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66604002e333c8/Desktop/entry app/"/>
    </mc:Choice>
  </mc:AlternateContent>
  <xr:revisionPtr revIDLastSave="134" documentId="8_{DFB715D3-BCC6-4F92-B0AB-E97BEF7B64C1}" xr6:coauthVersionLast="47" xr6:coauthVersionMax="47" xr10:uidLastSave="{E6EA9993-9E15-435C-85BA-D178032F7835}"/>
  <bookViews>
    <workbookView xWindow="-110" yWindow="-110" windowWidth="19420" windowHeight="10300" xr2:uid="{969F9A3F-E479-4B64-955A-2AAD7D2A87D7}"/>
  </bookViews>
  <sheets>
    <sheet name="restaurant_sales_data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</calcChain>
</file>

<file path=xl/sharedStrings.xml><?xml version="1.0" encoding="utf-8"?>
<sst xmlns="http://schemas.openxmlformats.org/spreadsheetml/2006/main" count="84863" uniqueCount="17701">
  <si>
    <t>Order ID</t>
  </si>
  <si>
    <t>Customer ID</t>
  </si>
  <si>
    <t>Category</t>
  </si>
  <si>
    <t>Item</t>
  </si>
  <si>
    <t>Price</t>
  </si>
  <si>
    <t>Quantity</t>
  </si>
  <si>
    <t>Order Total</t>
  </si>
  <si>
    <t>Order Date</t>
  </si>
  <si>
    <t>Payment Method</t>
  </si>
  <si>
    <t>ORD_705844</t>
  </si>
  <si>
    <t>CUST_092</t>
  </si>
  <si>
    <t>Side Dishes</t>
  </si>
  <si>
    <t>Side Salad</t>
  </si>
  <si>
    <t>Credit Card</t>
  </si>
  <si>
    <t>ORD_338528</t>
  </si>
  <si>
    <t>CUST_021</t>
  </si>
  <si>
    <t>Mashed Potatoes</t>
  </si>
  <si>
    <t>Digital Wallet</t>
  </si>
  <si>
    <t>ORD_443849</t>
  </si>
  <si>
    <t>CUST_029</t>
  </si>
  <si>
    <t>Main Dishes</t>
  </si>
  <si>
    <t>Grilled Chicken</t>
  </si>
  <si>
    <t>ORD_630508</t>
  </si>
  <si>
    <t>CUST_075</t>
  </si>
  <si>
    <t>Drinks</t>
  </si>
  <si>
    <t>ORD_648269</t>
  </si>
  <si>
    <t>CUST_031</t>
  </si>
  <si>
    <t>Pasta Alfredo</t>
  </si>
  <si>
    <t>Cash</t>
  </si>
  <si>
    <t>ORD_381680</t>
  </si>
  <si>
    <t>Salmon</t>
  </si>
  <si>
    <t>ORD_270994</t>
  </si>
  <si>
    <t>CUST_071</t>
  </si>
  <si>
    <t>Garlic Bread</t>
  </si>
  <si>
    <t>ORD_146656</t>
  </si>
  <si>
    <t>CUST_077</t>
  </si>
  <si>
    <t>ORD_428611</t>
  </si>
  <si>
    <t>CUST_083</t>
  </si>
  <si>
    <t>Desserts</t>
  </si>
  <si>
    <t>ORD_743636</t>
  </si>
  <si>
    <t>CUST_085</t>
  </si>
  <si>
    <t>Vegetarian Platter</t>
  </si>
  <si>
    <t>ORD_117003</t>
  </si>
  <si>
    <t>Brownie</t>
  </si>
  <si>
    <t>ORD_726419</t>
  </si>
  <si>
    <t>CUST_025</t>
  </si>
  <si>
    <t>ORD_754176</t>
  </si>
  <si>
    <t>CUST_047</t>
  </si>
  <si>
    <t>ORD_330351</t>
  </si>
  <si>
    <t>CUST_057</t>
  </si>
  <si>
    <t>Starters</t>
  </si>
  <si>
    <t>Sweet Potato Fries</t>
  </si>
  <si>
    <t>ORD_458560</t>
  </si>
  <si>
    <t>CUST_017</t>
  </si>
  <si>
    <t>ORD_639569</t>
  </si>
  <si>
    <t>CUST_024</t>
  </si>
  <si>
    <t>Lemonade</t>
  </si>
  <si>
    <t>ORD_736695</t>
  </si>
  <si>
    <t>CUST_067</t>
  </si>
  <si>
    <t>ORD_283207</t>
  </si>
  <si>
    <t>CUST_090</t>
  </si>
  <si>
    <t>ORD_337802</t>
  </si>
  <si>
    <t>CUST_034</t>
  </si>
  <si>
    <t>ORD_744179</t>
  </si>
  <si>
    <t>CUST_009</t>
  </si>
  <si>
    <t>ORD_845047</t>
  </si>
  <si>
    <t>CUST_052</t>
  </si>
  <si>
    <t>ORD_862247</t>
  </si>
  <si>
    <t>ORD_356735</t>
  </si>
  <si>
    <t>CUST_055</t>
  </si>
  <si>
    <t>ORD_333540</t>
  </si>
  <si>
    <t>Orange Juice</t>
  </si>
  <si>
    <t>ORD_415215</t>
  </si>
  <si>
    <t>CUST_094</t>
  </si>
  <si>
    <t>Chocolate Cake</t>
  </si>
  <si>
    <t>ORD_375110</t>
  </si>
  <si>
    <t>CUST_041</t>
  </si>
  <si>
    <t>Coca Cola</t>
  </si>
  <si>
    <t>ORD_117414</t>
  </si>
  <si>
    <t>Grilled Vegetables</t>
  </si>
  <si>
    <t>ORD_918434</t>
  </si>
  <si>
    <t>CUST_096</t>
  </si>
  <si>
    <t>ORD_220701</t>
  </si>
  <si>
    <t>CUST_040</t>
  </si>
  <si>
    <t>ORD_647762</t>
  </si>
  <si>
    <t>ORD_427480</t>
  </si>
  <si>
    <t>Cheese Fries</t>
  </si>
  <si>
    <t>ORD_225136</t>
  </si>
  <si>
    <t>CUST_008</t>
  </si>
  <si>
    <t>ORD_791116</t>
  </si>
  <si>
    <t>CUST_007</t>
  </si>
  <si>
    <t>ORD_418736</t>
  </si>
  <si>
    <t>CUST_091</t>
  </si>
  <si>
    <t>Beef Chili</t>
  </si>
  <si>
    <t>ORD_438442</t>
  </si>
  <si>
    <t>CUST_011</t>
  </si>
  <si>
    <t>ORD_193762</t>
  </si>
  <si>
    <t>CUST_028</t>
  </si>
  <si>
    <t>ORD_300241</t>
  </si>
  <si>
    <t>Chicken Melt</t>
  </si>
  <si>
    <t>ORD_130258</t>
  </si>
  <si>
    <t>CUST_042</t>
  </si>
  <si>
    <t>ORD_893229</t>
  </si>
  <si>
    <t>CUST_049</t>
  </si>
  <si>
    <t>ORD_175452</t>
  </si>
  <si>
    <t>CUST_053</t>
  </si>
  <si>
    <t>ORD_280294</t>
  </si>
  <si>
    <t>Fruit Salad</t>
  </si>
  <si>
    <t>ORD_708630</t>
  </si>
  <si>
    <t>CUST_081</t>
  </si>
  <si>
    <t>ORD_479066</t>
  </si>
  <si>
    <t>CUST_054</t>
  </si>
  <si>
    <t>French Fries</t>
  </si>
  <si>
    <t>ORD_120337</t>
  </si>
  <si>
    <t>CUST_093</t>
  </si>
  <si>
    <t>ORD_152465</t>
  </si>
  <si>
    <t>ORD_108842</t>
  </si>
  <si>
    <t>ORD_473682</t>
  </si>
  <si>
    <t>CUST_014</t>
  </si>
  <si>
    <t>ORD_330617</t>
  </si>
  <si>
    <t>CUST_088</t>
  </si>
  <si>
    <t>Ice Cream</t>
  </si>
  <si>
    <t>ORD_155188</t>
  </si>
  <si>
    <t>CUST_084</t>
  </si>
  <si>
    <t>ORD_640883</t>
  </si>
  <si>
    <t>Cheesecake</t>
  </si>
  <si>
    <t>ORD_650189</t>
  </si>
  <si>
    <t>CUST_013</t>
  </si>
  <si>
    <t>ORD_782727</t>
  </si>
  <si>
    <t>CUST_066</t>
  </si>
  <si>
    <t>ORD_625401</t>
  </si>
  <si>
    <t>CUST_100</t>
  </si>
  <si>
    <t>ORD_418032</t>
  </si>
  <si>
    <t>ORD_763806</t>
  </si>
  <si>
    <t>CUST_078</t>
  </si>
  <si>
    <t>ORD_578794</t>
  </si>
  <si>
    <t>CUST_098</t>
  </si>
  <si>
    <t>ORD_208139</t>
  </si>
  <si>
    <t>CUST_004</t>
  </si>
  <si>
    <t>ORD_864219</t>
  </si>
  <si>
    <t>ORD_828507</t>
  </si>
  <si>
    <t>Iced Tea</t>
  </si>
  <si>
    <t>ORD_696101</t>
  </si>
  <si>
    <t>CUST_035</t>
  </si>
  <si>
    <t>ORD_136075</t>
  </si>
  <si>
    <t>CUST_080</t>
  </si>
  <si>
    <t>ORD_882768</t>
  </si>
  <si>
    <t>CUST_020</t>
  </si>
  <si>
    <t>ORD_237978</t>
  </si>
  <si>
    <t>ORD_728161</t>
  </si>
  <si>
    <t>CUST_038</t>
  </si>
  <si>
    <t>ORD_270218</t>
  </si>
  <si>
    <t>CUST_037</t>
  </si>
  <si>
    <t>ORD_387616</t>
  </si>
  <si>
    <t>ORD_205058</t>
  </si>
  <si>
    <t>CUST_043</t>
  </si>
  <si>
    <t>ORD_761221</t>
  </si>
  <si>
    <t>ORD_514854</t>
  </si>
  <si>
    <t>CUST_060</t>
  </si>
  <si>
    <t>ORD_727365</t>
  </si>
  <si>
    <t>CUST_036</t>
  </si>
  <si>
    <t>ORD_837763</t>
  </si>
  <si>
    <t>ORD_176616</t>
  </si>
  <si>
    <t>CUST_051</t>
  </si>
  <si>
    <t>ORD_805646</t>
  </si>
  <si>
    <t>CUST_001</t>
  </si>
  <si>
    <t>ORD_771998</t>
  </si>
  <si>
    <t>CUST_070</t>
  </si>
  <si>
    <t>Water</t>
  </si>
  <si>
    <t>ORD_343882</t>
  </si>
  <si>
    <t>ORD_367023</t>
  </si>
  <si>
    <t>ORD_444692</t>
  </si>
  <si>
    <t>CUST_045</t>
  </si>
  <si>
    <t>ORD_500318</t>
  </si>
  <si>
    <t>ORD_854529</t>
  </si>
  <si>
    <t>ORD_275854</t>
  </si>
  <si>
    <t>CUST_033</t>
  </si>
  <si>
    <t>ORD_323443</t>
  </si>
  <si>
    <t>ORD_877261</t>
  </si>
  <si>
    <t>ORD_170375</t>
  </si>
  <si>
    <t>ORD_167858</t>
  </si>
  <si>
    <t>CUST_056</t>
  </si>
  <si>
    <t>ORD_177847</t>
  </si>
  <si>
    <t>ORD_539782</t>
  </si>
  <si>
    <t>ORD_106904</t>
  </si>
  <si>
    <t>CUST_082</t>
  </si>
  <si>
    <t>ORD_772436</t>
  </si>
  <si>
    <t>ORD_218145</t>
  </si>
  <si>
    <t>CUST_005</t>
  </si>
  <si>
    <t>ORD_440469</t>
  </si>
  <si>
    <t>ORD_104960</t>
  </si>
  <si>
    <t>ORD_104466</t>
  </si>
  <si>
    <t>CUST_050</t>
  </si>
  <si>
    <t>ORD_631686</t>
  </si>
  <si>
    <t>CUST_099</t>
  </si>
  <si>
    <t>ORD_778015</t>
  </si>
  <si>
    <t>CUST_089</t>
  </si>
  <si>
    <t>ORD_301667</t>
  </si>
  <si>
    <t>ORD_871279</t>
  </si>
  <si>
    <t>ORD_302668</t>
  </si>
  <si>
    <t>CUST_026</t>
  </si>
  <si>
    <t>ORD_161991</t>
  </si>
  <si>
    <t>CUST_048</t>
  </si>
  <si>
    <t>ORD_761978</t>
  </si>
  <si>
    <t>ORD_181882</t>
  </si>
  <si>
    <t>CUST_062</t>
  </si>
  <si>
    <t>ORD_696255</t>
  </si>
  <si>
    <t>Nachos Grande</t>
  </si>
  <si>
    <t>ORD_749532</t>
  </si>
  <si>
    <t>CUST_063</t>
  </si>
  <si>
    <t>ORD_378802</t>
  </si>
  <si>
    <t>ORD_537413</t>
  </si>
  <si>
    <t>ORD_820759</t>
  </si>
  <si>
    <t>ORD_190938</t>
  </si>
  <si>
    <t>ORD_490302</t>
  </si>
  <si>
    <t>CUST_097</t>
  </si>
  <si>
    <t>ORD_322835</t>
  </si>
  <si>
    <t>CUST_012</t>
  </si>
  <si>
    <t>ORD_361022</t>
  </si>
  <si>
    <t>CUST_068</t>
  </si>
  <si>
    <t>ORD_991912</t>
  </si>
  <si>
    <t>CUST_019</t>
  </si>
  <si>
    <t>ORD_396448</t>
  </si>
  <si>
    <t>CUST_074</t>
  </si>
  <si>
    <t>ORD_515941</t>
  </si>
  <si>
    <t>CUST_095</t>
  </si>
  <si>
    <t>ORD_289733</t>
  </si>
  <si>
    <t>ORD_684439</t>
  </si>
  <si>
    <t>ORD_904504</t>
  </si>
  <si>
    <t>ORD_560561</t>
  </si>
  <si>
    <t>Onion Rings</t>
  </si>
  <si>
    <t>ORD_165348</t>
  </si>
  <si>
    <t>CUST_073</t>
  </si>
  <si>
    <t>ORD_110621</t>
  </si>
  <si>
    <t>CUST_061</t>
  </si>
  <si>
    <t>ORD_627458</t>
  </si>
  <si>
    <t>CUST_058</t>
  </si>
  <si>
    <t>ORD_142238</t>
  </si>
  <si>
    <t>ORD_356583</t>
  </si>
  <si>
    <t>ORD_357330</t>
  </si>
  <si>
    <t>CUST_023</t>
  </si>
  <si>
    <t>ORD_363522</t>
  </si>
  <si>
    <t>ORD_167242</t>
  </si>
  <si>
    <t>ORD_298049</t>
  </si>
  <si>
    <t>ORD_439041</t>
  </si>
  <si>
    <t>Steak</t>
  </si>
  <si>
    <t>ORD_714187</t>
  </si>
  <si>
    <t>ORD_719718</t>
  </si>
  <si>
    <t>ORD_333412</t>
  </si>
  <si>
    <t>ORD_809926</t>
  </si>
  <si>
    <t>ORD_100517</t>
  </si>
  <si>
    <t>ORD_467157</t>
  </si>
  <si>
    <t>ORD_203174</t>
  </si>
  <si>
    <t>ORD_363633</t>
  </si>
  <si>
    <t>CUST_076</t>
  </si>
  <si>
    <t>ORD_369689</t>
  </si>
  <si>
    <t>ORD_150300</t>
  </si>
  <si>
    <t>ORD_838505</t>
  </si>
  <si>
    <t>ORD_626227</t>
  </si>
  <si>
    <t>ORD_410162</t>
  </si>
  <si>
    <t>ORD_540613</t>
  </si>
  <si>
    <t>ORD_715554</t>
  </si>
  <si>
    <t>ORD_868890</t>
  </si>
  <si>
    <t>ORD_199989</t>
  </si>
  <si>
    <t>ORD_893713</t>
  </si>
  <si>
    <t>ORD_780854</t>
  </si>
  <si>
    <t>ORD_389349</t>
  </si>
  <si>
    <t>ORD_499199</t>
  </si>
  <si>
    <t>CUST_079</t>
  </si>
  <si>
    <t>ORD_102108</t>
  </si>
  <si>
    <t>ORD_299419</t>
  </si>
  <si>
    <t>ORD_386546</t>
  </si>
  <si>
    <t>ORD_932686</t>
  </si>
  <si>
    <t>ORD_443479</t>
  </si>
  <si>
    <t>ORD_232289</t>
  </si>
  <si>
    <t>ORD_167843</t>
  </si>
  <si>
    <t>ORD_970834</t>
  </si>
  <si>
    <t>ORD_731848</t>
  </si>
  <si>
    <t>ORD_999772</t>
  </si>
  <si>
    <t>ORD_728803</t>
  </si>
  <si>
    <t>ORD_412456</t>
  </si>
  <si>
    <t>CUST_002</t>
  </si>
  <si>
    <t>ORD_118449</t>
  </si>
  <si>
    <t>CUST_018</t>
  </si>
  <si>
    <t>ORD_436035</t>
  </si>
  <si>
    <t>ORD_857634</t>
  </si>
  <si>
    <t>ORD_368238</t>
  </si>
  <si>
    <t>CUST_086</t>
  </si>
  <si>
    <t>ORD_888237</t>
  </si>
  <si>
    <t>ORD_970805</t>
  </si>
  <si>
    <t>ORD_869228</t>
  </si>
  <si>
    <t>ORD_144043</t>
  </si>
  <si>
    <t>ORD_572727</t>
  </si>
  <si>
    <t>ORD_616642</t>
  </si>
  <si>
    <t>ORD_132964</t>
  </si>
  <si>
    <t>ORD_764058</t>
  </si>
  <si>
    <t>ORD_387901</t>
  </si>
  <si>
    <t>ORD_818249</t>
  </si>
  <si>
    <t>CUST_027</t>
  </si>
  <si>
    <t>ORD_732450</t>
  </si>
  <si>
    <t>ORD_827783</t>
  </si>
  <si>
    <t>ORD_609102</t>
  </si>
  <si>
    <t>ORD_649423</t>
  </si>
  <si>
    <t>ORD_786734</t>
  </si>
  <si>
    <t>ORD_955347</t>
  </si>
  <si>
    <t>CUST_022</t>
  </si>
  <si>
    <t>ORD_921409</t>
  </si>
  <si>
    <t>ORD_791067</t>
  </si>
  <si>
    <t>ORD_433088</t>
  </si>
  <si>
    <t>ORD_816679</t>
  </si>
  <si>
    <t>ORD_669233</t>
  </si>
  <si>
    <t>ORD_573239</t>
  </si>
  <si>
    <t>ORD_771190</t>
  </si>
  <si>
    <t>CUST_059</t>
  </si>
  <si>
    <t>ORD_479445</t>
  </si>
  <si>
    <t>ORD_589811</t>
  </si>
  <si>
    <t>ORD_794099</t>
  </si>
  <si>
    <t>ORD_735135</t>
  </si>
  <si>
    <t>ORD_711010</t>
  </si>
  <si>
    <t>ORD_729374</t>
  </si>
  <si>
    <t>ORD_999939</t>
  </si>
  <si>
    <t>ORD_153415</t>
  </si>
  <si>
    <t>ORD_224730</t>
  </si>
  <si>
    <t>ORD_930569</t>
  </si>
  <si>
    <t>ORD_321522</t>
  </si>
  <si>
    <t>ORD_359077</t>
  </si>
  <si>
    <t>CUST_010</t>
  </si>
  <si>
    <t>ORD_546027</t>
  </si>
  <si>
    <t>ORD_642702</t>
  </si>
  <si>
    <t>ORD_217030</t>
  </si>
  <si>
    <t>ORD_206617</t>
  </si>
  <si>
    <t>ORD_211904</t>
  </si>
  <si>
    <t>ORD_907068</t>
  </si>
  <si>
    <t>ORD_566939</t>
  </si>
  <si>
    <t>ORD_204681</t>
  </si>
  <si>
    <t>ORD_986358</t>
  </si>
  <si>
    <t>ORD_230233</t>
  </si>
  <si>
    <t>ORD_455253</t>
  </si>
  <si>
    <t>ORD_308575</t>
  </si>
  <si>
    <t>ORD_929630</t>
  </si>
  <si>
    <t>ORD_718213</t>
  </si>
  <si>
    <t>ORD_101531</t>
  </si>
  <si>
    <t>ORD_952936</t>
  </si>
  <si>
    <t>ORD_979463</t>
  </si>
  <si>
    <t>ORD_192273</t>
  </si>
  <si>
    <t>CUST_015</t>
  </si>
  <si>
    <t>ORD_921148</t>
  </si>
  <si>
    <t>ORD_147356</t>
  </si>
  <si>
    <t>ORD_588485</t>
  </si>
  <si>
    <t>ORD_495079</t>
  </si>
  <si>
    <t>ORD_535705</t>
  </si>
  <si>
    <t>ORD_242945</t>
  </si>
  <si>
    <t>ORD_542737</t>
  </si>
  <si>
    <t>ORD_976297</t>
  </si>
  <si>
    <t>ORD_943942</t>
  </si>
  <si>
    <t>ORD_716723</t>
  </si>
  <si>
    <t>ORD_326441</t>
  </si>
  <si>
    <t>ORD_210399</t>
  </si>
  <si>
    <t>ORD_189902</t>
  </si>
  <si>
    <t>ORD_671854</t>
  </si>
  <si>
    <t>ORD_181592</t>
  </si>
  <si>
    <t>ORD_303135</t>
  </si>
  <si>
    <t>ORD_808844</t>
  </si>
  <si>
    <t>ORD_492853</t>
  </si>
  <si>
    <t>ORD_169003</t>
  </si>
  <si>
    <t>ORD_851224</t>
  </si>
  <si>
    <t>ORD_437986</t>
  </si>
  <si>
    <t>ORD_997286</t>
  </si>
  <si>
    <t>CUST_072</t>
  </si>
  <si>
    <t>ORD_800141</t>
  </si>
  <si>
    <t>ORD_215360</t>
  </si>
  <si>
    <t>ORD_467033</t>
  </si>
  <si>
    <t>CUST_032</t>
  </si>
  <si>
    <t>ORD_238918</t>
  </si>
  <si>
    <t>ORD_216970</t>
  </si>
  <si>
    <t>ORD_825071</t>
  </si>
  <si>
    <t>CUST_006</t>
  </si>
  <si>
    <t>ORD_927639</t>
  </si>
  <si>
    <t>CUST_064</t>
  </si>
  <si>
    <t>ORD_900637</t>
  </si>
  <si>
    <t>ORD_970600</t>
  </si>
  <si>
    <t>ORD_421611</t>
  </si>
  <si>
    <t>ORD_731287</t>
  </si>
  <si>
    <t>ORD_483601</t>
  </si>
  <si>
    <t>ORD_784521</t>
  </si>
  <si>
    <t>ORD_729397</t>
  </si>
  <si>
    <t>ORD_433812</t>
  </si>
  <si>
    <t>ORD_722632</t>
  </si>
  <si>
    <t>ORD_912334</t>
  </si>
  <si>
    <t>ORD_430233</t>
  </si>
  <si>
    <t>ORD_848123</t>
  </si>
  <si>
    <t>ORD_401277</t>
  </si>
  <si>
    <t>ORD_935920</t>
  </si>
  <si>
    <t>ORD_973483</t>
  </si>
  <si>
    <t>ORD_646583</t>
  </si>
  <si>
    <t>ORD_479519</t>
  </si>
  <si>
    <t>ORD_375008</t>
  </si>
  <si>
    <t>CUST_069</t>
  </si>
  <si>
    <t>ORD_617442</t>
  </si>
  <si>
    <t>ORD_349597</t>
  </si>
  <si>
    <t>ORD_918766</t>
  </si>
  <si>
    <t>ORD_830679</t>
  </si>
  <si>
    <t>ORD_878124</t>
  </si>
  <si>
    <t>ORD_332442</t>
  </si>
  <si>
    <t>ORD_934568</t>
  </si>
  <si>
    <t>ORD_777875</t>
  </si>
  <si>
    <t>ORD_119571</t>
  </si>
  <si>
    <t>ORD_251132</t>
  </si>
  <si>
    <t>ORD_186913</t>
  </si>
  <si>
    <t>ORD_434253</t>
  </si>
  <si>
    <t>ORD_378152</t>
  </si>
  <si>
    <t>CUST_030</t>
  </si>
  <si>
    <t>ORD_888058</t>
  </si>
  <si>
    <t>CUST_065</t>
  </si>
  <si>
    <t>ORD_402791</t>
  </si>
  <si>
    <t>ORD_918730</t>
  </si>
  <si>
    <t>ORD_585011</t>
  </si>
  <si>
    <t>ORD_536702</t>
  </si>
  <si>
    <t>ORD_748454</t>
  </si>
  <si>
    <t>ORD_497367</t>
  </si>
  <si>
    <t>ORD_722338</t>
  </si>
  <si>
    <t>ORD_945648</t>
  </si>
  <si>
    <t>ORD_280727</t>
  </si>
  <si>
    <t>CUST_044</t>
  </si>
  <si>
    <t>ORD_939070</t>
  </si>
  <si>
    <t>CUST_046</t>
  </si>
  <si>
    <t>ORD_776645</t>
  </si>
  <si>
    <t>ORD_594234</t>
  </si>
  <si>
    <t>ORD_312351</t>
  </si>
  <si>
    <t>ORD_711143</t>
  </si>
  <si>
    <t>ORD_194468</t>
  </si>
  <si>
    <t>ORD_294518</t>
  </si>
  <si>
    <t>ORD_989073</t>
  </si>
  <si>
    <t>ORD_296748</t>
  </si>
  <si>
    <t>ORD_191437</t>
  </si>
  <si>
    <t>ORD_195922</t>
  </si>
  <si>
    <t>ORD_259649</t>
  </si>
  <si>
    <t>ORD_867236</t>
  </si>
  <si>
    <t>ORD_140667</t>
  </si>
  <si>
    <t>ORD_625602</t>
  </si>
  <si>
    <t>ORD_398973</t>
  </si>
  <si>
    <t>CUST_039</t>
  </si>
  <si>
    <t>ORD_569137</t>
  </si>
  <si>
    <t>ORD_900102</t>
  </si>
  <si>
    <t>ORD_530791</t>
  </si>
  <si>
    <t>ORD_226710</t>
  </si>
  <si>
    <t>ORD_680118</t>
  </si>
  <si>
    <t>ORD_743893</t>
  </si>
  <si>
    <t>ORD_202624</t>
  </si>
  <si>
    <t>ORD_733347</t>
  </si>
  <si>
    <t>ORD_897357</t>
  </si>
  <si>
    <t>ORD_582762</t>
  </si>
  <si>
    <t>ORD_633778</t>
  </si>
  <si>
    <t>ORD_639377</t>
  </si>
  <si>
    <t>ORD_908926</t>
  </si>
  <si>
    <t>ORD_814224</t>
  </si>
  <si>
    <t>ORD_383544</t>
  </si>
  <si>
    <t>CUST_003</t>
  </si>
  <si>
    <t>ORD_390792</t>
  </si>
  <si>
    <t>ORD_280182</t>
  </si>
  <si>
    <t>ORD_876230</t>
  </si>
  <si>
    <t>ORD_244781</t>
  </si>
  <si>
    <t>ORD_923148</t>
  </si>
  <si>
    <t>ORD_234012</t>
  </si>
  <si>
    <t>ORD_496176</t>
  </si>
  <si>
    <t>ORD_622626</t>
  </si>
  <si>
    <t>ORD_179480</t>
  </si>
  <si>
    <t>ORD_396122</t>
  </si>
  <si>
    <t>ORD_289378</t>
  </si>
  <si>
    <t>ORD_568411</t>
  </si>
  <si>
    <t>ORD_913326</t>
  </si>
  <si>
    <t>ORD_699369</t>
  </si>
  <si>
    <t>ORD_461740</t>
  </si>
  <si>
    <t>ORD_917500</t>
  </si>
  <si>
    <t>ORD_357000</t>
  </si>
  <si>
    <t>ORD_443854</t>
  </si>
  <si>
    <t>ORD_740325</t>
  </si>
  <si>
    <t>ORD_867600</t>
  </si>
  <si>
    <t>ORD_935840</t>
  </si>
  <si>
    <t>ORD_240053</t>
  </si>
  <si>
    <t>ORD_486424</t>
  </si>
  <si>
    <t>ORD_195151</t>
  </si>
  <si>
    <t>ORD_955259</t>
  </si>
  <si>
    <t>ORD_900813</t>
  </si>
  <si>
    <t>CUST_016</t>
  </si>
  <si>
    <t>ORD_333576</t>
  </si>
  <si>
    <t>ORD_329688</t>
  </si>
  <si>
    <t>ORD_171314</t>
  </si>
  <si>
    <t>ORD_390821</t>
  </si>
  <si>
    <t>ORD_455808</t>
  </si>
  <si>
    <t>ORD_986312</t>
  </si>
  <si>
    <t>ORD_648204</t>
  </si>
  <si>
    <t>ORD_492686</t>
  </si>
  <si>
    <t>ORD_428200</t>
  </si>
  <si>
    <t>ORD_470821</t>
  </si>
  <si>
    <t>ORD_315043</t>
  </si>
  <si>
    <t>ORD_163543</t>
  </si>
  <si>
    <t>ORD_765321</t>
  </si>
  <si>
    <t>ORD_938311</t>
  </si>
  <si>
    <t>ORD_799027</t>
  </si>
  <si>
    <t>ORD_165522</t>
  </si>
  <si>
    <t>ORD_972839</t>
  </si>
  <si>
    <t>ORD_329885</t>
  </si>
  <si>
    <t>ORD_238689</t>
  </si>
  <si>
    <t>ORD_386808</t>
  </si>
  <si>
    <t>ORD_701330</t>
  </si>
  <si>
    <t>ORD_211889</t>
  </si>
  <si>
    <t>ORD_513034</t>
  </si>
  <si>
    <t>ORD_365262</t>
  </si>
  <si>
    <t>ORD_198915</t>
  </si>
  <si>
    <t>ORD_808215</t>
  </si>
  <si>
    <t>ORD_290992</t>
  </si>
  <si>
    <t>ORD_195518</t>
  </si>
  <si>
    <t>ORD_869184</t>
  </si>
  <si>
    <t>ORD_200503</t>
  </si>
  <si>
    <t>ORD_598156</t>
  </si>
  <si>
    <t>ORD_679564</t>
  </si>
  <si>
    <t>ORD_307537</t>
  </si>
  <si>
    <t>ORD_802207</t>
  </si>
  <si>
    <t>ORD_629357</t>
  </si>
  <si>
    <t>ORD_148477</t>
  </si>
  <si>
    <t>ORD_980896</t>
  </si>
  <si>
    <t>ORD_859982</t>
  </si>
  <si>
    <t>ORD_877414</t>
  </si>
  <si>
    <t>ORD_974595</t>
  </si>
  <si>
    <t>ORD_687076</t>
  </si>
  <si>
    <t>ORD_293387</t>
  </si>
  <si>
    <t>ORD_816667</t>
  </si>
  <si>
    <t>ORD_915183</t>
  </si>
  <si>
    <t>ORD_317011</t>
  </si>
  <si>
    <t>ORD_285145</t>
  </si>
  <si>
    <t>ORD_486654</t>
  </si>
  <si>
    <t>ORD_226667</t>
  </si>
  <si>
    <t>ORD_878457</t>
  </si>
  <si>
    <t>ORD_892571</t>
  </si>
  <si>
    <t>ORD_611352</t>
  </si>
  <si>
    <t>ORD_945268</t>
  </si>
  <si>
    <t>ORD_655157</t>
  </si>
  <si>
    <t>ORD_337679</t>
  </si>
  <si>
    <t>ORD_346304</t>
  </si>
  <si>
    <t>ORD_112709</t>
  </si>
  <si>
    <t>ORD_431354</t>
  </si>
  <si>
    <t>ORD_561108</t>
  </si>
  <si>
    <t>ORD_311585</t>
  </si>
  <si>
    <t>ORD_986810</t>
  </si>
  <si>
    <t>ORD_860768</t>
  </si>
  <si>
    <t>ORD_796196</t>
  </si>
  <si>
    <t>ORD_321958</t>
  </si>
  <si>
    <t>ORD_497222</t>
  </si>
  <si>
    <t>ORD_868182</t>
  </si>
  <si>
    <t>ORD_388922</t>
  </si>
  <si>
    <t>ORD_126192</t>
  </si>
  <si>
    <t>ORD_557804</t>
  </si>
  <si>
    <t>ORD_559329</t>
  </si>
  <si>
    <t>ORD_763510</t>
  </si>
  <si>
    <t>ORD_811422</t>
  </si>
  <si>
    <t>ORD_501468</t>
  </si>
  <si>
    <t>ORD_345308</t>
  </si>
  <si>
    <t>ORD_585089</t>
  </si>
  <si>
    <t>ORD_668535</t>
  </si>
  <si>
    <t>ORD_806885</t>
  </si>
  <si>
    <t>ORD_171644</t>
  </si>
  <si>
    <t>ORD_408461</t>
  </si>
  <si>
    <t>ORD_861985</t>
  </si>
  <si>
    <t>ORD_698962</t>
  </si>
  <si>
    <t>ORD_603457</t>
  </si>
  <si>
    <t>ORD_541619</t>
  </si>
  <si>
    <t>ORD_502890</t>
  </si>
  <si>
    <t>ORD_364134</t>
  </si>
  <si>
    <t>ORD_765488</t>
  </si>
  <si>
    <t>ORD_899429</t>
  </si>
  <si>
    <t>ORD_429462</t>
  </si>
  <si>
    <t>ORD_624860</t>
  </si>
  <si>
    <t>ORD_596379</t>
  </si>
  <si>
    <t>ORD_884111</t>
  </si>
  <si>
    <t>ORD_660880</t>
  </si>
  <si>
    <t>ORD_173306</t>
  </si>
  <si>
    <t>ORD_181009</t>
  </si>
  <si>
    <t>ORD_304604</t>
  </si>
  <si>
    <t>ORD_285498</t>
  </si>
  <si>
    <t>ORD_263078</t>
  </si>
  <si>
    <t>ORD_817932</t>
  </si>
  <si>
    <t>ORD_713359</t>
  </si>
  <si>
    <t>ORD_159445</t>
  </si>
  <si>
    <t>ORD_700853</t>
  </si>
  <si>
    <t>ORD_586670</t>
  </si>
  <si>
    <t>ORD_273513</t>
  </si>
  <si>
    <t>ORD_505144</t>
  </si>
  <si>
    <t>ORD_463158</t>
  </si>
  <si>
    <t>ORD_817907</t>
  </si>
  <si>
    <t>ORD_534737</t>
  </si>
  <si>
    <t>ORD_724879</t>
  </si>
  <si>
    <t>ORD_479957</t>
  </si>
  <si>
    <t>ORD_307100</t>
  </si>
  <si>
    <t>ORD_945733</t>
  </si>
  <si>
    <t>ORD_953902</t>
  </si>
  <si>
    <t>ORD_737189</t>
  </si>
  <si>
    <t>CUST_087</t>
  </si>
  <si>
    <t>ORD_823635</t>
  </si>
  <si>
    <t>ORD_215513</t>
  </si>
  <si>
    <t>ORD_605730</t>
  </si>
  <si>
    <t>ORD_812696</t>
  </si>
  <si>
    <t>ORD_170576</t>
  </si>
  <si>
    <t>ORD_447160</t>
  </si>
  <si>
    <t>ORD_115022</t>
  </si>
  <si>
    <t>ORD_277732</t>
  </si>
  <si>
    <t>ORD_666481</t>
  </si>
  <si>
    <t>ORD_823401</t>
  </si>
  <si>
    <t>ORD_424140</t>
  </si>
  <si>
    <t>ORD_371414</t>
  </si>
  <si>
    <t>ORD_944080</t>
  </si>
  <si>
    <t>ORD_631175</t>
  </si>
  <si>
    <t>ORD_266903</t>
  </si>
  <si>
    <t>ORD_475833</t>
  </si>
  <si>
    <t>ORD_483348</t>
  </si>
  <si>
    <t>ORD_245237</t>
  </si>
  <si>
    <t>ORD_851105</t>
  </si>
  <si>
    <t>ORD_575706</t>
  </si>
  <si>
    <t>ORD_894416</t>
  </si>
  <si>
    <t>ORD_457904</t>
  </si>
  <si>
    <t>ORD_724756</t>
  </si>
  <si>
    <t>ORD_438413</t>
  </si>
  <si>
    <t>ORD_162788</t>
  </si>
  <si>
    <t>ORD_211281</t>
  </si>
  <si>
    <t>ORD_894065</t>
  </si>
  <si>
    <t>ORD_945946</t>
  </si>
  <si>
    <t>ORD_439775</t>
  </si>
  <si>
    <t>ORD_517782</t>
  </si>
  <si>
    <t>ORD_728837</t>
  </si>
  <si>
    <t>ORD_134517</t>
  </si>
  <si>
    <t>ORD_926448</t>
  </si>
  <si>
    <t>ORD_726112</t>
  </si>
  <si>
    <t>ORD_679434</t>
  </si>
  <si>
    <t>ORD_652402</t>
  </si>
  <si>
    <t>ORD_615873</t>
  </si>
  <si>
    <t>ORD_827576</t>
  </si>
  <si>
    <t>ORD_751196</t>
  </si>
  <si>
    <t>ORD_294858</t>
  </si>
  <si>
    <t>ORD_677259</t>
  </si>
  <si>
    <t>ORD_224888</t>
  </si>
  <si>
    <t>ORD_586371</t>
  </si>
  <si>
    <t>ORD_799949</t>
  </si>
  <si>
    <t>ORD_614032</t>
  </si>
  <si>
    <t>ORD_437474</t>
  </si>
  <si>
    <t>ORD_586743</t>
  </si>
  <si>
    <t>ORD_213587</t>
  </si>
  <si>
    <t>ORD_488088</t>
  </si>
  <si>
    <t>ORD_503283</t>
  </si>
  <si>
    <t>ORD_905127</t>
  </si>
  <si>
    <t>ORD_916759</t>
  </si>
  <si>
    <t>ORD_819093</t>
  </si>
  <si>
    <t>ORD_192615</t>
  </si>
  <si>
    <t>ORD_910191</t>
  </si>
  <si>
    <t>ORD_977852</t>
  </si>
  <si>
    <t>ORD_852534</t>
  </si>
  <si>
    <t>ORD_114061</t>
  </si>
  <si>
    <t>ORD_381783</t>
  </si>
  <si>
    <t>ORD_958263</t>
  </si>
  <si>
    <t>ORD_318218</t>
  </si>
  <si>
    <t>ORD_897234</t>
  </si>
  <si>
    <t>ORD_334311</t>
  </si>
  <si>
    <t>ORD_301888</t>
  </si>
  <si>
    <t>ORD_777501</t>
  </si>
  <si>
    <t>ORD_370968</t>
  </si>
  <si>
    <t>ORD_831465</t>
  </si>
  <si>
    <t>ORD_866553</t>
  </si>
  <si>
    <t>ORD_956698</t>
  </si>
  <si>
    <t>ORD_581499</t>
  </si>
  <si>
    <t>ORD_410194</t>
  </si>
  <si>
    <t>ORD_419546</t>
  </si>
  <si>
    <t>ORD_606620</t>
  </si>
  <si>
    <t>ORD_420693</t>
  </si>
  <si>
    <t>ORD_433463</t>
  </si>
  <si>
    <t>ORD_421844</t>
  </si>
  <si>
    <t>ORD_324193</t>
  </si>
  <si>
    <t>ORD_131591</t>
  </si>
  <si>
    <t>ORD_568698</t>
  </si>
  <si>
    <t>ORD_276432</t>
  </si>
  <si>
    <t>ORD_928222</t>
  </si>
  <si>
    <t>ORD_503877</t>
  </si>
  <si>
    <t>ORD_102722</t>
  </si>
  <si>
    <t>ORD_629764</t>
  </si>
  <si>
    <t>ORD_993899</t>
  </si>
  <si>
    <t>ORD_194624</t>
  </si>
  <si>
    <t>ORD_591793</t>
  </si>
  <si>
    <t>ORD_112374</t>
  </si>
  <si>
    <t>ORD_723955</t>
  </si>
  <si>
    <t>ORD_958528</t>
  </si>
  <si>
    <t>ORD_218106</t>
  </si>
  <si>
    <t>ORD_361354</t>
  </si>
  <si>
    <t>ORD_419289</t>
  </si>
  <si>
    <t>ORD_558234</t>
  </si>
  <si>
    <t>ORD_278698</t>
  </si>
  <si>
    <t>ORD_139165</t>
  </si>
  <si>
    <t>ORD_141625</t>
  </si>
  <si>
    <t>ORD_610489</t>
  </si>
  <si>
    <t>ORD_820200</t>
  </si>
  <si>
    <t>ORD_188254</t>
  </si>
  <si>
    <t>ORD_380963</t>
  </si>
  <si>
    <t>ORD_696352</t>
  </si>
  <si>
    <t>ORD_113127</t>
  </si>
  <si>
    <t>ORD_823249</t>
  </si>
  <si>
    <t>ORD_669082</t>
  </si>
  <si>
    <t>ORD_464903</t>
  </si>
  <si>
    <t>ORD_258000</t>
  </si>
  <si>
    <t>ORD_624990</t>
  </si>
  <si>
    <t>ORD_802540</t>
  </si>
  <si>
    <t>ORD_341878</t>
  </si>
  <si>
    <t>ORD_713622</t>
  </si>
  <si>
    <t>ORD_253044</t>
  </si>
  <si>
    <t>ORD_808907</t>
  </si>
  <si>
    <t>ORD_802887</t>
  </si>
  <si>
    <t>ORD_576091</t>
  </si>
  <si>
    <t>ORD_996514</t>
  </si>
  <si>
    <t>ORD_448114</t>
  </si>
  <si>
    <t>ORD_496758</t>
  </si>
  <si>
    <t>ORD_925962</t>
  </si>
  <si>
    <t>ORD_816529</t>
  </si>
  <si>
    <t>ORD_577955</t>
  </si>
  <si>
    <t>ORD_100767</t>
  </si>
  <si>
    <t>ORD_693745</t>
  </si>
  <si>
    <t>ORD_598587</t>
  </si>
  <si>
    <t>ORD_696877</t>
  </si>
  <si>
    <t>ORD_958664</t>
  </si>
  <si>
    <t>ORD_727666</t>
  </si>
  <si>
    <t>ORD_821545</t>
  </si>
  <si>
    <t>ORD_655115</t>
  </si>
  <si>
    <t>ORD_284524</t>
  </si>
  <si>
    <t>ORD_198686</t>
  </si>
  <si>
    <t>ORD_901762</t>
  </si>
  <si>
    <t>ORD_404177</t>
  </si>
  <si>
    <t>ORD_655526</t>
  </si>
  <si>
    <t>ORD_627344</t>
  </si>
  <si>
    <t>ORD_490780</t>
  </si>
  <si>
    <t>ORD_504682</t>
  </si>
  <si>
    <t>ORD_421210</t>
  </si>
  <si>
    <t>ORD_733396</t>
  </si>
  <si>
    <t>ORD_545622</t>
  </si>
  <si>
    <t>ORD_615352</t>
  </si>
  <si>
    <t>ORD_244477</t>
  </si>
  <si>
    <t>ORD_394050</t>
  </si>
  <si>
    <t>ORD_640650</t>
  </si>
  <si>
    <t>ORD_551732</t>
  </si>
  <si>
    <t>ORD_470740</t>
  </si>
  <si>
    <t>ORD_747306</t>
  </si>
  <si>
    <t>ORD_663186</t>
  </si>
  <si>
    <t>ORD_975211</t>
  </si>
  <si>
    <t>ORD_712150</t>
  </si>
  <si>
    <t>ORD_839265</t>
  </si>
  <si>
    <t>ORD_122956</t>
  </si>
  <si>
    <t>ORD_791303</t>
  </si>
  <si>
    <t>ORD_171073</t>
  </si>
  <si>
    <t>ORD_743094</t>
  </si>
  <si>
    <t>ORD_243243</t>
  </si>
  <si>
    <t>ORD_296818</t>
  </si>
  <si>
    <t>ORD_481954</t>
  </si>
  <si>
    <t>ORD_956472</t>
  </si>
  <si>
    <t>ORD_556065</t>
  </si>
  <si>
    <t>ORD_397800</t>
  </si>
  <si>
    <t>ORD_456242</t>
  </si>
  <si>
    <t>ORD_239740</t>
  </si>
  <si>
    <t>ORD_413476</t>
  </si>
  <si>
    <t>ORD_143715</t>
  </si>
  <si>
    <t>ORD_171698</t>
  </si>
  <si>
    <t>ORD_588224</t>
  </si>
  <si>
    <t>ORD_616539</t>
  </si>
  <si>
    <t>ORD_843328</t>
  </si>
  <si>
    <t>ORD_471506</t>
  </si>
  <si>
    <t>ORD_956922</t>
  </si>
  <si>
    <t>ORD_447542</t>
  </si>
  <si>
    <t>ORD_829441</t>
  </si>
  <si>
    <t>ORD_820499</t>
  </si>
  <si>
    <t>ORD_943957</t>
  </si>
  <si>
    <t>ORD_245031</t>
  </si>
  <si>
    <t>ORD_383381</t>
  </si>
  <si>
    <t>ORD_549417</t>
  </si>
  <si>
    <t>ORD_963598</t>
  </si>
  <si>
    <t>ORD_650400</t>
  </si>
  <si>
    <t>ORD_101938</t>
  </si>
  <si>
    <t>ORD_503998</t>
  </si>
  <si>
    <t>ORD_799519</t>
  </si>
  <si>
    <t>ORD_862734</t>
  </si>
  <si>
    <t>ORD_476299</t>
  </si>
  <si>
    <t>ORD_260663</t>
  </si>
  <si>
    <t>ORD_380677</t>
  </si>
  <si>
    <t>ORD_598178</t>
  </si>
  <si>
    <t>ORD_535960</t>
  </si>
  <si>
    <t>ORD_224332</t>
  </si>
  <si>
    <t>ORD_837496</t>
  </si>
  <si>
    <t>ORD_995151</t>
  </si>
  <si>
    <t>ORD_823009</t>
  </si>
  <si>
    <t>ORD_281298</t>
  </si>
  <si>
    <t>ORD_811456</t>
  </si>
  <si>
    <t>ORD_309404</t>
  </si>
  <si>
    <t>ORD_798558</t>
  </si>
  <si>
    <t>ORD_454498</t>
  </si>
  <si>
    <t>ORD_263544</t>
  </si>
  <si>
    <t>ORD_177369</t>
  </si>
  <si>
    <t>ORD_762890</t>
  </si>
  <si>
    <t>ORD_524383</t>
  </si>
  <si>
    <t>ORD_143044</t>
  </si>
  <si>
    <t>ORD_332355</t>
  </si>
  <si>
    <t>ORD_598376</t>
  </si>
  <si>
    <t>ORD_589712</t>
  </si>
  <si>
    <t>ORD_776548</t>
  </si>
  <si>
    <t>ORD_925203</t>
  </si>
  <si>
    <t>ORD_986328</t>
  </si>
  <si>
    <t>ORD_103555</t>
  </si>
  <si>
    <t>ORD_707729</t>
  </si>
  <si>
    <t>ORD_812444</t>
  </si>
  <si>
    <t>ORD_235463</t>
  </si>
  <si>
    <t>ORD_648770</t>
  </si>
  <si>
    <t>ORD_228312</t>
  </si>
  <si>
    <t>ORD_295504</t>
  </si>
  <si>
    <t>ORD_384541</t>
  </si>
  <si>
    <t>ORD_980858</t>
  </si>
  <si>
    <t>ORD_141505</t>
  </si>
  <si>
    <t>ORD_658043</t>
  </si>
  <si>
    <t>ORD_268439</t>
  </si>
  <si>
    <t>ORD_975974</t>
  </si>
  <si>
    <t>ORD_286299</t>
  </si>
  <si>
    <t>ORD_162664</t>
  </si>
  <si>
    <t>ORD_936405</t>
  </si>
  <si>
    <t>ORD_146384</t>
  </si>
  <si>
    <t>ORD_768617</t>
  </si>
  <si>
    <t>ORD_442551</t>
  </si>
  <si>
    <t>ORD_394599</t>
  </si>
  <si>
    <t>ORD_512190</t>
  </si>
  <si>
    <t>ORD_177013</t>
  </si>
  <si>
    <t>ORD_264924</t>
  </si>
  <si>
    <t>ORD_165187</t>
  </si>
  <si>
    <t>ORD_204602</t>
  </si>
  <si>
    <t>ORD_895922</t>
  </si>
  <si>
    <t>ORD_104404</t>
  </si>
  <si>
    <t>ORD_450188</t>
  </si>
  <si>
    <t>ORD_930520</t>
  </si>
  <si>
    <t>ORD_515917</t>
  </si>
  <si>
    <t>ORD_657299</t>
  </si>
  <si>
    <t>ORD_361041</t>
  </si>
  <si>
    <t>ORD_766410</t>
  </si>
  <si>
    <t>ORD_548148</t>
  </si>
  <si>
    <t>ORD_542017</t>
  </si>
  <si>
    <t>ORD_715503</t>
  </si>
  <si>
    <t>ORD_606911</t>
  </si>
  <si>
    <t>ORD_244291</t>
  </si>
  <si>
    <t>ORD_848474</t>
  </si>
  <si>
    <t>ORD_502234</t>
  </si>
  <si>
    <t>ORD_610599</t>
  </si>
  <si>
    <t>ORD_657651</t>
  </si>
  <si>
    <t>ORD_565244</t>
  </si>
  <si>
    <t>ORD_115706</t>
  </si>
  <si>
    <t>ORD_751785</t>
  </si>
  <si>
    <t>ORD_520475</t>
  </si>
  <si>
    <t>ORD_811706</t>
  </si>
  <si>
    <t>ORD_520310</t>
  </si>
  <si>
    <t>ORD_722486</t>
  </si>
  <si>
    <t>ORD_207650</t>
  </si>
  <si>
    <t>ORD_933275</t>
  </si>
  <si>
    <t>ORD_871008</t>
  </si>
  <si>
    <t>ORD_842303</t>
  </si>
  <si>
    <t>ORD_869021</t>
  </si>
  <si>
    <t>ORD_771986</t>
  </si>
  <si>
    <t>ORD_672136</t>
  </si>
  <si>
    <t>ORD_381526</t>
  </si>
  <si>
    <t>ORD_873330</t>
  </si>
  <si>
    <t>ORD_104210</t>
  </si>
  <si>
    <t>ORD_522349</t>
  </si>
  <si>
    <t>ORD_318300</t>
  </si>
  <si>
    <t>ORD_667083</t>
  </si>
  <si>
    <t>ORD_494113</t>
  </si>
  <si>
    <t>ORD_374012</t>
  </si>
  <si>
    <t>ORD_783830</t>
  </si>
  <si>
    <t>ORD_140853</t>
  </si>
  <si>
    <t>ORD_616852</t>
  </si>
  <si>
    <t>ORD_170081</t>
  </si>
  <si>
    <t>ORD_554218</t>
  </si>
  <si>
    <t>ORD_936219</t>
  </si>
  <si>
    <t>ORD_427909</t>
  </si>
  <si>
    <t>ORD_235213</t>
  </si>
  <si>
    <t>ORD_106886</t>
  </si>
  <si>
    <t>ORD_366732</t>
  </si>
  <si>
    <t>ORD_697006</t>
  </si>
  <si>
    <t>ORD_693548</t>
  </si>
  <si>
    <t>ORD_726934</t>
  </si>
  <si>
    <t>ORD_945358</t>
  </si>
  <si>
    <t>ORD_618486</t>
  </si>
  <si>
    <t>ORD_181028</t>
  </si>
  <si>
    <t>ORD_101159</t>
  </si>
  <si>
    <t>ORD_145458</t>
  </si>
  <si>
    <t>ORD_157176</t>
  </si>
  <si>
    <t>ORD_569190</t>
  </si>
  <si>
    <t>ORD_582796</t>
  </si>
  <si>
    <t>ORD_505727</t>
  </si>
  <si>
    <t>ORD_193884</t>
  </si>
  <si>
    <t>ORD_247686</t>
  </si>
  <si>
    <t>ORD_500494</t>
  </si>
  <si>
    <t>ORD_469516</t>
  </si>
  <si>
    <t>ORD_535549</t>
  </si>
  <si>
    <t>ORD_760079</t>
  </si>
  <si>
    <t>ORD_644059</t>
  </si>
  <si>
    <t>ORD_217315</t>
  </si>
  <si>
    <t>ORD_315342</t>
  </si>
  <si>
    <t>ORD_687441</t>
  </si>
  <si>
    <t>ORD_471282</t>
  </si>
  <si>
    <t>ORD_194956</t>
  </si>
  <si>
    <t>ORD_707614</t>
  </si>
  <si>
    <t>ORD_708136</t>
  </si>
  <si>
    <t>ORD_283870</t>
  </si>
  <si>
    <t>ORD_450951</t>
  </si>
  <si>
    <t>ORD_308858</t>
  </si>
  <si>
    <t>ORD_929341</t>
  </si>
  <si>
    <t>ORD_593421</t>
  </si>
  <si>
    <t>ORD_610075</t>
  </si>
  <si>
    <t>ORD_808922</t>
  </si>
  <si>
    <t>ORD_832695</t>
  </si>
  <si>
    <t>ORD_610617</t>
  </si>
  <si>
    <t>ORD_931201</t>
  </si>
  <si>
    <t>ORD_374742</t>
  </si>
  <si>
    <t>ORD_386046</t>
  </si>
  <si>
    <t>ORD_680853</t>
  </si>
  <si>
    <t>ORD_344439</t>
  </si>
  <si>
    <t>ORD_181897</t>
  </si>
  <si>
    <t>ORD_569858</t>
  </si>
  <si>
    <t>ORD_762427</t>
  </si>
  <si>
    <t>ORD_238318</t>
  </si>
  <si>
    <t>ORD_266505</t>
  </si>
  <si>
    <t>ORD_451447</t>
  </si>
  <si>
    <t>ORD_369968</t>
  </si>
  <si>
    <t>ORD_881880</t>
  </si>
  <si>
    <t>ORD_720329</t>
  </si>
  <si>
    <t>ORD_346689</t>
  </si>
  <si>
    <t>ORD_928835</t>
  </si>
  <si>
    <t>ORD_800740</t>
  </si>
  <si>
    <t>ORD_448647</t>
  </si>
  <si>
    <t>ORD_501436</t>
  </si>
  <si>
    <t>ORD_505276</t>
  </si>
  <si>
    <t>ORD_911072</t>
  </si>
  <si>
    <t>ORD_334281</t>
  </si>
  <si>
    <t>ORD_512669</t>
  </si>
  <si>
    <t>ORD_204039</t>
  </si>
  <si>
    <t>ORD_948347</t>
  </si>
  <si>
    <t>ORD_290644</t>
  </si>
  <si>
    <t>ORD_958831</t>
  </si>
  <si>
    <t>ORD_932458</t>
  </si>
  <si>
    <t>ORD_842210</t>
  </si>
  <si>
    <t>ORD_493708</t>
  </si>
  <si>
    <t>ORD_677707</t>
  </si>
  <si>
    <t>ORD_653230</t>
  </si>
  <si>
    <t>ORD_666357</t>
  </si>
  <si>
    <t>ORD_489563</t>
  </si>
  <si>
    <t>ORD_378675</t>
  </si>
  <si>
    <t>ORD_709726</t>
  </si>
  <si>
    <t>ORD_737315</t>
  </si>
  <si>
    <t>ORD_887217</t>
  </si>
  <si>
    <t>ORD_642138</t>
  </si>
  <si>
    <t>ORD_867764</t>
  </si>
  <si>
    <t>ORD_720987</t>
  </si>
  <si>
    <t>ORD_260765</t>
  </si>
  <si>
    <t>ORD_276908</t>
  </si>
  <si>
    <t>ORD_308754</t>
  </si>
  <si>
    <t>ORD_733982</t>
  </si>
  <si>
    <t>ORD_464200</t>
  </si>
  <si>
    <t>ORD_725011</t>
  </si>
  <si>
    <t>ORD_573689</t>
  </si>
  <si>
    <t>ORD_261821</t>
  </si>
  <si>
    <t>ORD_511726</t>
  </si>
  <si>
    <t>ORD_826753</t>
  </si>
  <si>
    <t>ORD_437825</t>
  </si>
  <si>
    <t>ORD_733267</t>
  </si>
  <si>
    <t>ORD_263099</t>
  </si>
  <si>
    <t>ORD_132505</t>
  </si>
  <si>
    <t>ORD_910596</t>
  </si>
  <si>
    <t>ORD_548799</t>
  </si>
  <si>
    <t>ORD_551636</t>
  </si>
  <si>
    <t>ORD_983104</t>
  </si>
  <si>
    <t>ORD_384167</t>
  </si>
  <si>
    <t>ORD_211421</t>
  </si>
  <si>
    <t>ORD_850253</t>
  </si>
  <si>
    <t>ORD_837022</t>
  </si>
  <si>
    <t>ORD_310357</t>
  </si>
  <si>
    <t>ORD_871063</t>
  </si>
  <si>
    <t>ORD_731908</t>
  </si>
  <si>
    <t>ORD_640540</t>
  </si>
  <si>
    <t>ORD_828822</t>
  </si>
  <si>
    <t>ORD_566881</t>
  </si>
  <si>
    <t>ORD_480251</t>
  </si>
  <si>
    <t>ORD_740115</t>
  </si>
  <si>
    <t>ORD_206529</t>
  </si>
  <si>
    <t>ORD_698604</t>
  </si>
  <si>
    <t>ORD_237697</t>
  </si>
  <si>
    <t>ORD_330915</t>
  </si>
  <si>
    <t>ORD_972016</t>
  </si>
  <si>
    <t>ORD_168556</t>
  </si>
  <si>
    <t>ORD_860347</t>
  </si>
  <si>
    <t>ORD_271629</t>
  </si>
  <si>
    <t>ORD_342927</t>
  </si>
  <si>
    <t>ORD_805912</t>
  </si>
  <si>
    <t>ORD_939436</t>
  </si>
  <si>
    <t>ORD_307490</t>
  </si>
  <si>
    <t>ORD_587809</t>
  </si>
  <si>
    <t>ORD_377285</t>
  </si>
  <si>
    <t>ORD_207478</t>
  </si>
  <si>
    <t>ORD_434991</t>
  </si>
  <si>
    <t>ORD_495569</t>
  </si>
  <si>
    <t>ORD_861176</t>
  </si>
  <si>
    <t>ORD_246177</t>
  </si>
  <si>
    <t>ORD_771171</t>
  </si>
  <si>
    <t>ORD_766062</t>
  </si>
  <si>
    <t>ORD_594138</t>
  </si>
  <si>
    <t>ORD_531195</t>
  </si>
  <si>
    <t>ORD_448751</t>
  </si>
  <si>
    <t>ORD_262865</t>
  </si>
  <si>
    <t>ORD_494912</t>
  </si>
  <si>
    <t>ORD_932960</t>
  </si>
  <si>
    <t>ORD_714505</t>
  </si>
  <si>
    <t>ORD_553463</t>
  </si>
  <si>
    <t>ORD_603256</t>
  </si>
  <si>
    <t>ORD_703988</t>
  </si>
  <si>
    <t>ORD_272248</t>
  </si>
  <si>
    <t>ORD_205831</t>
  </si>
  <si>
    <t>ORD_759896</t>
  </si>
  <si>
    <t>ORD_759159</t>
  </si>
  <si>
    <t>ORD_717424</t>
  </si>
  <si>
    <t>ORD_432130</t>
  </si>
  <si>
    <t>ORD_637467</t>
  </si>
  <si>
    <t>ORD_442504</t>
  </si>
  <si>
    <t>ORD_247679</t>
  </si>
  <si>
    <t>ORD_191545</t>
  </si>
  <si>
    <t>ORD_866465</t>
  </si>
  <si>
    <t>ORD_848530</t>
  </si>
  <si>
    <t>ORD_210111</t>
  </si>
  <si>
    <t>ORD_151634</t>
  </si>
  <si>
    <t>ORD_848768</t>
  </si>
  <si>
    <t>ORD_661408</t>
  </si>
  <si>
    <t>ORD_945683</t>
  </si>
  <si>
    <t>ORD_606687</t>
  </si>
  <si>
    <t>ORD_479258</t>
  </si>
  <si>
    <t>ORD_855122</t>
  </si>
  <si>
    <t>ORD_925797</t>
  </si>
  <si>
    <t>ORD_919076</t>
  </si>
  <si>
    <t>ORD_830635</t>
  </si>
  <si>
    <t>ORD_600676</t>
  </si>
  <si>
    <t>ORD_312988</t>
  </si>
  <si>
    <t>ORD_762577</t>
  </si>
  <si>
    <t>ORD_401944</t>
  </si>
  <si>
    <t>ORD_824150</t>
  </si>
  <si>
    <t>ORD_896487</t>
  </si>
  <si>
    <t>ORD_594270</t>
  </si>
  <si>
    <t>ORD_135845</t>
  </si>
  <si>
    <t>ORD_335927</t>
  </si>
  <si>
    <t>ORD_929812</t>
  </si>
  <si>
    <t>ORD_949080</t>
  </si>
  <si>
    <t>ORD_601353</t>
  </si>
  <si>
    <t>ORD_973577</t>
  </si>
  <si>
    <t>ORD_641801</t>
  </si>
  <si>
    <t>ORD_623695</t>
  </si>
  <si>
    <t>ORD_197804</t>
  </si>
  <si>
    <t>ORD_902811</t>
  </si>
  <si>
    <t>ORD_559924</t>
  </si>
  <si>
    <t>ORD_534312</t>
  </si>
  <si>
    <t>ORD_608650</t>
  </si>
  <si>
    <t>ORD_387885</t>
  </si>
  <si>
    <t>ORD_782228</t>
  </si>
  <si>
    <t>ORD_275795</t>
  </si>
  <si>
    <t>ORD_477169</t>
  </si>
  <si>
    <t>ORD_852617</t>
  </si>
  <si>
    <t>ORD_462529</t>
  </si>
  <si>
    <t>ORD_703099</t>
  </si>
  <si>
    <t>ORD_302130</t>
  </si>
  <si>
    <t>ORD_688478</t>
  </si>
  <si>
    <t>ORD_385711</t>
  </si>
  <si>
    <t>ORD_552928</t>
  </si>
  <si>
    <t>ORD_536564</t>
  </si>
  <si>
    <t>ORD_392543</t>
  </si>
  <si>
    <t>ORD_259684</t>
  </si>
  <si>
    <t>ORD_302860</t>
  </si>
  <si>
    <t>ORD_299723</t>
  </si>
  <si>
    <t>ORD_692419</t>
  </si>
  <si>
    <t>ORD_193271</t>
  </si>
  <si>
    <t>ORD_258169</t>
  </si>
  <si>
    <t>ORD_210496</t>
  </si>
  <si>
    <t>ORD_918839</t>
  </si>
  <si>
    <t>ORD_917039</t>
  </si>
  <si>
    <t>ORD_587117</t>
  </si>
  <si>
    <t>ORD_571418</t>
  </si>
  <si>
    <t>ORD_128669</t>
  </si>
  <si>
    <t>ORD_154660</t>
  </si>
  <si>
    <t>ORD_438438</t>
  </si>
  <si>
    <t>ORD_628240</t>
  </si>
  <si>
    <t>ORD_996937</t>
  </si>
  <si>
    <t>ORD_414244</t>
  </si>
  <si>
    <t>ORD_286258</t>
  </si>
  <si>
    <t>ORD_235556</t>
  </si>
  <si>
    <t>ORD_239415</t>
  </si>
  <si>
    <t>ORD_921196</t>
  </si>
  <si>
    <t>ORD_162403</t>
  </si>
  <si>
    <t>ORD_639121</t>
  </si>
  <si>
    <t>ORD_727547</t>
  </si>
  <si>
    <t>ORD_213232</t>
  </si>
  <si>
    <t>ORD_589005</t>
  </si>
  <si>
    <t>ORD_400768</t>
  </si>
  <si>
    <t>ORD_424408</t>
  </si>
  <si>
    <t>ORD_992347</t>
  </si>
  <si>
    <t>ORD_746039</t>
  </si>
  <si>
    <t>ORD_645083</t>
  </si>
  <si>
    <t>ORD_866951</t>
  </si>
  <si>
    <t>ORD_111125</t>
  </si>
  <si>
    <t>ORD_701651</t>
  </si>
  <si>
    <t>ORD_837718</t>
  </si>
  <si>
    <t>ORD_753311</t>
  </si>
  <si>
    <t>ORD_103074</t>
  </si>
  <si>
    <t>ORD_695904</t>
  </si>
  <si>
    <t>ORD_727386</t>
  </si>
  <si>
    <t>ORD_109414</t>
  </si>
  <si>
    <t>ORD_652436</t>
  </si>
  <si>
    <t>ORD_192774</t>
  </si>
  <si>
    <t>ORD_763577</t>
  </si>
  <si>
    <t>ORD_396677</t>
  </si>
  <si>
    <t>ORD_914598</t>
  </si>
  <si>
    <t>ORD_399938</t>
  </si>
  <si>
    <t>ORD_686123</t>
  </si>
  <si>
    <t>ORD_963167</t>
  </si>
  <si>
    <t>ORD_909783</t>
  </si>
  <si>
    <t>ORD_394259</t>
  </si>
  <si>
    <t>ORD_792482</t>
  </si>
  <si>
    <t>ORD_825065</t>
  </si>
  <si>
    <t>ORD_705687</t>
  </si>
  <si>
    <t>ORD_358131</t>
  </si>
  <si>
    <t>ORD_572144</t>
  </si>
  <si>
    <t>ORD_938512</t>
  </si>
  <si>
    <t>ORD_354992</t>
  </si>
  <si>
    <t>ORD_663380</t>
  </si>
  <si>
    <t>ORD_802737</t>
  </si>
  <si>
    <t>ORD_370784</t>
  </si>
  <si>
    <t>ORD_534254</t>
  </si>
  <si>
    <t>ORD_485095</t>
  </si>
  <si>
    <t>ORD_797247</t>
  </si>
  <si>
    <t>ORD_169510</t>
  </si>
  <si>
    <t>ORD_389329</t>
  </si>
  <si>
    <t>ORD_292885</t>
  </si>
  <si>
    <t>ORD_341102</t>
  </si>
  <si>
    <t>ORD_971880</t>
  </si>
  <si>
    <t>ORD_166911</t>
  </si>
  <si>
    <t>ORD_293154</t>
  </si>
  <si>
    <t>ORD_612634</t>
  </si>
  <si>
    <t>ORD_593761</t>
  </si>
  <si>
    <t>ORD_133347</t>
  </si>
  <si>
    <t>ORD_698867</t>
  </si>
  <si>
    <t>ORD_714914</t>
  </si>
  <si>
    <t>ORD_235995</t>
  </si>
  <si>
    <t>ORD_546376</t>
  </si>
  <si>
    <t>ORD_317927</t>
  </si>
  <si>
    <t>ORD_221257</t>
  </si>
  <si>
    <t>ORD_265758</t>
  </si>
  <si>
    <t>ORD_918599</t>
  </si>
  <si>
    <t>ORD_287784</t>
  </si>
  <si>
    <t>ORD_393212</t>
  </si>
  <si>
    <t>ORD_376859</t>
  </si>
  <si>
    <t>ORD_917138</t>
  </si>
  <si>
    <t>ORD_615585</t>
  </si>
  <si>
    <t>ORD_103188</t>
  </si>
  <si>
    <t>ORD_788360</t>
  </si>
  <si>
    <t>ORD_416348</t>
  </si>
  <si>
    <t>ORD_110342</t>
  </si>
  <si>
    <t>ORD_740242</t>
  </si>
  <si>
    <t>ORD_714400</t>
  </si>
  <si>
    <t>ORD_957563</t>
  </si>
  <si>
    <t>ORD_620894</t>
  </si>
  <si>
    <t>ORD_838879</t>
  </si>
  <si>
    <t>ORD_514805</t>
  </si>
  <si>
    <t>ORD_819624</t>
  </si>
  <si>
    <t>ORD_542909</t>
  </si>
  <si>
    <t>ORD_516866</t>
  </si>
  <si>
    <t>ORD_104079</t>
  </si>
  <si>
    <t>ORD_776696</t>
  </si>
  <si>
    <t>ORD_446063</t>
  </si>
  <si>
    <t>ORD_560146</t>
  </si>
  <si>
    <t>ORD_724494</t>
  </si>
  <si>
    <t>ORD_465739</t>
  </si>
  <si>
    <t>ORD_685922</t>
  </si>
  <si>
    <t>ORD_714824</t>
  </si>
  <si>
    <t>ORD_886067</t>
  </si>
  <si>
    <t>ORD_140893</t>
  </si>
  <si>
    <t>ORD_916336</t>
  </si>
  <si>
    <t>ORD_842068</t>
  </si>
  <si>
    <t>ORD_422410</t>
  </si>
  <si>
    <t>ORD_527275</t>
  </si>
  <si>
    <t>ORD_937553</t>
  </si>
  <si>
    <t>ORD_408783</t>
  </si>
  <si>
    <t>ORD_920793</t>
  </si>
  <si>
    <t>ORD_415955</t>
  </si>
  <si>
    <t>ORD_308585</t>
  </si>
  <si>
    <t>ORD_809596</t>
  </si>
  <si>
    <t>ORD_738909</t>
  </si>
  <si>
    <t>ORD_105748</t>
  </si>
  <si>
    <t>ORD_897411</t>
  </si>
  <si>
    <t>ORD_350356</t>
  </si>
  <si>
    <t>ORD_759392</t>
  </si>
  <si>
    <t>ORD_132093</t>
  </si>
  <si>
    <t>ORD_703305</t>
  </si>
  <si>
    <t>ORD_750970</t>
  </si>
  <si>
    <t>ORD_319163</t>
  </si>
  <si>
    <t>ORD_200310</t>
  </si>
  <si>
    <t>ORD_562543</t>
  </si>
  <si>
    <t>ORD_896904</t>
  </si>
  <si>
    <t>ORD_536392</t>
  </si>
  <si>
    <t>ORD_743896</t>
  </si>
  <si>
    <t>ORD_183643</t>
  </si>
  <si>
    <t>ORD_537945</t>
  </si>
  <si>
    <t>ORD_696773</t>
  </si>
  <si>
    <t>ORD_297700</t>
  </si>
  <si>
    <t>ORD_115174</t>
  </si>
  <si>
    <t>ORD_715203</t>
  </si>
  <si>
    <t>ORD_424921</t>
  </si>
  <si>
    <t>ORD_265252</t>
  </si>
  <si>
    <t>ORD_791895</t>
  </si>
  <si>
    <t>ORD_947817</t>
  </si>
  <si>
    <t>ORD_842849</t>
  </si>
  <si>
    <t>ORD_258779</t>
  </si>
  <si>
    <t>ORD_639236</t>
  </si>
  <si>
    <t>ORD_204180</t>
  </si>
  <si>
    <t>ORD_364673</t>
  </si>
  <si>
    <t>ORD_183214</t>
  </si>
  <si>
    <t>ORD_908771</t>
  </si>
  <si>
    <t>ORD_256311</t>
  </si>
  <si>
    <t>ORD_178716</t>
  </si>
  <si>
    <t>ORD_856392</t>
  </si>
  <si>
    <t>ORD_925031</t>
  </si>
  <si>
    <t>ORD_440542</t>
  </si>
  <si>
    <t>ORD_962143</t>
  </si>
  <si>
    <t>ORD_575570</t>
  </si>
  <si>
    <t>ORD_515058</t>
  </si>
  <si>
    <t>ORD_248898</t>
  </si>
  <si>
    <t>ORD_951302</t>
  </si>
  <si>
    <t>ORD_872774</t>
  </si>
  <si>
    <t>ORD_641933</t>
  </si>
  <si>
    <t>ORD_595661</t>
  </si>
  <si>
    <t>ORD_737686</t>
  </si>
  <si>
    <t>ORD_194878</t>
  </si>
  <si>
    <t>ORD_652118</t>
  </si>
  <si>
    <t>ORD_332728</t>
  </si>
  <si>
    <t>ORD_802249</t>
  </si>
  <si>
    <t>ORD_241521</t>
  </si>
  <si>
    <t>ORD_280000</t>
  </si>
  <si>
    <t>ORD_633831</t>
  </si>
  <si>
    <t>ORD_720369</t>
  </si>
  <si>
    <t>ORD_190526</t>
  </si>
  <si>
    <t>ORD_146786</t>
  </si>
  <si>
    <t>ORD_360578</t>
  </si>
  <si>
    <t>ORD_587436</t>
  </si>
  <si>
    <t>ORD_985386</t>
  </si>
  <si>
    <t>ORD_585152</t>
  </si>
  <si>
    <t>ORD_130910</t>
  </si>
  <si>
    <t>ORD_923651</t>
  </si>
  <si>
    <t>ORD_276892</t>
  </si>
  <si>
    <t>ORD_838922</t>
  </si>
  <si>
    <t>ORD_288187</t>
  </si>
  <si>
    <t>ORD_812053</t>
  </si>
  <si>
    <t>ORD_593687</t>
  </si>
  <si>
    <t>ORD_257527</t>
  </si>
  <si>
    <t>ORD_169250</t>
  </si>
  <si>
    <t>ORD_601713</t>
  </si>
  <si>
    <t>ORD_506557</t>
  </si>
  <si>
    <t>ORD_605246</t>
  </si>
  <si>
    <t>ORD_276835</t>
  </si>
  <si>
    <t>ORD_705476</t>
  </si>
  <si>
    <t>ORD_947131</t>
  </si>
  <si>
    <t>ORD_349421</t>
  </si>
  <si>
    <t>ORD_260431</t>
  </si>
  <si>
    <t>ORD_400470</t>
  </si>
  <si>
    <t>ORD_680800</t>
  </si>
  <si>
    <t>ORD_475395</t>
  </si>
  <si>
    <t>ORD_736316</t>
  </si>
  <si>
    <t>ORD_716278</t>
  </si>
  <si>
    <t>ORD_422802</t>
  </si>
  <si>
    <t>ORD_666917</t>
  </si>
  <si>
    <t>ORD_202948</t>
  </si>
  <si>
    <t>ORD_107438</t>
  </si>
  <si>
    <t>ORD_655470</t>
  </si>
  <si>
    <t>ORD_137925</t>
  </si>
  <si>
    <t>ORD_386207</t>
  </si>
  <si>
    <t>ORD_123605</t>
  </si>
  <si>
    <t>ORD_710024</t>
  </si>
  <si>
    <t>ORD_168061</t>
  </si>
  <si>
    <t>ORD_532271</t>
  </si>
  <si>
    <t>ORD_467207</t>
  </si>
  <si>
    <t>ORD_807706</t>
  </si>
  <si>
    <t>ORD_218380</t>
  </si>
  <si>
    <t>ORD_310738</t>
  </si>
  <si>
    <t>ORD_548094</t>
  </si>
  <si>
    <t>ORD_698109</t>
  </si>
  <si>
    <t>ORD_300319</t>
  </si>
  <si>
    <t>ORD_519245</t>
  </si>
  <si>
    <t>ORD_446222</t>
  </si>
  <si>
    <t>ORD_631847</t>
  </si>
  <si>
    <t>ORD_410872</t>
  </si>
  <si>
    <t>ORD_691750</t>
  </si>
  <si>
    <t>ORD_192321</t>
  </si>
  <si>
    <t>ORD_347496</t>
  </si>
  <si>
    <t>ORD_168819</t>
  </si>
  <si>
    <t>ORD_109775</t>
  </si>
  <si>
    <t>ORD_623220</t>
  </si>
  <si>
    <t>ORD_480232</t>
  </si>
  <si>
    <t>ORD_560988</t>
  </si>
  <si>
    <t>ORD_255581</t>
  </si>
  <si>
    <t>ORD_168785</t>
  </si>
  <si>
    <t>ORD_991651</t>
  </si>
  <si>
    <t>ORD_929241</t>
  </si>
  <si>
    <t>ORD_239481</t>
  </si>
  <si>
    <t>ORD_110579</t>
  </si>
  <si>
    <t>ORD_509259</t>
  </si>
  <si>
    <t>ORD_852052</t>
  </si>
  <si>
    <t>ORD_443470</t>
  </si>
  <si>
    <t>ORD_686654</t>
  </si>
  <si>
    <t>ORD_553165</t>
  </si>
  <si>
    <t>ORD_106231</t>
  </si>
  <si>
    <t>ORD_129348</t>
  </si>
  <si>
    <t>ORD_178530</t>
  </si>
  <si>
    <t>ORD_850216</t>
  </si>
  <si>
    <t>ORD_921702</t>
  </si>
  <si>
    <t>ORD_768499</t>
  </si>
  <si>
    <t>ORD_471416</t>
  </si>
  <si>
    <t>ORD_371487</t>
  </si>
  <si>
    <t>ORD_845516</t>
  </si>
  <si>
    <t>ORD_906118</t>
  </si>
  <si>
    <t>ORD_818220</t>
  </si>
  <si>
    <t>ORD_498971</t>
  </si>
  <si>
    <t>ORD_696311</t>
  </si>
  <si>
    <t>ORD_685839</t>
  </si>
  <si>
    <t>ORD_247449</t>
  </si>
  <si>
    <t>ORD_394731</t>
  </si>
  <si>
    <t>ORD_180498</t>
  </si>
  <si>
    <t>ORD_657097</t>
  </si>
  <si>
    <t>ORD_701906</t>
  </si>
  <si>
    <t>ORD_920058</t>
  </si>
  <si>
    <t>ORD_892659</t>
  </si>
  <si>
    <t>ORD_965792</t>
  </si>
  <si>
    <t>ORD_742569</t>
  </si>
  <si>
    <t>ORD_282613</t>
  </si>
  <si>
    <t>ORD_253999</t>
  </si>
  <si>
    <t>ORD_401965</t>
  </si>
  <si>
    <t>ORD_500465</t>
  </si>
  <si>
    <t>ORD_737107</t>
  </si>
  <si>
    <t>ORD_125991</t>
  </si>
  <si>
    <t>ORD_781521</t>
  </si>
  <si>
    <t>ORD_350870</t>
  </si>
  <si>
    <t>ORD_811367</t>
  </si>
  <si>
    <t>ORD_571855</t>
  </si>
  <si>
    <t>ORD_702169</t>
  </si>
  <si>
    <t>ORD_995304</t>
  </si>
  <si>
    <t>ORD_139647</t>
  </si>
  <si>
    <t>ORD_543081</t>
  </si>
  <si>
    <t>ORD_585438</t>
  </si>
  <si>
    <t>ORD_220021</t>
  </si>
  <si>
    <t>ORD_951446</t>
  </si>
  <si>
    <t>ORD_239426</t>
  </si>
  <si>
    <t>ORD_163000</t>
  </si>
  <si>
    <t>ORD_842445</t>
  </si>
  <si>
    <t>ORD_236326</t>
  </si>
  <si>
    <t>ORD_747910</t>
  </si>
  <si>
    <t>ORD_149225</t>
  </si>
  <si>
    <t>ORD_885245</t>
  </si>
  <si>
    <t>ORD_456323</t>
  </si>
  <si>
    <t>ORD_567779</t>
  </si>
  <si>
    <t>ORD_192809</t>
  </si>
  <si>
    <t>ORD_917304</t>
  </si>
  <si>
    <t>ORD_611218</t>
  </si>
  <si>
    <t>ORD_492755</t>
  </si>
  <si>
    <t>ORD_968714</t>
  </si>
  <si>
    <t>ORD_600277</t>
  </si>
  <si>
    <t>ORD_996223</t>
  </si>
  <si>
    <t>ORD_375489</t>
  </si>
  <si>
    <t>ORD_917746</t>
  </si>
  <si>
    <t>ORD_332716</t>
  </si>
  <si>
    <t>ORD_270043</t>
  </si>
  <si>
    <t>ORD_481348</t>
  </si>
  <si>
    <t>ORD_153319</t>
  </si>
  <si>
    <t>ORD_405858</t>
  </si>
  <si>
    <t>ORD_610062</t>
  </si>
  <si>
    <t>ORD_891444</t>
  </si>
  <si>
    <t>ORD_376964</t>
  </si>
  <si>
    <t>ORD_386574</t>
  </si>
  <si>
    <t>ORD_132450</t>
  </si>
  <si>
    <t>ORD_327820</t>
  </si>
  <si>
    <t>ORD_679751</t>
  </si>
  <si>
    <t>ORD_247206</t>
  </si>
  <si>
    <t>ORD_283991</t>
  </si>
  <si>
    <t>ORD_145502</t>
  </si>
  <si>
    <t>ORD_492350</t>
  </si>
  <si>
    <t>ORD_939882</t>
  </si>
  <si>
    <t>ORD_432997</t>
  </si>
  <si>
    <t>ORD_390401</t>
  </si>
  <si>
    <t>ORD_398221</t>
  </si>
  <si>
    <t>ORD_590230</t>
  </si>
  <si>
    <t>ORD_481284</t>
  </si>
  <si>
    <t>ORD_325555</t>
  </si>
  <si>
    <t>ORD_635290</t>
  </si>
  <si>
    <t>ORD_459327</t>
  </si>
  <si>
    <t>ORD_521046</t>
  </si>
  <si>
    <t>ORD_783239</t>
  </si>
  <si>
    <t>ORD_852569</t>
  </si>
  <si>
    <t>ORD_867050</t>
  </si>
  <si>
    <t>ORD_346737</t>
  </si>
  <si>
    <t>ORD_911670</t>
  </si>
  <si>
    <t>ORD_450583</t>
  </si>
  <si>
    <t>ORD_301796</t>
  </si>
  <si>
    <t>ORD_320763</t>
  </si>
  <si>
    <t>ORD_150060</t>
  </si>
  <si>
    <t>ORD_696412</t>
  </si>
  <si>
    <t>ORD_886054</t>
  </si>
  <si>
    <t>ORD_565769</t>
  </si>
  <si>
    <t>ORD_924830</t>
  </si>
  <si>
    <t>ORD_999147</t>
  </si>
  <si>
    <t>ORD_811233</t>
  </si>
  <si>
    <t>ORD_824381</t>
  </si>
  <si>
    <t>ORD_823936</t>
  </si>
  <si>
    <t>ORD_405389</t>
  </si>
  <si>
    <t>ORD_756790</t>
  </si>
  <si>
    <t>ORD_345821</t>
  </si>
  <si>
    <t>ORD_724853</t>
  </si>
  <si>
    <t>ORD_833188</t>
  </si>
  <si>
    <t>ORD_705702</t>
  </si>
  <si>
    <t>ORD_191955</t>
  </si>
  <si>
    <t>ORD_985733</t>
  </si>
  <si>
    <t>ORD_342546</t>
  </si>
  <si>
    <t>ORD_865428</t>
  </si>
  <si>
    <t>ORD_527431</t>
  </si>
  <si>
    <t>ORD_571781</t>
  </si>
  <si>
    <t>ORD_114396</t>
  </si>
  <si>
    <t>ORD_483184</t>
  </si>
  <si>
    <t>ORD_852357</t>
  </si>
  <si>
    <t>ORD_258927</t>
  </si>
  <si>
    <t>ORD_647970</t>
  </si>
  <si>
    <t>ORD_403362</t>
  </si>
  <si>
    <t>ORD_105210</t>
  </si>
  <si>
    <t>ORD_536929</t>
  </si>
  <si>
    <t>ORD_418643</t>
  </si>
  <si>
    <t>ORD_461369</t>
  </si>
  <si>
    <t>ORD_941644</t>
  </si>
  <si>
    <t>ORD_889563</t>
  </si>
  <si>
    <t>ORD_264598</t>
  </si>
  <si>
    <t>ORD_867703</t>
  </si>
  <si>
    <t>ORD_813999</t>
  </si>
  <si>
    <t>ORD_543919</t>
  </si>
  <si>
    <t>ORD_341717</t>
  </si>
  <si>
    <t>ORD_135745</t>
  </si>
  <si>
    <t>ORD_506194</t>
  </si>
  <si>
    <t>ORD_885619</t>
  </si>
  <si>
    <t>ORD_198721</t>
  </si>
  <si>
    <t>ORD_963064</t>
  </si>
  <si>
    <t>ORD_191530</t>
  </si>
  <si>
    <t>ORD_525290</t>
  </si>
  <si>
    <t>ORD_607198</t>
  </si>
  <si>
    <t>ORD_179625</t>
  </si>
  <si>
    <t>ORD_466959</t>
  </si>
  <si>
    <t>ORD_116240</t>
  </si>
  <si>
    <t>ORD_515949</t>
  </si>
  <si>
    <t>ORD_409094</t>
  </si>
  <si>
    <t>ORD_980711</t>
  </si>
  <si>
    <t>ORD_909041</t>
  </si>
  <si>
    <t>ORD_463699</t>
  </si>
  <si>
    <t>ORD_653098</t>
  </si>
  <si>
    <t>ORD_309443</t>
  </si>
  <si>
    <t>ORD_954761</t>
  </si>
  <si>
    <t>ORD_982412</t>
  </si>
  <si>
    <t>ORD_724217</t>
  </si>
  <si>
    <t>ORD_657583</t>
  </si>
  <si>
    <t>ORD_123951</t>
  </si>
  <si>
    <t>ORD_761308</t>
  </si>
  <si>
    <t>ORD_555643</t>
  </si>
  <si>
    <t>ORD_294528</t>
  </si>
  <si>
    <t>ORD_229032</t>
  </si>
  <si>
    <t>ORD_668777</t>
  </si>
  <si>
    <t>ORD_170749</t>
  </si>
  <si>
    <t>ORD_590539</t>
  </si>
  <si>
    <t>ORD_530893</t>
  </si>
  <si>
    <t>ORD_935201</t>
  </si>
  <si>
    <t>ORD_603651</t>
  </si>
  <si>
    <t>ORD_872482</t>
  </si>
  <si>
    <t>ORD_822930</t>
  </si>
  <si>
    <t>ORD_734643</t>
  </si>
  <si>
    <t>ORD_217235</t>
  </si>
  <si>
    <t>ORD_869199</t>
  </si>
  <si>
    <t>ORD_498420</t>
  </si>
  <si>
    <t>ORD_755350</t>
  </si>
  <si>
    <t>ORD_181258</t>
  </si>
  <si>
    <t>ORD_105775</t>
  </si>
  <si>
    <t>ORD_564523</t>
  </si>
  <si>
    <t>ORD_121760</t>
  </si>
  <si>
    <t>ORD_174248</t>
  </si>
  <si>
    <t>ORD_451717</t>
  </si>
  <si>
    <t>ORD_986252</t>
  </si>
  <si>
    <t>ORD_662522</t>
  </si>
  <si>
    <t>ORD_661903</t>
  </si>
  <si>
    <t>ORD_669637</t>
  </si>
  <si>
    <t>ORD_723605</t>
  </si>
  <si>
    <t>ORD_517703</t>
  </si>
  <si>
    <t>ORD_981543</t>
  </si>
  <si>
    <t>ORD_176371</t>
  </si>
  <si>
    <t>ORD_942032</t>
  </si>
  <si>
    <t>ORD_102986</t>
  </si>
  <si>
    <t>ORD_338946</t>
  </si>
  <si>
    <t>ORD_658222</t>
  </si>
  <si>
    <t>ORD_221824</t>
  </si>
  <si>
    <t>ORD_548595</t>
  </si>
  <si>
    <t>ORD_337663</t>
  </si>
  <si>
    <t>ORD_342573</t>
  </si>
  <si>
    <t>ORD_160259</t>
  </si>
  <si>
    <t>ORD_490070</t>
  </si>
  <si>
    <t>ORD_260061</t>
  </si>
  <si>
    <t>ORD_480012</t>
  </si>
  <si>
    <t>ORD_374791</t>
  </si>
  <si>
    <t>ORD_208206</t>
  </si>
  <si>
    <t>ORD_290895</t>
  </si>
  <si>
    <t>ORD_340798</t>
  </si>
  <si>
    <t>ORD_313768</t>
  </si>
  <si>
    <t>ORD_589576</t>
  </si>
  <si>
    <t>ORD_594408</t>
  </si>
  <si>
    <t>ORD_472118</t>
  </si>
  <si>
    <t>ORD_391418</t>
  </si>
  <si>
    <t>ORD_490735</t>
  </si>
  <si>
    <t>ORD_786903</t>
  </si>
  <si>
    <t>ORD_595384</t>
  </si>
  <si>
    <t>ORD_199938</t>
  </si>
  <si>
    <t>ORD_776825</t>
  </si>
  <si>
    <t>ORD_124778</t>
  </si>
  <si>
    <t>ORD_246855</t>
  </si>
  <si>
    <t>ORD_830421</t>
  </si>
  <si>
    <t>ORD_637543</t>
  </si>
  <si>
    <t>ORD_614261</t>
  </si>
  <si>
    <t>ORD_484859</t>
  </si>
  <si>
    <t>ORD_777421</t>
  </si>
  <si>
    <t>ORD_841197</t>
  </si>
  <si>
    <t>ORD_992739</t>
  </si>
  <si>
    <t>ORD_872504</t>
  </si>
  <si>
    <t>ORD_815144</t>
  </si>
  <si>
    <t>ORD_689665</t>
  </si>
  <si>
    <t>ORD_707434</t>
  </si>
  <si>
    <t>ORD_415173</t>
  </si>
  <si>
    <t>ORD_356920</t>
  </si>
  <si>
    <t>ORD_814764</t>
  </si>
  <si>
    <t>ORD_545912</t>
  </si>
  <si>
    <t>ORD_190751</t>
  </si>
  <si>
    <t>ORD_274268</t>
  </si>
  <si>
    <t>ORD_967444</t>
  </si>
  <si>
    <t>ORD_571055</t>
  </si>
  <si>
    <t>ORD_769030</t>
  </si>
  <si>
    <t>ORD_755611</t>
  </si>
  <si>
    <t>ORD_338256</t>
  </si>
  <si>
    <t>ORD_331585</t>
  </si>
  <si>
    <t>ORD_534386</t>
  </si>
  <si>
    <t>ORD_237172</t>
  </si>
  <si>
    <t>ORD_613521</t>
  </si>
  <si>
    <t>ORD_294207</t>
  </si>
  <si>
    <t>ORD_509118</t>
  </si>
  <si>
    <t>ORD_788850</t>
  </si>
  <si>
    <t>ORD_524861</t>
  </si>
  <si>
    <t>ORD_264989</t>
  </si>
  <si>
    <t>ORD_564644</t>
  </si>
  <si>
    <t>ORD_693315</t>
  </si>
  <si>
    <t>ORD_148929</t>
  </si>
  <si>
    <t>ORD_532437</t>
  </si>
  <si>
    <t>ORD_449106</t>
  </si>
  <si>
    <t>ORD_411781</t>
  </si>
  <si>
    <t>ORD_899177</t>
  </si>
  <si>
    <t>ORD_928522</t>
  </si>
  <si>
    <t>ORD_549003</t>
  </si>
  <si>
    <t>ORD_460447</t>
  </si>
  <si>
    <t>ORD_792161</t>
  </si>
  <si>
    <t>ORD_961313</t>
  </si>
  <si>
    <t>ORD_595820</t>
  </si>
  <si>
    <t>ORD_840296</t>
  </si>
  <si>
    <t>ORD_691099</t>
  </si>
  <si>
    <t>ORD_819564</t>
  </si>
  <si>
    <t>ORD_824946</t>
  </si>
  <si>
    <t>ORD_844645</t>
  </si>
  <si>
    <t>ORD_445073</t>
  </si>
  <si>
    <t>ORD_719069</t>
  </si>
  <si>
    <t>ORD_258702</t>
  </si>
  <si>
    <t>ORD_907305</t>
  </si>
  <si>
    <t>ORD_101588</t>
  </si>
  <si>
    <t>ORD_484458</t>
  </si>
  <si>
    <t>ORD_114509</t>
  </si>
  <si>
    <t>ORD_602239</t>
  </si>
  <si>
    <t>ORD_822823</t>
  </si>
  <si>
    <t>ORD_537414</t>
  </si>
  <si>
    <t>ORD_439779</t>
  </si>
  <si>
    <t>ORD_866540</t>
  </si>
  <si>
    <t>ORD_204610</t>
  </si>
  <si>
    <t>ORD_135137</t>
  </si>
  <si>
    <t>ORD_262642</t>
  </si>
  <si>
    <t>ORD_955947</t>
  </si>
  <si>
    <t>ORD_450596</t>
  </si>
  <si>
    <t>ORD_607930</t>
  </si>
  <si>
    <t>ORD_662064</t>
  </si>
  <si>
    <t>ORD_374628</t>
  </si>
  <si>
    <t>ORD_768849</t>
  </si>
  <si>
    <t>ORD_432613</t>
  </si>
  <si>
    <t>ORD_100067</t>
  </si>
  <si>
    <t>ORD_474160</t>
  </si>
  <si>
    <t>ORD_286110</t>
  </si>
  <si>
    <t>ORD_575649</t>
  </si>
  <si>
    <t>ORD_945317</t>
  </si>
  <si>
    <t>ORD_909695</t>
  </si>
  <si>
    <t>ORD_933991</t>
  </si>
  <si>
    <t>ORD_569682</t>
  </si>
  <si>
    <t>ORD_208235</t>
  </si>
  <si>
    <t>ORD_737944</t>
  </si>
  <si>
    <t>ORD_769076</t>
  </si>
  <si>
    <t>ORD_628397</t>
  </si>
  <si>
    <t>ORD_652143</t>
  </si>
  <si>
    <t>ORD_334892</t>
  </si>
  <si>
    <t>ORD_547815</t>
  </si>
  <si>
    <t>ORD_283387</t>
  </si>
  <si>
    <t>ORD_339325</t>
  </si>
  <si>
    <t>ORD_438024</t>
  </si>
  <si>
    <t>ORD_460869</t>
  </si>
  <si>
    <t>ORD_959211</t>
  </si>
  <si>
    <t>ORD_843155</t>
  </si>
  <si>
    <t>ORD_319167</t>
  </si>
  <si>
    <t>ORD_719752</t>
  </si>
  <si>
    <t>ORD_640822</t>
  </si>
  <si>
    <t>ORD_421725</t>
  </si>
  <si>
    <t>ORD_459325</t>
  </si>
  <si>
    <t>ORD_682999</t>
  </si>
  <si>
    <t>ORD_633320</t>
  </si>
  <si>
    <t>ORD_350064</t>
  </si>
  <si>
    <t>ORD_907369</t>
  </si>
  <si>
    <t>ORD_325000</t>
  </si>
  <si>
    <t>ORD_678474</t>
  </si>
  <si>
    <t>ORD_323825</t>
  </si>
  <si>
    <t>ORD_127475</t>
  </si>
  <si>
    <t>ORD_906345</t>
  </si>
  <si>
    <t>ORD_559610</t>
  </si>
  <si>
    <t>ORD_667829</t>
  </si>
  <si>
    <t>ORD_401226</t>
  </si>
  <si>
    <t>ORD_901146</t>
  </si>
  <si>
    <t>ORD_372693</t>
  </si>
  <si>
    <t>ORD_118464</t>
  </si>
  <si>
    <t>ORD_855996</t>
  </si>
  <si>
    <t>ORD_581167</t>
  </si>
  <si>
    <t>ORD_759328</t>
  </si>
  <si>
    <t>ORD_939184</t>
  </si>
  <si>
    <t>ORD_844041</t>
  </si>
  <si>
    <t>ORD_251146</t>
  </si>
  <si>
    <t>ORD_218595</t>
  </si>
  <si>
    <t>ORD_210505</t>
  </si>
  <si>
    <t>ORD_618338</t>
  </si>
  <si>
    <t>ORD_624341</t>
  </si>
  <si>
    <t>ORD_558789</t>
  </si>
  <si>
    <t>ORD_864767</t>
  </si>
  <si>
    <t>ORD_269593</t>
  </si>
  <si>
    <t>ORD_961166</t>
  </si>
  <si>
    <t>ORD_568725</t>
  </si>
  <si>
    <t>ORD_476060</t>
  </si>
  <si>
    <t>ORD_762824</t>
  </si>
  <si>
    <t>ORD_255454</t>
  </si>
  <si>
    <t>ORD_706910</t>
  </si>
  <si>
    <t>ORD_328779</t>
  </si>
  <si>
    <t>ORD_237604</t>
  </si>
  <si>
    <t>ORD_146391</t>
  </si>
  <si>
    <t>ORD_968096</t>
  </si>
  <si>
    <t>ORD_134990</t>
  </si>
  <si>
    <t>ORD_713272</t>
  </si>
  <si>
    <t>ORD_275585</t>
  </si>
  <si>
    <t>ORD_776576</t>
  </si>
  <si>
    <t>ORD_453779</t>
  </si>
  <si>
    <t>ORD_535140</t>
  </si>
  <si>
    <t>ORD_463399</t>
  </si>
  <si>
    <t>ORD_572167</t>
  </si>
  <si>
    <t>ORD_137206</t>
  </si>
  <si>
    <t>ORD_724736</t>
  </si>
  <si>
    <t>ORD_523944</t>
  </si>
  <si>
    <t>ORD_649156</t>
  </si>
  <si>
    <t>ORD_420474</t>
  </si>
  <si>
    <t>ORD_135704</t>
  </si>
  <si>
    <t>ORD_964330</t>
  </si>
  <si>
    <t>ORD_587799</t>
  </si>
  <si>
    <t>ORD_943547</t>
  </si>
  <si>
    <t>ORD_295446</t>
  </si>
  <si>
    <t>ORD_647726</t>
  </si>
  <si>
    <t>ORD_236921</t>
  </si>
  <si>
    <t>ORD_312912</t>
  </si>
  <si>
    <t>ORD_344136</t>
  </si>
  <si>
    <t>ORD_475230</t>
  </si>
  <si>
    <t>ORD_178678</t>
  </si>
  <si>
    <t>ORD_132920</t>
  </si>
  <si>
    <t>ORD_583155</t>
  </si>
  <si>
    <t>ORD_766615</t>
  </si>
  <si>
    <t>ORD_267870</t>
  </si>
  <si>
    <t>ORD_877166</t>
  </si>
  <si>
    <t>ORD_683525</t>
  </si>
  <si>
    <t>ORD_164703</t>
  </si>
  <si>
    <t>ORD_435499</t>
  </si>
  <si>
    <t>ORD_234328</t>
  </si>
  <si>
    <t>ORD_925321</t>
  </si>
  <si>
    <t>ORD_508396</t>
  </si>
  <si>
    <t>ORD_169290</t>
  </si>
  <si>
    <t>ORD_176432</t>
  </si>
  <si>
    <t>ORD_767285</t>
  </si>
  <si>
    <t>ORD_668782</t>
  </si>
  <si>
    <t>ORD_493349</t>
  </si>
  <si>
    <t>ORD_743669</t>
  </si>
  <si>
    <t>ORD_837154</t>
  </si>
  <si>
    <t>ORD_650472</t>
  </si>
  <si>
    <t>ORD_539904</t>
  </si>
  <si>
    <t>ORD_637926</t>
  </si>
  <si>
    <t>ORD_681974</t>
  </si>
  <si>
    <t>ORD_432030</t>
  </si>
  <si>
    <t>ORD_628374</t>
  </si>
  <si>
    <t>ORD_910007</t>
  </si>
  <si>
    <t>ORD_362165</t>
  </si>
  <si>
    <t>ORD_916600</t>
  </si>
  <si>
    <t>ORD_420975</t>
  </si>
  <si>
    <t>ORD_193976</t>
  </si>
  <si>
    <t>ORD_158759</t>
  </si>
  <si>
    <t>ORD_405669</t>
  </si>
  <si>
    <t>ORD_857883</t>
  </si>
  <si>
    <t>ORD_207114</t>
  </si>
  <si>
    <t>ORD_804612</t>
  </si>
  <si>
    <t>ORD_354811</t>
  </si>
  <si>
    <t>ORD_965607</t>
  </si>
  <si>
    <t>ORD_278520</t>
  </si>
  <si>
    <t>ORD_955206</t>
  </si>
  <si>
    <t>ORD_219342</t>
  </si>
  <si>
    <t>ORD_941136</t>
  </si>
  <si>
    <t>ORD_430067</t>
  </si>
  <si>
    <t>ORD_438475</t>
  </si>
  <si>
    <t>ORD_920044</t>
  </si>
  <si>
    <t>ORD_552183</t>
  </si>
  <si>
    <t>ORD_820732</t>
  </si>
  <si>
    <t>ORD_438758</t>
  </si>
  <si>
    <t>ORD_232092</t>
  </si>
  <si>
    <t>ORD_960321</t>
  </si>
  <si>
    <t>ORD_903591</t>
  </si>
  <si>
    <t>ORD_989056</t>
  </si>
  <si>
    <t>ORD_961058</t>
  </si>
  <si>
    <t>ORD_985912</t>
  </si>
  <si>
    <t>ORD_527879</t>
  </si>
  <si>
    <t>ORD_357488</t>
  </si>
  <si>
    <t>ORD_128314</t>
  </si>
  <si>
    <t>ORD_211970</t>
  </si>
  <si>
    <t>ORD_677254</t>
  </si>
  <si>
    <t>ORD_180893</t>
  </si>
  <si>
    <t>ORD_972485</t>
  </si>
  <si>
    <t>ORD_852523</t>
  </si>
  <si>
    <t>ORD_392427</t>
  </si>
  <si>
    <t>ORD_607088</t>
  </si>
  <si>
    <t>ORD_126363</t>
  </si>
  <si>
    <t>ORD_678032</t>
  </si>
  <si>
    <t>ORD_827046</t>
  </si>
  <si>
    <t>ORD_785255</t>
  </si>
  <si>
    <t>ORD_315122</t>
  </si>
  <si>
    <t>ORD_665028</t>
  </si>
  <si>
    <t>ORD_110481</t>
  </si>
  <si>
    <t>ORD_376573</t>
  </si>
  <si>
    <t>ORD_297968</t>
  </si>
  <si>
    <t>ORD_457580</t>
  </si>
  <si>
    <t>ORD_584831</t>
  </si>
  <si>
    <t>ORD_597625</t>
  </si>
  <si>
    <t>ORD_169528</t>
  </si>
  <si>
    <t>ORD_463379</t>
  </si>
  <si>
    <t>ORD_425061</t>
  </si>
  <si>
    <t>ORD_732949</t>
  </si>
  <si>
    <t>ORD_311824</t>
  </si>
  <si>
    <t>ORD_363727</t>
  </si>
  <si>
    <t>ORD_310052</t>
  </si>
  <si>
    <t>ORD_293742</t>
  </si>
  <si>
    <t>ORD_588030</t>
  </si>
  <si>
    <t>ORD_379286</t>
  </si>
  <si>
    <t>ORD_723001</t>
  </si>
  <si>
    <t>ORD_681331</t>
  </si>
  <si>
    <t>ORD_993941</t>
  </si>
  <si>
    <t>ORD_710096</t>
  </si>
  <si>
    <t>ORD_527109</t>
  </si>
  <si>
    <t>ORD_681382</t>
  </si>
  <si>
    <t>ORD_624081</t>
  </si>
  <si>
    <t>ORD_495555</t>
  </si>
  <si>
    <t>ORD_719203</t>
  </si>
  <si>
    <t>ORD_726878</t>
  </si>
  <si>
    <t>ORD_553319</t>
  </si>
  <si>
    <t>ORD_992275</t>
  </si>
  <si>
    <t>ORD_699902</t>
  </si>
  <si>
    <t>ORD_443827</t>
  </si>
  <si>
    <t>ORD_286882</t>
  </si>
  <si>
    <t>ORD_741881</t>
  </si>
  <si>
    <t>ORD_466797</t>
  </si>
  <si>
    <t>ORD_345843</t>
  </si>
  <si>
    <t>ORD_783618</t>
  </si>
  <si>
    <t>ORD_207554</t>
  </si>
  <si>
    <t>ORD_570280</t>
  </si>
  <si>
    <t>ORD_736208</t>
  </si>
  <si>
    <t>ORD_629367</t>
  </si>
  <si>
    <t>ORD_811896</t>
  </si>
  <si>
    <t>ORD_306268</t>
  </si>
  <si>
    <t>ORD_912800</t>
  </si>
  <si>
    <t>ORD_479592</t>
  </si>
  <si>
    <t>ORD_596663</t>
  </si>
  <si>
    <t>ORD_395164</t>
  </si>
  <si>
    <t>ORD_457860</t>
  </si>
  <si>
    <t>ORD_647193</t>
  </si>
  <si>
    <t>ORD_138561</t>
  </si>
  <si>
    <t>ORD_244809</t>
  </si>
  <si>
    <t>ORD_103501</t>
  </si>
  <si>
    <t>ORD_462437</t>
  </si>
  <si>
    <t>ORD_201365</t>
  </si>
  <si>
    <t>ORD_348903</t>
  </si>
  <si>
    <t>ORD_370199</t>
  </si>
  <si>
    <t>ORD_928399</t>
  </si>
  <si>
    <t>ORD_294945</t>
  </si>
  <si>
    <t>ORD_184223</t>
  </si>
  <si>
    <t>ORD_435655</t>
  </si>
  <si>
    <t>ORD_730135</t>
  </si>
  <si>
    <t>ORD_359278</t>
  </si>
  <si>
    <t>ORD_405725</t>
  </si>
  <si>
    <t>ORD_224816</t>
  </si>
  <si>
    <t>ORD_385307</t>
  </si>
  <si>
    <t>ORD_959268</t>
  </si>
  <si>
    <t>ORD_462079</t>
  </si>
  <si>
    <t>ORD_559239</t>
  </si>
  <si>
    <t>ORD_559597</t>
  </si>
  <si>
    <t>ORD_188066</t>
  </si>
  <si>
    <t>ORD_289014</t>
  </si>
  <si>
    <t>ORD_625794</t>
  </si>
  <si>
    <t>ORD_149660</t>
  </si>
  <si>
    <t>ORD_491050</t>
  </si>
  <si>
    <t>ORD_432630</t>
  </si>
  <si>
    <t>ORD_116360</t>
  </si>
  <si>
    <t>ORD_844644</t>
  </si>
  <si>
    <t>ORD_305594</t>
  </si>
  <si>
    <t>ORD_474834</t>
  </si>
  <si>
    <t>ORD_831630</t>
  </si>
  <si>
    <t>ORD_596639</t>
  </si>
  <si>
    <t>ORD_526158</t>
  </si>
  <si>
    <t>ORD_622533</t>
  </si>
  <si>
    <t>ORD_484928</t>
  </si>
  <si>
    <t>ORD_868285</t>
  </si>
  <si>
    <t>ORD_894183</t>
  </si>
  <si>
    <t>ORD_293962</t>
  </si>
  <si>
    <t>ORD_576821</t>
  </si>
  <si>
    <t>ORD_350901</t>
  </si>
  <si>
    <t>ORD_388493</t>
  </si>
  <si>
    <t>ORD_809199</t>
  </si>
  <si>
    <t>ORD_143323</t>
  </si>
  <si>
    <t>ORD_217583</t>
  </si>
  <si>
    <t>ORD_768446</t>
  </si>
  <si>
    <t>ORD_497911</t>
  </si>
  <si>
    <t>ORD_244777</t>
  </si>
  <si>
    <t>ORD_918832</t>
  </si>
  <si>
    <t>ORD_578900</t>
  </si>
  <si>
    <t>ORD_279015</t>
  </si>
  <si>
    <t>ORD_193653</t>
  </si>
  <si>
    <t>ORD_605618</t>
  </si>
  <si>
    <t>ORD_961741</t>
  </si>
  <si>
    <t>ORD_342103</t>
  </si>
  <si>
    <t>ORD_486584</t>
  </si>
  <si>
    <t>ORD_278555</t>
  </si>
  <si>
    <t>ORD_357339</t>
  </si>
  <si>
    <t>ORD_605201</t>
  </si>
  <si>
    <t>ORD_818040</t>
  </si>
  <si>
    <t>ORD_862368</t>
  </si>
  <si>
    <t>ORD_851160</t>
  </si>
  <si>
    <t>ORD_991775</t>
  </si>
  <si>
    <t>ORD_302594</t>
  </si>
  <si>
    <t>ORD_834491</t>
  </si>
  <si>
    <t>ORD_558727</t>
  </si>
  <si>
    <t>ORD_892855</t>
  </si>
  <si>
    <t>ORD_226132</t>
  </si>
  <si>
    <t>ORD_554791</t>
  </si>
  <si>
    <t>ORD_116247</t>
  </si>
  <si>
    <t>ORD_829263</t>
  </si>
  <si>
    <t>ORD_414235</t>
  </si>
  <si>
    <t>ORD_109579</t>
  </si>
  <si>
    <t>ORD_582540</t>
  </si>
  <si>
    <t>ORD_182625</t>
  </si>
  <si>
    <t>ORD_830152</t>
  </si>
  <si>
    <t>ORD_591119</t>
  </si>
  <si>
    <t>ORD_989359</t>
  </si>
  <si>
    <t>ORD_251733</t>
  </si>
  <si>
    <t>ORD_142034</t>
  </si>
  <si>
    <t>ORD_870176</t>
  </si>
  <si>
    <t>ORD_313763</t>
  </si>
  <si>
    <t>ORD_142975</t>
  </si>
  <si>
    <t>ORD_807603</t>
  </si>
  <si>
    <t>ORD_943643</t>
  </si>
  <si>
    <t>ORD_316569</t>
  </si>
  <si>
    <t>ORD_120778</t>
  </si>
  <si>
    <t>ORD_220978</t>
  </si>
  <si>
    <t>ORD_222466</t>
  </si>
  <si>
    <t>ORD_701151</t>
  </si>
  <si>
    <t>ORD_793905</t>
  </si>
  <si>
    <t>ORD_557812</t>
  </si>
  <si>
    <t>ORD_330185</t>
  </si>
  <si>
    <t>ORD_204688</t>
  </si>
  <si>
    <t>ORD_454352</t>
  </si>
  <si>
    <t>ORD_752095</t>
  </si>
  <si>
    <t>ORD_646563</t>
  </si>
  <si>
    <t>ORD_660707</t>
  </si>
  <si>
    <t>ORD_309288</t>
  </si>
  <si>
    <t>ORD_265911</t>
  </si>
  <si>
    <t>ORD_971065</t>
  </si>
  <si>
    <t>ORD_509364</t>
  </si>
  <si>
    <t>ORD_403868</t>
  </si>
  <si>
    <t>ORD_824904</t>
  </si>
  <si>
    <t>ORD_431012</t>
  </si>
  <si>
    <t>ORD_568245</t>
  </si>
  <si>
    <t>ORD_483356</t>
  </si>
  <si>
    <t>ORD_967057</t>
  </si>
  <si>
    <t>ORD_102692</t>
  </si>
  <si>
    <t>ORD_908986</t>
  </si>
  <si>
    <t>ORD_743939</t>
  </si>
  <si>
    <t>ORD_419164</t>
  </si>
  <si>
    <t>ORD_564882</t>
  </si>
  <si>
    <t>ORD_375320</t>
  </si>
  <si>
    <t>ORD_635662</t>
  </si>
  <si>
    <t>ORD_208012</t>
  </si>
  <si>
    <t>ORD_444646</t>
  </si>
  <si>
    <t>ORD_831928</t>
  </si>
  <si>
    <t>ORD_309075</t>
  </si>
  <si>
    <t>ORD_736236</t>
  </si>
  <si>
    <t>ORD_159233</t>
  </si>
  <si>
    <t>ORD_643044</t>
  </si>
  <si>
    <t>ORD_361714</t>
  </si>
  <si>
    <t>ORD_364106</t>
  </si>
  <si>
    <t>ORD_598414</t>
  </si>
  <si>
    <t>ORD_781053</t>
  </si>
  <si>
    <t>ORD_381560</t>
  </si>
  <si>
    <t>ORD_404829</t>
  </si>
  <si>
    <t>ORD_833202</t>
  </si>
  <si>
    <t>ORD_523150</t>
  </si>
  <si>
    <t>ORD_668646</t>
  </si>
  <si>
    <t>ORD_786472</t>
  </si>
  <si>
    <t>ORD_176828</t>
  </si>
  <si>
    <t>ORD_148161</t>
  </si>
  <si>
    <t>ORD_650585</t>
  </si>
  <si>
    <t>ORD_822667</t>
  </si>
  <si>
    <t>ORD_443632</t>
  </si>
  <si>
    <t>ORD_859940</t>
  </si>
  <si>
    <t>ORD_331014</t>
  </si>
  <si>
    <t>ORD_296387</t>
  </si>
  <si>
    <t>ORD_533292</t>
  </si>
  <si>
    <t>ORD_259109</t>
  </si>
  <si>
    <t>ORD_387621</t>
  </si>
  <si>
    <t>ORD_983493</t>
  </si>
  <si>
    <t>ORD_404355</t>
  </si>
  <si>
    <t>ORD_720029</t>
  </si>
  <si>
    <t>ORD_298690</t>
  </si>
  <si>
    <t>ORD_118212</t>
  </si>
  <si>
    <t>ORD_835867</t>
  </si>
  <si>
    <t>ORD_568962</t>
  </si>
  <si>
    <t>ORD_271902</t>
  </si>
  <si>
    <t>ORD_553063</t>
  </si>
  <si>
    <t>ORD_649673</t>
  </si>
  <si>
    <t>ORD_925684</t>
  </si>
  <si>
    <t>ORD_642453</t>
  </si>
  <si>
    <t>ORD_413793</t>
  </si>
  <si>
    <t>ORD_107617</t>
  </si>
  <si>
    <t>ORD_552273</t>
  </si>
  <si>
    <t>ORD_549459</t>
  </si>
  <si>
    <t>ORD_688259</t>
  </si>
  <si>
    <t>ORD_866966</t>
  </si>
  <si>
    <t>ORD_653233</t>
  </si>
  <si>
    <t>ORD_944493</t>
  </si>
  <si>
    <t>ORD_805054</t>
  </si>
  <si>
    <t>ORD_257503</t>
  </si>
  <si>
    <t>ORD_584552</t>
  </si>
  <si>
    <t>ORD_544973</t>
  </si>
  <si>
    <t>ORD_924890</t>
  </si>
  <si>
    <t>ORD_811138</t>
  </si>
  <si>
    <t>ORD_873589</t>
  </si>
  <si>
    <t>ORD_697532</t>
  </si>
  <si>
    <t>ORD_286989</t>
  </si>
  <si>
    <t>ORD_340489</t>
  </si>
  <si>
    <t>ORD_644269</t>
  </si>
  <si>
    <t>ORD_256878</t>
  </si>
  <si>
    <t>ORD_566154</t>
  </si>
  <si>
    <t>ORD_203834</t>
  </si>
  <si>
    <t>ORD_577846</t>
  </si>
  <si>
    <t>ORD_531210</t>
  </si>
  <si>
    <t>ORD_736572</t>
  </si>
  <si>
    <t>ORD_625044</t>
  </si>
  <si>
    <t>ORD_321380</t>
  </si>
  <si>
    <t>ORD_360269</t>
  </si>
  <si>
    <t>ORD_183440</t>
  </si>
  <si>
    <t>ORD_989001</t>
  </si>
  <si>
    <t>ORD_750846</t>
  </si>
  <si>
    <t>ORD_950784</t>
  </si>
  <si>
    <t>ORD_823843</t>
  </si>
  <si>
    <t>ORD_619874</t>
  </si>
  <si>
    <t>ORD_707844</t>
  </si>
  <si>
    <t>ORD_875286</t>
  </si>
  <si>
    <t>ORD_483843</t>
  </si>
  <si>
    <t>ORD_282280</t>
  </si>
  <si>
    <t>ORD_508752</t>
  </si>
  <si>
    <t>ORD_231437</t>
  </si>
  <si>
    <t>ORD_143764</t>
  </si>
  <si>
    <t>ORD_720931</t>
  </si>
  <si>
    <t>ORD_515181</t>
  </si>
  <si>
    <t>ORD_347034</t>
  </si>
  <si>
    <t>ORD_543603</t>
  </si>
  <si>
    <t>ORD_668402</t>
  </si>
  <si>
    <t>ORD_629955</t>
  </si>
  <si>
    <t>ORD_942474</t>
  </si>
  <si>
    <t>ORD_226448</t>
  </si>
  <si>
    <t>ORD_990075</t>
  </si>
  <si>
    <t>ORD_874191</t>
  </si>
  <si>
    <t>ORD_728496</t>
  </si>
  <si>
    <t>ORD_400464</t>
  </si>
  <si>
    <t>ORD_202102</t>
  </si>
  <si>
    <t>ORD_637673</t>
  </si>
  <si>
    <t>ORD_485393</t>
  </si>
  <si>
    <t>ORD_538365</t>
  </si>
  <si>
    <t>ORD_428910</t>
  </si>
  <si>
    <t>ORD_702367</t>
  </si>
  <si>
    <t>ORD_359767</t>
  </si>
  <si>
    <t>ORD_338252</t>
  </si>
  <si>
    <t>ORD_128998</t>
  </si>
  <si>
    <t>ORD_783110</t>
  </si>
  <si>
    <t>ORD_728703</t>
  </si>
  <si>
    <t>ORD_890005</t>
  </si>
  <si>
    <t>ORD_819618</t>
  </si>
  <si>
    <t>ORD_813744</t>
  </si>
  <si>
    <t>ORD_804026</t>
  </si>
  <si>
    <t>ORD_987426</t>
  </si>
  <si>
    <t>ORD_863813</t>
  </si>
  <si>
    <t>ORD_492092</t>
  </si>
  <si>
    <t>ORD_559560</t>
  </si>
  <si>
    <t>ORD_712406</t>
  </si>
  <si>
    <t>ORD_679243</t>
  </si>
  <si>
    <t>ORD_337746</t>
  </si>
  <si>
    <t>ORD_782797</t>
  </si>
  <si>
    <t>ORD_173910</t>
  </si>
  <si>
    <t>ORD_687988</t>
  </si>
  <si>
    <t>ORD_573669</t>
  </si>
  <si>
    <t>ORD_211448</t>
  </si>
  <si>
    <t>ORD_901433</t>
  </si>
  <si>
    <t>ORD_462516</t>
  </si>
  <si>
    <t>ORD_832609</t>
  </si>
  <si>
    <t>ORD_223187</t>
  </si>
  <si>
    <t>ORD_131551</t>
  </si>
  <si>
    <t>ORD_518167</t>
  </si>
  <si>
    <t>ORD_508349</t>
  </si>
  <si>
    <t>ORD_885723</t>
  </si>
  <si>
    <t>ORD_178232</t>
  </si>
  <si>
    <t>ORD_656891</t>
  </si>
  <si>
    <t>ORD_837640</t>
  </si>
  <si>
    <t>ORD_985920</t>
  </si>
  <si>
    <t>ORD_191534</t>
  </si>
  <si>
    <t>ORD_229649</t>
  </si>
  <si>
    <t>ORD_979198</t>
  </si>
  <si>
    <t>ORD_701597</t>
  </si>
  <si>
    <t>ORD_511784</t>
  </si>
  <si>
    <t>ORD_599209</t>
  </si>
  <si>
    <t>ORD_855835</t>
  </si>
  <si>
    <t>ORD_869621</t>
  </si>
  <si>
    <t>ORD_563513</t>
  </si>
  <si>
    <t>ORD_356006</t>
  </si>
  <si>
    <t>ORD_191313</t>
  </si>
  <si>
    <t>ORD_797205</t>
  </si>
  <si>
    <t>ORD_736123</t>
  </si>
  <si>
    <t>ORD_389567</t>
  </si>
  <si>
    <t>ORD_436706</t>
  </si>
  <si>
    <t>ORD_237107</t>
  </si>
  <si>
    <t>ORD_135876</t>
  </si>
  <si>
    <t>ORD_457732</t>
  </si>
  <si>
    <t>ORD_173425</t>
  </si>
  <si>
    <t>ORD_687790</t>
  </si>
  <si>
    <t>ORD_264736</t>
  </si>
  <si>
    <t>ORD_714552</t>
  </si>
  <si>
    <t>ORD_962889</t>
  </si>
  <si>
    <t>ORD_341042</t>
  </si>
  <si>
    <t>ORD_531716</t>
  </si>
  <si>
    <t>ORD_327318</t>
  </si>
  <si>
    <t>ORD_509128</t>
  </si>
  <si>
    <t>ORD_621837</t>
  </si>
  <si>
    <t>ORD_124051</t>
  </si>
  <si>
    <t>ORD_241929</t>
  </si>
  <si>
    <t>ORD_529627</t>
  </si>
  <si>
    <t>ORD_395822</t>
  </si>
  <si>
    <t>ORD_571596</t>
  </si>
  <si>
    <t>ORD_371151</t>
  </si>
  <si>
    <t>ORD_560213</t>
  </si>
  <si>
    <t>ORD_764488</t>
  </si>
  <si>
    <t>ORD_774490</t>
  </si>
  <si>
    <t>ORD_256810</t>
  </si>
  <si>
    <t>ORD_943026</t>
  </si>
  <si>
    <t>ORD_103352</t>
  </si>
  <si>
    <t>ORD_818955</t>
  </si>
  <si>
    <t>ORD_831791</t>
  </si>
  <si>
    <t>ORD_459162</t>
  </si>
  <si>
    <t>ORD_891284</t>
  </si>
  <si>
    <t>ORD_357474</t>
  </si>
  <si>
    <t>ORD_144025</t>
  </si>
  <si>
    <t>ORD_849551</t>
  </si>
  <si>
    <t>ORD_243351</t>
  </si>
  <si>
    <t>ORD_249999</t>
  </si>
  <si>
    <t>ORD_217352</t>
  </si>
  <si>
    <t>ORD_622006</t>
  </si>
  <si>
    <t>ORD_421515</t>
  </si>
  <si>
    <t>ORD_486378</t>
  </si>
  <si>
    <t>ORD_318504</t>
  </si>
  <si>
    <t>ORD_677281</t>
  </si>
  <si>
    <t>ORD_193724</t>
  </si>
  <si>
    <t>ORD_235699</t>
  </si>
  <si>
    <t>ORD_790488</t>
  </si>
  <si>
    <t>ORD_783662</t>
  </si>
  <si>
    <t>ORD_875784</t>
  </si>
  <si>
    <t>ORD_581390</t>
  </si>
  <si>
    <t>ORD_951195</t>
  </si>
  <si>
    <t>ORD_948592</t>
  </si>
  <si>
    <t>ORD_322548</t>
  </si>
  <si>
    <t>ORD_288258</t>
  </si>
  <si>
    <t>ORD_873032</t>
  </si>
  <si>
    <t>ORD_968554</t>
  </si>
  <si>
    <t>ORD_544955</t>
  </si>
  <si>
    <t>ORD_373032</t>
  </si>
  <si>
    <t>ORD_268099</t>
  </si>
  <si>
    <t>ORD_153010</t>
  </si>
  <si>
    <t>ORD_564058</t>
  </si>
  <si>
    <t>ORD_968534</t>
  </si>
  <si>
    <t>ORD_540610</t>
  </si>
  <si>
    <t>ORD_814017</t>
  </si>
  <si>
    <t>ORD_159871</t>
  </si>
  <si>
    <t>ORD_307786</t>
  </si>
  <si>
    <t>ORD_535939</t>
  </si>
  <si>
    <t>ORD_792954</t>
  </si>
  <si>
    <t>ORD_213506</t>
  </si>
  <si>
    <t>ORD_716611</t>
  </si>
  <si>
    <t>ORD_540382</t>
  </si>
  <si>
    <t>ORD_209304</t>
  </si>
  <si>
    <t>ORD_583615</t>
  </si>
  <si>
    <t>ORD_838991</t>
  </si>
  <si>
    <t>ORD_541707</t>
  </si>
  <si>
    <t>ORD_746097</t>
  </si>
  <si>
    <t>ORD_726893</t>
  </si>
  <si>
    <t>ORD_984444</t>
  </si>
  <si>
    <t>ORD_241185</t>
  </si>
  <si>
    <t>ORD_992194</t>
  </si>
  <si>
    <t>ORD_983666</t>
  </si>
  <si>
    <t>ORD_916712</t>
  </si>
  <si>
    <t>ORD_733852</t>
  </si>
  <si>
    <t>ORD_514503</t>
  </si>
  <si>
    <t>ORD_292367</t>
  </si>
  <si>
    <t>ORD_596859</t>
  </si>
  <si>
    <t>ORD_151413</t>
  </si>
  <si>
    <t>ORD_961405</t>
  </si>
  <si>
    <t>ORD_222171</t>
  </si>
  <si>
    <t>ORD_108786</t>
  </si>
  <si>
    <t>ORD_937848</t>
  </si>
  <si>
    <t>ORD_476434</t>
  </si>
  <si>
    <t>ORD_402389</t>
  </si>
  <si>
    <t>ORD_857771</t>
  </si>
  <si>
    <t>ORD_292331</t>
  </si>
  <si>
    <t>ORD_495326</t>
  </si>
  <si>
    <t>ORD_941091</t>
  </si>
  <si>
    <t>ORD_425058</t>
  </si>
  <si>
    <t>ORD_782464</t>
  </si>
  <si>
    <t>ORD_238379</t>
  </si>
  <si>
    <t>ORD_976180</t>
  </si>
  <si>
    <t>ORD_898365</t>
  </si>
  <si>
    <t>ORD_762905</t>
  </si>
  <si>
    <t>ORD_642696</t>
  </si>
  <si>
    <t>ORD_891941</t>
  </si>
  <si>
    <t>ORD_717608</t>
  </si>
  <si>
    <t>ORD_781522</t>
  </si>
  <si>
    <t>ORD_775473</t>
  </si>
  <si>
    <t>ORD_236854</t>
  </si>
  <si>
    <t>ORD_669867</t>
  </si>
  <si>
    <t>ORD_419898</t>
  </si>
  <si>
    <t>ORD_641514</t>
  </si>
  <si>
    <t>ORD_726987</t>
  </si>
  <si>
    <t>ORD_286151</t>
  </si>
  <si>
    <t>ORD_529888</t>
  </si>
  <si>
    <t>ORD_395887</t>
  </si>
  <si>
    <t>ORD_464462</t>
  </si>
  <si>
    <t>ORD_312426</t>
  </si>
  <si>
    <t>ORD_681325</t>
  </si>
  <si>
    <t>ORD_937174</t>
  </si>
  <si>
    <t>ORD_195923</t>
  </si>
  <si>
    <t>ORD_854965</t>
  </si>
  <si>
    <t>ORD_489833</t>
  </si>
  <si>
    <t>ORD_415329</t>
  </si>
  <si>
    <t>ORD_998633</t>
  </si>
  <si>
    <t>ORD_536627</t>
  </si>
  <si>
    <t>ORD_966473</t>
  </si>
  <si>
    <t>ORD_321931</t>
  </si>
  <si>
    <t>ORD_116990</t>
  </si>
  <si>
    <t>ORD_687837</t>
  </si>
  <si>
    <t>ORD_503381</t>
  </si>
  <si>
    <t>ORD_647605</t>
  </si>
  <si>
    <t>ORD_425768</t>
  </si>
  <si>
    <t>ORD_638662</t>
  </si>
  <si>
    <t>ORD_358219</t>
  </si>
  <si>
    <t>ORD_956744</t>
  </si>
  <si>
    <t>ORD_800330</t>
  </si>
  <si>
    <t>ORD_610285</t>
  </si>
  <si>
    <t>ORD_114832</t>
  </si>
  <si>
    <t>ORD_690519</t>
  </si>
  <si>
    <t>ORD_525841</t>
  </si>
  <si>
    <t>ORD_515065</t>
  </si>
  <si>
    <t>ORD_614434</t>
  </si>
  <si>
    <t>ORD_941026</t>
  </si>
  <si>
    <t>ORD_149109</t>
  </si>
  <si>
    <t>ORD_592026</t>
  </si>
  <si>
    <t>ORD_638191</t>
  </si>
  <si>
    <t>ORD_122573</t>
  </si>
  <si>
    <t>ORD_397448</t>
  </si>
  <si>
    <t>ORD_964573</t>
  </si>
  <si>
    <t>ORD_455797</t>
  </si>
  <si>
    <t>ORD_677471</t>
  </si>
  <si>
    <t>ORD_277428</t>
  </si>
  <si>
    <t>ORD_334880</t>
  </si>
  <si>
    <t>ORD_416902</t>
  </si>
  <si>
    <t>ORD_650805</t>
  </si>
  <si>
    <t>ORD_426944</t>
  </si>
  <si>
    <t>ORD_264546</t>
  </si>
  <si>
    <t>ORD_815734</t>
  </si>
  <si>
    <t>ORD_725686</t>
  </si>
  <si>
    <t>ORD_277757</t>
  </si>
  <si>
    <t>ORD_125727</t>
  </si>
  <si>
    <t>ORD_428875</t>
  </si>
  <si>
    <t>ORD_735970</t>
  </si>
  <si>
    <t>ORD_838973</t>
  </si>
  <si>
    <t>ORD_919820</t>
  </si>
  <si>
    <t>ORD_228269</t>
  </si>
  <si>
    <t>ORD_871873</t>
  </si>
  <si>
    <t>ORD_307996</t>
  </si>
  <si>
    <t>ORD_601888</t>
  </si>
  <si>
    <t>ORD_134396</t>
  </si>
  <si>
    <t>ORD_731122</t>
  </si>
  <si>
    <t>ORD_810338</t>
  </si>
  <si>
    <t>ORD_619690</t>
  </si>
  <si>
    <t>ORD_223767</t>
  </si>
  <si>
    <t>ORD_129501</t>
  </si>
  <si>
    <t>ORD_127462</t>
  </si>
  <si>
    <t>ORD_836928</t>
  </si>
  <si>
    <t>ORD_936323</t>
  </si>
  <si>
    <t>ORD_717165</t>
  </si>
  <si>
    <t>ORD_130774</t>
  </si>
  <si>
    <t>ORD_293270</t>
  </si>
  <si>
    <t>ORD_809952</t>
  </si>
  <si>
    <t>ORD_194807</t>
  </si>
  <si>
    <t>ORD_771726</t>
  </si>
  <si>
    <t>ORD_687276</t>
  </si>
  <si>
    <t>ORD_575546</t>
  </si>
  <si>
    <t>ORD_101809</t>
  </si>
  <si>
    <t>ORD_578166</t>
  </si>
  <si>
    <t>ORD_851511</t>
  </si>
  <si>
    <t>ORD_757061</t>
  </si>
  <si>
    <t>ORD_170789</t>
  </si>
  <si>
    <t>ORD_772396</t>
  </si>
  <si>
    <t>ORD_624053</t>
  </si>
  <si>
    <t>ORD_275578</t>
  </si>
  <si>
    <t>ORD_763204</t>
  </si>
  <si>
    <t>ORD_638888</t>
  </si>
  <si>
    <t>ORD_620721</t>
  </si>
  <si>
    <t>ORD_739046</t>
  </si>
  <si>
    <t>ORD_896514</t>
  </si>
  <si>
    <t>ORD_136189</t>
  </si>
  <si>
    <t>ORD_301417</t>
  </si>
  <si>
    <t>ORD_741747</t>
  </si>
  <si>
    <t>ORD_263818</t>
  </si>
  <si>
    <t>ORD_612057</t>
  </si>
  <si>
    <t>ORD_618816</t>
  </si>
  <si>
    <t>ORD_555891</t>
  </si>
  <si>
    <t>ORD_989400</t>
  </si>
  <si>
    <t>ORD_286429</t>
  </si>
  <si>
    <t>ORD_356227</t>
  </si>
  <si>
    <t>ORD_343154</t>
  </si>
  <si>
    <t>ORD_300741</t>
  </si>
  <si>
    <t>ORD_871342</t>
  </si>
  <si>
    <t>ORD_776509</t>
  </si>
  <si>
    <t>ORD_297449</t>
  </si>
  <si>
    <t>ORD_878120</t>
  </si>
  <si>
    <t>ORD_366364</t>
  </si>
  <si>
    <t>ORD_134328</t>
  </si>
  <si>
    <t>ORD_222259</t>
  </si>
  <si>
    <t>ORD_470330</t>
  </si>
  <si>
    <t>ORD_416082</t>
  </si>
  <si>
    <t>ORD_703518</t>
  </si>
  <si>
    <t>ORD_974879</t>
  </si>
  <si>
    <t>ORD_900547</t>
  </si>
  <si>
    <t>ORD_955031</t>
  </si>
  <si>
    <t>ORD_747641</t>
  </si>
  <si>
    <t>ORD_440204</t>
  </si>
  <si>
    <t>ORD_375050</t>
  </si>
  <si>
    <t>ORD_356514</t>
  </si>
  <si>
    <t>ORD_175526</t>
  </si>
  <si>
    <t>ORD_651568</t>
  </si>
  <si>
    <t>ORD_123516</t>
  </si>
  <si>
    <t>ORD_568539</t>
  </si>
  <si>
    <t>ORD_317886</t>
  </si>
  <si>
    <t>ORD_293284</t>
  </si>
  <si>
    <t>ORD_274685</t>
  </si>
  <si>
    <t>ORD_350612</t>
  </si>
  <si>
    <t>ORD_884647</t>
  </si>
  <si>
    <t>ORD_788614</t>
  </si>
  <si>
    <t>ORD_594001</t>
  </si>
  <si>
    <t>ORD_803087</t>
  </si>
  <si>
    <t>ORD_432730</t>
  </si>
  <si>
    <t>ORD_869732</t>
  </si>
  <si>
    <t>ORD_621564</t>
  </si>
  <si>
    <t>ORD_321602</t>
  </si>
  <si>
    <t>ORD_583547</t>
  </si>
  <si>
    <t>ORD_692526</t>
  </si>
  <si>
    <t>ORD_922775</t>
  </si>
  <si>
    <t>ORD_490325</t>
  </si>
  <si>
    <t>ORD_816472</t>
  </si>
  <si>
    <t>ORD_838338</t>
  </si>
  <si>
    <t>ORD_413334</t>
  </si>
  <si>
    <t>ORD_878885</t>
  </si>
  <si>
    <t>ORD_982306</t>
  </si>
  <si>
    <t>ORD_291379</t>
  </si>
  <si>
    <t>ORD_252931</t>
  </si>
  <si>
    <t>ORD_903547</t>
  </si>
  <si>
    <t>ORD_389122</t>
  </si>
  <si>
    <t>ORD_977457</t>
  </si>
  <si>
    <t>ORD_258418</t>
  </si>
  <si>
    <t>ORD_316668</t>
  </si>
  <si>
    <t>ORD_746068</t>
  </si>
  <si>
    <t>ORD_601773</t>
  </si>
  <si>
    <t>ORD_730536</t>
  </si>
  <si>
    <t>ORD_509453</t>
  </si>
  <si>
    <t>ORD_464844</t>
  </si>
  <si>
    <t>ORD_186634</t>
  </si>
  <si>
    <t>ORD_498073</t>
  </si>
  <si>
    <t>ORD_967427</t>
  </si>
  <si>
    <t>ORD_169284</t>
  </si>
  <si>
    <t>ORD_556509</t>
  </si>
  <si>
    <t>ORD_157653</t>
  </si>
  <si>
    <t>ORD_882770</t>
  </si>
  <si>
    <t>ORD_159276</t>
  </si>
  <si>
    <t>ORD_194187</t>
  </si>
  <si>
    <t>ORD_849645</t>
  </si>
  <si>
    <t>ORD_910452</t>
  </si>
  <si>
    <t>ORD_841408</t>
  </si>
  <si>
    <t>ORD_195829</t>
  </si>
  <si>
    <t>ORD_919771</t>
  </si>
  <si>
    <t>ORD_110989</t>
  </si>
  <si>
    <t>ORD_248481</t>
  </si>
  <si>
    <t>ORD_304632</t>
  </si>
  <si>
    <t>ORD_998877</t>
  </si>
  <si>
    <t>ORD_783713</t>
  </si>
  <si>
    <t>ORD_805961</t>
  </si>
  <si>
    <t>ORD_948958</t>
  </si>
  <si>
    <t>ORD_822385</t>
  </si>
  <si>
    <t>ORD_885682</t>
  </si>
  <si>
    <t>ORD_304880</t>
  </si>
  <si>
    <t>ORD_241095</t>
  </si>
  <si>
    <t>ORD_876411</t>
  </si>
  <si>
    <t>ORD_263228</t>
  </si>
  <si>
    <t>ORD_515360</t>
  </si>
  <si>
    <t>ORD_589223</t>
  </si>
  <si>
    <t>ORD_321328</t>
  </si>
  <si>
    <t>ORD_961185</t>
  </si>
  <si>
    <t>ORD_662007</t>
  </si>
  <si>
    <t>ORD_247763</t>
  </si>
  <si>
    <t>ORD_426969</t>
  </si>
  <si>
    <t>ORD_287549</t>
  </si>
  <si>
    <t>ORD_705597</t>
  </si>
  <si>
    <t>ORD_445860</t>
  </si>
  <si>
    <t>ORD_480946</t>
  </si>
  <si>
    <t>ORD_843249</t>
  </si>
  <si>
    <t>ORD_771099</t>
  </si>
  <si>
    <t>ORD_545274</t>
  </si>
  <si>
    <t>ORD_107715</t>
  </si>
  <si>
    <t>ORD_447768</t>
  </si>
  <si>
    <t>ORD_771814</t>
  </si>
  <si>
    <t>ORD_696195</t>
  </si>
  <si>
    <t>ORD_447668</t>
  </si>
  <si>
    <t>ORD_158942</t>
  </si>
  <si>
    <t>ORD_738981</t>
  </si>
  <si>
    <t>ORD_501530</t>
  </si>
  <si>
    <t>ORD_452929</t>
  </si>
  <si>
    <t>ORD_726517</t>
  </si>
  <si>
    <t>ORD_919701</t>
  </si>
  <si>
    <t>ORD_980161</t>
  </si>
  <si>
    <t>ORD_716502</t>
  </si>
  <si>
    <t>ORD_808250</t>
  </si>
  <si>
    <t>ORD_729452</t>
  </si>
  <si>
    <t>ORD_335264</t>
  </si>
  <si>
    <t>ORD_420244</t>
  </si>
  <si>
    <t>ORD_943720</t>
  </si>
  <si>
    <t>ORD_986176</t>
  </si>
  <si>
    <t>ORD_406203</t>
  </si>
  <si>
    <t>ORD_521223</t>
  </si>
  <si>
    <t>ORD_512777</t>
  </si>
  <si>
    <t>ORD_516020</t>
  </si>
  <si>
    <t>ORD_943057</t>
  </si>
  <si>
    <t>ORD_528472</t>
  </si>
  <si>
    <t>ORD_755794</t>
  </si>
  <si>
    <t>ORD_495449</t>
  </si>
  <si>
    <t>ORD_347613</t>
  </si>
  <si>
    <t>ORD_429075</t>
  </si>
  <si>
    <t>ORD_279219</t>
  </si>
  <si>
    <t>ORD_316276</t>
  </si>
  <si>
    <t>ORD_835009</t>
  </si>
  <si>
    <t>ORD_206963</t>
  </si>
  <si>
    <t>ORD_688339</t>
  </si>
  <si>
    <t>ORD_497992</t>
  </si>
  <si>
    <t>ORD_789854</t>
  </si>
  <si>
    <t>ORD_498686</t>
  </si>
  <si>
    <t>ORD_766558</t>
  </si>
  <si>
    <t>ORD_826391</t>
  </si>
  <si>
    <t>ORD_879559</t>
  </si>
  <si>
    <t>ORD_728439</t>
  </si>
  <si>
    <t>ORD_151990</t>
  </si>
  <si>
    <t>ORD_696394</t>
  </si>
  <si>
    <t>ORD_852933</t>
  </si>
  <si>
    <t>ORD_352600</t>
  </si>
  <si>
    <t>ORD_975168</t>
  </si>
  <si>
    <t>ORD_658386</t>
  </si>
  <si>
    <t>ORD_508485</t>
  </si>
  <si>
    <t>ORD_544716</t>
  </si>
  <si>
    <t>ORD_173626</t>
  </si>
  <si>
    <t>ORD_549982</t>
  </si>
  <si>
    <t>ORD_409620</t>
  </si>
  <si>
    <t>ORD_740145</t>
  </si>
  <si>
    <t>ORD_433983</t>
  </si>
  <si>
    <t>ORD_226047</t>
  </si>
  <si>
    <t>ORD_576559</t>
  </si>
  <si>
    <t>ORD_445536</t>
  </si>
  <si>
    <t>ORD_980256</t>
  </si>
  <si>
    <t>ORD_158306</t>
  </si>
  <si>
    <t>ORD_810268</t>
  </si>
  <si>
    <t>ORD_824267</t>
  </si>
  <si>
    <t>ORD_910467</t>
  </si>
  <si>
    <t>ORD_921916</t>
  </si>
  <si>
    <t>ORD_395445</t>
  </si>
  <si>
    <t>ORD_894613</t>
  </si>
  <si>
    <t>ORD_488043</t>
  </si>
  <si>
    <t>ORD_280292</t>
  </si>
  <si>
    <t>ORD_757086</t>
  </si>
  <si>
    <t>ORD_724517</t>
  </si>
  <si>
    <t>ORD_311759</t>
  </si>
  <si>
    <t>ORD_906120</t>
  </si>
  <si>
    <t>ORD_138962</t>
  </si>
  <si>
    <t>ORD_349570</t>
  </si>
  <si>
    <t>ORD_302602</t>
  </si>
  <si>
    <t>ORD_595291</t>
  </si>
  <si>
    <t>ORD_532003</t>
  </si>
  <si>
    <t>ORD_860582</t>
  </si>
  <si>
    <t>ORD_385141</t>
  </si>
  <si>
    <t>ORD_734105</t>
  </si>
  <si>
    <t>ORD_387494</t>
  </si>
  <si>
    <t>ORD_593011</t>
  </si>
  <si>
    <t>ORD_699461</t>
  </si>
  <si>
    <t>ORD_573003</t>
  </si>
  <si>
    <t>ORD_647778</t>
  </si>
  <si>
    <t>ORD_582458</t>
  </si>
  <si>
    <t>ORD_810293</t>
  </si>
  <si>
    <t>ORD_613669</t>
  </si>
  <si>
    <t>ORD_780420</t>
  </si>
  <si>
    <t>ORD_291708</t>
  </si>
  <si>
    <t>ORD_414427</t>
  </si>
  <si>
    <t>ORD_327500</t>
  </si>
  <si>
    <t>ORD_879972</t>
  </si>
  <si>
    <t>ORD_671405</t>
  </si>
  <si>
    <t>ORD_667243</t>
  </si>
  <si>
    <t>ORD_824661</t>
  </si>
  <si>
    <t>ORD_413565</t>
  </si>
  <si>
    <t>ORD_744554</t>
  </si>
  <si>
    <t>ORD_345129</t>
  </si>
  <si>
    <t>ORD_246448</t>
  </si>
  <si>
    <t>ORD_922043</t>
  </si>
  <si>
    <t>ORD_412296</t>
  </si>
  <si>
    <t>ORD_850224</t>
  </si>
  <si>
    <t>ORD_420787</t>
  </si>
  <si>
    <t>ORD_877533</t>
  </si>
  <si>
    <t>ORD_611872</t>
  </si>
  <si>
    <t>ORD_465327</t>
  </si>
  <si>
    <t>ORD_122012</t>
  </si>
  <si>
    <t>ORD_787547</t>
  </si>
  <si>
    <t>ORD_860766</t>
  </si>
  <si>
    <t>ORD_971206</t>
  </si>
  <si>
    <t>ORD_833007</t>
  </si>
  <si>
    <t>ORD_233072</t>
  </si>
  <si>
    <t>ORD_324322</t>
  </si>
  <si>
    <t>ORD_675690</t>
  </si>
  <si>
    <t>ORD_339574</t>
  </si>
  <si>
    <t>ORD_660775</t>
  </si>
  <si>
    <t>ORD_991881</t>
  </si>
  <si>
    <t>ORD_525740</t>
  </si>
  <si>
    <t>ORD_850906</t>
  </si>
  <si>
    <t>ORD_317715</t>
  </si>
  <si>
    <t>ORD_922647</t>
  </si>
  <si>
    <t>ORD_671289</t>
  </si>
  <si>
    <t>ORD_241513</t>
  </si>
  <si>
    <t>ORD_105049</t>
  </si>
  <si>
    <t>ORD_216570</t>
  </si>
  <si>
    <t>ORD_618890</t>
  </si>
  <si>
    <t>ORD_307999</t>
  </si>
  <si>
    <t>ORD_942156</t>
  </si>
  <si>
    <t>ORD_178723</t>
  </si>
  <si>
    <t>ORD_629970</t>
  </si>
  <si>
    <t>ORD_766492</t>
  </si>
  <si>
    <t>ORD_499452</t>
  </si>
  <si>
    <t>ORD_136349</t>
  </si>
  <si>
    <t>ORD_928049</t>
  </si>
  <si>
    <t>ORD_849449</t>
  </si>
  <si>
    <t>ORD_765222</t>
  </si>
  <si>
    <t>ORD_758009</t>
  </si>
  <si>
    <t>ORD_535842</t>
  </si>
  <si>
    <t>ORD_948918</t>
  </si>
  <si>
    <t>ORD_817658</t>
  </si>
  <si>
    <t>ORD_387150</t>
  </si>
  <si>
    <t>ORD_314650</t>
  </si>
  <si>
    <t>ORD_916737</t>
  </si>
  <si>
    <t>ORD_198111</t>
  </si>
  <si>
    <t>ORD_480100</t>
  </si>
  <si>
    <t>ORD_281583</t>
  </si>
  <si>
    <t>ORD_813102</t>
  </si>
  <si>
    <t>ORD_767518</t>
  </si>
  <si>
    <t>ORD_205756</t>
  </si>
  <si>
    <t>ORD_646676</t>
  </si>
  <si>
    <t>ORD_223786</t>
  </si>
  <si>
    <t>ORD_978492</t>
  </si>
  <si>
    <t>ORD_865414</t>
  </si>
  <si>
    <t>ORD_418402</t>
  </si>
  <si>
    <t>ORD_665324</t>
  </si>
  <si>
    <t>ORD_465849</t>
  </si>
  <si>
    <t>ORD_303460</t>
  </si>
  <si>
    <t>ORD_238993</t>
  </si>
  <si>
    <t>ORD_242393</t>
  </si>
  <si>
    <t>ORD_303054</t>
  </si>
  <si>
    <t>ORD_292360</t>
  </si>
  <si>
    <t>ORD_568870</t>
  </si>
  <si>
    <t>ORD_225751</t>
  </si>
  <si>
    <t>ORD_882583</t>
  </si>
  <si>
    <t>ORD_550554</t>
  </si>
  <si>
    <t>ORD_175225</t>
  </si>
  <si>
    <t>ORD_156236</t>
  </si>
  <si>
    <t>ORD_145297</t>
  </si>
  <si>
    <t>ORD_404375</t>
  </si>
  <si>
    <t>ORD_175206</t>
  </si>
  <si>
    <t>ORD_166513</t>
  </si>
  <si>
    <t>ORD_330127</t>
  </si>
  <si>
    <t>ORD_982124</t>
  </si>
  <si>
    <t>ORD_208497</t>
  </si>
  <si>
    <t>ORD_135834</t>
  </si>
  <si>
    <t>ORD_726744</t>
  </si>
  <si>
    <t>ORD_554788</t>
  </si>
  <si>
    <t>ORD_966118</t>
  </si>
  <si>
    <t>ORD_971107</t>
  </si>
  <si>
    <t>ORD_747947</t>
  </si>
  <si>
    <t>ORD_846155</t>
  </si>
  <si>
    <t>ORD_777741</t>
  </si>
  <si>
    <t>ORD_158666</t>
  </si>
  <si>
    <t>ORD_277901</t>
  </si>
  <si>
    <t>ORD_648218</t>
  </si>
  <si>
    <t>ORD_467571</t>
  </si>
  <si>
    <t>ORD_801436</t>
  </si>
  <si>
    <t>ORD_529204</t>
  </si>
  <si>
    <t>ORD_215022</t>
  </si>
  <si>
    <t>ORD_956392</t>
  </si>
  <si>
    <t>ORD_400950</t>
  </si>
  <si>
    <t>ORD_249434</t>
  </si>
  <si>
    <t>ORD_365165</t>
  </si>
  <si>
    <t>ORD_113852</t>
  </si>
  <si>
    <t>ORD_870130</t>
  </si>
  <si>
    <t>ORD_398211</t>
  </si>
  <si>
    <t>ORD_134726</t>
  </si>
  <si>
    <t>ORD_366638</t>
  </si>
  <si>
    <t>ORD_839767</t>
  </si>
  <si>
    <t>ORD_690749</t>
  </si>
  <si>
    <t>ORD_176898</t>
  </si>
  <si>
    <t>ORD_899798</t>
  </si>
  <si>
    <t>ORD_661937</t>
  </si>
  <si>
    <t>ORD_110753</t>
  </si>
  <si>
    <t>ORD_693641</t>
  </si>
  <si>
    <t>ORD_141070</t>
  </si>
  <si>
    <t>ORD_755409</t>
  </si>
  <si>
    <t>ORD_164501</t>
  </si>
  <si>
    <t>ORD_233038</t>
  </si>
  <si>
    <t>ORD_633984</t>
  </si>
  <si>
    <t>ORD_537440</t>
  </si>
  <si>
    <t>ORD_276809</t>
  </si>
  <si>
    <t>ORD_819565</t>
  </si>
  <si>
    <t>ORD_263245</t>
  </si>
  <si>
    <t>ORD_639444</t>
  </si>
  <si>
    <t>ORD_277226</t>
  </si>
  <si>
    <t>ORD_312821</t>
  </si>
  <si>
    <t>ORD_681585</t>
  </si>
  <si>
    <t>ORD_512894</t>
  </si>
  <si>
    <t>ORD_462347</t>
  </si>
  <si>
    <t>ORD_955575</t>
  </si>
  <si>
    <t>ORD_260118</t>
  </si>
  <si>
    <t>ORD_257604</t>
  </si>
  <si>
    <t>ORD_499801</t>
  </si>
  <si>
    <t>ORD_698490</t>
  </si>
  <si>
    <t>ORD_403703</t>
  </si>
  <si>
    <t>ORD_420093</t>
  </si>
  <si>
    <t>ORD_272488</t>
  </si>
  <si>
    <t>ORD_268500</t>
  </si>
  <si>
    <t>ORD_735052</t>
  </si>
  <si>
    <t>ORD_769325</t>
  </si>
  <si>
    <t>ORD_916421</t>
  </si>
  <si>
    <t>ORD_448705</t>
  </si>
  <si>
    <t>ORD_432758</t>
  </si>
  <si>
    <t>ORD_112594</t>
  </si>
  <si>
    <t>ORD_668620</t>
  </si>
  <si>
    <t>ORD_317430</t>
  </si>
  <si>
    <t>ORD_533191</t>
  </si>
  <si>
    <t>ORD_212773</t>
  </si>
  <si>
    <t>ORD_911810</t>
  </si>
  <si>
    <t>ORD_979535</t>
  </si>
  <si>
    <t>ORD_660002</t>
  </si>
  <si>
    <t>ORD_380684</t>
  </si>
  <si>
    <t>ORD_226897</t>
  </si>
  <si>
    <t>ORD_113301</t>
  </si>
  <si>
    <t>ORD_176779</t>
  </si>
  <si>
    <t>ORD_890217</t>
  </si>
  <si>
    <t>ORD_822271</t>
  </si>
  <si>
    <t>ORD_615141</t>
  </si>
  <si>
    <t>ORD_625878</t>
  </si>
  <si>
    <t>ORD_673155</t>
  </si>
  <si>
    <t>ORD_162460</t>
  </si>
  <si>
    <t>ORD_455866</t>
  </si>
  <si>
    <t>ORD_647659</t>
  </si>
  <si>
    <t>ORD_419925</t>
  </si>
  <si>
    <t>ORD_561025</t>
  </si>
  <si>
    <t>ORD_189138</t>
  </si>
  <si>
    <t>ORD_504965</t>
  </si>
  <si>
    <t>ORD_534276</t>
  </si>
  <si>
    <t>ORD_795287</t>
  </si>
  <si>
    <t>ORD_305746</t>
  </si>
  <si>
    <t>ORD_367522</t>
  </si>
  <si>
    <t>ORD_739641</t>
  </si>
  <si>
    <t>ORD_314172</t>
  </si>
  <si>
    <t>ORD_488257</t>
  </si>
  <si>
    <t>ORD_199666</t>
  </si>
  <si>
    <t>ORD_802380</t>
  </si>
  <si>
    <t>ORD_222126</t>
  </si>
  <si>
    <t>ORD_810474</t>
  </si>
  <si>
    <t>ORD_996260</t>
  </si>
  <si>
    <t>ORD_806469</t>
  </si>
  <si>
    <t>ORD_631647</t>
  </si>
  <si>
    <t>ORD_200063</t>
  </si>
  <si>
    <t>ORD_452123</t>
  </si>
  <si>
    <t>ORD_590887</t>
  </si>
  <si>
    <t>ORD_564018</t>
  </si>
  <si>
    <t>ORD_417058</t>
  </si>
  <si>
    <t>ORD_805096</t>
  </si>
  <si>
    <t>ORD_425000</t>
  </si>
  <si>
    <t>ORD_326652</t>
  </si>
  <si>
    <t>ORD_715792</t>
  </si>
  <si>
    <t>ORD_769380</t>
  </si>
  <si>
    <t>ORD_211129</t>
  </si>
  <si>
    <t>ORD_903558</t>
  </si>
  <si>
    <t>ORD_709542</t>
  </si>
  <si>
    <t>ORD_969967</t>
  </si>
  <si>
    <t>ORD_775230</t>
  </si>
  <si>
    <t>ORD_183318</t>
  </si>
  <si>
    <t>ORD_434099</t>
  </si>
  <si>
    <t>ORD_216475</t>
  </si>
  <si>
    <t>ORD_587824</t>
  </si>
  <si>
    <t>ORD_221934</t>
  </si>
  <si>
    <t>ORD_866079</t>
  </si>
  <si>
    <t>ORD_138952</t>
  </si>
  <si>
    <t>ORD_894067</t>
  </si>
  <si>
    <t>ORD_172007</t>
  </si>
  <si>
    <t>ORD_184073</t>
  </si>
  <si>
    <t>ORD_196858</t>
  </si>
  <si>
    <t>ORD_661849</t>
  </si>
  <si>
    <t>ORD_351023</t>
  </si>
  <si>
    <t>ORD_805758</t>
  </si>
  <si>
    <t>ORD_454681</t>
  </si>
  <si>
    <t>ORD_750152</t>
  </si>
  <si>
    <t>ORD_606645</t>
  </si>
  <si>
    <t>ORD_777794</t>
  </si>
  <si>
    <t>ORD_244209</t>
  </si>
  <si>
    <t>ORD_974849</t>
  </si>
  <si>
    <t>ORD_365224</t>
  </si>
  <si>
    <t>ORD_430547</t>
  </si>
  <si>
    <t>ORD_313399</t>
  </si>
  <si>
    <t>ORD_575738</t>
  </si>
  <si>
    <t>ORD_168372</t>
  </si>
  <si>
    <t>ORD_630612</t>
  </si>
  <si>
    <t>ORD_235242</t>
  </si>
  <si>
    <t>ORD_966268</t>
  </si>
  <si>
    <t>ORD_709112</t>
  </si>
  <si>
    <t>ORD_423834</t>
  </si>
  <si>
    <t>ORD_891797</t>
  </si>
  <si>
    <t>ORD_673129</t>
  </si>
  <si>
    <t>ORD_252095</t>
  </si>
  <si>
    <t>ORD_935596</t>
  </si>
  <si>
    <t>ORD_968304</t>
  </si>
  <si>
    <t>ORD_257634</t>
  </si>
  <si>
    <t>ORD_821534</t>
  </si>
  <si>
    <t>ORD_226728</t>
  </si>
  <si>
    <t>ORD_626776</t>
  </si>
  <si>
    <t>ORD_387050</t>
  </si>
  <si>
    <t>ORD_733340</t>
  </si>
  <si>
    <t>ORD_575444</t>
  </si>
  <si>
    <t>ORD_593082</t>
  </si>
  <si>
    <t>ORD_866922</t>
  </si>
  <si>
    <t>ORD_154445</t>
  </si>
  <si>
    <t>ORD_626143</t>
  </si>
  <si>
    <t>ORD_928697</t>
  </si>
  <si>
    <t>ORD_343972</t>
  </si>
  <si>
    <t>ORD_733090</t>
  </si>
  <si>
    <t>ORD_105005</t>
  </si>
  <si>
    <t>ORD_152578</t>
  </si>
  <si>
    <t>ORD_102875</t>
  </si>
  <si>
    <t>ORD_744572</t>
  </si>
  <si>
    <t>ORD_468219</t>
  </si>
  <si>
    <t>ORD_472721</t>
  </si>
  <si>
    <t>ORD_282341</t>
  </si>
  <si>
    <t>ORD_223731</t>
  </si>
  <si>
    <t>ORD_341876</t>
  </si>
  <si>
    <t>ORD_621079</t>
  </si>
  <si>
    <t>ORD_297802</t>
  </si>
  <si>
    <t>ORD_119287</t>
  </si>
  <si>
    <t>ORD_674113</t>
  </si>
  <si>
    <t>ORD_491655</t>
  </si>
  <si>
    <t>ORD_583491</t>
  </si>
  <si>
    <t>ORD_275845</t>
  </si>
  <si>
    <t>ORD_147243</t>
  </si>
  <si>
    <t>ORD_310503</t>
  </si>
  <si>
    <t>ORD_712935</t>
  </si>
  <si>
    <t>ORD_998651</t>
  </si>
  <si>
    <t>ORD_496806</t>
  </si>
  <si>
    <t>ORD_365438</t>
  </si>
  <si>
    <t>ORD_568138</t>
  </si>
  <si>
    <t>ORD_181871</t>
  </si>
  <si>
    <t>ORD_134181</t>
  </si>
  <si>
    <t>ORD_377261</t>
  </si>
  <si>
    <t>ORD_765438</t>
  </si>
  <si>
    <t>ORD_127085</t>
  </si>
  <si>
    <t>ORD_369521</t>
  </si>
  <si>
    <t>ORD_988793</t>
  </si>
  <si>
    <t>ORD_298539</t>
  </si>
  <si>
    <t>ORD_411127</t>
  </si>
  <si>
    <t>ORD_817665</t>
  </si>
  <si>
    <t>ORD_689679</t>
  </si>
  <si>
    <t>ORD_388349</t>
  </si>
  <si>
    <t>ORD_580794</t>
  </si>
  <si>
    <t>ORD_529679</t>
  </si>
  <si>
    <t>ORD_172604</t>
  </si>
  <si>
    <t>ORD_669834</t>
  </si>
  <si>
    <t>ORD_191977</t>
  </si>
  <si>
    <t>ORD_471227</t>
  </si>
  <si>
    <t>ORD_162506</t>
  </si>
  <si>
    <t>ORD_572853</t>
  </si>
  <si>
    <t>ORD_442180</t>
  </si>
  <si>
    <t>ORD_270378</t>
  </si>
  <si>
    <t>ORD_971899</t>
  </si>
  <si>
    <t>ORD_619064</t>
  </si>
  <si>
    <t>ORD_233254</t>
  </si>
  <si>
    <t>ORD_388713</t>
  </si>
  <si>
    <t>ORD_813563</t>
  </si>
  <si>
    <t>ORD_233765</t>
  </si>
  <si>
    <t>ORD_996562</t>
  </si>
  <si>
    <t>ORD_994547</t>
  </si>
  <si>
    <t>ORD_127530</t>
  </si>
  <si>
    <t>ORD_132579</t>
  </si>
  <si>
    <t>ORD_194376</t>
  </si>
  <si>
    <t>ORD_261106</t>
  </si>
  <si>
    <t>ORD_566205</t>
  </si>
  <si>
    <t>ORD_367444</t>
  </si>
  <si>
    <t>ORD_323813</t>
  </si>
  <si>
    <t>ORD_621932</t>
  </si>
  <si>
    <t>ORD_223331</t>
  </si>
  <si>
    <t>ORD_263793</t>
  </si>
  <si>
    <t>ORD_341917</t>
  </si>
  <si>
    <t>ORD_202399</t>
  </si>
  <si>
    <t>ORD_366330</t>
  </si>
  <si>
    <t>ORD_491297</t>
  </si>
  <si>
    <t>ORD_119480</t>
  </si>
  <si>
    <t>ORD_765701</t>
  </si>
  <si>
    <t>ORD_973967</t>
  </si>
  <si>
    <t>ORD_684059</t>
  </si>
  <si>
    <t>ORD_440425</t>
  </si>
  <si>
    <t>ORD_145416</t>
  </si>
  <si>
    <t>ORD_728745</t>
  </si>
  <si>
    <t>ORD_487617</t>
  </si>
  <si>
    <t>ORD_738984</t>
  </si>
  <si>
    <t>ORD_910350</t>
  </si>
  <si>
    <t>ORD_734836</t>
  </si>
  <si>
    <t>ORD_440834</t>
  </si>
  <si>
    <t>ORD_544296</t>
  </si>
  <si>
    <t>ORD_940956</t>
  </si>
  <si>
    <t>ORD_523076</t>
  </si>
  <si>
    <t>ORD_160156</t>
  </si>
  <si>
    <t>ORD_826621</t>
  </si>
  <si>
    <t>ORD_718485</t>
  </si>
  <si>
    <t>ORD_775250</t>
  </si>
  <si>
    <t>ORD_104801</t>
  </si>
  <si>
    <t>ORD_885843</t>
  </si>
  <si>
    <t>ORD_875946</t>
  </si>
  <si>
    <t>ORD_912338</t>
  </si>
  <si>
    <t>ORD_904908</t>
  </si>
  <si>
    <t>ORD_791978</t>
  </si>
  <si>
    <t>ORD_424491</t>
  </si>
  <si>
    <t>ORD_480383</t>
  </si>
  <si>
    <t>ORD_907829</t>
  </si>
  <si>
    <t>ORD_505660</t>
  </si>
  <si>
    <t>ORD_547277</t>
  </si>
  <si>
    <t>ORD_475558</t>
  </si>
  <si>
    <t>ORD_465479</t>
  </si>
  <si>
    <t>ORD_895734</t>
  </si>
  <si>
    <t>ORD_943176</t>
  </si>
  <si>
    <t>ORD_576188</t>
  </si>
  <si>
    <t>ORD_354692</t>
  </si>
  <si>
    <t>ORD_709537</t>
  </si>
  <si>
    <t>ORD_449455</t>
  </si>
  <si>
    <t>ORD_626371</t>
  </si>
  <si>
    <t>ORD_789327</t>
  </si>
  <si>
    <t>ORD_864127</t>
  </si>
  <si>
    <t>ORD_302725</t>
  </si>
  <si>
    <t>ORD_797709</t>
  </si>
  <si>
    <t>ORD_642339</t>
  </si>
  <si>
    <t>ORD_410408</t>
  </si>
  <si>
    <t>ORD_895573</t>
  </si>
  <si>
    <t>ORD_620661</t>
  </si>
  <si>
    <t>ORD_476442</t>
  </si>
  <si>
    <t>ORD_356257</t>
  </si>
  <si>
    <t>ORD_816411</t>
  </si>
  <si>
    <t>ORD_125329</t>
  </si>
  <si>
    <t>ORD_853390</t>
  </si>
  <si>
    <t>ORD_104489</t>
  </si>
  <si>
    <t>ORD_462020</t>
  </si>
  <si>
    <t>ORD_293344</t>
  </si>
  <si>
    <t>ORD_920130</t>
  </si>
  <si>
    <t>ORD_656826</t>
  </si>
  <si>
    <t>ORD_333616</t>
  </si>
  <si>
    <t>ORD_408114</t>
  </si>
  <si>
    <t>ORD_785201</t>
  </si>
  <si>
    <t>ORD_273682</t>
  </si>
  <si>
    <t>ORD_708452</t>
  </si>
  <si>
    <t>ORD_284803</t>
  </si>
  <si>
    <t>ORD_725746</t>
  </si>
  <si>
    <t>ORD_970578</t>
  </si>
  <si>
    <t>ORD_101609</t>
  </si>
  <si>
    <t>ORD_745245</t>
  </si>
  <si>
    <t>ORD_715442</t>
  </si>
  <si>
    <t>ORD_165688</t>
  </si>
  <si>
    <t>ORD_376371</t>
  </si>
  <si>
    <t>ORD_773976</t>
  </si>
  <si>
    <t>ORD_966230</t>
  </si>
  <si>
    <t>ORD_298658</t>
  </si>
  <si>
    <t>ORD_263102</t>
  </si>
  <si>
    <t>ORD_592163</t>
  </si>
  <si>
    <t>ORD_405391</t>
  </si>
  <si>
    <t>ORD_145061</t>
  </si>
  <si>
    <t>ORD_109843</t>
  </si>
  <si>
    <t>ORD_999343</t>
  </si>
  <si>
    <t>ORD_749050</t>
  </si>
  <si>
    <t>ORD_196032</t>
  </si>
  <si>
    <t>ORD_653714</t>
  </si>
  <si>
    <t>ORD_929592</t>
  </si>
  <si>
    <t>ORD_243375</t>
  </si>
  <si>
    <t>ORD_771966</t>
  </si>
  <si>
    <t>ORD_440412</t>
  </si>
  <si>
    <t>ORD_926839</t>
  </si>
  <si>
    <t>ORD_268561</t>
  </si>
  <si>
    <t>ORD_505624</t>
  </si>
  <si>
    <t>ORD_908757</t>
  </si>
  <si>
    <t>ORD_545003</t>
  </si>
  <si>
    <t>ORD_862145</t>
  </si>
  <si>
    <t>ORD_131567</t>
  </si>
  <si>
    <t>ORD_144391</t>
  </si>
  <si>
    <t>ORD_388579</t>
  </si>
  <si>
    <t>ORD_180452</t>
  </si>
  <si>
    <t>ORD_233427</t>
  </si>
  <si>
    <t>ORD_125516</t>
  </si>
  <si>
    <t>ORD_536751</t>
  </si>
  <si>
    <t>ORD_188439</t>
  </si>
  <si>
    <t>ORD_413477</t>
  </si>
  <si>
    <t>ORD_217120</t>
  </si>
  <si>
    <t>ORD_224512</t>
  </si>
  <si>
    <t>ORD_662537</t>
  </si>
  <si>
    <t>ORD_638976</t>
  </si>
  <si>
    <t>ORD_648274</t>
  </si>
  <si>
    <t>ORD_557027</t>
  </si>
  <si>
    <t>ORD_853000</t>
  </si>
  <si>
    <t>ORD_924739</t>
  </si>
  <si>
    <t>ORD_459043</t>
  </si>
  <si>
    <t>ORD_824027</t>
  </si>
  <si>
    <t>ORD_118585</t>
  </si>
  <si>
    <t>ORD_438428</t>
  </si>
  <si>
    <t>ORD_980839</t>
  </si>
  <si>
    <t>ORD_629092</t>
  </si>
  <si>
    <t>ORD_575346</t>
  </si>
  <si>
    <t>ORD_982114</t>
  </si>
  <si>
    <t>ORD_310849</t>
  </si>
  <si>
    <t>ORD_630480</t>
  </si>
  <si>
    <t>ORD_204535</t>
  </si>
  <si>
    <t>ORD_665645</t>
  </si>
  <si>
    <t>ORD_563146</t>
  </si>
  <si>
    <t>ORD_452665</t>
  </si>
  <si>
    <t>ORD_218858</t>
  </si>
  <si>
    <t>ORD_867186</t>
  </si>
  <si>
    <t>ORD_859171</t>
  </si>
  <si>
    <t>ORD_988886</t>
  </si>
  <si>
    <t>ORD_323440</t>
  </si>
  <si>
    <t>ORD_754434</t>
  </si>
  <si>
    <t>ORD_992646</t>
  </si>
  <si>
    <t>ORD_778563</t>
  </si>
  <si>
    <t>ORD_518258</t>
  </si>
  <si>
    <t>ORD_839984</t>
  </si>
  <si>
    <t>ORD_151065</t>
  </si>
  <si>
    <t>ORD_301938</t>
  </si>
  <si>
    <t>ORD_982351</t>
  </si>
  <si>
    <t>ORD_674650</t>
  </si>
  <si>
    <t>ORD_811461</t>
  </si>
  <si>
    <t>ORD_167741</t>
  </si>
  <si>
    <t>ORD_574165</t>
  </si>
  <si>
    <t>ORD_470140</t>
  </si>
  <si>
    <t>ORD_151370</t>
  </si>
  <si>
    <t>ORD_945084</t>
  </si>
  <si>
    <t>ORD_205234</t>
  </si>
  <si>
    <t>ORD_232789</t>
  </si>
  <si>
    <t>ORD_120996</t>
  </si>
  <si>
    <t>ORD_966283</t>
  </si>
  <si>
    <t>ORD_823539</t>
  </si>
  <si>
    <t>ORD_987768</t>
  </si>
  <si>
    <t>ORD_966994</t>
  </si>
  <si>
    <t>ORD_496457</t>
  </si>
  <si>
    <t>ORD_164009</t>
  </si>
  <si>
    <t>ORD_990483</t>
  </si>
  <si>
    <t>ORD_886363</t>
  </si>
  <si>
    <t>ORD_603296</t>
  </si>
  <si>
    <t>ORD_239733</t>
  </si>
  <si>
    <t>ORD_168713</t>
  </si>
  <si>
    <t>ORD_657007</t>
  </si>
  <si>
    <t>ORD_263489</t>
  </si>
  <si>
    <t>ORD_695907</t>
  </si>
  <si>
    <t>ORD_746881</t>
  </si>
  <si>
    <t>ORD_786561</t>
  </si>
  <si>
    <t>ORD_441754</t>
  </si>
  <si>
    <t>ORD_561253</t>
  </si>
  <si>
    <t>ORD_791679</t>
  </si>
  <si>
    <t>ORD_192627</t>
  </si>
  <si>
    <t>ORD_117091</t>
  </si>
  <si>
    <t>ORD_798375</t>
  </si>
  <si>
    <t>ORD_950417</t>
  </si>
  <si>
    <t>ORD_919061</t>
  </si>
  <si>
    <t>ORD_945644</t>
  </si>
  <si>
    <t>ORD_468557</t>
  </si>
  <si>
    <t>ORD_262849</t>
  </si>
  <si>
    <t>ORD_499627</t>
  </si>
  <si>
    <t>ORD_954694</t>
  </si>
  <si>
    <t>ORD_187514</t>
  </si>
  <si>
    <t>ORD_897120</t>
  </si>
  <si>
    <t>ORD_576763</t>
  </si>
  <si>
    <t>ORD_433879</t>
  </si>
  <si>
    <t>ORD_967560</t>
  </si>
  <si>
    <t>ORD_699647</t>
  </si>
  <si>
    <t>ORD_193138</t>
  </si>
  <si>
    <t>ORD_796937</t>
  </si>
  <si>
    <t>ORD_697296</t>
  </si>
  <si>
    <t>ORD_164314</t>
  </si>
  <si>
    <t>ORD_637726</t>
  </si>
  <si>
    <t>ORD_706118</t>
  </si>
  <si>
    <t>ORD_773534</t>
  </si>
  <si>
    <t>ORD_840709</t>
  </si>
  <si>
    <t>ORD_397357</t>
  </si>
  <si>
    <t>ORD_192041</t>
  </si>
  <si>
    <t>ORD_547050</t>
  </si>
  <si>
    <t>ORD_744670</t>
  </si>
  <si>
    <t>ORD_168045</t>
  </si>
  <si>
    <t>ORD_958954</t>
  </si>
  <si>
    <t>ORD_655296</t>
  </si>
  <si>
    <t>ORD_362976</t>
  </si>
  <si>
    <t>ORD_242022</t>
  </si>
  <si>
    <t>ORD_816305</t>
  </si>
  <si>
    <t>ORD_420642</t>
  </si>
  <si>
    <t>ORD_352620</t>
  </si>
  <si>
    <t>ORD_534030</t>
  </si>
  <si>
    <t>ORD_628485</t>
  </si>
  <si>
    <t>ORD_483468</t>
  </si>
  <si>
    <t>ORD_344292</t>
  </si>
  <si>
    <t>ORD_764289</t>
  </si>
  <si>
    <t>ORD_872004</t>
  </si>
  <si>
    <t>ORD_324217</t>
  </si>
  <si>
    <t>ORD_546466</t>
  </si>
  <si>
    <t>ORD_238157</t>
  </si>
  <si>
    <t>ORD_844812</t>
  </si>
  <si>
    <t>ORD_432178</t>
  </si>
  <si>
    <t>ORD_597150</t>
  </si>
  <si>
    <t>ORD_965710</t>
  </si>
  <si>
    <t>ORD_615448</t>
  </si>
  <si>
    <t>ORD_276186</t>
  </si>
  <si>
    <t>ORD_334875</t>
  </si>
  <si>
    <t>ORD_374998</t>
  </si>
  <si>
    <t>ORD_211065</t>
  </si>
  <si>
    <t>ORD_950672</t>
  </si>
  <si>
    <t>ORD_765045</t>
  </si>
  <si>
    <t>ORD_449562</t>
  </si>
  <si>
    <t>ORD_824194</t>
  </si>
  <si>
    <t>ORD_427485</t>
  </si>
  <si>
    <t>ORD_776424</t>
  </si>
  <si>
    <t>ORD_265242</t>
  </si>
  <si>
    <t>ORD_880561</t>
  </si>
  <si>
    <t>ORD_841876</t>
  </si>
  <si>
    <t>ORD_271956</t>
  </si>
  <si>
    <t>ORD_208259</t>
  </si>
  <si>
    <t>ORD_374279</t>
  </si>
  <si>
    <t>ORD_356557</t>
  </si>
  <si>
    <t>ORD_250601</t>
  </si>
  <si>
    <t>ORD_491648</t>
  </si>
  <si>
    <t>ORD_262262</t>
  </si>
  <si>
    <t>ORD_859104</t>
  </si>
  <si>
    <t>ORD_474565</t>
  </si>
  <si>
    <t>ORD_460067</t>
  </si>
  <si>
    <t>ORD_752054</t>
  </si>
  <si>
    <t>ORD_822031</t>
  </si>
  <si>
    <t>ORD_468523</t>
  </si>
  <si>
    <t>ORD_524437</t>
  </si>
  <si>
    <t>ORD_686477</t>
  </si>
  <si>
    <t>ORD_519689</t>
  </si>
  <si>
    <t>ORD_126121</t>
  </si>
  <si>
    <t>ORD_643280</t>
  </si>
  <si>
    <t>ORD_292117</t>
  </si>
  <si>
    <t>ORD_983609</t>
  </si>
  <si>
    <t>ORD_533482</t>
  </si>
  <si>
    <t>ORD_861981</t>
  </si>
  <si>
    <t>ORD_120537</t>
  </si>
  <si>
    <t>ORD_714766</t>
  </si>
  <si>
    <t>ORD_231295</t>
  </si>
  <si>
    <t>ORD_813797</t>
  </si>
  <si>
    <t>ORD_668267</t>
  </si>
  <si>
    <t>ORD_797079</t>
  </si>
  <si>
    <t>ORD_739085</t>
  </si>
  <si>
    <t>ORD_457548</t>
  </si>
  <si>
    <t>ORD_699343</t>
  </si>
  <si>
    <t>ORD_689811</t>
  </si>
  <si>
    <t>ORD_779638</t>
  </si>
  <si>
    <t>ORD_780310</t>
  </si>
  <si>
    <t>ORD_674000</t>
  </si>
  <si>
    <t>ORD_298616</t>
  </si>
  <si>
    <t>ORD_501983</t>
  </si>
  <si>
    <t>ORD_186344</t>
  </si>
  <si>
    <t>ORD_379325</t>
  </si>
  <si>
    <t>ORD_369347</t>
  </si>
  <si>
    <t>ORD_158798</t>
  </si>
  <si>
    <t>ORD_569704</t>
  </si>
  <si>
    <t>ORD_948422</t>
  </si>
  <si>
    <t>ORD_326339</t>
  </si>
  <si>
    <t>ORD_690554</t>
  </si>
  <si>
    <t>ORD_554980</t>
  </si>
  <si>
    <t>ORD_834258</t>
  </si>
  <si>
    <t>ORD_203723</t>
  </si>
  <si>
    <t>ORD_751213</t>
  </si>
  <si>
    <t>ORD_847952</t>
  </si>
  <si>
    <t>ORD_151456</t>
  </si>
  <si>
    <t>ORD_424412</t>
  </si>
  <si>
    <t>ORD_833459</t>
  </si>
  <si>
    <t>ORD_738472</t>
  </si>
  <si>
    <t>ORD_986806</t>
  </si>
  <si>
    <t>ORD_340694</t>
  </si>
  <si>
    <t>ORD_226367</t>
  </si>
  <si>
    <t>ORD_359941</t>
  </si>
  <si>
    <t>ORD_568913</t>
  </si>
  <si>
    <t>ORD_412330</t>
  </si>
  <si>
    <t>ORD_895860</t>
  </si>
  <si>
    <t>ORD_108521</t>
  </si>
  <si>
    <t>ORD_310891</t>
  </si>
  <si>
    <t>ORD_282082</t>
  </si>
  <si>
    <t>ORD_193901</t>
  </si>
  <si>
    <t>ORD_799783</t>
  </si>
  <si>
    <t>ORD_176792</t>
  </si>
  <si>
    <t>ORD_403145</t>
  </si>
  <si>
    <t>ORD_482440</t>
  </si>
  <si>
    <t>ORD_159918</t>
  </si>
  <si>
    <t>ORD_310815</t>
  </si>
  <si>
    <t>ORD_369388</t>
  </si>
  <si>
    <t>ORD_379033</t>
  </si>
  <si>
    <t>ORD_804472</t>
  </si>
  <si>
    <t>ORD_109168</t>
  </si>
  <si>
    <t>ORD_359564</t>
  </si>
  <si>
    <t>ORD_474280</t>
  </si>
  <si>
    <t>ORD_596822</t>
  </si>
  <si>
    <t>ORD_199086</t>
  </si>
  <si>
    <t>ORD_172419</t>
  </si>
  <si>
    <t>ORD_634946</t>
  </si>
  <si>
    <t>ORD_161154</t>
  </si>
  <si>
    <t>ORD_216476</t>
  </si>
  <si>
    <t>ORD_709110</t>
  </si>
  <si>
    <t>ORD_535859</t>
  </si>
  <si>
    <t>ORD_298586</t>
  </si>
  <si>
    <t>ORD_969011</t>
  </si>
  <si>
    <t>ORD_500836</t>
  </si>
  <si>
    <t>ORD_196720</t>
  </si>
  <si>
    <t>ORD_842226</t>
  </si>
  <si>
    <t>ORD_439385</t>
  </si>
  <si>
    <t>ORD_409447</t>
  </si>
  <si>
    <t>ORD_364365</t>
  </si>
  <si>
    <t>ORD_591089</t>
  </si>
  <si>
    <t>ORD_203452</t>
  </si>
  <si>
    <t>ORD_554850</t>
  </si>
  <si>
    <t>ORD_376950</t>
  </si>
  <si>
    <t>ORD_100127</t>
  </si>
  <si>
    <t>ORD_312368</t>
  </si>
  <si>
    <t>ORD_221569</t>
  </si>
  <si>
    <t>ORD_791917</t>
  </si>
  <si>
    <t>ORD_327724</t>
  </si>
  <si>
    <t>ORD_456682</t>
  </si>
  <si>
    <t>ORD_348585</t>
  </si>
  <si>
    <t>ORD_214380</t>
  </si>
  <si>
    <t>ORD_259613</t>
  </si>
  <si>
    <t>ORD_241402</t>
  </si>
  <si>
    <t>ORD_323957</t>
  </si>
  <si>
    <t>ORD_509261</t>
  </si>
  <si>
    <t>ORD_810470</t>
  </si>
  <si>
    <t>ORD_507772</t>
  </si>
  <si>
    <t>ORD_691906</t>
  </si>
  <si>
    <t>ORD_858888</t>
  </si>
  <si>
    <t>ORD_362900</t>
  </si>
  <si>
    <t>ORD_275857</t>
  </si>
  <si>
    <t>ORD_502885</t>
  </si>
  <si>
    <t>ORD_591251</t>
  </si>
  <si>
    <t>ORD_650232</t>
  </si>
  <si>
    <t>ORD_437226</t>
  </si>
  <si>
    <t>ORD_945368</t>
  </si>
  <si>
    <t>ORD_459853</t>
  </si>
  <si>
    <t>ORD_140232</t>
  </si>
  <si>
    <t>ORD_640579</t>
  </si>
  <si>
    <t>ORD_697354</t>
  </si>
  <si>
    <t>ORD_106503</t>
  </si>
  <si>
    <t>ORD_751477</t>
  </si>
  <si>
    <t>ORD_278343</t>
  </si>
  <si>
    <t>ORD_988201</t>
  </si>
  <si>
    <t>ORD_356897</t>
  </si>
  <si>
    <t>ORD_896078</t>
  </si>
  <si>
    <t>ORD_875132</t>
  </si>
  <si>
    <t>ORD_568991</t>
  </si>
  <si>
    <t>ORD_615992</t>
  </si>
  <si>
    <t>ORD_209603</t>
  </si>
  <si>
    <t>ORD_171334</t>
  </si>
  <si>
    <t>ORD_880650</t>
  </si>
  <si>
    <t>ORD_858039</t>
  </si>
  <si>
    <t>ORD_542098</t>
  </si>
  <si>
    <t>ORD_295450</t>
  </si>
  <si>
    <t>ORD_559452</t>
  </si>
  <si>
    <t>ORD_806612</t>
  </si>
  <si>
    <t>ORD_398480</t>
  </si>
  <si>
    <t>ORD_163374</t>
  </si>
  <si>
    <t>ORD_684567</t>
  </si>
  <si>
    <t>ORD_157213</t>
  </si>
  <si>
    <t>ORD_885627</t>
  </si>
  <si>
    <t>ORD_141452</t>
  </si>
  <si>
    <t>ORD_528695</t>
  </si>
  <si>
    <t>ORD_906765</t>
  </si>
  <si>
    <t>ORD_499008</t>
  </si>
  <si>
    <t>ORD_355468</t>
  </si>
  <si>
    <t>ORD_689270</t>
  </si>
  <si>
    <t>ORD_378586</t>
  </si>
  <si>
    <t>ORD_301112</t>
  </si>
  <si>
    <t>ORD_175309</t>
  </si>
  <si>
    <t>ORD_989802</t>
  </si>
  <si>
    <t>ORD_449726</t>
  </si>
  <si>
    <t>ORD_195671</t>
  </si>
  <si>
    <t>ORD_130443</t>
  </si>
  <si>
    <t>ORD_580269</t>
  </si>
  <si>
    <t>ORD_345400</t>
  </si>
  <si>
    <t>ORD_695244</t>
  </si>
  <si>
    <t>ORD_912695</t>
  </si>
  <si>
    <t>ORD_574162</t>
  </si>
  <si>
    <t>ORD_522318</t>
  </si>
  <si>
    <t>ORD_283250</t>
  </si>
  <si>
    <t>ORD_173215</t>
  </si>
  <si>
    <t>ORD_810389</t>
  </si>
  <si>
    <t>ORD_635113</t>
  </si>
  <si>
    <t>ORD_412346</t>
  </si>
  <si>
    <t>ORD_506489</t>
  </si>
  <si>
    <t>ORD_204932</t>
  </si>
  <si>
    <t>ORD_609063</t>
  </si>
  <si>
    <t>ORD_808129</t>
  </si>
  <si>
    <t>ORD_651214</t>
  </si>
  <si>
    <t>ORD_781136</t>
  </si>
  <si>
    <t>ORD_244576</t>
  </si>
  <si>
    <t>ORD_967303</t>
  </si>
  <si>
    <t>ORD_202760</t>
  </si>
  <si>
    <t>ORD_574506</t>
  </si>
  <si>
    <t>ORD_167372</t>
  </si>
  <si>
    <t>ORD_471237</t>
  </si>
  <si>
    <t>ORD_628704</t>
  </si>
  <si>
    <t>ORD_481481</t>
  </si>
  <si>
    <t>ORD_230067</t>
  </si>
  <si>
    <t>ORD_896730</t>
  </si>
  <si>
    <t>ORD_364609</t>
  </si>
  <si>
    <t>ORD_256292</t>
  </si>
  <si>
    <t>ORD_721324</t>
  </si>
  <si>
    <t>ORD_314530</t>
  </si>
  <si>
    <t>ORD_455476</t>
  </si>
  <si>
    <t>ORD_326934</t>
  </si>
  <si>
    <t>ORD_763333</t>
  </si>
  <si>
    <t>ORD_657790</t>
  </si>
  <si>
    <t>ORD_720597</t>
  </si>
  <si>
    <t>ORD_750982</t>
  </si>
  <si>
    <t>ORD_845591</t>
  </si>
  <si>
    <t>ORD_311420</t>
  </si>
  <si>
    <t>ORD_991788</t>
  </si>
  <si>
    <t>ORD_927452</t>
  </si>
  <si>
    <t>ORD_698464</t>
  </si>
  <si>
    <t>ORD_660907</t>
  </si>
  <si>
    <t>ORD_894582</t>
  </si>
  <si>
    <t>ORD_198063</t>
  </si>
  <si>
    <t>ORD_772314</t>
  </si>
  <si>
    <t>ORD_866199</t>
  </si>
  <si>
    <t>ORD_505265</t>
  </si>
  <si>
    <t>ORD_345772</t>
  </si>
  <si>
    <t>ORD_666919</t>
  </si>
  <si>
    <t>ORD_752244</t>
  </si>
  <si>
    <t>ORD_881600</t>
  </si>
  <si>
    <t>ORD_279194</t>
  </si>
  <si>
    <t>ORD_132122</t>
  </si>
  <si>
    <t>ORD_991931</t>
  </si>
  <si>
    <t>ORD_799494</t>
  </si>
  <si>
    <t>ORD_980848</t>
  </si>
  <si>
    <t>ORD_313608</t>
  </si>
  <si>
    <t>ORD_703473</t>
  </si>
  <si>
    <t>ORD_140897</t>
  </si>
  <si>
    <t>ORD_171794</t>
  </si>
  <si>
    <t>ORD_588672</t>
  </si>
  <si>
    <t>ORD_777064</t>
  </si>
  <si>
    <t>ORD_749480</t>
  </si>
  <si>
    <t>ORD_495294</t>
  </si>
  <si>
    <t>ORD_412250</t>
  </si>
  <si>
    <t>ORD_589216</t>
  </si>
  <si>
    <t>ORD_288123</t>
  </si>
  <si>
    <t>ORD_594481</t>
  </si>
  <si>
    <t>ORD_420472</t>
  </si>
  <si>
    <t>ORD_912148</t>
  </si>
  <si>
    <t>ORD_535266</t>
  </si>
  <si>
    <t>ORD_252399</t>
  </si>
  <si>
    <t>ORD_194923</t>
  </si>
  <si>
    <t>ORD_569445</t>
  </si>
  <si>
    <t>ORD_593197</t>
  </si>
  <si>
    <t>ORD_289469</t>
  </si>
  <si>
    <t>ORD_836883</t>
  </si>
  <si>
    <t>ORD_951242</t>
  </si>
  <si>
    <t>ORD_121042</t>
  </si>
  <si>
    <t>ORD_320717</t>
  </si>
  <si>
    <t>ORD_858943</t>
  </si>
  <si>
    <t>ORD_687532</t>
  </si>
  <si>
    <t>ORD_980981</t>
  </si>
  <si>
    <t>ORD_554457</t>
  </si>
  <si>
    <t>ORD_451087</t>
  </si>
  <si>
    <t>ORD_542425</t>
  </si>
  <si>
    <t>ORD_188313</t>
  </si>
  <si>
    <t>ORD_182979</t>
  </si>
  <si>
    <t>ORD_788086</t>
  </si>
  <si>
    <t>ORD_980516</t>
  </si>
  <si>
    <t>ORD_513647</t>
  </si>
  <si>
    <t>ORD_292880</t>
  </si>
  <si>
    <t>ORD_300094</t>
  </si>
  <si>
    <t>ORD_402901</t>
  </si>
  <si>
    <t>ORD_632006</t>
  </si>
  <si>
    <t>ORD_360406</t>
  </si>
  <si>
    <t>ORD_675542</t>
  </si>
  <si>
    <t>ORD_421824</t>
  </si>
  <si>
    <t>ORD_584773</t>
  </si>
  <si>
    <t>ORD_822507</t>
  </si>
  <si>
    <t>ORD_125120</t>
  </si>
  <si>
    <t>ORD_329293</t>
  </si>
  <si>
    <t>ORD_180026</t>
  </si>
  <si>
    <t>ORD_274840</t>
  </si>
  <si>
    <t>ORD_250631</t>
  </si>
  <si>
    <t>ORD_440799</t>
  </si>
  <si>
    <t>ORD_901817</t>
  </si>
  <si>
    <t>ORD_339902</t>
  </si>
  <si>
    <t>ORD_160145</t>
  </si>
  <si>
    <t>ORD_716156</t>
  </si>
  <si>
    <t>ORD_436229</t>
  </si>
  <si>
    <t>ORD_715895</t>
  </si>
  <si>
    <t>ORD_331203</t>
  </si>
  <si>
    <t>ORD_759072</t>
  </si>
  <si>
    <t>ORD_105093</t>
  </si>
  <si>
    <t>ORD_753960</t>
  </si>
  <si>
    <t>ORD_354982</t>
  </si>
  <si>
    <t>ORD_616226</t>
  </si>
  <si>
    <t>ORD_380214</t>
  </si>
  <si>
    <t>ORD_333916</t>
  </si>
  <si>
    <t>ORD_536556</t>
  </si>
  <si>
    <t>ORD_330219</t>
  </si>
  <si>
    <t>ORD_827701</t>
  </si>
  <si>
    <t>ORD_283455</t>
  </si>
  <si>
    <t>ORD_372200</t>
  </si>
  <si>
    <t>ORD_345381</t>
  </si>
  <si>
    <t>ORD_472413</t>
  </si>
  <si>
    <t>ORD_524954</t>
  </si>
  <si>
    <t>ORD_241965</t>
  </si>
  <si>
    <t>ORD_697969</t>
  </si>
  <si>
    <t>ORD_633869</t>
  </si>
  <si>
    <t>ORD_785565</t>
  </si>
  <si>
    <t>ORD_552832</t>
  </si>
  <si>
    <t>ORD_445769</t>
  </si>
  <si>
    <t>ORD_341581</t>
  </si>
  <si>
    <t>ORD_122301</t>
  </si>
  <si>
    <t>ORD_106695</t>
  </si>
  <si>
    <t>ORD_498398</t>
  </si>
  <si>
    <t>ORD_720961</t>
  </si>
  <si>
    <t>ORD_831457</t>
  </si>
  <si>
    <t>ORD_993205</t>
  </si>
  <si>
    <t>ORD_235537</t>
  </si>
  <si>
    <t>ORD_117195</t>
  </si>
  <si>
    <t>ORD_446618</t>
  </si>
  <si>
    <t>ORD_351305</t>
  </si>
  <si>
    <t>ORD_229864</t>
  </si>
  <si>
    <t>ORD_138195</t>
  </si>
  <si>
    <t>ORD_928210</t>
  </si>
  <si>
    <t>ORD_406747</t>
  </si>
  <si>
    <t>ORD_172446</t>
  </si>
  <si>
    <t>ORD_164531</t>
  </si>
  <si>
    <t>ORD_266815</t>
  </si>
  <si>
    <t>ORD_356149</t>
  </si>
  <si>
    <t>ORD_442437</t>
  </si>
  <si>
    <t>ORD_233879</t>
  </si>
  <si>
    <t>ORD_226536</t>
  </si>
  <si>
    <t>ORD_386729</t>
  </si>
  <si>
    <t>ORD_798845</t>
  </si>
  <si>
    <t>ORD_777265</t>
  </si>
  <si>
    <t>ORD_615813</t>
  </si>
  <si>
    <t>ORD_177400</t>
  </si>
  <si>
    <t>ORD_333045</t>
  </si>
  <si>
    <t>ORD_341765</t>
  </si>
  <si>
    <t>ORD_623274</t>
  </si>
  <si>
    <t>ORD_698051</t>
  </si>
  <si>
    <t>ORD_432348</t>
  </si>
  <si>
    <t>ORD_474924</t>
  </si>
  <si>
    <t>ORD_355120</t>
  </si>
  <si>
    <t>ORD_560847</t>
  </si>
  <si>
    <t>ORD_512382</t>
  </si>
  <si>
    <t>ORD_512827</t>
  </si>
  <si>
    <t>ORD_337363</t>
  </si>
  <si>
    <t>ORD_214601</t>
  </si>
  <si>
    <t>ORD_817170</t>
  </si>
  <si>
    <t>ORD_288305</t>
  </si>
  <si>
    <t>ORD_429054</t>
  </si>
  <si>
    <t>ORD_201235</t>
  </si>
  <si>
    <t>ORD_812937</t>
  </si>
  <si>
    <t>ORD_202566</t>
  </si>
  <si>
    <t>ORD_645026</t>
  </si>
  <si>
    <t>ORD_118081</t>
  </si>
  <si>
    <t>ORD_355358</t>
  </si>
  <si>
    <t>ORD_747319</t>
  </si>
  <si>
    <t>ORD_811253</t>
  </si>
  <si>
    <t>ORD_600482</t>
  </si>
  <si>
    <t>ORD_203122</t>
  </si>
  <si>
    <t>ORD_161615</t>
  </si>
  <si>
    <t>ORD_786880</t>
  </si>
  <si>
    <t>ORD_842677</t>
  </si>
  <si>
    <t>ORD_697018</t>
  </si>
  <si>
    <t>ORD_702560</t>
  </si>
  <si>
    <t>ORD_190827</t>
  </si>
  <si>
    <t>ORD_270935</t>
  </si>
  <si>
    <t>ORD_616564</t>
  </si>
  <si>
    <t>ORD_729490</t>
  </si>
  <si>
    <t>ORD_309853</t>
  </si>
  <si>
    <t>ORD_448028</t>
  </si>
  <si>
    <t>ORD_764134</t>
  </si>
  <si>
    <t>ORD_518913</t>
  </si>
  <si>
    <t>ORD_512683</t>
  </si>
  <si>
    <t>ORD_227701</t>
  </si>
  <si>
    <t>ORD_915902</t>
  </si>
  <si>
    <t>ORD_304462</t>
  </si>
  <si>
    <t>ORD_535250</t>
  </si>
  <si>
    <t>ORD_819953</t>
  </si>
  <si>
    <t>ORD_982089</t>
  </si>
  <si>
    <t>ORD_632494</t>
  </si>
  <si>
    <t>ORD_767534</t>
  </si>
  <si>
    <t>ORD_613896</t>
  </si>
  <si>
    <t>ORD_346127</t>
  </si>
  <si>
    <t>ORD_438501</t>
  </si>
  <si>
    <t>ORD_449837</t>
  </si>
  <si>
    <t>ORD_698186</t>
  </si>
  <si>
    <t>ORD_636939</t>
  </si>
  <si>
    <t>ORD_470156</t>
  </si>
  <si>
    <t>ORD_261599</t>
  </si>
  <si>
    <t>ORD_200635</t>
  </si>
  <si>
    <t>ORD_134263</t>
  </si>
  <si>
    <t>ORD_118087</t>
  </si>
  <si>
    <t>ORD_897807</t>
  </si>
  <si>
    <t>ORD_948030</t>
  </si>
  <si>
    <t>ORD_156697</t>
  </si>
  <si>
    <t>ORD_624235</t>
  </si>
  <si>
    <t>ORD_369586</t>
  </si>
  <si>
    <t>ORD_230869</t>
  </si>
  <si>
    <t>ORD_263186</t>
  </si>
  <si>
    <t>ORD_593432</t>
  </si>
  <si>
    <t>ORD_675293</t>
  </si>
  <si>
    <t>ORD_448388</t>
  </si>
  <si>
    <t>ORD_786325</t>
  </si>
  <si>
    <t>ORD_353248</t>
  </si>
  <si>
    <t>ORD_554066</t>
  </si>
  <si>
    <t>ORD_638607</t>
  </si>
  <si>
    <t>ORD_135968</t>
  </si>
  <si>
    <t>ORD_681886</t>
  </si>
  <si>
    <t>ORD_530360</t>
  </si>
  <si>
    <t>ORD_896770</t>
  </si>
  <si>
    <t>ORD_473222</t>
  </si>
  <si>
    <t>ORD_189133</t>
  </si>
  <si>
    <t>ORD_435437</t>
  </si>
  <si>
    <t>ORD_921058</t>
  </si>
  <si>
    <t>ORD_487237</t>
  </si>
  <si>
    <t>ORD_126971</t>
  </si>
  <si>
    <t>ORD_227788</t>
  </si>
  <si>
    <t>ORD_680439</t>
  </si>
  <si>
    <t>ORD_752836</t>
  </si>
  <si>
    <t>ORD_910063</t>
  </si>
  <si>
    <t>ORD_678793</t>
  </si>
  <si>
    <t>ORD_473873</t>
  </si>
  <si>
    <t>ORD_265175</t>
  </si>
  <si>
    <t>ORD_606008</t>
  </si>
  <si>
    <t>ORD_443072</t>
  </si>
  <si>
    <t>ORD_728376</t>
  </si>
  <si>
    <t>ORD_999036</t>
  </si>
  <si>
    <t>ORD_178539</t>
  </si>
  <si>
    <t>ORD_610267</t>
  </si>
  <si>
    <t>ORD_667357</t>
  </si>
  <si>
    <t>ORD_512959</t>
  </si>
  <si>
    <t>ORD_891957</t>
  </si>
  <si>
    <t>ORD_231613</t>
  </si>
  <si>
    <t>ORD_747595</t>
  </si>
  <si>
    <t>ORD_299059</t>
  </si>
  <si>
    <t>ORD_779317</t>
  </si>
  <si>
    <t>ORD_404497</t>
  </si>
  <si>
    <t>ORD_294644</t>
  </si>
  <si>
    <t>ORD_473366</t>
  </si>
  <si>
    <t>ORD_496765</t>
  </si>
  <si>
    <t>ORD_983507</t>
  </si>
  <si>
    <t>ORD_997870</t>
  </si>
  <si>
    <t>ORD_591129</t>
  </si>
  <si>
    <t>ORD_465654</t>
  </si>
  <si>
    <t>ORD_513342</t>
  </si>
  <si>
    <t>ORD_752320</t>
  </si>
  <si>
    <t>ORD_950314</t>
  </si>
  <si>
    <t>ORD_858792</t>
  </si>
  <si>
    <t>ORD_241643</t>
  </si>
  <si>
    <t>ORD_650698</t>
  </si>
  <si>
    <t>ORD_301032</t>
  </si>
  <si>
    <t>ORD_559904</t>
  </si>
  <si>
    <t>ORD_261508</t>
  </si>
  <si>
    <t>ORD_933859</t>
  </si>
  <si>
    <t>ORD_357674</t>
  </si>
  <si>
    <t>ORD_988532</t>
  </si>
  <si>
    <t>ORD_291102</t>
  </si>
  <si>
    <t>ORD_811174</t>
  </si>
  <si>
    <t>ORD_249901</t>
  </si>
  <si>
    <t>ORD_427363</t>
  </si>
  <si>
    <t>ORD_323966</t>
  </si>
  <si>
    <t>ORD_438431</t>
  </si>
  <si>
    <t>ORD_530560</t>
  </si>
  <si>
    <t>ORD_156967</t>
  </si>
  <si>
    <t>ORD_224552</t>
  </si>
  <si>
    <t>ORD_667562</t>
  </si>
  <si>
    <t>ORD_310492</t>
  </si>
  <si>
    <t>ORD_299959</t>
  </si>
  <si>
    <t>ORD_388335</t>
  </si>
  <si>
    <t>ORD_709048</t>
  </si>
  <si>
    <t>ORD_414879</t>
  </si>
  <si>
    <t>ORD_850012</t>
  </si>
  <si>
    <t>ORD_678061</t>
  </si>
  <si>
    <t>ORD_128380</t>
  </si>
  <si>
    <t>ORD_210135</t>
  </si>
  <si>
    <t>ORD_298603</t>
  </si>
  <si>
    <t>ORD_124932</t>
  </si>
  <si>
    <t>ORD_325949</t>
  </si>
  <si>
    <t>ORD_106416</t>
  </si>
  <si>
    <t>ORD_176763</t>
  </si>
  <si>
    <t>ORD_187375</t>
  </si>
  <si>
    <t>ORD_505224</t>
  </si>
  <si>
    <t>ORD_557491</t>
  </si>
  <si>
    <t>ORD_336947</t>
  </si>
  <si>
    <t>ORD_485391</t>
  </si>
  <si>
    <t>ORD_547214</t>
  </si>
  <si>
    <t>ORD_218648</t>
  </si>
  <si>
    <t>ORD_201766</t>
  </si>
  <si>
    <t>ORD_956345</t>
  </si>
  <si>
    <t>ORD_168612</t>
  </si>
  <si>
    <t>ORD_351027</t>
  </si>
  <si>
    <t>ORD_471950</t>
  </si>
  <si>
    <t>ORD_404292</t>
  </si>
  <si>
    <t>ORD_755832</t>
  </si>
  <si>
    <t>ORD_384203</t>
  </si>
  <si>
    <t>ORD_447387</t>
  </si>
  <si>
    <t>ORD_923986</t>
  </si>
  <si>
    <t>ORD_226051</t>
  </si>
  <si>
    <t>ORD_527108</t>
  </si>
  <si>
    <t>ORD_214636</t>
  </si>
  <si>
    <t>ORD_463390</t>
  </si>
  <si>
    <t>ORD_246622</t>
  </si>
  <si>
    <t>ORD_527695</t>
  </si>
  <si>
    <t>ORD_769672</t>
  </si>
  <si>
    <t>ORD_686242</t>
  </si>
  <si>
    <t>ORD_748211</t>
  </si>
  <si>
    <t>ORD_736801</t>
  </si>
  <si>
    <t>ORD_855881</t>
  </si>
  <si>
    <t>ORD_218027</t>
  </si>
  <si>
    <t>ORD_668452</t>
  </si>
  <si>
    <t>ORD_335130</t>
  </si>
  <si>
    <t>ORD_853745</t>
  </si>
  <si>
    <t>ORD_493175</t>
  </si>
  <si>
    <t>ORD_609739</t>
  </si>
  <si>
    <t>ORD_142170</t>
  </si>
  <si>
    <t>ORD_188179</t>
  </si>
  <si>
    <t>ORD_185871</t>
  </si>
  <si>
    <t>ORD_418419</t>
  </si>
  <si>
    <t>ORD_435454</t>
  </si>
  <si>
    <t>ORD_472500</t>
  </si>
  <si>
    <t>ORD_650076</t>
  </si>
  <si>
    <t>ORD_803216</t>
  </si>
  <si>
    <t>ORD_441042</t>
  </si>
  <si>
    <t>ORD_832215</t>
  </si>
  <si>
    <t>ORD_990601</t>
  </si>
  <si>
    <t>ORD_647182</t>
  </si>
  <si>
    <t>ORD_509801</t>
  </si>
  <si>
    <t>ORD_282731</t>
  </si>
  <si>
    <t>ORD_153021</t>
  </si>
  <si>
    <t>ORD_504587</t>
  </si>
  <si>
    <t>ORD_155360</t>
  </si>
  <si>
    <t>ORD_629680</t>
  </si>
  <si>
    <t>ORD_330280</t>
  </si>
  <si>
    <t>ORD_355991</t>
  </si>
  <si>
    <t>ORD_532520</t>
  </si>
  <si>
    <t>ORD_325510</t>
  </si>
  <si>
    <t>ORD_134390</t>
  </si>
  <si>
    <t>ORD_231721</t>
  </si>
  <si>
    <t>ORD_801378</t>
  </si>
  <si>
    <t>ORD_667729</t>
  </si>
  <si>
    <t>ORD_411365</t>
  </si>
  <si>
    <t>ORD_318757</t>
  </si>
  <si>
    <t>ORD_908515</t>
  </si>
  <si>
    <t>ORD_584572</t>
  </si>
  <si>
    <t>ORD_881412</t>
  </si>
  <si>
    <t>ORD_399813</t>
  </si>
  <si>
    <t>ORD_435621</t>
  </si>
  <si>
    <t>ORD_712172</t>
  </si>
  <si>
    <t>ORD_813287</t>
  </si>
  <si>
    <t>ORD_448910</t>
  </si>
  <si>
    <t>ORD_604799</t>
  </si>
  <si>
    <t>ORD_330946</t>
  </si>
  <si>
    <t>ORD_157174</t>
  </si>
  <si>
    <t>ORD_199442</t>
  </si>
  <si>
    <t>ORD_926048</t>
  </si>
  <si>
    <t>ORD_354999</t>
  </si>
  <si>
    <t>ORD_215937</t>
  </si>
  <si>
    <t>ORD_399212</t>
  </si>
  <si>
    <t>ORD_574294</t>
  </si>
  <si>
    <t>ORD_276813</t>
  </si>
  <si>
    <t>ORD_885540</t>
  </si>
  <si>
    <t>ORD_641153</t>
  </si>
  <si>
    <t>ORD_560350</t>
  </si>
  <si>
    <t>ORD_378704</t>
  </si>
  <si>
    <t>ORD_457668</t>
  </si>
  <si>
    <t>ORD_521678</t>
  </si>
  <si>
    <t>ORD_465725</t>
  </si>
  <si>
    <t>ORD_352187</t>
  </si>
  <si>
    <t>ORD_363429</t>
  </si>
  <si>
    <t>ORD_521898</t>
  </si>
  <si>
    <t>ORD_183417</t>
  </si>
  <si>
    <t>ORD_137574</t>
  </si>
  <si>
    <t>ORD_634329</t>
  </si>
  <si>
    <t>ORD_515364</t>
  </si>
  <si>
    <t>ORD_422944</t>
  </si>
  <si>
    <t>ORD_293907</t>
  </si>
  <si>
    <t>ORD_606528</t>
  </si>
  <si>
    <t>ORD_543484</t>
  </si>
  <si>
    <t>ORD_974911</t>
  </si>
  <si>
    <t>ORD_483183</t>
  </si>
  <si>
    <t>ORD_246678</t>
  </si>
  <si>
    <t>ORD_280799</t>
  </si>
  <si>
    <t>ORD_243335</t>
  </si>
  <si>
    <t>ORD_997447</t>
  </si>
  <si>
    <t>ORD_601492</t>
  </si>
  <si>
    <t>ORD_736715</t>
  </si>
  <si>
    <t>ORD_121660</t>
  </si>
  <si>
    <t>ORD_869075</t>
  </si>
  <si>
    <t>ORD_231448</t>
  </si>
  <si>
    <t>ORD_856432</t>
  </si>
  <si>
    <t>ORD_901731</t>
  </si>
  <si>
    <t>ORD_301329</t>
  </si>
  <si>
    <t>ORD_125679</t>
  </si>
  <si>
    <t>ORD_126416</t>
  </si>
  <si>
    <t>ORD_220265</t>
  </si>
  <si>
    <t>ORD_903396</t>
  </si>
  <si>
    <t>ORD_362962</t>
  </si>
  <si>
    <t>ORD_216573</t>
  </si>
  <si>
    <t>ORD_365710</t>
  </si>
  <si>
    <t>ORD_769110</t>
  </si>
  <si>
    <t>ORD_272080</t>
  </si>
  <si>
    <t>ORD_137412</t>
  </si>
  <si>
    <t>ORD_197677</t>
  </si>
  <si>
    <t>ORD_360762</t>
  </si>
  <si>
    <t>ORD_712488</t>
  </si>
  <si>
    <t>ORD_392205</t>
  </si>
  <si>
    <t>ORD_593715</t>
  </si>
  <si>
    <t>ORD_378531</t>
  </si>
  <si>
    <t>ORD_776687</t>
  </si>
  <si>
    <t>ORD_377426</t>
  </si>
  <si>
    <t>ORD_240003</t>
  </si>
  <si>
    <t>ORD_772062</t>
  </si>
  <si>
    <t>ORD_357633</t>
  </si>
  <si>
    <t>ORD_433908</t>
  </si>
  <si>
    <t>ORD_859258</t>
  </si>
  <si>
    <t>ORD_100691</t>
  </si>
  <si>
    <t>ORD_611930</t>
  </si>
  <si>
    <t>ORD_812084</t>
  </si>
  <si>
    <t>ORD_647679</t>
  </si>
  <si>
    <t>ORD_709129</t>
  </si>
  <si>
    <t>ORD_298925</t>
  </si>
  <si>
    <t>ORD_758049</t>
  </si>
  <si>
    <t>ORD_822115</t>
  </si>
  <si>
    <t>ORD_805112</t>
  </si>
  <si>
    <t>ORD_212420</t>
  </si>
  <si>
    <t>ORD_663564</t>
  </si>
  <si>
    <t>ORD_139660</t>
  </si>
  <si>
    <t>ORD_835524</t>
  </si>
  <si>
    <t>ORD_437163</t>
  </si>
  <si>
    <t>ORD_103760</t>
  </si>
  <si>
    <t>ORD_179251</t>
  </si>
  <si>
    <t>ORD_669245</t>
  </si>
  <si>
    <t>ORD_598355</t>
  </si>
  <si>
    <t>ORD_234082</t>
  </si>
  <si>
    <t>ORD_839354</t>
  </si>
  <si>
    <t>ORD_789969</t>
  </si>
  <si>
    <t>ORD_106845</t>
  </si>
  <si>
    <t>ORD_395517</t>
  </si>
  <si>
    <t>ORD_937879</t>
  </si>
  <si>
    <t>ORD_216427</t>
  </si>
  <si>
    <t>ORD_381819</t>
  </si>
  <si>
    <t>ORD_421118</t>
  </si>
  <si>
    <t>ORD_376166</t>
  </si>
  <si>
    <t>ORD_387896</t>
  </si>
  <si>
    <t>ORD_345866</t>
  </si>
  <si>
    <t>ORD_939949</t>
  </si>
  <si>
    <t>ORD_690908</t>
  </si>
  <si>
    <t>ORD_105833</t>
  </si>
  <si>
    <t>ORD_162548</t>
  </si>
  <si>
    <t>ORD_690893</t>
  </si>
  <si>
    <t>ORD_205108</t>
  </si>
  <si>
    <t>ORD_732241</t>
  </si>
  <si>
    <t>ORD_377389</t>
  </si>
  <si>
    <t>ORD_128644</t>
  </si>
  <si>
    <t>ORD_445518</t>
  </si>
  <si>
    <t>ORD_406141</t>
  </si>
  <si>
    <t>ORD_449828</t>
  </si>
  <si>
    <t>ORD_932832</t>
  </si>
  <si>
    <t>ORD_666426</t>
  </si>
  <si>
    <t>ORD_621222</t>
  </si>
  <si>
    <t>ORD_135296</t>
  </si>
  <si>
    <t>ORD_487512</t>
  </si>
  <si>
    <t>ORD_147091</t>
  </si>
  <si>
    <t>ORD_346875</t>
  </si>
  <si>
    <t>ORD_105162</t>
  </si>
  <si>
    <t>ORD_430447</t>
  </si>
  <si>
    <t>ORD_103369</t>
  </si>
  <si>
    <t>ORD_163683</t>
  </si>
  <si>
    <t>ORD_632736</t>
  </si>
  <si>
    <t>ORD_217666</t>
  </si>
  <si>
    <t>ORD_247446</t>
  </si>
  <si>
    <t>ORD_888803</t>
  </si>
  <si>
    <t>ORD_279122</t>
  </si>
  <si>
    <t>ORD_144896</t>
  </si>
  <si>
    <t>ORD_414725</t>
  </si>
  <si>
    <t>ORD_423103</t>
  </si>
  <si>
    <t>ORD_278332</t>
  </si>
  <si>
    <t>ORD_434845</t>
  </si>
  <si>
    <t>ORD_930452</t>
  </si>
  <si>
    <t>ORD_904812</t>
  </si>
  <si>
    <t>ORD_788798</t>
  </si>
  <si>
    <t>ORD_235279</t>
  </si>
  <si>
    <t>ORD_989481</t>
  </si>
  <si>
    <t>ORD_792625</t>
  </si>
  <si>
    <t>ORD_411446</t>
  </si>
  <si>
    <t>ORD_397772</t>
  </si>
  <si>
    <t>ORD_547416</t>
  </si>
  <si>
    <t>ORD_752293</t>
  </si>
  <si>
    <t>ORD_229698</t>
  </si>
  <si>
    <t>ORD_818663</t>
  </si>
  <si>
    <t>ORD_316984</t>
  </si>
  <si>
    <t>ORD_639795</t>
  </si>
  <si>
    <t>ORD_130459</t>
  </si>
  <si>
    <t>ORD_788010</t>
  </si>
  <si>
    <t>ORD_674686</t>
  </si>
  <si>
    <t>ORD_979217</t>
  </si>
  <si>
    <t>ORD_589957</t>
  </si>
  <si>
    <t>ORD_784359</t>
  </si>
  <si>
    <t>ORD_321985</t>
  </si>
  <si>
    <t>ORD_195118</t>
  </si>
  <si>
    <t>ORD_251521</t>
  </si>
  <si>
    <t>ORD_346954</t>
  </si>
  <si>
    <t>ORD_831960</t>
  </si>
  <si>
    <t>ORD_463386</t>
  </si>
  <si>
    <t>ORD_542662</t>
  </si>
  <si>
    <t>ORD_590646</t>
  </si>
  <si>
    <t>ORD_303381</t>
  </si>
  <si>
    <t>ORD_119466</t>
  </si>
  <si>
    <t>ORD_231670</t>
  </si>
  <si>
    <t>ORD_848905</t>
  </si>
  <si>
    <t>ORD_922730</t>
  </si>
  <si>
    <t>ORD_193631</t>
  </si>
  <si>
    <t>ORD_127222</t>
  </si>
  <si>
    <t>ORD_421342</t>
  </si>
  <si>
    <t>ORD_653296</t>
  </si>
  <si>
    <t>ORD_632090</t>
  </si>
  <si>
    <t>ORD_148348</t>
  </si>
  <si>
    <t>ORD_175218</t>
  </si>
  <si>
    <t>ORD_515657</t>
  </si>
  <si>
    <t>ORD_761927</t>
  </si>
  <si>
    <t>ORD_371263</t>
  </si>
  <si>
    <t>ORD_994260</t>
  </si>
  <si>
    <t>ORD_520243</t>
  </si>
  <si>
    <t>ORD_958541</t>
  </si>
  <si>
    <t>ORD_669425</t>
  </si>
  <si>
    <t>ORD_890084</t>
  </si>
  <si>
    <t>ORD_297452</t>
  </si>
  <si>
    <t>ORD_661466</t>
  </si>
  <si>
    <t>ORD_642544</t>
  </si>
  <si>
    <t>ORD_591580</t>
  </si>
  <si>
    <t>ORD_796372</t>
  </si>
  <si>
    <t>ORD_754868</t>
  </si>
  <si>
    <t>ORD_761290</t>
  </si>
  <si>
    <t>ORD_666606</t>
  </si>
  <si>
    <t>ORD_792399</t>
  </si>
  <si>
    <t>ORD_217896</t>
  </si>
  <si>
    <t>ORD_786642</t>
  </si>
  <si>
    <t>ORD_891475</t>
  </si>
  <si>
    <t>ORD_118921</t>
  </si>
  <si>
    <t>ORD_377774</t>
  </si>
  <si>
    <t>ORD_656924</t>
  </si>
  <si>
    <t>ORD_394893</t>
  </si>
  <si>
    <t>ORD_816395</t>
  </si>
  <si>
    <t>ORD_810455</t>
  </si>
  <si>
    <t>ORD_842366</t>
  </si>
  <si>
    <t>ORD_849880</t>
  </si>
  <si>
    <t>ORD_725216</t>
  </si>
  <si>
    <t>ORD_907282</t>
  </si>
  <si>
    <t>ORD_638200</t>
  </si>
  <si>
    <t>ORD_347639</t>
  </si>
  <si>
    <t>ORD_355410</t>
  </si>
  <si>
    <t>ORD_246037</t>
  </si>
  <si>
    <t>ORD_225360</t>
  </si>
  <si>
    <t>ORD_754353</t>
  </si>
  <si>
    <t>ORD_878598</t>
  </si>
  <si>
    <t>ORD_211477</t>
  </si>
  <si>
    <t>ORD_423066</t>
  </si>
  <si>
    <t>ORD_284944</t>
  </si>
  <si>
    <t>ORD_364075</t>
  </si>
  <si>
    <t>ORD_992654</t>
  </si>
  <si>
    <t>ORD_521335</t>
  </si>
  <si>
    <t>ORD_651315</t>
  </si>
  <si>
    <t>ORD_604142</t>
  </si>
  <si>
    <t>ORD_116533</t>
  </si>
  <si>
    <t>ORD_494556</t>
  </si>
  <si>
    <t>ORD_184458</t>
  </si>
  <si>
    <t>ORD_877240</t>
  </si>
  <si>
    <t>ORD_356620</t>
  </si>
  <si>
    <t>ORD_958317</t>
  </si>
  <si>
    <t>ORD_187074</t>
  </si>
  <si>
    <t>ORD_159235</t>
  </si>
  <si>
    <t>ORD_912958</t>
  </si>
  <si>
    <t>ORD_374887</t>
  </si>
  <si>
    <t>ORD_354218</t>
  </si>
  <si>
    <t>ORD_369895</t>
  </si>
  <si>
    <t>ORD_287356</t>
  </si>
  <si>
    <t>ORD_555165</t>
  </si>
  <si>
    <t>ORD_580428</t>
  </si>
  <si>
    <t>ORD_243155</t>
  </si>
  <si>
    <t>ORD_639431</t>
  </si>
  <si>
    <t>ORD_729860</t>
  </si>
  <si>
    <t>ORD_238962</t>
  </si>
  <si>
    <t>ORD_978862</t>
  </si>
  <si>
    <t>ORD_844361</t>
  </si>
  <si>
    <t>ORD_635435</t>
  </si>
  <si>
    <t>ORD_596034</t>
  </si>
  <si>
    <t>ORD_615988</t>
  </si>
  <si>
    <t>ORD_845858</t>
  </si>
  <si>
    <t>ORD_776556</t>
  </si>
  <si>
    <t>ORD_752846</t>
  </si>
  <si>
    <t>ORD_426681</t>
  </si>
  <si>
    <t>ORD_326774</t>
  </si>
  <si>
    <t>ORD_494280</t>
  </si>
  <si>
    <t>ORD_434183</t>
  </si>
  <si>
    <t>ORD_894182</t>
  </si>
  <si>
    <t>ORD_272896</t>
  </si>
  <si>
    <t>ORD_839987</t>
  </si>
  <si>
    <t>ORD_929475</t>
  </si>
  <si>
    <t>ORD_907739</t>
  </si>
  <si>
    <t>ORD_362003</t>
  </si>
  <si>
    <t>ORD_251246</t>
  </si>
  <si>
    <t>ORD_243031</t>
  </si>
  <si>
    <t>ORD_513166</t>
  </si>
  <si>
    <t>ORD_145350</t>
  </si>
  <si>
    <t>ORD_810376</t>
  </si>
  <si>
    <t>ORD_131699</t>
  </si>
  <si>
    <t>ORD_240570</t>
  </si>
  <si>
    <t>ORD_842585</t>
  </si>
  <si>
    <t>ORD_517882</t>
  </si>
  <si>
    <t>ORD_968250</t>
  </si>
  <si>
    <t>ORD_160124</t>
  </si>
  <si>
    <t>ORD_497227</t>
  </si>
  <si>
    <t>ORD_972240</t>
  </si>
  <si>
    <t>ORD_528943</t>
  </si>
  <si>
    <t>ORD_745090</t>
  </si>
  <si>
    <t>ORD_274476</t>
  </si>
  <si>
    <t>ORD_254818</t>
  </si>
  <si>
    <t>ORD_380076</t>
  </si>
  <si>
    <t>ORD_573284</t>
  </si>
  <si>
    <t>ORD_630285</t>
  </si>
  <si>
    <t>ORD_298720</t>
  </si>
  <si>
    <t>ORD_342359</t>
  </si>
  <si>
    <t>ORD_385681</t>
  </si>
  <si>
    <t>ORD_478617</t>
  </si>
  <si>
    <t>ORD_224846</t>
  </si>
  <si>
    <t>ORD_358393</t>
  </si>
  <si>
    <t>ORD_622830</t>
  </si>
  <si>
    <t>ORD_448780</t>
  </si>
  <si>
    <t>ORD_289070</t>
  </si>
  <si>
    <t>ORD_224402</t>
  </si>
  <si>
    <t>ORD_798833</t>
  </si>
  <si>
    <t>ORD_349425</t>
  </si>
  <si>
    <t>ORD_954644</t>
  </si>
  <si>
    <t>ORD_941271</t>
  </si>
  <si>
    <t>ORD_120864</t>
  </si>
  <si>
    <t>ORD_359026</t>
  </si>
  <si>
    <t>ORD_989373</t>
  </si>
  <si>
    <t>ORD_569970</t>
  </si>
  <si>
    <t>ORD_851531</t>
  </si>
  <si>
    <t>ORD_612415</t>
  </si>
  <si>
    <t>ORD_861281</t>
  </si>
  <si>
    <t>ORD_507959</t>
  </si>
  <si>
    <t>ORD_222771</t>
  </si>
  <si>
    <t>ORD_375548</t>
  </si>
  <si>
    <t>ORD_721383</t>
  </si>
  <si>
    <t>ORD_302357</t>
  </si>
  <si>
    <t>ORD_460969</t>
  </si>
  <si>
    <t>ORD_774991</t>
  </si>
  <si>
    <t>ORD_572933</t>
  </si>
  <si>
    <t>ORD_926705</t>
  </si>
  <si>
    <t>ORD_116747</t>
  </si>
  <si>
    <t>ORD_337761</t>
  </si>
  <si>
    <t>ORD_221149</t>
  </si>
  <si>
    <t>ORD_157192</t>
  </si>
  <si>
    <t>ORD_215227</t>
  </si>
  <si>
    <t>ORD_688790</t>
  </si>
  <si>
    <t>ORD_812100</t>
  </si>
  <si>
    <t>ORD_697675</t>
  </si>
  <si>
    <t>ORD_968515</t>
  </si>
  <si>
    <t>ORD_192577</t>
  </si>
  <si>
    <t>ORD_898766</t>
  </si>
  <si>
    <t>ORD_357672</t>
  </si>
  <si>
    <t>ORD_360559</t>
  </si>
  <si>
    <t>ORD_633160</t>
  </si>
  <si>
    <t>ORD_839384</t>
  </si>
  <si>
    <t>ORD_853587</t>
  </si>
  <si>
    <t>ORD_220199</t>
  </si>
  <si>
    <t>ORD_603795</t>
  </si>
  <si>
    <t>ORD_305136</t>
  </si>
  <si>
    <t>ORD_635167</t>
  </si>
  <si>
    <t>ORD_121918</t>
  </si>
  <si>
    <t>ORD_986867</t>
  </si>
  <si>
    <t>ORD_807738</t>
  </si>
  <si>
    <t>ORD_544151</t>
  </si>
  <si>
    <t>ORD_108079</t>
  </si>
  <si>
    <t>ORD_875201</t>
  </si>
  <si>
    <t>ORD_626827</t>
  </si>
  <si>
    <t>ORD_762806</t>
  </si>
  <si>
    <t>ORD_598686</t>
  </si>
  <si>
    <t>ORD_101824</t>
  </si>
  <si>
    <t>ORD_488366</t>
  </si>
  <si>
    <t>ORD_221521</t>
  </si>
  <si>
    <t>ORD_215967</t>
  </si>
  <si>
    <t>ORD_457995</t>
  </si>
  <si>
    <t>ORD_601617</t>
  </si>
  <si>
    <t>ORD_846352</t>
  </si>
  <si>
    <t>ORD_968151</t>
  </si>
  <si>
    <t>ORD_828675</t>
  </si>
  <si>
    <t>ORD_737057</t>
  </si>
  <si>
    <t>ORD_872197</t>
  </si>
  <si>
    <t>ORD_909529</t>
  </si>
  <si>
    <t>ORD_830803</t>
  </si>
  <si>
    <t>ORD_427460</t>
  </si>
  <si>
    <t>ORD_719669</t>
  </si>
  <si>
    <t>ORD_292125</t>
  </si>
  <si>
    <t>ORD_849789</t>
  </si>
  <si>
    <t>ORD_315611</t>
  </si>
  <si>
    <t>ORD_792110</t>
  </si>
  <si>
    <t>ORD_757830</t>
  </si>
  <si>
    <t>ORD_158785</t>
  </si>
  <si>
    <t>ORD_595636</t>
  </si>
  <si>
    <t>ORD_838394</t>
  </si>
  <si>
    <t>ORD_582438</t>
  </si>
  <si>
    <t>ORD_976186</t>
  </si>
  <si>
    <t>ORD_296165</t>
  </si>
  <si>
    <t>ORD_339308</t>
  </si>
  <si>
    <t>ORD_434064</t>
  </si>
  <si>
    <t>ORD_980831</t>
  </si>
  <si>
    <t>ORD_754745</t>
  </si>
  <si>
    <t>ORD_656697</t>
  </si>
  <si>
    <t>ORD_506369</t>
  </si>
  <si>
    <t>ORD_930984</t>
  </si>
  <si>
    <t>ORD_259687</t>
  </si>
  <si>
    <t>ORD_317759</t>
  </si>
  <si>
    <t>ORD_318706</t>
  </si>
  <si>
    <t>ORD_103373</t>
  </si>
  <si>
    <t>ORD_930111</t>
  </si>
  <si>
    <t>ORD_957084</t>
  </si>
  <si>
    <t>ORD_159702</t>
  </si>
  <si>
    <t>ORD_605051</t>
  </si>
  <si>
    <t>ORD_750480</t>
  </si>
  <si>
    <t>ORD_538847</t>
  </si>
  <si>
    <t>ORD_354144</t>
  </si>
  <si>
    <t>ORD_867367</t>
  </si>
  <si>
    <t>ORD_148117</t>
  </si>
  <si>
    <t>ORD_426340</t>
  </si>
  <si>
    <t>ORD_907241</t>
  </si>
  <si>
    <t>ORD_161739</t>
  </si>
  <si>
    <t>ORD_597618</t>
  </si>
  <si>
    <t>ORD_103562</t>
  </si>
  <si>
    <t>ORD_697726</t>
  </si>
  <si>
    <t>ORD_657213</t>
  </si>
  <si>
    <t>ORD_687385</t>
  </si>
  <si>
    <t>ORD_729225</t>
  </si>
  <si>
    <t>ORD_313263</t>
  </si>
  <si>
    <t>ORD_182961</t>
  </si>
  <si>
    <t>ORD_424320</t>
  </si>
  <si>
    <t>ORD_598922</t>
  </si>
  <si>
    <t>ORD_590111</t>
  </si>
  <si>
    <t>ORD_636899</t>
  </si>
  <si>
    <t>ORD_252796</t>
  </si>
  <si>
    <t>ORD_618790</t>
  </si>
  <si>
    <t>ORD_107167</t>
  </si>
  <si>
    <t>ORD_981479</t>
  </si>
  <si>
    <t>ORD_758938</t>
  </si>
  <si>
    <t>ORD_820115</t>
  </si>
  <si>
    <t>ORD_656800</t>
  </si>
  <si>
    <t>ORD_462638</t>
  </si>
  <si>
    <t>ORD_856248</t>
  </si>
  <si>
    <t>ORD_692004</t>
  </si>
  <si>
    <t>ORD_792803</t>
  </si>
  <si>
    <t>ORD_279920</t>
  </si>
  <si>
    <t>ORD_876932</t>
  </si>
  <si>
    <t>ORD_502685</t>
  </si>
  <si>
    <t>ORD_886513</t>
  </si>
  <si>
    <t>ORD_834338</t>
  </si>
  <si>
    <t>ORD_608924</t>
  </si>
  <si>
    <t>ORD_716557</t>
  </si>
  <si>
    <t>ORD_617950</t>
  </si>
  <si>
    <t>ORD_953815</t>
  </si>
  <si>
    <t>ORD_934918</t>
  </si>
  <si>
    <t>ORD_665810</t>
  </si>
  <si>
    <t>ORD_583538</t>
  </si>
  <si>
    <t>ORD_984654</t>
  </si>
  <si>
    <t>ORD_230754</t>
  </si>
  <si>
    <t>ORD_512485</t>
  </si>
  <si>
    <t>ORD_420597</t>
  </si>
  <si>
    <t>ORD_213319</t>
  </si>
  <si>
    <t>ORD_473437</t>
  </si>
  <si>
    <t>ORD_169573</t>
  </si>
  <si>
    <t>ORD_460096</t>
  </si>
  <si>
    <t>ORD_554620</t>
  </si>
  <si>
    <t>ORD_390992</t>
  </si>
  <si>
    <t>ORD_372754</t>
  </si>
  <si>
    <t>ORD_702706</t>
  </si>
  <si>
    <t>ORD_282393</t>
  </si>
  <si>
    <t>ORD_730619</t>
  </si>
  <si>
    <t>ORD_836755</t>
  </si>
  <si>
    <t>ORD_874214</t>
  </si>
  <si>
    <t>ORD_681543</t>
  </si>
  <si>
    <t>ORD_289094</t>
  </si>
  <si>
    <t>ORD_314579</t>
  </si>
  <si>
    <t>ORD_146026</t>
  </si>
  <si>
    <t>ORD_351656</t>
  </si>
  <si>
    <t>ORD_363594</t>
  </si>
  <si>
    <t>ORD_101342</t>
  </si>
  <si>
    <t>ORD_262341</t>
  </si>
  <si>
    <t>ORD_161414</t>
  </si>
  <si>
    <t>ORD_378672</t>
  </si>
  <si>
    <t>ORD_181327</t>
  </si>
  <si>
    <t>ORD_920476</t>
  </si>
  <si>
    <t>ORD_394033</t>
  </si>
  <si>
    <t>ORD_649073</t>
  </si>
  <si>
    <t>ORD_711524</t>
  </si>
  <si>
    <t>ORD_548166</t>
  </si>
  <si>
    <t>ORD_727769</t>
  </si>
  <si>
    <t>ORD_987129</t>
  </si>
  <si>
    <t>ORD_827997</t>
  </si>
  <si>
    <t>ORD_419811</t>
  </si>
  <si>
    <t>ORD_496330</t>
  </si>
  <si>
    <t>ORD_346512</t>
  </si>
  <si>
    <t>ORD_839229</t>
  </si>
  <si>
    <t>ORD_422549</t>
  </si>
  <si>
    <t>ORD_347113</t>
  </si>
  <si>
    <t>ORD_495850</t>
  </si>
  <si>
    <t>ORD_680638</t>
  </si>
  <si>
    <t>ORD_235703</t>
  </si>
  <si>
    <t>ORD_950593</t>
  </si>
  <si>
    <t>ORD_123059</t>
  </si>
  <si>
    <t>ORD_627981</t>
  </si>
  <si>
    <t>ORD_123160</t>
  </si>
  <si>
    <t>ORD_135679</t>
  </si>
  <si>
    <t>ORD_184813</t>
  </si>
  <si>
    <t>ORD_892790</t>
  </si>
  <si>
    <t>ORD_724944</t>
  </si>
  <si>
    <t>ORD_903469</t>
  </si>
  <si>
    <t>ORD_971482</t>
  </si>
  <si>
    <t>ORD_284303</t>
  </si>
  <si>
    <t>ORD_705693</t>
  </si>
  <si>
    <t>ORD_947204</t>
  </si>
  <si>
    <t>ORD_202285</t>
  </si>
  <si>
    <t>ORD_458921</t>
  </si>
  <si>
    <t>ORD_618597</t>
  </si>
  <si>
    <t>ORD_817252</t>
  </si>
  <si>
    <t>ORD_705236</t>
  </si>
  <si>
    <t>ORD_158277</t>
  </si>
  <si>
    <t>ORD_154495</t>
  </si>
  <si>
    <t>ORD_216843</t>
  </si>
  <si>
    <t>ORD_491688</t>
  </si>
  <si>
    <t>ORD_841177</t>
  </si>
  <si>
    <t>ORD_973200</t>
  </si>
  <si>
    <t>ORD_261442</t>
  </si>
  <si>
    <t>ORD_131478</t>
  </si>
  <si>
    <t>ORD_817128</t>
  </si>
  <si>
    <t>ORD_923279</t>
  </si>
  <si>
    <t>ORD_382464</t>
  </si>
  <si>
    <t>ORD_927385</t>
  </si>
  <si>
    <t>ORD_132443</t>
  </si>
  <si>
    <t>ORD_741000</t>
  </si>
  <si>
    <t>ORD_873203</t>
  </si>
  <si>
    <t>ORD_974072</t>
  </si>
  <si>
    <t>ORD_744248</t>
  </si>
  <si>
    <t>ORD_784696</t>
  </si>
  <si>
    <t>ORD_500360</t>
  </si>
  <si>
    <t>ORD_436762</t>
  </si>
  <si>
    <t>ORD_949534</t>
  </si>
  <si>
    <t>ORD_866136</t>
  </si>
  <si>
    <t>ORD_228091</t>
  </si>
  <si>
    <t>ORD_992313</t>
  </si>
  <si>
    <t>ORD_883034</t>
  </si>
  <si>
    <t>ORD_257756</t>
  </si>
  <si>
    <t>ORD_902913</t>
  </si>
  <si>
    <t>ORD_135268</t>
  </si>
  <si>
    <t>ORD_989164</t>
  </si>
  <si>
    <t>ORD_654511</t>
  </si>
  <si>
    <t>ORD_225107</t>
  </si>
  <si>
    <t>ORD_586446</t>
  </si>
  <si>
    <t>ORD_552793</t>
  </si>
  <si>
    <t>ORD_954286</t>
  </si>
  <si>
    <t>ORD_151384</t>
  </si>
  <si>
    <t>ORD_198954</t>
  </si>
  <si>
    <t>ORD_702670</t>
  </si>
  <si>
    <t>ORD_106940</t>
  </si>
  <si>
    <t>ORD_349847</t>
  </si>
  <si>
    <t>ORD_628025</t>
  </si>
  <si>
    <t>ORD_685176</t>
  </si>
  <si>
    <t>ORD_477136</t>
  </si>
  <si>
    <t>ORD_607039</t>
  </si>
  <si>
    <t>ORD_691894</t>
  </si>
  <si>
    <t>ORD_613621</t>
  </si>
  <si>
    <t>ORD_819034</t>
  </si>
  <si>
    <t>ORD_939497</t>
  </si>
  <si>
    <t>ORD_512377</t>
  </si>
  <si>
    <t>ORD_560512</t>
  </si>
  <si>
    <t>ORD_226813</t>
  </si>
  <si>
    <t>ORD_576297</t>
  </si>
  <si>
    <t>ORD_593713</t>
  </si>
  <si>
    <t>ORD_352510</t>
  </si>
  <si>
    <t>ORD_635613</t>
  </si>
  <si>
    <t>ORD_527537</t>
  </si>
  <si>
    <t>ORD_966958</t>
  </si>
  <si>
    <t>ORD_934606</t>
  </si>
  <si>
    <t>ORD_628291</t>
  </si>
  <si>
    <t>ORD_413201</t>
  </si>
  <si>
    <t>ORD_329018</t>
  </si>
  <si>
    <t>ORD_993972</t>
  </si>
  <si>
    <t>ORD_631805</t>
  </si>
  <si>
    <t>ORD_881544</t>
  </si>
  <si>
    <t>ORD_584390</t>
  </si>
  <si>
    <t>ORD_914189</t>
  </si>
  <si>
    <t>ORD_353975</t>
  </si>
  <si>
    <t>ORD_140562</t>
  </si>
  <si>
    <t>ORD_656035</t>
  </si>
  <si>
    <t>ORD_133957</t>
  </si>
  <si>
    <t>ORD_346738</t>
  </si>
  <si>
    <t>ORD_118650</t>
  </si>
  <si>
    <t>ORD_950526</t>
  </si>
  <si>
    <t>ORD_772098</t>
  </si>
  <si>
    <t>ORD_596259</t>
  </si>
  <si>
    <t>ORD_377008</t>
  </si>
  <si>
    <t>ORD_727814</t>
  </si>
  <si>
    <t>ORD_728666</t>
  </si>
  <si>
    <t>ORD_788826</t>
  </si>
  <si>
    <t>ORD_452294</t>
  </si>
  <si>
    <t>ORD_478593</t>
  </si>
  <si>
    <t>ORD_580647</t>
  </si>
  <si>
    <t>ORD_933220</t>
  </si>
  <si>
    <t>ORD_557260</t>
  </si>
  <si>
    <t>ORD_385616</t>
  </si>
  <si>
    <t>ORD_147640</t>
  </si>
  <si>
    <t>ORD_278042</t>
  </si>
  <si>
    <t>ORD_267518</t>
  </si>
  <si>
    <t>ORD_120886</t>
  </si>
  <si>
    <t>ORD_774125</t>
  </si>
  <si>
    <t>ORD_737958</t>
  </si>
  <si>
    <t>ORD_118356</t>
  </si>
  <si>
    <t>ORD_288425</t>
  </si>
  <si>
    <t>ORD_567675</t>
  </si>
  <si>
    <t>ORD_112525</t>
  </si>
  <si>
    <t>ORD_969743</t>
  </si>
  <si>
    <t>ORD_679221</t>
  </si>
  <si>
    <t>ORD_929282</t>
  </si>
  <si>
    <t>ORD_978825</t>
  </si>
  <si>
    <t>ORD_735128</t>
  </si>
  <si>
    <t>ORD_206464</t>
  </si>
  <si>
    <t>ORD_743113</t>
  </si>
  <si>
    <t>ORD_280465</t>
  </si>
  <si>
    <t>ORD_807634</t>
  </si>
  <si>
    <t>ORD_969949</t>
  </si>
  <si>
    <t>ORD_876029</t>
  </si>
  <si>
    <t>ORD_873644</t>
  </si>
  <si>
    <t>ORD_861625</t>
  </si>
  <si>
    <t>ORD_614050</t>
  </si>
  <si>
    <t>ORD_868487</t>
  </si>
  <si>
    <t>ORD_994881</t>
  </si>
  <si>
    <t>ORD_825912</t>
  </si>
  <si>
    <t>ORD_357535</t>
  </si>
  <si>
    <t>ORD_646955</t>
  </si>
  <si>
    <t>ORD_833638</t>
  </si>
  <si>
    <t>ORD_583728</t>
  </si>
  <si>
    <t>ORD_587240</t>
  </si>
  <si>
    <t>ORD_997133</t>
  </si>
  <si>
    <t>ORD_125080</t>
  </si>
  <si>
    <t>ORD_836897</t>
  </si>
  <si>
    <t>ORD_803834</t>
  </si>
  <si>
    <t>ORD_273842</t>
  </si>
  <si>
    <t>ORD_195620</t>
  </si>
  <si>
    <t>ORD_776166</t>
  </si>
  <si>
    <t>ORD_440630</t>
  </si>
  <si>
    <t>ORD_947310</t>
  </si>
  <si>
    <t>ORD_647753</t>
  </si>
  <si>
    <t>ORD_182278</t>
  </si>
  <si>
    <t>ORD_204199</t>
  </si>
  <si>
    <t>ORD_525737</t>
  </si>
  <si>
    <t>ORD_948548</t>
  </si>
  <si>
    <t>ORD_283002</t>
  </si>
  <si>
    <t>ORD_448077</t>
  </si>
  <si>
    <t>ORD_718922</t>
  </si>
  <si>
    <t>ORD_153249</t>
  </si>
  <si>
    <t>ORD_764043</t>
  </si>
  <si>
    <t>ORD_817203</t>
  </si>
  <si>
    <t>ORD_122946</t>
  </si>
  <si>
    <t>ORD_988008</t>
  </si>
  <si>
    <t>ORD_611600</t>
  </si>
  <si>
    <t>ORD_813122</t>
  </si>
  <si>
    <t>ORD_255524</t>
  </si>
  <si>
    <t>ORD_825946</t>
  </si>
  <si>
    <t>ORD_514414</t>
  </si>
  <si>
    <t>ORD_661370</t>
  </si>
  <si>
    <t>ORD_190841</t>
  </si>
  <si>
    <t>ORD_435002</t>
  </si>
  <si>
    <t>ORD_848180</t>
  </si>
  <si>
    <t>ORD_680236</t>
  </si>
  <si>
    <t>ORD_630162</t>
  </si>
  <si>
    <t>ORD_739457</t>
  </si>
  <si>
    <t>ORD_199471</t>
  </si>
  <si>
    <t>ORD_100552</t>
  </si>
  <si>
    <t>ORD_608940</t>
  </si>
  <si>
    <t>ORD_402908</t>
  </si>
  <si>
    <t>ORD_342505</t>
  </si>
  <si>
    <t>ORD_972573</t>
  </si>
  <si>
    <t>ORD_507802</t>
  </si>
  <si>
    <t>ORD_197392</t>
  </si>
  <si>
    <t>ORD_909661</t>
  </si>
  <si>
    <t>ORD_158450</t>
  </si>
  <si>
    <t>ORD_153488</t>
  </si>
  <si>
    <t>ORD_274139</t>
  </si>
  <si>
    <t>ORD_993461</t>
  </si>
  <si>
    <t>ORD_937104</t>
  </si>
  <si>
    <t>ORD_441135</t>
  </si>
  <si>
    <t>ORD_504433</t>
  </si>
  <si>
    <t>ORD_643901</t>
  </si>
  <si>
    <t>ORD_905300</t>
  </si>
  <si>
    <t>ORD_820896</t>
  </si>
  <si>
    <t>ORD_564005</t>
  </si>
  <si>
    <t>ORD_307689</t>
  </si>
  <si>
    <t>ORD_390526</t>
  </si>
  <si>
    <t>ORD_498455</t>
  </si>
  <si>
    <t>ORD_278653</t>
  </si>
  <si>
    <t>ORD_262776</t>
  </si>
  <si>
    <t>ORD_271236</t>
  </si>
  <si>
    <t>ORD_356330</t>
  </si>
  <si>
    <t>ORD_783336</t>
  </si>
  <si>
    <t>ORD_230910</t>
  </si>
  <si>
    <t>ORD_783180</t>
  </si>
  <si>
    <t>ORD_137150</t>
  </si>
  <si>
    <t>ORD_177963</t>
  </si>
  <si>
    <t>ORD_157275</t>
  </si>
  <si>
    <t>ORD_475638</t>
  </si>
  <si>
    <t>ORD_249277</t>
  </si>
  <si>
    <t>ORD_818397</t>
  </si>
  <si>
    <t>ORD_759446</t>
  </si>
  <si>
    <t>ORD_668374</t>
  </si>
  <si>
    <t>ORD_217119</t>
  </si>
  <si>
    <t>ORD_882417</t>
  </si>
  <si>
    <t>ORD_510409</t>
  </si>
  <si>
    <t>ORD_824128</t>
  </si>
  <si>
    <t>ORD_226661</t>
  </si>
  <si>
    <t>ORD_121215</t>
  </si>
  <si>
    <t>ORD_940852</t>
  </si>
  <si>
    <t>ORD_732766</t>
  </si>
  <si>
    <t>ORD_804574</t>
  </si>
  <si>
    <t>ORD_564710</t>
  </si>
  <si>
    <t>ORD_999117</t>
  </si>
  <si>
    <t>ORD_774108</t>
  </si>
  <si>
    <t>ORD_523170</t>
  </si>
  <si>
    <t>ORD_430693</t>
  </si>
  <si>
    <t>ORD_169201</t>
  </si>
  <si>
    <t>ORD_289726</t>
  </si>
  <si>
    <t>ORD_750826</t>
  </si>
  <si>
    <t>ORD_464028</t>
  </si>
  <si>
    <t>ORD_839824</t>
  </si>
  <si>
    <t>ORD_678901</t>
  </si>
  <si>
    <t>ORD_837069</t>
  </si>
  <si>
    <t>ORD_154815</t>
  </si>
  <si>
    <t>ORD_116433</t>
  </si>
  <si>
    <t>ORD_874379</t>
  </si>
  <si>
    <t>ORD_584246</t>
  </si>
  <si>
    <t>ORD_479348</t>
  </si>
  <si>
    <t>ORD_698993</t>
  </si>
  <si>
    <t>ORD_539178</t>
  </si>
  <si>
    <t>ORD_277369</t>
  </si>
  <si>
    <t>ORD_237208</t>
  </si>
  <si>
    <t>ORD_594119</t>
  </si>
  <si>
    <t>ORD_428687</t>
  </si>
  <si>
    <t>ORD_613794</t>
  </si>
  <si>
    <t>ORD_181079</t>
  </si>
  <si>
    <t>ORD_663850</t>
  </si>
  <si>
    <t>ORD_325641</t>
  </si>
  <si>
    <t>ORD_918838</t>
  </si>
  <si>
    <t>ORD_958876</t>
  </si>
  <si>
    <t>ORD_536579</t>
  </si>
  <si>
    <t>ORD_749046</t>
  </si>
  <si>
    <t>ORD_813283</t>
  </si>
  <si>
    <t>ORD_482539</t>
  </si>
  <si>
    <t>ORD_550304</t>
  </si>
  <si>
    <t>ORD_303711</t>
  </si>
  <si>
    <t>ORD_385702</t>
  </si>
  <si>
    <t>ORD_454063</t>
  </si>
  <si>
    <t>ORD_873434</t>
  </si>
  <si>
    <t>ORD_133085</t>
  </si>
  <si>
    <t>ORD_380795</t>
  </si>
  <si>
    <t>ORD_413136</t>
  </si>
  <si>
    <t>ORD_684409</t>
  </si>
  <si>
    <t>ORD_423146</t>
  </si>
  <si>
    <t>ORD_972426</t>
  </si>
  <si>
    <t>ORD_145660</t>
  </si>
  <si>
    <t>ORD_425900</t>
  </si>
  <si>
    <t>ORD_873870</t>
  </si>
  <si>
    <t>ORD_496577</t>
  </si>
  <si>
    <t>ORD_123434</t>
  </si>
  <si>
    <t>ORD_246820</t>
  </si>
  <si>
    <t>ORD_995693</t>
  </si>
  <si>
    <t>ORD_818165</t>
  </si>
  <si>
    <t>ORD_722440</t>
  </si>
  <si>
    <t>ORD_614084</t>
  </si>
  <si>
    <t>ORD_150461</t>
  </si>
  <si>
    <t>ORD_219254</t>
  </si>
  <si>
    <t>ORD_624131</t>
  </si>
  <si>
    <t>ORD_589545</t>
  </si>
  <si>
    <t>ORD_933585</t>
  </si>
  <si>
    <t>ORD_621857</t>
  </si>
  <si>
    <t>ORD_867171</t>
  </si>
  <si>
    <t>ORD_346702</t>
  </si>
  <si>
    <t>ORD_822014</t>
  </si>
  <si>
    <t>ORD_921207</t>
  </si>
  <si>
    <t>ORD_577245</t>
  </si>
  <si>
    <t>ORD_476590</t>
  </si>
  <si>
    <t>ORD_327514</t>
  </si>
  <si>
    <t>ORD_330176</t>
  </si>
  <si>
    <t>ORD_876106</t>
  </si>
  <si>
    <t>ORD_622674</t>
  </si>
  <si>
    <t>ORD_745210</t>
  </si>
  <si>
    <t>ORD_987261</t>
  </si>
  <si>
    <t>ORD_348915</t>
  </si>
  <si>
    <t>ORD_329668</t>
  </si>
  <si>
    <t>ORD_548070</t>
  </si>
  <si>
    <t>ORD_803438</t>
  </si>
  <si>
    <t>ORD_120259</t>
  </si>
  <si>
    <t>ORD_112997</t>
  </si>
  <si>
    <t>ORD_539950</t>
  </si>
  <si>
    <t>ORD_631942</t>
  </si>
  <si>
    <t>ORD_625008</t>
  </si>
  <si>
    <t>ORD_988006</t>
  </si>
  <si>
    <t>ORD_823426</t>
  </si>
  <si>
    <t>ORD_459169</t>
  </si>
  <si>
    <t>ORD_604954</t>
  </si>
  <si>
    <t>ORD_218502</t>
  </si>
  <si>
    <t>ORD_487656</t>
  </si>
  <si>
    <t>ORD_498317</t>
  </si>
  <si>
    <t>ORD_704332</t>
  </si>
  <si>
    <t>ORD_416034</t>
  </si>
  <si>
    <t>ORD_201536</t>
  </si>
  <si>
    <t>ORD_611242</t>
  </si>
  <si>
    <t>ORD_353323</t>
  </si>
  <si>
    <t>ORD_914199</t>
  </si>
  <si>
    <t>ORD_108065</t>
  </si>
  <si>
    <t>ORD_710186</t>
  </si>
  <si>
    <t>ORD_272157</t>
  </si>
  <si>
    <t>ORD_590048</t>
  </si>
  <si>
    <t>ORD_730466</t>
  </si>
  <si>
    <t>ORD_485119</t>
  </si>
  <si>
    <t>ORD_269101</t>
  </si>
  <si>
    <t>ORD_889652</t>
  </si>
  <si>
    <t>ORD_131613</t>
  </si>
  <si>
    <t>ORD_862916</t>
  </si>
  <si>
    <t>ORD_210303</t>
  </si>
  <si>
    <t>ORD_711121</t>
  </si>
  <si>
    <t>ORD_808093</t>
  </si>
  <si>
    <t>ORD_941823</t>
  </si>
  <si>
    <t>ORD_984083</t>
  </si>
  <si>
    <t>ORD_477346</t>
  </si>
  <si>
    <t>ORD_184506</t>
  </si>
  <si>
    <t>ORD_388476</t>
  </si>
  <si>
    <t>ORD_324887</t>
  </si>
  <si>
    <t>ORD_828050</t>
  </si>
  <si>
    <t>ORD_642917</t>
  </si>
  <si>
    <t>ORD_754996</t>
  </si>
  <si>
    <t>ORD_910002</t>
  </si>
  <si>
    <t>ORD_861028</t>
  </si>
  <si>
    <t>ORD_751642</t>
  </si>
  <si>
    <t>ORD_462704</t>
  </si>
  <si>
    <t>ORD_212225</t>
  </si>
  <si>
    <t>ORD_776581</t>
  </si>
  <si>
    <t>ORD_164429</t>
  </si>
  <si>
    <t>ORD_797058</t>
  </si>
  <si>
    <t>ORD_590261</t>
  </si>
  <si>
    <t>ORD_169898</t>
  </si>
  <si>
    <t>ORD_312260</t>
  </si>
  <si>
    <t>ORD_191123</t>
  </si>
  <si>
    <t>ORD_669229</t>
  </si>
  <si>
    <t>ORD_672851</t>
  </si>
  <si>
    <t>ORD_427639</t>
  </si>
  <si>
    <t>ORD_835534</t>
  </si>
  <si>
    <t>ORD_535370</t>
  </si>
  <si>
    <t>ORD_575622</t>
  </si>
  <si>
    <t>ORD_112409</t>
  </si>
  <si>
    <t>ORD_265557</t>
  </si>
  <si>
    <t>ORD_769647</t>
  </si>
  <si>
    <t>ORD_466904</t>
  </si>
  <si>
    <t>ORD_342686</t>
  </si>
  <si>
    <t>ORD_728643</t>
  </si>
  <si>
    <t>ORD_525285</t>
  </si>
  <si>
    <t>ORD_247703</t>
  </si>
  <si>
    <t>ORD_236135</t>
  </si>
  <si>
    <t>ORD_491765</t>
  </si>
  <si>
    <t>ORD_689228</t>
  </si>
  <si>
    <t>ORD_173421</t>
  </si>
  <si>
    <t>ORD_118761</t>
  </si>
  <si>
    <t>ORD_262864</t>
  </si>
  <si>
    <t>ORD_175496</t>
  </si>
  <si>
    <t>ORD_769768</t>
  </si>
  <si>
    <t>ORD_387157</t>
  </si>
  <si>
    <t>ORD_188676</t>
  </si>
  <si>
    <t>ORD_683550</t>
  </si>
  <si>
    <t>ORD_420293</t>
  </si>
  <si>
    <t>ORD_656055</t>
  </si>
  <si>
    <t>ORD_326041</t>
  </si>
  <si>
    <t>ORD_421097</t>
  </si>
  <si>
    <t>ORD_172116</t>
  </si>
  <si>
    <t>ORD_400332</t>
  </si>
  <si>
    <t>ORD_212356</t>
  </si>
  <si>
    <t>ORD_262113</t>
  </si>
  <si>
    <t>ORD_731910</t>
  </si>
  <si>
    <t>ORD_427957</t>
  </si>
  <si>
    <t>ORD_650661</t>
  </si>
  <si>
    <t>ORD_780066</t>
  </si>
  <si>
    <t>ORD_553618</t>
  </si>
  <si>
    <t>ORD_263729</t>
  </si>
  <si>
    <t>ORD_919669</t>
  </si>
  <si>
    <t>ORD_287292</t>
  </si>
  <si>
    <t>ORD_794680</t>
  </si>
  <si>
    <t>ORD_732442</t>
  </si>
  <si>
    <t>ORD_204521</t>
  </si>
  <si>
    <t>ORD_624264</t>
  </si>
  <si>
    <t>ORD_854383</t>
  </si>
  <si>
    <t>ORD_507011</t>
  </si>
  <si>
    <t>ORD_362882</t>
  </si>
  <si>
    <t>ORD_943875</t>
  </si>
  <si>
    <t>ORD_707058</t>
  </si>
  <si>
    <t>ORD_195971</t>
  </si>
  <si>
    <t>ORD_920386</t>
  </si>
  <si>
    <t>ORD_110843</t>
  </si>
  <si>
    <t>ORD_862263</t>
  </si>
  <si>
    <t>ORD_805114</t>
  </si>
  <si>
    <t>ORD_637785</t>
  </si>
  <si>
    <t>ORD_292326</t>
  </si>
  <si>
    <t>ORD_769790</t>
  </si>
  <si>
    <t>ORD_851141</t>
  </si>
  <si>
    <t>ORD_678530</t>
  </si>
  <si>
    <t>ORD_339322</t>
  </si>
  <si>
    <t>ORD_581071</t>
  </si>
  <si>
    <t>ORD_837797</t>
  </si>
  <si>
    <t>ORD_251194</t>
  </si>
  <si>
    <t>ORD_748299</t>
  </si>
  <si>
    <t>ORD_374892</t>
  </si>
  <si>
    <t>ORD_531441</t>
  </si>
  <si>
    <t>ORD_865703</t>
  </si>
  <si>
    <t>ORD_429305</t>
  </si>
  <si>
    <t>ORD_663481</t>
  </si>
  <si>
    <t>ORD_985273</t>
  </si>
  <si>
    <t>ORD_783112</t>
  </si>
  <si>
    <t>ORD_806745</t>
  </si>
  <si>
    <t>ORD_761216</t>
  </si>
  <si>
    <t>ORD_133756</t>
  </si>
  <si>
    <t>ORD_954770</t>
  </si>
  <si>
    <t>ORD_528932</t>
  </si>
  <si>
    <t>ORD_720031</t>
  </si>
  <si>
    <t>ORD_946327</t>
  </si>
  <si>
    <t>ORD_439680</t>
  </si>
  <si>
    <t>ORD_909509</t>
  </si>
  <si>
    <t>ORD_623383</t>
  </si>
  <si>
    <t>ORD_541797</t>
  </si>
  <si>
    <t>ORD_799642</t>
  </si>
  <si>
    <t>ORD_198994</t>
  </si>
  <si>
    <t>ORD_351425</t>
  </si>
  <si>
    <t>ORD_518307</t>
  </si>
  <si>
    <t>ORD_937704</t>
  </si>
  <si>
    <t>ORD_199981</t>
  </si>
  <si>
    <t>ORD_963567</t>
  </si>
  <si>
    <t>ORD_921844</t>
  </si>
  <si>
    <t>ORD_994202</t>
  </si>
  <si>
    <t>ORD_439176</t>
  </si>
  <si>
    <t>ORD_462518</t>
  </si>
  <si>
    <t>ORD_115388</t>
  </si>
  <si>
    <t>ORD_527460</t>
  </si>
  <si>
    <t>ORD_588903</t>
  </si>
  <si>
    <t>ORD_685728</t>
  </si>
  <si>
    <t>ORD_478497</t>
  </si>
  <si>
    <t>ORD_525137</t>
  </si>
  <si>
    <t>ORD_197325</t>
  </si>
  <si>
    <t>ORD_605126</t>
  </si>
  <si>
    <t>ORD_458009</t>
  </si>
  <si>
    <t>ORD_880360</t>
  </si>
  <si>
    <t>ORD_342159</t>
  </si>
  <si>
    <t>ORD_635728</t>
  </si>
  <si>
    <t>ORD_425933</t>
  </si>
  <si>
    <t>ORD_800779</t>
  </si>
  <si>
    <t>ORD_659045</t>
  </si>
  <si>
    <t>ORD_940446</t>
  </si>
  <si>
    <t>ORD_252408</t>
  </si>
  <si>
    <t>ORD_608955</t>
  </si>
  <si>
    <t>ORD_684497</t>
  </si>
  <si>
    <t>ORD_501813</t>
  </si>
  <si>
    <t>ORD_954351</t>
  </si>
  <si>
    <t>ORD_493088</t>
  </si>
  <si>
    <t>ORD_669308</t>
  </si>
  <si>
    <t>ORD_727955</t>
  </si>
  <si>
    <t>ORD_281505</t>
  </si>
  <si>
    <t>ORD_246306</t>
  </si>
  <si>
    <t>ORD_132387</t>
  </si>
  <si>
    <t>ORD_844546</t>
  </si>
  <si>
    <t>ORD_569665</t>
  </si>
  <si>
    <t>ORD_577536</t>
  </si>
  <si>
    <t>ORD_269462</t>
  </si>
  <si>
    <t>ORD_193868</t>
  </si>
  <si>
    <t>ORD_102995</t>
  </si>
  <si>
    <t>ORD_347608</t>
  </si>
  <si>
    <t>ORD_468433</t>
  </si>
  <si>
    <t>ORD_702337</t>
  </si>
  <si>
    <t>ORD_377161</t>
  </si>
  <si>
    <t>ORD_596829</t>
  </si>
  <si>
    <t>ORD_742218</t>
  </si>
  <si>
    <t>ORD_403229</t>
  </si>
  <si>
    <t>ORD_172450</t>
  </si>
  <si>
    <t>ORD_703573</t>
  </si>
  <si>
    <t>ORD_496241</t>
  </si>
  <si>
    <t>ORD_368641</t>
  </si>
  <si>
    <t>ORD_171467</t>
  </si>
  <si>
    <t>ORD_125016</t>
  </si>
  <si>
    <t>ORD_696488</t>
  </si>
  <si>
    <t>ORD_774327</t>
  </si>
  <si>
    <t>ORD_654111</t>
  </si>
  <si>
    <t>ORD_763350</t>
  </si>
  <si>
    <t>ORD_184490</t>
  </si>
  <si>
    <t>ORD_772688</t>
  </si>
  <si>
    <t>ORD_952148</t>
  </si>
  <si>
    <t>ORD_177385</t>
  </si>
  <si>
    <t>ORD_253747</t>
  </si>
  <si>
    <t>ORD_110515</t>
  </si>
  <si>
    <t>ORD_352577</t>
  </si>
  <si>
    <t>ORD_575025</t>
  </si>
  <si>
    <t>ORD_121294</t>
  </si>
  <si>
    <t>ORD_363484</t>
  </si>
  <si>
    <t>ORD_917088</t>
  </si>
  <si>
    <t>ORD_865921</t>
  </si>
  <si>
    <t>ORD_842988</t>
  </si>
  <si>
    <t>ORD_185045</t>
  </si>
  <si>
    <t>ORD_113634</t>
  </si>
  <si>
    <t>ORD_402753</t>
  </si>
  <si>
    <t>ORD_165259</t>
  </si>
  <si>
    <t>ORD_468803</t>
  </si>
  <si>
    <t>ORD_909292</t>
  </si>
  <si>
    <t>ORD_425408</t>
  </si>
  <si>
    <t>ORD_306136</t>
  </si>
  <si>
    <t>ORD_125255</t>
  </si>
  <si>
    <t>ORD_946116</t>
  </si>
  <si>
    <t>ORD_667280</t>
  </si>
  <si>
    <t>ORD_858015</t>
  </si>
  <si>
    <t>ORD_897012</t>
  </si>
  <si>
    <t>ORD_913037</t>
  </si>
  <si>
    <t>ORD_793815</t>
  </si>
  <si>
    <t>ORD_364055</t>
  </si>
  <si>
    <t>ORD_577292</t>
  </si>
  <si>
    <t>ORD_884252</t>
  </si>
  <si>
    <t>ORD_643910</t>
  </si>
  <si>
    <t>ORD_665161</t>
  </si>
  <si>
    <t>ORD_887895</t>
  </si>
  <si>
    <t>ORD_152691</t>
  </si>
  <si>
    <t>ORD_990974</t>
  </si>
  <si>
    <t>ORD_381570</t>
  </si>
  <si>
    <t>ORD_438635</t>
  </si>
  <si>
    <t>ORD_388186</t>
  </si>
  <si>
    <t>ORD_329770</t>
  </si>
  <si>
    <t>ORD_971091</t>
  </si>
  <si>
    <t>ORD_607541</t>
  </si>
  <si>
    <t>ORD_353615</t>
  </si>
  <si>
    <t>ORD_291880</t>
  </si>
  <si>
    <t>ORD_630666</t>
  </si>
  <si>
    <t>ORD_476115</t>
  </si>
  <si>
    <t>ORD_939666</t>
  </si>
  <si>
    <t>ORD_881693</t>
  </si>
  <si>
    <t>ORD_186914</t>
  </si>
  <si>
    <t>ORD_216362</t>
  </si>
  <si>
    <t>ORD_429269</t>
  </si>
  <si>
    <t>ORD_323999</t>
  </si>
  <si>
    <t>ORD_842705</t>
  </si>
  <si>
    <t>ORD_457702</t>
  </si>
  <si>
    <t>ORD_273757</t>
  </si>
  <si>
    <t>ORD_446459</t>
  </si>
  <si>
    <t>ORD_212290</t>
  </si>
  <si>
    <t>ORD_959172</t>
  </si>
  <si>
    <t>ORD_498371</t>
  </si>
  <si>
    <t>ORD_598140</t>
  </si>
  <si>
    <t>ORD_350012</t>
  </si>
  <si>
    <t>ORD_299230</t>
  </si>
  <si>
    <t>ORD_272814</t>
  </si>
  <si>
    <t>ORD_215431</t>
  </si>
  <si>
    <t>ORD_790381</t>
  </si>
  <si>
    <t>ORD_437749</t>
  </si>
  <si>
    <t>ORD_610527</t>
  </si>
  <si>
    <t>ORD_595523</t>
  </si>
  <si>
    <t>ORD_979200</t>
  </si>
  <si>
    <t>ORD_490863</t>
  </si>
  <si>
    <t>ORD_637632</t>
  </si>
  <si>
    <t>ORD_120820</t>
  </si>
  <si>
    <t>ORD_400931</t>
  </si>
  <si>
    <t>ORD_200480</t>
  </si>
  <si>
    <t>ORD_213436</t>
  </si>
  <si>
    <t>ORD_651618</t>
  </si>
  <si>
    <t>ORD_688987</t>
  </si>
  <si>
    <t>ORD_443152</t>
  </si>
  <si>
    <t>ORD_813349</t>
  </si>
  <si>
    <t>ORD_727537</t>
  </si>
  <si>
    <t>ORD_106553</t>
  </si>
  <si>
    <t>ORD_780178</t>
  </si>
  <si>
    <t>ORD_286475</t>
  </si>
  <si>
    <t>ORD_482304</t>
  </si>
  <si>
    <t>ORD_364558</t>
  </si>
  <si>
    <t>ORD_409799</t>
  </si>
  <si>
    <t>ORD_252079</t>
  </si>
  <si>
    <t>ORD_683668</t>
  </si>
  <si>
    <t>ORD_746395</t>
  </si>
  <si>
    <t>ORD_776089</t>
  </si>
  <si>
    <t>ORD_397819</t>
  </si>
  <si>
    <t>ORD_757341</t>
  </si>
  <si>
    <t>ORD_889162</t>
  </si>
  <si>
    <t>ORD_123432</t>
  </si>
  <si>
    <t>ORD_258114</t>
  </si>
  <si>
    <t>ORD_327287</t>
  </si>
  <si>
    <t>ORD_637030</t>
  </si>
  <si>
    <t>ORD_638207</t>
  </si>
  <si>
    <t>ORD_360267</t>
  </si>
  <si>
    <t>ORD_804593</t>
  </si>
  <si>
    <t>ORD_485018</t>
  </si>
  <si>
    <t>ORD_125390</t>
  </si>
  <si>
    <t>ORD_303305</t>
  </si>
  <si>
    <t>ORD_702601</t>
  </si>
  <si>
    <t>ORD_316548</t>
  </si>
  <si>
    <t>ORD_926459</t>
  </si>
  <si>
    <t>ORD_390672</t>
  </si>
  <si>
    <t>ORD_483271</t>
  </si>
  <si>
    <t>ORD_513036</t>
  </si>
  <si>
    <t>ORD_555588</t>
  </si>
  <si>
    <t>ORD_513531</t>
  </si>
  <si>
    <t>ORD_633559</t>
  </si>
  <si>
    <t>ORD_248347</t>
  </si>
  <si>
    <t>ORD_278015</t>
  </si>
  <si>
    <t>ORD_501582</t>
  </si>
  <si>
    <t>ORD_676595</t>
  </si>
  <si>
    <t>ORD_920899</t>
  </si>
  <si>
    <t>ORD_221345</t>
  </si>
  <si>
    <t>ORD_941460</t>
  </si>
  <si>
    <t>ORD_816336</t>
  </si>
  <si>
    <t>ORD_850622</t>
  </si>
  <si>
    <t>ORD_881226</t>
  </si>
  <si>
    <t>ORD_887969</t>
  </si>
  <si>
    <t>ORD_523545</t>
  </si>
  <si>
    <t>ORD_194834</t>
  </si>
  <si>
    <t>ORD_664725</t>
  </si>
  <si>
    <t>ORD_498010</t>
  </si>
  <si>
    <t>ORD_485821</t>
  </si>
  <si>
    <t>ORD_808705</t>
  </si>
  <si>
    <t>ORD_418841</t>
  </si>
  <si>
    <t>ORD_746767</t>
  </si>
  <si>
    <t>ORD_945465</t>
  </si>
  <si>
    <t>ORD_239956</t>
  </si>
  <si>
    <t>ORD_740953</t>
  </si>
  <si>
    <t>ORD_841688</t>
  </si>
  <si>
    <t>ORD_611625</t>
  </si>
  <si>
    <t>ORD_437012</t>
  </si>
  <si>
    <t>ORD_787842</t>
  </si>
  <si>
    <t>ORD_676597</t>
  </si>
  <si>
    <t>ORD_624174</t>
  </si>
  <si>
    <t>ORD_106088</t>
  </si>
  <si>
    <t>ORD_297416</t>
  </si>
  <si>
    <t>ORD_420657</t>
  </si>
  <si>
    <t>ORD_113951</t>
  </si>
  <si>
    <t>ORD_664319</t>
  </si>
  <si>
    <t>ORD_279444</t>
  </si>
  <si>
    <t>ORD_398658</t>
  </si>
  <si>
    <t>ORD_688002</t>
  </si>
  <si>
    <t>ORD_939004</t>
  </si>
  <si>
    <t>ORD_464489</t>
  </si>
  <si>
    <t>ORD_135127</t>
  </si>
  <si>
    <t>ORD_273685</t>
  </si>
  <si>
    <t>ORD_782199</t>
  </si>
  <si>
    <t>ORD_345726</t>
  </si>
  <si>
    <t>ORD_711546</t>
  </si>
  <si>
    <t>ORD_831240</t>
  </si>
  <si>
    <t>ORD_897621</t>
  </si>
  <si>
    <t>ORD_429864</t>
  </si>
  <si>
    <t>ORD_758016</t>
  </si>
  <si>
    <t>ORD_161883</t>
  </si>
  <si>
    <t>ORD_527684</t>
  </si>
  <si>
    <t>ORD_406822</t>
  </si>
  <si>
    <t>ORD_146667</t>
  </si>
  <si>
    <t>ORD_921022</t>
  </si>
  <si>
    <t>ORD_606598</t>
  </si>
  <si>
    <t>ORD_611100</t>
  </si>
  <si>
    <t>ORD_111816</t>
  </si>
  <si>
    <t>ORD_497007</t>
  </si>
  <si>
    <t>ORD_199625</t>
  </si>
  <si>
    <t>ORD_240890</t>
  </si>
  <si>
    <t>ORD_102268</t>
  </si>
  <si>
    <t>ORD_914763</t>
  </si>
  <si>
    <t>ORD_781316</t>
  </si>
  <si>
    <t>ORD_767657</t>
  </si>
  <si>
    <t>ORD_421261</t>
  </si>
  <si>
    <t>ORD_622786</t>
  </si>
  <si>
    <t>ORD_990777</t>
  </si>
  <si>
    <t>ORD_192023</t>
  </si>
  <si>
    <t>ORD_743537</t>
  </si>
  <si>
    <t>ORD_991364</t>
  </si>
  <si>
    <t>ORD_551866</t>
  </si>
  <si>
    <t>ORD_265437</t>
  </si>
  <si>
    <t>ORD_425122</t>
  </si>
  <si>
    <t>ORD_879922</t>
  </si>
  <si>
    <t>ORD_712808</t>
  </si>
  <si>
    <t>ORD_578269</t>
  </si>
  <si>
    <t>ORD_626925</t>
  </si>
  <si>
    <t>ORD_445421</t>
  </si>
  <si>
    <t>ORD_353948</t>
  </si>
  <si>
    <t>ORD_891893</t>
  </si>
  <si>
    <t>ORD_522959</t>
  </si>
  <si>
    <t>ORD_180293</t>
  </si>
  <si>
    <t>ORD_771381</t>
  </si>
  <si>
    <t>ORD_408233</t>
  </si>
  <si>
    <t>ORD_612589</t>
  </si>
  <si>
    <t>ORD_390875</t>
  </si>
  <si>
    <t>ORD_908593</t>
  </si>
  <si>
    <t>ORD_151020</t>
  </si>
  <si>
    <t>ORD_178822</t>
  </si>
  <si>
    <t>ORD_720059</t>
  </si>
  <si>
    <t>ORD_627573</t>
  </si>
  <si>
    <t>ORD_845917</t>
  </si>
  <si>
    <t>ORD_502156</t>
  </si>
  <si>
    <t>ORD_885673</t>
  </si>
  <si>
    <t>ORD_673354</t>
  </si>
  <si>
    <t>ORD_230550</t>
  </si>
  <si>
    <t>ORD_456386</t>
  </si>
  <si>
    <t>ORD_635085</t>
  </si>
  <si>
    <t>ORD_341322</t>
  </si>
  <si>
    <t>ORD_103468</t>
  </si>
  <si>
    <t>ORD_426233</t>
  </si>
  <si>
    <t>ORD_458598</t>
  </si>
  <si>
    <t>ORD_654724</t>
  </si>
  <si>
    <t>ORD_323991</t>
  </si>
  <si>
    <t>ORD_234823</t>
  </si>
  <si>
    <t>ORD_307953</t>
  </si>
  <si>
    <t>ORD_138224</t>
  </si>
  <si>
    <t>ORD_625087</t>
  </si>
  <si>
    <t>ORD_543152</t>
  </si>
  <si>
    <t>ORD_132493</t>
  </si>
  <si>
    <t>ORD_869959</t>
  </si>
  <si>
    <t>ORD_465106</t>
  </si>
  <si>
    <t>ORD_621350</t>
  </si>
  <si>
    <t>ORD_879855</t>
  </si>
  <si>
    <t>ORD_341151</t>
  </si>
  <si>
    <t>ORD_167649</t>
  </si>
  <si>
    <t>ORD_299346</t>
  </si>
  <si>
    <t>ORD_740594</t>
  </si>
  <si>
    <t>ORD_353464</t>
  </si>
  <si>
    <t>ORD_809897</t>
  </si>
  <si>
    <t>ORD_702851</t>
  </si>
  <si>
    <t>ORD_159848</t>
  </si>
  <si>
    <t>ORD_432020</t>
  </si>
  <si>
    <t>ORD_871952</t>
  </si>
  <si>
    <t>ORD_121929</t>
  </si>
  <si>
    <t>ORD_709228</t>
  </si>
  <si>
    <t>ORD_409472</t>
  </si>
  <si>
    <t>ORD_705333</t>
  </si>
  <si>
    <t>ORD_820401</t>
  </si>
  <si>
    <t>ORD_334414</t>
  </si>
  <si>
    <t>ORD_791963</t>
  </si>
  <si>
    <t>ORD_570256</t>
  </si>
  <si>
    <t>ORD_574017</t>
  </si>
  <si>
    <t>ORD_206345</t>
  </si>
  <si>
    <t>ORD_894575</t>
  </si>
  <si>
    <t>ORD_460454</t>
  </si>
  <si>
    <t>ORD_163749</t>
  </si>
  <si>
    <t>ORD_290328</t>
  </si>
  <si>
    <t>ORD_161830</t>
  </si>
  <si>
    <t>ORD_328048</t>
  </si>
  <si>
    <t>ORD_850500</t>
  </si>
  <si>
    <t>ORD_325272</t>
  </si>
  <si>
    <t>ORD_310056</t>
  </si>
  <si>
    <t>ORD_393540</t>
  </si>
  <si>
    <t>ORD_449580</t>
  </si>
  <si>
    <t>ORD_840372</t>
  </si>
  <si>
    <t>ORD_271429</t>
  </si>
  <si>
    <t>ORD_323752</t>
  </si>
  <si>
    <t>ORD_407246</t>
  </si>
  <si>
    <t>ORD_384182</t>
  </si>
  <si>
    <t>ORD_612792</t>
  </si>
  <si>
    <t>ORD_389216</t>
  </si>
  <si>
    <t>ORD_522889</t>
  </si>
  <si>
    <t>ORD_549609</t>
  </si>
  <si>
    <t>ORD_112577</t>
  </si>
  <si>
    <t>ORD_983416</t>
  </si>
  <si>
    <t>ORD_674137</t>
  </si>
  <si>
    <t>ORD_732297</t>
  </si>
  <si>
    <t>ORD_989449</t>
  </si>
  <si>
    <t>ORD_116056</t>
  </si>
  <si>
    <t>ORD_134084</t>
  </si>
  <si>
    <t>ORD_228683</t>
  </si>
  <si>
    <t>ORD_417455</t>
  </si>
  <si>
    <t>ORD_735345</t>
  </si>
  <si>
    <t>ORD_992380</t>
  </si>
  <si>
    <t>ORD_112335</t>
  </si>
  <si>
    <t>ORD_837019</t>
  </si>
  <si>
    <t>ORD_826827</t>
  </si>
  <si>
    <t>ORD_499160</t>
  </si>
  <si>
    <t>ORD_696007</t>
  </si>
  <si>
    <t>ORD_476125</t>
  </si>
  <si>
    <t>ORD_316824</t>
  </si>
  <si>
    <t>ORD_370840</t>
  </si>
  <si>
    <t>ORD_481857</t>
  </si>
  <si>
    <t>ORD_436970</t>
  </si>
  <si>
    <t>ORD_730575</t>
  </si>
  <si>
    <t>ORD_333377</t>
  </si>
  <si>
    <t>ORD_750509</t>
  </si>
  <si>
    <t>ORD_398763</t>
  </si>
  <si>
    <t>ORD_104057</t>
  </si>
  <si>
    <t>ORD_956411</t>
  </si>
  <si>
    <t>ORD_157736</t>
  </si>
  <si>
    <t>ORD_447080</t>
  </si>
  <si>
    <t>ORD_559176</t>
  </si>
  <si>
    <t>ORD_244581</t>
  </si>
  <si>
    <t>ORD_591297</t>
  </si>
  <si>
    <t>ORD_409700</t>
  </si>
  <si>
    <t>ORD_389938</t>
  </si>
  <si>
    <t>ORD_762530</t>
  </si>
  <si>
    <t>ORD_594909</t>
  </si>
  <si>
    <t>ORD_183367</t>
  </si>
  <si>
    <t>ORD_623413</t>
  </si>
  <si>
    <t>ORD_206167</t>
  </si>
  <si>
    <t>ORD_523536</t>
  </si>
  <si>
    <t>ORD_199972</t>
  </si>
  <si>
    <t>ORD_496651</t>
  </si>
  <si>
    <t>ORD_827379</t>
  </si>
  <si>
    <t>ORD_476445</t>
  </si>
  <si>
    <t>ORD_647087</t>
  </si>
  <si>
    <t>ORD_870379</t>
  </si>
  <si>
    <t>ORD_684746</t>
  </si>
  <si>
    <t>ORD_141118</t>
  </si>
  <si>
    <t>ORD_601794</t>
  </si>
  <si>
    <t>ORD_799446</t>
  </si>
  <si>
    <t>ORD_962877</t>
  </si>
  <si>
    <t>ORD_343058</t>
  </si>
  <si>
    <t>ORD_612045</t>
  </si>
  <si>
    <t>ORD_907081</t>
  </si>
  <si>
    <t>ORD_653946</t>
  </si>
  <si>
    <t>ORD_301074</t>
  </si>
  <si>
    <t>ORD_241854</t>
  </si>
  <si>
    <t>ORD_581133</t>
  </si>
  <si>
    <t>ORD_298508</t>
  </si>
  <si>
    <t>ORD_476163</t>
  </si>
  <si>
    <t>ORD_769260</t>
  </si>
  <si>
    <t>ORD_735523</t>
  </si>
  <si>
    <t>ORD_179632</t>
  </si>
  <si>
    <t>ORD_929889</t>
  </si>
  <si>
    <t>ORD_599784</t>
  </si>
  <si>
    <t>ORD_354916</t>
  </si>
  <si>
    <t>ORD_766622</t>
  </si>
  <si>
    <t>ORD_981977</t>
  </si>
  <si>
    <t>ORD_245749</t>
  </si>
  <si>
    <t>ORD_888426</t>
  </si>
  <si>
    <t>ORD_789673</t>
  </si>
  <si>
    <t>ORD_401132</t>
  </si>
  <si>
    <t>ORD_250701</t>
  </si>
  <si>
    <t>ORD_843786</t>
  </si>
  <si>
    <t>ORD_510005</t>
  </si>
  <si>
    <t>ORD_897435</t>
  </si>
  <si>
    <t>ORD_542412</t>
  </si>
  <si>
    <t>ORD_281367</t>
  </si>
  <si>
    <t>ORD_682881</t>
  </si>
  <si>
    <t>ORD_765559</t>
  </si>
  <si>
    <t>ORD_768609</t>
  </si>
  <si>
    <t>ORD_691987</t>
  </si>
  <si>
    <t>ORD_156139</t>
  </si>
  <si>
    <t>ORD_485724</t>
  </si>
  <si>
    <t>ORD_654229</t>
  </si>
  <si>
    <t>ORD_612887</t>
  </si>
  <si>
    <t>ORD_985131</t>
  </si>
  <si>
    <t>ORD_176745</t>
  </si>
  <si>
    <t>ORD_423986</t>
  </si>
  <si>
    <t>ORD_237913</t>
  </si>
  <si>
    <t>ORD_620455</t>
  </si>
  <si>
    <t>ORD_170857</t>
  </si>
  <si>
    <t>ORD_159416</t>
  </si>
  <si>
    <t>ORD_200111</t>
  </si>
  <si>
    <t>ORD_773301</t>
  </si>
  <si>
    <t>ORD_981917</t>
  </si>
  <si>
    <t>ORD_121877</t>
  </si>
  <si>
    <t>ORD_812080</t>
  </si>
  <si>
    <t>ORD_378579</t>
  </si>
  <si>
    <t>ORD_941007</t>
  </si>
  <si>
    <t>ORD_328622</t>
  </si>
  <si>
    <t>ORD_161921</t>
  </si>
  <si>
    <t>ORD_838116</t>
  </si>
  <si>
    <t>ORD_523483</t>
  </si>
  <si>
    <t>ORD_208986</t>
  </si>
  <si>
    <t>ORD_654928</t>
  </si>
  <si>
    <t>ORD_612789</t>
  </si>
  <si>
    <t>ORD_624393</t>
  </si>
  <si>
    <t>ORD_836998</t>
  </si>
  <si>
    <t>ORD_816844</t>
  </si>
  <si>
    <t>ORD_236314</t>
  </si>
  <si>
    <t>ORD_115874</t>
  </si>
  <si>
    <t>ORD_138327</t>
  </si>
  <si>
    <t>ORD_437977</t>
  </si>
  <si>
    <t>ORD_438469</t>
  </si>
  <si>
    <t>ORD_195466</t>
  </si>
  <si>
    <t>ORD_293964</t>
  </si>
  <si>
    <t>ORD_464684</t>
  </si>
  <si>
    <t>ORD_733720</t>
  </si>
  <si>
    <t>ORD_776051</t>
  </si>
  <si>
    <t>ORD_892430</t>
  </si>
  <si>
    <t>ORD_287519</t>
  </si>
  <si>
    <t>ORD_174975</t>
  </si>
  <si>
    <t>ORD_525907</t>
  </si>
  <si>
    <t>ORD_536132</t>
  </si>
  <si>
    <t>ORD_631373</t>
  </si>
  <si>
    <t>ORD_359314</t>
  </si>
  <si>
    <t>ORD_465031</t>
  </si>
  <si>
    <t>ORD_600929</t>
  </si>
  <si>
    <t>ORD_671138</t>
  </si>
  <si>
    <t>ORD_647862</t>
  </si>
  <si>
    <t>ORD_798500</t>
  </si>
  <si>
    <t>ORD_546875</t>
  </si>
  <si>
    <t>ORD_327145</t>
  </si>
  <si>
    <t>ORD_508479</t>
  </si>
  <si>
    <t>ORD_705146</t>
  </si>
  <si>
    <t>ORD_354125</t>
  </si>
  <si>
    <t>ORD_346351</t>
  </si>
  <si>
    <t>ORD_991872</t>
  </si>
  <si>
    <t>ORD_310173</t>
  </si>
  <si>
    <t>ORD_707566</t>
  </si>
  <si>
    <t>ORD_292778</t>
  </si>
  <si>
    <t>ORD_192149</t>
  </si>
  <si>
    <t>ORD_159705</t>
  </si>
  <si>
    <t>ORD_155321</t>
  </si>
  <si>
    <t>ORD_884081</t>
  </si>
  <si>
    <t>ORD_118213</t>
  </si>
  <si>
    <t>ORD_291534</t>
  </si>
  <si>
    <t>ORD_221854</t>
  </si>
  <si>
    <t>ORD_757419</t>
  </si>
  <si>
    <t>ORD_500367</t>
  </si>
  <si>
    <t>ORD_255821</t>
  </si>
  <si>
    <t>ORD_590987</t>
  </si>
  <si>
    <t>ORD_387899</t>
  </si>
  <si>
    <t>ORD_189951</t>
  </si>
  <si>
    <t>ORD_892693</t>
  </si>
  <si>
    <t>ORD_420125</t>
  </si>
  <si>
    <t>ORD_829992</t>
  </si>
  <si>
    <t>ORD_303186</t>
  </si>
  <si>
    <t>ORD_587294</t>
  </si>
  <si>
    <t>ORD_172662</t>
  </si>
  <si>
    <t>ORD_957527</t>
  </si>
  <si>
    <t>ORD_747347</t>
  </si>
  <si>
    <t>ORD_596215</t>
  </si>
  <si>
    <t>ORD_951135</t>
  </si>
  <si>
    <t>ORD_440175</t>
  </si>
  <si>
    <t>ORD_486525</t>
  </si>
  <si>
    <t>ORD_928204</t>
  </si>
  <si>
    <t>ORD_645444</t>
  </si>
  <si>
    <t>ORD_612004</t>
  </si>
  <si>
    <t>ORD_297623</t>
  </si>
  <si>
    <t>ORD_701887</t>
  </si>
  <si>
    <t>ORD_771956</t>
  </si>
  <si>
    <t>ORD_697463</t>
  </si>
  <si>
    <t>ORD_588183</t>
  </si>
  <si>
    <t>ORD_935204</t>
  </si>
  <si>
    <t>ORD_604260</t>
  </si>
  <si>
    <t>ORD_974554</t>
  </si>
  <si>
    <t>ORD_951546</t>
  </si>
  <si>
    <t>ORD_288976</t>
  </si>
  <si>
    <t>ORD_838442</t>
  </si>
  <si>
    <t>ORD_257885</t>
  </si>
  <si>
    <t>ORD_294295</t>
  </si>
  <si>
    <t>ORD_715497</t>
  </si>
  <si>
    <t>ORD_486285</t>
  </si>
  <si>
    <t>ORD_779196</t>
  </si>
  <si>
    <t>ORD_470583</t>
  </si>
  <si>
    <t>ORD_271530</t>
  </si>
  <si>
    <t>ORD_803713</t>
  </si>
  <si>
    <t>ORD_589899</t>
  </si>
  <si>
    <t>ORD_322110</t>
  </si>
  <si>
    <t>ORD_509169</t>
  </si>
  <si>
    <t>ORD_867852</t>
  </si>
  <si>
    <t>ORD_869138</t>
  </si>
  <si>
    <t>ORD_374315</t>
  </si>
  <si>
    <t>ORD_473395</t>
  </si>
  <si>
    <t>ORD_215362</t>
  </si>
  <si>
    <t>ORD_785186</t>
  </si>
  <si>
    <t>ORD_975615</t>
  </si>
  <si>
    <t>ORD_498176</t>
  </si>
  <si>
    <t>ORD_159065</t>
  </si>
  <si>
    <t>ORD_546547</t>
  </si>
  <si>
    <t>ORD_863480</t>
  </si>
  <si>
    <t>ORD_694542</t>
  </si>
  <si>
    <t>ORD_960234</t>
  </si>
  <si>
    <t>ORD_516415</t>
  </si>
  <si>
    <t>ORD_886165</t>
  </si>
  <si>
    <t>ORD_931037</t>
  </si>
  <si>
    <t>ORD_529784</t>
  </si>
  <si>
    <t>ORD_134877</t>
  </si>
  <si>
    <t>ORD_823755</t>
  </si>
  <si>
    <t>ORD_430303</t>
  </si>
  <si>
    <t>ORD_644630</t>
  </si>
  <si>
    <t>ORD_155130</t>
  </si>
  <si>
    <t>ORD_432832</t>
  </si>
  <si>
    <t>ORD_456507</t>
  </si>
  <si>
    <t>ORD_556306</t>
  </si>
  <si>
    <t>ORD_678445</t>
  </si>
  <si>
    <t>ORD_352578</t>
  </si>
  <si>
    <t>ORD_376619</t>
  </si>
  <si>
    <t>ORD_380077</t>
  </si>
  <si>
    <t>ORD_226838</t>
  </si>
  <si>
    <t>ORD_271870</t>
  </si>
  <si>
    <t>ORD_721934</t>
  </si>
  <si>
    <t>ORD_325631</t>
  </si>
  <si>
    <t>ORD_167290</t>
  </si>
  <si>
    <t>ORD_443200</t>
  </si>
  <si>
    <t>ORD_200220</t>
  </si>
  <si>
    <t>ORD_271586</t>
  </si>
  <si>
    <t>ORD_371173</t>
  </si>
  <si>
    <t>ORD_211231</t>
  </si>
  <si>
    <t>ORD_531663</t>
  </si>
  <si>
    <t>ORD_336381</t>
  </si>
  <si>
    <t>ORD_321217</t>
  </si>
  <si>
    <t>ORD_797042</t>
  </si>
  <si>
    <t>ORD_784832</t>
  </si>
  <si>
    <t>ORD_650261</t>
  </si>
  <si>
    <t>ORD_146325</t>
  </si>
  <si>
    <t>ORD_831312</t>
  </si>
  <si>
    <t>ORD_730813</t>
  </si>
  <si>
    <t>ORD_268998</t>
  </si>
  <si>
    <t>ORD_654536</t>
  </si>
  <si>
    <t>ORD_693222</t>
  </si>
  <si>
    <t>ORD_888444</t>
  </si>
  <si>
    <t>ORD_495504</t>
  </si>
  <si>
    <t>ORD_206823</t>
  </si>
  <si>
    <t>ORD_654603</t>
  </si>
  <si>
    <t>ORD_303095</t>
  </si>
  <si>
    <t>ORD_160647</t>
  </si>
  <si>
    <t>ORD_965922</t>
  </si>
  <si>
    <t>ORD_641683</t>
  </si>
  <si>
    <t>ORD_655063</t>
  </si>
  <si>
    <t>ORD_749517</t>
  </si>
  <si>
    <t>ORD_706972</t>
  </si>
  <si>
    <t>ORD_125411</t>
  </si>
  <si>
    <t>ORD_513858</t>
  </si>
  <si>
    <t>ORD_611059</t>
  </si>
  <si>
    <t>ORD_915894</t>
  </si>
  <si>
    <t>ORD_494648</t>
  </si>
  <si>
    <t>ORD_242515</t>
  </si>
  <si>
    <t>ORD_687864</t>
  </si>
  <si>
    <t>ORD_165886</t>
  </si>
  <si>
    <t>ORD_122934</t>
  </si>
  <si>
    <t>ORD_274755</t>
  </si>
  <si>
    <t>ORD_957982</t>
  </si>
  <si>
    <t>ORD_895773</t>
  </si>
  <si>
    <t>ORD_353065</t>
  </si>
  <si>
    <t>ORD_912569</t>
  </si>
  <si>
    <t>ORD_602252</t>
  </si>
  <si>
    <t>ORD_482464</t>
  </si>
  <si>
    <t>ORD_286794</t>
  </si>
  <si>
    <t>ORD_883198</t>
  </si>
  <si>
    <t>ORD_656984</t>
  </si>
  <si>
    <t>ORD_222058</t>
  </si>
  <si>
    <t>ORD_284705</t>
  </si>
  <si>
    <t>ORD_214056</t>
  </si>
  <si>
    <t>ORD_137052</t>
  </si>
  <si>
    <t>ORD_483489</t>
  </si>
  <si>
    <t>ORD_703227</t>
  </si>
  <si>
    <t>ORD_720607</t>
  </si>
  <si>
    <t>ORD_590128</t>
  </si>
  <si>
    <t>ORD_779634</t>
  </si>
  <si>
    <t>ORD_887258</t>
  </si>
  <si>
    <t>ORD_226946</t>
  </si>
  <si>
    <t>ORD_697630</t>
  </si>
  <si>
    <t>ORD_625397</t>
  </si>
  <si>
    <t>ORD_384969</t>
  </si>
  <si>
    <t>ORD_919578</t>
  </si>
  <si>
    <t>ORD_510154</t>
  </si>
  <si>
    <t>ORD_652171</t>
  </si>
  <si>
    <t>ORD_865061</t>
  </si>
  <si>
    <t>ORD_113687</t>
  </si>
  <si>
    <t>ORD_207346</t>
  </si>
  <si>
    <t>ORD_866208</t>
  </si>
  <si>
    <t>ORD_804608</t>
  </si>
  <si>
    <t>ORD_319473</t>
  </si>
  <si>
    <t>ORD_719955</t>
  </si>
  <si>
    <t>ORD_648868</t>
  </si>
  <si>
    <t>ORD_490622</t>
  </si>
  <si>
    <t>ORD_451830</t>
  </si>
  <si>
    <t>ORD_848845</t>
  </si>
  <si>
    <t>ORD_856942</t>
  </si>
  <si>
    <t>ORD_389652</t>
  </si>
  <si>
    <t>ORD_421946</t>
  </si>
  <si>
    <t>ORD_283718</t>
  </si>
  <si>
    <t>ORD_594915</t>
  </si>
  <si>
    <t>ORD_263263</t>
  </si>
  <si>
    <t>ORD_292174</t>
  </si>
  <si>
    <t>ORD_127226</t>
  </si>
  <si>
    <t>ORD_864406</t>
  </si>
  <si>
    <t>ORD_907433</t>
  </si>
  <si>
    <t>ORD_907996</t>
  </si>
  <si>
    <t>ORD_400381</t>
  </si>
  <si>
    <t>ORD_241668</t>
  </si>
  <si>
    <t>ORD_191979</t>
  </si>
  <si>
    <t>ORD_422864</t>
  </si>
  <si>
    <t>ORD_826092</t>
  </si>
  <si>
    <t>ORD_376310</t>
  </si>
  <si>
    <t>ORD_104809</t>
  </si>
  <si>
    <t>ORD_553605</t>
  </si>
  <si>
    <t>ORD_803205</t>
  </si>
  <si>
    <t>ORD_504708</t>
  </si>
  <si>
    <t>ORD_401210</t>
  </si>
  <si>
    <t>ORD_826125</t>
  </si>
  <si>
    <t>ORD_119071</t>
  </si>
  <si>
    <t>ORD_277598</t>
  </si>
  <si>
    <t>ORD_692595</t>
  </si>
  <si>
    <t>ORD_781473</t>
  </si>
  <si>
    <t>ORD_165845</t>
  </si>
  <si>
    <t>ORD_789716</t>
  </si>
  <si>
    <t>ORD_101647</t>
  </si>
  <si>
    <t>ORD_867475</t>
  </si>
  <si>
    <t>ORD_838050</t>
  </si>
  <si>
    <t>ORD_529044</t>
  </si>
  <si>
    <t>ORD_901304</t>
  </si>
  <si>
    <t>ORD_177899</t>
  </si>
  <si>
    <t>ORD_964421</t>
  </si>
  <si>
    <t>ORD_826360</t>
  </si>
  <si>
    <t>ORD_818478</t>
  </si>
  <si>
    <t>ORD_286347</t>
  </si>
  <si>
    <t>ORD_326632</t>
  </si>
  <si>
    <t>ORD_727051</t>
  </si>
  <si>
    <t>ORD_101679</t>
  </si>
  <si>
    <t>ORD_346077</t>
  </si>
  <si>
    <t>ORD_616219</t>
  </si>
  <si>
    <t>ORD_744737</t>
  </si>
  <si>
    <t>ORD_967995</t>
  </si>
  <si>
    <t>ORD_369390</t>
  </si>
  <si>
    <t>ORD_167734</t>
  </si>
  <si>
    <t>ORD_647037</t>
  </si>
  <si>
    <t>ORD_429484</t>
  </si>
  <si>
    <t>ORD_697468</t>
  </si>
  <si>
    <t>ORD_737184</t>
  </si>
  <si>
    <t>ORD_654376</t>
  </si>
  <si>
    <t>ORD_577547</t>
  </si>
  <si>
    <t>ORD_342483</t>
  </si>
  <si>
    <t>ORD_496500</t>
  </si>
  <si>
    <t>ORD_935837</t>
  </si>
  <si>
    <t>ORD_214199</t>
  </si>
  <si>
    <t>ORD_700306</t>
  </si>
  <si>
    <t>ORD_757051</t>
  </si>
  <si>
    <t>ORD_759556</t>
  </si>
  <si>
    <t>ORD_436489</t>
  </si>
  <si>
    <t>ORD_758855</t>
  </si>
  <si>
    <t>ORD_746028</t>
  </si>
  <si>
    <t>ORD_959951</t>
  </si>
  <si>
    <t>ORD_590826</t>
  </si>
  <si>
    <t>ORD_696791</t>
  </si>
  <si>
    <t>ORD_209908</t>
  </si>
  <si>
    <t>ORD_591441</t>
  </si>
  <si>
    <t>ORD_231978</t>
  </si>
  <si>
    <t>ORD_574200</t>
  </si>
  <si>
    <t>ORD_896689</t>
  </si>
  <si>
    <t>ORD_696075</t>
  </si>
  <si>
    <t>ORD_686738</t>
  </si>
  <si>
    <t>ORD_943711</t>
  </si>
  <si>
    <t>ORD_946274</t>
  </si>
  <si>
    <t>ORD_713504</t>
  </si>
  <si>
    <t>ORD_504501</t>
  </si>
  <si>
    <t>ORD_317874</t>
  </si>
  <si>
    <t>ORD_522771</t>
  </si>
  <si>
    <t>ORD_397544</t>
  </si>
  <si>
    <t>ORD_951408</t>
  </si>
  <si>
    <t>ORD_728925</t>
  </si>
  <si>
    <t>ORD_147966</t>
  </si>
  <si>
    <t>ORD_106838</t>
  </si>
  <si>
    <t>ORD_195489</t>
  </si>
  <si>
    <t>ORD_875532</t>
  </si>
  <si>
    <t>ORD_480955</t>
  </si>
  <si>
    <t>ORD_131300</t>
  </si>
  <si>
    <t>ORD_289227</t>
  </si>
  <si>
    <t>ORD_955201</t>
  </si>
  <si>
    <t>ORD_360395</t>
  </si>
  <si>
    <t>ORD_549341</t>
  </si>
  <si>
    <t>ORD_597058</t>
  </si>
  <si>
    <t>ORD_792270</t>
  </si>
  <si>
    <t>ORD_310809</t>
  </si>
  <si>
    <t>ORD_440471</t>
  </si>
  <si>
    <t>ORD_569995</t>
  </si>
  <si>
    <t>ORD_763083</t>
  </si>
  <si>
    <t>ORD_122115</t>
  </si>
  <si>
    <t>ORD_172783</t>
  </si>
  <si>
    <t>ORD_519405</t>
  </si>
  <si>
    <t>ORD_614026</t>
  </si>
  <si>
    <t>ORD_862597</t>
  </si>
  <si>
    <t>ORD_780828</t>
  </si>
  <si>
    <t>ORD_208184</t>
  </si>
  <si>
    <t>ORD_439822</t>
  </si>
  <si>
    <t>ORD_257483</t>
  </si>
  <si>
    <t>ORD_188825</t>
  </si>
  <si>
    <t>ORD_478154</t>
  </si>
  <si>
    <t>ORD_744827</t>
  </si>
  <si>
    <t>ORD_819752</t>
  </si>
  <si>
    <t>ORD_301304</t>
  </si>
  <si>
    <t>ORD_507970</t>
  </si>
  <si>
    <t>ORD_335780</t>
  </si>
  <si>
    <t>ORD_166248</t>
  </si>
  <si>
    <t>ORD_937576</t>
  </si>
  <si>
    <t>ORD_720195</t>
  </si>
  <si>
    <t>ORD_895271</t>
  </si>
  <si>
    <t>ORD_101954</t>
  </si>
  <si>
    <t>ORD_435687</t>
  </si>
  <si>
    <t>ORD_838867</t>
  </si>
  <si>
    <t>ORD_415622</t>
  </si>
  <si>
    <t>ORD_370238</t>
  </si>
  <si>
    <t>ORD_742598</t>
  </si>
  <si>
    <t>ORD_880615</t>
  </si>
  <si>
    <t>ORD_853626</t>
  </si>
  <si>
    <t>ORD_301571</t>
  </si>
  <si>
    <t>ORD_456967</t>
  </si>
  <si>
    <t>ORD_971419</t>
  </si>
  <si>
    <t>ORD_320552</t>
  </si>
  <si>
    <t>ORD_870688</t>
  </si>
  <si>
    <t>ORD_151380</t>
  </si>
  <si>
    <t>ORD_770412</t>
  </si>
  <si>
    <t>ORD_420044</t>
  </si>
  <si>
    <t>ORD_797248</t>
  </si>
  <si>
    <t>ORD_619634</t>
  </si>
  <si>
    <t>ORD_322644</t>
  </si>
  <si>
    <t>ORD_260080</t>
  </si>
  <si>
    <t>ORD_746822</t>
  </si>
  <si>
    <t>ORD_554438</t>
  </si>
  <si>
    <t>ORD_967586</t>
  </si>
  <si>
    <t>ORD_165307</t>
  </si>
  <si>
    <t>ORD_496015</t>
  </si>
  <si>
    <t>ORD_315037</t>
  </si>
  <si>
    <t>ORD_483898</t>
  </si>
  <si>
    <t>ORD_945870</t>
  </si>
  <si>
    <t>ORD_457748</t>
  </si>
  <si>
    <t>ORD_498184</t>
  </si>
  <si>
    <t>ORD_455220</t>
  </si>
  <si>
    <t>ORD_930980</t>
  </si>
  <si>
    <t>ORD_268267</t>
  </si>
  <si>
    <t>ORD_255330</t>
  </si>
  <si>
    <t>ORD_871267</t>
  </si>
  <si>
    <t>ORD_908314</t>
  </si>
  <si>
    <t>ORD_885616</t>
  </si>
  <si>
    <t>ORD_292734</t>
  </si>
  <si>
    <t>ORD_726765</t>
  </si>
  <si>
    <t>ORD_944377</t>
  </si>
  <si>
    <t>ORD_978248</t>
  </si>
  <si>
    <t>ORD_921182</t>
  </si>
  <si>
    <t>ORD_786804</t>
  </si>
  <si>
    <t>ORD_806664</t>
  </si>
  <si>
    <t>ORD_847059</t>
  </si>
  <si>
    <t>ORD_120363</t>
  </si>
  <si>
    <t>ORD_601483</t>
  </si>
  <si>
    <t>ORD_166953</t>
  </si>
  <si>
    <t>ORD_141120</t>
  </si>
  <si>
    <t>ORD_654493</t>
  </si>
  <si>
    <t>ORD_222383</t>
  </si>
  <si>
    <t>ORD_957049</t>
  </si>
  <si>
    <t>ORD_407994</t>
  </si>
  <si>
    <t>ORD_141467</t>
  </si>
  <si>
    <t>ORD_805950</t>
  </si>
  <si>
    <t>ORD_217753</t>
  </si>
  <si>
    <t>ORD_779088</t>
  </si>
  <si>
    <t>ORD_318089</t>
  </si>
  <si>
    <t>ORD_373241</t>
  </si>
  <si>
    <t>ORD_262132</t>
  </si>
  <si>
    <t>ORD_605171</t>
  </si>
  <si>
    <t>ORD_670844</t>
  </si>
  <si>
    <t>ORD_749779</t>
  </si>
  <si>
    <t>ORD_827678</t>
  </si>
  <si>
    <t>ORD_432768</t>
  </si>
  <si>
    <t>ORD_912812</t>
  </si>
  <si>
    <t>ORD_600967</t>
  </si>
  <si>
    <t>ORD_441695</t>
  </si>
  <si>
    <t>ORD_522998</t>
  </si>
  <si>
    <t>ORD_803343</t>
  </si>
  <si>
    <t>ORD_277362</t>
  </si>
  <si>
    <t>ORD_434732</t>
  </si>
  <si>
    <t>ORD_649588</t>
  </si>
  <si>
    <t>ORD_570018</t>
  </si>
  <si>
    <t>ORD_256403</t>
  </si>
  <si>
    <t>ORD_834154</t>
  </si>
  <si>
    <t>ORD_640601</t>
  </si>
  <si>
    <t>ORD_699735</t>
  </si>
  <si>
    <t>ORD_619099</t>
  </si>
  <si>
    <t>ORD_284775</t>
  </si>
  <si>
    <t>ORD_502465</t>
  </si>
  <si>
    <t>ORD_171344</t>
  </si>
  <si>
    <t>ORD_468732</t>
  </si>
  <si>
    <t>ORD_211953</t>
  </si>
  <si>
    <t>ORD_156423</t>
  </si>
  <si>
    <t>ORD_305294</t>
  </si>
  <si>
    <t>ORD_629532</t>
  </si>
  <si>
    <t>ORD_512866</t>
  </si>
  <si>
    <t>ORD_211441</t>
  </si>
  <si>
    <t>ORD_551076</t>
  </si>
  <si>
    <t>ORD_558588</t>
  </si>
  <si>
    <t>ORD_133964</t>
  </si>
  <si>
    <t>ORD_565026</t>
  </si>
  <si>
    <t>ORD_355029</t>
  </si>
  <si>
    <t>ORD_627199</t>
  </si>
  <si>
    <t>ORD_147529</t>
  </si>
  <si>
    <t>ORD_952287</t>
  </si>
  <si>
    <t>ORD_654990</t>
  </si>
  <si>
    <t>ORD_737794</t>
  </si>
  <si>
    <t>ORD_609688</t>
  </si>
  <si>
    <t>ORD_334433</t>
  </si>
  <si>
    <t>ORD_321186</t>
  </si>
  <si>
    <t>ORD_913854</t>
  </si>
  <si>
    <t>ORD_602828</t>
  </si>
  <si>
    <t>ORD_919361</t>
  </si>
  <si>
    <t>ORD_336530</t>
  </si>
  <si>
    <t>ORD_833027</t>
  </si>
  <si>
    <t>ORD_837687</t>
  </si>
  <si>
    <t>ORD_352341</t>
  </si>
  <si>
    <t>ORD_626737</t>
  </si>
  <si>
    <t>ORD_988911</t>
  </si>
  <si>
    <t>ORD_387282</t>
  </si>
  <si>
    <t>ORD_848947</t>
  </si>
  <si>
    <t>ORD_238393</t>
  </si>
  <si>
    <t>ORD_940359</t>
  </si>
  <si>
    <t>ORD_384124</t>
  </si>
  <si>
    <t>ORD_964605</t>
  </si>
  <si>
    <t>ORD_226031</t>
  </si>
  <si>
    <t>ORD_786555</t>
  </si>
  <si>
    <t>ORD_349710</t>
  </si>
  <si>
    <t>ORD_327416</t>
  </si>
  <si>
    <t>ORD_409426</t>
  </si>
  <si>
    <t>ORD_116213</t>
  </si>
  <si>
    <t>ORD_964517</t>
  </si>
  <si>
    <t>ORD_449604</t>
  </si>
  <si>
    <t>ORD_528051</t>
  </si>
  <si>
    <t>ORD_297992</t>
  </si>
  <si>
    <t>ORD_253455</t>
  </si>
  <si>
    <t>ORD_845422</t>
  </si>
  <si>
    <t>ORD_866905</t>
  </si>
  <si>
    <t>ORD_217476</t>
  </si>
  <si>
    <t>ORD_843444</t>
  </si>
  <si>
    <t>ORD_246254</t>
  </si>
  <si>
    <t>ORD_264268</t>
  </si>
  <si>
    <t>ORD_101782</t>
  </si>
  <si>
    <t>ORD_792417</t>
  </si>
  <si>
    <t>ORD_877997</t>
  </si>
  <si>
    <t>ORD_961447</t>
  </si>
  <si>
    <t>ORD_325059</t>
  </si>
  <si>
    <t>ORD_757998</t>
  </si>
  <si>
    <t>ORD_572433</t>
  </si>
  <si>
    <t>ORD_259434</t>
  </si>
  <si>
    <t>ORD_802425</t>
  </si>
  <si>
    <t>ORD_740887</t>
  </si>
  <si>
    <t>ORD_128618</t>
  </si>
  <si>
    <t>ORD_433179</t>
  </si>
  <si>
    <t>ORD_883897</t>
  </si>
  <si>
    <t>ORD_379982</t>
  </si>
  <si>
    <t>ORD_577056</t>
  </si>
  <si>
    <t>ORD_989041</t>
  </si>
  <si>
    <t>ORD_299249</t>
  </si>
  <si>
    <t>ORD_233406</t>
  </si>
  <si>
    <t>ORD_901207</t>
  </si>
  <si>
    <t>ORD_426806</t>
  </si>
  <si>
    <t>ORD_321969</t>
  </si>
  <si>
    <t>ORD_323452</t>
  </si>
  <si>
    <t>ORD_951326</t>
  </si>
  <si>
    <t>ORD_447689</t>
  </si>
  <si>
    <t>ORD_487537</t>
  </si>
  <si>
    <t>ORD_417447</t>
  </si>
  <si>
    <t>ORD_885571</t>
  </si>
  <si>
    <t>ORD_810904</t>
  </si>
  <si>
    <t>ORD_812819</t>
  </si>
  <si>
    <t>ORD_973782</t>
  </si>
  <si>
    <t>ORD_358061</t>
  </si>
  <si>
    <t>ORD_829456</t>
  </si>
  <si>
    <t>ORD_457770</t>
  </si>
  <si>
    <t>ORD_768951</t>
  </si>
  <si>
    <t>ORD_131888</t>
  </si>
  <si>
    <t>ORD_319477</t>
  </si>
  <si>
    <t>ORD_655482</t>
  </si>
  <si>
    <t>ORD_180092</t>
  </si>
  <si>
    <t>ORD_593750</t>
  </si>
  <si>
    <t>ORD_510353</t>
  </si>
  <si>
    <t>ORD_990661</t>
  </si>
  <si>
    <t>ORD_665403</t>
  </si>
  <si>
    <t>ORD_409842</t>
  </si>
  <si>
    <t>ORD_755779</t>
  </si>
  <si>
    <t>ORD_479257</t>
  </si>
  <si>
    <t>ORD_191591</t>
  </si>
  <si>
    <t>ORD_931804</t>
  </si>
  <si>
    <t>ORD_224235</t>
  </si>
  <si>
    <t>ORD_960082</t>
  </si>
  <si>
    <t>ORD_461944</t>
  </si>
  <si>
    <t>ORD_399738</t>
  </si>
  <si>
    <t>ORD_532826</t>
  </si>
  <si>
    <t>ORD_587477</t>
  </si>
  <si>
    <t>ORD_560499</t>
  </si>
  <si>
    <t>ORD_344579</t>
  </si>
  <si>
    <t>ORD_621077</t>
  </si>
  <si>
    <t>ORD_418688</t>
  </si>
  <si>
    <t>ORD_367281</t>
  </si>
  <si>
    <t>ORD_603657</t>
  </si>
  <si>
    <t>ORD_938588</t>
  </si>
  <si>
    <t>ORD_144021</t>
  </si>
  <si>
    <t>ORD_610536</t>
  </si>
  <si>
    <t>ORD_978140</t>
  </si>
  <si>
    <t>ORD_547013</t>
  </si>
  <si>
    <t>ORD_517481</t>
  </si>
  <si>
    <t>ORD_168589</t>
  </si>
  <si>
    <t>ORD_796925</t>
  </si>
  <si>
    <t>ORD_861604</t>
  </si>
  <si>
    <t>ORD_897101</t>
  </si>
  <si>
    <t>ORD_821907</t>
  </si>
  <si>
    <t>ORD_135908</t>
  </si>
  <si>
    <t>ORD_419299</t>
  </si>
  <si>
    <t>ORD_187735</t>
  </si>
  <si>
    <t>ORD_965703</t>
  </si>
  <si>
    <t>ORD_479481</t>
  </si>
  <si>
    <t>ORD_776983</t>
  </si>
  <si>
    <t>ORD_218645</t>
  </si>
  <si>
    <t>ORD_563872</t>
  </si>
  <si>
    <t>ORD_897466</t>
  </si>
  <si>
    <t>ORD_109531</t>
  </si>
  <si>
    <t>ORD_768175</t>
  </si>
  <si>
    <t>ORD_220667</t>
  </si>
  <si>
    <t>ORD_864561</t>
  </si>
  <si>
    <t>ORD_338994</t>
  </si>
  <si>
    <t>ORD_597840</t>
  </si>
  <si>
    <t>ORD_239623</t>
  </si>
  <si>
    <t>ORD_922194</t>
  </si>
  <si>
    <t>ORD_352710</t>
  </si>
  <si>
    <t>ORD_232159</t>
  </si>
  <si>
    <t>ORD_544720</t>
  </si>
  <si>
    <t>ORD_751732</t>
  </si>
  <si>
    <t>ORD_224177</t>
  </si>
  <si>
    <t>ORD_683704</t>
  </si>
  <si>
    <t>ORD_671335</t>
  </si>
  <si>
    <t>ORD_689954</t>
  </si>
  <si>
    <t>ORD_405226</t>
  </si>
  <si>
    <t>ORD_563476</t>
  </si>
  <si>
    <t>ORD_583955</t>
  </si>
  <si>
    <t>ORD_943015</t>
  </si>
  <si>
    <t>ORD_769921</t>
  </si>
  <si>
    <t>ORD_143209</t>
  </si>
  <si>
    <t>ORD_896524</t>
  </si>
  <si>
    <t>ORD_512953</t>
  </si>
  <si>
    <t>ORD_128663</t>
  </si>
  <si>
    <t>ORD_218249</t>
  </si>
  <si>
    <t>ORD_446396</t>
  </si>
  <si>
    <t>ORD_576051</t>
  </si>
  <si>
    <t>ORD_975963</t>
  </si>
  <si>
    <t>ORD_777314</t>
  </si>
  <si>
    <t>ORD_485536</t>
  </si>
  <si>
    <t>ORD_866355</t>
  </si>
  <si>
    <t>ORD_413002</t>
  </si>
  <si>
    <t>ORD_763565</t>
  </si>
  <si>
    <t>ORD_678323</t>
  </si>
  <si>
    <t>ORD_237811</t>
  </si>
  <si>
    <t>ORD_747569</t>
  </si>
  <si>
    <t>ORD_364737</t>
  </si>
  <si>
    <t>ORD_780244</t>
  </si>
  <si>
    <t>ORD_298475</t>
  </si>
  <si>
    <t>ORD_526707</t>
  </si>
  <si>
    <t>ORD_314671</t>
  </si>
  <si>
    <t>ORD_324631</t>
  </si>
  <si>
    <t>ORD_375730</t>
  </si>
  <si>
    <t>ORD_202585</t>
  </si>
  <si>
    <t>ORD_412788</t>
  </si>
  <si>
    <t>ORD_828641</t>
  </si>
  <si>
    <t>ORD_250613</t>
  </si>
  <si>
    <t>ORD_279604</t>
  </si>
  <si>
    <t>ORD_318841</t>
  </si>
  <si>
    <t>ORD_450555</t>
  </si>
  <si>
    <t>ORD_116613</t>
  </si>
  <si>
    <t>ORD_349168</t>
  </si>
  <si>
    <t>ORD_581739</t>
  </si>
  <si>
    <t>ORD_351077</t>
  </si>
  <si>
    <t>ORD_632785</t>
  </si>
  <si>
    <t>ORD_256469</t>
  </si>
  <si>
    <t>ORD_429793</t>
  </si>
  <si>
    <t>ORD_540293</t>
  </si>
  <si>
    <t>ORD_545469</t>
  </si>
  <si>
    <t>ORD_922065</t>
  </si>
  <si>
    <t>ORD_504829</t>
  </si>
  <si>
    <t>ORD_966393</t>
  </si>
  <si>
    <t>ORD_832632</t>
  </si>
  <si>
    <t>ORD_752826</t>
  </si>
  <si>
    <t>ORD_272030</t>
  </si>
  <si>
    <t>ORD_723256</t>
  </si>
  <si>
    <t>ORD_134593</t>
  </si>
  <si>
    <t>ORD_553473</t>
  </si>
  <si>
    <t>ORD_799589</t>
  </si>
  <si>
    <t>ORD_765808</t>
  </si>
  <si>
    <t>ORD_606226</t>
  </si>
  <si>
    <t>ORD_310330</t>
  </si>
  <si>
    <t>ORD_461997</t>
  </si>
  <si>
    <t>ORD_780533</t>
  </si>
  <si>
    <t>ORD_683165</t>
  </si>
  <si>
    <t>ORD_857550</t>
  </si>
  <si>
    <t>ORD_361220</t>
  </si>
  <si>
    <t>ORD_631148</t>
  </si>
  <si>
    <t>ORD_421576</t>
  </si>
  <si>
    <t>ORD_183092</t>
  </si>
  <si>
    <t>ORD_368712</t>
  </si>
  <si>
    <t>ORD_841502</t>
  </si>
  <si>
    <t>ORD_487443</t>
  </si>
  <si>
    <t>ORD_906512</t>
  </si>
  <si>
    <t>ORD_976474</t>
  </si>
  <si>
    <t>ORD_900016</t>
  </si>
  <si>
    <t>ORD_972640</t>
  </si>
  <si>
    <t>ORD_460381</t>
  </si>
  <si>
    <t>ORD_506306</t>
  </si>
  <si>
    <t>ORD_521589</t>
  </si>
  <si>
    <t>ORD_106934</t>
  </si>
  <si>
    <t>ORD_923217</t>
  </si>
  <si>
    <t>ORD_520491</t>
  </si>
  <si>
    <t>ORD_146028</t>
  </si>
  <si>
    <t>ORD_539261</t>
  </si>
  <si>
    <t>ORD_144751</t>
  </si>
  <si>
    <t>ORD_642817</t>
  </si>
  <si>
    <t>ORD_307702</t>
  </si>
  <si>
    <t>ORD_467071</t>
  </si>
  <si>
    <t>ORD_385434</t>
  </si>
  <si>
    <t>ORD_591712</t>
  </si>
  <si>
    <t>ORD_363491</t>
  </si>
  <si>
    <t>ORD_835043</t>
  </si>
  <si>
    <t>ORD_994290</t>
  </si>
  <si>
    <t>ORD_948490</t>
  </si>
  <si>
    <t>ORD_552246</t>
  </si>
  <si>
    <t>ORD_617709</t>
  </si>
  <si>
    <t>ORD_878953</t>
  </si>
  <si>
    <t>ORD_264233</t>
  </si>
  <si>
    <t>ORD_213176</t>
  </si>
  <si>
    <t>ORD_160635</t>
  </si>
  <si>
    <t>ORD_155235</t>
  </si>
  <si>
    <t>ORD_779223</t>
  </si>
  <si>
    <t>ORD_799825</t>
  </si>
  <si>
    <t>ORD_935844</t>
  </si>
  <si>
    <t>ORD_947557</t>
  </si>
  <si>
    <t>ORD_734890</t>
  </si>
  <si>
    <t>ORD_290922</t>
  </si>
  <si>
    <t>ORD_992366</t>
  </si>
  <si>
    <t>ORD_539982</t>
  </si>
  <si>
    <t>ORD_519696</t>
  </si>
  <si>
    <t>ORD_167551</t>
  </si>
  <si>
    <t>ORD_742206</t>
  </si>
  <si>
    <t>ORD_607294</t>
  </si>
  <si>
    <t>ORD_403199</t>
  </si>
  <si>
    <t>ORD_527547</t>
  </si>
  <si>
    <t>ORD_386259</t>
  </si>
  <si>
    <t>ORD_603453</t>
  </si>
  <si>
    <t>ORD_770076</t>
  </si>
  <si>
    <t>ORD_162849</t>
  </si>
  <si>
    <t>ORD_266764</t>
  </si>
  <si>
    <t>ORD_317840</t>
  </si>
  <si>
    <t>ORD_810379</t>
  </si>
  <si>
    <t>ORD_487355</t>
  </si>
  <si>
    <t>ORD_936594</t>
  </si>
  <si>
    <t>ORD_615637</t>
  </si>
  <si>
    <t>ORD_483446</t>
  </si>
  <si>
    <t>ORD_257310</t>
  </si>
  <si>
    <t>ORD_372180</t>
  </si>
  <si>
    <t>ORD_868244</t>
  </si>
  <si>
    <t>ORD_873640</t>
  </si>
  <si>
    <t>ORD_534573</t>
  </si>
  <si>
    <t>ORD_690632</t>
  </si>
  <si>
    <t>ORD_343691</t>
  </si>
  <si>
    <t>ORD_809228</t>
  </si>
  <si>
    <t>ORD_507396</t>
  </si>
  <si>
    <t>ORD_554831</t>
  </si>
  <si>
    <t>ORD_408218</t>
  </si>
  <si>
    <t>ORD_408195</t>
  </si>
  <si>
    <t>ORD_962418</t>
  </si>
  <si>
    <t>ORD_436316</t>
  </si>
  <si>
    <t>ORD_913947</t>
  </si>
  <si>
    <t>ORD_181652</t>
  </si>
  <si>
    <t>ORD_509618</t>
  </si>
  <si>
    <t>ORD_794872</t>
  </si>
  <si>
    <t>ORD_484697</t>
  </si>
  <si>
    <t>ORD_264203</t>
  </si>
  <si>
    <t>ORD_953157</t>
  </si>
  <si>
    <t>ORD_908355</t>
  </si>
  <si>
    <t>ORD_237049</t>
  </si>
  <si>
    <t>ORD_276340</t>
  </si>
  <si>
    <t>ORD_272108</t>
  </si>
  <si>
    <t>ORD_952441</t>
  </si>
  <si>
    <t>ORD_830515</t>
  </si>
  <si>
    <t>ORD_951599</t>
  </si>
  <si>
    <t>ORD_196128</t>
  </si>
  <si>
    <t>ORD_982136</t>
  </si>
  <si>
    <t>ORD_263164</t>
  </si>
  <si>
    <t>ORD_967086</t>
  </si>
  <si>
    <t>ORD_429911</t>
  </si>
  <si>
    <t>ORD_419745</t>
  </si>
  <si>
    <t>ORD_386252</t>
  </si>
  <si>
    <t>ORD_699435</t>
  </si>
  <si>
    <t>ORD_204917</t>
  </si>
  <si>
    <t>ORD_502191</t>
  </si>
  <si>
    <t>ORD_646592</t>
  </si>
  <si>
    <t>ORD_321098</t>
  </si>
  <si>
    <t>ORD_571622</t>
  </si>
  <si>
    <t>ORD_541651</t>
  </si>
  <si>
    <t>ORD_390753</t>
  </si>
  <si>
    <t>ORD_708908</t>
  </si>
  <si>
    <t>ORD_442094</t>
  </si>
  <si>
    <t>ORD_282121</t>
  </si>
  <si>
    <t>ORD_108700</t>
  </si>
  <si>
    <t>ORD_273474</t>
  </si>
  <si>
    <t>ORD_641607</t>
  </si>
  <si>
    <t>ORD_544724</t>
  </si>
  <si>
    <t>ORD_845898</t>
  </si>
  <si>
    <t>ORD_805000</t>
  </si>
  <si>
    <t>ORD_195265</t>
  </si>
  <si>
    <t>ORD_309425</t>
  </si>
  <si>
    <t>ORD_913773</t>
  </si>
  <si>
    <t>ORD_710335</t>
  </si>
  <si>
    <t>ORD_464832</t>
  </si>
  <si>
    <t>ORD_726137</t>
  </si>
  <si>
    <t>ORD_775074</t>
  </si>
  <si>
    <t>ORD_582911</t>
  </si>
  <si>
    <t>ORD_430241</t>
  </si>
  <si>
    <t>ORD_129019</t>
  </si>
  <si>
    <t>ORD_936114</t>
  </si>
  <si>
    <t>ORD_304959</t>
  </si>
  <si>
    <t>ORD_937056</t>
  </si>
  <si>
    <t>ORD_250842</t>
  </si>
  <si>
    <t>ORD_817234</t>
  </si>
  <si>
    <t>ORD_145033</t>
  </si>
  <si>
    <t>ORD_769566</t>
  </si>
  <si>
    <t>ORD_592826</t>
  </si>
  <si>
    <t>ORD_109413</t>
  </si>
  <si>
    <t>ORD_833215</t>
  </si>
  <si>
    <t>ORD_377563</t>
  </si>
  <si>
    <t>ORD_551569</t>
  </si>
  <si>
    <t>ORD_581713</t>
  </si>
  <si>
    <t>ORD_290531</t>
  </si>
  <si>
    <t>ORD_428100</t>
  </si>
  <si>
    <t>ORD_989093</t>
  </si>
  <si>
    <t>ORD_359796</t>
  </si>
  <si>
    <t>ORD_114404</t>
  </si>
  <si>
    <t>ORD_620105</t>
  </si>
  <si>
    <t>ORD_537055</t>
  </si>
  <si>
    <t>ORD_140669</t>
  </si>
  <si>
    <t>ORD_911231</t>
  </si>
  <si>
    <t>ORD_748310</t>
  </si>
  <si>
    <t>ORD_511152</t>
  </si>
  <si>
    <t>ORD_441064</t>
  </si>
  <si>
    <t>ORD_909378</t>
  </si>
  <si>
    <t>ORD_245078</t>
  </si>
  <si>
    <t>ORD_106229</t>
  </si>
  <si>
    <t>ORD_670602</t>
  </si>
  <si>
    <t>ORD_880591</t>
  </si>
  <si>
    <t>ORD_936303</t>
  </si>
  <si>
    <t>ORD_544266</t>
  </si>
  <si>
    <t>ORD_209695</t>
  </si>
  <si>
    <t>ORD_139880</t>
  </si>
  <si>
    <t>ORD_712386</t>
  </si>
  <si>
    <t>ORD_644503</t>
  </si>
  <si>
    <t>ORD_667171</t>
  </si>
  <si>
    <t>ORD_540953</t>
  </si>
  <si>
    <t>ORD_970703</t>
  </si>
  <si>
    <t>ORD_562861</t>
  </si>
  <si>
    <t>ORD_709295</t>
  </si>
  <si>
    <t>ORD_400917</t>
  </si>
  <si>
    <t>ORD_974141</t>
  </si>
  <si>
    <t>ORD_288209</t>
  </si>
  <si>
    <t>ORD_581927</t>
  </si>
  <si>
    <t>ORD_967039</t>
  </si>
  <si>
    <t>ORD_383516</t>
  </si>
  <si>
    <t>ORD_138750</t>
  </si>
  <si>
    <t>ORD_646949</t>
  </si>
  <si>
    <t>ORD_738257</t>
  </si>
  <si>
    <t>ORD_731513</t>
  </si>
  <si>
    <t>ORD_361134</t>
  </si>
  <si>
    <t>ORD_465060</t>
  </si>
  <si>
    <t>ORD_257429</t>
  </si>
  <si>
    <t>ORD_628820</t>
  </si>
  <si>
    <t>ORD_754366</t>
  </si>
  <si>
    <t>ORD_298749</t>
  </si>
  <si>
    <t>ORD_181185</t>
  </si>
  <si>
    <t>ORD_676300</t>
  </si>
  <si>
    <t>ORD_555866</t>
  </si>
  <si>
    <t>ORD_883029</t>
  </si>
  <si>
    <t>ORD_886468</t>
  </si>
  <si>
    <t>ORD_183528</t>
  </si>
  <si>
    <t>ORD_302733</t>
  </si>
  <si>
    <t>ORD_153151</t>
  </si>
  <si>
    <t>ORD_550606</t>
  </si>
  <si>
    <t>ORD_789336</t>
  </si>
  <si>
    <t>ORD_976841</t>
  </si>
  <si>
    <t>ORD_602163</t>
  </si>
  <si>
    <t>ORD_590414</t>
  </si>
  <si>
    <t>ORD_806021</t>
  </si>
  <si>
    <t>ORD_536662</t>
  </si>
  <si>
    <t>ORD_793935</t>
  </si>
  <si>
    <t>ORD_793610</t>
  </si>
  <si>
    <t>ORD_683289</t>
  </si>
  <si>
    <t>ORD_408868</t>
  </si>
  <si>
    <t>ORD_498936</t>
  </si>
  <si>
    <t>ORD_542936</t>
  </si>
  <si>
    <t>ORD_681159</t>
  </si>
  <si>
    <t>ORD_995337</t>
  </si>
  <si>
    <t>ORD_671264</t>
  </si>
  <si>
    <t>ORD_307411</t>
  </si>
  <si>
    <t>ORD_361519</t>
  </si>
  <si>
    <t>ORD_369982</t>
  </si>
  <si>
    <t>ORD_881242</t>
  </si>
  <si>
    <t>ORD_208256</t>
  </si>
  <si>
    <t>ORD_950043</t>
  </si>
  <si>
    <t>ORD_816883</t>
  </si>
  <si>
    <t>ORD_834341</t>
  </si>
  <si>
    <t>ORD_384185</t>
  </si>
  <si>
    <t>ORD_468245</t>
  </si>
  <si>
    <t>ORD_175444</t>
  </si>
  <si>
    <t>ORD_437285</t>
  </si>
  <si>
    <t>ORD_498142</t>
  </si>
  <si>
    <t>ORD_899427</t>
  </si>
  <si>
    <t>ORD_545941</t>
  </si>
  <si>
    <t>ORD_747798</t>
  </si>
  <si>
    <t>ORD_215510</t>
  </si>
  <si>
    <t>ORD_408629</t>
  </si>
  <si>
    <t>ORD_163859</t>
  </si>
  <si>
    <t>ORD_145455</t>
  </si>
  <si>
    <t>ORD_581737</t>
  </si>
  <si>
    <t>ORD_486764</t>
  </si>
  <si>
    <t>ORD_253170</t>
  </si>
  <si>
    <t>ORD_972314</t>
  </si>
  <si>
    <t>ORD_267948</t>
  </si>
  <si>
    <t>ORD_132517</t>
  </si>
  <si>
    <t>ORD_899934</t>
  </si>
  <si>
    <t>ORD_775796</t>
  </si>
  <si>
    <t>ORD_246596</t>
  </si>
  <si>
    <t>ORD_742106</t>
  </si>
  <si>
    <t>ORD_215874</t>
  </si>
  <si>
    <t>ORD_609564</t>
  </si>
  <si>
    <t>ORD_441187</t>
  </si>
  <si>
    <t>ORD_987728</t>
  </si>
  <si>
    <t>ORD_180081</t>
  </si>
  <si>
    <t>ORD_874514</t>
  </si>
  <si>
    <t>ORD_971932</t>
  </si>
  <si>
    <t>ORD_488885</t>
  </si>
  <si>
    <t>ORD_406925</t>
  </si>
  <si>
    <t>ORD_725167</t>
  </si>
  <si>
    <t>ORD_997135</t>
  </si>
  <si>
    <t>ORD_317452</t>
  </si>
  <si>
    <t>ORD_437294</t>
  </si>
  <si>
    <t>ORD_822818</t>
  </si>
  <si>
    <t>ORD_586230</t>
  </si>
  <si>
    <t>ORD_179439</t>
  </si>
  <si>
    <t>ORD_803373</t>
  </si>
  <si>
    <t>ORD_566489</t>
  </si>
  <si>
    <t>ORD_795635</t>
  </si>
  <si>
    <t>ORD_146074</t>
  </si>
  <si>
    <t>ORD_555678</t>
  </si>
  <si>
    <t>ORD_789173</t>
  </si>
  <si>
    <t>ORD_615885</t>
  </si>
  <si>
    <t>ORD_558585</t>
  </si>
  <si>
    <t>ORD_636467</t>
  </si>
  <si>
    <t>ORD_878853</t>
  </si>
  <si>
    <t>ORD_685294</t>
  </si>
  <si>
    <t>ORD_658947</t>
  </si>
  <si>
    <t>ORD_817390</t>
  </si>
  <si>
    <t>ORD_233988</t>
  </si>
  <si>
    <t>ORD_643993</t>
  </si>
  <si>
    <t>ORD_601637</t>
  </si>
  <si>
    <t>ORD_994784</t>
  </si>
  <si>
    <t>ORD_932905</t>
  </si>
  <si>
    <t>ORD_256244</t>
  </si>
  <si>
    <t>ORD_603043</t>
  </si>
  <si>
    <t>ORD_404782</t>
  </si>
  <si>
    <t>ORD_458137</t>
  </si>
  <si>
    <t>ORD_586920</t>
  </si>
  <si>
    <t>ORD_878473</t>
  </si>
  <si>
    <t>ORD_781396</t>
  </si>
  <si>
    <t>ORD_306148</t>
  </si>
  <si>
    <t>ORD_326100</t>
  </si>
  <si>
    <t>ORD_594231</t>
  </si>
  <si>
    <t>ORD_806797</t>
  </si>
  <si>
    <t>ORD_570959</t>
  </si>
  <si>
    <t>ORD_215993</t>
  </si>
  <si>
    <t>ORD_334891</t>
  </si>
  <si>
    <t>ORD_824279</t>
  </si>
  <si>
    <t>ORD_270481</t>
  </si>
  <si>
    <t>ORD_378765</t>
  </si>
  <si>
    <t>ORD_770119</t>
  </si>
  <si>
    <t>ORD_418172</t>
  </si>
  <si>
    <t>ORD_559783</t>
  </si>
  <si>
    <t>ORD_208658</t>
  </si>
  <si>
    <t>ORD_166931</t>
  </si>
  <si>
    <t>ORD_431220</t>
  </si>
  <si>
    <t>ORD_355005</t>
  </si>
  <si>
    <t>ORD_703900</t>
  </si>
  <si>
    <t>ORD_841330</t>
  </si>
  <si>
    <t>ORD_823822</t>
  </si>
  <si>
    <t>ORD_355609</t>
  </si>
  <si>
    <t>ORD_940779</t>
  </si>
  <si>
    <t>ORD_139026</t>
  </si>
  <si>
    <t>ORD_754203</t>
  </si>
  <si>
    <t>ORD_777186</t>
  </si>
  <si>
    <t>ORD_578659</t>
  </si>
  <si>
    <t>ORD_402343</t>
  </si>
  <si>
    <t>ORD_546734</t>
  </si>
  <si>
    <t>ORD_392707</t>
  </si>
  <si>
    <t>ORD_880235</t>
  </si>
  <si>
    <t>ORD_640602</t>
  </si>
  <si>
    <t>ORD_781772</t>
  </si>
  <si>
    <t>ORD_366553</t>
  </si>
  <si>
    <t>ORD_654235</t>
  </si>
  <si>
    <t>ORD_710808</t>
  </si>
  <si>
    <t>ORD_193878</t>
  </si>
  <si>
    <t>ORD_761917</t>
  </si>
  <si>
    <t>ORD_435404</t>
  </si>
  <si>
    <t>ORD_836955</t>
  </si>
  <si>
    <t>ORD_275713</t>
  </si>
  <si>
    <t>ORD_867145</t>
  </si>
  <si>
    <t>ORD_380260</t>
  </si>
  <si>
    <t>ORD_878992</t>
  </si>
  <si>
    <t>ORD_273195</t>
  </si>
  <si>
    <t>ORD_581457</t>
  </si>
  <si>
    <t>ORD_800271</t>
  </si>
  <si>
    <t>ORD_384776</t>
  </si>
  <si>
    <t>ORD_123251</t>
  </si>
  <si>
    <t>ORD_133078</t>
  </si>
  <si>
    <t>ORD_338385</t>
  </si>
  <si>
    <t>ORD_547484</t>
  </si>
  <si>
    <t>ORD_202735</t>
  </si>
  <si>
    <t>ORD_824936</t>
  </si>
  <si>
    <t>ORD_158241</t>
  </si>
  <si>
    <t>ORD_760998</t>
  </si>
  <si>
    <t>ORD_263580</t>
  </si>
  <si>
    <t>ORD_150943</t>
  </si>
  <si>
    <t>ORD_294589</t>
  </si>
  <si>
    <t>ORD_735284</t>
  </si>
  <si>
    <t>ORD_781456</t>
  </si>
  <si>
    <t>ORD_212793</t>
  </si>
  <si>
    <t>ORD_403980</t>
  </si>
  <si>
    <t>ORD_681871</t>
  </si>
  <si>
    <t>ORD_649316</t>
  </si>
  <si>
    <t>ORD_482766</t>
  </si>
  <si>
    <t>ORD_721836</t>
  </si>
  <si>
    <t>ORD_870473</t>
  </si>
  <si>
    <t>ORD_273358</t>
  </si>
  <si>
    <t>ORD_794624</t>
  </si>
  <si>
    <t>ORD_431760</t>
  </si>
  <si>
    <t>ORD_465004</t>
  </si>
  <si>
    <t>ORD_382121</t>
  </si>
  <si>
    <t>ORD_103044</t>
  </si>
  <si>
    <t>ORD_853864</t>
  </si>
  <si>
    <t>ORD_488745</t>
  </si>
  <si>
    <t>ORD_446720</t>
  </si>
  <si>
    <t>ORD_453692</t>
  </si>
  <si>
    <t>ORD_157574</t>
  </si>
  <si>
    <t>ORD_265545</t>
  </si>
  <si>
    <t>ORD_403804</t>
  </si>
  <si>
    <t>ORD_994185</t>
  </si>
  <si>
    <t>ORD_628029</t>
  </si>
  <si>
    <t>ORD_732592</t>
  </si>
  <si>
    <t>ORD_421958</t>
  </si>
  <si>
    <t>ORD_133714</t>
  </si>
  <si>
    <t>ORD_438821</t>
  </si>
  <si>
    <t>ORD_756242</t>
  </si>
  <si>
    <t>ORD_579685</t>
  </si>
  <si>
    <t>ORD_327967</t>
  </si>
  <si>
    <t>ORD_904992</t>
  </si>
  <si>
    <t>ORD_419331</t>
  </si>
  <si>
    <t>ORD_161326</t>
  </si>
  <si>
    <t>ORD_241037</t>
  </si>
  <si>
    <t>ORD_435882</t>
  </si>
  <si>
    <t>ORD_884543</t>
  </si>
  <si>
    <t>ORD_339882</t>
  </si>
  <si>
    <t>ORD_673252</t>
  </si>
  <si>
    <t>ORD_151059</t>
  </si>
  <si>
    <t>ORD_572426</t>
  </si>
  <si>
    <t>ORD_973971</t>
  </si>
  <si>
    <t>ORD_980752</t>
  </si>
  <si>
    <t>ORD_611902</t>
  </si>
  <si>
    <t>ORD_578300</t>
  </si>
  <si>
    <t>ORD_587106</t>
  </si>
  <si>
    <t>ORD_308902</t>
  </si>
  <si>
    <t>ORD_711263</t>
  </si>
  <si>
    <t>ORD_975004</t>
  </si>
  <si>
    <t>ORD_277869</t>
  </si>
  <si>
    <t>ORD_317211</t>
  </si>
  <si>
    <t>ORD_271085</t>
  </si>
  <si>
    <t>ORD_354034</t>
  </si>
  <si>
    <t>ORD_122210</t>
  </si>
  <si>
    <t>ORD_961832</t>
  </si>
  <si>
    <t>ORD_308661</t>
  </si>
  <si>
    <t>ORD_891881</t>
  </si>
  <si>
    <t>ORD_643253</t>
  </si>
  <si>
    <t>ORD_621335</t>
  </si>
  <si>
    <t>ORD_680003</t>
  </si>
  <si>
    <t>ORD_108843</t>
  </si>
  <si>
    <t>ORD_230592</t>
  </si>
  <si>
    <t>ORD_840563</t>
  </si>
  <si>
    <t>ORD_536427</t>
  </si>
  <si>
    <t>ORD_393818</t>
  </si>
  <si>
    <t>ORD_141746</t>
  </si>
  <si>
    <t>ORD_399549</t>
  </si>
  <si>
    <t>ORD_128166</t>
  </si>
  <si>
    <t>ORD_932463</t>
  </si>
  <si>
    <t>ORD_155415</t>
  </si>
  <si>
    <t>ORD_614812</t>
  </si>
  <si>
    <t>ORD_805599</t>
  </si>
  <si>
    <t>ORD_488839</t>
  </si>
  <si>
    <t>ORD_696566</t>
  </si>
  <si>
    <t>ORD_123773</t>
  </si>
  <si>
    <t>ORD_842711</t>
  </si>
  <si>
    <t>ORD_100145</t>
  </si>
  <si>
    <t>ORD_131806</t>
  </si>
  <si>
    <t>ORD_370829</t>
  </si>
  <si>
    <t>ORD_580481</t>
  </si>
  <si>
    <t>ORD_173704</t>
  </si>
  <si>
    <t>ORD_181944</t>
  </si>
  <si>
    <t>ORD_785487</t>
  </si>
  <si>
    <t>ORD_118467</t>
  </si>
  <si>
    <t>ORD_413084</t>
  </si>
  <si>
    <t>ORD_157477</t>
  </si>
  <si>
    <t>ORD_229691</t>
  </si>
  <si>
    <t>ORD_631902</t>
  </si>
  <si>
    <t>ORD_800833</t>
  </si>
  <si>
    <t>ORD_895496</t>
  </si>
  <si>
    <t>ORD_149487</t>
  </si>
  <si>
    <t>ORD_358306</t>
  </si>
  <si>
    <t>ORD_111475</t>
  </si>
  <si>
    <t>ORD_258972</t>
  </si>
  <si>
    <t>ORD_396823</t>
  </si>
  <si>
    <t>ORD_541686</t>
  </si>
  <si>
    <t>ORD_640071</t>
  </si>
  <si>
    <t>ORD_729935</t>
  </si>
  <si>
    <t>ORD_151929</t>
  </si>
  <si>
    <t>ORD_887958</t>
  </si>
  <si>
    <t>ORD_603818</t>
  </si>
  <si>
    <t>ORD_759567</t>
  </si>
  <si>
    <t>ORD_475190</t>
  </si>
  <si>
    <t>ORD_275459</t>
  </si>
  <si>
    <t>ORD_432469</t>
  </si>
  <si>
    <t>ORD_641865</t>
  </si>
  <si>
    <t>ORD_272385</t>
  </si>
  <si>
    <t>ORD_103645</t>
  </si>
  <si>
    <t>ORD_727362</t>
  </si>
  <si>
    <t>ORD_903250</t>
  </si>
  <si>
    <t>ORD_536651</t>
  </si>
  <si>
    <t>ORD_634624</t>
  </si>
  <si>
    <t>ORD_193813</t>
  </si>
  <si>
    <t>ORD_489967</t>
  </si>
  <si>
    <t>ORD_381125</t>
  </si>
  <si>
    <t>ORD_353111</t>
  </si>
  <si>
    <t>ORD_426723</t>
  </si>
  <si>
    <t>ORD_421366</t>
  </si>
  <si>
    <t>ORD_678877</t>
  </si>
  <si>
    <t>ORD_136588</t>
  </si>
  <si>
    <t>ORD_792305</t>
  </si>
  <si>
    <t>ORD_468767</t>
  </si>
  <si>
    <t>ORD_787400</t>
  </si>
  <si>
    <t>ORD_647891</t>
  </si>
  <si>
    <t>ORD_325981</t>
  </si>
  <si>
    <t>ORD_139572</t>
  </si>
  <si>
    <t>ORD_707426</t>
  </si>
  <si>
    <t>ORD_640072</t>
  </si>
  <si>
    <t>ORD_624022</t>
  </si>
  <si>
    <t>ORD_161088</t>
  </si>
  <si>
    <t>ORD_183740</t>
  </si>
  <si>
    <t>ORD_616975</t>
  </si>
  <si>
    <t>ORD_769667</t>
  </si>
  <si>
    <t>ORD_693207</t>
  </si>
  <si>
    <t>ORD_344920</t>
  </si>
  <si>
    <t>ORD_438319</t>
  </si>
  <si>
    <t>ORD_868971</t>
  </si>
  <si>
    <t>ORD_658283</t>
  </si>
  <si>
    <t>ORD_927691</t>
  </si>
  <si>
    <t>ORD_155223</t>
  </si>
  <si>
    <t>ORD_981309</t>
  </si>
  <si>
    <t>ORD_257530</t>
  </si>
  <si>
    <t>ORD_926653</t>
  </si>
  <si>
    <t>ORD_275216</t>
  </si>
  <si>
    <t>ORD_681002</t>
  </si>
  <si>
    <t>ORD_219731</t>
  </si>
  <si>
    <t>ORD_777390</t>
  </si>
  <si>
    <t>ORD_305033</t>
  </si>
  <si>
    <t>ORD_888805</t>
  </si>
  <si>
    <t>ORD_887976</t>
  </si>
  <si>
    <t>ORD_531793</t>
  </si>
  <si>
    <t>ORD_700900</t>
  </si>
  <si>
    <t>ORD_280786</t>
  </si>
  <si>
    <t>ORD_961061</t>
  </si>
  <si>
    <t>ORD_594338</t>
  </si>
  <si>
    <t>ORD_687851</t>
  </si>
  <si>
    <t>ORD_447816</t>
  </si>
  <si>
    <t>ORD_102080</t>
  </si>
  <si>
    <t>ORD_280116</t>
  </si>
  <si>
    <t>ORD_807465</t>
  </si>
  <si>
    <t>ORD_674663</t>
  </si>
  <si>
    <t>ORD_445275</t>
  </si>
  <si>
    <t>ORD_290846</t>
  </si>
  <si>
    <t>ORD_577431</t>
  </si>
  <si>
    <t>ORD_793771</t>
  </si>
  <si>
    <t>ORD_216676</t>
  </si>
  <si>
    <t>ORD_879857</t>
  </si>
  <si>
    <t>ORD_957359</t>
  </si>
  <si>
    <t>ORD_360499</t>
  </si>
  <si>
    <t>ORD_985440</t>
  </si>
  <si>
    <t>ORD_109387</t>
  </si>
  <si>
    <t>ORD_653276</t>
  </si>
  <si>
    <t>ORD_171210</t>
  </si>
  <si>
    <t>ORD_535314</t>
  </si>
  <si>
    <t>ORD_820207</t>
  </si>
  <si>
    <t>ORD_312932</t>
  </si>
  <si>
    <t>ORD_480522</t>
  </si>
  <si>
    <t>ORD_819491</t>
  </si>
  <si>
    <t>ORD_826666</t>
  </si>
  <si>
    <t>ORD_494250</t>
  </si>
  <si>
    <t>ORD_426685</t>
  </si>
  <si>
    <t>ORD_386906</t>
  </si>
  <si>
    <t>ORD_885916</t>
  </si>
  <si>
    <t>ORD_705765</t>
  </si>
  <si>
    <t>ORD_151107</t>
  </si>
  <si>
    <t>ORD_930167</t>
  </si>
  <si>
    <t>ORD_206902</t>
  </si>
  <si>
    <t>ORD_865912</t>
  </si>
  <si>
    <t>ORD_918168</t>
  </si>
  <si>
    <t>ORD_182264</t>
  </si>
  <si>
    <t>ORD_457255</t>
  </si>
  <si>
    <t>ORD_444395</t>
  </si>
  <si>
    <t>ORD_445695</t>
  </si>
  <si>
    <t>ORD_329361</t>
  </si>
  <si>
    <t>ORD_286147</t>
  </si>
  <si>
    <t>ORD_994591</t>
  </si>
  <si>
    <t>ORD_877616</t>
  </si>
  <si>
    <t>ORD_423985</t>
  </si>
  <si>
    <t>ORD_359117</t>
  </si>
  <si>
    <t>ORD_669165</t>
  </si>
  <si>
    <t>ORD_472768</t>
  </si>
  <si>
    <t>ORD_847302</t>
  </si>
  <si>
    <t>ORD_316436</t>
  </si>
  <si>
    <t>ORD_799979</t>
  </si>
  <si>
    <t>ORD_901604</t>
  </si>
  <si>
    <t>ORD_113360</t>
  </si>
  <si>
    <t>ORD_360970</t>
  </si>
  <si>
    <t>ORD_939308</t>
  </si>
  <si>
    <t>ORD_494426</t>
  </si>
  <si>
    <t>ORD_346414</t>
  </si>
  <si>
    <t>ORD_213732</t>
  </si>
  <si>
    <t>ORD_685768</t>
  </si>
  <si>
    <t>ORD_844998</t>
  </si>
  <si>
    <t>ORD_363272</t>
  </si>
  <si>
    <t>ORD_105509</t>
  </si>
  <si>
    <t>ORD_618239</t>
  </si>
  <si>
    <t>ORD_624800</t>
  </si>
  <si>
    <t>ORD_837661</t>
  </si>
  <si>
    <t>ORD_330203</t>
  </si>
  <si>
    <t>ORD_980705</t>
  </si>
  <si>
    <t>ORD_747837</t>
  </si>
  <si>
    <t>ORD_900040</t>
  </si>
  <si>
    <t>ORD_881128</t>
  </si>
  <si>
    <t>ORD_900961</t>
  </si>
  <si>
    <t>ORD_933168</t>
  </si>
  <si>
    <t>ORD_947291</t>
  </si>
  <si>
    <t>ORD_385207</t>
  </si>
  <si>
    <t>ORD_528697</t>
  </si>
  <si>
    <t>ORD_320126</t>
  </si>
  <si>
    <t>ORD_769176</t>
  </si>
  <si>
    <t>ORD_278260</t>
  </si>
  <si>
    <t>ORD_506002</t>
  </si>
  <si>
    <t>ORD_323297</t>
  </si>
  <si>
    <t>ORD_684795</t>
  </si>
  <si>
    <t>ORD_767021</t>
  </si>
  <si>
    <t>ORD_390311</t>
  </si>
  <si>
    <t>ORD_167790</t>
  </si>
  <si>
    <t>ORD_920585</t>
  </si>
  <si>
    <t>ORD_291081</t>
  </si>
  <si>
    <t>ORD_383692</t>
  </si>
  <si>
    <t>ORD_399355</t>
  </si>
  <si>
    <t>ORD_334164</t>
  </si>
  <si>
    <t>ORD_899430</t>
  </si>
  <si>
    <t>ORD_935877</t>
  </si>
  <si>
    <t>ORD_871659</t>
  </si>
  <si>
    <t>ORD_332374</t>
  </si>
  <si>
    <t>ORD_507417</t>
  </si>
  <si>
    <t>ORD_853261</t>
  </si>
  <si>
    <t>ORD_670571</t>
  </si>
  <si>
    <t>ORD_916837</t>
  </si>
  <si>
    <t>ORD_363610</t>
  </si>
  <si>
    <t>ORD_170630</t>
  </si>
  <si>
    <t>ORD_905917</t>
  </si>
  <si>
    <t>ORD_450642</t>
  </si>
  <si>
    <t>ORD_621709</t>
  </si>
  <si>
    <t>ORD_532053</t>
  </si>
  <si>
    <t>ORD_626068</t>
  </si>
  <si>
    <t>ORD_976384</t>
  </si>
  <si>
    <t>ORD_694277</t>
  </si>
  <si>
    <t>ORD_659592</t>
  </si>
  <si>
    <t>ORD_222603</t>
  </si>
  <si>
    <t>ORD_925326</t>
  </si>
  <si>
    <t>ORD_685465</t>
  </si>
  <si>
    <t>ORD_319010</t>
  </si>
  <si>
    <t>ORD_101613</t>
  </si>
  <si>
    <t>ORD_234086</t>
  </si>
  <si>
    <t>ORD_193680</t>
  </si>
  <si>
    <t>ORD_476377</t>
  </si>
  <si>
    <t>ORD_731786</t>
  </si>
  <si>
    <t>ORD_998378</t>
  </si>
  <si>
    <t>ORD_311211</t>
  </si>
  <si>
    <t>ORD_944058</t>
  </si>
  <si>
    <t>ORD_741161</t>
  </si>
  <si>
    <t>ORD_964672</t>
  </si>
  <si>
    <t>ORD_744192</t>
  </si>
  <si>
    <t>ORD_255208</t>
  </si>
  <si>
    <t>ORD_503241</t>
  </si>
  <si>
    <t>ORD_288953</t>
  </si>
  <si>
    <t>ORD_385790</t>
  </si>
  <si>
    <t>ORD_310860</t>
  </si>
  <si>
    <t>ORD_500421</t>
  </si>
  <si>
    <t>ORD_667834</t>
  </si>
  <si>
    <t>ORD_220871</t>
  </si>
  <si>
    <t>ORD_972116</t>
  </si>
  <si>
    <t>ORD_623520</t>
  </si>
  <si>
    <t>ORD_137033</t>
  </si>
  <si>
    <t>ORD_654479</t>
  </si>
  <si>
    <t>ORD_976478</t>
  </si>
  <si>
    <t>ORD_821076</t>
  </si>
  <si>
    <t>ORD_657077</t>
  </si>
  <si>
    <t>ORD_841288</t>
  </si>
  <si>
    <t>ORD_638396</t>
  </si>
  <si>
    <t>ORD_881114</t>
  </si>
  <si>
    <t>ORD_770356</t>
  </si>
  <si>
    <t>ORD_461523</t>
  </si>
  <si>
    <t>ORD_877376</t>
  </si>
  <si>
    <t>ORD_917006</t>
  </si>
  <si>
    <t>ORD_461344</t>
  </si>
  <si>
    <t>ORD_756144</t>
  </si>
  <si>
    <t>ORD_565709</t>
  </si>
  <si>
    <t>ORD_659312</t>
  </si>
  <si>
    <t>ORD_497822</t>
  </si>
  <si>
    <t>ORD_313198</t>
  </si>
  <si>
    <t>ORD_202799</t>
  </si>
  <si>
    <t>ORD_332471</t>
  </si>
  <si>
    <t>ORD_550655</t>
  </si>
  <si>
    <t>ORD_403998</t>
  </si>
  <si>
    <t>ORD_723405</t>
  </si>
  <si>
    <t>ORD_311486</t>
  </si>
  <si>
    <t>ORD_225469</t>
  </si>
  <si>
    <t>ORD_887504</t>
  </si>
  <si>
    <t>ORD_122462</t>
  </si>
  <si>
    <t>ORD_740519</t>
  </si>
  <si>
    <t>ORD_705796</t>
  </si>
  <si>
    <t>ORD_514112</t>
  </si>
  <si>
    <t>ORD_938535</t>
  </si>
  <si>
    <t>ORD_354163</t>
  </si>
  <si>
    <t>ORD_896566</t>
  </si>
  <si>
    <t>ORD_230362</t>
  </si>
  <si>
    <t>ORD_348336</t>
  </si>
  <si>
    <t>ORD_471179</t>
  </si>
  <si>
    <t>ORD_745719</t>
  </si>
  <si>
    <t>ORD_158831</t>
  </si>
  <si>
    <t>ORD_337609</t>
  </si>
  <si>
    <t>ORD_405999</t>
  </si>
  <si>
    <t>ORD_116124</t>
  </si>
  <si>
    <t>ORD_759156</t>
  </si>
  <si>
    <t>ORD_380421</t>
  </si>
  <si>
    <t>ORD_693023</t>
  </si>
  <si>
    <t>ORD_134480</t>
  </si>
  <si>
    <t>ORD_601282</t>
  </si>
  <si>
    <t>ORD_374946</t>
  </si>
  <si>
    <t>ORD_296336</t>
  </si>
  <si>
    <t>ORD_476148</t>
  </si>
  <si>
    <t>ORD_795807</t>
  </si>
  <si>
    <t>ORD_823068</t>
  </si>
  <si>
    <t>ORD_360346</t>
  </si>
  <si>
    <t>ORD_420343</t>
  </si>
  <si>
    <t>ORD_974683</t>
  </si>
  <si>
    <t>ORD_968890</t>
  </si>
  <si>
    <t>ORD_661429</t>
  </si>
  <si>
    <t>ORD_849208</t>
  </si>
  <si>
    <t>ORD_453254</t>
  </si>
  <si>
    <t>ORD_287029</t>
  </si>
  <si>
    <t>ORD_881866</t>
  </si>
  <si>
    <t>ORD_400492</t>
  </si>
  <si>
    <t>ORD_621673</t>
  </si>
  <si>
    <t>ORD_845341</t>
  </si>
  <si>
    <t>ORD_211712</t>
  </si>
  <si>
    <t>ORD_249610</t>
  </si>
  <si>
    <t>ORD_261043</t>
  </si>
  <si>
    <t>ORD_660087</t>
  </si>
  <si>
    <t>ORD_239913</t>
  </si>
  <si>
    <t>ORD_239098</t>
  </si>
  <si>
    <t>ORD_804576</t>
  </si>
  <si>
    <t>ORD_545952</t>
  </si>
  <si>
    <t>ORD_265076</t>
  </si>
  <si>
    <t>ORD_808365</t>
  </si>
  <si>
    <t>ORD_411027</t>
  </si>
  <si>
    <t>ORD_471646</t>
  </si>
  <si>
    <t>ORD_308079</t>
  </si>
  <si>
    <t>ORD_971695</t>
  </si>
  <si>
    <t>ORD_188226</t>
  </si>
  <si>
    <t>ORD_802755</t>
  </si>
  <si>
    <t>ORD_233974</t>
  </si>
  <si>
    <t>ORD_936194</t>
  </si>
  <si>
    <t>ORD_201056</t>
  </si>
  <si>
    <t>ORD_408545</t>
  </si>
  <si>
    <t>ORD_844935</t>
  </si>
  <si>
    <t>ORD_727283</t>
  </si>
  <si>
    <t>ORD_835885</t>
  </si>
  <si>
    <t>ORD_304933</t>
  </si>
  <si>
    <t>ORD_391678</t>
  </si>
  <si>
    <t>ORD_316761</t>
  </si>
  <si>
    <t>ORD_336076</t>
  </si>
  <si>
    <t>ORD_405581</t>
  </si>
  <si>
    <t>ORD_395581</t>
  </si>
  <si>
    <t>ORD_269978</t>
  </si>
  <si>
    <t>ORD_631905</t>
  </si>
  <si>
    <t>ORD_213997</t>
  </si>
  <si>
    <t>ORD_278700</t>
  </si>
  <si>
    <t>ORD_773807</t>
  </si>
  <si>
    <t>ORD_961140</t>
  </si>
  <si>
    <t>ORD_963533</t>
  </si>
  <si>
    <t>ORD_136996</t>
  </si>
  <si>
    <t>ORD_128898</t>
  </si>
  <si>
    <t>ORD_513795</t>
  </si>
  <si>
    <t>ORD_962407</t>
  </si>
  <si>
    <t>ORD_765610</t>
  </si>
  <si>
    <t>ORD_134191</t>
  </si>
  <si>
    <t>ORD_583018</t>
  </si>
  <si>
    <t>ORD_439298</t>
  </si>
  <si>
    <t>ORD_768111</t>
  </si>
  <si>
    <t>ORD_778541</t>
  </si>
  <si>
    <t>ORD_522462</t>
  </si>
  <si>
    <t>ORD_998865</t>
  </si>
  <si>
    <t>ORD_795739</t>
  </si>
  <si>
    <t>ORD_565231</t>
  </si>
  <si>
    <t>ORD_322021</t>
  </si>
  <si>
    <t>ORD_811916</t>
  </si>
  <si>
    <t>ORD_523849</t>
  </si>
  <si>
    <t>ORD_179263</t>
  </si>
  <si>
    <t>ORD_512898</t>
  </si>
  <si>
    <t>ORD_168918</t>
  </si>
  <si>
    <t>ORD_800090</t>
  </si>
  <si>
    <t>ORD_858736</t>
  </si>
  <si>
    <t>ORD_189921</t>
  </si>
  <si>
    <t>ORD_260259</t>
  </si>
  <si>
    <t>ORD_395481</t>
  </si>
  <si>
    <t>ORD_525951</t>
  </si>
  <si>
    <t>ORD_771901</t>
  </si>
  <si>
    <t>ORD_476924</t>
  </si>
  <si>
    <t>ORD_983440</t>
  </si>
  <si>
    <t>ORD_832757</t>
  </si>
  <si>
    <t>ORD_418950</t>
  </si>
  <si>
    <t>ORD_671047</t>
  </si>
  <si>
    <t>ORD_708615</t>
  </si>
  <si>
    <t>ORD_118312</t>
  </si>
  <si>
    <t>ORD_728763</t>
  </si>
  <si>
    <t>ORD_149298</t>
  </si>
  <si>
    <t>ORD_155905</t>
  </si>
  <si>
    <t>ORD_794565</t>
  </si>
  <si>
    <t>ORD_800755</t>
  </si>
  <si>
    <t>ORD_757020</t>
  </si>
  <si>
    <t>ORD_351016</t>
  </si>
  <si>
    <t>ORD_811654</t>
  </si>
  <si>
    <t>ORD_983834</t>
  </si>
  <si>
    <t>ORD_312931</t>
  </si>
  <si>
    <t>ORD_476391</t>
  </si>
  <si>
    <t>ORD_435236</t>
  </si>
  <si>
    <t>ORD_367846</t>
  </si>
  <si>
    <t>ORD_259023</t>
  </si>
  <si>
    <t>ORD_538249</t>
  </si>
  <si>
    <t>ORD_435269</t>
  </si>
  <si>
    <t>ORD_901424</t>
  </si>
  <si>
    <t>ORD_482746</t>
  </si>
  <si>
    <t>ORD_898709</t>
  </si>
  <si>
    <t>ORD_835722</t>
  </si>
  <si>
    <t>ORD_451246</t>
  </si>
  <si>
    <t>ORD_777282</t>
  </si>
  <si>
    <t>ORD_158400</t>
  </si>
  <si>
    <t>ORD_815051</t>
  </si>
  <si>
    <t>ORD_468353</t>
  </si>
  <si>
    <t>ORD_361787</t>
  </si>
  <si>
    <t>ORD_930841</t>
  </si>
  <si>
    <t>ORD_355683</t>
  </si>
  <si>
    <t>ORD_530090</t>
  </si>
  <si>
    <t>ORD_356187</t>
  </si>
  <si>
    <t>ORD_724826</t>
  </si>
  <si>
    <t>ORD_903570</t>
  </si>
  <si>
    <t>ORD_103411</t>
  </si>
  <si>
    <t>ORD_934800</t>
  </si>
  <si>
    <t>ORD_210974</t>
  </si>
  <si>
    <t>ORD_417373</t>
  </si>
  <si>
    <t>ORD_595830</t>
  </si>
  <si>
    <t>ORD_819897</t>
  </si>
  <si>
    <t>ORD_508218</t>
  </si>
  <si>
    <t>ORD_149825</t>
  </si>
  <si>
    <t>ORD_117268</t>
  </si>
  <si>
    <t>ORD_670550</t>
  </si>
  <si>
    <t>ORD_490893</t>
  </si>
  <si>
    <t>ORD_117212</t>
  </si>
  <si>
    <t>ORD_940169</t>
  </si>
  <si>
    <t>ORD_543930</t>
  </si>
  <si>
    <t>ORD_479111</t>
  </si>
  <si>
    <t>ORD_757172</t>
  </si>
  <si>
    <t>ORD_624172</t>
  </si>
  <si>
    <t>ORD_803562</t>
  </si>
  <si>
    <t>ORD_720969</t>
  </si>
  <si>
    <t>ORD_308031</t>
  </si>
  <si>
    <t>ORD_328413</t>
  </si>
  <si>
    <t>ORD_493914</t>
  </si>
  <si>
    <t>ORD_191278</t>
  </si>
  <si>
    <t>ORD_337542</t>
  </si>
  <si>
    <t>ORD_852722</t>
  </si>
  <si>
    <t>ORD_783189</t>
  </si>
  <si>
    <t>ORD_735051</t>
  </si>
  <si>
    <t>ORD_713703</t>
  </si>
  <si>
    <t>ORD_548336</t>
  </si>
  <si>
    <t>ORD_383517</t>
  </si>
  <si>
    <t>ORD_278282</t>
  </si>
  <si>
    <t>ORD_398994</t>
  </si>
  <si>
    <t>ORD_623296</t>
  </si>
  <si>
    <t>ORD_333260</t>
  </si>
  <si>
    <t>ORD_777509</t>
  </si>
  <si>
    <t>ORD_395095</t>
  </si>
  <si>
    <t>ORD_247976</t>
  </si>
  <si>
    <t>ORD_395765</t>
  </si>
  <si>
    <t>ORD_285203</t>
  </si>
  <si>
    <t>ORD_840403</t>
  </si>
  <si>
    <t>ORD_107823</t>
  </si>
  <si>
    <t>ORD_773861</t>
  </si>
  <si>
    <t>ORD_146294</t>
  </si>
  <si>
    <t>ORD_110068</t>
  </si>
  <si>
    <t>ORD_774557</t>
  </si>
  <si>
    <t>ORD_380528</t>
  </si>
  <si>
    <t>ORD_187498</t>
  </si>
  <si>
    <t>ORD_236703</t>
  </si>
  <si>
    <t>ORD_968194</t>
  </si>
  <si>
    <t>ORD_501571</t>
  </si>
  <si>
    <t>ORD_286086</t>
  </si>
  <si>
    <t>ORD_637554</t>
  </si>
  <si>
    <t>ORD_247034</t>
  </si>
  <si>
    <t>ORD_395664</t>
  </si>
  <si>
    <t>ORD_633616</t>
  </si>
  <si>
    <t>ORD_870781</t>
  </si>
  <si>
    <t>ORD_241052</t>
  </si>
  <si>
    <t>ORD_140225</t>
  </si>
  <si>
    <t>ORD_432885</t>
  </si>
  <si>
    <t>ORD_665313</t>
  </si>
  <si>
    <t>ORD_259652</t>
  </si>
  <si>
    <t>ORD_101848</t>
  </si>
  <si>
    <t>ORD_489715</t>
  </si>
  <si>
    <t>ORD_188137</t>
  </si>
  <si>
    <t>ORD_526219</t>
  </si>
  <si>
    <t>ORD_477533</t>
  </si>
  <si>
    <t>ORD_576392</t>
  </si>
  <si>
    <t>ORD_138609</t>
  </si>
  <si>
    <t>ORD_248931</t>
  </si>
  <si>
    <t>ORD_730915</t>
  </si>
  <si>
    <t>ORD_888275</t>
  </si>
  <si>
    <t>ORD_375645</t>
  </si>
  <si>
    <t>ORD_154749</t>
  </si>
  <si>
    <t>ORD_256690</t>
  </si>
  <si>
    <t>ORD_742599</t>
  </si>
  <si>
    <t>ORD_570309</t>
  </si>
  <si>
    <t>ORD_207654</t>
  </si>
  <si>
    <t>ORD_667803</t>
  </si>
  <si>
    <t>ORD_351985</t>
  </si>
  <si>
    <t>ORD_752957</t>
  </si>
  <si>
    <t>ORD_846435</t>
  </si>
  <si>
    <t>ORD_550428</t>
  </si>
  <si>
    <t>ORD_957058</t>
  </si>
  <si>
    <t>ORD_661004</t>
  </si>
  <si>
    <t>ORD_910044</t>
  </si>
  <si>
    <t>ORD_859271</t>
  </si>
  <si>
    <t>ORD_109881</t>
  </si>
  <si>
    <t>ORD_962151</t>
  </si>
  <si>
    <t>ORD_696411</t>
  </si>
  <si>
    <t>ORD_902857</t>
  </si>
  <si>
    <t>ORD_496723</t>
  </si>
  <si>
    <t>ORD_206534</t>
  </si>
  <si>
    <t>ORD_873596</t>
  </si>
  <si>
    <t>ORD_622140</t>
  </si>
  <si>
    <t>ORD_111654</t>
  </si>
  <si>
    <t>ORD_468889</t>
  </si>
  <si>
    <t>ORD_988829</t>
  </si>
  <si>
    <t>ORD_263097</t>
  </si>
  <si>
    <t>ORD_543720</t>
  </si>
  <si>
    <t>ORD_549449</t>
  </si>
  <si>
    <t>ORD_564062</t>
  </si>
  <si>
    <t>ORD_621643</t>
  </si>
  <si>
    <t>ORD_320653</t>
  </si>
  <si>
    <t>ORD_355283</t>
  </si>
  <si>
    <t>ORD_318116</t>
  </si>
  <si>
    <t>ORD_502593</t>
  </si>
  <si>
    <t>ORD_924514</t>
  </si>
  <si>
    <t>ORD_894612</t>
  </si>
  <si>
    <t>ORD_263797</t>
  </si>
  <si>
    <t>ORD_358227</t>
  </si>
  <si>
    <t>ORD_892809</t>
  </si>
  <si>
    <t>ORD_830708</t>
  </si>
  <si>
    <t>ORD_447941</t>
  </si>
  <si>
    <t>ORD_359005</t>
  </si>
  <si>
    <t>ORD_150258</t>
  </si>
  <si>
    <t>ORD_734279</t>
  </si>
  <si>
    <t>ORD_960219</t>
  </si>
  <si>
    <t>ORD_167842</t>
  </si>
  <si>
    <t>ORD_928609</t>
  </si>
  <si>
    <t>ORD_377497</t>
  </si>
  <si>
    <t>ORD_121310</t>
  </si>
  <si>
    <t>ORD_686365</t>
  </si>
  <si>
    <t>ORD_372271</t>
  </si>
  <si>
    <t>ORD_108855</t>
  </si>
  <si>
    <t>ORD_277751</t>
  </si>
  <si>
    <t>ORD_226105</t>
  </si>
  <si>
    <t>ORD_422859</t>
  </si>
  <si>
    <t>ORD_732022</t>
  </si>
  <si>
    <t>ORD_453473</t>
  </si>
  <si>
    <t>ORD_158394</t>
  </si>
  <si>
    <t>ORD_391366</t>
  </si>
  <si>
    <t>ORD_795536</t>
  </si>
  <si>
    <t>ORD_236765</t>
  </si>
  <si>
    <t>ORD_443957</t>
  </si>
  <si>
    <t>ORD_673735</t>
  </si>
  <si>
    <t>ORD_851618</t>
  </si>
  <si>
    <t>ORD_496251</t>
  </si>
  <si>
    <t>ORD_594425</t>
  </si>
  <si>
    <t>ORD_380403</t>
  </si>
  <si>
    <t>ORD_205212</t>
  </si>
  <si>
    <t>ORD_355476</t>
  </si>
  <si>
    <t>ORD_122037</t>
  </si>
  <si>
    <t>ORD_133282</t>
  </si>
  <si>
    <t>ORD_148723</t>
  </si>
  <si>
    <t>ORD_524331</t>
  </si>
  <si>
    <t>ORD_310596</t>
  </si>
  <si>
    <t>ORD_432568</t>
  </si>
  <si>
    <t>ORD_347466</t>
  </si>
  <si>
    <t>ORD_394230</t>
  </si>
  <si>
    <t>ORD_219061</t>
  </si>
  <si>
    <t>ORD_517440</t>
  </si>
  <si>
    <t>ORD_350552</t>
  </si>
  <si>
    <t>ORD_140750</t>
  </si>
  <si>
    <t>ORD_483494</t>
  </si>
  <si>
    <t>ORD_220013</t>
  </si>
  <si>
    <t>ORD_967861</t>
  </si>
  <si>
    <t>ORD_458114</t>
  </si>
  <si>
    <t>ORD_749482</t>
  </si>
  <si>
    <t>ORD_657248</t>
  </si>
  <si>
    <t>ORD_345649</t>
  </si>
  <si>
    <t>ORD_328259</t>
  </si>
  <si>
    <t>ORD_666396</t>
  </si>
  <si>
    <t>ORD_134243</t>
  </si>
  <si>
    <t>ORD_995322</t>
  </si>
  <si>
    <t>ORD_575166</t>
  </si>
  <si>
    <t>ORD_585859</t>
  </si>
  <si>
    <t>ORD_269493</t>
  </si>
  <si>
    <t>ORD_989870</t>
  </si>
  <si>
    <t>ORD_762599</t>
  </si>
  <si>
    <t>ORD_605217</t>
  </si>
  <si>
    <t>ORD_791675</t>
  </si>
  <si>
    <t>ORD_945288</t>
  </si>
  <si>
    <t>ORD_721592</t>
  </si>
  <si>
    <t>ORD_561822</t>
  </si>
  <si>
    <t>ORD_893398</t>
  </si>
  <si>
    <t>ORD_160602</t>
  </si>
  <si>
    <t>ORD_817043</t>
  </si>
  <si>
    <t>ORD_334863</t>
  </si>
  <si>
    <t>ORD_702130</t>
  </si>
  <si>
    <t>ORD_589078</t>
  </si>
  <si>
    <t>ORD_971483</t>
  </si>
  <si>
    <t>ORD_273360</t>
  </si>
  <si>
    <t>ORD_386478</t>
  </si>
  <si>
    <t>ORD_186637</t>
  </si>
  <si>
    <t>ORD_624565</t>
  </si>
  <si>
    <t>ORD_405022</t>
  </si>
  <si>
    <t>ORD_278244</t>
  </si>
  <si>
    <t>ORD_565340</t>
  </si>
  <si>
    <t>ORD_954840</t>
  </si>
  <si>
    <t>ORD_868694</t>
  </si>
  <si>
    <t>ORD_221102</t>
  </si>
  <si>
    <t>ORD_337213</t>
  </si>
  <si>
    <t>ORD_675107</t>
  </si>
  <si>
    <t>ORD_726493</t>
  </si>
  <si>
    <t>ORD_684593</t>
  </si>
  <si>
    <t>ORD_993301</t>
  </si>
  <si>
    <t>ORD_444882</t>
  </si>
  <si>
    <t>ORD_417522</t>
  </si>
  <si>
    <t>ORD_303468</t>
  </si>
  <si>
    <t>ORD_110401</t>
  </si>
  <si>
    <t>ORD_387819</t>
  </si>
  <si>
    <t>ORD_912574</t>
  </si>
  <si>
    <t>ORD_666790</t>
  </si>
  <si>
    <t>ORD_408221</t>
  </si>
  <si>
    <t>ORD_146288</t>
  </si>
  <si>
    <t>ORD_907552</t>
  </si>
  <si>
    <t>ORD_957239</t>
  </si>
  <si>
    <t>ORD_815676</t>
  </si>
  <si>
    <t>ORD_448089</t>
  </si>
  <si>
    <t>ORD_586249</t>
  </si>
  <si>
    <t>ORD_611084</t>
  </si>
  <si>
    <t>ORD_919322</t>
  </si>
  <si>
    <t>ORD_948259</t>
  </si>
  <si>
    <t>ORD_481181</t>
  </si>
  <si>
    <t>ORD_494915</t>
  </si>
  <si>
    <t>ORD_793532</t>
  </si>
  <si>
    <t>ORD_519526</t>
  </si>
  <si>
    <t>ORD_119309</t>
  </si>
  <si>
    <t>ORD_817919</t>
  </si>
  <si>
    <t>ORD_522388</t>
  </si>
  <si>
    <t>ORD_812990</t>
  </si>
  <si>
    <t>ORD_835005</t>
  </si>
  <si>
    <t>ORD_240821</t>
  </si>
  <si>
    <t>ORD_938602</t>
  </si>
  <si>
    <t>ORD_128023</t>
  </si>
  <si>
    <t>ORD_548341</t>
  </si>
  <si>
    <t>ORD_148335</t>
  </si>
  <si>
    <t>ORD_414768</t>
  </si>
  <si>
    <t>ORD_502753</t>
  </si>
  <si>
    <t>ORD_319334</t>
  </si>
  <si>
    <t>ORD_165734</t>
  </si>
  <si>
    <t>ORD_439073</t>
  </si>
  <si>
    <t>ORD_255254</t>
  </si>
  <si>
    <t>ORD_546428</t>
  </si>
  <si>
    <t>ORD_940295</t>
  </si>
  <si>
    <t>ORD_291525</t>
  </si>
  <si>
    <t>ORD_152280</t>
  </si>
  <si>
    <t>ORD_276427</t>
  </si>
  <si>
    <t>ORD_812510</t>
  </si>
  <si>
    <t>ORD_592453</t>
  </si>
  <si>
    <t>ORD_367295</t>
  </si>
  <si>
    <t>ORD_191783</t>
  </si>
  <si>
    <t>ORD_587030</t>
  </si>
  <si>
    <t>ORD_628021</t>
  </si>
  <si>
    <t>ORD_813601</t>
  </si>
  <si>
    <t>ORD_617821</t>
  </si>
  <si>
    <t>ORD_219133</t>
  </si>
  <si>
    <t>ORD_100301</t>
  </si>
  <si>
    <t>ORD_317547</t>
  </si>
  <si>
    <t>ORD_281912</t>
  </si>
  <si>
    <t>ORD_809166</t>
  </si>
  <si>
    <t>ORD_579428</t>
  </si>
  <si>
    <t>ORD_933395</t>
  </si>
  <si>
    <t>ORD_579683</t>
  </si>
  <si>
    <t>ORD_517996</t>
  </si>
  <si>
    <t>ORD_473114</t>
  </si>
  <si>
    <t>ORD_451429</t>
  </si>
  <si>
    <t>ORD_648728</t>
  </si>
  <si>
    <t>ORD_970390</t>
  </si>
  <si>
    <t>ORD_690278</t>
  </si>
  <si>
    <t>ORD_473397</t>
  </si>
  <si>
    <t>ORD_190349</t>
  </si>
  <si>
    <t>ORD_547639</t>
  </si>
  <si>
    <t>ORD_669388</t>
  </si>
  <si>
    <t>ORD_198181</t>
  </si>
  <si>
    <t>ORD_683848</t>
  </si>
  <si>
    <t>ORD_263791</t>
  </si>
  <si>
    <t>ORD_447455</t>
  </si>
  <si>
    <t>ORD_194727</t>
  </si>
  <si>
    <t>ORD_620263</t>
  </si>
  <si>
    <t>ORD_156917</t>
  </si>
  <si>
    <t>ORD_646382</t>
  </si>
  <si>
    <t>ORD_976362</t>
  </si>
  <si>
    <t>ORD_706879</t>
  </si>
  <si>
    <t>ORD_872198</t>
  </si>
  <si>
    <t>ORD_482009</t>
  </si>
  <si>
    <t>ORD_405462</t>
  </si>
  <si>
    <t>ORD_406568</t>
  </si>
  <si>
    <t>ORD_206594</t>
  </si>
  <si>
    <t>ORD_533322</t>
  </si>
  <si>
    <t>ORD_869324</t>
  </si>
  <si>
    <t>ORD_727146</t>
  </si>
  <si>
    <t>ORD_793194</t>
  </si>
  <si>
    <t>ORD_547098</t>
  </si>
  <si>
    <t>ORD_607963</t>
  </si>
  <si>
    <t>ORD_620915</t>
  </si>
  <si>
    <t>ORD_663209</t>
  </si>
  <si>
    <t>ORD_256994</t>
  </si>
  <si>
    <t>ORD_189111</t>
  </si>
  <si>
    <t>ORD_146146</t>
  </si>
  <si>
    <t>ORD_809465</t>
  </si>
  <si>
    <t>ORD_837336</t>
  </si>
  <si>
    <t>ORD_864104</t>
  </si>
  <si>
    <t>ORD_623419</t>
  </si>
  <si>
    <t>ORD_710028</t>
  </si>
  <si>
    <t>ORD_643657</t>
  </si>
  <si>
    <t>ORD_365613</t>
  </si>
  <si>
    <t>ORD_149407</t>
  </si>
  <si>
    <t>ORD_434542</t>
  </si>
  <si>
    <t>ORD_397345</t>
  </si>
  <si>
    <t>ORD_450350</t>
  </si>
  <si>
    <t>ORD_643425</t>
  </si>
  <si>
    <t>ORD_844613</t>
  </si>
  <si>
    <t>ORD_874115</t>
  </si>
  <si>
    <t>ORD_437431</t>
  </si>
  <si>
    <t>ORD_719407</t>
  </si>
  <si>
    <t>ORD_616589</t>
  </si>
  <si>
    <t>ORD_770957</t>
  </si>
  <si>
    <t>ORD_912387</t>
  </si>
  <si>
    <t>ORD_473881</t>
  </si>
  <si>
    <t>ORD_351445</t>
  </si>
  <si>
    <t>ORD_732695</t>
  </si>
  <si>
    <t>ORD_354616</t>
  </si>
  <si>
    <t>ORD_119565</t>
  </si>
  <si>
    <t>ORD_527082</t>
  </si>
  <si>
    <t>ORD_403237</t>
  </si>
  <si>
    <t>ORD_747164</t>
  </si>
  <si>
    <t>ORD_720392</t>
  </si>
  <si>
    <t>ORD_359324</t>
  </si>
  <si>
    <t>ORD_940886</t>
  </si>
  <si>
    <t>ORD_660756</t>
  </si>
  <si>
    <t>ORD_843066</t>
  </si>
  <si>
    <t>ORD_158270</t>
  </si>
  <si>
    <t>ORD_504664</t>
  </si>
  <si>
    <t>ORD_927397</t>
  </si>
  <si>
    <t>ORD_639716</t>
  </si>
  <si>
    <t>ORD_257679</t>
  </si>
  <si>
    <t>ORD_173439</t>
  </si>
  <si>
    <t>ORD_915642</t>
  </si>
  <si>
    <t>ORD_977538</t>
  </si>
  <si>
    <t>ORD_637986</t>
  </si>
  <si>
    <t>ORD_729610</t>
  </si>
  <si>
    <t>ORD_487121</t>
  </si>
  <si>
    <t>ORD_930319</t>
  </si>
  <si>
    <t>ORD_501134</t>
  </si>
  <si>
    <t>ORD_381706</t>
  </si>
  <si>
    <t>ORD_460639</t>
  </si>
  <si>
    <t>ORD_745366</t>
  </si>
  <si>
    <t>ORD_398598</t>
  </si>
  <si>
    <t>ORD_784153</t>
  </si>
  <si>
    <t>ORD_924005</t>
  </si>
  <si>
    <t>ORD_592306</t>
  </si>
  <si>
    <t>ORD_509918</t>
  </si>
  <si>
    <t>ORD_250210</t>
  </si>
  <si>
    <t>ORD_939089</t>
  </si>
  <si>
    <t>ORD_933527</t>
  </si>
  <si>
    <t>ORD_866763</t>
  </si>
  <si>
    <t>ORD_757528</t>
  </si>
  <si>
    <t>ORD_396189</t>
  </si>
  <si>
    <t>ORD_484234</t>
  </si>
  <si>
    <t>ORD_544780</t>
  </si>
  <si>
    <t>ORD_650707</t>
  </si>
  <si>
    <t>ORD_127454</t>
  </si>
  <si>
    <t>ORD_403124</t>
  </si>
  <si>
    <t>ORD_631007</t>
  </si>
  <si>
    <t>ORD_270639</t>
  </si>
  <si>
    <t>ORD_585935</t>
  </si>
  <si>
    <t>ORD_693209</t>
  </si>
  <si>
    <t>ORD_136585</t>
  </si>
  <si>
    <t>ORD_925154</t>
  </si>
  <si>
    <t>ORD_608684</t>
  </si>
  <si>
    <t>ORD_820294</t>
  </si>
  <si>
    <t>ORD_383769</t>
  </si>
  <si>
    <t>ORD_878417</t>
  </si>
  <si>
    <t>ORD_461128</t>
  </si>
  <si>
    <t>ORD_844160</t>
  </si>
  <si>
    <t>ORD_538768</t>
  </si>
  <si>
    <t>ORD_666330</t>
  </si>
  <si>
    <t>ORD_842014</t>
  </si>
  <si>
    <t>ORD_656470</t>
  </si>
  <si>
    <t>ORD_393278</t>
  </si>
  <si>
    <t>ORD_912775</t>
  </si>
  <si>
    <t>ORD_332913</t>
  </si>
  <si>
    <t>ORD_917397</t>
  </si>
  <si>
    <t>ORD_796621</t>
  </si>
  <si>
    <t>ORD_580995</t>
  </si>
  <si>
    <t>ORD_142774</t>
  </si>
  <si>
    <t>ORD_149133</t>
  </si>
  <si>
    <t>ORD_437794</t>
  </si>
  <si>
    <t>ORD_381296</t>
  </si>
  <si>
    <t>ORD_279496</t>
  </si>
  <si>
    <t>ORD_914621</t>
  </si>
  <si>
    <t>ORD_545557</t>
  </si>
  <si>
    <t>ORD_375919</t>
  </si>
  <si>
    <t>ORD_423449</t>
  </si>
  <si>
    <t>ORD_330833</t>
  </si>
  <si>
    <t>ORD_472849</t>
  </si>
  <si>
    <t>ORD_402438</t>
  </si>
  <si>
    <t>ORD_346521</t>
  </si>
  <si>
    <t>ORD_266541</t>
  </si>
  <si>
    <t>ORD_320171</t>
  </si>
  <si>
    <t>ORD_137415</t>
  </si>
  <si>
    <t>ORD_269481</t>
  </si>
  <si>
    <t>ORD_493627</t>
  </si>
  <si>
    <t>ORD_911848</t>
  </si>
  <si>
    <t>ORD_362477</t>
  </si>
  <si>
    <t>ORD_810043</t>
  </si>
  <si>
    <t>ORD_110908</t>
  </si>
  <si>
    <t>ORD_779627</t>
  </si>
  <si>
    <t>ORD_676962</t>
  </si>
  <si>
    <t>ORD_920065</t>
  </si>
  <si>
    <t>ORD_952036</t>
  </si>
  <si>
    <t>ORD_655997</t>
  </si>
  <si>
    <t>ORD_775956</t>
  </si>
  <si>
    <t>ORD_974224</t>
  </si>
  <si>
    <t>ORD_593340</t>
  </si>
  <si>
    <t>ORD_583950</t>
  </si>
  <si>
    <t>ORD_733092</t>
  </si>
  <si>
    <t>ORD_366347</t>
  </si>
  <si>
    <t>ORD_333952</t>
  </si>
  <si>
    <t>ORD_772066</t>
  </si>
  <si>
    <t>ORD_789587</t>
  </si>
  <si>
    <t>ORD_245040</t>
  </si>
  <si>
    <t>ORD_676484</t>
  </si>
  <si>
    <t>ORD_744111</t>
  </si>
  <si>
    <t>ORD_967353</t>
  </si>
  <si>
    <t>ORD_446251</t>
  </si>
  <si>
    <t>ORD_369600</t>
  </si>
  <si>
    <t>ORD_232191</t>
  </si>
  <si>
    <t>ORD_535792</t>
  </si>
  <si>
    <t>ORD_189310</t>
  </si>
  <si>
    <t>ORD_295292</t>
  </si>
  <si>
    <t>ORD_672936</t>
  </si>
  <si>
    <t>ORD_284263</t>
  </si>
  <si>
    <t>ORD_932345</t>
  </si>
  <si>
    <t>ORD_910796</t>
  </si>
  <si>
    <t>ORD_829007</t>
  </si>
  <si>
    <t>ORD_113712</t>
  </si>
  <si>
    <t>ORD_295684</t>
  </si>
  <si>
    <t>ORD_714869</t>
  </si>
  <si>
    <t>ORD_867707</t>
  </si>
  <si>
    <t>ORD_333298</t>
  </si>
  <si>
    <t>ORD_534178</t>
  </si>
  <si>
    <t>ORD_717231</t>
  </si>
  <si>
    <t>ORD_165804</t>
  </si>
  <si>
    <t>ORD_799839</t>
  </si>
  <si>
    <t>ORD_863468</t>
  </si>
  <si>
    <t>ORD_283739</t>
  </si>
  <si>
    <t>ORD_242266</t>
  </si>
  <si>
    <t>ORD_850590</t>
  </si>
  <si>
    <t>ORD_246976</t>
  </si>
  <si>
    <t>ORD_603650</t>
  </si>
  <si>
    <t>ORD_629248</t>
  </si>
  <si>
    <t>ORD_229986</t>
  </si>
  <si>
    <t>ORD_668027</t>
  </si>
  <si>
    <t>ORD_225943</t>
  </si>
  <si>
    <t>ORD_201293</t>
  </si>
  <si>
    <t>ORD_410276</t>
  </si>
  <si>
    <t>ORD_110118</t>
  </si>
  <si>
    <t>ORD_755463</t>
  </si>
  <si>
    <t>ORD_741320</t>
  </si>
  <si>
    <t>ORD_937338</t>
  </si>
  <si>
    <t>ORD_713296</t>
  </si>
  <si>
    <t>ORD_709087</t>
  </si>
  <si>
    <t>ORD_779190</t>
  </si>
  <si>
    <t>ORD_174944</t>
  </si>
  <si>
    <t>ORD_299686</t>
  </si>
  <si>
    <t>ORD_907559</t>
  </si>
  <si>
    <t>ORD_132237</t>
  </si>
  <si>
    <t>ORD_735648</t>
  </si>
  <si>
    <t>ORD_728946</t>
  </si>
  <si>
    <t>ORD_532005</t>
  </si>
  <si>
    <t>ORD_902600</t>
  </si>
  <si>
    <t>ORD_394322</t>
  </si>
  <si>
    <t>ORD_224566</t>
  </si>
  <si>
    <t>ORD_322817</t>
  </si>
  <si>
    <t>ORD_835431</t>
  </si>
  <si>
    <t>ORD_105319</t>
  </si>
  <si>
    <t>ORD_855443</t>
  </si>
  <si>
    <t>ORD_924906</t>
  </si>
  <si>
    <t>ORD_374147</t>
  </si>
  <si>
    <t>ORD_478736</t>
  </si>
  <si>
    <t>ORD_994405</t>
  </si>
  <si>
    <t>ORD_875158</t>
  </si>
  <si>
    <t>ORD_700981</t>
  </si>
  <si>
    <t>ORD_272575</t>
  </si>
  <si>
    <t>ORD_457846</t>
  </si>
  <si>
    <t>ORD_448854</t>
  </si>
  <si>
    <t>ORD_889502</t>
  </si>
  <si>
    <t>ORD_417767</t>
  </si>
  <si>
    <t>ORD_761561</t>
  </si>
  <si>
    <t>ORD_443154</t>
  </si>
  <si>
    <t>ORD_259926</t>
  </si>
  <si>
    <t>ORD_381672</t>
  </si>
  <si>
    <t>ORD_967557</t>
  </si>
  <si>
    <t>ORD_843667</t>
  </si>
  <si>
    <t>ORD_276948</t>
  </si>
  <si>
    <t>ORD_504922</t>
  </si>
  <si>
    <t>ORD_318287</t>
  </si>
  <si>
    <t>ORD_892613</t>
  </si>
  <si>
    <t>ORD_631146</t>
  </si>
  <si>
    <t>ORD_550845</t>
  </si>
  <si>
    <t>ORD_184457</t>
  </si>
  <si>
    <t>ORD_753058</t>
  </si>
  <si>
    <t>ORD_981056</t>
  </si>
  <si>
    <t>ORD_824265</t>
  </si>
  <si>
    <t>ORD_166712</t>
  </si>
  <si>
    <t>ORD_370102</t>
  </si>
  <si>
    <t>ORD_398903</t>
  </si>
  <si>
    <t>ORD_555467</t>
  </si>
  <si>
    <t>ORD_356222</t>
  </si>
  <si>
    <t>ORD_354673</t>
  </si>
  <si>
    <t>ORD_759452</t>
  </si>
  <si>
    <t>ORD_822695</t>
  </si>
  <si>
    <t>ORD_754819</t>
  </si>
  <si>
    <t>ORD_893248</t>
  </si>
  <si>
    <t>ORD_474706</t>
  </si>
  <si>
    <t>ORD_562955</t>
  </si>
  <si>
    <t>ORD_413721</t>
  </si>
  <si>
    <t>ORD_910303</t>
  </si>
  <si>
    <t>ORD_448890</t>
  </si>
  <si>
    <t>ORD_659623</t>
  </si>
  <si>
    <t>ORD_306598</t>
  </si>
  <si>
    <t>ORD_119989</t>
  </si>
  <si>
    <t>ORD_627269</t>
  </si>
  <si>
    <t>ORD_533822</t>
  </si>
  <si>
    <t>ORD_616722</t>
  </si>
  <si>
    <t>ORD_936366</t>
  </si>
  <si>
    <t>ORD_440296</t>
  </si>
  <si>
    <t>ORD_727120</t>
  </si>
  <si>
    <t>ORD_747659</t>
  </si>
  <si>
    <t>ORD_327448</t>
  </si>
  <si>
    <t>ORD_897897</t>
  </si>
  <si>
    <t>ORD_649706</t>
  </si>
  <si>
    <t>ORD_494619</t>
  </si>
  <si>
    <t>ORD_684754</t>
  </si>
  <si>
    <t>ORD_432663</t>
  </si>
  <si>
    <t>ORD_157208</t>
  </si>
  <si>
    <t>ORD_706091</t>
  </si>
  <si>
    <t>ORD_515696</t>
  </si>
  <si>
    <t>ORD_246263</t>
  </si>
  <si>
    <t>ORD_599700</t>
  </si>
  <si>
    <t>ORD_346845</t>
  </si>
  <si>
    <t>ORD_943484</t>
  </si>
  <si>
    <t>ORD_994055</t>
  </si>
  <si>
    <t>ORD_612695</t>
  </si>
  <si>
    <t>ORD_859966</t>
  </si>
  <si>
    <t>ORD_415142</t>
  </si>
  <si>
    <t>ORD_848840</t>
  </si>
  <si>
    <t>ORD_220503</t>
  </si>
  <si>
    <t>ORD_487249</t>
  </si>
  <si>
    <t>ORD_705303</t>
  </si>
  <si>
    <t>ORD_964864</t>
  </si>
  <si>
    <t>ORD_542892</t>
  </si>
  <si>
    <t>ORD_512988</t>
  </si>
  <si>
    <t>ORD_316977</t>
  </si>
  <si>
    <t>ORD_528189</t>
  </si>
  <si>
    <t>ORD_825509</t>
  </si>
  <si>
    <t>ORD_283418</t>
  </si>
  <si>
    <t>ORD_273658</t>
  </si>
  <si>
    <t>ORD_711615</t>
  </si>
  <si>
    <t>ORD_481839</t>
  </si>
  <si>
    <t>ORD_297275</t>
  </si>
  <si>
    <t>ORD_767636</t>
  </si>
  <si>
    <t>ORD_399261</t>
  </si>
  <si>
    <t>ORD_868913</t>
  </si>
  <si>
    <t>ORD_688668</t>
  </si>
  <si>
    <t>ORD_590362</t>
  </si>
  <si>
    <t>ORD_942811</t>
  </si>
  <si>
    <t>ORD_246915</t>
  </si>
  <si>
    <t>ORD_194497</t>
  </si>
  <si>
    <t>ORD_401262</t>
  </si>
  <si>
    <t>ORD_863178</t>
  </si>
  <si>
    <t>ORD_771577</t>
  </si>
  <si>
    <t>ORD_787391</t>
  </si>
  <si>
    <t>ORD_871808</t>
  </si>
  <si>
    <t>ORD_147383</t>
  </si>
  <si>
    <t>ORD_872016</t>
  </si>
  <si>
    <t>ORD_481808</t>
  </si>
  <si>
    <t>ORD_462164</t>
  </si>
  <si>
    <t>ORD_275378</t>
  </si>
  <si>
    <t>ORD_124275</t>
  </si>
  <si>
    <t>ORD_570271</t>
  </si>
  <si>
    <t>ORD_513799</t>
  </si>
  <si>
    <t>ORD_951580</t>
  </si>
  <si>
    <t>ORD_503701</t>
  </si>
  <si>
    <t>ORD_330048</t>
  </si>
  <si>
    <t>ORD_509894</t>
  </si>
  <si>
    <t>ORD_612079</t>
  </si>
  <si>
    <t>ORD_992151</t>
  </si>
  <si>
    <t>ORD_182781</t>
  </si>
  <si>
    <t>ORD_655939</t>
  </si>
  <si>
    <t>ORD_939100</t>
  </si>
  <si>
    <t>ORD_741398</t>
  </si>
  <si>
    <t>ORD_640196</t>
  </si>
  <si>
    <t>ORD_816530</t>
  </si>
  <si>
    <t>ORD_908773</t>
  </si>
  <si>
    <t>ORD_571253</t>
  </si>
  <si>
    <t>ORD_768036</t>
  </si>
  <si>
    <t>ORD_718676</t>
  </si>
  <si>
    <t>ORD_627814</t>
  </si>
  <si>
    <t>ORD_720699</t>
  </si>
  <si>
    <t>ORD_517612</t>
  </si>
  <si>
    <t>ORD_283681</t>
  </si>
  <si>
    <t>ORD_817881</t>
  </si>
  <si>
    <t>ORD_798484</t>
  </si>
  <si>
    <t>ORD_798149</t>
  </si>
  <si>
    <t>ORD_451504</t>
  </si>
  <si>
    <t>ORD_920422</t>
  </si>
  <si>
    <t>ORD_630784</t>
  </si>
  <si>
    <t>ORD_248766</t>
  </si>
  <si>
    <t>ORD_424789</t>
  </si>
  <si>
    <t>ORD_587248</t>
  </si>
  <si>
    <t>ORD_172975</t>
  </si>
  <si>
    <t>ORD_460126</t>
  </si>
  <si>
    <t>ORD_341006</t>
  </si>
  <si>
    <t>ORD_333431</t>
  </si>
  <si>
    <t>ORD_896590</t>
  </si>
  <si>
    <t>ORD_577554</t>
  </si>
  <si>
    <t>ORD_464906</t>
  </si>
  <si>
    <t>ORD_717095</t>
  </si>
  <si>
    <t>ORD_946008</t>
  </si>
  <si>
    <t>ORD_216918</t>
  </si>
  <si>
    <t>ORD_166644</t>
  </si>
  <si>
    <t>ORD_434252</t>
  </si>
  <si>
    <t>ORD_548269</t>
  </si>
  <si>
    <t>ORD_586928</t>
  </si>
  <si>
    <t>ORD_154090</t>
  </si>
  <si>
    <t>ORD_553662</t>
  </si>
  <si>
    <t>ORD_844491</t>
  </si>
  <si>
    <t>ORD_411965</t>
  </si>
  <si>
    <t>ORD_361099</t>
  </si>
  <si>
    <t>ORD_209549</t>
  </si>
  <si>
    <t>ORD_837041</t>
  </si>
  <si>
    <t>ORD_664939</t>
  </si>
  <si>
    <t>ORD_710454</t>
  </si>
  <si>
    <t>ORD_243160</t>
  </si>
  <si>
    <t>ORD_828759</t>
  </si>
  <si>
    <t>ORD_989284</t>
  </si>
  <si>
    <t>ORD_852590</t>
  </si>
  <si>
    <t>ORD_831625</t>
  </si>
  <si>
    <t>ORD_966363</t>
  </si>
  <si>
    <t>ORD_689194</t>
  </si>
  <si>
    <t>ORD_134158</t>
  </si>
  <si>
    <t>ORD_539059</t>
  </si>
  <si>
    <t>ORD_858143</t>
  </si>
  <si>
    <t>ORD_532822</t>
  </si>
  <si>
    <t>ORD_999000</t>
  </si>
  <si>
    <t>ORD_716204</t>
  </si>
  <si>
    <t>ORD_775433</t>
  </si>
  <si>
    <t>ORD_956965</t>
  </si>
  <si>
    <t>ORD_668721</t>
  </si>
  <si>
    <t>ORD_763414</t>
  </si>
  <si>
    <t>ORD_672527</t>
  </si>
  <si>
    <t>ORD_106768</t>
  </si>
  <si>
    <t>ORD_800703</t>
  </si>
  <si>
    <t>ORD_283756</t>
  </si>
  <si>
    <t>ORD_575668</t>
  </si>
  <si>
    <t>ORD_938190</t>
  </si>
  <si>
    <t>ORD_912452</t>
  </si>
  <si>
    <t>ORD_445895</t>
  </si>
  <si>
    <t>ORD_282059</t>
  </si>
  <si>
    <t>ORD_358221</t>
  </si>
  <si>
    <t>ORD_106258</t>
  </si>
  <si>
    <t>ORD_395915</t>
  </si>
  <si>
    <t>ORD_291266</t>
  </si>
  <si>
    <t>ORD_186987</t>
  </si>
  <si>
    <t>ORD_736838</t>
  </si>
  <si>
    <t>ORD_394405</t>
  </si>
  <si>
    <t>ORD_416830</t>
  </si>
  <si>
    <t>ORD_303303</t>
  </si>
  <si>
    <t>ORD_344721</t>
  </si>
  <si>
    <t>ORD_804992</t>
  </si>
  <si>
    <t>ORD_210187</t>
  </si>
  <si>
    <t>ORD_474548</t>
  </si>
  <si>
    <t>ORD_182511</t>
  </si>
  <si>
    <t>ORD_992938</t>
  </si>
  <si>
    <t>ORD_386452</t>
  </si>
  <si>
    <t>ORD_907319</t>
  </si>
  <si>
    <t>ORD_550012</t>
  </si>
  <si>
    <t>ORD_743769</t>
  </si>
  <si>
    <t>ORD_890620</t>
  </si>
  <si>
    <t>ORD_169526</t>
  </si>
  <si>
    <t>ORD_675182</t>
  </si>
  <si>
    <t>ORD_742866</t>
  </si>
  <si>
    <t>ORD_487174</t>
  </si>
  <si>
    <t>ORD_568646</t>
  </si>
  <si>
    <t>ORD_156811</t>
  </si>
  <si>
    <t>ORD_746964</t>
  </si>
  <si>
    <t>ORD_815096</t>
  </si>
  <si>
    <t>ORD_825061</t>
  </si>
  <si>
    <t>ORD_469155</t>
  </si>
  <si>
    <t>ORD_413379</t>
  </si>
  <si>
    <t>ORD_309529</t>
  </si>
  <si>
    <t>ORD_293439</t>
  </si>
  <si>
    <t>ORD_991455</t>
  </si>
  <si>
    <t>ORD_125669</t>
  </si>
  <si>
    <t>ORD_127740</t>
  </si>
  <si>
    <t>ORD_684560</t>
  </si>
  <si>
    <t>ORD_977804</t>
  </si>
  <si>
    <t>ORD_724504</t>
  </si>
  <si>
    <t>ORD_215532</t>
  </si>
  <si>
    <t>ORD_622383</t>
  </si>
  <si>
    <t>ORD_914187</t>
  </si>
  <si>
    <t>ORD_304275</t>
  </si>
  <si>
    <t>ORD_900376</t>
  </si>
  <si>
    <t>ORD_334546</t>
  </si>
  <si>
    <t>ORD_758051</t>
  </si>
  <si>
    <t>ORD_494907</t>
  </si>
  <si>
    <t>ORD_471898</t>
  </si>
  <si>
    <t>ORD_359378</t>
  </si>
  <si>
    <t>ORD_252378</t>
  </si>
  <si>
    <t>ORD_507626</t>
  </si>
  <si>
    <t>ORD_459462</t>
  </si>
  <si>
    <t>ORD_626409</t>
  </si>
  <si>
    <t>ORD_156593</t>
  </si>
  <si>
    <t>ORD_809955</t>
  </si>
  <si>
    <t>ORD_173365</t>
  </si>
  <si>
    <t>ORD_150504</t>
  </si>
  <si>
    <t>ORD_117293</t>
  </si>
  <si>
    <t>ORD_773537</t>
  </si>
  <si>
    <t>ORD_502983</t>
  </si>
  <si>
    <t>ORD_257113</t>
  </si>
  <si>
    <t>ORD_727729</t>
  </si>
  <si>
    <t>ORD_531025</t>
  </si>
  <si>
    <t>ORD_933166</t>
  </si>
  <si>
    <t>ORD_766634</t>
  </si>
  <si>
    <t>ORD_825715</t>
  </si>
  <si>
    <t>ORD_227773</t>
  </si>
  <si>
    <t>ORD_793065</t>
  </si>
  <si>
    <t>ORD_601918</t>
  </si>
  <si>
    <t>ORD_921180</t>
  </si>
  <si>
    <t>ORD_931987</t>
  </si>
  <si>
    <t>ORD_818385</t>
  </si>
  <si>
    <t>ORD_223549</t>
  </si>
  <si>
    <t>ORD_319937</t>
  </si>
  <si>
    <t>ORD_225348</t>
  </si>
  <si>
    <t>ORD_110577</t>
  </si>
  <si>
    <t>ORD_430135</t>
  </si>
  <si>
    <t>ORD_783155</t>
  </si>
  <si>
    <t>ORD_578144</t>
  </si>
  <si>
    <t>ORD_261018</t>
  </si>
  <si>
    <t>ORD_168766</t>
  </si>
  <si>
    <t>ORD_362195</t>
  </si>
  <si>
    <t>ORD_222977</t>
  </si>
  <si>
    <t>ORD_742472</t>
  </si>
  <si>
    <t>ORD_606882</t>
  </si>
  <si>
    <t>ORD_993023</t>
  </si>
  <si>
    <t>ORD_371981</t>
  </si>
  <si>
    <t>ORD_483569</t>
  </si>
  <si>
    <t>ORD_382401</t>
  </si>
  <si>
    <t>ORD_279927</t>
  </si>
  <si>
    <t>ORD_772954</t>
  </si>
  <si>
    <t>ORD_248307</t>
  </si>
  <si>
    <t>ORD_933600</t>
  </si>
  <si>
    <t>ORD_406144</t>
  </si>
  <si>
    <t>ORD_496402</t>
  </si>
  <si>
    <t>ORD_229962</t>
  </si>
  <si>
    <t>ORD_830417</t>
  </si>
  <si>
    <t>ORD_880737</t>
  </si>
  <si>
    <t>ORD_525777</t>
  </si>
  <si>
    <t>ORD_791101</t>
  </si>
  <si>
    <t>ORD_685293</t>
  </si>
  <si>
    <t>ORD_272632</t>
  </si>
  <si>
    <t>ORD_511250</t>
  </si>
  <si>
    <t>ORD_687220</t>
  </si>
  <si>
    <t>ORD_205102</t>
  </si>
  <si>
    <t>ORD_552395</t>
  </si>
  <si>
    <t>ORD_733183</t>
  </si>
  <si>
    <t>ORD_436739</t>
  </si>
  <si>
    <t>ORD_628285</t>
  </si>
  <si>
    <t>ORD_130407</t>
  </si>
  <si>
    <t>ORD_302495</t>
  </si>
  <si>
    <t>ORD_376134</t>
  </si>
  <si>
    <t>ORD_887068</t>
  </si>
  <si>
    <t>ORD_262371</t>
  </si>
  <si>
    <t>ORD_995412</t>
  </si>
  <si>
    <t>ORD_732889</t>
  </si>
  <si>
    <t>ORD_200430</t>
  </si>
  <si>
    <t>ORD_668426</t>
  </si>
  <si>
    <t>ORD_970126</t>
  </si>
  <si>
    <t>ORD_273756</t>
  </si>
  <si>
    <t>ORD_788537</t>
  </si>
  <si>
    <t>ORD_206165</t>
  </si>
  <si>
    <t>ORD_428209</t>
  </si>
  <si>
    <t>ORD_124069</t>
  </si>
  <si>
    <t>ORD_615083</t>
  </si>
  <si>
    <t>ORD_999018</t>
  </si>
  <si>
    <t>ORD_578355</t>
  </si>
  <si>
    <t>ORD_705371</t>
  </si>
  <si>
    <t>ORD_935681</t>
  </si>
  <si>
    <t>ORD_451020</t>
  </si>
  <si>
    <t>ORD_862143</t>
  </si>
  <si>
    <t>ORD_190166</t>
  </si>
  <si>
    <t>ORD_557295</t>
  </si>
  <si>
    <t>ORD_470930</t>
  </si>
  <si>
    <t>ORD_209676</t>
  </si>
  <si>
    <t>ORD_409302</t>
  </si>
  <si>
    <t>ORD_735263</t>
  </si>
  <si>
    <t>ORD_713789</t>
  </si>
  <si>
    <t>ORD_146109</t>
  </si>
  <si>
    <t>ORD_379736</t>
  </si>
  <si>
    <t>ORD_220086</t>
  </si>
  <si>
    <t>ORD_852048</t>
  </si>
  <si>
    <t>ORD_676494</t>
  </si>
  <si>
    <t>ORD_756015</t>
  </si>
  <si>
    <t>ORD_738890</t>
  </si>
  <si>
    <t>ORD_220610</t>
  </si>
  <si>
    <t>ORD_129568</t>
  </si>
  <si>
    <t>ORD_406664</t>
  </si>
  <si>
    <t>ORD_678739</t>
  </si>
  <si>
    <t>ORD_407162</t>
  </si>
  <si>
    <t>ORD_734482</t>
  </si>
  <si>
    <t>ORD_127115</t>
  </si>
  <si>
    <t>ORD_873689</t>
  </si>
  <si>
    <t>ORD_926463</t>
  </si>
  <si>
    <t>ORD_483502</t>
  </si>
  <si>
    <t>ORD_485043</t>
  </si>
  <si>
    <t>ORD_914411</t>
  </si>
  <si>
    <t>ORD_333924</t>
  </si>
  <si>
    <t>ORD_668907</t>
  </si>
  <si>
    <t>ORD_912086</t>
  </si>
  <si>
    <t>ORD_813154</t>
  </si>
  <si>
    <t>ORD_896975</t>
  </si>
  <si>
    <t>ORD_823963</t>
  </si>
  <si>
    <t>ORD_470880</t>
  </si>
  <si>
    <t>ORD_927147</t>
  </si>
  <si>
    <t>ORD_457805</t>
  </si>
  <si>
    <t>ORD_398768</t>
  </si>
  <si>
    <t>ORD_836532</t>
  </si>
  <si>
    <t>ORD_168520</t>
  </si>
  <si>
    <t>ORD_174589</t>
  </si>
  <si>
    <t>ORD_925969</t>
  </si>
  <si>
    <t>ORD_478965</t>
  </si>
  <si>
    <t>ORD_985971</t>
  </si>
  <si>
    <t>ORD_422177</t>
  </si>
  <si>
    <t>ORD_307701</t>
  </si>
  <si>
    <t>ORD_807616</t>
  </si>
  <si>
    <t>ORD_296334</t>
  </si>
  <si>
    <t>ORD_750957</t>
  </si>
  <si>
    <t>ORD_847338</t>
  </si>
  <si>
    <t>ORD_970625</t>
  </si>
  <si>
    <t>ORD_317952</t>
  </si>
  <si>
    <t>ORD_779151</t>
  </si>
  <si>
    <t>ORD_994152</t>
  </si>
  <si>
    <t>ORD_413959</t>
  </si>
  <si>
    <t>ORD_503736</t>
  </si>
  <si>
    <t>ORD_272731</t>
  </si>
  <si>
    <t>ORD_111741</t>
  </si>
  <si>
    <t>ORD_252255</t>
  </si>
  <si>
    <t>ORD_333503</t>
  </si>
  <si>
    <t>ORD_408300</t>
  </si>
  <si>
    <t>ORD_459625</t>
  </si>
  <si>
    <t>ORD_705198</t>
  </si>
  <si>
    <t>ORD_496180</t>
  </si>
  <si>
    <t>ORD_520288</t>
  </si>
  <si>
    <t>ORD_299330</t>
  </si>
  <si>
    <t>ORD_739579</t>
  </si>
  <si>
    <t>ORD_922410</t>
  </si>
  <si>
    <t>ORD_547431</t>
  </si>
  <si>
    <t>ORD_106032</t>
  </si>
  <si>
    <t>ORD_760441</t>
  </si>
  <si>
    <t>ORD_175818</t>
  </si>
  <si>
    <t>ORD_525977</t>
  </si>
  <si>
    <t>ORD_190464</t>
  </si>
  <si>
    <t>ORD_398678</t>
  </si>
  <si>
    <t>ORD_584099</t>
  </si>
  <si>
    <t>ORD_433217</t>
  </si>
  <si>
    <t>ORD_316286</t>
  </si>
  <si>
    <t>ORD_428730</t>
  </si>
  <si>
    <t>ORD_701997</t>
  </si>
  <si>
    <t>ORD_464470</t>
  </si>
  <si>
    <t>ORD_585400</t>
  </si>
  <si>
    <t>ORD_773328</t>
  </si>
  <si>
    <t>ORD_961585</t>
  </si>
  <si>
    <t>ORD_683630</t>
  </si>
  <si>
    <t>ORD_384839</t>
  </si>
  <si>
    <t>ORD_186578</t>
  </si>
  <si>
    <t>ORD_174908</t>
  </si>
  <si>
    <t>ORD_613328</t>
  </si>
  <si>
    <t>ORD_345445</t>
  </si>
  <si>
    <t>ORD_822030</t>
  </si>
  <si>
    <t>ORD_295911</t>
  </si>
  <si>
    <t>ORD_859309</t>
  </si>
  <si>
    <t>ORD_191546</t>
  </si>
  <si>
    <t>ORD_109567</t>
  </si>
  <si>
    <t>ORD_136794</t>
  </si>
  <si>
    <t>ORD_121435</t>
  </si>
  <si>
    <t>ORD_126506</t>
  </si>
  <si>
    <t>ORD_571458</t>
  </si>
  <si>
    <t>ORD_592388</t>
  </si>
  <si>
    <t>ORD_501095</t>
  </si>
  <si>
    <t>ORD_848446</t>
  </si>
  <si>
    <t>ORD_290542</t>
  </si>
  <si>
    <t>ORD_840049</t>
  </si>
  <si>
    <t>ORD_780980</t>
  </si>
  <si>
    <t>ORD_127178</t>
  </si>
  <si>
    <t>ORD_920014</t>
  </si>
  <si>
    <t>ORD_346018</t>
  </si>
  <si>
    <t>ORD_252741</t>
  </si>
  <si>
    <t>ORD_897473</t>
  </si>
  <si>
    <t>ORD_766729</t>
  </si>
  <si>
    <t>ORD_696112</t>
  </si>
  <si>
    <t>ORD_273636</t>
  </si>
  <si>
    <t>ORD_433754</t>
  </si>
  <si>
    <t>ORD_520639</t>
  </si>
  <si>
    <t>ORD_410514</t>
  </si>
  <si>
    <t>ORD_948538</t>
  </si>
  <si>
    <t>ORD_606385</t>
  </si>
  <si>
    <t>ORD_346191</t>
  </si>
  <si>
    <t>ORD_621700</t>
  </si>
  <si>
    <t>ORD_623641</t>
  </si>
  <si>
    <t>ORD_869514</t>
  </si>
  <si>
    <t>ORD_694284</t>
  </si>
  <si>
    <t>ORD_238249</t>
  </si>
  <si>
    <t>ORD_394292</t>
  </si>
  <si>
    <t>ORD_361593</t>
  </si>
  <si>
    <t>ORD_650764</t>
  </si>
  <si>
    <t>ORD_396151</t>
  </si>
  <si>
    <t>ORD_829247</t>
  </si>
  <si>
    <t>ORD_798073</t>
  </si>
  <si>
    <t>ORD_733068</t>
  </si>
  <si>
    <t>ORD_316473</t>
  </si>
  <si>
    <t>ORD_210219</t>
  </si>
  <si>
    <t>ORD_820847</t>
  </si>
  <si>
    <t>ORD_923957</t>
  </si>
  <si>
    <t>ORD_407175</t>
  </si>
  <si>
    <t>ORD_670126</t>
  </si>
  <si>
    <t>ORD_215401</t>
  </si>
  <si>
    <t>ORD_149060</t>
  </si>
  <si>
    <t>ORD_442453</t>
  </si>
  <si>
    <t>ORD_478543</t>
  </si>
  <si>
    <t>ORD_927771</t>
  </si>
  <si>
    <t>ORD_717895</t>
  </si>
  <si>
    <t>ORD_404734</t>
  </si>
  <si>
    <t>ORD_762953</t>
  </si>
  <si>
    <t>ORD_981009</t>
  </si>
  <si>
    <t>ORD_661028</t>
  </si>
  <si>
    <t>ORD_673314</t>
  </si>
  <si>
    <t>ORD_107553</t>
  </si>
  <si>
    <t>ORD_726033</t>
  </si>
  <si>
    <t>ORD_482890</t>
  </si>
  <si>
    <t>ORD_457206</t>
  </si>
  <si>
    <t>ORD_585448</t>
  </si>
  <si>
    <t>ORD_798548</t>
  </si>
  <si>
    <t>ORD_710379</t>
  </si>
  <si>
    <t>ORD_265379</t>
  </si>
  <si>
    <t>ORD_344374</t>
  </si>
  <si>
    <t>ORD_407352</t>
  </si>
  <si>
    <t>ORD_852642</t>
  </si>
  <si>
    <t>ORD_446977</t>
  </si>
  <si>
    <t>ORD_144110</t>
  </si>
  <si>
    <t>ORD_230725</t>
  </si>
  <si>
    <t>ORD_355852</t>
  </si>
  <si>
    <t>ORD_355914</t>
  </si>
  <si>
    <t>ORD_820937</t>
  </si>
  <si>
    <t>ORD_631899</t>
  </si>
  <si>
    <t>ORD_836813</t>
  </si>
  <si>
    <t>ORD_995033</t>
  </si>
  <si>
    <t>ORD_124740</t>
  </si>
  <si>
    <t>ORD_690166</t>
  </si>
  <si>
    <t>ORD_893283</t>
  </si>
  <si>
    <t>ORD_682616</t>
  </si>
  <si>
    <t>ORD_186423</t>
  </si>
  <si>
    <t>ORD_100451</t>
  </si>
  <si>
    <t>ORD_649212</t>
  </si>
  <si>
    <t>ORD_914530</t>
  </si>
  <si>
    <t>ORD_997291</t>
  </si>
  <si>
    <t>ORD_172504</t>
  </si>
  <si>
    <t>ORD_973915</t>
  </si>
  <si>
    <t>ORD_819604</t>
  </si>
  <si>
    <t>ORD_265516</t>
  </si>
  <si>
    <t>ORD_741494</t>
  </si>
  <si>
    <t>ORD_776198</t>
  </si>
  <si>
    <t>ORD_755045</t>
  </si>
  <si>
    <t>ORD_709102</t>
  </si>
  <si>
    <t>ORD_928432</t>
  </si>
  <si>
    <t>ORD_855395</t>
  </si>
  <si>
    <t>ORD_927223</t>
  </si>
  <si>
    <t>ORD_793943</t>
  </si>
  <si>
    <t>ORD_771591</t>
  </si>
  <si>
    <t>ORD_101628</t>
  </si>
  <si>
    <t>ORD_839670</t>
  </si>
  <si>
    <t>ORD_132661</t>
  </si>
  <si>
    <t>ORD_677097</t>
  </si>
  <si>
    <t>ORD_156386</t>
  </si>
  <si>
    <t>ORD_874037</t>
  </si>
  <si>
    <t>ORD_816216</t>
  </si>
  <si>
    <t>ORD_622805</t>
  </si>
  <si>
    <t>ORD_133211</t>
  </si>
  <si>
    <t>ORD_893450</t>
  </si>
  <si>
    <t>ORD_889383</t>
  </si>
  <si>
    <t>ORD_162969</t>
  </si>
  <si>
    <t>ORD_629537</t>
  </si>
  <si>
    <t>ORD_891528</t>
  </si>
  <si>
    <t>ORD_601883</t>
  </si>
  <si>
    <t>ORD_493397</t>
  </si>
  <si>
    <t>ORD_263262</t>
  </si>
  <si>
    <t>ORD_225422</t>
  </si>
  <si>
    <t>ORD_971904</t>
  </si>
  <si>
    <t>ORD_977137</t>
  </si>
  <si>
    <t>ORD_663267</t>
  </si>
  <si>
    <t>ORD_799821</t>
  </si>
  <si>
    <t>ORD_351359</t>
  </si>
  <si>
    <t>ORD_380256</t>
  </si>
  <si>
    <t>ORD_469770</t>
  </si>
  <si>
    <t>ORD_605743</t>
  </si>
  <si>
    <t>ORD_805707</t>
  </si>
  <si>
    <t>ORD_579326</t>
  </si>
  <si>
    <t>ORD_129517</t>
  </si>
  <si>
    <t>ORD_587585</t>
  </si>
  <si>
    <t>ORD_609677</t>
  </si>
  <si>
    <t>ORD_518641</t>
  </si>
  <si>
    <t>ORD_716689</t>
  </si>
  <si>
    <t>ORD_619920</t>
  </si>
  <si>
    <t>ORD_357313</t>
  </si>
  <si>
    <t>ORD_480022</t>
  </si>
  <si>
    <t>ORD_321565</t>
  </si>
  <si>
    <t>ORD_245059</t>
  </si>
  <si>
    <t>ORD_611358</t>
  </si>
  <si>
    <t>ORD_351830</t>
  </si>
  <si>
    <t>ORD_105351</t>
  </si>
  <si>
    <t>ORD_931373</t>
  </si>
  <si>
    <t>ORD_636382</t>
  </si>
  <si>
    <t>ORD_806474</t>
  </si>
  <si>
    <t>ORD_166570</t>
  </si>
  <si>
    <t>ORD_269118</t>
  </si>
  <si>
    <t>ORD_961521</t>
  </si>
  <si>
    <t>ORD_304261</t>
  </si>
  <si>
    <t>ORD_501399</t>
  </si>
  <si>
    <t>ORD_935358</t>
  </si>
  <si>
    <t>ORD_449116</t>
  </si>
  <si>
    <t>ORD_924315</t>
  </si>
  <si>
    <t>ORD_861090</t>
  </si>
  <si>
    <t>ORD_536812</t>
  </si>
  <si>
    <t>ORD_863030</t>
  </si>
  <si>
    <t>ORD_730168</t>
  </si>
  <si>
    <t>ORD_105642</t>
  </si>
  <si>
    <t>ORD_635575</t>
  </si>
  <si>
    <t>ORD_684192</t>
  </si>
  <si>
    <t>ORD_200833</t>
  </si>
  <si>
    <t>ORD_404816</t>
  </si>
  <si>
    <t>ORD_451704</t>
  </si>
  <si>
    <t>ORD_815232</t>
  </si>
  <si>
    <t>ORD_973184</t>
  </si>
  <si>
    <t>ORD_832176</t>
  </si>
  <si>
    <t>ORD_192385</t>
  </si>
  <si>
    <t>ORD_858462</t>
  </si>
  <si>
    <t>ORD_345652</t>
  </si>
  <si>
    <t>ORD_467757</t>
  </si>
  <si>
    <t>ORD_935640</t>
  </si>
  <si>
    <t>ORD_844557</t>
  </si>
  <si>
    <t>ORD_767516</t>
  </si>
  <si>
    <t>ORD_147683</t>
  </si>
  <si>
    <t>ORD_590882</t>
  </si>
  <si>
    <t>ORD_994884</t>
  </si>
  <si>
    <t>ORD_140604</t>
  </si>
  <si>
    <t>ORD_541324</t>
  </si>
  <si>
    <t>ORD_717044</t>
  </si>
  <si>
    <t>ORD_868410</t>
  </si>
  <si>
    <t>ORD_315160</t>
  </si>
  <si>
    <t>ORD_774247</t>
  </si>
  <si>
    <t>ORD_341486</t>
  </si>
  <si>
    <t>ORD_427351</t>
  </si>
  <si>
    <t>ORD_933224</t>
  </si>
  <si>
    <t>ORD_792127</t>
  </si>
  <si>
    <t>ORD_876803</t>
  </si>
  <si>
    <t>ORD_660328</t>
  </si>
  <si>
    <t>ORD_698499</t>
  </si>
  <si>
    <t>ORD_988754</t>
  </si>
  <si>
    <t>ORD_411941</t>
  </si>
  <si>
    <t>ORD_474139</t>
  </si>
  <si>
    <t>ORD_162275</t>
  </si>
  <si>
    <t>ORD_949637</t>
  </si>
  <si>
    <t>ORD_146397</t>
  </si>
  <si>
    <t>ORD_592143</t>
  </si>
  <si>
    <t>ORD_692062</t>
  </si>
  <si>
    <t>ORD_380877</t>
  </si>
  <si>
    <t>ORD_359900</t>
  </si>
  <si>
    <t>ORD_676822</t>
  </si>
  <si>
    <t>ORD_834275</t>
  </si>
  <si>
    <t>ORD_789245</t>
  </si>
  <si>
    <t>ORD_695536</t>
  </si>
  <si>
    <t>ORD_772381</t>
  </si>
  <si>
    <t>ORD_940611</t>
  </si>
  <si>
    <t>ORD_794064</t>
  </si>
  <si>
    <t>ORD_443213</t>
  </si>
  <si>
    <t>ORD_822186</t>
  </si>
  <si>
    <t>ORD_133415</t>
  </si>
  <si>
    <t>ORD_819704</t>
  </si>
  <si>
    <t>ORD_556718</t>
  </si>
  <si>
    <t>ORD_241076</t>
  </si>
  <si>
    <t>ORD_573362</t>
  </si>
  <si>
    <t>ORD_690380</t>
  </si>
  <si>
    <t>ORD_223019</t>
  </si>
  <si>
    <t>ORD_982590</t>
  </si>
  <si>
    <t>ORD_795505</t>
  </si>
  <si>
    <t>ORD_958341</t>
  </si>
  <si>
    <t>ORD_642252</t>
  </si>
  <si>
    <t>ORD_294839</t>
  </si>
  <si>
    <t>ORD_292654</t>
  </si>
  <si>
    <t>ORD_999390</t>
  </si>
  <si>
    <t>ORD_697684</t>
  </si>
  <si>
    <t>ORD_528755</t>
  </si>
  <si>
    <t>ORD_544640</t>
  </si>
  <si>
    <t>ORD_835364</t>
  </si>
  <si>
    <t>ORD_913173</t>
  </si>
  <si>
    <t>ORD_291838</t>
  </si>
  <si>
    <t>ORD_729853</t>
  </si>
  <si>
    <t>ORD_803648</t>
  </si>
  <si>
    <t>ORD_973555</t>
  </si>
  <si>
    <t>ORD_714848</t>
  </si>
  <si>
    <t>ORD_634012</t>
  </si>
  <si>
    <t>ORD_485840</t>
  </si>
  <si>
    <t>ORD_546270</t>
  </si>
  <si>
    <t>ORD_475278</t>
  </si>
  <si>
    <t>ORD_645990</t>
  </si>
  <si>
    <t>ORD_453268</t>
  </si>
  <si>
    <t>ORD_470978</t>
  </si>
  <si>
    <t>ORD_144491</t>
  </si>
  <si>
    <t>ORD_938384</t>
  </si>
  <si>
    <t>ORD_786847</t>
  </si>
  <si>
    <t>ORD_890400</t>
  </si>
  <si>
    <t>ORD_313745</t>
  </si>
  <si>
    <t>ORD_779333</t>
  </si>
  <si>
    <t>ORD_204950</t>
  </si>
  <si>
    <t>ORD_715569</t>
  </si>
  <si>
    <t>ORD_209889</t>
  </si>
  <si>
    <t>ORD_626906</t>
  </si>
  <si>
    <t>ORD_784764</t>
  </si>
  <si>
    <t>ORD_637391</t>
  </si>
  <si>
    <t>ORD_505413</t>
  </si>
  <si>
    <t>ORD_916018</t>
  </si>
  <si>
    <t>ORD_575068</t>
  </si>
  <si>
    <t>ORD_805785</t>
  </si>
  <si>
    <t>ORD_375791</t>
  </si>
  <si>
    <t>ORD_967814</t>
  </si>
  <si>
    <t>ORD_860686</t>
  </si>
  <si>
    <t>ORD_600969</t>
  </si>
  <si>
    <t>ORD_808243</t>
  </si>
  <si>
    <t>ORD_984373</t>
  </si>
  <si>
    <t>ORD_291598</t>
  </si>
  <si>
    <t>ORD_648380</t>
  </si>
  <si>
    <t>ORD_406302</t>
  </si>
  <si>
    <t>ORD_998390</t>
  </si>
  <si>
    <t>ORD_758003</t>
  </si>
  <si>
    <t>ORD_782992</t>
  </si>
  <si>
    <t>ORD_424652</t>
  </si>
  <si>
    <t>ORD_629958</t>
  </si>
  <si>
    <t>ORD_669732</t>
  </si>
  <si>
    <t>ORD_783286</t>
  </si>
  <si>
    <t>ORD_812234</t>
  </si>
  <si>
    <t>ORD_307835</t>
  </si>
  <si>
    <t>ORD_507415</t>
  </si>
  <si>
    <t>ORD_377627</t>
  </si>
  <si>
    <t>ORD_879788</t>
  </si>
  <si>
    <t>ORD_707191</t>
  </si>
  <si>
    <t>ORD_990941</t>
  </si>
  <si>
    <t>ORD_759536</t>
  </si>
  <si>
    <t>ORD_534580</t>
  </si>
  <si>
    <t>ORD_132210</t>
  </si>
  <si>
    <t>ORD_118394</t>
  </si>
  <si>
    <t>ORD_170188</t>
  </si>
  <si>
    <t>ORD_220633</t>
  </si>
  <si>
    <t>ORD_729061</t>
  </si>
  <si>
    <t>ORD_385323</t>
  </si>
  <si>
    <t>ORD_250656</t>
  </si>
  <si>
    <t>ORD_834067</t>
  </si>
  <si>
    <t>ORD_678837</t>
  </si>
  <si>
    <t>ORD_168778</t>
  </si>
  <si>
    <t>ORD_466828</t>
  </si>
  <si>
    <t>ORD_414502</t>
  </si>
  <si>
    <t>ORD_311581</t>
  </si>
  <si>
    <t>ORD_536504</t>
  </si>
  <si>
    <t>ORD_251407</t>
  </si>
  <si>
    <t>ORD_370436</t>
  </si>
  <si>
    <t>ORD_453057</t>
  </si>
  <si>
    <t>ORD_417525</t>
  </si>
  <si>
    <t>ORD_791966</t>
  </si>
  <si>
    <t>ORD_585850</t>
  </si>
  <si>
    <t>ORD_256003</t>
  </si>
  <si>
    <t>ORD_961290</t>
  </si>
  <si>
    <t>ORD_893086</t>
  </si>
  <si>
    <t>ORD_958752</t>
  </si>
  <si>
    <t>ORD_689944</t>
  </si>
  <si>
    <t>ORD_496391</t>
  </si>
  <si>
    <t>ORD_972406</t>
  </si>
  <si>
    <t>ORD_787832</t>
  </si>
  <si>
    <t>ORD_681922</t>
  </si>
  <si>
    <t>ORD_318142</t>
  </si>
  <si>
    <t>ORD_331746</t>
  </si>
  <si>
    <t>ORD_936336</t>
  </si>
  <si>
    <t>ORD_510904</t>
  </si>
  <si>
    <t>ORD_946661</t>
  </si>
  <si>
    <t>ORD_793515</t>
  </si>
  <si>
    <t>ORD_890184</t>
  </si>
  <si>
    <t>ORD_221215</t>
  </si>
  <si>
    <t>ORD_736634</t>
  </si>
  <si>
    <t>ORD_650223</t>
  </si>
  <si>
    <t>ORD_850855</t>
  </si>
  <si>
    <t>ORD_754465</t>
  </si>
  <si>
    <t>ORD_906665</t>
  </si>
  <si>
    <t>ORD_902407</t>
  </si>
  <si>
    <t>ORD_959112</t>
  </si>
  <si>
    <t>ORD_225217</t>
  </si>
  <si>
    <t>ORD_838021</t>
  </si>
  <si>
    <t>ORD_264241</t>
  </si>
  <si>
    <t>ORD_303637</t>
  </si>
  <si>
    <t>ORD_895988</t>
  </si>
  <si>
    <t>ORD_673281</t>
  </si>
  <si>
    <t>ORD_613926</t>
  </si>
  <si>
    <t>ORD_228840</t>
  </si>
  <si>
    <t>ORD_332382</t>
  </si>
  <si>
    <t>ORD_115057</t>
  </si>
  <si>
    <t>ORD_822147</t>
  </si>
  <si>
    <t>ORD_840730</t>
  </si>
  <si>
    <t>ORD_580152</t>
  </si>
  <si>
    <t>ORD_388689</t>
  </si>
  <si>
    <t>ORD_643359</t>
  </si>
  <si>
    <t>ORD_614051</t>
  </si>
  <si>
    <t>ORD_503990</t>
  </si>
  <si>
    <t>ORD_879852</t>
  </si>
  <si>
    <t>ORD_492086</t>
  </si>
  <si>
    <t>ORD_474697</t>
  </si>
  <si>
    <t>ORD_501976</t>
  </si>
  <si>
    <t>ORD_269749</t>
  </si>
  <si>
    <t>ORD_356907</t>
  </si>
  <si>
    <t>ORD_403066</t>
  </si>
  <si>
    <t>ORD_450535</t>
  </si>
  <si>
    <t>ORD_171495</t>
  </si>
  <si>
    <t>ORD_774361</t>
  </si>
  <si>
    <t>ORD_406454</t>
  </si>
  <si>
    <t>ORD_856825</t>
  </si>
  <si>
    <t>ORD_767349</t>
  </si>
  <si>
    <t>ORD_204922</t>
  </si>
  <si>
    <t>ORD_182935</t>
  </si>
  <si>
    <t>ORD_962275</t>
  </si>
  <si>
    <t>ORD_704624</t>
  </si>
  <si>
    <t>ORD_297896</t>
  </si>
  <si>
    <t>ORD_843526</t>
  </si>
  <si>
    <t>ORD_748383</t>
  </si>
  <si>
    <t>ORD_888895</t>
  </si>
  <si>
    <t>ORD_850608</t>
  </si>
  <si>
    <t>ORD_441511</t>
  </si>
  <si>
    <t>ORD_202789</t>
  </si>
  <si>
    <t>ORD_460176</t>
  </si>
  <si>
    <t>ORD_612270</t>
  </si>
  <si>
    <t>ORD_946799</t>
  </si>
  <si>
    <t>ORD_449072</t>
  </si>
  <si>
    <t>ORD_454571</t>
  </si>
  <si>
    <t>ORD_671220</t>
  </si>
  <si>
    <t>ORD_735891</t>
  </si>
  <si>
    <t>ORD_410295</t>
  </si>
  <si>
    <t>ORD_634368</t>
  </si>
  <si>
    <t>ORD_961652</t>
  </si>
  <si>
    <t>ORD_249822</t>
  </si>
  <si>
    <t>ORD_243912</t>
  </si>
  <si>
    <t>ORD_266490</t>
  </si>
  <si>
    <t>ORD_252239</t>
  </si>
  <si>
    <t>ORD_315180</t>
  </si>
  <si>
    <t>ORD_601400</t>
  </si>
  <si>
    <t>ORD_147796</t>
  </si>
  <si>
    <t>ORD_409096</t>
  </si>
  <si>
    <t>ORD_613441</t>
  </si>
  <si>
    <t>ORD_812279</t>
  </si>
  <si>
    <t>ORD_989413</t>
  </si>
  <si>
    <t>ORD_586083</t>
  </si>
  <si>
    <t>ORD_142373</t>
  </si>
  <si>
    <t>ORD_747116</t>
  </si>
  <si>
    <t>ORD_309310</t>
  </si>
  <si>
    <t>ORD_847122</t>
  </si>
  <si>
    <t>ORD_952013</t>
  </si>
  <si>
    <t>ORD_266775</t>
  </si>
  <si>
    <t>ORD_252446</t>
  </si>
  <si>
    <t>ORD_856111</t>
  </si>
  <si>
    <t>ORD_946457</t>
  </si>
  <si>
    <t>ORD_112376</t>
  </si>
  <si>
    <t>ORD_610173</t>
  </si>
  <si>
    <t>ORD_899384</t>
  </si>
  <si>
    <t>ORD_237448</t>
  </si>
  <si>
    <t>ORD_217174</t>
  </si>
  <si>
    <t>ORD_898133</t>
  </si>
  <si>
    <t>ORD_289932</t>
  </si>
  <si>
    <t>ORD_957567</t>
  </si>
  <si>
    <t>ORD_435206</t>
  </si>
  <si>
    <t>ORD_475193</t>
  </si>
  <si>
    <t>ORD_649420</t>
  </si>
  <si>
    <t>ORD_818658</t>
  </si>
  <si>
    <t>ORD_250611</t>
  </si>
  <si>
    <t>ORD_796454</t>
  </si>
  <si>
    <t>ORD_157809</t>
  </si>
  <si>
    <t>ORD_355220</t>
  </si>
  <si>
    <t>ORD_571415</t>
  </si>
  <si>
    <t>ORD_583157</t>
  </si>
  <si>
    <t>ORD_469337</t>
  </si>
  <si>
    <t>ORD_364449</t>
  </si>
  <si>
    <t>ORD_984149</t>
  </si>
  <si>
    <t>ORD_839644</t>
  </si>
  <si>
    <t>ORD_909456</t>
  </si>
  <si>
    <t>ORD_408466</t>
  </si>
  <si>
    <t>ORD_156779</t>
  </si>
  <si>
    <t>ORD_415956</t>
  </si>
  <si>
    <t>ORD_484966</t>
  </si>
  <si>
    <t>ORD_332596</t>
  </si>
  <si>
    <t>ORD_743682</t>
  </si>
  <si>
    <t>ORD_677009</t>
  </si>
  <si>
    <t>ORD_551840</t>
  </si>
  <si>
    <t>ORD_336509</t>
  </si>
  <si>
    <t>ORD_612570</t>
  </si>
  <si>
    <t>ORD_153617</t>
  </si>
  <si>
    <t>ORD_707903</t>
  </si>
  <si>
    <t>ORD_886740</t>
  </si>
  <si>
    <t>ORD_412448</t>
  </si>
  <si>
    <t>ORD_110945</t>
  </si>
  <si>
    <t>ORD_640218</t>
  </si>
  <si>
    <t>ORD_773959</t>
  </si>
  <si>
    <t>ORD_270485</t>
  </si>
  <si>
    <t>ORD_779455</t>
  </si>
  <si>
    <t>ORD_620183</t>
  </si>
  <si>
    <t>ORD_551317</t>
  </si>
  <si>
    <t>ORD_502433</t>
  </si>
  <si>
    <t>ORD_936640</t>
  </si>
  <si>
    <t>ORD_659036</t>
  </si>
  <si>
    <t>ORD_805418</t>
  </si>
  <si>
    <t>ORD_205391</t>
  </si>
  <si>
    <t>ORD_844279</t>
  </si>
  <si>
    <t>ORD_353091</t>
  </si>
  <si>
    <t>ORD_320413</t>
  </si>
  <si>
    <t>ORD_918657</t>
  </si>
  <si>
    <t>ORD_741491</t>
  </si>
  <si>
    <t>ORD_392961</t>
  </si>
  <si>
    <t>ORD_233548</t>
  </si>
  <si>
    <t>ORD_470168</t>
  </si>
  <si>
    <t>ORD_596975</t>
  </si>
  <si>
    <t>ORD_674060</t>
  </si>
  <si>
    <t>ORD_224281</t>
  </si>
  <si>
    <t>ORD_106272</t>
  </si>
  <si>
    <t>ORD_524713</t>
  </si>
  <si>
    <t>ORD_177433</t>
  </si>
  <si>
    <t>ORD_918449</t>
  </si>
  <si>
    <t>ORD_390522</t>
  </si>
  <si>
    <t>ORD_878110</t>
  </si>
  <si>
    <t>ORD_298865</t>
  </si>
  <si>
    <t>ORD_106869</t>
  </si>
  <si>
    <t>ORD_935089</t>
  </si>
  <si>
    <t>ORD_313707</t>
  </si>
  <si>
    <t>ORD_301020</t>
  </si>
  <si>
    <t>ORD_938501</t>
  </si>
  <si>
    <t>ORD_417436</t>
  </si>
  <si>
    <t>ORD_578402</t>
  </si>
  <si>
    <t>ORD_439958</t>
  </si>
  <si>
    <t>ORD_332601</t>
  </si>
  <si>
    <t>ORD_164550</t>
  </si>
  <si>
    <t>ORD_150723</t>
  </si>
  <si>
    <t>ORD_477219</t>
  </si>
  <si>
    <t>ORD_129190</t>
  </si>
  <si>
    <t>ORD_564502</t>
  </si>
  <si>
    <t>ORD_439585</t>
  </si>
  <si>
    <t>ORD_898181</t>
  </si>
  <si>
    <t>ORD_761500</t>
  </si>
  <si>
    <t>ORD_762754</t>
  </si>
  <si>
    <t>ORD_677217</t>
  </si>
  <si>
    <t>ORD_768708</t>
  </si>
  <si>
    <t>ORD_724781</t>
  </si>
  <si>
    <t>ORD_757791</t>
  </si>
  <si>
    <t>ORD_921527</t>
  </si>
  <si>
    <t>ORD_467561</t>
  </si>
  <si>
    <t>ORD_532893</t>
  </si>
  <si>
    <t>ORD_296388</t>
  </si>
  <si>
    <t>ORD_611854</t>
  </si>
  <si>
    <t>ORD_134795</t>
  </si>
  <si>
    <t>ORD_197042</t>
  </si>
  <si>
    <t>ORD_328702</t>
  </si>
  <si>
    <t>ORD_708497</t>
  </si>
  <si>
    <t>ORD_475456</t>
  </si>
  <si>
    <t>ORD_745056</t>
  </si>
  <si>
    <t>ORD_118846</t>
  </si>
  <si>
    <t>ORD_819882</t>
  </si>
  <si>
    <t>ORD_895825</t>
  </si>
  <si>
    <t>ORD_612367</t>
  </si>
  <si>
    <t>ORD_303099</t>
  </si>
  <si>
    <t>ORD_583692</t>
  </si>
  <si>
    <t>ORD_157532</t>
  </si>
  <si>
    <t>ORD_618396</t>
  </si>
  <si>
    <t>ORD_864137</t>
  </si>
  <si>
    <t>ORD_756301</t>
  </si>
  <si>
    <t>ORD_396280</t>
  </si>
  <si>
    <t>ORD_901859</t>
  </si>
  <si>
    <t>ORD_257590</t>
  </si>
  <si>
    <t>ORD_972480</t>
  </si>
  <si>
    <t>ORD_644501</t>
  </si>
  <si>
    <t>ORD_461155</t>
  </si>
  <si>
    <t>ORD_881506</t>
  </si>
  <si>
    <t>ORD_214707</t>
  </si>
  <si>
    <t>ORD_650953</t>
  </si>
  <si>
    <t>ORD_346350</t>
  </si>
  <si>
    <t>ORD_278561</t>
  </si>
  <si>
    <t>ORD_650221</t>
  </si>
  <si>
    <t>ORD_963360</t>
  </si>
  <si>
    <t>ORD_845110</t>
  </si>
  <si>
    <t>ORD_117418</t>
  </si>
  <si>
    <t>ORD_939188</t>
  </si>
  <si>
    <t>ORD_935834</t>
  </si>
  <si>
    <t>ORD_306310</t>
  </si>
  <si>
    <t>ORD_629902</t>
  </si>
  <si>
    <t>ORD_415770</t>
  </si>
  <si>
    <t>ORD_121056</t>
  </si>
  <si>
    <t>ORD_585475</t>
  </si>
  <si>
    <t>ORD_255553</t>
  </si>
  <si>
    <t>ORD_748801</t>
  </si>
  <si>
    <t>ORD_607303</t>
  </si>
  <si>
    <t>ORD_789535</t>
  </si>
  <si>
    <t>ORD_255224</t>
  </si>
  <si>
    <t>ORD_904249</t>
  </si>
  <si>
    <t>ORD_984168</t>
  </si>
  <si>
    <t>ORD_828047</t>
  </si>
  <si>
    <t>ORD_764021</t>
  </si>
  <si>
    <t>ORD_775134</t>
  </si>
  <si>
    <t>ORD_827974</t>
  </si>
  <si>
    <t>ORD_223169</t>
  </si>
  <si>
    <t>ORD_792836</t>
  </si>
  <si>
    <t>ORD_445394</t>
  </si>
  <si>
    <t>ORD_693339</t>
  </si>
  <si>
    <t>ORD_552893</t>
  </si>
  <si>
    <t>ORD_867118</t>
  </si>
  <si>
    <t>ORD_946628</t>
  </si>
  <si>
    <t>ORD_440089</t>
  </si>
  <si>
    <t>ORD_197430</t>
  </si>
  <si>
    <t>ORD_989223</t>
  </si>
  <si>
    <t>ORD_259976</t>
  </si>
  <si>
    <t>ORD_640913</t>
  </si>
  <si>
    <t>ORD_348335</t>
  </si>
  <si>
    <t>ORD_914808</t>
  </si>
  <si>
    <t>ORD_705731</t>
  </si>
  <si>
    <t>ORD_543234</t>
  </si>
  <si>
    <t>ORD_515927</t>
  </si>
  <si>
    <t>ORD_978626</t>
  </si>
  <si>
    <t>ORD_327676</t>
  </si>
  <si>
    <t>ORD_541307</t>
  </si>
  <si>
    <t>ORD_963731</t>
  </si>
  <si>
    <t>ORD_995958</t>
  </si>
  <si>
    <t>ORD_538888</t>
  </si>
  <si>
    <t>ORD_336783</t>
  </si>
  <si>
    <t>ORD_813358</t>
  </si>
  <si>
    <t>ORD_755050</t>
  </si>
  <si>
    <t>ORD_951847</t>
  </si>
  <si>
    <t>ORD_161166</t>
  </si>
  <si>
    <t>ORD_127666</t>
  </si>
  <si>
    <t>ORD_988694</t>
  </si>
  <si>
    <t>ORD_289195</t>
  </si>
  <si>
    <t>ORD_321994</t>
  </si>
  <si>
    <t>ORD_114385</t>
  </si>
  <si>
    <t>ORD_535285</t>
  </si>
  <si>
    <t>ORD_223184</t>
  </si>
  <si>
    <t>ORD_193989</t>
  </si>
  <si>
    <t>ORD_244376</t>
  </si>
  <si>
    <t>ORD_817414</t>
  </si>
  <si>
    <t>ORD_773885</t>
  </si>
  <si>
    <t>ORD_275726</t>
  </si>
  <si>
    <t>ORD_393599</t>
  </si>
  <si>
    <t>ORD_992854</t>
  </si>
  <si>
    <t>ORD_807932</t>
  </si>
  <si>
    <t>ORD_608796</t>
  </si>
  <si>
    <t>ORD_523096</t>
  </si>
  <si>
    <t>ORD_160386</t>
  </si>
  <si>
    <t>ORD_251734</t>
  </si>
  <si>
    <t>ORD_879688</t>
  </si>
  <si>
    <t>ORD_104268</t>
  </si>
  <si>
    <t>ORD_374512</t>
  </si>
  <si>
    <t>ORD_161923</t>
  </si>
  <si>
    <t>ORD_566427</t>
  </si>
  <si>
    <t>ORD_751101</t>
  </si>
  <si>
    <t>ORD_466809</t>
  </si>
  <si>
    <t>ORD_843429</t>
  </si>
  <si>
    <t>ORD_637907</t>
  </si>
  <si>
    <t>ORD_180695</t>
  </si>
  <si>
    <t>ORD_201252</t>
  </si>
  <si>
    <t>ORD_378297</t>
  </si>
  <si>
    <t>ORD_384980</t>
  </si>
  <si>
    <t>ORD_119438</t>
  </si>
  <si>
    <t>ORD_136593</t>
  </si>
  <si>
    <t>ORD_436480</t>
  </si>
  <si>
    <t>ORD_201762</t>
  </si>
  <si>
    <t>ORD_804477</t>
  </si>
  <si>
    <t>ORD_357723</t>
  </si>
  <si>
    <t>ORD_843175</t>
  </si>
  <si>
    <t>ORD_338575</t>
  </si>
  <si>
    <t>ORD_626591</t>
  </si>
  <si>
    <t>ORD_911545</t>
  </si>
  <si>
    <t>ORD_776064</t>
  </si>
  <si>
    <t>ORD_754556</t>
  </si>
  <si>
    <t>ORD_378135</t>
  </si>
  <si>
    <t>ORD_915374</t>
  </si>
  <si>
    <t>ORD_109715</t>
  </si>
  <si>
    <t>ORD_648034</t>
  </si>
  <si>
    <t>ORD_442723</t>
  </si>
  <si>
    <t>ORD_984235</t>
  </si>
  <si>
    <t>ORD_271686</t>
  </si>
  <si>
    <t>ORD_871907</t>
  </si>
  <si>
    <t>ORD_701054</t>
  </si>
  <si>
    <t>ORD_219647</t>
  </si>
  <si>
    <t>ORD_452523</t>
  </si>
  <si>
    <t>ORD_837908</t>
  </si>
  <si>
    <t>ORD_356382</t>
  </si>
  <si>
    <t>ORD_646798</t>
  </si>
  <si>
    <t>ORD_348905</t>
  </si>
  <si>
    <t>ORD_686021</t>
  </si>
  <si>
    <t>ORD_118433</t>
  </si>
  <si>
    <t>ORD_969859</t>
  </si>
  <si>
    <t>ORD_712299</t>
  </si>
  <si>
    <t>ORD_920097</t>
  </si>
  <si>
    <t>ORD_612365</t>
  </si>
  <si>
    <t>ORD_619541</t>
  </si>
  <si>
    <t>ORD_421648</t>
  </si>
  <si>
    <t>ORD_630014</t>
  </si>
  <si>
    <t>ORD_966542</t>
  </si>
  <si>
    <t>ORD_896807</t>
  </si>
  <si>
    <t>ORD_167035</t>
  </si>
  <si>
    <t>ORD_348348</t>
  </si>
  <si>
    <t>ORD_851395</t>
  </si>
  <si>
    <t>ORD_400094</t>
  </si>
  <si>
    <t>ORD_327733</t>
  </si>
  <si>
    <t>ORD_190964</t>
  </si>
  <si>
    <t>ORD_280815</t>
  </si>
  <si>
    <t>ORD_249339</t>
  </si>
  <si>
    <t>ORD_819171</t>
  </si>
  <si>
    <t>ORD_906110</t>
  </si>
  <si>
    <t>ORD_424322</t>
  </si>
  <si>
    <t>ORD_236720</t>
  </si>
  <si>
    <t>ORD_614980</t>
  </si>
  <si>
    <t>ORD_168761</t>
  </si>
  <si>
    <t>ORD_541035</t>
  </si>
  <si>
    <t>ORD_296511</t>
  </si>
  <si>
    <t>ORD_188990</t>
  </si>
  <si>
    <t>ORD_923292</t>
  </si>
  <si>
    <t>ORD_724003</t>
  </si>
  <si>
    <t>ORD_146585</t>
  </si>
  <si>
    <t>ORD_780370</t>
  </si>
  <si>
    <t>ORD_231213</t>
  </si>
  <si>
    <t>ORD_513201</t>
  </si>
  <si>
    <t>ORD_419678</t>
  </si>
  <si>
    <t>ORD_322024</t>
  </si>
  <si>
    <t>ORD_276352</t>
  </si>
  <si>
    <t>ORD_212985</t>
  </si>
  <si>
    <t>ORD_857947</t>
  </si>
  <si>
    <t>ORD_207226</t>
  </si>
  <si>
    <t>ORD_946907</t>
  </si>
  <si>
    <t>ORD_735974</t>
  </si>
  <si>
    <t>ORD_287168</t>
  </si>
  <si>
    <t>ORD_334214</t>
  </si>
  <si>
    <t>ORD_204254</t>
  </si>
  <si>
    <t>ORD_841857</t>
  </si>
  <si>
    <t>ORD_974706</t>
  </si>
  <si>
    <t>ORD_238647</t>
  </si>
  <si>
    <t>ORD_973257</t>
  </si>
  <si>
    <t>ORD_879934</t>
  </si>
  <si>
    <t>ORD_556434</t>
  </si>
  <si>
    <t>ORD_216148</t>
  </si>
  <si>
    <t>ORD_165317</t>
  </si>
  <si>
    <t>ORD_167532</t>
  </si>
  <si>
    <t>ORD_491219</t>
  </si>
  <si>
    <t>ORD_996975</t>
  </si>
  <si>
    <t>ORD_158870</t>
  </si>
  <si>
    <t>ORD_544713</t>
  </si>
  <si>
    <t>ORD_390843</t>
  </si>
  <si>
    <t>ORD_806280</t>
  </si>
  <si>
    <t>ORD_429893</t>
  </si>
  <si>
    <t>ORD_676650</t>
  </si>
  <si>
    <t>ORD_317370</t>
  </si>
  <si>
    <t>ORD_894387</t>
  </si>
  <si>
    <t>ORD_857933</t>
  </si>
  <si>
    <t>ORD_873840</t>
  </si>
  <si>
    <t>ORD_855226</t>
  </si>
  <si>
    <t>ORD_605964</t>
  </si>
  <si>
    <t>ORD_789610</t>
  </si>
  <si>
    <t>ORD_875244</t>
  </si>
  <si>
    <t>ORD_829884</t>
  </si>
  <si>
    <t>ORD_589534</t>
  </si>
  <si>
    <t>ORD_442280</t>
  </si>
  <si>
    <t>ORD_473892</t>
  </si>
  <si>
    <t>ORD_671236</t>
  </si>
  <si>
    <t>ORD_629903</t>
  </si>
  <si>
    <t>ORD_239548</t>
  </si>
  <si>
    <t>ORD_283167</t>
  </si>
  <si>
    <t>ORD_837930</t>
  </si>
  <si>
    <t>ORD_431702</t>
  </si>
  <si>
    <t>ORD_843264</t>
  </si>
  <si>
    <t>ORD_739160</t>
  </si>
  <si>
    <t>ORD_335182</t>
  </si>
  <si>
    <t>ORD_324191</t>
  </si>
  <si>
    <t>ORD_349803</t>
  </si>
  <si>
    <t>ORD_779894</t>
  </si>
  <si>
    <t>ORD_744644</t>
  </si>
  <si>
    <t>ORD_937936</t>
  </si>
  <si>
    <t>ORD_205493</t>
  </si>
  <si>
    <t>ORD_829096</t>
  </si>
  <si>
    <t>ORD_853017</t>
  </si>
  <si>
    <t>ORD_476653</t>
  </si>
  <si>
    <t>ORD_153782</t>
  </si>
  <si>
    <t>ORD_690853</t>
  </si>
  <si>
    <t>ORD_628225</t>
  </si>
  <si>
    <t>ORD_948563</t>
  </si>
  <si>
    <t>ORD_489878</t>
  </si>
  <si>
    <t>ORD_377300</t>
  </si>
  <si>
    <t>ORD_575725</t>
  </si>
  <si>
    <t>ORD_234443</t>
  </si>
  <si>
    <t>ORD_468682</t>
  </si>
  <si>
    <t>ORD_915193</t>
  </si>
  <si>
    <t>ORD_541045</t>
  </si>
  <si>
    <t>ORD_228867</t>
  </si>
  <si>
    <t>ORD_690886</t>
  </si>
  <si>
    <t>ORD_415951</t>
  </si>
  <si>
    <t>ORD_857753</t>
  </si>
  <si>
    <t>ORD_173838</t>
  </si>
  <si>
    <t>ORD_766977</t>
  </si>
  <si>
    <t>ORD_217796</t>
  </si>
  <si>
    <t>ORD_305149</t>
  </si>
  <si>
    <t>ORD_363740</t>
  </si>
  <si>
    <t>ORD_279513</t>
  </si>
  <si>
    <t>ORD_800821</t>
  </si>
  <si>
    <t>ORD_978601</t>
  </si>
  <si>
    <t>ORD_902471</t>
  </si>
  <si>
    <t>ORD_373328</t>
  </si>
  <si>
    <t>ORD_839287</t>
  </si>
  <si>
    <t>ORD_824759</t>
  </si>
  <si>
    <t>ORD_516252</t>
  </si>
  <si>
    <t>ORD_507318</t>
  </si>
  <si>
    <t>ORD_414231</t>
  </si>
  <si>
    <t>ORD_867486</t>
  </si>
  <si>
    <t>ORD_594951</t>
  </si>
  <si>
    <t>ORD_756021</t>
  </si>
  <si>
    <t>ORD_602926</t>
  </si>
  <si>
    <t>ORD_629642</t>
  </si>
  <si>
    <t>ORD_246376</t>
  </si>
  <si>
    <t>ORD_735950</t>
  </si>
  <si>
    <t>ORD_439982</t>
  </si>
  <si>
    <t>ORD_684539</t>
  </si>
  <si>
    <t>ORD_621187</t>
  </si>
  <si>
    <t>ORD_948097</t>
  </si>
  <si>
    <t>ORD_503384</t>
  </si>
  <si>
    <t>ORD_250909</t>
  </si>
  <si>
    <t>ORD_880052</t>
  </si>
  <si>
    <t>ORD_385227</t>
  </si>
  <si>
    <t>ORD_842072</t>
  </si>
  <si>
    <t>ORD_964146</t>
  </si>
  <si>
    <t>ORD_492494</t>
  </si>
  <si>
    <t>ORD_165740</t>
  </si>
  <si>
    <t>ORD_422444</t>
  </si>
  <si>
    <t>ORD_882978</t>
  </si>
  <si>
    <t>ORD_670944</t>
  </si>
  <si>
    <t>ORD_809703</t>
  </si>
  <si>
    <t>ORD_566055</t>
  </si>
  <si>
    <t>ORD_591318</t>
  </si>
  <si>
    <t>ORD_771058</t>
  </si>
  <si>
    <t>ORD_701588</t>
  </si>
  <si>
    <t>ORD_131303</t>
  </si>
  <si>
    <t>ORD_566048</t>
  </si>
  <si>
    <t>ORD_661107</t>
  </si>
  <si>
    <t>ORD_122940</t>
  </si>
  <si>
    <t>ORD_570679</t>
  </si>
  <si>
    <t>ORD_281872</t>
  </si>
  <si>
    <t>ORD_538476</t>
  </si>
  <si>
    <t>ORD_639194</t>
  </si>
  <si>
    <t>ORD_484915</t>
  </si>
  <si>
    <t>ORD_402097</t>
  </si>
  <si>
    <t>ORD_420526</t>
  </si>
  <si>
    <t>ORD_791950</t>
  </si>
  <si>
    <t>ORD_462702</t>
  </si>
  <si>
    <t>ORD_110011</t>
  </si>
  <si>
    <t>ORD_438154</t>
  </si>
  <si>
    <t>ORD_123394</t>
  </si>
  <si>
    <t>ORD_320366</t>
  </si>
  <si>
    <t>ORD_402813</t>
  </si>
  <si>
    <t>ORD_511582</t>
  </si>
  <si>
    <t>ORD_116435</t>
  </si>
  <si>
    <t>ORD_320790</t>
  </si>
  <si>
    <t>ORD_721944</t>
  </si>
  <si>
    <t>ORD_109936</t>
  </si>
  <si>
    <t>ORD_733883</t>
  </si>
  <si>
    <t>ORD_240405</t>
  </si>
  <si>
    <t>ORD_756253</t>
  </si>
  <si>
    <t>ORD_805367</t>
  </si>
  <si>
    <t>ORD_130740</t>
  </si>
  <si>
    <t>ORD_660947</t>
  </si>
  <si>
    <t>ORD_974594</t>
  </si>
  <si>
    <t>ORD_687474</t>
  </si>
  <si>
    <t>ORD_781325</t>
  </si>
  <si>
    <t>ORD_809053</t>
  </si>
  <si>
    <t>ORD_590728</t>
  </si>
  <si>
    <t>ORD_526715</t>
  </si>
  <si>
    <t>ORD_162300</t>
  </si>
  <si>
    <t>ORD_404139</t>
  </si>
  <si>
    <t>ORD_968094</t>
  </si>
  <si>
    <t>ORD_559179</t>
  </si>
  <si>
    <t>ORD_392278</t>
  </si>
  <si>
    <t>ORD_848662</t>
  </si>
  <si>
    <t>ORD_589543</t>
  </si>
  <si>
    <t>ORD_788306</t>
  </si>
  <si>
    <t>ORD_151870</t>
  </si>
  <si>
    <t>ORD_451226</t>
  </si>
  <si>
    <t>ORD_358391</t>
  </si>
  <si>
    <t>ORD_480720</t>
  </si>
  <si>
    <t>ORD_208828</t>
  </si>
  <si>
    <t>ORD_723878</t>
  </si>
  <si>
    <t>ORD_987351</t>
  </si>
  <si>
    <t>ORD_981471</t>
  </si>
  <si>
    <t>ORD_541730</t>
  </si>
  <si>
    <t>ORD_467178</t>
  </si>
  <si>
    <t>ORD_671747</t>
  </si>
  <si>
    <t>ORD_726702</t>
  </si>
  <si>
    <t>ORD_395125</t>
  </si>
  <si>
    <t>ORD_263182</t>
  </si>
  <si>
    <t>ORD_477637</t>
  </si>
  <si>
    <t>ORD_395691</t>
  </si>
  <si>
    <t>ORD_974208</t>
  </si>
  <si>
    <t>ORD_810846</t>
  </si>
  <si>
    <t>ORD_561668</t>
  </si>
  <si>
    <t>ORD_730511</t>
  </si>
  <si>
    <t>ORD_268145</t>
  </si>
  <si>
    <t>ORD_754381</t>
  </si>
  <si>
    <t>ORD_746530</t>
  </si>
  <si>
    <t>ORD_999813</t>
  </si>
  <si>
    <t>ORD_305742</t>
  </si>
  <si>
    <t>ORD_505583</t>
  </si>
  <si>
    <t>ORD_359410</t>
  </si>
  <si>
    <t>ORD_494905</t>
  </si>
  <si>
    <t>ORD_836398</t>
  </si>
  <si>
    <t>ORD_732897</t>
  </si>
  <si>
    <t>ORD_345392</t>
  </si>
  <si>
    <t>ORD_270754</t>
  </si>
  <si>
    <t>ORD_460131</t>
  </si>
  <si>
    <t>ORD_821470</t>
  </si>
  <si>
    <t>ORD_753267</t>
  </si>
  <si>
    <t>ORD_625466</t>
  </si>
  <si>
    <t>ORD_991999</t>
  </si>
  <si>
    <t>ORD_567245</t>
  </si>
  <si>
    <t>ORD_319509</t>
  </si>
  <si>
    <t>ORD_655343</t>
  </si>
  <si>
    <t>ORD_598668</t>
  </si>
  <si>
    <t>ORD_559552</t>
  </si>
  <si>
    <t>ORD_523514</t>
  </si>
  <si>
    <t>ORD_663739</t>
  </si>
  <si>
    <t>ORD_779192</t>
  </si>
  <si>
    <t>ORD_821033</t>
  </si>
  <si>
    <t>ORD_666003</t>
  </si>
  <si>
    <t>ORD_982748</t>
  </si>
  <si>
    <t>ORD_129715</t>
  </si>
  <si>
    <t>ORD_509074</t>
  </si>
  <si>
    <t>ORD_328704</t>
  </si>
  <si>
    <t>ORD_934876</t>
  </si>
  <si>
    <t>ORD_457117</t>
  </si>
  <si>
    <t>ORD_242112</t>
  </si>
  <si>
    <t>ORD_598034</t>
  </si>
  <si>
    <t>ORD_912828</t>
  </si>
  <si>
    <t>ORD_485636</t>
  </si>
  <si>
    <t>ORD_915630</t>
  </si>
  <si>
    <t>ORD_502756</t>
  </si>
  <si>
    <t>ORD_811178</t>
  </si>
  <si>
    <t>ORD_143287</t>
  </si>
  <si>
    <t>ORD_185007</t>
  </si>
  <si>
    <t>ORD_847933</t>
  </si>
  <si>
    <t>ORD_392147</t>
  </si>
  <si>
    <t>ORD_422079</t>
  </si>
  <si>
    <t>ORD_600104</t>
  </si>
  <si>
    <t>ORD_714132</t>
  </si>
  <si>
    <t>ORD_972031</t>
  </si>
  <si>
    <t>ORD_718791</t>
  </si>
  <si>
    <t>ORD_279076</t>
  </si>
  <si>
    <t>ORD_529457</t>
  </si>
  <si>
    <t>ORD_762297</t>
  </si>
  <si>
    <t>ORD_780495</t>
  </si>
  <si>
    <t>ORD_679178</t>
  </si>
  <si>
    <t>ORD_499273</t>
  </si>
  <si>
    <t>ORD_969526</t>
  </si>
  <si>
    <t>ORD_248846</t>
  </si>
  <si>
    <t>ORD_659860</t>
  </si>
  <si>
    <t>ORD_101922</t>
  </si>
  <si>
    <t>ORD_805199</t>
  </si>
  <si>
    <t>ORD_285888</t>
  </si>
  <si>
    <t>ORD_619684</t>
  </si>
  <si>
    <t>ORD_452652</t>
  </si>
  <si>
    <t>ORD_464915</t>
  </si>
  <si>
    <t>ORD_433859</t>
  </si>
  <si>
    <t>ORD_355402</t>
  </si>
  <si>
    <t>ORD_661096</t>
  </si>
  <si>
    <t>ORD_477795</t>
  </si>
  <si>
    <t>ORD_844306</t>
  </si>
  <si>
    <t>ORD_243303</t>
  </si>
  <si>
    <t>ORD_533695</t>
  </si>
  <si>
    <t>ORD_243101</t>
  </si>
  <si>
    <t>ORD_100549</t>
  </si>
  <si>
    <t>ORD_932232</t>
  </si>
  <si>
    <t>ORD_972505</t>
  </si>
  <si>
    <t>ORD_796058</t>
  </si>
  <si>
    <t>ORD_207461</t>
  </si>
  <si>
    <t>ORD_325943</t>
  </si>
  <si>
    <t>ORD_647077</t>
  </si>
  <si>
    <t>ORD_811101</t>
  </si>
  <si>
    <t>ORD_247677</t>
  </si>
  <si>
    <t>ORD_940389</t>
  </si>
  <si>
    <t>ORD_531092</t>
  </si>
  <si>
    <t>ORD_643743</t>
  </si>
  <si>
    <t>ORD_525353</t>
  </si>
  <si>
    <t>ORD_722818</t>
  </si>
  <si>
    <t>ORD_191247</t>
  </si>
  <si>
    <t>ORD_910371</t>
  </si>
  <si>
    <t>ORD_200949</t>
  </si>
  <si>
    <t>ORD_561453</t>
  </si>
  <si>
    <t>ORD_931170</t>
  </si>
  <si>
    <t>ORD_189421</t>
  </si>
  <si>
    <t>ORD_343437</t>
  </si>
  <si>
    <t>ORD_779051</t>
  </si>
  <si>
    <t>ORD_858700</t>
  </si>
  <si>
    <t>ORD_815512</t>
  </si>
  <si>
    <t>ORD_276362</t>
  </si>
  <si>
    <t>ORD_406735</t>
  </si>
  <si>
    <t>ORD_129895</t>
  </si>
  <si>
    <t>ORD_609828</t>
  </si>
  <si>
    <t>ORD_238604</t>
  </si>
  <si>
    <t>ORD_290534</t>
  </si>
  <si>
    <t>ORD_948800</t>
  </si>
  <si>
    <t>ORD_210136</t>
  </si>
  <si>
    <t>ORD_249207</t>
  </si>
  <si>
    <t>ORD_783791</t>
  </si>
  <si>
    <t>ORD_421605</t>
  </si>
  <si>
    <t>ORD_316186</t>
  </si>
  <si>
    <t>ORD_185378</t>
  </si>
  <si>
    <t>ORD_853619</t>
  </si>
  <si>
    <t>ORD_436227</t>
  </si>
  <si>
    <t>ORD_650252</t>
  </si>
  <si>
    <t>ORD_507670</t>
  </si>
  <si>
    <t>ORD_126735</t>
  </si>
  <si>
    <t>ORD_999206</t>
  </si>
  <si>
    <t>ORD_375627</t>
  </si>
  <si>
    <t>ORD_460439</t>
  </si>
  <si>
    <t>ORD_486844</t>
  </si>
  <si>
    <t>ORD_630200</t>
  </si>
  <si>
    <t>ORD_262149</t>
  </si>
  <si>
    <t>ORD_315159</t>
  </si>
  <si>
    <t>ORD_465392</t>
  </si>
  <si>
    <t>ORD_415827</t>
  </si>
  <si>
    <t>ORD_364553</t>
  </si>
  <si>
    <t>ORD_266437</t>
  </si>
  <si>
    <t>ORD_884497</t>
  </si>
  <si>
    <t>ORD_214083</t>
  </si>
  <si>
    <t>ORD_982688</t>
  </si>
  <si>
    <t>ORD_668612</t>
  </si>
  <si>
    <t>ORD_294381</t>
  </si>
  <si>
    <t>ORD_210860</t>
  </si>
  <si>
    <t>ORD_374663</t>
  </si>
  <si>
    <t>ORD_884441</t>
  </si>
  <si>
    <t>ORD_416659</t>
  </si>
  <si>
    <t>ORD_118928</t>
  </si>
  <si>
    <t>ORD_431363</t>
  </si>
  <si>
    <t>ORD_899855</t>
  </si>
  <si>
    <t>ORD_776885</t>
  </si>
  <si>
    <t>ORD_957952</t>
  </si>
  <si>
    <t>ORD_980926</t>
  </si>
  <si>
    <t>ORD_476112</t>
  </si>
  <si>
    <t>ORD_129289</t>
  </si>
  <si>
    <t>ORD_460351</t>
  </si>
  <si>
    <t>ORD_971332</t>
  </si>
  <si>
    <t>ORD_524093</t>
  </si>
  <si>
    <t>ORD_757136</t>
  </si>
  <si>
    <t>ORD_606128</t>
  </si>
  <si>
    <t>ORD_373020</t>
  </si>
  <si>
    <t>ORD_523016</t>
  </si>
  <si>
    <t>ORD_714266</t>
  </si>
  <si>
    <t>ORD_989509</t>
  </si>
  <si>
    <t>ORD_350252</t>
  </si>
  <si>
    <t>ORD_878201</t>
  </si>
  <si>
    <t>ORD_969253</t>
  </si>
  <si>
    <t>ORD_550558</t>
  </si>
  <si>
    <t>ORD_231523</t>
  </si>
  <si>
    <t>ORD_782371</t>
  </si>
  <si>
    <t>ORD_461974</t>
  </si>
  <si>
    <t>ORD_128634</t>
  </si>
  <si>
    <t>ORD_180301</t>
  </si>
  <si>
    <t>ORD_863549</t>
  </si>
  <si>
    <t>ORD_761744</t>
  </si>
  <si>
    <t>ORD_902489</t>
  </si>
  <si>
    <t>ORD_775292</t>
  </si>
  <si>
    <t>ORD_388063</t>
  </si>
  <si>
    <t>ORD_226608</t>
  </si>
  <si>
    <t>ORD_479422</t>
  </si>
  <si>
    <t>ORD_309149</t>
  </si>
  <si>
    <t>ORD_601180</t>
  </si>
  <si>
    <t>ORD_784808</t>
  </si>
  <si>
    <t>ORD_504334</t>
  </si>
  <si>
    <t>ORD_370673</t>
  </si>
  <si>
    <t>ORD_701344</t>
  </si>
  <si>
    <t>ORD_434492</t>
  </si>
  <si>
    <t>ORD_879703</t>
  </si>
  <si>
    <t>ORD_876027</t>
  </si>
  <si>
    <t>ORD_326485</t>
  </si>
  <si>
    <t>ORD_988680</t>
  </si>
  <si>
    <t>ORD_590600</t>
  </si>
  <si>
    <t>ORD_713092</t>
  </si>
  <si>
    <t>ORD_663251</t>
  </si>
  <si>
    <t>ORD_689700</t>
  </si>
  <si>
    <t>ORD_603103</t>
  </si>
  <si>
    <t>ORD_625088</t>
  </si>
  <si>
    <t>ORD_490881</t>
  </si>
  <si>
    <t>ORD_650402</t>
  </si>
  <si>
    <t>ORD_920759</t>
  </si>
  <si>
    <t>ORD_871982</t>
  </si>
  <si>
    <t>ORD_811353</t>
  </si>
  <si>
    <t>ORD_295594</t>
  </si>
  <si>
    <t>ORD_597833</t>
  </si>
  <si>
    <t>ORD_686651</t>
  </si>
  <si>
    <t>ORD_209745</t>
  </si>
  <si>
    <t>ORD_197538</t>
  </si>
  <si>
    <t>ORD_509517</t>
  </si>
  <si>
    <t>ORD_805391</t>
  </si>
  <si>
    <t>ORD_109685</t>
  </si>
  <si>
    <t>ORD_976336</t>
  </si>
  <si>
    <t>ORD_332238</t>
  </si>
  <si>
    <t>ORD_550588</t>
  </si>
  <si>
    <t>ORD_852931</t>
  </si>
  <si>
    <t>ORD_272421</t>
  </si>
  <si>
    <t>ORD_390884</t>
  </si>
  <si>
    <t>ORD_285517</t>
  </si>
  <si>
    <t>ORD_357257</t>
  </si>
  <si>
    <t>ORD_751264</t>
  </si>
  <si>
    <t>ORD_716503</t>
  </si>
  <si>
    <t>ORD_223197</t>
  </si>
  <si>
    <t>ORD_922023</t>
  </si>
  <si>
    <t>ORD_844583</t>
  </si>
  <si>
    <t>ORD_248682</t>
  </si>
  <si>
    <t>ORD_956810</t>
  </si>
  <si>
    <t>ORD_204781</t>
  </si>
  <si>
    <t>ORD_827067</t>
  </si>
  <si>
    <t>ORD_640424</t>
  </si>
  <si>
    <t>ORD_847024</t>
  </si>
  <si>
    <t>ORD_263842</t>
  </si>
  <si>
    <t>ORD_414097</t>
  </si>
  <si>
    <t>ORD_501304</t>
  </si>
  <si>
    <t>ORD_857952</t>
  </si>
  <si>
    <t>ORD_794829</t>
  </si>
  <si>
    <t>ORD_588353</t>
  </si>
  <si>
    <t>ORD_943421</t>
  </si>
  <si>
    <t>ORD_435464</t>
  </si>
  <si>
    <t>ORD_430317</t>
  </si>
  <si>
    <t>ORD_779319</t>
  </si>
  <si>
    <t>ORD_585618</t>
  </si>
  <si>
    <t>ORD_677742</t>
  </si>
  <si>
    <t>ORD_206460</t>
  </si>
  <si>
    <t>ORD_133195</t>
  </si>
  <si>
    <t>ORD_895768</t>
  </si>
  <si>
    <t>ORD_884273</t>
  </si>
  <si>
    <t>ORD_165305</t>
  </si>
  <si>
    <t>ORD_746847</t>
  </si>
  <si>
    <t>ORD_481461</t>
  </si>
  <si>
    <t>ORD_484558</t>
  </si>
  <si>
    <t>ORD_476942</t>
  </si>
  <si>
    <t>ORD_826107</t>
  </si>
  <si>
    <t>ORD_976361</t>
  </si>
  <si>
    <t>ORD_362674</t>
  </si>
  <si>
    <t>ORD_840334</t>
  </si>
  <si>
    <t>ORD_983772</t>
  </si>
  <si>
    <t>ORD_991160</t>
  </si>
  <si>
    <t>ORD_759115</t>
  </si>
  <si>
    <t>ORD_162477</t>
  </si>
  <si>
    <t>ORD_219596</t>
  </si>
  <si>
    <t>ORD_453721</t>
  </si>
  <si>
    <t>ORD_401722</t>
  </si>
  <si>
    <t>ORD_516054</t>
  </si>
  <si>
    <t>ORD_946603</t>
  </si>
  <si>
    <t>ORD_779463</t>
  </si>
  <si>
    <t>ORD_792851</t>
  </si>
  <si>
    <t>ORD_517372</t>
  </si>
  <si>
    <t>ORD_897723</t>
  </si>
  <si>
    <t>ORD_612708</t>
  </si>
  <si>
    <t>ORD_676852</t>
  </si>
  <si>
    <t>ORD_269821</t>
  </si>
  <si>
    <t>ORD_504832</t>
  </si>
  <si>
    <t>ORD_195547</t>
  </si>
  <si>
    <t>ORD_900645</t>
  </si>
  <si>
    <t>ORD_270947</t>
  </si>
  <si>
    <t>ORD_403016</t>
  </si>
  <si>
    <t>ORD_903242</t>
  </si>
  <si>
    <t>ORD_922159</t>
  </si>
  <si>
    <t>ORD_267426</t>
  </si>
  <si>
    <t>ORD_486786</t>
  </si>
  <si>
    <t>ORD_732412</t>
  </si>
  <si>
    <t>ORD_246653</t>
  </si>
  <si>
    <t>ORD_990972</t>
  </si>
  <si>
    <t>ORD_532336</t>
  </si>
  <si>
    <t>ORD_468262</t>
  </si>
  <si>
    <t>ORD_746155</t>
  </si>
  <si>
    <t>ORD_188159</t>
  </si>
  <si>
    <t>ORD_130401</t>
  </si>
  <si>
    <t>ORD_862953</t>
  </si>
  <si>
    <t>ORD_636335</t>
  </si>
  <si>
    <t>ORD_908795</t>
  </si>
  <si>
    <t>ORD_882239</t>
  </si>
  <si>
    <t>ORD_306099</t>
  </si>
  <si>
    <t>ORD_375108</t>
  </si>
  <si>
    <t>ORD_804674</t>
  </si>
  <si>
    <t>ORD_462597</t>
  </si>
  <si>
    <t>ORD_715904</t>
  </si>
  <si>
    <t>ORD_859877</t>
  </si>
  <si>
    <t>ORD_646363</t>
  </si>
  <si>
    <t>ORD_371619</t>
  </si>
  <si>
    <t>ORD_958673</t>
  </si>
  <si>
    <t>ORD_878322</t>
  </si>
  <si>
    <t>ORD_542497</t>
  </si>
  <si>
    <t>ORD_746505</t>
  </si>
  <si>
    <t>ORD_532892</t>
  </si>
  <si>
    <t>ORD_664462</t>
  </si>
  <si>
    <t>ORD_528843</t>
  </si>
  <si>
    <t>ORD_887871</t>
  </si>
  <si>
    <t>ORD_814536</t>
  </si>
  <si>
    <t>ORD_665990</t>
  </si>
  <si>
    <t>ORD_151726</t>
  </si>
  <si>
    <t>ORD_209011</t>
  </si>
  <si>
    <t>ORD_314545</t>
  </si>
  <si>
    <t>ORD_192305</t>
  </si>
  <si>
    <t>ORD_944816</t>
  </si>
  <si>
    <t>ORD_599558</t>
  </si>
  <si>
    <t>ORD_302601</t>
  </si>
  <si>
    <t>ORD_777301</t>
  </si>
  <si>
    <t>ORD_555676</t>
  </si>
  <si>
    <t>ORD_606260</t>
  </si>
  <si>
    <t>ORD_424694</t>
  </si>
  <si>
    <t>ORD_277738</t>
  </si>
  <si>
    <t>ORD_343572</t>
  </si>
  <si>
    <t>ORD_855419</t>
  </si>
  <si>
    <t>ORD_857701</t>
  </si>
  <si>
    <t>ORD_735362</t>
  </si>
  <si>
    <t>ORD_448048</t>
  </si>
  <si>
    <t>ORD_806293</t>
  </si>
  <si>
    <t>ORD_361340</t>
  </si>
  <si>
    <t>ORD_724244</t>
  </si>
  <si>
    <t>ORD_396203</t>
  </si>
  <si>
    <t>ORD_947677</t>
  </si>
  <si>
    <t>ORD_822558</t>
  </si>
  <si>
    <t>ORD_701999</t>
  </si>
  <si>
    <t>ORD_475173</t>
  </si>
  <si>
    <t>ORD_734030</t>
  </si>
  <si>
    <t>ORD_733385</t>
  </si>
  <si>
    <t>ORD_168566</t>
  </si>
  <si>
    <t>ORD_405971</t>
  </si>
  <si>
    <t>ORD_410719</t>
  </si>
  <si>
    <t>ORD_670404</t>
  </si>
  <si>
    <t>ORD_868533</t>
  </si>
  <si>
    <t>ORD_210361</t>
  </si>
  <si>
    <t>ORD_797524</t>
  </si>
  <si>
    <t>ORD_939734</t>
  </si>
  <si>
    <t>ORD_679974</t>
  </si>
  <si>
    <t>ORD_514831</t>
  </si>
  <si>
    <t>ORD_221610</t>
  </si>
  <si>
    <t>ORD_141799</t>
  </si>
  <si>
    <t>ORD_533055</t>
  </si>
  <si>
    <t>ORD_848249</t>
  </si>
  <si>
    <t>ORD_811314</t>
  </si>
  <si>
    <t>ORD_843383</t>
  </si>
  <si>
    <t>ORD_529368</t>
  </si>
  <si>
    <t>ORD_769755</t>
  </si>
  <si>
    <t>ORD_336627</t>
  </si>
  <si>
    <t>ORD_540840</t>
  </si>
  <si>
    <t>ORD_947615</t>
  </si>
  <si>
    <t>ORD_831472</t>
  </si>
  <si>
    <t>ORD_300117</t>
  </si>
  <si>
    <t>ORD_439604</t>
  </si>
  <si>
    <t>ORD_263661</t>
  </si>
  <si>
    <t>ORD_179121</t>
  </si>
  <si>
    <t>ORD_326962</t>
  </si>
  <si>
    <t>ORD_538460</t>
  </si>
  <si>
    <t>ORD_623805</t>
  </si>
  <si>
    <t>ORD_552289</t>
  </si>
  <si>
    <t>ORD_249851</t>
  </si>
  <si>
    <t>ORD_730249</t>
  </si>
  <si>
    <t>ORD_773274</t>
  </si>
  <si>
    <t>ORD_589490</t>
  </si>
  <si>
    <t>ORD_699749</t>
  </si>
  <si>
    <t>ORD_773108</t>
  </si>
  <si>
    <t>ORD_393237</t>
  </si>
  <si>
    <t>ORD_521778</t>
  </si>
  <si>
    <t>ORD_669116</t>
  </si>
  <si>
    <t>ORD_621121</t>
  </si>
  <si>
    <t>ORD_154051</t>
  </si>
  <si>
    <t>ORD_537172</t>
  </si>
  <si>
    <t>ORD_866927</t>
  </si>
  <si>
    <t>ORD_919124</t>
  </si>
  <si>
    <t>ORD_672617</t>
  </si>
  <si>
    <t>ORD_354066</t>
  </si>
  <si>
    <t>ORD_699413</t>
  </si>
  <si>
    <t>ORD_594930</t>
  </si>
  <si>
    <t>ORD_581271</t>
  </si>
  <si>
    <t>ORD_963513</t>
  </si>
  <si>
    <t>ORD_462363</t>
  </si>
  <si>
    <t>ORD_994021</t>
  </si>
  <si>
    <t>ORD_852568</t>
  </si>
  <si>
    <t>ORD_135840</t>
  </si>
  <si>
    <t>ORD_864547</t>
  </si>
  <si>
    <t>ORD_311261</t>
  </si>
  <si>
    <t>ORD_199222</t>
  </si>
  <si>
    <t>ORD_103955</t>
  </si>
  <si>
    <t>ORD_141095</t>
  </si>
  <si>
    <t>ORD_463096</t>
  </si>
  <si>
    <t>ORD_203439</t>
  </si>
  <si>
    <t>ORD_350429</t>
  </si>
  <si>
    <t>ORD_228030</t>
  </si>
  <si>
    <t>ORD_294098</t>
  </si>
  <si>
    <t>ORD_515350</t>
  </si>
  <si>
    <t>ORD_187647</t>
  </si>
  <si>
    <t>ORD_841298</t>
  </si>
  <si>
    <t>ORD_912710</t>
  </si>
  <si>
    <t>ORD_425488</t>
  </si>
  <si>
    <t>ORD_645517</t>
  </si>
  <si>
    <t>ORD_462789</t>
  </si>
  <si>
    <t>ORD_207782</t>
  </si>
  <si>
    <t>ORD_794846</t>
  </si>
  <si>
    <t>ORD_694218</t>
  </si>
  <si>
    <t>ORD_669076</t>
  </si>
  <si>
    <t>ORD_989257</t>
  </si>
  <si>
    <t>ORD_986947</t>
  </si>
  <si>
    <t>ORD_443353</t>
  </si>
  <si>
    <t>ORD_740947</t>
  </si>
  <si>
    <t>ORD_480280</t>
  </si>
  <si>
    <t>ORD_302377</t>
  </si>
  <si>
    <t>ORD_631235</t>
  </si>
  <si>
    <t>ORD_958139</t>
  </si>
  <si>
    <t>ORD_218833</t>
  </si>
  <si>
    <t>ORD_329292</t>
  </si>
  <si>
    <t>ORD_268345</t>
  </si>
  <si>
    <t>ORD_461111</t>
  </si>
  <si>
    <t>ORD_825918</t>
  </si>
  <si>
    <t>ORD_135058</t>
  </si>
  <si>
    <t>ORD_852907</t>
  </si>
  <si>
    <t>ORD_472197</t>
  </si>
  <si>
    <t>ORD_101742</t>
  </si>
  <si>
    <t>ORD_576899</t>
  </si>
  <si>
    <t>ORD_930529</t>
  </si>
  <si>
    <t>ORD_930415</t>
  </si>
  <si>
    <t>ORD_139400</t>
  </si>
  <si>
    <t>ORD_107625</t>
  </si>
  <si>
    <t>ORD_601252</t>
  </si>
  <si>
    <t>ORD_594145</t>
  </si>
  <si>
    <t>ORD_806818</t>
  </si>
  <si>
    <t>ORD_355235</t>
  </si>
  <si>
    <t>ORD_578901</t>
  </si>
  <si>
    <t>ORD_548384</t>
  </si>
  <si>
    <t>ORD_137516</t>
  </si>
  <si>
    <t>ORD_285546</t>
  </si>
  <si>
    <t>ORD_918981</t>
  </si>
  <si>
    <t>ORD_875288</t>
  </si>
  <si>
    <t>ORD_671716</t>
  </si>
  <si>
    <t>ORD_744207</t>
  </si>
  <si>
    <t>ORD_824535</t>
  </si>
  <si>
    <t>ORD_807671</t>
  </si>
  <si>
    <t>ORD_586276</t>
  </si>
  <si>
    <t>ORD_287308</t>
  </si>
  <si>
    <t>ORD_817677</t>
  </si>
  <si>
    <t>ORD_379087</t>
  </si>
  <si>
    <t>ORD_448927</t>
  </si>
  <si>
    <t>ORD_118876</t>
  </si>
  <si>
    <t>ORD_272706</t>
  </si>
  <si>
    <t>ORD_859508</t>
  </si>
  <si>
    <t>ORD_429456</t>
  </si>
  <si>
    <t>ORD_262512</t>
  </si>
  <si>
    <t>ORD_426864</t>
  </si>
  <si>
    <t>ORD_652879</t>
  </si>
  <si>
    <t>ORD_662222</t>
  </si>
  <si>
    <t>ORD_939671</t>
  </si>
  <si>
    <t>ORD_585058</t>
  </si>
  <si>
    <t>ORD_215119</t>
  </si>
  <si>
    <t>ORD_981518</t>
  </si>
  <si>
    <t>ORD_814644</t>
  </si>
  <si>
    <t>ORD_536549</t>
  </si>
  <si>
    <t>ORD_668835</t>
  </si>
  <si>
    <t>ORD_347198</t>
  </si>
  <si>
    <t>ORD_543849</t>
  </si>
  <si>
    <t>ORD_141406</t>
  </si>
  <si>
    <t>ORD_316838</t>
  </si>
  <si>
    <t>ORD_737687</t>
  </si>
  <si>
    <t>ORD_407653</t>
  </si>
  <si>
    <t>ORD_738745</t>
  </si>
  <si>
    <t>ORD_988606</t>
  </si>
  <si>
    <t>ORD_642762</t>
  </si>
  <si>
    <t>ORD_340407</t>
  </si>
  <si>
    <t>ORD_825817</t>
  </si>
  <si>
    <t>ORD_136714</t>
  </si>
  <si>
    <t>ORD_123820</t>
  </si>
  <si>
    <t>ORD_818806</t>
  </si>
  <si>
    <t>ORD_177696</t>
  </si>
  <si>
    <t>ORD_840152</t>
  </si>
  <si>
    <t>ORD_590510</t>
  </si>
  <si>
    <t>ORD_368113</t>
  </si>
  <si>
    <t>ORD_709058</t>
  </si>
  <si>
    <t>ORD_870337</t>
  </si>
  <si>
    <t>ORD_467296</t>
  </si>
  <si>
    <t>ORD_171291</t>
  </si>
  <si>
    <t>ORD_547830</t>
  </si>
  <si>
    <t>ORD_578366</t>
  </si>
  <si>
    <t>ORD_791676</t>
  </si>
  <si>
    <t>ORD_860440</t>
  </si>
  <si>
    <t>ORD_527907</t>
  </si>
  <si>
    <t>ORD_554949</t>
  </si>
  <si>
    <t>ORD_592137</t>
  </si>
  <si>
    <t>ORD_443855</t>
  </si>
  <si>
    <t>ORD_304332</t>
  </si>
  <si>
    <t>ORD_813005</t>
  </si>
  <si>
    <t>ORD_169018</t>
  </si>
  <si>
    <t>ORD_177554</t>
  </si>
  <si>
    <t>ORD_519582</t>
  </si>
  <si>
    <t>ORD_105781</t>
  </si>
  <si>
    <t>ORD_607680</t>
  </si>
  <si>
    <t>ORD_338811</t>
  </si>
  <si>
    <t>ORD_428168</t>
  </si>
  <si>
    <t>ORD_744211</t>
  </si>
  <si>
    <t>ORD_852996</t>
  </si>
  <si>
    <t>ORD_957985</t>
  </si>
  <si>
    <t>ORD_702329</t>
  </si>
  <si>
    <t>ORD_822042</t>
  </si>
  <si>
    <t>ORD_387551</t>
  </si>
  <si>
    <t>ORD_902363</t>
  </si>
  <si>
    <t>ORD_200136</t>
  </si>
  <si>
    <t>ORD_235256</t>
  </si>
  <si>
    <t>ORD_693988</t>
  </si>
  <si>
    <t>ORD_678318</t>
  </si>
  <si>
    <t>ORD_154280</t>
  </si>
  <si>
    <t>ORD_761852</t>
  </si>
  <si>
    <t>ORD_827202</t>
  </si>
  <si>
    <t>ORD_975861</t>
  </si>
  <si>
    <t>ORD_305241</t>
  </si>
  <si>
    <t>ORD_542521</t>
  </si>
  <si>
    <t>ORD_497483</t>
  </si>
  <si>
    <t>ORD_868900</t>
  </si>
  <si>
    <t>ORD_777599</t>
  </si>
  <si>
    <t>ORD_281141</t>
  </si>
  <si>
    <t>ORD_765018</t>
  </si>
  <si>
    <t>ORD_144187</t>
  </si>
  <si>
    <t>ORD_202185</t>
  </si>
  <si>
    <t>ORD_811800</t>
  </si>
  <si>
    <t>ORD_762675</t>
  </si>
  <si>
    <t>ORD_127336</t>
  </si>
  <si>
    <t>ORD_847777</t>
  </si>
  <si>
    <t>ORD_293574</t>
  </si>
  <si>
    <t>ORD_536687</t>
  </si>
  <si>
    <t>ORD_287089</t>
  </si>
  <si>
    <t>ORD_324642</t>
  </si>
  <si>
    <t>ORD_405056</t>
  </si>
  <si>
    <t>ORD_238461</t>
  </si>
  <si>
    <t>ORD_716585</t>
  </si>
  <si>
    <t>ORD_796534</t>
  </si>
  <si>
    <t>ORD_120648</t>
  </si>
  <si>
    <t>ORD_659794</t>
  </si>
  <si>
    <t>ORD_753094</t>
  </si>
  <si>
    <t>ORD_275967</t>
  </si>
  <si>
    <t>ORD_445957</t>
  </si>
  <si>
    <t>ORD_901766</t>
  </si>
  <si>
    <t>ORD_821234</t>
  </si>
  <si>
    <t>ORD_101575</t>
  </si>
  <si>
    <t>ORD_545057</t>
  </si>
  <si>
    <t>ORD_992232</t>
  </si>
  <si>
    <t>ORD_650755</t>
  </si>
  <si>
    <t>ORD_768800</t>
  </si>
  <si>
    <t>ORD_421951</t>
  </si>
  <si>
    <t>ORD_160786</t>
  </si>
  <si>
    <t>ORD_598158</t>
  </si>
  <si>
    <t>ORD_663246</t>
  </si>
  <si>
    <t>ORD_690517</t>
  </si>
  <si>
    <t>ORD_341202</t>
  </si>
  <si>
    <t>ORD_548659</t>
  </si>
  <si>
    <t>ORD_242226</t>
  </si>
  <si>
    <t>ORD_515564</t>
  </si>
  <si>
    <t>ORD_812966</t>
  </si>
  <si>
    <t>ORD_637257</t>
  </si>
  <si>
    <t>ORD_487659</t>
  </si>
  <si>
    <t>ORD_991027</t>
  </si>
  <si>
    <t>ORD_894117</t>
  </si>
  <si>
    <t>ORD_526794</t>
  </si>
  <si>
    <t>ORD_363362</t>
  </si>
  <si>
    <t>ORD_467458</t>
  </si>
  <si>
    <t>ORD_397298</t>
  </si>
  <si>
    <t>ORD_648352</t>
  </si>
  <si>
    <t>ORD_814317</t>
  </si>
  <si>
    <t>ORD_986384</t>
  </si>
  <si>
    <t>ORD_863785</t>
  </si>
  <si>
    <t>ORD_392263</t>
  </si>
  <si>
    <t>ORD_690684</t>
  </si>
  <si>
    <t>ORD_827233</t>
  </si>
  <si>
    <t>ORD_980230</t>
  </si>
  <si>
    <t>ORD_521905</t>
  </si>
  <si>
    <t>ORD_126835</t>
  </si>
  <si>
    <t>ORD_221491</t>
  </si>
  <si>
    <t>ORD_567578</t>
  </si>
  <si>
    <t>ORD_131883</t>
  </si>
  <si>
    <t>ORD_714830</t>
  </si>
  <si>
    <t>ORD_297835</t>
  </si>
  <si>
    <t>ORD_711540</t>
  </si>
  <si>
    <t>ORD_607377</t>
  </si>
  <si>
    <t>ORD_693624</t>
  </si>
  <si>
    <t>ORD_249895</t>
  </si>
  <si>
    <t>ORD_590570</t>
  </si>
  <si>
    <t>ORD_450403</t>
  </si>
  <si>
    <t>ORD_191511</t>
  </si>
  <si>
    <t>ORD_782965</t>
  </si>
  <si>
    <t>ORD_902554</t>
  </si>
  <si>
    <t>ORD_793121</t>
  </si>
  <si>
    <t>ORD_127829</t>
  </si>
  <si>
    <t>ORD_299800</t>
  </si>
  <si>
    <t>ORD_457474</t>
  </si>
  <si>
    <t>ORD_603373</t>
  </si>
  <si>
    <t>ORD_302728</t>
  </si>
  <si>
    <t>ORD_849517</t>
  </si>
  <si>
    <t>ORD_286034</t>
  </si>
  <si>
    <t>ORD_535001</t>
  </si>
  <si>
    <t>ORD_588131</t>
  </si>
  <si>
    <t>ORD_513107</t>
  </si>
  <si>
    <t>ORD_378158</t>
  </si>
  <si>
    <t>ORD_174234</t>
  </si>
  <si>
    <t>ORD_278468</t>
  </si>
  <si>
    <t>ORD_661974</t>
  </si>
  <si>
    <t>ORD_488754</t>
  </si>
  <si>
    <t>ORD_308747</t>
  </si>
  <si>
    <t>ORD_295902</t>
  </si>
  <si>
    <t>ORD_855032</t>
  </si>
  <si>
    <t>ORD_259997</t>
  </si>
  <si>
    <t>ORD_184483</t>
  </si>
  <si>
    <t>ORD_526743</t>
  </si>
  <si>
    <t>ORD_927008</t>
  </si>
  <si>
    <t>ORD_107861</t>
  </si>
  <si>
    <t>ORD_528825</t>
  </si>
  <si>
    <t>ORD_376939</t>
  </si>
  <si>
    <t>ORD_534685</t>
  </si>
  <si>
    <t>ORD_673034</t>
  </si>
  <si>
    <t>ORD_173517</t>
  </si>
  <si>
    <t>ORD_192664</t>
  </si>
  <si>
    <t>ORD_584200</t>
  </si>
  <si>
    <t>ORD_499208</t>
  </si>
  <si>
    <t>ORD_475444</t>
  </si>
  <si>
    <t>ORD_733659</t>
  </si>
  <si>
    <t>ORD_557970</t>
  </si>
  <si>
    <t>ORD_218097</t>
  </si>
  <si>
    <t>ORD_926798</t>
  </si>
  <si>
    <t>ORD_311788</t>
  </si>
  <si>
    <t>ORD_738265</t>
  </si>
  <si>
    <t>ORD_195588</t>
  </si>
  <si>
    <t>ORD_327297</t>
  </si>
  <si>
    <t>ORD_924910</t>
  </si>
  <si>
    <t>ORD_326361</t>
  </si>
  <si>
    <t>ORD_891604</t>
  </si>
  <si>
    <t>ORD_323335</t>
  </si>
  <si>
    <t>ORD_957720</t>
  </si>
  <si>
    <t>ORD_398808</t>
  </si>
  <si>
    <t>ORD_297456</t>
  </si>
  <si>
    <t>ORD_487607</t>
  </si>
  <si>
    <t>ORD_291797</t>
  </si>
  <si>
    <t>ORD_559665</t>
  </si>
  <si>
    <t>ORD_892238</t>
  </si>
  <si>
    <t>ORD_176554</t>
  </si>
  <si>
    <t>ORD_160345</t>
  </si>
  <si>
    <t>ORD_845950</t>
  </si>
  <si>
    <t>ORD_933693</t>
  </si>
  <si>
    <t>ORD_554914</t>
  </si>
  <si>
    <t>ORD_344456</t>
  </si>
  <si>
    <t>ORD_223393</t>
  </si>
  <si>
    <t>ORD_169247</t>
  </si>
  <si>
    <t>ORD_594495</t>
  </si>
  <si>
    <t>ORD_527556</t>
  </si>
  <si>
    <t>ORD_328911</t>
  </si>
  <si>
    <t>ORD_854013</t>
  </si>
  <si>
    <t>ORD_368467</t>
  </si>
  <si>
    <t>ORD_814241</t>
  </si>
  <si>
    <t>ORD_291209</t>
  </si>
  <si>
    <t>ORD_828102</t>
  </si>
  <si>
    <t>ORD_736487</t>
  </si>
  <si>
    <t>ORD_556581</t>
  </si>
  <si>
    <t>ORD_852270</t>
  </si>
  <si>
    <t>ORD_777802</t>
  </si>
  <si>
    <t>ORD_251096</t>
  </si>
  <si>
    <t>ORD_341026</t>
  </si>
  <si>
    <t>ORD_682942</t>
  </si>
  <si>
    <t>ORD_804339</t>
  </si>
  <si>
    <t>ORD_199160</t>
  </si>
  <si>
    <t>ORD_745624</t>
  </si>
  <si>
    <t>ORD_575192</t>
  </si>
  <si>
    <t>ORD_712594</t>
  </si>
  <si>
    <t>ORD_513601</t>
  </si>
  <si>
    <t>ORD_691676</t>
  </si>
  <si>
    <t>ORD_940807</t>
  </si>
  <si>
    <t>ORD_646959</t>
  </si>
  <si>
    <t>ORD_812335</t>
  </si>
  <si>
    <t>ORD_440084</t>
  </si>
  <si>
    <t>ORD_343834</t>
  </si>
  <si>
    <t>ORD_838760</t>
  </si>
  <si>
    <t>ORD_911530</t>
  </si>
  <si>
    <t>ORD_393607</t>
  </si>
  <si>
    <t>ORD_983297</t>
  </si>
  <si>
    <t>ORD_504507</t>
  </si>
  <si>
    <t>ORD_970678</t>
  </si>
  <si>
    <t>ORD_298023</t>
  </si>
  <si>
    <t>ORD_718761</t>
  </si>
  <si>
    <t>ORD_378719</t>
  </si>
  <si>
    <t>ORD_181454</t>
  </si>
  <si>
    <t>ORD_902190</t>
  </si>
  <si>
    <t>ORD_936944</t>
  </si>
  <si>
    <t>ORD_393359</t>
  </si>
  <si>
    <t>ORD_145021</t>
  </si>
  <si>
    <t>ORD_510824</t>
  </si>
  <si>
    <t>ORD_328813</t>
  </si>
  <si>
    <t>ORD_902323</t>
  </si>
  <si>
    <t>ORD_806014</t>
  </si>
  <si>
    <t>ORD_263877</t>
  </si>
  <si>
    <t>ORD_779815</t>
  </si>
  <si>
    <t>ORD_805314</t>
  </si>
  <si>
    <t>ORD_424451</t>
  </si>
  <si>
    <t>ORD_755019</t>
  </si>
  <si>
    <t>ORD_388903</t>
  </si>
  <si>
    <t>ORD_221560</t>
  </si>
  <si>
    <t>ORD_520590</t>
  </si>
  <si>
    <t>ORD_320774</t>
  </si>
  <si>
    <t>ORD_787565</t>
  </si>
  <si>
    <t>ORD_628328</t>
  </si>
  <si>
    <t>ORD_524982</t>
  </si>
  <si>
    <t>ORD_890568</t>
  </si>
  <si>
    <t>ORD_729483</t>
  </si>
  <si>
    <t>ORD_850914</t>
  </si>
  <si>
    <t>ORD_784449</t>
  </si>
  <si>
    <t>ORD_442730</t>
  </si>
  <si>
    <t>ORD_163815</t>
  </si>
  <si>
    <t>ORD_714260</t>
  </si>
  <si>
    <t>ORD_616678</t>
  </si>
  <si>
    <t>ORD_901526</t>
  </si>
  <si>
    <t>ORD_558863</t>
  </si>
  <si>
    <t>ORD_790877</t>
  </si>
  <si>
    <t>ORD_587509</t>
  </si>
  <si>
    <t>ORD_655047</t>
  </si>
  <si>
    <t>ORD_526187</t>
  </si>
  <si>
    <t>ORD_775279</t>
  </si>
  <si>
    <t>ORD_518122</t>
  </si>
  <si>
    <t>ORD_881906</t>
  </si>
  <si>
    <t>ORD_199330</t>
  </si>
  <si>
    <t>ORD_125899</t>
  </si>
  <si>
    <t>ORD_160126</t>
  </si>
  <si>
    <t>ORD_140463</t>
  </si>
  <si>
    <t>ORD_469856</t>
  </si>
  <si>
    <t>ORD_640343</t>
  </si>
  <si>
    <t>ORD_883747</t>
  </si>
  <si>
    <t>ORD_171110</t>
  </si>
  <si>
    <t>ORD_992227</t>
  </si>
  <si>
    <t>ORD_336179</t>
  </si>
  <si>
    <t>ORD_885921</t>
  </si>
  <si>
    <t>ORD_901625</t>
  </si>
  <si>
    <t>ORD_961781</t>
  </si>
  <si>
    <t>ORD_215584</t>
  </si>
  <si>
    <t>ORD_501612</t>
  </si>
  <si>
    <t>ORD_118635</t>
  </si>
  <si>
    <t>ORD_825578</t>
  </si>
  <si>
    <t>ORD_706620</t>
  </si>
  <si>
    <t>ORD_630914</t>
  </si>
  <si>
    <t>ORD_233875</t>
  </si>
  <si>
    <t>ORD_123095</t>
  </si>
  <si>
    <t>ORD_699823</t>
  </si>
  <si>
    <t>ORD_672977</t>
  </si>
  <si>
    <t>ORD_368195</t>
  </si>
  <si>
    <t>ORD_329530</t>
  </si>
  <si>
    <t>ORD_328841</t>
  </si>
  <si>
    <t>ORD_919662</t>
  </si>
  <si>
    <t>ORD_774489</t>
  </si>
  <si>
    <t>ORD_647822</t>
  </si>
  <si>
    <t>ORD_533796</t>
  </si>
  <si>
    <t>ORD_995218</t>
  </si>
  <si>
    <t>ORD_944959</t>
  </si>
  <si>
    <t>ORD_215177</t>
  </si>
  <si>
    <t>ORD_757104</t>
  </si>
  <si>
    <t>ORD_374245</t>
  </si>
  <si>
    <t>ORD_461392</t>
  </si>
  <si>
    <t>ORD_718842</t>
  </si>
  <si>
    <t>ORD_244564</t>
  </si>
  <si>
    <t>ORD_285316</t>
  </si>
  <si>
    <t>ORD_427787</t>
  </si>
  <si>
    <t>ORD_832012</t>
  </si>
  <si>
    <t>ORD_740240</t>
  </si>
  <si>
    <t>ORD_466313</t>
  </si>
  <si>
    <t>ORD_231058</t>
  </si>
  <si>
    <t>ORD_629979</t>
  </si>
  <si>
    <t>ORD_195794</t>
  </si>
  <si>
    <t>ORD_762065</t>
  </si>
  <si>
    <t>ORD_298353</t>
  </si>
  <si>
    <t>ORD_251517</t>
  </si>
  <si>
    <t>ORD_513914</t>
  </si>
  <si>
    <t>ORD_844746</t>
  </si>
  <si>
    <t>ORD_710753</t>
  </si>
  <si>
    <t>ORD_225776</t>
  </si>
  <si>
    <t>ORD_595961</t>
  </si>
  <si>
    <t>ORD_236401</t>
  </si>
  <si>
    <t>ORD_436541</t>
  </si>
  <si>
    <t>ORD_825561</t>
  </si>
  <si>
    <t>ORD_672782</t>
  </si>
  <si>
    <t>ORD_599504</t>
  </si>
  <si>
    <t>ORD_355850</t>
  </si>
  <si>
    <t>ORD_299219</t>
  </si>
  <si>
    <t>ORD_600025</t>
  </si>
  <si>
    <t>ORD_459413</t>
  </si>
  <si>
    <t>ORD_975180</t>
  </si>
  <si>
    <t>ORD_151876</t>
  </si>
  <si>
    <t>ORD_875771</t>
  </si>
  <si>
    <t>ORD_270059</t>
  </si>
  <si>
    <t>ORD_510206</t>
  </si>
  <si>
    <t>ORD_392990</t>
  </si>
  <si>
    <t>ORD_905095</t>
  </si>
  <si>
    <t>ORD_791732</t>
  </si>
  <si>
    <t>ORD_311893</t>
  </si>
  <si>
    <t>ORD_577334</t>
  </si>
  <si>
    <t>ORD_176319</t>
  </si>
  <si>
    <t>ORD_939177</t>
  </si>
  <si>
    <t>ORD_837835</t>
  </si>
  <si>
    <t>ORD_625476</t>
  </si>
  <si>
    <t>ORD_513681</t>
  </si>
  <si>
    <t>ORD_968188</t>
  </si>
  <si>
    <t>ORD_959423</t>
  </si>
  <si>
    <t>ORD_737666</t>
  </si>
  <si>
    <t>ORD_390111</t>
  </si>
  <si>
    <t>ORD_670028</t>
  </si>
  <si>
    <t>ORD_548742</t>
  </si>
  <si>
    <t>ORD_100781</t>
  </si>
  <si>
    <t>ORD_320693</t>
  </si>
  <si>
    <t>ORD_576388</t>
  </si>
  <si>
    <t>ORD_428688</t>
  </si>
  <si>
    <t>ORD_155255</t>
  </si>
  <si>
    <t>ORD_861807</t>
  </si>
  <si>
    <t>ORD_560470</t>
  </si>
  <si>
    <t>ORD_394881</t>
  </si>
  <si>
    <t>ORD_927581</t>
  </si>
  <si>
    <t>ORD_899291</t>
  </si>
  <si>
    <t>ORD_834356</t>
  </si>
  <si>
    <t>ORD_339754</t>
  </si>
  <si>
    <t>ORD_348280</t>
  </si>
  <si>
    <t>ORD_356399</t>
  </si>
  <si>
    <t>ORD_561973</t>
  </si>
  <si>
    <t>ORD_289598</t>
  </si>
  <si>
    <t>ORD_783418</t>
  </si>
  <si>
    <t>ORD_948132</t>
  </si>
  <si>
    <t>ORD_421256</t>
  </si>
  <si>
    <t>ORD_408580</t>
  </si>
  <si>
    <t>ORD_947075</t>
  </si>
  <si>
    <t>ORD_985954</t>
  </si>
  <si>
    <t>ORD_458225</t>
  </si>
  <si>
    <t>ORD_597084</t>
  </si>
  <si>
    <t>ORD_555444</t>
  </si>
  <si>
    <t>ORD_480147</t>
  </si>
  <si>
    <t>ORD_596996</t>
  </si>
  <si>
    <t>ORD_454297</t>
  </si>
  <si>
    <t>ORD_822792</t>
  </si>
  <si>
    <t>ORD_230194</t>
  </si>
  <si>
    <t>ORD_182636</t>
  </si>
  <si>
    <t>ORD_222192</t>
  </si>
  <si>
    <t>ORD_991799</t>
  </si>
  <si>
    <t>ORD_448486</t>
  </si>
  <si>
    <t>ORD_759062</t>
  </si>
  <si>
    <t>ORD_299007</t>
  </si>
  <si>
    <t>ORD_261753</t>
  </si>
  <si>
    <t>ORD_325206</t>
  </si>
  <si>
    <t>ORD_627332</t>
  </si>
  <si>
    <t>ORD_742740</t>
  </si>
  <si>
    <t>ORD_391962</t>
  </si>
  <si>
    <t>ORD_492937</t>
  </si>
  <si>
    <t>ORD_100499</t>
  </si>
  <si>
    <t>ORD_819691</t>
  </si>
  <si>
    <t>ORD_189484</t>
  </si>
  <si>
    <t>ORD_318216</t>
  </si>
  <si>
    <t>ORD_936795</t>
  </si>
  <si>
    <t>ORD_678411</t>
  </si>
  <si>
    <t>ORD_785568</t>
  </si>
  <si>
    <t>ORD_345701</t>
  </si>
  <si>
    <t>ORD_599093</t>
  </si>
  <si>
    <t>ORD_108620</t>
  </si>
  <si>
    <t>ORD_691243</t>
  </si>
  <si>
    <t>ORD_361657</t>
  </si>
  <si>
    <t>ORD_966238</t>
  </si>
  <si>
    <t>ORD_362628</t>
  </si>
  <si>
    <t>ORD_228795</t>
  </si>
  <si>
    <t>ORD_275724</t>
  </si>
  <si>
    <t>ORD_892526</t>
  </si>
  <si>
    <t>ORD_965307</t>
  </si>
  <si>
    <t>ORD_287922</t>
  </si>
  <si>
    <t>ORD_596774</t>
  </si>
  <si>
    <t>ORD_974255</t>
  </si>
  <si>
    <t>ORD_838108</t>
  </si>
  <si>
    <t>ORD_624241</t>
  </si>
  <si>
    <t>ORD_836817</t>
  </si>
  <si>
    <t>ORD_233643</t>
  </si>
  <si>
    <t>ORD_109111</t>
  </si>
  <si>
    <t>ORD_182211</t>
  </si>
  <si>
    <t>ORD_481450</t>
  </si>
  <si>
    <t>ORD_896375</t>
  </si>
  <si>
    <t>ORD_508369</t>
  </si>
  <si>
    <t>ORD_907466</t>
  </si>
  <si>
    <t>ORD_427000</t>
  </si>
  <si>
    <t>ORD_882488</t>
  </si>
  <si>
    <t>ORD_798037</t>
  </si>
  <si>
    <t>ORD_865890</t>
  </si>
  <si>
    <t>ORD_653973</t>
  </si>
  <si>
    <t>ORD_647766</t>
  </si>
  <si>
    <t>ORD_880789</t>
  </si>
  <si>
    <t>ORD_361971</t>
  </si>
  <si>
    <t>ORD_145006</t>
  </si>
  <si>
    <t>ORD_333426</t>
  </si>
  <si>
    <t>ORD_771032</t>
  </si>
  <si>
    <t>ORD_101502</t>
  </si>
  <si>
    <t>ORD_659997</t>
  </si>
  <si>
    <t>ORD_335745</t>
  </si>
  <si>
    <t>ORD_438166</t>
  </si>
  <si>
    <t>ORD_931045</t>
  </si>
  <si>
    <t>ORD_669997</t>
  </si>
  <si>
    <t>ORD_753315</t>
  </si>
  <si>
    <t>ORD_690117</t>
  </si>
  <si>
    <t>ORD_511748</t>
  </si>
  <si>
    <t>ORD_122182</t>
  </si>
  <si>
    <t>ORD_627559</t>
  </si>
  <si>
    <t>ORD_140403</t>
  </si>
  <si>
    <t>ORD_893911</t>
  </si>
  <si>
    <t>ORD_632837</t>
  </si>
  <si>
    <t>ORD_566789</t>
  </si>
  <si>
    <t>ORD_935839</t>
  </si>
  <si>
    <t>ORD_502870</t>
  </si>
  <si>
    <t>ORD_547805</t>
  </si>
  <si>
    <t>ORD_180397</t>
  </si>
  <si>
    <t>ORD_616709</t>
  </si>
  <si>
    <t>ORD_569987</t>
  </si>
  <si>
    <t>ORD_180878</t>
  </si>
  <si>
    <t>ORD_102763</t>
  </si>
  <si>
    <t>ORD_577548</t>
  </si>
  <si>
    <t>ORD_191829</t>
  </si>
  <si>
    <t>ORD_507977</t>
  </si>
  <si>
    <t>ORD_124558</t>
  </si>
  <si>
    <t>ORD_404891</t>
  </si>
  <si>
    <t>ORD_697777</t>
  </si>
  <si>
    <t>ORD_482156</t>
  </si>
  <si>
    <t>ORD_897486</t>
  </si>
  <si>
    <t>ORD_385026</t>
  </si>
  <si>
    <t>ORD_834541</t>
  </si>
  <si>
    <t>ORD_660186</t>
  </si>
  <si>
    <t>ORD_482015</t>
  </si>
  <si>
    <t>ORD_241613</t>
  </si>
  <si>
    <t>ORD_922492</t>
  </si>
  <si>
    <t>ORD_870262</t>
  </si>
  <si>
    <t>ORD_384971</t>
  </si>
  <si>
    <t>ORD_765745</t>
  </si>
  <si>
    <t>ORD_276628</t>
  </si>
  <si>
    <t>ORD_242846</t>
  </si>
  <si>
    <t>ORD_992988</t>
  </si>
  <si>
    <t>ORD_190111</t>
  </si>
  <si>
    <t>ORD_493472</t>
  </si>
  <si>
    <t>ORD_512515</t>
  </si>
  <si>
    <t>ORD_360128</t>
  </si>
  <si>
    <t>ORD_441966</t>
  </si>
  <si>
    <t>ORD_870256</t>
  </si>
  <si>
    <t>ORD_737907</t>
  </si>
  <si>
    <t>ORD_303122</t>
  </si>
  <si>
    <t>ORD_255562</t>
  </si>
  <si>
    <t>ORD_142270</t>
  </si>
  <si>
    <t>ORD_365906</t>
  </si>
  <si>
    <t>ORD_374720</t>
  </si>
  <si>
    <t>ORD_440935</t>
  </si>
  <si>
    <t>ORD_568629</t>
  </si>
  <si>
    <t>ORD_763507</t>
  </si>
  <si>
    <t>ORD_369476</t>
  </si>
  <si>
    <t>ORD_102517</t>
  </si>
  <si>
    <t>ORD_466963</t>
  </si>
  <si>
    <t>ORD_740844</t>
  </si>
  <si>
    <t>ORD_304651</t>
  </si>
  <si>
    <t>ORD_156771</t>
  </si>
  <si>
    <t>ORD_766635</t>
  </si>
  <si>
    <t>ORD_182605</t>
  </si>
  <si>
    <t>ORD_879843</t>
  </si>
  <si>
    <t>ORD_108056</t>
  </si>
  <si>
    <t>ORD_621978</t>
  </si>
  <si>
    <t>ORD_912149</t>
  </si>
  <si>
    <t>ORD_460151</t>
  </si>
  <si>
    <t>ORD_991696</t>
  </si>
  <si>
    <t>ORD_730847</t>
  </si>
  <si>
    <t>ORD_943457</t>
  </si>
  <si>
    <t>ORD_345609</t>
  </si>
  <si>
    <t>ORD_234447</t>
  </si>
  <si>
    <t>ORD_344321</t>
  </si>
  <si>
    <t>ORD_795239</t>
  </si>
  <si>
    <t>ORD_339720</t>
  </si>
  <si>
    <t>ORD_365024</t>
  </si>
  <si>
    <t>ORD_548509</t>
  </si>
  <si>
    <t>ORD_679672</t>
  </si>
  <si>
    <t>ORD_496833</t>
  </si>
  <si>
    <t>ORD_983861</t>
  </si>
  <si>
    <t>ORD_586283</t>
  </si>
  <si>
    <t>ORD_555600</t>
  </si>
  <si>
    <t>ORD_804642</t>
  </si>
  <si>
    <t>ORD_753383</t>
  </si>
  <si>
    <t>ORD_747674</t>
  </si>
  <si>
    <t>ORD_675025</t>
  </si>
  <si>
    <t>ORD_201977</t>
  </si>
  <si>
    <t>ORD_841260</t>
  </si>
  <si>
    <t>ORD_271029</t>
  </si>
  <si>
    <t>ORD_549339</t>
  </si>
  <si>
    <t>ORD_268940</t>
  </si>
  <si>
    <t>ORD_125263</t>
  </si>
  <si>
    <t>ORD_622955</t>
  </si>
  <si>
    <t>ORD_602698</t>
  </si>
  <si>
    <t>ORD_162481</t>
  </si>
  <si>
    <t>ORD_490103</t>
  </si>
  <si>
    <t>ORD_903970</t>
  </si>
  <si>
    <t>ORD_255095</t>
  </si>
  <si>
    <t>ORD_286462</t>
  </si>
  <si>
    <t>ORD_409834</t>
  </si>
  <si>
    <t>ORD_262026</t>
  </si>
  <si>
    <t>ORD_797777</t>
  </si>
  <si>
    <t>ORD_954852</t>
  </si>
  <si>
    <t>ORD_122545</t>
  </si>
  <si>
    <t>ORD_823293</t>
  </si>
  <si>
    <t>ORD_879895</t>
  </si>
  <si>
    <t>ORD_465722</t>
  </si>
  <si>
    <t>ORD_585903</t>
  </si>
  <si>
    <t>ORD_321125</t>
  </si>
  <si>
    <t>ORD_246406</t>
  </si>
  <si>
    <t>ORD_815159</t>
  </si>
  <si>
    <t>ORD_418677</t>
  </si>
  <si>
    <t>ORD_349551</t>
  </si>
  <si>
    <t>ORD_845875</t>
  </si>
  <si>
    <t>ORD_516635</t>
  </si>
  <si>
    <t>ORD_264306</t>
  </si>
  <si>
    <t>ORD_826357</t>
  </si>
  <si>
    <t>ORD_711345</t>
  </si>
  <si>
    <t>ORD_698760</t>
  </si>
  <si>
    <t>ORD_470053</t>
  </si>
  <si>
    <t>ORD_122952</t>
  </si>
  <si>
    <t>ORD_150223</t>
  </si>
  <si>
    <t>ORD_954861</t>
  </si>
  <si>
    <t>ORD_847857</t>
  </si>
  <si>
    <t>ORD_589800</t>
  </si>
  <si>
    <t>ORD_247259</t>
  </si>
  <si>
    <t>ORD_888317</t>
  </si>
  <si>
    <t>ORD_315515</t>
  </si>
  <si>
    <t>ORD_866156</t>
  </si>
  <si>
    <t>ORD_646029</t>
  </si>
  <si>
    <t>ORD_879561</t>
  </si>
  <si>
    <t>ORD_806763</t>
  </si>
  <si>
    <t>ORD_879424</t>
  </si>
  <si>
    <t>ORD_707469</t>
  </si>
  <si>
    <t>ORD_431589</t>
  </si>
  <si>
    <t>ORD_776388</t>
  </si>
  <si>
    <t>ORD_790955</t>
  </si>
  <si>
    <t>ORD_261884</t>
  </si>
  <si>
    <t>ORD_342171</t>
  </si>
  <si>
    <t>ORD_794487</t>
  </si>
  <si>
    <t>ORD_510292</t>
  </si>
  <si>
    <t>ORD_692317</t>
  </si>
  <si>
    <t>ORD_528367</t>
  </si>
  <si>
    <t>ORD_206729</t>
  </si>
  <si>
    <t>ORD_701580</t>
  </si>
  <si>
    <t>ORD_605174</t>
  </si>
  <si>
    <t>ORD_765229</t>
  </si>
  <si>
    <t>ORD_284917</t>
  </si>
  <si>
    <t>ORD_516021</t>
  </si>
  <si>
    <t>ORD_398194</t>
  </si>
  <si>
    <t>ORD_961019</t>
  </si>
  <si>
    <t>ORD_680745</t>
  </si>
  <si>
    <t>ORD_297545</t>
  </si>
  <si>
    <t>ORD_632276</t>
  </si>
  <si>
    <t>ORD_960662</t>
  </si>
  <si>
    <t>ORD_964278</t>
  </si>
  <si>
    <t>ORD_571934</t>
  </si>
  <si>
    <t>ORD_284993</t>
  </si>
  <si>
    <t>ORD_651614</t>
  </si>
  <si>
    <t>ORD_716832</t>
  </si>
  <si>
    <t>ORD_283051</t>
  </si>
  <si>
    <t>ORD_850850</t>
  </si>
  <si>
    <t>ORD_326798</t>
  </si>
  <si>
    <t>ORD_246702</t>
  </si>
  <si>
    <t>ORD_858950</t>
  </si>
  <si>
    <t>ORD_663914</t>
  </si>
  <si>
    <t>ORD_901099</t>
  </si>
  <si>
    <t>ORD_247552</t>
  </si>
  <si>
    <t>ORD_230177</t>
  </si>
  <si>
    <t>ORD_394142</t>
  </si>
  <si>
    <t>ORD_520712</t>
  </si>
  <si>
    <t>ORD_369927</t>
  </si>
  <si>
    <t>ORD_471607</t>
  </si>
  <si>
    <t>ORD_244883</t>
  </si>
  <si>
    <t>ORD_801518</t>
  </si>
  <si>
    <t>ORD_695128</t>
  </si>
  <si>
    <t>ORD_720003</t>
  </si>
  <si>
    <t>ORD_654597</t>
  </si>
  <si>
    <t>ORD_885089</t>
  </si>
  <si>
    <t>ORD_375317</t>
  </si>
  <si>
    <t>ORD_914865</t>
  </si>
  <si>
    <t>ORD_817023</t>
  </si>
  <si>
    <t>ORD_412348</t>
  </si>
  <si>
    <t>ORD_913046</t>
  </si>
  <si>
    <t>ORD_889752</t>
  </si>
  <si>
    <t>ORD_653479</t>
  </si>
  <si>
    <t>ORD_936713</t>
  </si>
  <si>
    <t>ORD_245366</t>
  </si>
  <si>
    <t>ORD_378172</t>
  </si>
  <si>
    <t>ORD_556181</t>
  </si>
  <si>
    <t>ORD_808779</t>
  </si>
  <si>
    <t>ORD_490263</t>
  </si>
  <si>
    <t>ORD_734321</t>
  </si>
  <si>
    <t>ORD_385036</t>
  </si>
  <si>
    <t>ORD_650934</t>
  </si>
  <si>
    <t>ORD_445003</t>
  </si>
  <si>
    <t>ORD_935925</t>
  </si>
  <si>
    <t>ORD_696576</t>
  </si>
  <si>
    <t>ORD_502988</t>
  </si>
  <si>
    <t>ORD_461972</t>
  </si>
  <si>
    <t>ORD_964617</t>
  </si>
  <si>
    <t>ORD_788695</t>
  </si>
  <si>
    <t>ORD_219906</t>
  </si>
  <si>
    <t>ORD_208760</t>
  </si>
  <si>
    <t>ORD_263598</t>
  </si>
  <si>
    <t>ORD_806050</t>
  </si>
  <si>
    <t>ORD_606072</t>
  </si>
  <si>
    <t>ORD_824581</t>
  </si>
  <si>
    <t>ORD_321483</t>
  </si>
  <si>
    <t>ORD_876521</t>
  </si>
  <si>
    <t>ORD_644256</t>
  </si>
  <si>
    <t>ORD_506285</t>
  </si>
  <si>
    <t>ORD_201434</t>
  </si>
  <si>
    <t>ORD_781299</t>
  </si>
  <si>
    <t>ORD_879397</t>
  </si>
  <si>
    <t>ORD_326674</t>
  </si>
  <si>
    <t>ORD_514118</t>
  </si>
  <si>
    <t>ORD_848596</t>
  </si>
  <si>
    <t>ORD_180018</t>
  </si>
  <si>
    <t>ORD_607399</t>
  </si>
  <si>
    <t>ORD_543932</t>
  </si>
  <si>
    <t>ORD_949286</t>
  </si>
  <si>
    <t>ORD_872421</t>
  </si>
  <si>
    <t>ORD_248487</t>
  </si>
  <si>
    <t>ORD_713835</t>
  </si>
  <si>
    <t>ORD_502477</t>
  </si>
  <si>
    <t>ORD_940846</t>
  </si>
  <si>
    <t>ORD_310922</t>
  </si>
  <si>
    <t>ORD_379292</t>
  </si>
  <si>
    <t>ORD_725631</t>
  </si>
  <si>
    <t>ORD_914208</t>
  </si>
  <si>
    <t>ORD_289702</t>
  </si>
  <si>
    <t>ORD_674588</t>
  </si>
  <si>
    <t>ORD_541204</t>
  </si>
  <si>
    <t>ORD_609756</t>
  </si>
  <si>
    <t>ORD_454442</t>
  </si>
  <si>
    <t>ORD_194911</t>
  </si>
  <si>
    <t>ORD_816580</t>
  </si>
  <si>
    <t>ORD_323735</t>
  </si>
  <si>
    <t>ORD_667094</t>
  </si>
  <si>
    <t>ORD_862432</t>
  </si>
  <si>
    <t>ORD_937161</t>
  </si>
  <si>
    <t>ORD_389759</t>
  </si>
  <si>
    <t>ORD_507109</t>
  </si>
  <si>
    <t>ORD_792476</t>
  </si>
  <si>
    <t>ORD_154147</t>
  </si>
  <si>
    <t>ORD_191733</t>
  </si>
  <si>
    <t>ORD_421779</t>
  </si>
  <si>
    <t>ORD_759267</t>
  </si>
  <si>
    <t>ORD_277952</t>
  </si>
  <si>
    <t>ORD_800371</t>
  </si>
  <si>
    <t>ORD_734261</t>
  </si>
  <si>
    <t>ORD_895168</t>
  </si>
  <si>
    <t>ORD_862310</t>
  </si>
  <si>
    <t>ORD_653141</t>
  </si>
  <si>
    <t>ORD_405629</t>
  </si>
  <si>
    <t>ORD_766644</t>
  </si>
  <si>
    <t>ORD_305737</t>
  </si>
  <si>
    <t>ORD_458832</t>
  </si>
  <si>
    <t>ORD_280810</t>
  </si>
  <si>
    <t>ORD_938875</t>
  </si>
  <si>
    <t>ORD_488646</t>
  </si>
  <si>
    <t>ORD_123556</t>
  </si>
  <si>
    <t>ORD_398576</t>
  </si>
  <si>
    <t>ORD_965165</t>
  </si>
  <si>
    <t>ORD_634085</t>
  </si>
  <si>
    <t>ORD_689961</t>
  </si>
  <si>
    <t>ORD_530619</t>
  </si>
  <si>
    <t>ORD_938661</t>
  </si>
  <si>
    <t>ORD_759917</t>
  </si>
  <si>
    <t>ORD_858053</t>
  </si>
  <si>
    <t>ORD_966342</t>
  </si>
  <si>
    <t>ORD_352281</t>
  </si>
  <si>
    <t>ORD_675701</t>
  </si>
  <si>
    <t>ORD_485382</t>
  </si>
  <si>
    <t>ORD_774665</t>
  </si>
  <si>
    <t>ORD_208471</t>
  </si>
  <si>
    <t>ORD_779288</t>
  </si>
  <si>
    <t>ORD_633384</t>
  </si>
  <si>
    <t>ORD_937144</t>
  </si>
  <si>
    <t>ORD_880490</t>
  </si>
  <si>
    <t>ORD_311174</t>
  </si>
  <si>
    <t>ORD_572202</t>
  </si>
  <si>
    <t>ORD_606172</t>
  </si>
  <si>
    <t>ORD_604831</t>
  </si>
  <si>
    <t>ORD_241664</t>
  </si>
  <si>
    <t>ORD_517535</t>
  </si>
  <si>
    <t>ORD_933901</t>
  </si>
  <si>
    <t>ORD_368722</t>
  </si>
  <si>
    <t>ORD_246729</t>
  </si>
  <si>
    <t>ORD_704704</t>
  </si>
  <si>
    <t>ORD_137256</t>
  </si>
  <si>
    <t>ORD_406930</t>
  </si>
  <si>
    <t>ORD_669297</t>
  </si>
  <si>
    <t>ORD_576426</t>
  </si>
  <si>
    <t>ORD_625891</t>
  </si>
  <si>
    <t>ORD_659327</t>
  </si>
  <si>
    <t>ORD_491815</t>
  </si>
  <si>
    <t>ORD_720377</t>
  </si>
  <si>
    <t>ORD_961225</t>
  </si>
  <si>
    <t>ORD_886160</t>
  </si>
  <si>
    <t>ORD_978868</t>
  </si>
  <si>
    <t>ORD_547569</t>
  </si>
  <si>
    <t>ORD_853588</t>
  </si>
  <si>
    <t>ORD_345031</t>
  </si>
  <si>
    <t>ORD_577619</t>
  </si>
  <si>
    <t>ORD_274906</t>
  </si>
  <si>
    <t>ORD_288950</t>
  </si>
  <si>
    <t>ORD_891171</t>
  </si>
  <si>
    <t>ORD_690163</t>
  </si>
  <si>
    <t>ORD_450377</t>
  </si>
  <si>
    <t>ORD_646106</t>
  </si>
  <si>
    <t>ORD_240230</t>
  </si>
  <si>
    <t>ORD_121065</t>
  </si>
  <si>
    <t>ORD_865812</t>
  </si>
  <si>
    <t>ORD_828904</t>
  </si>
  <si>
    <t>ORD_965453</t>
  </si>
  <si>
    <t>ORD_167086</t>
  </si>
  <si>
    <t>ORD_903982</t>
  </si>
  <si>
    <t>ORD_543574</t>
  </si>
  <si>
    <t>ORD_805158</t>
  </si>
  <si>
    <t>ORD_901759</t>
  </si>
  <si>
    <t>ORD_122439</t>
  </si>
  <si>
    <t>ORD_550738</t>
  </si>
  <si>
    <t>ORD_476334</t>
  </si>
  <si>
    <t>ORD_250916</t>
  </si>
  <si>
    <t>ORD_489917</t>
  </si>
  <si>
    <t>ORD_984164</t>
  </si>
  <si>
    <t>ORD_411006</t>
  </si>
  <si>
    <t>ORD_417720</t>
  </si>
  <si>
    <t>ORD_925643</t>
  </si>
  <si>
    <t>ORD_987422</t>
  </si>
  <si>
    <t>ORD_289845</t>
  </si>
  <si>
    <t>ORD_660814</t>
  </si>
  <si>
    <t>ORD_218000</t>
  </si>
  <si>
    <t>ORD_427016</t>
  </si>
  <si>
    <t>ORD_121127</t>
  </si>
  <si>
    <t>ORD_539748</t>
  </si>
  <si>
    <t>ORD_527890</t>
  </si>
  <si>
    <t>ORD_466666</t>
  </si>
  <si>
    <t>ORD_914609</t>
  </si>
  <si>
    <t>ORD_811120</t>
  </si>
  <si>
    <t>ORD_366049</t>
  </si>
  <si>
    <t>ORD_500206</t>
  </si>
  <si>
    <t>ORD_799909</t>
  </si>
  <si>
    <t>ORD_707260</t>
  </si>
  <si>
    <t>ORD_353078</t>
  </si>
  <si>
    <t>ORD_960847</t>
  </si>
  <si>
    <t>ORD_425697</t>
  </si>
  <si>
    <t>ORD_814752</t>
  </si>
  <si>
    <t>ORD_337445</t>
  </si>
  <si>
    <t>ORD_721360</t>
  </si>
  <si>
    <t>ORD_819348</t>
  </si>
  <si>
    <t>ORD_506684</t>
  </si>
  <si>
    <t>ORD_877882</t>
  </si>
  <si>
    <t>ORD_296888</t>
  </si>
  <si>
    <t>ORD_301446</t>
  </si>
  <si>
    <t>ORD_771710</t>
  </si>
  <si>
    <t>ORD_269615</t>
  </si>
  <si>
    <t>ORD_446376</t>
  </si>
  <si>
    <t>ORD_470277</t>
  </si>
  <si>
    <t>ORD_277814</t>
  </si>
  <si>
    <t>ORD_921593</t>
  </si>
  <si>
    <t>ORD_112856</t>
  </si>
  <si>
    <t>ORD_471395</t>
  </si>
  <si>
    <t>ORD_154389</t>
  </si>
  <si>
    <t>ORD_691656</t>
  </si>
  <si>
    <t>ORD_335684</t>
  </si>
  <si>
    <t>ORD_638401</t>
  </si>
  <si>
    <t>ORD_445268</t>
  </si>
  <si>
    <t>ORD_390566</t>
  </si>
  <si>
    <t>ORD_317543</t>
  </si>
  <si>
    <t>ORD_696210</t>
  </si>
  <si>
    <t>ORD_971109</t>
  </si>
  <si>
    <t>ORD_316025</t>
  </si>
  <si>
    <t>ORD_309570</t>
  </si>
  <si>
    <t>ORD_657808</t>
  </si>
  <si>
    <t>ORD_633117</t>
  </si>
  <si>
    <t>ORD_868208</t>
  </si>
  <si>
    <t>ORD_897630</t>
  </si>
  <si>
    <t>ORD_367710</t>
  </si>
  <si>
    <t>ORD_889577</t>
  </si>
  <si>
    <t>ORD_628247</t>
  </si>
  <si>
    <t>ORD_761160</t>
  </si>
  <si>
    <t>ORD_363348</t>
  </si>
  <si>
    <t>ORD_420214</t>
  </si>
  <si>
    <t>ORD_940196</t>
  </si>
  <si>
    <t>ORD_895613</t>
  </si>
  <si>
    <t>ORD_489174</t>
  </si>
  <si>
    <t>ORD_364466</t>
  </si>
  <si>
    <t>ORD_655921</t>
  </si>
  <si>
    <t>ORD_480406</t>
  </si>
  <si>
    <t>ORD_239071</t>
  </si>
  <si>
    <t>ORD_379117</t>
  </si>
  <si>
    <t>ORD_849838</t>
  </si>
  <si>
    <t>ORD_741127</t>
  </si>
  <si>
    <t>ORD_638136</t>
  </si>
  <si>
    <t>ORD_881634</t>
  </si>
  <si>
    <t>ORD_768381</t>
  </si>
  <si>
    <t>ORD_332927</t>
  </si>
  <si>
    <t>ORD_460970</t>
  </si>
  <si>
    <t>ORD_411110</t>
  </si>
  <si>
    <t>ORD_466739</t>
  </si>
  <si>
    <t>ORD_817848</t>
  </si>
  <si>
    <t>ORD_315647</t>
  </si>
  <si>
    <t>ORD_453510</t>
  </si>
  <si>
    <t>ORD_708985</t>
  </si>
  <si>
    <t>ORD_347037</t>
  </si>
  <si>
    <t>ORD_874500</t>
  </si>
  <si>
    <t>ORD_446664</t>
  </si>
  <si>
    <t>ORD_672016</t>
  </si>
  <si>
    <t>ORD_268698</t>
  </si>
  <si>
    <t>ORD_591543</t>
  </si>
  <si>
    <t>ORD_320285</t>
  </si>
  <si>
    <t>ORD_751856</t>
  </si>
  <si>
    <t>ORD_192337</t>
  </si>
  <si>
    <t>ORD_274731</t>
  </si>
  <si>
    <t>ORD_296687</t>
  </si>
  <si>
    <t>ORD_198124</t>
  </si>
  <si>
    <t>ORD_397617</t>
  </si>
  <si>
    <t>ORD_280575</t>
  </si>
  <si>
    <t>ORD_115974</t>
  </si>
  <si>
    <t>ORD_668036</t>
  </si>
  <si>
    <t>ORD_993341</t>
  </si>
  <si>
    <t>ORD_942005</t>
  </si>
  <si>
    <t>ORD_878554</t>
  </si>
  <si>
    <t>ORD_176758</t>
  </si>
  <si>
    <t>ORD_515655</t>
  </si>
  <si>
    <t>ORD_918424</t>
  </si>
  <si>
    <t>ORD_229854</t>
  </si>
  <si>
    <t>ORD_380358</t>
  </si>
  <si>
    <t>ORD_235817</t>
  </si>
  <si>
    <t>ORD_681115</t>
  </si>
  <si>
    <t>ORD_904239</t>
  </si>
  <si>
    <t>ORD_341225</t>
  </si>
  <si>
    <t>ORD_980533</t>
  </si>
  <si>
    <t>ORD_296414</t>
  </si>
  <si>
    <t>ORD_361991</t>
  </si>
  <si>
    <t>ORD_945872</t>
  </si>
  <si>
    <t>ORD_519247</t>
  </si>
  <si>
    <t>ORD_728235</t>
  </si>
  <si>
    <t>ORD_259850</t>
  </si>
  <si>
    <t>ORD_366564</t>
  </si>
  <si>
    <t>ORD_183506</t>
  </si>
  <si>
    <t>ORD_482151</t>
  </si>
  <si>
    <t>ORD_639501</t>
  </si>
  <si>
    <t>ORD_752682</t>
  </si>
  <si>
    <t>ORD_738368</t>
  </si>
  <si>
    <t>ORD_886960</t>
  </si>
  <si>
    <t>ORD_475342</t>
  </si>
  <si>
    <t>ORD_578593</t>
  </si>
  <si>
    <t>ORD_477387</t>
  </si>
  <si>
    <t>ORD_302422</t>
  </si>
  <si>
    <t>ORD_134505</t>
  </si>
  <si>
    <t>ORD_200343</t>
  </si>
  <si>
    <t>ORD_269971</t>
  </si>
  <si>
    <t>ORD_861023</t>
  </si>
  <si>
    <t>ORD_518733</t>
  </si>
  <si>
    <t>ORD_451546</t>
  </si>
  <si>
    <t>ORD_324691</t>
  </si>
  <si>
    <t>ORD_448145</t>
  </si>
  <si>
    <t>ORD_872456</t>
  </si>
  <si>
    <t>ORD_644772</t>
  </si>
  <si>
    <t>ORD_204193</t>
  </si>
  <si>
    <t>ORD_142502</t>
  </si>
  <si>
    <t>ORD_797886</t>
  </si>
  <si>
    <t>ORD_245624</t>
  </si>
  <si>
    <t>ORD_942003</t>
  </si>
  <si>
    <t>ORD_201586</t>
  </si>
  <si>
    <t>ORD_309361</t>
  </si>
  <si>
    <t>ORD_972241</t>
  </si>
  <si>
    <t>ORD_309418</t>
  </si>
  <si>
    <t>ORD_539510</t>
  </si>
  <si>
    <t>ORD_451782</t>
  </si>
  <si>
    <t>ORD_864049</t>
  </si>
  <si>
    <t>ORD_378597</t>
  </si>
  <si>
    <t>ORD_716229</t>
  </si>
  <si>
    <t>ORD_631429</t>
  </si>
  <si>
    <t>ORD_224365</t>
  </si>
  <si>
    <t>ORD_102113</t>
  </si>
  <si>
    <t>ORD_444657</t>
  </si>
  <si>
    <t>ORD_698050</t>
  </si>
  <si>
    <t>ORD_394636</t>
  </si>
  <si>
    <t>ORD_328009</t>
  </si>
  <si>
    <t>ORD_960650</t>
  </si>
  <si>
    <t>ORD_467115</t>
  </si>
  <si>
    <t>ORD_471336</t>
  </si>
  <si>
    <t>ORD_995106</t>
  </si>
  <si>
    <t>ORD_355458</t>
  </si>
  <si>
    <t>ORD_511741</t>
  </si>
  <si>
    <t>ORD_519729</t>
  </si>
  <si>
    <t>ORD_586126</t>
  </si>
  <si>
    <t>ORD_460316</t>
  </si>
  <si>
    <t>ORD_712861</t>
  </si>
  <si>
    <t>ORD_406502</t>
  </si>
  <si>
    <t>ORD_214025</t>
  </si>
  <si>
    <t>ORD_509388</t>
  </si>
  <si>
    <t>ORD_131614</t>
  </si>
  <si>
    <t>ORD_900492</t>
  </si>
  <si>
    <t>ORD_737939</t>
  </si>
  <si>
    <t>ORD_494416</t>
  </si>
  <si>
    <t>ORD_546306</t>
  </si>
  <si>
    <t>ORD_546417</t>
  </si>
  <si>
    <t>ORD_290753</t>
  </si>
  <si>
    <t>ORD_635598</t>
  </si>
  <si>
    <t>ORD_144240</t>
  </si>
  <si>
    <t>ORD_200868</t>
  </si>
  <si>
    <t>ORD_205336</t>
  </si>
  <si>
    <t>ORD_963402</t>
  </si>
  <si>
    <t>ORD_587583</t>
  </si>
  <si>
    <t>ORD_487716</t>
  </si>
  <si>
    <t>ORD_744959</t>
  </si>
  <si>
    <t>ORD_943012</t>
  </si>
  <si>
    <t>ORD_100569</t>
  </si>
  <si>
    <t>ORD_982383</t>
  </si>
  <si>
    <t>ORD_466588</t>
  </si>
  <si>
    <t>ORD_296891</t>
  </si>
  <si>
    <t>ORD_644257</t>
  </si>
  <si>
    <t>ORD_554317</t>
  </si>
  <si>
    <t>ORD_733252</t>
  </si>
  <si>
    <t>ORD_168009</t>
  </si>
  <si>
    <t>ORD_958129</t>
  </si>
  <si>
    <t>ORD_433339</t>
  </si>
  <si>
    <t>ORD_657592</t>
  </si>
  <si>
    <t>ORD_574208</t>
  </si>
  <si>
    <t>ORD_893296</t>
  </si>
  <si>
    <t>ORD_149394</t>
  </si>
  <si>
    <t>ORD_109354</t>
  </si>
  <si>
    <t>ORD_706093</t>
  </si>
  <si>
    <t>ORD_391118</t>
  </si>
  <si>
    <t>ORD_741012</t>
  </si>
  <si>
    <t>ORD_169548</t>
  </si>
  <si>
    <t>ORD_267139</t>
  </si>
  <si>
    <t>ORD_728476</t>
  </si>
  <si>
    <t>ORD_994484</t>
  </si>
  <si>
    <t>ORD_287302</t>
  </si>
  <si>
    <t>ORD_444121</t>
  </si>
  <si>
    <t>ORD_731061</t>
  </si>
  <si>
    <t>ORD_902604</t>
  </si>
  <si>
    <t>ORD_934166</t>
  </si>
  <si>
    <t>ORD_447049</t>
  </si>
  <si>
    <t>ORD_965779</t>
  </si>
  <si>
    <t>ORD_644685</t>
  </si>
  <si>
    <t>ORD_529646</t>
  </si>
  <si>
    <t>ORD_939503</t>
  </si>
  <si>
    <t>ORD_617931</t>
  </si>
  <si>
    <t>ORD_187492</t>
  </si>
  <si>
    <t>ORD_242708</t>
  </si>
  <si>
    <t>ORD_825161</t>
  </si>
  <si>
    <t>ORD_970490</t>
  </si>
  <si>
    <t>ORD_138341</t>
  </si>
  <si>
    <t>ORD_849629</t>
  </si>
  <si>
    <t>ORD_458575</t>
  </si>
  <si>
    <t>ORD_110761</t>
  </si>
  <si>
    <t>ORD_623207</t>
  </si>
  <si>
    <t>ORD_382584</t>
  </si>
  <si>
    <t>ORD_326434</t>
  </si>
  <si>
    <t>ORD_162276</t>
  </si>
  <si>
    <t>ORD_298818</t>
  </si>
  <si>
    <t>ORD_673634</t>
  </si>
  <si>
    <t>ORD_355964</t>
  </si>
  <si>
    <t>ORD_406265</t>
  </si>
  <si>
    <t>ORD_765059</t>
  </si>
  <si>
    <t>ORD_528227</t>
  </si>
  <si>
    <t>ORD_445341</t>
  </si>
  <si>
    <t>ORD_180245</t>
  </si>
  <si>
    <t>ORD_989231</t>
  </si>
  <si>
    <t>ORD_127313</t>
  </si>
  <si>
    <t>ORD_226417</t>
  </si>
  <si>
    <t>ORD_601439</t>
  </si>
  <si>
    <t>ORD_643404</t>
  </si>
  <si>
    <t>ORD_198346</t>
  </si>
  <si>
    <t>ORD_381299</t>
  </si>
  <si>
    <t>ORD_319429</t>
  </si>
  <si>
    <t>ORD_585295</t>
  </si>
  <si>
    <t>ORD_540799</t>
  </si>
  <si>
    <t>ORD_651367</t>
  </si>
  <si>
    <t>ORD_237800</t>
  </si>
  <si>
    <t>ORD_372792</t>
  </si>
  <si>
    <t>ORD_579556</t>
  </si>
  <si>
    <t>ORD_256898</t>
  </si>
  <si>
    <t>ORD_842854</t>
  </si>
  <si>
    <t>ORD_157600</t>
  </si>
  <si>
    <t>ORD_334823</t>
  </si>
  <si>
    <t>ORD_947234</t>
  </si>
  <si>
    <t>ORD_115699</t>
  </si>
  <si>
    <t>ORD_175295</t>
  </si>
  <si>
    <t>ORD_689078</t>
  </si>
  <si>
    <t>ORD_936312</t>
  </si>
  <si>
    <t>ORD_253870</t>
  </si>
  <si>
    <t>ORD_992610</t>
  </si>
  <si>
    <t>ORD_874501</t>
  </si>
  <si>
    <t>ORD_912035</t>
  </si>
  <si>
    <t>ORD_500965</t>
  </si>
  <si>
    <t>ORD_938886</t>
  </si>
  <si>
    <t>ORD_433148</t>
  </si>
  <si>
    <t>ORD_763780</t>
  </si>
  <si>
    <t>ORD_645088</t>
  </si>
  <si>
    <t>ORD_706291</t>
  </si>
  <si>
    <t>ORD_417288</t>
  </si>
  <si>
    <t>ORD_212772</t>
  </si>
  <si>
    <t>ORD_772660</t>
  </si>
  <si>
    <t>ORD_490547</t>
  </si>
  <si>
    <t>ORD_489399</t>
  </si>
  <si>
    <t>ORD_642939</t>
  </si>
  <si>
    <t>ORD_505933</t>
  </si>
  <si>
    <t>ORD_150739</t>
  </si>
  <si>
    <t>ORD_923976</t>
  </si>
  <si>
    <t>ORD_277319</t>
  </si>
  <si>
    <t>ORD_218842</t>
  </si>
  <si>
    <t>ORD_386545</t>
  </si>
  <si>
    <t>ORD_555724</t>
  </si>
  <si>
    <t>ORD_818842</t>
  </si>
  <si>
    <t>ORD_319584</t>
  </si>
  <si>
    <t>ORD_279268</t>
  </si>
  <si>
    <t>ORD_681361</t>
  </si>
  <si>
    <t>ORD_236477</t>
  </si>
  <si>
    <t>ORD_357121</t>
  </si>
  <si>
    <t>ORD_920347</t>
  </si>
  <si>
    <t>ORD_474585</t>
  </si>
  <si>
    <t>ORD_400330</t>
  </si>
  <si>
    <t>ORD_590120</t>
  </si>
  <si>
    <t>ORD_194792</t>
  </si>
  <si>
    <t>ORD_511896</t>
  </si>
  <si>
    <t>ORD_331383</t>
  </si>
  <si>
    <t>ORD_232381</t>
  </si>
  <si>
    <t>ORD_636645</t>
  </si>
  <si>
    <t>ORD_393935</t>
  </si>
  <si>
    <t>ORD_844971</t>
  </si>
  <si>
    <t>ORD_971812</t>
  </si>
  <si>
    <t>ORD_925137</t>
  </si>
  <si>
    <t>ORD_739789</t>
  </si>
  <si>
    <t>ORD_586587</t>
  </si>
  <si>
    <t>ORD_617428</t>
  </si>
  <si>
    <t>ORD_988560</t>
  </si>
  <si>
    <t>ORD_136530</t>
  </si>
  <si>
    <t>ORD_665733</t>
  </si>
  <si>
    <t>ORD_500651</t>
  </si>
  <si>
    <t>ORD_173026</t>
  </si>
  <si>
    <t>ORD_938983</t>
  </si>
  <si>
    <t>ORD_619631</t>
  </si>
  <si>
    <t>ORD_395375</t>
  </si>
  <si>
    <t>ORD_314499</t>
  </si>
  <si>
    <t>ORD_538261</t>
  </si>
  <si>
    <t>ORD_325890</t>
  </si>
  <si>
    <t>ORD_788642</t>
  </si>
  <si>
    <t>ORD_630301</t>
  </si>
  <si>
    <t>ORD_210153</t>
  </si>
  <si>
    <t>ORD_770709</t>
  </si>
  <si>
    <t>ORD_560568</t>
  </si>
  <si>
    <t>ORD_521369</t>
  </si>
  <si>
    <t>ORD_216942</t>
  </si>
  <si>
    <t>ORD_357998</t>
  </si>
  <si>
    <t>ORD_140167</t>
  </si>
  <si>
    <t>ORD_642657</t>
  </si>
  <si>
    <t>ORD_908468</t>
  </si>
  <si>
    <t>ORD_977454</t>
  </si>
  <si>
    <t>ORD_605977</t>
  </si>
  <si>
    <t>ORD_821197</t>
  </si>
  <si>
    <t>ORD_780290</t>
  </si>
  <si>
    <t>ORD_584606</t>
  </si>
  <si>
    <t>ORD_977486</t>
  </si>
  <si>
    <t>ORD_344620</t>
  </si>
  <si>
    <t>ORD_553730</t>
  </si>
  <si>
    <t>ORD_724538</t>
  </si>
  <si>
    <t>ORD_867952</t>
  </si>
  <si>
    <t>ORD_866314</t>
  </si>
  <si>
    <t>ORD_295889</t>
  </si>
  <si>
    <t>ORD_981051</t>
  </si>
  <si>
    <t>ORD_164335</t>
  </si>
  <si>
    <t>ORD_981756</t>
  </si>
  <si>
    <t>ORD_186879</t>
  </si>
  <si>
    <t>ORD_993135</t>
  </si>
  <si>
    <t>ORD_760337</t>
  </si>
  <si>
    <t>ORD_184186</t>
  </si>
  <si>
    <t>ORD_897511</t>
  </si>
  <si>
    <t>ORD_514447</t>
  </si>
  <si>
    <t>ORD_811238</t>
  </si>
  <si>
    <t>ORD_799590</t>
  </si>
  <si>
    <t>ORD_402297</t>
  </si>
  <si>
    <t>ORD_757340</t>
  </si>
  <si>
    <t>ORD_311823</t>
  </si>
  <si>
    <t>ORD_392954</t>
  </si>
  <si>
    <t>ORD_415511</t>
  </si>
  <si>
    <t>ORD_811805</t>
  </si>
  <si>
    <t>ORD_210708</t>
  </si>
  <si>
    <t>ORD_429326</t>
  </si>
  <si>
    <t>ORD_413101</t>
  </si>
  <si>
    <t>ORD_971508</t>
  </si>
  <si>
    <t>ORD_543550</t>
  </si>
  <si>
    <t>ORD_211059</t>
  </si>
  <si>
    <t>ORD_659893</t>
  </si>
  <si>
    <t>ORD_620908</t>
  </si>
  <si>
    <t>ORD_123498</t>
  </si>
  <si>
    <t>ORD_302505</t>
  </si>
  <si>
    <t>ORD_788239</t>
  </si>
  <si>
    <t>ORD_285295</t>
  </si>
  <si>
    <t>ORD_517039</t>
  </si>
  <si>
    <t>ORD_220759</t>
  </si>
  <si>
    <t>ORD_279178</t>
  </si>
  <si>
    <t>ORD_346034</t>
  </si>
  <si>
    <t>ORD_375070</t>
  </si>
  <si>
    <t>ORD_218440</t>
  </si>
  <si>
    <t>ORD_790109</t>
  </si>
  <si>
    <t>ORD_960457</t>
  </si>
  <si>
    <t>ORD_415647</t>
  </si>
  <si>
    <t>ORD_269505</t>
  </si>
  <si>
    <t>ORD_587337</t>
  </si>
  <si>
    <t>ORD_755251</t>
  </si>
  <si>
    <t>ORD_222650</t>
  </si>
  <si>
    <t>ORD_365955</t>
  </si>
  <si>
    <t>ORD_248544</t>
  </si>
  <si>
    <t>ORD_327662</t>
  </si>
  <si>
    <t>ORD_555107</t>
  </si>
  <si>
    <t>ORD_967883</t>
  </si>
  <si>
    <t>ORD_706631</t>
  </si>
  <si>
    <t>ORD_859936</t>
  </si>
  <si>
    <t>ORD_561096</t>
  </si>
  <si>
    <t>ORD_699529</t>
  </si>
  <si>
    <t>ORD_196347</t>
  </si>
  <si>
    <t>ORD_715781</t>
  </si>
  <si>
    <t>ORD_169753</t>
  </si>
  <si>
    <t>ORD_327637</t>
  </si>
  <si>
    <t>ORD_484368</t>
  </si>
  <si>
    <t>ORD_650961</t>
  </si>
  <si>
    <t>ORD_385061</t>
  </si>
  <si>
    <t>ORD_760237</t>
  </si>
  <si>
    <t>ORD_781533</t>
  </si>
  <si>
    <t>ORD_401321</t>
  </si>
  <si>
    <t>ORD_124555</t>
  </si>
  <si>
    <t>ORD_594965</t>
  </si>
  <si>
    <t>ORD_167672</t>
  </si>
  <si>
    <t>ORD_295585</t>
  </si>
  <si>
    <t>ORD_462050</t>
  </si>
  <si>
    <t>ORD_224915</t>
  </si>
  <si>
    <t>ORD_888184</t>
  </si>
  <si>
    <t>ORD_290529</t>
  </si>
  <si>
    <t>ORD_972953</t>
  </si>
  <si>
    <t>ORD_411192</t>
  </si>
  <si>
    <t>ORD_454376</t>
  </si>
  <si>
    <t>ORD_991253</t>
  </si>
  <si>
    <t>ORD_304276</t>
  </si>
  <si>
    <t>ORD_830946</t>
  </si>
  <si>
    <t>ORD_775301</t>
  </si>
  <si>
    <t>ORD_959943</t>
  </si>
  <si>
    <t>ORD_900502</t>
  </si>
  <si>
    <t>ORD_410395</t>
  </si>
  <si>
    <t>ORD_282642</t>
  </si>
  <si>
    <t>ORD_842632</t>
  </si>
  <si>
    <t>ORD_376789</t>
  </si>
  <si>
    <t>ORD_956263</t>
  </si>
  <si>
    <t>ORD_226890</t>
  </si>
  <si>
    <t>ORD_154523</t>
  </si>
  <si>
    <t>ORD_435013</t>
  </si>
  <si>
    <t>ORD_362790</t>
  </si>
  <si>
    <t>ORD_700082</t>
  </si>
  <si>
    <t>ORD_337575</t>
  </si>
  <si>
    <t>ORD_180737</t>
  </si>
  <si>
    <t>ORD_300367</t>
  </si>
  <si>
    <t>ORD_597972</t>
  </si>
  <si>
    <t>ORD_243493</t>
  </si>
  <si>
    <t>ORD_109099</t>
  </si>
  <si>
    <t>ORD_746337</t>
  </si>
  <si>
    <t>ORD_987776</t>
  </si>
  <si>
    <t>ORD_262688</t>
  </si>
  <si>
    <t>ORD_764332</t>
  </si>
  <si>
    <t>ORD_543442</t>
  </si>
  <si>
    <t>ORD_973813</t>
  </si>
  <si>
    <t>ORD_455564</t>
  </si>
  <si>
    <t>ORD_586888</t>
  </si>
  <si>
    <t>ORD_914414</t>
  </si>
  <si>
    <t>ORD_659455</t>
  </si>
  <si>
    <t>ORD_286096</t>
  </si>
  <si>
    <t>ORD_958677</t>
  </si>
  <si>
    <t>ORD_806204</t>
  </si>
  <si>
    <t>ORD_711051</t>
  </si>
  <si>
    <t>ORD_341713</t>
  </si>
  <si>
    <t>ORD_605331</t>
  </si>
  <si>
    <t>ORD_479593</t>
  </si>
  <si>
    <t>ORD_699695</t>
  </si>
  <si>
    <t>ORD_684678</t>
  </si>
  <si>
    <t>ORD_969675</t>
  </si>
  <si>
    <t>ORD_179304</t>
  </si>
  <si>
    <t>ORD_936721</t>
  </si>
  <si>
    <t>ORD_816396</t>
  </si>
  <si>
    <t>ORD_416587</t>
  </si>
  <si>
    <t>ORD_774568</t>
  </si>
  <si>
    <t>ORD_113131</t>
  </si>
  <si>
    <t>ORD_856711</t>
  </si>
  <si>
    <t>ORD_542355</t>
  </si>
  <si>
    <t>ORD_514880</t>
  </si>
  <si>
    <t>ORD_461464</t>
  </si>
  <si>
    <t>ORD_847030</t>
  </si>
  <si>
    <t>ORD_369744</t>
  </si>
  <si>
    <t>ORD_383272</t>
  </si>
  <si>
    <t>ORD_599157</t>
  </si>
  <si>
    <t>ORD_360116</t>
  </si>
  <si>
    <t>ORD_207583</t>
  </si>
  <si>
    <t>ORD_930420</t>
  </si>
  <si>
    <t>ORD_328404</t>
  </si>
  <si>
    <t>ORD_556843</t>
  </si>
  <si>
    <t>ORD_896721</t>
  </si>
  <si>
    <t>ORD_983109</t>
  </si>
  <si>
    <t>ORD_170747</t>
  </si>
  <si>
    <t>ORD_470013</t>
  </si>
  <si>
    <t>ORD_212184</t>
  </si>
  <si>
    <t>ORD_434674</t>
  </si>
  <si>
    <t>ORD_258638</t>
  </si>
  <si>
    <t>ORD_896367</t>
  </si>
  <si>
    <t>ORD_815040</t>
  </si>
  <si>
    <t>ORD_591767</t>
  </si>
  <si>
    <t>ORD_808379</t>
  </si>
  <si>
    <t>ORD_479884</t>
  </si>
  <si>
    <t>ORD_661010</t>
  </si>
  <si>
    <t>ORD_983659</t>
  </si>
  <si>
    <t>ORD_538332</t>
  </si>
  <si>
    <t>ORD_204541</t>
  </si>
  <si>
    <t>ORD_620332</t>
  </si>
  <si>
    <t>ORD_550789</t>
  </si>
  <si>
    <t>ORD_756867</t>
  </si>
  <si>
    <t>ORD_857185</t>
  </si>
  <si>
    <t>ORD_330207</t>
  </si>
  <si>
    <t>ORD_634480</t>
  </si>
  <si>
    <t>ORD_845689</t>
  </si>
  <si>
    <t>ORD_657954</t>
  </si>
  <si>
    <t>ORD_314227</t>
  </si>
  <si>
    <t>ORD_905829</t>
  </si>
  <si>
    <t>ORD_239564</t>
  </si>
  <si>
    <t>ORD_113946</t>
  </si>
  <si>
    <t>ORD_377669</t>
  </si>
  <si>
    <t>ORD_842363</t>
  </si>
  <si>
    <t>ORD_227426</t>
  </si>
  <si>
    <t>ORD_620890</t>
  </si>
  <si>
    <t>ORD_473554</t>
  </si>
  <si>
    <t>ORD_139022</t>
  </si>
  <si>
    <t>ORD_732566</t>
  </si>
  <si>
    <t>ORD_702872</t>
  </si>
  <si>
    <t>ORD_457226</t>
  </si>
  <si>
    <t>ORD_481963</t>
  </si>
  <si>
    <t>ORD_878784</t>
  </si>
  <si>
    <t>ORD_318507</t>
  </si>
  <si>
    <t>ORD_194820</t>
  </si>
  <si>
    <t>ORD_934790</t>
  </si>
  <si>
    <t>ORD_440734</t>
  </si>
  <si>
    <t>ORD_582803</t>
  </si>
  <si>
    <t>ORD_307012</t>
  </si>
  <si>
    <t>ORD_973365</t>
  </si>
  <si>
    <t>ORD_987509</t>
  </si>
  <si>
    <t>ORD_289015</t>
  </si>
  <si>
    <t>ORD_997584</t>
  </si>
  <si>
    <t>ORD_394674</t>
  </si>
  <si>
    <t>ORD_857311</t>
  </si>
  <si>
    <t>ORD_272611</t>
  </si>
  <si>
    <t>ORD_837350</t>
  </si>
  <si>
    <t>ORD_503949</t>
  </si>
  <si>
    <t>ORD_726752</t>
  </si>
  <si>
    <t>ORD_592672</t>
  </si>
  <si>
    <t>ORD_942079</t>
  </si>
  <si>
    <t>ORD_530685</t>
  </si>
  <si>
    <t>ORD_113326</t>
  </si>
  <si>
    <t>ORD_218296</t>
  </si>
  <si>
    <t>ORD_121088</t>
  </si>
  <si>
    <t>ORD_237537</t>
  </si>
  <si>
    <t>ORD_949284</t>
  </si>
  <si>
    <t>ORD_203216</t>
  </si>
  <si>
    <t>ORD_488672</t>
  </si>
  <si>
    <t>ORD_852476</t>
  </si>
  <si>
    <t>ORD_684459</t>
  </si>
  <si>
    <t>ORD_582128</t>
  </si>
  <si>
    <t>ORD_812977</t>
  </si>
  <si>
    <t>ORD_195347</t>
  </si>
  <si>
    <t>ORD_331628</t>
  </si>
  <si>
    <t>ORD_628399</t>
  </si>
  <si>
    <t>ORD_667625</t>
  </si>
  <si>
    <t>ORD_954101</t>
  </si>
  <si>
    <t>ORD_791075</t>
  </si>
  <si>
    <t>ORD_701608</t>
  </si>
  <si>
    <t>ORD_572598</t>
  </si>
  <si>
    <t>ORD_665039</t>
  </si>
  <si>
    <t>ORD_153552</t>
  </si>
  <si>
    <t>ORD_136567</t>
  </si>
  <si>
    <t>ORD_639983</t>
  </si>
  <si>
    <t>ORD_702801</t>
  </si>
  <si>
    <t>ORD_997515</t>
  </si>
  <si>
    <t>ORD_119139</t>
  </si>
  <si>
    <t>ORD_802646</t>
  </si>
  <si>
    <t>ORD_171396</t>
  </si>
  <si>
    <t>ORD_806866</t>
  </si>
  <si>
    <t>ORD_544454</t>
  </si>
  <si>
    <t>ORD_729611</t>
  </si>
  <si>
    <t>ORD_588989</t>
  </si>
  <si>
    <t>ORD_382884</t>
  </si>
  <si>
    <t>ORD_226362</t>
  </si>
  <si>
    <t>ORD_764920</t>
  </si>
  <si>
    <t>ORD_865372</t>
  </si>
  <si>
    <t>ORD_590879</t>
  </si>
  <si>
    <t>ORD_465777</t>
  </si>
  <si>
    <t>ORD_257537</t>
  </si>
  <si>
    <t>ORD_749116</t>
  </si>
  <si>
    <t>ORD_632740</t>
  </si>
  <si>
    <t>ORD_663350</t>
  </si>
  <si>
    <t>ORD_435017</t>
  </si>
  <si>
    <t>ORD_205307</t>
  </si>
  <si>
    <t>ORD_914218</t>
  </si>
  <si>
    <t>ORD_677928</t>
  </si>
  <si>
    <t>ORD_322810</t>
  </si>
  <si>
    <t>ORD_102410</t>
  </si>
  <si>
    <t>ORD_731830</t>
  </si>
  <si>
    <t>ORD_917565</t>
  </si>
  <si>
    <t>ORD_956803</t>
  </si>
  <si>
    <t>ORD_998514</t>
  </si>
  <si>
    <t>ORD_745906</t>
  </si>
  <si>
    <t>ORD_658184</t>
  </si>
  <si>
    <t>ORD_493344</t>
  </si>
  <si>
    <t>ORD_458911</t>
  </si>
  <si>
    <t>ORD_326332</t>
  </si>
  <si>
    <t>ORD_612772</t>
  </si>
  <si>
    <t>ORD_376874</t>
  </si>
  <si>
    <t>ORD_241908</t>
  </si>
  <si>
    <t>ORD_846825</t>
  </si>
  <si>
    <t>ORD_481564</t>
  </si>
  <si>
    <t>ORD_547274</t>
  </si>
  <si>
    <t>ORD_644461</t>
  </si>
  <si>
    <t>ORD_547351</t>
  </si>
  <si>
    <t>ORD_635969</t>
  </si>
  <si>
    <t>ORD_998760</t>
  </si>
  <si>
    <t>ORD_807724</t>
  </si>
  <si>
    <t>ORD_763703</t>
  </si>
  <si>
    <t>ORD_211472</t>
  </si>
  <si>
    <t>ORD_398238</t>
  </si>
  <si>
    <t>ORD_694328</t>
  </si>
  <si>
    <t>ORD_532681</t>
  </si>
  <si>
    <t>ORD_355056</t>
  </si>
  <si>
    <t>ORD_495171</t>
  </si>
  <si>
    <t>ORD_580709</t>
  </si>
  <si>
    <t>ORD_993911</t>
  </si>
  <si>
    <t>ORD_247832</t>
  </si>
  <si>
    <t>ORD_321340</t>
  </si>
  <si>
    <t>ORD_931157</t>
  </si>
  <si>
    <t>ORD_687495</t>
  </si>
  <si>
    <t>ORD_994358</t>
  </si>
  <si>
    <t>ORD_572597</t>
  </si>
  <si>
    <t>ORD_414740</t>
  </si>
  <si>
    <t>ORD_285824</t>
  </si>
  <si>
    <t>ORD_514522</t>
  </si>
  <si>
    <t>ORD_885640</t>
  </si>
  <si>
    <t>ORD_885479</t>
  </si>
  <si>
    <t>ORD_343319</t>
  </si>
  <si>
    <t>ORD_222983</t>
  </si>
  <si>
    <t>ORD_972684</t>
  </si>
  <si>
    <t>ORD_375814</t>
  </si>
  <si>
    <t>ORD_740994</t>
  </si>
  <si>
    <t>ORD_377250</t>
  </si>
  <si>
    <t>ORD_470624</t>
  </si>
  <si>
    <t>ORD_946239</t>
  </si>
  <si>
    <t>ORD_443019</t>
  </si>
  <si>
    <t>ORD_650797</t>
  </si>
  <si>
    <t>ORD_793111</t>
  </si>
  <si>
    <t>ORD_642181</t>
  </si>
  <si>
    <t>ORD_647972</t>
  </si>
  <si>
    <t>ORD_715158</t>
  </si>
  <si>
    <t>ORD_145010</t>
  </si>
  <si>
    <t>ORD_379578</t>
  </si>
  <si>
    <t>ORD_694781</t>
  </si>
  <si>
    <t>ORD_387065</t>
  </si>
  <si>
    <t>ORD_757779</t>
  </si>
  <si>
    <t>ORD_518203</t>
  </si>
  <si>
    <t>ORD_731987</t>
  </si>
  <si>
    <t>ORD_524061</t>
  </si>
  <si>
    <t>ORD_759966</t>
  </si>
  <si>
    <t>ORD_721523</t>
  </si>
  <si>
    <t>ORD_573611</t>
  </si>
  <si>
    <t>ORD_697653</t>
  </si>
  <si>
    <t>ORD_131104</t>
  </si>
  <si>
    <t>ORD_911674</t>
  </si>
  <si>
    <t>ORD_379523</t>
  </si>
  <si>
    <t>ORD_547097</t>
  </si>
  <si>
    <t>ORD_891977</t>
  </si>
  <si>
    <t>ORD_330615</t>
  </si>
  <si>
    <t>ORD_878305</t>
  </si>
  <si>
    <t>ORD_762597</t>
  </si>
  <si>
    <t>ORD_782967</t>
  </si>
  <si>
    <t>ORD_811603</t>
  </si>
  <si>
    <t>ORD_622591</t>
  </si>
  <si>
    <t>ORD_891835</t>
  </si>
  <si>
    <t>ORD_687831</t>
  </si>
  <si>
    <t>ORD_653994</t>
  </si>
  <si>
    <t>ORD_894374</t>
  </si>
  <si>
    <t>ORD_306490</t>
  </si>
  <si>
    <t>ORD_256148</t>
  </si>
  <si>
    <t>ORD_357231</t>
  </si>
  <si>
    <t>ORD_434464</t>
  </si>
  <si>
    <t>ORD_380955</t>
  </si>
  <si>
    <t>ORD_128943</t>
  </si>
  <si>
    <t>ORD_234225</t>
  </si>
  <si>
    <t>ORD_232814</t>
  </si>
  <si>
    <t>ORD_604102</t>
  </si>
  <si>
    <t>ORD_634459</t>
  </si>
  <si>
    <t>ORD_496850</t>
  </si>
  <si>
    <t>ORD_633941</t>
  </si>
  <si>
    <t>ORD_137865</t>
  </si>
  <si>
    <t>ORD_916920</t>
  </si>
  <si>
    <t>ORD_163879</t>
  </si>
  <si>
    <t>ORD_637298</t>
  </si>
  <si>
    <t>ORD_206244</t>
  </si>
  <si>
    <t>ORD_830388</t>
  </si>
  <si>
    <t>ORD_356169</t>
  </si>
  <si>
    <t>ORD_245780</t>
  </si>
  <si>
    <t>ORD_299735</t>
  </si>
  <si>
    <t>ORD_152185</t>
  </si>
  <si>
    <t>ORD_377987</t>
  </si>
  <si>
    <t>ORD_124553</t>
  </si>
  <si>
    <t>ORD_588529</t>
  </si>
  <si>
    <t>ORD_239494</t>
  </si>
  <si>
    <t>ORD_450898</t>
  </si>
  <si>
    <t>ORD_681599</t>
  </si>
  <si>
    <t>ORD_261070</t>
  </si>
  <si>
    <t>ORD_727551</t>
  </si>
  <si>
    <t>ORD_837162</t>
  </si>
  <si>
    <t>ORD_222382</t>
  </si>
  <si>
    <t>ORD_939091</t>
  </si>
  <si>
    <t>ORD_353372</t>
  </si>
  <si>
    <t>ORD_106550</t>
  </si>
  <si>
    <t>ORD_972178</t>
  </si>
  <si>
    <t>ORD_330021</t>
  </si>
  <si>
    <t>ORD_939018</t>
  </si>
  <si>
    <t>ORD_547196</t>
  </si>
  <si>
    <t>ORD_223693</t>
  </si>
  <si>
    <t>ORD_678173</t>
  </si>
  <si>
    <t>ORD_874911</t>
  </si>
  <si>
    <t>ORD_865258</t>
  </si>
  <si>
    <t>ORD_379668</t>
  </si>
  <si>
    <t>ORD_617620</t>
  </si>
  <si>
    <t>ORD_361361</t>
  </si>
  <si>
    <t>ORD_930689</t>
  </si>
  <si>
    <t>ORD_168890</t>
  </si>
  <si>
    <t>ORD_735921</t>
  </si>
  <si>
    <t>ORD_937728</t>
  </si>
  <si>
    <t>ORD_775678</t>
  </si>
  <si>
    <t>ORD_439531</t>
  </si>
  <si>
    <t>ORD_823806</t>
  </si>
  <si>
    <t>ORD_472693</t>
  </si>
  <si>
    <t>ORD_518023</t>
  </si>
  <si>
    <t>ORD_452155</t>
  </si>
  <si>
    <t>ORD_787136</t>
  </si>
  <si>
    <t>ORD_558579</t>
  </si>
  <si>
    <t>ORD_709631</t>
  </si>
  <si>
    <t>ORD_266942</t>
  </si>
  <si>
    <t>ORD_924635</t>
  </si>
  <si>
    <t>ORD_844066</t>
  </si>
  <si>
    <t>ORD_878044</t>
  </si>
  <si>
    <t>ORD_801643</t>
  </si>
  <si>
    <t>ORD_190992</t>
  </si>
  <si>
    <t>ORD_471957</t>
  </si>
  <si>
    <t>ORD_191165</t>
  </si>
  <si>
    <t>ORD_925539</t>
  </si>
  <si>
    <t>ORD_584273</t>
  </si>
  <si>
    <t>ORD_215770</t>
  </si>
  <si>
    <t>ORD_279291</t>
  </si>
  <si>
    <t>ORD_932661</t>
  </si>
  <si>
    <t>ORD_823069</t>
  </si>
  <si>
    <t>ORD_387463</t>
  </si>
  <si>
    <t>ORD_737570</t>
  </si>
  <si>
    <t>ORD_898116</t>
  </si>
  <si>
    <t>ORD_131714</t>
  </si>
  <si>
    <t>ORD_355089</t>
  </si>
  <si>
    <t>ORD_421054</t>
  </si>
  <si>
    <t>ORD_171036</t>
  </si>
  <si>
    <t>ORD_193254</t>
  </si>
  <si>
    <t>ORD_973144</t>
  </si>
  <si>
    <t>ORD_302290</t>
  </si>
  <si>
    <t>ORD_453275</t>
  </si>
  <si>
    <t>ORD_433215</t>
  </si>
  <si>
    <t>ORD_475222</t>
  </si>
  <si>
    <t>ORD_495358</t>
  </si>
  <si>
    <t>ORD_299590</t>
  </si>
  <si>
    <t>ORD_852874</t>
  </si>
  <si>
    <t>ORD_380634</t>
  </si>
  <si>
    <t>ORD_570754</t>
  </si>
  <si>
    <t>ORD_616116</t>
  </si>
  <si>
    <t>ORD_139062</t>
  </si>
  <si>
    <t>ORD_977673</t>
  </si>
  <si>
    <t>ORD_217820</t>
  </si>
  <si>
    <t>ORD_596477</t>
  </si>
  <si>
    <t>ORD_494759</t>
  </si>
  <si>
    <t>ORD_853776</t>
  </si>
  <si>
    <t>ORD_956138</t>
  </si>
  <si>
    <t>ORD_140430</t>
  </si>
  <si>
    <t>ORD_808708</t>
  </si>
  <si>
    <t>ORD_189928</t>
  </si>
  <si>
    <t>ORD_500775</t>
  </si>
  <si>
    <t>ORD_790896</t>
  </si>
  <si>
    <t>ORD_794244</t>
  </si>
  <si>
    <t>ORD_894812</t>
  </si>
  <si>
    <t>ORD_735925</t>
  </si>
  <si>
    <t>ORD_675059</t>
  </si>
  <si>
    <t>ORD_518427</t>
  </si>
  <si>
    <t>ORD_630833</t>
  </si>
  <si>
    <t>ORD_567043</t>
  </si>
  <si>
    <t>ORD_735364</t>
  </si>
  <si>
    <t>ORD_909354</t>
  </si>
  <si>
    <t>ORD_234386</t>
  </si>
  <si>
    <t>ORD_927027</t>
  </si>
  <si>
    <t>ORD_710922</t>
  </si>
  <si>
    <t>ORD_904168</t>
  </si>
  <si>
    <t>ORD_821260</t>
  </si>
  <si>
    <t>ORD_400163</t>
  </si>
  <si>
    <t>ORD_590514</t>
  </si>
  <si>
    <t>ORD_993696</t>
  </si>
  <si>
    <t>ORD_637664</t>
  </si>
  <si>
    <t>ORD_613981</t>
  </si>
  <si>
    <t>ORD_687374</t>
  </si>
  <si>
    <t>ORD_180096</t>
  </si>
  <si>
    <t>ORD_201978</t>
  </si>
  <si>
    <t>ORD_241311</t>
  </si>
  <si>
    <t>ORD_387533</t>
  </si>
  <si>
    <t>ORD_781229</t>
  </si>
  <si>
    <t>ORD_727208</t>
  </si>
  <si>
    <t>ORD_938454</t>
  </si>
  <si>
    <t>ORD_751569</t>
  </si>
  <si>
    <t>ORD_805168</t>
  </si>
  <si>
    <t>ORD_711906</t>
  </si>
  <si>
    <t>ORD_530146</t>
  </si>
  <si>
    <t>ORD_399965</t>
  </si>
  <si>
    <t>ORD_561159</t>
  </si>
  <si>
    <t>ORD_764226</t>
  </si>
  <si>
    <t>ORD_239924</t>
  </si>
  <si>
    <t>ORD_489296</t>
  </si>
  <si>
    <t>ORD_364219</t>
  </si>
  <si>
    <t>ORD_367111</t>
  </si>
  <si>
    <t>ORD_827758</t>
  </si>
  <si>
    <t>ORD_926530</t>
  </si>
  <si>
    <t>ORD_660619</t>
  </si>
  <si>
    <t>ORD_709735</t>
  </si>
  <si>
    <t>ORD_891353</t>
  </si>
  <si>
    <t>ORD_742238</t>
  </si>
  <si>
    <t>ORD_754905</t>
  </si>
  <si>
    <t>ORD_740644</t>
  </si>
  <si>
    <t>ORD_896357</t>
  </si>
  <si>
    <t>ORD_849019</t>
  </si>
  <si>
    <t>ORD_624520</t>
  </si>
  <si>
    <t>ORD_641470</t>
  </si>
  <si>
    <t>ORD_934502</t>
  </si>
  <si>
    <t>ORD_662199</t>
  </si>
  <si>
    <t>ORD_275665</t>
  </si>
  <si>
    <t>ORD_944653</t>
  </si>
  <si>
    <t>ORD_141068</t>
  </si>
  <si>
    <t>ORD_647386</t>
  </si>
  <si>
    <t>ORD_693646</t>
  </si>
  <si>
    <t>ORD_469839</t>
  </si>
  <si>
    <t>ORD_642720</t>
  </si>
  <si>
    <t>ORD_960762</t>
  </si>
  <si>
    <t>ORD_344846</t>
  </si>
  <si>
    <t>ORD_143736</t>
  </si>
  <si>
    <t>ORD_222068</t>
  </si>
  <si>
    <t>ORD_165597</t>
  </si>
  <si>
    <t>ORD_106151</t>
  </si>
  <si>
    <t>ORD_695606</t>
  </si>
  <si>
    <t>ORD_365093</t>
  </si>
  <si>
    <t>ORD_248447</t>
  </si>
  <si>
    <t>ORD_410411</t>
  </si>
  <si>
    <t>ORD_797708</t>
  </si>
  <si>
    <t>ORD_814790</t>
  </si>
  <si>
    <t>ORD_127367</t>
  </si>
  <si>
    <t>ORD_842412</t>
  </si>
  <si>
    <t>ORD_926377</t>
  </si>
  <si>
    <t>ORD_417081</t>
  </si>
  <si>
    <t>ORD_582343</t>
  </si>
  <si>
    <t>ORD_665830</t>
  </si>
  <si>
    <t>ORD_226751</t>
  </si>
  <si>
    <t>ORD_454042</t>
  </si>
  <si>
    <t>ORD_977277</t>
  </si>
  <si>
    <t>ORD_345174</t>
  </si>
  <si>
    <t>ORD_623319</t>
  </si>
  <si>
    <t>ORD_250577</t>
  </si>
  <si>
    <t>ORD_520925</t>
  </si>
  <si>
    <t>ORD_823626</t>
  </si>
  <si>
    <t>ORD_910251</t>
  </si>
  <si>
    <t>ORD_854046</t>
  </si>
  <si>
    <t>ORD_204435</t>
  </si>
  <si>
    <t>ORD_839433</t>
  </si>
  <si>
    <t>ORD_608524</t>
  </si>
  <si>
    <t>ORD_457414</t>
  </si>
  <si>
    <t>ORD_261856</t>
  </si>
  <si>
    <t>ORD_607953</t>
  </si>
  <si>
    <t>ORD_307539</t>
  </si>
  <si>
    <t>ORD_601891</t>
  </si>
  <si>
    <t>ORD_825184</t>
  </si>
  <si>
    <t>ORD_313340</t>
  </si>
  <si>
    <t>ORD_274525</t>
  </si>
  <si>
    <t>ORD_125942</t>
  </si>
  <si>
    <t>ORD_269893</t>
  </si>
  <si>
    <t>ORD_888259</t>
  </si>
  <si>
    <t>ORD_651356</t>
  </si>
  <si>
    <t>ORD_381771</t>
  </si>
  <si>
    <t>ORD_980491</t>
  </si>
  <si>
    <t>ORD_151471</t>
  </si>
  <si>
    <t>ORD_124034</t>
  </si>
  <si>
    <t>ORD_988278</t>
  </si>
  <si>
    <t>ORD_964477</t>
  </si>
  <si>
    <t>ORD_114931</t>
  </si>
  <si>
    <t>ORD_609461</t>
  </si>
  <si>
    <t>ORD_508010</t>
  </si>
  <si>
    <t>ORD_395969</t>
  </si>
  <si>
    <t>ORD_141090</t>
  </si>
  <si>
    <t>ORD_344012</t>
  </si>
  <si>
    <t>ORD_981903</t>
  </si>
  <si>
    <t>ORD_818155</t>
  </si>
  <si>
    <t>ORD_829463</t>
  </si>
  <si>
    <t>ORD_360467</t>
  </si>
  <si>
    <t>ORD_373836</t>
  </si>
  <si>
    <t>ORD_339258</t>
  </si>
  <si>
    <t>ORD_714485</t>
  </si>
  <si>
    <t>ORD_927674</t>
  </si>
  <si>
    <t>ORD_924197</t>
  </si>
  <si>
    <t>ORD_783343</t>
  </si>
  <si>
    <t>ORD_236826</t>
  </si>
  <si>
    <t>ORD_669101</t>
  </si>
  <si>
    <t>ORD_856359</t>
  </si>
  <si>
    <t>ORD_949875</t>
  </si>
  <si>
    <t>ORD_873498</t>
  </si>
  <si>
    <t>ORD_680390</t>
  </si>
  <si>
    <t>ORD_380066</t>
  </si>
  <si>
    <t>ORD_214075</t>
  </si>
  <si>
    <t>ORD_864446</t>
  </si>
  <si>
    <t>ORD_624279</t>
  </si>
  <si>
    <t>ORD_884995</t>
  </si>
  <si>
    <t>ORD_286414</t>
  </si>
  <si>
    <t>ORD_348107</t>
  </si>
  <si>
    <t>ORD_459921</t>
  </si>
  <si>
    <t>ORD_514645</t>
  </si>
  <si>
    <t>ORD_514253</t>
  </si>
  <si>
    <t>ORD_868480</t>
  </si>
  <si>
    <t>ORD_234932</t>
  </si>
  <si>
    <t>ORD_640113</t>
  </si>
  <si>
    <t>ORD_773821</t>
  </si>
  <si>
    <t>ORD_541416</t>
  </si>
  <si>
    <t>ORD_398946</t>
  </si>
  <si>
    <t>ORD_964717</t>
  </si>
  <si>
    <t>ORD_716698</t>
  </si>
  <si>
    <t>ORD_711887</t>
  </si>
  <si>
    <t>ORD_164128</t>
  </si>
  <si>
    <t>ORD_245541</t>
  </si>
  <si>
    <t>ORD_523433</t>
  </si>
  <si>
    <t>ORD_833288</t>
  </si>
  <si>
    <t>ORD_190201</t>
  </si>
  <si>
    <t>ORD_124559</t>
  </si>
  <si>
    <t>ORD_154008</t>
  </si>
  <si>
    <t>ORD_857302</t>
  </si>
  <si>
    <t>ORD_916207</t>
  </si>
  <si>
    <t>ORD_595256</t>
  </si>
  <si>
    <t>ORD_868337</t>
  </si>
  <si>
    <t>ORD_850232</t>
  </si>
  <si>
    <t>ORD_804648</t>
  </si>
  <si>
    <t>ORD_366676</t>
  </si>
  <si>
    <t>ORD_285121</t>
  </si>
  <si>
    <t>ORD_156723</t>
  </si>
  <si>
    <t>ORD_629762</t>
  </si>
  <si>
    <t>ORD_652727</t>
  </si>
  <si>
    <t>ORD_359948</t>
  </si>
  <si>
    <t>ORD_769808</t>
  </si>
  <si>
    <t>ORD_500768</t>
  </si>
  <si>
    <t>ORD_316188</t>
  </si>
  <si>
    <t>ORD_107353</t>
  </si>
  <si>
    <t>ORD_434220</t>
  </si>
  <si>
    <t>ORD_328850</t>
  </si>
  <si>
    <t>ORD_821737</t>
  </si>
  <si>
    <t>ORD_344749</t>
  </si>
  <si>
    <t>ORD_875141</t>
  </si>
  <si>
    <t>ORD_871315</t>
  </si>
  <si>
    <t>ORD_764141</t>
  </si>
  <si>
    <t>ORD_352417</t>
  </si>
  <si>
    <t>ORD_714211</t>
  </si>
  <si>
    <t>ORD_101024</t>
  </si>
  <si>
    <t>ORD_700419</t>
  </si>
  <si>
    <t>ORD_231067</t>
  </si>
  <si>
    <t>ORD_474985</t>
  </si>
  <si>
    <t>ORD_784672</t>
  </si>
  <si>
    <t>ORD_112390</t>
  </si>
  <si>
    <t>ORD_720930</t>
  </si>
  <si>
    <t>ORD_402852</t>
  </si>
  <si>
    <t>ORD_311339</t>
  </si>
  <si>
    <t>ORD_957384</t>
  </si>
  <si>
    <t>ORD_671647</t>
  </si>
  <si>
    <t>ORD_905811</t>
  </si>
  <si>
    <t>ORD_245341</t>
  </si>
  <si>
    <t>ORD_105381</t>
  </si>
  <si>
    <t>ORD_433027</t>
  </si>
  <si>
    <t>ORD_885298</t>
  </si>
  <si>
    <t>ORD_361012</t>
  </si>
  <si>
    <t>ORD_311068</t>
  </si>
  <si>
    <t>ORD_547528</t>
  </si>
  <si>
    <t>ORD_751201</t>
  </si>
  <si>
    <t>ORD_743910</t>
  </si>
  <si>
    <t>ORD_263554</t>
  </si>
  <si>
    <t>ORD_681332</t>
  </si>
  <si>
    <t>ORD_540503</t>
  </si>
  <si>
    <t>ORD_180159</t>
  </si>
  <si>
    <t>ORD_569918</t>
  </si>
  <si>
    <t>ORD_101762</t>
  </si>
  <si>
    <t>ORD_921950</t>
  </si>
  <si>
    <t>ORD_849021</t>
  </si>
  <si>
    <t>ORD_863355</t>
  </si>
  <si>
    <t>ORD_114403</t>
  </si>
  <si>
    <t>ORD_677569</t>
  </si>
  <si>
    <t>ORD_160641</t>
  </si>
  <si>
    <t>ORD_279186</t>
  </si>
  <si>
    <t>ORD_822723</t>
  </si>
  <si>
    <t>ORD_385880</t>
  </si>
  <si>
    <t>ORD_676260</t>
  </si>
  <si>
    <t>ORD_300669</t>
  </si>
  <si>
    <t>ORD_828766</t>
  </si>
  <si>
    <t>ORD_708967</t>
  </si>
  <si>
    <t>ORD_975635</t>
  </si>
  <si>
    <t>ORD_424835</t>
  </si>
  <si>
    <t>ORD_491766</t>
  </si>
  <si>
    <t>ORD_243763</t>
  </si>
  <si>
    <t>ORD_414358</t>
  </si>
  <si>
    <t>ORD_287892</t>
  </si>
  <si>
    <t>ORD_865637</t>
  </si>
  <si>
    <t>ORD_201276</t>
  </si>
  <si>
    <t>ORD_685706</t>
  </si>
  <si>
    <t>ORD_133059</t>
  </si>
  <si>
    <t>ORD_490875</t>
  </si>
  <si>
    <t>ORD_525641</t>
  </si>
  <si>
    <t>ORD_428115</t>
  </si>
  <si>
    <t>ORD_698963</t>
  </si>
  <si>
    <t>ORD_267250</t>
  </si>
  <si>
    <t>ORD_169138</t>
  </si>
  <si>
    <t>ORD_960236</t>
  </si>
  <si>
    <t>ORD_221387</t>
  </si>
  <si>
    <t>ORD_281317</t>
  </si>
  <si>
    <t>ORD_260447</t>
  </si>
  <si>
    <t>ORD_598368</t>
  </si>
  <si>
    <t>ORD_919246</t>
  </si>
  <si>
    <t>ORD_124428</t>
  </si>
  <si>
    <t>ORD_517126</t>
  </si>
  <si>
    <t>ORD_523357</t>
  </si>
  <si>
    <t>ORD_655395</t>
  </si>
  <si>
    <t>ORD_699829</t>
  </si>
  <si>
    <t>ORD_543591</t>
  </si>
  <si>
    <t>ORD_442427</t>
  </si>
  <si>
    <t>ORD_167405</t>
  </si>
  <si>
    <t>ORD_620974</t>
  </si>
  <si>
    <t>ORD_383748</t>
  </si>
  <si>
    <t>ORD_741006</t>
  </si>
  <si>
    <t>ORD_433929</t>
  </si>
  <si>
    <t>ORD_513199</t>
  </si>
  <si>
    <t>ORD_957241</t>
  </si>
  <si>
    <t>ORD_532505</t>
  </si>
  <si>
    <t>ORD_273949</t>
  </si>
  <si>
    <t>ORD_826921</t>
  </si>
  <si>
    <t>ORD_975921</t>
  </si>
  <si>
    <t>ORD_173407</t>
  </si>
  <si>
    <t>ORD_578322</t>
  </si>
  <si>
    <t>ORD_674474</t>
  </si>
  <si>
    <t>ORD_983351</t>
  </si>
  <si>
    <t>ORD_983311</t>
  </si>
  <si>
    <t>ORD_737592</t>
  </si>
  <si>
    <t>ORD_663972</t>
  </si>
  <si>
    <t>ORD_229527</t>
  </si>
  <si>
    <t>ORD_259908</t>
  </si>
  <si>
    <t>ORD_451006</t>
  </si>
  <si>
    <t>ORD_697181</t>
  </si>
  <si>
    <t>ORD_343334</t>
  </si>
  <si>
    <t>ORD_113494</t>
  </si>
  <si>
    <t>ORD_981611</t>
  </si>
  <si>
    <t>ORD_735317</t>
  </si>
  <si>
    <t>ORD_931672</t>
  </si>
  <si>
    <t>ORD_778481</t>
  </si>
  <si>
    <t>ORD_582127</t>
  </si>
  <si>
    <t>ORD_688570</t>
  </si>
  <si>
    <t>ORD_582500</t>
  </si>
  <si>
    <t>ORD_694142</t>
  </si>
  <si>
    <t>ORD_209812</t>
  </si>
  <si>
    <t>ORD_290347</t>
  </si>
  <si>
    <t>ORD_720902</t>
  </si>
  <si>
    <t>ORD_436464</t>
  </si>
  <si>
    <t>ORD_573617</t>
  </si>
  <si>
    <t>ORD_585818</t>
  </si>
  <si>
    <t>ORD_503602</t>
  </si>
  <si>
    <t>ORD_845069</t>
  </si>
  <si>
    <t>ORD_529392</t>
  </si>
  <si>
    <t>ORD_665862</t>
  </si>
  <si>
    <t>ORD_532082</t>
  </si>
  <si>
    <t>ORD_360432</t>
  </si>
  <si>
    <t>ORD_290493</t>
  </si>
  <si>
    <t>ORD_605341</t>
  </si>
  <si>
    <t>ORD_590285</t>
  </si>
  <si>
    <t>ORD_695575</t>
  </si>
  <si>
    <t>ORD_253673</t>
  </si>
  <si>
    <t>ORD_852218</t>
  </si>
  <si>
    <t>ORD_987602</t>
  </si>
  <si>
    <t>ORD_716327</t>
  </si>
  <si>
    <t>ORD_892737</t>
  </si>
  <si>
    <t>ORD_624155</t>
  </si>
  <si>
    <t>ORD_338693</t>
  </si>
  <si>
    <t>ORD_975001</t>
  </si>
  <si>
    <t>ORD_820185</t>
  </si>
  <si>
    <t>ORD_933697</t>
  </si>
  <si>
    <t>ORD_901342</t>
  </si>
  <si>
    <t>ORD_793878</t>
  </si>
  <si>
    <t>ORD_452061</t>
  </si>
  <si>
    <t>ORD_508658</t>
  </si>
  <si>
    <t>ORD_549446</t>
  </si>
  <si>
    <t>ORD_856709</t>
  </si>
  <si>
    <t>ORD_318475</t>
  </si>
  <si>
    <t>ORD_487878</t>
  </si>
  <si>
    <t>ORD_341603</t>
  </si>
  <si>
    <t>ORD_285623</t>
  </si>
  <si>
    <t>ORD_506173</t>
  </si>
  <si>
    <t>ORD_882500</t>
  </si>
  <si>
    <t>ORD_706081</t>
  </si>
  <si>
    <t>ORD_936911</t>
  </si>
  <si>
    <t>ORD_914687</t>
  </si>
  <si>
    <t>ORD_102735</t>
  </si>
  <si>
    <t>ORD_483556</t>
  </si>
  <si>
    <t>ORD_215084</t>
  </si>
  <si>
    <t>ORD_364510</t>
  </si>
  <si>
    <t>ORD_593621</t>
  </si>
  <si>
    <t>ORD_647211</t>
  </si>
  <si>
    <t>ORD_716506</t>
  </si>
  <si>
    <t>ORD_830516</t>
  </si>
  <si>
    <t>ORD_276360</t>
  </si>
  <si>
    <t>ORD_902337</t>
  </si>
  <si>
    <t>ORD_640464</t>
  </si>
  <si>
    <t>ORD_181005</t>
  </si>
  <si>
    <t>ORD_787728</t>
  </si>
  <si>
    <t>ORD_500632</t>
  </si>
  <si>
    <t>ORD_297904</t>
  </si>
  <si>
    <t>ORD_886245</t>
  </si>
  <si>
    <t>ORD_470354</t>
  </si>
  <si>
    <t>ORD_195964</t>
  </si>
  <si>
    <t>ORD_608827</t>
  </si>
  <si>
    <t>ORD_222041</t>
  </si>
  <si>
    <t>ORD_523112</t>
  </si>
  <si>
    <t>ORD_816094</t>
  </si>
  <si>
    <t>ORD_426392</t>
  </si>
  <si>
    <t>ORD_943992</t>
  </si>
  <si>
    <t>ORD_114752</t>
  </si>
  <si>
    <t>ORD_174946</t>
  </si>
  <si>
    <t>ORD_490197</t>
  </si>
  <si>
    <t>ORD_289498</t>
  </si>
  <si>
    <t>ORD_775041</t>
  </si>
  <si>
    <t>ORD_705642</t>
  </si>
  <si>
    <t>ORD_950812</t>
  </si>
  <si>
    <t>ORD_874120</t>
  </si>
  <si>
    <t>ORD_491420</t>
  </si>
  <si>
    <t>ORD_582697</t>
  </si>
  <si>
    <t>ORD_124042</t>
  </si>
  <si>
    <t>ORD_498214</t>
  </si>
  <si>
    <t>ORD_961762</t>
  </si>
  <si>
    <t>ORD_490228</t>
  </si>
  <si>
    <t>ORD_404018</t>
  </si>
  <si>
    <t>ORD_991136</t>
  </si>
  <si>
    <t>ORD_401928</t>
  </si>
  <si>
    <t>ORD_446871</t>
  </si>
  <si>
    <t>ORD_895084</t>
  </si>
  <si>
    <t>ORD_458526</t>
  </si>
  <si>
    <t>ORD_331728</t>
  </si>
  <si>
    <t>ORD_203180</t>
  </si>
  <si>
    <t>ORD_534162</t>
  </si>
  <si>
    <t>ORD_597999</t>
  </si>
  <si>
    <t>ORD_597421</t>
  </si>
  <si>
    <t>ORD_729800</t>
  </si>
  <si>
    <t>ORD_451537</t>
  </si>
  <si>
    <t>ORD_164705</t>
  </si>
  <si>
    <t>ORD_253647</t>
  </si>
  <si>
    <t>ORD_112593</t>
  </si>
  <si>
    <t>ORD_333291</t>
  </si>
  <si>
    <t>ORD_249048</t>
  </si>
  <si>
    <t>ORD_943156</t>
  </si>
  <si>
    <t>ORD_302252</t>
  </si>
  <si>
    <t>ORD_939697</t>
  </si>
  <si>
    <t>ORD_740589</t>
  </si>
  <si>
    <t>ORD_547955</t>
  </si>
  <si>
    <t>ORD_398428</t>
  </si>
  <si>
    <t>ORD_653952</t>
  </si>
  <si>
    <t>ORD_173598</t>
  </si>
  <si>
    <t>ORD_365384</t>
  </si>
  <si>
    <t>ORD_767466</t>
  </si>
  <si>
    <t>ORD_215701</t>
  </si>
  <si>
    <t>ORD_657736</t>
  </si>
  <si>
    <t>ORD_529811</t>
  </si>
  <si>
    <t>ORD_358143</t>
  </si>
  <si>
    <t>ORD_856402</t>
  </si>
  <si>
    <t>ORD_720274</t>
  </si>
  <si>
    <t>ORD_603804</t>
  </si>
  <si>
    <t>ORD_757880</t>
  </si>
  <si>
    <t>ORD_977855</t>
  </si>
  <si>
    <t>ORD_208773</t>
  </si>
  <si>
    <t>ORD_520161</t>
  </si>
  <si>
    <t>ORD_265894</t>
  </si>
  <si>
    <t>ORD_834969</t>
  </si>
  <si>
    <t>ORD_113283</t>
  </si>
  <si>
    <t>ORD_930280</t>
  </si>
  <si>
    <t>ORD_749271</t>
  </si>
  <si>
    <t>ORD_673778</t>
  </si>
  <si>
    <t>ORD_936243</t>
  </si>
  <si>
    <t>ORD_954106</t>
  </si>
  <si>
    <t>ORD_603390</t>
  </si>
  <si>
    <t>ORD_472340</t>
  </si>
  <si>
    <t>ORD_225616</t>
  </si>
  <si>
    <t>ORD_133000</t>
  </si>
  <si>
    <t>ORD_578905</t>
  </si>
  <si>
    <t>ORD_477197</t>
  </si>
  <si>
    <t>ORD_555284</t>
  </si>
  <si>
    <t>ORD_765410</t>
  </si>
  <si>
    <t>ORD_538575</t>
  </si>
  <si>
    <t>ORD_638418</t>
  </si>
  <si>
    <t>ORD_265231</t>
  </si>
  <si>
    <t>ORD_243245</t>
  </si>
  <si>
    <t>ORD_184707</t>
  </si>
  <si>
    <t>ORD_863539</t>
  </si>
  <si>
    <t>ORD_658832</t>
  </si>
  <si>
    <t>ORD_440400</t>
  </si>
  <si>
    <t>ORD_565550</t>
  </si>
  <si>
    <t>ORD_511698</t>
  </si>
  <si>
    <t>ORD_140743</t>
  </si>
  <si>
    <t>ORD_745079</t>
  </si>
  <si>
    <t>ORD_332881</t>
  </si>
  <si>
    <t>ORD_921226</t>
  </si>
  <si>
    <t>ORD_633299</t>
  </si>
  <si>
    <t>ORD_604676</t>
  </si>
  <si>
    <t>ORD_432981</t>
  </si>
  <si>
    <t>ORD_655607</t>
  </si>
  <si>
    <t>ORD_919486</t>
  </si>
  <si>
    <t>ORD_543291</t>
  </si>
  <si>
    <t>ORD_379080</t>
  </si>
  <si>
    <t>ORD_926795</t>
  </si>
  <si>
    <t>ORD_212098</t>
  </si>
  <si>
    <t>ORD_885900</t>
  </si>
  <si>
    <t>ORD_920491</t>
  </si>
  <si>
    <t>ORD_611457</t>
  </si>
  <si>
    <t>ORD_790557</t>
  </si>
  <si>
    <t>ORD_682629</t>
  </si>
  <si>
    <t>ORD_672872</t>
  </si>
  <si>
    <t>ORD_720427</t>
  </si>
  <si>
    <t>ORD_518310</t>
  </si>
  <si>
    <t>ORD_436242</t>
  </si>
  <si>
    <t>ORD_876354</t>
  </si>
  <si>
    <t>ORD_797085</t>
  </si>
  <si>
    <t>ORD_673602</t>
  </si>
  <si>
    <t>ORD_596190</t>
  </si>
  <si>
    <t>ORD_926407</t>
  </si>
  <si>
    <t>ORD_811020</t>
  </si>
  <si>
    <t>ORD_108920</t>
  </si>
  <si>
    <t>ORD_441516</t>
  </si>
  <si>
    <t>ORD_740097</t>
  </si>
  <si>
    <t>ORD_889953</t>
  </si>
  <si>
    <t>ORD_219860</t>
  </si>
  <si>
    <t>ORD_859535</t>
  </si>
  <si>
    <t>ORD_825842</t>
  </si>
  <si>
    <t>ORD_579229</t>
  </si>
  <si>
    <t>ORD_277681</t>
  </si>
  <si>
    <t>ORD_271048</t>
  </si>
  <si>
    <t>ORD_679201</t>
  </si>
  <si>
    <t>ORD_494720</t>
  </si>
  <si>
    <t>ORD_995817</t>
  </si>
  <si>
    <t>ORD_990341</t>
  </si>
  <si>
    <t>ORD_652858</t>
  </si>
  <si>
    <t>ORD_555796</t>
  </si>
  <si>
    <t>ORD_589332</t>
  </si>
  <si>
    <t>ORD_142191</t>
  </si>
  <si>
    <t>ORD_344679</t>
  </si>
  <si>
    <t>ORD_311407</t>
  </si>
  <si>
    <t>ORD_260927</t>
  </si>
  <si>
    <t>ORD_454145</t>
  </si>
  <si>
    <t>ORD_426421</t>
  </si>
  <si>
    <t>ORD_161269</t>
  </si>
  <si>
    <t>ORD_561885</t>
  </si>
  <si>
    <t>ORD_546064</t>
  </si>
  <si>
    <t>ORD_691008</t>
  </si>
  <si>
    <t>ORD_530350</t>
  </si>
  <si>
    <t>ORD_778502</t>
  </si>
  <si>
    <t>ORD_242484</t>
  </si>
  <si>
    <t>ORD_948534</t>
  </si>
  <si>
    <t>ORD_890983</t>
  </si>
  <si>
    <t>ORD_426236</t>
  </si>
  <si>
    <t>ORD_292441</t>
  </si>
  <si>
    <t>ORD_672647</t>
  </si>
  <si>
    <t>ORD_323698</t>
  </si>
  <si>
    <t>ORD_754330</t>
  </si>
  <si>
    <t>ORD_338855</t>
  </si>
  <si>
    <t>ORD_117711</t>
  </si>
  <si>
    <t>ORD_905018</t>
  </si>
  <si>
    <t>ORD_975933</t>
  </si>
  <si>
    <t>ORD_825543</t>
  </si>
  <si>
    <t>ORD_411633</t>
  </si>
  <si>
    <t>ORD_179381</t>
  </si>
  <si>
    <t>ORD_947404</t>
  </si>
  <si>
    <t>ORD_915538</t>
  </si>
  <si>
    <t>ORD_658472</t>
  </si>
  <si>
    <t>ORD_592663</t>
  </si>
  <si>
    <t>ORD_688276</t>
  </si>
  <si>
    <t>ORD_549096</t>
  </si>
  <si>
    <t>ORD_556278</t>
  </si>
  <si>
    <t>ORD_107431</t>
  </si>
  <si>
    <t>ORD_784473</t>
  </si>
  <si>
    <t>ORD_810943</t>
  </si>
  <si>
    <t>ORD_848109</t>
  </si>
  <si>
    <t>ORD_585681</t>
  </si>
  <si>
    <t>ORD_214789</t>
  </si>
  <si>
    <t>ORD_527768</t>
  </si>
  <si>
    <t>ORD_222703</t>
  </si>
  <si>
    <t>ORD_776820</t>
  </si>
  <si>
    <t>ORD_903363</t>
  </si>
  <si>
    <t>ORD_697066</t>
  </si>
  <si>
    <t>ORD_216171</t>
  </si>
  <si>
    <t>ORD_990560</t>
  </si>
  <si>
    <t>ORD_366229</t>
  </si>
  <si>
    <t>ORD_119614</t>
  </si>
  <si>
    <t>ORD_118255</t>
  </si>
  <si>
    <t>ORD_866110</t>
  </si>
  <si>
    <t>ORD_123652</t>
  </si>
  <si>
    <t>ORD_960483</t>
  </si>
  <si>
    <t>ORD_376028</t>
  </si>
  <si>
    <t>ORD_273361</t>
  </si>
  <si>
    <t>ORD_291411</t>
  </si>
  <si>
    <t>ORD_836485</t>
  </si>
  <si>
    <t>ORD_103589</t>
  </si>
  <si>
    <t>ORD_808392</t>
  </si>
  <si>
    <t>ORD_632370</t>
  </si>
  <si>
    <t>ORD_105930</t>
  </si>
  <si>
    <t>ORD_591289</t>
  </si>
  <si>
    <t>ORD_196655</t>
  </si>
  <si>
    <t>ORD_724429</t>
  </si>
  <si>
    <t>ORD_527724</t>
  </si>
  <si>
    <t>ORD_561540</t>
  </si>
  <si>
    <t>ORD_951922</t>
  </si>
  <si>
    <t>ORD_732408</t>
  </si>
  <si>
    <t>ORD_353442</t>
  </si>
  <si>
    <t>ORD_943378</t>
  </si>
  <si>
    <t>ORD_938409</t>
  </si>
  <si>
    <t>ORD_674781</t>
  </si>
  <si>
    <t>ORD_655725</t>
  </si>
  <si>
    <t>ORD_805901</t>
  </si>
  <si>
    <t>ORD_792260</t>
  </si>
  <si>
    <t>ORD_878496</t>
  </si>
  <si>
    <t>ORD_714908</t>
  </si>
  <si>
    <t>ORD_174817</t>
  </si>
  <si>
    <t>ORD_593463</t>
  </si>
  <si>
    <t>ORD_994668</t>
  </si>
  <si>
    <t>ORD_843614</t>
  </si>
  <si>
    <t>ORD_501192</t>
  </si>
  <si>
    <t>ORD_172821</t>
  </si>
  <si>
    <t>ORD_343881</t>
  </si>
  <si>
    <t>ORD_374494</t>
  </si>
  <si>
    <t>ORD_908179</t>
  </si>
  <si>
    <t>ORD_643057</t>
  </si>
  <si>
    <t>ORD_734925</t>
  </si>
  <si>
    <t>ORD_855366</t>
  </si>
  <si>
    <t>ORD_743188</t>
  </si>
  <si>
    <t>ORD_245473</t>
  </si>
  <si>
    <t>ORD_102962</t>
  </si>
  <si>
    <t>ORD_193893</t>
  </si>
  <si>
    <t>ORD_177472</t>
  </si>
  <si>
    <t>ORD_546108</t>
  </si>
  <si>
    <t>ORD_618216</t>
  </si>
  <si>
    <t>ORD_316688</t>
  </si>
  <si>
    <t>ORD_852969</t>
  </si>
  <si>
    <t>ORD_793990</t>
  </si>
  <si>
    <t>ORD_500565</t>
  </si>
  <si>
    <t>ORD_773379</t>
  </si>
  <si>
    <t>ORD_496056</t>
  </si>
  <si>
    <t>ORD_397858</t>
  </si>
  <si>
    <t>ORD_799731</t>
  </si>
  <si>
    <t>ORD_968716</t>
  </si>
  <si>
    <t>ORD_125075</t>
  </si>
  <si>
    <t>ORD_841584</t>
  </si>
  <si>
    <t>ORD_956245</t>
  </si>
  <si>
    <t>ORD_112803</t>
  </si>
  <si>
    <t>ORD_579953</t>
  </si>
  <si>
    <t>ORD_610074</t>
  </si>
  <si>
    <t>ORD_556647</t>
  </si>
  <si>
    <t>ORD_733470</t>
  </si>
  <si>
    <t>ORD_915255</t>
  </si>
  <si>
    <t>ORD_602969</t>
  </si>
  <si>
    <t>ORD_285894</t>
  </si>
  <si>
    <t>ORD_547231</t>
  </si>
  <si>
    <t>ORD_655604</t>
  </si>
  <si>
    <t>ORD_847561</t>
  </si>
  <si>
    <t>ORD_880842</t>
  </si>
  <si>
    <t>ORD_753280</t>
  </si>
  <si>
    <t>ORD_276350</t>
  </si>
  <si>
    <t>ORD_668353</t>
  </si>
  <si>
    <t>ORD_577157</t>
  </si>
  <si>
    <t>ORD_451276</t>
  </si>
  <si>
    <t>ORD_996158</t>
  </si>
  <si>
    <t>ORD_812169</t>
  </si>
  <si>
    <t>ORD_498730</t>
  </si>
  <si>
    <t>ORD_613500</t>
  </si>
  <si>
    <t>ORD_203188</t>
  </si>
  <si>
    <t>ORD_614005</t>
  </si>
  <si>
    <t>ORD_553789</t>
  </si>
  <si>
    <t>ORD_981536</t>
  </si>
  <si>
    <t>ORD_267494</t>
  </si>
  <si>
    <t>ORD_487470</t>
  </si>
  <si>
    <t>ORD_655560</t>
  </si>
  <si>
    <t>ORD_348380</t>
  </si>
  <si>
    <t>ORD_287514</t>
  </si>
  <si>
    <t>ORD_967106</t>
  </si>
  <si>
    <t>ORD_556662</t>
  </si>
  <si>
    <t>ORD_309870</t>
  </si>
  <si>
    <t>ORD_325589</t>
  </si>
  <si>
    <t>ORD_852858</t>
  </si>
  <si>
    <t>ORD_766313</t>
  </si>
  <si>
    <t>ORD_581439</t>
  </si>
  <si>
    <t>ORD_111571</t>
  </si>
  <si>
    <t>ORD_656595</t>
  </si>
  <si>
    <t>ORD_846444</t>
  </si>
  <si>
    <t>ORD_824967</t>
  </si>
  <si>
    <t>ORD_954556</t>
  </si>
  <si>
    <t>ORD_885352</t>
  </si>
  <si>
    <t>ORD_639260</t>
  </si>
  <si>
    <t>ORD_566719</t>
  </si>
  <si>
    <t>ORD_174446</t>
  </si>
  <si>
    <t>ORD_742464</t>
  </si>
  <si>
    <t>ORD_267431</t>
  </si>
  <si>
    <t>ORD_590010</t>
  </si>
  <si>
    <t>ORD_605519</t>
  </si>
  <si>
    <t>ORD_731540</t>
  </si>
  <si>
    <t>ORD_310527</t>
  </si>
  <si>
    <t>ORD_665088</t>
  </si>
  <si>
    <t>ORD_857427</t>
  </si>
  <si>
    <t>ORD_745242</t>
  </si>
  <si>
    <t>ORD_733727</t>
  </si>
  <si>
    <t>ORD_874832</t>
  </si>
  <si>
    <t>ORD_691202</t>
  </si>
  <si>
    <t>ORD_149375</t>
  </si>
  <si>
    <t>ORD_161323</t>
  </si>
  <si>
    <t>ORD_536901</t>
  </si>
  <si>
    <t>ORD_648610</t>
  </si>
  <si>
    <t>ORD_694667</t>
  </si>
  <si>
    <t>ORD_477370</t>
  </si>
  <si>
    <t>ORD_494849</t>
  </si>
  <si>
    <t>ORD_668491</t>
  </si>
  <si>
    <t>ORD_681916</t>
  </si>
  <si>
    <t>ORD_825309</t>
  </si>
  <si>
    <t>ORD_127678</t>
  </si>
  <si>
    <t>ORD_505798</t>
  </si>
  <si>
    <t>ORD_119801</t>
  </si>
  <si>
    <t>ORD_723425</t>
  </si>
  <si>
    <t>ORD_882435</t>
  </si>
  <si>
    <t>ORD_842889</t>
  </si>
  <si>
    <t>ORD_534410</t>
  </si>
  <si>
    <t>ORD_763226</t>
  </si>
  <si>
    <t>ORD_223638</t>
  </si>
  <si>
    <t>ORD_611143</t>
  </si>
  <si>
    <t>ORD_252814</t>
  </si>
  <si>
    <t>ORD_890663</t>
  </si>
  <si>
    <t>ORD_400344</t>
  </si>
  <si>
    <t>ORD_694049</t>
  </si>
  <si>
    <t>ORD_483958</t>
  </si>
  <si>
    <t>ORD_245344</t>
  </si>
  <si>
    <t>ORD_542439</t>
  </si>
  <si>
    <t>ORD_315402</t>
  </si>
  <si>
    <t>ORD_583403</t>
  </si>
  <si>
    <t>ORD_117256</t>
  </si>
  <si>
    <t>ORD_436996</t>
  </si>
  <si>
    <t>ORD_304420</t>
  </si>
  <si>
    <t>ORD_409406</t>
  </si>
  <si>
    <t>ORD_389656</t>
  </si>
  <si>
    <t>ORD_954342</t>
  </si>
  <si>
    <t>ORD_305150</t>
  </si>
  <si>
    <t>ORD_229413</t>
  </si>
  <si>
    <t>ORD_622532</t>
  </si>
  <si>
    <t>ORD_563465</t>
  </si>
  <si>
    <t>ORD_575412</t>
  </si>
  <si>
    <t>ORD_721687</t>
  </si>
  <si>
    <t>ORD_248080</t>
  </si>
  <si>
    <t>ORD_462340</t>
  </si>
  <si>
    <t>ORD_741799</t>
  </si>
  <si>
    <t>ORD_875318</t>
  </si>
  <si>
    <t>ORD_409852</t>
  </si>
  <si>
    <t>ORD_812590</t>
  </si>
  <si>
    <t>ORD_249560</t>
  </si>
  <si>
    <t>ORD_455982</t>
  </si>
  <si>
    <t>ORD_855440</t>
  </si>
  <si>
    <t>ORD_251063</t>
  </si>
  <si>
    <t>ORD_315568</t>
  </si>
  <si>
    <t>ORD_363564</t>
  </si>
  <si>
    <t>ORD_879332</t>
  </si>
  <si>
    <t>ORD_662528</t>
  </si>
  <si>
    <t>ORD_982961</t>
  </si>
  <si>
    <t>ORD_811686</t>
  </si>
  <si>
    <t>ORD_178607</t>
  </si>
  <si>
    <t>ORD_993415</t>
  </si>
  <si>
    <t>ORD_774531</t>
  </si>
  <si>
    <t>ORD_290686</t>
  </si>
  <si>
    <t>ORD_717001</t>
  </si>
  <si>
    <t>ORD_691803</t>
  </si>
  <si>
    <t>ORD_115754</t>
  </si>
  <si>
    <t>ORD_855480</t>
  </si>
  <si>
    <t>ORD_849235</t>
  </si>
  <si>
    <t>ORD_252199</t>
  </si>
  <si>
    <t>ORD_777364</t>
  </si>
  <si>
    <t>ORD_828188</t>
  </si>
  <si>
    <t>ORD_501628</t>
  </si>
  <si>
    <t>ORD_287005</t>
  </si>
  <si>
    <t>ORD_102368</t>
  </si>
  <si>
    <t>ORD_541151</t>
  </si>
  <si>
    <t>ORD_179073</t>
  </si>
  <si>
    <t>ORD_464085</t>
  </si>
  <si>
    <t>ORD_904226</t>
  </si>
  <si>
    <t>ORD_198781</t>
  </si>
  <si>
    <t>ORD_844577</t>
  </si>
  <si>
    <t>ORD_393521</t>
  </si>
  <si>
    <t>ORD_109357</t>
  </si>
  <si>
    <t>ORD_123842</t>
  </si>
  <si>
    <t>ORD_621950</t>
  </si>
  <si>
    <t>ORD_268523</t>
  </si>
  <si>
    <t>ORD_402838</t>
  </si>
  <si>
    <t>ORD_242424</t>
  </si>
  <si>
    <t>ORD_160772</t>
  </si>
  <si>
    <t>ORD_831294</t>
  </si>
  <si>
    <t>ORD_993974</t>
  </si>
  <si>
    <t>ORD_871039</t>
  </si>
  <si>
    <t>ORD_111022</t>
  </si>
  <si>
    <t>ORD_744615</t>
  </si>
  <si>
    <t>ORD_932993</t>
  </si>
  <si>
    <t>ORD_773564</t>
  </si>
  <si>
    <t>ORD_370899</t>
  </si>
  <si>
    <t>ORD_129345</t>
  </si>
  <si>
    <t>ORD_364220</t>
  </si>
  <si>
    <t>ORD_598521</t>
  </si>
  <si>
    <t>ORD_303788</t>
  </si>
  <si>
    <t>ORD_185321</t>
  </si>
  <si>
    <t>ORD_967254</t>
  </si>
  <si>
    <t>ORD_114306</t>
  </si>
  <si>
    <t>ORD_698231</t>
  </si>
  <si>
    <t>ORD_642008</t>
  </si>
  <si>
    <t>ORD_659542</t>
  </si>
  <si>
    <t>ORD_771860</t>
  </si>
  <si>
    <t>ORD_809422</t>
  </si>
  <si>
    <t>ORD_298497</t>
  </si>
  <si>
    <t>ORD_750101</t>
  </si>
  <si>
    <t>ORD_499554</t>
  </si>
  <si>
    <t>ORD_127034</t>
  </si>
  <si>
    <t>ORD_491098</t>
  </si>
  <si>
    <t>ORD_556163</t>
  </si>
  <si>
    <t>ORD_145552</t>
  </si>
  <si>
    <t>ORD_621266</t>
  </si>
  <si>
    <t>ORD_569482</t>
  </si>
  <si>
    <t>ORD_695683</t>
  </si>
  <si>
    <t>ORD_451611</t>
  </si>
  <si>
    <t>ORD_883560</t>
  </si>
  <si>
    <t>ORD_299543</t>
  </si>
  <si>
    <t>ORD_276493</t>
  </si>
  <si>
    <t>ORD_797959</t>
  </si>
  <si>
    <t>ORD_904804</t>
  </si>
  <si>
    <t>ORD_891357</t>
  </si>
  <si>
    <t>ORD_409836</t>
  </si>
  <si>
    <t>ORD_617362</t>
  </si>
  <si>
    <t>ORD_230681</t>
  </si>
  <si>
    <t>ORD_934740</t>
  </si>
  <si>
    <t>ORD_696057</t>
  </si>
  <si>
    <t>ORD_644788</t>
  </si>
  <si>
    <t>ORD_749258</t>
  </si>
  <si>
    <t>ORD_697834</t>
  </si>
  <si>
    <t>ORD_507577</t>
  </si>
  <si>
    <t>ORD_442306</t>
  </si>
  <si>
    <t>ORD_148035</t>
  </si>
  <si>
    <t>ORD_103339</t>
  </si>
  <si>
    <t>ORD_801840</t>
  </si>
  <si>
    <t>ORD_280528</t>
  </si>
  <si>
    <t>ORD_786070</t>
  </si>
  <si>
    <t>ORD_268818</t>
  </si>
  <si>
    <t>ORD_835088</t>
  </si>
  <si>
    <t>ORD_761672</t>
  </si>
  <si>
    <t>ORD_721112</t>
  </si>
  <si>
    <t>ORD_921751</t>
  </si>
  <si>
    <t>ORD_174692</t>
  </si>
  <si>
    <t>ORD_382176</t>
  </si>
  <si>
    <t>ORD_232031</t>
  </si>
  <si>
    <t>ORD_730706</t>
  </si>
  <si>
    <t>ORD_774803</t>
  </si>
  <si>
    <t>ORD_768555</t>
  </si>
  <si>
    <t>ORD_596951</t>
  </si>
  <si>
    <t>ORD_248287</t>
  </si>
  <si>
    <t>ORD_840314</t>
  </si>
  <si>
    <t>ORD_493520</t>
  </si>
  <si>
    <t>ORD_469382</t>
  </si>
  <si>
    <t>ORD_255995</t>
  </si>
  <si>
    <t>ORD_883251</t>
  </si>
  <si>
    <t>ORD_382192</t>
  </si>
  <si>
    <t>ORD_205148</t>
  </si>
  <si>
    <t>ORD_997920</t>
  </si>
  <si>
    <t>ORD_280470</t>
  </si>
  <si>
    <t>ORD_728738</t>
  </si>
  <si>
    <t>ORD_785823</t>
  </si>
  <si>
    <t>ORD_958308</t>
  </si>
  <si>
    <t>ORD_310750</t>
  </si>
  <si>
    <t>ORD_315302</t>
  </si>
  <si>
    <t>ORD_303692</t>
  </si>
  <si>
    <t>ORD_820426</t>
  </si>
  <si>
    <t>ORD_802464</t>
  </si>
  <si>
    <t>ORD_347622</t>
  </si>
  <si>
    <t>ORD_765981</t>
  </si>
  <si>
    <t>ORD_780970</t>
  </si>
  <si>
    <t>ORD_409159</t>
  </si>
  <si>
    <t>ORD_337549</t>
  </si>
  <si>
    <t>ORD_472127</t>
  </si>
  <si>
    <t>ORD_236190</t>
  </si>
  <si>
    <t>ORD_152467</t>
  </si>
  <si>
    <t>ORD_623499</t>
  </si>
  <si>
    <t>ORD_911049</t>
  </si>
  <si>
    <t>ORD_573907</t>
  </si>
  <si>
    <t>ORD_633980</t>
  </si>
  <si>
    <t>ORD_279538</t>
  </si>
  <si>
    <t>ORD_295608</t>
  </si>
  <si>
    <t>ORD_235065</t>
  </si>
  <si>
    <t>ORD_278875</t>
  </si>
  <si>
    <t>ORD_703464</t>
  </si>
  <si>
    <t>ORD_772460</t>
  </si>
  <si>
    <t>ORD_321604</t>
  </si>
  <si>
    <t>ORD_174930</t>
  </si>
  <si>
    <t>ORD_261928</t>
  </si>
  <si>
    <t>ORD_636140</t>
  </si>
  <si>
    <t>ORD_251184</t>
  </si>
  <si>
    <t>ORD_677469</t>
  </si>
  <si>
    <t>ORD_641013</t>
  </si>
  <si>
    <t>ORD_965963</t>
  </si>
  <si>
    <t>ORD_872980</t>
  </si>
  <si>
    <t>ORD_682021</t>
  </si>
  <si>
    <t>ORD_383886</t>
  </si>
  <si>
    <t>ORD_420111</t>
  </si>
  <si>
    <t>ORD_547662</t>
  </si>
  <si>
    <t>ORD_911800</t>
  </si>
  <si>
    <t>ORD_756543</t>
  </si>
  <si>
    <t>ORD_541861</t>
  </si>
  <si>
    <t>ORD_634173</t>
  </si>
  <si>
    <t>ORD_720185</t>
  </si>
  <si>
    <t>ORD_406900</t>
  </si>
  <si>
    <t>ORD_495925</t>
  </si>
  <si>
    <t>ORD_552810</t>
  </si>
  <si>
    <t>ORD_320850</t>
  </si>
  <si>
    <t>ORD_146256</t>
  </si>
  <si>
    <t>ORD_947244</t>
  </si>
  <si>
    <t>ORD_390687</t>
  </si>
  <si>
    <t>ORD_727444</t>
  </si>
  <si>
    <t>ORD_384234</t>
  </si>
  <si>
    <t>ORD_950188</t>
  </si>
  <si>
    <t>ORD_799469</t>
  </si>
  <si>
    <t>ORD_812111</t>
  </si>
  <si>
    <t>ORD_854364</t>
  </si>
  <si>
    <t>ORD_544956</t>
  </si>
  <si>
    <t>ORD_531042</t>
  </si>
  <si>
    <t>ORD_465797</t>
  </si>
  <si>
    <t>ORD_983765</t>
  </si>
  <si>
    <t>ORD_982544</t>
  </si>
  <si>
    <t>ORD_572454</t>
  </si>
  <si>
    <t>ORD_441054</t>
  </si>
  <si>
    <t>ORD_184390</t>
  </si>
  <si>
    <t>ORD_822146</t>
  </si>
  <si>
    <t>ORD_426942</t>
  </si>
  <si>
    <t>ORD_217499</t>
  </si>
  <si>
    <t>ORD_225866</t>
  </si>
  <si>
    <t>ORD_645078</t>
  </si>
  <si>
    <t>ORD_762433</t>
  </si>
  <si>
    <t>ORD_238839</t>
  </si>
  <si>
    <t>ORD_254737</t>
  </si>
  <si>
    <t>ORD_882650</t>
  </si>
  <si>
    <t>ORD_201907</t>
  </si>
  <si>
    <t>ORD_657555</t>
  </si>
  <si>
    <t>ORD_213050</t>
  </si>
  <si>
    <t>ORD_380456</t>
  </si>
  <si>
    <t>ORD_589022</t>
  </si>
  <si>
    <t>ORD_366368</t>
  </si>
  <si>
    <t>ORD_784302</t>
  </si>
  <si>
    <t>ORD_217387</t>
  </si>
  <si>
    <t>ORD_803408</t>
  </si>
  <si>
    <t>ORD_551186</t>
  </si>
  <si>
    <t>ORD_215389</t>
  </si>
  <si>
    <t>ORD_530129</t>
  </si>
  <si>
    <t>ORD_457078</t>
  </si>
  <si>
    <t>ORD_683239</t>
  </si>
  <si>
    <t>ORD_677560</t>
  </si>
  <si>
    <t>ORD_770352</t>
  </si>
  <si>
    <t>ORD_978944</t>
  </si>
  <si>
    <t>ORD_803966</t>
  </si>
  <si>
    <t>ORD_937267</t>
  </si>
  <si>
    <t>ORD_240573</t>
  </si>
  <si>
    <t>ORD_668739</t>
  </si>
  <si>
    <t>ORD_568119</t>
  </si>
  <si>
    <t>ORD_931488</t>
  </si>
  <si>
    <t>ORD_321894</t>
  </si>
  <si>
    <t>ORD_987018</t>
  </si>
  <si>
    <t>ORD_817864</t>
  </si>
  <si>
    <t>ORD_497069</t>
  </si>
  <si>
    <t>ORD_400501</t>
  </si>
  <si>
    <t>ORD_763279</t>
  </si>
  <si>
    <t>ORD_165005</t>
  </si>
  <si>
    <t>ORD_327962</t>
  </si>
  <si>
    <t>ORD_134905</t>
  </si>
  <si>
    <t>ORD_933333</t>
  </si>
  <si>
    <t>ORD_136061</t>
  </si>
  <si>
    <t>ORD_510622</t>
  </si>
  <si>
    <t>ORD_531946</t>
  </si>
  <si>
    <t>ORD_933993</t>
  </si>
  <si>
    <t>ORD_356948</t>
  </si>
  <si>
    <t>ORD_256528</t>
  </si>
  <si>
    <t>ORD_411319</t>
  </si>
  <si>
    <t>ORD_458544</t>
  </si>
  <si>
    <t>ORD_199177</t>
  </si>
  <si>
    <t>ORD_470196</t>
  </si>
  <si>
    <t>ORD_876823</t>
  </si>
  <si>
    <t>ORD_142942</t>
  </si>
  <si>
    <t>ORD_863471</t>
  </si>
  <si>
    <t>ORD_767704</t>
  </si>
  <si>
    <t>ORD_453650</t>
  </si>
  <si>
    <t>ORD_301044</t>
  </si>
  <si>
    <t>ORD_518498</t>
  </si>
  <si>
    <t>ORD_508134</t>
  </si>
  <si>
    <t>ORD_406225</t>
  </si>
  <si>
    <t>ORD_277368</t>
  </si>
  <si>
    <t>ORD_555261</t>
  </si>
  <si>
    <t>ORD_540324</t>
  </si>
  <si>
    <t>ORD_964759</t>
  </si>
  <si>
    <t>ORD_962643</t>
  </si>
  <si>
    <t>ORD_911482</t>
  </si>
  <si>
    <t>ORD_690829</t>
  </si>
  <si>
    <t>ORD_519677</t>
  </si>
  <si>
    <t>ORD_596516</t>
  </si>
  <si>
    <t>ORD_743642</t>
  </si>
  <si>
    <t>ORD_861838</t>
  </si>
  <si>
    <t>ORD_414140</t>
  </si>
  <si>
    <t>ORD_926114</t>
  </si>
  <si>
    <t>ORD_550983</t>
  </si>
  <si>
    <t>ORD_551111</t>
  </si>
  <si>
    <t>ORD_813312</t>
  </si>
  <si>
    <t>ORD_594098</t>
  </si>
  <si>
    <t>ORD_633717</t>
  </si>
  <si>
    <t>ORD_839395</t>
  </si>
  <si>
    <t>ORD_671689</t>
  </si>
  <si>
    <t>ORD_314042</t>
  </si>
  <si>
    <t>ORD_967972</t>
  </si>
  <si>
    <t>ORD_660247</t>
  </si>
  <si>
    <t>ORD_586050</t>
  </si>
  <si>
    <t>ORD_948963</t>
  </si>
  <si>
    <t>ORD_731519</t>
  </si>
  <si>
    <t>ORD_771170</t>
  </si>
  <si>
    <t>ORD_314253</t>
  </si>
  <si>
    <t>ORD_202166</t>
  </si>
  <si>
    <t>ORD_754504</t>
  </si>
  <si>
    <t>ORD_632324</t>
  </si>
  <si>
    <t>ORD_545556</t>
  </si>
  <si>
    <t>ORD_661964</t>
  </si>
  <si>
    <t>ORD_548785</t>
  </si>
  <si>
    <t>ORD_671237</t>
  </si>
  <si>
    <t>ORD_845197</t>
  </si>
  <si>
    <t>ORD_817943</t>
  </si>
  <si>
    <t>ORD_827166</t>
  </si>
  <si>
    <t>ORD_426461</t>
  </si>
  <si>
    <t>ORD_665348</t>
  </si>
  <si>
    <t>ORD_809977</t>
  </si>
  <si>
    <t>ORD_786738</t>
  </si>
  <si>
    <t>ORD_853451</t>
  </si>
  <si>
    <t>ORD_361057</t>
  </si>
  <si>
    <t>ORD_625828</t>
  </si>
  <si>
    <t>ORD_115815</t>
  </si>
  <si>
    <t>ORD_928292</t>
  </si>
  <si>
    <t>ORD_810707</t>
  </si>
  <si>
    <t>ORD_694972</t>
  </si>
  <si>
    <t>ORD_618572</t>
  </si>
  <si>
    <t>ORD_970426</t>
  </si>
  <si>
    <t>ORD_892225</t>
  </si>
  <si>
    <t>ORD_389491</t>
  </si>
  <si>
    <t>ORD_842672</t>
  </si>
  <si>
    <t>ORD_496695</t>
  </si>
  <si>
    <t>ORD_733803</t>
  </si>
  <si>
    <t>ORD_375916</t>
  </si>
  <si>
    <t>ORD_591116</t>
  </si>
  <si>
    <t>ORD_526571</t>
  </si>
  <si>
    <t>ORD_495436</t>
  </si>
  <si>
    <t>ORD_463830</t>
  </si>
  <si>
    <t>ORD_273388</t>
  </si>
  <si>
    <t>ORD_876221</t>
  </si>
  <si>
    <t>ORD_288113</t>
  </si>
  <si>
    <t>ORD_176346</t>
  </si>
  <si>
    <t>ORD_671150</t>
  </si>
  <si>
    <t>ORD_869322</t>
  </si>
  <si>
    <t>ORD_199190</t>
  </si>
  <si>
    <t>ORD_340684</t>
  </si>
  <si>
    <t>ORD_646311</t>
  </si>
  <si>
    <t>ORD_268067</t>
  </si>
  <si>
    <t>ORD_207286</t>
  </si>
  <si>
    <t>ORD_385976</t>
  </si>
  <si>
    <t>ORD_838924</t>
  </si>
  <si>
    <t>ORD_373389</t>
  </si>
  <si>
    <t>ORD_615365</t>
  </si>
  <si>
    <t>ORD_640593</t>
  </si>
  <si>
    <t>ORD_885860</t>
  </si>
  <si>
    <t>ORD_874279</t>
  </si>
  <si>
    <t>ORD_616181</t>
  </si>
  <si>
    <t>ORD_872992</t>
  </si>
  <si>
    <t>ORD_480639</t>
  </si>
  <si>
    <t>ORD_179910</t>
  </si>
  <si>
    <t>ORD_421628</t>
  </si>
  <si>
    <t>ORD_196247</t>
  </si>
  <si>
    <t>ORD_858464</t>
  </si>
  <si>
    <t>ORD_368102</t>
  </si>
  <si>
    <t>ORD_657422</t>
  </si>
  <si>
    <t>ORD_988969</t>
  </si>
  <si>
    <t>ORD_749578</t>
  </si>
  <si>
    <t>ORD_130215</t>
  </si>
  <si>
    <t>ORD_631088</t>
  </si>
  <si>
    <t>ORD_533386</t>
  </si>
  <si>
    <t>ORD_805076</t>
  </si>
  <si>
    <t>ORD_646130</t>
  </si>
  <si>
    <t>ORD_420151</t>
  </si>
  <si>
    <t>ORD_306413</t>
  </si>
  <si>
    <t>ORD_638222</t>
  </si>
  <si>
    <t>ORD_633433</t>
  </si>
  <si>
    <t>ORD_280201</t>
  </si>
  <si>
    <t>ORD_302893</t>
  </si>
  <si>
    <t>ORD_502818</t>
  </si>
  <si>
    <t>ORD_693268</t>
  </si>
  <si>
    <t>ORD_575521</t>
  </si>
  <si>
    <t>ORD_239393</t>
  </si>
  <si>
    <t>ORD_938177</t>
  </si>
  <si>
    <t>ORD_528493</t>
  </si>
  <si>
    <t>ORD_172578</t>
  </si>
  <si>
    <t>ORD_178332</t>
  </si>
  <si>
    <t>ORD_889511</t>
  </si>
  <si>
    <t>ORD_652529</t>
  </si>
  <si>
    <t>ORD_555006</t>
  </si>
  <si>
    <t>ORD_468308</t>
  </si>
  <si>
    <t>ORD_169208</t>
  </si>
  <si>
    <t>ORD_248511</t>
  </si>
  <si>
    <t>ORD_864403</t>
  </si>
  <si>
    <t>ORD_960591</t>
  </si>
  <si>
    <t>ORD_740342</t>
  </si>
  <si>
    <t>ORD_303654</t>
  </si>
  <si>
    <t>ORD_245503</t>
  </si>
  <si>
    <t>ORD_654966</t>
  </si>
  <si>
    <t>ORD_523728</t>
  </si>
  <si>
    <t>ORD_816133</t>
  </si>
  <si>
    <t>ORD_646717</t>
  </si>
  <si>
    <t>ORD_190634</t>
  </si>
  <si>
    <t>ORD_336590</t>
  </si>
  <si>
    <t>ORD_687535</t>
  </si>
  <si>
    <t>ORD_214547</t>
  </si>
  <si>
    <t>ORD_645471</t>
  </si>
  <si>
    <t>ORD_418637</t>
  </si>
  <si>
    <t>ORD_414056</t>
  </si>
  <si>
    <t>ORD_509147</t>
  </si>
  <si>
    <t>ORD_991681</t>
  </si>
  <si>
    <t>ORD_943873</t>
  </si>
  <si>
    <t>ORD_546276</t>
  </si>
  <si>
    <t>ORD_726830</t>
  </si>
  <si>
    <t>ORD_205608</t>
  </si>
  <si>
    <t>ORD_735873</t>
  </si>
  <si>
    <t>ORD_763924</t>
  </si>
  <si>
    <t>ORD_740565</t>
  </si>
  <si>
    <t>ORD_716134</t>
  </si>
  <si>
    <t>ORD_558002</t>
  </si>
  <si>
    <t>ORD_621242</t>
  </si>
  <si>
    <t>ORD_987084</t>
  </si>
  <si>
    <t>ORD_817654</t>
  </si>
  <si>
    <t>ORD_208351</t>
  </si>
  <si>
    <t>ORD_841735</t>
  </si>
  <si>
    <t>ORD_634623</t>
  </si>
  <si>
    <t>ORD_508304</t>
  </si>
  <si>
    <t>ORD_542206</t>
  </si>
  <si>
    <t>ORD_455289</t>
  </si>
  <si>
    <t>ORD_599543</t>
  </si>
  <si>
    <t>ORD_911743</t>
  </si>
  <si>
    <t>ORD_493314</t>
  </si>
  <si>
    <t>ORD_677559</t>
  </si>
  <si>
    <t>ORD_666528</t>
  </si>
  <si>
    <t>ORD_798968</t>
  </si>
  <si>
    <t>ORD_184982</t>
  </si>
  <si>
    <t>ORD_592901</t>
  </si>
  <si>
    <t>ORD_780140</t>
  </si>
  <si>
    <t>ORD_314153</t>
  </si>
  <si>
    <t>ORD_522934</t>
  </si>
  <si>
    <t>ORD_452609</t>
  </si>
  <si>
    <t>ORD_778615</t>
  </si>
  <si>
    <t>ORD_460670</t>
  </si>
  <si>
    <t>ORD_289839</t>
  </si>
  <si>
    <t>ORD_569136</t>
  </si>
  <si>
    <t>ORD_488667</t>
  </si>
  <si>
    <t>ORD_428919</t>
  </si>
  <si>
    <t>ORD_896691</t>
  </si>
  <si>
    <t>ORD_398102</t>
  </si>
  <si>
    <t>ORD_707287</t>
  </si>
  <si>
    <t>ORD_679752</t>
  </si>
  <si>
    <t>ORD_995984</t>
  </si>
  <si>
    <t>ORD_414225</t>
  </si>
  <si>
    <t>ORD_240972</t>
  </si>
  <si>
    <t>ORD_182863</t>
  </si>
  <si>
    <t>ORD_468088</t>
  </si>
  <si>
    <t>ORD_439223</t>
  </si>
  <si>
    <t>ORD_554107</t>
  </si>
  <si>
    <t>ORD_574484</t>
  </si>
  <si>
    <t>ORD_221071</t>
  </si>
  <si>
    <t>ORD_286905</t>
  </si>
  <si>
    <t>ORD_740557</t>
  </si>
  <si>
    <t>ORD_767381</t>
  </si>
  <si>
    <t>ORD_387097</t>
  </si>
  <si>
    <t>ORD_262374</t>
  </si>
  <si>
    <t>ORD_412760</t>
  </si>
  <si>
    <t>ORD_623359</t>
  </si>
  <si>
    <t>ORD_605871</t>
  </si>
  <si>
    <t>ORD_458710</t>
  </si>
  <si>
    <t>ORD_728023</t>
  </si>
  <si>
    <t>ORD_782287</t>
  </si>
  <si>
    <t>ORD_185733</t>
  </si>
  <si>
    <t>ORD_239380</t>
  </si>
  <si>
    <t>ORD_703350</t>
  </si>
  <si>
    <t>ORD_365882</t>
  </si>
  <si>
    <t>ORD_372405</t>
  </si>
  <si>
    <t>ORD_964380</t>
  </si>
  <si>
    <t>ORD_627728</t>
  </si>
  <si>
    <t>ORD_253884</t>
  </si>
  <si>
    <t>ORD_154100</t>
  </si>
  <si>
    <t>ORD_863259</t>
  </si>
  <si>
    <t>ORD_572298</t>
  </si>
  <si>
    <t>ORD_179119</t>
  </si>
  <si>
    <t>ORD_941087</t>
  </si>
  <si>
    <t>ORD_230684</t>
  </si>
  <si>
    <t>ORD_121479</t>
  </si>
  <si>
    <t>ORD_643055</t>
  </si>
  <si>
    <t>ORD_988072</t>
  </si>
  <si>
    <t>ORD_860104</t>
  </si>
  <si>
    <t>ORD_663578</t>
  </si>
  <si>
    <t>ORD_646236</t>
  </si>
  <si>
    <t>ORD_486884</t>
  </si>
  <si>
    <t>ORD_399694</t>
  </si>
  <si>
    <t>ORD_253362</t>
  </si>
  <si>
    <t>ORD_649879</t>
  </si>
  <si>
    <t>ORD_668873</t>
  </si>
  <si>
    <t>ORD_337070</t>
  </si>
  <si>
    <t>ORD_170682</t>
  </si>
  <si>
    <t>ORD_661383</t>
  </si>
  <si>
    <t>ORD_431791</t>
  </si>
  <si>
    <t>ORD_501010</t>
  </si>
  <si>
    <t>ORD_327919</t>
  </si>
  <si>
    <t>ORD_315124</t>
  </si>
  <si>
    <t>ORD_741612</t>
  </si>
  <si>
    <t>ORD_826737</t>
  </si>
  <si>
    <t>ORD_349513</t>
  </si>
  <si>
    <t>ORD_393678</t>
  </si>
  <si>
    <t>ORD_611024</t>
  </si>
  <si>
    <t>ORD_803141</t>
  </si>
  <si>
    <t>ORD_380243</t>
  </si>
  <si>
    <t>ORD_126365</t>
  </si>
  <si>
    <t>ORD_775350</t>
  </si>
  <si>
    <t>ORD_163607</t>
  </si>
  <si>
    <t>ORD_145945</t>
  </si>
  <si>
    <t>ORD_909322</t>
  </si>
  <si>
    <t>ORD_483518</t>
  </si>
  <si>
    <t>ORD_252875</t>
  </si>
  <si>
    <t>ORD_769885</t>
  </si>
  <si>
    <t>ORD_465336</t>
  </si>
  <si>
    <t>ORD_459461</t>
  </si>
  <si>
    <t>ORD_461402</t>
  </si>
  <si>
    <t>ORD_608533</t>
  </si>
  <si>
    <t>ORD_333930</t>
  </si>
  <si>
    <t>ORD_125499</t>
  </si>
  <si>
    <t>ORD_843127</t>
  </si>
  <si>
    <t>ORD_198083</t>
  </si>
  <si>
    <t>ORD_400188</t>
  </si>
  <si>
    <t>ORD_190694</t>
  </si>
  <si>
    <t>ORD_901502</t>
  </si>
  <si>
    <t>ORD_306610</t>
  </si>
  <si>
    <t>ORD_834186</t>
  </si>
  <si>
    <t>ORD_853566</t>
  </si>
  <si>
    <t>ORD_276002</t>
  </si>
  <si>
    <t>ORD_868288</t>
  </si>
  <si>
    <t>ORD_802499</t>
  </si>
  <si>
    <t>ORD_348736</t>
  </si>
  <si>
    <t>ORD_863020</t>
  </si>
  <si>
    <t>ORD_679614</t>
  </si>
  <si>
    <t>ORD_399136</t>
  </si>
  <si>
    <t>ORD_596175</t>
  </si>
  <si>
    <t>ORD_964375</t>
  </si>
  <si>
    <t>ORD_130749</t>
  </si>
  <si>
    <t>ORD_697541</t>
  </si>
  <si>
    <t>ORD_862136</t>
  </si>
  <si>
    <t>ORD_478123</t>
  </si>
  <si>
    <t>ORD_462998</t>
  </si>
  <si>
    <t>ORD_317924</t>
  </si>
  <si>
    <t>ORD_356582</t>
  </si>
  <si>
    <t>ORD_478086</t>
  </si>
  <si>
    <t>ORD_510682</t>
  </si>
  <si>
    <t>ORD_559297</t>
  </si>
  <si>
    <t>ORD_372037</t>
  </si>
  <si>
    <t>ORD_968264</t>
  </si>
  <si>
    <t>ORD_199924</t>
  </si>
  <si>
    <t>ORD_425606</t>
  </si>
  <si>
    <t>ORD_134626</t>
  </si>
  <si>
    <t>ORD_871379</t>
  </si>
  <si>
    <t>ORD_815481</t>
  </si>
  <si>
    <t>ORD_486410</t>
  </si>
  <si>
    <t>ORD_691781</t>
  </si>
  <si>
    <t>ORD_597436</t>
  </si>
  <si>
    <t>ORD_501083</t>
  </si>
  <si>
    <t>ORD_217915</t>
  </si>
  <si>
    <t>ORD_373247</t>
  </si>
  <si>
    <t>ORD_309642</t>
  </si>
  <si>
    <t>ORD_236018</t>
  </si>
  <si>
    <t>ORD_876505</t>
  </si>
  <si>
    <t>ORD_672868</t>
  </si>
  <si>
    <t>ORD_222377</t>
  </si>
  <si>
    <t>ORD_199692</t>
  </si>
  <si>
    <t>ORD_250774</t>
  </si>
  <si>
    <t>ORD_383077</t>
  </si>
  <si>
    <t>ORD_304096</t>
  </si>
  <si>
    <t>ORD_812035</t>
  </si>
  <si>
    <t>ORD_568073</t>
  </si>
  <si>
    <t>ORD_917386</t>
  </si>
  <si>
    <t>ORD_971082</t>
  </si>
  <si>
    <t>ORD_872802</t>
  </si>
  <si>
    <t>ORD_746049</t>
  </si>
  <si>
    <t>ORD_989796</t>
  </si>
  <si>
    <t>ORD_413413</t>
  </si>
  <si>
    <t>ORD_187243</t>
  </si>
  <si>
    <t>ORD_772556</t>
  </si>
  <si>
    <t>ORD_499180</t>
  </si>
  <si>
    <t>ORD_336461</t>
  </si>
  <si>
    <t>ORD_431444</t>
  </si>
  <si>
    <t>ORD_765188</t>
  </si>
  <si>
    <t>ORD_523394</t>
  </si>
  <si>
    <t>ORD_267712</t>
  </si>
  <si>
    <t>ORD_725000</t>
  </si>
  <si>
    <t>ORD_740591</t>
  </si>
  <si>
    <t>ORD_903382</t>
  </si>
  <si>
    <t>ORD_841320</t>
  </si>
  <si>
    <t>ORD_788341</t>
  </si>
  <si>
    <t>ORD_278004</t>
  </si>
  <si>
    <t>ORD_650184</t>
  </si>
  <si>
    <t>ORD_297988</t>
  </si>
  <si>
    <t>ORD_465260</t>
  </si>
  <si>
    <t>ORD_876978</t>
  </si>
  <si>
    <t>ORD_561866</t>
  </si>
  <si>
    <t>ORD_212082</t>
  </si>
  <si>
    <t>ORD_865859</t>
  </si>
  <si>
    <t>ORD_886853</t>
  </si>
  <si>
    <t>ORD_763804</t>
  </si>
  <si>
    <t>ORD_819186</t>
  </si>
  <si>
    <t>ORD_323755</t>
  </si>
  <si>
    <t>ORD_624547</t>
  </si>
  <si>
    <t>ORD_287694</t>
  </si>
  <si>
    <t>ORD_603268</t>
  </si>
  <si>
    <t>ORD_171430</t>
  </si>
  <si>
    <t>ORD_915254</t>
  </si>
  <si>
    <t>ORD_793097</t>
  </si>
  <si>
    <t>ORD_930297</t>
  </si>
  <si>
    <t>ORD_655699</t>
  </si>
  <si>
    <t>ORD_807358</t>
  </si>
  <si>
    <t>ORD_904852</t>
  </si>
  <si>
    <t>ORD_645891</t>
  </si>
  <si>
    <t>ORD_478546</t>
  </si>
  <si>
    <t>ORD_751157</t>
  </si>
  <si>
    <t>ORD_575037</t>
  </si>
  <si>
    <t>ORD_496239</t>
  </si>
  <si>
    <t>ORD_956442</t>
  </si>
  <si>
    <t>ORD_656587</t>
  </si>
  <si>
    <t>ORD_544372</t>
  </si>
  <si>
    <t>ORD_212749</t>
  </si>
  <si>
    <t>ORD_252961</t>
  </si>
  <si>
    <t>ORD_586149</t>
  </si>
  <si>
    <t>ORD_194732</t>
  </si>
  <si>
    <t>ORD_792874</t>
  </si>
  <si>
    <t>ORD_750610</t>
  </si>
  <si>
    <t>ORD_481098</t>
  </si>
  <si>
    <t>ORD_338534</t>
  </si>
  <si>
    <t>ORD_995113</t>
  </si>
  <si>
    <t>ORD_103910</t>
  </si>
  <si>
    <t>ORD_875692</t>
  </si>
  <si>
    <t>ORD_233623</t>
  </si>
  <si>
    <t>ORD_478533</t>
  </si>
  <si>
    <t>ORD_850494</t>
  </si>
  <si>
    <t>ORD_936215</t>
  </si>
  <si>
    <t>ORD_679687</t>
  </si>
  <si>
    <t>ORD_153215</t>
  </si>
  <si>
    <t>ORD_814008</t>
  </si>
  <si>
    <t>ORD_803603</t>
  </si>
  <si>
    <t>ORD_125461</t>
  </si>
  <si>
    <t>ORD_408927</t>
  </si>
  <si>
    <t>ORD_468432</t>
  </si>
  <si>
    <t>ORD_893035</t>
  </si>
  <si>
    <t>ORD_745559</t>
  </si>
  <si>
    <t>ORD_670181</t>
  </si>
  <si>
    <t>ORD_672837</t>
  </si>
  <si>
    <t>ORD_107138</t>
  </si>
  <si>
    <t>ORD_421413</t>
  </si>
  <si>
    <t>ORD_367112</t>
  </si>
  <si>
    <t>ORD_101992</t>
  </si>
  <si>
    <t>ORD_932650</t>
  </si>
  <si>
    <t>ORD_240820</t>
  </si>
  <si>
    <t>ORD_463152</t>
  </si>
  <si>
    <t>ORD_315005</t>
  </si>
  <si>
    <t>ORD_942755</t>
  </si>
  <si>
    <t>ORD_534238</t>
  </si>
  <si>
    <t>ORD_162756</t>
  </si>
  <si>
    <t>ORD_522428</t>
  </si>
  <si>
    <t>ORD_272933</t>
  </si>
  <si>
    <t>ORD_341445</t>
  </si>
  <si>
    <t>ORD_478598</t>
  </si>
  <si>
    <t>ORD_358099</t>
  </si>
  <si>
    <t>ORD_961413</t>
  </si>
  <si>
    <t>ORD_786061</t>
  </si>
  <si>
    <t>ORD_183229</t>
  </si>
  <si>
    <t>ORD_571940</t>
  </si>
  <si>
    <t>ORD_234336</t>
  </si>
  <si>
    <t>ORD_638135</t>
  </si>
  <si>
    <t>ORD_384627</t>
  </si>
  <si>
    <t>ORD_442435</t>
  </si>
  <si>
    <t>ORD_891209</t>
  </si>
  <si>
    <t>ORD_610784</t>
  </si>
  <si>
    <t>ORD_879636</t>
  </si>
  <si>
    <t>ORD_790463</t>
  </si>
  <si>
    <t>ORD_377601</t>
  </si>
  <si>
    <t>ORD_889306</t>
  </si>
  <si>
    <t>ORD_248909</t>
  </si>
  <si>
    <t>ORD_316180</t>
  </si>
  <si>
    <t>ORD_471496</t>
  </si>
  <si>
    <t>ORD_267244</t>
  </si>
  <si>
    <t>ORD_583740</t>
  </si>
  <si>
    <t>ORD_265498</t>
  </si>
  <si>
    <t>ORD_689730</t>
  </si>
  <si>
    <t>ORD_518165</t>
  </si>
  <si>
    <t>ORD_369400</t>
  </si>
  <si>
    <t>ORD_772875</t>
  </si>
  <si>
    <t>ORD_845988</t>
  </si>
  <si>
    <t>ORD_452673</t>
  </si>
  <si>
    <t>ORD_639355</t>
  </si>
  <si>
    <t>ORD_467971</t>
  </si>
  <si>
    <t>ORD_851259</t>
  </si>
  <si>
    <t>ORD_677503</t>
  </si>
  <si>
    <t>ORD_456819</t>
  </si>
  <si>
    <t>ORD_534519</t>
  </si>
  <si>
    <t>ORD_752847</t>
  </si>
  <si>
    <t>ORD_929715</t>
  </si>
  <si>
    <t>ORD_624877</t>
  </si>
  <si>
    <t>ORD_912917</t>
  </si>
  <si>
    <t>ORD_589943</t>
  </si>
  <si>
    <t>ORD_455243</t>
  </si>
  <si>
    <t>ORD_547383</t>
  </si>
  <si>
    <t>ORD_848736</t>
  </si>
  <si>
    <t>ORD_835681</t>
  </si>
  <si>
    <t>ORD_189456</t>
  </si>
  <si>
    <t>ORD_691237</t>
  </si>
  <si>
    <t>ORD_114836</t>
  </si>
  <si>
    <t>ORD_944065</t>
  </si>
  <si>
    <t>ORD_175850</t>
  </si>
  <si>
    <t>ORD_118588</t>
  </si>
  <si>
    <t>ORD_675126</t>
  </si>
  <si>
    <t>ORD_286088</t>
  </si>
  <si>
    <t>ORD_467935</t>
  </si>
  <si>
    <t>ORD_320222</t>
  </si>
  <si>
    <t>ORD_912906</t>
  </si>
  <si>
    <t>ORD_328477</t>
  </si>
  <si>
    <t>ORD_845729</t>
  </si>
  <si>
    <t>ORD_772119</t>
  </si>
  <si>
    <t>ORD_159972</t>
  </si>
  <si>
    <t>ORD_580371</t>
  </si>
  <si>
    <t>ORD_980751</t>
  </si>
  <si>
    <t>ORD_221530</t>
  </si>
  <si>
    <t>ORD_314841</t>
  </si>
  <si>
    <t>ORD_804975</t>
  </si>
  <si>
    <t>ORD_557341</t>
  </si>
  <si>
    <t>ORD_225068</t>
  </si>
  <si>
    <t>ORD_425810</t>
  </si>
  <si>
    <t>ORD_872154</t>
  </si>
  <si>
    <t>ORD_772279</t>
  </si>
  <si>
    <t>ORD_337473</t>
  </si>
  <si>
    <t>ORD_273663</t>
  </si>
  <si>
    <t>ORD_580014</t>
  </si>
  <si>
    <t>ORD_408893</t>
  </si>
  <si>
    <t>ORD_143404</t>
  </si>
  <si>
    <t>ORD_750707</t>
  </si>
  <si>
    <t>ORD_680574</t>
  </si>
  <si>
    <t>ORD_629996</t>
  </si>
  <si>
    <t>ORD_729078</t>
  </si>
  <si>
    <t>ORD_974707</t>
  </si>
  <si>
    <t>ORD_668996</t>
  </si>
  <si>
    <t>ORD_664922</t>
  </si>
  <si>
    <t>ORD_417339</t>
  </si>
  <si>
    <t>ORD_359777</t>
  </si>
  <si>
    <t>ORD_297440</t>
  </si>
  <si>
    <t>ORD_326352</t>
  </si>
  <si>
    <t>ORD_982605</t>
  </si>
  <si>
    <t>ORD_555701</t>
  </si>
  <si>
    <t>ORD_775385</t>
  </si>
  <si>
    <t>ORD_858852</t>
  </si>
  <si>
    <t>ORD_616721</t>
  </si>
  <si>
    <t>ORD_606000</t>
  </si>
  <si>
    <t>ORD_800119</t>
  </si>
  <si>
    <t>ORD_154448</t>
  </si>
  <si>
    <t>ORD_705332</t>
  </si>
  <si>
    <t>ORD_754307</t>
  </si>
  <si>
    <t>ORD_937465</t>
  </si>
  <si>
    <t>ORD_848158</t>
  </si>
  <si>
    <t>ORD_810101</t>
  </si>
  <si>
    <t>ORD_127866</t>
  </si>
  <si>
    <t>ORD_975915</t>
  </si>
  <si>
    <t>ORD_690348</t>
  </si>
  <si>
    <t>ORD_402561</t>
  </si>
  <si>
    <t>ORD_235049</t>
  </si>
  <si>
    <t>ORD_534952</t>
  </si>
  <si>
    <t>ORD_646386</t>
  </si>
  <si>
    <t>ORD_577751</t>
  </si>
  <si>
    <t>ORD_430663</t>
  </si>
  <si>
    <t>ORD_363136</t>
  </si>
  <si>
    <t>ORD_474803</t>
  </si>
  <si>
    <t>ORD_382565</t>
  </si>
  <si>
    <t>ORD_872052</t>
  </si>
  <si>
    <t>ORD_562738</t>
  </si>
  <si>
    <t>ORD_756757</t>
  </si>
  <si>
    <t>ORD_526822</t>
  </si>
  <si>
    <t>ORD_656131</t>
  </si>
  <si>
    <t>ORD_500842</t>
  </si>
  <si>
    <t>ORD_174578</t>
  </si>
  <si>
    <t>ORD_479493</t>
  </si>
  <si>
    <t>ORD_183655</t>
  </si>
  <si>
    <t>ORD_919630</t>
  </si>
  <si>
    <t>ORD_155182</t>
  </si>
  <si>
    <t>ORD_890724</t>
  </si>
  <si>
    <t>ORD_805931</t>
  </si>
  <si>
    <t>ORD_196502</t>
  </si>
  <si>
    <t>ORD_576852</t>
  </si>
  <si>
    <t>ORD_742884</t>
  </si>
  <si>
    <t>ORD_674398</t>
  </si>
  <si>
    <t>ORD_322440</t>
  </si>
  <si>
    <t>ORD_380173</t>
  </si>
  <si>
    <t>ORD_591401</t>
  </si>
  <si>
    <t>ORD_583057</t>
  </si>
  <si>
    <t>ORD_446172</t>
  </si>
  <si>
    <t>ORD_729417</t>
  </si>
  <si>
    <t>ORD_295436</t>
  </si>
  <si>
    <t>ORD_759674</t>
  </si>
  <si>
    <t>ORD_754058</t>
  </si>
  <si>
    <t>ORD_377037</t>
  </si>
  <si>
    <t>ORD_442328</t>
  </si>
  <si>
    <t>ORD_162058</t>
  </si>
  <si>
    <t>ORD_374111</t>
  </si>
  <si>
    <t>ORD_812552</t>
  </si>
  <si>
    <t>ORD_121604</t>
  </si>
  <si>
    <t>ORD_296627</t>
  </si>
  <si>
    <t>ORD_430609</t>
  </si>
  <si>
    <t>ORD_302677</t>
  </si>
  <si>
    <t>ORD_432163</t>
  </si>
  <si>
    <t>ORD_482495</t>
  </si>
  <si>
    <t>ORD_261153</t>
  </si>
  <si>
    <t>ORD_410990</t>
  </si>
  <si>
    <t>ORD_572875</t>
  </si>
  <si>
    <t>ORD_593168</t>
  </si>
  <si>
    <t>ORD_134240</t>
  </si>
  <si>
    <t>ORD_966186</t>
  </si>
  <si>
    <t>ORD_501389</t>
  </si>
  <si>
    <t>ORD_995279</t>
  </si>
  <si>
    <t>ORD_716324</t>
  </si>
  <si>
    <t>ORD_804071</t>
  </si>
  <si>
    <t>ORD_268237</t>
  </si>
  <si>
    <t>ORD_668012</t>
  </si>
  <si>
    <t>ORD_385896</t>
  </si>
  <si>
    <t>ORD_311627</t>
  </si>
  <si>
    <t>ORD_136850</t>
  </si>
  <si>
    <t>ORD_232824</t>
  </si>
  <si>
    <t>ORD_598576</t>
  </si>
  <si>
    <t>ORD_948766</t>
  </si>
  <si>
    <t>ORD_557908</t>
  </si>
  <si>
    <t>ORD_848943</t>
  </si>
  <si>
    <t>ORD_613867</t>
  </si>
  <si>
    <t>ORD_843372</t>
  </si>
  <si>
    <t>ORD_221235</t>
  </si>
  <si>
    <t>ORD_453379</t>
  </si>
  <si>
    <t>ORD_991642</t>
  </si>
  <si>
    <t>ORD_705508</t>
  </si>
  <si>
    <t>ORD_610094</t>
  </si>
  <si>
    <t>ORD_953387</t>
  </si>
  <si>
    <t>ORD_251113</t>
  </si>
  <si>
    <t>ORD_240987</t>
  </si>
  <si>
    <t>ORD_809444</t>
  </si>
  <si>
    <t>ORD_825028</t>
  </si>
  <si>
    <t>ORD_233115</t>
  </si>
  <si>
    <t>ORD_112523</t>
  </si>
  <si>
    <t>ORD_530178</t>
  </si>
  <si>
    <t>ORD_129198</t>
  </si>
  <si>
    <t>ORD_879958</t>
  </si>
  <si>
    <t>ORD_607629</t>
  </si>
  <si>
    <t>ORD_293848</t>
  </si>
  <si>
    <t>ORD_459486</t>
  </si>
  <si>
    <t>ORD_499805</t>
  </si>
  <si>
    <t>ORD_944582</t>
  </si>
  <si>
    <t>ORD_637247</t>
  </si>
  <si>
    <t>ORD_530777</t>
  </si>
  <si>
    <t>ORD_916341</t>
  </si>
  <si>
    <t>ORD_440049</t>
  </si>
  <si>
    <t>ORD_549994</t>
  </si>
  <si>
    <t>ORD_137422</t>
  </si>
  <si>
    <t>ORD_796646</t>
  </si>
  <si>
    <t>ORD_623885</t>
  </si>
  <si>
    <t>ORD_315482</t>
  </si>
  <si>
    <t>ORD_257750</t>
  </si>
  <si>
    <t>ORD_962747</t>
  </si>
  <si>
    <t>ORD_737212</t>
  </si>
  <si>
    <t>ORD_361591</t>
  </si>
  <si>
    <t>ORD_688555</t>
  </si>
  <si>
    <t>ORD_982327</t>
  </si>
  <si>
    <t>ORD_721218</t>
  </si>
  <si>
    <t>ORD_424190</t>
  </si>
  <si>
    <t>ORD_456465</t>
  </si>
  <si>
    <t>ORD_816006</t>
  </si>
  <si>
    <t>ORD_228406</t>
  </si>
  <si>
    <t>ORD_478809</t>
  </si>
  <si>
    <t>ORD_827801</t>
  </si>
  <si>
    <t>ORD_969194</t>
  </si>
  <si>
    <t>ORD_392429</t>
  </si>
  <si>
    <t>ORD_971562</t>
  </si>
  <si>
    <t>ORD_151189</t>
  </si>
  <si>
    <t>ORD_308017</t>
  </si>
  <si>
    <t>ORD_569412</t>
  </si>
  <si>
    <t>ORD_734525</t>
  </si>
  <si>
    <t>ORD_143156</t>
  </si>
  <si>
    <t>ORD_471481</t>
  </si>
  <si>
    <t>ORD_861171</t>
  </si>
  <si>
    <t>ORD_910578</t>
  </si>
  <si>
    <t>ORD_326797</t>
  </si>
  <si>
    <t>ORD_827682</t>
  </si>
  <si>
    <t>ORD_198307</t>
  </si>
  <si>
    <t>ORD_902487</t>
  </si>
  <si>
    <t>ORD_135294</t>
  </si>
  <si>
    <t>ORD_981738</t>
  </si>
  <si>
    <t>ORD_528312</t>
  </si>
  <si>
    <t>ORD_143948</t>
  </si>
  <si>
    <t>ORD_315617</t>
  </si>
  <si>
    <t>ORD_788164</t>
  </si>
  <si>
    <t>ORD_166784</t>
  </si>
  <si>
    <t>ORD_336714</t>
  </si>
  <si>
    <t>ORD_802853</t>
  </si>
  <si>
    <t>ORD_186792</t>
  </si>
  <si>
    <t>ORD_916988</t>
  </si>
  <si>
    <t>ORD_256391</t>
  </si>
  <si>
    <t>ORD_502168</t>
  </si>
  <si>
    <t>ORD_324853</t>
  </si>
  <si>
    <t>ORD_473174</t>
  </si>
  <si>
    <t>ORD_642014</t>
  </si>
  <si>
    <t>ORD_909088</t>
  </si>
  <si>
    <t>ORD_760426</t>
  </si>
  <si>
    <t>ORD_290182</t>
  </si>
  <si>
    <t>ORD_606698</t>
  </si>
  <si>
    <t>ORD_724459</t>
  </si>
  <si>
    <t>ORD_985409</t>
  </si>
  <si>
    <t>ORD_113959</t>
  </si>
  <si>
    <t>ORD_388970</t>
  </si>
  <si>
    <t>ORD_536344</t>
  </si>
  <si>
    <t>ORD_650906</t>
  </si>
  <si>
    <t>ORD_902374</t>
  </si>
  <si>
    <t>ORD_480550</t>
  </si>
  <si>
    <t>ORD_332821</t>
  </si>
  <si>
    <t>ORD_501880</t>
  </si>
  <si>
    <t>ORD_538060</t>
  </si>
  <si>
    <t>ORD_291761</t>
  </si>
  <si>
    <t>ORD_622385</t>
  </si>
  <si>
    <t>ORD_883299</t>
  </si>
  <si>
    <t>ORD_962520</t>
  </si>
  <si>
    <t>ORD_601539</t>
  </si>
  <si>
    <t>ORD_686157</t>
  </si>
  <si>
    <t>ORD_392158</t>
  </si>
  <si>
    <t>ORD_154209</t>
  </si>
  <si>
    <t>ORD_730614</t>
  </si>
  <si>
    <t>ORD_247510</t>
  </si>
  <si>
    <t>ORD_125141</t>
  </si>
  <si>
    <t>ORD_183585</t>
  </si>
  <si>
    <t>ORD_627375</t>
  </si>
  <si>
    <t>ORD_538212</t>
  </si>
  <si>
    <t>ORD_246196</t>
  </si>
  <si>
    <t>ORD_805385</t>
  </si>
  <si>
    <t>ORD_561802</t>
  </si>
  <si>
    <t>ORD_520376</t>
  </si>
  <si>
    <t>ORD_659980</t>
  </si>
  <si>
    <t>ORD_546954</t>
  </si>
  <si>
    <t>ORD_966899</t>
  </si>
  <si>
    <t>ORD_646985</t>
  </si>
  <si>
    <t>ORD_253710</t>
  </si>
  <si>
    <t>ORD_639416</t>
  </si>
  <si>
    <t>ORD_719757</t>
  </si>
  <si>
    <t>ORD_242795</t>
  </si>
  <si>
    <t>ORD_898893</t>
  </si>
  <si>
    <t>ORD_479396</t>
  </si>
  <si>
    <t>ORD_696530</t>
  </si>
  <si>
    <t>ORD_157269</t>
  </si>
  <si>
    <t>ORD_515178</t>
  </si>
  <si>
    <t>ORD_817288</t>
  </si>
  <si>
    <t>ORD_638787</t>
  </si>
  <si>
    <t>ORD_901996</t>
  </si>
  <si>
    <t>ORD_719369</t>
  </si>
  <si>
    <t>ORD_849453</t>
  </si>
  <si>
    <t>ORD_786959</t>
  </si>
  <si>
    <t>ORD_840634</t>
  </si>
  <si>
    <t>ORD_690827</t>
  </si>
  <si>
    <t>ORD_630286</t>
  </si>
  <si>
    <t>ORD_114075</t>
  </si>
  <si>
    <t>ORD_490476</t>
  </si>
  <si>
    <t>ORD_439127</t>
  </si>
  <si>
    <t>ORD_385635</t>
  </si>
  <si>
    <t>ORD_678831</t>
  </si>
  <si>
    <t>ORD_924233</t>
  </si>
  <si>
    <t>ORD_902530</t>
  </si>
  <si>
    <t>ORD_249896</t>
  </si>
  <si>
    <t>ORD_320499</t>
  </si>
  <si>
    <t>ORD_234412</t>
  </si>
  <si>
    <t>ORD_933364</t>
  </si>
  <si>
    <t>ORD_198255</t>
  </si>
  <si>
    <t>ORD_211996</t>
  </si>
  <si>
    <t>ORD_595719</t>
  </si>
  <si>
    <t>ORD_787292</t>
  </si>
  <si>
    <t>ORD_877324</t>
  </si>
  <si>
    <t>ORD_369750</t>
  </si>
  <si>
    <t>ORD_275110</t>
  </si>
  <si>
    <t>ORD_154894</t>
  </si>
  <si>
    <t>ORD_508844</t>
  </si>
  <si>
    <t>ORD_510601</t>
  </si>
  <si>
    <t>ORD_516542</t>
  </si>
  <si>
    <t>ORD_666619</t>
  </si>
  <si>
    <t>ORD_406752</t>
  </si>
  <si>
    <t>ORD_262057</t>
  </si>
  <si>
    <t>ORD_306180</t>
  </si>
  <si>
    <t>ORD_763925</t>
  </si>
  <si>
    <t>ORD_414075</t>
  </si>
  <si>
    <t>ORD_369099</t>
  </si>
  <si>
    <t>ORD_169037</t>
  </si>
  <si>
    <t>ORD_492804</t>
  </si>
  <si>
    <t>ORD_165191</t>
  </si>
  <si>
    <t>ORD_919601</t>
  </si>
  <si>
    <t>ORD_367138</t>
  </si>
  <si>
    <t>ORD_330794</t>
  </si>
  <si>
    <t>ORD_448627</t>
  </si>
  <si>
    <t>ORD_120331</t>
  </si>
  <si>
    <t>ORD_138863</t>
  </si>
  <si>
    <t>ORD_723536</t>
  </si>
  <si>
    <t>ORD_818569</t>
  </si>
  <si>
    <t>ORD_441912</t>
  </si>
  <si>
    <t>ORD_509464</t>
  </si>
  <si>
    <t>ORD_682316</t>
  </si>
  <si>
    <t>ORD_674497</t>
  </si>
  <si>
    <t>ORD_172540</t>
  </si>
  <si>
    <t>ORD_652394</t>
  </si>
  <si>
    <t>ORD_805357</t>
  </si>
  <si>
    <t>ORD_316145</t>
  </si>
  <si>
    <t>ORD_397739</t>
  </si>
  <si>
    <t>ORD_143745</t>
  </si>
  <si>
    <t>ORD_367507</t>
  </si>
  <si>
    <t>ORD_532696</t>
  </si>
  <si>
    <t>ORD_753899</t>
  </si>
  <si>
    <t>ORD_561409</t>
  </si>
  <si>
    <t>ORD_965780</t>
  </si>
  <si>
    <t>ORD_359413</t>
  </si>
  <si>
    <t>ORD_718821</t>
  </si>
  <si>
    <t>ORD_422039</t>
  </si>
  <si>
    <t>ORD_882930</t>
  </si>
  <si>
    <t>ORD_341915</t>
  </si>
  <si>
    <t>ORD_244373</t>
  </si>
  <si>
    <t>ORD_188752</t>
  </si>
  <si>
    <t>ORD_904255</t>
  </si>
  <si>
    <t>ORD_892292</t>
  </si>
  <si>
    <t>ORD_219701</t>
  </si>
  <si>
    <t>ORD_795714</t>
  </si>
  <si>
    <t>ORD_610550</t>
  </si>
  <si>
    <t>ORD_674059</t>
  </si>
  <si>
    <t>ORD_310274</t>
  </si>
  <si>
    <t>ORD_856506</t>
  </si>
  <si>
    <t>ORD_126432</t>
  </si>
  <si>
    <t>ORD_851202</t>
  </si>
  <si>
    <t>ORD_512750</t>
  </si>
  <si>
    <t>ORD_241580</t>
  </si>
  <si>
    <t>ORD_974116</t>
  </si>
  <si>
    <t>ORD_448381</t>
  </si>
  <si>
    <t>ORD_973456</t>
  </si>
  <si>
    <t>ORD_314774</t>
  </si>
  <si>
    <t>ORD_590702</t>
  </si>
  <si>
    <t>ORD_824989</t>
  </si>
  <si>
    <t>ORD_562417</t>
  </si>
  <si>
    <t>ORD_964970</t>
  </si>
  <si>
    <t>ORD_288528</t>
  </si>
  <si>
    <t>ORD_171431</t>
  </si>
  <si>
    <t>ORD_144216</t>
  </si>
  <si>
    <t>ORD_949691</t>
  </si>
  <si>
    <t>ORD_300135</t>
  </si>
  <si>
    <t>ORD_926929</t>
  </si>
  <si>
    <t>ORD_663485</t>
  </si>
  <si>
    <t>ORD_250487</t>
  </si>
  <si>
    <t>ORD_910849</t>
  </si>
  <si>
    <t>ORD_600498</t>
  </si>
  <si>
    <t>ORD_790600</t>
  </si>
  <si>
    <t>ORD_217834</t>
  </si>
  <si>
    <t>ORD_684886</t>
  </si>
  <si>
    <t>ORD_486751</t>
  </si>
  <si>
    <t>ORD_232516</t>
  </si>
  <si>
    <t>ORD_326129</t>
  </si>
  <si>
    <t>ORD_522765</t>
  </si>
  <si>
    <t>ORD_299823</t>
  </si>
  <si>
    <t>ORD_178710</t>
  </si>
  <si>
    <t>ORD_851136</t>
  </si>
  <si>
    <t>ORD_542297</t>
  </si>
  <si>
    <t>ORD_498162</t>
  </si>
  <si>
    <t>ORD_148641</t>
  </si>
  <si>
    <t>ORD_540066</t>
  </si>
  <si>
    <t>ORD_286388</t>
  </si>
  <si>
    <t>ORD_818962</t>
  </si>
  <si>
    <t>ORD_916295</t>
  </si>
  <si>
    <t>ORD_609154</t>
  </si>
  <si>
    <t>ORD_405906</t>
  </si>
  <si>
    <t>ORD_978369</t>
  </si>
  <si>
    <t>ORD_412167</t>
  </si>
  <si>
    <t>ORD_971088</t>
  </si>
  <si>
    <t>ORD_888680</t>
  </si>
  <si>
    <t>ORD_458746</t>
  </si>
  <si>
    <t>ORD_344868</t>
  </si>
  <si>
    <t>ORD_418959</t>
  </si>
  <si>
    <t>ORD_793543</t>
  </si>
  <si>
    <t>ORD_276783</t>
  </si>
  <si>
    <t>ORD_535011</t>
  </si>
  <si>
    <t>ORD_794130</t>
  </si>
  <si>
    <t>ORD_257725</t>
  </si>
  <si>
    <t>ORD_339034</t>
  </si>
  <si>
    <t>ORD_874663</t>
  </si>
  <si>
    <t>ORD_750860</t>
  </si>
  <si>
    <t>ORD_596608</t>
  </si>
  <si>
    <t>ORD_485250</t>
  </si>
  <si>
    <t>ORD_812177</t>
  </si>
  <si>
    <t>ORD_886945</t>
  </si>
  <si>
    <t>ORD_851272</t>
  </si>
  <si>
    <t>ORD_285560</t>
  </si>
  <si>
    <t>ORD_350360</t>
  </si>
  <si>
    <t>ORD_715525</t>
  </si>
  <si>
    <t>ORD_115173</t>
  </si>
  <si>
    <t>ORD_558434</t>
  </si>
  <si>
    <t>ORD_280822</t>
  </si>
  <si>
    <t>ORD_693703</t>
  </si>
  <si>
    <t>ORD_361401</t>
  </si>
  <si>
    <t>ORD_842024</t>
  </si>
  <si>
    <t>ORD_503950</t>
  </si>
  <si>
    <t>ORD_821750</t>
  </si>
  <si>
    <t>ORD_951823</t>
  </si>
  <si>
    <t>ORD_963568</t>
  </si>
  <si>
    <t>ORD_706719</t>
  </si>
  <si>
    <t>ORD_891128</t>
  </si>
  <si>
    <t>ORD_863992</t>
  </si>
  <si>
    <t>ORD_899441</t>
  </si>
  <si>
    <t>ORD_550392</t>
  </si>
  <si>
    <t>ORD_768150</t>
  </si>
  <si>
    <t>ORD_531213</t>
  </si>
  <si>
    <t>ORD_296133</t>
  </si>
  <si>
    <t>ORD_568816</t>
  </si>
  <si>
    <t>ORD_748836</t>
  </si>
  <si>
    <t>ORD_150753</t>
  </si>
  <si>
    <t>ORD_352420</t>
  </si>
  <si>
    <t>ORD_834585</t>
  </si>
  <si>
    <t>ORD_765573</t>
  </si>
  <si>
    <t>ORD_285519</t>
  </si>
  <si>
    <t>ORD_243870</t>
  </si>
  <si>
    <t>ORD_305885</t>
  </si>
  <si>
    <t>ORD_347578</t>
  </si>
  <si>
    <t>ORD_851571</t>
  </si>
  <si>
    <t>ORD_469173</t>
  </si>
  <si>
    <t>ORD_200044</t>
  </si>
  <si>
    <t>ORD_721368</t>
  </si>
  <si>
    <t>ORD_344388</t>
  </si>
  <si>
    <t>ORD_717141</t>
  </si>
  <si>
    <t>ORD_334203</t>
  </si>
  <si>
    <t>ORD_274558</t>
  </si>
  <si>
    <t>ORD_112469</t>
  </si>
  <si>
    <t>ORD_789870</t>
  </si>
  <si>
    <t>ORD_568806</t>
  </si>
  <si>
    <t>ORD_780997</t>
  </si>
  <si>
    <t>ORD_684177</t>
  </si>
  <si>
    <t>ORD_855054</t>
  </si>
  <si>
    <t>ORD_425450</t>
  </si>
  <si>
    <t>ORD_829607</t>
  </si>
  <si>
    <t>ORD_174832</t>
  </si>
  <si>
    <t>ORD_975716</t>
  </si>
  <si>
    <t>ORD_585356</t>
  </si>
  <si>
    <t>ORD_679202</t>
  </si>
  <si>
    <t>ORD_727380</t>
  </si>
  <si>
    <t>ORD_616583</t>
  </si>
  <si>
    <t>ORD_824820</t>
  </si>
  <si>
    <t>ORD_428151</t>
  </si>
  <si>
    <t>ORD_673720</t>
  </si>
  <si>
    <t>ORD_892796</t>
  </si>
  <si>
    <t>ORD_782023</t>
  </si>
  <si>
    <t>ORD_743307</t>
  </si>
  <si>
    <t>ORD_122025</t>
  </si>
  <si>
    <t>ORD_743065</t>
  </si>
  <si>
    <t>ORD_265728</t>
  </si>
  <si>
    <t>ORD_737475</t>
  </si>
  <si>
    <t>ORD_504938</t>
  </si>
  <si>
    <t>ORD_934146</t>
  </si>
  <si>
    <t>ORD_226830</t>
  </si>
  <si>
    <t>ORD_840565</t>
  </si>
  <si>
    <t>ORD_248221</t>
  </si>
  <si>
    <t>ORD_817155</t>
  </si>
  <si>
    <t>ORD_640231</t>
  </si>
  <si>
    <t>ORD_855190</t>
  </si>
  <si>
    <t>ORD_494391</t>
  </si>
  <si>
    <t>ORD_232761</t>
  </si>
  <si>
    <t>ORD_646769</t>
  </si>
  <si>
    <t>ORD_688420</t>
  </si>
  <si>
    <t>ORD_283556</t>
  </si>
  <si>
    <t>ORD_736774</t>
  </si>
  <si>
    <t>ORD_774504</t>
  </si>
  <si>
    <t>ORD_897750</t>
  </si>
  <si>
    <t>ORD_987275</t>
  </si>
  <si>
    <t>ORD_295854</t>
  </si>
  <si>
    <t>ORD_420890</t>
  </si>
  <si>
    <t>ORD_780942</t>
  </si>
  <si>
    <t>ORD_566241</t>
  </si>
  <si>
    <t>ORD_271238</t>
  </si>
  <si>
    <t>ORD_316706</t>
  </si>
  <si>
    <t>ORD_166481</t>
  </si>
  <si>
    <t>ORD_354797</t>
  </si>
  <si>
    <t>ORD_519334</t>
  </si>
  <si>
    <t>ORD_627874</t>
  </si>
  <si>
    <t>ORD_958707</t>
  </si>
  <si>
    <t>ORD_932213</t>
  </si>
  <si>
    <t>ORD_570169</t>
  </si>
  <si>
    <t>ORD_889324</t>
  </si>
  <si>
    <t>ORD_881249</t>
  </si>
  <si>
    <t>ORD_866568</t>
  </si>
  <si>
    <t>ORD_663185</t>
  </si>
  <si>
    <t>ORD_394525</t>
  </si>
  <si>
    <t>ORD_968673</t>
  </si>
  <si>
    <t>ORD_218941</t>
  </si>
  <si>
    <t>ORD_665617</t>
  </si>
  <si>
    <t>ORD_264373</t>
  </si>
  <si>
    <t>ORD_336428</t>
  </si>
  <si>
    <t>ORD_411810</t>
  </si>
  <si>
    <t>ORD_780092</t>
  </si>
  <si>
    <t>ORD_192757</t>
  </si>
  <si>
    <t>ORD_954549</t>
  </si>
  <si>
    <t>ORD_200689</t>
  </si>
  <si>
    <t>ORD_876828</t>
  </si>
  <si>
    <t>ORD_720243</t>
  </si>
  <si>
    <t>ORD_670742</t>
  </si>
  <si>
    <t>ORD_369198</t>
  </si>
  <si>
    <t>ORD_328703</t>
  </si>
  <si>
    <t>ORD_645054</t>
  </si>
  <si>
    <t>ORD_254028</t>
  </si>
  <si>
    <t>ORD_893889</t>
  </si>
  <si>
    <t>ORD_610119</t>
  </si>
  <si>
    <t>ORD_632621</t>
  </si>
  <si>
    <t>ORD_802494</t>
  </si>
  <si>
    <t>ORD_792159</t>
  </si>
  <si>
    <t>ORD_870425</t>
  </si>
  <si>
    <t>ORD_806869</t>
  </si>
  <si>
    <t>ORD_326854</t>
  </si>
  <si>
    <t>ORD_658775</t>
  </si>
  <si>
    <t>ORD_664279</t>
  </si>
  <si>
    <t>ORD_455042</t>
  </si>
  <si>
    <t>ORD_164714</t>
  </si>
  <si>
    <t>ORD_386182</t>
  </si>
  <si>
    <t>ORD_855875</t>
  </si>
  <si>
    <t>ORD_496592</t>
  </si>
  <si>
    <t>ORD_163435</t>
  </si>
  <si>
    <t>ORD_932603</t>
  </si>
  <si>
    <t>ORD_899204</t>
  </si>
  <si>
    <t>ORD_996214</t>
  </si>
  <si>
    <t>ORD_948585</t>
  </si>
  <si>
    <t>ORD_915223</t>
  </si>
  <si>
    <t>ORD_469047</t>
  </si>
  <si>
    <t>ORD_864836</t>
  </si>
  <si>
    <t>ORD_728262</t>
  </si>
  <si>
    <t>ORD_449211</t>
  </si>
  <si>
    <t>ORD_585587</t>
  </si>
  <si>
    <t>ORD_753533</t>
  </si>
  <si>
    <t>ORD_742703</t>
  </si>
  <si>
    <t>ORD_743100</t>
  </si>
  <si>
    <t>ORD_578882</t>
  </si>
  <si>
    <t>ORD_999907</t>
  </si>
  <si>
    <t>ORD_887290</t>
  </si>
  <si>
    <t>ORD_391301</t>
  </si>
  <si>
    <t>ORD_928434</t>
  </si>
  <si>
    <t>ORD_229780</t>
  </si>
  <si>
    <t>ORD_603486</t>
  </si>
  <si>
    <t>ORD_112278</t>
  </si>
  <si>
    <t>ORD_919316</t>
  </si>
  <si>
    <t>ORD_412744</t>
  </si>
  <si>
    <t>ORD_405590</t>
  </si>
  <si>
    <t>ORD_796739</t>
  </si>
  <si>
    <t>ORD_589459</t>
  </si>
  <si>
    <t>ORD_739328</t>
  </si>
  <si>
    <t>ORD_343007</t>
  </si>
  <si>
    <t>ORD_903976</t>
  </si>
  <si>
    <t>ORD_863511</t>
  </si>
  <si>
    <t>ORD_505766</t>
  </si>
  <si>
    <t>ORD_332054</t>
  </si>
  <si>
    <t>ORD_722677</t>
  </si>
  <si>
    <t>ORD_685106</t>
  </si>
  <si>
    <t>ORD_444291</t>
  </si>
  <si>
    <t>ORD_422402</t>
  </si>
  <si>
    <t>ORD_873089</t>
  </si>
  <si>
    <t>ORD_421453</t>
  </si>
  <si>
    <t>ORD_176700</t>
  </si>
  <si>
    <t>ORD_748625</t>
  </si>
  <si>
    <t>ORD_895763</t>
  </si>
  <si>
    <t>ORD_576065</t>
  </si>
  <si>
    <t>ORD_117175</t>
  </si>
  <si>
    <t>ORD_149506</t>
  </si>
  <si>
    <t>ORD_524107</t>
  </si>
  <si>
    <t>ORD_943164</t>
  </si>
  <si>
    <t>ORD_897439</t>
  </si>
  <si>
    <t>ORD_551378</t>
  </si>
  <si>
    <t>ORD_186231</t>
  </si>
  <si>
    <t>ORD_479441</t>
  </si>
  <si>
    <t>ORD_433987</t>
  </si>
  <si>
    <t>ORD_309284</t>
  </si>
  <si>
    <t>ORD_859313</t>
  </si>
  <si>
    <t>ORD_183450</t>
  </si>
  <si>
    <t>ORD_114528</t>
  </si>
  <si>
    <t>ORD_674718</t>
  </si>
  <si>
    <t>ORD_178200</t>
  </si>
  <si>
    <t>ORD_350059</t>
  </si>
  <si>
    <t>ORD_322583</t>
  </si>
  <si>
    <t>ORD_115739</t>
  </si>
  <si>
    <t>ORD_562666</t>
  </si>
  <si>
    <t>ORD_967197</t>
  </si>
  <si>
    <t>ORD_789680</t>
  </si>
  <si>
    <t>ORD_944470</t>
  </si>
  <si>
    <t>ORD_877792</t>
  </si>
  <si>
    <t>ORD_375253</t>
  </si>
  <si>
    <t>ORD_941298</t>
  </si>
  <si>
    <t>ORD_469754</t>
  </si>
  <si>
    <t>ORD_391920</t>
  </si>
  <si>
    <t>ORD_530394</t>
  </si>
  <si>
    <t>ORD_710566</t>
  </si>
  <si>
    <t>ORD_800402</t>
  </si>
  <si>
    <t>ORD_613884</t>
  </si>
  <si>
    <t>ORD_214057</t>
  </si>
  <si>
    <t>ORD_269265</t>
  </si>
  <si>
    <t>ORD_398228</t>
  </si>
  <si>
    <t>ORD_366089</t>
  </si>
  <si>
    <t>ORD_153603</t>
  </si>
  <si>
    <t>ORD_597443</t>
  </si>
  <si>
    <t>ORD_488618</t>
  </si>
  <si>
    <t>ORD_664846</t>
  </si>
  <si>
    <t>ORD_432830</t>
  </si>
  <si>
    <t>ORD_708877</t>
  </si>
  <si>
    <t>ORD_296862</t>
  </si>
  <si>
    <t>ORD_222281</t>
  </si>
  <si>
    <t>ORD_991582</t>
  </si>
  <si>
    <t>ORD_361667</t>
  </si>
  <si>
    <t>ORD_325360</t>
  </si>
  <si>
    <t>ORD_708565</t>
  </si>
  <si>
    <t>ORD_918570</t>
  </si>
  <si>
    <t>ORD_950229</t>
  </si>
  <si>
    <t>ORD_771824</t>
  </si>
  <si>
    <t>ORD_975056</t>
  </si>
  <si>
    <t>ORD_557773</t>
  </si>
  <si>
    <t>ORD_983366</t>
  </si>
  <si>
    <t>ORD_183460</t>
  </si>
  <si>
    <t>ORD_144924</t>
  </si>
  <si>
    <t>ORD_295615</t>
  </si>
  <si>
    <t>ORD_402091</t>
  </si>
  <si>
    <t>ORD_326366</t>
  </si>
  <si>
    <t>ORD_617523</t>
  </si>
  <si>
    <t>ORD_822738</t>
  </si>
  <si>
    <t>ORD_868903</t>
  </si>
  <si>
    <t>ORD_961586</t>
  </si>
  <si>
    <t>ORD_379602</t>
  </si>
  <si>
    <t>ORD_885471</t>
  </si>
  <si>
    <t>ORD_131386</t>
  </si>
  <si>
    <t>ORD_729251</t>
  </si>
  <si>
    <t>ORD_672156</t>
  </si>
  <si>
    <t>ORD_980454</t>
  </si>
  <si>
    <t>ORD_315462</t>
  </si>
  <si>
    <t>ORD_270065</t>
  </si>
  <si>
    <t>ORD_278240</t>
  </si>
  <si>
    <t>ORD_886061</t>
  </si>
  <si>
    <t>ORD_331589</t>
  </si>
  <si>
    <t>ORD_950347</t>
  </si>
  <si>
    <t>ORD_774974</t>
  </si>
  <si>
    <t>ORD_299878</t>
  </si>
  <si>
    <t>ORD_605560</t>
  </si>
  <si>
    <t>ORD_113321</t>
  </si>
  <si>
    <t>ORD_484026</t>
  </si>
  <si>
    <t>ORD_206947</t>
  </si>
  <si>
    <t>ORD_148769</t>
  </si>
  <si>
    <t>ORD_718757</t>
  </si>
  <si>
    <t>ORD_882934</t>
  </si>
  <si>
    <t>ORD_136871</t>
  </si>
  <si>
    <t>ORD_982488</t>
  </si>
  <si>
    <t>ORD_575869</t>
  </si>
  <si>
    <t>ORD_153049</t>
  </si>
  <si>
    <t>ORD_967166</t>
  </si>
  <si>
    <t>ORD_622046</t>
  </si>
  <si>
    <t>ORD_101032</t>
  </si>
  <si>
    <t>ORD_479280</t>
  </si>
  <si>
    <t>ORD_594996</t>
  </si>
  <si>
    <t>ORD_882897</t>
  </si>
  <si>
    <t>ORD_800466</t>
  </si>
  <si>
    <t>ORD_742441</t>
  </si>
  <si>
    <t>ORD_603729</t>
  </si>
  <si>
    <t>ORD_241163</t>
  </si>
  <si>
    <t>ORD_879019</t>
  </si>
  <si>
    <t>ORD_599043</t>
  </si>
  <si>
    <t>ORD_513545</t>
  </si>
  <si>
    <t>ORD_322226</t>
  </si>
  <si>
    <t>ORD_810784</t>
  </si>
  <si>
    <t>ORD_963253</t>
  </si>
  <si>
    <t>ORD_584147</t>
  </si>
  <si>
    <t>ORD_476883</t>
  </si>
  <si>
    <t>ORD_808344</t>
  </si>
  <si>
    <t>ORD_785302</t>
  </si>
  <si>
    <t>ORD_263748</t>
  </si>
  <si>
    <t>ORD_601990</t>
  </si>
  <si>
    <t>ORD_724124</t>
  </si>
  <si>
    <t>ORD_188575</t>
  </si>
  <si>
    <t>ORD_268676</t>
  </si>
  <si>
    <t>ORD_320656</t>
  </si>
  <si>
    <t>ORD_296670</t>
  </si>
  <si>
    <t>ORD_143201</t>
  </si>
  <si>
    <t>ORD_252290</t>
  </si>
  <si>
    <t>ORD_547587</t>
  </si>
  <si>
    <t>ORD_951412</t>
  </si>
  <si>
    <t>ORD_495614</t>
  </si>
  <si>
    <t>ORD_963370</t>
  </si>
  <si>
    <t>ORD_862376</t>
  </si>
  <si>
    <t>ORD_853203</t>
  </si>
  <si>
    <t>ORD_274468</t>
  </si>
  <si>
    <t>ORD_225447</t>
  </si>
  <si>
    <t>ORD_911323</t>
  </si>
  <si>
    <t>ORD_333579</t>
  </si>
  <si>
    <t>ORD_780113</t>
  </si>
  <si>
    <t>ORD_188548</t>
  </si>
  <si>
    <t>ORD_548918</t>
  </si>
  <si>
    <t>ORD_538716</t>
  </si>
  <si>
    <t>ORD_654335</t>
  </si>
  <si>
    <t>ORD_532828</t>
  </si>
  <si>
    <t>ORD_347234</t>
  </si>
  <si>
    <t>ORD_464208</t>
  </si>
  <si>
    <t>ORD_921977</t>
  </si>
  <si>
    <t>ORD_742407</t>
  </si>
  <si>
    <t>ORD_345122</t>
  </si>
  <si>
    <t>ORD_655706</t>
  </si>
  <si>
    <t>ORD_211327</t>
  </si>
  <si>
    <t>ORD_808702</t>
  </si>
  <si>
    <t>ORD_511216</t>
  </si>
  <si>
    <t>ORD_999724</t>
  </si>
  <si>
    <t>ORD_139082</t>
  </si>
  <si>
    <t>ORD_931178</t>
  </si>
  <si>
    <t>ORD_314625</t>
  </si>
  <si>
    <t>ORD_995121</t>
  </si>
  <si>
    <t>ORD_338500</t>
  </si>
  <si>
    <t>ORD_485914</t>
  </si>
  <si>
    <t>ORD_850676</t>
  </si>
  <si>
    <t>ORD_314503</t>
  </si>
  <si>
    <t>ORD_691695</t>
  </si>
  <si>
    <t>ORD_321757</t>
  </si>
  <si>
    <t>ORD_515191</t>
  </si>
  <si>
    <t>ORD_556497</t>
  </si>
  <si>
    <t>ORD_400049</t>
  </si>
  <si>
    <t>ORD_390946</t>
  </si>
  <si>
    <t>ORD_786993</t>
  </si>
  <si>
    <t>ORD_764591</t>
  </si>
  <si>
    <t>ORD_710871</t>
  </si>
  <si>
    <t>ORD_491026</t>
  </si>
  <si>
    <t>ORD_686705</t>
  </si>
  <si>
    <t>ORD_717181</t>
  </si>
  <si>
    <t>ORD_717609</t>
  </si>
  <si>
    <t>ORD_309410</t>
  </si>
  <si>
    <t>ORD_962781</t>
  </si>
  <si>
    <t>ORD_230633</t>
  </si>
  <si>
    <t>ORD_354873</t>
  </si>
  <si>
    <t>ORD_550925</t>
  </si>
  <si>
    <t>ORD_573565</t>
  </si>
  <si>
    <t>ORD_759457</t>
  </si>
  <si>
    <t>ORD_790923</t>
  </si>
  <si>
    <t>ORD_419166</t>
  </si>
  <si>
    <t>ORD_539105</t>
  </si>
  <si>
    <t>ORD_138980</t>
  </si>
  <si>
    <t>ORD_807446</t>
  </si>
  <si>
    <t>ORD_828730</t>
  </si>
  <si>
    <t>ORD_856971</t>
  </si>
  <si>
    <t>ORD_390422</t>
  </si>
  <si>
    <t>ORD_702281</t>
  </si>
  <si>
    <t>ORD_586747</t>
  </si>
  <si>
    <t>ORD_811387</t>
  </si>
  <si>
    <t>ORD_876672</t>
  </si>
  <si>
    <t>ORD_319292</t>
  </si>
  <si>
    <t>ORD_760202</t>
  </si>
  <si>
    <t>ORD_205745</t>
  </si>
  <si>
    <t>ORD_282895</t>
  </si>
  <si>
    <t>ORD_175138</t>
  </si>
  <si>
    <t>ORD_948642</t>
  </si>
  <si>
    <t>ORD_152060</t>
  </si>
  <si>
    <t>ORD_537954</t>
  </si>
  <si>
    <t>ORD_786315</t>
  </si>
  <si>
    <t>ORD_238388</t>
  </si>
  <si>
    <t>ORD_112798</t>
  </si>
  <si>
    <t>ORD_243276</t>
  </si>
  <si>
    <t>ORD_245358</t>
  </si>
  <si>
    <t>ORD_305870</t>
  </si>
  <si>
    <t>ORD_763511</t>
  </si>
  <si>
    <t>ORD_396008</t>
  </si>
  <si>
    <t>ORD_927933</t>
  </si>
  <si>
    <t>ORD_191323</t>
  </si>
  <si>
    <t>ORD_957087</t>
  </si>
  <si>
    <t>ORD_350484</t>
  </si>
  <si>
    <t>ORD_269858</t>
  </si>
  <si>
    <t>ORD_159281</t>
  </si>
  <si>
    <t>ORD_360402</t>
  </si>
  <si>
    <t>ORD_967962</t>
  </si>
  <si>
    <t>ORD_329547</t>
  </si>
  <si>
    <t>ORD_983628</t>
  </si>
  <si>
    <t>ORD_880695</t>
  </si>
  <si>
    <t>ORD_921083</t>
  </si>
  <si>
    <t>ORD_465679</t>
  </si>
  <si>
    <t>ORD_103135</t>
  </si>
  <si>
    <t>ORD_711798</t>
  </si>
  <si>
    <t>ORD_702502</t>
  </si>
  <si>
    <t>ORD_372474</t>
  </si>
  <si>
    <t>ORD_186709</t>
  </si>
  <si>
    <t>ORD_717717</t>
  </si>
  <si>
    <t>ORD_624957</t>
  </si>
  <si>
    <t>ORD_372028</t>
  </si>
  <si>
    <t>ORD_593202</t>
  </si>
  <si>
    <t>ORD_176971</t>
  </si>
  <si>
    <t>ORD_784900</t>
  </si>
  <si>
    <t>ORD_349067</t>
  </si>
  <si>
    <t>ORD_699501</t>
  </si>
  <si>
    <t>ORD_310956</t>
  </si>
  <si>
    <t>ORD_303005</t>
  </si>
  <si>
    <t>ORD_948513</t>
  </si>
  <si>
    <t>ORD_116651</t>
  </si>
  <si>
    <t>ORD_417866</t>
  </si>
  <si>
    <t>ORD_123423</t>
  </si>
  <si>
    <t>ORD_705612</t>
  </si>
  <si>
    <t>ORD_631451</t>
  </si>
  <si>
    <t>ORD_842352</t>
  </si>
  <si>
    <t>ORD_851172</t>
  </si>
  <si>
    <t>ORD_210058</t>
  </si>
  <si>
    <t>ORD_547268</t>
  </si>
  <si>
    <t>ORD_926746</t>
  </si>
  <si>
    <t>ORD_104362</t>
  </si>
  <si>
    <t>ORD_217684</t>
  </si>
  <si>
    <t>ORD_633480</t>
  </si>
  <si>
    <t>ORD_555728</t>
  </si>
  <si>
    <t>ORD_517648</t>
  </si>
  <si>
    <t>ORD_649619</t>
  </si>
  <si>
    <t>ORD_604399</t>
  </si>
  <si>
    <t>ORD_857511</t>
  </si>
  <si>
    <t>ORD_352424</t>
  </si>
  <si>
    <t>ORD_692964</t>
  </si>
  <si>
    <t>ORD_723817</t>
  </si>
  <si>
    <t>ORD_382969</t>
  </si>
  <si>
    <t>ORD_580841</t>
  </si>
  <si>
    <t>ORD_904614</t>
  </si>
  <si>
    <t>ORD_651414</t>
  </si>
  <si>
    <t>ORD_412461</t>
  </si>
  <si>
    <t>ORD_381188</t>
  </si>
  <si>
    <t>ORD_246500</t>
  </si>
  <si>
    <t>ORD_193314</t>
  </si>
  <si>
    <t>ORD_312037</t>
  </si>
  <si>
    <t>ORD_403311</t>
  </si>
  <si>
    <t>ORD_650572</t>
  </si>
  <si>
    <t>ORD_832875</t>
  </si>
  <si>
    <t>ORD_590138</t>
  </si>
  <si>
    <t>ORD_668685</t>
  </si>
  <si>
    <t>ORD_984847</t>
  </si>
  <si>
    <t>ORD_511921</t>
  </si>
  <si>
    <t>ORD_964779</t>
  </si>
  <si>
    <t>ORD_507135</t>
  </si>
  <si>
    <t>ORD_179550</t>
  </si>
  <si>
    <t>ORD_263355</t>
  </si>
  <si>
    <t>ORD_233465</t>
  </si>
  <si>
    <t>ORD_939450</t>
  </si>
  <si>
    <t>ORD_198980</t>
  </si>
  <si>
    <t>ORD_942402</t>
  </si>
  <si>
    <t>ORD_865187</t>
  </si>
  <si>
    <t>ORD_884126</t>
  </si>
  <si>
    <t>ORD_250456</t>
  </si>
  <si>
    <t>ORD_778143</t>
  </si>
  <si>
    <t>ORD_769234</t>
  </si>
  <si>
    <t>ORD_737716</t>
  </si>
  <si>
    <t>ORD_897674</t>
  </si>
  <si>
    <t>ORD_470332</t>
  </si>
  <si>
    <t>ORD_315993</t>
  </si>
  <si>
    <t>ORD_385383</t>
  </si>
  <si>
    <t>ORD_387728</t>
  </si>
  <si>
    <t>ORD_621151</t>
  </si>
  <si>
    <t>ORD_369791</t>
  </si>
  <si>
    <t>ORD_976459</t>
  </si>
  <si>
    <t>ORD_278284</t>
  </si>
  <si>
    <t>ORD_127730</t>
  </si>
  <si>
    <t>ORD_488172</t>
  </si>
  <si>
    <t>ORD_379004</t>
  </si>
  <si>
    <t>ORD_670455</t>
  </si>
  <si>
    <t>ORD_818796</t>
  </si>
  <si>
    <t>ORD_524739</t>
  </si>
  <si>
    <t>ORD_393298</t>
  </si>
  <si>
    <t>ORD_384637</t>
  </si>
  <si>
    <t>ORD_261152</t>
  </si>
  <si>
    <t>ORD_966961</t>
  </si>
  <si>
    <t>ORD_864028</t>
  </si>
  <si>
    <t>ORD_289207</t>
  </si>
  <si>
    <t>ORD_404447</t>
  </si>
  <si>
    <t>ORD_808457</t>
  </si>
  <si>
    <t>ORD_793765</t>
  </si>
  <si>
    <t>ORD_246769</t>
  </si>
  <si>
    <t>ORD_353090</t>
  </si>
  <si>
    <t>ORD_495224</t>
  </si>
  <si>
    <t>ORD_889260</t>
  </si>
  <si>
    <t>ORD_540076</t>
  </si>
  <si>
    <t>ORD_679793</t>
  </si>
  <si>
    <t>ORD_126049</t>
  </si>
  <si>
    <t>ORD_778510</t>
  </si>
  <si>
    <t>ORD_216742</t>
  </si>
  <si>
    <t>ORD_374401</t>
  </si>
  <si>
    <t>ORD_736562</t>
  </si>
  <si>
    <t>ORD_424122</t>
  </si>
  <si>
    <t>ORD_333892</t>
  </si>
  <si>
    <t>ORD_199243</t>
  </si>
  <si>
    <t>ORD_974546</t>
  </si>
  <si>
    <t>ORD_431165</t>
  </si>
  <si>
    <t>ORD_181146</t>
  </si>
  <si>
    <t>ORD_627772</t>
  </si>
  <si>
    <t>ORD_526236</t>
  </si>
  <si>
    <t>ORD_983362</t>
  </si>
  <si>
    <t>ORD_137671</t>
  </si>
  <si>
    <t>ORD_883610</t>
  </si>
  <si>
    <t>ORD_606138</t>
  </si>
  <si>
    <t>ORD_984466</t>
  </si>
  <si>
    <t>ORD_652565</t>
  </si>
  <si>
    <t>ORD_479344</t>
  </si>
  <si>
    <t>ORD_421253</t>
  </si>
  <si>
    <t>ORD_720624</t>
  </si>
  <si>
    <t>ORD_505680</t>
  </si>
  <si>
    <t>ORD_594032</t>
  </si>
  <si>
    <t>ORD_476450</t>
  </si>
  <si>
    <t>ORD_473452</t>
  </si>
  <si>
    <t>ORD_953844</t>
  </si>
  <si>
    <t>ORD_546482</t>
  </si>
  <si>
    <t>ORD_811042</t>
  </si>
  <si>
    <t>ORD_364904</t>
  </si>
  <si>
    <t>ORD_459765</t>
  </si>
  <si>
    <t>ORD_179103</t>
  </si>
  <si>
    <t>ORD_176227</t>
  </si>
  <si>
    <t>ORD_379581</t>
  </si>
  <si>
    <t>ORD_717159</t>
  </si>
  <si>
    <t>ORD_558877</t>
  </si>
  <si>
    <t>ORD_459228</t>
  </si>
  <si>
    <t>ORD_637203</t>
  </si>
  <si>
    <t>ORD_609668</t>
  </si>
  <si>
    <t>ORD_274830</t>
  </si>
  <si>
    <t>ORD_162752</t>
  </si>
  <si>
    <t>ORD_820515</t>
  </si>
  <si>
    <t>ORD_749129</t>
  </si>
  <si>
    <t>ORD_175030</t>
  </si>
  <si>
    <t>ORD_948053</t>
  </si>
  <si>
    <t>ORD_558620</t>
  </si>
  <si>
    <t>ORD_725032</t>
  </si>
  <si>
    <t>ORD_813864</t>
  </si>
  <si>
    <t>ORD_634805</t>
  </si>
  <si>
    <t>ORD_118304</t>
  </si>
  <si>
    <t>ORD_727410</t>
  </si>
  <si>
    <t>ORD_429675</t>
  </si>
  <si>
    <t>ORD_785987</t>
  </si>
  <si>
    <t>ORD_271361</t>
  </si>
  <si>
    <t>ORD_477643</t>
  </si>
  <si>
    <t>ORD_398124</t>
  </si>
  <si>
    <t>ORD_732292</t>
  </si>
  <si>
    <t>ORD_957945</t>
  </si>
  <si>
    <t>ORD_988436</t>
  </si>
  <si>
    <t>ORD_916705</t>
  </si>
  <si>
    <t>ORD_866739</t>
  </si>
  <si>
    <t>ORD_463300</t>
  </si>
  <si>
    <t>ORD_296141</t>
  </si>
  <si>
    <t>ORD_855785</t>
  </si>
  <si>
    <t>ORD_879456</t>
  </si>
  <si>
    <t>ORD_128490</t>
  </si>
  <si>
    <t>ORD_450695</t>
  </si>
  <si>
    <t>ORD_409624</t>
  </si>
  <si>
    <t>ORD_399007</t>
  </si>
  <si>
    <t>ORD_592645</t>
  </si>
  <si>
    <t>ORD_144293</t>
  </si>
  <si>
    <t>ORD_745773</t>
  </si>
  <si>
    <t>ORD_963785</t>
  </si>
  <si>
    <t>ORD_416661</t>
  </si>
  <si>
    <t>ORD_407985</t>
  </si>
  <si>
    <t>ORD_797530</t>
  </si>
  <si>
    <t>ORD_199836</t>
  </si>
  <si>
    <t>ORD_422470</t>
  </si>
  <si>
    <t>ORD_280438</t>
  </si>
  <si>
    <t>ORD_393353</t>
  </si>
  <si>
    <t>ORD_472908</t>
  </si>
  <si>
    <t>ORD_527696</t>
  </si>
  <si>
    <t>ORD_663214</t>
  </si>
  <si>
    <t>ORD_597918</t>
  </si>
  <si>
    <t>ORD_713008</t>
  </si>
  <si>
    <t>ORD_927568</t>
  </si>
  <si>
    <t>ORD_685814</t>
  </si>
  <si>
    <t>ORD_442208</t>
  </si>
  <si>
    <t>ORD_368308</t>
  </si>
  <si>
    <t>ORD_694443</t>
  </si>
  <si>
    <t>ORD_755539</t>
  </si>
  <si>
    <t>ORD_472797</t>
  </si>
  <si>
    <t>ORD_770427</t>
  </si>
  <si>
    <t>ORD_666532</t>
  </si>
  <si>
    <t>ORD_822325</t>
  </si>
  <si>
    <t>ORD_905248</t>
  </si>
  <si>
    <t>ORD_411382</t>
  </si>
  <si>
    <t>ORD_493687</t>
  </si>
  <si>
    <t>ORD_770634</t>
  </si>
  <si>
    <t>ORD_441776</t>
  </si>
  <si>
    <t>ORD_684128</t>
  </si>
  <si>
    <t>ORD_190629</t>
  </si>
  <si>
    <t>ORD_419439</t>
  </si>
  <si>
    <t>ORD_940987</t>
  </si>
  <si>
    <t>ORD_667208</t>
  </si>
  <si>
    <t>ORD_145261</t>
  </si>
  <si>
    <t>ORD_302255</t>
  </si>
  <si>
    <t>ORD_285591</t>
  </si>
  <si>
    <t>ORD_527974</t>
  </si>
  <si>
    <t>ORD_866693</t>
  </si>
  <si>
    <t>ORD_628105</t>
  </si>
  <si>
    <t>ORD_123960</t>
  </si>
  <si>
    <t>ORD_429067</t>
  </si>
  <si>
    <t>ORD_157168</t>
  </si>
  <si>
    <t>ORD_606283</t>
  </si>
  <si>
    <t>ORD_139928</t>
  </si>
  <si>
    <t>ORD_220429</t>
  </si>
  <si>
    <t>ORD_212514</t>
  </si>
  <si>
    <t>ORD_725530</t>
  </si>
  <si>
    <t>ORD_819612</t>
  </si>
  <si>
    <t>ORD_161708</t>
  </si>
  <si>
    <t>ORD_332398</t>
  </si>
  <si>
    <t>ORD_654074</t>
  </si>
  <si>
    <t>ORD_613709</t>
  </si>
  <si>
    <t>ORD_453679</t>
  </si>
  <si>
    <t>ORD_217255</t>
  </si>
  <si>
    <t>ORD_515791</t>
  </si>
  <si>
    <t>ORD_682279</t>
  </si>
  <si>
    <t>ORD_639013</t>
  </si>
  <si>
    <t>ORD_235785</t>
  </si>
  <si>
    <t>ORD_984774</t>
  </si>
  <si>
    <t>ORD_934110</t>
  </si>
  <si>
    <t>ORD_752199</t>
  </si>
  <si>
    <t>ORD_744770</t>
  </si>
  <si>
    <t>ORD_836781</t>
  </si>
  <si>
    <t>ORD_234509</t>
  </si>
  <si>
    <t>ORD_952323</t>
  </si>
  <si>
    <t>ORD_113547</t>
  </si>
  <si>
    <t>ORD_700227</t>
  </si>
  <si>
    <t>ORD_488928</t>
  </si>
  <si>
    <t>ORD_770964</t>
  </si>
  <si>
    <t>ORD_936086</t>
  </si>
  <si>
    <t>ORD_471558</t>
  </si>
  <si>
    <t>ORD_144990</t>
  </si>
  <si>
    <t>ORD_392804</t>
  </si>
  <si>
    <t>ORD_713612</t>
  </si>
  <si>
    <t>ORD_190096</t>
  </si>
  <si>
    <t>ORD_518186</t>
  </si>
  <si>
    <t>ORD_924161</t>
  </si>
  <si>
    <t>ORD_429215</t>
  </si>
  <si>
    <t>ORD_234206</t>
  </si>
  <si>
    <t>ORD_974921</t>
  </si>
  <si>
    <t>ORD_641152</t>
  </si>
  <si>
    <t>ORD_921828</t>
  </si>
  <si>
    <t>ORD_227078</t>
  </si>
  <si>
    <t>ORD_317873</t>
  </si>
  <si>
    <t>ORD_450846</t>
  </si>
  <si>
    <t>ORD_143973</t>
  </si>
  <si>
    <t>ORD_427592</t>
  </si>
  <si>
    <t>ORD_747908</t>
  </si>
  <si>
    <t>ORD_732837</t>
  </si>
  <si>
    <t>ORD_237367</t>
  </si>
  <si>
    <t>ORD_448465</t>
  </si>
  <si>
    <t>ORD_642640</t>
  </si>
  <si>
    <t>ORD_669352</t>
  </si>
  <si>
    <t>ORD_478164</t>
  </si>
  <si>
    <t>ORD_819309</t>
  </si>
  <si>
    <t>ORD_577250</t>
  </si>
  <si>
    <t>ORD_853166</t>
  </si>
  <si>
    <t>ORD_529331</t>
  </si>
  <si>
    <t>ORD_992615</t>
  </si>
  <si>
    <t>ORD_690461</t>
  </si>
  <si>
    <t>ORD_240975</t>
  </si>
  <si>
    <t>ORD_608072</t>
  </si>
  <si>
    <t>ORD_290305</t>
  </si>
  <si>
    <t>ORD_912807</t>
  </si>
  <si>
    <t>ORD_485252</t>
  </si>
  <si>
    <t>ORD_496916</t>
  </si>
  <si>
    <t>ORD_649469</t>
  </si>
  <si>
    <t>ORD_546372</t>
  </si>
  <si>
    <t>ORD_763605</t>
  </si>
  <si>
    <t>ORD_747154</t>
  </si>
  <si>
    <t>ORD_217170</t>
  </si>
  <si>
    <t>ORD_761182</t>
  </si>
  <si>
    <t>ORD_210672</t>
  </si>
  <si>
    <t>ORD_117321</t>
  </si>
  <si>
    <t>ORD_610115</t>
  </si>
  <si>
    <t>ORD_161670</t>
  </si>
  <si>
    <t>ORD_610638</t>
  </si>
  <si>
    <t>ORD_998162</t>
  </si>
  <si>
    <t>ORD_501752</t>
  </si>
  <si>
    <t>ORD_107636</t>
  </si>
  <si>
    <t>ORD_305730</t>
  </si>
  <si>
    <t>ORD_500455</t>
  </si>
  <si>
    <t>ORD_643929</t>
  </si>
  <si>
    <t>ORD_403771</t>
  </si>
  <si>
    <t>ORD_153965</t>
  </si>
  <si>
    <t>ORD_715266</t>
  </si>
  <si>
    <t>ORD_406056</t>
  </si>
  <si>
    <t>ORD_633231</t>
  </si>
  <si>
    <t>ORD_978666</t>
  </si>
  <si>
    <t>ORD_612508</t>
  </si>
  <si>
    <t>ORD_968642</t>
  </si>
  <si>
    <t>ORD_457494</t>
  </si>
  <si>
    <t>ORD_428154</t>
  </si>
  <si>
    <t>ORD_647367</t>
  </si>
  <si>
    <t>ORD_923849</t>
  </si>
  <si>
    <t>ORD_435164</t>
  </si>
  <si>
    <t>ORD_199912</t>
  </si>
  <si>
    <t>ORD_782191</t>
  </si>
  <si>
    <t>ORD_769403</t>
  </si>
  <si>
    <t>ORD_675843</t>
  </si>
  <si>
    <t>ORD_849853</t>
  </si>
  <si>
    <t>ORD_209866</t>
  </si>
  <si>
    <t>ORD_319459</t>
  </si>
  <si>
    <t>ORD_313103</t>
  </si>
  <si>
    <t>ORD_940697</t>
  </si>
  <si>
    <t>ORD_149850</t>
  </si>
  <si>
    <t>ORD_933265</t>
  </si>
  <si>
    <t>ORD_573716</t>
  </si>
  <si>
    <t>ORD_248999</t>
  </si>
  <si>
    <t>ORD_899767</t>
  </si>
  <si>
    <t>ORD_214733</t>
  </si>
  <si>
    <t>ORD_242734</t>
  </si>
  <si>
    <t>ORD_763973</t>
  </si>
  <si>
    <t>ORD_255996</t>
  </si>
  <si>
    <t>ORD_622765</t>
  </si>
  <si>
    <t>ORD_942010</t>
  </si>
  <si>
    <t>ORD_516283</t>
  </si>
  <si>
    <t>ORD_234212</t>
  </si>
  <si>
    <t>ORD_486983</t>
  </si>
  <si>
    <t>ORD_387751</t>
  </si>
  <si>
    <t>ORD_359334</t>
  </si>
  <si>
    <t>ORD_912485</t>
  </si>
  <si>
    <t>ORD_839842</t>
  </si>
  <si>
    <t>ORD_213951</t>
  </si>
  <si>
    <t>ORD_952220</t>
  </si>
  <si>
    <t>ORD_186292</t>
  </si>
  <si>
    <t>ORD_873431</t>
  </si>
  <si>
    <t>ORD_872032</t>
  </si>
  <si>
    <t>ORD_680470</t>
  </si>
  <si>
    <t>ORD_535295</t>
  </si>
  <si>
    <t>ORD_218274</t>
  </si>
  <si>
    <t>ORD_931914</t>
  </si>
  <si>
    <t>ORD_887280</t>
  </si>
  <si>
    <t>ORD_224471</t>
  </si>
  <si>
    <t>ORD_333036</t>
  </si>
  <si>
    <t>ORD_987556</t>
  </si>
  <si>
    <t>ORD_412966</t>
  </si>
  <si>
    <t>ORD_110301</t>
  </si>
  <si>
    <t>ORD_675019</t>
  </si>
  <si>
    <t>ORD_688892</t>
  </si>
  <si>
    <t>ORD_675719</t>
  </si>
  <si>
    <t>ORD_133351</t>
  </si>
  <si>
    <t>ORD_970226</t>
  </si>
  <si>
    <t>ORD_225995</t>
  </si>
  <si>
    <t>ORD_179055</t>
  </si>
  <si>
    <t>ORD_264220</t>
  </si>
  <si>
    <t>ORD_635559</t>
  </si>
  <si>
    <t>ORD_881029</t>
  </si>
  <si>
    <t>ORD_655507</t>
  </si>
  <si>
    <t>ORD_509789</t>
  </si>
  <si>
    <t>ORD_363377</t>
  </si>
  <si>
    <t>ORD_232969</t>
  </si>
  <si>
    <t>ORD_222869</t>
  </si>
  <si>
    <t>ORD_878325</t>
  </si>
  <si>
    <t>ORD_306906</t>
  </si>
  <si>
    <t>ORD_849153</t>
  </si>
  <si>
    <t>ORD_246239</t>
  </si>
  <si>
    <t>ORD_429523</t>
  </si>
  <si>
    <t>ORD_235915</t>
  </si>
  <si>
    <t>ORD_974198</t>
  </si>
  <si>
    <t>ORD_543530</t>
  </si>
  <si>
    <t>ORD_504225</t>
  </si>
  <si>
    <t>ORD_231419</t>
  </si>
  <si>
    <t>ORD_653805</t>
  </si>
  <si>
    <t>ORD_273072</t>
  </si>
  <si>
    <t>ORD_267755</t>
  </si>
  <si>
    <t>ORD_696987</t>
  </si>
  <si>
    <t>ORD_787957</t>
  </si>
  <si>
    <t>ORD_865972</t>
  </si>
  <si>
    <t>ORD_596818</t>
  </si>
  <si>
    <t>ORD_408469</t>
  </si>
  <si>
    <t>ORD_441265</t>
  </si>
  <si>
    <t>ORD_357867</t>
  </si>
  <si>
    <t>ORD_566109</t>
  </si>
  <si>
    <t>ORD_553065</t>
  </si>
  <si>
    <t>ORD_580905</t>
  </si>
  <si>
    <t>ORD_391879</t>
  </si>
  <si>
    <t>ORD_846345</t>
  </si>
  <si>
    <t>ORD_971436</t>
  </si>
  <si>
    <t>ORD_659938</t>
  </si>
  <si>
    <t>ORD_653240</t>
  </si>
  <si>
    <t>ORD_652580</t>
  </si>
  <si>
    <t>ORD_571303</t>
  </si>
  <si>
    <t>ORD_210491</t>
  </si>
  <si>
    <t>ORD_676800</t>
  </si>
  <si>
    <t>ORD_886282</t>
  </si>
  <si>
    <t>ORD_414661</t>
  </si>
  <si>
    <t>ORD_354769</t>
  </si>
  <si>
    <t>ORD_252905</t>
  </si>
  <si>
    <t>ORD_694912</t>
  </si>
  <si>
    <t>ORD_116117</t>
  </si>
  <si>
    <t>ORD_858180</t>
  </si>
  <si>
    <t>ORD_625313</t>
  </si>
  <si>
    <t>ORD_755686</t>
  </si>
  <si>
    <t>ORD_871437</t>
  </si>
  <si>
    <t>ORD_925280</t>
  </si>
  <si>
    <t>ORD_890116</t>
  </si>
  <si>
    <t>ORD_786694</t>
  </si>
  <si>
    <t>ORD_977842</t>
  </si>
  <si>
    <t>ORD_373249</t>
  </si>
  <si>
    <t>ORD_568278</t>
  </si>
  <si>
    <t>ORD_165098</t>
  </si>
  <si>
    <t>ORD_467273</t>
  </si>
  <si>
    <t>ORD_664318</t>
  </si>
  <si>
    <t>ORD_246979</t>
  </si>
  <si>
    <t>ORD_294511</t>
  </si>
  <si>
    <t>ORD_213282</t>
  </si>
  <si>
    <t>ORD_547832</t>
  </si>
  <si>
    <t>ORD_605026</t>
  </si>
  <si>
    <t>ORD_241092</t>
  </si>
  <si>
    <t>ORD_882791</t>
  </si>
  <si>
    <t>ORD_724532</t>
  </si>
  <si>
    <t>ORD_235997</t>
  </si>
  <si>
    <t>ORD_889825</t>
  </si>
  <si>
    <t>ORD_228992</t>
  </si>
  <si>
    <t>ORD_550762</t>
  </si>
  <si>
    <t>ORD_599368</t>
  </si>
  <si>
    <t>ORD_146245</t>
  </si>
  <si>
    <t>ORD_102967</t>
  </si>
  <si>
    <t>ORD_713883</t>
  </si>
  <si>
    <t>ORD_535482</t>
  </si>
  <si>
    <t>ORD_626043</t>
  </si>
  <si>
    <t>ORD_639249</t>
  </si>
  <si>
    <t>ORD_533932</t>
  </si>
  <si>
    <t>ORD_763916</t>
  </si>
  <si>
    <t>ORD_201853</t>
  </si>
  <si>
    <t>ORD_675931</t>
  </si>
  <si>
    <t>ORD_143938</t>
  </si>
  <si>
    <t>ORD_142059</t>
  </si>
  <si>
    <t>ORD_732725</t>
  </si>
  <si>
    <t>ORD_995063</t>
  </si>
  <si>
    <t>ORD_500515</t>
  </si>
  <si>
    <t>ORD_727389</t>
  </si>
  <si>
    <t>ORD_765244</t>
  </si>
  <si>
    <t>ORD_528621</t>
  </si>
  <si>
    <t>ORD_888341</t>
  </si>
  <si>
    <t>ORD_442837</t>
  </si>
  <si>
    <t>ORD_414994</t>
  </si>
  <si>
    <t>ORD_764548</t>
  </si>
  <si>
    <t>ORD_243261</t>
  </si>
  <si>
    <t>ORD_627511</t>
  </si>
  <si>
    <t>ORD_108570</t>
  </si>
  <si>
    <t>ORD_851941</t>
  </si>
  <si>
    <t>ORD_736456</t>
  </si>
  <si>
    <t>ORD_915201</t>
  </si>
  <si>
    <t>ORD_165733</t>
  </si>
  <si>
    <t>ORD_962197</t>
  </si>
  <si>
    <t>ORD_485971</t>
  </si>
  <si>
    <t>ORD_221814</t>
  </si>
  <si>
    <t>ORD_749462</t>
  </si>
  <si>
    <t>ORD_723265</t>
  </si>
  <si>
    <t>ORD_662058</t>
  </si>
  <si>
    <t>ORD_106519</t>
  </si>
  <si>
    <t>ORD_565944</t>
  </si>
  <si>
    <t>ORD_284204</t>
  </si>
  <si>
    <t>ORD_432791</t>
  </si>
  <si>
    <t>ORD_870533</t>
  </si>
  <si>
    <t>ORD_781214</t>
  </si>
  <si>
    <t>ORD_983030</t>
  </si>
  <si>
    <t>ORD_691690</t>
  </si>
  <si>
    <t>ORD_932505</t>
  </si>
  <si>
    <t>ORD_771239</t>
  </si>
  <si>
    <t>ORD_521784</t>
  </si>
  <si>
    <t>ORD_945423</t>
  </si>
  <si>
    <t>ORD_756816</t>
  </si>
  <si>
    <t>ORD_665370</t>
  </si>
  <si>
    <t>ORD_492981</t>
  </si>
  <si>
    <t>ORD_538687</t>
  </si>
  <si>
    <t>ORD_873814</t>
  </si>
  <si>
    <t>ORD_488150</t>
  </si>
  <si>
    <t>ORD_942232</t>
  </si>
  <si>
    <t>ORD_488342</t>
  </si>
  <si>
    <t>ORD_301708</t>
  </si>
  <si>
    <t>ORD_527154</t>
  </si>
  <si>
    <t>ORD_702499</t>
  </si>
  <si>
    <t>ORD_374687</t>
  </si>
  <si>
    <t>ORD_320884</t>
  </si>
  <si>
    <t>ORD_936538</t>
  </si>
  <si>
    <t>ORD_422737</t>
  </si>
  <si>
    <t>ORD_860314</t>
  </si>
  <si>
    <t>ORD_994083</t>
  </si>
  <si>
    <t>ORD_188256</t>
  </si>
  <si>
    <t>ORD_719086</t>
  </si>
  <si>
    <t>ORD_564610</t>
  </si>
  <si>
    <t>ORD_926416</t>
  </si>
  <si>
    <t>ORD_852653</t>
  </si>
  <si>
    <t>ORD_197339</t>
  </si>
  <si>
    <t>ORD_338478</t>
  </si>
  <si>
    <t>ORD_994538</t>
  </si>
  <si>
    <t>ORD_781988</t>
  </si>
  <si>
    <t>ORD_730208</t>
  </si>
  <si>
    <t>ORD_114507</t>
  </si>
  <si>
    <t>ORD_553004</t>
  </si>
  <si>
    <t>ORD_420624</t>
  </si>
  <si>
    <t>ORD_320515</t>
  </si>
  <si>
    <t>ORD_150637</t>
  </si>
  <si>
    <t>ORD_389271</t>
  </si>
  <si>
    <t>ORD_651607</t>
  </si>
  <si>
    <t>ORD_463936</t>
  </si>
  <si>
    <t>ORD_142694</t>
  </si>
  <si>
    <t>ORD_835776</t>
  </si>
  <si>
    <t>ORD_920252</t>
  </si>
  <si>
    <t>ORD_432683</t>
  </si>
  <si>
    <t>ORD_198645</t>
  </si>
  <si>
    <t>ORD_901261</t>
  </si>
  <si>
    <t>ORD_667908</t>
  </si>
  <si>
    <t>ORD_668958</t>
  </si>
  <si>
    <t>ORD_230942</t>
  </si>
  <si>
    <t>ORD_390757</t>
  </si>
  <si>
    <t>ORD_544190</t>
  </si>
  <si>
    <t>ORD_415709</t>
  </si>
  <si>
    <t>ORD_861658</t>
  </si>
  <si>
    <t>ORD_805807</t>
  </si>
  <si>
    <t>ORD_436637</t>
  </si>
  <si>
    <t>ORD_572248</t>
  </si>
  <si>
    <t>ORD_799815</t>
  </si>
  <si>
    <t>ORD_451647</t>
  </si>
  <si>
    <t>ORD_476931</t>
  </si>
  <si>
    <t>ORD_366585</t>
  </si>
  <si>
    <t>ORD_655632</t>
  </si>
  <si>
    <t>ORD_470374</t>
  </si>
  <si>
    <t>ORD_550324</t>
  </si>
  <si>
    <t>ORD_161454</t>
  </si>
  <si>
    <t>ORD_834800</t>
  </si>
  <si>
    <t>ORD_362580</t>
  </si>
  <si>
    <t>ORD_621188</t>
  </si>
  <si>
    <t>ORD_465385</t>
  </si>
  <si>
    <t>ORD_174226</t>
  </si>
  <si>
    <t>ORD_675422</t>
  </si>
  <si>
    <t>ORD_388576</t>
  </si>
  <si>
    <t>ORD_401982</t>
  </si>
  <si>
    <t>ORD_917823</t>
  </si>
  <si>
    <t>ORD_727187</t>
  </si>
  <si>
    <t>ORD_140654</t>
  </si>
  <si>
    <t>ORD_458374</t>
  </si>
  <si>
    <t>ORD_317804</t>
  </si>
  <si>
    <t>ORD_894091</t>
  </si>
  <si>
    <t>ORD_884021</t>
  </si>
  <si>
    <t>ORD_488412</t>
  </si>
  <si>
    <t>ORD_360526</t>
  </si>
  <si>
    <t>ORD_893597</t>
  </si>
  <si>
    <t>ORD_451966</t>
  </si>
  <si>
    <t>ORD_714732</t>
  </si>
  <si>
    <t>ORD_761592</t>
  </si>
  <si>
    <t>ORD_765292</t>
  </si>
  <si>
    <t>ORD_315977</t>
  </si>
  <si>
    <t>ORD_481651</t>
  </si>
  <si>
    <t>ORD_230553</t>
  </si>
  <si>
    <t>ORD_665011</t>
  </si>
  <si>
    <t>ORD_767658</t>
  </si>
  <si>
    <t>ORD_218821</t>
  </si>
  <si>
    <t>ORD_705289</t>
  </si>
  <si>
    <t>ORD_829984</t>
  </si>
  <si>
    <t>ORD_546710</t>
  </si>
  <si>
    <t>ORD_200987</t>
  </si>
  <si>
    <t>ORD_469016</t>
  </si>
  <si>
    <t>ORD_551146</t>
  </si>
  <si>
    <t>ORD_653245</t>
  </si>
  <si>
    <t>ORD_309839</t>
  </si>
  <si>
    <t>ORD_486645</t>
  </si>
  <si>
    <t>ORD_597635</t>
  </si>
  <si>
    <t>ORD_400893</t>
  </si>
  <si>
    <t>ORD_580233</t>
  </si>
  <si>
    <t>ORD_866831</t>
  </si>
  <si>
    <t>ORD_558267</t>
  </si>
  <si>
    <t>ORD_781960</t>
  </si>
  <si>
    <t>ORD_759273</t>
  </si>
  <si>
    <t>ORD_319164</t>
  </si>
  <si>
    <t>ORD_439490</t>
  </si>
  <si>
    <t>ORD_657487</t>
  </si>
  <si>
    <t>ORD_106635</t>
  </si>
  <si>
    <t>ORD_721501</t>
  </si>
  <si>
    <t>ORD_385904</t>
  </si>
  <si>
    <t>ORD_542055</t>
  </si>
  <si>
    <t>ORD_803120</t>
  </si>
  <si>
    <t>ORD_306065</t>
  </si>
  <si>
    <t>ORD_369110</t>
  </si>
  <si>
    <t>ORD_131315</t>
  </si>
  <si>
    <t>ORD_525257</t>
  </si>
  <si>
    <t>ORD_998499</t>
  </si>
  <si>
    <t>ORD_449538</t>
  </si>
  <si>
    <t>ORD_390392</t>
  </si>
  <si>
    <t>ORD_852234</t>
  </si>
  <si>
    <t>ORD_837066</t>
  </si>
  <si>
    <t>ORD_339688</t>
  </si>
  <si>
    <t>ORD_955027</t>
  </si>
  <si>
    <t>ORD_777166</t>
  </si>
  <si>
    <t>ORD_435781</t>
  </si>
  <si>
    <t>ORD_338806</t>
  </si>
  <si>
    <t>ORD_153716</t>
  </si>
  <si>
    <t>ORD_914502</t>
  </si>
  <si>
    <t>ORD_321550</t>
  </si>
  <si>
    <t>ORD_464509</t>
  </si>
  <si>
    <t>ORD_729330</t>
  </si>
  <si>
    <t>ORD_606968</t>
  </si>
  <si>
    <t>ORD_216184</t>
  </si>
  <si>
    <t>ORD_539086</t>
  </si>
  <si>
    <t>ORD_507622</t>
  </si>
  <si>
    <t>ORD_130629</t>
  </si>
  <si>
    <t>ORD_751911</t>
  </si>
  <si>
    <t>ORD_871511</t>
  </si>
  <si>
    <t>ORD_579840</t>
  </si>
  <si>
    <t>ORD_932963</t>
  </si>
  <si>
    <t>ORD_242375</t>
  </si>
  <si>
    <t>ORD_122832</t>
  </si>
  <si>
    <t>ORD_401564</t>
  </si>
  <si>
    <t>ORD_271815</t>
  </si>
  <si>
    <t>ORD_148670</t>
  </si>
  <si>
    <t>ORD_619927</t>
  </si>
  <si>
    <t>ORD_583878</t>
  </si>
  <si>
    <t>ORD_961103</t>
  </si>
  <si>
    <t>ORD_284123</t>
  </si>
  <si>
    <t>ORD_538736</t>
  </si>
  <si>
    <t>ORD_120758</t>
  </si>
  <si>
    <t>ORD_552367</t>
  </si>
  <si>
    <t>ORD_592960</t>
  </si>
  <si>
    <t>ORD_170952</t>
  </si>
  <si>
    <t>ORD_815631</t>
  </si>
  <si>
    <t>ORD_838703</t>
  </si>
  <si>
    <t>ORD_682280</t>
  </si>
  <si>
    <t>ORD_182840</t>
  </si>
  <si>
    <t>ORD_583937</t>
  </si>
  <si>
    <t>ORD_558807</t>
  </si>
  <si>
    <t>ORD_376038</t>
  </si>
  <si>
    <t>ORD_408626</t>
  </si>
  <si>
    <t>ORD_505312</t>
  </si>
  <si>
    <t>ORD_511828</t>
  </si>
  <si>
    <t>ORD_102708</t>
  </si>
  <si>
    <t>ORD_974135</t>
  </si>
  <si>
    <t>ORD_643132</t>
  </si>
  <si>
    <t>ORD_525473</t>
  </si>
  <si>
    <t>ORD_600931</t>
  </si>
  <si>
    <t>ORD_284026</t>
  </si>
  <si>
    <t>ORD_429879</t>
  </si>
  <si>
    <t>ORD_543624</t>
  </si>
  <si>
    <t>ORD_449409</t>
  </si>
  <si>
    <t>ORD_632007</t>
  </si>
  <si>
    <t>ORD_796160</t>
  </si>
  <si>
    <t>ORD_928220</t>
  </si>
  <si>
    <t>ORD_819978</t>
  </si>
  <si>
    <t>ORD_894895</t>
  </si>
  <si>
    <t>ORD_585138</t>
  </si>
  <si>
    <t>ORD_622000</t>
  </si>
  <si>
    <t>ORD_952125</t>
  </si>
  <si>
    <t>ORD_307700</t>
  </si>
  <si>
    <t>ORD_909880</t>
  </si>
  <si>
    <t>ORD_153948</t>
  </si>
  <si>
    <t>ORD_712632</t>
  </si>
  <si>
    <t>ORD_891778</t>
  </si>
  <si>
    <t>ORD_299413</t>
  </si>
  <si>
    <t>ORD_697641</t>
  </si>
  <si>
    <t>ORD_839030</t>
  </si>
  <si>
    <t>ORD_895309</t>
  </si>
  <si>
    <t>ORD_765179</t>
  </si>
  <si>
    <t>ORD_431806</t>
  </si>
  <si>
    <t>ORD_301610</t>
  </si>
  <si>
    <t>ORD_837294</t>
  </si>
  <si>
    <t>ORD_477271</t>
  </si>
  <si>
    <t>ORD_512667</t>
  </si>
  <si>
    <t>ORD_188380</t>
  </si>
  <si>
    <t>ORD_655463</t>
  </si>
  <si>
    <t>ORD_962066</t>
  </si>
  <si>
    <t>ORD_158310</t>
  </si>
  <si>
    <t>ORD_822756</t>
  </si>
  <si>
    <t>ORD_145664</t>
  </si>
  <si>
    <t>ORD_940242</t>
  </si>
  <si>
    <t>ORD_757035</t>
  </si>
  <si>
    <t>ORD_896251</t>
  </si>
  <si>
    <t>ORD_862957</t>
  </si>
  <si>
    <t>ORD_886494</t>
  </si>
  <si>
    <t>ORD_749880</t>
  </si>
  <si>
    <t>ORD_101017</t>
  </si>
  <si>
    <t>ORD_462478</t>
  </si>
  <si>
    <t>ORD_632957</t>
  </si>
  <si>
    <t>ORD_721325</t>
  </si>
  <si>
    <t>ORD_836999</t>
  </si>
  <si>
    <t>ORD_658661</t>
  </si>
  <si>
    <t>ORD_372249</t>
  </si>
  <si>
    <t>ORD_159620</t>
  </si>
  <si>
    <t>ORD_970944</t>
  </si>
  <si>
    <t>ORD_771471</t>
  </si>
  <si>
    <t>ORD_820533</t>
  </si>
  <si>
    <t>ORD_343041</t>
  </si>
  <si>
    <t>ORD_544320</t>
  </si>
  <si>
    <t>ORD_496130</t>
  </si>
  <si>
    <t>ORD_119322</t>
  </si>
  <si>
    <t>ORD_517247</t>
  </si>
  <si>
    <t>ORD_893337</t>
  </si>
  <si>
    <t>ORD_305558</t>
  </si>
  <si>
    <t>ORD_960373</t>
  </si>
  <si>
    <t>ORD_880582</t>
  </si>
  <si>
    <t>ORD_614294</t>
  </si>
  <si>
    <t>ORD_807368</t>
  </si>
  <si>
    <t>ORD_141304</t>
  </si>
  <si>
    <t>ORD_995516</t>
  </si>
  <si>
    <t>ORD_119315</t>
  </si>
  <si>
    <t>ORD_173479</t>
  </si>
  <si>
    <t>ORD_986850</t>
  </si>
  <si>
    <t>ORD_698098</t>
  </si>
  <si>
    <t>ORD_522550</t>
  </si>
  <si>
    <t>ORD_764369</t>
  </si>
  <si>
    <t>ORD_515805</t>
  </si>
  <si>
    <t>ORD_994205</t>
  </si>
  <si>
    <t>ORD_640147</t>
  </si>
  <si>
    <t>ORD_121028</t>
  </si>
  <si>
    <t>ORD_782900</t>
  </si>
  <si>
    <t>ORD_181434</t>
  </si>
  <si>
    <t>ORD_674602</t>
  </si>
  <si>
    <t>ORD_479042</t>
  </si>
  <si>
    <t>ORD_261852</t>
  </si>
  <si>
    <t>ORD_155280</t>
  </si>
  <si>
    <t>ORD_579253</t>
  </si>
  <si>
    <t>ORD_333127</t>
  </si>
  <si>
    <t>ORD_491162</t>
  </si>
  <si>
    <t>ORD_382966</t>
  </si>
  <si>
    <t>ORD_922110</t>
  </si>
  <si>
    <t>ORD_856596</t>
  </si>
  <si>
    <t>ORD_178926</t>
  </si>
  <si>
    <t>ORD_303001</t>
  </si>
  <si>
    <t>ORD_660191</t>
  </si>
  <si>
    <t>ORD_128080</t>
  </si>
  <si>
    <t>ORD_482249</t>
  </si>
  <si>
    <t>ORD_545412</t>
  </si>
  <si>
    <t>ORD_704129</t>
  </si>
  <si>
    <t>ORD_541155</t>
  </si>
  <si>
    <t>ORD_871047</t>
  </si>
  <si>
    <t>ORD_454082</t>
  </si>
  <si>
    <t>ORD_895274</t>
  </si>
  <si>
    <t>ORD_110297</t>
  </si>
  <si>
    <t>ORD_902900</t>
  </si>
  <si>
    <t>ORD_790537</t>
  </si>
  <si>
    <t>ORD_927999</t>
  </si>
  <si>
    <t>ORD_270021</t>
  </si>
  <si>
    <t>ORD_722110</t>
  </si>
  <si>
    <t>ORD_391929</t>
  </si>
  <si>
    <t>ORD_624257</t>
  </si>
  <si>
    <t>ORD_442481</t>
  </si>
  <si>
    <t>ORD_467191</t>
  </si>
  <si>
    <t>ORD_336673</t>
  </si>
  <si>
    <t>ORD_311845</t>
  </si>
  <si>
    <t>ORD_209539</t>
  </si>
  <si>
    <t>ORD_913768</t>
  </si>
  <si>
    <t>ORD_902497</t>
  </si>
  <si>
    <t>ORD_146461</t>
  </si>
  <si>
    <t>ORD_488134</t>
  </si>
  <si>
    <t>ORD_963703</t>
  </si>
  <si>
    <t>ORD_244390</t>
  </si>
  <si>
    <t>ORD_876889</t>
  </si>
  <si>
    <t>ORD_988689</t>
  </si>
  <si>
    <t>ORD_964170</t>
  </si>
  <si>
    <t>ORD_127606</t>
  </si>
  <si>
    <t>ORD_674178</t>
  </si>
  <si>
    <t>ORD_951449</t>
  </si>
  <si>
    <t>ORD_842966</t>
  </si>
  <si>
    <t>ORD_248901</t>
  </si>
  <si>
    <t>ORD_544909</t>
  </si>
  <si>
    <t>ORD_564402</t>
  </si>
  <si>
    <t>ORD_731150</t>
  </si>
  <si>
    <t>ORD_675652</t>
  </si>
  <si>
    <t>ORD_981336</t>
  </si>
  <si>
    <t>ORD_524142</t>
  </si>
  <si>
    <t>ORD_889240</t>
  </si>
  <si>
    <t>ORD_243586</t>
  </si>
  <si>
    <t>ORD_954210</t>
  </si>
  <si>
    <t>ORD_140401</t>
  </si>
  <si>
    <t>ORD_881740</t>
  </si>
  <si>
    <t>ORD_575822</t>
  </si>
  <si>
    <t>ORD_868103</t>
  </si>
  <si>
    <t>ORD_214567</t>
  </si>
  <si>
    <t>ORD_614771</t>
  </si>
  <si>
    <t>ORD_722317</t>
  </si>
  <si>
    <t>ORD_729108</t>
  </si>
  <si>
    <t>ORD_307875</t>
  </si>
  <si>
    <t>ORD_253113</t>
  </si>
  <si>
    <t>ORD_547262</t>
  </si>
  <si>
    <t>ORD_711632</t>
  </si>
  <si>
    <t>ORD_538111</t>
  </si>
  <si>
    <t>ORD_727001</t>
  </si>
  <si>
    <t>ORD_588270</t>
  </si>
  <si>
    <t>ORD_208954</t>
  </si>
  <si>
    <t>ORD_190553</t>
  </si>
  <si>
    <t>ORD_145775</t>
  </si>
  <si>
    <t>ORD_421656</t>
  </si>
  <si>
    <t>ORD_812514</t>
  </si>
  <si>
    <t>ORD_622869</t>
  </si>
  <si>
    <t>ORD_503117</t>
  </si>
  <si>
    <t>ORD_833552</t>
  </si>
  <si>
    <t>ORD_167628</t>
  </si>
  <si>
    <t>ORD_409046</t>
  </si>
  <si>
    <t>ORD_798797</t>
  </si>
  <si>
    <t>ORD_180332</t>
  </si>
  <si>
    <t>ORD_530039</t>
  </si>
  <si>
    <t>ORD_527365</t>
  </si>
  <si>
    <t>ORD_921607</t>
  </si>
  <si>
    <t>ORD_499691</t>
  </si>
  <si>
    <t>ORD_380249</t>
  </si>
  <si>
    <t>ORD_203900</t>
  </si>
  <si>
    <t>ORD_704141</t>
  </si>
  <si>
    <t>ORD_566561</t>
  </si>
  <si>
    <t>ORD_696809</t>
  </si>
  <si>
    <t>ORD_439622</t>
  </si>
  <si>
    <t>ORD_230262</t>
  </si>
  <si>
    <t>ORD_890384</t>
  </si>
  <si>
    <t>ORD_884970</t>
  </si>
  <si>
    <t>ORD_525762</t>
  </si>
  <si>
    <t>ORD_270326</t>
  </si>
  <si>
    <t>ORD_898573</t>
  </si>
  <si>
    <t>ORD_865431</t>
  </si>
  <si>
    <t>ORD_420744</t>
  </si>
  <si>
    <t>ORD_940755</t>
  </si>
  <si>
    <t>ORD_654137</t>
  </si>
  <si>
    <t>ORD_368244</t>
  </si>
  <si>
    <t>ORD_418155</t>
  </si>
  <si>
    <t>ORD_614163</t>
  </si>
  <si>
    <t>ORD_511911</t>
  </si>
  <si>
    <t>ORD_518473</t>
  </si>
  <si>
    <t>ORD_787996</t>
  </si>
  <si>
    <t>ORD_845743</t>
  </si>
  <si>
    <t>ORD_865702</t>
  </si>
  <si>
    <t>ORD_459220</t>
  </si>
  <si>
    <t>ORD_878911</t>
  </si>
  <si>
    <t>ORD_263927</t>
  </si>
  <si>
    <t>ORD_269610</t>
  </si>
  <si>
    <t>ORD_373962</t>
  </si>
  <si>
    <t>ORD_553271</t>
  </si>
  <si>
    <t>ORD_230356</t>
  </si>
  <si>
    <t>ORD_756961</t>
  </si>
  <si>
    <t>ORD_975756</t>
  </si>
  <si>
    <t>ORD_983184</t>
  </si>
  <si>
    <t>ORD_785819</t>
  </si>
  <si>
    <t>ORD_530618</t>
  </si>
  <si>
    <t>ORD_197783</t>
  </si>
  <si>
    <t>ORD_478538</t>
  </si>
  <si>
    <t>ORD_524095</t>
  </si>
  <si>
    <t>ORD_418992</t>
  </si>
  <si>
    <t>ORD_546445</t>
  </si>
  <si>
    <t>ORD_554971</t>
  </si>
  <si>
    <t>ORD_875449</t>
  </si>
  <si>
    <t>ORD_118031</t>
  </si>
  <si>
    <t>ORD_748740</t>
  </si>
  <si>
    <t>ORD_246945</t>
  </si>
  <si>
    <t>ORD_835693</t>
  </si>
  <si>
    <t>ORD_173897</t>
  </si>
  <si>
    <t>ORD_425974</t>
  </si>
  <si>
    <t>ORD_493897</t>
  </si>
  <si>
    <t>ORD_470179</t>
  </si>
  <si>
    <t>ORD_226485</t>
  </si>
  <si>
    <t>ORD_164127</t>
  </si>
  <si>
    <t>ORD_165169</t>
  </si>
  <si>
    <t>ORD_438041</t>
  </si>
  <si>
    <t>ORD_349464</t>
  </si>
  <si>
    <t>ORD_726635</t>
  </si>
  <si>
    <t>ORD_709496</t>
  </si>
  <si>
    <t>ORD_499483</t>
  </si>
  <si>
    <t>ORD_386823</t>
  </si>
  <si>
    <t>ORD_135226</t>
  </si>
  <si>
    <t>ORD_122507</t>
  </si>
  <si>
    <t>ORD_295107</t>
  </si>
  <si>
    <t>ORD_819563</t>
  </si>
  <si>
    <t>ORD_835069</t>
  </si>
  <si>
    <t>ORD_568530</t>
  </si>
  <si>
    <t>ORD_648637</t>
  </si>
  <si>
    <t>ORD_510694</t>
  </si>
  <si>
    <t>ORD_430759</t>
  </si>
  <si>
    <t>ORD_253520</t>
  </si>
  <si>
    <t>ORD_261349</t>
  </si>
  <si>
    <t>ORD_202634</t>
  </si>
  <si>
    <t>ORD_521020</t>
  </si>
  <si>
    <t>ORD_682780</t>
  </si>
  <si>
    <t>ORD_568984</t>
  </si>
  <si>
    <t>ORD_188500</t>
  </si>
  <si>
    <t>ORD_302912</t>
  </si>
  <si>
    <t>ORD_283582</t>
  </si>
  <si>
    <t>ORD_473344</t>
  </si>
  <si>
    <t>ORD_449410</t>
  </si>
  <si>
    <t>ORD_774929</t>
  </si>
  <si>
    <t>ORD_911076</t>
  </si>
  <si>
    <t>ORD_957079</t>
  </si>
  <si>
    <t>ORD_729025</t>
  </si>
  <si>
    <t>ORD_783678</t>
  </si>
  <si>
    <t>ORD_303530</t>
  </si>
  <si>
    <t>ORD_911296</t>
  </si>
  <si>
    <t>ORD_482143</t>
  </si>
  <si>
    <t>ORD_115140</t>
  </si>
  <si>
    <t>ORD_551166</t>
  </si>
  <si>
    <t>ORD_932311</t>
  </si>
  <si>
    <t>ORD_141754</t>
  </si>
  <si>
    <t>ORD_577021</t>
  </si>
  <si>
    <t>ORD_974680</t>
  </si>
  <si>
    <t>ORD_837527</t>
  </si>
  <si>
    <t>ORD_548010</t>
  </si>
  <si>
    <t>ORD_522564</t>
  </si>
  <si>
    <t>ORD_140951</t>
  </si>
  <si>
    <t>ORD_820101</t>
  </si>
  <si>
    <t>ORD_792707</t>
  </si>
  <si>
    <t>ORD_292766</t>
  </si>
  <si>
    <t>ORD_655664</t>
  </si>
  <si>
    <t>ORD_962391</t>
  </si>
  <si>
    <t>ORD_175988</t>
  </si>
  <si>
    <t>ORD_765843</t>
  </si>
  <si>
    <t>ORD_809516</t>
  </si>
  <si>
    <t>ORD_800201</t>
  </si>
  <si>
    <t>ORD_206890</t>
  </si>
  <si>
    <t>ORD_210401</t>
  </si>
  <si>
    <t>ORD_944106</t>
  </si>
  <si>
    <t>ORD_539534</t>
  </si>
  <si>
    <t>ORD_587176</t>
  </si>
  <si>
    <t>ORD_285988</t>
  </si>
  <si>
    <t>ORD_939542</t>
  </si>
  <si>
    <t>ORD_333600</t>
  </si>
  <si>
    <t>ORD_252527</t>
  </si>
  <si>
    <t>ORD_523634</t>
  </si>
  <si>
    <t>ORD_743616</t>
  </si>
  <si>
    <t>ORD_369270</t>
  </si>
  <si>
    <t>ORD_540508</t>
  </si>
  <si>
    <t>ORD_497247</t>
  </si>
  <si>
    <t>ORD_423489</t>
  </si>
  <si>
    <t>ORD_238925</t>
  </si>
  <si>
    <t>ORD_160189</t>
  </si>
  <si>
    <t>ORD_225161</t>
  </si>
  <si>
    <t>ORD_192328</t>
  </si>
  <si>
    <t>ORD_549666</t>
  </si>
  <si>
    <t>ORD_267806</t>
  </si>
  <si>
    <t>ORD_413622</t>
  </si>
  <si>
    <t>ORD_817512</t>
  </si>
  <si>
    <t>ORD_234255</t>
  </si>
  <si>
    <t>ORD_662343</t>
  </si>
  <si>
    <t>ORD_905112</t>
  </si>
  <si>
    <t>ORD_536161</t>
  </si>
  <si>
    <t>ORD_292895</t>
  </si>
  <si>
    <t>ORD_866324</t>
  </si>
  <si>
    <t>ORD_605891</t>
  </si>
  <si>
    <t>ORD_917264</t>
  </si>
  <si>
    <t>ORD_237380</t>
  </si>
  <si>
    <t>ORD_334417</t>
  </si>
  <si>
    <t>ORD_603181</t>
  </si>
  <si>
    <t>ORD_951637</t>
  </si>
  <si>
    <t>ORD_399458</t>
  </si>
  <si>
    <t>ORD_933318</t>
  </si>
  <si>
    <t>ORD_768621</t>
  </si>
  <si>
    <t>ORD_453521</t>
  </si>
  <si>
    <t>ORD_349219</t>
  </si>
  <si>
    <t>ORD_878404</t>
  </si>
  <si>
    <t>ORD_609415</t>
  </si>
  <si>
    <t>ORD_517479</t>
  </si>
  <si>
    <t>ORD_949380</t>
  </si>
  <si>
    <t>ORD_436358</t>
  </si>
  <si>
    <t>ORD_358946</t>
  </si>
  <si>
    <t>ORD_905106</t>
  </si>
  <si>
    <t>ORD_359587</t>
  </si>
  <si>
    <t>ORD_459786</t>
  </si>
  <si>
    <t>ORD_863078</t>
  </si>
  <si>
    <t>ORD_702657</t>
  </si>
  <si>
    <t>ORD_258091</t>
  </si>
  <si>
    <t>ORD_755367</t>
  </si>
  <si>
    <t>ORD_252486</t>
  </si>
  <si>
    <t>ORD_199877</t>
  </si>
  <si>
    <t>ORD_814272</t>
  </si>
  <si>
    <t>ORD_135455</t>
  </si>
  <si>
    <t>ORD_597656</t>
  </si>
  <si>
    <t>ORD_735462</t>
  </si>
  <si>
    <t>ORD_992249</t>
  </si>
  <si>
    <t>ORD_927965</t>
  </si>
  <si>
    <t>ORD_645545</t>
  </si>
  <si>
    <t>ORD_247742</t>
  </si>
  <si>
    <t>ORD_431890</t>
  </si>
  <si>
    <t>ORD_665299</t>
  </si>
  <si>
    <t>ORD_415197</t>
  </si>
  <si>
    <t>ORD_330968</t>
  </si>
  <si>
    <t>ORD_237877</t>
  </si>
  <si>
    <t>ORD_931203</t>
  </si>
  <si>
    <t>ORD_464800</t>
  </si>
  <si>
    <t>ORD_997251</t>
  </si>
  <si>
    <t>ORD_810111</t>
  </si>
  <si>
    <t>ORD_997600</t>
  </si>
  <si>
    <t>ORD_636716</t>
  </si>
  <si>
    <t>ORD_494100</t>
  </si>
  <si>
    <t>ORD_415762</t>
  </si>
  <si>
    <t>ORD_199209</t>
  </si>
  <si>
    <t>ORD_805836</t>
  </si>
  <si>
    <t>ORD_351827</t>
  </si>
  <si>
    <t>ORD_315157</t>
  </si>
  <si>
    <t>ORD_964846</t>
  </si>
  <si>
    <t>ORD_325915</t>
  </si>
  <si>
    <t>ORD_190931</t>
  </si>
  <si>
    <t>ORD_813994</t>
  </si>
  <si>
    <t>ORD_961163</t>
  </si>
  <si>
    <t>ORD_314233</t>
  </si>
  <si>
    <t>ORD_122472</t>
  </si>
  <si>
    <t>ORD_307229</t>
  </si>
  <si>
    <t>ORD_731961</t>
  </si>
  <si>
    <t>ORD_341910</t>
  </si>
  <si>
    <t>ORD_862314</t>
  </si>
  <si>
    <t>ORD_790014</t>
  </si>
  <si>
    <t>ORD_128563</t>
  </si>
  <si>
    <t>ORD_378698</t>
  </si>
  <si>
    <t>ORD_442011</t>
  </si>
  <si>
    <t>ORD_309719</t>
  </si>
  <si>
    <t>ORD_584177</t>
  </si>
  <si>
    <t>ORD_816741</t>
  </si>
  <si>
    <t>ORD_396080</t>
  </si>
  <si>
    <t>ORD_851649</t>
  </si>
  <si>
    <t>ORD_844779</t>
  </si>
  <si>
    <t>ORD_370643</t>
  </si>
  <si>
    <t>ORD_750175</t>
  </si>
  <si>
    <t>ORD_902798</t>
  </si>
  <si>
    <t>ORD_205790</t>
  </si>
  <si>
    <t>ORD_584112</t>
  </si>
  <si>
    <t>ORD_373069</t>
  </si>
  <si>
    <t>ORD_814887</t>
  </si>
  <si>
    <t>ORD_705887</t>
  </si>
  <si>
    <t>ORD_737884</t>
  </si>
  <si>
    <t>ORD_675165</t>
  </si>
  <si>
    <t>ORD_409697</t>
  </si>
  <si>
    <t>ORD_142527</t>
  </si>
  <si>
    <t>ORD_620415</t>
  </si>
  <si>
    <t>ORD_259615</t>
  </si>
  <si>
    <t>ORD_517550</t>
  </si>
  <si>
    <t>ORD_294988</t>
  </si>
  <si>
    <t>ORD_455830</t>
  </si>
  <si>
    <t>ORD_823844</t>
  </si>
  <si>
    <t>ORD_839741</t>
  </si>
  <si>
    <t>ORD_149542</t>
  </si>
  <si>
    <t>ORD_539393</t>
  </si>
  <si>
    <t>ORD_308710</t>
  </si>
  <si>
    <t>ORD_539370</t>
  </si>
  <si>
    <t>ORD_758572</t>
  </si>
  <si>
    <t>ORD_579363</t>
  </si>
  <si>
    <t>ORD_665553</t>
  </si>
  <si>
    <t>ORD_497046</t>
  </si>
  <si>
    <t>ORD_114580</t>
  </si>
  <si>
    <t>ORD_743699</t>
  </si>
  <si>
    <t>ORD_663945</t>
  </si>
  <si>
    <t>ORD_178931</t>
  </si>
  <si>
    <t>ORD_616398</t>
  </si>
  <si>
    <t>ORD_163892</t>
  </si>
  <si>
    <t>ORD_126644</t>
  </si>
  <si>
    <t>ORD_245086</t>
  </si>
  <si>
    <t>ORD_315834</t>
  </si>
  <si>
    <t>ORD_558480</t>
  </si>
  <si>
    <t>ORD_618052</t>
  </si>
  <si>
    <t>ORD_673682</t>
  </si>
  <si>
    <t>ORD_298826</t>
  </si>
  <si>
    <t>ORD_722412</t>
  </si>
  <si>
    <t>ORD_209277</t>
  </si>
  <si>
    <t>ORD_215687</t>
  </si>
  <si>
    <t>ORD_940222</t>
  </si>
  <si>
    <t>ORD_552376</t>
  </si>
  <si>
    <t>ORD_561274</t>
  </si>
  <si>
    <t>ORD_953221</t>
  </si>
  <si>
    <t>ORD_552240</t>
  </si>
  <si>
    <t>ORD_232605</t>
  </si>
  <si>
    <t>ORD_131153</t>
  </si>
  <si>
    <t>ORD_659337</t>
  </si>
  <si>
    <t>ORD_441508</t>
  </si>
  <si>
    <t>ORD_528176</t>
  </si>
  <si>
    <t>ORD_998144</t>
  </si>
  <si>
    <t>ORD_575607</t>
  </si>
  <si>
    <t>ORD_315675</t>
  </si>
  <si>
    <t>ORD_305002</t>
  </si>
  <si>
    <t>ORD_698539</t>
  </si>
  <si>
    <t>ORD_164063</t>
  </si>
  <si>
    <t>ORD_485319</t>
  </si>
  <si>
    <t>ORD_658718</t>
  </si>
  <si>
    <t>ORD_954791</t>
  </si>
  <si>
    <t>ORD_231807</t>
  </si>
  <si>
    <t>ORD_663312</t>
  </si>
  <si>
    <t>ORD_866750</t>
  </si>
  <si>
    <t>ORD_873930</t>
  </si>
  <si>
    <t>ORD_773841</t>
  </si>
  <si>
    <t>ORD_464794</t>
  </si>
  <si>
    <t>ORD_678480</t>
  </si>
  <si>
    <t>ORD_152311</t>
  </si>
  <si>
    <t>ORD_211839</t>
  </si>
  <si>
    <t>ORD_739135</t>
  </si>
  <si>
    <t>ORD_906141</t>
  </si>
  <si>
    <t>ORD_826394</t>
  </si>
  <si>
    <t>ORD_869000</t>
  </si>
  <si>
    <t>ORD_277670</t>
  </si>
  <si>
    <t>ORD_787206</t>
  </si>
  <si>
    <t>ORD_550587</t>
  </si>
  <si>
    <t>ORD_942475</t>
  </si>
  <si>
    <t>ORD_835120</t>
  </si>
  <si>
    <t>ORD_198764</t>
  </si>
  <si>
    <t>ORD_393455</t>
  </si>
  <si>
    <t>ORD_291012</t>
  </si>
  <si>
    <t>ORD_369798</t>
  </si>
  <si>
    <t>ORD_819547</t>
  </si>
  <si>
    <t>ORD_334132</t>
  </si>
  <si>
    <t>ORD_184155</t>
  </si>
  <si>
    <t>ORD_587535</t>
  </si>
  <si>
    <t>ORD_709816</t>
  </si>
  <si>
    <t>ORD_741578</t>
  </si>
  <si>
    <t>ORD_831229</t>
  </si>
  <si>
    <t>ORD_161279</t>
  </si>
  <si>
    <t>ORD_749293</t>
  </si>
  <si>
    <t>ORD_781496</t>
  </si>
  <si>
    <t>ORD_359093</t>
  </si>
  <si>
    <t>ORD_497105</t>
  </si>
  <si>
    <t>ORD_134327</t>
  </si>
  <si>
    <t>ORD_698315</t>
  </si>
  <si>
    <t>ORD_806390</t>
  </si>
  <si>
    <t>ORD_200909</t>
  </si>
  <si>
    <t>ORD_183612</t>
  </si>
  <si>
    <t>ORD_620140</t>
  </si>
  <si>
    <t>ORD_881676</t>
  </si>
  <si>
    <t>ORD_809155</t>
  </si>
  <si>
    <t>ORD_702528</t>
  </si>
  <si>
    <t>ORD_339436</t>
  </si>
  <si>
    <t>ORD_852059</t>
  </si>
  <si>
    <t>ORD_344061</t>
  </si>
  <si>
    <t>ORD_444820</t>
  </si>
  <si>
    <t>ORD_894776</t>
  </si>
  <si>
    <t>ORD_576978</t>
  </si>
  <si>
    <t>ORD_327407</t>
  </si>
  <si>
    <t>ORD_633316</t>
  </si>
  <si>
    <t>ORD_338639</t>
  </si>
  <si>
    <t>ORD_522516</t>
  </si>
  <si>
    <t>ORD_649820</t>
  </si>
  <si>
    <t>ORD_865116</t>
  </si>
  <si>
    <t>ORD_981050</t>
  </si>
  <si>
    <t>ORD_738593</t>
  </si>
  <si>
    <t>ORD_804348</t>
  </si>
  <si>
    <t>ORD_974372</t>
  </si>
  <si>
    <t>ORD_214320</t>
  </si>
  <si>
    <t>ORD_186368</t>
  </si>
  <si>
    <t>ORD_151673</t>
  </si>
  <si>
    <t>ORD_224514</t>
  </si>
  <si>
    <t>ORD_118952</t>
  </si>
  <si>
    <t>ORD_882481</t>
  </si>
  <si>
    <t>ORD_118845</t>
  </si>
  <si>
    <t>ORD_555064</t>
  </si>
  <si>
    <t>ORD_250634</t>
  </si>
  <si>
    <t>ORD_373043</t>
  </si>
  <si>
    <t>ORD_643621</t>
  </si>
  <si>
    <t>ORD_418845</t>
  </si>
  <si>
    <t>ORD_146631</t>
  </si>
  <si>
    <t>ORD_262945</t>
  </si>
  <si>
    <t>ORD_596409</t>
  </si>
  <si>
    <t>ORD_451160</t>
  </si>
  <si>
    <t>ORD_247755</t>
  </si>
  <si>
    <t>ORD_541669</t>
  </si>
  <si>
    <t>ORD_462170</t>
  </si>
  <si>
    <t>ORD_186580</t>
  </si>
  <si>
    <t>ORD_234617</t>
  </si>
  <si>
    <t>ORD_236094</t>
  </si>
  <si>
    <t>ORD_694681</t>
  </si>
  <si>
    <t>ORD_818521</t>
  </si>
  <si>
    <t>ORD_966896</t>
  </si>
  <si>
    <t>ORD_289529</t>
  </si>
  <si>
    <t>ORD_450865</t>
  </si>
  <si>
    <t>ORD_187082</t>
  </si>
  <si>
    <t>ORD_128231</t>
  </si>
  <si>
    <t>ORD_712455</t>
  </si>
  <si>
    <t>ORD_552451</t>
  </si>
  <si>
    <t>ORD_624249</t>
  </si>
  <si>
    <t>ORD_625966</t>
  </si>
  <si>
    <t>ORD_491970</t>
  </si>
  <si>
    <t>ORD_248232</t>
  </si>
  <si>
    <t>ORD_774895</t>
  </si>
  <si>
    <t>ORD_540130</t>
  </si>
  <si>
    <t>ORD_543332</t>
  </si>
  <si>
    <t>ORD_676471</t>
  </si>
  <si>
    <t>ORD_431708</t>
  </si>
  <si>
    <t>ORD_930137</t>
  </si>
  <si>
    <t>ORD_703264</t>
  </si>
  <si>
    <t>ORD_522530</t>
  </si>
  <si>
    <t>ORD_450167</t>
  </si>
  <si>
    <t>ORD_989053</t>
  </si>
  <si>
    <t>ORD_563674</t>
  </si>
  <si>
    <t>ORD_140439</t>
  </si>
  <si>
    <t>ORD_130784</t>
  </si>
  <si>
    <t>ORD_698178</t>
  </si>
  <si>
    <t>ORD_879200</t>
  </si>
  <si>
    <t>ORD_524369</t>
  </si>
  <si>
    <t>ORD_532703</t>
  </si>
  <si>
    <t>ORD_250885</t>
  </si>
  <si>
    <t>ORD_755490</t>
  </si>
  <si>
    <t>ORD_466756</t>
  </si>
  <si>
    <t>ORD_456839</t>
  </si>
  <si>
    <t>ORD_173179</t>
  </si>
  <si>
    <t>ORD_305716</t>
  </si>
  <si>
    <t>ORD_829600</t>
  </si>
  <si>
    <t>ORD_614398</t>
  </si>
  <si>
    <t>ORD_543045</t>
  </si>
  <si>
    <t>ORD_946917</t>
  </si>
  <si>
    <t>ORD_206539</t>
  </si>
  <si>
    <t>ORD_842818</t>
  </si>
  <si>
    <t>ORD_740878</t>
  </si>
  <si>
    <t>ORD_431962</t>
  </si>
  <si>
    <t>ORD_850443</t>
  </si>
  <si>
    <t>ORD_501532</t>
  </si>
  <si>
    <t>ORD_904798</t>
  </si>
  <si>
    <t>ORD_307721</t>
  </si>
  <si>
    <t>ORD_341136</t>
  </si>
  <si>
    <t>ORD_355870</t>
  </si>
  <si>
    <t>ORD_896268</t>
  </si>
  <si>
    <t>ORD_398708</t>
  </si>
  <si>
    <t>ORD_210862</t>
  </si>
  <si>
    <t>ORD_476282</t>
  </si>
  <si>
    <t>ORD_711542</t>
  </si>
  <si>
    <t>ORD_460019</t>
  </si>
  <si>
    <t>ORD_164138</t>
  </si>
  <si>
    <t>ORD_314762</t>
  </si>
  <si>
    <t>ORD_340683</t>
  </si>
  <si>
    <t>ORD_366664</t>
  </si>
  <si>
    <t>ORD_835408</t>
  </si>
  <si>
    <t>ORD_966147</t>
  </si>
  <si>
    <t>ORD_372784</t>
  </si>
  <si>
    <t>ORD_352175</t>
  </si>
  <si>
    <t>ORD_952508</t>
  </si>
  <si>
    <t>ORD_695604</t>
  </si>
  <si>
    <t>ORD_564061</t>
  </si>
  <si>
    <t>ORD_365995</t>
  </si>
  <si>
    <t>ORD_305934</t>
  </si>
  <si>
    <t>ORD_110352</t>
  </si>
  <si>
    <t>ORD_263631</t>
  </si>
  <si>
    <t>ORD_735272</t>
  </si>
  <si>
    <t>ORD_399315</t>
  </si>
  <si>
    <t>ORD_229496</t>
  </si>
  <si>
    <t>ORD_270435</t>
  </si>
  <si>
    <t>ORD_843783</t>
  </si>
  <si>
    <t>ORD_513556</t>
  </si>
  <si>
    <t>ORD_406763</t>
  </si>
  <si>
    <t>ORD_826511</t>
  </si>
  <si>
    <t>ORD_344196</t>
  </si>
  <si>
    <t>ORD_417055</t>
  </si>
  <si>
    <t>ORD_658837</t>
  </si>
  <si>
    <t>ORD_934770</t>
  </si>
  <si>
    <t>ORD_806904</t>
  </si>
  <si>
    <t>ORD_723684</t>
  </si>
  <si>
    <t>ORD_692701</t>
  </si>
  <si>
    <t>ORD_280282</t>
  </si>
  <si>
    <t>ORD_688100</t>
  </si>
  <si>
    <t>ORD_637034</t>
  </si>
  <si>
    <t>ORD_896995</t>
  </si>
  <si>
    <t>ORD_676283</t>
  </si>
  <si>
    <t>ORD_965728</t>
  </si>
  <si>
    <t>ORD_631687</t>
  </si>
  <si>
    <t>ORD_730933</t>
  </si>
  <si>
    <t>ORD_417097</t>
  </si>
  <si>
    <t>ORD_946433</t>
  </si>
  <si>
    <t>ORD_720467</t>
  </si>
  <si>
    <t>ORD_956929</t>
  </si>
  <si>
    <t>ORD_312610</t>
  </si>
  <si>
    <t>ORD_951802</t>
  </si>
  <si>
    <t>ORD_261545</t>
  </si>
  <si>
    <t>ORD_747836</t>
  </si>
  <si>
    <t>ORD_277654</t>
  </si>
  <si>
    <t>ORD_444985</t>
  </si>
  <si>
    <t>ORD_443551</t>
  </si>
  <si>
    <t>ORD_570144</t>
  </si>
  <si>
    <t>ORD_620644</t>
  </si>
  <si>
    <t>ORD_741319</t>
  </si>
  <si>
    <t>ORD_912849</t>
  </si>
  <si>
    <t>ORD_503771</t>
  </si>
  <si>
    <t>ORD_131624</t>
  </si>
  <si>
    <t>ORD_757718</t>
  </si>
  <si>
    <t>ORD_383832</t>
  </si>
  <si>
    <t>ORD_471564</t>
  </si>
  <si>
    <t>ORD_449956</t>
  </si>
  <si>
    <t>ORD_584573</t>
  </si>
  <si>
    <t>ORD_785981</t>
  </si>
  <si>
    <t>ORD_123428</t>
  </si>
  <si>
    <t>ORD_304902</t>
  </si>
  <si>
    <t>ORD_999250</t>
  </si>
  <si>
    <t>ORD_930311</t>
  </si>
  <si>
    <t>ORD_910287</t>
  </si>
  <si>
    <t>ORD_132014</t>
  </si>
  <si>
    <t>ORD_250273</t>
  </si>
  <si>
    <t>ORD_110122</t>
  </si>
  <si>
    <t>ORD_938021</t>
  </si>
  <si>
    <t>ORD_442562</t>
  </si>
  <si>
    <t>ORD_553387</t>
  </si>
  <si>
    <t>ORD_413143</t>
  </si>
  <si>
    <t>ORD_987369</t>
  </si>
  <si>
    <t>ORD_772356</t>
  </si>
  <si>
    <t>ORD_853374</t>
  </si>
  <si>
    <t>ORD_184963</t>
  </si>
  <si>
    <t>ORD_684027</t>
  </si>
  <si>
    <t>ORD_387302</t>
  </si>
  <si>
    <t>ORD_895100</t>
  </si>
  <si>
    <t>ORD_961294</t>
  </si>
  <si>
    <t>ORD_429096</t>
  </si>
  <si>
    <t>ORD_997526</t>
  </si>
  <si>
    <t>ORD_666177</t>
  </si>
  <si>
    <t>ORD_575248</t>
  </si>
  <si>
    <t>ORD_382575</t>
  </si>
  <si>
    <t>ORD_614415</t>
  </si>
  <si>
    <t>ORD_519534</t>
  </si>
  <si>
    <t>ORD_715946</t>
  </si>
  <si>
    <t>ORD_998931</t>
  </si>
  <si>
    <t>ORD_650078</t>
  </si>
  <si>
    <t>ORD_790519</t>
  </si>
  <si>
    <t>ORD_586574</t>
  </si>
  <si>
    <t>ORD_659480</t>
  </si>
  <si>
    <t>ORD_287849</t>
  </si>
  <si>
    <t>ORD_105884</t>
  </si>
  <si>
    <t>ORD_367553</t>
  </si>
  <si>
    <t>ORD_692989</t>
  </si>
  <si>
    <t>ORD_226323</t>
  </si>
  <si>
    <t>ORD_838051</t>
  </si>
  <si>
    <t>ORD_914505</t>
  </si>
  <si>
    <t>ORD_375781</t>
  </si>
  <si>
    <t>ORD_410519</t>
  </si>
  <si>
    <t>ORD_651716</t>
  </si>
  <si>
    <t>ORD_360405</t>
  </si>
  <si>
    <t>ORD_659268</t>
  </si>
  <si>
    <t>ORD_764299</t>
  </si>
  <si>
    <t>ORD_135450</t>
  </si>
  <si>
    <t>ORD_172935</t>
  </si>
  <si>
    <t>ORD_416136</t>
  </si>
  <si>
    <t>ORD_181080</t>
  </si>
  <si>
    <t>ORD_190895</t>
  </si>
  <si>
    <t>ORD_360674</t>
  </si>
  <si>
    <t>ORD_999167</t>
  </si>
  <si>
    <t>ORD_971618</t>
  </si>
  <si>
    <t>ORD_978586</t>
  </si>
  <si>
    <t>ORD_961150</t>
  </si>
  <si>
    <t>ORD_455660</t>
  </si>
  <si>
    <t>ORD_869379</t>
  </si>
  <si>
    <t>ORD_203524</t>
  </si>
  <si>
    <t>ORD_374821</t>
  </si>
  <si>
    <t>ORD_886599</t>
  </si>
  <si>
    <t>ORD_350715</t>
  </si>
  <si>
    <t>ORD_320762</t>
  </si>
  <si>
    <t>ORD_247031</t>
  </si>
  <si>
    <t>ORD_306334</t>
  </si>
  <si>
    <t>ORD_472423</t>
  </si>
  <si>
    <t>ORD_353548</t>
  </si>
  <si>
    <t>ORD_179576</t>
  </si>
  <si>
    <t>ORD_768547</t>
  </si>
  <si>
    <t>ORD_429528</t>
  </si>
  <si>
    <t>ORD_284656</t>
  </si>
  <si>
    <t>ORD_623808</t>
  </si>
  <si>
    <t>ORD_711232</t>
  </si>
  <si>
    <t>ORD_455850</t>
  </si>
  <si>
    <t>ORD_772911</t>
  </si>
  <si>
    <t>ORD_119037</t>
  </si>
  <si>
    <t>ORD_870320</t>
  </si>
  <si>
    <t>ORD_358107</t>
  </si>
  <si>
    <t>ORD_800979</t>
  </si>
  <si>
    <t>ORD_783581</t>
  </si>
  <si>
    <t>ORD_175112</t>
  </si>
  <si>
    <t>ORD_888915</t>
  </si>
  <si>
    <t>ORD_546048</t>
  </si>
  <si>
    <t>ORD_915923</t>
  </si>
  <si>
    <t>ORD_749202</t>
  </si>
  <si>
    <t>ORD_116082</t>
  </si>
  <si>
    <t>ORD_183543</t>
  </si>
  <si>
    <t>ORD_722001</t>
  </si>
  <si>
    <t>ORD_484348</t>
  </si>
  <si>
    <t>ORD_507235</t>
  </si>
  <si>
    <t>ORD_235433</t>
  </si>
  <si>
    <t>ORD_634136</t>
  </si>
  <si>
    <t>ORD_993304</t>
  </si>
  <si>
    <t>ORD_557569</t>
  </si>
  <si>
    <t>ORD_398288</t>
  </si>
  <si>
    <t>ORD_383532</t>
  </si>
  <si>
    <t>ORD_742783</t>
  </si>
  <si>
    <t>ORD_484672</t>
  </si>
  <si>
    <t>ORD_892502</t>
  </si>
  <si>
    <t>ORD_276122</t>
  </si>
  <si>
    <t>ORD_350685</t>
  </si>
  <si>
    <t>ORD_256238</t>
  </si>
  <si>
    <t>ORD_957141</t>
  </si>
  <si>
    <t>ORD_750568</t>
  </si>
  <si>
    <t>ORD_163759</t>
  </si>
  <si>
    <t>ORD_567225</t>
  </si>
  <si>
    <t>ORD_452547</t>
  </si>
  <si>
    <t>ORD_895797</t>
  </si>
  <si>
    <t>ORD_997021</t>
  </si>
  <si>
    <t>ORD_757094</t>
  </si>
  <si>
    <t>ORD_332173</t>
  </si>
  <si>
    <t>ORD_683397</t>
  </si>
  <si>
    <t>ORD_829481</t>
  </si>
  <si>
    <t>ORD_723624</t>
  </si>
  <si>
    <t>ORD_188513</t>
  </si>
  <si>
    <t>ORD_629413</t>
  </si>
  <si>
    <t>ORD_134915</t>
  </si>
  <si>
    <t>ORD_199717</t>
  </si>
  <si>
    <t>ORD_151357</t>
  </si>
  <si>
    <t>ORD_406523</t>
  </si>
  <si>
    <t>ORD_602285</t>
  </si>
  <si>
    <t>ORD_542561</t>
  </si>
  <si>
    <t>ORD_281681</t>
  </si>
  <si>
    <t>ORD_673552</t>
  </si>
  <si>
    <t>ORD_770789</t>
  </si>
  <si>
    <t>ORD_320307</t>
  </si>
  <si>
    <t>ORD_781275</t>
  </si>
  <si>
    <t>ORD_493991</t>
  </si>
  <si>
    <t>ORD_657905</t>
  </si>
  <si>
    <t>ORD_245310</t>
  </si>
  <si>
    <t>ORD_294457</t>
  </si>
  <si>
    <t>ORD_296620</t>
  </si>
  <si>
    <t>ORD_909162</t>
  </si>
  <si>
    <t>ORD_924691</t>
  </si>
  <si>
    <t>ORD_323112</t>
  </si>
  <si>
    <t>ORD_778444</t>
  </si>
  <si>
    <t>ORD_961774</t>
  </si>
  <si>
    <t>ORD_937371</t>
  </si>
  <si>
    <t>ORD_259845</t>
  </si>
  <si>
    <t>ORD_951881</t>
  </si>
  <si>
    <t>ORD_582573</t>
  </si>
  <si>
    <t>ORD_702040</t>
  </si>
  <si>
    <t>ORD_274061</t>
  </si>
  <si>
    <t>ORD_154327</t>
  </si>
  <si>
    <t>ORD_934945</t>
  </si>
  <si>
    <t>ORD_601757</t>
  </si>
  <si>
    <t>ORD_159329</t>
  </si>
  <si>
    <t>ORD_547300</t>
  </si>
  <si>
    <t>ORD_739516</t>
  </si>
  <si>
    <t>ORD_339384</t>
  </si>
  <si>
    <t>ORD_163521</t>
  </si>
  <si>
    <t>ORD_721285</t>
  </si>
  <si>
    <t>ORD_927586</t>
  </si>
  <si>
    <t>ORD_806346</t>
  </si>
  <si>
    <t>ORD_804288</t>
  </si>
  <si>
    <t>ORD_406665</t>
  </si>
  <si>
    <t>ORD_565447</t>
  </si>
  <si>
    <t>ORD_432634</t>
  </si>
  <si>
    <t>ORD_635500</t>
  </si>
  <si>
    <t>ORD_620965</t>
  </si>
  <si>
    <t>ORD_956030</t>
  </si>
  <si>
    <t>ORD_488682</t>
  </si>
  <si>
    <t>ORD_416120</t>
  </si>
  <si>
    <t>ORD_502649</t>
  </si>
  <si>
    <t>ORD_557485</t>
  </si>
  <si>
    <t>ORD_881341</t>
  </si>
  <si>
    <t>ORD_888507</t>
  </si>
  <si>
    <t>ORD_172608</t>
  </si>
  <si>
    <t>ORD_773410</t>
  </si>
  <si>
    <t>ORD_866630</t>
  </si>
  <si>
    <t>ORD_169602</t>
  </si>
  <si>
    <t>ORD_528956</t>
  </si>
  <si>
    <t>ORD_632766</t>
  </si>
  <si>
    <t>ORD_524856</t>
  </si>
  <si>
    <t>ORD_777195</t>
  </si>
  <si>
    <t>ORD_656864</t>
  </si>
  <si>
    <t>ORD_457085</t>
  </si>
  <si>
    <t>ORD_898078</t>
  </si>
  <si>
    <t>ORD_297192</t>
  </si>
  <si>
    <t>ORD_575567</t>
  </si>
  <si>
    <t>ORD_559237</t>
  </si>
  <si>
    <t>ORD_636693</t>
  </si>
  <si>
    <t>ORD_776877</t>
  </si>
  <si>
    <t>ORD_847917</t>
  </si>
  <si>
    <t>ORD_652182</t>
  </si>
  <si>
    <t>ORD_428332</t>
  </si>
  <si>
    <t>ORD_157789</t>
  </si>
  <si>
    <t>ORD_911460</t>
  </si>
  <si>
    <t>ORD_780026</t>
  </si>
  <si>
    <t>ORD_154195</t>
  </si>
  <si>
    <t>ORD_823440</t>
  </si>
  <si>
    <t>ORD_919421</t>
  </si>
  <si>
    <t>ORD_510584</t>
  </si>
  <si>
    <t>ORD_186963</t>
  </si>
  <si>
    <t>ORD_305554</t>
  </si>
  <si>
    <t>ORD_695034</t>
  </si>
  <si>
    <t>ORD_142648</t>
  </si>
  <si>
    <t>ORD_587617</t>
  </si>
  <si>
    <t>ORD_620305</t>
  </si>
  <si>
    <t>ORD_365051</t>
  </si>
  <si>
    <t>ORD_342407</t>
  </si>
  <si>
    <t>ORD_859145</t>
  </si>
  <si>
    <t>ORD_687289</t>
  </si>
  <si>
    <t>ORD_200382</t>
  </si>
  <si>
    <t>ORD_113322</t>
  </si>
  <si>
    <t>ORD_619012</t>
  </si>
  <si>
    <t>ORD_942794</t>
  </si>
  <si>
    <t>ORD_834029</t>
  </si>
  <si>
    <t>ORD_761161</t>
  </si>
  <si>
    <t>ORD_757231</t>
  </si>
  <si>
    <t>ORD_568474</t>
  </si>
  <si>
    <t>ORD_126668</t>
  </si>
  <si>
    <t>ORD_394448</t>
  </si>
  <si>
    <t>ORD_774950</t>
  </si>
  <si>
    <t>ORD_377447</t>
  </si>
  <si>
    <t>ORD_600561</t>
  </si>
  <si>
    <t>ORD_818694</t>
  </si>
  <si>
    <t>ORD_690685</t>
  </si>
  <si>
    <t>ORD_984515</t>
  </si>
  <si>
    <t>ORD_341698</t>
  </si>
  <si>
    <t>ORD_515390</t>
  </si>
  <si>
    <t>ORD_965842</t>
  </si>
  <si>
    <t>ORD_246236</t>
  </si>
  <si>
    <t>ORD_554686</t>
  </si>
  <si>
    <t>ORD_603200</t>
  </si>
  <si>
    <t>ORD_635551</t>
  </si>
  <si>
    <t>ORD_680647</t>
  </si>
  <si>
    <t>ORD_623810</t>
  </si>
  <si>
    <t>ORD_932728</t>
  </si>
  <si>
    <t>ORD_173918</t>
  </si>
  <si>
    <t>ORD_339808</t>
  </si>
  <si>
    <t>ORD_420617</t>
  </si>
  <si>
    <t>ORD_271894</t>
  </si>
  <si>
    <t>ORD_614917</t>
  </si>
  <si>
    <t>ORD_559135</t>
  </si>
  <si>
    <t>ORD_220605</t>
  </si>
  <si>
    <t>ORD_293755</t>
  </si>
  <si>
    <t>ORD_817339</t>
  </si>
  <si>
    <t>ORD_935021</t>
  </si>
  <si>
    <t>ORD_617986</t>
  </si>
  <si>
    <t>ORD_586213</t>
  </si>
  <si>
    <t>ORD_758464</t>
  </si>
  <si>
    <t>ORD_161212</t>
  </si>
  <si>
    <t>ORD_685564</t>
  </si>
  <si>
    <t>ORD_648473</t>
  </si>
  <si>
    <t>ORD_843774</t>
  </si>
  <si>
    <t>ORD_856398</t>
  </si>
  <si>
    <t>ORD_872530</t>
  </si>
  <si>
    <t>ORD_950341</t>
  </si>
  <si>
    <t>ORD_237433</t>
  </si>
  <si>
    <t>ORD_845006</t>
  </si>
  <si>
    <t>ORD_821817</t>
  </si>
  <si>
    <t>ORD_121210</t>
  </si>
  <si>
    <t>ORD_713352</t>
  </si>
  <si>
    <t>ORD_673843</t>
  </si>
  <si>
    <t>ORD_280474</t>
  </si>
  <si>
    <t>ORD_694624</t>
  </si>
  <si>
    <t>ORD_243480</t>
  </si>
  <si>
    <t>ORD_652246</t>
  </si>
  <si>
    <t>ORD_299234</t>
  </si>
  <si>
    <t>ORD_515081</t>
  </si>
  <si>
    <t>ORD_928592</t>
  </si>
  <si>
    <t>ORD_888500</t>
  </si>
  <si>
    <t>ORD_760849</t>
  </si>
  <si>
    <t>ORD_328727</t>
  </si>
  <si>
    <t>ORD_383193</t>
  </si>
  <si>
    <t>ORD_460538</t>
  </si>
  <si>
    <t>ORD_615785</t>
  </si>
  <si>
    <t>ORD_415462</t>
  </si>
  <si>
    <t>ORD_770983</t>
  </si>
  <si>
    <t>ORD_529985</t>
  </si>
  <si>
    <t>ORD_510691</t>
  </si>
  <si>
    <t>ORD_955956</t>
  </si>
  <si>
    <t>ORD_910875</t>
  </si>
  <si>
    <t>ORD_719611</t>
  </si>
  <si>
    <t>ORD_261041</t>
  </si>
  <si>
    <t>ORD_796731</t>
  </si>
  <si>
    <t>ORD_640942</t>
  </si>
  <si>
    <t>ORD_796522</t>
  </si>
  <si>
    <t>ORD_883444</t>
  </si>
  <si>
    <t>ORD_279930</t>
  </si>
  <si>
    <t>ORD_742934</t>
  </si>
  <si>
    <t>ORD_124459</t>
  </si>
  <si>
    <t>ORD_433974</t>
  </si>
  <si>
    <t>ORD_583110</t>
  </si>
  <si>
    <t>ORD_278619</t>
  </si>
  <si>
    <t>ORD_945147</t>
  </si>
  <si>
    <t>ORD_813046</t>
  </si>
  <si>
    <t>ORD_646025</t>
  </si>
  <si>
    <t>ORD_895703</t>
  </si>
  <si>
    <t>ORD_853731</t>
  </si>
  <si>
    <t>ORD_607027</t>
  </si>
  <si>
    <t>ORD_571247</t>
  </si>
  <si>
    <t>ORD_769791</t>
  </si>
  <si>
    <t>ORD_801178</t>
  </si>
  <si>
    <t>ORD_174046</t>
  </si>
  <si>
    <t>ORD_688332</t>
  </si>
  <si>
    <t>ORD_105855</t>
  </si>
  <si>
    <t>ORD_967481</t>
  </si>
  <si>
    <t>ORD_654404</t>
  </si>
  <si>
    <t>ORD_678208</t>
  </si>
  <si>
    <t>ORD_174959</t>
  </si>
  <si>
    <t>ORD_336748</t>
  </si>
  <si>
    <t>ORD_364884</t>
  </si>
  <si>
    <t>ORD_375887</t>
  </si>
  <si>
    <t>ORD_300041</t>
  </si>
  <si>
    <t>ORD_796459</t>
  </si>
  <si>
    <t>ORD_230868</t>
  </si>
  <si>
    <t>ORD_454987</t>
  </si>
  <si>
    <t>ORD_863022</t>
  </si>
  <si>
    <t>ORD_389251</t>
  </si>
  <si>
    <t>ORD_504251</t>
  </si>
  <si>
    <t>ORD_728371</t>
  </si>
  <si>
    <t>ORD_736488</t>
  </si>
  <si>
    <t>ORD_928686</t>
  </si>
  <si>
    <t>ORD_186713</t>
  </si>
  <si>
    <t>ORD_588884</t>
  </si>
  <si>
    <t>ORD_887338</t>
  </si>
  <si>
    <t>ORD_749099</t>
  </si>
  <si>
    <t>ORD_552896</t>
  </si>
  <si>
    <t>ORD_801098</t>
  </si>
  <si>
    <t>ORD_446210</t>
  </si>
  <si>
    <t>ORD_115779</t>
  </si>
  <si>
    <t>ORD_760462</t>
  </si>
  <si>
    <t>ORD_950151</t>
  </si>
  <si>
    <t>ORD_480606</t>
  </si>
  <si>
    <t>ORD_827452</t>
  </si>
  <si>
    <t>ORD_974376</t>
  </si>
  <si>
    <t>ORD_400801</t>
  </si>
  <si>
    <t>ORD_259694</t>
  </si>
  <si>
    <t>ORD_999522</t>
  </si>
  <si>
    <t>ORD_322364</t>
  </si>
  <si>
    <t>ORD_155944</t>
  </si>
  <si>
    <t>ORD_352010</t>
  </si>
  <si>
    <t>ORD_202833</t>
  </si>
  <si>
    <t>ORD_750890</t>
  </si>
  <si>
    <t>ORD_823215</t>
  </si>
  <si>
    <t>ORD_398335</t>
  </si>
  <si>
    <t>ORD_606247</t>
  </si>
  <si>
    <t>ORD_416054</t>
  </si>
  <si>
    <t>ORD_829911</t>
  </si>
  <si>
    <t>ORD_777085</t>
  </si>
  <si>
    <t>ORD_992146</t>
  </si>
  <si>
    <t>ORD_389499</t>
  </si>
  <si>
    <t>ORD_987132</t>
  </si>
  <si>
    <t>ORD_731040</t>
  </si>
  <si>
    <t>ORD_499117</t>
  </si>
  <si>
    <t>ORD_127520</t>
  </si>
  <si>
    <t>ORD_531729</t>
  </si>
  <si>
    <t>ORD_765375</t>
  </si>
  <si>
    <t>ORD_562392</t>
  </si>
  <si>
    <t>ORD_139791</t>
  </si>
  <si>
    <t>ORD_839630</t>
  </si>
  <si>
    <t>ORD_608538</t>
  </si>
  <si>
    <t>ORD_311179</t>
  </si>
  <si>
    <t>ORD_641471</t>
  </si>
  <si>
    <t>ORD_740760</t>
  </si>
  <si>
    <t>ORD_964140</t>
  </si>
  <si>
    <t>ORD_404965</t>
  </si>
  <si>
    <t>ORD_111545</t>
  </si>
  <si>
    <t>ORD_123738</t>
  </si>
  <si>
    <t>ORD_326963</t>
  </si>
  <si>
    <t>ORD_706675</t>
  </si>
  <si>
    <t>ORD_934466</t>
  </si>
  <si>
    <t>ORD_835790</t>
  </si>
  <si>
    <t>ORD_866502</t>
  </si>
  <si>
    <t>ORD_784889</t>
  </si>
  <si>
    <t>ORD_908537</t>
  </si>
  <si>
    <t>ORD_873846</t>
  </si>
  <si>
    <t>ORD_960203</t>
  </si>
  <si>
    <t>ORD_317791</t>
  </si>
  <si>
    <t>ORD_126800</t>
  </si>
  <si>
    <t>ORD_370744</t>
  </si>
  <si>
    <t>ORD_319057</t>
  </si>
  <si>
    <t>ORD_974103</t>
  </si>
  <si>
    <t>ORD_150226</t>
  </si>
  <si>
    <t>ORD_492731</t>
  </si>
  <si>
    <t>ORD_781777</t>
  </si>
  <si>
    <t>ORD_486252</t>
  </si>
  <si>
    <t>ORD_342472</t>
  </si>
  <si>
    <t>ORD_735672</t>
  </si>
  <si>
    <t>ORD_420728</t>
  </si>
  <si>
    <t>ORD_384770</t>
  </si>
  <si>
    <t>ORD_938128</t>
  </si>
  <si>
    <t>ORD_486142</t>
  </si>
  <si>
    <t>ORD_154042</t>
  </si>
  <si>
    <t>ORD_675681</t>
  </si>
  <si>
    <t>ORD_701907</t>
  </si>
  <si>
    <t>ORD_274266</t>
  </si>
  <si>
    <t>ORD_524036</t>
  </si>
  <si>
    <t>ORD_563625</t>
  </si>
  <si>
    <t>ORD_340279</t>
  </si>
  <si>
    <t>ORD_554931</t>
  </si>
  <si>
    <t>ORD_994776</t>
  </si>
  <si>
    <t>ORD_817037</t>
  </si>
  <si>
    <t>ORD_577365</t>
  </si>
  <si>
    <t>ORD_814677</t>
  </si>
  <si>
    <t>ORD_410859</t>
  </si>
  <si>
    <t>ORD_723296</t>
  </si>
  <si>
    <t>ORD_400613</t>
  </si>
  <si>
    <t>ORD_654234</t>
  </si>
  <si>
    <t>ORD_691534</t>
  </si>
  <si>
    <t>ORD_575807</t>
  </si>
  <si>
    <t>ORD_704637</t>
  </si>
  <si>
    <t>ORD_354495</t>
  </si>
  <si>
    <t>ORD_416960</t>
  </si>
  <si>
    <t>ORD_702385</t>
  </si>
  <si>
    <t>ORD_832197</t>
  </si>
  <si>
    <t>ORD_973690</t>
  </si>
  <si>
    <t>ORD_546917</t>
  </si>
  <si>
    <t>ORD_961112</t>
  </si>
  <si>
    <t>ORD_136818</t>
  </si>
  <si>
    <t>ORD_499702</t>
  </si>
  <si>
    <t>ORD_189042</t>
  </si>
  <si>
    <t>ORD_515197</t>
  </si>
  <si>
    <t>ORD_792201</t>
  </si>
  <si>
    <t>ORD_369955</t>
  </si>
  <si>
    <t>ORD_820882</t>
  </si>
  <si>
    <t>ORD_749032</t>
  </si>
  <si>
    <t>ORD_173561</t>
  </si>
  <si>
    <t>ORD_996301</t>
  </si>
  <si>
    <t>ORD_461596</t>
  </si>
  <si>
    <t>ORD_800094</t>
  </si>
  <si>
    <t>ORD_106197</t>
  </si>
  <si>
    <t>ORD_105858</t>
  </si>
  <si>
    <t>ORD_657448</t>
  </si>
  <si>
    <t>ORD_272164</t>
  </si>
  <si>
    <t>ORD_689048</t>
  </si>
  <si>
    <t>ORD_905669</t>
  </si>
  <si>
    <t>ORD_858427</t>
  </si>
  <si>
    <t>ORD_990116</t>
  </si>
  <si>
    <t>ORD_990784</t>
  </si>
  <si>
    <t>ORD_455511</t>
  </si>
  <si>
    <t>ORD_795783</t>
  </si>
  <si>
    <t>ORD_916404</t>
  </si>
  <si>
    <t>ORD_977727</t>
  </si>
  <si>
    <t>ORD_416572</t>
  </si>
  <si>
    <t>ORD_187391</t>
  </si>
  <si>
    <t>ORD_176110</t>
  </si>
  <si>
    <t>ORD_813484</t>
  </si>
  <si>
    <t>ORD_924756</t>
  </si>
  <si>
    <t>ORD_584607</t>
  </si>
  <si>
    <t>ORD_817835</t>
  </si>
  <si>
    <t>ORD_877878</t>
  </si>
  <si>
    <t>ORD_798677</t>
  </si>
  <si>
    <t>ORD_723042</t>
  </si>
  <si>
    <t>ORD_216140</t>
  </si>
  <si>
    <t>ORD_947263</t>
  </si>
  <si>
    <t>ORD_374042</t>
  </si>
  <si>
    <t>ORD_111315</t>
  </si>
  <si>
    <t>ORD_800705</t>
  </si>
  <si>
    <t>ORD_808720</t>
  </si>
  <si>
    <t>ORD_734940</t>
  </si>
  <si>
    <t>ORD_256352</t>
  </si>
  <si>
    <t>ORD_275964</t>
  </si>
  <si>
    <t>ORD_913816</t>
  </si>
  <si>
    <t>ORD_697251</t>
  </si>
  <si>
    <t>ORD_635532</t>
  </si>
  <si>
    <t>ORD_809418</t>
  </si>
  <si>
    <t>ORD_996424</t>
  </si>
  <si>
    <t>ORD_730964</t>
  </si>
  <si>
    <t>ORD_899358</t>
  </si>
  <si>
    <t>ORD_921094</t>
  </si>
  <si>
    <t>ORD_475814</t>
  </si>
  <si>
    <t>ORD_989726</t>
  </si>
  <si>
    <t>ORD_627858</t>
  </si>
  <si>
    <t>ORD_628268</t>
  </si>
  <si>
    <t>ORD_810094</t>
  </si>
  <si>
    <t>ORD_730357</t>
  </si>
  <si>
    <t>ORD_835282</t>
  </si>
  <si>
    <t>ORD_306831</t>
  </si>
  <si>
    <t>ORD_170272</t>
  </si>
  <si>
    <t>ORD_367668</t>
  </si>
  <si>
    <t>ORD_240630</t>
  </si>
  <si>
    <t>ORD_321925</t>
  </si>
  <si>
    <t>ORD_480295</t>
  </si>
  <si>
    <t>ORD_612788</t>
  </si>
  <si>
    <t>ORD_919769</t>
  </si>
  <si>
    <t>ORD_431198</t>
  </si>
  <si>
    <t>ORD_975016</t>
  </si>
  <si>
    <t>ORD_958185</t>
  </si>
  <si>
    <t>ORD_946545</t>
  </si>
  <si>
    <t>ORD_759473</t>
  </si>
  <si>
    <t>ORD_769214</t>
  </si>
  <si>
    <t>ORD_689622</t>
  </si>
  <si>
    <t>ORD_818451</t>
  </si>
  <si>
    <t>ORD_855553</t>
  </si>
  <si>
    <t>ORD_682721</t>
  </si>
  <si>
    <t>ORD_544800</t>
  </si>
  <si>
    <t>ORD_865066</t>
  </si>
  <si>
    <t>ORD_752710</t>
  </si>
  <si>
    <t>ORD_372477</t>
  </si>
  <si>
    <t>ORD_773843</t>
  </si>
  <si>
    <t>ORD_800180</t>
  </si>
  <si>
    <t>ORD_374519</t>
  </si>
  <si>
    <t>ORD_480952</t>
  </si>
  <si>
    <t>ORD_827752</t>
  </si>
  <si>
    <t>ORD_177658</t>
  </si>
  <si>
    <t>ORD_576589</t>
  </si>
  <si>
    <t>ORD_236011</t>
  </si>
  <si>
    <t>ORD_934995</t>
  </si>
  <si>
    <t>ORD_587126</t>
  </si>
  <si>
    <t>ORD_312506</t>
  </si>
  <si>
    <t>ORD_795563</t>
  </si>
  <si>
    <t>ORD_492271</t>
  </si>
  <si>
    <t>ORD_620454</t>
  </si>
  <si>
    <t>ORD_288793</t>
  </si>
  <si>
    <t>ORD_861053</t>
  </si>
  <si>
    <t>ORD_350186</t>
  </si>
  <si>
    <t>ORD_140810</t>
  </si>
  <si>
    <t>ORD_945349</t>
  </si>
  <si>
    <t>ORD_673722</t>
  </si>
  <si>
    <t>ORD_774733</t>
  </si>
  <si>
    <t>ORD_127010</t>
  </si>
  <si>
    <t>ORD_571400</t>
  </si>
  <si>
    <t>ORD_399521</t>
  </si>
  <si>
    <t>ORD_478473</t>
  </si>
  <si>
    <t>ORD_362210</t>
  </si>
  <si>
    <t>ORD_285218</t>
  </si>
  <si>
    <t>ORD_526686</t>
  </si>
  <si>
    <t>ORD_712510</t>
  </si>
  <si>
    <t>ORD_677340</t>
  </si>
  <si>
    <t>ORD_499860</t>
  </si>
  <si>
    <t>ORD_227981</t>
  </si>
  <si>
    <t>ORD_570249</t>
  </si>
  <si>
    <t>ORD_629936</t>
  </si>
  <si>
    <t>ORD_252547</t>
  </si>
  <si>
    <t>ORD_970948</t>
  </si>
  <si>
    <t>ORD_995080</t>
  </si>
  <si>
    <t>ORD_742522</t>
  </si>
  <si>
    <t>ORD_279025</t>
  </si>
  <si>
    <t>ORD_597087</t>
  </si>
  <si>
    <t>ORD_102672</t>
  </si>
  <si>
    <t>ORD_265706</t>
  </si>
  <si>
    <t>ORD_769267</t>
  </si>
  <si>
    <t>ORD_271264</t>
  </si>
  <si>
    <t>ORD_895962</t>
  </si>
  <si>
    <t>ORD_845094</t>
  </si>
  <si>
    <t>ORD_784232</t>
  </si>
  <si>
    <t>ORD_140572</t>
  </si>
  <si>
    <t>ORD_967573</t>
  </si>
  <si>
    <t>ORD_441390</t>
  </si>
  <si>
    <t>ORD_126473</t>
  </si>
  <si>
    <t>ORD_775032</t>
  </si>
  <si>
    <t>ORD_830123</t>
  </si>
  <si>
    <t>ORD_133791</t>
  </si>
  <si>
    <t>ORD_616773</t>
  </si>
  <si>
    <t>ORD_305908</t>
  </si>
  <si>
    <t>ORD_577270</t>
  </si>
  <si>
    <t>ORD_618893</t>
  </si>
  <si>
    <t>ORD_593061</t>
  </si>
  <si>
    <t>ORD_655843</t>
  </si>
  <si>
    <t>ORD_816864</t>
  </si>
  <si>
    <t>ORD_210844</t>
  </si>
  <si>
    <t>ORD_642174</t>
  </si>
  <si>
    <t>ORD_660474</t>
  </si>
  <si>
    <t>ORD_139473</t>
  </si>
  <si>
    <t>ORD_248156</t>
  </si>
  <si>
    <t>ORD_266502</t>
  </si>
  <si>
    <t>ORD_334595</t>
  </si>
  <si>
    <t>ORD_229994</t>
  </si>
  <si>
    <t>ORD_162132</t>
  </si>
  <si>
    <t>ORD_280042</t>
  </si>
  <si>
    <t>ORD_712657</t>
  </si>
  <si>
    <t>ORD_909293</t>
  </si>
  <si>
    <t>ORD_943528</t>
  </si>
  <si>
    <t>ORD_374764</t>
  </si>
  <si>
    <t>ORD_447998</t>
  </si>
  <si>
    <t>ORD_916020</t>
  </si>
  <si>
    <t>ORD_698645</t>
  </si>
  <si>
    <t>ORD_793301</t>
  </si>
  <si>
    <t>ORD_335249</t>
  </si>
  <si>
    <t>ORD_600372</t>
  </si>
  <si>
    <t>ORD_988315</t>
  </si>
  <si>
    <t>ORD_180150</t>
  </si>
  <si>
    <t>ORD_533305</t>
  </si>
  <si>
    <t>ORD_114057</t>
  </si>
  <si>
    <t>ORD_433673</t>
  </si>
  <si>
    <t>ORD_182164</t>
  </si>
  <si>
    <t>ORD_120420</t>
  </si>
  <si>
    <t>ORD_167796</t>
  </si>
  <si>
    <t>ORD_759471</t>
  </si>
  <si>
    <t>ORD_615715</t>
  </si>
  <si>
    <t>ORD_750530</t>
  </si>
  <si>
    <t>ORD_734626</t>
  </si>
  <si>
    <t>ORD_312312</t>
  </si>
  <si>
    <t>ORD_868727</t>
  </si>
  <si>
    <t>ORD_879938</t>
  </si>
  <si>
    <t>ORD_338661</t>
  </si>
  <si>
    <t>ORD_171190</t>
  </si>
  <si>
    <t>ORD_173563</t>
  </si>
  <si>
    <t>ORD_495460</t>
  </si>
  <si>
    <t>ORD_975391</t>
  </si>
  <si>
    <t>ORD_519069</t>
  </si>
  <si>
    <t>ORD_924718</t>
  </si>
  <si>
    <t>ORD_565381</t>
  </si>
  <si>
    <t>ORD_955218</t>
  </si>
  <si>
    <t>ORD_846744</t>
  </si>
  <si>
    <t>ORD_462591</t>
  </si>
  <si>
    <t>ORD_314697</t>
  </si>
  <si>
    <t>ORD_824944</t>
  </si>
  <si>
    <t>ORD_381817</t>
  </si>
  <si>
    <t>ORD_636414</t>
  </si>
  <si>
    <t>ORD_681600</t>
  </si>
  <si>
    <t>ORD_719042</t>
  </si>
  <si>
    <t>ORD_607646</t>
  </si>
  <si>
    <t>ORD_805300</t>
  </si>
  <si>
    <t>ORD_418563</t>
  </si>
  <si>
    <t>ORD_326204</t>
  </si>
  <si>
    <t>ORD_720206</t>
  </si>
  <si>
    <t>ORD_684255</t>
  </si>
  <si>
    <t>ORD_762478</t>
  </si>
  <si>
    <t>ORD_977733</t>
  </si>
  <si>
    <t>ORD_548069</t>
  </si>
  <si>
    <t>ORD_351436</t>
  </si>
  <si>
    <t>ORD_364078</t>
  </si>
  <si>
    <t>ORD_871870</t>
  </si>
  <si>
    <t>ORD_797879</t>
  </si>
  <si>
    <t>ORD_401759</t>
  </si>
  <si>
    <t>ORD_345937</t>
  </si>
  <si>
    <t>ORD_424855</t>
  </si>
  <si>
    <t>ORD_599461</t>
  </si>
  <si>
    <t>ORD_754325</t>
  </si>
  <si>
    <t>ORD_377336</t>
  </si>
  <si>
    <t>ORD_767211</t>
  </si>
  <si>
    <t>ORD_521882</t>
  </si>
  <si>
    <t>ORD_876822</t>
  </si>
  <si>
    <t>ORD_391442</t>
  </si>
  <si>
    <t>ORD_325610</t>
  </si>
  <si>
    <t>ORD_644613</t>
  </si>
  <si>
    <t>ORD_469269</t>
  </si>
  <si>
    <t>ORD_633264</t>
  </si>
  <si>
    <t>ORD_536180</t>
  </si>
  <si>
    <t>ORD_811987</t>
  </si>
  <si>
    <t>ORD_409934</t>
  </si>
  <si>
    <t>ORD_662422</t>
  </si>
  <si>
    <t>ORD_470183</t>
  </si>
  <si>
    <t>ORD_937698</t>
  </si>
  <si>
    <t>ORD_491145</t>
  </si>
  <si>
    <t>ORD_993511</t>
  </si>
  <si>
    <t>ORD_406495</t>
  </si>
  <si>
    <t>ORD_776593</t>
  </si>
  <si>
    <t>ORD_148633</t>
  </si>
  <si>
    <t>ORD_755110</t>
  </si>
  <si>
    <t>ORD_618852</t>
  </si>
  <si>
    <t>ORD_409930</t>
  </si>
  <si>
    <t>ORD_198407</t>
  </si>
  <si>
    <t>ORD_451337</t>
  </si>
  <si>
    <t>ORD_669671</t>
  </si>
  <si>
    <t>ORD_505745</t>
  </si>
  <si>
    <t>ORD_668851</t>
  </si>
  <si>
    <t>ORD_840297</t>
  </si>
  <si>
    <t>ORD_957935</t>
  </si>
  <si>
    <t>ORD_285749</t>
  </si>
  <si>
    <t>ORD_666980</t>
  </si>
  <si>
    <t>ORD_891006</t>
  </si>
  <si>
    <t>ORD_639432</t>
  </si>
  <si>
    <t>ORD_476418</t>
  </si>
  <si>
    <t>ORD_528660</t>
  </si>
  <si>
    <t>ORD_517187</t>
  </si>
  <si>
    <t>ORD_127315</t>
  </si>
  <si>
    <t>ORD_227169</t>
  </si>
  <si>
    <t>ORD_810705</t>
  </si>
  <si>
    <t>ORD_935374</t>
  </si>
  <si>
    <t>ORD_497119</t>
  </si>
  <si>
    <t>ORD_277458</t>
  </si>
  <si>
    <t>ORD_369486</t>
  </si>
  <si>
    <t>ORD_432921</t>
  </si>
  <si>
    <t>ORD_444207</t>
  </si>
  <si>
    <t>ORD_953059</t>
  </si>
  <si>
    <t>ORD_183812</t>
  </si>
  <si>
    <t>ORD_266046</t>
  </si>
  <si>
    <t>ORD_160776</t>
  </si>
  <si>
    <t>ORD_529180</t>
  </si>
  <si>
    <t>ORD_282353</t>
  </si>
  <si>
    <t>ORD_265585</t>
  </si>
  <si>
    <t>ORD_266529</t>
  </si>
  <si>
    <t>ORD_791933</t>
  </si>
  <si>
    <t>ORD_341979</t>
  </si>
  <si>
    <t>ORD_864068</t>
  </si>
  <si>
    <t>ORD_528726</t>
  </si>
  <si>
    <t>ORD_316136</t>
  </si>
  <si>
    <t>ORD_274841</t>
  </si>
  <si>
    <t>ORD_394390</t>
  </si>
  <si>
    <t>ORD_925747</t>
  </si>
  <si>
    <t>ORD_257112</t>
  </si>
  <si>
    <t>ORD_253270</t>
  </si>
  <si>
    <t>ORD_221052</t>
  </si>
  <si>
    <t>ORD_634813</t>
  </si>
  <si>
    <t>ORD_494908</t>
  </si>
  <si>
    <t>ORD_500113</t>
  </si>
  <si>
    <t>ORD_873649</t>
  </si>
  <si>
    <t>ORD_852021</t>
  </si>
  <si>
    <t>ORD_284727</t>
  </si>
  <si>
    <t>ORD_663852</t>
  </si>
  <si>
    <t>ORD_787726</t>
  </si>
  <si>
    <t>ORD_676561</t>
  </si>
  <si>
    <t>ORD_374066</t>
  </si>
  <si>
    <t>ORD_962607</t>
  </si>
  <si>
    <t>ORD_589591</t>
  </si>
  <si>
    <t>ORD_247433</t>
  </si>
  <si>
    <t>ORD_535787</t>
  </si>
  <si>
    <t>ORD_791940</t>
  </si>
  <si>
    <t>ORD_597155</t>
  </si>
  <si>
    <t>ORD_638245</t>
  </si>
  <si>
    <t>ORD_930797</t>
  </si>
  <si>
    <t>ORD_526655</t>
  </si>
  <si>
    <t>ORD_434531</t>
  </si>
  <si>
    <t>ORD_641864</t>
  </si>
  <si>
    <t>ORD_879065</t>
  </si>
  <si>
    <t>ORD_453005</t>
  </si>
  <si>
    <t>ORD_498870</t>
  </si>
  <si>
    <t>ORD_396143</t>
  </si>
  <si>
    <t>ORD_981664</t>
  </si>
  <si>
    <t>ORD_427706</t>
  </si>
  <si>
    <t>ORD_801321</t>
  </si>
  <si>
    <t>ORD_813022</t>
  </si>
  <si>
    <t>ORD_158610</t>
  </si>
  <si>
    <t>ORD_785530</t>
  </si>
  <si>
    <t>ORD_667334</t>
  </si>
  <si>
    <t>ORD_323856</t>
  </si>
  <si>
    <t>ORD_736823</t>
  </si>
  <si>
    <t>ORD_782349</t>
  </si>
  <si>
    <t>ORD_551220</t>
  </si>
  <si>
    <t>ORD_109428</t>
  </si>
  <si>
    <t>ORD_262237</t>
  </si>
  <si>
    <t>ORD_201014</t>
  </si>
  <si>
    <t>ORD_126902</t>
  </si>
  <si>
    <t>ORD_667689</t>
  </si>
  <si>
    <t>ORD_142459</t>
  </si>
  <si>
    <t>ORD_787142</t>
  </si>
  <si>
    <t>ORD_147533</t>
  </si>
  <si>
    <t>ORD_593800</t>
  </si>
  <si>
    <t>ORD_693381</t>
  </si>
  <si>
    <t>ORD_684082</t>
  </si>
  <si>
    <t>ORD_782505</t>
  </si>
  <si>
    <t>ORD_357617</t>
  </si>
  <si>
    <t>ORD_514166</t>
  </si>
  <si>
    <t>ORD_135457</t>
  </si>
  <si>
    <t>ORD_158506</t>
  </si>
  <si>
    <t>ORD_463721</t>
  </si>
  <si>
    <t>ORD_133998</t>
  </si>
  <si>
    <t>ORD_502611</t>
  </si>
  <si>
    <t>ORD_186665</t>
  </si>
  <si>
    <t>ORD_765044</t>
  </si>
  <si>
    <t>ORD_868164</t>
  </si>
  <si>
    <t>ORD_227746</t>
  </si>
  <si>
    <t>ORD_351790</t>
  </si>
  <si>
    <t>ORD_378253</t>
  </si>
  <si>
    <t>ORD_883488</t>
  </si>
  <si>
    <t>ORD_403003</t>
  </si>
  <si>
    <t>ORD_390364</t>
  </si>
  <si>
    <t>ORD_806402</t>
  </si>
  <si>
    <t>ORD_796764</t>
  </si>
  <si>
    <t>ORD_951352</t>
  </si>
  <si>
    <t>ORD_224201</t>
  </si>
  <si>
    <t>ORD_675603</t>
  </si>
  <si>
    <t>ORD_429243</t>
  </si>
  <si>
    <t>ORD_332389</t>
  </si>
  <si>
    <t>ORD_890662</t>
  </si>
  <si>
    <t>ORD_999223</t>
  </si>
  <si>
    <t>ORD_946947</t>
  </si>
  <si>
    <t>ORD_530117</t>
  </si>
  <si>
    <t>ORD_335021</t>
  </si>
  <si>
    <t>ORD_674962</t>
  </si>
  <si>
    <t>ORD_300828</t>
  </si>
  <si>
    <t>ORD_731636</t>
  </si>
  <si>
    <t>ORD_513277</t>
  </si>
  <si>
    <t>ORD_317530</t>
  </si>
  <si>
    <t>ORD_197076</t>
  </si>
  <si>
    <t>ORD_524218</t>
  </si>
  <si>
    <t>ORD_501552</t>
  </si>
  <si>
    <t>ORD_712134</t>
  </si>
  <si>
    <t>ORD_721162</t>
  </si>
  <si>
    <t>ORD_282156</t>
  </si>
  <si>
    <t>ORD_976242</t>
  </si>
  <si>
    <t>ORD_929413</t>
  </si>
  <si>
    <t>ORD_220170</t>
  </si>
  <si>
    <t>ORD_957611</t>
  </si>
  <si>
    <t>ORD_619876</t>
  </si>
  <si>
    <t>ORD_544864</t>
  </si>
  <si>
    <t>ORD_866617</t>
  </si>
  <si>
    <t>ORD_728657</t>
  </si>
  <si>
    <t>ORD_785493</t>
  </si>
  <si>
    <t>ORD_729696</t>
  </si>
  <si>
    <t>ORD_189219</t>
  </si>
  <si>
    <t>ORD_938389</t>
  </si>
  <si>
    <t>ORD_257686</t>
  </si>
  <si>
    <t>ORD_451350</t>
  </si>
  <si>
    <t>ORD_715128</t>
  </si>
  <si>
    <t>ORD_913234</t>
  </si>
  <si>
    <t>ORD_849928</t>
  </si>
  <si>
    <t>ORD_887002</t>
  </si>
  <si>
    <t>ORD_276215</t>
  </si>
  <si>
    <t>ORD_571398</t>
  </si>
  <si>
    <t>ORD_925846</t>
  </si>
  <si>
    <t>ORD_628259</t>
  </si>
  <si>
    <t>ORD_909347</t>
  </si>
  <si>
    <t>ORD_853163</t>
  </si>
  <si>
    <t>ORD_282793</t>
  </si>
  <si>
    <t>ORD_698415</t>
  </si>
  <si>
    <t>ORD_352298</t>
  </si>
  <si>
    <t>ORD_738078</t>
  </si>
  <si>
    <t>ORD_352777</t>
  </si>
  <si>
    <t>ORD_260561</t>
  </si>
  <si>
    <t>ORD_193273</t>
  </si>
  <si>
    <t>ORD_100118</t>
  </si>
  <si>
    <t>ORD_370488</t>
  </si>
  <si>
    <t>ORD_917013</t>
  </si>
  <si>
    <t>ORD_584778</t>
  </si>
  <si>
    <t>ORD_603116</t>
  </si>
  <si>
    <t>ORD_786954</t>
  </si>
  <si>
    <t>ORD_405940</t>
  </si>
  <si>
    <t>ORD_553947</t>
  </si>
  <si>
    <t>ORD_984094</t>
  </si>
  <si>
    <t>ORD_908058</t>
  </si>
  <si>
    <t>ORD_751485</t>
  </si>
  <si>
    <t>ORD_610340</t>
  </si>
  <si>
    <t>ORD_742967</t>
  </si>
  <si>
    <t>ORD_213923</t>
  </si>
  <si>
    <t>ORD_812759</t>
  </si>
  <si>
    <t>ORD_819972</t>
  </si>
  <si>
    <t>ORD_864849</t>
  </si>
  <si>
    <t>ORD_543879</t>
  </si>
  <si>
    <t>ORD_354699</t>
  </si>
  <si>
    <t>ORD_436712</t>
  </si>
  <si>
    <t>ORD_210952</t>
  </si>
  <si>
    <t>ORD_944556</t>
  </si>
  <si>
    <t>ORD_895987</t>
  </si>
  <si>
    <t>ORD_223042</t>
  </si>
  <si>
    <t>ORD_957313</t>
  </si>
  <si>
    <t>ORD_551919</t>
  </si>
  <si>
    <t>ORD_818665</t>
  </si>
  <si>
    <t>ORD_872875</t>
  </si>
  <si>
    <t>ORD_858547</t>
  </si>
  <si>
    <t>ORD_453922</t>
  </si>
  <si>
    <t>ORD_229028</t>
  </si>
  <si>
    <t>ORD_167070</t>
  </si>
  <si>
    <t>ORD_542396</t>
  </si>
  <si>
    <t>ORD_119658</t>
  </si>
  <si>
    <t>ORD_681139</t>
  </si>
  <si>
    <t>ORD_144015</t>
  </si>
  <si>
    <t>ORD_149665</t>
  </si>
  <si>
    <t>ORD_972499</t>
  </si>
  <si>
    <t>ORD_988194</t>
  </si>
  <si>
    <t>ORD_164721</t>
  </si>
  <si>
    <t>ORD_197714</t>
  </si>
  <si>
    <t>ORD_300772</t>
  </si>
  <si>
    <t>ORD_151080</t>
  </si>
  <si>
    <t>ORD_183640</t>
  </si>
  <si>
    <t>ORD_406723</t>
  </si>
  <si>
    <t>ORD_937350</t>
  </si>
  <si>
    <t>ORD_238996</t>
  </si>
  <si>
    <t>ORD_243594</t>
  </si>
  <si>
    <t>ORD_580096</t>
  </si>
  <si>
    <t>ORD_237692</t>
  </si>
  <si>
    <t>ORD_382527</t>
  </si>
  <si>
    <t>ORD_495546</t>
  </si>
  <si>
    <t>ORD_280429</t>
  </si>
  <si>
    <t>ORD_477825</t>
  </si>
  <si>
    <t>ORD_275940</t>
  </si>
  <si>
    <t>ORD_802015</t>
  </si>
  <si>
    <t>ORD_791080</t>
  </si>
  <si>
    <t>ORD_859268</t>
  </si>
  <si>
    <t>ORD_573702</t>
  </si>
  <si>
    <t>ORD_319338</t>
  </si>
  <si>
    <t>ORD_371510</t>
  </si>
  <si>
    <t>ORD_665337</t>
  </si>
  <si>
    <t>ORD_403015</t>
  </si>
  <si>
    <t>ORD_133568</t>
  </si>
  <si>
    <t>ORD_539476</t>
  </si>
  <si>
    <t>ORD_408807</t>
  </si>
  <si>
    <t>ORD_506624</t>
  </si>
  <si>
    <t>ORD_516289</t>
  </si>
  <si>
    <t>ORD_254592</t>
  </si>
  <si>
    <t>ORD_775302</t>
  </si>
  <si>
    <t>ORD_728805</t>
  </si>
  <si>
    <t>ORD_863888</t>
  </si>
  <si>
    <t>ORD_613514</t>
  </si>
  <si>
    <t>ORD_711508</t>
  </si>
  <si>
    <t>ORD_447130</t>
  </si>
  <si>
    <t>ORD_441872</t>
  </si>
  <si>
    <t>ORD_559873</t>
  </si>
  <si>
    <t>ORD_585845</t>
  </si>
  <si>
    <t>ORD_771950</t>
  </si>
  <si>
    <t>ORD_439861</t>
  </si>
  <si>
    <t>ORD_623882</t>
  </si>
  <si>
    <t>ORD_621225</t>
  </si>
  <si>
    <t>ORD_289190</t>
  </si>
  <si>
    <t>ORD_999938</t>
  </si>
  <si>
    <t>ORD_350610</t>
  </si>
  <si>
    <t>ORD_309971</t>
  </si>
  <si>
    <t>ORD_518799</t>
  </si>
  <si>
    <t>ORD_205522</t>
  </si>
  <si>
    <t>ORD_926797</t>
  </si>
  <si>
    <t>ORD_722974</t>
  </si>
  <si>
    <t>ORD_762429</t>
  </si>
  <si>
    <t>ORD_506544</t>
  </si>
  <si>
    <t>ORD_616033</t>
  </si>
  <si>
    <t>ORD_587621</t>
  </si>
  <si>
    <t>ORD_600674</t>
  </si>
  <si>
    <t>ORD_171801</t>
  </si>
  <si>
    <t>ORD_798229</t>
  </si>
  <si>
    <t>ORD_480474</t>
  </si>
  <si>
    <t>ORD_761211</t>
  </si>
  <si>
    <t>ORD_882077</t>
  </si>
  <si>
    <t>ORD_306113</t>
  </si>
  <si>
    <t>ORD_826036</t>
  </si>
  <si>
    <t>ORD_809147</t>
  </si>
  <si>
    <t>ORD_885243</t>
  </si>
  <si>
    <t>ORD_308095</t>
  </si>
  <si>
    <t>ORD_420435</t>
  </si>
  <si>
    <t>ORD_918811</t>
  </si>
  <si>
    <t>ORD_262322</t>
  </si>
  <si>
    <t>ORD_987451</t>
  </si>
  <si>
    <t>ORD_287792</t>
  </si>
  <si>
    <t>ORD_697151</t>
  </si>
  <si>
    <t>ORD_188075</t>
  </si>
  <si>
    <t>ORD_580440</t>
  </si>
  <si>
    <t>ORD_570776</t>
  </si>
  <si>
    <t>ORD_252866</t>
  </si>
  <si>
    <t>ORD_677684</t>
  </si>
  <si>
    <t>ORD_187803</t>
  </si>
  <si>
    <t>ORD_788254</t>
  </si>
  <si>
    <t>ORD_828661</t>
  </si>
  <si>
    <t>ORD_996680</t>
  </si>
  <si>
    <t>ORD_240699</t>
  </si>
  <si>
    <t>ORD_361306</t>
  </si>
  <si>
    <t>ORD_181888</t>
  </si>
  <si>
    <t>ORD_349248</t>
  </si>
  <si>
    <t>ORD_910215</t>
  </si>
  <si>
    <t>ORD_810069</t>
  </si>
  <si>
    <t>ORD_322251</t>
  </si>
  <si>
    <t>ORD_943689</t>
  </si>
  <si>
    <t>ORD_940304</t>
  </si>
  <si>
    <t>ORD_501773</t>
  </si>
  <si>
    <t>ORD_454004</t>
  </si>
  <si>
    <t>ORD_404905</t>
  </si>
  <si>
    <t>ORD_274515</t>
  </si>
  <si>
    <t>ORD_657330</t>
  </si>
  <si>
    <t>ORD_337010</t>
  </si>
  <si>
    <t>ORD_263706</t>
  </si>
  <si>
    <t>ORD_499226</t>
  </si>
  <si>
    <t>ORD_583575</t>
  </si>
  <si>
    <t>ORD_511423</t>
  </si>
  <si>
    <t>ORD_467167</t>
  </si>
  <si>
    <t>ORD_650108</t>
  </si>
  <si>
    <t>ORD_252164</t>
  </si>
  <si>
    <t>ORD_943418</t>
  </si>
  <si>
    <t>ORD_989592</t>
  </si>
  <si>
    <t>ORD_325455</t>
  </si>
  <si>
    <t>ORD_487283</t>
  </si>
  <si>
    <t>ORD_123136</t>
  </si>
  <si>
    <t>ORD_364801</t>
  </si>
  <si>
    <t>ORD_589889</t>
  </si>
  <si>
    <t>ORD_315737</t>
  </si>
  <si>
    <t>ORD_108997</t>
  </si>
  <si>
    <t>ORD_594030</t>
  </si>
  <si>
    <t>ORD_357871</t>
  </si>
  <si>
    <t>ORD_832378</t>
  </si>
  <si>
    <t>ORD_130297</t>
  </si>
  <si>
    <t>ORD_509041</t>
  </si>
  <si>
    <t>ORD_454198</t>
  </si>
  <si>
    <t>ORD_137926</t>
  </si>
  <si>
    <t>ORD_330835</t>
  </si>
  <si>
    <t>ORD_563047</t>
  </si>
  <si>
    <t>ORD_799057</t>
  </si>
  <si>
    <t>ORD_675390</t>
  </si>
  <si>
    <t>ORD_600336</t>
  </si>
  <si>
    <t>ORD_559434</t>
  </si>
  <si>
    <t>ORD_501470</t>
  </si>
  <si>
    <t>ORD_870269</t>
  </si>
  <si>
    <t>ORD_129364</t>
  </si>
  <si>
    <t>ORD_843452</t>
  </si>
  <si>
    <t>ORD_217143</t>
  </si>
  <si>
    <t>ORD_850230</t>
  </si>
  <si>
    <t>ORD_594064</t>
  </si>
  <si>
    <t>ORD_431628</t>
  </si>
  <si>
    <t>ORD_449710</t>
  </si>
  <si>
    <t>ORD_144135</t>
  </si>
  <si>
    <t>ORD_692664</t>
  </si>
  <si>
    <t>ORD_434882</t>
  </si>
  <si>
    <t>ORD_115045</t>
  </si>
  <si>
    <t>ORD_507379</t>
  </si>
  <si>
    <t>ORD_373065</t>
  </si>
  <si>
    <t>ORD_130299</t>
  </si>
  <si>
    <t>ORD_139196</t>
  </si>
  <si>
    <t>ORD_149970</t>
  </si>
  <si>
    <t>ORD_501478</t>
  </si>
  <si>
    <t>ORD_580950</t>
  </si>
  <si>
    <t>ORD_152227</t>
  </si>
  <si>
    <t>ORD_352560</t>
  </si>
  <si>
    <t>ORD_912291</t>
  </si>
  <si>
    <t>ORD_708115</t>
  </si>
  <si>
    <t>ORD_639319</t>
  </si>
  <si>
    <t>ORD_894945</t>
  </si>
  <si>
    <t>ORD_367410</t>
  </si>
  <si>
    <t>ORD_300793</t>
  </si>
  <si>
    <t>ORD_616806</t>
  </si>
  <si>
    <t>ORD_300224</t>
  </si>
  <si>
    <t>ORD_307903</t>
  </si>
  <si>
    <t>ORD_292072</t>
  </si>
  <si>
    <t>ORD_426191</t>
  </si>
  <si>
    <t>ORD_402893</t>
  </si>
  <si>
    <t>ORD_983038</t>
  </si>
  <si>
    <t>ORD_617170</t>
  </si>
  <si>
    <t>ORD_814304</t>
  </si>
  <si>
    <t>ORD_630948</t>
  </si>
  <si>
    <t>ORD_638193</t>
  </si>
  <si>
    <t>ORD_384763</t>
  </si>
  <si>
    <t>ORD_166428</t>
  </si>
  <si>
    <t>ORD_857980</t>
  </si>
  <si>
    <t>ORD_870759</t>
  </si>
  <si>
    <t>ORD_140492</t>
  </si>
  <si>
    <t>ORD_545929</t>
  </si>
  <si>
    <t>ORD_955046</t>
  </si>
  <si>
    <t>ORD_397320</t>
  </si>
  <si>
    <t>ORD_850393</t>
  </si>
  <si>
    <t>ORD_943975</t>
  </si>
  <si>
    <t>ORD_348444</t>
  </si>
  <si>
    <t>ORD_326543</t>
  </si>
  <si>
    <t>ORD_497341</t>
  </si>
  <si>
    <t>ORD_570448</t>
  </si>
  <si>
    <t>ORD_368940</t>
  </si>
  <si>
    <t>ORD_219907</t>
  </si>
  <si>
    <t>ORD_980100</t>
  </si>
  <si>
    <t>ORD_693647</t>
  </si>
  <si>
    <t>ORD_540014</t>
  </si>
  <si>
    <t>ORD_775583</t>
  </si>
  <si>
    <t>ORD_253664</t>
  </si>
  <si>
    <t>ORD_872658</t>
  </si>
  <si>
    <t>ORD_714746</t>
  </si>
  <si>
    <t>ORD_451765</t>
  </si>
  <si>
    <t>ORD_109545</t>
  </si>
  <si>
    <t>ORD_862530</t>
  </si>
  <si>
    <t>ORD_149795</t>
  </si>
  <si>
    <t>ORD_827011</t>
  </si>
  <si>
    <t>ORD_513171</t>
  </si>
  <si>
    <t>ORD_626832</t>
  </si>
  <si>
    <t>ORD_841800</t>
  </si>
  <si>
    <t>ORD_554165</t>
  </si>
  <si>
    <t>ORD_976889</t>
  </si>
  <si>
    <t>ORD_360277</t>
  </si>
  <si>
    <t>ORD_982552</t>
  </si>
  <si>
    <t>ORD_760861</t>
  </si>
  <si>
    <t>ORD_251690</t>
  </si>
  <si>
    <t>ORD_979446</t>
  </si>
  <si>
    <t>ORD_147025</t>
  </si>
  <si>
    <t>ORD_413613</t>
  </si>
  <si>
    <t>ORD_152596</t>
  </si>
  <si>
    <t>ORD_186008</t>
  </si>
  <si>
    <t>ORD_466803</t>
  </si>
  <si>
    <t>ORD_968513</t>
  </si>
  <si>
    <t>ORD_430356</t>
  </si>
  <si>
    <t>ORD_385281</t>
  </si>
  <si>
    <t>ORD_144463</t>
  </si>
  <si>
    <t>ORD_741956</t>
  </si>
  <si>
    <t>ORD_174511</t>
  </si>
  <si>
    <t>ORD_362034</t>
  </si>
  <si>
    <t>ORD_128790</t>
  </si>
  <si>
    <t>ORD_442632</t>
  </si>
  <si>
    <t>ORD_599257</t>
  </si>
  <si>
    <t>ORD_395526</t>
  </si>
  <si>
    <t>ORD_475409</t>
  </si>
  <si>
    <t>ORD_471524</t>
  </si>
  <si>
    <t>ORD_786192</t>
  </si>
  <si>
    <t>ORD_120860</t>
  </si>
  <si>
    <t>ORD_769556</t>
  </si>
  <si>
    <t>ORD_282093</t>
  </si>
  <si>
    <t>ORD_948712</t>
  </si>
  <si>
    <t>ORD_451029</t>
  </si>
  <si>
    <t>ORD_414049</t>
  </si>
  <si>
    <t>ORD_800923</t>
  </si>
  <si>
    <t>ORD_432281</t>
  </si>
  <si>
    <t>ORD_942095</t>
  </si>
  <si>
    <t>ORD_513994</t>
  </si>
  <si>
    <t>ORD_891244</t>
  </si>
  <si>
    <t>ORD_588875</t>
  </si>
  <si>
    <t>ORD_256859</t>
  </si>
  <si>
    <t>ORD_879700</t>
  </si>
  <si>
    <t>ORD_947208</t>
  </si>
  <si>
    <t>ORD_910427</t>
  </si>
  <si>
    <t>ORD_239947</t>
  </si>
  <si>
    <t>ORD_362497</t>
  </si>
  <si>
    <t>ORD_555788</t>
  </si>
  <si>
    <t>ORD_697000</t>
  </si>
  <si>
    <t>ORD_928020</t>
  </si>
  <si>
    <t>ORD_777827</t>
  </si>
  <si>
    <t>ORD_211051</t>
  </si>
  <si>
    <t>ORD_586635</t>
  </si>
  <si>
    <t>ORD_889418</t>
  </si>
  <si>
    <t>ORD_341370</t>
  </si>
  <si>
    <t>ORD_798152</t>
  </si>
  <si>
    <t>ORD_264113</t>
  </si>
  <si>
    <t>ORD_107744</t>
  </si>
  <si>
    <t>ORD_561640</t>
  </si>
  <si>
    <t>ORD_982616</t>
  </si>
  <si>
    <t>ORD_492273</t>
  </si>
  <si>
    <t>ORD_774717</t>
  </si>
  <si>
    <t>ORD_994654</t>
  </si>
  <si>
    <t>ORD_874900</t>
  </si>
  <si>
    <t>ORD_841937</t>
  </si>
  <si>
    <t>ORD_203828</t>
  </si>
  <si>
    <t>ORD_283968</t>
  </si>
  <si>
    <t>ORD_708772</t>
  </si>
  <si>
    <t>ORD_769486</t>
  </si>
  <si>
    <t>ORD_827275</t>
  </si>
  <si>
    <t>ORD_659448</t>
  </si>
  <si>
    <t>ORD_617946</t>
  </si>
  <si>
    <t>ORD_485296</t>
  </si>
  <si>
    <t>ORD_551238</t>
  </si>
  <si>
    <t>ORD_116375</t>
  </si>
  <si>
    <t>ORD_607305</t>
  </si>
  <si>
    <t>ORD_386846</t>
  </si>
  <si>
    <t>ORD_666192</t>
  </si>
  <si>
    <t>ORD_991796</t>
  </si>
  <si>
    <t>ORD_531197</t>
  </si>
  <si>
    <t>ORD_797090</t>
  </si>
  <si>
    <t>ORD_633825</t>
  </si>
  <si>
    <t>ORD_975239</t>
  </si>
  <si>
    <t>ORD_350813</t>
  </si>
  <si>
    <t>ORD_456813</t>
  </si>
  <si>
    <t>ORD_443593</t>
  </si>
  <si>
    <t>ORD_325686</t>
  </si>
  <si>
    <t>ORD_903796</t>
  </si>
  <si>
    <t>ORD_749126</t>
  </si>
  <si>
    <t>ORD_215856</t>
  </si>
  <si>
    <t>ORD_888134</t>
  </si>
  <si>
    <t>ORD_880567</t>
  </si>
  <si>
    <t>ORD_282209</t>
  </si>
  <si>
    <t>ORD_369279</t>
  </si>
  <si>
    <t>ORD_701497</t>
  </si>
  <si>
    <t>ORD_995830</t>
  </si>
  <si>
    <t>ORD_404247</t>
  </si>
  <si>
    <t>ORD_851328</t>
  </si>
  <si>
    <t>ORD_681137</t>
  </si>
  <si>
    <t>ORD_538411</t>
  </si>
  <si>
    <t>ORD_973190</t>
  </si>
  <si>
    <t>ORD_592214</t>
  </si>
  <si>
    <t>ORD_750595</t>
  </si>
  <si>
    <t>ORD_779611</t>
  </si>
  <si>
    <t>ORD_759014</t>
  </si>
  <si>
    <t>ORD_521434</t>
  </si>
  <si>
    <t>ORD_589297</t>
  </si>
  <si>
    <t>ORD_948144</t>
  </si>
  <si>
    <t>ORD_481478</t>
  </si>
  <si>
    <t>ORD_549098</t>
  </si>
  <si>
    <t>ORD_343681</t>
  </si>
  <si>
    <t>ORD_846652</t>
  </si>
  <si>
    <t>ORD_764076</t>
  </si>
  <si>
    <t>ORD_914258</t>
  </si>
  <si>
    <t>ORD_243451</t>
  </si>
  <si>
    <t>ORD_208887</t>
  </si>
  <si>
    <t>ORD_499395</t>
  </si>
  <si>
    <t>ORD_315942</t>
  </si>
  <si>
    <t>ORD_353876</t>
  </si>
  <si>
    <t>ORD_182837</t>
  </si>
  <si>
    <t>ORD_513853</t>
  </si>
  <si>
    <t>ORD_313772</t>
  </si>
  <si>
    <t>ORD_386000</t>
  </si>
  <si>
    <t>ORD_356048</t>
  </si>
  <si>
    <t>ORD_665756</t>
  </si>
  <si>
    <t>ORD_795282</t>
  </si>
  <si>
    <t>ORD_862929</t>
  </si>
  <si>
    <t>ORD_826525</t>
  </si>
  <si>
    <t>ORD_243859</t>
  </si>
  <si>
    <t>ORD_391235</t>
  </si>
  <si>
    <t>ORD_390481</t>
  </si>
  <si>
    <t>ORD_564709</t>
  </si>
  <si>
    <t>ORD_994441</t>
  </si>
  <si>
    <t>ORD_575143</t>
  </si>
  <si>
    <t>ORD_288827</t>
  </si>
  <si>
    <t>ORD_770930</t>
  </si>
  <si>
    <t>ORD_973203</t>
  </si>
  <si>
    <t>ORD_753545</t>
  </si>
  <si>
    <t>ORD_787676</t>
  </si>
  <si>
    <t>ORD_255236</t>
  </si>
  <si>
    <t>ORD_632591</t>
  </si>
  <si>
    <t>ORD_468099</t>
  </si>
  <si>
    <t>ORD_748385</t>
  </si>
  <si>
    <t>ORD_437245</t>
  </si>
  <si>
    <t>ORD_453497</t>
  </si>
  <si>
    <t>ORD_106265</t>
  </si>
  <si>
    <t>ORD_609786</t>
  </si>
  <si>
    <t>ORD_290894</t>
  </si>
  <si>
    <t>ORD_857200</t>
  </si>
  <si>
    <t>ORD_521225</t>
  </si>
  <si>
    <t>ORD_903433</t>
  </si>
  <si>
    <t>ORD_190551</t>
  </si>
  <si>
    <t>ORD_996858</t>
  </si>
  <si>
    <t>ORD_583960</t>
  </si>
  <si>
    <t>ORD_477961</t>
  </si>
  <si>
    <t>ORD_633063</t>
  </si>
  <si>
    <t>ORD_460768</t>
  </si>
  <si>
    <t>ORD_347155</t>
  </si>
  <si>
    <t>ORD_522795</t>
  </si>
  <si>
    <t>ORD_565816</t>
  </si>
  <si>
    <t>ORD_289790</t>
  </si>
  <si>
    <t>ORD_748721</t>
  </si>
  <si>
    <t>ORD_217604</t>
  </si>
  <si>
    <t>ORD_383350</t>
  </si>
  <si>
    <t>ORD_151182</t>
  </si>
  <si>
    <t>ORD_182024</t>
  </si>
  <si>
    <t>ORD_401950</t>
  </si>
  <si>
    <t>ORD_101862</t>
  </si>
  <si>
    <t>ORD_201048</t>
  </si>
  <si>
    <t>ORD_821385</t>
  </si>
  <si>
    <t>ORD_495679</t>
  </si>
  <si>
    <t>ORD_303757</t>
  </si>
  <si>
    <t>ORD_306665</t>
  </si>
  <si>
    <t>ORD_954183</t>
  </si>
  <si>
    <t>ORD_701541</t>
  </si>
  <si>
    <t>ORD_598999</t>
  </si>
  <si>
    <t>ORD_555627</t>
  </si>
  <si>
    <t>ORD_394761</t>
  </si>
  <si>
    <t>ORD_212145</t>
  </si>
  <si>
    <t>ORD_503020</t>
  </si>
  <si>
    <t>ORD_512970</t>
  </si>
  <si>
    <t>ORD_350995</t>
  </si>
  <si>
    <t>ORD_846534</t>
  </si>
  <si>
    <t>ORD_410447</t>
  </si>
  <si>
    <t>ORD_104759</t>
  </si>
  <si>
    <t>ORD_203629</t>
  </si>
  <si>
    <t>ORD_728635</t>
  </si>
  <si>
    <t>ORD_641903</t>
  </si>
  <si>
    <t>ORD_144541</t>
  </si>
  <si>
    <t>ORD_121185</t>
  </si>
  <si>
    <t>ORD_623578</t>
  </si>
  <si>
    <t>ORD_887578</t>
  </si>
  <si>
    <t>ORD_963947</t>
  </si>
  <si>
    <t>ORD_233341</t>
  </si>
  <si>
    <t>ORD_435527</t>
  </si>
  <si>
    <t>ORD_751036</t>
  </si>
  <si>
    <t>ORD_410595</t>
  </si>
  <si>
    <t>ORD_881020</t>
  </si>
  <si>
    <t>ORD_231276</t>
  </si>
  <si>
    <t>ORD_122339</t>
  </si>
  <si>
    <t>ORD_127269</t>
  </si>
  <si>
    <t>ORD_309362</t>
  </si>
  <si>
    <t>ORD_407405</t>
  </si>
  <si>
    <t>ORD_758882</t>
  </si>
  <si>
    <t>ORD_942187</t>
  </si>
  <si>
    <t>ORD_531861</t>
  </si>
  <si>
    <t>ORD_312341</t>
  </si>
  <si>
    <t>ORD_754374</t>
  </si>
  <si>
    <t>ORD_645757</t>
  </si>
  <si>
    <t>ORD_131421</t>
  </si>
  <si>
    <t>ORD_964457</t>
  </si>
  <si>
    <t>ORD_575672</t>
  </si>
  <si>
    <t>ORD_890492</t>
  </si>
  <si>
    <t>ORD_698675</t>
  </si>
  <si>
    <t>ORD_718572</t>
  </si>
  <si>
    <t>ORD_314097</t>
  </si>
  <si>
    <t>ORD_444755</t>
  </si>
  <si>
    <t>ORD_510628</t>
  </si>
  <si>
    <t>ORD_918061</t>
  </si>
  <si>
    <t>ORD_972140</t>
  </si>
  <si>
    <t>ORD_382170</t>
  </si>
  <si>
    <t>ORD_219886</t>
  </si>
  <si>
    <t>ORD_212414</t>
  </si>
  <si>
    <t>ORD_923647</t>
  </si>
  <si>
    <t>ORD_763884</t>
  </si>
  <si>
    <t>ORD_279533</t>
  </si>
  <si>
    <t>ORD_654182</t>
  </si>
  <si>
    <t>ORD_733326</t>
  </si>
  <si>
    <t>ORD_727574</t>
  </si>
  <si>
    <t>ORD_350511</t>
  </si>
  <si>
    <t>ORD_403075</t>
  </si>
  <si>
    <t>ORD_255369</t>
  </si>
  <si>
    <t>ORD_413675</t>
  </si>
  <si>
    <t>ORD_359930</t>
  </si>
  <si>
    <t>ORD_623071</t>
  </si>
  <si>
    <t>ORD_357068</t>
  </si>
  <si>
    <t>ORD_431116</t>
  </si>
  <si>
    <t>ORD_177287</t>
  </si>
  <si>
    <t>ORD_822556</t>
  </si>
  <si>
    <t>ORD_281630</t>
  </si>
  <si>
    <t>ORD_559579</t>
  </si>
  <si>
    <t>ORD_339563</t>
  </si>
  <si>
    <t>ORD_388155</t>
  </si>
  <si>
    <t>ORD_631908</t>
  </si>
  <si>
    <t>ORD_423944</t>
  </si>
  <si>
    <t>ORD_349211</t>
  </si>
  <si>
    <t>ORD_986182</t>
  </si>
  <si>
    <t>ORD_706788</t>
  </si>
  <si>
    <t>ORD_661527</t>
  </si>
  <si>
    <t>ORD_720139</t>
  </si>
  <si>
    <t>ORD_112634</t>
  </si>
  <si>
    <t>ORD_895323</t>
  </si>
  <si>
    <t>ORD_499890</t>
  </si>
  <si>
    <t>ORD_155852</t>
  </si>
  <si>
    <t>ORD_618184</t>
  </si>
  <si>
    <t>ORD_572626</t>
  </si>
  <si>
    <t>ORD_982674</t>
  </si>
  <si>
    <t>ORD_514859</t>
  </si>
  <si>
    <t>ORD_742221</t>
  </si>
  <si>
    <t>ORD_687817</t>
  </si>
  <si>
    <t>ORD_488655</t>
  </si>
  <si>
    <t>ORD_576523</t>
  </si>
  <si>
    <t>ORD_637891</t>
  </si>
  <si>
    <t>ORD_811033</t>
  </si>
  <si>
    <t>ORD_596589</t>
  </si>
  <si>
    <t>ORD_460443</t>
  </si>
  <si>
    <t>ORD_930131</t>
  </si>
  <si>
    <t>ORD_537878</t>
  </si>
  <si>
    <t>ORD_355604</t>
  </si>
  <si>
    <t>ORD_774578</t>
  </si>
  <si>
    <t>ORD_532895</t>
  </si>
  <si>
    <t>ORD_992365</t>
  </si>
  <si>
    <t>ORD_318015</t>
  </si>
  <si>
    <t>ORD_878640</t>
  </si>
  <si>
    <t>ORD_127101</t>
  </si>
  <si>
    <t>ORD_939662</t>
  </si>
  <si>
    <t>ORD_146139</t>
  </si>
  <si>
    <t>ORD_906525</t>
  </si>
  <si>
    <t>ORD_926545</t>
  </si>
  <si>
    <t>ORD_192135</t>
  </si>
  <si>
    <t>ORD_409169</t>
  </si>
  <si>
    <t>ORD_950901</t>
  </si>
  <si>
    <t>ORD_916950</t>
  </si>
  <si>
    <t>ORD_110286</t>
  </si>
  <si>
    <t>ORD_634759</t>
  </si>
  <si>
    <t>ORD_416334</t>
  </si>
  <si>
    <t>ORD_608355</t>
  </si>
  <si>
    <t>ORD_804212</t>
  </si>
  <si>
    <t>ORD_805748</t>
  </si>
  <si>
    <t>ORD_411502</t>
  </si>
  <si>
    <t>ORD_549538</t>
  </si>
  <si>
    <t>ORD_436582</t>
  </si>
  <si>
    <t>ORD_530759</t>
  </si>
  <si>
    <t>ORD_851250</t>
  </si>
  <si>
    <t>ORD_143336</t>
  </si>
  <si>
    <t>ORD_558677</t>
  </si>
  <si>
    <t>ORD_252297</t>
  </si>
  <si>
    <t>ORD_865652</t>
  </si>
  <si>
    <t>ORD_735657</t>
  </si>
  <si>
    <t>ORD_852517</t>
  </si>
  <si>
    <t>ORD_748293</t>
  </si>
  <si>
    <t>ORD_316403</t>
  </si>
  <si>
    <t>ORD_501971</t>
  </si>
  <si>
    <t>ORD_175099</t>
  </si>
  <si>
    <t>ORD_209489</t>
  </si>
  <si>
    <t>ORD_254393</t>
  </si>
  <si>
    <t>ORD_941571</t>
  </si>
  <si>
    <t>ORD_546577</t>
  </si>
  <si>
    <t>ORD_627607</t>
  </si>
  <si>
    <t>ORD_688940</t>
  </si>
  <si>
    <t>ORD_417600</t>
  </si>
  <si>
    <t>ORD_935504</t>
  </si>
  <si>
    <t>ORD_876490</t>
  </si>
  <si>
    <t>ORD_886465</t>
  </si>
  <si>
    <t>ORD_867886</t>
  </si>
  <si>
    <t>ORD_542614</t>
  </si>
  <si>
    <t>ORD_611082</t>
  </si>
  <si>
    <t>ORD_812200</t>
  </si>
  <si>
    <t>ORD_838705</t>
  </si>
  <si>
    <t>ORD_334720</t>
  </si>
  <si>
    <t>ORD_408940</t>
  </si>
  <si>
    <t>ORD_489177</t>
  </si>
  <si>
    <t>ORD_760883</t>
  </si>
  <si>
    <t>ORD_134190</t>
  </si>
  <si>
    <t>ORD_957030</t>
  </si>
  <si>
    <t>ORD_845504</t>
  </si>
  <si>
    <t>ORD_461640</t>
  </si>
  <si>
    <t>ORD_213151</t>
  </si>
  <si>
    <t>ORD_627624</t>
  </si>
  <si>
    <t>ORD_257773</t>
  </si>
  <si>
    <t>ORD_848832</t>
  </si>
  <si>
    <t>ORD_100983</t>
  </si>
  <si>
    <t>ORD_658838</t>
  </si>
  <si>
    <t>ORD_579728</t>
  </si>
  <si>
    <t>ORD_797999</t>
  </si>
  <si>
    <t>ORD_771035</t>
  </si>
  <si>
    <t>ORD_517480</t>
  </si>
  <si>
    <t>ORD_429701</t>
  </si>
  <si>
    <t>ORD_780157</t>
  </si>
  <si>
    <t>ORD_193560</t>
  </si>
  <si>
    <t>ORD_182468</t>
  </si>
  <si>
    <t>ORD_422434</t>
  </si>
  <si>
    <t>ORD_656295</t>
  </si>
  <si>
    <t>ORD_875848</t>
  </si>
  <si>
    <t>ORD_719634</t>
  </si>
  <si>
    <t>ORD_957975</t>
  </si>
  <si>
    <t>ORD_169008</t>
  </si>
  <si>
    <t>ORD_566346</t>
  </si>
  <si>
    <t>ORD_333782</t>
  </si>
  <si>
    <t>ORD_637854</t>
  </si>
  <si>
    <t>ORD_210925</t>
  </si>
  <si>
    <t>ORD_172108</t>
  </si>
  <si>
    <t>ORD_613537</t>
  </si>
  <si>
    <t>ORD_752019</t>
  </si>
  <si>
    <t>ORD_907363</t>
  </si>
  <si>
    <t>ORD_600804</t>
  </si>
  <si>
    <t>ORD_954073</t>
  </si>
  <si>
    <t>ORD_913462</t>
  </si>
  <si>
    <t>ORD_532687</t>
  </si>
  <si>
    <t>ORD_459153</t>
  </si>
  <si>
    <t>ORD_295521</t>
  </si>
  <si>
    <t>ORD_461560</t>
  </si>
  <si>
    <t>ORD_427070</t>
  </si>
  <si>
    <t>ORD_991985</t>
  </si>
  <si>
    <t>ORD_441857</t>
  </si>
  <si>
    <t>ORD_159044</t>
  </si>
  <si>
    <t>ORD_308144</t>
  </si>
  <si>
    <t>ORD_976762</t>
  </si>
  <si>
    <t>ORD_288430</t>
  </si>
  <si>
    <t>ORD_844707</t>
  </si>
  <si>
    <t>ORD_832371</t>
  </si>
  <si>
    <t>ORD_155885</t>
  </si>
  <si>
    <t>ORD_920416</t>
  </si>
  <si>
    <t>ORD_330303</t>
  </si>
  <si>
    <t>ORD_481127</t>
  </si>
  <si>
    <t>ORD_317122</t>
  </si>
  <si>
    <t>ORD_893717</t>
  </si>
  <si>
    <t>ORD_839312</t>
  </si>
  <si>
    <t>ORD_988537</t>
  </si>
  <si>
    <t>ORD_326221</t>
  </si>
  <si>
    <t>ORD_385131</t>
  </si>
  <si>
    <t>ORD_829298</t>
  </si>
  <si>
    <t>ORD_295280</t>
  </si>
  <si>
    <t>ORD_173031</t>
  </si>
  <si>
    <t>ORD_115066</t>
  </si>
  <si>
    <t>ORD_900657</t>
  </si>
  <si>
    <t>ORD_690165</t>
  </si>
  <si>
    <t>ORD_670471</t>
  </si>
  <si>
    <t>ORD_437932</t>
  </si>
  <si>
    <t>ORD_995981</t>
  </si>
  <si>
    <t>ORD_567714</t>
  </si>
  <si>
    <t>ORD_423385</t>
  </si>
  <si>
    <t>ORD_305993</t>
  </si>
  <si>
    <t>ORD_294514</t>
  </si>
  <si>
    <t>ORD_408003</t>
  </si>
  <si>
    <t>ORD_979746</t>
  </si>
  <si>
    <t>ORD_674982</t>
  </si>
  <si>
    <t>ORD_904648</t>
  </si>
  <si>
    <t>ORD_807983</t>
  </si>
  <si>
    <t>ORD_636055</t>
  </si>
  <si>
    <t>ORD_972222</t>
  </si>
  <si>
    <t>ORD_956669</t>
  </si>
  <si>
    <t>ORD_651210</t>
  </si>
  <si>
    <t>ORD_855603</t>
  </si>
  <si>
    <t>ORD_373861</t>
  </si>
  <si>
    <t>ORD_231688</t>
  </si>
  <si>
    <t>ORD_706551</t>
  </si>
  <si>
    <t>ORD_397203</t>
  </si>
  <si>
    <t>ORD_290947</t>
  </si>
  <si>
    <t>ORD_954015</t>
  </si>
  <si>
    <t>ORD_868576</t>
  </si>
  <si>
    <t>ORD_430792</t>
  </si>
  <si>
    <t>ORD_907934</t>
  </si>
  <si>
    <t>ORD_430633</t>
  </si>
  <si>
    <t>ORD_315094</t>
  </si>
  <si>
    <t>ORD_764990</t>
  </si>
  <si>
    <t>ORD_509370</t>
  </si>
  <si>
    <t>ORD_223119</t>
  </si>
  <si>
    <t>ORD_648316</t>
  </si>
  <si>
    <t>ORD_778595</t>
  </si>
  <si>
    <t>ORD_366778</t>
  </si>
  <si>
    <t>ORD_863944</t>
  </si>
  <si>
    <t>ORD_199385</t>
  </si>
  <si>
    <t>ORD_252533</t>
  </si>
  <si>
    <t>ORD_777895</t>
  </si>
  <si>
    <t>ORD_140945</t>
  </si>
  <si>
    <t>ORD_495953</t>
  </si>
  <si>
    <t>ORD_828410</t>
  </si>
  <si>
    <t>ORD_411708</t>
  </si>
  <si>
    <t>ORD_152642</t>
  </si>
  <si>
    <t>ORD_554528</t>
  </si>
  <si>
    <t>ORD_361604</t>
  </si>
  <si>
    <t>ORD_179919</t>
  </si>
  <si>
    <t>ORD_503069</t>
  </si>
  <si>
    <t>ORD_180620</t>
  </si>
  <si>
    <t>ORD_183760</t>
  </si>
  <si>
    <t>ORD_405488</t>
  </si>
  <si>
    <t>ORD_426540</t>
  </si>
  <si>
    <t>ORD_300694</t>
  </si>
  <si>
    <t>ORD_747937</t>
  </si>
  <si>
    <t>ORD_802632</t>
  </si>
  <si>
    <t>ORD_529479</t>
  </si>
  <si>
    <t>ORD_118946</t>
  </si>
  <si>
    <t>ORD_855134</t>
  </si>
  <si>
    <t>ORD_359888</t>
  </si>
  <si>
    <t>ORD_430257</t>
  </si>
  <si>
    <t>ORD_467981</t>
  </si>
  <si>
    <t>ORD_440154</t>
  </si>
  <si>
    <t>ORD_158076</t>
  </si>
  <si>
    <t>ORD_167550</t>
  </si>
  <si>
    <t>ORD_927095</t>
  </si>
  <si>
    <t>ORD_850187</t>
  </si>
  <si>
    <t>ORD_897063</t>
  </si>
  <si>
    <t>ORD_106347</t>
  </si>
  <si>
    <t>ORD_967055</t>
  </si>
  <si>
    <t>ORD_235437</t>
  </si>
  <si>
    <t>ORD_387937</t>
  </si>
  <si>
    <t>ORD_765648</t>
  </si>
  <si>
    <t>ORD_388162</t>
  </si>
  <si>
    <t>ORD_813420</t>
  </si>
  <si>
    <t>ORD_325496</t>
  </si>
  <si>
    <t>ORD_744424</t>
  </si>
  <si>
    <t>ORD_538421</t>
  </si>
  <si>
    <t>ORD_932317</t>
  </si>
  <si>
    <t>ORD_928744</t>
  </si>
  <si>
    <t>ORD_464639</t>
  </si>
  <si>
    <t>ORD_588190</t>
  </si>
  <si>
    <t>ORD_351849</t>
  </si>
  <si>
    <t>ORD_206882</t>
  </si>
  <si>
    <t>ORD_873549</t>
  </si>
  <si>
    <t>ORD_712817</t>
  </si>
  <si>
    <t>ORD_439952</t>
  </si>
  <si>
    <t>ORD_253688</t>
  </si>
  <si>
    <t>ORD_880672</t>
  </si>
  <si>
    <t>ORD_859912</t>
  </si>
  <si>
    <t>ORD_239709</t>
  </si>
  <si>
    <t>ORD_427871</t>
  </si>
  <si>
    <t>ORD_982180</t>
  </si>
  <si>
    <t>ORD_384077</t>
  </si>
  <si>
    <t>ORD_440113</t>
  </si>
  <si>
    <t>ORD_216841</t>
  </si>
  <si>
    <t>ORD_477626</t>
  </si>
  <si>
    <t>ORD_617211</t>
  </si>
  <si>
    <t>ORD_624508</t>
  </si>
  <si>
    <t>ORD_914146</t>
  </si>
  <si>
    <t>ORD_373888</t>
  </si>
  <si>
    <t>ORD_727432</t>
  </si>
  <si>
    <t>ORD_577588</t>
  </si>
  <si>
    <t>ORD_893047</t>
  </si>
  <si>
    <t>ORD_356673</t>
  </si>
  <si>
    <t>ORD_220719</t>
  </si>
  <si>
    <t>ORD_655944</t>
  </si>
  <si>
    <t>ORD_280510</t>
  </si>
  <si>
    <t>ORD_575957</t>
  </si>
  <si>
    <t>ORD_916670</t>
  </si>
  <si>
    <t>ORD_446170</t>
  </si>
  <si>
    <t>ORD_973394</t>
  </si>
  <si>
    <t>ORD_372222</t>
  </si>
  <si>
    <t>ORD_841849</t>
  </si>
  <si>
    <t>ORD_568869</t>
  </si>
  <si>
    <t>ORD_667308</t>
  </si>
  <si>
    <t>ORD_752173</t>
  </si>
  <si>
    <t>ORD_981160</t>
  </si>
  <si>
    <t>ORD_732358</t>
  </si>
  <si>
    <t>ORD_801182</t>
  </si>
  <si>
    <t>ORD_759215</t>
  </si>
  <si>
    <t>ORD_237597</t>
  </si>
  <si>
    <t>ORD_590267</t>
  </si>
  <si>
    <t>ORD_607757</t>
  </si>
  <si>
    <t>ORD_684712</t>
  </si>
  <si>
    <t>ORD_473577</t>
  </si>
  <si>
    <t>ORD_107159</t>
  </si>
  <si>
    <t>ORD_392520</t>
  </si>
  <si>
    <t>ORD_218528</t>
  </si>
  <si>
    <t>ORD_453103</t>
  </si>
  <si>
    <t>ORD_991617</t>
  </si>
  <si>
    <t>ORD_220933</t>
  </si>
  <si>
    <t>ORD_932236</t>
  </si>
  <si>
    <t>ORD_371106</t>
  </si>
  <si>
    <t>ORD_150158</t>
  </si>
  <si>
    <t>ORD_737791</t>
  </si>
  <si>
    <t>ORD_518238</t>
  </si>
  <si>
    <t>ORD_439730</t>
  </si>
  <si>
    <t>ORD_574457</t>
  </si>
  <si>
    <t>ORD_307326</t>
  </si>
  <si>
    <t>ORD_717303</t>
  </si>
  <si>
    <t>ORD_479809</t>
  </si>
  <si>
    <t>ORD_845608</t>
  </si>
  <si>
    <t>ORD_337941</t>
  </si>
  <si>
    <t>ORD_949737</t>
  </si>
  <si>
    <t>ORD_930765</t>
  </si>
  <si>
    <t>ORD_696727</t>
  </si>
  <si>
    <t>ORD_135050</t>
  </si>
  <si>
    <t>ORD_310153</t>
  </si>
  <si>
    <t>ORD_663232</t>
  </si>
  <si>
    <t>ORD_763694</t>
  </si>
  <si>
    <t>ORD_808405</t>
  </si>
  <si>
    <t>ORD_428931</t>
  </si>
  <si>
    <t>ORD_522828</t>
  </si>
  <si>
    <t>ORD_455882</t>
  </si>
  <si>
    <t>ORD_259284</t>
  </si>
  <si>
    <t>ORD_247994</t>
  </si>
  <si>
    <t>ORD_519270</t>
  </si>
  <si>
    <t>ORD_610458</t>
  </si>
  <si>
    <t>ORD_120251</t>
  </si>
  <si>
    <t>ORD_347894</t>
  </si>
  <si>
    <t>ORD_859665</t>
  </si>
  <si>
    <t>ORD_486182</t>
  </si>
  <si>
    <t>ORD_893287</t>
  </si>
  <si>
    <t>ORD_314597</t>
  </si>
  <si>
    <t>ORD_801342</t>
  </si>
  <si>
    <t>ORD_877076</t>
  </si>
  <si>
    <t>ORD_619537</t>
  </si>
  <si>
    <t>ORD_482209</t>
  </si>
  <si>
    <t>ORD_413168</t>
  </si>
  <si>
    <t>ORD_431224</t>
  </si>
  <si>
    <t>ORD_541985</t>
  </si>
  <si>
    <t>ORD_224096</t>
  </si>
  <si>
    <t>ORD_352110</t>
  </si>
  <si>
    <t>ORD_640063</t>
  </si>
  <si>
    <t>ORD_366356</t>
  </si>
  <si>
    <t>ORD_979001</t>
  </si>
  <si>
    <t>ORD_325034</t>
  </si>
  <si>
    <t>ORD_413724</t>
  </si>
  <si>
    <t>ORD_642191</t>
  </si>
  <si>
    <t>ORD_159924</t>
  </si>
  <si>
    <t>ORD_868442</t>
  </si>
  <si>
    <t>ORD_644054</t>
  </si>
  <si>
    <t>ORD_965518</t>
  </si>
  <si>
    <t>ORD_961596</t>
  </si>
  <si>
    <t>ORD_486261</t>
  </si>
  <si>
    <t>ORD_907509</t>
  </si>
  <si>
    <t>ORD_524108</t>
  </si>
  <si>
    <t>ORD_167214</t>
  </si>
  <si>
    <t>ORD_346050</t>
  </si>
  <si>
    <t>ORD_770987</t>
  </si>
  <si>
    <t>ORD_418335</t>
  </si>
  <si>
    <t>ORD_108455</t>
  </si>
  <si>
    <t>ORD_412151</t>
  </si>
  <si>
    <t>ORD_811457</t>
  </si>
  <si>
    <t>ORD_907710</t>
  </si>
  <si>
    <t>ORD_742666</t>
  </si>
  <si>
    <t>ORD_789255</t>
  </si>
  <si>
    <t>ORD_805152</t>
  </si>
  <si>
    <t>ORD_218481</t>
  </si>
  <si>
    <t>ORD_981812</t>
  </si>
  <si>
    <t>ORD_840497</t>
  </si>
  <si>
    <t>ORD_187537</t>
  </si>
  <si>
    <t>ORD_117609</t>
  </si>
  <si>
    <t>ORD_870353</t>
  </si>
  <si>
    <t>ORD_696328</t>
  </si>
  <si>
    <t>ORD_747621</t>
  </si>
  <si>
    <t>ORD_884047</t>
  </si>
  <si>
    <t>ORD_761818</t>
  </si>
  <si>
    <t>ORD_382143</t>
  </si>
  <si>
    <t>ORD_236472</t>
  </si>
  <si>
    <t>ORD_988878</t>
  </si>
  <si>
    <t>ORD_665605</t>
  </si>
  <si>
    <t>ORD_199784</t>
  </si>
  <si>
    <t>ORD_139038</t>
  </si>
  <si>
    <t>ORD_887990</t>
  </si>
  <si>
    <t>ORD_535479</t>
  </si>
  <si>
    <t>ORD_199523</t>
  </si>
  <si>
    <t>ORD_793767</t>
  </si>
  <si>
    <t>ORD_182252</t>
  </si>
  <si>
    <t>ORD_301099</t>
  </si>
  <si>
    <t>ORD_893488</t>
  </si>
  <si>
    <t>ORD_581240</t>
  </si>
  <si>
    <t>ORD_489801</t>
  </si>
  <si>
    <t>ORD_944849</t>
  </si>
  <si>
    <t>ORD_116035</t>
  </si>
  <si>
    <t>ORD_815517</t>
  </si>
  <si>
    <t>ORD_712704</t>
  </si>
  <si>
    <t>ORD_126944</t>
  </si>
  <si>
    <t>ORD_618658</t>
  </si>
  <si>
    <t>ORD_943867</t>
  </si>
  <si>
    <t>ORD_928511</t>
  </si>
  <si>
    <t>ORD_309036</t>
  </si>
  <si>
    <t>ORD_248906</t>
  </si>
  <si>
    <t>ORD_619076</t>
  </si>
  <si>
    <t>ORD_802779</t>
  </si>
  <si>
    <t>ORD_948838</t>
  </si>
  <si>
    <t>ORD_804554</t>
  </si>
  <si>
    <t>ORD_556422</t>
  </si>
  <si>
    <t>ORD_918176</t>
  </si>
  <si>
    <t>ORD_598415</t>
  </si>
  <si>
    <t>ORD_427019</t>
  </si>
  <si>
    <t>ORD_930105</t>
  </si>
  <si>
    <t>ORD_270296</t>
  </si>
  <si>
    <t>ORD_980539</t>
  </si>
  <si>
    <t>ORD_863652</t>
  </si>
  <si>
    <t>ORD_856393</t>
  </si>
  <si>
    <t>ORD_612429</t>
  </si>
  <si>
    <t>ORD_758669</t>
  </si>
  <si>
    <t>ORD_157221</t>
  </si>
  <si>
    <t>ORD_194348</t>
  </si>
  <si>
    <t>ORD_973838</t>
  </si>
  <si>
    <t>ORD_974394</t>
  </si>
  <si>
    <t>ORD_960755</t>
  </si>
  <si>
    <t>ORD_240476</t>
  </si>
  <si>
    <t>ORD_158485</t>
  </si>
  <si>
    <t>ORD_891721</t>
  </si>
  <si>
    <t>ORD_717479</t>
  </si>
  <si>
    <t>ORD_420885</t>
  </si>
  <si>
    <t>ORD_831767</t>
  </si>
  <si>
    <t>ORD_760847</t>
  </si>
  <si>
    <t>ORD_426069</t>
  </si>
  <si>
    <t>ORD_696641</t>
  </si>
  <si>
    <t>ORD_290358</t>
  </si>
  <si>
    <t>ORD_655662</t>
  </si>
  <si>
    <t>ORD_748407</t>
  </si>
  <si>
    <t>ORD_431442</t>
  </si>
  <si>
    <t>ORD_958902</t>
  </si>
  <si>
    <t>ORD_573879</t>
  </si>
  <si>
    <t>ORD_127158</t>
  </si>
  <si>
    <t>ORD_437808</t>
  </si>
  <si>
    <t>ORD_497585</t>
  </si>
  <si>
    <t>ORD_993664</t>
  </si>
  <si>
    <t>ORD_471028</t>
  </si>
  <si>
    <t>ORD_393217</t>
  </si>
  <si>
    <t>ORD_691436</t>
  </si>
  <si>
    <t>ORD_965344</t>
  </si>
  <si>
    <t>ORD_876778</t>
  </si>
  <si>
    <t>ORD_621798</t>
  </si>
  <si>
    <t>ORD_184397</t>
  </si>
  <si>
    <t>ORD_449530</t>
  </si>
  <si>
    <t>ORD_543125</t>
  </si>
  <si>
    <t>ORD_684373</t>
  </si>
  <si>
    <t>ORD_520739</t>
  </si>
  <si>
    <t>ORD_582360</t>
  </si>
  <si>
    <t>ORD_356906</t>
  </si>
  <si>
    <t>ORD_246460</t>
  </si>
  <si>
    <t>ORD_976563</t>
  </si>
  <si>
    <t>ORD_756042</t>
  </si>
  <si>
    <t>ORD_521664</t>
  </si>
  <si>
    <t>ORD_935402</t>
  </si>
  <si>
    <t>ORD_256275</t>
  </si>
  <si>
    <t>ORD_246220</t>
  </si>
  <si>
    <t>ORD_900131</t>
  </si>
  <si>
    <t>ORD_504761</t>
  </si>
  <si>
    <t>ORD_466779</t>
  </si>
  <si>
    <t>ORD_347033</t>
  </si>
  <si>
    <t>ORD_647615</t>
  </si>
  <si>
    <t>ORD_500987</t>
  </si>
  <si>
    <t>ORD_679378</t>
  </si>
  <si>
    <t>ORD_237640</t>
  </si>
  <si>
    <t>ORD_646009</t>
  </si>
  <si>
    <t>ORD_753203</t>
  </si>
  <si>
    <t>ORD_170392</t>
  </si>
  <si>
    <t>ORD_839653</t>
  </si>
  <si>
    <t>ORD_462873</t>
  </si>
  <si>
    <t>ORD_954755</t>
  </si>
  <si>
    <t>ORD_837649</t>
  </si>
  <si>
    <t>ORD_408242</t>
  </si>
  <si>
    <t>ORD_643840</t>
  </si>
  <si>
    <t>ORD_531826</t>
  </si>
  <si>
    <t>ORD_208156</t>
  </si>
  <si>
    <t>ORD_714821</t>
  </si>
  <si>
    <t>ORD_593119</t>
  </si>
  <si>
    <t>ORD_680122</t>
  </si>
  <si>
    <t>ORD_995938</t>
  </si>
  <si>
    <t>ORD_591420</t>
  </si>
  <si>
    <t>ORD_227575</t>
  </si>
  <si>
    <t>ORD_643093</t>
  </si>
  <si>
    <t>ORD_646409</t>
  </si>
  <si>
    <t>ORD_526227</t>
  </si>
  <si>
    <t>ORD_360294</t>
  </si>
  <si>
    <t>ORD_252559</t>
  </si>
  <si>
    <t>ORD_727654</t>
  </si>
  <si>
    <t>ORD_819225</t>
  </si>
  <si>
    <t>ORD_722686</t>
  </si>
  <si>
    <t>ORD_238311</t>
  </si>
  <si>
    <t>ORD_485893</t>
  </si>
  <si>
    <t>ORD_115879</t>
  </si>
  <si>
    <t>ORD_264051</t>
  </si>
  <si>
    <t>ORD_425316</t>
  </si>
  <si>
    <t>ORD_765361</t>
  </si>
  <si>
    <t>ORD_750494</t>
  </si>
  <si>
    <t>ORD_328444</t>
  </si>
  <si>
    <t>ORD_705027</t>
  </si>
  <si>
    <t>ORD_636477</t>
  </si>
  <si>
    <t>ORD_733082</t>
  </si>
  <si>
    <t>ORD_204729</t>
  </si>
  <si>
    <t>ORD_615860</t>
  </si>
  <si>
    <t>ORD_213059</t>
  </si>
  <si>
    <t>ORD_539537</t>
  </si>
  <si>
    <t>ORD_441076</t>
  </si>
  <si>
    <t>ORD_778292</t>
  </si>
  <si>
    <t>ORD_372857</t>
  </si>
  <si>
    <t>ORD_313097</t>
  </si>
  <si>
    <t>ORD_360440</t>
  </si>
  <si>
    <t>ORD_247954</t>
  </si>
  <si>
    <t>ORD_528717</t>
  </si>
  <si>
    <t>ORD_361003</t>
  </si>
  <si>
    <t>ORD_609382</t>
  </si>
  <si>
    <t>ORD_633908</t>
  </si>
  <si>
    <t>ORD_131208</t>
  </si>
  <si>
    <t>ORD_884646</t>
  </si>
  <si>
    <t>ORD_237616</t>
  </si>
  <si>
    <t>ORD_506370</t>
  </si>
  <si>
    <t>ORD_184092</t>
  </si>
  <si>
    <t>ORD_437457</t>
  </si>
  <si>
    <t>ORD_573949</t>
  </si>
  <si>
    <t>ORD_889187</t>
  </si>
  <si>
    <t>ORD_762011</t>
  </si>
  <si>
    <t>ORD_384632</t>
  </si>
  <si>
    <t>ORD_616864</t>
  </si>
  <si>
    <t>ORD_648491</t>
  </si>
  <si>
    <t>ORD_672865</t>
  </si>
  <si>
    <t>ORD_583433</t>
  </si>
  <si>
    <t>ORD_551365</t>
  </si>
  <si>
    <t>ORD_289056</t>
  </si>
  <si>
    <t>ORD_392619</t>
  </si>
  <si>
    <t>ORD_884789</t>
  </si>
  <si>
    <t>ORD_923980</t>
  </si>
  <si>
    <t>ORD_199286</t>
  </si>
  <si>
    <t>ORD_419995</t>
  </si>
  <si>
    <t>ORD_571630</t>
  </si>
  <si>
    <t>ORD_444703</t>
  </si>
  <si>
    <t>ORD_890605</t>
  </si>
  <si>
    <t>ORD_275746</t>
  </si>
  <si>
    <t>ORD_880949</t>
  </si>
  <si>
    <t>ORD_160617</t>
  </si>
  <si>
    <t>ORD_361322</t>
  </si>
  <si>
    <t>ORD_925900</t>
  </si>
  <si>
    <t>ORD_776589</t>
  </si>
  <si>
    <t>ORD_559692</t>
  </si>
  <si>
    <t>ORD_584847</t>
  </si>
  <si>
    <t>ORD_507508</t>
  </si>
  <si>
    <t>ORD_455060</t>
  </si>
  <si>
    <t>ORD_628416</t>
  </si>
  <si>
    <t>ORD_734983</t>
  </si>
  <si>
    <t>ORD_860067</t>
  </si>
  <si>
    <t>ORD_641774</t>
  </si>
  <si>
    <t>ORD_784870</t>
  </si>
  <si>
    <t>ORD_330465</t>
  </si>
  <si>
    <t>ORD_608023</t>
  </si>
  <si>
    <t>ORD_173844</t>
  </si>
  <si>
    <t>ORD_106992</t>
  </si>
  <si>
    <t>ORD_131272</t>
  </si>
  <si>
    <t>ORD_614702</t>
  </si>
  <si>
    <t>ORD_939901</t>
  </si>
  <si>
    <t>ORD_641413</t>
  </si>
  <si>
    <t>ORD_595155</t>
  </si>
  <si>
    <t>ORD_303889</t>
  </si>
  <si>
    <t>ORD_312590</t>
  </si>
  <si>
    <t>ORD_730474</t>
  </si>
  <si>
    <t>ORD_617511</t>
  </si>
  <si>
    <t>ORD_555452</t>
  </si>
  <si>
    <t>ORD_281036</t>
  </si>
  <si>
    <t>ORD_220222</t>
  </si>
  <si>
    <t>ORD_536106</t>
  </si>
  <si>
    <t>ORD_103177</t>
  </si>
  <si>
    <t>ORD_832038</t>
  </si>
  <si>
    <t>ORD_272511</t>
  </si>
  <si>
    <t>ORD_977934</t>
  </si>
  <si>
    <t>ORD_852682</t>
  </si>
  <si>
    <t>ORD_392082</t>
  </si>
  <si>
    <t>ORD_703017</t>
  </si>
  <si>
    <t>ORD_559798</t>
  </si>
  <si>
    <t>ORD_959213</t>
  </si>
  <si>
    <t>ORD_418064</t>
  </si>
  <si>
    <t>ORD_875473</t>
  </si>
  <si>
    <t>ORD_671743</t>
  </si>
  <si>
    <t>ORD_535147</t>
  </si>
  <si>
    <t>ORD_751289</t>
  </si>
  <si>
    <t>ORD_411361</t>
  </si>
  <si>
    <t>ORD_111397</t>
  </si>
  <si>
    <t>ORD_136245</t>
  </si>
  <si>
    <t>ORD_695041</t>
  </si>
  <si>
    <t>ORD_372269</t>
  </si>
  <si>
    <t>ORD_879077</t>
  </si>
  <si>
    <t>ORD_670079</t>
  </si>
  <si>
    <t>ORD_849981</t>
  </si>
  <si>
    <t>ORD_546721</t>
  </si>
  <si>
    <t>ORD_395578</t>
  </si>
  <si>
    <t>ORD_952796</t>
  </si>
  <si>
    <t>ORD_744364</t>
  </si>
  <si>
    <t>ORD_478957</t>
  </si>
  <si>
    <t>ORD_631231</t>
  </si>
  <si>
    <t>ORD_997148</t>
  </si>
  <si>
    <t>ORD_535803</t>
  </si>
  <si>
    <t>ORD_300260</t>
  </si>
  <si>
    <t>ORD_241986</t>
  </si>
  <si>
    <t>ORD_670738</t>
  </si>
  <si>
    <t>ORD_968245</t>
  </si>
  <si>
    <t>ORD_644502</t>
  </si>
  <si>
    <t>ORD_886688</t>
  </si>
  <si>
    <t>ORD_550129</t>
  </si>
  <si>
    <t>ORD_545498</t>
  </si>
  <si>
    <t>ORD_201142</t>
  </si>
  <si>
    <t>ORD_344688</t>
  </si>
  <si>
    <t>ORD_838282</t>
  </si>
  <si>
    <t>ORD_662066</t>
  </si>
  <si>
    <t>ORD_881033</t>
  </si>
  <si>
    <t>ORD_369160</t>
  </si>
  <si>
    <t>ORD_955312</t>
  </si>
  <si>
    <t>ORD_287324</t>
  </si>
  <si>
    <t>ORD_796816</t>
  </si>
  <si>
    <t>ORD_170406</t>
  </si>
  <si>
    <t>ORD_953812</t>
  </si>
  <si>
    <t>ORD_248540</t>
  </si>
  <si>
    <t>ORD_388844</t>
  </si>
  <si>
    <t>ORD_933147</t>
  </si>
  <si>
    <t>ORD_915707</t>
  </si>
  <si>
    <t>ORD_574831</t>
  </si>
  <si>
    <t>ORD_217398</t>
  </si>
  <si>
    <t>ORD_683897</t>
  </si>
  <si>
    <t>ORD_937750</t>
  </si>
  <si>
    <t>ORD_481438</t>
  </si>
  <si>
    <t>ORD_502949</t>
  </si>
  <si>
    <t>ORD_485232</t>
  </si>
  <si>
    <t>ORD_530850</t>
  </si>
  <si>
    <t>ORD_713634</t>
  </si>
  <si>
    <t>ORD_932228</t>
  </si>
  <si>
    <t>ORD_139615</t>
  </si>
  <si>
    <t>ORD_259441</t>
  </si>
  <si>
    <t>ORD_488408</t>
  </si>
  <si>
    <t>ORD_625897</t>
  </si>
  <si>
    <t>ORD_873250</t>
  </si>
  <si>
    <t>ORD_616275</t>
  </si>
  <si>
    <t>ORD_289799</t>
  </si>
  <si>
    <t>ORD_930237</t>
  </si>
  <si>
    <t>ORD_151969</t>
  </si>
  <si>
    <t>ORD_790612</t>
  </si>
  <si>
    <t>ORD_655205</t>
  </si>
  <si>
    <t>ORD_276937</t>
  </si>
  <si>
    <t>ORD_322871</t>
  </si>
  <si>
    <t>ORD_667198</t>
  </si>
  <si>
    <t>ORD_224649</t>
  </si>
  <si>
    <t>ORD_157296</t>
  </si>
  <si>
    <t>ORD_267335</t>
  </si>
  <si>
    <t>ORD_457369</t>
  </si>
  <si>
    <t>ORD_704923</t>
  </si>
  <si>
    <t>ORD_682672</t>
  </si>
  <si>
    <t>ORD_103022</t>
  </si>
  <si>
    <t>ORD_477061</t>
  </si>
  <si>
    <t>ORD_488083</t>
  </si>
  <si>
    <t>ORD_385216</t>
  </si>
  <si>
    <t>ORD_329402</t>
  </si>
  <si>
    <t>ORD_698892</t>
  </si>
  <si>
    <t>ORD_592521</t>
  </si>
  <si>
    <t>ORD_715248</t>
  </si>
  <si>
    <t>ORD_770079</t>
  </si>
  <si>
    <t>ORD_466554</t>
  </si>
  <si>
    <t>ORD_151809</t>
  </si>
  <si>
    <t>ORD_523296</t>
  </si>
  <si>
    <t>ORD_280411</t>
  </si>
  <si>
    <t>ORD_634848</t>
  </si>
  <si>
    <t>ORD_477764</t>
  </si>
  <si>
    <t>ORD_424533</t>
  </si>
  <si>
    <t>ORD_886258</t>
  </si>
  <si>
    <t>ORD_405252</t>
  </si>
  <si>
    <t>ORD_767019</t>
  </si>
  <si>
    <t>ORD_429736</t>
  </si>
  <si>
    <t>ORD_147981</t>
  </si>
  <si>
    <t>ORD_743838</t>
  </si>
  <si>
    <t>ORD_796022</t>
  </si>
  <si>
    <t>ORD_316485</t>
  </si>
  <si>
    <t>ORD_428010</t>
  </si>
  <si>
    <t>ORD_777426</t>
  </si>
  <si>
    <t>ORD_936500</t>
  </si>
  <si>
    <t>ORD_878631</t>
  </si>
  <si>
    <t>ORD_489005</t>
  </si>
  <si>
    <t>ORD_257568</t>
  </si>
  <si>
    <t>ORD_611826</t>
  </si>
  <si>
    <t>ORD_885859</t>
  </si>
  <si>
    <t>ORD_871211</t>
  </si>
  <si>
    <t>ORD_700317</t>
  </si>
  <si>
    <t>ORD_359561</t>
  </si>
  <si>
    <t>ORD_221773</t>
  </si>
  <si>
    <t>ORD_772768</t>
  </si>
  <si>
    <t>ORD_489900</t>
  </si>
  <si>
    <t>ORD_945101</t>
  </si>
  <si>
    <t>ORD_599464</t>
  </si>
  <si>
    <t>ORD_252375</t>
  </si>
  <si>
    <t>ORD_870451</t>
  </si>
  <si>
    <t>ORD_299310</t>
  </si>
  <si>
    <t>ORD_438757</t>
  </si>
  <si>
    <t>ORD_203413</t>
  </si>
  <si>
    <t>ORD_200171</t>
  </si>
  <si>
    <t>ORD_452846</t>
  </si>
  <si>
    <t>ORD_558345</t>
  </si>
  <si>
    <t>ORD_806849</t>
  </si>
  <si>
    <t>ORD_544007</t>
  </si>
  <si>
    <t>ORD_783077</t>
  </si>
  <si>
    <t>ORD_374389</t>
  </si>
  <si>
    <t>ORD_554455</t>
  </si>
  <si>
    <t>ORD_556969</t>
  </si>
  <si>
    <t>ORD_407977</t>
  </si>
  <si>
    <t>ORD_472583</t>
  </si>
  <si>
    <t>ORD_499198</t>
  </si>
  <si>
    <t>ORD_316198</t>
  </si>
  <si>
    <t>ORD_134859</t>
  </si>
  <si>
    <t>ORD_611913</t>
  </si>
  <si>
    <t>ORD_906055</t>
  </si>
  <si>
    <t>ORD_960300</t>
  </si>
  <si>
    <t>ORD_474398</t>
  </si>
  <si>
    <t>ORD_128241</t>
  </si>
  <si>
    <t>ORD_535825</t>
  </si>
  <si>
    <t>ORD_264379</t>
  </si>
  <si>
    <t>ORD_421500</t>
  </si>
  <si>
    <t>ORD_554651</t>
  </si>
  <si>
    <t>ORD_109804</t>
  </si>
  <si>
    <t>ORD_700126</t>
  </si>
  <si>
    <t>ORD_409246</t>
  </si>
  <si>
    <t>ORD_336395</t>
  </si>
  <si>
    <t>ORD_229707</t>
  </si>
  <si>
    <t>ORD_513849</t>
  </si>
  <si>
    <t>ORD_246866</t>
  </si>
  <si>
    <t>ORD_944115</t>
  </si>
  <si>
    <t>ORD_391424</t>
  </si>
  <si>
    <t>ORD_571908</t>
  </si>
  <si>
    <t>ORD_993682</t>
  </si>
  <si>
    <t>ORD_787899</t>
  </si>
  <si>
    <t>ORD_476967</t>
  </si>
  <si>
    <t>ORD_835110</t>
  </si>
  <si>
    <t>ORD_105688</t>
  </si>
  <si>
    <t>ORD_329274</t>
  </si>
  <si>
    <t>ORD_966939</t>
  </si>
  <si>
    <t>ORD_276723</t>
  </si>
  <si>
    <t>ORD_587445</t>
  </si>
  <si>
    <t>ORD_335150</t>
  </si>
  <si>
    <t>ORD_772963</t>
  </si>
  <si>
    <t>ORD_830444</t>
  </si>
  <si>
    <t>ORD_548846</t>
  </si>
  <si>
    <t>ORD_883740</t>
  </si>
  <si>
    <t>ORD_236774</t>
  </si>
  <si>
    <t>ORD_345635</t>
  </si>
  <si>
    <t>ORD_474434</t>
  </si>
  <si>
    <t>ORD_167509</t>
  </si>
  <si>
    <t>ORD_925507</t>
  </si>
  <si>
    <t>ORD_473824</t>
  </si>
  <si>
    <t>ORD_693311</t>
  </si>
  <si>
    <t>ORD_706698</t>
  </si>
  <si>
    <t>ORD_155638</t>
  </si>
  <si>
    <t>ORD_228725</t>
  </si>
  <si>
    <t>ORD_711588</t>
  </si>
  <si>
    <t>ORD_140824</t>
  </si>
  <si>
    <t>ORD_688581</t>
  </si>
  <si>
    <t>ORD_780631</t>
  </si>
  <si>
    <t>ORD_638458</t>
  </si>
  <si>
    <t>ORD_652221</t>
  </si>
  <si>
    <t>ORD_847436</t>
  </si>
  <si>
    <t>ORD_420994</t>
  </si>
  <si>
    <t>ORD_750393</t>
  </si>
  <si>
    <t>ORD_653838</t>
  </si>
  <si>
    <t>ORD_100577</t>
  </si>
  <si>
    <t>ORD_943496</t>
  </si>
  <si>
    <t>ORD_381226</t>
  </si>
  <si>
    <t>ORD_189021</t>
  </si>
  <si>
    <t>ORD_847323</t>
  </si>
  <si>
    <t>ORD_281726</t>
  </si>
  <si>
    <t>ORD_971242</t>
  </si>
  <si>
    <t>ORD_901950</t>
  </si>
  <si>
    <t>ORD_213626</t>
  </si>
  <si>
    <t>ORD_381267</t>
  </si>
  <si>
    <t>ORD_789333</t>
  </si>
  <si>
    <t>ORD_499082</t>
  </si>
  <si>
    <t>ORD_134651</t>
  </si>
  <si>
    <t>ORD_762522</t>
  </si>
  <si>
    <t>ORD_182451</t>
  </si>
  <si>
    <t>ORD_973414</t>
  </si>
  <si>
    <t>ORD_299562</t>
  </si>
  <si>
    <t>ORD_411845</t>
  </si>
  <si>
    <t>ORD_421763</t>
  </si>
  <si>
    <t>ORD_419626</t>
  </si>
  <si>
    <t>ORD_813646</t>
  </si>
  <si>
    <t>ORD_693951</t>
  </si>
  <si>
    <t>ORD_491259</t>
  </si>
  <si>
    <t>ORD_228608</t>
  </si>
  <si>
    <t>ORD_518886</t>
  </si>
  <si>
    <t>ORD_813859</t>
  </si>
  <si>
    <t>ORD_749556</t>
  </si>
  <si>
    <t>ORD_483865</t>
  </si>
  <si>
    <t>ORD_537477</t>
  </si>
  <si>
    <t>ORD_295173</t>
  </si>
  <si>
    <t>ORD_176202</t>
  </si>
  <si>
    <t>ORD_144452</t>
  </si>
  <si>
    <t>ORD_638251</t>
  </si>
  <si>
    <t>ORD_102501</t>
  </si>
  <si>
    <t>ORD_822765</t>
  </si>
  <si>
    <t>ORD_216306</t>
  </si>
  <si>
    <t>ORD_815690</t>
  </si>
  <si>
    <t>ORD_276800</t>
  </si>
  <si>
    <t>ORD_535538</t>
  </si>
  <si>
    <t>ORD_485874</t>
  </si>
  <si>
    <t>ORD_918438</t>
  </si>
  <si>
    <t>ORD_382633</t>
  </si>
  <si>
    <t>ORD_390502</t>
  </si>
  <si>
    <t>ORD_443947</t>
  </si>
  <si>
    <t>ORD_125451</t>
  </si>
  <si>
    <t>ORD_186375</t>
  </si>
  <si>
    <t>ORD_635991</t>
  </si>
  <si>
    <t>ORD_579937</t>
  </si>
  <si>
    <t>ORD_694506</t>
  </si>
  <si>
    <t>ORD_512840</t>
  </si>
  <si>
    <t>ORD_824682</t>
  </si>
  <si>
    <t>ORD_132288</t>
  </si>
  <si>
    <t>ORD_985004</t>
  </si>
  <si>
    <t>ORD_759624</t>
  </si>
  <si>
    <t>ORD_821009</t>
  </si>
  <si>
    <t>ORD_789901</t>
  </si>
  <si>
    <t>ORD_720388</t>
  </si>
  <si>
    <t>ORD_811307</t>
  </si>
  <si>
    <t>ORD_373155</t>
  </si>
  <si>
    <t>ORD_411811</t>
  </si>
  <si>
    <t>ORD_567168</t>
  </si>
  <si>
    <t>ORD_791828</t>
  </si>
  <si>
    <t>ORD_778133</t>
  </si>
  <si>
    <t>ORD_573274</t>
  </si>
  <si>
    <t>ORD_913359</t>
  </si>
  <si>
    <t>ORD_613687</t>
  </si>
  <si>
    <t>ORD_871862</t>
  </si>
  <si>
    <t>ORD_490661</t>
  </si>
  <si>
    <t>ORD_414237</t>
  </si>
  <si>
    <t>ORD_298205</t>
  </si>
  <si>
    <t>ORD_285059</t>
  </si>
  <si>
    <t>ORD_278275</t>
  </si>
  <si>
    <t>ORD_533107</t>
  </si>
  <si>
    <t>ORD_230323</t>
  </si>
  <si>
    <t>ORD_980649</t>
  </si>
  <si>
    <t>ORD_438637</t>
  </si>
  <si>
    <t>ORD_596618</t>
  </si>
  <si>
    <t>ORD_616913</t>
  </si>
  <si>
    <t>ORD_736266</t>
  </si>
  <si>
    <t>ORD_238089</t>
  </si>
  <si>
    <t>ORD_140491</t>
  </si>
  <si>
    <t>ORD_162279</t>
  </si>
  <si>
    <t>ORD_780813</t>
  </si>
  <si>
    <t>ORD_572868</t>
  </si>
  <si>
    <t>ORD_761060</t>
  </si>
  <si>
    <t>ORD_403647</t>
  </si>
  <si>
    <t>ORD_603317</t>
  </si>
  <si>
    <t>ORD_865254</t>
  </si>
  <si>
    <t>ORD_416833</t>
  </si>
  <si>
    <t>ORD_752452</t>
  </si>
  <si>
    <t>ORD_992174</t>
  </si>
  <si>
    <t>ORD_325727</t>
  </si>
  <si>
    <t>ORD_403250</t>
  </si>
  <si>
    <t>ORD_771524</t>
  </si>
  <si>
    <t>ORD_268125</t>
  </si>
  <si>
    <t>ORD_405909</t>
  </si>
  <si>
    <t>ORD_302874</t>
  </si>
  <si>
    <t>ORD_423650</t>
  </si>
  <si>
    <t>ORD_461981</t>
  </si>
  <si>
    <t>ORD_186999</t>
  </si>
  <si>
    <t>ORD_916351</t>
  </si>
  <si>
    <t>ORD_702669</t>
  </si>
  <si>
    <t>ORD_155942</t>
  </si>
  <si>
    <t>ORD_591152</t>
  </si>
  <si>
    <t>ORD_341578</t>
  </si>
  <si>
    <t>ORD_636008</t>
  </si>
  <si>
    <t>ORD_906718</t>
  </si>
  <si>
    <t>ORD_505483</t>
  </si>
  <si>
    <t>ORD_131619</t>
  </si>
  <si>
    <t>ORD_322840</t>
  </si>
  <si>
    <t>ORD_826535</t>
  </si>
  <si>
    <t>ORD_330541</t>
  </si>
  <si>
    <t>ORD_729597</t>
  </si>
  <si>
    <t>ORD_305167</t>
  </si>
  <si>
    <t>ORD_516676</t>
  </si>
  <si>
    <t>ORD_122390</t>
  </si>
  <si>
    <t>ORD_451925</t>
  </si>
  <si>
    <t>ORD_351456</t>
  </si>
  <si>
    <t>ORD_711582</t>
  </si>
  <si>
    <t>ORD_703736</t>
  </si>
  <si>
    <t>ORD_917408</t>
  </si>
  <si>
    <t>ORD_684581</t>
  </si>
  <si>
    <t>ORD_491590</t>
  </si>
  <si>
    <t>ORD_560233</t>
  </si>
  <si>
    <t>ORD_856692</t>
  </si>
  <si>
    <t>ORD_701877</t>
  </si>
  <si>
    <t>ORD_521153</t>
  </si>
  <si>
    <t>ORD_909273</t>
  </si>
  <si>
    <t>ORD_444714</t>
  </si>
  <si>
    <t>ORD_500454</t>
  </si>
  <si>
    <t>ORD_172980</t>
  </si>
  <si>
    <t>ORD_752891</t>
  </si>
  <si>
    <t>ORD_756489</t>
  </si>
  <si>
    <t>ORD_448669</t>
  </si>
  <si>
    <t>ORD_274839</t>
  </si>
  <si>
    <t>ORD_744833</t>
  </si>
  <si>
    <t>ORD_613449</t>
  </si>
  <si>
    <t>ORD_824567</t>
  </si>
  <si>
    <t>ORD_627474</t>
  </si>
  <si>
    <t>ORD_254768</t>
  </si>
  <si>
    <t>ORD_358900</t>
  </si>
  <si>
    <t>ORD_100223</t>
  </si>
  <si>
    <t>ORD_969414</t>
  </si>
  <si>
    <t>ORD_617907</t>
  </si>
  <si>
    <t>ORD_654242</t>
  </si>
  <si>
    <t>ORD_911416</t>
  </si>
  <si>
    <t>ORD_949685</t>
  </si>
  <si>
    <t>ORD_526990</t>
  </si>
  <si>
    <t>ORD_158410</t>
  </si>
  <si>
    <t>ORD_791601</t>
  </si>
  <si>
    <t>ORD_134179</t>
  </si>
  <si>
    <t>ORD_996702</t>
  </si>
  <si>
    <t>ORD_918023</t>
  </si>
  <si>
    <t>ORD_409389</t>
  </si>
  <si>
    <t>ORD_418098</t>
  </si>
  <si>
    <t>ORD_706205</t>
  </si>
  <si>
    <t>ORD_939973</t>
  </si>
  <si>
    <t>ORD_200485</t>
  </si>
  <si>
    <t>ORD_266141</t>
  </si>
  <si>
    <t>ORD_445291</t>
  </si>
  <si>
    <t>ORD_488679</t>
  </si>
  <si>
    <t>ORD_829349</t>
  </si>
  <si>
    <t>ORD_510271</t>
  </si>
  <si>
    <t>ORD_702736</t>
  </si>
  <si>
    <t>ORD_253800</t>
  </si>
  <si>
    <t>ORD_935169</t>
  </si>
  <si>
    <t>ORD_877829</t>
  </si>
  <si>
    <t>ORD_684110</t>
  </si>
  <si>
    <t>ORD_174693</t>
  </si>
  <si>
    <t>ORD_767656</t>
  </si>
  <si>
    <t>ORD_803957</t>
  </si>
  <si>
    <t>ORD_280183</t>
  </si>
  <si>
    <t>ORD_585112</t>
  </si>
  <si>
    <t>ORD_523965</t>
  </si>
  <si>
    <t>ORD_420794</t>
  </si>
  <si>
    <t>ORD_255368</t>
  </si>
  <si>
    <t>ORD_710874</t>
  </si>
  <si>
    <t>ORD_339239</t>
  </si>
  <si>
    <t>ORD_609549</t>
  </si>
  <si>
    <t>ORD_877787</t>
  </si>
  <si>
    <t>ORD_954820</t>
  </si>
  <si>
    <t>ORD_369137</t>
  </si>
  <si>
    <t>ORD_296019</t>
  </si>
  <si>
    <t>ORD_924969</t>
  </si>
  <si>
    <t>ORD_793407</t>
  </si>
  <si>
    <t>ORD_854136</t>
  </si>
  <si>
    <t>ORD_357310</t>
  </si>
  <si>
    <t>ORD_890618</t>
  </si>
  <si>
    <t>ORD_958743</t>
  </si>
  <si>
    <t>ORD_204897</t>
  </si>
  <si>
    <t>ORD_896105</t>
  </si>
  <si>
    <t>ORD_550570</t>
  </si>
  <si>
    <t>ORD_507882</t>
  </si>
  <si>
    <t>ORD_766774</t>
  </si>
  <si>
    <t>ORD_867506</t>
  </si>
  <si>
    <t>ORD_503820</t>
  </si>
  <si>
    <t>ORD_721330</t>
  </si>
  <si>
    <t>ORD_903162</t>
  </si>
  <si>
    <t>ORD_730594</t>
  </si>
  <si>
    <t>ORD_181039</t>
  </si>
  <si>
    <t>ORD_746133</t>
  </si>
  <si>
    <t>ORD_477071</t>
  </si>
  <si>
    <t>ORD_777418</t>
  </si>
  <si>
    <t>ORD_787496</t>
  </si>
  <si>
    <t>ORD_333915</t>
  </si>
  <si>
    <t>ORD_364998</t>
  </si>
  <si>
    <t>ORD_275898</t>
  </si>
  <si>
    <t>ORD_207562</t>
  </si>
  <si>
    <t>ORD_864353</t>
  </si>
  <si>
    <t>ORD_821777</t>
  </si>
  <si>
    <t>ORD_177662</t>
  </si>
  <si>
    <t>ORD_561342</t>
  </si>
  <si>
    <t>ORD_430032</t>
  </si>
  <si>
    <t>ORD_599734</t>
  </si>
  <si>
    <t>ORD_413587</t>
  </si>
  <si>
    <t>ORD_902207</t>
  </si>
  <si>
    <t>ORD_506276</t>
  </si>
  <si>
    <t>ORD_510036</t>
  </si>
  <si>
    <t>ORD_197973</t>
  </si>
  <si>
    <t>ORD_511081</t>
  </si>
  <si>
    <t>ORD_675342</t>
  </si>
  <si>
    <t>ORD_459726</t>
  </si>
  <si>
    <t>ORD_974545</t>
  </si>
  <si>
    <t>ORD_440757</t>
  </si>
  <si>
    <t>ORD_472758</t>
  </si>
  <si>
    <t>ORD_979685</t>
  </si>
  <si>
    <t>ORD_512206</t>
  </si>
  <si>
    <t>ORD_889757</t>
  </si>
  <si>
    <t>ORD_791802</t>
  </si>
  <si>
    <t>ORD_943373</t>
  </si>
  <si>
    <t>ORD_717417</t>
  </si>
  <si>
    <t>ORD_198132</t>
  </si>
  <si>
    <t>ORD_204758</t>
  </si>
  <si>
    <t>ORD_479045</t>
  </si>
  <si>
    <t>ORD_580012</t>
  </si>
  <si>
    <t>ORD_101294</t>
  </si>
  <si>
    <t>ORD_553913</t>
  </si>
  <si>
    <t>ORD_612767</t>
  </si>
  <si>
    <t>ORD_913953</t>
  </si>
  <si>
    <t>ORD_280781</t>
  </si>
  <si>
    <t>ORD_385763</t>
  </si>
  <si>
    <t>ORD_910499</t>
  </si>
  <si>
    <t>ORD_696118</t>
  </si>
  <si>
    <t>ORD_375663</t>
  </si>
  <si>
    <t>ORD_766946</t>
  </si>
  <si>
    <t>ORD_400999</t>
  </si>
  <si>
    <t>ORD_195810</t>
  </si>
  <si>
    <t>ORD_220783</t>
  </si>
  <si>
    <t>ORD_596070</t>
  </si>
  <si>
    <t>ORD_300770</t>
  </si>
  <si>
    <t>ORD_982529</t>
  </si>
  <si>
    <t>ORD_316163</t>
  </si>
  <si>
    <t>ORD_921541</t>
  </si>
  <si>
    <t>ORD_445855</t>
  </si>
  <si>
    <t>ORD_453879</t>
  </si>
  <si>
    <t>ORD_405040</t>
  </si>
  <si>
    <t>ORD_878253</t>
  </si>
  <si>
    <t>ORD_419287</t>
  </si>
  <si>
    <t>ORD_335284</t>
  </si>
  <si>
    <t>ORD_168657</t>
  </si>
  <si>
    <t>ORD_321806</t>
  </si>
  <si>
    <t>ORD_445257</t>
  </si>
  <si>
    <t>ORD_239820</t>
  </si>
  <si>
    <t>ORD_590979</t>
  </si>
  <si>
    <t>ORD_427615</t>
  </si>
  <si>
    <t>ORD_921369</t>
  </si>
  <si>
    <t>ORD_544275</t>
  </si>
  <si>
    <t>ORD_825517</t>
  </si>
  <si>
    <t>ORD_691890</t>
  </si>
  <si>
    <t>ORD_155086</t>
  </si>
  <si>
    <t>ORD_890908</t>
  </si>
  <si>
    <t>ORD_140624</t>
  </si>
  <si>
    <t>ORD_531147</t>
  </si>
  <si>
    <t>ORD_457612</t>
  </si>
  <si>
    <t>ORD_492404</t>
  </si>
  <si>
    <t>ORD_879970</t>
  </si>
  <si>
    <t>ORD_872730</t>
  </si>
  <si>
    <t>ORD_644818</t>
  </si>
  <si>
    <t>ORD_702133</t>
  </si>
  <si>
    <t>ORD_726182</t>
  </si>
  <si>
    <t>ORD_372277</t>
  </si>
  <si>
    <t>ORD_244620</t>
  </si>
  <si>
    <t>ORD_503700</t>
  </si>
  <si>
    <t>ORD_887152</t>
  </si>
  <si>
    <t>ORD_731185</t>
  </si>
  <si>
    <t>ORD_436487</t>
  </si>
  <si>
    <t>ORD_144818</t>
  </si>
  <si>
    <t>ORD_964260</t>
  </si>
  <si>
    <t>ORD_301889</t>
  </si>
  <si>
    <t>ORD_571601</t>
  </si>
  <si>
    <t>ORD_763484</t>
  </si>
  <si>
    <t>ORD_404394</t>
  </si>
  <si>
    <t>ORD_166285</t>
  </si>
  <si>
    <t>ORD_844118</t>
  </si>
  <si>
    <t>ORD_490742</t>
  </si>
  <si>
    <t>ORD_814850</t>
  </si>
  <si>
    <t>ORD_550706</t>
  </si>
  <si>
    <t>ORD_859732</t>
  </si>
  <si>
    <t>ORD_220088</t>
  </si>
  <si>
    <t>ORD_836545</t>
  </si>
  <si>
    <t>ORD_687452</t>
  </si>
  <si>
    <t>ORD_735280</t>
  </si>
  <si>
    <t>ORD_140796</t>
  </si>
  <si>
    <t>ORD_222204</t>
  </si>
  <si>
    <t>ORD_810133</t>
  </si>
  <si>
    <t>ORD_255193</t>
  </si>
  <si>
    <t>ORD_811813</t>
  </si>
  <si>
    <t>ORD_695671</t>
  </si>
  <si>
    <t>ORD_485009</t>
  </si>
  <si>
    <t>ORD_245742</t>
  </si>
  <si>
    <t>ORD_369289</t>
  </si>
  <si>
    <t>ORD_644414</t>
  </si>
  <si>
    <t>ORD_197044</t>
  </si>
  <si>
    <t>ORD_615078</t>
  </si>
  <si>
    <t>ORD_766805</t>
  </si>
  <si>
    <t>ORD_410090</t>
  </si>
  <si>
    <t>ORD_886414</t>
  </si>
  <si>
    <t>ORD_425636</t>
  </si>
  <si>
    <t>ORD_412635</t>
  </si>
  <si>
    <t>ORD_460620</t>
  </si>
  <si>
    <t>ORD_200058</t>
  </si>
  <si>
    <t>ORD_304954</t>
  </si>
  <si>
    <t>ORD_817156</t>
  </si>
  <si>
    <t>ORD_744857</t>
  </si>
  <si>
    <t>ORD_715167</t>
  </si>
  <si>
    <t>ORD_456280</t>
  </si>
  <si>
    <t>ORD_776168</t>
  </si>
  <si>
    <t>ORD_256663</t>
  </si>
  <si>
    <t>ORD_871815</t>
  </si>
  <si>
    <t>ORD_286883</t>
  </si>
  <si>
    <t>ORD_996808</t>
  </si>
  <si>
    <t>ORD_236494</t>
  </si>
  <si>
    <t>ORD_513579</t>
  </si>
  <si>
    <t>ORD_778723</t>
  </si>
  <si>
    <t>ORD_597887</t>
  </si>
  <si>
    <t>ORD_151475</t>
  </si>
  <si>
    <t>ORD_751084</t>
  </si>
  <si>
    <t>ORD_676521</t>
  </si>
  <si>
    <t>ORD_924537</t>
  </si>
  <si>
    <t>ORD_551865</t>
  </si>
  <si>
    <t>ORD_800927</t>
  </si>
  <si>
    <t>ORD_994396</t>
  </si>
  <si>
    <t>ORD_610496</t>
  </si>
  <si>
    <t>ORD_696663</t>
  </si>
  <si>
    <t>ORD_243675</t>
  </si>
  <si>
    <t>ORD_641663</t>
  </si>
  <si>
    <t>ORD_207869</t>
  </si>
  <si>
    <t>ORD_475472</t>
  </si>
  <si>
    <t>ORD_891802</t>
  </si>
  <si>
    <t>ORD_893314</t>
  </si>
  <si>
    <t>ORD_122644</t>
  </si>
  <si>
    <t>ORD_691768</t>
  </si>
  <si>
    <t>ORD_390330</t>
  </si>
  <si>
    <t>ORD_884447</t>
  </si>
  <si>
    <t>ORD_295975</t>
  </si>
  <si>
    <t>ORD_833818</t>
  </si>
  <si>
    <t>ORD_165349</t>
  </si>
  <si>
    <t>ORD_547610</t>
  </si>
  <si>
    <t>ORD_326544</t>
  </si>
  <si>
    <t>ORD_293043</t>
  </si>
  <si>
    <t>ORD_671877</t>
  </si>
  <si>
    <t>ORD_208810</t>
  </si>
  <si>
    <t>ORD_950439</t>
  </si>
  <si>
    <t>ORD_801185</t>
  </si>
  <si>
    <t>ORD_939099</t>
  </si>
  <si>
    <t>ORD_718340</t>
  </si>
  <si>
    <t>ORD_805234</t>
  </si>
  <si>
    <t>ORD_495868</t>
  </si>
  <si>
    <t>ORD_217903</t>
  </si>
  <si>
    <t>ORD_479811</t>
  </si>
  <si>
    <t>ORD_489725</t>
  </si>
  <si>
    <t>ORD_749263</t>
  </si>
  <si>
    <t>ORD_864502</t>
  </si>
  <si>
    <t>ORD_438497</t>
  </si>
  <si>
    <t>ORD_460085</t>
  </si>
  <si>
    <t>ORD_717870</t>
  </si>
  <si>
    <t>ORD_893016</t>
  </si>
  <si>
    <t>ORD_293119</t>
  </si>
  <si>
    <t>ORD_238046</t>
  </si>
  <si>
    <t>ORD_559588</t>
  </si>
  <si>
    <t>ORD_164278</t>
  </si>
  <si>
    <t>ORD_782668</t>
  </si>
  <si>
    <t>ORD_857754</t>
  </si>
  <si>
    <t>ORD_985546</t>
  </si>
  <si>
    <t>ORD_102998</t>
  </si>
  <si>
    <t>ORD_140788</t>
  </si>
  <si>
    <t>ORD_926633</t>
  </si>
  <si>
    <t>ORD_259800</t>
  </si>
  <si>
    <t>ORD_186705</t>
  </si>
  <si>
    <t>ORD_158151</t>
  </si>
  <si>
    <t>ORD_853530</t>
  </si>
  <si>
    <t>ORD_451864</t>
  </si>
  <si>
    <t>ORD_294658</t>
  </si>
  <si>
    <t>ORD_236898</t>
  </si>
  <si>
    <t>ORD_218783</t>
  </si>
  <si>
    <t>ORD_374878</t>
  </si>
  <si>
    <t>ORD_534153</t>
  </si>
  <si>
    <t>ORD_922329</t>
  </si>
  <si>
    <t>ORD_339553</t>
  </si>
  <si>
    <t>ORD_774084</t>
  </si>
  <si>
    <t>ORD_996830</t>
  </si>
  <si>
    <t>ORD_378561</t>
  </si>
  <si>
    <t>ORD_659112</t>
  </si>
  <si>
    <t>ORD_895603</t>
  </si>
  <si>
    <t>ORD_487027</t>
  </si>
  <si>
    <t>ORD_654280</t>
  </si>
  <si>
    <t>ORD_945782</t>
  </si>
  <si>
    <t>ORD_747111</t>
  </si>
  <si>
    <t>ORD_518038</t>
  </si>
  <si>
    <t>ORD_203962</t>
  </si>
  <si>
    <t>ORD_878873</t>
  </si>
  <si>
    <t>ORD_862531</t>
  </si>
  <si>
    <t>ORD_931347</t>
  </si>
  <si>
    <t>ORD_576662</t>
  </si>
  <si>
    <t>ORD_600795</t>
  </si>
  <si>
    <t>ORD_118428</t>
  </si>
  <si>
    <t>ORD_339465</t>
  </si>
  <si>
    <t>ORD_672354</t>
  </si>
  <si>
    <t>ORD_360804</t>
  </si>
  <si>
    <t>ORD_484919</t>
  </si>
  <si>
    <t>ORD_219849</t>
  </si>
  <si>
    <t>ORD_865904</t>
  </si>
  <si>
    <t>ORD_980332</t>
  </si>
  <si>
    <t>ORD_623404</t>
  </si>
  <si>
    <t>ORD_195241</t>
  </si>
  <si>
    <t>ORD_119864</t>
  </si>
  <si>
    <t>ORD_612829</t>
  </si>
  <si>
    <t>ORD_113473</t>
  </si>
  <si>
    <t>ORD_278280</t>
  </si>
  <si>
    <t>ORD_199738</t>
  </si>
  <si>
    <t>ORD_429487</t>
  </si>
  <si>
    <t>ORD_831593</t>
  </si>
  <si>
    <t>ORD_135471</t>
  </si>
  <si>
    <t>ORD_225103</t>
  </si>
  <si>
    <t>ORD_635748</t>
  </si>
  <si>
    <t>ORD_214152</t>
  </si>
  <si>
    <t>ORD_894291</t>
  </si>
  <si>
    <t>ORD_953645</t>
  </si>
  <si>
    <t>ORD_198973</t>
  </si>
  <si>
    <t>ORD_650452</t>
  </si>
  <si>
    <t>ORD_101725</t>
  </si>
  <si>
    <t>ORD_318529</t>
  </si>
  <si>
    <t>ORD_422103</t>
  </si>
  <si>
    <t>ORD_438204</t>
  </si>
  <si>
    <t>ORD_234469</t>
  </si>
  <si>
    <t>ORD_576862</t>
  </si>
  <si>
    <t>ORD_731479</t>
  </si>
  <si>
    <t>ORD_854285</t>
  </si>
  <si>
    <t>ORD_825676</t>
  </si>
  <si>
    <t>ORD_353004</t>
  </si>
  <si>
    <t>ORD_183024</t>
  </si>
  <si>
    <t>ORD_818467</t>
  </si>
  <si>
    <t>ORD_408862</t>
  </si>
  <si>
    <t>ORD_132757</t>
  </si>
  <si>
    <t>ORD_730445</t>
  </si>
  <si>
    <t>ORD_840357</t>
  </si>
  <si>
    <t>ORD_591553</t>
  </si>
  <si>
    <t>ORD_869518</t>
  </si>
  <si>
    <t>ORD_758323</t>
  </si>
  <si>
    <t>ORD_635522</t>
  </si>
  <si>
    <t>ORD_326378</t>
  </si>
  <si>
    <t>ORD_315649</t>
  </si>
  <si>
    <t>ORD_179703</t>
  </si>
  <si>
    <t>ORD_176114</t>
  </si>
  <si>
    <t>ORD_383161</t>
  </si>
  <si>
    <t>ORD_713854</t>
  </si>
  <si>
    <t>ORD_594690</t>
  </si>
  <si>
    <t>ORD_855890</t>
  </si>
  <si>
    <t>ORD_205965</t>
  </si>
  <si>
    <t>ORD_644158</t>
  </si>
  <si>
    <t>ORD_552692</t>
  </si>
  <si>
    <t>ORD_704713</t>
  </si>
  <si>
    <t>ORD_928345</t>
  </si>
  <si>
    <t>ORD_490376</t>
  </si>
  <si>
    <t>ORD_764922</t>
  </si>
  <si>
    <t>ORD_478688</t>
  </si>
  <si>
    <t>ORD_368388</t>
  </si>
  <si>
    <t>ORD_537971</t>
  </si>
  <si>
    <t>ORD_785927</t>
  </si>
  <si>
    <t>ORD_333649</t>
  </si>
  <si>
    <t>ORD_753831</t>
  </si>
  <si>
    <t>ORD_808618</t>
  </si>
  <si>
    <t>ORD_919667</t>
  </si>
  <si>
    <t>ORD_822524</t>
  </si>
  <si>
    <t>ORD_908831</t>
  </si>
  <si>
    <t>ORD_766241</t>
  </si>
  <si>
    <t>ORD_280047</t>
  </si>
  <si>
    <t>ORD_201026</t>
  </si>
  <si>
    <t>ORD_801021</t>
  </si>
  <si>
    <t>ORD_842377</t>
  </si>
  <si>
    <t>ORD_396688</t>
  </si>
  <si>
    <t>ORD_476085</t>
  </si>
  <si>
    <t>ORD_841637</t>
  </si>
  <si>
    <t>ORD_313299</t>
  </si>
  <si>
    <t>ORD_100626</t>
  </si>
  <si>
    <t>ORD_925001</t>
  </si>
  <si>
    <t>ORD_385066</t>
  </si>
  <si>
    <t>ORD_180869</t>
  </si>
  <si>
    <t>ORD_212374</t>
  </si>
  <si>
    <t>ORD_125640</t>
  </si>
  <si>
    <t>ORD_930800</t>
  </si>
  <si>
    <t>ORD_187664</t>
  </si>
  <si>
    <t>ORD_744452</t>
  </si>
  <si>
    <t>ORD_163462</t>
  </si>
  <si>
    <t>ORD_994962</t>
  </si>
  <si>
    <t>ORD_324035</t>
  </si>
  <si>
    <t>ORD_543958</t>
  </si>
  <si>
    <t>ORD_507878</t>
  </si>
  <si>
    <t>ORD_752391</t>
  </si>
  <si>
    <t>ORD_273000</t>
  </si>
  <si>
    <t>ORD_322414</t>
  </si>
  <si>
    <t>ORD_541303</t>
  </si>
  <si>
    <t>ORD_479578</t>
  </si>
  <si>
    <t>ORD_140965</t>
  </si>
  <si>
    <t>ORD_946573</t>
  </si>
  <si>
    <t>ORD_845322</t>
  </si>
  <si>
    <t>ORD_324357</t>
  </si>
  <si>
    <t>ORD_177420</t>
  </si>
  <si>
    <t>ORD_949663</t>
  </si>
  <si>
    <t>ORD_351160</t>
  </si>
  <si>
    <t>ORD_821410</t>
  </si>
  <si>
    <t>ORD_557989</t>
  </si>
  <si>
    <t>ORD_949212</t>
  </si>
  <si>
    <t>ORD_459223</t>
  </si>
  <si>
    <t>ORD_243699</t>
  </si>
  <si>
    <t>ORD_822793</t>
  </si>
  <si>
    <t>ORD_593067</t>
  </si>
  <si>
    <t>ORD_316294</t>
  </si>
  <si>
    <t>ORD_582494</t>
  </si>
  <si>
    <t>ORD_766092</t>
  </si>
  <si>
    <t>ORD_744593</t>
  </si>
  <si>
    <t>ORD_305680</t>
  </si>
  <si>
    <t>ORD_197504</t>
  </si>
  <si>
    <t>ORD_372603</t>
  </si>
  <si>
    <t>ORD_588077</t>
  </si>
  <si>
    <t>ORD_219918</t>
  </si>
  <si>
    <t>ORD_430523</t>
  </si>
  <si>
    <t>ORD_634252</t>
  </si>
  <si>
    <t>ORD_115676</t>
  </si>
  <si>
    <t>ORD_683892</t>
  </si>
  <si>
    <t>ORD_862167</t>
  </si>
  <si>
    <t>ORD_679009</t>
  </si>
  <si>
    <t>ORD_621569</t>
  </si>
  <si>
    <t>ORD_857285</t>
  </si>
  <si>
    <t>ORD_481960</t>
  </si>
  <si>
    <t>ORD_407939</t>
  </si>
  <si>
    <t>ORD_780341</t>
  </si>
  <si>
    <t>ORD_473178</t>
  </si>
  <si>
    <t>ORD_331078</t>
  </si>
  <si>
    <t>ORD_745269</t>
  </si>
  <si>
    <t>ORD_498956</t>
  </si>
  <si>
    <t>ORD_892711</t>
  </si>
  <si>
    <t>ORD_606837</t>
  </si>
  <si>
    <t>ORD_392811</t>
  </si>
  <si>
    <t>ORD_770201</t>
  </si>
  <si>
    <t>ORD_406277</t>
  </si>
  <si>
    <t>ORD_990757</t>
  </si>
  <si>
    <t>ORD_370551</t>
  </si>
  <si>
    <t>ORD_194152</t>
  </si>
  <si>
    <t>ORD_335227</t>
  </si>
  <si>
    <t>ORD_836734</t>
  </si>
  <si>
    <t>ORD_795016</t>
  </si>
  <si>
    <t>ORD_616348</t>
  </si>
  <si>
    <t>ORD_445958</t>
  </si>
  <si>
    <t>ORD_852983</t>
  </si>
  <si>
    <t>ORD_828378</t>
  </si>
  <si>
    <t>ORD_890249</t>
  </si>
  <si>
    <t>ORD_834522</t>
  </si>
  <si>
    <t>ORD_827389</t>
  </si>
  <si>
    <t>ORD_524888</t>
  </si>
  <si>
    <t>ORD_574722</t>
  </si>
  <si>
    <t>ORD_320461</t>
  </si>
  <si>
    <t>ORD_481425</t>
  </si>
  <si>
    <t>ORD_641072</t>
  </si>
  <si>
    <t>ORD_117566</t>
  </si>
  <si>
    <t>ORD_461193</t>
  </si>
  <si>
    <t>ORD_978261</t>
  </si>
  <si>
    <t>ORD_498830</t>
  </si>
  <si>
    <t>ORD_168926</t>
  </si>
  <si>
    <t>ORD_975227</t>
  </si>
  <si>
    <t>ORD_714633</t>
  </si>
  <si>
    <t>ORD_356915</t>
  </si>
  <si>
    <t>ORD_401139</t>
  </si>
  <si>
    <t>ORD_855633</t>
  </si>
  <si>
    <t>ORD_211211</t>
  </si>
  <si>
    <t>ORD_806288</t>
  </si>
  <si>
    <t>ORD_987972</t>
  </si>
  <si>
    <t>ORD_385313</t>
  </si>
  <si>
    <t>ORD_799978</t>
  </si>
  <si>
    <t>ORD_971443</t>
  </si>
  <si>
    <t>ORD_732875</t>
  </si>
  <si>
    <t>ORD_989908</t>
  </si>
  <si>
    <t>ORD_125079</t>
  </si>
  <si>
    <t>ORD_856078</t>
  </si>
  <si>
    <t>ORD_412260</t>
  </si>
  <si>
    <t>ORD_829134</t>
  </si>
  <si>
    <t>ORD_630604</t>
  </si>
  <si>
    <t>ORD_388024</t>
  </si>
  <si>
    <t>ORD_353908</t>
  </si>
  <si>
    <t>ORD_402409</t>
  </si>
  <si>
    <t>ORD_840225</t>
  </si>
  <si>
    <t>ORD_481929</t>
  </si>
  <si>
    <t>ORD_581126</t>
  </si>
  <si>
    <t>ORD_430017</t>
  </si>
  <si>
    <t>ORD_736826</t>
  </si>
  <si>
    <t>ORD_827546</t>
  </si>
  <si>
    <t>ORD_603168</t>
  </si>
  <si>
    <t>ORD_927311</t>
  </si>
  <si>
    <t>ORD_876178</t>
  </si>
  <si>
    <t>ORD_381094</t>
  </si>
  <si>
    <t>ORD_134949</t>
  </si>
  <si>
    <t>ORD_117933</t>
  </si>
  <si>
    <t>ORD_352573</t>
  </si>
  <si>
    <t>ORD_582474</t>
  </si>
  <si>
    <t>ORD_716975</t>
  </si>
  <si>
    <t>ORD_824592</t>
  </si>
  <si>
    <t>ORD_404464</t>
  </si>
  <si>
    <t>ORD_469110</t>
  </si>
  <si>
    <t>ORD_839996</t>
  </si>
  <si>
    <t>ORD_520528</t>
  </si>
  <si>
    <t>ORD_772198</t>
  </si>
  <si>
    <t>ORD_132963</t>
  </si>
  <si>
    <t>ORD_849742</t>
  </si>
  <si>
    <t>ORD_254766</t>
  </si>
  <si>
    <t>ORD_415870</t>
  </si>
  <si>
    <t>ORD_905590</t>
  </si>
  <si>
    <t>ORD_858691</t>
  </si>
  <si>
    <t>ORD_406809</t>
  </si>
  <si>
    <t>ORD_782260</t>
  </si>
  <si>
    <t>ORD_606828</t>
  </si>
  <si>
    <t>ORD_916984</t>
  </si>
  <si>
    <t>ORD_962055</t>
  </si>
  <si>
    <t>ORD_685653</t>
  </si>
  <si>
    <t>ORD_888328</t>
  </si>
  <si>
    <t>ORD_488996</t>
  </si>
  <si>
    <t>ORD_283567</t>
  </si>
  <si>
    <t>ORD_386818</t>
  </si>
  <si>
    <t>ORD_799489</t>
  </si>
  <si>
    <t>ORD_406794</t>
  </si>
  <si>
    <t>ORD_490053</t>
  </si>
  <si>
    <t>ORD_434847</t>
  </si>
  <si>
    <t>ORD_853497</t>
  </si>
  <si>
    <t>ORD_656289</t>
  </si>
  <si>
    <t>ORD_709337</t>
  </si>
  <si>
    <t>ORD_267043</t>
  </si>
  <si>
    <t>ORD_216710</t>
  </si>
  <si>
    <t>ORD_176732</t>
  </si>
  <si>
    <t>ORD_915657</t>
  </si>
  <si>
    <t>ORD_826187</t>
  </si>
  <si>
    <t>ORD_592788</t>
  </si>
  <si>
    <t>ORD_419515</t>
  </si>
  <si>
    <t>ORD_906592</t>
  </si>
  <si>
    <t>ORD_952709</t>
  </si>
  <si>
    <t>ORD_325560</t>
  </si>
  <si>
    <t>ORD_619576</t>
  </si>
  <si>
    <t>ORD_530863</t>
  </si>
  <si>
    <t>ORD_881534</t>
  </si>
  <si>
    <t>ORD_224266</t>
  </si>
  <si>
    <t>ORD_979307</t>
  </si>
  <si>
    <t>ORD_223879</t>
  </si>
  <si>
    <t>ORD_914957</t>
  </si>
  <si>
    <t>ORD_959463</t>
  </si>
  <si>
    <t>ORD_459436</t>
  </si>
  <si>
    <t>ORD_331733</t>
  </si>
  <si>
    <t>ORD_957172</t>
  </si>
  <si>
    <t>ORD_709072</t>
  </si>
  <si>
    <t>ORD_830488</t>
  </si>
  <si>
    <t>ORD_977940</t>
  </si>
  <si>
    <t>ORD_383264</t>
  </si>
  <si>
    <t>ORD_755253</t>
  </si>
  <si>
    <t>ORD_308245</t>
  </si>
  <si>
    <t>ORD_328352</t>
  </si>
  <si>
    <t>ORD_513205</t>
  </si>
  <si>
    <t>ORD_304403</t>
  </si>
  <si>
    <t>ORD_541987</t>
  </si>
  <si>
    <t>ORD_692075</t>
  </si>
  <si>
    <t>ORD_705883</t>
  </si>
  <si>
    <t>ORD_416782</t>
  </si>
  <si>
    <t>ORD_888010</t>
  </si>
  <si>
    <t>ORD_164972</t>
  </si>
  <si>
    <t>ORD_277824</t>
  </si>
  <si>
    <t>ORD_996438</t>
  </si>
  <si>
    <t>ORD_242315</t>
  </si>
  <si>
    <t>ORD_314292</t>
  </si>
  <si>
    <t>ORD_878135</t>
  </si>
  <si>
    <t>ORD_390551</t>
  </si>
  <si>
    <t>ORD_680662</t>
  </si>
  <si>
    <t>ORD_613659</t>
  </si>
  <si>
    <t>ORD_509035</t>
  </si>
  <si>
    <t>ORD_639021</t>
  </si>
  <si>
    <t>ORD_604656</t>
  </si>
  <si>
    <t>ORD_968374</t>
  </si>
  <si>
    <t>ORD_728958</t>
  </si>
  <si>
    <t>ORD_532750</t>
  </si>
  <si>
    <t>ORD_829642</t>
  </si>
  <si>
    <t>ORD_316277</t>
  </si>
  <si>
    <t>ORD_669635</t>
  </si>
  <si>
    <t>ORD_893232</t>
  </si>
  <si>
    <t>ORD_958681</t>
  </si>
  <si>
    <t>ORD_296212</t>
  </si>
  <si>
    <t>ORD_875239</t>
  </si>
  <si>
    <t>ORD_161897</t>
  </si>
  <si>
    <t>ORD_473647</t>
  </si>
  <si>
    <t>ORD_313915</t>
  </si>
  <si>
    <t>ORD_141650</t>
  </si>
  <si>
    <t>ORD_730362</t>
  </si>
  <si>
    <t>ORD_659017</t>
  </si>
  <si>
    <t>ORD_738867</t>
  </si>
  <si>
    <t>ORD_262903</t>
  </si>
  <si>
    <t>ORD_933548</t>
  </si>
  <si>
    <t>ORD_771143</t>
  </si>
  <si>
    <t>ORD_311067</t>
  </si>
  <si>
    <t>ORD_514549</t>
  </si>
  <si>
    <t>ORD_351278</t>
  </si>
  <si>
    <t>ORD_645406</t>
  </si>
  <si>
    <t>ORD_242917</t>
  </si>
  <si>
    <t>ORD_923767</t>
  </si>
  <si>
    <t>ORD_899744</t>
  </si>
  <si>
    <t>ORD_227919</t>
  </si>
  <si>
    <t>ORD_406947</t>
  </si>
  <si>
    <t>ORD_281918</t>
  </si>
  <si>
    <t>ORD_855171</t>
  </si>
  <si>
    <t>ORD_893985</t>
  </si>
  <si>
    <t>ORD_431917</t>
  </si>
  <si>
    <t>ORD_735339</t>
  </si>
  <si>
    <t>ORD_343748</t>
  </si>
  <si>
    <t>ORD_519998</t>
  </si>
  <si>
    <t>ORD_800573</t>
  </si>
  <si>
    <t>ORD_733874</t>
  </si>
  <si>
    <t>ORD_129687</t>
  </si>
  <si>
    <t>ORD_300355</t>
  </si>
  <si>
    <t>ORD_165727</t>
  </si>
  <si>
    <t>ORD_559320</t>
  </si>
  <si>
    <t>ORD_950906</t>
  </si>
  <si>
    <t>ORD_119799</t>
  </si>
  <si>
    <t>ORD_333682</t>
  </si>
  <si>
    <t>ORD_181281</t>
  </si>
  <si>
    <t>ORD_796961</t>
  </si>
  <si>
    <t>ORD_768623</t>
  </si>
  <si>
    <t>ORD_422503</t>
  </si>
  <si>
    <t>ORD_866416</t>
  </si>
  <si>
    <t>ORD_447004</t>
  </si>
  <si>
    <t>ORD_582702</t>
  </si>
  <si>
    <t>ORD_271920</t>
  </si>
  <si>
    <t>ORD_723773</t>
  </si>
  <si>
    <t>ORD_392604</t>
  </si>
  <si>
    <t>ORD_748221</t>
  </si>
  <si>
    <t>ORD_400626</t>
  </si>
  <si>
    <t>ORD_561224</t>
  </si>
  <si>
    <t>ORD_806408</t>
  </si>
  <si>
    <t>ORD_498888</t>
  </si>
  <si>
    <t>ORD_722421</t>
  </si>
  <si>
    <t>ORD_496099</t>
  </si>
  <si>
    <t>ORD_487676</t>
  </si>
  <si>
    <t>ORD_676545</t>
  </si>
  <si>
    <t>ORD_476253</t>
  </si>
  <si>
    <t>ORD_342421</t>
  </si>
  <si>
    <t>ORD_887813</t>
  </si>
  <si>
    <t>ORD_241356</t>
  </si>
  <si>
    <t>ORD_799357</t>
  </si>
  <si>
    <t>ORD_115569</t>
  </si>
  <si>
    <t>ORD_394435</t>
  </si>
  <si>
    <t>ORD_561452</t>
  </si>
  <si>
    <t>ORD_450366</t>
  </si>
  <si>
    <t>ORD_162644</t>
  </si>
  <si>
    <t>ORD_879209</t>
  </si>
  <si>
    <t>ORD_146120</t>
  </si>
  <si>
    <t>ORD_170150</t>
  </si>
  <si>
    <t>ORD_482066</t>
  </si>
  <si>
    <t>ORD_915919</t>
  </si>
  <si>
    <t>ORD_271564</t>
  </si>
  <si>
    <t>ORD_669347</t>
  </si>
  <si>
    <t>ORD_611874</t>
  </si>
  <si>
    <t>ORD_785182</t>
  </si>
  <si>
    <t>ORD_243761</t>
  </si>
  <si>
    <t>ORD_221172</t>
  </si>
  <si>
    <t>ORD_258725</t>
  </si>
  <si>
    <t>ORD_482716</t>
  </si>
  <si>
    <t>ORD_980092</t>
  </si>
  <si>
    <t>ORD_722145</t>
  </si>
  <si>
    <t>ORD_870028</t>
  </si>
  <si>
    <t>ORD_285640</t>
  </si>
  <si>
    <t>ORD_849683</t>
  </si>
  <si>
    <t>ORD_194513</t>
  </si>
  <si>
    <t>ORD_565680</t>
  </si>
  <si>
    <t>ORD_622450</t>
  </si>
  <si>
    <t>ORD_953438</t>
  </si>
  <si>
    <t>ORD_273846</t>
  </si>
  <si>
    <t>ORD_555929</t>
  </si>
  <si>
    <t>ORD_522921</t>
  </si>
  <si>
    <t>ORD_521461</t>
  </si>
  <si>
    <t>ORD_703952</t>
  </si>
  <si>
    <t>ORD_482954</t>
  </si>
  <si>
    <t>ORD_476746</t>
  </si>
  <si>
    <t>ORD_250055</t>
  </si>
  <si>
    <t>ORD_779100</t>
  </si>
  <si>
    <t>ORD_805359</t>
  </si>
  <si>
    <t>ORD_181148</t>
  </si>
  <si>
    <t>ORD_703924</t>
  </si>
  <si>
    <t>ORD_626176</t>
  </si>
  <si>
    <t>ORD_426483</t>
  </si>
  <si>
    <t>ORD_667140</t>
  </si>
  <si>
    <t>ORD_466897</t>
  </si>
  <si>
    <t>ORD_367817</t>
  </si>
  <si>
    <t>ORD_838405</t>
  </si>
  <si>
    <t>ORD_461427</t>
  </si>
  <si>
    <t>ORD_717951</t>
  </si>
  <si>
    <t>ORD_630349</t>
  </si>
  <si>
    <t>ORD_363074</t>
  </si>
  <si>
    <t>ORD_936627</t>
  </si>
  <si>
    <t>ORD_790325</t>
  </si>
  <si>
    <t>ORD_288061</t>
  </si>
  <si>
    <t>ORD_928234</t>
  </si>
  <si>
    <t>ORD_611866</t>
  </si>
  <si>
    <t>ORD_793024</t>
  </si>
  <si>
    <t>ORD_183119</t>
  </si>
  <si>
    <t>ORD_321496</t>
  </si>
  <si>
    <t>ORD_705165</t>
  </si>
  <si>
    <t>ORD_919600</t>
  </si>
  <si>
    <t>ORD_934227</t>
  </si>
  <si>
    <t>ORD_927267</t>
  </si>
  <si>
    <t>ORD_259575</t>
  </si>
  <si>
    <t>ORD_632295</t>
  </si>
  <si>
    <t>ORD_443495</t>
  </si>
  <si>
    <t>ORD_346014</t>
  </si>
  <si>
    <t>ORD_108588</t>
  </si>
  <si>
    <t>ORD_122790</t>
  </si>
  <si>
    <t>ORD_466124</t>
  </si>
  <si>
    <t>ORD_515114</t>
  </si>
  <si>
    <t>ORD_878439</t>
  </si>
  <si>
    <t>ORD_561229</t>
  </si>
  <si>
    <t>ORD_998354</t>
  </si>
  <si>
    <t>ORD_481405</t>
  </si>
  <si>
    <t>ORD_776778</t>
  </si>
  <si>
    <t>ORD_256493</t>
  </si>
  <si>
    <t>ORD_798766</t>
  </si>
  <si>
    <t>ORD_521738</t>
  </si>
  <si>
    <t>ORD_405877</t>
  </si>
  <si>
    <t>ORD_888243</t>
  </si>
  <si>
    <t>ORD_785414</t>
  </si>
  <si>
    <t>ORD_996721</t>
  </si>
  <si>
    <t>ORD_991037</t>
  </si>
  <si>
    <t>ORD_709466</t>
  </si>
  <si>
    <t>ORD_737360</t>
  </si>
  <si>
    <t>ORD_284928</t>
  </si>
  <si>
    <t>ORD_390403</t>
  </si>
  <si>
    <t>ORD_564923</t>
  </si>
  <si>
    <t>ORD_148997</t>
  </si>
  <si>
    <t>ORD_569335</t>
  </si>
  <si>
    <t>ORD_313487</t>
  </si>
  <si>
    <t>ORD_958320</t>
  </si>
  <si>
    <t>ORD_704656</t>
  </si>
  <si>
    <t>ORD_180775</t>
  </si>
  <si>
    <t>ORD_438756</t>
  </si>
  <si>
    <t>ORD_675190</t>
  </si>
  <si>
    <t>ORD_402086</t>
  </si>
  <si>
    <t>ORD_471018</t>
  </si>
  <si>
    <t>ORD_460783</t>
  </si>
  <si>
    <t>ORD_727806</t>
  </si>
  <si>
    <t>ORD_828001</t>
  </si>
  <si>
    <t>ORD_627616</t>
  </si>
  <si>
    <t>ORD_529556</t>
  </si>
  <si>
    <t>ORD_189407</t>
  </si>
  <si>
    <t>ORD_364796</t>
  </si>
  <si>
    <t>ORD_204527</t>
  </si>
  <si>
    <t>ORD_465612</t>
  </si>
  <si>
    <t>ORD_954778</t>
  </si>
  <si>
    <t>ORD_806466</t>
  </si>
  <si>
    <t>ORD_428501</t>
  </si>
  <si>
    <t>ORD_652802</t>
  </si>
  <si>
    <t>ORD_142107</t>
  </si>
  <si>
    <t>ORD_179854</t>
  </si>
  <si>
    <t>ORD_259093</t>
  </si>
  <si>
    <t>ORD_341503</t>
  </si>
  <si>
    <t>ORD_474505</t>
  </si>
  <si>
    <t>ORD_234554</t>
  </si>
  <si>
    <t>ORD_506985</t>
  </si>
  <si>
    <t>ORD_428980</t>
  </si>
  <si>
    <t>ORD_670625</t>
  </si>
  <si>
    <t>ORD_110461</t>
  </si>
  <si>
    <t>ORD_673401</t>
  </si>
  <si>
    <t>ORD_209503</t>
  </si>
  <si>
    <t>ORD_690974</t>
  </si>
  <si>
    <t>ORD_666466</t>
  </si>
  <si>
    <t>ORD_789642</t>
  </si>
  <si>
    <t>ORD_895102</t>
  </si>
  <si>
    <t>ORD_995799</t>
  </si>
  <si>
    <t>ORD_749093</t>
  </si>
  <si>
    <t>ORD_215099</t>
  </si>
  <si>
    <t>ORD_368533</t>
  </si>
  <si>
    <t>ORD_655953</t>
  </si>
  <si>
    <t>ORD_572893</t>
  </si>
  <si>
    <t>ORD_428170</t>
  </si>
  <si>
    <t>ORD_936072</t>
  </si>
  <si>
    <t>ORD_407331</t>
  </si>
  <si>
    <t>ORD_326502</t>
  </si>
  <si>
    <t>ORD_511247</t>
  </si>
  <si>
    <t>ORD_959879</t>
  </si>
  <si>
    <t>ORD_320810</t>
  </si>
  <si>
    <t>ORD_324184</t>
  </si>
  <si>
    <t>ORD_883176</t>
  </si>
  <si>
    <t>ORD_941540</t>
  </si>
  <si>
    <t>ORD_665470</t>
  </si>
  <si>
    <t>ORD_465121</t>
  </si>
  <si>
    <t>ORD_339077</t>
  </si>
  <si>
    <t>ORD_178746</t>
  </si>
  <si>
    <t>ORD_353194</t>
  </si>
  <si>
    <t>ORD_120256</t>
  </si>
  <si>
    <t>ORD_604631</t>
  </si>
  <si>
    <t>ORD_627003</t>
  </si>
  <si>
    <t>ORD_729553</t>
  </si>
  <si>
    <t>ORD_206560</t>
  </si>
  <si>
    <t>ORD_304822</t>
  </si>
  <si>
    <t>ORD_768967</t>
  </si>
  <si>
    <t>ORD_449894</t>
  </si>
  <si>
    <t>ORD_164641</t>
  </si>
  <si>
    <t>ORD_963634</t>
  </si>
  <si>
    <t>ORD_642597</t>
  </si>
  <si>
    <t>ORD_690841</t>
  </si>
  <si>
    <t>ORD_181766</t>
  </si>
  <si>
    <t>ORD_270837</t>
  </si>
  <si>
    <t>ORD_781096</t>
  </si>
  <si>
    <t>ORD_623277</t>
  </si>
  <si>
    <t>ORD_160513</t>
  </si>
  <si>
    <t>ORD_420076</t>
  </si>
  <si>
    <t>ORD_211094</t>
  </si>
  <si>
    <t>ORD_456901</t>
  </si>
  <si>
    <t>ORD_459569</t>
  </si>
  <si>
    <t>ORD_379085</t>
  </si>
  <si>
    <t>ORD_258129</t>
  </si>
  <si>
    <t>ORD_756691</t>
  </si>
  <si>
    <t>ORD_255076</t>
  </si>
  <si>
    <t>ORD_999038</t>
  </si>
  <si>
    <t>ORD_428499</t>
  </si>
  <si>
    <t>ORD_262028</t>
  </si>
  <si>
    <t>ORD_571119</t>
  </si>
  <si>
    <t>ORD_322680</t>
  </si>
  <si>
    <t>ORD_586634</t>
  </si>
  <si>
    <t>ORD_605321</t>
  </si>
  <si>
    <t>ORD_412608</t>
  </si>
  <si>
    <t>ORD_343934</t>
  </si>
  <si>
    <t>ORD_475057</t>
  </si>
  <si>
    <t>ORD_641137</t>
  </si>
  <si>
    <t>ORD_913134</t>
  </si>
  <si>
    <t>ORD_172761</t>
  </si>
  <si>
    <t>ORD_135398</t>
  </si>
  <si>
    <t>ORD_143562</t>
  </si>
  <si>
    <t>ORD_549107</t>
  </si>
  <si>
    <t>ORD_552763</t>
  </si>
  <si>
    <t>ORD_600265</t>
  </si>
  <si>
    <t>ORD_819287</t>
  </si>
  <si>
    <t>ORD_401241</t>
  </si>
  <si>
    <t>ORD_247041</t>
  </si>
  <si>
    <t>ORD_486779</t>
  </si>
  <si>
    <t>ORD_957001</t>
  </si>
  <si>
    <t>ORD_352830</t>
  </si>
  <si>
    <t>ORD_405333</t>
  </si>
  <si>
    <t>ORD_477730</t>
  </si>
  <si>
    <t>ORD_925946</t>
  </si>
  <si>
    <t>ORD_120928</t>
  </si>
  <si>
    <t>ORD_731109</t>
  </si>
  <si>
    <t>ORD_478760</t>
  </si>
  <si>
    <t>ORD_248462</t>
  </si>
  <si>
    <t>ORD_242707</t>
  </si>
  <si>
    <t>ORD_435192</t>
  </si>
  <si>
    <t>ORD_979051</t>
  </si>
  <si>
    <t>ORD_760707</t>
  </si>
  <si>
    <t>ORD_394023</t>
  </si>
  <si>
    <t>ORD_532700</t>
  </si>
  <si>
    <t>ORD_468393</t>
  </si>
  <si>
    <t>ORD_265917</t>
  </si>
  <si>
    <t>ORD_795024</t>
  </si>
  <si>
    <t>ORD_605921</t>
  </si>
  <si>
    <t>ORD_471711</t>
  </si>
  <si>
    <t>ORD_634504</t>
  </si>
  <si>
    <t>ORD_974733</t>
  </si>
  <si>
    <t>ORD_889478</t>
  </si>
  <si>
    <t>ORD_349447</t>
  </si>
  <si>
    <t>ORD_827496</t>
  </si>
  <si>
    <t>ORD_618869</t>
  </si>
  <si>
    <t>ORD_499159</t>
  </si>
  <si>
    <t>ORD_918095</t>
  </si>
  <si>
    <t>ORD_190052</t>
  </si>
  <si>
    <t>ORD_346301</t>
  </si>
  <si>
    <t>ORD_934320</t>
  </si>
  <si>
    <t>ORD_642264</t>
  </si>
  <si>
    <t>ORD_257209</t>
  </si>
  <si>
    <t>ORD_145213</t>
  </si>
  <si>
    <t>ORD_146926</t>
  </si>
  <si>
    <t>ORD_670888</t>
  </si>
  <si>
    <t>ORD_355307</t>
  </si>
  <si>
    <t>ORD_839118</t>
  </si>
  <si>
    <t>ORD_368544</t>
  </si>
  <si>
    <t>ORD_531070</t>
  </si>
  <si>
    <t>ORD_994033</t>
  </si>
  <si>
    <t>ORD_276867</t>
  </si>
  <si>
    <t>ORD_736110</t>
  </si>
  <si>
    <t>ORD_143303</t>
  </si>
  <si>
    <t>ORD_441632</t>
  </si>
  <si>
    <t>ORD_422015</t>
  </si>
  <si>
    <t>ORD_220106</t>
  </si>
  <si>
    <t>ORD_420448</t>
  </si>
  <si>
    <t>ORD_117742</t>
  </si>
  <si>
    <t>ORD_383368</t>
  </si>
  <si>
    <t>ORD_512557</t>
  </si>
  <si>
    <t>ORD_177764</t>
  </si>
  <si>
    <t>ORD_239607</t>
  </si>
  <si>
    <t>ORD_843016</t>
  </si>
  <si>
    <t>ORD_519724</t>
  </si>
  <si>
    <t>ORD_123445</t>
  </si>
  <si>
    <t>ORD_196226</t>
  </si>
  <si>
    <t>ORD_463758</t>
  </si>
  <si>
    <t>ORD_947183</t>
  </si>
  <si>
    <t>ORD_766531</t>
  </si>
  <si>
    <t>ORD_331993</t>
  </si>
  <si>
    <t>ORD_160208</t>
  </si>
  <si>
    <t>ORD_853792</t>
  </si>
  <si>
    <t>ORD_153054</t>
  </si>
  <si>
    <t>ORD_110808</t>
  </si>
  <si>
    <t>ORD_110367</t>
  </si>
  <si>
    <t>ORD_104684</t>
  </si>
  <si>
    <t>ORD_661509</t>
  </si>
  <si>
    <t>ORD_127955</t>
  </si>
  <si>
    <t>ORD_264427</t>
  </si>
  <si>
    <t>ORD_603286</t>
  </si>
  <si>
    <t>ORD_308472</t>
  </si>
  <si>
    <t>ORD_726069</t>
  </si>
  <si>
    <t>ORD_715407</t>
  </si>
  <si>
    <t>ORD_658084</t>
  </si>
  <si>
    <t>ORD_508215</t>
  </si>
  <si>
    <t>ORD_651086</t>
  </si>
  <si>
    <t>ORD_229910</t>
  </si>
  <si>
    <t>ORD_247202</t>
  </si>
  <si>
    <t>ORD_765257</t>
  </si>
  <si>
    <t>ORD_289633</t>
  </si>
  <si>
    <t>ORD_565868</t>
  </si>
  <si>
    <t>ORD_218930</t>
  </si>
  <si>
    <t>ORD_904077</t>
  </si>
  <si>
    <t>ORD_173999</t>
  </si>
  <si>
    <t>ORD_319248</t>
  </si>
  <si>
    <t>ORD_551086</t>
  </si>
  <si>
    <t>ORD_739107</t>
  </si>
  <si>
    <t>ORD_234994</t>
  </si>
  <si>
    <t>ORD_873652</t>
  </si>
  <si>
    <t>ORD_377694</t>
  </si>
  <si>
    <t>ORD_882528</t>
  </si>
  <si>
    <t>ORD_502505</t>
  </si>
  <si>
    <t>ORD_721956</t>
  </si>
  <si>
    <t>ORD_338505</t>
  </si>
  <si>
    <t>ORD_160736</t>
  </si>
  <si>
    <t>ORD_463469</t>
  </si>
  <si>
    <t>ORD_719257</t>
  </si>
  <si>
    <t>ORD_959320</t>
  </si>
  <si>
    <t>ORD_228535</t>
  </si>
  <si>
    <t>ORD_517241</t>
  </si>
  <si>
    <t>ORD_809989</t>
  </si>
  <si>
    <t>ORD_736371</t>
  </si>
  <si>
    <t>ORD_832394</t>
  </si>
  <si>
    <t>ORD_183967</t>
  </si>
  <si>
    <t>ORD_135754</t>
  </si>
  <si>
    <t>ORD_126584</t>
  </si>
  <si>
    <t>ORD_656981</t>
  </si>
  <si>
    <t>ORD_953846</t>
  </si>
  <si>
    <t>ORD_702553</t>
  </si>
  <si>
    <t>ORD_296900</t>
  </si>
  <si>
    <t>ORD_685540</t>
  </si>
  <si>
    <t>ORD_938357</t>
  </si>
  <si>
    <t>ORD_322136</t>
  </si>
  <si>
    <t>ORD_529828</t>
  </si>
  <si>
    <t>ORD_942190</t>
  </si>
  <si>
    <t>ORD_207376</t>
  </si>
  <si>
    <t>ORD_120055</t>
  </si>
  <si>
    <t>ORD_206161</t>
  </si>
  <si>
    <t>ORD_789641</t>
  </si>
  <si>
    <t>ORD_252835</t>
  </si>
  <si>
    <t>ORD_583763</t>
  </si>
  <si>
    <t>ORD_959318</t>
  </si>
  <si>
    <t>ORD_406449</t>
  </si>
  <si>
    <t>ORD_159220</t>
  </si>
  <si>
    <t>ORD_728731</t>
  </si>
  <si>
    <t>ORD_366879</t>
  </si>
  <si>
    <t>ORD_829715</t>
  </si>
  <si>
    <t>ORD_357347</t>
  </si>
  <si>
    <t>ORD_454563</t>
  </si>
  <si>
    <t>ORD_867747</t>
  </si>
  <si>
    <t>ORD_927172</t>
  </si>
  <si>
    <t>ORD_179003</t>
  </si>
  <si>
    <t>ORD_452544</t>
  </si>
  <si>
    <t>ORD_411476</t>
  </si>
  <si>
    <t>ORD_321690</t>
  </si>
  <si>
    <t>ORD_713339</t>
  </si>
  <si>
    <t>ORD_941082</t>
  </si>
  <si>
    <t>ORD_871583</t>
  </si>
  <si>
    <t>ORD_678747</t>
  </si>
  <si>
    <t>ORD_988296</t>
  </si>
  <si>
    <t>ORD_622511</t>
  </si>
  <si>
    <t>ORD_319990</t>
  </si>
  <si>
    <t>ORD_151581</t>
  </si>
  <si>
    <t>ORD_375275</t>
  </si>
  <si>
    <t>ORD_869806</t>
  </si>
  <si>
    <t>ORD_471810</t>
  </si>
  <si>
    <t>ORD_771816</t>
  </si>
  <si>
    <t>ORD_931932</t>
  </si>
  <si>
    <t>ORD_992068</t>
  </si>
  <si>
    <t>ORD_196825</t>
  </si>
  <si>
    <t>ORD_516165</t>
  </si>
  <si>
    <t>ORD_843242</t>
  </si>
  <si>
    <t>ORD_635345</t>
  </si>
  <si>
    <t>ORD_476433</t>
  </si>
  <si>
    <t>ORD_552647</t>
  </si>
  <si>
    <t>ORD_294753</t>
  </si>
  <si>
    <t>ORD_409538</t>
  </si>
  <si>
    <t>ORD_869309</t>
  </si>
  <si>
    <t>ORD_578910</t>
  </si>
  <si>
    <t>ORD_699038</t>
  </si>
  <si>
    <t>ORD_107958</t>
  </si>
  <si>
    <t>ORD_230617</t>
  </si>
  <si>
    <t>ORD_712582</t>
  </si>
  <si>
    <t>ORD_628643</t>
  </si>
  <si>
    <t>ORD_501150</t>
  </si>
  <si>
    <t>ORD_962154</t>
  </si>
  <si>
    <t>ORD_578640</t>
  </si>
  <si>
    <t>ORD_714900</t>
  </si>
  <si>
    <t>ORD_605682</t>
  </si>
  <si>
    <t>ORD_548871</t>
  </si>
  <si>
    <t>ORD_630229</t>
  </si>
  <si>
    <t>ORD_331170</t>
  </si>
  <si>
    <t>ORD_384331</t>
  </si>
  <si>
    <t>ORD_722832</t>
  </si>
  <si>
    <t>ORD_313027</t>
  </si>
  <si>
    <t>ORD_954045</t>
  </si>
  <si>
    <t>ORD_448697</t>
  </si>
  <si>
    <t>ORD_760456</t>
  </si>
  <si>
    <t>ORD_439225</t>
  </si>
  <si>
    <t>ORD_995430</t>
  </si>
  <si>
    <t>ORD_566030</t>
  </si>
  <si>
    <t>ORD_616203</t>
  </si>
  <si>
    <t>ORD_638436</t>
  </si>
  <si>
    <t>ORD_466160</t>
  </si>
  <si>
    <t>ORD_514744</t>
  </si>
  <si>
    <t>ORD_480844</t>
  </si>
  <si>
    <t>ORD_165541</t>
  </si>
  <si>
    <t>ORD_693280</t>
  </si>
  <si>
    <t>ORD_688455</t>
  </si>
  <si>
    <t>ORD_137647</t>
  </si>
  <si>
    <t>ORD_184240</t>
  </si>
  <si>
    <t>ORD_186670</t>
  </si>
  <si>
    <t>ORD_882357</t>
  </si>
  <si>
    <t>ORD_447071</t>
  </si>
  <si>
    <t>ORD_285507</t>
  </si>
  <si>
    <t>ORD_668022</t>
  </si>
  <si>
    <t>ORD_642310</t>
  </si>
  <si>
    <t>ORD_393296</t>
  </si>
  <si>
    <t>ORD_913973</t>
  </si>
  <si>
    <t>ORD_359255</t>
  </si>
  <si>
    <t>ORD_750841</t>
  </si>
  <si>
    <t>ORD_513580</t>
  </si>
  <si>
    <t>ORD_251526</t>
  </si>
  <si>
    <t>ORD_621739</t>
  </si>
  <si>
    <t>ORD_919063</t>
  </si>
  <si>
    <t>ORD_960283</t>
  </si>
  <si>
    <t>ORD_341507</t>
  </si>
  <si>
    <t>ORD_850199</t>
  </si>
  <si>
    <t>ORD_365230</t>
  </si>
  <si>
    <t>ORD_462815</t>
  </si>
  <si>
    <t>ORD_509924</t>
  </si>
  <si>
    <t>ORD_649034</t>
  </si>
  <si>
    <t>ORD_823123</t>
  </si>
  <si>
    <t>ORD_430872</t>
  </si>
  <si>
    <t>ORD_283226</t>
  </si>
  <si>
    <t>ORD_643376</t>
  </si>
  <si>
    <t>ORD_692929</t>
  </si>
  <si>
    <t>ORD_695452</t>
  </si>
  <si>
    <t>ORD_787062</t>
  </si>
  <si>
    <t>ORD_128705</t>
  </si>
  <si>
    <t>ORD_247934</t>
  </si>
  <si>
    <t>ORD_185254</t>
  </si>
  <si>
    <t>ORD_248464</t>
  </si>
  <si>
    <t>ORD_355430</t>
  </si>
  <si>
    <t>ORD_128528</t>
  </si>
  <si>
    <t>ORD_169754</t>
  </si>
  <si>
    <t>ORD_769344</t>
  </si>
  <si>
    <t>ORD_918297</t>
  </si>
  <si>
    <t>ORD_426487</t>
  </si>
  <si>
    <t>ORD_901152</t>
  </si>
  <si>
    <t>ORD_972835</t>
  </si>
  <si>
    <t>ORD_458841</t>
  </si>
  <si>
    <t>ORD_361522</t>
  </si>
  <si>
    <t>ORD_494563</t>
  </si>
  <si>
    <t>ORD_177122</t>
  </si>
  <si>
    <t>ORD_300246</t>
  </si>
  <si>
    <t>ORD_870402</t>
  </si>
  <si>
    <t>ORD_136957</t>
  </si>
  <si>
    <t>ORD_231031</t>
  </si>
  <si>
    <t>ORD_841583</t>
  </si>
  <si>
    <t>ORD_653518</t>
  </si>
  <si>
    <t>ORD_584057</t>
  </si>
  <si>
    <t>ORD_573419</t>
  </si>
  <si>
    <t>ORD_361877</t>
  </si>
  <si>
    <t>ORD_237451</t>
  </si>
  <si>
    <t>ORD_183618</t>
  </si>
  <si>
    <t>ORD_329363</t>
  </si>
  <si>
    <t>ORD_523903</t>
  </si>
  <si>
    <t>ORD_603957</t>
  </si>
  <si>
    <t>ORD_354588</t>
  </si>
  <si>
    <t>ORD_484281</t>
  </si>
  <si>
    <t>ORD_772315</t>
  </si>
  <si>
    <t>ORD_109247</t>
  </si>
  <si>
    <t>ORD_639352</t>
  </si>
  <si>
    <t>ORD_863740</t>
  </si>
  <si>
    <t>ORD_881117</t>
  </si>
  <si>
    <t>ORD_253822</t>
  </si>
  <si>
    <t>ORD_370143</t>
  </si>
  <si>
    <t>ORD_426305</t>
  </si>
  <si>
    <t>ORD_485910</t>
  </si>
  <si>
    <t>ORD_873480</t>
  </si>
  <si>
    <t>ORD_787991</t>
  </si>
  <si>
    <t>ORD_276861</t>
  </si>
  <si>
    <t>ORD_970249</t>
  </si>
  <si>
    <t>ORD_638076</t>
  </si>
  <si>
    <t>ORD_608562</t>
  </si>
  <si>
    <t>ORD_564729</t>
  </si>
  <si>
    <t>ORD_606954</t>
  </si>
  <si>
    <t>ORD_110816</t>
  </si>
  <si>
    <t>ORD_157713</t>
  </si>
  <si>
    <t>ORD_634748</t>
  </si>
  <si>
    <t>ORD_706276</t>
  </si>
  <si>
    <t>ORD_733393</t>
  </si>
  <si>
    <t>ORD_265611</t>
  </si>
  <si>
    <t>ORD_668312</t>
  </si>
  <si>
    <t>ORD_384314</t>
  </si>
  <si>
    <t>ORD_699597</t>
  </si>
  <si>
    <t>ORD_249318</t>
  </si>
  <si>
    <t>ORD_702389</t>
  </si>
  <si>
    <t>ORD_771126</t>
  </si>
  <si>
    <t>ORD_652032</t>
  </si>
  <si>
    <t>ORD_408607</t>
  </si>
  <si>
    <t>ORD_790624</t>
  </si>
  <si>
    <t>ORD_683636</t>
  </si>
  <si>
    <t>ORD_198753</t>
  </si>
  <si>
    <t>ORD_632325</t>
  </si>
  <si>
    <t>ORD_891529</t>
  </si>
  <si>
    <t>ORD_216520</t>
  </si>
  <si>
    <t>ORD_998160</t>
  </si>
  <si>
    <t>ORD_571911</t>
  </si>
  <si>
    <t>ORD_213262</t>
  </si>
  <si>
    <t>ORD_425823</t>
  </si>
  <si>
    <t>ORD_954785</t>
  </si>
  <si>
    <t>ORD_997961</t>
  </si>
  <si>
    <t>ORD_157211</t>
  </si>
  <si>
    <t>ORD_653137</t>
  </si>
  <si>
    <t>ORD_805967</t>
  </si>
  <si>
    <t>ORD_693037</t>
  </si>
  <si>
    <t>ORD_184098</t>
  </si>
  <si>
    <t>ORD_957851</t>
  </si>
  <si>
    <t>ORD_721415</t>
  </si>
  <si>
    <t>ORD_720359</t>
  </si>
  <si>
    <t>ORD_120044</t>
  </si>
  <si>
    <t>ORD_414085</t>
  </si>
  <si>
    <t>ORD_590473</t>
  </si>
  <si>
    <t>ORD_220866</t>
  </si>
  <si>
    <t>ORD_630552</t>
  </si>
  <si>
    <t>ORD_877396</t>
  </si>
  <si>
    <t>ORD_401529</t>
  </si>
  <si>
    <t>ORD_240168</t>
  </si>
  <si>
    <t>ORD_334616</t>
  </si>
  <si>
    <t>ORD_398812</t>
  </si>
  <si>
    <t>ORD_209859</t>
  </si>
  <si>
    <t>ORD_938370</t>
  </si>
  <si>
    <t>ORD_595252</t>
  </si>
  <si>
    <t>ORD_307905</t>
  </si>
  <si>
    <t>ORD_623247</t>
  </si>
  <si>
    <t>ORD_598836</t>
  </si>
  <si>
    <t>ORD_760675</t>
  </si>
  <si>
    <t>ORD_492336</t>
  </si>
  <si>
    <t>ORD_578990</t>
  </si>
  <si>
    <t>ORD_890449</t>
  </si>
  <si>
    <t>ORD_947390</t>
  </si>
  <si>
    <t>ORD_924808</t>
  </si>
  <si>
    <t>ORD_243249</t>
  </si>
  <si>
    <t>ORD_784018</t>
  </si>
  <si>
    <t>ORD_182131</t>
  </si>
  <si>
    <t>ORD_421099</t>
  </si>
  <si>
    <t>ORD_657492</t>
  </si>
  <si>
    <t>ORD_645232</t>
  </si>
  <si>
    <t>ORD_654814</t>
  </si>
  <si>
    <t>ORD_559384</t>
  </si>
  <si>
    <t>ORD_838935</t>
  </si>
  <si>
    <t>ORD_504532</t>
  </si>
  <si>
    <t>ORD_672970</t>
  </si>
  <si>
    <t>ORD_414101</t>
  </si>
  <si>
    <t>ORD_235251</t>
  </si>
  <si>
    <t>ORD_429885</t>
  </si>
  <si>
    <t>ORD_910690</t>
  </si>
  <si>
    <t>ORD_865215</t>
  </si>
  <si>
    <t>ORD_416358</t>
  </si>
  <si>
    <t>ORD_606912</t>
  </si>
  <si>
    <t>ORD_867547</t>
  </si>
  <si>
    <t>ORD_561872</t>
  </si>
  <si>
    <t>ORD_373074</t>
  </si>
  <si>
    <t>ORD_530601</t>
  </si>
  <si>
    <t>ORD_969346</t>
  </si>
  <si>
    <t>ORD_937421</t>
  </si>
  <si>
    <t>ORD_926749</t>
  </si>
  <si>
    <t>ORD_780771</t>
  </si>
  <si>
    <t>ORD_296177</t>
  </si>
  <si>
    <t>ORD_913032</t>
  </si>
  <si>
    <t>ORD_795650</t>
  </si>
  <si>
    <t>ORD_247932</t>
  </si>
  <si>
    <t>ORD_788412</t>
  </si>
  <si>
    <t>ORD_719977</t>
  </si>
  <si>
    <t>ORD_736707</t>
  </si>
  <si>
    <t>ORD_836482</t>
  </si>
  <si>
    <t>ORD_760111</t>
  </si>
  <si>
    <t>ORD_282368</t>
  </si>
  <si>
    <t>ORD_112224</t>
  </si>
  <si>
    <t>ORD_798702</t>
  </si>
  <si>
    <t>ORD_601804</t>
  </si>
  <si>
    <t>ORD_915144</t>
  </si>
  <si>
    <t>ORD_252280</t>
  </si>
  <si>
    <t>ORD_261791</t>
  </si>
  <si>
    <t>ORD_490272</t>
  </si>
  <si>
    <t>ORD_417796</t>
  </si>
  <si>
    <t>ORD_899238</t>
  </si>
  <si>
    <t>ORD_454484</t>
  </si>
  <si>
    <t>ORD_749568</t>
  </si>
  <si>
    <t>ORD_721614</t>
  </si>
  <si>
    <t>ORD_882216</t>
  </si>
  <si>
    <t>ORD_375004</t>
  </si>
  <si>
    <t>ORD_463952</t>
  </si>
  <si>
    <t>ORD_965862</t>
  </si>
  <si>
    <t>ORD_561153</t>
  </si>
  <si>
    <t>ORD_409900</t>
  </si>
  <si>
    <t>ORD_387744</t>
  </si>
  <si>
    <t>ORD_679857</t>
  </si>
  <si>
    <t>ORD_363946</t>
  </si>
  <si>
    <t>ORD_506287</t>
  </si>
  <si>
    <t>ORD_867489</t>
  </si>
  <si>
    <t>ORD_747301</t>
  </si>
  <si>
    <t>ORD_299838</t>
  </si>
  <si>
    <t>ORD_921783</t>
  </si>
  <si>
    <t>ORD_462729</t>
  </si>
  <si>
    <t>ORD_476938</t>
  </si>
  <si>
    <t>ORD_552641</t>
  </si>
  <si>
    <t>ORD_318248</t>
  </si>
  <si>
    <t>ORD_574900</t>
  </si>
  <si>
    <t>ORD_128033</t>
  </si>
  <si>
    <t>ORD_962405</t>
  </si>
  <si>
    <t>ORD_460102</t>
  </si>
  <si>
    <t>ORD_764208</t>
  </si>
  <si>
    <t>ORD_305827</t>
  </si>
  <si>
    <t>ORD_620011</t>
  </si>
  <si>
    <t>ORD_760521</t>
  </si>
  <si>
    <t>ORD_948645</t>
  </si>
  <si>
    <t>ORD_431101</t>
  </si>
  <si>
    <t>ORD_173892</t>
  </si>
  <si>
    <t>ORD_418519</t>
  </si>
  <si>
    <t>ORD_649253</t>
  </si>
  <si>
    <t>ORD_970749</t>
  </si>
  <si>
    <t>ORD_535350</t>
  </si>
  <si>
    <t>ORD_486201</t>
  </si>
  <si>
    <t>ORD_698572</t>
  </si>
  <si>
    <t>ORD_262265</t>
  </si>
  <si>
    <t>ORD_359230</t>
  </si>
  <si>
    <t>ORD_984456</t>
  </si>
  <si>
    <t>ORD_408950</t>
  </si>
  <si>
    <t>ORD_961391</t>
  </si>
  <si>
    <t>ORD_126157</t>
  </si>
  <si>
    <t>ORD_106572</t>
  </si>
  <si>
    <t>ORD_730773</t>
  </si>
  <si>
    <t>ORD_947216</t>
  </si>
  <si>
    <t>ORD_312278</t>
  </si>
  <si>
    <t>ORD_750858</t>
  </si>
  <si>
    <t>ORD_904301</t>
  </si>
  <si>
    <t>ORD_101070</t>
  </si>
  <si>
    <t>ORD_490353</t>
  </si>
  <si>
    <t>ORD_902117</t>
  </si>
  <si>
    <t>ORD_868874</t>
  </si>
  <si>
    <t>ORD_562888</t>
  </si>
  <si>
    <t>ORD_380427</t>
  </si>
  <si>
    <t>ORD_892821</t>
  </si>
  <si>
    <t>ORD_979620</t>
  </si>
  <si>
    <t>ORD_920156</t>
  </si>
  <si>
    <t>ORD_883040</t>
  </si>
  <si>
    <t>ORD_966895</t>
  </si>
  <si>
    <t>ORD_285224</t>
  </si>
  <si>
    <t>ORD_359469</t>
  </si>
  <si>
    <t>ORD_900701</t>
  </si>
  <si>
    <t>ORD_365509</t>
  </si>
  <si>
    <t>ORD_660029</t>
  </si>
  <si>
    <t>ORD_800015</t>
  </si>
  <si>
    <t>ORD_467047</t>
  </si>
  <si>
    <t>ORD_766608</t>
  </si>
  <si>
    <t>ORD_947834</t>
  </si>
  <si>
    <t>ORD_499674</t>
  </si>
  <si>
    <t>ORD_665464</t>
  </si>
  <si>
    <t>ORD_368254</t>
  </si>
  <si>
    <t>ORD_270301</t>
  </si>
  <si>
    <t>ORD_317688</t>
  </si>
  <si>
    <t>ORD_610890</t>
  </si>
  <si>
    <t>ORD_188021</t>
  </si>
  <si>
    <t>ORD_383282</t>
  </si>
  <si>
    <t>ORD_506356</t>
  </si>
  <si>
    <t>ORD_769830</t>
  </si>
  <si>
    <t>ORD_536568</t>
  </si>
  <si>
    <t>ORD_162725</t>
  </si>
  <si>
    <t>ORD_152233</t>
  </si>
  <si>
    <t>ORD_698984</t>
  </si>
  <si>
    <t>ORD_251650</t>
  </si>
  <si>
    <t>ORD_904647</t>
  </si>
  <si>
    <t>ORD_467110</t>
  </si>
  <si>
    <t>ORD_730992</t>
  </si>
  <si>
    <t>ORD_617731</t>
  </si>
  <si>
    <t>ORD_314703</t>
  </si>
  <si>
    <t>ORD_812070</t>
  </si>
  <si>
    <t>ORD_159253</t>
  </si>
  <si>
    <t>ORD_159679</t>
  </si>
  <si>
    <t>ORD_719060</t>
  </si>
  <si>
    <t>ORD_465494</t>
  </si>
  <si>
    <t>ORD_252520</t>
  </si>
  <si>
    <t>ORD_469125</t>
  </si>
  <si>
    <t>ORD_150484</t>
  </si>
  <si>
    <t>ORD_684655</t>
  </si>
  <si>
    <t>ORD_647147</t>
  </si>
  <si>
    <t>ORD_890247</t>
  </si>
  <si>
    <t>ORD_832290</t>
  </si>
  <si>
    <t>ORD_629848</t>
  </si>
  <si>
    <t>ORD_583496</t>
  </si>
  <si>
    <t>ORD_389581</t>
  </si>
  <si>
    <t>ORD_761998</t>
  </si>
  <si>
    <t>ORD_593758</t>
  </si>
  <si>
    <t>ORD_156145</t>
  </si>
  <si>
    <t>ORD_902589</t>
  </si>
  <si>
    <t>ORD_848782</t>
  </si>
  <si>
    <t>ORD_599718</t>
  </si>
  <si>
    <t>ORD_798314</t>
  </si>
  <si>
    <t>ORD_280371</t>
  </si>
  <si>
    <t>ORD_502268</t>
  </si>
  <si>
    <t>ORD_871799</t>
  </si>
  <si>
    <t>ORD_498381</t>
  </si>
  <si>
    <t>ORD_463431</t>
  </si>
  <si>
    <t>ORD_337640</t>
  </si>
  <si>
    <t>ORD_643831</t>
  </si>
  <si>
    <t>ORD_136317</t>
  </si>
  <si>
    <t>ORD_179660</t>
  </si>
  <si>
    <t>ORD_811216</t>
  </si>
  <si>
    <t>ORD_570446</t>
  </si>
  <si>
    <t>ORD_875917</t>
  </si>
  <si>
    <t>ORD_164435</t>
  </si>
  <si>
    <t>ORD_938402</t>
  </si>
  <si>
    <t>ORD_794069</t>
  </si>
  <si>
    <t>ORD_267501</t>
  </si>
  <si>
    <t>ORD_952319</t>
  </si>
  <si>
    <t>ORD_668080</t>
  </si>
  <si>
    <t>ORD_345466</t>
  </si>
  <si>
    <t>ORD_615622</t>
  </si>
  <si>
    <t>ORD_903284</t>
  </si>
  <si>
    <t>ORD_218052</t>
  </si>
  <si>
    <t>ORD_951014</t>
  </si>
  <si>
    <t>ORD_235309</t>
  </si>
  <si>
    <t>ORD_984708</t>
  </si>
  <si>
    <t>ORD_156456</t>
  </si>
  <si>
    <t>ORD_692951</t>
  </si>
  <si>
    <t>ORD_314687</t>
  </si>
  <si>
    <t>ORD_108050</t>
  </si>
  <si>
    <t>ORD_682438</t>
  </si>
  <si>
    <t>ORD_956680</t>
  </si>
  <si>
    <t>ORD_951094</t>
  </si>
  <si>
    <t>ORD_160814</t>
  </si>
  <si>
    <t>ORD_427276</t>
  </si>
  <si>
    <t>ORD_351893</t>
  </si>
  <si>
    <t>ORD_856373</t>
  </si>
  <si>
    <t>ORD_605053</t>
  </si>
  <si>
    <t>ORD_692846</t>
  </si>
  <si>
    <t>ORD_770910</t>
  </si>
  <si>
    <t>ORD_903957</t>
  </si>
  <si>
    <t>ORD_846390</t>
  </si>
  <si>
    <t>ORD_848582</t>
  </si>
  <si>
    <t>ORD_898322</t>
  </si>
  <si>
    <t>ORD_562128</t>
  </si>
  <si>
    <t>ORD_628880</t>
  </si>
  <si>
    <t>ORD_474729</t>
  </si>
  <si>
    <t>ORD_470770</t>
  </si>
  <si>
    <t>ORD_106232</t>
  </si>
  <si>
    <t>ORD_515411</t>
  </si>
  <si>
    <t>ORD_160256</t>
  </si>
  <si>
    <t>ORD_552256</t>
  </si>
  <si>
    <t>ORD_280268</t>
  </si>
  <si>
    <t>ORD_227121</t>
  </si>
  <si>
    <t>ORD_396061</t>
  </si>
  <si>
    <t>ORD_371314</t>
  </si>
  <si>
    <t>ORD_838798</t>
  </si>
  <si>
    <t>ORD_369327</t>
  </si>
  <si>
    <t>ORD_142081</t>
  </si>
  <si>
    <t>ORD_820245</t>
  </si>
  <si>
    <t>ORD_812344</t>
  </si>
  <si>
    <t>ORD_197330</t>
  </si>
  <si>
    <t>ORD_409300</t>
  </si>
  <si>
    <t>ORD_558886</t>
  </si>
  <si>
    <t>ORD_915369</t>
  </si>
  <si>
    <t>ORD_278756</t>
  </si>
  <si>
    <t>ORD_912568</t>
  </si>
  <si>
    <t>ORD_348357</t>
  </si>
  <si>
    <t>ORD_698767</t>
  </si>
  <si>
    <t>ORD_819801</t>
  </si>
  <si>
    <t>ORD_169546</t>
  </si>
  <si>
    <t>ORD_676030</t>
  </si>
  <si>
    <t>ORD_693097</t>
  </si>
  <si>
    <t>ORD_649688</t>
  </si>
  <si>
    <t>ORD_935793</t>
  </si>
  <si>
    <t>ORD_507306</t>
  </si>
  <si>
    <t>ORD_190302</t>
  </si>
  <si>
    <t>ORD_669185</t>
  </si>
  <si>
    <t>ORD_454333</t>
  </si>
  <si>
    <t>ORD_740314</t>
  </si>
  <si>
    <t>ORD_835115</t>
  </si>
  <si>
    <t>ORD_793364</t>
  </si>
  <si>
    <t>ORD_373511</t>
  </si>
  <si>
    <t>ORD_784028</t>
  </si>
  <si>
    <t>ORD_808075</t>
  </si>
  <si>
    <t>ORD_772872</t>
  </si>
  <si>
    <t>ORD_586768</t>
  </si>
  <si>
    <t>ORD_696418</t>
  </si>
  <si>
    <t>ORD_520160</t>
  </si>
  <si>
    <t>ORD_517858</t>
  </si>
  <si>
    <t>ORD_466253</t>
  </si>
  <si>
    <t>ORD_391431</t>
  </si>
  <si>
    <t>ORD_564342</t>
  </si>
  <si>
    <t>ORD_776187</t>
  </si>
  <si>
    <t>ORD_451919</t>
  </si>
  <si>
    <t>ORD_856811</t>
  </si>
  <si>
    <t>ORD_581902</t>
  </si>
  <si>
    <t>ORD_124957</t>
  </si>
  <si>
    <t>ORD_638172</t>
  </si>
  <si>
    <t>ORD_607742</t>
  </si>
  <si>
    <t>ORD_476777</t>
  </si>
  <si>
    <t>ORD_985296</t>
  </si>
  <si>
    <t>ORD_758575</t>
  </si>
  <si>
    <t>ORD_128622</t>
  </si>
  <si>
    <t>ORD_667660</t>
  </si>
  <si>
    <t>ORD_757854</t>
  </si>
  <si>
    <t>ORD_461860</t>
  </si>
  <si>
    <t>ORD_332584</t>
  </si>
  <si>
    <t>ORD_912980</t>
  </si>
  <si>
    <t>ORD_491129</t>
  </si>
  <si>
    <t>ORD_654273</t>
  </si>
  <si>
    <t>ORD_708290</t>
  </si>
  <si>
    <t>ORD_916113</t>
  </si>
  <si>
    <t>ORD_398835</t>
  </si>
  <si>
    <t>ORD_955658</t>
  </si>
  <si>
    <t>ORD_496433</t>
  </si>
  <si>
    <t>ORD_783072</t>
  </si>
  <si>
    <t>ORD_999756</t>
  </si>
  <si>
    <t>ORD_472320</t>
  </si>
  <si>
    <t>ORD_229810</t>
  </si>
  <si>
    <t>ORD_293778</t>
  </si>
  <si>
    <t>ORD_252006</t>
  </si>
  <si>
    <t>ORD_546431</t>
  </si>
  <si>
    <t>ORD_440217</t>
  </si>
  <si>
    <t>ORD_403795</t>
  </si>
  <si>
    <t>ORD_312372</t>
  </si>
  <si>
    <t>ORD_470735</t>
  </si>
  <si>
    <t>ORD_367002</t>
  </si>
  <si>
    <t>ORD_152591</t>
  </si>
  <si>
    <t>ORD_891011</t>
  </si>
  <si>
    <t>ORD_186825</t>
  </si>
  <si>
    <t>ORD_315184</t>
  </si>
  <si>
    <t>ORD_895810</t>
  </si>
  <si>
    <t>ORD_385786</t>
  </si>
  <si>
    <t>ORD_979134</t>
  </si>
  <si>
    <t>ORD_285287</t>
  </si>
  <si>
    <t>ORD_576377</t>
  </si>
  <si>
    <t>ORD_831116</t>
  </si>
  <si>
    <t>ORD_146582</t>
  </si>
  <si>
    <t>ORD_139099</t>
  </si>
  <si>
    <t>ORD_583137</t>
  </si>
  <si>
    <t>ORD_370691</t>
  </si>
  <si>
    <t>ORD_492987</t>
  </si>
  <si>
    <t>ORD_858612</t>
  </si>
  <si>
    <t>ORD_288616</t>
  </si>
  <si>
    <t>ORD_516128</t>
  </si>
  <si>
    <t>ORD_620273</t>
  </si>
  <si>
    <t>ORD_389786</t>
  </si>
  <si>
    <t>ORD_159149</t>
  </si>
  <si>
    <t>ORD_203217</t>
  </si>
  <si>
    <t>ORD_644612</t>
  </si>
  <si>
    <t>ORD_838188</t>
  </si>
  <si>
    <t>ORD_950583</t>
  </si>
  <si>
    <t>ORD_392129</t>
  </si>
  <si>
    <t>ORD_430352</t>
  </si>
  <si>
    <t>ORD_726602</t>
  </si>
  <si>
    <t>ORD_182978</t>
  </si>
  <si>
    <t>ORD_310269</t>
  </si>
  <si>
    <t>ORD_276426</t>
  </si>
  <si>
    <t>ORD_987471</t>
  </si>
  <si>
    <t>ORD_475621</t>
  </si>
  <si>
    <t>ORD_378414</t>
  </si>
  <si>
    <t>ORD_718127</t>
  </si>
  <si>
    <t>ORD_752629</t>
  </si>
  <si>
    <t>ORD_917191</t>
  </si>
  <si>
    <t>ORD_625196</t>
  </si>
  <si>
    <t>ORD_841797</t>
  </si>
  <si>
    <t>ORD_608345</t>
  </si>
  <si>
    <t>ORD_877637</t>
  </si>
  <si>
    <t>ORD_433708</t>
  </si>
  <si>
    <t>ORD_992087</t>
  </si>
  <si>
    <t>ORD_693827</t>
  </si>
  <si>
    <t>ORD_137061</t>
  </si>
  <si>
    <t>ORD_687166</t>
  </si>
  <si>
    <t>ORD_643864</t>
  </si>
  <si>
    <t>ORD_544108</t>
  </si>
  <si>
    <t>ORD_220457</t>
  </si>
  <si>
    <t>ORD_157110</t>
  </si>
  <si>
    <t>ORD_472961</t>
  </si>
  <si>
    <t>ORD_562159</t>
  </si>
  <si>
    <t>ORD_666029</t>
  </si>
  <si>
    <t>ORD_170841</t>
  </si>
  <si>
    <t>ORD_233462</t>
  </si>
  <si>
    <t>ORD_492872</t>
  </si>
  <si>
    <t>ORD_866388</t>
  </si>
  <si>
    <t>ORD_444938</t>
  </si>
  <si>
    <t>ORD_943985</t>
  </si>
  <si>
    <t>ORD_577380</t>
  </si>
  <si>
    <t>ORD_496484</t>
  </si>
  <si>
    <t>ORD_445815</t>
  </si>
  <si>
    <t>ORD_162568</t>
  </si>
  <si>
    <t>ORD_841941</t>
  </si>
  <si>
    <t>ORD_998793</t>
  </si>
  <si>
    <t>ORD_335790</t>
  </si>
  <si>
    <t>ORD_815703</t>
  </si>
  <si>
    <t>ORD_711518</t>
  </si>
  <si>
    <t>ORD_564763</t>
  </si>
  <si>
    <t>ORD_540626</t>
  </si>
  <si>
    <t>ORD_185516</t>
  </si>
  <si>
    <t>ORD_419318</t>
  </si>
  <si>
    <t>ORD_732550</t>
  </si>
  <si>
    <t>ORD_562215</t>
  </si>
  <si>
    <t>ORD_809801</t>
  </si>
  <si>
    <t>ORD_903548</t>
  </si>
  <si>
    <t>ORD_643149</t>
  </si>
  <si>
    <t>ORD_521769</t>
  </si>
  <si>
    <t>ORD_869614</t>
  </si>
  <si>
    <t>ORD_715342</t>
  </si>
  <si>
    <t>ORD_620032</t>
  </si>
  <si>
    <t>ORD_913272</t>
  </si>
  <si>
    <t>ORD_286649</t>
  </si>
  <si>
    <t>ORD_865659</t>
  </si>
  <si>
    <t>ORD_373751</t>
  </si>
  <si>
    <t>ORD_947245</t>
  </si>
  <si>
    <t>ORD_832651</t>
  </si>
  <si>
    <t>ORD_343712</t>
  </si>
  <si>
    <t>ORD_407882</t>
  </si>
  <si>
    <t>ORD_491457</t>
  </si>
  <si>
    <t>ORD_562780</t>
  </si>
  <si>
    <t>ORD_386166</t>
  </si>
  <si>
    <t>ORD_491217</t>
  </si>
  <si>
    <t>ORD_478219</t>
  </si>
  <si>
    <t>ORD_355081</t>
  </si>
  <si>
    <t>ORD_271012</t>
  </si>
  <si>
    <t>ORD_678286</t>
  </si>
  <si>
    <t>ORD_920784</t>
  </si>
  <si>
    <t>ORD_992163</t>
  </si>
  <si>
    <t>ORD_445574</t>
  </si>
  <si>
    <t>ORD_438723</t>
  </si>
  <si>
    <t>ORD_922484</t>
  </si>
  <si>
    <t>ORD_267647</t>
  </si>
  <si>
    <t>ORD_531618</t>
  </si>
  <si>
    <t>ORD_495941</t>
  </si>
  <si>
    <t>ORD_214503</t>
  </si>
  <si>
    <t>ORD_893020</t>
  </si>
  <si>
    <t>ORD_592695</t>
  </si>
  <si>
    <t>ORD_818139</t>
  </si>
  <si>
    <t>ORD_303027</t>
  </si>
  <si>
    <t>ORD_568626</t>
  </si>
  <si>
    <t>ORD_605038</t>
  </si>
  <si>
    <t>ORD_378435</t>
  </si>
  <si>
    <t>ORD_830697</t>
  </si>
  <si>
    <t>ORD_189527</t>
  </si>
  <si>
    <t>ORD_129835</t>
  </si>
  <si>
    <t>ORD_113410</t>
  </si>
  <si>
    <t>ORD_570374</t>
  </si>
  <si>
    <t>ORD_214884</t>
  </si>
  <si>
    <t>ORD_624522</t>
  </si>
  <si>
    <t>ORD_385684</t>
  </si>
  <si>
    <t>ORD_123420</t>
  </si>
  <si>
    <t>ORD_853630</t>
  </si>
  <si>
    <t>ORD_644105</t>
  </si>
  <si>
    <t>ORD_622346</t>
  </si>
  <si>
    <t>ORD_129611</t>
  </si>
  <si>
    <t>ORD_512118</t>
  </si>
  <si>
    <t>ORD_108970</t>
  </si>
  <si>
    <t>ORD_864317</t>
  </si>
  <si>
    <t>ORD_927554</t>
  </si>
  <si>
    <t>ORD_620599</t>
  </si>
  <si>
    <t>ORD_951109</t>
  </si>
  <si>
    <t>ORD_387315</t>
  </si>
  <si>
    <t>ORD_714969</t>
  </si>
  <si>
    <t>ORD_918725</t>
  </si>
  <si>
    <t>ORD_854987</t>
  </si>
  <si>
    <t>ORD_537146</t>
  </si>
  <si>
    <t>ORD_872007</t>
  </si>
  <si>
    <t>ORD_865794</t>
  </si>
  <si>
    <t>ORD_233133</t>
  </si>
  <si>
    <t>ORD_818504</t>
  </si>
  <si>
    <t>ORD_346000</t>
  </si>
  <si>
    <t>ORD_989714</t>
  </si>
  <si>
    <t>ORD_679041</t>
  </si>
  <si>
    <t>ORD_725414</t>
  </si>
  <si>
    <t>ORD_306244</t>
  </si>
  <si>
    <t>ORD_763241</t>
  </si>
  <si>
    <t>ORD_498575</t>
  </si>
  <si>
    <t>ORD_192617</t>
  </si>
  <si>
    <t>ORD_233175</t>
  </si>
  <si>
    <t>ORD_918779</t>
  </si>
  <si>
    <t>ORD_676578</t>
  </si>
  <si>
    <t>ORD_471738</t>
  </si>
  <si>
    <t>ORD_972987</t>
  </si>
  <si>
    <t>ORD_333150</t>
  </si>
  <si>
    <t>ORD_786179</t>
  </si>
  <si>
    <t>ORD_574211</t>
  </si>
  <si>
    <t>ORD_234567</t>
  </si>
  <si>
    <t>ORD_137329</t>
  </si>
  <si>
    <t>ORD_242307</t>
  </si>
  <si>
    <t>ORD_488541</t>
  </si>
  <si>
    <t>ORD_459178</t>
  </si>
  <si>
    <t>ORD_316421</t>
  </si>
  <si>
    <t>ORD_122989</t>
  </si>
  <si>
    <t>ORD_654412</t>
  </si>
  <si>
    <t>ORD_252304</t>
  </si>
  <si>
    <t>ORD_712848</t>
  </si>
  <si>
    <t>ORD_812715</t>
  </si>
  <si>
    <t>ORD_116772</t>
  </si>
  <si>
    <t>ORD_570024</t>
  </si>
  <si>
    <t>ORD_683873</t>
  </si>
  <si>
    <t>ORD_162771</t>
  </si>
  <si>
    <t>ORD_964989</t>
  </si>
  <si>
    <t>ORD_140704</t>
  </si>
  <si>
    <t>ORD_886943</t>
  </si>
  <si>
    <t>ORD_199814</t>
  </si>
  <si>
    <t>ORD_625731</t>
  </si>
  <si>
    <t>ORD_556602</t>
  </si>
  <si>
    <t>ORD_712627</t>
  </si>
  <si>
    <t>ORD_925478</t>
  </si>
  <si>
    <t>ORD_712326</t>
  </si>
  <si>
    <t>ORD_854653</t>
  </si>
  <si>
    <t>ORD_380651</t>
  </si>
  <si>
    <t>ORD_444528</t>
  </si>
  <si>
    <t>ORD_453094</t>
  </si>
  <si>
    <t>ORD_822252</t>
  </si>
  <si>
    <t>ORD_630504</t>
  </si>
  <si>
    <t>ORD_672344</t>
  </si>
  <si>
    <t>ORD_945834</t>
  </si>
  <si>
    <t>ORD_618792</t>
  </si>
  <si>
    <t>ORD_313687</t>
  </si>
  <si>
    <t>ORD_650937</t>
  </si>
  <si>
    <t>ORD_440270</t>
  </si>
  <si>
    <t>ORD_695405</t>
  </si>
  <si>
    <t>ORD_310932</t>
  </si>
  <si>
    <t>ORD_403589</t>
  </si>
  <si>
    <t>ORD_547523</t>
  </si>
  <si>
    <t>ORD_716751</t>
  </si>
  <si>
    <t>ORD_628139</t>
  </si>
  <si>
    <t>ORD_198690</t>
  </si>
  <si>
    <t>ORD_724492</t>
  </si>
  <si>
    <t>ORD_632751</t>
  </si>
  <si>
    <t>ORD_381737</t>
  </si>
  <si>
    <t>ORD_612808</t>
  </si>
  <si>
    <t>ORD_841814</t>
  </si>
  <si>
    <t>ORD_165855</t>
  </si>
  <si>
    <t>ORD_574776</t>
  </si>
  <si>
    <t>ORD_669772</t>
  </si>
  <si>
    <t>ORD_113254</t>
  </si>
  <si>
    <t>ORD_217669</t>
  </si>
  <si>
    <t>ORD_289615</t>
  </si>
  <si>
    <t>ORD_660886</t>
  </si>
  <si>
    <t>ORD_434105</t>
  </si>
  <si>
    <t>ORD_523971</t>
  </si>
  <si>
    <t>ORD_433900</t>
  </si>
  <si>
    <t>ORD_336432</t>
  </si>
  <si>
    <t>ORD_930475</t>
  </si>
  <si>
    <t>ORD_716300</t>
  </si>
  <si>
    <t>ORD_928985</t>
  </si>
  <si>
    <t>ORD_884745</t>
  </si>
  <si>
    <t>ORD_257390</t>
  </si>
  <si>
    <t>ORD_338893</t>
  </si>
  <si>
    <t>ORD_902077</t>
  </si>
  <si>
    <t>ORD_735754</t>
  </si>
  <si>
    <t>ORD_168914</t>
  </si>
  <si>
    <t>ORD_820379</t>
  </si>
  <si>
    <t>ORD_390606</t>
  </si>
  <si>
    <t>ORD_299208</t>
  </si>
  <si>
    <t>ORD_738642</t>
  </si>
  <si>
    <t>ORD_890029</t>
  </si>
  <si>
    <t>ORD_703169</t>
  </si>
  <si>
    <t>ORD_721783</t>
  </si>
  <si>
    <t>ORD_616893</t>
  </si>
  <si>
    <t>ORD_844660</t>
  </si>
  <si>
    <t>ORD_701739</t>
  </si>
  <si>
    <t>ORD_610583</t>
  </si>
  <si>
    <t>ORD_660722</t>
  </si>
  <si>
    <t>ORD_604056</t>
  </si>
  <si>
    <t>ORD_172164</t>
  </si>
  <si>
    <t>ORD_865162</t>
  </si>
  <si>
    <t>ORD_886185</t>
  </si>
  <si>
    <t>ORD_666259</t>
  </si>
  <si>
    <t>ORD_856880</t>
  </si>
  <si>
    <t>ORD_141148</t>
  </si>
  <si>
    <t>ORD_512966</t>
  </si>
  <si>
    <t>ORD_659267</t>
  </si>
  <si>
    <t>ORD_405765</t>
  </si>
  <si>
    <t>ORD_362535</t>
  </si>
  <si>
    <t>ORD_923614</t>
  </si>
  <si>
    <t>ORD_875803</t>
  </si>
  <si>
    <t>ORD_333710</t>
  </si>
  <si>
    <t>ORD_690778</t>
  </si>
  <si>
    <t>ORD_998900</t>
  </si>
  <si>
    <t>ORD_982485</t>
  </si>
  <si>
    <t>ORD_509450</t>
  </si>
  <si>
    <t>ORD_314175</t>
  </si>
  <si>
    <t>ORD_178131</t>
  </si>
  <si>
    <t>ORD_213891</t>
  </si>
  <si>
    <t>ORD_570816</t>
  </si>
  <si>
    <t>ORD_840283</t>
  </si>
  <si>
    <t>ORD_237376</t>
  </si>
  <si>
    <t>ORD_990342</t>
  </si>
  <si>
    <t>ORD_818866</t>
  </si>
  <si>
    <t>ORD_300365</t>
  </si>
  <si>
    <t>ORD_306408</t>
  </si>
  <si>
    <t>ORD_548256</t>
  </si>
  <si>
    <t>ORD_746602</t>
  </si>
  <si>
    <t>ORD_462175</t>
  </si>
  <si>
    <t>ORD_481667</t>
  </si>
  <si>
    <t>ORD_801027</t>
  </si>
  <si>
    <t>ORD_596050</t>
  </si>
  <si>
    <t>ORD_965039</t>
  </si>
  <si>
    <t>ORD_407553</t>
  </si>
  <si>
    <t>ORD_186012</t>
  </si>
  <si>
    <t>ORD_263794</t>
  </si>
  <si>
    <t>ORD_518021</t>
  </si>
  <si>
    <t>ORD_303474</t>
  </si>
  <si>
    <t>ORD_583376</t>
  </si>
  <si>
    <t>ORD_115257</t>
  </si>
  <si>
    <t>ORD_874356</t>
  </si>
  <si>
    <t>ORD_373025</t>
  </si>
  <si>
    <t>ORD_178195</t>
  </si>
  <si>
    <t>ORD_231987</t>
  </si>
  <si>
    <t>ORD_525716</t>
  </si>
  <si>
    <t>ORD_597528</t>
  </si>
  <si>
    <t>ORD_963288</t>
  </si>
  <si>
    <t>ORD_932655</t>
  </si>
  <si>
    <t>ORD_514925</t>
  </si>
  <si>
    <t>ORD_207227</t>
  </si>
  <si>
    <t>ORD_814865</t>
  </si>
  <si>
    <t>ORD_709937</t>
  </si>
  <si>
    <t>ORD_482242</t>
  </si>
  <si>
    <t>ORD_817348</t>
  </si>
  <si>
    <t>ORD_620024</t>
  </si>
  <si>
    <t>ORD_860533</t>
  </si>
  <si>
    <t>ORD_990654</t>
  </si>
  <si>
    <t>ORD_124490</t>
  </si>
  <si>
    <t>ORD_885319</t>
  </si>
  <si>
    <t>ORD_341244</t>
  </si>
  <si>
    <t>ORD_158537</t>
  </si>
  <si>
    <t>ORD_855141</t>
  </si>
  <si>
    <t>ORD_389550</t>
  </si>
  <si>
    <t>ORD_828742</t>
  </si>
  <si>
    <t>ORD_935463</t>
  </si>
  <si>
    <t>ORD_313674</t>
  </si>
  <si>
    <t>ORD_695562</t>
  </si>
  <si>
    <t>ORD_721735</t>
  </si>
  <si>
    <t>ORD_126199</t>
  </si>
  <si>
    <t>ORD_488951</t>
  </si>
  <si>
    <t>ORD_897019</t>
  </si>
  <si>
    <t>ORD_396572</t>
  </si>
  <si>
    <t>ORD_985169</t>
  </si>
  <si>
    <t>ORD_910983</t>
  </si>
  <si>
    <t>ORD_971008</t>
  </si>
  <si>
    <t>ORD_929573</t>
  </si>
  <si>
    <t>ORD_369081</t>
  </si>
  <si>
    <t>ORD_940883</t>
  </si>
  <si>
    <t>ORD_355536</t>
  </si>
  <si>
    <t>ORD_974169</t>
  </si>
  <si>
    <t>ORD_992225</t>
  </si>
  <si>
    <t>ORD_627866</t>
  </si>
  <si>
    <t>ORD_436583</t>
  </si>
  <si>
    <t>ORD_471637</t>
  </si>
  <si>
    <t>ORD_436496</t>
  </si>
  <si>
    <t>ORD_620399</t>
  </si>
  <si>
    <t>ORD_488077</t>
  </si>
  <si>
    <t>ORD_417451</t>
  </si>
  <si>
    <t>ORD_546749</t>
  </si>
  <si>
    <t>ORD_490444</t>
  </si>
  <si>
    <t>ORD_201573</t>
  </si>
  <si>
    <t>ORD_990527</t>
  </si>
  <si>
    <t>ORD_397323</t>
  </si>
  <si>
    <t>ORD_664791</t>
  </si>
  <si>
    <t>ORD_789419</t>
  </si>
  <si>
    <t>ORD_872655</t>
  </si>
  <si>
    <t>ORD_917595</t>
  </si>
  <si>
    <t>ORD_844755</t>
  </si>
  <si>
    <t>ORD_965029</t>
  </si>
  <si>
    <t>ORD_192723</t>
  </si>
  <si>
    <t>ORD_534950</t>
  </si>
  <si>
    <t>ORD_361842</t>
  </si>
  <si>
    <t>ORD_965358</t>
  </si>
  <si>
    <t>ORD_753897</t>
  </si>
  <si>
    <t>ORD_752728</t>
  </si>
  <si>
    <t>ORD_217293</t>
  </si>
  <si>
    <t>ORD_818945</t>
  </si>
  <si>
    <t>ORD_945261</t>
  </si>
  <si>
    <t>ORD_401980</t>
  </si>
  <si>
    <t>ORD_313085</t>
  </si>
  <si>
    <t>ORD_755107</t>
  </si>
  <si>
    <t>ORD_794566</t>
  </si>
  <si>
    <t>ORD_104827</t>
  </si>
  <si>
    <t>ORD_300204</t>
  </si>
  <si>
    <t>ORD_180512</t>
  </si>
  <si>
    <t>ORD_540515</t>
  </si>
  <si>
    <t>ORD_917206</t>
  </si>
  <si>
    <t>ORD_538973</t>
  </si>
  <si>
    <t>ORD_846857</t>
  </si>
  <si>
    <t>ORD_128411</t>
  </si>
  <si>
    <t>ORD_575950</t>
  </si>
  <si>
    <t>ORD_119016</t>
  </si>
  <si>
    <t>ORD_639135</t>
  </si>
  <si>
    <t>ORD_126156</t>
  </si>
  <si>
    <t>ORD_775579</t>
  </si>
  <si>
    <t>ORD_814253</t>
  </si>
  <si>
    <t>ORD_547588</t>
  </si>
  <si>
    <t>ORD_298567</t>
  </si>
  <si>
    <t>ORD_949076</t>
  </si>
  <si>
    <t>ORD_213471</t>
  </si>
  <si>
    <t>ORD_601165</t>
  </si>
  <si>
    <t>ORD_137248</t>
  </si>
  <si>
    <t>ORD_165432</t>
  </si>
  <si>
    <t>ORD_560993</t>
  </si>
  <si>
    <t>ORD_634449</t>
  </si>
  <si>
    <t>ORD_563273</t>
  </si>
  <si>
    <t>ORD_194729</t>
  </si>
  <si>
    <t>ORD_895982</t>
  </si>
  <si>
    <t>ORD_297301</t>
  </si>
  <si>
    <t>ORD_777915</t>
  </si>
  <si>
    <t>ORD_236560</t>
  </si>
  <si>
    <t>ORD_615211</t>
  </si>
  <si>
    <t>ORD_588666</t>
  </si>
  <si>
    <t>ORD_149758</t>
  </si>
  <si>
    <t>ORD_257895</t>
  </si>
  <si>
    <t>ORD_810432</t>
  </si>
  <si>
    <t>ORD_378358</t>
  </si>
  <si>
    <t>ORD_166870</t>
  </si>
  <si>
    <t>ORD_487161</t>
  </si>
  <si>
    <t>ORD_239994</t>
  </si>
  <si>
    <t>ORD_965836</t>
  </si>
  <si>
    <t>ORD_846394</t>
  </si>
  <si>
    <t>ORD_606115</t>
  </si>
  <si>
    <t>ORD_649364</t>
  </si>
  <si>
    <t>ORD_110882</t>
  </si>
  <si>
    <t>ORD_557482</t>
  </si>
  <si>
    <t>ORD_284351</t>
  </si>
  <si>
    <t>ORD_132851</t>
  </si>
  <si>
    <t>ORD_891996</t>
  </si>
  <si>
    <t>ORD_675823</t>
  </si>
  <si>
    <t>ORD_328665</t>
  </si>
  <si>
    <t>ORD_802679</t>
  </si>
  <si>
    <t>ORD_717595</t>
  </si>
  <si>
    <t>ORD_788019</t>
  </si>
  <si>
    <t>ORD_211759</t>
  </si>
  <si>
    <t>ORD_564045</t>
  </si>
  <si>
    <t>ORD_346811</t>
  </si>
  <si>
    <t>ORD_148079</t>
  </si>
  <si>
    <t>ORD_544366</t>
  </si>
  <si>
    <t>ORD_866898</t>
  </si>
  <si>
    <t>ORD_869455</t>
  </si>
  <si>
    <t>ORD_158090</t>
  </si>
  <si>
    <t>ORD_527593</t>
  </si>
  <si>
    <t>ORD_324941</t>
  </si>
  <si>
    <t>ORD_672655</t>
  </si>
  <si>
    <t>ORD_724289</t>
  </si>
  <si>
    <t>ORD_536232</t>
  </si>
  <si>
    <t>ORD_704734</t>
  </si>
  <si>
    <t>ORD_474397</t>
  </si>
  <si>
    <t>ORD_871951</t>
  </si>
  <si>
    <t>ORD_754132</t>
  </si>
  <si>
    <t>ORD_884210</t>
  </si>
  <si>
    <t>ORD_199463</t>
  </si>
  <si>
    <t>ORD_585088</t>
  </si>
  <si>
    <t>ORD_578305</t>
  </si>
  <si>
    <t>ORD_101271</t>
  </si>
  <si>
    <t>ORD_976811</t>
  </si>
  <si>
    <t>ORD_624228</t>
  </si>
  <si>
    <t>ORD_226999</t>
  </si>
  <si>
    <t>ORD_914372</t>
  </si>
  <si>
    <t>ORD_442134</t>
  </si>
  <si>
    <t>ORD_744326</t>
  </si>
  <si>
    <t>ORD_839790</t>
  </si>
  <si>
    <t>ORD_527903</t>
  </si>
  <si>
    <t>ORD_324263</t>
  </si>
  <si>
    <t>ORD_101554</t>
  </si>
  <si>
    <t>ORD_692954</t>
  </si>
  <si>
    <t>ORD_137646</t>
  </si>
  <si>
    <t>ORD_756602</t>
  </si>
  <si>
    <t>ORD_795165</t>
  </si>
  <si>
    <t>ORD_228490</t>
  </si>
  <si>
    <t>ORD_410263</t>
  </si>
  <si>
    <t>ORD_739630</t>
  </si>
  <si>
    <t>ORD_422888</t>
  </si>
  <si>
    <t>ORD_969636</t>
  </si>
  <si>
    <t>ORD_241454</t>
  </si>
  <si>
    <t>ORD_157582</t>
  </si>
  <si>
    <t>ORD_443669</t>
  </si>
  <si>
    <t>ORD_665947</t>
  </si>
  <si>
    <t>ORD_961665</t>
  </si>
  <si>
    <t>ORD_956109</t>
  </si>
  <si>
    <t>ORD_796904</t>
  </si>
  <si>
    <t>ORD_974264</t>
  </si>
  <si>
    <t>ORD_558240</t>
  </si>
  <si>
    <t>ORD_120287</t>
  </si>
  <si>
    <t>ORD_652663</t>
  </si>
  <si>
    <t>ORD_538385</t>
  </si>
  <si>
    <t>ORD_602846</t>
  </si>
  <si>
    <t>ORD_353472</t>
  </si>
  <si>
    <t>ORD_880866</t>
  </si>
  <si>
    <t>ORD_656768</t>
  </si>
  <si>
    <t>ORD_111184</t>
  </si>
  <si>
    <t>ORD_182507</t>
  </si>
  <si>
    <t>ORD_872847</t>
  </si>
  <si>
    <t>ORD_839977</t>
  </si>
  <si>
    <t>ORD_721691</t>
  </si>
  <si>
    <t>ORD_941340</t>
  </si>
  <si>
    <t>ORD_206461</t>
  </si>
  <si>
    <t>ORD_496405</t>
  </si>
  <si>
    <t>ORD_705321</t>
  </si>
  <si>
    <t>ORD_118646</t>
  </si>
  <si>
    <t>ORD_684576</t>
  </si>
  <si>
    <t>ORD_932891</t>
  </si>
  <si>
    <t>ORD_875841</t>
  </si>
  <si>
    <t>ORD_997548</t>
  </si>
  <si>
    <t>ORD_861966</t>
  </si>
  <si>
    <t>ORD_974144</t>
  </si>
  <si>
    <t>ORD_507531</t>
  </si>
  <si>
    <t>ORD_830261</t>
  </si>
  <si>
    <t>ORD_270026</t>
  </si>
  <si>
    <t>ORD_779216</t>
  </si>
  <si>
    <t>ORD_354543</t>
  </si>
  <si>
    <t>ORD_597054</t>
  </si>
  <si>
    <t>ORD_442040</t>
  </si>
  <si>
    <t>ORD_764880</t>
  </si>
  <si>
    <t>ORD_209444</t>
  </si>
  <si>
    <t>ORD_194850</t>
  </si>
  <si>
    <t>ORD_987341</t>
  </si>
  <si>
    <t>ORD_896599</t>
  </si>
  <si>
    <t>ORD_552759</t>
  </si>
  <si>
    <t>ORD_151278</t>
  </si>
  <si>
    <t>ORD_142761</t>
  </si>
  <si>
    <t>ORD_523920</t>
  </si>
  <si>
    <t>ORD_570998</t>
  </si>
  <si>
    <t>ORD_440038</t>
  </si>
  <si>
    <t>ORD_627074</t>
  </si>
  <si>
    <t>ORD_886655</t>
  </si>
  <si>
    <t>ORD_264252</t>
  </si>
  <si>
    <t>ORD_646440</t>
  </si>
  <si>
    <t>ORD_242330</t>
  </si>
  <si>
    <t>ORD_273510</t>
  </si>
  <si>
    <t>ORD_165598</t>
  </si>
  <si>
    <t>ORD_937972</t>
  </si>
  <si>
    <t>ORD_516595</t>
  </si>
  <si>
    <t>ORD_306640</t>
  </si>
  <si>
    <t>ORD_661244</t>
  </si>
  <si>
    <t>ORD_150277</t>
  </si>
  <si>
    <t>ORD_537223</t>
  </si>
  <si>
    <t>ORD_765880</t>
  </si>
  <si>
    <t>ORD_885654</t>
  </si>
  <si>
    <t>ORD_189372</t>
  </si>
  <si>
    <t>ORD_829737</t>
  </si>
  <si>
    <t>ORD_498127</t>
  </si>
  <si>
    <t>ORD_114696</t>
  </si>
  <si>
    <t>ORD_838501</t>
  </si>
  <si>
    <t>ORD_923940</t>
  </si>
  <si>
    <t>ORD_144249</t>
  </si>
  <si>
    <t>ORD_647038</t>
  </si>
  <si>
    <t>ORD_639372</t>
  </si>
  <si>
    <t>ORD_396108</t>
  </si>
  <si>
    <t>ORD_642964</t>
  </si>
  <si>
    <t>ORD_466413</t>
  </si>
  <si>
    <t>ORD_917566</t>
  </si>
  <si>
    <t>ORD_726261</t>
  </si>
  <si>
    <t>ORD_599145</t>
  </si>
  <si>
    <t>ORD_192152</t>
  </si>
  <si>
    <t>ORD_905357</t>
  </si>
  <si>
    <t>ORD_149053</t>
  </si>
  <si>
    <t>ORD_948795</t>
  </si>
  <si>
    <t>ORD_933557</t>
  </si>
  <si>
    <t>ORD_613336</t>
  </si>
  <si>
    <t>ORD_559655</t>
  </si>
  <si>
    <t>ORD_671415</t>
  </si>
  <si>
    <t>ORD_259345</t>
  </si>
  <si>
    <t>ORD_357695</t>
  </si>
  <si>
    <t>ORD_752497</t>
  </si>
  <si>
    <t>ORD_966868</t>
  </si>
  <si>
    <t>ORD_112092</t>
  </si>
  <si>
    <t>ORD_282976</t>
  </si>
  <si>
    <t>ORD_185799</t>
  </si>
  <si>
    <t>ORD_674933</t>
  </si>
  <si>
    <t>ORD_161144</t>
  </si>
  <si>
    <t>ORD_228868</t>
  </si>
  <si>
    <t>ORD_262977</t>
  </si>
  <si>
    <t>ORD_731199</t>
  </si>
  <si>
    <t>ORD_934000</t>
  </si>
  <si>
    <t>ORD_641468</t>
  </si>
  <si>
    <t>ORD_794403</t>
  </si>
  <si>
    <t>ORD_128131</t>
  </si>
  <si>
    <t>ORD_529157</t>
  </si>
  <si>
    <t>ORD_190867</t>
  </si>
  <si>
    <t>ORD_565115</t>
  </si>
  <si>
    <t>ORD_793753</t>
  </si>
  <si>
    <t>ORD_396630</t>
  </si>
  <si>
    <t>ORD_713818</t>
  </si>
  <si>
    <t>ORD_637438</t>
  </si>
  <si>
    <t>ORD_408227</t>
  </si>
  <si>
    <t>ORD_353302</t>
  </si>
  <si>
    <t>ORD_174376</t>
  </si>
  <si>
    <t>ORD_278922</t>
  </si>
  <si>
    <t>ORD_873456</t>
  </si>
  <si>
    <t>ORD_591437</t>
  </si>
  <si>
    <t>ORD_563772</t>
  </si>
  <si>
    <t>ORD_957410</t>
  </si>
  <si>
    <t>ORD_388698</t>
  </si>
  <si>
    <t>ORD_554909</t>
  </si>
  <si>
    <t>ORD_410177</t>
  </si>
  <si>
    <t>ORD_993793</t>
  </si>
  <si>
    <t>ORD_803086</t>
  </si>
  <si>
    <t>ORD_336270</t>
  </si>
  <si>
    <t>ORD_187950</t>
  </si>
  <si>
    <t>ORD_927439</t>
  </si>
  <si>
    <t>ORD_529864</t>
  </si>
  <si>
    <t>ORD_172987</t>
  </si>
  <si>
    <t>ORD_928544</t>
  </si>
  <si>
    <t>ORD_842204</t>
  </si>
  <si>
    <t>ORD_642452</t>
  </si>
  <si>
    <t>ORD_209743</t>
  </si>
  <si>
    <t>ORD_511397</t>
  </si>
  <si>
    <t>ORD_454963</t>
  </si>
  <si>
    <t>ORD_918718</t>
  </si>
  <si>
    <t>ORD_591226</t>
  </si>
  <si>
    <t>ORD_346626</t>
  </si>
  <si>
    <t>ORD_786639</t>
  </si>
  <si>
    <t>ORD_200619</t>
  </si>
  <si>
    <t>ORD_866404</t>
  </si>
  <si>
    <t>ORD_703470</t>
  </si>
  <si>
    <t>ORD_840441</t>
  </si>
  <si>
    <t>ORD_924897</t>
  </si>
  <si>
    <t>ORD_727942</t>
  </si>
  <si>
    <t>ORD_504958</t>
  </si>
  <si>
    <t>ORD_946750</t>
  </si>
  <si>
    <t>ORD_212328</t>
  </si>
  <si>
    <t>ORD_395235</t>
  </si>
  <si>
    <t>ORD_582517</t>
  </si>
  <si>
    <t>ORD_585533</t>
  </si>
  <si>
    <t>ORD_589015</t>
  </si>
  <si>
    <t>ORD_984929</t>
  </si>
  <si>
    <t>ORD_498941</t>
  </si>
  <si>
    <t>ORD_490596</t>
  </si>
  <si>
    <t>ORD_346431</t>
  </si>
  <si>
    <t>ORD_223603</t>
  </si>
  <si>
    <t>ORD_437251</t>
  </si>
  <si>
    <t>ORD_584484</t>
  </si>
  <si>
    <t>ORD_272741</t>
  </si>
  <si>
    <t>ORD_516285</t>
  </si>
  <si>
    <t>ORD_294618</t>
  </si>
  <si>
    <t>ORD_920072</t>
  </si>
  <si>
    <t>ORD_437906</t>
  </si>
  <si>
    <t>ORD_121672</t>
  </si>
  <si>
    <t>ORD_703341</t>
  </si>
  <si>
    <t>ORD_851812</t>
  </si>
  <si>
    <t>ORD_793663</t>
  </si>
  <si>
    <t>ORD_253753</t>
  </si>
  <si>
    <t>ORD_763147</t>
  </si>
  <si>
    <t>ORD_604421</t>
  </si>
  <si>
    <t>ORD_282871</t>
  </si>
  <si>
    <t>ORD_705631</t>
  </si>
  <si>
    <t>ORD_561258</t>
  </si>
  <si>
    <t>ORD_117901</t>
  </si>
  <si>
    <t>ORD_646683</t>
  </si>
  <si>
    <t>ORD_777725</t>
  </si>
  <si>
    <t>ORD_730058</t>
  </si>
  <si>
    <t>ORD_280868</t>
  </si>
  <si>
    <t>ORD_306780</t>
  </si>
  <si>
    <t>ORD_548268</t>
  </si>
  <si>
    <t>ORD_997106</t>
  </si>
  <si>
    <t>ORD_853344</t>
  </si>
  <si>
    <t>ORD_858720</t>
  </si>
  <si>
    <t>ORD_536195</t>
  </si>
  <si>
    <t>ORD_963369</t>
  </si>
  <si>
    <t>ORD_359997</t>
  </si>
  <si>
    <t>ORD_731187</t>
  </si>
  <si>
    <t>ORD_822778</t>
  </si>
  <si>
    <t>ORD_818026</t>
  </si>
  <si>
    <t>ORD_553192</t>
  </si>
  <si>
    <t>ORD_364844</t>
  </si>
  <si>
    <t>ORD_729179</t>
  </si>
  <si>
    <t>ORD_464264</t>
  </si>
  <si>
    <t>ORD_650593</t>
  </si>
  <si>
    <t>ORD_975147</t>
  </si>
  <si>
    <t>ORD_791738</t>
  </si>
  <si>
    <t>ORD_992680</t>
  </si>
  <si>
    <t>ORD_771356</t>
  </si>
  <si>
    <t>ORD_190126</t>
  </si>
  <si>
    <t>ORD_140990</t>
  </si>
  <si>
    <t>ORD_391706</t>
  </si>
  <si>
    <t>ORD_487223</t>
  </si>
  <si>
    <t>ORD_240931</t>
  </si>
  <si>
    <t>ORD_861946</t>
  </si>
  <si>
    <t>ORD_364433</t>
  </si>
  <si>
    <t>ORD_987419</t>
  </si>
  <si>
    <t>ORD_882909</t>
  </si>
  <si>
    <t>ORD_880776</t>
  </si>
  <si>
    <t>ORD_737313</t>
  </si>
  <si>
    <t>ORD_261776</t>
  </si>
  <si>
    <t>ORD_797885</t>
  </si>
  <si>
    <t>ORD_973009</t>
  </si>
  <si>
    <t>ORD_983404</t>
  </si>
  <si>
    <t>ORD_918688</t>
  </si>
  <si>
    <t>ORD_534032</t>
  </si>
  <si>
    <t>ORD_318472</t>
  </si>
  <si>
    <t>ORD_340999</t>
  </si>
  <si>
    <t>ORD_817745</t>
  </si>
  <si>
    <t>ORD_638163</t>
  </si>
  <si>
    <t>ORD_141392</t>
  </si>
  <si>
    <t>ORD_349331</t>
  </si>
  <si>
    <t>ORD_283299</t>
  </si>
  <si>
    <t>ORD_718287</t>
  </si>
  <si>
    <t>ORD_306201</t>
  </si>
  <si>
    <t>ORD_982283</t>
  </si>
  <si>
    <t>ORD_149877</t>
  </si>
  <si>
    <t>ORD_107026</t>
  </si>
  <si>
    <t>ORD_302106</t>
  </si>
  <si>
    <t>ORD_290007</t>
  </si>
  <si>
    <t>ORD_706635</t>
  </si>
  <si>
    <t>ORD_196563</t>
  </si>
  <si>
    <t>ORD_360106</t>
  </si>
  <si>
    <t>ORD_718523</t>
  </si>
  <si>
    <t>ORD_312320</t>
  </si>
  <si>
    <t>ORD_657405</t>
  </si>
  <si>
    <t>ORD_375924</t>
  </si>
  <si>
    <t>ORD_472608</t>
  </si>
  <si>
    <t>ORD_342442</t>
  </si>
  <si>
    <t>ORD_150654</t>
  </si>
  <si>
    <t>ORD_100357</t>
  </si>
  <si>
    <t>ORD_948170</t>
  </si>
  <si>
    <t>ORD_579430</t>
  </si>
  <si>
    <t>ORD_111313</t>
  </si>
  <si>
    <t>ORD_651147</t>
  </si>
  <si>
    <t>ORD_859444</t>
  </si>
  <si>
    <t>ORD_843739</t>
  </si>
  <si>
    <t>ORD_272919</t>
  </si>
  <si>
    <t>ORD_529422</t>
  </si>
  <si>
    <t>ORD_435625</t>
  </si>
  <si>
    <t>ORD_591820</t>
  </si>
  <si>
    <t>ORD_919917</t>
  </si>
  <si>
    <t>ORD_492863</t>
  </si>
  <si>
    <t>ORD_690423</t>
  </si>
  <si>
    <t>ORD_747402</t>
  </si>
  <si>
    <t>ORD_254957</t>
  </si>
  <si>
    <t>ORD_705908</t>
  </si>
  <si>
    <t>ORD_787559</t>
  </si>
  <si>
    <t>ORD_240561</t>
  </si>
  <si>
    <t>ORD_385335</t>
  </si>
  <si>
    <t>ORD_963758</t>
  </si>
  <si>
    <t>ORD_138569</t>
  </si>
  <si>
    <t>ORD_818021</t>
  </si>
  <si>
    <t>ORD_374231</t>
  </si>
  <si>
    <t>ORD_813036</t>
  </si>
  <si>
    <t>ORD_772909</t>
  </si>
  <si>
    <t>ORD_545076</t>
  </si>
  <si>
    <t>ORD_183329</t>
  </si>
  <si>
    <t>ORD_470278</t>
  </si>
  <si>
    <t>ORD_503563</t>
  </si>
  <si>
    <t>ORD_342327</t>
  </si>
  <si>
    <t>ORD_753029</t>
  </si>
  <si>
    <t>ORD_577074</t>
  </si>
  <si>
    <t>ORD_774810</t>
  </si>
  <si>
    <t>ORD_479200</t>
  </si>
  <si>
    <t>ORD_763395</t>
  </si>
  <si>
    <t>ORD_445398</t>
  </si>
  <si>
    <t>ORD_771570</t>
  </si>
  <si>
    <t>ORD_531879</t>
  </si>
  <si>
    <t>ORD_329739</t>
  </si>
  <si>
    <t>ORD_879593</t>
  </si>
  <si>
    <t>ORD_579361</t>
  </si>
  <si>
    <t>ORD_454458</t>
  </si>
  <si>
    <t>ORD_866026</t>
  </si>
  <si>
    <t>ORD_724052</t>
  </si>
  <si>
    <t>ORD_177994</t>
  </si>
  <si>
    <t>ORD_389283</t>
  </si>
  <si>
    <t>ORD_900549</t>
  </si>
  <si>
    <t>ORD_820372</t>
  </si>
  <si>
    <t>ORD_360934</t>
  </si>
  <si>
    <t>ORD_142325</t>
  </si>
  <si>
    <t>ORD_626869</t>
  </si>
  <si>
    <t>ORD_872487</t>
  </si>
  <si>
    <t>ORD_684535</t>
  </si>
  <si>
    <t>ORD_205432</t>
  </si>
  <si>
    <t>ORD_184962</t>
  </si>
  <si>
    <t>ORD_118085</t>
  </si>
  <si>
    <t>ORD_230561</t>
  </si>
  <si>
    <t>ORD_283986</t>
  </si>
  <si>
    <t>ORD_429628</t>
  </si>
  <si>
    <t>ORD_406688</t>
  </si>
  <si>
    <t>ORD_741496</t>
  </si>
  <si>
    <t>ORD_605079</t>
  </si>
  <si>
    <t>ORD_563553</t>
  </si>
  <si>
    <t>ORD_485156</t>
  </si>
  <si>
    <t>ORD_537332</t>
  </si>
  <si>
    <t>ORD_239707</t>
  </si>
  <si>
    <t>ORD_927180</t>
  </si>
  <si>
    <t>ORD_855568</t>
  </si>
  <si>
    <t>ORD_387967</t>
  </si>
  <si>
    <t>ORD_676537</t>
  </si>
  <si>
    <t>ORD_966856</t>
  </si>
  <si>
    <t>ORD_773375</t>
  </si>
  <si>
    <t>ORD_800282</t>
  </si>
  <si>
    <t>ORD_642966</t>
  </si>
  <si>
    <t>ORD_744867</t>
  </si>
  <si>
    <t>ORD_184826</t>
  </si>
  <si>
    <t>ORD_843345</t>
  </si>
  <si>
    <t>ORD_990179</t>
  </si>
  <si>
    <t>ORD_272818</t>
  </si>
  <si>
    <t>ORD_252744</t>
  </si>
  <si>
    <t>ORD_603601</t>
  </si>
  <si>
    <t>ORD_326555</t>
  </si>
  <si>
    <t>ORD_503140</t>
  </si>
  <si>
    <t>ORD_223096</t>
  </si>
  <si>
    <t>ORD_721774</t>
  </si>
  <si>
    <t>ORD_320102</t>
  </si>
  <si>
    <t>ORD_974128</t>
  </si>
  <si>
    <t>ORD_108324</t>
  </si>
  <si>
    <t>ORD_612647</t>
  </si>
  <si>
    <t>ORD_680707</t>
  </si>
  <si>
    <t>hlook up</t>
  </si>
  <si>
    <t>vlookup</t>
  </si>
  <si>
    <t>compare</t>
  </si>
  <si>
    <t>xlookup</t>
  </si>
  <si>
    <t>hlooup</t>
  </si>
  <si>
    <t>dax use case</t>
  </si>
  <si>
    <t>views of bi</t>
  </si>
  <si>
    <t>dax query view</t>
  </si>
  <si>
    <t>Imputed Payment Method</t>
  </si>
  <si>
    <t>Imputed Item</t>
  </si>
  <si>
    <t>data view</t>
  </si>
  <si>
    <t>cardinality</t>
  </si>
  <si>
    <t>normalisation cocept</t>
  </si>
  <si>
    <t xml:space="preserve">compsre visualisatin </t>
  </si>
  <si>
    <t>hist line</t>
  </si>
  <si>
    <t>pie and donut</t>
  </si>
  <si>
    <t>filters slicers use</t>
  </si>
  <si>
    <t>bookmark use adv purpose</t>
  </si>
  <si>
    <t>aggregate functions sum average etc aggregate fn</t>
  </si>
  <si>
    <t>statistical report tool kit</t>
  </si>
  <si>
    <t>Imputed Price</t>
  </si>
  <si>
    <t>Imputed Quantity</t>
  </si>
  <si>
    <t>Imputed Order Total</t>
  </si>
  <si>
    <t>RESTAURANT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</si>
</sst>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10" xfId="0" applyBorder="1"/>
    <xf numFmtId="0" fontId="16" fillId="0" borderId="10" xfId="0" applyFont="1" applyBorder="1"/>
    <xf numFmtId="0" fontId="16" fillId="0" borderId="0" xfId="0" applyFont="1"/>
    <xf numFmtId="0" fontId="18" fillId="33" borderId="0" xfId="0" applyFont="1" applyFill="1" applyAlignment="1">
      <alignment horizontal="center"/>
    </xf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/>
      </font>
      <numFmt numFmtId="0" formatCode="General"/>
    </dxf>
    <dxf>
      <numFmt numFmtId="19" formatCode="dd/mm/yyyy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5A5E9A-0293-4C01-8505-0461A3BB3878}" name="Table1" displayName="Table1" ref="A2:N17536" totalsRowShown="0" headerRowBorderDxfId="7" tableBorderDxfId="6">
  <autoFilter ref="A2:N17536" xr:uid="{E15A5E9A-0293-4C01-8505-0461A3BB3878}">
    <filterColumn colId="5">
      <filters blank="1"/>
    </filterColumn>
  </autoFilter>
  <tableColumns count="14">
    <tableColumn id="1" xr3:uid="{3C41ED39-18A3-4A93-A769-FF6222037ABA}" name="Order ID"/>
    <tableColumn id="2" xr3:uid="{E690E3E6-322E-48FD-9156-173972AA831E}" name="Customer ID"/>
    <tableColumn id="3" xr3:uid="{2F9A83B8-04C5-4A2D-B111-C1C7C8F7A75E}" name="Category"/>
    <tableColumn id="4" xr3:uid="{201D3C8B-CECD-46C6-BE3A-36C5652611C7}" name="Item"/>
    <tableColumn id="11" xr3:uid="{58EEC108-F016-46AE-B0A3-93B2302B3319}" name="Imputed Item" dataDxfId="5">
      <calculatedColumnFormula>IF(ISBLANK(Table1[[#This Row],[Item]]),"Unknown",Table1[[#This Row],[Item]])</calculatedColumnFormula>
    </tableColumn>
    <tableColumn id="5" xr3:uid="{B062CE3B-A1A2-4C59-835C-734EC79AF23C}" name="Price"/>
    <tableColumn id="12" xr3:uid="{F81BA62A-A66D-4437-A329-DD04DB470143}" name="Imputed Price" dataDxfId="4">
      <calculatedColumnFormula>IF(ISBLANK(Table1[[#This Row],[Price]]),AVERAGE(F3:F17536),Table1[[#This Row],[Price]])</calculatedColumnFormula>
    </tableColumn>
    <tableColumn id="6" xr3:uid="{0C60AB71-9F1C-416F-A8C9-96E3D62C9A7E}" name="Quantity"/>
    <tableColumn id="13" xr3:uid="{8DE5CD8C-881D-4EA1-9178-9D03D225D9B2}" name="Imputed Quantity" dataDxfId="3">
      <calculatedColumnFormula>IF(ISBLANK(Table1[[#This Row],[Quantity]]),AVERAGE(H3:H17536),Table1[[#This Row],[Quantity]])</calculatedColumnFormula>
    </tableColumn>
    <tableColumn id="7" xr3:uid="{F61071D7-48D1-42DA-A140-C7433E71D7CC}" name="Order Total"/>
    <tableColumn id="14" xr3:uid="{F16D1362-058E-4ED5-80C4-B99C392FA359}" name="Imputed Order Total" dataDxfId="2">
      <calculatedColumnFormula>IF(ISBLANK(Table1[[#This Row],[Order Total]]),AVERAGE(J3:J17536),Table1[[#This Row],[Order Total]])</calculatedColumnFormula>
    </tableColumn>
    <tableColumn id="8" xr3:uid="{8285380F-D01D-4BCD-ADD9-118B03CF6A89}" name="Order Date" dataDxfId="1"/>
    <tableColumn id="9" xr3:uid="{DEACDE40-C5D9-4B50-AAEB-7A18342114FF}" name="Payment Method"/>
    <tableColumn id="10" xr3:uid="{476E52C7-C416-4E14-8FB5-0486637A398D}" name="Imputed Payment Method" dataDxfId="0">
      <calculatedColumnFormula>IF(ISBLANK(Table1[[#This Row],[Payment Method]]),"Unknown",Table1[[#This Row],[Payment Method]])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7F537-2D5C-4641-85F4-C1E8296A40B8}">
  <dimension ref="A1:V17536"/>
  <sheetViews>
    <sheetView tabSelected="1" topLeftCell="C1" workbookViewId="0">
      <selection activeCell="G17314" sqref="G17314:G17532"/>
    </sheetView>
  </sheetViews>
  <sheetFormatPr defaultRowHeight="14.5" x14ac:dyDescent="0.35"/>
  <cols>
    <col min="1" max="1" width="11.7265625" customWidth="1"/>
    <col min="2" max="2" width="13.26953125" customWidth="1"/>
    <col min="3" max="3" width="11.26953125" customWidth="1"/>
    <col min="4" max="4" width="14.90625" customWidth="1"/>
    <col min="5" max="5" width="15.6328125" style="4" customWidth="1"/>
    <col min="6" max="6" width="10.1796875" customWidth="1"/>
    <col min="7" max="7" width="12.453125" style="4" customWidth="1"/>
    <col min="8" max="8" width="12.1796875" customWidth="1"/>
    <col min="9" max="9" width="17.54296875" style="4" customWidth="1"/>
    <col min="10" max="10" width="15.36328125" customWidth="1"/>
    <col min="11" max="11" width="14.54296875" style="4" customWidth="1"/>
    <col min="12" max="12" width="12.453125" bestFit="1" customWidth="1"/>
    <col min="13" max="13" width="15.7265625" customWidth="1"/>
    <col min="14" max="14" width="23" style="4" customWidth="1"/>
  </cols>
  <sheetData>
    <row r="1" spans="1:19" ht="18.5" x14ac:dyDescent="0.45">
      <c r="A1" s="5" t="s">
        <v>17700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9" ht="15" thickBot="1" x14ac:dyDescent="0.4">
      <c r="A2" s="2" t="s">
        <v>0</v>
      </c>
      <c r="B2" s="2" t="s">
        <v>1</v>
      </c>
      <c r="C2" s="2" t="s">
        <v>2</v>
      </c>
      <c r="D2" s="2" t="s">
        <v>3</v>
      </c>
      <c r="E2" s="3" t="s">
        <v>17686</v>
      </c>
      <c r="F2" s="2" t="s">
        <v>4</v>
      </c>
      <c r="G2" s="3" t="s">
        <v>17697</v>
      </c>
      <c r="H2" s="2" t="s">
        <v>5</v>
      </c>
      <c r="I2" s="3" t="s">
        <v>17698</v>
      </c>
      <c r="J2" s="2" t="s">
        <v>6</v>
      </c>
      <c r="K2" s="3" t="s">
        <v>17699</v>
      </c>
      <c r="L2" s="2" t="s">
        <v>7</v>
      </c>
      <c r="M2" s="2" t="s">
        <v>8</v>
      </c>
      <c r="N2" s="3" t="s">
        <v>17685</v>
      </c>
    </row>
    <row r="3" spans="1:19" hidden="1" x14ac:dyDescent="0.35">
      <c r="A3" t="s">
        <v>9</v>
      </c>
      <c r="B3" t="s">
        <v>10</v>
      </c>
      <c r="C3" t="s">
        <v>11</v>
      </c>
      <c r="D3" t="s">
        <v>12</v>
      </c>
      <c r="E3" s="4" t="str">
        <f>IF(ISBLANK(Table1[[#This Row],[Item]]),"Unknown",Table1[[#This Row],[Item]])</f>
        <v>Side Salad</v>
      </c>
      <c r="F3">
        <v>3</v>
      </c>
      <c r="G3" s="4">
        <f>IF(ISBLANK(Table1[[#This Row],[Price]]),AVERAGE(F3:F17536),Table1[[#This Row],[Price]])</f>
        <v>3</v>
      </c>
      <c r="H3">
        <v>1</v>
      </c>
      <c r="I3" s="4">
        <f>IF(ISBLANK(Table1[[#This Row],[Quantity]]),AVERAGE(H3:H17536),Table1[[#This Row],[Quantity]])</f>
        <v>1</v>
      </c>
      <c r="J3">
        <v>3</v>
      </c>
      <c r="K3" s="4">
        <f>IF(ISBLANK(Table1[[#This Row],[Order Total]]),AVERAGE(J3:J17536),Table1[[#This Row],[Order Total]])</f>
        <v>3</v>
      </c>
      <c r="L3" s="1">
        <v>45281</v>
      </c>
      <c r="M3" t="s">
        <v>13</v>
      </c>
      <c r="N3" s="4" t="str">
        <f>IF(ISBLANK(Table1[[#This Row],[Payment Method]]),"Unknown",Table1[[#This Row],[Payment Method]])</f>
        <v>Credit Card</v>
      </c>
    </row>
    <row r="4" spans="1:19" hidden="1" x14ac:dyDescent="0.35">
      <c r="A4" t="s">
        <v>14</v>
      </c>
      <c r="B4" t="s">
        <v>15</v>
      </c>
      <c r="C4" t="s">
        <v>11</v>
      </c>
      <c r="D4" t="s">
        <v>16</v>
      </c>
      <c r="E4" s="4" t="str">
        <f>IF(ISBLANK(Table1[[#This Row],[Item]]),"Unknown",Table1[[#This Row],[Item]])</f>
        <v>Mashed Potatoes</v>
      </c>
      <c r="F4">
        <v>4</v>
      </c>
      <c r="G4" s="4">
        <f>IF(ISBLANK(Table1[[#This Row],[Price]]),AVERAGE(F4:F17537),Table1[[#This Row],[Price]])</f>
        <v>4</v>
      </c>
      <c r="H4">
        <v>3</v>
      </c>
      <c r="I4" s="4">
        <f>IF(ISBLANK(Table1[[#This Row],[Quantity]]),AVERAGE(H4:H17537),Table1[[#This Row],[Quantity]])</f>
        <v>3</v>
      </c>
      <c r="J4">
        <v>12</v>
      </c>
      <c r="K4" s="4">
        <f>IF(ISBLANK(Table1[[#This Row],[Order Total]]),AVERAGE(J4:J17537),Table1[[#This Row],[Order Total]])</f>
        <v>12</v>
      </c>
      <c r="L4" s="1">
        <v>45065</v>
      </c>
      <c r="M4" t="s">
        <v>17</v>
      </c>
      <c r="N4" s="4" t="str">
        <f>IF(ISBLANK(Table1[[#This Row],[Payment Method]]),"Unknown",Table1[[#This Row],[Payment Method]])</f>
        <v>Digital Wallet</v>
      </c>
    </row>
    <row r="5" spans="1:19" hidden="1" x14ac:dyDescent="0.35">
      <c r="A5" t="s">
        <v>18</v>
      </c>
      <c r="B5" t="s">
        <v>19</v>
      </c>
      <c r="C5" t="s">
        <v>20</v>
      </c>
      <c r="D5" t="s">
        <v>21</v>
      </c>
      <c r="E5" s="4" t="str">
        <f>IF(ISBLANK(Table1[[#This Row],[Item]]),"Unknown",Table1[[#This Row],[Item]])</f>
        <v>Grilled Chicken</v>
      </c>
      <c r="F5">
        <v>15</v>
      </c>
      <c r="G5" s="4">
        <f>IF(ISBLANK(Table1[[#This Row],[Price]]),AVERAGE(F5:F17538),Table1[[#This Row],[Price]])</f>
        <v>15</v>
      </c>
      <c r="H5">
        <v>4</v>
      </c>
      <c r="I5" s="4">
        <f>IF(ISBLANK(Table1[[#This Row],[Quantity]]),AVERAGE(H5:H17538),Table1[[#This Row],[Quantity]])</f>
        <v>4</v>
      </c>
      <c r="J5">
        <v>60</v>
      </c>
      <c r="K5" s="4">
        <f>IF(ISBLANK(Table1[[#This Row],[Order Total]]),AVERAGE(J5:J17538),Table1[[#This Row],[Order Total]])</f>
        <v>60</v>
      </c>
      <c r="L5" s="1">
        <v>45196</v>
      </c>
      <c r="M5" t="s">
        <v>13</v>
      </c>
      <c r="N5" s="4" t="str">
        <f>IF(ISBLANK(Table1[[#This Row],[Payment Method]]),"Unknown",Table1[[#This Row],[Payment Method]])</f>
        <v>Credit Card</v>
      </c>
    </row>
    <row r="6" spans="1:19" x14ac:dyDescent="0.35">
      <c r="A6" t="s">
        <v>22</v>
      </c>
      <c r="B6" t="s">
        <v>23</v>
      </c>
      <c r="C6" t="s">
        <v>24</v>
      </c>
      <c r="E6" s="4" t="str">
        <f>IF(ISBLANK(Table1[[#This Row],[Item]]),"Unknown",Table1[[#This Row],[Item]])</f>
        <v>Unknown</v>
      </c>
      <c r="G6" s="4">
        <f>IF(ISBLANK(Table1[[#This Row],[Price]]),AVERAGE(F6:F17539),Table1[[#This Row],[Price]])</f>
        <v>6.5861903332332634</v>
      </c>
      <c r="H6">
        <v>2</v>
      </c>
      <c r="I6" s="4">
        <f>IF(ISBLANK(Table1[[#This Row],[Quantity]]),AVERAGE(H6:H17539),Table1[[#This Row],[Quantity]])</f>
        <v>2</v>
      </c>
      <c r="J6">
        <v>5</v>
      </c>
      <c r="K6" s="4">
        <f>IF(ISBLANK(Table1[[#This Row],[Order Total]]),AVERAGE(J6:J17539),Table1[[#This Row],[Order Total]])</f>
        <v>5</v>
      </c>
      <c r="L6" s="1">
        <v>44782</v>
      </c>
      <c r="M6" t="s">
        <v>13</v>
      </c>
      <c r="N6" s="4" t="str">
        <f>IF(ISBLANK(Table1[[#This Row],[Payment Method]]),"Unknown",Table1[[#This Row],[Payment Method]])</f>
        <v>Credit Card</v>
      </c>
    </row>
    <row r="7" spans="1:19" hidden="1" x14ac:dyDescent="0.35">
      <c r="A7" t="s">
        <v>25</v>
      </c>
      <c r="B7" t="s">
        <v>26</v>
      </c>
      <c r="C7" t="s">
        <v>20</v>
      </c>
      <c r="D7" t="s">
        <v>27</v>
      </c>
      <c r="E7" s="4" t="str">
        <f>IF(ISBLANK(Table1[[#This Row],[Item]]),"Unknown",Table1[[#This Row],[Item]])</f>
        <v>Pasta Alfredo</v>
      </c>
      <c r="F7">
        <v>12</v>
      </c>
      <c r="G7" s="4">
        <f>IF(ISBLANK(Table1[[#This Row],[Price]]),AVERAGE(F7:F17540),Table1[[#This Row],[Price]])</f>
        <v>12</v>
      </c>
      <c r="H7">
        <v>4</v>
      </c>
      <c r="I7" s="4">
        <f>IF(ISBLANK(Table1[[#This Row],[Quantity]]),AVERAGE(H7:H17540),Table1[[#This Row],[Quantity]])</f>
        <v>4</v>
      </c>
      <c r="J7">
        <v>48</v>
      </c>
      <c r="K7" s="4">
        <f>IF(ISBLANK(Table1[[#This Row],[Order Total]]),AVERAGE(J7:J17540),Table1[[#This Row],[Order Total]])</f>
        <v>48</v>
      </c>
      <c r="L7" s="1">
        <v>44696</v>
      </c>
      <c r="M7" t="s">
        <v>28</v>
      </c>
      <c r="N7" s="4" t="str">
        <f>IF(ISBLANK(Table1[[#This Row],[Payment Method]]),"Unknown",Table1[[#This Row],[Payment Method]])</f>
        <v>Cash</v>
      </c>
      <c r="R7" t="s">
        <v>17677</v>
      </c>
    </row>
    <row r="8" spans="1:19" hidden="1" x14ac:dyDescent="0.35">
      <c r="A8" t="s">
        <v>29</v>
      </c>
      <c r="B8" t="s">
        <v>26</v>
      </c>
      <c r="C8" t="s">
        <v>20</v>
      </c>
      <c r="D8" t="s">
        <v>30</v>
      </c>
      <c r="E8" s="4" t="str">
        <f>IF(ISBLANK(Table1[[#This Row],[Item]]),"Unknown",Table1[[#This Row],[Item]])</f>
        <v>Salmon</v>
      </c>
      <c r="F8">
        <v>18</v>
      </c>
      <c r="G8" s="4">
        <f>IF(ISBLANK(Table1[[#This Row],[Price]]),AVERAGE(F8:F17541),Table1[[#This Row],[Price]])</f>
        <v>18</v>
      </c>
      <c r="H8">
        <v>5</v>
      </c>
      <c r="I8" s="4">
        <f>IF(ISBLANK(Table1[[#This Row],[Quantity]]),AVERAGE(H8:H17541),Table1[[#This Row],[Quantity]])</f>
        <v>5</v>
      </c>
      <c r="J8">
        <v>90</v>
      </c>
      <c r="K8" s="4">
        <f>IF(ISBLANK(Table1[[#This Row],[Order Total]]),AVERAGE(J8:J17541),Table1[[#This Row],[Order Total]])</f>
        <v>90</v>
      </c>
      <c r="L8" s="1">
        <v>44762</v>
      </c>
      <c r="M8" t="s">
        <v>17</v>
      </c>
      <c r="N8" s="4" t="str">
        <f>IF(ISBLANK(Table1[[#This Row],[Payment Method]]),"Unknown",Table1[[#This Row],[Payment Method]])</f>
        <v>Digital Wallet</v>
      </c>
      <c r="R8" t="s">
        <v>17678</v>
      </c>
      <c r="S8" t="s">
        <v>17679</v>
      </c>
    </row>
    <row r="9" spans="1:19" hidden="1" x14ac:dyDescent="0.35">
      <c r="A9" t="s">
        <v>31</v>
      </c>
      <c r="B9" t="s">
        <v>32</v>
      </c>
      <c r="C9" t="s">
        <v>11</v>
      </c>
      <c r="D9" t="s">
        <v>33</v>
      </c>
      <c r="E9" s="4" t="str">
        <f>IF(ISBLANK(Table1[[#This Row],[Item]]),"Unknown",Table1[[#This Row],[Item]])</f>
        <v>Garlic Bread</v>
      </c>
      <c r="F9">
        <v>4</v>
      </c>
      <c r="G9" s="4">
        <f>IF(ISBLANK(Table1[[#This Row],[Price]]),AVERAGE(F9:F17542),Table1[[#This Row],[Price]])</f>
        <v>4</v>
      </c>
      <c r="H9">
        <v>5</v>
      </c>
      <c r="I9" s="4">
        <f>IF(ISBLANK(Table1[[#This Row],[Quantity]]),AVERAGE(H9:H17542),Table1[[#This Row],[Quantity]])</f>
        <v>5</v>
      </c>
      <c r="J9">
        <v>20</v>
      </c>
      <c r="K9" s="4">
        <f>IF(ISBLANK(Table1[[#This Row],[Order Total]]),AVERAGE(J9:J17542),Table1[[#This Row],[Order Total]])</f>
        <v>20</v>
      </c>
      <c r="L9" s="1">
        <v>44792</v>
      </c>
      <c r="M9" t="s">
        <v>13</v>
      </c>
      <c r="N9" s="4" t="str">
        <f>IF(ISBLANK(Table1[[#This Row],[Payment Method]]),"Unknown",Table1[[#This Row],[Payment Method]])</f>
        <v>Credit Card</v>
      </c>
    </row>
    <row r="10" spans="1:19" hidden="1" x14ac:dyDescent="0.35">
      <c r="A10" t="s">
        <v>34</v>
      </c>
      <c r="B10" t="s">
        <v>35</v>
      </c>
      <c r="C10" t="s">
        <v>20</v>
      </c>
      <c r="E10" s="4" t="str">
        <f>IF(ISBLANK(Table1[[#This Row],[Item]]),"Unknown",Table1[[#This Row],[Item]])</f>
        <v>Unknown</v>
      </c>
      <c r="F10">
        <v>15</v>
      </c>
      <c r="G10" s="4">
        <f>IF(ISBLANK(Table1[[#This Row],[Price]]),AVERAGE(F10:F17543),Table1[[#This Row],[Price]])</f>
        <v>15</v>
      </c>
      <c r="H10">
        <v>3</v>
      </c>
      <c r="I10" s="4">
        <f>IF(ISBLANK(Table1[[#This Row],[Quantity]]),AVERAGE(H10:H17543),Table1[[#This Row],[Quantity]])</f>
        <v>3</v>
      </c>
      <c r="J10">
        <v>45</v>
      </c>
      <c r="K10" s="4">
        <f>IF(ISBLANK(Table1[[#This Row],[Order Total]]),AVERAGE(J10:J17543),Table1[[#This Row],[Order Total]])</f>
        <v>45</v>
      </c>
      <c r="L10" s="1">
        <v>44972</v>
      </c>
      <c r="M10" t="s">
        <v>28</v>
      </c>
      <c r="N10" s="4" t="str">
        <f>IF(ISBLANK(Table1[[#This Row],[Payment Method]]),"Unknown",Table1[[#This Row],[Payment Method]])</f>
        <v>Cash</v>
      </c>
      <c r="R10" s="4" t="s">
        <v>17680</v>
      </c>
    </row>
    <row r="11" spans="1:19" hidden="1" x14ac:dyDescent="0.35">
      <c r="A11" t="s">
        <v>36</v>
      </c>
      <c r="B11" t="s">
        <v>37</v>
      </c>
      <c r="C11" t="s">
        <v>38</v>
      </c>
      <c r="E11" s="4" t="str">
        <f>IF(ISBLANK(Table1[[#This Row],[Item]]),"Unknown",Table1[[#This Row],[Item]])</f>
        <v>Unknown</v>
      </c>
      <c r="F11">
        <v>6</v>
      </c>
      <c r="G11" s="4">
        <f>IF(ISBLANK(Table1[[#This Row],[Price]]),AVERAGE(F11:F17544),Table1[[#This Row],[Price]])</f>
        <v>6</v>
      </c>
      <c r="H11">
        <v>2</v>
      </c>
      <c r="I11" s="4">
        <f>IF(ISBLANK(Table1[[#This Row],[Quantity]]),AVERAGE(H11:H17544),Table1[[#This Row],[Quantity]])</f>
        <v>2</v>
      </c>
      <c r="J11">
        <v>12</v>
      </c>
      <c r="K11" s="4">
        <f>IF(ISBLANK(Table1[[#This Row],[Order Total]]),AVERAGE(J11:J17544),Table1[[#This Row],[Order Total]])</f>
        <v>12</v>
      </c>
      <c r="L11" s="1">
        <v>45276</v>
      </c>
      <c r="M11" t="s">
        <v>28</v>
      </c>
      <c r="N11" s="4" t="str">
        <f>IF(ISBLANK(Table1[[#This Row],[Payment Method]]),"Unknown",Table1[[#This Row],[Payment Method]])</f>
        <v>Cash</v>
      </c>
      <c r="R11" s="4" t="s">
        <v>17681</v>
      </c>
    </row>
    <row r="12" spans="1:19" hidden="1" x14ac:dyDescent="0.35">
      <c r="A12" t="s">
        <v>39</v>
      </c>
      <c r="B12" t="s">
        <v>40</v>
      </c>
      <c r="C12" t="s">
        <v>20</v>
      </c>
      <c r="D12" t="s">
        <v>41</v>
      </c>
      <c r="E12" s="4" t="str">
        <f>IF(ISBLANK(Table1[[#This Row],[Item]]),"Unknown",Table1[[#This Row],[Item]])</f>
        <v>Vegetarian Platter</v>
      </c>
      <c r="F12">
        <v>14</v>
      </c>
      <c r="G12" s="4">
        <f>IF(ISBLANK(Table1[[#This Row],[Price]]),AVERAGE(F12:F17545),Table1[[#This Row],[Price]])</f>
        <v>14</v>
      </c>
      <c r="H12">
        <v>5</v>
      </c>
      <c r="I12" s="4">
        <f>IF(ISBLANK(Table1[[#This Row],[Quantity]]),AVERAGE(H12:H17545),Table1[[#This Row],[Quantity]])</f>
        <v>5</v>
      </c>
      <c r="J12">
        <v>70</v>
      </c>
      <c r="K12" s="4">
        <f>IF(ISBLANK(Table1[[#This Row],[Order Total]]),AVERAGE(J12:J17545),Table1[[#This Row],[Order Total]])</f>
        <v>70</v>
      </c>
      <c r="L12" s="1">
        <v>44780</v>
      </c>
      <c r="N12" s="4" t="str">
        <f>IF(ISBLANK(Table1[[#This Row],[Payment Method]]),"Unknown",Table1[[#This Row],[Payment Method]])</f>
        <v>Unknown</v>
      </c>
    </row>
    <row r="13" spans="1:19" hidden="1" x14ac:dyDescent="0.35">
      <c r="A13" t="s">
        <v>42</v>
      </c>
      <c r="B13" t="s">
        <v>15</v>
      </c>
      <c r="C13" t="s">
        <v>38</v>
      </c>
      <c r="D13" t="s">
        <v>43</v>
      </c>
      <c r="E13" s="4" t="str">
        <f>IF(ISBLANK(Table1[[#This Row],[Item]]),"Unknown",Table1[[#This Row],[Item]])</f>
        <v>Brownie</v>
      </c>
      <c r="F13">
        <v>6</v>
      </c>
      <c r="G13" s="4">
        <f>IF(ISBLANK(Table1[[#This Row],[Price]]),AVERAGE(F13:F17546),Table1[[#This Row],[Price]])</f>
        <v>6</v>
      </c>
      <c r="H13">
        <v>2</v>
      </c>
      <c r="I13" s="4">
        <f>IF(ISBLANK(Table1[[#This Row],[Quantity]]),AVERAGE(H13:H17546),Table1[[#This Row],[Quantity]])</f>
        <v>2</v>
      </c>
      <c r="J13">
        <v>12</v>
      </c>
      <c r="K13" s="4">
        <f>IF(ISBLANK(Table1[[#This Row],[Order Total]]),AVERAGE(J13:J17546),Table1[[#This Row],[Order Total]])</f>
        <v>12</v>
      </c>
      <c r="L13" s="1">
        <v>45269</v>
      </c>
      <c r="M13" t="s">
        <v>13</v>
      </c>
      <c r="N13" s="4" t="str">
        <f>IF(ISBLANK(Table1[[#This Row],[Payment Method]]),"Unknown",Table1[[#This Row],[Payment Method]])</f>
        <v>Credit Card</v>
      </c>
      <c r="R13" s="4" t="s">
        <v>17682</v>
      </c>
      <c r="S13" s="4"/>
    </row>
    <row r="14" spans="1:19" hidden="1" x14ac:dyDescent="0.35">
      <c r="A14" t="s">
        <v>44</v>
      </c>
      <c r="B14" t="s">
        <v>45</v>
      </c>
      <c r="C14" t="s">
        <v>20</v>
      </c>
      <c r="D14" t="s">
        <v>30</v>
      </c>
      <c r="E14" s="4" t="str">
        <f>IF(ISBLANK(Table1[[#This Row],[Item]]),"Unknown",Table1[[#This Row],[Item]])</f>
        <v>Salmon</v>
      </c>
      <c r="F14">
        <v>18</v>
      </c>
      <c r="G14" s="4">
        <f>IF(ISBLANK(Table1[[#This Row],[Price]]),AVERAGE(F14:F17547),Table1[[#This Row],[Price]])</f>
        <v>18</v>
      </c>
      <c r="H14">
        <v>5</v>
      </c>
      <c r="I14" s="4">
        <f>IF(ISBLANK(Table1[[#This Row],[Quantity]]),AVERAGE(H14:H17547),Table1[[#This Row],[Quantity]])</f>
        <v>5</v>
      </c>
      <c r="J14">
        <v>90</v>
      </c>
      <c r="K14" s="4">
        <f>IF(ISBLANK(Table1[[#This Row],[Order Total]]),AVERAGE(J14:J17547),Table1[[#This Row],[Order Total]])</f>
        <v>90</v>
      </c>
      <c r="L14" s="1">
        <v>45229</v>
      </c>
      <c r="M14" t="s">
        <v>28</v>
      </c>
      <c r="N14" s="4" t="str">
        <f>IF(ISBLANK(Table1[[#This Row],[Payment Method]]),"Unknown",Table1[[#This Row],[Payment Method]])</f>
        <v>Cash</v>
      </c>
      <c r="R14" s="4" t="s">
        <v>17683</v>
      </c>
      <c r="S14" s="4"/>
    </row>
    <row r="15" spans="1:19" hidden="1" x14ac:dyDescent="0.35">
      <c r="A15" t="s">
        <v>46</v>
      </c>
      <c r="B15" t="s">
        <v>47</v>
      </c>
      <c r="C15" t="s">
        <v>20</v>
      </c>
      <c r="D15" t="s">
        <v>30</v>
      </c>
      <c r="E15" s="4" t="str">
        <f>IF(ISBLANK(Table1[[#This Row],[Item]]),"Unknown",Table1[[#This Row],[Item]])</f>
        <v>Salmon</v>
      </c>
      <c r="F15">
        <v>18</v>
      </c>
      <c r="G15" s="4">
        <f>IF(ISBLANK(Table1[[#This Row],[Price]]),AVERAGE(F15:F17548),Table1[[#This Row],[Price]])</f>
        <v>18</v>
      </c>
      <c r="H15">
        <v>1</v>
      </c>
      <c r="I15" s="4">
        <f>IF(ISBLANK(Table1[[#This Row],[Quantity]]),AVERAGE(H15:H17548),Table1[[#This Row],[Quantity]])</f>
        <v>1</v>
      </c>
      <c r="J15">
        <v>18</v>
      </c>
      <c r="K15" s="4">
        <f>IF(ISBLANK(Table1[[#This Row],[Order Total]]),AVERAGE(J15:J17548),Table1[[#This Row],[Order Total]])</f>
        <v>18</v>
      </c>
      <c r="L15" s="1">
        <v>45027</v>
      </c>
      <c r="M15" t="s">
        <v>28</v>
      </c>
      <c r="N15" s="4" t="str">
        <f>IF(ISBLANK(Table1[[#This Row],[Payment Method]]),"Unknown",Table1[[#This Row],[Payment Method]])</f>
        <v>Cash</v>
      </c>
    </row>
    <row r="16" spans="1:19" hidden="1" x14ac:dyDescent="0.35">
      <c r="A16" t="s">
        <v>48</v>
      </c>
      <c r="B16" t="s">
        <v>49</v>
      </c>
      <c r="C16" t="s">
        <v>50</v>
      </c>
      <c r="D16" t="s">
        <v>51</v>
      </c>
      <c r="E16" s="4" t="str">
        <f>IF(ISBLANK(Table1[[#This Row],[Item]]),"Unknown",Table1[[#This Row],[Item]])</f>
        <v>Sweet Potato Fries</v>
      </c>
      <c r="F16">
        <v>5</v>
      </c>
      <c r="G16" s="4">
        <f>IF(ISBLANK(Table1[[#This Row],[Price]]),AVERAGE(F16:F17549),Table1[[#This Row],[Price]])</f>
        <v>5</v>
      </c>
      <c r="H16">
        <v>4</v>
      </c>
      <c r="I16" s="4">
        <f>IF(ISBLANK(Table1[[#This Row],[Quantity]]),AVERAGE(H16:H17549),Table1[[#This Row],[Quantity]])</f>
        <v>4</v>
      </c>
      <c r="J16">
        <v>20</v>
      </c>
      <c r="K16" s="4">
        <f>IF(ISBLANK(Table1[[#This Row],[Order Total]]),AVERAGE(J16:J17549),Table1[[#This Row],[Order Total]])</f>
        <v>20</v>
      </c>
      <c r="L16" s="1">
        <v>45156</v>
      </c>
      <c r="M16" t="s">
        <v>13</v>
      </c>
      <c r="N16" s="4" t="str">
        <f>IF(ISBLANK(Table1[[#This Row],[Payment Method]]),"Unknown",Table1[[#This Row],[Payment Method]])</f>
        <v>Credit Card</v>
      </c>
      <c r="R16" t="s">
        <v>17684</v>
      </c>
    </row>
    <row r="17" spans="1:22" hidden="1" x14ac:dyDescent="0.35">
      <c r="A17" t="s">
        <v>52</v>
      </c>
      <c r="B17" t="s">
        <v>53</v>
      </c>
      <c r="C17" t="s">
        <v>11</v>
      </c>
      <c r="D17" t="s">
        <v>16</v>
      </c>
      <c r="E17" s="4" t="str">
        <f>IF(ISBLANK(Table1[[#This Row],[Item]]),"Unknown",Table1[[#This Row],[Item]])</f>
        <v>Mashed Potatoes</v>
      </c>
      <c r="F17">
        <v>4</v>
      </c>
      <c r="G17" s="4">
        <f>IF(ISBLANK(Table1[[#This Row],[Price]]),AVERAGE(F17:F17550),Table1[[#This Row],[Price]])</f>
        <v>4</v>
      </c>
      <c r="H17">
        <v>3</v>
      </c>
      <c r="I17" s="4">
        <f>IF(ISBLANK(Table1[[#This Row],[Quantity]]),AVERAGE(H17:H17550),Table1[[#This Row],[Quantity]])</f>
        <v>3</v>
      </c>
      <c r="J17">
        <v>12</v>
      </c>
      <c r="K17" s="4">
        <f>IF(ISBLANK(Table1[[#This Row],[Order Total]]),AVERAGE(J17:J17550),Table1[[#This Row],[Order Total]])</f>
        <v>12</v>
      </c>
      <c r="L17" s="1">
        <v>44720</v>
      </c>
      <c r="M17" t="s">
        <v>28</v>
      </c>
      <c r="N17" s="4" t="str">
        <f>IF(ISBLANK(Table1[[#This Row],[Payment Method]]),"Unknown",Table1[[#This Row],[Payment Method]])</f>
        <v>Cash</v>
      </c>
      <c r="R17" t="s">
        <v>17687</v>
      </c>
    </row>
    <row r="18" spans="1:22" hidden="1" x14ac:dyDescent="0.35">
      <c r="A18" t="s">
        <v>54</v>
      </c>
      <c r="B18" t="s">
        <v>55</v>
      </c>
      <c r="C18" t="s">
        <v>24</v>
      </c>
      <c r="D18" t="s">
        <v>56</v>
      </c>
      <c r="E18" s="4" t="str">
        <f>IF(ISBLANK(Table1[[#This Row],[Item]]),"Unknown",Table1[[#This Row],[Item]])</f>
        <v>Lemonade</v>
      </c>
      <c r="F18">
        <v>3</v>
      </c>
      <c r="G18" s="4">
        <f>IF(ISBLANK(Table1[[#This Row],[Price]]),AVERAGE(F18:F17551),Table1[[#This Row],[Price]])</f>
        <v>3</v>
      </c>
      <c r="H18">
        <v>2</v>
      </c>
      <c r="I18" s="4">
        <f>IF(ISBLANK(Table1[[#This Row],[Quantity]]),AVERAGE(H18:H17551),Table1[[#This Row],[Quantity]])</f>
        <v>2</v>
      </c>
      <c r="J18">
        <v>6</v>
      </c>
      <c r="K18" s="4">
        <f>IF(ISBLANK(Table1[[#This Row],[Order Total]]),AVERAGE(J18:J17551),Table1[[#This Row],[Order Total]])</f>
        <v>6</v>
      </c>
      <c r="L18" s="1">
        <v>44801</v>
      </c>
      <c r="M18" t="s">
        <v>28</v>
      </c>
      <c r="N18" s="4" t="str">
        <f>IF(ISBLANK(Table1[[#This Row],[Payment Method]]),"Unknown",Table1[[#This Row],[Payment Method]])</f>
        <v>Cash</v>
      </c>
      <c r="R18" t="s">
        <v>17688</v>
      </c>
    </row>
    <row r="19" spans="1:22" hidden="1" x14ac:dyDescent="0.35">
      <c r="A19" t="s">
        <v>57</v>
      </c>
      <c r="B19" t="s">
        <v>58</v>
      </c>
      <c r="C19" t="s">
        <v>20</v>
      </c>
      <c r="D19" t="s">
        <v>21</v>
      </c>
      <c r="E19" s="4" t="str">
        <f>IF(ISBLANK(Table1[[#This Row],[Item]]),"Unknown",Table1[[#This Row],[Item]])</f>
        <v>Grilled Chicken</v>
      </c>
      <c r="F19">
        <v>15</v>
      </c>
      <c r="G19" s="4">
        <f>IF(ISBLANK(Table1[[#This Row],[Price]]),AVERAGE(F19:F17552),Table1[[#This Row],[Price]])</f>
        <v>15</v>
      </c>
      <c r="H19">
        <v>3</v>
      </c>
      <c r="I19" s="4">
        <f>IF(ISBLANK(Table1[[#This Row],[Quantity]]),AVERAGE(H19:H17552),Table1[[#This Row],[Quantity]])</f>
        <v>3</v>
      </c>
      <c r="J19">
        <v>45</v>
      </c>
      <c r="K19" s="4">
        <f>IF(ISBLANK(Table1[[#This Row],[Order Total]]),AVERAGE(J19:J17552),Table1[[#This Row],[Order Total]])</f>
        <v>45</v>
      </c>
      <c r="L19" s="1">
        <v>44682</v>
      </c>
      <c r="M19" t="s">
        <v>17</v>
      </c>
      <c r="N19" s="4" t="str">
        <f>IF(ISBLANK(Table1[[#This Row],[Payment Method]]),"Unknown",Table1[[#This Row],[Payment Method]])</f>
        <v>Digital Wallet</v>
      </c>
      <c r="R19" t="s">
        <v>17689</v>
      </c>
    </row>
    <row r="20" spans="1:22" hidden="1" x14ac:dyDescent="0.35">
      <c r="A20" t="s">
        <v>59</v>
      </c>
      <c r="B20" t="s">
        <v>60</v>
      </c>
      <c r="C20" t="s">
        <v>11</v>
      </c>
      <c r="D20" t="s">
        <v>12</v>
      </c>
      <c r="E20" s="4" t="str">
        <f>IF(ISBLANK(Table1[[#This Row],[Item]]),"Unknown",Table1[[#This Row],[Item]])</f>
        <v>Side Salad</v>
      </c>
      <c r="F20">
        <v>3</v>
      </c>
      <c r="G20" s="4">
        <f>IF(ISBLANK(Table1[[#This Row],[Price]]),AVERAGE(F20:F17553),Table1[[#This Row],[Price]])</f>
        <v>3</v>
      </c>
      <c r="H20">
        <v>2</v>
      </c>
      <c r="I20" s="4">
        <f>IF(ISBLANK(Table1[[#This Row],[Quantity]]),AVERAGE(H20:H17553),Table1[[#This Row],[Quantity]])</f>
        <v>2</v>
      </c>
      <c r="J20">
        <v>6</v>
      </c>
      <c r="K20" s="4">
        <f>IF(ISBLANK(Table1[[#This Row],[Order Total]]),AVERAGE(J20:J17553),Table1[[#This Row],[Order Total]])</f>
        <v>6</v>
      </c>
      <c r="L20" s="1">
        <v>45170</v>
      </c>
      <c r="M20" t="s">
        <v>17</v>
      </c>
      <c r="N20" s="4" t="str">
        <f>IF(ISBLANK(Table1[[#This Row],[Payment Method]]),"Unknown",Table1[[#This Row],[Payment Method]])</f>
        <v>Digital Wallet</v>
      </c>
      <c r="R20" t="s">
        <v>17690</v>
      </c>
    </row>
    <row r="21" spans="1:22" hidden="1" x14ac:dyDescent="0.35">
      <c r="A21" t="s">
        <v>61</v>
      </c>
      <c r="B21" t="s">
        <v>62</v>
      </c>
      <c r="C21" t="s">
        <v>38</v>
      </c>
      <c r="E21" s="4" t="str">
        <f>IF(ISBLANK(Table1[[#This Row],[Item]]),"Unknown",Table1[[#This Row],[Item]])</f>
        <v>Unknown</v>
      </c>
      <c r="F21">
        <v>4</v>
      </c>
      <c r="G21" s="4">
        <f>IF(ISBLANK(Table1[[#This Row],[Price]]),AVERAGE(F21:F17554),Table1[[#This Row],[Price]])</f>
        <v>4</v>
      </c>
      <c r="H21">
        <v>5</v>
      </c>
      <c r="I21" s="4">
        <f>IF(ISBLANK(Table1[[#This Row],[Quantity]]),AVERAGE(H21:H17554),Table1[[#This Row],[Quantity]])</f>
        <v>5</v>
      </c>
      <c r="J21">
        <v>20</v>
      </c>
      <c r="K21" s="4">
        <f>IF(ISBLANK(Table1[[#This Row],[Order Total]]),AVERAGE(J21:J17554),Table1[[#This Row],[Order Total]])</f>
        <v>20</v>
      </c>
      <c r="L21" s="1">
        <v>44878</v>
      </c>
      <c r="M21" t="s">
        <v>13</v>
      </c>
      <c r="N21" s="4" t="str">
        <f>IF(ISBLANK(Table1[[#This Row],[Payment Method]]),"Unknown",Table1[[#This Row],[Payment Method]])</f>
        <v>Credit Card</v>
      </c>
      <c r="R21" t="s">
        <v>17691</v>
      </c>
    </row>
    <row r="22" spans="1:22" hidden="1" x14ac:dyDescent="0.35">
      <c r="A22" t="s">
        <v>63</v>
      </c>
      <c r="B22" t="s">
        <v>64</v>
      </c>
      <c r="C22" t="s">
        <v>38</v>
      </c>
      <c r="D22" t="s">
        <v>43</v>
      </c>
      <c r="E22" s="4" t="str">
        <f>IF(ISBLANK(Table1[[#This Row],[Item]]),"Unknown",Table1[[#This Row],[Item]])</f>
        <v>Brownie</v>
      </c>
      <c r="F22">
        <v>6</v>
      </c>
      <c r="G22" s="4">
        <f>IF(ISBLANK(Table1[[#This Row],[Price]]),AVERAGE(F22:F17555),Table1[[#This Row],[Price]])</f>
        <v>6</v>
      </c>
      <c r="H22">
        <v>3</v>
      </c>
      <c r="I22" s="4">
        <f>IF(ISBLANK(Table1[[#This Row],[Quantity]]),AVERAGE(H22:H17555),Table1[[#This Row],[Quantity]])</f>
        <v>3</v>
      </c>
      <c r="J22">
        <v>18</v>
      </c>
      <c r="K22" s="4">
        <f>IF(ISBLANK(Table1[[#This Row],[Order Total]]),AVERAGE(J22:J17555),Table1[[#This Row],[Order Total]])</f>
        <v>18</v>
      </c>
      <c r="L22" s="1">
        <v>45085</v>
      </c>
      <c r="M22" t="s">
        <v>13</v>
      </c>
      <c r="N22" s="4" t="str">
        <f>IF(ISBLANK(Table1[[#This Row],[Payment Method]]),"Unknown",Table1[[#This Row],[Payment Method]])</f>
        <v>Credit Card</v>
      </c>
      <c r="R22" t="s">
        <v>17692</v>
      </c>
    </row>
    <row r="23" spans="1:22" hidden="1" x14ac:dyDescent="0.35">
      <c r="A23" t="s">
        <v>65</v>
      </c>
      <c r="B23" t="s">
        <v>66</v>
      </c>
      <c r="C23" t="s">
        <v>20</v>
      </c>
      <c r="D23" t="s">
        <v>41</v>
      </c>
      <c r="E23" s="4" t="str">
        <f>IF(ISBLANK(Table1[[#This Row],[Item]]),"Unknown",Table1[[#This Row],[Item]])</f>
        <v>Vegetarian Platter</v>
      </c>
      <c r="F23">
        <v>14</v>
      </c>
      <c r="G23" s="4">
        <f>IF(ISBLANK(Table1[[#This Row],[Price]]),AVERAGE(F23:F17556),Table1[[#This Row],[Price]])</f>
        <v>14</v>
      </c>
      <c r="H23">
        <v>4</v>
      </c>
      <c r="I23" s="4">
        <f>IF(ISBLANK(Table1[[#This Row],[Quantity]]),AVERAGE(H23:H17556),Table1[[#This Row],[Quantity]])</f>
        <v>4</v>
      </c>
      <c r="J23">
        <v>56</v>
      </c>
      <c r="K23" s="4">
        <f>IF(ISBLANK(Table1[[#This Row],[Order Total]]),AVERAGE(J23:J17556),Table1[[#This Row],[Order Total]])</f>
        <v>56</v>
      </c>
      <c r="L23" s="1">
        <v>44978</v>
      </c>
      <c r="M23" t="s">
        <v>17</v>
      </c>
      <c r="N23" s="4" t="str">
        <f>IF(ISBLANK(Table1[[#This Row],[Payment Method]]),"Unknown",Table1[[#This Row],[Payment Method]])</f>
        <v>Digital Wallet</v>
      </c>
      <c r="R23" t="s">
        <v>17693</v>
      </c>
    </row>
    <row r="24" spans="1:22" hidden="1" x14ac:dyDescent="0.35">
      <c r="A24" t="s">
        <v>67</v>
      </c>
      <c r="B24" t="s">
        <v>32</v>
      </c>
      <c r="C24" t="s">
        <v>11</v>
      </c>
      <c r="D24" t="s">
        <v>12</v>
      </c>
      <c r="E24" s="4" t="str">
        <f>IF(ISBLANK(Table1[[#This Row],[Item]]),"Unknown",Table1[[#This Row],[Item]])</f>
        <v>Side Salad</v>
      </c>
      <c r="F24">
        <v>3</v>
      </c>
      <c r="G24" s="4">
        <f>IF(ISBLANK(Table1[[#This Row],[Price]]),AVERAGE(F24:F17557),Table1[[#This Row],[Price]])</f>
        <v>3</v>
      </c>
      <c r="H24">
        <v>4</v>
      </c>
      <c r="I24" s="4">
        <f>IF(ISBLANK(Table1[[#This Row],[Quantity]]),AVERAGE(H24:H17557),Table1[[#This Row],[Quantity]])</f>
        <v>4</v>
      </c>
      <c r="J24">
        <v>12</v>
      </c>
      <c r="K24" s="4">
        <f>IF(ISBLANK(Table1[[#This Row],[Order Total]]),AVERAGE(J24:J17557),Table1[[#This Row],[Order Total]])</f>
        <v>12</v>
      </c>
      <c r="L24" s="1">
        <v>44958</v>
      </c>
      <c r="M24" t="s">
        <v>13</v>
      </c>
      <c r="N24" s="4" t="str">
        <f>IF(ISBLANK(Table1[[#This Row],[Payment Method]]),"Unknown",Table1[[#This Row],[Payment Method]])</f>
        <v>Credit Card</v>
      </c>
      <c r="R24" t="s">
        <v>17694</v>
      </c>
    </row>
    <row r="25" spans="1:22" hidden="1" x14ac:dyDescent="0.35">
      <c r="A25" t="s">
        <v>68</v>
      </c>
      <c r="B25" t="s">
        <v>69</v>
      </c>
      <c r="C25" t="s">
        <v>20</v>
      </c>
      <c r="D25" t="s">
        <v>30</v>
      </c>
      <c r="E25" s="4" t="str">
        <f>IF(ISBLANK(Table1[[#This Row],[Item]]),"Unknown",Table1[[#This Row],[Item]])</f>
        <v>Salmon</v>
      </c>
      <c r="F25">
        <v>18</v>
      </c>
      <c r="G25" s="4">
        <f>IF(ISBLANK(Table1[[#This Row],[Price]]),AVERAGE(F25:F17558),Table1[[#This Row],[Price]])</f>
        <v>18</v>
      </c>
      <c r="H25">
        <v>4</v>
      </c>
      <c r="I25" s="4">
        <f>IF(ISBLANK(Table1[[#This Row],[Quantity]]),AVERAGE(H25:H17558),Table1[[#This Row],[Quantity]])</f>
        <v>4</v>
      </c>
      <c r="J25">
        <v>72</v>
      </c>
      <c r="K25" s="4">
        <f>IF(ISBLANK(Table1[[#This Row],[Order Total]]),AVERAGE(J25:J17558),Table1[[#This Row],[Order Total]])</f>
        <v>72</v>
      </c>
      <c r="L25" s="1">
        <v>45055</v>
      </c>
      <c r="M25" t="s">
        <v>13</v>
      </c>
      <c r="N25" s="4" t="str">
        <f>IF(ISBLANK(Table1[[#This Row],[Payment Method]]),"Unknown",Table1[[#This Row],[Payment Method]])</f>
        <v>Credit Card</v>
      </c>
      <c r="R25" s="6" t="s">
        <v>17695</v>
      </c>
      <c r="S25" s="6"/>
      <c r="T25" s="6"/>
      <c r="U25" s="6"/>
      <c r="V25" s="6"/>
    </row>
    <row r="26" spans="1:22" hidden="1" x14ac:dyDescent="0.35">
      <c r="A26" t="s">
        <v>70</v>
      </c>
      <c r="B26" t="s">
        <v>69</v>
      </c>
      <c r="C26" t="s">
        <v>24</v>
      </c>
      <c r="D26" t="s">
        <v>71</v>
      </c>
      <c r="E26" s="4" t="str">
        <f>IF(ISBLANK(Table1[[#This Row],[Item]]),"Unknown",Table1[[#This Row],[Item]])</f>
        <v>Orange Juice</v>
      </c>
      <c r="F26">
        <v>3</v>
      </c>
      <c r="G26" s="4">
        <f>IF(ISBLANK(Table1[[#This Row],[Price]]),AVERAGE(F26:F17559),Table1[[#This Row],[Price]])</f>
        <v>3</v>
      </c>
      <c r="H26">
        <v>4</v>
      </c>
      <c r="I26" s="4">
        <f>IF(ISBLANK(Table1[[#This Row],[Quantity]]),AVERAGE(H26:H17559),Table1[[#This Row],[Quantity]])</f>
        <v>4</v>
      </c>
      <c r="J26">
        <v>12</v>
      </c>
      <c r="K26" s="4">
        <f>IF(ISBLANK(Table1[[#This Row],[Order Total]]),AVERAGE(J26:J17559),Table1[[#This Row],[Order Total]])</f>
        <v>12</v>
      </c>
      <c r="L26" s="1">
        <v>45183</v>
      </c>
      <c r="M26" t="s">
        <v>17</v>
      </c>
      <c r="N26" s="4" t="str">
        <f>IF(ISBLANK(Table1[[#This Row],[Payment Method]]),"Unknown",Table1[[#This Row],[Payment Method]])</f>
        <v>Digital Wallet</v>
      </c>
      <c r="R26" s="6" t="s">
        <v>17696</v>
      </c>
      <c r="S26" s="6"/>
      <c r="T26" s="6"/>
      <c r="U26" s="6"/>
      <c r="V26" s="6"/>
    </row>
    <row r="27" spans="1:22" hidden="1" x14ac:dyDescent="0.35">
      <c r="A27" t="s">
        <v>72</v>
      </c>
      <c r="B27" t="s">
        <v>73</v>
      </c>
      <c r="C27" t="s">
        <v>38</v>
      </c>
      <c r="D27" t="s">
        <v>74</v>
      </c>
      <c r="E27" s="4" t="str">
        <f>IF(ISBLANK(Table1[[#This Row],[Item]]),"Unknown",Table1[[#This Row],[Item]])</f>
        <v>Chocolate Cake</v>
      </c>
      <c r="F27">
        <v>6</v>
      </c>
      <c r="G27" s="4">
        <f>IF(ISBLANK(Table1[[#This Row],[Price]]),AVERAGE(F27:F17560),Table1[[#This Row],[Price]])</f>
        <v>6</v>
      </c>
      <c r="H27">
        <v>5</v>
      </c>
      <c r="I27" s="4">
        <f>IF(ISBLANK(Table1[[#This Row],[Quantity]]),AVERAGE(H27:H17560),Table1[[#This Row],[Quantity]])</f>
        <v>5</v>
      </c>
      <c r="J27">
        <v>30</v>
      </c>
      <c r="K27" s="4">
        <f>IF(ISBLANK(Table1[[#This Row],[Order Total]]),AVERAGE(J27:J17560),Table1[[#This Row],[Order Total]])</f>
        <v>30</v>
      </c>
      <c r="L27" s="1">
        <v>45003</v>
      </c>
      <c r="M27" t="s">
        <v>28</v>
      </c>
      <c r="N27" s="4" t="str">
        <f>IF(ISBLANK(Table1[[#This Row],[Payment Method]]),"Unknown",Table1[[#This Row],[Payment Method]])</f>
        <v>Cash</v>
      </c>
    </row>
    <row r="28" spans="1:22" hidden="1" x14ac:dyDescent="0.35">
      <c r="A28" t="s">
        <v>75</v>
      </c>
      <c r="B28" t="s">
        <v>76</v>
      </c>
      <c r="C28" t="s">
        <v>24</v>
      </c>
      <c r="D28" t="s">
        <v>77</v>
      </c>
      <c r="E28" s="4" t="str">
        <f>IF(ISBLANK(Table1[[#This Row],[Item]]),"Unknown",Table1[[#This Row],[Item]])</f>
        <v>Coca Cola</v>
      </c>
      <c r="F28">
        <v>2.5</v>
      </c>
      <c r="G28" s="4">
        <f>IF(ISBLANK(Table1[[#This Row],[Price]]),AVERAGE(F28:F17561),Table1[[#This Row],[Price]])</f>
        <v>2.5</v>
      </c>
      <c r="H28">
        <v>1</v>
      </c>
      <c r="I28" s="4">
        <f>IF(ISBLANK(Table1[[#This Row],[Quantity]]),AVERAGE(H28:H17561),Table1[[#This Row],[Quantity]])</f>
        <v>1</v>
      </c>
      <c r="J28">
        <v>2.5</v>
      </c>
      <c r="K28" s="4">
        <f>IF(ISBLANK(Table1[[#This Row],[Order Total]]),AVERAGE(J28:J17561),Table1[[#This Row],[Order Total]])</f>
        <v>2.5</v>
      </c>
      <c r="L28" s="1">
        <v>45064</v>
      </c>
      <c r="M28" t="s">
        <v>17</v>
      </c>
      <c r="N28" s="4" t="str">
        <f>IF(ISBLANK(Table1[[#This Row],[Payment Method]]),"Unknown",Table1[[#This Row],[Payment Method]])</f>
        <v>Digital Wallet</v>
      </c>
    </row>
    <row r="29" spans="1:22" hidden="1" x14ac:dyDescent="0.35">
      <c r="A29" t="s">
        <v>78</v>
      </c>
      <c r="B29" t="s">
        <v>69</v>
      </c>
      <c r="C29" t="s">
        <v>11</v>
      </c>
      <c r="D29" t="s">
        <v>79</v>
      </c>
      <c r="E29" s="4" t="str">
        <f>IF(ISBLANK(Table1[[#This Row],[Item]]),"Unknown",Table1[[#This Row],[Item]])</f>
        <v>Grilled Vegetables</v>
      </c>
      <c r="F29">
        <v>5</v>
      </c>
      <c r="G29" s="4">
        <f>IF(ISBLANK(Table1[[#This Row],[Price]]),AVERAGE(F29:F17562),Table1[[#This Row],[Price]])</f>
        <v>5</v>
      </c>
      <c r="H29">
        <v>4</v>
      </c>
      <c r="I29" s="4">
        <f>IF(ISBLANK(Table1[[#This Row],[Quantity]]),AVERAGE(H29:H17562),Table1[[#This Row],[Quantity]])</f>
        <v>4</v>
      </c>
      <c r="J29">
        <v>20</v>
      </c>
      <c r="K29" s="4">
        <f>IF(ISBLANK(Table1[[#This Row],[Order Total]]),AVERAGE(J29:J17562),Table1[[#This Row],[Order Total]])</f>
        <v>20</v>
      </c>
      <c r="L29" s="1">
        <v>45174</v>
      </c>
      <c r="M29" t="s">
        <v>13</v>
      </c>
      <c r="N29" s="4" t="str">
        <f>IF(ISBLANK(Table1[[#This Row],[Payment Method]]),"Unknown",Table1[[#This Row],[Payment Method]])</f>
        <v>Credit Card</v>
      </c>
    </row>
    <row r="30" spans="1:22" hidden="1" x14ac:dyDescent="0.35">
      <c r="A30" t="s">
        <v>80</v>
      </c>
      <c r="B30" t="s">
        <v>81</v>
      </c>
      <c r="C30" t="s">
        <v>20</v>
      </c>
      <c r="D30" t="s">
        <v>41</v>
      </c>
      <c r="E30" s="4" t="str">
        <f>IF(ISBLANK(Table1[[#This Row],[Item]]),"Unknown",Table1[[#This Row],[Item]])</f>
        <v>Vegetarian Platter</v>
      </c>
      <c r="F30">
        <v>14</v>
      </c>
      <c r="G30" s="4">
        <f>IF(ISBLANK(Table1[[#This Row],[Price]]),AVERAGE(F30:F17563),Table1[[#This Row],[Price]])</f>
        <v>14</v>
      </c>
      <c r="H30">
        <v>3</v>
      </c>
      <c r="I30" s="4">
        <f>IF(ISBLANK(Table1[[#This Row],[Quantity]]),AVERAGE(H30:H17563),Table1[[#This Row],[Quantity]])</f>
        <v>3</v>
      </c>
      <c r="J30">
        <v>42</v>
      </c>
      <c r="K30" s="4">
        <f>IF(ISBLANK(Table1[[#This Row],[Order Total]]),AVERAGE(J30:J17563),Table1[[#This Row],[Order Total]])</f>
        <v>42</v>
      </c>
      <c r="L30" s="1">
        <v>44594</v>
      </c>
      <c r="M30" t="s">
        <v>17</v>
      </c>
      <c r="N30" s="4" t="str">
        <f>IF(ISBLANK(Table1[[#This Row],[Payment Method]]),"Unknown",Table1[[#This Row],[Payment Method]])</f>
        <v>Digital Wallet</v>
      </c>
    </row>
    <row r="31" spans="1:22" hidden="1" x14ac:dyDescent="0.35">
      <c r="A31" t="s">
        <v>82</v>
      </c>
      <c r="B31" t="s">
        <v>83</v>
      </c>
      <c r="C31" t="s">
        <v>24</v>
      </c>
      <c r="D31" t="s">
        <v>77</v>
      </c>
      <c r="E31" s="4" t="str">
        <f>IF(ISBLANK(Table1[[#This Row],[Item]]),"Unknown",Table1[[#This Row],[Item]])</f>
        <v>Coca Cola</v>
      </c>
      <c r="F31">
        <v>2.5</v>
      </c>
      <c r="G31" s="4">
        <f>IF(ISBLANK(Table1[[#This Row],[Price]]),AVERAGE(F31:F17564),Table1[[#This Row],[Price]])</f>
        <v>2.5</v>
      </c>
      <c r="H31">
        <v>4</v>
      </c>
      <c r="I31" s="4">
        <f>IF(ISBLANK(Table1[[#This Row],[Quantity]]),AVERAGE(H31:H17564),Table1[[#This Row],[Quantity]])</f>
        <v>4</v>
      </c>
      <c r="J31">
        <v>10</v>
      </c>
      <c r="K31" s="4">
        <f>IF(ISBLANK(Table1[[#This Row],[Order Total]]),AVERAGE(J31:J17564),Table1[[#This Row],[Order Total]])</f>
        <v>10</v>
      </c>
      <c r="L31" s="1">
        <v>45137</v>
      </c>
      <c r="M31" t="s">
        <v>17</v>
      </c>
      <c r="N31" s="4" t="str">
        <f>IF(ISBLANK(Table1[[#This Row],[Payment Method]]),"Unknown",Table1[[#This Row],[Payment Method]])</f>
        <v>Digital Wallet</v>
      </c>
    </row>
    <row r="32" spans="1:22" hidden="1" x14ac:dyDescent="0.35">
      <c r="A32" t="s">
        <v>84</v>
      </c>
      <c r="B32" t="s">
        <v>15</v>
      </c>
      <c r="C32" t="s">
        <v>20</v>
      </c>
      <c r="D32" t="s">
        <v>27</v>
      </c>
      <c r="E32" s="4" t="str">
        <f>IF(ISBLANK(Table1[[#This Row],[Item]]),"Unknown",Table1[[#This Row],[Item]])</f>
        <v>Pasta Alfredo</v>
      </c>
      <c r="F32">
        <v>12</v>
      </c>
      <c r="G32" s="4">
        <f>IF(ISBLANK(Table1[[#This Row],[Price]]),AVERAGE(F32:F17565),Table1[[#This Row],[Price]])</f>
        <v>12</v>
      </c>
      <c r="H32">
        <v>1</v>
      </c>
      <c r="I32" s="4">
        <f>IF(ISBLANK(Table1[[#This Row],[Quantity]]),AVERAGE(H32:H17565),Table1[[#This Row],[Quantity]])</f>
        <v>1</v>
      </c>
      <c r="J32">
        <v>12</v>
      </c>
      <c r="K32" s="4">
        <f>IF(ISBLANK(Table1[[#This Row],[Order Total]]),AVERAGE(J32:J17565),Table1[[#This Row],[Order Total]])</f>
        <v>12</v>
      </c>
      <c r="L32" s="1">
        <v>44957</v>
      </c>
      <c r="M32" t="s">
        <v>13</v>
      </c>
      <c r="N32" s="4" t="str">
        <f>IF(ISBLANK(Table1[[#This Row],[Payment Method]]),"Unknown",Table1[[#This Row],[Payment Method]])</f>
        <v>Credit Card</v>
      </c>
    </row>
    <row r="33" spans="1:14" hidden="1" x14ac:dyDescent="0.35">
      <c r="A33" t="s">
        <v>85</v>
      </c>
      <c r="B33" t="s">
        <v>66</v>
      </c>
      <c r="C33" t="s">
        <v>50</v>
      </c>
      <c r="D33" t="s">
        <v>86</v>
      </c>
      <c r="E33" s="4" t="str">
        <f>IF(ISBLANK(Table1[[#This Row],[Item]]),"Unknown",Table1[[#This Row],[Item]])</f>
        <v>Cheese Fries</v>
      </c>
      <c r="F33">
        <v>5</v>
      </c>
      <c r="G33" s="4">
        <f>IF(ISBLANK(Table1[[#This Row],[Price]]),AVERAGE(F33:F17566),Table1[[#This Row],[Price]])</f>
        <v>5</v>
      </c>
      <c r="H33">
        <v>1</v>
      </c>
      <c r="I33" s="4">
        <f>IF(ISBLANK(Table1[[#This Row],[Quantity]]),AVERAGE(H33:H17566),Table1[[#This Row],[Quantity]])</f>
        <v>1</v>
      </c>
      <c r="J33">
        <v>5</v>
      </c>
      <c r="K33" s="4">
        <f>IF(ISBLANK(Table1[[#This Row],[Order Total]]),AVERAGE(J33:J17566),Table1[[#This Row],[Order Total]])</f>
        <v>5</v>
      </c>
      <c r="L33" s="1">
        <v>44985</v>
      </c>
      <c r="M33" t="s">
        <v>28</v>
      </c>
      <c r="N33" s="4" t="str">
        <f>IF(ISBLANK(Table1[[#This Row],[Payment Method]]),"Unknown",Table1[[#This Row],[Payment Method]])</f>
        <v>Cash</v>
      </c>
    </row>
    <row r="34" spans="1:14" hidden="1" x14ac:dyDescent="0.35">
      <c r="A34" t="s">
        <v>87</v>
      </c>
      <c r="B34" t="s">
        <v>88</v>
      </c>
      <c r="C34" t="s">
        <v>50</v>
      </c>
      <c r="D34" t="s">
        <v>86</v>
      </c>
      <c r="E34" s="4" t="str">
        <f>IF(ISBLANK(Table1[[#This Row],[Item]]),"Unknown",Table1[[#This Row],[Item]])</f>
        <v>Cheese Fries</v>
      </c>
      <c r="F34">
        <v>5</v>
      </c>
      <c r="G34" s="4">
        <f>IF(ISBLANK(Table1[[#This Row],[Price]]),AVERAGE(F34:F17567),Table1[[#This Row],[Price]])</f>
        <v>5</v>
      </c>
      <c r="H34">
        <v>3</v>
      </c>
      <c r="I34" s="4">
        <f>IF(ISBLANK(Table1[[#This Row],[Quantity]]),AVERAGE(H34:H17567),Table1[[#This Row],[Quantity]])</f>
        <v>3</v>
      </c>
      <c r="J34">
        <v>15</v>
      </c>
      <c r="K34" s="4">
        <f>IF(ISBLANK(Table1[[#This Row],[Order Total]]),AVERAGE(J34:J17567),Table1[[#This Row],[Order Total]])</f>
        <v>15</v>
      </c>
      <c r="L34" s="1">
        <v>44884</v>
      </c>
      <c r="M34" t="s">
        <v>28</v>
      </c>
      <c r="N34" s="4" t="str">
        <f>IF(ISBLANK(Table1[[#This Row],[Payment Method]]),"Unknown",Table1[[#This Row],[Payment Method]])</f>
        <v>Cash</v>
      </c>
    </row>
    <row r="35" spans="1:14" hidden="1" x14ac:dyDescent="0.35">
      <c r="A35" t="s">
        <v>89</v>
      </c>
      <c r="B35" t="s">
        <v>90</v>
      </c>
      <c r="C35" t="s">
        <v>38</v>
      </c>
      <c r="D35" t="s">
        <v>74</v>
      </c>
      <c r="E35" s="4" t="str">
        <f>IF(ISBLANK(Table1[[#This Row],[Item]]),"Unknown",Table1[[#This Row],[Item]])</f>
        <v>Chocolate Cake</v>
      </c>
      <c r="F35">
        <v>6</v>
      </c>
      <c r="G35" s="4">
        <f>IF(ISBLANK(Table1[[#This Row],[Price]]),AVERAGE(F35:F17568),Table1[[#This Row],[Price]])</f>
        <v>6</v>
      </c>
      <c r="H35">
        <v>4</v>
      </c>
      <c r="I35" s="4">
        <f>IF(ISBLANK(Table1[[#This Row],[Quantity]]),AVERAGE(H35:H17568),Table1[[#This Row],[Quantity]])</f>
        <v>4</v>
      </c>
      <c r="J35">
        <v>24</v>
      </c>
      <c r="K35" s="4">
        <f>IF(ISBLANK(Table1[[#This Row],[Order Total]]),AVERAGE(J35:J17568),Table1[[#This Row],[Order Total]])</f>
        <v>24</v>
      </c>
      <c r="L35" s="1">
        <v>45049</v>
      </c>
      <c r="M35" t="s">
        <v>17</v>
      </c>
      <c r="N35" s="4" t="str">
        <f>IF(ISBLANK(Table1[[#This Row],[Payment Method]]),"Unknown",Table1[[#This Row],[Payment Method]])</f>
        <v>Digital Wallet</v>
      </c>
    </row>
    <row r="36" spans="1:14" hidden="1" x14ac:dyDescent="0.35">
      <c r="A36" t="s">
        <v>91</v>
      </c>
      <c r="B36" t="s">
        <v>92</v>
      </c>
      <c r="C36" t="s">
        <v>50</v>
      </c>
      <c r="D36" t="s">
        <v>93</v>
      </c>
      <c r="E36" s="4" t="str">
        <f>IF(ISBLANK(Table1[[#This Row],[Item]]),"Unknown",Table1[[#This Row],[Item]])</f>
        <v>Beef Chili</v>
      </c>
      <c r="F36">
        <v>7</v>
      </c>
      <c r="G36" s="4">
        <f>IF(ISBLANK(Table1[[#This Row],[Price]]),AVERAGE(F36:F17569),Table1[[#This Row],[Price]])</f>
        <v>7</v>
      </c>
      <c r="H36">
        <v>5</v>
      </c>
      <c r="I36" s="4">
        <f>IF(ISBLANK(Table1[[#This Row],[Quantity]]),AVERAGE(H36:H17569),Table1[[#This Row],[Quantity]])</f>
        <v>5</v>
      </c>
      <c r="J36">
        <v>35</v>
      </c>
      <c r="K36" s="4">
        <f>IF(ISBLANK(Table1[[#This Row],[Order Total]]),AVERAGE(J36:J17569),Table1[[#This Row],[Order Total]])</f>
        <v>35</v>
      </c>
      <c r="L36" s="1">
        <v>45036</v>
      </c>
      <c r="M36" t="s">
        <v>28</v>
      </c>
      <c r="N36" s="4" t="str">
        <f>IF(ISBLANK(Table1[[#This Row],[Payment Method]]),"Unknown",Table1[[#This Row],[Payment Method]])</f>
        <v>Cash</v>
      </c>
    </row>
    <row r="37" spans="1:14" hidden="1" x14ac:dyDescent="0.35">
      <c r="A37" t="s">
        <v>94</v>
      </c>
      <c r="B37" t="s">
        <v>95</v>
      </c>
      <c r="C37" t="s">
        <v>11</v>
      </c>
      <c r="D37" t="s">
        <v>79</v>
      </c>
      <c r="E37" s="4" t="str">
        <f>IF(ISBLANK(Table1[[#This Row],[Item]]),"Unknown",Table1[[#This Row],[Item]])</f>
        <v>Grilled Vegetables</v>
      </c>
      <c r="F37">
        <v>5</v>
      </c>
      <c r="G37" s="4">
        <f>IF(ISBLANK(Table1[[#This Row],[Price]]),AVERAGE(F37:F17570),Table1[[#This Row],[Price]])</f>
        <v>5</v>
      </c>
      <c r="H37">
        <v>5</v>
      </c>
      <c r="I37" s="4">
        <f>IF(ISBLANK(Table1[[#This Row],[Quantity]]),AVERAGE(H37:H17570),Table1[[#This Row],[Quantity]])</f>
        <v>5</v>
      </c>
      <c r="J37">
        <v>25</v>
      </c>
      <c r="K37" s="4">
        <f>IF(ISBLANK(Table1[[#This Row],[Order Total]]),AVERAGE(J37:J17570),Table1[[#This Row],[Order Total]])</f>
        <v>25</v>
      </c>
      <c r="L37" s="1">
        <v>45187</v>
      </c>
      <c r="M37" t="s">
        <v>13</v>
      </c>
      <c r="N37" s="4" t="str">
        <f>IF(ISBLANK(Table1[[#This Row],[Payment Method]]),"Unknown",Table1[[#This Row],[Payment Method]])</f>
        <v>Credit Card</v>
      </c>
    </row>
    <row r="38" spans="1:14" hidden="1" x14ac:dyDescent="0.35">
      <c r="A38" t="s">
        <v>96</v>
      </c>
      <c r="B38" t="s">
        <v>97</v>
      </c>
      <c r="C38" t="s">
        <v>20</v>
      </c>
      <c r="E38" s="4" t="str">
        <f>IF(ISBLANK(Table1[[#This Row],[Item]]),"Unknown",Table1[[#This Row],[Item]])</f>
        <v>Unknown</v>
      </c>
      <c r="F38">
        <v>18</v>
      </c>
      <c r="G38" s="4">
        <f>IF(ISBLANK(Table1[[#This Row],[Price]]),AVERAGE(F38:F17571),Table1[[#This Row],[Price]])</f>
        <v>18</v>
      </c>
      <c r="H38">
        <v>5</v>
      </c>
      <c r="I38" s="4">
        <f>IF(ISBLANK(Table1[[#This Row],[Quantity]]),AVERAGE(H38:H17571),Table1[[#This Row],[Quantity]])</f>
        <v>5</v>
      </c>
      <c r="J38">
        <v>90</v>
      </c>
      <c r="K38" s="4">
        <f>IF(ISBLANK(Table1[[#This Row],[Order Total]]),AVERAGE(J38:J17571),Table1[[#This Row],[Order Total]])</f>
        <v>90</v>
      </c>
      <c r="L38" s="1">
        <v>44659</v>
      </c>
      <c r="N38" s="4" t="str">
        <f>IF(ISBLANK(Table1[[#This Row],[Payment Method]]),"Unknown",Table1[[#This Row],[Payment Method]])</f>
        <v>Unknown</v>
      </c>
    </row>
    <row r="39" spans="1:14" hidden="1" x14ac:dyDescent="0.35">
      <c r="A39" t="s">
        <v>98</v>
      </c>
      <c r="B39" t="s">
        <v>83</v>
      </c>
      <c r="C39" t="s">
        <v>50</v>
      </c>
      <c r="D39" t="s">
        <v>99</v>
      </c>
      <c r="E39" s="4" t="str">
        <f>IF(ISBLANK(Table1[[#This Row],[Item]]),"Unknown",Table1[[#This Row],[Item]])</f>
        <v>Chicken Melt</v>
      </c>
      <c r="F39">
        <v>8</v>
      </c>
      <c r="G39" s="4">
        <f>IF(ISBLANK(Table1[[#This Row],[Price]]),AVERAGE(F39:F17572),Table1[[#This Row],[Price]])</f>
        <v>8</v>
      </c>
      <c r="H39">
        <v>4</v>
      </c>
      <c r="I39" s="4">
        <f>IF(ISBLANK(Table1[[#This Row],[Quantity]]),AVERAGE(H39:H17572),Table1[[#This Row],[Quantity]])</f>
        <v>4</v>
      </c>
      <c r="J39">
        <v>32</v>
      </c>
      <c r="K39" s="4">
        <f>IF(ISBLANK(Table1[[#This Row],[Order Total]]),AVERAGE(J39:J17572),Table1[[#This Row],[Order Total]])</f>
        <v>32</v>
      </c>
      <c r="L39" s="1">
        <v>45136</v>
      </c>
      <c r="M39" t="s">
        <v>13</v>
      </c>
      <c r="N39" s="4" t="str">
        <f>IF(ISBLANK(Table1[[#This Row],[Payment Method]]),"Unknown",Table1[[#This Row],[Payment Method]])</f>
        <v>Credit Card</v>
      </c>
    </row>
    <row r="40" spans="1:14" hidden="1" x14ac:dyDescent="0.35">
      <c r="A40" t="s">
        <v>100</v>
      </c>
      <c r="B40" t="s">
        <v>101</v>
      </c>
      <c r="C40" t="s">
        <v>38</v>
      </c>
      <c r="D40" t="s">
        <v>43</v>
      </c>
      <c r="E40" s="4" t="str">
        <f>IF(ISBLANK(Table1[[#This Row],[Item]]),"Unknown",Table1[[#This Row],[Item]])</f>
        <v>Brownie</v>
      </c>
      <c r="F40">
        <v>6</v>
      </c>
      <c r="G40" s="4">
        <f>IF(ISBLANK(Table1[[#This Row],[Price]]),AVERAGE(F40:F17573),Table1[[#This Row],[Price]])</f>
        <v>6</v>
      </c>
      <c r="H40">
        <v>2</v>
      </c>
      <c r="I40" s="4">
        <f>IF(ISBLANK(Table1[[#This Row],[Quantity]]),AVERAGE(H40:H17573),Table1[[#This Row],[Quantity]])</f>
        <v>2</v>
      </c>
      <c r="J40">
        <v>12</v>
      </c>
      <c r="K40" s="4">
        <f>IF(ISBLANK(Table1[[#This Row],[Order Total]]),AVERAGE(J40:J17573),Table1[[#This Row],[Order Total]])</f>
        <v>12</v>
      </c>
      <c r="L40" s="1">
        <v>45215</v>
      </c>
      <c r="M40" t="s">
        <v>28</v>
      </c>
      <c r="N40" s="4" t="str">
        <f>IF(ISBLANK(Table1[[#This Row],[Payment Method]]),"Unknown",Table1[[#This Row],[Payment Method]])</f>
        <v>Cash</v>
      </c>
    </row>
    <row r="41" spans="1:14" hidden="1" x14ac:dyDescent="0.35">
      <c r="A41" t="s">
        <v>102</v>
      </c>
      <c r="B41" t="s">
        <v>103</v>
      </c>
      <c r="C41" t="s">
        <v>20</v>
      </c>
      <c r="D41" t="s">
        <v>27</v>
      </c>
      <c r="E41" s="4" t="str">
        <f>IF(ISBLANK(Table1[[#This Row],[Item]]),"Unknown",Table1[[#This Row],[Item]])</f>
        <v>Pasta Alfredo</v>
      </c>
      <c r="F41">
        <v>12</v>
      </c>
      <c r="G41" s="4">
        <f>IF(ISBLANK(Table1[[#This Row],[Price]]),AVERAGE(F41:F17574),Table1[[#This Row],[Price]])</f>
        <v>12</v>
      </c>
      <c r="H41">
        <v>2</v>
      </c>
      <c r="I41" s="4">
        <f>IF(ISBLANK(Table1[[#This Row],[Quantity]]),AVERAGE(H41:H17574),Table1[[#This Row],[Quantity]])</f>
        <v>2</v>
      </c>
      <c r="J41">
        <v>24</v>
      </c>
      <c r="K41" s="4">
        <f>IF(ISBLANK(Table1[[#This Row],[Order Total]]),AVERAGE(J41:J17574),Table1[[#This Row],[Order Total]])</f>
        <v>24</v>
      </c>
      <c r="L41" s="1">
        <v>44601</v>
      </c>
      <c r="M41" t="s">
        <v>28</v>
      </c>
      <c r="N41" s="4" t="str">
        <f>IF(ISBLANK(Table1[[#This Row],[Payment Method]]),"Unknown",Table1[[#This Row],[Payment Method]])</f>
        <v>Cash</v>
      </c>
    </row>
    <row r="42" spans="1:14" hidden="1" x14ac:dyDescent="0.35">
      <c r="A42" t="s">
        <v>104</v>
      </c>
      <c r="B42" t="s">
        <v>105</v>
      </c>
      <c r="C42" t="s">
        <v>24</v>
      </c>
      <c r="D42" t="s">
        <v>56</v>
      </c>
      <c r="E42" s="4" t="str">
        <f>IF(ISBLANK(Table1[[#This Row],[Item]]),"Unknown",Table1[[#This Row],[Item]])</f>
        <v>Lemonade</v>
      </c>
      <c r="F42">
        <v>3</v>
      </c>
      <c r="G42" s="4">
        <f>IF(ISBLANK(Table1[[#This Row],[Price]]),AVERAGE(F42:F17575),Table1[[#This Row],[Price]])</f>
        <v>3</v>
      </c>
      <c r="H42">
        <v>3</v>
      </c>
      <c r="I42" s="4">
        <f>IF(ISBLANK(Table1[[#This Row],[Quantity]]),AVERAGE(H42:H17575),Table1[[#This Row],[Quantity]])</f>
        <v>3</v>
      </c>
      <c r="J42">
        <v>9</v>
      </c>
      <c r="K42" s="4">
        <f>IF(ISBLANK(Table1[[#This Row],[Order Total]]),AVERAGE(J42:J17575),Table1[[#This Row],[Order Total]])</f>
        <v>9</v>
      </c>
      <c r="L42" s="1">
        <v>45155</v>
      </c>
      <c r="M42" t="s">
        <v>17</v>
      </c>
      <c r="N42" s="4" t="str">
        <f>IF(ISBLANK(Table1[[#This Row],[Payment Method]]),"Unknown",Table1[[#This Row],[Payment Method]])</f>
        <v>Digital Wallet</v>
      </c>
    </row>
    <row r="43" spans="1:14" hidden="1" x14ac:dyDescent="0.35">
      <c r="A43" t="s">
        <v>106</v>
      </c>
      <c r="B43" t="s">
        <v>88</v>
      </c>
      <c r="C43" t="s">
        <v>38</v>
      </c>
      <c r="D43" t="s">
        <v>107</v>
      </c>
      <c r="E43" s="4" t="str">
        <f>IF(ISBLANK(Table1[[#This Row],[Item]]),"Unknown",Table1[[#This Row],[Item]])</f>
        <v>Fruit Salad</v>
      </c>
      <c r="F43">
        <v>4</v>
      </c>
      <c r="G43" s="4">
        <f>IF(ISBLANK(Table1[[#This Row],[Price]]),AVERAGE(F43:F17576),Table1[[#This Row],[Price]])</f>
        <v>4</v>
      </c>
      <c r="H43">
        <v>2</v>
      </c>
      <c r="I43" s="4">
        <f>IF(ISBLANK(Table1[[#This Row],[Quantity]]),AVERAGE(H43:H17576),Table1[[#This Row],[Quantity]])</f>
        <v>2</v>
      </c>
      <c r="J43">
        <v>8</v>
      </c>
      <c r="K43" s="4">
        <f>IF(ISBLANK(Table1[[#This Row],[Order Total]]),AVERAGE(J43:J17576),Table1[[#This Row],[Order Total]])</f>
        <v>8</v>
      </c>
      <c r="L43" s="1">
        <v>44664</v>
      </c>
      <c r="M43" t="s">
        <v>17</v>
      </c>
      <c r="N43" s="4" t="str">
        <f>IF(ISBLANK(Table1[[#This Row],[Payment Method]]),"Unknown",Table1[[#This Row],[Payment Method]])</f>
        <v>Digital Wallet</v>
      </c>
    </row>
    <row r="44" spans="1:14" hidden="1" x14ac:dyDescent="0.35">
      <c r="A44" t="s">
        <v>108</v>
      </c>
      <c r="B44" t="s">
        <v>109</v>
      </c>
      <c r="C44" t="s">
        <v>20</v>
      </c>
      <c r="D44" t="s">
        <v>27</v>
      </c>
      <c r="E44" s="4" t="str">
        <f>IF(ISBLANK(Table1[[#This Row],[Item]]),"Unknown",Table1[[#This Row],[Item]])</f>
        <v>Pasta Alfredo</v>
      </c>
      <c r="F44">
        <v>12</v>
      </c>
      <c r="G44" s="4">
        <f>IF(ISBLANK(Table1[[#This Row],[Price]]),AVERAGE(F44:F17577),Table1[[#This Row],[Price]])</f>
        <v>12</v>
      </c>
      <c r="H44">
        <v>1</v>
      </c>
      <c r="I44" s="4">
        <f>IF(ISBLANK(Table1[[#This Row],[Quantity]]),AVERAGE(H44:H17577),Table1[[#This Row],[Quantity]])</f>
        <v>1</v>
      </c>
      <c r="J44">
        <v>12</v>
      </c>
      <c r="K44" s="4">
        <f>IF(ISBLANK(Table1[[#This Row],[Order Total]]),AVERAGE(J44:J17577),Table1[[#This Row],[Order Total]])</f>
        <v>12</v>
      </c>
      <c r="L44" s="1">
        <v>45128</v>
      </c>
      <c r="M44" t="s">
        <v>13</v>
      </c>
      <c r="N44" s="4" t="str">
        <f>IF(ISBLANK(Table1[[#This Row],[Payment Method]]),"Unknown",Table1[[#This Row],[Payment Method]])</f>
        <v>Credit Card</v>
      </c>
    </row>
    <row r="45" spans="1:14" hidden="1" x14ac:dyDescent="0.35">
      <c r="A45" t="s">
        <v>110</v>
      </c>
      <c r="B45" t="s">
        <v>111</v>
      </c>
      <c r="C45" t="s">
        <v>50</v>
      </c>
      <c r="D45" t="s">
        <v>112</v>
      </c>
      <c r="E45" s="4" t="str">
        <f>IF(ISBLANK(Table1[[#This Row],[Item]]),"Unknown",Table1[[#This Row],[Item]])</f>
        <v>French Fries</v>
      </c>
      <c r="F45">
        <v>4</v>
      </c>
      <c r="G45" s="4">
        <f>IF(ISBLANK(Table1[[#This Row],[Price]]),AVERAGE(F45:F17578),Table1[[#This Row],[Price]])</f>
        <v>4</v>
      </c>
      <c r="H45">
        <v>4</v>
      </c>
      <c r="I45" s="4">
        <f>IF(ISBLANK(Table1[[#This Row],[Quantity]]),AVERAGE(H45:H17578),Table1[[#This Row],[Quantity]])</f>
        <v>4</v>
      </c>
      <c r="J45">
        <v>16</v>
      </c>
      <c r="K45" s="4">
        <f>IF(ISBLANK(Table1[[#This Row],[Order Total]]),AVERAGE(J45:J17578),Table1[[#This Row],[Order Total]])</f>
        <v>16</v>
      </c>
      <c r="L45" s="1">
        <v>45263</v>
      </c>
      <c r="M45" t="s">
        <v>17</v>
      </c>
      <c r="N45" s="4" t="str">
        <f>IF(ISBLANK(Table1[[#This Row],[Payment Method]]),"Unknown",Table1[[#This Row],[Payment Method]])</f>
        <v>Digital Wallet</v>
      </c>
    </row>
    <row r="46" spans="1:14" hidden="1" x14ac:dyDescent="0.35">
      <c r="A46" t="s">
        <v>113</v>
      </c>
      <c r="B46" t="s">
        <v>114</v>
      </c>
      <c r="C46" t="s">
        <v>20</v>
      </c>
      <c r="D46" t="s">
        <v>21</v>
      </c>
      <c r="E46" s="4" t="str">
        <f>IF(ISBLANK(Table1[[#This Row],[Item]]),"Unknown",Table1[[#This Row],[Item]])</f>
        <v>Grilled Chicken</v>
      </c>
      <c r="F46">
        <v>15</v>
      </c>
      <c r="G46" s="4">
        <f>IF(ISBLANK(Table1[[#This Row],[Price]]),AVERAGE(F46:F17579),Table1[[#This Row],[Price]])</f>
        <v>15</v>
      </c>
      <c r="H46">
        <v>4</v>
      </c>
      <c r="I46" s="4">
        <f>IF(ISBLANK(Table1[[#This Row],[Quantity]]),AVERAGE(H46:H17579),Table1[[#This Row],[Quantity]])</f>
        <v>4</v>
      </c>
      <c r="J46">
        <v>60</v>
      </c>
      <c r="K46" s="4">
        <f>IF(ISBLANK(Table1[[#This Row],[Order Total]]),AVERAGE(J46:J17579),Table1[[#This Row],[Order Total]])</f>
        <v>60</v>
      </c>
      <c r="L46" s="1">
        <v>45185</v>
      </c>
      <c r="M46" t="s">
        <v>13</v>
      </c>
      <c r="N46" s="4" t="str">
        <f>IF(ISBLANK(Table1[[#This Row],[Payment Method]]),"Unknown",Table1[[#This Row],[Payment Method]])</f>
        <v>Credit Card</v>
      </c>
    </row>
    <row r="47" spans="1:14" hidden="1" x14ac:dyDescent="0.35">
      <c r="A47" t="s">
        <v>115</v>
      </c>
      <c r="B47" t="s">
        <v>32</v>
      </c>
      <c r="C47" t="s">
        <v>50</v>
      </c>
      <c r="D47" t="s">
        <v>99</v>
      </c>
      <c r="E47" s="4" t="str">
        <f>IF(ISBLANK(Table1[[#This Row],[Item]]),"Unknown",Table1[[#This Row],[Item]])</f>
        <v>Chicken Melt</v>
      </c>
      <c r="F47">
        <v>8</v>
      </c>
      <c r="G47" s="4">
        <f>IF(ISBLANK(Table1[[#This Row],[Price]]),AVERAGE(F47:F17580),Table1[[#This Row],[Price]])</f>
        <v>8</v>
      </c>
      <c r="H47">
        <v>1</v>
      </c>
      <c r="I47" s="4">
        <f>IF(ISBLANK(Table1[[#This Row],[Quantity]]),AVERAGE(H47:H17580),Table1[[#This Row],[Quantity]])</f>
        <v>1</v>
      </c>
      <c r="J47">
        <v>8</v>
      </c>
      <c r="K47" s="4">
        <f>IF(ISBLANK(Table1[[#This Row],[Order Total]]),AVERAGE(J47:J17580),Table1[[#This Row],[Order Total]])</f>
        <v>8</v>
      </c>
      <c r="L47" s="1">
        <v>44968</v>
      </c>
      <c r="M47" t="s">
        <v>28</v>
      </c>
      <c r="N47" s="4" t="str">
        <f>IF(ISBLANK(Table1[[#This Row],[Payment Method]]),"Unknown",Table1[[#This Row],[Payment Method]])</f>
        <v>Cash</v>
      </c>
    </row>
    <row r="48" spans="1:14" hidden="1" x14ac:dyDescent="0.35">
      <c r="A48" t="s">
        <v>116</v>
      </c>
      <c r="B48" t="s">
        <v>26</v>
      </c>
      <c r="C48" t="s">
        <v>50</v>
      </c>
      <c r="D48" t="s">
        <v>51</v>
      </c>
      <c r="E48" s="4" t="str">
        <f>IF(ISBLANK(Table1[[#This Row],[Item]]),"Unknown",Table1[[#This Row],[Item]])</f>
        <v>Sweet Potato Fries</v>
      </c>
      <c r="F48">
        <v>5</v>
      </c>
      <c r="G48" s="4">
        <f>IF(ISBLANK(Table1[[#This Row],[Price]]),AVERAGE(F48:F17581),Table1[[#This Row],[Price]])</f>
        <v>5</v>
      </c>
      <c r="H48">
        <v>2</v>
      </c>
      <c r="I48" s="4">
        <f>IF(ISBLANK(Table1[[#This Row],[Quantity]]),AVERAGE(H48:H17581),Table1[[#This Row],[Quantity]])</f>
        <v>2</v>
      </c>
      <c r="J48">
        <v>10</v>
      </c>
      <c r="K48" s="4">
        <f>IF(ISBLANK(Table1[[#This Row],[Order Total]]),AVERAGE(J48:J17581),Table1[[#This Row],[Order Total]])</f>
        <v>10</v>
      </c>
      <c r="L48" s="1">
        <v>44962</v>
      </c>
      <c r="M48" t="s">
        <v>13</v>
      </c>
      <c r="N48" s="4" t="str">
        <f>IF(ISBLANK(Table1[[#This Row],[Payment Method]]),"Unknown",Table1[[#This Row],[Payment Method]])</f>
        <v>Credit Card</v>
      </c>
    </row>
    <row r="49" spans="1:14" hidden="1" x14ac:dyDescent="0.35">
      <c r="A49" t="s">
        <v>117</v>
      </c>
      <c r="B49" t="s">
        <v>118</v>
      </c>
      <c r="C49" t="s">
        <v>24</v>
      </c>
      <c r="D49" t="s">
        <v>77</v>
      </c>
      <c r="E49" s="4" t="str">
        <f>IF(ISBLANK(Table1[[#This Row],[Item]]),"Unknown",Table1[[#This Row],[Item]])</f>
        <v>Coca Cola</v>
      </c>
      <c r="F49">
        <v>2.5</v>
      </c>
      <c r="G49" s="4">
        <f>IF(ISBLANK(Table1[[#This Row],[Price]]),AVERAGE(F49:F17582),Table1[[#This Row],[Price]])</f>
        <v>2.5</v>
      </c>
      <c r="H49">
        <v>2</v>
      </c>
      <c r="I49" s="4">
        <f>IF(ISBLANK(Table1[[#This Row],[Quantity]]),AVERAGE(H49:H17582),Table1[[#This Row],[Quantity]])</f>
        <v>2</v>
      </c>
      <c r="J49">
        <v>5</v>
      </c>
      <c r="K49" s="4">
        <f>IF(ISBLANK(Table1[[#This Row],[Order Total]]),AVERAGE(J49:J17582),Table1[[#This Row],[Order Total]])</f>
        <v>5</v>
      </c>
      <c r="L49" s="1">
        <v>44577</v>
      </c>
      <c r="M49" t="s">
        <v>13</v>
      </c>
      <c r="N49" s="4" t="str">
        <f>IF(ISBLANK(Table1[[#This Row],[Payment Method]]),"Unknown",Table1[[#This Row],[Payment Method]])</f>
        <v>Credit Card</v>
      </c>
    </row>
    <row r="50" spans="1:14" hidden="1" x14ac:dyDescent="0.35">
      <c r="A50" t="s">
        <v>119</v>
      </c>
      <c r="B50" t="s">
        <v>120</v>
      </c>
      <c r="C50" t="s">
        <v>38</v>
      </c>
      <c r="D50" t="s">
        <v>121</v>
      </c>
      <c r="E50" s="4" t="str">
        <f>IF(ISBLANK(Table1[[#This Row],[Item]]),"Unknown",Table1[[#This Row],[Item]])</f>
        <v>Ice Cream</v>
      </c>
      <c r="F50">
        <v>5</v>
      </c>
      <c r="G50" s="4">
        <f>IF(ISBLANK(Table1[[#This Row],[Price]]),AVERAGE(F50:F17583),Table1[[#This Row],[Price]])</f>
        <v>5</v>
      </c>
      <c r="H50">
        <v>3</v>
      </c>
      <c r="I50" s="4">
        <f>IF(ISBLANK(Table1[[#This Row],[Quantity]]),AVERAGE(H50:H17583),Table1[[#This Row],[Quantity]])</f>
        <v>3</v>
      </c>
      <c r="J50">
        <v>15</v>
      </c>
      <c r="K50" s="4">
        <f>IF(ISBLANK(Table1[[#This Row],[Order Total]]),AVERAGE(J50:J17583),Table1[[#This Row],[Order Total]])</f>
        <v>15</v>
      </c>
      <c r="L50" s="1">
        <v>45251</v>
      </c>
      <c r="M50" t="s">
        <v>28</v>
      </c>
      <c r="N50" s="4" t="str">
        <f>IF(ISBLANK(Table1[[#This Row],[Payment Method]]),"Unknown",Table1[[#This Row],[Payment Method]])</f>
        <v>Cash</v>
      </c>
    </row>
    <row r="51" spans="1:14" hidden="1" x14ac:dyDescent="0.35">
      <c r="A51" t="s">
        <v>122</v>
      </c>
      <c r="B51" t="s">
        <v>123</v>
      </c>
      <c r="C51" t="s">
        <v>11</v>
      </c>
      <c r="D51" t="s">
        <v>16</v>
      </c>
      <c r="E51" s="4" t="str">
        <f>IF(ISBLANK(Table1[[#This Row],[Item]]),"Unknown",Table1[[#This Row],[Item]])</f>
        <v>Mashed Potatoes</v>
      </c>
      <c r="F51">
        <v>4</v>
      </c>
      <c r="G51" s="4">
        <f>IF(ISBLANK(Table1[[#This Row],[Price]]),AVERAGE(F51:F17584),Table1[[#This Row],[Price]])</f>
        <v>4</v>
      </c>
      <c r="H51">
        <v>4</v>
      </c>
      <c r="I51" s="4">
        <f>IF(ISBLANK(Table1[[#This Row],[Quantity]]),AVERAGE(H51:H17584),Table1[[#This Row],[Quantity]])</f>
        <v>4</v>
      </c>
      <c r="J51">
        <v>16</v>
      </c>
      <c r="K51" s="4">
        <f>IF(ISBLANK(Table1[[#This Row],[Order Total]]),AVERAGE(J51:J17584),Table1[[#This Row],[Order Total]])</f>
        <v>16</v>
      </c>
      <c r="L51" s="1">
        <v>44842</v>
      </c>
      <c r="M51" t="s">
        <v>17</v>
      </c>
      <c r="N51" s="4" t="str">
        <f>IF(ISBLANK(Table1[[#This Row],[Payment Method]]),"Unknown",Table1[[#This Row],[Payment Method]])</f>
        <v>Digital Wallet</v>
      </c>
    </row>
    <row r="52" spans="1:14" hidden="1" x14ac:dyDescent="0.35">
      <c r="A52" t="s">
        <v>124</v>
      </c>
      <c r="B52" t="s">
        <v>49</v>
      </c>
      <c r="C52" t="s">
        <v>38</v>
      </c>
      <c r="D52" t="s">
        <v>125</v>
      </c>
      <c r="E52" s="4" t="str">
        <f>IF(ISBLANK(Table1[[#This Row],[Item]]),"Unknown",Table1[[#This Row],[Item]])</f>
        <v>Cheesecake</v>
      </c>
      <c r="F52">
        <v>7</v>
      </c>
      <c r="G52" s="4">
        <f>IF(ISBLANK(Table1[[#This Row],[Price]]),AVERAGE(F52:F17585),Table1[[#This Row],[Price]])</f>
        <v>7</v>
      </c>
      <c r="H52">
        <v>1</v>
      </c>
      <c r="I52" s="4">
        <f>IF(ISBLANK(Table1[[#This Row],[Quantity]]),AVERAGE(H52:H17585),Table1[[#This Row],[Quantity]])</f>
        <v>1</v>
      </c>
      <c r="J52">
        <v>7</v>
      </c>
      <c r="K52" s="4">
        <f>IF(ISBLANK(Table1[[#This Row],[Order Total]]),AVERAGE(J52:J17585),Table1[[#This Row],[Order Total]])</f>
        <v>7</v>
      </c>
      <c r="L52" s="1">
        <v>44986</v>
      </c>
      <c r="M52" t="s">
        <v>28</v>
      </c>
      <c r="N52" s="4" t="str">
        <f>IF(ISBLANK(Table1[[#This Row],[Payment Method]]),"Unknown",Table1[[#This Row],[Payment Method]])</f>
        <v>Cash</v>
      </c>
    </row>
    <row r="53" spans="1:14" hidden="1" x14ac:dyDescent="0.35">
      <c r="A53" t="s">
        <v>126</v>
      </c>
      <c r="B53" t="s">
        <v>127</v>
      </c>
      <c r="C53" t="s">
        <v>38</v>
      </c>
      <c r="D53" t="s">
        <v>74</v>
      </c>
      <c r="E53" s="4" t="str">
        <f>IF(ISBLANK(Table1[[#This Row],[Item]]),"Unknown",Table1[[#This Row],[Item]])</f>
        <v>Chocolate Cake</v>
      </c>
      <c r="F53">
        <v>6</v>
      </c>
      <c r="G53" s="4">
        <f>IF(ISBLANK(Table1[[#This Row],[Price]]),AVERAGE(F53:F17586),Table1[[#This Row],[Price]])</f>
        <v>6</v>
      </c>
      <c r="H53">
        <v>1</v>
      </c>
      <c r="I53" s="4">
        <f>IF(ISBLANK(Table1[[#This Row],[Quantity]]),AVERAGE(H53:H17586),Table1[[#This Row],[Quantity]])</f>
        <v>1</v>
      </c>
      <c r="J53">
        <v>6</v>
      </c>
      <c r="K53" s="4">
        <f>IF(ISBLANK(Table1[[#This Row],[Order Total]]),AVERAGE(J53:J17586),Table1[[#This Row],[Order Total]])</f>
        <v>6</v>
      </c>
      <c r="L53" s="1">
        <v>45069</v>
      </c>
      <c r="M53" t="s">
        <v>28</v>
      </c>
      <c r="N53" s="4" t="str">
        <f>IF(ISBLANK(Table1[[#This Row],[Payment Method]]),"Unknown",Table1[[#This Row],[Payment Method]])</f>
        <v>Cash</v>
      </c>
    </row>
    <row r="54" spans="1:14" hidden="1" x14ac:dyDescent="0.35">
      <c r="A54" t="s">
        <v>128</v>
      </c>
      <c r="B54" t="s">
        <v>129</v>
      </c>
      <c r="C54" t="s">
        <v>50</v>
      </c>
      <c r="E54" s="4" t="str">
        <f>IF(ISBLANK(Table1[[#This Row],[Item]]),"Unknown",Table1[[#This Row],[Item]])</f>
        <v>Unknown</v>
      </c>
      <c r="F54">
        <v>4</v>
      </c>
      <c r="G54" s="4">
        <f>IF(ISBLANK(Table1[[#This Row],[Price]]),AVERAGE(F54:F17587),Table1[[#This Row],[Price]])</f>
        <v>4</v>
      </c>
      <c r="H54">
        <v>4</v>
      </c>
      <c r="I54" s="4">
        <f>IF(ISBLANK(Table1[[#This Row],[Quantity]]),AVERAGE(H54:H17587),Table1[[#This Row],[Quantity]])</f>
        <v>4</v>
      </c>
      <c r="J54">
        <v>16</v>
      </c>
      <c r="K54" s="4">
        <f>IF(ISBLANK(Table1[[#This Row],[Order Total]]),AVERAGE(J54:J17587),Table1[[#This Row],[Order Total]])</f>
        <v>16</v>
      </c>
      <c r="L54" s="1">
        <v>44784</v>
      </c>
      <c r="M54" t="s">
        <v>17</v>
      </c>
      <c r="N54" s="4" t="str">
        <f>IF(ISBLANK(Table1[[#This Row],[Payment Method]]),"Unknown",Table1[[#This Row],[Payment Method]])</f>
        <v>Digital Wallet</v>
      </c>
    </row>
    <row r="55" spans="1:14" hidden="1" x14ac:dyDescent="0.35">
      <c r="A55" t="s">
        <v>130</v>
      </c>
      <c r="B55" t="s">
        <v>131</v>
      </c>
      <c r="C55" t="s">
        <v>11</v>
      </c>
      <c r="D55" t="s">
        <v>16</v>
      </c>
      <c r="E55" s="4" t="str">
        <f>IF(ISBLANK(Table1[[#This Row],[Item]]),"Unknown",Table1[[#This Row],[Item]])</f>
        <v>Mashed Potatoes</v>
      </c>
      <c r="F55">
        <v>4</v>
      </c>
      <c r="G55" s="4">
        <f>IF(ISBLANK(Table1[[#This Row],[Price]]),AVERAGE(F55:F17588),Table1[[#This Row],[Price]])</f>
        <v>4</v>
      </c>
      <c r="H55">
        <v>4</v>
      </c>
      <c r="I55" s="4">
        <f>IF(ISBLANK(Table1[[#This Row],[Quantity]]),AVERAGE(H55:H17588),Table1[[#This Row],[Quantity]])</f>
        <v>4</v>
      </c>
      <c r="J55">
        <v>16</v>
      </c>
      <c r="K55" s="4">
        <f>IF(ISBLANK(Table1[[#This Row],[Order Total]]),AVERAGE(J55:J17588),Table1[[#This Row],[Order Total]])</f>
        <v>16</v>
      </c>
      <c r="L55" s="1">
        <v>44776</v>
      </c>
      <c r="M55" t="s">
        <v>28</v>
      </c>
      <c r="N55" s="4" t="str">
        <f>IF(ISBLANK(Table1[[#This Row],[Payment Method]]),"Unknown",Table1[[#This Row],[Payment Method]])</f>
        <v>Cash</v>
      </c>
    </row>
    <row r="56" spans="1:14" hidden="1" x14ac:dyDescent="0.35">
      <c r="A56" t="s">
        <v>132</v>
      </c>
      <c r="B56" t="s">
        <v>73</v>
      </c>
      <c r="C56" t="s">
        <v>20</v>
      </c>
      <c r="D56" t="s">
        <v>21</v>
      </c>
      <c r="E56" s="4" t="str">
        <f>IF(ISBLANK(Table1[[#This Row],[Item]]),"Unknown",Table1[[#This Row],[Item]])</f>
        <v>Grilled Chicken</v>
      </c>
      <c r="F56">
        <v>15</v>
      </c>
      <c r="G56" s="4">
        <f>IF(ISBLANK(Table1[[#This Row],[Price]]),AVERAGE(F56:F17589),Table1[[#This Row],[Price]])</f>
        <v>15</v>
      </c>
      <c r="H56">
        <v>3</v>
      </c>
      <c r="I56" s="4">
        <f>IF(ISBLANK(Table1[[#This Row],[Quantity]]),AVERAGE(H56:H17589),Table1[[#This Row],[Quantity]])</f>
        <v>3</v>
      </c>
      <c r="J56">
        <v>45</v>
      </c>
      <c r="K56" s="4">
        <f>IF(ISBLANK(Table1[[#This Row],[Order Total]]),AVERAGE(J56:J17589),Table1[[#This Row],[Order Total]])</f>
        <v>45</v>
      </c>
      <c r="L56" s="1">
        <v>44915</v>
      </c>
      <c r="M56" t="s">
        <v>13</v>
      </c>
      <c r="N56" s="4" t="str">
        <f>IF(ISBLANK(Table1[[#This Row],[Payment Method]]),"Unknown",Table1[[#This Row],[Payment Method]])</f>
        <v>Credit Card</v>
      </c>
    </row>
    <row r="57" spans="1:14" hidden="1" x14ac:dyDescent="0.35">
      <c r="A57" t="s">
        <v>133</v>
      </c>
      <c r="B57" t="s">
        <v>134</v>
      </c>
      <c r="C57" t="s">
        <v>20</v>
      </c>
      <c r="D57" t="s">
        <v>21</v>
      </c>
      <c r="E57" s="4" t="str">
        <f>IF(ISBLANK(Table1[[#This Row],[Item]]),"Unknown",Table1[[#This Row],[Item]])</f>
        <v>Grilled Chicken</v>
      </c>
      <c r="F57">
        <v>15</v>
      </c>
      <c r="G57" s="4">
        <f>IF(ISBLANK(Table1[[#This Row],[Price]]),AVERAGE(F57:F17590),Table1[[#This Row],[Price]])</f>
        <v>15</v>
      </c>
      <c r="H57">
        <v>2</v>
      </c>
      <c r="I57" s="4">
        <f>IF(ISBLANK(Table1[[#This Row],[Quantity]]),AVERAGE(H57:H17590),Table1[[#This Row],[Quantity]])</f>
        <v>2</v>
      </c>
      <c r="J57">
        <v>30</v>
      </c>
      <c r="K57" s="4">
        <f>IF(ISBLANK(Table1[[#This Row],[Order Total]]),AVERAGE(J57:J17590),Table1[[#This Row],[Order Total]])</f>
        <v>30</v>
      </c>
      <c r="L57" s="1">
        <v>44816</v>
      </c>
      <c r="M57" t="s">
        <v>13</v>
      </c>
      <c r="N57" s="4" t="str">
        <f>IF(ISBLANK(Table1[[#This Row],[Payment Method]]),"Unknown",Table1[[#This Row],[Payment Method]])</f>
        <v>Credit Card</v>
      </c>
    </row>
    <row r="58" spans="1:14" hidden="1" x14ac:dyDescent="0.35">
      <c r="A58" t="s">
        <v>135</v>
      </c>
      <c r="B58" t="s">
        <v>136</v>
      </c>
      <c r="C58" t="s">
        <v>11</v>
      </c>
      <c r="D58" t="s">
        <v>79</v>
      </c>
      <c r="E58" s="4" t="str">
        <f>IF(ISBLANK(Table1[[#This Row],[Item]]),"Unknown",Table1[[#This Row],[Item]])</f>
        <v>Grilled Vegetables</v>
      </c>
      <c r="F58">
        <v>5</v>
      </c>
      <c r="G58" s="4">
        <f>IF(ISBLANK(Table1[[#This Row],[Price]]),AVERAGE(F58:F17591),Table1[[#This Row],[Price]])</f>
        <v>5</v>
      </c>
      <c r="H58">
        <v>5</v>
      </c>
      <c r="I58" s="4">
        <f>IF(ISBLANK(Table1[[#This Row],[Quantity]]),AVERAGE(H58:H17591),Table1[[#This Row],[Quantity]])</f>
        <v>5</v>
      </c>
      <c r="J58">
        <v>25</v>
      </c>
      <c r="K58" s="4">
        <f>IF(ISBLANK(Table1[[#This Row],[Order Total]]),AVERAGE(J58:J17591),Table1[[#This Row],[Order Total]])</f>
        <v>25</v>
      </c>
      <c r="L58" s="1">
        <v>44736</v>
      </c>
      <c r="M58" t="s">
        <v>28</v>
      </c>
      <c r="N58" s="4" t="str">
        <f>IF(ISBLANK(Table1[[#This Row],[Payment Method]]),"Unknown",Table1[[#This Row],[Payment Method]])</f>
        <v>Cash</v>
      </c>
    </row>
    <row r="59" spans="1:14" hidden="1" x14ac:dyDescent="0.35">
      <c r="A59" t="s">
        <v>137</v>
      </c>
      <c r="B59" t="s">
        <v>138</v>
      </c>
      <c r="C59" t="s">
        <v>38</v>
      </c>
      <c r="D59" t="s">
        <v>125</v>
      </c>
      <c r="E59" s="4" t="str">
        <f>IF(ISBLANK(Table1[[#This Row],[Item]]),"Unknown",Table1[[#This Row],[Item]])</f>
        <v>Cheesecake</v>
      </c>
      <c r="F59">
        <v>7</v>
      </c>
      <c r="G59" s="4">
        <f>IF(ISBLANK(Table1[[#This Row],[Price]]),AVERAGE(F59:F17592),Table1[[#This Row],[Price]])</f>
        <v>7</v>
      </c>
      <c r="H59">
        <v>1</v>
      </c>
      <c r="I59" s="4">
        <f>IF(ISBLANK(Table1[[#This Row],[Quantity]]),AVERAGE(H59:H17592),Table1[[#This Row],[Quantity]])</f>
        <v>1</v>
      </c>
      <c r="J59">
        <v>7</v>
      </c>
      <c r="K59" s="4">
        <f>IF(ISBLANK(Table1[[#This Row],[Order Total]]),AVERAGE(J59:J17592),Table1[[#This Row],[Order Total]])</f>
        <v>7</v>
      </c>
      <c r="L59" s="1">
        <v>45142</v>
      </c>
      <c r="M59" t="s">
        <v>28</v>
      </c>
      <c r="N59" s="4" t="str">
        <f>IF(ISBLANK(Table1[[#This Row],[Payment Method]]),"Unknown",Table1[[#This Row],[Payment Method]])</f>
        <v>Cash</v>
      </c>
    </row>
    <row r="60" spans="1:14" hidden="1" x14ac:dyDescent="0.35">
      <c r="A60" t="s">
        <v>139</v>
      </c>
      <c r="B60" t="s">
        <v>83</v>
      </c>
      <c r="C60" t="s">
        <v>11</v>
      </c>
      <c r="D60" t="s">
        <v>16</v>
      </c>
      <c r="E60" s="4" t="str">
        <f>IF(ISBLANK(Table1[[#This Row],[Item]]),"Unknown",Table1[[#This Row],[Item]])</f>
        <v>Mashed Potatoes</v>
      </c>
      <c r="F60">
        <v>4</v>
      </c>
      <c r="G60" s="4">
        <f>IF(ISBLANK(Table1[[#This Row],[Price]]),AVERAGE(F60:F17593),Table1[[#This Row],[Price]])</f>
        <v>4</v>
      </c>
      <c r="H60">
        <v>4</v>
      </c>
      <c r="I60" s="4">
        <f>IF(ISBLANK(Table1[[#This Row],[Quantity]]),AVERAGE(H60:H17593),Table1[[#This Row],[Quantity]])</f>
        <v>4</v>
      </c>
      <c r="J60">
        <v>16</v>
      </c>
      <c r="K60" s="4">
        <f>IF(ISBLANK(Table1[[#This Row],[Order Total]]),AVERAGE(J60:J17593),Table1[[#This Row],[Order Total]])</f>
        <v>16</v>
      </c>
      <c r="L60" s="1">
        <v>44631</v>
      </c>
      <c r="M60" t="s">
        <v>13</v>
      </c>
      <c r="N60" s="4" t="str">
        <f>IF(ISBLANK(Table1[[#This Row],[Payment Method]]),"Unknown",Table1[[#This Row],[Payment Method]])</f>
        <v>Credit Card</v>
      </c>
    </row>
    <row r="61" spans="1:14" hidden="1" x14ac:dyDescent="0.35">
      <c r="A61" t="s">
        <v>140</v>
      </c>
      <c r="B61" t="s">
        <v>60</v>
      </c>
      <c r="C61" t="s">
        <v>24</v>
      </c>
      <c r="D61" t="s">
        <v>141</v>
      </c>
      <c r="E61" s="4" t="str">
        <f>IF(ISBLANK(Table1[[#This Row],[Item]]),"Unknown",Table1[[#This Row],[Item]])</f>
        <v>Iced Tea</v>
      </c>
      <c r="F61">
        <v>2.5</v>
      </c>
      <c r="G61" s="4">
        <f>IF(ISBLANK(Table1[[#This Row],[Price]]),AVERAGE(F61:F17594),Table1[[#This Row],[Price]])</f>
        <v>2.5</v>
      </c>
      <c r="H61">
        <v>5</v>
      </c>
      <c r="I61" s="4">
        <f>IF(ISBLANK(Table1[[#This Row],[Quantity]]),AVERAGE(H61:H17594),Table1[[#This Row],[Quantity]])</f>
        <v>5</v>
      </c>
      <c r="J61">
        <v>12.5</v>
      </c>
      <c r="K61" s="4">
        <f>IF(ISBLANK(Table1[[#This Row],[Order Total]]),AVERAGE(J61:J17594),Table1[[#This Row],[Order Total]])</f>
        <v>12.5</v>
      </c>
      <c r="L61" s="1">
        <v>45197</v>
      </c>
      <c r="M61" t="s">
        <v>13</v>
      </c>
      <c r="N61" s="4" t="str">
        <f>IF(ISBLANK(Table1[[#This Row],[Payment Method]]),"Unknown",Table1[[#This Row],[Payment Method]])</f>
        <v>Credit Card</v>
      </c>
    </row>
    <row r="62" spans="1:14" hidden="1" x14ac:dyDescent="0.35">
      <c r="A62" t="s">
        <v>142</v>
      </c>
      <c r="B62" t="s">
        <v>143</v>
      </c>
      <c r="C62" t="s">
        <v>11</v>
      </c>
      <c r="D62" t="s">
        <v>79</v>
      </c>
      <c r="E62" s="4" t="str">
        <f>IF(ISBLANK(Table1[[#This Row],[Item]]),"Unknown",Table1[[#This Row],[Item]])</f>
        <v>Grilled Vegetables</v>
      </c>
      <c r="F62">
        <v>5</v>
      </c>
      <c r="G62" s="4">
        <f>IF(ISBLANK(Table1[[#This Row],[Price]]),AVERAGE(F62:F17595),Table1[[#This Row],[Price]])</f>
        <v>5</v>
      </c>
      <c r="H62">
        <v>2</v>
      </c>
      <c r="I62" s="4">
        <f>IF(ISBLANK(Table1[[#This Row],[Quantity]]),AVERAGE(H62:H17595),Table1[[#This Row],[Quantity]])</f>
        <v>2</v>
      </c>
      <c r="J62">
        <v>10</v>
      </c>
      <c r="K62" s="4">
        <f>IF(ISBLANK(Table1[[#This Row],[Order Total]]),AVERAGE(J62:J17595),Table1[[#This Row],[Order Total]])</f>
        <v>10</v>
      </c>
      <c r="L62" s="1">
        <v>44785</v>
      </c>
      <c r="M62" t="s">
        <v>28</v>
      </c>
      <c r="N62" s="4" t="str">
        <f>IF(ISBLANK(Table1[[#This Row],[Payment Method]]),"Unknown",Table1[[#This Row],[Payment Method]])</f>
        <v>Cash</v>
      </c>
    </row>
    <row r="63" spans="1:14" hidden="1" x14ac:dyDescent="0.35">
      <c r="A63" t="s">
        <v>144</v>
      </c>
      <c r="B63" t="s">
        <v>145</v>
      </c>
      <c r="C63" t="s">
        <v>50</v>
      </c>
      <c r="D63" t="s">
        <v>99</v>
      </c>
      <c r="E63" s="4" t="str">
        <f>IF(ISBLANK(Table1[[#This Row],[Item]]),"Unknown",Table1[[#This Row],[Item]])</f>
        <v>Chicken Melt</v>
      </c>
      <c r="F63">
        <v>8</v>
      </c>
      <c r="G63" s="4">
        <f>IF(ISBLANK(Table1[[#This Row],[Price]]),AVERAGE(F63:F17596),Table1[[#This Row],[Price]])</f>
        <v>8</v>
      </c>
      <c r="H63">
        <v>3</v>
      </c>
      <c r="I63" s="4">
        <f>IF(ISBLANK(Table1[[#This Row],[Quantity]]),AVERAGE(H63:H17596),Table1[[#This Row],[Quantity]])</f>
        <v>3</v>
      </c>
      <c r="J63">
        <v>24</v>
      </c>
      <c r="K63" s="4">
        <f>IF(ISBLANK(Table1[[#This Row],[Order Total]]),AVERAGE(J63:J17596),Table1[[#This Row],[Order Total]])</f>
        <v>24</v>
      </c>
      <c r="L63" s="1">
        <v>44949</v>
      </c>
      <c r="M63" t="s">
        <v>13</v>
      </c>
      <c r="N63" s="4" t="str">
        <f>IF(ISBLANK(Table1[[#This Row],[Payment Method]]),"Unknown",Table1[[#This Row],[Payment Method]])</f>
        <v>Credit Card</v>
      </c>
    </row>
    <row r="64" spans="1:14" hidden="1" x14ac:dyDescent="0.35">
      <c r="A64" t="s">
        <v>146</v>
      </c>
      <c r="B64" t="s">
        <v>147</v>
      </c>
      <c r="C64" t="s">
        <v>50</v>
      </c>
      <c r="D64" t="s">
        <v>51</v>
      </c>
      <c r="E64" s="4" t="str">
        <f>IF(ISBLANK(Table1[[#This Row],[Item]]),"Unknown",Table1[[#This Row],[Item]])</f>
        <v>Sweet Potato Fries</v>
      </c>
      <c r="F64">
        <v>5</v>
      </c>
      <c r="G64" s="4">
        <f>IF(ISBLANK(Table1[[#This Row],[Price]]),AVERAGE(F64:F17597),Table1[[#This Row],[Price]])</f>
        <v>5</v>
      </c>
      <c r="H64">
        <v>2</v>
      </c>
      <c r="I64" s="4">
        <f>IF(ISBLANK(Table1[[#This Row],[Quantity]]),AVERAGE(H64:H17597),Table1[[#This Row],[Quantity]])</f>
        <v>2</v>
      </c>
      <c r="J64">
        <v>10</v>
      </c>
      <c r="K64" s="4">
        <f>IF(ISBLANK(Table1[[#This Row],[Order Total]]),AVERAGE(J64:J17597),Table1[[#This Row],[Order Total]])</f>
        <v>10</v>
      </c>
      <c r="L64" s="1">
        <v>45115</v>
      </c>
      <c r="M64" t="s">
        <v>13</v>
      </c>
      <c r="N64" s="4" t="str">
        <f>IF(ISBLANK(Table1[[#This Row],[Payment Method]]),"Unknown",Table1[[#This Row],[Payment Method]])</f>
        <v>Credit Card</v>
      </c>
    </row>
    <row r="65" spans="1:14" hidden="1" x14ac:dyDescent="0.35">
      <c r="A65" t="s">
        <v>148</v>
      </c>
      <c r="B65" t="s">
        <v>90</v>
      </c>
      <c r="C65" t="s">
        <v>20</v>
      </c>
      <c r="D65" t="s">
        <v>27</v>
      </c>
      <c r="E65" s="4" t="str">
        <f>IF(ISBLANK(Table1[[#This Row],[Item]]),"Unknown",Table1[[#This Row],[Item]])</f>
        <v>Pasta Alfredo</v>
      </c>
      <c r="F65">
        <v>12</v>
      </c>
      <c r="G65" s="4">
        <f>IF(ISBLANK(Table1[[#This Row],[Price]]),AVERAGE(F65:F17598),Table1[[#This Row],[Price]])</f>
        <v>12</v>
      </c>
      <c r="H65">
        <v>3</v>
      </c>
      <c r="I65" s="4">
        <f>IF(ISBLANK(Table1[[#This Row],[Quantity]]),AVERAGE(H65:H17598),Table1[[#This Row],[Quantity]])</f>
        <v>3</v>
      </c>
      <c r="J65">
        <v>36</v>
      </c>
      <c r="K65" s="4">
        <f>IF(ISBLANK(Table1[[#This Row],[Order Total]]),AVERAGE(J65:J17598),Table1[[#This Row],[Order Total]])</f>
        <v>36</v>
      </c>
      <c r="L65" s="1">
        <v>44902</v>
      </c>
      <c r="M65" t="s">
        <v>28</v>
      </c>
      <c r="N65" s="4" t="str">
        <f>IF(ISBLANK(Table1[[#This Row],[Payment Method]]),"Unknown",Table1[[#This Row],[Payment Method]])</f>
        <v>Cash</v>
      </c>
    </row>
    <row r="66" spans="1:14" hidden="1" x14ac:dyDescent="0.35">
      <c r="A66" t="s">
        <v>149</v>
      </c>
      <c r="B66" t="s">
        <v>150</v>
      </c>
      <c r="C66" t="s">
        <v>50</v>
      </c>
      <c r="D66" t="s">
        <v>51</v>
      </c>
      <c r="E66" s="4" t="str">
        <f>IF(ISBLANK(Table1[[#This Row],[Item]]),"Unknown",Table1[[#This Row],[Item]])</f>
        <v>Sweet Potato Fries</v>
      </c>
      <c r="F66">
        <v>5</v>
      </c>
      <c r="G66" s="4">
        <f>IF(ISBLANK(Table1[[#This Row],[Price]]),AVERAGE(F66:F17599),Table1[[#This Row],[Price]])</f>
        <v>5</v>
      </c>
      <c r="H66">
        <v>4</v>
      </c>
      <c r="I66" s="4">
        <f>IF(ISBLANK(Table1[[#This Row],[Quantity]]),AVERAGE(H66:H17599),Table1[[#This Row],[Quantity]])</f>
        <v>4</v>
      </c>
      <c r="J66">
        <v>20</v>
      </c>
      <c r="K66" s="4">
        <f>IF(ISBLANK(Table1[[#This Row],[Order Total]]),AVERAGE(J66:J17599),Table1[[#This Row],[Order Total]])</f>
        <v>20</v>
      </c>
      <c r="L66" s="1">
        <v>45139</v>
      </c>
      <c r="M66" t="s">
        <v>17</v>
      </c>
      <c r="N66" s="4" t="str">
        <f>IF(ISBLANK(Table1[[#This Row],[Payment Method]]),"Unknown",Table1[[#This Row],[Payment Method]])</f>
        <v>Digital Wallet</v>
      </c>
    </row>
    <row r="67" spans="1:14" hidden="1" x14ac:dyDescent="0.35">
      <c r="A67" t="s">
        <v>151</v>
      </c>
      <c r="B67" t="s">
        <v>152</v>
      </c>
      <c r="C67" t="s">
        <v>20</v>
      </c>
      <c r="D67" t="s">
        <v>21</v>
      </c>
      <c r="E67" s="4" t="str">
        <f>IF(ISBLANK(Table1[[#This Row],[Item]]),"Unknown",Table1[[#This Row],[Item]])</f>
        <v>Grilled Chicken</v>
      </c>
      <c r="F67">
        <v>15</v>
      </c>
      <c r="G67" s="4">
        <f>IF(ISBLANK(Table1[[#This Row],[Price]]),AVERAGE(F67:F17600),Table1[[#This Row],[Price]])</f>
        <v>15</v>
      </c>
      <c r="H67">
        <v>5</v>
      </c>
      <c r="I67" s="4">
        <f>IF(ISBLANK(Table1[[#This Row],[Quantity]]),AVERAGE(H67:H17600),Table1[[#This Row],[Quantity]])</f>
        <v>5</v>
      </c>
      <c r="J67">
        <v>75</v>
      </c>
      <c r="K67" s="4">
        <f>IF(ISBLANK(Table1[[#This Row],[Order Total]]),AVERAGE(J67:J17600),Table1[[#This Row],[Order Total]])</f>
        <v>75</v>
      </c>
      <c r="L67" s="1">
        <v>45107</v>
      </c>
      <c r="M67" t="s">
        <v>17</v>
      </c>
      <c r="N67" s="4" t="str">
        <f>IF(ISBLANK(Table1[[#This Row],[Payment Method]]),"Unknown",Table1[[#This Row],[Payment Method]])</f>
        <v>Digital Wallet</v>
      </c>
    </row>
    <row r="68" spans="1:14" hidden="1" x14ac:dyDescent="0.35">
      <c r="A68" t="s">
        <v>153</v>
      </c>
      <c r="B68" t="s">
        <v>40</v>
      </c>
      <c r="C68" t="s">
        <v>20</v>
      </c>
      <c r="D68" t="s">
        <v>21</v>
      </c>
      <c r="E68" s="4" t="str">
        <f>IF(ISBLANK(Table1[[#This Row],[Item]]),"Unknown",Table1[[#This Row],[Item]])</f>
        <v>Grilled Chicken</v>
      </c>
      <c r="F68">
        <v>15</v>
      </c>
      <c r="G68" s="4">
        <f>IF(ISBLANK(Table1[[#This Row],[Price]]),AVERAGE(F68:F17601),Table1[[#This Row],[Price]])</f>
        <v>15</v>
      </c>
      <c r="H68">
        <v>3</v>
      </c>
      <c r="I68" s="4">
        <f>IF(ISBLANK(Table1[[#This Row],[Quantity]]),AVERAGE(H68:H17601),Table1[[#This Row],[Quantity]])</f>
        <v>3</v>
      </c>
      <c r="J68">
        <v>45</v>
      </c>
      <c r="K68" s="4">
        <f>IF(ISBLANK(Table1[[#This Row],[Order Total]]),AVERAGE(J68:J17601),Table1[[#This Row],[Order Total]])</f>
        <v>45</v>
      </c>
      <c r="L68" s="1">
        <v>44708</v>
      </c>
      <c r="M68" t="s">
        <v>28</v>
      </c>
      <c r="N68" s="4" t="str">
        <f>IF(ISBLANK(Table1[[#This Row],[Payment Method]]),"Unknown",Table1[[#This Row],[Payment Method]])</f>
        <v>Cash</v>
      </c>
    </row>
    <row r="69" spans="1:14" hidden="1" x14ac:dyDescent="0.35">
      <c r="A69" t="s">
        <v>154</v>
      </c>
      <c r="B69" t="s">
        <v>155</v>
      </c>
      <c r="C69" t="s">
        <v>11</v>
      </c>
      <c r="D69" t="s">
        <v>16</v>
      </c>
      <c r="E69" s="4" t="str">
        <f>IF(ISBLANK(Table1[[#This Row],[Item]]),"Unknown",Table1[[#This Row],[Item]])</f>
        <v>Mashed Potatoes</v>
      </c>
      <c r="F69">
        <v>4</v>
      </c>
      <c r="G69" s="4">
        <f>IF(ISBLANK(Table1[[#This Row],[Price]]),AVERAGE(F69:F17602),Table1[[#This Row],[Price]])</f>
        <v>4</v>
      </c>
      <c r="H69">
        <v>5</v>
      </c>
      <c r="I69" s="4">
        <f>IF(ISBLANK(Table1[[#This Row],[Quantity]]),AVERAGE(H69:H17602),Table1[[#This Row],[Quantity]])</f>
        <v>5</v>
      </c>
      <c r="J69">
        <v>20</v>
      </c>
      <c r="K69" s="4">
        <f>IF(ISBLANK(Table1[[#This Row],[Order Total]]),AVERAGE(J69:J17602),Table1[[#This Row],[Order Total]])</f>
        <v>20</v>
      </c>
      <c r="L69" s="1">
        <v>44658</v>
      </c>
      <c r="M69" t="s">
        <v>13</v>
      </c>
      <c r="N69" s="4" t="str">
        <f>IF(ISBLANK(Table1[[#This Row],[Payment Method]]),"Unknown",Table1[[#This Row],[Payment Method]])</f>
        <v>Credit Card</v>
      </c>
    </row>
    <row r="70" spans="1:14" hidden="1" x14ac:dyDescent="0.35">
      <c r="A70" t="s">
        <v>156</v>
      </c>
      <c r="B70" t="s">
        <v>62</v>
      </c>
      <c r="C70" t="s">
        <v>24</v>
      </c>
      <c r="D70" t="s">
        <v>141</v>
      </c>
      <c r="E70" s="4" t="str">
        <f>IF(ISBLANK(Table1[[#This Row],[Item]]),"Unknown",Table1[[#This Row],[Item]])</f>
        <v>Iced Tea</v>
      </c>
      <c r="F70">
        <v>2.5</v>
      </c>
      <c r="G70" s="4">
        <f>IF(ISBLANK(Table1[[#This Row],[Price]]),AVERAGE(F70:F17603),Table1[[#This Row],[Price]])</f>
        <v>2.5</v>
      </c>
      <c r="H70">
        <v>2</v>
      </c>
      <c r="I70" s="4">
        <f>IF(ISBLANK(Table1[[#This Row],[Quantity]]),AVERAGE(H70:H17603),Table1[[#This Row],[Quantity]])</f>
        <v>2</v>
      </c>
      <c r="J70">
        <v>5</v>
      </c>
      <c r="K70" s="4">
        <f>IF(ISBLANK(Table1[[#This Row],[Order Total]]),AVERAGE(J70:J17603),Table1[[#This Row],[Order Total]])</f>
        <v>5</v>
      </c>
      <c r="L70" s="1">
        <v>44836</v>
      </c>
      <c r="M70" t="s">
        <v>28</v>
      </c>
      <c r="N70" s="4" t="str">
        <f>IF(ISBLANK(Table1[[#This Row],[Payment Method]]),"Unknown",Table1[[#This Row],[Payment Method]])</f>
        <v>Cash</v>
      </c>
    </row>
    <row r="71" spans="1:14" hidden="1" x14ac:dyDescent="0.35">
      <c r="A71" t="s">
        <v>157</v>
      </c>
      <c r="B71" t="s">
        <v>158</v>
      </c>
      <c r="C71" t="s">
        <v>24</v>
      </c>
      <c r="D71" t="s">
        <v>71</v>
      </c>
      <c r="E71" s="4" t="str">
        <f>IF(ISBLANK(Table1[[#This Row],[Item]]),"Unknown",Table1[[#This Row],[Item]])</f>
        <v>Orange Juice</v>
      </c>
      <c r="F71">
        <v>3</v>
      </c>
      <c r="G71" s="4">
        <f>IF(ISBLANK(Table1[[#This Row],[Price]]),AVERAGE(F71:F17604),Table1[[#This Row],[Price]])</f>
        <v>3</v>
      </c>
      <c r="H71">
        <v>2</v>
      </c>
      <c r="I71" s="4">
        <f>IF(ISBLANK(Table1[[#This Row],[Quantity]]),AVERAGE(H71:H17604),Table1[[#This Row],[Quantity]])</f>
        <v>2</v>
      </c>
      <c r="J71">
        <v>6</v>
      </c>
      <c r="K71" s="4">
        <f>IF(ISBLANK(Table1[[#This Row],[Order Total]]),AVERAGE(J71:J17604),Table1[[#This Row],[Order Total]])</f>
        <v>6</v>
      </c>
      <c r="L71" s="1">
        <v>45078</v>
      </c>
      <c r="M71" t="s">
        <v>13</v>
      </c>
      <c r="N71" s="4" t="str">
        <f>IF(ISBLANK(Table1[[#This Row],[Payment Method]]),"Unknown",Table1[[#This Row],[Payment Method]])</f>
        <v>Credit Card</v>
      </c>
    </row>
    <row r="72" spans="1:14" hidden="1" x14ac:dyDescent="0.35">
      <c r="A72" t="s">
        <v>159</v>
      </c>
      <c r="B72" t="s">
        <v>160</v>
      </c>
      <c r="C72" t="s">
        <v>11</v>
      </c>
      <c r="D72" t="s">
        <v>33</v>
      </c>
      <c r="E72" s="4" t="str">
        <f>IF(ISBLANK(Table1[[#This Row],[Item]]),"Unknown",Table1[[#This Row],[Item]])</f>
        <v>Garlic Bread</v>
      </c>
      <c r="F72">
        <v>4</v>
      </c>
      <c r="G72" s="4">
        <f>IF(ISBLANK(Table1[[#This Row],[Price]]),AVERAGE(F72:F17605),Table1[[#This Row],[Price]])</f>
        <v>4</v>
      </c>
      <c r="H72">
        <v>5</v>
      </c>
      <c r="I72" s="4">
        <f>IF(ISBLANK(Table1[[#This Row],[Quantity]]),AVERAGE(H72:H17605),Table1[[#This Row],[Quantity]])</f>
        <v>5</v>
      </c>
      <c r="J72">
        <v>20</v>
      </c>
      <c r="K72" s="4">
        <f>IF(ISBLANK(Table1[[#This Row],[Order Total]]),AVERAGE(J72:J17605),Table1[[#This Row],[Order Total]])</f>
        <v>20</v>
      </c>
      <c r="L72" s="1">
        <v>45070</v>
      </c>
      <c r="M72" t="s">
        <v>13</v>
      </c>
      <c r="N72" s="4" t="str">
        <f>IF(ISBLANK(Table1[[#This Row],[Payment Method]]),"Unknown",Table1[[#This Row],[Payment Method]])</f>
        <v>Credit Card</v>
      </c>
    </row>
    <row r="73" spans="1:14" hidden="1" x14ac:dyDescent="0.35">
      <c r="A73" t="s">
        <v>161</v>
      </c>
      <c r="B73" t="s">
        <v>101</v>
      </c>
      <c r="C73" t="s">
        <v>11</v>
      </c>
      <c r="D73" t="s">
        <v>16</v>
      </c>
      <c r="E73" s="4" t="str">
        <f>IF(ISBLANK(Table1[[#This Row],[Item]]),"Unknown",Table1[[#This Row],[Item]])</f>
        <v>Mashed Potatoes</v>
      </c>
      <c r="F73">
        <v>4</v>
      </c>
      <c r="G73" s="4">
        <f>IF(ISBLANK(Table1[[#This Row],[Price]]),AVERAGE(F73:F17606),Table1[[#This Row],[Price]])</f>
        <v>4</v>
      </c>
      <c r="H73">
        <v>4</v>
      </c>
      <c r="I73" s="4">
        <f>IF(ISBLANK(Table1[[#This Row],[Quantity]]),AVERAGE(H73:H17606),Table1[[#This Row],[Quantity]])</f>
        <v>4</v>
      </c>
      <c r="J73">
        <v>16</v>
      </c>
      <c r="K73" s="4">
        <f>IF(ISBLANK(Table1[[#This Row],[Order Total]]),AVERAGE(J73:J17606),Table1[[#This Row],[Order Total]])</f>
        <v>16</v>
      </c>
      <c r="L73" s="1">
        <v>45017</v>
      </c>
      <c r="M73" t="s">
        <v>17</v>
      </c>
      <c r="N73" s="4" t="str">
        <f>IF(ISBLANK(Table1[[#This Row],[Payment Method]]),"Unknown",Table1[[#This Row],[Payment Method]])</f>
        <v>Digital Wallet</v>
      </c>
    </row>
    <row r="74" spans="1:14" hidden="1" x14ac:dyDescent="0.35">
      <c r="A74" t="s">
        <v>162</v>
      </c>
      <c r="B74" t="s">
        <v>163</v>
      </c>
      <c r="C74" t="s">
        <v>11</v>
      </c>
      <c r="D74" t="s">
        <v>33</v>
      </c>
      <c r="E74" s="4" t="str">
        <f>IF(ISBLANK(Table1[[#This Row],[Item]]),"Unknown",Table1[[#This Row],[Item]])</f>
        <v>Garlic Bread</v>
      </c>
      <c r="F74">
        <v>4</v>
      </c>
      <c r="G74" s="4">
        <f>IF(ISBLANK(Table1[[#This Row],[Price]]),AVERAGE(F74:F17607),Table1[[#This Row],[Price]])</f>
        <v>4</v>
      </c>
      <c r="H74">
        <v>2</v>
      </c>
      <c r="I74" s="4">
        <f>IF(ISBLANK(Table1[[#This Row],[Quantity]]),AVERAGE(H74:H17607),Table1[[#This Row],[Quantity]])</f>
        <v>2</v>
      </c>
      <c r="J74">
        <v>8</v>
      </c>
      <c r="K74" s="4">
        <f>IF(ISBLANK(Table1[[#This Row],[Order Total]]),AVERAGE(J74:J17607),Table1[[#This Row],[Order Total]])</f>
        <v>8</v>
      </c>
      <c r="L74" s="1">
        <v>44945</v>
      </c>
      <c r="M74" t="s">
        <v>28</v>
      </c>
      <c r="N74" s="4" t="str">
        <f>IF(ISBLANK(Table1[[#This Row],[Payment Method]]),"Unknown",Table1[[#This Row],[Payment Method]])</f>
        <v>Cash</v>
      </c>
    </row>
    <row r="75" spans="1:14" hidden="1" x14ac:dyDescent="0.35">
      <c r="A75" t="s">
        <v>164</v>
      </c>
      <c r="B75" t="s">
        <v>165</v>
      </c>
      <c r="C75" t="s">
        <v>50</v>
      </c>
      <c r="D75" t="s">
        <v>112</v>
      </c>
      <c r="E75" s="4" t="str">
        <f>IF(ISBLANK(Table1[[#This Row],[Item]]),"Unknown",Table1[[#This Row],[Item]])</f>
        <v>French Fries</v>
      </c>
      <c r="F75">
        <v>4</v>
      </c>
      <c r="G75" s="4">
        <f>IF(ISBLANK(Table1[[#This Row],[Price]]),AVERAGE(F75:F17608),Table1[[#This Row],[Price]])</f>
        <v>4</v>
      </c>
      <c r="H75">
        <v>5</v>
      </c>
      <c r="I75" s="4">
        <f>IF(ISBLANK(Table1[[#This Row],[Quantity]]),AVERAGE(H75:H17608),Table1[[#This Row],[Quantity]])</f>
        <v>5</v>
      </c>
      <c r="J75">
        <v>20</v>
      </c>
      <c r="K75" s="4">
        <f>IF(ISBLANK(Table1[[#This Row],[Order Total]]),AVERAGE(J75:J17608),Table1[[#This Row],[Order Total]])</f>
        <v>20</v>
      </c>
      <c r="L75" s="1">
        <v>44791</v>
      </c>
      <c r="M75" t="s">
        <v>28</v>
      </c>
      <c r="N75" s="4" t="str">
        <f>IF(ISBLANK(Table1[[#This Row],[Payment Method]]),"Unknown",Table1[[#This Row],[Payment Method]])</f>
        <v>Cash</v>
      </c>
    </row>
    <row r="76" spans="1:14" hidden="1" x14ac:dyDescent="0.35">
      <c r="A76" t="s">
        <v>166</v>
      </c>
      <c r="B76" t="s">
        <v>167</v>
      </c>
      <c r="C76" t="s">
        <v>24</v>
      </c>
      <c r="D76" t="s">
        <v>168</v>
      </c>
      <c r="E76" s="4" t="str">
        <f>IF(ISBLANK(Table1[[#This Row],[Item]]),"Unknown",Table1[[#This Row],[Item]])</f>
        <v>Water</v>
      </c>
      <c r="F76">
        <v>1</v>
      </c>
      <c r="G76" s="4">
        <f>IF(ISBLANK(Table1[[#This Row],[Price]]),AVERAGE(F76:F17609),Table1[[#This Row],[Price]])</f>
        <v>1</v>
      </c>
      <c r="H76">
        <v>4</v>
      </c>
      <c r="I76" s="4">
        <f>IF(ISBLANK(Table1[[#This Row],[Quantity]]),AVERAGE(H76:H17609),Table1[[#This Row],[Quantity]])</f>
        <v>4</v>
      </c>
      <c r="J76">
        <v>4</v>
      </c>
      <c r="K76" s="4">
        <f>IF(ISBLANK(Table1[[#This Row],[Order Total]]),AVERAGE(J76:J17609),Table1[[#This Row],[Order Total]])</f>
        <v>4</v>
      </c>
      <c r="L76" s="1">
        <v>44572</v>
      </c>
      <c r="N76" s="4" t="str">
        <f>IF(ISBLANK(Table1[[#This Row],[Payment Method]]),"Unknown",Table1[[#This Row],[Payment Method]])</f>
        <v>Unknown</v>
      </c>
    </row>
    <row r="77" spans="1:14" hidden="1" x14ac:dyDescent="0.35">
      <c r="A77" t="s">
        <v>169</v>
      </c>
      <c r="B77" t="s">
        <v>147</v>
      </c>
      <c r="C77" t="s">
        <v>11</v>
      </c>
      <c r="D77" t="s">
        <v>12</v>
      </c>
      <c r="E77" s="4" t="str">
        <f>IF(ISBLANK(Table1[[#This Row],[Item]]),"Unknown",Table1[[#This Row],[Item]])</f>
        <v>Side Salad</v>
      </c>
      <c r="F77">
        <v>3</v>
      </c>
      <c r="G77" s="4">
        <f>IF(ISBLANK(Table1[[#This Row],[Price]]),AVERAGE(F77:F17610),Table1[[#This Row],[Price]])</f>
        <v>3</v>
      </c>
      <c r="H77">
        <v>5</v>
      </c>
      <c r="I77" s="4">
        <f>IF(ISBLANK(Table1[[#This Row],[Quantity]]),AVERAGE(H77:H17610),Table1[[#This Row],[Quantity]])</f>
        <v>5</v>
      </c>
      <c r="J77">
        <v>15</v>
      </c>
      <c r="K77" s="4">
        <f>IF(ISBLANK(Table1[[#This Row],[Order Total]]),AVERAGE(J77:J17610),Table1[[#This Row],[Order Total]])</f>
        <v>15</v>
      </c>
      <c r="L77" s="1">
        <v>44694</v>
      </c>
      <c r="M77" t="s">
        <v>13</v>
      </c>
      <c r="N77" s="4" t="str">
        <f>IF(ISBLANK(Table1[[#This Row],[Payment Method]]),"Unknown",Table1[[#This Row],[Payment Method]])</f>
        <v>Credit Card</v>
      </c>
    </row>
    <row r="78" spans="1:14" x14ac:dyDescent="0.35">
      <c r="A78" t="s">
        <v>170</v>
      </c>
      <c r="B78" t="s">
        <v>69</v>
      </c>
      <c r="C78" t="s">
        <v>11</v>
      </c>
      <c r="E78" s="4" t="str">
        <f>IF(ISBLANK(Table1[[#This Row],[Item]]),"Unknown",Table1[[#This Row],[Item]])</f>
        <v>Unknown</v>
      </c>
      <c r="G78" s="4">
        <f>IF(ISBLANK(Table1[[#This Row],[Price]]),AVERAGE(F78:F17611),Table1[[#This Row],[Price]])</f>
        <v>6.5824589966232514</v>
      </c>
      <c r="I78" s="4">
        <f>IF(ISBLANK(Table1[[#This Row],[Quantity]]),AVERAGE(H78:H17611),Table1[[#This Row],[Quantity]])</f>
        <v>3.013271478066827</v>
      </c>
      <c r="K78" s="4">
        <f>IF(ISBLANK(Table1[[#This Row],[Order Total]]),AVERAGE(J78:J17611),Table1[[#This Row],[Order Total]])</f>
        <v>19.895560514416584</v>
      </c>
      <c r="L78" s="1">
        <v>44710</v>
      </c>
      <c r="N78" s="4" t="str">
        <f>IF(ISBLANK(Table1[[#This Row],[Payment Method]]),"Unknown",Table1[[#This Row],[Payment Method]])</f>
        <v>Unknown</v>
      </c>
    </row>
    <row r="79" spans="1:14" hidden="1" x14ac:dyDescent="0.35">
      <c r="A79" t="s">
        <v>171</v>
      </c>
      <c r="B79" t="s">
        <v>172</v>
      </c>
      <c r="C79" t="s">
        <v>11</v>
      </c>
      <c r="D79" t="s">
        <v>12</v>
      </c>
      <c r="E79" s="4" t="str">
        <f>IF(ISBLANK(Table1[[#This Row],[Item]]),"Unknown",Table1[[#This Row],[Item]])</f>
        <v>Side Salad</v>
      </c>
      <c r="F79">
        <v>3</v>
      </c>
      <c r="G79" s="4">
        <f>IF(ISBLANK(Table1[[#This Row],[Price]]),AVERAGE(F79:F17612),Table1[[#This Row],[Price]])</f>
        <v>3</v>
      </c>
      <c r="H79">
        <v>5</v>
      </c>
      <c r="I79" s="4">
        <f>IF(ISBLANK(Table1[[#This Row],[Quantity]]),AVERAGE(H79:H17612),Table1[[#This Row],[Quantity]])</f>
        <v>5</v>
      </c>
      <c r="J79">
        <v>15</v>
      </c>
      <c r="K79" s="4">
        <f>IF(ISBLANK(Table1[[#This Row],[Order Total]]),AVERAGE(J79:J17612),Table1[[#This Row],[Order Total]])</f>
        <v>15</v>
      </c>
      <c r="L79" s="1">
        <v>44757</v>
      </c>
      <c r="M79" t="s">
        <v>28</v>
      </c>
      <c r="N79" s="4" t="str">
        <f>IF(ISBLANK(Table1[[#This Row],[Payment Method]]),"Unknown",Table1[[#This Row],[Payment Method]])</f>
        <v>Cash</v>
      </c>
    </row>
    <row r="80" spans="1:14" hidden="1" x14ac:dyDescent="0.35">
      <c r="A80" t="s">
        <v>173</v>
      </c>
      <c r="B80" t="s">
        <v>55</v>
      </c>
      <c r="C80" t="s">
        <v>50</v>
      </c>
      <c r="D80" t="s">
        <v>99</v>
      </c>
      <c r="E80" s="4" t="str">
        <f>IF(ISBLANK(Table1[[#This Row],[Item]]),"Unknown",Table1[[#This Row],[Item]])</f>
        <v>Chicken Melt</v>
      </c>
      <c r="F80">
        <v>8</v>
      </c>
      <c r="G80" s="4">
        <f>IF(ISBLANK(Table1[[#This Row],[Price]]),AVERAGE(F80:F17613),Table1[[#This Row],[Price]])</f>
        <v>8</v>
      </c>
      <c r="H80">
        <v>5</v>
      </c>
      <c r="I80" s="4">
        <f>IF(ISBLANK(Table1[[#This Row],[Quantity]]),AVERAGE(H80:H17613),Table1[[#This Row],[Quantity]])</f>
        <v>5</v>
      </c>
      <c r="J80">
        <v>40</v>
      </c>
      <c r="K80" s="4">
        <f>IF(ISBLANK(Table1[[#This Row],[Order Total]]),AVERAGE(J80:J17613),Table1[[#This Row],[Order Total]])</f>
        <v>40</v>
      </c>
      <c r="L80" s="1">
        <v>45084</v>
      </c>
      <c r="M80" t="s">
        <v>28</v>
      </c>
      <c r="N80" s="4" t="str">
        <f>IF(ISBLANK(Table1[[#This Row],[Payment Method]]),"Unknown",Table1[[#This Row],[Payment Method]])</f>
        <v>Cash</v>
      </c>
    </row>
    <row r="81" spans="1:14" hidden="1" x14ac:dyDescent="0.35">
      <c r="A81" t="s">
        <v>174</v>
      </c>
      <c r="B81" t="s">
        <v>81</v>
      </c>
      <c r="C81" t="s">
        <v>38</v>
      </c>
      <c r="E81" s="4" t="str">
        <f>IF(ISBLANK(Table1[[#This Row],[Item]]),"Unknown",Table1[[#This Row],[Item]])</f>
        <v>Unknown</v>
      </c>
      <c r="F81">
        <v>6</v>
      </c>
      <c r="G81" s="4">
        <f>IF(ISBLANK(Table1[[#This Row],[Price]]),AVERAGE(F81:F17614),Table1[[#This Row],[Price]])</f>
        <v>6</v>
      </c>
      <c r="H81">
        <v>2</v>
      </c>
      <c r="I81" s="4">
        <f>IF(ISBLANK(Table1[[#This Row],[Quantity]]),AVERAGE(H81:H17614),Table1[[#This Row],[Quantity]])</f>
        <v>2</v>
      </c>
      <c r="J81">
        <v>12</v>
      </c>
      <c r="K81" s="4">
        <f>IF(ISBLANK(Table1[[#This Row],[Order Total]]),AVERAGE(J81:J17614),Table1[[#This Row],[Order Total]])</f>
        <v>12</v>
      </c>
      <c r="L81" s="1">
        <v>44750</v>
      </c>
      <c r="M81" t="s">
        <v>13</v>
      </c>
      <c r="N81" s="4" t="str">
        <f>IF(ISBLANK(Table1[[#This Row],[Payment Method]]),"Unknown",Table1[[#This Row],[Payment Method]])</f>
        <v>Credit Card</v>
      </c>
    </row>
    <row r="82" spans="1:14" hidden="1" x14ac:dyDescent="0.35">
      <c r="A82" t="s">
        <v>175</v>
      </c>
      <c r="B82" t="s">
        <v>176</v>
      </c>
      <c r="C82" t="s">
        <v>38</v>
      </c>
      <c r="D82" t="s">
        <v>121</v>
      </c>
      <c r="E82" s="4" t="str">
        <f>IF(ISBLANK(Table1[[#This Row],[Item]]),"Unknown",Table1[[#This Row],[Item]])</f>
        <v>Ice Cream</v>
      </c>
      <c r="F82">
        <v>5</v>
      </c>
      <c r="G82" s="4">
        <f>IF(ISBLANK(Table1[[#This Row],[Price]]),AVERAGE(F82:F17615),Table1[[#This Row],[Price]])</f>
        <v>5</v>
      </c>
      <c r="H82">
        <v>2</v>
      </c>
      <c r="I82" s="4">
        <f>IF(ISBLANK(Table1[[#This Row],[Quantity]]),AVERAGE(H82:H17615),Table1[[#This Row],[Quantity]])</f>
        <v>2</v>
      </c>
      <c r="J82">
        <v>10</v>
      </c>
      <c r="K82" s="4">
        <f>IF(ISBLANK(Table1[[#This Row],[Order Total]]),AVERAGE(J82:J17615),Table1[[#This Row],[Order Total]])</f>
        <v>10</v>
      </c>
      <c r="L82" s="1">
        <v>44862</v>
      </c>
      <c r="M82" t="s">
        <v>13</v>
      </c>
      <c r="N82" s="4" t="str">
        <f>IF(ISBLANK(Table1[[#This Row],[Payment Method]]),"Unknown",Table1[[#This Row],[Payment Method]])</f>
        <v>Credit Card</v>
      </c>
    </row>
    <row r="83" spans="1:14" hidden="1" x14ac:dyDescent="0.35">
      <c r="A83" t="s">
        <v>177</v>
      </c>
      <c r="B83" t="s">
        <v>76</v>
      </c>
      <c r="C83" t="s">
        <v>38</v>
      </c>
      <c r="D83" t="s">
        <v>74</v>
      </c>
      <c r="E83" s="4" t="str">
        <f>IF(ISBLANK(Table1[[#This Row],[Item]]),"Unknown",Table1[[#This Row],[Item]])</f>
        <v>Chocolate Cake</v>
      </c>
      <c r="F83">
        <v>6</v>
      </c>
      <c r="G83" s="4">
        <f>IF(ISBLANK(Table1[[#This Row],[Price]]),AVERAGE(F83:F17616),Table1[[#This Row],[Price]])</f>
        <v>6</v>
      </c>
      <c r="H83">
        <v>3</v>
      </c>
      <c r="I83" s="4">
        <f>IF(ISBLANK(Table1[[#This Row],[Quantity]]),AVERAGE(H83:H17616),Table1[[#This Row],[Quantity]])</f>
        <v>3</v>
      </c>
      <c r="J83">
        <v>18</v>
      </c>
      <c r="K83" s="4">
        <f>IF(ISBLANK(Table1[[#This Row],[Order Total]]),AVERAGE(J83:J17616),Table1[[#This Row],[Order Total]])</f>
        <v>18</v>
      </c>
      <c r="L83" s="1">
        <v>44819</v>
      </c>
      <c r="M83" t="s">
        <v>28</v>
      </c>
      <c r="N83" s="4" t="str">
        <f>IF(ISBLANK(Table1[[#This Row],[Payment Method]]),"Unknown",Table1[[#This Row],[Payment Method]])</f>
        <v>Cash</v>
      </c>
    </row>
    <row r="84" spans="1:14" hidden="1" x14ac:dyDescent="0.35">
      <c r="A84" t="s">
        <v>178</v>
      </c>
      <c r="B84" t="s">
        <v>160</v>
      </c>
      <c r="C84" t="s">
        <v>24</v>
      </c>
      <c r="D84" t="s">
        <v>77</v>
      </c>
      <c r="E84" s="4" t="str">
        <f>IF(ISBLANK(Table1[[#This Row],[Item]]),"Unknown",Table1[[#This Row],[Item]])</f>
        <v>Coca Cola</v>
      </c>
      <c r="F84">
        <v>2.5</v>
      </c>
      <c r="G84" s="4">
        <f>IF(ISBLANK(Table1[[#This Row],[Price]]),AVERAGE(F84:F17617),Table1[[#This Row],[Price]])</f>
        <v>2.5</v>
      </c>
      <c r="H84">
        <v>1</v>
      </c>
      <c r="I84" s="4">
        <f>IF(ISBLANK(Table1[[#This Row],[Quantity]]),AVERAGE(H84:H17617),Table1[[#This Row],[Quantity]])</f>
        <v>1</v>
      </c>
      <c r="J84">
        <v>2.5</v>
      </c>
      <c r="K84" s="4">
        <f>IF(ISBLANK(Table1[[#This Row],[Order Total]]),AVERAGE(J84:J17617),Table1[[#This Row],[Order Total]])</f>
        <v>2.5</v>
      </c>
      <c r="L84" s="1">
        <v>45015</v>
      </c>
      <c r="M84" t="s">
        <v>13</v>
      </c>
      <c r="N84" s="4" t="str">
        <f>IF(ISBLANK(Table1[[#This Row],[Payment Method]]),"Unknown",Table1[[#This Row],[Payment Method]])</f>
        <v>Credit Card</v>
      </c>
    </row>
    <row r="85" spans="1:14" hidden="1" x14ac:dyDescent="0.35">
      <c r="A85" t="s">
        <v>179</v>
      </c>
      <c r="B85" t="s">
        <v>15</v>
      </c>
      <c r="C85" t="s">
        <v>11</v>
      </c>
      <c r="D85" t="s">
        <v>12</v>
      </c>
      <c r="E85" s="4" t="str">
        <f>IF(ISBLANK(Table1[[#This Row],[Item]]),"Unknown",Table1[[#This Row],[Item]])</f>
        <v>Side Salad</v>
      </c>
      <c r="F85">
        <v>3</v>
      </c>
      <c r="G85" s="4">
        <f>IF(ISBLANK(Table1[[#This Row],[Price]]),AVERAGE(F85:F17618),Table1[[#This Row],[Price]])</f>
        <v>3</v>
      </c>
      <c r="H85">
        <v>2</v>
      </c>
      <c r="I85" s="4">
        <f>IF(ISBLANK(Table1[[#This Row],[Quantity]]),AVERAGE(H85:H17618),Table1[[#This Row],[Quantity]])</f>
        <v>2</v>
      </c>
      <c r="J85">
        <v>6</v>
      </c>
      <c r="K85" s="4">
        <f>IF(ISBLANK(Table1[[#This Row],[Order Total]]),AVERAGE(J85:J17618),Table1[[#This Row],[Order Total]])</f>
        <v>6</v>
      </c>
      <c r="L85" s="1">
        <v>45029</v>
      </c>
      <c r="M85" t="s">
        <v>17</v>
      </c>
      <c r="N85" s="4" t="str">
        <f>IF(ISBLANK(Table1[[#This Row],[Payment Method]]),"Unknown",Table1[[#This Row],[Payment Method]])</f>
        <v>Digital Wallet</v>
      </c>
    </row>
    <row r="86" spans="1:14" x14ac:dyDescent="0.35">
      <c r="A86" t="s">
        <v>180</v>
      </c>
      <c r="B86" t="s">
        <v>181</v>
      </c>
      <c r="C86" t="s">
        <v>11</v>
      </c>
      <c r="E86" s="4" t="str">
        <f>IF(ISBLANK(Table1[[#This Row],[Item]]),"Unknown",Table1[[#This Row],[Item]])</f>
        <v>Unknown</v>
      </c>
      <c r="G86" s="4">
        <f>IF(ISBLANK(Table1[[#This Row],[Price]]),AVERAGE(F86:F17619),Table1[[#This Row],[Price]])</f>
        <v>6.5832177112867223</v>
      </c>
      <c r="H86">
        <v>5</v>
      </c>
      <c r="I86" s="4">
        <f>IF(ISBLANK(Table1[[#This Row],[Quantity]]),AVERAGE(H86:H17619),Table1[[#This Row],[Quantity]])</f>
        <v>5</v>
      </c>
      <c r="J86">
        <v>25</v>
      </c>
      <c r="K86" s="4">
        <f>IF(ISBLANK(Table1[[#This Row],[Order Total]]),AVERAGE(J86:J17619),Table1[[#This Row],[Order Total]])</f>
        <v>25</v>
      </c>
      <c r="L86" s="1">
        <v>44652</v>
      </c>
      <c r="M86" t="s">
        <v>28</v>
      </c>
      <c r="N86" s="4" t="str">
        <f>IF(ISBLANK(Table1[[#This Row],[Payment Method]]),"Unknown",Table1[[#This Row],[Payment Method]])</f>
        <v>Cash</v>
      </c>
    </row>
    <row r="87" spans="1:14" hidden="1" x14ac:dyDescent="0.35">
      <c r="A87" t="s">
        <v>182</v>
      </c>
      <c r="B87" t="s">
        <v>129</v>
      </c>
      <c r="C87" t="s">
        <v>11</v>
      </c>
      <c r="D87" t="s">
        <v>16</v>
      </c>
      <c r="E87" s="4" t="str">
        <f>IF(ISBLANK(Table1[[#This Row],[Item]]),"Unknown",Table1[[#This Row],[Item]])</f>
        <v>Mashed Potatoes</v>
      </c>
      <c r="F87">
        <v>4</v>
      </c>
      <c r="G87" s="4">
        <f>IF(ISBLANK(Table1[[#This Row],[Price]]),AVERAGE(F87:F17620),Table1[[#This Row],[Price]])</f>
        <v>4</v>
      </c>
      <c r="H87">
        <v>3</v>
      </c>
      <c r="I87" s="4">
        <f>IF(ISBLANK(Table1[[#This Row],[Quantity]]),AVERAGE(H87:H17620),Table1[[#This Row],[Quantity]])</f>
        <v>3</v>
      </c>
      <c r="J87">
        <v>12</v>
      </c>
      <c r="K87" s="4">
        <f>IF(ISBLANK(Table1[[#This Row],[Order Total]]),AVERAGE(J87:J17620),Table1[[#This Row],[Order Total]])</f>
        <v>12</v>
      </c>
      <c r="L87" s="1">
        <v>44572</v>
      </c>
      <c r="M87" t="s">
        <v>17</v>
      </c>
      <c r="N87" s="4" t="str">
        <f>IF(ISBLANK(Table1[[#This Row],[Payment Method]]),"Unknown",Table1[[#This Row],[Payment Method]])</f>
        <v>Digital Wallet</v>
      </c>
    </row>
    <row r="88" spans="1:14" hidden="1" x14ac:dyDescent="0.35">
      <c r="A88" t="s">
        <v>183</v>
      </c>
      <c r="B88" t="s">
        <v>158</v>
      </c>
      <c r="C88" t="s">
        <v>11</v>
      </c>
      <c r="D88" t="s">
        <v>79</v>
      </c>
      <c r="E88" s="4" t="str">
        <f>IF(ISBLANK(Table1[[#This Row],[Item]]),"Unknown",Table1[[#This Row],[Item]])</f>
        <v>Grilled Vegetables</v>
      </c>
      <c r="F88">
        <v>5</v>
      </c>
      <c r="G88" s="4">
        <f>IF(ISBLANK(Table1[[#This Row],[Price]]),AVERAGE(F88:F17621),Table1[[#This Row],[Price]])</f>
        <v>5</v>
      </c>
      <c r="H88">
        <v>1</v>
      </c>
      <c r="I88" s="4">
        <f>IF(ISBLANK(Table1[[#This Row],[Quantity]]),AVERAGE(H88:H17621),Table1[[#This Row],[Quantity]])</f>
        <v>1</v>
      </c>
      <c r="J88">
        <v>5</v>
      </c>
      <c r="K88" s="4">
        <f>IF(ISBLANK(Table1[[#This Row],[Order Total]]),AVERAGE(J88:J17621),Table1[[#This Row],[Order Total]])</f>
        <v>5</v>
      </c>
      <c r="L88" s="1">
        <v>44648</v>
      </c>
      <c r="M88" t="s">
        <v>13</v>
      </c>
      <c r="N88" s="4" t="str">
        <f>IF(ISBLANK(Table1[[#This Row],[Payment Method]]),"Unknown",Table1[[#This Row],[Payment Method]])</f>
        <v>Credit Card</v>
      </c>
    </row>
    <row r="89" spans="1:14" hidden="1" x14ac:dyDescent="0.35">
      <c r="A89" t="s">
        <v>184</v>
      </c>
      <c r="B89" t="s">
        <v>185</v>
      </c>
      <c r="C89" t="s">
        <v>38</v>
      </c>
      <c r="D89" t="s">
        <v>121</v>
      </c>
      <c r="E89" s="4" t="str">
        <f>IF(ISBLANK(Table1[[#This Row],[Item]]),"Unknown",Table1[[#This Row],[Item]])</f>
        <v>Ice Cream</v>
      </c>
      <c r="F89">
        <v>5</v>
      </c>
      <c r="G89" s="4">
        <f>IF(ISBLANK(Table1[[#This Row],[Price]]),AVERAGE(F89:F17622),Table1[[#This Row],[Price]])</f>
        <v>5</v>
      </c>
      <c r="H89">
        <v>1</v>
      </c>
      <c r="I89" s="4">
        <f>IF(ISBLANK(Table1[[#This Row],[Quantity]]),AVERAGE(H89:H17622),Table1[[#This Row],[Quantity]])</f>
        <v>1</v>
      </c>
      <c r="J89">
        <v>5</v>
      </c>
      <c r="K89" s="4">
        <f>IF(ISBLANK(Table1[[#This Row],[Order Total]]),AVERAGE(J89:J17622),Table1[[#This Row],[Order Total]])</f>
        <v>5</v>
      </c>
      <c r="L89" s="1">
        <v>44878</v>
      </c>
      <c r="M89" t="s">
        <v>17</v>
      </c>
      <c r="N89" s="4" t="str">
        <f>IF(ISBLANK(Table1[[#This Row],[Payment Method]]),"Unknown",Table1[[#This Row],[Payment Method]])</f>
        <v>Digital Wallet</v>
      </c>
    </row>
    <row r="90" spans="1:14" hidden="1" x14ac:dyDescent="0.35">
      <c r="A90" t="s">
        <v>186</v>
      </c>
      <c r="B90" t="s">
        <v>26</v>
      </c>
      <c r="C90" t="s">
        <v>24</v>
      </c>
      <c r="D90" t="s">
        <v>77</v>
      </c>
      <c r="E90" s="4" t="str">
        <f>IF(ISBLANK(Table1[[#This Row],[Item]]),"Unknown",Table1[[#This Row],[Item]])</f>
        <v>Coca Cola</v>
      </c>
      <c r="F90">
        <v>2.5</v>
      </c>
      <c r="G90" s="4">
        <f>IF(ISBLANK(Table1[[#This Row],[Price]]),AVERAGE(F90:F17623),Table1[[#This Row],[Price]])</f>
        <v>2.5</v>
      </c>
      <c r="H90">
        <v>4</v>
      </c>
      <c r="I90" s="4">
        <f>IF(ISBLANK(Table1[[#This Row],[Quantity]]),AVERAGE(H90:H17623),Table1[[#This Row],[Quantity]])</f>
        <v>4</v>
      </c>
      <c r="J90">
        <v>10</v>
      </c>
      <c r="K90" s="4">
        <f>IF(ISBLANK(Table1[[#This Row],[Order Total]]),AVERAGE(J90:J17623),Table1[[#This Row],[Order Total]])</f>
        <v>10</v>
      </c>
      <c r="L90" s="1">
        <v>44954</v>
      </c>
      <c r="M90" t="s">
        <v>17</v>
      </c>
      <c r="N90" s="4" t="str">
        <f>IF(ISBLANK(Table1[[#This Row],[Payment Method]]),"Unknown",Table1[[#This Row],[Payment Method]])</f>
        <v>Digital Wallet</v>
      </c>
    </row>
    <row r="91" spans="1:14" hidden="1" x14ac:dyDescent="0.35">
      <c r="A91" t="s">
        <v>187</v>
      </c>
      <c r="B91" t="s">
        <v>188</v>
      </c>
      <c r="C91" t="s">
        <v>11</v>
      </c>
      <c r="D91" t="s">
        <v>16</v>
      </c>
      <c r="E91" s="4" t="str">
        <f>IF(ISBLANK(Table1[[#This Row],[Item]]),"Unknown",Table1[[#This Row],[Item]])</f>
        <v>Mashed Potatoes</v>
      </c>
      <c r="F91">
        <v>4</v>
      </c>
      <c r="G91" s="4">
        <f>IF(ISBLANK(Table1[[#This Row],[Price]]),AVERAGE(F91:F17624),Table1[[#This Row],[Price]])</f>
        <v>4</v>
      </c>
      <c r="H91">
        <v>4</v>
      </c>
      <c r="I91" s="4">
        <f>IF(ISBLANK(Table1[[#This Row],[Quantity]]),AVERAGE(H91:H17624),Table1[[#This Row],[Quantity]])</f>
        <v>4</v>
      </c>
      <c r="J91">
        <v>16</v>
      </c>
      <c r="K91" s="4">
        <f>IF(ISBLANK(Table1[[#This Row],[Order Total]]),AVERAGE(J91:J17624),Table1[[#This Row],[Order Total]])</f>
        <v>16</v>
      </c>
      <c r="L91" s="1">
        <v>44902</v>
      </c>
      <c r="M91" t="s">
        <v>13</v>
      </c>
      <c r="N91" s="4" t="str">
        <f>IF(ISBLANK(Table1[[#This Row],[Payment Method]]),"Unknown",Table1[[#This Row],[Payment Method]])</f>
        <v>Credit Card</v>
      </c>
    </row>
    <row r="92" spans="1:14" hidden="1" x14ac:dyDescent="0.35">
      <c r="A92" t="s">
        <v>189</v>
      </c>
      <c r="B92" t="s">
        <v>145</v>
      </c>
      <c r="C92" t="s">
        <v>20</v>
      </c>
      <c r="D92" t="s">
        <v>27</v>
      </c>
      <c r="E92" s="4" t="str">
        <f>IF(ISBLANK(Table1[[#This Row],[Item]]),"Unknown",Table1[[#This Row],[Item]])</f>
        <v>Pasta Alfredo</v>
      </c>
      <c r="F92">
        <v>12</v>
      </c>
      <c r="G92" s="4">
        <f>IF(ISBLANK(Table1[[#This Row],[Price]]),AVERAGE(F92:F17625),Table1[[#This Row],[Price]])</f>
        <v>12</v>
      </c>
      <c r="H92">
        <v>3</v>
      </c>
      <c r="I92" s="4">
        <f>IF(ISBLANK(Table1[[#This Row],[Quantity]]),AVERAGE(H92:H17625),Table1[[#This Row],[Quantity]])</f>
        <v>3</v>
      </c>
      <c r="J92">
        <v>36</v>
      </c>
      <c r="K92" s="4">
        <f>IF(ISBLANK(Table1[[#This Row],[Order Total]]),AVERAGE(J92:J17625),Table1[[#This Row],[Order Total]])</f>
        <v>36</v>
      </c>
      <c r="L92" s="1">
        <v>44879</v>
      </c>
      <c r="M92" t="s">
        <v>28</v>
      </c>
      <c r="N92" s="4" t="str">
        <f>IF(ISBLANK(Table1[[#This Row],[Payment Method]]),"Unknown",Table1[[#This Row],[Payment Method]])</f>
        <v>Cash</v>
      </c>
    </row>
    <row r="93" spans="1:14" hidden="1" x14ac:dyDescent="0.35">
      <c r="A93" t="s">
        <v>190</v>
      </c>
      <c r="B93" t="s">
        <v>83</v>
      </c>
      <c r="C93" t="s">
        <v>20</v>
      </c>
      <c r="D93" t="s">
        <v>27</v>
      </c>
      <c r="E93" s="4" t="str">
        <f>IF(ISBLANK(Table1[[#This Row],[Item]]),"Unknown",Table1[[#This Row],[Item]])</f>
        <v>Pasta Alfredo</v>
      </c>
      <c r="F93">
        <v>12</v>
      </c>
      <c r="G93" s="4">
        <f>IF(ISBLANK(Table1[[#This Row],[Price]]),AVERAGE(F93:F17626),Table1[[#This Row],[Price]])</f>
        <v>12</v>
      </c>
      <c r="H93">
        <v>1</v>
      </c>
      <c r="I93" s="4">
        <f>IF(ISBLANK(Table1[[#This Row],[Quantity]]),AVERAGE(H93:H17626),Table1[[#This Row],[Quantity]])</f>
        <v>1</v>
      </c>
      <c r="J93">
        <v>12</v>
      </c>
      <c r="K93" s="4">
        <f>IF(ISBLANK(Table1[[#This Row],[Order Total]]),AVERAGE(J93:J17626),Table1[[#This Row],[Order Total]])</f>
        <v>12</v>
      </c>
      <c r="L93" s="1">
        <v>44769</v>
      </c>
      <c r="M93" t="s">
        <v>17</v>
      </c>
      <c r="N93" s="4" t="str">
        <f>IF(ISBLANK(Table1[[#This Row],[Payment Method]]),"Unknown",Table1[[#This Row],[Payment Method]])</f>
        <v>Digital Wallet</v>
      </c>
    </row>
    <row r="94" spans="1:14" hidden="1" x14ac:dyDescent="0.35">
      <c r="A94" t="s">
        <v>191</v>
      </c>
      <c r="B94" t="s">
        <v>192</v>
      </c>
      <c r="C94" t="s">
        <v>24</v>
      </c>
      <c r="D94" t="s">
        <v>71</v>
      </c>
      <c r="E94" s="4" t="str">
        <f>IF(ISBLANK(Table1[[#This Row],[Item]]),"Unknown",Table1[[#This Row],[Item]])</f>
        <v>Orange Juice</v>
      </c>
      <c r="F94">
        <v>3</v>
      </c>
      <c r="G94" s="4">
        <f>IF(ISBLANK(Table1[[#This Row],[Price]]),AVERAGE(F94:F17627),Table1[[#This Row],[Price]])</f>
        <v>3</v>
      </c>
      <c r="H94">
        <v>1</v>
      </c>
      <c r="I94" s="4">
        <f>IF(ISBLANK(Table1[[#This Row],[Quantity]]),AVERAGE(H94:H17627),Table1[[#This Row],[Quantity]])</f>
        <v>1</v>
      </c>
      <c r="J94">
        <v>3</v>
      </c>
      <c r="K94" s="4">
        <f>IF(ISBLANK(Table1[[#This Row],[Order Total]]),AVERAGE(J94:J17627),Table1[[#This Row],[Order Total]])</f>
        <v>3</v>
      </c>
      <c r="L94" s="1">
        <v>44706</v>
      </c>
      <c r="M94" t="s">
        <v>28</v>
      </c>
      <c r="N94" s="4" t="str">
        <f>IF(ISBLANK(Table1[[#This Row],[Payment Method]]),"Unknown",Table1[[#This Row],[Payment Method]])</f>
        <v>Cash</v>
      </c>
    </row>
    <row r="95" spans="1:14" hidden="1" x14ac:dyDescent="0.35">
      <c r="A95" t="s">
        <v>193</v>
      </c>
      <c r="B95" t="s">
        <v>194</v>
      </c>
      <c r="C95" t="s">
        <v>20</v>
      </c>
      <c r="D95" t="s">
        <v>27</v>
      </c>
      <c r="E95" s="4" t="str">
        <f>IF(ISBLANK(Table1[[#This Row],[Item]]),"Unknown",Table1[[#This Row],[Item]])</f>
        <v>Pasta Alfredo</v>
      </c>
      <c r="F95">
        <v>12</v>
      </c>
      <c r="G95" s="4">
        <f>IF(ISBLANK(Table1[[#This Row],[Price]]),AVERAGE(F95:F17628),Table1[[#This Row],[Price]])</f>
        <v>12</v>
      </c>
      <c r="H95">
        <v>2</v>
      </c>
      <c r="I95" s="4">
        <f>IF(ISBLANK(Table1[[#This Row],[Quantity]]),AVERAGE(H95:H17628),Table1[[#This Row],[Quantity]])</f>
        <v>2</v>
      </c>
      <c r="J95">
        <v>24</v>
      </c>
      <c r="K95" s="4">
        <f>IF(ISBLANK(Table1[[#This Row],[Order Total]]),AVERAGE(J95:J17628),Table1[[#This Row],[Order Total]])</f>
        <v>24</v>
      </c>
      <c r="L95" s="1">
        <v>44836</v>
      </c>
      <c r="M95" t="s">
        <v>13</v>
      </c>
      <c r="N95" s="4" t="str">
        <f>IF(ISBLANK(Table1[[#This Row],[Payment Method]]),"Unknown",Table1[[#This Row],[Payment Method]])</f>
        <v>Credit Card</v>
      </c>
    </row>
    <row r="96" spans="1:14" hidden="1" x14ac:dyDescent="0.35">
      <c r="A96" t="s">
        <v>195</v>
      </c>
      <c r="B96" t="s">
        <v>196</v>
      </c>
      <c r="C96" t="s">
        <v>20</v>
      </c>
      <c r="D96" t="s">
        <v>27</v>
      </c>
      <c r="E96" s="4" t="str">
        <f>IF(ISBLANK(Table1[[#This Row],[Item]]),"Unknown",Table1[[#This Row],[Item]])</f>
        <v>Pasta Alfredo</v>
      </c>
      <c r="F96">
        <v>12</v>
      </c>
      <c r="G96" s="4">
        <f>IF(ISBLANK(Table1[[#This Row],[Price]]),AVERAGE(F96:F17629),Table1[[#This Row],[Price]])</f>
        <v>12</v>
      </c>
      <c r="H96">
        <v>1</v>
      </c>
      <c r="I96" s="4">
        <f>IF(ISBLANK(Table1[[#This Row],[Quantity]]),AVERAGE(H96:H17629),Table1[[#This Row],[Quantity]])</f>
        <v>1</v>
      </c>
      <c r="J96">
        <v>12</v>
      </c>
      <c r="K96" s="4">
        <f>IF(ISBLANK(Table1[[#This Row],[Order Total]]),AVERAGE(J96:J17629),Table1[[#This Row],[Order Total]])</f>
        <v>12</v>
      </c>
      <c r="L96" s="1">
        <v>45153</v>
      </c>
      <c r="M96" t="s">
        <v>13</v>
      </c>
      <c r="N96" s="4" t="str">
        <f>IF(ISBLANK(Table1[[#This Row],[Payment Method]]),"Unknown",Table1[[#This Row],[Payment Method]])</f>
        <v>Credit Card</v>
      </c>
    </row>
    <row r="97" spans="1:14" hidden="1" x14ac:dyDescent="0.35">
      <c r="A97" t="s">
        <v>197</v>
      </c>
      <c r="B97" t="s">
        <v>19</v>
      </c>
      <c r="C97" t="s">
        <v>38</v>
      </c>
      <c r="D97" t="s">
        <v>43</v>
      </c>
      <c r="E97" s="4" t="str">
        <f>IF(ISBLANK(Table1[[#This Row],[Item]]),"Unknown",Table1[[#This Row],[Item]])</f>
        <v>Brownie</v>
      </c>
      <c r="F97">
        <v>6</v>
      </c>
      <c r="G97" s="4">
        <f>IF(ISBLANK(Table1[[#This Row],[Price]]),AVERAGE(F97:F17630),Table1[[#This Row],[Price]])</f>
        <v>6</v>
      </c>
      <c r="H97">
        <v>3</v>
      </c>
      <c r="I97" s="4">
        <f>IF(ISBLANK(Table1[[#This Row],[Quantity]]),AVERAGE(H97:H17630),Table1[[#This Row],[Quantity]])</f>
        <v>3</v>
      </c>
      <c r="J97">
        <v>18</v>
      </c>
      <c r="K97" s="4">
        <f>IF(ISBLANK(Table1[[#This Row],[Order Total]]),AVERAGE(J97:J17630),Table1[[#This Row],[Order Total]])</f>
        <v>18</v>
      </c>
      <c r="L97" s="1">
        <v>45170</v>
      </c>
      <c r="M97" t="s">
        <v>17</v>
      </c>
      <c r="N97" s="4" t="str">
        <f>IF(ISBLANK(Table1[[#This Row],[Payment Method]]),"Unknown",Table1[[#This Row],[Payment Method]])</f>
        <v>Digital Wallet</v>
      </c>
    </row>
    <row r="98" spans="1:14" hidden="1" x14ac:dyDescent="0.35">
      <c r="A98" t="s">
        <v>198</v>
      </c>
      <c r="B98" t="s">
        <v>172</v>
      </c>
      <c r="C98" t="s">
        <v>20</v>
      </c>
      <c r="D98" t="s">
        <v>27</v>
      </c>
      <c r="E98" s="4" t="str">
        <f>IF(ISBLANK(Table1[[#This Row],[Item]]),"Unknown",Table1[[#This Row],[Item]])</f>
        <v>Pasta Alfredo</v>
      </c>
      <c r="F98">
        <v>12</v>
      </c>
      <c r="G98" s="4">
        <f>IF(ISBLANK(Table1[[#This Row],[Price]]),AVERAGE(F98:F17631),Table1[[#This Row],[Price]])</f>
        <v>12</v>
      </c>
      <c r="H98">
        <v>5</v>
      </c>
      <c r="I98" s="4">
        <f>IF(ISBLANK(Table1[[#This Row],[Quantity]]),AVERAGE(H98:H17631),Table1[[#This Row],[Quantity]])</f>
        <v>5</v>
      </c>
      <c r="J98">
        <v>60</v>
      </c>
      <c r="K98" s="4">
        <f>IF(ISBLANK(Table1[[#This Row],[Order Total]]),AVERAGE(J98:J17631),Table1[[#This Row],[Order Total]])</f>
        <v>60</v>
      </c>
      <c r="L98" s="1">
        <v>44597</v>
      </c>
      <c r="M98" t="s">
        <v>17</v>
      </c>
      <c r="N98" s="4" t="str">
        <f>IF(ISBLANK(Table1[[#This Row],[Payment Method]]),"Unknown",Table1[[#This Row],[Payment Method]])</f>
        <v>Digital Wallet</v>
      </c>
    </row>
    <row r="99" spans="1:14" hidden="1" x14ac:dyDescent="0.35">
      <c r="A99" t="s">
        <v>199</v>
      </c>
      <c r="B99" t="s">
        <v>200</v>
      </c>
      <c r="C99" t="s">
        <v>20</v>
      </c>
      <c r="D99" t="s">
        <v>21</v>
      </c>
      <c r="E99" s="4" t="str">
        <f>IF(ISBLANK(Table1[[#This Row],[Item]]),"Unknown",Table1[[#This Row],[Item]])</f>
        <v>Grilled Chicken</v>
      </c>
      <c r="F99">
        <v>15</v>
      </c>
      <c r="G99" s="4">
        <f>IF(ISBLANK(Table1[[#This Row],[Price]]),AVERAGE(F99:F17632),Table1[[#This Row],[Price]])</f>
        <v>15</v>
      </c>
      <c r="H99">
        <v>3</v>
      </c>
      <c r="I99" s="4">
        <f>IF(ISBLANK(Table1[[#This Row],[Quantity]]),AVERAGE(H99:H17632),Table1[[#This Row],[Quantity]])</f>
        <v>3</v>
      </c>
      <c r="J99">
        <v>45</v>
      </c>
      <c r="K99" s="4">
        <f>IF(ISBLANK(Table1[[#This Row],[Order Total]]),AVERAGE(J99:J17632),Table1[[#This Row],[Order Total]])</f>
        <v>45</v>
      </c>
      <c r="L99" s="1">
        <v>44610</v>
      </c>
      <c r="M99" t="s">
        <v>28</v>
      </c>
      <c r="N99" s="4" t="str">
        <f>IF(ISBLANK(Table1[[#This Row],[Payment Method]]),"Unknown",Table1[[#This Row],[Payment Method]])</f>
        <v>Cash</v>
      </c>
    </row>
    <row r="100" spans="1:14" hidden="1" x14ac:dyDescent="0.35">
      <c r="A100" t="s">
        <v>201</v>
      </c>
      <c r="B100" t="s">
        <v>202</v>
      </c>
      <c r="C100" t="s">
        <v>50</v>
      </c>
      <c r="D100" t="s">
        <v>93</v>
      </c>
      <c r="E100" s="4" t="str">
        <f>IF(ISBLANK(Table1[[#This Row],[Item]]),"Unknown",Table1[[#This Row],[Item]])</f>
        <v>Beef Chili</v>
      </c>
      <c r="F100">
        <v>7</v>
      </c>
      <c r="G100" s="4">
        <f>IF(ISBLANK(Table1[[#This Row],[Price]]),AVERAGE(F100:F17633),Table1[[#This Row],[Price]])</f>
        <v>7</v>
      </c>
      <c r="H100">
        <v>5</v>
      </c>
      <c r="I100" s="4">
        <f>IF(ISBLANK(Table1[[#This Row],[Quantity]]),AVERAGE(H100:H17633),Table1[[#This Row],[Quantity]])</f>
        <v>5</v>
      </c>
      <c r="J100">
        <v>35</v>
      </c>
      <c r="K100" s="4">
        <f>IF(ISBLANK(Table1[[#This Row],[Order Total]]),AVERAGE(J100:J17633),Table1[[#This Row],[Order Total]])</f>
        <v>35</v>
      </c>
      <c r="L100" s="1">
        <v>45134</v>
      </c>
      <c r="M100" t="s">
        <v>28</v>
      </c>
      <c r="N100" s="4" t="str">
        <f>IF(ISBLANK(Table1[[#This Row],[Payment Method]]),"Unknown",Table1[[#This Row],[Payment Method]])</f>
        <v>Cash</v>
      </c>
    </row>
    <row r="101" spans="1:14" hidden="1" x14ac:dyDescent="0.35">
      <c r="A101" t="s">
        <v>203</v>
      </c>
      <c r="B101" t="s">
        <v>181</v>
      </c>
      <c r="C101" t="s">
        <v>20</v>
      </c>
      <c r="D101" t="s">
        <v>21</v>
      </c>
      <c r="E101" s="4" t="str">
        <f>IF(ISBLANK(Table1[[#This Row],[Item]]),"Unknown",Table1[[#This Row],[Item]])</f>
        <v>Grilled Chicken</v>
      </c>
      <c r="F101">
        <v>15</v>
      </c>
      <c r="G101" s="4">
        <f>IF(ISBLANK(Table1[[#This Row],[Price]]),AVERAGE(F101:F17634),Table1[[#This Row],[Price]])</f>
        <v>15</v>
      </c>
      <c r="H101">
        <v>2</v>
      </c>
      <c r="I101" s="4">
        <f>IF(ISBLANK(Table1[[#This Row],[Quantity]]),AVERAGE(H101:H17634),Table1[[#This Row],[Quantity]])</f>
        <v>2</v>
      </c>
      <c r="J101">
        <v>30</v>
      </c>
      <c r="K101" s="4">
        <f>IF(ISBLANK(Table1[[#This Row],[Order Total]]),AVERAGE(J101:J17634),Table1[[#This Row],[Order Total]])</f>
        <v>30</v>
      </c>
      <c r="L101" s="1">
        <v>44995</v>
      </c>
      <c r="M101" t="s">
        <v>17</v>
      </c>
      <c r="N101" s="4" t="str">
        <f>IF(ISBLANK(Table1[[#This Row],[Payment Method]]),"Unknown",Table1[[#This Row],[Payment Method]])</f>
        <v>Digital Wallet</v>
      </c>
    </row>
    <row r="102" spans="1:14" hidden="1" x14ac:dyDescent="0.35">
      <c r="A102" t="s">
        <v>204</v>
      </c>
      <c r="B102" t="s">
        <v>205</v>
      </c>
      <c r="C102" t="s">
        <v>38</v>
      </c>
      <c r="D102" t="s">
        <v>74</v>
      </c>
      <c r="E102" s="4" t="str">
        <f>IF(ISBLANK(Table1[[#This Row],[Item]]),"Unknown",Table1[[#This Row],[Item]])</f>
        <v>Chocolate Cake</v>
      </c>
      <c r="F102">
        <v>6</v>
      </c>
      <c r="G102" s="4">
        <f>IF(ISBLANK(Table1[[#This Row],[Price]]),AVERAGE(F102:F17635),Table1[[#This Row],[Price]])</f>
        <v>6</v>
      </c>
      <c r="H102">
        <v>3</v>
      </c>
      <c r="I102" s="4">
        <f>IF(ISBLANK(Table1[[#This Row],[Quantity]]),AVERAGE(H102:H17635),Table1[[#This Row],[Quantity]])</f>
        <v>3</v>
      </c>
      <c r="J102">
        <v>18</v>
      </c>
      <c r="K102" s="4">
        <f>IF(ISBLANK(Table1[[#This Row],[Order Total]]),AVERAGE(J102:J17635),Table1[[#This Row],[Order Total]])</f>
        <v>18</v>
      </c>
      <c r="L102" s="1">
        <v>45056</v>
      </c>
      <c r="M102" t="s">
        <v>28</v>
      </c>
      <c r="N102" s="4" t="str">
        <f>IF(ISBLANK(Table1[[#This Row],[Payment Method]]),"Unknown",Table1[[#This Row],[Payment Method]])</f>
        <v>Cash</v>
      </c>
    </row>
    <row r="103" spans="1:14" hidden="1" x14ac:dyDescent="0.35">
      <c r="A103" t="s">
        <v>206</v>
      </c>
      <c r="B103" t="s">
        <v>69</v>
      </c>
      <c r="C103" t="s">
        <v>50</v>
      </c>
      <c r="D103" t="s">
        <v>207</v>
      </c>
      <c r="E103" s="4" t="str">
        <f>IF(ISBLANK(Table1[[#This Row],[Item]]),"Unknown",Table1[[#This Row],[Item]])</f>
        <v>Nachos Grande</v>
      </c>
      <c r="F103">
        <v>10</v>
      </c>
      <c r="G103" s="4">
        <f>IF(ISBLANK(Table1[[#This Row],[Price]]),AVERAGE(F103:F17636),Table1[[#This Row],[Price]])</f>
        <v>10</v>
      </c>
      <c r="H103">
        <v>1</v>
      </c>
      <c r="I103" s="4">
        <f>IF(ISBLANK(Table1[[#This Row],[Quantity]]),AVERAGE(H103:H17636),Table1[[#This Row],[Quantity]])</f>
        <v>1</v>
      </c>
      <c r="J103">
        <v>10</v>
      </c>
      <c r="K103" s="4">
        <f>IF(ISBLANK(Table1[[#This Row],[Order Total]]),AVERAGE(J103:J17636),Table1[[#This Row],[Order Total]])</f>
        <v>10</v>
      </c>
      <c r="L103" s="1">
        <v>44771</v>
      </c>
      <c r="M103" t="s">
        <v>17</v>
      </c>
      <c r="N103" s="4" t="str">
        <f>IF(ISBLANK(Table1[[#This Row],[Payment Method]]),"Unknown",Table1[[#This Row],[Payment Method]])</f>
        <v>Digital Wallet</v>
      </c>
    </row>
    <row r="104" spans="1:14" hidden="1" x14ac:dyDescent="0.35">
      <c r="A104" t="s">
        <v>208</v>
      </c>
      <c r="B104" t="s">
        <v>209</v>
      </c>
      <c r="C104" t="s">
        <v>24</v>
      </c>
      <c r="D104" t="s">
        <v>168</v>
      </c>
      <c r="E104" s="4" t="str">
        <f>IF(ISBLANK(Table1[[#This Row],[Item]]),"Unknown",Table1[[#This Row],[Item]])</f>
        <v>Water</v>
      </c>
      <c r="F104">
        <v>1</v>
      </c>
      <c r="G104" s="4">
        <f>IF(ISBLANK(Table1[[#This Row],[Price]]),AVERAGE(F104:F17637),Table1[[#This Row],[Price]])</f>
        <v>1</v>
      </c>
      <c r="H104">
        <v>5</v>
      </c>
      <c r="I104" s="4">
        <f>IF(ISBLANK(Table1[[#This Row],[Quantity]]),AVERAGE(H104:H17637),Table1[[#This Row],[Quantity]])</f>
        <v>5</v>
      </c>
      <c r="J104">
        <v>5</v>
      </c>
      <c r="K104" s="4">
        <f>IF(ISBLANK(Table1[[#This Row],[Order Total]]),AVERAGE(J104:J17637),Table1[[#This Row],[Order Total]])</f>
        <v>5</v>
      </c>
      <c r="L104" s="1">
        <v>44983</v>
      </c>
      <c r="M104" t="s">
        <v>13</v>
      </c>
      <c r="N104" s="4" t="str">
        <f>IF(ISBLANK(Table1[[#This Row],[Payment Method]]),"Unknown",Table1[[#This Row],[Payment Method]])</f>
        <v>Credit Card</v>
      </c>
    </row>
    <row r="105" spans="1:14" hidden="1" x14ac:dyDescent="0.35">
      <c r="A105" t="s">
        <v>210</v>
      </c>
      <c r="B105" t="s">
        <v>73</v>
      </c>
      <c r="C105" t="s">
        <v>11</v>
      </c>
      <c r="D105" t="s">
        <v>33</v>
      </c>
      <c r="E105" s="4" t="str">
        <f>IF(ISBLANK(Table1[[#This Row],[Item]]),"Unknown",Table1[[#This Row],[Item]])</f>
        <v>Garlic Bread</v>
      </c>
      <c r="F105">
        <v>4</v>
      </c>
      <c r="G105" s="4">
        <f>IF(ISBLANK(Table1[[#This Row],[Price]]),AVERAGE(F105:F17638),Table1[[#This Row],[Price]])</f>
        <v>4</v>
      </c>
      <c r="H105">
        <v>4</v>
      </c>
      <c r="I105" s="4">
        <f>IF(ISBLANK(Table1[[#This Row],[Quantity]]),AVERAGE(H105:H17638),Table1[[#This Row],[Quantity]])</f>
        <v>4</v>
      </c>
      <c r="J105">
        <v>16</v>
      </c>
      <c r="K105" s="4">
        <f>IF(ISBLANK(Table1[[#This Row],[Order Total]]),AVERAGE(J105:J17638),Table1[[#This Row],[Order Total]])</f>
        <v>16</v>
      </c>
      <c r="L105" s="1">
        <v>45009</v>
      </c>
      <c r="M105" t="s">
        <v>17</v>
      </c>
      <c r="N105" s="4" t="str">
        <f>IF(ISBLANK(Table1[[#This Row],[Payment Method]]),"Unknown",Table1[[#This Row],[Payment Method]])</f>
        <v>Digital Wallet</v>
      </c>
    </row>
    <row r="106" spans="1:14" hidden="1" x14ac:dyDescent="0.35">
      <c r="A106" t="s">
        <v>211</v>
      </c>
      <c r="B106" t="s">
        <v>160</v>
      </c>
      <c r="C106" t="s">
        <v>50</v>
      </c>
      <c r="D106" t="s">
        <v>93</v>
      </c>
      <c r="E106" s="4" t="str">
        <f>IF(ISBLANK(Table1[[#This Row],[Item]]),"Unknown",Table1[[#This Row],[Item]])</f>
        <v>Beef Chili</v>
      </c>
      <c r="F106">
        <v>7</v>
      </c>
      <c r="G106" s="4">
        <f>IF(ISBLANK(Table1[[#This Row],[Price]]),AVERAGE(F106:F17639),Table1[[#This Row],[Price]])</f>
        <v>7</v>
      </c>
      <c r="H106">
        <v>2</v>
      </c>
      <c r="I106" s="4">
        <f>IF(ISBLANK(Table1[[#This Row],[Quantity]]),AVERAGE(H106:H17639),Table1[[#This Row],[Quantity]])</f>
        <v>2</v>
      </c>
      <c r="J106">
        <v>14</v>
      </c>
      <c r="K106" s="4">
        <f>IF(ISBLANK(Table1[[#This Row],[Order Total]]),AVERAGE(J106:J17639),Table1[[#This Row],[Order Total]])</f>
        <v>14</v>
      </c>
      <c r="L106" s="1">
        <v>45160</v>
      </c>
      <c r="M106" t="s">
        <v>17</v>
      </c>
      <c r="N106" s="4" t="str">
        <f>IF(ISBLANK(Table1[[#This Row],[Payment Method]]),"Unknown",Table1[[#This Row],[Payment Method]])</f>
        <v>Digital Wallet</v>
      </c>
    </row>
    <row r="107" spans="1:14" hidden="1" x14ac:dyDescent="0.35">
      <c r="A107" t="s">
        <v>212</v>
      </c>
      <c r="B107" t="s">
        <v>62</v>
      </c>
      <c r="C107" t="s">
        <v>24</v>
      </c>
      <c r="D107" t="s">
        <v>71</v>
      </c>
      <c r="E107" s="4" t="str">
        <f>IF(ISBLANK(Table1[[#This Row],[Item]]),"Unknown",Table1[[#This Row],[Item]])</f>
        <v>Orange Juice</v>
      </c>
      <c r="F107">
        <v>3</v>
      </c>
      <c r="G107" s="4">
        <f>IF(ISBLANK(Table1[[#This Row],[Price]]),AVERAGE(F107:F17640),Table1[[#This Row],[Price]])</f>
        <v>3</v>
      </c>
      <c r="H107">
        <v>3</v>
      </c>
      <c r="I107" s="4">
        <f>IF(ISBLANK(Table1[[#This Row],[Quantity]]),AVERAGE(H107:H17640),Table1[[#This Row],[Quantity]])</f>
        <v>3</v>
      </c>
      <c r="J107">
        <v>9</v>
      </c>
      <c r="K107" s="4">
        <f>IF(ISBLANK(Table1[[#This Row],[Order Total]]),AVERAGE(J107:J17640),Table1[[#This Row],[Order Total]])</f>
        <v>9</v>
      </c>
      <c r="L107" s="1">
        <v>44994</v>
      </c>
      <c r="M107" t="s">
        <v>13</v>
      </c>
      <c r="N107" s="4" t="str">
        <f>IF(ISBLANK(Table1[[#This Row],[Payment Method]]),"Unknown",Table1[[#This Row],[Payment Method]])</f>
        <v>Credit Card</v>
      </c>
    </row>
    <row r="108" spans="1:14" hidden="1" x14ac:dyDescent="0.35">
      <c r="A108" t="s">
        <v>213</v>
      </c>
      <c r="B108" t="s">
        <v>150</v>
      </c>
      <c r="C108" t="s">
        <v>50</v>
      </c>
      <c r="D108" t="s">
        <v>93</v>
      </c>
      <c r="E108" s="4" t="str">
        <f>IF(ISBLANK(Table1[[#This Row],[Item]]),"Unknown",Table1[[#This Row],[Item]])</f>
        <v>Beef Chili</v>
      </c>
      <c r="F108">
        <v>7</v>
      </c>
      <c r="G108" s="4">
        <f>IF(ISBLANK(Table1[[#This Row],[Price]]),AVERAGE(F108:F17641),Table1[[#This Row],[Price]])</f>
        <v>7</v>
      </c>
      <c r="H108">
        <v>2</v>
      </c>
      <c r="I108" s="4">
        <f>IF(ISBLANK(Table1[[#This Row],[Quantity]]),AVERAGE(H108:H17641),Table1[[#This Row],[Quantity]])</f>
        <v>2</v>
      </c>
      <c r="J108">
        <v>14</v>
      </c>
      <c r="K108" s="4">
        <f>IF(ISBLANK(Table1[[#This Row],[Order Total]]),AVERAGE(J108:J17641),Table1[[#This Row],[Order Total]])</f>
        <v>14</v>
      </c>
      <c r="L108" s="1">
        <v>45087</v>
      </c>
      <c r="M108" t="s">
        <v>17</v>
      </c>
      <c r="N108" s="4" t="str">
        <f>IF(ISBLANK(Table1[[#This Row],[Payment Method]]),"Unknown",Table1[[#This Row],[Payment Method]])</f>
        <v>Digital Wallet</v>
      </c>
    </row>
    <row r="109" spans="1:14" hidden="1" x14ac:dyDescent="0.35">
      <c r="A109" t="s">
        <v>214</v>
      </c>
      <c r="B109" t="s">
        <v>215</v>
      </c>
      <c r="C109" t="s">
        <v>20</v>
      </c>
      <c r="D109" t="s">
        <v>27</v>
      </c>
      <c r="E109" s="4" t="str">
        <f>IF(ISBLANK(Table1[[#This Row],[Item]]),"Unknown",Table1[[#This Row],[Item]])</f>
        <v>Pasta Alfredo</v>
      </c>
      <c r="F109">
        <v>12</v>
      </c>
      <c r="G109" s="4">
        <f>IF(ISBLANK(Table1[[#This Row],[Price]]),AVERAGE(F109:F17642),Table1[[#This Row],[Price]])</f>
        <v>12</v>
      </c>
      <c r="H109">
        <v>3</v>
      </c>
      <c r="I109" s="4">
        <f>IF(ISBLANK(Table1[[#This Row],[Quantity]]),AVERAGE(H109:H17642),Table1[[#This Row],[Quantity]])</f>
        <v>3</v>
      </c>
      <c r="J109">
        <v>36</v>
      </c>
      <c r="K109" s="4">
        <f>IF(ISBLANK(Table1[[#This Row],[Order Total]]),AVERAGE(J109:J17642),Table1[[#This Row],[Order Total]])</f>
        <v>36</v>
      </c>
      <c r="L109" s="1">
        <v>45228</v>
      </c>
      <c r="M109" t="s">
        <v>28</v>
      </c>
      <c r="N109" s="4" t="str">
        <f>IF(ISBLANK(Table1[[#This Row],[Payment Method]]),"Unknown",Table1[[#This Row],[Payment Method]])</f>
        <v>Cash</v>
      </c>
    </row>
    <row r="110" spans="1:14" hidden="1" x14ac:dyDescent="0.35">
      <c r="A110" t="s">
        <v>216</v>
      </c>
      <c r="B110" t="s">
        <v>217</v>
      </c>
      <c r="C110" t="s">
        <v>24</v>
      </c>
      <c r="D110" t="s">
        <v>71</v>
      </c>
      <c r="E110" s="4" t="str">
        <f>IF(ISBLANK(Table1[[#This Row],[Item]]),"Unknown",Table1[[#This Row],[Item]])</f>
        <v>Orange Juice</v>
      </c>
      <c r="F110">
        <v>3</v>
      </c>
      <c r="G110" s="4">
        <f>IF(ISBLANK(Table1[[#This Row],[Price]]),AVERAGE(F110:F17643),Table1[[#This Row],[Price]])</f>
        <v>3</v>
      </c>
      <c r="H110">
        <v>1</v>
      </c>
      <c r="I110" s="4">
        <f>IF(ISBLANK(Table1[[#This Row],[Quantity]]),AVERAGE(H110:H17643),Table1[[#This Row],[Quantity]])</f>
        <v>1</v>
      </c>
      <c r="J110">
        <v>3</v>
      </c>
      <c r="K110" s="4">
        <f>IF(ISBLANK(Table1[[#This Row],[Order Total]]),AVERAGE(J110:J17643),Table1[[#This Row],[Order Total]])</f>
        <v>3</v>
      </c>
      <c r="L110" s="1">
        <v>44848</v>
      </c>
      <c r="M110" t="s">
        <v>28</v>
      </c>
      <c r="N110" s="4" t="str">
        <f>IF(ISBLANK(Table1[[#This Row],[Payment Method]]),"Unknown",Table1[[#This Row],[Payment Method]])</f>
        <v>Cash</v>
      </c>
    </row>
    <row r="111" spans="1:14" hidden="1" x14ac:dyDescent="0.35">
      <c r="A111" t="s">
        <v>218</v>
      </c>
      <c r="B111" t="s">
        <v>219</v>
      </c>
      <c r="C111" t="s">
        <v>24</v>
      </c>
      <c r="D111" t="s">
        <v>77</v>
      </c>
      <c r="E111" s="4" t="str">
        <f>IF(ISBLANK(Table1[[#This Row],[Item]]),"Unknown",Table1[[#This Row],[Item]])</f>
        <v>Coca Cola</v>
      </c>
      <c r="F111">
        <v>2.5</v>
      </c>
      <c r="G111" s="4">
        <f>IF(ISBLANK(Table1[[#This Row],[Price]]),AVERAGE(F111:F17644),Table1[[#This Row],[Price]])</f>
        <v>2.5</v>
      </c>
      <c r="H111">
        <v>5</v>
      </c>
      <c r="I111" s="4">
        <f>IF(ISBLANK(Table1[[#This Row],[Quantity]]),AVERAGE(H111:H17644),Table1[[#This Row],[Quantity]])</f>
        <v>5</v>
      </c>
      <c r="J111">
        <v>12.5</v>
      </c>
      <c r="K111" s="4">
        <f>IF(ISBLANK(Table1[[#This Row],[Order Total]]),AVERAGE(J111:J17644),Table1[[#This Row],[Order Total]])</f>
        <v>12.5</v>
      </c>
      <c r="L111" s="1">
        <v>45256</v>
      </c>
      <c r="N111" s="4" t="str">
        <f>IF(ISBLANK(Table1[[#This Row],[Payment Method]]),"Unknown",Table1[[#This Row],[Payment Method]])</f>
        <v>Unknown</v>
      </c>
    </row>
    <row r="112" spans="1:14" hidden="1" x14ac:dyDescent="0.35">
      <c r="A112" t="s">
        <v>220</v>
      </c>
      <c r="B112" t="s">
        <v>221</v>
      </c>
      <c r="C112" t="s">
        <v>24</v>
      </c>
      <c r="D112" t="s">
        <v>141</v>
      </c>
      <c r="E112" s="4" t="str">
        <f>IF(ISBLANK(Table1[[#This Row],[Item]]),"Unknown",Table1[[#This Row],[Item]])</f>
        <v>Iced Tea</v>
      </c>
      <c r="F112">
        <v>2.5</v>
      </c>
      <c r="G112" s="4">
        <f>IF(ISBLANK(Table1[[#This Row],[Price]]),AVERAGE(F112:F17645),Table1[[#This Row],[Price]])</f>
        <v>2.5</v>
      </c>
      <c r="H112">
        <v>5</v>
      </c>
      <c r="I112" s="4">
        <f>IF(ISBLANK(Table1[[#This Row],[Quantity]]),AVERAGE(H112:H17645),Table1[[#This Row],[Quantity]])</f>
        <v>5</v>
      </c>
      <c r="J112">
        <v>12.5</v>
      </c>
      <c r="K112" s="4">
        <f>IF(ISBLANK(Table1[[#This Row],[Order Total]]),AVERAGE(J112:J17645),Table1[[#This Row],[Order Total]])</f>
        <v>12.5</v>
      </c>
      <c r="L112" s="1">
        <v>44644</v>
      </c>
      <c r="M112" t="s">
        <v>28</v>
      </c>
      <c r="N112" s="4" t="str">
        <f>IF(ISBLANK(Table1[[#This Row],[Payment Method]]),"Unknown",Table1[[#This Row],[Payment Method]])</f>
        <v>Cash</v>
      </c>
    </row>
    <row r="113" spans="1:14" hidden="1" x14ac:dyDescent="0.35">
      <c r="A113" t="s">
        <v>222</v>
      </c>
      <c r="B113" t="s">
        <v>223</v>
      </c>
      <c r="C113" t="s">
        <v>24</v>
      </c>
      <c r="D113" t="s">
        <v>168</v>
      </c>
      <c r="E113" s="4" t="str">
        <f>IF(ISBLANK(Table1[[#This Row],[Item]]),"Unknown",Table1[[#This Row],[Item]])</f>
        <v>Water</v>
      </c>
      <c r="F113">
        <v>1</v>
      </c>
      <c r="G113" s="4">
        <f>IF(ISBLANK(Table1[[#This Row],[Price]]),AVERAGE(F113:F17646),Table1[[#This Row],[Price]])</f>
        <v>1</v>
      </c>
      <c r="H113">
        <v>2</v>
      </c>
      <c r="I113" s="4">
        <f>IF(ISBLANK(Table1[[#This Row],[Quantity]]),AVERAGE(H113:H17646),Table1[[#This Row],[Quantity]])</f>
        <v>2</v>
      </c>
      <c r="J113">
        <v>2</v>
      </c>
      <c r="K113" s="4">
        <f>IF(ISBLANK(Table1[[#This Row],[Order Total]]),AVERAGE(J113:J17646),Table1[[#This Row],[Order Total]])</f>
        <v>2</v>
      </c>
      <c r="L113" s="1">
        <v>45252</v>
      </c>
      <c r="M113" t="s">
        <v>13</v>
      </c>
      <c r="N113" s="4" t="str">
        <f>IF(ISBLANK(Table1[[#This Row],[Payment Method]]),"Unknown",Table1[[#This Row],[Payment Method]])</f>
        <v>Credit Card</v>
      </c>
    </row>
    <row r="114" spans="1:14" hidden="1" x14ac:dyDescent="0.35">
      <c r="A114" t="s">
        <v>224</v>
      </c>
      <c r="B114" t="s">
        <v>225</v>
      </c>
      <c r="C114" t="s">
        <v>50</v>
      </c>
      <c r="D114" t="s">
        <v>112</v>
      </c>
      <c r="E114" s="4" t="str">
        <f>IF(ISBLANK(Table1[[#This Row],[Item]]),"Unknown",Table1[[#This Row],[Item]])</f>
        <v>French Fries</v>
      </c>
      <c r="F114">
        <v>4</v>
      </c>
      <c r="G114" s="4">
        <f>IF(ISBLANK(Table1[[#This Row],[Price]]),AVERAGE(F114:F17647),Table1[[#This Row],[Price]])</f>
        <v>4</v>
      </c>
      <c r="H114">
        <v>5</v>
      </c>
      <c r="I114" s="4">
        <f>IF(ISBLANK(Table1[[#This Row],[Quantity]]),AVERAGE(H114:H17647),Table1[[#This Row],[Quantity]])</f>
        <v>5</v>
      </c>
      <c r="J114">
        <v>20</v>
      </c>
      <c r="K114" s="4">
        <f>IF(ISBLANK(Table1[[#This Row],[Order Total]]),AVERAGE(J114:J17647),Table1[[#This Row],[Order Total]])</f>
        <v>20</v>
      </c>
      <c r="L114" s="1">
        <v>44947</v>
      </c>
      <c r="M114" t="s">
        <v>17</v>
      </c>
      <c r="N114" s="4" t="str">
        <f>IF(ISBLANK(Table1[[#This Row],[Payment Method]]),"Unknown",Table1[[#This Row],[Payment Method]])</f>
        <v>Digital Wallet</v>
      </c>
    </row>
    <row r="115" spans="1:14" x14ac:dyDescent="0.35">
      <c r="A115" t="s">
        <v>226</v>
      </c>
      <c r="B115" t="s">
        <v>49</v>
      </c>
      <c r="C115" t="s">
        <v>24</v>
      </c>
      <c r="E115" s="4" t="str">
        <f>IF(ISBLANK(Table1[[#This Row],[Item]]),"Unknown",Table1[[#This Row],[Item]])</f>
        <v>Unknown</v>
      </c>
      <c r="G115" s="4">
        <f>IF(ISBLANK(Table1[[#This Row],[Price]]),AVERAGE(F115:F17648),Table1[[#This Row],[Price]])</f>
        <v>6.582905311499184</v>
      </c>
      <c r="H115">
        <v>5</v>
      </c>
      <c r="I115" s="4">
        <f>IF(ISBLANK(Table1[[#This Row],[Quantity]]),AVERAGE(H115:H17648),Table1[[#This Row],[Quantity]])</f>
        <v>5</v>
      </c>
      <c r="J115">
        <v>5</v>
      </c>
      <c r="K115" s="4">
        <f>IF(ISBLANK(Table1[[#This Row],[Order Total]]),AVERAGE(J115:J17648),Table1[[#This Row],[Order Total]])</f>
        <v>5</v>
      </c>
      <c r="L115" s="1">
        <v>44566</v>
      </c>
      <c r="N115" s="4" t="str">
        <f>IF(ISBLANK(Table1[[#This Row],[Payment Method]]),"Unknown",Table1[[#This Row],[Payment Method]])</f>
        <v>Unknown</v>
      </c>
    </row>
    <row r="116" spans="1:14" hidden="1" x14ac:dyDescent="0.35">
      <c r="A116" t="s">
        <v>227</v>
      </c>
      <c r="B116" t="s">
        <v>219</v>
      </c>
      <c r="C116" t="s">
        <v>50</v>
      </c>
      <c r="D116" t="s">
        <v>86</v>
      </c>
      <c r="E116" s="4" t="str">
        <f>IF(ISBLANK(Table1[[#This Row],[Item]]),"Unknown",Table1[[#This Row],[Item]])</f>
        <v>Cheese Fries</v>
      </c>
      <c r="F116">
        <v>5</v>
      </c>
      <c r="G116" s="4">
        <f>IF(ISBLANK(Table1[[#This Row],[Price]]),AVERAGE(F116:F17649),Table1[[#This Row],[Price]])</f>
        <v>5</v>
      </c>
      <c r="H116">
        <v>1</v>
      </c>
      <c r="I116" s="4">
        <f>IF(ISBLANK(Table1[[#This Row],[Quantity]]),AVERAGE(H116:H17649),Table1[[#This Row],[Quantity]])</f>
        <v>1</v>
      </c>
      <c r="J116">
        <v>5</v>
      </c>
      <c r="K116" s="4">
        <f>IF(ISBLANK(Table1[[#This Row],[Order Total]]),AVERAGE(J116:J17649),Table1[[#This Row],[Order Total]])</f>
        <v>5</v>
      </c>
      <c r="L116" s="1">
        <v>45072</v>
      </c>
      <c r="M116" t="s">
        <v>28</v>
      </c>
      <c r="N116" s="4" t="str">
        <f>IF(ISBLANK(Table1[[#This Row],[Payment Method]]),"Unknown",Table1[[#This Row],[Payment Method]])</f>
        <v>Cash</v>
      </c>
    </row>
    <row r="117" spans="1:14" hidden="1" x14ac:dyDescent="0.35">
      <c r="A117" t="s">
        <v>228</v>
      </c>
      <c r="B117" t="s">
        <v>114</v>
      </c>
      <c r="C117" t="s">
        <v>11</v>
      </c>
      <c r="D117" t="s">
        <v>79</v>
      </c>
      <c r="E117" s="4" t="str">
        <f>IF(ISBLANK(Table1[[#This Row],[Item]]),"Unknown",Table1[[#This Row],[Item]])</f>
        <v>Grilled Vegetables</v>
      </c>
      <c r="F117">
        <v>5</v>
      </c>
      <c r="G117" s="4">
        <f>IF(ISBLANK(Table1[[#This Row],[Price]]),AVERAGE(F117:F17650),Table1[[#This Row],[Price]])</f>
        <v>5</v>
      </c>
      <c r="H117">
        <v>4</v>
      </c>
      <c r="I117" s="4">
        <f>IF(ISBLANK(Table1[[#This Row],[Quantity]]),AVERAGE(H117:H17650),Table1[[#This Row],[Quantity]])</f>
        <v>4</v>
      </c>
      <c r="J117">
        <v>20</v>
      </c>
      <c r="K117" s="4">
        <f>IF(ISBLANK(Table1[[#This Row],[Order Total]]),AVERAGE(J117:J17650),Table1[[#This Row],[Order Total]])</f>
        <v>20</v>
      </c>
      <c r="L117" s="1">
        <v>44833</v>
      </c>
      <c r="M117" t="s">
        <v>28</v>
      </c>
      <c r="N117" s="4" t="str">
        <f>IF(ISBLANK(Table1[[#This Row],[Payment Method]]),"Unknown",Table1[[#This Row],[Payment Method]])</f>
        <v>Cash</v>
      </c>
    </row>
    <row r="118" spans="1:14" hidden="1" x14ac:dyDescent="0.35">
      <c r="A118" t="s">
        <v>229</v>
      </c>
      <c r="B118" t="s">
        <v>127</v>
      </c>
      <c r="C118" t="s">
        <v>11</v>
      </c>
      <c r="D118" t="s">
        <v>230</v>
      </c>
      <c r="E118" s="4" t="str">
        <f>IF(ISBLANK(Table1[[#This Row],[Item]]),"Unknown",Table1[[#This Row],[Item]])</f>
        <v>Onion Rings</v>
      </c>
      <c r="F118">
        <v>5</v>
      </c>
      <c r="G118" s="4">
        <f>IF(ISBLANK(Table1[[#This Row],[Price]]),AVERAGE(F118:F17651),Table1[[#This Row],[Price]])</f>
        <v>5</v>
      </c>
      <c r="H118">
        <v>1</v>
      </c>
      <c r="I118" s="4">
        <f>IF(ISBLANK(Table1[[#This Row],[Quantity]]),AVERAGE(H118:H17651),Table1[[#This Row],[Quantity]])</f>
        <v>1</v>
      </c>
      <c r="J118">
        <v>5</v>
      </c>
      <c r="K118" s="4">
        <f>IF(ISBLANK(Table1[[#This Row],[Order Total]]),AVERAGE(J118:J17651),Table1[[#This Row],[Order Total]])</f>
        <v>5</v>
      </c>
      <c r="L118" s="1">
        <v>44711</v>
      </c>
      <c r="M118" t="s">
        <v>17</v>
      </c>
      <c r="N118" s="4" t="str">
        <f>IF(ISBLANK(Table1[[#This Row],[Payment Method]]),"Unknown",Table1[[#This Row],[Payment Method]])</f>
        <v>Digital Wallet</v>
      </c>
    </row>
    <row r="119" spans="1:14" hidden="1" x14ac:dyDescent="0.35">
      <c r="A119" t="s">
        <v>231</v>
      </c>
      <c r="B119" t="s">
        <v>232</v>
      </c>
      <c r="C119" t="s">
        <v>38</v>
      </c>
      <c r="D119" t="s">
        <v>121</v>
      </c>
      <c r="E119" s="4" t="str">
        <f>IF(ISBLANK(Table1[[#This Row],[Item]]),"Unknown",Table1[[#This Row],[Item]])</f>
        <v>Ice Cream</v>
      </c>
      <c r="F119">
        <v>5</v>
      </c>
      <c r="G119" s="4">
        <f>IF(ISBLANK(Table1[[#This Row],[Price]]),AVERAGE(F119:F17652),Table1[[#This Row],[Price]])</f>
        <v>5</v>
      </c>
      <c r="H119">
        <v>4</v>
      </c>
      <c r="I119" s="4">
        <f>IF(ISBLANK(Table1[[#This Row],[Quantity]]),AVERAGE(H119:H17652),Table1[[#This Row],[Quantity]])</f>
        <v>4</v>
      </c>
      <c r="J119">
        <v>20</v>
      </c>
      <c r="K119" s="4">
        <f>IF(ISBLANK(Table1[[#This Row],[Order Total]]),AVERAGE(J119:J17652),Table1[[#This Row],[Order Total]])</f>
        <v>20</v>
      </c>
      <c r="L119" s="1">
        <v>45170</v>
      </c>
      <c r="M119" t="s">
        <v>28</v>
      </c>
      <c r="N119" s="4" t="str">
        <f>IF(ISBLANK(Table1[[#This Row],[Payment Method]]),"Unknown",Table1[[#This Row],[Payment Method]])</f>
        <v>Cash</v>
      </c>
    </row>
    <row r="120" spans="1:14" hidden="1" x14ac:dyDescent="0.35">
      <c r="A120" t="s">
        <v>233</v>
      </c>
      <c r="B120" t="s">
        <v>234</v>
      </c>
      <c r="C120" t="s">
        <v>24</v>
      </c>
      <c r="D120" t="s">
        <v>141</v>
      </c>
      <c r="E120" s="4" t="str">
        <f>IF(ISBLANK(Table1[[#This Row],[Item]]),"Unknown",Table1[[#This Row],[Item]])</f>
        <v>Iced Tea</v>
      </c>
      <c r="F120">
        <v>2.5</v>
      </c>
      <c r="G120" s="4">
        <f>IF(ISBLANK(Table1[[#This Row],[Price]]),AVERAGE(F120:F17653),Table1[[#This Row],[Price]])</f>
        <v>2.5</v>
      </c>
      <c r="H120">
        <v>2</v>
      </c>
      <c r="I120" s="4">
        <f>IF(ISBLANK(Table1[[#This Row],[Quantity]]),AVERAGE(H120:H17653),Table1[[#This Row],[Quantity]])</f>
        <v>2</v>
      </c>
      <c r="J120">
        <v>5</v>
      </c>
      <c r="K120" s="4">
        <f>IF(ISBLANK(Table1[[#This Row],[Order Total]]),AVERAGE(J120:J17653),Table1[[#This Row],[Order Total]])</f>
        <v>5</v>
      </c>
      <c r="L120" s="1">
        <v>44970</v>
      </c>
      <c r="M120" t="s">
        <v>17</v>
      </c>
      <c r="N120" s="4" t="str">
        <f>IF(ISBLANK(Table1[[#This Row],[Payment Method]]),"Unknown",Table1[[#This Row],[Payment Method]])</f>
        <v>Digital Wallet</v>
      </c>
    </row>
    <row r="121" spans="1:14" x14ac:dyDescent="0.35">
      <c r="A121" t="s">
        <v>235</v>
      </c>
      <c r="B121" t="s">
        <v>236</v>
      </c>
      <c r="C121" t="s">
        <v>11</v>
      </c>
      <c r="E121" s="4" t="str">
        <f>IF(ISBLANK(Table1[[#This Row],[Item]]),"Unknown",Table1[[#This Row],[Item]])</f>
        <v>Unknown</v>
      </c>
      <c r="G121" s="4">
        <f>IF(ISBLANK(Table1[[#This Row],[Price]]),AVERAGE(F121:F17654),Table1[[#This Row],[Price]])</f>
        <v>6.5835348162475826</v>
      </c>
      <c r="I121" s="4">
        <f>IF(ISBLANK(Table1[[#This Row],[Quantity]]),AVERAGE(H121:H17654),Table1[[#This Row],[Quantity]])</f>
        <v>3.0135397657031846</v>
      </c>
      <c r="K121" s="4">
        <f>IF(ISBLANK(Table1[[#This Row],[Order Total]]),AVERAGE(J121:J17654),Table1[[#This Row],[Order Total]])</f>
        <v>19.904515217519279</v>
      </c>
      <c r="L121" s="1">
        <v>45162</v>
      </c>
      <c r="M121" t="s">
        <v>17</v>
      </c>
      <c r="N121" s="4" t="str">
        <f>IF(ISBLANK(Table1[[#This Row],[Payment Method]]),"Unknown",Table1[[#This Row],[Payment Method]])</f>
        <v>Digital Wallet</v>
      </c>
    </row>
    <row r="122" spans="1:14" hidden="1" x14ac:dyDescent="0.35">
      <c r="A122" t="s">
        <v>237</v>
      </c>
      <c r="B122" t="s">
        <v>185</v>
      </c>
      <c r="C122" t="s">
        <v>11</v>
      </c>
      <c r="D122" t="s">
        <v>79</v>
      </c>
      <c r="E122" s="4" t="str">
        <f>IF(ISBLANK(Table1[[#This Row],[Item]]),"Unknown",Table1[[#This Row],[Item]])</f>
        <v>Grilled Vegetables</v>
      </c>
      <c r="F122">
        <v>5</v>
      </c>
      <c r="G122" s="4">
        <f>IF(ISBLANK(Table1[[#This Row],[Price]]),AVERAGE(F122:F17655),Table1[[#This Row],[Price]])</f>
        <v>5</v>
      </c>
      <c r="H122">
        <v>4</v>
      </c>
      <c r="I122" s="4">
        <f>IF(ISBLANK(Table1[[#This Row],[Quantity]]),AVERAGE(H122:H17655),Table1[[#This Row],[Quantity]])</f>
        <v>4</v>
      </c>
      <c r="J122">
        <v>20</v>
      </c>
      <c r="K122" s="4">
        <f>IF(ISBLANK(Table1[[#This Row],[Order Total]]),AVERAGE(J122:J17655),Table1[[#This Row],[Order Total]])</f>
        <v>20</v>
      </c>
      <c r="L122" s="1">
        <v>44926</v>
      </c>
      <c r="M122" t="s">
        <v>13</v>
      </c>
      <c r="N122" s="4" t="str">
        <f>IF(ISBLANK(Table1[[#This Row],[Payment Method]]),"Unknown",Table1[[#This Row],[Payment Method]])</f>
        <v>Credit Card</v>
      </c>
    </row>
    <row r="123" spans="1:14" hidden="1" x14ac:dyDescent="0.35">
      <c r="A123" t="s">
        <v>238</v>
      </c>
      <c r="B123" t="s">
        <v>152</v>
      </c>
      <c r="C123" t="s">
        <v>38</v>
      </c>
      <c r="D123" t="s">
        <v>121</v>
      </c>
      <c r="E123" s="4" t="str">
        <f>IF(ISBLANK(Table1[[#This Row],[Item]]),"Unknown",Table1[[#This Row],[Item]])</f>
        <v>Ice Cream</v>
      </c>
      <c r="F123">
        <v>5</v>
      </c>
      <c r="G123" s="4">
        <f>IF(ISBLANK(Table1[[#This Row],[Price]]),AVERAGE(F123:F17656),Table1[[#This Row],[Price]])</f>
        <v>5</v>
      </c>
      <c r="H123">
        <v>2</v>
      </c>
      <c r="I123" s="4">
        <f>IF(ISBLANK(Table1[[#This Row],[Quantity]]),AVERAGE(H123:H17656),Table1[[#This Row],[Quantity]])</f>
        <v>2</v>
      </c>
      <c r="J123">
        <v>10</v>
      </c>
      <c r="K123" s="4">
        <f>IF(ISBLANK(Table1[[#This Row],[Order Total]]),AVERAGE(J123:J17656),Table1[[#This Row],[Order Total]])</f>
        <v>10</v>
      </c>
      <c r="L123" s="1">
        <v>44904</v>
      </c>
      <c r="M123" t="s">
        <v>13</v>
      </c>
      <c r="N123" s="4" t="str">
        <f>IF(ISBLANK(Table1[[#This Row],[Payment Method]]),"Unknown",Table1[[#This Row],[Payment Method]])</f>
        <v>Credit Card</v>
      </c>
    </row>
    <row r="124" spans="1:14" hidden="1" x14ac:dyDescent="0.35">
      <c r="A124" t="s">
        <v>239</v>
      </c>
      <c r="B124" t="s">
        <v>240</v>
      </c>
      <c r="C124" t="s">
        <v>20</v>
      </c>
      <c r="D124" t="s">
        <v>21</v>
      </c>
      <c r="E124" s="4" t="str">
        <f>IF(ISBLANK(Table1[[#This Row],[Item]]),"Unknown",Table1[[#This Row],[Item]])</f>
        <v>Grilled Chicken</v>
      </c>
      <c r="F124">
        <v>15</v>
      </c>
      <c r="G124" s="4">
        <f>IF(ISBLANK(Table1[[#This Row],[Price]]),AVERAGE(F124:F17657),Table1[[#This Row],[Price]])</f>
        <v>15</v>
      </c>
      <c r="H124">
        <v>5</v>
      </c>
      <c r="I124" s="4">
        <f>IF(ISBLANK(Table1[[#This Row],[Quantity]]),AVERAGE(H124:H17657),Table1[[#This Row],[Quantity]])</f>
        <v>5</v>
      </c>
      <c r="J124">
        <v>75</v>
      </c>
      <c r="K124" s="4">
        <f>IF(ISBLANK(Table1[[#This Row],[Order Total]]),AVERAGE(J124:J17657),Table1[[#This Row],[Order Total]])</f>
        <v>75</v>
      </c>
      <c r="L124" s="1">
        <v>44562</v>
      </c>
      <c r="M124" t="s">
        <v>17</v>
      </c>
      <c r="N124" s="4" t="str">
        <f>IF(ISBLANK(Table1[[#This Row],[Payment Method]]),"Unknown",Table1[[#This Row],[Payment Method]])</f>
        <v>Digital Wallet</v>
      </c>
    </row>
    <row r="125" spans="1:14" x14ac:dyDescent="0.35">
      <c r="A125" t="s">
        <v>241</v>
      </c>
      <c r="B125" t="s">
        <v>167</v>
      </c>
      <c r="C125" t="s">
        <v>50</v>
      </c>
      <c r="E125" s="4" t="str">
        <f>IF(ISBLANK(Table1[[#This Row],[Item]]),"Unknown",Table1[[#This Row],[Item]])</f>
        <v>Unknown</v>
      </c>
      <c r="G125" s="4">
        <f>IF(ISBLANK(Table1[[#This Row],[Price]]),AVERAGE(F125:F17658),Table1[[#This Row],[Price]])</f>
        <v>6.5832174596457289</v>
      </c>
      <c r="H125">
        <v>1</v>
      </c>
      <c r="I125" s="4">
        <f>IF(ISBLANK(Table1[[#This Row],[Quantity]]),AVERAGE(H125:H17658),Table1[[#This Row],[Quantity]])</f>
        <v>1</v>
      </c>
      <c r="J125">
        <v>8</v>
      </c>
      <c r="K125" s="4">
        <f>IF(ISBLANK(Table1[[#This Row],[Order Total]]),AVERAGE(J125:J17658),Table1[[#This Row],[Order Total]])</f>
        <v>8</v>
      </c>
      <c r="L125" s="1">
        <v>45053</v>
      </c>
      <c r="M125" t="s">
        <v>13</v>
      </c>
      <c r="N125" s="4" t="str">
        <f>IF(ISBLANK(Table1[[#This Row],[Payment Method]]),"Unknown",Table1[[#This Row],[Payment Method]])</f>
        <v>Credit Card</v>
      </c>
    </row>
    <row r="126" spans="1:14" hidden="1" x14ac:dyDescent="0.35">
      <c r="A126" t="s">
        <v>242</v>
      </c>
      <c r="B126" t="s">
        <v>192</v>
      </c>
      <c r="C126" t="s">
        <v>38</v>
      </c>
      <c r="E126" s="4" t="str">
        <f>IF(ISBLANK(Table1[[#This Row],[Item]]),"Unknown",Table1[[#This Row],[Item]])</f>
        <v>Unknown</v>
      </c>
      <c r="F126">
        <v>6</v>
      </c>
      <c r="G126" s="4">
        <f>IF(ISBLANK(Table1[[#This Row],[Price]]),AVERAGE(F126:F17659),Table1[[#This Row],[Price]])</f>
        <v>6</v>
      </c>
      <c r="H126">
        <v>3</v>
      </c>
      <c r="I126" s="4">
        <f>IF(ISBLANK(Table1[[#This Row],[Quantity]]),AVERAGE(H126:H17659),Table1[[#This Row],[Quantity]])</f>
        <v>3</v>
      </c>
      <c r="J126">
        <v>18</v>
      </c>
      <c r="K126" s="4">
        <f>IF(ISBLANK(Table1[[#This Row],[Order Total]]),AVERAGE(J126:J17659),Table1[[#This Row],[Order Total]])</f>
        <v>18</v>
      </c>
      <c r="L126" s="1">
        <v>45240</v>
      </c>
      <c r="M126" t="s">
        <v>17</v>
      </c>
      <c r="N126" s="4" t="str">
        <f>IF(ISBLANK(Table1[[#This Row],[Payment Method]]),"Unknown",Table1[[#This Row],[Payment Method]])</f>
        <v>Digital Wallet</v>
      </c>
    </row>
    <row r="127" spans="1:14" hidden="1" x14ac:dyDescent="0.35">
      <c r="A127" t="s">
        <v>243</v>
      </c>
      <c r="B127" t="s">
        <v>127</v>
      </c>
      <c r="C127" t="s">
        <v>24</v>
      </c>
      <c r="D127" t="s">
        <v>71</v>
      </c>
      <c r="E127" s="4" t="str">
        <f>IF(ISBLANK(Table1[[#This Row],[Item]]),"Unknown",Table1[[#This Row],[Item]])</f>
        <v>Orange Juice</v>
      </c>
      <c r="F127">
        <v>3</v>
      </c>
      <c r="G127" s="4">
        <f>IF(ISBLANK(Table1[[#This Row],[Price]]),AVERAGE(F127:F17660),Table1[[#This Row],[Price]])</f>
        <v>3</v>
      </c>
      <c r="H127">
        <v>4</v>
      </c>
      <c r="I127" s="4">
        <f>IF(ISBLANK(Table1[[#This Row],[Quantity]]),AVERAGE(H127:H17660),Table1[[#This Row],[Quantity]])</f>
        <v>4</v>
      </c>
      <c r="J127">
        <v>12</v>
      </c>
      <c r="K127" s="4">
        <f>IF(ISBLANK(Table1[[#This Row],[Order Total]]),AVERAGE(J127:J17660),Table1[[#This Row],[Order Total]])</f>
        <v>12</v>
      </c>
      <c r="L127" s="1">
        <v>45019</v>
      </c>
      <c r="M127" t="s">
        <v>13</v>
      </c>
      <c r="N127" s="4" t="str">
        <f>IF(ISBLANK(Table1[[#This Row],[Payment Method]]),"Unknown",Table1[[#This Row],[Payment Method]])</f>
        <v>Credit Card</v>
      </c>
    </row>
    <row r="128" spans="1:14" hidden="1" x14ac:dyDescent="0.35">
      <c r="A128" t="s">
        <v>244</v>
      </c>
      <c r="B128" t="s">
        <v>19</v>
      </c>
      <c r="C128" t="s">
        <v>20</v>
      </c>
      <c r="D128" t="s">
        <v>245</v>
      </c>
      <c r="E128" s="4" t="str">
        <f>IF(ISBLANK(Table1[[#This Row],[Item]]),"Unknown",Table1[[#This Row],[Item]])</f>
        <v>Steak</v>
      </c>
      <c r="F128">
        <v>20</v>
      </c>
      <c r="G128" s="4">
        <f>IF(ISBLANK(Table1[[#This Row],[Price]]),AVERAGE(F128:F17661),Table1[[#This Row],[Price]])</f>
        <v>20</v>
      </c>
      <c r="H128">
        <v>3</v>
      </c>
      <c r="I128" s="4">
        <f>IF(ISBLANK(Table1[[#This Row],[Quantity]]),AVERAGE(H128:H17661),Table1[[#This Row],[Quantity]])</f>
        <v>3</v>
      </c>
      <c r="J128">
        <v>60</v>
      </c>
      <c r="K128" s="4">
        <f>IF(ISBLANK(Table1[[#This Row],[Order Total]]),AVERAGE(J128:J17661),Table1[[#This Row],[Order Total]])</f>
        <v>60</v>
      </c>
      <c r="L128" s="1">
        <v>44919</v>
      </c>
      <c r="M128" t="s">
        <v>17</v>
      </c>
      <c r="N128" s="4" t="str">
        <f>IF(ISBLANK(Table1[[#This Row],[Payment Method]]),"Unknown",Table1[[#This Row],[Payment Method]])</f>
        <v>Digital Wallet</v>
      </c>
    </row>
    <row r="129" spans="1:14" hidden="1" x14ac:dyDescent="0.35">
      <c r="A129" t="s">
        <v>246</v>
      </c>
      <c r="B129" t="s">
        <v>200</v>
      </c>
      <c r="C129" t="s">
        <v>38</v>
      </c>
      <c r="D129" t="s">
        <v>74</v>
      </c>
      <c r="E129" s="4" t="str">
        <f>IF(ISBLANK(Table1[[#This Row],[Item]]),"Unknown",Table1[[#This Row],[Item]])</f>
        <v>Chocolate Cake</v>
      </c>
      <c r="F129">
        <v>6</v>
      </c>
      <c r="G129" s="4">
        <f>IF(ISBLANK(Table1[[#This Row],[Price]]),AVERAGE(F129:F17662),Table1[[#This Row],[Price]])</f>
        <v>6</v>
      </c>
      <c r="H129">
        <v>3</v>
      </c>
      <c r="I129" s="4">
        <f>IF(ISBLANK(Table1[[#This Row],[Quantity]]),AVERAGE(H129:H17662),Table1[[#This Row],[Quantity]])</f>
        <v>3</v>
      </c>
      <c r="J129">
        <v>18</v>
      </c>
      <c r="K129" s="4">
        <f>IF(ISBLANK(Table1[[#This Row],[Order Total]]),AVERAGE(J129:J17662),Table1[[#This Row],[Order Total]])</f>
        <v>18</v>
      </c>
      <c r="L129" s="1">
        <v>44887</v>
      </c>
      <c r="M129" t="s">
        <v>17</v>
      </c>
      <c r="N129" s="4" t="str">
        <f>IF(ISBLANK(Table1[[#This Row],[Payment Method]]),"Unknown",Table1[[#This Row],[Payment Method]])</f>
        <v>Digital Wallet</v>
      </c>
    </row>
    <row r="130" spans="1:14" hidden="1" x14ac:dyDescent="0.35">
      <c r="A130" t="s">
        <v>247</v>
      </c>
      <c r="B130" t="s">
        <v>152</v>
      </c>
      <c r="C130" t="s">
        <v>38</v>
      </c>
      <c r="D130" t="s">
        <v>43</v>
      </c>
      <c r="E130" s="4" t="str">
        <f>IF(ISBLANK(Table1[[#This Row],[Item]]),"Unknown",Table1[[#This Row],[Item]])</f>
        <v>Brownie</v>
      </c>
      <c r="F130">
        <v>6</v>
      </c>
      <c r="G130" s="4">
        <f>IF(ISBLANK(Table1[[#This Row],[Price]]),AVERAGE(F130:F17663),Table1[[#This Row],[Price]])</f>
        <v>6</v>
      </c>
      <c r="H130">
        <v>2</v>
      </c>
      <c r="I130" s="4">
        <f>IF(ISBLANK(Table1[[#This Row],[Quantity]]),AVERAGE(H130:H17663),Table1[[#This Row],[Quantity]])</f>
        <v>2</v>
      </c>
      <c r="J130">
        <v>12</v>
      </c>
      <c r="K130" s="4">
        <f>IF(ISBLANK(Table1[[#This Row],[Order Total]]),AVERAGE(J130:J17663),Table1[[#This Row],[Order Total]])</f>
        <v>12</v>
      </c>
      <c r="L130" s="1">
        <v>45035</v>
      </c>
      <c r="M130" t="s">
        <v>28</v>
      </c>
      <c r="N130" s="4" t="str">
        <f>IF(ISBLANK(Table1[[#This Row],[Payment Method]]),"Unknown",Table1[[#This Row],[Payment Method]])</f>
        <v>Cash</v>
      </c>
    </row>
    <row r="131" spans="1:14" hidden="1" x14ac:dyDescent="0.35">
      <c r="A131" t="s">
        <v>248</v>
      </c>
      <c r="B131" t="s">
        <v>196</v>
      </c>
      <c r="C131" t="s">
        <v>20</v>
      </c>
      <c r="D131" t="s">
        <v>27</v>
      </c>
      <c r="E131" s="4" t="str">
        <f>IF(ISBLANK(Table1[[#This Row],[Item]]),"Unknown",Table1[[#This Row],[Item]])</f>
        <v>Pasta Alfredo</v>
      </c>
      <c r="F131">
        <v>12</v>
      </c>
      <c r="G131" s="4">
        <f>IF(ISBLANK(Table1[[#This Row],[Price]]),AVERAGE(F131:F17664),Table1[[#This Row],[Price]])</f>
        <v>12</v>
      </c>
      <c r="H131">
        <v>5</v>
      </c>
      <c r="I131" s="4">
        <f>IF(ISBLANK(Table1[[#This Row],[Quantity]]),AVERAGE(H131:H17664),Table1[[#This Row],[Quantity]])</f>
        <v>5</v>
      </c>
      <c r="J131">
        <v>60</v>
      </c>
      <c r="K131" s="4">
        <f>IF(ISBLANK(Table1[[#This Row],[Order Total]]),AVERAGE(J131:J17664),Table1[[#This Row],[Order Total]])</f>
        <v>60</v>
      </c>
      <c r="L131" s="1">
        <v>44567</v>
      </c>
      <c r="M131" t="s">
        <v>17</v>
      </c>
      <c r="N131" s="4" t="str">
        <f>IF(ISBLANK(Table1[[#This Row],[Payment Method]]),"Unknown",Table1[[#This Row],[Payment Method]])</f>
        <v>Digital Wallet</v>
      </c>
    </row>
    <row r="132" spans="1:14" hidden="1" x14ac:dyDescent="0.35">
      <c r="A132" t="s">
        <v>249</v>
      </c>
      <c r="B132" t="s">
        <v>62</v>
      </c>
      <c r="C132" t="s">
        <v>50</v>
      </c>
      <c r="D132" t="s">
        <v>86</v>
      </c>
      <c r="E132" s="4" t="str">
        <f>IF(ISBLANK(Table1[[#This Row],[Item]]),"Unknown",Table1[[#This Row],[Item]])</f>
        <v>Cheese Fries</v>
      </c>
      <c r="F132">
        <v>5</v>
      </c>
      <c r="G132" s="4">
        <f>IF(ISBLANK(Table1[[#This Row],[Price]]),AVERAGE(F132:F17665),Table1[[#This Row],[Price]])</f>
        <v>5</v>
      </c>
      <c r="H132">
        <v>3</v>
      </c>
      <c r="I132" s="4">
        <f>IF(ISBLANK(Table1[[#This Row],[Quantity]]),AVERAGE(H132:H17665),Table1[[#This Row],[Quantity]])</f>
        <v>3</v>
      </c>
      <c r="J132">
        <v>15</v>
      </c>
      <c r="K132" s="4">
        <f>IF(ISBLANK(Table1[[#This Row],[Order Total]]),AVERAGE(J132:J17665),Table1[[#This Row],[Order Total]])</f>
        <v>15</v>
      </c>
      <c r="L132" s="1">
        <v>44664</v>
      </c>
      <c r="M132" t="s">
        <v>28</v>
      </c>
      <c r="N132" s="4" t="str">
        <f>IF(ISBLANK(Table1[[#This Row],[Payment Method]]),"Unknown",Table1[[#This Row],[Payment Method]])</f>
        <v>Cash</v>
      </c>
    </row>
    <row r="133" spans="1:14" hidden="1" x14ac:dyDescent="0.35">
      <c r="A133" t="s">
        <v>250</v>
      </c>
      <c r="B133" t="s">
        <v>223</v>
      </c>
      <c r="C133" t="s">
        <v>50</v>
      </c>
      <c r="D133" t="s">
        <v>99</v>
      </c>
      <c r="E133" s="4" t="str">
        <f>IF(ISBLANK(Table1[[#This Row],[Item]]),"Unknown",Table1[[#This Row],[Item]])</f>
        <v>Chicken Melt</v>
      </c>
      <c r="F133">
        <v>8</v>
      </c>
      <c r="G133" s="4">
        <f>IF(ISBLANK(Table1[[#This Row],[Price]]),AVERAGE(F133:F17666),Table1[[#This Row],[Price]])</f>
        <v>8</v>
      </c>
      <c r="H133">
        <v>5</v>
      </c>
      <c r="I133" s="4">
        <f>IF(ISBLANK(Table1[[#This Row],[Quantity]]),AVERAGE(H133:H17666),Table1[[#This Row],[Quantity]])</f>
        <v>5</v>
      </c>
      <c r="J133">
        <v>40</v>
      </c>
      <c r="K133" s="4">
        <f>IF(ISBLANK(Table1[[#This Row],[Order Total]]),AVERAGE(J133:J17666),Table1[[#This Row],[Order Total]])</f>
        <v>40</v>
      </c>
      <c r="L133" s="1">
        <v>45069</v>
      </c>
      <c r="M133" t="s">
        <v>13</v>
      </c>
      <c r="N133" s="4" t="str">
        <f>IF(ISBLANK(Table1[[#This Row],[Payment Method]]),"Unknown",Table1[[#This Row],[Payment Method]])</f>
        <v>Credit Card</v>
      </c>
    </row>
    <row r="134" spans="1:14" x14ac:dyDescent="0.35">
      <c r="A134" t="s">
        <v>251</v>
      </c>
      <c r="B134" t="s">
        <v>194</v>
      </c>
      <c r="C134" t="s">
        <v>24</v>
      </c>
      <c r="E134" s="4" t="str">
        <f>IF(ISBLANK(Table1[[#This Row],[Item]]),"Unknown",Table1[[#This Row],[Item]])</f>
        <v>Unknown</v>
      </c>
      <c r="G134" s="4">
        <f>IF(ISBLANK(Table1[[#This Row],[Price]]),AVERAGE(F134:F17667),Table1[[#This Row],[Price]])</f>
        <v>6.582410935704349</v>
      </c>
      <c r="I134" s="4">
        <f>IF(ISBLANK(Table1[[#This Row],[Quantity]]),AVERAGE(H134:H17667),Table1[[#This Row],[Quantity]])</f>
        <v>3.0133136966126659</v>
      </c>
      <c r="K134" s="4">
        <f>IF(ISBLANK(Table1[[#This Row],[Order Total]]),AVERAGE(J134:J17667),Table1[[#This Row],[Order Total]])</f>
        <v>19.898085419734905</v>
      </c>
      <c r="L134" s="1">
        <v>45260</v>
      </c>
      <c r="N134" s="4" t="str">
        <f>IF(ISBLANK(Table1[[#This Row],[Payment Method]]),"Unknown",Table1[[#This Row],[Payment Method]])</f>
        <v>Unknown</v>
      </c>
    </row>
    <row r="135" spans="1:14" hidden="1" x14ac:dyDescent="0.35">
      <c r="A135" t="s">
        <v>252</v>
      </c>
      <c r="B135" t="s">
        <v>73</v>
      </c>
      <c r="C135" t="s">
        <v>38</v>
      </c>
      <c r="D135" t="s">
        <v>107</v>
      </c>
      <c r="E135" s="4" t="str">
        <f>IF(ISBLANK(Table1[[#This Row],[Item]]),"Unknown",Table1[[#This Row],[Item]])</f>
        <v>Fruit Salad</v>
      </c>
      <c r="F135">
        <v>4</v>
      </c>
      <c r="G135" s="4">
        <f>IF(ISBLANK(Table1[[#This Row],[Price]]),AVERAGE(F135:F17668),Table1[[#This Row],[Price]])</f>
        <v>4</v>
      </c>
      <c r="H135">
        <v>3</v>
      </c>
      <c r="I135" s="4">
        <f>IF(ISBLANK(Table1[[#This Row],[Quantity]]),AVERAGE(H135:H17668),Table1[[#This Row],[Quantity]])</f>
        <v>3</v>
      </c>
      <c r="J135">
        <v>12</v>
      </c>
      <c r="K135" s="4">
        <f>IF(ISBLANK(Table1[[#This Row],[Order Total]]),AVERAGE(J135:J17668),Table1[[#This Row],[Order Total]])</f>
        <v>12</v>
      </c>
      <c r="L135" s="1">
        <v>44782</v>
      </c>
      <c r="M135" t="s">
        <v>13</v>
      </c>
      <c r="N135" s="4" t="str">
        <f>IF(ISBLANK(Table1[[#This Row],[Payment Method]]),"Unknown",Table1[[#This Row],[Payment Method]])</f>
        <v>Credit Card</v>
      </c>
    </row>
    <row r="136" spans="1:14" hidden="1" x14ac:dyDescent="0.35">
      <c r="A136" t="s">
        <v>253</v>
      </c>
      <c r="B136" t="s">
        <v>254</v>
      </c>
      <c r="C136" t="s">
        <v>11</v>
      </c>
      <c r="D136" t="s">
        <v>33</v>
      </c>
      <c r="E136" s="4" t="str">
        <f>IF(ISBLANK(Table1[[#This Row],[Item]]),"Unknown",Table1[[#This Row],[Item]])</f>
        <v>Garlic Bread</v>
      </c>
      <c r="F136">
        <v>4</v>
      </c>
      <c r="G136" s="4">
        <f>IF(ISBLANK(Table1[[#This Row],[Price]]),AVERAGE(F136:F17669),Table1[[#This Row],[Price]])</f>
        <v>4</v>
      </c>
      <c r="H136">
        <v>5</v>
      </c>
      <c r="I136" s="4">
        <f>IF(ISBLANK(Table1[[#This Row],[Quantity]]),AVERAGE(H136:H17669),Table1[[#This Row],[Quantity]])</f>
        <v>5</v>
      </c>
      <c r="J136">
        <v>20</v>
      </c>
      <c r="K136" s="4">
        <f>IF(ISBLANK(Table1[[#This Row],[Order Total]]),AVERAGE(J136:J17669),Table1[[#This Row],[Order Total]])</f>
        <v>20</v>
      </c>
      <c r="L136" s="1">
        <v>45038</v>
      </c>
      <c r="M136" t="s">
        <v>13</v>
      </c>
      <c r="N136" s="4" t="str">
        <f>IF(ISBLANK(Table1[[#This Row],[Payment Method]]),"Unknown",Table1[[#This Row],[Payment Method]])</f>
        <v>Credit Card</v>
      </c>
    </row>
    <row r="137" spans="1:14" hidden="1" x14ac:dyDescent="0.35">
      <c r="A137" t="s">
        <v>255</v>
      </c>
      <c r="B137" t="s">
        <v>236</v>
      </c>
      <c r="C137" t="s">
        <v>50</v>
      </c>
      <c r="D137" t="s">
        <v>51</v>
      </c>
      <c r="E137" s="4" t="str">
        <f>IF(ISBLANK(Table1[[#This Row],[Item]]),"Unknown",Table1[[#This Row],[Item]])</f>
        <v>Sweet Potato Fries</v>
      </c>
      <c r="F137">
        <v>5</v>
      </c>
      <c r="G137" s="4">
        <f>IF(ISBLANK(Table1[[#This Row],[Price]]),AVERAGE(F137:F17670),Table1[[#This Row],[Price]])</f>
        <v>5</v>
      </c>
      <c r="H137">
        <v>1</v>
      </c>
      <c r="I137" s="4">
        <f>IF(ISBLANK(Table1[[#This Row],[Quantity]]),AVERAGE(H137:H17670),Table1[[#This Row],[Quantity]])</f>
        <v>1</v>
      </c>
      <c r="J137">
        <v>5</v>
      </c>
      <c r="K137" s="4">
        <f>IF(ISBLANK(Table1[[#This Row],[Order Total]]),AVERAGE(J137:J17670),Table1[[#This Row],[Order Total]])</f>
        <v>5</v>
      </c>
      <c r="L137" s="1">
        <v>44923</v>
      </c>
      <c r="M137" t="s">
        <v>28</v>
      </c>
      <c r="N137" s="4" t="str">
        <f>IF(ISBLANK(Table1[[#This Row],[Payment Method]]),"Unknown",Table1[[#This Row],[Payment Method]])</f>
        <v>Cash</v>
      </c>
    </row>
    <row r="138" spans="1:14" hidden="1" x14ac:dyDescent="0.35">
      <c r="A138" t="s">
        <v>256</v>
      </c>
      <c r="B138" t="s">
        <v>95</v>
      </c>
      <c r="C138" t="s">
        <v>38</v>
      </c>
      <c r="D138" t="s">
        <v>107</v>
      </c>
      <c r="E138" s="4" t="str">
        <f>IF(ISBLANK(Table1[[#This Row],[Item]]),"Unknown",Table1[[#This Row],[Item]])</f>
        <v>Fruit Salad</v>
      </c>
      <c r="F138">
        <v>4</v>
      </c>
      <c r="G138" s="4">
        <f>IF(ISBLANK(Table1[[#This Row],[Price]]),AVERAGE(F138:F17671),Table1[[#This Row],[Price]])</f>
        <v>4</v>
      </c>
      <c r="H138">
        <v>1</v>
      </c>
      <c r="I138" s="4">
        <f>IF(ISBLANK(Table1[[#This Row],[Quantity]]),AVERAGE(H138:H17671),Table1[[#This Row],[Quantity]])</f>
        <v>1</v>
      </c>
      <c r="J138">
        <v>4</v>
      </c>
      <c r="K138" s="4">
        <f>IF(ISBLANK(Table1[[#This Row],[Order Total]]),AVERAGE(J138:J17671),Table1[[#This Row],[Order Total]])</f>
        <v>4</v>
      </c>
      <c r="L138" s="1">
        <v>44647</v>
      </c>
      <c r="M138" t="s">
        <v>17</v>
      </c>
      <c r="N138" s="4" t="str">
        <f>IF(ISBLANK(Table1[[#This Row],[Payment Method]]),"Unknown",Table1[[#This Row],[Payment Method]])</f>
        <v>Digital Wallet</v>
      </c>
    </row>
    <row r="139" spans="1:14" hidden="1" x14ac:dyDescent="0.35">
      <c r="A139" t="s">
        <v>257</v>
      </c>
      <c r="B139" t="s">
        <v>19</v>
      </c>
      <c r="C139" t="s">
        <v>38</v>
      </c>
      <c r="D139" t="s">
        <v>74</v>
      </c>
      <c r="E139" s="4" t="str">
        <f>IF(ISBLANK(Table1[[#This Row],[Item]]),"Unknown",Table1[[#This Row],[Item]])</f>
        <v>Chocolate Cake</v>
      </c>
      <c r="F139">
        <v>6</v>
      </c>
      <c r="G139" s="4">
        <f>IF(ISBLANK(Table1[[#This Row],[Price]]),AVERAGE(F139:F17672),Table1[[#This Row],[Price]])</f>
        <v>6</v>
      </c>
      <c r="H139">
        <v>1</v>
      </c>
      <c r="I139" s="4">
        <f>IF(ISBLANK(Table1[[#This Row],[Quantity]]),AVERAGE(H139:H17672),Table1[[#This Row],[Quantity]])</f>
        <v>1</v>
      </c>
      <c r="J139">
        <v>6</v>
      </c>
      <c r="K139" s="4">
        <f>IF(ISBLANK(Table1[[#This Row],[Order Total]]),AVERAGE(J139:J17672),Table1[[#This Row],[Order Total]])</f>
        <v>6</v>
      </c>
      <c r="L139" s="1">
        <v>45134</v>
      </c>
      <c r="M139" t="s">
        <v>28</v>
      </c>
      <c r="N139" s="4" t="str">
        <f>IF(ISBLANK(Table1[[#This Row],[Payment Method]]),"Unknown",Table1[[#This Row],[Payment Method]])</f>
        <v>Cash</v>
      </c>
    </row>
    <row r="140" spans="1:14" hidden="1" x14ac:dyDescent="0.35">
      <c r="A140" t="s">
        <v>258</v>
      </c>
      <c r="B140" t="s">
        <v>150</v>
      </c>
      <c r="C140" t="s">
        <v>38</v>
      </c>
      <c r="D140" t="s">
        <v>121</v>
      </c>
      <c r="E140" s="4" t="str">
        <f>IF(ISBLANK(Table1[[#This Row],[Item]]),"Unknown",Table1[[#This Row],[Item]])</f>
        <v>Ice Cream</v>
      </c>
      <c r="F140">
        <v>5</v>
      </c>
      <c r="G140" s="4">
        <f>IF(ISBLANK(Table1[[#This Row],[Price]]),AVERAGE(F140:F17673),Table1[[#This Row],[Price]])</f>
        <v>5</v>
      </c>
      <c r="H140">
        <v>1</v>
      </c>
      <c r="I140" s="4">
        <f>IF(ISBLANK(Table1[[#This Row],[Quantity]]),AVERAGE(H140:H17673),Table1[[#This Row],[Quantity]])</f>
        <v>1</v>
      </c>
      <c r="J140">
        <v>5</v>
      </c>
      <c r="K140" s="4">
        <f>IF(ISBLANK(Table1[[#This Row],[Order Total]]),AVERAGE(J140:J17673),Table1[[#This Row],[Order Total]])</f>
        <v>5</v>
      </c>
      <c r="L140" s="1">
        <v>44624</v>
      </c>
      <c r="M140" t="s">
        <v>13</v>
      </c>
      <c r="N140" s="4" t="str">
        <f>IF(ISBLANK(Table1[[#This Row],[Payment Method]]),"Unknown",Table1[[#This Row],[Payment Method]])</f>
        <v>Credit Card</v>
      </c>
    </row>
    <row r="141" spans="1:14" hidden="1" x14ac:dyDescent="0.35">
      <c r="A141" t="s">
        <v>259</v>
      </c>
      <c r="B141" t="s">
        <v>111</v>
      </c>
      <c r="C141" t="s">
        <v>50</v>
      </c>
      <c r="D141" t="s">
        <v>86</v>
      </c>
      <c r="E141" s="4" t="str">
        <f>IF(ISBLANK(Table1[[#This Row],[Item]]),"Unknown",Table1[[#This Row],[Item]])</f>
        <v>Cheese Fries</v>
      </c>
      <c r="F141">
        <v>5</v>
      </c>
      <c r="G141" s="4">
        <f>IF(ISBLANK(Table1[[#This Row],[Price]]),AVERAGE(F141:F17674),Table1[[#This Row],[Price]])</f>
        <v>5</v>
      </c>
      <c r="H141">
        <v>2</v>
      </c>
      <c r="I141" s="4">
        <f>IF(ISBLANK(Table1[[#This Row],[Quantity]]),AVERAGE(H141:H17674),Table1[[#This Row],[Quantity]])</f>
        <v>2</v>
      </c>
      <c r="J141">
        <v>10</v>
      </c>
      <c r="K141" s="4">
        <f>IF(ISBLANK(Table1[[#This Row],[Order Total]]),AVERAGE(J141:J17674),Table1[[#This Row],[Order Total]])</f>
        <v>10</v>
      </c>
      <c r="L141" s="1">
        <v>45014</v>
      </c>
      <c r="M141" t="s">
        <v>17</v>
      </c>
      <c r="N141" s="4" t="str">
        <f>IF(ISBLANK(Table1[[#This Row],[Payment Method]]),"Unknown",Table1[[#This Row],[Payment Method]])</f>
        <v>Digital Wallet</v>
      </c>
    </row>
    <row r="142" spans="1:14" hidden="1" x14ac:dyDescent="0.35">
      <c r="A142" t="s">
        <v>260</v>
      </c>
      <c r="B142" t="s">
        <v>101</v>
      </c>
      <c r="C142" t="s">
        <v>24</v>
      </c>
      <c r="D142" t="s">
        <v>56</v>
      </c>
      <c r="E142" s="4" t="str">
        <f>IF(ISBLANK(Table1[[#This Row],[Item]]),"Unknown",Table1[[#This Row],[Item]])</f>
        <v>Lemonade</v>
      </c>
      <c r="F142">
        <v>3</v>
      </c>
      <c r="G142" s="4">
        <f>IF(ISBLANK(Table1[[#This Row],[Price]]),AVERAGE(F142:F17675),Table1[[#This Row],[Price]])</f>
        <v>3</v>
      </c>
      <c r="H142">
        <v>5</v>
      </c>
      <c r="I142" s="4">
        <f>IF(ISBLANK(Table1[[#This Row],[Quantity]]),AVERAGE(H142:H17675),Table1[[#This Row],[Quantity]])</f>
        <v>5</v>
      </c>
      <c r="J142">
        <v>15</v>
      </c>
      <c r="K142" s="4">
        <f>IF(ISBLANK(Table1[[#This Row],[Order Total]]),AVERAGE(J142:J17675),Table1[[#This Row],[Order Total]])</f>
        <v>15</v>
      </c>
      <c r="L142" s="1">
        <v>45095</v>
      </c>
      <c r="M142" t="s">
        <v>17</v>
      </c>
      <c r="N142" s="4" t="str">
        <f>IF(ISBLANK(Table1[[#This Row],[Payment Method]]),"Unknown",Table1[[#This Row],[Payment Method]])</f>
        <v>Digital Wallet</v>
      </c>
    </row>
    <row r="143" spans="1:14" hidden="1" x14ac:dyDescent="0.35">
      <c r="A143" t="s">
        <v>261</v>
      </c>
      <c r="B143" t="s">
        <v>19</v>
      </c>
      <c r="C143" t="s">
        <v>11</v>
      </c>
      <c r="D143" t="s">
        <v>12</v>
      </c>
      <c r="E143" s="4" t="str">
        <f>IF(ISBLANK(Table1[[#This Row],[Item]]),"Unknown",Table1[[#This Row],[Item]])</f>
        <v>Side Salad</v>
      </c>
      <c r="F143">
        <v>3</v>
      </c>
      <c r="G143" s="4">
        <f>IF(ISBLANK(Table1[[#This Row],[Price]]),AVERAGE(F143:F17676),Table1[[#This Row],[Price]])</f>
        <v>3</v>
      </c>
      <c r="H143">
        <v>2</v>
      </c>
      <c r="I143" s="4">
        <f>IF(ISBLANK(Table1[[#This Row],[Quantity]]),AVERAGE(H143:H17676),Table1[[#This Row],[Quantity]])</f>
        <v>2</v>
      </c>
      <c r="J143">
        <v>6</v>
      </c>
      <c r="K143" s="4">
        <f>IF(ISBLANK(Table1[[#This Row],[Order Total]]),AVERAGE(J143:J17676),Table1[[#This Row],[Order Total]])</f>
        <v>6</v>
      </c>
      <c r="L143" s="1">
        <v>44714</v>
      </c>
      <c r="M143" t="s">
        <v>13</v>
      </c>
      <c r="N143" s="4" t="str">
        <f>IF(ISBLANK(Table1[[#This Row],[Payment Method]]),"Unknown",Table1[[#This Row],[Payment Method]])</f>
        <v>Credit Card</v>
      </c>
    </row>
    <row r="144" spans="1:14" hidden="1" x14ac:dyDescent="0.35">
      <c r="A144" t="s">
        <v>262</v>
      </c>
      <c r="B144" t="s">
        <v>90</v>
      </c>
      <c r="C144" t="s">
        <v>20</v>
      </c>
      <c r="E144" s="4" t="str">
        <f>IF(ISBLANK(Table1[[#This Row],[Item]]),"Unknown",Table1[[#This Row],[Item]])</f>
        <v>Unknown</v>
      </c>
      <c r="F144">
        <v>12</v>
      </c>
      <c r="G144" s="4">
        <f>IF(ISBLANK(Table1[[#This Row],[Price]]),AVERAGE(F144:F17677),Table1[[#This Row],[Price]])</f>
        <v>12</v>
      </c>
      <c r="H144">
        <v>1</v>
      </c>
      <c r="I144" s="4">
        <f>IF(ISBLANK(Table1[[#This Row],[Quantity]]),AVERAGE(H144:H17677),Table1[[#This Row],[Quantity]])</f>
        <v>1</v>
      </c>
      <c r="J144">
        <v>12</v>
      </c>
      <c r="K144" s="4">
        <f>IF(ISBLANK(Table1[[#This Row],[Order Total]]),AVERAGE(J144:J17677),Table1[[#This Row],[Order Total]])</f>
        <v>12</v>
      </c>
      <c r="L144" s="1">
        <v>44862</v>
      </c>
      <c r="M144" t="s">
        <v>17</v>
      </c>
      <c r="N144" s="4" t="str">
        <f>IF(ISBLANK(Table1[[#This Row],[Payment Method]]),"Unknown",Table1[[#This Row],[Payment Method]])</f>
        <v>Digital Wallet</v>
      </c>
    </row>
    <row r="145" spans="1:14" hidden="1" x14ac:dyDescent="0.35">
      <c r="A145" t="s">
        <v>263</v>
      </c>
      <c r="B145" t="s">
        <v>219</v>
      </c>
      <c r="C145" t="s">
        <v>50</v>
      </c>
      <c r="D145" t="s">
        <v>99</v>
      </c>
      <c r="E145" s="4" t="str">
        <f>IF(ISBLANK(Table1[[#This Row],[Item]]),"Unknown",Table1[[#This Row],[Item]])</f>
        <v>Chicken Melt</v>
      </c>
      <c r="F145">
        <v>8</v>
      </c>
      <c r="G145" s="4">
        <f>IF(ISBLANK(Table1[[#This Row],[Price]]),AVERAGE(F145:F17678),Table1[[#This Row],[Price]])</f>
        <v>8</v>
      </c>
      <c r="H145">
        <v>5</v>
      </c>
      <c r="I145" s="4">
        <f>IF(ISBLANK(Table1[[#This Row],[Quantity]]),AVERAGE(H145:H17678),Table1[[#This Row],[Quantity]])</f>
        <v>5</v>
      </c>
      <c r="J145">
        <v>40</v>
      </c>
      <c r="K145" s="4">
        <f>IF(ISBLANK(Table1[[#This Row],[Order Total]]),AVERAGE(J145:J17678),Table1[[#This Row],[Order Total]])</f>
        <v>40</v>
      </c>
      <c r="L145" s="1">
        <v>44861</v>
      </c>
      <c r="M145" t="s">
        <v>13</v>
      </c>
      <c r="N145" s="4" t="str">
        <f>IF(ISBLANK(Table1[[#This Row],[Payment Method]]),"Unknown",Table1[[#This Row],[Payment Method]])</f>
        <v>Credit Card</v>
      </c>
    </row>
    <row r="146" spans="1:14" hidden="1" x14ac:dyDescent="0.35">
      <c r="A146" t="s">
        <v>264</v>
      </c>
      <c r="B146" t="s">
        <v>196</v>
      </c>
      <c r="C146" t="s">
        <v>11</v>
      </c>
      <c r="D146" t="s">
        <v>79</v>
      </c>
      <c r="E146" s="4" t="str">
        <f>IF(ISBLANK(Table1[[#This Row],[Item]]),"Unknown",Table1[[#This Row],[Item]])</f>
        <v>Grilled Vegetables</v>
      </c>
      <c r="F146">
        <v>5</v>
      </c>
      <c r="G146" s="4">
        <f>IF(ISBLANK(Table1[[#This Row],[Price]]),AVERAGE(F146:F17679),Table1[[#This Row],[Price]])</f>
        <v>5</v>
      </c>
      <c r="H146">
        <v>5</v>
      </c>
      <c r="I146" s="4">
        <f>IF(ISBLANK(Table1[[#This Row],[Quantity]]),AVERAGE(H146:H17679),Table1[[#This Row],[Quantity]])</f>
        <v>5</v>
      </c>
      <c r="J146">
        <v>25</v>
      </c>
      <c r="K146" s="4">
        <f>IF(ISBLANK(Table1[[#This Row],[Order Total]]),AVERAGE(J146:J17679),Table1[[#This Row],[Order Total]])</f>
        <v>25</v>
      </c>
      <c r="L146" s="1">
        <v>44826</v>
      </c>
      <c r="M146" t="s">
        <v>17</v>
      </c>
      <c r="N146" s="4" t="str">
        <f>IF(ISBLANK(Table1[[#This Row],[Payment Method]]),"Unknown",Table1[[#This Row],[Payment Method]])</f>
        <v>Digital Wallet</v>
      </c>
    </row>
    <row r="147" spans="1:14" hidden="1" x14ac:dyDescent="0.35">
      <c r="A147" t="s">
        <v>265</v>
      </c>
      <c r="B147" t="s">
        <v>215</v>
      </c>
      <c r="C147" t="s">
        <v>11</v>
      </c>
      <c r="D147" t="s">
        <v>12</v>
      </c>
      <c r="E147" s="4" t="str">
        <f>IF(ISBLANK(Table1[[#This Row],[Item]]),"Unknown",Table1[[#This Row],[Item]])</f>
        <v>Side Salad</v>
      </c>
      <c r="F147">
        <v>3</v>
      </c>
      <c r="G147" s="4">
        <f>IF(ISBLANK(Table1[[#This Row],[Price]]),AVERAGE(F147:F17680),Table1[[#This Row],[Price]])</f>
        <v>3</v>
      </c>
      <c r="H147">
        <v>3</v>
      </c>
      <c r="I147" s="4">
        <f>IF(ISBLANK(Table1[[#This Row],[Quantity]]),AVERAGE(H147:H17680),Table1[[#This Row],[Quantity]])</f>
        <v>3</v>
      </c>
      <c r="J147">
        <v>9</v>
      </c>
      <c r="K147" s="4">
        <f>IF(ISBLANK(Table1[[#This Row],[Order Total]]),AVERAGE(J147:J17680),Table1[[#This Row],[Order Total]])</f>
        <v>9</v>
      </c>
      <c r="L147" s="1">
        <v>44835</v>
      </c>
      <c r="M147" t="s">
        <v>17</v>
      </c>
      <c r="N147" s="4" t="str">
        <f>IF(ISBLANK(Table1[[#This Row],[Payment Method]]),"Unknown",Table1[[#This Row],[Payment Method]])</f>
        <v>Digital Wallet</v>
      </c>
    </row>
    <row r="148" spans="1:14" hidden="1" x14ac:dyDescent="0.35">
      <c r="A148" t="s">
        <v>266</v>
      </c>
      <c r="B148" t="s">
        <v>97</v>
      </c>
      <c r="C148" t="s">
        <v>50</v>
      </c>
      <c r="D148" t="s">
        <v>112</v>
      </c>
      <c r="E148" s="4" t="str">
        <f>IF(ISBLANK(Table1[[#This Row],[Item]]),"Unknown",Table1[[#This Row],[Item]])</f>
        <v>French Fries</v>
      </c>
      <c r="F148">
        <v>4</v>
      </c>
      <c r="G148" s="4">
        <f>IF(ISBLANK(Table1[[#This Row],[Price]]),AVERAGE(F148:F17681),Table1[[#This Row],[Price]])</f>
        <v>4</v>
      </c>
      <c r="H148">
        <v>4</v>
      </c>
      <c r="I148" s="4">
        <f>IF(ISBLANK(Table1[[#This Row],[Quantity]]),AVERAGE(H148:H17681),Table1[[#This Row],[Quantity]])</f>
        <v>4</v>
      </c>
      <c r="J148">
        <v>16</v>
      </c>
      <c r="K148" s="4">
        <f>IF(ISBLANK(Table1[[#This Row],[Order Total]]),AVERAGE(J148:J17681),Table1[[#This Row],[Order Total]])</f>
        <v>16</v>
      </c>
      <c r="L148" s="1">
        <v>45084</v>
      </c>
      <c r="M148" t="s">
        <v>28</v>
      </c>
      <c r="N148" s="4" t="str">
        <f>IF(ISBLANK(Table1[[#This Row],[Payment Method]]),"Unknown",Table1[[#This Row],[Payment Method]])</f>
        <v>Cash</v>
      </c>
    </row>
    <row r="149" spans="1:14" x14ac:dyDescent="0.35">
      <c r="A149" t="s">
        <v>267</v>
      </c>
      <c r="B149" t="s">
        <v>268</v>
      </c>
      <c r="C149" t="s">
        <v>38</v>
      </c>
      <c r="E149" s="4" t="str">
        <f>IF(ISBLANK(Table1[[#This Row],[Item]]),"Unknown",Table1[[#This Row],[Item]])</f>
        <v>Unknown</v>
      </c>
      <c r="G149" s="4">
        <f>IF(ISBLANK(Table1[[#This Row],[Price]]),AVERAGE(F149:F17682),Table1[[#This Row],[Price]])</f>
        <v>6.583691506749803</v>
      </c>
      <c r="H149">
        <v>5</v>
      </c>
      <c r="I149" s="4">
        <f>IF(ISBLANK(Table1[[#This Row],[Quantity]]),AVERAGE(H149:H17682),Table1[[#This Row],[Quantity]])</f>
        <v>5</v>
      </c>
      <c r="J149">
        <v>25</v>
      </c>
      <c r="K149" s="4">
        <f>IF(ISBLANK(Table1[[#This Row],[Order Total]]),AVERAGE(J149:J17682),Table1[[#This Row],[Order Total]])</f>
        <v>25</v>
      </c>
      <c r="L149" s="1">
        <v>44604</v>
      </c>
      <c r="M149" t="s">
        <v>17</v>
      </c>
      <c r="N149" s="4" t="str">
        <f>IF(ISBLANK(Table1[[#This Row],[Payment Method]]),"Unknown",Table1[[#This Row],[Payment Method]])</f>
        <v>Digital Wallet</v>
      </c>
    </row>
    <row r="150" spans="1:14" hidden="1" x14ac:dyDescent="0.35">
      <c r="A150" t="s">
        <v>269</v>
      </c>
      <c r="B150" t="s">
        <v>103</v>
      </c>
      <c r="C150" t="s">
        <v>24</v>
      </c>
      <c r="E150" s="4" t="str">
        <f>IF(ISBLANK(Table1[[#This Row],[Item]]),"Unknown",Table1[[#This Row],[Item]])</f>
        <v>Unknown</v>
      </c>
      <c r="F150">
        <v>2.5</v>
      </c>
      <c r="G150" s="4">
        <f>IF(ISBLANK(Table1[[#This Row],[Price]]),AVERAGE(F150:F17683),Table1[[#This Row],[Price]])</f>
        <v>2.5</v>
      </c>
      <c r="H150">
        <v>3</v>
      </c>
      <c r="I150" s="4">
        <f>IF(ISBLANK(Table1[[#This Row],[Quantity]]),AVERAGE(H150:H17683),Table1[[#This Row],[Quantity]])</f>
        <v>3</v>
      </c>
      <c r="J150">
        <v>7.5</v>
      </c>
      <c r="K150" s="4">
        <f>IF(ISBLANK(Table1[[#This Row],[Order Total]]),AVERAGE(J150:J17683),Table1[[#This Row],[Order Total]])</f>
        <v>7.5</v>
      </c>
      <c r="L150" s="1">
        <v>44788</v>
      </c>
      <c r="N150" s="4" t="str">
        <f>IF(ISBLANK(Table1[[#This Row],[Payment Method]]),"Unknown",Table1[[#This Row],[Payment Method]])</f>
        <v>Unknown</v>
      </c>
    </row>
    <row r="151" spans="1:14" hidden="1" x14ac:dyDescent="0.35">
      <c r="A151" t="s">
        <v>270</v>
      </c>
      <c r="B151" t="s">
        <v>234</v>
      </c>
      <c r="C151" t="s">
        <v>20</v>
      </c>
      <c r="D151" t="s">
        <v>41</v>
      </c>
      <c r="E151" s="4" t="str">
        <f>IF(ISBLANK(Table1[[#This Row],[Item]]),"Unknown",Table1[[#This Row],[Item]])</f>
        <v>Vegetarian Platter</v>
      </c>
      <c r="F151">
        <v>14</v>
      </c>
      <c r="G151" s="4">
        <f>IF(ISBLANK(Table1[[#This Row],[Price]]),AVERAGE(F151:F17684),Table1[[#This Row],[Price]])</f>
        <v>14</v>
      </c>
      <c r="H151">
        <v>5</v>
      </c>
      <c r="I151" s="4">
        <f>IF(ISBLANK(Table1[[#This Row],[Quantity]]),AVERAGE(H151:H17684),Table1[[#This Row],[Quantity]])</f>
        <v>5</v>
      </c>
      <c r="J151">
        <v>70</v>
      </c>
      <c r="K151" s="4">
        <f>IF(ISBLANK(Table1[[#This Row],[Order Total]]),AVERAGE(J151:J17684),Table1[[#This Row],[Order Total]])</f>
        <v>70</v>
      </c>
      <c r="L151" s="1">
        <v>44675</v>
      </c>
      <c r="M151" t="s">
        <v>28</v>
      </c>
      <c r="N151" s="4" t="str">
        <f>IF(ISBLANK(Table1[[#This Row],[Payment Method]]),"Unknown",Table1[[#This Row],[Payment Method]])</f>
        <v>Cash</v>
      </c>
    </row>
    <row r="152" spans="1:14" hidden="1" x14ac:dyDescent="0.35">
      <c r="A152" t="s">
        <v>271</v>
      </c>
      <c r="B152" t="s">
        <v>114</v>
      </c>
      <c r="C152" t="s">
        <v>20</v>
      </c>
      <c r="D152" t="s">
        <v>245</v>
      </c>
      <c r="E152" s="4" t="str">
        <f>IF(ISBLANK(Table1[[#This Row],[Item]]),"Unknown",Table1[[#This Row],[Item]])</f>
        <v>Steak</v>
      </c>
      <c r="F152">
        <v>20</v>
      </c>
      <c r="G152" s="4">
        <f>IF(ISBLANK(Table1[[#This Row],[Price]]),AVERAGE(F152:F17685),Table1[[#This Row],[Price]])</f>
        <v>20</v>
      </c>
      <c r="H152">
        <v>3</v>
      </c>
      <c r="I152" s="4">
        <f>IF(ISBLANK(Table1[[#This Row],[Quantity]]),AVERAGE(H152:H17685),Table1[[#This Row],[Quantity]])</f>
        <v>3</v>
      </c>
      <c r="J152">
        <v>60</v>
      </c>
      <c r="K152" s="4">
        <f>IF(ISBLANK(Table1[[#This Row],[Order Total]]),AVERAGE(J152:J17685),Table1[[#This Row],[Order Total]])</f>
        <v>60</v>
      </c>
      <c r="L152" s="1">
        <v>45026</v>
      </c>
      <c r="M152" t="s">
        <v>17</v>
      </c>
      <c r="N152" s="4" t="str">
        <f>IF(ISBLANK(Table1[[#This Row],[Payment Method]]),"Unknown",Table1[[#This Row],[Payment Method]])</f>
        <v>Digital Wallet</v>
      </c>
    </row>
    <row r="153" spans="1:14" hidden="1" x14ac:dyDescent="0.35">
      <c r="A153" t="s">
        <v>272</v>
      </c>
      <c r="B153" t="s">
        <v>167</v>
      </c>
      <c r="C153" t="s">
        <v>24</v>
      </c>
      <c r="D153" t="s">
        <v>56</v>
      </c>
      <c r="E153" s="4" t="str">
        <f>IF(ISBLANK(Table1[[#This Row],[Item]]),"Unknown",Table1[[#This Row],[Item]])</f>
        <v>Lemonade</v>
      </c>
      <c r="F153">
        <v>3</v>
      </c>
      <c r="G153" s="4">
        <f>IF(ISBLANK(Table1[[#This Row],[Price]]),AVERAGE(F153:F17686),Table1[[#This Row],[Price]])</f>
        <v>3</v>
      </c>
      <c r="H153">
        <v>2</v>
      </c>
      <c r="I153" s="4">
        <f>IF(ISBLANK(Table1[[#This Row],[Quantity]]),AVERAGE(H153:H17686),Table1[[#This Row],[Quantity]])</f>
        <v>2</v>
      </c>
      <c r="J153">
        <v>6</v>
      </c>
      <c r="K153" s="4">
        <f>IF(ISBLANK(Table1[[#This Row],[Order Total]]),AVERAGE(J153:J17686),Table1[[#This Row],[Order Total]])</f>
        <v>6</v>
      </c>
      <c r="L153" s="1">
        <v>44740</v>
      </c>
      <c r="M153" t="s">
        <v>17</v>
      </c>
      <c r="N153" s="4" t="str">
        <f>IF(ISBLANK(Table1[[#This Row],[Payment Method]]),"Unknown",Table1[[#This Row],[Payment Method]])</f>
        <v>Digital Wallet</v>
      </c>
    </row>
    <row r="154" spans="1:14" hidden="1" x14ac:dyDescent="0.35">
      <c r="A154" t="s">
        <v>273</v>
      </c>
      <c r="B154" t="s">
        <v>194</v>
      </c>
      <c r="C154" t="s">
        <v>38</v>
      </c>
      <c r="D154" t="s">
        <v>121</v>
      </c>
      <c r="E154" s="4" t="str">
        <f>IF(ISBLANK(Table1[[#This Row],[Item]]),"Unknown",Table1[[#This Row],[Item]])</f>
        <v>Ice Cream</v>
      </c>
      <c r="F154">
        <v>5</v>
      </c>
      <c r="G154" s="4">
        <f>IF(ISBLANK(Table1[[#This Row],[Price]]),AVERAGE(F154:F17687),Table1[[#This Row],[Price]])</f>
        <v>5</v>
      </c>
      <c r="H154">
        <v>4</v>
      </c>
      <c r="I154" s="4">
        <f>IF(ISBLANK(Table1[[#This Row],[Quantity]]),AVERAGE(H154:H17687),Table1[[#This Row],[Quantity]])</f>
        <v>4</v>
      </c>
      <c r="J154">
        <v>20</v>
      </c>
      <c r="K154" s="4">
        <f>IF(ISBLANK(Table1[[#This Row],[Order Total]]),AVERAGE(J154:J17687),Table1[[#This Row],[Order Total]])</f>
        <v>20</v>
      </c>
      <c r="L154" s="1">
        <v>44734</v>
      </c>
      <c r="M154" t="s">
        <v>28</v>
      </c>
      <c r="N154" s="4" t="str">
        <f>IF(ISBLANK(Table1[[#This Row],[Payment Method]]),"Unknown",Table1[[#This Row],[Payment Method]])</f>
        <v>Cash</v>
      </c>
    </row>
    <row r="155" spans="1:14" hidden="1" x14ac:dyDescent="0.35">
      <c r="A155" t="s">
        <v>274</v>
      </c>
      <c r="B155" t="s">
        <v>81</v>
      </c>
      <c r="C155" t="s">
        <v>38</v>
      </c>
      <c r="D155" t="s">
        <v>43</v>
      </c>
      <c r="E155" s="4" t="str">
        <f>IF(ISBLANK(Table1[[#This Row],[Item]]),"Unknown",Table1[[#This Row],[Item]])</f>
        <v>Brownie</v>
      </c>
      <c r="F155">
        <v>6</v>
      </c>
      <c r="G155" s="4">
        <f>IF(ISBLANK(Table1[[#This Row],[Price]]),AVERAGE(F155:F17688),Table1[[#This Row],[Price]])</f>
        <v>6</v>
      </c>
      <c r="H155">
        <v>4</v>
      </c>
      <c r="I155" s="4">
        <f>IF(ISBLANK(Table1[[#This Row],[Quantity]]),AVERAGE(H155:H17688),Table1[[#This Row],[Quantity]])</f>
        <v>4</v>
      </c>
      <c r="J155">
        <v>24</v>
      </c>
      <c r="K155" s="4">
        <f>IF(ISBLANK(Table1[[#This Row],[Order Total]]),AVERAGE(J155:J17688),Table1[[#This Row],[Order Total]])</f>
        <v>24</v>
      </c>
      <c r="L155" s="1">
        <v>44879</v>
      </c>
      <c r="M155" t="s">
        <v>13</v>
      </c>
      <c r="N155" s="4" t="str">
        <f>IF(ISBLANK(Table1[[#This Row],[Payment Method]]),"Unknown",Table1[[#This Row],[Payment Method]])</f>
        <v>Credit Card</v>
      </c>
    </row>
    <row r="156" spans="1:14" hidden="1" x14ac:dyDescent="0.35">
      <c r="A156" t="s">
        <v>275</v>
      </c>
      <c r="B156" t="s">
        <v>62</v>
      </c>
      <c r="C156" t="s">
        <v>24</v>
      </c>
      <c r="D156" t="s">
        <v>56</v>
      </c>
      <c r="E156" s="4" t="str">
        <f>IF(ISBLANK(Table1[[#This Row],[Item]]),"Unknown",Table1[[#This Row],[Item]])</f>
        <v>Lemonade</v>
      </c>
      <c r="F156">
        <v>3</v>
      </c>
      <c r="G156" s="4">
        <f>IF(ISBLANK(Table1[[#This Row],[Price]]),AVERAGE(F156:F17689),Table1[[#This Row],[Price]])</f>
        <v>3</v>
      </c>
      <c r="H156">
        <v>5</v>
      </c>
      <c r="I156" s="4">
        <f>IF(ISBLANK(Table1[[#This Row],[Quantity]]),AVERAGE(H156:H17689),Table1[[#This Row],[Quantity]])</f>
        <v>5</v>
      </c>
      <c r="J156">
        <v>15</v>
      </c>
      <c r="K156" s="4">
        <f>IF(ISBLANK(Table1[[#This Row],[Order Total]]),AVERAGE(J156:J17689),Table1[[#This Row],[Order Total]])</f>
        <v>15</v>
      </c>
      <c r="L156" s="1">
        <v>45285</v>
      </c>
      <c r="M156" t="s">
        <v>13</v>
      </c>
      <c r="N156" s="4" t="str">
        <f>IF(ISBLANK(Table1[[#This Row],[Payment Method]]),"Unknown",Table1[[#This Row],[Payment Method]])</f>
        <v>Credit Card</v>
      </c>
    </row>
    <row r="157" spans="1:14" hidden="1" x14ac:dyDescent="0.35">
      <c r="A157" t="s">
        <v>276</v>
      </c>
      <c r="B157" t="s">
        <v>88</v>
      </c>
      <c r="C157" t="s">
        <v>38</v>
      </c>
      <c r="D157" t="s">
        <v>125</v>
      </c>
      <c r="E157" s="4" t="str">
        <f>IF(ISBLANK(Table1[[#This Row],[Item]]),"Unknown",Table1[[#This Row],[Item]])</f>
        <v>Cheesecake</v>
      </c>
      <c r="F157">
        <v>7</v>
      </c>
      <c r="G157" s="4">
        <f>IF(ISBLANK(Table1[[#This Row],[Price]]),AVERAGE(F157:F17690),Table1[[#This Row],[Price]])</f>
        <v>7</v>
      </c>
      <c r="H157">
        <v>4</v>
      </c>
      <c r="I157" s="4">
        <f>IF(ISBLANK(Table1[[#This Row],[Quantity]]),AVERAGE(H157:H17690),Table1[[#This Row],[Quantity]])</f>
        <v>4</v>
      </c>
      <c r="J157">
        <v>28</v>
      </c>
      <c r="K157" s="4">
        <f>IF(ISBLANK(Table1[[#This Row],[Order Total]]),AVERAGE(J157:J17690),Table1[[#This Row],[Order Total]])</f>
        <v>28</v>
      </c>
      <c r="L157" s="1">
        <v>44999</v>
      </c>
      <c r="M157" t="s">
        <v>28</v>
      </c>
      <c r="N157" s="4" t="str">
        <f>IF(ISBLANK(Table1[[#This Row],[Payment Method]]),"Unknown",Table1[[#This Row],[Payment Method]])</f>
        <v>Cash</v>
      </c>
    </row>
    <row r="158" spans="1:14" hidden="1" x14ac:dyDescent="0.35">
      <c r="A158" t="s">
        <v>277</v>
      </c>
      <c r="B158" t="s">
        <v>58</v>
      </c>
      <c r="C158" t="s">
        <v>24</v>
      </c>
      <c r="D158" t="s">
        <v>77</v>
      </c>
      <c r="E158" s="4" t="str">
        <f>IF(ISBLANK(Table1[[#This Row],[Item]]),"Unknown",Table1[[#This Row],[Item]])</f>
        <v>Coca Cola</v>
      </c>
      <c r="F158">
        <v>2.5</v>
      </c>
      <c r="G158" s="4">
        <f>IF(ISBLANK(Table1[[#This Row],[Price]]),AVERAGE(F158:F17691),Table1[[#This Row],[Price]])</f>
        <v>2.5</v>
      </c>
      <c r="H158">
        <v>2</v>
      </c>
      <c r="I158" s="4">
        <f>IF(ISBLANK(Table1[[#This Row],[Quantity]]),AVERAGE(H158:H17691),Table1[[#This Row],[Quantity]])</f>
        <v>2</v>
      </c>
      <c r="J158">
        <v>5</v>
      </c>
      <c r="K158" s="4">
        <f>IF(ISBLANK(Table1[[#This Row],[Order Total]]),AVERAGE(J158:J17691),Table1[[#This Row],[Order Total]])</f>
        <v>5</v>
      </c>
      <c r="L158" s="1">
        <v>45241</v>
      </c>
      <c r="M158" t="s">
        <v>17</v>
      </c>
      <c r="N158" s="4" t="str">
        <f>IF(ISBLANK(Table1[[#This Row],[Payment Method]]),"Unknown",Table1[[#This Row],[Payment Method]])</f>
        <v>Digital Wallet</v>
      </c>
    </row>
    <row r="159" spans="1:14" hidden="1" x14ac:dyDescent="0.35">
      <c r="A159" t="s">
        <v>278</v>
      </c>
      <c r="B159" t="s">
        <v>53</v>
      </c>
      <c r="C159" t="s">
        <v>20</v>
      </c>
      <c r="D159" t="s">
        <v>30</v>
      </c>
      <c r="E159" s="4" t="str">
        <f>IF(ISBLANK(Table1[[#This Row],[Item]]),"Unknown",Table1[[#This Row],[Item]])</f>
        <v>Salmon</v>
      </c>
      <c r="F159">
        <v>18</v>
      </c>
      <c r="G159" s="4">
        <f>IF(ISBLANK(Table1[[#This Row],[Price]]),AVERAGE(F159:F17692),Table1[[#This Row],[Price]])</f>
        <v>18</v>
      </c>
      <c r="H159">
        <v>2</v>
      </c>
      <c r="I159" s="4">
        <f>IF(ISBLANK(Table1[[#This Row],[Quantity]]),AVERAGE(H159:H17692),Table1[[#This Row],[Quantity]])</f>
        <v>2</v>
      </c>
      <c r="J159">
        <v>36</v>
      </c>
      <c r="K159" s="4">
        <f>IF(ISBLANK(Table1[[#This Row],[Order Total]]),AVERAGE(J159:J17692),Table1[[#This Row],[Order Total]])</f>
        <v>36</v>
      </c>
      <c r="L159" s="1">
        <v>44965</v>
      </c>
      <c r="M159" t="s">
        <v>13</v>
      </c>
      <c r="N159" s="4" t="str">
        <f>IF(ISBLANK(Table1[[#This Row],[Payment Method]]),"Unknown",Table1[[#This Row],[Payment Method]])</f>
        <v>Credit Card</v>
      </c>
    </row>
    <row r="160" spans="1:14" hidden="1" x14ac:dyDescent="0.35">
      <c r="A160" t="s">
        <v>279</v>
      </c>
      <c r="B160" t="s">
        <v>23</v>
      </c>
      <c r="C160" t="s">
        <v>11</v>
      </c>
      <c r="D160" t="s">
        <v>79</v>
      </c>
      <c r="E160" s="4" t="str">
        <f>IF(ISBLANK(Table1[[#This Row],[Item]]),"Unknown",Table1[[#This Row],[Item]])</f>
        <v>Grilled Vegetables</v>
      </c>
      <c r="F160">
        <v>5</v>
      </c>
      <c r="G160" s="4">
        <f>IF(ISBLANK(Table1[[#This Row],[Price]]),AVERAGE(F160:F17693),Table1[[#This Row],[Price]])</f>
        <v>5</v>
      </c>
      <c r="H160">
        <v>5</v>
      </c>
      <c r="I160" s="4">
        <f>IF(ISBLANK(Table1[[#This Row],[Quantity]]),AVERAGE(H160:H17693),Table1[[#This Row],[Quantity]])</f>
        <v>5</v>
      </c>
      <c r="J160">
        <v>25</v>
      </c>
      <c r="K160" s="4">
        <f>IF(ISBLANK(Table1[[#This Row],[Order Total]]),AVERAGE(J160:J17693),Table1[[#This Row],[Order Total]])</f>
        <v>25</v>
      </c>
      <c r="L160" s="1">
        <v>44779</v>
      </c>
      <c r="M160" t="s">
        <v>13</v>
      </c>
      <c r="N160" s="4" t="str">
        <f>IF(ISBLANK(Table1[[#This Row],[Payment Method]]),"Unknown",Table1[[#This Row],[Payment Method]])</f>
        <v>Credit Card</v>
      </c>
    </row>
    <row r="161" spans="1:14" hidden="1" x14ac:dyDescent="0.35">
      <c r="A161" t="s">
        <v>280</v>
      </c>
      <c r="B161" t="s">
        <v>281</v>
      </c>
      <c r="C161" t="s">
        <v>20</v>
      </c>
      <c r="D161" t="s">
        <v>21</v>
      </c>
      <c r="E161" s="4" t="str">
        <f>IF(ISBLANK(Table1[[#This Row],[Item]]),"Unknown",Table1[[#This Row],[Item]])</f>
        <v>Grilled Chicken</v>
      </c>
      <c r="F161">
        <v>15</v>
      </c>
      <c r="G161" s="4">
        <f>IF(ISBLANK(Table1[[#This Row],[Price]]),AVERAGE(F161:F17694),Table1[[#This Row],[Price]])</f>
        <v>15</v>
      </c>
      <c r="H161">
        <v>4</v>
      </c>
      <c r="I161" s="4">
        <f>IF(ISBLANK(Table1[[#This Row],[Quantity]]),AVERAGE(H161:H17694),Table1[[#This Row],[Quantity]])</f>
        <v>4</v>
      </c>
      <c r="J161">
        <v>60</v>
      </c>
      <c r="K161" s="4">
        <f>IF(ISBLANK(Table1[[#This Row],[Order Total]]),AVERAGE(J161:J17694),Table1[[#This Row],[Order Total]])</f>
        <v>60</v>
      </c>
      <c r="L161" s="1">
        <v>45271</v>
      </c>
      <c r="M161" t="s">
        <v>17</v>
      </c>
      <c r="N161" s="4" t="str">
        <f>IF(ISBLANK(Table1[[#This Row],[Payment Method]]),"Unknown",Table1[[#This Row],[Payment Method]])</f>
        <v>Digital Wallet</v>
      </c>
    </row>
    <row r="162" spans="1:14" hidden="1" x14ac:dyDescent="0.35">
      <c r="A162" t="s">
        <v>282</v>
      </c>
      <c r="B162" t="s">
        <v>283</v>
      </c>
      <c r="C162" t="s">
        <v>50</v>
      </c>
      <c r="D162" t="s">
        <v>93</v>
      </c>
      <c r="E162" s="4" t="str">
        <f>IF(ISBLANK(Table1[[#This Row],[Item]]),"Unknown",Table1[[#This Row],[Item]])</f>
        <v>Beef Chili</v>
      </c>
      <c r="F162">
        <v>7</v>
      </c>
      <c r="G162" s="4">
        <f>IF(ISBLANK(Table1[[#This Row],[Price]]),AVERAGE(F162:F17695),Table1[[#This Row],[Price]])</f>
        <v>7</v>
      </c>
      <c r="H162">
        <v>5</v>
      </c>
      <c r="I162" s="4">
        <f>IF(ISBLANK(Table1[[#This Row],[Quantity]]),AVERAGE(H162:H17695),Table1[[#This Row],[Quantity]])</f>
        <v>5</v>
      </c>
      <c r="J162">
        <v>35</v>
      </c>
      <c r="K162" s="4">
        <f>IF(ISBLANK(Table1[[#This Row],[Order Total]]),AVERAGE(J162:J17695),Table1[[#This Row],[Order Total]])</f>
        <v>35</v>
      </c>
      <c r="L162" s="1">
        <v>44755</v>
      </c>
      <c r="M162" t="s">
        <v>13</v>
      </c>
      <c r="N162" s="4" t="str">
        <f>IF(ISBLANK(Table1[[#This Row],[Payment Method]]),"Unknown",Table1[[#This Row],[Payment Method]])</f>
        <v>Credit Card</v>
      </c>
    </row>
    <row r="163" spans="1:14" hidden="1" x14ac:dyDescent="0.35">
      <c r="A163" t="s">
        <v>284</v>
      </c>
      <c r="B163" t="s">
        <v>97</v>
      </c>
      <c r="C163" t="s">
        <v>20</v>
      </c>
      <c r="D163" t="s">
        <v>41</v>
      </c>
      <c r="E163" s="4" t="str">
        <f>IF(ISBLANK(Table1[[#This Row],[Item]]),"Unknown",Table1[[#This Row],[Item]])</f>
        <v>Vegetarian Platter</v>
      </c>
      <c r="F163">
        <v>14</v>
      </c>
      <c r="G163" s="4">
        <f>IF(ISBLANK(Table1[[#This Row],[Price]]),AVERAGE(F163:F17696),Table1[[#This Row],[Price]])</f>
        <v>14</v>
      </c>
      <c r="H163">
        <v>5</v>
      </c>
      <c r="I163" s="4">
        <f>IF(ISBLANK(Table1[[#This Row],[Quantity]]),AVERAGE(H163:H17696),Table1[[#This Row],[Quantity]])</f>
        <v>5</v>
      </c>
      <c r="J163">
        <v>70</v>
      </c>
      <c r="K163" s="4">
        <f>IF(ISBLANK(Table1[[#This Row],[Order Total]]),AVERAGE(J163:J17696),Table1[[#This Row],[Order Total]])</f>
        <v>70</v>
      </c>
      <c r="L163" s="1">
        <v>45268</v>
      </c>
      <c r="M163" t="s">
        <v>28</v>
      </c>
      <c r="N163" s="4" t="str">
        <f>IF(ISBLANK(Table1[[#This Row],[Payment Method]]),"Unknown",Table1[[#This Row],[Payment Method]])</f>
        <v>Cash</v>
      </c>
    </row>
    <row r="164" spans="1:14" hidden="1" x14ac:dyDescent="0.35">
      <c r="A164" t="s">
        <v>285</v>
      </c>
      <c r="B164" t="s">
        <v>163</v>
      </c>
      <c r="C164" t="s">
        <v>11</v>
      </c>
      <c r="E164" s="4" t="str">
        <f>IF(ISBLANK(Table1[[#This Row],[Item]]),"Unknown",Table1[[#This Row],[Item]])</f>
        <v>Unknown</v>
      </c>
      <c r="F164">
        <v>4</v>
      </c>
      <c r="G164" s="4">
        <f>IF(ISBLANK(Table1[[#This Row],[Price]]),AVERAGE(F164:F17697),Table1[[#This Row],[Price]])</f>
        <v>4</v>
      </c>
      <c r="H164">
        <v>5</v>
      </c>
      <c r="I164" s="4">
        <f>IF(ISBLANK(Table1[[#This Row],[Quantity]]),AVERAGE(H164:H17697),Table1[[#This Row],[Quantity]])</f>
        <v>5</v>
      </c>
      <c r="J164">
        <v>20</v>
      </c>
      <c r="K164" s="4">
        <f>IF(ISBLANK(Table1[[#This Row],[Order Total]]),AVERAGE(J164:J17697),Table1[[#This Row],[Order Total]])</f>
        <v>20</v>
      </c>
      <c r="L164" s="1">
        <v>44725</v>
      </c>
      <c r="M164" t="s">
        <v>13</v>
      </c>
      <c r="N164" s="4" t="str">
        <f>IF(ISBLANK(Table1[[#This Row],[Payment Method]]),"Unknown",Table1[[#This Row],[Payment Method]])</f>
        <v>Credit Card</v>
      </c>
    </row>
    <row r="165" spans="1:14" hidden="1" x14ac:dyDescent="0.35">
      <c r="A165" t="s">
        <v>286</v>
      </c>
      <c r="B165" t="s">
        <v>287</v>
      </c>
      <c r="C165" t="s">
        <v>24</v>
      </c>
      <c r="E165" s="4" t="str">
        <f>IF(ISBLANK(Table1[[#This Row],[Item]]),"Unknown",Table1[[#This Row],[Item]])</f>
        <v>Unknown</v>
      </c>
      <c r="F165">
        <v>1</v>
      </c>
      <c r="G165" s="4">
        <f>IF(ISBLANK(Table1[[#This Row],[Price]]),AVERAGE(F165:F17698),Table1[[#This Row],[Price]])</f>
        <v>1</v>
      </c>
      <c r="H165">
        <v>3</v>
      </c>
      <c r="I165" s="4">
        <f>IF(ISBLANK(Table1[[#This Row],[Quantity]]),AVERAGE(H165:H17698),Table1[[#This Row],[Quantity]])</f>
        <v>3</v>
      </c>
      <c r="J165">
        <v>3</v>
      </c>
      <c r="K165" s="4">
        <f>IF(ISBLANK(Table1[[#This Row],[Order Total]]),AVERAGE(J165:J17698),Table1[[#This Row],[Order Total]])</f>
        <v>3</v>
      </c>
      <c r="L165" s="1">
        <v>45214</v>
      </c>
      <c r="M165" t="s">
        <v>28</v>
      </c>
      <c r="N165" s="4" t="str">
        <f>IF(ISBLANK(Table1[[#This Row],[Payment Method]]),"Unknown",Table1[[#This Row],[Payment Method]])</f>
        <v>Cash</v>
      </c>
    </row>
    <row r="166" spans="1:14" hidden="1" x14ac:dyDescent="0.35">
      <c r="A166" t="s">
        <v>288</v>
      </c>
      <c r="B166" t="s">
        <v>105</v>
      </c>
      <c r="C166" t="s">
        <v>50</v>
      </c>
      <c r="D166" t="s">
        <v>207</v>
      </c>
      <c r="E166" s="4" t="str">
        <f>IF(ISBLANK(Table1[[#This Row],[Item]]),"Unknown",Table1[[#This Row],[Item]])</f>
        <v>Nachos Grande</v>
      </c>
      <c r="F166">
        <v>10</v>
      </c>
      <c r="G166" s="4">
        <f>IF(ISBLANK(Table1[[#This Row],[Price]]),AVERAGE(F166:F17699),Table1[[#This Row],[Price]])</f>
        <v>10</v>
      </c>
      <c r="H166">
        <v>5</v>
      </c>
      <c r="I166" s="4">
        <f>IF(ISBLANK(Table1[[#This Row],[Quantity]]),AVERAGE(H166:H17699),Table1[[#This Row],[Quantity]])</f>
        <v>5</v>
      </c>
      <c r="J166">
        <v>50</v>
      </c>
      <c r="K166" s="4">
        <f>IF(ISBLANK(Table1[[#This Row],[Order Total]]),AVERAGE(J166:J17699),Table1[[#This Row],[Order Total]])</f>
        <v>50</v>
      </c>
      <c r="L166" s="1">
        <v>44964</v>
      </c>
      <c r="M166" t="s">
        <v>13</v>
      </c>
      <c r="N166" s="4" t="str">
        <f>IF(ISBLANK(Table1[[#This Row],[Payment Method]]),"Unknown",Table1[[#This Row],[Payment Method]])</f>
        <v>Credit Card</v>
      </c>
    </row>
    <row r="167" spans="1:14" hidden="1" x14ac:dyDescent="0.35">
      <c r="A167" t="s">
        <v>289</v>
      </c>
      <c r="B167" t="s">
        <v>163</v>
      </c>
      <c r="C167" t="s">
        <v>11</v>
      </c>
      <c r="D167" t="s">
        <v>12</v>
      </c>
      <c r="E167" s="4" t="str">
        <f>IF(ISBLANK(Table1[[#This Row],[Item]]),"Unknown",Table1[[#This Row],[Item]])</f>
        <v>Side Salad</v>
      </c>
      <c r="F167">
        <v>3</v>
      </c>
      <c r="G167" s="4">
        <f>IF(ISBLANK(Table1[[#This Row],[Price]]),AVERAGE(F167:F17700),Table1[[#This Row],[Price]])</f>
        <v>3</v>
      </c>
      <c r="H167">
        <v>3</v>
      </c>
      <c r="I167" s="4">
        <f>IF(ISBLANK(Table1[[#This Row],[Quantity]]),AVERAGE(H167:H17700),Table1[[#This Row],[Quantity]])</f>
        <v>3</v>
      </c>
      <c r="J167">
        <v>9</v>
      </c>
      <c r="K167" s="4">
        <f>IF(ISBLANK(Table1[[#This Row],[Order Total]]),AVERAGE(J167:J17700),Table1[[#This Row],[Order Total]])</f>
        <v>9</v>
      </c>
      <c r="L167" s="1">
        <v>44618</v>
      </c>
      <c r="M167" t="s">
        <v>17</v>
      </c>
      <c r="N167" s="4" t="str">
        <f>IF(ISBLANK(Table1[[#This Row],[Payment Method]]),"Unknown",Table1[[#This Row],[Payment Method]])</f>
        <v>Digital Wallet</v>
      </c>
    </row>
    <row r="168" spans="1:14" hidden="1" x14ac:dyDescent="0.35">
      <c r="A168" t="s">
        <v>290</v>
      </c>
      <c r="B168" t="s">
        <v>194</v>
      </c>
      <c r="C168" t="s">
        <v>24</v>
      </c>
      <c r="D168" t="s">
        <v>168</v>
      </c>
      <c r="E168" s="4" t="str">
        <f>IF(ISBLANK(Table1[[#This Row],[Item]]),"Unknown",Table1[[#This Row],[Item]])</f>
        <v>Water</v>
      </c>
      <c r="F168">
        <v>1</v>
      </c>
      <c r="G168" s="4">
        <f>IF(ISBLANK(Table1[[#This Row],[Price]]),AVERAGE(F168:F17701),Table1[[#This Row],[Price]])</f>
        <v>1</v>
      </c>
      <c r="H168">
        <v>3</v>
      </c>
      <c r="I168" s="4">
        <f>IF(ISBLANK(Table1[[#This Row],[Quantity]]),AVERAGE(H168:H17701),Table1[[#This Row],[Quantity]])</f>
        <v>3</v>
      </c>
      <c r="J168">
        <v>3</v>
      </c>
      <c r="K168" s="4">
        <f>IF(ISBLANK(Table1[[#This Row],[Order Total]]),AVERAGE(J168:J17701),Table1[[#This Row],[Order Total]])</f>
        <v>3</v>
      </c>
      <c r="L168" s="1">
        <v>44900</v>
      </c>
      <c r="M168" t="s">
        <v>13</v>
      </c>
      <c r="N168" s="4" t="str">
        <f>IF(ISBLANK(Table1[[#This Row],[Payment Method]]),"Unknown",Table1[[#This Row],[Payment Method]])</f>
        <v>Credit Card</v>
      </c>
    </row>
    <row r="169" spans="1:14" hidden="1" x14ac:dyDescent="0.35">
      <c r="A169" t="s">
        <v>291</v>
      </c>
      <c r="B169" t="s">
        <v>138</v>
      </c>
      <c r="C169" t="s">
        <v>11</v>
      </c>
      <c r="D169" t="s">
        <v>12</v>
      </c>
      <c r="E169" s="4" t="str">
        <f>IF(ISBLANK(Table1[[#This Row],[Item]]),"Unknown",Table1[[#This Row],[Item]])</f>
        <v>Side Salad</v>
      </c>
      <c r="F169">
        <v>3</v>
      </c>
      <c r="G169" s="4">
        <f>IF(ISBLANK(Table1[[#This Row],[Price]]),AVERAGE(F169:F17702),Table1[[#This Row],[Price]])</f>
        <v>3</v>
      </c>
      <c r="H169">
        <v>4</v>
      </c>
      <c r="I169" s="4">
        <f>IF(ISBLANK(Table1[[#This Row],[Quantity]]),AVERAGE(H169:H17702),Table1[[#This Row],[Quantity]])</f>
        <v>4</v>
      </c>
      <c r="J169">
        <v>12</v>
      </c>
      <c r="K169" s="4">
        <f>IF(ISBLANK(Table1[[#This Row],[Order Total]]),AVERAGE(J169:J17702),Table1[[#This Row],[Order Total]])</f>
        <v>12</v>
      </c>
      <c r="L169" s="1">
        <v>44764</v>
      </c>
      <c r="M169" t="s">
        <v>17</v>
      </c>
      <c r="N169" s="4" t="str">
        <f>IF(ISBLANK(Table1[[#This Row],[Payment Method]]),"Unknown",Table1[[#This Row],[Payment Method]])</f>
        <v>Digital Wallet</v>
      </c>
    </row>
    <row r="170" spans="1:14" hidden="1" x14ac:dyDescent="0.35">
      <c r="A170" t="s">
        <v>292</v>
      </c>
      <c r="B170" t="s">
        <v>194</v>
      </c>
      <c r="C170" t="s">
        <v>11</v>
      </c>
      <c r="D170" t="s">
        <v>230</v>
      </c>
      <c r="E170" s="4" t="str">
        <f>IF(ISBLANK(Table1[[#This Row],[Item]]),"Unknown",Table1[[#This Row],[Item]])</f>
        <v>Onion Rings</v>
      </c>
      <c r="F170">
        <v>5</v>
      </c>
      <c r="G170" s="4">
        <f>IF(ISBLANK(Table1[[#This Row],[Price]]),AVERAGE(F170:F17703),Table1[[#This Row],[Price]])</f>
        <v>5</v>
      </c>
      <c r="H170">
        <v>1</v>
      </c>
      <c r="I170" s="4">
        <f>IF(ISBLANK(Table1[[#This Row],[Quantity]]),AVERAGE(H170:H17703),Table1[[#This Row],[Quantity]])</f>
        <v>1</v>
      </c>
      <c r="J170">
        <v>5</v>
      </c>
      <c r="K170" s="4">
        <f>IF(ISBLANK(Table1[[#This Row],[Order Total]]),AVERAGE(J170:J17703),Table1[[#This Row],[Order Total]])</f>
        <v>5</v>
      </c>
      <c r="L170" s="1">
        <v>45088</v>
      </c>
      <c r="M170" t="s">
        <v>28</v>
      </c>
      <c r="N170" s="4" t="str">
        <f>IF(ISBLANK(Table1[[#This Row],[Payment Method]]),"Unknown",Table1[[#This Row],[Payment Method]])</f>
        <v>Cash</v>
      </c>
    </row>
    <row r="171" spans="1:14" hidden="1" x14ac:dyDescent="0.35">
      <c r="A171" t="s">
        <v>293</v>
      </c>
      <c r="B171" t="s">
        <v>155</v>
      </c>
      <c r="C171" t="s">
        <v>11</v>
      </c>
      <c r="D171" t="s">
        <v>79</v>
      </c>
      <c r="E171" s="4" t="str">
        <f>IF(ISBLANK(Table1[[#This Row],[Item]]),"Unknown",Table1[[#This Row],[Item]])</f>
        <v>Grilled Vegetables</v>
      </c>
      <c r="F171">
        <v>5</v>
      </c>
      <c r="G171" s="4">
        <f>IF(ISBLANK(Table1[[#This Row],[Price]]),AVERAGE(F171:F17704),Table1[[#This Row],[Price]])</f>
        <v>5</v>
      </c>
      <c r="H171">
        <v>1</v>
      </c>
      <c r="I171" s="4">
        <f>IF(ISBLANK(Table1[[#This Row],[Quantity]]),AVERAGE(H171:H17704),Table1[[#This Row],[Quantity]])</f>
        <v>1</v>
      </c>
      <c r="J171">
        <v>5</v>
      </c>
      <c r="K171" s="4">
        <f>IF(ISBLANK(Table1[[#This Row],[Order Total]]),AVERAGE(J171:J17704),Table1[[#This Row],[Order Total]])</f>
        <v>5</v>
      </c>
      <c r="L171" s="1">
        <v>45123</v>
      </c>
      <c r="M171" t="s">
        <v>28</v>
      </c>
      <c r="N171" s="4" t="str">
        <f>IF(ISBLANK(Table1[[#This Row],[Payment Method]]),"Unknown",Table1[[#This Row],[Payment Method]])</f>
        <v>Cash</v>
      </c>
    </row>
    <row r="172" spans="1:14" hidden="1" x14ac:dyDescent="0.35">
      <c r="A172" t="s">
        <v>294</v>
      </c>
      <c r="B172" t="s">
        <v>35</v>
      </c>
      <c r="C172" t="s">
        <v>11</v>
      </c>
      <c r="D172" t="s">
        <v>16</v>
      </c>
      <c r="E172" s="4" t="str">
        <f>IF(ISBLANK(Table1[[#This Row],[Item]]),"Unknown",Table1[[#This Row],[Item]])</f>
        <v>Mashed Potatoes</v>
      </c>
      <c r="F172">
        <v>4</v>
      </c>
      <c r="G172" s="4">
        <f>IF(ISBLANK(Table1[[#This Row],[Price]]),AVERAGE(F172:F17705),Table1[[#This Row],[Price]])</f>
        <v>4</v>
      </c>
      <c r="H172">
        <v>2</v>
      </c>
      <c r="I172" s="4">
        <f>IF(ISBLANK(Table1[[#This Row],[Quantity]]),AVERAGE(H172:H17705),Table1[[#This Row],[Quantity]])</f>
        <v>2</v>
      </c>
      <c r="J172">
        <v>8</v>
      </c>
      <c r="K172" s="4">
        <f>IF(ISBLANK(Table1[[#This Row],[Order Total]]),AVERAGE(J172:J17705),Table1[[#This Row],[Order Total]])</f>
        <v>8</v>
      </c>
      <c r="L172" s="1">
        <v>45267</v>
      </c>
      <c r="M172" t="s">
        <v>28</v>
      </c>
      <c r="N172" s="4" t="str">
        <f>IF(ISBLANK(Table1[[#This Row],[Payment Method]]),"Unknown",Table1[[#This Row],[Payment Method]])</f>
        <v>Cash</v>
      </c>
    </row>
    <row r="173" spans="1:14" hidden="1" x14ac:dyDescent="0.35">
      <c r="A173" t="s">
        <v>295</v>
      </c>
      <c r="B173" t="s">
        <v>155</v>
      </c>
      <c r="C173" t="s">
        <v>20</v>
      </c>
      <c r="D173" t="s">
        <v>21</v>
      </c>
      <c r="E173" s="4" t="str">
        <f>IF(ISBLANK(Table1[[#This Row],[Item]]),"Unknown",Table1[[#This Row],[Item]])</f>
        <v>Grilled Chicken</v>
      </c>
      <c r="F173">
        <v>15</v>
      </c>
      <c r="G173" s="4">
        <f>IF(ISBLANK(Table1[[#This Row],[Price]]),AVERAGE(F173:F17706),Table1[[#This Row],[Price]])</f>
        <v>15</v>
      </c>
      <c r="H173">
        <v>3</v>
      </c>
      <c r="I173" s="4">
        <f>IF(ISBLANK(Table1[[#This Row],[Quantity]]),AVERAGE(H173:H17706),Table1[[#This Row],[Quantity]])</f>
        <v>3</v>
      </c>
      <c r="J173">
        <v>45</v>
      </c>
      <c r="K173" s="4">
        <f>IF(ISBLANK(Table1[[#This Row],[Order Total]]),AVERAGE(J173:J17706),Table1[[#This Row],[Order Total]])</f>
        <v>45</v>
      </c>
      <c r="L173" s="1">
        <v>45067</v>
      </c>
      <c r="M173" t="s">
        <v>17</v>
      </c>
      <c r="N173" s="4" t="str">
        <f>IF(ISBLANK(Table1[[#This Row],[Payment Method]]),"Unknown",Table1[[#This Row],[Payment Method]])</f>
        <v>Digital Wallet</v>
      </c>
    </row>
    <row r="174" spans="1:14" hidden="1" x14ac:dyDescent="0.35">
      <c r="A174" t="s">
        <v>296</v>
      </c>
      <c r="B174" t="s">
        <v>19</v>
      </c>
      <c r="C174" t="s">
        <v>38</v>
      </c>
      <c r="D174" t="s">
        <v>121</v>
      </c>
      <c r="E174" s="4" t="str">
        <f>IF(ISBLANK(Table1[[#This Row],[Item]]),"Unknown",Table1[[#This Row],[Item]])</f>
        <v>Ice Cream</v>
      </c>
      <c r="F174">
        <v>5</v>
      </c>
      <c r="G174" s="4">
        <f>IF(ISBLANK(Table1[[#This Row],[Price]]),AVERAGE(F174:F17707),Table1[[#This Row],[Price]])</f>
        <v>5</v>
      </c>
      <c r="H174">
        <v>5</v>
      </c>
      <c r="I174" s="4">
        <f>IF(ISBLANK(Table1[[#This Row],[Quantity]]),AVERAGE(H174:H17707),Table1[[#This Row],[Quantity]])</f>
        <v>5</v>
      </c>
      <c r="J174">
        <v>25</v>
      </c>
      <c r="K174" s="4">
        <f>IF(ISBLANK(Table1[[#This Row],[Order Total]]),AVERAGE(J174:J17707),Table1[[#This Row],[Order Total]])</f>
        <v>25</v>
      </c>
      <c r="L174" s="1">
        <v>44728</v>
      </c>
      <c r="M174" t="s">
        <v>28</v>
      </c>
      <c r="N174" s="4" t="str">
        <f>IF(ISBLANK(Table1[[#This Row],[Payment Method]]),"Unknown",Table1[[#This Row],[Payment Method]])</f>
        <v>Cash</v>
      </c>
    </row>
    <row r="175" spans="1:14" hidden="1" x14ac:dyDescent="0.35">
      <c r="A175" t="s">
        <v>297</v>
      </c>
      <c r="B175" t="s">
        <v>298</v>
      </c>
      <c r="C175" t="s">
        <v>11</v>
      </c>
      <c r="D175" t="s">
        <v>79</v>
      </c>
      <c r="E175" s="4" t="str">
        <f>IF(ISBLANK(Table1[[#This Row],[Item]]),"Unknown",Table1[[#This Row],[Item]])</f>
        <v>Grilled Vegetables</v>
      </c>
      <c r="F175">
        <v>5</v>
      </c>
      <c r="G175" s="4">
        <f>IF(ISBLANK(Table1[[#This Row],[Price]]),AVERAGE(F175:F17708),Table1[[#This Row],[Price]])</f>
        <v>5</v>
      </c>
      <c r="H175">
        <v>5</v>
      </c>
      <c r="I175" s="4">
        <f>IF(ISBLANK(Table1[[#This Row],[Quantity]]),AVERAGE(H175:H17708),Table1[[#This Row],[Quantity]])</f>
        <v>5</v>
      </c>
      <c r="J175">
        <v>25</v>
      </c>
      <c r="K175" s="4">
        <f>IF(ISBLANK(Table1[[#This Row],[Order Total]]),AVERAGE(J175:J17708),Table1[[#This Row],[Order Total]])</f>
        <v>25</v>
      </c>
      <c r="L175" s="1">
        <v>44667</v>
      </c>
      <c r="M175" t="s">
        <v>13</v>
      </c>
      <c r="N175" s="4" t="str">
        <f>IF(ISBLANK(Table1[[#This Row],[Payment Method]]),"Unknown",Table1[[#This Row],[Payment Method]])</f>
        <v>Credit Card</v>
      </c>
    </row>
    <row r="176" spans="1:14" hidden="1" x14ac:dyDescent="0.35">
      <c r="A176" t="s">
        <v>299</v>
      </c>
      <c r="B176" t="s">
        <v>138</v>
      </c>
      <c r="C176" t="s">
        <v>11</v>
      </c>
      <c r="D176" t="s">
        <v>12</v>
      </c>
      <c r="E176" s="4" t="str">
        <f>IF(ISBLANK(Table1[[#This Row],[Item]]),"Unknown",Table1[[#This Row],[Item]])</f>
        <v>Side Salad</v>
      </c>
      <c r="F176">
        <v>3</v>
      </c>
      <c r="G176" s="4">
        <f>IF(ISBLANK(Table1[[#This Row],[Price]]),AVERAGE(F176:F17709),Table1[[#This Row],[Price]])</f>
        <v>3</v>
      </c>
      <c r="H176">
        <v>4</v>
      </c>
      <c r="I176" s="4">
        <f>IF(ISBLANK(Table1[[#This Row],[Quantity]]),AVERAGE(H176:H17709),Table1[[#This Row],[Quantity]])</f>
        <v>4</v>
      </c>
      <c r="J176">
        <v>12</v>
      </c>
      <c r="K176" s="4">
        <f>IF(ISBLANK(Table1[[#This Row],[Order Total]]),AVERAGE(J176:J17709),Table1[[#This Row],[Order Total]])</f>
        <v>12</v>
      </c>
      <c r="L176" s="1">
        <v>44914</v>
      </c>
      <c r="M176" t="s">
        <v>28</v>
      </c>
      <c r="N176" s="4" t="str">
        <f>IF(ISBLANK(Table1[[#This Row],[Payment Method]]),"Unknown",Table1[[#This Row],[Payment Method]])</f>
        <v>Cash</v>
      </c>
    </row>
    <row r="177" spans="1:14" hidden="1" x14ac:dyDescent="0.35">
      <c r="A177" t="s">
        <v>300</v>
      </c>
      <c r="B177" t="s">
        <v>109</v>
      </c>
      <c r="C177" t="s">
        <v>24</v>
      </c>
      <c r="D177" t="s">
        <v>56</v>
      </c>
      <c r="E177" s="4" t="str">
        <f>IF(ISBLANK(Table1[[#This Row],[Item]]),"Unknown",Table1[[#This Row],[Item]])</f>
        <v>Lemonade</v>
      </c>
      <c r="F177">
        <v>3</v>
      </c>
      <c r="G177" s="4">
        <f>IF(ISBLANK(Table1[[#This Row],[Price]]),AVERAGE(F177:F17710),Table1[[#This Row],[Price]])</f>
        <v>3</v>
      </c>
      <c r="H177">
        <v>2</v>
      </c>
      <c r="I177" s="4">
        <f>IF(ISBLANK(Table1[[#This Row],[Quantity]]),AVERAGE(H177:H17710),Table1[[#This Row],[Quantity]])</f>
        <v>2</v>
      </c>
      <c r="J177">
        <v>6</v>
      </c>
      <c r="K177" s="4">
        <f>IF(ISBLANK(Table1[[#This Row],[Order Total]]),AVERAGE(J177:J17710),Table1[[#This Row],[Order Total]])</f>
        <v>6</v>
      </c>
      <c r="L177" s="1">
        <v>45102</v>
      </c>
      <c r="N177" s="4" t="str">
        <f>IF(ISBLANK(Table1[[#This Row],[Payment Method]]),"Unknown",Table1[[#This Row],[Payment Method]])</f>
        <v>Unknown</v>
      </c>
    </row>
    <row r="178" spans="1:14" hidden="1" x14ac:dyDescent="0.35">
      <c r="A178" t="s">
        <v>301</v>
      </c>
      <c r="B178" t="s">
        <v>223</v>
      </c>
      <c r="C178" t="s">
        <v>24</v>
      </c>
      <c r="D178" t="s">
        <v>141</v>
      </c>
      <c r="E178" s="4" t="str">
        <f>IF(ISBLANK(Table1[[#This Row],[Item]]),"Unknown",Table1[[#This Row],[Item]])</f>
        <v>Iced Tea</v>
      </c>
      <c r="F178">
        <v>2.5</v>
      </c>
      <c r="G178" s="4">
        <f>IF(ISBLANK(Table1[[#This Row],[Price]]),AVERAGE(F178:F17711),Table1[[#This Row],[Price]])</f>
        <v>2.5</v>
      </c>
      <c r="H178">
        <v>5</v>
      </c>
      <c r="I178" s="4">
        <f>IF(ISBLANK(Table1[[#This Row],[Quantity]]),AVERAGE(H178:H17711),Table1[[#This Row],[Quantity]])</f>
        <v>5</v>
      </c>
      <c r="J178">
        <v>12.5</v>
      </c>
      <c r="K178" s="4">
        <f>IF(ISBLANK(Table1[[#This Row],[Order Total]]),AVERAGE(J178:J17711),Table1[[#This Row],[Order Total]])</f>
        <v>12.5</v>
      </c>
      <c r="L178" s="1">
        <v>44847</v>
      </c>
      <c r="M178" t="s">
        <v>28</v>
      </c>
      <c r="N178" s="4" t="str">
        <f>IF(ISBLANK(Table1[[#This Row],[Payment Method]]),"Unknown",Table1[[#This Row],[Payment Method]])</f>
        <v>Cash</v>
      </c>
    </row>
    <row r="179" spans="1:14" hidden="1" x14ac:dyDescent="0.35">
      <c r="A179" t="s">
        <v>302</v>
      </c>
      <c r="B179" t="s">
        <v>114</v>
      </c>
      <c r="C179" t="s">
        <v>50</v>
      </c>
      <c r="D179" t="s">
        <v>112</v>
      </c>
      <c r="E179" s="4" t="str">
        <f>IF(ISBLANK(Table1[[#This Row],[Item]]),"Unknown",Table1[[#This Row],[Item]])</f>
        <v>French Fries</v>
      </c>
      <c r="F179">
        <v>4</v>
      </c>
      <c r="G179" s="4">
        <f>IF(ISBLANK(Table1[[#This Row],[Price]]),AVERAGE(F179:F17712),Table1[[#This Row],[Price]])</f>
        <v>4</v>
      </c>
      <c r="H179">
        <v>1</v>
      </c>
      <c r="I179" s="4">
        <f>IF(ISBLANK(Table1[[#This Row],[Quantity]]),AVERAGE(H179:H17712),Table1[[#This Row],[Quantity]])</f>
        <v>1</v>
      </c>
      <c r="J179">
        <v>4</v>
      </c>
      <c r="K179" s="4">
        <f>IF(ISBLANK(Table1[[#This Row],[Order Total]]),AVERAGE(J179:J17712),Table1[[#This Row],[Order Total]])</f>
        <v>4</v>
      </c>
      <c r="L179" s="1">
        <v>45174</v>
      </c>
      <c r="M179" t="s">
        <v>17</v>
      </c>
      <c r="N179" s="4" t="str">
        <f>IF(ISBLANK(Table1[[#This Row],[Payment Method]]),"Unknown",Table1[[#This Row],[Payment Method]])</f>
        <v>Digital Wallet</v>
      </c>
    </row>
    <row r="180" spans="1:14" hidden="1" x14ac:dyDescent="0.35">
      <c r="A180" t="s">
        <v>303</v>
      </c>
      <c r="B180" t="s">
        <v>192</v>
      </c>
      <c r="C180" t="s">
        <v>38</v>
      </c>
      <c r="D180" t="s">
        <v>74</v>
      </c>
      <c r="E180" s="4" t="str">
        <f>IF(ISBLANK(Table1[[#This Row],[Item]]),"Unknown",Table1[[#This Row],[Item]])</f>
        <v>Chocolate Cake</v>
      </c>
      <c r="F180">
        <v>6</v>
      </c>
      <c r="G180" s="4">
        <f>IF(ISBLANK(Table1[[#This Row],[Price]]),AVERAGE(F180:F17713),Table1[[#This Row],[Price]])</f>
        <v>6</v>
      </c>
      <c r="H180">
        <v>3</v>
      </c>
      <c r="I180" s="4">
        <f>IF(ISBLANK(Table1[[#This Row],[Quantity]]),AVERAGE(H180:H17713),Table1[[#This Row],[Quantity]])</f>
        <v>3</v>
      </c>
      <c r="J180">
        <v>18</v>
      </c>
      <c r="K180" s="4">
        <f>IF(ISBLANK(Table1[[#This Row],[Order Total]]),AVERAGE(J180:J17713),Table1[[#This Row],[Order Total]])</f>
        <v>18</v>
      </c>
      <c r="L180" s="1">
        <v>44850</v>
      </c>
      <c r="M180" t="s">
        <v>13</v>
      </c>
      <c r="N180" s="4" t="str">
        <f>IF(ISBLANK(Table1[[#This Row],[Payment Method]]),"Unknown",Table1[[#This Row],[Payment Method]])</f>
        <v>Credit Card</v>
      </c>
    </row>
    <row r="181" spans="1:14" hidden="1" x14ac:dyDescent="0.35">
      <c r="A181" t="s">
        <v>304</v>
      </c>
      <c r="B181" t="s">
        <v>305</v>
      </c>
      <c r="C181" t="s">
        <v>50</v>
      </c>
      <c r="D181" t="s">
        <v>86</v>
      </c>
      <c r="E181" s="4" t="str">
        <f>IF(ISBLANK(Table1[[#This Row],[Item]]),"Unknown",Table1[[#This Row],[Item]])</f>
        <v>Cheese Fries</v>
      </c>
      <c r="F181">
        <v>5</v>
      </c>
      <c r="G181" s="4">
        <f>IF(ISBLANK(Table1[[#This Row],[Price]]),AVERAGE(F181:F17714),Table1[[#This Row],[Price]])</f>
        <v>5</v>
      </c>
      <c r="H181">
        <v>3</v>
      </c>
      <c r="I181" s="4">
        <f>IF(ISBLANK(Table1[[#This Row],[Quantity]]),AVERAGE(H181:H17714),Table1[[#This Row],[Quantity]])</f>
        <v>3</v>
      </c>
      <c r="J181">
        <v>15</v>
      </c>
      <c r="K181" s="4">
        <f>IF(ISBLANK(Table1[[#This Row],[Order Total]]),AVERAGE(J181:J17714),Table1[[#This Row],[Order Total]])</f>
        <v>15</v>
      </c>
      <c r="L181" s="1">
        <v>44960</v>
      </c>
      <c r="M181" t="s">
        <v>13</v>
      </c>
      <c r="N181" s="4" t="str">
        <f>IF(ISBLANK(Table1[[#This Row],[Payment Method]]),"Unknown",Table1[[#This Row],[Payment Method]])</f>
        <v>Credit Card</v>
      </c>
    </row>
    <row r="182" spans="1:14" hidden="1" x14ac:dyDescent="0.35">
      <c r="A182" t="s">
        <v>306</v>
      </c>
      <c r="B182" t="s">
        <v>101</v>
      </c>
      <c r="C182" t="s">
        <v>11</v>
      </c>
      <c r="D182" t="s">
        <v>33</v>
      </c>
      <c r="E182" s="4" t="str">
        <f>IF(ISBLANK(Table1[[#This Row],[Item]]),"Unknown",Table1[[#This Row],[Item]])</f>
        <v>Garlic Bread</v>
      </c>
      <c r="F182">
        <v>4</v>
      </c>
      <c r="G182" s="4">
        <f>IF(ISBLANK(Table1[[#This Row],[Price]]),AVERAGE(F182:F17715),Table1[[#This Row],[Price]])</f>
        <v>4</v>
      </c>
      <c r="H182">
        <v>1</v>
      </c>
      <c r="I182" s="4">
        <f>IF(ISBLANK(Table1[[#This Row],[Quantity]]),AVERAGE(H182:H17715),Table1[[#This Row],[Quantity]])</f>
        <v>1</v>
      </c>
      <c r="J182">
        <v>4</v>
      </c>
      <c r="K182" s="4">
        <f>IF(ISBLANK(Table1[[#This Row],[Order Total]]),AVERAGE(J182:J17715),Table1[[#This Row],[Order Total]])</f>
        <v>4</v>
      </c>
      <c r="L182" s="1">
        <v>45210</v>
      </c>
      <c r="M182" t="s">
        <v>17</v>
      </c>
      <c r="N182" s="4" t="str">
        <f>IF(ISBLANK(Table1[[#This Row],[Payment Method]]),"Unknown",Table1[[#This Row],[Payment Method]])</f>
        <v>Digital Wallet</v>
      </c>
    </row>
    <row r="183" spans="1:14" hidden="1" x14ac:dyDescent="0.35">
      <c r="A183" t="s">
        <v>307</v>
      </c>
      <c r="B183" t="s">
        <v>66</v>
      </c>
      <c r="C183" t="s">
        <v>38</v>
      </c>
      <c r="D183" t="s">
        <v>107</v>
      </c>
      <c r="E183" s="4" t="str">
        <f>IF(ISBLANK(Table1[[#This Row],[Item]]),"Unknown",Table1[[#This Row],[Item]])</f>
        <v>Fruit Salad</v>
      </c>
      <c r="F183">
        <v>4</v>
      </c>
      <c r="G183" s="4">
        <f>IF(ISBLANK(Table1[[#This Row],[Price]]),AVERAGE(F183:F17716),Table1[[#This Row],[Price]])</f>
        <v>4</v>
      </c>
      <c r="H183">
        <v>3</v>
      </c>
      <c r="I183" s="4">
        <f>IF(ISBLANK(Table1[[#This Row],[Quantity]]),AVERAGE(H183:H17716),Table1[[#This Row],[Quantity]])</f>
        <v>3</v>
      </c>
      <c r="J183">
        <v>12</v>
      </c>
      <c r="K183" s="4">
        <f>IF(ISBLANK(Table1[[#This Row],[Order Total]]),AVERAGE(J183:J17716),Table1[[#This Row],[Order Total]])</f>
        <v>12</v>
      </c>
      <c r="L183" s="1">
        <v>45026</v>
      </c>
      <c r="M183" t="s">
        <v>13</v>
      </c>
      <c r="N183" s="4" t="str">
        <f>IF(ISBLANK(Table1[[#This Row],[Payment Method]]),"Unknown",Table1[[#This Row],[Payment Method]])</f>
        <v>Credit Card</v>
      </c>
    </row>
    <row r="184" spans="1:14" hidden="1" x14ac:dyDescent="0.35">
      <c r="A184" t="s">
        <v>308</v>
      </c>
      <c r="B184" t="s">
        <v>221</v>
      </c>
      <c r="C184" t="s">
        <v>38</v>
      </c>
      <c r="D184" t="s">
        <v>121</v>
      </c>
      <c r="E184" s="4" t="str">
        <f>IF(ISBLANK(Table1[[#This Row],[Item]]),"Unknown",Table1[[#This Row],[Item]])</f>
        <v>Ice Cream</v>
      </c>
      <c r="F184">
        <v>5</v>
      </c>
      <c r="G184" s="4">
        <f>IF(ISBLANK(Table1[[#This Row],[Price]]),AVERAGE(F184:F17717),Table1[[#This Row],[Price]])</f>
        <v>5</v>
      </c>
      <c r="H184">
        <v>5</v>
      </c>
      <c r="I184" s="4">
        <f>IF(ISBLANK(Table1[[#This Row],[Quantity]]),AVERAGE(H184:H17717),Table1[[#This Row],[Quantity]])</f>
        <v>5</v>
      </c>
      <c r="J184">
        <v>25</v>
      </c>
      <c r="K184" s="4">
        <f>IF(ISBLANK(Table1[[#This Row],[Order Total]]),AVERAGE(J184:J17717),Table1[[#This Row],[Order Total]])</f>
        <v>25</v>
      </c>
      <c r="L184" s="1">
        <v>45115</v>
      </c>
      <c r="M184" t="s">
        <v>28</v>
      </c>
      <c r="N184" s="4" t="str">
        <f>IF(ISBLANK(Table1[[#This Row],[Payment Method]]),"Unknown",Table1[[#This Row],[Payment Method]])</f>
        <v>Cash</v>
      </c>
    </row>
    <row r="185" spans="1:14" hidden="1" x14ac:dyDescent="0.35">
      <c r="A185" t="s">
        <v>309</v>
      </c>
      <c r="B185" t="s">
        <v>240</v>
      </c>
      <c r="C185" t="s">
        <v>50</v>
      </c>
      <c r="D185" t="s">
        <v>112</v>
      </c>
      <c r="E185" s="4" t="str">
        <f>IF(ISBLANK(Table1[[#This Row],[Item]]),"Unknown",Table1[[#This Row],[Item]])</f>
        <v>French Fries</v>
      </c>
      <c r="F185">
        <v>4</v>
      </c>
      <c r="G185" s="4">
        <f>IF(ISBLANK(Table1[[#This Row],[Price]]),AVERAGE(F185:F17718),Table1[[#This Row],[Price]])</f>
        <v>4</v>
      </c>
      <c r="H185">
        <v>5</v>
      </c>
      <c r="I185" s="4">
        <f>IF(ISBLANK(Table1[[#This Row],[Quantity]]),AVERAGE(H185:H17718),Table1[[#This Row],[Quantity]])</f>
        <v>5</v>
      </c>
      <c r="J185">
        <v>20</v>
      </c>
      <c r="K185" s="4">
        <f>IF(ISBLANK(Table1[[#This Row],[Order Total]]),AVERAGE(J185:J17718),Table1[[#This Row],[Order Total]])</f>
        <v>20</v>
      </c>
      <c r="L185" s="1">
        <v>44776</v>
      </c>
      <c r="M185" t="s">
        <v>13</v>
      </c>
      <c r="N185" s="4" t="str">
        <f>IF(ISBLANK(Table1[[#This Row],[Payment Method]]),"Unknown",Table1[[#This Row],[Payment Method]])</f>
        <v>Credit Card</v>
      </c>
    </row>
    <row r="186" spans="1:14" hidden="1" x14ac:dyDescent="0.35">
      <c r="A186" t="s">
        <v>310</v>
      </c>
      <c r="B186" t="s">
        <v>127</v>
      </c>
      <c r="C186" t="s">
        <v>24</v>
      </c>
      <c r="D186" t="s">
        <v>71</v>
      </c>
      <c r="E186" s="4" t="str">
        <f>IF(ISBLANK(Table1[[#This Row],[Item]]),"Unknown",Table1[[#This Row],[Item]])</f>
        <v>Orange Juice</v>
      </c>
      <c r="F186">
        <v>3</v>
      </c>
      <c r="G186" s="4">
        <f>IF(ISBLANK(Table1[[#This Row],[Price]]),AVERAGE(F186:F17719),Table1[[#This Row],[Price]])</f>
        <v>3</v>
      </c>
      <c r="H186">
        <v>5</v>
      </c>
      <c r="I186" s="4">
        <f>IF(ISBLANK(Table1[[#This Row],[Quantity]]),AVERAGE(H186:H17719),Table1[[#This Row],[Quantity]])</f>
        <v>5</v>
      </c>
      <c r="J186">
        <v>15</v>
      </c>
      <c r="K186" s="4">
        <f>IF(ISBLANK(Table1[[#This Row],[Order Total]]),AVERAGE(J186:J17719),Table1[[#This Row],[Order Total]])</f>
        <v>15</v>
      </c>
      <c r="L186" s="1">
        <v>44882</v>
      </c>
      <c r="M186" t="s">
        <v>13</v>
      </c>
      <c r="N186" s="4" t="str">
        <f>IF(ISBLANK(Table1[[#This Row],[Payment Method]]),"Unknown",Table1[[#This Row],[Payment Method]])</f>
        <v>Credit Card</v>
      </c>
    </row>
    <row r="187" spans="1:14" hidden="1" x14ac:dyDescent="0.35">
      <c r="A187" t="s">
        <v>311</v>
      </c>
      <c r="B187" t="s">
        <v>165</v>
      </c>
      <c r="C187" t="s">
        <v>24</v>
      </c>
      <c r="D187" t="s">
        <v>168</v>
      </c>
      <c r="E187" s="4" t="str">
        <f>IF(ISBLANK(Table1[[#This Row],[Item]]),"Unknown",Table1[[#This Row],[Item]])</f>
        <v>Water</v>
      </c>
      <c r="F187">
        <v>1</v>
      </c>
      <c r="G187" s="4">
        <f>IF(ISBLANK(Table1[[#This Row],[Price]]),AVERAGE(F187:F17720),Table1[[#This Row],[Price]])</f>
        <v>1</v>
      </c>
      <c r="H187">
        <v>2</v>
      </c>
      <c r="I187" s="4">
        <f>IF(ISBLANK(Table1[[#This Row],[Quantity]]),AVERAGE(H187:H17720),Table1[[#This Row],[Quantity]])</f>
        <v>2</v>
      </c>
      <c r="J187">
        <v>2</v>
      </c>
      <c r="K187" s="4">
        <f>IF(ISBLANK(Table1[[#This Row],[Order Total]]),AVERAGE(J187:J17720),Table1[[#This Row],[Order Total]])</f>
        <v>2</v>
      </c>
      <c r="L187" s="1">
        <v>44814</v>
      </c>
      <c r="M187" t="s">
        <v>17</v>
      </c>
      <c r="N187" s="4" t="str">
        <f>IF(ISBLANK(Table1[[#This Row],[Payment Method]]),"Unknown",Table1[[#This Row],[Payment Method]])</f>
        <v>Digital Wallet</v>
      </c>
    </row>
    <row r="188" spans="1:14" hidden="1" x14ac:dyDescent="0.35">
      <c r="A188" t="s">
        <v>312</v>
      </c>
      <c r="B188" t="s">
        <v>313</v>
      </c>
      <c r="C188" t="s">
        <v>20</v>
      </c>
      <c r="D188" t="s">
        <v>27</v>
      </c>
      <c r="E188" s="4" t="str">
        <f>IF(ISBLANK(Table1[[#This Row],[Item]]),"Unknown",Table1[[#This Row],[Item]])</f>
        <v>Pasta Alfredo</v>
      </c>
      <c r="F188">
        <v>12</v>
      </c>
      <c r="G188" s="4">
        <f>IF(ISBLANK(Table1[[#This Row],[Price]]),AVERAGE(F188:F17721),Table1[[#This Row],[Price]])</f>
        <v>12</v>
      </c>
      <c r="H188">
        <v>5</v>
      </c>
      <c r="I188" s="4">
        <f>IF(ISBLANK(Table1[[#This Row],[Quantity]]),AVERAGE(H188:H17721),Table1[[#This Row],[Quantity]])</f>
        <v>5</v>
      </c>
      <c r="J188">
        <v>60</v>
      </c>
      <c r="K188" s="4">
        <f>IF(ISBLANK(Table1[[#This Row],[Order Total]]),AVERAGE(J188:J17721),Table1[[#This Row],[Order Total]])</f>
        <v>60</v>
      </c>
      <c r="L188" s="1">
        <v>45177</v>
      </c>
      <c r="N188" s="4" t="str">
        <f>IF(ISBLANK(Table1[[#This Row],[Payment Method]]),"Unknown",Table1[[#This Row],[Payment Method]])</f>
        <v>Unknown</v>
      </c>
    </row>
    <row r="189" spans="1:14" hidden="1" x14ac:dyDescent="0.35">
      <c r="A189" t="s">
        <v>314</v>
      </c>
      <c r="B189" t="s">
        <v>37</v>
      </c>
      <c r="C189" t="s">
        <v>50</v>
      </c>
      <c r="E189" s="4" t="str">
        <f>IF(ISBLANK(Table1[[#This Row],[Item]]),"Unknown",Table1[[#This Row],[Item]])</f>
        <v>Unknown</v>
      </c>
      <c r="F189">
        <v>4</v>
      </c>
      <c r="G189" s="4">
        <f>IF(ISBLANK(Table1[[#This Row],[Price]]),AVERAGE(F189:F17722),Table1[[#This Row],[Price]])</f>
        <v>4</v>
      </c>
      <c r="H189">
        <v>3</v>
      </c>
      <c r="I189" s="4">
        <f>IF(ISBLANK(Table1[[#This Row],[Quantity]]),AVERAGE(H189:H17722),Table1[[#This Row],[Quantity]])</f>
        <v>3</v>
      </c>
      <c r="J189">
        <v>12</v>
      </c>
      <c r="K189" s="4">
        <f>IF(ISBLANK(Table1[[#This Row],[Order Total]]),AVERAGE(J189:J17722),Table1[[#This Row],[Order Total]])</f>
        <v>12</v>
      </c>
      <c r="L189" s="1">
        <v>45257</v>
      </c>
      <c r="M189" t="s">
        <v>28</v>
      </c>
      <c r="N189" s="4" t="str">
        <f>IF(ISBLANK(Table1[[#This Row],[Payment Method]]),"Unknown",Table1[[#This Row],[Payment Method]])</f>
        <v>Cash</v>
      </c>
    </row>
    <row r="190" spans="1:14" hidden="1" x14ac:dyDescent="0.35">
      <c r="A190" t="s">
        <v>315</v>
      </c>
      <c r="B190" t="s">
        <v>281</v>
      </c>
      <c r="C190" t="s">
        <v>50</v>
      </c>
      <c r="D190" t="s">
        <v>86</v>
      </c>
      <c r="E190" s="4" t="str">
        <f>IF(ISBLANK(Table1[[#This Row],[Item]]),"Unknown",Table1[[#This Row],[Item]])</f>
        <v>Cheese Fries</v>
      </c>
      <c r="F190">
        <v>5</v>
      </c>
      <c r="G190" s="4">
        <f>IF(ISBLANK(Table1[[#This Row],[Price]]),AVERAGE(F190:F17723),Table1[[#This Row],[Price]])</f>
        <v>5</v>
      </c>
      <c r="H190">
        <v>5</v>
      </c>
      <c r="I190" s="4">
        <f>IF(ISBLANK(Table1[[#This Row],[Quantity]]),AVERAGE(H190:H17723),Table1[[#This Row],[Quantity]])</f>
        <v>5</v>
      </c>
      <c r="J190">
        <v>25</v>
      </c>
      <c r="K190" s="4">
        <f>IF(ISBLANK(Table1[[#This Row],[Order Total]]),AVERAGE(J190:J17723),Table1[[#This Row],[Order Total]])</f>
        <v>25</v>
      </c>
      <c r="L190" s="1">
        <v>44684</v>
      </c>
      <c r="M190" t="s">
        <v>13</v>
      </c>
      <c r="N190" s="4" t="str">
        <f>IF(ISBLANK(Table1[[#This Row],[Payment Method]]),"Unknown",Table1[[#This Row],[Payment Method]])</f>
        <v>Credit Card</v>
      </c>
    </row>
    <row r="191" spans="1:14" hidden="1" x14ac:dyDescent="0.35">
      <c r="A191" t="s">
        <v>316</v>
      </c>
      <c r="B191" t="s">
        <v>172</v>
      </c>
      <c r="C191" t="s">
        <v>20</v>
      </c>
      <c r="D191" t="s">
        <v>245</v>
      </c>
      <c r="E191" s="4" t="str">
        <f>IF(ISBLANK(Table1[[#This Row],[Item]]),"Unknown",Table1[[#This Row],[Item]])</f>
        <v>Steak</v>
      </c>
      <c r="F191">
        <v>20</v>
      </c>
      <c r="G191" s="4">
        <f>IF(ISBLANK(Table1[[#This Row],[Price]]),AVERAGE(F191:F17724),Table1[[#This Row],[Price]])</f>
        <v>20</v>
      </c>
      <c r="H191">
        <v>3</v>
      </c>
      <c r="I191" s="4">
        <f>IF(ISBLANK(Table1[[#This Row],[Quantity]]),AVERAGE(H191:H17724),Table1[[#This Row],[Quantity]])</f>
        <v>3</v>
      </c>
      <c r="J191">
        <v>60</v>
      </c>
      <c r="K191" s="4">
        <f>IF(ISBLANK(Table1[[#This Row],[Order Total]]),AVERAGE(J191:J17724),Table1[[#This Row],[Order Total]])</f>
        <v>60</v>
      </c>
      <c r="L191" s="1">
        <v>44830</v>
      </c>
      <c r="M191" t="s">
        <v>28</v>
      </c>
      <c r="N191" s="4" t="str">
        <f>IF(ISBLANK(Table1[[#This Row],[Payment Method]]),"Unknown",Table1[[#This Row],[Payment Method]])</f>
        <v>Cash</v>
      </c>
    </row>
    <row r="192" spans="1:14" hidden="1" x14ac:dyDescent="0.35">
      <c r="A192" t="s">
        <v>317</v>
      </c>
      <c r="B192" t="s">
        <v>176</v>
      </c>
      <c r="C192" t="s">
        <v>11</v>
      </c>
      <c r="D192" t="s">
        <v>16</v>
      </c>
      <c r="E192" s="4" t="str">
        <f>IF(ISBLANK(Table1[[#This Row],[Item]]),"Unknown",Table1[[#This Row],[Item]])</f>
        <v>Mashed Potatoes</v>
      </c>
      <c r="F192">
        <v>4</v>
      </c>
      <c r="G192" s="4">
        <f>IF(ISBLANK(Table1[[#This Row],[Price]]),AVERAGE(F192:F17725),Table1[[#This Row],[Price]])</f>
        <v>4</v>
      </c>
      <c r="H192">
        <v>1</v>
      </c>
      <c r="I192" s="4">
        <f>IF(ISBLANK(Table1[[#This Row],[Quantity]]),AVERAGE(H192:H17725),Table1[[#This Row],[Quantity]])</f>
        <v>1</v>
      </c>
      <c r="J192">
        <v>4</v>
      </c>
      <c r="K192" s="4">
        <f>IF(ISBLANK(Table1[[#This Row],[Order Total]]),AVERAGE(J192:J17725),Table1[[#This Row],[Order Total]])</f>
        <v>4</v>
      </c>
      <c r="L192" s="1">
        <v>44709</v>
      </c>
      <c r="M192" t="s">
        <v>17</v>
      </c>
      <c r="N192" s="4" t="str">
        <f>IF(ISBLANK(Table1[[#This Row],[Payment Method]]),"Unknown",Table1[[#This Row],[Payment Method]])</f>
        <v>Digital Wallet</v>
      </c>
    </row>
    <row r="193" spans="1:14" hidden="1" x14ac:dyDescent="0.35">
      <c r="A193" t="s">
        <v>318</v>
      </c>
      <c r="B193" t="s">
        <v>205</v>
      </c>
      <c r="C193" t="s">
        <v>11</v>
      </c>
      <c r="E193" s="4" t="str">
        <f>IF(ISBLANK(Table1[[#This Row],[Item]]),"Unknown",Table1[[#This Row],[Item]])</f>
        <v>Unknown</v>
      </c>
      <c r="F193">
        <v>5</v>
      </c>
      <c r="G193" s="4">
        <f>IF(ISBLANK(Table1[[#This Row],[Price]]),AVERAGE(F193:F17726),Table1[[#This Row],[Price]])</f>
        <v>5</v>
      </c>
      <c r="H193">
        <v>1</v>
      </c>
      <c r="I193" s="4">
        <f>IF(ISBLANK(Table1[[#This Row],[Quantity]]),AVERAGE(H193:H17726),Table1[[#This Row],[Quantity]])</f>
        <v>1</v>
      </c>
      <c r="J193">
        <v>5</v>
      </c>
      <c r="K193" s="4">
        <f>IF(ISBLANK(Table1[[#This Row],[Order Total]]),AVERAGE(J193:J17726),Table1[[#This Row],[Order Total]])</f>
        <v>5</v>
      </c>
      <c r="L193" s="1">
        <v>44692</v>
      </c>
      <c r="M193" t="s">
        <v>17</v>
      </c>
      <c r="N193" s="4" t="str">
        <f>IF(ISBLANK(Table1[[#This Row],[Payment Method]]),"Unknown",Table1[[#This Row],[Payment Method]])</f>
        <v>Digital Wallet</v>
      </c>
    </row>
    <row r="194" spans="1:14" hidden="1" x14ac:dyDescent="0.35">
      <c r="A194" t="s">
        <v>319</v>
      </c>
      <c r="B194" t="s">
        <v>40</v>
      </c>
      <c r="C194" t="s">
        <v>50</v>
      </c>
      <c r="D194" t="s">
        <v>112</v>
      </c>
      <c r="E194" s="4" t="str">
        <f>IF(ISBLANK(Table1[[#This Row],[Item]]),"Unknown",Table1[[#This Row],[Item]])</f>
        <v>French Fries</v>
      </c>
      <c r="F194">
        <v>4</v>
      </c>
      <c r="G194" s="4">
        <f>IF(ISBLANK(Table1[[#This Row],[Price]]),AVERAGE(F194:F17727),Table1[[#This Row],[Price]])</f>
        <v>4</v>
      </c>
      <c r="H194">
        <v>4</v>
      </c>
      <c r="I194" s="4">
        <f>IF(ISBLANK(Table1[[#This Row],[Quantity]]),AVERAGE(H194:H17727),Table1[[#This Row],[Quantity]])</f>
        <v>4</v>
      </c>
      <c r="J194">
        <v>16</v>
      </c>
      <c r="K194" s="4">
        <f>IF(ISBLANK(Table1[[#This Row],[Order Total]]),AVERAGE(J194:J17727),Table1[[#This Row],[Order Total]])</f>
        <v>16</v>
      </c>
      <c r="L194" s="1">
        <v>44658</v>
      </c>
      <c r="M194" t="s">
        <v>28</v>
      </c>
      <c r="N194" s="4" t="str">
        <f>IF(ISBLANK(Table1[[#This Row],[Payment Method]]),"Unknown",Table1[[#This Row],[Payment Method]])</f>
        <v>Cash</v>
      </c>
    </row>
    <row r="195" spans="1:14" hidden="1" x14ac:dyDescent="0.35">
      <c r="A195" t="s">
        <v>320</v>
      </c>
      <c r="B195" t="s">
        <v>176</v>
      </c>
      <c r="C195" t="s">
        <v>11</v>
      </c>
      <c r="D195" t="s">
        <v>16</v>
      </c>
      <c r="E195" s="4" t="str">
        <f>IF(ISBLANK(Table1[[#This Row],[Item]]),"Unknown",Table1[[#This Row],[Item]])</f>
        <v>Mashed Potatoes</v>
      </c>
      <c r="F195">
        <v>4</v>
      </c>
      <c r="G195" s="4">
        <f>IF(ISBLANK(Table1[[#This Row],[Price]]),AVERAGE(F195:F17728),Table1[[#This Row],[Price]])</f>
        <v>4</v>
      </c>
      <c r="H195">
        <v>3</v>
      </c>
      <c r="I195" s="4">
        <f>IF(ISBLANK(Table1[[#This Row],[Quantity]]),AVERAGE(H195:H17728),Table1[[#This Row],[Quantity]])</f>
        <v>3</v>
      </c>
      <c r="J195">
        <v>12</v>
      </c>
      <c r="K195" s="4">
        <f>IF(ISBLANK(Table1[[#This Row],[Order Total]]),AVERAGE(J195:J17728),Table1[[#This Row],[Order Total]])</f>
        <v>12</v>
      </c>
      <c r="L195" s="1">
        <v>44891</v>
      </c>
      <c r="M195" t="s">
        <v>17</v>
      </c>
      <c r="N195" s="4" t="str">
        <f>IF(ISBLANK(Table1[[#This Row],[Payment Method]]),"Unknown",Table1[[#This Row],[Payment Method]])</f>
        <v>Digital Wallet</v>
      </c>
    </row>
    <row r="196" spans="1:14" hidden="1" x14ac:dyDescent="0.35">
      <c r="A196" t="s">
        <v>321</v>
      </c>
      <c r="B196" t="s">
        <v>209</v>
      </c>
      <c r="C196" t="s">
        <v>20</v>
      </c>
      <c r="D196" t="s">
        <v>27</v>
      </c>
      <c r="E196" s="4" t="str">
        <f>IF(ISBLANK(Table1[[#This Row],[Item]]),"Unknown",Table1[[#This Row],[Item]])</f>
        <v>Pasta Alfredo</v>
      </c>
      <c r="F196">
        <v>12</v>
      </c>
      <c r="G196" s="4">
        <f>IF(ISBLANK(Table1[[#This Row],[Price]]),AVERAGE(F196:F17729),Table1[[#This Row],[Price]])</f>
        <v>12</v>
      </c>
      <c r="H196">
        <v>3</v>
      </c>
      <c r="I196" s="4">
        <f>IF(ISBLANK(Table1[[#This Row],[Quantity]]),AVERAGE(H196:H17729),Table1[[#This Row],[Quantity]])</f>
        <v>3</v>
      </c>
      <c r="J196">
        <v>36</v>
      </c>
      <c r="K196" s="4">
        <f>IF(ISBLANK(Table1[[#This Row],[Order Total]]),AVERAGE(J196:J17729),Table1[[#This Row],[Order Total]])</f>
        <v>36</v>
      </c>
      <c r="L196" s="1">
        <v>44663</v>
      </c>
      <c r="M196" t="s">
        <v>17</v>
      </c>
      <c r="N196" s="4" t="str">
        <f>IF(ISBLANK(Table1[[#This Row],[Payment Method]]),"Unknown",Table1[[#This Row],[Payment Method]])</f>
        <v>Digital Wallet</v>
      </c>
    </row>
    <row r="197" spans="1:14" hidden="1" x14ac:dyDescent="0.35">
      <c r="A197" t="s">
        <v>322</v>
      </c>
      <c r="B197" t="s">
        <v>200</v>
      </c>
      <c r="C197" t="s">
        <v>38</v>
      </c>
      <c r="D197" t="s">
        <v>74</v>
      </c>
      <c r="E197" s="4" t="str">
        <f>IF(ISBLANK(Table1[[#This Row],[Item]]),"Unknown",Table1[[#This Row],[Item]])</f>
        <v>Chocolate Cake</v>
      </c>
      <c r="F197">
        <v>6</v>
      </c>
      <c r="G197" s="4">
        <f>IF(ISBLANK(Table1[[#This Row],[Price]]),AVERAGE(F197:F17730),Table1[[#This Row],[Price]])</f>
        <v>6</v>
      </c>
      <c r="H197">
        <v>5</v>
      </c>
      <c r="I197" s="4">
        <f>IF(ISBLANK(Table1[[#This Row],[Quantity]]),AVERAGE(H197:H17730),Table1[[#This Row],[Quantity]])</f>
        <v>5</v>
      </c>
      <c r="J197">
        <v>30</v>
      </c>
      <c r="K197" s="4">
        <f>IF(ISBLANK(Table1[[#This Row],[Order Total]]),AVERAGE(J197:J17730),Table1[[#This Row],[Order Total]])</f>
        <v>30</v>
      </c>
      <c r="L197" s="1">
        <v>45274</v>
      </c>
      <c r="M197" t="s">
        <v>17</v>
      </c>
      <c r="N197" s="4" t="str">
        <f>IF(ISBLANK(Table1[[#This Row],[Payment Method]]),"Unknown",Table1[[#This Row],[Payment Method]])</f>
        <v>Digital Wallet</v>
      </c>
    </row>
    <row r="198" spans="1:14" hidden="1" x14ac:dyDescent="0.35">
      <c r="A198" t="s">
        <v>323</v>
      </c>
      <c r="B198" t="s">
        <v>160</v>
      </c>
      <c r="C198" t="s">
        <v>50</v>
      </c>
      <c r="D198" t="s">
        <v>86</v>
      </c>
      <c r="E198" s="4" t="str">
        <f>IF(ISBLANK(Table1[[#This Row],[Item]]),"Unknown",Table1[[#This Row],[Item]])</f>
        <v>Cheese Fries</v>
      </c>
      <c r="F198">
        <v>5</v>
      </c>
      <c r="G198" s="4">
        <f>IF(ISBLANK(Table1[[#This Row],[Price]]),AVERAGE(F198:F17731),Table1[[#This Row],[Price]])</f>
        <v>5</v>
      </c>
      <c r="H198">
        <v>3</v>
      </c>
      <c r="I198" s="4">
        <f>IF(ISBLANK(Table1[[#This Row],[Quantity]]),AVERAGE(H198:H17731),Table1[[#This Row],[Quantity]])</f>
        <v>3</v>
      </c>
      <c r="J198">
        <v>15</v>
      </c>
      <c r="K198" s="4">
        <f>IF(ISBLANK(Table1[[#This Row],[Order Total]]),AVERAGE(J198:J17731),Table1[[#This Row],[Order Total]])</f>
        <v>15</v>
      </c>
      <c r="L198" s="1">
        <v>44820</v>
      </c>
      <c r="M198" t="s">
        <v>17</v>
      </c>
      <c r="N198" s="4" t="str">
        <f>IF(ISBLANK(Table1[[#This Row],[Payment Method]]),"Unknown",Table1[[#This Row],[Payment Method]])</f>
        <v>Digital Wallet</v>
      </c>
    </row>
    <row r="199" spans="1:14" hidden="1" x14ac:dyDescent="0.35">
      <c r="A199" t="s">
        <v>324</v>
      </c>
      <c r="B199" t="s">
        <v>165</v>
      </c>
      <c r="C199" t="s">
        <v>11</v>
      </c>
      <c r="D199" t="s">
        <v>16</v>
      </c>
      <c r="E199" s="4" t="str">
        <f>IF(ISBLANK(Table1[[#This Row],[Item]]),"Unknown",Table1[[#This Row],[Item]])</f>
        <v>Mashed Potatoes</v>
      </c>
      <c r="F199">
        <v>4</v>
      </c>
      <c r="G199" s="4">
        <f>IF(ISBLANK(Table1[[#This Row],[Price]]),AVERAGE(F199:F17732),Table1[[#This Row],[Price]])</f>
        <v>4</v>
      </c>
      <c r="H199">
        <v>2</v>
      </c>
      <c r="I199" s="4">
        <f>IF(ISBLANK(Table1[[#This Row],[Quantity]]),AVERAGE(H199:H17732),Table1[[#This Row],[Quantity]])</f>
        <v>2</v>
      </c>
      <c r="J199">
        <v>8</v>
      </c>
      <c r="K199" s="4">
        <f>IF(ISBLANK(Table1[[#This Row],[Order Total]]),AVERAGE(J199:J17732),Table1[[#This Row],[Order Total]])</f>
        <v>8</v>
      </c>
      <c r="L199" s="1">
        <v>44885</v>
      </c>
      <c r="M199" t="s">
        <v>28</v>
      </c>
      <c r="N199" s="4" t="str">
        <f>IF(ISBLANK(Table1[[#This Row],[Payment Method]]),"Unknown",Table1[[#This Row],[Payment Method]])</f>
        <v>Cash</v>
      </c>
    </row>
    <row r="200" spans="1:14" hidden="1" x14ac:dyDescent="0.35">
      <c r="A200" t="s">
        <v>325</v>
      </c>
      <c r="B200" t="s">
        <v>326</v>
      </c>
      <c r="C200" t="s">
        <v>24</v>
      </c>
      <c r="D200" t="s">
        <v>56</v>
      </c>
      <c r="E200" s="4" t="str">
        <f>IF(ISBLANK(Table1[[#This Row],[Item]]),"Unknown",Table1[[#This Row],[Item]])</f>
        <v>Lemonade</v>
      </c>
      <c r="F200">
        <v>3</v>
      </c>
      <c r="G200" s="4">
        <f>IF(ISBLANK(Table1[[#This Row],[Price]]),AVERAGE(F200:F17733),Table1[[#This Row],[Price]])</f>
        <v>3</v>
      </c>
      <c r="H200">
        <v>2</v>
      </c>
      <c r="I200" s="4">
        <f>IF(ISBLANK(Table1[[#This Row],[Quantity]]),AVERAGE(H200:H17733),Table1[[#This Row],[Quantity]])</f>
        <v>2</v>
      </c>
      <c r="J200">
        <v>6</v>
      </c>
      <c r="K200" s="4">
        <f>IF(ISBLANK(Table1[[#This Row],[Order Total]]),AVERAGE(J200:J17733),Table1[[#This Row],[Order Total]])</f>
        <v>6</v>
      </c>
      <c r="L200" s="1">
        <v>45073</v>
      </c>
      <c r="M200" t="s">
        <v>13</v>
      </c>
      <c r="N200" s="4" t="str">
        <f>IF(ISBLANK(Table1[[#This Row],[Payment Method]]),"Unknown",Table1[[#This Row],[Payment Method]])</f>
        <v>Credit Card</v>
      </c>
    </row>
    <row r="201" spans="1:14" hidden="1" x14ac:dyDescent="0.35">
      <c r="A201" t="s">
        <v>327</v>
      </c>
      <c r="B201" t="s">
        <v>10</v>
      </c>
      <c r="C201" t="s">
        <v>38</v>
      </c>
      <c r="D201" t="s">
        <v>74</v>
      </c>
      <c r="E201" s="4" t="str">
        <f>IF(ISBLANK(Table1[[#This Row],[Item]]),"Unknown",Table1[[#This Row],[Item]])</f>
        <v>Chocolate Cake</v>
      </c>
      <c r="F201">
        <v>6</v>
      </c>
      <c r="G201" s="4">
        <f>IF(ISBLANK(Table1[[#This Row],[Price]]),AVERAGE(F201:F17734),Table1[[#This Row],[Price]])</f>
        <v>6</v>
      </c>
      <c r="H201">
        <v>4</v>
      </c>
      <c r="I201" s="4">
        <f>IF(ISBLANK(Table1[[#This Row],[Quantity]]),AVERAGE(H201:H17734),Table1[[#This Row],[Quantity]])</f>
        <v>4</v>
      </c>
      <c r="J201">
        <v>24</v>
      </c>
      <c r="K201" s="4">
        <f>IF(ISBLANK(Table1[[#This Row],[Order Total]]),AVERAGE(J201:J17734),Table1[[#This Row],[Order Total]])</f>
        <v>24</v>
      </c>
      <c r="L201" s="1">
        <v>44807</v>
      </c>
      <c r="M201" t="s">
        <v>17</v>
      </c>
      <c r="N201" s="4" t="str">
        <f>IF(ISBLANK(Table1[[#This Row],[Payment Method]]),"Unknown",Table1[[#This Row],[Payment Method]])</f>
        <v>Digital Wallet</v>
      </c>
    </row>
    <row r="202" spans="1:14" hidden="1" x14ac:dyDescent="0.35">
      <c r="A202" t="s">
        <v>328</v>
      </c>
      <c r="B202" t="s">
        <v>185</v>
      </c>
      <c r="C202" t="s">
        <v>38</v>
      </c>
      <c r="D202" t="s">
        <v>43</v>
      </c>
      <c r="E202" s="4" t="str">
        <f>IF(ISBLANK(Table1[[#This Row],[Item]]),"Unknown",Table1[[#This Row],[Item]])</f>
        <v>Brownie</v>
      </c>
      <c r="F202">
        <v>6</v>
      </c>
      <c r="G202" s="4">
        <f>IF(ISBLANK(Table1[[#This Row],[Price]]),AVERAGE(F202:F17735),Table1[[#This Row],[Price]])</f>
        <v>6</v>
      </c>
      <c r="H202">
        <v>2</v>
      </c>
      <c r="I202" s="4">
        <f>IF(ISBLANK(Table1[[#This Row],[Quantity]]),AVERAGE(H202:H17735),Table1[[#This Row],[Quantity]])</f>
        <v>2</v>
      </c>
      <c r="J202">
        <v>12</v>
      </c>
      <c r="K202" s="4">
        <f>IF(ISBLANK(Table1[[#This Row],[Order Total]]),AVERAGE(J202:J17735),Table1[[#This Row],[Order Total]])</f>
        <v>12</v>
      </c>
      <c r="L202" s="1">
        <v>45099</v>
      </c>
      <c r="M202" t="s">
        <v>13</v>
      </c>
      <c r="N202" s="4" t="str">
        <f>IF(ISBLANK(Table1[[#This Row],[Payment Method]]),"Unknown",Table1[[#This Row],[Payment Method]])</f>
        <v>Credit Card</v>
      </c>
    </row>
    <row r="203" spans="1:14" hidden="1" x14ac:dyDescent="0.35">
      <c r="A203" t="s">
        <v>329</v>
      </c>
      <c r="B203" t="s">
        <v>15</v>
      </c>
      <c r="C203" t="s">
        <v>50</v>
      </c>
      <c r="D203" t="s">
        <v>99</v>
      </c>
      <c r="E203" s="4" t="str">
        <f>IF(ISBLANK(Table1[[#This Row],[Item]]),"Unknown",Table1[[#This Row],[Item]])</f>
        <v>Chicken Melt</v>
      </c>
      <c r="F203">
        <v>8</v>
      </c>
      <c r="G203" s="4">
        <f>IF(ISBLANK(Table1[[#This Row],[Price]]),AVERAGE(F203:F17736),Table1[[#This Row],[Price]])</f>
        <v>8</v>
      </c>
      <c r="H203">
        <v>4</v>
      </c>
      <c r="I203" s="4">
        <f>IF(ISBLANK(Table1[[#This Row],[Quantity]]),AVERAGE(H203:H17736),Table1[[#This Row],[Quantity]])</f>
        <v>4</v>
      </c>
      <c r="J203">
        <v>32</v>
      </c>
      <c r="K203" s="4">
        <f>IF(ISBLANK(Table1[[#This Row],[Order Total]]),AVERAGE(J203:J17736),Table1[[#This Row],[Order Total]])</f>
        <v>32</v>
      </c>
      <c r="L203" s="1">
        <v>45074</v>
      </c>
      <c r="M203" t="s">
        <v>28</v>
      </c>
      <c r="N203" s="4" t="str">
        <f>IF(ISBLANK(Table1[[#This Row],[Payment Method]]),"Unknown",Table1[[#This Row],[Payment Method]])</f>
        <v>Cash</v>
      </c>
    </row>
    <row r="204" spans="1:14" hidden="1" x14ac:dyDescent="0.35">
      <c r="A204" t="s">
        <v>330</v>
      </c>
      <c r="B204" t="s">
        <v>49</v>
      </c>
      <c r="C204" t="s">
        <v>50</v>
      </c>
      <c r="D204" t="s">
        <v>51</v>
      </c>
      <c r="E204" s="4" t="str">
        <f>IF(ISBLANK(Table1[[#This Row],[Item]]),"Unknown",Table1[[#This Row],[Item]])</f>
        <v>Sweet Potato Fries</v>
      </c>
      <c r="F204">
        <v>5</v>
      </c>
      <c r="G204" s="4">
        <f>IF(ISBLANK(Table1[[#This Row],[Price]]),AVERAGE(F204:F17737),Table1[[#This Row],[Price]])</f>
        <v>5</v>
      </c>
      <c r="H204">
        <v>3</v>
      </c>
      <c r="I204" s="4">
        <f>IF(ISBLANK(Table1[[#This Row],[Quantity]]),AVERAGE(H204:H17737),Table1[[#This Row],[Quantity]])</f>
        <v>3</v>
      </c>
      <c r="J204">
        <v>15</v>
      </c>
      <c r="K204" s="4">
        <f>IF(ISBLANK(Table1[[#This Row],[Order Total]]),AVERAGE(J204:J17737),Table1[[#This Row],[Order Total]])</f>
        <v>15</v>
      </c>
      <c r="L204" s="1">
        <v>44901</v>
      </c>
      <c r="M204" t="s">
        <v>28</v>
      </c>
      <c r="N204" s="4" t="str">
        <f>IF(ISBLANK(Table1[[#This Row],[Payment Method]]),"Unknown",Table1[[#This Row],[Payment Method]])</f>
        <v>Cash</v>
      </c>
    </row>
    <row r="205" spans="1:14" hidden="1" x14ac:dyDescent="0.35">
      <c r="A205" t="s">
        <v>331</v>
      </c>
      <c r="B205" t="s">
        <v>114</v>
      </c>
      <c r="C205" t="s">
        <v>11</v>
      </c>
      <c r="D205" t="s">
        <v>33</v>
      </c>
      <c r="E205" s="4" t="str">
        <f>IF(ISBLANK(Table1[[#This Row],[Item]]),"Unknown",Table1[[#This Row],[Item]])</f>
        <v>Garlic Bread</v>
      </c>
      <c r="F205">
        <v>4</v>
      </c>
      <c r="G205" s="4">
        <f>IF(ISBLANK(Table1[[#This Row],[Price]]),AVERAGE(F205:F17738),Table1[[#This Row],[Price]])</f>
        <v>4</v>
      </c>
      <c r="H205">
        <v>3</v>
      </c>
      <c r="I205" s="4">
        <f>IF(ISBLANK(Table1[[#This Row],[Quantity]]),AVERAGE(H205:H17738),Table1[[#This Row],[Quantity]])</f>
        <v>3</v>
      </c>
      <c r="J205">
        <v>12</v>
      </c>
      <c r="K205" s="4">
        <f>IF(ISBLANK(Table1[[#This Row],[Order Total]]),AVERAGE(J205:J17738),Table1[[#This Row],[Order Total]])</f>
        <v>12</v>
      </c>
      <c r="L205" s="1">
        <v>44680</v>
      </c>
      <c r="M205" t="s">
        <v>28</v>
      </c>
      <c r="N205" s="4" t="str">
        <f>IF(ISBLANK(Table1[[#This Row],[Payment Method]]),"Unknown",Table1[[#This Row],[Payment Method]])</f>
        <v>Cash</v>
      </c>
    </row>
    <row r="206" spans="1:14" hidden="1" x14ac:dyDescent="0.35">
      <c r="A206" t="s">
        <v>332</v>
      </c>
      <c r="B206" t="s">
        <v>60</v>
      </c>
      <c r="C206" t="s">
        <v>11</v>
      </c>
      <c r="D206" t="s">
        <v>16</v>
      </c>
      <c r="E206" s="4" t="str">
        <f>IF(ISBLANK(Table1[[#This Row],[Item]]),"Unknown",Table1[[#This Row],[Item]])</f>
        <v>Mashed Potatoes</v>
      </c>
      <c r="F206">
        <v>4</v>
      </c>
      <c r="G206" s="4">
        <f>IF(ISBLANK(Table1[[#This Row],[Price]]),AVERAGE(F206:F17739),Table1[[#This Row],[Price]])</f>
        <v>4</v>
      </c>
      <c r="H206">
        <v>2</v>
      </c>
      <c r="I206" s="4">
        <f>IF(ISBLANK(Table1[[#This Row],[Quantity]]),AVERAGE(H206:H17739),Table1[[#This Row],[Quantity]])</f>
        <v>2</v>
      </c>
      <c r="J206">
        <v>8</v>
      </c>
      <c r="K206" s="4">
        <f>IF(ISBLANK(Table1[[#This Row],[Order Total]]),AVERAGE(J206:J17739),Table1[[#This Row],[Order Total]])</f>
        <v>8</v>
      </c>
      <c r="L206" s="1">
        <v>44638</v>
      </c>
      <c r="M206" t="s">
        <v>28</v>
      </c>
      <c r="N206" s="4" t="str">
        <f>IF(ISBLANK(Table1[[#This Row],[Payment Method]]),"Unknown",Table1[[#This Row],[Payment Method]])</f>
        <v>Cash</v>
      </c>
    </row>
    <row r="207" spans="1:14" hidden="1" x14ac:dyDescent="0.35">
      <c r="A207" t="s">
        <v>333</v>
      </c>
      <c r="B207" t="s">
        <v>254</v>
      </c>
      <c r="C207" t="s">
        <v>38</v>
      </c>
      <c r="D207" t="s">
        <v>107</v>
      </c>
      <c r="E207" s="4" t="str">
        <f>IF(ISBLANK(Table1[[#This Row],[Item]]),"Unknown",Table1[[#This Row],[Item]])</f>
        <v>Fruit Salad</v>
      </c>
      <c r="F207">
        <v>4</v>
      </c>
      <c r="G207" s="4">
        <f>IF(ISBLANK(Table1[[#This Row],[Price]]),AVERAGE(F207:F17740),Table1[[#This Row],[Price]])</f>
        <v>4</v>
      </c>
      <c r="H207">
        <v>5</v>
      </c>
      <c r="I207" s="4">
        <f>IF(ISBLANK(Table1[[#This Row],[Quantity]]),AVERAGE(H207:H17740),Table1[[#This Row],[Quantity]])</f>
        <v>5</v>
      </c>
      <c r="J207">
        <v>20</v>
      </c>
      <c r="K207" s="4">
        <f>IF(ISBLANK(Table1[[#This Row],[Order Total]]),AVERAGE(J207:J17740),Table1[[#This Row],[Order Total]])</f>
        <v>20</v>
      </c>
      <c r="L207" s="1">
        <v>44662</v>
      </c>
      <c r="M207" t="s">
        <v>17</v>
      </c>
      <c r="N207" s="4" t="str">
        <f>IF(ISBLANK(Table1[[#This Row],[Payment Method]]),"Unknown",Table1[[#This Row],[Payment Method]])</f>
        <v>Digital Wallet</v>
      </c>
    </row>
    <row r="208" spans="1:14" hidden="1" x14ac:dyDescent="0.35">
      <c r="A208" t="s">
        <v>334</v>
      </c>
      <c r="B208" t="s">
        <v>150</v>
      </c>
      <c r="C208" t="s">
        <v>20</v>
      </c>
      <c r="D208" t="s">
        <v>245</v>
      </c>
      <c r="E208" s="4" t="str">
        <f>IF(ISBLANK(Table1[[#This Row],[Item]]),"Unknown",Table1[[#This Row],[Item]])</f>
        <v>Steak</v>
      </c>
      <c r="F208">
        <v>20</v>
      </c>
      <c r="G208" s="4">
        <f>IF(ISBLANK(Table1[[#This Row],[Price]]),AVERAGE(F208:F17741),Table1[[#This Row],[Price]])</f>
        <v>20</v>
      </c>
      <c r="H208">
        <v>3</v>
      </c>
      <c r="I208" s="4">
        <f>IF(ISBLANK(Table1[[#This Row],[Quantity]]),AVERAGE(H208:H17741),Table1[[#This Row],[Quantity]])</f>
        <v>3</v>
      </c>
      <c r="J208">
        <v>60</v>
      </c>
      <c r="K208" s="4">
        <f>IF(ISBLANK(Table1[[#This Row],[Order Total]]),AVERAGE(J208:J17741),Table1[[#This Row],[Order Total]])</f>
        <v>60</v>
      </c>
      <c r="L208" s="1">
        <v>44746</v>
      </c>
      <c r="M208" t="s">
        <v>17</v>
      </c>
      <c r="N208" s="4" t="str">
        <f>IF(ISBLANK(Table1[[#This Row],[Payment Method]]),"Unknown",Table1[[#This Row],[Payment Method]])</f>
        <v>Digital Wallet</v>
      </c>
    </row>
    <row r="209" spans="1:14" hidden="1" x14ac:dyDescent="0.35">
      <c r="A209" t="s">
        <v>335</v>
      </c>
      <c r="B209" t="s">
        <v>53</v>
      </c>
      <c r="C209" t="s">
        <v>20</v>
      </c>
      <c r="D209" t="s">
        <v>30</v>
      </c>
      <c r="E209" s="4" t="str">
        <f>IF(ISBLANK(Table1[[#This Row],[Item]]),"Unknown",Table1[[#This Row],[Item]])</f>
        <v>Salmon</v>
      </c>
      <c r="F209">
        <v>18</v>
      </c>
      <c r="G209" s="4">
        <f>IF(ISBLANK(Table1[[#This Row],[Price]]),AVERAGE(F209:F17742),Table1[[#This Row],[Price]])</f>
        <v>18</v>
      </c>
      <c r="H209">
        <v>2</v>
      </c>
      <c r="I209" s="4">
        <f>IF(ISBLANK(Table1[[#This Row],[Quantity]]),AVERAGE(H209:H17742),Table1[[#This Row],[Quantity]])</f>
        <v>2</v>
      </c>
      <c r="J209">
        <v>36</v>
      </c>
      <c r="K209" s="4">
        <f>IF(ISBLANK(Table1[[#This Row],[Order Total]]),AVERAGE(J209:J17742),Table1[[#This Row],[Order Total]])</f>
        <v>36</v>
      </c>
      <c r="L209" s="1">
        <v>44835</v>
      </c>
      <c r="M209" t="s">
        <v>13</v>
      </c>
      <c r="N209" s="4" t="str">
        <f>IF(ISBLANK(Table1[[#This Row],[Payment Method]]),"Unknown",Table1[[#This Row],[Payment Method]])</f>
        <v>Credit Card</v>
      </c>
    </row>
    <row r="210" spans="1:14" hidden="1" x14ac:dyDescent="0.35">
      <c r="A210" t="s">
        <v>336</v>
      </c>
      <c r="B210" t="s">
        <v>120</v>
      </c>
      <c r="C210" t="s">
        <v>38</v>
      </c>
      <c r="D210" t="s">
        <v>107</v>
      </c>
      <c r="E210" s="4" t="str">
        <f>IF(ISBLANK(Table1[[#This Row],[Item]]),"Unknown",Table1[[#This Row],[Item]])</f>
        <v>Fruit Salad</v>
      </c>
      <c r="F210">
        <v>4</v>
      </c>
      <c r="G210" s="4">
        <f>IF(ISBLANK(Table1[[#This Row],[Price]]),AVERAGE(F210:F17743),Table1[[#This Row],[Price]])</f>
        <v>4</v>
      </c>
      <c r="H210">
        <v>2</v>
      </c>
      <c r="I210" s="4">
        <f>IF(ISBLANK(Table1[[#This Row],[Quantity]]),AVERAGE(H210:H17743),Table1[[#This Row],[Quantity]])</f>
        <v>2</v>
      </c>
      <c r="J210">
        <v>8</v>
      </c>
      <c r="K210" s="4">
        <f>IF(ISBLANK(Table1[[#This Row],[Order Total]]),AVERAGE(J210:J17743),Table1[[#This Row],[Order Total]])</f>
        <v>8</v>
      </c>
      <c r="L210" s="1">
        <v>44970</v>
      </c>
      <c r="M210" t="s">
        <v>28</v>
      </c>
      <c r="N210" s="4" t="str">
        <f>IF(ISBLANK(Table1[[#This Row],[Payment Method]]),"Unknown",Table1[[#This Row],[Payment Method]])</f>
        <v>Cash</v>
      </c>
    </row>
    <row r="211" spans="1:14" hidden="1" x14ac:dyDescent="0.35">
      <c r="A211" t="s">
        <v>337</v>
      </c>
      <c r="B211" t="s">
        <v>225</v>
      </c>
      <c r="C211" t="s">
        <v>11</v>
      </c>
      <c r="D211" t="s">
        <v>16</v>
      </c>
      <c r="E211" s="4" t="str">
        <f>IF(ISBLANK(Table1[[#This Row],[Item]]),"Unknown",Table1[[#This Row],[Item]])</f>
        <v>Mashed Potatoes</v>
      </c>
      <c r="F211">
        <v>4</v>
      </c>
      <c r="G211" s="4">
        <f>IF(ISBLANK(Table1[[#This Row],[Price]]),AVERAGE(F211:F17744),Table1[[#This Row],[Price]])</f>
        <v>4</v>
      </c>
      <c r="H211">
        <v>5</v>
      </c>
      <c r="I211" s="4">
        <f>IF(ISBLANK(Table1[[#This Row],[Quantity]]),AVERAGE(H211:H17744),Table1[[#This Row],[Quantity]])</f>
        <v>5</v>
      </c>
      <c r="J211">
        <v>20</v>
      </c>
      <c r="K211" s="4">
        <f>IF(ISBLANK(Table1[[#This Row],[Order Total]]),AVERAGE(J211:J17744),Table1[[#This Row],[Order Total]])</f>
        <v>20</v>
      </c>
      <c r="L211" s="1">
        <v>45142</v>
      </c>
      <c r="M211" t="s">
        <v>28</v>
      </c>
      <c r="N211" s="4" t="str">
        <f>IF(ISBLANK(Table1[[#This Row],[Payment Method]]),"Unknown",Table1[[#This Row],[Payment Method]])</f>
        <v>Cash</v>
      </c>
    </row>
    <row r="212" spans="1:14" hidden="1" x14ac:dyDescent="0.35">
      <c r="A212" t="s">
        <v>338</v>
      </c>
      <c r="B212" t="s">
        <v>23</v>
      </c>
      <c r="C212" t="s">
        <v>38</v>
      </c>
      <c r="E212" s="4" t="str">
        <f>IF(ISBLANK(Table1[[#This Row],[Item]]),"Unknown",Table1[[#This Row],[Item]])</f>
        <v>Unknown</v>
      </c>
      <c r="F212">
        <v>5</v>
      </c>
      <c r="G212" s="4">
        <f>IF(ISBLANK(Table1[[#This Row],[Price]]),AVERAGE(F212:F17745),Table1[[#This Row],[Price]])</f>
        <v>5</v>
      </c>
      <c r="H212">
        <v>2</v>
      </c>
      <c r="I212" s="4">
        <f>IF(ISBLANK(Table1[[#This Row],[Quantity]]),AVERAGE(H212:H17745),Table1[[#This Row],[Quantity]])</f>
        <v>2</v>
      </c>
      <c r="J212">
        <v>10</v>
      </c>
      <c r="K212" s="4">
        <f>IF(ISBLANK(Table1[[#This Row],[Order Total]]),AVERAGE(J212:J17745),Table1[[#This Row],[Order Total]])</f>
        <v>10</v>
      </c>
      <c r="L212" s="1">
        <v>44932</v>
      </c>
      <c r="M212" t="s">
        <v>28</v>
      </c>
      <c r="N212" s="4" t="str">
        <f>IF(ISBLANK(Table1[[#This Row],[Payment Method]]),"Unknown",Table1[[#This Row],[Payment Method]])</f>
        <v>Cash</v>
      </c>
    </row>
    <row r="213" spans="1:14" hidden="1" x14ac:dyDescent="0.35">
      <c r="A213" t="s">
        <v>339</v>
      </c>
      <c r="B213" t="s">
        <v>234</v>
      </c>
      <c r="C213" t="s">
        <v>38</v>
      </c>
      <c r="D213" t="s">
        <v>107</v>
      </c>
      <c r="E213" s="4" t="str">
        <f>IF(ISBLANK(Table1[[#This Row],[Item]]),"Unknown",Table1[[#This Row],[Item]])</f>
        <v>Fruit Salad</v>
      </c>
      <c r="F213">
        <v>4</v>
      </c>
      <c r="G213" s="4">
        <f>IF(ISBLANK(Table1[[#This Row],[Price]]),AVERAGE(F213:F17746),Table1[[#This Row],[Price]])</f>
        <v>4</v>
      </c>
      <c r="H213">
        <v>3</v>
      </c>
      <c r="I213" s="4">
        <f>IF(ISBLANK(Table1[[#This Row],[Quantity]]),AVERAGE(H213:H17746),Table1[[#This Row],[Quantity]])</f>
        <v>3</v>
      </c>
      <c r="J213">
        <v>12</v>
      </c>
      <c r="K213" s="4">
        <f>IF(ISBLANK(Table1[[#This Row],[Order Total]]),AVERAGE(J213:J17746),Table1[[#This Row],[Order Total]])</f>
        <v>12</v>
      </c>
      <c r="L213" s="1">
        <v>45183</v>
      </c>
      <c r="M213" t="s">
        <v>13</v>
      </c>
      <c r="N213" s="4" t="str">
        <f>IF(ISBLANK(Table1[[#This Row],[Payment Method]]),"Unknown",Table1[[#This Row],[Payment Method]])</f>
        <v>Credit Card</v>
      </c>
    </row>
    <row r="214" spans="1:14" hidden="1" x14ac:dyDescent="0.35">
      <c r="A214" t="s">
        <v>340</v>
      </c>
      <c r="B214" t="s">
        <v>15</v>
      </c>
      <c r="C214" t="s">
        <v>11</v>
      </c>
      <c r="D214" t="s">
        <v>12</v>
      </c>
      <c r="E214" s="4" t="str">
        <f>IF(ISBLANK(Table1[[#This Row],[Item]]),"Unknown",Table1[[#This Row],[Item]])</f>
        <v>Side Salad</v>
      </c>
      <c r="F214">
        <v>3</v>
      </c>
      <c r="G214" s="4">
        <f>IF(ISBLANK(Table1[[#This Row],[Price]]),AVERAGE(F214:F17747),Table1[[#This Row],[Price]])</f>
        <v>3</v>
      </c>
      <c r="H214">
        <v>5</v>
      </c>
      <c r="I214" s="4">
        <f>IF(ISBLANK(Table1[[#This Row],[Quantity]]),AVERAGE(H214:H17747),Table1[[#This Row],[Quantity]])</f>
        <v>5</v>
      </c>
      <c r="J214">
        <v>15</v>
      </c>
      <c r="K214" s="4">
        <f>IF(ISBLANK(Table1[[#This Row],[Order Total]]),AVERAGE(J214:J17747),Table1[[#This Row],[Order Total]])</f>
        <v>15</v>
      </c>
      <c r="L214" s="1">
        <v>44695</v>
      </c>
      <c r="M214" t="s">
        <v>28</v>
      </c>
      <c r="N214" s="4" t="str">
        <f>IF(ISBLANK(Table1[[#This Row],[Payment Method]]),"Unknown",Table1[[#This Row],[Payment Method]])</f>
        <v>Cash</v>
      </c>
    </row>
    <row r="215" spans="1:14" hidden="1" x14ac:dyDescent="0.35">
      <c r="A215" t="s">
        <v>341</v>
      </c>
      <c r="B215" t="s">
        <v>225</v>
      </c>
      <c r="C215" t="s">
        <v>38</v>
      </c>
      <c r="D215" t="s">
        <v>43</v>
      </c>
      <c r="E215" s="4" t="str">
        <f>IF(ISBLANK(Table1[[#This Row],[Item]]),"Unknown",Table1[[#This Row],[Item]])</f>
        <v>Brownie</v>
      </c>
      <c r="F215">
        <v>6</v>
      </c>
      <c r="G215" s="4">
        <f>IF(ISBLANK(Table1[[#This Row],[Price]]),AVERAGE(F215:F17748),Table1[[#This Row],[Price]])</f>
        <v>6</v>
      </c>
      <c r="H215">
        <v>4</v>
      </c>
      <c r="I215" s="4">
        <f>IF(ISBLANK(Table1[[#This Row],[Quantity]]),AVERAGE(H215:H17748),Table1[[#This Row],[Quantity]])</f>
        <v>4</v>
      </c>
      <c r="J215">
        <v>24</v>
      </c>
      <c r="K215" s="4">
        <f>IF(ISBLANK(Table1[[#This Row],[Order Total]]),AVERAGE(J215:J17748),Table1[[#This Row],[Order Total]])</f>
        <v>24</v>
      </c>
      <c r="L215" s="1">
        <v>44909</v>
      </c>
      <c r="M215" t="s">
        <v>13</v>
      </c>
      <c r="N215" s="4" t="str">
        <f>IF(ISBLANK(Table1[[#This Row],[Payment Method]]),"Unknown",Table1[[#This Row],[Payment Method]])</f>
        <v>Credit Card</v>
      </c>
    </row>
    <row r="216" spans="1:14" hidden="1" x14ac:dyDescent="0.35">
      <c r="A216" t="s">
        <v>342</v>
      </c>
      <c r="B216" t="s">
        <v>23</v>
      </c>
      <c r="C216" t="s">
        <v>24</v>
      </c>
      <c r="D216" t="s">
        <v>71</v>
      </c>
      <c r="E216" s="4" t="str">
        <f>IF(ISBLANK(Table1[[#This Row],[Item]]),"Unknown",Table1[[#This Row],[Item]])</f>
        <v>Orange Juice</v>
      </c>
      <c r="F216">
        <v>3</v>
      </c>
      <c r="G216" s="4">
        <f>IF(ISBLANK(Table1[[#This Row],[Price]]),AVERAGE(F216:F17749),Table1[[#This Row],[Price]])</f>
        <v>3</v>
      </c>
      <c r="H216">
        <v>1</v>
      </c>
      <c r="I216" s="4">
        <f>IF(ISBLANK(Table1[[#This Row],[Quantity]]),AVERAGE(H216:H17749),Table1[[#This Row],[Quantity]])</f>
        <v>1</v>
      </c>
      <c r="J216">
        <v>3</v>
      </c>
      <c r="K216" s="4">
        <f>IF(ISBLANK(Table1[[#This Row],[Order Total]]),AVERAGE(J216:J17749),Table1[[#This Row],[Order Total]])</f>
        <v>3</v>
      </c>
      <c r="L216" s="1">
        <v>44743</v>
      </c>
      <c r="M216" t="s">
        <v>28</v>
      </c>
      <c r="N216" s="4" t="str">
        <f>IF(ISBLANK(Table1[[#This Row],[Payment Method]]),"Unknown",Table1[[#This Row],[Payment Method]])</f>
        <v>Cash</v>
      </c>
    </row>
    <row r="217" spans="1:14" hidden="1" x14ac:dyDescent="0.35">
      <c r="A217" t="s">
        <v>343</v>
      </c>
      <c r="B217" t="s">
        <v>129</v>
      </c>
      <c r="C217" t="s">
        <v>20</v>
      </c>
      <c r="D217" t="s">
        <v>21</v>
      </c>
      <c r="E217" s="4" t="str">
        <f>IF(ISBLANK(Table1[[#This Row],[Item]]),"Unknown",Table1[[#This Row],[Item]])</f>
        <v>Grilled Chicken</v>
      </c>
      <c r="F217">
        <v>15</v>
      </c>
      <c r="G217" s="4">
        <f>IF(ISBLANK(Table1[[#This Row],[Price]]),AVERAGE(F217:F17750),Table1[[#This Row],[Price]])</f>
        <v>15</v>
      </c>
      <c r="H217">
        <v>2</v>
      </c>
      <c r="I217" s="4">
        <f>IF(ISBLANK(Table1[[#This Row],[Quantity]]),AVERAGE(H217:H17750),Table1[[#This Row],[Quantity]])</f>
        <v>2</v>
      </c>
      <c r="J217">
        <v>30</v>
      </c>
      <c r="K217" s="4">
        <f>IF(ISBLANK(Table1[[#This Row],[Order Total]]),AVERAGE(J217:J17750),Table1[[#This Row],[Order Total]])</f>
        <v>30</v>
      </c>
      <c r="L217" s="1">
        <v>44837</v>
      </c>
      <c r="M217" t="s">
        <v>17</v>
      </c>
      <c r="N217" s="4" t="str">
        <f>IF(ISBLANK(Table1[[#This Row],[Payment Method]]),"Unknown",Table1[[#This Row],[Payment Method]])</f>
        <v>Digital Wallet</v>
      </c>
    </row>
    <row r="218" spans="1:14" hidden="1" x14ac:dyDescent="0.35">
      <c r="A218" t="s">
        <v>344</v>
      </c>
      <c r="B218" t="s">
        <v>345</v>
      </c>
      <c r="C218" t="s">
        <v>20</v>
      </c>
      <c r="D218" t="s">
        <v>245</v>
      </c>
      <c r="E218" s="4" t="str">
        <f>IF(ISBLANK(Table1[[#This Row],[Item]]),"Unknown",Table1[[#This Row],[Item]])</f>
        <v>Steak</v>
      </c>
      <c r="F218">
        <v>20</v>
      </c>
      <c r="G218" s="4">
        <f>IF(ISBLANK(Table1[[#This Row],[Price]]),AVERAGE(F218:F17751),Table1[[#This Row],[Price]])</f>
        <v>20</v>
      </c>
      <c r="H218">
        <v>4</v>
      </c>
      <c r="I218" s="4">
        <f>IF(ISBLANK(Table1[[#This Row],[Quantity]]),AVERAGE(H218:H17751),Table1[[#This Row],[Quantity]])</f>
        <v>4</v>
      </c>
      <c r="J218">
        <v>80</v>
      </c>
      <c r="K218" s="4">
        <f>IF(ISBLANK(Table1[[#This Row],[Order Total]]),AVERAGE(J218:J17751),Table1[[#This Row],[Order Total]])</f>
        <v>80</v>
      </c>
      <c r="L218" s="1">
        <v>45072</v>
      </c>
      <c r="N218" s="4" t="str">
        <f>IF(ISBLANK(Table1[[#This Row],[Payment Method]]),"Unknown",Table1[[#This Row],[Payment Method]])</f>
        <v>Unknown</v>
      </c>
    </row>
    <row r="219" spans="1:14" hidden="1" x14ac:dyDescent="0.35">
      <c r="A219" t="s">
        <v>346</v>
      </c>
      <c r="B219" t="s">
        <v>163</v>
      </c>
      <c r="C219" t="s">
        <v>38</v>
      </c>
      <c r="D219" t="s">
        <v>125</v>
      </c>
      <c r="E219" s="4" t="str">
        <f>IF(ISBLANK(Table1[[#This Row],[Item]]),"Unknown",Table1[[#This Row],[Item]])</f>
        <v>Cheesecake</v>
      </c>
      <c r="F219">
        <v>7</v>
      </c>
      <c r="G219" s="4">
        <f>IF(ISBLANK(Table1[[#This Row],[Price]]),AVERAGE(F219:F17752),Table1[[#This Row],[Price]])</f>
        <v>7</v>
      </c>
      <c r="H219">
        <v>3</v>
      </c>
      <c r="I219" s="4">
        <f>IF(ISBLANK(Table1[[#This Row],[Quantity]]),AVERAGE(H219:H17752),Table1[[#This Row],[Quantity]])</f>
        <v>3</v>
      </c>
      <c r="J219">
        <v>21</v>
      </c>
      <c r="K219" s="4">
        <f>IF(ISBLANK(Table1[[#This Row],[Order Total]]),AVERAGE(J219:J17752),Table1[[#This Row],[Order Total]])</f>
        <v>21</v>
      </c>
      <c r="L219" s="1">
        <v>45224</v>
      </c>
      <c r="M219" t="s">
        <v>28</v>
      </c>
      <c r="N219" s="4" t="str">
        <f>IF(ISBLANK(Table1[[#This Row],[Payment Method]]),"Unknown",Table1[[#This Row],[Payment Method]])</f>
        <v>Cash</v>
      </c>
    </row>
    <row r="220" spans="1:14" hidden="1" x14ac:dyDescent="0.35">
      <c r="A220" t="s">
        <v>347</v>
      </c>
      <c r="B220" t="s">
        <v>109</v>
      </c>
      <c r="C220" t="s">
        <v>50</v>
      </c>
      <c r="D220" t="s">
        <v>99</v>
      </c>
      <c r="E220" s="4" t="str">
        <f>IF(ISBLANK(Table1[[#This Row],[Item]]),"Unknown",Table1[[#This Row],[Item]])</f>
        <v>Chicken Melt</v>
      </c>
      <c r="F220">
        <v>8</v>
      </c>
      <c r="G220" s="4">
        <f>IF(ISBLANK(Table1[[#This Row],[Price]]),AVERAGE(F220:F17753),Table1[[#This Row],[Price]])</f>
        <v>8</v>
      </c>
      <c r="H220">
        <v>5</v>
      </c>
      <c r="I220" s="4">
        <f>IF(ISBLANK(Table1[[#This Row],[Quantity]]),AVERAGE(H220:H17753),Table1[[#This Row],[Quantity]])</f>
        <v>5</v>
      </c>
      <c r="J220">
        <v>40</v>
      </c>
      <c r="K220" s="4">
        <f>IF(ISBLANK(Table1[[#This Row],[Order Total]]),AVERAGE(J220:J17753),Table1[[#This Row],[Order Total]])</f>
        <v>40</v>
      </c>
      <c r="L220" s="1">
        <v>44633</v>
      </c>
      <c r="M220" t="s">
        <v>17</v>
      </c>
      <c r="N220" s="4" t="str">
        <f>IF(ISBLANK(Table1[[#This Row],[Payment Method]]),"Unknown",Table1[[#This Row],[Payment Method]])</f>
        <v>Digital Wallet</v>
      </c>
    </row>
    <row r="221" spans="1:14" hidden="1" x14ac:dyDescent="0.35">
      <c r="A221" t="s">
        <v>348</v>
      </c>
      <c r="B221" t="s">
        <v>97</v>
      </c>
      <c r="C221" t="s">
        <v>20</v>
      </c>
      <c r="D221" t="s">
        <v>21</v>
      </c>
      <c r="E221" s="4" t="str">
        <f>IF(ISBLANK(Table1[[#This Row],[Item]]),"Unknown",Table1[[#This Row],[Item]])</f>
        <v>Grilled Chicken</v>
      </c>
      <c r="F221">
        <v>15</v>
      </c>
      <c r="G221" s="4">
        <f>IF(ISBLANK(Table1[[#This Row],[Price]]),AVERAGE(F221:F17754),Table1[[#This Row],[Price]])</f>
        <v>15</v>
      </c>
      <c r="H221">
        <v>3</v>
      </c>
      <c r="I221" s="4">
        <f>IF(ISBLANK(Table1[[#This Row],[Quantity]]),AVERAGE(H221:H17754),Table1[[#This Row],[Quantity]])</f>
        <v>3</v>
      </c>
      <c r="J221">
        <v>45</v>
      </c>
      <c r="K221" s="4">
        <f>IF(ISBLANK(Table1[[#This Row],[Order Total]]),AVERAGE(J221:J17754),Table1[[#This Row],[Order Total]])</f>
        <v>45</v>
      </c>
      <c r="L221" s="1">
        <v>45043</v>
      </c>
      <c r="M221" t="s">
        <v>17</v>
      </c>
      <c r="N221" s="4" t="str">
        <f>IF(ISBLANK(Table1[[#This Row],[Payment Method]]),"Unknown",Table1[[#This Row],[Payment Method]])</f>
        <v>Digital Wallet</v>
      </c>
    </row>
    <row r="222" spans="1:14" hidden="1" x14ac:dyDescent="0.35">
      <c r="A222" t="s">
        <v>349</v>
      </c>
      <c r="B222" t="s">
        <v>109</v>
      </c>
      <c r="C222" t="s">
        <v>11</v>
      </c>
      <c r="D222" t="s">
        <v>12</v>
      </c>
      <c r="E222" s="4" t="str">
        <f>IF(ISBLANK(Table1[[#This Row],[Item]]),"Unknown",Table1[[#This Row],[Item]])</f>
        <v>Side Salad</v>
      </c>
      <c r="F222">
        <v>3</v>
      </c>
      <c r="G222" s="4">
        <f>IF(ISBLANK(Table1[[#This Row],[Price]]),AVERAGE(F222:F17755),Table1[[#This Row],[Price]])</f>
        <v>3</v>
      </c>
      <c r="H222">
        <v>1</v>
      </c>
      <c r="I222" s="4">
        <f>IF(ISBLANK(Table1[[#This Row],[Quantity]]),AVERAGE(H222:H17755),Table1[[#This Row],[Quantity]])</f>
        <v>1</v>
      </c>
      <c r="J222">
        <v>3</v>
      </c>
      <c r="K222" s="4">
        <f>IF(ISBLANK(Table1[[#This Row],[Order Total]]),AVERAGE(J222:J17755),Table1[[#This Row],[Order Total]])</f>
        <v>3</v>
      </c>
      <c r="L222" s="1">
        <v>45052</v>
      </c>
      <c r="M222" t="s">
        <v>13</v>
      </c>
      <c r="N222" s="4" t="str">
        <f>IF(ISBLANK(Table1[[#This Row],[Payment Method]]),"Unknown",Table1[[#This Row],[Payment Method]])</f>
        <v>Credit Card</v>
      </c>
    </row>
    <row r="223" spans="1:14" hidden="1" x14ac:dyDescent="0.35">
      <c r="A223" t="s">
        <v>350</v>
      </c>
      <c r="B223" t="s">
        <v>163</v>
      </c>
      <c r="C223" t="s">
        <v>24</v>
      </c>
      <c r="D223" t="s">
        <v>56</v>
      </c>
      <c r="E223" s="4" t="str">
        <f>IF(ISBLANK(Table1[[#This Row],[Item]]),"Unknown",Table1[[#This Row],[Item]])</f>
        <v>Lemonade</v>
      </c>
      <c r="F223">
        <v>3</v>
      </c>
      <c r="G223" s="4">
        <f>IF(ISBLANK(Table1[[#This Row],[Price]]),AVERAGE(F223:F17756),Table1[[#This Row],[Price]])</f>
        <v>3</v>
      </c>
      <c r="H223">
        <v>2</v>
      </c>
      <c r="I223" s="4">
        <f>IF(ISBLANK(Table1[[#This Row],[Quantity]]),AVERAGE(H223:H17756),Table1[[#This Row],[Quantity]])</f>
        <v>2</v>
      </c>
      <c r="J223">
        <v>6</v>
      </c>
      <c r="K223" s="4">
        <f>IF(ISBLANK(Table1[[#This Row],[Order Total]]),AVERAGE(J223:J17756),Table1[[#This Row],[Order Total]])</f>
        <v>6</v>
      </c>
      <c r="L223" s="1">
        <v>44884</v>
      </c>
      <c r="M223" t="s">
        <v>28</v>
      </c>
      <c r="N223" s="4" t="str">
        <f>IF(ISBLANK(Table1[[#This Row],[Payment Method]]),"Unknown",Table1[[#This Row],[Payment Method]])</f>
        <v>Cash</v>
      </c>
    </row>
    <row r="224" spans="1:14" hidden="1" x14ac:dyDescent="0.35">
      <c r="A224" t="s">
        <v>351</v>
      </c>
      <c r="B224" t="s">
        <v>138</v>
      </c>
      <c r="C224" t="s">
        <v>24</v>
      </c>
      <c r="D224" t="s">
        <v>168</v>
      </c>
      <c r="E224" s="4" t="str">
        <f>IF(ISBLANK(Table1[[#This Row],[Item]]),"Unknown",Table1[[#This Row],[Item]])</f>
        <v>Water</v>
      </c>
      <c r="F224">
        <v>1</v>
      </c>
      <c r="G224" s="4">
        <f>IF(ISBLANK(Table1[[#This Row],[Price]]),AVERAGE(F224:F17757),Table1[[#This Row],[Price]])</f>
        <v>1</v>
      </c>
      <c r="H224">
        <v>5</v>
      </c>
      <c r="I224" s="4">
        <f>IF(ISBLANK(Table1[[#This Row],[Quantity]]),AVERAGE(H224:H17757),Table1[[#This Row],[Quantity]])</f>
        <v>5</v>
      </c>
      <c r="J224">
        <v>5</v>
      </c>
      <c r="K224" s="4">
        <f>IF(ISBLANK(Table1[[#This Row],[Order Total]]),AVERAGE(J224:J17757),Table1[[#This Row],[Order Total]])</f>
        <v>5</v>
      </c>
      <c r="L224" s="1">
        <v>44983</v>
      </c>
      <c r="M224" t="s">
        <v>17</v>
      </c>
      <c r="N224" s="4" t="str">
        <f>IF(ISBLANK(Table1[[#This Row],[Payment Method]]),"Unknown",Table1[[#This Row],[Payment Method]])</f>
        <v>Digital Wallet</v>
      </c>
    </row>
    <row r="225" spans="1:14" hidden="1" x14ac:dyDescent="0.35">
      <c r="A225" t="s">
        <v>352</v>
      </c>
      <c r="B225" t="s">
        <v>15</v>
      </c>
      <c r="C225" t="s">
        <v>38</v>
      </c>
      <c r="D225" t="s">
        <v>74</v>
      </c>
      <c r="E225" s="4" t="str">
        <f>IF(ISBLANK(Table1[[#This Row],[Item]]),"Unknown",Table1[[#This Row],[Item]])</f>
        <v>Chocolate Cake</v>
      </c>
      <c r="F225">
        <v>6</v>
      </c>
      <c r="G225" s="4">
        <f>IF(ISBLANK(Table1[[#This Row],[Price]]),AVERAGE(F225:F17758),Table1[[#This Row],[Price]])</f>
        <v>6</v>
      </c>
      <c r="H225">
        <v>3</v>
      </c>
      <c r="I225" s="4">
        <f>IF(ISBLANK(Table1[[#This Row],[Quantity]]),AVERAGE(H225:H17758),Table1[[#This Row],[Quantity]])</f>
        <v>3</v>
      </c>
      <c r="J225">
        <v>18</v>
      </c>
      <c r="K225" s="4">
        <f>IF(ISBLANK(Table1[[#This Row],[Order Total]]),AVERAGE(J225:J17758),Table1[[#This Row],[Order Total]])</f>
        <v>18</v>
      </c>
      <c r="L225" s="1">
        <v>44935</v>
      </c>
      <c r="M225" t="s">
        <v>13</v>
      </c>
      <c r="N225" s="4" t="str">
        <f>IF(ISBLANK(Table1[[#This Row],[Payment Method]]),"Unknown",Table1[[#This Row],[Payment Method]])</f>
        <v>Credit Card</v>
      </c>
    </row>
    <row r="226" spans="1:14" hidden="1" x14ac:dyDescent="0.35">
      <c r="A226" t="s">
        <v>353</v>
      </c>
      <c r="B226" t="s">
        <v>111</v>
      </c>
      <c r="C226" t="s">
        <v>11</v>
      </c>
      <c r="D226" t="s">
        <v>12</v>
      </c>
      <c r="E226" s="4" t="str">
        <f>IF(ISBLANK(Table1[[#This Row],[Item]]),"Unknown",Table1[[#This Row],[Item]])</f>
        <v>Side Salad</v>
      </c>
      <c r="F226">
        <v>3</v>
      </c>
      <c r="G226" s="4">
        <f>IF(ISBLANK(Table1[[#This Row],[Price]]),AVERAGE(F226:F17759),Table1[[#This Row],[Price]])</f>
        <v>3</v>
      </c>
      <c r="H226">
        <v>1</v>
      </c>
      <c r="I226" s="4">
        <f>IF(ISBLANK(Table1[[#This Row],[Quantity]]),AVERAGE(H226:H17759),Table1[[#This Row],[Quantity]])</f>
        <v>1</v>
      </c>
      <c r="J226">
        <v>3</v>
      </c>
      <c r="K226" s="4">
        <f>IF(ISBLANK(Table1[[#This Row],[Order Total]]),AVERAGE(J226:J17759),Table1[[#This Row],[Order Total]])</f>
        <v>3</v>
      </c>
      <c r="L226" s="1">
        <v>44725</v>
      </c>
      <c r="M226" t="s">
        <v>17</v>
      </c>
      <c r="N226" s="4" t="str">
        <f>IF(ISBLANK(Table1[[#This Row],[Payment Method]]),"Unknown",Table1[[#This Row],[Payment Method]])</f>
        <v>Digital Wallet</v>
      </c>
    </row>
    <row r="227" spans="1:14" hidden="1" x14ac:dyDescent="0.35">
      <c r="A227" t="s">
        <v>354</v>
      </c>
      <c r="B227" t="s">
        <v>219</v>
      </c>
      <c r="C227" t="s">
        <v>20</v>
      </c>
      <c r="D227" t="s">
        <v>27</v>
      </c>
      <c r="E227" s="4" t="str">
        <f>IF(ISBLANK(Table1[[#This Row],[Item]]),"Unknown",Table1[[#This Row],[Item]])</f>
        <v>Pasta Alfredo</v>
      </c>
      <c r="F227">
        <v>12</v>
      </c>
      <c r="G227" s="4">
        <f>IF(ISBLANK(Table1[[#This Row],[Price]]),AVERAGE(F227:F17760),Table1[[#This Row],[Price]])</f>
        <v>12</v>
      </c>
      <c r="H227">
        <v>4</v>
      </c>
      <c r="I227" s="4">
        <f>IF(ISBLANK(Table1[[#This Row],[Quantity]]),AVERAGE(H227:H17760),Table1[[#This Row],[Quantity]])</f>
        <v>4</v>
      </c>
      <c r="J227">
        <v>48</v>
      </c>
      <c r="K227" s="4">
        <f>IF(ISBLANK(Table1[[#This Row],[Order Total]]),AVERAGE(J227:J17760),Table1[[#This Row],[Order Total]])</f>
        <v>48</v>
      </c>
      <c r="L227" s="1">
        <v>44739</v>
      </c>
      <c r="N227" s="4" t="str">
        <f>IF(ISBLANK(Table1[[#This Row],[Payment Method]]),"Unknown",Table1[[#This Row],[Payment Method]])</f>
        <v>Unknown</v>
      </c>
    </row>
    <row r="228" spans="1:14" hidden="1" x14ac:dyDescent="0.35">
      <c r="A228" t="s">
        <v>355</v>
      </c>
      <c r="B228" t="s">
        <v>147</v>
      </c>
      <c r="C228" t="s">
        <v>38</v>
      </c>
      <c r="D228" t="s">
        <v>121</v>
      </c>
      <c r="E228" s="4" t="str">
        <f>IF(ISBLANK(Table1[[#This Row],[Item]]),"Unknown",Table1[[#This Row],[Item]])</f>
        <v>Ice Cream</v>
      </c>
      <c r="F228">
        <v>5</v>
      </c>
      <c r="G228" s="4">
        <f>IF(ISBLANK(Table1[[#This Row],[Price]]),AVERAGE(F228:F17761),Table1[[#This Row],[Price]])</f>
        <v>5</v>
      </c>
      <c r="H228">
        <v>1</v>
      </c>
      <c r="I228" s="4">
        <f>IF(ISBLANK(Table1[[#This Row],[Quantity]]),AVERAGE(H228:H17761),Table1[[#This Row],[Quantity]])</f>
        <v>1</v>
      </c>
      <c r="J228">
        <v>5</v>
      </c>
      <c r="K228" s="4">
        <f>IF(ISBLANK(Table1[[#This Row],[Order Total]]),AVERAGE(J228:J17761),Table1[[#This Row],[Order Total]])</f>
        <v>5</v>
      </c>
      <c r="L228" s="1">
        <v>44976</v>
      </c>
      <c r="M228" t="s">
        <v>13</v>
      </c>
      <c r="N228" s="4" t="str">
        <f>IF(ISBLANK(Table1[[#This Row],[Payment Method]]),"Unknown",Table1[[#This Row],[Payment Method]])</f>
        <v>Credit Card</v>
      </c>
    </row>
    <row r="229" spans="1:14" hidden="1" x14ac:dyDescent="0.35">
      <c r="A229" t="s">
        <v>356</v>
      </c>
      <c r="B229" t="s">
        <v>202</v>
      </c>
      <c r="C229" t="s">
        <v>50</v>
      </c>
      <c r="E229" s="4" t="str">
        <f>IF(ISBLANK(Table1[[#This Row],[Item]]),"Unknown",Table1[[#This Row],[Item]])</f>
        <v>Unknown</v>
      </c>
      <c r="F229">
        <v>7</v>
      </c>
      <c r="G229" s="4">
        <f>IF(ISBLANK(Table1[[#This Row],[Price]]),AVERAGE(F229:F17762),Table1[[#This Row],[Price]])</f>
        <v>7</v>
      </c>
      <c r="H229">
        <v>3</v>
      </c>
      <c r="I229" s="4">
        <f>IF(ISBLANK(Table1[[#This Row],[Quantity]]),AVERAGE(H229:H17762),Table1[[#This Row],[Quantity]])</f>
        <v>3</v>
      </c>
      <c r="J229">
        <v>21</v>
      </c>
      <c r="K229" s="4">
        <f>IF(ISBLANK(Table1[[#This Row],[Order Total]]),AVERAGE(J229:J17762),Table1[[#This Row],[Order Total]])</f>
        <v>21</v>
      </c>
      <c r="L229" s="1">
        <v>44996</v>
      </c>
      <c r="M229" t="s">
        <v>13</v>
      </c>
      <c r="N229" s="4" t="str">
        <f>IF(ISBLANK(Table1[[#This Row],[Payment Method]]),"Unknown",Table1[[#This Row],[Payment Method]])</f>
        <v>Credit Card</v>
      </c>
    </row>
    <row r="230" spans="1:14" hidden="1" x14ac:dyDescent="0.35">
      <c r="A230" t="s">
        <v>357</v>
      </c>
      <c r="B230" t="s">
        <v>103</v>
      </c>
      <c r="C230" t="s">
        <v>24</v>
      </c>
      <c r="D230" t="s">
        <v>77</v>
      </c>
      <c r="E230" s="4" t="str">
        <f>IF(ISBLANK(Table1[[#This Row],[Item]]),"Unknown",Table1[[#This Row],[Item]])</f>
        <v>Coca Cola</v>
      </c>
      <c r="F230">
        <v>2.5</v>
      </c>
      <c r="G230" s="4">
        <f>IF(ISBLANK(Table1[[#This Row],[Price]]),AVERAGE(F230:F17763),Table1[[#This Row],[Price]])</f>
        <v>2.5</v>
      </c>
      <c r="H230">
        <v>2</v>
      </c>
      <c r="I230" s="4">
        <f>IF(ISBLANK(Table1[[#This Row],[Quantity]]),AVERAGE(H230:H17763),Table1[[#This Row],[Quantity]])</f>
        <v>2</v>
      </c>
      <c r="J230">
        <v>5</v>
      </c>
      <c r="K230" s="4">
        <f>IF(ISBLANK(Table1[[#This Row],[Order Total]]),AVERAGE(J230:J17763),Table1[[#This Row],[Order Total]])</f>
        <v>5</v>
      </c>
      <c r="L230" s="1">
        <v>44732</v>
      </c>
      <c r="M230" t="s">
        <v>28</v>
      </c>
      <c r="N230" s="4" t="str">
        <f>IF(ISBLANK(Table1[[#This Row],[Payment Method]]),"Unknown",Table1[[#This Row],[Payment Method]])</f>
        <v>Cash</v>
      </c>
    </row>
    <row r="231" spans="1:14" hidden="1" x14ac:dyDescent="0.35">
      <c r="A231" t="s">
        <v>358</v>
      </c>
      <c r="B231" t="s">
        <v>66</v>
      </c>
      <c r="C231" t="s">
        <v>11</v>
      </c>
      <c r="D231" t="s">
        <v>12</v>
      </c>
      <c r="E231" s="4" t="str">
        <f>IF(ISBLANK(Table1[[#This Row],[Item]]),"Unknown",Table1[[#This Row],[Item]])</f>
        <v>Side Salad</v>
      </c>
      <c r="F231">
        <v>3</v>
      </c>
      <c r="G231" s="4">
        <f>IF(ISBLANK(Table1[[#This Row],[Price]]),AVERAGE(F231:F17764),Table1[[#This Row],[Price]])</f>
        <v>3</v>
      </c>
      <c r="H231">
        <v>5</v>
      </c>
      <c r="I231" s="4">
        <f>IF(ISBLANK(Table1[[#This Row],[Quantity]]),AVERAGE(H231:H17764),Table1[[#This Row],[Quantity]])</f>
        <v>5</v>
      </c>
      <c r="J231">
        <v>15</v>
      </c>
      <c r="K231" s="4">
        <f>IF(ISBLANK(Table1[[#This Row],[Order Total]]),AVERAGE(J231:J17764),Table1[[#This Row],[Order Total]])</f>
        <v>15</v>
      </c>
      <c r="L231" s="1">
        <v>45034</v>
      </c>
      <c r="M231" t="s">
        <v>28</v>
      </c>
      <c r="N231" s="4" t="str">
        <f>IF(ISBLANK(Table1[[#This Row],[Payment Method]]),"Unknown",Table1[[#This Row],[Payment Method]])</f>
        <v>Cash</v>
      </c>
    </row>
    <row r="232" spans="1:14" hidden="1" x14ac:dyDescent="0.35">
      <c r="A232" t="s">
        <v>359</v>
      </c>
      <c r="B232" t="s">
        <v>69</v>
      </c>
      <c r="C232" t="s">
        <v>20</v>
      </c>
      <c r="D232" t="s">
        <v>41</v>
      </c>
      <c r="E232" s="4" t="str">
        <f>IF(ISBLANK(Table1[[#This Row],[Item]]),"Unknown",Table1[[#This Row],[Item]])</f>
        <v>Vegetarian Platter</v>
      </c>
      <c r="F232">
        <v>14</v>
      </c>
      <c r="G232" s="4">
        <f>IF(ISBLANK(Table1[[#This Row],[Price]]),AVERAGE(F232:F17765),Table1[[#This Row],[Price]])</f>
        <v>14</v>
      </c>
      <c r="H232">
        <v>4</v>
      </c>
      <c r="I232" s="4">
        <f>IF(ISBLANK(Table1[[#This Row],[Quantity]]),AVERAGE(H232:H17765),Table1[[#This Row],[Quantity]])</f>
        <v>4</v>
      </c>
      <c r="J232">
        <v>56</v>
      </c>
      <c r="K232" s="4">
        <f>IF(ISBLANK(Table1[[#This Row],[Order Total]]),AVERAGE(J232:J17765),Table1[[#This Row],[Order Total]])</f>
        <v>56</v>
      </c>
      <c r="L232" s="1">
        <v>45029</v>
      </c>
      <c r="M232" t="s">
        <v>17</v>
      </c>
      <c r="N232" s="4" t="str">
        <f>IF(ISBLANK(Table1[[#This Row],[Payment Method]]),"Unknown",Table1[[#This Row],[Payment Method]])</f>
        <v>Digital Wallet</v>
      </c>
    </row>
    <row r="233" spans="1:14" hidden="1" x14ac:dyDescent="0.35">
      <c r="A233" t="s">
        <v>360</v>
      </c>
      <c r="B233" t="s">
        <v>163</v>
      </c>
      <c r="C233" t="s">
        <v>24</v>
      </c>
      <c r="D233" t="s">
        <v>141</v>
      </c>
      <c r="E233" s="4" t="str">
        <f>IF(ISBLANK(Table1[[#This Row],[Item]]),"Unknown",Table1[[#This Row],[Item]])</f>
        <v>Iced Tea</v>
      </c>
      <c r="F233">
        <v>2.5</v>
      </c>
      <c r="G233" s="4">
        <f>IF(ISBLANK(Table1[[#This Row],[Price]]),AVERAGE(F233:F17766),Table1[[#This Row],[Price]])</f>
        <v>2.5</v>
      </c>
      <c r="H233">
        <v>2</v>
      </c>
      <c r="I233" s="4">
        <f>IF(ISBLANK(Table1[[#This Row],[Quantity]]),AVERAGE(H233:H17766),Table1[[#This Row],[Quantity]])</f>
        <v>2</v>
      </c>
      <c r="J233">
        <v>5</v>
      </c>
      <c r="K233" s="4">
        <f>IF(ISBLANK(Table1[[#This Row],[Order Total]]),AVERAGE(J233:J17766),Table1[[#This Row],[Order Total]])</f>
        <v>5</v>
      </c>
      <c r="L233" s="1">
        <v>44643</v>
      </c>
      <c r="M233" t="s">
        <v>28</v>
      </c>
      <c r="N233" s="4" t="str">
        <f>IF(ISBLANK(Table1[[#This Row],[Payment Method]]),"Unknown",Table1[[#This Row],[Payment Method]])</f>
        <v>Cash</v>
      </c>
    </row>
    <row r="234" spans="1:14" hidden="1" x14ac:dyDescent="0.35">
      <c r="A234" t="s">
        <v>361</v>
      </c>
      <c r="B234" t="s">
        <v>268</v>
      </c>
      <c r="C234" t="s">
        <v>20</v>
      </c>
      <c r="D234" t="s">
        <v>245</v>
      </c>
      <c r="E234" s="4" t="str">
        <f>IF(ISBLANK(Table1[[#This Row],[Item]]),"Unknown",Table1[[#This Row],[Item]])</f>
        <v>Steak</v>
      </c>
      <c r="F234">
        <v>20</v>
      </c>
      <c r="G234" s="4">
        <f>IF(ISBLANK(Table1[[#This Row],[Price]]),AVERAGE(F234:F17767),Table1[[#This Row],[Price]])</f>
        <v>20</v>
      </c>
      <c r="H234">
        <v>5</v>
      </c>
      <c r="I234" s="4">
        <f>IF(ISBLANK(Table1[[#This Row],[Quantity]]),AVERAGE(H234:H17767),Table1[[#This Row],[Quantity]])</f>
        <v>5</v>
      </c>
      <c r="J234">
        <v>100</v>
      </c>
      <c r="K234" s="4">
        <f>IF(ISBLANK(Table1[[#This Row],[Order Total]]),AVERAGE(J234:J17767),Table1[[#This Row],[Order Total]])</f>
        <v>100</v>
      </c>
      <c r="L234" s="1">
        <v>45004</v>
      </c>
      <c r="M234" t="s">
        <v>17</v>
      </c>
      <c r="N234" s="4" t="str">
        <f>IF(ISBLANK(Table1[[#This Row],[Payment Method]]),"Unknown",Table1[[#This Row],[Payment Method]])</f>
        <v>Digital Wallet</v>
      </c>
    </row>
    <row r="235" spans="1:14" hidden="1" x14ac:dyDescent="0.35">
      <c r="A235" t="s">
        <v>362</v>
      </c>
      <c r="B235" t="s">
        <v>111</v>
      </c>
      <c r="C235" t="s">
        <v>11</v>
      </c>
      <c r="D235" t="s">
        <v>33</v>
      </c>
      <c r="E235" s="4" t="str">
        <f>IF(ISBLANK(Table1[[#This Row],[Item]]),"Unknown",Table1[[#This Row],[Item]])</f>
        <v>Garlic Bread</v>
      </c>
      <c r="F235">
        <v>4</v>
      </c>
      <c r="G235" s="4">
        <f>IF(ISBLANK(Table1[[#This Row],[Price]]),AVERAGE(F235:F17768),Table1[[#This Row],[Price]])</f>
        <v>4</v>
      </c>
      <c r="H235">
        <v>1</v>
      </c>
      <c r="I235" s="4">
        <f>IF(ISBLANK(Table1[[#This Row],[Quantity]]),AVERAGE(H235:H17768),Table1[[#This Row],[Quantity]])</f>
        <v>1</v>
      </c>
      <c r="J235">
        <v>4</v>
      </c>
      <c r="K235" s="4">
        <f>IF(ISBLANK(Table1[[#This Row],[Order Total]]),AVERAGE(J235:J17768),Table1[[#This Row],[Order Total]])</f>
        <v>4</v>
      </c>
      <c r="L235" s="1">
        <v>45106</v>
      </c>
      <c r="M235" t="s">
        <v>17</v>
      </c>
      <c r="N235" s="4" t="str">
        <f>IF(ISBLANK(Table1[[#This Row],[Payment Method]]),"Unknown",Table1[[#This Row],[Payment Method]])</f>
        <v>Digital Wallet</v>
      </c>
    </row>
    <row r="236" spans="1:14" hidden="1" x14ac:dyDescent="0.35">
      <c r="A236" t="s">
        <v>363</v>
      </c>
      <c r="B236" t="s">
        <v>196</v>
      </c>
      <c r="C236" t="s">
        <v>38</v>
      </c>
      <c r="D236" t="s">
        <v>121</v>
      </c>
      <c r="E236" s="4" t="str">
        <f>IF(ISBLANK(Table1[[#This Row],[Item]]),"Unknown",Table1[[#This Row],[Item]])</f>
        <v>Ice Cream</v>
      </c>
      <c r="F236">
        <v>5</v>
      </c>
      <c r="G236" s="4">
        <f>IF(ISBLANK(Table1[[#This Row],[Price]]),AVERAGE(F236:F17769),Table1[[#This Row],[Price]])</f>
        <v>5</v>
      </c>
      <c r="H236">
        <v>4</v>
      </c>
      <c r="I236" s="4">
        <f>IF(ISBLANK(Table1[[#This Row],[Quantity]]),AVERAGE(H236:H17769),Table1[[#This Row],[Quantity]])</f>
        <v>4</v>
      </c>
      <c r="J236">
        <v>20</v>
      </c>
      <c r="K236" s="4">
        <f>IF(ISBLANK(Table1[[#This Row],[Order Total]]),AVERAGE(J236:J17769),Table1[[#This Row],[Order Total]])</f>
        <v>20</v>
      </c>
      <c r="L236" s="1">
        <v>44881</v>
      </c>
      <c r="M236" t="s">
        <v>17</v>
      </c>
      <c r="N236" s="4" t="str">
        <f>IF(ISBLANK(Table1[[#This Row],[Payment Method]]),"Unknown",Table1[[#This Row],[Payment Method]])</f>
        <v>Digital Wallet</v>
      </c>
    </row>
    <row r="237" spans="1:14" hidden="1" x14ac:dyDescent="0.35">
      <c r="A237" t="s">
        <v>364</v>
      </c>
      <c r="B237" t="s">
        <v>215</v>
      </c>
      <c r="C237" t="s">
        <v>24</v>
      </c>
      <c r="D237" t="s">
        <v>56</v>
      </c>
      <c r="E237" s="4" t="str">
        <f>IF(ISBLANK(Table1[[#This Row],[Item]]),"Unknown",Table1[[#This Row],[Item]])</f>
        <v>Lemonade</v>
      </c>
      <c r="F237">
        <v>3</v>
      </c>
      <c r="G237" s="4">
        <f>IF(ISBLANK(Table1[[#This Row],[Price]]),AVERAGE(F237:F17770),Table1[[#This Row],[Price]])</f>
        <v>3</v>
      </c>
      <c r="H237">
        <v>4</v>
      </c>
      <c r="I237" s="4">
        <f>IF(ISBLANK(Table1[[#This Row],[Quantity]]),AVERAGE(H237:H17770),Table1[[#This Row],[Quantity]])</f>
        <v>4</v>
      </c>
      <c r="J237">
        <v>12</v>
      </c>
      <c r="K237" s="4">
        <f>IF(ISBLANK(Table1[[#This Row],[Order Total]]),AVERAGE(J237:J17770),Table1[[#This Row],[Order Total]])</f>
        <v>12</v>
      </c>
      <c r="L237" s="1">
        <v>44599</v>
      </c>
      <c r="M237" t="s">
        <v>13</v>
      </c>
      <c r="N237" s="4" t="str">
        <f>IF(ISBLANK(Table1[[#This Row],[Payment Method]]),"Unknown",Table1[[#This Row],[Payment Method]])</f>
        <v>Credit Card</v>
      </c>
    </row>
    <row r="238" spans="1:14" hidden="1" x14ac:dyDescent="0.35">
      <c r="A238" t="s">
        <v>365</v>
      </c>
      <c r="B238" t="s">
        <v>202</v>
      </c>
      <c r="C238" t="s">
        <v>24</v>
      </c>
      <c r="E238" s="4" t="str">
        <f>IF(ISBLANK(Table1[[#This Row],[Item]]),"Unknown",Table1[[#This Row],[Item]])</f>
        <v>Unknown</v>
      </c>
      <c r="F238">
        <v>1</v>
      </c>
      <c r="G238" s="4">
        <f>IF(ISBLANK(Table1[[#This Row],[Price]]),AVERAGE(F238:F17771),Table1[[#This Row],[Price]])</f>
        <v>1</v>
      </c>
      <c r="H238">
        <v>1</v>
      </c>
      <c r="I238" s="4">
        <f>IF(ISBLANK(Table1[[#This Row],[Quantity]]),AVERAGE(H238:H17771),Table1[[#This Row],[Quantity]])</f>
        <v>1</v>
      </c>
      <c r="J238">
        <v>1</v>
      </c>
      <c r="K238" s="4">
        <f>IF(ISBLANK(Table1[[#This Row],[Order Total]]),AVERAGE(J238:J17771),Table1[[#This Row],[Order Total]])</f>
        <v>1</v>
      </c>
      <c r="L238" s="1">
        <v>44652</v>
      </c>
      <c r="M238" t="s">
        <v>13</v>
      </c>
      <c r="N238" s="4" t="str">
        <f>IF(ISBLANK(Table1[[#This Row],[Payment Method]]),"Unknown",Table1[[#This Row],[Payment Method]])</f>
        <v>Credit Card</v>
      </c>
    </row>
    <row r="239" spans="1:14" hidden="1" x14ac:dyDescent="0.35">
      <c r="A239" t="s">
        <v>366</v>
      </c>
      <c r="B239" t="s">
        <v>97</v>
      </c>
      <c r="C239" t="s">
        <v>20</v>
      </c>
      <c r="D239" t="s">
        <v>27</v>
      </c>
      <c r="E239" s="4" t="str">
        <f>IF(ISBLANK(Table1[[#This Row],[Item]]),"Unknown",Table1[[#This Row],[Item]])</f>
        <v>Pasta Alfredo</v>
      </c>
      <c r="F239">
        <v>12</v>
      </c>
      <c r="G239" s="4">
        <f>IF(ISBLANK(Table1[[#This Row],[Price]]),AVERAGE(F239:F17772),Table1[[#This Row],[Price]])</f>
        <v>12</v>
      </c>
      <c r="H239">
        <v>5</v>
      </c>
      <c r="I239" s="4">
        <f>IF(ISBLANK(Table1[[#This Row],[Quantity]]),AVERAGE(H239:H17772),Table1[[#This Row],[Quantity]])</f>
        <v>5</v>
      </c>
      <c r="J239">
        <v>60</v>
      </c>
      <c r="K239" s="4">
        <f>IF(ISBLANK(Table1[[#This Row],[Order Total]]),AVERAGE(J239:J17772),Table1[[#This Row],[Order Total]])</f>
        <v>60</v>
      </c>
      <c r="L239" s="1">
        <v>44606</v>
      </c>
      <c r="M239" t="s">
        <v>28</v>
      </c>
      <c r="N239" s="4" t="str">
        <f>IF(ISBLANK(Table1[[#This Row],[Payment Method]]),"Unknown",Table1[[#This Row],[Payment Method]])</f>
        <v>Cash</v>
      </c>
    </row>
    <row r="240" spans="1:14" hidden="1" x14ac:dyDescent="0.35">
      <c r="A240" t="s">
        <v>367</v>
      </c>
      <c r="B240" t="s">
        <v>368</v>
      </c>
      <c r="C240" t="s">
        <v>38</v>
      </c>
      <c r="D240" t="s">
        <v>121</v>
      </c>
      <c r="E240" s="4" t="str">
        <f>IF(ISBLANK(Table1[[#This Row],[Item]]),"Unknown",Table1[[#This Row],[Item]])</f>
        <v>Ice Cream</v>
      </c>
      <c r="F240">
        <v>5</v>
      </c>
      <c r="G240" s="4">
        <f>IF(ISBLANK(Table1[[#This Row],[Price]]),AVERAGE(F240:F17773),Table1[[#This Row],[Price]])</f>
        <v>5</v>
      </c>
      <c r="H240">
        <v>4</v>
      </c>
      <c r="I240" s="4">
        <f>IF(ISBLANK(Table1[[#This Row],[Quantity]]),AVERAGE(H240:H17773),Table1[[#This Row],[Quantity]])</f>
        <v>4</v>
      </c>
      <c r="J240">
        <v>20</v>
      </c>
      <c r="K240" s="4">
        <f>IF(ISBLANK(Table1[[#This Row],[Order Total]]),AVERAGE(J240:J17773),Table1[[#This Row],[Order Total]])</f>
        <v>20</v>
      </c>
      <c r="L240" s="1">
        <v>44944</v>
      </c>
      <c r="M240" t="s">
        <v>28</v>
      </c>
      <c r="N240" s="4" t="str">
        <f>IF(ISBLANK(Table1[[#This Row],[Payment Method]]),"Unknown",Table1[[#This Row],[Payment Method]])</f>
        <v>Cash</v>
      </c>
    </row>
    <row r="241" spans="1:14" hidden="1" x14ac:dyDescent="0.35">
      <c r="A241" t="s">
        <v>369</v>
      </c>
      <c r="B241" t="s">
        <v>215</v>
      </c>
      <c r="C241" t="s">
        <v>20</v>
      </c>
      <c r="D241" t="s">
        <v>27</v>
      </c>
      <c r="E241" s="4" t="str">
        <f>IF(ISBLANK(Table1[[#This Row],[Item]]),"Unknown",Table1[[#This Row],[Item]])</f>
        <v>Pasta Alfredo</v>
      </c>
      <c r="F241">
        <v>12</v>
      </c>
      <c r="G241" s="4">
        <f>IF(ISBLANK(Table1[[#This Row],[Price]]),AVERAGE(F241:F17774),Table1[[#This Row],[Price]])</f>
        <v>12</v>
      </c>
      <c r="H241">
        <v>3</v>
      </c>
      <c r="I241" s="4">
        <f>IF(ISBLANK(Table1[[#This Row],[Quantity]]),AVERAGE(H241:H17774),Table1[[#This Row],[Quantity]])</f>
        <v>3</v>
      </c>
      <c r="J241">
        <v>36</v>
      </c>
      <c r="K241" s="4">
        <f>IF(ISBLANK(Table1[[#This Row],[Order Total]]),AVERAGE(J241:J17774),Table1[[#This Row],[Order Total]])</f>
        <v>36</v>
      </c>
      <c r="L241" s="1">
        <v>44804</v>
      </c>
      <c r="M241" t="s">
        <v>17</v>
      </c>
      <c r="N241" s="4" t="str">
        <f>IF(ISBLANK(Table1[[#This Row],[Payment Method]]),"Unknown",Table1[[#This Row],[Payment Method]])</f>
        <v>Digital Wallet</v>
      </c>
    </row>
    <row r="242" spans="1:14" hidden="1" x14ac:dyDescent="0.35">
      <c r="A242" t="s">
        <v>370</v>
      </c>
      <c r="B242" t="s">
        <v>109</v>
      </c>
      <c r="C242" t="s">
        <v>50</v>
      </c>
      <c r="D242" t="s">
        <v>112</v>
      </c>
      <c r="E242" s="4" t="str">
        <f>IF(ISBLANK(Table1[[#This Row],[Item]]),"Unknown",Table1[[#This Row],[Item]])</f>
        <v>French Fries</v>
      </c>
      <c r="F242">
        <v>4</v>
      </c>
      <c r="G242" s="4">
        <f>IF(ISBLANK(Table1[[#This Row],[Price]]),AVERAGE(F242:F17775),Table1[[#This Row],[Price]])</f>
        <v>4</v>
      </c>
      <c r="H242">
        <v>5</v>
      </c>
      <c r="I242" s="4">
        <f>IF(ISBLANK(Table1[[#This Row],[Quantity]]),AVERAGE(H242:H17775),Table1[[#This Row],[Quantity]])</f>
        <v>5</v>
      </c>
      <c r="J242">
        <v>20</v>
      </c>
      <c r="K242" s="4">
        <f>IF(ISBLANK(Table1[[#This Row],[Order Total]]),AVERAGE(J242:J17775),Table1[[#This Row],[Order Total]])</f>
        <v>20</v>
      </c>
      <c r="L242" s="1">
        <v>44946</v>
      </c>
      <c r="M242" t="s">
        <v>28</v>
      </c>
      <c r="N242" s="4" t="str">
        <f>IF(ISBLANK(Table1[[#This Row],[Payment Method]]),"Unknown",Table1[[#This Row],[Payment Method]])</f>
        <v>Cash</v>
      </c>
    </row>
    <row r="243" spans="1:14" x14ac:dyDescent="0.35">
      <c r="A243" t="s">
        <v>371</v>
      </c>
      <c r="B243" t="s">
        <v>372</v>
      </c>
      <c r="C243" t="s">
        <v>11</v>
      </c>
      <c r="E243" s="4" t="str">
        <f>IF(ISBLANK(Table1[[#This Row],[Item]]),"Unknown",Table1[[#This Row],[Item]])</f>
        <v>Unknown</v>
      </c>
      <c r="G243" s="4">
        <f>IF(ISBLANK(Table1[[#This Row],[Price]]),AVERAGE(F243:F17776),Table1[[#This Row],[Price]])</f>
        <v>6.5836783148666749</v>
      </c>
      <c r="I243" s="4">
        <f>IF(ISBLANK(Table1[[#This Row],[Quantity]]),AVERAGE(H243:H17776),Table1[[#This Row],[Quantity]])</f>
        <v>3.0119760479041915</v>
      </c>
      <c r="K243" s="4">
        <f>IF(ISBLANK(Table1[[#This Row],[Order Total]]),AVERAGE(J243:J17776),Table1[[#This Row],[Order Total]])</f>
        <v>19.88877690164226</v>
      </c>
      <c r="L243" s="1">
        <v>44989</v>
      </c>
      <c r="M243" t="s">
        <v>17</v>
      </c>
      <c r="N243" s="4" t="str">
        <f>IF(ISBLANK(Table1[[#This Row],[Payment Method]]),"Unknown",Table1[[#This Row],[Payment Method]])</f>
        <v>Digital Wallet</v>
      </c>
    </row>
    <row r="244" spans="1:14" hidden="1" x14ac:dyDescent="0.35">
      <c r="A244" t="s">
        <v>373</v>
      </c>
      <c r="B244" t="s">
        <v>234</v>
      </c>
      <c r="C244" t="s">
        <v>20</v>
      </c>
      <c r="D244" t="s">
        <v>27</v>
      </c>
      <c r="E244" s="4" t="str">
        <f>IF(ISBLANK(Table1[[#This Row],[Item]]),"Unknown",Table1[[#This Row],[Item]])</f>
        <v>Pasta Alfredo</v>
      </c>
      <c r="F244">
        <v>12</v>
      </c>
      <c r="G244" s="4">
        <f>IF(ISBLANK(Table1[[#This Row],[Price]]),AVERAGE(F244:F17777),Table1[[#This Row],[Price]])</f>
        <v>12</v>
      </c>
      <c r="H244">
        <v>4</v>
      </c>
      <c r="I244" s="4">
        <f>IF(ISBLANK(Table1[[#This Row],[Quantity]]),AVERAGE(H244:H17777),Table1[[#This Row],[Quantity]])</f>
        <v>4</v>
      </c>
      <c r="J244">
        <v>48</v>
      </c>
      <c r="K244" s="4">
        <f>IF(ISBLANK(Table1[[#This Row],[Order Total]]),AVERAGE(J244:J17777),Table1[[#This Row],[Order Total]])</f>
        <v>48</v>
      </c>
      <c r="L244" s="1">
        <v>44894</v>
      </c>
      <c r="M244" t="s">
        <v>13</v>
      </c>
      <c r="N244" s="4" t="str">
        <f>IF(ISBLANK(Table1[[#This Row],[Payment Method]]),"Unknown",Table1[[#This Row],[Payment Method]])</f>
        <v>Credit Card</v>
      </c>
    </row>
    <row r="245" spans="1:14" hidden="1" x14ac:dyDescent="0.35">
      <c r="A245" t="s">
        <v>374</v>
      </c>
      <c r="B245" t="s">
        <v>81</v>
      </c>
      <c r="C245" t="s">
        <v>11</v>
      </c>
      <c r="D245" t="s">
        <v>230</v>
      </c>
      <c r="E245" s="4" t="str">
        <f>IF(ISBLANK(Table1[[#This Row],[Item]]),"Unknown",Table1[[#This Row],[Item]])</f>
        <v>Onion Rings</v>
      </c>
      <c r="F245">
        <v>5</v>
      </c>
      <c r="G245" s="4">
        <f>IF(ISBLANK(Table1[[#This Row],[Price]]),AVERAGE(F245:F17778),Table1[[#This Row],[Price]])</f>
        <v>5</v>
      </c>
      <c r="H245">
        <v>2</v>
      </c>
      <c r="I245" s="4">
        <f>IF(ISBLANK(Table1[[#This Row],[Quantity]]),AVERAGE(H245:H17778),Table1[[#This Row],[Quantity]])</f>
        <v>2</v>
      </c>
      <c r="J245">
        <v>10</v>
      </c>
      <c r="K245" s="4">
        <f>IF(ISBLANK(Table1[[#This Row],[Order Total]]),AVERAGE(J245:J17778),Table1[[#This Row],[Order Total]])</f>
        <v>10</v>
      </c>
      <c r="L245" s="1">
        <v>45229</v>
      </c>
      <c r="M245" t="s">
        <v>28</v>
      </c>
      <c r="N245" s="4" t="str">
        <f>IF(ISBLANK(Table1[[#This Row],[Payment Method]]),"Unknown",Table1[[#This Row],[Payment Method]])</f>
        <v>Cash</v>
      </c>
    </row>
    <row r="246" spans="1:14" hidden="1" x14ac:dyDescent="0.35">
      <c r="A246" t="s">
        <v>375</v>
      </c>
      <c r="B246" t="s">
        <v>376</v>
      </c>
      <c r="C246" t="s">
        <v>24</v>
      </c>
      <c r="D246" t="s">
        <v>77</v>
      </c>
      <c r="E246" s="4" t="str">
        <f>IF(ISBLANK(Table1[[#This Row],[Item]]),"Unknown",Table1[[#This Row],[Item]])</f>
        <v>Coca Cola</v>
      </c>
      <c r="F246">
        <v>2.5</v>
      </c>
      <c r="G246" s="4">
        <f>IF(ISBLANK(Table1[[#This Row],[Price]]),AVERAGE(F246:F17779),Table1[[#This Row],[Price]])</f>
        <v>2.5</v>
      </c>
      <c r="H246">
        <v>3</v>
      </c>
      <c r="I246" s="4">
        <f>IF(ISBLANK(Table1[[#This Row],[Quantity]]),AVERAGE(H246:H17779),Table1[[#This Row],[Quantity]])</f>
        <v>3</v>
      </c>
      <c r="J246">
        <v>7.5</v>
      </c>
      <c r="K246" s="4">
        <f>IF(ISBLANK(Table1[[#This Row],[Order Total]]),AVERAGE(J246:J17779),Table1[[#This Row],[Order Total]])</f>
        <v>7.5</v>
      </c>
      <c r="L246" s="1">
        <v>44748</v>
      </c>
      <c r="M246" t="s">
        <v>13</v>
      </c>
      <c r="N246" s="4" t="str">
        <f>IF(ISBLANK(Table1[[#This Row],[Payment Method]]),"Unknown",Table1[[#This Row],[Payment Method]])</f>
        <v>Credit Card</v>
      </c>
    </row>
    <row r="247" spans="1:14" hidden="1" x14ac:dyDescent="0.35">
      <c r="A247" t="s">
        <v>377</v>
      </c>
      <c r="B247" t="s">
        <v>378</v>
      </c>
      <c r="C247" t="s">
        <v>11</v>
      </c>
      <c r="D247" t="s">
        <v>79</v>
      </c>
      <c r="E247" s="4" t="str">
        <f>IF(ISBLANK(Table1[[#This Row],[Item]]),"Unknown",Table1[[#This Row],[Item]])</f>
        <v>Grilled Vegetables</v>
      </c>
      <c r="F247">
        <v>5</v>
      </c>
      <c r="G247" s="4">
        <f>IF(ISBLANK(Table1[[#This Row],[Price]]),AVERAGE(F247:F17780),Table1[[#This Row],[Price]])</f>
        <v>5</v>
      </c>
      <c r="H247">
        <v>1</v>
      </c>
      <c r="I247" s="4">
        <f>IF(ISBLANK(Table1[[#This Row],[Quantity]]),AVERAGE(H247:H17780),Table1[[#This Row],[Quantity]])</f>
        <v>1</v>
      </c>
      <c r="J247">
        <v>5</v>
      </c>
      <c r="K247" s="4">
        <f>IF(ISBLANK(Table1[[#This Row],[Order Total]]),AVERAGE(J247:J17780),Table1[[#This Row],[Order Total]])</f>
        <v>5</v>
      </c>
      <c r="L247" s="1">
        <v>45113</v>
      </c>
      <c r="M247" t="s">
        <v>13</v>
      </c>
      <c r="N247" s="4" t="str">
        <f>IF(ISBLANK(Table1[[#This Row],[Payment Method]]),"Unknown",Table1[[#This Row],[Payment Method]])</f>
        <v>Credit Card</v>
      </c>
    </row>
    <row r="248" spans="1:14" hidden="1" x14ac:dyDescent="0.35">
      <c r="A248" t="s">
        <v>379</v>
      </c>
      <c r="B248" t="s">
        <v>120</v>
      </c>
      <c r="C248" t="s">
        <v>50</v>
      </c>
      <c r="D248" t="s">
        <v>207</v>
      </c>
      <c r="E248" s="4" t="str">
        <f>IF(ISBLANK(Table1[[#This Row],[Item]]),"Unknown",Table1[[#This Row],[Item]])</f>
        <v>Nachos Grande</v>
      </c>
      <c r="F248">
        <v>10</v>
      </c>
      <c r="G248" s="4">
        <f>IF(ISBLANK(Table1[[#This Row],[Price]]),AVERAGE(F248:F17781),Table1[[#This Row],[Price]])</f>
        <v>10</v>
      </c>
      <c r="H248">
        <v>1</v>
      </c>
      <c r="I248" s="4">
        <f>IF(ISBLANK(Table1[[#This Row],[Quantity]]),AVERAGE(H248:H17781),Table1[[#This Row],[Quantity]])</f>
        <v>1</v>
      </c>
      <c r="J248">
        <v>10</v>
      </c>
      <c r="K248" s="4">
        <f>IF(ISBLANK(Table1[[#This Row],[Order Total]]),AVERAGE(J248:J17781),Table1[[#This Row],[Order Total]])</f>
        <v>10</v>
      </c>
      <c r="L248" s="1">
        <v>45271</v>
      </c>
      <c r="M248" t="s">
        <v>17</v>
      </c>
      <c r="N248" s="4" t="str">
        <f>IF(ISBLANK(Table1[[#This Row],[Payment Method]]),"Unknown",Table1[[#This Row],[Payment Method]])</f>
        <v>Digital Wallet</v>
      </c>
    </row>
    <row r="249" spans="1:14" hidden="1" x14ac:dyDescent="0.35">
      <c r="A249" t="s">
        <v>380</v>
      </c>
      <c r="B249" t="s">
        <v>172</v>
      </c>
      <c r="C249" t="s">
        <v>11</v>
      </c>
      <c r="D249" t="s">
        <v>33</v>
      </c>
      <c r="E249" s="4" t="str">
        <f>IF(ISBLANK(Table1[[#This Row],[Item]]),"Unknown",Table1[[#This Row],[Item]])</f>
        <v>Garlic Bread</v>
      </c>
      <c r="F249">
        <v>4</v>
      </c>
      <c r="G249" s="4">
        <f>IF(ISBLANK(Table1[[#This Row],[Price]]),AVERAGE(F249:F17782),Table1[[#This Row],[Price]])</f>
        <v>4</v>
      </c>
      <c r="H249">
        <v>4</v>
      </c>
      <c r="I249" s="4">
        <f>IF(ISBLANK(Table1[[#This Row],[Quantity]]),AVERAGE(H249:H17782),Table1[[#This Row],[Quantity]])</f>
        <v>4</v>
      </c>
      <c r="J249">
        <v>16</v>
      </c>
      <c r="K249" s="4">
        <f>IF(ISBLANK(Table1[[#This Row],[Order Total]]),AVERAGE(J249:J17782),Table1[[#This Row],[Order Total]])</f>
        <v>16</v>
      </c>
      <c r="L249" s="1">
        <v>44975</v>
      </c>
      <c r="M249" t="s">
        <v>13</v>
      </c>
      <c r="N249" s="4" t="str">
        <f>IF(ISBLANK(Table1[[#This Row],[Payment Method]]),"Unknown",Table1[[#This Row],[Payment Method]])</f>
        <v>Credit Card</v>
      </c>
    </row>
    <row r="250" spans="1:14" hidden="1" x14ac:dyDescent="0.35">
      <c r="A250" t="s">
        <v>381</v>
      </c>
      <c r="B250" t="s">
        <v>92</v>
      </c>
      <c r="C250" t="s">
        <v>50</v>
      </c>
      <c r="D250" t="s">
        <v>86</v>
      </c>
      <c r="E250" s="4" t="str">
        <f>IF(ISBLANK(Table1[[#This Row],[Item]]),"Unknown",Table1[[#This Row],[Item]])</f>
        <v>Cheese Fries</v>
      </c>
      <c r="F250">
        <v>5</v>
      </c>
      <c r="G250" s="4">
        <f>IF(ISBLANK(Table1[[#This Row],[Price]]),AVERAGE(F250:F17783),Table1[[#This Row],[Price]])</f>
        <v>5</v>
      </c>
      <c r="H250">
        <v>3</v>
      </c>
      <c r="I250" s="4">
        <f>IF(ISBLANK(Table1[[#This Row],[Quantity]]),AVERAGE(H250:H17783),Table1[[#This Row],[Quantity]])</f>
        <v>3</v>
      </c>
      <c r="J250">
        <v>15</v>
      </c>
      <c r="K250" s="4">
        <f>IF(ISBLANK(Table1[[#This Row],[Order Total]]),AVERAGE(J250:J17783),Table1[[#This Row],[Order Total]])</f>
        <v>15</v>
      </c>
      <c r="L250" s="1">
        <v>45031</v>
      </c>
      <c r="M250" t="s">
        <v>28</v>
      </c>
      <c r="N250" s="4" t="str">
        <f>IF(ISBLANK(Table1[[#This Row],[Payment Method]]),"Unknown",Table1[[#This Row],[Payment Method]])</f>
        <v>Cash</v>
      </c>
    </row>
    <row r="251" spans="1:14" hidden="1" x14ac:dyDescent="0.35">
      <c r="A251" t="s">
        <v>382</v>
      </c>
      <c r="B251" t="s">
        <v>10</v>
      </c>
      <c r="C251" t="s">
        <v>20</v>
      </c>
      <c r="D251" t="s">
        <v>245</v>
      </c>
      <c r="E251" s="4" t="str">
        <f>IF(ISBLANK(Table1[[#This Row],[Item]]),"Unknown",Table1[[#This Row],[Item]])</f>
        <v>Steak</v>
      </c>
      <c r="F251">
        <v>20</v>
      </c>
      <c r="G251" s="4">
        <f>IF(ISBLANK(Table1[[#This Row],[Price]]),AVERAGE(F251:F17784),Table1[[#This Row],[Price]])</f>
        <v>20</v>
      </c>
      <c r="H251">
        <v>5</v>
      </c>
      <c r="I251" s="4">
        <f>IF(ISBLANK(Table1[[#This Row],[Quantity]]),AVERAGE(H251:H17784),Table1[[#This Row],[Quantity]])</f>
        <v>5</v>
      </c>
      <c r="J251">
        <v>100</v>
      </c>
      <c r="K251" s="4">
        <f>IF(ISBLANK(Table1[[#This Row],[Order Total]]),AVERAGE(J251:J17784),Table1[[#This Row],[Order Total]])</f>
        <v>100</v>
      </c>
      <c r="L251" s="1">
        <v>44893</v>
      </c>
      <c r="M251" t="s">
        <v>17</v>
      </c>
      <c r="N251" s="4" t="str">
        <f>IF(ISBLANK(Table1[[#This Row],[Payment Method]]),"Unknown",Table1[[#This Row],[Payment Method]])</f>
        <v>Digital Wallet</v>
      </c>
    </row>
    <row r="252" spans="1:14" hidden="1" x14ac:dyDescent="0.35">
      <c r="A252" t="s">
        <v>383</v>
      </c>
      <c r="B252" t="s">
        <v>283</v>
      </c>
      <c r="C252" t="s">
        <v>50</v>
      </c>
      <c r="D252" t="s">
        <v>93</v>
      </c>
      <c r="E252" s="4" t="str">
        <f>IF(ISBLANK(Table1[[#This Row],[Item]]),"Unknown",Table1[[#This Row],[Item]])</f>
        <v>Beef Chili</v>
      </c>
      <c r="F252">
        <v>7</v>
      </c>
      <c r="G252" s="4">
        <f>IF(ISBLANK(Table1[[#This Row],[Price]]),AVERAGE(F252:F17785),Table1[[#This Row],[Price]])</f>
        <v>7</v>
      </c>
      <c r="H252">
        <v>5</v>
      </c>
      <c r="I252" s="4">
        <f>IF(ISBLANK(Table1[[#This Row],[Quantity]]),AVERAGE(H252:H17785),Table1[[#This Row],[Quantity]])</f>
        <v>5</v>
      </c>
      <c r="J252">
        <v>35</v>
      </c>
      <c r="K252" s="4">
        <f>IF(ISBLANK(Table1[[#This Row],[Order Total]]),AVERAGE(J252:J17785),Table1[[#This Row],[Order Total]])</f>
        <v>35</v>
      </c>
      <c r="L252" s="1">
        <v>45195</v>
      </c>
      <c r="M252" t="s">
        <v>28</v>
      </c>
      <c r="N252" s="4" t="str">
        <f>IF(ISBLANK(Table1[[#This Row],[Payment Method]]),"Unknown",Table1[[#This Row],[Payment Method]])</f>
        <v>Cash</v>
      </c>
    </row>
    <row r="253" spans="1:14" hidden="1" x14ac:dyDescent="0.35">
      <c r="A253" t="s">
        <v>384</v>
      </c>
      <c r="B253" t="s">
        <v>35</v>
      </c>
      <c r="C253" t="s">
        <v>20</v>
      </c>
      <c r="D253" t="s">
        <v>21</v>
      </c>
      <c r="E253" s="4" t="str">
        <f>IF(ISBLANK(Table1[[#This Row],[Item]]),"Unknown",Table1[[#This Row],[Item]])</f>
        <v>Grilled Chicken</v>
      </c>
      <c r="F253">
        <v>15</v>
      </c>
      <c r="G253" s="4">
        <f>IF(ISBLANK(Table1[[#This Row],[Price]]),AVERAGE(F253:F17786),Table1[[#This Row],[Price]])</f>
        <v>15</v>
      </c>
      <c r="H253">
        <v>5</v>
      </c>
      <c r="I253" s="4">
        <f>IF(ISBLANK(Table1[[#This Row],[Quantity]]),AVERAGE(H253:H17786),Table1[[#This Row],[Quantity]])</f>
        <v>5</v>
      </c>
      <c r="J253">
        <v>75</v>
      </c>
      <c r="K253" s="4">
        <f>IF(ISBLANK(Table1[[#This Row],[Order Total]]),AVERAGE(J253:J17786),Table1[[#This Row],[Order Total]])</f>
        <v>75</v>
      </c>
      <c r="L253" s="1">
        <v>45250</v>
      </c>
      <c r="M253" t="s">
        <v>17</v>
      </c>
      <c r="N253" s="4" t="str">
        <f>IF(ISBLANK(Table1[[#This Row],[Payment Method]]),"Unknown",Table1[[#This Row],[Payment Method]])</f>
        <v>Digital Wallet</v>
      </c>
    </row>
    <row r="254" spans="1:14" hidden="1" x14ac:dyDescent="0.35">
      <c r="A254" t="s">
        <v>385</v>
      </c>
      <c r="B254" t="s">
        <v>313</v>
      </c>
      <c r="C254" t="s">
        <v>20</v>
      </c>
      <c r="D254" t="s">
        <v>27</v>
      </c>
      <c r="E254" s="4" t="str">
        <f>IF(ISBLANK(Table1[[#This Row],[Item]]),"Unknown",Table1[[#This Row],[Item]])</f>
        <v>Pasta Alfredo</v>
      </c>
      <c r="F254">
        <v>12</v>
      </c>
      <c r="G254" s="4">
        <f>IF(ISBLANK(Table1[[#This Row],[Price]]),AVERAGE(F254:F17787),Table1[[#This Row],[Price]])</f>
        <v>12</v>
      </c>
      <c r="H254">
        <v>4</v>
      </c>
      <c r="I254" s="4">
        <f>IF(ISBLANK(Table1[[#This Row],[Quantity]]),AVERAGE(H254:H17787),Table1[[#This Row],[Quantity]])</f>
        <v>4</v>
      </c>
      <c r="J254">
        <v>48</v>
      </c>
      <c r="K254" s="4">
        <f>IF(ISBLANK(Table1[[#This Row],[Order Total]]),AVERAGE(J254:J17787),Table1[[#This Row],[Order Total]])</f>
        <v>48</v>
      </c>
      <c r="L254" s="1">
        <v>45181</v>
      </c>
      <c r="M254" t="s">
        <v>28</v>
      </c>
      <c r="N254" s="4" t="str">
        <f>IF(ISBLANK(Table1[[#This Row],[Payment Method]]),"Unknown",Table1[[#This Row],[Payment Method]])</f>
        <v>Cash</v>
      </c>
    </row>
    <row r="255" spans="1:14" hidden="1" x14ac:dyDescent="0.35">
      <c r="A255" t="s">
        <v>386</v>
      </c>
      <c r="B255" t="s">
        <v>326</v>
      </c>
      <c r="C255" t="s">
        <v>11</v>
      </c>
      <c r="D255" t="s">
        <v>16</v>
      </c>
      <c r="E255" s="4" t="str">
        <f>IF(ISBLANK(Table1[[#This Row],[Item]]),"Unknown",Table1[[#This Row],[Item]])</f>
        <v>Mashed Potatoes</v>
      </c>
      <c r="F255">
        <v>4</v>
      </c>
      <c r="G255" s="4">
        <f>IF(ISBLANK(Table1[[#This Row],[Price]]),AVERAGE(F255:F17788),Table1[[#This Row],[Price]])</f>
        <v>4</v>
      </c>
      <c r="H255">
        <v>5</v>
      </c>
      <c r="I255" s="4">
        <f>IF(ISBLANK(Table1[[#This Row],[Quantity]]),AVERAGE(H255:H17788),Table1[[#This Row],[Quantity]])</f>
        <v>5</v>
      </c>
      <c r="J255">
        <v>20</v>
      </c>
      <c r="K255" s="4">
        <f>IF(ISBLANK(Table1[[#This Row],[Order Total]]),AVERAGE(J255:J17788),Table1[[#This Row],[Order Total]])</f>
        <v>20</v>
      </c>
      <c r="L255" s="1">
        <v>44961</v>
      </c>
      <c r="M255" t="s">
        <v>28</v>
      </c>
      <c r="N255" s="4" t="str">
        <f>IF(ISBLANK(Table1[[#This Row],[Payment Method]]),"Unknown",Table1[[#This Row],[Payment Method]])</f>
        <v>Cash</v>
      </c>
    </row>
    <row r="256" spans="1:14" x14ac:dyDescent="0.35">
      <c r="A256" t="s">
        <v>387</v>
      </c>
      <c r="B256" t="s">
        <v>298</v>
      </c>
      <c r="C256" t="s">
        <v>38</v>
      </c>
      <c r="E256" s="4" t="str">
        <f>IF(ISBLANK(Table1[[#This Row],[Item]]),"Unknown",Table1[[#This Row],[Item]])</f>
        <v>Unknown</v>
      </c>
      <c r="G256" s="4">
        <f>IF(ISBLANK(Table1[[#This Row],[Price]]),AVERAGE(F256:F17789),Table1[[#This Row],[Price]])</f>
        <v>6.5823077860363108</v>
      </c>
      <c r="I256" s="4">
        <f>IF(ISBLANK(Table1[[#This Row],[Quantity]]),AVERAGE(H256:H17789),Table1[[#This Row],[Quantity]])</f>
        <v>3.0116285968555325</v>
      </c>
      <c r="K256" s="4">
        <f>IF(ISBLANK(Table1[[#This Row],[Order Total]]),AVERAGE(J256:J17789),Table1[[#This Row],[Order Total]])</f>
        <v>19.8798279442302</v>
      </c>
      <c r="L256" s="1">
        <v>44906</v>
      </c>
      <c r="M256" t="s">
        <v>13</v>
      </c>
      <c r="N256" s="4" t="str">
        <f>IF(ISBLANK(Table1[[#This Row],[Payment Method]]),"Unknown",Table1[[#This Row],[Payment Method]])</f>
        <v>Credit Card</v>
      </c>
    </row>
    <row r="257" spans="1:14" hidden="1" x14ac:dyDescent="0.35">
      <c r="A257" t="s">
        <v>388</v>
      </c>
      <c r="B257" t="s">
        <v>185</v>
      </c>
      <c r="C257" t="s">
        <v>38</v>
      </c>
      <c r="D257" t="s">
        <v>121</v>
      </c>
      <c r="E257" s="4" t="str">
        <f>IF(ISBLANK(Table1[[#This Row],[Item]]),"Unknown",Table1[[#This Row],[Item]])</f>
        <v>Ice Cream</v>
      </c>
      <c r="F257">
        <v>5</v>
      </c>
      <c r="G257" s="4">
        <f>IF(ISBLANK(Table1[[#This Row],[Price]]),AVERAGE(F257:F17790),Table1[[#This Row],[Price]])</f>
        <v>5</v>
      </c>
      <c r="H257">
        <v>3</v>
      </c>
      <c r="I257" s="4">
        <f>IF(ISBLANK(Table1[[#This Row],[Quantity]]),AVERAGE(H257:H17790),Table1[[#This Row],[Quantity]])</f>
        <v>3</v>
      </c>
      <c r="J257">
        <v>15</v>
      </c>
      <c r="K257" s="4">
        <f>IF(ISBLANK(Table1[[#This Row],[Order Total]]),AVERAGE(J257:J17790),Table1[[#This Row],[Order Total]])</f>
        <v>15</v>
      </c>
      <c r="L257" s="1">
        <v>44888</v>
      </c>
      <c r="M257" t="s">
        <v>28</v>
      </c>
      <c r="N257" s="4" t="str">
        <f>IF(ISBLANK(Table1[[#This Row],[Payment Method]]),"Unknown",Table1[[#This Row],[Payment Method]])</f>
        <v>Cash</v>
      </c>
    </row>
    <row r="258" spans="1:14" hidden="1" x14ac:dyDescent="0.35">
      <c r="A258" t="s">
        <v>389</v>
      </c>
      <c r="B258" t="s">
        <v>223</v>
      </c>
      <c r="C258" t="s">
        <v>50</v>
      </c>
      <c r="E258" s="4" t="str">
        <f>IF(ISBLANK(Table1[[#This Row],[Item]]),"Unknown",Table1[[#This Row],[Item]])</f>
        <v>Unknown</v>
      </c>
      <c r="F258">
        <v>7</v>
      </c>
      <c r="G258" s="4">
        <f>IF(ISBLANK(Table1[[#This Row],[Price]]),AVERAGE(F258:F17791),Table1[[#This Row],[Price]])</f>
        <v>7</v>
      </c>
      <c r="H258">
        <v>5</v>
      </c>
      <c r="I258" s="4">
        <f>IF(ISBLANK(Table1[[#This Row],[Quantity]]),AVERAGE(H258:H17791),Table1[[#This Row],[Quantity]])</f>
        <v>5</v>
      </c>
      <c r="J258">
        <v>35</v>
      </c>
      <c r="K258" s="4">
        <f>IF(ISBLANK(Table1[[#This Row],[Order Total]]),AVERAGE(J258:J17791),Table1[[#This Row],[Order Total]])</f>
        <v>35</v>
      </c>
      <c r="L258" s="1">
        <v>44970</v>
      </c>
      <c r="N258" s="4" t="str">
        <f>IF(ISBLANK(Table1[[#This Row],[Payment Method]]),"Unknown",Table1[[#This Row],[Payment Method]])</f>
        <v>Unknown</v>
      </c>
    </row>
    <row r="259" spans="1:14" hidden="1" x14ac:dyDescent="0.35">
      <c r="A259" t="s">
        <v>390</v>
      </c>
      <c r="B259" t="s">
        <v>101</v>
      </c>
      <c r="C259" t="s">
        <v>20</v>
      </c>
      <c r="D259" t="s">
        <v>41</v>
      </c>
      <c r="E259" s="4" t="str">
        <f>IF(ISBLANK(Table1[[#This Row],[Item]]),"Unknown",Table1[[#This Row],[Item]])</f>
        <v>Vegetarian Platter</v>
      </c>
      <c r="F259">
        <v>14</v>
      </c>
      <c r="G259" s="4">
        <f>IF(ISBLANK(Table1[[#This Row],[Price]]),AVERAGE(F259:F17792),Table1[[#This Row],[Price]])</f>
        <v>14</v>
      </c>
      <c r="H259">
        <v>2</v>
      </c>
      <c r="I259" s="4">
        <f>IF(ISBLANK(Table1[[#This Row],[Quantity]]),AVERAGE(H259:H17792),Table1[[#This Row],[Quantity]])</f>
        <v>2</v>
      </c>
      <c r="J259">
        <v>28</v>
      </c>
      <c r="K259" s="4">
        <f>IF(ISBLANK(Table1[[#This Row],[Order Total]]),AVERAGE(J259:J17792),Table1[[#This Row],[Order Total]])</f>
        <v>28</v>
      </c>
      <c r="L259" s="1">
        <v>44635</v>
      </c>
      <c r="M259" t="s">
        <v>28</v>
      </c>
      <c r="N259" s="4" t="str">
        <f>IF(ISBLANK(Table1[[#This Row],[Payment Method]]),"Unknown",Table1[[#This Row],[Payment Method]])</f>
        <v>Cash</v>
      </c>
    </row>
    <row r="260" spans="1:14" hidden="1" x14ac:dyDescent="0.35">
      <c r="A260" t="s">
        <v>391</v>
      </c>
      <c r="B260" t="s">
        <v>158</v>
      </c>
      <c r="C260" t="s">
        <v>24</v>
      </c>
      <c r="D260" t="s">
        <v>56</v>
      </c>
      <c r="E260" s="4" t="str">
        <f>IF(ISBLANK(Table1[[#This Row],[Item]]),"Unknown",Table1[[#This Row],[Item]])</f>
        <v>Lemonade</v>
      </c>
      <c r="F260">
        <v>3</v>
      </c>
      <c r="G260" s="4">
        <f>IF(ISBLANK(Table1[[#This Row],[Price]]),AVERAGE(F260:F17793),Table1[[#This Row],[Price]])</f>
        <v>3</v>
      </c>
      <c r="H260">
        <v>1</v>
      </c>
      <c r="I260" s="4">
        <f>IF(ISBLANK(Table1[[#This Row],[Quantity]]),AVERAGE(H260:H17793),Table1[[#This Row],[Quantity]])</f>
        <v>1</v>
      </c>
      <c r="J260">
        <v>3</v>
      </c>
      <c r="K260" s="4">
        <f>IF(ISBLANK(Table1[[#This Row],[Order Total]]),AVERAGE(J260:J17793),Table1[[#This Row],[Order Total]])</f>
        <v>3</v>
      </c>
      <c r="L260" s="1">
        <v>45152</v>
      </c>
      <c r="M260" t="s">
        <v>13</v>
      </c>
      <c r="N260" s="4" t="str">
        <f>IF(ISBLANK(Table1[[#This Row],[Payment Method]]),"Unknown",Table1[[#This Row],[Payment Method]])</f>
        <v>Credit Card</v>
      </c>
    </row>
    <row r="261" spans="1:14" hidden="1" x14ac:dyDescent="0.35">
      <c r="A261" t="s">
        <v>392</v>
      </c>
      <c r="B261" t="s">
        <v>155</v>
      </c>
      <c r="C261" t="s">
        <v>11</v>
      </c>
      <c r="D261" t="s">
        <v>230</v>
      </c>
      <c r="E261" s="4" t="str">
        <f>IF(ISBLANK(Table1[[#This Row],[Item]]),"Unknown",Table1[[#This Row],[Item]])</f>
        <v>Onion Rings</v>
      </c>
      <c r="F261">
        <v>5</v>
      </c>
      <c r="G261" s="4">
        <f>IF(ISBLANK(Table1[[#This Row],[Price]]),AVERAGE(F261:F17794),Table1[[#This Row],[Price]])</f>
        <v>5</v>
      </c>
      <c r="H261">
        <v>2</v>
      </c>
      <c r="I261" s="4">
        <f>IF(ISBLANK(Table1[[#This Row],[Quantity]]),AVERAGE(H261:H17794),Table1[[#This Row],[Quantity]])</f>
        <v>2</v>
      </c>
      <c r="J261">
        <v>10</v>
      </c>
      <c r="K261" s="4">
        <f>IF(ISBLANK(Table1[[#This Row],[Order Total]]),AVERAGE(J261:J17794),Table1[[#This Row],[Order Total]])</f>
        <v>10</v>
      </c>
      <c r="L261" s="1">
        <v>44980</v>
      </c>
      <c r="M261" t="s">
        <v>28</v>
      </c>
      <c r="N261" s="4" t="str">
        <f>IF(ISBLANK(Table1[[#This Row],[Payment Method]]),"Unknown",Table1[[#This Row],[Payment Method]])</f>
        <v>Cash</v>
      </c>
    </row>
    <row r="262" spans="1:14" hidden="1" x14ac:dyDescent="0.35">
      <c r="A262" t="s">
        <v>393</v>
      </c>
      <c r="B262" t="s">
        <v>90</v>
      </c>
      <c r="C262" t="s">
        <v>38</v>
      </c>
      <c r="D262" t="s">
        <v>125</v>
      </c>
      <c r="E262" s="4" t="str">
        <f>IF(ISBLANK(Table1[[#This Row],[Item]]),"Unknown",Table1[[#This Row],[Item]])</f>
        <v>Cheesecake</v>
      </c>
      <c r="F262">
        <v>7</v>
      </c>
      <c r="G262" s="4">
        <f>IF(ISBLANK(Table1[[#This Row],[Price]]),AVERAGE(F262:F17795),Table1[[#This Row],[Price]])</f>
        <v>7</v>
      </c>
      <c r="H262">
        <v>1</v>
      </c>
      <c r="I262" s="4">
        <f>IF(ISBLANK(Table1[[#This Row],[Quantity]]),AVERAGE(H262:H17795),Table1[[#This Row],[Quantity]])</f>
        <v>1</v>
      </c>
      <c r="J262">
        <v>7</v>
      </c>
      <c r="K262" s="4">
        <f>IF(ISBLANK(Table1[[#This Row],[Order Total]]),AVERAGE(J262:J17795),Table1[[#This Row],[Order Total]])</f>
        <v>7</v>
      </c>
      <c r="L262" s="1">
        <v>44855</v>
      </c>
      <c r="M262" t="s">
        <v>17</v>
      </c>
      <c r="N262" s="4" t="str">
        <f>IF(ISBLANK(Table1[[#This Row],[Payment Method]]),"Unknown",Table1[[#This Row],[Payment Method]])</f>
        <v>Digital Wallet</v>
      </c>
    </row>
    <row r="263" spans="1:14" hidden="1" x14ac:dyDescent="0.35">
      <c r="A263" t="s">
        <v>394</v>
      </c>
      <c r="B263" t="s">
        <v>114</v>
      </c>
      <c r="C263" t="s">
        <v>20</v>
      </c>
      <c r="D263" t="s">
        <v>245</v>
      </c>
      <c r="E263" s="4" t="str">
        <f>IF(ISBLANK(Table1[[#This Row],[Item]]),"Unknown",Table1[[#This Row],[Item]])</f>
        <v>Steak</v>
      </c>
      <c r="F263">
        <v>20</v>
      </c>
      <c r="G263" s="4">
        <f>IF(ISBLANK(Table1[[#This Row],[Price]]),AVERAGE(F263:F17796),Table1[[#This Row],[Price]])</f>
        <v>20</v>
      </c>
      <c r="H263">
        <v>3</v>
      </c>
      <c r="I263" s="4">
        <f>IF(ISBLANK(Table1[[#This Row],[Quantity]]),AVERAGE(H263:H17796),Table1[[#This Row],[Quantity]])</f>
        <v>3</v>
      </c>
      <c r="J263">
        <v>60</v>
      </c>
      <c r="K263" s="4">
        <f>IF(ISBLANK(Table1[[#This Row],[Order Total]]),AVERAGE(J263:J17796),Table1[[#This Row],[Order Total]])</f>
        <v>60</v>
      </c>
      <c r="L263" s="1">
        <v>44684</v>
      </c>
      <c r="M263" t="s">
        <v>17</v>
      </c>
      <c r="N263" s="4" t="str">
        <f>IF(ISBLANK(Table1[[#This Row],[Payment Method]]),"Unknown",Table1[[#This Row],[Payment Method]])</f>
        <v>Digital Wallet</v>
      </c>
    </row>
    <row r="264" spans="1:14" hidden="1" x14ac:dyDescent="0.35">
      <c r="A264" t="s">
        <v>395</v>
      </c>
      <c r="B264" t="s">
        <v>165</v>
      </c>
      <c r="C264" t="s">
        <v>38</v>
      </c>
      <c r="D264" t="s">
        <v>74</v>
      </c>
      <c r="E264" s="4" t="str">
        <f>IF(ISBLANK(Table1[[#This Row],[Item]]),"Unknown",Table1[[#This Row],[Item]])</f>
        <v>Chocolate Cake</v>
      </c>
      <c r="F264">
        <v>6</v>
      </c>
      <c r="G264" s="4">
        <f>IF(ISBLANK(Table1[[#This Row],[Price]]),AVERAGE(F264:F17797),Table1[[#This Row],[Price]])</f>
        <v>6</v>
      </c>
      <c r="H264">
        <v>1</v>
      </c>
      <c r="I264" s="4">
        <f>IF(ISBLANK(Table1[[#This Row],[Quantity]]),AVERAGE(H264:H17797),Table1[[#This Row],[Quantity]])</f>
        <v>1</v>
      </c>
      <c r="J264">
        <v>6</v>
      </c>
      <c r="K264" s="4">
        <f>IF(ISBLANK(Table1[[#This Row],[Order Total]]),AVERAGE(J264:J17797),Table1[[#This Row],[Order Total]])</f>
        <v>6</v>
      </c>
      <c r="L264" s="1">
        <v>45229</v>
      </c>
      <c r="M264" t="s">
        <v>17</v>
      </c>
      <c r="N264" s="4" t="str">
        <f>IF(ISBLANK(Table1[[#This Row],[Payment Method]]),"Unknown",Table1[[#This Row],[Payment Method]])</f>
        <v>Digital Wallet</v>
      </c>
    </row>
    <row r="265" spans="1:14" hidden="1" x14ac:dyDescent="0.35">
      <c r="A265" t="s">
        <v>396</v>
      </c>
      <c r="B265" t="s">
        <v>397</v>
      </c>
      <c r="C265" t="s">
        <v>38</v>
      </c>
      <c r="D265" t="s">
        <v>121</v>
      </c>
      <c r="E265" s="4" t="str">
        <f>IF(ISBLANK(Table1[[#This Row],[Item]]),"Unknown",Table1[[#This Row],[Item]])</f>
        <v>Ice Cream</v>
      </c>
      <c r="F265">
        <v>5</v>
      </c>
      <c r="G265" s="4">
        <f>IF(ISBLANK(Table1[[#This Row],[Price]]),AVERAGE(F265:F17798),Table1[[#This Row],[Price]])</f>
        <v>5</v>
      </c>
      <c r="H265">
        <v>2</v>
      </c>
      <c r="I265" s="4">
        <f>IF(ISBLANK(Table1[[#This Row],[Quantity]]),AVERAGE(H265:H17798),Table1[[#This Row],[Quantity]])</f>
        <v>2</v>
      </c>
      <c r="J265">
        <v>10</v>
      </c>
      <c r="K265" s="4">
        <f>IF(ISBLANK(Table1[[#This Row],[Order Total]]),AVERAGE(J265:J17798),Table1[[#This Row],[Order Total]])</f>
        <v>10</v>
      </c>
      <c r="L265" s="1">
        <v>45074</v>
      </c>
      <c r="M265" t="s">
        <v>17</v>
      </c>
      <c r="N265" s="4" t="str">
        <f>IF(ISBLANK(Table1[[#This Row],[Payment Method]]),"Unknown",Table1[[#This Row],[Payment Method]])</f>
        <v>Digital Wallet</v>
      </c>
    </row>
    <row r="266" spans="1:14" hidden="1" x14ac:dyDescent="0.35">
      <c r="A266" t="s">
        <v>398</v>
      </c>
      <c r="B266" t="s">
        <v>19</v>
      </c>
      <c r="C266" t="s">
        <v>50</v>
      </c>
      <c r="D266" t="s">
        <v>51</v>
      </c>
      <c r="E266" s="4" t="str">
        <f>IF(ISBLANK(Table1[[#This Row],[Item]]),"Unknown",Table1[[#This Row],[Item]])</f>
        <v>Sweet Potato Fries</v>
      </c>
      <c r="F266">
        <v>5</v>
      </c>
      <c r="G266" s="4">
        <f>IF(ISBLANK(Table1[[#This Row],[Price]]),AVERAGE(F266:F17799),Table1[[#This Row],[Price]])</f>
        <v>5</v>
      </c>
      <c r="H266">
        <v>4</v>
      </c>
      <c r="I266" s="4">
        <f>IF(ISBLANK(Table1[[#This Row],[Quantity]]),AVERAGE(H266:H17799),Table1[[#This Row],[Quantity]])</f>
        <v>4</v>
      </c>
      <c r="J266">
        <v>20</v>
      </c>
      <c r="K266" s="4">
        <f>IF(ISBLANK(Table1[[#This Row],[Order Total]]),AVERAGE(J266:J17799),Table1[[#This Row],[Order Total]])</f>
        <v>20</v>
      </c>
      <c r="L266" s="1">
        <v>45028</v>
      </c>
      <c r="M266" t="s">
        <v>13</v>
      </c>
      <c r="N266" s="4" t="str">
        <f>IF(ISBLANK(Table1[[#This Row],[Payment Method]]),"Unknown",Table1[[#This Row],[Payment Method]])</f>
        <v>Credit Card</v>
      </c>
    </row>
    <row r="267" spans="1:14" hidden="1" x14ac:dyDescent="0.35">
      <c r="A267" t="s">
        <v>399</v>
      </c>
      <c r="B267" t="s">
        <v>105</v>
      </c>
      <c r="C267" t="s">
        <v>50</v>
      </c>
      <c r="D267" t="s">
        <v>112</v>
      </c>
      <c r="E267" s="4" t="str">
        <f>IF(ISBLANK(Table1[[#This Row],[Item]]),"Unknown",Table1[[#This Row],[Item]])</f>
        <v>French Fries</v>
      </c>
      <c r="F267">
        <v>4</v>
      </c>
      <c r="G267" s="4">
        <f>IF(ISBLANK(Table1[[#This Row],[Price]]),AVERAGE(F267:F17800),Table1[[#This Row],[Price]])</f>
        <v>4</v>
      </c>
      <c r="H267">
        <v>5</v>
      </c>
      <c r="I267" s="4">
        <f>IF(ISBLANK(Table1[[#This Row],[Quantity]]),AVERAGE(H267:H17800),Table1[[#This Row],[Quantity]])</f>
        <v>5</v>
      </c>
      <c r="J267">
        <v>20</v>
      </c>
      <c r="K267" s="4">
        <f>IF(ISBLANK(Table1[[#This Row],[Order Total]]),AVERAGE(J267:J17800),Table1[[#This Row],[Order Total]])</f>
        <v>20</v>
      </c>
      <c r="L267" s="1">
        <v>44707</v>
      </c>
      <c r="M267" t="s">
        <v>28</v>
      </c>
      <c r="N267" s="4" t="str">
        <f>IF(ISBLANK(Table1[[#This Row],[Payment Method]]),"Unknown",Table1[[#This Row],[Payment Method]])</f>
        <v>Cash</v>
      </c>
    </row>
    <row r="268" spans="1:14" hidden="1" x14ac:dyDescent="0.35">
      <c r="A268" t="s">
        <v>400</v>
      </c>
      <c r="B268" t="s">
        <v>97</v>
      </c>
      <c r="C268" t="s">
        <v>24</v>
      </c>
      <c r="D268" t="s">
        <v>71</v>
      </c>
      <c r="E268" s="4" t="str">
        <f>IF(ISBLANK(Table1[[#This Row],[Item]]),"Unknown",Table1[[#This Row],[Item]])</f>
        <v>Orange Juice</v>
      </c>
      <c r="F268">
        <v>3</v>
      </c>
      <c r="G268" s="4">
        <f>IF(ISBLANK(Table1[[#This Row],[Price]]),AVERAGE(F268:F17801),Table1[[#This Row],[Price]])</f>
        <v>3</v>
      </c>
      <c r="H268">
        <v>3</v>
      </c>
      <c r="I268" s="4">
        <f>IF(ISBLANK(Table1[[#This Row],[Quantity]]),AVERAGE(H268:H17801),Table1[[#This Row],[Quantity]])</f>
        <v>3</v>
      </c>
      <c r="J268">
        <v>9</v>
      </c>
      <c r="K268" s="4">
        <f>IF(ISBLANK(Table1[[#This Row],[Order Total]]),AVERAGE(J268:J17801),Table1[[#This Row],[Order Total]])</f>
        <v>9</v>
      </c>
      <c r="L268" s="1">
        <v>45077</v>
      </c>
      <c r="M268" t="s">
        <v>13</v>
      </c>
      <c r="N268" s="4" t="str">
        <f>IF(ISBLANK(Table1[[#This Row],[Payment Method]]),"Unknown",Table1[[#This Row],[Payment Method]])</f>
        <v>Credit Card</v>
      </c>
    </row>
    <row r="269" spans="1:14" hidden="1" x14ac:dyDescent="0.35">
      <c r="A269" t="s">
        <v>401</v>
      </c>
      <c r="B269" t="s">
        <v>131</v>
      </c>
      <c r="C269" t="s">
        <v>20</v>
      </c>
      <c r="D269" t="s">
        <v>41</v>
      </c>
      <c r="E269" s="4" t="str">
        <f>IF(ISBLANK(Table1[[#This Row],[Item]]),"Unknown",Table1[[#This Row],[Item]])</f>
        <v>Vegetarian Platter</v>
      </c>
      <c r="F269">
        <v>14</v>
      </c>
      <c r="G269" s="4">
        <f>IF(ISBLANK(Table1[[#This Row],[Price]]),AVERAGE(F269:F17802),Table1[[#This Row],[Price]])</f>
        <v>14</v>
      </c>
      <c r="H269">
        <v>2</v>
      </c>
      <c r="I269" s="4">
        <f>IF(ISBLANK(Table1[[#This Row],[Quantity]]),AVERAGE(H269:H17802),Table1[[#This Row],[Quantity]])</f>
        <v>2</v>
      </c>
      <c r="J269">
        <v>28</v>
      </c>
      <c r="K269" s="4">
        <f>IF(ISBLANK(Table1[[#This Row],[Order Total]]),AVERAGE(J269:J17802),Table1[[#This Row],[Order Total]])</f>
        <v>28</v>
      </c>
      <c r="L269" s="1">
        <v>45245</v>
      </c>
      <c r="M269" t="s">
        <v>28</v>
      </c>
      <c r="N269" s="4" t="str">
        <f>IF(ISBLANK(Table1[[#This Row],[Payment Method]]),"Unknown",Table1[[#This Row],[Payment Method]])</f>
        <v>Cash</v>
      </c>
    </row>
    <row r="270" spans="1:14" hidden="1" x14ac:dyDescent="0.35">
      <c r="A270" t="s">
        <v>402</v>
      </c>
      <c r="B270" t="s">
        <v>209</v>
      </c>
      <c r="C270" t="s">
        <v>38</v>
      </c>
      <c r="D270" t="s">
        <v>107</v>
      </c>
      <c r="E270" s="4" t="str">
        <f>IF(ISBLANK(Table1[[#This Row],[Item]]),"Unknown",Table1[[#This Row],[Item]])</f>
        <v>Fruit Salad</v>
      </c>
      <c r="F270">
        <v>4</v>
      </c>
      <c r="G270" s="4">
        <f>IF(ISBLANK(Table1[[#This Row],[Price]]),AVERAGE(F270:F17803),Table1[[#This Row],[Price]])</f>
        <v>4</v>
      </c>
      <c r="H270">
        <v>5</v>
      </c>
      <c r="I270" s="4">
        <f>IF(ISBLANK(Table1[[#This Row],[Quantity]]),AVERAGE(H270:H17803),Table1[[#This Row],[Quantity]])</f>
        <v>5</v>
      </c>
      <c r="J270">
        <v>20</v>
      </c>
      <c r="K270" s="4">
        <f>IF(ISBLANK(Table1[[#This Row],[Order Total]]),AVERAGE(J270:J17803),Table1[[#This Row],[Order Total]])</f>
        <v>20</v>
      </c>
      <c r="L270" s="1">
        <v>44733</v>
      </c>
      <c r="M270" t="s">
        <v>28</v>
      </c>
      <c r="N270" s="4" t="str">
        <f>IF(ISBLANK(Table1[[#This Row],[Payment Method]]),"Unknown",Table1[[#This Row],[Payment Method]])</f>
        <v>Cash</v>
      </c>
    </row>
    <row r="271" spans="1:14" hidden="1" x14ac:dyDescent="0.35">
      <c r="A271" t="s">
        <v>403</v>
      </c>
      <c r="B271" t="s">
        <v>120</v>
      </c>
      <c r="C271" t="s">
        <v>50</v>
      </c>
      <c r="D271" t="s">
        <v>51</v>
      </c>
      <c r="E271" s="4" t="str">
        <f>IF(ISBLANK(Table1[[#This Row],[Item]]),"Unknown",Table1[[#This Row],[Item]])</f>
        <v>Sweet Potato Fries</v>
      </c>
      <c r="F271">
        <v>5</v>
      </c>
      <c r="G271" s="4">
        <f>IF(ISBLANK(Table1[[#This Row],[Price]]),AVERAGE(F271:F17804),Table1[[#This Row],[Price]])</f>
        <v>5</v>
      </c>
      <c r="H271">
        <v>2</v>
      </c>
      <c r="I271" s="4">
        <f>IF(ISBLANK(Table1[[#This Row],[Quantity]]),AVERAGE(H271:H17804),Table1[[#This Row],[Quantity]])</f>
        <v>2</v>
      </c>
      <c r="J271">
        <v>10</v>
      </c>
      <c r="K271" s="4">
        <f>IF(ISBLANK(Table1[[#This Row],[Order Total]]),AVERAGE(J271:J17804),Table1[[#This Row],[Order Total]])</f>
        <v>10</v>
      </c>
      <c r="L271" s="1">
        <v>44684</v>
      </c>
      <c r="M271" t="s">
        <v>17</v>
      </c>
      <c r="N271" s="4" t="str">
        <f>IF(ISBLANK(Table1[[#This Row],[Payment Method]]),"Unknown",Table1[[#This Row],[Payment Method]])</f>
        <v>Digital Wallet</v>
      </c>
    </row>
    <row r="272" spans="1:14" hidden="1" x14ac:dyDescent="0.35">
      <c r="A272" t="s">
        <v>404</v>
      </c>
      <c r="B272" t="s">
        <v>194</v>
      </c>
      <c r="C272" t="s">
        <v>20</v>
      </c>
      <c r="D272" t="s">
        <v>41</v>
      </c>
      <c r="E272" s="4" t="str">
        <f>IF(ISBLANK(Table1[[#This Row],[Item]]),"Unknown",Table1[[#This Row],[Item]])</f>
        <v>Vegetarian Platter</v>
      </c>
      <c r="F272">
        <v>14</v>
      </c>
      <c r="G272" s="4">
        <f>IF(ISBLANK(Table1[[#This Row],[Price]]),AVERAGE(F272:F17805),Table1[[#This Row],[Price]])</f>
        <v>14</v>
      </c>
      <c r="H272">
        <v>1</v>
      </c>
      <c r="I272" s="4">
        <f>IF(ISBLANK(Table1[[#This Row],[Quantity]]),AVERAGE(H272:H17805),Table1[[#This Row],[Quantity]])</f>
        <v>1</v>
      </c>
      <c r="J272">
        <v>14</v>
      </c>
      <c r="K272" s="4">
        <f>IF(ISBLANK(Table1[[#This Row],[Order Total]]),AVERAGE(J272:J17805),Table1[[#This Row],[Order Total]])</f>
        <v>14</v>
      </c>
      <c r="L272" s="1">
        <v>45268</v>
      </c>
      <c r="N272" s="4" t="str">
        <f>IF(ISBLANK(Table1[[#This Row],[Payment Method]]),"Unknown",Table1[[#This Row],[Payment Method]])</f>
        <v>Unknown</v>
      </c>
    </row>
    <row r="273" spans="1:14" hidden="1" x14ac:dyDescent="0.35">
      <c r="A273" t="s">
        <v>405</v>
      </c>
      <c r="B273" t="s">
        <v>127</v>
      </c>
      <c r="C273" t="s">
        <v>50</v>
      </c>
      <c r="D273" t="s">
        <v>99</v>
      </c>
      <c r="E273" s="4" t="str">
        <f>IF(ISBLANK(Table1[[#This Row],[Item]]),"Unknown",Table1[[#This Row],[Item]])</f>
        <v>Chicken Melt</v>
      </c>
      <c r="F273">
        <v>8</v>
      </c>
      <c r="G273" s="4">
        <f>IF(ISBLANK(Table1[[#This Row],[Price]]),AVERAGE(F273:F17806),Table1[[#This Row],[Price]])</f>
        <v>8</v>
      </c>
      <c r="H273">
        <v>5</v>
      </c>
      <c r="I273" s="4">
        <f>IF(ISBLANK(Table1[[#This Row],[Quantity]]),AVERAGE(H273:H17806),Table1[[#This Row],[Quantity]])</f>
        <v>5</v>
      </c>
      <c r="J273">
        <v>40</v>
      </c>
      <c r="K273" s="4">
        <f>IF(ISBLANK(Table1[[#This Row],[Order Total]]),AVERAGE(J273:J17806),Table1[[#This Row],[Order Total]])</f>
        <v>40</v>
      </c>
      <c r="L273" s="1">
        <v>44686</v>
      </c>
      <c r="M273" t="s">
        <v>13</v>
      </c>
      <c r="N273" s="4" t="str">
        <f>IF(ISBLANK(Table1[[#This Row],[Payment Method]]),"Unknown",Table1[[#This Row],[Payment Method]])</f>
        <v>Credit Card</v>
      </c>
    </row>
    <row r="274" spans="1:14" hidden="1" x14ac:dyDescent="0.35">
      <c r="A274" t="s">
        <v>406</v>
      </c>
      <c r="B274" t="s">
        <v>131</v>
      </c>
      <c r="C274" t="s">
        <v>20</v>
      </c>
      <c r="D274" t="s">
        <v>21</v>
      </c>
      <c r="E274" s="4" t="str">
        <f>IF(ISBLANK(Table1[[#This Row],[Item]]),"Unknown",Table1[[#This Row],[Item]])</f>
        <v>Grilled Chicken</v>
      </c>
      <c r="F274">
        <v>15</v>
      </c>
      <c r="G274" s="4">
        <f>IF(ISBLANK(Table1[[#This Row],[Price]]),AVERAGE(F274:F17807),Table1[[#This Row],[Price]])</f>
        <v>15</v>
      </c>
      <c r="H274">
        <v>1</v>
      </c>
      <c r="I274" s="4">
        <f>IF(ISBLANK(Table1[[#This Row],[Quantity]]),AVERAGE(H274:H17807),Table1[[#This Row],[Quantity]])</f>
        <v>1</v>
      </c>
      <c r="J274">
        <v>15</v>
      </c>
      <c r="K274" s="4">
        <f>IF(ISBLANK(Table1[[#This Row],[Order Total]]),AVERAGE(J274:J17807),Table1[[#This Row],[Order Total]])</f>
        <v>15</v>
      </c>
      <c r="L274" s="1">
        <v>45082</v>
      </c>
      <c r="M274" t="s">
        <v>17</v>
      </c>
      <c r="N274" s="4" t="str">
        <f>IF(ISBLANK(Table1[[#This Row],[Payment Method]]),"Unknown",Table1[[#This Row],[Payment Method]])</f>
        <v>Digital Wallet</v>
      </c>
    </row>
    <row r="275" spans="1:14" x14ac:dyDescent="0.35">
      <c r="A275" t="s">
        <v>407</v>
      </c>
      <c r="B275" t="s">
        <v>45</v>
      </c>
      <c r="C275" t="s">
        <v>38</v>
      </c>
      <c r="E275" s="4" t="str">
        <f>IF(ISBLANK(Table1[[#This Row],[Item]]),"Unknown",Table1[[#This Row],[Item]])</f>
        <v>Unknown</v>
      </c>
      <c r="G275" s="4">
        <f>IF(ISBLANK(Table1[[#This Row],[Price]]),AVERAGE(F275:F17808),Table1[[#This Row],[Price]])</f>
        <v>6.580751402781166</v>
      </c>
      <c r="H275">
        <v>2</v>
      </c>
      <c r="I275" s="4">
        <f>IF(ISBLANK(Table1[[#This Row],[Quantity]]),AVERAGE(H275:H17808),Table1[[#This Row],[Quantity]])</f>
        <v>2</v>
      </c>
      <c r="J275">
        <v>12</v>
      </c>
      <c r="K275" s="4">
        <f>IF(ISBLANK(Table1[[#This Row],[Order Total]]),AVERAGE(J275:J17808),Table1[[#This Row],[Order Total]])</f>
        <v>12</v>
      </c>
      <c r="L275" s="1">
        <v>45012</v>
      </c>
      <c r="M275" t="s">
        <v>13</v>
      </c>
      <c r="N275" s="4" t="str">
        <f>IF(ISBLANK(Table1[[#This Row],[Payment Method]]),"Unknown",Table1[[#This Row],[Payment Method]])</f>
        <v>Credit Card</v>
      </c>
    </row>
    <row r="276" spans="1:14" hidden="1" x14ac:dyDescent="0.35">
      <c r="A276" t="s">
        <v>408</v>
      </c>
      <c r="B276" t="s">
        <v>66</v>
      </c>
      <c r="C276" t="s">
        <v>20</v>
      </c>
      <c r="D276" t="s">
        <v>27</v>
      </c>
      <c r="E276" s="4" t="str">
        <f>IF(ISBLANK(Table1[[#This Row],[Item]]),"Unknown",Table1[[#This Row],[Item]])</f>
        <v>Pasta Alfredo</v>
      </c>
      <c r="F276">
        <v>12</v>
      </c>
      <c r="G276" s="4">
        <f>IF(ISBLANK(Table1[[#This Row],[Price]]),AVERAGE(F276:F17809),Table1[[#This Row],[Price]])</f>
        <v>12</v>
      </c>
      <c r="H276">
        <v>5</v>
      </c>
      <c r="I276" s="4">
        <f>IF(ISBLANK(Table1[[#This Row],[Quantity]]),AVERAGE(H276:H17809),Table1[[#This Row],[Quantity]])</f>
        <v>5</v>
      </c>
      <c r="J276">
        <v>60</v>
      </c>
      <c r="K276" s="4">
        <f>IF(ISBLANK(Table1[[#This Row],[Order Total]]),AVERAGE(J276:J17809),Table1[[#This Row],[Order Total]])</f>
        <v>60</v>
      </c>
      <c r="L276" s="1">
        <v>44839</v>
      </c>
      <c r="M276" t="s">
        <v>28</v>
      </c>
      <c r="N276" s="4" t="str">
        <f>IF(ISBLANK(Table1[[#This Row],[Payment Method]]),"Unknown",Table1[[#This Row],[Payment Method]])</f>
        <v>Cash</v>
      </c>
    </row>
    <row r="277" spans="1:14" x14ac:dyDescent="0.35">
      <c r="A277" t="s">
        <v>409</v>
      </c>
      <c r="B277" t="s">
        <v>76</v>
      </c>
      <c r="C277" t="s">
        <v>11</v>
      </c>
      <c r="E277" s="4" t="str">
        <f>IF(ISBLANK(Table1[[#This Row],[Item]]),"Unknown",Table1[[#This Row],[Item]])</f>
        <v>Unknown</v>
      </c>
      <c r="G277" s="4">
        <f>IF(ISBLANK(Table1[[#This Row],[Price]]),AVERAGE(F277:F17810),Table1[[#This Row],[Price]])</f>
        <v>6.5804208600182985</v>
      </c>
      <c r="I277" s="4">
        <f>IF(ISBLANK(Table1[[#This Row],[Quantity]]),AVERAGE(H277:H17810),Table1[[#This Row],[Quantity]])</f>
        <v>3.0119394119394118</v>
      </c>
      <c r="K277" s="4">
        <f>IF(ISBLANK(Table1[[#This Row],[Order Total]]),AVERAGE(J277:J17810),Table1[[#This Row],[Order Total]])</f>
        <v>19.878378378378379</v>
      </c>
      <c r="L277" s="1">
        <v>45211</v>
      </c>
      <c r="N277" s="4" t="str">
        <f>IF(ISBLANK(Table1[[#This Row],[Payment Method]]),"Unknown",Table1[[#This Row],[Payment Method]])</f>
        <v>Unknown</v>
      </c>
    </row>
    <row r="278" spans="1:14" hidden="1" x14ac:dyDescent="0.35">
      <c r="A278" t="s">
        <v>410</v>
      </c>
      <c r="B278" t="s">
        <v>411</v>
      </c>
      <c r="C278" t="s">
        <v>50</v>
      </c>
      <c r="D278" t="s">
        <v>112</v>
      </c>
      <c r="E278" s="4" t="str">
        <f>IF(ISBLANK(Table1[[#This Row],[Item]]),"Unknown",Table1[[#This Row],[Item]])</f>
        <v>French Fries</v>
      </c>
      <c r="F278">
        <v>4</v>
      </c>
      <c r="G278" s="4">
        <f>IF(ISBLANK(Table1[[#This Row],[Price]]),AVERAGE(F278:F17811),Table1[[#This Row],[Price]])</f>
        <v>4</v>
      </c>
      <c r="H278">
        <v>4</v>
      </c>
      <c r="I278" s="4">
        <f>IF(ISBLANK(Table1[[#This Row],[Quantity]]),AVERAGE(H278:H17811),Table1[[#This Row],[Quantity]])</f>
        <v>4</v>
      </c>
      <c r="J278">
        <v>16</v>
      </c>
      <c r="K278" s="4">
        <f>IF(ISBLANK(Table1[[#This Row],[Order Total]]),AVERAGE(J278:J17811),Table1[[#This Row],[Order Total]])</f>
        <v>16</v>
      </c>
      <c r="L278" s="1">
        <v>45199</v>
      </c>
      <c r="M278" t="s">
        <v>13</v>
      </c>
      <c r="N278" s="4" t="str">
        <f>IF(ISBLANK(Table1[[#This Row],[Payment Method]]),"Unknown",Table1[[#This Row],[Payment Method]])</f>
        <v>Credit Card</v>
      </c>
    </row>
    <row r="279" spans="1:14" hidden="1" x14ac:dyDescent="0.35">
      <c r="A279" t="s">
        <v>412</v>
      </c>
      <c r="B279" t="s">
        <v>413</v>
      </c>
      <c r="C279" t="s">
        <v>20</v>
      </c>
      <c r="D279" t="s">
        <v>27</v>
      </c>
      <c r="E279" s="4" t="str">
        <f>IF(ISBLANK(Table1[[#This Row],[Item]]),"Unknown",Table1[[#This Row],[Item]])</f>
        <v>Pasta Alfredo</v>
      </c>
      <c r="F279">
        <v>12</v>
      </c>
      <c r="G279" s="4">
        <f>IF(ISBLANK(Table1[[#This Row],[Price]]),AVERAGE(F279:F17812),Table1[[#This Row],[Price]])</f>
        <v>12</v>
      </c>
      <c r="H279">
        <v>4</v>
      </c>
      <c r="I279" s="4">
        <f>IF(ISBLANK(Table1[[#This Row],[Quantity]]),AVERAGE(H279:H17812),Table1[[#This Row],[Quantity]])</f>
        <v>4</v>
      </c>
      <c r="J279">
        <v>48</v>
      </c>
      <c r="K279" s="4">
        <f>IF(ISBLANK(Table1[[#This Row],[Order Total]]),AVERAGE(J279:J17812),Table1[[#This Row],[Order Total]])</f>
        <v>48</v>
      </c>
      <c r="L279" s="1">
        <v>44972</v>
      </c>
      <c r="M279" t="s">
        <v>28</v>
      </c>
      <c r="N279" s="4" t="str">
        <f>IF(ISBLANK(Table1[[#This Row],[Payment Method]]),"Unknown",Table1[[#This Row],[Payment Method]])</f>
        <v>Cash</v>
      </c>
    </row>
    <row r="280" spans="1:14" hidden="1" x14ac:dyDescent="0.35">
      <c r="A280" t="s">
        <v>414</v>
      </c>
      <c r="B280" t="s">
        <v>378</v>
      </c>
      <c r="C280" t="s">
        <v>20</v>
      </c>
      <c r="D280" t="s">
        <v>30</v>
      </c>
      <c r="E280" s="4" t="str">
        <f>IF(ISBLANK(Table1[[#This Row],[Item]]),"Unknown",Table1[[#This Row],[Item]])</f>
        <v>Salmon</v>
      </c>
      <c r="F280">
        <v>18</v>
      </c>
      <c r="G280" s="4">
        <f>IF(ISBLANK(Table1[[#This Row],[Price]]),AVERAGE(F280:F17813),Table1[[#This Row],[Price]])</f>
        <v>18</v>
      </c>
      <c r="H280">
        <v>3</v>
      </c>
      <c r="I280" s="4">
        <f>IF(ISBLANK(Table1[[#This Row],[Quantity]]),AVERAGE(H280:H17813),Table1[[#This Row],[Quantity]])</f>
        <v>3</v>
      </c>
      <c r="J280">
        <v>54</v>
      </c>
      <c r="K280" s="4">
        <f>IF(ISBLANK(Table1[[#This Row],[Order Total]]),AVERAGE(J280:J17813),Table1[[#This Row],[Order Total]])</f>
        <v>54</v>
      </c>
      <c r="L280" s="1">
        <v>45113</v>
      </c>
      <c r="M280" t="s">
        <v>17</v>
      </c>
      <c r="N280" s="4" t="str">
        <f>IF(ISBLANK(Table1[[#This Row],[Payment Method]]),"Unknown",Table1[[#This Row],[Payment Method]])</f>
        <v>Digital Wallet</v>
      </c>
    </row>
    <row r="281" spans="1:14" hidden="1" x14ac:dyDescent="0.35">
      <c r="A281" t="s">
        <v>415</v>
      </c>
      <c r="B281" t="s">
        <v>103</v>
      </c>
      <c r="C281" t="s">
        <v>50</v>
      </c>
      <c r="D281" t="s">
        <v>112</v>
      </c>
      <c r="E281" s="4" t="str">
        <f>IF(ISBLANK(Table1[[#This Row],[Item]]),"Unknown",Table1[[#This Row],[Item]])</f>
        <v>French Fries</v>
      </c>
      <c r="F281">
        <v>4</v>
      </c>
      <c r="G281" s="4">
        <f>IF(ISBLANK(Table1[[#This Row],[Price]]),AVERAGE(F281:F17814),Table1[[#This Row],[Price]])</f>
        <v>4</v>
      </c>
      <c r="H281">
        <v>4</v>
      </c>
      <c r="I281" s="4">
        <f>IF(ISBLANK(Table1[[#This Row],[Quantity]]),AVERAGE(H281:H17814),Table1[[#This Row],[Quantity]])</f>
        <v>4</v>
      </c>
      <c r="J281">
        <v>16</v>
      </c>
      <c r="K281" s="4">
        <f>IF(ISBLANK(Table1[[#This Row],[Order Total]]),AVERAGE(J281:J17814),Table1[[#This Row],[Order Total]])</f>
        <v>16</v>
      </c>
      <c r="L281" s="1">
        <v>45255</v>
      </c>
      <c r="M281" t="s">
        <v>17</v>
      </c>
      <c r="N281" s="4" t="str">
        <f>IF(ISBLANK(Table1[[#This Row],[Payment Method]]),"Unknown",Table1[[#This Row],[Payment Method]])</f>
        <v>Digital Wallet</v>
      </c>
    </row>
    <row r="282" spans="1:14" hidden="1" x14ac:dyDescent="0.35">
      <c r="A282" t="s">
        <v>416</v>
      </c>
      <c r="B282" t="s">
        <v>268</v>
      </c>
      <c r="C282" t="s">
        <v>24</v>
      </c>
      <c r="D282" t="s">
        <v>168</v>
      </c>
      <c r="E282" s="4" t="str">
        <f>IF(ISBLANK(Table1[[#This Row],[Item]]),"Unknown",Table1[[#This Row],[Item]])</f>
        <v>Water</v>
      </c>
      <c r="F282">
        <v>1</v>
      </c>
      <c r="G282" s="4">
        <f>IF(ISBLANK(Table1[[#This Row],[Price]]),AVERAGE(F282:F17815),Table1[[#This Row],[Price]])</f>
        <v>1</v>
      </c>
      <c r="H282">
        <v>5</v>
      </c>
      <c r="I282" s="4">
        <f>IF(ISBLANK(Table1[[#This Row],[Quantity]]),AVERAGE(H282:H17815),Table1[[#This Row],[Quantity]])</f>
        <v>5</v>
      </c>
      <c r="J282">
        <v>5</v>
      </c>
      <c r="K282" s="4">
        <f>IF(ISBLANK(Table1[[#This Row],[Order Total]]),AVERAGE(J282:J17815),Table1[[#This Row],[Order Total]])</f>
        <v>5</v>
      </c>
      <c r="L282" s="1">
        <v>45088</v>
      </c>
      <c r="M282" t="s">
        <v>28</v>
      </c>
      <c r="N282" s="4" t="str">
        <f>IF(ISBLANK(Table1[[#This Row],[Payment Method]]),"Unknown",Table1[[#This Row],[Payment Method]])</f>
        <v>Cash</v>
      </c>
    </row>
    <row r="283" spans="1:14" hidden="1" x14ac:dyDescent="0.35">
      <c r="A283" t="s">
        <v>417</v>
      </c>
      <c r="B283" t="s">
        <v>240</v>
      </c>
      <c r="C283" t="s">
        <v>38</v>
      </c>
      <c r="D283" t="s">
        <v>74</v>
      </c>
      <c r="E283" s="4" t="str">
        <f>IF(ISBLANK(Table1[[#This Row],[Item]]),"Unknown",Table1[[#This Row],[Item]])</f>
        <v>Chocolate Cake</v>
      </c>
      <c r="F283">
        <v>6</v>
      </c>
      <c r="G283" s="4">
        <f>IF(ISBLANK(Table1[[#This Row],[Price]]),AVERAGE(F283:F17816),Table1[[#This Row],[Price]])</f>
        <v>6</v>
      </c>
      <c r="H283">
        <v>4</v>
      </c>
      <c r="I283" s="4">
        <f>IF(ISBLANK(Table1[[#This Row],[Quantity]]),AVERAGE(H283:H17816),Table1[[#This Row],[Quantity]])</f>
        <v>4</v>
      </c>
      <c r="J283">
        <v>24</v>
      </c>
      <c r="K283" s="4">
        <f>IF(ISBLANK(Table1[[#This Row],[Order Total]]),AVERAGE(J283:J17816),Table1[[#This Row],[Order Total]])</f>
        <v>24</v>
      </c>
      <c r="L283" s="1">
        <v>44801</v>
      </c>
      <c r="M283" t="s">
        <v>28</v>
      </c>
      <c r="N283" s="4" t="str">
        <f>IF(ISBLANK(Table1[[#This Row],[Payment Method]]),"Unknown",Table1[[#This Row],[Payment Method]])</f>
        <v>Cash</v>
      </c>
    </row>
    <row r="284" spans="1:14" hidden="1" x14ac:dyDescent="0.35">
      <c r="A284" t="s">
        <v>418</v>
      </c>
      <c r="B284" t="s">
        <v>221</v>
      </c>
      <c r="C284" t="s">
        <v>38</v>
      </c>
      <c r="D284" t="s">
        <v>107</v>
      </c>
      <c r="E284" s="4" t="str">
        <f>IF(ISBLANK(Table1[[#This Row],[Item]]),"Unknown",Table1[[#This Row],[Item]])</f>
        <v>Fruit Salad</v>
      </c>
      <c r="F284">
        <v>4</v>
      </c>
      <c r="G284" s="4">
        <f>IF(ISBLANK(Table1[[#This Row],[Price]]),AVERAGE(F284:F17817),Table1[[#This Row],[Price]])</f>
        <v>4</v>
      </c>
      <c r="H284">
        <v>4</v>
      </c>
      <c r="I284" s="4">
        <f>IF(ISBLANK(Table1[[#This Row],[Quantity]]),AVERAGE(H284:H17817),Table1[[#This Row],[Quantity]])</f>
        <v>4</v>
      </c>
      <c r="J284">
        <v>16</v>
      </c>
      <c r="K284" s="4">
        <f>IF(ISBLANK(Table1[[#This Row],[Order Total]]),AVERAGE(J284:J17817),Table1[[#This Row],[Order Total]])</f>
        <v>16</v>
      </c>
      <c r="L284" s="1">
        <v>44592</v>
      </c>
      <c r="M284" t="s">
        <v>17</v>
      </c>
      <c r="N284" s="4" t="str">
        <f>IF(ISBLANK(Table1[[#This Row],[Payment Method]]),"Unknown",Table1[[#This Row],[Payment Method]])</f>
        <v>Digital Wallet</v>
      </c>
    </row>
    <row r="285" spans="1:14" hidden="1" x14ac:dyDescent="0.35">
      <c r="A285" t="s">
        <v>419</v>
      </c>
      <c r="B285" t="s">
        <v>123</v>
      </c>
      <c r="C285" t="s">
        <v>38</v>
      </c>
      <c r="D285" t="s">
        <v>74</v>
      </c>
      <c r="E285" s="4" t="str">
        <f>IF(ISBLANK(Table1[[#This Row],[Item]]),"Unknown",Table1[[#This Row],[Item]])</f>
        <v>Chocolate Cake</v>
      </c>
      <c r="F285">
        <v>6</v>
      </c>
      <c r="G285" s="4">
        <f>IF(ISBLANK(Table1[[#This Row],[Price]]),AVERAGE(F285:F17818),Table1[[#This Row],[Price]])</f>
        <v>6</v>
      </c>
      <c r="H285">
        <v>1</v>
      </c>
      <c r="I285" s="4">
        <f>IF(ISBLANK(Table1[[#This Row],[Quantity]]),AVERAGE(H285:H17818),Table1[[#This Row],[Quantity]])</f>
        <v>1</v>
      </c>
      <c r="J285">
        <v>6</v>
      </c>
      <c r="K285" s="4">
        <f>IF(ISBLANK(Table1[[#This Row],[Order Total]]),AVERAGE(J285:J17818),Table1[[#This Row],[Order Total]])</f>
        <v>6</v>
      </c>
      <c r="L285" s="1">
        <v>44930</v>
      </c>
      <c r="M285" t="s">
        <v>28</v>
      </c>
      <c r="N285" s="4" t="str">
        <f>IF(ISBLANK(Table1[[#This Row],[Payment Method]]),"Unknown",Table1[[#This Row],[Payment Method]])</f>
        <v>Cash</v>
      </c>
    </row>
    <row r="286" spans="1:14" hidden="1" x14ac:dyDescent="0.35">
      <c r="A286" t="s">
        <v>420</v>
      </c>
      <c r="B286" t="s">
        <v>47</v>
      </c>
      <c r="C286" t="s">
        <v>20</v>
      </c>
      <c r="D286" t="s">
        <v>30</v>
      </c>
      <c r="E286" s="4" t="str">
        <f>IF(ISBLANK(Table1[[#This Row],[Item]]),"Unknown",Table1[[#This Row],[Item]])</f>
        <v>Salmon</v>
      </c>
      <c r="F286">
        <v>18</v>
      </c>
      <c r="G286" s="4">
        <f>IF(ISBLANK(Table1[[#This Row],[Price]]),AVERAGE(F286:F17819),Table1[[#This Row],[Price]])</f>
        <v>18</v>
      </c>
      <c r="H286">
        <v>4</v>
      </c>
      <c r="I286" s="4">
        <f>IF(ISBLANK(Table1[[#This Row],[Quantity]]),AVERAGE(H286:H17819),Table1[[#This Row],[Quantity]])</f>
        <v>4</v>
      </c>
      <c r="J286">
        <v>72</v>
      </c>
      <c r="K286" s="4">
        <f>IF(ISBLANK(Table1[[#This Row],[Order Total]]),AVERAGE(J286:J17819),Table1[[#This Row],[Order Total]])</f>
        <v>72</v>
      </c>
      <c r="L286" s="1">
        <v>45235</v>
      </c>
      <c r="M286" t="s">
        <v>17</v>
      </c>
      <c r="N286" s="4" t="str">
        <f>IF(ISBLANK(Table1[[#This Row],[Payment Method]]),"Unknown",Table1[[#This Row],[Payment Method]])</f>
        <v>Digital Wallet</v>
      </c>
    </row>
    <row r="287" spans="1:14" hidden="1" x14ac:dyDescent="0.35">
      <c r="A287" t="s">
        <v>421</v>
      </c>
      <c r="B287" t="s">
        <v>73</v>
      </c>
      <c r="C287" t="s">
        <v>11</v>
      </c>
      <c r="D287" t="s">
        <v>12</v>
      </c>
      <c r="E287" s="4" t="str">
        <f>IF(ISBLANK(Table1[[#This Row],[Item]]),"Unknown",Table1[[#This Row],[Item]])</f>
        <v>Side Salad</v>
      </c>
      <c r="F287">
        <v>3</v>
      </c>
      <c r="G287" s="4">
        <f>IF(ISBLANK(Table1[[#This Row],[Price]]),AVERAGE(F287:F17820),Table1[[#This Row],[Price]])</f>
        <v>3</v>
      </c>
      <c r="H287">
        <v>3</v>
      </c>
      <c r="I287" s="4">
        <f>IF(ISBLANK(Table1[[#This Row],[Quantity]]),AVERAGE(H287:H17820),Table1[[#This Row],[Quantity]])</f>
        <v>3</v>
      </c>
      <c r="J287">
        <v>9</v>
      </c>
      <c r="K287" s="4">
        <f>IF(ISBLANK(Table1[[#This Row],[Order Total]]),AVERAGE(J287:J17820),Table1[[#This Row],[Order Total]])</f>
        <v>9</v>
      </c>
      <c r="L287" s="1">
        <v>44802</v>
      </c>
      <c r="M287" t="s">
        <v>28</v>
      </c>
      <c r="N287" s="4" t="str">
        <f>IF(ISBLANK(Table1[[#This Row],[Payment Method]]),"Unknown",Table1[[#This Row],[Payment Method]])</f>
        <v>Cash</v>
      </c>
    </row>
    <row r="288" spans="1:14" hidden="1" x14ac:dyDescent="0.35">
      <c r="A288" t="s">
        <v>422</v>
      </c>
      <c r="B288" t="s">
        <v>423</v>
      </c>
      <c r="C288" t="s">
        <v>20</v>
      </c>
      <c r="D288" t="s">
        <v>21</v>
      </c>
      <c r="E288" s="4" t="str">
        <f>IF(ISBLANK(Table1[[#This Row],[Item]]),"Unknown",Table1[[#This Row],[Item]])</f>
        <v>Grilled Chicken</v>
      </c>
      <c r="F288">
        <v>15</v>
      </c>
      <c r="G288" s="4">
        <f>IF(ISBLANK(Table1[[#This Row],[Price]]),AVERAGE(F288:F17821),Table1[[#This Row],[Price]])</f>
        <v>15</v>
      </c>
      <c r="H288">
        <v>1</v>
      </c>
      <c r="I288" s="4">
        <f>IF(ISBLANK(Table1[[#This Row],[Quantity]]),AVERAGE(H288:H17821),Table1[[#This Row],[Quantity]])</f>
        <v>1</v>
      </c>
      <c r="J288">
        <v>15</v>
      </c>
      <c r="K288" s="4">
        <f>IF(ISBLANK(Table1[[#This Row],[Order Total]]),AVERAGE(J288:J17821),Table1[[#This Row],[Order Total]])</f>
        <v>15</v>
      </c>
      <c r="L288" s="1">
        <v>45041</v>
      </c>
      <c r="M288" t="s">
        <v>13</v>
      </c>
      <c r="N288" s="4" t="str">
        <f>IF(ISBLANK(Table1[[#This Row],[Payment Method]]),"Unknown",Table1[[#This Row],[Payment Method]])</f>
        <v>Credit Card</v>
      </c>
    </row>
    <row r="289" spans="1:14" hidden="1" x14ac:dyDescent="0.35">
      <c r="A289" t="s">
        <v>424</v>
      </c>
      <c r="B289" t="s">
        <v>425</v>
      </c>
      <c r="C289" t="s">
        <v>38</v>
      </c>
      <c r="D289" t="s">
        <v>74</v>
      </c>
      <c r="E289" s="4" t="str">
        <f>IF(ISBLANK(Table1[[#This Row],[Item]]),"Unknown",Table1[[#This Row],[Item]])</f>
        <v>Chocolate Cake</v>
      </c>
      <c r="F289">
        <v>6</v>
      </c>
      <c r="G289" s="4">
        <f>IF(ISBLANK(Table1[[#This Row],[Price]]),AVERAGE(F289:F17822),Table1[[#This Row],[Price]])</f>
        <v>6</v>
      </c>
      <c r="H289">
        <v>5</v>
      </c>
      <c r="I289" s="4">
        <f>IF(ISBLANK(Table1[[#This Row],[Quantity]]),AVERAGE(H289:H17822),Table1[[#This Row],[Quantity]])</f>
        <v>5</v>
      </c>
      <c r="J289">
        <v>30</v>
      </c>
      <c r="K289" s="4">
        <f>IF(ISBLANK(Table1[[#This Row],[Order Total]]),AVERAGE(J289:J17822),Table1[[#This Row],[Order Total]])</f>
        <v>30</v>
      </c>
      <c r="L289" s="1">
        <v>45191</v>
      </c>
      <c r="M289" t="s">
        <v>28</v>
      </c>
      <c r="N289" s="4" t="str">
        <f>IF(ISBLANK(Table1[[#This Row],[Payment Method]]),"Unknown",Table1[[#This Row],[Payment Method]])</f>
        <v>Cash</v>
      </c>
    </row>
    <row r="290" spans="1:14" hidden="1" x14ac:dyDescent="0.35">
      <c r="A290" t="s">
        <v>426</v>
      </c>
      <c r="B290" t="s">
        <v>155</v>
      </c>
      <c r="C290" t="s">
        <v>50</v>
      </c>
      <c r="D290" t="s">
        <v>207</v>
      </c>
      <c r="E290" s="4" t="str">
        <f>IF(ISBLANK(Table1[[#This Row],[Item]]),"Unknown",Table1[[#This Row],[Item]])</f>
        <v>Nachos Grande</v>
      </c>
      <c r="F290">
        <v>10</v>
      </c>
      <c r="G290" s="4">
        <f>IF(ISBLANK(Table1[[#This Row],[Price]]),AVERAGE(F290:F17823),Table1[[#This Row],[Price]])</f>
        <v>10</v>
      </c>
      <c r="H290">
        <v>3</v>
      </c>
      <c r="I290" s="4">
        <f>IF(ISBLANK(Table1[[#This Row],[Quantity]]),AVERAGE(H290:H17823),Table1[[#This Row],[Quantity]])</f>
        <v>3</v>
      </c>
      <c r="J290">
        <v>30</v>
      </c>
      <c r="K290" s="4">
        <f>IF(ISBLANK(Table1[[#This Row],[Order Total]]),AVERAGE(J290:J17823),Table1[[#This Row],[Order Total]])</f>
        <v>30</v>
      </c>
      <c r="L290" s="1">
        <v>45170</v>
      </c>
      <c r="M290" t="s">
        <v>28</v>
      </c>
      <c r="N290" s="4" t="str">
        <f>IF(ISBLANK(Table1[[#This Row],[Payment Method]]),"Unknown",Table1[[#This Row],[Payment Method]])</f>
        <v>Cash</v>
      </c>
    </row>
    <row r="291" spans="1:14" x14ac:dyDescent="0.35">
      <c r="A291" t="s">
        <v>427</v>
      </c>
      <c r="B291" t="s">
        <v>136</v>
      </c>
      <c r="C291" t="s">
        <v>24</v>
      </c>
      <c r="E291" s="4" t="str">
        <f>IF(ISBLANK(Table1[[#This Row],[Item]]),"Unknown",Table1[[#This Row],[Item]])</f>
        <v>Unknown</v>
      </c>
      <c r="G291" s="4">
        <f>IF(ISBLANK(Table1[[#This Row],[Price]]),AVERAGE(F291:F17824),Table1[[#This Row],[Price]])</f>
        <v>6.5791112196313026</v>
      </c>
      <c r="I291" s="4">
        <f>IF(ISBLANK(Table1[[#This Row],[Quantity]]),AVERAGE(H291:H17824),Table1[[#This Row],[Quantity]])</f>
        <v>3.0115919629057188</v>
      </c>
      <c r="K291" s="4">
        <f>IF(ISBLANK(Table1[[#This Row],[Order Total]]),AVERAGE(J291:J17824),Table1[[#This Row],[Order Total]])</f>
        <v>19.87346926643681</v>
      </c>
      <c r="L291" s="1">
        <v>44637</v>
      </c>
      <c r="M291" t="s">
        <v>13</v>
      </c>
      <c r="N291" s="4" t="str">
        <f>IF(ISBLANK(Table1[[#This Row],[Payment Method]]),"Unknown",Table1[[#This Row],[Payment Method]])</f>
        <v>Credit Card</v>
      </c>
    </row>
    <row r="292" spans="1:14" hidden="1" x14ac:dyDescent="0.35">
      <c r="A292" t="s">
        <v>428</v>
      </c>
      <c r="B292" t="s">
        <v>81</v>
      </c>
      <c r="C292" t="s">
        <v>50</v>
      </c>
      <c r="D292" t="s">
        <v>86</v>
      </c>
      <c r="E292" s="4" t="str">
        <f>IF(ISBLANK(Table1[[#This Row],[Item]]),"Unknown",Table1[[#This Row],[Item]])</f>
        <v>Cheese Fries</v>
      </c>
      <c r="F292">
        <v>5</v>
      </c>
      <c r="G292" s="4">
        <f>IF(ISBLANK(Table1[[#This Row],[Price]]),AVERAGE(F292:F17825),Table1[[#This Row],[Price]])</f>
        <v>5</v>
      </c>
      <c r="H292">
        <v>1</v>
      </c>
      <c r="I292" s="4">
        <f>IF(ISBLANK(Table1[[#This Row],[Quantity]]),AVERAGE(H292:H17825),Table1[[#This Row],[Quantity]])</f>
        <v>1</v>
      </c>
      <c r="J292">
        <v>5</v>
      </c>
      <c r="K292" s="4">
        <f>IF(ISBLANK(Table1[[#This Row],[Order Total]]),AVERAGE(J292:J17825),Table1[[#This Row],[Order Total]])</f>
        <v>5</v>
      </c>
      <c r="L292" s="1">
        <v>45181</v>
      </c>
      <c r="M292" t="s">
        <v>17</v>
      </c>
      <c r="N292" s="4" t="str">
        <f>IF(ISBLANK(Table1[[#This Row],[Payment Method]]),"Unknown",Table1[[#This Row],[Payment Method]])</f>
        <v>Digital Wallet</v>
      </c>
    </row>
    <row r="293" spans="1:14" hidden="1" x14ac:dyDescent="0.35">
      <c r="A293" t="s">
        <v>429</v>
      </c>
      <c r="B293" t="s">
        <v>305</v>
      </c>
      <c r="C293" t="s">
        <v>20</v>
      </c>
      <c r="D293" t="s">
        <v>41</v>
      </c>
      <c r="E293" s="4" t="str">
        <f>IF(ISBLANK(Table1[[#This Row],[Item]]),"Unknown",Table1[[#This Row],[Item]])</f>
        <v>Vegetarian Platter</v>
      </c>
      <c r="F293">
        <v>14</v>
      </c>
      <c r="G293" s="4">
        <f>IF(ISBLANK(Table1[[#This Row],[Price]]),AVERAGE(F293:F17826),Table1[[#This Row],[Price]])</f>
        <v>14</v>
      </c>
      <c r="H293">
        <v>4</v>
      </c>
      <c r="I293" s="4">
        <f>IF(ISBLANK(Table1[[#This Row],[Quantity]]),AVERAGE(H293:H17826),Table1[[#This Row],[Quantity]])</f>
        <v>4</v>
      </c>
      <c r="J293">
        <v>56</v>
      </c>
      <c r="K293" s="4">
        <f>IF(ISBLANK(Table1[[#This Row],[Order Total]]),AVERAGE(J293:J17826),Table1[[#This Row],[Order Total]])</f>
        <v>56</v>
      </c>
      <c r="L293" s="1">
        <v>45256</v>
      </c>
      <c r="M293" t="s">
        <v>13</v>
      </c>
      <c r="N293" s="4" t="str">
        <f>IF(ISBLANK(Table1[[#This Row],[Payment Method]]),"Unknown",Table1[[#This Row],[Payment Method]])</f>
        <v>Credit Card</v>
      </c>
    </row>
    <row r="294" spans="1:14" hidden="1" x14ac:dyDescent="0.35">
      <c r="A294" t="s">
        <v>430</v>
      </c>
      <c r="B294" t="s">
        <v>254</v>
      </c>
      <c r="C294" t="s">
        <v>38</v>
      </c>
      <c r="D294" t="s">
        <v>107</v>
      </c>
      <c r="E294" s="4" t="str">
        <f>IF(ISBLANK(Table1[[#This Row],[Item]]),"Unknown",Table1[[#This Row],[Item]])</f>
        <v>Fruit Salad</v>
      </c>
      <c r="F294">
        <v>4</v>
      </c>
      <c r="G294" s="4">
        <f>IF(ISBLANK(Table1[[#This Row],[Price]]),AVERAGE(F294:F17827),Table1[[#This Row],[Price]])</f>
        <v>4</v>
      </c>
      <c r="H294">
        <v>2</v>
      </c>
      <c r="I294" s="4">
        <f>IF(ISBLANK(Table1[[#This Row],[Quantity]]),AVERAGE(H294:H17827),Table1[[#This Row],[Quantity]])</f>
        <v>2</v>
      </c>
      <c r="J294">
        <v>8</v>
      </c>
      <c r="K294" s="4">
        <f>IF(ISBLANK(Table1[[#This Row],[Order Total]]),AVERAGE(J294:J17827),Table1[[#This Row],[Order Total]])</f>
        <v>8</v>
      </c>
      <c r="L294" s="1">
        <v>45114</v>
      </c>
      <c r="M294" t="s">
        <v>28</v>
      </c>
      <c r="N294" s="4" t="str">
        <f>IF(ISBLANK(Table1[[#This Row],[Payment Method]]),"Unknown",Table1[[#This Row],[Payment Method]])</f>
        <v>Cash</v>
      </c>
    </row>
    <row r="295" spans="1:14" hidden="1" x14ac:dyDescent="0.35">
      <c r="A295" t="s">
        <v>431</v>
      </c>
      <c r="B295" t="s">
        <v>109</v>
      </c>
      <c r="C295" t="s">
        <v>24</v>
      </c>
      <c r="D295" t="s">
        <v>168</v>
      </c>
      <c r="E295" s="4" t="str">
        <f>IF(ISBLANK(Table1[[#This Row],[Item]]),"Unknown",Table1[[#This Row],[Item]])</f>
        <v>Water</v>
      </c>
      <c r="F295">
        <v>1</v>
      </c>
      <c r="G295" s="4">
        <f>IF(ISBLANK(Table1[[#This Row],[Price]]),AVERAGE(F295:F17828),Table1[[#This Row],[Price]])</f>
        <v>1</v>
      </c>
      <c r="H295">
        <v>1</v>
      </c>
      <c r="I295" s="4">
        <f>IF(ISBLANK(Table1[[#This Row],[Quantity]]),AVERAGE(H295:H17828),Table1[[#This Row],[Quantity]])</f>
        <v>1</v>
      </c>
      <c r="J295">
        <v>1</v>
      </c>
      <c r="K295" s="4">
        <f>IF(ISBLANK(Table1[[#This Row],[Order Total]]),AVERAGE(J295:J17828),Table1[[#This Row],[Order Total]])</f>
        <v>1</v>
      </c>
      <c r="L295" s="1">
        <v>44845</v>
      </c>
      <c r="M295" t="s">
        <v>13</v>
      </c>
      <c r="N295" s="4" t="str">
        <f>IF(ISBLANK(Table1[[#This Row],[Payment Method]]),"Unknown",Table1[[#This Row],[Payment Method]])</f>
        <v>Credit Card</v>
      </c>
    </row>
    <row r="296" spans="1:14" hidden="1" x14ac:dyDescent="0.35">
      <c r="A296" t="s">
        <v>432</v>
      </c>
      <c r="B296" t="s">
        <v>368</v>
      </c>
      <c r="C296" t="s">
        <v>50</v>
      </c>
      <c r="D296" t="s">
        <v>86</v>
      </c>
      <c r="E296" s="4" t="str">
        <f>IF(ISBLANK(Table1[[#This Row],[Item]]),"Unknown",Table1[[#This Row],[Item]])</f>
        <v>Cheese Fries</v>
      </c>
      <c r="F296">
        <v>5</v>
      </c>
      <c r="G296" s="4">
        <f>IF(ISBLANK(Table1[[#This Row],[Price]]),AVERAGE(F296:F17829),Table1[[#This Row],[Price]])</f>
        <v>5</v>
      </c>
      <c r="H296">
        <v>3</v>
      </c>
      <c r="I296" s="4">
        <f>IF(ISBLANK(Table1[[#This Row],[Quantity]]),AVERAGE(H296:H17829),Table1[[#This Row],[Quantity]])</f>
        <v>3</v>
      </c>
      <c r="J296">
        <v>15</v>
      </c>
      <c r="K296" s="4">
        <f>IF(ISBLANK(Table1[[#This Row],[Order Total]]),AVERAGE(J296:J17829),Table1[[#This Row],[Order Total]])</f>
        <v>15</v>
      </c>
      <c r="L296" s="1">
        <v>45051</v>
      </c>
      <c r="M296" t="s">
        <v>28</v>
      </c>
      <c r="N296" s="4" t="str">
        <f>IF(ISBLANK(Table1[[#This Row],[Payment Method]]),"Unknown",Table1[[#This Row],[Payment Method]])</f>
        <v>Cash</v>
      </c>
    </row>
    <row r="297" spans="1:14" x14ac:dyDescent="0.35">
      <c r="A297" t="s">
        <v>433</v>
      </c>
      <c r="B297" t="s">
        <v>368</v>
      </c>
      <c r="C297" t="s">
        <v>20</v>
      </c>
      <c r="E297" s="4" t="str">
        <f>IF(ISBLANK(Table1[[#This Row],[Item]]),"Unknown",Table1[[#This Row],[Item]])</f>
        <v>Unknown</v>
      </c>
      <c r="G297" s="4">
        <f>IF(ISBLANK(Table1[[#This Row],[Price]]),AVERAGE(F297:F17830),Table1[[#This Row],[Price]])</f>
        <v>6.5793490871343954</v>
      </c>
      <c r="H297">
        <v>5</v>
      </c>
      <c r="I297" s="4">
        <f>IF(ISBLANK(Table1[[#This Row],[Quantity]]),AVERAGE(H297:H17830),Table1[[#This Row],[Quantity]])</f>
        <v>5</v>
      </c>
      <c r="J297">
        <v>90</v>
      </c>
      <c r="K297" s="4">
        <f>IF(ISBLANK(Table1[[#This Row],[Order Total]]),AVERAGE(J297:J17830),Table1[[#This Row],[Order Total]])</f>
        <v>90</v>
      </c>
      <c r="L297" s="1">
        <v>44947</v>
      </c>
      <c r="M297" t="s">
        <v>28</v>
      </c>
      <c r="N297" s="4" t="str">
        <f>IF(ISBLANK(Table1[[#This Row],[Payment Method]]),"Unknown",Table1[[#This Row],[Payment Method]])</f>
        <v>Cash</v>
      </c>
    </row>
    <row r="298" spans="1:14" hidden="1" x14ac:dyDescent="0.35">
      <c r="A298" t="s">
        <v>434</v>
      </c>
      <c r="B298" t="s">
        <v>120</v>
      </c>
      <c r="C298" t="s">
        <v>24</v>
      </c>
      <c r="D298" t="s">
        <v>71</v>
      </c>
      <c r="E298" s="4" t="str">
        <f>IF(ISBLANK(Table1[[#This Row],[Item]]),"Unknown",Table1[[#This Row],[Item]])</f>
        <v>Orange Juice</v>
      </c>
      <c r="F298">
        <v>3</v>
      </c>
      <c r="G298" s="4">
        <f>IF(ISBLANK(Table1[[#This Row],[Price]]),AVERAGE(F298:F17831),Table1[[#This Row],[Price]])</f>
        <v>3</v>
      </c>
      <c r="H298">
        <v>3</v>
      </c>
      <c r="I298" s="4">
        <f>IF(ISBLANK(Table1[[#This Row],[Quantity]]),AVERAGE(H298:H17831),Table1[[#This Row],[Quantity]])</f>
        <v>3</v>
      </c>
      <c r="J298">
        <v>9</v>
      </c>
      <c r="K298" s="4">
        <f>IF(ISBLANK(Table1[[#This Row],[Order Total]]),AVERAGE(J298:J17831),Table1[[#This Row],[Order Total]])</f>
        <v>9</v>
      </c>
      <c r="L298" s="1">
        <v>44695</v>
      </c>
      <c r="M298" t="s">
        <v>28</v>
      </c>
      <c r="N298" s="4" t="str">
        <f>IF(ISBLANK(Table1[[#This Row],[Payment Method]]),"Unknown",Table1[[#This Row],[Payment Method]])</f>
        <v>Cash</v>
      </c>
    </row>
    <row r="299" spans="1:14" hidden="1" x14ac:dyDescent="0.35">
      <c r="A299" t="s">
        <v>435</v>
      </c>
      <c r="B299" t="s">
        <v>101</v>
      </c>
      <c r="C299" t="s">
        <v>38</v>
      </c>
      <c r="D299" t="s">
        <v>121</v>
      </c>
      <c r="E299" s="4" t="str">
        <f>IF(ISBLANK(Table1[[#This Row],[Item]]),"Unknown",Table1[[#This Row],[Item]])</f>
        <v>Ice Cream</v>
      </c>
      <c r="F299">
        <v>5</v>
      </c>
      <c r="G299" s="4">
        <f>IF(ISBLANK(Table1[[#This Row],[Price]]),AVERAGE(F299:F17832),Table1[[#This Row],[Price]])</f>
        <v>5</v>
      </c>
      <c r="H299">
        <v>5</v>
      </c>
      <c r="I299" s="4">
        <f>IF(ISBLANK(Table1[[#This Row],[Quantity]]),AVERAGE(H299:H17832),Table1[[#This Row],[Quantity]])</f>
        <v>5</v>
      </c>
      <c r="J299">
        <v>25</v>
      </c>
      <c r="K299" s="4">
        <f>IF(ISBLANK(Table1[[#This Row],[Order Total]]),AVERAGE(J299:J17832),Table1[[#This Row],[Order Total]])</f>
        <v>25</v>
      </c>
      <c r="L299" s="1">
        <v>45219</v>
      </c>
      <c r="M299" t="s">
        <v>17</v>
      </c>
      <c r="N299" s="4" t="str">
        <f>IF(ISBLANK(Table1[[#This Row],[Payment Method]]),"Unknown",Table1[[#This Row],[Payment Method]])</f>
        <v>Digital Wallet</v>
      </c>
    </row>
    <row r="300" spans="1:14" hidden="1" x14ac:dyDescent="0.35">
      <c r="A300" t="s">
        <v>436</v>
      </c>
      <c r="B300" t="s">
        <v>69</v>
      </c>
      <c r="C300" t="s">
        <v>11</v>
      </c>
      <c r="D300" t="s">
        <v>12</v>
      </c>
      <c r="E300" s="4" t="str">
        <f>IF(ISBLANK(Table1[[#This Row],[Item]]),"Unknown",Table1[[#This Row],[Item]])</f>
        <v>Side Salad</v>
      </c>
      <c r="F300">
        <v>3</v>
      </c>
      <c r="G300" s="4">
        <f>IF(ISBLANK(Table1[[#This Row],[Price]]),AVERAGE(F300:F17833),Table1[[#This Row],[Price]])</f>
        <v>3</v>
      </c>
      <c r="H300">
        <v>3</v>
      </c>
      <c r="I300" s="4">
        <f>IF(ISBLANK(Table1[[#This Row],[Quantity]]),AVERAGE(H300:H17833),Table1[[#This Row],[Quantity]])</f>
        <v>3</v>
      </c>
      <c r="J300">
        <v>9</v>
      </c>
      <c r="K300" s="4">
        <f>IF(ISBLANK(Table1[[#This Row],[Order Total]]),AVERAGE(J300:J17833),Table1[[#This Row],[Order Total]])</f>
        <v>9</v>
      </c>
      <c r="L300" s="1">
        <v>44649</v>
      </c>
      <c r="M300" t="s">
        <v>13</v>
      </c>
      <c r="N300" s="4" t="str">
        <f>IF(ISBLANK(Table1[[#This Row],[Payment Method]]),"Unknown",Table1[[#This Row],[Payment Method]])</f>
        <v>Credit Card</v>
      </c>
    </row>
    <row r="301" spans="1:14" hidden="1" x14ac:dyDescent="0.35">
      <c r="A301" t="s">
        <v>437</v>
      </c>
      <c r="B301" t="s">
        <v>92</v>
      </c>
      <c r="C301" t="s">
        <v>20</v>
      </c>
      <c r="E301" s="4" t="str">
        <f>IF(ISBLANK(Table1[[#This Row],[Item]]),"Unknown",Table1[[#This Row],[Item]])</f>
        <v>Unknown</v>
      </c>
      <c r="F301">
        <v>15</v>
      </c>
      <c r="G301" s="4">
        <f>IF(ISBLANK(Table1[[#This Row],[Price]]),AVERAGE(F301:F17834),Table1[[#This Row],[Price]])</f>
        <v>15</v>
      </c>
      <c r="H301">
        <v>3</v>
      </c>
      <c r="I301" s="4">
        <f>IF(ISBLANK(Table1[[#This Row],[Quantity]]),AVERAGE(H301:H17834),Table1[[#This Row],[Quantity]])</f>
        <v>3</v>
      </c>
      <c r="J301">
        <v>45</v>
      </c>
      <c r="K301" s="4">
        <f>IF(ISBLANK(Table1[[#This Row],[Order Total]]),AVERAGE(J301:J17834),Table1[[#This Row],[Order Total]])</f>
        <v>45</v>
      </c>
      <c r="L301" s="1">
        <v>45087</v>
      </c>
      <c r="N301" s="4" t="str">
        <f>IF(ISBLANK(Table1[[#This Row],[Payment Method]]),"Unknown",Table1[[#This Row],[Payment Method]])</f>
        <v>Unknown</v>
      </c>
    </row>
    <row r="302" spans="1:14" hidden="1" x14ac:dyDescent="0.35">
      <c r="A302" t="s">
        <v>438</v>
      </c>
      <c r="B302" t="s">
        <v>64</v>
      </c>
      <c r="C302" t="s">
        <v>24</v>
      </c>
      <c r="D302" t="s">
        <v>71</v>
      </c>
      <c r="E302" s="4" t="str">
        <f>IF(ISBLANK(Table1[[#This Row],[Item]]),"Unknown",Table1[[#This Row],[Item]])</f>
        <v>Orange Juice</v>
      </c>
      <c r="F302">
        <v>3</v>
      </c>
      <c r="G302" s="4">
        <f>IF(ISBLANK(Table1[[#This Row],[Price]]),AVERAGE(F302:F17835),Table1[[#This Row],[Price]])</f>
        <v>3</v>
      </c>
      <c r="H302">
        <v>3</v>
      </c>
      <c r="I302" s="4">
        <f>IF(ISBLANK(Table1[[#This Row],[Quantity]]),AVERAGE(H302:H17835),Table1[[#This Row],[Quantity]])</f>
        <v>3</v>
      </c>
      <c r="J302">
        <v>9</v>
      </c>
      <c r="K302" s="4">
        <f>IF(ISBLANK(Table1[[#This Row],[Order Total]]),AVERAGE(J302:J17835),Table1[[#This Row],[Order Total]])</f>
        <v>9</v>
      </c>
      <c r="L302" s="1">
        <v>45132</v>
      </c>
      <c r="M302" t="s">
        <v>17</v>
      </c>
      <c r="N302" s="4" t="str">
        <f>IF(ISBLANK(Table1[[#This Row],[Payment Method]]),"Unknown",Table1[[#This Row],[Payment Method]])</f>
        <v>Digital Wallet</v>
      </c>
    </row>
    <row r="303" spans="1:14" hidden="1" x14ac:dyDescent="0.35">
      <c r="A303" t="s">
        <v>439</v>
      </c>
      <c r="B303" t="s">
        <v>69</v>
      </c>
      <c r="C303" t="s">
        <v>20</v>
      </c>
      <c r="D303" t="s">
        <v>21</v>
      </c>
      <c r="E303" s="4" t="str">
        <f>IF(ISBLANK(Table1[[#This Row],[Item]]),"Unknown",Table1[[#This Row],[Item]])</f>
        <v>Grilled Chicken</v>
      </c>
      <c r="F303">
        <v>15</v>
      </c>
      <c r="G303" s="4">
        <f>IF(ISBLANK(Table1[[#This Row],[Price]]),AVERAGE(F303:F17836),Table1[[#This Row],[Price]])</f>
        <v>15</v>
      </c>
      <c r="H303">
        <v>3</v>
      </c>
      <c r="I303" s="4">
        <f>IF(ISBLANK(Table1[[#This Row],[Quantity]]),AVERAGE(H303:H17836),Table1[[#This Row],[Quantity]])</f>
        <v>3</v>
      </c>
      <c r="J303">
        <v>45</v>
      </c>
      <c r="K303" s="4">
        <f>IF(ISBLANK(Table1[[#This Row],[Order Total]]),AVERAGE(J303:J17836),Table1[[#This Row],[Order Total]])</f>
        <v>45</v>
      </c>
      <c r="L303" s="1">
        <v>44689</v>
      </c>
      <c r="M303" t="s">
        <v>28</v>
      </c>
      <c r="N303" s="4" t="str">
        <f>IF(ISBLANK(Table1[[#This Row],[Payment Method]]),"Unknown",Table1[[#This Row],[Payment Method]])</f>
        <v>Cash</v>
      </c>
    </row>
    <row r="304" spans="1:14" hidden="1" x14ac:dyDescent="0.35">
      <c r="A304" t="s">
        <v>440</v>
      </c>
      <c r="B304" t="s">
        <v>441</v>
      </c>
      <c r="C304" t="s">
        <v>20</v>
      </c>
      <c r="D304" t="s">
        <v>41</v>
      </c>
      <c r="E304" s="4" t="str">
        <f>IF(ISBLANK(Table1[[#This Row],[Item]]),"Unknown",Table1[[#This Row],[Item]])</f>
        <v>Vegetarian Platter</v>
      </c>
      <c r="F304">
        <v>14</v>
      </c>
      <c r="G304" s="4">
        <f>IF(ISBLANK(Table1[[#This Row],[Price]]),AVERAGE(F304:F17837),Table1[[#This Row],[Price]])</f>
        <v>14</v>
      </c>
      <c r="H304">
        <v>5</v>
      </c>
      <c r="I304" s="4">
        <f>IF(ISBLANK(Table1[[#This Row],[Quantity]]),AVERAGE(H304:H17837),Table1[[#This Row],[Quantity]])</f>
        <v>5</v>
      </c>
      <c r="J304">
        <v>70</v>
      </c>
      <c r="K304" s="4">
        <f>IF(ISBLANK(Table1[[#This Row],[Order Total]]),AVERAGE(J304:J17837),Table1[[#This Row],[Order Total]])</f>
        <v>70</v>
      </c>
      <c r="L304" s="1">
        <v>44975</v>
      </c>
      <c r="M304" t="s">
        <v>17</v>
      </c>
      <c r="N304" s="4" t="str">
        <f>IF(ISBLANK(Table1[[#This Row],[Payment Method]]),"Unknown",Table1[[#This Row],[Payment Method]])</f>
        <v>Digital Wallet</v>
      </c>
    </row>
    <row r="305" spans="1:14" hidden="1" x14ac:dyDescent="0.35">
      <c r="A305" t="s">
        <v>442</v>
      </c>
      <c r="B305" t="s">
        <v>283</v>
      </c>
      <c r="C305" t="s">
        <v>11</v>
      </c>
      <c r="D305" t="s">
        <v>16</v>
      </c>
      <c r="E305" s="4" t="str">
        <f>IF(ISBLANK(Table1[[#This Row],[Item]]),"Unknown",Table1[[#This Row],[Item]])</f>
        <v>Mashed Potatoes</v>
      </c>
      <c r="F305">
        <v>4</v>
      </c>
      <c r="G305" s="4">
        <f>IF(ISBLANK(Table1[[#This Row],[Price]]),AVERAGE(F305:F17838),Table1[[#This Row],[Price]])</f>
        <v>4</v>
      </c>
      <c r="H305">
        <v>4</v>
      </c>
      <c r="I305" s="4">
        <f>IF(ISBLANK(Table1[[#This Row],[Quantity]]),AVERAGE(H305:H17838),Table1[[#This Row],[Quantity]])</f>
        <v>4</v>
      </c>
      <c r="J305">
        <v>16</v>
      </c>
      <c r="K305" s="4">
        <f>IF(ISBLANK(Table1[[#This Row],[Order Total]]),AVERAGE(J305:J17838),Table1[[#This Row],[Order Total]])</f>
        <v>16</v>
      </c>
      <c r="L305" s="1">
        <v>44813</v>
      </c>
      <c r="M305" t="s">
        <v>28</v>
      </c>
      <c r="N305" s="4" t="str">
        <f>IF(ISBLANK(Table1[[#This Row],[Payment Method]]),"Unknown",Table1[[#This Row],[Payment Method]])</f>
        <v>Cash</v>
      </c>
    </row>
    <row r="306" spans="1:14" hidden="1" x14ac:dyDescent="0.35">
      <c r="A306" t="s">
        <v>443</v>
      </c>
      <c r="B306" t="s">
        <v>200</v>
      </c>
      <c r="C306" t="s">
        <v>50</v>
      </c>
      <c r="D306" t="s">
        <v>51</v>
      </c>
      <c r="E306" s="4" t="str">
        <f>IF(ISBLANK(Table1[[#This Row],[Item]]),"Unknown",Table1[[#This Row],[Item]])</f>
        <v>Sweet Potato Fries</v>
      </c>
      <c r="F306">
        <v>5</v>
      </c>
      <c r="G306" s="4">
        <f>IF(ISBLANK(Table1[[#This Row],[Price]]),AVERAGE(F306:F17839),Table1[[#This Row],[Price]])</f>
        <v>5</v>
      </c>
      <c r="H306">
        <v>5</v>
      </c>
      <c r="I306" s="4">
        <f>IF(ISBLANK(Table1[[#This Row],[Quantity]]),AVERAGE(H306:H17839),Table1[[#This Row],[Quantity]])</f>
        <v>5</v>
      </c>
      <c r="J306">
        <v>25</v>
      </c>
      <c r="K306" s="4">
        <f>IF(ISBLANK(Table1[[#This Row],[Order Total]]),AVERAGE(J306:J17839),Table1[[#This Row],[Order Total]])</f>
        <v>25</v>
      </c>
      <c r="L306" s="1">
        <v>45120</v>
      </c>
      <c r="M306" t="s">
        <v>13</v>
      </c>
      <c r="N306" s="4" t="str">
        <f>IF(ISBLANK(Table1[[#This Row],[Payment Method]]),"Unknown",Table1[[#This Row],[Payment Method]])</f>
        <v>Credit Card</v>
      </c>
    </row>
    <row r="307" spans="1:14" x14ac:dyDescent="0.35">
      <c r="A307" t="s">
        <v>444</v>
      </c>
      <c r="B307" t="s">
        <v>150</v>
      </c>
      <c r="C307" t="s">
        <v>24</v>
      </c>
      <c r="E307" s="4" t="str">
        <f>IF(ISBLANK(Table1[[#This Row],[Item]]),"Unknown",Table1[[#This Row],[Item]])</f>
        <v>Unknown</v>
      </c>
      <c r="G307" s="4">
        <f>IF(ISBLANK(Table1[[#This Row],[Price]]),AVERAGE(F307:F17840),Table1[[#This Row],[Price]])</f>
        <v>6.5788734115347021</v>
      </c>
      <c r="H307">
        <v>2</v>
      </c>
      <c r="I307" s="4">
        <f>IF(ISBLANK(Table1[[#This Row],[Quantity]]),AVERAGE(H307:H17840),Table1[[#This Row],[Quantity]])</f>
        <v>2</v>
      </c>
      <c r="J307">
        <v>5</v>
      </c>
      <c r="K307" s="4">
        <f>IF(ISBLANK(Table1[[#This Row],[Order Total]]),AVERAGE(J307:J17840),Table1[[#This Row],[Order Total]])</f>
        <v>5</v>
      </c>
      <c r="L307" s="1">
        <v>45089</v>
      </c>
      <c r="M307" t="s">
        <v>17</v>
      </c>
      <c r="N307" s="4" t="str">
        <f>IF(ISBLANK(Table1[[#This Row],[Payment Method]]),"Unknown",Table1[[#This Row],[Payment Method]])</f>
        <v>Digital Wallet</v>
      </c>
    </row>
    <row r="308" spans="1:14" hidden="1" x14ac:dyDescent="0.35">
      <c r="A308" t="s">
        <v>445</v>
      </c>
      <c r="B308" t="s">
        <v>53</v>
      </c>
      <c r="C308" t="s">
        <v>20</v>
      </c>
      <c r="D308" t="s">
        <v>27</v>
      </c>
      <c r="E308" s="4" t="str">
        <f>IF(ISBLANK(Table1[[#This Row],[Item]]),"Unknown",Table1[[#This Row],[Item]])</f>
        <v>Pasta Alfredo</v>
      </c>
      <c r="F308">
        <v>12</v>
      </c>
      <c r="G308" s="4">
        <f>IF(ISBLANK(Table1[[#This Row],[Price]]),AVERAGE(F308:F17841),Table1[[#This Row],[Price]])</f>
        <v>12</v>
      </c>
      <c r="H308">
        <v>3</v>
      </c>
      <c r="I308" s="4">
        <f>IF(ISBLANK(Table1[[#This Row],[Quantity]]),AVERAGE(H308:H17841),Table1[[#This Row],[Quantity]])</f>
        <v>3</v>
      </c>
      <c r="J308">
        <v>36</v>
      </c>
      <c r="K308" s="4">
        <f>IF(ISBLANK(Table1[[#This Row],[Order Total]]),AVERAGE(J308:J17841),Table1[[#This Row],[Order Total]])</f>
        <v>36</v>
      </c>
      <c r="L308" s="1">
        <v>45142</v>
      </c>
      <c r="M308" t="s">
        <v>28</v>
      </c>
      <c r="N308" s="4" t="str">
        <f>IF(ISBLANK(Table1[[#This Row],[Payment Method]]),"Unknown",Table1[[#This Row],[Payment Method]])</f>
        <v>Cash</v>
      </c>
    </row>
    <row r="309" spans="1:14" hidden="1" x14ac:dyDescent="0.35">
      <c r="A309" t="s">
        <v>446</v>
      </c>
      <c r="B309" t="s">
        <v>232</v>
      </c>
      <c r="C309" t="s">
        <v>50</v>
      </c>
      <c r="D309" t="s">
        <v>86</v>
      </c>
      <c r="E309" s="4" t="str">
        <f>IF(ISBLANK(Table1[[#This Row],[Item]]),"Unknown",Table1[[#This Row],[Item]])</f>
        <v>Cheese Fries</v>
      </c>
      <c r="F309">
        <v>5</v>
      </c>
      <c r="G309" s="4">
        <f>IF(ISBLANK(Table1[[#This Row],[Price]]),AVERAGE(F309:F17842),Table1[[#This Row],[Price]])</f>
        <v>5</v>
      </c>
      <c r="H309">
        <v>3</v>
      </c>
      <c r="I309" s="4">
        <f>IF(ISBLANK(Table1[[#This Row],[Quantity]]),AVERAGE(H309:H17842),Table1[[#This Row],[Quantity]])</f>
        <v>3</v>
      </c>
      <c r="J309">
        <v>15</v>
      </c>
      <c r="K309" s="4">
        <f>IF(ISBLANK(Table1[[#This Row],[Order Total]]),AVERAGE(J309:J17842),Table1[[#This Row],[Order Total]])</f>
        <v>15</v>
      </c>
      <c r="L309" s="1">
        <v>45245</v>
      </c>
      <c r="M309" t="s">
        <v>17</v>
      </c>
      <c r="N309" s="4" t="str">
        <f>IF(ISBLANK(Table1[[#This Row],[Payment Method]]),"Unknown",Table1[[#This Row],[Payment Method]])</f>
        <v>Digital Wallet</v>
      </c>
    </row>
    <row r="310" spans="1:14" hidden="1" x14ac:dyDescent="0.35">
      <c r="A310" t="s">
        <v>447</v>
      </c>
      <c r="B310" t="s">
        <v>92</v>
      </c>
      <c r="C310" t="s">
        <v>50</v>
      </c>
      <c r="D310" t="s">
        <v>112</v>
      </c>
      <c r="E310" s="4" t="str">
        <f>IF(ISBLANK(Table1[[#This Row],[Item]]),"Unknown",Table1[[#This Row],[Item]])</f>
        <v>French Fries</v>
      </c>
      <c r="F310">
        <v>4</v>
      </c>
      <c r="G310" s="4">
        <f>IF(ISBLANK(Table1[[#This Row],[Price]]),AVERAGE(F310:F17843),Table1[[#This Row],[Price]])</f>
        <v>4</v>
      </c>
      <c r="H310">
        <v>4</v>
      </c>
      <c r="I310" s="4">
        <f>IF(ISBLANK(Table1[[#This Row],[Quantity]]),AVERAGE(H310:H17843),Table1[[#This Row],[Quantity]])</f>
        <v>4</v>
      </c>
      <c r="J310">
        <v>16</v>
      </c>
      <c r="K310" s="4">
        <f>IF(ISBLANK(Table1[[#This Row],[Order Total]]),AVERAGE(J310:J17843),Table1[[#This Row],[Order Total]])</f>
        <v>16</v>
      </c>
      <c r="L310" s="1">
        <v>45205</v>
      </c>
      <c r="M310" t="s">
        <v>28</v>
      </c>
      <c r="N310" s="4" t="str">
        <f>IF(ISBLANK(Table1[[#This Row],[Payment Method]]),"Unknown",Table1[[#This Row],[Payment Method]])</f>
        <v>Cash</v>
      </c>
    </row>
    <row r="311" spans="1:14" hidden="1" x14ac:dyDescent="0.35">
      <c r="A311" t="s">
        <v>448</v>
      </c>
      <c r="B311" t="s">
        <v>101</v>
      </c>
      <c r="C311" t="s">
        <v>11</v>
      </c>
      <c r="D311" t="s">
        <v>33</v>
      </c>
      <c r="E311" s="4" t="str">
        <f>IF(ISBLANK(Table1[[#This Row],[Item]]),"Unknown",Table1[[#This Row],[Item]])</f>
        <v>Garlic Bread</v>
      </c>
      <c r="F311">
        <v>4</v>
      </c>
      <c r="G311" s="4">
        <f>IF(ISBLANK(Table1[[#This Row],[Price]]),AVERAGE(F311:F17844),Table1[[#This Row],[Price]])</f>
        <v>4</v>
      </c>
      <c r="H311">
        <v>3</v>
      </c>
      <c r="I311" s="4">
        <f>IF(ISBLANK(Table1[[#This Row],[Quantity]]),AVERAGE(H311:H17844),Table1[[#This Row],[Quantity]])</f>
        <v>3</v>
      </c>
      <c r="J311">
        <v>12</v>
      </c>
      <c r="K311" s="4">
        <f>IF(ISBLANK(Table1[[#This Row],[Order Total]]),AVERAGE(J311:J17844),Table1[[#This Row],[Order Total]])</f>
        <v>12</v>
      </c>
      <c r="L311" s="1">
        <v>45139</v>
      </c>
      <c r="M311" t="s">
        <v>28</v>
      </c>
      <c r="N311" s="4" t="str">
        <f>IF(ISBLANK(Table1[[#This Row],[Payment Method]]),"Unknown",Table1[[#This Row],[Payment Method]])</f>
        <v>Cash</v>
      </c>
    </row>
    <row r="312" spans="1:14" hidden="1" x14ac:dyDescent="0.35">
      <c r="A312" t="s">
        <v>449</v>
      </c>
      <c r="B312" t="s">
        <v>145</v>
      </c>
      <c r="C312" t="s">
        <v>38</v>
      </c>
      <c r="D312" t="s">
        <v>43</v>
      </c>
      <c r="E312" s="4" t="str">
        <f>IF(ISBLANK(Table1[[#This Row],[Item]]),"Unknown",Table1[[#This Row],[Item]])</f>
        <v>Brownie</v>
      </c>
      <c r="F312">
        <v>6</v>
      </c>
      <c r="G312" s="4">
        <f>IF(ISBLANK(Table1[[#This Row],[Price]]),AVERAGE(F312:F17845),Table1[[#This Row],[Price]])</f>
        <v>6</v>
      </c>
      <c r="H312">
        <v>2</v>
      </c>
      <c r="I312" s="4">
        <f>IF(ISBLANK(Table1[[#This Row],[Quantity]]),AVERAGE(H312:H17845),Table1[[#This Row],[Quantity]])</f>
        <v>2</v>
      </c>
      <c r="J312">
        <v>12</v>
      </c>
      <c r="K312" s="4">
        <f>IF(ISBLANK(Table1[[#This Row],[Order Total]]),AVERAGE(J312:J17845),Table1[[#This Row],[Order Total]])</f>
        <v>12</v>
      </c>
      <c r="L312" s="1">
        <v>44872</v>
      </c>
      <c r="M312" t="s">
        <v>17</v>
      </c>
      <c r="N312" s="4" t="str">
        <f>IF(ISBLANK(Table1[[#This Row],[Payment Method]]),"Unknown",Table1[[#This Row],[Payment Method]])</f>
        <v>Digital Wallet</v>
      </c>
    </row>
    <row r="313" spans="1:14" hidden="1" x14ac:dyDescent="0.35">
      <c r="A313" t="s">
        <v>450</v>
      </c>
      <c r="B313" t="s">
        <v>188</v>
      </c>
      <c r="C313" t="s">
        <v>11</v>
      </c>
      <c r="D313" t="s">
        <v>12</v>
      </c>
      <c r="E313" s="4" t="str">
        <f>IF(ISBLANK(Table1[[#This Row],[Item]]),"Unknown",Table1[[#This Row],[Item]])</f>
        <v>Side Salad</v>
      </c>
      <c r="F313">
        <v>3</v>
      </c>
      <c r="G313" s="4">
        <f>IF(ISBLANK(Table1[[#This Row],[Price]]),AVERAGE(F313:F17846),Table1[[#This Row],[Price]])</f>
        <v>3</v>
      </c>
      <c r="H313">
        <v>2</v>
      </c>
      <c r="I313" s="4">
        <f>IF(ISBLANK(Table1[[#This Row],[Quantity]]),AVERAGE(H313:H17846),Table1[[#This Row],[Quantity]])</f>
        <v>2</v>
      </c>
      <c r="J313">
        <v>6</v>
      </c>
      <c r="K313" s="4">
        <f>IF(ISBLANK(Table1[[#This Row],[Order Total]]),AVERAGE(J313:J17846),Table1[[#This Row],[Order Total]])</f>
        <v>6</v>
      </c>
      <c r="L313" s="1">
        <v>44903</v>
      </c>
      <c r="M313" t="s">
        <v>13</v>
      </c>
      <c r="N313" s="4" t="str">
        <f>IF(ISBLANK(Table1[[#This Row],[Payment Method]]),"Unknown",Table1[[#This Row],[Payment Method]])</f>
        <v>Credit Card</v>
      </c>
    </row>
    <row r="314" spans="1:14" hidden="1" x14ac:dyDescent="0.35">
      <c r="A314" t="s">
        <v>451</v>
      </c>
      <c r="B314" t="s">
        <v>423</v>
      </c>
      <c r="C314" t="s">
        <v>20</v>
      </c>
      <c r="D314" t="s">
        <v>27</v>
      </c>
      <c r="E314" s="4" t="str">
        <f>IF(ISBLANK(Table1[[#This Row],[Item]]),"Unknown",Table1[[#This Row],[Item]])</f>
        <v>Pasta Alfredo</v>
      </c>
      <c r="F314">
        <v>12</v>
      </c>
      <c r="G314" s="4">
        <f>IF(ISBLANK(Table1[[#This Row],[Price]]),AVERAGE(F314:F17847),Table1[[#This Row],[Price]])</f>
        <v>12</v>
      </c>
      <c r="H314">
        <v>3</v>
      </c>
      <c r="I314" s="4">
        <f>IF(ISBLANK(Table1[[#This Row],[Quantity]]),AVERAGE(H314:H17847),Table1[[#This Row],[Quantity]])</f>
        <v>3</v>
      </c>
      <c r="J314">
        <v>36</v>
      </c>
      <c r="K314" s="4">
        <f>IF(ISBLANK(Table1[[#This Row],[Order Total]]),AVERAGE(J314:J17847),Table1[[#This Row],[Order Total]])</f>
        <v>36</v>
      </c>
      <c r="L314" s="1">
        <v>44854</v>
      </c>
      <c r="M314" t="s">
        <v>28</v>
      </c>
      <c r="N314" s="4" t="str">
        <f>IF(ISBLANK(Table1[[#This Row],[Payment Method]]),"Unknown",Table1[[#This Row],[Payment Method]])</f>
        <v>Cash</v>
      </c>
    </row>
    <row r="315" spans="1:14" hidden="1" x14ac:dyDescent="0.35">
      <c r="A315" t="s">
        <v>452</v>
      </c>
      <c r="B315" t="s">
        <v>45</v>
      </c>
      <c r="C315" t="s">
        <v>11</v>
      </c>
      <c r="D315" t="s">
        <v>79</v>
      </c>
      <c r="E315" s="4" t="str">
        <f>IF(ISBLANK(Table1[[#This Row],[Item]]),"Unknown",Table1[[#This Row],[Item]])</f>
        <v>Grilled Vegetables</v>
      </c>
      <c r="F315">
        <v>5</v>
      </c>
      <c r="G315" s="4">
        <f>IF(ISBLANK(Table1[[#This Row],[Price]]),AVERAGE(F315:F17848),Table1[[#This Row],[Price]])</f>
        <v>5</v>
      </c>
      <c r="H315">
        <v>5</v>
      </c>
      <c r="I315" s="4">
        <f>IF(ISBLANK(Table1[[#This Row],[Quantity]]),AVERAGE(H315:H17848),Table1[[#This Row],[Quantity]])</f>
        <v>5</v>
      </c>
      <c r="J315">
        <v>25</v>
      </c>
      <c r="K315" s="4">
        <f>IF(ISBLANK(Table1[[#This Row],[Order Total]]),AVERAGE(J315:J17848),Table1[[#This Row],[Order Total]])</f>
        <v>25</v>
      </c>
      <c r="L315" s="1">
        <v>45029</v>
      </c>
      <c r="M315" t="s">
        <v>28</v>
      </c>
      <c r="N315" s="4" t="str">
        <f>IF(ISBLANK(Table1[[#This Row],[Payment Method]]),"Unknown",Table1[[#This Row],[Payment Method]])</f>
        <v>Cash</v>
      </c>
    </row>
    <row r="316" spans="1:14" hidden="1" x14ac:dyDescent="0.35">
      <c r="A316" t="s">
        <v>453</v>
      </c>
      <c r="B316" t="s">
        <v>73</v>
      </c>
      <c r="C316" t="s">
        <v>20</v>
      </c>
      <c r="D316" t="s">
        <v>41</v>
      </c>
      <c r="E316" s="4" t="str">
        <f>IF(ISBLANK(Table1[[#This Row],[Item]]),"Unknown",Table1[[#This Row],[Item]])</f>
        <v>Vegetarian Platter</v>
      </c>
      <c r="F316">
        <v>14</v>
      </c>
      <c r="G316" s="4">
        <f>IF(ISBLANK(Table1[[#This Row],[Price]]),AVERAGE(F316:F17849),Table1[[#This Row],[Price]])</f>
        <v>14</v>
      </c>
      <c r="H316">
        <v>4</v>
      </c>
      <c r="I316" s="4">
        <f>IF(ISBLANK(Table1[[#This Row],[Quantity]]),AVERAGE(H316:H17849),Table1[[#This Row],[Quantity]])</f>
        <v>4</v>
      </c>
      <c r="J316">
        <v>56</v>
      </c>
      <c r="K316" s="4">
        <f>IF(ISBLANK(Table1[[#This Row],[Order Total]]),AVERAGE(J316:J17849),Table1[[#This Row],[Order Total]])</f>
        <v>56</v>
      </c>
      <c r="L316" s="1">
        <v>44673</v>
      </c>
      <c r="N316" s="4" t="str">
        <f>IF(ISBLANK(Table1[[#This Row],[Payment Method]]),"Unknown",Table1[[#This Row],[Payment Method]])</f>
        <v>Unknown</v>
      </c>
    </row>
    <row r="317" spans="1:14" hidden="1" x14ac:dyDescent="0.35">
      <c r="A317" t="s">
        <v>454</v>
      </c>
      <c r="B317" t="s">
        <v>123</v>
      </c>
      <c r="C317" t="s">
        <v>38</v>
      </c>
      <c r="D317" t="s">
        <v>125</v>
      </c>
      <c r="E317" s="4" t="str">
        <f>IF(ISBLANK(Table1[[#This Row],[Item]]),"Unknown",Table1[[#This Row],[Item]])</f>
        <v>Cheesecake</v>
      </c>
      <c r="F317">
        <v>7</v>
      </c>
      <c r="G317" s="4">
        <f>IF(ISBLANK(Table1[[#This Row],[Price]]),AVERAGE(F317:F17850),Table1[[#This Row],[Price]])</f>
        <v>7</v>
      </c>
      <c r="H317">
        <v>1</v>
      </c>
      <c r="I317" s="4">
        <f>IF(ISBLANK(Table1[[#This Row],[Quantity]]),AVERAGE(H317:H17850),Table1[[#This Row],[Quantity]])</f>
        <v>1</v>
      </c>
      <c r="J317">
        <v>7</v>
      </c>
      <c r="K317" s="4">
        <f>IF(ISBLANK(Table1[[#This Row],[Order Total]]),AVERAGE(J317:J17850),Table1[[#This Row],[Order Total]])</f>
        <v>7</v>
      </c>
      <c r="L317" s="1">
        <v>44802</v>
      </c>
      <c r="M317" t="s">
        <v>13</v>
      </c>
      <c r="N317" s="4" t="str">
        <f>IF(ISBLANK(Table1[[#This Row],[Payment Method]]),"Unknown",Table1[[#This Row],[Payment Method]])</f>
        <v>Credit Card</v>
      </c>
    </row>
    <row r="318" spans="1:14" hidden="1" x14ac:dyDescent="0.35">
      <c r="A318" t="s">
        <v>455</v>
      </c>
      <c r="B318" t="s">
        <v>225</v>
      </c>
      <c r="C318" t="s">
        <v>24</v>
      </c>
      <c r="D318" t="s">
        <v>168</v>
      </c>
      <c r="E318" s="4" t="str">
        <f>IF(ISBLANK(Table1[[#This Row],[Item]]),"Unknown",Table1[[#This Row],[Item]])</f>
        <v>Water</v>
      </c>
      <c r="F318">
        <v>1</v>
      </c>
      <c r="G318" s="4">
        <f>IF(ISBLANK(Table1[[#This Row],[Price]]),AVERAGE(F318:F17851),Table1[[#This Row],[Price]])</f>
        <v>1</v>
      </c>
      <c r="H318">
        <v>3</v>
      </c>
      <c r="I318" s="4">
        <f>IF(ISBLANK(Table1[[#This Row],[Quantity]]),AVERAGE(H318:H17851),Table1[[#This Row],[Quantity]])</f>
        <v>3</v>
      </c>
      <c r="J318">
        <v>3</v>
      </c>
      <c r="K318" s="4">
        <f>IF(ISBLANK(Table1[[#This Row],[Order Total]]),AVERAGE(J318:J17851),Table1[[#This Row],[Order Total]])</f>
        <v>3</v>
      </c>
      <c r="L318" s="1">
        <v>44871</v>
      </c>
      <c r="M318" t="s">
        <v>13</v>
      </c>
      <c r="N318" s="4" t="str">
        <f>IF(ISBLANK(Table1[[#This Row],[Payment Method]]),"Unknown",Table1[[#This Row],[Payment Method]])</f>
        <v>Credit Card</v>
      </c>
    </row>
    <row r="319" spans="1:14" hidden="1" x14ac:dyDescent="0.35">
      <c r="A319" t="s">
        <v>456</v>
      </c>
      <c r="B319" t="s">
        <v>457</v>
      </c>
      <c r="C319" t="s">
        <v>20</v>
      </c>
      <c r="D319" t="s">
        <v>41</v>
      </c>
      <c r="E319" s="4" t="str">
        <f>IF(ISBLANK(Table1[[#This Row],[Item]]),"Unknown",Table1[[#This Row],[Item]])</f>
        <v>Vegetarian Platter</v>
      </c>
      <c r="F319">
        <v>14</v>
      </c>
      <c r="G319" s="4">
        <f>IF(ISBLANK(Table1[[#This Row],[Price]]),AVERAGE(F319:F17852),Table1[[#This Row],[Price]])</f>
        <v>14</v>
      </c>
      <c r="H319">
        <v>3</v>
      </c>
      <c r="I319" s="4">
        <f>IF(ISBLANK(Table1[[#This Row],[Quantity]]),AVERAGE(H319:H17852),Table1[[#This Row],[Quantity]])</f>
        <v>3</v>
      </c>
      <c r="J319">
        <v>42</v>
      </c>
      <c r="K319" s="4">
        <f>IF(ISBLANK(Table1[[#This Row],[Order Total]]),AVERAGE(J319:J17852),Table1[[#This Row],[Order Total]])</f>
        <v>42</v>
      </c>
      <c r="L319" s="1">
        <v>45099</v>
      </c>
      <c r="M319" t="s">
        <v>17</v>
      </c>
      <c r="N319" s="4" t="str">
        <f>IF(ISBLANK(Table1[[#This Row],[Payment Method]]),"Unknown",Table1[[#This Row],[Payment Method]])</f>
        <v>Digital Wallet</v>
      </c>
    </row>
    <row r="320" spans="1:14" hidden="1" x14ac:dyDescent="0.35">
      <c r="A320" t="s">
        <v>458</v>
      </c>
      <c r="B320" t="s">
        <v>134</v>
      </c>
      <c r="C320" t="s">
        <v>50</v>
      </c>
      <c r="E320" s="4" t="str">
        <f>IF(ISBLANK(Table1[[#This Row],[Item]]),"Unknown",Table1[[#This Row],[Item]])</f>
        <v>Unknown</v>
      </c>
      <c r="F320">
        <v>4</v>
      </c>
      <c r="G320" s="4">
        <f>IF(ISBLANK(Table1[[#This Row],[Price]]),AVERAGE(F320:F17853),Table1[[#This Row],[Price]])</f>
        <v>4</v>
      </c>
      <c r="H320">
        <v>3</v>
      </c>
      <c r="I320" s="4">
        <f>IF(ISBLANK(Table1[[#This Row],[Quantity]]),AVERAGE(H320:H17853),Table1[[#This Row],[Quantity]])</f>
        <v>3</v>
      </c>
      <c r="J320">
        <v>12</v>
      </c>
      <c r="K320" s="4">
        <f>IF(ISBLANK(Table1[[#This Row],[Order Total]]),AVERAGE(J320:J17853),Table1[[#This Row],[Order Total]])</f>
        <v>12</v>
      </c>
      <c r="L320" s="1">
        <v>45036</v>
      </c>
      <c r="M320" t="s">
        <v>13</v>
      </c>
      <c r="N320" s="4" t="str">
        <f>IF(ISBLANK(Table1[[#This Row],[Payment Method]]),"Unknown",Table1[[#This Row],[Payment Method]])</f>
        <v>Credit Card</v>
      </c>
    </row>
    <row r="321" spans="1:14" hidden="1" x14ac:dyDescent="0.35">
      <c r="A321" t="s">
        <v>459</v>
      </c>
      <c r="B321" t="s">
        <v>202</v>
      </c>
      <c r="C321" t="s">
        <v>11</v>
      </c>
      <c r="D321" t="s">
        <v>12</v>
      </c>
      <c r="E321" s="4" t="str">
        <f>IF(ISBLANK(Table1[[#This Row],[Item]]),"Unknown",Table1[[#This Row],[Item]])</f>
        <v>Side Salad</v>
      </c>
      <c r="F321">
        <v>3</v>
      </c>
      <c r="G321" s="4">
        <f>IF(ISBLANK(Table1[[#This Row],[Price]]),AVERAGE(F321:F17854),Table1[[#This Row],[Price]])</f>
        <v>3</v>
      </c>
      <c r="H321">
        <v>4</v>
      </c>
      <c r="I321" s="4">
        <f>IF(ISBLANK(Table1[[#This Row],[Quantity]]),AVERAGE(H321:H17854),Table1[[#This Row],[Quantity]])</f>
        <v>4</v>
      </c>
      <c r="J321">
        <v>12</v>
      </c>
      <c r="K321" s="4">
        <f>IF(ISBLANK(Table1[[#This Row],[Order Total]]),AVERAGE(J321:J17854),Table1[[#This Row],[Order Total]])</f>
        <v>12</v>
      </c>
      <c r="L321" s="1">
        <v>45290</v>
      </c>
      <c r="M321" t="s">
        <v>13</v>
      </c>
      <c r="N321" s="4" t="str">
        <f>IF(ISBLANK(Table1[[#This Row],[Payment Method]]),"Unknown",Table1[[#This Row],[Payment Method]])</f>
        <v>Credit Card</v>
      </c>
    </row>
    <row r="322" spans="1:14" hidden="1" x14ac:dyDescent="0.35">
      <c r="A322" t="s">
        <v>460</v>
      </c>
      <c r="B322" t="s">
        <v>268</v>
      </c>
      <c r="C322" t="s">
        <v>11</v>
      </c>
      <c r="D322" t="s">
        <v>79</v>
      </c>
      <c r="E322" s="4" t="str">
        <f>IF(ISBLANK(Table1[[#This Row],[Item]]),"Unknown",Table1[[#This Row],[Item]])</f>
        <v>Grilled Vegetables</v>
      </c>
      <c r="F322">
        <v>5</v>
      </c>
      <c r="G322" s="4">
        <f>IF(ISBLANK(Table1[[#This Row],[Price]]),AVERAGE(F322:F17855),Table1[[#This Row],[Price]])</f>
        <v>5</v>
      </c>
      <c r="H322">
        <v>2</v>
      </c>
      <c r="I322" s="4">
        <f>IF(ISBLANK(Table1[[#This Row],[Quantity]]),AVERAGE(H322:H17855),Table1[[#This Row],[Quantity]])</f>
        <v>2</v>
      </c>
      <c r="J322">
        <v>10</v>
      </c>
      <c r="K322" s="4">
        <f>IF(ISBLANK(Table1[[#This Row],[Order Total]]),AVERAGE(J322:J17855),Table1[[#This Row],[Order Total]])</f>
        <v>10</v>
      </c>
      <c r="L322" s="1">
        <v>44666</v>
      </c>
      <c r="M322" t="s">
        <v>28</v>
      </c>
      <c r="N322" s="4" t="str">
        <f>IF(ISBLANK(Table1[[#This Row],[Payment Method]]),"Unknown",Table1[[#This Row],[Payment Method]])</f>
        <v>Cash</v>
      </c>
    </row>
    <row r="323" spans="1:14" hidden="1" x14ac:dyDescent="0.35">
      <c r="A323" t="s">
        <v>461</v>
      </c>
      <c r="B323" t="s">
        <v>45</v>
      </c>
      <c r="C323" t="s">
        <v>11</v>
      </c>
      <c r="D323" t="s">
        <v>16</v>
      </c>
      <c r="E323" s="4" t="str">
        <f>IF(ISBLANK(Table1[[#This Row],[Item]]),"Unknown",Table1[[#This Row],[Item]])</f>
        <v>Mashed Potatoes</v>
      </c>
      <c r="F323">
        <v>4</v>
      </c>
      <c r="G323" s="4">
        <f>IF(ISBLANK(Table1[[#This Row],[Price]]),AVERAGE(F323:F17856),Table1[[#This Row],[Price]])</f>
        <v>4</v>
      </c>
      <c r="H323">
        <v>4</v>
      </c>
      <c r="I323" s="4">
        <f>IF(ISBLANK(Table1[[#This Row],[Quantity]]),AVERAGE(H323:H17856),Table1[[#This Row],[Quantity]])</f>
        <v>4</v>
      </c>
      <c r="J323">
        <v>16</v>
      </c>
      <c r="K323" s="4">
        <f>IF(ISBLANK(Table1[[#This Row],[Order Total]]),AVERAGE(J323:J17856),Table1[[#This Row],[Order Total]])</f>
        <v>16</v>
      </c>
      <c r="L323" s="1">
        <v>44906</v>
      </c>
      <c r="M323" t="s">
        <v>17</v>
      </c>
      <c r="N323" s="4" t="str">
        <f>IF(ISBLANK(Table1[[#This Row],[Payment Method]]),"Unknown",Table1[[#This Row],[Payment Method]])</f>
        <v>Digital Wallet</v>
      </c>
    </row>
    <row r="324" spans="1:14" hidden="1" x14ac:dyDescent="0.35">
      <c r="A324" t="s">
        <v>462</v>
      </c>
      <c r="B324" t="s">
        <v>92</v>
      </c>
      <c r="C324" t="s">
        <v>11</v>
      </c>
      <c r="D324" t="s">
        <v>12</v>
      </c>
      <c r="E324" s="4" t="str">
        <f>IF(ISBLANK(Table1[[#This Row],[Item]]),"Unknown",Table1[[#This Row],[Item]])</f>
        <v>Side Salad</v>
      </c>
      <c r="F324">
        <v>3</v>
      </c>
      <c r="G324" s="4">
        <f>IF(ISBLANK(Table1[[#This Row],[Price]]),AVERAGE(F324:F17857),Table1[[#This Row],[Price]])</f>
        <v>3</v>
      </c>
      <c r="H324">
        <v>2</v>
      </c>
      <c r="I324" s="4">
        <f>IF(ISBLANK(Table1[[#This Row],[Quantity]]),AVERAGE(H324:H17857),Table1[[#This Row],[Quantity]])</f>
        <v>2</v>
      </c>
      <c r="J324">
        <v>6</v>
      </c>
      <c r="K324" s="4">
        <f>IF(ISBLANK(Table1[[#This Row],[Order Total]]),AVERAGE(J324:J17857),Table1[[#This Row],[Order Total]])</f>
        <v>6</v>
      </c>
      <c r="L324" s="1">
        <v>44768</v>
      </c>
      <c r="M324" t="s">
        <v>28</v>
      </c>
      <c r="N324" s="4" t="str">
        <f>IF(ISBLANK(Table1[[#This Row],[Payment Method]]),"Unknown",Table1[[#This Row],[Payment Method]])</f>
        <v>Cash</v>
      </c>
    </row>
    <row r="325" spans="1:14" hidden="1" x14ac:dyDescent="0.35">
      <c r="A325" t="s">
        <v>463</v>
      </c>
      <c r="B325" t="s">
        <v>240</v>
      </c>
      <c r="C325" t="s">
        <v>11</v>
      </c>
      <c r="D325" t="s">
        <v>12</v>
      </c>
      <c r="E325" s="4" t="str">
        <f>IF(ISBLANK(Table1[[#This Row],[Item]]),"Unknown",Table1[[#This Row],[Item]])</f>
        <v>Side Salad</v>
      </c>
      <c r="F325">
        <v>3</v>
      </c>
      <c r="G325" s="4">
        <f>IF(ISBLANK(Table1[[#This Row],[Price]]),AVERAGE(F325:F17858),Table1[[#This Row],[Price]])</f>
        <v>3</v>
      </c>
      <c r="H325">
        <v>5</v>
      </c>
      <c r="I325" s="4">
        <f>IF(ISBLANK(Table1[[#This Row],[Quantity]]),AVERAGE(H325:H17858),Table1[[#This Row],[Quantity]])</f>
        <v>5</v>
      </c>
      <c r="J325">
        <v>15</v>
      </c>
      <c r="K325" s="4">
        <f>IF(ISBLANK(Table1[[#This Row],[Order Total]]),AVERAGE(J325:J17858),Table1[[#This Row],[Order Total]])</f>
        <v>15</v>
      </c>
      <c r="L325" s="1">
        <v>44942</v>
      </c>
      <c r="M325" t="s">
        <v>17</v>
      </c>
      <c r="N325" s="4" t="str">
        <f>IF(ISBLANK(Table1[[#This Row],[Payment Method]]),"Unknown",Table1[[#This Row],[Payment Method]])</f>
        <v>Digital Wallet</v>
      </c>
    </row>
    <row r="326" spans="1:14" hidden="1" x14ac:dyDescent="0.35">
      <c r="A326" t="s">
        <v>464</v>
      </c>
      <c r="B326" t="s">
        <v>268</v>
      </c>
      <c r="C326" t="s">
        <v>11</v>
      </c>
      <c r="D326" t="s">
        <v>12</v>
      </c>
      <c r="E326" s="4" t="str">
        <f>IF(ISBLANK(Table1[[#This Row],[Item]]),"Unknown",Table1[[#This Row],[Item]])</f>
        <v>Side Salad</v>
      </c>
      <c r="F326">
        <v>3</v>
      </c>
      <c r="G326" s="4">
        <f>IF(ISBLANK(Table1[[#This Row],[Price]]),AVERAGE(F326:F17859),Table1[[#This Row],[Price]])</f>
        <v>3</v>
      </c>
      <c r="H326">
        <v>2</v>
      </c>
      <c r="I326" s="4">
        <f>IF(ISBLANK(Table1[[#This Row],[Quantity]]),AVERAGE(H326:H17859),Table1[[#This Row],[Quantity]])</f>
        <v>2</v>
      </c>
      <c r="J326">
        <v>6</v>
      </c>
      <c r="K326" s="4">
        <f>IF(ISBLANK(Table1[[#This Row],[Order Total]]),AVERAGE(J326:J17859),Table1[[#This Row],[Order Total]])</f>
        <v>6</v>
      </c>
      <c r="L326" s="1">
        <v>45150</v>
      </c>
      <c r="M326" t="s">
        <v>28</v>
      </c>
      <c r="N326" s="4" t="str">
        <f>IF(ISBLANK(Table1[[#This Row],[Payment Method]]),"Unknown",Table1[[#This Row],[Payment Method]])</f>
        <v>Cash</v>
      </c>
    </row>
    <row r="327" spans="1:14" hidden="1" x14ac:dyDescent="0.35">
      <c r="A327" t="s">
        <v>465</v>
      </c>
      <c r="B327" t="s">
        <v>123</v>
      </c>
      <c r="C327" t="s">
        <v>38</v>
      </c>
      <c r="D327" t="s">
        <v>107</v>
      </c>
      <c r="E327" s="4" t="str">
        <f>IF(ISBLANK(Table1[[#This Row],[Item]]),"Unknown",Table1[[#This Row],[Item]])</f>
        <v>Fruit Salad</v>
      </c>
      <c r="F327">
        <v>4</v>
      </c>
      <c r="G327" s="4">
        <f>IF(ISBLANK(Table1[[#This Row],[Price]]),AVERAGE(F327:F17860),Table1[[#This Row],[Price]])</f>
        <v>4</v>
      </c>
      <c r="H327">
        <v>3</v>
      </c>
      <c r="I327" s="4">
        <f>IF(ISBLANK(Table1[[#This Row],[Quantity]]),AVERAGE(H327:H17860),Table1[[#This Row],[Quantity]])</f>
        <v>3</v>
      </c>
      <c r="J327">
        <v>12</v>
      </c>
      <c r="K327" s="4">
        <f>IF(ISBLANK(Table1[[#This Row],[Order Total]]),AVERAGE(J327:J17860),Table1[[#This Row],[Order Total]])</f>
        <v>12</v>
      </c>
      <c r="L327" s="1">
        <v>45166</v>
      </c>
      <c r="M327" t="s">
        <v>13</v>
      </c>
      <c r="N327" s="4" t="str">
        <f>IF(ISBLANK(Table1[[#This Row],[Payment Method]]),"Unknown",Table1[[#This Row],[Payment Method]])</f>
        <v>Credit Card</v>
      </c>
    </row>
    <row r="328" spans="1:14" hidden="1" x14ac:dyDescent="0.35">
      <c r="A328" t="s">
        <v>466</v>
      </c>
      <c r="B328" t="s">
        <v>145</v>
      </c>
      <c r="C328" t="s">
        <v>20</v>
      </c>
      <c r="D328" t="s">
        <v>21</v>
      </c>
      <c r="E328" s="4" t="str">
        <f>IF(ISBLANK(Table1[[#This Row],[Item]]),"Unknown",Table1[[#This Row],[Item]])</f>
        <v>Grilled Chicken</v>
      </c>
      <c r="F328">
        <v>15</v>
      </c>
      <c r="G328" s="4">
        <f>IF(ISBLANK(Table1[[#This Row],[Price]]),AVERAGE(F328:F17861),Table1[[#This Row],[Price]])</f>
        <v>15</v>
      </c>
      <c r="H328">
        <v>5</v>
      </c>
      <c r="I328" s="4">
        <f>IF(ISBLANK(Table1[[#This Row],[Quantity]]),AVERAGE(H328:H17861),Table1[[#This Row],[Quantity]])</f>
        <v>5</v>
      </c>
      <c r="J328">
        <v>75</v>
      </c>
      <c r="K328" s="4">
        <f>IF(ISBLANK(Table1[[#This Row],[Order Total]]),AVERAGE(J328:J17861),Table1[[#This Row],[Order Total]])</f>
        <v>75</v>
      </c>
      <c r="L328" s="1">
        <v>44839</v>
      </c>
      <c r="M328" t="s">
        <v>17</v>
      </c>
      <c r="N328" s="4" t="str">
        <f>IF(ISBLANK(Table1[[#This Row],[Payment Method]]),"Unknown",Table1[[#This Row],[Payment Method]])</f>
        <v>Digital Wallet</v>
      </c>
    </row>
    <row r="329" spans="1:14" hidden="1" x14ac:dyDescent="0.35">
      <c r="A329" t="s">
        <v>467</v>
      </c>
      <c r="B329" t="s">
        <v>411</v>
      </c>
      <c r="C329" t="s">
        <v>20</v>
      </c>
      <c r="D329" t="s">
        <v>27</v>
      </c>
      <c r="E329" s="4" t="str">
        <f>IF(ISBLANK(Table1[[#This Row],[Item]]),"Unknown",Table1[[#This Row],[Item]])</f>
        <v>Pasta Alfredo</v>
      </c>
      <c r="F329">
        <v>12</v>
      </c>
      <c r="G329" s="4">
        <f>IF(ISBLANK(Table1[[#This Row],[Price]]),AVERAGE(F329:F17862),Table1[[#This Row],[Price]])</f>
        <v>12</v>
      </c>
      <c r="H329">
        <v>3</v>
      </c>
      <c r="I329" s="4">
        <f>IF(ISBLANK(Table1[[#This Row],[Quantity]]),AVERAGE(H329:H17862),Table1[[#This Row],[Quantity]])</f>
        <v>3</v>
      </c>
      <c r="J329">
        <v>36</v>
      </c>
      <c r="K329" s="4">
        <f>IF(ISBLANK(Table1[[#This Row],[Order Total]]),AVERAGE(J329:J17862),Table1[[#This Row],[Order Total]])</f>
        <v>36</v>
      </c>
      <c r="L329" s="1">
        <v>45096</v>
      </c>
      <c r="M329" t="s">
        <v>13</v>
      </c>
      <c r="N329" s="4" t="str">
        <f>IF(ISBLANK(Table1[[#This Row],[Payment Method]]),"Unknown",Table1[[#This Row],[Payment Method]])</f>
        <v>Credit Card</v>
      </c>
    </row>
    <row r="330" spans="1:14" hidden="1" x14ac:dyDescent="0.35">
      <c r="A330" t="s">
        <v>468</v>
      </c>
      <c r="B330" t="s">
        <v>15</v>
      </c>
      <c r="C330" t="s">
        <v>38</v>
      </c>
      <c r="D330" t="s">
        <v>74</v>
      </c>
      <c r="E330" s="4" t="str">
        <f>IF(ISBLANK(Table1[[#This Row],[Item]]),"Unknown",Table1[[#This Row],[Item]])</f>
        <v>Chocolate Cake</v>
      </c>
      <c r="F330">
        <v>6</v>
      </c>
      <c r="G330" s="4">
        <f>IF(ISBLANK(Table1[[#This Row],[Price]]),AVERAGE(F330:F17863),Table1[[#This Row],[Price]])</f>
        <v>6</v>
      </c>
      <c r="H330">
        <v>5</v>
      </c>
      <c r="I330" s="4">
        <f>IF(ISBLANK(Table1[[#This Row],[Quantity]]),AVERAGE(H330:H17863),Table1[[#This Row],[Quantity]])</f>
        <v>5</v>
      </c>
      <c r="J330">
        <v>30</v>
      </c>
      <c r="K330" s="4">
        <f>IF(ISBLANK(Table1[[#This Row],[Order Total]]),AVERAGE(J330:J17863),Table1[[#This Row],[Order Total]])</f>
        <v>30</v>
      </c>
      <c r="L330" s="1">
        <v>44579</v>
      </c>
      <c r="N330" s="4" t="str">
        <f>IF(ISBLANK(Table1[[#This Row],[Payment Method]]),"Unknown",Table1[[#This Row],[Payment Method]])</f>
        <v>Unknown</v>
      </c>
    </row>
    <row r="331" spans="1:14" hidden="1" x14ac:dyDescent="0.35">
      <c r="A331" t="s">
        <v>469</v>
      </c>
      <c r="B331" t="s">
        <v>66</v>
      </c>
      <c r="C331" t="s">
        <v>11</v>
      </c>
      <c r="D331" t="s">
        <v>33</v>
      </c>
      <c r="E331" s="4" t="str">
        <f>IF(ISBLANK(Table1[[#This Row],[Item]]),"Unknown",Table1[[#This Row],[Item]])</f>
        <v>Garlic Bread</v>
      </c>
      <c r="F331">
        <v>4</v>
      </c>
      <c r="G331" s="4">
        <f>IF(ISBLANK(Table1[[#This Row],[Price]]),AVERAGE(F331:F17864),Table1[[#This Row],[Price]])</f>
        <v>4</v>
      </c>
      <c r="H331">
        <v>2</v>
      </c>
      <c r="I331" s="4">
        <f>IF(ISBLANK(Table1[[#This Row],[Quantity]]),AVERAGE(H331:H17864),Table1[[#This Row],[Quantity]])</f>
        <v>2</v>
      </c>
      <c r="J331">
        <v>8</v>
      </c>
      <c r="K331" s="4">
        <f>IF(ISBLANK(Table1[[#This Row],[Order Total]]),AVERAGE(J331:J17864),Table1[[#This Row],[Order Total]])</f>
        <v>8</v>
      </c>
      <c r="L331" s="1">
        <v>44972</v>
      </c>
      <c r="M331" t="s">
        <v>17</v>
      </c>
      <c r="N331" s="4" t="str">
        <f>IF(ISBLANK(Table1[[#This Row],[Payment Method]]),"Unknown",Table1[[#This Row],[Payment Method]])</f>
        <v>Digital Wallet</v>
      </c>
    </row>
    <row r="332" spans="1:14" hidden="1" x14ac:dyDescent="0.35">
      <c r="A332" t="s">
        <v>470</v>
      </c>
      <c r="B332" t="s">
        <v>131</v>
      </c>
      <c r="C332" t="s">
        <v>38</v>
      </c>
      <c r="D332" t="s">
        <v>74</v>
      </c>
      <c r="E332" s="4" t="str">
        <f>IF(ISBLANK(Table1[[#This Row],[Item]]),"Unknown",Table1[[#This Row],[Item]])</f>
        <v>Chocolate Cake</v>
      </c>
      <c r="F332">
        <v>6</v>
      </c>
      <c r="G332" s="4">
        <f>IF(ISBLANK(Table1[[#This Row],[Price]]),AVERAGE(F332:F17865),Table1[[#This Row],[Price]])</f>
        <v>6</v>
      </c>
      <c r="H332">
        <v>4</v>
      </c>
      <c r="I332" s="4">
        <f>IF(ISBLANK(Table1[[#This Row],[Quantity]]),AVERAGE(H332:H17865),Table1[[#This Row],[Quantity]])</f>
        <v>4</v>
      </c>
      <c r="J332">
        <v>24</v>
      </c>
      <c r="K332" s="4">
        <f>IF(ISBLANK(Table1[[#This Row],[Order Total]]),AVERAGE(J332:J17865),Table1[[#This Row],[Order Total]])</f>
        <v>24</v>
      </c>
      <c r="L332" s="1">
        <v>45221</v>
      </c>
      <c r="M332" t="s">
        <v>28</v>
      </c>
      <c r="N332" s="4" t="str">
        <f>IF(ISBLANK(Table1[[#This Row],[Payment Method]]),"Unknown",Table1[[#This Row],[Payment Method]])</f>
        <v>Cash</v>
      </c>
    </row>
    <row r="333" spans="1:14" hidden="1" x14ac:dyDescent="0.35">
      <c r="A333" t="s">
        <v>471</v>
      </c>
      <c r="B333" t="s">
        <v>150</v>
      </c>
      <c r="C333" t="s">
        <v>20</v>
      </c>
      <c r="D333" t="s">
        <v>21</v>
      </c>
      <c r="E333" s="4" t="str">
        <f>IF(ISBLANK(Table1[[#This Row],[Item]]),"Unknown",Table1[[#This Row],[Item]])</f>
        <v>Grilled Chicken</v>
      </c>
      <c r="F333">
        <v>15</v>
      </c>
      <c r="G333" s="4">
        <f>IF(ISBLANK(Table1[[#This Row],[Price]]),AVERAGE(F333:F17866),Table1[[#This Row],[Price]])</f>
        <v>15</v>
      </c>
      <c r="H333">
        <v>3</v>
      </c>
      <c r="I333" s="4">
        <f>IF(ISBLANK(Table1[[#This Row],[Quantity]]),AVERAGE(H333:H17866),Table1[[#This Row],[Quantity]])</f>
        <v>3</v>
      </c>
      <c r="J333">
        <v>45</v>
      </c>
      <c r="K333" s="4">
        <f>IF(ISBLANK(Table1[[#This Row],[Order Total]]),AVERAGE(J333:J17866),Table1[[#This Row],[Order Total]])</f>
        <v>45</v>
      </c>
      <c r="L333" s="1">
        <v>44646</v>
      </c>
      <c r="M333" t="s">
        <v>17</v>
      </c>
      <c r="N333" s="4" t="str">
        <f>IF(ISBLANK(Table1[[#This Row],[Payment Method]]),"Unknown",Table1[[#This Row],[Payment Method]])</f>
        <v>Digital Wallet</v>
      </c>
    </row>
    <row r="334" spans="1:14" hidden="1" x14ac:dyDescent="0.35">
      <c r="A334" t="s">
        <v>472</v>
      </c>
      <c r="B334" t="s">
        <v>223</v>
      </c>
      <c r="C334" t="s">
        <v>11</v>
      </c>
      <c r="D334" t="s">
        <v>79</v>
      </c>
      <c r="E334" s="4" t="str">
        <f>IF(ISBLANK(Table1[[#This Row],[Item]]),"Unknown",Table1[[#This Row],[Item]])</f>
        <v>Grilled Vegetables</v>
      </c>
      <c r="F334">
        <v>5</v>
      </c>
      <c r="G334" s="4">
        <f>IF(ISBLANK(Table1[[#This Row],[Price]]),AVERAGE(F334:F17867),Table1[[#This Row],[Price]])</f>
        <v>5</v>
      </c>
      <c r="H334">
        <v>4</v>
      </c>
      <c r="I334" s="4">
        <f>IF(ISBLANK(Table1[[#This Row],[Quantity]]),AVERAGE(H334:H17867),Table1[[#This Row],[Quantity]])</f>
        <v>4</v>
      </c>
      <c r="J334">
        <v>20</v>
      </c>
      <c r="K334" s="4">
        <f>IF(ISBLANK(Table1[[#This Row],[Order Total]]),AVERAGE(J334:J17867),Table1[[#This Row],[Order Total]])</f>
        <v>20</v>
      </c>
      <c r="L334" s="1">
        <v>45172</v>
      </c>
      <c r="M334" t="s">
        <v>13</v>
      </c>
      <c r="N334" s="4" t="str">
        <f>IF(ISBLANK(Table1[[#This Row],[Payment Method]]),"Unknown",Table1[[#This Row],[Payment Method]])</f>
        <v>Credit Card</v>
      </c>
    </row>
    <row r="335" spans="1:14" hidden="1" x14ac:dyDescent="0.35">
      <c r="A335" t="s">
        <v>473</v>
      </c>
      <c r="B335" t="s">
        <v>376</v>
      </c>
      <c r="C335" t="s">
        <v>11</v>
      </c>
      <c r="D335" t="s">
        <v>16</v>
      </c>
      <c r="E335" s="4" t="str">
        <f>IF(ISBLANK(Table1[[#This Row],[Item]]),"Unknown",Table1[[#This Row],[Item]])</f>
        <v>Mashed Potatoes</v>
      </c>
      <c r="F335">
        <v>4</v>
      </c>
      <c r="G335" s="4">
        <f>IF(ISBLANK(Table1[[#This Row],[Price]]),AVERAGE(F335:F17868),Table1[[#This Row],[Price]])</f>
        <v>4</v>
      </c>
      <c r="H335">
        <v>4</v>
      </c>
      <c r="I335" s="4">
        <f>IF(ISBLANK(Table1[[#This Row],[Quantity]]),AVERAGE(H335:H17868),Table1[[#This Row],[Quantity]])</f>
        <v>4</v>
      </c>
      <c r="J335">
        <v>16</v>
      </c>
      <c r="K335" s="4">
        <f>IF(ISBLANK(Table1[[#This Row],[Order Total]]),AVERAGE(J335:J17868),Table1[[#This Row],[Order Total]])</f>
        <v>16</v>
      </c>
      <c r="L335" s="1">
        <v>44703</v>
      </c>
      <c r="M335" t="s">
        <v>28</v>
      </c>
      <c r="N335" s="4" t="str">
        <f>IF(ISBLANK(Table1[[#This Row],[Payment Method]]),"Unknown",Table1[[#This Row],[Payment Method]])</f>
        <v>Cash</v>
      </c>
    </row>
    <row r="336" spans="1:14" hidden="1" x14ac:dyDescent="0.35">
      <c r="A336" t="s">
        <v>474</v>
      </c>
      <c r="B336" t="s">
        <v>423</v>
      </c>
      <c r="C336" t="s">
        <v>11</v>
      </c>
      <c r="D336" t="s">
        <v>12</v>
      </c>
      <c r="E336" s="4" t="str">
        <f>IF(ISBLANK(Table1[[#This Row],[Item]]),"Unknown",Table1[[#This Row],[Item]])</f>
        <v>Side Salad</v>
      </c>
      <c r="F336">
        <v>3</v>
      </c>
      <c r="G336" s="4">
        <f>IF(ISBLANK(Table1[[#This Row],[Price]]),AVERAGE(F336:F17869),Table1[[#This Row],[Price]])</f>
        <v>3</v>
      </c>
      <c r="H336">
        <v>4</v>
      </c>
      <c r="I336" s="4">
        <f>IF(ISBLANK(Table1[[#This Row],[Quantity]]),AVERAGE(H336:H17869),Table1[[#This Row],[Quantity]])</f>
        <v>4</v>
      </c>
      <c r="J336">
        <v>12</v>
      </c>
      <c r="K336" s="4">
        <f>IF(ISBLANK(Table1[[#This Row],[Order Total]]),AVERAGE(J336:J17869),Table1[[#This Row],[Order Total]])</f>
        <v>12</v>
      </c>
      <c r="L336" s="1">
        <v>45163</v>
      </c>
      <c r="M336" t="s">
        <v>13</v>
      </c>
      <c r="N336" s="4" t="str">
        <f>IF(ISBLANK(Table1[[#This Row],[Payment Method]]),"Unknown",Table1[[#This Row],[Payment Method]])</f>
        <v>Credit Card</v>
      </c>
    </row>
    <row r="337" spans="1:14" hidden="1" x14ac:dyDescent="0.35">
      <c r="A337" t="s">
        <v>475</v>
      </c>
      <c r="B337" t="s">
        <v>236</v>
      </c>
      <c r="C337" t="s">
        <v>50</v>
      </c>
      <c r="D337" t="s">
        <v>51</v>
      </c>
      <c r="E337" s="4" t="str">
        <f>IF(ISBLANK(Table1[[#This Row],[Item]]),"Unknown",Table1[[#This Row],[Item]])</f>
        <v>Sweet Potato Fries</v>
      </c>
      <c r="F337">
        <v>5</v>
      </c>
      <c r="G337" s="4">
        <f>IF(ISBLANK(Table1[[#This Row],[Price]]),AVERAGE(F337:F17870),Table1[[#This Row],[Price]])</f>
        <v>5</v>
      </c>
      <c r="H337">
        <v>2</v>
      </c>
      <c r="I337" s="4">
        <f>IF(ISBLANK(Table1[[#This Row],[Quantity]]),AVERAGE(H337:H17870),Table1[[#This Row],[Quantity]])</f>
        <v>2</v>
      </c>
      <c r="J337">
        <v>10</v>
      </c>
      <c r="K337" s="4">
        <f>IF(ISBLANK(Table1[[#This Row],[Order Total]]),AVERAGE(J337:J17870),Table1[[#This Row],[Order Total]])</f>
        <v>10</v>
      </c>
      <c r="L337" s="1">
        <v>44813</v>
      </c>
      <c r="M337" t="s">
        <v>28</v>
      </c>
      <c r="N337" s="4" t="str">
        <f>IF(ISBLANK(Table1[[#This Row],[Payment Method]]),"Unknown",Table1[[#This Row],[Payment Method]])</f>
        <v>Cash</v>
      </c>
    </row>
    <row r="338" spans="1:14" hidden="1" x14ac:dyDescent="0.35">
      <c r="A338" t="s">
        <v>476</v>
      </c>
      <c r="B338" t="s">
        <v>219</v>
      </c>
      <c r="C338" t="s">
        <v>50</v>
      </c>
      <c r="D338" t="s">
        <v>86</v>
      </c>
      <c r="E338" s="4" t="str">
        <f>IF(ISBLANK(Table1[[#This Row],[Item]]),"Unknown",Table1[[#This Row],[Item]])</f>
        <v>Cheese Fries</v>
      </c>
      <c r="F338">
        <v>5</v>
      </c>
      <c r="G338" s="4">
        <f>IF(ISBLANK(Table1[[#This Row],[Price]]),AVERAGE(F338:F17871),Table1[[#This Row],[Price]])</f>
        <v>5</v>
      </c>
      <c r="H338">
        <v>2</v>
      </c>
      <c r="I338" s="4">
        <f>IF(ISBLANK(Table1[[#This Row],[Quantity]]),AVERAGE(H338:H17871),Table1[[#This Row],[Quantity]])</f>
        <v>2</v>
      </c>
      <c r="J338">
        <v>10</v>
      </c>
      <c r="K338" s="4">
        <f>IF(ISBLANK(Table1[[#This Row],[Order Total]]),AVERAGE(J338:J17871),Table1[[#This Row],[Order Total]])</f>
        <v>10</v>
      </c>
      <c r="L338" s="1">
        <v>44857</v>
      </c>
      <c r="M338" t="s">
        <v>28</v>
      </c>
      <c r="N338" s="4" t="str">
        <f>IF(ISBLANK(Table1[[#This Row],[Payment Method]]),"Unknown",Table1[[#This Row],[Payment Method]])</f>
        <v>Cash</v>
      </c>
    </row>
    <row r="339" spans="1:14" hidden="1" x14ac:dyDescent="0.35">
      <c r="A339" t="s">
        <v>477</v>
      </c>
      <c r="B339" t="s">
        <v>118</v>
      </c>
      <c r="C339" t="s">
        <v>24</v>
      </c>
      <c r="D339" t="s">
        <v>71</v>
      </c>
      <c r="E339" s="4" t="str">
        <f>IF(ISBLANK(Table1[[#This Row],[Item]]),"Unknown",Table1[[#This Row],[Item]])</f>
        <v>Orange Juice</v>
      </c>
      <c r="F339">
        <v>3</v>
      </c>
      <c r="G339" s="4">
        <f>IF(ISBLANK(Table1[[#This Row],[Price]]),AVERAGE(F339:F17872),Table1[[#This Row],[Price]])</f>
        <v>3</v>
      </c>
      <c r="H339">
        <v>5</v>
      </c>
      <c r="I339" s="4">
        <f>IF(ISBLANK(Table1[[#This Row],[Quantity]]),AVERAGE(H339:H17872),Table1[[#This Row],[Quantity]])</f>
        <v>5</v>
      </c>
      <c r="J339">
        <v>15</v>
      </c>
      <c r="K339" s="4">
        <f>IF(ISBLANK(Table1[[#This Row],[Order Total]]),AVERAGE(J339:J17872),Table1[[#This Row],[Order Total]])</f>
        <v>15</v>
      </c>
      <c r="L339" s="1">
        <v>44785</v>
      </c>
      <c r="M339" t="s">
        <v>13</v>
      </c>
      <c r="N339" s="4" t="str">
        <f>IF(ISBLANK(Table1[[#This Row],[Payment Method]]),"Unknown",Table1[[#This Row],[Payment Method]])</f>
        <v>Credit Card</v>
      </c>
    </row>
    <row r="340" spans="1:14" hidden="1" x14ac:dyDescent="0.35">
      <c r="A340" t="s">
        <v>478</v>
      </c>
      <c r="B340" t="s">
        <v>37</v>
      </c>
      <c r="C340" t="s">
        <v>24</v>
      </c>
      <c r="D340" t="s">
        <v>71</v>
      </c>
      <c r="E340" s="4" t="str">
        <f>IF(ISBLANK(Table1[[#This Row],[Item]]),"Unknown",Table1[[#This Row],[Item]])</f>
        <v>Orange Juice</v>
      </c>
      <c r="F340">
        <v>3</v>
      </c>
      <c r="G340" s="4">
        <f>IF(ISBLANK(Table1[[#This Row],[Price]]),AVERAGE(F340:F17873),Table1[[#This Row],[Price]])</f>
        <v>3</v>
      </c>
      <c r="H340">
        <v>1</v>
      </c>
      <c r="I340" s="4">
        <f>IF(ISBLANK(Table1[[#This Row],[Quantity]]),AVERAGE(H340:H17873),Table1[[#This Row],[Quantity]])</f>
        <v>1</v>
      </c>
      <c r="J340">
        <v>3</v>
      </c>
      <c r="K340" s="4">
        <f>IF(ISBLANK(Table1[[#This Row],[Order Total]]),AVERAGE(J340:J17873),Table1[[#This Row],[Order Total]])</f>
        <v>3</v>
      </c>
      <c r="L340" s="1">
        <v>44710</v>
      </c>
      <c r="M340" t="s">
        <v>17</v>
      </c>
      <c r="N340" s="4" t="str">
        <f>IF(ISBLANK(Table1[[#This Row],[Payment Method]]),"Unknown",Table1[[#This Row],[Payment Method]])</f>
        <v>Digital Wallet</v>
      </c>
    </row>
    <row r="341" spans="1:14" hidden="1" x14ac:dyDescent="0.35">
      <c r="A341" t="s">
        <v>479</v>
      </c>
      <c r="B341" t="s">
        <v>15</v>
      </c>
      <c r="C341" t="s">
        <v>11</v>
      </c>
      <c r="D341" t="s">
        <v>79</v>
      </c>
      <c r="E341" s="4" t="str">
        <f>IF(ISBLANK(Table1[[#This Row],[Item]]),"Unknown",Table1[[#This Row],[Item]])</f>
        <v>Grilled Vegetables</v>
      </c>
      <c r="F341">
        <v>5</v>
      </c>
      <c r="G341" s="4">
        <f>IF(ISBLANK(Table1[[#This Row],[Price]]),AVERAGE(F341:F17874),Table1[[#This Row],[Price]])</f>
        <v>5</v>
      </c>
      <c r="H341">
        <v>4</v>
      </c>
      <c r="I341" s="4">
        <f>IF(ISBLANK(Table1[[#This Row],[Quantity]]),AVERAGE(H341:H17874),Table1[[#This Row],[Quantity]])</f>
        <v>4</v>
      </c>
      <c r="J341">
        <v>20</v>
      </c>
      <c r="K341" s="4">
        <f>IF(ISBLANK(Table1[[#This Row],[Order Total]]),AVERAGE(J341:J17874),Table1[[#This Row],[Order Total]])</f>
        <v>20</v>
      </c>
      <c r="L341" s="1">
        <v>45197</v>
      </c>
      <c r="M341" t="s">
        <v>28</v>
      </c>
      <c r="N341" s="4" t="str">
        <f>IF(ISBLANK(Table1[[#This Row],[Payment Method]]),"Unknown",Table1[[#This Row],[Payment Method]])</f>
        <v>Cash</v>
      </c>
    </row>
    <row r="342" spans="1:14" hidden="1" x14ac:dyDescent="0.35">
      <c r="A342" t="s">
        <v>480</v>
      </c>
      <c r="B342" t="s">
        <v>165</v>
      </c>
      <c r="C342" t="s">
        <v>24</v>
      </c>
      <c r="D342" t="s">
        <v>71</v>
      </c>
      <c r="E342" s="4" t="str">
        <f>IF(ISBLANK(Table1[[#This Row],[Item]]),"Unknown",Table1[[#This Row],[Item]])</f>
        <v>Orange Juice</v>
      </c>
      <c r="F342">
        <v>3</v>
      </c>
      <c r="G342" s="4">
        <f>IF(ISBLANK(Table1[[#This Row],[Price]]),AVERAGE(F342:F17875),Table1[[#This Row],[Price]])</f>
        <v>3</v>
      </c>
      <c r="H342">
        <v>1</v>
      </c>
      <c r="I342" s="4">
        <f>IF(ISBLANK(Table1[[#This Row],[Quantity]]),AVERAGE(H342:H17875),Table1[[#This Row],[Quantity]])</f>
        <v>1</v>
      </c>
      <c r="J342">
        <v>3</v>
      </c>
      <c r="K342" s="4">
        <f>IF(ISBLANK(Table1[[#This Row],[Order Total]]),AVERAGE(J342:J17875),Table1[[#This Row],[Order Total]])</f>
        <v>3</v>
      </c>
      <c r="L342" s="1">
        <v>45244</v>
      </c>
      <c r="M342" t="s">
        <v>13</v>
      </c>
      <c r="N342" s="4" t="str">
        <f>IF(ISBLANK(Table1[[#This Row],[Payment Method]]),"Unknown",Table1[[#This Row],[Payment Method]])</f>
        <v>Credit Card</v>
      </c>
    </row>
    <row r="343" spans="1:14" hidden="1" x14ac:dyDescent="0.35">
      <c r="A343" t="s">
        <v>481</v>
      </c>
      <c r="B343" t="s">
        <v>167</v>
      </c>
      <c r="C343" t="s">
        <v>24</v>
      </c>
      <c r="D343" t="s">
        <v>77</v>
      </c>
      <c r="E343" s="4" t="str">
        <f>IF(ISBLANK(Table1[[#This Row],[Item]]),"Unknown",Table1[[#This Row],[Item]])</f>
        <v>Coca Cola</v>
      </c>
      <c r="F343">
        <v>2.5</v>
      </c>
      <c r="G343" s="4">
        <f>IF(ISBLANK(Table1[[#This Row],[Price]]),AVERAGE(F343:F17876),Table1[[#This Row],[Price]])</f>
        <v>2.5</v>
      </c>
      <c r="H343">
        <v>1</v>
      </c>
      <c r="I343" s="4">
        <f>IF(ISBLANK(Table1[[#This Row],[Quantity]]),AVERAGE(H343:H17876),Table1[[#This Row],[Quantity]])</f>
        <v>1</v>
      </c>
      <c r="J343">
        <v>2.5</v>
      </c>
      <c r="K343" s="4">
        <f>IF(ISBLANK(Table1[[#This Row],[Order Total]]),AVERAGE(J343:J17876),Table1[[#This Row],[Order Total]])</f>
        <v>2.5</v>
      </c>
      <c r="L343" s="1">
        <v>44707</v>
      </c>
      <c r="M343" t="s">
        <v>17</v>
      </c>
      <c r="N343" s="4" t="str">
        <f>IF(ISBLANK(Table1[[#This Row],[Payment Method]]),"Unknown",Table1[[#This Row],[Payment Method]])</f>
        <v>Digital Wallet</v>
      </c>
    </row>
    <row r="344" spans="1:14" hidden="1" x14ac:dyDescent="0.35">
      <c r="A344" t="s">
        <v>482</v>
      </c>
      <c r="B344" t="s">
        <v>188</v>
      </c>
      <c r="C344" t="s">
        <v>24</v>
      </c>
      <c r="D344" t="s">
        <v>71</v>
      </c>
      <c r="E344" s="4" t="str">
        <f>IF(ISBLANK(Table1[[#This Row],[Item]]),"Unknown",Table1[[#This Row],[Item]])</f>
        <v>Orange Juice</v>
      </c>
      <c r="F344">
        <v>3</v>
      </c>
      <c r="G344" s="4">
        <f>IF(ISBLANK(Table1[[#This Row],[Price]]),AVERAGE(F344:F17877),Table1[[#This Row],[Price]])</f>
        <v>3</v>
      </c>
      <c r="H344">
        <v>4</v>
      </c>
      <c r="I344" s="4">
        <f>IF(ISBLANK(Table1[[#This Row],[Quantity]]),AVERAGE(H344:H17877),Table1[[#This Row],[Quantity]])</f>
        <v>4</v>
      </c>
      <c r="J344">
        <v>12</v>
      </c>
      <c r="K344" s="4">
        <f>IF(ISBLANK(Table1[[#This Row],[Order Total]]),AVERAGE(J344:J17877),Table1[[#This Row],[Order Total]])</f>
        <v>12</v>
      </c>
      <c r="L344" s="1">
        <v>44641</v>
      </c>
      <c r="M344" t="s">
        <v>28</v>
      </c>
      <c r="N344" s="4" t="str">
        <f>IF(ISBLANK(Table1[[#This Row],[Payment Method]]),"Unknown",Table1[[#This Row],[Payment Method]])</f>
        <v>Cash</v>
      </c>
    </row>
    <row r="345" spans="1:14" hidden="1" x14ac:dyDescent="0.35">
      <c r="A345" t="s">
        <v>483</v>
      </c>
      <c r="B345" t="s">
        <v>484</v>
      </c>
      <c r="C345" t="s">
        <v>50</v>
      </c>
      <c r="D345" t="s">
        <v>93</v>
      </c>
      <c r="E345" s="4" t="str">
        <f>IF(ISBLANK(Table1[[#This Row],[Item]]),"Unknown",Table1[[#This Row],[Item]])</f>
        <v>Beef Chili</v>
      </c>
      <c r="F345">
        <v>7</v>
      </c>
      <c r="G345" s="4">
        <f>IF(ISBLANK(Table1[[#This Row],[Price]]),AVERAGE(F345:F17878),Table1[[#This Row],[Price]])</f>
        <v>7</v>
      </c>
      <c r="H345">
        <v>2</v>
      </c>
      <c r="I345" s="4">
        <f>IF(ISBLANK(Table1[[#This Row],[Quantity]]),AVERAGE(H345:H17878),Table1[[#This Row],[Quantity]])</f>
        <v>2</v>
      </c>
      <c r="J345">
        <v>14</v>
      </c>
      <c r="K345" s="4">
        <f>IF(ISBLANK(Table1[[#This Row],[Order Total]]),AVERAGE(J345:J17878),Table1[[#This Row],[Order Total]])</f>
        <v>14</v>
      </c>
      <c r="L345" s="1">
        <v>44891</v>
      </c>
      <c r="M345" t="s">
        <v>13</v>
      </c>
      <c r="N345" s="4" t="str">
        <f>IF(ISBLANK(Table1[[#This Row],[Payment Method]]),"Unknown",Table1[[#This Row],[Payment Method]])</f>
        <v>Credit Card</v>
      </c>
    </row>
    <row r="346" spans="1:14" hidden="1" x14ac:dyDescent="0.35">
      <c r="A346" t="s">
        <v>485</v>
      </c>
      <c r="B346" t="s">
        <v>176</v>
      </c>
      <c r="C346" t="s">
        <v>38</v>
      </c>
      <c r="D346" t="s">
        <v>74</v>
      </c>
      <c r="E346" s="4" t="str">
        <f>IF(ISBLANK(Table1[[#This Row],[Item]]),"Unknown",Table1[[#This Row],[Item]])</f>
        <v>Chocolate Cake</v>
      </c>
      <c r="F346">
        <v>6</v>
      </c>
      <c r="G346" s="4">
        <f>IF(ISBLANK(Table1[[#This Row],[Price]]),AVERAGE(F346:F17879),Table1[[#This Row],[Price]])</f>
        <v>6</v>
      </c>
      <c r="H346">
        <v>2</v>
      </c>
      <c r="I346" s="4">
        <f>IF(ISBLANK(Table1[[#This Row],[Quantity]]),AVERAGE(H346:H17879),Table1[[#This Row],[Quantity]])</f>
        <v>2</v>
      </c>
      <c r="J346">
        <v>12</v>
      </c>
      <c r="K346" s="4">
        <f>IF(ISBLANK(Table1[[#This Row],[Order Total]]),AVERAGE(J346:J17879),Table1[[#This Row],[Order Total]])</f>
        <v>12</v>
      </c>
      <c r="L346" s="1">
        <v>44645</v>
      </c>
      <c r="M346" t="s">
        <v>17</v>
      </c>
      <c r="N346" s="4" t="str">
        <f>IF(ISBLANK(Table1[[#This Row],[Payment Method]]),"Unknown",Table1[[#This Row],[Payment Method]])</f>
        <v>Digital Wallet</v>
      </c>
    </row>
    <row r="347" spans="1:14" hidden="1" x14ac:dyDescent="0.35">
      <c r="A347" t="s">
        <v>486</v>
      </c>
      <c r="B347" t="s">
        <v>172</v>
      </c>
      <c r="C347" t="s">
        <v>11</v>
      </c>
      <c r="D347" t="s">
        <v>79</v>
      </c>
      <c r="E347" s="4" t="str">
        <f>IF(ISBLANK(Table1[[#This Row],[Item]]),"Unknown",Table1[[#This Row],[Item]])</f>
        <v>Grilled Vegetables</v>
      </c>
      <c r="F347">
        <v>5</v>
      </c>
      <c r="G347" s="4">
        <f>IF(ISBLANK(Table1[[#This Row],[Price]]),AVERAGE(F347:F17880),Table1[[#This Row],[Price]])</f>
        <v>5</v>
      </c>
      <c r="H347">
        <v>4</v>
      </c>
      <c r="I347" s="4">
        <f>IF(ISBLANK(Table1[[#This Row],[Quantity]]),AVERAGE(H347:H17880),Table1[[#This Row],[Quantity]])</f>
        <v>4</v>
      </c>
      <c r="J347">
        <v>20</v>
      </c>
      <c r="K347" s="4">
        <f>IF(ISBLANK(Table1[[#This Row],[Order Total]]),AVERAGE(J347:J17880),Table1[[#This Row],[Order Total]])</f>
        <v>20</v>
      </c>
      <c r="L347" s="1">
        <v>44848</v>
      </c>
      <c r="M347" t="s">
        <v>17</v>
      </c>
      <c r="N347" s="4" t="str">
        <f>IF(ISBLANK(Table1[[#This Row],[Payment Method]]),"Unknown",Table1[[#This Row],[Payment Method]])</f>
        <v>Digital Wallet</v>
      </c>
    </row>
    <row r="348" spans="1:14" hidden="1" x14ac:dyDescent="0.35">
      <c r="A348" t="s">
        <v>487</v>
      </c>
      <c r="B348" t="s">
        <v>131</v>
      </c>
      <c r="C348" t="s">
        <v>11</v>
      </c>
      <c r="D348" t="s">
        <v>12</v>
      </c>
      <c r="E348" s="4" t="str">
        <f>IF(ISBLANK(Table1[[#This Row],[Item]]),"Unknown",Table1[[#This Row],[Item]])</f>
        <v>Side Salad</v>
      </c>
      <c r="F348">
        <v>3</v>
      </c>
      <c r="G348" s="4">
        <f>IF(ISBLANK(Table1[[#This Row],[Price]]),AVERAGE(F348:F17881),Table1[[#This Row],[Price]])</f>
        <v>3</v>
      </c>
      <c r="H348">
        <v>3</v>
      </c>
      <c r="I348" s="4">
        <f>IF(ISBLANK(Table1[[#This Row],[Quantity]]),AVERAGE(H348:H17881),Table1[[#This Row],[Quantity]])</f>
        <v>3</v>
      </c>
      <c r="J348">
        <v>9</v>
      </c>
      <c r="K348" s="4">
        <f>IF(ISBLANK(Table1[[#This Row],[Order Total]]),AVERAGE(J348:J17881),Table1[[#This Row],[Order Total]])</f>
        <v>9</v>
      </c>
      <c r="L348" s="1">
        <v>44785</v>
      </c>
      <c r="M348" t="s">
        <v>17</v>
      </c>
      <c r="N348" s="4" t="str">
        <f>IF(ISBLANK(Table1[[#This Row],[Payment Method]]),"Unknown",Table1[[#This Row],[Payment Method]])</f>
        <v>Digital Wallet</v>
      </c>
    </row>
    <row r="349" spans="1:14" hidden="1" x14ac:dyDescent="0.35">
      <c r="A349" t="s">
        <v>488</v>
      </c>
      <c r="B349" t="s">
        <v>60</v>
      </c>
      <c r="C349" t="s">
        <v>20</v>
      </c>
      <c r="D349" t="s">
        <v>21</v>
      </c>
      <c r="E349" s="4" t="str">
        <f>IF(ISBLANK(Table1[[#This Row],[Item]]),"Unknown",Table1[[#This Row],[Item]])</f>
        <v>Grilled Chicken</v>
      </c>
      <c r="F349">
        <v>15</v>
      </c>
      <c r="G349" s="4">
        <f>IF(ISBLANK(Table1[[#This Row],[Price]]),AVERAGE(F349:F17882),Table1[[#This Row],[Price]])</f>
        <v>15</v>
      </c>
      <c r="H349">
        <v>5</v>
      </c>
      <c r="I349" s="4">
        <f>IF(ISBLANK(Table1[[#This Row],[Quantity]]),AVERAGE(H349:H17882),Table1[[#This Row],[Quantity]])</f>
        <v>5</v>
      </c>
      <c r="J349">
        <v>75</v>
      </c>
      <c r="K349" s="4">
        <f>IF(ISBLANK(Table1[[#This Row],[Order Total]]),AVERAGE(J349:J17882),Table1[[#This Row],[Order Total]])</f>
        <v>75</v>
      </c>
      <c r="L349" s="1">
        <v>45108</v>
      </c>
      <c r="M349" t="s">
        <v>28</v>
      </c>
      <c r="N349" s="4" t="str">
        <f>IF(ISBLANK(Table1[[#This Row],[Payment Method]]),"Unknown",Table1[[#This Row],[Payment Method]])</f>
        <v>Cash</v>
      </c>
    </row>
    <row r="350" spans="1:14" hidden="1" x14ac:dyDescent="0.35">
      <c r="A350" t="s">
        <v>489</v>
      </c>
      <c r="B350" t="s">
        <v>55</v>
      </c>
      <c r="C350" t="s">
        <v>38</v>
      </c>
      <c r="D350" t="s">
        <v>43</v>
      </c>
      <c r="E350" s="4" t="str">
        <f>IF(ISBLANK(Table1[[#This Row],[Item]]),"Unknown",Table1[[#This Row],[Item]])</f>
        <v>Brownie</v>
      </c>
      <c r="F350">
        <v>6</v>
      </c>
      <c r="G350" s="4">
        <f>IF(ISBLANK(Table1[[#This Row],[Price]]),AVERAGE(F350:F17883),Table1[[#This Row],[Price]])</f>
        <v>6</v>
      </c>
      <c r="H350">
        <v>3</v>
      </c>
      <c r="I350" s="4">
        <f>IF(ISBLANK(Table1[[#This Row],[Quantity]]),AVERAGE(H350:H17883),Table1[[#This Row],[Quantity]])</f>
        <v>3</v>
      </c>
      <c r="J350">
        <v>18</v>
      </c>
      <c r="K350" s="4">
        <f>IF(ISBLANK(Table1[[#This Row],[Order Total]]),AVERAGE(J350:J17883),Table1[[#This Row],[Order Total]])</f>
        <v>18</v>
      </c>
      <c r="L350" s="1">
        <v>44643</v>
      </c>
      <c r="N350" s="4" t="str">
        <f>IF(ISBLANK(Table1[[#This Row],[Payment Method]]),"Unknown",Table1[[#This Row],[Payment Method]])</f>
        <v>Unknown</v>
      </c>
    </row>
    <row r="351" spans="1:14" hidden="1" x14ac:dyDescent="0.35">
      <c r="A351" t="s">
        <v>490</v>
      </c>
      <c r="B351" t="s">
        <v>225</v>
      </c>
      <c r="C351" t="s">
        <v>11</v>
      </c>
      <c r="D351" t="s">
        <v>16</v>
      </c>
      <c r="E351" s="4" t="str">
        <f>IF(ISBLANK(Table1[[#This Row],[Item]]),"Unknown",Table1[[#This Row],[Item]])</f>
        <v>Mashed Potatoes</v>
      </c>
      <c r="F351">
        <v>4</v>
      </c>
      <c r="G351" s="4">
        <f>IF(ISBLANK(Table1[[#This Row],[Price]]),AVERAGE(F351:F17884),Table1[[#This Row],[Price]])</f>
        <v>4</v>
      </c>
      <c r="H351">
        <v>5</v>
      </c>
      <c r="I351" s="4">
        <f>IF(ISBLANK(Table1[[#This Row],[Quantity]]),AVERAGE(H351:H17884),Table1[[#This Row],[Quantity]])</f>
        <v>5</v>
      </c>
      <c r="J351">
        <v>20</v>
      </c>
      <c r="K351" s="4">
        <f>IF(ISBLANK(Table1[[#This Row],[Order Total]]),AVERAGE(J351:J17884),Table1[[#This Row],[Order Total]])</f>
        <v>20</v>
      </c>
      <c r="L351" s="1">
        <v>45249</v>
      </c>
      <c r="M351" t="s">
        <v>13</v>
      </c>
      <c r="N351" s="4" t="str">
        <f>IF(ISBLANK(Table1[[#This Row],[Payment Method]]),"Unknown",Table1[[#This Row],[Payment Method]])</f>
        <v>Credit Card</v>
      </c>
    </row>
    <row r="352" spans="1:14" hidden="1" x14ac:dyDescent="0.35">
      <c r="A352" t="s">
        <v>491</v>
      </c>
      <c r="B352" t="s">
        <v>457</v>
      </c>
      <c r="C352" t="s">
        <v>50</v>
      </c>
      <c r="D352" t="s">
        <v>99</v>
      </c>
      <c r="E352" s="4" t="str">
        <f>IF(ISBLANK(Table1[[#This Row],[Item]]),"Unknown",Table1[[#This Row],[Item]])</f>
        <v>Chicken Melt</v>
      </c>
      <c r="F352">
        <v>8</v>
      </c>
      <c r="G352" s="4">
        <f>IF(ISBLANK(Table1[[#This Row],[Price]]),AVERAGE(F352:F17885),Table1[[#This Row],[Price]])</f>
        <v>8</v>
      </c>
      <c r="H352">
        <v>1</v>
      </c>
      <c r="I352" s="4">
        <f>IF(ISBLANK(Table1[[#This Row],[Quantity]]),AVERAGE(H352:H17885),Table1[[#This Row],[Quantity]])</f>
        <v>1</v>
      </c>
      <c r="J352">
        <v>8</v>
      </c>
      <c r="K352" s="4">
        <f>IF(ISBLANK(Table1[[#This Row],[Order Total]]),AVERAGE(J352:J17885),Table1[[#This Row],[Order Total]])</f>
        <v>8</v>
      </c>
      <c r="L352" s="1">
        <v>45065</v>
      </c>
      <c r="M352" t="s">
        <v>13</v>
      </c>
      <c r="N352" s="4" t="str">
        <f>IF(ISBLANK(Table1[[#This Row],[Payment Method]]),"Unknown",Table1[[#This Row],[Payment Method]])</f>
        <v>Credit Card</v>
      </c>
    </row>
    <row r="353" spans="1:14" hidden="1" x14ac:dyDescent="0.35">
      <c r="A353" t="s">
        <v>492</v>
      </c>
      <c r="B353" t="s">
        <v>58</v>
      </c>
      <c r="C353" t="s">
        <v>38</v>
      </c>
      <c r="D353" t="s">
        <v>107</v>
      </c>
      <c r="E353" s="4" t="str">
        <f>IF(ISBLANK(Table1[[#This Row],[Item]]),"Unknown",Table1[[#This Row],[Item]])</f>
        <v>Fruit Salad</v>
      </c>
      <c r="F353">
        <v>4</v>
      </c>
      <c r="G353" s="4">
        <f>IF(ISBLANK(Table1[[#This Row],[Price]]),AVERAGE(F353:F17886),Table1[[#This Row],[Price]])</f>
        <v>4</v>
      </c>
      <c r="H353">
        <v>4</v>
      </c>
      <c r="I353" s="4">
        <f>IF(ISBLANK(Table1[[#This Row],[Quantity]]),AVERAGE(H353:H17886),Table1[[#This Row],[Quantity]])</f>
        <v>4</v>
      </c>
      <c r="J353">
        <v>16</v>
      </c>
      <c r="K353" s="4">
        <f>IF(ISBLANK(Table1[[#This Row],[Order Total]]),AVERAGE(J353:J17886),Table1[[#This Row],[Order Total]])</f>
        <v>16</v>
      </c>
      <c r="L353" s="1">
        <v>44846</v>
      </c>
      <c r="M353" t="s">
        <v>13</v>
      </c>
      <c r="N353" s="4" t="str">
        <f>IF(ISBLANK(Table1[[#This Row],[Payment Method]]),"Unknown",Table1[[#This Row],[Payment Method]])</f>
        <v>Credit Card</v>
      </c>
    </row>
    <row r="354" spans="1:14" hidden="1" x14ac:dyDescent="0.35">
      <c r="A354" t="s">
        <v>493</v>
      </c>
      <c r="B354" t="s">
        <v>136</v>
      </c>
      <c r="C354" t="s">
        <v>24</v>
      </c>
      <c r="D354" t="s">
        <v>77</v>
      </c>
      <c r="E354" s="4" t="str">
        <f>IF(ISBLANK(Table1[[#This Row],[Item]]),"Unknown",Table1[[#This Row],[Item]])</f>
        <v>Coca Cola</v>
      </c>
      <c r="F354">
        <v>2.5</v>
      </c>
      <c r="G354" s="4">
        <f>IF(ISBLANK(Table1[[#This Row],[Price]]),AVERAGE(F354:F17887),Table1[[#This Row],[Price]])</f>
        <v>2.5</v>
      </c>
      <c r="H354">
        <v>1</v>
      </c>
      <c r="I354" s="4">
        <f>IF(ISBLANK(Table1[[#This Row],[Quantity]]),AVERAGE(H354:H17887),Table1[[#This Row],[Quantity]])</f>
        <v>1</v>
      </c>
      <c r="J354">
        <v>2.5</v>
      </c>
      <c r="K354" s="4">
        <f>IF(ISBLANK(Table1[[#This Row],[Order Total]]),AVERAGE(J354:J17887),Table1[[#This Row],[Order Total]])</f>
        <v>2.5</v>
      </c>
      <c r="L354" s="1">
        <v>44585</v>
      </c>
      <c r="M354" t="s">
        <v>28</v>
      </c>
      <c r="N354" s="4" t="str">
        <f>IF(ISBLANK(Table1[[#This Row],[Payment Method]]),"Unknown",Table1[[#This Row],[Payment Method]])</f>
        <v>Cash</v>
      </c>
    </row>
    <row r="355" spans="1:14" hidden="1" x14ac:dyDescent="0.35">
      <c r="A355" t="s">
        <v>494</v>
      </c>
      <c r="B355" t="s">
        <v>143</v>
      </c>
      <c r="C355" t="s">
        <v>11</v>
      </c>
      <c r="D355" t="s">
        <v>33</v>
      </c>
      <c r="E355" s="4" t="str">
        <f>IF(ISBLANK(Table1[[#This Row],[Item]]),"Unknown",Table1[[#This Row],[Item]])</f>
        <v>Garlic Bread</v>
      </c>
      <c r="F355">
        <v>4</v>
      </c>
      <c r="G355" s="4">
        <f>IF(ISBLANK(Table1[[#This Row],[Price]]),AVERAGE(F355:F17888),Table1[[#This Row],[Price]])</f>
        <v>4</v>
      </c>
      <c r="H355">
        <v>5</v>
      </c>
      <c r="I355" s="4">
        <f>IF(ISBLANK(Table1[[#This Row],[Quantity]]),AVERAGE(H355:H17888),Table1[[#This Row],[Quantity]])</f>
        <v>5</v>
      </c>
      <c r="J355">
        <v>20</v>
      </c>
      <c r="K355" s="4">
        <f>IF(ISBLANK(Table1[[#This Row],[Order Total]]),AVERAGE(J355:J17888),Table1[[#This Row],[Order Total]])</f>
        <v>20</v>
      </c>
      <c r="L355" s="1">
        <v>44923</v>
      </c>
      <c r="M355" t="s">
        <v>13</v>
      </c>
      <c r="N355" s="4" t="str">
        <f>IF(ISBLANK(Table1[[#This Row],[Payment Method]]),"Unknown",Table1[[#This Row],[Payment Method]])</f>
        <v>Credit Card</v>
      </c>
    </row>
    <row r="356" spans="1:14" hidden="1" x14ac:dyDescent="0.35">
      <c r="A356" t="s">
        <v>495</v>
      </c>
      <c r="B356" t="s">
        <v>35</v>
      </c>
      <c r="C356" t="s">
        <v>11</v>
      </c>
      <c r="E356" s="4" t="str">
        <f>IF(ISBLANK(Table1[[#This Row],[Item]]),"Unknown",Table1[[#This Row],[Item]])</f>
        <v>Unknown</v>
      </c>
      <c r="F356">
        <v>3</v>
      </c>
      <c r="G356" s="4">
        <f>IF(ISBLANK(Table1[[#This Row],[Price]]),AVERAGE(F356:F17889),Table1[[#This Row],[Price]])</f>
        <v>3</v>
      </c>
      <c r="H356">
        <v>3</v>
      </c>
      <c r="I356" s="4">
        <f>IF(ISBLANK(Table1[[#This Row],[Quantity]]),AVERAGE(H356:H17889),Table1[[#This Row],[Quantity]])</f>
        <v>3</v>
      </c>
      <c r="J356">
        <v>9</v>
      </c>
      <c r="K356" s="4">
        <f>IF(ISBLANK(Table1[[#This Row],[Order Total]]),AVERAGE(J356:J17889),Table1[[#This Row],[Order Total]])</f>
        <v>9</v>
      </c>
      <c r="L356" s="1">
        <v>45183</v>
      </c>
      <c r="M356" t="s">
        <v>13</v>
      </c>
      <c r="N356" s="4" t="str">
        <f>IF(ISBLANK(Table1[[#This Row],[Payment Method]]),"Unknown",Table1[[#This Row],[Payment Method]])</f>
        <v>Credit Card</v>
      </c>
    </row>
    <row r="357" spans="1:14" hidden="1" x14ac:dyDescent="0.35">
      <c r="A357" t="s">
        <v>496</v>
      </c>
      <c r="B357" t="s">
        <v>287</v>
      </c>
      <c r="C357" t="s">
        <v>38</v>
      </c>
      <c r="D357" t="s">
        <v>107</v>
      </c>
      <c r="E357" s="4" t="str">
        <f>IF(ISBLANK(Table1[[#This Row],[Item]]),"Unknown",Table1[[#This Row],[Item]])</f>
        <v>Fruit Salad</v>
      </c>
      <c r="F357">
        <v>4</v>
      </c>
      <c r="G357" s="4">
        <f>IF(ISBLANK(Table1[[#This Row],[Price]]),AVERAGE(F357:F17890),Table1[[#This Row],[Price]])</f>
        <v>4</v>
      </c>
      <c r="H357">
        <v>1</v>
      </c>
      <c r="I357" s="4">
        <f>IF(ISBLANK(Table1[[#This Row],[Quantity]]),AVERAGE(H357:H17890),Table1[[#This Row],[Quantity]])</f>
        <v>1</v>
      </c>
      <c r="J357">
        <v>4</v>
      </c>
      <c r="K357" s="4">
        <f>IF(ISBLANK(Table1[[#This Row],[Order Total]]),AVERAGE(J357:J17890),Table1[[#This Row],[Order Total]])</f>
        <v>4</v>
      </c>
      <c r="L357" s="1">
        <v>44816</v>
      </c>
      <c r="N357" s="4" t="str">
        <f>IF(ISBLANK(Table1[[#This Row],[Payment Method]]),"Unknown",Table1[[#This Row],[Payment Method]])</f>
        <v>Unknown</v>
      </c>
    </row>
    <row r="358" spans="1:14" hidden="1" x14ac:dyDescent="0.35">
      <c r="A358" t="s">
        <v>497</v>
      </c>
      <c r="B358" t="s">
        <v>196</v>
      </c>
      <c r="C358" t="s">
        <v>50</v>
      </c>
      <c r="D358" t="s">
        <v>86</v>
      </c>
      <c r="E358" s="4" t="str">
        <f>IF(ISBLANK(Table1[[#This Row],[Item]]),"Unknown",Table1[[#This Row],[Item]])</f>
        <v>Cheese Fries</v>
      </c>
      <c r="F358">
        <v>5</v>
      </c>
      <c r="G358" s="4">
        <f>IF(ISBLANK(Table1[[#This Row],[Price]]),AVERAGE(F358:F17891),Table1[[#This Row],[Price]])</f>
        <v>5</v>
      </c>
      <c r="H358">
        <v>4</v>
      </c>
      <c r="I358" s="4">
        <f>IF(ISBLANK(Table1[[#This Row],[Quantity]]),AVERAGE(H358:H17891),Table1[[#This Row],[Quantity]])</f>
        <v>4</v>
      </c>
      <c r="J358">
        <v>20</v>
      </c>
      <c r="K358" s="4">
        <f>IF(ISBLANK(Table1[[#This Row],[Order Total]]),AVERAGE(J358:J17891),Table1[[#This Row],[Order Total]])</f>
        <v>20</v>
      </c>
      <c r="L358" s="1">
        <v>44592</v>
      </c>
      <c r="M358" t="s">
        <v>17</v>
      </c>
      <c r="N358" s="4" t="str">
        <f>IF(ISBLANK(Table1[[#This Row],[Payment Method]]),"Unknown",Table1[[#This Row],[Payment Method]])</f>
        <v>Digital Wallet</v>
      </c>
    </row>
    <row r="359" spans="1:14" x14ac:dyDescent="0.35">
      <c r="A359" t="s">
        <v>498</v>
      </c>
      <c r="B359" t="s">
        <v>232</v>
      </c>
      <c r="C359" t="s">
        <v>20</v>
      </c>
      <c r="E359" s="4" t="str">
        <f>IF(ISBLANK(Table1[[#This Row],[Item]]),"Unknown",Table1[[#This Row],[Item]])</f>
        <v>Unknown</v>
      </c>
      <c r="G359" s="4">
        <f>IF(ISBLANK(Table1[[#This Row],[Price]]),AVERAGE(F359:F17892),Table1[[#This Row],[Price]])</f>
        <v>6.5815407243978674</v>
      </c>
      <c r="H359">
        <v>4</v>
      </c>
      <c r="I359" s="4">
        <f>IF(ISBLANK(Table1[[#This Row],[Quantity]]),AVERAGE(H359:H17892),Table1[[#This Row],[Quantity]])</f>
        <v>4</v>
      </c>
      <c r="J359">
        <v>80</v>
      </c>
      <c r="K359" s="4">
        <f>IF(ISBLANK(Table1[[#This Row],[Order Total]]),AVERAGE(J359:J17892),Table1[[#This Row],[Order Total]])</f>
        <v>80</v>
      </c>
      <c r="L359" s="1">
        <v>45148</v>
      </c>
      <c r="N359" s="4" t="str">
        <f>IF(ISBLANK(Table1[[#This Row],[Payment Method]]),"Unknown",Table1[[#This Row],[Payment Method]])</f>
        <v>Unknown</v>
      </c>
    </row>
    <row r="360" spans="1:14" hidden="1" x14ac:dyDescent="0.35">
      <c r="A360" t="s">
        <v>499</v>
      </c>
      <c r="B360" t="s">
        <v>49</v>
      </c>
      <c r="C360" t="s">
        <v>20</v>
      </c>
      <c r="D360" t="s">
        <v>21</v>
      </c>
      <c r="E360" s="4" t="str">
        <f>IF(ISBLANK(Table1[[#This Row],[Item]]),"Unknown",Table1[[#This Row],[Item]])</f>
        <v>Grilled Chicken</v>
      </c>
      <c r="F360">
        <v>15</v>
      </c>
      <c r="G360" s="4">
        <f>IF(ISBLANK(Table1[[#This Row],[Price]]),AVERAGE(F360:F17893),Table1[[#This Row],[Price]])</f>
        <v>15</v>
      </c>
      <c r="H360">
        <v>5</v>
      </c>
      <c r="I360" s="4">
        <f>IF(ISBLANK(Table1[[#This Row],[Quantity]]),AVERAGE(H360:H17893),Table1[[#This Row],[Quantity]])</f>
        <v>5</v>
      </c>
      <c r="J360">
        <v>75</v>
      </c>
      <c r="K360" s="4">
        <f>IF(ISBLANK(Table1[[#This Row],[Order Total]]),AVERAGE(J360:J17893),Table1[[#This Row],[Order Total]])</f>
        <v>75</v>
      </c>
      <c r="L360" s="1">
        <v>45188</v>
      </c>
      <c r="M360" t="s">
        <v>17</v>
      </c>
      <c r="N360" s="4" t="str">
        <f>IF(ISBLANK(Table1[[#This Row],[Payment Method]]),"Unknown",Table1[[#This Row],[Payment Method]])</f>
        <v>Digital Wallet</v>
      </c>
    </row>
    <row r="361" spans="1:14" hidden="1" x14ac:dyDescent="0.35">
      <c r="A361" t="s">
        <v>500</v>
      </c>
      <c r="B361" t="s">
        <v>129</v>
      </c>
      <c r="C361" t="s">
        <v>20</v>
      </c>
      <c r="D361" t="s">
        <v>21</v>
      </c>
      <c r="E361" s="4" t="str">
        <f>IF(ISBLANK(Table1[[#This Row],[Item]]),"Unknown",Table1[[#This Row],[Item]])</f>
        <v>Grilled Chicken</v>
      </c>
      <c r="F361">
        <v>15</v>
      </c>
      <c r="G361" s="4">
        <f>IF(ISBLANK(Table1[[#This Row],[Price]]),AVERAGE(F361:F17894),Table1[[#This Row],[Price]])</f>
        <v>15</v>
      </c>
      <c r="H361">
        <v>2</v>
      </c>
      <c r="I361" s="4">
        <f>IF(ISBLANK(Table1[[#This Row],[Quantity]]),AVERAGE(H361:H17894),Table1[[#This Row],[Quantity]])</f>
        <v>2</v>
      </c>
      <c r="J361">
        <v>30</v>
      </c>
      <c r="K361" s="4">
        <f>IF(ISBLANK(Table1[[#This Row],[Order Total]]),AVERAGE(J361:J17894),Table1[[#This Row],[Order Total]])</f>
        <v>30</v>
      </c>
      <c r="L361" s="1">
        <v>44633</v>
      </c>
      <c r="M361" t="s">
        <v>17</v>
      </c>
      <c r="N361" s="4" t="str">
        <f>IF(ISBLANK(Table1[[#This Row],[Payment Method]]),"Unknown",Table1[[#This Row],[Payment Method]])</f>
        <v>Digital Wallet</v>
      </c>
    </row>
    <row r="362" spans="1:14" hidden="1" x14ac:dyDescent="0.35">
      <c r="A362" t="s">
        <v>501</v>
      </c>
      <c r="B362" t="s">
        <v>49</v>
      </c>
      <c r="C362" t="s">
        <v>11</v>
      </c>
      <c r="D362" t="s">
        <v>12</v>
      </c>
      <c r="E362" s="4" t="str">
        <f>IF(ISBLANK(Table1[[#This Row],[Item]]),"Unknown",Table1[[#This Row],[Item]])</f>
        <v>Side Salad</v>
      </c>
      <c r="F362">
        <v>3</v>
      </c>
      <c r="G362" s="4">
        <f>IF(ISBLANK(Table1[[#This Row],[Price]]),AVERAGE(F362:F17895),Table1[[#This Row],[Price]])</f>
        <v>3</v>
      </c>
      <c r="H362">
        <v>5</v>
      </c>
      <c r="I362" s="4">
        <f>IF(ISBLANK(Table1[[#This Row],[Quantity]]),AVERAGE(H362:H17895),Table1[[#This Row],[Quantity]])</f>
        <v>5</v>
      </c>
      <c r="J362">
        <v>15</v>
      </c>
      <c r="K362" s="4">
        <f>IF(ISBLANK(Table1[[#This Row],[Order Total]]),AVERAGE(J362:J17895),Table1[[#This Row],[Order Total]])</f>
        <v>15</v>
      </c>
      <c r="L362" s="1">
        <v>44590</v>
      </c>
      <c r="M362" t="s">
        <v>13</v>
      </c>
      <c r="N362" s="4" t="str">
        <f>IF(ISBLANK(Table1[[#This Row],[Payment Method]]),"Unknown",Table1[[#This Row],[Payment Method]])</f>
        <v>Credit Card</v>
      </c>
    </row>
    <row r="363" spans="1:14" hidden="1" x14ac:dyDescent="0.35">
      <c r="A363" t="s">
        <v>502</v>
      </c>
      <c r="B363" t="s">
        <v>10</v>
      </c>
      <c r="C363" t="s">
        <v>11</v>
      </c>
      <c r="E363" s="4" t="str">
        <f>IF(ISBLANK(Table1[[#This Row],[Item]]),"Unknown",Table1[[#This Row],[Item]])</f>
        <v>Unknown</v>
      </c>
      <c r="F363">
        <v>3</v>
      </c>
      <c r="G363" s="4">
        <f>IF(ISBLANK(Table1[[#This Row],[Price]]),AVERAGE(F363:F17896),Table1[[#This Row],[Price]])</f>
        <v>3</v>
      </c>
      <c r="H363">
        <v>5</v>
      </c>
      <c r="I363" s="4">
        <f>IF(ISBLANK(Table1[[#This Row],[Quantity]]),AVERAGE(H363:H17896),Table1[[#This Row],[Quantity]])</f>
        <v>5</v>
      </c>
      <c r="J363">
        <v>15</v>
      </c>
      <c r="K363" s="4">
        <f>IF(ISBLANK(Table1[[#This Row],[Order Total]]),AVERAGE(J363:J17896),Table1[[#This Row],[Order Total]])</f>
        <v>15</v>
      </c>
      <c r="L363" s="1">
        <v>44759</v>
      </c>
      <c r="M363" t="s">
        <v>28</v>
      </c>
      <c r="N363" s="4" t="str">
        <f>IF(ISBLANK(Table1[[#This Row],[Payment Method]]),"Unknown",Table1[[#This Row],[Payment Method]])</f>
        <v>Cash</v>
      </c>
    </row>
    <row r="364" spans="1:14" hidden="1" x14ac:dyDescent="0.35">
      <c r="A364" t="s">
        <v>503</v>
      </c>
      <c r="B364" t="s">
        <v>138</v>
      </c>
      <c r="C364" t="s">
        <v>38</v>
      </c>
      <c r="E364" s="4" t="str">
        <f>IF(ISBLANK(Table1[[#This Row],[Item]]),"Unknown",Table1[[#This Row],[Item]])</f>
        <v>Unknown</v>
      </c>
      <c r="F364">
        <v>5</v>
      </c>
      <c r="G364" s="4">
        <f>IF(ISBLANK(Table1[[#This Row],[Price]]),AVERAGE(F364:F17897),Table1[[#This Row],[Price]])</f>
        <v>5</v>
      </c>
      <c r="H364">
        <v>1</v>
      </c>
      <c r="I364" s="4">
        <f>IF(ISBLANK(Table1[[#This Row],[Quantity]]),AVERAGE(H364:H17897),Table1[[#This Row],[Quantity]])</f>
        <v>1</v>
      </c>
      <c r="J364">
        <v>5</v>
      </c>
      <c r="K364" s="4">
        <f>IF(ISBLANK(Table1[[#This Row],[Order Total]]),AVERAGE(J364:J17897),Table1[[#This Row],[Order Total]])</f>
        <v>5</v>
      </c>
      <c r="L364" s="1">
        <v>45105</v>
      </c>
      <c r="M364" t="s">
        <v>17</v>
      </c>
      <c r="N364" s="4" t="str">
        <f>IF(ISBLANK(Table1[[#This Row],[Payment Method]]),"Unknown",Table1[[#This Row],[Payment Method]])</f>
        <v>Digital Wallet</v>
      </c>
    </row>
    <row r="365" spans="1:14" hidden="1" x14ac:dyDescent="0.35">
      <c r="A365" t="s">
        <v>504</v>
      </c>
      <c r="B365" t="s">
        <v>225</v>
      </c>
      <c r="C365" t="s">
        <v>24</v>
      </c>
      <c r="D365" t="s">
        <v>168</v>
      </c>
      <c r="E365" s="4" t="str">
        <f>IF(ISBLANK(Table1[[#This Row],[Item]]),"Unknown",Table1[[#This Row],[Item]])</f>
        <v>Water</v>
      </c>
      <c r="F365">
        <v>1</v>
      </c>
      <c r="G365" s="4">
        <f>IF(ISBLANK(Table1[[#This Row],[Price]]),AVERAGE(F365:F17898),Table1[[#This Row],[Price]])</f>
        <v>1</v>
      </c>
      <c r="H365">
        <v>1</v>
      </c>
      <c r="I365" s="4">
        <f>IF(ISBLANK(Table1[[#This Row],[Quantity]]),AVERAGE(H365:H17898),Table1[[#This Row],[Quantity]])</f>
        <v>1</v>
      </c>
      <c r="J365">
        <v>1</v>
      </c>
      <c r="K365" s="4">
        <f>IF(ISBLANK(Table1[[#This Row],[Order Total]]),AVERAGE(J365:J17898),Table1[[#This Row],[Order Total]])</f>
        <v>1</v>
      </c>
      <c r="L365" s="1">
        <v>44705</v>
      </c>
      <c r="M365" t="s">
        <v>28</v>
      </c>
      <c r="N365" s="4" t="str">
        <f>IF(ISBLANK(Table1[[#This Row],[Payment Method]]),"Unknown",Table1[[#This Row],[Payment Method]])</f>
        <v>Cash</v>
      </c>
    </row>
    <row r="366" spans="1:14" hidden="1" x14ac:dyDescent="0.35">
      <c r="A366" t="s">
        <v>505</v>
      </c>
      <c r="B366" t="s">
        <v>200</v>
      </c>
      <c r="C366" t="s">
        <v>24</v>
      </c>
      <c r="D366" t="s">
        <v>168</v>
      </c>
      <c r="E366" s="4" t="str">
        <f>IF(ISBLANK(Table1[[#This Row],[Item]]),"Unknown",Table1[[#This Row],[Item]])</f>
        <v>Water</v>
      </c>
      <c r="F366">
        <v>1</v>
      </c>
      <c r="G366" s="4">
        <f>IF(ISBLANK(Table1[[#This Row],[Price]]),AVERAGE(F366:F17899),Table1[[#This Row],[Price]])</f>
        <v>1</v>
      </c>
      <c r="H366">
        <v>4</v>
      </c>
      <c r="I366" s="4">
        <f>IF(ISBLANK(Table1[[#This Row],[Quantity]]),AVERAGE(H366:H17899),Table1[[#This Row],[Quantity]])</f>
        <v>4</v>
      </c>
      <c r="J366">
        <v>4</v>
      </c>
      <c r="K366" s="4">
        <f>IF(ISBLANK(Table1[[#This Row],[Order Total]]),AVERAGE(J366:J17899),Table1[[#This Row],[Order Total]])</f>
        <v>4</v>
      </c>
      <c r="L366" s="1">
        <v>44576</v>
      </c>
      <c r="M366" t="s">
        <v>17</v>
      </c>
      <c r="N366" s="4" t="str">
        <f>IF(ISBLANK(Table1[[#This Row],[Payment Method]]),"Unknown",Table1[[#This Row],[Payment Method]])</f>
        <v>Digital Wallet</v>
      </c>
    </row>
    <row r="367" spans="1:14" hidden="1" x14ac:dyDescent="0.35">
      <c r="A367" t="s">
        <v>506</v>
      </c>
      <c r="B367" t="s">
        <v>26</v>
      </c>
      <c r="C367" t="s">
        <v>38</v>
      </c>
      <c r="D367" t="s">
        <v>125</v>
      </c>
      <c r="E367" s="4" t="str">
        <f>IF(ISBLANK(Table1[[#This Row],[Item]]),"Unknown",Table1[[#This Row],[Item]])</f>
        <v>Cheesecake</v>
      </c>
      <c r="F367">
        <v>7</v>
      </c>
      <c r="G367" s="4">
        <f>IF(ISBLANK(Table1[[#This Row],[Price]]),AVERAGE(F367:F17900),Table1[[#This Row],[Price]])</f>
        <v>7</v>
      </c>
      <c r="H367">
        <v>3</v>
      </c>
      <c r="I367" s="4">
        <f>IF(ISBLANK(Table1[[#This Row],[Quantity]]),AVERAGE(H367:H17900),Table1[[#This Row],[Quantity]])</f>
        <v>3</v>
      </c>
      <c r="J367">
        <v>21</v>
      </c>
      <c r="K367" s="4">
        <f>IF(ISBLANK(Table1[[#This Row],[Order Total]]),AVERAGE(J367:J17900),Table1[[#This Row],[Order Total]])</f>
        <v>21</v>
      </c>
      <c r="L367" s="1">
        <v>45223</v>
      </c>
      <c r="M367" t="s">
        <v>17</v>
      </c>
      <c r="N367" s="4" t="str">
        <f>IF(ISBLANK(Table1[[#This Row],[Payment Method]]),"Unknown",Table1[[#This Row],[Payment Method]])</f>
        <v>Digital Wallet</v>
      </c>
    </row>
    <row r="368" spans="1:14" hidden="1" x14ac:dyDescent="0.35">
      <c r="A368" t="s">
        <v>507</v>
      </c>
      <c r="B368" t="s">
        <v>62</v>
      </c>
      <c r="C368" t="s">
        <v>11</v>
      </c>
      <c r="D368" t="s">
        <v>12</v>
      </c>
      <c r="E368" s="4" t="str">
        <f>IF(ISBLANK(Table1[[#This Row],[Item]]),"Unknown",Table1[[#This Row],[Item]])</f>
        <v>Side Salad</v>
      </c>
      <c r="F368">
        <v>3</v>
      </c>
      <c r="G368" s="4">
        <f>IF(ISBLANK(Table1[[#This Row],[Price]]),AVERAGE(F368:F17901),Table1[[#This Row],[Price]])</f>
        <v>3</v>
      </c>
      <c r="H368">
        <v>5</v>
      </c>
      <c r="I368" s="4">
        <f>IF(ISBLANK(Table1[[#This Row],[Quantity]]),AVERAGE(H368:H17901),Table1[[#This Row],[Quantity]])</f>
        <v>5</v>
      </c>
      <c r="J368">
        <v>15</v>
      </c>
      <c r="K368" s="4">
        <f>IF(ISBLANK(Table1[[#This Row],[Order Total]]),AVERAGE(J368:J17901),Table1[[#This Row],[Order Total]])</f>
        <v>15</v>
      </c>
      <c r="L368" s="1">
        <v>45239</v>
      </c>
      <c r="M368" t="s">
        <v>28</v>
      </c>
      <c r="N368" s="4" t="str">
        <f>IF(ISBLANK(Table1[[#This Row],[Payment Method]]),"Unknown",Table1[[#This Row],[Payment Method]])</f>
        <v>Cash</v>
      </c>
    </row>
    <row r="369" spans="1:14" hidden="1" x14ac:dyDescent="0.35">
      <c r="A369" t="s">
        <v>508</v>
      </c>
      <c r="B369" t="s">
        <v>127</v>
      </c>
      <c r="C369" t="s">
        <v>24</v>
      </c>
      <c r="D369" t="s">
        <v>168</v>
      </c>
      <c r="E369" s="4" t="str">
        <f>IF(ISBLANK(Table1[[#This Row],[Item]]),"Unknown",Table1[[#This Row],[Item]])</f>
        <v>Water</v>
      </c>
      <c r="F369">
        <v>1</v>
      </c>
      <c r="G369" s="4">
        <f>IF(ISBLANK(Table1[[#This Row],[Price]]),AVERAGE(F369:F17902),Table1[[#This Row],[Price]])</f>
        <v>1</v>
      </c>
      <c r="H369">
        <v>1</v>
      </c>
      <c r="I369" s="4">
        <f>IF(ISBLANK(Table1[[#This Row],[Quantity]]),AVERAGE(H369:H17902),Table1[[#This Row],[Quantity]])</f>
        <v>1</v>
      </c>
      <c r="J369">
        <v>1</v>
      </c>
      <c r="K369" s="4">
        <f>IF(ISBLANK(Table1[[#This Row],[Order Total]]),AVERAGE(J369:J17902),Table1[[#This Row],[Order Total]])</f>
        <v>1</v>
      </c>
      <c r="L369" s="1">
        <v>45243</v>
      </c>
      <c r="M369" t="s">
        <v>17</v>
      </c>
      <c r="N369" s="4" t="str">
        <f>IF(ISBLANK(Table1[[#This Row],[Payment Method]]),"Unknown",Table1[[#This Row],[Payment Method]])</f>
        <v>Digital Wallet</v>
      </c>
    </row>
    <row r="370" spans="1:14" hidden="1" x14ac:dyDescent="0.35">
      <c r="A370" t="s">
        <v>509</v>
      </c>
      <c r="B370" t="s">
        <v>345</v>
      </c>
      <c r="C370" t="s">
        <v>11</v>
      </c>
      <c r="E370" s="4" t="str">
        <f>IF(ISBLANK(Table1[[#This Row],[Item]]),"Unknown",Table1[[#This Row],[Item]])</f>
        <v>Unknown</v>
      </c>
      <c r="F370">
        <v>4</v>
      </c>
      <c r="G370" s="4">
        <f>IF(ISBLANK(Table1[[#This Row],[Price]]),AVERAGE(F370:F17903),Table1[[#This Row],[Price]])</f>
        <v>4</v>
      </c>
      <c r="H370">
        <v>5</v>
      </c>
      <c r="I370" s="4">
        <f>IF(ISBLANK(Table1[[#This Row],[Quantity]]),AVERAGE(H370:H17903),Table1[[#This Row],[Quantity]])</f>
        <v>5</v>
      </c>
      <c r="J370">
        <v>20</v>
      </c>
      <c r="K370" s="4">
        <f>IF(ISBLANK(Table1[[#This Row],[Order Total]]),AVERAGE(J370:J17903),Table1[[#This Row],[Order Total]])</f>
        <v>20</v>
      </c>
      <c r="L370" s="1">
        <v>44833</v>
      </c>
      <c r="M370" t="s">
        <v>13</v>
      </c>
      <c r="N370" s="4" t="str">
        <f>IF(ISBLANK(Table1[[#This Row],[Payment Method]]),"Unknown",Table1[[#This Row],[Payment Method]])</f>
        <v>Credit Card</v>
      </c>
    </row>
    <row r="371" spans="1:14" hidden="1" x14ac:dyDescent="0.35">
      <c r="A371" t="s">
        <v>510</v>
      </c>
      <c r="B371" t="s">
        <v>131</v>
      </c>
      <c r="C371" t="s">
        <v>24</v>
      </c>
      <c r="D371" t="s">
        <v>77</v>
      </c>
      <c r="E371" s="4" t="str">
        <f>IF(ISBLANK(Table1[[#This Row],[Item]]),"Unknown",Table1[[#This Row],[Item]])</f>
        <v>Coca Cola</v>
      </c>
      <c r="F371">
        <v>2.5</v>
      </c>
      <c r="G371" s="4">
        <f>IF(ISBLANK(Table1[[#This Row],[Price]]),AVERAGE(F371:F17904),Table1[[#This Row],[Price]])</f>
        <v>2.5</v>
      </c>
      <c r="H371">
        <v>3</v>
      </c>
      <c r="I371" s="4">
        <f>IF(ISBLANK(Table1[[#This Row],[Quantity]]),AVERAGE(H371:H17904),Table1[[#This Row],[Quantity]])</f>
        <v>3</v>
      </c>
      <c r="J371">
        <v>7.5</v>
      </c>
      <c r="K371" s="4">
        <f>IF(ISBLANK(Table1[[#This Row],[Order Total]]),AVERAGE(J371:J17904),Table1[[#This Row],[Order Total]])</f>
        <v>7.5</v>
      </c>
      <c r="L371" s="1">
        <v>45195</v>
      </c>
      <c r="M371" t="s">
        <v>13</v>
      </c>
      <c r="N371" s="4" t="str">
        <f>IF(ISBLANK(Table1[[#This Row],[Payment Method]]),"Unknown",Table1[[#This Row],[Payment Method]])</f>
        <v>Credit Card</v>
      </c>
    </row>
    <row r="372" spans="1:14" x14ac:dyDescent="0.35">
      <c r="A372" t="s">
        <v>511</v>
      </c>
      <c r="B372" t="s">
        <v>10</v>
      </c>
      <c r="C372" t="s">
        <v>50</v>
      </c>
      <c r="E372" s="4" t="str">
        <f>IF(ISBLANK(Table1[[#This Row],[Item]]),"Unknown",Table1[[#This Row],[Item]])</f>
        <v>Unknown</v>
      </c>
      <c r="G372" s="4">
        <f>IF(ISBLANK(Table1[[#This Row],[Price]]),AVERAGE(F372:F17905),Table1[[#This Row],[Price]])</f>
        <v>6.5826740263722785</v>
      </c>
      <c r="I372" s="4">
        <f>IF(ISBLANK(Table1[[#This Row],[Quantity]]),AVERAGE(H372:H17905),Table1[[#This Row],[Quantity]])</f>
        <v>3.0108111336757855</v>
      </c>
      <c r="K372" s="4">
        <f>IF(ISBLANK(Table1[[#This Row],[Order Total]]),AVERAGE(J372:J17905),Table1[[#This Row],[Order Total]])</f>
        <v>19.868892605423486</v>
      </c>
      <c r="L372" s="1">
        <v>44633</v>
      </c>
      <c r="M372" t="s">
        <v>13</v>
      </c>
      <c r="N372" s="4" t="str">
        <f>IF(ISBLANK(Table1[[#This Row],[Payment Method]]),"Unknown",Table1[[#This Row],[Payment Method]])</f>
        <v>Credit Card</v>
      </c>
    </row>
    <row r="373" spans="1:14" hidden="1" x14ac:dyDescent="0.35">
      <c r="A373" t="s">
        <v>512</v>
      </c>
      <c r="B373" t="s">
        <v>155</v>
      </c>
      <c r="C373" t="s">
        <v>20</v>
      </c>
      <c r="D373" t="s">
        <v>41</v>
      </c>
      <c r="E373" s="4" t="str">
        <f>IF(ISBLANK(Table1[[#This Row],[Item]]),"Unknown",Table1[[#This Row],[Item]])</f>
        <v>Vegetarian Platter</v>
      </c>
      <c r="F373">
        <v>14</v>
      </c>
      <c r="G373" s="4">
        <f>IF(ISBLANK(Table1[[#This Row],[Price]]),AVERAGE(F373:F17906),Table1[[#This Row],[Price]])</f>
        <v>14</v>
      </c>
      <c r="H373">
        <v>5</v>
      </c>
      <c r="I373" s="4">
        <f>IF(ISBLANK(Table1[[#This Row],[Quantity]]),AVERAGE(H373:H17906),Table1[[#This Row],[Quantity]])</f>
        <v>5</v>
      </c>
      <c r="J373">
        <v>70</v>
      </c>
      <c r="K373" s="4">
        <f>IF(ISBLANK(Table1[[#This Row],[Order Total]]),AVERAGE(J373:J17906),Table1[[#This Row],[Order Total]])</f>
        <v>70</v>
      </c>
      <c r="L373" s="1">
        <v>45156</v>
      </c>
      <c r="M373" t="s">
        <v>28</v>
      </c>
      <c r="N373" s="4" t="str">
        <f>IF(ISBLANK(Table1[[#This Row],[Payment Method]]),"Unknown",Table1[[#This Row],[Payment Method]])</f>
        <v>Cash</v>
      </c>
    </row>
    <row r="374" spans="1:14" hidden="1" x14ac:dyDescent="0.35">
      <c r="A374" t="s">
        <v>513</v>
      </c>
      <c r="B374" t="s">
        <v>176</v>
      </c>
      <c r="C374" t="s">
        <v>24</v>
      </c>
      <c r="D374" t="s">
        <v>141</v>
      </c>
      <c r="E374" s="4" t="str">
        <f>IF(ISBLANK(Table1[[#This Row],[Item]]),"Unknown",Table1[[#This Row],[Item]])</f>
        <v>Iced Tea</v>
      </c>
      <c r="F374">
        <v>2.5</v>
      </c>
      <c r="G374" s="4">
        <f>IF(ISBLANK(Table1[[#This Row],[Price]]),AVERAGE(F374:F17907),Table1[[#This Row],[Price]])</f>
        <v>2.5</v>
      </c>
      <c r="H374">
        <v>5</v>
      </c>
      <c r="I374" s="4">
        <f>IF(ISBLANK(Table1[[#This Row],[Quantity]]),AVERAGE(H374:H17907),Table1[[#This Row],[Quantity]])</f>
        <v>5</v>
      </c>
      <c r="J374">
        <v>12.5</v>
      </c>
      <c r="K374" s="4">
        <f>IF(ISBLANK(Table1[[#This Row],[Order Total]]),AVERAGE(J374:J17907),Table1[[#This Row],[Order Total]])</f>
        <v>12.5</v>
      </c>
      <c r="L374" s="1">
        <v>44969</v>
      </c>
      <c r="M374" t="s">
        <v>17</v>
      </c>
      <c r="N374" s="4" t="str">
        <f>IF(ISBLANK(Table1[[#This Row],[Payment Method]]),"Unknown",Table1[[#This Row],[Payment Method]])</f>
        <v>Digital Wallet</v>
      </c>
    </row>
    <row r="375" spans="1:14" hidden="1" x14ac:dyDescent="0.35">
      <c r="A375" t="s">
        <v>514</v>
      </c>
      <c r="B375" t="s">
        <v>88</v>
      </c>
      <c r="C375" t="s">
        <v>24</v>
      </c>
      <c r="D375" t="s">
        <v>71</v>
      </c>
      <c r="E375" s="4" t="str">
        <f>IF(ISBLANK(Table1[[#This Row],[Item]]),"Unknown",Table1[[#This Row],[Item]])</f>
        <v>Orange Juice</v>
      </c>
      <c r="F375">
        <v>3</v>
      </c>
      <c r="G375" s="4">
        <f>IF(ISBLANK(Table1[[#This Row],[Price]]),AVERAGE(F375:F17908),Table1[[#This Row],[Price]])</f>
        <v>3</v>
      </c>
      <c r="H375">
        <v>4</v>
      </c>
      <c r="I375" s="4">
        <f>IF(ISBLANK(Table1[[#This Row],[Quantity]]),AVERAGE(H375:H17908),Table1[[#This Row],[Quantity]])</f>
        <v>4</v>
      </c>
      <c r="J375">
        <v>12</v>
      </c>
      <c r="K375" s="4">
        <f>IF(ISBLANK(Table1[[#This Row],[Order Total]]),AVERAGE(J375:J17908),Table1[[#This Row],[Order Total]])</f>
        <v>12</v>
      </c>
      <c r="L375" s="1">
        <v>45193</v>
      </c>
      <c r="M375" t="s">
        <v>13</v>
      </c>
      <c r="N375" s="4" t="str">
        <f>IF(ISBLANK(Table1[[#This Row],[Payment Method]]),"Unknown",Table1[[#This Row],[Payment Method]])</f>
        <v>Credit Card</v>
      </c>
    </row>
    <row r="376" spans="1:14" hidden="1" x14ac:dyDescent="0.35">
      <c r="A376" t="s">
        <v>515</v>
      </c>
      <c r="B376" t="s">
        <v>95</v>
      </c>
      <c r="C376" t="s">
        <v>50</v>
      </c>
      <c r="D376" t="s">
        <v>86</v>
      </c>
      <c r="E376" s="4" t="str">
        <f>IF(ISBLANK(Table1[[#This Row],[Item]]),"Unknown",Table1[[#This Row],[Item]])</f>
        <v>Cheese Fries</v>
      </c>
      <c r="F376">
        <v>5</v>
      </c>
      <c r="G376" s="4">
        <f>IF(ISBLANK(Table1[[#This Row],[Price]]),AVERAGE(F376:F17909),Table1[[#This Row],[Price]])</f>
        <v>5</v>
      </c>
      <c r="H376">
        <v>5</v>
      </c>
      <c r="I376" s="4">
        <f>IF(ISBLANK(Table1[[#This Row],[Quantity]]),AVERAGE(H376:H17909),Table1[[#This Row],[Quantity]])</f>
        <v>5</v>
      </c>
      <c r="J376">
        <v>25</v>
      </c>
      <c r="K376" s="4">
        <f>IF(ISBLANK(Table1[[#This Row],[Order Total]]),AVERAGE(J376:J17909),Table1[[#This Row],[Order Total]])</f>
        <v>25</v>
      </c>
      <c r="L376" s="1">
        <v>45130</v>
      </c>
      <c r="M376" t="s">
        <v>28</v>
      </c>
      <c r="N376" s="4" t="str">
        <f>IF(ISBLANK(Table1[[#This Row],[Payment Method]]),"Unknown",Table1[[#This Row],[Payment Method]])</f>
        <v>Cash</v>
      </c>
    </row>
    <row r="377" spans="1:14" hidden="1" x14ac:dyDescent="0.35">
      <c r="A377" t="s">
        <v>516</v>
      </c>
      <c r="B377" t="s">
        <v>73</v>
      </c>
      <c r="C377" t="s">
        <v>24</v>
      </c>
      <c r="D377" t="s">
        <v>168</v>
      </c>
      <c r="E377" s="4" t="str">
        <f>IF(ISBLANK(Table1[[#This Row],[Item]]),"Unknown",Table1[[#This Row],[Item]])</f>
        <v>Water</v>
      </c>
      <c r="F377">
        <v>1</v>
      </c>
      <c r="G377" s="4">
        <f>IF(ISBLANK(Table1[[#This Row],[Price]]),AVERAGE(F377:F17910),Table1[[#This Row],[Price]])</f>
        <v>1</v>
      </c>
      <c r="H377">
        <v>4</v>
      </c>
      <c r="I377" s="4">
        <f>IF(ISBLANK(Table1[[#This Row],[Quantity]]),AVERAGE(H377:H17910),Table1[[#This Row],[Quantity]])</f>
        <v>4</v>
      </c>
      <c r="J377">
        <v>4</v>
      </c>
      <c r="K377" s="4">
        <f>IF(ISBLANK(Table1[[#This Row],[Order Total]]),AVERAGE(J377:J17910),Table1[[#This Row],[Order Total]])</f>
        <v>4</v>
      </c>
      <c r="L377" s="1">
        <v>44806</v>
      </c>
      <c r="M377" t="s">
        <v>13</v>
      </c>
      <c r="N377" s="4" t="str">
        <f>IF(ISBLANK(Table1[[#This Row],[Payment Method]]),"Unknown",Table1[[#This Row],[Payment Method]])</f>
        <v>Credit Card</v>
      </c>
    </row>
    <row r="378" spans="1:14" hidden="1" x14ac:dyDescent="0.35">
      <c r="A378" t="s">
        <v>517</v>
      </c>
      <c r="B378" t="s">
        <v>254</v>
      </c>
      <c r="C378" t="s">
        <v>38</v>
      </c>
      <c r="D378" t="s">
        <v>74</v>
      </c>
      <c r="E378" s="4" t="str">
        <f>IF(ISBLANK(Table1[[#This Row],[Item]]),"Unknown",Table1[[#This Row],[Item]])</f>
        <v>Chocolate Cake</v>
      </c>
      <c r="F378">
        <v>6</v>
      </c>
      <c r="G378" s="4">
        <f>IF(ISBLANK(Table1[[#This Row],[Price]]),AVERAGE(F378:F17911),Table1[[#This Row],[Price]])</f>
        <v>6</v>
      </c>
      <c r="H378">
        <v>2</v>
      </c>
      <c r="I378" s="4">
        <f>IF(ISBLANK(Table1[[#This Row],[Quantity]]),AVERAGE(H378:H17911),Table1[[#This Row],[Quantity]])</f>
        <v>2</v>
      </c>
      <c r="J378">
        <v>12</v>
      </c>
      <c r="K378" s="4">
        <f>IF(ISBLANK(Table1[[#This Row],[Order Total]]),AVERAGE(J378:J17911),Table1[[#This Row],[Order Total]])</f>
        <v>12</v>
      </c>
      <c r="L378" s="1">
        <v>44924</v>
      </c>
      <c r="N378" s="4" t="str">
        <f>IF(ISBLANK(Table1[[#This Row],[Payment Method]]),"Unknown",Table1[[#This Row],[Payment Method]])</f>
        <v>Unknown</v>
      </c>
    </row>
    <row r="379" spans="1:14" hidden="1" x14ac:dyDescent="0.35">
      <c r="A379" t="s">
        <v>518</v>
      </c>
      <c r="B379" t="s">
        <v>90</v>
      </c>
      <c r="C379" t="s">
        <v>20</v>
      </c>
      <c r="D379" t="s">
        <v>21</v>
      </c>
      <c r="E379" s="4" t="str">
        <f>IF(ISBLANK(Table1[[#This Row],[Item]]),"Unknown",Table1[[#This Row],[Item]])</f>
        <v>Grilled Chicken</v>
      </c>
      <c r="F379">
        <v>15</v>
      </c>
      <c r="G379" s="4">
        <f>IF(ISBLANK(Table1[[#This Row],[Price]]),AVERAGE(F379:F17912),Table1[[#This Row],[Price]])</f>
        <v>15</v>
      </c>
      <c r="H379">
        <v>3</v>
      </c>
      <c r="I379" s="4">
        <f>IF(ISBLANK(Table1[[#This Row],[Quantity]]),AVERAGE(H379:H17912),Table1[[#This Row],[Quantity]])</f>
        <v>3</v>
      </c>
      <c r="J379">
        <v>45</v>
      </c>
      <c r="K379" s="4">
        <f>IF(ISBLANK(Table1[[#This Row],[Order Total]]),AVERAGE(J379:J17912),Table1[[#This Row],[Order Total]])</f>
        <v>45</v>
      </c>
      <c r="L379" s="1">
        <v>44633</v>
      </c>
      <c r="M379" t="s">
        <v>28</v>
      </c>
      <c r="N379" s="4" t="str">
        <f>IF(ISBLANK(Table1[[#This Row],[Payment Method]]),"Unknown",Table1[[#This Row],[Payment Method]])</f>
        <v>Cash</v>
      </c>
    </row>
    <row r="380" spans="1:14" hidden="1" x14ac:dyDescent="0.35">
      <c r="A380" t="s">
        <v>519</v>
      </c>
      <c r="B380" t="s">
        <v>81</v>
      </c>
      <c r="C380" t="s">
        <v>38</v>
      </c>
      <c r="D380" t="s">
        <v>74</v>
      </c>
      <c r="E380" s="4" t="str">
        <f>IF(ISBLANK(Table1[[#This Row],[Item]]),"Unknown",Table1[[#This Row],[Item]])</f>
        <v>Chocolate Cake</v>
      </c>
      <c r="F380">
        <v>6</v>
      </c>
      <c r="G380" s="4">
        <f>IF(ISBLANK(Table1[[#This Row],[Price]]),AVERAGE(F380:F17913),Table1[[#This Row],[Price]])</f>
        <v>6</v>
      </c>
      <c r="H380">
        <v>4</v>
      </c>
      <c r="I380" s="4">
        <f>IF(ISBLANK(Table1[[#This Row],[Quantity]]),AVERAGE(H380:H17913),Table1[[#This Row],[Quantity]])</f>
        <v>4</v>
      </c>
      <c r="J380">
        <v>24</v>
      </c>
      <c r="K380" s="4">
        <f>IF(ISBLANK(Table1[[#This Row],[Order Total]]),AVERAGE(J380:J17913),Table1[[#This Row],[Order Total]])</f>
        <v>24</v>
      </c>
      <c r="L380" s="1">
        <v>45198</v>
      </c>
      <c r="M380" t="s">
        <v>17</v>
      </c>
      <c r="N380" s="4" t="str">
        <f>IF(ISBLANK(Table1[[#This Row],[Payment Method]]),"Unknown",Table1[[#This Row],[Payment Method]])</f>
        <v>Digital Wallet</v>
      </c>
    </row>
    <row r="381" spans="1:14" hidden="1" x14ac:dyDescent="0.35">
      <c r="A381" t="s">
        <v>520</v>
      </c>
      <c r="B381" t="s">
        <v>81</v>
      </c>
      <c r="C381" t="s">
        <v>20</v>
      </c>
      <c r="D381" t="s">
        <v>21</v>
      </c>
      <c r="E381" s="4" t="str">
        <f>IF(ISBLANK(Table1[[#This Row],[Item]]),"Unknown",Table1[[#This Row],[Item]])</f>
        <v>Grilled Chicken</v>
      </c>
      <c r="F381">
        <v>15</v>
      </c>
      <c r="G381" s="4">
        <f>IF(ISBLANK(Table1[[#This Row],[Price]]),AVERAGE(F381:F17914),Table1[[#This Row],[Price]])</f>
        <v>15</v>
      </c>
      <c r="H381">
        <v>2</v>
      </c>
      <c r="I381" s="4">
        <f>IF(ISBLANK(Table1[[#This Row],[Quantity]]),AVERAGE(H381:H17914),Table1[[#This Row],[Quantity]])</f>
        <v>2</v>
      </c>
      <c r="J381">
        <v>30</v>
      </c>
      <c r="K381" s="4">
        <f>IF(ISBLANK(Table1[[#This Row],[Order Total]]),AVERAGE(J381:J17914),Table1[[#This Row],[Order Total]])</f>
        <v>30</v>
      </c>
      <c r="L381" s="1">
        <v>44696</v>
      </c>
      <c r="M381" t="s">
        <v>13</v>
      </c>
      <c r="N381" s="4" t="str">
        <f>IF(ISBLANK(Table1[[#This Row],[Payment Method]]),"Unknown",Table1[[#This Row],[Payment Method]])</f>
        <v>Credit Card</v>
      </c>
    </row>
    <row r="382" spans="1:14" hidden="1" x14ac:dyDescent="0.35">
      <c r="A382" t="s">
        <v>521</v>
      </c>
      <c r="B382" t="s">
        <v>103</v>
      </c>
      <c r="C382" t="s">
        <v>50</v>
      </c>
      <c r="D382" t="s">
        <v>207</v>
      </c>
      <c r="E382" s="4" t="str">
        <f>IF(ISBLANK(Table1[[#This Row],[Item]]),"Unknown",Table1[[#This Row],[Item]])</f>
        <v>Nachos Grande</v>
      </c>
      <c r="F382">
        <v>10</v>
      </c>
      <c r="G382" s="4">
        <f>IF(ISBLANK(Table1[[#This Row],[Price]]),AVERAGE(F382:F17915),Table1[[#This Row],[Price]])</f>
        <v>10</v>
      </c>
      <c r="H382">
        <v>5</v>
      </c>
      <c r="I382" s="4">
        <f>IF(ISBLANK(Table1[[#This Row],[Quantity]]),AVERAGE(H382:H17915),Table1[[#This Row],[Quantity]])</f>
        <v>5</v>
      </c>
      <c r="J382">
        <v>50</v>
      </c>
      <c r="K382" s="4">
        <f>IF(ISBLANK(Table1[[#This Row],[Order Total]]),AVERAGE(J382:J17915),Table1[[#This Row],[Order Total]])</f>
        <v>50</v>
      </c>
      <c r="L382" s="1">
        <v>45050</v>
      </c>
      <c r="M382" t="s">
        <v>28</v>
      </c>
      <c r="N382" s="4" t="str">
        <f>IF(ISBLANK(Table1[[#This Row],[Payment Method]]),"Unknown",Table1[[#This Row],[Payment Method]])</f>
        <v>Cash</v>
      </c>
    </row>
    <row r="383" spans="1:14" hidden="1" x14ac:dyDescent="0.35">
      <c r="A383" t="s">
        <v>522</v>
      </c>
      <c r="B383" t="s">
        <v>413</v>
      </c>
      <c r="C383" t="s">
        <v>24</v>
      </c>
      <c r="D383" t="s">
        <v>56</v>
      </c>
      <c r="E383" s="4" t="str">
        <f>IF(ISBLANK(Table1[[#This Row],[Item]]),"Unknown",Table1[[#This Row],[Item]])</f>
        <v>Lemonade</v>
      </c>
      <c r="F383">
        <v>3</v>
      </c>
      <c r="G383" s="4">
        <f>IF(ISBLANK(Table1[[#This Row],[Price]]),AVERAGE(F383:F17916),Table1[[#This Row],[Price]])</f>
        <v>3</v>
      </c>
      <c r="H383">
        <v>4</v>
      </c>
      <c r="I383" s="4">
        <f>IF(ISBLANK(Table1[[#This Row],[Quantity]]),AVERAGE(H383:H17916),Table1[[#This Row],[Quantity]])</f>
        <v>4</v>
      </c>
      <c r="J383">
        <v>12</v>
      </c>
      <c r="K383" s="4">
        <f>IF(ISBLANK(Table1[[#This Row],[Order Total]]),AVERAGE(J383:J17916),Table1[[#This Row],[Order Total]])</f>
        <v>12</v>
      </c>
      <c r="L383" s="1">
        <v>44671</v>
      </c>
      <c r="M383" t="s">
        <v>28</v>
      </c>
      <c r="N383" s="4" t="str">
        <f>IF(ISBLANK(Table1[[#This Row],[Payment Method]]),"Unknown",Table1[[#This Row],[Payment Method]])</f>
        <v>Cash</v>
      </c>
    </row>
    <row r="384" spans="1:14" hidden="1" x14ac:dyDescent="0.35">
      <c r="A384" t="s">
        <v>523</v>
      </c>
      <c r="B384" t="s">
        <v>103</v>
      </c>
      <c r="C384" t="s">
        <v>20</v>
      </c>
      <c r="D384" t="s">
        <v>41</v>
      </c>
      <c r="E384" s="4" t="str">
        <f>IF(ISBLANK(Table1[[#This Row],[Item]]),"Unknown",Table1[[#This Row],[Item]])</f>
        <v>Vegetarian Platter</v>
      </c>
      <c r="F384">
        <v>14</v>
      </c>
      <c r="G384" s="4">
        <f>IF(ISBLANK(Table1[[#This Row],[Price]]),AVERAGE(F384:F17917),Table1[[#This Row],[Price]])</f>
        <v>14</v>
      </c>
      <c r="H384">
        <v>1</v>
      </c>
      <c r="I384" s="4">
        <f>IF(ISBLANK(Table1[[#This Row],[Quantity]]),AVERAGE(H384:H17917),Table1[[#This Row],[Quantity]])</f>
        <v>1</v>
      </c>
      <c r="J384">
        <v>14</v>
      </c>
      <c r="K384" s="4">
        <f>IF(ISBLANK(Table1[[#This Row],[Order Total]]),AVERAGE(J384:J17917),Table1[[#This Row],[Order Total]])</f>
        <v>14</v>
      </c>
      <c r="L384" s="1">
        <v>44916</v>
      </c>
      <c r="M384" t="s">
        <v>28</v>
      </c>
      <c r="N384" s="4" t="str">
        <f>IF(ISBLANK(Table1[[#This Row],[Payment Method]]),"Unknown",Table1[[#This Row],[Payment Method]])</f>
        <v>Cash</v>
      </c>
    </row>
    <row r="385" spans="1:14" hidden="1" x14ac:dyDescent="0.35">
      <c r="A385" t="s">
        <v>524</v>
      </c>
      <c r="B385" t="s">
        <v>145</v>
      </c>
      <c r="C385" t="s">
        <v>20</v>
      </c>
      <c r="D385" t="s">
        <v>41</v>
      </c>
      <c r="E385" s="4" t="str">
        <f>IF(ISBLANK(Table1[[#This Row],[Item]]),"Unknown",Table1[[#This Row],[Item]])</f>
        <v>Vegetarian Platter</v>
      </c>
      <c r="F385">
        <v>14</v>
      </c>
      <c r="G385" s="4">
        <f>IF(ISBLANK(Table1[[#This Row],[Price]]),AVERAGE(F385:F17918),Table1[[#This Row],[Price]])</f>
        <v>14</v>
      </c>
      <c r="H385">
        <v>4</v>
      </c>
      <c r="I385" s="4">
        <f>IF(ISBLANK(Table1[[#This Row],[Quantity]]),AVERAGE(H385:H17918),Table1[[#This Row],[Quantity]])</f>
        <v>4</v>
      </c>
      <c r="J385">
        <v>56</v>
      </c>
      <c r="K385" s="4">
        <f>IF(ISBLANK(Table1[[#This Row],[Order Total]]),AVERAGE(J385:J17918),Table1[[#This Row],[Order Total]])</f>
        <v>56</v>
      </c>
      <c r="L385" s="1">
        <v>45172</v>
      </c>
      <c r="M385" t="s">
        <v>13</v>
      </c>
      <c r="N385" s="4" t="str">
        <f>IF(ISBLANK(Table1[[#This Row],[Payment Method]]),"Unknown",Table1[[#This Row],[Payment Method]])</f>
        <v>Credit Card</v>
      </c>
    </row>
    <row r="386" spans="1:14" hidden="1" x14ac:dyDescent="0.35">
      <c r="A386" t="s">
        <v>525</v>
      </c>
      <c r="B386" t="s">
        <v>76</v>
      </c>
      <c r="C386" t="s">
        <v>20</v>
      </c>
      <c r="D386" t="s">
        <v>30</v>
      </c>
      <c r="E386" s="4" t="str">
        <f>IF(ISBLANK(Table1[[#This Row],[Item]]),"Unknown",Table1[[#This Row],[Item]])</f>
        <v>Salmon</v>
      </c>
      <c r="F386">
        <v>18</v>
      </c>
      <c r="G386" s="4">
        <f>IF(ISBLANK(Table1[[#This Row],[Price]]),AVERAGE(F386:F17919),Table1[[#This Row],[Price]])</f>
        <v>18</v>
      </c>
      <c r="H386">
        <v>5</v>
      </c>
      <c r="I386" s="4">
        <f>IF(ISBLANK(Table1[[#This Row],[Quantity]]),AVERAGE(H386:H17919),Table1[[#This Row],[Quantity]])</f>
        <v>5</v>
      </c>
      <c r="J386">
        <v>90</v>
      </c>
      <c r="K386" s="4">
        <f>IF(ISBLANK(Table1[[#This Row],[Order Total]]),AVERAGE(J386:J17919),Table1[[#This Row],[Order Total]])</f>
        <v>90</v>
      </c>
      <c r="L386" s="1">
        <v>44751</v>
      </c>
      <c r="M386" t="s">
        <v>28</v>
      </c>
      <c r="N386" s="4" t="str">
        <f>IF(ISBLANK(Table1[[#This Row],[Payment Method]]),"Unknown",Table1[[#This Row],[Payment Method]])</f>
        <v>Cash</v>
      </c>
    </row>
    <row r="387" spans="1:14" hidden="1" x14ac:dyDescent="0.35">
      <c r="A387" t="s">
        <v>526</v>
      </c>
      <c r="B387" t="s">
        <v>223</v>
      </c>
      <c r="C387" t="s">
        <v>20</v>
      </c>
      <c r="D387" t="s">
        <v>41</v>
      </c>
      <c r="E387" s="4" t="str">
        <f>IF(ISBLANK(Table1[[#This Row],[Item]]),"Unknown",Table1[[#This Row],[Item]])</f>
        <v>Vegetarian Platter</v>
      </c>
      <c r="F387">
        <v>14</v>
      </c>
      <c r="G387" s="4">
        <f>IF(ISBLANK(Table1[[#This Row],[Price]]),AVERAGE(F387:F17920),Table1[[#This Row],[Price]])</f>
        <v>14</v>
      </c>
      <c r="H387">
        <v>1</v>
      </c>
      <c r="I387" s="4">
        <f>IF(ISBLANK(Table1[[#This Row],[Quantity]]),AVERAGE(H387:H17920),Table1[[#This Row],[Quantity]])</f>
        <v>1</v>
      </c>
      <c r="J387">
        <v>14</v>
      </c>
      <c r="K387" s="4">
        <f>IF(ISBLANK(Table1[[#This Row],[Order Total]]),AVERAGE(J387:J17920),Table1[[#This Row],[Order Total]])</f>
        <v>14</v>
      </c>
      <c r="L387" s="1">
        <v>44871</v>
      </c>
      <c r="M387" t="s">
        <v>17</v>
      </c>
      <c r="N387" s="4" t="str">
        <f>IF(ISBLANK(Table1[[#This Row],[Payment Method]]),"Unknown",Table1[[#This Row],[Payment Method]])</f>
        <v>Digital Wallet</v>
      </c>
    </row>
    <row r="388" spans="1:14" hidden="1" x14ac:dyDescent="0.35">
      <c r="A388" t="s">
        <v>527</v>
      </c>
      <c r="B388" t="s">
        <v>240</v>
      </c>
      <c r="C388" t="s">
        <v>20</v>
      </c>
      <c r="D388" t="s">
        <v>245</v>
      </c>
      <c r="E388" s="4" t="str">
        <f>IF(ISBLANK(Table1[[#This Row],[Item]]),"Unknown",Table1[[#This Row],[Item]])</f>
        <v>Steak</v>
      </c>
      <c r="F388">
        <v>20</v>
      </c>
      <c r="G388" s="4">
        <f>IF(ISBLANK(Table1[[#This Row],[Price]]),AVERAGE(F388:F17921),Table1[[#This Row],[Price]])</f>
        <v>20</v>
      </c>
      <c r="H388">
        <v>5</v>
      </c>
      <c r="I388" s="4">
        <f>IF(ISBLANK(Table1[[#This Row],[Quantity]]),AVERAGE(H388:H17921),Table1[[#This Row],[Quantity]])</f>
        <v>5</v>
      </c>
      <c r="J388">
        <v>100</v>
      </c>
      <c r="K388" s="4">
        <f>IF(ISBLANK(Table1[[#This Row],[Order Total]]),AVERAGE(J388:J17921),Table1[[#This Row],[Order Total]])</f>
        <v>100</v>
      </c>
      <c r="L388" s="1">
        <v>45064</v>
      </c>
      <c r="M388" t="s">
        <v>28</v>
      </c>
      <c r="N388" s="4" t="str">
        <f>IF(ISBLANK(Table1[[#This Row],[Payment Method]]),"Unknown",Table1[[#This Row],[Payment Method]])</f>
        <v>Cash</v>
      </c>
    </row>
    <row r="389" spans="1:14" hidden="1" x14ac:dyDescent="0.35">
      <c r="A389" t="s">
        <v>528</v>
      </c>
      <c r="B389" t="s">
        <v>103</v>
      </c>
      <c r="C389" t="s">
        <v>24</v>
      </c>
      <c r="D389" t="s">
        <v>77</v>
      </c>
      <c r="E389" s="4" t="str">
        <f>IF(ISBLANK(Table1[[#This Row],[Item]]),"Unknown",Table1[[#This Row],[Item]])</f>
        <v>Coca Cola</v>
      </c>
      <c r="F389">
        <v>2.5</v>
      </c>
      <c r="G389" s="4">
        <f>IF(ISBLANK(Table1[[#This Row],[Price]]),AVERAGE(F389:F17922),Table1[[#This Row],[Price]])</f>
        <v>2.5</v>
      </c>
      <c r="H389">
        <v>5</v>
      </c>
      <c r="I389" s="4">
        <f>IF(ISBLANK(Table1[[#This Row],[Quantity]]),AVERAGE(H389:H17922),Table1[[#This Row],[Quantity]])</f>
        <v>5</v>
      </c>
      <c r="J389">
        <v>12.5</v>
      </c>
      <c r="K389" s="4">
        <f>IF(ISBLANK(Table1[[#This Row],[Order Total]]),AVERAGE(J389:J17922),Table1[[#This Row],[Order Total]])</f>
        <v>12.5</v>
      </c>
      <c r="L389" s="1">
        <v>45231</v>
      </c>
      <c r="M389" t="s">
        <v>17</v>
      </c>
      <c r="N389" s="4" t="str">
        <f>IF(ISBLANK(Table1[[#This Row],[Payment Method]]),"Unknown",Table1[[#This Row],[Payment Method]])</f>
        <v>Digital Wallet</v>
      </c>
    </row>
    <row r="390" spans="1:14" hidden="1" x14ac:dyDescent="0.35">
      <c r="A390" t="s">
        <v>529</v>
      </c>
      <c r="B390" t="s">
        <v>200</v>
      </c>
      <c r="C390" t="s">
        <v>11</v>
      </c>
      <c r="D390" t="s">
        <v>79</v>
      </c>
      <c r="E390" s="4" t="str">
        <f>IF(ISBLANK(Table1[[#This Row],[Item]]),"Unknown",Table1[[#This Row],[Item]])</f>
        <v>Grilled Vegetables</v>
      </c>
      <c r="F390">
        <v>5</v>
      </c>
      <c r="G390" s="4">
        <f>IF(ISBLANK(Table1[[#This Row],[Price]]),AVERAGE(F390:F17923),Table1[[#This Row],[Price]])</f>
        <v>5</v>
      </c>
      <c r="H390">
        <v>1</v>
      </c>
      <c r="I390" s="4">
        <f>IF(ISBLANK(Table1[[#This Row],[Quantity]]),AVERAGE(H390:H17923),Table1[[#This Row],[Quantity]])</f>
        <v>1</v>
      </c>
      <c r="J390">
        <v>5</v>
      </c>
      <c r="K390" s="4">
        <f>IF(ISBLANK(Table1[[#This Row],[Order Total]]),AVERAGE(J390:J17923),Table1[[#This Row],[Order Total]])</f>
        <v>5</v>
      </c>
      <c r="L390" s="1">
        <v>44741</v>
      </c>
      <c r="M390" t="s">
        <v>13</v>
      </c>
      <c r="N390" s="4" t="str">
        <f>IF(ISBLANK(Table1[[#This Row],[Payment Method]]),"Unknown",Table1[[#This Row],[Payment Method]])</f>
        <v>Credit Card</v>
      </c>
    </row>
    <row r="391" spans="1:14" hidden="1" x14ac:dyDescent="0.35">
      <c r="A391" t="s">
        <v>530</v>
      </c>
      <c r="B391" t="s">
        <v>345</v>
      </c>
      <c r="C391" t="s">
        <v>38</v>
      </c>
      <c r="D391" t="s">
        <v>43</v>
      </c>
      <c r="E391" s="4" t="str">
        <f>IF(ISBLANK(Table1[[#This Row],[Item]]),"Unknown",Table1[[#This Row],[Item]])</f>
        <v>Brownie</v>
      </c>
      <c r="F391">
        <v>6</v>
      </c>
      <c r="G391" s="4">
        <f>IF(ISBLANK(Table1[[#This Row],[Price]]),AVERAGE(F391:F17924),Table1[[#This Row],[Price]])</f>
        <v>6</v>
      </c>
      <c r="H391">
        <v>4</v>
      </c>
      <c r="I391" s="4">
        <f>IF(ISBLANK(Table1[[#This Row],[Quantity]]),AVERAGE(H391:H17924),Table1[[#This Row],[Quantity]])</f>
        <v>4</v>
      </c>
      <c r="J391">
        <v>24</v>
      </c>
      <c r="K391" s="4">
        <f>IF(ISBLANK(Table1[[#This Row],[Order Total]]),AVERAGE(J391:J17924),Table1[[#This Row],[Order Total]])</f>
        <v>24</v>
      </c>
      <c r="L391" s="1">
        <v>45008</v>
      </c>
      <c r="M391" t="s">
        <v>28</v>
      </c>
      <c r="N391" s="4" t="str">
        <f>IF(ISBLANK(Table1[[#This Row],[Payment Method]]),"Unknown",Table1[[#This Row],[Payment Method]])</f>
        <v>Cash</v>
      </c>
    </row>
    <row r="392" spans="1:14" hidden="1" x14ac:dyDescent="0.35">
      <c r="A392" t="s">
        <v>531</v>
      </c>
      <c r="B392" t="s">
        <v>345</v>
      </c>
      <c r="C392" t="s">
        <v>24</v>
      </c>
      <c r="D392" t="s">
        <v>77</v>
      </c>
      <c r="E392" s="4" t="str">
        <f>IF(ISBLANK(Table1[[#This Row],[Item]]),"Unknown",Table1[[#This Row],[Item]])</f>
        <v>Coca Cola</v>
      </c>
      <c r="F392">
        <v>2.5</v>
      </c>
      <c r="G392" s="4">
        <f>IF(ISBLANK(Table1[[#This Row],[Price]]),AVERAGE(F392:F17925),Table1[[#This Row],[Price]])</f>
        <v>2.5</v>
      </c>
      <c r="H392">
        <v>1</v>
      </c>
      <c r="I392" s="4">
        <f>IF(ISBLANK(Table1[[#This Row],[Quantity]]),AVERAGE(H392:H17925),Table1[[#This Row],[Quantity]])</f>
        <v>1</v>
      </c>
      <c r="J392">
        <v>2.5</v>
      </c>
      <c r="K392" s="4">
        <f>IF(ISBLANK(Table1[[#This Row],[Order Total]]),AVERAGE(J392:J17925),Table1[[#This Row],[Order Total]])</f>
        <v>2.5</v>
      </c>
      <c r="L392" s="1">
        <v>45068</v>
      </c>
      <c r="M392" t="s">
        <v>28</v>
      </c>
      <c r="N392" s="4" t="str">
        <f>IF(ISBLANK(Table1[[#This Row],[Payment Method]]),"Unknown",Table1[[#This Row],[Payment Method]])</f>
        <v>Cash</v>
      </c>
    </row>
    <row r="393" spans="1:14" hidden="1" x14ac:dyDescent="0.35">
      <c r="A393" t="s">
        <v>532</v>
      </c>
      <c r="B393" t="s">
        <v>232</v>
      </c>
      <c r="C393" t="s">
        <v>20</v>
      </c>
      <c r="D393" t="s">
        <v>30</v>
      </c>
      <c r="E393" s="4" t="str">
        <f>IF(ISBLANK(Table1[[#This Row],[Item]]),"Unknown",Table1[[#This Row],[Item]])</f>
        <v>Salmon</v>
      </c>
      <c r="F393">
        <v>18</v>
      </c>
      <c r="G393" s="4">
        <f>IF(ISBLANK(Table1[[#This Row],[Price]]),AVERAGE(F393:F17926),Table1[[#This Row],[Price]])</f>
        <v>18</v>
      </c>
      <c r="H393">
        <v>1</v>
      </c>
      <c r="I393" s="4">
        <f>IF(ISBLANK(Table1[[#This Row],[Quantity]]),AVERAGE(H393:H17926),Table1[[#This Row],[Quantity]])</f>
        <v>1</v>
      </c>
      <c r="J393">
        <v>18</v>
      </c>
      <c r="K393" s="4">
        <f>IF(ISBLANK(Table1[[#This Row],[Order Total]]),AVERAGE(J393:J17926),Table1[[#This Row],[Order Total]])</f>
        <v>18</v>
      </c>
      <c r="L393" s="1">
        <v>44695</v>
      </c>
      <c r="M393" t="s">
        <v>17</v>
      </c>
      <c r="N393" s="4" t="str">
        <f>IF(ISBLANK(Table1[[#This Row],[Payment Method]]),"Unknown",Table1[[#This Row],[Payment Method]])</f>
        <v>Digital Wallet</v>
      </c>
    </row>
    <row r="394" spans="1:14" hidden="1" x14ac:dyDescent="0.35">
      <c r="A394" t="s">
        <v>533</v>
      </c>
      <c r="B394" t="s">
        <v>109</v>
      </c>
      <c r="C394" t="s">
        <v>50</v>
      </c>
      <c r="D394" t="s">
        <v>51</v>
      </c>
      <c r="E394" s="4" t="str">
        <f>IF(ISBLANK(Table1[[#This Row],[Item]]),"Unknown",Table1[[#This Row],[Item]])</f>
        <v>Sweet Potato Fries</v>
      </c>
      <c r="F394">
        <v>5</v>
      </c>
      <c r="G394" s="4">
        <f>IF(ISBLANK(Table1[[#This Row],[Price]]),AVERAGE(F394:F17927),Table1[[#This Row],[Price]])</f>
        <v>5</v>
      </c>
      <c r="H394">
        <v>3</v>
      </c>
      <c r="I394" s="4">
        <f>IF(ISBLANK(Table1[[#This Row],[Quantity]]),AVERAGE(H394:H17927),Table1[[#This Row],[Quantity]])</f>
        <v>3</v>
      </c>
      <c r="J394">
        <v>15</v>
      </c>
      <c r="K394" s="4">
        <f>IF(ISBLANK(Table1[[#This Row],[Order Total]]),AVERAGE(J394:J17927),Table1[[#This Row],[Order Total]])</f>
        <v>15</v>
      </c>
      <c r="L394" s="1">
        <v>44895</v>
      </c>
      <c r="M394" t="s">
        <v>13</v>
      </c>
      <c r="N394" s="4" t="str">
        <f>IF(ISBLANK(Table1[[#This Row],[Payment Method]]),"Unknown",Table1[[#This Row],[Payment Method]])</f>
        <v>Credit Card</v>
      </c>
    </row>
    <row r="395" spans="1:14" hidden="1" x14ac:dyDescent="0.35">
      <c r="A395" t="s">
        <v>534</v>
      </c>
      <c r="B395" t="s">
        <v>131</v>
      </c>
      <c r="C395" t="s">
        <v>50</v>
      </c>
      <c r="D395" t="s">
        <v>93</v>
      </c>
      <c r="E395" s="4" t="str">
        <f>IF(ISBLANK(Table1[[#This Row],[Item]]),"Unknown",Table1[[#This Row],[Item]])</f>
        <v>Beef Chili</v>
      </c>
      <c r="F395">
        <v>7</v>
      </c>
      <c r="G395" s="4">
        <f>IF(ISBLANK(Table1[[#This Row],[Price]]),AVERAGE(F395:F17928),Table1[[#This Row],[Price]])</f>
        <v>7</v>
      </c>
      <c r="H395">
        <v>4</v>
      </c>
      <c r="I395" s="4">
        <f>IF(ISBLANK(Table1[[#This Row],[Quantity]]),AVERAGE(H395:H17928),Table1[[#This Row],[Quantity]])</f>
        <v>4</v>
      </c>
      <c r="J395">
        <v>28</v>
      </c>
      <c r="K395" s="4">
        <f>IF(ISBLANK(Table1[[#This Row],[Order Total]]),AVERAGE(J395:J17928),Table1[[#This Row],[Order Total]])</f>
        <v>28</v>
      </c>
      <c r="L395" s="1">
        <v>44915</v>
      </c>
      <c r="M395" t="s">
        <v>17</v>
      </c>
      <c r="N395" s="4" t="str">
        <f>IF(ISBLANK(Table1[[#This Row],[Payment Method]]),"Unknown",Table1[[#This Row],[Payment Method]])</f>
        <v>Digital Wallet</v>
      </c>
    </row>
    <row r="396" spans="1:14" hidden="1" x14ac:dyDescent="0.35">
      <c r="A396" t="s">
        <v>535</v>
      </c>
      <c r="B396" t="s">
        <v>181</v>
      </c>
      <c r="C396" t="s">
        <v>20</v>
      </c>
      <c r="D396" t="s">
        <v>27</v>
      </c>
      <c r="E396" s="4" t="str">
        <f>IF(ISBLANK(Table1[[#This Row],[Item]]),"Unknown",Table1[[#This Row],[Item]])</f>
        <v>Pasta Alfredo</v>
      </c>
      <c r="F396">
        <v>12</v>
      </c>
      <c r="G396" s="4">
        <f>IF(ISBLANK(Table1[[#This Row],[Price]]),AVERAGE(F396:F17929),Table1[[#This Row],[Price]])</f>
        <v>12</v>
      </c>
      <c r="H396">
        <v>1</v>
      </c>
      <c r="I396" s="4">
        <f>IF(ISBLANK(Table1[[#This Row],[Quantity]]),AVERAGE(H396:H17929),Table1[[#This Row],[Quantity]])</f>
        <v>1</v>
      </c>
      <c r="J396">
        <v>12</v>
      </c>
      <c r="K396" s="4">
        <f>IF(ISBLANK(Table1[[#This Row],[Order Total]]),AVERAGE(J396:J17929),Table1[[#This Row],[Order Total]])</f>
        <v>12</v>
      </c>
      <c r="L396" s="1">
        <v>44709</v>
      </c>
      <c r="M396" t="s">
        <v>13</v>
      </c>
      <c r="N396" s="4" t="str">
        <f>IF(ISBLANK(Table1[[#This Row],[Payment Method]]),"Unknown",Table1[[#This Row],[Payment Method]])</f>
        <v>Credit Card</v>
      </c>
    </row>
    <row r="397" spans="1:14" hidden="1" x14ac:dyDescent="0.35">
      <c r="A397" t="s">
        <v>536</v>
      </c>
      <c r="B397" t="s">
        <v>150</v>
      </c>
      <c r="C397" t="s">
        <v>24</v>
      </c>
      <c r="E397" s="4" t="str">
        <f>IF(ISBLANK(Table1[[#This Row],[Item]]),"Unknown",Table1[[#This Row],[Item]])</f>
        <v>Unknown</v>
      </c>
      <c r="F397">
        <v>2.5</v>
      </c>
      <c r="G397" s="4">
        <f>IF(ISBLANK(Table1[[#This Row],[Price]]),AVERAGE(F397:F17930),Table1[[#This Row],[Price]])</f>
        <v>2.5</v>
      </c>
      <c r="H397">
        <v>5</v>
      </c>
      <c r="I397" s="4">
        <f>IF(ISBLANK(Table1[[#This Row],[Quantity]]),AVERAGE(H397:H17930),Table1[[#This Row],[Quantity]])</f>
        <v>5</v>
      </c>
      <c r="J397">
        <v>12.5</v>
      </c>
      <c r="K397" s="4">
        <f>IF(ISBLANK(Table1[[#This Row],[Order Total]]),AVERAGE(J397:J17930),Table1[[#This Row],[Order Total]])</f>
        <v>12.5</v>
      </c>
      <c r="L397" s="1">
        <v>44878</v>
      </c>
      <c r="M397" t="s">
        <v>17</v>
      </c>
      <c r="N397" s="4" t="str">
        <f>IF(ISBLANK(Table1[[#This Row],[Payment Method]]),"Unknown",Table1[[#This Row],[Payment Method]])</f>
        <v>Digital Wallet</v>
      </c>
    </row>
    <row r="398" spans="1:14" hidden="1" x14ac:dyDescent="0.35">
      <c r="A398" t="s">
        <v>537</v>
      </c>
      <c r="B398" t="s">
        <v>155</v>
      </c>
      <c r="C398" t="s">
        <v>24</v>
      </c>
      <c r="D398" t="s">
        <v>71</v>
      </c>
      <c r="E398" s="4" t="str">
        <f>IF(ISBLANK(Table1[[#This Row],[Item]]),"Unknown",Table1[[#This Row],[Item]])</f>
        <v>Orange Juice</v>
      </c>
      <c r="F398">
        <v>3</v>
      </c>
      <c r="G398" s="4">
        <f>IF(ISBLANK(Table1[[#This Row],[Price]]),AVERAGE(F398:F17931),Table1[[#This Row],[Price]])</f>
        <v>3</v>
      </c>
      <c r="H398">
        <v>5</v>
      </c>
      <c r="I398" s="4">
        <f>IF(ISBLANK(Table1[[#This Row],[Quantity]]),AVERAGE(H398:H17931),Table1[[#This Row],[Quantity]])</f>
        <v>5</v>
      </c>
      <c r="J398">
        <v>15</v>
      </c>
      <c r="K398" s="4">
        <f>IF(ISBLANK(Table1[[#This Row],[Order Total]]),AVERAGE(J398:J17931),Table1[[#This Row],[Order Total]])</f>
        <v>15</v>
      </c>
      <c r="L398" s="1">
        <v>45037</v>
      </c>
      <c r="M398" t="s">
        <v>28</v>
      </c>
      <c r="N398" s="4" t="str">
        <f>IF(ISBLANK(Table1[[#This Row],[Payment Method]]),"Unknown",Table1[[#This Row],[Payment Method]])</f>
        <v>Cash</v>
      </c>
    </row>
    <row r="399" spans="1:14" x14ac:dyDescent="0.35">
      <c r="A399" t="s">
        <v>538</v>
      </c>
      <c r="B399" t="s">
        <v>217</v>
      </c>
      <c r="C399" t="s">
        <v>38</v>
      </c>
      <c r="E399" s="4" t="str">
        <f>IF(ISBLANK(Table1[[#This Row],[Item]]),"Unknown",Table1[[#This Row],[Item]])</f>
        <v>Unknown</v>
      </c>
      <c r="G399" s="4">
        <f>IF(ISBLANK(Table1[[#This Row],[Price]]),AVERAGE(F399:F17932),Table1[[#This Row],[Price]])</f>
        <v>6.579427483260643</v>
      </c>
      <c r="H399">
        <v>5</v>
      </c>
      <c r="I399" s="4">
        <f>IF(ISBLANK(Table1[[#This Row],[Quantity]]),AVERAGE(H399:H17932),Table1[[#This Row],[Quantity]])</f>
        <v>5</v>
      </c>
      <c r="J399">
        <v>25</v>
      </c>
      <c r="K399" s="4">
        <f>IF(ISBLANK(Table1[[#This Row],[Order Total]]),AVERAGE(J399:J17932),Table1[[#This Row],[Order Total]])</f>
        <v>25</v>
      </c>
      <c r="L399" s="1">
        <v>44893</v>
      </c>
      <c r="M399" t="s">
        <v>17</v>
      </c>
      <c r="N399" s="4" t="str">
        <f>IF(ISBLANK(Table1[[#This Row],[Payment Method]]),"Unknown",Table1[[#This Row],[Payment Method]])</f>
        <v>Digital Wallet</v>
      </c>
    </row>
    <row r="400" spans="1:14" hidden="1" x14ac:dyDescent="0.35">
      <c r="A400" t="s">
        <v>539</v>
      </c>
      <c r="B400" t="s">
        <v>35</v>
      </c>
      <c r="C400" t="s">
        <v>24</v>
      </c>
      <c r="D400" t="s">
        <v>71</v>
      </c>
      <c r="E400" s="4" t="str">
        <f>IF(ISBLANK(Table1[[#This Row],[Item]]),"Unknown",Table1[[#This Row],[Item]])</f>
        <v>Orange Juice</v>
      </c>
      <c r="F400">
        <v>3</v>
      </c>
      <c r="G400" s="4">
        <f>IF(ISBLANK(Table1[[#This Row],[Price]]),AVERAGE(F400:F17933),Table1[[#This Row],[Price]])</f>
        <v>3</v>
      </c>
      <c r="H400">
        <v>4</v>
      </c>
      <c r="I400" s="4">
        <f>IF(ISBLANK(Table1[[#This Row],[Quantity]]),AVERAGE(H400:H17933),Table1[[#This Row],[Quantity]])</f>
        <v>4</v>
      </c>
      <c r="J400">
        <v>12</v>
      </c>
      <c r="K400" s="4">
        <f>IF(ISBLANK(Table1[[#This Row],[Order Total]]),AVERAGE(J400:J17933),Table1[[#This Row],[Order Total]])</f>
        <v>12</v>
      </c>
      <c r="L400" s="1">
        <v>44859</v>
      </c>
      <c r="N400" s="4" t="str">
        <f>IF(ISBLANK(Table1[[#This Row],[Payment Method]]),"Unknown",Table1[[#This Row],[Payment Method]])</f>
        <v>Unknown</v>
      </c>
    </row>
    <row r="401" spans="1:14" x14ac:dyDescent="0.35">
      <c r="A401" t="s">
        <v>540</v>
      </c>
      <c r="B401" t="s">
        <v>49</v>
      </c>
      <c r="C401" t="s">
        <v>50</v>
      </c>
      <c r="E401" s="4" t="str">
        <f>IF(ISBLANK(Table1[[#This Row],[Item]]),"Unknown",Table1[[#This Row],[Item]])</f>
        <v>Unknown</v>
      </c>
      <c r="G401" s="4">
        <f>IF(ISBLANK(Table1[[#This Row],[Price]]),AVERAGE(F401:F17934),Table1[[#This Row],[Price]])</f>
        <v>6.5796473768276202</v>
      </c>
      <c r="I401" s="4">
        <f>IF(ISBLANK(Table1[[#This Row],[Quantity]]),AVERAGE(H401:H17934),Table1[[#This Row],[Quantity]])</f>
        <v>3.0099916237884408</v>
      </c>
      <c r="K401" s="4">
        <f>IF(ISBLANK(Table1[[#This Row],[Order Total]]),AVERAGE(J401:J17934),Table1[[#This Row],[Order Total]])</f>
        <v>19.857185592916117</v>
      </c>
      <c r="L401" s="1">
        <v>45019</v>
      </c>
      <c r="M401" t="s">
        <v>28</v>
      </c>
      <c r="N401" s="4" t="str">
        <f>IF(ISBLANK(Table1[[#This Row],[Payment Method]]),"Unknown",Table1[[#This Row],[Payment Method]])</f>
        <v>Cash</v>
      </c>
    </row>
    <row r="402" spans="1:14" hidden="1" x14ac:dyDescent="0.35">
      <c r="A402" t="s">
        <v>541</v>
      </c>
      <c r="B402" t="s">
        <v>372</v>
      </c>
      <c r="C402" t="s">
        <v>20</v>
      </c>
      <c r="D402" t="s">
        <v>21</v>
      </c>
      <c r="E402" s="4" t="str">
        <f>IF(ISBLANK(Table1[[#This Row],[Item]]),"Unknown",Table1[[#This Row],[Item]])</f>
        <v>Grilled Chicken</v>
      </c>
      <c r="F402">
        <v>15</v>
      </c>
      <c r="G402" s="4">
        <f>IF(ISBLANK(Table1[[#This Row],[Price]]),AVERAGE(F402:F17935),Table1[[#This Row],[Price]])</f>
        <v>15</v>
      </c>
      <c r="H402">
        <v>1</v>
      </c>
      <c r="I402" s="4">
        <f>IF(ISBLANK(Table1[[#This Row],[Quantity]]),AVERAGE(H402:H17935),Table1[[#This Row],[Quantity]])</f>
        <v>1</v>
      </c>
      <c r="J402">
        <v>15</v>
      </c>
      <c r="K402" s="4">
        <f>IF(ISBLANK(Table1[[#This Row],[Order Total]]),AVERAGE(J402:J17935),Table1[[#This Row],[Order Total]])</f>
        <v>15</v>
      </c>
      <c r="L402" s="1">
        <v>45221</v>
      </c>
      <c r="M402" t="s">
        <v>17</v>
      </c>
      <c r="N402" s="4" t="str">
        <f>IF(ISBLANK(Table1[[#This Row],[Payment Method]]),"Unknown",Table1[[#This Row],[Payment Method]])</f>
        <v>Digital Wallet</v>
      </c>
    </row>
    <row r="403" spans="1:14" hidden="1" x14ac:dyDescent="0.35">
      <c r="A403" t="s">
        <v>542</v>
      </c>
      <c r="B403" t="s">
        <v>221</v>
      </c>
      <c r="C403" t="s">
        <v>20</v>
      </c>
      <c r="D403" t="s">
        <v>245</v>
      </c>
      <c r="E403" s="4" t="str">
        <f>IF(ISBLANK(Table1[[#This Row],[Item]]),"Unknown",Table1[[#This Row],[Item]])</f>
        <v>Steak</v>
      </c>
      <c r="F403">
        <v>20</v>
      </c>
      <c r="G403" s="4">
        <f>IF(ISBLANK(Table1[[#This Row],[Price]]),AVERAGE(F403:F17936),Table1[[#This Row],[Price]])</f>
        <v>20</v>
      </c>
      <c r="H403">
        <v>3</v>
      </c>
      <c r="I403" s="4">
        <f>IF(ISBLANK(Table1[[#This Row],[Quantity]]),AVERAGE(H403:H17936),Table1[[#This Row],[Quantity]])</f>
        <v>3</v>
      </c>
      <c r="J403">
        <v>60</v>
      </c>
      <c r="K403" s="4">
        <f>IF(ISBLANK(Table1[[#This Row],[Order Total]]),AVERAGE(J403:J17936),Table1[[#This Row],[Order Total]])</f>
        <v>60</v>
      </c>
      <c r="L403" s="1">
        <v>44600</v>
      </c>
      <c r="M403" t="s">
        <v>13</v>
      </c>
      <c r="N403" s="4" t="str">
        <f>IF(ISBLANK(Table1[[#This Row],[Payment Method]]),"Unknown",Table1[[#This Row],[Payment Method]])</f>
        <v>Credit Card</v>
      </c>
    </row>
    <row r="404" spans="1:14" hidden="1" x14ac:dyDescent="0.35">
      <c r="A404" t="s">
        <v>543</v>
      </c>
      <c r="B404" t="s">
        <v>457</v>
      </c>
      <c r="C404" t="s">
        <v>20</v>
      </c>
      <c r="D404" t="s">
        <v>41</v>
      </c>
      <c r="E404" s="4" t="str">
        <f>IF(ISBLANK(Table1[[#This Row],[Item]]),"Unknown",Table1[[#This Row],[Item]])</f>
        <v>Vegetarian Platter</v>
      </c>
      <c r="F404">
        <v>14</v>
      </c>
      <c r="G404" s="4">
        <f>IF(ISBLANK(Table1[[#This Row],[Price]]),AVERAGE(F404:F17937),Table1[[#This Row],[Price]])</f>
        <v>14</v>
      </c>
      <c r="H404">
        <v>2</v>
      </c>
      <c r="I404" s="4">
        <f>IF(ISBLANK(Table1[[#This Row],[Quantity]]),AVERAGE(H404:H17937),Table1[[#This Row],[Quantity]])</f>
        <v>2</v>
      </c>
      <c r="J404">
        <v>28</v>
      </c>
      <c r="K404" s="4">
        <f>IF(ISBLANK(Table1[[#This Row],[Order Total]]),AVERAGE(J404:J17937),Table1[[#This Row],[Order Total]])</f>
        <v>28</v>
      </c>
      <c r="L404" s="1">
        <v>45148</v>
      </c>
      <c r="M404" t="s">
        <v>17</v>
      </c>
      <c r="N404" s="4" t="str">
        <f>IF(ISBLANK(Table1[[#This Row],[Payment Method]]),"Unknown",Table1[[#This Row],[Payment Method]])</f>
        <v>Digital Wallet</v>
      </c>
    </row>
    <row r="405" spans="1:14" hidden="1" x14ac:dyDescent="0.35">
      <c r="A405" t="s">
        <v>544</v>
      </c>
      <c r="B405" t="s">
        <v>457</v>
      </c>
      <c r="C405" t="s">
        <v>38</v>
      </c>
      <c r="D405" t="s">
        <v>74</v>
      </c>
      <c r="E405" s="4" t="str">
        <f>IF(ISBLANK(Table1[[#This Row],[Item]]),"Unknown",Table1[[#This Row],[Item]])</f>
        <v>Chocolate Cake</v>
      </c>
      <c r="F405">
        <v>6</v>
      </c>
      <c r="G405" s="4">
        <f>IF(ISBLANK(Table1[[#This Row],[Price]]),AVERAGE(F405:F17938),Table1[[#This Row],[Price]])</f>
        <v>6</v>
      </c>
      <c r="H405">
        <v>4</v>
      </c>
      <c r="I405" s="4">
        <f>IF(ISBLANK(Table1[[#This Row],[Quantity]]),AVERAGE(H405:H17938),Table1[[#This Row],[Quantity]])</f>
        <v>4</v>
      </c>
      <c r="J405">
        <v>24</v>
      </c>
      <c r="K405" s="4">
        <f>IF(ISBLANK(Table1[[#This Row],[Order Total]]),AVERAGE(J405:J17938),Table1[[#This Row],[Order Total]])</f>
        <v>24</v>
      </c>
      <c r="L405" s="1">
        <v>44870</v>
      </c>
      <c r="M405" t="s">
        <v>17</v>
      </c>
      <c r="N405" s="4" t="str">
        <f>IF(ISBLANK(Table1[[#This Row],[Payment Method]]),"Unknown",Table1[[#This Row],[Payment Method]])</f>
        <v>Digital Wallet</v>
      </c>
    </row>
    <row r="406" spans="1:14" hidden="1" x14ac:dyDescent="0.35">
      <c r="A406" t="s">
        <v>545</v>
      </c>
      <c r="B406" t="s">
        <v>111</v>
      </c>
      <c r="C406" t="s">
        <v>24</v>
      </c>
      <c r="D406" t="s">
        <v>56</v>
      </c>
      <c r="E406" s="4" t="str">
        <f>IF(ISBLANK(Table1[[#This Row],[Item]]),"Unknown",Table1[[#This Row],[Item]])</f>
        <v>Lemonade</v>
      </c>
      <c r="F406">
        <v>3</v>
      </c>
      <c r="G406" s="4">
        <f>IF(ISBLANK(Table1[[#This Row],[Price]]),AVERAGE(F406:F17939),Table1[[#This Row],[Price]])</f>
        <v>3</v>
      </c>
      <c r="H406">
        <v>4</v>
      </c>
      <c r="I406" s="4">
        <f>IF(ISBLANK(Table1[[#This Row],[Quantity]]),AVERAGE(H406:H17939),Table1[[#This Row],[Quantity]])</f>
        <v>4</v>
      </c>
      <c r="J406">
        <v>12</v>
      </c>
      <c r="K406" s="4">
        <f>IF(ISBLANK(Table1[[#This Row],[Order Total]]),AVERAGE(J406:J17939),Table1[[#This Row],[Order Total]])</f>
        <v>12</v>
      </c>
      <c r="L406" s="1">
        <v>44702</v>
      </c>
      <c r="M406" t="s">
        <v>17</v>
      </c>
      <c r="N406" s="4" t="str">
        <f>IF(ISBLANK(Table1[[#This Row],[Payment Method]]),"Unknown",Table1[[#This Row],[Payment Method]])</f>
        <v>Digital Wallet</v>
      </c>
    </row>
    <row r="407" spans="1:14" hidden="1" x14ac:dyDescent="0.35">
      <c r="A407" t="s">
        <v>546</v>
      </c>
      <c r="B407" t="s">
        <v>372</v>
      </c>
      <c r="C407" t="s">
        <v>11</v>
      </c>
      <c r="D407" t="s">
        <v>12</v>
      </c>
      <c r="E407" s="4" t="str">
        <f>IF(ISBLANK(Table1[[#This Row],[Item]]),"Unknown",Table1[[#This Row],[Item]])</f>
        <v>Side Salad</v>
      </c>
      <c r="F407">
        <v>3</v>
      </c>
      <c r="G407" s="4">
        <f>IF(ISBLANK(Table1[[#This Row],[Price]]),AVERAGE(F407:F17940),Table1[[#This Row],[Price]])</f>
        <v>3</v>
      </c>
      <c r="H407">
        <v>5</v>
      </c>
      <c r="I407" s="4">
        <f>IF(ISBLANK(Table1[[#This Row],[Quantity]]),AVERAGE(H407:H17940),Table1[[#This Row],[Quantity]])</f>
        <v>5</v>
      </c>
      <c r="J407">
        <v>15</v>
      </c>
      <c r="K407" s="4">
        <f>IF(ISBLANK(Table1[[#This Row],[Order Total]]),AVERAGE(J407:J17940),Table1[[#This Row],[Order Total]])</f>
        <v>15</v>
      </c>
      <c r="L407" s="1">
        <v>45256</v>
      </c>
      <c r="M407" t="s">
        <v>28</v>
      </c>
      <c r="N407" s="4" t="str">
        <f>IF(ISBLANK(Table1[[#This Row],[Payment Method]]),"Unknown",Table1[[#This Row],[Payment Method]])</f>
        <v>Cash</v>
      </c>
    </row>
    <row r="408" spans="1:14" hidden="1" x14ac:dyDescent="0.35">
      <c r="A408" t="s">
        <v>547</v>
      </c>
      <c r="B408" t="s">
        <v>240</v>
      </c>
      <c r="C408" t="s">
        <v>24</v>
      </c>
      <c r="D408" t="s">
        <v>56</v>
      </c>
      <c r="E408" s="4" t="str">
        <f>IF(ISBLANK(Table1[[#This Row],[Item]]),"Unknown",Table1[[#This Row],[Item]])</f>
        <v>Lemonade</v>
      </c>
      <c r="F408">
        <v>3</v>
      </c>
      <c r="G408" s="4">
        <f>IF(ISBLANK(Table1[[#This Row],[Price]]),AVERAGE(F408:F17941),Table1[[#This Row],[Price]])</f>
        <v>3</v>
      </c>
      <c r="H408">
        <v>5</v>
      </c>
      <c r="I408" s="4">
        <f>IF(ISBLANK(Table1[[#This Row],[Quantity]]),AVERAGE(H408:H17941),Table1[[#This Row],[Quantity]])</f>
        <v>5</v>
      </c>
      <c r="J408">
        <v>15</v>
      </c>
      <c r="K408" s="4">
        <f>IF(ISBLANK(Table1[[#This Row],[Order Total]]),AVERAGE(J408:J17941),Table1[[#This Row],[Order Total]])</f>
        <v>15</v>
      </c>
      <c r="L408" s="1">
        <v>44975</v>
      </c>
      <c r="M408" t="s">
        <v>17</v>
      </c>
      <c r="N408" s="4" t="str">
        <f>IF(ISBLANK(Table1[[#This Row],[Payment Method]]),"Unknown",Table1[[#This Row],[Payment Method]])</f>
        <v>Digital Wallet</v>
      </c>
    </row>
    <row r="409" spans="1:14" hidden="1" x14ac:dyDescent="0.35">
      <c r="A409" t="s">
        <v>548</v>
      </c>
      <c r="B409" t="s">
        <v>176</v>
      </c>
      <c r="C409" t="s">
        <v>20</v>
      </c>
      <c r="D409" t="s">
        <v>27</v>
      </c>
      <c r="E409" s="4" t="str">
        <f>IF(ISBLANK(Table1[[#This Row],[Item]]),"Unknown",Table1[[#This Row],[Item]])</f>
        <v>Pasta Alfredo</v>
      </c>
      <c r="F409">
        <v>12</v>
      </c>
      <c r="G409" s="4">
        <f>IF(ISBLANK(Table1[[#This Row],[Price]]),AVERAGE(F409:F17942),Table1[[#This Row],[Price]])</f>
        <v>12</v>
      </c>
      <c r="H409">
        <v>4</v>
      </c>
      <c r="I409" s="4">
        <f>IF(ISBLANK(Table1[[#This Row],[Quantity]]),AVERAGE(H409:H17942),Table1[[#This Row],[Quantity]])</f>
        <v>4</v>
      </c>
      <c r="J409">
        <v>48</v>
      </c>
      <c r="K409" s="4">
        <f>IF(ISBLANK(Table1[[#This Row],[Order Total]]),AVERAGE(J409:J17942),Table1[[#This Row],[Order Total]])</f>
        <v>48</v>
      </c>
      <c r="L409" s="1">
        <v>44766</v>
      </c>
      <c r="M409" t="s">
        <v>17</v>
      </c>
      <c r="N409" s="4" t="str">
        <f>IF(ISBLANK(Table1[[#This Row],[Payment Method]]),"Unknown",Table1[[#This Row],[Payment Method]])</f>
        <v>Digital Wallet</v>
      </c>
    </row>
    <row r="410" spans="1:14" hidden="1" x14ac:dyDescent="0.35">
      <c r="A410" t="s">
        <v>549</v>
      </c>
      <c r="B410" t="s">
        <v>163</v>
      </c>
      <c r="C410" t="s">
        <v>38</v>
      </c>
      <c r="D410" t="s">
        <v>43</v>
      </c>
      <c r="E410" s="4" t="str">
        <f>IF(ISBLANK(Table1[[#This Row],[Item]]),"Unknown",Table1[[#This Row],[Item]])</f>
        <v>Brownie</v>
      </c>
      <c r="F410">
        <v>6</v>
      </c>
      <c r="G410" s="4">
        <f>IF(ISBLANK(Table1[[#This Row],[Price]]),AVERAGE(F410:F17943),Table1[[#This Row],[Price]])</f>
        <v>6</v>
      </c>
      <c r="H410">
        <v>2</v>
      </c>
      <c r="I410" s="4">
        <f>IF(ISBLANK(Table1[[#This Row],[Quantity]]),AVERAGE(H410:H17943),Table1[[#This Row],[Quantity]])</f>
        <v>2</v>
      </c>
      <c r="J410">
        <v>12</v>
      </c>
      <c r="K410" s="4">
        <f>IF(ISBLANK(Table1[[#This Row],[Order Total]]),AVERAGE(J410:J17943),Table1[[#This Row],[Order Total]])</f>
        <v>12</v>
      </c>
      <c r="L410" s="1">
        <v>44983</v>
      </c>
      <c r="M410" t="s">
        <v>28</v>
      </c>
      <c r="N410" s="4" t="str">
        <f>IF(ISBLANK(Table1[[#This Row],[Payment Method]]),"Unknown",Table1[[#This Row],[Payment Method]])</f>
        <v>Cash</v>
      </c>
    </row>
    <row r="411" spans="1:14" hidden="1" x14ac:dyDescent="0.35">
      <c r="A411" t="s">
        <v>550</v>
      </c>
      <c r="B411" t="s">
        <v>209</v>
      </c>
      <c r="C411" t="s">
        <v>50</v>
      </c>
      <c r="D411" t="s">
        <v>112</v>
      </c>
      <c r="E411" s="4" t="str">
        <f>IF(ISBLANK(Table1[[#This Row],[Item]]),"Unknown",Table1[[#This Row],[Item]])</f>
        <v>French Fries</v>
      </c>
      <c r="F411">
        <v>4</v>
      </c>
      <c r="G411" s="4">
        <f>IF(ISBLANK(Table1[[#This Row],[Price]]),AVERAGE(F411:F17944),Table1[[#This Row],[Price]])</f>
        <v>4</v>
      </c>
      <c r="H411">
        <v>1</v>
      </c>
      <c r="I411" s="4">
        <f>IF(ISBLANK(Table1[[#This Row],[Quantity]]),AVERAGE(H411:H17944),Table1[[#This Row],[Quantity]])</f>
        <v>1</v>
      </c>
      <c r="J411">
        <v>4</v>
      </c>
      <c r="K411" s="4">
        <f>IF(ISBLANK(Table1[[#This Row],[Order Total]]),AVERAGE(J411:J17944),Table1[[#This Row],[Order Total]])</f>
        <v>4</v>
      </c>
      <c r="L411" s="1">
        <v>45230</v>
      </c>
      <c r="M411" t="s">
        <v>28</v>
      </c>
      <c r="N411" s="4" t="str">
        <f>IF(ISBLANK(Table1[[#This Row],[Payment Method]]),"Unknown",Table1[[#This Row],[Payment Method]])</f>
        <v>Cash</v>
      </c>
    </row>
    <row r="412" spans="1:14" hidden="1" x14ac:dyDescent="0.35">
      <c r="A412" t="s">
        <v>551</v>
      </c>
      <c r="B412" t="s">
        <v>83</v>
      </c>
      <c r="C412" t="s">
        <v>38</v>
      </c>
      <c r="D412" t="s">
        <v>125</v>
      </c>
      <c r="E412" s="4" t="str">
        <f>IF(ISBLANK(Table1[[#This Row],[Item]]),"Unknown",Table1[[#This Row],[Item]])</f>
        <v>Cheesecake</v>
      </c>
      <c r="F412">
        <v>7</v>
      </c>
      <c r="G412" s="4">
        <f>IF(ISBLANK(Table1[[#This Row],[Price]]),AVERAGE(F412:F17945),Table1[[#This Row],[Price]])</f>
        <v>7</v>
      </c>
      <c r="H412">
        <v>1</v>
      </c>
      <c r="I412" s="4">
        <f>IF(ISBLANK(Table1[[#This Row],[Quantity]]),AVERAGE(H412:H17945),Table1[[#This Row],[Quantity]])</f>
        <v>1</v>
      </c>
      <c r="J412">
        <v>7</v>
      </c>
      <c r="K412" s="4">
        <f>IF(ISBLANK(Table1[[#This Row],[Order Total]]),AVERAGE(J412:J17945),Table1[[#This Row],[Order Total]])</f>
        <v>7</v>
      </c>
      <c r="L412" s="1">
        <v>45230</v>
      </c>
      <c r="M412" t="s">
        <v>28</v>
      </c>
      <c r="N412" s="4" t="str">
        <f>IF(ISBLANK(Table1[[#This Row],[Payment Method]]),"Unknown",Table1[[#This Row],[Payment Method]])</f>
        <v>Cash</v>
      </c>
    </row>
    <row r="413" spans="1:14" hidden="1" x14ac:dyDescent="0.35">
      <c r="A413" t="s">
        <v>552</v>
      </c>
      <c r="B413" t="s">
        <v>134</v>
      </c>
      <c r="C413" t="s">
        <v>20</v>
      </c>
      <c r="D413" t="s">
        <v>21</v>
      </c>
      <c r="E413" s="4" t="str">
        <f>IF(ISBLANK(Table1[[#This Row],[Item]]),"Unknown",Table1[[#This Row],[Item]])</f>
        <v>Grilled Chicken</v>
      </c>
      <c r="F413">
        <v>15</v>
      </c>
      <c r="G413" s="4">
        <f>IF(ISBLANK(Table1[[#This Row],[Price]]),AVERAGE(F413:F17946),Table1[[#This Row],[Price]])</f>
        <v>15</v>
      </c>
      <c r="H413">
        <v>4</v>
      </c>
      <c r="I413" s="4">
        <f>IF(ISBLANK(Table1[[#This Row],[Quantity]]),AVERAGE(H413:H17946),Table1[[#This Row],[Quantity]])</f>
        <v>4</v>
      </c>
      <c r="J413">
        <v>60</v>
      </c>
      <c r="K413" s="4">
        <f>IF(ISBLANK(Table1[[#This Row],[Order Total]]),AVERAGE(J413:J17946),Table1[[#This Row],[Order Total]])</f>
        <v>60</v>
      </c>
      <c r="L413" s="1">
        <v>44838</v>
      </c>
      <c r="M413" t="s">
        <v>17</v>
      </c>
      <c r="N413" s="4" t="str">
        <f>IF(ISBLANK(Table1[[#This Row],[Payment Method]]),"Unknown",Table1[[#This Row],[Payment Method]])</f>
        <v>Digital Wallet</v>
      </c>
    </row>
    <row r="414" spans="1:14" hidden="1" x14ac:dyDescent="0.35">
      <c r="A414" t="s">
        <v>553</v>
      </c>
      <c r="B414" t="s">
        <v>150</v>
      </c>
      <c r="C414" t="s">
        <v>50</v>
      </c>
      <c r="D414" t="s">
        <v>112</v>
      </c>
      <c r="E414" s="4" t="str">
        <f>IF(ISBLANK(Table1[[#This Row],[Item]]),"Unknown",Table1[[#This Row],[Item]])</f>
        <v>French Fries</v>
      </c>
      <c r="F414">
        <v>4</v>
      </c>
      <c r="G414" s="4">
        <f>IF(ISBLANK(Table1[[#This Row],[Price]]),AVERAGE(F414:F17947),Table1[[#This Row],[Price]])</f>
        <v>4</v>
      </c>
      <c r="H414">
        <v>3</v>
      </c>
      <c r="I414" s="4">
        <f>IF(ISBLANK(Table1[[#This Row],[Quantity]]),AVERAGE(H414:H17947),Table1[[#This Row],[Quantity]])</f>
        <v>3</v>
      </c>
      <c r="J414">
        <v>12</v>
      </c>
      <c r="K414" s="4">
        <f>IF(ISBLANK(Table1[[#This Row],[Order Total]]),AVERAGE(J414:J17947),Table1[[#This Row],[Order Total]])</f>
        <v>12</v>
      </c>
      <c r="L414" s="1">
        <v>44680</v>
      </c>
      <c r="M414" t="s">
        <v>13</v>
      </c>
      <c r="N414" s="4" t="str">
        <f>IF(ISBLANK(Table1[[#This Row],[Payment Method]]),"Unknown",Table1[[#This Row],[Payment Method]])</f>
        <v>Credit Card</v>
      </c>
    </row>
    <row r="415" spans="1:14" hidden="1" x14ac:dyDescent="0.35">
      <c r="A415" t="s">
        <v>554</v>
      </c>
      <c r="B415" t="s">
        <v>313</v>
      </c>
      <c r="C415" t="s">
        <v>11</v>
      </c>
      <c r="D415" t="s">
        <v>79</v>
      </c>
      <c r="E415" s="4" t="str">
        <f>IF(ISBLANK(Table1[[#This Row],[Item]]),"Unknown",Table1[[#This Row],[Item]])</f>
        <v>Grilled Vegetables</v>
      </c>
      <c r="F415">
        <v>5</v>
      </c>
      <c r="G415" s="4">
        <f>IF(ISBLANK(Table1[[#This Row],[Price]]),AVERAGE(F415:F17948),Table1[[#This Row],[Price]])</f>
        <v>5</v>
      </c>
      <c r="H415">
        <v>1</v>
      </c>
      <c r="I415" s="4">
        <f>IF(ISBLANK(Table1[[#This Row],[Quantity]]),AVERAGE(H415:H17948),Table1[[#This Row],[Quantity]])</f>
        <v>1</v>
      </c>
      <c r="J415">
        <v>5</v>
      </c>
      <c r="K415" s="4">
        <f>IF(ISBLANK(Table1[[#This Row],[Order Total]]),AVERAGE(J415:J17948),Table1[[#This Row],[Order Total]])</f>
        <v>5</v>
      </c>
      <c r="L415" s="1">
        <v>44771</v>
      </c>
      <c r="M415" t="s">
        <v>17</v>
      </c>
      <c r="N415" s="4" t="str">
        <f>IF(ISBLANK(Table1[[#This Row],[Payment Method]]),"Unknown",Table1[[#This Row],[Payment Method]])</f>
        <v>Digital Wallet</v>
      </c>
    </row>
    <row r="416" spans="1:14" hidden="1" x14ac:dyDescent="0.35">
      <c r="A416" t="s">
        <v>555</v>
      </c>
      <c r="B416" t="s">
        <v>37</v>
      </c>
      <c r="C416" t="s">
        <v>20</v>
      </c>
      <c r="D416" t="s">
        <v>41</v>
      </c>
      <c r="E416" s="4" t="str">
        <f>IF(ISBLANK(Table1[[#This Row],[Item]]),"Unknown",Table1[[#This Row],[Item]])</f>
        <v>Vegetarian Platter</v>
      </c>
      <c r="F416">
        <v>14</v>
      </c>
      <c r="G416" s="4">
        <f>IF(ISBLANK(Table1[[#This Row],[Price]]),AVERAGE(F416:F17949),Table1[[#This Row],[Price]])</f>
        <v>14</v>
      </c>
      <c r="H416">
        <v>1</v>
      </c>
      <c r="I416" s="4">
        <f>IF(ISBLANK(Table1[[#This Row],[Quantity]]),AVERAGE(H416:H17949),Table1[[#This Row],[Quantity]])</f>
        <v>1</v>
      </c>
      <c r="J416">
        <v>14</v>
      </c>
      <c r="K416" s="4">
        <f>IF(ISBLANK(Table1[[#This Row],[Order Total]]),AVERAGE(J416:J17949),Table1[[#This Row],[Order Total]])</f>
        <v>14</v>
      </c>
      <c r="L416" s="1">
        <v>44872</v>
      </c>
      <c r="M416" t="s">
        <v>28</v>
      </c>
      <c r="N416" s="4" t="str">
        <f>IF(ISBLANK(Table1[[#This Row],[Payment Method]]),"Unknown",Table1[[#This Row],[Payment Method]])</f>
        <v>Cash</v>
      </c>
    </row>
    <row r="417" spans="1:14" hidden="1" x14ac:dyDescent="0.35">
      <c r="A417" t="s">
        <v>556</v>
      </c>
      <c r="B417" t="s">
        <v>287</v>
      </c>
      <c r="C417" t="s">
        <v>50</v>
      </c>
      <c r="D417" t="s">
        <v>99</v>
      </c>
      <c r="E417" s="4" t="str">
        <f>IF(ISBLANK(Table1[[#This Row],[Item]]),"Unknown",Table1[[#This Row],[Item]])</f>
        <v>Chicken Melt</v>
      </c>
      <c r="F417">
        <v>8</v>
      </c>
      <c r="G417" s="4">
        <f>IF(ISBLANK(Table1[[#This Row],[Price]]),AVERAGE(F417:F17950),Table1[[#This Row],[Price]])</f>
        <v>8</v>
      </c>
      <c r="H417">
        <v>1</v>
      </c>
      <c r="I417" s="4">
        <f>IF(ISBLANK(Table1[[#This Row],[Quantity]]),AVERAGE(H417:H17950),Table1[[#This Row],[Quantity]])</f>
        <v>1</v>
      </c>
      <c r="J417">
        <v>8</v>
      </c>
      <c r="K417" s="4">
        <f>IF(ISBLANK(Table1[[#This Row],[Order Total]]),AVERAGE(J417:J17950),Table1[[#This Row],[Order Total]])</f>
        <v>8</v>
      </c>
      <c r="L417" s="1">
        <v>45183</v>
      </c>
      <c r="M417" t="s">
        <v>17</v>
      </c>
      <c r="N417" s="4" t="str">
        <f>IF(ISBLANK(Table1[[#This Row],[Payment Method]]),"Unknown",Table1[[#This Row],[Payment Method]])</f>
        <v>Digital Wallet</v>
      </c>
    </row>
    <row r="418" spans="1:14" hidden="1" x14ac:dyDescent="0.35">
      <c r="A418" t="s">
        <v>557</v>
      </c>
      <c r="B418" t="s">
        <v>145</v>
      </c>
      <c r="C418" t="s">
        <v>24</v>
      </c>
      <c r="D418" t="s">
        <v>168</v>
      </c>
      <c r="E418" s="4" t="str">
        <f>IF(ISBLANK(Table1[[#This Row],[Item]]),"Unknown",Table1[[#This Row],[Item]])</f>
        <v>Water</v>
      </c>
      <c r="F418">
        <v>1</v>
      </c>
      <c r="G418" s="4">
        <f>IF(ISBLANK(Table1[[#This Row],[Price]]),AVERAGE(F418:F17951),Table1[[#This Row],[Price]])</f>
        <v>1</v>
      </c>
      <c r="H418">
        <v>1</v>
      </c>
      <c r="I418" s="4">
        <f>IF(ISBLANK(Table1[[#This Row],[Quantity]]),AVERAGE(H418:H17951),Table1[[#This Row],[Quantity]])</f>
        <v>1</v>
      </c>
      <c r="J418">
        <v>1</v>
      </c>
      <c r="K418" s="4">
        <f>IF(ISBLANK(Table1[[#This Row],[Order Total]]),AVERAGE(J418:J17951),Table1[[#This Row],[Order Total]])</f>
        <v>1</v>
      </c>
      <c r="L418" s="1">
        <v>44949</v>
      </c>
      <c r="M418" t="s">
        <v>28</v>
      </c>
      <c r="N418" s="4" t="str">
        <f>IF(ISBLANK(Table1[[#This Row],[Payment Method]]),"Unknown",Table1[[#This Row],[Payment Method]])</f>
        <v>Cash</v>
      </c>
    </row>
    <row r="419" spans="1:14" hidden="1" x14ac:dyDescent="0.35">
      <c r="A419" t="s">
        <v>558</v>
      </c>
      <c r="B419" t="s">
        <v>136</v>
      </c>
      <c r="C419" t="s">
        <v>50</v>
      </c>
      <c r="D419" t="s">
        <v>51</v>
      </c>
      <c r="E419" s="4" t="str">
        <f>IF(ISBLANK(Table1[[#This Row],[Item]]),"Unknown",Table1[[#This Row],[Item]])</f>
        <v>Sweet Potato Fries</v>
      </c>
      <c r="F419">
        <v>5</v>
      </c>
      <c r="G419" s="4">
        <f>IF(ISBLANK(Table1[[#This Row],[Price]]),AVERAGE(F419:F17952),Table1[[#This Row],[Price]])</f>
        <v>5</v>
      </c>
      <c r="H419">
        <v>1</v>
      </c>
      <c r="I419" s="4">
        <f>IF(ISBLANK(Table1[[#This Row],[Quantity]]),AVERAGE(H419:H17952),Table1[[#This Row],[Quantity]])</f>
        <v>1</v>
      </c>
      <c r="J419">
        <v>5</v>
      </c>
      <c r="K419" s="4">
        <f>IF(ISBLANK(Table1[[#This Row],[Order Total]]),AVERAGE(J419:J17952),Table1[[#This Row],[Order Total]])</f>
        <v>5</v>
      </c>
      <c r="L419" s="1">
        <v>44801</v>
      </c>
      <c r="M419" t="s">
        <v>17</v>
      </c>
      <c r="N419" s="4" t="str">
        <f>IF(ISBLANK(Table1[[#This Row],[Payment Method]]),"Unknown",Table1[[#This Row],[Payment Method]])</f>
        <v>Digital Wallet</v>
      </c>
    </row>
    <row r="420" spans="1:14" x14ac:dyDescent="0.35">
      <c r="A420" t="s">
        <v>559</v>
      </c>
      <c r="B420" t="s">
        <v>223</v>
      </c>
      <c r="C420" t="s">
        <v>11</v>
      </c>
      <c r="E420" s="4" t="str">
        <f>IF(ISBLANK(Table1[[#This Row],[Item]]),"Unknown",Table1[[#This Row],[Item]])</f>
        <v>Unknown</v>
      </c>
      <c r="G420" s="4">
        <f>IF(ISBLANK(Table1[[#This Row],[Price]]),AVERAGE(F420:F17953),Table1[[#This Row],[Price]])</f>
        <v>6.5780135301353013</v>
      </c>
      <c r="I420" s="4">
        <f>IF(ISBLANK(Table1[[#This Row],[Quantity]]),AVERAGE(H420:H17953),Table1[[#This Row],[Quantity]])</f>
        <v>3.0106013416387158</v>
      </c>
      <c r="K420" s="4">
        <f>IF(ISBLANK(Table1[[#This Row],[Order Total]]),AVERAGE(J420:J17953),Table1[[#This Row],[Order Total]])</f>
        <v>19.857930043124103</v>
      </c>
      <c r="L420" s="1">
        <v>44707</v>
      </c>
      <c r="M420" t="s">
        <v>28</v>
      </c>
      <c r="N420" s="4" t="str">
        <f>IF(ISBLANK(Table1[[#This Row],[Payment Method]]),"Unknown",Table1[[#This Row],[Payment Method]])</f>
        <v>Cash</v>
      </c>
    </row>
    <row r="421" spans="1:14" hidden="1" x14ac:dyDescent="0.35">
      <c r="A421" t="s">
        <v>560</v>
      </c>
      <c r="B421" t="s">
        <v>283</v>
      </c>
      <c r="C421" t="s">
        <v>11</v>
      </c>
      <c r="D421" t="s">
        <v>16</v>
      </c>
      <c r="E421" s="4" t="str">
        <f>IF(ISBLANK(Table1[[#This Row],[Item]]),"Unknown",Table1[[#This Row],[Item]])</f>
        <v>Mashed Potatoes</v>
      </c>
      <c r="F421">
        <v>4</v>
      </c>
      <c r="G421" s="4">
        <f>IF(ISBLANK(Table1[[#This Row],[Price]]),AVERAGE(F421:F17954),Table1[[#This Row],[Price]])</f>
        <v>4</v>
      </c>
      <c r="H421">
        <v>5</v>
      </c>
      <c r="I421" s="4">
        <f>IF(ISBLANK(Table1[[#This Row],[Quantity]]),AVERAGE(H421:H17954),Table1[[#This Row],[Quantity]])</f>
        <v>5</v>
      </c>
      <c r="J421">
        <v>20</v>
      </c>
      <c r="K421" s="4">
        <f>IF(ISBLANK(Table1[[#This Row],[Order Total]]),AVERAGE(J421:J17954),Table1[[#This Row],[Order Total]])</f>
        <v>20</v>
      </c>
      <c r="L421" s="1">
        <v>45217</v>
      </c>
      <c r="M421" t="s">
        <v>13</v>
      </c>
      <c r="N421" s="4" t="str">
        <f>IF(ISBLANK(Table1[[#This Row],[Payment Method]]),"Unknown",Table1[[#This Row],[Payment Method]])</f>
        <v>Credit Card</v>
      </c>
    </row>
    <row r="422" spans="1:14" hidden="1" x14ac:dyDescent="0.35">
      <c r="A422" t="s">
        <v>561</v>
      </c>
      <c r="B422" t="s">
        <v>221</v>
      </c>
      <c r="C422" t="s">
        <v>20</v>
      </c>
      <c r="D422" t="s">
        <v>245</v>
      </c>
      <c r="E422" s="4" t="str">
        <f>IF(ISBLANK(Table1[[#This Row],[Item]]),"Unknown",Table1[[#This Row],[Item]])</f>
        <v>Steak</v>
      </c>
      <c r="F422">
        <v>20</v>
      </c>
      <c r="G422" s="4">
        <f>IF(ISBLANK(Table1[[#This Row],[Price]]),AVERAGE(F422:F17955),Table1[[#This Row],[Price]])</f>
        <v>20</v>
      </c>
      <c r="H422">
        <v>1</v>
      </c>
      <c r="I422" s="4">
        <f>IF(ISBLANK(Table1[[#This Row],[Quantity]]),AVERAGE(H422:H17955),Table1[[#This Row],[Quantity]])</f>
        <v>1</v>
      </c>
      <c r="J422">
        <v>20</v>
      </c>
      <c r="K422" s="4">
        <f>IF(ISBLANK(Table1[[#This Row],[Order Total]]),AVERAGE(J422:J17955),Table1[[#This Row],[Order Total]])</f>
        <v>20</v>
      </c>
      <c r="L422" s="1">
        <v>44830</v>
      </c>
      <c r="M422" t="s">
        <v>17</v>
      </c>
      <c r="N422" s="4" t="str">
        <f>IF(ISBLANK(Table1[[#This Row],[Payment Method]]),"Unknown",Table1[[#This Row],[Payment Method]])</f>
        <v>Digital Wallet</v>
      </c>
    </row>
    <row r="423" spans="1:14" hidden="1" x14ac:dyDescent="0.35">
      <c r="A423" t="s">
        <v>562</v>
      </c>
      <c r="B423" t="s">
        <v>397</v>
      </c>
      <c r="C423" t="s">
        <v>11</v>
      </c>
      <c r="D423" t="s">
        <v>230</v>
      </c>
      <c r="E423" s="4" t="str">
        <f>IF(ISBLANK(Table1[[#This Row],[Item]]),"Unknown",Table1[[#This Row],[Item]])</f>
        <v>Onion Rings</v>
      </c>
      <c r="F423">
        <v>5</v>
      </c>
      <c r="G423" s="4">
        <f>IF(ISBLANK(Table1[[#This Row],[Price]]),AVERAGE(F423:F17956),Table1[[#This Row],[Price]])</f>
        <v>5</v>
      </c>
      <c r="H423">
        <v>1</v>
      </c>
      <c r="I423" s="4">
        <f>IF(ISBLANK(Table1[[#This Row],[Quantity]]),AVERAGE(H423:H17956),Table1[[#This Row],[Quantity]])</f>
        <v>1</v>
      </c>
      <c r="J423">
        <v>5</v>
      </c>
      <c r="K423" s="4">
        <f>IF(ISBLANK(Table1[[#This Row],[Order Total]]),AVERAGE(J423:J17956),Table1[[#This Row],[Order Total]])</f>
        <v>5</v>
      </c>
      <c r="L423" s="1">
        <v>44757</v>
      </c>
      <c r="M423" t="s">
        <v>28</v>
      </c>
      <c r="N423" s="4" t="str">
        <f>IF(ISBLANK(Table1[[#This Row],[Payment Method]]),"Unknown",Table1[[#This Row],[Payment Method]])</f>
        <v>Cash</v>
      </c>
    </row>
    <row r="424" spans="1:14" hidden="1" x14ac:dyDescent="0.35">
      <c r="A424" t="s">
        <v>563</v>
      </c>
      <c r="B424" t="s">
        <v>64</v>
      </c>
      <c r="C424" t="s">
        <v>38</v>
      </c>
      <c r="D424" t="s">
        <v>74</v>
      </c>
      <c r="E424" s="4" t="str">
        <f>IF(ISBLANK(Table1[[#This Row],[Item]]),"Unknown",Table1[[#This Row],[Item]])</f>
        <v>Chocolate Cake</v>
      </c>
      <c r="F424">
        <v>6</v>
      </c>
      <c r="G424" s="4">
        <f>IF(ISBLANK(Table1[[#This Row],[Price]]),AVERAGE(F424:F17957),Table1[[#This Row],[Price]])</f>
        <v>6</v>
      </c>
      <c r="H424">
        <v>4</v>
      </c>
      <c r="I424" s="4">
        <f>IF(ISBLANK(Table1[[#This Row],[Quantity]]),AVERAGE(H424:H17957),Table1[[#This Row],[Quantity]])</f>
        <v>4</v>
      </c>
      <c r="J424">
        <v>24</v>
      </c>
      <c r="K424" s="4">
        <f>IF(ISBLANK(Table1[[#This Row],[Order Total]]),AVERAGE(J424:J17957),Table1[[#This Row],[Order Total]])</f>
        <v>24</v>
      </c>
      <c r="L424" s="1">
        <v>44771</v>
      </c>
      <c r="M424" t="s">
        <v>28</v>
      </c>
      <c r="N424" s="4" t="str">
        <f>IF(ISBLANK(Table1[[#This Row],[Payment Method]]),"Unknown",Table1[[#This Row],[Payment Method]])</f>
        <v>Cash</v>
      </c>
    </row>
    <row r="425" spans="1:14" hidden="1" x14ac:dyDescent="0.35">
      <c r="A425" t="s">
        <v>564</v>
      </c>
      <c r="B425" t="s">
        <v>97</v>
      </c>
      <c r="C425" t="s">
        <v>11</v>
      </c>
      <c r="D425" t="s">
        <v>12</v>
      </c>
      <c r="E425" s="4" t="str">
        <f>IF(ISBLANK(Table1[[#This Row],[Item]]),"Unknown",Table1[[#This Row],[Item]])</f>
        <v>Side Salad</v>
      </c>
      <c r="F425">
        <v>3</v>
      </c>
      <c r="G425" s="4">
        <f>IF(ISBLANK(Table1[[#This Row],[Price]]),AVERAGE(F425:F17958),Table1[[#This Row],[Price]])</f>
        <v>3</v>
      </c>
      <c r="H425">
        <v>1</v>
      </c>
      <c r="I425" s="4">
        <f>IF(ISBLANK(Table1[[#This Row],[Quantity]]),AVERAGE(H425:H17958),Table1[[#This Row],[Quantity]])</f>
        <v>1</v>
      </c>
      <c r="J425">
        <v>3</v>
      </c>
      <c r="K425" s="4">
        <f>IF(ISBLANK(Table1[[#This Row],[Order Total]]),AVERAGE(J425:J17958),Table1[[#This Row],[Order Total]])</f>
        <v>3</v>
      </c>
      <c r="L425" s="1">
        <v>45215</v>
      </c>
      <c r="M425" t="s">
        <v>17</v>
      </c>
      <c r="N425" s="4" t="str">
        <f>IF(ISBLANK(Table1[[#This Row],[Payment Method]]),"Unknown",Table1[[#This Row],[Payment Method]])</f>
        <v>Digital Wallet</v>
      </c>
    </row>
    <row r="426" spans="1:14" hidden="1" x14ac:dyDescent="0.35">
      <c r="A426" t="s">
        <v>565</v>
      </c>
      <c r="B426" t="s">
        <v>298</v>
      </c>
      <c r="C426" t="s">
        <v>50</v>
      </c>
      <c r="D426" t="s">
        <v>93</v>
      </c>
      <c r="E426" s="4" t="str">
        <f>IF(ISBLANK(Table1[[#This Row],[Item]]),"Unknown",Table1[[#This Row],[Item]])</f>
        <v>Beef Chili</v>
      </c>
      <c r="F426">
        <v>7</v>
      </c>
      <c r="G426" s="4">
        <f>IF(ISBLANK(Table1[[#This Row],[Price]]),AVERAGE(F426:F17959),Table1[[#This Row],[Price]])</f>
        <v>7</v>
      </c>
      <c r="H426">
        <v>1</v>
      </c>
      <c r="I426" s="4">
        <f>IF(ISBLANK(Table1[[#This Row],[Quantity]]),AVERAGE(H426:H17959),Table1[[#This Row],[Quantity]])</f>
        <v>1</v>
      </c>
      <c r="J426">
        <v>7</v>
      </c>
      <c r="K426" s="4">
        <f>IF(ISBLANK(Table1[[#This Row],[Order Total]]),AVERAGE(J426:J17959),Table1[[#This Row],[Order Total]])</f>
        <v>7</v>
      </c>
      <c r="L426" s="1">
        <v>44770</v>
      </c>
      <c r="M426" t="s">
        <v>17</v>
      </c>
      <c r="N426" s="4" t="str">
        <f>IF(ISBLANK(Table1[[#This Row],[Payment Method]]),"Unknown",Table1[[#This Row],[Payment Method]])</f>
        <v>Digital Wallet</v>
      </c>
    </row>
    <row r="427" spans="1:14" hidden="1" x14ac:dyDescent="0.35">
      <c r="A427" t="s">
        <v>566</v>
      </c>
      <c r="B427" t="s">
        <v>457</v>
      </c>
      <c r="C427" t="s">
        <v>50</v>
      </c>
      <c r="D427" t="s">
        <v>86</v>
      </c>
      <c r="E427" s="4" t="str">
        <f>IF(ISBLANK(Table1[[#This Row],[Item]]),"Unknown",Table1[[#This Row],[Item]])</f>
        <v>Cheese Fries</v>
      </c>
      <c r="F427">
        <v>5</v>
      </c>
      <c r="G427" s="4">
        <f>IF(ISBLANK(Table1[[#This Row],[Price]]),AVERAGE(F427:F17960),Table1[[#This Row],[Price]])</f>
        <v>5</v>
      </c>
      <c r="H427">
        <v>4</v>
      </c>
      <c r="I427" s="4">
        <f>IF(ISBLANK(Table1[[#This Row],[Quantity]]),AVERAGE(H427:H17960),Table1[[#This Row],[Quantity]])</f>
        <v>4</v>
      </c>
      <c r="J427">
        <v>20</v>
      </c>
      <c r="K427" s="4">
        <f>IF(ISBLANK(Table1[[#This Row],[Order Total]]),AVERAGE(J427:J17960),Table1[[#This Row],[Order Total]])</f>
        <v>20</v>
      </c>
      <c r="L427" s="1">
        <v>44742</v>
      </c>
      <c r="M427" t="s">
        <v>28</v>
      </c>
      <c r="N427" s="4" t="str">
        <f>IF(ISBLANK(Table1[[#This Row],[Payment Method]]),"Unknown",Table1[[#This Row],[Payment Method]])</f>
        <v>Cash</v>
      </c>
    </row>
    <row r="428" spans="1:14" hidden="1" x14ac:dyDescent="0.35">
      <c r="A428" t="s">
        <v>567</v>
      </c>
      <c r="B428" t="s">
        <v>83</v>
      </c>
      <c r="C428" t="s">
        <v>24</v>
      </c>
      <c r="D428" t="s">
        <v>77</v>
      </c>
      <c r="E428" s="4" t="str">
        <f>IF(ISBLANK(Table1[[#This Row],[Item]]),"Unknown",Table1[[#This Row],[Item]])</f>
        <v>Coca Cola</v>
      </c>
      <c r="F428">
        <v>2.5</v>
      </c>
      <c r="G428" s="4">
        <f>IF(ISBLANK(Table1[[#This Row],[Price]]),AVERAGE(F428:F17961),Table1[[#This Row],[Price]])</f>
        <v>2.5</v>
      </c>
      <c r="H428">
        <v>2</v>
      </c>
      <c r="I428" s="4">
        <f>IF(ISBLANK(Table1[[#This Row],[Quantity]]),AVERAGE(H428:H17961),Table1[[#This Row],[Quantity]])</f>
        <v>2</v>
      </c>
      <c r="J428">
        <v>5</v>
      </c>
      <c r="K428" s="4">
        <f>IF(ISBLANK(Table1[[#This Row],[Order Total]]),AVERAGE(J428:J17961),Table1[[#This Row],[Order Total]])</f>
        <v>5</v>
      </c>
      <c r="L428" s="1">
        <v>44824</v>
      </c>
      <c r="M428" t="s">
        <v>28</v>
      </c>
      <c r="N428" s="4" t="str">
        <f>IF(ISBLANK(Table1[[#This Row],[Payment Method]]),"Unknown",Table1[[#This Row],[Payment Method]])</f>
        <v>Cash</v>
      </c>
    </row>
    <row r="429" spans="1:14" hidden="1" x14ac:dyDescent="0.35">
      <c r="A429" t="s">
        <v>568</v>
      </c>
      <c r="B429" t="s">
        <v>109</v>
      </c>
      <c r="C429" t="s">
        <v>20</v>
      </c>
      <c r="D429" t="s">
        <v>21</v>
      </c>
      <c r="E429" s="4" t="str">
        <f>IF(ISBLANK(Table1[[#This Row],[Item]]),"Unknown",Table1[[#This Row],[Item]])</f>
        <v>Grilled Chicken</v>
      </c>
      <c r="F429">
        <v>15</v>
      </c>
      <c r="G429" s="4">
        <f>IF(ISBLANK(Table1[[#This Row],[Price]]),AVERAGE(F429:F17962),Table1[[#This Row],[Price]])</f>
        <v>15</v>
      </c>
      <c r="H429">
        <v>4</v>
      </c>
      <c r="I429" s="4">
        <f>IF(ISBLANK(Table1[[#This Row],[Quantity]]),AVERAGE(H429:H17962),Table1[[#This Row],[Quantity]])</f>
        <v>4</v>
      </c>
      <c r="J429">
        <v>60</v>
      </c>
      <c r="K429" s="4">
        <f>IF(ISBLANK(Table1[[#This Row],[Order Total]]),AVERAGE(J429:J17962),Table1[[#This Row],[Order Total]])</f>
        <v>60</v>
      </c>
      <c r="L429" s="1">
        <v>44845</v>
      </c>
      <c r="M429" t="s">
        <v>13</v>
      </c>
      <c r="N429" s="4" t="str">
        <f>IF(ISBLANK(Table1[[#This Row],[Payment Method]]),"Unknown",Table1[[#This Row],[Payment Method]])</f>
        <v>Credit Card</v>
      </c>
    </row>
    <row r="430" spans="1:14" hidden="1" x14ac:dyDescent="0.35">
      <c r="A430" t="s">
        <v>569</v>
      </c>
      <c r="B430" t="s">
        <v>457</v>
      </c>
      <c r="C430" t="s">
        <v>20</v>
      </c>
      <c r="D430" t="s">
        <v>21</v>
      </c>
      <c r="E430" s="4" t="str">
        <f>IF(ISBLANK(Table1[[#This Row],[Item]]),"Unknown",Table1[[#This Row],[Item]])</f>
        <v>Grilled Chicken</v>
      </c>
      <c r="F430">
        <v>15</v>
      </c>
      <c r="G430" s="4">
        <f>IF(ISBLANK(Table1[[#This Row],[Price]]),AVERAGE(F430:F17963),Table1[[#This Row],[Price]])</f>
        <v>15</v>
      </c>
      <c r="H430">
        <v>3</v>
      </c>
      <c r="I430" s="4">
        <f>IF(ISBLANK(Table1[[#This Row],[Quantity]]),AVERAGE(H430:H17963),Table1[[#This Row],[Quantity]])</f>
        <v>3</v>
      </c>
      <c r="J430">
        <v>45</v>
      </c>
      <c r="K430" s="4">
        <f>IF(ISBLANK(Table1[[#This Row],[Order Total]]),AVERAGE(J430:J17963),Table1[[#This Row],[Order Total]])</f>
        <v>45</v>
      </c>
      <c r="L430" s="1">
        <v>45060</v>
      </c>
      <c r="M430" t="s">
        <v>13</v>
      </c>
      <c r="N430" s="4" t="str">
        <f>IF(ISBLANK(Table1[[#This Row],[Payment Method]]),"Unknown",Table1[[#This Row],[Payment Method]])</f>
        <v>Credit Card</v>
      </c>
    </row>
    <row r="431" spans="1:14" hidden="1" x14ac:dyDescent="0.35">
      <c r="A431" t="s">
        <v>570</v>
      </c>
      <c r="B431" t="s">
        <v>378</v>
      </c>
      <c r="C431" t="s">
        <v>11</v>
      </c>
      <c r="D431" t="s">
        <v>16</v>
      </c>
      <c r="E431" s="4" t="str">
        <f>IF(ISBLANK(Table1[[#This Row],[Item]]),"Unknown",Table1[[#This Row],[Item]])</f>
        <v>Mashed Potatoes</v>
      </c>
      <c r="F431">
        <v>4</v>
      </c>
      <c r="G431" s="4">
        <f>IF(ISBLANK(Table1[[#This Row],[Price]]),AVERAGE(F431:F17964),Table1[[#This Row],[Price]])</f>
        <v>4</v>
      </c>
      <c r="H431">
        <v>3</v>
      </c>
      <c r="I431" s="4">
        <f>IF(ISBLANK(Table1[[#This Row],[Quantity]]),AVERAGE(H431:H17964),Table1[[#This Row],[Quantity]])</f>
        <v>3</v>
      </c>
      <c r="J431">
        <v>12</v>
      </c>
      <c r="K431" s="4">
        <f>IF(ISBLANK(Table1[[#This Row],[Order Total]]),AVERAGE(J431:J17964),Table1[[#This Row],[Order Total]])</f>
        <v>12</v>
      </c>
      <c r="L431" s="1">
        <v>44778</v>
      </c>
      <c r="M431" t="s">
        <v>13</v>
      </c>
      <c r="N431" s="4" t="str">
        <f>IF(ISBLANK(Table1[[#This Row],[Payment Method]]),"Unknown",Table1[[#This Row],[Payment Method]])</f>
        <v>Credit Card</v>
      </c>
    </row>
    <row r="432" spans="1:14" x14ac:dyDescent="0.35">
      <c r="A432" t="s">
        <v>571</v>
      </c>
      <c r="B432" t="s">
        <v>45</v>
      </c>
      <c r="C432" t="s">
        <v>38</v>
      </c>
      <c r="E432" s="4" t="str">
        <f>IF(ISBLANK(Table1[[#This Row],[Item]]),"Unknown",Table1[[#This Row],[Item]])</f>
        <v>Unknown</v>
      </c>
      <c r="G432" s="4">
        <f>IF(ISBLANK(Table1[[#This Row],[Price]]),AVERAGE(F432:F17965),Table1[[#This Row],[Price]])</f>
        <v>6.5771432088128501</v>
      </c>
      <c r="I432" s="4">
        <f>IF(ISBLANK(Table1[[#This Row],[Quantity]]),AVERAGE(H432:H17965),Table1[[#This Row],[Quantity]])</f>
        <v>3.0108480671261613</v>
      </c>
      <c r="K432" s="4">
        <f>IF(ISBLANK(Table1[[#This Row],[Order Total]]),AVERAGE(J432:J17965),Table1[[#This Row],[Order Total]])</f>
        <v>19.857776445909501</v>
      </c>
      <c r="L432" s="1">
        <v>44888</v>
      </c>
      <c r="M432" t="s">
        <v>17</v>
      </c>
      <c r="N432" s="4" t="str">
        <f>IF(ISBLANK(Table1[[#This Row],[Payment Method]]),"Unknown",Table1[[#This Row],[Payment Method]])</f>
        <v>Digital Wallet</v>
      </c>
    </row>
    <row r="433" spans="1:14" hidden="1" x14ac:dyDescent="0.35">
      <c r="A433" t="s">
        <v>572</v>
      </c>
      <c r="B433" t="s">
        <v>158</v>
      </c>
      <c r="C433" t="s">
        <v>20</v>
      </c>
      <c r="D433" t="s">
        <v>41</v>
      </c>
      <c r="E433" s="4" t="str">
        <f>IF(ISBLANK(Table1[[#This Row],[Item]]),"Unknown",Table1[[#This Row],[Item]])</f>
        <v>Vegetarian Platter</v>
      </c>
      <c r="F433">
        <v>14</v>
      </c>
      <c r="G433" s="4">
        <f>IF(ISBLANK(Table1[[#This Row],[Price]]),AVERAGE(F433:F17966),Table1[[#This Row],[Price]])</f>
        <v>14</v>
      </c>
      <c r="H433">
        <v>1</v>
      </c>
      <c r="I433" s="4">
        <f>IF(ISBLANK(Table1[[#This Row],[Quantity]]),AVERAGE(H433:H17966),Table1[[#This Row],[Quantity]])</f>
        <v>1</v>
      </c>
      <c r="J433">
        <v>14</v>
      </c>
      <c r="K433" s="4">
        <f>IF(ISBLANK(Table1[[#This Row],[Order Total]]),AVERAGE(J433:J17966),Table1[[#This Row],[Order Total]])</f>
        <v>14</v>
      </c>
      <c r="L433" s="1">
        <v>45007</v>
      </c>
      <c r="M433" t="s">
        <v>17</v>
      </c>
      <c r="N433" s="4" t="str">
        <f>IF(ISBLANK(Table1[[#This Row],[Payment Method]]),"Unknown",Table1[[#This Row],[Payment Method]])</f>
        <v>Digital Wallet</v>
      </c>
    </row>
    <row r="434" spans="1:14" x14ac:dyDescent="0.35">
      <c r="A434" t="s">
        <v>573</v>
      </c>
      <c r="B434" t="s">
        <v>35</v>
      </c>
      <c r="C434" t="s">
        <v>20</v>
      </c>
      <c r="E434" s="4" t="str">
        <f>IF(ISBLANK(Table1[[#This Row],[Item]]),"Unknown",Table1[[#This Row],[Item]])</f>
        <v>Unknown</v>
      </c>
      <c r="G434" s="4">
        <f>IF(ISBLANK(Table1[[#This Row],[Price]]),AVERAGE(F434:F17967),Table1[[#This Row],[Price]])</f>
        <v>6.576686361398326</v>
      </c>
      <c r="I434" s="4">
        <f>IF(ISBLANK(Table1[[#This Row],[Quantity]]),AVERAGE(H434:H17967),Table1[[#This Row],[Quantity]])</f>
        <v>3.0109685926636298</v>
      </c>
      <c r="K434" s="4">
        <f>IF(ISBLANK(Table1[[#This Row],[Order Total]]),AVERAGE(J434:J17967),Table1[[#This Row],[Order Total]])</f>
        <v>19.858127547350755</v>
      </c>
      <c r="L434" s="1">
        <v>45032</v>
      </c>
      <c r="M434" t="s">
        <v>28</v>
      </c>
      <c r="N434" s="4" t="str">
        <f>IF(ISBLANK(Table1[[#This Row],[Payment Method]]),"Unknown",Table1[[#This Row],[Payment Method]])</f>
        <v>Cash</v>
      </c>
    </row>
    <row r="435" spans="1:14" hidden="1" x14ac:dyDescent="0.35">
      <c r="A435" t="s">
        <v>574</v>
      </c>
      <c r="B435" t="s">
        <v>15</v>
      </c>
      <c r="C435" t="s">
        <v>50</v>
      </c>
      <c r="D435" t="s">
        <v>86</v>
      </c>
      <c r="E435" s="4" t="str">
        <f>IF(ISBLANK(Table1[[#This Row],[Item]]),"Unknown",Table1[[#This Row],[Item]])</f>
        <v>Cheese Fries</v>
      </c>
      <c r="F435">
        <v>5</v>
      </c>
      <c r="G435" s="4">
        <f>IF(ISBLANK(Table1[[#This Row],[Price]]),AVERAGE(F435:F17968),Table1[[#This Row],[Price]])</f>
        <v>5</v>
      </c>
      <c r="H435">
        <v>3</v>
      </c>
      <c r="I435" s="4">
        <f>IF(ISBLANK(Table1[[#This Row],[Quantity]]),AVERAGE(H435:H17968),Table1[[#This Row],[Quantity]])</f>
        <v>3</v>
      </c>
      <c r="J435">
        <v>15</v>
      </c>
      <c r="K435" s="4">
        <f>IF(ISBLANK(Table1[[#This Row],[Order Total]]),AVERAGE(J435:J17968),Table1[[#This Row],[Order Total]])</f>
        <v>15</v>
      </c>
      <c r="L435" s="1">
        <v>45107</v>
      </c>
      <c r="M435" t="s">
        <v>28</v>
      </c>
      <c r="N435" s="4" t="str">
        <f>IF(ISBLANK(Table1[[#This Row],[Payment Method]]),"Unknown",Table1[[#This Row],[Payment Method]])</f>
        <v>Cash</v>
      </c>
    </row>
    <row r="436" spans="1:14" hidden="1" x14ac:dyDescent="0.35">
      <c r="A436" t="s">
        <v>575</v>
      </c>
      <c r="B436" t="s">
        <v>219</v>
      </c>
      <c r="C436" t="s">
        <v>20</v>
      </c>
      <c r="E436" s="4" t="str">
        <f>IF(ISBLANK(Table1[[#This Row],[Item]]),"Unknown",Table1[[#This Row],[Item]])</f>
        <v>Unknown</v>
      </c>
      <c r="F436">
        <v>12</v>
      </c>
      <c r="G436" s="4">
        <f>IF(ISBLANK(Table1[[#This Row],[Price]]),AVERAGE(F436:F17969),Table1[[#This Row],[Price]])</f>
        <v>12</v>
      </c>
      <c r="H436">
        <v>4</v>
      </c>
      <c r="I436" s="4">
        <f>IF(ISBLANK(Table1[[#This Row],[Quantity]]),AVERAGE(H436:H17969),Table1[[#This Row],[Quantity]])</f>
        <v>4</v>
      </c>
      <c r="J436">
        <v>48</v>
      </c>
      <c r="K436" s="4">
        <f>IF(ISBLANK(Table1[[#This Row],[Order Total]]),AVERAGE(J436:J17969),Table1[[#This Row],[Order Total]])</f>
        <v>48</v>
      </c>
      <c r="L436" s="1">
        <v>44808</v>
      </c>
      <c r="N436" s="4" t="str">
        <f>IF(ISBLANK(Table1[[#This Row],[Payment Method]]),"Unknown",Table1[[#This Row],[Payment Method]])</f>
        <v>Unknown</v>
      </c>
    </row>
    <row r="437" spans="1:14" hidden="1" x14ac:dyDescent="0.35">
      <c r="A437" t="s">
        <v>576</v>
      </c>
      <c r="B437" t="s">
        <v>23</v>
      </c>
      <c r="C437" t="s">
        <v>20</v>
      </c>
      <c r="D437" t="s">
        <v>21</v>
      </c>
      <c r="E437" s="4" t="str">
        <f>IF(ISBLANK(Table1[[#This Row],[Item]]),"Unknown",Table1[[#This Row],[Item]])</f>
        <v>Grilled Chicken</v>
      </c>
      <c r="F437">
        <v>15</v>
      </c>
      <c r="G437" s="4">
        <f>IF(ISBLANK(Table1[[#This Row],[Price]]),AVERAGE(F437:F17970),Table1[[#This Row],[Price]])</f>
        <v>15</v>
      </c>
      <c r="H437">
        <v>1</v>
      </c>
      <c r="I437" s="4">
        <f>IF(ISBLANK(Table1[[#This Row],[Quantity]]),AVERAGE(H437:H17970),Table1[[#This Row],[Quantity]])</f>
        <v>1</v>
      </c>
      <c r="J437">
        <v>15</v>
      </c>
      <c r="K437" s="4">
        <f>IF(ISBLANK(Table1[[#This Row],[Order Total]]),AVERAGE(J437:J17970),Table1[[#This Row],[Order Total]])</f>
        <v>15</v>
      </c>
      <c r="L437" s="1">
        <v>44654</v>
      </c>
      <c r="M437" t="s">
        <v>28</v>
      </c>
      <c r="N437" s="4" t="str">
        <f>IF(ISBLANK(Table1[[#This Row],[Payment Method]]),"Unknown",Table1[[#This Row],[Payment Method]])</f>
        <v>Cash</v>
      </c>
    </row>
    <row r="438" spans="1:14" hidden="1" x14ac:dyDescent="0.35">
      <c r="A438" t="s">
        <v>577</v>
      </c>
      <c r="B438" t="s">
        <v>484</v>
      </c>
      <c r="C438" t="s">
        <v>50</v>
      </c>
      <c r="D438" t="s">
        <v>93</v>
      </c>
      <c r="E438" s="4" t="str">
        <f>IF(ISBLANK(Table1[[#This Row],[Item]]),"Unknown",Table1[[#This Row],[Item]])</f>
        <v>Beef Chili</v>
      </c>
      <c r="F438">
        <v>7</v>
      </c>
      <c r="G438" s="4">
        <f>IF(ISBLANK(Table1[[#This Row],[Price]]),AVERAGE(F438:F17971),Table1[[#This Row],[Price]])</f>
        <v>7</v>
      </c>
      <c r="H438">
        <v>5</v>
      </c>
      <c r="I438" s="4">
        <f>IF(ISBLANK(Table1[[#This Row],[Quantity]]),AVERAGE(H438:H17971),Table1[[#This Row],[Quantity]])</f>
        <v>5</v>
      </c>
      <c r="J438">
        <v>35</v>
      </c>
      <c r="K438" s="4">
        <f>IF(ISBLANK(Table1[[#This Row],[Order Total]]),AVERAGE(J438:J17971),Table1[[#This Row],[Order Total]])</f>
        <v>35</v>
      </c>
      <c r="L438" s="1">
        <v>44654</v>
      </c>
      <c r="M438" t="s">
        <v>17</v>
      </c>
      <c r="N438" s="4" t="str">
        <f>IF(ISBLANK(Table1[[#This Row],[Payment Method]]),"Unknown",Table1[[#This Row],[Payment Method]])</f>
        <v>Digital Wallet</v>
      </c>
    </row>
    <row r="439" spans="1:14" hidden="1" x14ac:dyDescent="0.35">
      <c r="A439" t="s">
        <v>578</v>
      </c>
      <c r="B439" t="s">
        <v>105</v>
      </c>
      <c r="C439" t="s">
        <v>38</v>
      </c>
      <c r="D439" t="s">
        <v>121</v>
      </c>
      <c r="E439" s="4" t="str">
        <f>IF(ISBLANK(Table1[[#This Row],[Item]]),"Unknown",Table1[[#This Row],[Item]])</f>
        <v>Ice Cream</v>
      </c>
      <c r="F439">
        <v>5</v>
      </c>
      <c r="G439" s="4">
        <f>IF(ISBLANK(Table1[[#This Row],[Price]]),AVERAGE(F439:F17972),Table1[[#This Row],[Price]])</f>
        <v>5</v>
      </c>
      <c r="H439">
        <v>3</v>
      </c>
      <c r="I439" s="4">
        <f>IF(ISBLANK(Table1[[#This Row],[Quantity]]),AVERAGE(H439:H17972),Table1[[#This Row],[Quantity]])</f>
        <v>3</v>
      </c>
      <c r="J439">
        <v>15</v>
      </c>
      <c r="K439" s="4">
        <f>IF(ISBLANK(Table1[[#This Row],[Order Total]]),AVERAGE(J439:J17972),Table1[[#This Row],[Order Total]])</f>
        <v>15</v>
      </c>
      <c r="L439" s="1">
        <v>45041</v>
      </c>
      <c r="M439" t="s">
        <v>13</v>
      </c>
      <c r="N439" s="4" t="str">
        <f>IF(ISBLANK(Table1[[#This Row],[Payment Method]]),"Unknown",Table1[[#This Row],[Payment Method]])</f>
        <v>Credit Card</v>
      </c>
    </row>
    <row r="440" spans="1:14" hidden="1" x14ac:dyDescent="0.35">
      <c r="A440" t="s">
        <v>579</v>
      </c>
      <c r="B440" t="s">
        <v>215</v>
      </c>
      <c r="C440" t="s">
        <v>20</v>
      </c>
      <c r="D440" t="s">
        <v>245</v>
      </c>
      <c r="E440" s="4" t="str">
        <f>IF(ISBLANK(Table1[[#This Row],[Item]]),"Unknown",Table1[[#This Row],[Item]])</f>
        <v>Steak</v>
      </c>
      <c r="F440">
        <v>20</v>
      </c>
      <c r="G440" s="4">
        <f>IF(ISBLANK(Table1[[#This Row],[Price]]),AVERAGE(F440:F17973),Table1[[#This Row],[Price]])</f>
        <v>20</v>
      </c>
      <c r="H440">
        <v>2</v>
      </c>
      <c r="I440" s="4">
        <f>IF(ISBLANK(Table1[[#This Row],[Quantity]]),AVERAGE(H440:H17973),Table1[[#This Row],[Quantity]])</f>
        <v>2</v>
      </c>
      <c r="J440">
        <v>40</v>
      </c>
      <c r="K440" s="4">
        <f>IF(ISBLANK(Table1[[#This Row],[Order Total]]),AVERAGE(J440:J17973),Table1[[#This Row],[Order Total]])</f>
        <v>40</v>
      </c>
      <c r="L440" s="1">
        <v>44973</v>
      </c>
      <c r="M440" t="s">
        <v>13</v>
      </c>
      <c r="N440" s="4" t="str">
        <f>IF(ISBLANK(Table1[[#This Row],[Payment Method]]),"Unknown",Table1[[#This Row],[Payment Method]])</f>
        <v>Credit Card</v>
      </c>
    </row>
    <row r="441" spans="1:14" hidden="1" x14ac:dyDescent="0.35">
      <c r="A441" t="s">
        <v>580</v>
      </c>
      <c r="B441" t="s">
        <v>305</v>
      </c>
      <c r="C441" t="s">
        <v>11</v>
      </c>
      <c r="D441" t="s">
        <v>12</v>
      </c>
      <c r="E441" s="4" t="str">
        <f>IF(ISBLANK(Table1[[#This Row],[Item]]),"Unknown",Table1[[#This Row],[Item]])</f>
        <v>Side Salad</v>
      </c>
      <c r="F441">
        <v>3</v>
      </c>
      <c r="G441" s="4">
        <f>IF(ISBLANK(Table1[[#This Row],[Price]]),AVERAGE(F441:F17974),Table1[[#This Row],[Price]])</f>
        <v>3</v>
      </c>
      <c r="H441">
        <v>2</v>
      </c>
      <c r="I441" s="4">
        <f>IF(ISBLANK(Table1[[#This Row],[Quantity]]),AVERAGE(H441:H17974),Table1[[#This Row],[Quantity]])</f>
        <v>2</v>
      </c>
      <c r="J441">
        <v>6</v>
      </c>
      <c r="K441" s="4">
        <f>IF(ISBLANK(Table1[[#This Row],[Order Total]]),AVERAGE(J441:J17974),Table1[[#This Row],[Order Total]])</f>
        <v>6</v>
      </c>
      <c r="L441" s="1">
        <v>44593</v>
      </c>
      <c r="M441" t="s">
        <v>28</v>
      </c>
      <c r="N441" s="4" t="str">
        <f>IF(ISBLANK(Table1[[#This Row],[Payment Method]]),"Unknown",Table1[[#This Row],[Payment Method]])</f>
        <v>Cash</v>
      </c>
    </row>
    <row r="442" spans="1:14" hidden="1" x14ac:dyDescent="0.35">
      <c r="A442" t="s">
        <v>581</v>
      </c>
      <c r="B442" t="s">
        <v>163</v>
      </c>
      <c r="C442" t="s">
        <v>24</v>
      </c>
      <c r="D442" t="s">
        <v>168</v>
      </c>
      <c r="E442" s="4" t="str">
        <f>IF(ISBLANK(Table1[[#This Row],[Item]]),"Unknown",Table1[[#This Row],[Item]])</f>
        <v>Water</v>
      </c>
      <c r="F442">
        <v>1</v>
      </c>
      <c r="G442" s="4">
        <f>IF(ISBLANK(Table1[[#This Row],[Price]]),AVERAGE(F442:F17975),Table1[[#This Row],[Price]])</f>
        <v>1</v>
      </c>
      <c r="H442">
        <v>2</v>
      </c>
      <c r="I442" s="4">
        <f>IF(ISBLANK(Table1[[#This Row],[Quantity]]),AVERAGE(H442:H17975),Table1[[#This Row],[Quantity]])</f>
        <v>2</v>
      </c>
      <c r="J442">
        <v>2</v>
      </c>
      <c r="K442" s="4">
        <f>IF(ISBLANK(Table1[[#This Row],[Order Total]]),AVERAGE(J442:J17975),Table1[[#This Row],[Order Total]])</f>
        <v>2</v>
      </c>
      <c r="L442" s="1">
        <v>44606</v>
      </c>
      <c r="M442" t="s">
        <v>28</v>
      </c>
      <c r="N442" s="4" t="str">
        <f>IF(ISBLANK(Table1[[#This Row],[Payment Method]]),"Unknown",Table1[[#This Row],[Payment Method]])</f>
        <v>Cash</v>
      </c>
    </row>
    <row r="443" spans="1:14" hidden="1" x14ac:dyDescent="0.35">
      <c r="A443" t="s">
        <v>582</v>
      </c>
      <c r="B443" t="s">
        <v>92</v>
      </c>
      <c r="C443" t="s">
        <v>38</v>
      </c>
      <c r="D443" t="s">
        <v>107</v>
      </c>
      <c r="E443" s="4" t="str">
        <f>IF(ISBLANK(Table1[[#This Row],[Item]]),"Unknown",Table1[[#This Row],[Item]])</f>
        <v>Fruit Salad</v>
      </c>
      <c r="F443">
        <v>4</v>
      </c>
      <c r="G443" s="4">
        <f>IF(ISBLANK(Table1[[#This Row],[Price]]),AVERAGE(F443:F17976),Table1[[#This Row],[Price]])</f>
        <v>4</v>
      </c>
      <c r="H443">
        <v>2</v>
      </c>
      <c r="I443" s="4">
        <f>IF(ISBLANK(Table1[[#This Row],[Quantity]]),AVERAGE(H443:H17976),Table1[[#This Row],[Quantity]])</f>
        <v>2</v>
      </c>
      <c r="J443">
        <v>8</v>
      </c>
      <c r="K443" s="4">
        <f>IF(ISBLANK(Table1[[#This Row],[Order Total]]),AVERAGE(J443:J17976),Table1[[#This Row],[Order Total]])</f>
        <v>8</v>
      </c>
      <c r="L443" s="1">
        <v>44892</v>
      </c>
      <c r="M443" t="s">
        <v>13</v>
      </c>
      <c r="N443" s="4" t="str">
        <f>IF(ISBLANK(Table1[[#This Row],[Payment Method]]),"Unknown",Table1[[#This Row],[Payment Method]])</f>
        <v>Credit Card</v>
      </c>
    </row>
    <row r="444" spans="1:14" hidden="1" x14ac:dyDescent="0.35">
      <c r="A444" t="s">
        <v>583</v>
      </c>
      <c r="B444" t="s">
        <v>150</v>
      </c>
      <c r="C444" t="s">
        <v>50</v>
      </c>
      <c r="D444" t="s">
        <v>86</v>
      </c>
      <c r="E444" s="4" t="str">
        <f>IF(ISBLANK(Table1[[#This Row],[Item]]),"Unknown",Table1[[#This Row],[Item]])</f>
        <v>Cheese Fries</v>
      </c>
      <c r="F444">
        <v>5</v>
      </c>
      <c r="G444" s="4">
        <f>IF(ISBLANK(Table1[[#This Row],[Price]]),AVERAGE(F444:F17977),Table1[[#This Row],[Price]])</f>
        <v>5</v>
      </c>
      <c r="H444">
        <v>4</v>
      </c>
      <c r="I444" s="4">
        <f>IF(ISBLANK(Table1[[#This Row],[Quantity]]),AVERAGE(H444:H17977),Table1[[#This Row],[Quantity]])</f>
        <v>4</v>
      </c>
      <c r="J444">
        <v>20</v>
      </c>
      <c r="K444" s="4">
        <f>IF(ISBLANK(Table1[[#This Row],[Order Total]]),AVERAGE(J444:J17977),Table1[[#This Row],[Order Total]])</f>
        <v>20</v>
      </c>
      <c r="L444" s="1">
        <v>45124</v>
      </c>
      <c r="M444" t="s">
        <v>28</v>
      </c>
      <c r="N444" s="4" t="str">
        <f>IF(ISBLANK(Table1[[#This Row],[Payment Method]]),"Unknown",Table1[[#This Row],[Payment Method]])</f>
        <v>Cash</v>
      </c>
    </row>
    <row r="445" spans="1:14" hidden="1" x14ac:dyDescent="0.35">
      <c r="A445" t="s">
        <v>584</v>
      </c>
      <c r="B445" t="s">
        <v>32</v>
      </c>
      <c r="C445" t="s">
        <v>24</v>
      </c>
      <c r="D445" t="s">
        <v>56</v>
      </c>
      <c r="E445" s="4" t="str">
        <f>IF(ISBLANK(Table1[[#This Row],[Item]]),"Unknown",Table1[[#This Row],[Item]])</f>
        <v>Lemonade</v>
      </c>
      <c r="F445">
        <v>3</v>
      </c>
      <c r="G445" s="4">
        <f>IF(ISBLANK(Table1[[#This Row],[Price]]),AVERAGE(F445:F17978),Table1[[#This Row],[Price]])</f>
        <v>3</v>
      </c>
      <c r="H445">
        <v>2</v>
      </c>
      <c r="I445" s="4">
        <f>IF(ISBLANK(Table1[[#This Row],[Quantity]]),AVERAGE(H445:H17978),Table1[[#This Row],[Quantity]])</f>
        <v>2</v>
      </c>
      <c r="J445">
        <v>6</v>
      </c>
      <c r="K445" s="4">
        <f>IF(ISBLANK(Table1[[#This Row],[Order Total]]),AVERAGE(J445:J17978),Table1[[#This Row],[Order Total]])</f>
        <v>6</v>
      </c>
      <c r="L445" s="1">
        <v>45189</v>
      </c>
      <c r="M445" t="s">
        <v>13</v>
      </c>
      <c r="N445" s="4" t="str">
        <f>IF(ISBLANK(Table1[[#This Row],[Payment Method]]),"Unknown",Table1[[#This Row],[Payment Method]])</f>
        <v>Credit Card</v>
      </c>
    </row>
    <row r="446" spans="1:14" hidden="1" x14ac:dyDescent="0.35">
      <c r="A446" t="s">
        <v>585</v>
      </c>
      <c r="B446" t="s">
        <v>219</v>
      </c>
      <c r="C446" t="s">
        <v>50</v>
      </c>
      <c r="D446" t="s">
        <v>93</v>
      </c>
      <c r="E446" s="4" t="str">
        <f>IF(ISBLANK(Table1[[#This Row],[Item]]),"Unknown",Table1[[#This Row],[Item]])</f>
        <v>Beef Chili</v>
      </c>
      <c r="F446">
        <v>7</v>
      </c>
      <c r="G446" s="4">
        <f>IF(ISBLANK(Table1[[#This Row],[Price]]),AVERAGE(F446:F17979),Table1[[#This Row],[Price]])</f>
        <v>7</v>
      </c>
      <c r="H446">
        <v>5</v>
      </c>
      <c r="I446" s="4">
        <f>IF(ISBLANK(Table1[[#This Row],[Quantity]]),AVERAGE(H446:H17979),Table1[[#This Row],[Quantity]])</f>
        <v>5</v>
      </c>
      <c r="J446">
        <v>35</v>
      </c>
      <c r="K446" s="4">
        <f>IF(ISBLANK(Table1[[#This Row],[Order Total]]),AVERAGE(J446:J17979),Table1[[#This Row],[Order Total]])</f>
        <v>35</v>
      </c>
      <c r="L446" s="1">
        <v>45015</v>
      </c>
      <c r="M446" t="s">
        <v>28</v>
      </c>
      <c r="N446" s="4" t="str">
        <f>IF(ISBLANK(Table1[[#This Row],[Payment Method]]),"Unknown",Table1[[#This Row],[Payment Method]])</f>
        <v>Cash</v>
      </c>
    </row>
    <row r="447" spans="1:14" hidden="1" x14ac:dyDescent="0.35">
      <c r="A447" t="s">
        <v>586</v>
      </c>
      <c r="B447" t="s">
        <v>240</v>
      </c>
      <c r="C447" t="s">
        <v>20</v>
      </c>
      <c r="D447" t="s">
        <v>27</v>
      </c>
      <c r="E447" s="4" t="str">
        <f>IF(ISBLANK(Table1[[#This Row],[Item]]),"Unknown",Table1[[#This Row],[Item]])</f>
        <v>Pasta Alfredo</v>
      </c>
      <c r="F447">
        <v>12</v>
      </c>
      <c r="G447" s="4">
        <f>IF(ISBLANK(Table1[[#This Row],[Price]]),AVERAGE(F447:F17980),Table1[[#This Row],[Price]])</f>
        <v>12</v>
      </c>
      <c r="H447">
        <v>2</v>
      </c>
      <c r="I447" s="4">
        <f>IF(ISBLANK(Table1[[#This Row],[Quantity]]),AVERAGE(H447:H17980),Table1[[#This Row],[Quantity]])</f>
        <v>2</v>
      </c>
      <c r="J447">
        <v>24</v>
      </c>
      <c r="K447" s="4">
        <f>IF(ISBLANK(Table1[[#This Row],[Order Total]]),AVERAGE(J447:J17980),Table1[[#This Row],[Order Total]])</f>
        <v>24</v>
      </c>
      <c r="L447" s="1">
        <v>44621</v>
      </c>
      <c r="M447" t="s">
        <v>13</v>
      </c>
      <c r="N447" s="4" t="str">
        <f>IF(ISBLANK(Table1[[#This Row],[Payment Method]]),"Unknown",Table1[[#This Row],[Payment Method]])</f>
        <v>Credit Card</v>
      </c>
    </row>
    <row r="448" spans="1:14" hidden="1" x14ac:dyDescent="0.35">
      <c r="A448" t="s">
        <v>587</v>
      </c>
      <c r="B448" t="s">
        <v>283</v>
      </c>
      <c r="C448" t="s">
        <v>38</v>
      </c>
      <c r="D448" t="s">
        <v>125</v>
      </c>
      <c r="E448" s="4" t="str">
        <f>IF(ISBLANK(Table1[[#This Row],[Item]]),"Unknown",Table1[[#This Row],[Item]])</f>
        <v>Cheesecake</v>
      </c>
      <c r="F448">
        <v>7</v>
      </c>
      <c r="G448" s="4">
        <f>IF(ISBLANK(Table1[[#This Row],[Price]]),AVERAGE(F448:F17981),Table1[[#This Row],[Price]])</f>
        <v>7</v>
      </c>
      <c r="H448">
        <v>2</v>
      </c>
      <c r="I448" s="4">
        <f>IF(ISBLANK(Table1[[#This Row],[Quantity]]),AVERAGE(H448:H17981),Table1[[#This Row],[Quantity]])</f>
        <v>2</v>
      </c>
      <c r="J448">
        <v>14</v>
      </c>
      <c r="K448" s="4">
        <f>IF(ISBLANK(Table1[[#This Row],[Order Total]]),AVERAGE(J448:J17981),Table1[[#This Row],[Order Total]])</f>
        <v>14</v>
      </c>
      <c r="L448" s="1">
        <v>44734</v>
      </c>
      <c r="M448" t="s">
        <v>28</v>
      </c>
      <c r="N448" s="4" t="str">
        <f>IF(ISBLANK(Table1[[#This Row],[Payment Method]]),"Unknown",Table1[[#This Row],[Payment Method]])</f>
        <v>Cash</v>
      </c>
    </row>
    <row r="449" spans="1:14" hidden="1" x14ac:dyDescent="0.35">
      <c r="A449" t="s">
        <v>588</v>
      </c>
      <c r="B449" t="s">
        <v>281</v>
      </c>
      <c r="C449" t="s">
        <v>20</v>
      </c>
      <c r="D449" t="s">
        <v>30</v>
      </c>
      <c r="E449" s="4" t="str">
        <f>IF(ISBLANK(Table1[[#This Row],[Item]]),"Unknown",Table1[[#This Row],[Item]])</f>
        <v>Salmon</v>
      </c>
      <c r="F449">
        <v>18</v>
      </c>
      <c r="G449" s="4">
        <f>IF(ISBLANK(Table1[[#This Row],[Price]]),AVERAGE(F449:F17982),Table1[[#This Row],[Price]])</f>
        <v>18</v>
      </c>
      <c r="H449">
        <v>4</v>
      </c>
      <c r="I449" s="4">
        <f>IF(ISBLANK(Table1[[#This Row],[Quantity]]),AVERAGE(H449:H17982),Table1[[#This Row],[Quantity]])</f>
        <v>4</v>
      </c>
      <c r="J449">
        <v>72</v>
      </c>
      <c r="K449" s="4">
        <f>IF(ISBLANK(Table1[[#This Row],[Order Total]]),AVERAGE(J449:J17982),Table1[[#This Row],[Order Total]])</f>
        <v>72</v>
      </c>
      <c r="L449" s="1">
        <v>45155</v>
      </c>
      <c r="M449" t="s">
        <v>13</v>
      </c>
      <c r="N449" s="4" t="str">
        <f>IF(ISBLANK(Table1[[#This Row],[Payment Method]]),"Unknown",Table1[[#This Row],[Payment Method]])</f>
        <v>Credit Card</v>
      </c>
    </row>
    <row r="450" spans="1:14" hidden="1" x14ac:dyDescent="0.35">
      <c r="A450" t="s">
        <v>589</v>
      </c>
      <c r="B450" t="s">
        <v>313</v>
      </c>
      <c r="C450" t="s">
        <v>20</v>
      </c>
      <c r="D450" t="s">
        <v>30</v>
      </c>
      <c r="E450" s="4" t="str">
        <f>IF(ISBLANK(Table1[[#This Row],[Item]]),"Unknown",Table1[[#This Row],[Item]])</f>
        <v>Salmon</v>
      </c>
      <c r="F450">
        <v>18</v>
      </c>
      <c r="G450" s="4">
        <f>IF(ISBLANK(Table1[[#This Row],[Price]]),AVERAGE(F450:F17983),Table1[[#This Row],[Price]])</f>
        <v>18</v>
      </c>
      <c r="H450">
        <v>2</v>
      </c>
      <c r="I450" s="4">
        <f>IF(ISBLANK(Table1[[#This Row],[Quantity]]),AVERAGE(H450:H17983),Table1[[#This Row],[Quantity]])</f>
        <v>2</v>
      </c>
      <c r="J450">
        <v>36</v>
      </c>
      <c r="K450" s="4">
        <f>IF(ISBLANK(Table1[[#This Row],[Order Total]]),AVERAGE(J450:J17983),Table1[[#This Row],[Order Total]])</f>
        <v>36</v>
      </c>
      <c r="L450" s="1">
        <v>45267</v>
      </c>
      <c r="M450" t="s">
        <v>28</v>
      </c>
      <c r="N450" s="4" t="str">
        <f>IF(ISBLANK(Table1[[#This Row],[Payment Method]]),"Unknown",Table1[[#This Row],[Payment Method]])</f>
        <v>Cash</v>
      </c>
    </row>
    <row r="451" spans="1:14" hidden="1" x14ac:dyDescent="0.35">
      <c r="A451" t="s">
        <v>590</v>
      </c>
      <c r="B451" t="s">
        <v>49</v>
      </c>
      <c r="C451" t="s">
        <v>38</v>
      </c>
      <c r="D451" t="s">
        <v>74</v>
      </c>
      <c r="E451" s="4" t="str">
        <f>IF(ISBLANK(Table1[[#This Row],[Item]]),"Unknown",Table1[[#This Row],[Item]])</f>
        <v>Chocolate Cake</v>
      </c>
      <c r="F451">
        <v>6</v>
      </c>
      <c r="G451" s="4">
        <f>IF(ISBLANK(Table1[[#This Row],[Price]]),AVERAGE(F451:F17984),Table1[[#This Row],[Price]])</f>
        <v>6</v>
      </c>
      <c r="H451">
        <v>4</v>
      </c>
      <c r="I451" s="4">
        <f>IF(ISBLANK(Table1[[#This Row],[Quantity]]),AVERAGE(H451:H17984),Table1[[#This Row],[Quantity]])</f>
        <v>4</v>
      </c>
      <c r="J451">
        <v>24</v>
      </c>
      <c r="K451" s="4">
        <f>IF(ISBLANK(Table1[[#This Row],[Order Total]]),AVERAGE(J451:J17984),Table1[[#This Row],[Order Total]])</f>
        <v>24</v>
      </c>
      <c r="L451" s="1">
        <v>45184</v>
      </c>
      <c r="M451" t="s">
        <v>28</v>
      </c>
      <c r="N451" s="4" t="str">
        <f>IF(ISBLANK(Table1[[#This Row],[Payment Method]]),"Unknown",Table1[[#This Row],[Payment Method]])</f>
        <v>Cash</v>
      </c>
    </row>
    <row r="452" spans="1:14" hidden="1" x14ac:dyDescent="0.35">
      <c r="A452" t="s">
        <v>591</v>
      </c>
      <c r="B452" t="s">
        <v>37</v>
      </c>
      <c r="C452" t="s">
        <v>20</v>
      </c>
      <c r="D452" t="s">
        <v>27</v>
      </c>
      <c r="E452" s="4" t="str">
        <f>IF(ISBLANK(Table1[[#This Row],[Item]]),"Unknown",Table1[[#This Row],[Item]])</f>
        <v>Pasta Alfredo</v>
      </c>
      <c r="F452">
        <v>12</v>
      </c>
      <c r="G452" s="4">
        <f>IF(ISBLANK(Table1[[#This Row],[Price]]),AVERAGE(F452:F17985),Table1[[#This Row],[Price]])</f>
        <v>12</v>
      </c>
      <c r="H452">
        <v>3</v>
      </c>
      <c r="I452" s="4">
        <f>IF(ISBLANK(Table1[[#This Row],[Quantity]]),AVERAGE(H452:H17985),Table1[[#This Row],[Quantity]])</f>
        <v>3</v>
      </c>
      <c r="J452">
        <v>36</v>
      </c>
      <c r="K452" s="4">
        <f>IF(ISBLANK(Table1[[#This Row],[Order Total]]),AVERAGE(J452:J17985),Table1[[#This Row],[Order Total]])</f>
        <v>36</v>
      </c>
      <c r="L452" s="1">
        <v>45048</v>
      </c>
      <c r="M452" t="s">
        <v>17</v>
      </c>
      <c r="N452" s="4" t="str">
        <f>IF(ISBLANK(Table1[[#This Row],[Payment Method]]),"Unknown",Table1[[#This Row],[Payment Method]])</f>
        <v>Digital Wallet</v>
      </c>
    </row>
    <row r="453" spans="1:14" hidden="1" x14ac:dyDescent="0.35">
      <c r="A453" t="s">
        <v>592</v>
      </c>
      <c r="B453" t="s">
        <v>10</v>
      </c>
      <c r="C453" t="s">
        <v>11</v>
      </c>
      <c r="D453" t="s">
        <v>16</v>
      </c>
      <c r="E453" s="4" t="str">
        <f>IF(ISBLANK(Table1[[#This Row],[Item]]),"Unknown",Table1[[#This Row],[Item]])</f>
        <v>Mashed Potatoes</v>
      </c>
      <c r="F453">
        <v>4</v>
      </c>
      <c r="G453" s="4">
        <f>IF(ISBLANK(Table1[[#This Row],[Price]]),AVERAGE(F453:F17986),Table1[[#This Row],[Price]])</f>
        <v>4</v>
      </c>
      <c r="H453">
        <v>3</v>
      </c>
      <c r="I453" s="4">
        <f>IF(ISBLANK(Table1[[#This Row],[Quantity]]),AVERAGE(H453:H17986),Table1[[#This Row],[Quantity]])</f>
        <v>3</v>
      </c>
      <c r="J453">
        <v>12</v>
      </c>
      <c r="K453" s="4">
        <f>IF(ISBLANK(Table1[[#This Row],[Order Total]]),AVERAGE(J453:J17986),Table1[[#This Row],[Order Total]])</f>
        <v>12</v>
      </c>
      <c r="L453" s="1">
        <v>45140</v>
      </c>
      <c r="M453" t="s">
        <v>17</v>
      </c>
      <c r="N453" s="4" t="str">
        <f>IF(ISBLANK(Table1[[#This Row],[Payment Method]]),"Unknown",Table1[[#This Row],[Payment Method]])</f>
        <v>Digital Wallet</v>
      </c>
    </row>
    <row r="454" spans="1:14" hidden="1" x14ac:dyDescent="0.35">
      <c r="A454" t="s">
        <v>593</v>
      </c>
      <c r="B454" t="s">
        <v>90</v>
      </c>
      <c r="C454" t="s">
        <v>20</v>
      </c>
      <c r="D454" t="s">
        <v>30</v>
      </c>
      <c r="E454" s="4" t="str">
        <f>IF(ISBLANK(Table1[[#This Row],[Item]]),"Unknown",Table1[[#This Row],[Item]])</f>
        <v>Salmon</v>
      </c>
      <c r="F454">
        <v>18</v>
      </c>
      <c r="G454" s="4">
        <f>IF(ISBLANK(Table1[[#This Row],[Price]]),AVERAGE(F454:F17987),Table1[[#This Row],[Price]])</f>
        <v>18</v>
      </c>
      <c r="H454">
        <v>4</v>
      </c>
      <c r="I454" s="4">
        <f>IF(ISBLANK(Table1[[#This Row],[Quantity]]),AVERAGE(H454:H17987),Table1[[#This Row],[Quantity]])</f>
        <v>4</v>
      </c>
      <c r="J454">
        <v>72</v>
      </c>
      <c r="K454" s="4">
        <f>IF(ISBLANK(Table1[[#This Row],[Order Total]]),AVERAGE(J454:J17987),Table1[[#This Row],[Order Total]])</f>
        <v>72</v>
      </c>
      <c r="L454" s="1">
        <v>44768</v>
      </c>
      <c r="M454" t="s">
        <v>28</v>
      </c>
      <c r="N454" s="4" t="str">
        <f>IF(ISBLANK(Table1[[#This Row],[Payment Method]]),"Unknown",Table1[[#This Row],[Payment Method]])</f>
        <v>Cash</v>
      </c>
    </row>
    <row r="455" spans="1:14" hidden="1" x14ac:dyDescent="0.35">
      <c r="A455" t="s">
        <v>594</v>
      </c>
      <c r="B455" t="s">
        <v>313</v>
      </c>
      <c r="C455" t="s">
        <v>24</v>
      </c>
      <c r="D455" t="s">
        <v>77</v>
      </c>
      <c r="E455" s="4" t="str">
        <f>IF(ISBLANK(Table1[[#This Row],[Item]]),"Unknown",Table1[[#This Row],[Item]])</f>
        <v>Coca Cola</v>
      </c>
      <c r="F455">
        <v>2.5</v>
      </c>
      <c r="G455" s="4">
        <f>IF(ISBLANK(Table1[[#This Row],[Price]]),AVERAGE(F455:F17988),Table1[[#This Row],[Price]])</f>
        <v>2.5</v>
      </c>
      <c r="H455">
        <v>4</v>
      </c>
      <c r="I455" s="4">
        <f>IF(ISBLANK(Table1[[#This Row],[Quantity]]),AVERAGE(H455:H17988),Table1[[#This Row],[Quantity]])</f>
        <v>4</v>
      </c>
      <c r="J455">
        <v>10</v>
      </c>
      <c r="K455" s="4">
        <f>IF(ISBLANK(Table1[[#This Row],[Order Total]]),AVERAGE(J455:J17988),Table1[[#This Row],[Order Total]])</f>
        <v>10</v>
      </c>
      <c r="L455" s="1">
        <v>44760</v>
      </c>
      <c r="M455" t="s">
        <v>17</v>
      </c>
      <c r="N455" s="4" t="str">
        <f>IF(ISBLANK(Table1[[#This Row],[Payment Method]]),"Unknown",Table1[[#This Row],[Payment Method]])</f>
        <v>Digital Wallet</v>
      </c>
    </row>
    <row r="456" spans="1:14" hidden="1" x14ac:dyDescent="0.35">
      <c r="A456" t="s">
        <v>595</v>
      </c>
      <c r="B456" t="s">
        <v>202</v>
      </c>
      <c r="C456" t="s">
        <v>20</v>
      </c>
      <c r="D456" t="s">
        <v>27</v>
      </c>
      <c r="E456" s="4" t="str">
        <f>IF(ISBLANK(Table1[[#This Row],[Item]]),"Unknown",Table1[[#This Row],[Item]])</f>
        <v>Pasta Alfredo</v>
      </c>
      <c r="F456">
        <v>12</v>
      </c>
      <c r="G456" s="4">
        <f>IF(ISBLANK(Table1[[#This Row],[Price]]),AVERAGE(F456:F17989),Table1[[#This Row],[Price]])</f>
        <v>12</v>
      </c>
      <c r="H456">
        <v>3</v>
      </c>
      <c r="I456" s="4">
        <f>IF(ISBLANK(Table1[[#This Row],[Quantity]]),AVERAGE(H456:H17989),Table1[[#This Row],[Quantity]])</f>
        <v>3</v>
      </c>
      <c r="J456">
        <v>36</v>
      </c>
      <c r="K456" s="4">
        <f>IF(ISBLANK(Table1[[#This Row],[Order Total]]),AVERAGE(J456:J17989),Table1[[#This Row],[Order Total]])</f>
        <v>36</v>
      </c>
      <c r="L456" s="1">
        <v>44841</v>
      </c>
      <c r="M456" t="s">
        <v>17</v>
      </c>
      <c r="N456" s="4" t="str">
        <f>IF(ISBLANK(Table1[[#This Row],[Payment Method]]),"Unknown",Table1[[#This Row],[Payment Method]])</f>
        <v>Digital Wallet</v>
      </c>
    </row>
    <row r="457" spans="1:14" hidden="1" x14ac:dyDescent="0.35">
      <c r="A457" t="s">
        <v>596</v>
      </c>
      <c r="B457" t="s">
        <v>597</v>
      </c>
      <c r="C457" t="s">
        <v>24</v>
      </c>
      <c r="D457" t="s">
        <v>71</v>
      </c>
      <c r="E457" s="4" t="str">
        <f>IF(ISBLANK(Table1[[#This Row],[Item]]),"Unknown",Table1[[#This Row],[Item]])</f>
        <v>Orange Juice</v>
      </c>
      <c r="F457">
        <v>3</v>
      </c>
      <c r="G457" s="4">
        <f>IF(ISBLANK(Table1[[#This Row],[Price]]),AVERAGE(F457:F17990),Table1[[#This Row],[Price]])</f>
        <v>3</v>
      </c>
      <c r="H457">
        <v>1</v>
      </c>
      <c r="I457" s="4">
        <f>IF(ISBLANK(Table1[[#This Row],[Quantity]]),AVERAGE(H457:H17990),Table1[[#This Row],[Quantity]])</f>
        <v>1</v>
      </c>
      <c r="J457">
        <v>3</v>
      </c>
      <c r="K457" s="4">
        <f>IF(ISBLANK(Table1[[#This Row],[Order Total]]),AVERAGE(J457:J17990),Table1[[#This Row],[Order Total]])</f>
        <v>3</v>
      </c>
      <c r="L457" s="1">
        <v>45249</v>
      </c>
      <c r="M457" t="s">
        <v>28</v>
      </c>
      <c r="N457" s="4" t="str">
        <f>IF(ISBLANK(Table1[[#This Row],[Payment Method]]),"Unknown",Table1[[#This Row],[Payment Method]])</f>
        <v>Cash</v>
      </c>
    </row>
    <row r="458" spans="1:14" hidden="1" x14ac:dyDescent="0.35">
      <c r="A458" t="s">
        <v>598</v>
      </c>
      <c r="B458" t="s">
        <v>305</v>
      </c>
      <c r="C458" t="s">
        <v>11</v>
      </c>
      <c r="D458" t="s">
        <v>12</v>
      </c>
      <c r="E458" s="4" t="str">
        <f>IF(ISBLANK(Table1[[#This Row],[Item]]),"Unknown",Table1[[#This Row],[Item]])</f>
        <v>Side Salad</v>
      </c>
      <c r="F458">
        <v>3</v>
      </c>
      <c r="G458" s="4">
        <f>IF(ISBLANK(Table1[[#This Row],[Price]]),AVERAGE(F458:F17991),Table1[[#This Row],[Price]])</f>
        <v>3</v>
      </c>
      <c r="H458">
        <v>1</v>
      </c>
      <c r="I458" s="4">
        <f>IF(ISBLANK(Table1[[#This Row],[Quantity]]),AVERAGE(H458:H17991),Table1[[#This Row],[Quantity]])</f>
        <v>1</v>
      </c>
      <c r="J458">
        <v>3</v>
      </c>
      <c r="K458" s="4">
        <f>IF(ISBLANK(Table1[[#This Row],[Order Total]]),AVERAGE(J458:J17991),Table1[[#This Row],[Order Total]])</f>
        <v>3</v>
      </c>
      <c r="L458" s="1">
        <v>44631</v>
      </c>
      <c r="M458" t="s">
        <v>17</v>
      </c>
      <c r="N458" s="4" t="str">
        <f>IF(ISBLANK(Table1[[#This Row],[Payment Method]]),"Unknown",Table1[[#This Row],[Payment Method]])</f>
        <v>Digital Wallet</v>
      </c>
    </row>
    <row r="459" spans="1:14" hidden="1" x14ac:dyDescent="0.35">
      <c r="A459" t="s">
        <v>599</v>
      </c>
      <c r="B459" t="s">
        <v>40</v>
      </c>
      <c r="C459" t="s">
        <v>38</v>
      </c>
      <c r="D459" t="s">
        <v>125</v>
      </c>
      <c r="E459" s="4" t="str">
        <f>IF(ISBLANK(Table1[[#This Row],[Item]]),"Unknown",Table1[[#This Row],[Item]])</f>
        <v>Cheesecake</v>
      </c>
      <c r="F459">
        <v>7</v>
      </c>
      <c r="G459" s="4">
        <f>IF(ISBLANK(Table1[[#This Row],[Price]]),AVERAGE(F459:F17992),Table1[[#This Row],[Price]])</f>
        <v>7</v>
      </c>
      <c r="H459">
        <v>1</v>
      </c>
      <c r="I459" s="4">
        <f>IF(ISBLANK(Table1[[#This Row],[Quantity]]),AVERAGE(H459:H17992),Table1[[#This Row],[Quantity]])</f>
        <v>1</v>
      </c>
      <c r="J459">
        <v>7</v>
      </c>
      <c r="K459" s="4">
        <f>IF(ISBLANK(Table1[[#This Row],[Order Total]]),AVERAGE(J459:J17992),Table1[[#This Row],[Order Total]])</f>
        <v>7</v>
      </c>
      <c r="L459" s="1">
        <v>44675</v>
      </c>
      <c r="M459" t="s">
        <v>17</v>
      </c>
      <c r="N459" s="4" t="str">
        <f>IF(ISBLANK(Table1[[#This Row],[Payment Method]]),"Unknown",Table1[[#This Row],[Payment Method]])</f>
        <v>Digital Wallet</v>
      </c>
    </row>
    <row r="460" spans="1:14" hidden="1" x14ac:dyDescent="0.35">
      <c r="A460" t="s">
        <v>600</v>
      </c>
      <c r="B460" t="s">
        <v>58</v>
      </c>
      <c r="C460" t="s">
        <v>11</v>
      </c>
      <c r="D460" t="s">
        <v>12</v>
      </c>
      <c r="E460" s="4" t="str">
        <f>IF(ISBLANK(Table1[[#This Row],[Item]]),"Unknown",Table1[[#This Row],[Item]])</f>
        <v>Side Salad</v>
      </c>
      <c r="F460">
        <v>3</v>
      </c>
      <c r="G460" s="4">
        <f>IF(ISBLANK(Table1[[#This Row],[Price]]),AVERAGE(F460:F17993),Table1[[#This Row],[Price]])</f>
        <v>3</v>
      </c>
      <c r="H460">
        <v>1</v>
      </c>
      <c r="I460" s="4">
        <f>IF(ISBLANK(Table1[[#This Row],[Quantity]]),AVERAGE(H460:H17993),Table1[[#This Row],[Quantity]])</f>
        <v>1</v>
      </c>
      <c r="J460">
        <v>3</v>
      </c>
      <c r="K460" s="4">
        <f>IF(ISBLANK(Table1[[#This Row],[Order Total]]),AVERAGE(J460:J17993),Table1[[#This Row],[Order Total]])</f>
        <v>3</v>
      </c>
      <c r="L460" s="1">
        <v>44782</v>
      </c>
      <c r="M460" t="s">
        <v>28</v>
      </c>
      <c r="N460" s="4" t="str">
        <f>IF(ISBLANK(Table1[[#This Row],[Payment Method]]),"Unknown",Table1[[#This Row],[Payment Method]])</f>
        <v>Cash</v>
      </c>
    </row>
    <row r="461" spans="1:14" hidden="1" x14ac:dyDescent="0.35">
      <c r="A461" t="s">
        <v>601</v>
      </c>
      <c r="B461" t="s">
        <v>60</v>
      </c>
      <c r="C461" t="s">
        <v>20</v>
      </c>
      <c r="D461" t="s">
        <v>27</v>
      </c>
      <c r="E461" s="4" t="str">
        <f>IF(ISBLANK(Table1[[#This Row],[Item]]),"Unknown",Table1[[#This Row],[Item]])</f>
        <v>Pasta Alfredo</v>
      </c>
      <c r="F461">
        <v>12</v>
      </c>
      <c r="G461" s="4">
        <f>IF(ISBLANK(Table1[[#This Row],[Price]]),AVERAGE(F461:F17994),Table1[[#This Row],[Price]])</f>
        <v>12</v>
      </c>
      <c r="H461">
        <v>5</v>
      </c>
      <c r="I461" s="4">
        <f>IF(ISBLANK(Table1[[#This Row],[Quantity]]),AVERAGE(H461:H17994),Table1[[#This Row],[Quantity]])</f>
        <v>5</v>
      </c>
      <c r="J461">
        <v>60</v>
      </c>
      <c r="K461" s="4">
        <f>IF(ISBLANK(Table1[[#This Row],[Order Total]]),AVERAGE(J461:J17994),Table1[[#This Row],[Order Total]])</f>
        <v>60</v>
      </c>
      <c r="L461" s="1">
        <v>45229</v>
      </c>
      <c r="M461" t="s">
        <v>13</v>
      </c>
      <c r="N461" s="4" t="str">
        <f>IF(ISBLANK(Table1[[#This Row],[Payment Method]]),"Unknown",Table1[[#This Row],[Payment Method]])</f>
        <v>Credit Card</v>
      </c>
    </row>
    <row r="462" spans="1:14" hidden="1" x14ac:dyDescent="0.35">
      <c r="A462" t="s">
        <v>602</v>
      </c>
      <c r="B462" t="s">
        <v>268</v>
      </c>
      <c r="C462" t="s">
        <v>11</v>
      </c>
      <c r="D462" t="s">
        <v>79</v>
      </c>
      <c r="E462" s="4" t="str">
        <f>IF(ISBLANK(Table1[[#This Row],[Item]]),"Unknown",Table1[[#This Row],[Item]])</f>
        <v>Grilled Vegetables</v>
      </c>
      <c r="F462">
        <v>5</v>
      </c>
      <c r="G462" s="4">
        <f>IF(ISBLANK(Table1[[#This Row],[Price]]),AVERAGE(F462:F17995),Table1[[#This Row],[Price]])</f>
        <v>5</v>
      </c>
      <c r="H462">
        <v>5</v>
      </c>
      <c r="I462" s="4">
        <f>IF(ISBLANK(Table1[[#This Row],[Quantity]]),AVERAGE(H462:H17995),Table1[[#This Row],[Quantity]])</f>
        <v>5</v>
      </c>
      <c r="J462">
        <v>25</v>
      </c>
      <c r="K462" s="4">
        <f>IF(ISBLANK(Table1[[#This Row],[Order Total]]),AVERAGE(J462:J17995),Table1[[#This Row],[Order Total]])</f>
        <v>25</v>
      </c>
      <c r="L462" s="1">
        <v>44602</v>
      </c>
      <c r="M462" t="s">
        <v>13</v>
      </c>
      <c r="N462" s="4" t="str">
        <f>IF(ISBLANK(Table1[[#This Row],[Payment Method]]),"Unknown",Table1[[#This Row],[Payment Method]])</f>
        <v>Credit Card</v>
      </c>
    </row>
    <row r="463" spans="1:14" hidden="1" x14ac:dyDescent="0.35">
      <c r="A463" t="s">
        <v>603</v>
      </c>
      <c r="B463" t="s">
        <v>69</v>
      </c>
      <c r="C463" t="s">
        <v>24</v>
      </c>
      <c r="E463" s="4" t="str">
        <f>IF(ISBLANK(Table1[[#This Row],[Item]]),"Unknown",Table1[[#This Row],[Item]])</f>
        <v>Unknown</v>
      </c>
      <c r="F463">
        <v>3</v>
      </c>
      <c r="G463" s="4">
        <f>IF(ISBLANK(Table1[[#This Row],[Price]]),AVERAGE(F463:F17996),Table1[[#This Row],[Price]])</f>
        <v>3</v>
      </c>
      <c r="H463">
        <v>1</v>
      </c>
      <c r="I463" s="4">
        <f>IF(ISBLANK(Table1[[#This Row],[Quantity]]),AVERAGE(H463:H17996),Table1[[#This Row],[Quantity]])</f>
        <v>1</v>
      </c>
      <c r="J463">
        <v>3</v>
      </c>
      <c r="K463" s="4">
        <f>IF(ISBLANK(Table1[[#This Row],[Order Total]]),AVERAGE(J463:J17996),Table1[[#This Row],[Order Total]])</f>
        <v>3</v>
      </c>
      <c r="L463" s="1">
        <v>45248</v>
      </c>
      <c r="N463" s="4" t="str">
        <f>IF(ISBLANK(Table1[[#This Row],[Payment Method]]),"Unknown",Table1[[#This Row],[Payment Method]])</f>
        <v>Unknown</v>
      </c>
    </row>
    <row r="464" spans="1:14" hidden="1" x14ac:dyDescent="0.35">
      <c r="A464" t="s">
        <v>604</v>
      </c>
      <c r="B464" t="s">
        <v>185</v>
      </c>
      <c r="C464" t="s">
        <v>38</v>
      </c>
      <c r="E464" s="4" t="str">
        <f>IF(ISBLANK(Table1[[#This Row],[Item]]),"Unknown",Table1[[#This Row],[Item]])</f>
        <v>Unknown</v>
      </c>
      <c r="F464">
        <v>6</v>
      </c>
      <c r="G464" s="4">
        <f>IF(ISBLANK(Table1[[#This Row],[Price]]),AVERAGE(F464:F17997),Table1[[#This Row],[Price]])</f>
        <v>6</v>
      </c>
      <c r="H464">
        <v>1</v>
      </c>
      <c r="I464" s="4">
        <f>IF(ISBLANK(Table1[[#This Row],[Quantity]]),AVERAGE(H464:H17997),Table1[[#This Row],[Quantity]])</f>
        <v>1</v>
      </c>
      <c r="J464">
        <v>6</v>
      </c>
      <c r="K464" s="4">
        <f>IF(ISBLANK(Table1[[#This Row],[Order Total]]),AVERAGE(J464:J17997),Table1[[#This Row],[Order Total]])</f>
        <v>6</v>
      </c>
      <c r="L464" s="1">
        <v>44843</v>
      </c>
      <c r="M464" t="s">
        <v>17</v>
      </c>
      <c r="N464" s="4" t="str">
        <f>IF(ISBLANK(Table1[[#This Row],[Payment Method]]),"Unknown",Table1[[#This Row],[Payment Method]])</f>
        <v>Digital Wallet</v>
      </c>
    </row>
    <row r="465" spans="1:14" hidden="1" x14ac:dyDescent="0.35">
      <c r="A465" t="s">
        <v>605</v>
      </c>
      <c r="B465" t="s">
        <v>35</v>
      </c>
      <c r="C465" t="s">
        <v>20</v>
      </c>
      <c r="D465" t="s">
        <v>27</v>
      </c>
      <c r="E465" s="4" t="str">
        <f>IF(ISBLANK(Table1[[#This Row],[Item]]),"Unknown",Table1[[#This Row],[Item]])</f>
        <v>Pasta Alfredo</v>
      </c>
      <c r="F465">
        <v>12</v>
      </c>
      <c r="G465" s="4">
        <f>IF(ISBLANK(Table1[[#This Row],[Price]]),AVERAGE(F465:F17998),Table1[[#This Row],[Price]])</f>
        <v>12</v>
      </c>
      <c r="H465">
        <v>4</v>
      </c>
      <c r="I465" s="4">
        <f>IF(ISBLANK(Table1[[#This Row],[Quantity]]),AVERAGE(H465:H17998),Table1[[#This Row],[Quantity]])</f>
        <v>4</v>
      </c>
      <c r="J465">
        <v>48</v>
      </c>
      <c r="K465" s="4">
        <f>IF(ISBLANK(Table1[[#This Row],[Order Total]]),AVERAGE(J465:J17998),Table1[[#This Row],[Order Total]])</f>
        <v>48</v>
      </c>
      <c r="L465" s="1">
        <v>44996</v>
      </c>
      <c r="M465" t="s">
        <v>13</v>
      </c>
      <c r="N465" s="4" t="str">
        <f>IF(ISBLANK(Table1[[#This Row],[Payment Method]]),"Unknown",Table1[[#This Row],[Payment Method]])</f>
        <v>Credit Card</v>
      </c>
    </row>
    <row r="466" spans="1:14" hidden="1" x14ac:dyDescent="0.35">
      <c r="A466" t="s">
        <v>606</v>
      </c>
      <c r="B466" t="s">
        <v>90</v>
      </c>
      <c r="C466" t="s">
        <v>11</v>
      </c>
      <c r="D466" t="s">
        <v>79</v>
      </c>
      <c r="E466" s="4" t="str">
        <f>IF(ISBLANK(Table1[[#This Row],[Item]]),"Unknown",Table1[[#This Row],[Item]])</f>
        <v>Grilled Vegetables</v>
      </c>
      <c r="F466">
        <v>5</v>
      </c>
      <c r="G466" s="4">
        <f>IF(ISBLANK(Table1[[#This Row],[Price]]),AVERAGE(F466:F17999),Table1[[#This Row],[Price]])</f>
        <v>5</v>
      </c>
      <c r="H466">
        <v>4</v>
      </c>
      <c r="I466" s="4">
        <f>IF(ISBLANK(Table1[[#This Row],[Quantity]]),AVERAGE(H466:H17999),Table1[[#This Row],[Quantity]])</f>
        <v>4</v>
      </c>
      <c r="J466">
        <v>20</v>
      </c>
      <c r="K466" s="4">
        <f>IF(ISBLANK(Table1[[#This Row],[Order Total]]),AVERAGE(J466:J17999),Table1[[#This Row],[Order Total]])</f>
        <v>20</v>
      </c>
      <c r="L466" s="1">
        <v>44799</v>
      </c>
      <c r="M466" t="s">
        <v>13</v>
      </c>
      <c r="N466" s="4" t="str">
        <f>IF(ISBLANK(Table1[[#This Row],[Payment Method]]),"Unknown",Table1[[#This Row],[Payment Method]])</f>
        <v>Credit Card</v>
      </c>
    </row>
    <row r="467" spans="1:14" hidden="1" x14ac:dyDescent="0.35">
      <c r="A467" t="s">
        <v>607</v>
      </c>
      <c r="B467" t="s">
        <v>143</v>
      </c>
      <c r="C467" t="s">
        <v>20</v>
      </c>
      <c r="D467" t="s">
        <v>21</v>
      </c>
      <c r="E467" s="4" t="str">
        <f>IF(ISBLANK(Table1[[#This Row],[Item]]),"Unknown",Table1[[#This Row],[Item]])</f>
        <v>Grilled Chicken</v>
      </c>
      <c r="F467">
        <v>15</v>
      </c>
      <c r="G467" s="4">
        <f>IF(ISBLANK(Table1[[#This Row],[Price]]),AVERAGE(F467:F18000),Table1[[#This Row],[Price]])</f>
        <v>15</v>
      </c>
      <c r="H467">
        <v>3</v>
      </c>
      <c r="I467" s="4">
        <f>IF(ISBLANK(Table1[[#This Row],[Quantity]]),AVERAGE(H467:H18000),Table1[[#This Row],[Quantity]])</f>
        <v>3</v>
      </c>
      <c r="J467">
        <v>45</v>
      </c>
      <c r="K467" s="4">
        <f>IF(ISBLANK(Table1[[#This Row],[Order Total]]),AVERAGE(J467:J18000),Table1[[#This Row],[Order Total]])</f>
        <v>45</v>
      </c>
      <c r="L467" s="1">
        <v>44739</v>
      </c>
      <c r="M467" t="s">
        <v>17</v>
      </c>
      <c r="N467" s="4" t="str">
        <f>IF(ISBLANK(Table1[[#This Row],[Payment Method]]),"Unknown",Table1[[#This Row],[Payment Method]])</f>
        <v>Digital Wallet</v>
      </c>
    </row>
    <row r="468" spans="1:14" hidden="1" x14ac:dyDescent="0.35">
      <c r="A468" t="s">
        <v>608</v>
      </c>
      <c r="B468" t="s">
        <v>457</v>
      </c>
      <c r="C468" t="s">
        <v>24</v>
      </c>
      <c r="D468" t="s">
        <v>141</v>
      </c>
      <c r="E468" s="4" t="str">
        <f>IF(ISBLANK(Table1[[#This Row],[Item]]),"Unknown",Table1[[#This Row],[Item]])</f>
        <v>Iced Tea</v>
      </c>
      <c r="F468">
        <v>2.5</v>
      </c>
      <c r="G468" s="4">
        <f>IF(ISBLANK(Table1[[#This Row],[Price]]),AVERAGE(F468:F18001),Table1[[#This Row],[Price]])</f>
        <v>2.5</v>
      </c>
      <c r="H468">
        <v>3</v>
      </c>
      <c r="I468" s="4">
        <f>IF(ISBLANK(Table1[[#This Row],[Quantity]]),AVERAGE(H468:H18001),Table1[[#This Row],[Quantity]])</f>
        <v>3</v>
      </c>
      <c r="J468">
        <v>7.5</v>
      </c>
      <c r="K468" s="4">
        <f>IF(ISBLANK(Table1[[#This Row],[Order Total]]),AVERAGE(J468:J18001),Table1[[#This Row],[Order Total]])</f>
        <v>7.5</v>
      </c>
      <c r="L468" s="1">
        <v>45278</v>
      </c>
      <c r="M468" t="s">
        <v>28</v>
      </c>
      <c r="N468" s="4" t="str">
        <f>IF(ISBLANK(Table1[[#This Row],[Payment Method]]),"Unknown",Table1[[#This Row],[Payment Method]])</f>
        <v>Cash</v>
      </c>
    </row>
    <row r="469" spans="1:14" hidden="1" x14ac:dyDescent="0.35">
      <c r="A469" t="s">
        <v>609</v>
      </c>
      <c r="B469" t="s">
        <v>225</v>
      </c>
      <c r="C469" t="s">
        <v>24</v>
      </c>
      <c r="D469" t="s">
        <v>77</v>
      </c>
      <c r="E469" s="4" t="str">
        <f>IF(ISBLANK(Table1[[#This Row],[Item]]),"Unknown",Table1[[#This Row],[Item]])</f>
        <v>Coca Cola</v>
      </c>
      <c r="F469">
        <v>2.5</v>
      </c>
      <c r="G469" s="4">
        <f>IF(ISBLANK(Table1[[#This Row],[Price]]),AVERAGE(F469:F18002),Table1[[#This Row],[Price]])</f>
        <v>2.5</v>
      </c>
      <c r="H469">
        <v>4</v>
      </c>
      <c r="I469" s="4">
        <f>IF(ISBLANK(Table1[[#This Row],[Quantity]]),AVERAGE(H469:H18002),Table1[[#This Row],[Quantity]])</f>
        <v>4</v>
      </c>
      <c r="J469">
        <v>10</v>
      </c>
      <c r="K469" s="4">
        <f>IF(ISBLANK(Table1[[#This Row],[Order Total]]),AVERAGE(J469:J18002),Table1[[#This Row],[Order Total]])</f>
        <v>10</v>
      </c>
      <c r="L469" s="1">
        <v>45218</v>
      </c>
      <c r="M469" t="s">
        <v>13</v>
      </c>
      <c r="N469" s="4" t="str">
        <f>IF(ISBLANK(Table1[[#This Row],[Payment Method]]),"Unknown",Table1[[#This Row],[Payment Method]])</f>
        <v>Credit Card</v>
      </c>
    </row>
    <row r="470" spans="1:14" hidden="1" x14ac:dyDescent="0.35">
      <c r="A470" t="s">
        <v>610</v>
      </c>
      <c r="B470" t="s">
        <v>305</v>
      </c>
      <c r="C470" t="s">
        <v>11</v>
      </c>
      <c r="D470" t="s">
        <v>230</v>
      </c>
      <c r="E470" s="4" t="str">
        <f>IF(ISBLANK(Table1[[#This Row],[Item]]),"Unknown",Table1[[#This Row],[Item]])</f>
        <v>Onion Rings</v>
      </c>
      <c r="F470">
        <v>5</v>
      </c>
      <c r="G470" s="4">
        <f>IF(ISBLANK(Table1[[#This Row],[Price]]),AVERAGE(F470:F18003),Table1[[#This Row],[Price]])</f>
        <v>5</v>
      </c>
      <c r="H470">
        <v>4</v>
      </c>
      <c r="I470" s="4">
        <f>IF(ISBLANK(Table1[[#This Row],[Quantity]]),AVERAGE(H470:H18003),Table1[[#This Row],[Quantity]])</f>
        <v>4</v>
      </c>
      <c r="J470">
        <v>20</v>
      </c>
      <c r="K470" s="4">
        <f>IF(ISBLANK(Table1[[#This Row],[Order Total]]),AVERAGE(J470:J18003),Table1[[#This Row],[Order Total]])</f>
        <v>20</v>
      </c>
      <c r="L470" s="1">
        <v>44872</v>
      </c>
      <c r="M470" t="s">
        <v>17</v>
      </c>
      <c r="N470" s="4" t="str">
        <f>IF(ISBLANK(Table1[[#This Row],[Payment Method]]),"Unknown",Table1[[#This Row],[Payment Method]])</f>
        <v>Digital Wallet</v>
      </c>
    </row>
    <row r="471" spans="1:14" hidden="1" x14ac:dyDescent="0.35">
      <c r="A471" t="s">
        <v>611</v>
      </c>
      <c r="B471" t="s">
        <v>219</v>
      </c>
      <c r="C471" t="s">
        <v>24</v>
      </c>
      <c r="E471" s="4" t="str">
        <f>IF(ISBLANK(Table1[[#This Row],[Item]]),"Unknown",Table1[[#This Row],[Item]])</f>
        <v>Unknown</v>
      </c>
      <c r="F471">
        <v>1</v>
      </c>
      <c r="G471" s="4">
        <f>IF(ISBLANK(Table1[[#This Row],[Price]]),AVERAGE(F471:F18004),Table1[[#This Row],[Price]])</f>
        <v>1</v>
      </c>
      <c r="H471">
        <v>4</v>
      </c>
      <c r="I471" s="4">
        <f>IF(ISBLANK(Table1[[#This Row],[Quantity]]),AVERAGE(H471:H18004),Table1[[#This Row],[Quantity]])</f>
        <v>4</v>
      </c>
      <c r="J471">
        <v>4</v>
      </c>
      <c r="K471" s="4">
        <f>IF(ISBLANK(Table1[[#This Row],[Order Total]]),AVERAGE(J471:J18004),Table1[[#This Row],[Order Total]])</f>
        <v>4</v>
      </c>
      <c r="L471" s="1">
        <v>45144</v>
      </c>
      <c r="M471" t="s">
        <v>28</v>
      </c>
      <c r="N471" s="4" t="str">
        <f>IF(ISBLANK(Table1[[#This Row],[Payment Method]]),"Unknown",Table1[[#This Row],[Payment Method]])</f>
        <v>Cash</v>
      </c>
    </row>
    <row r="472" spans="1:14" hidden="1" x14ac:dyDescent="0.35">
      <c r="A472" t="s">
        <v>612</v>
      </c>
      <c r="B472" t="s">
        <v>172</v>
      </c>
      <c r="C472" t="s">
        <v>38</v>
      </c>
      <c r="D472" t="s">
        <v>121</v>
      </c>
      <c r="E472" s="4" t="str">
        <f>IF(ISBLANK(Table1[[#This Row],[Item]]),"Unknown",Table1[[#This Row],[Item]])</f>
        <v>Ice Cream</v>
      </c>
      <c r="F472">
        <v>5</v>
      </c>
      <c r="G472" s="4">
        <f>IF(ISBLANK(Table1[[#This Row],[Price]]),AVERAGE(F472:F18005),Table1[[#This Row],[Price]])</f>
        <v>5</v>
      </c>
      <c r="H472">
        <v>4</v>
      </c>
      <c r="I472" s="4">
        <f>IF(ISBLANK(Table1[[#This Row],[Quantity]]),AVERAGE(H472:H18005),Table1[[#This Row],[Quantity]])</f>
        <v>4</v>
      </c>
      <c r="J472">
        <v>20</v>
      </c>
      <c r="K472" s="4">
        <f>IF(ISBLANK(Table1[[#This Row],[Order Total]]),AVERAGE(J472:J18005),Table1[[#This Row],[Order Total]])</f>
        <v>20</v>
      </c>
      <c r="L472" s="1">
        <v>44734</v>
      </c>
      <c r="M472" t="s">
        <v>28</v>
      </c>
      <c r="N472" s="4" t="str">
        <f>IF(ISBLANK(Table1[[#This Row],[Payment Method]]),"Unknown",Table1[[#This Row],[Payment Method]])</f>
        <v>Cash</v>
      </c>
    </row>
    <row r="473" spans="1:14" hidden="1" x14ac:dyDescent="0.35">
      <c r="A473" t="s">
        <v>613</v>
      </c>
      <c r="B473" t="s">
        <v>205</v>
      </c>
      <c r="C473" t="s">
        <v>50</v>
      </c>
      <c r="D473" t="s">
        <v>93</v>
      </c>
      <c r="E473" s="4" t="str">
        <f>IF(ISBLANK(Table1[[#This Row],[Item]]),"Unknown",Table1[[#This Row],[Item]])</f>
        <v>Beef Chili</v>
      </c>
      <c r="F473">
        <v>7</v>
      </c>
      <c r="G473" s="4">
        <f>IF(ISBLANK(Table1[[#This Row],[Price]]),AVERAGE(F473:F18006),Table1[[#This Row],[Price]])</f>
        <v>7</v>
      </c>
      <c r="H473">
        <v>1</v>
      </c>
      <c r="I473" s="4">
        <f>IF(ISBLANK(Table1[[#This Row],[Quantity]]),AVERAGE(H473:H18006),Table1[[#This Row],[Quantity]])</f>
        <v>1</v>
      </c>
      <c r="J473">
        <v>7</v>
      </c>
      <c r="K473" s="4">
        <f>IF(ISBLANK(Table1[[#This Row],[Order Total]]),AVERAGE(J473:J18006),Table1[[#This Row],[Order Total]])</f>
        <v>7</v>
      </c>
      <c r="L473" s="1">
        <v>44999</v>
      </c>
      <c r="M473" t="s">
        <v>28</v>
      </c>
      <c r="N473" s="4" t="str">
        <f>IF(ISBLANK(Table1[[#This Row],[Payment Method]]),"Unknown",Table1[[#This Row],[Payment Method]])</f>
        <v>Cash</v>
      </c>
    </row>
    <row r="474" spans="1:14" hidden="1" x14ac:dyDescent="0.35">
      <c r="A474" t="s">
        <v>614</v>
      </c>
      <c r="B474" t="s">
        <v>105</v>
      </c>
      <c r="C474" t="s">
        <v>38</v>
      </c>
      <c r="D474" t="s">
        <v>107</v>
      </c>
      <c r="E474" s="4" t="str">
        <f>IF(ISBLANK(Table1[[#This Row],[Item]]),"Unknown",Table1[[#This Row],[Item]])</f>
        <v>Fruit Salad</v>
      </c>
      <c r="F474">
        <v>4</v>
      </c>
      <c r="G474" s="4">
        <f>IF(ISBLANK(Table1[[#This Row],[Price]]),AVERAGE(F474:F18007),Table1[[#This Row],[Price]])</f>
        <v>4</v>
      </c>
      <c r="H474">
        <v>3</v>
      </c>
      <c r="I474" s="4">
        <f>IF(ISBLANK(Table1[[#This Row],[Quantity]]),AVERAGE(H474:H18007),Table1[[#This Row],[Quantity]])</f>
        <v>3</v>
      </c>
      <c r="J474">
        <v>12</v>
      </c>
      <c r="K474" s="4">
        <f>IF(ISBLANK(Table1[[#This Row],[Order Total]]),AVERAGE(J474:J18007),Table1[[#This Row],[Order Total]])</f>
        <v>12</v>
      </c>
      <c r="L474" s="1">
        <v>44851</v>
      </c>
      <c r="M474" t="s">
        <v>28</v>
      </c>
      <c r="N474" s="4" t="str">
        <f>IF(ISBLANK(Table1[[#This Row],[Payment Method]]),"Unknown",Table1[[#This Row],[Payment Method]])</f>
        <v>Cash</v>
      </c>
    </row>
    <row r="475" spans="1:14" hidden="1" x14ac:dyDescent="0.35">
      <c r="A475" t="s">
        <v>615</v>
      </c>
      <c r="B475" t="s">
        <v>411</v>
      </c>
      <c r="C475" t="s">
        <v>24</v>
      </c>
      <c r="D475" t="s">
        <v>56</v>
      </c>
      <c r="E475" s="4" t="str">
        <f>IF(ISBLANK(Table1[[#This Row],[Item]]),"Unknown",Table1[[#This Row],[Item]])</f>
        <v>Lemonade</v>
      </c>
      <c r="F475">
        <v>3</v>
      </c>
      <c r="G475" s="4">
        <f>IF(ISBLANK(Table1[[#This Row],[Price]]),AVERAGE(F475:F18008),Table1[[#This Row],[Price]])</f>
        <v>3</v>
      </c>
      <c r="H475">
        <v>3</v>
      </c>
      <c r="I475" s="4">
        <f>IF(ISBLANK(Table1[[#This Row],[Quantity]]),AVERAGE(H475:H18008),Table1[[#This Row],[Quantity]])</f>
        <v>3</v>
      </c>
      <c r="J475">
        <v>9</v>
      </c>
      <c r="K475" s="4">
        <f>IF(ISBLANK(Table1[[#This Row],[Order Total]]),AVERAGE(J475:J18008),Table1[[#This Row],[Order Total]])</f>
        <v>9</v>
      </c>
      <c r="L475" s="1">
        <v>45171</v>
      </c>
      <c r="N475" s="4" t="str">
        <f>IF(ISBLANK(Table1[[#This Row],[Payment Method]]),"Unknown",Table1[[#This Row],[Payment Method]])</f>
        <v>Unknown</v>
      </c>
    </row>
    <row r="476" spans="1:14" hidden="1" x14ac:dyDescent="0.35">
      <c r="A476" t="s">
        <v>616</v>
      </c>
      <c r="B476" t="s">
        <v>163</v>
      </c>
      <c r="C476" t="s">
        <v>38</v>
      </c>
      <c r="D476" t="s">
        <v>107</v>
      </c>
      <c r="E476" s="4" t="str">
        <f>IF(ISBLANK(Table1[[#This Row],[Item]]),"Unknown",Table1[[#This Row],[Item]])</f>
        <v>Fruit Salad</v>
      </c>
      <c r="F476">
        <v>4</v>
      </c>
      <c r="G476" s="4">
        <f>IF(ISBLANK(Table1[[#This Row],[Price]]),AVERAGE(F476:F18009),Table1[[#This Row],[Price]])</f>
        <v>4</v>
      </c>
      <c r="H476">
        <v>4</v>
      </c>
      <c r="I476" s="4">
        <f>IF(ISBLANK(Table1[[#This Row],[Quantity]]),AVERAGE(H476:H18009),Table1[[#This Row],[Quantity]])</f>
        <v>4</v>
      </c>
      <c r="J476">
        <v>16</v>
      </c>
      <c r="K476" s="4">
        <f>IF(ISBLANK(Table1[[#This Row],[Order Total]]),AVERAGE(J476:J18009),Table1[[#This Row],[Order Total]])</f>
        <v>16</v>
      </c>
      <c r="L476" s="1">
        <v>45234</v>
      </c>
      <c r="M476" t="s">
        <v>17</v>
      </c>
      <c r="N476" s="4" t="str">
        <f>IF(ISBLANK(Table1[[#This Row],[Payment Method]]),"Unknown",Table1[[#This Row],[Payment Method]])</f>
        <v>Digital Wallet</v>
      </c>
    </row>
    <row r="477" spans="1:14" hidden="1" x14ac:dyDescent="0.35">
      <c r="A477" t="s">
        <v>617</v>
      </c>
      <c r="B477" t="s">
        <v>32</v>
      </c>
      <c r="C477" t="s">
        <v>38</v>
      </c>
      <c r="D477" t="s">
        <v>125</v>
      </c>
      <c r="E477" s="4" t="str">
        <f>IF(ISBLANK(Table1[[#This Row],[Item]]),"Unknown",Table1[[#This Row],[Item]])</f>
        <v>Cheesecake</v>
      </c>
      <c r="F477">
        <v>7</v>
      </c>
      <c r="G477" s="4">
        <f>IF(ISBLANK(Table1[[#This Row],[Price]]),AVERAGE(F477:F18010),Table1[[#This Row],[Price]])</f>
        <v>7</v>
      </c>
      <c r="H477">
        <v>4</v>
      </c>
      <c r="I477" s="4">
        <f>IF(ISBLANK(Table1[[#This Row],[Quantity]]),AVERAGE(H477:H18010),Table1[[#This Row],[Quantity]])</f>
        <v>4</v>
      </c>
      <c r="J477">
        <v>28</v>
      </c>
      <c r="K477" s="4">
        <f>IF(ISBLANK(Table1[[#This Row],[Order Total]]),AVERAGE(J477:J18010),Table1[[#This Row],[Order Total]])</f>
        <v>28</v>
      </c>
      <c r="L477" s="1">
        <v>44627</v>
      </c>
      <c r="M477" t="s">
        <v>13</v>
      </c>
      <c r="N477" s="4" t="str">
        <f>IF(ISBLANK(Table1[[#This Row],[Payment Method]]),"Unknown",Table1[[#This Row],[Payment Method]])</f>
        <v>Credit Card</v>
      </c>
    </row>
    <row r="478" spans="1:14" hidden="1" x14ac:dyDescent="0.35">
      <c r="A478" t="s">
        <v>618</v>
      </c>
      <c r="B478" t="s">
        <v>23</v>
      </c>
      <c r="C478" t="s">
        <v>38</v>
      </c>
      <c r="D478" t="s">
        <v>121</v>
      </c>
      <c r="E478" s="4" t="str">
        <f>IF(ISBLANK(Table1[[#This Row],[Item]]),"Unknown",Table1[[#This Row],[Item]])</f>
        <v>Ice Cream</v>
      </c>
      <c r="F478">
        <v>5</v>
      </c>
      <c r="G478" s="4">
        <f>IF(ISBLANK(Table1[[#This Row],[Price]]),AVERAGE(F478:F18011),Table1[[#This Row],[Price]])</f>
        <v>5</v>
      </c>
      <c r="H478">
        <v>3</v>
      </c>
      <c r="I478" s="4">
        <f>IF(ISBLANK(Table1[[#This Row],[Quantity]]),AVERAGE(H478:H18011),Table1[[#This Row],[Quantity]])</f>
        <v>3</v>
      </c>
      <c r="J478">
        <v>15</v>
      </c>
      <c r="K478" s="4">
        <f>IF(ISBLANK(Table1[[#This Row],[Order Total]]),AVERAGE(J478:J18011),Table1[[#This Row],[Order Total]])</f>
        <v>15</v>
      </c>
      <c r="L478" s="1">
        <v>45215</v>
      </c>
      <c r="M478" t="s">
        <v>17</v>
      </c>
      <c r="N478" s="4" t="str">
        <f>IF(ISBLANK(Table1[[#This Row],[Payment Method]]),"Unknown",Table1[[#This Row],[Payment Method]])</f>
        <v>Digital Wallet</v>
      </c>
    </row>
    <row r="479" spans="1:14" hidden="1" x14ac:dyDescent="0.35">
      <c r="A479" t="s">
        <v>619</v>
      </c>
      <c r="B479" t="s">
        <v>413</v>
      </c>
      <c r="C479" t="s">
        <v>24</v>
      </c>
      <c r="D479" t="s">
        <v>77</v>
      </c>
      <c r="E479" s="4" t="str">
        <f>IF(ISBLANK(Table1[[#This Row],[Item]]),"Unknown",Table1[[#This Row],[Item]])</f>
        <v>Coca Cola</v>
      </c>
      <c r="F479">
        <v>2.5</v>
      </c>
      <c r="G479" s="4">
        <f>IF(ISBLANK(Table1[[#This Row],[Price]]),AVERAGE(F479:F18012),Table1[[#This Row],[Price]])</f>
        <v>2.5</v>
      </c>
      <c r="H479">
        <v>1</v>
      </c>
      <c r="I479" s="4">
        <f>IF(ISBLANK(Table1[[#This Row],[Quantity]]),AVERAGE(H479:H18012),Table1[[#This Row],[Quantity]])</f>
        <v>1</v>
      </c>
      <c r="J479">
        <v>2.5</v>
      </c>
      <c r="K479" s="4">
        <f>IF(ISBLANK(Table1[[#This Row],[Order Total]]),AVERAGE(J479:J18012),Table1[[#This Row],[Order Total]])</f>
        <v>2.5</v>
      </c>
      <c r="L479" s="1">
        <v>45124</v>
      </c>
      <c r="M479" t="s">
        <v>17</v>
      </c>
      <c r="N479" s="4" t="str">
        <f>IF(ISBLANK(Table1[[#This Row],[Payment Method]]),"Unknown",Table1[[#This Row],[Payment Method]])</f>
        <v>Digital Wallet</v>
      </c>
    </row>
    <row r="480" spans="1:14" hidden="1" x14ac:dyDescent="0.35">
      <c r="A480" t="s">
        <v>620</v>
      </c>
      <c r="B480" t="s">
        <v>378</v>
      </c>
      <c r="C480" t="s">
        <v>50</v>
      </c>
      <c r="E480" s="4" t="str">
        <f>IF(ISBLANK(Table1[[#This Row],[Item]]),"Unknown",Table1[[#This Row],[Item]])</f>
        <v>Unknown</v>
      </c>
      <c r="F480">
        <v>5</v>
      </c>
      <c r="G480" s="4">
        <f>IF(ISBLANK(Table1[[#This Row],[Price]]),AVERAGE(F480:F18013),Table1[[#This Row],[Price]])</f>
        <v>5</v>
      </c>
      <c r="H480">
        <v>2</v>
      </c>
      <c r="I480" s="4">
        <f>IF(ISBLANK(Table1[[#This Row],[Quantity]]),AVERAGE(H480:H18013),Table1[[#This Row],[Quantity]])</f>
        <v>2</v>
      </c>
      <c r="J480">
        <v>10</v>
      </c>
      <c r="K480" s="4">
        <f>IF(ISBLANK(Table1[[#This Row],[Order Total]]),AVERAGE(J480:J18013),Table1[[#This Row],[Order Total]])</f>
        <v>10</v>
      </c>
      <c r="L480" s="1">
        <v>44587</v>
      </c>
      <c r="M480" t="s">
        <v>28</v>
      </c>
      <c r="N480" s="4" t="str">
        <f>IF(ISBLANK(Table1[[#This Row],[Payment Method]]),"Unknown",Table1[[#This Row],[Payment Method]])</f>
        <v>Cash</v>
      </c>
    </row>
    <row r="481" spans="1:14" hidden="1" x14ac:dyDescent="0.35">
      <c r="A481" t="s">
        <v>621</v>
      </c>
      <c r="B481" t="s">
        <v>188</v>
      </c>
      <c r="C481" t="s">
        <v>50</v>
      </c>
      <c r="D481" t="s">
        <v>86</v>
      </c>
      <c r="E481" s="4" t="str">
        <f>IF(ISBLANK(Table1[[#This Row],[Item]]),"Unknown",Table1[[#This Row],[Item]])</f>
        <v>Cheese Fries</v>
      </c>
      <c r="F481">
        <v>5</v>
      </c>
      <c r="G481" s="4">
        <f>IF(ISBLANK(Table1[[#This Row],[Price]]),AVERAGE(F481:F18014),Table1[[#This Row],[Price]])</f>
        <v>5</v>
      </c>
      <c r="H481">
        <v>4</v>
      </c>
      <c r="I481" s="4">
        <f>IF(ISBLANK(Table1[[#This Row],[Quantity]]),AVERAGE(H481:H18014),Table1[[#This Row],[Quantity]])</f>
        <v>4</v>
      </c>
      <c r="J481">
        <v>20</v>
      </c>
      <c r="K481" s="4">
        <f>IF(ISBLANK(Table1[[#This Row],[Order Total]]),AVERAGE(J481:J18014),Table1[[#This Row],[Order Total]])</f>
        <v>20</v>
      </c>
      <c r="L481" s="1">
        <v>45117</v>
      </c>
      <c r="M481" t="s">
        <v>17</v>
      </c>
      <c r="N481" s="4" t="str">
        <f>IF(ISBLANK(Table1[[#This Row],[Payment Method]]),"Unknown",Table1[[#This Row],[Payment Method]])</f>
        <v>Digital Wallet</v>
      </c>
    </row>
    <row r="482" spans="1:14" hidden="1" x14ac:dyDescent="0.35">
      <c r="A482" t="s">
        <v>622</v>
      </c>
      <c r="B482" t="s">
        <v>62</v>
      </c>
      <c r="C482" t="s">
        <v>38</v>
      </c>
      <c r="D482" t="s">
        <v>74</v>
      </c>
      <c r="E482" s="4" t="str">
        <f>IF(ISBLANK(Table1[[#This Row],[Item]]),"Unknown",Table1[[#This Row],[Item]])</f>
        <v>Chocolate Cake</v>
      </c>
      <c r="F482">
        <v>6</v>
      </c>
      <c r="G482" s="4">
        <f>IF(ISBLANK(Table1[[#This Row],[Price]]),AVERAGE(F482:F18015),Table1[[#This Row],[Price]])</f>
        <v>6</v>
      </c>
      <c r="H482">
        <v>3</v>
      </c>
      <c r="I482" s="4">
        <f>IF(ISBLANK(Table1[[#This Row],[Quantity]]),AVERAGE(H482:H18015),Table1[[#This Row],[Quantity]])</f>
        <v>3</v>
      </c>
      <c r="J482">
        <v>18</v>
      </c>
      <c r="K482" s="4">
        <f>IF(ISBLANK(Table1[[#This Row],[Order Total]]),AVERAGE(J482:J18015),Table1[[#This Row],[Order Total]])</f>
        <v>18</v>
      </c>
      <c r="L482" s="1">
        <v>45088</v>
      </c>
      <c r="M482" t="s">
        <v>13</v>
      </c>
      <c r="N482" s="4" t="str">
        <f>IF(ISBLANK(Table1[[#This Row],[Payment Method]]),"Unknown",Table1[[#This Row],[Payment Method]])</f>
        <v>Credit Card</v>
      </c>
    </row>
    <row r="483" spans="1:14" hidden="1" x14ac:dyDescent="0.35">
      <c r="A483" t="s">
        <v>623</v>
      </c>
      <c r="B483" t="s">
        <v>47</v>
      </c>
      <c r="C483" t="s">
        <v>24</v>
      </c>
      <c r="D483" t="s">
        <v>168</v>
      </c>
      <c r="E483" s="4" t="str">
        <f>IF(ISBLANK(Table1[[#This Row],[Item]]),"Unknown",Table1[[#This Row],[Item]])</f>
        <v>Water</v>
      </c>
      <c r="F483">
        <v>1</v>
      </c>
      <c r="G483" s="4">
        <f>IF(ISBLANK(Table1[[#This Row],[Price]]),AVERAGE(F483:F18016),Table1[[#This Row],[Price]])</f>
        <v>1</v>
      </c>
      <c r="H483">
        <v>4</v>
      </c>
      <c r="I483" s="4">
        <f>IF(ISBLANK(Table1[[#This Row],[Quantity]]),AVERAGE(H483:H18016),Table1[[#This Row],[Quantity]])</f>
        <v>4</v>
      </c>
      <c r="J483">
        <v>4</v>
      </c>
      <c r="K483" s="4">
        <f>IF(ISBLANK(Table1[[#This Row],[Order Total]]),AVERAGE(J483:J18016),Table1[[#This Row],[Order Total]])</f>
        <v>4</v>
      </c>
      <c r="L483" s="1">
        <v>44620</v>
      </c>
      <c r="M483" t="s">
        <v>13</v>
      </c>
      <c r="N483" s="4" t="str">
        <f>IF(ISBLANK(Table1[[#This Row],[Payment Method]]),"Unknown",Table1[[#This Row],[Payment Method]])</f>
        <v>Credit Card</v>
      </c>
    </row>
    <row r="484" spans="1:14" hidden="1" x14ac:dyDescent="0.35">
      <c r="A484" t="s">
        <v>624</v>
      </c>
      <c r="B484" t="s">
        <v>305</v>
      </c>
      <c r="C484" t="s">
        <v>24</v>
      </c>
      <c r="D484" t="s">
        <v>141</v>
      </c>
      <c r="E484" s="4" t="str">
        <f>IF(ISBLANK(Table1[[#This Row],[Item]]),"Unknown",Table1[[#This Row],[Item]])</f>
        <v>Iced Tea</v>
      </c>
      <c r="F484">
        <v>2.5</v>
      </c>
      <c r="G484" s="4">
        <f>IF(ISBLANK(Table1[[#This Row],[Price]]),AVERAGE(F484:F18017),Table1[[#This Row],[Price]])</f>
        <v>2.5</v>
      </c>
      <c r="H484">
        <v>1</v>
      </c>
      <c r="I484" s="4">
        <f>IF(ISBLANK(Table1[[#This Row],[Quantity]]),AVERAGE(H484:H18017),Table1[[#This Row],[Quantity]])</f>
        <v>1</v>
      </c>
      <c r="J484">
        <v>2.5</v>
      </c>
      <c r="K484" s="4">
        <f>IF(ISBLANK(Table1[[#This Row],[Order Total]]),AVERAGE(J484:J18017),Table1[[#This Row],[Order Total]])</f>
        <v>2.5</v>
      </c>
      <c r="L484" s="1">
        <v>45206</v>
      </c>
      <c r="M484" t="s">
        <v>17</v>
      </c>
      <c r="N484" s="4" t="str">
        <f>IF(ISBLANK(Table1[[#This Row],[Payment Method]]),"Unknown",Table1[[#This Row],[Payment Method]])</f>
        <v>Digital Wallet</v>
      </c>
    </row>
    <row r="485" spans="1:14" hidden="1" x14ac:dyDescent="0.35">
      <c r="A485" t="s">
        <v>625</v>
      </c>
      <c r="B485" t="s">
        <v>83</v>
      </c>
      <c r="C485" t="s">
        <v>20</v>
      </c>
      <c r="D485" t="s">
        <v>41</v>
      </c>
      <c r="E485" s="4" t="str">
        <f>IF(ISBLANK(Table1[[#This Row],[Item]]),"Unknown",Table1[[#This Row],[Item]])</f>
        <v>Vegetarian Platter</v>
      </c>
      <c r="F485">
        <v>14</v>
      </c>
      <c r="G485" s="4">
        <f>IF(ISBLANK(Table1[[#This Row],[Price]]),AVERAGE(F485:F18018),Table1[[#This Row],[Price]])</f>
        <v>14</v>
      </c>
      <c r="H485">
        <v>1</v>
      </c>
      <c r="I485" s="4">
        <f>IF(ISBLANK(Table1[[#This Row],[Quantity]]),AVERAGE(H485:H18018),Table1[[#This Row],[Quantity]])</f>
        <v>1</v>
      </c>
      <c r="J485">
        <v>14</v>
      </c>
      <c r="K485" s="4">
        <f>IF(ISBLANK(Table1[[#This Row],[Order Total]]),AVERAGE(J485:J18018),Table1[[#This Row],[Order Total]])</f>
        <v>14</v>
      </c>
      <c r="L485" s="1">
        <v>45262</v>
      </c>
      <c r="M485" t="s">
        <v>28</v>
      </c>
      <c r="N485" s="4" t="str">
        <f>IF(ISBLANK(Table1[[#This Row],[Payment Method]]),"Unknown",Table1[[#This Row],[Payment Method]])</f>
        <v>Cash</v>
      </c>
    </row>
    <row r="486" spans="1:14" hidden="1" x14ac:dyDescent="0.35">
      <c r="A486" t="s">
        <v>626</v>
      </c>
      <c r="B486" t="s">
        <v>131</v>
      </c>
      <c r="C486" t="s">
        <v>50</v>
      </c>
      <c r="D486" t="s">
        <v>86</v>
      </c>
      <c r="E486" s="4" t="str">
        <f>IF(ISBLANK(Table1[[#This Row],[Item]]),"Unknown",Table1[[#This Row],[Item]])</f>
        <v>Cheese Fries</v>
      </c>
      <c r="F486">
        <v>5</v>
      </c>
      <c r="G486" s="4">
        <f>IF(ISBLANK(Table1[[#This Row],[Price]]),AVERAGE(F486:F18019),Table1[[#This Row],[Price]])</f>
        <v>5</v>
      </c>
      <c r="H486">
        <v>2</v>
      </c>
      <c r="I486" s="4">
        <f>IF(ISBLANK(Table1[[#This Row],[Quantity]]),AVERAGE(H486:H18019),Table1[[#This Row],[Quantity]])</f>
        <v>2</v>
      </c>
      <c r="J486">
        <v>10</v>
      </c>
      <c r="K486" s="4">
        <f>IF(ISBLANK(Table1[[#This Row],[Order Total]]),AVERAGE(J486:J18019),Table1[[#This Row],[Order Total]])</f>
        <v>10</v>
      </c>
      <c r="L486" s="1">
        <v>45081</v>
      </c>
      <c r="M486" t="s">
        <v>13</v>
      </c>
      <c r="N486" s="4" t="str">
        <f>IF(ISBLANK(Table1[[#This Row],[Payment Method]]),"Unknown",Table1[[#This Row],[Payment Method]])</f>
        <v>Credit Card</v>
      </c>
    </row>
    <row r="487" spans="1:14" hidden="1" x14ac:dyDescent="0.35">
      <c r="A487" t="s">
        <v>627</v>
      </c>
      <c r="B487" t="s">
        <v>163</v>
      </c>
      <c r="C487" t="s">
        <v>20</v>
      </c>
      <c r="D487" t="s">
        <v>27</v>
      </c>
      <c r="E487" s="4" t="str">
        <f>IF(ISBLANK(Table1[[#This Row],[Item]]),"Unknown",Table1[[#This Row],[Item]])</f>
        <v>Pasta Alfredo</v>
      </c>
      <c r="F487">
        <v>12</v>
      </c>
      <c r="G487" s="4">
        <f>IF(ISBLANK(Table1[[#This Row],[Price]]),AVERAGE(F487:F18020),Table1[[#This Row],[Price]])</f>
        <v>12</v>
      </c>
      <c r="H487">
        <v>4</v>
      </c>
      <c r="I487" s="4">
        <f>IF(ISBLANK(Table1[[#This Row],[Quantity]]),AVERAGE(H487:H18020),Table1[[#This Row],[Quantity]])</f>
        <v>4</v>
      </c>
      <c r="J487">
        <v>48</v>
      </c>
      <c r="K487" s="4">
        <f>IF(ISBLANK(Table1[[#This Row],[Order Total]]),AVERAGE(J487:J18020),Table1[[#This Row],[Order Total]])</f>
        <v>48</v>
      </c>
      <c r="L487" s="1">
        <v>44731</v>
      </c>
      <c r="M487" t="s">
        <v>13</v>
      </c>
      <c r="N487" s="4" t="str">
        <f>IF(ISBLANK(Table1[[#This Row],[Payment Method]]),"Unknown",Table1[[#This Row],[Payment Method]])</f>
        <v>Credit Card</v>
      </c>
    </row>
    <row r="488" spans="1:14" hidden="1" x14ac:dyDescent="0.35">
      <c r="A488" t="s">
        <v>628</v>
      </c>
      <c r="B488" t="s">
        <v>185</v>
      </c>
      <c r="C488" t="s">
        <v>24</v>
      </c>
      <c r="D488" t="s">
        <v>77</v>
      </c>
      <c r="E488" s="4" t="str">
        <f>IF(ISBLANK(Table1[[#This Row],[Item]]),"Unknown",Table1[[#This Row],[Item]])</f>
        <v>Coca Cola</v>
      </c>
      <c r="F488">
        <v>2.5</v>
      </c>
      <c r="G488" s="4">
        <f>IF(ISBLANK(Table1[[#This Row],[Price]]),AVERAGE(F488:F18021),Table1[[#This Row],[Price]])</f>
        <v>2.5</v>
      </c>
      <c r="H488">
        <v>3</v>
      </c>
      <c r="I488" s="4">
        <f>IF(ISBLANK(Table1[[#This Row],[Quantity]]),AVERAGE(H488:H18021),Table1[[#This Row],[Quantity]])</f>
        <v>3</v>
      </c>
      <c r="J488">
        <v>7.5</v>
      </c>
      <c r="K488" s="4">
        <f>IF(ISBLANK(Table1[[#This Row],[Order Total]]),AVERAGE(J488:J18021),Table1[[#This Row],[Order Total]])</f>
        <v>7.5</v>
      </c>
      <c r="L488" s="1">
        <v>45140</v>
      </c>
      <c r="M488" t="s">
        <v>17</v>
      </c>
      <c r="N488" s="4" t="str">
        <f>IF(ISBLANK(Table1[[#This Row],[Payment Method]]),"Unknown",Table1[[#This Row],[Payment Method]])</f>
        <v>Digital Wallet</v>
      </c>
    </row>
    <row r="489" spans="1:14" hidden="1" x14ac:dyDescent="0.35">
      <c r="A489" t="s">
        <v>629</v>
      </c>
      <c r="B489" t="s">
        <v>101</v>
      </c>
      <c r="C489" t="s">
        <v>38</v>
      </c>
      <c r="D489" t="s">
        <v>107</v>
      </c>
      <c r="E489" s="4" t="str">
        <f>IF(ISBLANK(Table1[[#This Row],[Item]]),"Unknown",Table1[[#This Row],[Item]])</f>
        <v>Fruit Salad</v>
      </c>
      <c r="F489">
        <v>4</v>
      </c>
      <c r="G489" s="4">
        <f>IF(ISBLANK(Table1[[#This Row],[Price]]),AVERAGE(F489:F18022),Table1[[#This Row],[Price]])</f>
        <v>4</v>
      </c>
      <c r="H489">
        <v>1</v>
      </c>
      <c r="I489" s="4">
        <f>IF(ISBLANK(Table1[[#This Row],[Quantity]]),AVERAGE(H489:H18022),Table1[[#This Row],[Quantity]])</f>
        <v>1</v>
      </c>
      <c r="J489">
        <v>4</v>
      </c>
      <c r="K489" s="4">
        <f>IF(ISBLANK(Table1[[#This Row],[Order Total]]),AVERAGE(J489:J18022),Table1[[#This Row],[Order Total]])</f>
        <v>4</v>
      </c>
      <c r="L489" s="1">
        <v>44705</v>
      </c>
      <c r="M489" t="s">
        <v>17</v>
      </c>
      <c r="N489" s="4" t="str">
        <f>IF(ISBLANK(Table1[[#This Row],[Payment Method]]),"Unknown",Table1[[#This Row],[Payment Method]])</f>
        <v>Digital Wallet</v>
      </c>
    </row>
    <row r="490" spans="1:14" hidden="1" x14ac:dyDescent="0.35">
      <c r="A490" t="s">
        <v>630</v>
      </c>
      <c r="B490" t="s">
        <v>240</v>
      </c>
      <c r="C490" t="s">
        <v>24</v>
      </c>
      <c r="D490" t="s">
        <v>141</v>
      </c>
      <c r="E490" s="4" t="str">
        <f>IF(ISBLANK(Table1[[#This Row],[Item]]),"Unknown",Table1[[#This Row],[Item]])</f>
        <v>Iced Tea</v>
      </c>
      <c r="F490">
        <v>2.5</v>
      </c>
      <c r="G490" s="4">
        <f>IF(ISBLANK(Table1[[#This Row],[Price]]),AVERAGE(F490:F18023),Table1[[#This Row],[Price]])</f>
        <v>2.5</v>
      </c>
      <c r="H490">
        <v>4</v>
      </c>
      <c r="I490" s="4">
        <f>IF(ISBLANK(Table1[[#This Row],[Quantity]]),AVERAGE(H490:H18023),Table1[[#This Row],[Quantity]])</f>
        <v>4</v>
      </c>
      <c r="J490">
        <v>10</v>
      </c>
      <c r="K490" s="4">
        <f>IF(ISBLANK(Table1[[#This Row],[Order Total]]),AVERAGE(J490:J18023),Table1[[#This Row],[Order Total]])</f>
        <v>10</v>
      </c>
      <c r="L490" s="1">
        <v>44741</v>
      </c>
      <c r="M490" t="s">
        <v>17</v>
      </c>
      <c r="N490" s="4" t="str">
        <f>IF(ISBLANK(Table1[[#This Row],[Payment Method]]),"Unknown",Table1[[#This Row],[Payment Method]])</f>
        <v>Digital Wallet</v>
      </c>
    </row>
    <row r="491" spans="1:14" hidden="1" x14ac:dyDescent="0.35">
      <c r="A491" t="s">
        <v>631</v>
      </c>
      <c r="B491" t="s">
        <v>101</v>
      </c>
      <c r="C491" t="s">
        <v>20</v>
      </c>
      <c r="D491" t="s">
        <v>30</v>
      </c>
      <c r="E491" s="4" t="str">
        <f>IF(ISBLANK(Table1[[#This Row],[Item]]),"Unknown",Table1[[#This Row],[Item]])</f>
        <v>Salmon</v>
      </c>
      <c r="F491">
        <v>18</v>
      </c>
      <c r="G491" s="4">
        <f>IF(ISBLANK(Table1[[#This Row],[Price]]),AVERAGE(F491:F18024),Table1[[#This Row],[Price]])</f>
        <v>18</v>
      </c>
      <c r="H491">
        <v>5</v>
      </c>
      <c r="I491" s="4">
        <f>IF(ISBLANK(Table1[[#This Row],[Quantity]]),AVERAGE(H491:H18024),Table1[[#This Row],[Quantity]])</f>
        <v>5</v>
      </c>
      <c r="J491">
        <v>90</v>
      </c>
      <c r="K491" s="4">
        <f>IF(ISBLANK(Table1[[#This Row],[Order Total]]),AVERAGE(J491:J18024),Table1[[#This Row],[Order Total]])</f>
        <v>90</v>
      </c>
      <c r="L491" s="1">
        <v>45077</v>
      </c>
      <c r="M491" t="s">
        <v>28</v>
      </c>
      <c r="N491" s="4" t="str">
        <f>IF(ISBLANK(Table1[[#This Row],[Payment Method]]),"Unknown",Table1[[#This Row],[Payment Method]])</f>
        <v>Cash</v>
      </c>
    </row>
    <row r="492" spans="1:14" hidden="1" x14ac:dyDescent="0.35">
      <c r="A492" t="s">
        <v>632</v>
      </c>
      <c r="B492" t="s">
        <v>185</v>
      </c>
      <c r="C492" t="s">
        <v>20</v>
      </c>
      <c r="D492" t="s">
        <v>21</v>
      </c>
      <c r="E492" s="4" t="str">
        <f>IF(ISBLANK(Table1[[#This Row],[Item]]),"Unknown",Table1[[#This Row],[Item]])</f>
        <v>Grilled Chicken</v>
      </c>
      <c r="F492">
        <v>15</v>
      </c>
      <c r="G492" s="4">
        <f>IF(ISBLANK(Table1[[#This Row],[Price]]),AVERAGE(F492:F18025),Table1[[#This Row],[Price]])</f>
        <v>15</v>
      </c>
      <c r="H492">
        <v>4</v>
      </c>
      <c r="I492" s="4">
        <f>IF(ISBLANK(Table1[[#This Row],[Quantity]]),AVERAGE(H492:H18025),Table1[[#This Row],[Quantity]])</f>
        <v>4</v>
      </c>
      <c r="J492">
        <v>60</v>
      </c>
      <c r="K492" s="4">
        <f>IF(ISBLANK(Table1[[#This Row],[Order Total]]),AVERAGE(J492:J18025),Table1[[#This Row],[Order Total]])</f>
        <v>60</v>
      </c>
      <c r="L492" s="1">
        <v>45144</v>
      </c>
      <c r="M492" t="s">
        <v>13</v>
      </c>
      <c r="N492" s="4" t="str">
        <f>IF(ISBLANK(Table1[[#This Row],[Payment Method]]),"Unknown",Table1[[#This Row],[Payment Method]])</f>
        <v>Credit Card</v>
      </c>
    </row>
    <row r="493" spans="1:14" hidden="1" x14ac:dyDescent="0.35">
      <c r="A493" t="s">
        <v>633</v>
      </c>
      <c r="B493" t="s">
        <v>368</v>
      </c>
      <c r="C493" t="s">
        <v>11</v>
      </c>
      <c r="D493" t="s">
        <v>16</v>
      </c>
      <c r="E493" s="4" t="str">
        <f>IF(ISBLANK(Table1[[#This Row],[Item]]),"Unknown",Table1[[#This Row],[Item]])</f>
        <v>Mashed Potatoes</v>
      </c>
      <c r="F493">
        <v>4</v>
      </c>
      <c r="G493" s="4">
        <f>IF(ISBLANK(Table1[[#This Row],[Price]]),AVERAGE(F493:F18026),Table1[[#This Row],[Price]])</f>
        <v>4</v>
      </c>
      <c r="H493">
        <v>2</v>
      </c>
      <c r="I493" s="4">
        <f>IF(ISBLANK(Table1[[#This Row],[Quantity]]),AVERAGE(H493:H18026),Table1[[#This Row],[Quantity]])</f>
        <v>2</v>
      </c>
      <c r="J493">
        <v>8</v>
      </c>
      <c r="K493" s="4">
        <f>IF(ISBLANK(Table1[[#This Row],[Order Total]]),AVERAGE(J493:J18026),Table1[[#This Row],[Order Total]])</f>
        <v>8</v>
      </c>
      <c r="L493" s="1">
        <v>44805</v>
      </c>
      <c r="M493" t="s">
        <v>28</v>
      </c>
      <c r="N493" s="4" t="str">
        <f>IF(ISBLANK(Table1[[#This Row],[Payment Method]]),"Unknown",Table1[[#This Row],[Payment Method]])</f>
        <v>Cash</v>
      </c>
    </row>
    <row r="494" spans="1:14" hidden="1" x14ac:dyDescent="0.35">
      <c r="A494" t="s">
        <v>634</v>
      </c>
      <c r="B494" t="s">
        <v>163</v>
      </c>
      <c r="C494" t="s">
        <v>11</v>
      </c>
      <c r="D494" t="s">
        <v>16</v>
      </c>
      <c r="E494" s="4" t="str">
        <f>IF(ISBLANK(Table1[[#This Row],[Item]]),"Unknown",Table1[[#This Row],[Item]])</f>
        <v>Mashed Potatoes</v>
      </c>
      <c r="F494">
        <v>4</v>
      </c>
      <c r="G494" s="4">
        <f>IF(ISBLANK(Table1[[#This Row],[Price]]),AVERAGE(F494:F18027),Table1[[#This Row],[Price]])</f>
        <v>4</v>
      </c>
      <c r="H494">
        <v>2</v>
      </c>
      <c r="I494" s="4">
        <f>IF(ISBLANK(Table1[[#This Row],[Quantity]]),AVERAGE(H494:H18027),Table1[[#This Row],[Quantity]])</f>
        <v>2</v>
      </c>
      <c r="J494">
        <v>8</v>
      </c>
      <c r="K494" s="4">
        <f>IF(ISBLANK(Table1[[#This Row],[Order Total]]),AVERAGE(J494:J18027),Table1[[#This Row],[Order Total]])</f>
        <v>8</v>
      </c>
      <c r="L494" s="1">
        <v>44668</v>
      </c>
      <c r="M494" t="s">
        <v>28</v>
      </c>
      <c r="N494" s="4" t="str">
        <f>IF(ISBLANK(Table1[[#This Row],[Payment Method]]),"Unknown",Table1[[#This Row],[Payment Method]])</f>
        <v>Cash</v>
      </c>
    </row>
    <row r="495" spans="1:14" hidden="1" x14ac:dyDescent="0.35">
      <c r="A495" t="s">
        <v>635</v>
      </c>
      <c r="B495" t="s">
        <v>23</v>
      </c>
      <c r="C495" t="s">
        <v>24</v>
      </c>
      <c r="D495" t="s">
        <v>168</v>
      </c>
      <c r="E495" s="4" t="str">
        <f>IF(ISBLANK(Table1[[#This Row],[Item]]),"Unknown",Table1[[#This Row],[Item]])</f>
        <v>Water</v>
      </c>
      <c r="F495">
        <v>1</v>
      </c>
      <c r="G495" s="4">
        <f>IF(ISBLANK(Table1[[#This Row],[Price]]),AVERAGE(F495:F18028),Table1[[#This Row],[Price]])</f>
        <v>1</v>
      </c>
      <c r="H495">
        <v>1</v>
      </c>
      <c r="I495" s="4">
        <f>IF(ISBLANK(Table1[[#This Row],[Quantity]]),AVERAGE(H495:H18028),Table1[[#This Row],[Quantity]])</f>
        <v>1</v>
      </c>
      <c r="J495">
        <v>1</v>
      </c>
      <c r="K495" s="4">
        <f>IF(ISBLANK(Table1[[#This Row],[Order Total]]),AVERAGE(J495:J18028),Table1[[#This Row],[Order Total]])</f>
        <v>1</v>
      </c>
      <c r="L495" s="1">
        <v>44848</v>
      </c>
      <c r="M495" t="s">
        <v>28</v>
      </c>
      <c r="N495" s="4" t="str">
        <f>IF(ISBLANK(Table1[[#This Row],[Payment Method]]),"Unknown",Table1[[#This Row],[Payment Method]])</f>
        <v>Cash</v>
      </c>
    </row>
    <row r="496" spans="1:14" hidden="1" x14ac:dyDescent="0.35">
      <c r="A496" t="s">
        <v>636</v>
      </c>
      <c r="B496" t="s">
        <v>58</v>
      </c>
      <c r="C496" t="s">
        <v>20</v>
      </c>
      <c r="D496" t="s">
        <v>30</v>
      </c>
      <c r="E496" s="4" t="str">
        <f>IF(ISBLANK(Table1[[#This Row],[Item]]),"Unknown",Table1[[#This Row],[Item]])</f>
        <v>Salmon</v>
      </c>
      <c r="F496">
        <v>18</v>
      </c>
      <c r="G496" s="4">
        <f>IF(ISBLANK(Table1[[#This Row],[Price]]),AVERAGE(F496:F18029),Table1[[#This Row],[Price]])</f>
        <v>18</v>
      </c>
      <c r="H496">
        <v>2</v>
      </c>
      <c r="I496" s="4">
        <f>IF(ISBLANK(Table1[[#This Row],[Quantity]]),AVERAGE(H496:H18029),Table1[[#This Row],[Quantity]])</f>
        <v>2</v>
      </c>
      <c r="J496">
        <v>36</v>
      </c>
      <c r="K496" s="4">
        <f>IF(ISBLANK(Table1[[#This Row],[Order Total]]),AVERAGE(J496:J18029),Table1[[#This Row],[Order Total]])</f>
        <v>36</v>
      </c>
      <c r="L496" s="1">
        <v>45073</v>
      </c>
      <c r="M496" t="s">
        <v>13</v>
      </c>
      <c r="N496" s="4" t="str">
        <f>IF(ISBLANK(Table1[[#This Row],[Payment Method]]),"Unknown",Table1[[#This Row],[Payment Method]])</f>
        <v>Credit Card</v>
      </c>
    </row>
    <row r="497" spans="1:14" hidden="1" x14ac:dyDescent="0.35">
      <c r="A497" t="s">
        <v>637</v>
      </c>
      <c r="B497" t="s">
        <v>160</v>
      </c>
      <c r="C497" t="s">
        <v>38</v>
      </c>
      <c r="E497" s="4" t="str">
        <f>IF(ISBLANK(Table1[[#This Row],[Item]]),"Unknown",Table1[[#This Row],[Item]])</f>
        <v>Unknown</v>
      </c>
      <c r="F497">
        <v>6</v>
      </c>
      <c r="G497" s="4">
        <f>IF(ISBLANK(Table1[[#This Row],[Price]]),AVERAGE(F497:F18030),Table1[[#This Row],[Price]])</f>
        <v>6</v>
      </c>
      <c r="H497">
        <v>3</v>
      </c>
      <c r="I497" s="4">
        <f>IF(ISBLANK(Table1[[#This Row],[Quantity]]),AVERAGE(H497:H18030),Table1[[#This Row],[Quantity]])</f>
        <v>3</v>
      </c>
      <c r="J497">
        <v>18</v>
      </c>
      <c r="K497" s="4">
        <f>IF(ISBLANK(Table1[[#This Row],[Order Total]]),AVERAGE(J497:J18030),Table1[[#This Row],[Order Total]])</f>
        <v>18</v>
      </c>
      <c r="L497" s="1">
        <v>44871</v>
      </c>
      <c r="M497" t="s">
        <v>28</v>
      </c>
      <c r="N497" s="4" t="str">
        <f>IF(ISBLANK(Table1[[#This Row],[Payment Method]]),"Unknown",Table1[[#This Row],[Payment Method]])</f>
        <v>Cash</v>
      </c>
    </row>
    <row r="498" spans="1:14" hidden="1" x14ac:dyDescent="0.35">
      <c r="A498" t="s">
        <v>638</v>
      </c>
      <c r="B498" t="s">
        <v>232</v>
      </c>
      <c r="C498" t="s">
        <v>38</v>
      </c>
      <c r="D498" t="s">
        <v>125</v>
      </c>
      <c r="E498" s="4" t="str">
        <f>IF(ISBLANK(Table1[[#This Row],[Item]]),"Unknown",Table1[[#This Row],[Item]])</f>
        <v>Cheesecake</v>
      </c>
      <c r="F498">
        <v>7</v>
      </c>
      <c r="G498" s="4">
        <f>IF(ISBLANK(Table1[[#This Row],[Price]]),AVERAGE(F498:F18031),Table1[[#This Row],[Price]])</f>
        <v>7</v>
      </c>
      <c r="H498">
        <v>2</v>
      </c>
      <c r="I498" s="4">
        <f>IF(ISBLANK(Table1[[#This Row],[Quantity]]),AVERAGE(H498:H18031),Table1[[#This Row],[Quantity]])</f>
        <v>2</v>
      </c>
      <c r="J498">
        <v>14</v>
      </c>
      <c r="K498" s="4">
        <f>IF(ISBLANK(Table1[[#This Row],[Order Total]]),AVERAGE(J498:J18031),Table1[[#This Row],[Order Total]])</f>
        <v>14</v>
      </c>
      <c r="L498" s="1">
        <v>45070</v>
      </c>
      <c r="M498" t="s">
        <v>13</v>
      </c>
      <c r="N498" s="4" t="str">
        <f>IF(ISBLANK(Table1[[#This Row],[Payment Method]]),"Unknown",Table1[[#This Row],[Payment Method]])</f>
        <v>Credit Card</v>
      </c>
    </row>
    <row r="499" spans="1:14" hidden="1" x14ac:dyDescent="0.35">
      <c r="A499" t="s">
        <v>639</v>
      </c>
      <c r="B499" t="s">
        <v>219</v>
      </c>
      <c r="C499" t="s">
        <v>50</v>
      </c>
      <c r="D499" t="s">
        <v>51</v>
      </c>
      <c r="E499" s="4" t="str">
        <f>IF(ISBLANK(Table1[[#This Row],[Item]]),"Unknown",Table1[[#This Row],[Item]])</f>
        <v>Sweet Potato Fries</v>
      </c>
      <c r="F499">
        <v>5</v>
      </c>
      <c r="G499" s="4">
        <f>IF(ISBLANK(Table1[[#This Row],[Price]]),AVERAGE(F499:F18032),Table1[[#This Row],[Price]])</f>
        <v>5</v>
      </c>
      <c r="H499">
        <v>1</v>
      </c>
      <c r="I499" s="4">
        <f>IF(ISBLANK(Table1[[#This Row],[Quantity]]),AVERAGE(H499:H18032),Table1[[#This Row],[Quantity]])</f>
        <v>1</v>
      </c>
      <c r="J499">
        <v>5</v>
      </c>
      <c r="K499" s="4">
        <f>IF(ISBLANK(Table1[[#This Row],[Order Total]]),AVERAGE(J499:J18032),Table1[[#This Row],[Order Total]])</f>
        <v>5</v>
      </c>
      <c r="L499" s="1">
        <v>44581</v>
      </c>
      <c r="M499" t="s">
        <v>17</v>
      </c>
      <c r="N499" s="4" t="str">
        <f>IF(ISBLANK(Table1[[#This Row],[Payment Method]]),"Unknown",Table1[[#This Row],[Payment Method]])</f>
        <v>Digital Wallet</v>
      </c>
    </row>
    <row r="500" spans="1:14" hidden="1" x14ac:dyDescent="0.35">
      <c r="A500" t="s">
        <v>640</v>
      </c>
      <c r="B500" t="s">
        <v>47</v>
      </c>
      <c r="C500" t="s">
        <v>11</v>
      </c>
      <c r="D500" t="s">
        <v>16</v>
      </c>
      <c r="E500" s="4" t="str">
        <f>IF(ISBLANK(Table1[[#This Row],[Item]]),"Unknown",Table1[[#This Row],[Item]])</f>
        <v>Mashed Potatoes</v>
      </c>
      <c r="F500">
        <v>4</v>
      </c>
      <c r="G500" s="4">
        <f>IF(ISBLANK(Table1[[#This Row],[Price]]),AVERAGE(F500:F18033),Table1[[#This Row],[Price]])</f>
        <v>4</v>
      </c>
      <c r="H500">
        <v>1</v>
      </c>
      <c r="I500" s="4">
        <f>IF(ISBLANK(Table1[[#This Row],[Quantity]]),AVERAGE(H500:H18033),Table1[[#This Row],[Quantity]])</f>
        <v>1</v>
      </c>
      <c r="J500">
        <v>4</v>
      </c>
      <c r="K500" s="4">
        <f>IF(ISBLANK(Table1[[#This Row],[Order Total]]),AVERAGE(J500:J18033),Table1[[#This Row],[Order Total]])</f>
        <v>4</v>
      </c>
      <c r="L500" s="1">
        <v>44782</v>
      </c>
      <c r="M500" t="s">
        <v>17</v>
      </c>
      <c r="N500" s="4" t="str">
        <f>IF(ISBLANK(Table1[[#This Row],[Payment Method]]),"Unknown",Table1[[#This Row],[Payment Method]])</f>
        <v>Digital Wallet</v>
      </c>
    </row>
    <row r="501" spans="1:14" hidden="1" x14ac:dyDescent="0.35">
      <c r="A501" t="s">
        <v>641</v>
      </c>
      <c r="B501" t="s">
        <v>114</v>
      </c>
      <c r="C501" t="s">
        <v>24</v>
      </c>
      <c r="D501" t="s">
        <v>77</v>
      </c>
      <c r="E501" s="4" t="str">
        <f>IF(ISBLANK(Table1[[#This Row],[Item]]),"Unknown",Table1[[#This Row],[Item]])</f>
        <v>Coca Cola</v>
      </c>
      <c r="F501">
        <v>2.5</v>
      </c>
      <c r="G501" s="4">
        <f>IF(ISBLANK(Table1[[#This Row],[Price]]),AVERAGE(F501:F18034),Table1[[#This Row],[Price]])</f>
        <v>2.5</v>
      </c>
      <c r="H501">
        <v>5</v>
      </c>
      <c r="I501" s="4">
        <f>IF(ISBLANK(Table1[[#This Row],[Quantity]]),AVERAGE(H501:H18034),Table1[[#This Row],[Quantity]])</f>
        <v>5</v>
      </c>
      <c r="J501">
        <v>12.5</v>
      </c>
      <c r="K501" s="4">
        <f>IF(ISBLANK(Table1[[#This Row],[Order Total]]),AVERAGE(J501:J18034),Table1[[#This Row],[Order Total]])</f>
        <v>12.5</v>
      </c>
      <c r="L501" s="1">
        <v>45074</v>
      </c>
      <c r="M501" t="s">
        <v>28</v>
      </c>
      <c r="N501" s="4" t="str">
        <f>IF(ISBLANK(Table1[[#This Row],[Payment Method]]),"Unknown",Table1[[#This Row],[Payment Method]])</f>
        <v>Cash</v>
      </c>
    </row>
    <row r="502" spans="1:14" hidden="1" x14ac:dyDescent="0.35">
      <c r="A502" t="s">
        <v>642</v>
      </c>
      <c r="B502" t="s">
        <v>64</v>
      </c>
      <c r="C502" t="s">
        <v>11</v>
      </c>
      <c r="D502" t="s">
        <v>230</v>
      </c>
      <c r="E502" s="4" t="str">
        <f>IF(ISBLANK(Table1[[#This Row],[Item]]),"Unknown",Table1[[#This Row],[Item]])</f>
        <v>Onion Rings</v>
      </c>
      <c r="F502">
        <v>5</v>
      </c>
      <c r="G502" s="4">
        <f>IF(ISBLANK(Table1[[#This Row],[Price]]),AVERAGE(F502:F18035),Table1[[#This Row],[Price]])</f>
        <v>5</v>
      </c>
      <c r="H502">
        <v>1</v>
      </c>
      <c r="I502" s="4">
        <f>IF(ISBLANK(Table1[[#This Row],[Quantity]]),AVERAGE(H502:H18035),Table1[[#This Row],[Quantity]])</f>
        <v>1</v>
      </c>
      <c r="J502">
        <v>5</v>
      </c>
      <c r="K502" s="4">
        <f>IF(ISBLANK(Table1[[#This Row],[Order Total]]),AVERAGE(J502:J18035),Table1[[#This Row],[Order Total]])</f>
        <v>5</v>
      </c>
      <c r="L502" s="1">
        <v>45259</v>
      </c>
      <c r="M502" t="s">
        <v>28</v>
      </c>
      <c r="N502" s="4" t="str">
        <f>IF(ISBLANK(Table1[[#This Row],[Payment Method]]),"Unknown",Table1[[#This Row],[Payment Method]])</f>
        <v>Cash</v>
      </c>
    </row>
    <row r="503" spans="1:14" hidden="1" x14ac:dyDescent="0.35">
      <c r="A503" t="s">
        <v>643</v>
      </c>
      <c r="B503" t="s">
        <v>88</v>
      </c>
      <c r="C503" t="s">
        <v>24</v>
      </c>
      <c r="D503" t="s">
        <v>71</v>
      </c>
      <c r="E503" s="4" t="str">
        <f>IF(ISBLANK(Table1[[#This Row],[Item]]),"Unknown",Table1[[#This Row],[Item]])</f>
        <v>Orange Juice</v>
      </c>
      <c r="F503">
        <v>3</v>
      </c>
      <c r="G503" s="4">
        <f>IF(ISBLANK(Table1[[#This Row],[Price]]),AVERAGE(F503:F18036),Table1[[#This Row],[Price]])</f>
        <v>3</v>
      </c>
      <c r="H503">
        <v>1</v>
      </c>
      <c r="I503" s="4">
        <f>IF(ISBLANK(Table1[[#This Row],[Quantity]]),AVERAGE(H503:H18036),Table1[[#This Row],[Quantity]])</f>
        <v>1</v>
      </c>
      <c r="J503">
        <v>3</v>
      </c>
      <c r="K503" s="4">
        <f>IF(ISBLANK(Table1[[#This Row],[Order Total]]),AVERAGE(J503:J18036),Table1[[#This Row],[Order Total]])</f>
        <v>3</v>
      </c>
      <c r="L503" s="1">
        <v>44608</v>
      </c>
      <c r="M503" t="s">
        <v>13</v>
      </c>
      <c r="N503" s="4" t="str">
        <f>IF(ISBLANK(Table1[[#This Row],[Payment Method]]),"Unknown",Table1[[#This Row],[Payment Method]])</f>
        <v>Credit Card</v>
      </c>
    </row>
    <row r="504" spans="1:14" hidden="1" x14ac:dyDescent="0.35">
      <c r="A504" t="s">
        <v>644</v>
      </c>
      <c r="B504" t="s">
        <v>209</v>
      </c>
      <c r="C504" t="s">
        <v>20</v>
      </c>
      <c r="D504" t="s">
        <v>245</v>
      </c>
      <c r="E504" s="4" t="str">
        <f>IF(ISBLANK(Table1[[#This Row],[Item]]),"Unknown",Table1[[#This Row],[Item]])</f>
        <v>Steak</v>
      </c>
      <c r="F504">
        <v>20</v>
      </c>
      <c r="G504" s="4">
        <f>IF(ISBLANK(Table1[[#This Row],[Price]]),AVERAGE(F504:F18037),Table1[[#This Row],[Price]])</f>
        <v>20</v>
      </c>
      <c r="H504">
        <v>4</v>
      </c>
      <c r="I504" s="4">
        <f>IF(ISBLANK(Table1[[#This Row],[Quantity]]),AVERAGE(H504:H18037),Table1[[#This Row],[Quantity]])</f>
        <v>4</v>
      </c>
      <c r="J504">
        <v>80</v>
      </c>
      <c r="K504" s="4">
        <f>IF(ISBLANK(Table1[[#This Row],[Order Total]]),AVERAGE(J504:J18037),Table1[[#This Row],[Order Total]])</f>
        <v>80</v>
      </c>
      <c r="L504" s="1">
        <v>45078</v>
      </c>
      <c r="M504" t="s">
        <v>28</v>
      </c>
      <c r="N504" s="4" t="str">
        <f>IF(ISBLANK(Table1[[#This Row],[Payment Method]]),"Unknown",Table1[[#This Row],[Payment Method]])</f>
        <v>Cash</v>
      </c>
    </row>
    <row r="505" spans="1:14" hidden="1" x14ac:dyDescent="0.35">
      <c r="A505" t="s">
        <v>645</v>
      </c>
      <c r="B505" t="s">
        <v>376</v>
      </c>
      <c r="C505" t="s">
        <v>20</v>
      </c>
      <c r="D505" t="s">
        <v>27</v>
      </c>
      <c r="E505" s="4" t="str">
        <f>IF(ISBLANK(Table1[[#This Row],[Item]]),"Unknown",Table1[[#This Row],[Item]])</f>
        <v>Pasta Alfredo</v>
      </c>
      <c r="F505">
        <v>12</v>
      </c>
      <c r="G505" s="4">
        <f>IF(ISBLANK(Table1[[#This Row],[Price]]),AVERAGE(F505:F18038),Table1[[#This Row],[Price]])</f>
        <v>12</v>
      </c>
      <c r="H505">
        <v>5</v>
      </c>
      <c r="I505" s="4">
        <f>IF(ISBLANK(Table1[[#This Row],[Quantity]]),AVERAGE(H505:H18038),Table1[[#This Row],[Quantity]])</f>
        <v>5</v>
      </c>
      <c r="J505">
        <v>60</v>
      </c>
      <c r="K505" s="4">
        <f>IF(ISBLANK(Table1[[#This Row],[Order Total]]),AVERAGE(J505:J18038),Table1[[#This Row],[Order Total]])</f>
        <v>60</v>
      </c>
      <c r="L505" s="1">
        <v>45077</v>
      </c>
      <c r="M505" t="s">
        <v>28</v>
      </c>
      <c r="N505" s="4" t="str">
        <f>IF(ISBLANK(Table1[[#This Row],[Payment Method]]),"Unknown",Table1[[#This Row],[Payment Method]])</f>
        <v>Cash</v>
      </c>
    </row>
    <row r="506" spans="1:14" hidden="1" x14ac:dyDescent="0.35">
      <c r="A506" t="s">
        <v>646</v>
      </c>
      <c r="B506" t="s">
        <v>305</v>
      </c>
      <c r="C506" t="s">
        <v>11</v>
      </c>
      <c r="D506" t="s">
        <v>33</v>
      </c>
      <c r="E506" s="4" t="str">
        <f>IF(ISBLANK(Table1[[#This Row],[Item]]),"Unknown",Table1[[#This Row],[Item]])</f>
        <v>Garlic Bread</v>
      </c>
      <c r="F506">
        <v>4</v>
      </c>
      <c r="G506" s="4">
        <f>IF(ISBLANK(Table1[[#This Row],[Price]]),AVERAGE(F506:F18039),Table1[[#This Row],[Price]])</f>
        <v>4</v>
      </c>
      <c r="H506">
        <v>4</v>
      </c>
      <c r="I506" s="4">
        <f>IF(ISBLANK(Table1[[#This Row],[Quantity]]),AVERAGE(H506:H18039),Table1[[#This Row],[Quantity]])</f>
        <v>4</v>
      </c>
      <c r="J506">
        <v>16</v>
      </c>
      <c r="K506" s="4">
        <f>IF(ISBLANK(Table1[[#This Row],[Order Total]]),AVERAGE(J506:J18039),Table1[[#This Row],[Order Total]])</f>
        <v>16</v>
      </c>
      <c r="L506" s="1">
        <v>44568</v>
      </c>
      <c r="M506" t="s">
        <v>13</v>
      </c>
      <c r="N506" s="4" t="str">
        <f>IF(ISBLANK(Table1[[#This Row],[Payment Method]]),"Unknown",Table1[[#This Row],[Payment Method]])</f>
        <v>Credit Card</v>
      </c>
    </row>
    <row r="507" spans="1:14" hidden="1" x14ac:dyDescent="0.35">
      <c r="A507" t="s">
        <v>647</v>
      </c>
      <c r="B507" t="s">
        <v>131</v>
      </c>
      <c r="C507" t="s">
        <v>24</v>
      </c>
      <c r="D507" t="s">
        <v>71</v>
      </c>
      <c r="E507" s="4" t="str">
        <f>IF(ISBLANK(Table1[[#This Row],[Item]]),"Unknown",Table1[[#This Row],[Item]])</f>
        <v>Orange Juice</v>
      </c>
      <c r="F507">
        <v>3</v>
      </c>
      <c r="G507" s="4">
        <f>IF(ISBLANK(Table1[[#This Row],[Price]]),AVERAGE(F507:F18040),Table1[[#This Row],[Price]])</f>
        <v>3</v>
      </c>
      <c r="H507">
        <v>4</v>
      </c>
      <c r="I507" s="4">
        <f>IF(ISBLANK(Table1[[#This Row],[Quantity]]),AVERAGE(H507:H18040),Table1[[#This Row],[Quantity]])</f>
        <v>4</v>
      </c>
      <c r="J507">
        <v>12</v>
      </c>
      <c r="K507" s="4">
        <f>IF(ISBLANK(Table1[[#This Row],[Order Total]]),AVERAGE(J507:J18040),Table1[[#This Row],[Order Total]])</f>
        <v>12</v>
      </c>
      <c r="L507" s="1">
        <v>44759</v>
      </c>
      <c r="M507" t="s">
        <v>28</v>
      </c>
      <c r="N507" s="4" t="str">
        <f>IF(ISBLANK(Table1[[#This Row],[Payment Method]]),"Unknown",Table1[[#This Row],[Payment Method]])</f>
        <v>Cash</v>
      </c>
    </row>
    <row r="508" spans="1:14" hidden="1" x14ac:dyDescent="0.35">
      <c r="A508" t="s">
        <v>648</v>
      </c>
      <c r="B508" t="s">
        <v>234</v>
      </c>
      <c r="C508" t="s">
        <v>50</v>
      </c>
      <c r="D508" t="s">
        <v>207</v>
      </c>
      <c r="E508" s="4" t="str">
        <f>IF(ISBLANK(Table1[[#This Row],[Item]]),"Unknown",Table1[[#This Row],[Item]])</f>
        <v>Nachos Grande</v>
      </c>
      <c r="F508">
        <v>10</v>
      </c>
      <c r="G508" s="4">
        <f>IF(ISBLANK(Table1[[#This Row],[Price]]),AVERAGE(F508:F18041),Table1[[#This Row],[Price]])</f>
        <v>10</v>
      </c>
      <c r="H508">
        <v>4</v>
      </c>
      <c r="I508" s="4">
        <f>IF(ISBLANK(Table1[[#This Row],[Quantity]]),AVERAGE(H508:H18041),Table1[[#This Row],[Quantity]])</f>
        <v>4</v>
      </c>
      <c r="J508">
        <v>40</v>
      </c>
      <c r="K508" s="4">
        <f>IF(ISBLANK(Table1[[#This Row],[Order Total]]),AVERAGE(J508:J18041),Table1[[#This Row],[Order Total]])</f>
        <v>40</v>
      </c>
      <c r="L508" s="1">
        <v>44617</v>
      </c>
      <c r="M508" t="s">
        <v>17</v>
      </c>
      <c r="N508" s="4" t="str">
        <f>IF(ISBLANK(Table1[[#This Row],[Payment Method]]),"Unknown",Table1[[#This Row],[Payment Method]])</f>
        <v>Digital Wallet</v>
      </c>
    </row>
    <row r="509" spans="1:14" hidden="1" x14ac:dyDescent="0.35">
      <c r="A509" t="s">
        <v>649</v>
      </c>
      <c r="B509" t="s">
        <v>305</v>
      </c>
      <c r="C509" t="s">
        <v>50</v>
      </c>
      <c r="D509" t="s">
        <v>112</v>
      </c>
      <c r="E509" s="4" t="str">
        <f>IF(ISBLANK(Table1[[#This Row],[Item]]),"Unknown",Table1[[#This Row],[Item]])</f>
        <v>French Fries</v>
      </c>
      <c r="F509">
        <v>4</v>
      </c>
      <c r="G509" s="4">
        <f>IF(ISBLANK(Table1[[#This Row],[Price]]),AVERAGE(F509:F18042),Table1[[#This Row],[Price]])</f>
        <v>4</v>
      </c>
      <c r="H509">
        <v>2</v>
      </c>
      <c r="I509" s="4">
        <f>IF(ISBLANK(Table1[[#This Row],[Quantity]]),AVERAGE(H509:H18042),Table1[[#This Row],[Quantity]])</f>
        <v>2</v>
      </c>
      <c r="J509">
        <v>8</v>
      </c>
      <c r="K509" s="4">
        <f>IF(ISBLANK(Table1[[#This Row],[Order Total]]),AVERAGE(J509:J18042),Table1[[#This Row],[Order Total]])</f>
        <v>8</v>
      </c>
      <c r="L509" s="1">
        <v>44805</v>
      </c>
      <c r="M509" t="s">
        <v>13</v>
      </c>
      <c r="N509" s="4" t="str">
        <f>IF(ISBLANK(Table1[[#This Row],[Payment Method]]),"Unknown",Table1[[#This Row],[Payment Method]])</f>
        <v>Credit Card</v>
      </c>
    </row>
    <row r="510" spans="1:14" hidden="1" x14ac:dyDescent="0.35">
      <c r="A510" t="s">
        <v>650</v>
      </c>
      <c r="B510" t="s">
        <v>150</v>
      </c>
      <c r="C510" t="s">
        <v>38</v>
      </c>
      <c r="D510" t="s">
        <v>107</v>
      </c>
      <c r="E510" s="4" t="str">
        <f>IF(ISBLANK(Table1[[#This Row],[Item]]),"Unknown",Table1[[#This Row],[Item]])</f>
        <v>Fruit Salad</v>
      </c>
      <c r="F510">
        <v>4</v>
      </c>
      <c r="G510" s="4">
        <f>IF(ISBLANK(Table1[[#This Row],[Price]]),AVERAGE(F510:F18043),Table1[[#This Row],[Price]])</f>
        <v>4</v>
      </c>
      <c r="H510">
        <v>5</v>
      </c>
      <c r="I510" s="4">
        <f>IF(ISBLANK(Table1[[#This Row],[Quantity]]),AVERAGE(H510:H18043),Table1[[#This Row],[Quantity]])</f>
        <v>5</v>
      </c>
      <c r="J510">
        <v>20</v>
      </c>
      <c r="K510" s="4">
        <f>IF(ISBLANK(Table1[[#This Row],[Order Total]]),AVERAGE(J510:J18043),Table1[[#This Row],[Order Total]])</f>
        <v>20</v>
      </c>
      <c r="L510" s="1">
        <v>44794</v>
      </c>
      <c r="M510" t="s">
        <v>13</v>
      </c>
      <c r="N510" s="4" t="str">
        <f>IF(ISBLANK(Table1[[#This Row],[Payment Method]]),"Unknown",Table1[[#This Row],[Payment Method]])</f>
        <v>Credit Card</v>
      </c>
    </row>
    <row r="511" spans="1:14" hidden="1" x14ac:dyDescent="0.35">
      <c r="A511" t="s">
        <v>651</v>
      </c>
      <c r="B511" t="s">
        <v>268</v>
      </c>
      <c r="C511" t="s">
        <v>38</v>
      </c>
      <c r="D511" t="s">
        <v>121</v>
      </c>
      <c r="E511" s="4" t="str">
        <f>IF(ISBLANK(Table1[[#This Row],[Item]]),"Unknown",Table1[[#This Row],[Item]])</f>
        <v>Ice Cream</v>
      </c>
      <c r="F511">
        <v>5</v>
      </c>
      <c r="G511" s="4">
        <f>IF(ISBLANK(Table1[[#This Row],[Price]]),AVERAGE(F511:F18044),Table1[[#This Row],[Price]])</f>
        <v>5</v>
      </c>
      <c r="H511">
        <v>1</v>
      </c>
      <c r="I511" s="4">
        <f>IF(ISBLANK(Table1[[#This Row],[Quantity]]),AVERAGE(H511:H18044),Table1[[#This Row],[Quantity]])</f>
        <v>1</v>
      </c>
      <c r="J511">
        <v>5</v>
      </c>
      <c r="K511" s="4">
        <f>IF(ISBLANK(Table1[[#This Row],[Order Total]]),AVERAGE(J511:J18044),Table1[[#This Row],[Order Total]])</f>
        <v>5</v>
      </c>
      <c r="L511" s="1">
        <v>44837</v>
      </c>
      <c r="M511" t="s">
        <v>28</v>
      </c>
      <c r="N511" s="4" t="str">
        <f>IF(ISBLANK(Table1[[#This Row],[Payment Method]]),"Unknown",Table1[[#This Row],[Payment Method]])</f>
        <v>Cash</v>
      </c>
    </row>
    <row r="512" spans="1:14" hidden="1" x14ac:dyDescent="0.35">
      <c r="A512" t="s">
        <v>652</v>
      </c>
      <c r="B512" t="s">
        <v>219</v>
      </c>
      <c r="C512" t="s">
        <v>20</v>
      </c>
      <c r="D512" t="s">
        <v>245</v>
      </c>
      <c r="E512" s="4" t="str">
        <f>IF(ISBLANK(Table1[[#This Row],[Item]]),"Unknown",Table1[[#This Row],[Item]])</f>
        <v>Steak</v>
      </c>
      <c r="F512">
        <v>20</v>
      </c>
      <c r="G512" s="4">
        <f>IF(ISBLANK(Table1[[#This Row],[Price]]),AVERAGE(F512:F18045),Table1[[#This Row],[Price]])</f>
        <v>20</v>
      </c>
      <c r="H512">
        <v>4</v>
      </c>
      <c r="I512" s="4">
        <f>IF(ISBLANK(Table1[[#This Row],[Quantity]]),AVERAGE(H512:H18045),Table1[[#This Row],[Quantity]])</f>
        <v>4</v>
      </c>
      <c r="J512">
        <v>80</v>
      </c>
      <c r="K512" s="4">
        <f>IF(ISBLANK(Table1[[#This Row],[Order Total]]),AVERAGE(J512:J18045),Table1[[#This Row],[Order Total]])</f>
        <v>80</v>
      </c>
      <c r="L512" s="1">
        <v>44857</v>
      </c>
      <c r="M512" t="s">
        <v>28</v>
      </c>
      <c r="N512" s="4" t="str">
        <f>IF(ISBLANK(Table1[[#This Row],[Payment Method]]),"Unknown",Table1[[#This Row],[Payment Method]])</f>
        <v>Cash</v>
      </c>
    </row>
    <row r="513" spans="1:14" hidden="1" x14ac:dyDescent="0.35">
      <c r="A513" t="s">
        <v>653</v>
      </c>
      <c r="B513" t="s">
        <v>225</v>
      </c>
      <c r="C513" t="s">
        <v>50</v>
      </c>
      <c r="D513" t="s">
        <v>112</v>
      </c>
      <c r="E513" s="4" t="str">
        <f>IF(ISBLANK(Table1[[#This Row],[Item]]),"Unknown",Table1[[#This Row],[Item]])</f>
        <v>French Fries</v>
      </c>
      <c r="F513">
        <v>4</v>
      </c>
      <c r="G513" s="4">
        <f>IF(ISBLANK(Table1[[#This Row],[Price]]),AVERAGE(F513:F18046),Table1[[#This Row],[Price]])</f>
        <v>4</v>
      </c>
      <c r="H513">
        <v>2</v>
      </c>
      <c r="I513" s="4">
        <f>IF(ISBLANK(Table1[[#This Row],[Quantity]]),AVERAGE(H513:H18046),Table1[[#This Row],[Quantity]])</f>
        <v>2</v>
      </c>
      <c r="J513">
        <v>8</v>
      </c>
      <c r="K513" s="4">
        <f>IF(ISBLANK(Table1[[#This Row],[Order Total]]),AVERAGE(J513:J18046),Table1[[#This Row],[Order Total]])</f>
        <v>8</v>
      </c>
      <c r="L513" s="1">
        <v>44656</v>
      </c>
      <c r="M513" t="s">
        <v>17</v>
      </c>
      <c r="N513" s="4" t="str">
        <f>IF(ISBLANK(Table1[[#This Row],[Payment Method]]),"Unknown",Table1[[#This Row],[Payment Method]])</f>
        <v>Digital Wallet</v>
      </c>
    </row>
    <row r="514" spans="1:14" hidden="1" x14ac:dyDescent="0.35">
      <c r="A514" t="s">
        <v>654</v>
      </c>
      <c r="B514" t="s">
        <v>95</v>
      </c>
      <c r="C514" t="s">
        <v>20</v>
      </c>
      <c r="D514" t="s">
        <v>41</v>
      </c>
      <c r="E514" s="4" t="str">
        <f>IF(ISBLANK(Table1[[#This Row],[Item]]),"Unknown",Table1[[#This Row],[Item]])</f>
        <v>Vegetarian Platter</v>
      </c>
      <c r="F514">
        <v>14</v>
      </c>
      <c r="G514" s="4">
        <f>IF(ISBLANK(Table1[[#This Row],[Price]]),AVERAGE(F514:F18047),Table1[[#This Row],[Price]])</f>
        <v>14</v>
      </c>
      <c r="H514">
        <v>2</v>
      </c>
      <c r="I514" s="4">
        <f>IF(ISBLANK(Table1[[#This Row],[Quantity]]),AVERAGE(H514:H18047),Table1[[#This Row],[Quantity]])</f>
        <v>2</v>
      </c>
      <c r="J514">
        <v>28</v>
      </c>
      <c r="K514" s="4">
        <f>IF(ISBLANK(Table1[[#This Row],[Order Total]]),AVERAGE(J514:J18047),Table1[[#This Row],[Order Total]])</f>
        <v>28</v>
      </c>
      <c r="L514" s="1">
        <v>44690</v>
      </c>
      <c r="M514" t="s">
        <v>13</v>
      </c>
      <c r="N514" s="4" t="str">
        <f>IF(ISBLANK(Table1[[#This Row],[Payment Method]]),"Unknown",Table1[[#This Row],[Payment Method]])</f>
        <v>Credit Card</v>
      </c>
    </row>
    <row r="515" spans="1:14" hidden="1" x14ac:dyDescent="0.35">
      <c r="A515" t="s">
        <v>655</v>
      </c>
      <c r="B515" t="s">
        <v>111</v>
      </c>
      <c r="C515" t="s">
        <v>20</v>
      </c>
      <c r="D515" t="s">
        <v>21</v>
      </c>
      <c r="E515" s="4" t="str">
        <f>IF(ISBLANK(Table1[[#This Row],[Item]]),"Unknown",Table1[[#This Row],[Item]])</f>
        <v>Grilled Chicken</v>
      </c>
      <c r="F515">
        <v>15</v>
      </c>
      <c r="G515" s="4">
        <f>IF(ISBLANK(Table1[[#This Row],[Price]]),AVERAGE(F515:F18048),Table1[[#This Row],[Price]])</f>
        <v>15</v>
      </c>
      <c r="H515">
        <v>3</v>
      </c>
      <c r="I515" s="4">
        <f>IF(ISBLANK(Table1[[#This Row],[Quantity]]),AVERAGE(H515:H18048),Table1[[#This Row],[Quantity]])</f>
        <v>3</v>
      </c>
      <c r="J515">
        <v>45</v>
      </c>
      <c r="K515" s="4">
        <f>IF(ISBLANK(Table1[[#This Row],[Order Total]]),AVERAGE(J515:J18048),Table1[[#This Row],[Order Total]])</f>
        <v>45</v>
      </c>
      <c r="L515" s="1">
        <v>44741</v>
      </c>
      <c r="M515" t="s">
        <v>17</v>
      </c>
      <c r="N515" s="4" t="str">
        <f>IF(ISBLANK(Table1[[#This Row],[Payment Method]]),"Unknown",Table1[[#This Row],[Payment Method]])</f>
        <v>Digital Wallet</v>
      </c>
    </row>
    <row r="516" spans="1:14" hidden="1" x14ac:dyDescent="0.35">
      <c r="A516" t="s">
        <v>656</v>
      </c>
      <c r="B516" t="s">
        <v>172</v>
      </c>
      <c r="C516" t="s">
        <v>38</v>
      </c>
      <c r="D516" t="s">
        <v>74</v>
      </c>
      <c r="E516" s="4" t="str">
        <f>IF(ISBLANK(Table1[[#This Row],[Item]]),"Unknown",Table1[[#This Row],[Item]])</f>
        <v>Chocolate Cake</v>
      </c>
      <c r="F516">
        <v>6</v>
      </c>
      <c r="G516" s="4">
        <f>IF(ISBLANK(Table1[[#This Row],[Price]]),AVERAGE(F516:F18049),Table1[[#This Row],[Price]])</f>
        <v>6</v>
      </c>
      <c r="H516">
        <v>1</v>
      </c>
      <c r="I516" s="4">
        <f>IF(ISBLANK(Table1[[#This Row],[Quantity]]),AVERAGE(H516:H18049),Table1[[#This Row],[Quantity]])</f>
        <v>1</v>
      </c>
      <c r="J516">
        <v>6</v>
      </c>
      <c r="K516" s="4">
        <f>IF(ISBLANK(Table1[[#This Row],[Order Total]]),AVERAGE(J516:J18049),Table1[[#This Row],[Order Total]])</f>
        <v>6</v>
      </c>
      <c r="L516" s="1">
        <v>44819</v>
      </c>
      <c r="M516" t="s">
        <v>17</v>
      </c>
      <c r="N516" s="4" t="str">
        <f>IF(ISBLANK(Table1[[#This Row],[Payment Method]]),"Unknown",Table1[[#This Row],[Payment Method]])</f>
        <v>Digital Wallet</v>
      </c>
    </row>
    <row r="517" spans="1:14" hidden="1" x14ac:dyDescent="0.35">
      <c r="A517" t="s">
        <v>657</v>
      </c>
      <c r="B517" t="s">
        <v>49</v>
      </c>
      <c r="C517" t="s">
        <v>50</v>
      </c>
      <c r="D517" t="s">
        <v>99</v>
      </c>
      <c r="E517" s="4" t="str">
        <f>IF(ISBLANK(Table1[[#This Row],[Item]]),"Unknown",Table1[[#This Row],[Item]])</f>
        <v>Chicken Melt</v>
      </c>
      <c r="F517">
        <v>8</v>
      </c>
      <c r="G517" s="4">
        <f>IF(ISBLANK(Table1[[#This Row],[Price]]),AVERAGE(F517:F18050),Table1[[#This Row],[Price]])</f>
        <v>8</v>
      </c>
      <c r="H517">
        <v>5</v>
      </c>
      <c r="I517" s="4">
        <f>IF(ISBLANK(Table1[[#This Row],[Quantity]]),AVERAGE(H517:H18050),Table1[[#This Row],[Quantity]])</f>
        <v>5</v>
      </c>
      <c r="J517">
        <v>40</v>
      </c>
      <c r="K517" s="4">
        <f>IF(ISBLANK(Table1[[#This Row],[Order Total]]),AVERAGE(J517:J18050),Table1[[#This Row],[Order Total]])</f>
        <v>40</v>
      </c>
      <c r="L517" s="1">
        <v>44719</v>
      </c>
      <c r="M517" t="s">
        <v>28</v>
      </c>
      <c r="N517" s="4" t="str">
        <f>IF(ISBLANK(Table1[[#This Row],[Payment Method]]),"Unknown",Table1[[#This Row],[Payment Method]])</f>
        <v>Cash</v>
      </c>
    </row>
    <row r="518" spans="1:14" hidden="1" x14ac:dyDescent="0.35">
      <c r="A518" t="s">
        <v>658</v>
      </c>
      <c r="B518" t="s">
        <v>158</v>
      </c>
      <c r="C518" t="s">
        <v>50</v>
      </c>
      <c r="D518" t="s">
        <v>93</v>
      </c>
      <c r="E518" s="4" t="str">
        <f>IF(ISBLANK(Table1[[#This Row],[Item]]),"Unknown",Table1[[#This Row],[Item]])</f>
        <v>Beef Chili</v>
      </c>
      <c r="F518">
        <v>7</v>
      </c>
      <c r="G518" s="4">
        <f>IF(ISBLANK(Table1[[#This Row],[Price]]),AVERAGE(F518:F18051),Table1[[#This Row],[Price]])</f>
        <v>7</v>
      </c>
      <c r="H518">
        <v>5</v>
      </c>
      <c r="I518" s="4">
        <f>IF(ISBLANK(Table1[[#This Row],[Quantity]]),AVERAGE(H518:H18051),Table1[[#This Row],[Quantity]])</f>
        <v>5</v>
      </c>
      <c r="J518">
        <v>35</v>
      </c>
      <c r="K518" s="4">
        <f>IF(ISBLANK(Table1[[#This Row],[Order Total]]),AVERAGE(J518:J18051),Table1[[#This Row],[Order Total]])</f>
        <v>35</v>
      </c>
      <c r="L518" s="1">
        <v>45000</v>
      </c>
      <c r="M518" t="s">
        <v>28</v>
      </c>
      <c r="N518" s="4" t="str">
        <f>IF(ISBLANK(Table1[[#This Row],[Payment Method]]),"Unknown",Table1[[#This Row],[Payment Method]])</f>
        <v>Cash</v>
      </c>
    </row>
    <row r="519" spans="1:14" hidden="1" x14ac:dyDescent="0.35">
      <c r="A519" t="s">
        <v>659</v>
      </c>
      <c r="B519" t="s">
        <v>81</v>
      </c>
      <c r="C519" t="s">
        <v>24</v>
      </c>
      <c r="D519" t="s">
        <v>56</v>
      </c>
      <c r="E519" s="4" t="str">
        <f>IF(ISBLANK(Table1[[#This Row],[Item]]),"Unknown",Table1[[#This Row],[Item]])</f>
        <v>Lemonade</v>
      </c>
      <c r="F519">
        <v>3</v>
      </c>
      <c r="G519" s="4">
        <f>IF(ISBLANK(Table1[[#This Row],[Price]]),AVERAGE(F519:F18052),Table1[[#This Row],[Price]])</f>
        <v>3</v>
      </c>
      <c r="H519">
        <v>1</v>
      </c>
      <c r="I519" s="4">
        <f>IF(ISBLANK(Table1[[#This Row],[Quantity]]),AVERAGE(H519:H18052),Table1[[#This Row],[Quantity]])</f>
        <v>1</v>
      </c>
      <c r="J519">
        <v>3</v>
      </c>
      <c r="K519" s="4">
        <f>IF(ISBLANK(Table1[[#This Row],[Order Total]]),AVERAGE(J519:J18052),Table1[[#This Row],[Order Total]])</f>
        <v>3</v>
      </c>
      <c r="L519" s="1">
        <v>45008</v>
      </c>
      <c r="M519" t="s">
        <v>28</v>
      </c>
      <c r="N519" s="4" t="str">
        <f>IF(ISBLANK(Table1[[#This Row],[Payment Method]]),"Unknown",Table1[[#This Row],[Payment Method]])</f>
        <v>Cash</v>
      </c>
    </row>
    <row r="520" spans="1:14" hidden="1" x14ac:dyDescent="0.35">
      <c r="A520" t="s">
        <v>660</v>
      </c>
      <c r="B520" t="s">
        <v>37</v>
      </c>
      <c r="C520" t="s">
        <v>20</v>
      </c>
      <c r="D520" t="s">
        <v>27</v>
      </c>
      <c r="E520" s="4" t="str">
        <f>IF(ISBLANK(Table1[[#This Row],[Item]]),"Unknown",Table1[[#This Row],[Item]])</f>
        <v>Pasta Alfredo</v>
      </c>
      <c r="F520">
        <v>12</v>
      </c>
      <c r="G520" s="4">
        <f>IF(ISBLANK(Table1[[#This Row],[Price]]),AVERAGE(F520:F18053),Table1[[#This Row],[Price]])</f>
        <v>12</v>
      </c>
      <c r="H520">
        <v>5</v>
      </c>
      <c r="I520" s="4">
        <f>IF(ISBLANK(Table1[[#This Row],[Quantity]]),AVERAGE(H520:H18053),Table1[[#This Row],[Quantity]])</f>
        <v>5</v>
      </c>
      <c r="J520">
        <v>60</v>
      </c>
      <c r="K520" s="4">
        <f>IF(ISBLANK(Table1[[#This Row],[Order Total]]),AVERAGE(J520:J18053),Table1[[#This Row],[Order Total]])</f>
        <v>60</v>
      </c>
      <c r="L520" s="1">
        <v>44760</v>
      </c>
      <c r="M520" t="s">
        <v>17</v>
      </c>
      <c r="N520" s="4" t="str">
        <f>IF(ISBLANK(Table1[[#This Row],[Payment Method]]),"Unknown",Table1[[#This Row],[Payment Method]])</f>
        <v>Digital Wallet</v>
      </c>
    </row>
    <row r="521" spans="1:14" hidden="1" x14ac:dyDescent="0.35">
      <c r="A521" t="s">
        <v>661</v>
      </c>
      <c r="B521" t="s">
        <v>66</v>
      </c>
      <c r="C521" t="s">
        <v>20</v>
      </c>
      <c r="D521" t="s">
        <v>30</v>
      </c>
      <c r="E521" s="4" t="str">
        <f>IF(ISBLANK(Table1[[#This Row],[Item]]),"Unknown",Table1[[#This Row],[Item]])</f>
        <v>Salmon</v>
      </c>
      <c r="F521">
        <v>18</v>
      </c>
      <c r="G521" s="4">
        <f>IF(ISBLANK(Table1[[#This Row],[Price]]),AVERAGE(F521:F18054),Table1[[#This Row],[Price]])</f>
        <v>18</v>
      </c>
      <c r="H521">
        <v>2</v>
      </c>
      <c r="I521" s="4">
        <f>IF(ISBLANK(Table1[[#This Row],[Quantity]]),AVERAGE(H521:H18054),Table1[[#This Row],[Quantity]])</f>
        <v>2</v>
      </c>
      <c r="J521">
        <v>36</v>
      </c>
      <c r="K521" s="4">
        <f>IF(ISBLANK(Table1[[#This Row],[Order Total]]),AVERAGE(J521:J18054),Table1[[#This Row],[Order Total]])</f>
        <v>36</v>
      </c>
      <c r="L521" s="1">
        <v>44760</v>
      </c>
      <c r="M521" t="s">
        <v>28</v>
      </c>
      <c r="N521" s="4" t="str">
        <f>IF(ISBLANK(Table1[[#This Row],[Payment Method]]),"Unknown",Table1[[#This Row],[Payment Method]])</f>
        <v>Cash</v>
      </c>
    </row>
    <row r="522" spans="1:14" hidden="1" x14ac:dyDescent="0.35">
      <c r="A522" t="s">
        <v>662</v>
      </c>
      <c r="B522" t="s">
        <v>234</v>
      </c>
      <c r="C522" t="s">
        <v>24</v>
      </c>
      <c r="D522" t="s">
        <v>168</v>
      </c>
      <c r="E522" s="4" t="str">
        <f>IF(ISBLANK(Table1[[#This Row],[Item]]),"Unknown",Table1[[#This Row],[Item]])</f>
        <v>Water</v>
      </c>
      <c r="F522">
        <v>1</v>
      </c>
      <c r="G522" s="4">
        <f>IF(ISBLANK(Table1[[#This Row],[Price]]),AVERAGE(F522:F18055),Table1[[#This Row],[Price]])</f>
        <v>1</v>
      </c>
      <c r="H522">
        <v>5</v>
      </c>
      <c r="I522" s="4">
        <f>IF(ISBLANK(Table1[[#This Row],[Quantity]]),AVERAGE(H522:H18055),Table1[[#This Row],[Quantity]])</f>
        <v>5</v>
      </c>
      <c r="J522">
        <v>5</v>
      </c>
      <c r="K522" s="4">
        <f>IF(ISBLANK(Table1[[#This Row],[Order Total]]),AVERAGE(J522:J18055),Table1[[#This Row],[Order Total]])</f>
        <v>5</v>
      </c>
      <c r="L522" s="1">
        <v>44794</v>
      </c>
      <c r="M522" t="s">
        <v>28</v>
      </c>
      <c r="N522" s="4" t="str">
        <f>IF(ISBLANK(Table1[[#This Row],[Payment Method]]),"Unknown",Table1[[#This Row],[Payment Method]])</f>
        <v>Cash</v>
      </c>
    </row>
    <row r="523" spans="1:14" hidden="1" x14ac:dyDescent="0.35">
      <c r="A523" t="s">
        <v>663</v>
      </c>
      <c r="B523" t="s">
        <v>155</v>
      </c>
      <c r="C523" t="s">
        <v>11</v>
      </c>
      <c r="D523" t="s">
        <v>16</v>
      </c>
      <c r="E523" s="4" t="str">
        <f>IF(ISBLANK(Table1[[#This Row],[Item]]),"Unknown",Table1[[#This Row],[Item]])</f>
        <v>Mashed Potatoes</v>
      </c>
      <c r="F523">
        <v>4</v>
      </c>
      <c r="G523" s="4">
        <f>IF(ISBLANK(Table1[[#This Row],[Price]]),AVERAGE(F523:F18056),Table1[[#This Row],[Price]])</f>
        <v>4</v>
      </c>
      <c r="H523">
        <v>1</v>
      </c>
      <c r="I523" s="4">
        <f>IF(ISBLANK(Table1[[#This Row],[Quantity]]),AVERAGE(H523:H18056),Table1[[#This Row],[Quantity]])</f>
        <v>1</v>
      </c>
      <c r="J523">
        <v>4</v>
      </c>
      <c r="K523" s="4">
        <f>IF(ISBLANK(Table1[[#This Row],[Order Total]]),AVERAGE(J523:J18056),Table1[[#This Row],[Order Total]])</f>
        <v>4</v>
      </c>
      <c r="L523" s="1">
        <v>44574</v>
      </c>
      <c r="M523" t="s">
        <v>28</v>
      </c>
      <c r="N523" s="4" t="str">
        <f>IF(ISBLANK(Table1[[#This Row],[Payment Method]]),"Unknown",Table1[[#This Row],[Payment Method]])</f>
        <v>Cash</v>
      </c>
    </row>
    <row r="524" spans="1:14" hidden="1" x14ac:dyDescent="0.35">
      <c r="A524" t="s">
        <v>664</v>
      </c>
      <c r="B524" t="s">
        <v>101</v>
      </c>
      <c r="C524" t="s">
        <v>24</v>
      </c>
      <c r="D524" t="s">
        <v>77</v>
      </c>
      <c r="E524" s="4" t="str">
        <f>IF(ISBLANK(Table1[[#This Row],[Item]]),"Unknown",Table1[[#This Row],[Item]])</f>
        <v>Coca Cola</v>
      </c>
      <c r="F524">
        <v>2.5</v>
      </c>
      <c r="G524" s="4">
        <f>IF(ISBLANK(Table1[[#This Row],[Price]]),AVERAGE(F524:F18057),Table1[[#This Row],[Price]])</f>
        <v>2.5</v>
      </c>
      <c r="H524">
        <v>4</v>
      </c>
      <c r="I524" s="4">
        <f>IF(ISBLANK(Table1[[#This Row],[Quantity]]),AVERAGE(H524:H18057),Table1[[#This Row],[Quantity]])</f>
        <v>4</v>
      </c>
      <c r="J524">
        <v>10</v>
      </c>
      <c r="K524" s="4">
        <f>IF(ISBLANK(Table1[[#This Row],[Order Total]]),AVERAGE(J524:J18057),Table1[[#This Row],[Order Total]])</f>
        <v>10</v>
      </c>
      <c r="L524" s="1">
        <v>45266</v>
      </c>
      <c r="M524" t="s">
        <v>13</v>
      </c>
      <c r="N524" s="4" t="str">
        <f>IF(ISBLANK(Table1[[#This Row],[Payment Method]]),"Unknown",Table1[[#This Row],[Payment Method]])</f>
        <v>Credit Card</v>
      </c>
    </row>
    <row r="525" spans="1:14" hidden="1" x14ac:dyDescent="0.35">
      <c r="A525" t="s">
        <v>665</v>
      </c>
      <c r="B525" t="s">
        <v>423</v>
      </c>
      <c r="C525" t="s">
        <v>24</v>
      </c>
      <c r="D525" t="s">
        <v>77</v>
      </c>
      <c r="E525" s="4" t="str">
        <f>IF(ISBLANK(Table1[[#This Row],[Item]]),"Unknown",Table1[[#This Row],[Item]])</f>
        <v>Coca Cola</v>
      </c>
      <c r="F525">
        <v>2.5</v>
      </c>
      <c r="G525" s="4">
        <f>IF(ISBLANK(Table1[[#This Row],[Price]]),AVERAGE(F525:F18058),Table1[[#This Row],[Price]])</f>
        <v>2.5</v>
      </c>
      <c r="H525">
        <v>4</v>
      </c>
      <c r="I525" s="4">
        <f>IF(ISBLANK(Table1[[#This Row],[Quantity]]),AVERAGE(H525:H18058),Table1[[#This Row],[Quantity]])</f>
        <v>4</v>
      </c>
      <c r="J525">
        <v>10</v>
      </c>
      <c r="K525" s="4">
        <f>IF(ISBLANK(Table1[[#This Row],[Order Total]]),AVERAGE(J525:J18058),Table1[[#This Row],[Order Total]])</f>
        <v>10</v>
      </c>
      <c r="L525" s="1">
        <v>44986</v>
      </c>
      <c r="M525" t="s">
        <v>17</v>
      </c>
      <c r="N525" s="4" t="str">
        <f>IF(ISBLANK(Table1[[#This Row],[Payment Method]]),"Unknown",Table1[[#This Row],[Payment Method]])</f>
        <v>Digital Wallet</v>
      </c>
    </row>
    <row r="526" spans="1:14" hidden="1" x14ac:dyDescent="0.35">
      <c r="A526" t="s">
        <v>666</v>
      </c>
      <c r="B526" t="s">
        <v>326</v>
      </c>
      <c r="C526" t="s">
        <v>11</v>
      </c>
      <c r="D526" t="s">
        <v>16</v>
      </c>
      <c r="E526" s="4" t="str">
        <f>IF(ISBLANK(Table1[[#This Row],[Item]]),"Unknown",Table1[[#This Row],[Item]])</f>
        <v>Mashed Potatoes</v>
      </c>
      <c r="F526">
        <v>4</v>
      </c>
      <c r="G526" s="4">
        <f>IF(ISBLANK(Table1[[#This Row],[Price]]),AVERAGE(F526:F18059),Table1[[#This Row],[Price]])</f>
        <v>4</v>
      </c>
      <c r="H526">
        <v>3</v>
      </c>
      <c r="I526" s="4">
        <f>IF(ISBLANK(Table1[[#This Row],[Quantity]]),AVERAGE(H526:H18059),Table1[[#This Row],[Quantity]])</f>
        <v>3</v>
      </c>
      <c r="J526">
        <v>12</v>
      </c>
      <c r="K526" s="4">
        <f>IF(ISBLANK(Table1[[#This Row],[Order Total]]),AVERAGE(J526:J18059),Table1[[#This Row],[Order Total]])</f>
        <v>12</v>
      </c>
      <c r="L526" s="1">
        <v>45205</v>
      </c>
      <c r="M526" t="s">
        <v>13</v>
      </c>
      <c r="N526" s="4" t="str">
        <f>IF(ISBLANK(Table1[[#This Row],[Payment Method]]),"Unknown",Table1[[#This Row],[Payment Method]])</f>
        <v>Credit Card</v>
      </c>
    </row>
    <row r="527" spans="1:14" x14ac:dyDescent="0.35">
      <c r="A527" t="s">
        <v>667</v>
      </c>
      <c r="B527" t="s">
        <v>62</v>
      </c>
      <c r="C527" t="s">
        <v>20</v>
      </c>
      <c r="E527" s="4" t="str">
        <f>IF(ISBLANK(Table1[[#This Row],[Item]]),"Unknown",Table1[[#This Row],[Item]])</f>
        <v>Unknown</v>
      </c>
      <c r="G527" s="4">
        <f>IF(ISBLANK(Table1[[#This Row],[Price]]),AVERAGE(F527:F18060),Table1[[#This Row],[Price]])</f>
        <v>6.5736568457538995</v>
      </c>
      <c r="H527">
        <v>2</v>
      </c>
      <c r="I527" s="4">
        <f>IF(ISBLANK(Table1[[#This Row],[Quantity]]),AVERAGE(H527:H18060),Table1[[#This Row],[Quantity]])</f>
        <v>2</v>
      </c>
      <c r="J527">
        <v>24</v>
      </c>
      <c r="K527" s="4">
        <f>IF(ISBLANK(Table1[[#This Row],[Order Total]]),AVERAGE(J527:J18060),Table1[[#This Row],[Order Total]])</f>
        <v>24</v>
      </c>
      <c r="L527" s="1">
        <v>45222</v>
      </c>
      <c r="N527" s="4" t="str">
        <f>IF(ISBLANK(Table1[[#This Row],[Payment Method]]),"Unknown",Table1[[#This Row],[Payment Method]])</f>
        <v>Unknown</v>
      </c>
    </row>
    <row r="528" spans="1:14" hidden="1" x14ac:dyDescent="0.35">
      <c r="A528" t="s">
        <v>668</v>
      </c>
      <c r="B528" t="s">
        <v>215</v>
      </c>
      <c r="C528" t="s">
        <v>50</v>
      </c>
      <c r="D528" t="s">
        <v>86</v>
      </c>
      <c r="E528" s="4" t="str">
        <f>IF(ISBLANK(Table1[[#This Row],[Item]]),"Unknown",Table1[[#This Row],[Item]])</f>
        <v>Cheese Fries</v>
      </c>
      <c r="F528">
        <v>5</v>
      </c>
      <c r="G528" s="4">
        <f>IF(ISBLANK(Table1[[#This Row],[Price]]),AVERAGE(F528:F18061),Table1[[#This Row],[Price]])</f>
        <v>5</v>
      </c>
      <c r="H528">
        <v>1</v>
      </c>
      <c r="I528" s="4">
        <f>IF(ISBLANK(Table1[[#This Row],[Quantity]]),AVERAGE(H528:H18061),Table1[[#This Row],[Quantity]])</f>
        <v>1</v>
      </c>
      <c r="J528">
        <v>5</v>
      </c>
      <c r="K528" s="4">
        <f>IF(ISBLANK(Table1[[#This Row],[Order Total]]),AVERAGE(J528:J18061),Table1[[#This Row],[Order Total]])</f>
        <v>5</v>
      </c>
      <c r="L528" s="1">
        <v>45028</v>
      </c>
      <c r="M528" t="s">
        <v>13</v>
      </c>
      <c r="N528" s="4" t="str">
        <f>IF(ISBLANK(Table1[[#This Row],[Payment Method]]),"Unknown",Table1[[#This Row],[Payment Method]])</f>
        <v>Credit Card</v>
      </c>
    </row>
    <row r="529" spans="1:14" hidden="1" x14ac:dyDescent="0.35">
      <c r="A529" t="s">
        <v>669</v>
      </c>
      <c r="B529" t="s">
        <v>15</v>
      </c>
      <c r="C529" t="s">
        <v>20</v>
      </c>
      <c r="D529" t="s">
        <v>21</v>
      </c>
      <c r="E529" s="4" t="str">
        <f>IF(ISBLANK(Table1[[#This Row],[Item]]),"Unknown",Table1[[#This Row],[Item]])</f>
        <v>Grilled Chicken</v>
      </c>
      <c r="F529">
        <v>15</v>
      </c>
      <c r="G529" s="4">
        <f>IF(ISBLANK(Table1[[#This Row],[Price]]),AVERAGE(F529:F18062),Table1[[#This Row],[Price]])</f>
        <v>15</v>
      </c>
      <c r="H529">
        <v>4</v>
      </c>
      <c r="I529" s="4">
        <f>IF(ISBLANK(Table1[[#This Row],[Quantity]]),AVERAGE(H529:H18062),Table1[[#This Row],[Quantity]])</f>
        <v>4</v>
      </c>
      <c r="J529">
        <v>60</v>
      </c>
      <c r="K529" s="4">
        <f>IF(ISBLANK(Table1[[#This Row],[Order Total]]),AVERAGE(J529:J18062),Table1[[#This Row],[Order Total]])</f>
        <v>60</v>
      </c>
      <c r="L529" s="1">
        <v>44952</v>
      </c>
      <c r="M529" t="s">
        <v>28</v>
      </c>
      <c r="N529" s="4" t="str">
        <f>IF(ISBLANK(Table1[[#This Row],[Payment Method]]),"Unknown",Table1[[#This Row],[Payment Method]])</f>
        <v>Cash</v>
      </c>
    </row>
    <row r="530" spans="1:14" hidden="1" x14ac:dyDescent="0.35">
      <c r="A530" t="s">
        <v>670</v>
      </c>
      <c r="B530" t="s">
        <v>423</v>
      </c>
      <c r="C530" t="s">
        <v>11</v>
      </c>
      <c r="D530" t="s">
        <v>12</v>
      </c>
      <c r="E530" s="4" t="str">
        <f>IF(ISBLANK(Table1[[#This Row],[Item]]),"Unknown",Table1[[#This Row],[Item]])</f>
        <v>Side Salad</v>
      </c>
      <c r="F530">
        <v>3</v>
      </c>
      <c r="G530" s="4">
        <f>IF(ISBLANK(Table1[[#This Row],[Price]]),AVERAGE(F530:F18063),Table1[[#This Row],[Price]])</f>
        <v>3</v>
      </c>
      <c r="H530">
        <v>2</v>
      </c>
      <c r="I530" s="4">
        <f>IF(ISBLANK(Table1[[#This Row],[Quantity]]),AVERAGE(H530:H18063),Table1[[#This Row],[Quantity]])</f>
        <v>2</v>
      </c>
      <c r="J530">
        <v>6</v>
      </c>
      <c r="K530" s="4">
        <f>IF(ISBLANK(Table1[[#This Row],[Order Total]]),AVERAGE(J530:J18063),Table1[[#This Row],[Order Total]])</f>
        <v>6</v>
      </c>
      <c r="L530" s="1">
        <v>45128</v>
      </c>
      <c r="M530" t="s">
        <v>17</v>
      </c>
      <c r="N530" s="4" t="str">
        <f>IF(ISBLANK(Table1[[#This Row],[Payment Method]]),"Unknown",Table1[[#This Row],[Payment Method]])</f>
        <v>Digital Wallet</v>
      </c>
    </row>
    <row r="531" spans="1:14" hidden="1" x14ac:dyDescent="0.35">
      <c r="A531" t="s">
        <v>671</v>
      </c>
      <c r="B531" t="s">
        <v>45</v>
      </c>
      <c r="C531" t="s">
        <v>24</v>
      </c>
      <c r="D531" t="s">
        <v>77</v>
      </c>
      <c r="E531" s="4" t="str">
        <f>IF(ISBLANK(Table1[[#This Row],[Item]]),"Unknown",Table1[[#This Row],[Item]])</f>
        <v>Coca Cola</v>
      </c>
      <c r="F531">
        <v>2.5</v>
      </c>
      <c r="G531" s="4">
        <f>IF(ISBLANK(Table1[[#This Row],[Price]]),AVERAGE(F531:F18064),Table1[[#This Row],[Price]])</f>
        <v>2.5</v>
      </c>
      <c r="H531">
        <v>2</v>
      </c>
      <c r="I531" s="4">
        <f>IF(ISBLANK(Table1[[#This Row],[Quantity]]),AVERAGE(H531:H18064),Table1[[#This Row],[Quantity]])</f>
        <v>2</v>
      </c>
      <c r="J531">
        <v>5</v>
      </c>
      <c r="K531" s="4">
        <f>IF(ISBLANK(Table1[[#This Row],[Order Total]]),AVERAGE(J531:J18064),Table1[[#This Row],[Order Total]])</f>
        <v>5</v>
      </c>
      <c r="L531" s="1">
        <v>44770</v>
      </c>
      <c r="M531" t="s">
        <v>17</v>
      </c>
      <c r="N531" s="4" t="str">
        <f>IF(ISBLANK(Table1[[#This Row],[Payment Method]]),"Unknown",Table1[[#This Row],[Payment Method]])</f>
        <v>Digital Wallet</v>
      </c>
    </row>
    <row r="532" spans="1:14" hidden="1" x14ac:dyDescent="0.35">
      <c r="A532" t="s">
        <v>672</v>
      </c>
      <c r="B532" t="s">
        <v>15</v>
      </c>
      <c r="C532" t="s">
        <v>24</v>
      </c>
      <c r="D532" t="s">
        <v>168</v>
      </c>
      <c r="E532" s="4" t="str">
        <f>IF(ISBLANK(Table1[[#This Row],[Item]]),"Unknown",Table1[[#This Row],[Item]])</f>
        <v>Water</v>
      </c>
      <c r="F532">
        <v>1</v>
      </c>
      <c r="G532" s="4">
        <f>IF(ISBLANK(Table1[[#This Row],[Price]]),AVERAGE(F532:F18065),Table1[[#This Row],[Price]])</f>
        <v>1</v>
      </c>
      <c r="H532">
        <v>5</v>
      </c>
      <c r="I532" s="4">
        <f>IF(ISBLANK(Table1[[#This Row],[Quantity]]),AVERAGE(H532:H18065),Table1[[#This Row],[Quantity]])</f>
        <v>5</v>
      </c>
      <c r="J532">
        <v>5</v>
      </c>
      <c r="K532" s="4">
        <f>IF(ISBLANK(Table1[[#This Row],[Order Total]]),AVERAGE(J532:J18065),Table1[[#This Row],[Order Total]])</f>
        <v>5</v>
      </c>
      <c r="L532" s="1">
        <v>44639</v>
      </c>
      <c r="M532" t="s">
        <v>28</v>
      </c>
      <c r="N532" s="4" t="str">
        <f>IF(ISBLANK(Table1[[#This Row],[Payment Method]]),"Unknown",Table1[[#This Row],[Payment Method]])</f>
        <v>Cash</v>
      </c>
    </row>
    <row r="533" spans="1:14" hidden="1" x14ac:dyDescent="0.35">
      <c r="A533" t="s">
        <v>673</v>
      </c>
      <c r="B533" t="s">
        <v>40</v>
      </c>
      <c r="C533" t="s">
        <v>11</v>
      </c>
      <c r="D533" t="s">
        <v>16</v>
      </c>
      <c r="E533" s="4" t="str">
        <f>IF(ISBLANK(Table1[[#This Row],[Item]]),"Unknown",Table1[[#This Row],[Item]])</f>
        <v>Mashed Potatoes</v>
      </c>
      <c r="F533">
        <v>4</v>
      </c>
      <c r="G533" s="4">
        <f>IF(ISBLANK(Table1[[#This Row],[Price]]),AVERAGE(F533:F18066),Table1[[#This Row],[Price]])</f>
        <v>4</v>
      </c>
      <c r="H533">
        <v>5</v>
      </c>
      <c r="I533" s="4">
        <f>IF(ISBLANK(Table1[[#This Row],[Quantity]]),AVERAGE(H533:H18066),Table1[[#This Row],[Quantity]])</f>
        <v>5</v>
      </c>
      <c r="J533">
        <v>20</v>
      </c>
      <c r="K533" s="4">
        <f>IF(ISBLANK(Table1[[#This Row],[Order Total]]),AVERAGE(J533:J18066),Table1[[#This Row],[Order Total]])</f>
        <v>20</v>
      </c>
      <c r="L533" s="1">
        <v>44751</v>
      </c>
      <c r="M533" t="s">
        <v>13</v>
      </c>
      <c r="N533" s="4" t="str">
        <f>IF(ISBLANK(Table1[[#This Row],[Payment Method]]),"Unknown",Table1[[#This Row],[Payment Method]])</f>
        <v>Credit Card</v>
      </c>
    </row>
    <row r="534" spans="1:14" hidden="1" x14ac:dyDescent="0.35">
      <c r="A534" t="s">
        <v>674</v>
      </c>
      <c r="B534" t="s">
        <v>88</v>
      </c>
      <c r="C534" t="s">
        <v>38</v>
      </c>
      <c r="D534" t="s">
        <v>121</v>
      </c>
      <c r="E534" s="4" t="str">
        <f>IF(ISBLANK(Table1[[#This Row],[Item]]),"Unknown",Table1[[#This Row],[Item]])</f>
        <v>Ice Cream</v>
      </c>
      <c r="F534">
        <v>5</v>
      </c>
      <c r="G534" s="4">
        <f>IF(ISBLANK(Table1[[#This Row],[Price]]),AVERAGE(F534:F18067),Table1[[#This Row],[Price]])</f>
        <v>5</v>
      </c>
      <c r="H534">
        <v>2</v>
      </c>
      <c r="I534" s="4">
        <f>IF(ISBLANK(Table1[[#This Row],[Quantity]]),AVERAGE(H534:H18067),Table1[[#This Row],[Quantity]])</f>
        <v>2</v>
      </c>
      <c r="J534">
        <v>10</v>
      </c>
      <c r="K534" s="4">
        <f>IF(ISBLANK(Table1[[#This Row],[Order Total]]),AVERAGE(J534:J18067),Table1[[#This Row],[Order Total]])</f>
        <v>10</v>
      </c>
      <c r="L534" s="1">
        <v>44619</v>
      </c>
      <c r="M534" t="s">
        <v>17</v>
      </c>
      <c r="N534" s="4" t="str">
        <f>IF(ISBLANK(Table1[[#This Row],[Payment Method]]),"Unknown",Table1[[#This Row],[Payment Method]])</f>
        <v>Digital Wallet</v>
      </c>
    </row>
    <row r="535" spans="1:14" hidden="1" x14ac:dyDescent="0.35">
      <c r="A535" t="s">
        <v>675</v>
      </c>
      <c r="B535" t="s">
        <v>165</v>
      </c>
      <c r="C535" t="s">
        <v>11</v>
      </c>
      <c r="D535" t="s">
        <v>33</v>
      </c>
      <c r="E535" s="4" t="str">
        <f>IF(ISBLANK(Table1[[#This Row],[Item]]),"Unknown",Table1[[#This Row],[Item]])</f>
        <v>Garlic Bread</v>
      </c>
      <c r="F535">
        <v>4</v>
      </c>
      <c r="G535" s="4">
        <f>IF(ISBLANK(Table1[[#This Row],[Price]]),AVERAGE(F535:F18068),Table1[[#This Row],[Price]])</f>
        <v>4</v>
      </c>
      <c r="H535">
        <v>3</v>
      </c>
      <c r="I535" s="4">
        <f>IF(ISBLANK(Table1[[#This Row],[Quantity]]),AVERAGE(H535:H18068),Table1[[#This Row],[Quantity]])</f>
        <v>3</v>
      </c>
      <c r="J535">
        <v>12</v>
      </c>
      <c r="K535" s="4">
        <f>IF(ISBLANK(Table1[[#This Row],[Order Total]]),AVERAGE(J535:J18068),Table1[[#This Row],[Order Total]])</f>
        <v>12</v>
      </c>
      <c r="L535" s="1">
        <v>45033</v>
      </c>
      <c r="M535" t="s">
        <v>13</v>
      </c>
      <c r="N535" s="4" t="str">
        <f>IF(ISBLANK(Table1[[#This Row],[Payment Method]]),"Unknown",Table1[[#This Row],[Payment Method]])</f>
        <v>Credit Card</v>
      </c>
    </row>
    <row r="536" spans="1:14" hidden="1" x14ac:dyDescent="0.35">
      <c r="A536" t="s">
        <v>676</v>
      </c>
      <c r="B536" t="s">
        <v>49</v>
      </c>
      <c r="C536" t="s">
        <v>11</v>
      </c>
      <c r="D536" t="s">
        <v>33</v>
      </c>
      <c r="E536" s="4" t="str">
        <f>IF(ISBLANK(Table1[[#This Row],[Item]]),"Unknown",Table1[[#This Row],[Item]])</f>
        <v>Garlic Bread</v>
      </c>
      <c r="F536">
        <v>4</v>
      </c>
      <c r="G536" s="4">
        <f>IF(ISBLANK(Table1[[#This Row],[Price]]),AVERAGE(F536:F18069),Table1[[#This Row],[Price]])</f>
        <v>4</v>
      </c>
      <c r="H536">
        <v>2</v>
      </c>
      <c r="I536" s="4">
        <f>IF(ISBLANK(Table1[[#This Row],[Quantity]]),AVERAGE(H536:H18069),Table1[[#This Row],[Quantity]])</f>
        <v>2</v>
      </c>
      <c r="J536">
        <v>8</v>
      </c>
      <c r="K536" s="4">
        <f>IF(ISBLANK(Table1[[#This Row],[Order Total]]),AVERAGE(J536:J18069),Table1[[#This Row],[Order Total]])</f>
        <v>8</v>
      </c>
      <c r="L536" s="1">
        <v>45063</v>
      </c>
      <c r="N536" s="4" t="str">
        <f>IF(ISBLANK(Table1[[#This Row],[Payment Method]]),"Unknown",Table1[[#This Row],[Payment Method]])</f>
        <v>Unknown</v>
      </c>
    </row>
    <row r="537" spans="1:14" hidden="1" x14ac:dyDescent="0.35">
      <c r="A537" t="s">
        <v>677</v>
      </c>
      <c r="B537" t="s">
        <v>111</v>
      </c>
      <c r="C537" t="s">
        <v>20</v>
      </c>
      <c r="D537" t="s">
        <v>30</v>
      </c>
      <c r="E537" s="4" t="str">
        <f>IF(ISBLANK(Table1[[#This Row],[Item]]),"Unknown",Table1[[#This Row],[Item]])</f>
        <v>Salmon</v>
      </c>
      <c r="F537">
        <v>18</v>
      </c>
      <c r="G537" s="4">
        <f>IF(ISBLANK(Table1[[#This Row],[Price]]),AVERAGE(F537:F18070),Table1[[#This Row],[Price]])</f>
        <v>18</v>
      </c>
      <c r="H537">
        <v>5</v>
      </c>
      <c r="I537" s="4">
        <f>IF(ISBLANK(Table1[[#This Row],[Quantity]]),AVERAGE(H537:H18070),Table1[[#This Row],[Quantity]])</f>
        <v>5</v>
      </c>
      <c r="J537">
        <v>90</v>
      </c>
      <c r="K537" s="4">
        <f>IF(ISBLANK(Table1[[#This Row],[Order Total]]),AVERAGE(J537:J18070),Table1[[#This Row],[Order Total]])</f>
        <v>90</v>
      </c>
      <c r="L537" s="1">
        <v>44988</v>
      </c>
      <c r="M537" t="s">
        <v>13</v>
      </c>
      <c r="N537" s="4" t="str">
        <f>IF(ISBLANK(Table1[[#This Row],[Payment Method]]),"Unknown",Table1[[#This Row],[Payment Method]])</f>
        <v>Credit Card</v>
      </c>
    </row>
    <row r="538" spans="1:14" hidden="1" x14ac:dyDescent="0.35">
      <c r="A538" t="s">
        <v>678</v>
      </c>
      <c r="B538" t="s">
        <v>66</v>
      </c>
      <c r="C538" t="s">
        <v>11</v>
      </c>
      <c r="D538" t="s">
        <v>16</v>
      </c>
      <c r="E538" s="4" t="str">
        <f>IF(ISBLANK(Table1[[#This Row],[Item]]),"Unknown",Table1[[#This Row],[Item]])</f>
        <v>Mashed Potatoes</v>
      </c>
      <c r="F538">
        <v>4</v>
      </c>
      <c r="G538" s="4">
        <f>IF(ISBLANK(Table1[[#This Row],[Price]]),AVERAGE(F538:F18071),Table1[[#This Row],[Price]])</f>
        <v>4</v>
      </c>
      <c r="H538">
        <v>3</v>
      </c>
      <c r="I538" s="4">
        <f>IF(ISBLANK(Table1[[#This Row],[Quantity]]),AVERAGE(H538:H18071),Table1[[#This Row],[Quantity]])</f>
        <v>3</v>
      </c>
      <c r="J538">
        <v>12</v>
      </c>
      <c r="K538" s="4">
        <f>IF(ISBLANK(Table1[[#This Row],[Order Total]]),AVERAGE(J538:J18071),Table1[[#This Row],[Order Total]])</f>
        <v>12</v>
      </c>
      <c r="L538" s="1">
        <v>44768</v>
      </c>
      <c r="M538" t="s">
        <v>17</v>
      </c>
      <c r="N538" s="4" t="str">
        <f>IF(ISBLANK(Table1[[#This Row],[Payment Method]]),"Unknown",Table1[[#This Row],[Payment Method]])</f>
        <v>Digital Wallet</v>
      </c>
    </row>
    <row r="539" spans="1:14" hidden="1" x14ac:dyDescent="0.35">
      <c r="A539" t="s">
        <v>679</v>
      </c>
      <c r="B539" t="s">
        <v>123</v>
      </c>
      <c r="C539" t="s">
        <v>38</v>
      </c>
      <c r="D539" t="s">
        <v>107</v>
      </c>
      <c r="E539" s="4" t="str">
        <f>IF(ISBLANK(Table1[[#This Row],[Item]]),"Unknown",Table1[[#This Row],[Item]])</f>
        <v>Fruit Salad</v>
      </c>
      <c r="F539">
        <v>4</v>
      </c>
      <c r="G539" s="4">
        <f>IF(ISBLANK(Table1[[#This Row],[Price]]),AVERAGE(F539:F18072),Table1[[#This Row],[Price]])</f>
        <v>4</v>
      </c>
      <c r="H539">
        <v>2</v>
      </c>
      <c r="I539" s="4">
        <f>IF(ISBLANK(Table1[[#This Row],[Quantity]]),AVERAGE(H539:H18072),Table1[[#This Row],[Quantity]])</f>
        <v>2</v>
      </c>
      <c r="J539">
        <v>8</v>
      </c>
      <c r="K539" s="4">
        <f>IF(ISBLANK(Table1[[#This Row],[Order Total]]),AVERAGE(J539:J18072),Table1[[#This Row],[Order Total]])</f>
        <v>8</v>
      </c>
      <c r="L539" s="1">
        <v>44744</v>
      </c>
      <c r="M539" t="s">
        <v>13</v>
      </c>
      <c r="N539" s="4" t="str">
        <f>IF(ISBLANK(Table1[[#This Row],[Payment Method]]),"Unknown",Table1[[#This Row],[Payment Method]])</f>
        <v>Credit Card</v>
      </c>
    </row>
    <row r="540" spans="1:14" hidden="1" x14ac:dyDescent="0.35">
      <c r="A540" t="s">
        <v>680</v>
      </c>
      <c r="B540" t="s">
        <v>597</v>
      </c>
      <c r="C540" t="s">
        <v>24</v>
      </c>
      <c r="D540" t="s">
        <v>71</v>
      </c>
      <c r="E540" s="4" t="str">
        <f>IF(ISBLANK(Table1[[#This Row],[Item]]),"Unknown",Table1[[#This Row],[Item]])</f>
        <v>Orange Juice</v>
      </c>
      <c r="F540">
        <v>3</v>
      </c>
      <c r="G540" s="4">
        <f>IF(ISBLANK(Table1[[#This Row],[Price]]),AVERAGE(F540:F18073),Table1[[#This Row],[Price]])</f>
        <v>3</v>
      </c>
      <c r="H540">
        <v>2</v>
      </c>
      <c r="I540" s="4">
        <f>IF(ISBLANK(Table1[[#This Row],[Quantity]]),AVERAGE(H540:H18073),Table1[[#This Row],[Quantity]])</f>
        <v>2</v>
      </c>
      <c r="J540">
        <v>6</v>
      </c>
      <c r="K540" s="4">
        <f>IF(ISBLANK(Table1[[#This Row],[Order Total]]),AVERAGE(J540:J18073),Table1[[#This Row],[Order Total]])</f>
        <v>6</v>
      </c>
      <c r="L540" s="1">
        <v>44665</v>
      </c>
      <c r="M540" t="s">
        <v>13</v>
      </c>
      <c r="N540" s="4" t="str">
        <f>IF(ISBLANK(Table1[[#This Row],[Payment Method]]),"Unknown",Table1[[#This Row],[Payment Method]])</f>
        <v>Credit Card</v>
      </c>
    </row>
    <row r="541" spans="1:14" hidden="1" x14ac:dyDescent="0.35">
      <c r="A541" t="s">
        <v>681</v>
      </c>
      <c r="B541" t="s">
        <v>155</v>
      </c>
      <c r="C541" t="s">
        <v>20</v>
      </c>
      <c r="D541" t="s">
        <v>21</v>
      </c>
      <c r="E541" s="4" t="str">
        <f>IF(ISBLANK(Table1[[#This Row],[Item]]),"Unknown",Table1[[#This Row],[Item]])</f>
        <v>Grilled Chicken</v>
      </c>
      <c r="F541">
        <v>15</v>
      </c>
      <c r="G541" s="4">
        <f>IF(ISBLANK(Table1[[#This Row],[Price]]),AVERAGE(F541:F18074),Table1[[#This Row],[Price]])</f>
        <v>15</v>
      </c>
      <c r="H541">
        <v>4</v>
      </c>
      <c r="I541" s="4">
        <f>IF(ISBLANK(Table1[[#This Row],[Quantity]]),AVERAGE(H541:H18074),Table1[[#This Row],[Quantity]])</f>
        <v>4</v>
      </c>
      <c r="J541">
        <v>60</v>
      </c>
      <c r="K541" s="4">
        <f>IF(ISBLANK(Table1[[#This Row],[Order Total]]),AVERAGE(J541:J18074),Table1[[#This Row],[Order Total]])</f>
        <v>60</v>
      </c>
      <c r="L541" s="1">
        <v>44563</v>
      </c>
      <c r="M541" t="s">
        <v>28</v>
      </c>
      <c r="N541" s="4" t="str">
        <f>IF(ISBLANK(Table1[[#This Row],[Payment Method]]),"Unknown",Table1[[#This Row],[Payment Method]])</f>
        <v>Cash</v>
      </c>
    </row>
    <row r="542" spans="1:14" hidden="1" x14ac:dyDescent="0.35">
      <c r="A542" t="s">
        <v>682</v>
      </c>
      <c r="B542" t="s">
        <v>234</v>
      </c>
      <c r="C542" t="s">
        <v>11</v>
      </c>
      <c r="D542" t="s">
        <v>16</v>
      </c>
      <c r="E542" s="4" t="str">
        <f>IF(ISBLANK(Table1[[#This Row],[Item]]),"Unknown",Table1[[#This Row],[Item]])</f>
        <v>Mashed Potatoes</v>
      </c>
      <c r="F542">
        <v>4</v>
      </c>
      <c r="G542" s="4">
        <f>IF(ISBLANK(Table1[[#This Row],[Price]]),AVERAGE(F542:F18075),Table1[[#This Row],[Price]])</f>
        <v>4</v>
      </c>
      <c r="H542">
        <v>2</v>
      </c>
      <c r="I542" s="4">
        <f>IF(ISBLANK(Table1[[#This Row],[Quantity]]),AVERAGE(H542:H18075),Table1[[#This Row],[Quantity]])</f>
        <v>2</v>
      </c>
      <c r="J542">
        <v>8</v>
      </c>
      <c r="K542" s="4">
        <f>IF(ISBLANK(Table1[[#This Row],[Order Total]]),AVERAGE(J542:J18075),Table1[[#This Row],[Order Total]])</f>
        <v>8</v>
      </c>
      <c r="L542" s="1">
        <v>44657</v>
      </c>
      <c r="M542" t="s">
        <v>28</v>
      </c>
      <c r="N542" s="4" t="str">
        <f>IF(ISBLANK(Table1[[#This Row],[Payment Method]]),"Unknown",Table1[[#This Row],[Payment Method]])</f>
        <v>Cash</v>
      </c>
    </row>
    <row r="543" spans="1:14" hidden="1" x14ac:dyDescent="0.35">
      <c r="A543" t="s">
        <v>683</v>
      </c>
      <c r="B543" t="s">
        <v>66</v>
      </c>
      <c r="C543" t="s">
        <v>11</v>
      </c>
      <c r="D543" t="s">
        <v>16</v>
      </c>
      <c r="E543" s="4" t="str">
        <f>IF(ISBLANK(Table1[[#This Row],[Item]]),"Unknown",Table1[[#This Row],[Item]])</f>
        <v>Mashed Potatoes</v>
      </c>
      <c r="F543">
        <v>4</v>
      </c>
      <c r="G543" s="4">
        <f>IF(ISBLANK(Table1[[#This Row],[Price]]),AVERAGE(F543:F18076),Table1[[#This Row],[Price]])</f>
        <v>4</v>
      </c>
      <c r="H543">
        <v>3</v>
      </c>
      <c r="I543" s="4">
        <f>IF(ISBLANK(Table1[[#This Row],[Quantity]]),AVERAGE(H543:H18076),Table1[[#This Row],[Quantity]])</f>
        <v>3</v>
      </c>
      <c r="J543">
        <v>12</v>
      </c>
      <c r="K543" s="4">
        <f>IF(ISBLANK(Table1[[#This Row],[Order Total]]),AVERAGE(J543:J18076),Table1[[#This Row],[Order Total]])</f>
        <v>12</v>
      </c>
      <c r="L543" s="1">
        <v>44670</v>
      </c>
      <c r="M543" t="s">
        <v>13</v>
      </c>
      <c r="N543" s="4" t="str">
        <f>IF(ISBLANK(Table1[[#This Row],[Payment Method]]),"Unknown",Table1[[#This Row],[Payment Method]])</f>
        <v>Credit Card</v>
      </c>
    </row>
    <row r="544" spans="1:14" hidden="1" x14ac:dyDescent="0.35">
      <c r="A544" t="s">
        <v>684</v>
      </c>
      <c r="B544" t="s">
        <v>597</v>
      </c>
      <c r="C544" t="s">
        <v>11</v>
      </c>
      <c r="D544" t="s">
        <v>33</v>
      </c>
      <c r="E544" s="4" t="str">
        <f>IF(ISBLANK(Table1[[#This Row],[Item]]),"Unknown",Table1[[#This Row],[Item]])</f>
        <v>Garlic Bread</v>
      </c>
      <c r="F544">
        <v>4</v>
      </c>
      <c r="G544" s="4">
        <f>IF(ISBLANK(Table1[[#This Row],[Price]]),AVERAGE(F544:F18077),Table1[[#This Row],[Price]])</f>
        <v>4</v>
      </c>
      <c r="H544">
        <v>3</v>
      </c>
      <c r="I544" s="4">
        <f>IF(ISBLANK(Table1[[#This Row],[Quantity]]),AVERAGE(H544:H18077),Table1[[#This Row],[Quantity]])</f>
        <v>3</v>
      </c>
      <c r="J544">
        <v>12</v>
      </c>
      <c r="K544" s="4">
        <f>IF(ISBLANK(Table1[[#This Row],[Order Total]]),AVERAGE(J544:J18077),Table1[[#This Row],[Order Total]])</f>
        <v>12</v>
      </c>
      <c r="L544" s="1">
        <v>44994</v>
      </c>
      <c r="M544" t="s">
        <v>17</v>
      </c>
      <c r="N544" s="4" t="str">
        <f>IF(ISBLANK(Table1[[#This Row],[Payment Method]]),"Unknown",Table1[[#This Row],[Payment Method]])</f>
        <v>Digital Wallet</v>
      </c>
    </row>
    <row r="545" spans="1:14" hidden="1" x14ac:dyDescent="0.35">
      <c r="A545" t="s">
        <v>685</v>
      </c>
      <c r="B545" t="s">
        <v>378</v>
      </c>
      <c r="C545" t="s">
        <v>20</v>
      </c>
      <c r="D545" t="s">
        <v>27</v>
      </c>
      <c r="E545" s="4" t="str">
        <f>IF(ISBLANK(Table1[[#This Row],[Item]]),"Unknown",Table1[[#This Row],[Item]])</f>
        <v>Pasta Alfredo</v>
      </c>
      <c r="F545">
        <v>12</v>
      </c>
      <c r="G545" s="4">
        <f>IF(ISBLANK(Table1[[#This Row],[Price]]),AVERAGE(F545:F18078),Table1[[#This Row],[Price]])</f>
        <v>12</v>
      </c>
      <c r="H545">
        <v>4</v>
      </c>
      <c r="I545" s="4">
        <f>IF(ISBLANK(Table1[[#This Row],[Quantity]]),AVERAGE(H545:H18078),Table1[[#This Row],[Quantity]])</f>
        <v>4</v>
      </c>
      <c r="J545">
        <v>48</v>
      </c>
      <c r="K545" s="4">
        <f>IF(ISBLANK(Table1[[#This Row],[Order Total]]),AVERAGE(J545:J18078),Table1[[#This Row],[Order Total]])</f>
        <v>48</v>
      </c>
      <c r="L545" s="1">
        <v>44735</v>
      </c>
      <c r="M545" t="s">
        <v>13</v>
      </c>
      <c r="N545" s="4" t="str">
        <f>IF(ISBLANK(Table1[[#This Row],[Payment Method]]),"Unknown",Table1[[#This Row],[Payment Method]])</f>
        <v>Credit Card</v>
      </c>
    </row>
    <row r="546" spans="1:14" hidden="1" x14ac:dyDescent="0.35">
      <c r="A546" t="s">
        <v>686</v>
      </c>
      <c r="B546" t="s">
        <v>441</v>
      </c>
      <c r="C546" t="s">
        <v>11</v>
      </c>
      <c r="D546" t="s">
        <v>16</v>
      </c>
      <c r="E546" s="4" t="str">
        <f>IF(ISBLANK(Table1[[#This Row],[Item]]),"Unknown",Table1[[#This Row],[Item]])</f>
        <v>Mashed Potatoes</v>
      </c>
      <c r="F546">
        <v>4</v>
      </c>
      <c r="G546" s="4">
        <f>IF(ISBLANK(Table1[[#This Row],[Price]]),AVERAGE(F546:F18079),Table1[[#This Row],[Price]])</f>
        <v>4</v>
      </c>
      <c r="H546">
        <v>4</v>
      </c>
      <c r="I546" s="4">
        <f>IF(ISBLANK(Table1[[#This Row],[Quantity]]),AVERAGE(H546:H18079),Table1[[#This Row],[Quantity]])</f>
        <v>4</v>
      </c>
      <c r="J546">
        <v>16</v>
      </c>
      <c r="K546" s="4">
        <f>IF(ISBLANK(Table1[[#This Row],[Order Total]]),AVERAGE(J546:J18079),Table1[[#This Row],[Order Total]])</f>
        <v>16</v>
      </c>
      <c r="L546" s="1">
        <v>44994</v>
      </c>
      <c r="M546" t="s">
        <v>13</v>
      </c>
      <c r="N546" s="4" t="str">
        <f>IF(ISBLANK(Table1[[#This Row],[Payment Method]]),"Unknown",Table1[[#This Row],[Payment Method]])</f>
        <v>Credit Card</v>
      </c>
    </row>
    <row r="547" spans="1:14" hidden="1" x14ac:dyDescent="0.35">
      <c r="A547" t="s">
        <v>687</v>
      </c>
      <c r="B547" t="s">
        <v>64</v>
      </c>
      <c r="C547" t="s">
        <v>20</v>
      </c>
      <c r="D547" t="s">
        <v>21</v>
      </c>
      <c r="E547" s="4" t="str">
        <f>IF(ISBLANK(Table1[[#This Row],[Item]]),"Unknown",Table1[[#This Row],[Item]])</f>
        <v>Grilled Chicken</v>
      </c>
      <c r="F547">
        <v>15</v>
      </c>
      <c r="G547" s="4">
        <f>IF(ISBLANK(Table1[[#This Row],[Price]]),AVERAGE(F547:F18080),Table1[[#This Row],[Price]])</f>
        <v>15</v>
      </c>
      <c r="H547">
        <v>4</v>
      </c>
      <c r="I547" s="4">
        <f>IF(ISBLANK(Table1[[#This Row],[Quantity]]),AVERAGE(H547:H18080),Table1[[#This Row],[Quantity]])</f>
        <v>4</v>
      </c>
      <c r="J547">
        <v>60</v>
      </c>
      <c r="K547" s="4">
        <f>IF(ISBLANK(Table1[[#This Row],[Order Total]]),AVERAGE(J547:J18080),Table1[[#This Row],[Order Total]])</f>
        <v>60</v>
      </c>
      <c r="L547" s="1">
        <v>45161</v>
      </c>
      <c r="M547" t="s">
        <v>17</v>
      </c>
      <c r="N547" s="4" t="str">
        <f>IF(ISBLANK(Table1[[#This Row],[Payment Method]]),"Unknown",Table1[[#This Row],[Payment Method]])</f>
        <v>Digital Wallet</v>
      </c>
    </row>
    <row r="548" spans="1:14" hidden="1" x14ac:dyDescent="0.35">
      <c r="A548" t="s">
        <v>688</v>
      </c>
      <c r="B548" t="s">
        <v>313</v>
      </c>
      <c r="C548" t="s">
        <v>24</v>
      </c>
      <c r="D548" t="s">
        <v>56</v>
      </c>
      <c r="E548" s="4" t="str">
        <f>IF(ISBLANK(Table1[[#This Row],[Item]]),"Unknown",Table1[[#This Row],[Item]])</f>
        <v>Lemonade</v>
      </c>
      <c r="F548">
        <v>3</v>
      </c>
      <c r="G548" s="4">
        <f>IF(ISBLANK(Table1[[#This Row],[Price]]),AVERAGE(F548:F18081),Table1[[#This Row],[Price]])</f>
        <v>3</v>
      </c>
      <c r="H548">
        <v>1</v>
      </c>
      <c r="I548" s="4">
        <f>IF(ISBLANK(Table1[[#This Row],[Quantity]]),AVERAGE(H548:H18081),Table1[[#This Row],[Quantity]])</f>
        <v>1</v>
      </c>
      <c r="J548">
        <v>3</v>
      </c>
      <c r="K548" s="4">
        <f>IF(ISBLANK(Table1[[#This Row],[Order Total]]),AVERAGE(J548:J18081),Table1[[#This Row],[Order Total]])</f>
        <v>3</v>
      </c>
      <c r="L548" s="1">
        <v>44772</v>
      </c>
      <c r="M548" t="s">
        <v>13</v>
      </c>
      <c r="N548" s="4" t="str">
        <f>IF(ISBLANK(Table1[[#This Row],[Payment Method]]),"Unknown",Table1[[#This Row],[Payment Method]])</f>
        <v>Credit Card</v>
      </c>
    </row>
    <row r="549" spans="1:14" hidden="1" x14ac:dyDescent="0.35">
      <c r="A549" t="s">
        <v>689</v>
      </c>
      <c r="B549" t="s">
        <v>202</v>
      </c>
      <c r="C549" t="s">
        <v>20</v>
      </c>
      <c r="D549" t="s">
        <v>21</v>
      </c>
      <c r="E549" s="4" t="str">
        <f>IF(ISBLANK(Table1[[#This Row],[Item]]),"Unknown",Table1[[#This Row],[Item]])</f>
        <v>Grilled Chicken</v>
      </c>
      <c r="F549">
        <v>15</v>
      </c>
      <c r="G549" s="4">
        <f>IF(ISBLANK(Table1[[#This Row],[Price]]),AVERAGE(F549:F18082),Table1[[#This Row],[Price]])</f>
        <v>15</v>
      </c>
      <c r="H549">
        <v>5</v>
      </c>
      <c r="I549" s="4">
        <f>IF(ISBLANK(Table1[[#This Row],[Quantity]]),AVERAGE(H549:H18082),Table1[[#This Row],[Quantity]])</f>
        <v>5</v>
      </c>
      <c r="J549">
        <v>75</v>
      </c>
      <c r="K549" s="4">
        <f>IF(ISBLANK(Table1[[#This Row],[Order Total]]),AVERAGE(J549:J18082),Table1[[#This Row],[Order Total]])</f>
        <v>75</v>
      </c>
      <c r="L549" s="1">
        <v>44643</v>
      </c>
      <c r="M549" t="s">
        <v>28</v>
      </c>
      <c r="N549" s="4" t="str">
        <f>IF(ISBLANK(Table1[[#This Row],[Payment Method]]),"Unknown",Table1[[#This Row],[Payment Method]])</f>
        <v>Cash</v>
      </c>
    </row>
    <row r="550" spans="1:14" hidden="1" x14ac:dyDescent="0.35">
      <c r="A550" t="s">
        <v>690</v>
      </c>
      <c r="B550" t="s">
        <v>123</v>
      </c>
      <c r="C550" t="s">
        <v>20</v>
      </c>
      <c r="D550" t="s">
        <v>27</v>
      </c>
      <c r="E550" s="4" t="str">
        <f>IF(ISBLANK(Table1[[#This Row],[Item]]),"Unknown",Table1[[#This Row],[Item]])</f>
        <v>Pasta Alfredo</v>
      </c>
      <c r="F550">
        <v>12</v>
      </c>
      <c r="G550" s="4">
        <f>IF(ISBLANK(Table1[[#This Row],[Price]]),AVERAGE(F550:F18083),Table1[[#This Row],[Price]])</f>
        <v>12</v>
      </c>
      <c r="H550">
        <v>5</v>
      </c>
      <c r="I550" s="4">
        <f>IF(ISBLANK(Table1[[#This Row],[Quantity]]),AVERAGE(H550:H18083),Table1[[#This Row],[Quantity]])</f>
        <v>5</v>
      </c>
      <c r="J550">
        <v>60</v>
      </c>
      <c r="K550" s="4">
        <f>IF(ISBLANK(Table1[[#This Row],[Order Total]]),AVERAGE(J550:J18083),Table1[[#This Row],[Order Total]])</f>
        <v>60</v>
      </c>
      <c r="L550" s="1">
        <v>44776</v>
      </c>
      <c r="M550" t="s">
        <v>13</v>
      </c>
      <c r="N550" s="4" t="str">
        <f>IF(ISBLANK(Table1[[#This Row],[Payment Method]]),"Unknown",Table1[[#This Row],[Payment Method]])</f>
        <v>Credit Card</v>
      </c>
    </row>
    <row r="551" spans="1:14" hidden="1" x14ac:dyDescent="0.35">
      <c r="A551" t="s">
        <v>691</v>
      </c>
      <c r="B551" t="s">
        <v>326</v>
      </c>
      <c r="C551" t="s">
        <v>50</v>
      </c>
      <c r="D551" t="s">
        <v>112</v>
      </c>
      <c r="E551" s="4" t="str">
        <f>IF(ISBLANK(Table1[[#This Row],[Item]]),"Unknown",Table1[[#This Row],[Item]])</f>
        <v>French Fries</v>
      </c>
      <c r="F551">
        <v>4</v>
      </c>
      <c r="G551" s="4">
        <f>IF(ISBLANK(Table1[[#This Row],[Price]]),AVERAGE(F551:F18084),Table1[[#This Row],[Price]])</f>
        <v>4</v>
      </c>
      <c r="H551">
        <v>5</v>
      </c>
      <c r="I551" s="4">
        <f>IF(ISBLANK(Table1[[#This Row],[Quantity]]),AVERAGE(H551:H18084),Table1[[#This Row],[Quantity]])</f>
        <v>5</v>
      </c>
      <c r="J551">
        <v>20</v>
      </c>
      <c r="K551" s="4">
        <f>IF(ISBLANK(Table1[[#This Row],[Order Total]]),AVERAGE(J551:J18084),Table1[[#This Row],[Order Total]])</f>
        <v>20</v>
      </c>
      <c r="L551" s="1">
        <v>44920</v>
      </c>
      <c r="M551" t="s">
        <v>13</v>
      </c>
      <c r="N551" s="4" t="str">
        <f>IF(ISBLANK(Table1[[#This Row],[Payment Method]]),"Unknown",Table1[[#This Row],[Payment Method]])</f>
        <v>Credit Card</v>
      </c>
    </row>
    <row r="552" spans="1:14" hidden="1" x14ac:dyDescent="0.35">
      <c r="A552" t="s">
        <v>692</v>
      </c>
      <c r="B552" t="s">
        <v>134</v>
      </c>
      <c r="C552" t="s">
        <v>24</v>
      </c>
      <c r="D552" t="s">
        <v>168</v>
      </c>
      <c r="E552" s="4" t="str">
        <f>IF(ISBLANK(Table1[[#This Row],[Item]]),"Unknown",Table1[[#This Row],[Item]])</f>
        <v>Water</v>
      </c>
      <c r="F552">
        <v>1</v>
      </c>
      <c r="G552" s="4">
        <f>IF(ISBLANK(Table1[[#This Row],[Price]]),AVERAGE(F552:F18085),Table1[[#This Row],[Price]])</f>
        <v>1</v>
      </c>
      <c r="H552">
        <v>1</v>
      </c>
      <c r="I552" s="4">
        <f>IF(ISBLANK(Table1[[#This Row],[Quantity]]),AVERAGE(H552:H18085),Table1[[#This Row],[Quantity]])</f>
        <v>1</v>
      </c>
      <c r="J552">
        <v>1</v>
      </c>
      <c r="K552" s="4">
        <f>IF(ISBLANK(Table1[[#This Row],[Order Total]]),AVERAGE(J552:J18085),Table1[[#This Row],[Order Total]])</f>
        <v>1</v>
      </c>
      <c r="L552" s="1">
        <v>45004</v>
      </c>
      <c r="M552" t="s">
        <v>13</v>
      </c>
      <c r="N552" s="4" t="str">
        <f>IF(ISBLANK(Table1[[#This Row],[Payment Method]]),"Unknown",Table1[[#This Row],[Payment Method]])</f>
        <v>Credit Card</v>
      </c>
    </row>
    <row r="553" spans="1:14" hidden="1" x14ac:dyDescent="0.35">
      <c r="A553" t="s">
        <v>693</v>
      </c>
      <c r="B553" t="s">
        <v>205</v>
      </c>
      <c r="C553" t="s">
        <v>38</v>
      </c>
      <c r="D553" t="s">
        <v>107</v>
      </c>
      <c r="E553" s="4" t="str">
        <f>IF(ISBLANK(Table1[[#This Row],[Item]]),"Unknown",Table1[[#This Row],[Item]])</f>
        <v>Fruit Salad</v>
      </c>
      <c r="F553">
        <v>4</v>
      </c>
      <c r="G553" s="4">
        <f>IF(ISBLANK(Table1[[#This Row],[Price]]),AVERAGE(F553:F18086),Table1[[#This Row],[Price]])</f>
        <v>4</v>
      </c>
      <c r="H553">
        <v>5</v>
      </c>
      <c r="I553" s="4">
        <f>IF(ISBLANK(Table1[[#This Row],[Quantity]]),AVERAGE(H553:H18086),Table1[[#This Row],[Quantity]])</f>
        <v>5</v>
      </c>
      <c r="J553">
        <v>20</v>
      </c>
      <c r="K553" s="4">
        <f>IF(ISBLANK(Table1[[#This Row],[Order Total]]),AVERAGE(J553:J18086),Table1[[#This Row],[Order Total]])</f>
        <v>20</v>
      </c>
      <c r="L553" s="1">
        <v>44607</v>
      </c>
      <c r="M553" t="s">
        <v>13</v>
      </c>
      <c r="N553" s="4" t="str">
        <f>IF(ISBLANK(Table1[[#This Row],[Payment Method]]),"Unknown",Table1[[#This Row],[Payment Method]])</f>
        <v>Credit Card</v>
      </c>
    </row>
    <row r="554" spans="1:14" hidden="1" x14ac:dyDescent="0.35">
      <c r="A554" t="s">
        <v>694</v>
      </c>
      <c r="B554" t="s">
        <v>221</v>
      </c>
      <c r="C554" t="s">
        <v>20</v>
      </c>
      <c r="D554" t="s">
        <v>245</v>
      </c>
      <c r="E554" s="4" t="str">
        <f>IF(ISBLANK(Table1[[#This Row],[Item]]),"Unknown",Table1[[#This Row],[Item]])</f>
        <v>Steak</v>
      </c>
      <c r="F554">
        <v>20</v>
      </c>
      <c r="G554" s="4">
        <f>IF(ISBLANK(Table1[[#This Row],[Price]]),AVERAGE(F554:F18087),Table1[[#This Row],[Price]])</f>
        <v>20</v>
      </c>
      <c r="H554">
        <v>3</v>
      </c>
      <c r="I554" s="4">
        <f>IF(ISBLANK(Table1[[#This Row],[Quantity]]),AVERAGE(H554:H18087),Table1[[#This Row],[Quantity]])</f>
        <v>3</v>
      </c>
      <c r="J554">
        <v>60</v>
      </c>
      <c r="K554" s="4">
        <f>IF(ISBLANK(Table1[[#This Row],[Order Total]]),AVERAGE(J554:J18087),Table1[[#This Row],[Order Total]])</f>
        <v>60</v>
      </c>
      <c r="L554" s="1">
        <v>45093</v>
      </c>
      <c r="M554" t="s">
        <v>13</v>
      </c>
      <c r="N554" s="4" t="str">
        <f>IF(ISBLANK(Table1[[#This Row],[Payment Method]]),"Unknown",Table1[[#This Row],[Payment Method]])</f>
        <v>Credit Card</v>
      </c>
    </row>
    <row r="555" spans="1:14" hidden="1" x14ac:dyDescent="0.35">
      <c r="A555" t="s">
        <v>695</v>
      </c>
      <c r="B555" t="s">
        <v>268</v>
      </c>
      <c r="C555" t="s">
        <v>11</v>
      </c>
      <c r="D555" t="s">
        <v>12</v>
      </c>
      <c r="E555" s="4" t="str">
        <f>IF(ISBLANK(Table1[[#This Row],[Item]]),"Unknown",Table1[[#This Row],[Item]])</f>
        <v>Side Salad</v>
      </c>
      <c r="F555">
        <v>3</v>
      </c>
      <c r="G555" s="4">
        <f>IF(ISBLANK(Table1[[#This Row],[Price]]),AVERAGE(F555:F18088),Table1[[#This Row],[Price]])</f>
        <v>3</v>
      </c>
      <c r="H555">
        <v>5</v>
      </c>
      <c r="I555" s="4">
        <f>IF(ISBLANK(Table1[[#This Row],[Quantity]]),AVERAGE(H555:H18088),Table1[[#This Row],[Quantity]])</f>
        <v>5</v>
      </c>
      <c r="J555">
        <v>15</v>
      </c>
      <c r="K555" s="4">
        <f>IF(ISBLANK(Table1[[#This Row],[Order Total]]),AVERAGE(J555:J18088),Table1[[#This Row],[Order Total]])</f>
        <v>15</v>
      </c>
      <c r="L555" s="1">
        <v>45204</v>
      </c>
      <c r="M555" t="s">
        <v>17</v>
      </c>
      <c r="N555" s="4" t="str">
        <f>IF(ISBLANK(Table1[[#This Row],[Payment Method]]),"Unknown",Table1[[#This Row],[Payment Method]])</f>
        <v>Digital Wallet</v>
      </c>
    </row>
    <row r="556" spans="1:14" hidden="1" x14ac:dyDescent="0.35">
      <c r="A556" t="s">
        <v>696</v>
      </c>
      <c r="B556" t="s">
        <v>305</v>
      </c>
      <c r="C556" t="s">
        <v>11</v>
      </c>
      <c r="D556" t="s">
        <v>12</v>
      </c>
      <c r="E556" s="4" t="str">
        <f>IF(ISBLANK(Table1[[#This Row],[Item]]),"Unknown",Table1[[#This Row],[Item]])</f>
        <v>Side Salad</v>
      </c>
      <c r="F556">
        <v>3</v>
      </c>
      <c r="G556" s="4">
        <f>IF(ISBLANK(Table1[[#This Row],[Price]]),AVERAGE(F556:F18089),Table1[[#This Row],[Price]])</f>
        <v>3</v>
      </c>
      <c r="H556">
        <v>2</v>
      </c>
      <c r="I556" s="4">
        <f>IF(ISBLANK(Table1[[#This Row],[Quantity]]),AVERAGE(H556:H18089),Table1[[#This Row],[Quantity]])</f>
        <v>2</v>
      </c>
      <c r="J556">
        <v>6</v>
      </c>
      <c r="K556" s="4">
        <f>IF(ISBLANK(Table1[[#This Row],[Order Total]]),AVERAGE(J556:J18089),Table1[[#This Row],[Order Total]])</f>
        <v>6</v>
      </c>
      <c r="L556" s="1">
        <v>45171</v>
      </c>
      <c r="M556" t="s">
        <v>28</v>
      </c>
      <c r="N556" s="4" t="str">
        <f>IF(ISBLANK(Table1[[#This Row],[Payment Method]]),"Unknown",Table1[[#This Row],[Payment Method]])</f>
        <v>Cash</v>
      </c>
    </row>
    <row r="557" spans="1:14" hidden="1" x14ac:dyDescent="0.35">
      <c r="A557" t="s">
        <v>697</v>
      </c>
      <c r="B557" t="s">
        <v>217</v>
      </c>
      <c r="C557" t="s">
        <v>38</v>
      </c>
      <c r="D557" t="s">
        <v>125</v>
      </c>
      <c r="E557" s="4" t="str">
        <f>IF(ISBLANK(Table1[[#This Row],[Item]]),"Unknown",Table1[[#This Row],[Item]])</f>
        <v>Cheesecake</v>
      </c>
      <c r="F557">
        <v>7</v>
      </c>
      <c r="G557" s="4">
        <f>IF(ISBLANK(Table1[[#This Row],[Price]]),AVERAGE(F557:F18090),Table1[[#This Row],[Price]])</f>
        <v>7</v>
      </c>
      <c r="H557">
        <v>4</v>
      </c>
      <c r="I557" s="4">
        <f>IF(ISBLANK(Table1[[#This Row],[Quantity]]),AVERAGE(H557:H18090),Table1[[#This Row],[Quantity]])</f>
        <v>4</v>
      </c>
      <c r="J557">
        <v>28</v>
      </c>
      <c r="K557" s="4">
        <f>IF(ISBLANK(Table1[[#This Row],[Order Total]]),AVERAGE(J557:J18090),Table1[[#This Row],[Order Total]])</f>
        <v>28</v>
      </c>
      <c r="L557" s="1">
        <v>44966</v>
      </c>
      <c r="M557" t="s">
        <v>17</v>
      </c>
      <c r="N557" s="4" t="str">
        <f>IF(ISBLANK(Table1[[#This Row],[Payment Method]]),"Unknown",Table1[[#This Row],[Payment Method]])</f>
        <v>Digital Wallet</v>
      </c>
    </row>
    <row r="558" spans="1:14" hidden="1" x14ac:dyDescent="0.35">
      <c r="A558" t="s">
        <v>698</v>
      </c>
      <c r="B558" t="s">
        <v>145</v>
      </c>
      <c r="C558" t="s">
        <v>11</v>
      </c>
      <c r="D558" t="s">
        <v>230</v>
      </c>
      <c r="E558" s="4" t="str">
        <f>IF(ISBLANK(Table1[[#This Row],[Item]]),"Unknown",Table1[[#This Row],[Item]])</f>
        <v>Onion Rings</v>
      </c>
      <c r="F558">
        <v>5</v>
      </c>
      <c r="G558" s="4">
        <f>IF(ISBLANK(Table1[[#This Row],[Price]]),AVERAGE(F558:F18091),Table1[[#This Row],[Price]])</f>
        <v>5</v>
      </c>
      <c r="H558">
        <v>4</v>
      </c>
      <c r="I558" s="4">
        <f>IF(ISBLANK(Table1[[#This Row],[Quantity]]),AVERAGE(H558:H18091),Table1[[#This Row],[Quantity]])</f>
        <v>4</v>
      </c>
      <c r="J558">
        <v>20</v>
      </c>
      <c r="K558" s="4">
        <f>IF(ISBLANK(Table1[[#This Row],[Order Total]]),AVERAGE(J558:J18091),Table1[[#This Row],[Order Total]])</f>
        <v>20</v>
      </c>
      <c r="L558" s="1">
        <v>45162</v>
      </c>
      <c r="M558" t="s">
        <v>17</v>
      </c>
      <c r="N558" s="4" t="str">
        <f>IF(ISBLANK(Table1[[#This Row],[Payment Method]]),"Unknown",Table1[[#This Row],[Payment Method]])</f>
        <v>Digital Wallet</v>
      </c>
    </row>
    <row r="559" spans="1:14" hidden="1" x14ac:dyDescent="0.35">
      <c r="A559" t="s">
        <v>699</v>
      </c>
      <c r="B559" t="s">
        <v>188</v>
      </c>
      <c r="C559" t="s">
        <v>20</v>
      </c>
      <c r="D559" t="s">
        <v>27</v>
      </c>
      <c r="E559" s="4" t="str">
        <f>IF(ISBLANK(Table1[[#This Row],[Item]]),"Unknown",Table1[[#This Row],[Item]])</f>
        <v>Pasta Alfredo</v>
      </c>
      <c r="F559">
        <v>12</v>
      </c>
      <c r="G559" s="4">
        <f>IF(ISBLANK(Table1[[#This Row],[Price]]),AVERAGE(F559:F18092),Table1[[#This Row],[Price]])</f>
        <v>12</v>
      </c>
      <c r="H559">
        <v>3</v>
      </c>
      <c r="I559" s="4">
        <f>IF(ISBLANK(Table1[[#This Row],[Quantity]]),AVERAGE(H559:H18092),Table1[[#This Row],[Quantity]])</f>
        <v>3</v>
      </c>
      <c r="J559">
        <v>36</v>
      </c>
      <c r="K559" s="4">
        <f>IF(ISBLANK(Table1[[#This Row],[Order Total]]),AVERAGE(J559:J18092),Table1[[#This Row],[Order Total]])</f>
        <v>36</v>
      </c>
      <c r="L559" s="1">
        <v>45088</v>
      </c>
      <c r="M559" t="s">
        <v>17</v>
      </c>
      <c r="N559" s="4" t="str">
        <f>IF(ISBLANK(Table1[[#This Row],[Payment Method]]),"Unknown",Table1[[#This Row],[Payment Method]])</f>
        <v>Digital Wallet</v>
      </c>
    </row>
    <row r="560" spans="1:14" hidden="1" x14ac:dyDescent="0.35">
      <c r="A560" t="s">
        <v>700</v>
      </c>
      <c r="B560" t="s">
        <v>134</v>
      </c>
      <c r="C560" t="s">
        <v>38</v>
      </c>
      <c r="D560" t="s">
        <v>125</v>
      </c>
      <c r="E560" s="4" t="str">
        <f>IF(ISBLANK(Table1[[#This Row],[Item]]),"Unknown",Table1[[#This Row],[Item]])</f>
        <v>Cheesecake</v>
      </c>
      <c r="F560">
        <v>7</v>
      </c>
      <c r="G560" s="4">
        <f>IF(ISBLANK(Table1[[#This Row],[Price]]),AVERAGE(F560:F18093),Table1[[#This Row],[Price]])</f>
        <v>7</v>
      </c>
      <c r="H560">
        <v>2</v>
      </c>
      <c r="I560" s="4">
        <f>IF(ISBLANK(Table1[[#This Row],[Quantity]]),AVERAGE(H560:H18093),Table1[[#This Row],[Quantity]])</f>
        <v>2</v>
      </c>
      <c r="J560">
        <v>14</v>
      </c>
      <c r="K560" s="4">
        <f>IF(ISBLANK(Table1[[#This Row],[Order Total]]),AVERAGE(J560:J18093),Table1[[#This Row],[Order Total]])</f>
        <v>14</v>
      </c>
      <c r="L560" s="1">
        <v>45241</v>
      </c>
      <c r="M560" t="s">
        <v>13</v>
      </c>
      <c r="N560" s="4" t="str">
        <f>IF(ISBLANK(Table1[[#This Row],[Payment Method]]),"Unknown",Table1[[#This Row],[Payment Method]])</f>
        <v>Credit Card</v>
      </c>
    </row>
    <row r="561" spans="1:14" hidden="1" x14ac:dyDescent="0.35">
      <c r="A561" t="s">
        <v>701</v>
      </c>
      <c r="B561" t="s">
        <v>158</v>
      </c>
      <c r="C561" t="s">
        <v>38</v>
      </c>
      <c r="D561" t="s">
        <v>107</v>
      </c>
      <c r="E561" s="4" t="str">
        <f>IF(ISBLANK(Table1[[#This Row],[Item]]),"Unknown",Table1[[#This Row],[Item]])</f>
        <v>Fruit Salad</v>
      </c>
      <c r="F561">
        <v>4</v>
      </c>
      <c r="G561" s="4">
        <f>IF(ISBLANK(Table1[[#This Row],[Price]]),AVERAGE(F561:F18094),Table1[[#This Row],[Price]])</f>
        <v>4</v>
      </c>
      <c r="H561">
        <v>5</v>
      </c>
      <c r="I561" s="4">
        <f>IF(ISBLANK(Table1[[#This Row],[Quantity]]),AVERAGE(H561:H18094),Table1[[#This Row],[Quantity]])</f>
        <v>5</v>
      </c>
      <c r="J561">
        <v>20</v>
      </c>
      <c r="K561" s="4">
        <f>IF(ISBLANK(Table1[[#This Row],[Order Total]]),AVERAGE(J561:J18094),Table1[[#This Row],[Order Total]])</f>
        <v>20</v>
      </c>
      <c r="L561" s="1">
        <v>44804</v>
      </c>
      <c r="M561" t="s">
        <v>17</v>
      </c>
      <c r="N561" s="4" t="str">
        <f>IF(ISBLANK(Table1[[#This Row],[Payment Method]]),"Unknown",Table1[[#This Row],[Payment Method]])</f>
        <v>Digital Wallet</v>
      </c>
    </row>
    <row r="562" spans="1:14" hidden="1" x14ac:dyDescent="0.35">
      <c r="A562" t="s">
        <v>702</v>
      </c>
      <c r="B562" t="s">
        <v>131</v>
      </c>
      <c r="C562" t="s">
        <v>38</v>
      </c>
      <c r="D562" t="s">
        <v>121</v>
      </c>
      <c r="E562" s="4" t="str">
        <f>IF(ISBLANK(Table1[[#This Row],[Item]]),"Unknown",Table1[[#This Row],[Item]])</f>
        <v>Ice Cream</v>
      </c>
      <c r="F562">
        <v>5</v>
      </c>
      <c r="G562" s="4">
        <f>IF(ISBLANK(Table1[[#This Row],[Price]]),AVERAGE(F562:F18095),Table1[[#This Row],[Price]])</f>
        <v>5</v>
      </c>
      <c r="H562">
        <v>1</v>
      </c>
      <c r="I562" s="4">
        <f>IF(ISBLANK(Table1[[#This Row],[Quantity]]),AVERAGE(H562:H18095),Table1[[#This Row],[Quantity]])</f>
        <v>1</v>
      </c>
      <c r="J562">
        <v>5</v>
      </c>
      <c r="K562" s="4">
        <f>IF(ISBLANK(Table1[[#This Row],[Order Total]]),AVERAGE(J562:J18095),Table1[[#This Row],[Order Total]])</f>
        <v>5</v>
      </c>
      <c r="L562" s="1">
        <v>45141</v>
      </c>
      <c r="M562" t="s">
        <v>17</v>
      </c>
      <c r="N562" s="4" t="str">
        <f>IF(ISBLANK(Table1[[#This Row],[Payment Method]]),"Unknown",Table1[[#This Row],[Payment Method]])</f>
        <v>Digital Wallet</v>
      </c>
    </row>
    <row r="563" spans="1:14" hidden="1" x14ac:dyDescent="0.35">
      <c r="A563" t="s">
        <v>703</v>
      </c>
      <c r="B563" t="s">
        <v>111</v>
      </c>
      <c r="C563" t="s">
        <v>24</v>
      </c>
      <c r="D563" t="s">
        <v>168</v>
      </c>
      <c r="E563" s="4" t="str">
        <f>IF(ISBLANK(Table1[[#This Row],[Item]]),"Unknown",Table1[[#This Row],[Item]])</f>
        <v>Water</v>
      </c>
      <c r="F563">
        <v>1</v>
      </c>
      <c r="G563" s="4">
        <f>IF(ISBLANK(Table1[[#This Row],[Price]]),AVERAGE(F563:F18096),Table1[[#This Row],[Price]])</f>
        <v>1</v>
      </c>
      <c r="H563">
        <v>4</v>
      </c>
      <c r="I563" s="4">
        <f>IF(ISBLANK(Table1[[#This Row],[Quantity]]),AVERAGE(H563:H18096),Table1[[#This Row],[Quantity]])</f>
        <v>4</v>
      </c>
      <c r="J563">
        <v>4</v>
      </c>
      <c r="K563" s="4">
        <f>IF(ISBLANK(Table1[[#This Row],[Order Total]]),AVERAGE(J563:J18096),Table1[[#This Row],[Order Total]])</f>
        <v>4</v>
      </c>
      <c r="L563" s="1">
        <v>45022</v>
      </c>
      <c r="M563" t="s">
        <v>13</v>
      </c>
      <c r="N563" s="4" t="str">
        <f>IF(ISBLANK(Table1[[#This Row],[Payment Method]]),"Unknown",Table1[[#This Row],[Payment Method]])</f>
        <v>Credit Card</v>
      </c>
    </row>
    <row r="564" spans="1:14" hidden="1" x14ac:dyDescent="0.35">
      <c r="A564" t="s">
        <v>704</v>
      </c>
      <c r="B564" t="s">
        <v>35</v>
      </c>
      <c r="C564" t="s">
        <v>11</v>
      </c>
      <c r="D564" t="s">
        <v>16</v>
      </c>
      <c r="E564" s="4" t="str">
        <f>IF(ISBLANK(Table1[[#This Row],[Item]]),"Unknown",Table1[[#This Row],[Item]])</f>
        <v>Mashed Potatoes</v>
      </c>
      <c r="F564">
        <v>4</v>
      </c>
      <c r="G564" s="4">
        <f>IF(ISBLANK(Table1[[#This Row],[Price]]),AVERAGE(F564:F18097),Table1[[#This Row],[Price]])</f>
        <v>4</v>
      </c>
      <c r="H564">
        <v>1</v>
      </c>
      <c r="I564" s="4">
        <f>IF(ISBLANK(Table1[[#This Row],[Quantity]]),AVERAGE(H564:H18097),Table1[[#This Row],[Quantity]])</f>
        <v>1</v>
      </c>
      <c r="J564">
        <v>4</v>
      </c>
      <c r="K564" s="4">
        <f>IF(ISBLANK(Table1[[#This Row],[Order Total]]),AVERAGE(J564:J18097),Table1[[#This Row],[Order Total]])</f>
        <v>4</v>
      </c>
      <c r="L564" s="1">
        <v>45094</v>
      </c>
      <c r="M564" t="s">
        <v>13</v>
      </c>
      <c r="N564" s="4" t="str">
        <f>IF(ISBLANK(Table1[[#This Row],[Payment Method]]),"Unknown",Table1[[#This Row],[Payment Method]])</f>
        <v>Credit Card</v>
      </c>
    </row>
    <row r="565" spans="1:14" hidden="1" x14ac:dyDescent="0.35">
      <c r="A565" t="s">
        <v>705</v>
      </c>
      <c r="B565" t="s">
        <v>423</v>
      </c>
      <c r="C565" t="s">
        <v>11</v>
      </c>
      <c r="D565" t="s">
        <v>16</v>
      </c>
      <c r="E565" s="4" t="str">
        <f>IF(ISBLANK(Table1[[#This Row],[Item]]),"Unknown",Table1[[#This Row],[Item]])</f>
        <v>Mashed Potatoes</v>
      </c>
      <c r="F565">
        <v>4</v>
      </c>
      <c r="G565" s="4">
        <f>IF(ISBLANK(Table1[[#This Row],[Price]]),AVERAGE(F565:F18098),Table1[[#This Row],[Price]])</f>
        <v>4</v>
      </c>
      <c r="H565">
        <v>4</v>
      </c>
      <c r="I565" s="4">
        <f>IF(ISBLANK(Table1[[#This Row],[Quantity]]),AVERAGE(H565:H18098),Table1[[#This Row],[Quantity]])</f>
        <v>4</v>
      </c>
      <c r="J565">
        <v>16</v>
      </c>
      <c r="K565" s="4">
        <f>IF(ISBLANK(Table1[[#This Row],[Order Total]]),AVERAGE(J565:J18098),Table1[[#This Row],[Order Total]])</f>
        <v>16</v>
      </c>
      <c r="L565" s="1">
        <v>45162</v>
      </c>
      <c r="M565" t="s">
        <v>17</v>
      </c>
      <c r="N565" s="4" t="str">
        <f>IF(ISBLANK(Table1[[#This Row],[Payment Method]]),"Unknown",Table1[[#This Row],[Payment Method]])</f>
        <v>Digital Wallet</v>
      </c>
    </row>
    <row r="566" spans="1:14" hidden="1" x14ac:dyDescent="0.35">
      <c r="A566" t="s">
        <v>706</v>
      </c>
      <c r="B566" t="s">
        <v>236</v>
      </c>
      <c r="C566" t="s">
        <v>38</v>
      </c>
      <c r="D566" t="s">
        <v>125</v>
      </c>
      <c r="E566" s="4" t="str">
        <f>IF(ISBLANK(Table1[[#This Row],[Item]]),"Unknown",Table1[[#This Row],[Item]])</f>
        <v>Cheesecake</v>
      </c>
      <c r="F566">
        <v>7</v>
      </c>
      <c r="G566" s="4">
        <f>IF(ISBLANK(Table1[[#This Row],[Price]]),AVERAGE(F566:F18099),Table1[[#This Row],[Price]])</f>
        <v>7</v>
      </c>
      <c r="H566">
        <v>3</v>
      </c>
      <c r="I566" s="4">
        <f>IF(ISBLANK(Table1[[#This Row],[Quantity]]),AVERAGE(H566:H18099),Table1[[#This Row],[Quantity]])</f>
        <v>3</v>
      </c>
      <c r="J566">
        <v>21</v>
      </c>
      <c r="K566" s="4">
        <f>IF(ISBLANK(Table1[[#This Row],[Order Total]]),AVERAGE(J566:J18099),Table1[[#This Row],[Order Total]])</f>
        <v>21</v>
      </c>
      <c r="L566" s="1">
        <v>44866</v>
      </c>
      <c r="M566" t="s">
        <v>13</v>
      </c>
      <c r="N566" s="4" t="str">
        <f>IF(ISBLANK(Table1[[#This Row],[Payment Method]]),"Unknown",Table1[[#This Row],[Payment Method]])</f>
        <v>Credit Card</v>
      </c>
    </row>
    <row r="567" spans="1:14" hidden="1" x14ac:dyDescent="0.35">
      <c r="A567" t="s">
        <v>707</v>
      </c>
      <c r="B567" t="s">
        <v>69</v>
      </c>
      <c r="C567" t="s">
        <v>20</v>
      </c>
      <c r="D567" t="s">
        <v>21</v>
      </c>
      <c r="E567" s="4" t="str">
        <f>IF(ISBLANK(Table1[[#This Row],[Item]]),"Unknown",Table1[[#This Row],[Item]])</f>
        <v>Grilled Chicken</v>
      </c>
      <c r="F567">
        <v>15</v>
      </c>
      <c r="G567" s="4">
        <f>IF(ISBLANK(Table1[[#This Row],[Price]]),AVERAGE(F567:F18100),Table1[[#This Row],[Price]])</f>
        <v>15</v>
      </c>
      <c r="H567">
        <v>4</v>
      </c>
      <c r="I567" s="4">
        <f>IF(ISBLANK(Table1[[#This Row],[Quantity]]),AVERAGE(H567:H18100),Table1[[#This Row],[Quantity]])</f>
        <v>4</v>
      </c>
      <c r="J567">
        <v>60</v>
      </c>
      <c r="K567" s="4">
        <f>IF(ISBLANK(Table1[[#This Row],[Order Total]]),AVERAGE(J567:J18100),Table1[[#This Row],[Order Total]])</f>
        <v>60</v>
      </c>
      <c r="L567" s="1">
        <v>44866</v>
      </c>
      <c r="M567" t="s">
        <v>13</v>
      </c>
      <c r="N567" s="4" t="str">
        <f>IF(ISBLANK(Table1[[#This Row],[Payment Method]]),"Unknown",Table1[[#This Row],[Payment Method]])</f>
        <v>Credit Card</v>
      </c>
    </row>
    <row r="568" spans="1:14" hidden="1" x14ac:dyDescent="0.35">
      <c r="A568" t="s">
        <v>708</v>
      </c>
      <c r="B568" t="s">
        <v>165</v>
      </c>
      <c r="C568" t="s">
        <v>24</v>
      </c>
      <c r="D568" t="s">
        <v>168</v>
      </c>
      <c r="E568" s="4" t="str">
        <f>IF(ISBLANK(Table1[[#This Row],[Item]]),"Unknown",Table1[[#This Row],[Item]])</f>
        <v>Water</v>
      </c>
      <c r="F568">
        <v>1</v>
      </c>
      <c r="G568" s="4">
        <f>IF(ISBLANK(Table1[[#This Row],[Price]]),AVERAGE(F568:F18101),Table1[[#This Row],[Price]])</f>
        <v>1</v>
      </c>
      <c r="H568">
        <v>1</v>
      </c>
      <c r="I568" s="4">
        <f>IF(ISBLANK(Table1[[#This Row],[Quantity]]),AVERAGE(H568:H18101),Table1[[#This Row],[Quantity]])</f>
        <v>1</v>
      </c>
      <c r="J568">
        <v>1</v>
      </c>
      <c r="K568" s="4">
        <f>IF(ISBLANK(Table1[[#This Row],[Order Total]]),AVERAGE(J568:J18101),Table1[[#This Row],[Order Total]])</f>
        <v>1</v>
      </c>
      <c r="L568" s="1">
        <v>45129</v>
      </c>
      <c r="M568" t="s">
        <v>13</v>
      </c>
      <c r="N568" s="4" t="str">
        <f>IF(ISBLANK(Table1[[#This Row],[Payment Method]]),"Unknown",Table1[[#This Row],[Payment Method]])</f>
        <v>Credit Card</v>
      </c>
    </row>
    <row r="569" spans="1:14" x14ac:dyDescent="0.35">
      <c r="A569" t="s">
        <v>709</v>
      </c>
      <c r="B569" t="s">
        <v>40</v>
      </c>
      <c r="C569" t="s">
        <v>24</v>
      </c>
      <c r="E569" s="4" t="str">
        <f>IF(ISBLANK(Table1[[#This Row],[Item]]),"Unknown",Table1[[#This Row],[Item]])</f>
        <v>Unknown</v>
      </c>
      <c r="G569" s="4">
        <f>IF(ISBLANK(Table1[[#This Row],[Price]]),AVERAGE(F569:F18102),Table1[[#This Row],[Price]])</f>
        <v>6.5737821905057396</v>
      </c>
      <c r="I569" s="4">
        <f>IF(ISBLANK(Table1[[#This Row],[Quantity]]),AVERAGE(H569:H18102),Table1[[#This Row],[Quantity]])</f>
        <v>3.0112990936555892</v>
      </c>
      <c r="K569" s="4">
        <f>IF(ISBLANK(Table1[[#This Row],[Order Total]]),AVERAGE(J569:J18102),Table1[[#This Row],[Order Total]])</f>
        <v>19.839667673716011</v>
      </c>
      <c r="L569" s="1">
        <v>45161</v>
      </c>
      <c r="M569" t="s">
        <v>28</v>
      </c>
      <c r="N569" s="4" t="str">
        <f>IF(ISBLANK(Table1[[#This Row],[Payment Method]]),"Unknown",Table1[[#This Row],[Payment Method]])</f>
        <v>Cash</v>
      </c>
    </row>
    <row r="570" spans="1:14" hidden="1" x14ac:dyDescent="0.35">
      <c r="A570" t="s">
        <v>710</v>
      </c>
      <c r="B570" t="s">
        <v>145</v>
      </c>
      <c r="C570" t="s">
        <v>38</v>
      </c>
      <c r="D570" t="s">
        <v>121</v>
      </c>
      <c r="E570" s="4" t="str">
        <f>IF(ISBLANK(Table1[[#This Row],[Item]]),"Unknown",Table1[[#This Row],[Item]])</f>
        <v>Ice Cream</v>
      </c>
      <c r="F570">
        <v>5</v>
      </c>
      <c r="G570" s="4">
        <f>IF(ISBLANK(Table1[[#This Row],[Price]]),AVERAGE(F570:F18103),Table1[[#This Row],[Price]])</f>
        <v>5</v>
      </c>
      <c r="H570">
        <v>3</v>
      </c>
      <c r="I570" s="4">
        <f>IF(ISBLANK(Table1[[#This Row],[Quantity]]),AVERAGE(H570:H18103),Table1[[#This Row],[Quantity]])</f>
        <v>3</v>
      </c>
      <c r="J570">
        <v>15</v>
      </c>
      <c r="K570" s="4">
        <f>IF(ISBLANK(Table1[[#This Row],[Order Total]]),AVERAGE(J570:J18103),Table1[[#This Row],[Order Total]])</f>
        <v>15</v>
      </c>
      <c r="L570" s="1">
        <v>44982</v>
      </c>
      <c r="M570" t="s">
        <v>17</v>
      </c>
      <c r="N570" s="4" t="str">
        <f>IF(ISBLANK(Table1[[#This Row],[Payment Method]]),"Unknown",Table1[[#This Row],[Payment Method]])</f>
        <v>Digital Wallet</v>
      </c>
    </row>
    <row r="571" spans="1:14" hidden="1" x14ac:dyDescent="0.35">
      <c r="A571" t="s">
        <v>711</v>
      </c>
      <c r="B571" t="s">
        <v>185</v>
      </c>
      <c r="C571" t="s">
        <v>50</v>
      </c>
      <c r="D571" t="s">
        <v>51</v>
      </c>
      <c r="E571" s="4" t="str">
        <f>IF(ISBLANK(Table1[[#This Row],[Item]]),"Unknown",Table1[[#This Row],[Item]])</f>
        <v>Sweet Potato Fries</v>
      </c>
      <c r="F571">
        <v>5</v>
      </c>
      <c r="G571" s="4">
        <f>IF(ISBLANK(Table1[[#This Row],[Price]]),AVERAGE(F571:F18104),Table1[[#This Row],[Price]])</f>
        <v>5</v>
      </c>
      <c r="H571">
        <v>4</v>
      </c>
      <c r="I571" s="4">
        <f>IF(ISBLANK(Table1[[#This Row],[Quantity]]),AVERAGE(H571:H18104),Table1[[#This Row],[Quantity]])</f>
        <v>4</v>
      </c>
      <c r="J571">
        <v>20</v>
      </c>
      <c r="K571" s="4">
        <f>IF(ISBLANK(Table1[[#This Row],[Order Total]]),AVERAGE(J571:J18104),Table1[[#This Row],[Order Total]])</f>
        <v>20</v>
      </c>
      <c r="L571" s="1">
        <v>45158</v>
      </c>
      <c r="M571" t="s">
        <v>13</v>
      </c>
      <c r="N571" s="4" t="str">
        <f>IF(ISBLANK(Table1[[#This Row],[Payment Method]]),"Unknown",Table1[[#This Row],[Payment Method]])</f>
        <v>Credit Card</v>
      </c>
    </row>
    <row r="572" spans="1:14" x14ac:dyDescent="0.35">
      <c r="A572" t="s">
        <v>712</v>
      </c>
      <c r="B572" t="s">
        <v>205</v>
      </c>
      <c r="C572" t="s">
        <v>38</v>
      </c>
      <c r="E572" s="4" t="str">
        <f>IF(ISBLANK(Table1[[#This Row],[Item]]),"Unknown",Table1[[#This Row],[Item]])</f>
        <v>Unknown</v>
      </c>
      <c r="G572" s="4">
        <f>IF(ISBLANK(Table1[[#This Row],[Price]]),AVERAGE(F572:F18105),Table1[[#This Row],[Price]])</f>
        <v>6.573977533668466</v>
      </c>
      <c r="H572">
        <v>5</v>
      </c>
      <c r="I572" s="4">
        <f>IF(ISBLANK(Table1[[#This Row],[Quantity]]),AVERAGE(H572:H18105),Table1[[#This Row],[Quantity]])</f>
        <v>5</v>
      </c>
      <c r="J572">
        <v>25</v>
      </c>
      <c r="K572" s="4">
        <f>IF(ISBLANK(Table1[[#This Row],[Order Total]]),AVERAGE(J572:J18105),Table1[[#This Row],[Order Total]])</f>
        <v>25</v>
      </c>
      <c r="L572" s="1">
        <v>44992</v>
      </c>
      <c r="N572" s="4" t="str">
        <f>IF(ISBLANK(Table1[[#This Row],[Payment Method]]),"Unknown",Table1[[#This Row],[Payment Method]])</f>
        <v>Unknown</v>
      </c>
    </row>
    <row r="573" spans="1:14" hidden="1" x14ac:dyDescent="0.35">
      <c r="A573" t="s">
        <v>713</v>
      </c>
      <c r="B573" t="s">
        <v>219</v>
      </c>
      <c r="C573" t="s">
        <v>50</v>
      </c>
      <c r="D573" t="s">
        <v>93</v>
      </c>
      <c r="E573" s="4" t="str">
        <f>IF(ISBLANK(Table1[[#This Row],[Item]]),"Unknown",Table1[[#This Row],[Item]])</f>
        <v>Beef Chili</v>
      </c>
      <c r="F573">
        <v>7</v>
      </c>
      <c r="G573" s="4">
        <f>IF(ISBLANK(Table1[[#This Row],[Price]]),AVERAGE(F573:F18106),Table1[[#This Row],[Price]])</f>
        <v>7</v>
      </c>
      <c r="H573">
        <v>1</v>
      </c>
      <c r="I573" s="4">
        <f>IF(ISBLANK(Table1[[#This Row],[Quantity]]),AVERAGE(H573:H18106),Table1[[#This Row],[Quantity]])</f>
        <v>1</v>
      </c>
      <c r="J573">
        <v>7</v>
      </c>
      <c r="K573" s="4">
        <f>IF(ISBLANK(Table1[[#This Row],[Order Total]]),AVERAGE(J573:J18106),Table1[[#This Row],[Order Total]])</f>
        <v>7</v>
      </c>
      <c r="L573" s="1">
        <v>44844</v>
      </c>
      <c r="M573" t="s">
        <v>17</v>
      </c>
      <c r="N573" s="4" t="str">
        <f>IF(ISBLANK(Table1[[#This Row],[Payment Method]]),"Unknown",Table1[[#This Row],[Payment Method]])</f>
        <v>Digital Wallet</v>
      </c>
    </row>
    <row r="574" spans="1:14" hidden="1" x14ac:dyDescent="0.35">
      <c r="A574" t="s">
        <v>714</v>
      </c>
      <c r="B574" t="s">
        <v>134</v>
      </c>
      <c r="C574" t="s">
        <v>38</v>
      </c>
      <c r="D574" t="s">
        <v>74</v>
      </c>
      <c r="E574" s="4" t="str">
        <f>IF(ISBLANK(Table1[[#This Row],[Item]]),"Unknown",Table1[[#This Row],[Item]])</f>
        <v>Chocolate Cake</v>
      </c>
      <c r="F574">
        <v>6</v>
      </c>
      <c r="G574" s="4">
        <f>IF(ISBLANK(Table1[[#This Row],[Price]]),AVERAGE(F574:F18107),Table1[[#This Row],[Price]])</f>
        <v>6</v>
      </c>
      <c r="H574">
        <v>1</v>
      </c>
      <c r="I574" s="4">
        <f>IF(ISBLANK(Table1[[#This Row],[Quantity]]),AVERAGE(H574:H18107),Table1[[#This Row],[Quantity]])</f>
        <v>1</v>
      </c>
      <c r="J574">
        <v>6</v>
      </c>
      <c r="K574" s="4">
        <f>IF(ISBLANK(Table1[[#This Row],[Order Total]]),AVERAGE(J574:J18107),Table1[[#This Row],[Order Total]])</f>
        <v>6</v>
      </c>
      <c r="L574" s="1">
        <v>45063</v>
      </c>
      <c r="M574" t="s">
        <v>28</v>
      </c>
      <c r="N574" s="4" t="str">
        <f>IF(ISBLANK(Table1[[#This Row],[Payment Method]]),"Unknown",Table1[[#This Row],[Payment Method]])</f>
        <v>Cash</v>
      </c>
    </row>
    <row r="575" spans="1:14" hidden="1" x14ac:dyDescent="0.35">
      <c r="A575" t="s">
        <v>715</v>
      </c>
      <c r="B575" t="s">
        <v>484</v>
      </c>
      <c r="C575" t="s">
        <v>11</v>
      </c>
      <c r="D575" t="s">
        <v>33</v>
      </c>
      <c r="E575" s="4" t="str">
        <f>IF(ISBLANK(Table1[[#This Row],[Item]]),"Unknown",Table1[[#This Row],[Item]])</f>
        <v>Garlic Bread</v>
      </c>
      <c r="F575">
        <v>4</v>
      </c>
      <c r="G575" s="4">
        <f>IF(ISBLANK(Table1[[#This Row],[Price]]),AVERAGE(F575:F18108),Table1[[#This Row],[Price]])</f>
        <v>4</v>
      </c>
      <c r="H575">
        <v>2</v>
      </c>
      <c r="I575" s="4">
        <f>IF(ISBLANK(Table1[[#This Row],[Quantity]]),AVERAGE(H575:H18108),Table1[[#This Row],[Quantity]])</f>
        <v>2</v>
      </c>
      <c r="J575">
        <v>8</v>
      </c>
      <c r="K575" s="4">
        <f>IF(ISBLANK(Table1[[#This Row],[Order Total]]),AVERAGE(J575:J18108),Table1[[#This Row],[Order Total]])</f>
        <v>8</v>
      </c>
      <c r="L575" s="1">
        <v>45151</v>
      </c>
      <c r="M575" t="s">
        <v>17</v>
      </c>
      <c r="N575" s="4" t="str">
        <f>IF(ISBLANK(Table1[[#This Row],[Payment Method]]),"Unknown",Table1[[#This Row],[Payment Method]])</f>
        <v>Digital Wallet</v>
      </c>
    </row>
    <row r="576" spans="1:14" hidden="1" x14ac:dyDescent="0.35">
      <c r="A576" t="s">
        <v>716</v>
      </c>
      <c r="B576" t="s">
        <v>73</v>
      </c>
      <c r="C576" t="s">
        <v>24</v>
      </c>
      <c r="E576" s="4" t="str">
        <f>IF(ISBLANK(Table1[[#This Row],[Item]]),"Unknown",Table1[[#This Row],[Item]])</f>
        <v>Unknown</v>
      </c>
      <c r="F576">
        <v>2.5</v>
      </c>
      <c r="G576" s="4">
        <f>IF(ISBLANK(Table1[[#This Row],[Price]]),AVERAGE(F576:F18109),Table1[[#This Row],[Price]])</f>
        <v>2.5</v>
      </c>
      <c r="H576">
        <v>1</v>
      </c>
      <c r="I576" s="4">
        <f>IF(ISBLANK(Table1[[#This Row],[Quantity]]),AVERAGE(H576:H18109),Table1[[#This Row],[Quantity]])</f>
        <v>1</v>
      </c>
      <c r="J576">
        <v>2.5</v>
      </c>
      <c r="K576" s="4">
        <f>IF(ISBLANK(Table1[[#This Row],[Order Total]]),AVERAGE(J576:J18109),Table1[[#This Row],[Order Total]])</f>
        <v>2.5</v>
      </c>
      <c r="L576" s="1">
        <v>44566</v>
      </c>
      <c r="M576" t="s">
        <v>28</v>
      </c>
      <c r="N576" s="4" t="str">
        <f>IF(ISBLANK(Table1[[#This Row],[Payment Method]]),"Unknown",Table1[[#This Row],[Payment Method]])</f>
        <v>Cash</v>
      </c>
    </row>
    <row r="577" spans="1:14" hidden="1" x14ac:dyDescent="0.35">
      <c r="A577" t="s">
        <v>717</v>
      </c>
      <c r="B577" t="s">
        <v>58</v>
      </c>
      <c r="C577" t="s">
        <v>24</v>
      </c>
      <c r="D577" t="s">
        <v>168</v>
      </c>
      <c r="E577" s="4" t="str">
        <f>IF(ISBLANK(Table1[[#This Row],[Item]]),"Unknown",Table1[[#This Row],[Item]])</f>
        <v>Water</v>
      </c>
      <c r="F577">
        <v>1</v>
      </c>
      <c r="G577" s="4">
        <f>IF(ISBLANK(Table1[[#This Row],[Price]]),AVERAGE(F577:F18110),Table1[[#This Row],[Price]])</f>
        <v>1</v>
      </c>
      <c r="H577">
        <v>5</v>
      </c>
      <c r="I577" s="4">
        <f>IF(ISBLANK(Table1[[#This Row],[Quantity]]),AVERAGE(H577:H18110),Table1[[#This Row],[Quantity]])</f>
        <v>5</v>
      </c>
      <c r="J577">
        <v>5</v>
      </c>
      <c r="K577" s="4">
        <f>IF(ISBLANK(Table1[[#This Row],[Order Total]]),AVERAGE(J577:J18110),Table1[[#This Row],[Order Total]])</f>
        <v>5</v>
      </c>
      <c r="L577" s="1">
        <v>45107</v>
      </c>
      <c r="M577" t="s">
        <v>13</v>
      </c>
      <c r="N577" s="4" t="str">
        <f>IF(ISBLANK(Table1[[#This Row],[Payment Method]]),"Unknown",Table1[[#This Row],[Payment Method]])</f>
        <v>Credit Card</v>
      </c>
    </row>
    <row r="578" spans="1:14" hidden="1" x14ac:dyDescent="0.35">
      <c r="A578" t="s">
        <v>718</v>
      </c>
      <c r="B578" t="s">
        <v>123</v>
      </c>
      <c r="C578" t="s">
        <v>11</v>
      </c>
      <c r="D578" t="s">
        <v>16</v>
      </c>
      <c r="E578" s="4" t="str">
        <f>IF(ISBLANK(Table1[[#This Row],[Item]]),"Unknown",Table1[[#This Row],[Item]])</f>
        <v>Mashed Potatoes</v>
      </c>
      <c r="F578">
        <v>4</v>
      </c>
      <c r="G578" s="4">
        <f>IF(ISBLANK(Table1[[#This Row],[Price]]),AVERAGE(F578:F18111),Table1[[#This Row],[Price]])</f>
        <v>4</v>
      </c>
      <c r="H578">
        <v>4</v>
      </c>
      <c r="I578" s="4">
        <f>IF(ISBLANK(Table1[[#This Row],[Quantity]]),AVERAGE(H578:H18111),Table1[[#This Row],[Quantity]])</f>
        <v>4</v>
      </c>
      <c r="J578">
        <v>16</v>
      </c>
      <c r="K578" s="4">
        <f>IF(ISBLANK(Table1[[#This Row],[Order Total]]),AVERAGE(J578:J18111),Table1[[#This Row],[Order Total]])</f>
        <v>16</v>
      </c>
      <c r="L578" s="1">
        <v>45286</v>
      </c>
      <c r="M578" t="s">
        <v>17</v>
      </c>
      <c r="N578" s="4" t="str">
        <f>IF(ISBLANK(Table1[[#This Row],[Payment Method]]),"Unknown",Table1[[#This Row],[Payment Method]])</f>
        <v>Digital Wallet</v>
      </c>
    </row>
    <row r="579" spans="1:14" hidden="1" x14ac:dyDescent="0.35">
      <c r="A579" t="s">
        <v>719</v>
      </c>
      <c r="B579" t="s">
        <v>234</v>
      </c>
      <c r="C579" t="s">
        <v>11</v>
      </c>
      <c r="D579" t="s">
        <v>16</v>
      </c>
      <c r="E579" s="4" t="str">
        <f>IF(ISBLANK(Table1[[#This Row],[Item]]),"Unknown",Table1[[#This Row],[Item]])</f>
        <v>Mashed Potatoes</v>
      </c>
      <c r="F579">
        <v>4</v>
      </c>
      <c r="G579" s="4">
        <f>IF(ISBLANK(Table1[[#This Row],[Price]]),AVERAGE(F579:F18112),Table1[[#This Row],[Price]])</f>
        <v>4</v>
      </c>
      <c r="H579">
        <v>3</v>
      </c>
      <c r="I579" s="4">
        <f>IF(ISBLANK(Table1[[#This Row],[Quantity]]),AVERAGE(H579:H18112),Table1[[#This Row],[Quantity]])</f>
        <v>3</v>
      </c>
      <c r="J579">
        <v>12</v>
      </c>
      <c r="K579" s="4">
        <f>IF(ISBLANK(Table1[[#This Row],[Order Total]]),AVERAGE(J579:J18112),Table1[[#This Row],[Order Total]])</f>
        <v>12</v>
      </c>
      <c r="L579" s="1">
        <v>44682</v>
      </c>
      <c r="M579" t="s">
        <v>13</v>
      </c>
      <c r="N579" s="4" t="str">
        <f>IF(ISBLANK(Table1[[#This Row],[Payment Method]]),"Unknown",Table1[[#This Row],[Payment Method]])</f>
        <v>Credit Card</v>
      </c>
    </row>
    <row r="580" spans="1:14" x14ac:dyDescent="0.35">
      <c r="A580" t="s">
        <v>720</v>
      </c>
      <c r="B580" t="s">
        <v>131</v>
      </c>
      <c r="C580" t="s">
        <v>38</v>
      </c>
      <c r="E580" s="4" t="str">
        <f>IF(ISBLANK(Table1[[#This Row],[Item]]),"Unknown",Table1[[#This Row],[Item]])</f>
        <v>Unknown</v>
      </c>
      <c r="G580" s="4">
        <f>IF(ISBLANK(Table1[[#This Row],[Price]]),AVERAGE(F580:F18113),Table1[[#This Row],[Price]])</f>
        <v>6.5750651930957407</v>
      </c>
      <c r="H580">
        <v>3</v>
      </c>
      <c r="I580" s="4">
        <f>IF(ISBLANK(Table1[[#This Row],[Quantity]]),AVERAGE(H580:H18113),Table1[[#This Row],[Quantity]])</f>
        <v>3</v>
      </c>
      <c r="J580">
        <v>15</v>
      </c>
      <c r="K580" s="4">
        <f>IF(ISBLANK(Table1[[#This Row],[Order Total]]),AVERAGE(J580:J18113),Table1[[#This Row],[Order Total]])</f>
        <v>15</v>
      </c>
      <c r="L580" s="1">
        <v>44944</v>
      </c>
      <c r="M580" t="s">
        <v>17</v>
      </c>
      <c r="N580" s="4" t="str">
        <f>IF(ISBLANK(Table1[[#This Row],[Payment Method]]),"Unknown",Table1[[#This Row],[Payment Method]])</f>
        <v>Digital Wallet</v>
      </c>
    </row>
    <row r="581" spans="1:14" hidden="1" x14ac:dyDescent="0.35">
      <c r="A581" t="s">
        <v>721</v>
      </c>
      <c r="B581" t="s">
        <v>597</v>
      </c>
      <c r="C581" t="s">
        <v>20</v>
      </c>
      <c r="D581" t="s">
        <v>27</v>
      </c>
      <c r="E581" s="4" t="str">
        <f>IF(ISBLANK(Table1[[#This Row],[Item]]),"Unknown",Table1[[#This Row],[Item]])</f>
        <v>Pasta Alfredo</v>
      </c>
      <c r="F581">
        <v>12</v>
      </c>
      <c r="G581" s="4">
        <f>IF(ISBLANK(Table1[[#This Row],[Price]]),AVERAGE(F581:F18114),Table1[[#This Row],[Price]])</f>
        <v>12</v>
      </c>
      <c r="H581">
        <v>2</v>
      </c>
      <c r="I581" s="4">
        <f>IF(ISBLANK(Table1[[#This Row],[Quantity]]),AVERAGE(H581:H18114),Table1[[#This Row],[Quantity]])</f>
        <v>2</v>
      </c>
      <c r="J581">
        <v>24</v>
      </c>
      <c r="K581" s="4">
        <f>IF(ISBLANK(Table1[[#This Row],[Order Total]]),AVERAGE(J581:J18114),Table1[[#This Row],[Order Total]])</f>
        <v>24</v>
      </c>
      <c r="L581" s="1">
        <v>44718</v>
      </c>
      <c r="M581" t="s">
        <v>28</v>
      </c>
      <c r="N581" s="4" t="str">
        <f>IF(ISBLANK(Table1[[#This Row],[Payment Method]]),"Unknown",Table1[[#This Row],[Payment Method]])</f>
        <v>Cash</v>
      </c>
    </row>
    <row r="582" spans="1:14" hidden="1" x14ac:dyDescent="0.35">
      <c r="A582" t="s">
        <v>722</v>
      </c>
      <c r="B582" t="s">
        <v>176</v>
      </c>
      <c r="C582" t="s">
        <v>11</v>
      </c>
      <c r="D582" t="s">
        <v>16</v>
      </c>
      <c r="E582" s="4" t="str">
        <f>IF(ISBLANK(Table1[[#This Row],[Item]]),"Unknown",Table1[[#This Row],[Item]])</f>
        <v>Mashed Potatoes</v>
      </c>
      <c r="F582">
        <v>4</v>
      </c>
      <c r="G582" s="4">
        <f>IF(ISBLANK(Table1[[#This Row],[Price]]),AVERAGE(F582:F18115),Table1[[#This Row],[Price]])</f>
        <v>4</v>
      </c>
      <c r="H582">
        <v>2</v>
      </c>
      <c r="I582" s="4">
        <f>IF(ISBLANK(Table1[[#This Row],[Quantity]]),AVERAGE(H582:H18115),Table1[[#This Row],[Quantity]])</f>
        <v>2</v>
      </c>
      <c r="J582">
        <v>8</v>
      </c>
      <c r="K582" s="4">
        <f>IF(ISBLANK(Table1[[#This Row],[Order Total]]),AVERAGE(J582:J18115),Table1[[#This Row],[Order Total]])</f>
        <v>8</v>
      </c>
      <c r="L582" s="1">
        <v>45104</v>
      </c>
      <c r="M582" t="s">
        <v>13</v>
      </c>
      <c r="N582" s="4" t="str">
        <f>IF(ISBLANK(Table1[[#This Row],[Payment Method]]),"Unknown",Table1[[#This Row],[Payment Method]])</f>
        <v>Credit Card</v>
      </c>
    </row>
    <row r="583" spans="1:14" hidden="1" x14ac:dyDescent="0.35">
      <c r="A583" t="s">
        <v>723</v>
      </c>
      <c r="B583" t="s">
        <v>152</v>
      </c>
      <c r="C583" t="s">
        <v>11</v>
      </c>
      <c r="D583" t="s">
        <v>16</v>
      </c>
      <c r="E583" s="4" t="str">
        <f>IF(ISBLANK(Table1[[#This Row],[Item]]),"Unknown",Table1[[#This Row],[Item]])</f>
        <v>Mashed Potatoes</v>
      </c>
      <c r="F583">
        <v>4</v>
      </c>
      <c r="G583" s="4">
        <f>IF(ISBLANK(Table1[[#This Row],[Price]]),AVERAGE(F583:F18116),Table1[[#This Row],[Price]])</f>
        <v>4</v>
      </c>
      <c r="H583">
        <v>4</v>
      </c>
      <c r="I583" s="4">
        <f>IF(ISBLANK(Table1[[#This Row],[Quantity]]),AVERAGE(H583:H18116),Table1[[#This Row],[Quantity]])</f>
        <v>4</v>
      </c>
      <c r="J583">
        <v>16</v>
      </c>
      <c r="K583" s="4">
        <f>IF(ISBLANK(Table1[[#This Row],[Order Total]]),AVERAGE(J583:J18116),Table1[[#This Row],[Order Total]])</f>
        <v>16</v>
      </c>
      <c r="L583" s="1">
        <v>45219</v>
      </c>
      <c r="M583" t="s">
        <v>13</v>
      </c>
      <c r="N583" s="4" t="str">
        <f>IF(ISBLANK(Table1[[#This Row],[Payment Method]]),"Unknown",Table1[[#This Row],[Payment Method]])</f>
        <v>Credit Card</v>
      </c>
    </row>
    <row r="584" spans="1:14" hidden="1" x14ac:dyDescent="0.35">
      <c r="A584" t="s">
        <v>724</v>
      </c>
      <c r="B584" t="s">
        <v>176</v>
      </c>
      <c r="C584" t="s">
        <v>20</v>
      </c>
      <c r="D584" t="s">
        <v>30</v>
      </c>
      <c r="E584" s="4" t="str">
        <f>IF(ISBLANK(Table1[[#This Row],[Item]]),"Unknown",Table1[[#This Row],[Item]])</f>
        <v>Salmon</v>
      </c>
      <c r="F584">
        <v>18</v>
      </c>
      <c r="G584" s="4">
        <f>IF(ISBLANK(Table1[[#This Row],[Price]]),AVERAGE(F584:F18117),Table1[[#This Row],[Price]])</f>
        <v>18</v>
      </c>
      <c r="H584">
        <v>1</v>
      </c>
      <c r="I584" s="4">
        <f>IF(ISBLANK(Table1[[#This Row],[Quantity]]),AVERAGE(H584:H18117),Table1[[#This Row],[Quantity]])</f>
        <v>1</v>
      </c>
      <c r="J584">
        <v>18</v>
      </c>
      <c r="K584" s="4">
        <f>IF(ISBLANK(Table1[[#This Row],[Order Total]]),AVERAGE(J584:J18117),Table1[[#This Row],[Order Total]])</f>
        <v>18</v>
      </c>
      <c r="L584" s="1">
        <v>44649</v>
      </c>
      <c r="M584" t="s">
        <v>17</v>
      </c>
      <c r="N584" s="4" t="str">
        <f>IF(ISBLANK(Table1[[#This Row],[Payment Method]]),"Unknown",Table1[[#This Row],[Payment Method]])</f>
        <v>Digital Wallet</v>
      </c>
    </row>
    <row r="585" spans="1:14" hidden="1" x14ac:dyDescent="0.35">
      <c r="A585" t="s">
        <v>725</v>
      </c>
      <c r="B585" t="s">
        <v>10</v>
      </c>
      <c r="C585" t="s">
        <v>38</v>
      </c>
      <c r="D585" t="s">
        <v>121</v>
      </c>
      <c r="E585" s="4" t="str">
        <f>IF(ISBLANK(Table1[[#This Row],[Item]]),"Unknown",Table1[[#This Row],[Item]])</f>
        <v>Ice Cream</v>
      </c>
      <c r="F585">
        <v>5</v>
      </c>
      <c r="G585" s="4">
        <f>IF(ISBLANK(Table1[[#This Row],[Price]]),AVERAGE(F585:F18118),Table1[[#This Row],[Price]])</f>
        <v>5</v>
      </c>
      <c r="H585">
        <v>1</v>
      </c>
      <c r="I585" s="4">
        <f>IF(ISBLANK(Table1[[#This Row],[Quantity]]),AVERAGE(H585:H18118),Table1[[#This Row],[Quantity]])</f>
        <v>1</v>
      </c>
      <c r="J585">
        <v>5</v>
      </c>
      <c r="K585" s="4">
        <f>IF(ISBLANK(Table1[[#This Row],[Order Total]]),AVERAGE(J585:J18118),Table1[[#This Row],[Order Total]])</f>
        <v>5</v>
      </c>
      <c r="L585" s="1">
        <v>45033</v>
      </c>
      <c r="M585" t="s">
        <v>13</v>
      </c>
      <c r="N585" s="4" t="str">
        <f>IF(ISBLANK(Table1[[#This Row],[Payment Method]]),"Unknown",Table1[[#This Row],[Payment Method]])</f>
        <v>Credit Card</v>
      </c>
    </row>
    <row r="586" spans="1:14" hidden="1" x14ac:dyDescent="0.35">
      <c r="A586" t="s">
        <v>726</v>
      </c>
      <c r="B586" t="s">
        <v>397</v>
      </c>
      <c r="C586" t="s">
        <v>20</v>
      </c>
      <c r="D586" t="s">
        <v>27</v>
      </c>
      <c r="E586" s="4" t="str">
        <f>IF(ISBLANK(Table1[[#This Row],[Item]]),"Unknown",Table1[[#This Row],[Item]])</f>
        <v>Pasta Alfredo</v>
      </c>
      <c r="F586">
        <v>12</v>
      </c>
      <c r="G586" s="4">
        <f>IF(ISBLANK(Table1[[#This Row],[Price]]),AVERAGE(F586:F18119),Table1[[#This Row],[Price]])</f>
        <v>12</v>
      </c>
      <c r="H586">
        <v>4</v>
      </c>
      <c r="I586" s="4">
        <f>IF(ISBLANK(Table1[[#This Row],[Quantity]]),AVERAGE(H586:H18119),Table1[[#This Row],[Quantity]])</f>
        <v>4</v>
      </c>
      <c r="J586">
        <v>48</v>
      </c>
      <c r="K586" s="4">
        <f>IF(ISBLANK(Table1[[#This Row],[Order Total]]),AVERAGE(J586:J18119),Table1[[#This Row],[Order Total]])</f>
        <v>48</v>
      </c>
      <c r="L586" s="1">
        <v>45113</v>
      </c>
      <c r="M586" t="s">
        <v>17</v>
      </c>
      <c r="N586" s="4" t="str">
        <f>IF(ISBLANK(Table1[[#This Row],[Payment Method]]),"Unknown",Table1[[#This Row],[Payment Method]])</f>
        <v>Digital Wallet</v>
      </c>
    </row>
    <row r="587" spans="1:14" hidden="1" x14ac:dyDescent="0.35">
      <c r="A587" t="s">
        <v>727</v>
      </c>
      <c r="B587" t="s">
        <v>283</v>
      </c>
      <c r="C587" t="s">
        <v>11</v>
      </c>
      <c r="D587" t="s">
        <v>12</v>
      </c>
      <c r="E587" s="4" t="str">
        <f>IF(ISBLANK(Table1[[#This Row],[Item]]),"Unknown",Table1[[#This Row],[Item]])</f>
        <v>Side Salad</v>
      </c>
      <c r="F587">
        <v>3</v>
      </c>
      <c r="G587" s="4">
        <f>IF(ISBLANK(Table1[[#This Row],[Price]]),AVERAGE(F587:F18120),Table1[[#This Row],[Price]])</f>
        <v>3</v>
      </c>
      <c r="H587">
        <v>4</v>
      </c>
      <c r="I587" s="4">
        <f>IF(ISBLANK(Table1[[#This Row],[Quantity]]),AVERAGE(H587:H18120),Table1[[#This Row],[Quantity]])</f>
        <v>4</v>
      </c>
      <c r="J587">
        <v>12</v>
      </c>
      <c r="K587" s="4">
        <f>IF(ISBLANK(Table1[[#This Row],[Order Total]]),AVERAGE(J587:J18120),Table1[[#This Row],[Order Total]])</f>
        <v>12</v>
      </c>
      <c r="L587" s="1">
        <v>45241</v>
      </c>
      <c r="M587" t="s">
        <v>28</v>
      </c>
      <c r="N587" s="4" t="str">
        <f>IF(ISBLANK(Table1[[#This Row],[Payment Method]]),"Unknown",Table1[[#This Row],[Payment Method]])</f>
        <v>Cash</v>
      </c>
    </row>
    <row r="588" spans="1:14" hidden="1" x14ac:dyDescent="0.35">
      <c r="A588" t="s">
        <v>728</v>
      </c>
      <c r="B588" t="s">
        <v>101</v>
      </c>
      <c r="C588" t="s">
        <v>24</v>
      </c>
      <c r="D588" t="s">
        <v>77</v>
      </c>
      <c r="E588" s="4" t="str">
        <f>IF(ISBLANK(Table1[[#This Row],[Item]]),"Unknown",Table1[[#This Row],[Item]])</f>
        <v>Coca Cola</v>
      </c>
      <c r="F588">
        <v>2.5</v>
      </c>
      <c r="G588" s="4">
        <f>IF(ISBLANK(Table1[[#This Row],[Price]]),AVERAGE(F588:F18121),Table1[[#This Row],[Price]])</f>
        <v>2.5</v>
      </c>
      <c r="H588">
        <v>1</v>
      </c>
      <c r="I588" s="4">
        <f>IF(ISBLANK(Table1[[#This Row],[Quantity]]),AVERAGE(H588:H18121),Table1[[#This Row],[Quantity]])</f>
        <v>1</v>
      </c>
      <c r="J588">
        <v>2.5</v>
      </c>
      <c r="K588" s="4">
        <f>IF(ISBLANK(Table1[[#This Row],[Order Total]]),AVERAGE(J588:J18121),Table1[[#This Row],[Order Total]])</f>
        <v>2.5</v>
      </c>
      <c r="L588" s="1">
        <v>44638</v>
      </c>
      <c r="M588" t="s">
        <v>17</v>
      </c>
      <c r="N588" s="4" t="str">
        <f>IF(ISBLANK(Table1[[#This Row],[Payment Method]]),"Unknown",Table1[[#This Row],[Payment Method]])</f>
        <v>Digital Wallet</v>
      </c>
    </row>
    <row r="589" spans="1:14" hidden="1" x14ac:dyDescent="0.35">
      <c r="A589" t="s">
        <v>729</v>
      </c>
      <c r="B589" t="s">
        <v>215</v>
      </c>
      <c r="C589" t="s">
        <v>50</v>
      </c>
      <c r="D589" t="s">
        <v>51</v>
      </c>
      <c r="E589" s="4" t="str">
        <f>IF(ISBLANK(Table1[[#This Row],[Item]]),"Unknown",Table1[[#This Row],[Item]])</f>
        <v>Sweet Potato Fries</v>
      </c>
      <c r="F589">
        <v>5</v>
      </c>
      <c r="G589" s="4">
        <f>IF(ISBLANK(Table1[[#This Row],[Price]]),AVERAGE(F589:F18122),Table1[[#This Row],[Price]])</f>
        <v>5</v>
      </c>
      <c r="H589">
        <v>4</v>
      </c>
      <c r="I589" s="4">
        <f>IF(ISBLANK(Table1[[#This Row],[Quantity]]),AVERAGE(H589:H18122),Table1[[#This Row],[Quantity]])</f>
        <v>4</v>
      </c>
      <c r="J589">
        <v>20</v>
      </c>
      <c r="K589" s="4">
        <f>IF(ISBLANK(Table1[[#This Row],[Order Total]]),AVERAGE(J589:J18122),Table1[[#This Row],[Order Total]])</f>
        <v>20</v>
      </c>
      <c r="L589" s="1">
        <v>45153</v>
      </c>
      <c r="M589" t="s">
        <v>28</v>
      </c>
      <c r="N589" s="4" t="str">
        <f>IF(ISBLANK(Table1[[#This Row],[Payment Method]]),"Unknown",Table1[[#This Row],[Payment Method]])</f>
        <v>Cash</v>
      </c>
    </row>
    <row r="590" spans="1:14" hidden="1" x14ac:dyDescent="0.35">
      <c r="A590" t="s">
        <v>730</v>
      </c>
      <c r="B590" t="s">
        <v>298</v>
      </c>
      <c r="C590" t="s">
        <v>50</v>
      </c>
      <c r="D590" t="s">
        <v>207</v>
      </c>
      <c r="E590" s="4" t="str">
        <f>IF(ISBLANK(Table1[[#This Row],[Item]]),"Unknown",Table1[[#This Row],[Item]])</f>
        <v>Nachos Grande</v>
      </c>
      <c r="F590">
        <v>10</v>
      </c>
      <c r="G590" s="4">
        <f>IF(ISBLANK(Table1[[#This Row],[Price]]),AVERAGE(F590:F18123),Table1[[#This Row],[Price]])</f>
        <v>10</v>
      </c>
      <c r="H590">
        <v>4</v>
      </c>
      <c r="I590" s="4">
        <f>IF(ISBLANK(Table1[[#This Row],[Quantity]]),AVERAGE(H590:H18123),Table1[[#This Row],[Quantity]])</f>
        <v>4</v>
      </c>
      <c r="J590">
        <v>40</v>
      </c>
      <c r="K590" s="4">
        <f>IF(ISBLANK(Table1[[#This Row],[Order Total]]),AVERAGE(J590:J18123),Table1[[#This Row],[Order Total]])</f>
        <v>40</v>
      </c>
      <c r="L590" s="1">
        <v>44711</v>
      </c>
      <c r="M590" t="s">
        <v>17</v>
      </c>
      <c r="N590" s="4" t="str">
        <f>IF(ISBLANK(Table1[[#This Row],[Payment Method]]),"Unknown",Table1[[#This Row],[Payment Method]])</f>
        <v>Digital Wallet</v>
      </c>
    </row>
    <row r="591" spans="1:14" hidden="1" x14ac:dyDescent="0.35">
      <c r="A591" t="s">
        <v>731</v>
      </c>
      <c r="B591" t="s">
        <v>147</v>
      </c>
      <c r="C591" t="s">
        <v>50</v>
      </c>
      <c r="D591" t="s">
        <v>51</v>
      </c>
      <c r="E591" s="4" t="str">
        <f>IF(ISBLANK(Table1[[#This Row],[Item]]),"Unknown",Table1[[#This Row],[Item]])</f>
        <v>Sweet Potato Fries</v>
      </c>
      <c r="F591">
        <v>5</v>
      </c>
      <c r="G591" s="4">
        <f>IF(ISBLANK(Table1[[#This Row],[Price]]),AVERAGE(F591:F18124),Table1[[#This Row],[Price]])</f>
        <v>5</v>
      </c>
      <c r="H591">
        <v>5</v>
      </c>
      <c r="I591" s="4">
        <f>IF(ISBLANK(Table1[[#This Row],[Quantity]]),AVERAGE(H591:H18124),Table1[[#This Row],[Quantity]])</f>
        <v>5</v>
      </c>
      <c r="J591">
        <v>25</v>
      </c>
      <c r="K591" s="4">
        <f>IF(ISBLANK(Table1[[#This Row],[Order Total]]),AVERAGE(J591:J18124),Table1[[#This Row],[Order Total]])</f>
        <v>25</v>
      </c>
      <c r="L591" s="1">
        <v>44705</v>
      </c>
      <c r="M591" t="s">
        <v>17</v>
      </c>
      <c r="N591" s="4" t="str">
        <f>IF(ISBLANK(Table1[[#This Row],[Payment Method]]),"Unknown",Table1[[#This Row],[Payment Method]])</f>
        <v>Digital Wallet</v>
      </c>
    </row>
    <row r="592" spans="1:14" hidden="1" x14ac:dyDescent="0.35">
      <c r="A592" t="s">
        <v>732</v>
      </c>
      <c r="B592" t="s">
        <v>131</v>
      </c>
      <c r="C592" t="s">
        <v>11</v>
      </c>
      <c r="D592" t="s">
        <v>12</v>
      </c>
      <c r="E592" s="4" t="str">
        <f>IF(ISBLANK(Table1[[#This Row],[Item]]),"Unknown",Table1[[#This Row],[Item]])</f>
        <v>Side Salad</v>
      </c>
      <c r="F592">
        <v>3</v>
      </c>
      <c r="G592" s="4">
        <f>IF(ISBLANK(Table1[[#This Row],[Price]]),AVERAGE(F592:F18125),Table1[[#This Row],[Price]])</f>
        <v>3</v>
      </c>
      <c r="H592">
        <v>2</v>
      </c>
      <c r="I592" s="4">
        <f>IF(ISBLANK(Table1[[#This Row],[Quantity]]),AVERAGE(H592:H18125),Table1[[#This Row],[Quantity]])</f>
        <v>2</v>
      </c>
      <c r="J592">
        <v>6</v>
      </c>
      <c r="K592" s="4">
        <f>IF(ISBLANK(Table1[[#This Row],[Order Total]]),AVERAGE(J592:J18125),Table1[[#This Row],[Order Total]])</f>
        <v>6</v>
      </c>
      <c r="L592" s="1">
        <v>45135</v>
      </c>
      <c r="M592" t="s">
        <v>28</v>
      </c>
      <c r="N592" s="4" t="str">
        <f>IF(ISBLANK(Table1[[#This Row],[Payment Method]]),"Unknown",Table1[[#This Row],[Payment Method]])</f>
        <v>Cash</v>
      </c>
    </row>
    <row r="593" spans="1:14" hidden="1" x14ac:dyDescent="0.35">
      <c r="A593" t="s">
        <v>733</v>
      </c>
      <c r="B593" t="s">
        <v>236</v>
      </c>
      <c r="C593" t="s">
        <v>50</v>
      </c>
      <c r="D593" t="s">
        <v>93</v>
      </c>
      <c r="E593" s="4" t="str">
        <f>IF(ISBLANK(Table1[[#This Row],[Item]]),"Unknown",Table1[[#This Row],[Item]])</f>
        <v>Beef Chili</v>
      </c>
      <c r="F593">
        <v>7</v>
      </c>
      <c r="G593" s="4">
        <f>IF(ISBLANK(Table1[[#This Row],[Price]]),AVERAGE(F593:F18126),Table1[[#This Row],[Price]])</f>
        <v>7</v>
      </c>
      <c r="H593">
        <v>5</v>
      </c>
      <c r="I593" s="4">
        <f>IF(ISBLANK(Table1[[#This Row],[Quantity]]),AVERAGE(H593:H18126),Table1[[#This Row],[Quantity]])</f>
        <v>5</v>
      </c>
      <c r="J593">
        <v>35</v>
      </c>
      <c r="K593" s="4">
        <f>IF(ISBLANK(Table1[[#This Row],[Order Total]]),AVERAGE(J593:J18126),Table1[[#This Row],[Order Total]])</f>
        <v>35</v>
      </c>
      <c r="L593" s="1">
        <v>45055</v>
      </c>
      <c r="M593" t="s">
        <v>17</v>
      </c>
      <c r="N593" s="4" t="str">
        <f>IF(ISBLANK(Table1[[#This Row],[Payment Method]]),"Unknown",Table1[[#This Row],[Payment Method]])</f>
        <v>Digital Wallet</v>
      </c>
    </row>
    <row r="594" spans="1:14" hidden="1" x14ac:dyDescent="0.35">
      <c r="A594" t="s">
        <v>734</v>
      </c>
      <c r="B594" t="s">
        <v>160</v>
      </c>
      <c r="C594" t="s">
        <v>38</v>
      </c>
      <c r="D594" t="s">
        <v>74</v>
      </c>
      <c r="E594" s="4" t="str">
        <f>IF(ISBLANK(Table1[[#This Row],[Item]]),"Unknown",Table1[[#This Row],[Item]])</f>
        <v>Chocolate Cake</v>
      </c>
      <c r="F594">
        <v>6</v>
      </c>
      <c r="G594" s="4">
        <f>IF(ISBLANK(Table1[[#This Row],[Price]]),AVERAGE(F594:F18127),Table1[[#This Row],[Price]])</f>
        <v>6</v>
      </c>
      <c r="H594">
        <v>1</v>
      </c>
      <c r="I594" s="4">
        <f>IF(ISBLANK(Table1[[#This Row],[Quantity]]),AVERAGE(H594:H18127),Table1[[#This Row],[Quantity]])</f>
        <v>1</v>
      </c>
      <c r="J594">
        <v>6</v>
      </c>
      <c r="K594" s="4">
        <f>IF(ISBLANK(Table1[[#This Row],[Order Total]]),AVERAGE(J594:J18127),Table1[[#This Row],[Order Total]])</f>
        <v>6</v>
      </c>
      <c r="L594" s="1">
        <v>45227</v>
      </c>
      <c r="M594" t="s">
        <v>13</v>
      </c>
      <c r="N594" s="4" t="str">
        <f>IF(ISBLANK(Table1[[#This Row],[Payment Method]]),"Unknown",Table1[[#This Row],[Payment Method]])</f>
        <v>Credit Card</v>
      </c>
    </row>
    <row r="595" spans="1:14" hidden="1" x14ac:dyDescent="0.35">
      <c r="A595" t="s">
        <v>735</v>
      </c>
      <c r="B595" t="s">
        <v>236</v>
      </c>
      <c r="C595" t="s">
        <v>11</v>
      </c>
      <c r="D595" t="s">
        <v>230</v>
      </c>
      <c r="E595" s="4" t="str">
        <f>IF(ISBLANK(Table1[[#This Row],[Item]]),"Unknown",Table1[[#This Row],[Item]])</f>
        <v>Onion Rings</v>
      </c>
      <c r="F595">
        <v>5</v>
      </c>
      <c r="G595" s="4">
        <f>IF(ISBLANK(Table1[[#This Row],[Price]]),AVERAGE(F595:F18128),Table1[[#This Row],[Price]])</f>
        <v>5</v>
      </c>
      <c r="H595">
        <v>1</v>
      </c>
      <c r="I595" s="4">
        <f>IF(ISBLANK(Table1[[#This Row],[Quantity]]),AVERAGE(H595:H18128),Table1[[#This Row],[Quantity]])</f>
        <v>1</v>
      </c>
      <c r="J595">
        <v>5</v>
      </c>
      <c r="K595" s="4">
        <f>IF(ISBLANK(Table1[[#This Row],[Order Total]]),AVERAGE(J595:J18128),Table1[[#This Row],[Order Total]])</f>
        <v>5</v>
      </c>
      <c r="L595" s="1">
        <v>44877</v>
      </c>
      <c r="M595" t="s">
        <v>17</v>
      </c>
      <c r="N595" s="4" t="str">
        <f>IF(ISBLANK(Table1[[#This Row],[Payment Method]]),"Unknown",Table1[[#This Row],[Payment Method]])</f>
        <v>Digital Wallet</v>
      </c>
    </row>
    <row r="596" spans="1:14" hidden="1" x14ac:dyDescent="0.35">
      <c r="A596" t="s">
        <v>736</v>
      </c>
      <c r="B596" t="s">
        <v>26</v>
      </c>
      <c r="C596" t="s">
        <v>20</v>
      </c>
      <c r="D596" t="s">
        <v>27</v>
      </c>
      <c r="E596" s="4" t="str">
        <f>IF(ISBLANK(Table1[[#This Row],[Item]]),"Unknown",Table1[[#This Row],[Item]])</f>
        <v>Pasta Alfredo</v>
      </c>
      <c r="F596">
        <v>12</v>
      </c>
      <c r="G596" s="4">
        <f>IF(ISBLANK(Table1[[#This Row],[Price]]),AVERAGE(F596:F18129),Table1[[#This Row],[Price]])</f>
        <v>12</v>
      </c>
      <c r="H596">
        <v>1</v>
      </c>
      <c r="I596" s="4">
        <f>IF(ISBLANK(Table1[[#This Row],[Quantity]]),AVERAGE(H596:H18129),Table1[[#This Row],[Quantity]])</f>
        <v>1</v>
      </c>
      <c r="J596">
        <v>12</v>
      </c>
      <c r="K596" s="4">
        <f>IF(ISBLANK(Table1[[#This Row],[Order Total]]),AVERAGE(J596:J18129),Table1[[#This Row],[Order Total]])</f>
        <v>12</v>
      </c>
      <c r="L596" s="1">
        <v>45033</v>
      </c>
      <c r="M596" t="s">
        <v>28</v>
      </c>
      <c r="N596" s="4" t="str">
        <f>IF(ISBLANK(Table1[[#This Row],[Payment Method]]),"Unknown",Table1[[#This Row],[Payment Method]])</f>
        <v>Cash</v>
      </c>
    </row>
    <row r="597" spans="1:14" hidden="1" x14ac:dyDescent="0.35">
      <c r="A597" t="s">
        <v>737</v>
      </c>
      <c r="B597" t="s">
        <v>287</v>
      </c>
      <c r="C597" t="s">
        <v>24</v>
      </c>
      <c r="D597" t="s">
        <v>56</v>
      </c>
      <c r="E597" s="4" t="str">
        <f>IF(ISBLANK(Table1[[#This Row],[Item]]),"Unknown",Table1[[#This Row],[Item]])</f>
        <v>Lemonade</v>
      </c>
      <c r="F597">
        <v>3</v>
      </c>
      <c r="G597" s="4">
        <f>IF(ISBLANK(Table1[[#This Row],[Price]]),AVERAGE(F597:F18130),Table1[[#This Row],[Price]])</f>
        <v>3</v>
      </c>
      <c r="H597">
        <v>2</v>
      </c>
      <c r="I597" s="4">
        <f>IF(ISBLANK(Table1[[#This Row],[Quantity]]),AVERAGE(H597:H18130),Table1[[#This Row],[Quantity]])</f>
        <v>2</v>
      </c>
      <c r="J597">
        <v>6</v>
      </c>
      <c r="K597" s="4">
        <f>IF(ISBLANK(Table1[[#This Row],[Order Total]]),AVERAGE(J597:J18130),Table1[[#This Row],[Order Total]])</f>
        <v>6</v>
      </c>
      <c r="L597" s="1">
        <v>44791</v>
      </c>
      <c r="M597" t="s">
        <v>17</v>
      </c>
      <c r="N597" s="4" t="str">
        <f>IF(ISBLANK(Table1[[#This Row],[Payment Method]]),"Unknown",Table1[[#This Row],[Payment Method]])</f>
        <v>Digital Wallet</v>
      </c>
    </row>
    <row r="598" spans="1:14" hidden="1" x14ac:dyDescent="0.35">
      <c r="A598" t="s">
        <v>738</v>
      </c>
      <c r="B598" t="s">
        <v>123</v>
      </c>
      <c r="C598" t="s">
        <v>11</v>
      </c>
      <c r="D598" t="s">
        <v>12</v>
      </c>
      <c r="E598" s="4" t="str">
        <f>IF(ISBLANK(Table1[[#This Row],[Item]]),"Unknown",Table1[[#This Row],[Item]])</f>
        <v>Side Salad</v>
      </c>
      <c r="F598">
        <v>3</v>
      </c>
      <c r="G598" s="4">
        <f>IF(ISBLANK(Table1[[#This Row],[Price]]),AVERAGE(F598:F18131),Table1[[#This Row],[Price]])</f>
        <v>3</v>
      </c>
      <c r="H598">
        <v>4</v>
      </c>
      <c r="I598" s="4">
        <f>IF(ISBLANK(Table1[[#This Row],[Quantity]]),AVERAGE(H598:H18131),Table1[[#This Row],[Quantity]])</f>
        <v>4</v>
      </c>
      <c r="J598">
        <v>12</v>
      </c>
      <c r="K598" s="4">
        <f>IF(ISBLANK(Table1[[#This Row],[Order Total]]),AVERAGE(J598:J18131),Table1[[#This Row],[Order Total]])</f>
        <v>12</v>
      </c>
      <c r="L598" s="1">
        <v>44588</v>
      </c>
      <c r="M598" t="s">
        <v>17</v>
      </c>
      <c r="N598" s="4" t="str">
        <f>IF(ISBLANK(Table1[[#This Row],[Payment Method]]),"Unknown",Table1[[#This Row],[Payment Method]])</f>
        <v>Digital Wallet</v>
      </c>
    </row>
    <row r="599" spans="1:14" hidden="1" x14ac:dyDescent="0.35">
      <c r="A599" t="s">
        <v>739</v>
      </c>
      <c r="B599" t="s">
        <v>143</v>
      </c>
      <c r="C599" t="s">
        <v>11</v>
      </c>
      <c r="D599" t="s">
        <v>12</v>
      </c>
      <c r="E599" s="4" t="str">
        <f>IF(ISBLANK(Table1[[#This Row],[Item]]),"Unknown",Table1[[#This Row],[Item]])</f>
        <v>Side Salad</v>
      </c>
      <c r="F599">
        <v>3</v>
      </c>
      <c r="G599" s="4">
        <f>IF(ISBLANK(Table1[[#This Row],[Price]]),AVERAGE(F599:F18132),Table1[[#This Row],[Price]])</f>
        <v>3</v>
      </c>
      <c r="H599">
        <v>3</v>
      </c>
      <c r="I599" s="4">
        <f>IF(ISBLANK(Table1[[#This Row],[Quantity]]),AVERAGE(H599:H18132),Table1[[#This Row],[Quantity]])</f>
        <v>3</v>
      </c>
      <c r="J599">
        <v>9</v>
      </c>
      <c r="K599" s="4">
        <f>IF(ISBLANK(Table1[[#This Row],[Order Total]]),AVERAGE(J599:J18132),Table1[[#This Row],[Order Total]])</f>
        <v>9</v>
      </c>
      <c r="L599" s="1">
        <v>44599</v>
      </c>
      <c r="M599" t="s">
        <v>13</v>
      </c>
      <c r="N599" s="4" t="str">
        <f>IF(ISBLANK(Table1[[#This Row],[Payment Method]]),"Unknown",Table1[[#This Row],[Payment Method]])</f>
        <v>Credit Card</v>
      </c>
    </row>
    <row r="600" spans="1:14" hidden="1" x14ac:dyDescent="0.35">
      <c r="A600" t="s">
        <v>740</v>
      </c>
      <c r="B600" t="s">
        <v>35</v>
      </c>
      <c r="C600" t="s">
        <v>24</v>
      </c>
      <c r="D600" t="s">
        <v>168</v>
      </c>
      <c r="E600" s="4" t="str">
        <f>IF(ISBLANK(Table1[[#This Row],[Item]]),"Unknown",Table1[[#This Row],[Item]])</f>
        <v>Water</v>
      </c>
      <c r="F600">
        <v>1</v>
      </c>
      <c r="G600" s="4">
        <f>IF(ISBLANK(Table1[[#This Row],[Price]]),AVERAGE(F600:F18133),Table1[[#This Row],[Price]])</f>
        <v>1</v>
      </c>
      <c r="H600">
        <v>4</v>
      </c>
      <c r="I600" s="4">
        <f>IF(ISBLANK(Table1[[#This Row],[Quantity]]),AVERAGE(H600:H18133),Table1[[#This Row],[Quantity]])</f>
        <v>4</v>
      </c>
      <c r="J600">
        <v>4</v>
      </c>
      <c r="K600" s="4">
        <f>IF(ISBLANK(Table1[[#This Row],[Order Total]]),AVERAGE(J600:J18133),Table1[[#This Row],[Order Total]])</f>
        <v>4</v>
      </c>
      <c r="L600" s="1">
        <v>44924</v>
      </c>
      <c r="M600" t="s">
        <v>28</v>
      </c>
      <c r="N600" s="4" t="str">
        <f>IF(ISBLANK(Table1[[#This Row],[Payment Method]]),"Unknown",Table1[[#This Row],[Payment Method]])</f>
        <v>Cash</v>
      </c>
    </row>
    <row r="601" spans="1:14" x14ac:dyDescent="0.35">
      <c r="A601" t="s">
        <v>741</v>
      </c>
      <c r="B601" t="s">
        <v>101</v>
      </c>
      <c r="C601" t="s">
        <v>24</v>
      </c>
      <c r="E601" s="4" t="str">
        <f>IF(ISBLANK(Table1[[#This Row],[Item]]),"Unknown",Table1[[#This Row],[Item]])</f>
        <v>Unknown</v>
      </c>
      <c r="G601" s="4">
        <f>IF(ISBLANK(Table1[[#This Row],[Price]]),AVERAGE(F601:F18134),Table1[[#This Row],[Price]])</f>
        <v>6.5755626010195201</v>
      </c>
      <c r="H601">
        <v>1</v>
      </c>
      <c r="I601" s="4">
        <f>IF(ISBLANK(Table1[[#This Row],[Quantity]]),AVERAGE(H601:H18134),Table1[[#This Row],[Quantity]])</f>
        <v>1</v>
      </c>
      <c r="J601">
        <v>1</v>
      </c>
      <c r="K601" s="4">
        <f>IF(ISBLANK(Table1[[#This Row],[Order Total]]),AVERAGE(J601:J18134),Table1[[#This Row],[Order Total]])</f>
        <v>1</v>
      </c>
      <c r="L601" s="1">
        <v>45214</v>
      </c>
      <c r="M601" t="s">
        <v>13</v>
      </c>
      <c r="N601" s="4" t="str">
        <f>IF(ISBLANK(Table1[[#This Row],[Payment Method]]),"Unknown",Table1[[#This Row],[Payment Method]])</f>
        <v>Credit Card</v>
      </c>
    </row>
    <row r="602" spans="1:14" hidden="1" x14ac:dyDescent="0.35">
      <c r="A602" t="s">
        <v>742</v>
      </c>
      <c r="B602" t="s">
        <v>221</v>
      </c>
      <c r="C602" t="s">
        <v>20</v>
      </c>
      <c r="D602" t="s">
        <v>21</v>
      </c>
      <c r="E602" s="4" t="str">
        <f>IF(ISBLANK(Table1[[#This Row],[Item]]),"Unknown",Table1[[#This Row],[Item]])</f>
        <v>Grilled Chicken</v>
      </c>
      <c r="F602">
        <v>15</v>
      </c>
      <c r="G602" s="4">
        <f>IF(ISBLANK(Table1[[#This Row],[Price]]),AVERAGE(F602:F18135),Table1[[#This Row],[Price]])</f>
        <v>15</v>
      </c>
      <c r="H602">
        <v>5</v>
      </c>
      <c r="I602" s="4">
        <f>IF(ISBLANK(Table1[[#This Row],[Quantity]]),AVERAGE(H602:H18135),Table1[[#This Row],[Quantity]])</f>
        <v>5</v>
      </c>
      <c r="J602">
        <v>75</v>
      </c>
      <c r="K602" s="4">
        <f>IF(ISBLANK(Table1[[#This Row],[Order Total]]),AVERAGE(J602:J18135),Table1[[#This Row],[Order Total]])</f>
        <v>75</v>
      </c>
      <c r="L602" s="1">
        <v>44714</v>
      </c>
      <c r="M602" t="s">
        <v>28</v>
      </c>
      <c r="N602" s="4" t="str">
        <f>IF(ISBLANK(Table1[[#This Row],[Payment Method]]),"Unknown",Table1[[#This Row],[Payment Method]])</f>
        <v>Cash</v>
      </c>
    </row>
    <row r="603" spans="1:14" hidden="1" x14ac:dyDescent="0.35">
      <c r="A603" t="s">
        <v>743</v>
      </c>
      <c r="B603" t="s">
        <v>97</v>
      </c>
      <c r="C603" t="s">
        <v>50</v>
      </c>
      <c r="D603" t="s">
        <v>112</v>
      </c>
      <c r="E603" s="4" t="str">
        <f>IF(ISBLANK(Table1[[#This Row],[Item]]),"Unknown",Table1[[#This Row],[Item]])</f>
        <v>French Fries</v>
      </c>
      <c r="F603">
        <v>4</v>
      </c>
      <c r="G603" s="4">
        <f>IF(ISBLANK(Table1[[#This Row],[Price]]),AVERAGE(F603:F18136),Table1[[#This Row],[Price]])</f>
        <v>4</v>
      </c>
      <c r="H603">
        <v>1</v>
      </c>
      <c r="I603" s="4">
        <f>IF(ISBLANK(Table1[[#This Row],[Quantity]]),AVERAGE(H603:H18136),Table1[[#This Row],[Quantity]])</f>
        <v>1</v>
      </c>
      <c r="J603">
        <v>4</v>
      </c>
      <c r="K603" s="4">
        <f>IF(ISBLANK(Table1[[#This Row],[Order Total]]),AVERAGE(J603:J18136),Table1[[#This Row],[Order Total]])</f>
        <v>4</v>
      </c>
      <c r="L603" s="1">
        <v>44774</v>
      </c>
      <c r="M603" t="s">
        <v>17</v>
      </c>
      <c r="N603" s="4" t="str">
        <f>IF(ISBLANK(Table1[[#This Row],[Payment Method]]),"Unknown",Table1[[#This Row],[Payment Method]])</f>
        <v>Digital Wallet</v>
      </c>
    </row>
    <row r="604" spans="1:14" hidden="1" x14ac:dyDescent="0.35">
      <c r="A604" t="s">
        <v>744</v>
      </c>
      <c r="B604" t="s">
        <v>10</v>
      </c>
      <c r="C604" t="s">
        <v>24</v>
      </c>
      <c r="D604" t="s">
        <v>77</v>
      </c>
      <c r="E604" s="4" t="str">
        <f>IF(ISBLANK(Table1[[#This Row],[Item]]),"Unknown",Table1[[#This Row],[Item]])</f>
        <v>Coca Cola</v>
      </c>
      <c r="F604">
        <v>2.5</v>
      </c>
      <c r="G604" s="4">
        <f>IF(ISBLANK(Table1[[#This Row],[Price]]),AVERAGE(F604:F18137),Table1[[#This Row],[Price]])</f>
        <v>2.5</v>
      </c>
      <c r="H604">
        <v>3</v>
      </c>
      <c r="I604" s="4">
        <f>IF(ISBLANK(Table1[[#This Row],[Quantity]]),AVERAGE(H604:H18137),Table1[[#This Row],[Quantity]])</f>
        <v>3</v>
      </c>
      <c r="J604">
        <v>7.5</v>
      </c>
      <c r="K604" s="4">
        <f>IF(ISBLANK(Table1[[#This Row],[Order Total]]),AVERAGE(J604:J18137),Table1[[#This Row],[Order Total]])</f>
        <v>7.5</v>
      </c>
      <c r="L604" s="1">
        <v>44698</v>
      </c>
      <c r="M604" t="s">
        <v>13</v>
      </c>
      <c r="N604" s="4" t="str">
        <f>IF(ISBLANK(Table1[[#This Row],[Payment Method]]),"Unknown",Table1[[#This Row],[Payment Method]])</f>
        <v>Credit Card</v>
      </c>
    </row>
    <row r="605" spans="1:14" hidden="1" x14ac:dyDescent="0.35">
      <c r="A605" t="s">
        <v>745</v>
      </c>
      <c r="B605" t="s">
        <v>10</v>
      </c>
      <c r="C605" t="s">
        <v>38</v>
      </c>
      <c r="D605" t="s">
        <v>121</v>
      </c>
      <c r="E605" s="4" t="str">
        <f>IF(ISBLANK(Table1[[#This Row],[Item]]),"Unknown",Table1[[#This Row],[Item]])</f>
        <v>Ice Cream</v>
      </c>
      <c r="F605">
        <v>5</v>
      </c>
      <c r="G605" s="4">
        <f>IF(ISBLANK(Table1[[#This Row],[Price]]),AVERAGE(F605:F18138),Table1[[#This Row],[Price]])</f>
        <v>5</v>
      </c>
      <c r="H605">
        <v>4</v>
      </c>
      <c r="I605" s="4">
        <f>IF(ISBLANK(Table1[[#This Row],[Quantity]]),AVERAGE(H605:H18138),Table1[[#This Row],[Quantity]])</f>
        <v>4</v>
      </c>
      <c r="J605">
        <v>20</v>
      </c>
      <c r="K605" s="4">
        <f>IF(ISBLANK(Table1[[#This Row],[Order Total]]),AVERAGE(J605:J18138),Table1[[#This Row],[Order Total]])</f>
        <v>20</v>
      </c>
      <c r="L605" s="1">
        <v>45155</v>
      </c>
      <c r="M605" t="s">
        <v>17</v>
      </c>
      <c r="N605" s="4" t="str">
        <f>IF(ISBLANK(Table1[[#This Row],[Payment Method]]),"Unknown",Table1[[#This Row],[Payment Method]])</f>
        <v>Digital Wallet</v>
      </c>
    </row>
    <row r="606" spans="1:14" hidden="1" x14ac:dyDescent="0.35">
      <c r="A606" t="s">
        <v>746</v>
      </c>
      <c r="B606" t="s">
        <v>123</v>
      </c>
      <c r="C606" t="s">
        <v>11</v>
      </c>
      <c r="D606" t="s">
        <v>79</v>
      </c>
      <c r="E606" s="4" t="str">
        <f>IF(ISBLANK(Table1[[#This Row],[Item]]),"Unknown",Table1[[#This Row],[Item]])</f>
        <v>Grilled Vegetables</v>
      </c>
      <c r="F606">
        <v>5</v>
      </c>
      <c r="G606" s="4">
        <f>IF(ISBLANK(Table1[[#This Row],[Price]]),AVERAGE(F606:F18139),Table1[[#This Row],[Price]])</f>
        <v>5</v>
      </c>
      <c r="H606">
        <v>3</v>
      </c>
      <c r="I606" s="4">
        <f>IF(ISBLANK(Table1[[#This Row],[Quantity]]),AVERAGE(H606:H18139),Table1[[#This Row],[Quantity]])</f>
        <v>3</v>
      </c>
      <c r="J606">
        <v>15</v>
      </c>
      <c r="K606" s="4">
        <f>IF(ISBLANK(Table1[[#This Row],[Order Total]]),AVERAGE(J606:J18139),Table1[[#This Row],[Order Total]])</f>
        <v>15</v>
      </c>
      <c r="L606" s="1">
        <v>45160</v>
      </c>
      <c r="M606" t="s">
        <v>28</v>
      </c>
      <c r="N606" s="4" t="str">
        <f>IF(ISBLANK(Table1[[#This Row],[Payment Method]]),"Unknown",Table1[[#This Row],[Payment Method]])</f>
        <v>Cash</v>
      </c>
    </row>
    <row r="607" spans="1:14" hidden="1" x14ac:dyDescent="0.35">
      <c r="A607" t="s">
        <v>747</v>
      </c>
      <c r="B607" t="s">
        <v>441</v>
      </c>
      <c r="C607" t="s">
        <v>38</v>
      </c>
      <c r="E607" s="4" t="str">
        <f>IF(ISBLANK(Table1[[#This Row],[Item]]),"Unknown",Table1[[#This Row],[Item]])</f>
        <v>Unknown</v>
      </c>
      <c r="F607">
        <v>7</v>
      </c>
      <c r="G607" s="4">
        <f>IF(ISBLANK(Table1[[#This Row],[Price]]),AVERAGE(F607:F18140),Table1[[#This Row],[Price]])</f>
        <v>7</v>
      </c>
      <c r="H607">
        <v>5</v>
      </c>
      <c r="I607" s="4">
        <f>IF(ISBLANK(Table1[[#This Row],[Quantity]]),AVERAGE(H607:H18140),Table1[[#This Row],[Quantity]])</f>
        <v>5</v>
      </c>
      <c r="J607">
        <v>35</v>
      </c>
      <c r="K607" s="4">
        <f>IF(ISBLANK(Table1[[#This Row],[Order Total]]),AVERAGE(J607:J18140),Table1[[#This Row],[Order Total]])</f>
        <v>35</v>
      </c>
      <c r="L607" s="1">
        <v>45223</v>
      </c>
      <c r="M607" t="s">
        <v>28</v>
      </c>
      <c r="N607" s="4" t="str">
        <f>IF(ISBLANK(Table1[[#This Row],[Payment Method]]),"Unknown",Table1[[#This Row],[Payment Method]])</f>
        <v>Cash</v>
      </c>
    </row>
    <row r="608" spans="1:14" hidden="1" x14ac:dyDescent="0.35">
      <c r="A608" t="s">
        <v>748</v>
      </c>
      <c r="B608" t="s">
        <v>120</v>
      </c>
      <c r="C608" t="s">
        <v>38</v>
      </c>
      <c r="D608" t="s">
        <v>125</v>
      </c>
      <c r="E608" s="4" t="str">
        <f>IF(ISBLANK(Table1[[#This Row],[Item]]),"Unknown",Table1[[#This Row],[Item]])</f>
        <v>Cheesecake</v>
      </c>
      <c r="F608">
        <v>7</v>
      </c>
      <c r="G608" s="4">
        <f>IF(ISBLANK(Table1[[#This Row],[Price]]),AVERAGE(F608:F18141),Table1[[#This Row],[Price]])</f>
        <v>7</v>
      </c>
      <c r="H608">
        <v>1</v>
      </c>
      <c r="I608" s="4">
        <f>IF(ISBLANK(Table1[[#This Row],[Quantity]]),AVERAGE(H608:H18141),Table1[[#This Row],[Quantity]])</f>
        <v>1</v>
      </c>
      <c r="J608">
        <v>7</v>
      </c>
      <c r="K608" s="4">
        <f>IF(ISBLANK(Table1[[#This Row],[Order Total]]),AVERAGE(J608:J18141),Table1[[#This Row],[Order Total]])</f>
        <v>7</v>
      </c>
      <c r="L608" s="1">
        <v>44913</v>
      </c>
      <c r="M608" t="s">
        <v>17</v>
      </c>
      <c r="N608" s="4" t="str">
        <f>IF(ISBLANK(Table1[[#This Row],[Payment Method]]),"Unknown",Table1[[#This Row],[Payment Method]])</f>
        <v>Digital Wallet</v>
      </c>
    </row>
    <row r="609" spans="1:14" hidden="1" x14ac:dyDescent="0.35">
      <c r="A609" t="s">
        <v>749</v>
      </c>
      <c r="B609" t="s">
        <v>47</v>
      </c>
      <c r="C609" t="s">
        <v>11</v>
      </c>
      <c r="D609" t="s">
        <v>33</v>
      </c>
      <c r="E609" s="4" t="str">
        <f>IF(ISBLANK(Table1[[#This Row],[Item]]),"Unknown",Table1[[#This Row],[Item]])</f>
        <v>Garlic Bread</v>
      </c>
      <c r="F609">
        <v>4</v>
      </c>
      <c r="G609" s="4">
        <f>IF(ISBLANK(Table1[[#This Row],[Price]]),AVERAGE(F609:F18142),Table1[[#This Row],[Price]])</f>
        <v>4</v>
      </c>
      <c r="H609">
        <v>2</v>
      </c>
      <c r="I609" s="4">
        <f>IF(ISBLANK(Table1[[#This Row],[Quantity]]),AVERAGE(H609:H18142),Table1[[#This Row],[Quantity]])</f>
        <v>2</v>
      </c>
      <c r="J609">
        <v>8</v>
      </c>
      <c r="K609" s="4">
        <f>IF(ISBLANK(Table1[[#This Row],[Order Total]]),AVERAGE(J609:J18142),Table1[[#This Row],[Order Total]])</f>
        <v>8</v>
      </c>
      <c r="L609" s="1">
        <v>44911</v>
      </c>
      <c r="M609" t="s">
        <v>13</v>
      </c>
      <c r="N609" s="4" t="str">
        <f>IF(ISBLANK(Table1[[#This Row],[Payment Method]]),"Unknown",Table1[[#This Row],[Payment Method]])</f>
        <v>Credit Card</v>
      </c>
    </row>
    <row r="610" spans="1:14" hidden="1" x14ac:dyDescent="0.35">
      <c r="A610" t="s">
        <v>750</v>
      </c>
      <c r="B610" t="s">
        <v>150</v>
      </c>
      <c r="C610" t="s">
        <v>11</v>
      </c>
      <c r="D610" t="s">
        <v>12</v>
      </c>
      <c r="E610" s="4" t="str">
        <f>IF(ISBLANK(Table1[[#This Row],[Item]]),"Unknown",Table1[[#This Row],[Item]])</f>
        <v>Side Salad</v>
      </c>
      <c r="F610">
        <v>3</v>
      </c>
      <c r="G610" s="4">
        <f>IF(ISBLANK(Table1[[#This Row],[Price]]),AVERAGE(F610:F18143),Table1[[#This Row],[Price]])</f>
        <v>3</v>
      </c>
      <c r="H610">
        <v>2</v>
      </c>
      <c r="I610" s="4">
        <f>IF(ISBLANK(Table1[[#This Row],[Quantity]]),AVERAGE(H610:H18143),Table1[[#This Row],[Quantity]])</f>
        <v>2</v>
      </c>
      <c r="J610">
        <v>6</v>
      </c>
      <c r="K610" s="4">
        <f>IF(ISBLANK(Table1[[#This Row],[Order Total]]),AVERAGE(J610:J18143),Table1[[#This Row],[Order Total]])</f>
        <v>6</v>
      </c>
      <c r="L610" s="1">
        <v>45171</v>
      </c>
      <c r="M610" t="s">
        <v>13</v>
      </c>
      <c r="N610" s="4" t="str">
        <f>IF(ISBLANK(Table1[[#This Row],[Payment Method]]),"Unknown",Table1[[#This Row],[Payment Method]])</f>
        <v>Credit Card</v>
      </c>
    </row>
    <row r="611" spans="1:14" hidden="1" x14ac:dyDescent="0.35">
      <c r="A611" t="s">
        <v>751</v>
      </c>
      <c r="B611" t="s">
        <v>64</v>
      </c>
      <c r="C611" t="s">
        <v>20</v>
      </c>
      <c r="D611" t="s">
        <v>21</v>
      </c>
      <c r="E611" s="4" t="str">
        <f>IF(ISBLANK(Table1[[#This Row],[Item]]),"Unknown",Table1[[#This Row],[Item]])</f>
        <v>Grilled Chicken</v>
      </c>
      <c r="F611">
        <v>15</v>
      </c>
      <c r="G611" s="4">
        <f>IF(ISBLANK(Table1[[#This Row],[Price]]),AVERAGE(F611:F18144),Table1[[#This Row],[Price]])</f>
        <v>15</v>
      </c>
      <c r="H611">
        <v>3</v>
      </c>
      <c r="I611" s="4">
        <f>IF(ISBLANK(Table1[[#This Row],[Quantity]]),AVERAGE(H611:H18144),Table1[[#This Row],[Quantity]])</f>
        <v>3</v>
      </c>
      <c r="J611">
        <v>45</v>
      </c>
      <c r="K611" s="4">
        <f>IF(ISBLANK(Table1[[#This Row],[Order Total]]),AVERAGE(J611:J18144),Table1[[#This Row],[Order Total]])</f>
        <v>45</v>
      </c>
      <c r="L611" s="1">
        <v>44715</v>
      </c>
      <c r="M611" t="s">
        <v>17</v>
      </c>
      <c r="N611" s="4" t="str">
        <f>IF(ISBLANK(Table1[[#This Row],[Payment Method]]),"Unknown",Table1[[#This Row],[Payment Method]])</f>
        <v>Digital Wallet</v>
      </c>
    </row>
    <row r="612" spans="1:14" hidden="1" x14ac:dyDescent="0.35">
      <c r="A612" t="s">
        <v>752</v>
      </c>
      <c r="B612" t="s">
        <v>215</v>
      </c>
      <c r="C612" t="s">
        <v>38</v>
      </c>
      <c r="D612" t="s">
        <v>121</v>
      </c>
      <c r="E612" s="4" t="str">
        <f>IF(ISBLANK(Table1[[#This Row],[Item]]),"Unknown",Table1[[#This Row],[Item]])</f>
        <v>Ice Cream</v>
      </c>
      <c r="F612">
        <v>5</v>
      </c>
      <c r="G612" s="4">
        <f>IF(ISBLANK(Table1[[#This Row],[Price]]),AVERAGE(F612:F18145),Table1[[#This Row],[Price]])</f>
        <v>5</v>
      </c>
      <c r="H612">
        <v>3</v>
      </c>
      <c r="I612" s="4">
        <f>IF(ISBLANK(Table1[[#This Row],[Quantity]]),AVERAGE(H612:H18145),Table1[[#This Row],[Quantity]])</f>
        <v>3</v>
      </c>
      <c r="J612">
        <v>15</v>
      </c>
      <c r="K612" s="4">
        <f>IF(ISBLANK(Table1[[#This Row],[Order Total]]),AVERAGE(J612:J18145),Table1[[#This Row],[Order Total]])</f>
        <v>15</v>
      </c>
      <c r="L612" s="1">
        <v>44841</v>
      </c>
      <c r="M612" t="s">
        <v>13</v>
      </c>
      <c r="N612" s="4" t="str">
        <f>IF(ISBLANK(Table1[[#This Row],[Payment Method]]),"Unknown",Table1[[#This Row],[Payment Method]])</f>
        <v>Credit Card</v>
      </c>
    </row>
    <row r="613" spans="1:14" hidden="1" x14ac:dyDescent="0.35">
      <c r="A613" t="s">
        <v>753</v>
      </c>
      <c r="B613" t="s">
        <v>55</v>
      </c>
      <c r="C613" t="s">
        <v>50</v>
      </c>
      <c r="D613" t="s">
        <v>112</v>
      </c>
      <c r="E613" s="4" t="str">
        <f>IF(ISBLANK(Table1[[#This Row],[Item]]),"Unknown",Table1[[#This Row],[Item]])</f>
        <v>French Fries</v>
      </c>
      <c r="F613">
        <v>4</v>
      </c>
      <c r="G613" s="4">
        <f>IF(ISBLANK(Table1[[#This Row],[Price]]),AVERAGE(F613:F18146),Table1[[#This Row],[Price]])</f>
        <v>4</v>
      </c>
      <c r="H613">
        <v>4</v>
      </c>
      <c r="I613" s="4">
        <f>IF(ISBLANK(Table1[[#This Row],[Quantity]]),AVERAGE(H613:H18146),Table1[[#This Row],[Quantity]])</f>
        <v>4</v>
      </c>
      <c r="J613">
        <v>16</v>
      </c>
      <c r="K613" s="4">
        <f>IF(ISBLANK(Table1[[#This Row],[Order Total]]),AVERAGE(J613:J18146),Table1[[#This Row],[Order Total]])</f>
        <v>16</v>
      </c>
      <c r="L613" s="1">
        <v>45250</v>
      </c>
      <c r="M613" t="s">
        <v>13</v>
      </c>
      <c r="N613" s="4" t="str">
        <f>IF(ISBLANK(Table1[[#This Row],[Payment Method]]),"Unknown",Table1[[#This Row],[Payment Method]])</f>
        <v>Credit Card</v>
      </c>
    </row>
    <row r="614" spans="1:14" hidden="1" x14ac:dyDescent="0.35">
      <c r="A614" t="s">
        <v>754</v>
      </c>
      <c r="B614" t="s">
        <v>326</v>
      </c>
      <c r="C614" t="s">
        <v>50</v>
      </c>
      <c r="D614" t="s">
        <v>86</v>
      </c>
      <c r="E614" s="4" t="str">
        <f>IF(ISBLANK(Table1[[#This Row],[Item]]),"Unknown",Table1[[#This Row],[Item]])</f>
        <v>Cheese Fries</v>
      </c>
      <c r="F614">
        <v>5</v>
      </c>
      <c r="G614" s="4">
        <f>IF(ISBLANK(Table1[[#This Row],[Price]]),AVERAGE(F614:F18147),Table1[[#This Row],[Price]])</f>
        <v>5</v>
      </c>
      <c r="H614">
        <v>5</v>
      </c>
      <c r="I614" s="4">
        <f>IF(ISBLANK(Table1[[#This Row],[Quantity]]),AVERAGE(H614:H18147),Table1[[#This Row],[Quantity]])</f>
        <v>5</v>
      </c>
      <c r="J614">
        <v>25</v>
      </c>
      <c r="K614" s="4">
        <f>IF(ISBLANK(Table1[[#This Row],[Order Total]]),AVERAGE(J614:J18147),Table1[[#This Row],[Order Total]])</f>
        <v>25</v>
      </c>
      <c r="L614" s="1">
        <v>44643</v>
      </c>
      <c r="M614" t="s">
        <v>28</v>
      </c>
      <c r="N614" s="4" t="str">
        <f>IF(ISBLANK(Table1[[#This Row],[Payment Method]]),"Unknown",Table1[[#This Row],[Payment Method]])</f>
        <v>Cash</v>
      </c>
    </row>
    <row r="615" spans="1:14" hidden="1" x14ac:dyDescent="0.35">
      <c r="A615" t="s">
        <v>755</v>
      </c>
      <c r="B615" t="s">
        <v>287</v>
      </c>
      <c r="C615" t="s">
        <v>38</v>
      </c>
      <c r="D615" t="s">
        <v>121</v>
      </c>
      <c r="E615" s="4" t="str">
        <f>IF(ISBLANK(Table1[[#This Row],[Item]]),"Unknown",Table1[[#This Row],[Item]])</f>
        <v>Ice Cream</v>
      </c>
      <c r="F615">
        <v>5</v>
      </c>
      <c r="G615" s="4">
        <f>IF(ISBLANK(Table1[[#This Row],[Price]]),AVERAGE(F615:F18148),Table1[[#This Row],[Price]])</f>
        <v>5</v>
      </c>
      <c r="H615">
        <v>4</v>
      </c>
      <c r="I615" s="4">
        <f>IF(ISBLANK(Table1[[#This Row],[Quantity]]),AVERAGE(H615:H18148),Table1[[#This Row],[Quantity]])</f>
        <v>4</v>
      </c>
      <c r="J615">
        <v>20</v>
      </c>
      <c r="K615" s="4">
        <f>IF(ISBLANK(Table1[[#This Row],[Order Total]]),AVERAGE(J615:J18148),Table1[[#This Row],[Order Total]])</f>
        <v>20</v>
      </c>
      <c r="L615" s="1">
        <v>45138</v>
      </c>
      <c r="M615" t="s">
        <v>13</v>
      </c>
      <c r="N615" s="4" t="str">
        <f>IF(ISBLANK(Table1[[#This Row],[Payment Method]]),"Unknown",Table1[[#This Row],[Payment Method]])</f>
        <v>Credit Card</v>
      </c>
    </row>
    <row r="616" spans="1:14" hidden="1" x14ac:dyDescent="0.35">
      <c r="A616" t="s">
        <v>756</v>
      </c>
      <c r="B616" t="s">
        <v>152</v>
      </c>
      <c r="C616" t="s">
        <v>38</v>
      </c>
      <c r="D616" t="s">
        <v>74</v>
      </c>
      <c r="E616" s="4" t="str">
        <f>IF(ISBLANK(Table1[[#This Row],[Item]]),"Unknown",Table1[[#This Row],[Item]])</f>
        <v>Chocolate Cake</v>
      </c>
      <c r="F616">
        <v>6</v>
      </c>
      <c r="G616" s="4">
        <f>IF(ISBLANK(Table1[[#This Row],[Price]]),AVERAGE(F616:F18149),Table1[[#This Row],[Price]])</f>
        <v>6</v>
      </c>
      <c r="H616">
        <v>3</v>
      </c>
      <c r="I616" s="4">
        <f>IF(ISBLANK(Table1[[#This Row],[Quantity]]),AVERAGE(H616:H18149),Table1[[#This Row],[Quantity]])</f>
        <v>3</v>
      </c>
      <c r="J616">
        <v>18</v>
      </c>
      <c r="K616" s="4">
        <f>IF(ISBLANK(Table1[[#This Row],[Order Total]]),AVERAGE(J616:J18149),Table1[[#This Row],[Order Total]])</f>
        <v>18</v>
      </c>
      <c r="L616" s="1">
        <v>45229</v>
      </c>
      <c r="M616" t="s">
        <v>28</v>
      </c>
      <c r="N616" s="4" t="str">
        <f>IF(ISBLANK(Table1[[#This Row],[Payment Method]]),"Unknown",Table1[[#This Row],[Payment Method]])</f>
        <v>Cash</v>
      </c>
    </row>
    <row r="617" spans="1:14" hidden="1" x14ac:dyDescent="0.35">
      <c r="A617" t="s">
        <v>757</v>
      </c>
      <c r="B617" t="s">
        <v>37</v>
      </c>
      <c r="C617" t="s">
        <v>50</v>
      </c>
      <c r="D617" t="s">
        <v>93</v>
      </c>
      <c r="E617" s="4" t="str">
        <f>IF(ISBLANK(Table1[[#This Row],[Item]]),"Unknown",Table1[[#This Row],[Item]])</f>
        <v>Beef Chili</v>
      </c>
      <c r="F617">
        <v>7</v>
      </c>
      <c r="G617" s="4">
        <f>IF(ISBLANK(Table1[[#This Row],[Price]]),AVERAGE(F617:F18150),Table1[[#This Row],[Price]])</f>
        <v>7</v>
      </c>
      <c r="H617">
        <v>2</v>
      </c>
      <c r="I617" s="4">
        <f>IF(ISBLANK(Table1[[#This Row],[Quantity]]),AVERAGE(H617:H18150),Table1[[#This Row],[Quantity]])</f>
        <v>2</v>
      </c>
      <c r="J617">
        <v>14</v>
      </c>
      <c r="K617" s="4">
        <f>IF(ISBLANK(Table1[[#This Row],[Order Total]]),AVERAGE(J617:J18150),Table1[[#This Row],[Order Total]])</f>
        <v>14</v>
      </c>
      <c r="L617" s="1">
        <v>44574</v>
      </c>
      <c r="M617" t="s">
        <v>28</v>
      </c>
      <c r="N617" s="4" t="str">
        <f>IF(ISBLANK(Table1[[#This Row],[Payment Method]]),"Unknown",Table1[[#This Row],[Payment Method]])</f>
        <v>Cash</v>
      </c>
    </row>
    <row r="618" spans="1:14" hidden="1" x14ac:dyDescent="0.35">
      <c r="A618" t="s">
        <v>758</v>
      </c>
      <c r="B618" t="s">
        <v>64</v>
      </c>
      <c r="C618" t="s">
        <v>50</v>
      </c>
      <c r="D618" t="s">
        <v>51</v>
      </c>
      <c r="E618" s="4" t="str">
        <f>IF(ISBLANK(Table1[[#This Row],[Item]]),"Unknown",Table1[[#This Row],[Item]])</f>
        <v>Sweet Potato Fries</v>
      </c>
      <c r="F618">
        <v>5</v>
      </c>
      <c r="G618" s="4">
        <f>IF(ISBLANK(Table1[[#This Row],[Price]]),AVERAGE(F618:F18151),Table1[[#This Row],[Price]])</f>
        <v>5</v>
      </c>
      <c r="H618">
        <v>5</v>
      </c>
      <c r="I618" s="4">
        <f>IF(ISBLANK(Table1[[#This Row],[Quantity]]),AVERAGE(H618:H18151),Table1[[#This Row],[Quantity]])</f>
        <v>5</v>
      </c>
      <c r="J618">
        <v>25</v>
      </c>
      <c r="K618" s="4">
        <f>IF(ISBLANK(Table1[[#This Row],[Order Total]]),AVERAGE(J618:J18151),Table1[[#This Row],[Order Total]])</f>
        <v>25</v>
      </c>
      <c r="L618" s="1">
        <v>45167</v>
      </c>
      <c r="M618" t="s">
        <v>17</v>
      </c>
      <c r="N618" s="4" t="str">
        <f>IF(ISBLANK(Table1[[#This Row],[Payment Method]]),"Unknown",Table1[[#This Row],[Payment Method]])</f>
        <v>Digital Wallet</v>
      </c>
    </row>
    <row r="619" spans="1:14" hidden="1" x14ac:dyDescent="0.35">
      <c r="A619" t="s">
        <v>759</v>
      </c>
      <c r="B619" t="s">
        <v>58</v>
      </c>
      <c r="C619" t="s">
        <v>20</v>
      </c>
      <c r="D619" t="s">
        <v>21</v>
      </c>
      <c r="E619" s="4" t="str">
        <f>IF(ISBLANK(Table1[[#This Row],[Item]]),"Unknown",Table1[[#This Row],[Item]])</f>
        <v>Grilled Chicken</v>
      </c>
      <c r="F619">
        <v>15</v>
      </c>
      <c r="G619" s="4">
        <f>IF(ISBLANK(Table1[[#This Row],[Price]]),AVERAGE(F619:F18152),Table1[[#This Row],[Price]])</f>
        <v>15</v>
      </c>
      <c r="H619">
        <v>3</v>
      </c>
      <c r="I619" s="4">
        <f>IF(ISBLANK(Table1[[#This Row],[Quantity]]),AVERAGE(H619:H18152),Table1[[#This Row],[Quantity]])</f>
        <v>3</v>
      </c>
      <c r="J619">
        <v>45</v>
      </c>
      <c r="K619" s="4">
        <f>IF(ISBLANK(Table1[[#This Row],[Order Total]]),AVERAGE(J619:J18152),Table1[[#This Row],[Order Total]])</f>
        <v>45</v>
      </c>
      <c r="L619" s="1">
        <v>45190</v>
      </c>
      <c r="M619" t="s">
        <v>17</v>
      </c>
      <c r="N619" s="4" t="str">
        <f>IF(ISBLANK(Table1[[#This Row],[Payment Method]]),"Unknown",Table1[[#This Row],[Payment Method]])</f>
        <v>Digital Wallet</v>
      </c>
    </row>
    <row r="620" spans="1:14" hidden="1" x14ac:dyDescent="0.35">
      <c r="A620" t="s">
        <v>760</v>
      </c>
      <c r="B620" t="s">
        <v>181</v>
      </c>
      <c r="C620" t="s">
        <v>20</v>
      </c>
      <c r="D620" t="s">
        <v>245</v>
      </c>
      <c r="E620" s="4" t="str">
        <f>IF(ISBLANK(Table1[[#This Row],[Item]]),"Unknown",Table1[[#This Row],[Item]])</f>
        <v>Steak</v>
      </c>
      <c r="F620">
        <v>20</v>
      </c>
      <c r="G620" s="4">
        <f>IF(ISBLANK(Table1[[#This Row],[Price]]),AVERAGE(F620:F18153),Table1[[#This Row],[Price]])</f>
        <v>20</v>
      </c>
      <c r="H620">
        <v>5</v>
      </c>
      <c r="I620" s="4">
        <f>IF(ISBLANK(Table1[[#This Row],[Quantity]]),AVERAGE(H620:H18153),Table1[[#This Row],[Quantity]])</f>
        <v>5</v>
      </c>
      <c r="J620">
        <v>100</v>
      </c>
      <c r="K620" s="4">
        <f>IF(ISBLANK(Table1[[#This Row],[Order Total]]),AVERAGE(J620:J18153),Table1[[#This Row],[Order Total]])</f>
        <v>100</v>
      </c>
      <c r="L620" s="1">
        <v>44783</v>
      </c>
      <c r="M620" t="s">
        <v>17</v>
      </c>
      <c r="N620" s="4" t="str">
        <f>IF(ISBLANK(Table1[[#This Row],[Payment Method]]),"Unknown",Table1[[#This Row],[Payment Method]])</f>
        <v>Digital Wallet</v>
      </c>
    </row>
    <row r="621" spans="1:14" x14ac:dyDescent="0.35">
      <c r="A621" t="s">
        <v>761</v>
      </c>
      <c r="B621" t="s">
        <v>73</v>
      </c>
      <c r="C621" t="s">
        <v>38</v>
      </c>
      <c r="E621" s="4" t="str">
        <f>IF(ISBLANK(Table1[[#This Row],[Item]]),"Unknown",Table1[[#This Row],[Item]])</f>
        <v>Unknown</v>
      </c>
      <c r="G621" s="4">
        <f>IF(ISBLANK(Table1[[#This Row],[Price]]),AVERAGE(F621:F18154),Table1[[#This Row],[Price]])</f>
        <v>6.574656127466235</v>
      </c>
      <c r="I621" s="4">
        <f>IF(ISBLANK(Table1[[#This Row],[Quantity]]),AVERAGE(H621:H18154),Table1[[#This Row],[Quantity]])</f>
        <v>3.0114552397114975</v>
      </c>
      <c r="K621" s="4">
        <f>IF(ISBLANK(Table1[[#This Row],[Order Total]]),AVERAGE(J621:J18154),Table1[[#This Row],[Order Total]])</f>
        <v>19.843626886477967</v>
      </c>
      <c r="L621" s="1">
        <v>44815</v>
      </c>
      <c r="N621" s="4" t="str">
        <f>IF(ISBLANK(Table1[[#This Row],[Payment Method]]),"Unknown",Table1[[#This Row],[Payment Method]])</f>
        <v>Unknown</v>
      </c>
    </row>
    <row r="622" spans="1:14" hidden="1" x14ac:dyDescent="0.35">
      <c r="A622" t="s">
        <v>762</v>
      </c>
      <c r="B622" t="s">
        <v>111</v>
      </c>
      <c r="C622" t="s">
        <v>38</v>
      </c>
      <c r="D622" t="s">
        <v>74</v>
      </c>
      <c r="E622" s="4" t="str">
        <f>IF(ISBLANK(Table1[[#This Row],[Item]]),"Unknown",Table1[[#This Row],[Item]])</f>
        <v>Chocolate Cake</v>
      </c>
      <c r="F622">
        <v>6</v>
      </c>
      <c r="G622" s="4">
        <f>IF(ISBLANK(Table1[[#This Row],[Price]]),AVERAGE(F622:F18155),Table1[[#This Row],[Price]])</f>
        <v>6</v>
      </c>
      <c r="H622">
        <v>4</v>
      </c>
      <c r="I622" s="4">
        <f>IF(ISBLANK(Table1[[#This Row],[Quantity]]),AVERAGE(H622:H18155),Table1[[#This Row],[Quantity]])</f>
        <v>4</v>
      </c>
      <c r="J622">
        <v>24</v>
      </c>
      <c r="K622" s="4">
        <f>IF(ISBLANK(Table1[[#This Row],[Order Total]]),AVERAGE(J622:J18155),Table1[[#This Row],[Order Total]])</f>
        <v>24</v>
      </c>
      <c r="L622" s="1">
        <v>45286</v>
      </c>
      <c r="M622" t="s">
        <v>17</v>
      </c>
      <c r="N622" s="4" t="str">
        <f>IF(ISBLANK(Table1[[#This Row],[Payment Method]]),"Unknown",Table1[[#This Row],[Payment Method]])</f>
        <v>Digital Wallet</v>
      </c>
    </row>
    <row r="623" spans="1:14" hidden="1" x14ac:dyDescent="0.35">
      <c r="A623" t="s">
        <v>763</v>
      </c>
      <c r="B623" t="s">
        <v>378</v>
      </c>
      <c r="C623" t="s">
        <v>20</v>
      </c>
      <c r="D623" t="s">
        <v>30</v>
      </c>
      <c r="E623" s="4" t="str">
        <f>IF(ISBLANK(Table1[[#This Row],[Item]]),"Unknown",Table1[[#This Row],[Item]])</f>
        <v>Salmon</v>
      </c>
      <c r="F623">
        <v>18</v>
      </c>
      <c r="G623" s="4">
        <f>IF(ISBLANK(Table1[[#This Row],[Price]]),AVERAGE(F623:F18156),Table1[[#This Row],[Price]])</f>
        <v>18</v>
      </c>
      <c r="H623">
        <v>1</v>
      </c>
      <c r="I623" s="4">
        <f>IF(ISBLANK(Table1[[#This Row],[Quantity]]),AVERAGE(H623:H18156),Table1[[#This Row],[Quantity]])</f>
        <v>1</v>
      </c>
      <c r="J623">
        <v>18</v>
      </c>
      <c r="K623" s="4">
        <f>IF(ISBLANK(Table1[[#This Row],[Order Total]]),AVERAGE(J623:J18156),Table1[[#This Row],[Order Total]])</f>
        <v>18</v>
      </c>
      <c r="L623" s="1">
        <v>44757</v>
      </c>
      <c r="M623" t="s">
        <v>28</v>
      </c>
      <c r="N623" s="4" t="str">
        <f>IF(ISBLANK(Table1[[#This Row],[Payment Method]]),"Unknown",Table1[[#This Row],[Payment Method]])</f>
        <v>Cash</v>
      </c>
    </row>
    <row r="624" spans="1:14" x14ac:dyDescent="0.35">
      <c r="A624" t="s">
        <v>764</v>
      </c>
      <c r="B624" t="s">
        <v>19</v>
      </c>
      <c r="C624" t="s">
        <v>11</v>
      </c>
      <c r="E624" s="4" t="str">
        <f>IF(ISBLANK(Table1[[#This Row],[Item]]),"Unknown",Table1[[#This Row],[Item]])</f>
        <v>Unknown</v>
      </c>
      <c r="G624" s="4">
        <f>IF(ISBLANK(Table1[[#This Row],[Price]]),AVERAGE(F624:F18157),Table1[[#This Row],[Price]])</f>
        <v>6.5739807033924684</v>
      </c>
      <c r="I624" s="4">
        <f>IF(ISBLANK(Table1[[#This Row],[Quantity]]),AVERAGE(H624:H18157),Table1[[#This Row],[Quantity]])</f>
        <v>3.0115172455597987</v>
      </c>
      <c r="K624" s="4">
        <f>IF(ISBLANK(Table1[[#This Row],[Order Total]]),AVERAGE(J624:J18157),Table1[[#This Row],[Order Total]])</f>
        <v>19.843486694550524</v>
      </c>
      <c r="L624" s="1">
        <v>44780</v>
      </c>
      <c r="M624" t="s">
        <v>28</v>
      </c>
      <c r="N624" s="4" t="str">
        <f>IF(ISBLANK(Table1[[#This Row],[Payment Method]]),"Unknown",Table1[[#This Row],[Payment Method]])</f>
        <v>Cash</v>
      </c>
    </row>
    <row r="625" spans="1:14" hidden="1" x14ac:dyDescent="0.35">
      <c r="A625" t="s">
        <v>765</v>
      </c>
      <c r="B625" t="s">
        <v>131</v>
      </c>
      <c r="C625" t="s">
        <v>20</v>
      </c>
      <c r="D625" t="s">
        <v>30</v>
      </c>
      <c r="E625" s="4" t="str">
        <f>IF(ISBLANK(Table1[[#This Row],[Item]]),"Unknown",Table1[[#This Row],[Item]])</f>
        <v>Salmon</v>
      </c>
      <c r="F625">
        <v>18</v>
      </c>
      <c r="G625" s="4">
        <f>IF(ISBLANK(Table1[[#This Row],[Price]]),AVERAGE(F625:F18158),Table1[[#This Row],[Price]])</f>
        <v>18</v>
      </c>
      <c r="H625">
        <v>5</v>
      </c>
      <c r="I625" s="4">
        <f>IF(ISBLANK(Table1[[#This Row],[Quantity]]),AVERAGE(H625:H18158),Table1[[#This Row],[Quantity]])</f>
        <v>5</v>
      </c>
      <c r="J625">
        <v>90</v>
      </c>
      <c r="K625" s="4">
        <f>IF(ISBLANK(Table1[[#This Row],[Order Total]]),AVERAGE(J625:J18158),Table1[[#This Row],[Order Total]])</f>
        <v>90</v>
      </c>
      <c r="L625" s="1">
        <v>44703</v>
      </c>
      <c r="N625" s="4" t="str">
        <f>IF(ISBLANK(Table1[[#This Row],[Payment Method]]),"Unknown",Table1[[#This Row],[Payment Method]])</f>
        <v>Unknown</v>
      </c>
    </row>
    <row r="626" spans="1:14" hidden="1" x14ac:dyDescent="0.35">
      <c r="A626" t="s">
        <v>766</v>
      </c>
      <c r="B626" t="s">
        <v>114</v>
      </c>
      <c r="C626" t="s">
        <v>20</v>
      </c>
      <c r="D626" t="s">
        <v>21</v>
      </c>
      <c r="E626" s="4" t="str">
        <f>IF(ISBLANK(Table1[[#This Row],[Item]]),"Unknown",Table1[[#This Row],[Item]])</f>
        <v>Grilled Chicken</v>
      </c>
      <c r="F626">
        <v>15</v>
      </c>
      <c r="G626" s="4">
        <f>IF(ISBLANK(Table1[[#This Row],[Price]]),AVERAGE(F626:F18159),Table1[[#This Row],[Price]])</f>
        <v>15</v>
      </c>
      <c r="H626">
        <v>3</v>
      </c>
      <c r="I626" s="4">
        <f>IF(ISBLANK(Table1[[#This Row],[Quantity]]),AVERAGE(H626:H18159),Table1[[#This Row],[Quantity]])</f>
        <v>3</v>
      </c>
      <c r="J626">
        <v>45</v>
      </c>
      <c r="K626" s="4">
        <f>IF(ISBLANK(Table1[[#This Row],[Order Total]]),AVERAGE(J626:J18159),Table1[[#This Row],[Order Total]])</f>
        <v>45</v>
      </c>
      <c r="L626" s="1">
        <v>44991</v>
      </c>
      <c r="M626" t="s">
        <v>13</v>
      </c>
      <c r="N626" s="4" t="str">
        <f>IF(ISBLANK(Table1[[#This Row],[Payment Method]]),"Unknown",Table1[[#This Row],[Payment Method]])</f>
        <v>Credit Card</v>
      </c>
    </row>
    <row r="627" spans="1:14" hidden="1" x14ac:dyDescent="0.35">
      <c r="A627" t="s">
        <v>767</v>
      </c>
      <c r="B627" t="s">
        <v>129</v>
      </c>
      <c r="C627" t="s">
        <v>24</v>
      </c>
      <c r="D627" t="s">
        <v>56</v>
      </c>
      <c r="E627" s="4" t="str">
        <f>IF(ISBLANK(Table1[[#This Row],[Item]]),"Unknown",Table1[[#This Row],[Item]])</f>
        <v>Lemonade</v>
      </c>
      <c r="F627">
        <v>3</v>
      </c>
      <c r="G627" s="4">
        <f>IF(ISBLANK(Table1[[#This Row],[Price]]),AVERAGE(F627:F18160),Table1[[#This Row],[Price]])</f>
        <v>3</v>
      </c>
      <c r="H627">
        <v>4</v>
      </c>
      <c r="I627" s="4">
        <f>IF(ISBLANK(Table1[[#This Row],[Quantity]]),AVERAGE(H627:H18160),Table1[[#This Row],[Quantity]])</f>
        <v>4</v>
      </c>
      <c r="J627">
        <v>12</v>
      </c>
      <c r="K627" s="4">
        <f>IF(ISBLANK(Table1[[#This Row],[Order Total]]),AVERAGE(J627:J18160),Table1[[#This Row],[Order Total]])</f>
        <v>12</v>
      </c>
      <c r="L627" s="1">
        <v>44620</v>
      </c>
      <c r="M627" t="s">
        <v>13</v>
      </c>
      <c r="N627" s="4" t="str">
        <f>IF(ISBLANK(Table1[[#This Row],[Payment Method]]),"Unknown",Table1[[#This Row],[Payment Method]])</f>
        <v>Credit Card</v>
      </c>
    </row>
    <row r="628" spans="1:14" hidden="1" x14ac:dyDescent="0.35">
      <c r="A628" t="s">
        <v>768</v>
      </c>
      <c r="B628" t="s">
        <v>172</v>
      </c>
      <c r="C628" t="s">
        <v>50</v>
      </c>
      <c r="D628" t="s">
        <v>51</v>
      </c>
      <c r="E628" s="4" t="str">
        <f>IF(ISBLANK(Table1[[#This Row],[Item]]),"Unknown",Table1[[#This Row],[Item]])</f>
        <v>Sweet Potato Fries</v>
      </c>
      <c r="F628">
        <v>5</v>
      </c>
      <c r="G628" s="4">
        <f>IF(ISBLANK(Table1[[#This Row],[Price]]),AVERAGE(F628:F18161),Table1[[#This Row],[Price]])</f>
        <v>5</v>
      </c>
      <c r="H628">
        <v>2</v>
      </c>
      <c r="I628" s="4">
        <f>IF(ISBLANK(Table1[[#This Row],[Quantity]]),AVERAGE(H628:H18161),Table1[[#This Row],[Quantity]])</f>
        <v>2</v>
      </c>
      <c r="J628">
        <v>10</v>
      </c>
      <c r="K628" s="4">
        <f>IF(ISBLANK(Table1[[#This Row],[Order Total]]),AVERAGE(J628:J18161),Table1[[#This Row],[Order Total]])</f>
        <v>10</v>
      </c>
      <c r="L628" s="1">
        <v>45231</v>
      </c>
      <c r="M628" t="s">
        <v>17</v>
      </c>
      <c r="N628" s="4" t="str">
        <f>IF(ISBLANK(Table1[[#This Row],[Payment Method]]),"Unknown",Table1[[#This Row],[Payment Method]])</f>
        <v>Digital Wallet</v>
      </c>
    </row>
    <row r="629" spans="1:14" hidden="1" x14ac:dyDescent="0.35">
      <c r="A629" t="s">
        <v>769</v>
      </c>
      <c r="B629" t="s">
        <v>49</v>
      </c>
      <c r="C629" t="s">
        <v>20</v>
      </c>
      <c r="D629" t="s">
        <v>27</v>
      </c>
      <c r="E629" s="4" t="str">
        <f>IF(ISBLANK(Table1[[#This Row],[Item]]),"Unknown",Table1[[#This Row],[Item]])</f>
        <v>Pasta Alfredo</v>
      </c>
      <c r="F629">
        <v>12</v>
      </c>
      <c r="G629" s="4">
        <f>IF(ISBLANK(Table1[[#This Row],[Price]]),AVERAGE(F629:F18162),Table1[[#This Row],[Price]])</f>
        <v>12</v>
      </c>
      <c r="H629">
        <v>4</v>
      </c>
      <c r="I629" s="4">
        <f>IF(ISBLANK(Table1[[#This Row],[Quantity]]),AVERAGE(H629:H18162),Table1[[#This Row],[Quantity]])</f>
        <v>4</v>
      </c>
      <c r="J629">
        <v>48</v>
      </c>
      <c r="K629" s="4">
        <f>IF(ISBLANK(Table1[[#This Row],[Order Total]]),AVERAGE(J629:J18162),Table1[[#This Row],[Order Total]])</f>
        <v>48</v>
      </c>
      <c r="L629" s="1">
        <v>44758</v>
      </c>
      <c r="M629" t="s">
        <v>13</v>
      </c>
      <c r="N629" s="4" t="str">
        <f>IF(ISBLANK(Table1[[#This Row],[Payment Method]]),"Unknown",Table1[[#This Row],[Payment Method]])</f>
        <v>Credit Card</v>
      </c>
    </row>
    <row r="630" spans="1:14" hidden="1" x14ac:dyDescent="0.35">
      <c r="A630" t="s">
        <v>770</v>
      </c>
      <c r="B630" t="s">
        <v>209</v>
      </c>
      <c r="C630" t="s">
        <v>38</v>
      </c>
      <c r="D630" t="s">
        <v>107</v>
      </c>
      <c r="E630" s="4" t="str">
        <f>IF(ISBLANK(Table1[[#This Row],[Item]]),"Unknown",Table1[[#This Row],[Item]])</f>
        <v>Fruit Salad</v>
      </c>
      <c r="F630">
        <v>4</v>
      </c>
      <c r="G630" s="4">
        <f>IF(ISBLANK(Table1[[#This Row],[Price]]),AVERAGE(F630:F18163),Table1[[#This Row],[Price]])</f>
        <v>4</v>
      </c>
      <c r="H630">
        <v>1</v>
      </c>
      <c r="I630" s="4">
        <f>IF(ISBLANK(Table1[[#This Row],[Quantity]]),AVERAGE(H630:H18163),Table1[[#This Row],[Quantity]])</f>
        <v>1</v>
      </c>
      <c r="J630">
        <v>4</v>
      </c>
      <c r="K630" s="4">
        <f>IF(ISBLANK(Table1[[#This Row],[Order Total]]),AVERAGE(J630:J18163),Table1[[#This Row],[Order Total]])</f>
        <v>4</v>
      </c>
      <c r="L630" s="1">
        <v>44569</v>
      </c>
      <c r="M630" t="s">
        <v>13</v>
      </c>
      <c r="N630" s="4" t="str">
        <f>IF(ISBLANK(Table1[[#This Row],[Payment Method]]),"Unknown",Table1[[#This Row],[Payment Method]])</f>
        <v>Credit Card</v>
      </c>
    </row>
    <row r="631" spans="1:14" hidden="1" x14ac:dyDescent="0.35">
      <c r="A631" t="s">
        <v>771</v>
      </c>
      <c r="B631" t="s">
        <v>92</v>
      </c>
      <c r="C631" t="s">
        <v>38</v>
      </c>
      <c r="D631" t="s">
        <v>74</v>
      </c>
      <c r="E631" s="4" t="str">
        <f>IF(ISBLANK(Table1[[#This Row],[Item]]),"Unknown",Table1[[#This Row],[Item]])</f>
        <v>Chocolate Cake</v>
      </c>
      <c r="F631">
        <v>6</v>
      </c>
      <c r="G631" s="4">
        <f>IF(ISBLANK(Table1[[#This Row],[Price]]),AVERAGE(F631:F18164),Table1[[#This Row],[Price]])</f>
        <v>6</v>
      </c>
      <c r="H631">
        <v>1</v>
      </c>
      <c r="I631" s="4">
        <f>IF(ISBLANK(Table1[[#This Row],[Quantity]]),AVERAGE(H631:H18164),Table1[[#This Row],[Quantity]])</f>
        <v>1</v>
      </c>
      <c r="J631">
        <v>6</v>
      </c>
      <c r="K631" s="4">
        <f>IF(ISBLANK(Table1[[#This Row],[Order Total]]),AVERAGE(J631:J18164),Table1[[#This Row],[Order Total]])</f>
        <v>6</v>
      </c>
      <c r="L631" s="1">
        <v>44629</v>
      </c>
      <c r="M631" t="s">
        <v>17</v>
      </c>
      <c r="N631" s="4" t="str">
        <f>IF(ISBLANK(Table1[[#This Row],[Payment Method]]),"Unknown",Table1[[#This Row],[Payment Method]])</f>
        <v>Digital Wallet</v>
      </c>
    </row>
    <row r="632" spans="1:14" hidden="1" x14ac:dyDescent="0.35">
      <c r="A632" t="s">
        <v>772</v>
      </c>
      <c r="B632" t="s">
        <v>217</v>
      </c>
      <c r="C632" t="s">
        <v>11</v>
      </c>
      <c r="D632" t="s">
        <v>12</v>
      </c>
      <c r="E632" s="4" t="str">
        <f>IF(ISBLANK(Table1[[#This Row],[Item]]),"Unknown",Table1[[#This Row],[Item]])</f>
        <v>Side Salad</v>
      </c>
      <c r="F632">
        <v>3</v>
      </c>
      <c r="G632" s="4">
        <f>IF(ISBLANK(Table1[[#This Row],[Price]]),AVERAGE(F632:F18165),Table1[[#This Row],[Price]])</f>
        <v>3</v>
      </c>
      <c r="H632">
        <v>2</v>
      </c>
      <c r="I632" s="4">
        <f>IF(ISBLANK(Table1[[#This Row],[Quantity]]),AVERAGE(H632:H18165),Table1[[#This Row],[Quantity]])</f>
        <v>2</v>
      </c>
      <c r="J632">
        <v>6</v>
      </c>
      <c r="K632" s="4">
        <f>IF(ISBLANK(Table1[[#This Row],[Order Total]]),AVERAGE(J632:J18165),Table1[[#This Row],[Order Total]])</f>
        <v>6</v>
      </c>
      <c r="L632" s="1">
        <v>45032</v>
      </c>
      <c r="M632" t="s">
        <v>13</v>
      </c>
      <c r="N632" s="4" t="str">
        <f>IF(ISBLANK(Table1[[#This Row],[Payment Method]]),"Unknown",Table1[[#This Row],[Payment Method]])</f>
        <v>Credit Card</v>
      </c>
    </row>
    <row r="633" spans="1:14" hidden="1" x14ac:dyDescent="0.35">
      <c r="A633" t="s">
        <v>773</v>
      </c>
      <c r="B633" t="s">
        <v>240</v>
      </c>
      <c r="C633" t="s">
        <v>20</v>
      </c>
      <c r="D633" t="s">
        <v>21</v>
      </c>
      <c r="E633" s="4" t="str">
        <f>IF(ISBLANK(Table1[[#This Row],[Item]]),"Unknown",Table1[[#This Row],[Item]])</f>
        <v>Grilled Chicken</v>
      </c>
      <c r="F633">
        <v>15</v>
      </c>
      <c r="G633" s="4">
        <f>IF(ISBLANK(Table1[[#This Row],[Price]]),AVERAGE(F633:F18166),Table1[[#This Row],[Price]])</f>
        <v>15</v>
      </c>
      <c r="H633">
        <v>2</v>
      </c>
      <c r="I633" s="4">
        <f>IF(ISBLANK(Table1[[#This Row],[Quantity]]),AVERAGE(H633:H18166),Table1[[#This Row],[Quantity]])</f>
        <v>2</v>
      </c>
      <c r="J633">
        <v>30</v>
      </c>
      <c r="K633" s="4">
        <f>IF(ISBLANK(Table1[[#This Row],[Order Total]]),AVERAGE(J633:J18166),Table1[[#This Row],[Order Total]])</f>
        <v>30</v>
      </c>
      <c r="L633" s="1">
        <v>45082</v>
      </c>
      <c r="M633" t="s">
        <v>28</v>
      </c>
      <c r="N633" s="4" t="str">
        <f>IF(ISBLANK(Table1[[#This Row],[Payment Method]]),"Unknown",Table1[[#This Row],[Payment Method]])</f>
        <v>Cash</v>
      </c>
    </row>
    <row r="634" spans="1:14" hidden="1" x14ac:dyDescent="0.35">
      <c r="A634" t="s">
        <v>774</v>
      </c>
      <c r="B634" t="s">
        <v>129</v>
      </c>
      <c r="C634" t="s">
        <v>24</v>
      </c>
      <c r="D634" t="s">
        <v>56</v>
      </c>
      <c r="E634" s="4" t="str">
        <f>IF(ISBLANK(Table1[[#This Row],[Item]]),"Unknown",Table1[[#This Row],[Item]])</f>
        <v>Lemonade</v>
      </c>
      <c r="F634">
        <v>3</v>
      </c>
      <c r="G634" s="4">
        <f>IF(ISBLANK(Table1[[#This Row],[Price]]),AVERAGE(F634:F18167),Table1[[#This Row],[Price]])</f>
        <v>3</v>
      </c>
      <c r="H634">
        <v>3</v>
      </c>
      <c r="I634" s="4">
        <f>IF(ISBLANK(Table1[[#This Row],[Quantity]]),AVERAGE(H634:H18167),Table1[[#This Row],[Quantity]])</f>
        <v>3</v>
      </c>
      <c r="J634">
        <v>9</v>
      </c>
      <c r="K634" s="4">
        <f>IF(ISBLANK(Table1[[#This Row],[Order Total]]),AVERAGE(J634:J18167),Table1[[#This Row],[Order Total]])</f>
        <v>9</v>
      </c>
      <c r="L634" s="1">
        <v>45203</v>
      </c>
      <c r="M634" t="s">
        <v>13</v>
      </c>
      <c r="N634" s="4" t="str">
        <f>IF(ISBLANK(Table1[[#This Row],[Payment Method]]),"Unknown",Table1[[#This Row],[Payment Method]])</f>
        <v>Credit Card</v>
      </c>
    </row>
    <row r="635" spans="1:14" hidden="1" x14ac:dyDescent="0.35">
      <c r="A635" t="s">
        <v>775</v>
      </c>
      <c r="B635" t="s">
        <v>73</v>
      </c>
      <c r="C635" t="s">
        <v>20</v>
      </c>
      <c r="D635" t="s">
        <v>21</v>
      </c>
      <c r="E635" s="4" t="str">
        <f>IF(ISBLANK(Table1[[#This Row],[Item]]),"Unknown",Table1[[#This Row],[Item]])</f>
        <v>Grilled Chicken</v>
      </c>
      <c r="F635">
        <v>15</v>
      </c>
      <c r="G635" s="4">
        <f>IF(ISBLANK(Table1[[#This Row],[Price]]),AVERAGE(F635:F18168),Table1[[#This Row],[Price]])</f>
        <v>15</v>
      </c>
      <c r="H635">
        <v>5</v>
      </c>
      <c r="I635" s="4">
        <f>IF(ISBLANK(Table1[[#This Row],[Quantity]]),AVERAGE(H635:H18168),Table1[[#This Row],[Quantity]])</f>
        <v>5</v>
      </c>
      <c r="J635">
        <v>75</v>
      </c>
      <c r="K635" s="4">
        <f>IF(ISBLANK(Table1[[#This Row],[Order Total]]),AVERAGE(J635:J18168),Table1[[#This Row],[Order Total]])</f>
        <v>75</v>
      </c>
      <c r="L635" s="1">
        <v>45278</v>
      </c>
      <c r="M635" t="s">
        <v>13</v>
      </c>
      <c r="N635" s="4" t="str">
        <f>IF(ISBLANK(Table1[[#This Row],[Payment Method]]),"Unknown",Table1[[#This Row],[Payment Method]])</f>
        <v>Credit Card</v>
      </c>
    </row>
    <row r="636" spans="1:14" hidden="1" x14ac:dyDescent="0.35">
      <c r="A636" t="s">
        <v>776</v>
      </c>
      <c r="B636" t="s">
        <v>150</v>
      </c>
      <c r="C636" t="s">
        <v>11</v>
      </c>
      <c r="D636" t="s">
        <v>12</v>
      </c>
      <c r="E636" s="4" t="str">
        <f>IF(ISBLANK(Table1[[#This Row],[Item]]),"Unknown",Table1[[#This Row],[Item]])</f>
        <v>Side Salad</v>
      </c>
      <c r="F636">
        <v>3</v>
      </c>
      <c r="G636" s="4">
        <f>IF(ISBLANK(Table1[[#This Row],[Price]]),AVERAGE(F636:F18169),Table1[[#This Row],[Price]])</f>
        <v>3</v>
      </c>
      <c r="H636">
        <v>2</v>
      </c>
      <c r="I636" s="4">
        <f>IF(ISBLANK(Table1[[#This Row],[Quantity]]),AVERAGE(H636:H18169),Table1[[#This Row],[Quantity]])</f>
        <v>2</v>
      </c>
      <c r="J636">
        <v>6</v>
      </c>
      <c r="K636" s="4">
        <f>IF(ISBLANK(Table1[[#This Row],[Order Total]]),AVERAGE(J636:J18169),Table1[[#This Row],[Order Total]])</f>
        <v>6</v>
      </c>
      <c r="L636" s="1">
        <v>44735</v>
      </c>
      <c r="M636" t="s">
        <v>28</v>
      </c>
      <c r="N636" s="4" t="str">
        <f>IF(ISBLANK(Table1[[#This Row],[Payment Method]]),"Unknown",Table1[[#This Row],[Payment Method]])</f>
        <v>Cash</v>
      </c>
    </row>
    <row r="637" spans="1:14" hidden="1" x14ac:dyDescent="0.35">
      <c r="A637" t="s">
        <v>777</v>
      </c>
      <c r="B637" t="s">
        <v>192</v>
      </c>
      <c r="C637" t="s">
        <v>11</v>
      </c>
      <c r="D637" t="s">
        <v>12</v>
      </c>
      <c r="E637" s="4" t="str">
        <f>IF(ISBLANK(Table1[[#This Row],[Item]]),"Unknown",Table1[[#This Row],[Item]])</f>
        <v>Side Salad</v>
      </c>
      <c r="F637">
        <v>3</v>
      </c>
      <c r="G637" s="4">
        <f>IF(ISBLANK(Table1[[#This Row],[Price]]),AVERAGE(F637:F18170),Table1[[#This Row],[Price]])</f>
        <v>3</v>
      </c>
      <c r="H637">
        <v>3</v>
      </c>
      <c r="I637" s="4">
        <f>IF(ISBLANK(Table1[[#This Row],[Quantity]]),AVERAGE(H637:H18170),Table1[[#This Row],[Quantity]])</f>
        <v>3</v>
      </c>
      <c r="J637">
        <v>9</v>
      </c>
      <c r="K637" s="4">
        <f>IF(ISBLANK(Table1[[#This Row],[Order Total]]),AVERAGE(J637:J18170),Table1[[#This Row],[Order Total]])</f>
        <v>9</v>
      </c>
      <c r="L637" s="1">
        <v>45242</v>
      </c>
      <c r="M637" t="s">
        <v>13</v>
      </c>
      <c r="N637" s="4" t="str">
        <f>IF(ISBLANK(Table1[[#This Row],[Payment Method]]),"Unknown",Table1[[#This Row],[Payment Method]])</f>
        <v>Credit Card</v>
      </c>
    </row>
    <row r="638" spans="1:14" hidden="1" x14ac:dyDescent="0.35">
      <c r="A638" t="s">
        <v>778</v>
      </c>
      <c r="B638" t="s">
        <v>101</v>
      </c>
      <c r="C638" t="s">
        <v>24</v>
      </c>
      <c r="D638" t="s">
        <v>168</v>
      </c>
      <c r="E638" s="4" t="str">
        <f>IF(ISBLANK(Table1[[#This Row],[Item]]),"Unknown",Table1[[#This Row],[Item]])</f>
        <v>Water</v>
      </c>
      <c r="F638">
        <v>1</v>
      </c>
      <c r="G638" s="4">
        <f>IF(ISBLANK(Table1[[#This Row],[Price]]),AVERAGE(F638:F18171),Table1[[#This Row],[Price]])</f>
        <v>1</v>
      </c>
      <c r="H638">
        <v>2</v>
      </c>
      <c r="I638" s="4">
        <f>IF(ISBLANK(Table1[[#This Row],[Quantity]]),AVERAGE(H638:H18171),Table1[[#This Row],[Quantity]])</f>
        <v>2</v>
      </c>
      <c r="J638">
        <v>2</v>
      </c>
      <c r="K638" s="4">
        <f>IF(ISBLANK(Table1[[#This Row],[Order Total]]),AVERAGE(J638:J18171),Table1[[#This Row],[Order Total]])</f>
        <v>2</v>
      </c>
      <c r="L638" s="1">
        <v>44640</v>
      </c>
      <c r="M638" t="s">
        <v>17</v>
      </c>
      <c r="N638" s="4" t="str">
        <f>IF(ISBLANK(Table1[[#This Row],[Payment Method]]),"Unknown",Table1[[#This Row],[Payment Method]])</f>
        <v>Digital Wallet</v>
      </c>
    </row>
    <row r="639" spans="1:14" hidden="1" x14ac:dyDescent="0.35">
      <c r="A639" t="s">
        <v>779</v>
      </c>
      <c r="B639" t="s">
        <v>172</v>
      </c>
      <c r="C639" t="s">
        <v>20</v>
      </c>
      <c r="D639" t="s">
        <v>27</v>
      </c>
      <c r="E639" s="4" t="str">
        <f>IF(ISBLANK(Table1[[#This Row],[Item]]),"Unknown",Table1[[#This Row],[Item]])</f>
        <v>Pasta Alfredo</v>
      </c>
      <c r="F639">
        <v>12</v>
      </c>
      <c r="G639" s="4">
        <f>IF(ISBLANK(Table1[[#This Row],[Price]]),AVERAGE(F639:F18172),Table1[[#This Row],[Price]])</f>
        <v>12</v>
      </c>
      <c r="H639">
        <v>4</v>
      </c>
      <c r="I639" s="4">
        <f>IF(ISBLANK(Table1[[#This Row],[Quantity]]),AVERAGE(H639:H18172),Table1[[#This Row],[Quantity]])</f>
        <v>4</v>
      </c>
      <c r="J639">
        <v>48</v>
      </c>
      <c r="K639" s="4">
        <f>IF(ISBLANK(Table1[[#This Row],[Order Total]]),AVERAGE(J639:J18172),Table1[[#This Row],[Order Total]])</f>
        <v>48</v>
      </c>
      <c r="L639" s="1">
        <v>44642</v>
      </c>
      <c r="M639" t="s">
        <v>28</v>
      </c>
      <c r="N639" s="4" t="str">
        <f>IF(ISBLANK(Table1[[#This Row],[Payment Method]]),"Unknown",Table1[[#This Row],[Payment Method]])</f>
        <v>Cash</v>
      </c>
    </row>
    <row r="640" spans="1:14" x14ac:dyDescent="0.35">
      <c r="A640" t="s">
        <v>780</v>
      </c>
      <c r="B640" t="s">
        <v>92</v>
      </c>
      <c r="C640" t="s">
        <v>38</v>
      </c>
      <c r="E640" s="4" t="str">
        <f>IF(ISBLANK(Table1[[#This Row],[Item]]),"Unknown",Table1[[#This Row],[Item]])</f>
        <v>Unknown</v>
      </c>
      <c r="G640" s="4">
        <f>IF(ISBLANK(Table1[[#This Row],[Price]]),AVERAGE(F640:F18173),Table1[[#This Row],[Price]])</f>
        <v>6.5727725856697816</v>
      </c>
      <c r="H640">
        <v>4</v>
      </c>
      <c r="I640" s="4">
        <f>IF(ISBLANK(Table1[[#This Row],[Quantity]]),AVERAGE(H640:H18173),Table1[[#This Row],[Quantity]])</f>
        <v>4</v>
      </c>
      <c r="J640">
        <v>28</v>
      </c>
      <c r="K640" s="4">
        <f>IF(ISBLANK(Table1[[#This Row],[Order Total]]),AVERAGE(J640:J18173),Table1[[#This Row],[Order Total]])</f>
        <v>28</v>
      </c>
      <c r="L640" s="1">
        <v>44987</v>
      </c>
      <c r="N640" s="4" t="str">
        <f>IF(ISBLANK(Table1[[#This Row],[Payment Method]]),"Unknown",Table1[[#This Row],[Payment Method]])</f>
        <v>Unknown</v>
      </c>
    </row>
    <row r="641" spans="1:14" hidden="1" x14ac:dyDescent="0.35">
      <c r="A641" t="s">
        <v>781</v>
      </c>
      <c r="B641" t="s">
        <v>155</v>
      </c>
      <c r="C641" t="s">
        <v>11</v>
      </c>
      <c r="D641" t="s">
        <v>12</v>
      </c>
      <c r="E641" s="4" t="str">
        <f>IF(ISBLANK(Table1[[#This Row],[Item]]),"Unknown",Table1[[#This Row],[Item]])</f>
        <v>Side Salad</v>
      </c>
      <c r="F641">
        <v>3</v>
      </c>
      <c r="G641" s="4">
        <f>IF(ISBLANK(Table1[[#This Row],[Price]]),AVERAGE(F641:F18174),Table1[[#This Row],[Price]])</f>
        <v>3</v>
      </c>
      <c r="H641">
        <v>3</v>
      </c>
      <c r="I641" s="4">
        <f>IF(ISBLANK(Table1[[#This Row],[Quantity]]),AVERAGE(H641:H18174),Table1[[#This Row],[Quantity]])</f>
        <v>3</v>
      </c>
      <c r="J641">
        <v>9</v>
      </c>
      <c r="K641" s="4">
        <f>IF(ISBLANK(Table1[[#This Row],[Order Total]]),AVERAGE(J641:J18174),Table1[[#This Row],[Order Total]])</f>
        <v>9</v>
      </c>
      <c r="L641" s="1">
        <v>45134</v>
      </c>
      <c r="M641" t="s">
        <v>17</v>
      </c>
      <c r="N641" s="4" t="str">
        <f>IF(ISBLANK(Table1[[#This Row],[Payment Method]]),"Unknown",Table1[[#This Row],[Payment Method]])</f>
        <v>Digital Wallet</v>
      </c>
    </row>
    <row r="642" spans="1:14" hidden="1" x14ac:dyDescent="0.35">
      <c r="A642" t="s">
        <v>782</v>
      </c>
      <c r="B642" t="s">
        <v>181</v>
      </c>
      <c r="C642" t="s">
        <v>50</v>
      </c>
      <c r="D642" t="s">
        <v>112</v>
      </c>
      <c r="E642" s="4" t="str">
        <f>IF(ISBLANK(Table1[[#This Row],[Item]]),"Unknown",Table1[[#This Row],[Item]])</f>
        <v>French Fries</v>
      </c>
      <c r="F642">
        <v>4</v>
      </c>
      <c r="G642" s="4">
        <f>IF(ISBLANK(Table1[[#This Row],[Price]]),AVERAGE(F642:F18175),Table1[[#This Row],[Price]])</f>
        <v>4</v>
      </c>
      <c r="H642">
        <v>2</v>
      </c>
      <c r="I642" s="4">
        <f>IF(ISBLANK(Table1[[#This Row],[Quantity]]),AVERAGE(H642:H18175),Table1[[#This Row],[Quantity]])</f>
        <v>2</v>
      </c>
      <c r="J642">
        <v>8</v>
      </c>
      <c r="K642" s="4">
        <f>IF(ISBLANK(Table1[[#This Row],[Order Total]]),AVERAGE(J642:J18175),Table1[[#This Row],[Order Total]])</f>
        <v>8</v>
      </c>
      <c r="L642" s="1">
        <v>45047</v>
      </c>
      <c r="M642" t="s">
        <v>17</v>
      </c>
      <c r="N642" s="4" t="str">
        <f>IF(ISBLANK(Table1[[#This Row],[Payment Method]]),"Unknown",Table1[[#This Row],[Payment Method]])</f>
        <v>Digital Wallet</v>
      </c>
    </row>
    <row r="643" spans="1:14" hidden="1" x14ac:dyDescent="0.35">
      <c r="A643" t="s">
        <v>783</v>
      </c>
      <c r="B643" t="s">
        <v>114</v>
      </c>
      <c r="C643" t="s">
        <v>24</v>
      </c>
      <c r="E643" s="4" t="str">
        <f>IF(ISBLANK(Table1[[#This Row],[Item]]),"Unknown",Table1[[#This Row],[Item]])</f>
        <v>Unknown</v>
      </c>
      <c r="F643">
        <v>1</v>
      </c>
      <c r="G643" s="4">
        <f>IF(ISBLANK(Table1[[#This Row],[Price]]),AVERAGE(F643:F18176),Table1[[#This Row],[Price]])</f>
        <v>1</v>
      </c>
      <c r="H643">
        <v>1</v>
      </c>
      <c r="I643" s="4">
        <f>IF(ISBLANK(Table1[[#This Row],[Quantity]]),AVERAGE(H643:H18176),Table1[[#This Row],[Quantity]])</f>
        <v>1</v>
      </c>
      <c r="J643">
        <v>1</v>
      </c>
      <c r="K643" s="4">
        <f>IF(ISBLANK(Table1[[#This Row],[Order Total]]),AVERAGE(J643:J18176),Table1[[#This Row],[Order Total]])</f>
        <v>1</v>
      </c>
      <c r="L643" s="1">
        <v>44680</v>
      </c>
      <c r="M643" t="s">
        <v>13</v>
      </c>
      <c r="N643" s="4" t="str">
        <f>IF(ISBLANK(Table1[[#This Row],[Payment Method]]),"Unknown",Table1[[#This Row],[Payment Method]])</f>
        <v>Credit Card</v>
      </c>
    </row>
    <row r="644" spans="1:14" hidden="1" x14ac:dyDescent="0.35">
      <c r="A644" t="s">
        <v>784</v>
      </c>
      <c r="B644" t="s">
        <v>223</v>
      </c>
      <c r="C644" t="s">
        <v>50</v>
      </c>
      <c r="D644" t="s">
        <v>93</v>
      </c>
      <c r="E644" s="4" t="str">
        <f>IF(ISBLANK(Table1[[#This Row],[Item]]),"Unknown",Table1[[#This Row],[Item]])</f>
        <v>Beef Chili</v>
      </c>
      <c r="F644">
        <v>7</v>
      </c>
      <c r="G644" s="4">
        <f>IF(ISBLANK(Table1[[#This Row],[Price]]),AVERAGE(F644:F18177),Table1[[#This Row],[Price]])</f>
        <v>7</v>
      </c>
      <c r="H644">
        <v>2</v>
      </c>
      <c r="I644" s="4">
        <f>IF(ISBLANK(Table1[[#This Row],[Quantity]]),AVERAGE(H644:H18177),Table1[[#This Row],[Quantity]])</f>
        <v>2</v>
      </c>
      <c r="J644">
        <v>14</v>
      </c>
      <c r="K644" s="4">
        <f>IF(ISBLANK(Table1[[#This Row],[Order Total]]),AVERAGE(J644:J18177),Table1[[#This Row],[Order Total]])</f>
        <v>14</v>
      </c>
      <c r="L644" s="1">
        <v>44638</v>
      </c>
      <c r="M644" t="s">
        <v>28</v>
      </c>
      <c r="N644" s="4" t="str">
        <f>IF(ISBLANK(Table1[[#This Row],[Payment Method]]),"Unknown",Table1[[#This Row],[Payment Method]])</f>
        <v>Cash</v>
      </c>
    </row>
    <row r="645" spans="1:14" x14ac:dyDescent="0.35">
      <c r="A645" t="s">
        <v>785</v>
      </c>
      <c r="B645" t="s">
        <v>202</v>
      </c>
      <c r="C645" t="s">
        <v>20</v>
      </c>
      <c r="E645" s="4" t="str">
        <f>IF(ISBLANK(Table1[[#This Row],[Item]]),"Unknown",Table1[[#This Row],[Item]])</f>
        <v>Unknown</v>
      </c>
      <c r="G645" s="4">
        <f>IF(ISBLANK(Table1[[#This Row],[Price]]),AVERAGE(F645:F18178),Table1[[#This Row],[Price]])</f>
        <v>6.5734762557646764</v>
      </c>
      <c r="I645" s="4">
        <f>IF(ISBLANK(Table1[[#This Row],[Quantity]]),AVERAGE(H645:H18178),Table1[[#This Row],[Quantity]])</f>
        <v>3.0118346786429568</v>
      </c>
      <c r="K645" s="4">
        <f>IF(ISBLANK(Table1[[#This Row],[Order Total]]),AVERAGE(J645:J18178),Table1[[#This Row],[Order Total]])</f>
        <v>19.839655277052863</v>
      </c>
      <c r="L645" s="1">
        <v>44765</v>
      </c>
      <c r="M645" t="s">
        <v>17</v>
      </c>
      <c r="N645" s="4" t="str">
        <f>IF(ISBLANK(Table1[[#This Row],[Payment Method]]),"Unknown",Table1[[#This Row],[Payment Method]])</f>
        <v>Digital Wallet</v>
      </c>
    </row>
    <row r="646" spans="1:14" hidden="1" x14ac:dyDescent="0.35">
      <c r="A646" t="s">
        <v>786</v>
      </c>
      <c r="B646" t="s">
        <v>192</v>
      </c>
      <c r="C646" t="s">
        <v>38</v>
      </c>
      <c r="E646" s="4" t="str">
        <f>IF(ISBLANK(Table1[[#This Row],[Item]]),"Unknown",Table1[[#This Row],[Item]])</f>
        <v>Unknown</v>
      </c>
      <c r="F646">
        <v>6</v>
      </c>
      <c r="G646" s="4">
        <f>IF(ISBLANK(Table1[[#This Row],[Price]]),AVERAGE(F646:F18179),Table1[[#This Row],[Price]])</f>
        <v>6</v>
      </c>
      <c r="H646">
        <v>4</v>
      </c>
      <c r="I646" s="4">
        <f>IF(ISBLANK(Table1[[#This Row],[Quantity]]),AVERAGE(H646:H18179),Table1[[#This Row],[Quantity]])</f>
        <v>4</v>
      </c>
      <c r="J646">
        <v>24</v>
      </c>
      <c r="K646" s="4">
        <f>IF(ISBLANK(Table1[[#This Row],[Order Total]]),AVERAGE(J646:J18179),Table1[[#This Row],[Order Total]])</f>
        <v>24</v>
      </c>
      <c r="L646" s="1">
        <v>44960</v>
      </c>
      <c r="M646" t="s">
        <v>13</v>
      </c>
      <c r="N646" s="4" t="str">
        <f>IF(ISBLANK(Table1[[#This Row],[Payment Method]]),"Unknown",Table1[[#This Row],[Payment Method]])</f>
        <v>Credit Card</v>
      </c>
    </row>
    <row r="647" spans="1:14" hidden="1" x14ac:dyDescent="0.35">
      <c r="A647" t="s">
        <v>787</v>
      </c>
      <c r="B647" t="s">
        <v>225</v>
      </c>
      <c r="C647" t="s">
        <v>11</v>
      </c>
      <c r="D647" t="s">
        <v>16</v>
      </c>
      <c r="E647" s="4" t="str">
        <f>IF(ISBLANK(Table1[[#This Row],[Item]]),"Unknown",Table1[[#This Row],[Item]])</f>
        <v>Mashed Potatoes</v>
      </c>
      <c r="F647">
        <v>4</v>
      </c>
      <c r="G647" s="4">
        <f>IF(ISBLANK(Table1[[#This Row],[Price]]),AVERAGE(F647:F18180),Table1[[#This Row],[Price]])</f>
        <v>4</v>
      </c>
      <c r="H647">
        <v>4</v>
      </c>
      <c r="I647" s="4">
        <f>IF(ISBLANK(Table1[[#This Row],[Quantity]]),AVERAGE(H647:H18180),Table1[[#This Row],[Quantity]])</f>
        <v>4</v>
      </c>
      <c r="J647">
        <v>16</v>
      </c>
      <c r="K647" s="4">
        <f>IF(ISBLANK(Table1[[#This Row],[Order Total]]),AVERAGE(J647:J18180),Table1[[#This Row],[Order Total]])</f>
        <v>16</v>
      </c>
      <c r="L647" s="1">
        <v>44812</v>
      </c>
      <c r="M647" t="s">
        <v>13</v>
      </c>
      <c r="N647" s="4" t="str">
        <f>IF(ISBLANK(Table1[[#This Row],[Payment Method]]),"Unknown",Table1[[#This Row],[Payment Method]])</f>
        <v>Credit Card</v>
      </c>
    </row>
    <row r="648" spans="1:14" hidden="1" x14ac:dyDescent="0.35">
      <c r="A648" t="s">
        <v>788</v>
      </c>
      <c r="B648" t="s">
        <v>37</v>
      </c>
      <c r="C648" t="s">
        <v>50</v>
      </c>
      <c r="D648" t="s">
        <v>86</v>
      </c>
      <c r="E648" s="4" t="str">
        <f>IF(ISBLANK(Table1[[#This Row],[Item]]),"Unknown",Table1[[#This Row],[Item]])</f>
        <v>Cheese Fries</v>
      </c>
      <c r="F648">
        <v>5</v>
      </c>
      <c r="G648" s="4">
        <f>IF(ISBLANK(Table1[[#This Row],[Price]]),AVERAGE(F648:F18181),Table1[[#This Row],[Price]])</f>
        <v>5</v>
      </c>
      <c r="H648">
        <v>5</v>
      </c>
      <c r="I648" s="4">
        <f>IF(ISBLANK(Table1[[#This Row],[Quantity]]),AVERAGE(H648:H18181),Table1[[#This Row],[Quantity]])</f>
        <v>5</v>
      </c>
      <c r="J648">
        <v>25</v>
      </c>
      <c r="K648" s="4">
        <f>IF(ISBLANK(Table1[[#This Row],[Order Total]]),AVERAGE(J648:J18181),Table1[[#This Row],[Order Total]])</f>
        <v>25</v>
      </c>
      <c r="L648" s="1">
        <v>44847</v>
      </c>
      <c r="M648" t="s">
        <v>17</v>
      </c>
      <c r="N648" s="4" t="str">
        <f>IF(ISBLANK(Table1[[#This Row],[Payment Method]]),"Unknown",Table1[[#This Row],[Payment Method]])</f>
        <v>Digital Wallet</v>
      </c>
    </row>
    <row r="649" spans="1:14" hidden="1" x14ac:dyDescent="0.35">
      <c r="A649" t="s">
        <v>789</v>
      </c>
      <c r="B649" t="s">
        <v>127</v>
      </c>
      <c r="C649" t="s">
        <v>11</v>
      </c>
      <c r="D649" t="s">
        <v>230</v>
      </c>
      <c r="E649" s="4" t="str">
        <f>IF(ISBLANK(Table1[[#This Row],[Item]]),"Unknown",Table1[[#This Row],[Item]])</f>
        <v>Onion Rings</v>
      </c>
      <c r="F649">
        <v>5</v>
      </c>
      <c r="G649" s="4">
        <f>IF(ISBLANK(Table1[[#This Row],[Price]]),AVERAGE(F649:F18182),Table1[[#This Row],[Price]])</f>
        <v>5</v>
      </c>
      <c r="H649">
        <v>3</v>
      </c>
      <c r="I649" s="4">
        <f>IF(ISBLANK(Table1[[#This Row],[Quantity]]),AVERAGE(H649:H18182),Table1[[#This Row],[Quantity]])</f>
        <v>3</v>
      </c>
      <c r="J649">
        <v>15</v>
      </c>
      <c r="K649" s="4">
        <f>IF(ISBLANK(Table1[[#This Row],[Order Total]]),AVERAGE(J649:J18182),Table1[[#This Row],[Order Total]])</f>
        <v>15</v>
      </c>
      <c r="L649" s="1">
        <v>44764</v>
      </c>
      <c r="M649" t="s">
        <v>13</v>
      </c>
      <c r="N649" s="4" t="str">
        <f>IF(ISBLANK(Table1[[#This Row],[Payment Method]]),"Unknown",Table1[[#This Row],[Payment Method]])</f>
        <v>Credit Card</v>
      </c>
    </row>
    <row r="650" spans="1:14" hidden="1" x14ac:dyDescent="0.35">
      <c r="A650" t="s">
        <v>790</v>
      </c>
      <c r="B650" t="s">
        <v>376</v>
      </c>
      <c r="C650" t="s">
        <v>11</v>
      </c>
      <c r="D650" t="s">
        <v>12</v>
      </c>
      <c r="E650" s="4" t="str">
        <f>IF(ISBLANK(Table1[[#This Row],[Item]]),"Unknown",Table1[[#This Row],[Item]])</f>
        <v>Side Salad</v>
      </c>
      <c r="F650">
        <v>3</v>
      </c>
      <c r="G650" s="4">
        <f>IF(ISBLANK(Table1[[#This Row],[Price]]),AVERAGE(F650:F18183),Table1[[#This Row],[Price]])</f>
        <v>3</v>
      </c>
      <c r="H650">
        <v>2</v>
      </c>
      <c r="I650" s="4">
        <f>IF(ISBLANK(Table1[[#This Row],[Quantity]]),AVERAGE(H650:H18183),Table1[[#This Row],[Quantity]])</f>
        <v>2</v>
      </c>
      <c r="J650">
        <v>6</v>
      </c>
      <c r="K650" s="4">
        <f>IF(ISBLANK(Table1[[#This Row],[Order Total]]),AVERAGE(J650:J18183),Table1[[#This Row],[Order Total]])</f>
        <v>6</v>
      </c>
      <c r="L650" s="1">
        <v>44856</v>
      </c>
      <c r="M650" t="s">
        <v>28</v>
      </c>
      <c r="N650" s="4" t="str">
        <f>IF(ISBLANK(Table1[[#This Row],[Payment Method]]),"Unknown",Table1[[#This Row],[Payment Method]])</f>
        <v>Cash</v>
      </c>
    </row>
    <row r="651" spans="1:14" hidden="1" x14ac:dyDescent="0.35">
      <c r="A651" t="s">
        <v>791</v>
      </c>
      <c r="B651" t="s">
        <v>23</v>
      </c>
      <c r="C651" t="s">
        <v>50</v>
      </c>
      <c r="D651" t="s">
        <v>51</v>
      </c>
      <c r="E651" s="4" t="str">
        <f>IF(ISBLANK(Table1[[#This Row],[Item]]),"Unknown",Table1[[#This Row],[Item]])</f>
        <v>Sweet Potato Fries</v>
      </c>
      <c r="F651">
        <v>5</v>
      </c>
      <c r="G651" s="4">
        <f>IF(ISBLANK(Table1[[#This Row],[Price]]),AVERAGE(F651:F18184),Table1[[#This Row],[Price]])</f>
        <v>5</v>
      </c>
      <c r="H651">
        <v>5</v>
      </c>
      <c r="I651" s="4">
        <f>IF(ISBLANK(Table1[[#This Row],[Quantity]]),AVERAGE(H651:H18184),Table1[[#This Row],[Quantity]])</f>
        <v>5</v>
      </c>
      <c r="J651">
        <v>25</v>
      </c>
      <c r="K651" s="4">
        <f>IF(ISBLANK(Table1[[#This Row],[Order Total]]),AVERAGE(J651:J18184),Table1[[#This Row],[Order Total]])</f>
        <v>25</v>
      </c>
      <c r="L651" s="1">
        <v>44719</v>
      </c>
      <c r="M651" t="s">
        <v>17</v>
      </c>
      <c r="N651" s="4" t="str">
        <f>IF(ISBLANK(Table1[[#This Row],[Payment Method]]),"Unknown",Table1[[#This Row],[Payment Method]])</f>
        <v>Digital Wallet</v>
      </c>
    </row>
    <row r="652" spans="1:14" hidden="1" x14ac:dyDescent="0.35">
      <c r="A652" t="s">
        <v>792</v>
      </c>
      <c r="B652" t="s">
        <v>32</v>
      </c>
      <c r="C652" t="s">
        <v>11</v>
      </c>
      <c r="D652" t="s">
        <v>79</v>
      </c>
      <c r="E652" s="4" t="str">
        <f>IF(ISBLANK(Table1[[#This Row],[Item]]),"Unknown",Table1[[#This Row],[Item]])</f>
        <v>Grilled Vegetables</v>
      </c>
      <c r="F652">
        <v>5</v>
      </c>
      <c r="G652" s="4">
        <f>IF(ISBLANK(Table1[[#This Row],[Price]]),AVERAGE(F652:F18185),Table1[[#This Row],[Price]])</f>
        <v>5</v>
      </c>
      <c r="H652">
        <v>1</v>
      </c>
      <c r="I652" s="4">
        <f>IF(ISBLANK(Table1[[#This Row],[Quantity]]),AVERAGE(H652:H18185),Table1[[#This Row],[Quantity]])</f>
        <v>1</v>
      </c>
      <c r="J652">
        <v>5</v>
      </c>
      <c r="K652" s="4">
        <f>IF(ISBLANK(Table1[[#This Row],[Order Total]]),AVERAGE(J652:J18185),Table1[[#This Row],[Order Total]])</f>
        <v>5</v>
      </c>
      <c r="L652" s="1">
        <v>45028</v>
      </c>
      <c r="M652" t="s">
        <v>28</v>
      </c>
      <c r="N652" s="4" t="str">
        <f>IF(ISBLANK(Table1[[#This Row],[Payment Method]]),"Unknown",Table1[[#This Row],[Payment Method]])</f>
        <v>Cash</v>
      </c>
    </row>
    <row r="653" spans="1:14" hidden="1" x14ac:dyDescent="0.35">
      <c r="A653" t="s">
        <v>793</v>
      </c>
      <c r="B653" t="s">
        <v>76</v>
      </c>
      <c r="C653" t="s">
        <v>20</v>
      </c>
      <c r="D653" t="s">
        <v>27</v>
      </c>
      <c r="E653" s="4" t="str">
        <f>IF(ISBLANK(Table1[[#This Row],[Item]]),"Unknown",Table1[[#This Row],[Item]])</f>
        <v>Pasta Alfredo</v>
      </c>
      <c r="F653">
        <v>12</v>
      </c>
      <c r="G653" s="4">
        <f>IF(ISBLANK(Table1[[#This Row],[Price]]),AVERAGE(F653:F18186),Table1[[#This Row],[Price]])</f>
        <v>12</v>
      </c>
      <c r="H653">
        <v>2</v>
      </c>
      <c r="I653" s="4">
        <f>IF(ISBLANK(Table1[[#This Row],[Quantity]]),AVERAGE(H653:H18186),Table1[[#This Row],[Quantity]])</f>
        <v>2</v>
      </c>
      <c r="J653">
        <v>24</v>
      </c>
      <c r="K653" s="4">
        <f>IF(ISBLANK(Table1[[#This Row],[Order Total]]),AVERAGE(J653:J18186),Table1[[#This Row],[Order Total]])</f>
        <v>24</v>
      </c>
      <c r="L653" s="1">
        <v>44981</v>
      </c>
      <c r="M653" t="s">
        <v>17</v>
      </c>
      <c r="N653" s="4" t="str">
        <f>IF(ISBLANK(Table1[[#This Row],[Payment Method]]),"Unknown",Table1[[#This Row],[Payment Method]])</f>
        <v>Digital Wallet</v>
      </c>
    </row>
    <row r="654" spans="1:14" hidden="1" x14ac:dyDescent="0.35">
      <c r="A654" t="s">
        <v>794</v>
      </c>
      <c r="B654" t="s">
        <v>10</v>
      </c>
      <c r="C654" t="s">
        <v>20</v>
      </c>
      <c r="D654" t="s">
        <v>27</v>
      </c>
      <c r="E654" s="4" t="str">
        <f>IF(ISBLANK(Table1[[#This Row],[Item]]),"Unknown",Table1[[#This Row],[Item]])</f>
        <v>Pasta Alfredo</v>
      </c>
      <c r="F654">
        <v>12</v>
      </c>
      <c r="G654" s="4">
        <f>IF(ISBLANK(Table1[[#This Row],[Price]]),AVERAGE(F654:F18187),Table1[[#This Row],[Price]])</f>
        <v>12</v>
      </c>
      <c r="H654">
        <v>5</v>
      </c>
      <c r="I654" s="4">
        <f>IF(ISBLANK(Table1[[#This Row],[Quantity]]),AVERAGE(H654:H18187),Table1[[#This Row],[Quantity]])</f>
        <v>5</v>
      </c>
      <c r="J654">
        <v>60</v>
      </c>
      <c r="K654" s="4">
        <f>IF(ISBLANK(Table1[[#This Row],[Order Total]]),AVERAGE(J654:J18187),Table1[[#This Row],[Order Total]])</f>
        <v>60</v>
      </c>
      <c r="L654" s="1">
        <v>44693</v>
      </c>
      <c r="M654" t="s">
        <v>28</v>
      </c>
      <c r="N654" s="4" t="str">
        <f>IF(ISBLANK(Table1[[#This Row],[Payment Method]]),"Unknown",Table1[[#This Row],[Payment Method]])</f>
        <v>Cash</v>
      </c>
    </row>
    <row r="655" spans="1:14" hidden="1" x14ac:dyDescent="0.35">
      <c r="A655" t="s">
        <v>795</v>
      </c>
      <c r="B655" t="s">
        <v>73</v>
      </c>
      <c r="C655" t="s">
        <v>50</v>
      </c>
      <c r="D655" t="s">
        <v>112</v>
      </c>
      <c r="E655" s="4" t="str">
        <f>IF(ISBLANK(Table1[[#This Row],[Item]]),"Unknown",Table1[[#This Row],[Item]])</f>
        <v>French Fries</v>
      </c>
      <c r="F655">
        <v>4</v>
      </c>
      <c r="G655" s="4">
        <f>IF(ISBLANK(Table1[[#This Row],[Price]]),AVERAGE(F655:F18188),Table1[[#This Row],[Price]])</f>
        <v>4</v>
      </c>
      <c r="H655">
        <v>1</v>
      </c>
      <c r="I655" s="4">
        <f>IF(ISBLANK(Table1[[#This Row],[Quantity]]),AVERAGE(H655:H18188),Table1[[#This Row],[Quantity]])</f>
        <v>1</v>
      </c>
      <c r="J655">
        <v>4</v>
      </c>
      <c r="K655" s="4">
        <f>IF(ISBLANK(Table1[[#This Row],[Order Total]]),AVERAGE(J655:J18188),Table1[[#This Row],[Order Total]])</f>
        <v>4</v>
      </c>
      <c r="L655" s="1">
        <v>45277</v>
      </c>
      <c r="M655" t="s">
        <v>28</v>
      </c>
      <c r="N655" s="4" t="str">
        <f>IF(ISBLANK(Table1[[#This Row],[Payment Method]]),"Unknown",Table1[[#This Row],[Payment Method]])</f>
        <v>Cash</v>
      </c>
    </row>
    <row r="656" spans="1:14" hidden="1" x14ac:dyDescent="0.35">
      <c r="A656" t="s">
        <v>796</v>
      </c>
      <c r="B656" t="s">
        <v>32</v>
      </c>
      <c r="C656" t="s">
        <v>11</v>
      </c>
      <c r="D656" t="s">
        <v>33</v>
      </c>
      <c r="E656" s="4" t="str">
        <f>IF(ISBLANK(Table1[[#This Row],[Item]]),"Unknown",Table1[[#This Row],[Item]])</f>
        <v>Garlic Bread</v>
      </c>
      <c r="F656">
        <v>4</v>
      </c>
      <c r="G656" s="4">
        <f>IF(ISBLANK(Table1[[#This Row],[Price]]),AVERAGE(F656:F18189),Table1[[#This Row],[Price]])</f>
        <v>4</v>
      </c>
      <c r="H656">
        <v>5</v>
      </c>
      <c r="I656" s="4">
        <f>IF(ISBLANK(Table1[[#This Row],[Quantity]]),AVERAGE(H656:H18189),Table1[[#This Row],[Quantity]])</f>
        <v>5</v>
      </c>
      <c r="J656">
        <v>20</v>
      </c>
      <c r="K656" s="4">
        <f>IF(ISBLANK(Table1[[#This Row],[Order Total]]),AVERAGE(J656:J18189),Table1[[#This Row],[Order Total]])</f>
        <v>20</v>
      </c>
      <c r="L656" s="1">
        <v>44713</v>
      </c>
      <c r="M656" t="s">
        <v>17</v>
      </c>
      <c r="N656" s="4" t="str">
        <f>IF(ISBLANK(Table1[[#This Row],[Payment Method]]),"Unknown",Table1[[#This Row],[Payment Method]])</f>
        <v>Digital Wallet</v>
      </c>
    </row>
    <row r="657" spans="1:14" hidden="1" x14ac:dyDescent="0.35">
      <c r="A657" t="s">
        <v>797</v>
      </c>
      <c r="B657" t="s">
        <v>147</v>
      </c>
      <c r="C657" t="s">
        <v>24</v>
      </c>
      <c r="D657" t="s">
        <v>71</v>
      </c>
      <c r="E657" s="4" t="str">
        <f>IF(ISBLANK(Table1[[#This Row],[Item]]),"Unknown",Table1[[#This Row],[Item]])</f>
        <v>Orange Juice</v>
      </c>
      <c r="F657">
        <v>3</v>
      </c>
      <c r="G657" s="4">
        <f>IF(ISBLANK(Table1[[#This Row],[Price]]),AVERAGE(F657:F18190),Table1[[#This Row],[Price]])</f>
        <v>3</v>
      </c>
      <c r="H657">
        <v>5</v>
      </c>
      <c r="I657" s="4">
        <f>IF(ISBLANK(Table1[[#This Row],[Quantity]]),AVERAGE(H657:H18190),Table1[[#This Row],[Quantity]])</f>
        <v>5</v>
      </c>
      <c r="J657">
        <v>15</v>
      </c>
      <c r="K657" s="4">
        <f>IF(ISBLANK(Table1[[#This Row],[Order Total]]),AVERAGE(J657:J18190),Table1[[#This Row],[Order Total]])</f>
        <v>15</v>
      </c>
      <c r="L657" s="1">
        <v>44617</v>
      </c>
      <c r="M657" t="s">
        <v>17</v>
      </c>
      <c r="N657" s="4" t="str">
        <f>IF(ISBLANK(Table1[[#This Row],[Payment Method]]),"Unknown",Table1[[#This Row],[Payment Method]])</f>
        <v>Digital Wallet</v>
      </c>
    </row>
    <row r="658" spans="1:14" hidden="1" x14ac:dyDescent="0.35">
      <c r="A658" t="s">
        <v>798</v>
      </c>
      <c r="B658" t="s">
        <v>155</v>
      </c>
      <c r="C658" t="s">
        <v>50</v>
      </c>
      <c r="D658" t="s">
        <v>112</v>
      </c>
      <c r="E658" s="4" t="str">
        <f>IF(ISBLANK(Table1[[#This Row],[Item]]),"Unknown",Table1[[#This Row],[Item]])</f>
        <v>French Fries</v>
      </c>
      <c r="F658">
        <v>4</v>
      </c>
      <c r="G658" s="4">
        <f>IF(ISBLANK(Table1[[#This Row],[Price]]),AVERAGE(F658:F18191),Table1[[#This Row],[Price]])</f>
        <v>4</v>
      </c>
      <c r="H658">
        <v>1</v>
      </c>
      <c r="I658" s="4">
        <f>IF(ISBLANK(Table1[[#This Row],[Quantity]]),AVERAGE(H658:H18191),Table1[[#This Row],[Quantity]])</f>
        <v>1</v>
      </c>
      <c r="J658">
        <v>4</v>
      </c>
      <c r="K658" s="4">
        <f>IF(ISBLANK(Table1[[#This Row],[Order Total]]),AVERAGE(J658:J18191),Table1[[#This Row],[Order Total]])</f>
        <v>4</v>
      </c>
      <c r="L658" s="1">
        <v>45290</v>
      </c>
      <c r="M658" t="s">
        <v>17</v>
      </c>
      <c r="N658" s="4" t="str">
        <f>IF(ISBLANK(Table1[[#This Row],[Payment Method]]),"Unknown",Table1[[#This Row],[Payment Method]])</f>
        <v>Digital Wallet</v>
      </c>
    </row>
    <row r="659" spans="1:14" hidden="1" x14ac:dyDescent="0.35">
      <c r="A659" t="s">
        <v>799</v>
      </c>
      <c r="B659" t="s">
        <v>158</v>
      </c>
      <c r="C659" t="s">
        <v>50</v>
      </c>
      <c r="E659" s="4" t="str">
        <f>IF(ISBLANK(Table1[[#This Row],[Item]]),"Unknown",Table1[[#This Row],[Item]])</f>
        <v>Unknown</v>
      </c>
      <c r="F659">
        <v>4</v>
      </c>
      <c r="G659" s="4">
        <f>IF(ISBLANK(Table1[[#This Row],[Price]]),AVERAGE(F659:F18192),Table1[[#This Row],[Price]])</f>
        <v>4</v>
      </c>
      <c r="H659">
        <v>2</v>
      </c>
      <c r="I659" s="4">
        <f>IF(ISBLANK(Table1[[#This Row],[Quantity]]),AVERAGE(H659:H18192),Table1[[#This Row],[Quantity]])</f>
        <v>2</v>
      </c>
      <c r="J659">
        <v>8</v>
      </c>
      <c r="K659" s="4">
        <f>IF(ISBLANK(Table1[[#This Row],[Order Total]]),AVERAGE(J659:J18192),Table1[[#This Row],[Order Total]])</f>
        <v>8</v>
      </c>
      <c r="L659" s="1">
        <v>44806</v>
      </c>
      <c r="M659" t="s">
        <v>13</v>
      </c>
      <c r="N659" s="4" t="str">
        <f>IF(ISBLANK(Table1[[#This Row],[Payment Method]]),"Unknown",Table1[[#This Row],[Payment Method]])</f>
        <v>Credit Card</v>
      </c>
    </row>
    <row r="660" spans="1:14" x14ac:dyDescent="0.35">
      <c r="A660" t="s">
        <v>800</v>
      </c>
      <c r="B660" t="s">
        <v>281</v>
      </c>
      <c r="C660" t="s">
        <v>24</v>
      </c>
      <c r="E660" s="4" t="str">
        <f>IF(ISBLANK(Table1[[#This Row],[Item]]),"Unknown",Table1[[#This Row],[Item]])</f>
        <v>Unknown</v>
      </c>
      <c r="G660" s="4">
        <f>IF(ISBLANK(Table1[[#This Row],[Price]]),AVERAGE(F660:F18193),Table1[[#This Row],[Price]])</f>
        <v>6.5744760479041915</v>
      </c>
      <c r="H660">
        <v>3</v>
      </c>
      <c r="I660" s="4">
        <f>IF(ISBLANK(Table1[[#This Row],[Quantity]]),AVERAGE(H660:H18193),Table1[[#This Row],[Quantity]])</f>
        <v>3</v>
      </c>
      <c r="J660">
        <v>9</v>
      </c>
      <c r="K660" s="4">
        <f>IF(ISBLANK(Table1[[#This Row],[Order Total]]),AVERAGE(J660:J18193),Table1[[#This Row],[Order Total]])</f>
        <v>9</v>
      </c>
      <c r="L660" s="1">
        <v>45229</v>
      </c>
      <c r="M660" t="s">
        <v>28</v>
      </c>
      <c r="N660" s="4" t="str">
        <f>IF(ISBLANK(Table1[[#This Row],[Payment Method]]),"Unknown",Table1[[#This Row],[Payment Method]])</f>
        <v>Cash</v>
      </c>
    </row>
    <row r="661" spans="1:14" hidden="1" x14ac:dyDescent="0.35">
      <c r="A661" t="s">
        <v>801</v>
      </c>
      <c r="B661" t="s">
        <v>217</v>
      </c>
      <c r="C661" t="s">
        <v>24</v>
      </c>
      <c r="D661" t="s">
        <v>168</v>
      </c>
      <c r="E661" s="4" t="str">
        <f>IF(ISBLANK(Table1[[#This Row],[Item]]),"Unknown",Table1[[#This Row],[Item]])</f>
        <v>Water</v>
      </c>
      <c r="F661">
        <v>1</v>
      </c>
      <c r="G661" s="4">
        <f>IF(ISBLANK(Table1[[#This Row],[Price]]),AVERAGE(F661:F18194),Table1[[#This Row],[Price]])</f>
        <v>1</v>
      </c>
      <c r="H661">
        <v>3</v>
      </c>
      <c r="I661" s="4">
        <f>IF(ISBLANK(Table1[[#This Row],[Quantity]]),AVERAGE(H661:H18194),Table1[[#This Row],[Quantity]])</f>
        <v>3</v>
      </c>
      <c r="J661">
        <v>3</v>
      </c>
      <c r="K661" s="4">
        <f>IF(ISBLANK(Table1[[#This Row],[Order Total]]),AVERAGE(J661:J18194),Table1[[#This Row],[Order Total]])</f>
        <v>3</v>
      </c>
      <c r="L661" s="1">
        <v>44979</v>
      </c>
      <c r="M661" t="s">
        <v>28</v>
      </c>
      <c r="N661" s="4" t="str">
        <f>IF(ISBLANK(Table1[[#This Row],[Payment Method]]),"Unknown",Table1[[#This Row],[Payment Method]])</f>
        <v>Cash</v>
      </c>
    </row>
    <row r="662" spans="1:14" hidden="1" x14ac:dyDescent="0.35">
      <c r="A662" t="s">
        <v>802</v>
      </c>
      <c r="B662" t="s">
        <v>345</v>
      </c>
      <c r="C662" t="s">
        <v>20</v>
      </c>
      <c r="D662" t="s">
        <v>21</v>
      </c>
      <c r="E662" s="4" t="str">
        <f>IF(ISBLANK(Table1[[#This Row],[Item]]),"Unknown",Table1[[#This Row],[Item]])</f>
        <v>Grilled Chicken</v>
      </c>
      <c r="F662">
        <v>15</v>
      </c>
      <c r="G662" s="4">
        <f>IF(ISBLANK(Table1[[#This Row],[Price]]),AVERAGE(F662:F18195),Table1[[#This Row],[Price]])</f>
        <v>15</v>
      </c>
      <c r="H662">
        <v>3</v>
      </c>
      <c r="I662" s="4">
        <f>IF(ISBLANK(Table1[[#This Row],[Quantity]]),AVERAGE(H662:H18195),Table1[[#This Row],[Quantity]])</f>
        <v>3</v>
      </c>
      <c r="J662">
        <v>45</v>
      </c>
      <c r="K662" s="4">
        <f>IF(ISBLANK(Table1[[#This Row],[Order Total]]),AVERAGE(J662:J18195),Table1[[#This Row],[Order Total]])</f>
        <v>45</v>
      </c>
      <c r="L662" s="1">
        <v>45236</v>
      </c>
      <c r="M662" t="s">
        <v>17</v>
      </c>
      <c r="N662" s="4" t="str">
        <f>IF(ISBLANK(Table1[[#This Row],[Payment Method]]),"Unknown",Table1[[#This Row],[Payment Method]])</f>
        <v>Digital Wallet</v>
      </c>
    </row>
    <row r="663" spans="1:14" hidden="1" x14ac:dyDescent="0.35">
      <c r="A663" t="s">
        <v>803</v>
      </c>
      <c r="B663" t="s">
        <v>95</v>
      </c>
      <c r="C663" t="s">
        <v>11</v>
      </c>
      <c r="D663" t="s">
        <v>230</v>
      </c>
      <c r="E663" s="4" t="str">
        <f>IF(ISBLANK(Table1[[#This Row],[Item]]),"Unknown",Table1[[#This Row],[Item]])</f>
        <v>Onion Rings</v>
      </c>
      <c r="F663">
        <v>5</v>
      </c>
      <c r="G663" s="4">
        <f>IF(ISBLANK(Table1[[#This Row],[Price]]),AVERAGE(F663:F18196),Table1[[#This Row],[Price]])</f>
        <v>5</v>
      </c>
      <c r="H663">
        <v>3</v>
      </c>
      <c r="I663" s="4">
        <f>IF(ISBLANK(Table1[[#This Row],[Quantity]]),AVERAGE(H663:H18196),Table1[[#This Row],[Quantity]])</f>
        <v>3</v>
      </c>
      <c r="J663">
        <v>15</v>
      </c>
      <c r="K663" s="4">
        <f>IF(ISBLANK(Table1[[#This Row],[Order Total]]),AVERAGE(J663:J18196),Table1[[#This Row],[Order Total]])</f>
        <v>15</v>
      </c>
      <c r="L663" s="1">
        <v>44897</v>
      </c>
      <c r="M663" t="s">
        <v>28</v>
      </c>
      <c r="N663" s="4" t="str">
        <f>IF(ISBLANK(Table1[[#This Row],[Payment Method]]),"Unknown",Table1[[#This Row],[Payment Method]])</f>
        <v>Cash</v>
      </c>
    </row>
    <row r="664" spans="1:14" hidden="1" x14ac:dyDescent="0.35">
      <c r="A664" t="s">
        <v>804</v>
      </c>
      <c r="B664" t="s">
        <v>411</v>
      </c>
      <c r="C664" t="s">
        <v>38</v>
      </c>
      <c r="D664" t="s">
        <v>121</v>
      </c>
      <c r="E664" s="4" t="str">
        <f>IF(ISBLANK(Table1[[#This Row],[Item]]),"Unknown",Table1[[#This Row],[Item]])</f>
        <v>Ice Cream</v>
      </c>
      <c r="F664">
        <v>5</v>
      </c>
      <c r="G664" s="4">
        <f>IF(ISBLANK(Table1[[#This Row],[Price]]),AVERAGE(F664:F18197),Table1[[#This Row],[Price]])</f>
        <v>5</v>
      </c>
      <c r="H664">
        <v>2</v>
      </c>
      <c r="I664" s="4">
        <f>IF(ISBLANK(Table1[[#This Row],[Quantity]]),AVERAGE(H664:H18197),Table1[[#This Row],[Quantity]])</f>
        <v>2</v>
      </c>
      <c r="J664">
        <v>10</v>
      </c>
      <c r="K664" s="4">
        <f>IF(ISBLANK(Table1[[#This Row],[Order Total]]),AVERAGE(J664:J18197),Table1[[#This Row],[Order Total]])</f>
        <v>10</v>
      </c>
      <c r="L664" s="1">
        <v>45048</v>
      </c>
      <c r="M664" t="s">
        <v>13</v>
      </c>
      <c r="N664" s="4" t="str">
        <f>IF(ISBLANK(Table1[[#This Row],[Payment Method]]),"Unknown",Table1[[#This Row],[Payment Method]])</f>
        <v>Credit Card</v>
      </c>
    </row>
    <row r="665" spans="1:14" hidden="1" x14ac:dyDescent="0.35">
      <c r="A665" t="s">
        <v>805</v>
      </c>
      <c r="B665" t="s">
        <v>185</v>
      </c>
      <c r="C665" t="s">
        <v>11</v>
      </c>
      <c r="E665" s="4" t="str">
        <f>IF(ISBLANK(Table1[[#This Row],[Item]]),"Unknown",Table1[[#This Row],[Item]])</f>
        <v>Unknown</v>
      </c>
      <c r="F665">
        <v>5</v>
      </c>
      <c r="G665" s="4">
        <f>IF(ISBLANK(Table1[[#This Row],[Price]]),AVERAGE(F665:F18198),Table1[[#This Row],[Price]])</f>
        <v>5</v>
      </c>
      <c r="H665">
        <v>4</v>
      </c>
      <c r="I665" s="4">
        <f>IF(ISBLANK(Table1[[#This Row],[Quantity]]),AVERAGE(H665:H18198),Table1[[#This Row],[Quantity]])</f>
        <v>4</v>
      </c>
      <c r="J665">
        <v>20</v>
      </c>
      <c r="K665" s="4">
        <f>IF(ISBLANK(Table1[[#This Row],[Order Total]]),AVERAGE(J665:J18198),Table1[[#This Row],[Order Total]])</f>
        <v>20</v>
      </c>
      <c r="L665" s="1">
        <v>45195</v>
      </c>
      <c r="M665" t="s">
        <v>13</v>
      </c>
      <c r="N665" s="4" t="str">
        <f>IF(ISBLANK(Table1[[#This Row],[Payment Method]]),"Unknown",Table1[[#This Row],[Payment Method]])</f>
        <v>Credit Card</v>
      </c>
    </row>
    <row r="666" spans="1:14" hidden="1" x14ac:dyDescent="0.35">
      <c r="A666" t="s">
        <v>806</v>
      </c>
      <c r="B666" t="s">
        <v>111</v>
      </c>
      <c r="C666" t="s">
        <v>20</v>
      </c>
      <c r="D666" t="s">
        <v>245</v>
      </c>
      <c r="E666" s="4" t="str">
        <f>IF(ISBLANK(Table1[[#This Row],[Item]]),"Unknown",Table1[[#This Row],[Item]])</f>
        <v>Steak</v>
      </c>
      <c r="F666">
        <v>20</v>
      </c>
      <c r="G666" s="4">
        <f>IF(ISBLANK(Table1[[#This Row],[Price]]),AVERAGE(F666:F18199),Table1[[#This Row],[Price]])</f>
        <v>20</v>
      </c>
      <c r="H666">
        <v>1</v>
      </c>
      <c r="I666" s="4">
        <f>IF(ISBLANK(Table1[[#This Row],[Quantity]]),AVERAGE(H666:H18199),Table1[[#This Row],[Quantity]])</f>
        <v>1</v>
      </c>
      <c r="J666">
        <v>20</v>
      </c>
      <c r="K666" s="4">
        <f>IF(ISBLANK(Table1[[#This Row],[Order Total]]),AVERAGE(J666:J18199),Table1[[#This Row],[Order Total]])</f>
        <v>20</v>
      </c>
      <c r="L666" s="1">
        <v>44704</v>
      </c>
      <c r="M666" t="s">
        <v>13</v>
      </c>
      <c r="N666" s="4" t="str">
        <f>IF(ISBLANK(Table1[[#This Row],[Payment Method]]),"Unknown",Table1[[#This Row],[Payment Method]])</f>
        <v>Credit Card</v>
      </c>
    </row>
    <row r="667" spans="1:14" hidden="1" x14ac:dyDescent="0.35">
      <c r="A667" t="s">
        <v>807</v>
      </c>
      <c r="B667" t="s">
        <v>150</v>
      </c>
      <c r="C667" t="s">
        <v>20</v>
      </c>
      <c r="E667" s="4" t="str">
        <f>IF(ISBLANK(Table1[[#This Row],[Item]]),"Unknown",Table1[[#This Row],[Item]])</f>
        <v>Unknown</v>
      </c>
      <c r="F667">
        <v>12</v>
      </c>
      <c r="G667" s="4">
        <f>IF(ISBLANK(Table1[[#This Row],[Price]]),AVERAGE(F667:F18200),Table1[[#This Row],[Price]])</f>
        <v>12</v>
      </c>
      <c r="H667">
        <v>1</v>
      </c>
      <c r="I667" s="4">
        <f>IF(ISBLANK(Table1[[#This Row],[Quantity]]),AVERAGE(H667:H18200),Table1[[#This Row],[Quantity]])</f>
        <v>1</v>
      </c>
      <c r="J667">
        <v>12</v>
      </c>
      <c r="K667" s="4">
        <f>IF(ISBLANK(Table1[[#This Row],[Order Total]]),AVERAGE(J667:J18200),Table1[[#This Row],[Order Total]])</f>
        <v>12</v>
      </c>
      <c r="L667" s="1">
        <v>44648</v>
      </c>
      <c r="M667" t="s">
        <v>17</v>
      </c>
      <c r="N667" s="4" t="str">
        <f>IF(ISBLANK(Table1[[#This Row],[Payment Method]]),"Unknown",Table1[[#This Row],[Payment Method]])</f>
        <v>Digital Wallet</v>
      </c>
    </row>
    <row r="668" spans="1:14" hidden="1" x14ac:dyDescent="0.35">
      <c r="A668" t="s">
        <v>808</v>
      </c>
      <c r="B668" t="s">
        <v>165</v>
      </c>
      <c r="C668" t="s">
        <v>38</v>
      </c>
      <c r="D668" t="s">
        <v>74</v>
      </c>
      <c r="E668" s="4" t="str">
        <f>IF(ISBLANK(Table1[[#This Row],[Item]]),"Unknown",Table1[[#This Row],[Item]])</f>
        <v>Chocolate Cake</v>
      </c>
      <c r="F668">
        <v>6</v>
      </c>
      <c r="G668" s="4">
        <f>IF(ISBLANK(Table1[[#This Row],[Price]]),AVERAGE(F668:F18201),Table1[[#This Row],[Price]])</f>
        <v>6</v>
      </c>
      <c r="H668">
        <v>2</v>
      </c>
      <c r="I668" s="4">
        <f>IF(ISBLANK(Table1[[#This Row],[Quantity]]),AVERAGE(H668:H18201),Table1[[#This Row],[Quantity]])</f>
        <v>2</v>
      </c>
      <c r="J668">
        <v>12</v>
      </c>
      <c r="K668" s="4">
        <f>IF(ISBLANK(Table1[[#This Row],[Order Total]]),AVERAGE(J668:J18201),Table1[[#This Row],[Order Total]])</f>
        <v>12</v>
      </c>
      <c r="L668" s="1">
        <v>44939</v>
      </c>
      <c r="M668" t="s">
        <v>17</v>
      </c>
      <c r="N668" s="4" t="str">
        <f>IF(ISBLANK(Table1[[#This Row],[Payment Method]]),"Unknown",Table1[[#This Row],[Payment Method]])</f>
        <v>Digital Wallet</v>
      </c>
    </row>
    <row r="669" spans="1:14" hidden="1" x14ac:dyDescent="0.35">
      <c r="A669" t="s">
        <v>809</v>
      </c>
      <c r="B669" t="s">
        <v>114</v>
      </c>
      <c r="C669" t="s">
        <v>50</v>
      </c>
      <c r="D669" t="s">
        <v>86</v>
      </c>
      <c r="E669" s="4" t="str">
        <f>IF(ISBLANK(Table1[[#This Row],[Item]]),"Unknown",Table1[[#This Row],[Item]])</f>
        <v>Cheese Fries</v>
      </c>
      <c r="F669">
        <v>5</v>
      </c>
      <c r="G669" s="4">
        <f>IF(ISBLANK(Table1[[#This Row],[Price]]),AVERAGE(F669:F18202),Table1[[#This Row],[Price]])</f>
        <v>5</v>
      </c>
      <c r="H669">
        <v>4</v>
      </c>
      <c r="I669" s="4">
        <f>IF(ISBLANK(Table1[[#This Row],[Quantity]]),AVERAGE(H669:H18202),Table1[[#This Row],[Quantity]])</f>
        <v>4</v>
      </c>
      <c r="J669">
        <v>20</v>
      </c>
      <c r="K669" s="4">
        <f>IF(ISBLANK(Table1[[#This Row],[Order Total]]),AVERAGE(J669:J18202),Table1[[#This Row],[Order Total]])</f>
        <v>20</v>
      </c>
      <c r="L669" s="1">
        <v>44772</v>
      </c>
      <c r="M669" t="s">
        <v>13</v>
      </c>
      <c r="N669" s="4" t="str">
        <f>IF(ISBLANK(Table1[[#This Row],[Payment Method]]),"Unknown",Table1[[#This Row],[Payment Method]])</f>
        <v>Credit Card</v>
      </c>
    </row>
    <row r="670" spans="1:14" hidden="1" x14ac:dyDescent="0.35">
      <c r="A670" t="s">
        <v>810</v>
      </c>
      <c r="B670" t="s">
        <v>131</v>
      </c>
      <c r="C670" t="s">
        <v>38</v>
      </c>
      <c r="D670" t="s">
        <v>74</v>
      </c>
      <c r="E670" s="4" t="str">
        <f>IF(ISBLANK(Table1[[#This Row],[Item]]),"Unknown",Table1[[#This Row],[Item]])</f>
        <v>Chocolate Cake</v>
      </c>
      <c r="F670">
        <v>6</v>
      </c>
      <c r="G670" s="4">
        <f>IF(ISBLANK(Table1[[#This Row],[Price]]),AVERAGE(F670:F18203),Table1[[#This Row],[Price]])</f>
        <v>6</v>
      </c>
      <c r="H670">
        <v>5</v>
      </c>
      <c r="I670" s="4">
        <f>IF(ISBLANK(Table1[[#This Row],[Quantity]]),AVERAGE(H670:H18203),Table1[[#This Row],[Quantity]])</f>
        <v>5</v>
      </c>
      <c r="J670">
        <v>30</v>
      </c>
      <c r="K670" s="4">
        <f>IF(ISBLANK(Table1[[#This Row],[Order Total]]),AVERAGE(J670:J18203),Table1[[#This Row],[Order Total]])</f>
        <v>30</v>
      </c>
      <c r="L670" s="1">
        <v>45010</v>
      </c>
      <c r="M670" t="s">
        <v>13</v>
      </c>
      <c r="N670" s="4" t="str">
        <f>IF(ISBLANK(Table1[[#This Row],[Payment Method]]),"Unknown",Table1[[#This Row],[Payment Method]])</f>
        <v>Credit Card</v>
      </c>
    </row>
    <row r="671" spans="1:14" hidden="1" x14ac:dyDescent="0.35">
      <c r="A671" t="s">
        <v>811</v>
      </c>
      <c r="B671" t="s">
        <v>103</v>
      </c>
      <c r="C671" t="s">
        <v>38</v>
      </c>
      <c r="D671" t="s">
        <v>125</v>
      </c>
      <c r="E671" s="4" t="str">
        <f>IF(ISBLANK(Table1[[#This Row],[Item]]),"Unknown",Table1[[#This Row],[Item]])</f>
        <v>Cheesecake</v>
      </c>
      <c r="F671">
        <v>7</v>
      </c>
      <c r="G671" s="4">
        <f>IF(ISBLANK(Table1[[#This Row],[Price]]),AVERAGE(F671:F18204),Table1[[#This Row],[Price]])</f>
        <v>7</v>
      </c>
      <c r="H671">
        <v>1</v>
      </c>
      <c r="I671" s="4">
        <f>IF(ISBLANK(Table1[[#This Row],[Quantity]]),AVERAGE(H671:H18204),Table1[[#This Row],[Quantity]])</f>
        <v>1</v>
      </c>
      <c r="J671">
        <v>7</v>
      </c>
      <c r="K671" s="4">
        <f>IF(ISBLANK(Table1[[#This Row],[Order Total]]),AVERAGE(J671:J18204),Table1[[#This Row],[Order Total]])</f>
        <v>7</v>
      </c>
      <c r="L671" s="1">
        <v>44746</v>
      </c>
      <c r="M671" t="s">
        <v>13</v>
      </c>
      <c r="N671" s="4" t="str">
        <f>IF(ISBLANK(Table1[[#This Row],[Payment Method]]),"Unknown",Table1[[#This Row],[Payment Method]])</f>
        <v>Credit Card</v>
      </c>
    </row>
    <row r="672" spans="1:14" hidden="1" x14ac:dyDescent="0.35">
      <c r="A672" t="s">
        <v>812</v>
      </c>
      <c r="B672" t="s">
        <v>160</v>
      </c>
      <c r="C672" t="s">
        <v>24</v>
      </c>
      <c r="D672" t="s">
        <v>77</v>
      </c>
      <c r="E672" s="4" t="str">
        <f>IF(ISBLANK(Table1[[#This Row],[Item]]),"Unknown",Table1[[#This Row],[Item]])</f>
        <v>Coca Cola</v>
      </c>
      <c r="F672">
        <v>2.5</v>
      </c>
      <c r="G672" s="4">
        <f>IF(ISBLANK(Table1[[#This Row],[Price]]),AVERAGE(F672:F18205),Table1[[#This Row],[Price]])</f>
        <v>2.5</v>
      </c>
      <c r="H672">
        <v>5</v>
      </c>
      <c r="I672" s="4">
        <f>IF(ISBLANK(Table1[[#This Row],[Quantity]]),AVERAGE(H672:H18205),Table1[[#This Row],[Quantity]])</f>
        <v>5</v>
      </c>
      <c r="J672">
        <v>12.5</v>
      </c>
      <c r="K672" s="4">
        <f>IF(ISBLANK(Table1[[#This Row],[Order Total]]),AVERAGE(J672:J18205),Table1[[#This Row],[Order Total]])</f>
        <v>12.5</v>
      </c>
      <c r="L672" s="1">
        <v>44974</v>
      </c>
      <c r="M672" t="s">
        <v>17</v>
      </c>
      <c r="N672" s="4" t="str">
        <f>IF(ISBLANK(Table1[[#This Row],[Payment Method]]),"Unknown",Table1[[#This Row],[Payment Method]])</f>
        <v>Digital Wallet</v>
      </c>
    </row>
    <row r="673" spans="1:14" hidden="1" x14ac:dyDescent="0.35">
      <c r="A673" t="s">
        <v>813</v>
      </c>
      <c r="B673" t="s">
        <v>484</v>
      </c>
      <c r="C673" t="s">
        <v>50</v>
      </c>
      <c r="D673" t="s">
        <v>99</v>
      </c>
      <c r="E673" s="4" t="str">
        <f>IF(ISBLANK(Table1[[#This Row],[Item]]),"Unknown",Table1[[#This Row],[Item]])</f>
        <v>Chicken Melt</v>
      </c>
      <c r="F673">
        <v>8</v>
      </c>
      <c r="G673" s="4">
        <f>IF(ISBLANK(Table1[[#This Row],[Price]]),AVERAGE(F673:F18206),Table1[[#This Row],[Price]])</f>
        <v>8</v>
      </c>
      <c r="H673">
        <v>1</v>
      </c>
      <c r="I673" s="4">
        <f>IF(ISBLANK(Table1[[#This Row],[Quantity]]),AVERAGE(H673:H18206),Table1[[#This Row],[Quantity]])</f>
        <v>1</v>
      </c>
      <c r="J673">
        <v>8</v>
      </c>
      <c r="K673" s="4">
        <f>IF(ISBLANK(Table1[[#This Row],[Order Total]]),AVERAGE(J673:J18206),Table1[[#This Row],[Order Total]])</f>
        <v>8</v>
      </c>
      <c r="L673" s="1">
        <v>45127</v>
      </c>
      <c r="M673" t="s">
        <v>28</v>
      </c>
      <c r="N673" s="4" t="str">
        <f>IF(ISBLANK(Table1[[#This Row],[Payment Method]]),"Unknown",Table1[[#This Row],[Payment Method]])</f>
        <v>Cash</v>
      </c>
    </row>
    <row r="674" spans="1:14" hidden="1" x14ac:dyDescent="0.35">
      <c r="A674" t="s">
        <v>814</v>
      </c>
      <c r="B674" t="s">
        <v>223</v>
      </c>
      <c r="C674" t="s">
        <v>11</v>
      </c>
      <c r="D674" t="s">
        <v>16</v>
      </c>
      <c r="E674" s="4" t="str">
        <f>IF(ISBLANK(Table1[[#This Row],[Item]]),"Unknown",Table1[[#This Row],[Item]])</f>
        <v>Mashed Potatoes</v>
      </c>
      <c r="F674">
        <v>4</v>
      </c>
      <c r="G674" s="4">
        <f>IF(ISBLANK(Table1[[#This Row],[Price]]),AVERAGE(F674:F18207),Table1[[#This Row],[Price]])</f>
        <v>4</v>
      </c>
      <c r="H674">
        <v>4</v>
      </c>
      <c r="I674" s="4">
        <f>IF(ISBLANK(Table1[[#This Row],[Quantity]]),AVERAGE(H674:H18207),Table1[[#This Row],[Quantity]])</f>
        <v>4</v>
      </c>
      <c r="J674">
        <v>16</v>
      </c>
      <c r="K674" s="4">
        <f>IF(ISBLANK(Table1[[#This Row],[Order Total]]),AVERAGE(J674:J18207),Table1[[#This Row],[Order Total]])</f>
        <v>16</v>
      </c>
      <c r="L674" s="1">
        <v>45153</v>
      </c>
      <c r="M674" t="s">
        <v>28</v>
      </c>
      <c r="N674" s="4" t="str">
        <f>IF(ISBLANK(Table1[[#This Row],[Payment Method]]),"Unknown",Table1[[#This Row],[Payment Method]])</f>
        <v>Cash</v>
      </c>
    </row>
    <row r="675" spans="1:14" hidden="1" x14ac:dyDescent="0.35">
      <c r="A675" t="s">
        <v>815</v>
      </c>
      <c r="B675" t="s">
        <v>129</v>
      </c>
      <c r="C675" t="s">
        <v>11</v>
      </c>
      <c r="E675" s="4" t="str">
        <f>IF(ISBLANK(Table1[[#This Row],[Item]]),"Unknown",Table1[[#This Row],[Item]])</f>
        <v>Unknown</v>
      </c>
      <c r="F675">
        <v>5</v>
      </c>
      <c r="G675" s="4">
        <f>IF(ISBLANK(Table1[[#This Row],[Price]]),AVERAGE(F675:F18208),Table1[[#This Row],[Price]])</f>
        <v>5</v>
      </c>
      <c r="H675">
        <v>2</v>
      </c>
      <c r="I675" s="4">
        <f>IF(ISBLANK(Table1[[#This Row],[Quantity]]),AVERAGE(H675:H18208),Table1[[#This Row],[Quantity]])</f>
        <v>2</v>
      </c>
      <c r="J675">
        <v>10</v>
      </c>
      <c r="K675" s="4">
        <f>IF(ISBLANK(Table1[[#This Row],[Order Total]]),AVERAGE(J675:J18208),Table1[[#This Row],[Order Total]])</f>
        <v>10</v>
      </c>
      <c r="L675" s="1">
        <v>45014</v>
      </c>
      <c r="M675" t="s">
        <v>17</v>
      </c>
      <c r="N675" s="4" t="str">
        <f>IF(ISBLANK(Table1[[#This Row],[Payment Method]]),"Unknown",Table1[[#This Row],[Payment Method]])</f>
        <v>Digital Wallet</v>
      </c>
    </row>
    <row r="676" spans="1:14" hidden="1" x14ac:dyDescent="0.35">
      <c r="A676" t="s">
        <v>816</v>
      </c>
      <c r="B676" t="s">
        <v>283</v>
      </c>
      <c r="C676" t="s">
        <v>38</v>
      </c>
      <c r="D676" t="s">
        <v>121</v>
      </c>
      <c r="E676" s="4" t="str">
        <f>IF(ISBLANK(Table1[[#This Row],[Item]]),"Unknown",Table1[[#This Row],[Item]])</f>
        <v>Ice Cream</v>
      </c>
      <c r="F676">
        <v>5</v>
      </c>
      <c r="G676" s="4">
        <f>IF(ISBLANK(Table1[[#This Row],[Price]]),AVERAGE(F676:F18209),Table1[[#This Row],[Price]])</f>
        <v>5</v>
      </c>
      <c r="H676">
        <v>4</v>
      </c>
      <c r="I676" s="4">
        <f>IF(ISBLANK(Table1[[#This Row],[Quantity]]),AVERAGE(H676:H18209),Table1[[#This Row],[Quantity]])</f>
        <v>4</v>
      </c>
      <c r="J676">
        <v>20</v>
      </c>
      <c r="K676" s="4">
        <f>IF(ISBLANK(Table1[[#This Row],[Order Total]]),AVERAGE(J676:J18209),Table1[[#This Row],[Order Total]])</f>
        <v>20</v>
      </c>
      <c r="L676" s="1">
        <v>44614</v>
      </c>
      <c r="M676" t="s">
        <v>17</v>
      </c>
      <c r="N676" s="4" t="str">
        <f>IF(ISBLANK(Table1[[#This Row],[Payment Method]]),"Unknown",Table1[[#This Row],[Payment Method]])</f>
        <v>Digital Wallet</v>
      </c>
    </row>
    <row r="677" spans="1:14" hidden="1" x14ac:dyDescent="0.35">
      <c r="A677" t="s">
        <v>817</v>
      </c>
      <c r="B677" t="s">
        <v>109</v>
      </c>
      <c r="C677" t="s">
        <v>11</v>
      </c>
      <c r="D677" t="s">
        <v>16</v>
      </c>
      <c r="E677" s="4" t="str">
        <f>IF(ISBLANK(Table1[[#This Row],[Item]]),"Unknown",Table1[[#This Row],[Item]])</f>
        <v>Mashed Potatoes</v>
      </c>
      <c r="F677">
        <v>4</v>
      </c>
      <c r="G677" s="4">
        <f>IF(ISBLANK(Table1[[#This Row],[Price]]),AVERAGE(F677:F18210),Table1[[#This Row],[Price]])</f>
        <v>4</v>
      </c>
      <c r="H677">
        <v>5</v>
      </c>
      <c r="I677" s="4">
        <f>IF(ISBLANK(Table1[[#This Row],[Quantity]]),AVERAGE(H677:H18210),Table1[[#This Row],[Quantity]])</f>
        <v>5</v>
      </c>
      <c r="J677">
        <v>20</v>
      </c>
      <c r="K677" s="4">
        <f>IF(ISBLANK(Table1[[#This Row],[Order Total]]),AVERAGE(J677:J18210),Table1[[#This Row],[Order Total]])</f>
        <v>20</v>
      </c>
      <c r="L677" s="1">
        <v>45082</v>
      </c>
      <c r="M677" t="s">
        <v>13</v>
      </c>
      <c r="N677" s="4" t="str">
        <f>IF(ISBLANK(Table1[[#This Row],[Payment Method]]),"Unknown",Table1[[#This Row],[Payment Method]])</f>
        <v>Credit Card</v>
      </c>
    </row>
    <row r="678" spans="1:14" hidden="1" x14ac:dyDescent="0.35">
      <c r="A678" t="s">
        <v>818</v>
      </c>
      <c r="B678" t="s">
        <v>97</v>
      </c>
      <c r="C678" t="s">
        <v>24</v>
      </c>
      <c r="D678" t="s">
        <v>141</v>
      </c>
      <c r="E678" s="4" t="str">
        <f>IF(ISBLANK(Table1[[#This Row],[Item]]),"Unknown",Table1[[#This Row],[Item]])</f>
        <v>Iced Tea</v>
      </c>
      <c r="F678">
        <v>2.5</v>
      </c>
      <c r="G678" s="4">
        <f>IF(ISBLANK(Table1[[#This Row],[Price]]),AVERAGE(F678:F18211),Table1[[#This Row],[Price]])</f>
        <v>2.5</v>
      </c>
      <c r="H678">
        <v>3</v>
      </c>
      <c r="I678" s="4">
        <f>IF(ISBLANK(Table1[[#This Row],[Quantity]]),AVERAGE(H678:H18211),Table1[[#This Row],[Quantity]])</f>
        <v>3</v>
      </c>
      <c r="J678">
        <v>7.5</v>
      </c>
      <c r="K678" s="4">
        <f>IF(ISBLANK(Table1[[#This Row],[Order Total]]),AVERAGE(J678:J18211),Table1[[#This Row],[Order Total]])</f>
        <v>7.5</v>
      </c>
      <c r="L678" s="1">
        <v>45076</v>
      </c>
      <c r="M678" t="s">
        <v>28</v>
      </c>
      <c r="N678" s="4" t="str">
        <f>IF(ISBLANK(Table1[[#This Row],[Payment Method]]),"Unknown",Table1[[#This Row],[Payment Method]])</f>
        <v>Cash</v>
      </c>
    </row>
    <row r="679" spans="1:14" hidden="1" x14ac:dyDescent="0.35">
      <c r="A679" t="s">
        <v>819</v>
      </c>
      <c r="B679" t="s">
        <v>47</v>
      </c>
      <c r="C679" t="s">
        <v>20</v>
      </c>
      <c r="D679" t="s">
        <v>21</v>
      </c>
      <c r="E679" s="4" t="str">
        <f>IF(ISBLANK(Table1[[#This Row],[Item]]),"Unknown",Table1[[#This Row],[Item]])</f>
        <v>Grilled Chicken</v>
      </c>
      <c r="F679">
        <v>15</v>
      </c>
      <c r="G679" s="4">
        <f>IF(ISBLANK(Table1[[#This Row],[Price]]),AVERAGE(F679:F18212),Table1[[#This Row],[Price]])</f>
        <v>15</v>
      </c>
      <c r="H679">
        <v>1</v>
      </c>
      <c r="I679" s="4">
        <f>IF(ISBLANK(Table1[[#This Row],[Quantity]]),AVERAGE(H679:H18212),Table1[[#This Row],[Quantity]])</f>
        <v>1</v>
      </c>
      <c r="J679">
        <v>15</v>
      </c>
      <c r="K679" s="4">
        <f>IF(ISBLANK(Table1[[#This Row],[Order Total]]),AVERAGE(J679:J18212),Table1[[#This Row],[Order Total]])</f>
        <v>15</v>
      </c>
      <c r="L679" s="1">
        <v>45091</v>
      </c>
      <c r="M679" t="s">
        <v>13</v>
      </c>
      <c r="N679" s="4" t="str">
        <f>IF(ISBLANK(Table1[[#This Row],[Payment Method]]),"Unknown",Table1[[#This Row],[Payment Method]])</f>
        <v>Credit Card</v>
      </c>
    </row>
    <row r="680" spans="1:14" hidden="1" x14ac:dyDescent="0.35">
      <c r="A680" t="s">
        <v>820</v>
      </c>
      <c r="B680" t="s">
        <v>58</v>
      </c>
      <c r="C680" t="s">
        <v>50</v>
      </c>
      <c r="D680" t="s">
        <v>99</v>
      </c>
      <c r="E680" s="4" t="str">
        <f>IF(ISBLANK(Table1[[#This Row],[Item]]),"Unknown",Table1[[#This Row],[Item]])</f>
        <v>Chicken Melt</v>
      </c>
      <c r="F680">
        <v>8</v>
      </c>
      <c r="G680" s="4">
        <f>IF(ISBLANK(Table1[[#This Row],[Price]]),AVERAGE(F680:F18213),Table1[[#This Row],[Price]])</f>
        <v>8</v>
      </c>
      <c r="H680">
        <v>1</v>
      </c>
      <c r="I680" s="4">
        <f>IF(ISBLANK(Table1[[#This Row],[Quantity]]),AVERAGE(H680:H18213),Table1[[#This Row],[Quantity]])</f>
        <v>1</v>
      </c>
      <c r="J680">
        <v>8</v>
      </c>
      <c r="K680" s="4">
        <f>IF(ISBLANK(Table1[[#This Row],[Order Total]]),AVERAGE(J680:J18213),Table1[[#This Row],[Order Total]])</f>
        <v>8</v>
      </c>
      <c r="L680" s="1">
        <v>44651</v>
      </c>
      <c r="M680" t="s">
        <v>13</v>
      </c>
      <c r="N680" s="4" t="str">
        <f>IF(ISBLANK(Table1[[#This Row],[Payment Method]]),"Unknown",Table1[[#This Row],[Payment Method]])</f>
        <v>Credit Card</v>
      </c>
    </row>
    <row r="681" spans="1:14" hidden="1" x14ac:dyDescent="0.35">
      <c r="A681" t="s">
        <v>821</v>
      </c>
      <c r="B681" t="s">
        <v>287</v>
      </c>
      <c r="C681" t="s">
        <v>20</v>
      </c>
      <c r="D681" t="s">
        <v>21</v>
      </c>
      <c r="E681" s="4" t="str">
        <f>IF(ISBLANK(Table1[[#This Row],[Item]]),"Unknown",Table1[[#This Row],[Item]])</f>
        <v>Grilled Chicken</v>
      </c>
      <c r="F681">
        <v>15</v>
      </c>
      <c r="G681" s="4">
        <f>IF(ISBLANK(Table1[[#This Row],[Price]]),AVERAGE(F681:F18214),Table1[[#This Row],[Price]])</f>
        <v>15</v>
      </c>
      <c r="H681">
        <v>1</v>
      </c>
      <c r="I681" s="4">
        <f>IF(ISBLANK(Table1[[#This Row],[Quantity]]),AVERAGE(H681:H18214),Table1[[#This Row],[Quantity]])</f>
        <v>1</v>
      </c>
      <c r="J681">
        <v>15</v>
      </c>
      <c r="K681" s="4">
        <f>IF(ISBLANK(Table1[[#This Row],[Order Total]]),AVERAGE(J681:J18214),Table1[[#This Row],[Order Total]])</f>
        <v>15</v>
      </c>
      <c r="L681" s="1">
        <v>44808</v>
      </c>
      <c r="M681" t="s">
        <v>17</v>
      </c>
      <c r="N681" s="4" t="str">
        <f>IF(ISBLANK(Table1[[#This Row],[Payment Method]]),"Unknown",Table1[[#This Row],[Payment Method]])</f>
        <v>Digital Wallet</v>
      </c>
    </row>
    <row r="682" spans="1:14" hidden="1" x14ac:dyDescent="0.35">
      <c r="A682" t="s">
        <v>822</v>
      </c>
      <c r="B682" t="s">
        <v>413</v>
      </c>
      <c r="C682" t="s">
        <v>50</v>
      </c>
      <c r="D682" t="s">
        <v>51</v>
      </c>
      <c r="E682" s="4" t="str">
        <f>IF(ISBLANK(Table1[[#This Row],[Item]]),"Unknown",Table1[[#This Row],[Item]])</f>
        <v>Sweet Potato Fries</v>
      </c>
      <c r="F682">
        <v>5</v>
      </c>
      <c r="G682" s="4">
        <f>IF(ISBLANK(Table1[[#This Row],[Price]]),AVERAGE(F682:F18215),Table1[[#This Row],[Price]])</f>
        <v>5</v>
      </c>
      <c r="H682">
        <v>3</v>
      </c>
      <c r="I682" s="4">
        <f>IF(ISBLANK(Table1[[#This Row],[Quantity]]),AVERAGE(H682:H18215),Table1[[#This Row],[Quantity]])</f>
        <v>3</v>
      </c>
      <c r="J682">
        <v>15</v>
      </c>
      <c r="K682" s="4">
        <f>IF(ISBLANK(Table1[[#This Row],[Order Total]]),AVERAGE(J682:J18215),Table1[[#This Row],[Order Total]])</f>
        <v>15</v>
      </c>
      <c r="L682" s="1">
        <v>44884</v>
      </c>
      <c r="M682" t="s">
        <v>28</v>
      </c>
      <c r="N682" s="4" t="str">
        <f>IF(ISBLANK(Table1[[#This Row],[Payment Method]]),"Unknown",Table1[[#This Row],[Payment Method]])</f>
        <v>Cash</v>
      </c>
    </row>
    <row r="683" spans="1:14" hidden="1" x14ac:dyDescent="0.35">
      <c r="A683" t="s">
        <v>823</v>
      </c>
      <c r="B683" t="s">
        <v>215</v>
      </c>
      <c r="C683" t="s">
        <v>50</v>
      </c>
      <c r="D683" t="s">
        <v>207</v>
      </c>
      <c r="E683" s="4" t="str">
        <f>IF(ISBLANK(Table1[[#This Row],[Item]]),"Unknown",Table1[[#This Row],[Item]])</f>
        <v>Nachos Grande</v>
      </c>
      <c r="F683">
        <v>10</v>
      </c>
      <c r="G683" s="4">
        <f>IF(ISBLANK(Table1[[#This Row],[Price]]),AVERAGE(F683:F18216),Table1[[#This Row],[Price]])</f>
        <v>10</v>
      </c>
      <c r="H683">
        <v>1</v>
      </c>
      <c r="I683" s="4">
        <f>IF(ISBLANK(Table1[[#This Row],[Quantity]]),AVERAGE(H683:H18216),Table1[[#This Row],[Quantity]])</f>
        <v>1</v>
      </c>
      <c r="J683">
        <v>10</v>
      </c>
      <c r="K683" s="4">
        <f>IF(ISBLANK(Table1[[#This Row],[Order Total]]),AVERAGE(J683:J18216),Table1[[#This Row],[Order Total]])</f>
        <v>10</v>
      </c>
      <c r="L683" s="1">
        <v>45250</v>
      </c>
      <c r="M683" t="s">
        <v>28</v>
      </c>
      <c r="N683" s="4" t="str">
        <f>IF(ISBLANK(Table1[[#This Row],[Payment Method]]),"Unknown",Table1[[#This Row],[Payment Method]])</f>
        <v>Cash</v>
      </c>
    </row>
    <row r="684" spans="1:14" hidden="1" x14ac:dyDescent="0.35">
      <c r="A684" t="s">
        <v>824</v>
      </c>
      <c r="B684" t="s">
        <v>47</v>
      </c>
      <c r="C684" t="s">
        <v>11</v>
      </c>
      <c r="D684" t="s">
        <v>79</v>
      </c>
      <c r="E684" s="4" t="str">
        <f>IF(ISBLANK(Table1[[#This Row],[Item]]),"Unknown",Table1[[#This Row],[Item]])</f>
        <v>Grilled Vegetables</v>
      </c>
      <c r="F684">
        <v>5</v>
      </c>
      <c r="G684" s="4">
        <f>IF(ISBLANK(Table1[[#This Row],[Price]]),AVERAGE(F684:F18217),Table1[[#This Row],[Price]])</f>
        <v>5</v>
      </c>
      <c r="H684">
        <v>5</v>
      </c>
      <c r="I684" s="4">
        <f>IF(ISBLANK(Table1[[#This Row],[Quantity]]),AVERAGE(H684:H18217),Table1[[#This Row],[Quantity]])</f>
        <v>5</v>
      </c>
      <c r="J684">
        <v>25</v>
      </c>
      <c r="K684" s="4">
        <f>IF(ISBLANK(Table1[[#This Row],[Order Total]]),AVERAGE(J684:J18217),Table1[[#This Row],[Order Total]])</f>
        <v>25</v>
      </c>
      <c r="L684" s="1">
        <v>44993</v>
      </c>
      <c r="M684" t="s">
        <v>13</v>
      </c>
      <c r="N684" s="4" t="str">
        <f>IF(ISBLANK(Table1[[#This Row],[Payment Method]]),"Unknown",Table1[[#This Row],[Payment Method]])</f>
        <v>Credit Card</v>
      </c>
    </row>
    <row r="685" spans="1:14" hidden="1" x14ac:dyDescent="0.35">
      <c r="A685" t="s">
        <v>825</v>
      </c>
      <c r="B685" t="s">
        <v>143</v>
      </c>
      <c r="C685" t="s">
        <v>38</v>
      </c>
      <c r="D685" t="s">
        <v>121</v>
      </c>
      <c r="E685" s="4" t="str">
        <f>IF(ISBLANK(Table1[[#This Row],[Item]]),"Unknown",Table1[[#This Row],[Item]])</f>
        <v>Ice Cream</v>
      </c>
      <c r="F685">
        <v>5</v>
      </c>
      <c r="G685" s="4">
        <f>IF(ISBLANK(Table1[[#This Row],[Price]]),AVERAGE(F685:F18218),Table1[[#This Row],[Price]])</f>
        <v>5</v>
      </c>
      <c r="H685">
        <v>4</v>
      </c>
      <c r="I685" s="4">
        <f>IF(ISBLANK(Table1[[#This Row],[Quantity]]),AVERAGE(H685:H18218),Table1[[#This Row],[Quantity]])</f>
        <v>4</v>
      </c>
      <c r="J685">
        <v>20</v>
      </c>
      <c r="K685" s="4">
        <f>IF(ISBLANK(Table1[[#This Row],[Order Total]]),AVERAGE(J685:J18218),Table1[[#This Row],[Order Total]])</f>
        <v>20</v>
      </c>
      <c r="L685" s="1">
        <v>45171</v>
      </c>
      <c r="M685" t="s">
        <v>17</v>
      </c>
      <c r="N685" s="4" t="str">
        <f>IF(ISBLANK(Table1[[#This Row],[Payment Method]]),"Unknown",Table1[[#This Row],[Payment Method]])</f>
        <v>Digital Wallet</v>
      </c>
    </row>
    <row r="686" spans="1:14" hidden="1" x14ac:dyDescent="0.35">
      <c r="A686" t="s">
        <v>826</v>
      </c>
      <c r="B686" t="s">
        <v>217</v>
      </c>
      <c r="C686" t="s">
        <v>50</v>
      </c>
      <c r="D686" t="s">
        <v>86</v>
      </c>
      <c r="E686" s="4" t="str">
        <f>IF(ISBLANK(Table1[[#This Row],[Item]]),"Unknown",Table1[[#This Row],[Item]])</f>
        <v>Cheese Fries</v>
      </c>
      <c r="F686">
        <v>5</v>
      </c>
      <c r="G686" s="4">
        <f>IF(ISBLANK(Table1[[#This Row],[Price]]),AVERAGE(F686:F18219),Table1[[#This Row],[Price]])</f>
        <v>5</v>
      </c>
      <c r="H686">
        <v>3</v>
      </c>
      <c r="I686" s="4">
        <f>IF(ISBLANK(Table1[[#This Row],[Quantity]]),AVERAGE(H686:H18219),Table1[[#This Row],[Quantity]])</f>
        <v>3</v>
      </c>
      <c r="J686">
        <v>15</v>
      </c>
      <c r="K686" s="4">
        <f>IF(ISBLANK(Table1[[#This Row],[Order Total]]),AVERAGE(J686:J18219),Table1[[#This Row],[Order Total]])</f>
        <v>15</v>
      </c>
      <c r="L686" s="1">
        <v>44718</v>
      </c>
      <c r="M686" t="s">
        <v>28</v>
      </c>
      <c r="N686" s="4" t="str">
        <f>IF(ISBLANK(Table1[[#This Row],[Payment Method]]),"Unknown",Table1[[#This Row],[Payment Method]])</f>
        <v>Cash</v>
      </c>
    </row>
    <row r="687" spans="1:14" hidden="1" x14ac:dyDescent="0.35">
      <c r="A687" t="s">
        <v>827</v>
      </c>
      <c r="B687" t="s">
        <v>114</v>
      </c>
      <c r="C687" t="s">
        <v>38</v>
      </c>
      <c r="D687" t="s">
        <v>74</v>
      </c>
      <c r="E687" s="4" t="str">
        <f>IF(ISBLANK(Table1[[#This Row],[Item]]),"Unknown",Table1[[#This Row],[Item]])</f>
        <v>Chocolate Cake</v>
      </c>
      <c r="F687">
        <v>6</v>
      </c>
      <c r="G687" s="4">
        <f>IF(ISBLANK(Table1[[#This Row],[Price]]),AVERAGE(F687:F18220),Table1[[#This Row],[Price]])</f>
        <v>6</v>
      </c>
      <c r="H687">
        <v>3</v>
      </c>
      <c r="I687" s="4">
        <f>IF(ISBLANK(Table1[[#This Row],[Quantity]]),AVERAGE(H687:H18220),Table1[[#This Row],[Quantity]])</f>
        <v>3</v>
      </c>
      <c r="J687">
        <v>18</v>
      </c>
      <c r="K687" s="4">
        <f>IF(ISBLANK(Table1[[#This Row],[Order Total]]),AVERAGE(J687:J18220),Table1[[#This Row],[Order Total]])</f>
        <v>18</v>
      </c>
      <c r="L687" s="1">
        <v>45122</v>
      </c>
      <c r="M687" t="s">
        <v>17</v>
      </c>
      <c r="N687" s="4" t="str">
        <f>IF(ISBLANK(Table1[[#This Row],[Payment Method]]),"Unknown",Table1[[#This Row],[Payment Method]])</f>
        <v>Digital Wallet</v>
      </c>
    </row>
    <row r="688" spans="1:14" hidden="1" x14ac:dyDescent="0.35">
      <c r="A688" t="s">
        <v>828</v>
      </c>
      <c r="B688" t="s">
        <v>188</v>
      </c>
      <c r="C688" t="s">
        <v>24</v>
      </c>
      <c r="D688" t="s">
        <v>71</v>
      </c>
      <c r="E688" s="4" t="str">
        <f>IF(ISBLANK(Table1[[#This Row],[Item]]),"Unknown",Table1[[#This Row],[Item]])</f>
        <v>Orange Juice</v>
      </c>
      <c r="F688">
        <v>3</v>
      </c>
      <c r="G688" s="4">
        <f>IF(ISBLANK(Table1[[#This Row],[Price]]),AVERAGE(F688:F18221),Table1[[#This Row],[Price]])</f>
        <v>3</v>
      </c>
      <c r="H688">
        <v>4</v>
      </c>
      <c r="I688" s="4">
        <f>IF(ISBLANK(Table1[[#This Row],[Quantity]]),AVERAGE(H688:H18221),Table1[[#This Row],[Quantity]])</f>
        <v>4</v>
      </c>
      <c r="J688">
        <v>12</v>
      </c>
      <c r="K688" s="4">
        <f>IF(ISBLANK(Table1[[#This Row],[Order Total]]),AVERAGE(J688:J18221),Table1[[#This Row],[Order Total]])</f>
        <v>12</v>
      </c>
      <c r="L688" s="1">
        <v>45043</v>
      </c>
      <c r="M688" t="s">
        <v>28</v>
      </c>
      <c r="N688" s="4" t="str">
        <f>IF(ISBLANK(Table1[[#This Row],[Payment Method]]),"Unknown",Table1[[#This Row],[Payment Method]])</f>
        <v>Cash</v>
      </c>
    </row>
    <row r="689" spans="1:14" hidden="1" x14ac:dyDescent="0.35">
      <c r="A689" t="s">
        <v>829</v>
      </c>
      <c r="B689" t="s">
        <v>225</v>
      </c>
      <c r="C689" t="s">
        <v>24</v>
      </c>
      <c r="D689" t="s">
        <v>77</v>
      </c>
      <c r="E689" s="4" t="str">
        <f>IF(ISBLANK(Table1[[#This Row],[Item]]),"Unknown",Table1[[#This Row],[Item]])</f>
        <v>Coca Cola</v>
      </c>
      <c r="F689">
        <v>2.5</v>
      </c>
      <c r="G689" s="4">
        <f>IF(ISBLANK(Table1[[#This Row],[Price]]),AVERAGE(F689:F18222),Table1[[#This Row],[Price]])</f>
        <v>2.5</v>
      </c>
      <c r="H689">
        <v>4</v>
      </c>
      <c r="I689" s="4">
        <f>IF(ISBLANK(Table1[[#This Row],[Quantity]]),AVERAGE(H689:H18222),Table1[[#This Row],[Quantity]])</f>
        <v>4</v>
      </c>
      <c r="J689">
        <v>10</v>
      </c>
      <c r="K689" s="4">
        <f>IF(ISBLANK(Table1[[#This Row],[Order Total]]),AVERAGE(J689:J18222),Table1[[#This Row],[Order Total]])</f>
        <v>10</v>
      </c>
      <c r="L689" s="1">
        <v>45040</v>
      </c>
      <c r="M689" t="s">
        <v>28</v>
      </c>
      <c r="N689" s="4" t="str">
        <f>IF(ISBLANK(Table1[[#This Row],[Payment Method]]),"Unknown",Table1[[#This Row],[Payment Method]])</f>
        <v>Cash</v>
      </c>
    </row>
    <row r="690" spans="1:14" hidden="1" x14ac:dyDescent="0.35">
      <c r="A690" t="s">
        <v>830</v>
      </c>
      <c r="B690" t="s">
        <v>163</v>
      </c>
      <c r="C690" t="s">
        <v>11</v>
      </c>
      <c r="D690" t="s">
        <v>33</v>
      </c>
      <c r="E690" s="4" t="str">
        <f>IF(ISBLANK(Table1[[#This Row],[Item]]),"Unknown",Table1[[#This Row],[Item]])</f>
        <v>Garlic Bread</v>
      </c>
      <c r="F690">
        <v>4</v>
      </c>
      <c r="G690" s="4">
        <f>IF(ISBLANK(Table1[[#This Row],[Price]]),AVERAGE(F690:F18223),Table1[[#This Row],[Price]])</f>
        <v>4</v>
      </c>
      <c r="H690">
        <v>1</v>
      </c>
      <c r="I690" s="4">
        <f>IF(ISBLANK(Table1[[#This Row],[Quantity]]),AVERAGE(H690:H18223),Table1[[#This Row],[Quantity]])</f>
        <v>1</v>
      </c>
      <c r="J690">
        <v>4</v>
      </c>
      <c r="K690" s="4">
        <f>IF(ISBLANK(Table1[[#This Row],[Order Total]]),AVERAGE(J690:J18223),Table1[[#This Row],[Order Total]])</f>
        <v>4</v>
      </c>
      <c r="L690" s="1">
        <v>44855</v>
      </c>
      <c r="M690" t="s">
        <v>17</v>
      </c>
      <c r="N690" s="4" t="str">
        <f>IF(ISBLANK(Table1[[#This Row],[Payment Method]]),"Unknown",Table1[[#This Row],[Payment Method]])</f>
        <v>Digital Wallet</v>
      </c>
    </row>
    <row r="691" spans="1:14" hidden="1" x14ac:dyDescent="0.35">
      <c r="A691" t="s">
        <v>831</v>
      </c>
      <c r="B691" t="s">
        <v>167</v>
      </c>
      <c r="C691" t="s">
        <v>24</v>
      </c>
      <c r="D691" t="s">
        <v>168</v>
      </c>
      <c r="E691" s="4" t="str">
        <f>IF(ISBLANK(Table1[[#This Row],[Item]]),"Unknown",Table1[[#This Row],[Item]])</f>
        <v>Water</v>
      </c>
      <c r="F691">
        <v>1</v>
      </c>
      <c r="G691" s="4">
        <f>IF(ISBLANK(Table1[[#This Row],[Price]]),AVERAGE(F691:F18224),Table1[[#This Row],[Price]])</f>
        <v>1</v>
      </c>
      <c r="H691">
        <v>4</v>
      </c>
      <c r="I691" s="4">
        <f>IF(ISBLANK(Table1[[#This Row],[Quantity]]),AVERAGE(H691:H18224),Table1[[#This Row],[Quantity]])</f>
        <v>4</v>
      </c>
      <c r="J691">
        <v>4</v>
      </c>
      <c r="K691" s="4">
        <f>IF(ISBLANK(Table1[[#This Row],[Order Total]]),AVERAGE(J691:J18224),Table1[[#This Row],[Order Total]])</f>
        <v>4</v>
      </c>
      <c r="L691" s="1">
        <v>44781</v>
      </c>
      <c r="M691" t="s">
        <v>17</v>
      </c>
      <c r="N691" s="4" t="str">
        <f>IF(ISBLANK(Table1[[#This Row],[Payment Method]]),"Unknown",Table1[[#This Row],[Payment Method]])</f>
        <v>Digital Wallet</v>
      </c>
    </row>
    <row r="692" spans="1:14" hidden="1" x14ac:dyDescent="0.35">
      <c r="A692" t="s">
        <v>832</v>
      </c>
      <c r="B692" t="s">
        <v>120</v>
      </c>
      <c r="C692" t="s">
        <v>24</v>
      </c>
      <c r="D692" t="s">
        <v>56</v>
      </c>
      <c r="E692" s="4" t="str">
        <f>IF(ISBLANK(Table1[[#This Row],[Item]]),"Unknown",Table1[[#This Row],[Item]])</f>
        <v>Lemonade</v>
      </c>
      <c r="F692">
        <v>3</v>
      </c>
      <c r="G692" s="4">
        <f>IF(ISBLANK(Table1[[#This Row],[Price]]),AVERAGE(F692:F18225),Table1[[#This Row],[Price]])</f>
        <v>3</v>
      </c>
      <c r="H692">
        <v>3</v>
      </c>
      <c r="I692" s="4">
        <f>IF(ISBLANK(Table1[[#This Row],[Quantity]]),AVERAGE(H692:H18225),Table1[[#This Row],[Quantity]])</f>
        <v>3</v>
      </c>
      <c r="J692">
        <v>9</v>
      </c>
      <c r="K692" s="4">
        <f>IF(ISBLANK(Table1[[#This Row],[Order Total]]),AVERAGE(J692:J18225),Table1[[#This Row],[Order Total]])</f>
        <v>9</v>
      </c>
      <c r="L692" s="1">
        <v>45262</v>
      </c>
      <c r="M692" t="s">
        <v>13</v>
      </c>
      <c r="N692" s="4" t="str">
        <f>IF(ISBLANK(Table1[[#This Row],[Payment Method]]),"Unknown",Table1[[#This Row],[Payment Method]])</f>
        <v>Credit Card</v>
      </c>
    </row>
    <row r="693" spans="1:14" hidden="1" x14ac:dyDescent="0.35">
      <c r="A693" t="s">
        <v>833</v>
      </c>
      <c r="B693" t="s">
        <v>223</v>
      </c>
      <c r="C693" t="s">
        <v>20</v>
      </c>
      <c r="D693" t="s">
        <v>21</v>
      </c>
      <c r="E693" s="4" t="str">
        <f>IF(ISBLANK(Table1[[#This Row],[Item]]),"Unknown",Table1[[#This Row],[Item]])</f>
        <v>Grilled Chicken</v>
      </c>
      <c r="F693">
        <v>15</v>
      </c>
      <c r="G693" s="4">
        <f>IF(ISBLANK(Table1[[#This Row],[Price]]),AVERAGE(F693:F18226),Table1[[#This Row],[Price]])</f>
        <v>15</v>
      </c>
      <c r="H693">
        <v>2</v>
      </c>
      <c r="I693" s="4">
        <f>IF(ISBLANK(Table1[[#This Row],[Quantity]]),AVERAGE(H693:H18226),Table1[[#This Row],[Quantity]])</f>
        <v>2</v>
      </c>
      <c r="J693">
        <v>30</v>
      </c>
      <c r="K693" s="4">
        <f>IF(ISBLANK(Table1[[#This Row],[Order Total]]),AVERAGE(J693:J18226),Table1[[#This Row],[Order Total]])</f>
        <v>30</v>
      </c>
      <c r="L693" s="1">
        <v>45209</v>
      </c>
      <c r="M693" t="s">
        <v>13</v>
      </c>
      <c r="N693" s="4" t="str">
        <f>IF(ISBLANK(Table1[[#This Row],[Payment Method]]),"Unknown",Table1[[#This Row],[Payment Method]])</f>
        <v>Credit Card</v>
      </c>
    </row>
    <row r="694" spans="1:14" x14ac:dyDescent="0.35">
      <c r="A694" t="s">
        <v>834</v>
      </c>
      <c r="B694" t="s">
        <v>378</v>
      </c>
      <c r="C694" t="s">
        <v>38</v>
      </c>
      <c r="E694" s="4" t="str">
        <f>IF(ISBLANK(Table1[[#This Row],[Item]]),"Unknown",Table1[[#This Row],[Item]])</f>
        <v>Unknown</v>
      </c>
      <c r="G694" s="4">
        <f>IF(ISBLANK(Table1[[#This Row],[Price]]),AVERAGE(F694:F18227),Table1[[#This Row],[Price]])</f>
        <v>6.5742546409150568</v>
      </c>
      <c r="H694">
        <v>3</v>
      </c>
      <c r="I694" s="4">
        <f>IF(ISBLANK(Table1[[#This Row],[Quantity]]),AVERAGE(H694:H18227),Table1[[#This Row],[Quantity]])</f>
        <v>3</v>
      </c>
      <c r="J694">
        <v>21</v>
      </c>
      <c r="K694" s="4">
        <f>IF(ISBLANK(Table1[[#This Row],[Order Total]]),AVERAGE(J694:J18227),Table1[[#This Row],[Order Total]])</f>
        <v>21</v>
      </c>
      <c r="L694" s="1">
        <v>44840</v>
      </c>
      <c r="M694" t="s">
        <v>28</v>
      </c>
      <c r="N694" s="4" t="str">
        <f>IF(ISBLANK(Table1[[#This Row],[Payment Method]]),"Unknown",Table1[[#This Row],[Payment Method]])</f>
        <v>Cash</v>
      </c>
    </row>
    <row r="695" spans="1:14" hidden="1" x14ac:dyDescent="0.35">
      <c r="A695" t="s">
        <v>835</v>
      </c>
      <c r="B695" t="s">
        <v>127</v>
      </c>
      <c r="C695" t="s">
        <v>20</v>
      </c>
      <c r="D695" t="s">
        <v>21</v>
      </c>
      <c r="E695" s="4" t="str">
        <f>IF(ISBLANK(Table1[[#This Row],[Item]]),"Unknown",Table1[[#This Row],[Item]])</f>
        <v>Grilled Chicken</v>
      </c>
      <c r="F695">
        <v>15</v>
      </c>
      <c r="G695" s="4">
        <f>IF(ISBLANK(Table1[[#This Row],[Price]]),AVERAGE(F695:F18228),Table1[[#This Row],[Price]])</f>
        <v>15</v>
      </c>
      <c r="H695">
        <v>1</v>
      </c>
      <c r="I695" s="4">
        <f>IF(ISBLANK(Table1[[#This Row],[Quantity]]),AVERAGE(H695:H18228),Table1[[#This Row],[Quantity]])</f>
        <v>1</v>
      </c>
      <c r="J695">
        <v>15</v>
      </c>
      <c r="K695" s="4">
        <f>IF(ISBLANK(Table1[[#This Row],[Order Total]]),AVERAGE(J695:J18228),Table1[[#This Row],[Order Total]])</f>
        <v>15</v>
      </c>
      <c r="L695" s="1">
        <v>45127</v>
      </c>
      <c r="M695" t="s">
        <v>13</v>
      </c>
      <c r="N695" s="4" t="str">
        <f>IF(ISBLANK(Table1[[#This Row],[Payment Method]]),"Unknown",Table1[[#This Row],[Payment Method]])</f>
        <v>Credit Card</v>
      </c>
    </row>
    <row r="696" spans="1:14" hidden="1" x14ac:dyDescent="0.35">
      <c r="A696" t="s">
        <v>836</v>
      </c>
      <c r="B696" t="s">
        <v>111</v>
      </c>
      <c r="C696" t="s">
        <v>20</v>
      </c>
      <c r="D696" t="s">
        <v>27</v>
      </c>
      <c r="E696" s="4" t="str">
        <f>IF(ISBLANK(Table1[[#This Row],[Item]]),"Unknown",Table1[[#This Row],[Item]])</f>
        <v>Pasta Alfredo</v>
      </c>
      <c r="F696">
        <v>12</v>
      </c>
      <c r="G696" s="4">
        <f>IF(ISBLANK(Table1[[#This Row],[Price]]),AVERAGE(F696:F18229),Table1[[#This Row],[Price]])</f>
        <v>12</v>
      </c>
      <c r="H696">
        <v>5</v>
      </c>
      <c r="I696" s="4">
        <f>IF(ISBLANK(Table1[[#This Row],[Quantity]]),AVERAGE(H696:H18229),Table1[[#This Row],[Quantity]])</f>
        <v>5</v>
      </c>
      <c r="J696">
        <v>60</v>
      </c>
      <c r="K696" s="4">
        <f>IF(ISBLANK(Table1[[#This Row],[Order Total]]),AVERAGE(J696:J18229),Table1[[#This Row],[Order Total]])</f>
        <v>60</v>
      </c>
      <c r="L696" s="1">
        <v>45217</v>
      </c>
      <c r="M696" t="s">
        <v>28</v>
      </c>
      <c r="N696" s="4" t="str">
        <f>IF(ISBLANK(Table1[[#This Row],[Payment Method]]),"Unknown",Table1[[#This Row],[Payment Method]])</f>
        <v>Cash</v>
      </c>
    </row>
    <row r="697" spans="1:14" hidden="1" x14ac:dyDescent="0.35">
      <c r="A697" t="s">
        <v>837</v>
      </c>
      <c r="B697" t="s">
        <v>95</v>
      </c>
      <c r="C697" t="s">
        <v>38</v>
      </c>
      <c r="D697" t="s">
        <v>107</v>
      </c>
      <c r="E697" s="4" t="str">
        <f>IF(ISBLANK(Table1[[#This Row],[Item]]),"Unknown",Table1[[#This Row],[Item]])</f>
        <v>Fruit Salad</v>
      </c>
      <c r="F697">
        <v>4</v>
      </c>
      <c r="G697" s="4">
        <f>IF(ISBLANK(Table1[[#This Row],[Price]]),AVERAGE(F697:F18230),Table1[[#This Row],[Price]])</f>
        <v>4</v>
      </c>
      <c r="H697">
        <v>2</v>
      </c>
      <c r="I697" s="4">
        <f>IF(ISBLANK(Table1[[#This Row],[Quantity]]),AVERAGE(H697:H18230),Table1[[#This Row],[Quantity]])</f>
        <v>2</v>
      </c>
      <c r="J697">
        <v>8</v>
      </c>
      <c r="K697" s="4">
        <f>IF(ISBLANK(Table1[[#This Row],[Order Total]]),AVERAGE(J697:J18230),Table1[[#This Row],[Order Total]])</f>
        <v>8</v>
      </c>
      <c r="L697" s="1">
        <v>44909</v>
      </c>
      <c r="M697" t="s">
        <v>17</v>
      </c>
      <c r="N697" s="4" t="str">
        <f>IF(ISBLANK(Table1[[#This Row],[Payment Method]]),"Unknown",Table1[[#This Row],[Payment Method]])</f>
        <v>Digital Wallet</v>
      </c>
    </row>
    <row r="698" spans="1:14" hidden="1" x14ac:dyDescent="0.35">
      <c r="A698" t="s">
        <v>838</v>
      </c>
      <c r="B698" t="s">
        <v>597</v>
      </c>
      <c r="C698" t="s">
        <v>50</v>
      </c>
      <c r="D698" t="s">
        <v>99</v>
      </c>
      <c r="E698" s="4" t="str">
        <f>IF(ISBLANK(Table1[[#This Row],[Item]]),"Unknown",Table1[[#This Row],[Item]])</f>
        <v>Chicken Melt</v>
      </c>
      <c r="F698">
        <v>8</v>
      </c>
      <c r="G698" s="4">
        <f>IF(ISBLANK(Table1[[#This Row],[Price]]),AVERAGE(F698:F18231),Table1[[#This Row],[Price]])</f>
        <v>8</v>
      </c>
      <c r="H698">
        <v>4</v>
      </c>
      <c r="I698" s="4">
        <f>IF(ISBLANK(Table1[[#This Row],[Quantity]]),AVERAGE(H698:H18231),Table1[[#This Row],[Quantity]])</f>
        <v>4</v>
      </c>
      <c r="J698">
        <v>32</v>
      </c>
      <c r="K698" s="4">
        <f>IF(ISBLANK(Table1[[#This Row],[Order Total]]),AVERAGE(J698:J18231),Table1[[#This Row],[Order Total]])</f>
        <v>32</v>
      </c>
      <c r="L698" s="1">
        <v>44946</v>
      </c>
      <c r="M698" t="s">
        <v>13</v>
      </c>
      <c r="N698" s="4" t="str">
        <f>IF(ISBLANK(Table1[[#This Row],[Payment Method]]),"Unknown",Table1[[#This Row],[Payment Method]])</f>
        <v>Credit Card</v>
      </c>
    </row>
    <row r="699" spans="1:14" hidden="1" x14ac:dyDescent="0.35">
      <c r="A699" t="s">
        <v>839</v>
      </c>
      <c r="B699" t="s">
        <v>147</v>
      </c>
      <c r="C699" t="s">
        <v>11</v>
      </c>
      <c r="D699" t="s">
        <v>230</v>
      </c>
      <c r="E699" s="4" t="str">
        <f>IF(ISBLANK(Table1[[#This Row],[Item]]),"Unknown",Table1[[#This Row],[Item]])</f>
        <v>Onion Rings</v>
      </c>
      <c r="F699">
        <v>5</v>
      </c>
      <c r="G699" s="4">
        <f>IF(ISBLANK(Table1[[#This Row],[Price]]),AVERAGE(F699:F18232),Table1[[#This Row],[Price]])</f>
        <v>5</v>
      </c>
      <c r="H699">
        <v>3</v>
      </c>
      <c r="I699" s="4">
        <f>IF(ISBLANK(Table1[[#This Row],[Quantity]]),AVERAGE(H699:H18232),Table1[[#This Row],[Quantity]])</f>
        <v>3</v>
      </c>
      <c r="J699">
        <v>15</v>
      </c>
      <c r="K699" s="4">
        <f>IF(ISBLANK(Table1[[#This Row],[Order Total]]),AVERAGE(J699:J18232),Table1[[#This Row],[Order Total]])</f>
        <v>15</v>
      </c>
      <c r="L699" s="1">
        <v>45225</v>
      </c>
      <c r="M699" t="s">
        <v>13</v>
      </c>
      <c r="N699" s="4" t="str">
        <f>IF(ISBLANK(Table1[[#This Row],[Payment Method]]),"Unknown",Table1[[#This Row],[Payment Method]])</f>
        <v>Credit Card</v>
      </c>
    </row>
    <row r="700" spans="1:14" hidden="1" x14ac:dyDescent="0.35">
      <c r="A700" t="s">
        <v>840</v>
      </c>
      <c r="B700" t="s">
        <v>194</v>
      </c>
      <c r="C700" t="s">
        <v>20</v>
      </c>
      <c r="D700" t="s">
        <v>27</v>
      </c>
      <c r="E700" s="4" t="str">
        <f>IF(ISBLANK(Table1[[#This Row],[Item]]),"Unknown",Table1[[#This Row],[Item]])</f>
        <v>Pasta Alfredo</v>
      </c>
      <c r="F700">
        <v>12</v>
      </c>
      <c r="G700" s="4">
        <f>IF(ISBLANK(Table1[[#This Row],[Price]]),AVERAGE(F700:F18233),Table1[[#This Row],[Price]])</f>
        <v>12</v>
      </c>
      <c r="H700">
        <v>5</v>
      </c>
      <c r="I700" s="4">
        <f>IF(ISBLANK(Table1[[#This Row],[Quantity]]),AVERAGE(H700:H18233),Table1[[#This Row],[Quantity]])</f>
        <v>5</v>
      </c>
      <c r="J700">
        <v>60</v>
      </c>
      <c r="K700" s="4">
        <f>IF(ISBLANK(Table1[[#This Row],[Order Total]]),AVERAGE(J700:J18233),Table1[[#This Row],[Order Total]])</f>
        <v>60</v>
      </c>
      <c r="L700" s="1">
        <v>45231</v>
      </c>
      <c r="M700" t="s">
        <v>28</v>
      </c>
      <c r="N700" s="4" t="str">
        <f>IF(ISBLANK(Table1[[#This Row],[Payment Method]]),"Unknown",Table1[[#This Row],[Payment Method]])</f>
        <v>Cash</v>
      </c>
    </row>
    <row r="701" spans="1:14" hidden="1" x14ac:dyDescent="0.35">
      <c r="A701" t="s">
        <v>841</v>
      </c>
      <c r="B701" t="s">
        <v>136</v>
      </c>
      <c r="C701" t="s">
        <v>38</v>
      </c>
      <c r="D701" t="s">
        <v>43</v>
      </c>
      <c r="E701" s="4" t="str">
        <f>IF(ISBLANK(Table1[[#This Row],[Item]]),"Unknown",Table1[[#This Row],[Item]])</f>
        <v>Brownie</v>
      </c>
      <c r="F701">
        <v>6</v>
      </c>
      <c r="G701" s="4">
        <f>IF(ISBLANK(Table1[[#This Row],[Price]]),AVERAGE(F701:F18234),Table1[[#This Row],[Price]])</f>
        <v>6</v>
      </c>
      <c r="H701">
        <v>1</v>
      </c>
      <c r="I701" s="4">
        <f>IF(ISBLANK(Table1[[#This Row],[Quantity]]),AVERAGE(H701:H18234),Table1[[#This Row],[Quantity]])</f>
        <v>1</v>
      </c>
      <c r="J701">
        <v>6</v>
      </c>
      <c r="K701" s="4">
        <f>IF(ISBLANK(Table1[[#This Row],[Order Total]]),AVERAGE(J701:J18234),Table1[[#This Row],[Order Total]])</f>
        <v>6</v>
      </c>
      <c r="L701" s="1">
        <v>44831</v>
      </c>
      <c r="M701" t="s">
        <v>28</v>
      </c>
      <c r="N701" s="4" t="str">
        <f>IF(ISBLANK(Table1[[#This Row],[Payment Method]]),"Unknown",Table1[[#This Row],[Payment Method]])</f>
        <v>Cash</v>
      </c>
    </row>
    <row r="702" spans="1:14" hidden="1" x14ac:dyDescent="0.35">
      <c r="A702" t="s">
        <v>842</v>
      </c>
      <c r="B702" t="s">
        <v>92</v>
      </c>
      <c r="C702" t="s">
        <v>38</v>
      </c>
      <c r="D702" t="s">
        <v>107</v>
      </c>
      <c r="E702" s="4" t="str">
        <f>IF(ISBLANK(Table1[[#This Row],[Item]]),"Unknown",Table1[[#This Row],[Item]])</f>
        <v>Fruit Salad</v>
      </c>
      <c r="F702">
        <v>4</v>
      </c>
      <c r="G702" s="4">
        <f>IF(ISBLANK(Table1[[#This Row],[Price]]),AVERAGE(F702:F18235),Table1[[#This Row],[Price]])</f>
        <v>4</v>
      </c>
      <c r="H702">
        <v>4</v>
      </c>
      <c r="I702" s="4">
        <f>IF(ISBLANK(Table1[[#This Row],[Quantity]]),AVERAGE(H702:H18235),Table1[[#This Row],[Quantity]])</f>
        <v>4</v>
      </c>
      <c r="J702">
        <v>16</v>
      </c>
      <c r="K702" s="4">
        <f>IF(ISBLANK(Table1[[#This Row],[Order Total]]),AVERAGE(J702:J18235),Table1[[#This Row],[Order Total]])</f>
        <v>16</v>
      </c>
      <c r="L702" s="1">
        <v>44779</v>
      </c>
      <c r="M702" t="s">
        <v>17</v>
      </c>
      <c r="N702" s="4" t="str">
        <f>IF(ISBLANK(Table1[[#This Row],[Payment Method]]),"Unknown",Table1[[#This Row],[Payment Method]])</f>
        <v>Digital Wallet</v>
      </c>
    </row>
    <row r="703" spans="1:14" hidden="1" x14ac:dyDescent="0.35">
      <c r="A703" t="s">
        <v>843</v>
      </c>
      <c r="B703" t="s">
        <v>423</v>
      </c>
      <c r="C703" t="s">
        <v>38</v>
      </c>
      <c r="D703" t="s">
        <v>43</v>
      </c>
      <c r="E703" s="4" t="str">
        <f>IF(ISBLANK(Table1[[#This Row],[Item]]),"Unknown",Table1[[#This Row],[Item]])</f>
        <v>Brownie</v>
      </c>
      <c r="F703">
        <v>6</v>
      </c>
      <c r="G703" s="4">
        <f>IF(ISBLANK(Table1[[#This Row],[Price]]),AVERAGE(F703:F18236),Table1[[#This Row],[Price]])</f>
        <v>6</v>
      </c>
      <c r="H703">
        <v>3</v>
      </c>
      <c r="I703" s="4">
        <f>IF(ISBLANK(Table1[[#This Row],[Quantity]]),AVERAGE(H703:H18236),Table1[[#This Row],[Quantity]])</f>
        <v>3</v>
      </c>
      <c r="J703">
        <v>18</v>
      </c>
      <c r="K703" s="4">
        <f>IF(ISBLANK(Table1[[#This Row],[Order Total]]),AVERAGE(J703:J18236),Table1[[#This Row],[Order Total]])</f>
        <v>18</v>
      </c>
      <c r="L703" s="1">
        <v>44900</v>
      </c>
      <c r="M703" t="s">
        <v>13</v>
      </c>
      <c r="N703" s="4" t="str">
        <f>IF(ISBLANK(Table1[[#This Row],[Payment Method]]),"Unknown",Table1[[#This Row],[Payment Method]])</f>
        <v>Credit Card</v>
      </c>
    </row>
    <row r="704" spans="1:14" hidden="1" x14ac:dyDescent="0.35">
      <c r="A704" t="s">
        <v>844</v>
      </c>
      <c r="B704" t="s">
        <v>120</v>
      </c>
      <c r="C704" t="s">
        <v>24</v>
      </c>
      <c r="D704" t="s">
        <v>141</v>
      </c>
      <c r="E704" s="4" t="str">
        <f>IF(ISBLANK(Table1[[#This Row],[Item]]),"Unknown",Table1[[#This Row],[Item]])</f>
        <v>Iced Tea</v>
      </c>
      <c r="F704">
        <v>2.5</v>
      </c>
      <c r="G704" s="4">
        <f>IF(ISBLANK(Table1[[#This Row],[Price]]),AVERAGE(F704:F18237),Table1[[#This Row],[Price]])</f>
        <v>2.5</v>
      </c>
      <c r="H704">
        <v>4</v>
      </c>
      <c r="I704" s="4">
        <f>IF(ISBLANK(Table1[[#This Row],[Quantity]]),AVERAGE(H704:H18237),Table1[[#This Row],[Quantity]])</f>
        <v>4</v>
      </c>
      <c r="J704">
        <v>10</v>
      </c>
      <c r="K704" s="4">
        <f>IF(ISBLANK(Table1[[#This Row],[Order Total]]),AVERAGE(J704:J18237),Table1[[#This Row],[Order Total]])</f>
        <v>10</v>
      </c>
      <c r="L704" s="1">
        <v>44643</v>
      </c>
      <c r="M704" t="s">
        <v>28</v>
      </c>
      <c r="N704" s="4" t="str">
        <f>IF(ISBLANK(Table1[[#This Row],[Payment Method]]),"Unknown",Table1[[#This Row],[Payment Method]])</f>
        <v>Cash</v>
      </c>
    </row>
    <row r="705" spans="1:14" hidden="1" x14ac:dyDescent="0.35">
      <c r="A705" t="s">
        <v>845</v>
      </c>
      <c r="B705" t="s">
        <v>45</v>
      </c>
      <c r="C705" t="s">
        <v>38</v>
      </c>
      <c r="D705" t="s">
        <v>121</v>
      </c>
      <c r="E705" s="4" t="str">
        <f>IF(ISBLANK(Table1[[#This Row],[Item]]),"Unknown",Table1[[#This Row],[Item]])</f>
        <v>Ice Cream</v>
      </c>
      <c r="F705">
        <v>5</v>
      </c>
      <c r="G705" s="4">
        <f>IF(ISBLANK(Table1[[#This Row],[Price]]),AVERAGE(F705:F18238),Table1[[#This Row],[Price]])</f>
        <v>5</v>
      </c>
      <c r="H705">
        <v>4</v>
      </c>
      <c r="I705" s="4">
        <f>IF(ISBLANK(Table1[[#This Row],[Quantity]]),AVERAGE(H705:H18238),Table1[[#This Row],[Quantity]])</f>
        <v>4</v>
      </c>
      <c r="J705">
        <v>20</v>
      </c>
      <c r="K705" s="4">
        <f>IF(ISBLANK(Table1[[#This Row],[Order Total]]),AVERAGE(J705:J18238),Table1[[#This Row],[Order Total]])</f>
        <v>20</v>
      </c>
      <c r="L705" s="1">
        <v>44952</v>
      </c>
      <c r="M705" t="s">
        <v>17</v>
      </c>
      <c r="N705" s="4" t="str">
        <f>IF(ISBLANK(Table1[[#This Row],[Payment Method]]),"Unknown",Table1[[#This Row],[Payment Method]])</f>
        <v>Digital Wallet</v>
      </c>
    </row>
    <row r="706" spans="1:14" hidden="1" x14ac:dyDescent="0.35">
      <c r="A706" t="s">
        <v>846</v>
      </c>
      <c r="B706" t="s">
        <v>305</v>
      </c>
      <c r="C706" t="s">
        <v>50</v>
      </c>
      <c r="D706" t="s">
        <v>51</v>
      </c>
      <c r="E706" s="4" t="str">
        <f>IF(ISBLANK(Table1[[#This Row],[Item]]),"Unknown",Table1[[#This Row],[Item]])</f>
        <v>Sweet Potato Fries</v>
      </c>
      <c r="F706">
        <v>5</v>
      </c>
      <c r="G706" s="4">
        <f>IF(ISBLANK(Table1[[#This Row],[Price]]),AVERAGE(F706:F18239),Table1[[#This Row],[Price]])</f>
        <v>5</v>
      </c>
      <c r="H706">
        <v>2</v>
      </c>
      <c r="I706" s="4">
        <f>IF(ISBLANK(Table1[[#This Row],[Quantity]]),AVERAGE(H706:H18239),Table1[[#This Row],[Quantity]])</f>
        <v>2</v>
      </c>
      <c r="J706">
        <v>10</v>
      </c>
      <c r="K706" s="4">
        <f>IF(ISBLANK(Table1[[#This Row],[Order Total]]),AVERAGE(J706:J18239),Table1[[#This Row],[Order Total]])</f>
        <v>10</v>
      </c>
      <c r="L706" s="1">
        <v>44800</v>
      </c>
      <c r="M706" t="s">
        <v>17</v>
      </c>
      <c r="N706" s="4" t="str">
        <f>IF(ISBLANK(Table1[[#This Row],[Payment Method]]),"Unknown",Table1[[#This Row],[Payment Method]])</f>
        <v>Digital Wallet</v>
      </c>
    </row>
    <row r="707" spans="1:14" hidden="1" x14ac:dyDescent="0.35">
      <c r="A707" t="s">
        <v>847</v>
      </c>
      <c r="B707" t="s">
        <v>441</v>
      </c>
      <c r="C707" t="s">
        <v>50</v>
      </c>
      <c r="D707" t="s">
        <v>51</v>
      </c>
      <c r="E707" s="4" t="str">
        <f>IF(ISBLANK(Table1[[#This Row],[Item]]),"Unknown",Table1[[#This Row],[Item]])</f>
        <v>Sweet Potato Fries</v>
      </c>
      <c r="F707">
        <v>5</v>
      </c>
      <c r="G707" s="4">
        <f>IF(ISBLANK(Table1[[#This Row],[Price]]),AVERAGE(F707:F18240),Table1[[#This Row],[Price]])</f>
        <v>5</v>
      </c>
      <c r="H707">
        <v>5</v>
      </c>
      <c r="I707" s="4">
        <f>IF(ISBLANK(Table1[[#This Row],[Quantity]]),AVERAGE(H707:H18240),Table1[[#This Row],[Quantity]])</f>
        <v>5</v>
      </c>
      <c r="J707">
        <v>25</v>
      </c>
      <c r="K707" s="4">
        <f>IF(ISBLANK(Table1[[#This Row],[Order Total]]),AVERAGE(J707:J18240),Table1[[#This Row],[Order Total]])</f>
        <v>25</v>
      </c>
      <c r="L707" s="1">
        <v>44930</v>
      </c>
      <c r="M707" t="s">
        <v>28</v>
      </c>
      <c r="N707" s="4" t="str">
        <f>IF(ISBLANK(Table1[[#This Row],[Payment Method]]),"Unknown",Table1[[#This Row],[Payment Method]])</f>
        <v>Cash</v>
      </c>
    </row>
    <row r="708" spans="1:14" hidden="1" x14ac:dyDescent="0.35">
      <c r="A708" t="s">
        <v>848</v>
      </c>
      <c r="B708" t="s">
        <v>129</v>
      </c>
      <c r="C708" t="s">
        <v>11</v>
      </c>
      <c r="D708" t="s">
        <v>16</v>
      </c>
      <c r="E708" s="4" t="str">
        <f>IF(ISBLANK(Table1[[#This Row],[Item]]),"Unknown",Table1[[#This Row],[Item]])</f>
        <v>Mashed Potatoes</v>
      </c>
      <c r="F708">
        <v>4</v>
      </c>
      <c r="G708" s="4">
        <f>IF(ISBLANK(Table1[[#This Row],[Price]]),AVERAGE(F708:F18241),Table1[[#This Row],[Price]])</f>
        <v>4</v>
      </c>
      <c r="H708">
        <v>5</v>
      </c>
      <c r="I708" s="4">
        <f>IF(ISBLANK(Table1[[#This Row],[Quantity]]),AVERAGE(H708:H18241),Table1[[#This Row],[Quantity]])</f>
        <v>5</v>
      </c>
      <c r="J708">
        <v>20</v>
      </c>
      <c r="K708" s="4">
        <f>IF(ISBLANK(Table1[[#This Row],[Order Total]]),AVERAGE(J708:J18241),Table1[[#This Row],[Order Total]])</f>
        <v>20</v>
      </c>
      <c r="L708" s="1">
        <v>45208</v>
      </c>
      <c r="M708" t="s">
        <v>17</v>
      </c>
      <c r="N708" s="4" t="str">
        <f>IF(ISBLANK(Table1[[#This Row],[Payment Method]]),"Unknown",Table1[[#This Row],[Payment Method]])</f>
        <v>Digital Wallet</v>
      </c>
    </row>
    <row r="709" spans="1:14" hidden="1" x14ac:dyDescent="0.35">
      <c r="A709" t="s">
        <v>849</v>
      </c>
      <c r="B709" t="s">
        <v>155</v>
      </c>
      <c r="C709" t="s">
        <v>11</v>
      </c>
      <c r="D709" t="s">
        <v>230</v>
      </c>
      <c r="E709" s="4" t="str">
        <f>IF(ISBLANK(Table1[[#This Row],[Item]]),"Unknown",Table1[[#This Row],[Item]])</f>
        <v>Onion Rings</v>
      </c>
      <c r="F709">
        <v>5</v>
      </c>
      <c r="G709" s="4">
        <f>IF(ISBLANK(Table1[[#This Row],[Price]]),AVERAGE(F709:F18242),Table1[[#This Row],[Price]])</f>
        <v>5</v>
      </c>
      <c r="H709">
        <v>5</v>
      </c>
      <c r="I709" s="4">
        <f>IF(ISBLANK(Table1[[#This Row],[Quantity]]),AVERAGE(H709:H18242),Table1[[#This Row],[Quantity]])</f>
        <v>5</v>
      </c>
      <c r="J709">
        <v>25</v>
      </c>
      <c r="K709" s="4">
        <f>IF(ISBLANK(Table1[[#This Row],[Order Total]]),AVERAGE(J709:J18242),Table1[[#This Row],[Order Total]])</f>
        <v>25</v>
      </c>
      <c r="L709" s="1">
        <v>45206</v>
      </c>
      <c r="M709" t="s">
        <v>17</v>
      </c>
      <c r="N709" s="4" t="str">
        <f>IF(ISBLANK(Table1[[#This Row],[Payment Method]]),"Unknown",Table1[[#This Row],[Payment Method]])</f>
        <v>Digital Wallet</v>
      </c>
    </row>
    <row r="710" spans="1:14" hidden="1" x14ac:dyDescent="0.35">
      <c r="A710" t="s">
        <v>850</v>
      </c>
      <c r="B710" t="s">
        <v>234</v>
      </c>
      <c r="C710" t="s">
        <v>50</v>
      </c>
      <c r="D710" t="s">
        <v>207</v>
      </c>
      <c r="E710" s="4" t="str">
        <f>IF(ISBLANK(Table1[[#This Row],[Item]]),"Unknown",Table1[[#This Row],[Item]])</f>
        <v>Nachos Grande</v>
      </c>
      <c r="F710">
        <v>10</v>
      </c>
      <c r="G710" s="4">
        <f>IF(ISBLANK(Table1[[#This Row],[Price]]),AVERAGE(F710:F18243),Table1[[#This Row],[Price]])</f>
        <v>10</v>
      </c>
      <c r="H710">
        <v>1</v>
      </c>
      <c r="I710" s="4">
        <f>IF(ISBLANK(Table1[[#This Row],[Quantity]]),AVERAGE(H710:H18243),Table1[[#This Row],[Quantity]])</f>
        <v>1</v>
      </c>
      <c r="J710">
        <v>10</v>
      </c>
      <c r="K710" s="4">
        <f>IF(ISBLANK(Table1[[#This Row],[Order Total]]),AVERAGE(J710:J18243),Table1[[#This Row],[Order Total]])</f>
        <v>10</v>
      </c>
      <c r="L710" s="1">
        <v>45213</v>
      </c>
      <c r="M710" t="s">
        <v>28</v>
      </c>
      <c r="N710" s="4" t="str">
        <f>IF(ISBLANK(Table1[[#This Row],[Payment Method]]),"Unknown",Table1[[#This Row],[Payment Method]])</f>
        <v>Cash</v>
      </c>
    </row>
    <row r="711" spans="1:14" hidden="1" x14ac:dyDescent="0.35">
      <c r="A711" t="s">
        <v>851</v>
      </c>
      <c r="B711" t="s">
        <v>10</v>
      </c>
      <c r="C711" t="s">
        <v>50</v>
      </c>
      <c r="D711" t="s">
        <v>86</v>
      </c>
      <c r="E711" s="4" t="str">
        <f>IF(ISBLANK(Table1[[#This Row],[Item]]),"Unknown",Table1[[#This Row],[Item]])</f>
        <v>Cheese Fries</v>
      </c>
      <c r="F711">
        <v>5</v>
      </c>
      <c r="G711" s="4">
        <f>IF(ISBLANK(Table1[[#This Row],[Price]]),AVERAGE(F711:F18244),Table1[[#This Row],[Price]])</f>
        <v>5</v>
      </c>
      <c r="H711">
        <v>2</v>
      </c>
      <c r="I711" s="4">
        <f>IF(ISBLANK(Table1[[#This Row],[Quantity]]),AVERAGE(H711:H18244),Table1[[#This Row],[Quantity]])</f>
        <v>2</v>
      </c>
      <c r="J711">
        <v>10</v>
      </c>
      <c r="K711" s="4">
        <f>IF(ISBLANK(Table1[[#This Row],[Order Total]]),AVERAGE(J711:J18244),Table1[[#This Row],[Order Total]])</f>
        <v>10</v>
      </c>
      <c r="L711" s="1">
        <v>45222</v>
      </c>
      <c r="M711" t="s">
        <v>28</v>
      </c>
      <c r="N711" s="4" t="str">
        <f>IF(ISBLANK(Table1[[#This Row],[Payment Method]]),"Unknown",Table1[[#This Row],[Payment Method]])</f>
        <v>Cash</v>
      </c>
    </row>
    <row r="712" spans="1:14" hidden="1" x14ac:dyDescent="0.35">
      <c r="A712" t="s">
        <v>852</v>
      </c>
      <c r="B712" t="s">
        <v>205</v>
      </c>
      <c r="C712" t="s">
        <v>50</v>
      </c>
      <c r="D712" t="s">
        <v>112</v>
      </c>
      <c r="E712" s="4" t="str">
        <f>IF(ISBLANK(Table1[[#This Row],[Item]]),"Unknown",Table1[[#This Row],[Item]])</f>
        <v>French Fries</v>
      </c>
      <c r="F712">
        <v>4</v>
      </c>
      <c r="G712" s="4">
        <f>IF(ISBLANK(Table1[[#This Row],[Price]]),AVERAGE(F712:F18245),Table1[[#This Row],[Price]])</f>
        <v>4</v>
      </c>
      <c r="H712">
        <v>4</v>
      </c>
      <c r="I712" s="4">
        <f>IF(ISBLANK(Table1[[#This Row],[Quantity]]),AVERAGE(H712:H18245),Table1[[#This Row],[Quantity]])</f>
        <v>4</v>
      </c>
      <c r="J712">
        <v>16</v>
      </c>
      <c r="K712" s="4">
        <f>IF(ISBLANK(Table1[[#This Row],[Order Total]]),AVERAGE(J712:J18245),Table1[[#This Row],[Order Total]])</f>
        <v>16</v>
      </c>
      <c r="L712" s="1">
        <v>45168</v>
      </c>
      <c r="M712" t="s">
        <v>28</v>
      </c>
      <c r="N712" s="4" t="str">
        <f>IF(ISBLANK(Table1[[#This Row],[Payment Method]]),"Unknown",Table1[[#This Row],[Payment Method]])</f>
        <v>Cash</v>
      </c>
    </row>
    <row r="713" spans="1:14" x14ac:dyDescent="0.35">
      <c r="A713" t="s">
        <v>853</v>
      </c>
      <c r="B713" t="s">
        <v>158</v>
      </c>
      <c r="C713" t="s">
        <v>20</v>
      </c>
      <c r="E713" s="4" t="str">
        <f>IF(ISBLANK(Table1[[#This Row],[Item]]),"Unknown",Table1[[#This Row],[Item]])</f>
        <v>Unknown</v>
      </c>
      <c r="G713" s="4">
        <f>IF(ISBLANK(Table1[[#This Row],[Price]]),AVERAGE(F713:F18246),Table1[[#This Row],[Price]])</f>
        <v>6.5743069895500907</v>
      </c>
      <c r="I713" s="4">
        <f>IF(ISBLANK(Table1[[#This Row],[Quantity]]),AVERAGE(H713:H18246),Table1[[#This Row],[Quantity]])</f>
        <v>3.0117001828153565</v>
      </c>
      <c r="K713" s="4">
        <f>IF(ISBLANK(Table1[[#This Row],[Order Total]]),AVERAGE(J713:J18246),Table1[[#This Row],[Order Total]])</f>
        <v>19.850274223034734</v>
      </c>
      <c r="L713" s="1">
        <v>45167</v>
      </c>
      <c r="M713" t="s">
        <v>13</v>
      </c>
      <c r="N713" s="4" t="str">
        <f>IF(ISBLANK(Table1[[#This Row],[Payment Method]]),"Unknown",Table1[[#This Row],[Payment Method]])</f>
        <v>Credit Card</v>
      </c>
    </row>
    <row r="714" spans="1:14" hidden="1" x14ac:dyDescent="0.35">
      <c r="A714" t="s">
        <v>854</v>
      </c>
      <c r="B714" t="s">
        <v>83</v>
      </c>
      <c r="C714" t="s">
        <v>11</v>
      </c>
      <c r="E714" s="4" t="str">
        <f>IF(ISBLANK(Table1[[#This Row],[Item]]),"Unknown",Table1[[#This Row],[Item]])</f>
        <v>Unknown</v>
      </c>
      <c r="F714">
        <v>5</v>
      </c>
      <c r="G714" s="4">
        <f>IF(ISBLANK(Table1[[#This Row],[Price]]),AVERAGE(F714:F18247),Table1[[#This Row],[Price]])</f>
        <v>5</v>
      </c>
      <c r="H714">
        <v>5</v>
      </c>
      <c r="I714" s="4">
        <f>IF(ISBLANK(Table1[[#This Row],[Quantity]]),AVERAGE(H714:H18247),Table1[[#This Row],[Quantity]])</f>
        <v>5</v>
      </c>
      <c r="J714">
        <v>25</v>
      </c>
      <c r="K714" s="4">
        <f>IF(ISBLANK(Table1[[#This Row],[Order Total]]),AVERAGE(J714:J18247),Table1[[#This Row],[Order Total]])</f>
        <v>25</v>
      </c>
      <c r="L714" s="1">
        <v>44974</v>
      </c>
      <c r="M714" t="s">
        <v>13</v>
      </c>
      <c r="N714" s="4" t="str">
        <f>IF(ISBLANK(Table1[[#This Row],[Payment Method]]),"Unknown",Table1[[#This Row],[Payment Method]])</f>
        <v>Credit Card</v>
      </c>
    </row>
    <row r="715" spans="1:14" hidden="1" x14ac:dyDescent="0.35">
      <c r="A715" t="s">
        <v>855</v>
      </c>
      <c r="B715" t="s">
        <v>158</v>
      </c>
      <c r="C715" t="s">
        <v>38</v>
      </c>
      <c r="D715" t="s">
        <v>107</v>
      </c>
      <c r="E715" s="4" t="str">
        <f>IF(ISBLANK(Table1[[#This Row],[Item]]),"Unknown",Table1[[#This Row],[Item]])</f>
        <v>Fruit Salad</v>
      </c>
      <c r="F715">
        <v>4</v>
      </c>
      <c r="G715" s="4">
        <f>IF(ISBLANK(Table1[[#This Row],[Price]]),AVERAGE(F715:F18248),Table1[[#This Row],[Price]])</f>
        <v>4</v>
      </c>
      <c r="H715">
        <v>4</v>
      </c>
      <c r="I715" s="4">
        <f>IF(ISBLANK(Table1[[#This Row],[Quantity]]),AVERAGE(H715:H18248),Table1[[#This Row],[Quantity]])</f>
        <v>4</v>
      </c>
      <c r="J715">
        <v>16</v>
      </c>
      <c r="K715" s="4">
        <f>IF(ISBLANK(Table1[[#This Row],[Order Total]]),AVERAGE(J715:J18248),Table1[[#This Row],[Order Total]])</f>
        <v>16</v>
      </c>
      <c r="L715" s="1">
        <v>44699</v>
      </c>
      <c r="M715" t="s">
        <v>28</v>
      </c>
      <c r="N715" s="4" t="str">
        <f>IF(ISBLANK(Table1[[#This Row],[Payment Method]]),"Unknown",Table1[[#This Row],[Payment Method]])</f>
        <v>Cash</v>
      </c>
    </row>
    <row r="716" spans="1:14" hidden="1" x14ac:dyDescent="0.35">
      <c r="A716" t="s">
        <v>856</v>
      </c>
      <c r="B716" t="s">
        <v>215</v>
      </c>
      <c r="C716" t="s">
        <v>24</v>
      </c>
      <c r="D716" t="s">
        <v>141</v>
      </c>
      <c r="E716" s="4" t="str">
        <f>IF(ISBLANK(Table1[[#This Row],[Item]]),"Unknown",Table1[[#This Row],[Item]])</f>
        <v>Iced Tea</v>
      </c>
      <c r="F716">
        <v>2.5</v>
      </c>
      <c r="G716" s="4">
        <f>IF(ISBLANK(Table1[[#This Row],[Price]]),AVERAGE(F716:F18249),Table1[[#This Row],[Price]])</f>
        <v>2.5</v>
      </c>
      <c r="H716">
        <v>5</v>
      </c>
      <c r="I716" s="4">
        <f>IF(ISBLANK(Table1[[#This Row],[Quantity]]),AVERAGE(H716:H18249),Table1[[#This Row],[Quantity]])</f>
        <v>5</v>
      </c>
      <c r="J716">
        <v>12.5</v>
      </c>
      <c r="K716" s="4">
        <f>IF(ISBLANK(Table1[[#This Row],[Order Total]]),AVERAGE(J716:J18249),Table1[[#This Row],[Order Total]])</f>
        <v>12.5</v>
      </c>
      <c r="L716" s="1">
        <v>45006</v>
      </c>
      <c r="M716" t="s">
        <v>17</v>
      </c>
      <c r="N716" s="4" t="str">
        <f>IF(ISBLANK(Table1[[#This Row],[Payment Method]]),"Unknown",Table1[[#This Row],[Payment Method]])</f>
        <v>Digital Wallet</v>
      </c>
    </row>
    <row r="717" spans="1:14" hidden="1" x14ac:dyDescent="0.35">
      <c r="A717" t="s">
        <v>857</v>
      </c>
      <c r="B717" t="s">
        <v>217</v>
      </c>
      <c r="C717" t="s">
        <v>50</v>
      </c>
      <c r="D717" t="s">
        <v>112</v>
      </c>
      <c r="E717" s="4" t="str">
        <f>IF(ISBLANK(Table1[[#This Row],[Item]]),"Unknown",Table1[[#This Row],[Item]])</f>
        <v>French Fries</v>
      </c>
      <c r="F717">
        <v>4</v>
      </c>
      <c r="G717" s="4">
        <f>IF(ISBLANK(Table1[[#This Row],[Price]]),AVERAGE(F717:F18250),Table1[[#This Row],[Price]])</f>
        <v>4</v>
      </c>
      <c r="H717">
        <v>1</v>
      </c>
      <c r="I717" s="4">
        <f>IF(ISBLANK(Table1[[#This Row],[Quantity]]),AVERAGE(H717:H18250),Table1[[#This Row],[Quantity]])</f>
        <v>1</v>
      </c>
      <c r="J717">
        <v>4</v>
      </c>
      <c r="K717" s="4">
        <f>IF(ISBLANK(Table1[[#This Row],[Order Total]]),AVERAGE(J717:J18250),Table1[[#This Row],[Order Total]])</f>
        <v>4</v>
      </c>
      <c r="L717" s="1">
        <v>45044</v>
      </c>
      <c r="M717" t="s">
        <v>28</v>
      </c>
      <c r="N717" s="4" t="str">
        <f>IF(ISBLANK(Table1[[#This Row],[Payment Method]]),"Unknown",Table1[[#This Row],[Payment Method]])</f>
        <v>Cash</v>
      </c>
    </row>
    <row r="718" spans="1:14" hidden="1" x14ac:dyDescent="0.35">
      <c r="A718" t="s">
        <v>858</v>
      </c>
      <c r="B718" t="s">
        <v>32</v>
      </c>
      <c r="C718" t="s">
        <v>38</v>
      </c>
      <c r="D718" t="s">
        <v>121</v>
      </c>
      <c r="E718" s="4" t="str">
        <f>IF(ISBLANK(Table1[[#This Row],[Item]]),"Unknown",Table1[[#This Row],[Item]])</f>
        <v>Ice Cream</v>
      </c>
      <c r="F718">
        <v>5</v>
      </c>
      <c r="G718" s="4">
        <f>IF(ISBLANK(Table1[[#This Row],[Price]]),AVERAGE(F718:F18251),Table1[[#This Row],[Price]])</f>
        <v>5</v>
      </c>
      <c r="H718">
        <v>4</v>
      </c>
      <c r="I718" s="4">
        <f>IF(ISBLANK(Table1[[#This Row],[Quantity]]),AVERAGE(H718:H18251),Table1[[#This Row],[Quantity]])</f>
        <v>4</v>
      </c>
      <c r="J718">
        <v>20</v>
      </c>
      <c r="K718" s="4">
        <f>IF(ISBLANK(Table1[[#This Row],[Order Total]]),AVERAGE(J718:J18251),Table1[[#This Row],[Order Total]])</f>
        <v>20</v>
      </c>
      <c r="L718" s="1">
        <v>45156</v>
      </c>
      <c r="M718" t="s">
        <v>17</v>
      </c>
      <c r="N718" s="4" t="str">
        <f>IF(ISBLANK(Table1[[#This Row],[Payment Method]]),"Unknown",Table1[[#This Row],[Payment Method]])</f>
        <v>Digital Wallet</v>
      </c>
    </row>
    <row r="719" spans="1:14" hidden="1" x14ac:dyDescent="0.35">
      <c r="A719" t="s">
        <v>859</v>
      </c>
      <c r="B719" t="s">
        <v>188</v>
      </c>
      <c r="C719" t="s">
        <v>11</v>
      </c>
      <c r="D719" t="s">
        <v>230</v>
      </c>
      <c r="E719" s="4" t="str">
        <f>IF(ISBLANK(Table1[[#This Row],[Item]]),"Unknown",Table1[[#This Row],[Item]])</f>
        <v>Onion Rings</v>
      </c>
      <c r="F719">
        <v>5</v>
      </c>
      <c r="G719" s="4">
        <f>IF(ISBLANK(Table1[[#This Row],[Price]]),AVERAGE(F719:F18252),Table1[[#This Row],[Price]])</f>
        <v>5</v>
      </c>
      <c r="H719">
        <v>2</v>
      </c>
      <c r="I719" s="4">
        <f>IF(ISBLANK(Table1[[#This Row],[Quantity]]),AVERAGE(H719:H18252),Table1[[#This Row],[Quantity]])</f>
        <v>2</v>
      </c>
      <c r="J719">
        <v>10</v>
      </c>
      <c r="K719" s="4">
        <f>IF(ISBLANK(Table1[[#This Row],[Order Total]]),AVERAGE(J719:J18252),Table1[[#This Row],[Order Total]])</f>
        <v>10</v>
      </c>
      <c r="L719" s="1">
        <v>45224</v>
      </c>
      <c r="M719" t="s">
        <v>17</v>
      </c>
      <c r="N719" s="4" t="str">
        <f>IF(ISBLANK(Table1[[#This Row],[Payment Method]]),"Unknown",Table1[[#This Row],[Payment Method]])</f>
        <v>Digital Wallet</v>
      </c>
    </row>
    <row r="720" spans="1:14" hidden="1" x14ac:dyDescent="0.35">
      <c r="A720" t="s">
        <v>860</v>
      </c>
      <c r="B720" t="s">
        <v>15</v>
      </c>
      <c r="C720" t="s">
        <v>38</v>
      </c>
      <c r="D720" t="s">
        <v>74</v>
      </c>
      <c r="E720" s="4" t="str">
        <f>IF(ISBLANK(Table1[[#This Row],[Item]]),"Unknown",Table1[[#This Row],[Item]])</f>
        <v>Chocolate Cake</v>
      </c>
      <c r="F720">
        <v>6</v>
      </c>
      <c r="G720" s="4">
        <f>IF(ISBLANK(Table1[[#This Row],[Price]]),AVERAGE(F720:F18253),Table1[[#This Row],[Price]])</f>
        <v>6</v>
      </c>
      <c r="H720">
        <v>1</v>
      </c>
      <c r="I720" s="4">
        <f>IF(ISBLANK(Table1[[#This Row],[Quantity]]),AVERAGE(H720:H18253),Table1[[#This Row],[Quantity]])</f>
        <v>1</v>
      </c>
      <c r="J720">
        <v>6</v>
      </c>
      <c r="K720" s="4">
        <f>IF(ISBLANK(Table1[[#This Row],[Order Total]]),AVERAGE(J720:J18253),Table1[[#This Row],[Order Total]])</f>
        <v>6</v>
      </c>
      <c r="L720" s="1">
        <v>45161</v>
      </c>
      <c r="M720" t="s">
        <v>13</v>
      </c>
      <c r="N720" s="4" t="str">
        <f>IF(ISBLANK(Table1[[#This Row],[Payment Method]]),"Unknown",Table1[[#This Row],[Payment Method]])</f>
        <v>Credit Card</v>
      </c>
    </row>
    <row r="721" spans="1:14" hidden="1" x14ac:dyDescent="0.35">
      <c r="A721" t="s">
        <v>861</v>
      </c>
      <c r="B721" t="s">
        <v>232</v>
      </c>
      <c r="C721" t="s">
        <v>38</v>
      </c>
      <c r="D721" t="s">
        <v>74</v>
      </c>
      <c r="E721" s="4" t="str">
        <f>IF(ISBLANK(Table1[[#This Row],[Item]]),"Unknown",Table1[[#This Row],[Item]])</f>
        <v>Chocolate Cake</v>
      </c>
      <c r="F721">
        <v>6</v>
      </c>
      <c r="G721" s="4">
        <f>IF(ISBLANK(Table1[[#This Row],[Price]]),AVERAGE(F721:F18254),Table1[[#This Row],[Price]])</f>
        <v>6</v>
      </c>
      <c r="H721">
        <v>4</v>
      </c>
      <c r="I721" s="4">
        <f>IF(ISBLANK(Table1[[#This Row],[Quantity]]),AVERAGE(H721:H18254),Table1[[#This Row],[Quantity]])</f>
        <v>4</v>
      </c>
      <c r="J721">
        <v>24</v>
      </c>
      <c r="K721" s="4">
        <f>IF(ISBLANK(Table1[[#This Row],[Order Total]]),AVERAGE(J721:J18254),Table1[[#This Row],[Order Total]])</f>
        <v>24</v>
      </c>
      <c r="L721" s="1">
        <v>44601</v>
      </c>
      <c r="M721" t="s">
        <v>17</v>
      </c>
      <c r="N721" s="4" t="str">
        <f>IF(ISBLANK(Table1[[#This Row],[Payment Method]]),"Unknown",Table1[[#This Row],[Payment Method]])</f>
        <v>Digital Wallet</v>
      </c>
    </row>
    <row r="722" spans="1:14" hidden="1" x14ac:dyDescent="0.35">
      <c r="A722" t="s">
        <v>862</v>
      </c>
      <c r="B722" t="s">
        <v>200</v>
      </c>
      <c r="C722" t="s">
        <v>50</v>
      </c>
      <c r="D722" t="s">
        <v>207</v>
      </c>
      <c r="E722" s="4" t="str">
        <f>IF(ISBLANK(Table1[[#This Row],[Item]]),"Unknown",Table1[[#This Row],[Item]])</f>
        <v>Nachos Grande</v>
      </c>
      <c r="F722">
        <v>10</v>
      </c>
      <c r="G722" s="4">
        <f>IF(ISBLANK(Table1[[#This Row],[Price]]),AVERAGE(F722:F18255),Table1[[#This Row],[Price]])</f>
        <v>10</v>
      </c>
      <c r="H722">
        <v>2</v>
      </c>
      <c r="I722" s="4">
        <f>IF(ISBLANK(Table1[[#This Row],[Quantity]]),AVERAGE(H722:H18255),Table1[[#This Row],[Quantity]])</f>
        <v>2</v>
      </c>
      <c r="J722">
        <v>20</v>
      </c>
      <c r="K722" s="4">
        <f>IF(ISBLANK(Table1[[#This Row],[Order Total]]),AVERAGE(J722:J18255),Table1[[#This Row],[Order Total]])</f>
        <v>20</v>
      </c>
      <c r="L722" s="1">
        <v>44844</v>
      </c>
      <c r="M722" t="s">
        <v>13</v>
      </c>
      <c r="N722" s="4" t="str">
        <f>IF(ISBLANK(Table1[[#This Row],[Payment Method]]),"Unknown",Table1[[#This Row],[Payment Method]])</f>
        <v>Credit Card</v>
      </c>
    </row>
    <row r="723" spans="1:14" hidden="1" x14ac:dyDescent="0.35">
      <c r="A723" t="s">
        <v>863</v>
      </c>
      <c r="B723" t="s">
        <v>200</v>
      </c>
      <c r="C723" t="s">
        <v>20</v>
      </c>
      <c r="D723" t="s">
        <v>27</v>
      </c>
      <c r="E723" s="4" t="str">
        <f>IF(ISBLANK(Table1[[#This Row],[Item]]),"Unknown",Table1[[#This Row],[Item]])</f>
        <v>Pasta Alfredo</v>
      </c>
      <c r="F723">
        <v>12</v>
      </c>
      <c r="G723" s="4">
        <f>IF(ISBLANK(Table1[[#This Row],[Price]]),AVERAGE(F723:F18256),Table1[[#This Row],[Price]])</f>
        <v>12</v>
      </c>
      <c r="H723">
        <v>3</v>
      </c>
      <c r="I723" s="4">
        <f>IF(ISBLANK(Table1[[#This Row],[Quantity]]),AVERAGE(H723:H18256),Table1[[#This Row],[Quantity]])</f>
        <v>3</v>
      </c>
      <c r="J723">
        <v>36</v>
      </c>
      <c r="K723" s="4">
        <f>IF(ISBLANK(Table1[[#This Row],[Order Total]]),AVERAGE(J723:J18256),Table1[[#This Row],[Order Total]])</f>
        <v>36</v>
      </c>
      <c r="L723" s="1">
        <v>44805</v>
      </c>
      <c r="M723" t="s">
        <v>17</v>
      </c>
      <c r="N723" s="4" t="str">
        <f>IF(ISBLANK(Table1[[#This Row],[Payment Method]]),"Unknown",Table1[[#This Row],[Payment Method]])</f>
        <v>Digital Wallet</v>
      </c>
    </row>
    <row r="724" spans="1:14" hidden="1" x14ac:dyDescent="0.35">
      <c r="A724" t="s">
        <v>864</v>
      </c>
      <c r="B724" t="s">
        <v>165</v>
      </c>
      <c r="C724" t="s">
        <v>50</v>
      </c>
      <c r="D724" t="s">
        <v>112</v>
      </c>
      <c r="E724" s="4" t="str">
        <f>IF(ISBLANK(Table1[[#This Row],[Item]]),"Unknown",Table1[[#This Row],[Item]])</f>
        <v>French Fries</v>
      </c>
      <c r="F724">
        <v>4</v>
      </c>
      <c r="G724" s="4">
        <f>IF(ISBLANK(Table1[[#This Row],[Price]]),AVERAGE(F724:F18257),Table1[[#This Row],[Price]])</f>
        <v>4</v>
      </c>
      <c r="H724">
        <v>2</v>
      </c>
      <c r="I724" s="4">
        <f>IF(ISBLANK(Table1[[#This Row],[Quantity]]),AVERAGE(H724:H18257),Table1[[#This Row],[Quantity]])</f>
        <v>2</v>
      </c>
      <c r="J724">
        <v>8</v>
      </c>
      <c r="K724" s="4">
        <f>IF(ISBLANK(Table1[[#This Row],[Order Total]]),AVERAGE(J724:J18257),Table1[[#This Row],[Order Total]])</f>
        <v>8</v>
      </c>
      <c r="L724" s="1">
        <v>44898</v>
      </c>
      <c r="M724" t="s">
        <v>17</v>
      </c>
      <c r="N724" s="4" t="str">
        <f>IF(ISBLANK(Table1[[#This Row],[Payment Method]]),"Unknown",Table1[[#This Row],[Payment Method]])</f>
        <v>Digital Wallet</v>
      </c>
    </row>
    <row r="725" spans="1:14" hidden="1" x14ac:dyDescent="0.35">
      <c r="A725" t="s">
        <v>865</v>
      </c>
      <c r="B725" t="s">
        <v>129</v>
      </c>
      <c r="C725" t="s">
        <v>50</v>
      </c>
      <c r="D725" t="s">
        <v>99</v>
      </c>
      <c r="E725" s="4" t="str">
        <f>IF(ISBLANK(Table1[[#This Row],[Item]]),"Unknown",Table1[[#This Row],[Item]])</f>
        <v>Chicken Melt</v>
      </c>
      <c r="F725">
        <v>8</v>
      </c>
      <c r="G725" s="4">
        <f>IF(ISBLANK(Table1[[#This Row],[Price]]),AVERAGE(F725:F18258),Table1[[#This Row],[Price]])</f>
        <v>8</v>
      </c>
      <c r="H725">
        <v>4</v>
      </c>
      <c r="I725" s="4">
        <f>IF(ISBLANK(Table1[[#This Row],[Quantity]]),AVERAGE(H725:H18258),Table1[[#This Row],[Quantity]])</f>
        <v>4</v>
      </c>
      <c r="J725">
        <v>32</v>
      </c>
      <c r="K725" s="4">
        <f>IF(ISBLANK(Table1[[#This Row],[Order Total]]),AVERAGE(J725:J18258),Table1[[#This Row],[Order Total]])</f>
        <v>32</v>
      </c>
      <c r="L725" s="1">
        <v>44986</v>
      </c>
      <c r="M725" t="s">
        <v>17</v>
      </c>
      <c r="N725" s="4" t="str">
        <f>IF(ISBLANK(Table1[[#This Row],[Payment Method]]),"Unknown",Table1[[#This Row],[Payment Method]])</f>
        <v>Digital Wallet</v>
      </c>
    </row>
    <row r="726" spans="1:14" hidden="1" x14ac:dyDescent="0.35">
      <c r="A726" t="s">
        <v>866</v>
      </c>
      <c r="B726" t="s">
        <v>219</v>
      </c>
      <c r="C726" t="s">
        <v>11</v>
      </c>
      <c r="D726" t="s">
        <v>16</v>
      </c>
      <c r="E726" s="4" t="str">
        <f>IF(ISBLANK(Table1[[#This Row],[Item]]),"Unknown",Table1[[#This Row],[Item]])</f>
        <v>Mashed Potatoes</v>
      </c>
      <c r="F726">
        <v>4</v>
      </c>
      <c r="G726" s="4">
        <f>IF(ISBLANK(Table1[[#This Row],[Price]]),AVERAGE(F726:F18259),Table1[[#This Row],[Price]])</f>
        <v>4</v>
      </c>
      <c r="H726">
        <v>3</v>
      </c>
      <c r="I726" s="4">
        <f>IF(ISBLANK(Table1[[#This Row],[Quantity]]),AVERAGE(H726:H18259),Table1[[#This Row],[Quantity]])</f>
        <v>3</v>
      </c>
      <c r="J726">
        <v>12</v>
      </c>
      <c r="K726" s="4">
        <f>IF(ISBLANK(Table1[[#This Row],[Order Total]]),AVERAGE(J726:J18259),Table1[[#This Row],[Order Total]])</f>
        <v>12</v>
      </c>
      <c r="L726" s="1">
        <v>45203</v>
      </c>
      <c r="M726" t="s">
        <v>28</v>
      </c>
      <c r="N726" s="4" t="str">
        <f>IF(ISBLANK(Table1[[#This Row],[Payment Method]]),"Unknown",Table1[[#This Row],[Payment Method]])</f>
        <v>Cash</v>
      </c>
    </row>
    <row r="727" spans="1:14" hidden="1" x14ac:dyDescent="0.35">
      <c r="A727" t="s">
        <v>867</v>
      </c>
      <c r="B727" t="s">
        <v>236</v>
      </c>
      <c r="C727" t="s">
        <v>20</v>
      </c>
      <c r="D727" t="s">
        <v>21</v>
      </c>
      <c r="E727" s="4" t="str">
        <f>IF(ISBLANK(Table1[[#This Row],[Item]]),"Unknown",Table1[[#This Row],[Item]])</f>
        <v>Grilled Chicken</v>
      </c>
      <c r="F727">
        <v>15</v>
      </c>
      <c r="G727" s="4">
        <f>IF(ISBLANK(Table1[[#This Row],[Price]]),AVERAGE(F727:F18260),Table1[[#This Row],[Price]])</f>
        <v>15</v>
      </c>
      <c r="H727">
        <v>1</v>
      </c>
      <c r="I727" s="4">
        <f>IF(ISBLANK(Table1[[#This Row],[Quantity]]),AVERAGE(H727:H18260),Table1[[#This Row],[Quantity]])</f>
        <v>1</v>
      </c>
      <c r="J727">
        <v>15</v>
      </c>
      <c r="K727" s="4">
        <f>IF(ISBLANK(Table1[[#This Row],[Order Total]]),AVERAGE(J727:J18260),Table1[[#This Row],[Order Total]])</f>
        <v>15</v>
      </c>
      <c r="L727" s="1">
        <v>44735</v>
      </c>
      <c r="M727" t="s">
        <v>13</v>
      </c>
      <c r="N727" s="4" t="str">
        <f>IF(ISBLANK(Table1[[#This Row],[Payment Method]]),"Unknown",Table1[[#This Row],[Payment Method]])</f>
        <v>Credit Card</v>
      </c>
    </row>
    <row r="728" spans="1:14" hidden="1" x14ac:dyDescent="0.35">
      <c r="A728" t="s">
        <v>868</v>
      </c>
      <c r="B728" t="s">
        <v>97</v>
      </c>
      <c r="C728" t="s">
        <v>11</v>
      </c>
      <c r="D728" t="s">
        <v>79</v>
      </c>
      <c r="E728" s="4" t="str">
        <f>IF(ISBLANK(Table1[[#This Row],[Item]]),"Unknown",Table1[[#This Row],[Item]])</f>
        <v>Grilled Vegetables</v>
      </c>
      <c r="F728">
        <v>5</v>
      </c>
      <c r="G728" s="4">
        <f>IF(ISBLANK(Table1[[#This Row],[Price]]),AVERAGE(F728:F18261),Table1[[#This Row],[Price]])</f>
        <v>5</v>
      </c>
      <c r="H728">
        <v>5</v>
      </c>
      <c r="I728" s="4">
        <f>IF(ISBLANK(Table1[[#This Row],[Quantity]]),AVERAGE(H728:H18261),Table1[[#This Row],[Quantity]])</f>
        <v>5</v>
      </c>
      <c r="J728">
        <v>25</v>
      </c>
      <c r="K728" s="4">
        <f>IF(ISBLANK(Table1[[#This Row],[Order Total]]),AVERAGE(J728:J18261),Table1[[#This Row],[Order Total]])</f>
        <v>25</v>
      </c>
      <c r="L728" s="1">
        <v>45215</v>
      </c>
      <c r="M728" t="s">
        <v>17</v>
      </c>
      <c r="N728" s="4" t="str">
        <f>IF(ISBLANK(Table1[[#This Row],[Payment Method]]),"Unknown",Table1[[#This Row],[Payment Method]])</f>
        <v>Digital Wallet</v>
      </c>
    </row>
    <row r="729" spans="1:14" hidden="1" x14ac:dyDescent="0.35">
      <c r="A729" t="s">
        <v>869</v>
      </c>
      <c r="B729" t="s">
        <v>368</v>
      </c>
      <c r="C729" t="s">
        <v>50</v>
      </c>
      <c r="D729" t="s">
        <v>99</v>
      </c>
      <c r="E729" s="4" t="str">
        <f>IF(ISBLANK(Table1[[#This Row],[Item]]),"Unknown",Table1[[#This Row],[Item]])</f>
        <v>Chicken Melt</v>
      </c>
      <c r="F729">
        <v>8</v>
      </c>
      <c r="G729" s="4">
        <f>IF(ISBLANK(Table1[[#This Row],[Price]]),AVERAGE(F729:F18262),Table1[[#This Row],[Price]])</f>
        <v>8</v>
      </c>
      <c r="H729">
        <v>5</v>
      </c>
      <c r="I729" s="4">
        <f>IF(ISBLANK(Table1[[#This Row],[Quantity]]),AVERAGE(H729:H18262),Table1[[#This Row],[Quantity]])</f>
        <v>5</v>
      </c>
      <c r="J729">
        <v>40</v>
      </c>
      <c r="K729" s="4">
        <f>IF(ISBLANK(Table1[[#This Row],[Order Total]]),AVERAGE(J729:J18262),Table1[[#This Row],[Order Total]])</f>
        <v>40</v>
      </c>
      <c r="L729" s="1">
        <v>45092</v>
      </c>
      <c r="M729" t="s">
        <v>28</v>
      </c>
      <c r="N729" s="4" t="str">
        <f>IF(ISBLANK(Table1[[#This Row],[Payment Method]]),"Unknown",Table1[[#This Row],[Payment Method]])</f>
        <v>Cash</v>
      </c>
    </row>
    <row r="730" spans="1:14" hidden="1" x14ac:dyDescent="0.35">
      <c r="A730" t="s">
        <v>870</v>
      </c>
      <c r="B730" t="s">
        <v>127</v>
      </c>
      <c r="C730" t="s">
        <v>20</v>
      </c>
      <c r="D730" t="s">
        <v>21</v>
      </c>
      <c r="E730" s="4" t="str">
        <f>IF(ISBLANK(Table1[[#This Row],[Item]]),"Unknown",Table1[[#This Row],[Item]])</f>
        <v>Grilled Chicken</v>
      </c>
      <c r="F730">
        <v>15</v>
      </c>
      <c r="G730" s="4">
        <f>IF(ISBLANK(Table1[[#This Row],[Price]]),AVERAGE(F730:F18263),Table1[[#This Row],[Price]])</f>
        <v>15</v>
      </c>
      <c r="H730">
        <v>3</v>
      </c>
      <c r="I730" s="4">
        <f>IF(ISBLANK(Table1[[#This Row],[Quantity]]),AVERAGE(H730:H18263),Table1[[#This Row],[Quantity]])</f>
        <v>3</v>
      </c>
      <c r="J730">
        <v>45</v>
      </c>
      <c r="K730" s="4">
        <f>IF(ISBLANK(Table1[[#This Row],[Order Total]]),AVERAGE(J730:J18263),Table1[[#This Row],[Order Total]])</f>
        <v>45</v>
      </c>
      <c r="L730" s="1">
        <v>45188</v>
      </c>
      <c r="M730" t="s">
        <v>13</v>
      </c>
      <c r="N730" s="4" t="str">
        <f>IF(ISBLANK(Table1[[#This Row],[Payment Method]]),"Unknown",Table1[[#This Row],[Payment Method]])</f>
        <v>Credit Card</v>
      </c>
    </row>
    <row r="731" spans="1:14" hidden="1" x14ac:dyDescent="0.35">
      <c r="A731" t="s">
        <v>871</v>
      </c>
      <c r="B731" t="s">
        <v>313</v>
      </c>
      <c r="C731" t="s">
        <v>20</v>
      </c>
      <c r="D731" t="s">
        <v>41</v>
      </c>
      <c r="E731" s="4" t="str">
        <f>IF(ISBLANK(Table1[[#This Row],[Item]]),"Unknown",Table1[[#This Row],[Item]])</f>
        <v>Vegetarian Platter</v>
      </c>
      <c r="F731">
        <v>14</v>
      </c>
      <c r="G731" s="4">
        <f>IF(ISBLANK(Table1[[#This Row],[Price]]),AVERAGE(F731:F18264),Table1[[#This Row],[Price]])</f>
        <v>14</v>
      </c>
      <c r="H731">
        <v>1</v>
      </c>
      <c r="I731" s="4">
        <f>IF(ISBLANK(Table1[[#This Row],[Quantity]]),AVERAGE(H731:H18264),Table1[[#This Row],[Quantity]])</f>
        <v>1</v>
      </c>
      <c r="J731">
        <v>14</v>
      </c>
      <c r="K731" s="4">
        <f>IF(ISBLANK(Table1[[#This Row],[Order Total]]),AVERAGE(J731:J18264),Table1[[#This Row],[Order Total]])</f>
        <v>14</v>
      </c>
      <c r="L731" s="1">
        <v>44799</v>
      </c>
      <c r="M731" t="s">
        <v>13</v>
      </c>
      <c r="N731" s="4" t="str">
        <f>IF(ISBLANK(Table1[[#This Row],[Payment Method]]),"Unknown",Table1[[#This Row],[Payment Method]])</f>
        <v>Credit Card</v>
      </c>
    </row>
    <row r="732" spans="1:14" hidden="1" x14ac:dyDescent="0.35">
      <c r="A732" t="s">
        <v>872</v>
      </c>
      <c r="B732" t="s">
        <v>40</v>
      </c>
      <c r="C732" t="s">
        <v>24</v>
      </c>
      <c r="D732" t="s">
        <v>77</v>
      </c>
      <c r="E732" s="4" t="str">
        <f>IF(ISBLANK(Table1[[#This Row],[Item]]),"Unknown",Table1[[#This Row],[Item]])</f>
        <v>Coca Cola</v>
      </c>
      <c r="F732">
        <v>2.5</v>
      </c>
      <c r="G732" s="4">
        <f>IF(ISBLANK(Table1[[#This Row],[Price]]),AVERAGE(F732:F18265),Table1[[#This Row],[Price]])</f>
        <v>2.5</v>
      </c>
      <c r="H732">
        <v>4</v>
      </c>
      <c r="I732" s="4">
        <f>IF(ISBLANK(Table1[[#This Row],[Quantity]]),AVERAGE(H732:H18265),Table1[[#This Row],[Quantity]])</f>
        <v>4</v>
      </c>
      <c r="J732">
        <v>10</v>
      </c>
      <c r="K732" s="4">
        <f>IF(ISBLANK(Table1[[#This Row],[Order Total]]),AVERAGE(J732:J18265),Table1[[#This Row],[Order Total]])</f>
        <v>10</v>
      </c>
      <c r="L732" s="1">
        <v>44913</v>
      </c>
      <c r="M732" t="s">
        <v>13</v>
      </c>
      <c r="N732" s="4" t="str">
        <f>IF(ISBLANK(Table1[[#This Row],[Payment Method]]),"Unknown",Table1[[#This Row],[Payment Method]])</f>
        <v>Credit Card</v>
      </c>
    </row>
    <row r="733" spans="1:14" hidden="1" x14ac:dyDescent="0.35">
      <c r="A733" t="s">
        <v>873</v>
      </c>
      <c r="B733" t="s">
        <v>376</v>
      </c>
      <c r="C733" t="s">
        <v>20</v>
      </c>
      <c r="D733" t="s">
        <v>21</v>
      </c>
      <c r="E733" s="4" t="str">
        <f>IF(ISBLANK(Table1[[#This Row],[Item]]),"Unknown",Table1[[#This Row],[Item]])</f>
        <v>Grilled Chicken</v>
      </c>
      <c r="F733">
        <v>15</v>
      </c>
      <c r="G733" s="4">
        <f>IF(ISBLANK(Table1[[#This Row],[Price]]),AVERAGE(F733:F18266),Table1[[#This Row],[Price]])</f>
        <v>15</v>
      </c>
      <c r="H733">
        <v>4</v>
      </c>
      <c r="I733" s="4">
        <f>IF(ISBLANK(Table1[[#This Row],[Quantity]]),AVERAGE(H733:H18266),Table1[[#This Row],[Quantity]])</f>
        <v>4</v>
      </c>
      <c r="J733">
        <v>60</v>
      </c>
      <c r="K733" s="4">
        <f>IF(ISBLANK(Table1[[#This Row],[Order Total]]),AVERAGE(J733:J18266),Table1[[#This Row],[Order Total]])</f>
        <v>60</v>
      </c>
      <c r="L733" s="1">
        <v>44912</v>
      </c>
      <c r="M733" t="s">
        <v>28</v>
      </c>
      <c r="N733" s="4" t="str">
        <f>IF(ISBLANK(Table1[[#This Row],[Payment Method]]),"Unknown",Table1[[#This Row],[Payment Method]])</f>
        <v>Cash</v>
      </c>
    </row>
    <row r="734" spans="1:14" hidden="1" x14ac:dyDescent="0.35">
      <c r="A734" t="s">
        <v>874</v>
      </c>
      <c r="B734" t="s">
        <v>287</v>
      </c>
      <c r="C734" t="s">
        <v>20</v>
      </c>
      <c r="E734" s="4" t="str">
        <f>IF(ISBLANK(Table1[[#This Row],[Item]]),"Unknown",Table1[[#This Row],[Item]])</f>
        <v>Unknown</v>
      </c>
      <c r="F734">
        <v>20</v>
      </c>
      <c r="G734" s="4">
        <f>IF(ISBLANK(Table1[[#This Row],[Price]]),AVERAGE(F734:F18267),Table1[[#This Row],[Price]])</f>
        <v>20</v>
      </c>
      <c r="H734">
        <v>5</v>
      </c>
      <c r="I734" s="4">
        <f>IF(ISBLANK(Table1[[#This Row],[Quantity]]),AVERAGE(H734:H18267),Table1[[#This Row],[Quantity]])</f>
        <v>5</v>
      </c>
      <c r="J734">
        <v>100</v>
      </c>
      <c r="K734" s="4">
        <f>IF(ISBLANK(Table1[[#This Row],[Order Total]]),AVERAGE(J734:J18267),Table1[[#This Row],[Order Total]])</f>
        <v>100</v>
      </c>
      <c r="L734" s="1">
        <v>45033</v>
      </c>
      <c r="N734" s="4" t="str">
        <f>IF(ISBLANK(Table1[[#This Row],[Payment Method]]),"Unknown",Table1[[#This Row],[Payment Method]])</f>
        <v>Unknown</v>
      </c>
    </row>
    <row r="735" spans="1:14" hidden="1" x14ac:dyDescent="0.35">
      <c r="A735" t="s">
        <v>875</v>
      </c>
      <c r="B735" t="s">
        <v>219</v>
      </c>
      <c r="C735" t="s">
        <v>50</v>
      </c>
      <c r="D735" t="s">
        <v>51</v>
      </c>
      <c r="E735" s="4" t="str">
        <f>IF(ISBLANK(Table1[[#This Row],[Item]]),"Unknown",Table1[[#This Row],[Item]])</f>
        <v>Sweet Potato Fries</v>
      </c>
      <c r="F735">
        <v>5</v>
      </c>
      <c r="G735" s="4">
        <f>IF(ISBLANK(Table1[[#This Row],[Price]]),AVERAGE(F735:F18268),Table1[[#This Row],[Price]])</f>
        <v>5</v>
      </c>
      <c r="H735">
        <v>4</v>
      </c>
      <c r="I735" s="4">
        <f>IF(ISBLANK(Table1[[#This Row],[Quantity]]),AVERAGE(H735:H18268),Table1[[#This Row],[Quantity]])</f>
        <v>4</v>
      </c>
      <c r="J735">
        <v>20</v>
      </c>
      <c r="K735" s="4">
        <f>IF(ISBLANK(Table1[[#This Row],[Order Total]]),AVERAGE(J735:J18268),Table1[[#This Row],[Order Total]])</f>
        <v>20</v>
      </c>
      <c r="L735" s="1">
        <v>44966</v>
      </c>
      <c r="M735" t="s">
        <v>17</v>
      </c>
      <c r="N735" s="4" t="str">
        <f>IF(ISBLANK(Table1[[#This Row],[Payment Method]]),"Unknown",Table1[[#This Row],[Payment Method]])</f>
        <v>Digital Wallet</v>
      </c>
    </row>
    <row r="736" spans="1:14" hidden="1" x14ac:dyDescent="0.35">
      <c r="A736" t="s">
        <v>876</v>
      </c>
      <c r="B736" t="s">
        <v>192</v>
      </c>
      <c r="C736" t="s">
        <v>38</v>
      </c>
      <c r="E736" s="4" t="str">
        <f>IF(ISBLANK(Table1[[#This Row],[Item]]),"Unknown",Table1[[#This Row],[Item]])</f>
        <v>Unknown</v>
      </c>
      <c r="F736">
        <v>6</v>
      </c>
      <c r="G736" s="4">
        <f>IF(ISBLANK(Table1[[#This Row],[Price]]),AVERAGE(F736:F18269),Table1[[#This Row],[Price]])</f>
        <v>6</v>
      </c>
      <c r="H736">
        <v>3</v>
      </c>
      <c r="I736" s="4">
        <f>IF(ISBLANK(Table1[[#This Row],[Quantity]]),AVERAGE(H736:H18269),Table1[[#This Row],[Quantity]])</f>
        <v>3</v>
      </c>
      <c r="J736">
        <v>18</v>
      </c>
      <c r="K736" s="4">
        <f>IF(ISBLANK(Table1[[#This Row],[Order Total]]),AVERAGE(J736:J18269),Table1[[#This Row],[Order Total]])</f>
        <v>18</v>
      </c>
      <c r="L736" s="1">
        <v>44653</v>
      </c>
      <c r="M736" t="s">
        <v>17</v>
      </c>
      <c r="N736" s="4" t="str">
        <f>IF(ISBLANK(Table1[[#This Row],[Payment Method]]),"Unknown",Table1[[#This Row],[Payment Method]])</f>
        <v>Digital Wallet</v>
      </c>
    </row>
    <row r="737" spans="1:14" hidden="1" x14ac:dyDescent="0.35">
      <c r="A737" t="s">
        <v>877</v>
      </c>
      <c r="B737" t="s">
        <v>49</v>
      </c>
      <c r="C737" t="s">
        <v>50</v>
      </c>
      <c r="D737" t="s">
        <v>93</v>
      </c>
      <c r="E737" s="4" t="str">
        <f>IF(ISBLANK(Table1[[#This Row],[Item]]),"Unknown",Table1[[#This Row],[Item]])</f>
        <v>Beef Chili</v>
      </c>
      <c r="F737">
        <v>7</v>
      </c>
      <c r="G737" s="4">
        <f>IF(ISBLANK(Table1[[#This Row],[Price]]),AVERAGE(F737:F18270),Table1[[#This Row],[Price]])</f>
        <v>7</v>
      </c>
      <c r="H737">
        <v>3</v>
      </c>
      <c r="I737" s="4">
        <f>IF(ISBLANK(Table1[[#This Row],[Quantity]]),AVERAGE(H737:H18270),Table1[[#This Row],[Quantity]])</f>
        <v>3</v>
      </c>
      <c r="J737">
        <v>21</v>
      </c>
      <c r="K737" s="4">
        <f>IF(ISBLANK(Table1[[#This Row],[Order Total]]),AVERAGE(J737:J18270),Table1[[#This Row],[Order Total]])</f>
        <v>21</v>
      </c>
      <c r="L737" s="1">
        <v>44711</v>
      </c>
      <c r="M737" t="s">
        <v>28</v>
      </c>
      <c r="N737" s="4" t="str">
        <f>IF(ISBLANK(Table1[[#This Row],[Payment Method]]),"Unknown",Table1[[#This Row],[Payment Method]])</f>
        <v>Cash</v>
      </c>
    </row>
    <row r="738" spans="1:14" hidden="1" x14ac:dyDescent="0.35">
      <c r="A738" t="s">
        <v>878</v>
      </c>
      <c r="B738" t="s">
        <v>368</v>
      </c>
      <c r="C738" t="s">
        <v>24</v>
      </c>
      <c r="D738" t="s">
        <v>77</v>
      </c>
      <c r="E738" s="4" t="str">
        <f>IF(ISBLANK(Table1[[#This Row],[Item]]),"Unknown",Table1[[#This Row],[Item]])</f>
        <v>Coca Cola</v>
      </c>
      <c r="F738">
        <v>2.5</v>
      </c>
      <c r="G738" s="4">
        <f>IF(ISBLANK(Table1[[#This Row],[Price]]),AVERAGE(F738:F18271),Table1[[#This Row],[Price]])</f>
        <v>2.5</v>
      </c>
      <c r="H738">
        <v>2</v>
      </c>
      <c r="I738" s="4">
        <f>IF(ISBLANK(Table1[[#This Row],[Quantity]]),AVERAGE(H738:H18271),Table1[[#This Row],[Quantity]])</f>
        <v>2</v>
      </c>
      <c r="J738">
        <v>5</v>
      </c>
      <c r="K738" s="4">
        <f>IF(ISBLANK(Table1[[#This Row],[Order Total]]),AVERAGE(J738:J18271),Table1[[#This Row],[Order Total]])</f>
        <v>5</v>
      </c>
      <c r="L738" s="1">
        <v>45210</v>
      </c>
      <c r="M738" t="s">
        <v>17</v>
      </c>
      <c r="N738" s="4" t="str">
        <f>IF(ISBLANK(Table1[[#This Row],[Payment Method]]),"Unknown",Table1[[#This Row],[Payment Method]])</f>
        <v>Digital Wallet</v>
      </c>
    </row>
    <row r="739" spans="1:14" hidden="1" x14ac:dyDescent="0.35">
      <c r="A739" t="s">
        <v>879</v>
      </c>
      <c r="B739" t="s">
        <v>484</v>
      </c>
      <c r="C739" t="s">
        <v>20</v>
      </c>
      <c r="D739" t="s">
        <v>21</v>
      </c>
      <c r="E739" s="4" t="str">
        <f>IF(ISBLANK(Table1[[#This Row],[Item]]),"Unknown",Table1[[#This Row],[Item]])</f>
        <v>Grilled Chicken</v>
      </c>
      <c r="F739">
        <v>15</v>
      </c>
      <c r="G739" s="4">
        <f>IF(ISBLANK(Table1[[#This Row],[Price]]),AVERAGE(F739:F18272),Table1[[#This Row],[Price]])</f>
        <v>15</v>
      </c>
      <c r="H739">
        <v>1</v>
      </c>
      <c r="I739" s="4">
        <f>IF(ISBLANK(Table1[[#This Row],[Quantity]]),AVERAGE(H739:H18272),Table1[[#This Row],[Quantity]])</f>
        <v>1</v>
      </c>
      <c r="J739">
        <v>15</v>
      </c>
      <c r="K739" s="4">
        <f>IF(ISBLANK(Table1[[#This Row],[Order Total]]),AVERAGE(J739:J18272),Table1[[#This Row],[Order Total]])</f>
        <v>15</v>
      </c>
      <c r="L739" s="1">
        <v>45115</v>
      </c>
      <c r="M739" t="s">
        <v>17</v>
      </c>
      <c r="N739" s="4" t="str">
        <f>IF(ISBLANK(Table1[[#This Row],[Payment Method]]),"Unknown",Table1[[#This Row],[Payment Method]])</f>
        <v>Digital Wallet</v>
      </c>
    </row>
    <row r="740" spans="1:14" hidden="1" x14ac:dyDescent="0.35">
      <c r="A740" t="s">
        <v>880</v>
      </c>
      <c r="B740" t="s">
        <v>200</v>
      </c>
      <c r="C740" t="s">
        <v>24</v>
      </c>
      <c r="D740" t="s">
        <v>71</v>
      </c>
      <c r="E740" s="4" t="str">
        <f>IF(ISBLANK(Table1[[#This Row],[Item]]),"Unknown",Table1[[#This Row],[Item]])</f>
        <v>Orange Juice</v>
      </c>
      <c r="F740">
        <v>3</v>
      </c>
      <c r="G740" s="4">
        <f>IF(ISBLANK(Table1[[#This Row],[Price]]),AVERAGE(F740:F18273),Table1[[#This Row],[Price]])</f>
        <v>3</v>
      </c>
      <c r="H740">
        <v>1</v>
      </c>
      <c r="I740" s="4">
        <f>IF(ISBLANK(Table1[[#This Row],[Quantity]]),AVERAGE(H740:H18273),Table1[[#This Row],[Quantity]])</f>
        <v>1</v>
      </c>
      <c r="J740">
        <v>3</v>
      </c>
      <c r="K740" s="4">
        <f>IF(ISBLANK(Table1[[#This Row],[Order Total]]),AVERAGE(J740:J18273),Table1[[#This Row],[Order Total]])</f>
        <v>3</v>
      </c>
      <c r="L740" s="1">
        <v>44888</v>
      </c>
      <c r="M740" t="s">
        <v>17</v>
      </c>
      <c r="N740" s="4" t="str">
        <f>IF(ISBLANK(Table1[[#This Row],[Payment Method]]),"Unknown",Table1[[#This Row],[Payment Method]])</f>
        <v>Digital Wallet</v>
      </c>
    </row>
    <row r="741" spans="1:14" hidden="1" x14ac:dyDescent="0.35">
      <c r="A741" t="s">
        <v>881</v>
      </c>
      <c r="B741" t="s">
        <v>92</v>
      </c>
      <c r="C741" t="s">
        <v>11</v>
      </c>
      <c r="D741" t="s">
        <v>12</v>
      </c>
      <c r="E741" s="4" t="str">
        <f>IF(ISBLANK(Table1[[#This Row],[Item]]),"Unknown",Table1[[#This Row],[Item]])</f>
        <v>Side Salad</v>
      </c>
      <c r="F741">
        <v>3</v>
      </c>
      <c r="G741" s="4">
        <f>IF(ISBLANK(Table1[[#This Row],[Price]]),AVERAGE(F741:F18274),Table1[[#This Row],[Price]])</f>
        <v>3</v>
      </c>
      <c r="H741">
        <v>4</v>
      </c>
      <c r="I741" s="4">
        <f>IF(ISBLANK(Table1[[#This Row],[Quantity]]),AVERAGE(H741:H18274),Table1[[#This Row],[Quantity]])</f>
        <v>4</v>
      </c>
      <c r="J741">
        <v>12</v>
      </c>
      <c r="K741" s="4">
        <f>IF(ISBLANK(Table1[[#This Row],[Order Total]]),AVERAGE(J741:J18274),Table1[[#This Row],[Order Total]])</f>
        <v>12</v>
      </c>
      <c r="L741" s="1">
        <v>45171</v>
      </c>
      <c r="M741" t="s">
        <v>17</v>
      </c>
      <c r="N741" s="4" t="str">
        <f>IF(ISBLANK(Table1[[#This Row],[Payment Method]]),"Unknown",Table1[[#This Row],[Payment Method]])</f>
        <v>Digital Wallet</v>
      </c>
    </row>
    <row r="742" spans="1:14" hidden="1" x14ac:dyDescent="0.35">
      <c r="A742" t="s">
        <v>882</v>
      </c>
      <c r="B742" t="s">
        <v>305</v>
      </c>
      <c r="C742" t="s">
        <v>38</v>
      </c>
      <c r="E742" s="4" t="str">
        <f>IF(ISBLANK(Table1[[#This Row],[Item]]),"Unknown",Table1[[#This Row],[Item]])</f>
        <v>Unknown</v>
      </c>
      <c r="F742">
        <v>5</v>
      </c>
      <c r="G742" s="4">
        <f>IF(ISBLANK(Table1[[#This Row],[Price]]),AVERAGE(F742:F18275),Table1[[#This Row],[Price]])</f>
        <v>5</v>
      </c>
      <c r="H742">
        <v>5</v>
      </c>
      <c r="I742" s="4">
        <f>IF(ISBLANK(Table1[[#This Row],[Quantity]]),AVERAGE(H742:H18275),Table1[[#This Row],[Quantity]])</f>
        <v>5</v>
      </c>
      <c r="J742">
        <v>25</v>
      </c>
      <c r="K742" s="4">
        <f>IF(ISBLANK(Table1[[#This Row],[Order Total]]),AVERAGE(J742:J18275),Table1[[#This Row],[Order Total]])</f>
        <v>25</v>
      </c>
      <c r="L742" s="1">
        <v>44668</v>
      </c>
      <c r="N742" s="4" t="str">
        <f>IF(ISBLANK(Table1[[#This Row],[Payment Method]]),"Unknown",Table1[[#This Row],[Payment Method]])</f>
        <v>Unknown</v>
      </c>
    </row>
    <row r="743" spans="1:14" hidden="1" x14ac:dyDescent="0.35">
      <c r="A743" t="s">
        <v>883</v>
      </c>
      <c r="B743" t="s">
        <v>215</v>
      </c>
      <c r="C743" t="s">
        <v>38</v>
      </c>
      <c r="E743" s="4" t="str">
        <f>IF(ISBLANK(Table1[[#This Row],[Item]]),"Unknown",Table1[[#This Row],[Item]])</f>
        <v>Unknown</v>
      </c>
      <c r="F743">
        <v>6</v>
      </c>
      <c r="G743" s="4">
        <f>IF(ISBLANK(Table1[[#This Row],[Price]]),AVERAGE(F743:F18276),Table1[[#This Row],[Price]])</f>
        <v>6</v>
      </c>
      <c r="H743">
        <v>2</v>
      </c>
      <c r="I743" s="4">
        <f>IF(ISBLANK(Table1[[#This Row],[Quantity]]),AVERAGE(H743:H18276),Table1[[#This Row],[Quantity]])</f>
        <v>2</v>
      </c>
      <c r="J743">
        <v>12</v>
      </c>
      <c r="K743" s="4">
        <f>IF(ISBLANK(Table1[[#This Row],[Order Total]]),AVERAGE(J743:J18276),Table1[[#This Row],[Order Total]])</f>
        <v>12</v>
      </c>
      <c r="L743" s="1">
        <v>44976</v>
      </c>
      <c r="N743" s="4" t="str">
        <f>IF(ISBLANK(Table1[[#This Row],[Payment Method]]),"Unknown",Table1[[#This Row],[Payment Method]])</f>
        <v>Unknown</v>
      </c>
    </row>
    <row r="744" spans="1:14" hidden="1" x14ac:dyDescent="0.35">
      <c r="A744" t="s">
        <v>884</v>
      </c>
      <c r="B744" t="s">
        <v>145</v>
      </c>
      <c r="C744" t="s">
        <v>24</v>
      </c>
      <c r="D744" t="s">
        <v>71</v>
      </c>
      <c r="E744" s="4" t="str">
        <f>IF(ISBLANK(Table1[[#This Row],[Item]]),"Unknown",Table1[[#This Row],[Item]])</f>
        <v>Orange Juice</v>
      </c>
      <c r="F744">
        <v>3</v>
      </c>
      <c r="G744" s="4">
        <f>IF(ISBLANK(Table1[[#This Row],[Price]]),AVERAGE(F744:F18277),Table1[[#This Row],[Price]])</f>
        <v>3</v>
      </c>
      <c r="H744">
        <v>2</v>
      </c>
      <c r="I744" s="4">
        <f>IF(ISBLANK(Table1[[#This Row],[Quantity]]),AVERAGE(H744:H18277),Table1[[#This Row],[Quantity]])</f>
        <v>2</v>
      </c>
      <c r="J744">
        <v>6</v>
      </c>
      <c r="K744" s="4">
        <f>IF(ISBLANK(Table1[[#This Row],[Order Total]]),AVERAGE(J744:J18277),Table1[[#This Row],[Order Total]])</f>
        <v>6</v>
      </c>
      <c r="L744" s="1">
        <v>45072</v>
      </c>
      <c r="M744" t="s">
        <v>28</v>
      </c>
      <c r="N744" s="4" t="str">
        <f>IF(ISBLANK(Table1[[#This Row],[Payment Method]]),"Unknown",Table1[[#This Row],[Payment Method]])</f>
        <v>Cash</v>
      </c>
    </row>
    <row r="745" spans="1:14" hidden="1" x14ac:dyDescent="0.35">
      <c r="A745" t="s">
        <v>885</v>
      </c>
      <c r="B745" t="s">
        <v>145</v>
      </c>
      <c r="C745" t="s">
        <v>38</v>
      </c>
      <c r="D745" t="s">
        <v>107</v>
      </c>
      <c r="E745" s="4" t="str">
        <f>IF(ISBLANK(Table1[[#This Row],[Item]]),"Unknown",Table1[[#This Row],[Item]])</f>
        <v>Fruit Salad</v>
      </c>
      <c r="F745">
        <v>4</v>
      </c>
      <c r="G745" s="4">
        <f>IF(ISBLANK(Table1[[#This Row],[Price]]),AVERAGE(F745:F18278),Table1[[#This Row],[Price]])</f>
        <v>4</v>
      </c>
      <c r="H745">
        <v>5</v>
      </c>
      <c r="I745" s="4">
        <f>IF(ISBLANK(Table1[[#This Row],[Quantity]]),AVERAGE(H745:H18278),Table1[[#This Row],[Quantity]])</f>
        <v>5</v>
      </c>
      <c r="J745">
        <v>20</v>
      </c>
      <c r="K745" s="4">
        <f>IF(ISBLANK(Table1[[#This Row],[Order Total]]),AVERAGE(J745:J18278),Table1[[#This Row],[Order Total]])</f>
        <v>20</v>
      </c>
      <c r="L745" s="1">
        <v>44711</v>
      </c>
      <c r="M745" t="s">
        <v>17</v>
      </c>
      <c r="N745" s="4" t="str">
        <f>IF(ISBLANK(Table1[[#This Row],[Payment Method]]),"Unknown",Table1[[#This Row],[Payment Method]])</f>
        <v>Digital Wallet</v>
      </c>
    </row>
    <row r="746" spans="1:14" hidden="1" x14ac:dyDescent="0.35">
      <c r="A746" t="s">
        <v>886</v>
      </c>
      <c r="B746" t="s">
        <v>134</v>
      </c>
      <c r="C746" t="s">
        <v>20</v>
      </c>
      <c r="D746" t="s">
        <v>245</v>
      </c>
      <c r="E746" s="4" t="str">
        <f>IF(ISBLANK(Table1[[#This Row],[Item]]),"Unknown",Table1[[#This Row],[Item]])</f>
        <v>Steak</v>
      </c>
      <c r="F746">
        <v>20</v>
      </c>
      <c r="G746" s="4">
        <f>IF(ISBLANK(Table1[[#This Row],[Price]]),AVERAGE(F746:F18279),Table1[[#This Row],[Price]])</f>
        <v>20</v>
      </c>
      <c r="H746">
        <v>1</v>
      </c>
      <c r="I746" s="4">
        <f>IF(ISBLANK(Table1[[#This Row],[Quantity]]),AVERAGE(H746:H18279),Table1[[#This Row],[Quantity]])</f>
        <v>1</v>
      </c>
      <c r="J746">
        <v>20</v>
      </c>
      <c r="K746" s="4">
        <f>IF(ISBLANK(Table1[[#This Row],[Order Total]]),AVERAGE(J746:J18279),Table1[[#This Row],[Order Total]])</f>
        <v>20</v>
      </c>
      <c r="L746" s="1">
        <v>44944</v>
      </c>
      <c r="M746" t="s">
        <v>17</v>
      </c>
      <c r="N746" s="4" t="str">
        <f>IF(ISBLANK(Table1[[#This Row],[Payment Method]]),"Unknown",Table1[[#This Row],[Payment Method]])</f>
        <v>Digital Wallet</v>
      </c>
    </row>
    <row r="747" spans="1:14" hidden="1" x14ac:dyDescent="0.35">
      <c r="A747" t="s">
        <v>887</v>
      </c>
      <c r="B747" t="s">
        <v>397</v>
      </c>
      <c r="C747" t="s">
        <v>24</v>
      </c>
      <c r="D747" t="s">
        <v>168</v>
      </c>
      <c r="E747" s="4" t="str">
        <f>IF(ISBLANK(Table1[[#This Row],[Item]]),"Unknown",Table1[[#This Row],[Item]])</f>
        <v>Water</v>
      </c>
      <c r="F747">
        <v>1</v>
      </c>
      <c r="G747" s="4">
        <f>IF(ISBLANK(Table1[[#This Row],[Price]]),AVERAGE(F747:F18280),Table1[[#This Row],[Price]])</f>
        <v>1</v>
      </c>
      <c r="H747">
        <v>4</v>
      </c>
      <c r="I747" s="4">
        <f>IF(ISBLANK(Table1[[#This Row],[Quantity]]),AVERAGE(H747:H18280),Table1[[#This Row],[Quantity]])</f>
        <v>4</v>
      </c>
      <c r="J747">
        <v>4</v>
      </c>
      <c r="K747" s="4">
        <f>IF(ISBLANK(Table1[[#This Row],[Order Total]]),AVERAGE(J747:J18280),Table1[[#This Row],[Order Total]])</f>
        <v>4</v>
      </c>
      <c r="L747" s="1">
        <v>45253</v>
      </c>
      <c r="M747" t="s">
        <v>28</v>
      </c>
      <c r="N747" s="4" t="str">
        <f>IF(ISBLANK(Table1[[#This Row],[Payment Method]]),"Unknown",Table1[[#This Row],[Payment Method]])</f>
        <v>Cash</v>
      </c>
    </row>
    <row r="748" spans="1:14" hidden="1" x14ac:dyDescent="0.35">
      <c r="A748" t="s">
        <v>888</v>
      </c>
      <c r="B748" t="s">
        <v>313</v>
      </c>
      <c r="C748" t="s">
        <v>50</v>
      </c>
      <c r="D748" t="s">
        <v>112</v>
      </c>
      <c r="E748" s="4" t="str">
        <f>IF(ISBLANK(Table1[[#This Row],[Item]]),"Unknown",Table1[[#This Row],[Item]])</f>
        <v>French Fries</v>
      </c>
      <c r="F748">
        <v>4</v>
      </c>
      <c r="G748" s="4">
        <f>IF(ISBLANK(Table1[[#This Row],[Price]]),AVERAGE(F748:F18281),Table1[[#This Row],[Price]])</f>
        <v>4</v>
      </c>
      <c r="H748">
        <v>2</v>
      </c>
      <c r="I748" s="4">
        <f>IF(ISBLANK(Table1[[#This Row],[Quantity]]),AVERAGE(H748:H18281),Table1[[#This Row],[Quantity]])</f>
        <v>2</v>
      </c>
      <c r="J748">
        <v>8</v>
      </c>
      <c r="K748" s="4">
        <f>IF(ISBLANK(Table1[[#This Row],[Order Total]]),AVERAGE(J748:J18281),Table1[[#This Row],[Order Total]])</f>
        <v>8</v>
      </c>
      <c r="L748" s="1">
        <v>44803</v>
      </c>
      <c r="M748" t="s">
        <v>17</v>
      </c>
      <c r="N748" s="4" t="str">
        <f>IF(ISBLANK(Table1[[#This Row],[Payment Method]]),"Unknown",Table1[[#This Row],[Payment Method]])</f>
        <v>Digital Wallet</v>
      </c>
    </row>
    <row r="749" spans="1:14" hidden="1" x14ac:dyDescent="0.35">
      <c r="A749" t="s">
        <v>889</v>
      </c>
      <c r="B749" t="s">
        <v>45</v>
      </c>
      <c r="C749" t="s">
        <v>24</v>
      </c>
      <c r="D749" t="s">
        <v>168</v>
      </c>
      <c r="E749" s="4" t="str">
        <f>IF(ISBLANK(Table1[[#This Row],[Item]]),"Unknown",Table1[[#This Row],[Item]])</f>
        <v>Water</v>
      </c>
      <c r="F749">
        <v>1</v>
      </c>
      <c r="G749" s="4">
        <f>IF(ISBLANK(Table1[[#This Row],[Price]]),AVERAGE(F749:F18282),Table1[[#This Row],[Price]])</f>
        <v>1</v>
      </c>
      <c r="H749">
        <v>3</v>
      </c>
      <c r="I749" s="4">
        <f>IF(ISBLANK(Table1[[#This Row],[Quantity]]),AVERAGE(H749:H18282),Table1[[#This Row],[Quantity]])</f>
        <v>3</v>
      </c>
      <c r="J749">
        <v>3</v>
      </c>
      <c r="K749" s="4">
        <f>IF(ISBLANK(Table1[[#This Row],[Order Total]]),AVERAGE(J749:J18282),Table1[[#This Row],[Order Total]])</f>
        <v>3</v>
      </c>
      <c r="L749" s="1">
        <v>45266</v>
      </c>
      <c r="M749" t="s">
        <v>28</v>
      </c>
      <c r="N749" s="4" t="str">
        <f>IF(ISBLANK(Table1[[#This Row],[Payment Method]]),"Unknown",Table1[[#This Row],[Payment Method]])</f>
        <v>Cash</v>
      </c>
    </row>
    <row r="750" spans="1:14" hidden="1" x14ac:dyDescent="0.35">
      <c r="A750" t="s">
        <v>890</v>
      </c>
      <c r="B750" t="s">
        <v>225</v>
      </c>
      <c r="C750" t="s">
        <v>20</v>
      </c>
      <c r="D750" t="s">
        <v>21</v>
      </c>
      <c r="E750" s="4" t="str">
        <f>IF(ISBLANK(Table1[[#This Row],[Item]]),"Unknown",Table1[[#This Row],[Item]])</f>
        <v>Grilled Chicken</v>
      </c>
      <c r="F750">
        <v>15</v>
      </c>
      <c r="G750" s="4">
        <f>IF(ISBLANK(Table1[[#This Row],[Price]]),AVERAGE(F750:F18283),Table1[[#This Row],[Price]])</f>
        <v>15</v>
      </c>
      <c r="H750">
        <v>5</v>
      </c>
      <c r="I750" s="4">
        <f>IF(ISBLANK(Table1[[#This Row],[Quantity]]),AVERAGE(H750:H18283),Table1[[#This Row],[Quantity]])</f>
        <v>5</v>
      </c>
      <c r="J750">
        <v>75</v>
      </c>
      <c r="K750" s="4">
        <f>IF(ISBLANK(Table1[[#This Row],[Order Total]]),AVERAGE(J750:J18283),Table1[[#This Row],[Order Total]])</f>
        <v>75</v>
      </c>
      <c r="L750" s="1">
        <v>45205</v>
      </c>
      <c r="M750" t="s">
        <v>28</v>
      </c>
      <c r="N750" s="4" t="str">
        <f>IF(ISBLANK(Table1[[#This Row],[Payment Method]]),"Unknown",Table1[[#This Row],[Payment Method]])</f>
        <v>Cash</v>
      </c>
    </row>
    <row r="751" spans="1:14" hidden="1" x14ac:dyDescent="0.35">
      <c r="A751" t="s">
        <v>891</v>
      </c>
      <c r="B751" t="s">
        <v>76</v>
      </c>
      <c r="C751" t="s">
        <v>50</v>
      </c>
      <c r="D751" t="s">
        <v>112</v>
      </c>
      <c r="E751" s="4" t="str">
        <f>IF(ISBLANK(Table1[[#This Row],[Item]]),"Unknown",Table1[[#This Row],[Item]])</f>
        <v>French Fries</v>
      </c>
      <c r="F751">
        <v>4</v>
      </c>
      <c r="G751" s="4">
        <f>IF(ISBLANK(Table1[[#This Row],[Price]]),AVERAGE(F751:F18284),Table1[[#This Row],[Price]])</f>
        <v>4</v>
      </c>
      <c r="H751">
        <v>5</v>
      </c>
      <c r="I751" s="4">
        <f>IF(ISBLANK(Table1[[#This Row],[Quantity]]),AVERAGE(H751:H18284),Table1[[#This Row],[Quantity]])</f>
        <v>5</v>
      </c>
      <c r="J751">
        <v>20</v>
      </c>
      <c r="K751" s="4">
        <f>IF(ISBLANK(Table1[[#This Row],[Order Total]]),AVERAGE(J751:J18284),Table1[[#This Row],[Order Total]])</f>
        <v>20</v>
      </c>
      <c r="L751" s="1">
        <v>44663</v>
      </c>
      <c r="M751" t="s">
        <v>13</v>
      </c>
      <c r="N751" s="4" t="str">
        <f>IF(ISBLANK(Table1[[#This Row],[Payment Method]]),"Unknown",Table1[[#This Row],[Payment Method]])</f>
        <v>Credit Card</v>
      </c>
    </row>
    <row r="752" spans="1:14" hidden="1" x14ac:dyDescent="0.35">
      <c r="A752" t="s">
        <v>892</v>
      </c>
      <c r="B752" t="s">
        <v>313</v>
      </c>
      <c r="C752" t="s">
        <v>11</v>
      </c>
      <c r="D752" t="s">
        <v>16</v>
      </c>
      <c r="E752" s="4" t="str">
        <f>IF(ISBLANK(Table1[[#This Row],[Item]]),"Unknown",Table1[[#This Row],[Item]])</f>
        <v>Mashed Potatoes</v>
      </c>
      <c r="F752">
        <v>4</v>
      </c>
      <c r="G752" s="4">
        <f>IF(ISBLANK(Table1[[#This Row],[Price]]),AVERAGE(F752:F18285),Table1[[#This Row],[Price]])</f>
        <v>4</v>
      </c>
      <c r="H752">
        <v>1</v>
      </c>
      <c r="I752" s="4">
        <f>IF(ISBLANK(Table1[[#This Row],[Quantity]]),AVERAGE(H752:H18285),Table1[[#This Row],[Quantity]])</f>
        <v>1</v>
      </c>
      <c r="J752">
        <v>4</v>
      </c>
      <c r="K752" s="4">
        <f>IF(ISBLANK(Table1[[#This Row],[Order Total]]),AVERAGE(J752:J18285),Table1[[#This Row],[Order Total]])</f>
        <v>4</v>
      </c>
      <c r="L752" s="1">
        <v>45201</v>
      </c>
      <c r="M752" t="s">
        <v>17</v>
      </c>
      <c r="N752" s="4" t="str">
        <f>IF(ISBLANK(Table1[[#This Row],[Payment Method]]),"Unknown",Table1[[#This Row],[Payment Method]])</f>
        <v>Digital Wallet</v>
      </c>
    </row>
    <row r="753" spans="1:14" x14ac:dyDescent="0.35">
      <c r="A753" t="s">
        <v>893</v>
      </c>
      <c r="B753" t="s">
        <v>109</v>
      </c>
      <c r="C753" t="s">
        <v>24</v>
      </c>
      <c r="E753" s="4" t="str">
        <f>IF(ISBLANK(Table1[[#This Row],[Item]]),"Unknown",Table1[[#This Row],[Item]])</f>
        <v>Unknown</v>
      </c>
      <c r="G753" s="4">
        <f>IF(ISBLANK(Table1[[#This Row],[Price]]),AVERAGE(F753:F18286),Table1[[#This Row],[Price]])</f>
        <v>6.5729205871283405</v>
      </c>
      <c r="H753">
        <v>1</v>
      </c>
      <c r="I753" s="4">
        <f>IF(ISBLANK(Table1[[#This Row],[Quantity]]),AVERAGE(H753:H18286),Table1[[#This Row],[Quantity]])</f>
        <v>1</v>
      </c>
      <c r="J753">
        <v>1</v>
      </c>
      <c r="K753" s="4">
        <f>IF(ISBLANK(Table1[[#This Row],[Order Total]]),AVERAGE(J753:J18286),Table1[[#This Row],[Order Total]])</f>
        <v>1</v>
      </c>
      <c r="L753" s="1">
        <v>44808</v>
      </c>
      <c r="N753" s="4" t="str">
        <f>IF(ISBLANK(Table1[[#This Row],[Payment Method]]),"Unknown",Table1[[#This Row],[Payment Method]])</f>
        <v>Unknown</v>
      </c>
    </row>
    <row r="754" spans="1:14" hidden="1" x14ac:dyDescent="0.35">
      <c r="A754" t="s">
        <v>894</v>
      </c>
      <c r="B754" t="s">
        <v>192</v>
      </c>
      <c r="C754" t="s">
        <v>38</v>
      </c>
      <c r="D754" t="s">
        <v>74</v>
      </c>
      <c r="E754" s="4" t="str">
        <f>IF(ISBLANK(Table1[[#This Row],[Item]]),"Unknown",Table1[[#This Row],[Item]])</f>
        <v>Chocolate Cake</v>
      </c>
      <c r="F754">
        <v>6</v>
      </c>
      <c r="G754" s="4">
        <f>IF(ISBLANK(Table1[[#This Row],[Price]]),AVERAGE(F754:F18287),Table1[[#This Row],[Price]])</f>
        <v>6</v>
      </c>
      <c r="H754">
        <v>1</v>
      </c>
      <c r="I754" s="4">
        <f>IF(ISBLANK(Table1[[#This Row],[Quantity]]),AVERAGE(H754:H18287),Table1[[#This Row],[Quantity]])</f>
        <v>1</v>
      </c>
      <c r="J754">
        <v>6</v>
      </c>
      <c r="K754" s="4">
        <f>IF(ISBLANK(Table1[[#This Row],[Order Total]]),AVERAGE(J754:J18287),Table1[[#This Row],[Order Total]])</f>
        <v>6</v>
      </c>
      <c r="L754" s="1">
        <v>44688</v>
      </c>
      <c r="M754" t="s">
        <v>13</v>
      </c>
      <c r="N754" s="4" t="str">
        <f>IF(ISBLANK(Table1[[#This Row],[Payment Method]]),"Unknown",Table1[[#This Row],[Payment Method]])</f>
        <v>Credit Card</v>
      </c>
    </row>
    <row r="755" spans="1:14" hidden="1" x14ac:dyDescent="0.35">
      <c r="A755" t="s">
        <v>895</v>
      </c>
      <c r="B755" t="s">
        <v>368</v>
      </c>
      <c r="C755" t="s">
        <v>11</v>
      </c>
      <c r="D755" t="s">
        <v>230</v>
      </c>
      <c r="E755" s="4" t="str">
        <f>IF(ISBLANK(Table1[[#This Row],[Item]]),"Unknown",Table1[[#This Row],[Item]])</f>
        <v>Onion Rings</v>
      </c>
      <c r="F755">
        <v>5</v>
      </c>
      <c r="G755" s="4">
        <f>IF(ISBLANK(Table1[[#This Row],[Price]]),AVERAGE(F755:F18288),Table1[[#This Row],[Price]])</f>
        <v>5</v>
      </c>
      <c r="H755">
        <v>3</v>
      </c>
      <c r="I755" s="4">
        <f>IF(ISBLANK(Table1[[#This Row],[Quantity]]),AVERAGE(H755:H18288),Table1[[#This Row],[Quantity]])</f>
        <v>3</v>
      </c>
      <c r="J755">
        <v>15</v>
      </c>
      <c r="K755" s="4">
        <f>IF(ISBLANK(Table1[[#This Row],[Order Total]]),AVERAGE(J755:J18288),Table1[[#This Row],[Order Total]])</f>
        <v>15</v>
      </c>
      <c r="L755" s="1">
        <v>44619</v>
      </c>
      <c r="M755" t="s">
        <v>17</v>
      </c>
      <c r="N755" s="4" t="str">
        <f>IF(ISBLANK(Table1[[#This Row],[Payment Method]]),"Unknown",Table1[[#This Row],[Payment Method]])</f>
        <v>Digital Wallet</v>
      </c>
    </row>
    <row r="756" spans="1:14" hidden="1" x14ac:dyDescent="0.35">
      <c r="A756" t="s">
        <v>896</v>
      </c>
      <c r="B756" t="s">
        <v>83</v>
      </c>
      <c r="C756" t="s">
        <v>20</v>
      </c>
      <c r="D756" t="s">
        <v>245</v>
      </c>
      <c r="E756" s="4" t="str">
        <f>IF(ISBLANK(Table1[[#This Row],[Item]]),"Unknown",Table1[[#This Row],[Item]])</f>
        <v>Steak</v>
      </c>
      <c r="F756">
        <v>20</v>
      </c>
      <c r="G756" s="4">
        <f>IF(ISBLANK(Table1[[#This Row],[Price]]),AVERAGE(F756:F18289),Table1[[#This Row],[Price]])</f>
        <v>20</v>
      </c>
      <c r="H756">
        <v>2</v>
      </c>
      <c r="I756" s="4">
        <f>IF(ISBLANK(Table1[[#This Row],[Quantity]]),AVERAGE(H756:H18289),Table1[[#This Row],[Quantity]])</f>
        <v>2</v>
      </c>
      <c r="J756">
        <v>40</v>
      </c>
      <c r="K756" s="4">
        <f>IF(ISBLANK(Table1[[#This Row],[Order Total]]),AVERAGE(J756:J18289),Table1[[#This Row],[Order Total]])</f>
        <v>40</v>
      </c>
      <c r="L756" s="1">
        <v>44835</v>
      </c>
      <c r="M756" t="s">
        <v>28</v>
      </c>
      <c r="N756" s="4" t="str">
        <f>IF(ISBLANK(Table1[[#This Row],[Payment Method]]),"Unknown",Table1[[#This Row],[Payment Method]])</f>
        <v>Cash</v>
      </c>
    </row>
    <row r="757" spans="1:14" hidden="1" x14ac:dyDescent="0.35">
      <c r="A757" t="s">
        <v>897</v>
      </c>
      <c r="B757" t="s">
        <v>49</v>
      </c>
      <c r="C757" t="s">
        <v>20</v>
      </c>
      <c r="D757" t="s">
        <v>21</v>
      </c>
      <c r="E757" s="4" t="str">
        <f>IF(ISBLANK(Table1[[#This Row],[Item]]),"Unknown",Table1[[#This Row],[Item]])</f>
        <v>Grilled Chicken</v>
      </c>
      <c r="F757">
        <v>15</v>
      </c>
      <c r="G757" s="4">
        <f>IF(ISBLANK(Table1[[#This Row],[Price]]),AVERAGE(F757:F18290),Table1[[#This Row],[Price]])</f>
        <v>15</v>
      </c>
      <c r="H757">
        <v>5</v>
      </c>
      <c r="I757" s="4">
        <f>IF(ISBLANK(Table1[[#This Row],[Quantity]]),AVERAGE(H757:H18290),Table1[[#This Row],[Quantity]])</f>
        <v>5</v>
      </c>
      <c r="J757">
        <v>75</v>
      </c>
      <c r="K757" s="4">
        <f>IF(ISBLANK(Table1[[#This Row],[Order Total]]),AVERAGE(J757:J18290),Table1[[#This Row],[Order Total]])</f>
        <v>75</v>
      </c>
      <c r="L757" s="1">
        <v>44686</v>
      </c>
      <c r="M757" t="s">
        <v>28</v>
      </c>
      <c r="N757" s="4" t="str">
        <f>IF(ISBLANK(Table1[[#This Row],[Payment Method]]),"Unknown",Table1[[#This Row],[Payment Method]])</f>
        <v>Cash</v>
      </c>
    </row>
    <row r="758" spans="1:14" hidden="1" x14ac:dyDescent="0.35">
      <c r="A758" t="s">
        <v>898</v>
      </c>
      <c r="B758" t="s">
        <v>23</v>
      </c>
      <c r="C758" t="s">
        <v>24</v>
      </c>
      <c r="D758" t="s">
        <v>77</v>
      </c>
      <c r="E758" s="4" t="str">
        <f>IF(ISBLANK(Table1[[#This Row],[Item]]),"Unknown",Table1[[#This Row],[Item]])</f>
        <v>Coca Cola</v>
      </c>
      <c r="F758">
        <v>2.5</v>
      </c>
      <c r="G758" s="4">
        <f>IF(ISBLANK(Table1[[#This Row],[Price]]),AVERAGE(F758:F18291),Table1[[#This Row],[Price]])</f>
        <v>2.5</v>
      </c>
      <c r="H758">
        <v>4</v>
      </c>
      <c r="I758" s="4">
        <f>IF(ISBLANK(Table1[[#This Row],[Quantity]]),AVERAGE(H758:H18291),Table1[[#This Row],[Quantity]])</f>
        <v>4</v>
      </c>
      <c r="J758">
        <v>10</v>
      </c>
      <c r="K758" s="4">
        <f>IF(ISBLANK(Table1[[#This Row],[Order Total]]),AVERAGE(J758:J18291),Table1[[#This Row],[Order Total]])</f>
        <v>10</v>
      </c>
      <c r="L758" s="1">
        <v>44591</v>
      </c>
      <c r="M758" t="s">
        <v>13</v>
      </c>
      <c r="N758" s="4" t="str">
        <f>IF(ISBLANK(Table1[[#This Row],[Payment Method]]),"Unknown",Table1[[#This Row],[Payment Method]])</f>
        <v>Credit Card</v>
      </c>
    </row>
    <row r="759" spans="1:14" hidden="1" x14ac:dyDescent="0.35">
      <c r="A759" t="s">
        <v>899</v>
      </c>
      <c r="B759" t="s">
        <v>53</v>
      </c>
      <c r="C759" t="s">
        <v>50</v>
      </c>
      <c r="D759" t="s">
        <v>112</v>
      </c>
      <c r="E759" s="4" t="str">
        <f>IF(ISBLANK(Table1[[#This Row],[Item]]),"Unknown",Table1[[#This Row],[Item]])</f>
        <v>French Fries</v>
      </c>
      <c r="F759">
        <v>4</v>
      </c>
      <c r="G759" s="4">
        <f>IF(ISBLANK(Table1[[#This Row],[Price]]),AVERAGE(F759:F18292),Table1[[#This Row],[Price]])</f>
        <v>4</v>
      </c>
      <c r="H759">
        <v>4</v>
      </c>
      <c r="I759" s="4">
        <f>IF(ISBLANK(Table1[[#This Row],[Quantity]]),AVERAGE(H759:H18292),Table1[[#This Row],[Quantity]])</f>
        <v>4</v>
      </c>
      <c r="J759">
        <v>16</v>
      </c>
      <c r="K759" s="4">
        <f>IF(ISBLANK(Table1[[#This Row],[Order Total]]),AVERAGE(J759:J18292),Table1[[#This Row],[Order Total]])</f>
        <v>16</v>
      </c>
      <c r="L759" s="1">
        <v>45066</v>
      </c>
      <c r="M759" t="s">
        <v>17</v>
      </c>
      <c r="N759" s="4" t="str">
        <f>IF(ISBLANK(Table1[[#This Row],[Payment Method]]),"Unknown",Table1[[#This Row],[Payment Method]])</f>
        <v>Digital Wallet</v>
      </c>
    </row>
    <row r="760" spans="1:14" hidden="1" x14ac:dyDescent="0.35">
      <c r="A760" t="s">
        <v>900</v>
      </c>
      <c r="B760" t="s">
        <v>64</v>
      </c>
      <c r="C760" t="s">
        <v>38</v>
      </c>
      <c r="D760" t="s">
        <v>125</v>
      </c>
      <c r="E760" s="4" t="str">
        <f>IF(ISBLANK(Table1[[#This Row],[Item]]),"Unknown",Table1[[#This Row],[Item]])</f>
        <v>Cheesecake</v>
      </c>
      <c r="F760">
        <v>7</v>
      </c>
      <c r="G760" s="4">
        <f>IF(ISBLANK(Table1[[#This Row],[Price]]),AVERAGE(F760:F18293),Table1[[#This Row],[Price]])</f>
        <v>7</v>
      </c>
      <c r="H760">
        <v>4</v>
      </c>
      <c r="I760" s="4">
        <f>IF(ISBLANK(Table1[[#This Row],[Quantity]]),AVERAGE(H760:H18293),Table1[[#This Row],[Quantity]])</f>
        <v>4</v>
      </c>
      <c r="J760">
        <v>28</v>
      </c>
      <c r="K760" s="4">
        <f>IF(ISBLANK(Table1[[#This Row],[Order Total]]),AVERAGE(J760:J18293),Table1[[#This Row],[Order Total]])</f>
        <v>28</v>
      </c>
      <c r="L760" s="1">
        <v>44771</v>
      </c>
      <c r="M760" t="s">
        <v>17</v>
      </c>
      <c r="N760" s="4" t="str">
        <f>IF(ISBLANK(Table1[[#This Row],[Payment Method]]),"Unknown",Table1[[#This Row],[Payment Method]])</f>
        <v>Digital Wallet</v>
      </c>
    </row>
    <row r="761" spans="1:14" hidden="1" x14ac:dyDescent="0.35">
      <c r="A761" t="s">
        <v>901</v>
      </c>
      <c r="B761" t="s">
        <v>411</v>
      </c>
      <c r="C761" t="s">
        <v>24</v>
      </c>
      <c r="D761" t="s">
        <v>71</v>
      </c>
      <c r="E761" s="4" t="str">
        <f>IF(ISBLANK(Table1[[#This Row],[Item]]),"Unknown",Table1[[#This Row],[Item]])</f>
        <v>Orange Juice</v>
      </c>
      <c r="F761">
        <v>3</v>
      </c>
      <c r="G761" s="4">
        <f>IF(ISBLANK(Table1[[#This Row],[Price]]),AVERAGE(F761:F18294),Table1[[#This Row],[Price]])</f>
        <v>3</v>
      </c>
      <c r="H761">
        <v>2</v>
      </c>
      <c r="I761" s="4">
        <f>IF(ISBLANK(Table1[[#This Row],[Quantity]]),AVERAGE(H761:H18294),Table1[[#This Row],[Quantity]])</f>
        <v>2</v>
      </c>
      <c r="J761">
        <v>6</v>
      </c>
      <c r="K761" s="4">
        <f>IF(ISBLANK(Table1[[#This Row],[Order Total]]),AVERAGE(J761:J18294),Table1[[#This Row],[Order Total]])</f>
        <v>6</v>
      </c>
      <c r="L761" s="1">
        <v>45087</v>
      </c>
      <c r="M761" t="s">
        <v>13</v>
      </c>
      <c r="N761" s="4" t="str">
        <f>IF(ISBLANK(Table1[[#This Row],[Payment Method]]),"Unknown",Table1[[#This Row],[Payment Method]])</f>
        <v>Credit Card</v>
      </c>
    </row>
    <row r="762" spans="1:14" x14ac:dyDescent="0.35">
      <c r="A762" t="s">
        <v>902</v>
      </c>
      <c r="B762" t="s">
        <v>35</v>
      </c>
      <c r="C762" t="s">
        <v>11</v>
      </c>
      <c r="E762" s="4" t="str">
        <f>IF(ISBLANK(Table1[[#This Row],[Item]]),"Unknown",Table1[[#This Row],[Item]])</f>
        <v>Unknown</v>
      </c>
      <c r="G762" s="4">
        <f>IF(ISBLANK(Table1[[#This Row],[Price]]),AVERAGE(F762:F18295),Table1[[#This Row],[Price]])</f>
        <v>6.5722982301995732</v>
      </c>
      <c r="H762">
        <v>3</v>
      </c>
      <c r="I762" s="4">
        <f>IF(ISBLANK(Table1[[#This Row],[Quantity]]),AVERAGE(H762:H18295),Table1[[#This Row],[Quantity]])</f>
        <v>3</v>
      </c>
      <c r="J762">
        <v>12</v>
      </c>
      <c r="K762" s="4">
        <f>IF(ISBLANK(Table1[[#This Row],[Order Total]]),AVERAGE(J762:J18295),Table1[[#This Row],[Order Total]])</f>
        <v>12</v>
      </c>
      <c r="L762" s="1">
        <v>45245</v>
      </c>
      <c r="N762" s="4" t="str">
        <f>IF(ISBLANK(Table1[[#This Row],[Payment Method]]),"Unknown",Table1[[#This Row],[Payment Method]])</f>
        <v>Unknown</v>
      </c>
    </row>
    <row r="763" spans="1:14" hidden="1" x14ac:dyDescent="0.35">
      <c r="A763" t="s">
        <v>903</v>
      </c>
      <c r="B763" t="s">
        <v>101</v>
      </c>
      <c r="C763" t="s">
        <v>38</v>
      </c>
      <c r="D763" t="s">
        <v>121</v>
      </c>
      <c r="E763" s="4" t="str">
        <f>IF(ISBLANK(Table1[[#This Row],[Item]]),"Unknown",Table1[[#This Row],[Item]])</f>
        <v>Ice Cream</v>
      </c>
      <c r="F763">
        <v>5</v>
      </c>
      <c r="G763" s="4">
        <f>IF(ISBLANK(Table1[[#This Row],[Price]]),AVERAGE(F763:F18296),Table1[[#This Row],[Price]])</f>
        <v>5</v>
      </c>
      <c r="H763">
        <v>3</v>
      </c>
      <c r="I763" s="4">
        <f>IF(ISBLANK(Table1[[#This Row],[Quantity]]),AVERAGE(H763:H18296),Table1[[#This Row],[Quantity]])</f>
        <v>3</v>
      </c>
      <c r="J763">
        <v>15</v>
      </c>
      <c r="K763" s="4">
        <f>IF(ISBLANK(Table1[[#This Row],[Order Total]]),AVERAGE(J763:J18296),Table1[[#This Row],[Order Total]])</f>
        <v>15</v>
      </c>
      <c r="L763" s="1">
        <v>45264</v>
      </c>
      <c r="M763" t="s">
        <v>17</v>
      </c>
      <c r="N763" s="4" t="str">
        <f>IF(ISBLANK(Table1[[#This Row],[Payment Method]]),"Unknown",Table1[[#This Row],[Payment Method]])</f>
        <v>Digital Wallet</v>
      </c>
    </row>
    <row r="764" spans="1:14" hidden="1" x14ac:dyDescent="0.35">
      <c r="A764" t="s">
        <v>904</v>
      </c>
      <c r="B764" t="s">
        <v>223</v>
      </c>
      <c r="C764" t="s">
        <v>11</v>
      </c>
      <c r="D764" t="s">
        <v>16</v>
      </c>
      <c r="E764" s="4" t="str">
        <f>IF(ISBLANK(Table1[[#This Row],[Item]]),"Unknown",Table1[[#This Row],[Item]])</f>
        <v>Mashed Potatoes</v>
      </c>
      <c r="F764">
        <v>4</v>
      </c>
      <c r="G764" s="4">
        <f>IF(ISBLANK(Table1[[#This Row],[Price]]),AVERAGE(F764:F18297),Table1[[#This Row],[Price]])</f>
        <v>4</v>
      </c>
      <c r="H764">
        <v>5</v>
      </c>
      <c r="I764" s="4">
        <f>IF(ISBLANK(Table1[[#This Row],[Quantity]]),AVERAGE(H764:H18297),Table1[[#This Row],[Quantity]])</f>
        <v>5</v>
      </c>
      <c r="J764">
        <v>20</v>
      </c>
      <c r="K764" s="4">
        <f>IF(ISBLANK(Table1[[#This Row],[Order Total]]),AVERAGE(J764:J18297),Table1[[#This Row],[Order Total]])</f>
        <v>20</v>
      </c>
      <c r="L764" s="1">
        <v>44769</v>
      </c>
      <c r="M764" t="s">
        <v>28</v>
      </c>
      <c r="N764" s="4" t="str">
        <f>IF(ISBLANK(Table1[[#This Row],[Payment Method]]),"Unknown",Table1[[#This Row],[Payment Method]])</f>
        <v>Cash</v>
      </c>
    </row>
    <row r="765" spans="1:14" hidden="1" x14ac:dyDescent="0.35">
      <c r="A765" t="s">
        <v>905</v>
      </c>
      <c r="B765" t="s">
        <v>76</v>
      </c>
      <c r="C765" t="s">
        <v>20</v>
      </c>
      <c r="D765" t="s">
        <v>30</v>
      </c>
      <c r="E765" s="4" t="str">
        <f>IF(ISBLANK(Table1[[#This Row],[Item]]),"Unknown",Table1[[#This Row],[Item]])</f>
        <v>Salmon</v>
      </c>
      <c r="F765">
        <v>18</v>
      </c>
      <c r="G765" s="4">
        <f>IF(ISBLANK(Table1[[#This Row],[Price]]),AVERAGE(F765:F18298),Table1[[#This Row],[Price]])</f>
        <v>18</v>
      </c>
      <c r="H765">
        <v>2</v>
      </c>
      <c r="I765" s="4">
        <f>IF(ISBLANK(Table1[[#This Row],[Quantity]]),AVERAGE(H765:H18298),Table1[[#This Row],[Quantity]])</f>
        <v>2</v>
      </c>
      <c r="J765">
        <v>36</v>
      </c>
      <c r="K765" s="4">
        <f>IF(ISBLANK(Table1[[#This Row],[Order Total]]),AVERAGE(J765:J18298),Table1[[#This Row],[Order Total]])</f>
        <v>36</v>
      </c>
      <c r="L765" s="1">
        <v>44714</v>
      </c>
      <c r="M765" t="s">
        <v>13</v>
      </c>
      <c r="N765" s="4" t="str">
        <f>IF(ISBLANK(Table1[[#This Row],[Payment Method]]),"Unknown",Table1[[#This Row],[Payment Method]])</f>
        <v>Credit Card</v>
      </c>
    </row>
    <row r="766" spans="1:14" hidden="1" x14ac:dyDescent="0.35">
      <c r="A766" t="s">
        <v>906</v>
      </c>
      <c r="B766" t="s">
        <v>372</v>
      </c>
      <c r="C766" t="s">
        <v>24</v>
      </c>
      <c r="D766" t="s">
        <v>56</v>
      </c>
      <c r="E766" s="4" t="str">
        <f>IF(ISBLANK(Table1[[#This Row],[Item]]),"Unknown",Table1[[#This Row],[Item]])</f>
        <v>Lemonade</v>
      </c>
      <c r="F766">
        <v>3</v>
      </c>
      <c r="G766" s="4">
        <f>IF(ISBLANK(Table1[[#This Row],[Price]]),AVERAGE(F766:F18299),Table1[[#This Row],[Price]])</f>
        <v>3</v>
      </c>
      <c r="H766">
        <v>3</v>
      </c>
      <c r="I766" s="4">
        <f>IF(ISBLANK(Table1[[#This Row],[Quantity]]),AVERAGE(H766:H18299),Table1[[#This Row],[Quantity]])</f>
        <v>3</v>
      </c>
      <c r="J766">
        <v>9</v>
      </c>
      <c r="K766" s="4">
        <f>IF(ISBLANK(Table1[[#This Row],[Order Total]]),AVERAGE(J766:J18299),Table1[[#This Row],[Order Total]])</f>
        <v>9</v>
      </c>
      <c r="L766" s="1">
        <v>44721</v>
      </c>
      <c r="M766" t="s">
        <v>28</v>
      </c>
      <c r="N766" s="4" t="str">
        <f>IF(ISBLANK(Table1[[#This Row],[Payment Method]]),"Unknown",Table1[[#This Row],[Payment Method]])</f>
        <v>Cash</v>
      </c>
    </row>
    <row r="767" spans="1:14" hidden="1" x14ac:dyDescent="0.35">
      <c r="A767" t="s">
        <v>907</v>
      </c>
      <c r="B767" t="s">
        <v>64</v>
      </c>
      <c r="C767" t="s">
        <v>50</v>
      </c>
      <c r="D767" t="s">
        <v>112</v>
      </c>
      <c r="E767" s="4" t="str">
        <f>IF(ISBLANK(Table1[[#This Row],[Item]]),"Unknown",Table1[[#This Row],[Item]])</f>
        <v>French Fries</v>
      </c>
      <c r="F767">
        <v>4</v>
      </c>
      <c r="G767" s="4">
        <f>IF(ISBLANK(Table1[[#This Row],[Price]]),AVERAGE(F767:F18300),Table1[[#This Row],[Price]])</f>
        <v>4</v>
      </c>
      <c r="H767">
        <v>5</v>
      </c>
      <c r="I767" s="4">
        <f>IF(ISBLANK(Table1[[#This Row],[Quantity]]),AVERAGE(H767:H18300),Table1[[#This Row],[Quantity]])</f>
        <v>5</v>
      </c>
      <c r="J767">
        <v>20</v>
      </c>
      <c r="K767" s="4">
        <f>IF(ISBLANK(Table1[[#This Row],[Order Total]]),AVERAGE(J767:J18300),Table1[[#This Row],[Order Total]])</f>
        <v>20</v>
      </c>
      <c r="L767" s="1">
        <v>44564</v>
      </c>
      <c r="M767" t="s">
        <v>13</v>
      </c>
      <c r="N767" s="4" t="str">
        <f>IF(ISBLANK(Table1[[#This Row],[Payment Method]]),"Unknown",Table1[[#This Row],[Payment Method]])</f>
        <v>Credit Card</v>
      </c>
    </row>
    <row r="768" spans="1:14" hidden="1" x14ac:dyDescent="0.35">
      <c r="A768" t="s">
        <v>908</v>
      </c>
      <c r="B768" t="s">
        <v>19</v>
      </c>
      <c r="C768" t="s">
        <v>24</v>
      </c>
      <c r="D768" t="s">
        <v>77</v>
      </c>
      <c r="E768" s="4" t="str">
        <f>IF(ISBLANK(Table1[[#This Row],[Item]]),"Unknown",Table1[[#This Row],[Item]])</f>
        <v>Coca Cola</v>
      </c>
      <c r="F768">
        <v>2.5</v>
      </c>
      <c r="G768" s="4">
        <f>IF(ISBLANK(Table1[[#This Row],[Price]]),AVERAGE(F768:F18301),Table1[[#This Row],[Price]])</f>
        <v>2.5</v>
      </c>
      <c r="H768">
        <v>5</v>
      </c>
      <c r="I768" s="4">
        <f>IF(ISBLANK(Table1[[#This Row],[Quantity]]),AVERAGE(H768:H18301),Table1[[#This Row],[Quantity]])</f>
        <v>5</v>
      </c>
      <c r="J768">
        <v>12.5</v>
      </c>
      <c r="K768" s="4">
        <f>IF(ISBLANK(Table1[[#This Row],[Order Total]]),AVERAGE(J768:J18301),Table1[[#This Row],[Order Total]])</f>
        <v>12.5</v>
      </c>
      <c r="L768" s="1">
        <v>44740</v>
      </c>
      <c r="N768" s="4" t="str">
        <f>IF(ISBLANK(Table1[[#This Row],[Payment Method]]),"Unknown",Table1[[#This Row],[Payment Method]])</f>
        <v>Unknown</v>
      </c>
    </row>
    <row r="769" spans="1:14" hidden="1" x14ac:dyDescent="0.35">
      <c r="A769" t="s">
        <v>909</v>
      </c>
      <c r="B769" t="s">
        <v>103</v>
      </c>
      <c r="C769" t="s">
        <v>24</v>
      </c>
      <c r="D769" t="s">
        <v>168</v>
      </c>
      <c r="E769" s="4" t="str">
        <f>IF(ISBLANK(Table1[[#This Row],[Item]]),"Unknown",Table1[[#This Row],[Item]])</f>
        <v>Water</v>
      </c>
      <c r="F769">
        <v>1</v>
      </c>
      <c r="G769" s="4">
        <f>IF(ISBLANK(Table1[[#This Row],[Price]]),AVERAGE(F769:F18302),Table1[[#This Row],[Price]])</f>
        <v>1</v>
      </c>
      <c r="H769">
        <v>3</v>
      </c>
      <c r="I769" s="4">
        <f>IF(ISBLANK(Table1[[#This Row],[Quantity]]),AVERAGE(H769:H18302),Table1[[#This Row],[Quantity]])</f>
        <v>3</v>
      </c>
      <c r="J769">
        <v>3</v>
      </c>
      <c r="K769" s="4">
        <f>IF(ISBLANK(Table1[[#This Row],[Order Total]]),AVERAGE(J769:J18302),Table1[[#This Row],[Order Total]])</f>
        <v>3</v>
      </c>
      <c r="L769" s="1">
        <v>44902</v>
      </c>
      <c r="M769" t="s">
        <v>28</v>
      </c>
      <c r="N769" s="4" t="str">
        <f>IF(ISBLANK(Table1[[#This Row],[Payment Method]]),"Unknown",Table1[[#This Row],[Payment Method]])</f>
        <v>Cash</v>
      </c>
    </row>
    <row r="770" spans="1:14" hidden="1" x14ac:dyDescent="0.35">
      <c r="A770" t="s">
        <v>910</v>
      </c>
      <c r="B770" t="s">
        <v>397</v>
      </c>
      <c r="C770" t="s">
        <v>11</v>
      </c>
      <c r="D770" t="s">
        <v>230</v>
      </c>
      <c r="E770" s="4" t="str">
        <f>IF(ISBLANK(Table1[[#This Row],[Item]]),"Unknown",Table1[[#This Row],[Item]])</f>
        <v>Onion Rings</v>
      </c>
      <c r="F770">
        <v>5</v>
      </c>
      <c r="G770" s="4">
        <f>IF(ISBLANK(Table1[[#This Row],[Price]]),AVERAGE(F770:F18303),Table1[[#This Row],[Price]])</f>
        <v>5</v>
      </c>
      <c r="H770">
        <v>5</v>
      </c>
      <c r="I770" s="4">
        <f>IF(ISBLANK(Table1[[#This Row],[Quantity]]),AVERAGE(H770:H18303),Table1[[#This Row],[Quantity]])</f>
        <v>5</v>
      </c>
      <c r="J770">
        <v>25</v>
      </c>
      <c r="K770" s="4">
        <f>IF(ISBLANK(Table1[[#This Row],[Order Total]]),AVERAGE(J770:J18303),Table1[[#This Row],[Order Total]])</f>
        <v>25</v>
      </c>
      <c r="L770" s="1">
        <v>44739</v>
      </c>
      <c r="M770" t="s">
        <v>13</v>
      </c>
      <c r="N770" s="4" t="str">
        <f>IF(ISBLANK(Table1[[#This Row],[Payment Method]]),"Unknown",Table1[[#This Row],[Payment Method]])</f>
        <v>Credit Card</v>
      </c>
    </row>
    <row r="771" spans="1:14" hidden="1" x14ac:dyDescent="0.35">
      <c r="A771" t="s">
        <v>911</v>
      </c>
      <c r="B771" t="s">
        <v>425</v>
      </c>
      <c r="C771" t="s">
        <v>24</v>
      </c>
      <c r="D771" t="s">
        <v>77</v>
      </c>
      <c r="E771" s="4" t="str">
        <f>IF(ISBLANK(Table1[[#This Row],[Item]]),"Unknown",Table1[[#This Row],[Item]])</f>
        <v>Coca Cola</v>
      </c>
      <c r="F771">
        <v>2.5</v>
      </c>
      <c r="G771" s="4">
        <f>IF(ISBLANK(Table1[[#This Row],[Price]]),AVERAGE(F771:F18304),Table1[[#This Row],[Price]])</f>
        <v>2.5</v>
      </c>
      <c r="H771">
        <v>5</v>
      </c>
      <c r="I771" s="4">
        <f>IF(ISBLANK(Table1[[#This Row],[Quantity]]),AVERAGE(H771:H18304),Table1[[#This Row],[Quantity]])</f>
        <v>5</v>
      </c>
      <c r="J771">
        <v>12.5</v>
      </c>
      <c r="K771" s="4">
        <f>IF(ISBLANK(Table1[[#This Row],[Order Total]]),AVERAGE(J771:J18304),Table1[[#This Row],[Order Total]])</f>
        <v>12.5</v>
      </c>
      <c r="L771" s="1">
        <v>45275</v>
      </c>
      <c r="N771" s="4" t="str">
        <f>IF(ISBLANK(Table1[[#This Row],[Payment Method]]),"Unknown",Table1[[#This Row],[Payment Method]])</f>
        <v>Unknown</v>
      </c>
    </row>
    <row r="772" spans="1:14" hidden="1" x14ac:dyDescent="0.35">
      <c r="A772" t="s">
        <v>912</v>
      </c>
      <c r="B772" t="s">
        <v>423</v>
      </c>
      <c r="C772" t="s">
        <v>50</v>
      </c>
      <c r="D772" t="s">
        <v>93</v>
      </c>
      <c r="E772" s="4" t="str">
        <f>IF(ISBLANK(Table1[[#This Row],[Item]]),"Unknown",Table1[[#This Row],[Item]])</f>
        <v>Beef Chili</v>
      </c>
      <c r="F772">
        <v>7</v>
      </c>
      <c r="G772" s="4">
        <f>IF(ISBLANK(Table1[[#This Row],[Price]]),AVERAGE(F772:F18305),Table1[[#This Row],[Price]])</f>
        <v>7</v>
      </c>
      <c r="H772">
        <v>2</v>
      </c>
      <c r="I772" s="4">
        <f>IF(ISBLANK(Table1[[#This Row],[Quantity]]),AVERAGE(H772:H18305),Table1[[#This Row],[Quantity]])</f>
        <v>2</v>
      </c>
      <c r="J772">
        <v>14</v>
      </c>
      <c r="K772" s="4">
        <f>IF(ISBLANK(Table1[[#This Row],[Order Total]]),AVERAGE(J772:J18305),Table1[[#This Row],[Order Total]])</f>
        <v>14</v>
      </c>
      <c r="L772" s="1">
        <v>44865</v>
      </c>
      <c r="M772" t="s">
        <v>13</v>
      </c>
      <c r="N772" s="4" t="str">
        <f>IF(ISBLANK(Table1[[#This Row],[Payment Method]]),"Unknown",Table1[[#This Row],[Payment Method]])</f>
        <v>Credit Card</v>
      </c>
    </row>
    <row r="773" spans="1:14" hidden="1" x14ac:dyDescent="0.35">
      <c r="A773" t="s">
        <v>913</v>
      </c>
      <c r="B773" t="s">
        <v>73</v>
      </c>
      <c r="C773" t="s">
        <v>24</v>
      </c>
      <c r="D773" t="s">
        <v>77</v>
      </c>
      <c r="E773" s="4" t="str">
        <f>IF(ISBLANK(Table1[[#This Row],[Item]]),"Unknown",Table1[[#This Row],[Item]])</f>
        <v>Coca Cola</v>
      </c>
      <c r="F773">
        <v>2.5</v>
      </c>
      <c r="G773" s="4">
        <f>IF(ISBLANK(Table1[[#This Row],[Price]]),AVERAGE(F773:F18306),Table1[[#This Row],[Price]])</f>
        <v>2.5</v>
      </c>
      <c r="H773">
        <v>2</v>
      </c>
      <c r="I773" s="4">
        <f>IF(ISBLANK(Table1[[#This Row],[Quantity]]),AVERAGE(H773:H18306),Table1[[#This Row],[Quantity]])</f>
        <v>2</v>
      </c>
      <c r="J773">
        <v>5</v>
      </c>
      <c r="K773" s="4">
        <f>IF(ISBLANK(Table1[[#This Row],[Order Total]]),AVERAGE(J773:J18306),Table1[[#This Row],[Order Total]])</f>
        <v>5</v>
      </c>
      <c r="L773" s="1">
        <v>44917</v>
      </c>
      <c r="M773" t="s">
        <v>28</v>
      </c>
      <c r="N773" s="4" t="str">
        <f>IF(ISBLANK(Table1[[#This Row],[Payment Method]]),"Unknown",Table1[[#This Row],[Payment Method]])</f>
        <v>Cash</v>
      </c>
    </row>
    <row r="774" spans="1:14" hidden="1" x14ac:dyDescent="0.35">
      <c r="A774" t="s">
        <v>914</v>
      </c>
      <c r="B774" t="s">
        <v>120</v>
      </c>
      <c r="C774" t="s">
        <v>20</v>
      </c>
      <c r="D774" t="s">
        <v>21</v>
      </c>
      <c r="E774" s="4" t="str">
        <f>IF(ISBLANK(Table1[[#This Row],[Item]]),"Unknown",Table1[[#This Row],[Item]])</f>
        <v>Grilled Chicken</v>
      </c>
      <c r="F774">
        <v>15</v>
      </c>
      <c r="G774" s="4">
        <f>IF(ISBLANK(Table1[[#This Row],[Price]]),AVERAGE(F774:F18307),Table1[[#This Row],[Price]])</f>
        <v>15</v>
      </c>
      <c r="H774">
        <v>3</v>
      </c>
      <c r="I774" s="4">
        <f>IF(ISBLANK(Table1[[#This Row],[Quantity]]),AVERAGE(H774:H18307),Table1[[#This Row],[Quantity]])</f>
        <v>3</v>
      </c>
      <c r="J774">
        <v>45</v>
      </c>
      <c r="K774" s="4">
        <f>IF(ISBLANK(Table1[[#This Row],[Order Total]]),AVERAGE(J774:J18307),Table1[[#This Row],[Order Total]])</f>
        <v>45</v>
      </c>
      <c r="L774" s="1">
        <v>44942</v>
      </c>
      <c r="M774" t="s">
        <v>17</v>
      </c>
      <c r="N774" s="4" t="str">
        <f>IF(ISBLANK(Table1[[#This Row],[Payment Method]]),"Unknown",Table1[[#This Row],[Payment Method]])</f>
        <v>Digital Wallet</v>
      </c>
    </row>
    <row r="775" spans="1:14" hidden="1" x14ac:dyDescent="0.35">
      <c r="A775" t="s">
        <v>915</v>
      </c>
      <c r="B775" t="s">
        <v>105</v>
      </c>
      <c r="C775" t="s">
        <v>11</v>
      </c>
      <c r="D775" t="s">
        <v>12</v>
      </c>
      <c r="E775" s="4" t="str">
        <f>IF(ISBLANK(Table1[[#This Row],[Item]]),"Unknown",Table1[[#This Row],[Item]])</f>
        <v>Side Salad</v>
      </c>
      <c r="F775">
        <v>3</v>
      </c>
      <c r="G775" s="4">
        <f>IF(ISBLANK(Table1[[#This Row],[Price]]),AVERAGE(F775:F18308),Table1[[#This Row],[Price]])</f>
        <v>3</v>
      </c>
      <c r="H775">
        <v>1</v>
      </c>
      <c r="I775" s="4">
        <f>IF(ISBLANK(Table1[[#This Row],[Quantity]]),AVERAGE(H775:H18308),Table1[[#This Row],[Quantity]])</f>
        <v>1</v>
      </c>
      <c r="J775">
        <v>3</v>
      </c>
      <c r="K775" s="4">
        <f>IF(ISBLANK(Table1[[#This Row],[Order Total]]),AVERAGE(J775:J18308),Table1[[#This Row],[Order Total]])</f>
        <v>3</v>
      </c>
      <c r="L775" s="1">
        <v>45221</v>
      </c>
      <c r="M775" t="s">
        <v>13</v>
      </c>
      <c r="N775" s="4" t="str">
        <f>IF(ISBLANK(Table1[[#This Row],[Payment Method]]),"Unknown",Table1[[#This Row],[Payment Method]])</f>
        <v>Credit Card</v>
      </c>
    </row>
    <row r="776" spans="1:14" hidden="1" x14ac:dyDescent="0.35">
      <c r="A776" t="s">
        <v>916</v>
      </c>
      <c r="B776" t="s">
        <v>55</v>
      </c>
      <c r="C776" t="s">
        <v>38</v>
      </c>
      <c r="D776" t="s">
        <v>74</v>
      </c>
      <c r="E776" s="4" t="str">
        <f>IF(ISBLANK(Table1[[#This Row],[Item]]),"Unknown",Table1[[#This Row],[Item]])</f>
        <v>Chocolate Cake</v>
      </c>
      <c r="F776">
        <v>6</v>
      </c>
      <c r="G776" s="4">
        <f>IF(ISBLANK(Table1[[#This Row],[Price]]),AVERAGE(F776:F18309),Table1[[#This Row],[Price]])</f>
        <v>6</v>
      </c>
      <c r="H776">
        <v>3</v>
      </c>
      <c r="I776" s="4">
        <f>IF(ISBLANK(Table1[[#This Row],[Quantity]]),AVERAGE(H776:H18309),Table1[[#This Row],[Quantity]])</f>
        <v>3</v>
      </c>
      <c r="J776">
        <v>18</v>
      </c>
      <c r="K776" s="4">
        <f>IF(ISBLANK(Table1[[#This Row],[Order Total]]),AVERAGE(J776:J18309),Table1[[#This Row],[Order Total]])</f>
        <v>18</v>
      </c>
      <c r="L776" s="1">
        <v>44871</v>
      </c>
      <c r="M776" t="s">
        <v>17</v>
      </c>
      <c r="N776" s="4" t="str">
        <f>IF(ISBLANK(Table1[[#This Row],[Payment Method]]),"Unknown",Table1[[#This Row],[Payment Method]])</f>
        <v>Digital Wallet</v>
      </c>
    </row>
    <row r="777" spans="1:14" hidden="1" x14ac:dyDescent="0.35">
      <c r="A777" t="s">
        <v>917</v>
      </c>
      <c r="B777" t="s">
        <v>23</v>
      </c>
      <c r="C777" t="s">
        <v>11</v>
      </c>
      <c r="D777" t="s">
        <v>16</v>
      </c>
      <c r="E777" s="4" t="str">
        <f>IF(ISBLANK(Table1[[#This Row],[Item]]),"Unknown",Table1[[#This Row],[Item]])</f>
        <v>Mashed Potatoes</v>
      </c>
      <c r="F777">
        <v>4</v>
      </c>
      <c r="G777" s="4">
        <f>IF(ISBLANK(Table1[[#This Row],[Price]]),AVERAGE(F777:F18310),Table1[[#This Row],[Price]])</f>
        <v>4</v>
      </c>
      <c r="H777">
        <v>3</v>
      </c>
      <c r="I777" s="4">
        <f>IF(ISBLANK(Table1[[#This Row],[Quantity]]),AVERAGE(H777:H18310),Table1[[#This Row],[Quantity]])</f>
        <v>3</v>
      </c>
      <c r="J777">
        <v>12</v>
      </c>
      <c r="K777" s="4">
        <f>IF(ISBLANK(Table1[[#This Row],[Order Total]]),AVERAGE(J777:J18310),Table1[[#This Row],[Order Total]])</f>
        <v>12</v>
      </c>
      <c r="L777" s="1">
        <v>45186</v>
      </c>
      <c r="M777" t="s">
        <v>17</v>
      </c>
      <c r="N777" s="4" t="str">
        <f>IF(ISBLANK(Table1[[#This Row],[Payment Method]]),"Unknown",Table1[[#This Row],[Payment Method]])</f>
        <v>Digital Wallet</v>
      </c>
    </row>
    <row r="778" spans="1:14" hidden="1" x14ac:dyDescent="0.35">
      <c r="A778" t="s">
        <v>918</v>
      </c>
      <c r="B778" t="s">
        <v>378</v>
      </c>
      <c r="C778" t="s">
        <v>20</v>
      </c>
      <c r="D778" t="s">
        <v>21</v>
      </c>
      <c r="E778" s="4" t="str">
        <f>IF(ISBLANK(Table1[[#This Row],[Item]]),"Unknown",Table1[[#This Row],[Item]])</f>
        <v>Grilled Chicken</v>
      </c>
      <c r="F778">
        <v>15</v>
      </c>
      <c r="G778" s="4">
        <f>IF(ISBLANK(Table1[[#This Row],[Price]]),AVERAGE(F778:F18311),Table1[[#This Row],[Price]])</f>
        <v>15</v>
      </c>
      <c r="H778">
        <v>3</v>
      </c>
      <c r="I778" s="4">
        <f>IF(ISBLANK(Table1[[#This Row],[Quantity]]),AVERAGE(H778:H18311),Table1[[#This Row],[Quantity]])</f>
        <v>3</v>
      </c>
      <c r="J778">
        <v>45</v>
      </c>
      <c r="K778" s="4">
        <f>IF(ISBLANK(Table1[[#This Row],[Order Total]]),AVERAGE(J778:J18311),Table1[[#This Row],[Order Total]])</f>
        <v>45</v>
      </c>
      <c r="L778" s="1">
        <v>45244</v>
      </c>
      <c r="M778" t="s">
        <v>17</v>
      </c>
      <c r="N778" s="4" t="str">
        <f>IF(ISBLANK(Table1[[#This Row],[Payment Method]]),"Unknown",Table1[[#This Row],[Payment Method]])</f>
        <v>Digital Wallet</v>
      </c>
    </row>
    <row r="779" spans="1:14" hidden="1" x14ac:dyDescent="0.35">
      <c r="A779" t="s">
        <v>919</v>
      </c>
      <c r="B779" t="s">
        <v>64</v>
      </c>
      <c r="C779" t="s">
        <v>38</v>
      </c>
      <c r="D779" t="s">
        <v>43</v>
      </c>
      <c r="E779" s="4" t="str">
        <f>IF(ISBLANK(Table1[[#This Row],[Item]]),"Unknown",Table1[[#This Row],[Item]])</f>
        <v>Brownie</v>
      </c>
      <c r="F779">
        <v>6</v>
      </c>
      <c r="G779" s="4">
        <f>IF(ISBLANK(Table1[[#This Row],[Price]]),AVERAGE(F779:F18312),Table1[[#This Row],[Price]])</f>
        <v>6</v>
      </c>
      <c r="H779">
        <v>3</v>
      </c>
      <c r="I779" s="4">
        <f>IF(ISBLANK(Table1[[#This Row],[Quantity]]),AVERAGE(H779:H18312),Table1[[#This Row],[Quantity]])</f>
        <v>3</v>
      </c>
      <c r="J779">
        <v>18</v>
      </c>
      <c r="K779" s="4">
        <f>IF(ISBLANK(Table1[[#This Row],[Order Total]]),AVERAGE(J779:J18312),Table1[[#This Row],[Order Total]])</f>
        <v>18</v>
      </c>
      <c r="L779" s="1">
        <v>45092</v>
      </c>
      <c r="M779" t="s">
        <v>17</v>
      </c>
      <c r="N779" s="4" t="str">
        <f>IF(ISBLANK(Table1[[#This Row],[Payment Method]]),"Unknown",Table1[[#This Row],[Payment Method]])</f>
        <v>Digital Wallet</v>
      </c>
    </row>
    <row r="780" spans="1:14" hidden="1" x14ac:dyDescent="0.35">
      <c r="A780" t="s">
        <v>920</v>
      </c>
      <c r="B780" t="s">
        <v>76</v>
      </c>
      <c r="C780" t="s">
        <v>24</v>
      </c>
      <c r="D780" t="s">
        <v>168</v>
      </c>
      <c r="E780" s="4" t="str">
        <f>IF(ISBLANK(Table1[[#This Row],[Item]]),"Unknown",Table1[[#This Row],[Item]])</f>
        <v>Water</v>
      </c>
      <c r="F780">
        <v>1</v>
      </c>
      <c r="G780" s="4">
        <f>IF(ISBLANK(Table1[[#This Row],[Price]]),AVERAGE(F780:F18313),Table1[[#This Row],[Price]])</f>
        <v>1</v>
      </c>
      <c r="H780">
        <v>5</v>
      </c>
      <c r="I780" s="4">
        <f>IF(ISBLANK(Table1[[#This Row],[Quantity]]),AVERAGE(H780:H18313),Table1[[#This Row],[Quantity]])</f>
        <v>5</v>
      </c>
      <c r="J780">
        <v>5</v>
      </c>
      <c r="K780" s="4">
        <f>IF(ISBLANK(Table1[[#This Row],[Order Total]]),AVERAGE(J780:J18313),Table1[[#This Row],[Order Total]])</f>
        <v>5</v>
      </c>
      <c r="L780" s="1">
        <v>45167</v>
      </c>
      <c r="M780" t="s">
        <v>17</v>
      </c>
      <c r="N780" s="4" t="str">
        <f>IF(ISBLANK(Table1[[#This Row],[Payment Method]]),"Unknown",Table1[[#This Row],[Payment Method]])</f>
        <v>Digital Wallet</v>
      </c>
    </row>
    <row r="781" spans="1:14" hidden="1" x14ac:dyDescent="0.35">
      <c r="A781" t="s">
        <v>921</v>
      </c>
      <c r="B781" t="s">
        <v>225</v>
      </c>
      <c r="C781" t="s">
        <v>11</v>
      </c>
      <c r="D781" t="s">
        <v>16</v>
      </c>
      <c r="E781" s="4" t="str">
        <f>IF(ISBLANK(Table1[[#This Row],[Item]]),"Unknown",Table1[[#This Row],[Item]])</f>
        <v>Mashed Potatoes</v>
      </c>
      <c r="F781">
        <v>4</v>
      </c>
      <c r="G781" s="4">
        <f>IF(ISBLANK(Table1[[#This Row],[Price]]),AVERAGE(F781:F18314),Table1[[#This Row],[Price]])</f>
        <v>4</v>
      </c>
      <c r="H781">
        <v>4</v>
      </c>
      <c r="I781" s="4">
        <f>IF(ISBLANK(Table1[[#This Row],[Quantity]]),AVERAGE(H781:H18314),Table1[[#This Row],[Quantity]])</f>
        <v>4</v>
      </c>
      <c r="J781">
        <v>16</v>
      </c>
      <c r="K781" s="4">
        <f>IF(ISBLANK(Table1[[#This Row],[Order Total]]),AVERAGE(J781:J18314),Table1[[#This Row],[Order Total]])</f>
        <v>16</v>
      </c>
      <c r="L781" s="1">
        <v>44880</v>
      </c>
      <c r="M781" t="s">
        <v>13</v>
      </c>
      <c r="N781" s="4" t="str">
        <f>IF(ISBLANK(Table1[[#This Row],[Payment Method]]),"Unknown",Table1[[#This Row],[Payment Method]])</f>
        <v>Credit Card</v>
      </c>
    </row>
    <row r="782" spans="1:14" x14ac:dyDescent="0.35">
      <c r="A782" t="s">
        <v>922</v>
      </c>
      <c r="B782" t="s">
        <v>76</v>
      </c>
      <c r="C782" t="s">
        <v>24</v>
      </c>
      <c r="E782" s="4" t="str">
        <f>IF(ISBLANK(Table1[[#This Row],[Item]]),"Unknown",Table1[[#This Row],[Item]])</f>
        <v>Unknown</v>
      </c>
      <c r="G782" s="4">
        <f>IF(ISBLANK(Table1[[#This Row],[Price]]),AVERAGE(F782:F18315),Table1[[#This Row],[Price]])</f>
        <v>6.5733270499528746</v>
      </c>
      <c r="H782">
        <v>1</v>
      </c>
      <c r="I782" s="4">
        <f>IF(ISBLANK(Table1[[#This Row],[Quantity]]),AVERAGE(H782:H18315),Table1[[#This Row],[Quantity]])</f>
        <v>1</v>
      </c>
      <c r="J782">
        <v>3</v>
      </c>
      <c r="K782" s="4">
        <f>IF(ISBLANK(Table1[[#This Row],[Order Total]]),AVERAGE(J782:J18315),Table1[[#This Row],[Order Total]])</f>
        <v>3</v>
      </c>
      <c r="L782" s="1">
        <v>45000</v>
      </c>
      <c r="M782" t="s">
        <v>13</v>
      </c>
      <c r="N782" s="4" t="str">
        <f>IF(ISBLANK(Table1[[#This Row],[Payment Method]]),"Unknown",Table1[[#This Row],[Payment Method]])</f>
        <v>Credit Card</v>
      </c>
    </row>
    <row r="783" spans="1:14" x14ac:dyDescent="0.35">
      <c r="A783" t="s">
        <v>923</v>
      </c>
      <c r="B783" t="s">
        <v>423</v>
      </c>
      <c r="C783" t="s">
        <v>11</v>
      </c>
      <c r="E783" s="4" t="str">
        <f>IF(ISBLANK(Table1[[#This Row],[Item]]),"Unknown",Table1[[#This Row],[Item]])</f>
        <v>Unknown</v>
      </c>
      <c r="G783" s="4">
        <f>IF(ISBLANK(Table1[[#This Row],[Price]]),AVERAGE(F783:F18316),Table1[[#This Row],[Price]])</f>
        <v>6.5733270499528746</v>
      </c>
      <c r="I783" s="4">
        <f>IF(ISBLANK(Table1[[#This Row],[Quantity]]),AVERAGE(H783:H18316),Table1[[#This Row],[Quantity]])</f>
        <v>3.0111988250413071</v>
      </c>
      <c r="K783" s="4">
        <f>IF(ISBLANK(Table1[[#This Row],[Order Total]]),AVERAGE(J783:J18316),Table1[[#This Row],[Order Total]])</f>
        <v>19.850162168777921</v>
      </c>
      <c r="L783" s="1">
        <v>44758</v>
      </c>
      <c r="M783" t="s">
        <v>17</v>
      </c>
      <c r="N783" s="4" t="str">
        <f>IF(ISBLANK(Table1[[#This Row],[Payment Method]]),"Unknown",Table1[[#This Row],[Payment Method]])</f>
        <v>Digital Wallet</v>
      </c>
    </row>
    <row r="784" spans="1:14" hidden="1" x14ac:dyDescent="0.35">
      <c r="A784" t="s">
        <v>924</v>
      </c>
      <c r="B784" t="s">
        <v>202</v>
      </c>
      <c r="C784" t="s">
        <v>50</v>
      </c>
      <c r="D784" t="s">
        <v>112</v>
      </c>
      <c r="E784" s="4" t="str">
        <f>IF(ISBLANK(Table1[[#This Row],[Item]]),"Unknown",Table1[[#This Row],[Item]])</f>
        <v>French Fries</v>
      </c>
      <c r="F784">
        <v>4</v>
      </c>
      <c r="G784" s="4">
        <f>IF(ISBLANK(Table1[[#This Row],[Price]]),AVERAGE(F784:F18317),Table1[[#This Row],[Price]])</f>
        <v>4</v>
      </c>
      <c r="H784">
        <v>5</v>
      </c>
      <c r="I784" s="4">
        <f>IF(ISBLANK(Table1[[#This Row],[Quantity]]),AVERAGE(H784:H18317),Table1[[#This Row],[Quantity]])</f>
        <v>5</v>
      </c>
      <c r="J784">
        <v>20</v>
      </c>
      <c r="K784" s="4">
        <f>IF(ISBLANK(Table1[[#This Row],[Order Total]]),AVERAGE(J784:J18317),Table1[[#This Row],[Order Total]])</f>
        <v>20</v>
      </c>
      <c r="L784" s="1">
        <v>44924</v>
      </c>
      <c r="M784" t="s">
        <v>13</v>
      </c>
      <c r="N784" s="4" t="str">
        <f>IF(ISBLANK(Table1[[#This Row],[Payment Method]]),"Unknown",Table1[[#This Row],[Payment Method]])</f>
        <v>Credit Card</v>
      </c>
    </row>
    <row r="785" spans="1:14" hidden="1" x14ac:dyDescent="0.35">
      <c r="A785" t="s">
        <v>925</v>
      </c>
      <c r="B785" t="s">
        <v>62</v>
      </c>
      <c r="C785" t="s">
        <v>24</v>
      </c>
      <c r="D785" t="s">
        <v>77</v>
      </c>
      <c r="E785" s="4" t="str">
        <f>IF(ISBLANK(Table1[[#This Row],[Item]]),"Unknown",Table1[[#This Row],[Item]])</f>
        <v>Coca Cola</v>
      </c>
      <c r="F785">
        <v>2.5</v>
      </c>
      <c r="G785" s="4">
        <f>IF(ISBLANK(Table1[[#This Row],[Price]]),AVERAGE(F785:F18318),Table1[[#This Row],[Price]])</f>
        <v>2.5</v>
      </c>
      <c r="H785">
        <v>2</v>
      </c>
      <c r="I785" s="4">
        <f>IF(ISBLANK(Table1[[#This Row],[Quantity]]),AVERAGE(H785:H18318),Table1[[#This Row],[Quantity]])</f>
        <v>2</v>
      </c>
      <c r="J785">
        <v>5</v>
      </c>
      <c r="K785" s="4">
        <f>IF(ISBLANK(Table1[[#This Row],[Order Total]]),AVERAGE(J785:J18318),Table1[[#This Row],[Order Total]])</f>
        <v>5</v>
      </c>
      <c r="L785" s="1">
        <v>44937</v>
      </c>
      <c r="M785" t="s">
        <v>28</v>
      </c>
      <c r="N785" s="4" t="str">
        <f>IF(ISBLANK(Table1[[#This Row],[Payment Method]]),"Unknown",Table1[[#This Row],[Payment Method]])</f>
        <v>Cash</v>
      </c>
    </row>
    <row r="786" spans="1:14" hidden="1" x14ac:dyDescent="0.35">
      <c r="A786" t="s">
        <v>926</v>
      </c>
      <c r="B786" t="s">
        <v>66</v>
      </c>
      <c r="C786" t="s">
        <v>24</v>
      </c>
      <c r="D786" t="s">
        <v>71</v>
      </c>
      <c r="E786" s="4" t="str">
        <f>IF(ISBLANK(Table1[[#This Row],[Item]]),"Unknown",Table1[[#This Row],[Item]])</f>
        <v>Orange Juice</v>
      </c>
      <c r="F786">
        <v>3</v>
      </c>
      <c r="G786" s="4">
        <f>IF(ISBLANK(Table1[[#This Row],[Price]]),AVERAGE(F786:F18319),Table1[[#This Row],[Price]])</f>
        <v>3</v>
      </c>
      <c r="H786">
        <v>4</v>
      </c>
      <c r="I786" s="4">
        <f>IF(ISBLANK(Table1[[#This Row],[Quantity]]),AVERAGE(H786:H18319),Table1[[#This Row],[Quantity]])</f>
        <v>4</v>
      </c>
      <c r="J786">
        <v>12</v>
      </c>
      <c r="K786" s="4">
        <f>IF(ISBLANK(Table1[[#This Row],[Order Total]]),AVERAGE(J786:J18319),Table1[[#This Row],[Order Total]])</f>
        <v>12</v>
      </c>
      <c r="L786" s="1">
        <v>44802</v>
      </c>
      <c r="M786" t="s">
        <v>13</v>
      </c>
      <c r="N786" s="4" t="str">
        <f>IF(ISBLANK(Table1[[#This Row],[Payment Method]]),"Unknown",Table1[[#This Row],[Payment Method]])</f>
        <v>Credit Card</v>
      </c>
    </row>
    <row r="787" spans="1:14" hidden="1" x14ac:dyDescent="0.35">
      <c r="A787" t="s">
        <v>927</v>
      </c>
      <c r="B787" t="s">
        <v>129</v>
      </c>
      <c r="C787" t="s">
        <v>38</v>
      </c>
      <c r="D787" t="s">
        <v>121</v>
      </c>
      <c r="E787" s="4" t="str">
        <f>IF(ISBLANK(Table1[[#This Row],[Item]]),"Unknown",Table1[[#This Row],[Item]])</f>
        <v>Ice Cream</v>
      </c>
      <c r="F787">
        <v>5</v>
      </c>
      <c r="G787" s="4">
        <f>IF(ISBLANK(Table1[[#This Row],[Price]]),AVERAGE(F787:F18320),Table1[[#This Row],[Price]])</f>
        <v>5</v>
      </c>
      <c r="H787">
        <v>2</v>
      </c>
      <c r="I787" s="4">
        <f>IF(ISBLANK(Table1[[#This Row],[Quantity]]),AVERAGE(H787:H18320),Table1[[#This Row],[Quantity]])</f>
        <v>2</v>
      </c>
      <c r="J787">
        <v>10</v>
      </c>
      <c r="K787" s="4">
        <f>IF(ISBLANK(Table1[[#This Row],[Order Total]]),AVERAGE(J787:J18320),Table1[[#This Row],[Order Total]])</f>
        <v>10</v>
      </c>
      <c r="L787" s="1">
        <v>44761</v>
      </c>
      <c r="M787" t="s">
        <v>28</v>
      </c>
      <c r="N787" s="4" t="str">
        <f>IF(ISBLANK(Table1[[#This Row],[Payment Method]]),"Unknown",Table1[[#This Row],[Payment Method]])</f>
        <v>Cash</v>
      </c>
    </row>
    <row r="788" spans="1:14" hidden="1" x14ac:dyDescent="0.35">
      <c r="A788" t="s">
        <v>928</v>
      </c>
      <c r="B788" t="s">
        <v>223</v>
      </c>
      <c r="C788" t="s">
        <v>20</v>
      </c>
      <c r="D788" t="s">
        <v>27</v>
      </c>
      <c r="E788" s="4" t="str">
        <f>IF(ISBLANK(Table1[[#This Row],[Item]]),"Unknown",Table1[[#This Row],[Item]])</f>
        <v>Pasta Alfredo</v>
      </c>
      <c r="F788">
        <v>12</v>
      </c>
      <c r="G788" s="4">
        <f>IF(ISBLANK(Table1[[#This Row],[Price]]),AVERAGE(F788:F18321),Table1[[#This Row],[Price]])</f>
        <v>12</v>
      </c>
      <c r="H788">
        <v>3</v>
      </c>
      <c r="I788" s="4">
        <f>IF(ISBLANK(Table1[[#This Row],[Quantity]]),AVERAGE(H788:H18321),Table1[[#This Row],[Quantity]])</f>
        <v>3</v>
      </c>
      <c r="J788">
        <v>36</v>
      </c>
      <c r="K788" s="4">
        <f>IF(ISBLANK(Table1[[#This Row],[Order Total]]),AVERAGE(J788:J18321),Table1[[#This Row],[Order Total]])</f>
        <v>36</v>
      </c>
      <c r="L788" s="1">
        <v>45124</v>
      </c>
      <c r="M788" t="s">
        <v>28</v>
      </c>
      <c r="N788" s="4" t="str">
        <f>IF(ISBLANK(Table1[[#This Row],[Payment Method]]),"Unknown",Table1[[#This Row],[Payment Method]])</f>
        <v>Cash</v>
      </c>
    </row>
    <row r="789" spans="1:14" hidden="1" x14ac:dyDescent="0.35">
      <c r="A789" t="s">
        <v>929</v>
      </c>
      <c r="B789" t="s">
        <v>219</v>
      </c>
      <c r="C789" t="s">
        <v>24</v>
      </c>
      <c r="D789" t="s">
        <v>56</v>
      </c>
      <c r="E789" s="4" t="str">
        <f>IF(ISBLANK(Table1[[#This Row],[Item]]),"Unknown",Table1[[#This Row],[Item]])</f>
        <v>Lemonade</v>
      </c>
      <c r="F789">
        <v>3</v>
      </c>
      <c r="G789" s="4">
        <f>IF(ISBLANK(Table1[[#This Row],[Price]]),AVERAGE(F789:F18322),Table1[[#This Row],[Price]])</f>
        <v>3</v>
      </c>
      <c r="H789">
        <v>2</v>
      </c>
      <c r="I789" s="4">
        <f>IF(ISBLANK(Table1[[#This Row],[Quantity]]),AVERAGE(H789:H18322),Table1[[#This Row],[Quantity]])</f>
        <v>2</v>
      </c>
      <c r="J789">
        <v>6</v>
      </c>
      <c r="K789" s="4">
        <f>IF(ISBLANK(Table1[[#This Row],[Order Total]]),AVERAGE(J789:J18322),Table1[[#This Row],[Order Total]])</f>
        <v>6</v>
      </c>
      <c r="L789" s="1">
        <v>44973</v>
      </c>
      <c r="M789" t="s">
        <v>13</v>
      </c>
      <c r="N789" s="4" t="str">
        <f>IF(ISBLANK(Table1[[#This Row],[Payment Method]]),"Unknown",Table1[[#This Row],[Payment Method]])</f>
        <v>Credit Card</v>
      </c>
    </row>
    <row r="790" spans="1:14" hidden="1" x14ac:dyDescent="0.35">
      <c r="A790" t="s">
        <v>930</v>
      </c>
      <c r="B790" t="s">
        <v>397</v>
      </c>
      <c r="C790" t="s">
        <v>24</v>
      </c>
      <c r="D790" t="s">
        <v>77</v>
      </c>
      <c r="E790" s="4" t="str">
        <f>IF(ISBLANK(Table1[[#This Row],[Item]]),"Unknown",Table1[[#This Row],[Item]])</f>
        <v>Coca Cola</v>
      </c>
      <c r="F790">
        <v>2.5</v>
      </c>
      <c r="G790" s="4">
        <f>IF(ISBLANK(Table1[[#This Row],[Price]]),AVERAGE(F790:F18323),Table1[[#This Row],[Price]])</f>
        <v>2.5</v>
      </c>
      <c r="H790">
        <v>2</v>
      </c>
      <c r="I790" s="4">
        <f>IF(ISBLANK(Table1[[#This Row],[Quantity]]),AVERAGE(H790:H18323),Table1[[#This Row],[Quantity]])</f>
        <v>2</v>
      </c>
      <c r="J790">
        <v>5</v>
      </c>
      <c r="K790" s="4">
        <f>IF(ISBLANK(Table1[[#This Row],[Order Total]]),AVERAGE(J790:J18323),Table1[[#This Row],[Order Total]])</f>
        <v>5</v>
      </c>
      <c r="L790" s="1">
        <v>44606</v>
      </c>
      <c r="M790" t="s">
        <v>17</v>
      </c>
      <c r="N790" s="4" t="str">
        <f>IF(ISBLANK(Table1[[#This Row],[Payment Method]]),"Unknown",Table1[[#This Row],[Payment Method]])</f>
        <v>Digital Wallet</v>
      </c>
    </row>
    <row r="791" spans="1:14" hidden="1" x14ac:dyDescent="0.35">
      <c r="A791" t="s">
        <v>931</v>
      </c>
      <c r="B791" t="s">
        <v>105</v>
      </c>
      <c r="C791" t="s">
        <v>20</v>
      </c>
      <c r="D791" t="s">
        <v>21</v>
      </c>
      <c r="E791" s="4" t="str">
        <f>IF(ISBLANK(Table1[[#This Row],[Item]]),"Unknown",Table1[[#This Row],[Item]])</f>
        <v>Grilled Chicken</v>
      </c>
      <c r="F791">
        <v>15</v>
      </c>
      <c r="G791" s="4">
        <f>IF(ISBLANK(Table1[[#This Row],[Price]]),AVERAGE(F791:F18324),Table1[[#This Row],[Price]])</f>
        <v>15</v>
      </c>
      <c r="H791">
        <v>3</v>
      </c>
      <c r="I791" s="4">
        <f>IF(ISBLANK(Table1[[#This Row],[Quantity]]),AVERAGE(H791:H18324),Table1[[#This Row],[Quantity]])</f>
        <v>3</v>
      </c>
      <c r="J791">
        <v>45</v>
      </c>
      <c r="K791" s="4">
        <f>IF(ISBLANK(Table1[[#This Row],[Order Total]]),AVERAGE(J791:J18324),Table1[[#This Row],[Order Total]])</f>
        <v>45</v>
      </c>
      <c r="L791" s="1">
        <v>44842</v>
      </c>
      <c r="M791" t="s">
        <v>13</v>
      </c>
      <c r="N791" s="4" t="str">
        <f>IF(ISBLANK(Table1[[#This Row],[Payment Method]]),"Unknown",Table1[[#This Row],[Payment Method]])</f>
        <v>Credit Card</v>
      </c>
    </row>
    <row r="792" spans="1:14" hidden="1" x14ac:dyDescent="0.35">
      <c r="A792" t="s">
        <v>932</v>
      </c>
      <c r="B792" t="s">
        <v>597</v>
      </c>
      <c r="C792" t="s">
        <v>11</v>
      </c>
      <c r="D792" t="s">
        <v>16</v>
      </c>
      <c r="E792" s="4" t="str">
        <f>IF(ISBLANK(Table1[[#This Row],[Item]]),"Unknown",Table1[[#This Row],[Item]])</f>
        <v>Mashed Potatoes</v>
      </c>
      <c r="F792">
        <v>4</v>
      </c>
      <c r="G792" s="4">
        <f>IF(ISBLANK(Table1[[#This Row],[Price]]),AVERAGE(F792:F18325),Table1[[#This Row],[Price]])</f>
        <v>4</v>
      </c>
      <c r="H792">
        <v>3</v>
      </c>
      <c r="I792" s="4">
        <f>IF(ISBLANK(Table1[[#This Row],[Quantity]]),AVERAGE(H792:H18325),Table1[[#This Row],[Quantity]])</f>
        <v>3</v>
      </c>
      <c r="J792">
        <v>12</v>
      </c>
      <c r="K792" s="4">
        <f>IF(ISBLANK(Table1[[#This Row],[Order Total]]),AVERAGE(J792:J18325),Table1[[#This Row],[Order Total]])</f>
        <v>12</v>
      </c>
      <c r="L792" s="1">
        <v>44683</v>
      </c>
      <c r="M792" t="s">
        <v>13</v>
      </c>
      <c r="N792" s="4" t="str">
        <f>IF(ISBLANK(Table1[[#This Row],[Payment Method]]),"Unknown",Table1[[#This Row],[Payment Method]])</f>
        <v>Credit Card</v>
      </c>
    </row>
    <row r="793" spans="1:14" hidden="1" x14ac:dyDescent="0.35">
      <c r="A793" t="s">
        <v>933</v>
      </c>
      <c r="B793" t="s">
        <v>45</v>
      </c>
      <c r="C793" t="s">
        <v>11</v>
      </c>
      <c r="D793" t="s">
        <v>16</v>
      </c>
      <c r="E793" s="4" t="str">
        <f>IF(ISBLANK(Table1[[#This Row],[Item]]),"Unknown",Table1[[#This Row],[Item]])</f>
        <v>Mashed Potatoes</v>
      </c>
      <c r="F793">
        <v>4</v>
      </c>
      <c r="G793" s="4">
        <f>IF(ISBLANK(Table1[[#This Row],[Price]]),AVERAGE(F793:F18326),Table1[[#This Row],[Price]])</f>
        <v>4</v>
      </c>
      <c r="H793">
        <v>4</v>
      </c>
      <c r="I793" s="4">
        <f>IF(ISBLANK(Table1[[#This Row],[Quantity]]),AVERAGE(H793:H18326),Table1[[#This Row],[Quantity]])</f>
        <v>4</v>
      </c>
      <c r="J793">
        <v>16</v>
      </c>
      <c r="K793" s="4">
        <f>IF(ISBLANK(Table1[[#This Row],[Order Total]]),AVERAGE(J793:J18326),Table1[[#This Row],[Order Total]])</f>
        <v>16</v>
      </c>
      <c r="L793" s="1">
        <v>44581</v>
      </c>
      <c r="M793" t="s">
        <v>28</v>
      </c>
      <c r="N793" s="4" t="str">
        <f>IF(ISBLANK(Table1[[#This Row],[Payment Method]]),"Unknown",Table1[[#This Row],[Payment Method]])</f>
        <v>Cash</v>
      </c>
    </row>
    <row r="794" spans="1:14" hidden="1" x14ac:dyDescent="0.35">
      <c r="A794" t="s">
        <v>934</v>
      </c>
      <c r="B794" t="s">
        <v>103</v>
      </c>
      <c r="C794" t="s">
        <v>38</v>
      </c>
      <c r="D794" t="s">
        <v>43</v>
      </c>
      <c r="E794" s="4" t="str">
        <f>IF(ISBLANK(Table1[[#This Row],[Item]]),"Unknown",Table1[[#This Row],[Item]])</f>
        <v>Brownie</v>
      </c>
      <c r="F794">
        <v>6</v>
      </c>
      <c r="G794" s="4">
        <f>IF(ISBLANK(Table1[[#This Row],[Price]]),AVERAGE(F794:F18327),Table1[[#This Row],[Price]])</f>
        <v>6</v>
      </c>
      <c r="H794">
        <v>2</v>
      </c>
      <c r="I794" s="4">
        <f>IF(ISBLANK(Table1[[#This Row],[Quantity]]),AVERAGE(H794:H18327),Table1[[#This Row],[Quantity]])</f>
        <v>2</v>
      </c>
      <c r="J794">
        <v>12</v>
      </c>
      <c r="K794" s="4">
        <f>IF(ISBLANK(Table1[[#This Row],[Order Total]]),AVERAGE(J794:J18327),Table1[[#This Row],[Order Total]])</f>
        <v>12</v>
      </c>
      <c r="L794" s="1">
        <v>44999</v>
      </c>
      <c r="M794" t="s">
        <v>28</v>
      </c>
      <c r="N794" s="4" t="str">
        <f>IF(ISBLANK(Table1[[#This Row],[Payment Method]]),"Unknown",Table1[[#This Row],[Payment Method]])</f>
        <v>Cash</v>
      </c>
    </row>
    <row r="795" spans="1:14" hidden="1" x14ac:dyDescent="0.35">
      <c r="A795" t="s">
        <v>935</v>
      </c>
      <c r="B795" t="s">
        <v>597</v>
      </c>
      <c r="C795" t="s">
        <v>50</v>
      </c>
      <c r="D795" t="s">
        <v>207</v>
      </c>
      <c r="E795" s="4" t="str">
        <f>IF(ISBLANK(Table1[[#This Row],[Item]]),"Unknown",Table1[[#This Row],[Item]])</f>
        <v>Nachos Grande</v>
      </c>
      <c r="F795">
        <v>10</v>
      </c>
      <c r="G795" s="4">
        <f>IF(ISBLANK(Table1[[#This Row],[Price]]),AVERAGE(F795:F18328),Table1[[#This Row],[Price]])</f>
        <v>10</v>
      </c>
      <c r="H795">
        <v>4</v>
      </c>
      <c r="I795" s="4">
        <f>IF(ISBLANK(Table1[[#This Row],[Quantity]]),AVERAGE(H795:H18328),Table1[[#This Row],[Quantity]])</f>
        <v>4</v>
      </c>
      <c r="J795">
        <v>40</v>
      </c>
      <c r="K795" s="4">
        <f>IF(ISBLANK(Table1[[#This Row],[Order Total]]),AVERAGE(J795:J18328),Table1[[#This Row],[Order Total]])</f>
        <v>40</v>
      </c>
      <c r="L795" s="1">
        <v>44836</v>
      </c>
      <c r="M795" t="s">
        <v>28</v>
      </c>
      <c r="N795" s="4" t="str">
        <f>IF(ISBLANK(Table1[[#This Row],[Payment Method]]),"Unknown",Table1[[#This Row],[Payment Method]])</f>
        <v>Cash</v>
      </c>
    </row>
    <row r="796" spans="1:14" hidden="1" x14ac:dyDescent="0.35">
      <c r="A796" t="s">
        <v>936</v>
      </c>
      <c r="B796" t="s">
        <v>376</v>
      </c>
      <c r="C796" t="s">
        <v>38</v>
      </c>
      <c r="D796" t="s">
        <v>74</v>
      </c>
      <c r="E796" s="4" t="str">
        <f>IF(ISBLANK(Table1[[#This Row],[Item]]),"Unknown",Table1[[#This Row],[Item]])</f>
        <v>Chocolate Cake</v>
      </c>
      <c r="F796">
        <v>6</v>
      </c>
      <c r="G796" s="4">
        <f>IF(ISBLANK(Table1[[#This Row],[Price]]),AVERAGE(F796:F18329),Table1[[#This Row],[Price]])</f>
        <v>6</v>
      </c>
      <c r="H796">
        <v>5</v>
      </c>
      <c r="I796" s="4">
        <f>IF(ISBLANK(Table1[[#This Row],[Quantity]]),AVERAGE(H796:H18329),Table1[[#This Row],[Quantity]])</f>
        <v>5</v>
      </c>
      <c r="J796">
        <v>30</v>
      </c>
      <c r="K796" s="4">
        <f>IF(ISBLANK(Table1[[#This Row],[Order Total]]),AVERAGE(J796:J18329),Table1[[#This Row],[Order Total]])</f>
        <v>30</v>
      </c>
      <c r="L796" s="1">
        <v>44943</v>
      </c>
      <c r="M796" t="s">
        <v>13</v>
      </c>
      <c r="N796" s="4" t="str">
        <f>IF(ISBLANK(Table1[[#This Row],[Payment Method]]),"Unknown",Table1[[#This Row],[Payment Method]])</f>
        <v>Credit Card</v>
      </c>
    </row>
    <row r="797" spans="1:14" hidden="1" x14ac:dyDescent="0.35">
      <c r="A797" t="s">
        <v>937</v>
      </c>
      <c r="B797" t="s">
        <v>45</v>
      </c>
      <c r="C797" t="s">
        <v>20</v>
      </c>
      <c r="D797" t="s">
        <v>245</v>
      </c>
      <c r="E797" s="4" t="str">
        <f>IF(ISBLANK(Table1[[#This Row],[Item]]),"Unknown",Table1[[#This Row],[Item]])</f>
        <v>Steak</v>
      </c>
      <c r="F797">
        <v>20</v>
      </c>
      <c r="G797" s="4">
        <f>IF(ISBLANK(Table1[[#This Row],[Price]]),AVERAGE(F797:F18330),Table1[[#This Row],[Price]])</f>
        <v>20</v>
      </c>
      <c r="H797">
        <v>5</v>
      </c>
      <c r="I797" s="4">
        <f>IF(ISBLANK(Table1[[#This Row],[Quantity]]),AVERAGE(H797:H18330),Table1[[#This Row],[Quantity]])</f>
        <v>5</v>
      </c>
      <c r="J797">
        <v>100</v>
      </c>
      <c r="K797" s="4">
        <f>IF(ISBLANK(Table1[[#This Row],[Order Total]]),AVERAGE(J797:J18330),Table1[[#This Row],[Order Total]])</f>
        <v>100</v>
      </c>
      <c r="L797" s="1">
        <v>44740</v>
      </c>
      <c r="M797" t="s">
        <v>13</v>
      </c>
      <c r="N797" s="4" t="str">
        <f>IF(ISBLANK(Table1[[#This Row],[Payment Method]]),"Unknown",Table1[[#This Row],[Payment Method]])</f>
        <v>Credit Card</v>
      </c>
    </row>
    <row r="798" spans="1:14" hidden="1" x14ac:dyDescent="0.35">
      <c r="A798" t="s">
        <v>938</v>
      </c>
      <c r="B798" t="s">
        <v>188</v>
      </c>
      <c r="C798" t="s">
        <v>50</v>
      </c>
      <c r="D798" t="s">
        <v>86</v>
      </c>
      <c r="E798" s="4" t="str">
        <f>IF(ISBLANK(Table1[[#This Row],[Item]]),"Unknown",Table1[[#This Row],[Item]])</f>
        <v>Cheese Fries</v>
      </c>
      <c r="F798">
        <v>5</v>
      </c>
      <c r="G798" s="4">
        <f>IF(ISBLANK(Table1[[#This Row],[Price]]),AVERAGE(F798:F18331),Table1[[#This Row],[Price]])</f>
        <v>5</v>
      </c>
      <c r="H798">
        <v>2</v>
      </c>
      <c r="I798" s="4">
        <f>IF(ISBLANK(Table1[[#This Row],[Quantity]]),AVERAGE(H798:H18331),Table1[[#This Row],[Quantity]])</f>
        <v>2</v>
      </c>
      <c r="J798">
        <v>10</v>
      </c>
      <c r="K798" s="4">
        <f>IF(ISBLANK(Table1[[#This Row],[Order Total]]),AVERAGE(J798:J18331),Table1[[#This Row],[Order Total]])</f>
        <v>10</v>
      </c>
      <c r="L798" s="1">
        <v>45219</v>
      </c>
      <c r="M798" t="s">
        <v>13</v>
      </c>
      <c r="N798" s="4" t="str">
        <f>IF(ISBLANK(Table1[[#This Row],[Payment Method]]),"Unknown",Table1[[#This Row],[Payment Method]])</f>
        <v>Credit Card</v>
      </c>
    </row>
    <row r="799" spans="1:14" hidden="1" x14ac:dyDescent="0.35">
      <c r="A799" t="s">
        <v>939</v>
      </c>
      <c r="B799" t="s">
        <v>66</v>
      </c>
      <c r="C799" t="s">
        <v>20</v>
      </c>
      <c r="E799" s="4" t="str">
        <f>IF(ISBLANK(Table1[[#This Row],[Item]]),"Unknown",Table1[[#This Row],[Item]])</f>
        <v>Unknown</v>
      </c>
      <c r="F799">
        <v>14</v>
      </c>
      <c r="G799" s="4">
        <f>IF(ISBLANK(Table1[[#This Row],[Price]]),AVERAGE(F799:F18332),Table1[[#This Row],[Price]])</f>
        <v>14</v>
      </c>
      <c r="H799">
        <v>5</v>
      </c>
      <c r="I799" s="4">
        <f>IF(ISBLANK(Table1[[#This Row],[Quantity]]),AVERAGE(H799:H18332),Table1[[#This Row],[Quantity]])</f>
        <v>5</v>
      </c>
      <c r="J799">
        <v>70</v>
      </c>
      <c r="K799" s="4">
        <f>IF(ISBLANK(Table1[[#This Row],[Order Total]]),AVERAGE(J799:J18332),Table1[[#This Row],[Order Total]])</f>
        <v>70</v>
      </c>
      <c r="L799" s="1">
        <v>44832</v>
      </c>
      <c r="M799" t="s">
        <v>28</v>
      </c>
      <c r="N799" s="4" t="str">
        <f>IF(ISBLANK(Table1[[#This Row],[Payment Method]]),"Unknown",Table1[[#This Row],[Payment Method]])</f>
        <v>Cash</v>
      </c>
    </row>
    <row r="800" spans="1:14" hidden="1" x14ac:dyDescent="0.35">
      <c r="A800" t="s">
        <v>940</v>
      </c>
      <c r="B800" t="s">
        <v>165</v>
      </c>
      <c r="C800" t="s">
        <v>50</v>
      </c>
      <c r="D800" t="s">
        <v>112</v>
      </c>
      <c r="E800" s="4" t="str">
        <f>IF(ISBLANK(Table1[[#This Row],[Item]]),"Unknown",Table1[[#This Row],[Item]])</f>
        <v>French Fries</v>
      </c>
      <c r="F800">
        <v>4</v>
      </c>
      <c r="G800" s="4">
        <f>IF(ISBLANK(Table1[[#This Row],[Price]]),AVERAGE(F800:F18333),Table1[[#This Row],[Price]])</f>
        <v>4</v>
      </c>
      <c r="H800">
        <v>3</v>
      </c>
      <c r="I800" s="4">
        <f>IF(ISBLANK(Table1[[#This Row],[Quantity]]),AVERAGE(H800:H18333),Table1[[#This Row],[Quantity]])</f>
        <v>3</v>
      </c>
      <c r="J800">
        <v>12</v>
      </c>
      <c r="K800" s="4">
        <f>IF(ISBLANK(Table1[[#This Row],[Order Total]]),AVERAGE(J800:J18333),Table1[[#This Row],[Order Total]])</f>
        <v>12</v>
      </c>
      <c r="L800" s="1">
        <v>44566</v>
      </c>
      <c r="M800" t="s">
        <v>13</v>
      </c>
      <c r="N800" s="4" t="str">
        <f>IF(ISBLANK(Table1[[#This Row],[Payment Method]]),"Unknown",Table1[[#This Row],[Payment Method]])</f>
        <v>Credit Card</v>
      </c>
    </row>
    <row r="801" spans="1:14" hidden="1" x14ac:dyDescent="0.35">
      <c r="A801" t="s">
        <v>941</v>
      </c>
      <c r="B801" t="s">
        <v>423</v>
      </c>
      <c r="C801" t="s">
        <v>24</v>
      </c>
      <c r="D801" t="s">
        <v>56</v>
      </c>
      <c r="E801" s="4" t="str">
        <f>IF(ISBLANK(Table1[[#This Row],[Item]]),"Unknown",Table1[[#This Row],[Item]])</f>
        <v>Lemonade</v>
      </c>
      <c r="F801">
        <v>3</v>
      </c>
      <c r="G801" s="4">
        <f>IF(ISBLANK(Table1[[#This Row],[Price]]),AVERAGE(F801:F18334),Table1[[#This Row],[Price]])</f>
        <v>3</v>
      </c>
      <c r="H801">
        <v>2</v>
      </c>
      <c r="I801" s="4">
        <f>IF(ISBLANK(Table1[[#This Row],[Quantity]]),AVERAGE(H801:H18334),Table1[[#This Row],[Quantity]])</f>
        <v>2</v>
      </c>
      <c r="J801">
        <v>6</v>
      </c>
      <c r="K801" s="4">
        <f>IF(ISBLANK(Table1[[#This Row],[Order Total]]),AVERAGE(J801:J18334),Table1[[#This Row],[Order Total]])</f>
        <v>6</v>
      </c>
      <c r="L801" s="1">
        <v>44860</v>
      </c>
      <c r="M801" t="s">
        <v>28</v>
      </c>
      <c r="N801" s="4" t="str">
        <f>IF(ISBLANK(Table1[[#This Row],[Payment Method]]),"Unknown",Table1[[#This Row],[Payment Method]])</f>
        <v>Cash</v>
      </c>
    </row>
    <row r="802" spans="1:14" hidden="1" x14ac:dyDescent="0.35">
      <c r="A802" t="s">
        <v>942</v>
      </c>
      <c r="B802" t="s">
        <v>202</v>
      </c>
      <c r="C802" t="s">
        <v>24</v>
      </c>
      <c r="D802" t="s">
        <v>168</v>
      </c>
      <c r="E802" s="4" t="str">
        <f>IF(ISBLANK(Table1[[#This Row],[Item]]),"Unknown",Table1[[#This Row],[Item]])</f>
        <v>Water</v>
      </c>
      <c r="F802">
        <v>1</v>
      </c>
      <c r="G802" s="4">
        <f>IF(ISBLANK(Table1[[#This Row],[Price]]),AVERAGE(F802:F18335),Table1[[#This Row],[Price]])</f>
        <v>1</v>
      </c>
      <c r="H802">
        <v>1</v>
      </c>
      <c r="I802" s="4">
        <f>IF(ISBLANK(Table1[[#This Row],[Quantity]]),AVERAGE(H802:H18335),Table1[[#This Row],[Quantity]])</f>
        <v>1</v>
      </c>
      <c r="J802">
        <v>1</v>
      </c>
      <c r="K802" s="4">
        <f>IF(ISBLANK(Table1[[#This Row],[Order Total]]),AVERAGE(J802:J18335),Table1[[#This Row],[Order Total]])</f>
        <v>1</v>
      </c>
      <c r="L802" s="1">
        <v>44810</v>
      </c>
      <c r="M802" t="s">
        <v>17</v>
      </c>
      <c r="N802" s="4" t="str">
        <f>IF(ISBLANK(Table1[[#This Row],[Payment Method]]),"Unknown",Table1[[#This Row],[Payment Method]])</f>
        <v>Digital Wallet</v>
      </c>
    </row>
    <row r="803" spans="1:14" hidden="1" x14ac:dyDescent="0.35">
      <c r="A803" t="s">
        <v>943</v>
      </c>
      <c r="B803" t="s">
        <v>111</v>
      </c>
      <c r="C803" t="s">
        <v>38</v>
      </c>
      <c r="D803" t="s">
        <v>74</v>
      </c>
      <c r="E803" s="4" t="str">
        <f>IF(ISBLANK(Table1[[#This Row],[Item]]),"Unknown",Table1[[#This Row],[Item]])</f>
        <v>Chocolate Cake</v>
      </c>
      <c r="F803">
        <v>6</v>
      </c>
      <c r="G803" s="4">
        <f>IF(ISBLANK(Table1[[#This Row],[Price]]),AVERAGE(F803:F18336),Table1[[#This Row],[Price]])</f>
        <v>6</v>
      </c>
      <c r="H803">
        <v>5</v>
      </c>
      <c r="I803" s="4">
        <f>IF(ISBLANK(Table1[[#This Row],[Quantity]]),AVERAGE(H803:H18336),Table1[[#This Row],[Quantity]])</f>
        <v>5</v>
      </c>
      <c r="J803">
        <v>30</v>
      </c>
      <c r="K803" s="4">
        <f>IF(ISBLANK(Table1[[#This Row],[Order Total]]),AVERAGE(J803:J18336),Table1[[#This Row],[Order Total]])</f>
        <v>30</v>
      </c>
      <c r="L803" s="1">
        <v>45208</v>
      </c>
      <c r="M803" t="s">
        <v>28</v>
      </c>
      <c r="N803" s="4" t="str">
        <f>IF(ISBLANK(Table1[[#This Row],[Payment Method]]),"Unknown",Table1[[#This Row],[Payment Method]])</f>
        <v>Cash</v>
      </c>
    </row>
    <row r="804" spans="1:14" hidden="1" x14ac:dyDescent="0.35">
      <c r="A804" t="s">
        <v>944</v>
      </c>
      <c r="B804" t="s">
        <v>97</v>
      </c>
      <c r="C804" t="s">
        <v>20</v>
      </c>
      <c r="D804" t="s">
        <v>30</v>
      </c>
      <c r="E804" s="4" t="str">
        <f>IF(ISBLANK(Table1[[#This Row],[Item]]),"Unknown",Table1[[#This Row],[Item]])</f>
        <v>Salmon</v>
      </c>
      <c r="F804">
        <v>18</v>
      </c>
      <c r="G804" s="4">
        <f>IF(ISBLANK(Table1[[#This Row],[Price]]),AVERAGE(F804:F18337),Table1[[#This Row],[Price]])</f>
        <v>18</v>
      </c>
      <c r="H804">
        <v>5</v>
      </c>
      <c r="I804" s="4">
        <f>IF(ISBLANK(Table1[[#This Row],[Quantity]]),AVERAGE(H804:H18337),Table1[[#This Row],[Quantity]])</f>
        <v>5</v>
      </c>
      <c r="J804">
        <v>90</v>
      </c>
      <c r="K804" s="4">
        <f>IF(ISBLANK(Table1[[#This Row],[Order Total]]),AVERAGE(J804:J18337),Table1[[#This Row],[Order Total]])</f>
        <v>90</v>
      </c>
      <c r="L804" s="1">
        <v>44756</v>
      </c>
      <c r="M804" t="s">
        <v>28</v>
      </c>
      <c r="N804" s="4" t="str">
        <f>IF(ISBLANK(Table1[[#This Row],[Payment Method]]),"Unknown",Table1[[#This Row],[Payment Method]])</f>
        <v>Cash</v>
      </c>
    </row>
    <row r="805" spans="1:14" hidden="1" x14ac:dyDescent="0.35">
      <c r="A805" t="s">
        <v>945</v>
      </c>
      <c r="B805" t="s">
        <v>457</v>
      </c>
      <c r="C805" t="s">
        <v>24</v>
      </c>
      <c r="D805" t="s">
        <v>77</v>
      </c>
      <c r="E805" s="4" t="str">
        <f>IF(ISBLANK(Table1[[#This Row],[Item]]),"Unknown",Table1[[#This Row],[Item]])</f>
        <v>Coca Cola</v>
      </c>
      <c r="F805">
        <v>2.5</v>
      </c>
      <c r="G805" s="4">
        <f>IF(ISBLANK(Table1[[#This Row],[Price]]),AVERAGE(F805:F18338),Table1[[#This Row],[Price]])</f>
        <v>2.5</v>
      </c>
      <c r="H805">
        <v>5</v>
      </c>
      <c r="I805" s="4">
        <f>IF(ISBLANK(Table1[[#This Row],[Quantity]]),AVERAGE(H805:H18338),Table1[[#This Row],[Quantity]])</f>
        <v>5</v>
      </c>
      <c r="J805">
        <v>12.5</v>
      </c>
      <c r="K805" s="4">
        <f>IF(ISBLANK(Table1[[#This Row],[Order Total]]),AVERAGE(J805:J18338),Table1[[#This Row],[Order Total]])</f>
        <v>12.5</v>
      </c>
      <c r="L805" s="1">
        <v>45234</v>
      </c>
      <c r="M805" t="s">
        <v>17</v>
      </c>
      <c r="N805" s="4" t="str">
        <f>IF(ISBLANK(Table1[[#This Row],[Payment Method]]),"Unknown",Table1[[#This Row],[Payment Method]])</f>
        <v>Digital Wallet</v>
      </c>
    </row>
    <row r="806" spans="1:14" hidden="1" x14ac:dyDescent="0.35">
      <c r="A806" t="s">
        <v>946</v>
      </c>
      <c r="B806" t="s">
        <v>69</v>
      </c>
      <c r="C806" t="s">
        <v>38</v>
      </c>
      <c r="D806" t="s">
        <v>74</v>
      </c>
      <c r="E806" s="4" t="str">
        <f>IF(ISBLANK(Table1[[#This Row],[Item]]),"Unknown",Table1[[#This Row],[Item]])</f>
        <v>Chocolate Cake</v>
      </c>
      <c r="F806">
        <v>6</v>
      </c>
      <c r="G806" s="4">
        <f>IF(ISBLANK(Table1[[#This Row],[Price]]),AVERAGE(F806:F18339),Table1[[#This Row],[Price]])</f>
        <v>6</v>
      </c>
      <c r="H806">
        <v>2</v>
      </c>
      <c r="I806" s="4">
        <f>IF(ISBLANK(Table1[[#This Row],[Quantity]]),AVERAGE(H806:H18339),Table1[[#This Row],[Quantity]])</f>
        <v>2</v>
      </c>
      <c r="J806">
        <v>12</v>
      </c>
      <c r="K806" s="4">
        <f>IF(ISBLANK(Table1[[#This Row],[Order Total]]),AVERAGE(J806:J18339),Table1[[#This Row],[Order Total]])</f>
        <v>12</v>
      </c>
      <c r="L806" s="1">
        <v>44932</v>
      </c>
      <c r="M806" t="s">
        <v>17</v>
      </c>
      <c r="N806" s="4" t="str">
        <f>IF(ISBLANK(Table1[[#This Row],[Payment Method]]),"Unknown",Table1[[#This Row],[Payment Method]])</f>
        <v>Digital Wallet</v>
      </c>
    </row>
    <row r="807" spans="1:14" hidden="1" x14ac:dyDescent="0.35">
      <c r="A807" t="s">
        <v>947</v>
      </c>
      <c r="B807" t="s">
        <v>150</v>
      </c>
      <c r="C807" t="s">
        <v>24</v>
      </c>
      <c r="D807" t="s">
        <v>56</v>
      </c>
      <c r="E807" s="4" t="str">
        <f>IF(ISBLANK(Table1[[#This Row],[Item]]),"Unknown",Table1[[#This Row],[Item]])</f>
        <v>Lemonade</v>
      </c>
      <c r="F807">
        <v>3</v>
      </c>
      <c r="G807" s="4">
        <f>IF(ISBLANK(Table1[[#This Row],[Price]]),AVERAGE(F807:F18340),Table1[[#This Row],[Price]])</f>
        <v>3</v>
      </c>
      <c r="H807">
        <v>3</v>
      </c>
      <c r="I807" s="4">
        <f>IF(ISBLANK(Table1[[#This Row],[Quantity]]),AVERAGE(H807:H18340),Table1[[#This Row],[Quantity]])</f>
        <v>3</v>
      </c>
      <c r="J807">
        <v>9</v>
      </c>
      <c r="K807" s="4">
        <f>IF(ISBLANK(Table1[[#This Row],[Order Total]]),AVERAGE(J807:J18340),Table1[[#This Row],[Order Total]])</f>
        <v>9</v>
      </c>
      <c r="L807" s="1">
        <v>44704</v>
      </c>
      <c r="M807" t="s">
        <v>17</v>
      </c>
      <c r="N807" s="4" t="str">
        <f>IF(ISBLANK(Table1[[#This Row],[Payment Method]]),"Unknown",Table1[[#This Row],[Payment Method]])</f>
        <v>Digital Wallet</v>
      </c>
    </row>
    <row r="808" spans="1:14" hidden="1" x14ac:dyDescent="0.35">
      <c r="A808" t="s">
        <v>948</v>
      </c>
      <c r="B808" t="s">
        <v>76</v>
      </c>
      <c r="C808" t="s">
        <v>11</v>
      </c>
      <c r="E808" s="4" t="str">
        <f>IF(ISBLANK(Table1[[#This Row],[Item]]),"Unknown",Table1[[#This Row],[Item]])</f>
        <v>Unknown</v>
      </c>
      <c r="F808">
        <v>3</v>
      </c>
      <c r="G808" s="4">
        <f>IF(ISBLANK(Table1[[#This Row],[Price]]),AVERAGE(F808:F18341),Table1[[#This Row],[Price]])</f>
        <v>3</v>
      </c>
      <c r="H808">
        <v>3</v>
      </c>
      <c r="I808" s="4">
        <f>IF(ISBLANK(Table1[[#This Row],[Quantity]]),AVERAGE(H808:H18341),Table1[[#This Row],[Quantity]])</f>
        <v>3</v>
      </c>
      <c r="J808">
        <v>9</v>
      </c>
      <c r="K808" s="4">
        <f>IF(ISBLANK(Table1[[#This Row],[Order Total]]),AVERAGE(J808:J18341),Table1[[#This Row],[Order Total]])</f>
        <v>9</v>
      </c>
      <c r="L808" s="1">
        <v>44657</v>
      </c>
      <c r="M808" t="s">
        <v>13</v>
      </c>
      <c r="N808" s="4" t="str">
        <f>IF(ISBLANK(Table1[[#This Row],[Payment Method]]),"Unknown",Table1[[#This Row],[Payment Method]])</f>
        <v>Credit Card</v>
      </c>
    </row>
    <row r="809" spans="1:14" hidden="1" x14ac:dyDescent="0.35">
      <c r="A809" t="s">
        <v>949</v>
      </c>
      <c r="B809" t="s">
        <v>221</v>
      </c>
      <c r="C809" t="s">
        <v>20</v>
      </c>
      <c r="D809" t="s">
        <v>21</v>
      </c>
      <c r="E809" s="4" t="str">
        <f>IF(ISBLANK(Table1[[#This Row],[Item]]),"Unknown",Table1[[#This Row],[Item]])</f>
        <v>Grilled Chicken</v>
      </c>
      <c r="F809">
        <v>15</v>
      </c>
      <c r="G809" s="4">
        <f>IF(ISBLANK(Table1[[#This Row],[Price]]),AVERAGE(F809:F18342),Table1[[#This Row],[Price]])</f>
        <v>15</v>
      </c>
      <c r="H809">
        <v>3</v>
      </c>
      <c r="I809" s="4">
        <f>IF(ISBLANK(Table1[[#This Row],[Quantity]]),AVERAGE(H809:H18342),Table1[[#This Row],[Quantity]])</f>
        <v>3</v>
      </c>
      <c r="J809">
        <v>45</v>
      </c>
      <c r="K809" s="4">
        <f>IF(ISBLANK(Table1[[#This Row],[Order Total]]),AVERAGE(J809:J18342),Table1[[#This Row],[Order Total]])</f>
        <v>45</v>
      </c>
      <c r="L809" s="1">
        <v>44590</v>
      </c>
      <c r="M809" t="s">
        <v>28</v>
      </c>
      <c r="N809" s="4" t="str">
        <f>IF(ISBLANK(Table1[[#This Row],[Payment Method]]),"Unknown",Table1[[#This Row],[Payment Method]])</f>
        <v>Cash</v>
      </c>
    </row>
    <row r="810" spans="1:14" hidden="1" x14ac:dyDescent="0.35">
      <c r="A810" t="s">
        <v>950</v>
      </c>
      <c r="B810" t="s">
        <v>423</v>
      </c>
      <c r="C810" t="s">
        <v>50</v>
      </c>
      <c r="D810" t="s">
        <v>93</v>
      </c>
      <c r="E810" s="4" t="str">
        <f>IF(ISBLANK(Table1[[#This Row],[Item]]),"Unknown",Table1[[#This Row],[Item]])</f>
        <v>Beef Chili</v>
      </c>
      <c r="F810">
        <v>7</v>
      </c>
      <c r="G810" s="4">
        <f>IF(ISBLANK(Table1[[#This Row],[Price]]),AVERAGE(F810:F18343),Table1[[#This Row],[Price]])</f>
        <v>7</v>
      </c>
      <c r="H810">
        <v>1</v>
      </c>
      <c r="I810" s="4">
        <f>IF(ISBLANK(Table1[[#This Row],[Quantity]]),AVERAGE(H810:H18343),Table1[[#This Row],[Quantity]])</f>
        <v>1</v>
      </c>
      <c r="J810">
        <v>7</v>
      </c>
      <c r="K810" s="4">
        <f>IF(ISBLANK(Table1[[#This Row],[Order Total]]),AVERAGE(J810:J18343),Table1[[#This Row],[Order Total]])</f>
        <v>7</v>
      </c>
      <c r="L810" s="1">
        <v>44699</v>
      </c>
      <c r="M810" t="s">
        <v>17</v>
      </c>
      <c r="N810" s="4" t="str">
        <f>IF(ISBLANK(Table1[[#This Row],[Payment Method]]),"Unknown",Table1[[#This Row],[Payment Method]])</f>
        <v>Digital Wallet</v>
      </c>
    </row>
    <row r="811" spans="1:14" hidden="1" x14ac:dyDescent="0.35">
      <c r="A811" t="s">
        <v>951</v>
      </c>
      <c r="B811" t="s">
        <v>217</v>
      </c>
      <c r="C811" t="s">
        <v>20</v>
      </c>
      <c r="D811" t="s">
        <v>27</v>
      </c>
      <c r="E811" s="4" t="str">
        <f>IF(ISBLANK(Table1[[#This Row],[Item]]),"Unknown",Table1[[#This Row],[Item]])</f>
        <v>Pasta Alfredo</v>
      </c>
      <c r="F811">
        <v>12</v>
      </c>
      <c r="G811" s="4">
        <f>IF(ISBLANK(Table1[[#This Row],[Price]]),AVERAGE(F811:F18344),Table1[[#This Row],[Price]])</f>
        <v>12</v>
      </c>
      <c r="H811">
        <v>2</v>
      </c>
      <c r="I811" s="4">
        <f>IF(ISBLANK(Table1[[#This Row],[Quantity]]),AVERAGE(H811:H18344),Table1[[#This Row],[Quantity]])</f>
        <v>2</v>
      </c>
      <c r="J811">
        <v>24</v>
      </c>
      <c r="K811" s="4">
        <f>IF(ISBLANK(Table1[[#This Row],[Order Total]]),AVERAGE(J811:J18344),Table1[[#This Row],[Order Total]])</f>
        <v>24</v>
      </c>
      <c r="L811" s="1">
        <v>45140</v>
      </c>
      <c r="M811" t="s">
        <v>13</v>
      </c>
      <c r="N811" s="4" t="str">
        <f>IF(ISBLANK(Table1[[#This Row],[Payment Method]]),"Unknown",Table1[[#This Row],[Payment Method]])</f>
        <v>Credit Card</v>
      </c>
    </row>
    <row r="812" spans="1:14" hidden="1" x14ac:dyDescent="0.35">
      <c r="A812" t="s">
        <v>952</v>
      </c>
      <c r="B812" t="s">
        <v>145</v>
      </c>
      <c r="C812" t="s">
        <v>38</v>
      </c>
      <c r="D812" t="s">
        <v>107</v>
      </c>
      <c r="E812" s="4" t="str">
        <f>IF(ISBLANK(Table1[[#This Row],[Item]]),"Unknown",Table1[[#This Row],[Item]])</f>
        <v>Fruit Salad</v>
      </c>
      <c r="F812">
        <v>4</v>
      </c>
      <c r="G812" s="4">
        <f>IF(ISBLANK(Table1[[#This Row],[Price]]),AVERAGE(F812:F18345),Table1[[#This Row],[Price]])</f>
        <v>4</v>
      </c>
      <c r="H812">
        <v>3</v>
      </c>
      <c r="I812" s="4">
        <f>IF(ISBLANK(Table1[[#This Row],[Quantity]]),AVERAGE(H812:H18345),Table1[[#This Row],[Quantity]])</f>
        <v>3</v>
      </c>
      <c r="J812">
        <v>12</v>
      </c>
      <c r="K812" s="4">
        <f>IF(ISBLANK(Table1[[#This Row],[Order Total]]),AVERAGE(J812:J18345),Table1[[#This Row],[Order Total]])</f>
        <v>12</v>
      </c>
      <c r="L812" s="1">
        <v>45119</v>
      </c>
      <c r="M812" t="s">
        <v>17</v>
      </c>
      <c r="N812" s="4" t="str">
        <f>IF(ISBLANK(Table1[[#This Row],[Payment Method]]),"Unknown",Table1[[#This Row],[Payment Method]])</f>
        <v>Digital Wallet</v>
      </c>
    </row>
    <row r="813" spans="1:14" hidden="1" x14ac:dyDescent="0.35">
      <c r="A813" t="s">
        <v>953</v>
      </c>
      <c r="B813" t="s">
        <v>411</v>
      </c>
      <c r="C813" t="s">
        <v>38</v>
      </c>
      <c r="D813" t="s">
        <v>74</v>
      </c>
      <c r="E813" s="4" t="str">
        <f>IF(ISBLANK(Table1[[#This Row],[Item]]),"Unknown",Table1[[#This Row],[Item]])</f>
        <v>Chocolate Cake</v>
      </c>
      <c r="F813">
        <v>6</v>
      </c>
      <c r="G813" s="4">
        <f>IF(ISBLANK(Table1[[#This Row],[Price]]),AVERAGE(F813:F18346),Table1[[#This Row],[Price]])</f>
        <v>6</v>
      </c>
      <c r="H813">
        <v>1</v>
      </c>
      <c r="I813" s="4">
        <f>IF(ISBLANK(Table1[[#This Row],[Quantity]]),AVERAGE(H813:H18346),Table1[[#This Row],[Quantity]])</f>
        <v>1</v>
      </c>
      <c r="J813">
        <v>6</v>
      </c>
      <c r="K813" s="4">
        <f>IF(ISBLANK(Table1[[#This Row],[Order Total]]),AVERAGE(J813:J18346),Table1[[#This Row],[Order Total]])</f>
        <v>6</v>
      </c>
      <c r="L813" s="1">
        <v>44753</v>
      </c>
      <c r="M813" t="s">
        <v>28</v>
      </c>
      <c r="N813" s="4" t="str">
        <f>IF(ISBLANK(Table1[[#This Row],[Payment Method]]),"Unknown",Table1[[#This Row],[Payment Method]])</f>
        <v>Cash</v>
      </c>
    </row>
    <row r="814" spans="1:14" hidden="1" x14ac:dyDescent="0.35">
      <c r="A814" t="s">
        <v>954</v>
      </c>
      <c r="B814" t="s">
        <v>138</v>
      </c>
      <c r="C814" t="s">
        <v>24</v>
      </c>
      <c r="D814" t="s">
        <v>77</v>
      </c>
      <c r="E814" s="4" t="str">
        <f>IF(ISBLANK(Table1[[#This Row],[Item]]),"Unknown",Table1[[#This Row],[Item]])</f>
        <v>Coca Cola</v>
      </c>
      <c r="F814">
        <v>2.5</v>
      </c>
      <c r="G814" s="4">
        <f>IF(ISBLANK(Table1[[#This Row],[Price]]),AVERAGE(F814:F18347),Table1[[#This Row],[Price]])</f>
        <v>2.5</v>
      </c>
      <c r="H814">
        <v>2</v>
      </c>
      <c r="I814" s="4">
        <f>IF(ISBLANK(Table1[[#This Row],[Quantity]]),AVERAGE(H814:H18347),Table1[[#This Row],[Quantity]])</f>
        <v>2</v>
      </c>
      <c r="J814">
        <v>5</v>
      </c>
      <c r="K814" s="4">
        <f>IF(ISBLANK(Table1[[#This Row],[Order Total]]),AVERAGE(J814:J18347),Table1[[#This Row],[Order Total]])</f>
        <v>5</v>
      </c>
      <c r="L814" s="1">
        <v>44757</v>
      </c>
      <c r="M814" t="s">
        <v>17</v>
      </c>
      <c r="N814" s="4" t="str">
        <f>IF(ISBLANK(Table1[[#This Row],[Payment Method]]),"Unknown",Table1[[#This Row],[Payment Method]])</f>
        <v>Digital Wallet</v>
      </c>
    </row>
    <row r="815" spans="1:14" hidden="1" x14ac:dyDescent="0.35">
      <c r="A815" t="s">
        <v>955</v>
      </c>
      <c r="B815" t="s">
        <v>298</v>
      </c>
      <c r="C815" t="s">
        <v>38</v>
      </c>
      <c r="D815" t="s">
        <v>74</v>
      </c>
      <c r="E815" s="4" t="str">
        <f>IF(ISBLANK(Table1[[#This Row],[Item]]),"Unknown",Table1[[#This Row],[Item]])</f>
        <v>Chocolate Cake</v>
      </c>
      <c r="F815">
        <v>6</v>
      </c>
      <c r="G815" s="4">
        <f>IF(ISBLANK(Table1[[#This Row],[Price]]),AVERAGE(F815:F18348),Table1[[#This Row],[Price]])</f>
        <v>6</v>
      </c>
      <c r="H815">
        <v>1</v>
      </c>
      <c r="I815" s="4">
        <f>IF(ISBLANK(Table1[[#This Row],[Quantity]]),AVERAGE(H815:H18348),Table1[[#This Row],[Quantity]])</f>
        <v>1</v>
      </c>
      <c r="J815">
        <v>6</v>
      </c>
      <c r="K815" s="4">
        <f>IF(ISBLANK(Table1[[#This Row],[Order Total]]),AVERAGE(J815:J18348),Table1[[#This Row],[Order Total]])</f>
        <v>6</v>
      </c>
      <c r="L815" s="1">
        <v>44872</v>
      </c>
      <c r="M815" t="s">
        <v>13</v>
      </c>
      <c r="N815" s="4" t="str">
        <f>IF(ISBLANK(Table1[[#This Row],[Payment Method]]),"Unknown",Table1[[#This Row],[Payment Method]])</f>
        <v>Credit Card</v>
      </c>
    </row>
    <row r="816" spans="1:14" hidden="1" x14ac:dyDescent="0.35">
      <c r="A816" t="s">
        <v>956</v>
      </c>
      <c r="B816" t="s">
        <v>378</v>
      </c>
      <c r="C816" t="s">
        <v>50</v>
      </c>
      <c r="D816" t="s">
        <v>112</v>
      </c>
      <c r="E816" s="4" t="str">
        <f>IF(ISBLANK(Table1[[#This Row],[Item]]),"Unknown",Table1[[#This Row],[Item]])</f>
        <v>French Fries</v>
      </c>
      <c r="F816">
        <v>4</v>
      </c>
      <c r="G816" s="4">
        <f>IF(ISBLANK(Table1[[#This Row],[Price]]),AVERAGE(F816:F18349),Table1[[#This Row],[Price]])</f>
        <v>4</v>
      </c>
      <c r="H816">
        <v>1</v>
      </c>
      <c r="I816" s="4">
        <f>IF(ISBLANK(Table1[[#This Row],[Quantity]]),AVERAGE(H816:H18349),Table1[[#This Row],[Quantity]])</f>
        <v>1</v>
      </c>
      <c r="J816">
        <v>4</v>
      </c>
      <c r="K816" s="4">
        <f>IF(ISBLANK(Table1[[#This Row],[Order Total]]),AVERAGE(J816:J18349),Table1[[#This Row],[Order Total]])</f>
        <v>4</v>
      </c>
      <c r="L816" s="1">
        <v>45151</v>
      </c>
      <c r="M816" t="s">
        <v>17</v>
      </c>
      <c r="N816" s="4" t="str">
        <f>IF(ISBLANK(Table1[[#This Row],[Payment Method]]),"Unknown",Table1[[#This Row],[Payment Method]])</f>
        <v>Digital Wallet</v>
      </c>
    </row>
    <row r="817" spans="1:14" hidden="1" x14ac:dyDescent="0.35">
      <c r="A817" t="s">
        <v>957</v>
      </c>
      <c r="B817" t="s">
        <v>81</v>
      </c>
      <c r="C817" t="s">
        <v>20</v>
      </c>
      <c r="D817" t="s">
        <v>21</v>
      </c>
      <c r="E817" s="4" t="str">
        <f>IF(ISBLANK(Table1[[#This Row],[Item]]),"Unknown",Table1[[#This Row],[Item]])</f>
        <v>Grilled Chicken</v>
      </c>
      <c r="F817">
        <v>15</v>
      </c>
      <c r="G817" s="4">
        <f>IF(ISBLANK(Table1[[#This Row],[Price]]),AVERAGE(F817:F18350),Table1[[#This Row],[Price]])</f>
        <v>15</v>
      </c>
      <c r="H817">
        <v>5</v>
      </c>
      <c r="I817" s="4">
        <f>IF(ISBLANK(Table1[[#This Row],[Quantity]]),AVERAGE(H817:H18350),Table1[[#This Row],[Quantity]])</f>
        <v>5</v>
      </c>
      <c r="J817">
        <v>75</v>
      </c>
      <c r="K817" s="4">
        <f>IF(ISBLANK(Table1[[#This Row],[Order Total]]),AVERAGE(J817:J18350),Table1[[#This Row],[Order Total]])</f>
        <v>75</v>
      </c>
      <c r="L817" s="1">
        <v>44990</v>
      </c>
      <c r="M817" t="s">
        <v>17</v>
      </c>
      <c r="N817" s="4" t="str">
        <f>IF(ISBLANK(Table1[[#This Row],[Payment Method]]),"Unknown",Table1[[#This Row],[Payment Method]])</f>
        <v>Digital Wallet</v>
      </c>
    </row>
    <row r="818" spans="1:14" hidden="1" x14ac:dyDescent="0.35">
      <c r="A818" t="s">
        <v>958</v>
      </c>
      <c r="B818" t="s">
        <v>53</v>
      </c>
      <c r="C818" t="s">
        <v>20</v>
      </c>
      <c r="D818" t="s">
        <v>41</v>
      </c>
      <c r="E818" s="4" t="str">
        <f>IF(ISBLANK(Table1[[#This Row],[Item]]),"Unknown",Table1[[#This Row],[Item]])</f>
        <v>Vegetarian Platter</v>
      </c>
      <c r="F818">
        <v>14</v>
      </c>
      <c r="G818" s="4">
        <f>IF(ISBLANK(Table1[[#This Row],[Price]]),AVERAGE(F818:F18351),Table1[[#This Row],[Price]])</f>
        <v>14</v>
      </c>
      <c r="H818">
        <v>3</v>
      </c>
      <c r="I818" s="4">
        <f>IF(ISBLANK(Table1[[#This Row],[Quantity]]),AVERAGE(H818:H18351),Table1[[#This Row],[Quantity]])</f>
        <v>3</v>
      </c>
      <c r="J818">
        <v>42</v>
      </c>
      <c r="K818" s="4">
        <f>IF(ISBLANK(Table1[[#This Row],[Order Total]]),AVERAGE(J818:J18351),Table1[[#This Row],[Order Total]])</f>
        <v>42</v>
      </c>
      <c r="L818" s="1">
        <v>45274</v>
      </c>
      <c r="M818" t="s">
        <v>17</v>
      </c>
      <c r="N818" s="4" t="str">
        <f>IF(ISBLANK(Table1[[#This Row],[Payment Method]]),"Unknown",Table1[[#This Row],[Payment Method]])</f>
        <v>Digital Wallet</v>
      </c>
    </row>
    <row r="819" spans="1:14" hidden="1" x14ac:dyDescent="0.35">
      <c r="A819" t="s">
        <v>959</v>
      </c>
      <c r="B819" t="s">
        <v>60</v>
      </c>
      <c r="C819" t="s">
        <v>24</v>
      </c>
      <c r="E819" s="4" t="str">
        <f>IF(ISBLANK(Table1[[#This Row],[Item]]),"Unknown",Table1[[#This Row],[Item]])</f>
        <v>Unknown</v>
      </c>
      <c r="F819">
        <v>1</v>
      </c>
      <c r="G819" s="4">
        <f>IF(ISBLANK(Table1[[#This Row],[Price]]),AVERAGE(F819:F18352),Table1[[#This Row],[Price]])</f>
        <v>1</v>
      </c>
      <c r="H819">
        <v>5</v>
      </c>
      <c r="I819" s="4">
        <f>IF(ISBLANK(Table1[[#This Row],[Quantity]]),AVERAGE(H819:H18352),Table1[[#This Row],[Quantity]])</f>
        <v>5</v>
      </c>
      <c r="J819">
        <v>5</v>
      </c>
      <c r="K819" s="4">
        <f>IF(ISBLANK(Table1[[#This Row],[Order Total]]),AVERAGE(J819:J18352),Table1[[#This Row],[Order Total]])</f>
        <v>5</v>
      </c>
      <c r="L819" s="1">
        <v>44993</v>
      </c>
      <c r="M819" t="s">
        <v>17</v>
      </c>
      <c r="N819" s="4" t="str">
        <f>IF(ISBLANK(Table1[[#This Row],[Payment Method]]),"Unknown",Table1[[#This Row],[Payment Method]])</f>
        <v>Digital Wallet</v>
      </c>
    </row>
    <row r="820" spans="1:14" hidden="1" x14ac:dyDescent="0.35">
      <c r="A820" t="s">
        <v>960</v>
      </c>
      <c r="B820" t="s">
        <v>118</v>
      </c>
      <c r="C820" t="s">
        <v>24</v>
      </c>
      <c r="D820" t="s">
        <v>168</v>
      </c>
      <c r="E820" s="4" t="str">
        <f>IF(ISBLANK(Table1[[#This Row],[Item]]),"Unknown",Table1[[#This Row],[Item]])</f>
        <v>Water</v>
      </c>
      <c r="F820">
        <v>1</v>
      </c>
      <c r="G820" s="4">
        <f>IF(ISBLANK(Table1[[#This Row],[Price]]),AVERAGE(F820:F18353),Table1[[#This Row],[Price]])</f>
        <v>1</v>
      </c>
      <c r="H820">
        <v>1</v>
      </c>
      <c r="I820" s="4">
        <f>IF(ISBLANK(Table1[[#This Row],[Quantity]]),AVERAGE(H820:H18353),Table1[[#This Row],[Quantity]])</f>
        <v>1</v>
      </c>
      <c r="J820">
        <v>1</v>
      </c>
      <c r="K820" s="4">
        <f>IF(ISBLANK(Table1[[#This Row],[Order Total]]),AVERAGE(J820:J18353),Table1[[#This Row],[Order Total]])</f>
        <v>1</v>
      </c>
      <c r="L820" s="1">
        <v>45007</v>
      </c>
      <c r="N820" s="4" t="str">
        <f>IF(ISBLANK(Table1[[#This Row],[Payment Method]]),"Unknown",Table1[[#This Row],[Payment Method]])</f>
        <v>Unknown</v>
      </c>
    </row>
    <row r="821" spans="1:14" hidden="1" x14ac:dyDescent="0.35">
      <c r="A821" t="s">
        <v>961</v>
      </c>
      <c r="B821" t="s">
        <v>143</v>
      </c>
      <c r="C821" t="s">
        <v>38</v>
      </c>
      <c r="D821" t="s">
        <v>74</v>
      </c>
      <c r="E821" s="4" t="str">
        <f>IF(ISBLANK(Table1[[#This Row],[Item]]),"Unknown",Table1[[#This Row],[Item]])</f>
        <v>Chocolate Cake</v>
      </c>
      <c r="F821">
        <v>6</v>
      </c>
      <c r="G821" s="4">
        <f>IF(ISBLANK(Table1[[#This Row],[Price]]),AVERAGE(F821:F18354),Table1[[#This Row],[Price]])</f>
        <v>6</v>
      </c>
      <c r="H821">
        <v>1</v>
      </c>
      <c r="I821" s="4">
        <f>IF(ISBLANK(Table1[[#This Row],[Quantity]]),AVERAGE(H821:H18354),Table1[[#This Row],[Quantity]])</f>
        <v>1</v>
      </c>
      <c r="J821">
        <v>6</v>
      </c>
      <c r="K821" s="4">
        <f>IF(ISBLANK(Table1[[#This Row],[Order Total]]),AVERAGE(J821:J18354),Table1[[#This Row],[Order Total]])</f>
        <v>6</v>
      </c>
      <c r="L821" s="1">
        <v>44562</v>
      </c>
      <c r="M821" t="s">
        <v>17</v>
      </c>
      <c r="N821" s="4" t="str">
        <f>IF(ISBLANK(Table1[[#This Row],[Payment Method]]),"Unknown",Table1[[#This Row],[Payment Method]])</f>
        <v>Digital Wallet</v>
      </c>
    </row>
    <row r="822" spans="1:14" hidden="1" x14ac:dyDescent="0.35">
      <c r="A822" t="s">
        <v>962</v>
      </c>
      <c r="B822" t="s">
        <v>413</v>
      </c>
      <c r="C822" t="s">
        <v>24</v>
      </c>
      <c r="D822" t="s">
        <v>71</v>
      </c>
      <c r="E822" s="4" t="str">
        <f>IF(ISBLANK(Table1[[#This Row],[Item]]),"Unknown",Table1[[#This Row],[Item]])</f>
        <v>Orange Juice</v>
      </c>
      <c r="F822">
        <v>3</v>
      </c>
      <c r="G822" s="4">
        <f>IF(ISBLANK(Table1[[#This Row],[Price]]),AVERAGE(F822:F18355),Table1[[#This Row],[Price]])</f>
        <v>3</v>
      </c>
      <c r="H822">
        <v>1</v>
      </c>
      <c r="I822" s="4">
        <f>IF(ISBLANK(Table1[[#This Row],[Quantity]]),AVERAGE(H822:H18355),Table1[[#This Row],[Quantity]])</f>
        <v>1</v>
      </c>
      <c r="J822">
        <v>3</v>
      </c>
      <c r="K822" s="4">
        <f>IF(ISBLANK(Table1[[#This Row],[Order Total]]),AVERAGE(J822:J18355),Table1[[#This Row],[Order Total]])</f>
        <v>3</v>
      </c>
      <c r="L822" s="1">
        <v>44712</v>
      </c>
      <c r="M822" t="s">
        <v>13</v>
      </c>
      <c r="N822" s="4" t="str">
        <f>IF(ISBLANK(Table1[[#This Row],[Payment Method]]),"Unknown",Table1[[#This Row],[Payment Method]])</f>
        <v>Credit Card</v>
      </c>
    </row>
    <row r="823" spans="1:14" hidden="1" x14ac:dyDescent="0.35">
      <c r="A823" t="s">
        <v>963</v>
      </c>
      <c r="B823" t="s">
        <v>114</v>
      </c>
      <c r="C823" t="s">
        <v>11</v>
      </c>
      <c r="D823" t="s">
        <v>79</v>
      </c>
      <c r="E823" s="4" t="str">
        <f>IF(ISBLANK(Table1[[#This Row],[Item]]),"Unknown",Table1[[#This Row],[Item]])</f>
        <v>Grilled Vegetables</v>
      </c>
      <c r="F823">
        <v>5</v>
      </c>
      <c r="G823" s="4">
        <f>IF(ISBLANK(Table1[[#This Row],[Price]]),AVERAGE(F823:F18356),Table1[[#This Row],[Price]])</f>
        <v>5</v>
      </c>
      <c r="H823">
        <v>3</v>
      </c>
      <c r="I823" s="4">
        <f>IF(ISBLANK(Table1[[#This Row],[Quantity]]),AVERAGE(H823:H18356),Table1[[#This Row],[Quantity]])</f>
        <v>3</v>
      </c>
      <c r="J823">
        <v>15</v>
      </c>
      <c r="K823" s="4">
        <f>IF(ISBLANK(Table1[[#This Row],[Order Total]]),AVERAGE(J823:J18356),Table1[[#This Row],[Order Total]])</f>
        <v>15</v>
      </c>
      <c r="L823" s="1">
        <v>45181</v>
      </c>
      <c r="M823" t="s">
        <v>13</v>
      </c>
      <c r="N823" s="4" t="str">
        <f>IF(ISBLANK(Table1[[#This Row],[Payment Method]]),"Unknown",Table1[[#This Row],[Payment Method]])</f>
        <v>Credit Card</v>
      </c>
    </row>
    <row r="824" spans="1:14" hidden="1" x14ac:dyDescent="0.35">
      <c r="A824" t="s">
        <v>964</v>
      </c>
      <c r="B824" t="s">
        <v>62</v>
      </c>
      <c r="C824" t="s">
        <v>24</v>
      </c>
      <c r="D824" t="s">
        <v>141</v>
      </c>
      <c r="E824" s="4" t="str">
        <f>IF(ISBLANK(Table1[[#This Row],[Item]]),"Unknown",Table1[[#This Row],[Item]])</f>
        <v>Iced Tea</v>
      </c>
      <c r="F824">
        <v>2.5</v>
      </c>
      <c r="G824" s="4">
        <f>IF(ISBLANK(Table1[[#This Row],[Price]]),AVERAGE(F824:F18357),Table1[[#This Row],[Price]])</f>
        <v>2.5</v>
      </c>
      <c r="H824">
        <v>3</v>
      </c>
      <c r="I824" s="4">
        <f>IF(ISBLANK(Table1[[#This Row],[Quantity]]),AVERAGE(H824:H18357),Table1[[#This Row],[Quantity]])</f>
        <v>3</v>
      </c>
      <c r="J824">
        <v>7.5</v>
      </c>
      <c r="K824" s="4">
        <f>IF(ISBLANK(Table1[[#This Row],[Order Total]]),AVERAGE(J824:J18357),Table1[[#This Row],[Order Total]])</f>
        <v>7.5</v>
      </c>
      <c r="L824" s="1">
        <v>44782</v>
      </c>
      <c r="M824" t="s">
        <v>17</v>
      </c>
      <c r="N824" s="4" t="str">
        <f>IF(ISBLANK(Table1[[#This Row],[Payment Method]]),"Unknown",Table1[[#This Row],[Payment Method]])</f>
        <v>Digital Wallet</v>
      </c>
    </row>
    <row r="825" spans="1:14" hidden="1" x14ac:dyDescent="0.35">
      <c r="A825" t="s">
        <v>965</v>
      </c>
      <c r="B825" t="s">
        <v>111</v>
      </c>
      <c r="C825" t="s">
        <v>11</v>
      </c>
      <c r="E825" s="4" t="str">
        <f>IF(ISBLANK(Table1[[#This Row],[Item]]),"Unknown",Table1[[#This Row],[Item]])</f>
        <v>Unknown</v>
      </c>
      <c r="F825">
        <v>4</v>
      </c>
      <c r="G825" s="4">
        <f>IF(ISBLANK(Table1[[#This Row],[Price]]),AVERAGE(F825:F18358),Table1[[#This Row],[Price]])</f>
        <v>4</v>
      </c>
      <c r="H825">
        <v>4</v>
      </c>
      <c r="I825" s="4">
        <f>IF(ISBLANK(Table1[[#This Row],[Quantity]]),AVERAGE(H825:H18358),Table1[[#This Row],[Quantity]])</f>
        <v>4</v>
      </c>
      <c r="J825">
        <v>16</v>
      </c>
      <c r="K825" s="4">
        <f>IF(ISBLANK(Table1[[#This Row],[Order Total]]),AVERAGE(J825:J18358),Table1[[#This Row],[Order Total]])</f>
        <v>16</v>
      </c>
      <c r="L825" s="1">
        <v>45013</v>
      </c>
      <c r="N825" s="4" t="str">
        <f>IF(ISBLANK(Table1[[#This Row],[Payment Method]]),"Unknown",Table1[[#This Row],[Payment Method]])</f>
        <v>Unknown</v>
      </c>
    </row>
    <row r="826" spans="1:14" hidden="1" x14ac:dyDescent="0.35">
      <c r="A826" t="s">
        <v>966</v>
      </c>
      <c r="B826" t="s">
        <v>287</v>
      </c>
      <c r="C826" t="s">
        <v>11</v>
      </c>
      <c r="D826" t="s">
        <v>33</v>
      </c>
      <c r="E826" s="4" t="str">
        <f>IF(ISBLANK(Table1[[#This Row],[Item]]),"Unknown",Table1[[#This Row],[Item]])</f>
        <v>Garlic Bread</v>
      </c>
      <c r="F826">
        <v>4</v>
      </c>
      <c r="G826" s="4">
        <f>IF(ISBLANK(Table1[[#This Row],[Price]]),AVERAGE(F826:F18359),Table1[[#This Row],[Price]])</f>
        <v>4</v>
      </c>
      <c r="H826">
        <v>3</v>
      </c>
      <c r="I826" s="4">
        <f>IF(ISBLANK(Table1[[#This Row],[Quantity]]),AVERAGE(H826:H18359),Table1[[#This Row],[Quantity]])</f>
        <v>3</v>
      </c>
      <c r="J826">
        <v>12</v>
      </c>
      <c r="K826" s="4">
        <f>IF(ISBLANK(Table1[[#This Row],[Order Total]]),AVERAGE(J826:J18359),Table1[[#This Row],[Order Total]])</f>
        <v>12</v>
      </c>
      <c r="L826" s="1">
        <v>44661</v>
      </c>
      <c r="M826" t="s">
        <v>13</v>
      </c>
      <c r="N826" s="4" t="str">
        <f>IF(ISBLANK(Table1[[#This Row],[Payment Method]]),"Unknown",Table1[[#This Row],[Payment Method]])</f>
        <v>Credit Card</v>
      </c>
    </row>
    <row r="827" spans="1:14" hidden="1" x14ac:dyDescent="0.35">
      <c r="A827" t="s">
        <v>967</v>
      </c>
      <c r="B827" t="s">
        <v>62</v>
      </c>
      <c r="C827" t="s">
        <v>24</v>
      </c>
      <c r="D827" t="s">
        <v>168</v>
      </c>
      <c r="E827" s="4" t="str">
        <f>IF(ISBLANK(Table1[[#This Row],[Item]]),"Unknown",Table1[[#This Row],[Item]])</f>
        <v>Water</v>
      </c>
      <c r="F827">
        <v>1</v>
      </c>
      <c r="G827" s="4">
        <f>IF(ISBLANK(Table1[[#This Row],[Price]]),AVERAGE(F827:F18360),Table1[[#This Row],[Price]])</f>
        <v>1</v>
      </c>
      <c r="H827">
        <v>4</v>
      </c>
      <c r="I827" s="4">
        <f>IF(ISBLANK(Table1[[#This Row],[Quantity]]),AVERAGE(H827:H18360),Table1[[#This Row],[Quantity]])</f>
        <v>4</v>
      </c>
      <c r="J827">
        <v>4</v>
      </c>
      <c r="K827" s="4">
        <f>IF(ISBLANK(Table1[[#This Row],[Order Total]]),AVERAGE(J827:J18360),Table1[[#This Row],[Order Total]])</f>
        <v>4</v>
      </c>
      <c r="L827" s="1">
        <v>44725</v>
      </c>
      <c r="M827" t="s">
        <v>13</v>
      </c>
      <c r="N827" s="4" t="str">
        <f>IF(ISBLANK(Table1[[#This Row],[Payment Method]]),"Unknown",Table1[[#This Row],[Payment Method]])</f>
        <v>Credit Card</v>
      </c>
    </row>
    <row r="828" spans="1:14" hidden="1" x14ac:dyDescent="0.35">
      <c r="A828" t="s">
        <v>968</v>
      </c>
      <c r="B828" t="s">
        <v>90</v>
      </c>
      <c r="C828" t="s">
        <v>50</v>
      </c>
      <c r="D828" t="s">
        <v>112</v>
      </c>
      <c r="E828" s="4" t="str">
        <f>IF(ISBLANK(Table1[[#This Row],[Item]]),"Unknown",Table1[[#This Row],[Item]])</f>
        <v>French Fries</v>
      </c>
      <c r="F828">
        <v>4</v>
      </c>
      <c r="G828" s="4">
        <f>IF(ISBLANK(Table1[[#This Row],[Price]]),AVERAGE(F828:F18361),Table1[[#This Row],[Price]])</f>
        <v>4</v>
      </c>
      <c r="H828">
        <v>2</v>
      </c>
      <c r="I828" s="4">
        <f>IF(ISBLANK(Table1[[#This Row],[Quantity]]),AVERAGE(H828:H18361),Table1[[#This Row],[Quantity]])</f>
        <v>2</v>
      </c>
      <c r="J828">
        <v>8</v>
      </c>
      <c r="K828" s="4">
        <f>IF(ISBLANK(Table1[[#This Row],[Order Total]]),AVERAGE(J828:J18361),Table1[[#This Row],[Order Total]])</f>
        <v>8</v>
      </c>
      <c r="L828" s="1">
        <v>45158</v>
      </c>
      <c r="M828" t="s">
        <v>13</v>
      </c>
      <c r="N828" s="4" t="str">
        <f>IF(ISBLANK(Table1[[#This Row],[Payment Method]]),"Unknown",Table1[[#This Row],[Payment Method]])</f>
        <v>Credit Card</v>
      </c>
    </row>
    <row r="829" spans="1:14" hidden="1" x14ac:dyDescent="0.35">
      <c r="A829" t="s">
        <v>969</v>
      </c>
      <c r="B829" t="s">
        <v>81</v>
      </c>
      <c r="C829" t="s">
        <v>50</v>
      </c>
      <c r="D829" t="s">
        <v>51</v>
      </c>
      <c r="E829" s="4" t="str">
        <f>IF(ISBLANK(Table1[[#This Row],[Item]]),"Unknown",Table1[[#This Row],[Item]])</f>
        <v>Sweet Potato Fries</v>
      </c>
      <c r="F829">
        <v>5</v>
      </c>
      <c r="G829" s="4">
        <f>IF(ISBLANK(Table1[[#This Row],[Price]]),AVERAGE(F829:F18362),Table1[[#This Row],[Price]])</f>
        <v>5</v>
      </c>
      <c r="H829">
        <v>3</v>
      </c>
      <c r="I829" s="4">
        <f>IF(ISBLANK(Table1[[#This Row],[Quantity]]),AVERAGE(H829:H18362),Table1[[#This Row],[Quantity]])</f>
        <v>3</v>
      </c>
      <c r="J829">
        <v>15</v>
      </c>
      <c r="K829" s="4">
        <f>IF(ISBLANK(Table1[[#This Row],[Order Total]]),AVERAGE(J829:J18362),Table1[[#This Row],[Order Total]])</f>
        <v>15</v>
      </c>
      <c r="L829" s="1">
        <v>44741</v>
      </c>
      <c r="M829" t="s">
        <v>13</v>
      </c>
      <c r="N829" s="4" t="str">
        <f>IF(ISBLANK(Table1[[#This Row],[Payment Method]]),"Unknown",Table1[[#This Row],[Payment Method]])</f>
        <v>Credit Card</v>
      </c>
    </row>
    <row r="830" spans="1:14" hidden="1" x14ac:dyDescent="0.35">
      <c r="A830" t="s">
        <v>970</v>
      </c>
      <c r="B830" t="s">
        <v>167</v>
      </c>
      <c r="C830" t="s">
        <v>50</v>
      </c>
      <c r="D830" t="s">
        <v>112</v>
      </c>
      <c r="E830" s="4" t="str">
        <f>IF(ISBLANK(Table1[[#This Row],[Item]]),"Unknown",Table1[[#This Row],[Item]])</f>
        <v>French Fries</v>
      </c>
      <c r="F830">
        <v>4</v>
      </c>
      <c r="G830" s="4">
        <f>IF(ISBLANK(Table1[[#This Row],[Price]]),AVERAGE(F830:F18363),Table1[[#This Row],[Price]])</f>
        <v>4</v>
      </c>
      <c r="H830">
        <v>5</v>
      </c>
      <c r="I830" s="4">
        <f>IF(ISBLANK(Table1[[#This Row],[Quantity]]),AVERAGE(H830:H18363),Table1[[#This Row],[Quantity]])</f>
        <v>5</v>
      </c>
      <c r="J830">
        <v>20</v>
      </c>
      <c r="K830" s="4">
        <f>IF(ISBLANK(Table1[[#This Row],[Order Total]]),AVERAGE(J830:J18363),Table1[[#This Row],[Order Total]])</f>
        <v>20</v>
      </c>
      <c r="L830" s="1">
        <v>44956</v>
      </c>
      <c r="M830" t="s">
        <v>13</v>
      </c>
      <c r="N830" s="4" t="str">
        <f>IF(ISBLANK(Table1[[#This Row],[Payment Method]]),"Unknown",Table1[[#This Row],[Payment Method]])</f>
        <v>Credit Card</v>
      </c>
    </row>
    <row r="831" spans="1:14" hidden="1" x14ac:dyDescent="0.35">
      <c r="A831" t="s">
        <v>971</v>
      </c>
      <c r="B831" t="s">
        <v>413</v>
      </c>
      <c r="C831" t="s">
        <v>11</v>
      </c>
      <c r="D831" t="s">
        <v>12</v>
      </c>
      <c r="E831" s="4" t="str">
        <f>IF(ISBLANK(Table1[[#This Row],[Item]]),"Unknown",Table1[[#This Row],[Item]])</f>
        <v>Side Salad</v>
      </c>
      <c r="F831">
        <v>3</v>
      </c>
      <c r="G831" s="4">
        <f>IF(ISBLANK(Table1[[#This Row],[Price]]),AVERAGE(F831:F18364),Table1[[#This Row],[Price]])</f>
        <v>3</v>
      </c>
      <c r="H831">
        <v>3</v>
      </c>
      <c r="I831" s="4">
        <f>IF(ISBLANK(Table1[[#This Row],[Quantity]]),AVERAGE(H831:H18364),Table1[[#This Row],[Quantity]])</f>
        <v>3</v>
      </c>
      <c r="J831">
        <v>9</v>
      </c>
      <c r="K831" s="4">
        <f>IF(ISBLANK(Table1[[#This Row],[Order Total]]),AVERAGE(J831:J18364),Table1[[#This Row],[Order Total]])</f>
        <v>9</v>
      </c>
      <c r="L831" s="1">
        <v>44999</v>
      </c>
      <c r="M831" t="s">
        <v>13</v>
      </c>
      <c r="N831" s="4" t="str">
        <f>IF(ISBLANK(Table1[[#This Row],[Payment Method]]),"Unknown",Table1[[#This Row],[Payment Method]])</f>
        <v>Credit Card</v>
      </c>
    </row>
    <row r="832" spans="1:14" hidden="1" x14ac:dyDescent="0.35">
      <c r="A832" t="s">
        <v>972</v>
      </c>
      <c r="B832" t="s">
        <v>196</v>
      </c>
      <c r="C832" t="s">
        <v>38</v>
      </c>
      <c r="D832" t="s">
        <v>107</v>
      </c>
      <c r="E832" s="4" t="str">
        <f>IF(ISBLANK(Table1[[#This Row],[Item]]),"Unknown",Table1[[#This Row],[Item]])</f>
        <v>Fruit Salad</v>
      </c>
      <c r="F832">
        <v>4</v>
      </c>
      <c r="G832" s="4">
        <f>IF(ISBLANK(Table1[[#This Row],[Price]]),AVERAGE(F832:F18365),Table1[[#This Row],[Price]])</f>
        <v>4</v>
      </c>
      <c r="H832">
        <v>5</v>
      </c>
      <c r="I832" s="4">
        <f>IF(ISBLANK(Table1[[#This Row],[Quantity]]),AVERAGE(H832:H18365),Table1[[#This Row],[Quantity]])</f>
        <v>5</v>
      </c>
      <c r="J832">
        <v>20</v>
      </c>
      <c r="K832" s="4">
        <f>IF(ISBLANK(Table1[[#This Row],[Order Total]]),AVERAGE(J832:J18365),Table1[[#This Row],[Order Total]])</f>
        <v>20</v>
      </c>
      <c r="L832" s="1">
        <v>44824</v>
      </c>
      <c r="M832" t="s">
        <v>13</v>
      </c>
      <c r="N832" s="4" t="str">
        <f>IF(ISBLANK(Table1[[#This Row],[Payment Method]]),"Unknown",Table1[[#This Row],[Payment Method]])</f>
        <v>Credit Card</v>
      </c>
    </row>
    <row r="833" spans="1:14" hidden="1" x14ac:dyDescent="0.35">
      <c r="A833" t="s">
        <v>973</v>
      </c>
      <c r="B833" t="s">
        <v>209</v>
      </c>
      <c r="C833" t="s">
        <v>38</v>
      </c>
      <c r="D833" t="s">
        <v>125</v>
      </c>
      <c r="E833" s="4" t="str">
        <f>IF(ISBLANK(Table1[[#This Row],[Item]]),"Unknown",Table1[[#This Row],[Item]])</f>
        <v>Cheesecake</v>
      </c>
      <c r="F833">
        <v>7</v>
      </c>
      <c r="G833" s="4">
        <f>IF(ISBLANK(Table1[[#This Row],[Price]]),AVERAGE(F833:F18366),Table1[[#This Row],[Price]])</f>
        <v>7</v>
      </c>
      <c r="H833">
        <v>5</v>
      </c>
      <c r="I833" s="4">
        <f>IF(ISBLANK(Table1[[#This Row],[Quantity]]),AVERAGE(H833:H18366),Table1[[#This Row],[Quantity]])</f>
        <v>5</v>
      </c>
      <c r="J833">
        <v>35</v>
      </c>
      <c r="K833" s="4">
        <f>IF(ISBLANK(Table1[[#This Row],[Order Total]]),AVERAGE(J833:J18366),Table1[[#This Row],[Order Total]])</f>
        <v>35</v>
      </c>
      <c r="L833" s="1">
        <v>45087</v>
      </c>
      <c r="M833" t="s">
        <v>17</v>
      </c>
      <c r="N833" s="4" t="str">
        <f>IF(ISBLANK(Table1[[#This Row],[Payment Method]]),"Unknown",Table1[[#This Row],[Payment Method]])</f>
        <v>Digital Wallet</v>
      </c>
    </row>
    <row r="834" spans="1:14" hidden="1" x14ac:dyDescent="0.35">
      <c r="A834" t="s">
        <v>974</v>
      </c>
      <c r="B834" t="s">
        <v>109</v>
      </c>
      <c r="C834" t="s">
        <v>11</v>
      </c>
      <c r="D834" t="s">
        <v>12</v>
      </c>
      <c r="E834" s="4" t="str">
        <f>IF(ISBLANK(Table1[[#This Row],[Item]]),"Unknown",Table1[[#This Row],[Item]])</f>
        <v>Side Salad</v>
      </c>
      <c r="F834">
        <v>3</v>
      </c>
      <c r="G834" s="4">
        <f>IF(ISBLANK(Table1[[#This Row],[Price]]),AVERAGE(F834:F18367),Table1[[#This Row],[Price]])</f>
        <v>3</v>
      </c>
      <c r="H834">
        <v>2</v>
      </c>
      <c r="I834" s="4">
        <f>IF(ISBLANK(Table1[[#This Row],[Quantity]]),AVERAGE(H834:H18367),Table1[[#This Row],[Quantity]])</f>
        <v>2</v>
      </c>
      <c r="J834">
        <v>6</v>
      </c>
      <c r="K834" s="4">
        <f>IF(ISBLANK(Table1[[#This Row],[Order Total]]),AVERAGE(J834:J18367),Table1[[#This Row],[Order Total]])</f>
        <v>6</v>
      </c>
      <c r="L834" s="1">
        <v>45093</v>
      </c>
      <c r="M834" t="s">
        <v>17</v>
      </c>
      <c r="N834" s="4" t="str">
        <f>IF(ISBLANK(Table1[[#This Row],[Payment Method]]),"Unknown",Table1[[#This Row],[Payment Method]])</f>
        <v>Digital Wallet</v>
      </c>
    </row>
    <row r="835" spans="1:14" hidden="1" x14ac:dyDescent="0.35">
      <c r="A835" t="s">
        <v>975</v>
      </c>
      <c r="B835" t="s">
        <v>283</v>
      </c>
      <c r="C835" t="s">
        <v>38</v>
      </c>
      <c r="D835" t="s">
        <v>125</v>
      </c>
      <c r="E835" s="4" t="str">
        <f>IF(ISBLANK(Table1[[#This Row],[Item]]),"Unknown",Table1[[#This Row],[Item]])</f>
        <v>Cheesecake</v>
      </c>
      <c r="F835">
        <v>7</v>
      </c>
      <c r="G835" s="4">
        <f>IF(ISBLANK(Table1[[#This Row],[Price]]),AVERAGE(F835:F18368),Table1[[#This Row],[Price]])</f>
        <v>7</v>
      </c>
      <c r="H835">
        <v>1</v>
      </c>
      <c r="I835" s="4">
        <f>IF(ISBLANK(Table1[[#This Row],[Quantity]]),AVERAGE(H835:H18368),Table1[[#This Row],[Quantity]])</f>
        <v>1</v>
      </c>
      <c r="J835">
        <v>7</v>
      </c>
      <c r="K835" s="4">
        <f>IF(ISBLANK(Table1[[#This Row],[Order Total]]),AVERAGE(J835:J18368),Table1[[#This Row],[Order Total]])</f>
        <v>7</v>
      </c>
      <c r="L835" s="1">
        <v>44819</v>
      </c>
      <c r="M835" t="s">
        <v>13</v>
      </c>
      <c r="N835" s="4" t="str">
        <f>IF(ISBLANK(Table1[[#This Row],[Payment Method]]),"Unknown",Table1[[#This Row],[Payment Method]])</f>
        <v>Credit Card</v>
      </c>
    </row>
    <row r="836" spans="1:14" hidden="1" x14ac:dyDescent="0.35">
      <c r="A836" t="s">
        <v>976</v>
      </c>
      <c r="B836" t="s">
        <v>221</v>
      </c>
      <c r="C836" t="s">
        <v>38</v>
      </c>
      <c r="D836" t="s">
        <v>43</v>
      </c>
      <c r="E836" s="4" t="str">
        <f>IF(ISBLANK(Table1[[#This Row],[Item]]),"Unknown",Table1[[#This Row],[Item]])</f>
        <v>Brownie</v>
      </c>
      <c r="F836">
        <v>6</v>
      </c>
      <c r="G836" s="4">
        <f>IF(ISBLANK(Table1[[#This Row],[Price]]),AVERAGE(F836:F18369),Table1[[#This Row],[Price]])</f>
        <v>6</v>
      </c>
      <c r="H836">
        <v>2</v>
      </c>
      <c r="I836" s="4">
        <f>IF(ISBLANK(Table1[[#This Row],[Quantity]]),AVERAGE(H836:H18369),Table1[[#This Row],[Quantity]])</f>
        <v>2</v>
      </c>
      <c r="J836">
        <v>12</v>
      </c>
      <c r="K836" s="4">
        <f>IF(ISBLANK(Table1[[#This Row],[Order Total]]),AVERAGE(J836:J18369),Table1[[#This Row],[Order Total]])</f>
        <v>12</v>
      </c>
      <c r="L836" s="1">
        <v>44755</v>
      </c>
      <c r="M836" t="s">
        <v>13</v>
      </c>
      <c r="N836" s="4" t="str">
        <f>IF(ISBLANK(Table1[[#This Row],[Payment Method]]),"Unknown",Table1[[#This Row],[Payment Method]])</f>
        <v>Credit Card</v>
      </c>
    </row>
    <row r="837" spans="1:14" hidden="1" x14ac:dyDescent="0.35">
      <c r="A837" t="s">
        <v>977</v>
      </c>
      <c r="B837" t="s">
        <v>73</v>
      </c>
      <c r="C837" t="s">
        <v>50</v>
      </c>
      <c r="D837" t="s">
        <v>93</v>
      </c>
      <c r="E837" s="4" t="str">
        <f>IF(ISBLANK(Table1[[#This Row],[Item]]),"Unknown",Table1[[#This Row],[Item]])</f>
        <v>Beef Chili</v>
      </c>
      <c r="F837">
        <v>7</v>
      </c>
      <c r="G837" s="4">
        <f>IF(ISBLANK(Table1[[#This Row],[Price]]),AVERAGE(F837:F18370),Table1[[#This Row],[Price]])</f>
        <v>7</v>
      </c>
      <c r="H837">
        <v>5</v>
      </c>
      <c r="I837" s="4">
        <f>IF(ISBLANK(Table1[[#This Row],[Quantity]]),AVERAGE(H837:H18370),Table1[[#This Row],[Quantity]])</f>
        <v>5</v>
      </c>
      <c r="J837">
        <v>35</v>
      </c>
      <c r="K837" s="4">
        <f>IF(ISBLANK(Table1[[#This Row],[Order Total]]),AVERAGE(J837:J18370),Table1[[#This Row],[Order Total]])</f>
        <v>35</v>
      </c>
      <c r="L837" s="1">
        <v>44992</v>
      </c>
      <c r="M837" t="s">
        <v>13</v>
      </c>
      <c r="N837" s="4" t="str">
        <f>IF(ISBLANK(Table1[[#This Row],[Payment Method]]),"Unknown",Table1[[#This Row],[Payment Method]])</f>
        <v>Credit Card</v>
      </c>
    </row>
    <row r="838" spans="1:14" hidden="1" x14ac:dyDescent="0.35">
      <c r="A838" t="s">
        <v>978</v>
      </c>
      <c r="B838" t="s">
        <v>217</v>
      </c>
      <c r="C838" t="s">
        <v>20</v>
      </c>
      <c r="D838" t="s">
        <v>245</v>
      </c>
      <c r="E838" s="4" t="str">
        <f>IF(ISBLANK(Table1[[#This Row],[Item]]),"Unknown",Table1[[#This Row],[Item]])</f>
        <v>Steak</v>
      </c>
      <c r="F838">
        <v>20</v>
      </c>
      <c r="G838" s="4">
        <f>IF(ISBLANK(Table1[[#This Row],[Price]]),AVERAGE(F838:F18371),Table1[[#This Row],[Price]])</f>
        <v>20</v>
      </c>
      <c r="H838">
        <v>3</v>
      </c>
      <c r="I838" s="4">
        <f>IF(ISBLANK(Table1[[#This Row],[Quantity]]),AVERAGE(H838:H18371),Table1[[#This Row],[Quantity]])</f>
        <v>3</v>
      </c>
      <c r="J838">
        <v>60</v>
      </c>
      <c r="K838" s="4">
        <f>IF(ISBLANK(Table1[[#This Row],[Order Total]]),AVERAGE(J838:J18371),Table1[[#This Row],[Order Total]])</f>
        <v>60</v>
      </c>
      <c r="L838" s="1">
        <v>45093</v>
      </c>
      <c r="M838" t="s">
        <v>13</v>
      </c>
      <c r="N838" s="4" t="str">
        <f>IF(ISBLANK(Table1[[#This Row],[Payment Method]]),"Unknown",Table1[[#This Row],[Payment Method]])</f>
        <v>Credit Card</v>
      </c>
    </row>
    <row r="839" spans="1:14" hidden="1" x14ac:dyDescent="0.35">
      <c r="A839" t="s">
        <v>979</v>
      </c>
      <c r="B839" t="s">
        <v>26</v>
      </c>
      <c r="C839" t="s">
        <v>20</v>
      </c>
      <c r="D839" t="s">
        <v>21</v>
      </c>
      <c r="E839" s="4" t="str">
        <f>IF(ISBLANK(Table1[[#This Row],[Item]]),"Unknown",Table1[[#This Row],[Item]])</f>
        <v>Grilled Chicken</v>
      </c>
      <c r="F839">
        <v>15</v>
      </c>
      <c r="G839" s="4">
        <f>IF(ISBLANK(Table1[[#This Row],[Price]]),AVERAGE(F839:F18372),Table1[[#This Row],[Price]])</f>
        <v>15</v>
      </c>
      <c r="H839">
        <v>1</v>
      </c>
      <c r="I839" s="4">
        <f>IF(ISBLANK(Table1[[#This Row],[Quantity]]),AVERAGE(H839:H18372),Table1[[#This Row],[Quantity]])</f>
        <v>1</v>
      </c>
      <c r="J839">
        <v>15</v>
      </c>
      <c r="K839" s="4">
        <f>IF(ISBLANK(Table1[[#This Row],[Order Total]]),AVERAGE(J839:J18372),Table1[[#This Row],[Order Total]])</f>
        <v>15</v>
      </c>
      <c r="L839" s="1">
        <v>45155</v>
      </c>
      <c r="M839" t="s">
        <v>28</v>
      </c>
      <c r="N839" s="4" t="str">
        <f>IF(ISBLANK(Table1[[#This Row],[Payment Method]]),"Unknown",Table1[[#This Row],[Payment Method]])</f>
        <v>Cash</v>
      </c>
    </row>
    <row r="840" spans="1:14" hidden="1" x14ac:dyDescent="0.35">
      <c r="A840" t="s">
        <v>980</v>
      </c>
      <c r="B840" t="s">
        <v>83</v>
      </c>
      <c r="C840" t="s">
        <v>38</v>
      </c>
      <c r="D840" t="s">
        <v>74</v>
      </c>
      <c r="E840" s="4" t="str">
        <f>IF(ISBLANK(Table1[[#This Row],[Item]]),"Unknown",Table1[[#This Row],[Item]])</f>
        <v>Chocolate Cake</v>
      </c>
      <c r="F840">
        <v>6</v>
      </c>
      <c r="G840" s="4">
        <f>IF(ISBLANK(Table1[[#This Row],[Price]]),AVERAGE(F840:F18373),Table1[[#This Row],[Price]])</f>
        <v>6</v>
      </c>
      <c r="H840">
        <v>4</v>
      </c>
      <c r="I840" s="4">
        <f>IF(ISBLANK(Table1[[#This Row],[Quantity]]),AVERAGE(H840:H18373),Table1[[#This Row],[Quantity]])</f>
        <v>4</v>
      </c>
      <c r="J840">
        <v>24</v>
      </c>
      <c r="K840" s="4">
        <f>IF(ISBLANK(Table1[[#This Row],[Order Total]]),AVERAGE(J840:J18373),Table1[[#This Row],[Order Total]])</f>
        <v>24</v>
      </c>
      <c r="L840" s="1">
        <v>45197</v>
      </c>
      <c r="M840" t="s">
        <v>17</v>
      </c>
      <c r="N840" s="4" t="str">
        <f>IF(ISBLANK(Table1[[#This Row],[Payment Method]]),"Unknown",Table1[[#This Row],[Payment Method]])</f>
        <v>Digital Wallet</v>
      </c>
    </row>
    <row r="841" spans="1:14" hidden="1" x14ac:dyDescent="0.35">
      <c r="A841" t="s">
        <v>981</v>
      </c>
      <c r="B841" t="s">
        <v>76</v>
      </c>
      <c r="C841" t="s">
        <v>24</v>
      </c>
      <c r="D841" t="s">
        <v>71</v>
      </c>
      <c r="E841" s="4" t="str">
        <f>IF(ISBLANK(Table1[[#This Row],[Item]]),"Unknown",Table1[[#This Row],[Item]])</f>
        <v>Orange Juice</v>
      </c>
      <c r="F841">
        <v>3</v>
      </c>
      <c r="G841" s="4">
        <f>IF(ISBLANK(Table1[[#This Row],[Price]]),AVERAGE(F841:F18374),Table1[[#This Row],[Price]])</f>
        <v>3</v>
      </c>
      <c r="H841">
        <v>3</v>
      </c>
      <c r="I841" s="4">
        <f>IF(ISBLANK(Table1[[#This Row],[Quantity]]),AVERAGE(H841:H18374),Table1[[#This Row],[Quantity]])</f>
        <v>3</v>
      </c>
      <c r="J841">
        <v>9</v>
      </c>
      <c r="K841" s="4">
        <f>IF(ISBLANK(Table1[[#This Row],[Order Total]]),AVERAGE(J841:J18374),Table1[[#This Row],[Order Total]])</f>
        <v>9</v>
      </c>
      <c r="L841" s="1">
        <v>45054</v>
      </c>
      <c r="M841" t="s">
        <v>28</v>
      </c>
      <c r="N841" s="4" t="str">
        <f>IF(ISBLANK(Table1[[#This Row],[Payment Method]]),"Unknown",Table1[[#This Row],[Payment Method]])</f>
        <v>Cash</v>
      </c>
    </row>
    <row r="842" spans="1:14" hidden="1" x14ac:dyDescent="0.35">
      <c r="A842" t="s">
        <v>982</v>
      </c>
      <c r="B842" t="s">
        <v>163</v>
      </c>
      <c r="C842" t="s">
        <v>24</v>
      </c>
      <c r="D842" t="s">
        <v>141</v>
      </c>
      <c r="E842" s="4" t="str">
        <f>IF(ISBLANK(Table1[[#This Row],[Item]]),"Unknown",Table1[[#This Row],[Item]])</f>
        <v>Iced Tea</v>
      </c>
      <c r="F842">
        <v>2.5</v>
      </c>
      <c r="G842" s="4">
        <f>IF(ISBLANK(Table1[[#This Row],[Price]]),AVERAGE(F842:F18375),Table1[[#This Row],[Price]])</f>
        <v>2.5</v>
      </c>
      <c r="H842">
        <v>3</v>
      </c>
      <c r="I842" s="4">
        <f>IF(ISBLANK(Table1[[#This Row],[Quantity]]),AVERAGE(H842:H18375),Table1[[#This Row],[Quantity]])</f>
        <v>3</v>
      </c>
      <c r="J842">
        <v>7.5</v>
      </c>
      <c r="K842" s="4">
        <f>IF(ISBLANK(Table1[[#This Row],[Order Total]]),AVERAGE(J842:J18375),Table1[[#This Row],[Order Total]])</f>
        <v>7.5</v>
      </c>
      <c r="L842" s="1">
        <v>44840</v>
      </c>
      <c r="M842" t="s">
        <v>17</v>
      </c>
      <c r="N842" s="4" t="str">
        <f>IF(ISBLANK(Table1[[#This Row],[Payment Method]]),"Unknown",Table1[[#This Row],[Payment Method]])</f>
        <v>Digital Wallet</v>
      </c>
    </row>
    <row r="843" spans="1:14" hidden="1" x14ac:dyDescent="0.35">
      <c r="A843" t="s">
        <v>983</v>
      </c>
      <c r="B843" t="s">
        <v>484</v>
      </c>
      <c r="C843" t="s">
        <v>50</v>
      </c>
      <c r="D843" t="s">
        <v>112</v>
      </c>
      <c r="E843" s="4" t="str">
        <f>IF(ISBLANK(Table1[[#This Row],[Item]]),"Unknown",Table1[[#This Row],[Item]])</f>
        <v>French Fries</v>
      </c>
      <c r="F843">
        <v>4</v>
      </c>
      <c r="G843" s="4">
        <f>IF(ISBLANK(Table1[[#This Row],[Price]]),AVERAGE(F843:F18376),Table1[[#This Row],[Price]])</f>
        <v>4</v>
      </c>
      <c r="H843">
        <v>1</v>
      </c>
      <c r="I843" s="4">
        <f>IF(ISBLANK(Table1[[#This Row],[Quantity]]),AVERAGE(H843:H18376),Table1[[#This Row],[Quantity]])</f>
        <v>1</v>
      </c>
      <c r="J843">
        <v>4</v>
      </c>
      <c r="K843" s="4">
        <f>IF(ISBLANK(Table1[[#This Row],[Order Total]]),AVERAGE(J843:J18376),Table1[[#This Row],[Order Total]])</f>
        <v>4</v>
      </c>
      <c r="L843" s="1">
        <v>44874</v>
      </c>
      <c r="N843" s="4" t="str">
        <f>IF(ISBLANK(Table1[[#This Row],[Payment Method]]),"Unknown",Table1[[#This Row],[Payment Method]])</f>
        <v>Unknown</v>
      </c>
    </row>
    <row r="844" spans="1:14" hidden="1" x14ac:dyDescent="0.35">
      <c r="A844" t="s">
        <v>984</v>
      </c>
      <c r="B844" t="s">
        <v>131</v>
      </c>
      <c r="C844" t="s">
        <v>20</v>
      </c>
      <c r="D844" t="s">
        <v>27</v>
      </c>
      <c r="E844" s="4" t="str">
        <f>IF(ISBLANK(Table1[[#This Row],[Item]]),"Unknown",Table1[[#This Row],[Item]])</f>
        <v>Pasta Alfredo</v>
      </c>
      <c r="F844">
        <v>12</v>
      </c>
      <c r="G844" s="4">
        <f>IF(ISBLANK(Table1[[#This Row],[Price]]),AVERAGE(F844:F18377),Table1[[#This Row],[Price]])</f>
        <v>12</v>
      </c>
      <c r="H844">
        <v>4</v>
      </c>
      <c r="I844" s="4">
        <f>IF(ISBLANK(Table1[[#This Row],[Quantity]]),AVERAGE(H844:H18377),Table1[[#This Row],[Quantity]])</f>
        <v>4</v>
      </c>
      <c r="J844">
        <v>48</v>
      </c>
      <c r="K844" s="4">
        <f>IF(ISBLANK(Table1[[#This Row],[Order Total]]),AVERAGE(J844:J18377),Table1[[#This Row],[Order Total]])</f>
        <v>48</v>
      </c>
      <c r="L844" s="1">
        <v>45054</v>
      </c>
      <c r="M844" t="s">
        <v>17</v>
      </c>
      <c r="N844" s="4" t="str">
        <f>IF(ISBLANK(Table1[[#This Row],[Payment Method]]),"Unknown",Table1[[#This Row],[Payment Method]])</f>
        <v>Digital Wallet</v>
      </c>
    </row>
    <row r="845" spans="1:14" hidden="1" x14ac:dyDescent="0.35">
      <c r="A845" t="s">
        <v>985</v>
      </c>
      <c r="B845" t="s">
        <v>192</v>
      </c>
      <c r="C845" t="s">
        <v>38</v>
      </c>
      <c r="D845" t="s">
        <v>125</v>
      </c>
      <c r="E845" s="4" t="str">
        <f>IF(ISBLANK(Table1[[#This Row],[Item]]),"Unknown",Table1[[#This Row],[Item]])</f>
        <v>Cheesecake</v>
      </c>
      <c r="F845">
        <v>7</v>
      </c>
      <c r="G845" s="4">
        <f>IF(ISBLANK(Table1[[#This Row],[Price]]),AVERAGE(F845:F18378),Table1[[#This Row],[Price]])</f>
        <v>7</v>
      </c>
      <c r="H845">
        <v>4</v>
      </c>
      <c r="I845" s="4">
        <f>IF(ISBLANK(Table1[[#This Row],[Quantity]]),AVERAGE(H845:H18378),Table1[[#This Row],[Quantity]])</f>
        <v>4</v>
      </c>
      <c r="J845">
        <v>28</v>
      </c>
      <c r="K845" s="4">
        <f>IF(ISBLANK(Table1[[#This Row],[Order Total]]),AVERAGE(J845:J18378),Table1[[#This Row],[Order Total]])</f>
        <v>28</v>
      </c>
      <c r="L845" s="1">
        <v>44793</v>
      </c>
      <c r="M845" t="s">
        <v>13</v>
      </c>
      <c r="N845" s="4" t="str">
        <f>IF(ISBLANK(Table1[[#This Row],[Payment Method]]),"Unknown",Table1[[#This Row],[Payment Method]])</f>
        <v>Credit Card</v>
      </c>
    </row>
    <row r="846" spans="1:14" hidden="1" x14ac:dyDescent="0.35">
      <c r="A846" t="s">
        <v>986</v>
      </c>
      <c r="B846" t="s">
        <v>413</v>
      </c>
      <c r="C846" t="s">
        <v>20</v>
      </c>
      <c r="D846" t="s">
        <v>21</v>
      </c>
      <c r="E846" s="4" t="str">
        <f>IF(ISBLANK(Table1[[#This Row],[Item]]),"Unknown",Table1[[#This Row],[Item]])</f>
        <v>Grilled Chicken</v>
      </c>
      <c r="F846">
        <v>15</v>
      </c>
      <c r="G846" s="4">
        <f>IF(ISBLANK(Table1[[#This Row],[Price]]),AVERAGE(F846:F18379),Table1[[#This Row],[Price]])</f>
        <v>15</v>
      </c>
      <c r="H846">
        <v>2</v>
      </c>
      <c r="I846" s="4">
        <f>IF(ISBLANK(Table1[[#This Row],[Quantity]]),AVERAGE(H846:H18379),Table1[[#This Row],[Quantity]])</f>
        <v>2</v>
      </c>
      <c r="J846">
        <v>30</v>
      </c>
      <c r="K846" s="4">
        <f>IF(ISBLANK(Table1[[#This Row],[Order Total]]),AVERAGE(J846:J18379),Table1[[#This Row],[Order Total]])</f>
        <v>30</v>
      </c>
      <c r="L846" s="1">
        <v>45230</v>
      </c>
      <c r="M846" t="s">
        <v>13</v>
      </c>
      <c r="N846" s="4" t="str">
        <f>IF(ISBLANK(Table1[[#This Row],[Payment Method]]),"Unknown",Table1[[#This Row],[Payment Method]])</f>
        <v>Credit Card</v>
      </c>
    </row>
    <row r="847" spans="1:14" hidden="1" x14ac:dyDescent="0.35">
      <c r="A847" t="s">
        <v>987</v>
      </c>
      <c r="B847" t="s">
        <v>101</v>
      </c>
      <c r="C847" t="s">
        <v>24</v>
      </c>
      <c r="D847" t="s">
        <v>71</v>
      </c>
      <c r="E847" s="4" t="str">
        <f>IF(ISBLANK(Table1[[#This Row],[Item]]),"Unknown",Table1[[#This Row],[Item]])</f>
        <v>Orange Juice</v>
      </c>
      <c r="F847">
        <v>3</v>
      </c>
      <c r="G847" s="4">
        <f>IF(ISBLANK(Table1[[#This Row],[Price]]),AVERAGE(F847:F18380),Table1[[#This Row],[Price]])</f>
        <v>3</v>
      </c>
      <c r="H847">
        <v>5</v>
      </c>
      <c r="I847" s="4">
        <f>IF(ISBLANK(Table1[[#This Row],[Quantity]]),AVERAGE(H847:H18380),Table1[[#This Row],[Quantity]])</f>
        <v>5</v>
      </c>
      <c r="J847">
        <v>15</v>
      </c>
      <c r="K847" s="4">
        <f>IF(ISBLANK(Table1[[#This Row],[Order Total]]),AVERAGE(J847:J18380),Table1[[#This Row],[Order Total]])</f>
        <v>15</v>
      </c>
      <c r="L847" s="1">
        <v>45096</v>
      </c>
      <c r="M847" t="s">
        <v>28</v>
      </c>
      <c r="N847" s="4" t="str">
        <f>IF(ISBLANK(Table1[[#This Row],[Payment Method]]),"Unknown",Table1[[#This Row],[Payment Method]])</f>
        <v>Cash</v>
      </c>
    </row>
    <row r="848" spans="1:14" hidden="1" x14ac:dyDescent="0.35">
      <c r="A848" t="s">
        <v>988</v>
      </c>
      <c r="B848" t="s">
        <v>232</v>
      </c>
      <c r="C848" t="s">
        <v>20</v>
      </c>
      <c r="D848" t="s">
        <v>27</v>
      </c>
      <c r="E848" s="4" t="str">
        <f>IF(ISBLANK(Table1[[#This Row],[Item]]),"Unknown",Table1[[#This Row],[Item]])</f>
        <v>Pasta Alfredo</v>
      </c>
      <c r="F848">
        <v>12</v>
      </c>
      <c r="G848" s="4">
        <f>IF(ISBLANK(Table1[[#This Row],[Price]]),AVERAGE(F848:F18381),Table1[[#This Row],[Price]])</f>
        <v>12</v>
      </c>
      <c r="H848">
        <v>3</v>
      </c>
      <c r="I848" s="4">
        <f>IF(ISBLANK(Table1[[#This Row],[Quantity]]),AVERAGE(H848:H18381),Table1[[#This Row],[Quantity]])</f>
        <v>3</v>
      </c>
      <c r="J848">
        <v>36</v>
      </c>
      <c r="K848" s="4">
        <f>IF(ISBLANK(Table1[[#This Row],[Order Total]]),AVERAGE(J848:J18381),Table1[[#This Row],[Order Total]])</f>
        <v>36</v>
      </c>
      <c r="L848" s="1">
        <v>44786</v>
      </c>
      <c r="M848" t="s">
        <v>17</v>
      </c>
      <c r="N848" s="4" t="str">
        <f>IF(ISBLANK(Table1[[#This Row],[Payment Method]]),"Unknown",Table1[[#This Row],[Payment Method]])</f>
        <v>Digital Wallet</v>
      </c>
    </row>
    <row r="849" spans="1:14" hidden="1" x14ac:dyDescent="0.35">
      <c r="A849" t="s">
        <v>989</v>
      </c>
      <c r="B849" t="s">
        <v>40</v>
      </c>
      <c r="C849" t="s">
        <v>50</v>
      </c>
      <c r="D849" t="s">
        <v>51</v>
      </c>
      <c r="E849" s="4" t="str">
        <f>IF(ISBLANK(Table1[[#This Row],[Item]]),"Unknown",Table1[[#This Row],[Item]])</f>
        <v>Sweet Potato Fries</v>
      </c>
      <c r="F849">
        <v>5</v>
      </c>
      <c r="G849" s="4">
        <f>IF(ISBLANK(Table1[[#This Row],[Price]]),AVERAGE(F849:F18382),Table1[[#This Row],[Price]])</f>
        <v>5</v>
      </c>
      <c r="H849">
        <v>1</v>
      </c>
      <c r="I849" s="4">
        <f>IF(ISBLANK(Table1[[#This Row],[Quantity]]),AVERAGE(H849:H18382),Table1[[#This Row],[Quantity]])</f>
        <v>1</v>
      </c>
      <c r="J849">
        <v>5</v>
      </c>
      <c r="K849" s="4">
        <f>IF(ISBLANK(Table1[[#This Row],[Order Total]]),AVERAGE(J849:J18382),Table1[[#This Row],[Order Total]])</f>
        <v>5</v>
      </c>
      <c r="L849" s="1">
        <v>44579</v>
      </c>
      <c r="M849" t="s">
        <v>17</v>
      </c>
      <c r="N849" s="4" t="str">
        <f>IF(ISBLANK(Table1[[#This Row],[Payment Method]]),"Unknown",Table1[[#This Row],[Payment Method]])</f>
        <v>Digital Wallet</v>
      </c>
    </row>
    <row r="850" spans="1:14" hidden="1" x14ac:dyDescent="0.35">
      <c r="A850" t="s">
        <v>990</v>
      </c>
      <c r="B850" t="s">
        <v>131</v>
      </c>
      <c r="C850" t="s">
        <v>38</v>
      </c>
      <c r="D850" t="s">
        <v>121</v>
      </c>
      <c r="E850" s="4" t="str">
        <f>IF(ISBLANK(Table1[[#This Row],[Item]]),"Unknown",Table1[[#This Row],[Item]])</f>
        <v>Ice Cream</v>
      </c>
      <c r="F850">
        <v>5</v>
      </c>
      <c r="G850" s="4">
        <f>IF(ISBLANK(Table1[[#This Row],[Price]]),AVERAGE(F850:F18383),Table1[[#This Row],[Price]])</f>
        <v>5</v>
      </c>
      <c r="H850">
        <v>4</v>
      </c>
      <c r="I850" s="4">
        <f>IF(ISBLANK(Table1[[#This Row],[Quantity]]),AVERAGE(H850:H18383),Table1[[#This Row],[Quantity]])</f>
        <v>4</v>
      </c>
      <c r="J850">
        <v>20</v>
      </c>
      <c r="K850" s="4">
        <f>IF(ISBLANK(Table1[[#This Row],[Order Total]]),AVERAGE(J850:J18383),Table1[[#This Row],[Order Total]])</f>
        <v>20</v>
      </c>
      <c r="L850" s="1">
        <v>45043</v>
      </c>
      <c r="M850" t="s">
        <v>13</v>
      </c>
      <c r="N850" s="4" t="str">
        <f>IF(ISBLANK(Table1[[#This Row],[Payment Method]]),"Unknown",Table1[[#This Row],[Payment Method]])</f>
        <v>Credit Card</v>
      </c>
    </row>
    <row r="851" spans="1:14" hidden="1" x14ac:dyDescent="0.35">
      <c r="A851" t="s">
        <v>991</v>
      </c>
      <c r="B851" t="s">
        <v>90</v>
      </c>
      <c r="C851" t="s">
        <v>50</v>
      </c>
      <c r="D851" t="s">
        <v>93</v>
      </c>
      <c r="E851" s="4" t="str">
        <f>IF(ISBLANK(Table1[[#This Row],[Item]]),"Unknown",Table1[[#This Row],[Item]])</f>
        <v>Beef Chili</v>
      </c>
      <c r="F851">
        <v>7</v>
      </c>
      <c r="G851" s="4">
        <f>IF(ISBLANK(Table1[[#This Row],[Price]]),AVERAGE(F851:F18384),Table1[[#This Row],[Price]])</f>
        <v>7</v>
      </c>
      <c r="H851">
        <v>3</v>
      </c>
      <c r="I851" s="4">
        <f>IF(ISBLANK(Table1[[#This Row],[Quantity]]),AVERAGE(H851:H18384),Table1[[#This Row],[Quantity]])</f>
        <v>3</v>
      </c>
      <c r="J851">
        <v>21</v>
      </c>
      <c r="K851" s="4">
        <f>IF(ISBLANK(Table1[[#This Row],[Order Total]]),AVERAGE(J851:J18384),Table1[[#This Row],[Order Total]])</f>
        <v>21</v>
      </c>
      <c r="L851" s="1">
        <v>45052</v>
      </c>
      <c r="M851" t="s">
        <v>13</v>
      </c>
      <c r="N851" s="4" t="str">
        <f>IF(ISBLANK(Table1[[#This Row],[Payment Method]]),"Unknown",Table1[[#This Row],[Payment Method]])</f>
        <v>Credit Card</v>
      </c>
    </row>
    <row r="852" spans="1:14" hidden="1" x14ac:dyDescent="0.35">
      <c r="A852" t="s">
        <v>992</v>
      </c>
      <c r="B852" t="s">
        <v>441</v>
      </c>
      <c r="C852" t="s">
        <v>50</v>
      </c>
      <c r="D852" t="s">
        <v>112</v>
      </c>
      <c r="E852" s="4" t="str">
        <f>IF(ISBLANK(Table1[[#This Row],[Item]]),"Unknown",Table1[[#This Row],[Item]])</f>
        <v>French Fries</v>
      </c>
      <c r="F852">
        <v>4</v>
      </c>
      <c r="G852" s="4">
        <f>IF(ISBLANK(Table1[[#This Row],[Price]]),AVERAGE(F852:F18385),Table1[[#This Row],[Price]])</f>
        <v>4</v>
      </c>
      <c r="H852">
        <v>4</v>
      </c>
      <c r="I852" s="4">
        <f>IF(ISBLANK(Table1[[#This Row],[Quantity]]),AVERAGE(H852:H18385),Table1[[#This Row],[Quantity]])</f>
        <v>4</v>
      </c>
      <c r="J852">
        <v>16</v>
      </c>
      <c r="K852" s="4">
        <f>IF(ISBLANK(Table1[[#This Row],[Order Total]]),AVERAGE(J852:J18385),Table1[[#This Row],[Order Total]])</f>
        <v>16</v>
      </c>
      <c r="L852" s="1">
        <v>44885</v>
      </c>
      <c r="M852" t="s">
        <v>13</v>
      </c>
      <c r="N852" s="4" t="str">
        <f>IF(ISBLANK(Table1[[#This Row],[Payment Method]]),"Unknown",Table1[[#This Row],[Payment Method]])</f>
        <v>Credit Card</v>
      </c>
    </row>
    <row r="853" spans="1:14" x14ac:dyDescent="0.35">
      <c r="A853" t="s">
        <v>993</v>
      </c>
      <c r="B853" t="s">
        <v>118</v>
      </c>
      <c r="C853" t="s">
        <v>24</v>
      </c>
      <c r="E853" s="4" t="str">
        <f>IF(ISBLANK(Table1[[#This Row],[Item]]),"Unknown",Table1[[#This Row],[Item]])</f>
        <v>Unknown</v>
      </c>
      <c r="G853" s="4">
        <f>IF(ISBLANK(Table1[[#This Row],[Price]]),AVERAGE(F853:F18386),Table1[[#This Row],[Price]])</f>
        <v>6.5738041146030541</v>
      </c>
      <c r="H853">
        <v>4</v>
      </c>
      <c r="I853" s="4">
        <f>IF(ISBLANK(Table1[[#This Row],[Quantity]]),AVERAGE(H853:H18386),Table1[[#This Row],[Quantity]])</f>
        <v>4</v>
      </c>
      <c r="J853">
        <v>10</v>
      </c>
      <c r="K853" s="4">
        <f>IF(ISBLANK(Table1[[#This Row],[Order Total]]),AVERAGE(J853:J18386),Table1[[#This Row],[Order Total]])</f>
        <v>10</v>
      </c>
      <c r="L853" s="1">
        <v>44777</v>
      </c>
      <c r="M853" t="s">
        <v>13</v>
      </c>
      <c r="N853" s="4" t="str">
        <f>IF(ISBLANK(Table1[[#This Row],[Payment Method]]),"Unknown",Table1[[#This Row],[Payment Method]])</f>
        <v>Credit Card</v>
      </c>
    </row>
    <row r="854" spans="1:14" hidden="1" x14ac:dyDescent="0.35">
      <c r="A854" t="s">
        <v>994</v>
      </c>
      <c r="B854" t="s">
        <v>40</v>
      </c>
      <c r="C854" t="s">
        <v>50</v>
      </c>
      <c r="D854" t="s">
        <v>112</v>
      </c>
      <c r="E854" s="4" t="str">
        <f>IF(ISBLANK(Table1[[#This Row],[Item]]),"Unknown",Table1[[#This Row],[Item]])</f>
        <v>French Fries</v>
      </c>
      <c r="F854">
        <v>4</v>
      </c>
      <c r="G854" s="4">
        <f>IF(ISBLANK(Table1[[#This Row],[Price]]),AVERAGE(F854:F18387),Table1[[#This Row],[Price]])</f>
        <v>4</v>
      </c>
      <c r="H854">
        <v>3</v>
      </c>
      <c r="I854" s="4">
        <f>IF(ISBLANK(Table1[[#This Row],[Quantity]]),AVERAGE(H854:H18387),Table1[[#This Row],[Quantity]])</f>
        <v>3</v>
      </c>
      <c r="J854">
        <v>12</v>
      </c>
      <c r="K854" s="4">
        <f>IF(ISBLANK(Table1[[#This Row],[Order Total]]),AVERAGE(J854:J18387),Table1[[#This Row],[Order Total]])</f>
        <v>12</v>
      </c>
      <c r="L854" s="1">
        <v>45180</v>
      </c>
      <c r="M854" t="s">
        <v>17</v>
      </c>
      <c r="N854" s="4" t="str">
        <f>IF(ISBLANK(Table1[[#This Row],[Payment Method]]),"Unknown",Table1[[#This Row],[Payment Method]])</f>
        <v>Digital Wallet</v>
      </c>
    </row>
    <row r="855" spans="1:14" hidden="1" x14ac:dyDescent="0.35">
      <c r="A855" t="s">
        <v>995</v>
      </c>
      <c r="B855" t="s">
        <v>23</v>
      </c>
      <c r="C855" t="s">
        <v>24</v>
      </c>
      <c r="D855" t="s">
        <v>168</v>
      </c>
      <c r="E855" s="4" t="str">
        <f>IF(ISBLANK(Table1[[#This Row],[Item]]),"Unknown",Table1[[#This Row],[Item]])</f>
        <v>Water</v>
      </c>
      <c r="F855">
        <v>1</v>
      </c>
      <c r="G855" s="4">
        <f>IF(ISBLANK(Table1[[#This Row],[Price]]),AVERAGE(F855:F18388),Table1[[#This Row],[Price]])</f>
        <v>1</v>
      </c>
      <c r="H855">
        <v>3</v>
      </c>
      <c r="I855" s="4">
        <f>IF(ISBLANK(Table1[[#This Row],[Quantity]]),AVERAGE(H855:H18388),Table1[[#This Row],[Quantity]])</f>
        <v>3</v>
      </c>
      <c r="J855">
        <v>3</v>
      </c>
      <c r="K855" s="4">
        <f>IF(ISBLANK(Table1[[#This Row],[Order Total]]),AVERAGE(J855:J18388),Table1[[#This Row],[Order Total]])</f>
        <v>3</v>
      </c>
      <c r="L855" s="1">
        <v>44918</v>
      </c>
      <c r="M855" t="s">
        <v>28</v>
      </c>
      <c r="N855" s="4" t="str">
        <f>IF(ISBLANK(Table1[[#This Row],[Payment Method]]),"Unknown",Table1[[#This Row],[Payment Method]])</f>
        <v>Cash</v>
      </c>
    </row>
    <row r="856" spans="1:14" hidden="1" x14ac:dyDescent="0.35">
      <c r="A856" t="s">
        <v>996</v>
      </c>
      <c r="B856" t="s">
        <v>188</v>
      </c>
      <c r="C856" t="s">
        <v>11</v>
      </c>
      <c r="D856" t="s">
        <v>16</v>
      </c>
      <c r="E856" s="4" t="str">
        <f>IF(ISBLANK(Table1[[#This Row],[Item]]),"Unknown",Table1[[#This Row],[Item]])</f>
        <v>Mashed Potatoes</v>
      </c>
      <c r="F856">
        <v>4</v>
      </c>
      <c r="G856" s="4">
        <f>IF(ISBLANK(Table1[[#This Row],[Price]]),AVERAGE(F856:F18389),Table1[[#This Row],[Price]])</f>
        <v>4</v>
      </c>
      <c r="H856">
        <v>2</v>
      </c>
      <c r="I856" s="4">
        <f>IF(ISBLANK(Table1[[#This Row],[Quantity]]),AVERAGE(H856:H18389),Table1[[#This Row],[Quantity]])</f>
        <v>2</v>
      </c>
      <c r="J856">
        <v>8</v>
      </c>
      <c r="K856" s="4">
        <f>IF(ISBLANK(Table1[[#This Row],[Order Total]]),AVERAGE(J856:J18389),Table1[[#This Row],[Order Total]])</f>
        <v>8</v>
      </c>
      <c r="L856" s="1">
        <v>44974</v>
      </c>
      <c r="M856" t="s">
        <v>17</v>
      </c>
      <c r="N856" s="4" t="str">
        <f>IF(ISBLANK(Table1[[#This Row],[Payment Method]]),"Unknown",Table1[[#This Row],[Payment Method]])</f>
        <v>Digital Wallet</v>
      </c>
    </row>
    <row r="857" spans="1:14" hidden="1" x14ac:dyDescent="0.35">
      <c r="A857" t="s">
        <v>997</v>
      </c>
      <c r="B857" t="s">
        <v>60</v>
      </c>
      <c r="C857" t="s">
        <v>24</v>
      </c>
      <c r="D857" t="s">
        <v>77</v>
      </c>
      <c r="E857" s="4" t="str">
        <f>IF(ISBLANK(Table1[[#This Row],[Item]]),"Unknown",Table1[[#This Row],[Item]])</f>
        <v>Coca Cola</v>
      </c>
      <c r="F857">
        <v>2.5</v>
      </c>
      <c r="G857" s="4">
        <f>IF(ISBLANK(Table1[[#This Row],[Price]]),AVERAGE(F857:F18390),Table1[[#This Row],[Price]])</f>
        <v>2.5</v>
      </c>
      <c r="H857">
        <v>1</v>
      </c>
      <c r="I857" s="4">
        <f>IF(ISBLANK(Table1[[#This Row],[Quantity]]),AVERAGE(H857:H18390),Table1[[#This Row],[Quantity]])</f>
        <v>1</v>
      </c>
      <c r="J857">
        <v>2.5</v>
      </c>
      <c r="K857" s="4">
        <f>IF(ISBLANK(Table1[[#This Row],[Order Total]]),AVERAGE(J857:J18390),Table1[[#This Row],[Order Total]])</f>
        <v>2.5</v>
      </c>
      <c r="L857" s="1">
        <v>44740</v>
      </c>
      <c r="M857" t="s">
        <v>17</v>
      </c>
      <c r="N857" s="4" t="str">
        <f>IF(ISBLANK(Table1[[#This Row],[Payment Method]]),"Unknown",Table1[[#This Row],[Payment Method]])</f>
        <v>Digital Wallet</v>
      </c>
    </row>
    <row r="858" spans="1:14" hidden="1" x14ac:dyDescent="0.35">
      <c r="A858" t="s">
        <v>998</v>
      </c>
      <c r="B858" t="s">
        <v>136</v>
      </c>
      <c r="C858" t="s">
        <v>50</v>
      </c>
      <c r="D858" t="s">
        <v>86</v>
      </c>
      <c r="E858" s="4" t="str">
        <f>IF(ISBLANK(Table1[[#This Row],[Item]]),"Unknown",Table1[[#This Row],[Item]])</f>
        <v>Cheese Fries</v>
      </c>
      <c r="F858">
        <v>5</v>
      </c>
      <c r="G858" s="4">
        <f>IF(ISBLANK(Table1[[#This Row],[Price]]),AVERAGE(F858:F18391),Table1[[#This Row],[Price]])</f>
        <v>5</v>
      </c>
      <c r="H858">
        <v>3</v>
      </c>
      <c r="I858" s="4">
        <f>IF(ISBLANK(Table1[[#This Row],[Quantity]]),AVERAGE(H858:H18391),Table1[[#This Row],[Quantity]])</f>
        <v>3</v>
      </c>
      <c r="J858">
        <v>15</v>
      </c>
      <c r="K858" s="4">
        <f>IF(ISBLANK(Table1[[#This Row],[Order Total]]),AVERAGE(J858:J18391),Table1[[#This Row],[Order Total]])</f>
        <v>15</v>
      </c>
      <c r="L858" s="1">
        <v>45050</v>
      </c>
      <c r="M858" t="s">
        <v>13</v>
      </c>
      <c r="N858" s="4" t="str">
        <f>IF(ISBLANK(Table1[[#This Row],[Payment Method]]),"Unknown",Table1[[#This Row],[Payment Method]])</f>
        <v>Credit Card</v>
      </c>
    </row>
    <row r="859" spans="1:14" hidden="1" x14ac:dyDescent="0.35">
      <c r="A859" t="s">
        <v>999</v>
      </c>
      <c r="B859" t="s">
        <v>305</v>
      </c>
      <c r="C859" t="s">
        <v>11</v>
      </c>
      <c r="D859" t="s">
        <v>12</v>
      </c>
      <c r="E859" s="4" t="str">
        <f>IF(ISBLANK(Table1[[#This Row],[Item]]),"Unknown",Table1[[#This Row],[Item]])</f>
        <v>Side Salad</v>
      </c>
      <c r="F859">
        <v>3</v>
      </c>
      <c r="G859" s="4">
        <f>IF(ISBLANK(Table1[[#This Row],[Price]]),AVERAGE(F859:F18392),Table1[[#This Row],[Price]])</f>
        <v>3</v>
      </c>
      <c r="H859">
        <v>2</v>
      </c>
      <c r="I859" s="4">
        <f>IF(ISBLANK(Table1[[#This Row],[Quantity]]),AVERAGE(H859:H18392),Table1[[#This Row],[Quantity]])</f>
        <v>2</v>
      </c>
      <c r="J859">
        <v>6</v>
      </c>
      <c r="K859" s="4">
        <f>IF(ISBLANK(Table1[[#This Row],[Order Total]]),AVERAGE(J859:J18392),Table1[[#This Row],[Order Total]])</f>
        <v>6</v>
      </c>
      <c r="L859" s="1">
        <v>45106</v>
      </c>
      <c r="N859" s="4" t="str">
        <f>IF(ISBLANK(Table1[[#This Row],[Payment Method]]),"Unknown",Table1[[#This Row],[Payment Method]])</f>
        <v>Unknown</v>
      </c>
    </row>
    <row r="860" spans="1:14" hidden="1" x14ac:dyDescent="0.35">
      <c r="A860" t="s">
        <v>1000</v>
      </c>
      <c r="B860" t="s">
        <v>88</v>
      </c>
      <c r="C860" t="s">
        <v>11</v>
      </c>
      <c r="D860" t="s">
        <v>12</v>
      </c>
      <c r="E860" s="4" t="str">
        <f>IF(ISBLANK(Table1[[#This Row],[Item]]),"Unknown",Table1[[#This Row],[Item]])</f>
        <v>Side Salad</v>
      </c>
      <c r="F860">
        <v>3</v>
      </c>
      <c r="G860" s="4">
        <f>IF(ISBLANK(Table1[[#This Row],[Price]]),AVERAGE(F860:F18393),Table1[[#This Row],[Price]])</f>
        <v>3</v>
      </c>
      <c r="H860">
        <v>3</v>
      </c>
      <c r="I860" s="4">
        <f>IF(ISBLANK(Table1[[#This Row],[Quantity]]),AVERAGE(H860:H18393),Table1[[#This Row],[Quantity]])</f>
        <v>3</v>
      </c>
      <c r="J860">
        <v>9</v>
      </c>
      <c r="K860" s="4">
        <f>IF(ISBLANK(Table1[[#This Row],[Order Total]]),AVERAGE(J860:J18393),Table1[[#This Row],[Order Total]])</f>
        <v>9</v>
      </c>
      <c r="L860" s="1">
        <v>44838</v>
      </c>
      <c r="M860" t="s">
        <v>13</v>
      </c>
      <c r="N860" s="4" t="str">
        <f>IF(ISBLANK(Table1[[#This Row],[Payment Method]]),"Unknown",Table1[[#This Row],[Payment Method]])</f>
        <v>Credit Card</v>
      </c>
    </row>
    <row r="861" spans="1:14" hidden="1" x14ac:dyDescent="0.35">
      <c r="A861" t="s">
        <v>1001</v>
      </c>
      <c r="B861" t="s">
        <v>368</v>
      </c>
      <c r="C861" t="s">
        <v>11</v>
      </c>
      <c r="D861" t="s">
        <v>12</v>
      </c>
      <c r="E861" s="4" t="str">
        <f>IF(ISBLANK(Table1[[#This Row],[Item]]),"Unknown",Table1[[#This Row],[Item]])</f>
        <v>Side Salad</v>
      </c>
      <c r="F861">
        <v>3</v>
      </c>
      <c r="G861" s="4">
        <f>IF(ISBLANK(Table1[[#This Row],[Price]]),AVERAGE(F861:F18394),Table1[[#This Row],[Price]])</f>
        <v>3</v>
      </c>
      <c r="H861">
        <v>3</v>
      </c>
      <c r="I861" s="4">
        <f>IF(ISBLANK(Table1[[#This Row],[Quantity]]),AVERAGE(H861:H18394),Table1[[#This Row],[Quantity]])</f>
        <v>3</v>
      </c>
      <c r="J861">
        <v>9</v>
      </c>
      <c r="K861" s="4">
        <f>IF(ISBLANK(Table1[[#This Row],[Order Total]]),AVERAGE(J861:J18394),Table1[[#This Row],[Order Total]])</f>
        <v>9</v>
      </c>
      <c r="L861" s="1">
        <v>44936</v>
      </c>
      <c r="M861" t="s">
        <v>17</v>
      </c>
      <c r="N861" s="4" t="str">
        <f>IF(ISBLANK(Table1[[#This Row],[Payment Method]]),"Unknown",Table1[[#This Row],[Payment Method]])</f>
        <v>Digital Wallet</v>
      </c>
    </row>
    <row r="862" spans="1:14" hidden="1" x14ac:dyDescent="0.35">
      <c r="A862" t="s">
        <v>1002</v>
      </c>
      <c r="B862" t="s">
        <v>165</v>
      </c>
      <c r="C862" t="s">
        <v>20</v>
      </c>
      <c r="D862" t="s">
        <v>245</v>
      </c>
      <c r="E862" s="4" t="str">
        <f>IF(ISBLANK(Table1[[#This Row],[Item]]),"Unknown",Table1[[#This Row],[Item]])</f>
        <v>Steak</v>
      </c>
      <c r="F862">
        <v>20</v>
      </c>
      <c r="G862" s="4">
        <f>IF(ISBLANK(Table1[[#This Row],[Price]]),AVERAGE(F862:F18395),Table1[[#This Row],[Price]])</f>
        <v>20</v>
      </c>
      <c r="H862">
        <v>4</v>
      </c>
      <c r="I862" s="4">
        <f>IF(ISBLANK(Table1[[#This Row],[Quantity]]),AVERAGE(H862:H18395),Table1[[#This Row],[Quantity]])</f>
        <v>4</v>
      </c>
      <c r="J862">
        <v>80</v>
      </c>
      <c r="K862" s="4">
        <f>IF(ISBLANK(Table1[[#This Row],[Order Total]]),AVERAGE(J862:J18395),Table1[[#This Row],[Order Total]])</f>
        <v>80</v>
      </c>
      <c r="L862" s="1">
        <v>44889</v>
      </c>
      <c r="M862" t="s">
        <v>17</v>
      </c>
      <c r="N862" s="4" t="str">
        <f>IF(ISBLANK(Table1[[#This Row],[Payment Method]]),"Unknown",Table1[[#This Row],[Payment Method]])</f>
        <v>Digital Wallet</v>
      </c>
    </row>
    <row r="863" spans="1:14" hidden="1" x14ac:dyDescent="0.35">
      <c r="A863" t="s">
        <v>1003</v>
      </c>
      <c r="B863" t="s">
        <v>221</v>
      </c>
      <c r="C863" t="s">
        <v>50</v>
      </c>
      <c r="D863" t="s">
        <v>112</v>
      </c>
      <c r="E863" s="4" t="str">
        <f>IF(ISBLANK(Table1[[#This Row],[Item]]),"Unknown",Table1[[#This Row],[Item]])</f>
        <v>French Fries</v>
      </c>
      <c r="F863">
        <v>4</v>
      </c>
      <c r="G863" s="4">
        <f>IF(ISBLANK(Table1[[#This Row],[Price]]),AVERAGE(F863:F18396),Table1[[#This Row],[Price]])</f>
        <v>4</v>
      </c>
      <c r="H863">
        <v>5</v>
      </c>
      <c r="I863" s="4">
        <f>IF(ISBLANK(Table1[[#This Row],[Quantity]]),AVERAGE(H863:H18396),Table1[[#This Row],[Quantity]])</f>
        <v>5</v>
      </c>
      <c r="J863">
        <v>20</v>
      </c>
      <c r="K863" s="4">
        <f>IF(ISBLANK(Table1[[#This Row],[Order Total]]),AVERAGE(J863:J18396),Table1[[#This Row],[Order Total]])</f>
        <v>20</v>
      </c>
      <c r="L863" s="1">
        <v>44917</v>
      </c>
      <c r="M863" t="s">
        <v>17</v>
      </c>
      <c r="N863" s="4" t="str">
        <f>IF(ISBLANK(Table1[[#This Row],[Payment Method]]),"Unknown",Table1[[#This Row],[Payment Method]])</f>
        <v>Digital Wallet</v>
      </c>
    </row>
    <row r="864" spans="1:14" hidden="1" x14ac:dyDescent="0.35">
      <c r="A864" t="s">
        <v>1004</v>
      </c>
      <c r="B864" t="s">
        <v>60</v>
      </c>
      <c r="C864" t="s">
        <v>20</v>
      </c>
      <c r="D864" t="s">
        <v>27</v>
      </c>
      <c r="E864" s="4" t="str">
        <f>IF(ISBLANK(Table1[[#This Row],[Item]]),"Unknown",Table1[[#This Row],[Item]])</f>
        <v>Pasta Alfredo</v>
      </c>
      <c r="F864">
        <v>12</v>
      </c>
      <c r="G864" s="4">
        <f>IF(ISBLANK(Table1[[#This Row],[Price]]),AVERAGE(F864:F18397),Table1[[#This Row],[Price]])</f>
        <v>12</v>
      </c>
      <c r="H864">
        <v>1</v>
      </c>
      <c r="I864" s="4">
        <f>IF(ISBLANK(Table1[[#This Row],[Quantity]]),AVERAGE(H864:H18397),Table1[[#This Row],[Quantity]])</f>
        <v>1</v>
      </c>
      <c r="J864">
        <v>12</v>
      </c>
      <c r="K864" s="4">
        <f>IF(ISBLANK(Table1[[#This Row],[Order Total]]),AVERAGE(J864:J18397),Table1[[#This Row],[Order Total]])</f>
        <v>12</v>
      </c>
      <c r="L864" s="1">
        <v>44808</v>
      </c>
      <c r="M864" t="s">
        <v>17</v>
      </c>
      <c r="N864" s="4" t="str">
        <f>IF(ISBLANK(Table1[[#This Row],[Payment Method]]),"Unknown",Table1[[#This Row],[Payment Method]])</f>
        <v>Digital Wallet</v>
      </c>
    </row>
    <row r="865" spans="1:14" hidden="1" x14ac:dyDescent="0.35">
      <c r="A865" t="s">
        <v>1005</v>
      </c>
      <c r="B865" t="s">
        <v>134</v>
      </c>
      <c r="C865" t="s">
        <v>50</v>
      </c>
      <c r="D865" t="s">
        <v>86</v>
      </c>
      <c r="E865" s="4" t="str">
        <f>IF(ISBLANK(Table1[[#This Row],[Item]]),"Unknown",Table1[[#This Row],[Item]])</f>
        <v>Cheese Fries</v>
      </c>
      <c r="F865">
        <v>5</v>
      </c>
      <c r="G865" s="4">
        <f>IF(ISBLANK(Table1[[#This Row],[Price]]),AVERAGE(F865:F18398),Table1[[#This Row],[Price]])</f>
        <v>5</v>
      </c>
      <c r="H865">
        <v>5</v>
      </c>
      <c r="I865" s="4">
        <f>IF(ISBLANK(Table1[[#This Row],[Quantity]]),AVERAGE(H865:H18398),Table1[[#This Row],[Quantity]])</f>
        <v>5</v>
      </c>
      <c r="J865">
        <v>25</v>
      </c>
      <c r="K865" s="4">
        <f>IF(ISBLANK(Table1[[#This Row],[Order Total]]),AVERAGE(J865:J18398),Table1[[#This Row],[Order Total]])</f>
        <v>25</v>
      </c>
      <c r="L865" s="1">
        <v>44684</v>
      </c>
      <c r="M865" t="s">
        <v>28</v>
      </c>
      <c r="N865" s="4" t="str">
        <f>IF(ISBLANK(Table1[[#This Row],[Payment Method]]),"Unknown",Table1[[#This Row],[Payment Method]])</f>
        <v>Cash</v>
      </c>
    </row>
    <row r="866" spans="1:14" x14ac:dyDescent="0.35">
      <c r="A866" t="s">
        <v>1006</v>
      </c>
      <c r="B866" t="s">
        <v>105</v>
      </c>
      <c r="C866" t="s">
        <v>50</v>
      </c>
      <c r="E866" s="4" t="str">
        <f>IF(ISBLANK(Table1[[#This Row],[Item]]),"Unknown",Table1[[#This Row],[Item]])</f>
        <v>Unknown</v>
      </c>
      <c r="G866" s="4">
        <f>IF(ISBLANK(Table1[[#This Row],[Price]]),AVERAGE(F866:F18399),Table1[[#This Row],[Price]])</f>
        <v>6.5745863332070229</v>
      </c>
      <c r="H866">
        <v>5</v>
      </c>
      <c r="I866" s="4">
        <f>IF(ISBLANK(Table1[[#This Row],[Quantity]]),AVERAGE(H866:H18399),Table1[[#This Row],[Quantity]])</f>
        <v>5</v>
      </c>
      <c r="J866">
        <v>50</v>
      </c>
      <c r="K866" s="4">
        <f>IF(ISBLANK(Table1[[#This Row],[Order Total]]),AVERAGE(J866:J18399),Table1[[#This Row],[Order Total]])</f>
        <v>50</v>
      </c>
      <c r="L866" s="1">
        <v>45094</v>
      </c>
      <c r="M866" t="s">
        <v>28</v>
      </c>
      <c r="N866" s="4" t="str">
        <f>IF(ISBLANK(Table1[[#This Row],[Payment Method]]),"Unknown",Table1[[#This Row],[Payment Method]])</f>
        <v>Cash</v>
      </c>
    </row>
    <row r="867" spans="1:14" hidden="1" x14ac:dyDescent="0.35">
      <c r="A867" t="s">
        <v>1007</v>
      </c>
      <c r="B867" t="s">
        <v>223</v>
      </c>
      <c r="C867" t="s">
        <v>20</v>
      </c>
      <c r="D867" t="s">
        <v>30</v>
      </c>
      <c r="E867" s="4" t="str">
        <f>IF(ISBLANK(Table1[[#This Row],[Item]]),"Unknown",Table1[[#This Row],[Item]])</f>
        <v>Salmon</v>
      </c>
      <c r="F867">
        <v>18</v>
      </c>
      <c r="G867" s="4">
        <f>IF(ISBLANK(Table1[[#This Row],[Price]]),AVERAGE(F867:F18400),Table1[[#This Row],[Price]])</f>
        <v>18</v>
      </c>
      <c r="H867">
        <v>2</v>
      </c>
      <c r="I867" s="4">
        <f>IF(ISBLANK(Table1[[#This Row],[Quantity]]),AVERAGE(H867:H18400),Table1[[#This Row],[Quantity]])</f>
        <v>2</v>
      </c>
      <c r="J867">
        <v>36</v>
      </c>
      <c r="K867" s="4">
        <f>IF(ISBLANK(Table1[[#This Row],[Order Total]]),AVERAGE(J867:J18400),Table1[[#This Row],[Order Total]])</f>
        <v>36</v>
      </c>
      <c r="L867" s="1">
        <v>45006</v>
      </c>
      <c r="M867" t="s">
        <v>17</v>
      </c>
      <c r="N867" s="4" t="str">
        <f>IF(ISBLANK(Table1[[#This Row],[Payment Method]]),"Unknown",Table1[[#This Row],[Payment Method]])</f>
        <v>Digital Wallet</v>
      </c>
    </row>
    <row r="868" spans="1:14" hidden="1" x14ac:dyDescent="0.35">
      <c r="A868" t="s">
        <v>1008</v>
      </c>
      <c r="B868" t="s">
        <v>76</v>
      </c>
      <c r="C868" t="s">
        <v>38</v>
      </c>
      <c r="D868" t="s">
        <v>43</v>
      </c>
      <c r="E868" s="4" t="str">
        <f>IF(ISBLANK(Table1[[#This Row],[Item]]),"Unknown",Table1[[#This Row],[Item]])</f>
        <v>Brownie</v>
      </c>
      <c r="F868">
        <v>6</v>
      </c>
      <c r="G868" s="4">
        <f>IF(ISBLANK(Table1[[#This Row],[Price]]),AVERAGE(F868:F18401),Table1[[#This Row],[Price]])</f>
        <v>6</v>
      </c>
      <c r="H868">
        <v>2</v>
      </c>
      <c r="I868" s="4">
        <f>IF(ISBLANK(Table1[[#This Row],[Quantity]]),AVERAGE(H868:H18401),Table1[[#This Row],[Quantity]])</f>
        <v>2</v>
      </c>
      <c r="J868">
        <v>12</v>
      </c>
      <c r="K868" s="4">
        <f>IF(ISBLANK(Table1[[#This Row],[Order Total]]),AVERAGE(J868:J18401),Table1[[#This Row],[Order Total]])</f>
        <v>12</v>
      </c>
      <c r="L868" s="1">
        <v>45018</v>
      </c>
      <c r="M868" t="s">
        <v>28</v>
      </c>
      <c r="N868" s="4" t="str">
        <f>IF(ISBLANK(Table1[[#This Row],[Payment Method]]),"Unknown",Table1[[#This Row],[Payment Method]])</f>
        <v>Cash</v>
      </c>
    </row>
    <row r="869" spans="1:14" hidden="1" x14ac:dyDescent="0.35">
      <c r="A869" t="s">
        <v>1009</v>
      </c>
      <c r="B869" t="s">
        <v>254</v>
      </c>
      <c r="C869" t="s">
        <v>24</v>
      </c>
      <c r="D869" t="s">
        <v>77</v>
      </c>
      <c r="E869" s="4" t="str">
        <f>IF(ISBLANK(Table1[[#This Row],[Item]]),"Unknown",Table1[[#This Row],[Item]])</f>
        <v>Coca Cola</v>
      </c>
      <c r="F869">
        <v>2.5</v>
      </c>
      <c r="G869" s="4">
        <f>IF(ISBLANK(Table1[[#This Row],[Price]]),AVERAGE(F869:F18402),Table1[[#This Row],[Price]])</f>
        <v>2.5</v>
      </c>
      <c r="H869">
        <v>3</v>
      </c>
      <c r="I869" s="4">
        <f>IF(ISBLANK(Table1[[#This Row],[Quantity]]),AVERAGE(H869:H18402),Table1[[#This Row],[Quantity]])</f>
        <v>3</v>
      </c>
      <c r="J869">
        <v>7.5</v>
      </c>
      <c r="K869" s="4">
        <f>IF(ISBLANK(Table1[[#This Row],[Order Total]]),AVERAGE(J869:J18402),Table1[[#This Row],[Order Total]])</f>
        <v>7.5</v>
      </c>
      <c r="L869" s="1">
        <v>45281</v>
      </c>
      <c r="M869" t="s">
        <v>28</v>
      </c>
      <c r="N869" s="4" t="str">
        <f>IF(ISBLANK(Table1[[#This Row],[Payment Method]]),"Unknown",Table1[[#This Row],[Payment Method]])</f>
        <v>Cash</v>
      </c>
    </row>
    <row r="870" spans="1:14" hidden="1" x14ac:dyDescent="0.35">
      <c r="A870" t="s">
        <v>1010</v>
      </c>
      <c r="B870" t="s">
        <v>219</v>
      </c>
      <c r="C870" t="s">
        <v>20</v>
      </c>
      <c r="D870" t="s">
        <v>27</v>
      </c>
      <c r="E870" s="4" t="str">
        <f>IF(ISBLANK(Table1[[#This Row],[Item]]),"Unknown",Table1[[#This Row],[Item]])</f>
        <v>Pasta Alfredo</v>
      </c>
      <c r="F870">
        <v>12</v>
      </c>
      <c r="G870" s="4">
        <f>IF(ISBLANK(Table1[[#This Row],[Price]]),AVERAGE(F870:F18403),Table1[[#This Row],[Price]])</f>
        <v>12</v>
      </c>
      <c r="H870">
        <v>1</v>
      </c>
      <c r="I870" s="4">
        <f>IF(ISBLANK(Table1[[#This Row],[Quantity]]),AVERAGE(H870:H18403),Table1[[#This Row],[Quantity]])</f>
        <v>1</v>
      </c>
      <c r="J870">
        <v>12</v>
      </c>
      <c r="K870" s="4">
        <f>IF(ISBLANK(Table1[[#This Row],[Order Total]]),AVERAGE(J870:J18403),Table1[[#This Row],[Order Total]])</f>
        <v>12</v>
      </c>
      <c r="L870" s="1">
        <v>44706</v>
      </c>
      <c r="M870" t="s">
        <v>28</v>
      </c>
      <c r="N870" s="4" t="str">
        <f>IF(ISBLANK(Table1[[#This Row],[Payment Method]]),"Unknown",Table1[[#This Row],[Payment Method]])</f>
        <v>Cash</v>
      </c>
    </row>
    <row r="871" spans="1:14" hidden="1" x14ac:dyDescent="0.35">
      <c r="A871" t="s">
        <v>1011</v>
      </c>
      <c r="B871" t="s">
        <v>283</v>
      </c>
      <c r="C871" t="s">
        <v>50</v>
      </c>
      <c r="D871" t="s">
        <v>99</v>
      </c>
      <c r="E871" s="4" t="str">
        <f>IF(ISBLANK(Table1[[#This Row],[Item]]),"Unknown",Table1[[#This Row],[Item]])</f>
        <v>Chicken Melt</v>
      </c>
      <c r="F871">
        <v>8</v>
      </c>
      <c r="G871" s="4">
        <f>IF(ISBLANK(Table1[[#This Row],[Price]]),AVERAGE(F871:F18404),Table1[[#This Row],[Price]])</f>
        <v>8</v>
      </c>
      <c r="H871">
        <v>3</v>
      </c>
      <c r="I871" s="4">
        <f>IF(ISBLANK(Table1[[#This Row],[Quantity]]),AVERAGE(H871:H18404),Table1[[#This Row],[Quantity]])</f>
        <v>3</v>
      </c>
      <c r="J871">
        <v>24</v>
      </c>
      <c r="K871" s="4">
        <f>IF(ISBLANK(Table1[[#This Row],[Order Total]]),AVERAGE(J871:J18404),Table1[[#This Row],[Order Total]])</f>
        <v>24</v>
      </c>
      <c r="L871" s="1">
        <v>44639</v>
      </c>
      <c r="M871" t="s">
        <v>28</v>
      </c>
      <c r="N871" s="4" t="str">
        <f>IF(ISBLANK(Table1[[#This Row],[Payment Method]]),"Unknown",Table1[[#This Row],[Payment Method]])</f>
        <v>Cash</v>
      </c>
    </row>
    <row r="872" spans="1:14" hidden="1" x14ac:dyDescent="0.35">
      <c r="A872" t="s">
        <v>1012</v>
      </c>
      <c r="B872" t="s">
        <v>376</v>
      </c>
      <c r="C872" t="s">
        <v>24</v>
      </c>
      <c r="D872" t="s">
        <v>168</v>
      </c>
      <c r="E872" s="4" t="str">
        <f>IF(ISBLANK(Table1[[#This Row],[Item]]),"Unknown",Table1[[#This Row],[Item]])</f>
        <v>Water</v>
      </c>
      <c r="F872">
        <v>1</v>
      </c>
      <c r="G872" s="4">
        <f>IF(ISBLANK(Table1[[#This Row],[Price]]),AVERAGE(F872:F18405),Table1[[#This Row],[Price]])</f>
        <v>1</v>
      </c>
      <c r="H872">
        <v>1</v>
      </c>
      <c r="I872" s="4">
        <f>IF(ISBLANK(Table1[[#This Row],[Quantity]]),AVERAGE(H872:H18405),Table1[[#This Row],[Quantity]])</f>
        <v>1</v>
      </c>
      <c r="J872">
        <v>1</v>
      </c>
      <c r="K872" s="4">
        <f>IF(ISBLANK(Table1[[#This Row],[Order Total]]),AVERAGE(J872:J18405),Table1[[#This Row],[Order Total]])</f>
        <v>1</v>
      </c>
      <c r="L872" s="1">
        <v>44748</v>
      </c>
      <c r="M872" t="s">
        <v>13</v>
      </c>
      <c r="N872" s="4" t="str">
        <f>IF(ISBLANK(Table1[[#This Row],[Payment Method]]),"Unknown",Table1[[#This Row],[Payment Method]])</f>
        <v>Credit Card</v>
      </c>
    </row>
    <row r="873" spans="1:14" hidden="1" x14ac:dyDescent="0.35">
      <c r="A873" t="s">
        <v>1013</v>
      </c>
      <c r="B873" t="s">
        <v>376</v>
      </c>
      <c r="C873" t="s">
        <v>50</v>
      </c>
      <c r="D873" t="s">
        <v>112</v>
      </c>
      <c r="E873" s="4" t="str">
        <f>IF(ISBLANK(Table1[[#This Row],[Item]]),"Unknown",Table1[[#This Row],[Item]])</f>
        <v>French Fries</v>
      </c>
      <c r="F873">
        <v>4</v>
      </c>
      <c r="G873" s="4">
        <f>IF(ISBLANK(Table1[[#This Row],[Price]]),AVERAGE(F873:F18406),Table1[[#This Row],[Price]])</f>
        <v>4</v>
      </c>
      <c r="H873">
        <v>4</v>
      </c>
      <c r="I873" s="4">
        <f>IF(ISBLANK(Table1[[#This Row],[Quantity]]),AVERAGE(H873:H18406),Table1[[#This Row],[Quantity]])</f>
        <v>4</v>
      </c>
      <c r="J873">
        <v>16</v>
      </c>
      <c r="K873" s="4">
        <f>IF(ISBLANK(Table1[[#This Row],[Order Total]]),AVERAGE(J873:J18406),Table1[[#This Row],[Order Total]])</f>
        <v>16</v>
      </c>
      <c r="L873" s="1">
        <v>44704</v>
      </c>
      <c r="M873" t="s">
        <v>17</v>
      </c>
      <c r="N873" s="4" t="str">
        <f>IF(ISBLANK(Table1[[#This Row],[Payment Method]]),"Unknown",Table1[[#This Row],[Payment Method]])</f>
        <v>Digital Wallet</v>
      </c>
    </row>
    <row r="874" spans="1:14" hidden="1" x14ac:dyDescent="0.35">
      <c r="A874" t="s">
        <v>1014</v>
      </c>
      <c r="B874" t="s">
        <v>205</v>
      </c>
      <c r="C874" t="s">
        <v>50</v>
      </c>
      <c r="D874" t="s">
        <v>99</v>
      </c>
      <c r="E874" s="4" t="str">
        <f>IF(ISBLANK(Table1[[#This Row],[Item]]),"Unknown",Table1[[#This Row],[Item]])</f>
        <v>Chicken Melt</v>
      </c>
      <c r="F874">
        <v>8</v>
      </c>
      <c r="G874" s="4">
        <f>IF(ISBLANK(Table1[[#This Row],[Price]]),AVERAGE(F874:F18407),Table1[[#This Row],[Price]])</f>
        <v>8</v>
      </c>
      <c r="H874">
        <v>5</v>
      </c>
      <c r="I874" s="4">
        <f>IF(ISBLANK(Table1[[#This Row],[Quantity]]),AVERAGE(H874:H18407),Table1[[#This Row],[Quantity]])</f>
        <v>5</v>
      </c>
      <c r="J874">
        <v>40</v>
      </c>
      <c r="K874" s="4">
        <f>IF(ISBLANK(Table1[[#This Row],[Order Total]]),AVERAGE(J874:J18407),Table1[[#This Row],[Order Total]])</f>
        <v>40</v>
      </c>
      <c r="L874" s="1">
        <v>44720</v>
      </c>
      <c r="M874" t="s">
        <v>17</v>
      </c>
      <c r="N874" s="4" t="str">
        <f>IF(ISBLANK(Table1[[#This Row],[Payment Method]]),"Unknown",Table1[[#This Row],[Payment Method]])</f>
        <v>Digital Wallet</v>
      </c>
    </row>
    <row r="875" spans="1:14" hidden="1" x14ac:dyDescent="0.35">
      <c r="A875" t="s">
        <v>1015</v>
      </c>
      <c r="B875" t="s">
        <v>176</v>
      </c>
      <c r="C875" t="s">
        <v>11</v>
      </c>
      <c r="D875" t="s">
        <v>33</v>
      </c>
      <c r="E875" s="4" t="str">
        <f>IF(ISBLANK(Table1[[#This Row],[Item]]),"Unknown",Table1[[#This Row],[Item]])</f>
        <v>Garlic Bread</v>
      </c>
      <c r="F875">
        <v>4</v>
      </c>
      <c r="G875" s="4">
        <f>IF(ISBLANK(Table1[[#This Row],[Price]]),AVERAGE(F875:F18408),Table1[[#This Row],[Price]])</f>
        <v>4</v>
      </c>
      <c r="H875">
        <v>1</v>
      </c>
      <c r="I875" s="4">
        <f>IF(ISBLANK(Table1[[#This Row],[Quantity]]),AVERAGE(H875:H18408),Table1[[#This Row],[Quantity]])</f>
        <v>1</v>
      </c>
      <c r="J875">
        <v>4</v>
      </c>
      <c r="K875" s="4">
        <f>IF(ISBLANK(Table1[[#This Row],[Order Total]]),AVERAGE(J875:J18408),Table1[[#This Row],[Order Total]])</f>
        <v>4</v>
      </c>
      <c r="L875" s="1">
        <v>44762</v>
      </c>
      <c r="M875" t="s">
        <v>17</v>
      </c>
      <c r="N875" s="4" t="str">
        <f>IF(ISBLANK(Table1[[#This Row],[Payment Method]]),"Unknown",Table1[[#This Row],[Payment Method]])</f>
        <v>Digital Wallet</v>
      </c>
    </row>
    <row r="876" spans="1:14" hidden="1" x14ac:dyDescent="0.35">
      <c r="A876" t="s">
        <v>1016</v>
      </c>
      <c r="B876" t="s">
        <v>155</v>
      </c>
      <c r="C876" t="s">
        <v>20</v>
      </c>
      <c r="D876" t="s">
        <v>21</v>
      </c>
      <c r="E876" s="4" t="str">
        <f>IF(ISBLANK(Table1[[#This Row],[Item]]),"Unknown",Table1[[#This Row],[Item]])</f>
        <v>Grilled Chicken</v>
      </c>
      <c r="F876">
        <v>15</v>
      </c>
      <c r="G876" s="4">
        <f>IF(ISBLANK(Table1[[#This Row],[Price]]),AVERAGE(F876:F18409),Table1[[#This Row],[Price]])</f>
        <v>15</v>
      </c>
      <c r="H876">
        <v>3</v>
      </c>
      <c r="I876" s="4">
        <f>IF(ISBLANK(Table1[[#This Row],[Quantity]]),AVERAGE(H876:H18409),Table1[[#This Row],[Quantity]])</f>
        <v>3</v>
      </c>
      <c r="J876">
        <v>45</v>
      </c>
      <c r="K876" s="4">
        <f>IF(ISBLANK(Table1[[#This Row],[Order Total]]),AVERAGE(J876:J18409),Table1[[#This Row],[Order Total]])</f>
        <v>45</v>
      </c>
      <c r="L876" s="1">
        <v>44823</v>
      </c>
      <c r="M876" t="s">
        <v>13</v>
      </c>
      <c r="N876" s="4" t="str">
        <f>IF(ISBLANK(Table1[[#This Row],[Payment Method]]),"Unknown",Table1[[#This Row],[Payment Method]])</f>
        <v>Credit Card</v>
      </c>
    </row>
    <row r="877" spans="1:14" hidden="1" x14ac:dyDescent="0.35">
      <c r="A877" t="s">
        <v>1017</v>
      </c>
      <c r="B877" t="s">
        <v>60</v>
      </c>
      <c r="C877" t="s">
        <v>11</v>
      </c>
      <c r="E877" s="4" t="str">
        <f>IF(ISBLANK(Table1[[#This Row],[Item]]),"Unknown",Table1[[#This Row],[Item]])</f>
        <v>Unknown</v>
      </c>
      <c r="F877">
        <v>5</v>
      </c>
      <c r="G877" s="4">
        <f>IF(ISBLANK(Table1[[#This Row],[Price]]),AVERAGE(F877:F18410),Table1[[#This Row],[Price]])</f>
        <v>5</v>
      </c>
      <c r="H877">
        <v>3</v>
      </c>
      <c r="I877" s="4">
        <f>IF(ISBLANK(Table1[[#This Row],[Quantity]]),AVERAGE(H877:H18410),Table1[[#This Row],[Quantity]])</f>
        <v>3</v>
      </c>
      <c r="J877">
        <v>15</v>
      </c>
      <c r="K877" s="4">
        <f>IF(ISBLANK(Table1[[#This Row],[Order Total]]),AVERAGE(J877:J18410),Table1[[#This Row],[Order Total]])</f>
        <v>15</v>
      </c>
      <c r="L877" s="1">
        <v>44855</v>
      </c>
      <c r="M877" t="s">
        <v>28</v>
      </c>
      <c r="N877" s="4" t="str">
        <f>IF(ISBLANK(Table1[[#This Row],[Payment Method]]),"Unknown",Table1[[#This Row],[Payment Method]])</f>
        <v>Cash</v>
      </c>
    </row>
    <row r="878" spans="1:14" hidden="1" x14ac:dyDescent="0.35">
      <c r="A878" t="s">
        <v>1018</v>
      </c>
      <c r="B878" t="s">
        <v>60</v>
      </c>
      <c r="C878" t="s">
        <v>24</v>
      </c>
      <c r="D878" t="s">
        <v>71</v>
      </c>
      <c r="E878" s="4" t="str">
        <f>IF(ISBLANK(Table1[[#This Row],[Item]]),"Unknown",Table1[[#This Row],[Item]])</f>
        <v>Orange Juice</v>
      </c>
      <c r="F878">
        <v>3</v>
      </c>
      <c r="G878" s="4">
        <f>IF(ISBLANK(Table1[[#This Row],[Price]]),AVERAGE(F878:F18411),Table1[[#This Row],[Price]])</f>
        <v>3</v>
      </c>
      <c r="H878">
        <v>2</v>
      </c>
      <c r="I878" s="4">
        <f>IF(ISBLANK(Table1[[#This Row],[Quantity]]),AVERAGE(H878:H18411),Table1[[#This Row],[Quantity]])</f>
        <v>2</v>
      </c>
      <c r="J878">
        <v>6</v>
      </c>
      <c r="K878" s="4">
        <f>IF(ISBLANK(Table1[[#This Row],[Order Total]]),AVERAGE(J878:J18411),Table1[[#This Row],[Order Total]])</f>
        <v>6</v>
      </c>
      <c r="L878" s="1">
        <v>45081</v>
      </c>
      <c r="M878" t="s">
        <v>28</v>
      </c>
      <c r="N878" s="4" t="str">
        <f>IF(ISBLANK(Table1[[#This Row],[Payment Method]]),"Unknown",Table1[[#This Row],[Payment Method]])</f>
        <v>Cash</v>
      </c>
    </row>
    <row r="879" spans="1:14" hidden="1" x14ac:dyDescent="0.35">
      <c r="A879" t="s">
        <v>1019</v>
      </c>
      <c r="B879" t="s">
        <v>413</v>
      </c>
      <c r="C879" t="s">
        <v>11</v>
      </c>
      <c r="D879" t="s">
        <v>230</v>
      </c>
      <c r="E879" s="4" t="str">
        <f>IF(ISBLANK(Table1[[#This Row],[Item]]),"Unknown",Table1[[#This Row],[Item]])</f>
        <v>Onion Rings</v>
      </c>
      <c r="F879">
        <v>5</v>
      </c>
      <c r="G879" s="4">
        <f>IF(ISBLANK(Table1[[#This Row],[Price]]),AVERAGE(F879:F18412),Table1[[#This Row],[Price]])</f>
        <v>5</v>
      </c>
      <c r="H879">
        <v>1</v>
      </c>
      <c r="I879" s="4">
        <f>IF(ISBLANK(Table1[[#This Row],[Quantity]]),AVERAGE(H879:H18412),Table1[[#This Row],[Quantity]])</f>
        <v>1</v>
      </c>
      <c r="J879">
        <v>5</v>
      </c>
      <c r="K879" s="4">
        <f>IF(ISBLANK(Table1[[#This Row],[Order Total]]),AVERAGE(J879:J18412),Table1[[#This Row],[Order Total]])</f>
        <v>5</v>
      </c>
      <c r="L879" s="1">
        <v>45150</v>
      </c>
      <c r="M879" t="s">
        <v>17</v>
      </c>
      <c r="N879" s="4" t="str">
        <f>IF(ISBLANK(Table1[[#This Row],[Payment Method]]),"Unknown",Table1[[#This Row],[Payment Method]])</f>
        <v>Digital Wallet</v>
      </c>
    </row>
    <row r="880" spans="1:14" hidden="1" x14ac:dyDescent="0.35">
      <c r="A880" t="s">
        <v>1020</v>
      </c>
      <c r="B880" t="s">
        <v>268</v>
      </c>
      <c r="C880" t="s">
        <v>38</v>
      </c>
      <c r="D880" t="s">
        <v>74</v>
      </c>
      <c r="E880" s="4" t="str">
        <f>IF(ISBLANK(Table1[[#This Row],[Item]]),"Unknown",Table1[[#This Row],[Item]])</f>
        <v>Chocolate Cake</v>
      </c>
      <c r="F880">
        <v>6</v>
      </c>
      <c r="G880" s="4">
        <f>IF(ISBLANK(Table1[[#This Row],[Price]]),AVERAGE(F880:F18413),Table1[[#This Row],[Price]])</f>
        <v>6</v>
      </c>
      <c r="H880">
        <v>1</v>
      </c>
      <c r="I880" s="4">
        <f>IF(ISBLANK(Table1[[#This Row],[Quantity]]),AVERAGE(H880:H18413),Table1[[#This Row],[Quantity]])</f>
        <v>1</v>
      </c>
      <c r="J880">
        <v>6</v>
      </c>
      <c r="K880" s="4">
        <f>IF(ISBLANK(Table1[[#This Row],[Order Total]]),AVERAGE(J880:J18413),Table1[[#This Row],[Order Total]])</f>
        <v>6</v>
      </c>
      <c r="L880" s="1">
        <v>44956</v>
      </c>
      <c r="M880" t="s">
        <v>28</v>
      </c>
      <c r="N880" s="4" t="str">
        <f>IF(ISBLANK(Table1[[#This Row],[Payment Method]]),"Unknown",Table1[[#This Row],[Payment Method]])</f>
        <v>Cash</v>
      </c>
    </row>
    <row r="881" spans="1:14" hidden="1" x14ac:dyDescent="0.35">
      <c r="A881" t="s">
        <v>1021</v>
      </c>
      <c r="B881" t="s">
        <v>95</v>
      </c>
      <c r="C881" t="s">
        <v>20</v>
      </c>
      <c r="D881" t="s">
        <v>21</v>
      </c>
      <c r="E881" s="4" t="str">
        <f>IF(ISBLANK(Table1[[#This Row],[Item]]),"Unknown",Table1[[#This Row],[Item]])</f>
        <v>Grilled Chicken</v>
      </c>
      <c r="F881">
        <v>15</v>
      </c>
      <c r="G881" s="4">
        <f>IF(ISBLANK(Table1[[#This Row],[Price]]),AVERAGE(F881:F18414),Table1[[#This Row],[Price]])</f>
        <v>15</v>
      </c>
      <c r="H881">
        <v>1</v>
      </c>
      <c r="I881" s="4">
        <f>IF(ISBLANK(Table1[[#This Row],[Quantity]]),AVERAGE(H881:H18414),Table1[[#This Row],[Quantity]])</f>
        <v>1</v>
      </c>
      <c r="J881">
        <v>15</v>
      </c>
      <c r="K881" s="4">
        <f>IF(ISBLANK(Table1[[#This Row],[Order Total]]),AVERAGE(J881:J18414),Table1[[#This Row],[Order Total]])</f>
        <v>15</v>
      </c>
      <c r="L881" s="1">
        <v>45216</v>
      </c>
      <c r="M881" t="s">
        <v>28</v>
      </c>
      <c r="N881" s="4" t="str">
        <f>IF(ISBLANK(Table1[[#This Row],[Payment Method]]),"Unknown",Table1[[#This Row],[Payment Method]])</f>
        <v>Cash</v>
      </c>
    </row>
    <row r="882" spans="1:14" hidden="1" x14ac:dyDescent="0.35">
      <c r="A882" t="s">
        <v>1022</v>
      </c>
      <c r="B882" t="s">
        <v>26</v>
      </c>
      <c r="C882" t="s">
        <v>24</v>
      </c>
      <c r="D882" t="s">
        <v>168</v>
      </c>
      <c r="E882" s="4" t="str">
        <f>IF(ISBLANK(Table1[[#This Row],[Item]]),"Unknown",Table1[[#This Row],[Item]])</f>
        <v>Water</v>
      </c>
      <c r="F882">
        <v>1</v>
      </c>
      <c r="G882" s="4">
        <f>IF(ISBLANK(Table1[[#This Row],[Price]]),AVERAGE(F882:F18415),Table1[[#This Row],[Price]])</f>
        <v>1</v>
      </c>
      <c r="H882">
        <v>5</v>
      </c>
      <c r="I882" s="4">
        <f>IF(ISBLANK(Table1[[#This Row],[Quantity]]),AVERAGE(H882:H18415),Table1[[#This Row],[Quantity]])</f>
        <v>5</v>
      </c>
      <c r="J882">
        <v>5</v>
      </c>
      <c r="K882" s="4">
        <f>IF(ISBLANK(Table1[[#This Row],[Order Total]]),AVERAGE(J882:J18415),Table1[[#This Row],[Order Total]])</f>
        <v>5</v>
      </c>
      <c r="L882" s="1">
        <v>44683</v>
      </c>
      <c r="M882" t="s">
        <v>17</v>
      </c>
      <c r="N882" s="4" t="str">
        <f>IF(ISBLANK(Table1[[#This Row],[Payment Method]]),"Unknown",Table1[[#This Row],[Payment Method]])</f>
        <v>Digital Wallet</v>
      </c>
    </row>
    <row r="883" spans="1:14" hidden="1" x14ac:dyDescent="0.35">
      <c r="A883" t="s">
        <v>1023</v>
      </c>
      <c r="B883" t="s">
        <v>411</v>
      </c>
      <c r="C883" t="s">
        <v>20</v>
      </c>
      <c r="D883" t="s">
        <v>245</v>
      </c>
      <c r="E883" s="4" t="str">
        <f>IF(ISBLANK(Table1[[#This Row],[Item]]),"Unknown",Table1[[#This Row],[Item]])</f>
        <v>Steak</v>
      </c>
      <c r="F883">
        <v>20</v>
      </c>
      <c r="G883" s="4">
        <f>IF(ISBLANK(Table1[[#This Row],[Price]]),AVERAGE(F883:F18416),Table1[[#This Row],[Price]])</f>
        <v>20</v>
      </c>
      <c r="H883">
        <v>1</v>
      </c>
      <c r="I883" s="4">
        <f>IF(ISBLANK(Table1[[#This Row],[Quantity]]),AVERAGE(H883:H18416),Table1[[#This Row],[Quantity]])</f>
        <v>1</v>
      </c>
      <c r="J883">
        <v>20</v>
      </c>
      <c r="K883" s="4">
        <f>IF(ISBLANK(Table1[[#This Row],[Order Total]]),AVERAGE(J883:J18416),Table1[[#This Row],[Order Total]])</f>
        <v>20</v>
      </c>
      <c r="L883" s="1">
        <v>45177</v>
      </c>
      <c r="M883" t="s">
        <v>13</v>
      </c>
      <c r="N883" s="4" t="str">
        <f>IF(ISBLANK(Table1[[#This Row],[Payment Method]]),"Unknown",Table1[[#This Row],[Payment Method]])</f>
        <v>Credit Card</v>
      </c>
    </row>
    <row r="884" spans="1:14" hidden="1" x14ac:dyDescent="0.35">
      <c r="A884" t="s">
        <v>1024</v>
      </c>
      <c r="B884" t="s">
        <v>413</v>
      </c>
      <c r="C884" t="s">
        <v>20</v>
      </c>
      <c r="D884" t="s">
        <v>21</v>
      </c>
      <c r="E884" s="4" t="str">
        <f>IF(ISBLANK(Table1[[#This Row],[Item]]),"Unknown",Table1[[#This Row],[Item]])</f>
        <v>Grilled Chicken</v>
      </c>
      <c r="F884">
        <v>15</v>
      </c>
      <c r="G884" s="4">
        <f>IF(ISBLANK(Table1[[#This Row],[Price]]),AVERAGE(F884:F18417),Table1[[#This Row],[Price]])</f>
        <v>15</v>
      </c>
      <c r="H884">
        <v>2</v>
      </c>
      <c r="I884" s="4">
        <f>IF(ISBLANK(Table1[[#This Row],[Quantity]]),AVERAGE(H884:H18417),Table1[[#This Row],[Quantity]])</f>
        <v>2</v>
      </c>
      <c r="J884">
        <v>30</v>
      </c>
      <c r="K884" s="4">
        <f>IF(ISBLANK(Table1[[#This Row],[Order Total]]),AVERAGE(J884:J18417),Table1[[#This Row],[Order Total]])</f>
        <v>30</v>
      </c>
      <c r="L884" s="1">
        <v>45027</v>
      </c>
      <c r="M884" t="s">
        <v>13</v>
      </c>
      <c r="N884" s="4" t="str">
        <f>IF(ISBLANK(Table1[[#This Row],[Payment Method]]),"Unknown",Table1[[#This Row],[Payment Method]])</f>
        <v>Credit Card</v>
      </c>
    </row>
    <row r="885" spans="1:14" hidden="1" x14ac:dyDescent="0.35">
      <c r="A885" t="s">
        <v>1025</v>
      </c>
      <c r="B885" t="s">
        <v>158</v>
      </c>
      <c r="C885" t="s">
        <v>24</v>
      </c>
      <c r="E885" s="4" t="str">
        <f>IF(ISBLANK(Table1[[#This Row],[Item]]),"Unknown",Table1[[#This Row],[Item]])</f>
        <v>Unknown</v>
      </c>
      <c r="F885">
        <v>1</v>
      </c>
      <c r="G885" s="4">
        <f>IF(ISBLANK(Table1[[#This Row],[Price]]),AVERAGE(F885:F18418),Table1[[#This Row],[Price]])</f>
        <v>1</v>
      </c>
      <c r="H885">
        <v>5</v>
      </c>
      <c r="I885" s="4">
        <f>IF(ISBLANK(Table1[[#This Row],[Quantity]]),AVERAGE(H885:H18418),Table1[[#This Row],[Quantity]])</f>
        <v>5</v>
      </c>
      <c r="J885">
        <v>5</v>
      </c>
      <c r="K885" s="4">
        <f>IF(ISBLANK(Table1[[#This Row],[Order Total]]),AVERAGE(J885:J18418),Table1[[#This Row],[Order Total]])</f>
        <v>5</v>
      </c>
      <c r="L885" s="1">
        <v>44702</v>
      </c>
      <c r="M885" t="s">
        <v>13</v>
      </c>
      <c r="N885" s="4" t="str">
        <f>IF(ISBLANK(Table1[[#This Row],[Payment Method]]),"Unknown",Table1[[#This Row],[Payment Method]])</f>
        <v>Credit Card</v>
      </c>
    </row>
    <row r="886" spans="1:14" hidden="1" x14ac:dyDescent="0.35">
      <c r="A886" t="s">
        <v>1026</v>
      </c>
      <c r="B886" t="s">
        <v>35</v>
      </c>
      <c r="C886" t="s">
        <v>11</v>
      </c>
      <c r="D886" t="s">
        <v>79</v>
      </c>
      <c r="E886" s="4" t="str">
        <f>IF(ISBLANK(Table1[[#This Row],[Item]]),"Unknown",Table1[[#This Row],[Item]])</f>
        <v>Grilled Vegetables</v>
      </c>
      <c r="F886">
        <v>5</v>
      </c>
      <c r="G886" s="4">
        <f>IF(ISBLANK(Table1[[#This Row],[Price]]),AVERAGE(F886:F18419),Table1[[#This Row],[Price]])</f>
        <v>5</v>
      </c>
      <c r="H886">
        <v>2</v>
      </c>
      <c r="I886" s="4">
        <f>IF(ISBLANK(Table1[[#This Row],[Quantity]]),AVERAGE(H886:H18419),Table1[[#This Row],[Quantity]])</f>
        <v>2</v>
      </c>
      <c r="J886">
        <v>10</v>
      </c>
      <c r="K886" s="4">
        <f>IF(ISBLANK(Table1[[#This Row],[Order Total]]),AVERAGE(J886:J18419),Table1[[#This Row],[Order Total]])</f>
        <v>10</v>
      </c>
      <c r="L886" s="1">
        <v>44587</v>
      </c>
      <c r="M886" t="s">
        <v>13</v>
      </c>
      <c r="N886" s="4" t="str">
        <f>IF(ISBLANK(Table1[[#This Row],[Payment Method]]),"Unknown",Table1[[#This Row],[Payment Method]])</f>
        <v>Credit Card</v>
      </c>
    </row>
    <row r="887" spans="1:14" hidden="1" x14ac:dyDescent="0.35">
      <c r="A887" t="s">
        <v>1027</v>
      </c>
      <c r="B887" t="s">
        <v>40</v>
      </c>
      <c r="C887" t="s">
        <v>38</v>
      </c>
      <c r="D887" t="s">
        <v>107</v>
      </c>
      <c r="E887" s="4" t="str">
        <f>IF(ISBLANK(Table1[[#This Row],[Item]]),"Unknown",Table1[[#This Row],[Item]])</f>
        <v>Fruit Salad</v>
      </c>
      <c r="F887">
        <v>4</v>
      </c>
      <c r="G887" s="4">
        <f>IF(ISBLANK(Table1[[#This Row],[Price]]),AVERAGE(F887:F18420),Table1[[#This Row],[Price]])</f>
        <v>4</v>
      </c>
      <c r="H887">
        <v>2</v>
      </c>
      <c r="I887" s="4">
        <f>IF(ISBLANK(Table1[[#This Row],[Quantity]]),AVERAGE(H887:H18420),Table1[[#This Row],[Quantity]])</f>
        <v>2</v>
      </c>
      <c r="J887">
        <v>8</v>
      </c>
      <c r="K887" s="4">
        <f>IF(ISBLANK(Table1[[#This Row],[Order Total]]),AVERAGE(J887:J18420),Table1[[#This Row],[Order Total]])</f>
        <v>8</v>
      </c>
      <c r="L887" s="1">
        <v>45218</v>
      </c>
      <c r="M887" t="s">
        <v>17</v>
      </c>
      <c r="N887" s="4" t="str">
        <f>IF(ISBLANK(Table1[[#This Row],[Payment Method]]),"Unknown",Table1[[#This Row],[Payment Method]])</f>
        <v>Digital Wallet</v>
      </c>
    </row>
    <row r="888" spans="1:14" hidden="1" x14ac:dyDescent="0.35">
      <c r="A888" t="s">
        <v>1028</v>
      </c>
      <c r="B888" t="s">
        <v>147</v>
      </c>
      <c r="C888" t="s">
        <v>24</v>
      </c>
      <c r="D888" t="s">
        <v>77</v>
      </c>
      <c r="E888" s="4" t="str">
        <f>IF(ISBLANK(Table1[[#This Row],[Item]]),"Unknown",Table1[[#This Row],[Item]])</f>
        <v>Coca Cola</v>
      </c>
      <c r="F888">
        <v>2.5</v>
      </c>
      <c r="G888" s="4">
        <f>IF(ISBLANK(Table1[[#This Row],[Price]]),AVERAGE(F888:F18421),Table1[[#This Row],[Price]])</f>
        <v>2.5</v>
      </c>
      <c r="H888">
        <v>3</v>
      </c>
      <c r="I888" s="4">
        <f>IF(ISBLANK(Table1[[#This Row],[Quantity]]),AVERAGE(H888:H18421),Table1[[#This Row],[Quantity]])</f>
        <v>3</v>
      </c>
      <c r="J888">
        <v>7.5</v>
      </c>
      <c r="K888" s="4">
        <f>IF(ISBLANK(Table1[[#This Row],[Order Total]]),AVERAGE(J888:J18421),Table1[[#This Row],[Order Total]])</f>
        <v>7.5</v>
      </c>
      <c r="L888" s="1">
        <v>44653</v>
      </c>
      <c r="M888" t="s">
        <v>13</v>
      </c>
      <c r="N888" s="4" t="str">
        <f>IF(ISBLANK(Table1[[#This Row],[Payment Method]]),"Unknown",Table1[[#This Row],[Payment Method]])</f>
        <v>Credit Card</v>
      </c>
    </row>
    <row r="889" spans="1:14" hidden="1" x14ac:dyDescent="0.35">
      <c r="A889" t="s">
        <v>1029</v>
      </c>
      <c r="B889" t="s">
        <v>240</v>
      </c>
      <c r="C889" t="s">
        <v>20</v>
      </c>
      <c r="D889" t="s">
        <v>30</v>
      </c>
      <c r="E889" s="4" t="str">
        <f>IF(ISBLANK(Table1[[#This Row],[Item]]),"Unknown",Table1[[#This Row],[Item]])</f>
        <v>Salmon</v>
      </c>
      <c r="F889">
        <v>18</v>
      </c>
      <c r="G889" s="4">
        <f>IF(ISBLANK(Table1[[#This Row],[Price]]),AVERAGE(F889:F18422),Table1[[#This Row],[Price]])</f>
        <v>18</v>
      </c>
      <c r="H889">
        <v>4</v>
      </c>
      <c r="I889" s="4">
        <f>IF(ISBLANK(Table1[[#This Row],[Quantity]]),AVERAGE(H889:H18422),Table1[[#This Row],[Quantity]])</f>
        <v>4</v>
      </c>
      <c r="J889">
        <v>72</v>
      </c>
      <c r="K889" s="4">
        <f>IF(ISBLANK(Table1[[#This Row],[Order Total]]),AVERAGE(J889:J18422),Table1[[#This Row],[Order Total]])</f>
        <v>72</v>
      </c>
      <c r="L889" s="1">
        <v>44608</v>
      </c>
      <c r="M889" t="s">
        <v>28</v>
      </c>
      <c r="N889" s="4" t="str">
        <f>IF(ISBLANK(Table1[[#This Row],[Payment Method]]),"Unknown",Table1[[#This Row],[Payment Method]])</f>
        <v>Cash</v>
      </c>
    </row>
    <row r="890" spans="1:14" hidden="1" x14ac:dyDescent="0.35">
      <c r="A890" t="s">
        <v>1030</v>
      </c>
      <c r="B890" t="s">
        <v>83</v>
      </c>
      <c r="C890" t="s">
        <v>50</v>
      </c>
      <c r="D890" t="s">
        <v>86</v>
      </c>
      <c r="E890" s="4" t="str">
        <f>IF(ISBLANK(Table1[[#This Row],[Item]]),"Unknown",Table1[[#This Row],[Item]])</f>
        <v>Cheese Fries</v>
      </c>
      <c r="F890">
        <v>5</v>
      </c>
      <c r="G890" s="4">
        <f>IF(ISBLANK(Table1[[#This Row],[Price]]),AVERAGE(F890:F18423),Table1[[#This Row],[Price]])</f>
        <v>5</v>
      </c>
      <c r="H890">
        <v>2</v>
      </c>
      <c r="I890" s="4">
        <f>IF(ISBLANK(Table1[[#This Row],[Quantity]]),AVERAGE(H890:H18423),Table1[[#This Row],[Quantity]])</f>
        <v>2</v>
      </c>
      <c r="J890">
        <v>10</v>
      </c>
      <c r="K890" s="4">
        <f>IF(ISBLANK(Table1[[#This Row],[Order Total]]),AVERAGE(J890:J18423),Table1[[#This Row],[Order Total]])</f>
        <v>10</v>
      </c>
      <c r="L890" s="1">
        <v>44930</v>
      </c>
      <c r="M890" t="s">
        <v>28</v>
      </c>
      <c r="N890" s="4" t="str">
        <f>IF(ISBLANK(Table1[[#This Row],[Payment Method]]),"Unknown",Table1[[#This Row],[Payment Method]])</f>
        <v>Cash</v>
      </c>
    </row>
    <row r="891" spans="1:14" hidden="1" x14ac:dyDescent="0.35">
      <c r="A891" t="s">
        <v>1031</v>
      </c>
      <c r="B891" t="s">
        <v>134</v>
      </c>
      <c r="C891" t="s">
        <v>20</v>
      </c>
      <c r="D891" t="s">
        <v>27</v>
      </c>
      <c r="E891" s="4" t="str">
        <f>IF(ISBLANK(Table1[[#This Row],[Item]]),"Unknown",Table1[[#This Row],[Item]])</f>
        <v>Pasta Alfredo</v>
      </c>
      <c r="F891">
        <v>12</v>
      </c>
      <c r="G891" s="4">
        <f>IF(ISBLANK(Table1[[#This Row],[Price]]),AVERAGE(F891:F18424),Table1[[#This Row],[Price]])</f>
        <v>12</v>
      </c>
      <c r="H891">
        <v>5</v>
      </c>
      <c r="I891" s="4">
        <f>IF(ISBLANK(Table1[[#This Row],[Quantity]]),AVERAGE(H891:H18424),Table1[[#This Row],[Quantity]])</f>
        <v>5</v>
      </c>
      <c r="J891">
        <v>60</v>
      </c>
      <c r="K891" s="4">
        <f>IF(ISBLANK(Table1[[#This Row],[Order Total]]),AVERAGE(J891:J18424),Table1[[#This Row],[Order Total]])</f>
        <v>60</v>
      </c>
      <c r="L891" s="1">
        <v>44961</v>
      </c>
      <c r="M891" t="s">
        <v>17</v>
      </c>
      <c r="N891" s="4" t="str">
        <f>IF(ISBLANK(Table1[[#This Row],[Payment Method]]),"Unknown",Table1[[#This Row],[Payment Method]])</f>
        <v>Digital Wallet</v>
      </c>
    </row>
    <row r="892" spans="1:14" hidden="1" x14ac:dyDescent="0.35">
      <c r="A892" t="s">
        <v>1032</v>
      </c>
      <c r="B892" t="s">
        <v>83</v>
      </c>
      <c r="C892" t="s">
        <v>24</v>
      </c>
      <c r="D892" t="s">
        <v>168</v>
      </c>
      <c r="E892" s="4" t="str">
        <f>IF(ISBLANK(Table1[[#This Row],[Item]]),"Unknown",Table1[[#This Row],[Item]])</f>
        <v>Water</v>
      </c>
      <c r="F892">
        <v>1</v>
      </c>
      <c r="G892" s="4">
        <f>IF(ISBLANK(Table1[[#This Row],[Price]]),AVERAGE(F892:F18425),Table1[[#This Row],[Price]])</f>
        <v>1</v>
      </c>
      <c r="H892">
        <v>2</v>
      </c>
      <c r="I892" s="4">
        <f>IF(ISBLANK(Table1[[#This Row],[Quantity]]),AVERAGE(H892:H18425),Table1[[#This Row],[Quantity]])</f>
        <v>2</v>
      </c>
      <c r="J892">
        <v>2</v>
      </c>
      <c r="K892" s="4">
        <f>IF(ISBLANK(Table1[[#This Row],[Order Total]]),AVERAGE(J892:J18425),Table1[[#This Row],[Order Total]])</f>
        <v>2</v>
      </c>
      <c r="L892" s="1">
        <v>45287</v>
      </c>
      <c r="M892" t="s">
        <v>13</v>
      </c>
      <c r="N892" s="4" t="str">
        <f>IF(ISBLANK(Table1[[#This Row],[Payment Method]]),"Unknown",Table1[[#This Row],[Payment Method]])</f>
        <v>Credit Card</v>
      </c>
    </row>
    <row r="893" spans="1:14" hidden="1" x14ac:dyDescent="0.35">
      <c r="A893" t="s">
        <v>1033</v>
      </c>
      <c r="B893" t="s">
        <v>457</v>
      </c>
      <c r="C893" t="s">
        <v>20</v>
      </c>
      <c r="D893" t="s">
        <v>41</v>
      </c>
      <c r="E893" s="4" t="str">
        <f>IF(ISBLANK(Table1[[#This Row],[Item]]),"Unknown",Table1[[#This Row],[Item]])</f>
        <v>Vegetarian Platter</v>
      </c>
      <c r="F893">
        <v>14</v>
      </c>
      <c r="G893" s="4">
        <f>IF(ISBLANK(Table1[[#This Row],[Price]]),AVERAGE(F893:F18426),Table1[[#This Row],[Price]])</f>
        <v>14</v>
      </c>
      <c r="H893">
        <v>3</v>
      </c>
      <c r="I893" s="4">
        <f>IF(ISBLANK(Table1[[#This Row],[Quantity]]),AVERAGE(H893:H18426),Table1[[#This Row],[Quantity]])</f>
        <v>3</v>
      </c>
      <c r="J893">
        <v>42</v>
      </c>
      <c r="K893" s="4">
        <f>IF(ISBLANK(Table1[[#This Row],[Order Total]]),AVERAGE(J893:J18426),Table1[[#This Row],[Order Total]])</f>
        <v>42</v>
      </c>
      <c r="L893" s="1">
        <v>44709</v>
      </c>
      <c r="M893" t="s">
        <v>17</v>
      </c>
      <c r="N893" s="4" t="str">
        <f>IF(ISBLANK(Table1[[#This Row],[Payment Method]]),"Unknown",Table1[[#This Row],[Payment Method]])</f>
        <v>Digital Wallet</v>
      </c>
    </row>
    <row r="894" spans="1:14" hidden="1" x14ac:dyDescent="0.35">
      <c r="A894" t="s">
        <v>1034</v>
      </c>
      <c r="B894" t="s">
        <v>457</v>
      </c>
      <c r="C894" t="s">
        <v>11</v>
      </c>
      <c r="E894" s="4" t="str">
        <f>IF(ISBLANK(Table1[[#This Row],[Item]]),"Unknown",Table1[[#This Row],[Item]])</f>
        <v>Unknown</v>
      </c>
      <c r="F894">
        <v>4</v>
      </c>
      <c r="G894" s="4">
        <f>IF(ISBLANK(Table1[[#This Row],[Price]]),AVERAGE(F894:F18427),Table1[[#This Row],[Price]])</f>
        <v>4</v>
      </c>
      <c r="H894">
        <v>5</v>
      </c>
      <c r="I894" s="4">
        <f>IF(ISBLANK(Table1[[#This Row],[Quantity]]),AVERAGE(H894:H18427),Table1[[#This Row],[Quantity]])</f>
        <v>5</v>
      </c>
      <c r="J894">
        <v>20</v>
      </c>
      <c r="K894" s="4">
        <f>IF(ISBLANK(Table1[[#This Row],[Order Total]]),AVERAGE(J894:J18427),Table1[[#This Row],[Order Total]])</f>
        <v>20</v>
      </c>
      <c r="L894" s="1">
        <v>44753</v>
      </c>
      <c r="M894" t="s">
        <v>13</v>
      </c>
      <c r="N894" s="4" t="str">
        <f>IF(ISBLANK(Table1[[#This Row],[Payment Method]]),"Unknown",Table1[[#This Row],[Payment Method]])</f>
        <v>Credit Card</v>
      </c>
    </row>
    <row r="895" spans="1:14" hidden="1" x14ac:dyDescent="0.35">
      <c r="A895" t="s">
        <v>1035</v>
      </c>
      <c r="B895" t="s">
        <v>123</v>
      </c>
      <c r="C895" t="s">
        <v>50</v>
      </c>
      <c r="D895" t="s">
        <v>86</v>
      </c>
      <c r="E895" s="4" t="str">
        <f>IF(ISBLANK(Table1[[#This Row],[Item]]),"Unknown",Table1[[#This Row],[Item]])</f>
        <v>Cheese Fries</v>
      </c>
      <c r="F895">
        <v>5</v>
      </c>
      <c r="G895" s="4">
        <f>IF(ISBLANK(Table1[[#This Row],[Price]]),AVERAGE(F895:F18428),Table1[[#This Row],[Price]])</f>
        <v>5</v>
      </c>
      <c r="H895">
        <v>1</v>
      </c>
      <c r="I895" s="4">
        <f>IF(ISBLANK(Table1[[#This Row],[Quantity]]),AVERAGE(H895:H18428),Table1[[#This Row],[Quantity]])</f>
        <v>1</v>
      </c>
      <c r="J895">
        <v>5</v>
      </c>
      <c r="K895" s="4">
        <f>IF(ISBLANK(Table1[[#This Row],[Order Total]]),AVERAGE(J895:J18428),Table1[[#This Row],[Order Total]])</f>
        <v>5</v>
      </c>
      <c r="L895" s="1">
        <v>44929</v>
      </c>
      <c r="M895" t="s">
        <v>17</v>
      </c>
      <c r="N895" s="4" t="str">
        <f>IF(ISBLANK(Table1[[#This Row],[Payment Method]]),"Unknown",Table1[[#This Row],[Payment Method]])</f>
        <v>Digital Wallet</v>
      </c>
    </row>
    <row r="896" spans="1:14" x14ac:dyDescent="0.35">
      <c r="A896" t="s">
        <v>1036</v>
      </c>
      <c r="B896" t="s">
        <v>111</v>
      </c>
      <c r="C896" t="s">
        <v>24</v>
      </c>
      <c r="E896" s="4" t="str">
        <f>IF(ISBLANK(Table1[[#This Row],[Item]]),"Unknown",Table1[[#This Row],[Item]])</f>
        <v>Unknown</v>
      </c>
      <c r="G896" s="4">
        <f>IF(ISBLANK(Table1[[#This Row],[Price]]),AVERAGE(F896:F18429),Table1[[#This Row],[Price]])</f>
        <v>6.5727301486871239</v>
      </c>
      <c r="H896">
        <v>5</v>
      </c>
      <c r="I896" s="4">
        <f>IF(ISBLANK(Table1[[#This Row],[Quantity]]),AVERAGE(H896:H18429),Table1[[#This Row],[Quantity]])</f>
        <v>5</v>
      </c>
      <c r="J896">
        <v>12.5</v>
      </c>
      <c r="K896" s="4">
        <f>IF(ISBLANK(Table1[[#This Row],[Order Total]]),AVERAGE(J896:J18429),Table1[[#This Row],[Order Total]])</f>
        <v>12.5</v>
      </c>
      <c r="L896" s="1">
        <v>45055</v>
      </c>
      <c r="M896" t="s">
        <v>28</v>
      </c>
      <c r="N896" s="4" t="str">
        <f>IF(ISBLANK(Table1[[#This Row],[Payment Method]]),"Unknown",Table1[[#This Row],[Payment Method]])</f>
        <v>Cash</v>
      </c>
    </row>
    <row r="897" spans="1:14" hidden="1" x14ac:dyDescent="0.35">
      <c r="A897" t="s">
        <v>1037</v>
      </c>
      <c r="B897" t="s">
        <v>95</v>
      </c>
      <c r="C897" t="s">
        <v>11</v>
      </c>
      <c r="D897" t="s">
        <v>12</v>
      </c>
      <c r="E897" s="4" t="str">
        <f>IF(ISBLANK(Table1[[#This Row],[Item]]),"Unknown",Table1[[#This Row],[Item]])</f>
        <v>Side Salad</v>
      </c>
      <c r="F897">
        <v>3</v>
      </c>
      <c r="G897" s="4">
        <f>IF(ISBLANK(Table1[[#This Row],[Price]]),AVERAGE(F897:F18430),Table1[[#This Row],[Price]])</f>
        <v>3</v>
      </c>
      <c r="H897">
        <v>4</v>
      </c>
      <c r="I897" s="4">
        <f>IF(ISBLANK(Table1[[#This Row],[Quantity]]),AVERAGE(H897:H18430),Table1[[#This Row],[Quantity]])</f>
        <v>4</v>
      </c>
      <c r="J897">
        <v>12</v>
      </c>
      <c r="K897" s="4">
        <f>IF(ISBLANK(Table1[[#This Row],[Order Total]]),AVERAGE(J897:J18430),Table1[[#This Row],[Order Total]])</f>
        <v>12</v>
      </c>
      <c r="L897" s="1">
        <v>44694</v>
      </c>
      <c r="M897" t="s">
        <v>13</v>
      </c>
      <c r="N897" s="4" t="str">
        <f>IF(ISBLANK(Table1[[#This Row],[Payment Method]]),"Unknown",Table1[[#This Row],[Payment Method]])</f>
        <v>Credit Card</v>
      </c>
    </row>
    <row r="898" spans="1:14" hidden="1" x14ac:dyDescent="0.35">
      <c r="A898" t="s">
        <v>1038</v>
      </c>
      <c r="B898" t="s">
        <v>202</v>
      </c>
      <c r="C898" t="s">
        <v>38</v>
      </c>
      <c r="D898" t="s">
        <v>125</v>
      </c>
      <c r="E898" s="4" t="str">
        <f>IF(ISBLANK(Table1[[#This Row],[Item]]),"Unknown",Table1[[#This Row],[Item]])</f>
        <v>Cheesecake</v>
      </c>
      <c r="F898">
        <v>7</v>
      </c>
      <c r="G898" s="4">
        <f>IF(ISBLANK(Table1[[#This Row],[Price]]),AVERAGE(F898:F18431),Table1[[#This Row],[Price]])</f>
        <v>7</v>
      </c>
      <c r="H898">
        <v>3</v>
      </c>
      <c r="I898" s="4">
        <f>IF(ISBLANK(Table1[[#This Row],[Quantity]]),AVERAGE(H898:H18431),Table1[[#This Row],[Quantity]])</f>
        <v>3</v>
      </c>
      <c r="J898">
        <v>21</v>
      </c>
      <c r="K898" s="4">
        <f>IF(ISBLANK(Table1[[#This Row],[Order Total]]),AVERAGE(J898:J18431),Table1[[#This Row],[Order Total]])</f>
        <v>21</v>
      </c>
      <c r="L898" s="1">
        <v>44795</v>
      </c>
      <c r="M898" t="s">
        <v>28</v>
      </c>
      <c r="N898" s="4" t="str">
        <f>IF(ISBLANK(Table1[[#This Row],[Payment Method]]),"Unknown",Table1[[#This Row],[Payment Method]])</f>
        <v>Cash</v>
      </c>
    </row>
    <row r="899" spans="1:14" hidden="1" x14ac:dyDescent="0.35">
      <c r="A899" t="s">
        <v>1039</v>
      </c>
      <c r="B899" t="s">
        <v>138</v>
      </c>
      <c r="C899" t="s">
        <v>20</v>
      </c>
      <c r="E899" s="4" t="str">
        <f>IF(ISBLANK(Table1[[#This Row],[Item]]),"Unknown",Table1[[#This Row],[Item]])</f>
        <v>Unknown</v>
      </c>
      <c r="F899">
        <v>15</v>
      </c>
      <c r="G899" s="4">
        <f>IF(ISBLANK(Table1[[#This Row],[Price]]),AVERAGE(F899:F18432),Table1[[#This Row],[Price]])</f>
        <v>15</v>
      </c>
      <c r="H899">
        <v>5</v>
      </c>
      <c r="I899" s="4">
        <f>IF(ISBLANK(Table1[[#This Row],[Quantity]]),AVERAGE(H899:H18432),Table1[[#This Row],[Quantity]])</f>
        <v>5</v>
      </c>
      <c r="J899">
        <v>75</v>
      </c>
      <c r="K899" s="4">
        <f>IF(ISBLANK(Table1[[#This Row],[Order Total]]),AVERAGE(J899:J18432),Table1[[#This Row],[Order Total]])</f>
        <v>75</v>
      </c>
      <c r="L899" s="1">
        <v>45002</v>
      </c>
      <c r="N899" s="4" t="str">
        <f>IF(ISBLANK(Table1[[#This Row],[Payment Method]]),"Unknown",Table1[[#This Row],[Payment Method]])</f>
        <v>Unknown</v>
      </c>
    </row>
    <row r="900" spans="1:14" hidden="1" x14ac:dyDescent="0.35">
      <c r="A900" t="s">
        <v>1040</v>
      </c>
      <c r="B900" t="s">
        <v>150</v>
      </c>
      <c r="C900" t="s">
        <v>24</v>
      </c>
      <c r="D900" t="s">
        <v>168</v>
      </c>
      <c r="E900" s="4" t="str">
        <f>IF(ISBLANK(Table1[[#This Row],[Item]]),"Unknown",Table1[[#This Row],[Item]])</f>
        <v>Water</v>
      </c>
      <c r="F900">
        <v>1</v>
      </c>
      <c r="G900" s="4">
        <f>IF(ISBLANK(Table1[[#This Row],[Price]]),AVERAGE(F900:F18433),Table1[[#This Row],[Price]])</f>
        <v>1</v>
      </c>
      <c r="H900">
        <v>2</v>
      </c>
      <c r="I900" s="4">
        <f>IF(ISBLANK(Table1[[#This Row],[Quantity]]),AVERAGE(H900:H18433),Table1[[#This Row],[Quantity]])</f>
        <v>2</v>
      </c>
      <c r="J900">
        <v>2</v>
      </c>
      <c r="K900" s="4">
        <f>IF(ISBLANK(Table1[[#This Row],[Order Total]]),AVERAGE(J900:J18433),Table1[[#This Row],[Order Total]])</f>
        <v>2</v>
      </c>
      <c r="L900" s="1">
        <v>44602</v>
      </c>
      <c r="M900" t="s">
        <v>17</v>
      </c>
      <c r="N900" s="4" t="str">
        <f>IF(ISBLANK(Table1[[#This Row],[Payment Method]]),"Unknown",Table1[[#This Row],[Payment Method]])</f>
        <v>Digital Wallet</v>
      </c>
    </row>
    <row r="901" spans="1:14" hidden="1" x14ac:dyDescent="0.35">
      <c r="A901" t="s">
        <v>1041</v>
      </c>
      <c r="B901" t="s">
        <v>160</v>
      </c>
      <c r="C901" t="s">
        <v>50</v>
      </c>
      <c r="D901" t="s">
        <v>93</v>
      </c>
      <c r="E901" s="4" t="str">
        <f>IF(ISBLANK(Table1[[#This Row],[Item]]),"Unknown",Table1[[#This Row],[Item]])</f>
        <v>Beef Chili</v>
      </c>
      <c r="F901">
        <v>7</v>
      </c>
      <c r="G901" s="4">
        <f>IF(ISBLANK(Table1[[#This Row],[Price]]),AVERAGE(F901:F18434),Table1[[#This Row],[Price]])</f>
        <v>7</v>
      </c>
      <c r="H901">
        <v>5</v>
      </c>
      <c r="I901" s="4">
        <f>IF(ISBLANK(Table1[[#This Row],[Quantity]]),AVERAGE(H901:H18434),Table1[[#This Row],[Quantity]])</f>
        <v>5</v>
      </c>
      <c r="J901">
        <v>35</v>
      </c>
      <c r="K901" s="4">
        <f>IF(ISBLANK(Table1[[#This Row],[Order Total]]),AVERAGE(J901:J18434),Table1[[#This Row],[Order Total]])</f>
        <v>35</v>
      </c>
      <c r="L901" s="1">
        <v>45240</v>
      </c>
      <c r="M901" t="s">
        <v>13</v>
      </c>
      <c r="N901" s="4" t="str">
        <f>IF(ISBLANK(Table1[[#This Row],[Payment Method]]),"Unknown",Table1[[#This Row],[Payment Method]])</f>
        <v>Credit Card</v>
      </c>
    </row>
    <row r="902" spans="1:14" hidden="1" x14ac:dyDescent="0.35">
      <c r="A902" t="s">
        <v>1042</v>
      </c>
      <c r="B902" t="s">
        <v>134</v>
      </c>
      <c r="C902" t="s">
        <v>50</v>
      </c>
      <c r="D902" t="s">
        <v>93</v>
      </c>
      <c r="E902" s="4" t="str">
        <f>IF(ISBLANK(Table1[[#This Row],[Item]]),"Unknown",Table1[[#This Row],[Item]])</f>
        <v>Beef Chili</v>
      </c>
      <c r="F902">
        <v>7</v>
      </c>
      <c r="G902" s="4">
        <f>IF(ISBLANK(Table1[[#This Row],[Price]]),AVERAGE(F902:F18435),Table1[[#This Row],[Price]])</f>
        <v>7</v>
      </c>
      <c r="H902">
        <v>4</v>
      </c>
      <c r="I902" s="4">
        <f>IF(ISBLANK(Table1[[#This Row],[Quantity]]),AVERAGE(H902:H18435),Table1[[#This Row],[Quantity]])</f>
        <v>4</v>
      </c>
      <c r="J902">
        <v>28</v>
      </c>
      <c r="K902" s="4">
        <f>IF(ISBLANK(Table1[[#This Row],[Order Total]]),AVERAGE(J902:J18435),Table1[[#This Row],[Order Total]])</f>
        <v>28</v>
      </c>
      <c r="L902" s="1">
        <v>44635</v>
      </c>
      <c r="M902" t="s">
        <v>17</v>
      </c>
      <c r="N902" s="4" t="str">
        <f>IF(ISBLANK(Table1[[#This Row],[Payment Method]]),"Unknown",Table1[[#This Row],[Payment Method]])</f>
        <v>Digital Wallet</v>
      </c>
    </row>
    <row r="903" spans="1:14" hidden="1" x14ac:dyDescent="0.35">
      <c r="A903" t="s">
        <v>1043</v>
      </c>
      <c r="B903" t="s">
        <v>40</v>
      </c>
      <c r="C903" t="s">
        <v>20</v>
      </c>
      <c r="D903" t="s">
        <v>27</v>
      </c>
      <c r="E903" s="4" t="str">
        <f>IF(ISBLANK(Table1[[#This Row],[Item]]),"Unknown",Table1[[#This Row],[Item]])</f>
        <v>Pasta Alfredo</v>
      </c>
      <c r="F903">
        <v>12</v>
      </c>
      <c r="G903" s="4">
        <f>IF(ISBLANK(Table1[[#This Row],[Price]]),AVERAGE(F903:F18436),Table1[[#This Row],[Price]])</f>
        <v>12</v>
      </c>
      <c r="H903">
        <v>5</v>
      </c>
      <c r="I903" s="4">
        <f>IF(ISBLANK(Table1[[#This Row],[Quantity]]),AVERAGE(H903:H18436),Table1[[#This Row],[Quantity]])</f>
        <v>5</v>
      </c>
      <c r="J903">
        <v>60</v>
      </c>
      <c r="K903" s="4">
        <f>IF(ISBLANK(Table1[[#This Row],[Order Total]]),AVERAGE(J903:J18436),Table1[[#This Row],[Order Total]])</f>
        <v>60</v>
      </c>
      <c r="L903" s="1">
        <v>45166</v>
      </c>
      <c r="M903" t="s">
        <v>28</v>
      </c>
      <c r="N903" s="4" t="str">
        <f>IF(ISBLANK(Table1[[#This Row],[Payment Method]]),"Unknown",Table1[[#This Row],[Payment Method]])</f>
        <v>Cash</v>
      </c>
    </row>
    <row r="904" spans="1:14" hidden="1" x14ac:dyDescent="0.35">
      <c r="A904" t="s">
        <v>1044</v>
      </c>
      <c r="B904" t="s">
        <v>49</v>
      </c>
      <c r="C904" t="s">
        <v>11</v>
      </c>
      <c r="D904" t="s">
        <v>33</v>
      </c>
      <c r="E904" s="4" t="str">
        <f>IF(ISBLANK(Table1[[#This Row],[Item]]),"Unknown",Table1[[#This Row],[Item]])</f>
        <v>Garlic Bread</v>
      </c>
      <c r="F904">
        <v>4</v>
      </c>
      <c r="G904" s="4">
        <f>IF(ISBLANK(Table1[[#This Row],[Price]]),AVERAGE(F904:F18437),Table1[[#This Row],[Price]])</f>
        <v>4</v>
      </c>
      <c r="H904">
        <v>2</v>
      </c>
      <c r="I904" s="4">
        <f>IF(ISBLANK(Table1[[#This Row],[Quantity]]),AVERAGE(H904:H18437),Table1[[#This Row],[Quantity]])</f>
        <v>2</v>
      </c>
      <c r="J904">
        <v>8</v>
      </c>
      <c r="K904" s="4">
        <f>IF(ISBLANK(Table1[[#This Row],[Order Total]]),AVERAGE(J904:J18437),Table1[[#This Row],[Order Total]])</f>
        <v>8</v>
      </c>
      <c r="L904" s="1">
        <v>45255</v>
      </c>
      <c r="M904" t="s">
        <v>13</v>
      </c>
      <c r="N904" s="4" t="str">
        <f>IF(ISBLANK(Table1[[#This Row],[Payment Method]]),"Unknown",Table1[[#This Row],[Payment Method]])</f>
        <v>Credit Card</v>
      </c>
    </row>
    <row r="905" spans="1:14" hidden="1" x14ac:dyDescent="0.35">
      <c r="A905" t="s">
        <v>1045</v>
      </c>
      <c r="B905" t="s">
        <v>95</v>
      </c>
      <c r="C905" t="s">
        <v>20</v>
      </c>
      <c r="D905" t="s">
        <v>21</v>
      </c>
      <c r="E905" s="4" t="str">
        <f>IF(ISBLANK(Table1[[#This Row],[Item]]),"Unknown",Table1[[#This Row],[Item]])</f>
        <v>Grilled Chicken</v>
      </c>
      <c r="F905">
        <v>15</v>
      </c>
      <c r="G905" s="4">
        <f>IF(ISBLANK(Table1[[#This Row],[Price]]),AVERAGE(F905:F18438),Table1[[#This Row],[Price]])</f>
        <v>15</v>
      </c>
      <c r="H905">
        <v>4</v>
      </c>
      <c r="I905" s="4">
        <f>IF(ISBLANK(Table1[[#This Row],[Quantity]]),AVERAGE(H905:H18438),Table1[[#This Row],[Quantity]])</f>
        <v>4</v>
      </c>
      <c r="J905">
        <v>60</v>
      </c>
      <c r="K905" s="4">
        <f>IF(ISBLANK(Table1[[#This Row],[Order Total]]),AVERAGE(J905:J18438),Table1[[#This Row],[Order Total]])</f>
        <v>60</v>
      </c>
      <c r="L905" s="1">
        <v>44740</v>
      </c>
      <c r="M905" t="s">
        <v>17</v>
      </c>
      <c r="N905" s="4" t="str">
        <f>IF(ISBLANK(Table1[[#This Row],[Payment Method]]),"Unknown",Table1[[#This Row],[Payment Method]])</f>
        <v>Digital Wallet</v>
      </c>
    </row>
    <row r="906" spans="1:14" hidden="1" x14ac:dyDescent="0.35">
      <c r="A906" t="s">
        <v>1046</v>
      </c>
      <c r="B906" t="s">
        <v>37</v>
      </c>
      <c r="C906" t="s">
        <v>50</v>
      </c>
      <c r="D906" t="s">
        <v>112</v>
      </c>
      <c r="E906" s="4" t="str">
        <f>IF(ISBLANK(Table1[[#This Row],[Item]]),"Unknown",Table1[[#This Row],[Item]])</f>
        <v>French Fries</v>
      </c>
      <c r="F906">
        <v>4</v>
      </c>
      <c r="G906" s="4">
        <f>IF(ISBLANK(Table1[[#This Row],[Price]]),AVERAGE(F906:F18439),Table1[[#This Row],[Price]])</f>
        <v>4</v>
      </c>
      <c r="H906">
        <v>2</v>
      </c>
      <c r="I906" s="4">
        <f>IF(ISBLANK(Table1[[#This Row],[Quantity]]),AVERAGE(H906:H18439),Table1[[#This Row],[Quantity]])</f>
        <v>2</v>
      </c>
      <c r="J906">
        <v>8</v>
      </c>
      <c r="K906" s="4">
        <f>IF(ISBLANK(Table1[[#This Row],[Order Total]]),AVERAGE(J906:J18439),Table1[[#This Row],[Order Total]])</f>
        <v>8</v>
      </c>
      <c r="L906" s="1">
        <v>44814</v>
      </c>
      <c r="M906" t="s">
        <v>28</v>
      </c>
      <c r="N906" s="4" t="str">
        <f>IF(ISBLANK(Table1[[#This Row],[Payment Method]]),"Unknown",Table1[[#This Row],[Payment Method]])</f>
        <v>Cash</v>
      </c>
    </row>
    <row r="907" spans="1:14" hidden="1" x14ac:dyDescent="0.35">
      <c r="A907" t="s">
        <v>1047</v>
      </c>
      <c r="B907" t="s">
        <v>92</v>
      </c>
      <c r="C907" t="s">
        <v>24</v>
      </c>
      <c r="D907" t="s">
        <v>141</v>
      </c>
      <c r="E907" s="4" t="str">
        <f>IF(ISBLANK(Table1[[#This Row],[Item]]),"Unknown",Table1[[#This Row],[Item]])</f>
        <v>Iced Tea</v>
      </c>
      <c r="F907">
        <v>2.5</v>
      </c>
      <c r="G907" s="4">
        <f>IF(ISBLANK(Table1[[#This Row],[Price]]),AVERAGE(F907:F18440),Table1[[#This Row],[Price]])</f>
        <v>2.5</v>
      </c>
      <c r="H907">
        <v>1</v>
      </c>
      <c r="I907" s="4">
        <f>IF(ISBLANK(Table1[[#This Row],[Quantity]]),AVERAGE(H907:H18440),Table1[[#This Row],[Quantity]])</f>
        <v>1</v>
      </c>
      <c r="J907">
        <v>2.5</v>
      </c>
      <c r="K907" s="4">
        <f>IF(ISBLANK(Table1[[#This Row],[Order Total]]),AVERAGE(J907:J18440),Table1[[#This Row],[Order Total]])</f>
        <v>2.5</v>
      </c>
      <c r="L907" s="1">
        <v>44808</v>
      </c>
      <c r="M907" t="s">
        <v>28</v>
      </c>
      <c r="N907" s="4" t="str">
        <f>IF(ISBLANK(Table1[[#This Row],[Payment Method]]),"Unknown",Table1[[#This Row],[Payment Method]])</f>
        <v>Cash</v>
      </c>
    </row>
    <row r="908" spans="1:14" hidden="1" x14ac:dyDescent="0.35">
      <c r="A908" t="s">
        <v>1048</v>
      </c>
      <c r="B908" t="s">
        <v>397</v>
      </c>
      <c r="C908" t="s">
        <v>50</v>
      </c>
      <c r="D908" t="s">
        <v>86</v>
      </c>
      <c r="E908" s="4" t="str">
        <f>IF(ISBLANK(Table1[[#This Row],[Item]]),"Unknown",Table1[[#This Row],[Item]])</f>
        <v>Cheese Fries</v>
      </c>
      <c r="F908">
        <v>5</v>
      </c>
      <c r="G908" s="4">
        <f>IF(ISBLANK(Table1[[#This Row],[Price]]),AVERAGE(F908:F18441),Table1[[#This Row],[Price]])</f>
        <v>5</v>
      </c>
      <c r="H908">
        <v>4</v>
      </c>
      <c r="I908" s="4">
        <f>IF(ISBLANK(Table1[[#This Row],[Quantity]]),AVERAGE(H908:H18441),Table1[[#This Row],[Quantity]])</f>
        <v>4</v>
      </c>
      <c r="J908">
        <v>20</v>
      </c>
      <c r="K908" s="4">
        <f>IF(ISBLANK(Table1[[#This Row],[Order Total]]),AVERAGE(J908:J18441),Table1[[#This Row],[Order Total]])</f>
        <v>20</v>
      </c>
      <c r="L908" s="1">
        <v>44697</v>
      </c>
      <c r="M908" t="s">
        <v>28</v>
      </c>
      <c r="N908" s="4" t="str">
        <f>IF(ISBLANK(Table1[[#This Row],[Payment Method]]),"Unknown",Table1[[#This Row],[Payment Method]])</f>
        <v>Cash</v>
      </c>
    </row>
    <row r="909" spans="1:14" hidden="1" x14ac:dyDescent="0.35">
      <c r="A909" t="s">
        <v>1049</v>
      </c>
      <c r="B909" t="s">
        <v>397</v>
      </c>
      <c r="C909" t="s">
        <v>24</v>
      </c>
      <c r="D909" t="s">
        <v>77</v>
      </c>
      <c r="E909" s="4" t="str">
        <f>IF(ISBLANK(Table1[[#This Row],[Item]]),"Unknown",Table1[[#This Row],[Item]])</f>
        <v>Coca Cola</v>
      </c>
      <c r="F909">
        <v>2.5</v>
      </c>
      <c r="G909" s="4">
        <f>IF(ISBLANK(Table1[[#This Row],[Price]]),AVERAGE(F909:F18442),Table1[[#This Row],[Price]])</f>
        <v>2.5</v>
      </c>
      <c r="H909">
        <v>2</v>
      </c>
      <c r="I909" s="4">
        <f>IF(ISBLANK(Table1[[#This Row],[Quantity]]),AVERAGE(H909:H18442),Table1[[#This Row],[Quantity]])</f>
        <v>2</v>
      </c>
      <c r="J909">
        <v>5</v>
      </c>
      <c r="K909" s="4">
        <f>IF(ISBLANK(Table1[[#This Row],[Order Total]]),AVERAGE(J909:J18442),Table1[[#This Row],[Order Total]])</f>
        <v>5</v>
      </c>
      <c r="L909" s="1">
        <v>44863</v>
      </c>
      <c r="M909" t="s">
        <v>28</v>
      </c>
      <c r="N909" s="4" t="str">
        <f>IF(ISBLANK(Table1[[#This Row],[Payment Method]]),"Unknown",Table1[[#This Row],[Payment Method]])</f>
        <v>Cash</v>
      </c>
    </row>
    <row r="910" spans="1:14" hidden="1" x14ac:dyDescent="0.35">
      <c r="A910" t="s">
        <v>1050</v>
      </c>
      <c r="B910" t="s">
        <v>196</v>
      </c>
      <c r="C910" t="s">
        <v>50</v>
      </c>
      <c r="D910" t="s">
        <v>51</v>
      </c>
      <c r="E910" s="4" t="str">
        <f>IF(ISBLANK(Table1[[#This Row],[Item]]),"Unknown",Table1[[#This Row],[Item]])</f>
        <v>Sweet Potato Fries</v>
      </c>
      <c r="F910">
        <v>5</v>
      </c>
      <c r="G910" s="4">
        <f>IF(ISBLANK(Table1[[#This Row],[Price]]),AVERAGE(F910:F18443),Table1[[#This Row],[Price]])</f>
        <v>5</v>
      </c>
      <c r="H910">
        <v>4</v>
      </c>
      <c r="I910" s="4">
        <f>IF(ISBLANK(Table1[[#This Row],[Quantity]]),AVERAGE(H910:H18443),Table1[[#This Row],[Quantity]])</f>
        <v>4</v>
      </c>
      <c r="J910">
        <v>20</v>
      </c>
      <c r="K910" s="4">
        <f>IF(ISBLANK(Table1[[#This Row],[Order Total]]),AVERAGE(J910:J18443),Table1[[#This Row],[Order Total]])</f>
        <v>20</v>
      </c>
      <c r="L910" s="1">
        <v>45111</v>
      </c>
      <c r="M910" t="s">
        <v>17</v>
      </c>
      <c r="N910" s="4" t="str">
        <f>IF(ISBLANK(Table1[[#This Row],[Payment Method]]),"Unknown",Table1[[#This Row],[Payment Method]])</f>
        <v>Digital Wallet</v>
      </c>
    </row>
    <row r="911" spans="1:14" hidden="1" x14ac:dyDescent="0.35">
      <c r="A911" t="s">
        <v>1051</v>
      </c>
      <c r="B911" t="s">
        <v>105</v>
      </c>
      <c r="C911" t="s">
        <v>11</v>
      </c>
      <c r="D911" t="s">
        <v>230</v>
      </c>
      <c r="E911" s="4" t="str">
        <f>IF(ISBLANK(Table1[[#This Row],[Item]]),"Unknown",Table1[[#This Row],[Item]])</f>
        <v>Onion Rings</v>
      </c>
      <c r="F911">
        <v>5</v>
      </c>
      <c r="G911" s="4">
        <f>IF(ISBLANK(Table1[[#This Row],[Price]]),AVERAGE(F911:F18444),Table1[[#This Row],[Price]])</f>
        <v>5</v>
      </c>
      <c r="H911">
        <v>1</v>
      </c>
      <c r="I911" s="4">
        <f>IF(ISBLANK(Table1[[#This Row],[Quantity]]),AVERAGE(H911:H18444),Table1[[#This Row],[Quantity]])</f>
        <v>1</v>
      </c>
      <c r="J911">
        <v>5</v>
      </c>
      <c r="K911" s="4">
        <f>IF(ISBLANK(Table1[[#This Row],[Order Total]]),AVERAGE(J911:J18444),Table1[[#This Row],[Order Total]])</f>
        <v>5</v>
      </c>
      <c r="L911" s="1">
        <v>44843</v>
      </c>
      <c r="M911" t="s">
        <v>28</v>
      </c>
      <c r="N911" s="4" t="str">
        <f>IF(ISBLANK(Table1[[#This Row],[Payment Method]]),"Unknown",Table1[[#This Row],[Payment Method]])</f>
        <v>Cash</v>
      </c>
    </row>
    <row r="912" spans="1:14" hidden="1" x14ac:dyDescent="0.35">
      <c r="A912" t="s">
        <v>1052</v>
      </c>
      <c r="B912" t="s">
        <v>97</v>
      </c>
      <c r="C912" t="s">
        <v>11</v>
      </c>
      <c r="D912" t="s">
        <v>79</v>
      </c>
      <c r="E912" s="4" t="str">
        <f>IF(ISBLANK(Table1[[#This Row],[Item]]),"Unknown",Table1[[#This Row],[Item]])</f>
        <v>Grilled Vegetables</v>
      </c>
      <c r="F912">
        <v>5</v>
      </c>
      <c r="G912" s="4">
        <f>IF(ISBLANK(Table1[[#This Row],[Price]]),AVERAGE(F912:F18445),Table1[[#This Row],[Price]])</f>
        <v>5</v>
      </c>
      <c r="H912">
        <v>5</v>
      </c>
      <c r="I912" s="4">
        <f>IF(ISBLANK(Table1[[#This Row],[Quantity]]),AVERAGE(H912:H18445),Table1[[#This Row],[Quantity]])</f>
        <v>5</v>
      </c>
      <c r="J912">
        <v>25</v>
      </c>
      <c r="K912" s="4">
        <f>IF(ISBLANK(Table1[[#This Row],[Order Total]]),AVERAGE(J912:J18445),Table1[[#This Row],[Order Total]])</f>
        <v>25</v>
      </c>
      <c r="L912" s="1">
        <v>45096</v>
      </c>
      <c r="M912" t="s">
        <v>17</v>
      </c>
      <c r="N912" s="4" t="str">
        <f>IF(ISBLANK(Table1[[#This Row],[Payment Method]]),"Unknown",Table1[[#This Row],[Payment Method]])</f>
        <v>Digital Wallet</v>
      </c>
    </row>
    <row r="913" spans="1:14" hidden="1" x14ac:dyDescent="0.35">
      <c r="A913" t="s">
        <v>1053</v>
      </c>
      <c r="B913" t="s">
        <v>196</v>
      </c>
      <c r="C913" t="s">
        <v>20</v>
      </c>
      <c r="D913" t="s">
        <v>27</v>
      </c>
      <c r="E913" s="4" t="str">
        <f>IF(ISBLANK(Table1[[#This Row],[Item]]),"Unknown",Table1[[#This Row],[Item]])</f>
        <v>Pasta Alfredo</v>
      </c>
      <c r="F913">
        <v>12</v>
      </c>
      <c r="G913" s="4">
        <f>IF(ISBLANK(Table1[[#This Row],[Price]]),AVERAGE(F913:F18446),Table1[[#This Row],[Price]])</f>
        <v>12</v>
      </c>
      <c r="H913">
        <v>5</v>
      </c>
      <c r="I913" s="4">
        <f>IF(ISBLANK(Table1[[#This Row],[Quantity]]),AVERAGE(H913:H18446),Table1[[#This Row],[Quantity]])</f>
        <v>5</v>
      </c>
      <c r="J913">
        <v>60</v>
      </c>
      <c r="K913" s="4">
        <f>IF(ISBLANK(Table1[[#This Row],[Order Total]]),AVERAGE(J913:J18446),Table1[[#This Row],[Order Total]])</f>
        <v>60</v>
      </c>
      <c r="L913" s="1">
        <v>44878</v>
      </c>
      <c r="M913" t="s">
        <v>13</v>
      </c>
      <c r="N913" s="4" t="str">
        <f>IF(ISBLANK(Table1[[#This Row],[Payment Method]]),"Unknown",Table1[[#This Row],[Payment Method]])</f>
        <v>Credit Card</v>
      </c>
    </row>
    <row r="914" spans="1:14" hidden="1" x14ac:dyDescent="0.35">
      <c r="A914" t="s">
        <v>1054</v>
      </c>
      <c r="B914" t="s">
        <v>73</v>
      </c>
      <c r="C914" t="s">
        <v>50</v>
      </c>
      <c r="D914" t="s">
        <v>99</v>
      </c>
      <c r="E914" s="4" t="str">
        <f>IF(ISBLANK(Table1[[#This Row],[Item]]),"Unknown",Table1[[#This Row],[Item]])</f>
        <v>Chicken Melt</v>
      </c>
      <c r="F914">
        <v>8</v>
      </c>
      <c r="G914" s="4">
        <f>IF(ISBLANK(Table1[[#This Row],[Price]]),AVERAGE(F914:F18447),Table1[[#This Row],[Price]])</f>
        <v>8</v>
      </c>
      <c r="H914">
        <v>1</v>
      </c>
      <c r="I914" s="4">
        <f>IF(ISBLANK(Table1[[#This Row],[Quantity]]),AVERAGE(H914:H18447),Table1[[#This Row],[Quantity]])</f>
        <v>1</v>
      </c>
      <c r="J914">
        <v>8</v>
      </c>
      <c r="K914" s="4">
        <f>IF(ISBLANK(Table1[[#This Row],[Order Total]]),AVERAGE(J914:J18447),Table1[[#This Row],[Order Total]])</f>
        <v>8</v>
      </c>
      <c r="L914" s="1">
        <v>45194</v>
      </c>
      <c r="M914" t="s">
        <v>13</v>
      </c>
      <c r="N914" s="4" t="str">
        <f>IF(ISBLANK(Table1[[#This Row],[Payment Method]]),"Unknown",Table1[[#This Row],[Payment Method]])</f>
        <v>Credit Card</v>
      </c>
    </row>
    <row r="915" spans="1:14" hidden="1" x14ac:dyDescent="0.35">
      <c r="A915" t="s">
        <v>1055</v>
      </c>
      <c r="B915" t="s">
        <v>457</v>
      </c>
      <c r="C915" t="s">
        <v>38</v>
      </c>
      <c r="D915" t="s">
        <v>121</v>
      </c>
      <c r="E915" s="4" t="str">
        <f>IF(ISBLANK(Table1[[#This Row],[Item]]),"Unknown",Table1[[#This Row],[Item]])</f>
        <v>Ice Cream</v>
      </c>
      <c r="F915">
        <v>5</v>
      </c>
      <c r="G915" s="4">
        <f>IF(ISBLANK(Table1[[#This Row],[Price]]),AVERAGE(F915:F18448),Table1[[#This Row],[Price]])</f>
        <v>5</v>
      </c>
      <c r="H915">
        <v>3</v>
      </c>
      <c r="I915" s="4">
        <f>IF(ISBLANK(Table1[[#This Row],[Quantity]]),AVERAGE(H915:H18448),Table1[[#This Row],[Quantity]])</f>
        <v>3</v>
      </c>
      <c r="J915">
        <v>15</v>
      </c>
      <c r="K915" s="4">
        <f>IF(ISBLANK(Table1[[#This Row],[Order Total]]),AVERAGE(J915:J18448),Table1[[#This Row],[Order Total]])</f>
        <v>15</v>
      </c>
      <c r="L915" s="1">
        <v>44911</v>
      </c>
      <c r="M915" t="s">
        <v>17</v>
      </c>
      <c r="N915" s="4" t="str">
        <f>IF(ISBLANK(Table1[[#This Row],[Payment Method]]),"Unknown",Table1[[#This Row],[Payment Method]])</f>
        <v>Digital Wallet</v>
      </c>
    </row>
    <row r="916" spans="1:14" hidden="1" x14ac:dyDescent="0.35">
      <c r="A916" t="s">
        <v>1056</v>
      </c>
      <c r="B916" t="s">
        <v>103</v>
      </c>
      <c r="C916" t="s">
        <v>20</v>
      </c>
      <c r="D916" t="s">
        <v>21</v>
      </c>
      <c r="E916" s="4" t="str">
        <f>IF(ISBLANK(Table1[[#This Row],[Item]]),"Unknown",Table1[[#This Row],[Item]])</f>
        <v>Grilled Chicken</v>
      </c>
      <c r="F916">
        <v>15</v>
      </c>
      <c r="G916" s="4">
        <f>IF(ISBLANK(Table1[[#This Row],[Price]]),AVERAGE(F916:F18449),Table1[[#This Row],[Price]])</f>
        <v>15</v>
      </c>
      <c r="H916">
        <v>3</v>
      </c>
      <c r="I916" s="4">
        <f>IF(ISBLANK(Table1[[#This Row],[Quantity]]),AVERAGE(H916:H18449),Table1[[#This Row],[Quantity]])</f>
        <v>3</v>
      </c>
      <c r="J916">
        <v>45</v>
      </c>
      <c r="K916" s="4">
        <f>IF(ISBLANK(Table1[[#This Row],[Order Total]]),AVERAGE(J916:J18449),Table1[[#This Row],[Order Total]])</f>
        <v>45</v>
      </c>
      <c r="L916" s="1">
        <v>44651</v>
      </c>
      <c r="M916" t="s">
        <v>28</v>
      </c>
      <c r="N916" s="4" t="str">
        <f>IF(ISBLANK(Table1[[#This Row],[Payment Method]]),"Unknown",Table1[[#This Row],[Payment Method]])</f>
        <v>Cash</v>
      </c>
    </row>
    <row r="917" spans="1:14" hidden="1" x14ac:dyDescent="0.35">
      <c r="A917" t="s">
        <v>1057</v>
      </c>
      <c r="B917" t="s">
        <v>83</v>
      </c>
      <c r="C917" t="s">
        <v>20</v>
      </c>
      <c r="D917" t="s">
        <v>21</v>
      </c>
      <c r="E917" s="4" t="str">
        <f>IF(ISBLANK(Table1[[#This Row],[Item]]),"Unknown",Table1[[#This Row],[Item]])</f>
        <v>Grilled Chicken</v>
      </c>
      <c r="F917">
        <v>15</v>
      </c>
      <c r="G917" s="4">
        <f>IF(ISBLANK(Table1[[#This Row],[Price]]),AVERAGE(F917:F18450),Table1[[#This Row],[Price]])</f>
        <v>15</v>
      </c>
      <c r="H917">
        <v>5</v>
      </c>
      <c r="I917" s="4">
        <f>IF(ISBLANK(Table1[[#This Row],[Quantity]]),AVERAGE(H917:H18450),Table1[[#This Row],[Quantity]])</f>
        <v>5</v>
      </c>
      <c r="J917">
        <v>75</v>
      </c>
      <c r="K917" s="4">
        <f>IF(ISBLANK(Table1[[#This Row],[Order Total]]),AVERAGE(J917:J18450),Table1[[#This Row],[Order Total]])</f>
        <v>75</v>
      </c>
      <c r="L917" s="1">
        <v>44984</v>
      </c>
      <c r="M917" t="s">
        <v>13</v>
      </c>
      <c r="N917" s="4" t="str">
        <f>IF(ISBLANK(Table1[[#This Row],[Payment Method]]),"Unknown",Table1[[#This Row],[Payment Method]])</f>
        <v>Credit Card</v>
      </c>
    </row>
    <row r="918" spans="1:14" hidden="1" x14ac:dyDescent="0.35">
      <c r="A918" t="s">
        <v>1058</v>
      </c>
      <c r="B918" t="s">
        <v>66</v>
      </c>
      <c r="C918" t="s">
        <v>20</v>
      </c>
      <c r="D918" t="s">
        <v>27</v>
      </c>
      <c r="E918" s="4" t="str">
        <f>IF(ISBLANK(Table1[[#This Row],[Item]]),"Unknown",Table1[[#This Row],[Item]])</f>
        <v>Pasta Alfredo</v>
      </c>
      <c r="F918">
        <v>12</v>
      </c>
      <c r="G918" s="4">
        <f>IF(ISBLANK(Table1[[#This Row],[Price]]),AVERAGE(F918:F18451),Table1[[#This Row],[Price]])</f>
        <v>12</v>
      </c>
      <c r="H918">
        <v>4</v>
      </c>
      <c r="I918" s="4">
        <f>IF(ISBLANK(Table1[[#This Row],[Quantity]]),AVERAGE(H918:H18451),Table1[[#This Row],[Quantity]])</f>
        <v>4</v>
      </c>
      <c r="J918">
        <v>48</v>
      </c>
      <c r="K918" s="4">
        <f>IF(ISBLANK(Table1[[#This Row],[Order Total]]),AVERAGE(J918:J18451),Table1[[#This Row],[Order Total]])</f>
        <v>48</v>
      </c>
      <c r="L918" s="1">
        <v>45108</v>
      </c>
      <c r="M918" t="s">
        <v>17</v>
      </c>
      <c r="N918" s="4" t="str">
        <f>IF(ISBLANK(Table1[[#This Row],[Payment Method]]),"Unknown",Table1[[#This Row],[Payment Method]])</f>
        <v>Digital Wallet</v>
      </c>
    </row>
    <row r="919" spans="1:14" hidden="1" x14ac:dyDescent="0.35">
      <c r="A919" t="s">
        <v>1059</v>
      </c>
      <c r="B919" t="s">
        <v>111</v>
      </c>
      <c r="C919" t="s">
        <v>11</v>
      </c>
      <c r="D919" t="s">
        <v>230</v>
      </c>
      <c r="E919" s="4" t="str">
        <f>IF(ISBLANK(Table1[[#This Row],[Item]]),"Unknown",Table1[[#This Row],[Item]])</f>
        <v>Onion Rings</v>
      </c>
      <c r="F919">
        <v>5</v>
      </c>
      <c r="G919" s="4">
        <f>IF(ISBLANK(Table1[[#This Row],[Price]]),AVERAGE(F919:F18452),Table1[[#This Row],[Price]])</f>
        <v>5</v>
      </c>
      <c r="H919">
        <v>2</v>
      </c>
      <c r="I919" s="4">
        <f>IF(ISBLANK(Table1[[#This Row],[Quantity]]),AVERAGE(H919:H18452),Table1[[#This Row],[Quantity]])</f>
        <v>2</v>
      </c>
      <c r="J919">
        <v>10</v>
      </c>
      <c r="K919" s="4">
        <f>IF(ISBLANK(Table1[[#This Row],[Order Total]]),AVERAGE(J919:J18452),Table1[[#This Row],[Order Total]])</f>
        <v>10</v>
      </c>
      <c r="L919" s="1">
        <v>45035</v>
      </c>
      <c r="M919" t="s">
        <v>28</v>
      </c>
      <c r="N919" s="4" t="str">
        <f>IF(ISBLANK(Table1[[#This Row],[Payment Method]]),"Unknown",Table1[[#This Row],[Payment Method]])</f>
        <v>Cash</v>
      </c>
    </row>
    <row r="920" spans="1:14" hidden="1" x14ac:dyDescent="0.35">
      <c r="A920" t="s">
        <v>1060</v>
      </c>
      <c r="B920" t="s">
        <v>83</v>
      </c>
      <c r="C920" t="s">
        <v>24</v>
      </c>
      <c r="E920" s="4" t="str">
        <f>IF(ISBLANK(Table1[[#This Row],[Item]]),"Unknown",Table1[[#This Row],[Item]])</f>
        <v>Unknown</v>
      </c>
      <c r="F920">
        <v>1</v>
      </c>
      <c r="G920" s="4">
        <f>IF(ISBLANK(Table1[[#This Row],[Price]]),AVERAGE(F920:F18453),Table1[[#This Row],[Price]])</f>
        <v>1</v>
      </c>
      <c r="H920">
        <v>1</v>
      </c>
      <c r="I920" s="4">
        <f>IF(ISBLANK(Table1[[#This Row],[Quantity]]),AVERAGE(H920:H18453),Table1[[#This Row],[Quantity]])</f>
        <v>1</v>
      </c>
      <c r="J920">
        <v>1</v>
      </c>
      <c r="K920" s="4">
        <f>IF(ISBLANK(Table1[[#This Row],[Order Total]]),AVERAGE(J920:J18453),Table1[[#This Row],[Order Total]])</f>
        <v>1</v>
      </c>
      <c r="L920" s="1">
        <v>44592</v>
      </c>
      <c r="M920" t="s">
        <v>28</v>
      </c>
      <c r="N920" s="4" t="str">
        <f>IF(ISBLANK(Table1[[#This Row],[Payment Method]]),"Unknown",Table1[[#This Row],[Payment Method]])</f>
        <v>Cash</v>
      </c>
    </row>
    <row r="921" spans="1:14" hidden="1" x14ac:dyDescent="0.35">
      <c r="A921" t="s">
        <v>1061</v>
      </c>
      <c r="B921" t="s">
        <v>49</v>
      </c>
      <c r="C921" t="s">
        <v>24</v>
      </c>
      <c r="D921" t="s">
        <v>56</v>
      </c>
      <c r="E921" s="4" t="str">
        <f>IF(ISBLANK(Table1[[#This Row],[Item]]),"Unknown",Table1[[#This Row],[Item]])</f>
        <v>Lemonade</v>
      </c>
      <c r="F921">
        <v>3</v>
      </c>
      <c r="G921" s="4">
        <f>IF(ISBLANK(Table1[[#This Row],[Price]]),AVERAGE(F921:F18454),Table1[[#This Row],[Price]])</f>
        <v>3</v>
      </c>
      <c r="H921">
        <v>1</v>
      </c>
      <c r="I921" s="4">
        <f>IF(ISBLANK(Table1[[#This Row],[Quantity]]),AVERAGE(H921:H18454),Table1[[#This Row],[Quantity]])</f>
        <v>1</v>
      </c>
      <c r="J921">
        <v>3</v>
      </c>
      <c r="K921" s="4">
        <f>IF(ISBLANK(Table1[[#This Row],[Order Total]]),AVERAGE(J921:J18454),Table1[[#This Row],[Order Total]])</f>
        <v>3</v>
      </c>
      <c r="L921" s="1">
        <v>44852</v>
      </c>
      <c r="M921" t="s">
        <v>28</v>
      </c>
      <c r="N921" s="4" t="str">
        <f>IF(ISBLANK(Table1[[#This Row],[Payment Method]]),"Unknown",Table1[[#This Row],[Payment Method]])</f>
        <v>Cash</v>
      </c>
    </row>
    <row r="922" spans="1:14" hidden="1" x14ac:dyDescent="0.35">
      <c r="A922" t="s">
        <v>1062</v>
      </c>
      <c r="B922" t="s">
        <v>147</v>
      </c>
      <c r="C922" t="s">
        <v>38</v>
      </c>
      <c r="D922" t="s">
        <v>74</v>
      </c>
      <c r="E922" s="4" t="str">
        <f>IF(ISBLANK(Table1[[#This Row],[Item]]),"Unknown",Table1[[#This Row],[Item]])</f>
        <v>Chocolate Cake</v>
      </c>
      <c r="F922">
        <v>6</v>
      </c>
      <c r="G922" s="4">
        <f>IF(ISBLANK(Table1[[#This Row],[Price]]),AVERAGE(F922:F18455),Table1[[#This Row],[Price]])</f>
        <v>6</v>
      </c>
      <c r="H922">
        <v>5</v>
      </c>
      <c r="I922" s="4">
        <f>IF(ISBLANK(Table1[[#This Row],[Quantity]]),AVERAGE(H922:H18455),Table1[[#This Row],[Quantity]])</f>
        <v>5</v>
      </c>
      <c r="J922">
        <v>30</v>
      </c>
      <c r="K922" s="4">
        <f>IF(ISBLANK(Table1[[#This Row],[Order Total]]),AVERAGE(J922:J18455),Table1[[#This Row],[Order Total]])</f>
        <v>30</v>
      </c>
      <c r="L922" s="1">
        <v>45209</v>
      </c>
      <c r="M922" t="s">
        <v>28</v>
      </c>
      <c r="N922" s="4" t="str">
        <f>IF(ISBLANK(Table1[[#This Row],[Payment Method]]),"Unknown",Table1[[#This Row],[Payment Method]])</f>
        <v>Cash</v>
      </c>
    </row>
    <row r="923" spans="1:14" hidden="1" x14ac:dyDescent="0.35">
      <c r="A923" t="s">
        <v>1063</v>
      </c>
      <c r="B923" t="s">
        <v>19</v>
      </c>
      <c r="C923" t="s">
        <v>38</v>
      </c>
      <c r="E923" s="4" t="str">
        <f>IF(ISBLANK(Table1[[#This Row],[Item]]),"Unknown",Table1[[#This Row],[Item]])</f>
        <v>Unknown</v>
      </c>
      <c r="F923">
        <v>5</v>
      </c>
      <c r="G923" s="4">
        <f>IF(ISBLANK(Table1[[#This Row],[Price]]),AVERAGE(F923:F18456),Table1[[#This Row],[Price]])</f>
        <v>5</v>
      </c>
      <c r="H923">
        <v>3</v>
      </c>
      <c r="I923" s="4">
        <f>IF(ISBLANK(Table1[[#This Row],[Quantity]]),AVERAGE(H923:H18456),Table1[[#This Row],[Quantity]])</f>
        <v>3</v>
      </c>
      <c r="J923">
        <v>15</v>
      </c>
      <c r="K923" s="4">
        <f>IF(ISBLANK(Table1[[#This Row],[Order Total]]),AVERAGE(J923:J18456),Table1[[#This Row],[Order Total]])</f>
        <v>15</v>
      </c>
      <c r="L923" s="1">
        <v>45015</v>
      </c>
      <c r="M923" t="s">
        <v>28</v>
      </c>
      <c r="N923" s="4" t="str">
        <f>IF(ISBLANK(Table1[[#This Row],[Payment Method]]),"Unknown",Table1[[#This Row],[Payment Method]])</f>
        <v>Cash</v>
      </c>
    </row>
    <row r="924" spans="1:14" hidden="1" x14ac:dyDescent="0.35">
      <c r="A924" t="s">
        <v>1064</v>
      </c>
      <c r="B924" t="s">
        <v>60</v>
      </c>
      <c r="C924" t="s">
        <v>11</v>
      </c>
      <c r="E924" s="4" t="str">
        <f>IF(ISBLANK(Table1[[#This Row],[Item]]),"Unknown",Table1[[#This Row],[Item]])</f>
        <v>Unknown</v>
      </c>
      <c r="F924">
        <v>3</v>
      </c>
      <c r="G924" s="4">
        <f>IF(ISBLANK(Table1[[#This Row],[Price]]),AVERAGE(F924:F18457),Table1[[#This Row],[Price]])</f>
        <v>3</v>
      </c>
      <c r="H924">
        <v>3</v>
      </c>
      <c r="I924" s="4">
        <f>IF(ISBLANK(Table1[[#This Row],[Quantity]]),AVERAGE(H924:H18457),Table1[[#This Row],[Quantity]])</f>
        <v>3</v>
      </c>
      <c r="J924">
        <v>9</v>
      </c>
      <c r="K924" s="4">
        <f>IF(ISBLANK(Table1[[#This Row],[Order Total]]),AVERAGE(J924:J18457),Table1[[#This Row],[Order Total]])</f>
        <v>9</v>
      </c>
      <c r="L924" s="1">
        <v>44868</v>
      </c>
      <c r="M924" t="s">
        <v>17</v>
      </c>
      <c r="N924" s="4" t="str">
        <f>IF(ISBLANK(Table1[[#This Row],[Payment Method]]),"Unknown",Table1[[#This Row],[Payment Method]])</f>
        <v>Digital Wallet</v>
      </c>
    </row>
    <row r="925" spans="1:14" hidden="1" x14ac:dyDescent="0.35">
      <c r="A925" t="s">
        <v>1065</v>
      </c>
      <c r="B925" t="s">
        <v>441</v>
      </c>
      <c r="C925" t="s">
        <v>38</v>
      </c>
      <c r="D925" t="s">
        <v>74</v>
      </c>
      <c r="E925" s="4" t="str">
        <f>IF(ISBLANK(Table1[[#This Row],[Item]]),"Unknown",Table1[[#This Row],[Item]])</f>
        <v>Chocolate Cake</v>
      </c>
      <c r="F925">
        <v>6</v>
      </c>
      <c r="G925" s="4">
        <f>IF(ISBLANK(Table1[[#This Row],[Price]]),AVERAGE(F925:F18458),Table1[[#This Row],[Price]])</f>
        <v>6</v>
      </c>
      <c r="H925">
        <v>1</v>
      </c>
      <c r="I925" s="4">
        <f>IF(ISBLANK(Table1[[#This Row],[Quantity]]),AVERAGE(H925:H18458),Table1[[#This Row],[Quantity]])</f>
        <v>1</v>
      </c>
      <c r="J925">
        <v>6</v>
      </c>
      <c r="K925" s="4">
        <f>IF(ISBLANK(Table1[[#This Row],[Order Total]]),AVERAGE(J925:J18458),Table1[[#This Row],[Order Total]])</f>
        <v>6</v>
      </c>
      <c r="L925" s="1">
        <v>44927</v>
      </c>
      <c r="M925" t="s">
        <v>28</v>
      </c>
      <c r="N925" s="4" t="str">
        <f>IF(ISBLANK(Table1[[#This Row],[Payment Method]]),"Unknown",Table1[[#This Row],[Payment Method]])</f>
        <v>Cash</v>
      </c>
    </row>
    <row r="926" spans="1:14" hidden="1" x14ac:dyDescent="0.35">
      <c r="A926" t="s">
        <v>1066</v>
      </c>
      <c r="B926" t="s">
        <v>165</v>
      </c>
      <c r="C926" t="s">
        <v>11</v>
      </c>
      <c r="D926" t="s">
        <v>12</v>
      </c>
      <c r="E926" s="4" t="str">
        <f>IF(ISBLANK(Table1[[#This Row],[Item]]),"Unknown",Table1[[#This Row],[Item]])</f>
        <v>Side Salad</v>
      </c>
      <c r="F926">
        <v>3</v>
      </c>
      <c r="G926" s="4">
        <f>IF(ISBLANK(Table1[[#This Row],[Price]]),AVERAGE(F926:F18459),Table1[[#This Row],[Price]])</f>
        <v>3</v>
      </c>
      <c r="H926">
        <v>2</v>
      </c>
      <c r="I926" s="4">
        <f>IF(ISBLANK(Table1[[#This Row],[Quantity]]),AVERAGE(H926:H18459),Table1[[#This Row],[Quantity]])</f>
        <v>2</v>
      </c>
      <c r="J926">
        <v>6</v>
      </c>
      <c r="K926" s="4">
        <f>IF(ISBLANK(Table1[[#This Row],[Order Total]]),AVERAGE(J926:J18459),Table1[[#This Row],[Order Total]])</f>
        <v>6</v>
      </c>
      <c r="L926" s="1">
        <v>45086</v>
      </c>
      <c r="M926" t="s">
        <v>17</v>
      </c>
      <c r="N926" s="4" t="str">
        <f>IF(ISBLANK(Table1[[#This Row],[Payment Method]]),"Unknown",Table1[[#This Row],[Payment Method]])</f>
        <v>Digital Wallet</v>
      </c>
    </row>
    <row r="927" spans="1:14" hidden="1" x14ac:dyDescent="0.35">
      <c r="A927" t="s">
        <v>1067</v>
      </c>
      <c r="B927" t="s">
        <v>114</v>
      </c>
      <c r="C927" t="s">
        <v>38</v>
      </c>
      <c r="D927" t="s">
        <v>121</v>
      </c>
      <c r="E927" s="4" t="str">
        <f>IF(ISBLANK(Table1[[#This Row],[Item]]),"Unknown",Table1[[#This Row],[Item]])</f>
        <v>Ice Cream</v>
      </c>
      <c r="F927">
        <v>5</v>
      </c>
      <c r="G927" s="4">
        <f>IF(ISBLANK(Table1[[#This Row],[Price]]),AVERAGE(F927:F18460),Table1[[#This Row],[Price]])</f>
        <v>5</v>
      </c>
      <c r="H927">
        <v>4</v>
      </c>
      <c r="I927" s="4">
        <f>IF(ISBLANK(Table1[[#This Row],[Quantity]]),AVERAGE(H927:H18460),Table1[[#This Row],[Quantity]])</f>
        <v>4</v>
      </c>
      <c r="J927">
        <v>20</v>
      </c>
      <c r="K927" s="4">
        <f>IF(ISBLANK(Table1[[#This Row],[Order Total]]),AVERAGE(J927:J18460),Table1[[#This Row],[Order Total]])</f>
        <v>20</v>
      </c>
      <c r="L927" s="1">
        <v>45017</v>
      </c>
      <c r="M927" t="s">
        <v>17</v>
      </c>
      <c r="N927" s="4" t="str">
        <f>IF(ISBLANK(Table1[[#This Row],[Payment Method]]),"Unknown",Table1[[#This Row],[Payment Method]])</f>
        <v>Digital Wallet</v>
      </c>
    </row>
    <row r="928" spans="1:14" hidden="1" x14ac:dyDescent="0.35">
      <c r="A928" t="s">
        <v>1068</v>
      </c>
      <c r="B928" t="s">
        <v>234</v>
      </c>
      <c r="C928" t="s">
        <v>11</v>
      </c>
      <c r="D928" t="s">
        <v>16</v>
      </c>
      <c r="E928" s="4" t="str">
        <f>IF(ISBLANK(Table1[[#This Row],[Item]]),"Unknown",Table1[[#This Row],[Item]])</f>
        <v>Mashed Potatoes</v>
      </c>
      <c r="F928">
        <v>4</v>
      </c>
      <c r="G928" s="4">
        <f>IF(ISBLANK(Table1[[#This Row],[Price]]),AVERAGE(F928:F18461),Table1[[#This Row],[Price]])</f>
        <v>4</v>
      </c>
      <c r="H928">
        <v>2</v>
      </c>
      <c r="I928" s="4">
        <f>IF(ISBLANK(Table1[[#This Row],[Quantity]]),AVERAGE(H928:H18461),Table1[[#This Row],[Quantity]])</f>
        <v>2</v>
      </c>
      <c r="J928">
        <v>8</v>
      </c>
      <c r="K928" s="4">
        <f>IF(ISBLANK(Table1[[#This Row],[Order Total]]),AVERAGE(J928:J18461),Table1[[#This Row],[Order Total]])</f>
        <v>8</v>
      </c>
      <c r="L928" s="1">
        <v>45017</v>
      </c>
      <c r="M928" t="s">
        <v>28</v>
      </c>
      <c r="N928" s="4" t="str">
        <f>IF(ISBLANK(Table1[[#This Row],[Payment Method]]),"Unknown",Table1[[#This Row],[Payment Method]])</f>
        <v>Cash</v>
      </c>
    </row>
    <row r="929" spans="1:14" hidden="1" x14ac:dyDescent="0.35">
      <c r="A929" t="s">
        <v>1069</v>
      </c>
      <c r="B929" t="s">
        <v>127</v>
      </c>
      <c r="C929" t="s">
        <v>24</v>
      </c>
      <c r="D929" t="s">
        <v>77</v>
      </c>
      <c r="E929" s="4" t="str">
        <f>IF(ISBLANK(Table1[[#This Row],[Item]]),"Unknown",Table1[[#This Row],[Item]])</f>
        <v>Coca Cola</v>
      </c>
      <c r="F929">
        <v>2.5</v>
      </c>
      <c r="G929" s="4">
        <f>IF(ISBLANK(Table1[[#This Row],[Price]]),AVERAGE(F929:F18462),Table1[[#This Row],[Price]])</f>
        <v>2.5</v>
      </c>
      <c r="H929">
        <v>2</v>
      </c>
      <c r="I929" s="4">
        <f>IF(ISBLANK(Table1[[#This Row],[Quantity]]),AVERAGE(H929:H18462),Table1[[#This Row],[Quantity]])</f>
        <v>2</v>
      </c>
      <c r="J929">
        <v>5</v>
      </c>
      <c r="K929" s="4">
        <f>IF(ISBLANK(Table1[[#This Row],[Order Total]]),AVERAGE(J929:J18462),Table1[[#This Row],[Order Total]])</f>
        <v>5</v>
      </c>
      <c r="L929" s="1">
        <v>45039</v>
      </c>
      <c r="M929" t="s">
        <v>28</v>
      </c>
      <c r="N929" s="4" t="str">
        <f>IF(ISBLANK(Table1[[#This Row],[Payment Method]]),"Unknown",Table1[[#This Row],[Payment Method]])</f>
        <v>Cash</v>
      </c>
    </row>
    <row r="930" spans="1:14" hidden="1" x14ac:dyDescent="0.35">
      <c r="A930" t="s">
        <v>1070</v>
      </c>
      <c r="B930" t="s">
        <v>196</v>
      </c>
      <c r="C930" t="s">
        <v>50</v>
      </c>
      <c r="D930" t="s">
        <v>93</v>
      </c>
      <c r="E930" s="4" t="str">
        <f>IF(ISBLANK(Table1[[#This Row],[Item]]),"Unknown",Table1[[#This Row],[Item]])</f>
        <v>Beef Chili</v>
      </c>
      <c r="F930">
        <v>7</v>
      </c>
      <c r="G930" s="4">
        <f>IF(ISBLANK(Table1[[#This Row],[Price]]),AVERAGE(F930:F18463),Table1[[#This Row],[Price]])</f>
        <v>7</v>
      </c>
      <c r="H930">
        <v>4</v>
      </c>
      <c r="I930" s="4">
        <f>IF(ISBLANK(Table1[[#This Row],[Quantity]]),AVERAGE(H930:H18463),Table1[[#This Row],[Quantity]])</f>
        <v>4</v>
      </c>
      <c r="J930">
        <v>28</v>
      </c>
      <c r="K930" s="4">
        <f>IF(ISBLANK(Table1[[#This Row],[Order Total]]),AVERAGE(J930:J18463),Table1[[#This Row],[Order Total]])</f>
        <v>28</v>
      </c>
      <c r="L930" s="1">
        <v>45226</v>
      </c>
      <c r="M930" t="s">
        <v>13</v>
      </c>
      <c r="N930" s="4" t="str">
        <f>IF(ISBLANK(Table1[[#This Row],[Payment Method]]),"Unknown",Table1[[#This Row],[Payment Method]])</f>
        <v>Credit Card</v>
      </c>
    </row>
    <row r="931" spans="1:14" hidden="1" x14ac:dyDescent="0.35">
      <c r="A931" t="s">
        <v>1071</v>
      </c>
      <c r="B931" t="s">
        <v>64</v>
      </c>
      <c r="C931" t="s">
        <v>20</v>
      </c>
      <c r="D931" t="s">
        <v>21</v>
      </c>
      <c r="E931" s="4" t="str">
        <f>IF(ISBLANK(Table1[[#This Row],[Item]]),"Unknown",Table1[[#This Row],[Item]])</f>
        <v>Grilled Chicken</v>
      </c>
      <c r="F931">
        <v>15</v>
      </c>
      <c r="G931" s="4">
        <f>IF(ISBLANK(Table1[[#This Row],[Price]]),AVERAGE(F931:F18464),Table1[[#This Row],[Price]])</f>
        <v>15</v>
      </c>
      <c r="H931">
        <v>4</v>
      </c>
      <c r="I931" s="4">
        <f>IF(ISBLANK(Table1[[#This Row],[Quantity]]),AVERAGE(H931:H18464),Table1[[#This Row],[Quantity]])</f>
        <v>4</v>
      </c>
      <c r="J931">
        <v>60</v>
      </c>
      <c r="K931" s="4">
        <f>IF(ISBLANK(Table1[[#This Row],[Order Total]]),AVERAGE(J931:J18464),Table1[[#This Row],[Order Total]])</f>
        <v>60</v>
      </c>
      <c r="L931" s="1">
        <v>44655</v>
      </c>
      <c r="M931" t="s">
        <v>28</v>
      </c>
      <c r="N931" s="4" t="str">
        <f>IF(ISBLANK(Table1[[#This Row],[Payment Method]]),"Unknown",Table1[[#This Row],[Payment Method]])</f>
        <v>Cash</v>
      </c>
    </row>
    <row r="932" spans="1:14" hidden="1" x14ac:dyDescent="0.35">
      <c r="A932" t="s">
        <v>1072</v>
      </c>
      <c r="B932" t="s">
        <v>165</v>
      </c>
      <c r="C932" t="s">
        <v>38</v>
      </c>
      <c r="E932" s="4" t="str">
        <f>IF(ISBLANK(Table1[[#This Row],[Item]]),"Unknown",Table1[[#This Row],[Item]])</f>
        <v>Unknown</v>
      </c>
      <c r="F932">
        <v>6</v>
      </c>
      <c r="G932" s="4">
        <f>IF(ISBLANK(Table1[[#This Row],[Price]]),AVERAGE(F932:F18465),Table1[[#This Row],[Price]])</f>
        <v>6</v>
      </c>
      <c r="H932">
        <v>3</v>
      </c>
      <c r="I932" s="4">
        <f>IF(ISBLANK(Table1[[#This Row],[Quantity]]),AVERAGE(H932:H18465),Table1[[#This Row],[Quantity]])</f>
        <v>3</v>
      </c>
      <c r="J932">
        <v>18</v>
      </c>
      <c r="K932" s="4">
        <f>IF(ISBLANK(Table1[[#This Row],[Order Total]]),AVERAGE(J932:J18465),Table1[[#This Row],[Order Total]])</f>
        <v>18</v>
      </c>
      <c r="L932" s="1">
        <v>44957</v>
      </c>
      <c r="M932" t="s">
        <v>28</v>
      </c>
      <c r="N932" s="4" t="str">
        <f>IF(ISBLANK(Table1[[#This Row],[Payment Method]]),"Unknown",Table1[[#This Row],[Payment Method]])</f>
        <v>Cash</v>
      </c>
    </row>
    <row r="933" spans="1:14" hidden="1" x14ac:dyDescent="0.35">
      <c r="A933" t="s">
        <v>1073</v>
      </c>
      <c r="B933" t="s">
        <v>202</v>
      </c>
      <c r="C933" t="s">
        <v>24</v>
      </c>
      <c r="D933" t="s">
        <v>168</v>
      </c>
      <c r="E933" s="4" t="str">
        <f>IF(ISBLANK(Table1[[#This Row],[Item]]),"Unknown",Table1[[#This Row],[Item]])</f>
        <v>Water</v>
      </c>
      <c r="F933">
        <v>1</v>
      </c>
      <c r="G933" s="4">
        <f>IF(ISBLANK(Table1[[#This Row],[Price]]),AVERAGE(F933:F18466),Table1[[#This Row],[Price]])</f>
        <v>1</v>
      </c>
      <c r="H933">
        <v>5</v>
      </c>
      <c r="I933" s="4">
        <f>IF(ISBLANK(Table1[[#This Row],[Quantity]]),AVERAGE(H933:H18466),Table1[[#This Row],[Quantity]])</f>
        <v>5</v>
      </c>
      <c r="J933">
        <v>5</v>
      </c>
      <c r="K933" s="4">
        <f>IF(ISBLANK(Table1[[#This Row],[Order Total]]),AVERAGE(J933:J18466),Table1[[#This Row],[Order Total]])</f>
        <v>5</v>
      </c>
      <c r="L933" s="1">
        <v>44709</v>
      </c>
      <c r="M933" t="s">
        <v>17</v>
      </c>
      <c r="N933" s="4" t="str">
        <f>IF(ISBLANK(Table1[[#This Row],[Payment Method]]),"Unknown",Table1[[#This Row],[Payment Method]])</f>
        <v>Digital Wallet</v>
      </c>
    </row>
    <row r="934" spans="1:14" hidden="1" x14ac:dyDescent="0.35">
      <c r="A934" t="s">
        <v>1074</v>
      </c>
      <c r="B934" t="s">
        <v>232</v>
      </c>
      <c r="C934" t="s">
        <v>20</v>
      </c>
      <c r="D934" t="s">
        <v>27</v>
      </c>
      <c r="E934" s="4" t="str">
        <f>IF(ISBLANK(Table1[[#This Row],[Item]]),"Unknown",Table1[[#This Row],[Item]])</f>
        <v>Pasta Alfredo</v>
      </c>
      <c r="F934">
        <v>12</v>
      </c>
      <c r="G934" s="4">
        <f>IF(ISBLANK(Table1[[#This Row],[Price]]),AVERAGE(F934:F18467),Table1[[#This Row],[Price]])</f>
        <v>12</v>
      </c>
      <c r="H934">
        <v>3</v>
      </c>
      <c r="I934" s="4">
        <f>IF(ISBLANK(Table1[[#This Row],[Quantity]]),AVERAGE(H934:H18467),Table1[[#This Row],[Quantity]])</f>
        <v>3</v>
      </c>
      <c r="J934">
        <v>36</v>
      </c>
      <c r="K934" s="4">
        <f>IF(ISBLANK(Table1[[#This Row],[Order Total]]),AVERAGE(J934:J18467),Table1[[#This Row],[Order Total]])</f>
        <v>36</v>
      </c>
      <c r="L934" s="1">
        <v>44778</v>
      </c>
      <c r="M934" t="s">
        <v>17</v>
      </c>
      <c r="N934" s="4" t="str">
        <f>IF(ISBLANK(Table1[[#This Row],[Payment Method]]),"Unknown",Table1[[#This Row],[Payment Method]])</f>
        <v>Digital Wallet</v>
      </c>
    </row>
    <row r="935" spans="1:14" hidden="1" x14ac:dyDescent="0.35">
      <c r="A935" t="s">
        <v>1075</v>
      </c>
      <c r="B935" t="s">
        <v>196</v>
      </c>
      <c r="C935" t="s">
        <v>20</v>
      </c>
      <c r="D935" t="s">
        <v>27</v>
      </c>
      <c r="E935" s="4" t="str">
        <f>IF(ISBLANK(Table1[[#This Row],[Item]]),"Unknown",Table1[[#This Row],[Item]])</f>
        <v>Pasta Alfredo</v>
      </c>
      <c r="F935">
        <v>12</v>
      </c>
      <c r="G935" s="4">
        <f>IF(ISBLANK(Table1[[#This Row],[Price]]),AVERAGE(F935:F18468),Table1[[#This Row],[Price]])</f>
        <v>12</v>
      </c>
      <c r="H935">
        <v>4</v>
      </c>
      <c r="I935" s="4">
        <f>IF(ISBLANK(Table1[[#This Row],[Quantity]]),AVERAGE(H935:H18468),Table1[[#This Row],[Quantity]])</f>
        <v>4</v>
      </c>
      <c r="J935">
        <v>48</v>
      </c>
      <c r="K935" s="4">
        <f>IF(ISBLANK(Table1[[#This Row],[Order Total]]),AVERAGE(J935:J18468),Table1[[#This Row],[Order Total]])</f>
        <v>48</v>
      </c>
      <c r="L935" s="1">
        <v>45193</v>
      </c>
      <c r="M935" t="s">
        <v>17</v>
      </c>
      <c r="N935" s="4" t="str">
        <f>IF(ISBLANK(Table1[[#This Row],[Payment Method]]),"Unknown",Table1[[#This Row],[Payment Method]])</f>
        <v>Digital Wallet</v>
      </c>
    </row>
    <row r="936" spans="1:14" hidden="1" x14ac:dyDescent="0.35">
      <c r="A936" t="s">
        <v>1076</v>
      </c>
      <c r="B936" t="s">
        <v>378</v>
      </c>
      <c r="C936" t="s">
        <v>24</v>
      </c>
      <c r="D936" t="s">
        <v>71</v>
      </c>
      <c r="E936" s="4" t="str">
        <f>IF(ISBLANK(Table1[[#This Row],[Item]]),"Unknown",Table1[[#This Row],[Item]])</f>
        <v>Orange Juice</v>
      </c>
      <c r="F936">
        <v>3</v>
      </c>
      <c r="G936" s="4">
        <f>IF(ISBLANK(Table1[[#This Row],[Price]]),AVERAGE(F936:F18469),Table1[[#This Row],[Price]])</f>
        <v>3</v>
      </c>
      <c r="H936">
        <v>1</v>
      </c>
      <c r="I936" s="4">
        <f>IF(ISBLANK(Table1[[#This Row],[Quantity]]),AVERAGE(H936:H18469),Table1[[#This Row],[Quantity]])</f>
        <v>1</v>
      </c>
      <c r="J936">
        <v>3</v>
      </c>
      <c r="K936" s="4">
        <f>IF(ISBLANK(Table1[[#This Row],[Order Total]]),AVERAGE(J936:J18469),Table1[[#This Row],[Order Total]])</f>
        <v>3</v>
      </c>
      <c r="L936" s="1">
        <v>45265</v>
      </c>
      <c r="M936" t="s">
        <v>17</v>
      </c>
      <c r="N936" s="4" t="str">
        <f>IF(ISBLANK(Table1[[#This Row],[Payment Method]]),"Unknown",Table1[[#This Row],[Payment Method]])</f>
        <v>Digital Wallet</v>
      </c>
    </row>
    <row r="937" spans="1:14" hidden="1" x14ac:dyDescent="0.35">
      <c r="A937" t="s">
        <v>1077</v>
      </c>
      <c r="B937" t="s">
        <v>55</v>
      </c>
      <c r="C937" t="s">
        <v>11</v>
      </c>
      <c r="D937" t="s">
        <v>230</v>
      </c>
      <c r="E937" s="4" t="str">
        <f>IF(ISBLANK(Table1[[#This Row],[Item]]),"Unknown",Table1[[#This Row],[Item]])</f>
        <v>Onion Rings</v>
      </c>
      <c r="F937">
        <v>5</v>
      </c>
      <c r="G937" s="4">
        <f>IF(ISBLANK(Table1[[#This Row],[Price]]),AVERAGE(F937:F18470),Table1[[#This Row],[Price]])</f>
        <v>5</v>
      </c>
      <c r="H937">
        <v>3</v>
      </c>
      <c r="I937" s="4">
        <f>IF(ISBLANK(Table1[[#This Row],[Quantity]]),AVERAGE(H937:H18470),Table1[[#This Row],[Quantity]])</f>
        <v>3</v>
      </c>
      <c r="J937">
        <v>15</v>
      </c>
      <c r="K937" s="4">
        <f>IF(ISBLANK(Table1[[#This Row],[Order Total]]),AVERAGE(J937:J18470),Table1[[#This Row],[Order Total]])</f>
        <v>15</v>
      </c>
      <c r="L937" s="1">
        <v>45069</v>
      </c>
      <c r="M937" t="s">
        <v>13</v>
      </c>
      <c r="N937" s="4" t="str">
        <f>IF(ISBLANK(Table1[[#This Row],[Payment Method]]),"Unknown",Table1[[#This Row],[Payment Method]])</f>
        <v>Credit Card</v>
      </c>
    </row>
    <row r="938" spans="1:14" hidden="1" x14ac:dyDescent="0.35">
      <c r="A938" t="s">
        <v>1078</v>
      </c>
      <c r="B938" t="s">
        <v>372</v>
      </c>
      <c r="C938" t="s">
        <v>50</v>
      </c>
      <c r="D938" t="s">
        <v>99</v>
      </c>
      <c r="E938" s="4" t="str">
        <f>IF(ISBLANK(Table1[[#This Row],[Item]]),"Unknown",Table1[[#This Row],[Item]])</f>
        <v>Chicken Melt</v>
      </c>
      <c r="F938">
        <v>8</v>
      </c>
      <c r="G938" s="4">
        <f>IF(ISBLANK(Table1[[#This Row],[Price]]),AVERAGE(F938:F18471),Table1[[#This Row],[Price]])</f>
        <v>8</v>
      </c>
      <c r="H938">
        <v>3</v>
      </c>
      <c r="I938" s="4">
        <f>IF(ISBLANK(Table1[[#This Row],[Quantity]]),AVERAGE(H938:H18471),Table1[[#This Row],[Quantity]])</f>
        <v>3</v>
      </c>
      <c r="J938">
        <v>24</v>
      </c>
      <c r="K938" s="4">
        <f>IF(ISBLANK(Table1[[#This Row],[Order Total]]),AVERAGE(J938:J18471),Table1[[#This Row],[Order Total]])</f>
        <v>24</v>
      </c>
      <c r="L938" s="1">
        <v>45118</v>
      </c>
      <c r="M938" t="s">
        <v>17</v>
      </c>
      <c r="N938" s="4" t="str">
        <f>IF(ISBLANK(Table1[[#This Row],[Payment Method]]),"Unknown",Table1[[#This Row],[Payment Method]])</f>
        <v>Digital Wallet</v>
      </c>
    </row>
    <row r="939" spans="1:14" hidden="1" x14ac:dyDescent="0.35">
      <c r="A939" t="s">
        <v>1079</v>
      </c>
      <c r="B939" t="s">
        <v>181</v>
      </c>
      <c r="C939" t="s">
        <v>11</v>
      </c>
      <c r="D939" t="s">
        <v>12</v>
      </c>
      <c r="E939" s="4" t="str">
        <f>IF(ISBLANK(Table1[[#This Row],[Item]]),"Unknown",Table1[[#This Row],[Item]])</f>
        <v>Side Salad</v>
      </c>
      <c r="F939">
        <v>3</v>
      </c>
      <c r="G939" s="4">
        <f>IF(ISBLANK(Table1[[#This Row],[Price]]),AVERAGE(F939:F18472),Table1[[#This Row],[Price]])</f>
        <v>3</v>
      </c>
      <c r="H939">
        <v>1</v>
      </c>
      <c r="I939" s="4">
        <f>IF(ISBLANK(Table1[[#This Row],[Quantity]]),AVERAGE(H939:H18472),Table1[[#This Row],[Quantity]])</f>
        <v>1</v>
      </c>
      <c r="J939">
        <v>3</v>
      </c>
      <c r="K939" s="4">
        <f>IF(ISBLANK(Table1[[#This Row],[Order Total]]),AVERAGE(J939:J18472),Table1[[#This Row],[Order Total]])</f>
        <v>3</v>
      </c>
      <c r="L939" s="1">
        <v>45020</v>
      </c>
      <c r="M939" t="s">
        <v>17</v>
      </c>
      <c r="N939" s="4" t="str">
        <f>IF(ISBLANK(Table1[[#This Row],[Payment Method]]),"Unknown",Table1[[#This Row],[Payment Method]])</f>
        <v>Digital Wallet</v>
      </c>
    </row>
    <row r="940" spans="1:14" hidden="1" x14ac:dyDescent="0.35">
      <c r="A940" t="s">
        <v>1080</v>
      </c>
      <c r="B940" t="s">
        <v>95</v>
      </c>
      <c r="C940" t="s">
        <v>11</v>
      </c>
      <c r="E940" s="4" t="str">
        <f>IF(ISBLANK(Table1[[#This Row],[Item]]),"Unknown",Table1[[#This Row],[Item]])</f>
        <v>Unknown</v>
      </c>
      <c r="F940">
        <v>3</v>
      </c>
      <c r="G940" s="4">
        <f>IF(ISBLANK(Table1[[#This Row],[Price]]),AVERAGE(F940:F18473),Table1[[#This Row],[Price]])</f>
        <v>3</v>
      </c>
      <c r="H940">
        <v>3</v>
      </c>
      <c r="I940" s="4">
        <f>IF(ISBLANK(Table1[[#This Row],[Quantity]]),AVERAGE(H940:H18473),Table1[[#This Row],[Quantity]])</f>
        <v>3</v>
      </c>
      <c r="J940">
        <v>9</v>
      </c>
      <c r="K940" s="4">
        <f>IF(ISBLANK(Table1[[#This Row],[Order Total]]),AVERAGE(J940:J18473),Table1[[#This Row],[Order Total]])</f>
        <v>9</v>
      </c>
      <c r="L940" s="1">
        <v>44734</v>
      </c>
      <c r="M940" t="s">
        <v>28</v>
      </c>
      <c r="N940" s="4" t="str">
        <f>IF(ISBLANK(Table1[[#This Row],[Payment Method]]),"Unknown",Table1[[#This Row],[Payment Method]])</f>
        <v>Cash</v>
      </c>
    </row>
    <row r="941" spans="1:14" hidden="1" x14ac:dyDescent="0.35">
      <c r="A941" t="s">
        <v>1081</v>
      </c>
      <c r="B941" t="s">
        <v>194</v>
      </c>
      <c r="C941" t="s">
        <v>20</v>
      </c>
      <c r="D941" t="s">
        <v>21</v>
      </c>
      <c r="E941" s="4" t="str">
        <f>IF(ISBLANK(Table1[[#This Row],[Item]]),"Unknown",Table1[[#This Row],[Item]])</f>
        <v>Grilled Chicken</v>
      </c>
      <c r="F941">
        <v>15</v>
      </c>
      <c r="G941" s="4">
        <f>IF(ISBLANK(Table1[[#This Row],[Price]]),AVERAGE(F941:F18474),Table1[[#This Row],[Price]])</f>
        <v>15</v>
      </c>
      <c r="H941">
        <v>1</v>
      </c>
      <c r="I941" s="4">
        <f>IF(ISBLANK(Table1[[#This Row],[Quantity]]),AVERAGE(H941:H18474),Table1[[#This Row],[Quantity]])</f>
        <v>1</v>
      </c>
      <c r="J941">
        <v>15</v>
      </c>
      <c r="K941" s="4">
        <f>IF(ISBLANK(Table1[[#This Row],[Order Total]]),AVERAGE(J941:J18474),Table1[[#This Row],[Order Total]])</f>
        <v>15</v>
      </c>
      <c r="L941" s="1">
        <v>44806</v>
      </c>
      <c r="M941" t="s">
        <v>17</v>
      </c>
      <c r="N941" s="4" t="str">
        <f>IF(ISBLANK(Table1[[#This Row],[Payment Method]]),"Unknown",Table1[[#This Row],[Payment Method]])</f>
        <v>Digital Wallet</v>
      </c>
    </row>
    <row r="942" spans="1:14" hidden="1" x14ac:dyDescent="0.35">
      <c r="A942" t="s">
        <v>1082</v>
      </c>
      <c r="B942" t="s">
        <v>73</v>
      </c>
      <c r="C942" t="s">
        <v>24</v>
      </c>
      <c r="D942" t="s">
        <v>56</v>
      </c>
      <c r="E942" s="4" t="str">
        <f>IF(ISBLANK(Table1[[#This Row],[Item]]),"Unknown",Table1[[#This Row],[Item]])</f>
        <v>Lemonade</v>
      </c>
      <c r="F942">
        <v>3</v>
      </c>
      <c r="G942" s="4">
        <f>IF(ISBLANK(Table1[[#This Row],[Price]]),AVERAGE(F942:F18475),Table1[[#This Row],[Price]])</f>
        <v>3</v>
      </c>
      <c r="H942">
        <v>2</v>
      </c>
      <c r="I942" s="4">
        <f>IF(ISBLANK(Table1[[#This Row],[Quantity]]),AVERAGE(H942:H18475),Table1[[#This Row],[Quantity]])</f>
        <v>2</v>
      </c>
      <c r="J942">
        <v>6</v>
      </c>
      <c r="K942" s="4">
        <f>IF(ISBLANK(Table1[[#This Row],[Order Total]]),AVERAGE(J942:J18475),Table1[[#This Row],[Order Total]])</f>
        <v>6</v>
      </c>
      <c r="L942" s="1">
        <v>44676</v>
      </c>
      <c r="M942" t="s">
        <v>13</v>
      </c>
      <c r="N942" s="4" t="str">
        <f>IF(ISBLANK(Table1[[#This Row],[Payment Method]]),"Unknown",Table1[[#This Row],[Payment Method]])</f>
        <v>Credit Card</v>
      </c>
    </row>
    <row r="943" spans="1:14" hidden="1" x14ac:dyDescent="0.35">
      <c r="A943" t="s">
        <v>1083</v>
      </c>
      <c r="B943" t="s">
        <v>35</v>
      </c>
      <c r="C943" t="s">
        <v>20</v>
      </c>
      <c r="D943" t="s">
        <v>21</v>
      </c>
      <c r="E943" s="4" t="str">
        <f>IF(ISBLANK(Table1[[#This Row],[Item]]),"Unknown",Table1[[#This Row],[Item]])</f>
        <v>Grilled Chicken</v>
      </c>
      <c r="F943">
        <v>15</v>
      </c>
      <c r="G943" s="4">
        <f>IF(ISBLANK(Table1[[#This Row],[Price]]),AVERAGE(F943:F18476),Table1[[#This Row],[Price]])</f>
        <v>15</v>
      </c>
      <c r="H943">
        <v>1</v>
      </c>
      <c r="I943" s="4">
        <f>IF(ISBLANK(Table1[[#This Row],[Quantity]]),AVERAGE(H943:H18476),Table1[[#This Row],[Quantity]])</f>
        <v>1</v>
      </c>
      <c r="J943">
        <v>15</v>
      </c>
      <c r="K943" s="4">
        <f>IF(ISBLANK(Table1[[#This Row],[Order Total]]),AVERAGE(J943:J18476),Table1[[#This Row],[Order Total]])</f>
        <v>15</v>
      </c>
      <c r="L943" s="1">
        <v>44740</v>
      </c>
      <c r="M943" t="s">
        <v>28</v>
      </c>
      <c r="N943" s="4" t="str">
        <f>IF(ISBLANK(Table1[[#This Row],[Payment Method]]),"Unknown",Table1[[#This Row],[Payment Method]])</f>
        <v>Cash</v>
      </c>
    </row>
    <row r="944" spans="1:14" hidden="1" x14ac:dyDescent="0.35">
      <c r="A944" t="s">
        <v>1084</v>
      </c>
      <c r="B944" t="s">
        <v>123</v>
      </c>
      <c r="C944" t="s">
        <v>20</v>
      </c>
      <c r="D944" t="s">
        <v>27</v>
      </c>
      <c r="E944" s="4" t="str">
        <f>IF(ISBLANK(Table1[[#This Row],[Item]]),"Unknown",Table1[[#This Row],[Item]])</f>
        <v>Pasta Alfredo</v>
      </c>
      <c r="F944">
        <v>12</v>
      </c>
      <c r="G944" s="4">
        <f>IF(ISBLANK(Table1[[#This Row],[Price]]),AVERAGE(F944:F18477),Table1[[#This Row],[Price]])</f>
        <v>12</v>
      </c>
      <c r="H944">
        <v>1</v>
      </c>
      <c r="I944" s="4">
        <f>IF(ISBLANK(Table1[[#This Row],[Quantity]]),AVERAGE(H944:H18477),Table1[[#This Row],[Quantity]])</f>
        <v>1</v>
      </c>
      <c r="J944">
        <v>12</v>
      </c>
      <c r="K944" s="4">
        <f>IF(ISBLANK(Table1[[#This Row],[Order Total]]),AVERAGE(J944:J18477),Table1[[#This Row],[Order Total]])</f>
        <v>12</v>
      </c>
      <c r="L944" s="1">
        <v>45252</v>
      </c>
      <c r="M944" t="s">
        <v>28</v>
      </c>
      <c r="N944" s="4" t="str">
        <f>IF(ISBLANK(Table1[[#This Row],[Payment Method]]),"Unknown",Table1[[#This Row],[Payment Method]])</f>
        <v>Cash</v>
      </c>
    </row>
    <row r="945" spans="1:14" hidden="1" x14ac:dyDescent="0.35">
      <c r="A945" t="s">
        <v>1085</v>
      </c>
      <c r="B945" t="s">
        <v>73</v>
      </c>
      <c r="C945" t="s">
        <v>11</v>
      </c>
      <c r="D945" t="s">
        <v>16</v>
      </c>
      <c r="E945" s="4" t="str">
        <f>IF(ISBLANK(Table1[[#This Row],[Item]]),"Unknown",Table1[[#This Row],[Item]])</f>
        <v>Mashed Potatoes</v>
      </c>
      <c r="F945">
        <v>4</v>
      </c>
      <c r="G945" s="4">
        <f>IF(ISBLANK(Table1[[#This Row],[Price]]),AVERAGE(F945:F18478),Table1[[#This Row],[Price]])</f>
        <v>4</v>
      </c>
      <c r="H945">
        <v>4</v>
      </c>
      <c r="I945" s="4">
        <f>IF(ISBLANK(Table1[[#This Row],[Quantity]]),AVERAGE(H945:H18478),Table1[[#This Row],[Quantity]])</f>
        <v>4</v>
      </c>
      <c r="J945">
        <v>16</v>
      </c>
      <c r="K945" s="4">
        <f>IF(ISBLANK(Table1[[#This Row],[Order Total]]),AVERAGE(J945:J18478),Table1[[#This Row],[Order Total]])</f>
        <v>16</v>
      </c>
      <c r="L945" s="1">
        <v>45017</v>
      </c>
      <c r="M945" t="s">
        <v>17</v>
      </c>
      <c r="N945" s="4" t="str">
        <f>IF(ISBLANK(Table1[[#This Row],[Payment Method]]),"Unknown",Table1[[#This Row],[Payment Method]])</f>
        <v>Digital Wallet</v>
      </c>
    </row>
    <row r="946" spans="1:14" hidden="1" x14ac:dyDescent="0.35">
      <c r="A946" t="s">
        <v>1086</v>
      </c>
      <c r="B946" t="s">
        <v>240</v>
      </c>
      <c r="C946" t="s">
        <v>11</v>
      </c>
      <c r="D946" t="s">
        <v>12</v>
      </c>
      <c r="E946" s="4" t="str">
        <f>IF(ISBLANK(Table1[[#This Row],[Item]]),"Unknown",Table1[[#This Row],[Item]])</f>
        <v>Side Salad</v>
      </c>
      <c r="F946">
        <v>3</v>
      </c>
      <c r="G946" s="4">
        <f>IF(ISBLANK(Table1[[#This Row],[Price]]),AVERAGE(F946:F18479),Table1[[#This Row],[Price]])</f>
        <v>3</v>
      </c>
      <c r="H946">
        <v>1</v>
      </c>
      <c r="I946" s="4">
        <f>IF(ISBLANK(Table1[[#This Row],[Quantity]]),AVERAGE(H946:H18479),Table1[[#This Row],[Quantity]])</f>
        <v>1</v>
      </c>
      <c r="J946">
        <v>3</v>
      </c>
      <c r="K946" s="4">
        <f>IF(ISBLANK(Table1[[#This Row],[Order Total]]),AVERAGE(J946:J18479),Table1[[#This Row],[Order Total]])</f>
        <v>3</v>
      </c>
      <c r="L946" s="1">
        <v>45147</v>
      </c>
      <c r="M946" t="s">
        <v>17</v>
      </c>
      <c r="N946" s="4" t="str">
        <f>IF(ISBLANK(Table1[[#This Row],[Payment Method]]),"Unknown",Table1[[#This Row],[Payment Method]])</f>
        <v>Digital Wallet</v>
      </c>
    </row>
    <row r="947" spans="1:14" hidden="1" x14ac:dyDescent="0.35">
      <c r="A947" t="s">
        <v>1087</v>
      </c>
      <c r="B947" t="s">
        <v>147</v>
      </c>
      <c r="C947" t="s">
        <v>24</v>
      </c>
      <c r="E947" s="4" t="str">
        <f>IF(ISBLANK(Table1[[#This Row],[Item]]),"Unknown",Table1[[#This Row],[Item]])</f>
        <v>Unknown</v>
      </c>
      <c r="F947">
        <v>3</v>
      </c>
      <c r="G947" s="4">
        <f>IF(ISBLANK(Table1[[#This Row],[Price]]),AVERAGE(F947:F18480),Table1[[#This Row],[Price]])</f>
        <v>3</v>
      </c>
      <c r="H947">
        <v>2</v>
      </c>
      <c r="I947" s="4">
        <f>IF(ISBLANK(Table1[[#This Row],[Quantity]]),AVERAGE(H947:H18480),Table1[[#This Row],[Quantity]])</f>
        <v>2</v>
      </c>
      <c r="J947">
        <v>6</v>
      </c>
      <c r="K947" s="4">
        <f>IF(ISBLANK(Table1[[#This Row],[Order Total]]),AVERAGE(J947:J18480),Table1[[#This Row],[Order Total]])</f>
        <v>6</v>
      </c>
      <c r="L947" s="1">
        <v>45149</v>
      </c>
      <c r="N947" s="4" t="str">
        <f>IF(ISBLANK(Table1[[#This Row],[Payment Method]]),"Unknown",Table1[[#This Row],[Payment Method]])</f>
        <v>Unknown</v>
      </c>
    </row>
    <row r="948" spans="1:14" hidden="1" x14ac:dyDescent="0.35">
      <c r="A948" t="s">
        <v>1088</v>
      </c>
      <c r="B948" t="s">
        <v>105</v>
      </c>
      <c r="C948" t="s">
        <v>11</v>
      </c>
      <c r="D948" t="s">
        <v>79</v>
      </c>
      <c r="E948" s="4" t="str">
        <f>IF(ISBLANK(Table1[[#This Row],[Item]]),"Unknown",Table1[[#This Row],[Item]])</f>
        <v>Grilled Vegetables</v>
      </c>
      <c r="F948">
        <v>5</v>
      </c>
      <c r="G948" s="4">
        <f>IF(ISBLANK(Table1[[#This Row],[Price]]),AVERAGE(F948:F18481),Table1[[#This Row],[Price]])</f>
        <v>5</v>
      </c>
      <c r="H948">
        <v>1</v>
      </c>
      <c r="I948" s="4">
        <f>IF(ISBLANK(Table1[[#This Row],[Quantity]]),AVERAGE(H948:H18481),Table1[[#This Row],[Quantity]])</f>
        <v>1</v>
      </c>
      <c r="J948">
        <v>5</v>
      </c>
      <c r="K948" s="4">
        <f>IF(ISBLANK(Table1[[#This Row],[Order Total]]),AVERAGE(J948:J18481),Table1[[#This Row],[Order Total]])</f>
        <v>5</v>
      </c>
      <c r="L948" s="1">
        <v>45011</v>
      </c>
      <c r="M948" t="s">
        <v>13</v>
      </c>
      <c r="N948" s="4" t="str">
        <f>IF(ISBLANK(Table1[[#This Row],[Payment Method]]),"Unknown",Table1[[#This Row],[Payment Method]])</f>
        <v>Credit Card</v>
      </c>
    </row>
    <row r="949" spans="1:14" hidden="1" x14ac:dyDescent="0.35">
      <c r="A949" t="s">
        <v>1089</v>
      </c>
      <c r="B949" t="s">
        <v>81</v>
      </c>
      <c r="C949" t="s">
        <v>38</v>
      </c>
      <c r="D949" t="s">
        <v>121</v>
      </c>
      <c r="E949" s="4" t="str">
        <f>IF(ISBLANK(Table1[[#This Row],[Item]]),"Unknown",Table1[[#This Row],[Item]])</f>
        <v>Ice Cream</v>
      </c>
      <c r="F949">
        <v>5</v>
      </c>
      <c r="G949" s="4">
        <f>IF(ISBLANK(Table1[[#This Row],[Price]]),AVERAGE(F949:F18482),Table1[[#This Row],[Price]])</f>
        <v>5</v>
      </c>
      <c r="H949">
        <v>5</v>
      </c>
      <c r="I949" s="4">
        <f>IF(ISBLANK(Table1[[#This Row],[Quantity]]),AVERAGE(H949:H18482),Table1[[#This Row],[Quantity]])</f>
        <v>5</v>
      </c>
      <c r="J949">
        <v>25</v>
      </c>
      <c r="K949" s="4">
        <f>IF(ISBLANK(Table1[[#This Row],[Order Total]]),AVERAGE(J949:J18482),Table1[[#This Row],[Order Total]])</f>
        <v>25</v>
      </c>
      <c r="L949" s="1">
        <v>44586</v>
      </c>
      <c r="M949" t="s">
        <v>13</v>
      </c>
      <c r="N949" s="4" t="str">
        <f>IF(ISBLANK(Table1[[#This Row],[Payment Method]]),"Unknown",Table1[[#This Row],[Payment Method]])</f>
        <v>Credit Card</v>
      </c>
    </row>
    <row r="950" spans="1:14" hidden="1" x14ac:dyDescent="0.35">
      <c r="A950" t="s">
        <v>1090</v>
      </c>
      <c r="B950" t="s">
        <v>441</v>
      </c>
      <c r="C950" t="s">
        <v>11</v>
      </c>
      <c r="D950" t="s">
        <v>16</v>
      </c>
      <c r="E950" s="4" t="str">
        <f>IF(ISBLANK(Table1[[#This Row],[Item]]),"Unknown",Table1[[#This Row],[Item]])</f>
        <v>Mashed Potatoes</v>
      </c>
      <c r="F950">
        <v>4</v>
      </c>
      <c r="G950" s="4">
        <f>IF(ISBLANK(Table1[[#This Row],[Price]]),AVERAGE(F950:F18483),Table1[[#This Row],[Price]])</f>
        <v>4</v>
      </c>
      <c r="H950">
        <v>2</v>
      </c>
      <c r="I950" s="4">
        <f>IF(ISBLANK(Table1[[#This Row],[Quantity]]),AVERAGE(H950:H18483),Table1[[#This Row],[Quantity]])</f>
        <v>2</v>
      </c>
      <c r="J950">
        <v>8</v>
      </c>
      <c r="K950" s="4">
        <f>IF(ISBLANK(Table1[[#This Row],[Order Total]]),AVERAGE(J950:J18483),Table1[[#This Row],[Order Total]])</f>
        <v>8</v>
      </c>
      <c r="L950" s="1">
        <v>44602</v>
      </c>
      <c r="M950" t="s">
        <v>13</v>
      </c>
      <c r="N950" s="4" t="str">
        <f>IF(ISBLANK(Table1[[#This Row],[Payment Method]]),"Unknown",Table1[[#This Row],[Payment Method]])</f>
        <v>Credit Card</v>
      </c>
    </row>
    <row r="951" spans="1:14" hidden="1" x14ac:dyDescent="0.35">
      <c r="A951" t="s">
        <v>1091</v>
      </c>
      <c r="B951" t="s">
        <v>131</v>
      </c>
      <c r="C951" t="s">
        <v>11</v>
      </c>
      <c r="D951" t="s">
        <v>33</v>
      </c>
      <c r="E951" s="4" t="str">
        <f>IF(ISBLANK(Table1[[#This Row],[Item]]),"Unknown",Table1[[#This Row],[Item]])</f>
        <v>Garlic Bread</v>
      </c>
      <c r="F951">
        <v>4</v>
      </c>
      <c r="G951" s="4">
        <f>IF(ISBLANK(Table1[[#This Row],[Price]]),AVERAGE(F951:F18484),Table1[[#This Row],[Price]])</f>
        <v>4</v>
      </c>
      <c r="H951">
        <v>4</v>
      </c>
      <c r="I951" s="4">
        <f>IF(ISBLANK(Table1[[#This Row],[Quantity]]),AVERAGE(H951:H18484),Table1[[#This Row],[Quantity]])</f>
        <v>4</v>
      </c>
      <c r="J951">
        <v>16</v>
      </c>
      <c r="K951" s="4">
        <f>IF(ISBLANK(Table1[[#This Row],[Order Total]]),AVERAGE(J951:J18484),Table1[[#This Row],[Order Total]])</f>
        <v>16</v>
      </c>
      <c r="L951" s="1">
        <v>45036</v>
      </c>
      <c r="M951" t="s">
        <v>13</v>
      </c>
      <c r="N951" s="4" t="str">
        <f>IF(ISBLANK(Table1[[#This Row],[Payment Method]]),"Unknown",Table1[[#This Row],[Payment Method]])</f>
        <v>Credit Card</v>
      </c>
    </row>
    <row r="952" spans="1:14" hidden="1" x14ac:dyDescent="0.35">
      <c r="A952" t="s">
        <v>1092</v>
      </c>
      <c r="B952" t="s">
        <v>81</v>
      </c>
      <c r="C952" t="s">
        <v>38</v>
      </c>
      <c r="D952" t="s">
        <v>74</v>
      </c>
      <c r="E952" s="4" t="str">
        <f>IF(ISBLANK(Table1[[#This Row],[Item]]),"Unknown",Table1[[#This Row],[Item]])</f>
        <v>Chocolate Cake</v>
      </c>
      <c r="F952">
        <v>6</v>
      </c>
      <c r="G952" s="4">
        <f>IF(ISBLANK(Table1[[#This Row],[Price]]),AVERAGE(F952:F18485),Table1[[#This Row],[Price]])</f>
        <v>6</v>
      </c>
      <c r="H952">
        <v>5</v>
      </c>
      <c r="I952" s="4">
        <f>IF(ISBLANK(Table1[[#This Row],[Quantity]]),AVERAGE(H952:H18485),Table1[[#This Row],[Quantity]])</f>
        <v>5</v>
      </c>
      <c r="J952">
        <v>30</v>
      </c>
      <c r="K952" s="4">
        <f>IF(ISBLANK(Table1[[#This Row],[Order Total]]),AVERAGE(J952:J18485),Table1[[#This Row],[Order Total]])</f>
        <v>30</v>
      </c>
      <c r="L952" s="1">
        <v>44893</v>
      </c>
      <c r="N952" s="4" t="str">
        <f>IF(ISBLANK(Table1[[#This Row],[Payment Method]]),"Unknown",Table1[[#This Row],[Payment Method]])</f>
        <v>Unknown</v>
      </c>
    </row>
    <row r="953" spans="1:14" x14ac:dyDescent="0.35">
      <c r="A953" t="s">
        <v>1093</v>
      </c>
      <c r="B953" t="s">
        <v>97</v>
      </c>
      <c r="C953" t="s">
        <v>20</v>
      </c>
      <c r="E953" s="4" t="str">
        <f>IF(ISBLANK(Table1[[#This Row],[Item]]),"Unknown",Table1[[#This Row],[Item]])</f>
        <v>Unknown</v>
      </c>
      <c r="G953" s="4">
        <f>IF(ISBLANK(Table1[[#This Row],[Price]]),AVERAGE(F953:F18486),Table1[[#This Row],[Price]])</f>
        <v>6.5729570131436921</v>
      </c>
      <c r="H953">
        <v>2</v>
      </c>
      <c r="I953" s="4">
        <f>IF(ISBLANK(Table1[[#This Row],[Quantity]]),AVERAGE(H953:H18486),Table1[[#This Row],[Quantity]])</f>
        <v>2</v>
      </c>
      <c r="J953">
        <v>24</v>
      </c>
      <c r="K953" s="4">
        <f>IF(ISBLANK(Table1[[#This Row],[Order Total]]),AVERAGE(J953:J18486),Table1[[#This Row],[Order Total]])</f>
        <v>24</v>
      </c>
      <c r="L953" s="1">
        <v>45216</v>
      </c>
      <c r="N953" s="4" t="str">
        <f>IF(ISBLANK(Table1[[#This Row],[Payment Method]]),"Unknown",Table1[[#This Row],[Payment Method]])</f>
        <v>Unknown</v>
      </c>
    </row>
    <row r="954" spans="1:14" hidden="1" x14ac:dyDescent="0.35">
      <c r="A954" t="s">
        <v>1094</v>
      </c>
      <c r="B954" t="s">
        <v>158</v>
      </c>
      <c r="C954" t="s">
        <v>20</v>
      </c>
      <c r="D954" t="s">
        <v>245</v>
      </c>
      <c r="E954" s="4" t="str">
        <f>IF(ISBLANK(Table1[[#This Row],[Item]]),"Unknown",Table1[[#This Row],[Item]])</f>
        <v>Steak</v>
      </c>
      <c r="F954">
        <v>20</v>
      </c>
      <c r="G954" s="4">
        <f>IF(ISBLANK(Table1[[#This Row],[Price]]),AVERAGE(F954:F18487),Table1[[#This Row],[Price]])</f>
        <v>20</v>
      </c>
      <c r="H954">
        <v>3</v>
      </c>
      <c r="I954" s="4">
        <f>IF(ISBLANK(Table1[[#This Row],[Quantity]]),AVERAGE(H954:H18487),Table1[[#This Row],[Quantity]])</f>
        <v>3</v>
      </c>
      <c r="J954">
        <v>60</v>
      </c>
      <c r="K954" s="4">
        <f>IF(ISBLANK(Table1[[#This Row],[Order Total]]),AVERAGE(J954:J18487),Table1[[#This Row],[Order Total]])</f>
        <v>60</v>
      </c>
      <c r="L954" s="1">
        <v>45143</v>
      </c>
      <c r="M954" t="s">
        <v>28</v>
      </c>
      <c r="N954" s="4" t="str">
        <f>IF(ISBLANK(Table1[[#This Row],[Payment Method]]),"Unknown",Table1[[#This Row],[Payment Method]])</f>
        <v>Cash</v>
      </c>
    </row>
    <row r="955" spans="1:14" hidden="1" x14ac:dyDescent="0.35">
      <c r="A955" t="s">
        <v>1095</v>
      </c>
      <c r="B955" t="s">
        <v>88</v>
      </c>
      <c r="C955" t="s">
        <v>11</v>
      </c>
      <c r="D955" t="s">
        <v>79</v>
      </c>
      <c r="E955" s="4" t="str">
        <f>IF(ISBLANK(Table1[[#This Row],[Item]]),"Unknown",Table1[[#This Row],[Item]])</f>
        <v>Grilled Vegetables</v>
      </c>
      <c r="F955">
        <v>5</v>
      </c>
      <c r="G955" s="4">
        <f>IF(ISBLANK(Table1[[#This Row],[Price]]),AVERAGE(F955:F18488),Table1[[#This Row],[Price]])</f>
        <v>5</v>
      </c>
      <c r="H955">
        <v>5</v>
      </c>
      <c r="I955" s="4">
        <f>IF(ISBLANK(Table1[[#This Row],[Quantity]]),AVERAGE(H955:H18488),Table1[[#This Row],[Quantity]])</f>
        <v>5</v>
      </c>
      <c r="J955">
        <v>25</v>
      </c>
      <c r="K955" s="4">
        <f>IF(ISBLANK(Table1[[#This Row],[Order Total]]),AVERAGE(J955:J18488),Table1[[#This Row],[Order Total]])</f>
        <v>25</v>
      </c>
      <c r="L955" s="1">
        <v>44929</v>
      </c>
      <c r="M955" t="s">
        <v>13</v>
      </c>
      <c r="N955" s="4" t="str">
        <f>IF(ISBLANK(Table1[[#This Row],[Payment Method]]),"Unknown",Table1[[#This Row],[Payment Method]])</f>
        <v>Credit Card</v>
      </c>
    </row>
    <row r="956" spans="1:14" hidden="1" x14ac:dyDescent="0.35">
      <c r="A956" t="s">
        <v>1096</v>
      </c>
      <c r="B956" t="s">
        <v>155</v>
      </c>
      <c r="C956" t="s">
        <v>24</v>
      </c>
      <c r="D956" t="s">
        <v>77</v>
      </c>
      <c r="E956" s="4" t="str">
        <f>IF(ISBLANK(Table1[[#This Row],[Item]]),"Unknown",Table1[[#This Row],[Item]])</f>
        <v>Coca Cola</v>
      </c>
      <c r="F956">
        <v>2.5</v>
      </c>
      <c r="G956" s="4">
        <f>IF(ISBLANK(Table1[[#This Row],[Price]]),AVERAGE(F956:F18489),Table1[[#This Row],[Price]])</f>
        <v>2.5</v>
      </c>
      <c r="H956">
        <v>5</v>
      </c>
      <c r="I956" s="4">
        <f>IF(ISBLANK(Table1[[#This Row],[Quantity]]),AVERAGE(H956:H18489),Table1[[#This Row],[Quantity]])</f>
        <v>5</v>
      </c>
      <c r="J956">
        <v>12.5</v>
      </c>
      <c r="K956" s="4">
        <f>IF(ISBLANK(Table1[[#This Row],[Order Total]]),AVERAGE(J956:J18489),Table1[[#This Row],[Order Total]])</f>
        <v>12.5</v>
      </c>
      <c r="L956" s="1">
        <v>45252</v>
      </c>
      <c r="M956" t="s">
        <v>28</v>
      </c>
      <c r="N956" s="4" t="str">
        <f>IF(ISBLANK(Table1[[#This Row],[Payment Method]]),"Unknown",Table1[[#This Row],[Payment Method]])</f>
        <v>Cash</v>
      </c>
    </row>
    <row r="957" spans="1:14" hidden="1" x14ac:dyDescent="0.35">
      <c r="A957" t="s">
        <v>1097</v>
      </c>
      <c r="B957" t="s">
        <v>597</v>
      </c>
      <c r="C957" t="s">
        <v>50</v>
      </c>
      <c r="D957" t="s">
        <v>93</v>
      </c>
      <c r="E957" s="4" t="str">
        <f>IF(ISBLANK(Table1[[#This Row],[Item]]),"Unknown",Table1[[#This Row],[Item]])</f>
        <v>Beef Chili</v>
      </c>
      <c r="F957">
        <v>7</v>
      </c>
      <c r="G957" s="4">
        <f>IF(ISBLANK(Table1[[#This Row],[Price]]),AVERAGE(F957:F18490),Table1[[#This Row],[Price]])</f>
        <v>7</v>
      </c>
      <c r="H957">
        <v>2</v>
      </c>
      <c r="I957" s="4">
        <f>IF(ISBLANK(Table1[[#This Row],[Quantity]]),AVERAGE(H957:H18490),Table1[[#This Row],[Quantity]])</f>
        <v>2</v>
      </c>
      <c r="J957">
        <v>14</v>
      </c>
      <c r="K957" s="4">
        <f>IF(ISBLANK(Table1[[#This Row],[Order Total]]),AVERAGE(J957:J18490),Table1[[#This Row],[Order Total]])</f>
        <v>14</v>
      </c>
      <c r="L957" s="1">
        <v>45029</v>
      </c>
      <c r="M957" t="s">
        <v>13</v>
      </c>
      <c r="N957" s="4" t="str">
        <f>IF(ISBLANK(Table1[[#This Row],[Payment Method]]),"Unknown",Table1[[#This Row],[Payment Method]])</f>
        <v>Credit Card</v>
      </c>
    </row>
    <row r="958" spans="1:14" hidden="1" x14ac:dyDescent="0.35">
      <c r="A958" t="s">
        <v>1098</v>
      </c>
      <c r="B958" t="s">
        <v>76</v>
      </c>
      <c r="C958" t="s">
        <v>24</v>
      </c>
      <c r="D958" t="s">
        <v>71</v>
      </c>
      <c r="E958" s="4" t="str">
        <f>IF(ISBLANK(Table1[[#This Row],[Item]]),"Unknown",Table1[[#This Row],[Item]])</f>
        <v>Orange Juice</v>
      </c>
      <c r="F958">
        <v>3</v>
      </c>
      <c r="G958" s="4">
        <f>IF(ISBLANK(Table1[[#This Row],[Price]]),AVERAGE(F958:F18491),Table1[[#This Row],[Price]])</f>
        <v>3</v>
      </c>
      <c r="H958">
        <v>1</v>
      </c>
      <c r="I958" s="4">
        <f>IF(ISBLANK(Table1[[#This Row],[Quantity]]),AVERAGE(H958:H18491),Table1[[#This Row],[Quantity]])</f>
        <v>1</v>
      </c>
      <c r="J958">
        <v>3</v>
      </c>
      <c r="K958" s="4">
        <f>IF(ISBLANK(Table1[[#This Row],[Order Total]]),AVERAGE(J958:J18491),Table1[[#This Row],[Order Total]])</f>
        <v>3</v>
      </c>
      <c r="L958" s="1">
        <v>44989</v>
      </c>
      <c r="M958" t="s">
        <v>28</v>
      </c>
      <c r="N958" s="4" t="str">
        <f>IF(ISBLANK(Table1[[#This Row],[Payment Method]]),"Unknown",Table1[[#This Row],[Payment Method]])</f>
        <v>Cash</v>
      </c>
    </row>
    <row r="959" spans="1:14" hidden="1" x14ac:dyDescent="0.35">
      <c r="A959" t="s">
        <v>1099</v>
      </c>
      <c r="B959" t="s">
        <v>167</v>
      </c>
      <c r="C959" t="s">
        <v>24</v>
      </c>
      <c r="D959" t="s">
        <v>168</v>
      </c>
      <c r="E959" s="4" t="str">
        <f>IF(ISBLANK(Table1[[#This Row],[Item]]),"Unknown",Table1[[#This Row],[Item]])</f>
        <v>Water</v>
      </c>
      <c r="F959">
        <v>1</v>
      </c>
      <c r="G959" s="4">
        <f>IF(ISBLANK(Table1[[#This Row],[Price]]),AVERAGE(F959:F18492),Table1[[#This Row],[Price]])</f>
        <v>1</v>
      </c>
      <c r="H959">
        <v>3</v>
      </c>
      <c r="I959" s="4">
        <f>IF(ISBLANK(Table1[[#This Row],[Quantity]]),AVERAGE(H959:H18492),Table1[[#This Row],[Quantity]])</f>
        <v>3</v>
      </c>
      <c r="J959">
        <v>3</v>
      </c>
      <c r="K959" s="4">
        <f>IF(ISBLANK(Table1[[#This Row],[Order Total]]),AVERAGE(J959:J18492),Table1[[#This Row],[Order Total]])</f>
        <v>3</v>
      </c>
      <c r="L959" s="1">
        <v>44910</v>
      </c>
      <c r="M959" t="s">
        <v>28</v>
      </c>
      <c r="N959" s="4" t="str">
        <f>IF(ISBLANK(Table1[[#This Row],[Payment Method]]),"Unknown",Table1[[#This Row],[Payment Method]])</f>
        <v>Cash</v>
      </c>
    </row>
    <row r="960" spans="1:14" hidden="1" x14ac:dyDescent="0.35">
      <c r="A960" t="s">
        <v>1100</v>
      </c>
      <c r="B960" t="s">
        <v>376</v>
      </c>
      <c r="C960" t="s">
        <v>50</v>
      </c>
      <c r="D960" t="s">
        <v>112</v>
      </c>
      <c r="E960" s="4" t="str">
        <f>IF(ISBLANK(Table1[[#This Row],[Item]]),"Unknown",Table1[[#This Row],[Item]])</f>
        <v>French Fries</v>
      </c>
      <c r="F960">
        <v>4</v>
      </c>
      <c r="G960" s="4">
        <f>IF(ISBLANK(Table1[[#This Row],[Price]]),AVERAGE(F960:F18493),Table1[[#This Row],[Price]])</f>
        <v>4</v>
      </c>
      <c r="H960">
        <v>4</v>
      </c>
      <c r="I960" s="4">
        <f>IF(ISBLANK(Table1[[#This Row],[Quantity]]),AVERAGE(H960:H18493),Table1[[#This Row],[Quantity]])</f>
        <v>4</v>
      </c>
      <c r="J960">
        <v>16</v>
      </c>
      <c r="K960" s="4">
        <f>IF(ISBLANK(Table1[[#This Row],[Order Total]]),AVERAGE(J960:J18493),Table1[[#This Row],[Order Total]])</f>
        <v>16</v>
      </c>
      <c r="L960" s="1">
        <v>44649</v>
      </c>
      <c r="M960" t="s">
        <v>13</v>
      </c>
      <c r="N960" s="4" t="str">
        <f>IF(ISBLANK(Table1[[#This Row],[Payment Method]]),"Unknown",Table1[[#This Row],[Payment Method]])</f>
        <v>Credit Card</v>
      </c>
    </row>
    <row r="961" spans="1:14" hidden="1" x14ac:dyDescent="0.35">
      <c r="A961" t="s">
        <v>1101</v>
      </c>
      <c r="B961" t="s">
        <v>123</v>
      </c>
      <c r="C961" t="s">
        <v>24</v>
      </c>
      <c r="D961" t="s">
        <v>71</v>
      </c>
      <c r="E961" s="4" t="str">
        <f>IF(ISBLANK(Table1[[#This Row],[Item]]),"Unknown",Table1[[#This Row],[Item]])</f>
        <v>Orange Juice</v>
      </c>
      <c r="F961">
        <v>3</v>
      </c>
      <c r="G961" s="4">
        <f>IF(ISBLANK(Table1[[#This Row],[Price]]),AVERAGE(F961:F18494),Table1[[#This Row],[Price]])</f>
        <v>3</v>
      </c>
      <c r="H961">
        <v>5</v>
      </c>
      <c r="I961" s="4">
        <f>IF(ISBLANK(Table1[[#This Row],[Quantity]]),AVERAGE(H961:H18494),Table1[[#This Row],[Quantity]])</f>
        <v>5</v>
      </c>
      <c r="J961">
        <v>15</v>
      </c>
      <c r="K961" s="4">
        <f>IF(ISBLANK(Table1[[#This Row],[Order Total]]),AVERAGE(J961:J18494),Table1[[#This Row],[Order Total]])</f>
        <v>15</v>
      </c>
      <c r="L961" s="1">
        <v>45117</v>
      </c>
      <c r="M961" t="s">
        <v>17</v>
      </c>
      <c r="N961" s="4" t="str">
        <f>IF(ISBLANK(Table1[[#This Row],[Payment Method]]),"Unknown",Table1[[#This Row],[Payment Method]])</f>
        <v>Digital Wallet</v>
      </c>
    </row>
    <row r="962" spans="1:14" hidden="1" x14ac:dyDescent="0.35">
      <c r="A962" t="s">
        <v>1102</v>
      </c>
      <c r="B962" t="s">
        <v>10</v>
      </c>
      <c r="C962" t="s">
        <v>50</v>
      </c>
      <c r="D962" t="s">
        <v>86</v>
      </c>
      <c r="E962" s="4" t="str">
        <f>IF(ISBLANK(Table1[[#This Row],[Item]]),"Unknown",Table1[[#This Row],[Item]])</f>
        <v>Cheese Fries</v>
      </c>
      <c r="F962">
        <v>5</v>
      </c>
      <c r="G962" s="4">
        <f>IF(ISBLANK(Table1[[#This Row],[Price]]),AVERAGE(F962:F18495),Table1[[#This Row],[Price]])</f>
        <v>5</v>
      </c>
      <c r="H962">
        <v>5</v>
      </c>
      <c r="I962" s="4">
        <f>IF(ISBLANK(Table1[[#This Row],[Quantity]]),AVERAGE(H962:H18495),Table1[[#This Row],[Quantity]])</f>
        <v>5</v>
      </c>
      <c r="J962">
        <v>25</v>
      </c>
      <c r="K962" s="4">
        <f>IF(ISBLANK(Table1[[#This Row],[Order Total]]),AVERAGE(J962:J18495),Table1[[#This Row],[Order Total]])</f>
        <v>25</v>
      </c>
      <c r="L962" s="1">
        <v>45211</v>
      </c>
      <c r="M962" t="s">
        <v>28</v>
      </c>
      <c r="N962" s="4" t="str">
        <f>IF(ISBLANK(Table1[[#This Row],[Payment Method]]),"Unknown",Table1[[#This Row],[Payment Method]])</f>
        <v>Cash</v>
      </c>
    </row>
    <row r="963" spans="1:14" hidden="1" x14ac:dyDescent="0.35">
      <c r="A963" t="s">
        <v>1103</v>
      </c>
      <c r="B963" t="s">
        <v>223</v>
      </c>
      <c r="C963" t="s">
        <v>38</v>
      </c>
      <c r="D963" t="s">
        <v>121</v>
      </c>
      <c r="E963" s="4" t="str">
        <f>IF(ISBLANK(Table1[[#This Row],[Item]]),"Unknown",Table1[[#This Row],[Item]])</f>
        <v>Ice Cream</v>
      </c>
      <c r="F963">
        <v>5</v>
      </c>
      <c r="G963" s="4">
        <f>IF(ISBLANK(Table1[[#This Row],[Price]]),AVERAGE(F963:F18496),Table1[[#This Row],[Price]])</f>
        <v>5</v>
      </c>
      <c r="H963">
        <v>2</v>
      </c>
      <c r="I963" s="4">
        <f>IF(ISBLANK(Table1[[#This Row],[Quantity]]),AVERAGE(H963:H18496),Table1[[#This Row],[Quantity]])</f>
        <v>2</v>
      </c>
      <c r="J963">
        <v>10</v>
      </c>
      <c r="K963" s="4">
        <f>IF(ISBLANK(Table1[[#This Row],[Order Total]]),AVERAGE(J963:J18496),Table1[[#This Row],[Order Total]])</f>
        <v>10</v>
      </c>
      <c r="L963" s="1">
        <v>44751</v>
      </c>
      <c r="M963" t="s">
        <v>17</v>
      </c>
      <c r="N963" s="4" t="str">
        <f>IF(ISBLANK(Table1[[#This Row],[Payment Method]]),"Unknown",Table1[[#This Row],[Payment Method]])</f>
        <v>Digital Wallet</v>
      </c>
    </row>
    <row r="964" spans="1:14" hidden="1" x14ac:dyDescent="0.35">
      <c r="A964" t="s">
        <v>1104</v>
      </c>
      <c r="B964" t="s">
        <v>81</v>
      </c>
      <c r="C964" t="s">
        <v>50</v>
      </c>
      <c r="D964" t="s">
        <v>86</v>
      </c>
      <c r="E964" s="4" t="str">
        <f>IF(ISBLANK(Table1[[#This Row],[Item]]),"Unknown",Table1[[#This Row],[Item]])</f>
        <v>Cheese Fries</v>
      </c>
      <c r="F964">
        <v>5</v>
      </c>
      <c r="G964" s="4">
        <f>IF(ISBLANK(Table1[[#This Row],[Price]]),AVERAGE(F964:F18497),Table1[[#This Row],[Price]])</f>
        <v>5</v>
      </c>
      <c r="H964">
        <v>1</v>
      </c>
      <c r="I964" s="4">
        <f>IF(ISBLANK(Table1[[#This Row],[Quantity]]),AVERAGE(H964:H18497),Table1[[#This Row],[Quantity]])</f>
        <v>1</v>
      </c>
      <c r="J964">
        <v>5</v>
      </c>
      <c r="K964" s="4">
        <f>IF(ISBLANK(Table1[[#This Row],[Order Total]]),AVERAGE(J964:J18497),Table1[[#This Row],[Order Total]])</f>
        <v>5</v>
      </c>
      <c r="L964" s="1">
        <v>44893</v>
      </c>
      <c r="M964" t="s">
        <v>13</v>
      </c>
      <c r="N964" s="4" t="str">
        <f>IF(ISBLANK(Table1[[#This Row],[Payment Method]]),"Unknown",Table1[[#This Row],[Payment Method]])</f>
        <v>Credit Card</v>
      </c>
    </row>
    <row r="965" spans="1:14" hidden="1" x14ac:dyDescent="0.35">
      <c r="A965" t="s">
        <v>1105</v>
      </c>
      <c r="B965" t="s">
        <v>53</v>
      </c>
      <c r="C965" t="s">
        <v>38</v>
      </c>
      <c r="D965" t="s">
        <v>107</v>
      </c>
      <c r="E965" s="4" t="str">
        <f>IF(ISBLANK(Table1[[#This Row],[Item]]),"Unknown",Table1[[#This Row],[Item]])</f>
        <v>Fruit Salad</v>
      </c>
      <c r="F965">
        <v>4</v>
      </c>
      <c r="G965" s="4">
        <f>IF(ISBLANK(Table1[[#This Row],[Price]]),AVERAGE(F965:F18498),Table1[[#This Row],[Price]])</f>
        <v>4</v>
      </c>
      <c r="H965">
        <v>5</v>
      </c>
      <c r="I965" s="4">
        <f>IF(ISBLANK(Table1[[#This Row],[Quantity]]),AVERAGE(H965:H18498),Table1[[#This Row],[Quantity]])</f>
        <v>5</v>
      </c>
      <c r="J965">
        <v>20</v>
      </c>
      <c r="K965" s="4">
        <f>IF(ISBLANK(Table1[[#This Row],[Order Total]]),AVERAGE(J965:J18498),Table1[[#This Row],[Order Total]])</f>
        <v>20</v>
      </c>
      <c r="L965" s="1">
        <v>44615</v>
      </c>
      <c r="M965" t="s">
        <v>13</v>
      </c>
      <c r="N965" s="4" t="str">
        <f>IF(ISBLANK(Table1[[#This Row],[Payment Method]]),"Unknown",Table1[[#This Row],[Payment Method]])</f>
        <v>Credit Card</v>
      </c>
    </row>
    <row r="966" spans="1:14" hidden="1" x14ac:dyDescent="0.35">
      <c r="A966" t="s">
        <v>1106</v>
      </c>
      <c r="B966" t="s">
        <v>236</v>
      </c>
      <c r="C966" t="s">
        <v>38</v>
      </c>
      <c r="E966" s="4" t="str">
        <f>IF(ISBLANK(Table1[[#This Row],[Item]]),"Unknown",Table1[[#This Row],[Item]])</f>
        <v>Unknown</v>
      </c>
      <c r="F966">
        <v>4</v>
      </c>
      <c r="G966" s="4">
        <f>IF(ISBLANK(Table1[[#This Row],[Price]]),AVERAGE(F966:F18499),Table1[[#This Row],[Price]])</f>
        <v>4</v>
      </c>
      <c r="H966">
        <v>4</v>
      </c>
      <c r="I966" s="4">
        <f>IF(ISBLANK(Table1[[#This Row],[Quantity]]),AVERAGE(H966:H18499),Table1[[#This Row],[Quantity]])</f>
        <v>4</v>
      </c>
      <c r="J966">
        <v>16</v>
      </c>
      <c r="K966" s="4">
        <f>IF(ISBLANK(Table1[[#This Row],[Order Total]]),AVERAGE(J966:J18499),Table1[[#This Row],[Order Total]])</f>
        <v>16</v>
      </c>
      <c r="L966" s="1">
        <v>44684</v>
      </c>
      <c r="M966" t="s">
        <v>28</v>
      </c>
      <c r="N966" s="4" t="str">
        <f>IF(ISBLANK(Table1[[#This Row],[Payment Method]]),"Unknown",Table1[[#This Row],[Payment Method]])</f>
        <v>Cash</v>
      </c>
    </row>
    <row r="967" spans="1:14" hidden="1" x14ac:dyDescent="0.35">
      <c r="A967" t="s">
        <v>1107</v>
      </c>
      <c r="B967" t="s">
        <v>127</v>
      </c>
      <c r="C967" t="s">
        <v>24</v>
      </c>
      <c r="D967" t="s">
        <v>56</v>
      </c>
      <c r="E967" s="4" t="str">
        <f>IF(ISBLANK(Table1[[#This Row],[Item]]),"Unknown",Table1[[#This Row],[Item]])</f>
        <v>Lemonade</v>
      </c>
      <c r="F967">
        <v>3</v>
      </c>
      <c r="G967" s="4">
        <f>IF(ISBLANK(Table1[[#This Row],[Price]]),AVERAGE(F967:F18500),Table1[[#This Row],[Price]])</f>
        <v>3</v>
      </c>
      <c r="H967">
        <v>4</v>
      </c>
      <c r="I967" s="4">
        <f>IF(ISBLANK(Table1[[#This Row],[Quantity]]),AVERAGE(H967:H18500),Table1[[#This Row],[Quantity]])</f>
        <v>4</v>
      </c>
      <c r="J967">
        <v>12</v>
      </c>
      <c r="K967" s="4">
        <f>IF(ISBLANK(Table1[[#This Row],[Order Total]]),AVERAGE(J967:J18500),Table1[[#This Row],[Order Total]])</f>
        <v>12</v>
      </c>
      <c r="L967" s="1">
        <v>44838</v>
      </c>
      <c r="M967" t="s">
        <v>28</v>
      </c>
      <c r="N967" s="4" t="str">
        <f>IF(ISBLANK(Table1[[#This Row],[Payment Method]]),"Unknown",Table1[[#This Row],[Payment Method]])</f>
        <v>Cash</v>
      </c>
    </row>
    <row r="968" spans="1:14" hidden="1" x14ac:dyDescent="0.35">
      <c r="A968" t="s">
        <v>1108</v>
      </c>
      <c r="B968" t="s">
        <v>32</v>
      </c>
      <c r="C968" t="s">
        <v>20</v>
      </c>
      <c r="D968" t="s">
        <v>245</v>
      </c>
      <c r="E968" s="4" t="str">
        <f>IF(ISBLANK(Table1[[#This Row],[Item]]),"Unknown",Table1[[#This Row],[Item]])</f>
        <v>Steak</v>
      </c>
      <c r="F968">
        <v>20</v>
      </c>
      <c r="G968" s="4">
        <f>IF(ISBLANK(Table1[[#This Row],[Price]]),AVERAGE(F968:F18501),Table1[[#This Row],[Price]])</f>
        <v>20</v>
      </c>
      <c r="H968">
        <v>4</v>
      </c>
      <c r="I968" s="4">
        <f>IF(ISBLANK(Table1[[#This Row],[Quantity]]),AVERAGE(H968:H18501),Table1[[#This Row],[Quantity]])</f>
        <v>4</v>
      </c>
      <c r="J968">
        <v>80</v>
      </c>
      <c r="K968" s="4">
        <f>IF(ISBLANK(Table1[[#This Row],[Order Total]]),AVERAGE(J968:J18501),Table1[[#This Row],[Order Total]])</f>
        <v>80</v>
      </c>
      <c r="L968" s="1">
        <v>44624</v>
      </c>
      <c r="M968" t="s">
        <v>17</v>
      </c>
      <c r="N968" s="4" t="str">
        <f>IF(ISBLANK(Table1[[#This Row],[Payment Method]]),"Unknown",Table1[[#This Row],[Payment Method]])</f>
        <v>Digital Wallet</v>
      </c>
    </row>
    <row r="969" spans="1:14" hidden="1" x14ac:dyDescent="0.35">
      <c r="A969" t="s">
        <v>1109</v>
      </c>
      <c r="B969" t="s">
        <v>120</v>
      </c>
      <c r="C969" t="s">
        <v>38</v>
      </c>
      <c r="D969" t="s">
        <v>121</v>
      </c>
      <c r="E969" s="4" t="str">
        <f>IF(ISBLANK(Table1[[#This Row],[Item]]),"Unknown",Table1[[#This Row],[Item]])</f>
        <v>Ice Cream</v>
      </c>
      <c r="F969">
        <v>5</v>
      </c>
      <c r="G969" s="4">
        <f>IF(ISBLANK(Table1[[#This Row],[Price]]),AVERAGE(F969:F18502),Table1[[#This Row],[Price]])</f>
        <v>5</v>
      </c>
      <c r="H969">
        <v>2</v>
      </c>
      <c r="I969" s="4">
        <f>IF(ISBLANK(Table1[[#This Row],[Quantity]]),AVERAGE(H969:H18502),Table1[[#This Row],[Quantity]])</f>
        <v>2</v>
      </c>
      <c r="J969">
        <v>10</v>
      </c>
      <c r="K969" s="4">
        <f>IF(ISBLANK(Table1[[#This Row],[Order Total]]),AVERAGE(J969:J18502),Table1[[#This Row],[Order Total]])</f>
        <v>10</v>
      </c>
      <c r="L969" s="1">
        <v>45008</v>
      </c>
      <c r="M969" t="s">
        <v>13</v>
      </c>
      <c r="N969" s="4" t="str">
        <f>IF(ISBLANK(Table1[[#This Row],[Payment Method]]),"Unknown",Table1[[#This Row],[Payment Method]])</f>
        <v>Credit Card</v>
      </c>
    </row>
    <row r="970" spans="1:14" hidden="1" x14ac:dyDescent="0.35">
      <c r="A970" t="s">
        <v>1110</v>
      </c>
      <c r="B970" t="s">
        <v>32</v>
      </c>
      <c r="C970" t="s">
        <v>20</v>
      </c>
      <c r="D970" t="s">
        <v>27</v>
      </c>
      <c r="E970" s="4" t="str">
        <f>IF(ISBLANK(Table1[[#This Row],[Item]]),"Unknown",Table1[[#This Row],[Item]])</f>
        <v>Pasta Alfredo</v>
      </c>
      <c r="F970">
        <v>12</v>
      </c>
      <c r="G970" s="4">
        <f>IF(ISBLANK(Table1[[#This Row],[Price]]),AVERAGE(F970:F18503),Table1[[#This Row],[Price]])</f>
        <v>12</v>
      </c>
      <c r="H970">
        <v>5</v>
      </c>
      <c r="I970" s="4">
        <f>IF(ISBLANK(Table1[[#This Row],[Quantity]]),AVERAGE(H970:H18503),Table1[[#This Row],[Quantity]])</f>
        <v>5</v>
      </c>
      <c r="J970">
        <v>60</v>
      </c>
      <c r="K970" s="4">
        <f>IF(ISBLANK(Table1[[#This Row],[Order Total]]),AVERAGE(J970:J18503),Table1[[#This Row],[Order Total]])</f>
        <v>60</v>
      </c>
      <c r="L970" s="1">
        <v>45134</v>
      </c>
      <c r="M970" t="s">
        <v>17</v>
      </c>
      <c r="N970" s="4" t="str">
        <f>IF(ISBLANK(Table1[[#This Row],[Payment Method]]),"Unknown",Table1[[#This Row],[Payment Method]])</f>
        <v>Digital Wallet</v>
      </c>
    </row>
    <row r="971" spans="1:14" hidden="1" x14ac:dyDescent="0.35">
      <c r="A971" t="s">
        <v>1111</v>
      </c>
      <c r="B971" t="s">
        <v>254</v>
      </c>
      <c r="C971" t="s">
        <v>50</v>
      </c>
      <c r="D971" t="s">
        <v>207</v>
      </c>
      <c r="E971" s="4" t="str">
        <f>IF(ISBLANK(Table1[[#This Row],[Item]]),"Unknown",Table1[[#This Row],[Item]])</f>
        <v>Nachos Grande</v>
      </c>
      <c r="F971">
        <v>10</v>
      </c>
      <c r="G971" s="4">
        <f>IF(ISBLANK(Table1[[#This Row],[Price]]),AVERAGE(F971:F18504),Table1[[#This Row],[Price]])</f>
        <v>10</v>
      </c>
      <c r="H971">
        <v>4</v>
      </c>
      <c r="I971" s="4">
        <f>IF(ISBLANK(Table1[[#This Row],[Quantity]]),AVERAGE(H971:H18504),Table1[[#This Row],[Quantity]])</f>
        <v>4</v>
      </c>
      <c r="J971">
        <v>40</v>
      </c>
      <c r="K971" s="4">
        <f>IF(ISBLANK(Table1[[#This Row],[Order Total]]),AVERAGE(J971:J18504),Table1[[#This Row],[Order Total]])</f>
        <v>40</v>
      </c>
      <c r="L971" s="1">
        <v>45103</v>
      </c>
      <c r="M971" t="s">
        <v>17</v>
      </c>
      <c r="N971" s="4" t="str">
        <f>IF(ISBLANK(Table1[[#This Row],[Payment Method]]),"Unknown",Table1[[#This Row],[Payment Method]])</f>
        <v>Digital Wallet</v>
      </c>
    </row>
    <row r="972" spans="1:14" hidden="1" x14ac:dyDescent="0.35">
      <c r="A972" t="s">
        <v>1112</v>
      </c>
      <c r="B972" t="s">
        <v>411</v>
      </c>
      <c r="C972" t="s">
        <v>11</v>
      </c>
      <c r="D972" t="s">
        <v>33</v>
      </c>
      <c r="E972" s="4" t="str">
        <f>IF(ISBLANK(Table1[[#This Row],[Item]]),"Unknown",Table1[[#This Row],[Item]])</f>
        <v>Garlic Bread</v>
      </c>
      <c r="F972">
        <v>4</v>
      </c>
      <c r="G972" s="4">
        <f>IF(ISBLANK(Table1[[#This Row],[Price]]),AVERAGE(F972:F18505),Table1[[#This Row],[Price]])</f>
        <v>4</v>
      </c>
      <c r="H972">
        <v>5</v>
      </c>
      <c r="I972" s="4">
        <f>IF(ISBLANK(Table1[[#This Row],[Quantity]]),AVERAGE(H972:H18505),Table1[[#This Row],[Quantity]])</f>
        <v>5</v>
      </c>
      <c r="J972">
        <v>20</v>
      </c>
      <c r="K972" s="4">
        <f>IF(ISBLANK(Table1[[#This Row],[Order Total]]),AVERAGE(J972:J18505),Table1[[#This Row],[Order Total]])</f>
        <v>20</v>
      </c>
      <c r="L972" s="1">
        <v>44745</v>
      </c>
      <c r="M972" t="s">
        <v>13</v>
      </c>
      <c r="N972" s="4" t="str">
        <f>IF(ISBLANK(Table1[[#This Row],[Payment Method]]),"Unknown",Table1[[#This Row],[Payment Method]])</f>
        <v>Credit Card</v>
      </c>
    </row>
    <row r="973" spans="1:14" hidden="1" x14ac:dyDescent="0.35">
      <c r="A973" t="s">
        <v>1113</v>
      </c>
      <c r="B973" t="s">
        <v>53</v>
      </c>
      <c r="C973" t="s">
        <v>20</v>
      </c>
      <c r="D973" t="s">
        <v>41</v>
      </c>
      <c r="E973" s="4" t="str">
        <f>IF(ISBLANK(Table1[[#This Row],[Item]]),"Unknown",Table1[[#This Row],[Item]])</f>
        <v>Vegetarian Platter</v>
      </c>
      <c r="F973">
        <v>14</v>
      </c>
      <c r="G973" s="4">
        <f>IF(ISBLANK(Table1[[#This Row],[Price]]),AVERAGE(F973:F18506),Table1[[#This Row],[Price]])</f>
        <v>14</v>
      </c>
      <c r="H973">
        <v>2</v>
      </c>
      <c r="I973" s="4">
        <f>IF(ISBLANK(Table1[[#This Row],[Quantity]]),AVERAGE(H973:H18506),Table1[[#This Row],[Quantity]])</f>
        <v>2</v>
      </c>
      <c r="J973">
        <v>28</v>
      </c>
      <c r="K973" s="4">
        <f>IF(ISBLANK(Table1[[#This Row],[Order Total]]),AVERAGE(J973:J18506),Table1[[#This Row],[Order Total]])</f>
        <v>28</v>
      </c>
      <c r="L973" s="1">
        <v>44838</v>
      </c>
      <c r="N973" s="4" t="str">
        <f>IF(ISBLANK(Table1[[#This Row],[Payment Method]]),"Unknown",Table1[[#This Row],[Payment Method]])</f>
        <v>Unknown</v>
      </c>
    </row>
    <row r="974" spans="1:14" hidden="1" x14ac:dyDescent="0.35">
      <c r="A974" t="s">
        <v>1114</v>
      </c>
      <c r="B974" t="s">
        <v>37</v>
      </c>
      <c r="C974" t="s">
        <v>11</v>
      </c>
      <c r="D974" t="s">
        <v>12</v>
      </c>
      <c r="E974" s="4" t="str">
        <f>IF(ISBLANK(Table1[[#This Row],[Item]]),"Unknown",Table1[[#This Row],[Item]])</f>
        <v>Side Salad</v>
      </c>
      <c r="F974">
        <v>3</v>
      </c>
      <c r="G974" s="4">
        <f>IF(ISBLANK(Table1[[#This Row],[Price]]),AVERAGE(F974:F18507),Table1[[#This Row],[Price]])</f>
        <v>3</v>
      </c>
      <c r="H974">
        <v>5</v>
      </c>
      <c r="I974" s="4">
        <f>IF(ISBLANK(Table1[[#This Row],[Quantity]]),AVERAGE(H974:H18507),Table1[[#This Row],[Quantity]])</f>
        <v>5</v>
      </c>
      <c r="J974">
        <v>15</v>
      </c>
      <c r="K974" s="4">
        <f>IF(ISBLANK(Table1[[#This Row],[Order Total]]),AVERAGE(J974:J18507),Table1[[#This Row],[Order Total]])</f>
        <v>15</v>
      </c>
      <c r="L974" s="1">
        <v>45181</v>
      </c>
      <c r="M974" t="s">
        <v>28</v>
      </c>
      <c r="N974" s="4" t="str">
        <f>IF(ISBLANK(Table1[[#This Row],[Payment Method]]),"Unknown",Table1[[#This Row],[Payment Method]])</f>
        <v>Cash</v>
      </c>
    </row>
    <row r="975" spans="1:14" hidden="1" x14ac:dyDescent="0.35">
      <c r="A975" t="s">
        <v>1115</v>
      </c>
      <c r="B975" t="s">
        <v>123</v>
      </c>
      <c r="C975" t="s">
        <v>11</v>
      </c>
      <c r="D975" t="s">
        <v>79</v>
      </c>
      <c r="E975" s="4" t="str">
        <f>IF(ISBLANK(Table1[[#This Row],[Item]]),"Unknown",Table1[[#This Row],[Item]])</f>
        <v>Grilled Vegetables</v>
      </c>
      <c r="F975">
        <v>5</v>
      </c>
      <c r="G975" s="4">
        <f>IF(ISBLANK(Table1[[#This Row],[Price]]),AVERAGE(F975:F18508),Table1[[#This Row],[Price]])</f>
        <v>5</v>
      </c>
      <c r="H975">
        <v>2</v>
      </c>
      <c r="I975" s="4">
        <f>IF(ISBLANK(Table1[[#This Row],[Quantity]]),AVERAGE(H975:H18508),Table1[[#This Row],[Quantity]])</f>
        <v>2</v>
      </c>
      <c r="J975">
        <v>10</v>
      </c>
      <c r="K975" s="4">
        <f>IF(ISBLANK(Table1[[#This Row],[Order Total]]),AVERAGE(J975:J18508),Table1[[#This Row],[Order Total]])</f>
        <v>10</v>
      </c>
      <c r="L975" s="1">
        <v>45156</v>
      </c>
      <c r="M975" t="s">
        <v>13</v>
      </c>
      <c r="N975" s="4" t="str">
        <f>IF(ISBLANK(Table1[[#This Row],[Payment Method]]),"Unknown",Table1[[#This Row],[Payment Method]])</f>
        <v>Credit Card</v>
      </c>
    </row>
    <row r="976" spans="1:14" hidden="1" x14ac:dyDescent="0.35">
      <c r="A976" t="s">
        <v>1116</v>
      </c>
      <c r="B976" t="s">
        <v>131</v>
      </c>
      <c r="C976" t="s">
        <v>24</v>
      </c>
      <c r="D976" t="s">
        <v>56</v>
      </c>
      <c r="E976" s="4" t="str">
        <f>IF(ISBLANK(Table1[[#This Row],[Item]]),"Unknown",Table1[[#This Row],[Item]])</f>
        <v>Lemonade</v>
      </c>
      <c r="F976">
        <v>3</v>
      </c>
      <c r="G976" s="4">
        <f>IF(ISBLANK(Table1[[#This Row],[Price]]),AVERAGE(F976:F18509),Table1[[#This Row],[Price]])</f>
        <v>3</v>
      </c>
      <c r="H976">
        <v>2</v>
      </c>
      <c r="I976" s="4">
        <f>IF(ISBLANK(Table1[[#This Row],[Quantity]]),AVERAGE(H976:H18509),Table1[[#This Row],[Quantity]])</f>
        <v>2</v>
      </c>
      <c r="J976">
        <v>6</v>
      </c>
      <c r="K976" s="4">
        <f>IF(ISBLANK(Table1[[#This Row],[Order Total]]),AVERAGE(J976:J18509),Table1[[#This Row],[Order Total]])</f>
        <v>6</v>
      </c>
      <c r="L976" s="1">
        <v>45271</v>
      </c>
      <c r="M976" t="s">
        <v>28</v>
      </c>
      <c r="N976" s="4" t="str">
        <f>IF(ISBLANK(Table1[[#This Row],[Payment Method]]),"Unknown",Table1[[#This Row],[Payment Method]])</f>
        <v>Cash</v>
      </c>
    </row>
    <row r="977" spans="1:14" hidden="1" x14ac:dyDescent="0.35">
      <c r="A977" t="s">
        <v>1117</v>
      </c>
      <c r="B977" t="s">
        <v>49</v>
      </c>
      <c r="C977" t="s">
        <v>38</v>
      </c>
      <c r="E977" s="4" t="str">
        <f>IF(ISBLANK(Table1[[#This Row],[Item]]),"Unknown",Table1[[#This Row],[Item]])</f>
        <v>Unknown</v>
      </c>
      <c r="F977">
        <v>6</v>
      </c>
      <c r="G977" s="4">
        <f>IF(ISBLANK(Table1[[#This Row],[Price]]),AVERAGE(F977:F18510),Table1[[#This Row],[Price]])</f>
        <v>6</v>
      </c>
      <c r="H977">
        <v>1</v>
      </c>
      <c r="I977" s="4">
        <f>IF(ISBLANK(Table1[[#This Row],[Quantity]]),AVERAGE(H977:H18510),Table1[[#This Row],[Quantity]])</f>
        <v>1</v>
      </c>
      <c r="J977">
        <v>6</v>
      </c>
      <c r="K977" s="4">
        <f>IF(ISBLANK(Table1[[#This Row],[Order Total]]),AVERAGE(J977:J18510),Table1[[#This Row],[Order Total]])</f>
        <v>6</v>
      </c>
      <c r="L977" s="1">
        <v>45169</v>
      </c>
      <c r="N977" s="4" t="str">
        <f>IF(ISBLANK(Table1[[#This Row],[Payment Method]]),"Unknown",Table1[[#This Row],[Payment Method]])</f>
        <v>Unknown</v>
      </c>
    </row>
    <row r="978" spans="1:14" hidden="1" x14ac:dyDescent="0.35">
      <c r="A978" t="s">
        <v>1118</v>
      </c>
      <c r="B978" t="s">
        <v>83</v>
      </c>
      <c r="C978" t="s">
        <v>50</v>
      </c>
      <c r="D978" t="s">
        <v>86</v>
      </c>
      <c r="E978" s="4" t="str">
        <f>IF(ISBLANK(Table1[[#This Row],[Item]]),"Unknown",Table1[[#This Row],[Item]])</f>
        <v>Cheese Fries</v>
      </c>
      <c r="F978">
        <v>5</v>
      </c>
      <c r="G978" s="4">
        <f>IF(ISBLANK(Table1[[#This Row],[Price]]),AVERAGE(F978:F18511),Table1[[#This Row],[Price]])</f>
        <v>5</v>
      </c>
      <c r="H978">
        <v>2</v>
      </c>
      <c r="I978" s="4">
        <f>IF(ISBLANK(Table1[[#This Row],[Quantity]]),AVERAGE(H978:H18511),Table1[[#This Row],[Quantity]])</f>
        <v>2</v>
      </c>
      <c r="J978">
        <v>10</v>
      </c>
      <c r="K978" s="4">
        <f>IF(ISBLANK(Table1[[#This Row],[Order Total]]),AVERAGE(J978:J18511),Table1[[#This Row],[Order Total]])</f>
        <v>10</v>
      </c>
      <c r="L978" s="1">
        <v>44568</v>
      </c>
      <c r="M978" t="s">
        <v>28</v>
      </c>
      <c r="N978" s="4" t="str">
        <f>IF(ISBLANK(Table1[[#This Row],[Payment Method]]),"Unknown",Table1[[#This Row],[Payment Method]])</f>
        <v>Cash</v>
      </c>
    </row>
    <row r="979" spans="1:14" x14ac:dyDescent="0.35">
      <c r="A979" t="s">
        <v>1119</v>
      </c>
      <c r="B979" t="s">
        <v>376</v>
      </c>
      <c r="C979" t="s">
        <v>38</v>
      </c>
      <c r="E979" s="4" t="str">
        <f>IF(ISBLANK(Table1[[#This Row],[Item]]),"Unknown",Table1[[#This Row],[Item]])</f>
        <v>Unknown</v>
      </c>
      <c r="G979" s="4">
        <f>IF(ISBLANK(Table1[[#This Row],[Price]]),AVERAGE(F979:F18512),Table1[[#This Row],[Price]])</f>
        <v>6.5733273976087512</v>
      </c>
      <c r="I979" s="4">
        <f>IF(ISBLANK(Table1[[#This Row],[Quantity]]),AVERAGE(H979:H18512),Table1[[#This Row],[Quantity]])</f>
        <v>3.011705685618729</v>
      </c>
      <c r="K979" s="4">
        <f>IF(ISBLANK(Table1[[#This Row],[Order Total]]),AVERAGE(J979:J18512),Table1[[#This Row],[Order Total]])</f>
        <v>19.84658739006565</v>
      </c>
      <c r="L979" s="1">
        <v>45266</v>
      </c>
      <c r="M979" t="s">
        <v>28</v>
      </c>
      <c r="N979" s="4" t="str">
        <f>IF(ISBLANK(Table1[[#This Row],[Payment Method]]),"Unknown",Table1[[#This Row],[Payment Method]])</f>
        <v>Cash</v>
      </c>
    </row>
    <row r="980" spans="1:14" hidden="1" x14ac:dyDescent="0.35">
      <c r="A980" t="s">
        <v>1120</v>
      </c>
      <c r="B980" t="s">
        <v>32</v>
      </c>
      <c r="C980" t="s">
        <v>38</v>
      </c>
      <c r="D980" t="s">
        <v>74</v>
      </c>
      <c r="E980" s="4" t="str">
        <f>IF(ISBLANK(Table1[[#This Row],[Item]]),"Unknown",Table1[[#This Row],[Item]])</f>
        <v>Chocolate Cake</v>
      </c>
      <c r="F980">
        <v>6</v>
      </c>
      <c r="G980" s="4">
        <f>IF(ISBLANK(Table1[[#This Row],[Price]]),AVERAGE(F980:F18513),Table1[[#This Row],[Price]])</f>
        <v>6</v>
      </c>
      <c r="H980">
        <v>5</v>
      </c>
      <c r="I980" s="4">
        <f>IF(ISBLANK(Table1[[#This Row],[Quantity]]),AVERAGE(H980:H18513),Table1[[#This Row],[Quantity]])</f>
        <v>5</v>
      </c>
      <c r="J980">
        <v>30</v>
      </c>
      <c r="K980" s="4">
        <f>IF(ISBLANK(Table1[[#This Row],[Order Total]]),AVERAGE(J980:J18513),Table1[[#This Row],[Order Total]])</f>
        <v>30</v>
      </c>
      <c r="L980" s="1">
        <v>44617</v>
      </c>
      <c r="M980" t="s">
        <v>13</v>
      </c>
      <c r="N980" s="4" t="str">
        <f>IF(ISBLANK(Table1[[#This Row],[Payment Method]]),"Unknown",Table1[[#This Row],[Payment Method]])</f>
        <v>Credit Card</v>
      </c>
    </row>
    <row r="981" spans="1:14" hidden="1" x14ac:dyDescent="0.35">
      <c r="A981" t="s">
        <v>1121</v>
      </c>
      <c r="B981" t="s">
        <v>158</v>
      </c>
      <c r="C981" t="s">
        <v>20</v>
      </c>
      <c r="D981" t="s">
        <v>21</v>
      </c>
      <c r="E981" s="4" t="str">
        <f>IF(ISBLANK(Table1[[#This Row],[Item]]),"Unknown",Table1[[#This Row],[Item]])</f>
        <v>Grilled Chicken</v>
      </c>
      <c r="F981">
        <v>15</v>
      </c>
      <c r="G981" s="4">
        <f>IF(ISBLANK(Table1[[#This Row],[Price]]),AVERAGE(F981:F18514),Table1[[#This Row],[Price]])</f>
        <v>15</v>
      </c>
      <c r="H981">
        <v>5</v>
      </c>
      <c r="I981" s="4">
        <f>IF(ISBLANK(Table1[[#This Row],[Quantity]]),AVERAGE(H981:H18514),Table1[[#This Row],[Quantity]])</f>
        <v>5</v>
      </c>
      <c r="J981">
        <v>75</v>
      </c>
      <c r="K981" s="4">
        <f>IF(ISBLANK(Table1[[#This Row],[Order Total]]),AVERAGE(J981:J18514),Table1[[#This Row],[Order Total]])</f>
        <v>75</v>
      </c>
      <c r="L981" s="1">
        <v>45283</v>
      </c>
      <c r="M981" t="s">
        <v>28</v>
      </c>
      <c r="N981" s="4" t="str">
        <f>IF(ISBLANK(Table1[[#This Row],[Payment Method]]),"Unknown",Table1[[#This Row],[Payment Method]])</f>
        <v>Cash</v>
      </c>
    </row>
    <row r="982" spans="1:14" hidden="1" x14ac:dyDescent="0.35">
      <c r="A982" t="s">
        <v>1122</v>
      </c>
      <c r="B982" t="s">
        <v>114</v>
      </c>
      <c r="C982" t="s">
        <v>50</v>
      </c>
      <c r="D982" t="s">
        <v>51</v>
      </c>
      <c r="E982" s="4" t="str">
        <f>IF(ISBLANK(Table1[[#This Row],[Item]]),"Unknown",Table1[[#This Row],[Item]])</f>
        <v>Sweet Potato Fries</v>
      </c>
      <c r="F982">
        <v>5</v>
      </c>
      <c r="G982" s="4">
        <f>IF(ISBLANK(Table1[[#This Row],[Price]]),AVERAGE(F982:F18515),Table1[[#This Row],[Price]])</f>
        <v>5</v>
      </c>
      <c r="H982">
        <v>1</v>
      </c>
      <c r="I982" s="4">
        <f>IF(ISBLANK(Table1[[#This Row],[Quantity]]),AVERAGE(H982:H18515),Table1[[#This Row],[Quantity]])</f>
        <v>1</v>
      </c>
      <c r="J982">
        <v>5</v>
      </c>
      <c r="K982" s="4">
        <f>IF(ISBLANK(Table1[[#This Row],[Order Total]]),AVERAGE(J982:J18515),Table1[[#This Row],[Order Total]])</f>
        <v>5</v>
      </c>
      <c r="L982" s="1">
        <v>44879</v>
      </c>
      <c r="M982" t="s">
        <v>13</v>
      </c>
      <c r="N982" s="4" t="str">
        <f>IF(ISBLANK(Table1[[#This Row],[Payment Method]]),"Unknown",Table1[[#This Row],[Payment Method]])</f>
        <v>Credit Card</v>
      </c>
    </row>
    <row r="983" spans="1:14" hidden="1" x14ac:dyDescent="0.35">
      <c r="A983" t="s">
        <v>1123</v>
      </c>
      <c r="B983" t="s">
        <v>155</v>
      </c>
      <c r="C983" t="s">
        <v>24</v>
      </c>
      <c r="D983" t="s">
        <v>77</v>
      </c>
      <c r="E983" s="4" t="str">
        <f>IF(ISBLANK(Table1[[#This Row],[Item]]),"Unknown",Table1[[#This Row],[Item]])</f>
        <v>Coca Cola</v>
      </c>
      <c r="F983">
        <v>2.5</v>
      </c>
      <c r="G983" s="4">
        <f>IF(ISBLANK(Table1[[#This Row],[Price]]),AVERAGE(F983:F18516),Table1[[#This Row],[Price]])</f>
        <v>2.5</v>
      </c>
      <c r="H983">
        <v>2</v>
      </c>
      <c r="I983" s="4">
        <f>IF(ISBLANK(Table1[[#This Row],[Quantity]]),AVERAGE(H983:H18516),Table1[[#This Row],[Quantity]])</f>
        <v>2</v>
      </c>
      <c r="J983">
        <v>5</v>
      </c>
      <c r="K983" s="4">
        <f>IF(ISBLANK(Table1[[#This Row],[Order Total]]),AVERAGE(J983:J18516),Table1[[#This Row],[Order Total]])</f>
        <v>5</v>
      </c>
      <c r="L983" s="1">
        <v>44689</v>
      </c>
      <c r="M983" t="s">
        <v>17</v>
      </c>
      <c r="N983" s="4" t="str">
        <f>IF(ISBLANK(Table1[[#This Row],[Payment Method]]),"Unknown",Table1[[#This Row],[Payment Method]])</f>
        <v>Digital Wallet</v>
      </c>
    </row>
    <row r="984" spans="1:14" hidden="1" x14ac:dyDescent="0.35">
      <c r="A984" t="s">
        <v>1124</v>
      </c>
      <c r="B984" t="s">
        <v>58</v>
      </c>
      <c r="C984" t="s">
        <v>24</v>
      </c>
      <c r="D984" t="s">
        <v>71</v>
      </c>
      <c r="E984" s="4" t="str">
        <f>IF(ISBLANK(Table1[[#This Row],[Item]]),"Unknown",Table1[[#This Row],[Item]])</f>
        <v>Orange Juice</v>
      </c>
      <c r="F984">
        <v>3</v>
      </c>
      <c r="G984" s="4">
        <f>IF(ISBLANK(Table1[[#This Row],[Price]]),AVERAGE(F984:F18517),Table1[[#This Row],[Price]])</f>
        <v>3</v>
      </c>
      <c r="H984">
        <v>1</v>
      </c>
      <c r="I984" s="4">
        <f>IF(ISBLANK(Table1[[#This Row],[Quantity]]),AVERAGE(H984:H18517),Table1[[#This Row],[Quantity]])</f>
        <v>1</v>
      </c>
      <c r="J984">
        <v>3</v>
      </c>
      <c r="K984" s="4">
        <f>IF(ISBLANK(Table1[[#This Row],[Order Total]]),AVERAGE(J984:J18517),Table1[[#This Row],[Order Total]])</f>
        <v>3</v>
      </c>
      <c r="L984" s="1">
        <v>44706</v>
      </c>
      <c r="M984" t="s">
        <v>13</v>
      </c>
      <c r="N984" s="4" t="str">
        <f>IF(ISBLANK(Table1[[#This Row],[Payment Method]]),"Unknown",Table1[[#This Row],[Payment Method]])</f>
        <v>Credit Card</v>
      </c>
    </row>
    <row r="985" spans="1:14" hidden="1" x14ac:dyDescent="0.35">
      <c r="A985" t="s">
        <v>1125</v>
      </c>
      <c r="B985" t="s">
        <v>172</v>
      </c>
      <c r="C985" t="s">
        <v>38</v>
      </c>
      <c r="D985" t="s">
        <v>121</v>
      </c>
      <c r="E985" s="4" t="str">
        <f>IF(ISBLANK(Table1[[#This Row],[Item]]),"Unknown",Table1[[#This Row],[Item]])</f>
        <v>Ice Cream</v>
      </c>
      <c r="F985">
        <v>5</v>
      </c>
      <c r="G985" s="4">
        <f>IF(ISBLANK(Table1[[#This Row],[Price]]),AVERAGE(F985:F18518),Table1[[#This Row],[Price]])</f>
        <v>5</v>
      </c>
      <c r="H985">
        <v>2</v>
      </c>
      <c r="I985" s="4">
        <f>IF(ISBLANK(Table1[[#This Row],[Quantity]]),AVERAGE(H985:H18518),Table1[[#This Row],[Quantity]])</f>
        <v>2</v>
      </c>
      <c r="J985">
        <v>10</v>
      </c>
      <c r="K985" s="4">
        <f>IF(ISBLANK(Table1[[#This Row],[Order Total]]),AVERAGE(J985:J18518),Table1[[#This Row],[Order Total]])</f>
        <v>10</v>
      </c>
      <c r="L985" s="1">
        <v>45272</v>
      </c>
      <c r="M985" t="s">
        <v>28</v>
      </c>
      <c r="N985" s="4" t="str">
        <f>IF(ISBLANK(Table1[[#This Row],[Payment Method]]),"Unknown",Table1[[#This Row],[Payment Method]])</f>
        <v>Cash</v>
      </c>
    </row>
    <row r="986" spans="1:14" hidden="1" x14ac:dyDescent="0.35">
      <c r="A986" t="s">
        <v>1126</v>
      </c>
      <c r="B986" t="s">
        <v>95</v>
      </c>
      <c r="C986" t="s">
        <v>24</v>
      </c>
      <c r="D986" t="s">
        <v>168</v>
      </c>
      <c r="E986" s="4" t="str">
        <f>IF(ISBLANK(Table1[[#This Row],[Item]]),"Unknown",Table1[[#This Row],[Item]])</f>
        <v>Water</v>
      </c>
      <c r="F986">
        <v>1</v>
      </c>
      <c r="G986" s="4">
        <f>IF(ISBLANK(Table1[[#This Row],[Price]]),AVERAGE(F986:F18519),Table1[[#This Row],[Price]])</f>
        <v>1</v>
      </c>
      <c r="H986">
        <v>5</v>
      </c>
      <c r="I986" s="4">
        <f>IF(ISBLANK(Table1[[#This Row],[Quantity]]),AVERAGE(H986:H18519),Table1[[#This Row],[Quantity]])</f>
        <v>5</v>
      </c>
      <c r="J986">
        <v>5</v>
      </c>
      <c r="K986" s="4">
        <f>IF(ISBLANK(Table1[[#This Row],[Order Total]]),AVERAGE(J986:J18519),Table1[[#This Row],[Order Total]])</f>
        <v>5</v>
      </c>
      <c r="L986" s="1">
        <v>45053</v>
      </c>
      <c r="M986" t="s">
        <v>13</v>
      </c>
      <c r="N986" s="4" t="str">
        <f>IF(ISBLANK(Table1[[#This Row],[Payment Method]]),"Unknown",Table1[[#This Row],[Payment Method]])</f>
        <v>Credit Card</v>
      </c>
    </row>
    <row r="987" spans="1:14" hidden="1" x14ac:dyDescent="0.35">
      <c r="A987" t="s">
        <v>1127</v>
      </c>
      <c r="B987" t="s">
        <v>49</v>
      </c>
      <c r="C987" t="s">
        <v>11</v>
      </c>
      <c r="D987" t="s">
        <v>79</v>
      </c>
      <c r="E987" s="4" t="str">
        <f>IF(ISBLANK(Table1[[#This Row],[Item]]),"Unknown",Table1[[#This Row],[Item]])</f>
        <v>Grilled Vegetables</v>
      </c>
      <c r="F987">
        <v>5</v>
      </c>
      <c r="G987" s="4">
        <f>IF(ISBLANK(Table1[[#This Row],[Price]]),AVERAGE(F987:F18520),Table1[[#This Row],[Price]])</f>
        <v>5</v>
      </c>
      <c r="H987">
        <v>2</v>
      </c>
      <c r="I987" s="4">
        <f>IF(ISBLANK(Table1[[#This Row],[Quantity]]),AVERAGE(H987:H18520),Table1[[#This Row],[Quantity]])</f>
        <v>2</v>
      </c>
      <c r="J987">
        <v>10</v>
      </c>
      <c r="K987" s="4">
        <f>IF(ISBLANK(Table1[[#This Row],[Order Total]]),AVERAGE(J987:J18520),Table1[[#This Row],[Order Total]])</f>
        <v>10</v>
      </c>
      <c r="L987" s="1">
        <v>44655</v>
      </c>
      <c r="N987" s="4" t="str">
        <f>IF(ISBLANK(Table1[[#This Row],[Payment Method]]),"Unknown",Table1[[#This Row],[Payment Method]])</f>
        <v>Unknown</v>
      </c>
    </row>
    <row r="988" spans="1:14" hidden="1" x14ac:dyDescent="0.35">
      <c r="A988" t="s">
        <v>1128</v>
      </c>
      <c r="B988" t="s">
        <v>60</v>
      </c>
      <c r="C988" t="s">
        <v>38</v>
      </c>
      <c r="D988" t="s">
        <v>74</v>
      </c>
      <c r="E988" s="4" t="str">
        <f>IF(ISBLANK(Table1[[#This Row],[Item]]),"Unknown",Table1[[#This Row],[Item]])</f>
        <v>Chocolate Cake</v>
      </c>
      <c r="F988">
        <v>6</v>
      </c>
      <c r="G988" s="4">
        <f>IF(ISBLANK(Table1[[#This Row],[Price]]),AVERAGE(F988:F18521),Table1[[#This Row],[Price]])</f>
        <v>6</v>
      </c>
      <c r="H988">
        <v>3</v>
      </c>
      <c r="I988" s="4">
        <f>IF(ISBLANK(Table1[[#This Row],[Quantity]]),AVERAGE(H988:H18521),Table1[[#This Row],[Quantity]])</f>
        <v>3</v>
      </c>
      <c r="J988">
        <v>18</v>
      </c>
      <c r="K988" s="4">
        <f>IF(ISBLANK(Table1[[#This Row],[Order Total]]),AVERAGE(J988:J18521),Table1[[#This Row],[Order Total]])</f>
        <v>18</v>
      </c>
      <c r="L988" s="1">
        <v>45065</v>
      </c>
      <c r="M988" t="s">
        <v>28</v>
      </c>
      <c r="N988" s="4" t="str">
        <f>IF(ISBLANK(Table1[[#This Row],[Payment Method]]),"Unknown",Table1[[#This Row],[Payment Method]])</f>
        <v>Cash</v>
      </c>
    </row>
    <row r="989" spans="1:14" hidden="1" x14ac:dyDescent="0.35">
      <c r="A989" t="s">
        <v>1129</v>
      </c>
      <c r="B989" t="s">
        <v>109</v>
      </c>
      <c r="C989" t="s">
        <v>11</v>
      </c>
      <c r="D989" t="s">
        <v>16</v>
      </c>
      <c r="E989" s="4" t="str">
        <f>IF(ISBLANK(Table1[[#This Row],[Item]]),"Unknown",Table1[[#This Row],[Item]])</f>
        <v>Mashed Potatoes</v>
      </c>
      <c r="F989">
        <v>4</v>
      </c>
      <c r="G989" s="4">
        <f>IF(ISBLANK(Table1[[#This Row],[Price]]),AVERAGE(F989:F18522),Table1[[#This Row],[Price]])</f>
        <v>4</v>
      </c>
      <c r="H989">
        <v>3</v>
      </c>
      <c r="I989" s="4">
        <f>IF(ISBLANK(Table1[[#This Row],[Quantity]]),AVERAGE(H989:H18522),Table1[[#This Row],[Quantity]])</f>
        <v>3</v>
      </c>
      <c r="J989">
        <v>12</v>
      </c>
      <c r="K989" s="4">
        <f>IF(ISBLANK(Table1[[#This Row],[Order Total]]),AVERAGE(J989:J18522),Table1[[#This Row],[Order Total]])</f>
        <v>12</v>
      </c>
      <c r="L989" s="1">
        <v>45134</v>
      </c>
      <c r="M989" t="s">
        <v>17</v>
      </c>
      <c r="N989" s="4" t="str">
        <f>IF(ISBLANK(Table1[[#This Row],[Payment Method]]),"Unknown",Table1[[#This Row],[Payment Method]])</f>
        <v>Digital Wallet</v>
      </c>
    </row>
    <row r="990" spans="1:14" hidden="1" x14ac:dyDescent="0.35">
      <c r="A990" t="s">
        <v>1130</v>
      </c>
      <c r="B990" t="s">
        <v>127</v>
      </c>
      <c r="C990" t="s">
        <v>38</v>
      </c>
      <c r="D990" t="s">
        <v>43</v>
      </c>
      <c r="E990" s="4" t="str">
        <f>IF(ISBLANK(Table1[[#This Row],[Item]]),"Unknown",Table1[[#This Row],[Item]])</f>
        <v>Brownie</v>
      </c>
      <c r="F990">
        <v>6</v>
      </c>
      <c r="G990" s="4">
        <f>IF(ISBLANK(Table1[[#This Row],[Price]]),AVERAGE(F990:F18523),Table1[[#This Row],[Price]])</f>
        <v>6</v>
      </c>
      <c r="H990">
        <v>1</v>
      </c>
      <c r="I990" s="4">
        <f>IF(ISBLANK(Table1[[#This Row],[Quantity]]),AVERAGE(H990:H18523),Table1[[#This Row],[Quantity]])</f>
        <v>1</v>
      </c>
      <c r="J990">
        <v>6</v>
      </c>
      <c r="K990" s="4">
        <f>IF(ISBLANK(Table1[[#This Row],[Order Total]]),AVERAGE(J990:J18523),Table1[[#This Row],[Order Total]])</f>
        <v>6</v>
      </c>
      <c r="L990" s="1">
        <v>44777</v>
      </c>
      <c r="M990" t="s">
        <v>13</v>
      </c>
      <c r="N990" s="4" t="str">
        <f>IF(ISBLANK(Table1[[#This Row],[Payment Method]]),"Unknown",Table1[[#This Row],[Payment Method]])</f>
        <v>Credit Card</v>
      </c>
    </row>
    <row r="991" spans="1:14" hidden="1" x14ac:dyDescent="0.35">
      <c r="A991" t="s">
        <v>1131</v>
      </c>
      <c r="B991" t="s">
        <v>236</v>
      </c>
      <c r="C991" t="s">
        <v>38</v>
      </c>
      <c r="D991" t="s">
        <v>43</v>
      </c>
      <c r="E991" s="4" t="str">
        <f>IF(ISBLANK(Table1[[#This Row],[Item]]),"Unknown",Table1[[#This Row],[Item]])</f>
        <v>Brownie</v>
      </c>
      <c r="F991">
        <v>6</v>
      </c>
      <c r="G991" s="4">
        <f>IF(ISBLANK(Table1[[#This Row],[Price]]),AVERAGE(F991:F18524),Table1[[#This Row],[Price]])</f>
        <v>6</v>
      </c>
      <c r="H991">
        <v>2</v>
      </c>
      <c r="I991" s="4">
        <f>IF(ISBLANK(Table1[[#This Row],[Quantity]]),AVERAGE(H991:H18524),Table1[[#This Row],[Quantity]])</f>
        <v>2</v>
      </c>
      <c r="J991">
        <v>12</v>
      </c>
      <c r="K991" s="4">
        <f>IF(ISBLANK(Table1[[#This Row],[Order Total]]),AVERAGE(J991:J18524),Table1[[#This Row],[Order Total]])</f>
        <v>12</v>
      </c>
      <c r="L991" s="1">
        <v>45174</v>
      </c>
      <c r="M991" t="s">
        <v>28</v>
      </c>
      <c r="N991" s="4" t="str">
        <f>IF(ISBLANK(Table1[[#This Row],[Payment Method]]),"Unknown",Table1[[#This Row],[Payment Method]])</f>
        <v>Cash</v>
      </c>
    </row>
    <row r="992" spans="1:14" hidden="1" x14ac:dyDescent="0.35">
      <c r="A992" t="s">
        <v>1132</v>
      </c>
      <c r="B992" t="s">
        <v>283</v>
      </c>
      <c r="C992" t="s">
        <v>50</v>
      </c>
      <c r="D992" t="s">
        <v>112</v>
      </c>
      <c r="E992" s="4" t="str">
        <f>IF(ISBLANK(Table1[[#This Row],[Item]]),"Unknown",Table1[[#This Row],[Item]])</f>
        <v>French Fries</v>
      </c>
      <c r="F992">
        <v>4</v>
      </c>
      <c r="G992" s="4">
        <f>IF(ISBLANK(Table1[[#This Row],[Price]]),AVERAGE(F992:F18525),Table1[[#This Row],[Price]])</f>
        <v>4</v>
      </c>
      <c r="H992">
        <v>4</v>
      </c>
      <c r="I992" s="4">
        <f>IF(ISBLANK(Table1[[#This Row],[Quantity]]),AVERAGE(H992:H18525),Table1[[#This Row],[Quantity]])</f>
        <v>4</v>
      </c>
      <c r="J992">
        <v>16</v>
      </c>
      <c r="K992" s="4">
        <f>IF(ISBLANK(Table1[[#This Row],[Order Total]]),AVERAGE(J992:J18525),Table1[[#This Row],[Order Total]])</f>
        <v>16</v>
      </c>
      <c r="L992" s="1">
        <v>45074</v>
      </c>
      <c r="M992" t="s">
        <v>28</v>
      </c>
      <c r="N992" s="4" t="str">
        <f>IF(ISBLANK(Table1[[#This Row],[Payment Method]]),"Unknown",Table1[[#This Row],[Payment Method]])</f>
        <v>Cash</v>
      </c>
    </row>
    <row r="993" spans="1:14" hidden="1" x14ac:dyDescent="0.35">
      <c r="A993" t="s">
        <v>1133</v>
      </c>
      <c r="B993" t="s">
        <v>10</v>
      </c>
      <c r="C993" t="s">
        <v>38</v>
      </c>
      <c r="D993" t="s">
        <v>74</v>
      </c>
      <c r="E993" s="4" t="str">
        <f>IF(ISBLANK(Table1[[#This Row],[Item]]),"Unknown",Table1[[#This Row],[Item]])</f>
        <v>Chocolate Cake</v>
      </c>
      <c r="F993">
        <v>6</v>
      </c>
      <c r="G993" s="4">
        <f>IF(ISBLANK(Table1[[#This Row],[Price]]),AVERAGE(F993:F18526),Table1[[#This Row],[Price]])</f>
        <v>6</v>
      </c>
      <c r="H993">
        <v>5</v>
      </c>
      <c r="I993" s="4">
        <f>IF(ISBLANK(Table1[[#This Row],[Quantity]]),AVERAGE(H993:H18526),Table1[[#This Row],[Quantity]])</f>
        <v>5</v>
      </c>
      <c r="J993">
        <v>30</v>
      </c>
      <c r="K993" s="4">
        <f>IF(ISBLANK(Table1[[#This Row],[Order Total]]),AVERAGE(J993:J18526),Table1[[#This Row],[Order Total]])</f>
        <v>30</v>
      </c>
      <c r="L993" s="1">
        <v>44622</v>
      </c>
      <c r="M993" t="s">
        <v>17</v>
      </c>
      <c r="N993" s="4" t="str">
        <f>IF(ISBLANK(Table1[[#This Row],[Payment Method]]),"Unknown",Table1[[#This Row],[Payment Method]])</f>
        <v>Digital Wallet</v>
      </c>
    </row>
    <row r="994" spans="1:14" hidden="1" x14ac:dyDescent="0.35">
      <c r="A994" t="s">
        <v>1134</v>
      </c>
      <c r="B994" t="s">
        <v>88</v>
      </c>
      <c r="C994" t="s">
        <v>20</v>
      </c>
      <c r="D994" t="s">
        <v>27</v>
      </c>
      <c r="E994" s="4" t="str">
        <f>IF(ISBLANK(Table1[[#This Row],[Item]]),"Unknown",Table1[[#This Row],[Item]])</f>
        <v>Pasta Alfredo</v>
      </c>
      <c r="F994">
        <v>12</v>
      </c>
      <c r="G994" s="4">
        <f>IF(ISBLANK(Table1[[#This Row],[Price]]),AVERAGE(F994:F18527),Table1[[#This Row],[Price]])</f>
        <v>12</v>
      </c>
      <c r="H994">
        <v>2</v>
      </c>
      <c r="I994" s="4">
        <f>IF(ISBLANK(Table1[[#This Row],[Quantity]]),AVERAGE(H994:H18527),Table1[[#This Row],[Quantity]])</f>
        <v>2</v>
      </c>
      <c r="J994">
        <v>24</v>
      </c>
      <c r="K994" s="4">
        <f>IF(ISBLANK(Table1[[#This Row],[Order Total]]),AVERAGE(J994:J18527),Table1[[#This Row],[Order Total]])</f>
        <v>24</v>
      </c>
      <c r="L994" s="1">
        <v>45168</v>
      </c>
      <c r="M994" t="s">
        <v>13</v>
      </c>
      <c r="N994" s="4" t="str">
        <f>IF(ISBLANK(Table1[[#This Row],[Payment Method]]),"Unknown",Table1[[#This Row],[Payment Method]])</f>
        <v>Credit Card</v>
      </c>
    </row>
    <row r="995" spans="1:14" hidden="1" x14ac:dyDescent="0.35">
      <c r="A995" t="s">
        <v>1135</v>
      </c>
      <c r="B995" t="s">
        <v>83</v>
      </c>
      <c r="C995" t="s">
        <v>11</v>
      </c>
      <c r="D995" t="s">
        <v>33</v>
      </c>
      <c r="E995" s="4" t="str">
        <f>IF(ISBLANK(Table1[[#This Row],[Item]]),"Unknown",Table1[[#This Row],[Item]])</f>
        <v>Garlic Bread</v>
      </c>
      <c r="F995">
        <v>4</v>
      </c>
      <c r="G995" s="4">
        <f>IF(ISBLANK(Table1[[#This Row],[Price]]),AVERAGE(F995:F18528),Table1[[#This Row],[Price]])</f>
        <v>4</v>
      </c>
      <c r="H995">
        <v>5</v>
      </c>
      <c r="I995" s="4">
        <f>IF(ISBLANK(Table1[[#This Row],[Quantity]]),AVERAGE(H995:H18528),Table1[[#This Row],[Quantity]])</f>
        <v>5</v>
      </c>
      <c r="J995">
        <v>20</v>
      </c>
      <c r="K995" s="4">
        <f>IF(ISBLANK(Table1[[#This Row],[Order Total]]),AVERAGE(J995:J18528),Table1[[#This Row],[Order Total]])</f>
        <v>20</v>
      </c>
      <c r="L995" s="1">
        <v>44691</v>
      </c>
      <c r="M995" t="s">
        <v>17</v>
      </c>
      <c r="N995" s="4" t="str">
        <f>IF(ISBLANK(Table1[[#This Row],[Payment Method]]),"Unknown",Table1[[#This Row],[Payment Method]])</f>
        <v>Digital Wallet</v>
      </c>
    </row>
    <row r="996" spans="1:14" hidden="1" x14ac:dyDescent="0.35">
      <c r="A996" t="s">
        <v>1136</v>
      </c>
      <c r="B996" t="s">
        <v>345</v>
      </c>
      <c r="C996" t="s">
        <v>38</v>
      </c>
      <c r="D996" t="s">
        <v>121</v>
      </c>
      <c r="E996" s="4" t="str">
        <f>IF(ISBLANK(Table1[[#This Row],[Item]]),"Unknown",Table1[[#This Row],[Item]])</f>
        <v>Ice Cream</v>
      </c>
      <c r="F996">
        <v>5</v>
      </c>
      <c r="G996" s="4">
        <f>IF(ISBLANK(Table1[[#This Row],[Price]]),AVERAGE(F996:F18529),Table1[[#This Row],[Price]])</f>
        <v>5</v>
      </c>
      <c r="H996">
        <v>5</v>
      </c>
      <c r="I996" s="4">
        <f>IF(ISBLANK(Table1[[#This Row],[Quantity]]),AVERAGE(H996:H18529),Table1[[#This Row],[Quantity]])</f>
        <v>5</v>
      </c>
      <c r="J996">
        <v>25</v>
      </c>
      <c r="K996" s="4">
        <f>IF(ISBLANK(Table1[[#This Row],[Order Total]]),AVERAGE(J996:J18529),Table1[[#This Row],[Order Total]])</f>
        <v>25</v>
      </c>
      <c r="L996" s="1">
        <v>45225</v>
      </c>
      <c r="M996" t="s">
        <v>17</v>
      </c>
      <c r="N996" s="4" t="str">
        <f>IF(ISBLANK(Table1[[#This Row],[Payment Method]]),"Unknown",Table1[[#This Row],[Payment Method]])</f>
        <v>Digital Wallet</v>
      </c>
    </row>
    <row r="997" spans="1:14" hidden="1" x14ac:dyDescent="0.35">
      <c r="A997" t="s">
        <v>1137</v>
      </c>
      <c r="B997" t="s">
        <v>15</v>
      </c>
      <c r="C997" t="s">
        <v>24</v>
      </c>
      <c r="D997" t="s">
        <v>71</v>
      </c>
      <c r="E997" s="4" t="str">
        <f>IF(ISBLANK(Table1[[#This Row],[Item]]),"Unknown",Table1[[#This Row],[Item]])</f>
        <v>Orange Juice</v>
      </c>
      <c r="F997">
        <v>3</v>
      </c>
      <c r="G997" s="4">
        <f>IF(ISBLANK(Table1[[#This Row],[Price]]),AVERAGE(F997:F18530),Table1[[#This Row],[Price]])</f>
        <v>3</v>
      </c>
      <c r="H997">
        <v>1</v>
      </c>
      <c r="I997" s="4">
        <f>IF(ISBLANK(Table1[[#This Row],[Quantity]]),AVERAGE(H997:H18530),Table1[[#This Row],[Quantity]])</f>
        <v>1</v>
      </c>
      <c r="J997">
        <v>3</v>
      </c>
      <c r="K997" s="4">
        <f>IF(ISBLANK(Table1[[#This Row],[Order Total]]),AVERAGE(J997:J18530),Table1[[#This Row],[Order Total]])</f>
        <v>3</v>
      </c>
      <c r="L997" s="1">
        <v>44980</v>
      </c>
      <c r="M997" t="s">
        <v>28</v>
      </c>
      <c r="N997" s="4" t="str">
        <f>IF(ISBLANK(Table1[[#This Row],[Payment Method]]),"Unknown",Table1[[#This Row],[Payment Method]])</f>
        <v>Cash</v>
      </c>
    </row>
    <row r="998" spans="1:14" hidden="1" x14ac:dyDescent="0.35">
      <c r="A998" t="s">
        <v>1138</v>
      </c>
      <c r="B998" t="s">
        <v>176</v>
      </c>
      <c r="C998" t="s">
        <v>50</v>
      </c>
      <c r="D998" t="s">
        <v>112</v>
      </c>
      <c r="E998" s="4" t="str">
        <f>IF(ISBLANK(Table1[[#This Row],[Item]]),"Unknown",Table1[[#This Row],[Item]])</f>
        <v>French Fries</v>
      </c>
      <c r="F998">
        <v>4</v>
      </c>
      <c r="G998" s="4">
        <f>IF(ISBLANK(Table1[[#This Row],[Price]]),AVERAGE(F998:F18531),Table1[[#This Row],[Price]])</f>
        <v>4</v>
      </c>
      <c r="H998">
        <v>4</v>
      </c>
      <c r="I998" s="4">
        <f>IF(ISBLANK(Table1[[#This Row],[Quantity]]),AVERAGE(H998:H18531),Table1[[#This Row],[Quantity]])</f>
        <v>4</v>
      </c>
      <c r="J998">
        <v>16</v>
      </c>
      <c r="K998" s="4">
        <f>IF(ISBLANK(Table1[[#This Row],[Order Total]]),AVERAGE(J998:J18531),Table1[[#This Row],[Order Total]])</f>
        <v>16</v>
      </c>
      <c r="L998" s="1">
        <v>44855</v>
      </c>
      <c r="M998" t="s">
        <v>17</v>
      </c>
      <c r="N998" s="4" t="str">
        <f>IF(ISBLANK(Table1[[#This Row],[Payment Method]]),"Unknown",Table1[[#This Row],[Payment Method]])</f>
        <v>Digital Wallet</v>
      </c>
    </row>
    <row r="999" spans="1:14" hidden="1" x14ac:dyDescent="0.35">
      <c r="A999" t="s">
        <v>1139</v>
      </c>
      <c r="B999" t="s">
        <v>167</v>
      </c>
      <c r="C999" t="s">
        <v>20</v>
      </c>
      <c r="D999" t="s">
        <v>21</v>
      </c>
      <c r="E999" s="4" t="str">
        <f>IF(ISBLANK(Table1[[#This Row],[Item]]),"Unknown",Table1[[#This Row],[Item]])</f>
        <v>Grilled Chicken</v>
      </c>
      <c r="F999">
        <v>15</v>
      </c>
      <c r="G999" s="4">
        <f>IF(ISBLANK(Table1[[#This Row],[Price]]),AVERAGE(F999:F18532),Table1[[#This Row],[Price]])</f>
        <v>15</v>
      </c>
      <c r="H999">
        <v>4</v>
      </c>
      <c r="I999" s="4">
        <f>IF(ISBLANK(Table1[[#This Row],[Quantity]]),AVERAGE(H999:H18532),Table1[[#This Row],[Quantity]])</f>
        <v>4</v>
      </c>
      <c r="J999">
        <v>60</v>
      </c>
      <c r="K999" s="4">
        <f>IF(ISBLANK(Table1[[#This Row],[Order Total]]),AVERAGE(J999:J18532),Table1[[#This Row],[Order Total]])</f>
        <v>60</v>
      </c>
      <c r="L999" s="1">
        <v>44656</v>
      </c>
      <c r="M999" t="s">
        <v>17</v>
      </c>
      <c r="N999" s="4" t="str">
        <f>IF(ISBLANK(Table1[[#This Row],[Payment Method]]),"Unknown",Table1[[#This Row],[Payment Method]])</f>
        <v>Digital Wallet</v>
      </c>
    </row>
    <row r="1000" spans="1:14" hidden="1" x14ac:dyDescent="0.35">
      <c r="A1000" t="s">
        <v>1140</v>
      </c>
      <c r="B1000" t="s">
        <v>155</v>
      </c>
      <c r="C1000" t="s">
        <v>38</v>
      </c>
      <c r="D1000" t="s">
        <v>121</v>
      </c>
      <c r="E1000" s="4" t="str">
        <f>IF(ISBLANK(Table1[[#This Row],[Item]]),"Unknown",Table1[[#This Row],[Item]])</f>
        <v>Ice Cream</v>
      </c>
      <c r="F1000">
        <v>5</v>
      </c>
      <c r="G1000" s="4">
        <f>IF(ISBLANK(Table1[[#This Row],[Price]]),AVERAGE(F1000:F18533),Table1[[#This Row],[Price]])</f>
        <v>5</v>
      </c>
      <c r="H1000">
        <v>3</v>
      </c>
      <c r="I1000" s="4">
        <f>IF(ISBLANK(Table1[[#This Row],[Quantity]]),AVERAGE(H1000:H18533),Table1[[#This Row],[Quantity]])</f>
        <v>3</v>
      </c>
      <c r="J1000">
        <v>15</v>
      </c>
      <c r="K1000" s="4">
        <f>IF(ISBLANK(Table1[[#This Row],[Order Total]]),AVERAGE(J1000:J18533),Table1[[#This Row],[Order Total]])</f>
        <v>15</v>
      </c>
      <c r="L1000" s="1">
        <v>44573</v>
      </c>
      <c r="M1000" t="s">
        <v>28</v>
      </c>
      <c r="N1000" s="4" t="str">
        <f>IF(ISBLANK(Table1[[#This Row],[Payment Method]]),"Unknown",Table1[[#This Row],[Payment Method]])</f>
        <v>Cash</v>
      </c>
    </row>
    <row r="1001" spans="1:14" hidden="1" x14ac:dyDescent="0.35">
      <c r="A1001" t="s">
        <v>1141</v>
      </c>
      <c r="B1001" t="s">
        <v>138</v>
      </c>
      <c r="C1001" t="s">
        <v>24</v>
      </c>
      <c r="D1001" t="s">
        <v>56</v>
      </c>
      <c r="E1001" s="4" t="str">
        <f>IF(ISBLANK(Table1[[#This Row],[Item]]),"Unknown",Table1[[#This Row],[Item]])</f>
        <v>Lemonade</v>
      </c>
      <c r="F1001">
        <v>3</v>
      </c>
      <c r="G1001" s="4">
        <f>IF(ISBLANK(Table1[[#This Row],[Price]]),AVERAGE(F1001:F18534),Table1[[#This Row],[Price]])</f>
        <v>3</v>
      </c>
      <c r="H1001">
        <v>3</v>
      </c>
      <c r="I1001" s="4">
        <f>IF(ISBLANK(Table1[[#This Row],[Quantity]]),AVERAGE(H1001:H18534),Table1[[#This Row],[Quantity]])</f>
        <v>3</v>
      </c>
      <c r="J1001">
        <v>9</v>
      </c>
      <c r="K1001" s="4">
        <f>IF(ISBLANK(Table1[[#This Row],[Order Total]]),AVERAGE(J1001:J18534),Table1[[#This Row],[Order Total]])</f>
        <v>9</v>
      </c>
      <c r="L1001" s="1">
        <v>45277</v>
      </c>
      <c r="M1001" t="s">
        <v>17</v>
      </c>
      <c r="N1001" s="4" t="str">
        <f>IF(ISBLANK(Table1[[#This Row],[Payment Method]]),"Unknown",Table1[[#This Row],[Payment Method]])</f>
        <v>Digital Wallet</v>
      </c>
    </row>
    <row r="1002" spans="1:14" hidden="1" x14ac:dyDescent="0.35">
      <c r="A1002" t="s">
        <v>1142</v>
      </c>
      <c r="B1002" t="s">
        <v>143</v>
      </c>
      <c r="C1002" t="s">
        <v>11</v>
      </c>
      <c r="D1002" t="s">
        <v>230</v>
      </c>
      <c r="E1002" s="4" t="str">
        <f>IF(ISBLANK(Table1[[#This Row],[Item]]),"Unknown",Table1[[#This Row],[Item]])</f>
        <v>Onion Rings</v>
      </c>
      <c r="F1002">
        <v>5</v>
      </c>
      <c r="G1002" s="4">
        <f>IF(ISBLANK(Table1[[#This Row],[Price]]),AVERAGE(F1002:F18535),Table1[[#This Row],[Price]])</f>
        <v>5</v>
      </c>
      <c r="H1002">
        <v>5</v>
      </c>
      <c r="I1002" s="4">
        <f>IF(ISBLANK(Table1[[#This Row],[Quantity]]),AVERAGE(H1002:H18535),Table1[[#This Row],[Quantity]])</f>
        <v>5</v>
      </c>
      <c r="J1002">
        <v>25</v>
      </c>
      <c r="K1002" s="4">
        <f>IF(ISBLANK(Table1[[#This Row],[Order Total]]),AVERAGE(J1002:J18535),Table1[[#This Row],[Order Total]])</f>
        <v>25</v>
      </c>
      <c r="L1002" s="1">
        <v>45152</v>
      </c>
      <c r="M1002" t="s">
        <v>17</v>
      </c>
      <c r="N1002" s="4" t="str">
        <f>IF(ISBLANK(Table1[[#This Row],[Payment Method]]),"Unknown",Table1[[#This Row],[Payment Method]])</f>
        <v>Digital Wallet</v>
      </c>
    </row>
    <row r="1003" spans="1:14" hidden="1" x14ac:dyDescent="0.35">
      <c r="A1003" t="s">
        <v>1143</v>
      </c>
      <c r="B1003" t="s">
        <v>150</v>
      </c>
      <c r="C1003" t="s">
        <v>38</v>
      </c>
      <c r="D1003" t="s">
        <v>121</v>
      </c>
      <c r="E1003" s="4" t="str">
        <f>IF(ISBLANK(Table1[[#This Row],[Item]]),"Unknown",Table1[[#This Row],[Item]])</f>
        <v>Ice Cream</v>
      </c>
      <c r="F1003">
        <v>5</v>
      </c>
      <c r="G1003" s="4">
        <f>IF(ISBLANK(Table1[[#This Row],[Price]]),AVERAGE(F1003:F18536),Table1[[#This Row],[Price]])</f>
        <v>5</v>
      </c>
      <c r="H1003">
        <v>5</v>
      </c>
      <c r="I1003" s="4">
        <f>IF(ISBLANK(Table1[[#This Row],[Quantity]]),AVERAGE(H1003:H18536),Table1[[#This Row],[Quantity]])</f>
        <v>5</v>
      </c>
      <c r="J1003">
        <v>25</v>
      </c>
      <c r="K1003" s="4">
        <f>IF(ISBLANK(Table1[[#This Row],[Order Total]]),AVERAGE(J1003:J18536),Table1[[#This Row],[Order Total]])</f>
        <v>25</v>
      </c>
      <c r="L1003" s="1">
        <v>44993</v>
      </c>
      <c r="M1003" t="s">
        <v>13</v>
      </c>
      <c r="N1003" s="4" t="str">
        <f>IF(ISBLANK(Table1[[#This Row],[Payment Method]]),"Unknown",Table1[[#This Row],[Payment Method]])</f>
        <v>Credit Card</v>
      </c>
    </row>
    <row r="1004" spans="1:14" hidden="1" x14ac:dyDescent="0.35">
      <c r="A1004" t="s">
        <v>1144</v>
      </c>
      <c r="B1004" t="s">
        <v>192</v>
      </c>
      <c r="C1004" t="s">
        <v>38</v>
      </c>
      <c r="D1004" t="s">
        <v>125</v>
      </c>
      <c r="E1004" s="4" t="str">
        <f>IF(ISBLANK(Table1[[#This Row],[Item]]),"Unknown",Table1[[#This Row],[Item]])</f>
        <v>Cheesecake</v>
      </c>
      <c r="F1004">
        <v>7</v>
      </c>
      <c r="G1004" s="4">
        <f>IF(ISBLANK(Table1[[#This Row],[Price]]),AVERAGE(F1004:F18537),Table1[[#This Row],[Price]])</f>
        <v>7</v>
      </c>
      <c r="H1004">
        <v>2</v>
      </c>
      <c r="I1004" s="4">
        <f>IF(ISBLANK(Table1[[#This Row],[Quantity]]),AVERAGE(H1004:H18537),Table1[[#This Row],[Quantity]])</f>
        <v>2</v>
      </c>
      <c r="J1004">
        <v>14</v>
      </c>
      <c r="K1004" s="4">
        <f>IF(ISBLANK(Table1[[#This Row],[Order Total]]),AVERAGE(J1004:J18537),Table1[[#This Row],[Order Total]])</f>
        <v>14</v>
      </c>
      <c r="L1004" s="1">
        <v>44564</v>
      </c>
      <c r="M1004" t="s">
        <v>13</v>
      </c>
      <c r="N1004" s="4" t="str">
        <f>IF(ISBLANK(Table1[[#This Row],[Payment Method]]),"Unknown",Table1[[#This Row],[Payment Method]])</f>
        <v>Credit Card</v>
      </c>
    </row>
    <row r="1005" spans="1:14" hidden="1" x14ac:dyDescent="0.35">
      <c r="A1005" t="s">
        <v>1145</v>
      </c>
      <c r="B1005" t="s">
        <v>123</v>
      </c>
      <c r="C1005" t="s">
        <v>38</v>
      </c>
      <c r="D1005" t="s">
        <v>74</v>
      </c>
      <c r="E1005" s="4" t="str">
        <f>IF(ISBLANK(Table1[[#This Row],[Item]]),"Unknown",Table1[[#This Row],[Item]])</f>
        <v>Chocolate Cake</v>
      </c>
      <c r="F1005">
        <v>6</v>
      </c>
      <c r="G1005" s="4">
        <f>IF(ISBLANK(Table1[[#This Row],[Price]]),AVERAGE(F1005:F18538),Table1[[#This Row],[Price]])</f>
        <v>6</v>
      </c>
      <c r="H1005">
        <v>1</v>
      </c>
      <c r="I1005" s="4">
        <f>IF(ISBLANK(Table1[[#This Row],[Quantity]]),AVERAGE(H1005:H18538),Table1[[#This Row],[Quantity]])</f>
        <v>1</v>
      </c>
      <c r="J1005">
        <v>6</v>
      </c>
      <c r="K1005" s="4">
        <f>IF(ISBLANK(Table1[[#This Row],[Order Total]]),AVERAGE(J1005:J18538),Table1[[#This Row],[Order Total]])</f>
        <v>6</v>
      </c>
      <c r="L1005" s="1">
        <v>45037</v>
      </c>
      <c r="M1005" t="s">
        <v>28</v>
      </c>
      <c r="N1005" s="4" t="str">
        <f>IF(ISBLANK(Table1[[#This Row],[Payment Method]]),"Unknown",Table1[[#This Row],[Payment Method]])</f>
        <v>Cash</v>
      </c>
    </row>
    <row r="1006" spans="1:14" hidden="1" x14ac:dyDescent="0.35">
      <c r="A1006" t="s">
        <v>1146</v>
      </c>
      <c r="B1006" t="s">
        <v>53</v>
      </c>
      <c r="C1006" t="s">
        <v>24</v>
      </c>
      <c r="D1006" t="s">
        <v>71</v>
      </c>
      <c r="E1006" s="4" t="str">
        <f>IF(ISBLANK(Table1[[#This Row],[Item]]),"Unknown",Table1[[#This Row],[Item]])</f>
        <v>Orange Juice</v>
      </c>
      <c r="F1006">
        <v>3</v>
      </c>
      <c r="G1006" s="4">
        <f>IF(ISBLANK(Table1[[#This Row],[Price]]),AVERAGE(F1006:F18539),Table1[[#This Row],[Price]])</f>
        <v>3</v>
      </c>
      <c r="H1006">
        <v>5</v>
      </c>
      <c r="I1006" s="4">
        <f>IF(ISBLANK(Table1[[#This Row],[Quantity]]),AVERAGE(H1006:H18539),Table1[[#This Row],[Quantity]])</f>
        <v>5</v>
      </c>
      <c r="J1006">
        <v>15</v>
      </c>
      <c r="K1006" s="4">
        <f>IF(ISBLANK(Table1[[#This Row],[Order Total]]),AVERAGE(J1006:J18539),Table1[[#This Row],[Order Total]])</f>
        <v>15</v>
      </c>
      <c r="L1006" s="1">
        <v>44655</v>
      </c>
      <c r="M1006" t="s">
        <v>28</v>
      </c>
      <c r="N1006" s="4" t="str">
        <f>IF(ISBLANK(Table1[[#This Row],[Payment Method]]),"Unknown",Table1[[#This Row],[Payment Method]])</f>
        <v>Cash</v>
      </c>
    </row>
    <row r="1007" spans="1:14" hidden="1" x14ac:dyDescent="0.35">
      <c r="A1007" t="s">
        <v>1147</v>
      </c>
      <c r="B1007" t="s">
        <v>109</v>
      </c>
      <c r="C1007" t="s">
        <v>38</v>
      </c>
      <c r="D1007" t="s">
        <v>74</v>
      </c>
      <c r="E1007" s="4" t="str">
        <f>IF(ISBLANK(Table1[[#This Row],[Item]]),"Unknown",Table1[[#This Row],[Item]])</f>
        <v>Chocolate Cake</v>
      </c>
      <c r="F1007">
        <v>6</v>
      </c>
      <c r="G1007" s="4">
        <f>IF(ISBLANK(Table1[[#This Row],[Price]]),AVERAGE(F1007:F18540),Table1[[#This Row],[Price]])</f>
        <v>6</v>
      </c>
      <c r="H1007">
        <v>3</v>
      </c>
      <c r="I1007" s="4">
        <f>IF(ISBLANK(Table1[[#This Row],[Quantity]]),AVERAGE(H1007:H18540),Table1[[#This Row],[Quantity]])</f>
        <v>3</v>
      </c>
      <c r="J1007">
        <v>18</v>
      </c>
      <c r="K1007" s="4">
        <f>IF(ISBLANK(Table1[[#This Row],[Order Total]]),AVERAGE(J1007:J18540),Table1[[#This Row],[Order Total]])</f>
        <v>18</v>
      </c>
      <c r="L1007" s="1">
        <v>44997</v>
      </c>
      <c r="M1007" t="s">
        <v>13</v>
      </c>
      <c r="N1007" s="4" t="str">
        <f>IF(ISBLANK(Table1[[#This Row],[Payment Method]]),"Unknown",Table1[[#This Row],[Payment Method]])</f>
        <v>Credit Card</v>
      </c>
    </row>
    <row r="1008" spans="1:14" hidden="1" x14ac:dyDescent="0.35">
      <c r="A1008" t="s">
        <v>1148</v>
      </c>
      <c r="B1008" t="s">
        <v>205</v>
      </c>
      <c r="C1008" t="s">
        <v>24</v>
      </c>
      <c r="D1008" t="s">
        <v>168</v>
      </c>
      <c r="E1008" s="4" t="str">
        <f>IF(ISBLANK(Table1[[#This Row],[Item]]),"Unknown",Table1[[#This Row],[Item]])</f>
        <v>Water</v>
      </c>
      <c r="F1008">
        <v>1</v>
      </c>
      <c r="G1008" s="4">
        <f>IF(ISBLANK(Table1[[#This Row],[Price]]),AVERAGE(F1008:F18541),Table1[[#This Row],[Price]])</f>
        <v>1</v>
      </c>
      <c r="H1008">
        <v>1</v>
      </c>
      <c r="I1008" s="4">
        <f>IF(ISBLANK(Table1[[#This Row],[Quantity]]),AVERAGE(H1008:H18541),Table1[[#This Row],[Quantity]])</f>
        <v>1</v>
      </c>
      <c r="J1008">
        <v>1</v>
      </c>
      <c r="K1008" s="4">
        <f>IF(ISBLANK(Table1[[#This Row],[Order Total]]),AVERAGE(J1008:J18541),Table1[[#This Row],[Order Total]])</f>
        <v>1</v>
      </c>
      <c r="L1008" s="1">
        <v>44940</v>
      </c>
      <c r="M1008" t="s">
        <v>17</v>
      </c>
      <c r="N1008" s="4" t="str">
        <f>IF(ISBLANK(Table1[[#This Row],[Payment Method]]),"Unknown",Table1[[#This Row],[Payment Method]])</f>
        <v>Digital Wallet</v>
      </c>
    </row>
    <row r="1009" spans="1:14" hidden="1" x14ac:dyDescent="0.35">
      <c r="A1009" t="s">
        <v>1149</v>
      </c>
      <c r="B1009" t="s">
        <v>223</v>
      </c>
      <c r="C1009" t="s">
        <v>50</v>
      </c>
      <c r="E1009" s="4" t="str">
        <f>IF(ISBLANK(Table1[[#This Row],[Item]]),"Unknown",Table1[[#This Row],[Item]])</f>
        <v>Unknown</v>
      </c>
      <c r="F1009">
        <v>5</v>
      </c>
      <c r="G1009" s="4">
        <f>IF(ISBLANK(Table1[[#This Row],[Price]]),AVERAGE(F1009:F18542),Table1[[#This Row],[Price]])</f>
        <v>5</v>
      </c>
      <c r="H1009">
        <v>2</v>
      </c>
      <c r="I1009" s="4">
        <f>IF(ISBLANK(Table1[[#This Row],[Quantity]]),AVERAGE(H1009:H18542),Table1[[#This Row],[Quantity]])</f>
        <v>2</v>
      </c>
      <c r="J1009">
        <v>10</v>
      </c>
      <c r="K1009" s="4">
        <f>IF(ISBLANK(Table1[[#This Row],[Order Total]]),AVERAGE(J1009:J18542),Table1[[#This Row],[Order Total]])</f>
        <v>10</v>
      </c>
      <c r="L1009" s="1">
        <v>44638</v>
      </c>
      <c r="M1009" t="s">
        <v>13</v>
      </c>
      <c r="N1009" s="4" t="str">
        <f>IF(ISBLANK(Table1[[#This Row],[Payment Method]]),"Unknown",Table1[[#This Row],[Payment Method]])</f>
        <v>Credit Card</v>
      </c>
    </row>
    <row r="1010" spans="1:14" hidden="1" x14ac:dyDescent="0.35">
      <c r="A1010" t="s">
        <v>1150</v>
      </c>
      <c r="B1010" t="s">
        <v>196</v>
      </c>
      <c r="C1010" t="s">
        <v>38</v>
      </c>
      <c r="E1010" s="4" t="str">
        <f>IF(ISBLANK(Table1[[#This Row],[Item]]),"Unknown",Table1[[#This Row],[Item]])</f>
        <v>Unknown</v>
      </c>
      <c r="F1010">
        <v>7</v>
      </c>
      <c r="G1010" s="4">
        <f>IF(ISBLANK(Table1[[#This Row],[Price]]),AVERAGE(F1010:F18543),Table1[[#This Row],[Price]])</f>
        <v>7</v>
      </c>
      <c r="H1010">
        <v>4</v>
      </c>
      <c r="I1010" s="4">
        <f>IF(ISBLANK(Table1[[#This Row],[Quantity]]),AVERAGE(H1010:H18543),Table1[[#This Row],[Quantity]])</f>
        <v>4</v>
      </c>
      <c r="J1010">
        <v>28</v>
      </c>
      <c r="K1010" s="4">
        <f>IF(ISBLANK(Table1[[#This Row],[Order Total]]),AVERAGE(J1010:J18543),Table1[[#This Row],[Order Total]])</f>
        <v>28</v>
      </c>
      <c r="L1010" s="1">
        <v>45259</v>
      </c>
      <c r="M1010" t="s">
        <v>28</v>
      </c>
      <c r="N1010" s="4" t="str">
        <f>IF(ISBLANK(Table1[[#This Row],[Payment Method]]),"Unknown",Table1[[#This Row],[Payment Method]])</f>
        <v>Cash</v>
      </c>
    </row>
    <row r="1011" spans="1:14" x14ac:dyDescent="0.35">
      <c r="A1011" t="s">
        <v>1151</v>
      </c>
      <c r="B1011" t="s">
        <v>200</v>
      </c>
      <c r="C1011" t="s">
        <v>11</v>
      </c>
      <c r="E1011" s="4" t="str">
        <f>IF(ISBLANK(Table1[[#This Row],[Item]]),"Unknown",Table1[[#This Row],[Item]])</f>
        <v>Unknown</v>
      </c>
      <c r="G1011" s="4">
        <f>IF(ISBLANK(Table1[[#This Row],[Price]]),AVERAGE(F1011:F18544),Table1[[#This Row],[Price]])</f>
        <v>6.5754476518192826</v>
      </c>
      <c r="H1011">
        <v>4</v>
      </c>
      <c r="I1011" s="4">
        <f>IF(ISBLANK(Table1[[#This Row],[Quantity]]),AVERAGE(H1011:H18544),Table1[[#This Row],[Quantity]])</f>
        <v>4</v>
      </c>
      <c r="J1011">
        <v>12</v>
      </c>
      <c r="K1011" s="4">
        <f>IF(ISBLANK(Table1[[#This Row],[Order Total]]),AVERAGE(J1011:J18544),Table1[[#This Row],[Order Total]])</f>
        <v>12</v>
      </c>
      <c r="L1011" s="1">
        <v>44765</v>
      </c>
      <c r="M1011" t="s">
        <v>17</v>
      </c>
      <c r="N1011" s="4" t="str">
        <f>IF(ISBLANK(Table1[[#This Row],[Payment Method]]),"Unknown",Table1[[#This Row],[Payment Method]])</f>
        <v>Digital Wallet</v>
      </c>
    </row>
    <row r="1012" spans="1:14" hidden="1" x14ac:dyDescent="0.35">
      <c r="A1012" t="s">
        <v>1152</v>
      </c>
      <c r="B1012" t="s">
        <v>47</v>
      </c>
      <c r="C1012" t="s">
        <v>38</v>
      </c>
      <c r="D1012" t="s">
        <v>74</v>
      </c>
      <c r="E1012" s="4" t="str">
        <f>IF(ISBLANK(Table1[[#This Row],[Item]]),"Unknown",Table1[[#This Row],[Item]])</f>
        <v>Chocolate Cake</v>
      </c>
      <c r="F1012">
        <v>6</v>
      </c>
      <c r="G1012" s="4">
        <f>IF(ISBLANK(Table1[[#This Row],[Price]]),AVERAGE(F1012:F18545),Table1[[#This Row],[Price]])</f>
        <v>6</v>
      </c>
      <c r="H1012">
        <v>4</v>
      </c>
      <c r="I1012" s="4">
        <f>IF(ISBLANK(Table1[[#This Row],[Quantity]]),AVERAGE(H1012:H18545),Table1[[#This Row],[Quantity]])</f>
        <v>4</v>
      </c>
      <c r="J1012">
        <v>24</v>
      </c>
      <c r="K1012" s="4">
        <f>IF(ISBLANK(Table1[[#This Row],[Order Total]]),AVERAGE(J1012:J18545),Table1[[#This Row],[Order Total]])</f>
        <v>24</v>
      </c>
      <c r="L1012" s="1">
        <v>45166</v>
      </c>
      <c r="M1012" t="s">
        <v>17</v>
      </c>
      <c r="N1012" s="4" t="str">
        <f>IF(ISBLANK(Table1[[#This Row],[Payment Method]]),"Unknown",Table1[[#This Row],[Payment Method]])</f>
        <v>Digital Wallet</v>
      </c>
    </row>
    <row r="1013" spans="1:14" hidden="1" x14ac:dyDescent="0.35">
      <c r="A1013" t="s">
        <v>1153</v>
      </c>
      <c r="B1013" t="s">
        <v>232</v>
      </c>
      <c r="C1013" t="s">
        <v>24</v>
      </c>
      <c r="D1013" t="s">
        <v>56</v>
      </c>
      <c r="E1013" s="4" t="str">
        <f>IF(ISBLANK(Table1[[#This Row],[Item]]),"Unknown",Table1[[#This Row],[Item]])</f>
        <v>Lemonade</v>
      </c>
      <c r="F1013">
        <v>3</v>
      </c>
      <c r="G1013" s="4">
        <f>IF(ISBLANK(Table1[[#This Row],[Price]]),AVERAGE(F1013:F18546),Table1[[#This Row],[Price]])</f>
        <v>3</v>
      </c>
      <c r="H1013">
        <v>1</v>
      </c>
      <c r="I1013" s="4">
        <f>IF(ISBLANK(Table1[[#This Row],[Quantity]]),AVERAGE(H1013:H18546),Table1[[#This Row],[Quantity]])</f>
        <v>1</v>
      </c>
      <c r="J1013">
        <v>3</v>
      </c>
      <c r="K1013" s="4">
        <f>IF(ISBLANK(Table1[[#This Row],[Order Total]]),AVERAGE(J1013:J18546),Table1[[#This Row],[Order Total]])</f>
        <v>3</v>
      </c>
      <c r="L1013" s="1">
        <v>44668</v>
      </c>
      <c r="M1013" t="s">
        <v>17</v>
      </c>
      <c r="N1013" s="4" t="str">
        <f>IF(ISBLANK(Table1[[#This Row],[Payment Method]]),"Unknown",Table1[[#This Row],[Payment Method]])</f>
        <v>Digital Wallet</v>
      </c>
    </row>
    <row r="1014" spans="1:14" hidden="1" x14ac:dyDescent="0.35">
      <c r="A1014" t="s">
        <v>1154</v>
      </c>
      <c r="B1014" t="s">
        <v>597</v>
      </c>
      <c r="C1014" t="s">
        <v>50</v>
      </c>
      <c r="D1014" t="s">
        <v>51</v>
      </c>
      <c r="E1014" s="4" t="str">
        <f>IF(ISBLANK(Table1[[#This Row],[Item]]),"Unknown",Table1[[#This Row],[Item]])</f>
        <v>Sweet Potato Fries</v>
      </c>
      <c r="F1014">
        <v>5</v>
      </c>
      <c r="G1014" s="4">
        <f>IF(ISBLANK(Table1[[#This Row],[Price]]),AVERAGE(F1014:F18547),Table1[[#This Row],[Price]])</f>
        <v>5</v>
      </c>
      <c r="H1014">
        <v>3</v>
      </c>
      <c r="I1014" s="4">
        <f>IF(ISBLANK(Table1[[#This Row],[Quantity]]),AVERAGE(H1014:H18547),Table1[[#This Row],[Quantity]])</f>
        <v>3</v>
      </c>
      <c r="J1014">
        <v>15</v>
      </c>
      <c r="K1014" s="4">
        <f>IF(ISBLANK(Table1[[#This Row],[Order Total]]),AVERAGE(J1014:J18547),Table1[[#This Row],[Order Total]])</f>
        <v>15</v>
      </c>
      <c r="L1014" s="1">
        <v>44708</v>
      </c>
      <c r="M1014" t="s">
        <v>13</v>
      </c>
      <c r="N1014" s="4" t="str">
        <f>IF(ISBLANK(Table1[[#This Row],[Payment Method]]),"Unknown",Table1[[#This Row],[Payment Method]])</f>
        <v>Credit Card</v>
      </c>
    </row>
    <row r="1015" spans="1:14" hidden="1" x14ac:dyDescent="0.35">
      <c r="A1015" t="s">
        <v>1155</v>
      </c>
      <c r="B1015" t="s">
        <v>88</v>
      </c>
      <c r="C1015" t="s">
        <v>24</v>
      </c>
      <c r="D1015" t="s">
        <v>141</v>
      </c>
      <c r="E1015" s="4" t="str">
        <f>IF(ISBLANK(Table1[[#This Row],[Item]]),"Unknown",Table1[[#This Row],[Item]])</f>
        <v>Iced Tea</v>
      </c>
      <c r="F1015">
        <v>2.5</v>
      </c>
      <c r="G1015" s="4">
        <f>IF(ISBLANK(Table1[[#This Row],[Price]]),AVERAGE(F1015:F18548),Table1[[#This Row],[Price]])</f>
        <v>2.5</v>
      </c>
      <c r="H1015">
        <v>5</v>
      </c>
      <c r="I1015" s="4">
        <f>IF(ISBLANK(Table1[[#This Row],[Quantity]]),AVERAGE(H1015:H18548),Table1[[#This Row],[Quantity]])</f>
        <v>5</v>
      </c>
      <c r="J1015">
        <v>12.5</v>
      </c>
      <c r="K1015" s="4">
        <f>IF(ISBLANK(Table1[[#This Row],[Order Total]]),AVERAGE(J1015:J18548),Table1[[#This Row],[Order Total]])</f>
        <v>12.5</v>
      </c>
      <c r="L1015" s="1">
        <v>45246</v>
      </c>
      <c r="M1015" t="s">
        <v>17</v>
      </c>
      <c r="N1015" s="4" t="str">
        <f>IF(ISBLANK(Table1[[#This Row],[Payment Method]]),"Unknown",Table1[[#This Row],[Payment Method]])</f>
        <v>Digital Wallet</v>
      </c>
    </row>
    <row r="1016" spans="1:14" x14ac:dyDescent="0.35">
      <c r="A1016" t="s">
        <v>1156</v>
      </c>
      <c r="B1016" t="s">
        <v>83</v>
      </c>
      <c r="C1016" t="s">
        <v>20</v>
      </c>
      <c r="E1016" s="4" t="str">
        <f>IF(ISBLANK(Table1[[#This Row],[Item]]),"Unknown",Table1[[#This Row],[Item]])</f>
        <v>Unknown</v>
      </c>
      <c r="G1016" s="4">
        <f>IF(ISBLANK(Table1[[#This Row],[Price]]),AVERAGE(F1016:F18549),Table1[[#This Row],[Price]])</f>
        <v>6.5760724074192112</v>
      </c>
      <c r="I1016" s="4">
        <f>IF(ISBLANK(Table1[[#This Row],[Quantity]]),AVERAGE(H1016:H18549),Table1[[#This Row],[Quantity]])</f>
        <v>3.0114214773432653</v>
      </c>
      <c r="K1016" s="4">
        <f>IF(ISBLANK(Table1[[#This Row],[Order Total]]),AVERAGE(J1016:J18549),Table1[[#This Row],[Order Total]])</f>
        <v>19.852607076350093</v>
      </c>
      <c r="L1016" s="1">
        <v>44719</v>
      </c>
      <c r="M1016" t="s">
        <v>17</v>
      </c>
      <c r="N1016" s="4" t="str">
        <f>IF(ISBLANK(Table1[[#This Row],[Payment Method]]),"Unknown",Table1[[#This Row],[Payment Method]])</f>
        <v>Digital Wallet</v>
      </c>
    </row>
    <row r="1017" spans="1:14" x14ac:dyDescent="0.35">
      <c r="A1017" t="s">
        <v>1157</v>
      </c>
      <c r="B1017" t="s">
        <v>411</v>
      </c>
      <c r="C1017" t="s">
        <v>50</v>
      </c>
      <c r="E1017" s="4" t="str">
        <f>IF(ISBLANK(Table1[[#This Row],[Item]]),"Unknown",Table1[[#This Row],[Item]])</f>
        <v>Unknown</v>
      </c>
      <c r="G1017" s="4">
        <f>IF(ISBLANK(Table1[[#This Row],[Price]]),AVERAGE(F1017:F18550),Table1[[#This Row],[Price]])</f>
        <v>6.5760724074192112</v>
      </c>
      <c r="H1017">
        <v>2</v>
      </c>
      <c r="I1017" s="4">
        <f>IF(ISBLANK(Table1[[#This Row],[Quantity]]),AVERAGE(H1017:H18550),Table1[[#This Row],[Quantity]])</f>
        <v>2</v>
      </c>
      <c r="J1017">
        <v>10</v>
      </c>
      <c r="K1017" s="4">
        <f>IF(ISBLANK(Table1[[#This Row],[Order Total]]),AVERAGE(J1017:J18550),Table1[[#This Row],[Order Total]])</f>
        <v>10</v>
      </c>
      <c r="L1017" s="1">
        <v>45071</v>
      </c>
      <c r="M1017" t="s">
        <v>13</v>
      </c>
      <c r="N1017" s="4" t="str">
        <f>IF(ISBLANK(Table1[[#This Row],[Payment Method]]),"Unknown",Table1[[#This Row],[Payment Method]])</f>
        <v>Credit Card</v>
      </c>
    </row>
    <row r="1018" spans="1:14" hidden="1" x14ac:dyDescent="0.35">
      <c r="A1018" t="s">
        <v>1158</v>
      </c>
      <c r="B1018" t="s">
        <v>92</v>
      </c>
      <c r="C1018" t="s">
        <v>20</v>
      </c>
      <c r="D1018" t="s">
        <v>27</v>
      </c>
      <c r="E1018" s="4" t="str">
        <f>IF(ISBLANK(Table1[[#This Row],[Item]]),"Unknown",Table1[[#This Row],[Item]])</f>
        <v>Pasta Alfredo</v>
      </c>
      <c r="F1018">
        <v>12</v>
      </c>
      <c r="G1018" s="4">
        <f>IF(ISBLANK(Table1[[#This Row],[Price]]),AVERAGE(F1018:F18551),Table1[[#This Row],[Price]])</f>
        <v>12</v>
      </c>
      <c r="H1018">
        <v>4</v>
      </c>
      <c r="I1018" s="4">
        <f>IF(ISBLANK(Table1[[#This Row],[Quantity]]),AVERAGE(H1018:H18551),Table1[[#This Row],[Quantity]])</f>
        <v>4</v>
      </c>
      <c r="J1018">
        <v>48</v>
      </c>
      <c r="K1018" s="4">
        <f>IF(ISBLANK(Table1[[#This Row],[Order Total]]),AVERAGE(J1018:J18551),Table1[[#This Row],[Order Total]])</f>
        <v>48</v>
      </c>
      <c r="L1018" s="1">
        <v>45047</v>
      </c>
      <c r="M1018" t="s">
        <v>28</v>
      </c>
      <c r="N1018" s="4" t="str">
        <f>IF(ISBLANK(Table1[[#This Row],[Payment Method]]),"Unknown",Table1[[#This Row],[Payment Method]])</f>
        <v>Cash</v>
      </c>
    </row>
    <row r="1019" spans="1:14" hidden="1" x14ac:dyDescent="0.35">
      <c r="A1019" t="s">
        <v>1159</v>
      </c>
      <c r="B1019" t="s">
        <v>326</v>
      </c>
      <c r="C1019" t="s">
        <v>20</v>
      </c>
      <c r="D1019" t="s">
        <v>27</v>
      </c>
      <c r="E1019" s="4" t="str">
        <f>IF(ISBLANK(Table1[[#This Row],[Item]]),"Unknown",Table1[[#This Row],[Item]])</f>
        <v>Pasta Alfredo</v>
      </c>
      <c r="F1019">
        <v>12</v>
      </c>
      <c r="G1019" s="4">
        <f>IF(ISBLANK(Table1[[#This Row],[Price]]),AVERAGE(F1019:F18552),Table1[[#This Row],[Price]])</f>
        <v>12</v>
      </c>
      <c r="H1019">
        <v>3</v>
      </c>
      <c r="I1019" s="4">
        <f>IF(ISBLANK(Table1[[#This Row],[Quantity]]),AVERAGE(H1019:H18552),Table1[[#This Row],[Quantity]])</f>
        <v>3</v>
      </c>
      <c r="J1019">
        <v>36</v>
      </c>
      <c r="K1019" s="4">
        <f>IF(ISBLANK(Table1[[#This Row],[Order Total]]),AVERAGE(J1019:J18552),Table1[[#This Row],[Order Total]])</f>
        <v>36</v>
      </c>
      <c r="L1019" s="1">
        <v>44772</v>
      </c>
      <c r="M1019" t="s">
        <v>17</v>
      </c>
      <c r="N1019" s="4" t="str">
        <f>IF(ISBLANK(Table1[[#This Row],[Payment Method]]),"Unknown",Table1[[#This Row],[Payment Method]])</f>
        <v>Digital Wallet</v>
      </c>
    </row>
    <row r="1020" spans="1:14" hidden="1" x14ac:dyDescent="0.35">
      <c r="A1020" t="s">
        <v>1160</v>
      </c>
      <c r="B1020" t="s">
        <v>55</v>
      </c>
      <c r="C1020" t="s">
        <v>20</v>
      </c>
      <c r="D1020" t="s">
        <v>245</v>
      </c>
      <c r="E1020" s="4" t="str">
        <f>IF(ISBLANK(Table1[[#This Row],[Item]]),"Unknown",Table1[[#This Row],[Item]])</f>
        <v>Steak</v>
      </c>
      <c r="F1020">
        <v>20</v>
      </c>
      <c r="G1020" s="4">
        <f>IF(ISBLANK(Table1[[#This Row],[Price]]),AVERAGE(F1020:F18553),Table1[[#This Row],[Price]])</f>
        <v>20</v>
      </c>
      <c r="H1020">
        <v>3</v>
      </c>
      <c r="I1020" s="4">
        <f>IF(ISBLANK(Table1[[#This Row],[Quantity]]),AVERAGE(H1020:H18553),Table1[[#This Row],[Quantity]])</f>
        <v>3</v>
      </c>
      <c r="J1020">
        <v>60</v>
      </c>
      <c r="K1020" s="4">
        <f>IF(ISBLANK(Table1[[#This Row],[Order Total]]),AVERAGE(J1020:J18553),Table1[[#This Row],[Order Total]])</f>
        <v>60</v>
      </c>
      <c r="L1020" s="1">
        <v>44781</v>
      </c>
      <c r="M1020" t="s">
        <v>17</v>
      </c>
      <c r="N1020" s="4" t="str">
        <f>IF(ISBLANK(Table1[[#This Row],[Payment Method]]),"Unknown",Table1[[#This Row],[Payment Method]])</f>
        <v>Digital Wallet</v>
      </c>
    </row>
    <row r="1021" spans="1:14" hidden="1" x14ac:dyDescent="0.35">
      <c r="A1021" t="s">
        <v>1161</v>
      </c>
      <c r="B1021" t="s">
        <v>372</v>
      </c>
      <c r="C1021" t="s">
        <v>38</v>
      </c>
      <c r="D1021" t="s">
        <v>121</v>
      </c>
      <c r="E1021" s="4" t="str">
        <f>IF(ISBLANK(Table1[[#This Row],[Item]]),"Unknown",Table1[[#This Row],[Item]])</f>
        <v>Ice Cream</v>
      </c>
      <c r="F1021">
        <v>5</v>
      </c>
      <c r="G1021" s="4">
        <f>IF(ISBLANK(Table1[[#This Row],[Price]]),AVERAGE(F1021:F18554),Table1[[#This Row],[Price]])</f>
        <v>5</v>
      </c>
      <c r="H1021">
        <v>4</v>
      </c>
      <c r="I1021" s="4">
        <f>IF(ISBLANK(Table1[[#This Row],[Quantity]]),AVERAGE(H1021:H18554),Table1[[#This Row],[Quantity]])</f>
        <v>4</v>
      </c>
      <c r="J1021">
        <v>20</v>
      </c>
      <c r="K1021" s="4">
        <f>IF(ISBLANK(Table1[[#This Row],[Order Total]]),AVERAGE(J1021:J18554),Table1[[#This Row],[Order Total]])</f>
        <v>20</v>
      </c>
      <c r="L1021" s="1">
        <v>45121</v>
      </c>
      <c r="M1021" t="s">
        <v>17</v>
      </c>
      <c r="N1021" s="4" t="str">
        <f>IF(ISBLANK(Table1[[#This Row],[Payment Method]]),"Unknown",Table1[[#This Row],[Payment Method]])</f>
        <v>Digital Wallet</v>
      </c>
    </row>
    <row r="1022" spans="1:14" hidden="1" x14ac:dyDescent="0.35">
      <c r="A1022" t="s">
        <v>1162</v>
      </c>
      <c r="B1022" t="s">
        <v>131</v>
      </c>
      <c r="C1022" t="s">
        <v>38</v>
      </c>
      <c r="D1022" t="s">
        <v>74</v>
      </c>
      <c r="E1022" s="4" t="str">
        <f>IF(ISBLANK(Table1[[#This Row],[Item]]),"Unknown",Table1[[#This Row],[Item]])</f>
        <v>Chocolate Cake</v>
      </c>
      <c r="F1022">
        <v>6</v>
      </c>
      <c r="G1022" s="4">
        <f>IF(ISBLANK(Table1[[#This Row],[Price]]),AVERAGE(F1022:F18555),Table1[[#This Row],[Price]])</f>
        <v>6</v>
      </c>
      <c r="H1022">
        <v>1</v>
      </c>
      <c r="I1022" s="4">
        <f>IF(ISBLANK(Table1[[#This Row],[Quantity]]),AVERAGE(H1022:H18555),Table1[[#This Row],[Quantity]])</f>
        <v>1</v>
      </c>
      <c r="J1022">
        <v>6</v>
      </c>
      <c r="K1022" s="4">
        <f>IF(ISBLANK(Table1[[#This Row],[Order Total]]),AVERAGE(J1022:J18555),Table1[[#This Row],[Order Total]])</f>
        <v>6</v>
      </c>
      <c r="L1022" s="1">
        <v>44854</v>
      </c>
      <c r="M1022" t="s">
        <v>28</v>
      </c>
      <c r="N1022" s="4" t="str">
        <f>IF(ISBLANK(Table1[[#This Row],[Payment Method]]),"Unknown",Table1[[#This Row],[Payment Method]])</f>
        <v>Cash</v>
      </c>
    </row>
    <row r="1023" spans="1:14" hidden="1" x14ac:dyDescent="0.35">
      <c r="A1023" t="s">
        <v>1163</v>
      </c>
      <c r="B1023" t="s">
        <v>457</v>
      </c>
      <c r="C1023" t="s">
        <v>50</v>
      </c>
      <c r="D1023" t="s">
        <v>51</v>
      </c>
      <c r="E1023" s="4" t="str">
        <f>IF(ISBLANK(Table1[[#This Row],[Item]]),"Unknown",Table1[[#This Row],[Item]])</f>
        <v>Sweet Potato Fries</v>
      </c>
      <c r="F1023">
        <v>5</v>
      </c>
      <c r="G1023" s="4">
        <f>IF(ISBLANK(Table1[[#This Row],[Price]]),AVERAGE(F1023:F18556),Table1[[#This Row],[Price]])</f>
        <v>5</v>
      </c>
      <c r="H1023">
        <v>4</v>
      </c>
      <c r="I1023" s="4">
        <f>IF(ISBLANK(Table1[[#This Row],[Quantity]]),AVERAGE(H1023:H18556),Table1[[#This Row],[Quantity]])</f>
        <v>4</v>
      </c>
      <c r="J1023">
        <v>20</v>
      </c>
      <c r="K1023" s="4">
        <f>IF(ISBLANK(Table1[[#This Row],[Order Total]]),AVERAGE(J1023:J18556),Table1[[#This Row],[Order Total]])</f>
        <v>20</v>
      </c>
      <c r="L1023" s="1">
        <v>45254</v>
      </c>
      <c r="N1023" s="4" t="str">
        <f>IF(ISBLANK(Table1[[#This Row],[Payment Method]]),"Unknown",Table1[[#This Row],[Payment Method]])</f>
        <v>Unknown</v>
      </c>
    </row>
    <row r="1024" spans="1:14" hidden="1" x14ac:dyDescent="0.35">
      <c r="A1024" t="s">
        <v>1164</v>
      </c>
      <c r="B1024" t="s">
        <v>66</v>
      </c>
      <c r="C1024" t="s">
        <v>11</v>
      </c>
      <c r="D1024" t="s">
        <v>12</v>
      </c>
      <c r="E1024" s="4" t="str">
        <f>IF(ISBLANK(Table1[[#This Row],[Item]]),"Unknown",Table1[[#This Row],[Item]])</f>
        <v>Side Salad</v>
      </c>
      <c r="F1024">
        <v>3</v>
      </c>
      <c r="G1024" s="4">
        <f>IF(ISBLANK(Table1[[#This Row],[Price]]),AVERAGE(F1024:F18557),Table1[[#This Row],[Price]])</f>
        <v>3</v>
      </c>
      <c r="H1024">
        <v>5</v>
      </c>
      <c r="I1024" s="4">
        <f>IF(ISBLANK(Table1[[#This Row],[Quantity]]),AVERAGE(H1024:H18557),Table1[[#This Row],[Quantity]])</f>
        <v>5</v>
      </c>
      <c r="J1024">
        <v>15</v>
      </c>
      <c r="K1024" s="4">
        <f>IF(ISBLANK(Table1[[#This Row],[Order Total]]),AVERAGE(J1024:J18557),Table1[[#This Row],[Order Total]])</f>
        <v>15</v>
      </c>
      <c r="L1024" s="1">
        <v>44859</v>
      </c>
      <c r="M1024" t="s">
        <v>13</v>
      </c>
      <c r="N1024" s="4" t="str">
        <f>IF(ISBLANK(Table1[[#This Row],[Payment Method]]),"Unknown",Table1[[#This Row],[Payment Method]])</f>
        <v>Credit Card</v>
      </c>
    </row>
    <row r="1025" spans="1:14" x14ac:dyDescent="0.35">
      <c r="A1025" t="s">
        <v>1165</v>
      </c>
      <c r="B1025" t="s">
        <v>215</v>
      </c>
      <c r="C1025" t="s">
        <v>24</v>
      </c>
      <c r="E1025" s="4" t="str">
        <f>IF(ISBLANK(Table1[[#This Row],[Item]]),"Unknown",Table1[[#This Row],[Item]])</f>
        <v>Unknown</v>
      </c>
      <c r="G1025" s="4">
        <f>IF(ISBLANK(Table1[[#This Row],[Price]]),AVERAGE(F1025:F18558),Table1[[#This Row],[Price]])</f>
        <v>6.5749904348935084</v>
      </c>
      <c r="H1025">
        <v>1</v>
      </c>
      <c r="I1025" s="4">
        <f>IF(ISBLANK(Table1[[#This Row],[Quantity]]),AVERAGE(H1025:H18558),Table1[[#This Row],[Quantity]])</f>
        <v>1</v>
      </c>
      <c r="J1025">
        <v>2.5</v>
      </c>
      <c r="K1025" s="4">
        <f>IF(ISBLANK(Table1[[#This Row],[Order Total]]),AVERAGE(J1025:J18558),Table1[[#This Row],[Order Total]])</f>
        <v>2.5</v>
      </c>
      <c r="L1025" s="1">
        <v>45014</v>
      </c>
      <c r="N1025" s="4" t="str">
        <f>IF(ISBLANK(Table1[[#This Row],[Payment Method]]),"Unknown",Table1[[#This Row],[Payment Method]])</f>
        <v>Unknown</v>
      </c>
    </row>
    <row r="1026" spans="1:14" hidden="1" x14ac:dyDescent="0.35">
      <c r="A1026" t="s">
        <v>1166</v>
      </c>
      <c r="B1026" t="s">
        <v>101</v>
      </c>
      <c r="C1026" t="s">
        <v>11</v>
      </c>
      <c r="D1026" t="s">
        <v>16</v>
      </c>
      <c r="E1026" s="4" t="str">
        <f>IF(ISBLANK(Table1[[#This Row],[Item]]),"Unknown",Table1[[#This Row],[Item]])</f>
        <v>Mashed Potatoes</v>
      </c>
      <c r="F1026">
        <v>4</v>
      </c>
      <c r="G1026" s="4">
        <f>IF(ISBLANK(Table1[[#This Row],[Price]]),AVERAGE(F1026:F18559),Table1[[#This Row],[Price]])</f>
        <v>4</v>
      </c>
      <c r="H1026">
        <v>5</v>
      </c>
      <c r="I1026" s="4">
        <f>IF(ISBLANK(Table1[[#This Row],[Quantity]]),AVERAGE(H1026:H18559),Table1[[#This Row],[Quantity]])</f>
        <v>5</v>
      </c>
      <c r="J1026">
        <v>20</v>
      </c>
      <c r="K1026" s="4">
        <f>IF(ISBLANK(Table1[[#This Row],[Order Total]]),AVERAGE(J1026:J18559),Table1[[#This Row],[Order Total]])</f>
        <v>20</v>
      </c>
      <c r="L1026" s="1">
        <v>44700</v>
      </c>
      <c r="M1026" t="s">
        <v>13</v>
      </c>
      <c r="N1026" s="4" t="str">
        <f>IF(ISBLANK(Table1[[#This Row],[Payment Method]]),"Unknown",Table1[[#This Row],[Payment Method]])</f>
        <v>Credit Card</v>
      </c>
    </row>
    <row r="1027" spans="1:14" hidden="1" x14ac:dyDescent="0.35">
      <c r="A1027" t="s">
        <v>1167</v>
      </c>
      <c r="B1027" t="s">
        <v>143</v>
      </c>
      <c r="C1027" t="s">
        <v>11</v>
      </c>
      <c r="D1027" t="s">
        <v>12</v>
      </c>
      <c r="E1027" s="4" t="str">
        <f>IF(ISBLANK(Table1[[#This Row],[Item]]),"Unknown",Table1[[#This Row],[Item]])</f>
        <v>Side Salad</v>
      </c>
      <c r="F1027">
        <v>3</v>
      </c>
      <c r="G1027" s="4">
        <f>IF(ISBLANK(Table1[[#This Row],[Price]]),AVERAGE(F1027:F18560),Table1[[#This Row],[Price]])</f>
        <v>3</v>
      </c>
      <c r="H1027">
        <v>5</v>
      </c>
      <c r="I1027" s="4">
        <f>IF(ISBLANK(Table1[[#This Row],[Quantity]]),AVERAGE(H1027:H18560),Table1[[#This Row],[Quantity]])</f>
        <v>5</v>
      </c>
      <c r="J1027">
        <v>15</v>
      </c>
      <c r="K1027" s="4">
        <f>IF(ISBLANK(Table1[[#This Row],[Order Total]]),AVERAGE(J1027:J18560),Table1[[#This Row],[Order Total]])</f>
        <v>15</v>
      </c>
      <c r="L1027" s="1">
        <v>45238</v>
      </c>
      <c r="M1027" t="s">
        <v>17</v>
      </c>
      <c r="N1027" s="4" t="str">
        <f>IF(ISBLANK(Table1[[#This Row],[Payment Method]]),"Unknown",Table1[[#This Row],[Payment Method]])</f>
        <v>Digital Wallet</v>
      </c>
    </row>
    <row r="1028" spans="1:14" hidden="1" x14ac:dyDescent="0.35">
      <c r="A1028" t="s">
        <v>1168</v>
      </c>
      <c r="B1028" t="s">
        <v>223</v>
      </c>
      <c r="C1028" t="s">
        <v>24</v>
      </c>
      <c r="D1028" t="s">
        <v>71</v>
      </c>
      <c r="E1028" s="4" t="str">
        <f>IF(ISBLANK(Table1[[#This Row],[Item]]),"Unknown",Table1[[#This Row],[Item]])</f>
        <v>Orange Juice</v>
      </c>
      <c r="F1028">
        <v>3</v>
      </c>
      <c r="G1028" s="4">
        <f>IF(ISBLANK(Table1[[#This Row],[Price]]),AVERAGE(F1028:F18561),Table1[[#This Row],[Price]])</f>
        <v>3</v>
      </c>
      <c r="H1028">
        <v>2</v>
      </c>
      <c r="I1028" s="4">
        <f>IF(ISBLANK(Table1[[#This Row],[Quantity]]),AVERAGE(H1028:H18561),Table1[[#This Row],[Quantity]])</f>
        <v>2</v>
      </c>
      <c r="J1028">
        <v>6</v>
      </c>
      <c r="K1028" s="4">
        <f>IF(ISBLANK(Table1[[#This Row],[Order Total]]),AVERAGE(J1028:J18561),Table1[[#This Row],[Order Total]])</f>
        <v>6</v>
      </c>
      <c r="L1028" s="1">
        <v>45050</v>
      </c>
      <c r="M1028" t="s">
        <v>13</v>
      </c>
      <c r="N1028" s="4" t="str">
        <f>IF(ISBLANK(Table1[[#This Row],[Payment Method]]),"Unknown",Table1[[#This Row],[Payment Method]])</f>
        <v>Credit Card</v>
      </c>
    </row>
    <row r="1029" spans="1:14" hidden="1" x14ac:dyDescent="0.35">
      <c r="A1029" t="s">
        <v>1169</v>
      </c>
      <c r="B1029" t="s">
        <v>147</v>
      </c>
      <c r="C1029" t="s">
        <v>38</v>
      </c>
      <c r="D1029" t="s">
        <v>121</v>
      </c>
      <c r="E1029" s="4" t="str">
        <f>IF(ISBLANK(Table1[[#This Row],[Item]]),"Unknown",Table1[[#This Row],[Item]])</f>
        <v>Ice Cream</v>
      </c>
      <c r="F1029">
        <v>5</v>
      </c>
      <c r="G1029" s="4">
        <f>IF(ISBLANK(Table1[[#This Row],[Price]]),AVERAGE(F1029:F18562),Table1[[#This Row],[Price]])</f>
        <v>5</v>
      </c>
      <c r="H1029">
        <v>1</v>
      </c>
      <c r="I1029" s="4">
        <f>IF(ISBLANK(Table1[[#This Row],[Quantity]]),AVERAGE(H1029:H18562),Table1[[#This Row],[Quantity]])</f>
        <v>1</v>
      </c>
      <c r="J1029">
        <v>5</v>
      </c>
      <c r="K1029" s="4">
        <f>IF(ISBLANK(Table1[[#This Row],[Order Total]]),AVERAGE(J1029:J18562),Table1[[#This Row],[Order Total]])</f>
        <v>5</v>
      </c>
      <c r="L1029" s="1">
        <v>44702</v>
      </c>
      <c r="M1029" t="s">
        <v>13</v>
      </c>
      <c r="N1029" s="4" t="str">
        <f>IF(ISBLANK(Table1[[#This Row],[Payment Method]]),"Unknown",Table1[[#This Row],[Payment Method]])</f>
        <v>Credit Card</v>
      </c>
    </row>
    <row r="1030" spans="1:14" hidden="1" x14ac:dyDescent="0.35">
      <c r="A1030" t="s">
        <v>1170</v>
      </c>
      <c r="B1030" t="s">
        <v>118</v>
      </c>
      <c r="C1030" t="s">
        <v>38</v>
      </c>
      <c r="D1030" t="s">
        <v>43</v>
      </c>
      <c r="E1030" s="4" t="str">
        <f>IF(ISBLANK(Table1[[#This Row],[Item]]),"Unknown",Table1[[#This Row],[Item]])</f>
        <v>Brownie</v>
      </c>
      <c r="F1030">
        <v>6</v>
      </c>
      <c r="G1030" s="4">
        <f>IF(ISBLANK(Table1[[#This Row],[Price]]),AVERAGE(F1030:F18563),Table1[[#This Row],[Price]])</f>
        <v>6</v>
      </c>
      <c r="H1030">
        <v>5</v>
      </c>
      <c r="I1030" s="4">
        <f>IF(ISBLANK(Table1[[#This Row],[Quantity]]),AVERAGE(H1030:H18563),Table1[[#This Row],[Quantity]])</f>
        <v>5</v>
      </c>
      <c r="J1030">
        <v>30</v>
      </c>
      <c r="K1030" s="4">
        <f>IF(ISBLANK(Table1[[#This Row],[Order Total]]),AVERAGE(J1030:J18563),Table1[[#This Row],[Order Total]])</f>
        <v>30</v>
      </c>
      <c r="L1030" s="1">
        <v>45212</v>
      </c>
      <c r="M1030" t="s">
        <v>17</v>
      </c>
      <c r="N1030" s="4" t="str">
        <f>IF(ISBLANK(Table1[[#This Row],[Payment Method]]),"Unknown",Table1[[#This Row],[Payment Method]])</f>
        <v>Digital Wallet</v>
      </c>
    </row>
    <row r="1031" spans="1:14" hidden="1" x14ac:dyDescent="0.35">
      <c r="A1031" t="s">
        <v>1171</v>
      </c>
      <c r="B1031" t="s">
        <v>217</v>
      </c>
      <c r="C1031" t="s">
        <v>50</v>
      </c>
      <c r="D1031" t="s">
        <v>207</v>
      </c>
      <c r="E1031" s="4" t="str">
        <f>IF(ISBLANK(Table1[[#This Row],[Item]]),"Unknown",Table1[[#This Row],[Item]])</f>
        <v>Nachos Grande</v>
      </c>
      <c r="F1031">
        <v>10</v>
      </c>
      <c r="G1031" s="4">
        <f>IF(ISBLANK(Table1[[#This Row],[Price]]),AVERAGE(F1031:F18564),Table1[[#This Row],[Price]])</f>
        <v>10</v>
      </c>
      <c r="H1031">
        <v>3</v>
      </c>
      <c r="I1031" s="4">
        <f>IF(ISBLANK(Table1[[#This Row],[Quantity]]),AVERAGE(H1031:H18564),Table1[[#This Row],[Quantity]])</f>
        <v>3</v>
      </c>
      <c r="J1031">
        <v>30</v>
      </c>
      <c r="K1031" s="4">
        <f>IF(ISBLANK(Table1[[#This Row],[Order Total]]),AVERAGE(J1031:J18564),Table1[[#This Row],[Order Total]])</f>
        <v>30</v>
      </c>
      <c r="L1031" s="1">
        <v>44730</v>
      </c>
      <c r="M1031" t="s">
        <v>17</v>
      </c>
      <c r="N1031" s="4" t="str">
        <f>IF(ISBLANK(Table1[[#This Row],[Payment Method]]),"Unknown",Table1[[#This Row],[Payment Method]])</f>
        <v>Digital Wallet</v>
      </c>
    </row>
    <row r="1032" spans="1:14" hidden="1" x14ac:dyDescent="0.35">
      <c r="A1032" t="s">
        <v>1172</v>
      </c>
      <c r="B1032" t="s">
        <v>484</v>
      </c>
      <c r="C1032" t="s">
        <v>24</v>
      </c>
      <c r="D1032" t="s">
        <v>56</v>
      </c>
      <c r="E1032" s="4" t="str">
        <f>IF(ISBLANK(Table1[[#This Row],[Item]]),"Unknown",Table1[[#This Row],[Item]])</f>
        <v>Lemonade</v>
      </c>
      <c r="F1032">
        <v>3</v>
      </c>
      <c r="G1032" s="4">
        <f>IF(ISBLANK(Table1[[#This Row],[Price]]),AVERAGE(F1032:F18565),Table1[[#This Row],[Price]])</f>
        <v>3</v>
      </c>
      <c r="H1032">
        <v>1</v>
      </c>
      <c r="I1032" s="4">
        <f>IF(ISBLANK(Table1[[#This Row],[Quantity]]),AVERAGE(H1032:H18565),Table1[[#This Row],[Quantity]])</f>
        <v>1</v>
      </c>
      <c r="J1032">
        <v>3</v>
      </c>
      <c r="K1032" s="4">
        <f>IF(ISBLANK(Table1[[#This Row],[Order Total]]),AVERAGE(J1032:J18565),Table1[[#This Row],[Order Total]])</f>
        <v>3</v>
      </c>
      <c r="L1032" s="1">
        <v>44812</v>
      </c>
      <c r="M1032" t="s">
        <v>28</v>
      </c>
      <c r="N1032" s="4" t="str">
        <f>IF(ISBLANK(Table1[[#This Row],[Payment Method]]),"Unknown",Table1[[#This Row],[Payment Method]])</f>
        <v>Cash</v>
      </c>
    </row>
    <row r="1033" spans="1:14" hidden="1" x14ac:dyDescent="0.35">
      <c r="A1033" t="s">
        <v>1173</v>
      </c>
      <c r="B1033" t="s">
        <v>221</v>
      </c>
      <c r="C1033" t="s">
        <v>11</v>
      </c>
      <c r="D1033" t="s">
        <v>33</v>
      </c>
      <c r="E1033" s="4" t="str">
        <f>IF(ISBLANK(Table1[[#This Row],[Item]]),"Unknown",Table1[[#This Row],[Item]])</f>
        <v>Garlic Bread</v>
      </c>
      <c r="F1033">
        <v>4</v>
      </c>
      <c r="G1033" s="4">
        <f>IF(ISBLANK(Table1[[#This Row],[Price]]),AVERAGE(F1033:F18566),Table1[[#This Row],[Price]])</f>
        <v>4</v>
      </c>
      <c r="H1033">
        <v>3</v>
      </c>
      <c r="I1033" s="4">
        <f>IF(ISBLANK(Table1[[#This Row],[Quantity]]),AVERAGE(H1033:H18566),Table1[[#This Row],[Quantity]])</f>
        <v>3</v>
      </c>
      <c r="J1033">
        <v>12</v>
      </c>
      <c r="K1033" s="4">
        <f>IF(ISBLANK(Table1[[#This Row],[Order Total]]),AVERAGE(J1033:J18566),Table1[[#This Row],[Order Total]])</f>
        <v>12</v>
      </c>
      <c r="L1033" s="1">
        <v>45245</v>
      </c>
      <c r="M1033" t="s">
        <v>13</v>
      </c>
      <c r="N1033" s="4" t="str">
        <f>IF(ISBLANK(Table1[[#This Row],[Payment Method]]),"Unknown",Table1[[#This Row],[Payment Method]])</f>
        <v>Credit Card</v>
      </c>
    </row>
    <row r="1034" spans="1:14" hidden="1" x14ac:dyDescent="0.35">
      <c r="A1034" t="s">
        <v>1174</v>
      </c>
      <c r="B1034" t="s">
        <v>225</v>
      </c>
      <c r="C1034" t="s">
        <v>11</v>
      </c>
      <c r="D1034" t="s">
        <v>12</v>
      </c>
      <c r="E1034" s="4" t="str">
        <f>IF(ISBLANK(Table1[[#This Row],[Item]]),"Unknown",Table1[[#This Row],[Item]])</f>
        <v>Side Salad</v>
      </c>
      <c r="F1034">
        <v>3</v>
      </c>
      <c r="G1034" s="4">
        <f>IF(ISBLANK(Table1[[#This Row],[Price]]),AVERAGE(F1034:F18567),Table1[[#This Row],[Price]])</f>
        <v>3</v>
      </c>
      <c r="H1034">
        <v>5</v>
      </c>
      <c r="I1034" s="4">
        <f>IF(ISBLANK(Table1[[#This Row],[Quantity]]),AVERAGE(H1034:H18567),Table1[[#This Row],[Quantity]])</f>
        <v>5</v>
      </c>
      <c r="J1034">
        <v>15</v>
      </c>
      <c r="K1034" s="4">
        <f>IF(ISBLANK(Table1[[#This Row],[Order Total]]),AVERAGE(J1034:J18567),Table1[[#This Row],[Order Total]])</f>
        <v>15</v>
      </c>
      <c r="L1034" s="1">
        <v>44608</v>
      </c>
      <c r="M1034" t="s">
        <v>13</v>
      </c>
      <c r="N1034" s="4" t="str">
        <f>IF(ISBLANK(Table1[[#This Row],[Payment Method]]),"Unknown",Table1[[#This Row],[Payment Method]])</f>
        <v>Credit Card</v>
      </c>
    </row>
    <row r="1035" spans="1:14" hidden="1" x14ac:dyDescent="0.35">
      <c r="A1035" t="s">
        <v>1175</v>
      </c>
      <c r="B1035" t="s">
        <v>313</v>
      </c>
      <c r="C1035" t="s">
        <v>20</v>
      </c>
      <c r="D1035" t="s">
        <v>21</v>
      </c>
      <c r="E1035" s="4" t="str">
        <f>IF(ISBLANK(Table1[[#This Row],[Item]]),"Unknown",Table1[[#This Row],[Item]])</f>
        <v>Grilled Chicken</v>
      </c>
      <c r="F1035">
        <v>15</v>
      </c>
      <c r="G1035" s="4">
        <f>IF(ISBLANK(Table1[[#This Row],[Price]]),AVERAGE(F1035:F18568),Table1[[#This Row],[Price]])</f>
        <v>15</v>
      </c>
      <c r="H1035">
        <v>1</v>
      </c>
      <c r="I1035" s="4">
        <f>IF(ISBLANK(Table1[[#This Row],[Quantity]]),AVERAGE(H1035:H18568),Table1[[#This Row],[Quantity]])</f>
        <v>1</v>
      </c>
      <c r="J1035">
        <v>15</v>
      </c>
      <c r="K1035" s="4">
        <f>IF(ISBLANK(Table1[[#This Row],[Order Total]]),AVERAGE(J1035:J18568),Table1[[#This Row],[Order Total]])</f>
        <v>15</v>
      </c>
      <c r="L1035" s="1">
        <v>44927</v>
      </c>
      <c r="M1035" t="s">
        <v>17</v>
      </c>
      <c r="N1035" s="4" t="str">
        <f>IF(ISBLANK(Table1[[#This Row],[Payment Method]]),"Unknown",Table1[[#This Row],[Payment Method]])</f>
        <v>Digital Wallet</v>
      </c>
    </row>
    <row r="1036" spans="1:14" hidden="1" x14ac:dyDescent="0.35">
      <c r="A1036" t="s">
        <v>1176</v>
      </c>
      <c r="B1036" t="s">
        <v>368</v>
      </c>
      <c r="C1036" t="s">
        <v>50</v>
      </c>
      <c r="D1036" t="s">
        <v>86</v>
      </c>
      <c r="E1036" s="4" t="str">
        <f>IF(ISBLANK(Table1[[#This Row],[Item]]),"Unknown",Table1[[#This Row],[Item]])</f>
        <v>Cheese Fries</v>
      </c>
      <c r="F1036">
        <v>5</v>
      </c>
      <c r="G1036" s="4">
        <f>IF(ISBLANK(Table1[[#This Row],[Price]]),AVERAGE(F1036:F18569),Table1[[#This Row],[Price]])</f>
        <v>5</v>
      </c>
      <c r="H1036">
        <v>4</v>
      </c>
      <c r="I1036" s="4">
        <f>IF(ISBLANK(Table1[[#This Row],[Quantity]]),AVERAGE(H1036:H18569),Table1[[#This Row],[Quantity]])</f>
        <v>4</v>
      </c>
      <c r="J1036">
        <v>20</v>
      </c>
      <c r="K1036" s="4">
        <f>IF(ISBLANK(Table1[[#This Row],[Order Total]]),AVERAGE(J1036:J18569),Table1[[#This Row],[Order Total]])</f>
        <v>20</v>
      </c>
      <c r="L1036" s="1">
        <v>44888</v>
      </c>
      <c r="M1036" t="s">
        <v>28</v>
      </c>
      <c r="N1036" s="4" t="str">
        <f>IF(ISBLANK(Table1[[#This Row],[Payment Method]]),"Unknown",Table1[[#This Row],[Payment Method]])</f>
        <v>Cash</v>
      </c>
    </row>
    <row r="1037" spans="1:14" hidden="1" x14ac:dyDescent="0.35">
      <c r="A1037" t="s">
        <v>1177</v>
      </c>
      <c r="B1037" t="s">
        <v>219</v>
      </c>
      <c r="C1037" t="s">
        <v>24</v>
      </c>
      <c r="D1037" t="s">
        <v>168</v>
      </c>
      <c r="E1037" s="4" t="str">
        <f>IF(ISBLANK(Table1[[#This Row],[Item]]),"Unknown",Table1[[#This Row],[Item]])</f>
        <v>Water</v>
      </c>
      <c r="F1037">
        <v>1</v>
      </c>
      <c r="G1037" s="4">
        <f>IF(ISBLANK(Table1[[#This Row],[Price]]),AVERAGE(F1037:F18570),Table1[[#This Row],[Price]])</f>
        <v>1</v>
      </c>
      <c r="H1037">
        <v>5</v>
      </c>
      <c r="I1037" s="4">
        <f>IF(ISBLANK(Table1[[#This Row],[Quantity]]),AVERAGE(H1037:H18570),Table1[[#This Row],[Quantity]])</f>
        <v>5</v>
      </c>
      <c r="J1037">
        <v>5</v>
      </c>
      <c r="K1037" s="4">
        <f>IF(ISBLANK(Table1[[#This Row],[Order Total]]),AVERAGE(J1037:J18570),Table1[[#This Row],[Order Total]])</f>
        <v>5</v>
      </c>
      <c r="L1037" s="1">
        <v>45164</v>
      </c>
      <c r="M1037" t="s">
        <v>13</v>
      </c>
      <c r="N1037" s="4" t="str">
        <f>IF(ISBLANK(Table1[[#This Row],[Payment Method]]),"Unknown",Table1[[#This Row],[Payment Method]])</f>
        <v>Credit Card</v>
      </c>
    </row>
    <row r="1038" spans="1:14" hidden="1" x14ac:dyDescent="0.35">
      <c r="A1038" t="s">
        <v>1178</v>
      </c>
      <c r="B1038" t="s">
        <v>413</v>
      </c>
      <c r="C1038" t="s">
        <v>38</v>
      </c>
      <c r="D1038" t="s">
        <v>107</v>
      </c>
      <c r="E1038" s="4" t="str">
        <f>IF(ISBLANK(Table1[[#This Row],[Item]]),"Unknown",Table1[[#This Row],[Item]])</f>
        <v>Fruit Salad</v>
      </c>
      <c r="F1038">
        <v>4</v>
      </c>
      <c r="G1038" s="4">
        <f>IF(ISBLANK(Table1[[#This Row],[Price]]),AVERAGE(F1038:F18571),Table1[[#This Row],[Price]])</f>
        <v>4</v>
      </c>
      <c r="H1038">
        <v>2</v>
      </c>
      <c r="I1038" s="4">
        <f>IF(ISBLANK(Table1[[#This Row],[Quantity]]),AVERAGE(H1038:H18571),Table1[[#This Row],[Quantity]])</f>
        <v>2</v>
      </c>
      <c r="J1038">
        <v>8</v>
      </c>
      <c r="K1038" s="4">
        <f>IF(ISBLANK(Table1[[#This Row],[Order Total]]),AVERAGE(J1038:J18571),Table1[[#This Row],[Order Total]])</f>
        <v>8</v>
      </c>
      <c r="L1038" s="1">
        <v>45094</v>
      </c>
      <c r="M1038" t="s">
        <v>13</v>
      </c>
      <c r="N1038" s="4" t="str">
        <f>IF(ISBLANK(Table1[[#This Row],[Payment Method]]),"Unknown",Table1[[#This Row],[Payment Method]])</f>
        <v>Credit Card</v>
      </c>
    </row>
    <row r="1039" spans="1:14" hidden="1" x14ac:dyDescent="0.35">
      <c r="A1039" t="s">
        <v>1179</v>
      </c>
      <c r="B1039" t="s">
        <v>155</v>
      </c>
      <c r="C1039" t="s">
        <v>24</v>
      </c>
      <c r="D1039" t="s">
        <v>168</v>
      </c>
      <c r="E1039" s="4" t="str">
        <f>IF(ISBLANK(Table1[[#This Row],[Item]]),"Unknown",Table1[[#This Row],[Item]])</f>
        <v>Water</v>
      </c>
      <c r="F1039">
        <v>1</v>
      </c>
      <c r="G1039" s="4">
        <f>IF(ISBLANK(Table1[[#This Row],[Price]]),AVERAGE(F1039:F18572),Table1[[#This Row],[Price]])</f>
        <v>1</v>
      </c>
      <c r="H1039">
        <v>4</v>
      </c>
      <c r="I1039" s="4">
        <f>IF(ISBLANK(Table1[[#This Row],[Quantity]]),AVERAGE(H1039:H18572),Table1[[#This Row],[Quantity]])</f>
        <v>4</v>
      </c>
      <c r="J1039">
        <v>4</v>
      </c>
      <c r="K1039" s="4">
        <f>IF(ISBLANK(Table1[[#This Row],[Order Total]]),AVERAGE(J1039:J18572),Table1[[#This Row],[Order Total]])</f>
        <v>4</v>
      </c>
      <c r="L1039" s="1">
        <v>45026</v>
      </c>
      <c r="M1039" t="s">
        <v>13</v>
      </c>
      <c r="N1039" s="4" t="str">
        <f>IF(ISBLANK(Table1[[#This Row],[Payment Method]]),"Unknown",Table1[[#This Row],[Payment Method]])</f>
        <v>Credit Card</v>
      </c>
    </row>
    <row r="1040" spans="1:14" hidden="1" x14ac:dyDescent="0.35">
      <c r="A1040" t="s">
        <v>1180</v>
      </c>
      <c r="B1040" t="s">
        <v>37</v>
      </c>
      <c r="C1040" t="s">
        <v>38</v>
      </c>
      <c r="D1040" t="s">
        <v>121</v>
      </c>
      <c r="E1040" s="4" t="str">
        <f>IF(ISBLANK(Table1[[#This Row],[Item]]),"Unknown",Table1[[#This Row],[Item]])</f>
        <v>Ice Cream</v>
      </c>
      <c r="F1040">
        <v>5</v>
      </c>
      <c r="G1040" s="4">
        <f>IF(ISBLANK(Table1[[#This Row],[Price]]),AVERAGE(F1040:F18573),Table1[[#This Row],[Price]])</f>
        <v>5</v>
      </c>
      <c r="H1040">
        <v>1</v>
      </c>
      <c r="I1040" s="4">
        <f>IF(ISBLANK(Table1[[#This Row],[Quantity]]),AVERAGE(H1040:H18573),Table1[[#This Row],[Quantity]])</f>
        <v>1</v>
      </c>
      <c r="J1040">
        <v>5</v>
      </c>
      <c r="K1040" s="4">
        <f>IF(ISBLANK(Table1[[#This Row],[Order Total]]),AVERAGE(J1040:J18573),Table1[[#This Row],[Order Total]])</f>
        <v>5</v>
      </c>
      <c r="L1040" s="1">
        <v>44897</v>
      </c>
      <c r="M1040" t="s">
        <v>17</v>
      </c>
      <c r="N1040" s="4" t="str">
        <f>IF(ISBLANK(Table1[[#This Row],[Payment Method]]),"Unknown",Table1[[#This Row],[Payment Method]])</f>
        <v>Digital Wallet</v>
      </c>
    </row>
    <row r="1041" spans="1:14" hidden="1" x14ac:dyDescent="0.35">
      <c r="A1041" t="s">
        <v>1181</v>
      </c>
      <c r="B1041" t="s">
        <v>147</v>
      </c>
      <c r="C1041" t="s">
        <v>24</v>
      </c>
      <c r="D1041" t="s">
        <v>77</v>
      </c>
      <c r="E1041" s="4" t="str">
        <f>IF(ISBLANK(Table1[[#This Row],[Item]]),"Unknown",Table1[[#This Row],[Item]])</f>
        <v>Coca Cola</v>
      </c>
      <c r="F1041">
        <v>2.5</v>
      </c>
      <c r="G1041" s="4">
        <f>IF(ISBLANK(Table1[[#This Row],[Price]]),AVERAGE(F1041:F18574),Table1[[#This Row],[Price]])</f>
        <v>2.5</v>
      </c>
      <c r="H1041">
        <v>3</v>
      </c>
      <c r="I1041" s="4">
        <f>IF(ISBLANK(Table1[[#This Row],[Quantity]]),AVERAGE(H1041:H18574),Table1[[#This Row],[Quantity]])</f>
        <v>3</v>
      </c>
      <c r="J1041">
        <v>7.5</v>
      </c>
      <c r="K1041" s="4">
        <f>IF(ISBLANK(Table1[[#This Row],[Order Total]]),AVERAGE(J1041:J18574),Table1[[#This Row],[Order Total]])</f>
        <v>7.5</v>
      </c>
      <c r="L1041" s="1">
        <v>45104</v>
      </c>
      <c r="M1041" t="s">
        <v>13</v>
      </c>
      <c r="N1041" s="4" t="str">
        <f>IF(ISBLANK(Table1[[#This Row],[Payment Method]]),"Unknown",Table1[[#This Row],[Payment Method]])</f>
        <v>Credit Card</v>
      </c>
    </row>
    <row r="1042" spans="1:14" hidden="1" x14ac:dyDescent="0.35">
      <c r="A1042" t="s">
        <v>1182</v>
      </c>
      <c r="B1042" t="s">
        <v>283</v>
      </c>
      <c r="C1042" t="s">
        <v>11</v>
      </c>
      <c r="D1042" t="s">
        <v>33</v>
      </c>
      <c r="E1042" s="4" t="str">
        <f>IF(ISBLANK(Table1[[#This Row],[Item]]),"Unknown",Table1[[#This Row],[Item]])</f>
        <v>Garlic Bread</v>
      </c>
      <c r="F1042">
        <v>4</v>
      </c>
      <c r="G1042" s="4">
        <f>IF(ISBLANK(Table1[[#This Row],[Price]]),AVERAGE(F1042:F18575),Table1[[#This Row],[Price]])</f>
        <v>4</v>
      </c>
      <c r="H1042">
        <v>2</v>
      </c>
      <c r="I1042" s="4">
        <f>IF(ISBLANK(Table1[[#This Row],[Quantity]]),AVERAGE(H1042:H18575),Table1[[#This Row],[Quantity]])</f>
        <v>2</v>
      </c>
      <c r="J1042">
        <v>8</v>
      </c>
      <c r="K1042" s="4">
        <f>IF(ISBLANK(Table1[[#This Row],[Order Total]]),AVERAGE(J1042:J18575),Table1[[#This Row],[Order Total]])</f>
        <v>8</v>
      </c>
      <c r="L1042" s="1">
        <v>44577</v>
      </c>
      <c r="M1042" t="s">
        <v>28</v>
      </c>
      <c r="N1042" s="4" t="str">
        <f>IF(ISBLANK(Table1[[#This Row],[Payment Method]]),"Unknown",Table1[[#This Row],[Payment Method]])</f>
        <v>Cash</v>
      </c>
    </row>
    <row r="1043" spans="1:14" hidden="1" x14ac:dyDescent="0.35">
      <c r="A1043" t="s">
        <v>1183</v>
      </c>
      <c r="B1043" t="s">
        <v>484</v>
      </c>
      <c r="C1043" t="s">
        <v>11</v>
      </c>
      <c r="D1043" t="s">
        <v>16</v>
      </c>
      <c r="E1043" s="4" t="str">
        <f>IF(ISBLANK(Table1[[#This Row],[Item]]),"Unknown",Table1[[#This Row],[Item]])</f>
        <v>Mashed Potatoes</v>
      </c>
      <c r="F1043">
        <v>4</v>
      </c>
      <c r="G1043" s="4">
        <f>IF(ISBLANK(Table1[[#This Row],[Price]]),AVERAGE(F1043:F18576),Table1[[#This Row],[Price]])</f>
        <v>4</v>
      </c>
      <c r="H1043">
        <v>5</v>
      </c>
      <c r="I1043" s="4">
        <f>IF(ISBLANK(Table1[[#This Row],[Quantity]]),AVERAGE(H1043:H18576),Table1[[#This Row],[Quantity]])</f>
        <v>5</v>
      </c>
      <c r="J1043">
        <v>20</v>
      </c>
      <c r="K1043" s="4">
        <f>IF(ISBLANK(Table1[[#This Row],[Order Total]]),AVERAGE(J1043:J18576),Table1[[#This Row],[Order Total]])</f>
        <v>20</v>
      </c>
      <c r="L1043" s="1">
        <v>44602</v>
      </c>
      <c r="M1043" t="s">
        <v>17</v>
      </c>
      <c r="N1043" s="4" t="str">
        <f>IF(ISBLANK(Table1[[#This Row],[Payment Method]]),"Unknown",Table1[[#This Row],[Payment Method]])</f>
        <v>Digital Wallet</v>
      </c>
    </row>
    <row r="1044" spans="1:14" hidden="1" x14ac:dyDescent="0.35">
      <c r="A1044" t="s">
        <v>1184</v>
      </c>
      <c r="B1044" t="s">
        <v>221</v>
      </c>
      <c r="C1044" t="s">
        <v>24</v>
      </c>
      <c r="D1044" t="s">
        <v>168</v>
      </c>
      <c r="E1044" s="4" t="str">
        <f>IF(ISBLANK(Table1[[#This Row],[Item]]),"Unknown",Table1[[#This Row],[Item]])</f>
        <v>Water</v>
      </c>
      <c r="F1044">
        <v>1</v>
      </c>
      <c r="G1044" s="4">
        <f>IF(ISBLANK(Table1[[#This Row],[Price]]),AVERAGE(F1044:F18577),Table1[[#This Row],[Price]])</f>
        <v>1</v>
      </c>
      <c r="H1044">
        <v>1</v>
      </c>
      <c r="I1044" s="4">
        <f>IF(ISBLANK(Table1[[#This Row],[Quantity]]),AVERAGE(H1044:H18577),Table1[[#This Row],[Quantity]])</f>
        <v>1</v>
      </c>
      <c r="J1044">
        <v>1</v>
      </c>
      <c r="K1044" s="4">
        <f>IF(ISBLANK(Table1[[#This Row],[Order Total]]),AVERAGE(J1044:J18577),Table1[[#This Row],[Order Total]])</f>
        <v>1</v>
      </c>
      <c r="L1044" s="1">
        <v>44800</v>
      </c>
      <c r="M1044" t="s">
        <v>17</v>
      </c>
      <c r="N1044" s="4" t="str">
        <f>IF(ISBLANK(Table1[[#This Row],[Payment Method]]),"Unknown",Table1[[#This Row],[Payment Method]])</f>
        <v>Digital Wallet</v>
      </c>
    </row>
    <row r="1045" spans="1:14" hidden="1" x14ac:dyDescent="0.35">
      <c r="A1045" t="s">
        <v>1185</v>
      </c>
      <c r="B1045" t="s">
        <v>176</v>
      </c>
      <c r="C1045" t="s">
        <v>11</v>
      </c>
      <c r="D1045" t="s">
        <v>16</v>
      </c>
      <c r="E1045" s="4" t="str">
        <f>IF(ISBLANK(Table1[[#This Row],[Item]]),"Unknown",Table1[[#This Row],[Item]])</f>
        <v>Mashed Potatoes</v>
      </c>
      <c r="F1045">
        <v>4</v>
      </c>
      <c r="G1045" s="4">
        <f>IF(ISBLANK(Table1[[#This Row],[Price]]),AVERAGE(F1045:F18578),Table1[[#This Row],[Price]])</f>
        <v>4</v>
      </c>
      <c r="H1045">
        <v>4</v>
      </c>
      <c r="I1045" s="4">
        <f>IF(ISBLANK(Table1[[#This Row],[Quantity]]),AVERAGE(H1045:H18578),Table1[[#This Row],[Quantity]])</f>
        <v>4</v>
      </c>
      <c r="J1045">
        <v>16</v>
      </c>
      <c r="K1045" s="4">
        <f>IF(ISBLANK(Table1[[#This Row],[Order Total]]),AVERAGE(J1045:J18578),Table1[[#This Row],[Order Total]])</f>
        <v>16</v>
      </c>
      <c r="L1045" s="1">
        <v>44925</v>
      </c>
      <c r="M1045" t="s">
        <v>17</v>
      </c>
      <c r="N1045" s="4" t="str">
        <f>IF(ISBLANK(Table1[[#This Row],[Payment Method]]),"Unknown",Table1[[#This Row],[Payment Method]])</f>
        <v>Digital Wallet</v>
      </c>
    </row>
    <row r="1046" spans="1:14" hidden="1" x14ac:dyDescent="0.35">
      <c r="A1046" t="s">
        <v>1186</v>
      </c>
      <c r="B1046" t="s">
        <v>298</v>
      </c>
      <c r="C1046" t="s">
        <v>50</v>
      </c>
      <c r="D1046" t="s">
        <v>51</v>
      </c>
      <c r="E1046" s="4" t="str">
        <f>IF(ISBLANK(Table1[[#This Row],[Item]]),"Unknown",Table1[[#This Row],[Item]])</f>
        <v>Sweet Potato Fries</v>
      </c>
      <c r="F1046">
        <v>5</v>
      </c>
      <c r="G1046" s="4">
        <f>IF(ISBLANK(Table1[[#This Row],[Price]]),AVERAGE(F1046:F18579),Table1[[#This Row],[Price]])</f>
        <v>5</v>
      </c>
      <c r="H1046">
        <v>2</v>
      </c>
      <c r="I1046" s="4">
        <f>IF(ISBLANK(Table1[[#This Row],[Quantity]]),AVERAGE(H1046:H18579),Table1[[#This Row],[Quantity]])</f>
        <v>2</v>
      </c>
      <c r="J1046">
        <v>10</v>
      </c>
      <c r="K1046" s="4">
        <f>IF(ISBLANK(Table1[[#This Row],[Order Total]]),AVERAGE(J1046:J18579),Table1[[#This Row],[Order Total]])</f>
        <v>10</v>
      </c>
      <c r="L1046" s="1">
        <v>45266</v>
      </c>
      <c r="N1046" s="4" t="str">
        <f>IF(ISBLANK(Table1[[#This Row],[Payment Method]]),"Unknown",Table1[[#This Row],[Payment Method]])</f>
        <v>Unknown</v>
      </c>
    </row>
    <row r="1047" spans="1:14" x14ac:dyDescent="0.35">
      <c r="A1047" t="s">
        <v>1187</v>
      </c>
      <c r="B1047" t="s">
        <v>58</v>
      </c>
      <c r="C1047" t="s">
        <v>38</v>
      </c>
      <c r="E1047" s="4" t="str">
        <f>IF(ISBLANK(Table1[[#This Row],[Item]]),"Unknown",Table1[[#This Row],[Item]])</f>
        <v>Unknown</v>
      </c>
      <c r="G1047" s="4">
        <f>IF(ISBLANK(Table1[[#This Row],[Price]]),AVERAGE(F1047:F18580),Table1[[#This Row],[Price]])</f>
        <v>6.5779005172083522</v>
      </c>
      <c r="H1047">
        <v>4</v>
      </c>
      <c r="I1047" s="4">
        <f>IF(ISBLANK(Table1[[#This Row],[Quantity]]),AVERAGE(H1047:H18580),Table1[[#This Row],[Quantity]])</f>
        <v>4</v>
      </c>
      <c r="J1047">
        <v>28</v>
      </c>
      <c r="K1047" s="4">
        <f>IF(ISBLANK(Table1[[#This Row],[Order Total]]),AVERAGE(J1047:J18580),Table1[[#This Row],[Order Total]])</f>
        <v>28</v>
      </c>
      <c r="L1047" s="1">
        <v>44873</v>
      </c>
      <c r="M1047" t="s">
        <v>13</v>
      </c>
      <c r="N1047" s="4" t="str">
        <f>IF(ISBLANK(Table1[[#This Row],[Payment Method]]),"Unknown",Table1[[#This Row],[Payment Method]])</f>
        <v>Credit Card</v>
      </c>
    </row>
    <row r="1048" spans="1:14" hidden="1" x14ac:dyDescent="0.35">
      <c r="A1048" t="s">
        <v>1188</v>
      </c>
      <c r="B1048" t="s">
        <v>111</v>
      </c>
      <c r="C1048" t="s">
        <v>24</v>
      </c>
      <c r="D1048" t="s">
        <v>168</v>
      </c>
      <c r="E1048" s="4" t="str">
        <f>IF(ISBLANK(Table1[[#This Row],[Item]]),"Unknown",Table1[[#This Row],[Item]])</f>
        <v>Water</v>
      </c>
      <c r="F1048">
        <v>1</v>
      </c>
      <c r="G1048" s="4">
        <f>IF(ISBLANK(Table1[[#This Row],[Price]]),AVERAGE(F1048:F18581),Table1[[#This Row],[Price]])</f>
        <v>1</v>
      </c>
      <c r="H1048">
        <v>5</v>
      </c>
      <c r="I1048" s="4">
        <f>IF(ISBLANK(Table1[[#This Row],[Quantity]]),AVERAGE(H1048:H18581),Table1[[#This Row],[Quantity]])</f>
        <v>5</v>
      </c>
      <c r="J1048">
        <v>5</v>
      </c>
      <c r="K1048" s="4">
        <f>IF(ISBLANK(Table1[[#This Row],[Order Total]]),AVERAGE(J1048:J18581),Table1[[#This Row],[Order Total]])</f>
        <v>5</v>
      </c>
      <c r="L1048" s="1">
        <v>45191</v>
      </c>
      <c r="M1048" t="s">
        <v>28</v>
      </c>
      <c r="N1048" s="4" t="str">
        <f>IF(ISBLANK(Table1[[#This Row],[Payment Method]]),"Unknown",Table1[[#This Row],[Payment Method]])</f>
        <v>Cash</v>
      </c>
    </row>
    <row r="1049" spans="1:14" hidden="1" x14ac:dyDescent="0.35">
      <c r="A1049" t="s">
        <v>1189</v>
      </c>
      <c r="B1049" t="s">
        <v>47</v>
      </c>
      <c r="C1049" t="s">
        <v>50</v>
      </c>
      <c r="D1049" t="s">
        <v>51</v>
      </c>
      <c r="E1049" s="4" t="str">
        <f>IF(ISBLANK(Table1[[#This Row],[Item]]),"Unknown",Table1[[#This Row],[Item]])</f>
        <v>Sweet Potato Fries</v>
      </c>
      <c r="F1049">
        <v>5</v>
      </c>
      <c r="G1049" s="4">
        <f>IF(ISBLANK(Table1[[#This Row],[Price]]),AVERAGE(F1049:F18582),Table1[[#This Row],[Price]])</f>
        <v>5</v>
      </c>
      <c r="H1049">
        <v>4</v>
      </c>
      <c r="I1049" s="4">
        <f>IF(ISBLANK(Table1[[#This Row],[Quantity]]),AVERAGE(H1049:H18582),Table1[[#This Row],[Quantity]])</f>
        <v>4</v>
      </c>
      <c r="J1049">
        <v>20</v>
      </c>
      <c r="K1049" s="4">
        <f>IF(ISBLANK(Table1[[#This Row],[Order Total]]),AVERAGE(J1049:J18582),Table1[[#This Row],[Order Total]])</f>
        <v>20</v>
      </c>
      <c r="L1049" s="1">
        <v>44880</v>
      </c>
      <c r="M1049" t="s">
        <v>17</v>
      </c>
      <c r="N1049" s="4" t="str">
        <f>IF(ISBLANK(Table1[[#This Row],[Payment Method]]),"Unknown",Table1[[#This Row],[Payment Method]])</f>
        <v>Digital Wallet</v>
      </c>
    </row>
    <row r="1050" spans="1:14" hidden="1" x14ac:dyDescent="0.35">
      <c r="A1050" t="s">
        <v>1190</v>
      </c>
      <c r="B1050" t="s">
        <v>35</v>
      </c>
      <c r="C1050" t="s">
        <v>50</v>
      </c>
      <c r="D1050" t="s">
        <v>86</v>
      </c>
      <c r="E1050" s="4" t="str">
        <f>IF(ISBLANK(Table1[[#This Row],[Item]]),"Unknown",Table1[[#This Row],[Item]])</f>
        <v>Cheese Fries</v>
      </c>
      <c r="F1050">
        <v>5</v>
      </c>
      <c r="G1050" s="4">
        <f>IF(ISBLANK(Table1[[#This Row],[Price]]),AVERAGE(F1050:F18583),Table1[[#This Row],[Price]])</f>
        <v>5</v>
      </c>
      <c r="H1050">
        <v>4</v>
      </c>
      <c r="I1050" s="4">
        <f>IF(ISBLANK(Table1[[#This Row],[Quantity]]),AVERAGE(H1050:H18583),Table1[[#This Row],[Quantity]])</f>
        <v>4</v>
      </c>
      <c r="J1050">
        <v>20</v>
      </c>
      <c r="K1050" s="4">
        <f>IF(ISBLANK(Table1[[#This Row],[Order Total]]),AVERAGE(J1050:J18583),Table1[[#This Row],[Order Total]])</f>
        <v>20</v>
      </c>
      <c r="L1050" s="1">
        <v>45051</v>
      </c>
      <c r="M1050" t="s">
        <v>28</v>
      </c>
      <c r="N1050" s="4" t="str">
        <f>IF(ISBLANK(Table1[[#This Row],[Payment Method]]),"Unknown",Table1[[#This Row],[Payment Method]])</f>
        <v>Cash</v>
      </c>
    </row>
    <row r="1051" spans="1:14" hidden="1" x14ac:dyDescent="0.35">
      <c r="A1051" t="s">
        <v>1191</v>
      </c>
      <c r="B1051" t="s">
        <v>114</v>
      </c>
      <c r="C1051" t="s">
        <v>20</v>
      </c>
      <c r="D1051" t="s">
        <v>245</v>
      </c>
      <c r="E1051" s="4" t="str">
        <f>IF(ISBLANK(Table1[[#This Row],[Item]]),"Unknown",Table1[[#This Row],[Item]])</f>
        <v>Steak</v>
      </c>
      <c r="F1051">
        <v>20</v>
      </c>
      <c r="G1051" s="4">
        <f>IF(ISBLANK(Table1[[#This Row],[Price]]),AVERAGE(F1051:F18584),Table1[[#This Row],[Price]])</f>
        <v>20</v>
      </c>
      <c r="H1051">
        <v>4</v>
      </c>
      <c r="I1051" s="4">
        <f>IF(ISBLANK(Table1[[#This Row],[Quantity]]),AVERAGE(H1051:H18584),Table1[[#This Row],[Quantity]])</f>
        <v>4</v>
      </c>
      <c r="J1051">
        <v>80</v>
      </c>
      <c r="K1051" s="4">
        <f>IF(ISBLANK(Table1[[#This Row],[Order Total]]),AVERAGE(J1051:J18584),Table1[[#This Row],[Order Total]])</f>
        <v>80</v>
      </c>
      <c r="L1051" s="1">
        <v>44788</v>
      </c>
      <c r="M1051" t="s">
        <v>28</v>
      </c>
      <c r="N1051" s="4" t="str">
        <f>IF(ISBLANK(Table1[[#This Row],[Payment Method]]),"Unknown",Table1[[#This Row],[Payment Method]])</f>
        <v>Cash</v>
      </c>
    </row>
    <row r="1052" spans="1:14" hidden="1" x14ac:dyDescent="0.35">
      <c r="A1052" t="s">
        <v>1192</v>
      </c>
      <c r="B1052" t="s">
        <v>305</v>
      </c>
      <c r="C1052" t="s">
        <v>38</v>
      </c>
      <c r="D1052" t="s">
        <v>125</v>
      </c>
      <c r="E1052" s="4" t="str">
        <f>IF(ISBLANK(Table1[[#This Row],[Item]]),"Unknown",Table1[[#This Row],[Item]])</f>
        <v>Cheesecake</v>
      </c>
      <c r="F1052">
        <v>7</v>
      </c>
      <c r="G1052" s="4">
        <f>IF(ISBLANK(Table1[[#This Row],[Price]]),AVERAGE(F1052:F18585),Table1[[#This Row],[Price]])</f>
        <v>7</v>
      </c>
      <c r="H1052">
        <v>4</v>
      </c>
      <c r="I1052" s="4">
        <f>IF(ISBLANK(Table1[[#This Row],[Quantity]]),AVERAGE(H1052:H18585),Table1[[#This Row],[Quantity]])</f>
        <v>4</v>
      </c>
      <c r="J1052">
        <v>28</v>
      </c>
      <c r="K1052" s="4">
        <f>IF(ISBLANK(Table1[[#This Row],[Order Total]]),AVERAGE(J1052:J18585),Table1[[#This Row],[Order Total]])</f>
        <v>28</v>
      </c>
      <c r="L1052" s="1">
        <v>44995</v>
      </c>
      <c r="N1052" s="4" t="str">
        <f>IF(ISBLANK(Table1[[#This Row],[Payment Method]]),"Unknown",Table1[[#This Row],[Payment Method]])</f>
        <v>Unknown</v>
      </c>
    </row>
    <row r="1053" spans="1:14" hidden="1" x14ac:dyDescent="0.35">
      <c r="A1053" t="s">
        <v>1193</v>
      </c>
      <c r="B1053" t="s">
        <v>97</v>
      </c>
      <c r="C1053" t="s">
        <v>50</v>
      </c>
      <c r="D1053" t="s">
        <v>93</v>
      </c>
      <c r="E1053" s="4" t="str">
        <f>IF(ISBLANK(Table1[[#This Row],[Item]]),"Unknown",Table1[[#This Row],[Item]])</f>
        <v>Beef Chili</v>
      </c>
      <c r="F1053">
        <v>7</v>
      </c>
      <c r="G1053" s="4">
        <f>IF(ISBLANK(Table1[[#This Row],[Price]]),AVERAGE(F1053:F18586),Table1[[#This Row],[Price]])</f>
        <v>7</v>
      </c>
      <c r="H1053">
        <v>2</v>
      </c>
      <c r="I1053" s="4">
        <f>IF(ISBLANK(Table1[[#This Row],[Quantity]]),AVERAGE(H1053:H18586),Table1[[#This Row],[Quantity]])</f>
        <v>2</v>
      </c>
      <c r="J1053">
        <v>14</v>
      </c>
      <c r="K1053" s="4">
        <f>IF(ISBLANK(Table1[[#This Row],[Order Total]]),AVERAGE(J1053:J18586),Table1[[#This Row],[Order Total]])</f>
        <v>14</v>
      </c>
      <c r="L1053" s="1">
        <v>44874</v>
      </c>
      <c r="M1053" t="s">
        <v>28</v>
      </c>
      <c r="N1053" s="4" t="str">
        <f>IF(ISBLANK(Table1[[#This Row],[Payment Method]]),"Unknown",Table1[[#This Row],[Payment Method]])</f>
        <v>Cash</v>
      </c>
    </row>
    <row r="1054" spans="1:14" hidden="1" x14ac:dyDescent="0.35">
      <c r="A1054" t="s">
        <v>1194</v>
      </c>
      <c r="B1054" t="s">
        <v>185</v>
      </c>
      <c r="C1054" t="s">
        <v>24</v>
      </c>
      <c r="E1054" s="4" t="str">
        <f>IF(ISBLANK(Table1[[#This Row],[Item]]),"Unknown",Table1[[#This Row],[Item]])</f>
        <v>Unknown</v>
      </c>
      <c r="F1054">
        <v>2.5</v>
      </c>
      <c r="G1054" s="4">
        <f>IF(ISBLANK(Table1[[#This Row],[Price]]),AVERAGE(F1054:F18587),Table1[[#This Row],[Price]])</f>
        <v>2.5</v>
      </c>
      <c r="H1054">
        <v>4</v>
      </c>
      <c r="I1054" s="4">
        <f>IF(ISBLANK(Table1[[#This Row],[Quantity]]),AVERAGE(H1054:H18587),Table1[[#This Row],[Quantity]])</f>
        <v>4</v>
      </c>
      <c r="J1054">
        <v>10</v>
      </c>
      <c r="K1054" s="4">
        <f>IF(ISBLANK(Table1[[#This Row],[Order Total]]),AVERAGE(J1054:J18587),Table1[[#This Row],[Order Total]])</f>
        <v>10</v>
      </c>
      <c r="L1054" s="1">
        <v>45262</v>
      </c>
      <c r="M1054" t="s">
        <v>28</v>
      </c>
      <c r="N1054" s="4" t="str">
        <f>IF(ISBLANK(Table1[[#This Row],[Payment Method]]),"Unknown",Table1[[#This Row],[Payment Method]])</f>
        <v>Cash</v>
      </c>
    </row>
    <row r="1055" spans="1:14" hidden="1" x14ac:dyDescent="0.35">
      <c r="A1055" t="s">
        <v>1195</v>
      </c>
      <c r="B1055" t="s">
        <v>597</v>
      </c>
      <c r="C1055" t="s">
        <v>38</v>
      </c>
      <c r="D1055" t="s">
        <v>74</v>
      </c>
      <c r="E1055" s="4" t="str">
        <f>IF(ISBLANK(Table1[[#This Row],[Item]]),"Unknown",Table1[[#This Row],[Item]])</f>
        <v>Chocolate Cake</v>
      </c>
      <c r="F1055">
        <v>6</v>
      </c>
      <c r="G1055" s="4">
        <f>IF(ISBLANK(Table1[[#This Row],[Price]]),AVERAGE(F1055:F18588),Table1[[#This Row],[Price]])</f>
        <v>6</v>
      </c>
      <c r="H1055">
        <v>3</v>
      </c>
      <c r="I1055" s="4">
        <f>IF(ISBLANK(Table1[[#This Row],[Quantity]]),AVERAGE(H1055:H18588),Table1[[#This Row],[Quantity]])</f>
        <v>3</v>
      </c>
      <c r="J1055">
        <v>18</v>
      </c>
      <c r="K1055" s="4">
        <f>IF(ISBLANK(Table1[[#This Row],[Order Total]]),AVERAGE(J1055:J18588),Table1[[#This Row],[Order Total]])</f>
        <v>18</v>
      </c>
      <c r="L1055" s="1">
        <v>44645</v>
      </c>
      <c r="M1055" t="s">
        <v>17</v>
      </c>
      <c r="N1055" s="4" t="str">
        <f>IF(ISBLANK(Table1[[#This Row],[Payment Method]]),"Unknown",Table1[[#This Row],[Payment Method]])</f>
        <v>Digital Wallet</v>
      </c>
    </row>
    <row r="1056" spans="1:14" hidden="1" x14ac:dyDescent="0.35">
      <c r="A1056" t="s">
        <v>1196</v>
      </c>
      <c r="B1056" t="s">
        <v>123</v>
      </c>
      <c r="C1056" t="s">
        <v>20</v>
      </c>
      <c r="D1056" t="s">
        <v>21</v>
      </c>
      <c r="E1056" s="4" t="str">
        <f>IF(ISBLANK(Table1[[#This Row],[Item]]),"Unknown",Table1[[#This Row],[Item]])</f>
        <v>Grilled Chicken</v>
      </c>
      <c r="F1056">
        <v>15</v>
      </c>
      <c r="G1056" s="4">
        <f>IF(ISBLANK(Table1[[#This Row],[Price]]),AVERAGE(F1056:F18589),Table1[[#This Row],[Price]])</f>
        <v>15</v>
      </c>
      <c r="H1056">
        <v>1</v>
      </c>
      <c r="I1056" s="4">
        <f>IF(ISBLANK(Table1[[#This Row],[Quantity]]),AVERAGE(H1056:H18589),Table1[[#This Row],[Quantity]])</f>
        <v>1</v>
      </c>
      <c r="J1056">
        <v>15</v>
      </c>
      <c r="K1056" s="4">
        <f>IF(ISBLANK(Table1[[#This Row],[Order Total]]),AVERAGE(J1056:J18589),Table1[[#This Row],[Order Total]])</f>
        <v>15</v>
      </c>
      <c r="L1056" s="1">
        <v>44872</v>
      </c>
      <c r="M1056" t="s">
        <v>17</v>
      </c>
      <c r="N1056" s="4" t="str">
        <f>IF(ISBLANK(Table1[[#This Row],[Payment Method]]),"Unknown",Table1[[#This Row],[Payment Method]])</f>
        <v>Digital Wallet</v>
      </c>
    </row>
    <row r="1057" spans="1:14" hidden="1" x14ac:dyDescent="0.35">
      <c r="A1057" t="s">
        <v>1197</v>
      </c>
      <c r="B1057" t="s">
        <v>376</v>
      </c>
      <c r="C1057" t="s">
        <v>11</v>
      </c>
      <c r="D1057" t="s">
        <v>12</v>
      </c>
      <c r="E1057" s="4" t="str">
        <f>IF(ISBLANK(Table1[[#This Row],[Item]]),"Unknown",Table1[[#This Row],[Item]])</f>
        <v>Side Salad</v>
      </c>
      <c r="F1057">
        <v>3</v>
      </c>
      <c r="G1057" s="4">
        <f>IF(ISBLANK(Table1[[#This Row],[Price]]),AVERAGE(F1057:F18590),Table1[[#This Row],[Price]])</f>
        <v>3</v>
      </c>
      <c r="H1057">
        <v>3</v>
      </c>
      <c r="I1057" s="4">
        <f>IF(ISBLANK(Table1[[#This Row],[Quantity]]),AVERAGE(H1057:H18590),Table1[[#This Row],[Quantity]])</f>
        <v>3</v>
      </c>
      <c r="J1057">
        <v>9</v>
      </c>
      <c r="K1057" s="4">
        <f>IF(ISBLANK(Table1[[#This Row],[Order Total]]),AVERAGE(J1057:J18590),Table1[[#This Row],[Order Total]])</f>
        <v>9</v>
      </c>
      <c r="L1057" s="1">
        <v>45144</v>
      </c>
      <c r="M1057" t="s">
        <v>28</v>
      </c>
      <c r="N1057" s="4" t="str">
        <f>IF(ISBLANK(Table1[[#This Row],[Payment Method]]),"Unknown",Table1[[#This Row],[Payment Method]])</f>
        <v>Cash</v>
      </c>
    </row>
    <row r="1058" spans="1:14" x14ac:dyDescent="0.35">
      <c r="A1058" t="s">
        <v>1198</v>
      </c>
      <c r="B1058" t="s">
        <v>138</v>
      </c>
      <c r="C1058" t="s">
        <v>50</v>
      </c>
      <c r="E1058" s="4" t="str">
        <f>IF(ISBLANK(Table1[[#This Row],[Item]]),"Unknown",Table1[[#This Row],[Item]])</f>
        <v>Unknown</v>
      </c>
      <c r="G1058" s="4">
        <f>IF(ISBLANK(Table1[[#This Row],[Price]]),AVERAGE(F1058:F18591),Table1[[#This Row],[Price]])</f>
        <v>6.5775349817903006</v>
      </c>
      <c r="H1058">
        <v>1</v>
      </c>
      <c r="I1058" s="4">
        <f>IF(ISBLANK(Table1[[#This Row],[Quantity]]),AVERAGE(H1058:H18591),Table1[[#This Row],[Quantity]])</f>
        <v>1</v>
      </c>
      <c r="J1058">
        <v>5</v>
      </c>
      <c r="K1058" s="4">
        <f>IF(ISBLANK(Table1[[#This Row],[Order Total]]),AVERAGE(J1058:J18591),Table1[[#This Row],[Order Total]])</f>
        <v>5</v>
      </c>
      <c r="L1058" s="1">
        <v>44955</v>
      </c>
      <c r="M1058" t="s">
        <v>28</v>
      </c>
      <c r="N1058" s="4" t="str">
        <f>IF(ISBLANK(Table1[[#This Row],[Payment Method]]),"Unknown",Table1[[#This Row],[Payment Method]])</f>
        <v>Cash</v>
      </c>
    </row>
    <row r="1059" spans="1:14" hidden="1" x14ac:dyDescent="0.35">
      <c r="A1059" t="s">
        <v>1199</v>
      </c>
      <c r="B1059" t="s">
        <v>109</v>
      </c>
      <c r="C1059" t="s">
        <v>20</v>
      </c>
      <c r="D1059" t="s">
        <v>21</v>
      </c>
      <c r="E1059" s="4" t="str">
        <f>IF(ISBLANK(Table1[[#This Row],[Item]]),"Unknown",Table1[[#This Row],[Item]])</f>
        <v>Grilled Chicken</v>
      </c>
      <c r="F1059">
        <v>15</v>
      </c>
      <c r="G1059" s="4">
        <f>IF(ISBLANK(Table1[[#This Row],[Price]]),AVERAGE(F1059:F18592),Table1[[#This Row],[Price]])</f>
        <v>15</v>
      </c>
      <c r="H1059">
        <v>5</v>
      </c>
      <c r="I1059" s="4">
        <f>IF(ISBLANK(Table1[[#This Row],[Quantity]]),AVERAGE(H1059:H18592),Table1[[#This Row],[Quantity]])</f>
        <v>5</v>
      </c>
      <c r="J1059">
        <v>75</v>
      </c>
      <c r="K1059" s="4">
        <f>IF(ISBLANK(Table1[[#This Row],[Order Total]]),AVERAGE(J1059:J18592),Table1[[#This Row],[Order Total]])</f>
        <v>75</v>
      </c>
      <c r="L1059" s="1">
        <v>44886</v>
      </c>
      <c r="M1059" t="s">
        <v>13</v>
      </c>
      <c r="N1059" s="4" t="str">
        <f>IF(ISBLANK(Table1[[#This Row],[Payment Method]]),"Unknown",Table1[[#This Row],[Payment Method]])</f>
        <v>Credit Card</v>
      </c>
    </row>
    <row r="1060" spans="1:14" hidden="1" x14ac:dyDescent="0.35">
      <c r="A1060" t="s">
        <v>1200</v>
      </c>
      <c r="B1060" t="s">
        <v>152</v>
      </c>
      <c r="C1060" t="s">
        <v>24</v>
      </c>
      <c r="D1060" t="s">
        <v>71</v>
      </c>
      <c r="E1060" s="4" t="str">
        <f>IF(ISBLANK(Table1[[#This Row],[Item]]),"Unknown",Table1[[#This Row],[Item]])</f>
        <v>Orange Juice</v>
      </c>
      <c r="F1060">
        <v>3</v>
      </c>
      <c r="G1060" s="4">
        <f>IF(ISBLANK(Table1[[#This Row],[Price]]),AVERAGE(F1060:F18593),Table1[[#This Row],[Price]])</f>
        <v>3</v>
      </c>
      <c r="H1060">
        <v>5</v>
      </c>
      <c r="I1060" s="4">
        <f>IF(ISBLANK(Table1[[#This Row],[Quantity]]),AVERAGE(H1060:H18593),Table1[[#This Row],[Quantity]])</f>
        <v>5</v>
      </c>
      <c r="J1060">
        <v>15</v>
      </c>
      <c r="K1060" s="4">
        <f>IF(ISBLANK(Table1[[#This Row],[Order Total]]),AVERAGE(J1060:J18593),Table1[[#This Row],[Order Total]])</f>
        <v>15</v>
      </c>
      <c r="L1060" s="1">
        <v>44613</v>
      </c>
      <c r="M1060" t="s">
        <v>17</v>
      </c>
      <c r="N1060" s="4" t="str">
        <f>IF(ISBLANK(Table1[[#This Row],[Payment Method]]),"Unknown",Table1[[#This Row],[Payment Method]])</f>
        <v>Digital Wallet</v>
      </c>
    </row>
    <row r="1061" spans="1:14" hidden="1" x14ac:dyDescent="0.35">
      <c r="A1061" t="s">
        <v>1201</v>
      </c>
      <c r="B1061" t="s">
        <v>298</v>
      </c>
      <c r="C1061" t="s">
        <v>24</v>
      </c>
      <c r="D1061" t="s">
        <v>77</v>
      </c>
      <c r="E1061" s="4" t="str">
        <f>IF(ISBLANK(Table1[[#This Row],[Item]]),"Unknown",Table1[[#This Row],[Item]])</f>
        <v>Coca Cola</v>
      </c>
      <c r="F1061">
        <v>2.5</v>
      </c>
      <c r="G1061" s="4">
        <f>IF(ISBLANK(Table1[[#This Row],[Price]]),AVERAGE(F1061:F18594),Table1[[#This Row],[Price]])</f>
        <v>2.5</v>
      </c>
      <c r="H1061">
        <v>5</v>
      </c>
      <c r="I1061" s="4">
        <f>IF(ISBLANK(Table1[[#This Row],[Quantity]]),AVERAGE(H1061:H18594),Table1[[#This Row],[Quantity]])</f>
        <v>5</v>
      </c>
      <c r="J1061">
        <v>12.5</v>
      </c>
      <c r="K1061" s="4">
        <f>IF(ISBLANK(Table1[[#This Row],[Order Total]]),AVERAGE(J1061:J18594),Table1[[#This Row],[Order Total]])</f>
        <v>12.5</v>
      </c>
      <c r="L1061" s="1">
        <v>45106</v>
      </c>
      <c r="M1061" t="s">
        <v>17</v>
      </c>
      <c r="N1061" s="4" t="str">
        <f>IF(ISBLANK(Table1[[#This Row],[Payment Method]]),"Unknown",Table1[[#This Row],[Payment Method]])</f>
        <v>Digital Wallet</v>
      </c>
    </row>
    <row r="1062" spans="1:14" hidden="1" x14ac:dyDescent="0.35">
      <c r="A1062" t="s">
        <v>1202</v>
      </c>
      <c r="B1062" t="s">
        <v>32</v>
      </c>
      <c r="C1062" t="s">
        <v>11</v>
      </c>
      <c r="D1062" t="s">
        <v>33</v>
      </c>
      <c r="E1062" s="4" t="str">
        <f>IF(ISBLANK(Table1[[#This Row],[Item]]),"Unknown",Table1[[#This Row],[Item]])</f>
        <v>Garlic Bread</v>
      </c>
      <c r="F1062">
        <v>4</v>
      </c>
      <c r="G1062" s="4">
        <f>IF(ISBLANK(Table1[[#This Row],[Price]]),AVERAGE(F1062:F18595),Table1[[#This Row],[Price]])</f>
        <v>4</v>
      </c>
      <c r="H1062">
        <v>5</v>
      </c>
      <c r="I1062" s="4">
        <f>IF(ISBLANK(Table1[[#This Row],[Quantity]]),AVERAGE(H1062:H18595),Table1[[#This Row],[Quantity]])</f>
        <v>5</v>
      </c>
      <c r="J1062">
        <v>20</v>
      </c>
      <c r="K1062" s="4">
        <f>IF(ISBLANK(Table1[[#This Row],[Order Total]]),AVERAGE(J1062:J18595),Table1[[#This Row],[Order Total]])</f>
        <v>20</v>
      </c>
      <c r="L1062" s="1">
        <v>44831</v>
      </c>
      <c r="M1062" t="s">
        <v>13</v>
      </c>
      <c r="N1062" s="4" t="str">
        <f>IF(ISBLANK(Table1[[#This Row],[Payment Method]]),"Unknown",Table1[[#This Row],[Payment Method]])</f>
        <v>Credit Card</v>
      </c>
    </row>
    <row r="1063" spans="1:14" hidden="1" x14ac:dyDescent="0.35">
      <c r="A1063" t="s">
        <v>1203</v>
      </c>
      <c r="B1063" t="s">
        <v>345</v>
      </c>
      <c r="C1063" t="s">
        <v>50</v>
      </c>
      <c r="E1063" s="4" t="str">
        <f>IF(ISBLANK(Table1[[#This Row],[Item]]),"Unknown",Table1[[#This Row],[Item]])</f>
        <v>Unknown</v>
      </c>
      <c r="F1063">
        <v>7</v>
      </c>
      <c r="G1063" s="4">
        <f>IF(ISBLANK(Table1[[#This Row],[Price]]),AVERAGE(F1063:F18596),Table1[[#This Row],[Price]])</f>
        <v>7</v>
      </c>
      <c r="H1063">
        <v>1</v>
      </c>
      <c r="I1063" s="4">
        <f>IF(ISBLANK(Table1[[#This Row],[Quantity]]),AVERAGE(H1063:H18596),Table1[[#This Row],[Quantity]])</f>
        <v>1</v>
      </c>
      <c r="J1063">
        <v>7</v>
      </c>
      <c r="K1063" s="4">
        <f>IF(ISBLANK(Table1[[#This Row],[Order Total]]),AVERAGE(J1063:J18596),Table1[[#This Row],[Order Total]])</f>
        <v>7</v>
      </c>
      <c r="L1063" s="1">
        <v>44728</v>
      </c>
      <c r="M1063" t="s">
        <v>28</v>
      </c>
      <c r="N1063" s="4" t="str">
        <f>IF(ISBLANK(Table1[[#This Row],[Payment Method]]),"Unknown",Table1[[#This Row],[Payment Method]])</f>
        <v>Cash</v>
      </c>
    </row>
    <row r="1064" spans="1:14" hidden="1" x14ac:dyDescent="0.35">
      <c r="A1064" t="s">
        <v>1204</v>
      </c>
      <c r="B1064" t="s">
        <v>196</v>
      </c>
      <c r="C1064" t="s">
        <v>24</v>
      </c>
      <c r="D1064" t="s">
        <v>71</v>
      </c>
      <c r="E1064" s="4" t="str">
        <f>IF(ISBLANK(Table1[[#This Row],[Item]]),"Unknown",Table1[[#This Row],[Item]])</f>
        <v>Orange Juice</v>
      </c>
      <c r="F1064">
        <v>3</v>
      </c>
      <c r="G1064" s="4">
        <f>IF(ISBLANK(Table1[[#This Row],[Price]]),AVERAGE(F1064:F18597),Table1[[#This Row],[Price]])</f>
        <v>3</v>
      </c>
      <c r="H1064">
        <v>4</v>
      </c>
      <c r="I1064" s="4">
        <f>IF(ISBLANK(Table1[[#This Row],[Quantity]]),AVERAGE(H1064:H18597),Table1[[#This Row],[Quantity]])</f>
        <v>4</v>
      </c>
      <c r="J1064">
        <v>12</v>
      </c>
      <c r="K1064" s="4">
        <f>IF(ISBLANK(Table1[[#This Row],[Order Total]]),AVERAGE(J1064:J18597),Table1[[#This Row],[Order Total]])</f>
        <v>12</v>
      </c>
      <c r="L1064" s="1">
        <v>44858</v>
      </c>
      <c r="M1064" t="s">
        <v>28</v>
      </c>
      <c r="N1064" s="4" t="str">
        <f>IF(ISBLANK(Table1[[#This Row],[Payment Method]]),"Unknown",Table1[[#This Row],[Payment Method]])</f>
        <v>Cash</v>
      </c>
    </row>
    <row r="1065" spans="1:14" hidden="1" x14ac:dyDescent="0.35">
      <c r="A1065" t="s">
        <v>1205</v>
      </c>
      <c r="B1065" t="s">
        <v>62</v>
      </c>
      <c r="C1065" t="s">
        <v>38</v>
      </c>
      <c r="D1065" t="s">
        <v>43</v>
      </c>
      <c r="E1065" s="4" t="str">
        <f>IF(ISBLANK(Table1[[#This Row],[Item]]),"Unknown",Table1[[#This Row],[Item]])</f>
        <v>Brownie</v>
      </c>
      <c r="F1065">
        <v>6</v>
      </c>
      <c r="G1065" s="4">
        <f>IF(ISBLANK(Table1[[#This Row],[Price]]),AVERAGE(F1065:F18598),Table1[[#This Row],[Price]])</f>
        <v>6</v>
      </c>
      <c r="H1065">
        <v>2</v>
      </c>
      <c r="I1065" s="4">
        <f>IF(ISBLANK(Table1[[#This Row],[Quantity]]),AVERAGE(H1065:H18598),Table1[[#This Row],[Quantity]])</f>
        <v>2</v>
      </c>
      <c r="J1065">
        <v>12</v>
      </c>
      <c r="K1065" s="4">
        <f>IF(ISBLANK(Table1[[#This Row],[Order Total]]),AVERAGE(J1065:J18598),Table1[[#This Row],[Order Total]])</f>
        <v>12</v>
      </c>
      <c r="L1065" s="1">
        <v>45229</v>
      </c>
      <c r="M1065" t="s">
        <v>28</v>
      </c>
      <c r="N1065" s="4" t="str">
        <f>IF(ISBLANK(Table1[[#This Row],[Payment Method]]),"Unknown",Table1[[#This Row],[Payment Method]])</f>
        <v>Cash</v>
      </c>
    </row>
    <row r="1066" spans="1:14" x14ac:dyDescent="0.35">
      <c r="A1066" t="s">
        <v>1206</v>
      </c>
      <c r="B1066" t="s">
        <v>221</v>
      </c>
      <c r="C1066" t="s">
        <v>38</v>
      </c>
      <c r="E1066" s="4" t="str">
        <f>IF(ISBLANK(Table1[[#This Row],[Item]]),"Unknown",Table1[[#This Row],[Item]])</f>
        <v>Unknown</v>
      </c>
      <c r="G1066" s="4">
        <f>IF(ISBLANK(Table1[[#This Row],[Price]]),AVERAGE(F1066:F18599),Table1[[#This Row],[Price]])</f>
        <v>6.5778892866274612</v>
      </c>
      <c r="I1066" s="4">
        <f>IF(ISBLANK(Table1[[#This Row],[Quantity]]),AVERAGE(H1066:H18599),Table1[[#This Row],[Quantity]])</f>
        <v>3.010833696531972</v>
      </c>
      <c r="K1066" s="4">
        <f>IF(ISBLANK(Table1[[#This Row],[Order Total]]),AVERAGE(J1066:J18599),Table1[[#This Row],[Order Total]])</f>
        <v>19.858477056223148</v>
      </c>
      <c r="L1066" s="1">
        <v>44842</v>
      </c>
      <c r="M1066" t="s">
        <v>28</v>
      </c>
      <c r="N1066" s="4" t="str">
        <f>IF(ISBLANK(Table1[[#This Row],[Payment Method]]),"Unknown",Table1[[#This Row],[Payment Method]])</f>
        <v>Cash</v>
      </c>
    </row>
    <row r="1067" spans="1:14" hidden="1" x14ac:dyDescent="0.35">
      <c r="A1067" t="s">
        <v>1207</v>
      </c>
      <c r="B1067" t="s">
        <v>225</v>
      </c>
      <c r="C1067" t="s">
        <v>38</v>
      </c>
      <c r="D1067" t="s">
        <v>43</v>
      </c>
      <c r="E1067" s="4" t="str">
        <f>IF(ISBLANK(Table1[[#This Row],[Item]]),"Unknown",Table1[[#This Row],[Item]])</f>
        <v>Brownie</v>
      </c>
      <c r="F1067">
        <v>6</v>
      </c>
      <c r="G1067" s="4">
        <f>IF(ISBLANK(Table1[[#This Row],[Price]]),AVERAGE(F1067:F18600),Table1[[#This Row],[Price]])</f>
        <v>6</v>
      </c>
      <c r="H1067">
        <v>2</v>
      </c>
      <c r="I1067" s="4">
        <f>IF(ISBLANK(Table1[[#This Row],[Quantity]]),AVERAGE(H1067:H18600),Table1[[#This Row],[Quantity]])</f>
        <v>2</v>
      </c>
      <c r="J1067">
        <v>12</v>
      </c>
      <c r="K1067" s="4">
        <f>IF(ISBLANK(Table1[[#This Row],[Order Total]]),AVERAGE(J1067:J18600),Table1[[#This Row],[Order Total]])</f>
        <v>12</v>
      </c>
      <c r="L1067" s="1">
        <v>44862</v>
      </c>
      <c r="M1067" t="s">
        <v>13</v>
      </c>
      <c r="N1067" s="4" t="str">
        <f>IF(ISBLANK(Table1[[#This Row],[Payment Method]]),"Unknown",Table1[[#This Row],[Payment Method]])</f>
        <v>Credit Card</v>
      </c>
    </row>
    <row r="1068" spans="1:14" hidden="1" x14ac:dyDescent="0.35">
      <c r="A1068" t="s">
        <v>1208</v>
      </c>
      <c r="B1068" t="s">
        <v>202</v>
      </c>
      <c r="C1068" t="s">
        <v>50</v>
      </c>
      <c r="D1068" t="s">
        <v>51</v>
      </c>
      <c r="E1068" s="4" t="str">
        <f>IF(ISBLANK(Table1[[#This Row],[Item]]),"Unknown",Table1[[#This Row],[Item]])</f>
        <v>Sweet Potato Fries</v>
      </c>
      <c r="F1068">
        <v>5</v>
      </c>
      <c r="G1068" s="4">
        <f>IF(ISBLANK(Table1[[#This Row],[Price]]),AVERAGE(F1068:F18601),Table1[[#This Row],[Price]])</f>
        <v>5</v>
      </c>
      <c r="H1068">
        <v>4</v>
      </c>
      <c r="I1068" s="4">
        <f>IF(ISBLANK(Table1[[#This Row],[Quantity]]),AVERAGE(H1068:H18601),Table1[[#This Row],[Quantity]])</f>
        <v>4</v>
      </c>
      <c r="J1068">
        <v>20</v>
      </c>
      <c r="K1068" s="4">
        <f>IF(ISBLANK(Table1[[#This Row],[Order Total]]),AVERAGE(J1068:J18601),Table1[[#This Row],[Order Total]])</f>
        <v>20</v>
      </c>
      <c r="L1068" s="1">
        <v>45081</v>
      </c>
      <c r="M1068" t="s">
        <v>13</v>
      </c>
      <c r="N1068" s="4" t="str">
        <f>IF(ISBLANK(Table1[[#This Row],[Payment Method]]),"Unknown",Table1[[#This Row],[Payment Method]])</f>
        <v>Credit Card</v>
      </c>
    </row>
    <row r="1069" spans="1:14" hidden="1" x14ac:dyDescent="0.35">
      <c r="A1069" t="s">
        <v>1209</v>
      </c>
      <c r="B1069" t="s">
        <v>118</v>
      </c>
      <c r="C1069" t="s">
        <v>20</v>
      </c>
      <c r="D1069" t="s">
        <v>30</v>
      </c>
      <c r="E1069" s="4" t="str">
        <f>IF(ISBLANK(Table1[[#This Row],[Item]]),"Unknown",Table1[[#This Row],[Item]])</f>
        <v>Salmon</v>
      </c>
      <c r="F1069">
        <v>18</v>
      </c>
      <c r="G1069" s="4">
        <f>IF(ISBLANK(Table1[[#This Row],[Price]]),AVERAGE(F1069:F18602),Table1[[#This Row],[Price]])</f>
        <v>18</v>
      </c>
      <c r="H1069">
        <v>3</v>
      </c>
      <c r="I1069" s="4">
        <f>IF(ISBLANK(Table1[[#This Row],[Quantity]]),AVERAGE(H1069:H18602),Table1[[#This Row],[Quantity]])</f>
        <v>3</v>
      </c>
      <c r="J1069">
        <v>54</v>
      </c>
      <c r="K1069" s="4">
        <f>IF(ISBLANK(Table1[[#This Row],[Order Total]]),AVERAGE(J1069:J18602),Table1[[#This Row],[Order Total]])</f>
        <v>54</v>
      </c>
      <c r="L1069" s="1">
        <v>44829</v>
      </c>
      <c r="M1069" t="s">
        <v>17</v>
      </c>
      <c r="N1069" s="4" t="str">
        <f>IF(ISBLANK(Table1[[#This Row],[Payment Method]]),"Unknown",Table1[[#This Row],[Payment Method]])</f>
        <v>Digital Wallet</v>
      </c>
    </row>
    <row r="1070" spans="1:14" hidden="1" x14ac:dyDescent="0.35">
      <c r="A1070" t="s">
        <v>1210</v>
      </c>
      <c r="B1070" t="s">
        <v>597</v>
      </c>
      <c r="C1070" t="s">
        <v>50</v>
      </c>
      <c r="D1070" t="s">
        <v>112</v>
      </c>
      <c r="E1070" s="4" t="str">
        <f>IF(ISBLANK(Table1[[#This Row],[Item]]),"Unknown",Table1[[#This Row],[Item]])</f>
        <v>French Fries</v>
      </c>
      <c r="F1070">
        <v>4</v>
      </c>
      <c r="G1070" s="4">
        <f>IF(ISBLANK(Table1[[#This Row],[Price]]),AVERAGE(F1070:F18603),Table1[[#This Row],[Price]])</f>
        <v>4</v>
      </c>
      <c r="H1070">
        <v>3</v>
      </c>
      <c r="I1070" s="4">
        <f>IF(ISBLANK(Table1[[#This Row],[Quantity]]),AVERAGE(H1070:H18603),Table1[[#This Row],[Quantity]])</f>
        <v>3</v>
      </c>
      <c r="J1070">
        <v>12</v>
      </c>
      <c r="K1070" s="4">
        <f>IF(ISBLANK(Table1[[#This Row],[Order Total]]),AVERAGE(J1070:J18603),Table1[[#This Row],[Order Total]])</f>
        <v>12</v>
      </c>
      <c r="L1070" s="1">
        <v>44761</v>
      </c>
      <c r="M1070" t="s">
        <v>28</v>
      </c>
      <c r="N1070" s="4" t="str">
        <f>IF(ISBLANK(Table1[[#This Row],[Payment Method]]),"Unknown",Table1[[#This Row],[Payment Method]])</f>
        <v>Cash</v>
      </c>
    </row>
    <row r="1071" spans="1:14" hidden="1" x14ac:dyDescent="0.35">
      <c r="A1071" t="s">
        <v>1211</v>
      </c>
      <c r="B1071" t="s">
        <v>81</v>
      </c>
      <c r="C1071" t="s">
        <v>38</v>
      </c>
      <c r="E1071" s="4" t="str">
        <f>IF(ISBLANK(Table1[[#This Row],[Item]]),"Unknown",Table1[[#This Row],[Item]])</f>
        <v>Unknown</v>
      </c>
      <c r="F1071">
        <v>6</v>
      </c>
      <c r="G1071" s="4">
        <f>IF(ISBLANK(Table1[[#This Row],[Price]]),AVERAGE(F1071:F18604),Table1[[#This Row],[Price]])</f>
        <v>6</v>
      </c>
      <c r="H1071">
        <v>3</v>
      </c>
      <c r="I1071" s="4">
        <f>IF(ISBLANK(Table1[[#This Row],[Quantity]]),AVERAGE(H1071:H18604),Table1[[#This Row],[Quantity]])</f>
        <v>3</v>
      </c>
      <c r="J1071">
        <v>18</v>
      </c>
      <c r="K1071" s="4">
        <f>IF(ISBLANK(Table1[[#This Row],[Order Total]]),AVERAGE(J1071:J18604),Table1[[#This Row],[Order Total]])</f>
        <v>18</v>
      </c>
      <c r="L1071" s="1">
        <v>44578</v>
      </c>
      <c r="M1071" t="s">
        <v>17</v>
      </c>
      <c r="N1071" s="4" t="str">
        <f>IF(ISBLANK(Table1[[#This Row],[Payment Method]]),"Unknown",Table1[[#This Row],[Payment Method]])</f>
        <v>Digital Wallet</v>
      </c>
    </row>
    <row r="1072" spans="1:14" hidden="1" x14ac:dyDescent="0.35">
      <c r="A1072" t="s">
        <v>1212</v>
      </c>
      <c r="B1072" t="s">
        <v>69</v>
      </c>
      <c r="C1072" t="s">
        <v>50</v>
      </c>
      <c r="D1072" t="s">
        <v>86</v>
      </c>
      <c r="E1072" s="4" t="str">
        <f>IF(ISBLANK(Table1[[#This Row],[Item]]),"Unknown",Table1[[#This Row],[Item]])</f>
        <v>Cheese Fries</v>
      </c>
      <c r="F1072">
        <v>5</v>
      </c>
      <c r="G1072" s="4">
        <f>IF(ISBLANK(Table1[[#This Row],[Price]]),AVERAGE(F1072:F18605),Table1[[#This Row],[Price]])</f>
        <v>5</v>
      </c>
      <c r="H1072">
        <v>5</v>
      </c>
      <c r="I1072" s="4">
        <f>IF(ISBLANK(Table1[[#This Row],[Quantity]]),AVERAGE(H1072:H18605),Table1[[#This Row],[Quantity]])</f>
        <v>5</v>
      </c>
      <c r="J1072">
        <v>25</v>
      </c>
      <c r="K1072" s="4">
        <f>IF(ISBLANK(Table1[[#This Row],[Order Total]]),AVERAGE(J1072:J18605),Table1[[#This Row],[Order Total]])</f>
        <v>25</v>
      </c>
      <c r="L1072" s="1">
        <v>44734</v>
      </c>
      <c r="M1072" t="s">
        <v>28</v>
      </c>
      <c r="N1072" s="4" t="str">
        <f>IF(ISBLANK(Table1[[#This Row],[Payment Method]]),"Unknown",Table1[[#This Row],[Payment Method]])</f>
        <v>Cash</v>
      </c>
    </row>
    <row r="1073" spans="1:14" hidden="1" x14ac:dyDescent="0.35">
      <c r="A1073" t="s">
        <v>1213</v>
      </c>
      <c r="B1073" t="s">
        <v>136</v>
      </c>
      <c r="C1073" t="s">
        <v>20</v>
      </c>
      <c r="D1073" t="s">
        <v>41</v>
      </c>
      <c r="E1073" s="4" t="str">
        <f>IF(ISBLANK(Table1[[#This Row],[Item]]),"Unknown",Table1[[#This Row],[Item]])</f>
        <v>Vegetarian Platter</v>
      </c>
      <c r="F1073">
        <v>14</v>
      </c>
      <c r="G1073" s="4">
        <f>IF(ISBLANK(Table1[[#This Row],[Price]]),AVERAGE(F1073:F18606),Table1[[#This Row],[Price]])</f>
        <v>14</v>
      </c>
      <c r="H1073">
        <v>5</v>
      </c>
      <c r="I1073" s="4">
        <f>IF(ISBLANK(Table1[[#This Row],[Quantity]]),AVERAGE(H1073:H18606),Table1[[#This Row],[Quantity]])</f>
        <v>5</v>
      </c>
      <c r="J1073">
        <v>70</v>
      </c>
      <c r="K1073" s="4">
        <f>IF(ISBLANK(Table1[[#This Row],[Order Total]]),AVERAGE(J1073:J18606),Table1[[#This Row],[Order Total]])</f>
        <v>70</v>
      </c>
      <c r="L1073" s="1">
        <v>45011</v>
      </c>
      <c r="M1073" t="s">
        <v>13</v>
      </c>
      <c r="N1073" s="4" t="str">
        <f>IF(ISBLANK(Table1[[#This Row],[Payment Method]]),"Unknown",Table1[[#This Row],[Payment Method]])</f>
        <v>Credit Card</v>
      </c>
    </row>
    <row r="1074" spans="1:14" x14ac:dyDescent="0.35">
      <c r="A1074" t="s">
        <v>1214</v>
      </c>
      <c r="B1074" t="s">
        <v>192</v>
      </c>
      <c r="C1074" t="s">
        <v>50</v>
      </c>
      <c r="E1074" s="4" t="str">
        <f>IF(ISBLANK(Table1[[#This Row],[Item]]),"Unknown",Table1[[#This Row],[Item]])</f>
        <v>Unknown</v>
      </c>
      <c r="G1074" s="4">
        <f>IF(ISBLANK(Table1[[#This Row],[Price]]),AVERAGE(F1074:F18607),Table1[[#This Row],[Price]])</f>
        <v>6.5771247681780389</v>
      </c>
      <c r="H1074">
        <v>3</v>
      </c>
      <c r="I1074" s="4">
        <f>IF(ISBLANK(Table1[[#This Row],[Quantity]]),AVERAGE(H1074:H18607),Table1[[#This Row],[Quantity]])</f>
        <v>3</v>
      </c>
      <c r="J1074">
        <v>24</v>
      </c>
      <c r="K1074" s="4">
        <f>IF(ISBLANK(Table1[[#This Row],[Order Total]]),AVERAGE(J1074:J18607),Table1[[#This Row],[Order Total]])</f>
        <v>24</v>
      </c>
      <c r="L1074" s="1">
        <v>44792</v>
      </c>
      <c r="M1074" t="s">
        <v>13</v>
      </c>
      <c r="N1074" s="4" t="str">
        <f>IF(ISBLANK(Table1[[#This Row],[Payment Method]]),"Unknown",Table1[[#This Row],[Payment Method]])</f>
        <v>Credit Card</v>
      </c>
    </row>
    <row r="1075" spans="1:14" hidden="1" x14ac:dyDescent="0.35">
      <c r="A1075" t="s">
        <v>1215</v>
      </c>
      <c r="B1075" t="s">
        <v>138</v>
      </c>
      <c r="C1075" t="s">
        <v>11</v>
      </c>
      <c r="E1075" s="4" t="str">
        <f>IF(ISBLANK(Table1[[#This Row],[Item]]),"Unknown",Table1[[#This Row],[Item]])</f>
        <v>Unknown</v>
      </c>
      <c r="F1075">
        <v>4</v>
      </c>
      <c r="G1075" s="4">
        <f>IF(ISBLANK(Table1[[#This Row],[Price]]),AVERAGE(F1075:F18608),Table1[[#This Row],[Price]])</f>
        <v>4</v>
      </c>
      <c r="H1075">
        <v>2</v>
      </c>
      <c r="I1075" s="4">
        <f>IF(ISBLANK(Table1[[#This Row],[Quantity]]),AVERAGE(H1075:H18608),Table1[[#This Row],[Quantity]])</f>
        <v>2</v>
      </c>
      <c r="J1075">
        <v>8</v>
      </c>
      <c r="K1075" s="4">
        <f>IF(ISBLANK(Table1[[#This Row],[Order Total]]),AVERAGE(J1075:J18608),Table1[[#This Row],[Order Total]])</f>
        <v>8</v>
      </c>
      <c r="L1075" s="1">
        <v>44979</v>
      </c>
      <c r="N1075" s="4" t="str">
        <f>IF(ISBLANK(Table1[[#This Row],[Payment Method]]),"Unknown",Table1[[#This Row],[Payment Method]])</f>
        <v>Unknown</v>
      </c>
    </row>
    <row r="1076" spans="1:14" hidden="1" x14ac:dyDescent="0.35">
      <c r="A1076" t="s">
        <v>1216</v>
      </c>
      <c r="B1076" t="s">
        <v>283</v>
      </c>
      <c r="C1076" t="s">
        <v>24</v>
      </c>
      <c r="D1076" t="s">
        <v>141</v>
      </c>
      <c r="E1076" s="4" t="str">
        <f>IF(ISBLANK(Table1[[#This Row],[Item]]),"Unknown",Table1[[#This Row],[Item]])</f>
        <v>Iced Tea</v>
      </c>
      <c r="F1076">
        <v>2.5</v>
      </c>
      <c r="G1076" s="4">
        <f>IF(ISBLANK(Table1[[#This Row],[Price]]),AVERAGE(F1076:F18609),Table1[[#This Row],[Price]])</f>
        <v>2.5</v>
      </c>
      <c r="H1076">
        <v>4</v>
      </c>
      <c r="I1076" s="4">
        <f>IF(ISBLANK(Table1[[#This Row],[Quantity]]),AVERAGE(H1076:H18609),Table1[[#This Row],[Quantity]])</f>
        <v>4</v>
      </c>
      <c r="J1076">
        <v>10</v>
      </c>
      <c r="K1076" s="4">
        <f>IF(ISBLANK(Table1[[#This Row],[Order Total]]),AVERAGE(J1076:J18609),Table1[[#This Row],[Order Total]])</f>
        <v>10</v>
      </c>
      <c r="L1076" s="1">
        <v>44577</v>
      </c>
      <c r="M1076" t="s">
        <v>17</v>
      </c>
      <c r="N1076" s="4" t="str">
        <f>IF(ISBLANK(Table1[[#This Row],[Payment Method]]),"Unknown",Table1[[#This Row],[Payment Method]])</f>
        <v>Digital Wallet</v>
      </c>
    </row>
    <row r="1077" spans="1:14" hidden="1" x14ac:dyDescent="0.35">
      <c r="A1077" t="s">
        <v>1217</v>
      </c>
      <c r="B1077" t="s">
        <v>90</v>
      </c>
      <c r="C1077" t="s">
        <v>24</v>
      </c>
      <c r="D1077" t="s">
        <v>71</v>
      </c>
      <c r="E1077" s="4" t="str">
        <f>IF(ISBLANK(Table1[[#This Row],[Item]]),"Unknown",Table1[[#This Row],[Item]])</f>
        <v>Orange Juice</v>
      </c>
      <c r="F1077">
        <v>3</v>
      </c>
      <c r="G1077" s="4">
        <f>IF(ISBLANK(Table1[[#This Row],[Price]]),AVERAGE(F1077:F18610),Table1[[#This Row],[Price]])</f>
        <v>3</v>
      </c>
      <c r="H1077">
        <v>5</v>
      </c>
      <c r="I1077" s="4">
        <f>IF(ISBLANK(Table1[[#This Row],[Quantity]]),AVERAGE(H1077:H18610),Table1[[#This Row],[Quantity]])</f>
        <v>5</v>
      </c>
      <c r="J1077">
        <v>15</v>
      </c>
      <c r="K1077" s="4">
        <f>IF(ISBLANK(Table1[[#This Row],[Order Total]]),AVERAGE(J1077:J18610),Table1[[#This Row],[Order Total]])</f>
        <v>15</v>
      </c>
      <c r="L1077" s="1">
        <v>44664</v>
      </c>
      <c r="M1077" t="s">
        <v>28</v>
      </c>
      <c r="N1077" s="4" t="str">
        <f>IF(ISBLANK(Table1[[#This Row],[Payment Method]]),"Unknown",Table1[[#This Row],[Payment Method]])</f>
        <v>Cash</v>
      </c>
    </row>
    <row r="1078" spans="1:14" hidden="1" x14ac:dyDescent="0.35">
      <c r="A1078" t="s">
        <v>1218</v>
      </c>
      <c r="B1078" t="s">
        <v>26</v>
      </c>
      <c r="C1078" t="s">
        <v>20</v>
      </c>
      <c r="D1078" t="s">
        <v>245</v>
      </c>
      <c r="E1078" s="4" t="str">
        <f>IF(ISBLANK(Table1[[#This Row],[Item]]),"Unknown",Table1[[#This Row],[Item]])</f>
        <v>Steak</v>
      </c>
      <c r="F1078">
        <v>20</v>
      </c>
      <c r="G1078" s="4">
        <f>IF(ISBLANK(Table1[[#This Row],[Price]]),AVERAGE(F1078:F18611),Table1[[#This Row],[Price]])</f>
        <v>20</v>
      </c>
      <c r="H1078">
        <v>1</v>
      </c>
      <c r="I1078" s="4">
        <f>IF(ISBLANK(Table1[[#This Row],[Quantity]]),AVERAGE(H1078:H18611),Table1[[#This Row],[Quantity]])</f>
        <v>1</v>
      </c>
      <c r="J1078">
        <v>20</v>
      </c>
      <c r="K1078" s="4">
        <f>IF(ISBLANK(Table1[[#This Row],[Order Total]]),AVERAGE(J1078:J18611),Table1[[#This Row],[Order Total]])</f>
        <v>20</v>
      </c>
      <c r="L1078" s="1">
        <v>45000</v>
      </c>
      <c r="M1078" t="s">
        <v>17</v>
      </c>
      <c r="N1078" s="4" t="str">
        <f>IF(ISBLANK(Table1[[#This Row],[Payment Method]]),"Unknown",Table1[[#This Row],[Payment Method]])</f>
        <v>Digital Wallet</v>
      </c>
    </row>
    <row r="1079" spans="1:14" hidden="1" x14ac:dyDescent="0.35">
      <c r="A1079" t="s">
        <v>1219</v>
      </c>
      <c r="B1079" t="s">
        <v>15</v>
      </c>
      <c r="C1079" t="s">
        <v>11</v>
      </c>
      <c r="D1079" t="s">
        <v>79</v>
      </c>
      <c r="E1079" s="4" t="str">
        <f>IF(ISBLANK(Table1[[#This Row],[Item]]),"Unknown",Table1[[#This Row],[Item]])</f>
        <v>Grilled Vegetables</v>
      </c>
      <c r="F1079">
        <v>5</v>
      </c>
      <c r="G1079" s="4">
        <f>IF(ISBLANK(Table1[[#This Row],[Price]]),AVERAGE(F1079:F18612),Table1[[#This Row],[Price]])</f>
        <v>5</v>
      </c>
      <c r="H1079">
        <v>4</v>
      </c>
      <c r="I1079" s="4">
        <f>IF(ISBLANK(Table1[[#This Row],[Quantity]]),AVERAGE(H1079:H18612),Table1[[#This Row],[Quantity]])</f>
        <v>4</v>
      </c>
      <c r="J1079">
        <v>20</v>
      </c>
      <c r="K1079" s="4">
        <f>IF(ISBLANK(Table1[[#This Row],[Order Total]]),AVERAGE(J1079:J18612),Table1[[#This Row],[Order Total]])</f>
        <v>20</v>
      </c>
      <c r="L1079" s="1">
        <v>44838</v>
      </c>
      <c r="M1079" t="s">
        <v>17</v>
      </c>
      <c r="N1079" s="4" t="str">
        <f>IF(ISBLANK(Table1[[#This Row],[Payment Method]]),"Unknown",Table1[[#This Row],[Payment Method]])</f>
        <v>Digital Wallet</v>
      </c>
    </row>
    <row r="1080" spans="1:14" hidden="1" x14ac:dyDescent="0.35">
      <c r="A1080" t="s">
        <v>1220</v>
      </c>
      <c r="B1080" t="s">
        <v>158</v>
      </c>
      <c r="C1080" t="s">
        <v>11</v>
      </c>
      <c r="D1080" t="s">
        <v>12</v>
      </c>
      <c r="E1080" s="4" t="str">
        <f>IF(ISBLANK(Table1[[#This Row],[Item]]),"Unknown",Table1[[#This Row],[Item]])</f>
        <v>Side Salad</v>
      </c>
      <c r="F1080">
        <v>3</v>
      </c>
      <c r="G1080" s="4">
        <f>IF(ISBLANK(Table1[[#This Row],[Price]]),AVERAGE(F1080:F18613),Table1[[#This Row],[Price]])</f>
        <v>3</v>
      </c>
      <c r="H1080">
        <v>2</v>
      </c>
      <c r="I1080" s="4">
        <f>IF(ISBLANK(Table1[[#This Row],[Quantity]]),AVERAGE(H1080:H18613),Table1[[#This Row],[Quantity]])</f>
        <v>2</v>
      </c>
      <c r="J1080">
        <v>6</v>
      </c>
      <c r="K1080" s="4">
        <f>IF(ISBLANK(Table1[[#This Row],[Order Total]]),AVERAGE(J1080:J18613),Table1[[#This Row],[Order Total]])</f>
        <v>6</v>
      </c>
      <c r="L1080" s="1">
        <v>44650</v>
      </c>
      <c r="M1080" t="s">
        <v>17</v>
      </c>
      <c r="N1080" s="4" t="str">
        <f>IF(ISBLANK(Table1[[#This Row],[Payment Method]]),"Unknown",Table1[[#This Row],[Payment Method]])</f>
        <v>Digital Wallet</v>
      </c>
    </row>
    <row r="1081" spans="1:14" hidden="1" x14ac:dyDescent="0.35">
      <c r="A1081" t="s">
        <v>1221</v>
      </c>
      <c r="B1081" t="s">
        <v>225</v>
      </c>
      <c r="C1081" t="s">
        <v>24</v>
      </c>
      <c r="D1081" t="s">
        <v>56</v>
      </c>
      <c r="E1081" s="4" t="str">
        <f>IF(ISBLANK(Table1[[#This Row],[Item]]),"Unknown",Table1[[#This Row],[Item]])</f>
        <v>Lemonade</v>
      </c>
      <c r="F1081">
        <v>3</v>
      </c>
      <c r="G1081" s="4">
        <f>IF(ISBLANK(Table1[[#This Row],[Price]]),AVERAGE(F1081:F18614),Table1[[#This Row],[Price]])</f>
        <v>3</v>
      </c>
      <c r="H1081">
        <v>2</v>
      </c>
      <c r="I1081" s="4">
        <f>IF(ISBLANK(Table1[[#This Row],[Quantity]]),AVERAGE(H1081:H18614),Table1[[#This Row],[Quantity]])</f>
        <v>2</v>
      </c>
      <c r="J1081">
        <v>6</v>
      </c>
      <c r="K1081" s="4">
        <f>IF(ISBLANK(Table1[[#This Row],[Order Total]]),AVERAGE(J1081:J18614),Table1[[#This Row],[Order Total]])</f>
        <v>6</v>
      </c>
      <c r="L1081" s="1">
        <v>44815</v>
      </c>
      <c r="M1081" t="s">
        <v>28</v>
      </c>
      <c r="N1081" s="4" t="str">
        <f>IF(ISBLANK(Table1[[#This Row],[Payment Method]]),"Unknown",Table1[[#This Row],[Payment Method]])</f>
        <v>Cash</v>
      </c>
    </row>
    <row r="1082" spans="1:14" hidden="1" x14ac:dyDescent="0.35">
      <c r="A1082" t="s">
        <v>1222</v>
      </c>
      <c r="B1082" t="s">
        <v>158</v>
      </c>
      <c r="C1082" t="s">
        <v>38</v>
      </c>
      <c r="D1082" t="s">
        <v>121</v>
      </c>
      <c r="E1082" s="4" t="str">
        <f>IF(ISBLANK(Table1[[#This Row],[Item]]),"Unknown",Table1[[#This Row],[Item]])</f>
        <v>Ice Cream</v>
      </c>
      <c r="F1082">
        <v>5</v>
      </c>
      <c r="G1082" s="4">
        <f>IF(ISBLANK(Table1[[#This Row],[Price]]),AVERAGE(F1082:F18615),Table1[[#This Row],[Price]])</f>
        <v>5</v>
      </c>
      <c r="H1082">
        <v>3</v>
      </c>
      <c r="I1082" s="4">
        <f>IF(ISBLANK(Table1[[#This Row],[Quantity]]),AVERAGE(H1082:H18615),Table1[[#This Row],[Quantity]])</f>
        <v>3</v>
      </c>
      <c r="J1082">
        <v>15</v>
      </c>
      <c r="K1082" s="4">
        <f>IF(ISBLANK(Table1[[#This Row],[Order Total]]),AVERAGE(J1082:J18615),Table1[[#This Row],[Order Total]])</f>
        <v>15</v>
      </c>
      <c r="L1082" s="1">
        <v>45037</v>
      </c>
      <c r="M1082" t="s">
        <v>28</v>
      </c>
      <c r="N1082" s="4" t="str">
        <f>IF(ISBLANK(Table1[[#This Row],[Payment Method]]),"Unknown",Table1[[#This Row],[Payment Method]])</f>
        <v>Cash</v>
      </c>
    </row>
    <row r="1083" spans="1:14" hidden="1" x14ac:dyDescent="0.35">
      <c r="A1083" t="s">
        <v>1223</v>
      </c>
      <c r="B1083" t="s">
        <v>372</v>
      </c>
      <c r="C1083" t="s">
        <v>38</v>
      </c>
      <c r="D1083" t="s">
        <v>74</v>
      </c>
      <c r="E1083" s="4" t="str">
        <f>IF(ISBLANK(Table1[[#This Row],[Item]]),"Unknown",Table1[[#This Row],[Item]])</f>
        <v>Chocolate Cake</v>
      </c>
      <c r="F1083">
        <v>6</v>
      </c>
      <c r="G1083" s="4">
        <f>IF(ISBLANK(Table1[[#This Row],[Price]]),AVERAGE(F1083:F18616),Table1[[#This Row],[Price]])</f>
        <v>6</v>
      </c>
      <c r="H1083">
        <v>2</v>
      </c>
      <c r="I1083" s="4">
        <f>IF(ISBLANK(Table1[[#This Row],[Quantity]]),AVERAGE(H1083:H18616),Table1[[#This Row],[Quantity]])</f>
        <v>2</v>
      </c>
      <c r="J1083">
        <v>12</v>
      </c>
      <c r="K1083" s="4">
        <f>IF(ISBLANK(Table1[[#This Row],[Order Total]]),AVERAGE(J1083:J18616),Table1[[#This Row],[Order Total]])</f>
        <v>12</v>
      </c>
      <c r="L1083" s="1">
        <v>45196</v>
      </c>
      <c r="M1083" t="s">
        <v>13</v>
      </c>
      <c r="N1083" s="4" t="str">
        <f>IF(ISBLANK(Table1[[#This Row],[Payment Method]]),"Unknown",Table1[[#This Row],[Payment Method]])</f>
        <v>Credit Card</v>
      </c>
    </row>
    <row r="1084" spans="1:14" hidden="1" x14ac:dyDescent="0.35">
      <c r="A1084" t="s">
        <v>1224</v>
      </c>
      <c r="B1084" t="s">
        <v>134</v>
      </c>
      <c r="C1084" t="s">
        <v>38</v>
      </c>
      <c r="D1084" t="s">
        <v>43</v>
      </c>
      <c r="E1084" s="4" t="str">
        <f>IF(ISBLANK(Table1[[#This Row],[Item]]),"Unknown",Table1[[#This Row],[Item]])</f>
        <v>Brownie</v>
      </c>
      <c r="F1084">
        <v>6</v>
      </c>
      <c r="G1084" s="4">
        <f>IF(ISBLANK(Table1[[#This Row],[Price]]),AVERAGE(F1084:F18617),Table1[[#This Row],[Price]])</f>
        <v>6</v>
      </c>
      <c r="H1084">
        <v>1</v>
      </c>
      <c r="I1084" s="4">
        <f>IF(ISBLANK(Table1[[#This Row],[Quantity]]),AVERAGE(H1084:H18617),Table1[[#This Row],[Quantity]])</f>
        <v>1</v>
      </c>
      <c r="J1084">
        <v>6</v>
      </c>
      <c r="K1084" s="4">
        <f>IF(ISBLANK(Table1[[#This Row],[Order Total]]),AVERAGE(J1084:J18617),Table1[[#This Row],[Order Total]])</f>
        <v>6</v>
      </c>
      <c r="L1084" s="1">
        <v>45238</v>
      </c>
      <c r="M1084" t="s">
        <v>28</v>
      </c>
      <c r="N1084" s="4" t="str">
        <f>IF(ISBLANK(Table1[[#This Row],[Payment Method]]),"Unknown",Table1[[#This Row],[Payment Method]])</f>
        <v>Cash</v>
      </c>
    </row>
    <row r="1085" spans="1:14" hidden="1" x14ac:dyDescent="0.35">
      <c r="A1085" t="s">
        <v>1225</v>
      </c>
      <c r="B1085" t="s">
        <v>411</v>
      </c>
      <c r="C1085" t="s">
        <v>24</v>
      </c>
      <c r="D1085" t="s">
        <v>71</v>
      </c>
      <c r="E1085" s="4" t="str">
        <f>IF(ISBLANK(Table1[[#This Row],[Item]]),"Unknown",Table1[[#This Row],[Item]])</f>
        <v>Orange Juice</v>
      </c>
      <c r="F1085">
        <v>3</v>
      </c>
      <c r="G1085" s="4">
        <f>IF(ISBLANK(Table1[[#This Row],[Price]]),AVERAGE(F1085:F18618),Table1[[#This Row],[Price]])</f>
        <v>3</v>
      </c>
      <c r="H1085">
        <v>4</v>
      </c>
      <c r="I1085" s="4">
        <f>IF(ISBLANK(Table1[[#This Row],[Quantity]]),AVERAGE(H1085:H18618),Table1[[#This Row],[Quantity]])</f>
        <v>4</v>
      </c>
      <c r="J1085">
        <v>12</v>
      </c>
      <c r="K1085" s="4">
        <f>IF(ISBLANK(Table1[[#This Row],[Order Total]]),AVERAGE(J1085:J18618),Table1[[#This Row],[Order Total]])</f>
        <v>12</v>
      </c>
      <c r="L1085" s="1">
        <v>44636</v>
      </c>
      <c r="M1085" t="s">
        <v>28</v>
      </c>
      <c r="N1085" s="4" t="str">
        <f>IF(ISBLANK(Table1[[#This Row],[Payment Method]]),"Unknown",Table1[[#This Row],[Payment Method]])</f>
        <v>Cash</v>
      </c>
    </row>
    <row r="1086" spans="1:14" hidden="1" x14ac:dyDescent="0.35">
      <c r="A1086" t="s">
        <v>1226</v>
      </c>
      <c r="B1086" t="s">
        <v>152</v>
      </c>
      <c r="C1086" t="s">
        <v>24</v>
      </c>
      <c r="D1086" t="s">
        <v>71</v>
      </c>
      <c r="E1086" s="4" t="str">
        <f>IF(ISBLANK(Table1[[#This Row],[Item]]),"Unknown",Table1[[#This Row],[Item]])</f>
        <v>Orange Juice</v>
      </c>
      <c r="F1086">
        <v>3</v>
      </c>
      <c r="G1086" s="4">
        <f>IF(ISBLANK(Table1[[#This Row],[Price]]),AVERAGE(F1086:F18619),Table1[[#This Row],[Price]])</f>
        <v>3</v>
      </c>
      <c r="H1086">
        <v>2</v>
      </c>
      <c r="I1086" s="4">
        <f>IF(ISBLANK(Table1[[#This Row],[Quantity]]),AVERAGE(H1086:H18619),Table1[[#This Row],[Quantity]])</f>
        <v>2</v>
      </c>
      <c r="J1086">
        <v>6</v>
      </c>
      <c r="K1086" s="4">
        <f>IF(ISBLANK(Table1[[#This Row],[Order Total]]),AVERAGE(J1086:J18619),Table1[[#This Row],[Order Total]])</f>
        <v>6</v>
      </c>
      <c r="L1086" s="1">
        <v>45218</v>
      </c>
      <c r="M1086" t="s">
        <v>28</v>
      </c>
      <c r="N1086" s="4" t="str">
        <f>IF(ISBLANK(Table1[[#This Row],[Payment Method]]),"Unknown",Table1[[#This Row],[Payment Method]])</f>
        <v>Cash</v>
      </c>
    </row>
    <row r="1087" spans="1:14" hidden="1" x14ac:dyDescent="0.35">
      <c r="A1087" t="s">
        <v>1227</v>
      </c>
      <c r="B1087" t="s">
        <v>181</v>
      </c>
      <c r="C1087" t="s">
        <v>24</v>
      </c>
      <c r="D1087" t="s">
        <v>71</v>
      </c>
      <c r="E1087" s="4" t="str">
        <f>IF(ISBLANK(Table1[[#This Row],[Item]]),"Unknown",Table1[[#This Row],[Item]])</f>
        <v>Orange Juice</v>
      </c>
      <c r="F1087">
        <v>3</v>
      </c>
      <c r="G1087" s="4">
        <f>IF(ISBLANK(Table1[[#This Row],[Price]]),AVERAGE(F1087:F18620),Table1[[#This Row],[Price]])</f>
        <v>3</v>
      </c>
      <c r="H1087">
        <v>3</v>
      </c>
      <c r="I1087" s="4">
        <f>IF(ISBLANK(Table1[[#This Row],[Quantity]]),AVERAGE(H1087:H18620),Table1[[#This Row],[Quantity]])</f>
        <v>3</v>
      </c>
      <c r="J1087">
        <v>9</v>
      </c>
      <c r="K1087" s="4">
        <f>IF(ISBLANK(Table1[[#This Row],[Order Total]]),AVERAGE(J1087:J18620),Table1[[#This Row],[Order Total]])</f>
        <v>9</v>
      </c>
      <c r="L1087" s="1">
        <v>44957</v>
      </c>
      <c r="M1087" t="s">
        <v>28</v>
      </c>
      <c r="N1087" s="4" t="str">
        <f>IF(ISBLANK(Table1[[#This Row],[Payment Method]]),"Unknown",Table1[[#This Row],[Payment Method]])</f>
        <v>Cash</v>
      </c>
    </row>
    <row r="1088" spans="1:14" hidden="1" x14ac:dyDescent="0.35">
      <c r="A1088" t="s">
        <v>1228</v>
      </c>
      <c r="B1088" t="s">
        <v>457</v>
      </c>
      <c r="C1088" t="s">
        <v>11</v>
      </c>
      <c r="D1088" t="s">
        <v>33</v>
      </c>
      <c r="E1088" s="4" t="str">
        <f>IF(ISBLANK(Table1[[#This Row],[Item]]),"Unknown",Table1[[#This Row],[Item]])</f>
        <v>Garlic Bread</v>
      </c>
      <c r="F1088">
        <v>4</v>
      </c>
      <c r="G1088" s="4">
        <f>IF(ISBLANK(Table1[[#This Row],[Price]]),AVERAGE(F1088:F18621),Table1[[#This Row],[Price]])</f>
        <v>4</v>
      </c>
      <c r="H1088">
        <v>4</v>
      </c>
      <c r="I1088" s="4">
        <f>IF(ISBLANK(Table1[[#This Row],[Quantity]]),AVERAGE(H1088:H18621),Table1[[#This Row],[Quantity]])</f>
        <v>4</v>
      </c>
      <c r="J1088">
        <v>16</v>
      </c>
      <c r="K1088" s="4">
        <f>IF(ISBLANK(Table1[[#This Row],[Order Total]]),AVERAGE(J1088:J18621),Table1[[#This Row],[Order Total]])</f>
        <v>16</v>
      </c>
      <c r="L1088" s="1">
        <v>44974</v>
      </c>
      <c r="M1088" t="s">
        <v>17</v>
      </c>
      <c r="N1088" s="4" t="str">
        <f>IF(ISBLANK(Table1[[#This Row],[Payment Method]]),"Unknown",Table1[[#This Row],[Payment Method]])</f>
        <v>Digital Wallet</v>
      </c>
    </row>
    <row r="1089" spans="1:14" hidden="1" x14ac:dyDescent="0.35">
      <c r="A1089" t="s">
        <v>1229</v>
      </c>
      <c r="B1089" t="s">
        <v>55</v>
      </c>
      <c r="C1089" t="s">
        <v>38</v>
      </c>
      <c r="D1089" t="s">
        <v>121</v>
      </c>
      <c r="E1089" s="4" t="str">
        <f>IF(ISBLANK(Table1[[#This Row],[Item]]),"Unknown",Table1[[#This Row],[Item]])</f>
        <v>Ice Cream</v>
      </c>
      <c r="F1089">
        <v>5</v>
      </c>
      <c r="G1089" s="4">
        <f>IF(ISBLANK(Table1[[#This Row],[Price]]),AVERAGE(F1089:F18622),Table1[[#This Row],[Price]])</f>
        <v>5</v>
      </c>
      <c r="H1089">
        <v>5</v>
      </c>
      <c r="I1089" s="4">
        <f>IF(ISBLANK(Table1[[#This Row],[Quantity]]),AVERAGE(H1089:H18622),Table1[[#This Row],[Quantity]])</f>
        <v>5</v>
      </c>
      <c r="J1089">
        <v>25</v>
      </c>
      <c r="K1089" s="4">
        <f>IF(ISBLANK(Table1[[#This Row],[Order Total]]),AVERAGE(J1089:J18622),Table1[[#This Row],[Order Total]])</f>
        <v>25</v>
      </c>
      <c r="L1089" s="1">
        <v>44791</v>
      </c>
      <c r="M1089" t="s">
        <v>17</v>
      </c>
      <c r="N1089" s="4" t="str">
        <f>IF(ISBLANK(Table1[[#This Row],[Payment Method]]),"Unknown",Table1[[#This Row],[Payment Method]])</f>
        <v>Digital Wallet</v>
      </c>
    </row>
    <row r="1090" spans="1:14" hidden="1" x14ac:dyDescent="0.35">
      <c r="A1090" t="s">
        <v>1230</v>
      </c>
      <c r="B1090" t="s">
        <v>165</v>
      </c>
      <c r="C1090" t="s">
        <v>50</v>
      </c>
      <c r="D1090" t="s">
        <v>86</v>
      </c>
      <c r="E1090" s="4" t="str">
        <f>IF(ISBLANK(Table1[[#This Row],[Item]]),"Unknown",Table1[[#This Row],[Item]])</f>
        <v>Cheese Fries</v>
      </c>
      <c r="F1090">
        <v>5</v>
      </c>
      <c r="G1090" s="4">
        <f>IF(ISBLANK(Table1[[#This Row],[Price]]),AVERAGE(F1090:F18623),Table1[[#This Row],[Price]])</f>
        <v>5</v>
      </c>
      <c r="H1090">
        <v>2</v>
      </c>
      <c r="I1090" s="4">
        <f>IF(ISBLANK(Table1[[#This Row],[Quantity]]),AVERAGE(H1090:H18623),Table1[[#This Row],[Quantity]])</f>
        <v>2</v>
      </c>
      <c r="J1090">
        <v>10</v>
      </c>
      <c r="K1090" s="4">
        <f>IF(ISBLANK(Table1[[#This Row],[Order Total]]),AVERAGE(J1090:J18623),Table1[[#This Row],[Order Total]])</f>
        <v>10</v>
      </c>
      <c r="L1090" s="1">
        <v>44900</v>
      </c>
      <c r="M1090" t="s">
        <v>13</v>
      </c>
      <c r="N1090" s="4" t="str">
        <f>IF(ISBLANK(Table1[[#This Row],[Payment Method]]),"Unknown",Table1[[#This Row],[Payment Method]])</f>
        <v>Credit Card</v>
      </c>
    </row>
    <row r="1091" spans="1:14" hidden="1" x14ac:dyDescent="0.35">
      <c r="A1091" t="s">
        <v>1231</v>
      </c>
      <c r="B1091" t="s">
        <v>172</v>
      </c>
      <c r="C1091" t="s">
        <v>50</v>
      </c>
      <c r="D1091" t="s">
        <v>86</v>
      </c>
      <c r="E1091" s="4" t="str">
        <f>IF(ISBLANK(Table1[[#This Row],[Item]]),"Unknown",Table1[[#This Row],[Item]])</f>
        <v>Cheese Fries</v>
      </c>
      <c r="F1091">
        <v>5</v>
      </c>
      <c r="G1091" s="4">
        <f>IF(ISBLANK(Table1[[#This Row],[Price]]),AVERAGE(F1091:F18624),Table1[[#This Row],[Price]])</f>
        <v>5</v>
      </c>
      <c r="H1091">
        <v>5</v>
      </c>
      <c r="I1091" s="4">
        <f>IF(ISBLANK(Table1[[#This Row],[Quantity]]),AVERAGE(H1091:H18624),Table1[[#This Row],[Quantity]])</f>
        <v>5</v>
      </c>
      <c r="J1091">
        <v>25</v>
      </c>
      <c r="K1091" s="4">
        <f>IF(ISBLANK(Table1[[#This Row],[Order Total]]),AVERAGE(J1091:J18624),Table1[[#This Row],[Order Total]])</f>
        <v>25</v>
      </c>
      <c r="L1091" s="1">
        <v>44698</v>
      </c>
      <c r="M1091" t="s">
        <v>28</v>
      </c>
      <c r="N1091" s="4" t="str">
        <f>IF(ISBLANK(Table1[[#This Row],[Payment Method]]),"Unknown",Table1[[#This Row],[Payment Method]])</f>
        <v>Cash</v>
      </c>
    </row>
    <row r="1092" spans="1:14" hidden="1" x14ac:dyDescent="0.35">
      <c r="A1092" t="s">
        <v>1232</v>
      </c>
      <c r="B1092" t="s">
        <v>597</v>
      </c>
      <c r="C1092" t="s">
        <v>24</v>
      </c>
      <c r="D1092" t="s">
        <v>71</v>
      </c>
      <c r="E1092" s="4" t="str">
        <f>IF(ISBLANK(Table1[[#This Row],[Item]]),"Unknown",Table1[[#This Row],[Item]])</f>
        <v>Orange Juice</v>
      </c>
      <c r="F1092">
        <v>3</v>
      </c>
      <c r="G1092" s="4">
        <f>IF(ISBLANK(Table1[[#This Row],[Price]]),AVERAGE(F1092:F18625),Table1[[#This Row],[Price]])</f>
        <v>3</v>
      </c>
      <c r="H1092">
        <v>3</v>
      </c>
      <c r="I1092" s="4">
        <f>IF(ISBLANK(Table1[[#This Row],[Quantity]]),AVERAGE(H1092:H18625),Table1[[#This Row],[Quantity]])</f>
        <v>3</v>
      </c>
      <c r="J1092">
        <v>9</v>
      </c>
      <c r="K1092" s="4">
        <f>IF(ISBLANK(Table1[[#This Row],[Order Total]]),AVERAGE(J1092:J18625),Table1[[#This Row],[Order Total]])</f>
        <v>9</v>
      </c>
      <c r="L1092" s="1">
        <v>45224</v>
      </c>
      <c r="M1092" t="s">
        <v>28</v>
      </c>
      <c r="N1092" s="4" t="str">
        <f>IF(ISBLANK(Table1[[#This Row],[Payment Method]]),"Unknown",Table1[[#This Row],[Payment Method]])</f>
        <v>Cash</v>
      </c>
    </row>
    <row r="1093" spans="1:14" hidden="1" x14ac:dyDescent="0.35">
      <c r="A1093" t="s">
        <v>1233</v>
      </c>
      <c r="B1093" t="s">
        <v>196</v>
      </c>
      <c r="C1093" t="s">
        <v>38</v>
      </c>
      <c r="D1093" t="s">
        <v>121</v>
      </c>
      <c r="E1093" s="4" t="str">
        <f>IF(ISBLANK(Table1[[#This Row],[Item]]),"Unknown",Table1[[#This Row],[Item]])</f>
        <v>Ice Cream</v>
      </c>
      <c r="F1093">
        <v>5</v>
      </c>
      <c r="G1093" s="4">
        <f>IF(ISBLANK(Table1[[#This Row],[Price]]),AVERAGE(F1093:F18626),Table1[[#This Row],[Price]])</f>
        <v>5</v>
      </c>
      <c r="H1093">
        <v>5</v>
      </c>
      <c r="I1093" s="4">
        <f>IF(ISBLANK(Table1[[#This Row],[Quantity]]),AVERAGE(H1093:H18626),Table1[[#This Row],[Quantity]])</f>
        <v>5</v>
      </c>
      <c r="J1093">
        <v>25</v>
      </c>
      <c r="K1093" s="4">
        <f>IF(ISBLANK(Table1[[#This Row],[Order Total]]),AVERAGE(J1093:J18626),Table1[[#This Row],[Order Total]])</f>
        <v>25</v>
      </c>
      <c r="L1093" s="1">
        <v>44974</v>
      </c>
      <c r="M1093" t="s">
        <v>28</v>
      </c>
      <c r="N1093" s="4" t="str">
        <f>IF(ISBLANK(Table1[[#This Row],[Payment Method]]),"Unknown",Table1[[#This Row],[Payment Method]])</f>
        <v>Cash</v>
      </c>
    </row>
    <row r="1094" spans="1:14" hidden="1" x14ac:dyDescent="0.35">
      <c r="A1094" t="s">
        <v>1234</v>
      </c>
      <c r="B1094" t="s">
        <v>145</v>
      </c>
      <c r="C1094" t="s">
        <v>20</v>
      </c>
      <c r="D1094" t="s">
        <v>21</v>
      </c>
      <c r="E1094" s="4" t="str">
        <f>IF(ISBLANK(Table1[[#This Row],[Item]]),"Unknown",Table1[[#This Row],[Item]])</f>
        <v>Grilled Chicken</v>
      </c>
      <c r="F1094">
        <v>15</v>
      </c>
      <c r="G1094" s="4">
        <f>IF(ISBLANK(Table1[[#This Row],[Price]]),AVERAGE(F1094:F18627),Table1[[#This Row],[Price]])</f>
        <v>15</v>
      </c>
      <c r="H1094">
        <v>1</v>
      </c>
      <c r="I1094" s="4">
        <f>IF(ISBLANK(Table1[[#This Row],[Quantity]]),AVERAGE(H1094:H18627),Table1[[#This Row],[Quantity]])</f>
        <v>1</v>
      </c>
      <c r="J1094">
        <v>15</v>
      </c>
      <c r="K1094" s="4">
        <f>IF(ISBLANK(Table1[[#This Row],[Order Total]]),AVERAGE(J1094:J18627),Table1[[#This Row],[Order Total]])</f>
        <v>15</v>
      </c>
      <c r="L1094" s="1">
        <v>44968</v>
      </c>
      <c r="M1094" t="s">
        <v>17</v>
      </c>
      <c r="N1094" s="4" t="str">
        <f>IF(ISBLANK(Table1[[#This Row],[Payment Method]]),"Unknown",Table1[[#This Row],[Payment Method]])</f>
        <v>Digital Wallet</v>
      </c>
    </row>
    <row r="1095" spans="1:14" x14ac:dyDescent="0.35">
      <c r="A1095" t="s">
        <v>1235</v>
      </c>
      <c r="B1095" t="s">
        <v>26</v>
      </c>
      <c r="C1095" t="s">
        <v>50</v>
      </c>
      <c r="E1095" s="4" t="str">
        <f>IF(ISBLANK(Table1[[#This Row],[Item]]),"Unknown",Table1[[#This Row],[Item]])</f>
        <v>Unknown</v>
      </c>
      <c r="G1095" s="4">
        <f>IF(ISBLANK(Table1[[#This Row],[Price]]),AVERAGE(F1095:F18628),Table1[[#This Row],[Price]])</f>
        <v>6.5786002433245825</v>
      </c>
      <c r="H1095">
        <v>1</v>
      </c>
      <c r="I1095" s="4">
        <f>IF(ISBLANK(Table1[[#This Row],[Quantity]]),AVERAGE(H1095:H18628),Table1[[#This Row],[Quantity]])</f>
        <v>1</v>
      </c>
      <c r="J1095">
        <v>5</v>
      </c>
      <c r="K1095" s="4">
        <f>IF(ISBLANK(Table1[[#This Row],[Order Total]]),AVERAGE(J1095:J18628),Table1[[#This Row],[Order Total]])</f>
        <v>5</v>
      </c>
      <c r="L1095" s="1">
        <v>45065</v>
      </c>
      <c r="M1095" t="s">
        <v>17</v>
      </c>
      <c r="N1095" s="4" t="str">
        <f>IF(ISBLANK(Table1[[#This Row],[Payment Method]]),"Unknown",Table1[[#This Row],[Payment Method]])</f>
        <v>Digital Wallet</v>
      </c>
    </row>
    <row r="1096" spans="1:14" hidden="1" x14ac:dyDescent="0.35">
      <c r="A1096" t="s">
        <v>1236</v>
      </c>
      <c r="B1096" t="s">
        <v>150</v>
      </c>
      <c r="C1096" t="s">
        <v>38</v>
      </c>
      <c r="D1096" t="s">
        <v>74</v>
      </c>
      <c r="E1096" s="4" t="str">
        <f>IF(ISBLANK(Table1[[#This Row],[Item]]),"Unknown",Table1[[#This Row],[Item]])</f>
        <v>Chocolate Cake</v>
      </c>
      <c r="F1096">
        <v>6</v>
      </c>
      <c r="G1096" s="4">
        <f>IF(ISBLANK(Table1[[#This Row],[Price]]),AVERAGE(F1096:F18629),Table1[[#This Row],[Price]])</f>
        <v>6</v>
      </c>
      <c r="H1096">
        <v>4</v>
      </c>
      <c r="I1096" s="4">
        <f>IF(ISBLANK(Table1[[#This Row],[Quantity]]),AVERAGE(H1096:H18629),Table1[[#This Row],[Quantity]])</f>
        <v>4</v>
      </c>
      <c r="J1096">
        <v>24</v>
      </c>
      <c r="K1096" s="4">
        <f>IF(ISBLANK(Table1[[#This Row],[Order Total]]),AVERAGE(J1096:J18629),Table1[[#This Row],[Order Total]])</f>
        <v>24</v>
      </c>
      <c r="L1096" s="1">
        <v>45087</v>
      </c>
      <c r="M1096" t="s">
        <v>28</v>
      </c>
      <c r="N1096" s="4" t="str">
        <f>IF(ISBLANK(Table1[[#This Row],[Payment Method]]),"Unknown",Table1[[#This Row],[Payment Method]])</f>
        <v>Cash</v>
      </c>
    </row>
    <row r="1097" spans="1:14" hidden="1" x14ac:dyDescent="0.35">
      <c r="A1097" t="s">
        <v>1237</v>
      </c>
      <c r="B1097" t="s">
        <v>47</v>
      </c>
      <c r="C1097" t="s">
        <v>24</v>
      </c>
      <c r="D1097" t="s">
        <v>168</v>
      </c>
      <c r="E1097" s="4" t="str">
        <f>IF(ISBLANK(Table1[[#This Row],[Item]]),"Unknown",Table1[[#This Row],[Item]])</f>
        <v>Water</v>
      </c>
      <c r="F1097">
        <v>1</v>
      </c>
      <c r="G1097" s="4">
        <f>IF(ISBLANK(Table1[[#This Row],[Price]]),AVERAGE(F1097:F18630),Table1[[#This Row],[Price]])</f>
        <v>1</v>
      </c>
      <c r="H1097">
        <v>2</v>
      </c>
      <c r="I1097" s="4">
        <f>IF(ISBLANK(Table1[[#This Row],[Quantity]]),AVERAGE(H1097:H18630),Table1[[#This Row],[Quantity]])</f>
        <v>2</v>
      </c>
      <c r="J1097">
        <v>2</v>
      </c>
      <c r="K1097" s="4">
        <f>IF(ISBLANK(Table1[[#This Row],[Order Total]]),AVERAGE(J1097:J18630),Table1[[#This Row],[Order Total]])</f>
        <v>2</v>
      </c>
      <c r="L1097" s="1">
        <v>44870</v>
      </c>
      <c r="M1097" t="s">
        <v>28</v>
      </c>
      <c r="N1097" s="4" t="str">
        <f>IF(ISBLANK(Table1[[#This Row],[Payment Method]]),"Unknown",Table1[[#This Row],[Payment Method]])</f>
        <v>Cash</v>
      </c>
    </row>
    <row r="1098" spans="1:14" x14ac:dyDescent="0.35">
      <c r="A1098" t="s">
        <v>1238</v>
      </c>
      <c r="B1098" t="s">
        <v>145</v>
      </c>
      <c r="C1098" t="s">
        <v>11</v>
      </c>
      <c r="E1098" s="4" t="str">
        <f>IF(ISBLANK(Table1[[#This Row],[Item]]),"Unknown",Table1[[#This Row],[Item]])</f>
        <v>Unknown</v>
      </c>
      <c r="G1098" s="4">
        <f>IF(ISBLANK(Table1[[#This Row],[Price]]),AVERAGE(F1098:F18631),Table1[[#This Row],[Price]])</f>
        <v>6.5789945565161707</v>
      </c>
      <c r="H1098">
        <v>1</v>
      </c>
      <c r="I1098" s="4">
        <f>IF(ISBLANK(Table1[[#This Row],[Quantity]]),AVERAGE(H1098:H18631),Table1[[#This Row],[Quantity]])</f>
        <v>1</v>
      </c>
      <c r="J1098">
        <v>4</v>
      </c>
      <c r="K1098" s="4">
        <f>IF(ISBLANK(Table1[[#This Row],[Order Total]]),AVERAGE(J1098:J18631),Table1[[#This Row],[Order Total]])</f>
        <v>4</v>
      </c>
      <c r="L1098" s="1">
        <v>44821</v>
      </c>
      <c r="N1098" s="4" t="str">
        <f>IF(ISBLANK(Table1[[#This Row],[Payment Method]]),"Unknown",Table1[[#This Row],[Payment Method]])</f>
        <v>Unknown</v>
      </c>
    </row>
    <row r="1099" spans="1:14" hidden="1" x14ac:dyDescent="0.35">
      <c r="A1099" t="s">
        <v>1239</v>
      </c>
      <c r="B1099" t="s">
        <v>281</v>
      </c>
      <c r="C1099" t="s">
        <v>50</v>
      </c>
      <c r="D1099" t="s">
        <v>86</v>
      </c>
      <c r="E1099" s="4" t="str">
        <f>IF(ISBLANK(Table1[[#This Row],[Item]]),"Unknown",Table1[[#This Row],[Item]])</f>
        <v>Cheese Fries</v>
      </c>
      <c r="F1099">
        <v>5</v>
      </c>
      <c r="G1099" s="4">
        <f>IF(ISBLANK(Table1[[#This Row],[Price]]),AVERAGE(F1099:F18632),Table1[[#This Row],[Price]])</f>
        <v>5</v>
      </c>
      <c r="H1099">
        <v>4</v>
      </c>
      <c r="I1099" s="4">
        <f>IF(ISBLANK(Table1[[#This Row],[Quantity]]),AVERAGE(H1099:H18632),Table1[[#This Row],[Quantity]])</f>
        <v>4</v>
      </c>
      <c r="J1099">
        <v>20</v>
      </c>
      <c r="K1099" s="4">
        <f>IF(ISBLANK(Table1[[#This Row],[Order Total]]),AVERAGE(J1099:J18632),Table1[[#This Row],[Order Total]])</f>
        <v>20</v>
      </c>
      <c r="L1099" s="1">
        <v>45115</v>
      </c>
      <c r="M1099" t="s">
        <v>13</v>
      </c>
      <c r="N1099" s="4" t="str">
        <f>IF(ISBLANK(Table1[[#This Row],[Payment Method]]),"Unknown",Table1[[#This Row],[Payment Method]])</f>
        <v>Credit Card</v>
      </c>
    </row>
    <row r="1100" spans="1:14" hidden="1" x14ac:dyDescent="0.35">
      <c r="A1100" t="s">
        <v>1240</v>
      </c>
      <c r="B1100" t="s">
        <v>45</v>
      </c>
      <c r="C1100" t="s">
        <v>50</v>
      </c>
      <c r="D1100" t="s">
        <v>51</v>
      </c>
      <c r="E1100" s="4" t="str">
        <f>IF(ISBLANK(Table1[[#This Row],[Item]]),"Unknown",Table1[[#This Row],[Item]])</f>
        <v>Sweet Potato Fries</v>
      </c>
      <c r="F1100">
        <v>5</v>
      </c>
      <c r="G1100" s="4">
        <f>IF(ISBLANK(Table1[[#This Row],[Price]]),AVERAGE(F1100:F18633),Table1[[#This Row],[Price]])</f>
        <v>5</v>
      </c>
      <c r="H1100">
        <v>5</v>
      </c>
      <c r="I1100" s="4">
        <f>IF(ISBLANK(Table1[[#This Row],[Quantity]]),AVERAGE(H1100:H18633),Table1[[#This Row],[Quantity]])</f>
        <v>5</v>
      </c>
      <c r="J1100">
        <v>25</v>
      </c>
      <c r="K1100" s="4">
        <f>IF(ISBLANK(Table1[[#This Row],[Order Total]]),AVERAGE(J1100:J18633),Table1[[#This Row],[Order Total]])</f>
        <v>25</v>
      </c>
      <c r="L1100" s="1">
        <v>45255</v>
      </c>
      <c r="M1100" t="s">
        <v>28</v>
      </c>
      <c r="N1100" s="4" t="str">
        <f>IF(ISBLANK(Table1[[#This Row],[Payment Method]]),"Unknown",Table1[[#This Row],[Payment Method]])</f>
        <v>Cash</v>
      </c>
    </row>
    <row r="1101" spans="1:14" hidden="1" x14ac:dyDescent="0.35">
      <c r="A1101" t="s">
        <v>1241</v>
      </c>
      <c r="B1101" t="s">
        <v>457</v>
      </c>
      <c r="C1101" t="s">
        <v>38</v>
      </c>
      <c r="D1101" t="s">
        <v>125</v>
      </c>
      <c r="E1101" s="4" t="str">
        <f>IF(ISBLANK(Table1[[#This Row],[Item]]),"Unknown",Table1[[#This Row],[Item]])</f>
        <v>Cheesecake</v>
      </c>
      <c r="F1101">
        <v>7</v>
      </c>
      <c r="G1101" s="4">
        <f>IF(ISBLANK(Table1[[#This Row],[Price]]),AVERAGE(F1101:F18634),Table1[[#This Row],[Price]])</f>
        <v>7</v>
      </c>
      <c r="H1101">
        <v>1</v>
      </c>
      <c r="I1101" s="4">
        <f>IF(ISBLANK(Table1[[#This Row],[Quantity]]),AVERAGE(H1101:H18634),Table1[[#This Row],[Quantity]])</f>
        <v>1</v>
      </c>
      <c r="J1101">
        <v>7</v>
      </c>
      <c r="K1101" s="4">
        <f>IF(ISBLANK(Table1[[#This Row],[Order Total]]),AVERAGE(J1101:J18634),Table1[[#This Row],[Order Total]])</f>
        <v>7</v>
      </c>
      <c r="L1101" s="1">
        <v>44570</v>
      </c>
      <c r="M1101" t="s">
        <v>28</v>
      </c>
      <c r="N1101" s="4" t="str">
        <f>IF(ISBLANK(Table1[[#This Row],[Payment Method]]),"Unknown",Table1[[#This Row],[Payment Method]])</f>
        <v>Cash</v>
      </c>
    </row>
    <row r="1102" spans="1:14" hidden="1" x14ac:dyDescent="0.35">
      <c r="A1102" t="s">
        <v>1242</v>
      </c>
      <c r="B1102" t="s">
        <v>66</v>
      </c>
      <c r="C1102" t="s">
        <v>24</v>
      </c>
      <c r="D1102" t="s">
        <v>56</v>
      </c>
      <c r="E1102" s="4" t="str">
        <f>IF(ISBLANK(Table1[[#This Row],[Item]]),"Unknown",Table1[[#This Row],[Item]])</f>
        <v>Lemonade</v>
      </c>
      <c r="F1102">
        <v>3</v>
      </c>
      <c r="G1102" s="4">
        <f>IF(ISBLANK(Table1[[#This Row],[Price]]),AVERAGE(F1102:F18635),Table1[[#This Row],[Price]])</f>
        <v>3</v>
      </c>
      <c r="H1102">
        <v>5</v>
      </c>
      <c r="I1102" s="4">
        <f>IF(ISBLANK(Table1[[#This Row],[Quantity]]),AVERAGE(H1102:H18635),Table1[[#This Row],[Quantity]])</f>
        <v>5</v>
      </c>
      <c r="J1102">
        <v>15</v>
      </c>
      <c r="K1102" s="4">
        <f>IF(ISBLANK(Table1[[#This Row],[Order Total]]),AVERAGE(J1102:J18635),Table1[[#This Row],[Order Total]])</f>
        <v>15</v>
      </c>
      <c r="L1102" s="1">
        <v>45006</v>
      </c>
      <c r="M1102" t="s">
        <v>28</v>
      </c>
      <c r="N1102" s="4" t="str">
        <f>IF(ISBLANK(Table1[[#This Row],[Payment Method]]),"Unknown",Table1[[#This Row],[Payment Method]])</f>
        <v>Cash</v>
      </c>
    </row>
    <row r="1103" spans="1:14" hidden="1" x14ac:dyDescent="0.35">
      <c r="A1103" t="s">
        <v>1243</v>
      </c>
      <c r="B1103" t="s">
        <v>103</v>
      </c>
      <c r="C1103" t="s">
        <v>50</v>
      </c>
      <c r="D1103" t="s">
        <v>112</v>
      </c>
      <c r="E1103" s="4" t="str">
        <f>IF(ISBLANK(Table1[[#This Row],[Item]]),"Unknown",Table1[[#This Row],[Item]])</f>
        <v>French Fries</v>
      </c>
      <c r="F1103">
        <v>4</v>
      </c>
      <c r="G1103" s="4">
        <f>IF(ISBLANK(Table1[[#This Row],[Price]]),AVERAGE(F1103:F18636),Table1[[#This Row],[Price]])</f>
        <v>4</v>
      </c>
      <c r="H1103">
        <v>2</v>
      </c>
      <c r="I1103" s="4">
        <f>IF(ISBLANK(Table1[[#This Row],[Quantity]]),AVERAGE(H1103:H18636),Table1[[#This Row],[Quantity]])</f>
        <v>2</v>
      </c>
      <c r="J1103">
        <v>8</v>
      </c>
      <c r="K1103" s="4">
        <f>IF(ISBLANK(Table1[[#This Row],[Order Total]]),AVERAGE(J1103:J18636),Table1[[#This Row],[Order Total]])</f>
        <v>8</v>
      </c>
      <c r="L1103" s="1">
        <v>44989</v>
      </c>
      <c r="M1103" t="s">
        <v>28</v>
      </c>
      <c r="N1103" s="4" t="str">
        <f>IF(ISBLANK(Table1[[#This Row],[Payment Method]]),"Unknown",Table1[[#This Row],[Payment Method]])</f>
        <v>Cash</v>
      </c>
    </row>
    <row r="1104" spans="1:14" hidden="1" x14ac:dyDescent="0.35">
      <c r="A1104" t="s">
        <v>1244</v>
      </c>
      <c r="B1104" t="s">
        <v>217</v>
      </c>
      <c r="C1104" t="s">
        <v>50</v>
      </c>
      <c r="D1104" t="s">
        <v>86</v>
      </c>
      <c r="E1104" s="4" t="str">
        <f>IF(ISBLANK(Table1[[#This Row],[Item]]),"Unknown",Table1[[#This Row],[Item]])</f>
        <v>Cheese Fries</v>
      </c>
      <c r="F1104">
        <v>5</v>
      </c>
      <c r="G1104" s="4">
        <f>IF(ISBLANK(Table1[[#This Row],[Price]]),AVERAGE(F1104:F18637),Table1[[#This Row],[Price]])</f>
        <v>5</v>
      </c>
      <c r="H1104">
        <v>1</v>
      </c>
      <c r="I1104" s="4">
        <f>IF(ISBLANK(Table1[[#This Row],[Quantity]]),AVERAGE(H1104:H18637),Table1[[#This Row],[Quantity]])</f>
        <v>1</v>
      </c>
      <c r="J1104">
        <v>5</v>
      </c>
      <c r="K1104" s="4">
        <f>IF(ISBLANK(Table1[[#This Row],[Order Total]]),AVERAGE(J1104:J18637),Table1[[#This Row],[Order Total]])</f>
        <v>5</v>
      </c>
      <c r="L1104" s="1">
        <v>45199</v>
      </c>
      <c r="M1104" t="s">
        <v>13</v>
      </c>
      <c r="N1104" s="4" t="str">
        <f>IF(ISBLANK(Table1[[#This Row],[Payment Method]]),"Unknown",Table1[[#This Row],[Payment Method]])</f>
        <v>Credit Card</v>
      </c>
    </row>
    <row r="1105" spans="1:14" hidden="1" x14ac:dyDescent="0.35">
      <c r="A1105" t="s">
        <v>1245</v>
      </c>
      <c r="B1105" t="s">
        <v>37</v>
      </c>
      <c r="C1105" t="s">
        <v>24</v>
      </c>
      <c r="D1105" t="s">
        <v>77</v>
      </c>
      <c r="E1105" s="4" t="str">
        <f>IF(ISBLANK(Table1[[#This Row],[Item]]),"Unknown",Table1[[#This Row],[Item]])</f>
        <v>Coca Cola</v>
      </c>
      <c r="F1105">
        <v>2.5</v>
      </c>
      <c r="G1105" s="4">
        <f>IF(ISBLANK(Table1[[#This Row],[Price]]),AVERAGE(F1105:F18638),Table1[[#This Row],[Price]])</f>
        <v>2.5</v>
      </c>
      <c r="H1105">
        <v>2</v>
      </c>
      <c r="I1105" s="4">
        <f>IF(ISBLANK(Table1[[#This Row],[Quantity]]),AVERAGE(H1105:H18638),Table1[[#This Row],[Quantity]])</f>
        <v>2</v>
      </c>
      <c r="J1105">
        <v>5</v>
      </c>
      <c r="K1105" s="4">
        <f>IF(ISBLANK(Table1[[#This Row],[Order Total]]),AVERAGE(J1105:J18638),Table1[[#This Row],[Order Total]])</f>
        <v>5</v>
      </c>
      <c r="L1105" s="1">
        <v>44936</v>
      </c>
      <c r="M1105" t="s">
        <v>17</v>
      </c>
      <c r="N1105" s="4" t="str">
        <f>IF(ISBLANK(Table1[[#This Row],[Payment Method]]),"Unknown",Table1[[#This Row],[Payment Method]])</f>
        <v>Digital Wallet</v>
      </c>
    </row>
    <row r="1106" spans="1:14" hidden="1" x14ac:dyDescent="0.35">
      <c r="A1106" t="s">
        <v>1246</v>
      </c>
      <c r="B1106" t="s">
        <v>37</v>
      </c>
      <c r="C1106" t="s">
        <v>11</v>
      </c>
      <c r="D1106" t="s">
        <v>230</v>
      </c>
      <c r="E1106" s="4" t="str">
        <f>IF(ISBLANK(Table1[[#This Row],[Item]]),"Unknown",Table1[[#This Row],[Item]])</f>
        <v>Onion Rings</v>
      </c>
      <c r="F1106">
        <v>5</v>
      </c>
      <c r="G1106" s="4">
        <f>IF(ISBLANK(Table1[[#This Row],[Price]]),AVERAGE(F1106:F18639),Table1[[#This Row],[Price]])</f>
        <v>5</v>
      </c>
      <c r="H1106">
        <v>4</v>
      </c>
      <c r="I1106" s="4">
        <f>IF(ISBLANK(Table1[[#This Row],[Quantity]]),AVERAGE(H1106:H18639),Table1[[#This Row],[Quantity]])</f>
        <v>4</v>
      </c>
      <c r="J1106">
        <v>20</v>
      </c>
      <c r="K1106" s="4">
        <f>IF(ISBLANK(Table1[[#This Row],[Order Total]]),AVERAGE(J1106:J18639),Table1[[#This Row],[Order Total]])</f>
        <v>20</v>
      </c>
      <c r="L1106" s="1">
        <v>45202</v>
      </c>
      <c r="M1106" t="s">
        <v>13</v>
      </c>
      <c r="N1106" s="4" t="str">
        <f>IF(ISBLANK(Table1[[#This Row],[Payment Method]]),"Unknown",Table1[[#This Row],[Payment Method]])</f>
        <v>Credit Card</v>
      </c>
    </row>
    <row r="1107" spans="1:14" hidden="1" x14ac:dyDescent="0.35">
      <c r="A1107" t="s">
        <v>1247</v>
      </c>
      <c r="B1107" t="s">
        <v>281</v>
      </c>
      <c r="C1107" t="s">
        <v>11</v>
      </c>
      <c r="D1107" t="s">
        <v>16</v>
      </c>
      <c r="E1107" s="4" t="str">
        <f>IF(ISBLANK(Table1[[#This Row],[Item]]),"Unknown",Table1[[#This Row],[Item]])</f>
        <v>Mashed Potatoes</v>
      </c>
      <c r="F1107">
        <v>4</v>
      </c>
      <c r="G1107" s="4">
        <f>IF(ISBLANK(Table1[[#This Row],[Price]]),AVERAGE(F1107:F18640),Table1[[#This Row],[Price]])</f>
        <v>4</v>
      </c>
      <c r="H1107">
        <v>5</v>
      </c>
      <c r="I1107" s="4">
        <f>IF(ISBLANK(Table1[[#This Row],[Quantity]]),AVERAGE(H1107:H18640),Table1[[#This Row],[Quantity]])</f>
        <v>5</v>
      </c>
      <c r="J1107">
        <v>20</v>
      </c>
      <c r="K1107" s="4">
        <f>IF(ISBLANK(Table1[[#This Row],[Order Total]]),AVERAGE(J1107:J18640),Table1[[#This Row],[Order Total]])</f>
        <v>20</v>
      </c>
      <c r="L1107" s="1">
        <v>44638</v>
      </c>
      <c r="M1107" t="s">
        <v>13</v>
      </c>
      <c r="N1107" s="4" t="str">
        <f>IF(ISBLANK(Table1[[#This Row],[Payment Method]]),"Unknown",Table1[[#This Row],[Payment Method]])</f>
        <v>Credit Card</v>
      </c>
    </row>
    <row r="1108" spans="1:14" hidden="1" x14ac:dyDescent="0.35">
      <c r="A1108" t="s">
        <v>1248</v>
      </c>
      <c r="B1108" t="s">
        <v>58</v>
      </c>
      <c r="C1108" t="s">
        <v>24</v>
      </c>
      <c r="D1108" t="s">
        <v>141</v>
      </c>
      <c r="E1108" s="4" t="str">
        <f>IF(ISBLANK(Table1[[#This Row],[Item]]),"Unknown",Table1[[#This Row],[Item]])</f>
        <v>Iced Tea</v>
      </c>
      <c r="F1108">
        <v>2.5</v>
      </c>
      <c r="G1108" s="4">
        <f>IF(ISBLANK(Table1[[#This Row],[Price]]),AVERAGE(F1108:F18641),Table1[[#This Row],[Price]])</f>
        <v>2.5</v>
      </c>
      <c r="H1108">
        <v>5</v>
      </c>
      <c r="I1108" s="4">
        <f>IF(ISBLANK(Table1[[#This Row],[Quantity]]),AVERAGE(H1108:H18641),Table1[[#This Row],[Quantity]])</f>
        <v>5</v>
      </c>
      <c r="J1108">
        <v>12.5</v>
      </c>
      <c r="K1108" s="4">
        <f>IF(ISBLANK(Table1[[#This Row],[Order Total]]),AVERAGE(J1108:J18641),Table1[[#This Row],[Order Total]])</f>
        <v>12.5</v>
      </c>
      <c r="L1108" s="1">
        <v>44738</v>
      </c>
      <c r="M1108" t="s">
        <v>17</v>
      </c>
      <c r="N1108" s="4" t="str">
        <f>IF(ISBLANK(Table1[[#This Row],[Payment Method]]),"Unknown",Table1[[#This Row],[Payment Method]])</f>
        <v>Digital Wallet</v>
      </c>
    </row>
    <row r="1109" spans="1:14" hidden="1" x14ac:dyDescent="0.35">
      <c r="A1109" t="s">
        <v>1249</v>
      </c>
      <c r="B1109" t="s">
        <v>192</v>
      </c>
      <c r="C1109" t="s">
        <v>11</v>
      </c>
      <c r="D1109" t="s">
        <v>12</v>
      </c>
      <c r="E1109" s="4" t="str">
        <f>IF(ISBLANK(Table1[[#This Row],[Item]]),"Unknown",Table1[[#This Row],[Item]])</f>
        <v>Side Salad</v>
      </c>
      <c r="F1109">
        <v>3</v>
      </c>
      <c r="G1109" s="4">
        <f>IF(ISBLANK(Table1[[#This Row],[Price]]),AVERAGE(F1109:F18642),Table1[[#This Row],[Price]])</f>
        <v>3</v>
      </c>
      <c r="H1109">
        <v>2</v>
      </c>
      <c r="I1109" s="4">
        <f>IF(ISBLANK(Table1[[#This Row],[Quantity]]),AVERAGE(H1109:H18642),Table1[[#This Row],[Quantity]])</f>
        <v>2</v>
      </c>
      <c r="J1109">
        <v>6</v>
      </c>
      <c r="K1109" s="4">
        <f>IF(ISBLANK(Table1[[#This Row],[Order Total]]),AVERAGE(J1109:J18642),Table1[[#This Row],[Order Total]])</f>
        <v>6</v>
      </c>
      <c r="L1109" s="1">
        <v>45248</v>
      </c>
      <c r="M1109" t="s">
        <v>13</v>
      </c>
      <c r="N1109" s="4" t="str">
        <f>IF(ISBLANK(Table1[[#This Row],[Payment Method]]),"Unknown",Table1[[#This Row],[Payment Method]])</f>
        <v>Credit Card</v>
      </c>
    </row>
    <row r="1110" spans="1:14" hidden="1" x14ac:dyDescent="0.35">
      <c r="A1110" t="s">
        <v>1250</v>
      </c>
      <c r="B1110" t="s">
        <v>597</v>
      </c>
      <c r="C1110" t="s">
        <v>11</v>
      </c>
      <c r="D1110" t="s">
        <v>12</v>
      </c>
      <c r="E1110" s="4" t="str">
        <f>IF(ISBLANK(Table1[[#This Row],[Item]]),"Unknown",Table1[[#This Row],[Item]])</f>
        <v>Side Salad</v>
      </c>
      <c r="F1110">
        <v>3</v>
      </c>
      <c r="G1110" s="4">
        <f>IF(ISBLANK(Table1[[#This Row],[Price]]),AVERAGE(F1110:F18643),Table1[[#This Row],[Price]])</f>
        <v>3</v>
      </c>
      <c r="H1110">
        <v>5</v>
      </c>
      <c r="I1110" s="4">
        <f>IF(ISBLANK(Table1[[#This Row],[Quantity]]),AVERAGE(H1110:H18643),Table1[[#This Row],[Quantity]])</f>
        <v>5</v>
      </c>
      <c r="J1110">
        <v>15</v>
      </c>
      <c r="K1110" s="4">
        <f>IF(ISBLANK(Table1[[#This Row],[Order Total]]),AVERAGE(J1110:J18643),Table1[[#This Row],[Order Total]])</f>
        <v>15</v>
      </c>
      <c r="L1110" s="1">
        <v>44821</v>
      </c>
      <c r="M1110" t="s">
        <v>28</v>
      </c>
      <c r="N1110" s="4" t="str">
        <f>IF(ISBLANK(Table1[[#This Row],[Payment Method]]),"Unknown",Table1[[#This Row],[Payment Method]])</f>
        <v>Cash</v>
      </c>
    </row>
    <row r="1111" spans="1:14" hidden="1" x14ac:dyDescent="0.35">
      <c r="A1111" t="s">
        <v>1251</v>
      </c>
      <c r="B1111" t="s">
        <v>425</v>
      </c>
      <c r="C1111" t="s">
        <v>20</v>
      </c>
      <c r="D1111" t="s">
        <v>30</v>
      </c>
      <c r="E1111" s="4" t="str">
        <f>IF(ISBLANK(Table1[[#This Row],[Item]]),"Unknown",Table1[[#This Row],[Item]])</f>
        <v>Salmon</v>
      </c>
      <c r="F1111">
        <v>18</v>
      </c>
      <c r="G1111" s="4">
        <f>IF(ISBLANK(Table1[[#This Row],[Price]]),AVERAGE(F1111:F18644),Table1[[#This Row],[Price]])</f>
        <v>18</v>
      </c>
      <c r="H1111">
        <v>4</v>
      </c>
      <c r="I1111" s="4">
        <f>IF(ISBLANK(Table1[[#This Row],[Quantity]]),AVERAGE(H1111:H18644),Table1[[#This Row],[Quantity]])</f>
        <v>4</v>
      </c>
      <c r="J1111">
        <v>72</v>
      </c>
      <c r="K1111" s="4">
        <f>IF(ISBLANK(Table1[[#This Row],[Order Total]]),AVERAGE(J1111:J18644),Table1[[#This Row],[Order Total]])</f>
        <v>72</v>
      </c>
      <c r="L1111" s="1">
        <v>44674</v>
      </c>
      <c r="M1111" t="s">
        <v>13</v>
      </c>
      <c r="N1111" s="4" t="str">
        <f>IF(ISBLANK(Table1[[#This Row],[Payment Method]]),"Unknown",Table1[[#This Row],[Payment Method]])</f>
        <v>Credit Card</v>
      </c>
    </row>
    <row r="1112" spans="1:14" hidden="1" x14ac:dyDescent="0.35">
      <c r="A1112" t="s">
        <v>1252</v>
      </c>
      <c r="B1112" t="s">
        <v>134</v>
      </c>
      <c r="C1112" t="s">
        <v>11</v>
      </c>
      <c r="D1112" t="s">
        <v>12</v>
      </c>
      <c r="E1112" s="4" t="str">
        <f>IF(ISBLANK(Table1[[#This Row],[Item]]),"Unknown",Table1[[#This Row],[Item]])</f>
        <v>Side Salad</v>
      </c>
      <c r="F1112">
        <v>3</v>
      </c>
      <c r="G1112" s="4">
        <f>IF(ISBLANK(Table1[[#This Row],[Price]]),AVERAGE(F1112:F18645),Table1[[#This Row],[Price]])</f>
        <v>3</v>
      </c>
      <c r="H1112">
        <v>4</v>
      </c>
      <c r="I1112" s="4">
        <f>IF(ISBLANK(Table1[[#This Row],[Quantity]]),AVERAGE(H1112:H18645),Table1[[#This Row],[Quantity]])</f>
        <v>4</v>
      </c>
      <c r="J1112">
        <v>12</v>
      </c>
      <c r="K1112" s="4">
        <f>IF(ISBLANK(Table1[[#This Row],[Order Total]]),AVERAGE(J1112:J18645),Table1[[#This Row],[Order Total]])</f>
        <v>12</v>
      </c>
      <c r="L1112" s="1">
        <v>45202</v>
      </c>
      <c r="M1112" t="s">
        <v>13</v>
      </c>
      <c r="N1112" s="4" t="str">
        <f>IF(ISBLANK(Table1[[#This Row],[Payment Method]]),"Unknown",Table1[[#This Row],[Payment Method]])</f>
        <v>Credit Card</v>
      </c>
    </row>
    <row r="1113" spans="1:14" hidden="1" x14ac:dyDescent="0.35">
      <c r="A1113" t="s">
        <v>1253</v>
      </c>
      <c r="B1113" t="s">
        <v>19</v>
      </c>
      <c r="C1113" t="s">
        <v>20</v>
      </c>
      <c r="D1113" t="s">
        <v>30</v>
      </c>
      <c r="E1113" s="4" t="str">
        <f>IF(ISBLANK(Table1[[#This Row],[Item]]),"Unknown",Table1[[#This Row],[Item]])</f>
        <v>Salmon</v>
      </c>
      <c r="F1113">
        <v>18</v>
      </c>
      <c r="G1113" s="4">
        <f>IF(ISBLANK(Table1[[#This Row],[Price]]),AVERAGE(F1113:F18646),Table1[[#This Row],[Price]])</f>
        <v>18</v>
      </c>
      <c r="H1113">
        <v>4</v>
      </c>
      <c r="I1113" s="4">
        <f>IF(ISBLANK(Table1[[#This Row],[Quantity]]),AVERAGE(H1113:H18646),Table1[[#This Row],[Quantity]])</f>
        <v>4</v>
      </c>
      <c r="J1113">
        <v>72</v>
      </c>
      <c r="K1113" s="4">
        <f>IF(ISBLANK(Table1[[#This Row],[Order Total]]),AVERAGE(J1113:J18646),Table1[[#This Row],[Order Total]])</f>
        <v>72</v>
      </c>
      <c r="L1113" s="1">
        <v>45163</v>
      </c>
      <c r="M1113" t="s">
        <v>13</v>
      </c>
      <c r="N1113" s="4" t="str">
        <f>IF(ISBLANK(Table1[[#This Row],[Payment Method]]),"Unknown",Table1[[#This Row],[Payment Method]])</f>
        <v>Credit Card</v>
      </c>
    </row>
    <row r="1114" spans="1:14" hidden="1" x14ac:dyDescent="0.35">
      <c r="A1114" t="s">
        <v>1254</v>
      </c>
      <c r="B1114" t="s">
        <v>234</v>
      </c>
      <c r="C1114" t="s">
        <v>11</v>
      </c>
      <c r="D1114" t="s">
        <v>33</v>
      </c>
      <c r="E1114" s="4" t="str">
        <f>IF(ISBLANK(Table1[[#This Row],[Item]]),"Unknown",Table1[[#This Row],[Item]])</f>
        <v>Garlic Bread</v>
      </c>
      <c r="F1114">
        <v>4</v>
      </c>
      <c r="G1114" s="4">
        <f>IF(ISBLANK(Table1[[#This Row],[Price]]),AVERAGE(F1114:F18647),Table1[[#This Row],[Price]])</f>
        <v>4</v>
      </c>
      <c r="H1114">
        <v>2</v>
      </c>
      <c r="I1114" s="4">
        <f>IF(ISBLANK(Table1[[#This Row],[Quantity]]),AVERAGE(H1114:H18647),Table1[[#This Row],[Quantity]])</f>
        <v>2</v>
      </c>
      <c r="J1114">
        <v>8</v>
      </c>
      <c r="K1114" s="4">
        <f>IF(ISBLANK(Table1[[#This Row],[Order Total]]),AVERAGE(J1114:J18647),Table1[[#This Row],[Order Total]])</f>
        <v>8</v>
      </c>
      <c r="L1114" s="1">
        <v>44938</v>
      </c>
      <c r="M1114" t="s">
        <v>13</v>
      </c>
      <c r="N1114" s="4" t="str">
        <f>IF(ISBLANK(Table1[[#This Row],[Payment Method]]),"Unknown",Table1[[#This Row],[Payment Method]])</f>
        <v>Credit Card</v>
      </c>
    </row>
    <row r="1115" spans="1:14" hidden="1" x14ac:dyDescent="0.35">
      <c r="A1115" t="s">
        <v>1255</v>
      </c>
      <c r="B1115" t="s">
        <v>194</v>
      </c>
      <c r="C1115" t="s">
        <v>24</v>
      </c>
      <c r="D1115" t="s">
        <v>71</v>
      </c>
      <c r="E1115" s="4" t="str">
        <f>IF(ISBLANK(Table1[[#This Row],[Item]]),"Unknown",Table1[[#This Row],[Item]])</f>
        <v>Orange Juice</v>
      </c>
      <c r="F1115">
        <v>3</v>
      </c>
      <c r="G1115" s="4">
        <f>IF(ISBLANK(Table1[[#This Row],[Price]]),AVERAGE(F1115:F18648),Table1[[#This Row],[Price]])</f>
        <v>3</v>
      </c>
      <c r="H1115">
        <v>3</v>
      </c>
      <c r="I1115" s="4">
        <f>IF(ISBLANK(Table1[[#This Row],[Quantity]]),AVERAGE(H1115:H18648),Table1[[#This Row],[Quantity]])</f>
        <v>3</v>
      </c>
      <c r="J1115">
        <v>9</v>
      </c>
      <c r="K1115" s="4">
        <f>IF(ISBLANK(Table1[[#This Row],[Order Total]]),AVERAGE(J1115:J18648),Table1[[#This Row],[Order Total]])</f>
        <v>9</v>
      </c>
      <c r="L1115" s="1">
        <v>45268</v>
      </c>
      <c r="M1115" t="s">
        <v>28</v>
      </c>
      <c r="N1115" s="4" t="str">
        <f>IF(ISBLANK(Table1[[#This Row],[Payment Method]]),"Unknown",Table1[[#This Row],[Payment Method]])</f>
        <v>Cash</v>
      </c>
    </row>
    <row r="1116" spans="1:14" hidden="1" x14ac:dyDescent="0.35">
      <c r="A1116" t="s">
        <v>1256</v>
      </c>
      <c r="B1116" t="s">
        <v>66</v>
      </c>
      <c r="C1116" t="s">
        <v>24</v>
      </c>
      <c r="D1116" t="s">
        <v>77</v>
      </c>
      <c r="E1116" s="4" t="str">
        <f>IF(ISBLANK(Table1[[#This Row],[Item]]),"Unknown",Table1[[#This Row],[Item]])</f>
        <v>Coca Cola</v>
      </c>
      <c r="F1116">
        <v>2.5</v>
      </c>
      <c r="G1116" s="4">
        <f>IF(ISBLANK(Table1[[#This Row],[Price]]),AVERAGE(F1116:F18649),Table1[[#This Row],[Price]])</f>
        <v>2.5</v>
      </c>
      <c r="H1116">
        <v>1</v>
      </c>
      <c r="I1116" s="4">
        <f>IF(ISBLANK(Table1[[#This Row],[Quantity]]),AVERAGE(H1116:H18649),Table1[[#This Row],[Quantity]])</f>
        <v>1</v>
      </c>
      <c r="J1116">
        <v>2.5</v>
      </c>
      <c r="K1116" s="4">
        <f>IF(ISBLANK(Table1[[#This Row],[Order Total]]),AVERAGE(J1116:J18649),Table1[[#This Row],[Order Total]])</f>
        <v>2.5</v>
      </c>
      <c r="L1116" s="1">
        <v>44912</v>
      </c>
      <c r="M1116" t="s">
        <v>13</v>
      </c>
      <c r="N1116" s="4" t="str">
        <f>IF(ISBLANK(Table1[[#This Row],[Payment Method]]),"Unknown",Table1[[#This Row],[Payment Method]])</f>
        <v>Credit Card</v>
      </c>
    </row>
    <row r="1117" spans="1:14" hidden="1" x14ac:dyDescent="0.35">
      <c r="A1117" t="s">
        <v>1257</v>
      </c>
      <c r="B1117" t="s">
        <v>234</v>
      </c>
      <c r="C1117" t="s">
        <v>38</v>
      </c>
      <c r="D1117" t="s">
        <v>74</v>
      </c>
      <c r="E1117" s="4" t="str">
        <f>IF(ISBLANK(Table1[[#This Row],[Item]]),"Unknown",Table1[[#This Row],[Item]])</f>
        <v>Chocolate Cake</v>
      </c>
      <c r="F1117">
        <v>6</v>
      </c>
      <c r="G1117" s="4">
        <f>IF(ISBLANK(Table1[[#This Row],[Price]]),AVERAGE(F1117:F18650),Table1[[#This Row],[Price]])</f>
        <v>6</v>
      </c>
      <c r="H1117">
        <v>4</v>
      </c>
      <c r="I1117" s="4">
        <f>IF(ISBLANK(Table1[[#This Row],[Quantity]]),AVERAGE(H1117:H18650),Table1[[#This Row],[Quantity]])</f>
        <v>4</v>
      </c>
      <c r="J1117">
        <v>24</v>
      </c>
      <c r="K1117" s="4">
        <f>IF(ISBLANK(Table1[[#This Row],[Order Total]]),AVERAGE(J1117:J18650),Table1[[#This Row],[Order Total]])</f>
        <v>24</v>
      </c>
      <c r="L1117" s="1">
        <v>45263</v>
      </c>
      <c r="M1117" t="s">
        <v>17</v>
      </c>
      <c r="N1117" s="4" t="str">
        <f>IF(ISBLANK(Table1[[#This Row],[Payment Method]]),"Unknown",Table1[[#This Row],[Payment Method]])</f>
        <v>Digital Wallet</v>
      </c>
    </row>
    <row r="1118" spans="1:14" hidden="1" x14ac:dyDescent="0.35">
      <c r="A1118" t="s">
        <v>1258</v>
      </c>
      <c r="B1118" t="s">
        <v>81</v>
      </c>
      <c r="C1118" t="s">
        <v>24</v>
      </c>
      <c r="D1118" t="s">
        <v>56</v>
      </c>
      <c r="E1118" s="4" t="str">
        <f>IF(ISBLANK(Table1[[#This Row],[Item]]),"Unknown",Table1[[#This Row],[Item]])</f>
        <v>Lemonade</v>
      </c>
      <c r="F1118">
        <v>3</v>
      </c>
      <c r="G1118" s="4">
        <f>IF(ISBLANK(Table1[[#This Row],[Price]]),AVERAGE(F1118:F18651),Table1[[#This Row],[Price]])</f>
        <v>3</v>
      </c>
      <c r="H1118">
        <v>5</v>
      </c>
      <c r="I1118" s="4">
        <f>IF(ISBLANK(Table1[[#This Row],[Quantity]]),AVERAGE(H1118:H18651),Table1[[#This Row],[Quantity]])</f>
        <v>5</v>
      </c>
      <c r="J1118">
        <v>15</v>
      </c>
      <c r="K1118" s="4">
        <f>IF(ISBLANK(Table1[[#This Row],[Order Total]]),AVERAGE(J1118:J18651),Table1[[#This Row],[Order Total]])</f>
        <v>15</v>
      </c>
      <c r="L1118" s="1">
        <v>44962</v>
      </c>
      <c r="M1118" t="s">
        <v>17</v>
      </c>
      <c r="N1118" s="4" t="str">
        <f>IF(ISBLANK(Table1[[#This Row],[Payment Method]]),"Unknown",Table1[[#This Row],[Payment Method]])</f>
        <v>Digital Wallet</v>
      </c>
    </row>
    <row r="1119" spans="1:14" x14ac:dyDescent="0.35">
      <c r="A1119" t="s">
        <v>1259</v>
      </c>
      <c r="B1119" t="s">
        <v>163</v>
      </c>
      <c r="C1119" t="s">
        <v>11</v>
      </c>
      <c r="E1119" s="4" t="str">
        <f>IF(ISBLANK(Table1[[#This Row],[Item]]),"Unknown",Table1[[#This Row],[Item]])</f>
        <v>Unknown</v>
      </c>
      <c r="G1119" s="4">
        <f>IF(ISBLANK(Table1[[#This Row],[Price]]),AVERAGE(F1119:F18652),Table1[[#This Row],[Price]])</f>
        <v>6.5806027572940042</v>
      </c>
      <c r="I1119" s="4">
        <f>IF(ISBLANK(Table1[[#This Row],[Quantity]]),AVERAGE(H1119:H18652),Table1[[#This Row],[Quantity]])</f>
        <v>3.0103691673433692</v>
      </c>
      <c r="K1119" s="4">
        <f>IF(ISBLANK(Table1[[#This Row],[Order Total]]),AVERAGE(J1119:J18652),Table1[[#This Row],[Order Total]])</f>
        <v>19.86595040289837</v>
      </c>
      <c r="L1119" s="1">
        <v>45268</v>
      </c>
      <c r="M1119" t="s">
        <v>17</v>
      </c>
      <c r="N1119" s="4" t="str">
        <f>IF(ISBLANK(Table1[[#This Row],[Payment Method]]),"Unknown",Table1[[#This Row],[Payment Method]])</f>
        <v>Digital Wallet</v>
      </c>
    </row>
    <row r="1120" spans="1:14" hidden="1" x14ac:dyDescent="0.35">
      <c r="A1120" t="s">
        <v>1260</v>
      </c>
      <c r="B1120" t="s">
        <v>397</v>
      </c>
      <c r="C1120" t="s">
        <v>50</v>
      </c>
      <c r="D1120" t="s">
        <v>86</v>
      </c>
      <c r="E1120" s="4" t="str">
        <f>IF(ISBLANK(Table1[[#This Row],[Item]]),"Unknown",Table1[[#This Row],[Item]])</f>
        <v>Cheese Fries</v>
      </c>
      <c r="F1120">
        <v>5</v>
      </c>
      <c r="G1120" s="4">
        <f>IF(ISBLANK(Table1[[#This Row],[Price]]),AVERAGE(F1120:F18653),Table1[[#This Row],[Price]])</f>
        <v>5</v>
      </c>
      <c r="H1120">
        <v>2</v>
      </c>
      <c r="I1120" s="4">
        <f>IF(ISBLANK(Table1[[#This Row],[Quantity]]),AVERAGE(H1120:H18653),Table1[[#This Row],[Quantity]])</f>
        <v>2</v>
      </c>
      <c r="J1120">
        <v>10</v>
      </c>
      <c r="K1120" s="4">
        <f>IF(ISBLANK(Table1[[#This Row],[Order Total]]),AVERAGE(J1120:J18653),Table1[[#This Row],[Order Total]])</f>
        <v>10</v>
      </c>
      <c r="L1120" s="1">
        <v>45240</v>
      </c>
      <c r="M1120" t="s">
        <v>28</v>
      </c>
      <c r="N1120" s="4" t="str">
        <f>IF(ISBLANK(Table1[[#This Row],[Payment Method]]),"Unknown",Table1[[#This Row],[Payment Method]])</f>
        <v>Cash</v>
      </c>
    </row>
    <row r="1121" spans="1:14" hidden="1" x14ac:dyDescent="0.35">
      <c r="A1121" t="s">
        <v>1261</v>
      </c>
      <c r="B1121" t="s">
        <v>254</v>
      </c>
      <c r="C1121" t="s">
        <v>24</v>
      </c>
      <c r="D1121" t="s">
        <v>71</v>
      </c>
      <c r="E1121" s="4" t="str">
        <f>IF(ISBLANK(Table1[[#This Row],[Item]]),"Unknown",Table1[[#This Row],[Item]])</f>
        <v>Orange Juice</v>
      </c>
      <c r="F1121">
        <v>3</v>
      </c>
      <c r="G1121" s="4">
        <f>IF(ISBLANK(Table1[[#This Row],[Price]]),AVERAGE(F1121:F18654),Table1[[#This Row],[Price]])</f>
        <v>3</v>
      </c>
      <c r="H1121">
        <v>4</v>
      </c>
      <c r="I1121" s="4">
        <f>IF(ISBLANK(Table1[[#This Row],[Quantity]]),AVERAGE(H1121:H18654),Table1[[#This Row],[Quantity]])</f>
        <v>4</v>
      </c>
      <c r="J1121">
        <v>12</v>
      </c>
      <c r="K1121" s="4">
        <f>IF(ISBLANK(Table1[[#This Row],[Order Total]]),AVERAGE(J1121:J18654),Table1[[#This Row],[Order Total]])</f>
        <v>12</v>
      </c>
      <c r="L1121" s="1">
        <v>44890</v>
      </c>
      <c r="M1121" t="s">
        <v>28</v>
      </c>
      <c r="N1121" s="4" t="str">
        <f>IF(ISBLANK(Table1[[#This Row],[Payment Method]]),"Unknown",Table1[[#This Row],[Payment Method]])</f>
        <v>Cash</v>
      </c>
    </row>
    <row r="1122" spans="1:14" x14ac:dyDescent="0.35">
      <c r="A1122" t="s">
        <v>1262</v>
      </c>
      <c r="B1122" t="s">
        <v>92</v>
      </c>
      <c r="C1122" t="s">
        <v>50</v>
      </c>
      <c r="E1122" s="4" t="str">
        <f>IF(ISBLANK(Table1[[#This Row],[Item]]),"Unknown",Table1[[#This Row],[Item]])</f>
        <v>Unknown</v>
      </c>
      <c r="G1122" s="4">
        <f>IF(ISBLANK(Table1[[#This Row],[Price]]),AVERAGE(F1122:F18655),Table1[[#This Row],[Price]])</f>
        <v>6.5809337523247615</v>
      </c>
      <c r="H1122">
        <v>2</v>
      </c>
      <c r="I1122" s="4">
        <f>IF(ISBLANK(Table1[[#This Row],[Quantity]]),AVERAGE(H1122:H18655),Table1[[#This Row],[Quantity]])</f>
        <v>2</v>
      </c>
      <c r="J1122">
        <v>14</v>
      </c>
      <c r="K1122" s="4">
        <f>IF(ISBLANK(Table1[[#This Row],[Order Total]]),AVERAGE(J1122:J18655),Table1[[#This Row],[Order Total]])</f>
        <v>14</v>
      </c>
      <c r="L1122" s="1">
        <v>45128</v>
      </c>
      <c r="M1122" t="s">
        <v>17</v>
      </c>
      <c r="N1122" s="4" t="str">
        <f>IF(ISBLANK(Table1[[#This Row],[Payment Method]]),"Unknown",Table1[[#This Row],[Payment Method]])</f>
        <v>Digital Wallet</v>
      </c>
    </row>
    <row r="1123" spans="1:14" hidden="1" x14ac:dyDescent="0.35">
      <c r="A1123" t="s">
        <v>1263</v>
      </c>
      <c r="B1123" t="s">
        <v>81</v>
      </c>
      <c r="C1123" t="s">
        <v>50</v>
      </c>
      <c r="E1123" s="4" t="str">
        <f>IF(ISBLANK(Table1[[#This Row],[Item]]),"Unknown",Table1[[#This Row],[Item]])</f>
        <v>Unknown</v>
      </c>
      <c r="F1123">
        <v>8</v>
      </c>
      <c r="G1123" s="4">
        <f>IF(ISBLANK(Table1[[#This Row],[Price]]),AVERAGE(F1123:F18656),Table1[[#This Row],[Price]])</f>
        <v>8</v>
      </c>
      <c r="H1123">
        <v>2</v>
      </c>
      <c r="I1123" s="4">
        <f>IF(ISBLANK(Table1[[#This Row],[Quantity]]),AVERAGE(H1123:H18656),Table1[[#This Row],[Quantity]])</f>
        <v>2</v>
      </c>
      <c r="J1123">
        <v>16</v>
      </c>
      <c r="K1123" s="4">
        <f>IF(ISBLANK(Table1[[#This Row],[Order Total]]),AVERAGE(J1123:J18656),Table1[[#This Row],[Order Total]])</f>
        <v>16</v>
      </c>
      <c r="L1123" s="1">
        <v>44947</v>
      </c>
      <c r="N1123" s="4" t="str">
        <f>IF(ISBLANK(Table1[[#This Row],[Payment Method]]),"Unknown",Table1[[#This Row],[Payment Method]])</f>
        <v>Unknown</v>
      </c>
    </row>
    <row r="1124" spans="1:14" hidden="1" x14ac:dyDescent="0.35">
      <c r="A1124" t="s">
        <v>1264</v>
      </c>
      <c r="B1124" t="s">
        <v>181</v>
      </c>
      <c r="C1124" t="s">
        <v>38</v>
      </c>
      <c r="D1124" t="s">
        <v>43</v>
      </c>
      <c r="E1124" s="4" t="str">
        <f>IF(ISBLANK(Table1[[#This Row],[Item]]),"Unknown",Table1[[#This Row],[Item]])</f>
        <v>Brownie</v>
      </c>
      <c r="F1124">
        <v>6</v>
      </c>
      <c r="G1124" s="4">
        <f>IF(ISBLANK(Table1[[#This Row],[Price]]),AVERAGE(F1124:F18657),Table1[[#This Row],[Price]])</f>
        <v>6</v>
      </c>
      <c r="H1124">
        <v>2</v>
      </c>
      <c r="I1124" s="4">
        <f>IF(ISBLANK(Table1[[#This Row],[Quantity]]),AVERAGE(H1124:H18657),Table1[[#This Row],[Quantity]])</f>
        <v>2</v>
      </c>
      <c r="J1124">
        <v>12</v>
      </c>
      <c r="K1124" s="4">
        <f>IF(ISBLANK(Table1[[#This Row],[Order Total]]),AVERAGE(J1124:J18657),Table1[[#This Row],[Order Total]])</f>
        <v>12</v>
      </c>
      <c r="L1124" s="1">
        <v>44583</v>
      </c>
      <c r="M1124" t="s">
        <v>28</v>
      </c>
      <c r="N1124" s="4" t="str">
        <f>IF(ISBLANK(Table1[[#This Row],[Payment Method]]),"Unknown",Table1[[#This Row],[Payment Method]])</f>
        <v>Cash</v>
      </c>
    </row>
    <row r="1125" spans="1:14" hidden="1" x14ac:dyDescent="0.35">
      <c r="A1125" t="s">
        <v>1265</v>
      </c>
      <c r="B1125" t="s">
        <v>114</v>
      </c>
      <c r="C1125" t="s">
        <v>11</v>
      </c>
      <c r="D1125" t="s">
        <v>230</v>
      </c>
      <c r="E1125" s="4" t="str">
        <f>IF(ISBLANK(Table1[[#This Row],[Item]]),"Unknown",Table1[[#This Row],[Item]])</f>
        <v>Onion Rings</v>
      </c>
      <c r="F1125">
        <v>5</v>
      </c>
      <c r="G1125" s="4">
        <f>IF(ISBLANK(Table1[[#This Row],[Price]]),AVERAGE(F1125:F18658),Table1[[#This Row],[Price]])</f>
        <v>5</v>
      </c>
      <c r="H1125">
        <v>1</v>
      </c>
      <c r="I1125" s="4">
        <f>IF(ISBLANK(Table1[[#This Row],[Quantity]]),AVERAGE(H1125:H18658),Table1[[#This Row],[Quantity]])</f>
        <v>1</v>
      </c>
      <c r="J1125">
        <v>5</v>
      </c>
      <c r="K1125" s="4">
        <f>IF(ISBLANK(Table1[[#This Row],[Order Total]]),AVERAGE(J1125:J18658),Table1[[#This Row],[Order Total]])</f>
        <v>5</v>
      </c>
      <c r="L1125" s="1">
        <v>44589</v>
      </c>
      <c r="M1125" t="s">
        <v>17</v>
      </c>
      <c r="N1125" s="4" t="str">
        <f>IF(ISBLANK(Table1[[#This Row],[Payment Method]]),"Unknown",Table1[[#This Row],[Payment Method]])</f>
        <v>Digital Wallet</v>
      </c>
    </row>
    <row r="1126" spans="1:14" hidden="1" x14ac:dyDescent="0.35">
      <c r="A1126" t="s">
        <v>1266</v>
      </c>
      <c r="B1126" t="s">
        <v>23</v>
      </c>
      <c r="C1126" t="s">
        <v>38</v>
      </c>
      <c r="E1126" s="4" t="str">
        <f>IF(ISBLANK(Table1[[#This Row],[Item]]),"Unknown",Table1[[#This Row],[Item]])</f>
        <v>Unknown</v>
      </c>
      <c r="F1126">
        <v>4</v>
      </c>
      <c r="G1126" s="4">
        <f>IF(ISBLANK(Table1[[#This Row],[Price]]),AVERAGE(F1126:F18659),Table1[[#This Row],[Price]])</f>
        <v>4</v>
      </c>
      <c r="H1126">
        <v>5</v>
      </c>
      <c r="I1126" s="4">
        <f>IF(ISBLANK(Table1[[#This Row],[Quantity]]),AVERAGE(H1126:H18659),Table1[[#This Row],[Quantity]])</f>
        <v>5</v>
      </c>
      <c r="J1126">
        <v>20</v>
      </c>
      <c r="K1126" s="4">
        <f>IF(ISBLANK(Table1[[#This Row],[Order Total]]),AVERAGE(J1126:J18659),Table1[[#This Row],[Order Total]])</f>
        <v>20</v>
      </c>
      <c r="L1126" s="1">
        <v>44962</v>
      </c>
      <c r="M1126" t="s">
        <v>28</v>
      </c>
      <c r="N1126" s="4" t="str">
        <f>IF(ISBLANK(Table1[[#This Row],[Payment Method]]),"Unknown",Table1[[#This Row],[Payment Method]])</f>
        <v>Cash</v>
      </c>
    </row>
    <row r="1127" spans="1:14" hidden="1" x14ac:dyDescent="0.35">
      <c r="A1127" t="s">
        <v>1267</v>
      </c>
      <c r="B1127" t="s">
        <v>287</v>
      </c>
      <c r="C1127" t="s">
        <v>11</v>
      </c>
      <c r="D1127" t="s">
        <v>33</v>
      </c>
      <c r="E1127" s="4" t="str">
        <f>IF(ISBLANK(Table1[[#This Row],[Item]]),"Unknown",Table1[[#This Row],[Item]])</f>
        <v>Garlic Bread</v>
      </c>
      <c r="F1127">
        <v>4</v>
      </c>
      <c r="G1127" s="4">
        <f>IF(ISBLANK(Table1[[#This Row],[Price]]),AVERAGE(F1127:F18660),Table1[[#This Row],[Price]])</f>
        <v>4</v>
      </c>
      <c r="H1127">
        <v>4</v>
      </c>
      <c r="I1127" s="4">
        <f>IF(ISBLANK(Table1[[#This Row],[Quantity]]),AVERAGE(H1127:H18660),Table1[[#This Row],[Quantity]])</f>
        <v>4</v>
      </c>
      <c r="J1127">
        <v>16</v>
      </c>
      <c r="K1127" s="4">
        <f>IF(ISBLANK(Table1[[#This Row],[Order Total]]),AVERAGE(J1127:J18660),Table1[[#This Row],[Order Total]])</f>
        <v>16</v>
      </c>
      <c r="L1127" s="1">
        <v>45160</v>
      </c>
      <c r="M1127" t="s">
        <v>17</v>
      </c>
      <c r="N1127" s="4" t="str">
        <f>IF(ISBLANK(Table1[[#This Row],[Payment Method]]),"Unknown",Table1[[#This Row],[Payment Method]])</f>
        <v>Digital Wallet</v>
      </c>
    </row>
    <row r="1128" spans="1:14" hidden="1" x14ac:dyDescent="0.35">
      <c r="A1128" t="s">
        <v>1268</v>
      </c>
      <c r="B1128" t="s">
        <v>181</v>
      </c>
      <c r="C1128" t="s">
        <v>38</v>
      </c>
      <c r="D1128" t="s">
        <v>107</v>
      </c>
      <c r="E1128" s="4" t="str">
        <f>IF(ISBLANK(Table1[[#This Row],[Item]]),"Unknown",Table1[[#This Row],[Item]])</f>
        <v>Fruit Salad</v>
      </c>
      <c r="F1128">
        <v>4</v>
      </c>
      <c r="G1128" s="4">
        <f>IF(ISBLANK(Table1[[#This Row],[Price]]),AVERAGE(F1128:F18661),Table1[[#This Row],[Price]])</f>
        <v>4</v>
      </c>
      <c r="H1128">
        <v>2</v>
      </c>
      <c r="I1128" s="4">
        <f>IF(ISBLANK(Table1[[#This Row],[Quantity]]),AVERAGE(H1128:H18661),Table1[[#This Row],[Quantity]])</f>
        <v>2</v>
      </c>
      <c r="J1128">
        <v>8</v>
      </c>
      <c r="K1128" s="4">
        <f>IF(ISBLANK(Table1[[#This Row],[Order Total]]),AVERAGE(J1128:J18661),Table1[[#This Row],[Order Total]])</f>
        <v>8</v>
      </c>
      <c r="L1128" s="1">
        <v>44937</v>
      </c>
      <c r="M1128" t="s">
        <v>13</v>
      </c>
      <c r="N1128" s="4" t="str">
        <f>IF(ISBLANK(Table1[[#This Row],[Payment Method]]),"Unknown",Table1[[#This Row],[Payment Method]])</f>
        <v>Credit Card</v>
      </c>
    </row>
    <row r="1129" spans="1:14" hidden="1" x14ac:dyDescent="0.35">
      <c r="A1129" t="s">
        <v>1269</v>
      </c>
      <c r="B1129" t="s">
        <v>64</v>
      </c>
      <c r="C1129" t="s">
        <v>38</v>
      </c>
      <c r="D1129" t="s">
        <v>121</v>
      </c>
      <c r="E1129" s="4" t="str">
        <f>IF(ISBLANK(Table1[[#This Row],[Item]]),"Unknown",Table1[[#This Row],[Item]])</f>
        <v>Ice Cream</v>
      </c>
      <c r="F1129">
        <v>5</v>
      </c>
      <c r="G1129" s="4">
        <f>IF(ISBLANK(Table1[[#This Row],[Price]]),AVERAGE(F1129:F18662),Table1[[#This Row],[Price]])</f>
        <v>5</v>
      </c>
      <c r="H1129">
        <v>3</v>
      </c>
      <c r="I1129" s="4">
        <f>IF(ISBLANK(Table1[[#This Row],[Quantity]]),AVERAGE(H1129:H18662),Table1[[#This Row],[Quantity]])</f>
        <v>3</v>
      </c>
      <c r="J1129">
        <v>15</v>
      </c>
      <c r="K1129" s="4">
        <f>IF(ISBLANK(Table1[[#This Row],[Order Total]]),AVERAGE(J1129:J18662),Table1[[#This Row],[Order Total]])</f>
        <v>15</v>
      </c>
      <c r="L1129" s="1">
        <v>44753</v>
      </c>
      <c r="M1129" t="s">
        <v>13</v>
      </c>
      <c r="N1129" s="4" t="str">
        <f>IF(ISBLANK(Table1[[#This Row],[Payment Method]]),"Unknown",Table1[[#This Row],[Payment Method]])</f>
        <v>Credit Card</v>
      </c>
    </row>
    <row r="1130" spans="1:14" hidden="1" x14ac:dyDescent="0.35">
      <c r="A1130" t="s">
        <v>1270</v>
      </c>
      <c r="B1130" t="s">
        <v>298</v>
      </c>
      <c r="C1130" t="s">
        <v>20</v>
      </c>
      <c r="E1130" s="4" t="str">
        <f>IF(ISBLANK(Table1[[#This Row],[Item]]),"Unknown",Table1[[#This Row],[Item]])</f>
        <v>Unknown</v>
      </c>
      <c r="F1130">
        <v>14</v>
      </c>
      <c r="G1130" s="4">
        <f>IF(ISBLANK(Table1[[#This Row],[Price]]),AVERAGE(F1130:F18663),Table1[[#This Row],[Price]])</f>
        <v>14</v>
      </c>
      <c r="H1130">
        <v>4</v>
      </c>
      <c r="I1130" s="4">
        <f>IF(ISBLANK(Table1[[#This Row],[Quantity]]),AVERAGE(H1130:H18663),Table1[[#This Row],[Quantity]])</f>
        <v>4</v>
      </c>
      <c r="J1130">
        <v>56</v>
      </c>
      <c r="K1130" s="4">
        <f>IF(ISBLANK(Table1[[#This Row],[Order Total]]),AVERAGE(J1130:J18663),Table1[[#This Row],[Order Total]])</f>
        <v>56</v>
      </c>
      <c r="L1130" s="1">
        <v>45108</v>
      </c>
      <c r="N1130" s="4" t="str">
        <f>IF(ISBLANK(Table1[[#This Row],[Payment Method]]),"Unknown",Table1[[#This Row],[Payment Method]])</f>
        <v>Unknown</v>
      </c>
    </row>
    <row r="1131" spans="1:14" hidden="1" x14ac:dyDescent="0.35">
      <c r="A1131" t="s">
        <v>1271</v>
      </c>
      <c r="B1131" t="s">
        <v>298</v>
      </c>
      <c r="C1131" t="s">
        <v>11</v>
      </c>
      <c r="D1131" t="s">
        <v>12</v>
      </c>
      <c r="E1131" s="4" t="str">
        <f>IF(ISBLANK(Table1[[#This Row],[Item]]),"Unknown",Table1[[#This Row],[Item]])</f>
        <v>Side Salad</v>
      </c>
      <c r="F1131">
        <v>3</v>
      </c>
      <c r="G1131" s="4">
        <f>IF(ISBLANK(Table1[[#This Row],[Price]]),AVERAGE(F1131:F18664),Table1[[#This Row],[Price]])</f>
        <v>3</v>
      </c>
      <c r="H1131">
        <v>5</v>
      </c>
      <c r="I1131" s="4">
        <f>IF(ISBLANK(Table1[[#This Row],[Quantity]]),AVERAGE(H1131:H18664),Table1[[#This Row],[Quantity]])</f>
        <v>5</v>
      </c>
      <c r="J1131">
        <v>15</v>
      </c>
      <c r="K1131" s="4">
        <f>IF(ISBLANK(Table1[[#This Row],[Order Total]]),AVERAGE(J1131:J18664),Table1[[#This Row],[Order Total]])</f>
        <v>15</v>
      </c>
      <c r="L1131" s="1">
        <v>45119</v>
      </c>
      <c r="M1131" t="s">
        <v>13</v>
      </c>
      <c r="N1131" s="4" t="str">
        <f>IF(ISBLANK(Table1[[#This Row],[Payment Method]]),"Unknown",Table1[[#This Row],[Payment Method]])</f>
        <v>Credit Card</v>
      </c>
    </row>
    <row r="1132" spans="1:14" hidden="1" x14ac:dyDescent="0.35">
      <c r="A1132" t="s">
        <v>1272</v>
      </c>
      <c r="B1132" t="s">
        <v>441</v>
      </c>
      <c r="C1132" t="s">
        <v>38</v>
      </c>
      <c r="D1132" t="s">
        <v>74</v>
      </c>
      <c r="E1132" s="4" t="str">
        <f>IF(ISBLANK(Table1[[#This Row],[Item]]),"Unknown",Table1[[#This Row],[Item]])</f>
        <v>Chocolate Cake</v>
      </c>
      <c r="F1132">
        <v>6</v>
      </c>
      <c r="G1132" s="4">
        <f>IF(ISBLANK(Table1[[#This Row],[Price]]),AVERAGE(F1132:F18665),Table1[[#This Row],[Price]])</f>
        <v>6</v>
      </c>
      <c r="H1132">
        <v>4</v>
      </c>
      <c r="I1132" s="4">
        <f>IF(ISBLANK(Table1[[#This Row],[Quantity]]),AVERAGE(H1132:H18665),Table1[[#This Row],[Quantity]])</f>
        <v>4</v>
      </c>
      <c r="J1132">
        <v>24</v>
      </c>
      <c r="K1132" s="4">
        <f>IF(ISBLANK(Table1[[#This Row],[Order Total]]),AVERAGE(J1132:J18665),Table1[[#This Row],[Order Total]])</f>
        <v>24</v>
      </c>
      <c r="L1132" s="1">
        <v>45026</v>
      </c>
      <c r="M1132" t="s">
        <v>17</v>
      </c>
      <c r="N1132" s="4" t="str">
        <f>IF(ISBLANK(Table1[[#This Row],[Payment Method]]),"Unknown",Table1[[#This Row],[Payment Method]])</f>
        <v>Digital Wallet</v>
      </c>
    </row>
    <row r="1133" spans="1:14" hidden="1" x14ac:dyDescent="0.35">
      <c r="A1133" t="s">
        <v>1273</v>
      </c>
      <c r="B1133" t="s">
        <v>223</v>
      </c>
      <c r="C1133" t="s">
        <v>38</v>
      </c>
      <c r="E1133" s="4" t="str">
        <f>IF(ISBLANK(Table1[[#This Row],[Item]]),"Unknown",Table1[[#This Row],[Item]])</f>
        <v>Unknown</v>
      </c>
      <c r="F1133">
        <v>6</v>
      </c>
      <c r="G1133" s="4">
        <f>IF(ISBLANK(Table1[[#This Row],[Price]]),AVERAGE(F1133:F18666),Table1[[#This Row],[Price]])</f>
        <v>6</v>
      </c>
      <c r="H1133">
        <v>3</v>
      </c>
      <c r="I1133" s="4">
        <f>IF(ISBLANK(Table1[[#This Row],[Quantity]]),AVERAGE(H1133:H18666),Table1[[#This Row],[Quantity]])</f>
        <v>3</v>
      </c>
      <c r="J1133">
        <v>18</v>
      </c>
      <c r="K1133" s="4">
        <f>IF(ISBLANK(Table1[[#This Row],[Order Total]]),AVERAGE(J1133:J18666),Table1[[#This Row],[Order Total]])</f>
        <v>18</v>
      </c>
      <c r="L1133" s="1">
        <v>45262</v>
      </c>
      <c r="M1133" t="s">
        <v>28</v>
      </c>
      <c r="N1133" s="4" t="str">
        <f>IF(ISBLANK(Table1[[#This Row],[Payment Method]]),"Unknown",Table1[[#This Row],[Payment Method]])</f>
        <v>Cash</v>
      </c>
    </row>
    <row r="1134" spans="1:14" hidden="1" x14ac:dyDescent="0.35">
      <c r="A1134" t="s">
        <v>1274</v>
      </c>
      <c r="B1134" t="s">
        <v>254</v>
      </c>
      <c r="C1134" t="s">
        <v>50</v>
      </c>
      <c r="D1134" t="s">
        <v>86</v>
      </c>
      <c r="E1134" s="4" t="str">
        <f>IF(ISBLANK(Table1[[#This Row],[Item]]),"Unknown",Table1[[#This Row],[Item]])</f>
        <v>Cheese Fries</v>
      </c>
      <c r="F1134">
        <v>5</v>
      </c>
      <c r="G1134" s="4">
        <f>IF(ISBLANK(Table1[[#This Row],[Price]]),AVERAGE(F1134:F18667),Table1[[#This Row],[Price]])</f>
        <v>5</v>
      </c>
      <c r="H1134">
        <v>1</v>
      </c>
      <c r="I1134" s="4">
        <f>IF(ISBLANK(Table1[[#This Row],[Quantity]]),AVERAGE(H1134:H18667),Table1[[#This Row],[Quantity]])</f>
        <v>1</v>
      </c>
      <c r="J1134">
        <v>5</v>
      </c>
      <c r="K1134" s="4">
        <f>IF(ISBLANK(Table1[[#This Row],[Order Total]]),AVERAGE(J1134:J18667),Table1[[#This Row],[Order Total]])</f>
        <v>5</v>
      </c>
      <c r="L1134" s="1">
        <v>45027</v>
      </c>
      <c r="M1134" t="s">
        <v>13</v>
      </c>
      <c r="N1134" s="4" t="str">
        <f>IF(ISBLANK(Table1[[#This Row],[Payment Method]]),"Unknown",Table1[[#This Row],[Payment Method]])</f>
        <v>Credit Card</v>
      </c>
    </row>
    <row r="1135" spans="1:14" hidden="1" x14ac:dyDescent="0.35">
      <c r="A1135" t="s">
        <v>1275</v>
      </c>
      <c r="B1135" t="s">
        <v>163</v>
      </c>
      <c r="C1135" t="s">
        <v>50</v>
      </c>
      <c r="D1135" t="s">
        <v>99</v>
      </c>
      <c r="E1135" s="4" t="str">
        <f>IF(ISBLANK(Table1[[#This Row],[Item]]),"Unknown",Table1[[#This Row],[Item]])</f>
        <v>Chicken Melt</v>
      </c>
      <c r="F1135">
        <v>8</v>
      </c>
      <c r="G1135" s="4">
        <f>IF(ISBLANK(Table1[[#This Row],[Price]]),AVERAGE(F1135:F18668),Table1[[#This Row],[Price]])</f>
        <v>8</v>
      </c>
      <c r="H1135">
        <v>4</v>
      </c>
      <c r="I1135" s="4">
        <f>IF(ISBLANK(Table1[[#This Row],[Quantity]]),AVERAGE(H1135:H18668),Table1[[#This Row],[Quantity]])</f>
        <v>4</v>
      </c>
      <c r="J1135">
        <v>32</v>
      </c>
      <c r="K1135" s="4">
        <f>IF(ISBLANK(Table1[[#This Row],[Order Total]]),AVERAGE(J1135:J18668),Table1[[#This Row],[Order Total]])</f>
        <v>32</v>
      </c>
      <c r="L1135" s="1">
        <v>45258</v>
      </c>
      <c r="M1135" t="s">
        <v>28</v>
      </c>
      <c r="N1135" s="4" t="str">
        <f>IF(ISBLANK(Table1[[#This Row],[Payment Method]]),"Unknown",Table1[[#This Row],[Payment Method]])</f>
        <v>Cash</v>
      </c>
    </row>
    <row r="1136" spans="1:14" hidden="1" x14ac:dyDescent="0.35">
      <c r="A1136" t="s">
        <v>1276</v>
      </c>
      <c r="B1136" t="s">
        <v>225</v>
      </c>
      <c r="C1136" t="s">
        <v>38</v>
      </c>
      <c r="D1136" t="s">
        <v>74</v>
      </c>
      <c r="E1136" s="4" t="str">
        <f>IF(ISBLANK(Table1[[#This Row],[Item]]),"Unknown",Table1[[#This Row],[Item]])</f>
        <v>Chocolate Cake</v>
      </c>
      <c r="F1136">
        <v>6</v>
      </c>
      <c r="G1136" s="4">
        <f>IF(ISBLANK(Table1[[#This Row],[Price]]),AVERAGE(F1136:F18669),Table1[[#This Row],[Price]])</f>
        <v>6</v>
      </c>
      <c r="H1136">
        <v>1</v>
      </c>
      <c r="I1136" s="4">
        <f>IF(ISBLANK(Table1[[#This Row],[Quantity]]),AVERAGE(H1136:H18669),Table1[[#This Row],[Quantity]])</f>
        <v>1</v>
      </c>
      <c r="J1136">
        <v>6</v>
      </c>
      <c r="K1136" s="4">
        <f>IF(ISBLANK(Table1[[#This Row],[Order Total]]),AVERAGE(J1136:J18669),Table1[[#This Row],[Order Total]])</f>
        <v>6</v>
      </c>
      <c r="L1136" s="1">
        <v>44688</v>
      </c>
      <c r="M1136" t="s">
        <v>13</v>
      </c>
      <c r="N1136" s="4" t="str">
        <f>IF(ISBLANK(Table1[[#This Row],[Payment Method]]),"Unknown",Table1[[#This Row],[Payment Method]])</f>
        <v>Credit Card</v>
      </c>
    </row>
    <row r="1137" spans="1:14" hidden="1" x14ac:dyDescent="0.35">
      <c r="A1137" t="s">
        <v>1277</v>
      </c>
      <c r="B1137" t="s">
        <v>172</v>
      </c>
      <c r="C1137" t="s">
        <v>38</v>
      </c>
      <c r="D1137" t="s">
        <v>74</v>
      </c>
      <c r="E1137" s="4" t="str">
        <f>IF(ISBLANK(Table1[[#This Row],[Item]]),"Unknown",Table1[[#This Row],[Item]])</f>
        <v>Chocolate Cake</v>
      </c>
      <c r="F1137">
        <v>6</v>
      </c>
      <c r="G1137" s="4">
        <f>IF(ISBLANK(Table1[[#This Row],[Price]]),AVERAGE(F1137:F18670),Table1[[#This Row],[Price]])</f>
        <v>6</v>
      </c>
      <c r="H1137">
        <v>4</v>
      </c>
      <c r="I1137" s="4">
        <f>IF(ISBLANK(Table1[[#This Row],[Quantity]]),AVERAGE(H1137:H18670),Table1[[#This Row],[Quantity]])</f>
        <v>4</v>
      </c>
      <c r="J1137">
        <v>24</v>
      </c>
      <c r="K1137" s="4">
        <f>IF(ISBLANK(Table1[[#This Row],[Order Total]]),AVERAGE(J1137:J18670),Table1[[#This Row],[Order Total]])</f>
        <v>24</v>
      </c>
      <c r="L1137" s="1">
        <v>44945</v>
      </c>
      <c r="M1137" t="s">
        <v>17</v>
      </c>
      <c r="N1137" s="4" t="str">
        <f>IF(ISBLANK(Table1[[#This Row],[Payment Method]]),"Unknown",Table1[[#This Row],[Payment Method]])</f>
        <v>Digital Wallet</v>
      </c>
    </row>
    <row r="1138" spans="1:14" hidden="1" x14ac:dyDescent="0.35">
      <c r="A1138" t="s">
        <v>1278</v>
      </c>
      <c r="B1138" t="s">
        <v>219</v>
      </c>
      <c r="C1138" t="s">
        <v>50</v>
      </c>
      <c r="D1138" t="s">
        <v>86</v>
      </c>
      <c r="E1138" s="4" t="str">
        <f>IF(ISBLANK(Table1[[#This Row],[Item]]),"Unknown",Table1[[#This Row],[Item]])</f>
        <v>Cheese Fries</v>
      </c>
      <c r="F1138">
        <v>5</v>
      </c>
      <c r="G1138" s="4">
        <f>IF(ISBLANK(Table1[[#This Row],[Price]]),AVERAGE(F1138:F18671),Table1[[#This Row],[Price]])</f>
        <v>5</v>
      </c>
      <c r="H1138">
        <v>1</v>
      </c>
      <c r="I1138" s="4">
        <f>IF(ISBLANK(Table1[[#This Row],[Quantity]]),AVERAGE(H1138:H18671),Table1[[#This Row],[Quantity]])</f>
        <v>1</v>
      </c>
      <c r="J1138">
        <v>5</v>
      </c>
      <c r="K1138" s="4">
        <f>IF(ISBLANK(Table1[[#This Row],[Order Total]]),AVERAGE(J1138:J18671),Table1[[#This Row],[Order Total]])</f>
        <v>5</v>
      </c>
      <c r="L1138" s="1">
        <v>44800</v>
      </c>
      <c r="M1138" t="s">
        <v>17</v>
      </c>
      <c r="N1138" s="4" t="str">
        <f>IF(ISBLANK(Table1[[#This Row],[Payment Method]]),"Unknown",Table1[[#This Row],[Payment Method]])</f>
        <v>Digital Wallet</v>
      </c>
    </row>
    <row r="1139" spans="1:14" hidden="1" x14ac:dyDescent="0.35">
      <c r="A1139" t="s">
        <v>1279</v>
      </c>
      <c r="B1139" t="s">
        <v>103</v>
      </c>
      <c r="C1139" t="s">
        <v>24</v>
      </c>
      <c r="D1139" t="s">
        <v>56</v>
      </c>
      <c r="E1139" s="4" t="str">
        <f>IF(ISBLANK(Table1[[#This Row],[Item]]),"Unknown",Table1[[#This Row],[Item]])</f>
        <v>Lemonade</v>
      </c>
      <c r="F1139">
        <v>3</v>
      </c>
      <c r="G1139" s="4">
        <f>IF(ISBLANK(Table1[[#This Row],[Price]]),AVERAGE(F1139:F18672),Table1[[#This Row],[Price]])</f>
        <v>3</v>
      </c>
      <c r="H1139">
        <v>2</v>
      </c>
      <c r="I1139" s="4">
        <f>IF(ISBLANK(Table1[[#This Row],[Quantity]]),AVERAGE(H1139:H18672),Table1[[#This Row],[Quantity]])</f>
        <v>2</v>
      </c>
      <c r="J1139">
        <v>6</v>
      </c>
      <c r="K1139" s="4">
        <f>IF(ISBLANK(Table1[[#This Row],[Order Total]]),AVERAGE(J1139:J18672),Table1[[#This Row],[Order Total]])</f>
        <v>6</v>
      </c>
      <c r="L1139" s="1">
        <v>44734</v>
      </c>
      <c r="M1139" t="s">
        <v>13</v>
      </c>
      <c r="N1139" s="4" t="str">
        <f>IF(ISBLANK(Table1[[#This Row],[Payment Method]]),"Unknown",Table1[[#This Row],[Payment Method]])</f>
        <v>Credit Card</v>
      </c>
    </row>
    <row r="1140" spans="1:14" hidden="1" x14ac:dyDescent="0.35">
      <c r="A1140" t="s">
        <v>1280</v>
      </c>
      <c r="B1140" t="s">
        <v>176</v>
      </c>
      <c r="C1140" t="s">
        <v>38</v>
      </c>
      <c r="D1140" t="s">
        <v>121</v>
      </c>
      <c r="E1140" s="4" t="str">
        <f>IF(ISBLANK(Table1[[#This Row],[Item]]),"Unknown",Table1[[#This Row],[Item]])</f>
        <v>Ice Cream</v>
      </c>
      <c r="F1140">
        <v>5</v>
      </c>
      <c r="G1140" s="4">
        <f>IF(ISBLANK(Table1[[#This Row],[Price]]),AVERAGE(F1140:F18673),Table1[[#This Row],[Price]])</f>
        <v>5</v>
      </c>
      <c r="H1140">
        <v>2</v>
      </c>
      <c r="I1140" s="4">
        <f>IF(ISBLANK(Table1[[#This Row],[Quantity]]),AVERAGE(H1140:H18673),Table1[[#This Row],[Quantity]])</f>
        <v>2</v>
      </c>
      <c r="J1140">
        <v>10</v>
      </c>
      <c r="K1140" s="4">
        <f>IF(ISBLANK(Table1[[#This Row],[Order Total]]),AVERAGE(J1140:J18673),Table1[[#This Row],[Order Total]])</f>
        <v>10</v>
      </c>
      <c r="L1140" s="1">
        <v>45262</v>
      </c>
      <c r="M1140" t="s">
        <v>17</v>
      </c>
      <c r="N1140" s="4" t="str">
        <f>IF(ISBLANK(Table1[[#This Row],[Payment Method]]),"Unknown",Table1[[#This Row],[Payment Method]])</f>
        <v>Digital Wallet</v>
      </c>
    </row>
    <row r="1141" spans="1:14" x14ac:dyDescent="0.35">
      <c r="A1141" t="s">
        <v>1281</v>
      </c>
      <c r="B1141" t="s">
        <v>152</v>
      </c>
      <c r="C1141" t="s">
        <v>38</v>
      </c>
      <c r="E1141" s="4" t="str">
        <f>IF(ISBLANK(Table1[[#This Row],[Item]]),"Unknown",Table1[[#This Row],[Item]])</f>
        <v>Unknown</v>
      </c>
      <c r="G1141" s="4">
        <f>IF(ISBLANK(Table1[[#This Row],[Price]]),AVERAGE(F1141:F18674),Table1[[#This Row],[Price]])</f>
        <v>6.5819261637239164</v>
      </c>
      <c r="I1141" s="4">
        <f>IF(ISBLANK(Table1[[#This Row],[Quantity]]),AVERAGE(H1141:H18674),Table1[[#This Row],[Quantity]])</f>
        <v>3.0106955216412308</v>
      </c>
      <c r="K1141" s="4">
        <f>IF(ISBLANK(Table1[[#This Row],[Order Total]]),AVERAGE(J1141:J18674),Table1[[#This Row],[Order Total]])</f>
        <v>19.871466099574683</v>
      </c>
      <c r="L1141" s="1">
        <v>45267</v>
      </c>
      <c r="M1141" t="s">
        <v>17</v>
      </c>
      <c r="N1141" s="4" t="str">
        <f>IF(ISBLANK(Table1[[#This Row],[Payment Method]]),"Unknown",Table1[[#This Row],[Payment Method]])</f>
        <v>Digital Wallet</v>
      </c>
    </row>
    <row r="1142" spans="1:14" hidden="1" x14ac:dyDescent="0.35">
      <c r="A1142" t="s">
        <v>1282</v>
      </c>
      <c r="B1142" t="s">
        <v>73</v>
      </c>
      <c r="C1142" t="s">
        <v>38</v>
      </c>
      <c r="D1142" t="s">
        <v>74</v>
      </c>
      <c r="E1142" s="4" t="str">
        <f>IF(ISBLANK(Table1[[#This Row],[Item]]),"Unknown",Table1[[#This Row],[Item]])</f>
        <v>Chocolate Cake</v>
      </c>
      <c r="F1142">
        <v>6</v>
      </c>
      <c r="G1142" s="4">
        <f>IF(ISBLANK(Table1[[#This Row],[Price]]),AVERAGE(F1142:F18675),Table1[[#This Row],[Price]])</f>
        <v>6</v>
      </c>
      <c r="H1142">
        <v>2</v>
      </c>
      <c r="I1142" s="4">
        <f>IF(ISBLANK(Table1[[#This Row],[Quantity]]),AVERAGE(H1142:H18675),Table1[[#This Row],[Quantity]])</f>
        <v>2</v>
      </c>
      <c r="J1142">
        <v>12</v>
      </c>
      <c r="K1142" s="4">
        <f>IF(ISBLANK(Table1[[#This Row],[Order Total]]),AVERAGE(J1142:J18675),Table1[[#This Row],[Order Total]])</f>
        <v>12</v>
      </c>
      <c r="L1142" s="1">
        <v>45271</v>
      </c>
      <c r="M1142" t="s">
        <v>13</v>
      </c>
      <c r="N1142" s="4" t="str">
        <f>IF(ISBLANK(Table1[[#This Row],[Payment Method]]),"Unknown",Table1[[#This Row],[Payment Method]])</f>
        <v>Credit Card</v>
      </c>
    </row>
    <row r="1143" spans="1:14" hidden="1" x14ac:dyDescent="0.35">
      <c r="A1143" t="s">
        <v>1283</v>
      </c>
      <c r="B1143" t="s">
        <v>194</v>
      </c>
      <c r="C1143" t="s">
        <v>11</v>
      </c>
      <c r="D1143" t="s">
        <v>12</v>
      </c>
      <c r="E1143" s="4" t="str">
        <f>IF(ISBLANK(Table1[[#This Row],[Item]]),"Unknown",Table1[[#This Row],[Item]])</f>
        <v>Side Salad</v>
      </c>
      <c r="F1143">
        <v>3</v>
      </c>
      <c r="G1143" s="4">
        <f>IF(ISBLANK(Table1[[#This Row],[Price]]),AVERAGE(F1143:F18676),Table1[[#This Row],[Price]])</f>
        <v>3</v>
      </c>
      <c r="H1143">
        <v>2</v>
      </c>
      <c r="I1143" s="4">
        <f>IF(ISBLANK(Table1[[#This Row],[Quantity]]),AVERAGE(H1143:H18676),Table1[[#This Row],[Quantity]])</f>
        <v>2</v>
      </c>
      <c r="J1143">
        <v>6</v>
      </c>
      <c r="K1143" s="4">
        <f>IF(ISBLANK(Table1[[#This Row],[Order Total]]),AVERAGE(J1143:J18676),Table1[[#This Row],[Order Total]])</f>
        <v>6</v>
      </c>
      <c r="L1143" s="1">
        <v>44931</v>
      </c>
      <c r="M1143" t="s">
        <v>13</v>
      </c>
      <c r="N1143" s="4" t="str">
        <f>IF(ISBLANK(Table1[[#This Row],[Payment Method]]),"Unknown",Table1[[#This Row],[Payment Method]])</f>
        <v>Credit Card</v>
      </c>
    </row>
    <row r="1144" spans="1:14" hidden="1" x14ac:dyDescent="0.35">
      <c r="A1144" t="s">
        <v>1284</v>
      </c>
      <c r="B1144" t="s">
        <v>326</v>
      </c>
      <c r="C1144" t="s">
        <v>38</v>
      </c>
      <c r="D1144" t="s">
        <v>121</v>
      </c>
      <c r="E1144" s="4" t="str">
        <f>IF(ISBLANK(Table1[[#This Row],[Item]]),"Unknown",Table1[[#This Row],[Item]])</f>
        <v>Ice Cream</v>
      </c>
      <c r="F1144">
        <v>5</v>
      </c>
      <c r="G1144" s="4">
        <f>IF(ISBLANK(Table1[[#This Row],[Price]]),AVERAGE(F1144:F18677),Table1[[#This Row],[Price]])</f>
        <v>5</v>
      </c>
      <c r="H1144">
        <v>5</v>
      </c>
      <c r="I1144" s="4">
        <f>IF(ISBLANK(Table1[[#This Row],[Quantity]]),AVERAGE(H1144:H18677),Table1[[#This Row],[Quantity]])</f>
        <v>5</v>
      </c>
      <c r="J1144">
        <v>25</v>
      </c>
      <c r="K1144" s="4">
        <f>IF(ISBLANK(Table1[[#This Row],[Order Total]]),AVERAGE(J1144:J18677),Table1[[#This Row],[Order Total]])</f>
        <v>25</v>
      </c>
      <c r="L1144" s="1">
        <v>44822</v>
      </c>
      <c r="M1144" t="s">
        <v>17</v>
      </c>
      <c r="N1144" s="4" t="str">
        <f>IF(ISBLANK(Table1[[#This Row],[Payment Method]]),"Unknown",Table1[[#This Row],[Payment Method]])</f>
        <v>Digital Wallet</v>
      </c>
    </row>
    <row r="1145" spans="1:14" hidden="1" x14ac:dyDescent="0.35">
      <c r="A1145" t="s">
        <v>1285</v>
      </c>
      <c r="B1145" t="s">
        <v>313</v>
      </c>
      <c r="C1145" t="s">
        <v>20</v>
      </c>
      <c r="D1145" t="s">
        <v>30</v>
      </c>
      <c r="E1145" s="4" t="str">
        <f>IF(ISBLANK(Table1[[#This Row],[Item]]),"Unknown",Table1[[#This Row],[Item]])</f>
        <v>Salmon</v>
      </c>
      <c r="F1145">
        <v>18</v>
      </c>
      <c r="G1145" s="4">
        <f>IF(ISBLANK(Table1[[#This Row],[Price]]),AVERAGE(F1145:F18678),Table1[[#This Row],[Price]])</f>
        <v>18</v>
      </c>
      <c r="H1145">
        <v>2</v>
      </c>
      <c r="I1145" s="4">
        <f>IF(ISBLANK(Table1[[#This Row],[Quantity]]),AVERAGE(H1145:H18678),Table1[[#This Row],[Quantity]])</f>
        <v>2</v>
      </c>
      <c r="J1145">
        <v>36</v>
      </c>
      <c r="K1145" s="4">
        <f>IF(ISBLANK(Table1[[#This Row],[Order Total]]),AVERAGE(J1145:J18678),Table1[[#This Row],[Order Total]])</f>
        <v>36</v>
      </c>
      <c r="L1145" s="1">
        <v>44835</v>
      </c>
      <c r="M1145" t="s">
        <v>28</v>
      </c>
      <c r="N1145" s="4" t="str">
        <f>IF(ISBLANK(Table1[[#This Row],[Payment Method]]),"Unknown",Table1[[#This Row],[Payment Method]])</f>
        <v>Cash</v>
      </c>
    </row>
    <row r="1146" spans="1:14" hidden="1" x14ac:dyDescent="0.35">
      <c r="A1146" t="s">
        <v>1286</v>
      </c>
      <c r="B1146" t="s">
        <v>53</v>
      </c>
      <c r="C1146" t="s">
        <v>11</v>
      </c>
      <c r="D1146" t="s">
        <v>230</v>
      </c>
      <c r="E1146" s="4" t="str">
        <f>IF(ISBLANK(Table1[[#This Row],[Item]]),"Unknown",Table1[[#This Row],[Item]])</f>
        <v>Onion Rings</v>
      </c>
      <c r="F1146">
        <v>5</v>
      </c>
      <c r="G1146" s="4">
        <f>IF(ISBLANK(Table1[[#This Row],[Price]]),AVERAGE(F1146:F18679),Table1[[#This Row],[Price]])</f>
        <v>5</v>
      </c>
      <c r="H1146">
        <v>5</v>
      </c>
      <c r="I1146" s="4">
        <f>IF(ISBLANK(Table1[[#This Row],[Quantity]]),AVERAGE(H1146:H18679),Table1[[#This Row],[Quantity]])</f>
        <v>5</v>
      </c>
      <c r="J1146">
        <v>25</v>
      </c>
      <c r="K1146" s="4">
        <f>IF(ISBLANK(Table1[[#This Row],[Order Total]]),AVERAGE(J1146:J18679),Table1[[#This Row],[Order Total]])</f>
        <v>25</v>
      </c>
      <c r="L1146" s="1">
        <v>44799</v>
      </c>
      <c r="M1146" t="s">
        <v>17</v>
      </c>
      <c r="N1146" s="4" t="str">
        <f>IF(ISBLANK(Table1[[#This Row],[Payment Method]]),"Unknown",Table1[[#This Row],[Payment Method]])</f>
        <v>Digital Wallet</v>
      </c>
    </row>
    <row r="1147" spans="1:14" hidden="1" x14ac:dyDescent="0.35">
      <c r="A1147" t="s">
        <v>1287</v>
      </c>
      <c r="B1147" t="s">
        <v>192</v>
      </c>
      <c r="C1147" t="s">
        <v>50</v>
      </c>
      <c r="D1147" t="s">
        <v>99</v>
      </c>
      <c r="E1147" s="4" t="str">
        <f>IF(ISBLANK(Table1[[#This Row],[Item]]),"Unknown",Table1[[#This Row],[Item]])</f>
        <v>Chicken Melt</v>
      </c>
      <c r="F1147">
        <v>8</v>
      </c>
      <c r="G1147" s="4">
        <f>IF(ISBLANK(Table1[[#This Row],[Price]]),AVERAGE(F1147:F18680),Table1[[#This Row],[Price]])</f>
        <v>8</v>
      </c>
      <c r="H1147">
        <v>5</v>
      </c>
      <c r="I1147" s="4">
        <f>IF(ISBLANK(Table1[[#This Row],[Quantity]]),AVERAGE(H1147:H18680),Table1[[#This Row],[Quantity]])</f>
        <v>5</v>
      </c>
      <c r="J1147">
        <v>40</v>
      </c>
      <c r="K1147" s="4">
        <f>IF(ISBLANK(Table1[[#This Row],[Order Total]]),AVERAGE(J1147:J18680),Table1[[#This Row],[Order Total]])</f>
        <v>40</v>
      </c>
      <c r="L1147" s="1">
        <v>45241</v>
      </c>
      <c r="M1147" t="s">
        <v>28</v>
      </c>
      <c r="N1147" s="4" t="str">
        <f>IF(ISBLANK(Table1[[#This Row],[Payment Method]]),"Unknown",Table1[[#This Row],[Payment Method]])</f>
        <v>Cash</v>
      </c>
    </row>
    <row r="1148" spans="1:14" hidden="1" x14ac:dyDescent="0.35">
      <c r="A1148" t="s">
        <v>1288</v>
      </c>
      <c r="B1148" t="s">
        <v>58</v>
      </c>
      <c r="C1148" t="s">
        <v>20</v>
      </c>
      <c r="D1148" t="s">
        <v>30</v>
      </c>
      <c r="E1148" s="4" t="str">
        <f>IF(ISBLANK(Table1[[#This Row],[Item]]),"Unknown",Table1[[#This Row],[Item]])</f>
        <v>Salmon</v>
      </c>
      <c r="F1148">
        <v>18</v>
      </c>
      <c r="G1148" s="4">
        <f>IF(ISBLANK(Table1[[#This Row],[Price]]),AVERAGE(F1148:F18681),Table1[[#This Row],[Price]])</f>
        <v>18</v>
      </c>
      <c r="H1148">
        <v>4</v>
      </c>
      <c r="I1148" s="4">
        <f>IF(ISBLANK(Table1[[#This Row],[Quantity]]),AVERAGE(H1148:H18681),Table1[[#This Row],[Quantity]])</f>
        <v>4</v>
      </c>
      <c r="J1148">
        <v>72</v>
      </c>
      <c r="K1148" s="4">
        <f>IF(ISBLANK(Table1[[#This Row],[Order Total]]),AVERAGE(J1148:J18681),Table1[[#This Row],[Order Total]])</f>
        <v>72</v>
      </c>
      <c r="L1148" s="1">
        <v>44648</v>
      </c>
      <c r="M1148" t="s">
        <v>28</v>
      </c>
      <c r="N1148" s="4" t="str">
        <f>IF(ISBLANK(Table1[[#This Row],[Payment Method]]),"Unknown",Table1[[#This Row],[Payment Method]])</f>
        <v>Cash</v>
      </c>
    </row>
    <row r="1149" spans="1:14" hidden="1" x14ac:dyDescent="0.35">
      <c r="A1149" t="s">
        <v>1289</v>
      </c>
      <c r="B1149" t="s">
        <v>129</v>
      </c>
      <c r="C1149" t="s">
        <v>38</v>
      </c>
      <c r="D1149" t="s">
        <v>107</v>
      </c>
      <c r="E1149" s="4" t="str">
        <f>IF(ISBLANK(Table1[[#This Row],[Item]]),"Unknown",Table1[[#This Row],[Item]])</f>
        <v>Fruit Salad</v>
      </c>
      <c r="F1149">
        <v>4</v>
      </c>
      <c r="G1149" s="4">
        <f>IF(ISBLANK(Table1[[#This Row],[Price]]),AVERAGE(F1149:F18682),Table1[[#This Row],[Price]])</f>
        <v>4</v>
      </c>
      <c r="H1149">
        <v>1</v>
      </c>
      <c r="I1149" s="4">
        <f>IF(ISBLANK(Table1[[#This Row],[Quantity]]),AVERAGE(H1149:H18682),Table1[[#This Row],[Quantity]])</f>
        <v>1</v>
      </c>
      <c r="J1149">
        <v>4</v>
      </c>
      <c r="K1149" s="4">
        <f>IF(ISBLANK(Table1[[#This Row],[Order Total]]),AVERAGE(J1149:J18682),Table1[[#This Row],[Order Total]])</f>
        <v>4</v>
      </c>
      <c r="L1149" s="1">
        <v>44807</v>
      </c>
      <c r="M1149" t="s">
        <v>13</v>
      </c>
      <c r="N1149" s="4" t="str">
        <f>IF(ISBLANK(Table1[[#This Row],[Payment Method]]),"Unknown",Table1[[#This Row],[Payment Method]])</f>
        <v>Credit Card</v>
      </c>
    </row>
    <row r="1150" spans="1:14" hidden="1" x14ac:dyDescent="0.35">
      <c r="A1150" t="s">
        <v>1290</v>
      </c>
      <c r="B1150" t="s">
        <v>397</v>
      </c>
      <c r="C1150" t="s">
        <v>38</v>
      </c>
      <c r="D1150" t="s">
        <v>107</v>
      </c>
      <c r="E1150" s="4" t="str">
        <f>IF(ISBLANK(Table1[[#This Row],[Item]]),"Unknown",Table1[[#This Row],[Item]])</f>
        <v>Fruit Salad</v>
      </c>
      <c r="F1150">
        <v>4</v>
      </c>
      <c r="G1150" s="4">
        <f>IF(ISBLANK(Table1[[#This Row],[Price]]),AVERAGE(F1150:F18683),Table1[[#This Row],[Price]])</f>
        <v>4</v>
      </c>
      <c r="H1150">
        <v>4</v>
      </c>
      <c r="I1150" s="4">
        <f>IF(ISBLANK(Table1[[#This Row],[Quantity]]),AVERAGE(H1150:H18683),Table1[[#This Row],[Quantity]])</f>
        <v>4</v>
      </c>
      <c r="J1150">
        <v>16</v>
      </c>
      <c r="K1150" s="4">
        <f>IF(ISBLANK(Table1[[#This Row],[Order Total]]),AVERAGE(J1150:J18683),Table1[[#This Row],[Order Total]])</f>
        <v>16</v>
      </c>
      <c r="L1150" s="1">
        <v>45066</v>
      </c>
      <c r="M1150" t="s">
        <v>28</v>
      </c>
      <c r="N1150" s="4" t="str">
        <f>IF(ISBLANK(Table1[[#This Row],[Payment Method]]),"Unknown",Table1[[#This Row],[Payment Method]])</f>
        <v>Cash</v>
      </c>
    </row>
    <row r="1151" spans="1:14" hidden="1" x14ac:dyDescent="0.35">
      <c r="A1151" t="s">
        <v>1291</v>
      </c>
      <c r="B1151" t="s">
        <v>145</v>
      </c>
      <c r="C1151" t="s">
        <v>50</v>
      </c>
      <c r="D1151" t="s">
        <v>112</v>
      </c>
      <c r="E1151" s="4" t="str">
        <f>IF(ISBLANK(Table1[[#This Row],[Item]]),"Unknown",Table1[[#This Row],[Item]])</f>
        <v>French Fries</v>
      </c>
      <c r="F1151">
        <v>4</v>
      </c>
      <c r="G1151" s="4">
        <f>IF(ISBLANK(Table1[[#This Row],[Price]]),AVERAGE(F1151:F18684),Table1[[#This Row],[Price]])</f>
        <v>4</v>
      </c>
      <c r="H1151">
        <v>1</v>
      </c>
      <c r="I1151" s="4">
        <f>IF(ISBLANK(Table1[[#This Row],[Quantity]]),AVERAGE(H1151:H18684),Table1[[#This Row],[Quantity]])</f>
        <v>1</v>
      </c>
      <c r="J1151">
        <v>4</v>
      </c>
      <c r="K1151" s="4">
        <f>IF(ISBLANK(Table1[[#This Row],[Order Total]]),AVERAGE(J1151:J18684),Table1[[#This Row],[Order Total]])</f>
        <v>4</v>
      </c>
      <c r="L1151" s="1">
        <v>44641</v>
      </c>
      <c r="M1151" t="s">
        <v>28</v>
      </c>
      <c r="N1151" s="4" t="str">
        <f>IF(ISBLANK(Table1[[#This Row],[Payment Method]]),"Unknown",Table1[[#This Row],[Payment Method]])</f>
        <v>Cash</v>
      </c>
    </row>
    <row r="1152" spans="1:14" hidden="1" x14ac:dyDescent="0.35">
      <c r="A1152" t="s">
        <v>1292</v>
      </c>
      <c r="B1152" t="s">
        <v>10</v>
      </c>
      <c r="C1152" t="s">
        <v>11</v>
      </c>
      <c r="D1152" t="s">
        <v>12</v>
      </c>
      <c r="E1152" s="4" t="str">
        <f>IF(ISBLANK(Table1[[#This Row],[Item]]),"Unknown",Table1[[#This Row],[Item]])</f>
        <v>Side Salad</v>
      </c>
      <c r="F1152">
        <v>3</v>
      </c>
      <c r="G1152" s="4">
        <f>IF(ISBLANK(Table1[[#This Row],[Price]]),AVERAGE(F1152:F18685),Table1[[#This Row],[Price]])</f>
        <v>3</v>
      </c>
      <c r="H1152">
        <v>3</v>
      </c>
      <c r="I1152" s="4">
        <f>IF(ISBLANK(Table1[[#This Row],[Quantity]]),AVERAGE(H1152:H18685),Table1[[#This Row],[Quantity]])</f>
        <v>3</v>
      </c>
      <c r="J1152">
        <v>9</v>
      </c>
      <c r="K1152" s="4">
        <f>IF(ISBLANK(Table1[[#This Row],[Order Total]]),AVERAGE(J1152:J18685),Table1[[#This Row],[Order Total]])</f>
        <v>9</v>
      </c>
      <c r="L1152" s="1">
        <v>44707</v>
      </c>
      <c r="M1152" t="s">
        <v>17</v>
      </c>
      <c r="N1152" s="4" t="str">
        <f>IF(ISBLANK(Table1[[#This Row],[Payment Method]]),"Unknown",Table1[[#This Row],[Payment Method]])</f>
        <v>Digital Wallet</v>
      </c>
    </row>
    <row r="1153" spans="1:14" hidden="1" x14ac:dyDescent="0.35">
      <c r="A1153" t="s">
        <v>1293</v>
      </c>
      <c r="B1153" t="s">
        <v>158</v>
      </c>
      <c r="C1153" t="s">
        <v>24</v>
      </c>
      <c r="D1153" t="s">
        <v>77</v>
      </c>
      <c r="E1153" s="4" t="str">
        <f>IF(ISBLANK(Table1[[#This Row],[Item]]),"Unknown",Table1[[#This Row],[Item]])</f>
        <v>Coca Cola</v>
      </c>
      <c r="F1153">
        <v>2.5</v>
      </c>
      <c r="G1153" s="4">
        <f>IF(ISBLANK(Table1[[#This Row],[Price]]),AVERAGE(F1153:F18686),Table1[[#This Row],[Price]])</f>
        <v>2.5</v>
      </c>
      <c r="H1153">
        <v>2</v>
      </c>
      <c r="I1153" s="4">
        <f>IF(ISBLANK(Table1[[#This Row],[Quantity]]),AVERAGE(H1153:H18686),Table1[[#This Row],[Quantity]])</f>
        <v>2</v>
      </c>
      <c r="J1153">
        <v>5</v>
      </c>
      <c r="K1153" s="4">
        <f>IF(ISBLANK(Table1[[#This Row],[Order Total]]),AVERAGE(J1153:J18686),Table1[[#This Row],[Order Total]])</f>
        <v>5</v>
      </c>
      <c r="L1153" s="1">
        <v>45015</v>
      </c>
      <c r="M1153" t="s">
        <v>13</v>
      </c>
      <c r="N1153" s="4" t="str">
        <f>IF(ISBLANK(Table1[[#This Row],[Payment Method]]),"Unknown",Table1[[#This Row],[Payment Method]])</f>
        <v>Credit Card</v>
      </c>
    </row>
    <row r="1154" spans="1:14" hidden="1" x14ac:dyDescent="0.35">
      <c r="A1154" t="s">
        <v>1294</v>
      </c>
      <c r="B1154" t="s">
        <v>47</v>
      </c>
      <c r="C1154" t="s">
        <v>24</v>
      </c>
      <c r="D1154" t="s">
        <v>71</v>
      </c>
      <c r="E1154" s="4" t="str">
        <f>IF(ISBLANK(Table1[[#This Row],[Item]]),"Unknown",Table1[[#This Row],[Item]])</f>
        <v>Orange Juice</v>
      </c>
      <c r="F1154">
        <v>3</v>
      </c>
      <c r="G1154" s="4">
        <f>IF(ISBLANK(Table1[[#This Row],[Price]]),AVERAGE(F1154:F18687),Table1[[#This Row],[Price]])</f>
        <v>3</v>
      </c>
      <c r="H1154">
        <v>5</v>
      </c>
      <c r="I1154" s="4">
        <f>IF(ISBLANK(Table1[[#This Row],[Quantity]]),AVERAGE(H1154:H18687),Table1[[#This Row],[Quantity]])</f>
        <v>5</v>
      </c>
      <c r="J1154">
        <v>15</v>
      </c>
      <c r="K1154" s="4">
        <f>IF(ISBLANK(Table1[[#This Row],[Order Total]]),AVERAGE(J1154:J18687),Table1[[#This Row],[Order Total]])</f>
        <v>15</v>
      </c>
      <c r="L1154" s="1">
        <v>44569</v>
      </c>
      <c r="N1154" s="4" t="str">
        <f>IF(ISBLANK(Table1[[#This Row],[Payment Method]]),"Unknown",Table1[[#This Row],[Payment Method]])</f>
        <v>Unknown</v>
      </c>
    </row>
    <row r="1155" spans="1:14" hidden="1" x14ac:dyDescent="0.35">
      <c r="A1155" t="s">
        <v>1295</v>
      </c>
      <c r="B1155" t="s">
        <v>167</v>
      </c>
      <c r="C1155" t="s">
        <v>20</v>
      </c>
      <c r="D1155" t="s">
        <v>27</v>
      </c>
      <c r="E1155" s="4" t="str">
        <f>IF(ISBLANK(Table1[[#This Row],[Item]]),"Unknown",Table1[[#This Row],[Item]])</f>
        <v>Pasta Alfredo</v>
      </c>
      <c r="F1155">
        <v>12</v>
      </c>
      <c r="G1155" s="4">
        <f>IF(ISBLANK(Table1[[#This Row],[Price]]),AVERAGE(F1155:F18688),Table1[[#This Row],[Price]])</f>
        <v>12</v>
      </c>
      <c r="H1155">
        <v>5</v>
      </c>
      <c r="I1155" s="4">
        <f>IF(ISBLANK(Table1[[#This Row],[Quantity]]),AVERAGE(H1155:H18688),Table1[[#This Row],[Quantity]])</f>
        <v>5</v>
      </c>
      <c r="J1155">
        <v>60</v>
      </c>
      <c r="K1155" s="4">
        <f>IF(ISBLANK(Table1[[#This Row],[Order Total]]),AVERAGE(J1155:J18688),Table1[[#This Row],[Order Total]])</f>
        <v>60</v>
      </c>
      <c r="L1155" s="1">
        <v>44755</v>
      </c>
      <c r="M1155" t="s">
        <v>17</v>
      </c>
      <c r="N1155" s="4" t="str">
        <f>IF(ISBLANK(Table1[[#This Row],[Payment Method]]),"Unknown",Table1[[#This Row],[Payment Method]])</f>
        <v>Digital Wallet</v>
      </c>
    </row>
    <row r="1156" spans="1:14" hidden="1" x14ac:dyDescent="0.35">
      <c r="A1156" t="s">
        <v>1296</v>
      </c>
      <c r="B1156" t="s">
        <v>217</v>
      </c>
      <c r="C1156" t="s">
        <v>24</v>
      </c>
      <c r="D1156" t="s">
        <v>77</v>
      </c>
      <c r="E1156" s="4" t="str">
        <f>IF(ISBLANK(Table1[[#This Row],[Item]]),"Unknown",Table1[[#This Row],[Item]])</f>
        <v>Coca Cola</v>
      </c>
      <c r="F1156">
        <v>2.5</v>
      </c>
      <c r="G1156" s="4">
        <f>IF(ISBLANK(Table1[[#This Row],[Price]]),AVERAGE(F1156:F18689),Table1[[#This Row],[Price]])</f>
        <v>2.5</v>
      </c>
      <c r="H1156">
        <v>3</v>
      </c>
      <c r="I1156" s="4">
        <f>IF(ISBLANK(Table1[[#This Row],[Quantity]]),AVERAGE(H1156:H18689),Table1[[#This Row],[Quantity]])</f>
        <v>3</v>
      </c>
      <c r="J1156">
        <v>7.5</v>
      </c>
      <c r="K1156" s="4">
        <f>IF(ISBLANK(Table1[[#This Row],[Order Total]]),AVERAGE(J1156:J18689),Table1[[#This Row],[Order Total]])</f>
        <v>7.5</v>
      </c>
      <c r="L1156" s="1">
        <v>44566</v>
      </c>
      <c r="M1156" t="s">
        <v>13</v>
      </c>
      <c r="N1156" s="4" t="str">
        <f>IF(ISBLANK(Table1[[#This Row],[Payment Method]]),"Unknown",Table1[[#This Row],[Payment Method]])</f>
        <v>Credit Card</v>
      </c>
    </row>
    <row r="1157" spans="1:14" hidden="1" x14ac:dyDescent="0.35">
      <c r="A1157" t="s">
        <v>1297</v>
      </c>
      <c r="B1157" t="s">
        <v>55</v>
      </c>
      <c r="C1157" t="s">
        <v>11</v>
      </c>
      <c r="D1157" t="s">
        <v>12</v>
      </c>
      <c r="E1157" s="4" t="str">
        <f>IF(ISBLANK(Table1[[#This Row],[Item]]),"Unknown",Table1[[#This Row],[Item]])</f>
        <v>Side Salad</v>
      </c>
      <c r="F1157">
        <v>3</v>
      </c>
      <c r="G1157" s="4">
        <f>IF(ISBLANK(Table1[[#This Row],[Price]]),AVERAGE(F1157:F18690),Table1[[#This Row],[Price]])</f>
        <v>3</v>
      </c>
      <c r="H1157">
        <v>1</v>
      </c>
      <c r="I1157" s="4">
        <f>IF(ISBLANK(Table1[[#This Row],[Quantity]]),AVERAGE(H1157:H18690),Table1[[#This Row],[Quantity]])</f>
        <v>1</v>
      </c>
      <c r="J1157">
        <v>3</v>
      </c>
      <c r="K1157" s="4">
        <f>IF(ISBLANK(Table1[[#This Row],[Order Total]]),AVERAGE(J1157:J18690),Table1[[#This Row],[Order Total]])</f>
        <v>3</v>
      </c>
      <c r="L1157" s="1">
        <v>44849</v>
      </c>
      <c r="M1157" t="s">
        <v>13</v>
      </c>
      <c r="N1157" s="4" t="str">
        <f>IF(ISBLANK(Table1[[#This Row],[Payment Method]]),"Unknown",Table1[[#This Row],[Payment Method]])</f>
        <v>Credit Card</v>
      </c>
    </row>
    <row r="1158" spans="1:14" hidden="1" x14ac:dyDescent="0.35">
      <c r="A1158" t="s">
        <v>1298</v>
      </c>
      <c r="B1158" t="s">
        <v>188</v>
      </c>
      <c r="C1158" t="s">
        <v>50</v>
      </c>
      <c r="D1158" t="s">
        <v>51</v>
      </c>
      <c r="E1158" s="4" t="str">
        <f>IF(ISBLANK(Table1[[#This Row],[Item]]),"Unknown",Table1[[#This Row],[Item]])</f>
        <v>Sweet Potato Fries</v>
      </c>
      <c r="F1158">
        <v>5</v>
      </c>
      <c r="G1158" s="4">
        <f>IF(ISBLANK(Table1[[#This Row],[Price]]),AVERAGE(F1158:F18691),Table1[[#This Row],[Price]])</f>
        <v>5</v>
      </c>
      <c r="H1158">
        <v>2</v>
      </c>
      <c r="I1158" s="4">
        <f>IF(ISBLANK(Table1[[#This Row],[Quantity]]),AVERAGE(H1158:H18691),Table1[[#This Row],[Quantity]])</f>
        <v>2</v>
      </c>
      <c r="J1158">
        <v>10</v>
      </c>
      <c r="K1158" s="4">
        <f>IF(ISBLANK(Table1[[#This Row],[Order Total]]),AVERAGE(J1158:J18691),Table1[[#This Row],[Order Total]])</f>
        <v>10</v>
      </c>
      <c r="L1158" s="1">
        <v>44714</v>
      </c>
      <c r="M1158" t="s">
        <v>13</v>
      </c>
      <c r="N1158" s="4" t="str">
        <f>IF(ISBLANK(Table1[[#This Row],[Payment Method]]),"Unknown",Table1[[#This Row],[Payment Method]])</f>
        <v>Credit Card</v>
      </c>
    </row>
    <row r="1159" spans="1:14" hidden="1" x14ac:dyDescent="0.35">
      <c r="A1159" t="s">
        <v>1299</v>
      </c>
      <c r="B1159" t="s">
        <v>158</v>
      </c>
      <c r="C1159" t="s">
        <v>38</v>
      </c>
      <c r="D1159" t="s">
        <v>121</v>
      </c>
      <c r="E1159" s="4" t="str">
        <f>IF(ISBLANK(Table1[[#This Row],[Item]]),"Unknown",Table1[[#This Row],[Item]])</f>
        <v>Ice Cream</v>
      </c>
      <c r="F1159">
        <v>5</v>
      </c>
      <c r="G1159" s="4">
        <f>IF(ISBLANK(Table1[[#This Row],[Price]]),AVERAGE(F1159:F18692),Table1[[#This Row],[Price]])</f>
        <v>5</v>
      </c>
      <c r="H1159">
        <v>1</v>
      </c>
      <c r="I1159" s="4">
        <f>IF(ISBLANK(Table1[[#This Row],[Quantity]]),AVERAGE(H1159:H18692),Table1[[#This Row],[Quantity]])</f>
        <v>1</v>
      </c>
      <c r="J1159">
        <v>5</v>
      </c>
      <c r="K1159" s="4">
        <f>IF(ISBLANK(Table1[[#This Row],[Order Total]]),AVERAGE(J1159:J18692),Table1[[#This Row],[Order Total]])</f>
        <v>5</v>
      </c>
      <c r="L1159" s="1">
        <v>44918</v>
      </c>
      <c r="M1159" t="s">
        <v>13</v>
      </c>
      <c r="N1159" s="4" t="str">
        <f>IF(ISBLANK(Table1[[#This Row],[Payment Method]]),"Unknown",Table1[[#This Row],[Payment Method]])</f>
        <v>Credit Card</v>
      </c>
    </row>
    <row r="1160" spans="1:14" hidden="1" x14ac:dyDescent="0.35">
      <c r="A1160" t="s">
        <v>1300</v>
      </c>
      <c r="B1160" t="s">
        <v>131</v>
      </c>
      <c r="C1160" t="s">
        <v>38</v>
      </c>
      <c r="D1160" t="s">
        <v>74</v>
      </c>
      <c r="E1160" s="4" t="str">
        <f>IF(ISBLANK(Table1[[#This Row],[Item]]),"Unknown",Table1[[#This Row],[Item]])</f>
        <v>Chocolate Cake</v>
      </c>
      <c r="F1160">
        <v>6</v>
      </c>
      <c r="G1160" s="4">
        <f>IF(ISBLANK(Table1[[#This Row],[Price]]),AVERAGE(F1160:F18693),Table1[[#This Row],[Price]])</f>
        <v>6</v>
      </c>
      <c r="H1160">
        <v>4</v>
      </c>
      <c r="I1160" s="4">
        <f>IF(ISBLANK(Table1[[#This Row],[Quantity]]),AVERAGE(H1160:H18693),Table1[[#This Row],[Quantity]])</f>
        <v>4</v>
      </c>
      <c r="J1160">
        <v>24</v>
      </c>
      <c r="K1160" s="4">
        <f>IF(ISBLANK(Table1[[#This Row],[Order Total]]),AVERAGE(J1160:J18693),Table1[[#This Row],[Order Total]])</f>
        <v>24</v>
      </c>
      <c r="L1160" s="1">
        <v>44910</v>
      </c>
      <c r="N1160" s="4" t="str">
        <f>IF(ISBLANK(Table1[[#This Row],[Payment Method]]),"Unknown",Table1[[#This Row],[Payment Method]])</f>
        <v>Unknown</v>
      </c>
    </row>
    <row r="1161" spans="1:14" hidden="1" x14ac:dyDescent="0.35">
      <c r="A1161" t="s">
        <v>1301</v>
      </c>
      <c r="B1161" t="s">
        <v>221</v>
      </c>
      <c r="C1161" t="s">
        <v>38</v>
      </c>
      <c r="D1161" t="s">
        <v>121</v>
      </c>
      <c r="E1161" s="4" t="str">
        <f>IF(ISBLANK(Table1[[#This Row],[Item]]),"Unknown",Table1[[#This Row],[Item]])</f>
        <v>Ice Cream</v>
      </c>
      <c r="F1161">
        <v>5</v>
      </c>
      <c r="G1161" s="4">
        <f>IF(ISBLANK(Table1[[#This Row],[Price]]),AVERAGE(F1161:F18694),Table1[[#This Row],[Price]])</f>
        <v>5</v>
      </c>
      <c r="H1161">
        <v>3</v>
      </c>
      <c r="I1161" s="4">
        <f>IF(ISBLANK(Table1[[#This Row],[Quantity]]),AVERAGE(H1161:H18694),Table1[[#This Row],[Quantity]])</f>
        <v>3</v>
      </c>
      <c r="J1161">
        <v>15</v>
      </c>
      <c r="K1161" s="4">
        <f>IF(ISBLANK(Table1[[#This Row],[Order Total]]),AVERAGE(J1161:J18694),Table1[[#This Row],[Order Total]])</f>
        <v>15</v>
      </c>
      <c r="L1161" s="1">
        <v>44875</v>
      </c>
      <c r="M1161" t="s">
        <v>17</v>
      </c>
      <c r="N1161" s="4" t="str">
        <f>IF(ISBLANK(Table1[[#This Row],[Payment Method]]),"Unknown",Table1[[#This Row],[Payment Method]])</f>
        <v>Digital Wallet</v>
      </c>
    </row>
    <row r="1162" spans="1:14" hidden="1" x14ac:dyDescent="0.35">
      <c r="A1162" t="s">
        <v>1302</v>
      </c>
      <c r="B1162" t="s">
        <v>101</v>
      </c>
      <c r="C1162" t="s">
        <v>20</v>
      </c>
      <c r="D1162" t="s">
        <v>41</v>
      </c>
      <c r="E1162" s="4" t="str">
        <f>IF(ISBLANK(Table1[[#This Row],[Item]]),"Unknown",Table1[[#This Row],[Item]])</f>
        <v>Vegetarian Platter</v>
      </c>
      <c r="F1162">
        <v>14</v>
      </c>
      <c r="G1162" s="4">
        <f>IF(ISBLANK(Table1[[#This Row],[Price]]),AVERAGE(F1162:F18695),Table1[[#This Row],[Price]])</f>
        <v>14</v>
      </c>
      <c r="H1162">
        <v>4</v>
      </c>
      <c r="I1162" s="4">
        <f>IF(ISBLANK(Table1[[#This Row],[Quantity]]),AVERAGE(H1162:H18695),Table1[[#This Row],[Quantity]])</f>
        <v>4</v>
      </c>
      <c r="J1162">
        <v>56</v>
      </c>
      <c r="K1162" s="4">
        <f>IF(ISBLANK(Table1[[#This Row],[Order Total]]),AVERAGE(J1162:J18695),Table1[[#This Row],[Order Total]])</f>
        <v>56</v>
      </c>
      <c r="L1162" s="1">
        <v>45241</v>
      </c>
      <c r="M1162" t="s">
        <v>13</v>
      </c>
      <c r="N1162" s="4" t="str">
        <f>IF(ISBLANK(Table1[[#This Row],[Payment Method]]),"Unknown",Table1[[#This Row],[Payment Method]])</f>
        <v>Credit Card</v>
      </c>
    </row>
    <row r="1163" spans="1:14" hidden="1" x14ac:dyDescent="0.35">
      <c r="A1163" t="s">
        <v>1303</v>
      </c>
      <c r="B1163" t="s">
        <v>305</v>
      </c>
      <c r="C1163" t="s">
        <v>24</v>
      </c>
      <c r="D1163" t="s">
        <v>168</v>
      </c>
      <c r="E1163" s="4" t="str">
        <f>IF(ISBLANK(Table1[[#This Row],[Item]]),"Unknown",Table1[[#This Row],[Item]])</f>
        <v>Water</v>
      </c>
      <c r="F1163">
        <v>1</v>
      </c>
      <c r="G1163" s="4">
        <f>IF(ISBLANK(Table1[[#This Row],[Price]]),AVERAGE(F1163:F18696),Table1[[#This Row],[Price]])</f>
        <v>1</v>
      </c>
      <c r="H1163">
        <v>2</v>
      </c>
      <c r="I1163" s="4">
        <f>IF(ISBLANK(Table1[[#This Row],[Quantity]]),AVERAGE(H1163:H18696),Table1[[#This Row],[Quantity]])</f>
        <v>2</v>
      </c>
      <c r="J1163">
        <v>2</v>
      </c>
      <c r="K1163" s="4">
        <f>IF(ISBLANK(Table1[[#This Row],[Order Total]]),AVERAGE(J1163:J18696),Table1[[#This Row],[Order Total]])</f>
        <v>2</v>
      </c>
      <c r="L1163" s="1">
        <v>44663</v>
      </c>
      <c r="M1163" t="s">
        <v>28</v>
      </c>
      <c r="N1163" s="4" t="str">
        <f>IF(ISBLANK(Table1[[#This Row],[Payment Method]]),"Unknown",Table1[[#This Row],[Payment Method]])</f>
        <v>Cash</v>
      </c>
    </row>
    <row r="1164" spans="1:14" hidden="1" x14ac:dyDescent="0.35">
      <c r="A1164" t="s">
        <v>1304</v>
      </c>
      <c r="B1164" t="s">
        <v>143</v>
      </c>
      <c r="C1164" t="s">
        <v>38</v>
      </c>
      <c r="D1164" t="s">
        <v>107</v>
      </c>
      <c r="E1164" s="4" t="str">
        <f>IF(ISBLANK(Table1[[#This Row],[Item]]),"Unknown",Table1[[#This Row],[Item]])</f>
        <v>Fruit Salad</v>
      </c>
      <c r="F1164">
        <v>4</v>
      </c>
      <c r="G1164" s="4">
        <f>IF(ISBLANK(Table1[[#This Row],[Price]]),AVERAGE(F1164:F18697),Table1[[#This Row],[Price]])</f>
        <v>4</v>
      </c>
      <c r="H1164">
        <v>1</v>
      </c>
      <c r="I1164" s="4">
        <f>IF(ISBLANK(Table1[[#This Row],[Quantity]]),AVERAGE(H1164:H18697),Table1[[#This Row],[Quantity]])</f>
        <v>1</v>
      </c>
      <c r="J1164">
        <v>4</v>
      </c>
      <c r="K1164" s="4">
        <f>IF(ISBLANK(Table1[[#This Row],[Order Total]]),AVERAGE(J1164:J18697),Table1[[#This Row],[Order Total]])</f>
        <v>4</v>
      </c>
      <c r="L1164" s="1">
        <v>45125</v>
      </c>
      <c r="M1164" t="s">
        <v>13</v>
      </c>
      <c r="N1164" s="4" t="str">
        <f>IF(ISBLANK(Table1[[#This Row],[Payment Method]]),"Unknown",Table1[[#This Row],[Payment Method]])</f>
        <v>Credit Card</v>
      </c>
    </row>
    <row r="1165" spans="1:14" hidden="1" x14ac:dyDescent="0.35">
      <c r="A1165" t="s">
        <v>1305</v>
      </c>
      <c r="B1165" t="s">
        <v>58</v>
      </c>
      <c r="C1165" t="s">
        <v>50</v>
      </c>
      <c r="D1165" t="s">
        <v>112</v>
      </c>
      <c r="E1165" s="4" t="str">
        <f>IF(ISBLANK(Table1[[#This Row],[Item]]),"Unknown",Table1[[#This Row],[Item]])</f>
        <v>French Fries</v>
      </c>
      <c r="F1165">
        <v>4</v>
      </c>
      <c r="G1165" s="4">
        <f>IF(ISBLANK(Table1[[#This Row],[Price]]),AVERAGE(F1165:F18698),Table1[[#This Row],[Price]])</f>
        <v>4</v>
      </c>
      <c r="H1165">
        <v>4</v>
      </c>
      <c r="I1165" s="4">
        <f>IF(ISBLANK(Table1[[#This Row],[Quantity]]),AVERAGE(H1165:H18698),Table1[[#This Row],[Quantity]])</f>
        <v>4</v>
      </c>
      <c r="J1165">
        <v>16</v>
      </c>
      <c r="K1165" s="4">
        <f>IF(ISBLANK(Table1[[#This Row],[Order Total]]),AVERAGE(J1165:J18698),Table1[[#This Row],[Order Total]])</f>
        <v>16</v>
      </c>
      <c r="L1165" s="1">
        <v>44723</v>
      </c>
      <c r="M1165" t="s">
        <v>28</v>
      </c>
      <c r="N1165" s="4" t="str">
        <f>IF(ISBLANK(Table1[[#This Row],[Payment Method]]),"Unknown",Table1[[#This Row],[Payment Method]])</f>
        <v>Cash</v>
      </c>
    </row>
    <row r="1166" spans="1:14" hidden="1" x14ac:dyDescent="0.35">
      <c r="A1166" t="s">
        <v>1306</v>
      </c>
      <c r="B1166" t="s">
        <v>484</v>
      </c>
      <c r="C1166" t="s">
        <v>50</v>
      </c>
      <c r="D1166" t="s">
        <v>86</v>
      </c>
      <c r="E1166" s="4" t="str">
        <f>IF(ISBLANK(Table1[[#This Row],[Item]]),"Unknown",Table1[[#This Row],[Item]])</f>
        <v>Cheese Fries</v>
      </c>
      <c r="F1166">
        <v>5</v>
      </c>
      <c r="G1166" s="4">
        <f>IF(ISBLANK(Table1[[#This Row],[Price]]),AVERAGE(F1166:F18699),Table1[[#This Row],[Price]])</f>
        <v>5</v>
      </c>
      <c r="H1166">
        <v>3</v>
      </c>
      <c r="I1166" s="4">
        <f>IF(ISBLANK(Table1[[#This Row],[Quantity]]),AVERAGE(H1166:H18699),Table1[[#This Row],[Quantity]])</f>
        <v>3</v>
      </c>
      <c r="J1166">
        <v>15</v>
      </c>
      <c r="K1166" s="4">
        <f>IF(ISBLANK(Table1[[#This Row],[Order Total]]),AVERAGE(J1166:J18699),Table1[[#This Row],[Order Total]])</f>
        <v>15</v>
      </c>
      <c r="L1166" s="1">
        <v>45182</v>
      </c>
      <c r="M1166" t="s">
        <v>17</v>
      </c>
      <c r="N1166" s="4" t="str">
        <f>IF(ISBLANK(Table1[[#This Row],[Payment Method]]),"Unknown",Table1[[#This Row],[Payment Method]])</f>
        <v>Digital Wallet</v>
      </c>
    </row>
    <row r="1167" spans="1:14" hidden="1" x14ac:dyDescent="0.35">
      <c r="A1167" t="s">
        <v>1307</v>
      </c>
      <c r="B1167" t="s">
        <v>221</v>
      </c>
      <c r="C1167" t="s">
        <v>11</v>
      </c>
      <c r="D1167" t="s">
        <v>12</v>
      </c>
      <c r="E1167" s="4" t="str">
        <f>IF(ISBLANK(Table1[[#This Row],[Item]]),"Unknown",Table1[[#This Row],[Item]])</f>
        <v>Side Salad</v>
      </c>
      <c r="F1167">
        <v>3</v>
      </c>
      <c r="G1167" s="4">
        <f>IF(ISBLANK(Table1[[#This Row],[Price]]),AVERAGE(F1167:F18700),Table1[[#This Row],[Price]])</f>
        <v>3</v>
      </c>
      <c r="H1167">
        <v>5</v>
      </c>
      <c r="I1167" s="4">
        <f>IF(ISBLANK(Table1[[#This Row],[Quantity]]),AVERAGE(H1167:H18700),Table1[[#This Row],[Quantity]])</f>
        <v>5</v>
      </c>
      <c r="J1167">
        <v>15</v>
      </c>
      <c r="K1167" s="4">
        <f>IF(ISBLANK(Table1[[#This Row],[Order Total]]),AVERAGE(J1167:J18700),Table1[[#This Row],[Order Total]])</f>
        <v>15</v>
      </c>
      <c r="L1167" s="1">
        <v>44768</v>
      </c>
      <c r="M1167" t="s">
        <v>17</v>
      </c>
      <c r="N1167" s="4" t="str">
        <f>IF(ISBLANK(Table1[[#This Row],[Payment Method]]),"Unknown",Table1[[#This Row],[Payment Method]])</f>
        <v>Digital Wallet</v>
      </c>
    </row>
    <row r="1168" spans="1:14" hidden="1" x14ac:dyDescent="0.35">
      <c r="A1168" t="s">
        <v>1308</v>
      </c>
      <c r="B1168" t="s">
        <v>232</v>
      </c>
      <c r="C1168" t="s">
        <v>50</v>
      </c>
      <c r="D1168" t="s">
        <v>86</v>
      </c>
      <c r="E1168" s="4" t="str">
        <f>IF(ISBLANK(Table1[[#This Row],[Item]]),"Unknown",Table1[[#This Row],[Item]])</f>
        <v>Cheese Fries</v>
      </c>
      <c r="F1168">
        <v>5</v>
      </c>
      <c r="G1168" s="4">
        <f>IF(ISBLANK(Table1[[#This Row],[Price]]),AVERAGE(F1168:F18701),Table1[[#This Row],[Price]])</f>
        <v>5</v>
      </c>
      <c r="H1168">
        <v>5</v>
      </c>
      <c r="I1168" s="4">
        <f>IF(ISBLANK(Table1[[#This Row],[Quantity]]),AVERAGE(H1168:H18701),Table1[[#This Row],[Quantity]])</f>
        <v>5</v>
      </c>
      <c r="J1168">
        <v>25</v>
      </c>
      <c r="K1168" s="4">
        <f>IF(ISBLANK(Table1[[#This Row],[Order Total]]),AVERAGE(J1168:J18701),Table1[[#This Row],[Order Total]])</f>
        <v>25</v>
      </c>
      <c r="L1168" s="1">
        <v>45155</v>
      </c>
      <c r="M1168" t="s">
        <v>17</v>
      </c>
      <c r="N1168" s="4" t="str">
        <f>IF(ISBLANK(Table1[[#This Row],[Payment Method]]),"Unknown",Table1[[#This Row],[Payment Method]])</f>
        <v>Digital Wallet</v>
      </c>
    </row>
    <row r="1169" spans="1:14" hidden="1" x14ac:dyDescent="0.35">
      <c r="A1169" t="s">
        <v>1309</v>
      </c>
      <c r="B1169" t="s">
        <v>225</v>
      </c>
      <c r="C1169" t="s">
        <v>50</v>
      </c>
      <c r="D1169" t="s">
        <v>112</v>
      </c>
      <c r="E1169" s="4" t="str">
        <f>IF(ISBLANK(Table1[[#This Row],[Item]]),"Unknown",Table1[[#This Row],[Item]])</f>
        <v>French Fries</v>
      </c>
      <c r="F1169">
        <v>4</v>
      </c>
      <c r="G1169" s="4">
        <f>IF(ISBLANK(Table1[[#This Row],[Price]]),AVERAGE(F1169:F18702),Table1[[#This Row],[Price]])</f>
        <v>4</v>
      </c>
      <c r="H1169">
        <v>5</v>
      </c>
      <c r="I1169" s="4">
        <f>IF(ISBLANK(Table1[[#This Row],[Quantity]]),AVERAGE(H1169:H18702),Table1[[#This Row],[Quantity]])</f>
        <v>5</v>
      </c>
      <c r="J1169">
        <v>20</v>
      </c>
      <c r="K1169" s="4">
        <f>IF(ISBLANK(Table1[[#This Row],[Order Total]]),AVERAGE(J1169:J18702),Table1[[#This Row],[Order Total]])</f>
        <v>20</v>
      </c>
      <c r="L1169" s="1">
        <v>45081</v>
      </c>
      <c r="M1169" t="s">
        <v>13</v>
      </c>
      <c r="N1169" s="4" t="str">
        <f>IF(ISBLANK(Table1[[#This Row],[Payment Method]]),"Unknown",Table1[[#This Row],[Payment Method]])</f>
        <v>Credit Card</v>
      </c>
    </row>
    <row r="1170" spans="1:14" hidden="1" x14ac:dyDescent="0.35">
      <c r="A1170" t="s">
        <v>1310</v>
      </c>
      <c r="B1170" t="s">
        <v>37</v>
      </c>
      <c r="C1170" t="s">
        <v>38</v>
      </c>
      <c r="D1170" t="s">
        <v>121</v>
      </c>
      <c r="E1170" s="4" t="str">
        <f>IF(ISBLANK(Table1[[#This Row],[Item]]),"Unknown",Table1[[#This Row],[Item]])</f>
        <v>Ice Cream</v>
      </c>
      <c r="F1170">
        <v>5</v>
      </c>
      <c r="G1170" s="4">
        <f>IF(ISBLANK(Table1[[#This Row],[Price]]),AVERAGE(F1170:F18703),Table1[[#This Row],[Price]])</f>
        <v>5</v>
      </c>
      <c r="H1170">
        <v>5</v>
      </c>
      <c r="I1170" s="4">
        <f>IF(ISBLANK(Table1[[#This Row],[Quantity]]),AVERAGE(H1170:H18703),Table1[[#This Row],[Quantity]])</f>
        <v>5</v>
      </c>
      <c r="J1170">
        <v>25</v>
      </c>
      <c r="K1170" s="4">
        <f>IF(ISBLANK(Table1[[#This Row],[Order Total]]),AVERAGE(J1170:J18703),Table1[[#This Row],[Order Total]])</f>
        <v>25</v>
      </c>
      <c r="L1170" s="1">
        <v>45094</v>
      </c>
      <c r="M1170" t="s">
        <v>17</v>
      </c>
      <c r="N1170" s="4" t="str">
        <f>IF(ISBLANK(Table1[[#This Row],[Payment Method]]),"Unknown",Table1[[#This Row],[Payment Method]])</f>
        <v>Digital Wallet</v>
      </c>
    </row>
    <row r="1171" spans="1:14" hidden="1" x14ac:dyDescent="0.35">
      <c r="A1171" t="s">
        <v>1311</v>
      </c>
      <c r="B1171" t="s">
        <v>287</v>
      </c>
      <c r="C1171" t="s">
        <v>24</v>
      </c>
      <c r="D1171" t="s">
        <v>77</v>
      </c>
      <c r="E1171" s="4" t="str">
        <f>IF(ISBLANK(Table1[[#This Row],[Item]]),"Unknown",Table1[[#This Row],[Item]])</f>
        <v>Coca Cola</v>
      </c>
      <c r="F1171">
        <v>2.5</v>
      </c>
      <c r="G1171" s="4">
        <f>IF(ISBLANK(Table1[[#This Row],[Price]]),AVERAGE(F1171:F18704),Table1[[#This Row],[Price]])</f>
        <v>2.5</v>
      </c>
      <c r="H1171">
        <v>4</v>
      </c>
      <c r="I1171" s="4">
        <f>IF(ISBLANK(Table1[[#This Row],[Quantity]]),AVERAGE(H1171:H18704),Table1[[#This Row],[Quantity]])</f>
        <v>4</v>
      </c>
      <c r="J1171">
        <v>10</v>
      </c>
      <c r="K1171" s="4">
        <f>IF(ISBLANK(Table1[[#This Row],[Order Total]]),AVERAGE(J1171:J18704),Table1[[#This Row],[Order Total]])</f>
        <v>10</v>
      </c>
      <c r="L1171" s="1">
        <v>44769</v>
      </c>
      <c r="M1171" t="s">
        <v>28</v>
      </c>
      <c r="N1171" s="4" t="str">
        <f>IF(ISBLANK(Table1[[#This Row],[Payment Method]]),"Unknown",Table1[[#This Row],[Payment Method]])</f>
        <v>Cash</v>
      </c>
    </row>
    <row r="1172" spans="1:14" hidden="1" x14ac:dyDescent="0.35">
      <c r="A1172" t="s">
        <v>1312</v>
      </c>
      <c r="B1172" t="s">
        <v>109</v>
      </c>
      <c r="C1172" t="s">
        <v>38</v>
      </c>
      <c r="D1172" t="s">
        <v>74</v>
      </c>
      <c r="E1172" s="4" t="str">
        <f>IF(ISBLANK(Table1[[#This Row],[Item]]),"Unknown",Table1[[#This Row],[Item]])</f>
        <v>Chocolate Cake</v>
      </c>
      <c r="F1172">
        <v>6</v>
      </c>
      <c r="G1172" s="4">
        <f>IF(ISBLANK(Table1[[#This Row],[Price]]),AVERAGE(F1172:F18705),Table1[[#This Row],[Price]])</f>
        <v>6</v>
      </c>
      <c r="H1172">
        <v>3</v>
      </c>
      <c r="I1172" s="4">
        <f>IF(ISBLANK(Table1[[#This Row],[Quantity]]),AVERAGE(H1172:H18705),Table1[[#This Row],[Quantity]])</f>
        <v>3</v>
      </c>
      <c r="J1172">
        <v>18</v>
      </c>
      <c r="K1172" s="4">
        <f>IF(ISBLANK(Table1[[#This Row],[Order Total]]),AVERAGE(J1172:J18705),Table1[[#This Row],[Order Total]])</f>
        <v>18</v>
      </c>
      <c r="L1172" s="1">
        <v>44591</v>
      </c>
      <c r="M1172" t="s">
        <v>13</v>
      </c>
      <c r="N1172" s="4" t="str">
        <f>IF(ISBLANK(Table1[[#This Row],[Payment Method]]),"Unknown",Table1[[#This Row],[Payment Method]])</f>
        <v>Credit Card</v>
      </c>
    </row>
    <row r="1173" spans="1:14" hidden="1" x14ac:dyDescent="0.35">
      <c r="A1173" t="s">
        <v>1313</v>
      </c>
      <c r="B1173" t="s">
        <v>73</v>
      </c>
      <c r="C1173" t="s">
        <v>11</v>
      </c>
      <c r="D1173" t="s">
        <v>230</v>
      </c>
      <c r="E1173" s="4" t="str">
        <f>IF(ISBLANK(Table1[[#This Row],[Item]]),"Unknown",Table1[[#This Row],[Item]])</f>
        <v>Onion Rings</v>
      </c>
      <c r="F1173">
        <v>5</v>
      </c>
      <c r="G1173" s="4">
        <f>IF(ISBLANK(Table1[[#This Row],[Price]]),AVERAGE(F1173:F18706),Table1[[#This Row],[Price]])</f>
        <v>5</v>
      </c>
      <c r="H1173">
        <v>5</v>
      </c>
      <c r="I1173" s="4">
        <f>IF(ISBLANK(Table1[[#This Row],[Quantity]]),AVERAGE(H1173:H18706),Table1[[#This Row],[Quantity]])</f>
        <v>5</v>
      </c>
      <c r="J1173">
        <v>25</v>
      </c>
      <c r="K1173" s="4">
        <f>IF(ISBLANK(Table1[[#This Row],[Order Total]]),AVERAGE(J1173:J18706),Table1[[#This Row],[Order Total]])</f>
        <v>25</v>
      </c>
      <c r="L1173" s="1">
        <v>45036</v>
      </c>
      <c r="M1173" t="s">
        <v>13</v>
      </c>
      <c r="N1173" s="4" t="str">
        <f>IF(ISBLANK(Table1[[#This Row],[Payment Method]]),"Unknown",Table1[[#This Row],[Payment Method]])</f>
        <v>Credit Card</v>
      </c>
    </row>
    <row r="1174" spans="1:14" hidden="1" x14ac:dyDescent="0.35">
      <c r="A1174" t="s">
        <v>1314</v>
      </c>
      <c r="B1174" t="s">
        <v>167</v>
      </c>
      <c r="C1174" t="s">
        <v>20</v>
      </c>
      <c r="D1174" t="s">
        <v>30</v>
      </c>
      <c r="E1174" s="4" t="str">
        <f>IF(ISBLANK(Table1[[#This Row],[Item]]),"Unknown",Table1[[#This Row],[Item]])</f>
        <v>Salmon</v>
      </c>
      <c r="F1174">
        <v>18</v>
      </c>
      <c r="G1174" s="4">
        <f>IF(ISBLANK(Table1[[#This Row],[Price]]),AVERAGE(F1174:F18707),Table1[[#This Row],[Price]])</f>
        <v>18</v>
      </c>
      <c r="H1174">
        <v>5</v>
      </c>
      <c r="I1174" s="4">
        <f>IF(ISBLANK(Table1[[#This Row],[Quantity]]),AVERAGE(H1174:H18707),Table1[[#This Row],[Quantity]])</f>
        <v>5</v>
      </c>
      <c r="J1174">
        <v>90</v>
      </c>
      <c r="K1174" s="4">
        <f>IF(ISBLANK(Table1[[#This Row],[Order Total]]),AVERAGE(J1174:J18707),Table1[[#This Row],[Order Total]])</f>
        <v>90</v>
      </c>
      <c r="L1174" s="1">
        <v>44852</v>
      </c>
      <c r="M1174" t="s">
        <v>28</v>
      </c>
      <c r="N1174" s="4" t="str">
        <f>IF(ISBLANK(Table1[[#This Row],[Payment Method]]),"Unknown",Table1[[#This Row],[Payment Method]])</f>
        <v>Cash</v>
      </c>
    </row>
    <row r="1175" spans="1:14" hidden="1" x14ac:dyDescent="0.35">
      <c r="A1175" t="s">
        <v>1315</v>
      </c>
      <c r="B1175" t="s">
        <v>111</v>
      </c>
      <c r="C1175" t="s">
        <v>20</v>
      </c>
      <c r="D1175" t="s">
        <v>30</v>
      </c>
      <c r="E1175" s="4" t="str">
        <f>IF(ISBLANK(Table1[[#This Row],[Item]]),"Unknown",Table1[[#This Row],[Item]])</f>
        <v>Salmon</v>
      </c>
      <c r="F1175">
        <v>18</v>
      </c>
      <c r="G1175" s="4">
        <f>IF(ISBLANK(Table1[[#This Row],[Price]]),AVERAGE(F1175:F18708),Table1[[#This Row],[Price]])</f>
        <v>18</v>
      </c>
      <c r="H1175">
        <v>2</v>
      </c>
      <c r="I1175" s="4">
        <f>IF(ISBLANK(Table1[[#This Row],[Quantity]]),AVERAGE(H1175:H18708),Table1[[#This Row],[Quantity]])</f>
        <v>2</v>
      </c>
      <c r="J1175">
        <v>36</v>
      </c>
      <c r="K1175" s="4">
        <f>IF(ISBLANK(Table1[[#This Row],[Order Total]]),AVERAGE(J1175:J18708),Table1[[#This Row],[Order Total]])</f>
        <v>36</v>
      </c>
      <c r="L1175" s="1">
        <v>44913</v>
      </c>
      <c r="M1175" t="s">
        <v>13</v>
      </c>
      <c r="N1175" s="4" t="str">
        <f>IF(ISBLANK(Table1[[#This Row],[Payment Method]]),"Unknown",Table1[[#This Row],[Payment Method]])</f>
        <v>Credit Card</v>
      </c>
    </row>
    <row r="1176" spans="1:14" hidden="1" x14ac:dyDescent="0.35">
      <c r="A1176" t="s">
        <v>1316</v>
      </c>
      <c r="B1176" t="s">
        <v>53</v>
      </c>
      <c r="C1176" t="s">
        <v>38</v>
      </c>
      <c r="E1176" s="4" t="str">
        <f>IF(ISBLANK(Table1[[#This Row],[Item]]),"Unknown",Table1[[#This Row],[Item]])</f>
        <v>Unknown</v>
      </c>
      <c r="F1176">
        <v>7</v>
      </c>
      <c r="G1176" s="4">
        <f>IF(ISBLANK(Table1[[#This Row],[Price]]),AVERAGE(F1176:F18709),Table1[[#This Row],[Price]])</f>
        <v>7</v>
      </c>
      <c r="H1176">
        <v>4</v>
      </c>
      <c r="I1176" s="4">
        <f>IF(ISBLANK(Table1[[#This Row],[Quantity]]),AVERAGE(H1176:H18709),Table1[[#This Row],[Quantity]])</f>
        <v>4</v>
      </c>
      <c r="J1176">
        <v>28</v>
      </c>
      <c r="K1176" s="4">
        <f>IF(ISBLANK(Table1[[#This Row],[Order Total]]),AVERAGE(J1176:J18709),Table1[[#This Row],[Order Total]])</f>
        <v>28</v>
      </c>
      <c r="L1176" s="1">
        <v>44785</v>
      </c>
      <c r="M1176" t="s">
        <v>13</v>
      </c>
      <c r="N1176" s="4" t="str">
        <f>IF(ISBLANK(Table1[[#This Row],[Payment Method]]),"Unknown",Table1[[#This Row],[Payment Method]])</f>
        <v>Credit Card</v>
      </c>
    </row>
    <row r="1177" spans="1:14" hidden="1" x14ac:dyDescent="0.35">
      <c r="A1177" t="s">
        <v>1317</v>
      </c>
      <c r="B1177" t="s">
        <v>53</v>
      </c>
      <c r="C1177" t="s">
        <v>24</v>
      </c>
      <c r="D1177" t="s">
        <v>168</v>
      </c>
      <c r="E1177" s="4" t="str">
        <f>IF(ISBLANK(Table1[[#This Row],[Item]]),"Unknown",Table1[[#This Row],[Item]])</f>
        <v>Water</v>
      </c>
      <c r="F1177">
        <v>1</v>
      </c>
      <c r="G1177" s="4">
        <f>IF(ISBLANK(Table1[[#This Row],[Price]]),AVERAGE(F1177:F18710),Table1[[#This Row],[Price]])</f>
        <v>1</v>
      </c>
      <c r="H1177">
        <v>4</v>
      </c>
      <c r="I1177" s="4">
        <f>IF(ISBLANK(Table1[[#This Row],[Quantity]]),AVERAGE(H1177:H18710),Table1[[#This Row],[Quantity]])</f>
        <v>4</v>
      </c>
      <c r="J1177">
        <v>4</v>
      </c>
      <c r="K1177" s="4">
        <f>IF(ISBLANK(Table1[[#This Row],[Order Total]]),AVERAGE(J1177:J18710),Table1[[#This Row],[Order Total]])</f>
        <v>4</v>
      </c>
      <c r="L1177" s="1">
        <v>45131</v>
      </c>
      <c r="M1177" t="s">
        <v>17</v>
      </c>
      <c r="N1177" s="4" t="str">
        <f>IF(ISBLANK(Table1[[#This Row],[Payment Method]]),"Unknown",Table1[[#This Row],[Payment Method]])</f>
        <v>Digital Wallet</v>
      </c>
    </row>
    <row r="1178" spans="1:14" hidden="1" x14ac:dyDescent="0.35">
      <c r="A1178" t="s">
        <v>1318</v>
      </c>
      <c r="B1178" t="s">
        <v>92</v>
      </c>
      <c r="C1178" t="s">
        <v>38</v>
      </c>
      <c r="E1178" s="4" t="str">
        <f>IF(ISBLANK(Table1[[#This Row],[Item]]),"Unknown",Table1[[#This Row],[Item]])</f>
        <v>Unknown</v>
      </c>
      <c r="F1178">
        <v>5</v>
      </c>
      <c r="G1178" s="4">
        <f>IF(ISBLANK(Table1[[#This Row],[Price]]),AVERAGE(F1178:F18711),Table1[[#This Row],[Price]])</f>
        <v>5</v>
      </c>
      <c r="H1178">
        <v>2</v>
      </c>
      <c r="I1178" s="4">
        <f>IF(ISBLANK(Table1[[#This Row],[Quantity]]),AVERAGE(H1178:H18711),Table1[[#This Row],[Quantity]])</f>
        <v>2</v>
      </c>
      <c r="J1178">
        <v>10</v>
      </c>
      <c r="K1178" s="4">
        <f>IF(ISBLANK(Table1[[#This Row],[Order Total]]),AVERAGE(J1178:J18711),Table1[[#This Row],[Order Total]])</f>
        <v>10</v>
      </c>
      <c r="L1178" s="1">
        <v>45236</v>
      </c>
      <c r="N1178" s="4" t="str">
        <f>IF(ISBLANK(Table1[[#This Row],[Payment Method]]),"Unknown",Table1[[#This Row],[Payment Method]])</f>
        <v>Unknown</v>
      </c>
    </row>
    <row r="1179" spans="1:14" hidden="1" x14ac:dyDescent="0.35">
      <c r="A1179" t="s">
        <v>1319</v>
      </c>
      <c r="B1179" t="s">
        <v>209</v>
      </c>
      <c r="C1179" t="s">
        <v>20</v>
      </c>
      <c r="D1179" t="s">
        <v>41</v>
      </c>
      <c r="E1179" s="4" t="str">
        <f>IF(ISBLANK(Table1[[#This Row],[Item]]),"Unknown",Table1[[#This Row],[Item]])</f>
        <v>Vegetarian Platter</v>
      </c>
      <c r="F1179">
        <v>14</v>
      </c>
      <c r="G1179" s="4">
        <f>IF(ISBLANK(Table1[[#This Row],[Price]]),AVERAGE(F1179:F18712),Table1[[#This Row],[Price]])</f>
        <v>14</v>
      </c>
      <c r="H1179">
        <v>1</v>
      </c>
      <c r="I1179" s="4">
        <f>IF(ISBLANK(Table1[[#This Row],[Quantity]]),AVERAGE(H1179:H18712),Table1[[#This Row],[Quantity]])</f>
        <v>1</v>
      </c>
      <c r="J1179">
        <v>14</v>
      </c>
      <c r="K1179" s="4">
        <f>IF(ISBLANK(Table1[[#This Row],[Order Total]]),AVERAGE(J1179:J18712),Table1[[#This Row],[Order Total]])</f>
        <v>14</v>
      </c>
      <c r="L1179" s="1">
        <v>45046</v>
      </c>
      <c r="M1179" t="s">
        <v>28</v>
      </c>
      <c r="N1179" s="4" t="str">
        <f>IF(ISBLANK(Table1[[#This Row],[Payment Method]]),"Unknown",Table1[[#This Row],[Payment Method]])</f>
        <v>Cash</v>
      </c>
    </row>
    <row r="1180" spans="1:14" hidden="1" x14ac:dyDescent="0.35">
      <c r="A1180" t="s">
        <v>1320</v>
      </c>
      <c r="B1180" t="s">
        <v>32</v>
      </c>
      <c r="C1180" t="s">
        <v>38</v>
      </c>
      <c r="D1180" t="s">
        <v>74</v>
      </c>
      <c r="E1180" s="4" t="str">
        <f>IF(ISBLANK(Table1[[#This Row],[Item]]),"Unknown",Table1[[#This Row],[Item]])</f>
        <v>Chocolate Cake</v>
      </c>
      <c r="F1180">
        <v>6</v>
      </c>
      <c r="G1180" s="4">
        <f>IF(ISBLANK(Table1[[#This Row],[Price]]),AVERAGE(F1180:F18713),Table1[[#This Row],[Price]])</f>
        <v>6</v>
      </c>
      <c r="H1180">
        <v>3</v>
      </c>
      <c r="I1180" s="4">
        <f>IF(ISBLANK(Table1[[#This Row],[Quantity]]),AVERAGE(H1180:H18713),Table1[[#This Row],[Quantity]])</f>
        <v>3</v>
      </c>
      <c r="J1180">
        <v>18</v>
      </c>
      <c r="K1180" s="4">
        <f>IF(ISBLANK(Table1[[#This Row],[Order Total]]),AVERAGE(J1180:J18713),Table1[[#This Row],[Order Total]])</f>
        <v>18</v>
      </c>
      <c r="L1180" s="1">
        <v>45271</v>
      </c>
      <c r="M1180" t="s">
        <v>13</v>
      </c>
      <c r="N1180" s="4" t="str">
        <f>IF(ISBLANK(Table1[[#This Row],[Payment Method]]),"Unknown",Table1[[#This Row],[Payment Method]])</f>
        <v>Credit Card</v>
      </c>
    </row>
    <row r="1181" spans="1:14" hidden="1" x14ac:dyDescent="0.35">
      <c r="A1181" t="s">
        <v>1321</v>
      </c>
      <c r="B1181" t="s">
        <v>55</v>
      </c>
      <c r="C1181" t="s">
        <v>24</v>
      </c>
      <c r="D1181" t="s">
        <v>77</v>
      </c>
      <c r="E1181" s="4" t="str">
        <f>IF(ISBLANK(Table1[[#This Row],[Item]]),"Unknown",Table1[[#This Row],[Item]])</f>
        <v>Coca Cola</v>
      </c>
      <c r="F1181">
        <v>2.5</v>
      </c>
      <c r="G1181" s="4">
        <f>IF(ISBLANK(Table1[[#This Row],[Price]]),AVERAGE(F1181:F18714),Table1[[#This Row],[Price]])</f>
        <v>2.5</v>
      </c>
      <c r="H1181">
        <v>1</v>
      </c>
      <c r="I1181" s="4">
        <f>IF(ISBLANK(Table1[[#This Row],[Quantity]]),AVERAGE(H1181:H18714),Table1[[#This Row],[Quantity]])</f>
        <v>1</v>
      </c>
      <c r="J1181">
        <v>2.5</v>
      </c>
      <c r="K1181" s="4">
        <f>IF(ISBLANK(Table1[[#This Row],[Order Total]]),AVERAGE(J1181:J18714),Table1[[#This Row],[Order Total]])</f>
        <v>2.5</v>
      </c>
      <c r="L1181" s="1">
        <v>44742</v>
      </c>
      <c r="M1181" t="s">
        <v>17</v>
      </c>
      <c r="N1181" s="4" t="str">
        <f>IF(ISBLANK(Table1[[#This Row],[Payment Method]]),"Unknown",Table1[[#This Row],[Payment Method]])</f>
        <v>Digital Wallet</v>
      </c>
    </row>
    <row r="1182" spans="1:14" hidden="1" x14ac:dyDescent="0.35">
      <c r="A1182" t="s">
        <v>1322</v>
      </c>
      <c r="B1182" t="s">
        <v>176</v>
      </c>
      <c r="C1182" t="s">
        <v>50</v>
      </c>
      <c r="D1182" t="s">
        <v>51</v>
      </c>
      <c r="E1182" s="4" t="str">
        <f>IF(ISBLANK(Table1[[#This Row],[Item]]),"Unknown",Table1[[#This Row],[Item]])</f>
        <v>Sweet Potato Fries</v>
      </c>
      <c r="F1182">
        <v>5</v>
      </c>
      <c r="G1182" s="4">
        <f>IF(ISBLANK(Table1[[#This Row],[Price]]),AVERAGE(F1182:F18715),Table1[[#This Row],[Price]])</f>
        <v>5</v>
      </c>
      <c r="H1182">
        <v>5</v>
      </c>
      <c r="I1182" s="4">
        <f>IF(ISBLANK(Table1[[#This Row],[Quantity]]),AVERAGE(H1182:H18715),Table1[[#This Row],[Quantity]])</f>
        <v>5</v>
      </c>
      <c r="J1182">
        <v>25</v>
      </c>
      <c r="K1182" s="4">
        <f>IF(ISBLANK(Table1[[#This Row],[Order Total]]),AVERAGE(J1182:J18715),Table1[[#This Row],[Order Total]])</f>
        <v>25</v>
      </c>
      <c r="L1182" s="1">
        <v>45034</v>
      </c>
      <c r="M1182" t="s">
        <v>28</v>
      </c>
      <c r="N1182" s="4" t="str">
        <f>IF(ISBLANK(Table1[[#This Row],[Payment Method]]),"Unknown",Table1[[#This Row],[Payment Method]])</f>
        <v>Cash</v>
      </c>
    </row>
    <row r="1183" spans="1:14" hidden="1" x14ac:dyDescent="0.35">
      <c r="A1183" t="s">
        <v>1323</v>
      </c>
      <c r="B1183" t="s">
        <v>234</v>
      </c>
      <c r="C1183" t="s">
        <v>20</v>
      </c>
      <c r="E1183" s="4" t="str">
        <f>IF(ISBLANK(Table1[[#This Row],[Item]]),"Unknown",Table1[[#This Row],[Item]])</f>
        <v>Unknown</v>
      </c>
      <c r="F1183">
        <v>15</v>
      </c>
      <c r="G1183" s="4">
        <f>IF(ISBLANK(Table1[[#This Row],[Price]]),AVERAGE(F1183:F18716),Table1[[#This Row],[Price]])</f>
        <v>15</v>
      </c>
      <c r="H1183">
        <v>5</v>
      </c>
      <c r="I1183" s="4">
        <f>IF(ISBLANK(Table1[[#This Row],[Quantity]]),AVERAGE(H1183:H18716),Table1[[#This Row],[Quantity]])</f>
        <v>5</v>
      </c>
      <c r="J1183">
        <v>75</v>
      </c>
      <c r="K1183" s="4">
        <f>IF(ISBLANK(Table1[[#This Row],[Order Total]]),AVERAGE(J1183:J18716),Table1[[#This Row],[Order Total]])</f>
        <v>75</v>
      </c>
      <c r="L1183" s="1">
        <v>44820</v>
      </c>
      <c r="M1183" t="s">
        <v>17</v>
      </c>
      <c r="N1183" s="4" t="str">
        <f>IF(ISBLANK(Table1[[#This Row],[Payment Method]]),"Unknown",Table1[[#This Row],[Payment Method]])</f>
        <v>Digital Wallet</v>
      </c>
    </row>
    <row r="1184" spans="1:14" x14ac:dyDescent="0.35">
      <c r="A1184" t="s">
        <v>1324</v>
      </c>
      <c r="B1184" t="s">
        <v>457</v>
      </c>
      <c r="C1184" t="s">
        <v>50</v>
      </c>
      <c r="E1184" s="4" t="str">
        <f>IF(ISBLANK(Table1[[#This Row],[Item]]),"Unknown",Table1[[#This Row],[Item]])</f>
        <v>Unknown</v>
      </c>
      <c r="G1184" s="4">
        <f>IF(ISBLANK(Table1[[#This Row],[Price]]),AVERAGE(F1184:F18717),Table1[[#This Row],[Price]])</f>
        <v>6.5822120646365798</v>
      </c>
      <c r="H1184">
        <v>2</v>
      </c>
      <c r="I1184" s="4">
        <f>IF(ISBLANK(Table1[[#This Row],[Quantity]]),AVERAGE(H1184:H18717),Table1[[#This Row],[Quantity]])</f>
        <v>2</v>
      </c>
      <c r="J1184">
        <v>16</v>
      </c>
      <c r="K1184" s="4">
        <f>IF(ISBLANK(Table1[[#This Row],[Order Total]]),AVERAGE(J1184:J18717),Table1[[#This Row],[Order Total]])</f>
        <v>16</v>
      </c>
      <c r="L1184" s="1">
        <v>44776</v>
      </c>
      <c r="M1184" t="s">
        <v>28</v>
      </c>
      <c r="N1184" s="4" t="str">
        <f>IF(ISBLANK(Table1[[#This Row],[Payment Method]]),"Unknown",Table1[[#This Row],[Payment Method]])</f>
        <v>Cash</v>
      </c>
    </row>
    <row r="1185" spans="1:14" hidden="1" x14ac:dyDescent="0.35">
      <c r="A1185" t="s">
        <v>1325</v>
      </c>
      <c r="B1185" t="s">
        <v>397</v>
      </c>
      <c r="C1185" t="s">
        <v>50</v>
      </c>
      <c r="D1185" t="s">
        <v>112</v>
      </c>
      <c r="E1185" s="4" t="str">
        <f>IF(ISBLANK(Table1[[#This Row],[Item]]),"Unknown",Table1[[#This Row],[Item]])</f>
        <v>French Fries</v>
      </c>
      <c r="F1185">
        <v>4</v>
      </c>
      <c r="G1185" s="4">
        <f>IF(ISBLANK(Table1[[#This Row],[Price]]),AVERAGE(F1185:F18718),Table1[[#This Row],[Price]])</f>
        <v>4</v>
      </c>
      <c r="H1185">
        <v>5</v>
      </c>
      <c r="I1185" s="4">
        <f>IF(ISBLANK(Table1[[#This Row],[Quantity]]),AVERAGE(H1185:H18718),Table1[[#This Row],[Quantity]])</f>
        <v>5</v>
      </c>
      <c r="J1185">
        <v>20</v>
      </c>
      <c r="K1185" s="4">
        <f>IF(ISBLANK(Table1[[#This Row],[Order Total]]),AVERAGE(J1185:J18718),Table1[[#This Row],[Order Total]])</f>
        <v>20</v>
      </c>
      <c r="L1185" s="1">
        <v>44845</v>
      </c>
      <c r="M1185" t="s">
        <v>28</v>
      </c>
      <c r="N1185" s="4" t="str">
        <f>IF(ISBLANK(Table1[[#This Row],[Payment Method]]),"Unknown",Table1[[#This Row],[Payment Method]])</f>
        <v>Cash</v>
      </c>
    </row>
    <row r="1186" spans="1:14" hidden="1" x14ac:dyDescent="0.35">
      <c r="A1186" t="s">
        <v>1326</v>
      </c>
      <c r="B1186" t="s">
        <v>109</v>
      </c>
      <c r="C1186" t="s">
        <v>20</v>
      </c>
      <c r="D1186" t="s">
        <v>21</v>
      </c>
      <c r="E1186" s="4" t="str">
        <f>IF(ISBLANK(Table1[[#This Row],[Item]]),"Unknown",Table1[[#This Row],[Item]])</f>
        <v>Grilled Chicken</v>
      </c>
      <c r="F1186">
        <v>15</v>
      </c>
      <c r="G1186" s="4">
        <f>IF(ISBLANK(Table1[[#This Row],[Price]]),AVERAGE(F1186:F18719),Table1[[#This Row],[Price]])</f>
        <v>15</v>
      </c>
      <c r="H1186">
        <v>5</v>
      </c>
      <c r="I1186" s="4">
        <f>IF(ISBLANK(Table1[[#This Row],[Quantity]]),AVERAGE(H1186:H18719),Table1[[#This Row],[Quantity]])</f>
        <v>5</v>
      </c>
      <c r="J1186">
        <v>75</v>
      </c>
      <c r="K1186" s="4">
        <f>IF(ISBLANK(Table1[[#This Row],[Order Total]]),AVERAGE(J1186:J18719),Table1[[#This Row],[Order Total]])</f>
        <v>75</v>
      </c>
      <c r="L1186" s="1">
        <v>44934</v>
      </c>
      <c r="M1186" t="s">
        <v>28</v>
      </c>
      <c r="N1186" s="4" t="str">
        <f>IF(ISBLANK(Table1[[#This Row],[Payment Method]]),"Unknown",Table1[[#This Row],[Payment Method]])</f>
        <v>Cash</v>
      </c>
    </row>
    <row r="1187" spans="1:14" hidden="1" x14ac:dyDescent="0.35">
      <c r="A1187" t="s">
        <v>1327</v>
      </c>
      <c r="B1187" t="s">
        <v>55</v>
      </c>
      <c r="C1187" t="s">
        <v>38</v>
      </c>
      <c r="D1187" t="s">
        <v>121</v>
      </c>
      <c r="E1187" s="4" t="str">
        <f>IF(ISBLANK(Table1[[#This Row],[Item]]),"Unknown",Table1[[#This Row],[Item]])</f>
        <v>Ice Cream</v>
      </c>
      <c r="F1187">
        <v>5</v>
      </c>
      <c r="G1187" s="4">
        <f>IF(ISBLANK(Table1[[#This Row],[Price]]),AVERAGE(F1187:F18720),Table1[[#This Row],[Price]])</f>
        <v>5</v>
      </c>
      <c r="H1187">
        <v>4</v>
      </c>
      <c r="I1187" s="4">
        <f>IF(ISBLANK(Table1[[#This Row],[Quantity]]),AVERAGE(H1187:H18720),Table1[[#This Row],[Quantity]])</f>
        <v>4</v>
      </c>
      <c r="J1187">
        <v>20</v>
      </c>
      <c r="K1187" s="4">
        <f>IF(ISBLANK(Table1[[#This Row],[Order Total]]),AVERAGE(J1187:J18720),Table1[[#This Row],[Order Total]])</f>
        <v>20</v>
      </c>
      <c r="L1187" s="1">
        <v>44831</v>
      </c>
      <c r="M1187" t="s">
        <v>13</v>
      </c>
      <c r="N1187" s="4" t="str">
        <f>IF(ISBLANK(Table1[[#This Row],[Payment Method]]),"Unknown",Table1[[#This Row],[Payment Method]])</f>
        <v>Credit Card</v>
      </c>
    </row>
    <row r="1188" spans="1:14" hidden="1" x14ac:dyDescent="0.35">
      <c r="A1188" t="s">
        <v>1328</v>
      </c>
      <c r="B1188" t="s">
        <v>155</v>
      </c>
      <c r="C1188" t="s">
        <v>38</v>
      </c>
      <c r="D1188" t="s">
        <v>74</v>
      </c>
      <c r="E1188" s="4" t="str">
        <f>IF(ISBLANK(Table1[[#This Row],[Item]]),"Unknown",Table1[[#This Row],[Item]])</f>
        <v>Chocolate Cake</v>
      </c>
      <c r="F1188">
        <v>6</v>
      </c>
      <c r="G1188" s="4">
        <f>IF(ISBLANK(Table1[[#This Row],[Price]]),AVERAGE(F1188:F18721),Table1[[#This Row],[Price]])</f>
        <v>6</v>
      </c>
      <c r="H1188">
        <v>3</v>
      </c>
      <c r="I1188" s="4">
        <f>IF(ISBLANK(Table1[[#This Row],[Quantity]]),AVERAGE(H1188:H18721),Table1[[#This Row],[Quantity]])</f>
        <v>3</v>
      </c>
      <c r="J1188">
        <v>18</v>
      </c>
      <c r="K1188" s="4">
        <f>IF(ISBLANK(Table1[[#This Row],[Order Total]]),AVERAGE(J1188:J18721),Table1[[#This Row],[Order Total]])</f>
        <v>18</v>
      </c>
      <c r="L1188" s="1">
        <v>45205</v>
      </c>
      <c r="M1188" t="s">
        <v>13</v>
      </c>
      <c r="N1188" s="4" t="str">
        <f>IF(ISBLANK(Table1[[#This Row],[Payment Method]]),"Unknown",Table1[[#This Row],[Payment Method]])</f>
        <v>Credit Card</v>
      </c>
    </row>
    <row r="1189" spans="1:14" hidden="1" x14ac:dyDescent="0.35">
      <c r="A1189" t="s">
        <v>1329</v>
      </c>
      <c r="B1189" t="s">
        <v>287</v>
      </c>
      <c r="C1189" t="s">
        <v>50</v>
      </c>
      <c r="D1189" t="s">
        <v>86</v>
      </c>
      <c r="E1189" s="4" t="str">
        <f>IF(ISBLANK(Table1[[#This Row],[Item]]),"Unknown",Table1[[#This Row],[Item]])</f>
        <v>Cheese Fries</v>
      </c>
      <c r="F1189">
        <v>5</v>
      </c>
      <c r="G1189" s="4">
        <f>IF(ISBLANK(Table1[[#This Row],[Price]]),AVERAGE(F1189:F18722),Table1[[#This Row],[Price]])</f>
        <v>5</v>
      </c>
      <c r="H1189">
        <v>1</v>
      </c>
      <c r="I1189" s="4">
        <f>IF(ISBLANK(Table1[[#This Row],[Quantity]]),AVERAGE(H1189:H18722),Table1[[#This Row],[Quantity]])</f>
        <v>1</v>
      </c>
      <c r="J1189">
        <v>5</v>
      </c>
      <c r="K1189" s="4">
        <f>IF(ISBLANK(Table1[[#This Row],[Order Total]]),AVERAGE(J1189:J18722),Table1[[#This Row],[Order Total]])</f>
        <v>5</v>
      </c>
      <c r="L1189" s="1">
        <v>44763</v>
      </c>
      <c r="M1189" t="s">
        <v>28</v>
      </c>
      <c r="N1189" s="4" t="str">
        <f>IF(ISBLANK(Table1[[#This Row],[Payment Method]]),"Unknown",Table1[[#This Row],[Payment Method]])</f>
        <v>Cash</v>
      </c>
    </row>
    <row r="1190" spans="1:14" hidden="1" x14ac:dyDescent="0.35">
      <c r="A1190" t="s">
        <v>1330</v>
      </c>
      <c r="B1190" t="s">
        <v>136</v>
      </c>
      <c r="C1190" t="s">
        <v>20</v>
      </c>
      <c r="D1190" t="s">
        <v>27</v>
      </c>
      <c r="E1190" s="4" t="str">
        <f>IF(ISBLANK(Table1[[#This Row],[Item]]),"Unknown",Table1[[#This Row],[Item]])</f>
        <v>Pasta Alfredo</v>
      </c>
      <c r="F1190">
        <v>12</v>
      </c>
      <c r="G1190" s="4">
        <f>IF(ISBLANK(Table1[[#This Row],[Price]]),AVERAGE(F1190:F18723),Table1[[#This Row],[Price]])</f>
        <v>12</v>
      </c>
      <c r="H1190">
        <v>4</v>
      </c>
      <c r="I1190" s="4">
        <f>IF(ISBLANK(Table1[[#This Row],[Quantity]]),AVERAGE(H1190:H18723),Table1[[#This Row],[Quantity]])</f>
        <v>4</v>
      </c>
      <c r="J1190">
        <v>48</v>
      </c>
      <c r="K1190" s="4">
        <f>IF(ISBLANK(Table1[[#This Row],[Order Total]]),AVERAGE(J1190:J18723),Table1[[#This Row],[Order Total]])</f>
        <v>48</v>
      </c>
      <c r="L1190" s="1">
        <v>44892</v>
      </c>
      <c r="M1190" t="s">
        <v>28</v>
      </c>
      <c r="N1190" s="4" t="str">
        <f>IF(ISBLANK(Table1[[#This Row],[Payment Method]]),"Unknown",Table1[[#This Row],[Payment Method]])</f>
        <v>Cash</v>
      </c>
    </row>
    <row r="1191" spans="1:14" hidden="1" x14ac:dyDescent="0.35">
      <c r="A1191" t="s">
        <v>1331</v>
      </c>
      <c r="B1191" t="s">
        <v>76</v>
      </c>
      <c r="C1191" t="s">
        <v>20</v>
      </c>
      <c r="D1191" t="s">
        <v>21</v>
      </c>
      <c r="E1191" s="4" t="str">
        <f>IF(ISBLANK(Table1[[#This Row],[Item]]),"Unknown",Table1[[#This Row],[Item]])</f>
        <v>Grilled Chicken</v>
      </c>
      <c r="F1191">
        <v>15</v>
      </c>
      <c r="G1191" s="4">
        <f>IF(ISBLANK(Table1[[#This Row],[Price]]),AVERAGE(F1191:F18724),Table1[[#This Row],[Price]])</f>
        <v>15</v>
      </c>
      <c r="H1191">
        <v>1</v>
      </c>
      <c r="I1191" s="4">
        <f>IF(ISBLANK(Table1[[#This Row],[Quantity]]),AVERAGE(H1191:H18724),Table1[[#This Row],[Quantity]])</f>
        <v>1</v>
      </c>
      <c r="J1191">
        <v>15</v>
      </c>
      <c r="K1191" s="4">
        <f>IF(ISBLANK(Table1[[#This Row],[Order Total]]),AVERAGE(J1191:J18724),Table1[[#This Row],[Order Total]])</f>
        <v>15</v>
      </c>
      <c r="L1191" s="1">
        <v>45152</v>
      </c>
      <c r="M1191" t="s">
        <v>17</v>
      </c>
      <c r="N1191" s="4" t="str">
        <f>IF(ISBLANK(Table1[[#This Row],[Payment Method]]),"Unknown",Table1[[#This Row],[Payment Method]])</f>
        <v>Digital Wallet</v>
      </c>
    </row>
    <row r="1192" spans="1:14" hidden="1" x14ac:dyDescent="0.35">
      <c r="A1192" t="s">
        <v>1332</v>
      </c>
      <c r="B1192" t="s">
        <v>234</v>
      </c>
      <c r="C1192" t="s">
        <v>50</v>
      </c>
      <c r="D1192" t="s">
        <v>112</v>
      </c>
      <c r="E1192" s="4" t="str">
        <f>IF(ISBLANK(Table1[[#This Row],[Item]]),"Unknown",Table1[[#This Row],[Item]])</f>
        <v>French Fries</v>
      </c>
      <c r="F1192">
        <v>4</v>
      </c>
      <c r="G1192" s="4">
        <f>IF(ISBLANK(Table1[[#This Row],[Price]]),AVERAGE(F1192:F18725),Table1[[#This Row],[Price]])</f>
        <v>4</v>
      </c>
      <c r="H1192">
        <v>1</v>
      </c>
      <c r="I1192" s="4">
        <f>IF(ISBLANK(Table1[[#This Row],[Quantity]]),AVERAGE(H1192:H18725),Table1[[#This Row],[Quantity]])</f>
        <v>1</v>
      </c>
      <c r="J1192">
        <v>4</v>
      </c>
      <c r="K1192" s="4">
        <f>IF(ISBLANK(Table1[[#This Row],[Order Total]]),AVERAGE(J1192:J18725),Table1[[#This Row],[Order Total]])</f>
        <v>4</v>
      </c>
      <c r="L1192" s="1">
        <v>45264</v>
      </c>
      <c r="M1192" t="s">
        <v>28</v>
      </c>
      <c r="N1192" s="4" t="str">
        <f>IF(ISBLANK(Table1[[#This Row],[Payment Method]]),"Unknown",Table1[[#This Row],[Payment Method]])</f>
        <v>Cash</v>
      </c>
    </row>
    <row r="1193" spans="1:14" hidden="1" x14ac:dyDescent="0.35">
      <c r="A1193" t="s">
        <v>1333</v>
      </c>
      <c r="B1193" t="s">
        <v>111</v>
      </c>
      <c r="C1193" t="s">
        <v>20</v>
      </c>
      <c r="D1193" t="s">
        <v>41</v>
      </c>
      <c r="E1193" s="4" t="str">
        <f>IF(ISBLANK(Table1[[#This Row],[Item]]),"Unknown",Table1[[#This Row],[Item]])</f>
        <v>Vegetarian Platter</v>
      </c>
      <c r="F1193">
        <v>14</v>
      </c>
      <c r="G1193" s="4">
        <f>IF(ISBLANK(Table1[[#This Row],[Price]]),AVERAGE(F1193:F18726),Table1[[#This Row],[Price]])</f>
        <v>14</v>
      </c>
      <c r="H1193">
        <v>4</v>
      </c>
      <c r="I1193" s="4">
        <f>IF(ISBLANK(Table1[[#This Row],[Quantity]]),AVERAGE(H1193:H18726),Table1[[#This Row],[Quantity]])</f>
        <v>4</v>
      </c>
      <c r="J1193">
        <v>56</v>
      </c>
      <c r="K1193" s="4">
        <f>IF(ISBLANK(Table1[[#This Row],[Order Total]]),AVERAGE(J1193:J18726),Table1[[#This Row],[Order Total]])</f>
        <v>56</v>
      </c>
      <c r="L1193" s="1">
        <v>45255</v>
      </c>
      <c r="M1193" t="s">
        <v>17</v>
      </c>
      <c r="N1193" s="4" t="str">
        <f>IF(ISBLANK(Table1[[#This Row],[Payment Method]]),"Unknown",Table1[[#This Row],[Payment Method]])</f>
        <v>Digital Wallet</v>
      </c>
    </row>
    <row r="1194" spans="1:14" hidden="1" x14ac:dyDescent="0.35">
      <c r="A1194" t="s">
        <v>1334</v>
      </c>
      <c r="B1194" t="s">
        <v>145</v>
      </c>
      <c r="C1194" t="s">
        <v>11</v>
      </c>
      <c r="D1194" t="s">
        <v>12</v>
      </c>
      <c r="E1194" s="4" t="str">
        <f>IF(ISBLANK(Table1[[#This Row],[Item]]),"Unknown",Table1[[#This Row],[Item]])</f>
        <v>Side Salad</v>
      </c>
      <c r="F1194">
        <v>3</v>
      </c>
      <c r="G1194" s="4">
        <f>IF(ISBLANK(Table1[[#This Row],[Price]]),AVERAGE(F1194:F18727),Table1[[#This Row],[Price]])</f>
        <v>3</v>
      </c>
      <c r="H1194">
        <v>1</v>
      </c>
      <c r="I1194" s="4">
        <f>IF(ISBLANK(Table1[[#This Row],[Quantity]]),AVERAGE(H1194:H18727),Table1[[#This Row],[Quantity]])</f>
        <v>1</v>
      </c>
      <c r="J1194">
        <v>3</v>
      </c>
      <c r="K1194" s="4">
        <f>IF(ISBLANK(Table1[[#This Row],[Order Total]]),AVERAGE(J1194:J18727),Table1[[#This Row],[Order Total]])</f>
        <v>3</v>
      </c>
      <c r="L1194" s="1">
        <v>45183</v>
      </c>
      <c r="M1194" t="s">
        <v>17</v>
      </c>
      <c r="N1194" s="4" t="str">
        <f>IF(ISBLANK(Table1[[#This Row],[Payment Method]]),"Unknown",Table1[[#This Row],[Payment Method]])</f>
        <v>Digital Wallet</v>
      </c>
    </row>
    <row r="1195" spans="1:14" hidden="1" x14ac:dyDescent="0.35">
      <c r="A1195" t="s">
        <v>1335</v>
      </c>
      <c r="B1195" t="s">
        <v>305</v>
      </c>
      <c r="C1195" t="s">
        <v>38</v>
      </c>
      <c r="D1195" t="s">
        <v>43</v>
      </c>
      <c r="E1195" s="4" t="str">
        <f>IF(ISBLANK(Table1[[#This Row],[Item]]),"Unknown",Table1[[#This Row],[Item]])</f>
        <v>Brownie</v>
      </c>
      <c r="F1195">
        <v>6</v>
      </c>
      <c r="G1195" s="4">
        <f>IF(ISBLANK(Table1[[#This Row],[Price]]),AVERAGE(F1195:F18728),Table1[[#This Row],[Price]])</f>
        <v>6</v>
      </c>
      <c r="H1195">
        <v>3</v>
      </c>
      <c r="I1195" s="4">
        <f>IF(ISBLANK(Table1[[#This Row],[Quantity]]),AVERAGE(H1195:H18728),Table1[[#This Row],[Quantity]])</f>
        <v>3</v>
      </c>
      <c r="J1195">
        <v>18</v>
      </c>
      <c r="K1195" s="4">
        <f>IF(ISBLANK(Table1[[#This Row],[Order Total]]),AVERAGE(J1195:J18728),Table1[[#This Row],[Order Total]])</f>
        <v>18</v>
      </c>
      <c r="L1195" s="1">
        <v>45082</v>
      </c>
      <c r="M1195" t="s">
        <v>13</v>
      </c>
      <c r="N1195" s="4" t="str">
        <f>IF(ISBLANK(Table1[[#This Row],[Payment Method]]),"Unknown",Table1[[#This Row],[Payment Method]])</f>
        <v>Credit Card</v>
      </c>
    </row>
    <row r="1196" spans="1:14" hidden="1" x14ac:dyDescent="0.35">
      <c r="A1196" t="s">
        <v>1336</v>
      </c>
      <c r="B1196" t="s">
        <v>109</v>
      </c>
      <c r="C1196" t="s">
        <v>50</v>
      </c>
      <c r="D1196" t="s">
        <v>93</v>
      </c>
      <c r="E1196" s="4" t="str">
        <f>IF(ISBLANK(Table1[[#This Row],[Item]]),"Unknown",Table1[[#This Row],[Item]])</f>
        <v>Beef Chili</v>
      </c>
      <c r="F1196">
        <v>7</v>
      </c>
      <c r="G1196" s="4">
        <f>IF(ISBLANK(Table1[[#This Row],[Price]]),AVERAGE(F1196:F18729),Table1[[#This Row],[Price]])</f>
        <v>7</v>
      </c>
      <c r="H1196">
        <v>1</v>
      </c>
      <c r="I1196" s="4">
        <f>IF(ISBLANK(Table1[[#This Row],[Quantity]]),AVERAGE(H1196:H18729),Table1[[#This Row],[Quantity]])</f>
        <v>1</v>
      </c>
      <c r="J1196">
        <v>7</v>
      </c>
      <c r="K1196" s="4">
        <f>IF(ISBLANK(Table1[[#This Row],[Order Total]]),AVERAGE(J1196:J18729),Table1[[#This Row],[Order Total]])</f>
        <v>7</v>
      </c>
      <c r="L1196" s="1">
        <v>44608</v>
      </c>
      <c r="M1196" t="s">
        <v>17</v>
      </c>
      <c r="N1196" s="4" t="str">
        <f>IF(ISBLANK(Table1[[#This Row],[Payment Method]]),"Unknown",Table1[[#This Row],[Payment Method]])</f>
        <v>Digital Wallet</v>
      </c>
    </row>
    <row r="1197" spans="1:14" hidden="1" x14ac:dyDescent="0.35">
      <c r="A1197" t="s">
        <v>1337</v>
      </c>
      <c r="B1197" t="s">
        <v>90</v>
      </c>
      <c r="C1197" t="s">
        <v>24</v>
      </c>
      <c r="D1197" t="s">
        <v>141</v>
      </c>
      <c r="E1197" s="4" t="str">
        <f>IF(ISBLANK(Table1[[#This Row],[Item]]),"Unknown",Table1[[#This Row],[Item]])</f>
        <v>Iced Tea</v>
      </c>
      <c r="F1197">
        <v>2.5</v>
      </c>
      <c r="G1197" s="4">
        <f>IF(ISBLANK(Table1[[#This Row],[Price]]),AVERAGE(F1197:F18730),Table1[[#This Row],[Price]])</f>
        <v>2.5</v>
      </c>
      <c r="H1197">
        <v>3</v>
      </c>
      <c r="I1197" s="4">
        <f>IF(ISBLANK(Table1[[#This Row],[Quantity]]),AVERAGE(H1197:H18730),Table1[[#This Row],[Quantity]])</f>
        <v>3</v>
      </c>
      <c r="J1197">
        <v>7.5</v>
      </c>
      <c r="K1197" s="4">
        <f>IF(ISBLANK(Table1[[#This Row],[Order Total]]),AVERAGE(J1197:J18730),Table1[[#This Row],[Order Total]])</f>
        <v>7.5</v>
      </c>
      <c r="L1197" s="1">
        <v>44931</v>
      </c>
      <c r="M1197" t="s">
        <v>28</v>
      </c>
      <c r="N1197" s="4" t="str">
        <f>IF(ISBLANK(Table1[[#This Row],[Payment Method]]),"Unknown",Table1[[#This Row],[Payment Method]])</f>
        <v>Cash</v>
      </c>
    </row>
    <row r="1198" spans="1:14" hidden="1" x14ac:dyDescent="0.35">
      <c r="A1198" t="s">
        <v>1338</v>
      </c>
      <c r="B1198" t="s">
        <v>32</v>
      </c>
      <c r="C1198" t="s">
        <v>20</v>
      </c>
      <c r="D1198" t="s">
        <v>27</v>
      </c>
      <c r="E1198" s="4" t="str">
        <f>IF(ISBLANK(Table1[[#This Row],[Item]]),"Unknown",Table1[[#This Row],[Item]])</f>
        <v>Pasta Alfredo</v>
      </c>
      <c r="F1198">
        <v>12</v>
      </c>
      <c r="G1198" s="4">
        <f>IF(ISBLANK(Table1[[#This Row],[Price]]),AVERAGE(F1198:F18731),Table1[[#This Row],[Price]])</f>
        <v>12</v>
      </c>
      <c r="H1198">
        <v>2</v>
      </c>
      <c r="I1198" s="4">
        <f>IF(ISBLANK(Table1[[#This Row],[Quantity]]),AVERAGE(H1198:H18731),Table1[[#This Row],[Quantity]])</f>
        <v>2</v>
      </c>
      <c r="J1198">
        <v>24</v>
      </c>
      <c r="K1198" s="4">
        <f>IF(ISBLANK(Table1[[#This Row],[Order Total]]),AVERAGE(J1198:J18731),Table1[[#This Row],[Order Total]])</f>
        <v>24</v>
      </c>
      <c r="L1198" s="1">
        <v>44693</v>
      </c>
      <c r="M1198" t="s">
        <v>28</v>
      </c>
      <c r="N1198" s="4" t="str">
        <f>IF(ISBLANK(Table1[[#This Row],[Payment Method]]),"Unknown",Table1[[#This Row],[Payment Method]])</f>
        <v>Cash</v>
      </c>
    </row>
    <row r="1199" spans="1:14" hidden="1" x14ac:dyDescent="0.35">
      <c r="A1199" t="s">
        <v>1339</v>
      </c>
      <c r="B1199" t="s">
        <v>69</v>
      </c>
      <c r="C1199" t="s">
        <v>24</v>
      </c>
      <c r="D1199" t="s">
        <v>71</v>
      </c>
      <c r="E1199" s="4" t="str">
        <f>IF(ISBLANK(Table1[[#This Row],[Item]]),"Unknown",Table1[[#This Row],[Item]])</f>
        <v>Orange Juice</v>
      </c>
      <c r="F1199">
        <v>3</v>
      </c>
      <c r="G1199" s="4">
        <f>IF(ISBLANK(Table1[[#This Row],[Price]]),AVERAGE(F1199:F18732),Table1[[#This Row],[Price]])</f>
        <v>3</v>
      </c>
      <c r="H1199">
        <v>4</v>
      </c>
      <c r="I1199" s="4">
        <f>IF(ISBLANK(Table1[[#This Row],[Quantity]]),AVERAGE(H1199:H18732),Table1[[#This Row],[Quantity]])</f>
        <v>4</v>
      </c>
      <c r="J1199">
        <v>12</v>
      </c>
      <c r="K1199" s="4">
        <f>IF(ISBLANK(Table1[[#This Row],[Order Total]]),AVERAGE(J1199:J18732),Table1[[#This Row],[Order Total]])</f>
        <v>12</v>
      </c>
      <c r="L1199" s="1">
        <v>44937</v>
      </c>
      <c r="M1199" t="s">
        <v>28</v>
      </c>
      <c r="N1199" s="4" t="str">
        <f>IF(ISBLANK(Table1[[#This Row],[Payment Method]]),"Unknown",Table1[[#This Row],[Payment Method]])</f>
        <v>Cash</v>
      </c>
    </row>
    <row r="1200" spans="1:14" hidden="1" x14ac:dyDescent="0.35">
      <c r="A1200" t="s">
        <v>1340</v>
      </c>
      <c r="B1200" t="s">
        <v>345</v>
      </c>
      <c r="C1200" t="s">
        <v>38</v>
      </c>
      <c r="D1200" t="s">
        <v>121</v>
      </c>
      <c r="E1200" s="4" t="str">
        <f>IF(ISBLANK(Table1[[#This Row],[Item]]),"Unknown",Table1[[#This Row],[Item]])</f>
        <v>Ice Cream</v>
      </c>
      <c r="F1200">
        <v>5</v>
      </c>
      <c r="G1200" s="4">
        <f>IF(ISBLANK(Table1[[#This Row],[Price]]),AVERAGE(F1200:F18733),Table1[[#This Row],[Price]])</f>
        <v>5</v>
      </c>
      <c r="H1200">
        <v>2</v>
      </c>
      <c r="I1200" s="4">
        <f>IF(ISBLANK(Table1[[#This Row],[Quantity]]),AVERAGE(H1200:H18733),Table1[[#This Row],[Quantity]])</f>
        <v>2</v>
      </c>
      <c r="J1200">
        <v>10</v>
      </c>
      <c r="K1200" s="4">
        <f>IF(ISBLANK(Table1[[#This Row],[Order Total]]),AVERAGE(J1200:J18733),Table1[[#This Row],[Order Total]])</f>
        <v>10</v>
      </c>
      <c r="L1200" s="1">
        <v>45077</v>
      </c>
      <c r="M1200" t="s">
        <v>13</v>
      </c>
      <c r="N1200" s="4" t="str">
        <f>IF(ISBLANK(Table1[[#This Row],[Payment Method]]),"Unknown",Table1[[#This Row],[Payment Method]])</f>
        <v>Credit Card</v>
      </c>
    </row>
    <row r="1201" spans="1:14" hidden="1" x14ac:dyDescent="0.35">
      <c r="A1201" t="s">
        <v>1341</v>
      </c>
      <c r="B1201" t="s">
        <v>188</v>
      </c>
      <c r="C1201" t="s">
        <v>11</v>
      </c>
      <c r="D1201" t="s">
        <v>12</v>
      </c>
      <c r="E1201" s="4" t="str">
        <f>IF(ISBLANK(Table1[[#This Row],[Item]]),"Unknown",Table1[[#This Row],[Item]])</f>
        <v>Side Salad</v>
      </c>
      <c r="F1201">
        <v>3</v>
      </c>
      <c r="G1201" s="4">
        <f>IF(ISBLANK(Table1[[#This Row],[Price]]),AVERAGE(F1201:F18734),Table1[[#This Row],[Price]])</f>
        <v>3</v>
      </c>
      <c r="H1201">
        <v>1</v>
      </c>
      <c r="I1201" s="4">
        <f>IF(ISBLANK(Table1[[#This Row],[Quantity]]),AVERAGE(H1201:H18734),Table1[[#This Row],[Quantity]])</f>
        <v>1</v>
      </c>
      <c r="J1201">
        <v>3</v>
      </c>
      <c r="K1201" s="4">
        <f>IF(ISBLANK(Table1[[#This Row],[Order Total]]),AVERAGE(J1201:J18734),Table1[[#This Row],[Order Total]])</f>
        <v>3</v>
      </c>
      <c r="L1201" s="1">
        <v>45239</v>
      </c>
      <c r="M1201" t="s">
        <v>13</v>
      </c>
      <c r="N1201" s="4" t="str">
        <f>IF(ISBLANK(Table1[[#This Row],[Payment Method]]),"Unknown",Table1[[#This Row],[Payment Method]])</f>
        <v>Credit Card</v>
      </c>
    </row>
    <row r="1202" spans="1:14" hidden="1" x14ac:dyDescent="0.35">
      <c r="A1202" t="s">
        <v>1342</v>
      </c>
      <c r="B1202" t="s">
        <v>64</v>
      </c>
      <c r="C1202" t="s">
        <v>20</v>
      </c>
      <c r="D1202" t="s">
        <v>27</v>
      </c>
      <c r="E1202" s="4" t="str">
        <f>IF(ISBLANK(Table1[[#This Row],[Item]]),"Unknown",Table1[[#This Row],[Item]])</f>
        <v>Pasta Alfredo</v>
      </c>
      <c r="F1202">
        <v>12</v>
      </c>
      <c r="G1202" s="4">
        <f>IF(ISBLANK(Table1[[#This Row],[Price]]),AVERAGE(F1202:F18735),Table1[[#This Row],[Price]])</f>
        <v>12</v>
      </c>
      <c r="H1202">
        <v>3</v>
      </c>
      <c r="I1202" s="4">
        <f>IF(ISBLANK(Table1[[#This Row],[Quantity]]),AVERAGE(H1202:H18735),Table1[[#This Row],[Quantity]])</f>
        <v>3</v>
      </c>
      <c r="J1202">
        <v>36</v>
      </c>
      <c r="K1202" s="4">
        <f>IF(ISBLANK(Table1[[#This Row],[Order Total]]),AVERAGE(J1202:J18735),Table1[[#This Row],[Order Total]])</f>
        <v>36</v>
      </c>
      <c r="L1202" s="1">
        <v>45286</v>
      </c>
      <c r="M1202" t="s">
        <v>17</v>
      </c>
      <c r="N1202" s="4" t="str">
        <f>IF(ISBLANK(Table1[[#This Row],[Payment Method]]),"Unknown",Table1[[#This Row],[Payment Method]])</f>
        <v>Digital Wallet</v>
      </c>
    </row>
    <row r="1203" spans="1:14" hidden="1" x14ac:dyDescent="0.35">
      <c r="A1203" t="s">
        <v>1343</v>
      </c>
      <c r="B1203" t="s">
        <v>298</v>
      </c>
      <c r="C1203" t="s">
        <v>24</v>
      </c>
      <c r="D1203" t="s">
        <v>168</v>
      </c>
      <c r="E1203" s="4" t="str">
        <f>IF(ISBLANK(Table1[[#This Row],[Item]]),"Unknown",Table1[[#This Row],[Item]])</f>
        <v>Water</v>
      </c>
      <c r="F1203">
        <v>1</v>
      </c>
      <c r="G1203" s="4">
        <f>IF(ISBLANK(Table1[[#This Row],[Price]]),AVERAGE(F1203:F18736),Table1[[#This Row],[Price]])</f>
        <v>1</v>
      </c>
      <c r="H1203">
        <v>1</v>
      </c>
      <c r="I1203" s="4">
        <f>IF(ISBLANK(Table1[[#This Row],[Quantity]]),AVERAGE(H1203:H18736),Table1[[#This Row],[Quantity]])</f>
        <v>1</v>
      </c>
      <c r="J1203">
        <v>1</v>
      </c>
      <c r="K1203" s="4">
        <f>IF(ISBLANK(Table1[[#This Row],[Order Total]]),AVERAGE(J1203:J18736),Table1[[#This Row],[Order Total]])</f>
        <v>1</v>
      </c>
      <c r="L1203" s="1">
        <v>44748</v>
      </c>
      <c r="M1203" t="s">
        <v>28</v>
      </c>
      <c r="N1203" s="4" t="str">
        <f>IF(ISBLANK(Table1[[#This Row],[Payment Method]]),"Unknown",Table1[[#This Row],[Payment Method]])</f>
        <v>Cash</v>
      </c>
    </row>
    <row r="1204" spans="1:14" hidden="1" x14ac:dyDescent="0.35">
      <c r="A1204" t="s">
        <v>1344</v>
      </c>
      <c r="B1204" t="s">
        <v>64</v>
      </c>
      <c r="C1204" t="s">
        <v>11</v>
      </c>
      <c r="D1204" t="s">
        <v>12</v>
      </c>
      <c r="E1204" s="4" t="str">
        <f>IF(ISBLANK(Table1[[#This Row],[Item]]),"Unknown",Table1[[#This Row],[Item]])</f>
        <v>Side Salad</v>
      </c>
      <c r="F1204">
        <v>3</v>
      </c>
      <c r="G1204" s="4">
        <f>IF(ISBLANK(Table1[[#This Row],[Price]]),AVERAGE(F1204:F18737),Table1[[#This Row],[Price]])</f>
        <v>3</v>
      </c>
      <c r="H1204">
        <v>1</v>
      </c>
      <c r="I1204" s="4">
        <f>IF(ISBLANK(Table1[[#This Row],[Quantity]]),AVERAGE(H1204:H18737),Table1[[#This Row],[Quantity]])</f>
        <v>1</v>
      </c>
      <c r="J1204">
        <v>3</v>
      </c>
      <c r="K1204" s="4">
        <f>IF(ISBLANK(Table1[[#This Row],[Order Total]]),AVERAGE(J1204:J18737),Table1[[#This Row],[Order Total]])</f>
        <v>3</v>
      </c>
      <c r="L1204" s="1">
        <v>45226</v>
      </c>
      <c r="M1204" t="s">
        <v>17</v>
      </c>
      <c r="N1204" s="4" t="str">
        <f>IF(ISBLANK(Table1[[#This Row],[Payment Method]]),"Unknown",Table1[[#This Row],[Payment Method]])</f>
        <v>Digital Wallet</v>
      </c>
    </row>
    <row r="1205" spans="1:14" hidden="1" x14ac:dyDescent="0.35">
      <c r="A1205" t="s">
        <v>1345</v>
      </c>
      <c r="B1205" t="s">
        <v>202</v>
      </c>
      <c r="C1205" t="s">
        <v>24</v>
      </c>
      <c r="D1205" t="s">
        <v>71</v>
      </c>
      <c r="E1205" s="4" t="str">
        <f>IF(ISBLANK(Table1[[#This Row],[Item]]),"Unknown",Table1[[#This Row],[Item]])</f>
        <v>Orange Juice</v>
      </c>
      <c r="F1205">
        <v>3</v>
      </c>
      <c r="G1205" s="4">
        <f>IF(ISBLANK(Table1[[#This Row],[Price]]),AVERAGE(F1205:F18738),Table1[[#This Row],[Price]])</f>
        <v>3</v>
      </c>
      <c r="H1205">
        <v>5</v>
      </c>
      <c r="I1205" s="4">
        <f>IF(ISBLANK(Table1[[#This Row],[Quantity]]),AVERAGE(H1205:H18738),Table1[[#This Row],[Quantity]])</f>
        <v>5</v>
      </c>
      <c r="J1205">
        <v>15</v>
      </c>
      <c r="K1205" s="4">
        <f>IF(ISBLANK(Table1[[#This Row],[Order Total]]),AVERAGE(J1205:J18738),Table1[[#This Row],[Order Total]])</f>
        <v>15</v>
      </c>
      <c r="L1205" s="1">
        <v>45230</v>
      </c>
      <c r="N1205" s="4" t="str">
        <f>IF(ISBLANK(Table1[[#This Row],[Payment Method]]),"Unknown",Table1[[#This Row],[Payment Method]])</f>
        <v>Unknown</v>
      </c>
    </row>
    <row r="1206" spans="1:14" hidden="1" x14ac:dyDescent="0.35">
      <c r="A1206" t="s">
        <v>1346</v>
      </c>
      <c r="B1206" t="s">
        <v>83</v>
      </c>
      <c r="C1206" t="s">
        <v>11</v>
      </c>
      <c r="D1206" t="s">
        <v>16</v>
      </c>
      <c r="E1206" s="4" t="str">
        <f>IF(ISBLANK(Table1[[#This Row],[Item]]),"Unknown",Table1[[#This Row],[Item]])</f>
        <v>Mashed Potatoes</v>
      </c>
      <c r="F1206">
        <v>4</v>
      </c>
      <c r="G1206" s="4">
        <f>IF(ISBLANK(Table1[[#This Row],[Price]]),AVERAGE(F1206:F18739),Table1[[#This Row],[Price]])</f>
        <v>4</v>
      </c>
      <c r="H1206">
        <v>2</v>
      </c>
      <c r="I1206" s="4">
        <f>IF(ISBLANK(Table1[[#This Row],[Quantity]]),AVERAGE(H1206:H18739),Table1[[#This Row],[Quantity]])</f>
        <v>2</v>
      </c>
      <c r="J1206">
        <v>8</v>
      </c>
      <c r="K1206" s="4">
        <f>IF(ISBLANK(Table1[[#This Row],[Order Total]]),AVERAGE(J1206:J18739),Table1[[#This Row],[Order Total]])</f>
        <v>8</v>
      </c>
      <c r="L1206" s="1">
        <v>44706</v>
      </c>
      <c r="M1206" t="s">
        <v>28</v>
      </c>
      <c r="N1206" s="4" t="str">
        <f>IF(ISBLANK(Table1[[#This Row],[Payment Method]]),"Unknown",Table1[[#This Row],[Payment Method]])</f>
        <v>Cash</v>
      </c>
    </row>
    <row r="1207" spans="1:14" hidden="1" x14ac:dyDescent="0.35">
      <c r="A1207" t="s">
        <v>1347</v>
      </c>
      <c r="B1207" t="s">
        <v>221</v>
      </c>
      <c r="C1207" t="s">
        <v>38</v>
      </c>
      <c r="D1207" t="s">
        <v>43</v>
      </c>
      <c r="E1207" s="4" t="str">
        <f>IF(ISBLANK(Table1[[#This Row],[Item]]),"Unknown",Table1[[#This Row],[Item]])</f>
        <v>Brownie</v>
      </c>
      <c r="F1207">
        <v>6</v>
      </c>
      <c r="G1207" s="4">
        <f>IF(ISBLANK(Table1[[#This Row],[Price]]),AVERAGE(F1207:F18740),Table1[[#This Row],[Price]])</f>
        <v>6</v>
      </c>
      <c r="H1207">
        <v>3</v>
      </c>
      <c r="I1207" s="4">
        <f>IF(ISBLANK(Table1[[#This Row],[Quantity]]),AVERAGE(H1207:H18740),Table1[[#This Row],[Quantity]])</f>
        <v>3</v>
      </c>
      <c r="J1207">
        <v>18</v>
      </c>
      <c r="K1207" s="4">
        <f>IF(ISBLANK(Table1[[#This Row],[Order Total]]),AVERAGE(J1207:J18740),Table1[[#This Row],[Order Total]])</f>
        <v>18</v>
      </c>
      <c r="L1207" s="1">
        <v>44843</v>
      </c>
      <c r="M1207" t="s">
        <v>28</v>
      </c>
      <c r="N1207" s="4" t="str">
        <f>IF(ISBLANK(Table1[[#This Row],[Payment Method]]),"Unknown",Table1[[#This Row],[Payment Method]])</f>
        <v>Cash</v>
      </c>
    </row>
    <row r="1208" spans="1:14" hidden="1" x14ac:dyDescent="0.35">
      <c r="A1208" t="s">
        <v>1348</v>
      </c>
      <c r="B1208" t="s">
        <v>53</v>
      </c>
      <c r="C1208" t="s">
        <v>20</v>
      </c>
      <c r="D1208" t="s">
        <v>27</v>
      </c>
      <c r="E1208" s="4" t="str">
        <f>IF(ISBLANK(Table1[[#This Row],[Item]]),"Unknown",Table1[[#This Row],[Item]])</f>
        <v>Pasta Alfredo</v>
      </c>
      <c r="F1208">
        <v>12</v>
      </c>
      <c r="G1208" s="4">
        <f>IF(ISBLANK(Table1[[#This Row],[Price]]),AVERAGE(F1208:F18741),Table1[[#This Row],[Price]])</f>
        <v>12</v>
      </c>
      <c r="H1208">
        <v>5</v>
      </c>
      <c r="I1208" s="4">
        <f>IF(ISBLANK(Table1[[#This Row],[Quantity]]),AVERAGE(H1208:H18741),Table1[[#This Row],[Quantity]])</f>
        <v>5</v>
      </c>
      <c r="J1208">
        <v>60</v>
      </c>
      <c r="K1208" s="4">
        <f>IF(ISBLANK(Table1[[#This Row],[Order Total]]),AVERAGE(J1208:J18741),Table1[[#This Row],[Order Total]])</f>
        <v>60</v>
      </c>
      <c r="L1208" s="1">
        <v>44719</v>
      </c>
      <c r="M1208" t="s">
        <v>13</v>
      </c>
      <c r="N1208" s="4" t="str">
        <f>IF(ISBLANK(Table1[[#This Row],[Payment Method]]),"Unknown",Table1[[#This Row],[Payment Method]])</f>
        <v>Credit Card</v>
      </c>
    </row>
    <row r="1209" spans="1:14" hidden="1" x14ac:dyDescent="0.35">
      <c r="A1209" t="s">
        <v>1349</v>
      </c>
      <c r="B1209" t="s">
        <v>120</v>
      </c>
      <c r="C1209" t="s">
        <v>50</v>
      </c>
      <c r="D1209" t="s">
        <v>86</v>
      </c>
      <c r="E1209" s="4" t="str">
        <f>IF(ISBLANK(Table1[[#This Row],[Item]]),"Unknown",Table1[[#This Row],[Item]])</f>
        <v>Cheese Fries</v>
      </c>
      <c r="F1209">
        <v>5</v>
      </c>
      <c r="G1209" s="4">
        <f>IF(ISBLANK(Table1[[#This Row],[Price]]),AVERAGE(F1209:F18742),Table1[[#This Row],[Price]])</f>
        <v>5</v>
      </c>
      <c r="H1209">
        <v>1</v>
      </c>
      <c r="I1209" s="4">
        <f>IF(ISBLANK(Table1[[#This Row],[Quantity]]),AVERAGE(H1209:H18742),Table1[[#This Row],[Quantity]])</f>
        <v>1</v>
      </c>
      <c r="J1209">
        <v>5</v>
      </c>
      <c r="K1209" s="4">
        <f>IF(ISBLANK(Table1[[#This Row],[Order Total]]),AVERAGE(J1209:J18742),Table1[[#This Row],[Order Total]])</f>
        <v>5</v>
      </c>
      <c r="L1209" s="1">
        <v>45189</v>
      </c>
      <c r="M1209" t="s">
        <v>13</v>
      </c>
      <c r="N1209" s="4" t="str">
        <f>IF(ISBLANK(Table1[[#This Row],[Payment Method]]),"Unknown",Table1[[#This Row],[Payment Method]])</f>
        <v>Credit Card</v>
      </c>
    </row>
    <row r="1210" spans="1:14" hidden="1" x14ac:dyDescent="0.35">
      <c r="A1210" t="s">
        <v>1350</v>
      </c>
      <c r="B1210" t="s">
        <v>136</v>
      </c>
      <c r="C1210" t="s">
        <v>38</v>
      </c>
      <c r="D1210" t="s">
        <v>121</v>
      </c>
      <c r="E1210" s="4" t="str">
        <f>IF(ISBLANK(Table1[[#This Row],[Item]]),"Unknown",Table1[[#This Row],[Item]])</f>
        <v>Ice Cream</v>
      </c>
      <c r="F1210">
        <v>5</v>
      </c>
      <c r="G1210" s="4">
        <f>IF(ISBLANK(Table1[[#This Row],[Price]]),AVERAGE(F1210:F18743),Table1[[#This Row],[Price]])</f>
        <v>5</v>
      </c>
      <c r="H1210">
        <v>1</v>
      </c>
      <c r="I1210" s="4">
        <f>IF(ISBLANK(Table1[[#This Row],[Quantity]]),AVERAGE(H1210:H18743),Table1[[#This Row],[Quantity]])</f>
        <v>1</v>
      </c>
      <c r="J1210">
        <v>5</v>
      </c>
      <c r="K1210" s="4">
        <f>IF(ISBLANK(Table1[[#This Row],[Order Total]]),AVERAGE(J1210:J18743),Table1[[#This Row],[Order Total]])</f>
        <v>5</v>
      </c>
      <c r="L1210" s="1">
        <v>44964</v>
      </c>
      <c r="M1210" t="s">
        <v>17</v>
      </c>
      <c r="N1210" s="4" t="str">
        <f>IF(ISBLANK(Table1[[#This Row],[Payment Method]]),"Unknown",Table1[[#This Row],[Payment Method]])</f>
        <v>Digital Wallet</v>
      </c>
    </row>
    <row r="1211" spans="1:14" hidden="1" x14ac:dyDescent="0.35">
      <c r="A1211" t="s">
        <v>1351</v>
      </c>
      <c r="B1211" t="s">
        <v>69</v>
      </c>
      <c r="C1211" t="s">
        <v>20</v>
      </c>
      <c r="D1211" t="s">
        <v>41</v>
      </c>
      <c r="E1211" s="4" t="str">
        <f>IF(ISBLANK(Table1[[#This Row],[Item]]),"Unknown",Table1[[#This Row],[Item]])</f>
        <v>Vegetarian Platter</v>
      </c>
      <c r="F1211">
        <v>14</v>
      </c>
      <c r="G1211" s="4">
        <f>IF(ISBLANK(Table1[[#This Row],[Price]]),AVERAGE(F1211:F18744),Table1[[#This Row],[Price]])</f>
        <v>14</v>
      </c>
      <c r="H1211">
        <v>5</v>
      </c>
      <c r="I1211" s="4">
        <f>IF(ISBLANK(Table1[[#This Row],[Quantity]]),AVERAGE(H1211:H18744),Table1[[#This Row],[Quantity]])</f>
        <v>5</v>
      </c>
      <c r="J1211">
        <v>70</v>
      </c>
      <c r="K1211" s="4">
        <f>IF(ISBLANK(Table1[[#This Row],[Order Total]]),AVERAGE(J1211:J18744),Table1[[#This Row],[Order Total]])</f>
        <v>70</v>
      </c>
      <c r="L1211" s="1">
        <v>45094</v>
      </c>
      <c r="M1211" t="s">
        <v>17</v>
      </c>
      <c r="N1211" s="4" t="str">
        <f>IF(ISBLANK(Table1[[#This Row],[Payment Method]]),"Unknown",Table1[[#This Row],[Payment Method]])</f>
        <v>Digital Wallet</v>
      </c>
    </row>
    <row r="1212" spans="1:14" hidden="1" x14ac:dyDescent="0.35">
      <c r="A1212" t="s">
        <v>1352</v>
      </c>
      <c r="B1212" t="s">
        <v>205</v>
      </c>
      <c r="C1212" t="s">
        <v>11</v>
      </c>
      <c r="D1212" t="s">
        <v>79</v>
      </c>
      <c r="E1212" s="4" t="str">
        <f>IF(ISBLANK(Table1[[#This Row],[Item]]),"Unknown",Table1[[#This Row],[Item]])</f>
        <v>Grilled Vegetables</v>
      </c>
      <c r="F1212">
        <v>5</v>
      </c>
      <c r="G1212" s="4">
        <f>IF(ISBLANK(Table1[[#This Row],[Price]]),AVERAGE(F1212:F18745),Table1[[#This Row],[Price]])</f>
        <v>5</v>
      </c>
      <c r="H1212">
        <v>1</v>
      </c>
      <c r="I1212" s="4">
        <f>IF(ISBLANK(Table1[[#This Row],[Quantity]]),AVERAGE(H1212:H18745),Table1[[#This Row],[Quantity]])</f>
        <v>1</v>
      </c>
      <c r="J1212">
        <v>5</v>
      </c>
      <c r="K1212" s="4">
        <f>IF(ISBLANK(Table1[[#This Row],[Order Total]]),AVERAGE(J1212:J18745),Table1[[#This Row],[Order Total]])</f>
        <v>5</v>
      </c>
      <c r="L1212" s="1">
        <v>45182</v>
      </c>
      <c r="M1212" t="s">
        <v>13</v>
      </c>
      <c r="N1212" s="4" t="str">
        <f>IF(ISBLANK(Table1[[#This Row],[Payment Method]]),"Unknown",Table1[[#This Row],[Payment Method]])</f>
        <v>Credit Card</v>
      </c>
    </row>
    <row r="1213" spans="1:14" hidden="1" x14ac:dyDescent="0.35">
      <c r="A1213" t="s">
        <v>1353</v>
      </c>
      <c r="B1213" t="s">
        <v>215</v>
      </c>
      <c r="C1213" t="s">
        <v>24</v>
      </c>
      <c r="D1213" t="s">
        <v>77</v>
      </c>
      <c r="E1213" s="4" t="str">
        <f>IF(ISBLANK(Table1[[#This Row],[Item]]),"Unknown",Table1[[#This Row],[Item]])</f>
        <v>Coca Cola</v>
      </c>
      <c r="F1213">
        <v>2.5</v>
      </c>
      <c r="G1213" s="4">
        <f>IF(ISBLANK(Table1[[#This Row],[Price]]),AVERAGE(F1213:F18746),Table1[[#This Row],[Price]])</f>
        <v>2.5</v>
      </c>
      <c r="H1213">
        <v>3</v>
      </c>
      <c r="I1213" s="4">
        <f>IF(ISBLANK(Table1[[#This Row],[Quantity]]),AVERAGE(H1213:H18746),Table1[[#This Row],[Quantity]])</f>
        <v>3</v>
      </c>
      <c r="J1213">
        <v>7.5</v>
      </c>
      <c r="K1213" s="4">
        <f>IF(ISBLANK(Table1[[#This Row],[Order Total]]),AVERAGE(J1213:J18746),Table1[[#This Row],[Order Total]])</f>
        <v>7.5</v>
      </c>
      <c r="L1213" s="1">
        <v>44590</v>
      </c>
      <c r="M1213" t="s">
        <v>17</v>
      </c>
      <c r="N1213" s="4" t="str">
        <f>IF(ISBLANK(Table1[[#This Row],[Payment Method]]),"Unknown",Table1[[#This Row],[Payment Method]])</f>
        <v>Digital Wallet</v>
      </c>
    </row>
    <row r="1214" spans="1:14" hidden="1" x14ac:dyDescent="0.35">
      <c r="A1214" t="s">
        <v>1354</v>
      </c>
      <c r="B1214" t="s">
        <v>131</v>
      </c>
      <c r="C1214" t="s">
        <v>24</v>
      </c>
      <c r="D1214" t="s">
        <v>77</v>
      </c>
      <c r="E1214" s="4" t="str">
        <f>IF(ISBLANK(Table1[[#This Row],[Item]]),"Unknown",Table1[[#This Row],[Item]])</f>
        <v>Coca Cola</v>
      </c>
      <c r="F1214">
        <v>2.5</v>
      </c>
      <c r="G1214" s="4">
        <f>IF(ISBLANK(Table1[[#This Row],[Price]]),AVERAGE(F1214:F18747),Table1[[#This Row],[Price]])</f>
        <v>2.5</v>
      </c>
      <c r="H1214">
        <v>5</v>
      </c>
      <c r="I1214" s="4">
        <f>IF(ISBLANK(Table1[[#This Row],[Quantity]]),AVERAGE(H1214:H18747),Table1[[#This Row],[Quantity]])</f>
        <v>5</v>
      </c>
      <c r="J1214">
        <v>12.5</v>
      </c>
      <c r="K1214" s="4">
        <f>IF(ISBLANK(Table1[[#This Row],[Order Total]]),AVERAGE(J1214:J18747),Table1[[#This Row],[Order Total]])</f>
        <v>12.5</v>
      </c>
      <c r="L1214" s="1">
        <v>44704</v>
      </c>
      <c r="M1214" t="s">
        <v>13</v>
      </c>
      <c r="N1214" s="4" t="str">
        <f>IF(ISBLANK(Table1[[#This Row],[Payment Method]]),"Unknown",Table1[[#This Row],[Payment Method]])</f>
        <v>Credit Card</v>
      </c>
    </row>
    <row r="1215" spans="1:14" hidden="1" x14ac:dyDescent="0.35">
      <c r="A1215" t="s">
        <v>1355</v>
      </c>
      <c r="B1215" t="s">
        <v>129</v>
      </c>
      <c r="C1215" t="s">
        <v>38</v>
      </c>
      <c r="D1215" t="s">
        <v>121</v>
      </c>
      <c r="E1215" s="4" t="str">
        <f>IF(ISBLANK(Table1[[#This Row],[Item]]),"Unknown",Table1[[#This Row],[Item]])</f>
        <v>Ice Cream</v>
      </c>
      <c r="F1215">
        <v>5</v>
      </c>
      <c r="G1215" s="4">
        <f>IF(ISBLANK(Table1[[#This Row],[Price]]),AVERAGE(F1215:F18748),Table1[[#This Row],[Price]])</f>
        <v>5</v>
      </c>
      <c r="H1215">
        <v>5</v>
      </c>
      <c r="I1215" s="4">
        <f>IF(ISBLANK(Table1[[#This Row],[Quantity]]),AVERAGE(H1215:H18748),Table1[[#This Row],[Quantity]])</f>
        <v>5</v>
      </c>
      <c r="J1215">
        <v>25</v>
      </c>
      <c r="K1215" s="4">
        <f>IF(ISBLANK(Table1[[#This Row],[Order Total]]),AVERAGE(J1215:J18748),Table1[[#This Row],[Order Total]])</f>
        <v>25</v>
      </c>
      <c r="L1215" s="1">
        <v>44595</v>
      </c>
      <c r="M1215" t="s">
        <v>17</v>
      </c>
      <c r="N1215" s="4" t="str">
        <f>IF(ISBLANK(Table1[[#This Row],[Payment Method]]),"Unknown",Table1[[#This Row],[Payment Method]])</f>
        <v>Digital Wallet</v>
      </c>
    </row>
    <row r="1216" spans="1:14" x14ac:dyDescent="0.35">
      <c r="A1216" t="s">
        <v>1356</v>
      </c>
      <c r="B1216" t="s">
        <v>597</v>
      </c>
      <c r="C1216" t="s">
        <v>20</v>
      </c>
      <c r="E1216" s="4" t="str">
        <f>IF(ISBLANK(Table1[[#This Row],[Item]]),"Unknown",Table1[[#This Row],[Item]])</f>
        <v>Unknown</v>
      </c>
      <c r="G1216" s="4">
        <f>IF(ISBLANK(Table1[[#This Row],[Price]]),AVERAGE(F1216:F18749),Table1[[#This Row],[Price]])</f>
        <v>6.5823764675525736</v>
      </c>
      <c r="H1216">
        <v>4</v>
      </c>
      <c r="I1216" s="4">
        <f>IF(ISBLANK(Table1[[#This Row],[Quantity]]),AVERAGE(H1216:H18749),Table1[[#This Row],[Quantity]])</f>
        <v>4</v>
      </c>
      <c r="J1216">
        <v>48</v>
      </c>
      <c r="K1216" s="4">
        <f>IF(ISBLANK(Table1[[#This Row],[Order Total]]),AVERAGE(J1216:J18749),Table1[[#This Row],[Order Total]])</f>
        <v>48</v>
      </c>
      <c r="L1216" s="1">
        <v>45201</v>
      </c>
      <c r="M1216" t="s">
        <v>13</v>
      </c>
      <c r="N1216" s="4" t="str">
        <f>IF(ISBLANK(Table1[[#This Row],[Payment Method]]),"Unknown",Table1[[#This Row],[Payment Method]])</f>
        <v>Credit Card</v>
      </c>
    </row>
    <row r="1217" spans="1:14" hidden="1" x14ac:dyDescent="0.35">
      <c r="A1217" t="s">
        <v>1357</v>
      </c>
      <c r="B1217" t="s">
        <v>147</v>
      </c>
      <c r="C1217" t="s">
        <v>20</v>
      </c>
      <c r="D1217" t="s">
        <v>30</v>
      </c>
      <c r="E1217" s="4" t="str">
        <f>IF(ISBLANK(Table1[[#This Row],[Item]]),"Unknown",Table1[[#This Row],[Item]])</f>
        <v>Salmon</v>
      </c>
      <c r="F1217">
        <v>18</v>
      </c>
      <c r="G1217" s="4">
        <f>IF(ISBLANK(Table1[[#This Row],[Price]]),AVERAGE(F1217:F18750),Table1[[#This Row],[Price]])</f>
        <v>18</v>
      </c>
      <c r="H1217">
        <v>3</v>
      </c>
      <c r="I1217" s="4">
        <f>IF(ISBLANK(Table1[[#This Row],[Quantity]]),AVERAGE(H1217:H18750),Table1[[#This Row],[Quantity]])</f>
        <v>3</v>
      </c>
      <c r="J1217">
        <v>54</v>
      </c>
      <c r="K1217" s="4">
        <f>IF(ISBLANK(Table1[[#This Row],[Order Total]]),AVERAGE(J1217:J18750),Table1[[#This Row],[Order Total]])</f>
        <v>54</v>
      </c>
      <c r="L1217" s="1">
        <v>45208</v>
      </c>
      <c r="M1217" t="s">
        <v>17</v>
      </c>
      <c r="N1217" s="4" t="str">
        <f>IF(ISBLANK(Table1[[#This Row],[Payment Method]]),"Unknown",Table1[[#This Row],[Payment Method]])</f>
        <v>Digital Wallet</v>
      </c>
    </row>
    <row r="1218" spans="1:14" hidden="1" x14ac:dyDescent="0.35">
      <c r="A1218" t="s">
        <v>1358</v>
      </c>
      <c r="B1218" t="s">
        <v>97</v>
      </c>
      <c r="C1218" t="s">
        <v>50</v>
      </c>
      <c r="D1218" t="s">
        <v>112</v>
      </c>
      <c r="E1218" s="4" t="str">
        <f>IF(ISBLANK(Table1[[#This Row],[Item]]),"Unknown",Table1[[#This Row],[Item]])</f>
        <v>French Fries</v>
      </c>
      <c r="F1218">
        <v>4</v>
      </c>
      <c r="G1218" s="4">
        <f>IF(ISBLANK(Table1[[#This Row],[Price]]),AVERAGE(F1218:F18751),Table1[[#This Row],[Price]])</f>
        <v>4</v>
      </c>
      <c r="H1218">
        <v>2</v>
      </c>
      <c r="I1218" s="4">
        <f>IF(ISBLANK(Table1[[#This Row],[Quantity]]),AVERAGE(H1218:H18751),Table1[[#This Row],[Quantity]])</f>
        <v>2</v>
      </c>
      <c r="J1218">
        <v>8</v>
      </c>
      <c r="K1218" s="4">
        <f>IF(ISBLANK(Table1[[#This Row],[Order Total]]),AVERAGE(J1218:J18751),Table1[[#This Row],[Order Total]])</f>
        <v>8</v>
      </c>
      <c r="L1218" s="1">
        <v>44628</v>
      </c>
      <c r="M1218" t="s">
        <v>17</v>
      </c>
      <c r="N1218" s="4" t="str">
        <f>IF(ISBLANK(Table1[[#This Row],[Payment Method]]),"Unknown",Table1[[#This Row],[Payment Method]])</f>
        <v>Digital Wallet</v>
      </c>
    </row>
    <row r="1219" spans="1:14" hidden="1" x14ac:dyDescent="0.35">
      <c r="A1219" t="s">
        <v>1359</v>
      </c>
      <c r="B1219" t="s">
        <v>60</v>
      </c>
      <c r="C1219" t="s">
        <v>38</v>
      </c>
      <c r="D1219" t="s">
        <v>121</v>
      </c>
      <c r="E1219" s="4" t="str">
        <f>IF(ISBLANK(Table1[[#This Row],[Item]]),"Unknown",Table1[[#This Row],[Item]])</f>
        <v>Ice Cream</v>
      </c>
      <c r="F1219">
        <v>5</v>
      </c>
      <c r="G1219" s="4">
        <f>IF(ISBLANK(Table1[[#This Row],[Price]]),AVERAGE(F1219:F18752),Table1[[#This Row],[Price]])</f>
        <v>5</v>
      </c>
      <c r="H1219">
        <v>3</v>
      </c>
      <c r="I1219" s="4">
        <f>IF(ISBLANK(Table1[[#This Row],[Quantity]]),AVERAGE(H1219:H18752),Table1[[#This Row],[Quantity]])</f>
        <v>3</v>
      </c>
      <c r="J1219">
        <v>15</v>
      </c>
      <c r="K1219" s="4">
        <f>IF(ISBLANK(Table1[[#This Row],[Order Total]]),AVERAGE(J1219:J18752),Table1[[#This Row],[Order Total]])</f>
        <v>15</v>
      </c>
      <c r="L1219" s="1">
        <v>44809</v>
      </c>
      <c r="M1219" t="s">
        <v>13</v>
      </c>
      <c r="N1219" s="4" t="str">
        <f>IF(ISBLANK(Table1[[#This Row],[Payment Method]]),"Unknown",Table1[[#This Row],[Payment Method]])</f>
        <v>Credit Card</v>
      </c>
    </row>
    <row r="1220" spans="1:14" hidden="1" x14ac:dyDescent="0.35">
      <c r="A1220" t="s">
        <v>1360</v>
      </c>
      <c r="B1220" t="s">
        <v>53</v>
      </c>
      <c r="C1220" t="s">
        <v>20</v>
      </c>
      <c r="E1220" s="4" t="str">
        <f>IF(ISBLANK(Table1[[#This Row],[Item]]),"Unknown",Table1[[#This Row],[Item]])</f>
        <v>Unknown</v>
      </c>
      <c r="F1220">
        <v>12</v>
      </c>
      <c r="G1220" s="4">
        <f>IF(ISBLANK(Table1[[#This Row],[Price]]),AVERAGE(F1220:F18753),Table1[[#This Row],[Price]])</f>
        <v>12</v>
      </c>
      <c r="H1220">
        <v>4</v>
      </c>
      <c r="I1220" s="4">
        <f>IF(ISBLANK(Table1[[#This Row],[Quantity]]),AVERAGE(H1220:H18753),Table1[[#This Row],[Quantity]])</f>
        <v>4</v>
      </c>
      <c r="J1220">
        <v>48</v>
      </c>
      <c r="K1220" s="4">
        <f>IF(ISBLANK(Table1[[#This Row],[Order Total]]),AVERAGE(J1220:J18753),Table1[[#This Row],[Order Total]])</f>
        <v>48</v>
      </c>
      <c r="L1220" s="1">
        <v>44824</v>
      </c>
      <c r="M1220" t="s">
        <v>13</v>
      </c>
      <c r="N1220" s="4" t="str">
        <f>IF(ISBLANK(Table1[[#This Row],[Payment Method]]),"Unknown",Table1[[#This Row],[Payment Method]])</f>
        <v>Credit Card</v>
      </c>
    </row>
    <row r="1221" spans="1:14" hidden="1" x14ac:dyDescent="0.35">
      <c r="A1221" t="s">
        <v>1361</v>
      </c>
      <c r="B1221" t="s">
        <v>234</v>
      </c>
      <c r="C1221" t="s">
        <v>38</v>
      </c>
      <c r="D1221" t="s">
        <v>121</v>
      </c>
      <c r="E1221" s="4" t="str">
        <f>IF(ISBLANK(Table1[[#This Row],[Item]]),"Unknown",Table1[[#This Row],[Item]])</f>
        <v>Ice Cream</v>
      </c>
      <c r="F1221">
        <v>5</v>
      </c>
      <c r="G1221" s="4">
        <f>IF(ISBLANK(Table1[[#This Row],[Price]]),AVERAGE(F1221:F18754),Table1[[#This Row],[Price]])</f>
        <v>5</v>
      </c>
      <c r="H1221">
        <v>5</v>
      </c>
      <c r="I1221" s="4">
        <f>IF(ISBLANK(Table1[[#This Row],[Quantity]]),AVERAGE(H1221:H18754),Table1[[#This Row],[Quantity]])</f>
        <v>5</v>
      </c>
      <c r="J1221">
        <v>25</v>
      </c>
      <c r="K1221" s="4">
        <f>IF(ISBLANK(Table1[[#This Row],[Order Total]]),AVERAGE(J1221:J18754),Table1[[#This Row],[Order Total]])</f>
        <v>25</v>
      </c>
      <c r="L1221" s="1">
        <v>44798</v>
      </c>
      <c r="M1221" t="s">
        <v>13</v>
      </c>
      <c r="N1221" s="4" t="str">
        <f>IF(ISBLANK(Table1[[#This Row],[Payment Method]]),"Unknown",Table1[[#This Row],[Payment Method]])</f>
        <v>Credit Card</v>
      </c>
    </row>
    <row r="1222" spans="1:14" hidden="1" x14ac:dyDescent="0.35">
      <c r="A1222" t="s">
        <v>1362</v>
      </c>
      <c r="B1222" t="s">
        <v>97</v>
      </c>
      <c r="C1222" t="s">
        <v>50</v>
      </c>
      <c r="D1222" t="s">
        <v>99</v>
      </c>
      <c r="E1222" s="4" t="str">
        <f>IF(ISBLANK(Table1[[#This Row],[Item]]),"Unknown",Table1[[#This Row],[Item]])</f>
        <v>Chicken Melt</v>
      </c>
      <c r="F1222">
        <v>8</v>
      </c>
      <c r="G1222" s="4">
        <f>IF(ISBLANK(Table1[[#This Row],[Price]]),AVERAGE(F1222:F18755),Table1[[#This Row],[Price]])</f>
        <v>8</v>
      </c>
      <c r="H1222">
        <v>4</v>
      </c>
      <c r="I1222" s="4">
        <f>IF(ISBLANK(Table1[[#This Row],[Quantity]]),AVERAGE(H1222:H18755),Table1[[#This Row],[Quantity]])</f>
        <v>4</v>
      </c>
      <c r="J1222">
        <v>32</v>
      </c>
      <c r="K1222" s="4">
        <f>IF(ISBLANK(Table1[[#This Row],[Order Total]]),AVERAGE(J1222:J18755),Table1[[#This Row],[Order Total]])</f>
        <v>32</v>
      </c>
      <c r="L1222" s="1">
        <v>45003</v>
      </c>
      <c r="M1222" t="s">
        <v>28</v>
      </c>
      <c r="N1222" s="4" t="str">
        <f>IF(ISBLANK(Table1[[#This Row],[Payment Method]]),"Unknown",Table1[[#This Row],[Payment Method]])</f>
        <v>Cash</v>
      </c>
    </row>
    <row r="1223" spans="1:14" hidden="1" x14ac:dyDescent="0.35">
      <c r="A1223" t="s">
        <v>1363</v>
      </c>
      <c r="B1223" t="s">
        <v>23</v>
      </c>
      <c r="C1223" t="s">
        <v>20</v>
      </c>
      <c r="D1223" t="s">
        <v>245</v>
      </c>
      <c r="E1223" s="4" t="str">
        <f>IF(ISBLANK(Table1[[#This Row],[Item]]),"Unknown",Table1[[#This Row],[Item]])</f>
        <v>Steak</v>
      </c>
      <c r="F1223">
        <v>20</v>
      </c>
      <c r="G1223" s="4">
        <f>IF(ISBLANK(Table1[[#This Row],[Price]]),AVERAGE(F1223:F18756),Table1[[#This Row],[Price]])</f>
        <v>20</v>
      </c>
      <c r="H1223">
        <v>5</v>
      </c>
      <c r="I1223" s="4">
        <f>IF(ISBLANK(Table1[[#This Row],[Quantity]]),AVERAGE(H1223:H18756),Table1[[#This Row],[Quantity]])</f>
        <v>5</v>
      </c>
      <c r="J1223">
        <v>100</v>
      </c>
      <c r="K1223" s="4">
        <f>IF(ISBLANK(Table1[[#This Row],[Order Total]]),AVERAGE(J1223:J18756),Table1[[#This Row],[Order Total]])</f>
        <v>100</v>
      </c>
      <c r="L1223" s="1">
        <v>44671</v>
      </c>
      <c r="M1223" t="s">
        <v>17</v>
      </c>
      <c r="N1223" s="4" t="str">
        <f>IF(ISBLANK(Table1[[#This Row],[Payment Method]]),"Unknown",Table1[[#This Row],[Payment Method]])</f>
        <v>Digital Wallet</v>
      </c>
    </row>
    <row r="1224" spans="1:14" x14ac:dyDescent="0.35">
      <c r="A1224" t="s">
        <v>1364</v>
      </c>
      <c r="B1224" t="s">
        <v>372</v>
      </c>
      <c r="C1224" t="s">
        <v>24</v>
      </c>
      <c r="E1224" s="4" t="str">
        <f>IF(ISBLANK(Table1[[#This Row],[Item]]),"Unknown",Table1[[#This Row],[Item]])</f>
        <v>Unknown</v>
      </c>
      <c r="G1224" s="4">
        <f>IF(ISBLANK(Table1[[#This Row],[Price]]),AVERAGE(F1224:F18757),Table1[[#This Row],[Price]])</f>
        <v>6.5807034527266861</v>
      </c>
      <c r="I1224" s="4">
        <f>IF(ISBLANK(Table1[[#This Row],[Quantity]]),AVERAGE(H1224:H18757),Table1[[#This Row],[Quantity]])</f>
        <v>3.0101219665535019</v>
      </c>
      <c r="K1224" s="4">
        <f>IF(ISBLANK(Table1[[#This Row],[Order Total]]),AVERAGE(J1224:J18757),Table1[[#This Row],[Order Total]])</f>
        <v>19.855117565698478</v>
      </c>
      <c r="L1224" s="1">
        <v>44631</v>
      </c>
      <c r="M1224" t="s">
        <v>17</v>
      </c>
      <c r="N1224" s="4" t="str">
        <f>IF(ISBLANK(Table1[[#This Row],[Payment Method]]),"Unknown",Table1[[#This Row],[Payment Method]])</f>
        <v>Digital Wallet</v>
      </c>
    </row>
    <row r="1225" spans="1:14" hidden="1" x14ac:dyDescent="0.35">
      <c r="A1225" t="s">
        <v>1365</v>
      </c>
      <c r="B1225" t="s">
        <v>298</v>
      </c>
      <c r="C1225" t="s">
        <v>24</v>
      </c>
      <c r="D1225" t="s">
        <v>168</v>
      </c>
      <c r="E1225" s="4" t="str">
        <f>IF(ISBLANK(Table1[[#This Row],[Item]]),"Unknown",Table1[[#This Row],[Item]])</f>
        <v>Water</v>
      </c>
      <c r="F1225">
        <v>1</v>
      </c>
      <c r="G1225" s="4">
        <f>IF(ISBLANK(Table1[[#This Row],[Price]]),AVERAGE(F1225:F18758),Table1[[#This Row],[Price]])</f>
        <v>1</v>
      </c>
      <c r="H1225">
        <v>1</v>
      </c>
      <c r="I1225" s="4">
        <f>IF(ISBLANK(Table1[[#This Row],[Quantity]]),AVERAGE(H1225:H18758),Table1[[#This Row],[Quantity]])</f>
        <v>1</v>
      </c>
      <c r="J1225">
        <v>1</v>
      </c>
      <c r="K1225" s="4">
        <f>IF(ISBLANK(Table1[[#This Row],[Order Total]]),AVERAGE(J1225:J18758),Table1[[#This Row],[Order Total]])</f>
        <v>1</v>
      </c>
      <c r="L1225" s="1">
        <v>45193</v>
      </c>
      <c r="M1225" t="s">
        <v>28</v>
      </c>
      <c r="N1225" s="4" t="str">
        <f>IF(ISBLANK(Table1[[#This Row],[Payment Method]]),"Unknown",Table1[[#This Row],[Payment Method]])</f>
        <v>Cash</v>
      </c>
    </row>
    <row r="1226" spans="1:14" hidden="1" x14ac:dyDescent="0.35">
      <c r="A1226" t="s">
        <v>1366</v>
      </c>
      <c r="B1226" t="s">
        <v>326</v>
      </c>
      <c r="C1226" t="s">
        <v>11</v>
      </c>
      <c r="D1226" t="s">
        <v>12</v>
      </c>
      <c r="E1226" s="4" t="str">
        <f>IF(ISBLANK(Table1[[#This Row],[Item]]),"Unknown",Table1[[#This Row],[Item]])</f>
        <v>Side Salad</v>
      </c>
      <c r="F1226">
        <v>3</v>
      </c>
      <c r="G1226" s="4">
        <f>IF(ISBLANK(Table1[[#This Row],[Price]]),AVERAGE(F1226:F18759),Table1[[#This Row],[Price]])</f>
        <v>3</v>
      </c>
      <c r="H1226">
        <v>3</v>
      </c>
      <c r="I1226" s="4">
        <f>IF(ISBLANK(Table1[[#This Row],[Quantity]]),AVERAGE(H1226:H18759),Table1[[#This Row],[Quantity]])</f>
        <v>3</v>
      </c>
      <c r="J1226">
        <v>9</v>
      </c>
      <c r="K1226" s="4">
        <f>IF(ISBLANK(Table1[[#This Row],[Order Total]]),AVERAGE(J1226:J18759),Table1[[#This Row],[Order Total]])</f>
        <v>9</v>
      </c>
      <c r="L1226" s="1">
        <v>44899</v>
      </c>
      <c r="M1226" t="s">
        <v>13</v>
      </c>
      <c r="N1226" s="4" t="str">
        <f>IF(ISBLANK(Table1[[#This Row],[Payment Method]]),"Unknown",Table1[[#This Row],[Payment Method]])</f>
        <v>Credit Card</v>
      </c>
    </row>
    <row r="1227" spans="1:14" hidden="1" x14ac:dyDescent="0.35">
      <c r="A1227" t="s">
        <v>1367</v>
      </c>
      <c r="B1227" t="s">
        <v>152</v>
      </c>
      <c r="C1227" t="s">
        <v>11</v>
      </c>
      <c r="E1227" s="4" t="str">
        <f>IF(ISBLANK(Table1[[#This Row],[Item]]),"Unknown",Table1[[#This Row],[Item]])</f>
        <v>Unknown</v>
      </c>
      <c r="F1227">
        <v>4</v>
      </c>
      <c r="G1227" s="4">
        <f>IF(ISBLANK(Table1[[#This Row],[Price]]),AVERAGE(F1227:F18760),Table1[[#This Row],[Price]])</f>
        <v>4</v>
      </c>
      <c r="H1227">
        <v>4</v>
      </c>
      <c r="I1227" s="4">
        <f>IF(ISBLANK(Table1[[#This Row],[Quantity]]),AVERAGE(H1227:H18760),Table1[[#This Row],[Quantity]])</f>
        <v>4</v>
      </c>
      <c r="J1227">
        <v>16</v>
      </c>
      <c r="K1227" s="4">
        <f>IF(ISBLANK(Table1[[#This Row],[Order Total]]),AVERAGE(J1227:J18760),Table1[[#This Row],[Order Total]])</f>
        <v>16</v>
      </c>
      <c r="L1227" s="1">
        <v>44722</v>
      </c>
      <c r="M1227" t="s">
        <v>28</v>
      </c>
      <c r="N1227" s="4" t="str">
        <f>IF(ISBLANK(Table1[[#This Row],[Payment Method]]),"Unknown",Table1[[#This Row],[Payment Method]])</f>
        <v>Cash</v>
      </c>
    </row>
    <row r="1228" spans="1:14" hidden="1" x14ac:dyDescent="0.35">
      <c r="A1228" t="s">
        <v>1368</v>
      </c>
      <c r="B1228" t="s">
        <v>298</v>
      </c>
      <c r="C1228" t="s">
        <v>11</v>
      </c>
      <c r="D1228" t="s">
        <v>12</v>
      </c>
      <c r="E1228" s="4" t="str">
        <f>IF(ISBLANK(Table1[[#This Row],[Item]]),"Unknown",Table1[[#This Row],[Item]])</f>
        <v>Side Salad</v>
      </c>
      <c r="F1228">
        <v>3</v>
      </c>
      <c r="G1228" s="4">
        <f>IF(ISBLANK(Table1[[#This Row],[Price]]),AVERAGE(F1228:F18761),Table1[[#This Row],[Price]])</f>
        <v>3</v>
      </c>
      <c r="H1228">
        <v>5</v>
      </c>
      <c r="I1228" s="4">
        <f>IF(ISBLANK(Table1[[#This Row],[Quantity]]),AVERAGE(H1228:H18761),Table1[[#This Row],[Quantity]])</f>
        <v>5</v>
      </c>
      <c r="J1228">
        <v>15</v>
      </c>
      <c r="K1228" s="4">
        <f>IF(ISBLANK(Table1[[#This Row],[Order Total]]),AVERAGE(J1228:J18761),Table1[[#This Row],[Order Total]])</f>
        <v>15</v>
      </c>
      <c r="L1228" s="1">
        <v>45123</v>
      </c>
      <c r="M1228" t="s">
        <v>13</v>
      </c>
      <c r="N1228" s="4" t="str">
        <f>IF(ISBLANK(Table1[[#This Row],[Payment Method]]),"Unknown",Table1[[#This Row],[Payment Method]])</f>
        <v>Credit Card</v>
      </c>
    </row>
    <row r="1229" spans="1:14" hidden="1" x14ac:dyDescent="0.35">
      <c r="A1229" t="s">
        <v>1369</v>
      </c>
      <c r="B1229" t="s">
        <v>181</v>
      </c>
      <c r="C1229" t="s">
        <v>20</v>
      </c>
      <c r="D1229" t="s">
        <v>41</v>
      </c>
      <c r="E1229" s="4" t="str">
        <f>IF(ISBLANK(Table1[[#This Row],[Item]]),"Unknown",Table1[[#This Row],[Item]])</f>
        <v>Vegetarian Platter</v>
      </c>
      <c r="F1229">
        <v>14</v>
      </c>
      <c r="G1229" s="4">
        <f>IF(ISBLANK(Table1[[#This Row],[Price]]),AVERAGE(F1229:F18762),Table1[[#This Row],[Price]])</f>
        <v>14</v>
      </c>
      <c r="H1229">
        <v>1</v>
      </c>
      <c r="I1229" s="4">
        <f>IF(ISBLANK(Table1[[#This Row],[Quantity]]),AVERAGE(H1229:H18762),Table1[[#This Row],[Quantity]])</f>
        <v>1</v>
      </c>
      <c r="J1229">
        <v>14</v>
      </c>
      <c r="K1229" s="4">
        <f>IF(ISBLANK(Table1[[#This Row],[Order Total]]),AVERAGE(J1229:J18762),Table1[[#This Row],[Order Total]])</f>
        <v>14</v>
      </c>
      <c r="L1229" s="1">
        <v>45093</v>
      </c>
      <c r="M1229" t="s">
        <v>28</v>
      </c>
      <c r="N1229" s="4" t="str">
        <f>IF(ISBLANK(Table1[[#This Row],[Payment Method]]),"Unknown",Table1[[#This Row],[Payment Method]])</f>
        <v>Cash</v>
      </c>
    </row>
    <row r="1230" spans="1:14" hidden="1" x14ac:dyDescent="0.35">
      <c r="A1230" t="s">
        <v>1370</v>
      </c>
      <c r="B1230" t="s">
        <v>101</v>
      </c>
      <c r="C1230" t="s">
        <v>20</v>
      </c>
      <c r="D1230" t="s">
        <v>21</v>
      </c>
      <c r="E1230" s="4" t="str">
        <f>IF(ISBLANK(Table1[[#This Row],[Item]]),"Unknown",Table1[[#This Row],[Item]])</f>
        <v>Grilled Chicken</v>
      </c>
      <c r="F1230">
        <v>15</v>
      </c>
      <c r="G1230" s="4">
        <f>IF(ISBLANK(Table1[[#This Row],[Price]]),AVERAGE(F1230:F18763),Table1[[#This Row],[Price]])</f>
        <v>15</v>
      </c>
      <c r="H1230">
        <v>3</v>
      </c>
      <c r="I1230" s="4">
        <f>IF(ISBLANK(Table1[[#This Row],[Quantity]]),AVERAGE(H1230:H18763),Table1[[#This Row],[Quantity]])</f>
        <v>3</v>
      </c>
      <c r="J1230">
        <v>45</v>
      </c>
      <c r="K1230" s="4">
        <f>IF(ISBLANK(Table1[[#This Row],[Order Total]]),AVERAGE(J1230:J18763),Table1[[#This Row],[Order Total]])</f>
        <v>45</v>
      </c>
      <c r="L1230" s="1">
        <v>44662</v>
      </c>
      <c r="M1230" t="s">
        <v>28</v>
      </c>
      <c r="N1230" s="4" t="str">
        <f>IF(ISBLANK(Table1[[#This Row],[Payment Method]]),"Unknown",Table1[[#This Row],[Payment Method]])</f>
        <v>Cash</v>
      </c>
    </row>
    <row r="1231" spans="1:14" hidden="1" x14ac:dyDescent="0.35">
      <c r="A1231" t="s">
        <v>1371</v>
      </c>
      <c r="B1231" t="s">
        <v>185</v>
      </c>
      <c r="C1231" t="s">
        <v>38</v>
      </c>
      <c r="D1231" t="s">
        <v>43</v>
      </c>
      <c r="E1231" s="4" t="str">
        <f>IF(ISBLANK(Table1[[#This Row],[Item]]),"Unknown",Table1[[#This Row],[Item]])</f>
        <v>Brownie</v>
      </c>
      <c r="F1231">
        <v>6</v>
      </c>
      <c r="G1231" s="4">
        <f>IF(ISBLANK(Table1[[#This Row],[Price]]),AVERAGE(F1231:F18764),Table1[[#This Row],[Price]])</f>
        <v>6</v>
      </c>
      <c r="H1231">
        <v>2</v>
      </c>
      <c r="I1231" s="4">
        <f>IF(ISBLANK(Table1[[#This Row],[Quantity]]),AVERAGE(H1231:H18764),Table1[[#This Row],[Quantity]])</f>
        <v>2</v>
      </c>
      <c r="J1231">
        <v>12</v>
      </c>
      <c r="K1231" s="4">
        <f>IF(ISBLANK(Table1[[#This Row],[Order Total]]),AVERAGE(J1231:J18764),Table1[[#This Row],[Order Total]])</f>
        <v>12</v>
      </c>
      <c r="L1231" s="1">
        <v>44841</v>
      </c>
      <c r="N1231" s="4" t="str">
        <f>IF(ISBLANK(Table1[[#This Row],[Payment Method]]),"Unknown",Table1[[#This Row],[Payment Method]])</f>
        <v>Unknown</v>
      </c>
    </row>
    <row r="1232" spans="1:14" hidden="1" x14ac:dyDescent="0.35">
      <c r="A1232" t="s">
        <v>1372</v>
      </c>
      <c r="B1232" t="s">
        <v>185</v>
      </c>
      <c r="C1232" t="s">
        <v>24</v>
      </c>
      <c r="D1232" t="s">
        <v>71</v>
      </c>
      <c r="E1232" s="4" t="str">
        <f>IF(ISBLANK(Table1[[#This Row],[Item]]),"Unknown",Table1[[#This Row],[Item]])</f>
        <v>Orange Juice</v>
      </c>
      <c r="F1232">
        <v>3</v>
      </c>
      <c r="G1232" s="4">
        <f>IF(ISBLANK(Table1[[#This Row],[Price]]),AVERAGE(F1232:F18765),Table1[[#This Row],[Price]])</f>
        <v>3</v>
      </c>
      <c r="H1232">
        <v>1</v>
      </c>
      <c r="I1232" s="4">
        <f>IF(ISBLANK(Table1[[#This Row],[Quantity]]),AVERAGE(H1232:H18765),Table1[[#This Row],[Quantity]])</f>
        <v>1</v>
      </c>
      <c r="J1232">
        <v>3</v>
      </c>
      <c r="K1232" s="4">
        <f>IF(ISBLANK(Table1[[#This Row],[Order Total]]),AVERAGE(J1232:J18765),Table1[[#This Row],[Order Total]])</f>
        <v>3</v>
      </c>
      <c r="L1232" s="1">
        <v>45150</v>
      </c>
      <c r="M1232" t="s">
        <v>13</v>
      </c>
      <c r="N1232" s="4" t="str">
        <f>IF(ISBLANK(Table1[[#This Row],[Payment Method]]),"Unknown",Table1[[#This Row],[Payment Method]])</f>
        <v>Credit Card</v>
      </c>
    </row>
    <row r="1233" spans="1:14" hidden="1" x14ac:dyDescent="0.35">
      <c r="A1233" t="s">
        <v>1373</v>
      </c>
      <c r="B1233" t="s">
        <v>136</v>
      </c>
      <c r="C1233" t="s">
        <v>38</v>
      </c>
      <c r="D1233" t="s">
        <v>107</v>
      </c>
      <c r="E1233" s="4" t="str">
        <f>IF(ISBLANK(Table1[[#This Row],[Item]]),"Unknown",Table1[[#This Row],[Item]])</f>
        <v>Fruit Salad</v>
      </c>
      <c r="F1233">
        <v>4</v>
      </c>
      <c r="G1233" s="4">
        <f>IF(ISBLANK(Table1[[#This Row],[Price]]),AVERAGE(F1233:F18766),Table1[[#This Row],[Price]])</f>
        <v>4</v>
      </c>
      <c r="H1233">
        <v>1</v>
      </c>
      <c r="I1233" s="4">
        <f>IF(ISBLANK(Table1[[#This Row],[Quantity]]),AVERAGE(H1233:H18766),Table1[[#This Row],[Quantity]])</f>
        <v>1</v>
      </c>
      <c r="J1233">
        <v>4</v>
      </c>
      <c r="K1233" s="4">
        <f>IF(ISBLANK(Table1[[#This Row],[Order Total]]),AVERAGE(J1233:J18766),Table1[[#This Row],[Order Total]])</f>
        <v>4</v>
      </c>
      <c r="L1233" s="1">
        <v>45013</v>
      </c>
      <c r="M1233" t="s">
        <v>28</v>
      </c>
      <c r="N1233" s="4" t="str">
        <f>IF(ISBLANK(Table1[[#This Row],[Payment Method]]),"Unknown",Table1[[#This Row],[Payment Method]])</f>
        <v>Cash</v>
      </c>
    </row>
    <row r="1234" spans="1:14" hidden="1" x14ac:dyDescent="0.35">
      <c r="A1234" t="s">
        <v>1374</v>
      </c>
      <c r="B1234" t="s">
        <v>411</v>
      </c>
      <c r="C1234" t="s">
        <v>24</v>
      </c>
      <c r="D1234" t="s">
        <v>56</v>
      </c>
      <c r="E1234" s="4" t="str">
        <f>IF(ISBLANK(Table1[[#This Row],[Item]]),"Unknown",Table1[[#This Row],[Item]])</f>
        <v>Lemonade</v>
      </c>
      <c r="F1234">
        <v>3</v>
      </c>
      <c r="G1234" s="4">
        <f>IF(ISBLANK(Table1[[#This Row],[Price]]),AVERAGE(F1234:F18767),Table1[[#This Row],[Price]])</f>
        <v>3</v>
      </c>
      <c r="H1234">
        <v>2</v>
      </c>
      <c r="I1234" s="4">
        <f>IF(ISBLANK(Table1[[#This Row],[Quantity]]),AVERAGE(H1234:H18767),Table1[[#This Row],[Quantity]])</f>
        <v>2</v>
      </c>
      <c r="J1234">
        <v>6</v>
      </c>
      <c r="K1234" s="4">
        <f>IF(ISBLANK(Table1[[#This Row],[Order Total]]),AVERAGE(J1234:J18767),Table1[[#This Row],[Order Total]])</f>
        <v>6</v>
      </c>
      <c r="L1234" s="1">
        <v>45089</v>
      </c>
      <c r="M1234" t="s">
        <v>13</v>
      </c>
      <c r="N1234" s="4" t="str">
        <f>IF(ISBLANK(Table1[[#This Row],[Payment Method]]),"Unknown",Table1[[#This Row],[Payment Method]])</f>
        <v>Credit Card</v>
      </c>
    </row>
    <row r="1235" spans="1:14" hidden="1" x14ac:dyDescent="0.35">
      <c r="A1235" t="s">
        <v>1375</v>
      </c>
      <c r="B1235" t="s">
        <v>49</v>
      </c>
      <c r="C1235" t="s">
        <v>20</v>
      </c>
      <c r="D1235" t="s">
        <v>30</v>
      </c>
      <c r="E1235" s="4" t="str">
        <f>IF(ISBLANK(Table1[[#This Row],[Item]]),"Unknown",Table1[[#This Row],[Item]])</f>
        <v>Salmon</v>
      </c>
      <c r="F1235">
        <v>18</v>
      </c>
      <c r="G1235" s="4">
        <f>IF(ISBLANK(Table1[[#This Row],[Price]]),AVERAGE(F1235:F18768),Table1[[#This Row],[Price]])</f>
        <v>18</v>
      </c>
      <c r="H1235">
        <v>4</v>
      </c>
      <c r="I1235" s="4">
        <f>IF(ISBLANK(Table1[[#This Row],[Quantity]]),AVERAGE(H1235:H18768),Table1[[#This Row],[Quantity]])</f>
        <v>4</v>
      </c>
      <c r="J1235">
        <v>72</v>
      </c>
      <c r="K1235" s="4">
        <f>IF(ISBLANK(Table1[[#This Row],[Order Total]]),AVERAGE(J1235:J18768),Table1[[#This Row],[Order Total]])</f>
        <v>72</v>
      </c>
      <c r="L1235" s="1">
        <v>44744</v>
      </c>
      <c r="M1235" t="s">
        <v>28</v>
      </c>
      <c r="N1235" s="4" t="str">
        <f>IF(ISBLANK(Table1[[#This Row],[Payment Method]]),"Unknown",Table1[[#This Row],[Payment Method]])</f>
        <v>Cash</v>
      </c>
    </row>
    <row r="1236" spans="1:14" hidden="1" x14ac:dyDescent="0.35">
      <c r="A1236" t="s">
        <v>1376</v>
      </c>
      <c r="B1236" t="s">
        <v>10</v>
      </c>
      <c r="C1236" t="s">
        <v>38</v>
      </c>
      <c r="D1236" t="s">
        <v>74</v>
      </c>
      <c r="E1236" s="4" t="str">
        <f>IF(ISBLANK(Table1[[#This Row],[Item]]),"Unknown",Table1[[#This Row],[Item]])</f>
        <v>Chocolate Cake</v>
      </c>
      <c r="F1236">
        <v>6</v>
      </c>
      <c r="G1236" s="4">
        <f>IF(ISBLANK(Table1[[#This Row],[Price]]),AVERAGE(F1236:F18769),Table1[[#This Row],[Price]])</f>
        <v>6</v>
      </c>
      <c r="H1236">
        <v>5</v>
      </c>
      <c r="I1236" s="4">
        <f>IF(ISBLANK(Table1[[#This Row],[Quantity]]),AVERAGE(H1236:H18769),Table1[[#This Row],[Quantity]])</f>
        <v>5</v>
      </c>
      <c r="J1236">
        <v>30</v>
      </c>
      <c r="K1236" s="4">
        <f>IF(ISBLANK(Table1[[#This Row],[Order Total]]),AVERAGE(J1236:J18769),Table1[[#This Row],[Order Total]])</f>
        <v>30</v>
      </c>
      <c r="L1236" s="1">
        <v>44890</v>
      </c>
      <c r="M1236" t="s">
        <v>13</v>
      </c>
      <c r="N1236" s="4" t="str">
        <f>IF(ISBLANK(Table1[[#This Row],[Payment Method]]),"Unknown",Table1[[#This Row],[Payment Method]])</f>
        <v>Credit Card</v>
      </c>
    </row>
    <row r="1237" spans="1:14" hidden="1" x14ac:dyDescent="0.35">
      <c r="A1237" t="s">
        <v>1377</v>
      </c>
      <c r="B1237" t="s">
        <v>127</v>
      </c>
      <c r="C1237" t="s">
        <v>38</v>
      </c>
      <c r="D1237" t="s">
        <v>121</v>
      </c>
      <c r="E1237" s="4" t="str">
        <f>IF(ISBLANK(Table1[[#This Row],[Item]]),"Unknown",Table1[[#This Row],[Item]])</f>
        <v>Ice Cream</v>
      </c>
      <c r="F1237">
        <v>5</v>
      </c>
      <c r="G1237" s="4">
        <f>IF(ISBLANK(Table1[[#This Row],[Price]]),AVERAGE(F1237:F18770),Table1[[#This Row],[Price]])</f>
        <v>5</v>
      </c>
      <c r="H1237">
        <v>5</v>
      </c>
      <c r="I1237" s="4">
        <f>IF(ISBLANK(Table1[[#This Row],[Quantity]]),AVERAGE(H1237:H18770),Table1[[#This Row],[Quantity]])</f>
        <v>5</v>
      </c>
      <c r="J1237">
        <v>25</v>
      </c>
      <c r="K1237" s="4">
        <f>IF(ISBLANK(Table1[[#This Row],[Order Total]]),AVERAGE(J1237:J18770),Table1[[#This Row],[Order Total]])</f>
        <v>25</v>
      </c>
      <c r="L1237" s="1">
        <v>44788</v>
      </c>
      <c r="M1237" t="s">
        <v>13</v>
      </c>
      <c r="N1237" s="4" t="str">
        <f>IF(ISBLANK(Table1[[#This Row],[Payment Method]]),"Unknown",Table1[[#This Row],[Payment Method]])</f>
        <v>Credit Card</v>
      </c>
    </row>
    <row r="1238" spans="1:14" hidden="1" x14ac:dyDescent="0.35">
      <c r="A1238" t="s">
        <v>1378</v>
      </c>
      <c r="B1238" t="s">
        <v>49</v>
      </c>
      <c r="C1238" t="s">
        <v>24</v>
      </c>
      <c r="D1238" t="s">
        <v>168</v>
      </c>
      <c r="E1238" s="4" t="str">
        <f>IF(ISBLANK(Table1[[#This Row],[Item]]),"Unknown",Table1[[#This Row],[Item]])</f>
        <v>Water</v>
      </c>
      <c r="F1238">
        <v>1</v>
      </c>
      <c r="G1238" s="4">
        <f>IF(ISBLANK(Table1[[#This Row],[Price]]),AVERAGE(F1238:F18771),Table1[[#This Row],[Price]])</f>
        <v>1</v>
      </c>
      <c r="H1238">
        <v>1</v>
      </c>
      <c r="I1238" s="4">
        <f>IF(ISBLANK(Table1[[#This Row],[Quantity]]),AVERAGE(H1238:H18771),Table1[[#This Row],[Quantity]])</f>
        <v>1</v>
      </c>
      <c r="J1238">
        <v>1</v>
      </c>
      <c r="K1238" s="4">
        <f>IF(ISBLANK(Table1[[#This Row],[Order Total]]),AVERAGE(J1238:J18771),Table1[[#This Row],[Order Total]])</f>
        <v>1</v>
      </c>
      <c r="L1238" s="1">
        <v>45268</v>
      </c>
      <c r="M1238" t="s">
        <v>13</v>
      </c>
      <c r="N1238" s="4" t="str">
        <f>IF(ISBLANK(Table1[[#This Row],[Payment Method]]),"Unknown",Table1[[#This Row],[Payment Method]])</f>
        <v>Credit Card</v>
      </c>
    </row>
    <row r="1239" spans="1:14" hidden="1" x14ac:dyDescent="0.35">
      <c r="A1239" t="s">
        <v>1379</v>
      </c>
      <c r="B1239" t="s">
        <v>155</v>
      </c>
      <c r="C1239" t="s">
        <v>24</v>
      </c>
      <c r="D1239" t="s">
        <v>71</v>
      </c>
      <c r="E1239" s="4" t="str">
        <f>IF(ISBLANK(Table1[[#This Row],[Item]]),"Unknown",Table1[[#This Row],[Item]])</f>
        <v>Orange Juice</v>
      </c>
      <c r="F1239">
        <v>3</v>
      </c>
      <c r="G1239" s="4">
        <f>IF(ISBLANK(Table1[[#This Row],[Price]]),AVERAGE(F1239:F18772),Table1[[#This Row],[Price]])</f>
        <v>3</v>
      </c>
      <c r="H1239">
        <v>3</v>
      </c>
      <c r="I1239" s="4">
        <f>IF(ISBLANK(Table1[[#This Row],[Quantity]]),AVERAGE(H1239:H18772),Table1[[#This Row],[Quantity]])</f>
        <v>3</v>
      </c>
      <c r="J1239">
        <v>9</v>
      </c>
      <c r="K1239" s="4">
        <f>IF(ISBLANK(Table1[[#This Row],[Order Total]]),AVERAGE(J1239:J18772),Table1[[#This Row],[Order Total]])</f>
        <v>9</v>
      </c>
      <c r="L1239" s="1">
        <v>44781</v>
      </c>
      <c r="M1239" t="s">
        <v>28</v>
      </c>
      <c r="N1239" s="4" t="str">
        <f>IF(ISBLANK(Table1[[#This Row],[Payment Method]]),"Unknown",Table1[[#This Row],[Payment Method]])</f>
        <v>Cash</v>
      </c>
    </row>
    <row r="1240" spans="1:14" hidden="1" x14ac:dyDescent="0.35">
      <c r="A1240" t="s">
        <v>1380</v>
      </c>
      <c r="B1240" t="s">
        <v>19</v>
      </c>
      <c r="C1240" t="s">
        <v>38</v>
      </c>
      <c r="D1240" t="s">
        <v>107</v>
      </c>
      <c r="E1240" s="4" t="str">
        <f>IF(ISBLANK(Table1[[#This Row],[Item]]),"Unknown",Table1[[#This Row],[Item]])</f>
        <v>Fruit Salad</v>
      </c>
      <c r="F1240">
        <v>4</v>
      </c>
      <c r="G1240" s="4">
        <f>IF(ISBLANK(Table1[[#This Row],[Price]]),AVERAGE(F1240:F18773),Table1[[#This Row],[Price]])</f>
        <v>4</v>
      </c>
      <c r="H1240">
        <v>5</v>
      </c>
      <c r="I1240" s="4">
        <f>IF(ISBLANK(Table1[[#This Row],[Quantity]]),AVERAGE(H1240:H18773),Table1[[#This Row],[Quantity]])</f>
        <v>5</v>
      </c>
      <c r="J1240">
        <v>20</v>
      </c>
      <c r="K1240" s="4">
        <f>IF(ISBLANK(Table1[[#This Row],[Order Total]]),AVERAGE(J1240:J18773),Table1[[#This Row],[Order Total]])</f>
        <v>20</v>
      </c>
      <c r="L1240" s="1">
        <v>45254</v>
      </c>
      <c r="M1240" t="s">
        <v>17</v>
      </c>
      <c r="N1240" s="4" t="str">
        <f>IF(ISBLANK(Table1[[#This Row],[Payment Method]]),"Unknown",Table1[[#This Row],[Payment Method]])</f>
        <v>Digital Wallet</v>
      </c>
    </row>
    <row r="1241" spans="1:14" hidden="1" x14ac:dyDescent="0.35">
      <c r="A1241" t="s">
        <v>1381</v>
      </c>
      <c r="B1241" t="s">
        <v>10</v>
      </c>
      <c r="C1241" t="s">
        <v>50</v>
      </c>
      <c r="D1241" t="s">
        <v>207</v>
      </c>
      <c r="E1241" s="4" t="str">
        <f>IF(ISBLANK(Table1[[#This Row],[Item]]),"Unknown",Table1[[#This Row],[Item]])</f>
        <v>Nachos Grande</v>
      </c>
      <c r="F1241">
        <v>10</v>
      </c>
      <c r="G1241" s="4">
        <f>IF(ISBLANK(Table1[[#This Row],[Price]]),AVERAGE(F1241:F18774),Table1[[#This Row],[Price]])</f>
        <v>10</v>
      </c>
      <c r="H1241">
        <v>3</v>
      </c>
      <c r="I1241" s="4">
        <f>IF(ISBLANK(Table1[[#This Row],[Quantity]]),AVERAGE(H1241:H18774),Table1[[#This Row],[Quantity]])</f>
        <v>3</v>
      </c>
      <c r="J1241">
        <v>30</v>
      </c>
      <c r="K1241" s="4">
        <f>IF(ISBLANK(Table1[[#This Row],[Order Total]]),AVERAGE(J1241:J18774),Table1[[#This Row],[Order Total]])</f>
        <v>30</v>
      </c>
      <c r="L1241" s="1">
        <v>44716</v>
      </c>
      <c r="N1241" s="4" t="str">
        <f>IF(ISBLANK(Table1[[#This Row],[Payment Method]]),"Unknown",Table1[[#This Row],[Payment Method]])</f>
        <v>Unknown</v>
      </c>
    </row>
    <row r="1242" spans="1:14" hidden="1" x14ac:dyDescent="0.35">
      <c r="A1242" t="s">
        <v>1382</v>
      </c>
      <c r="B1242" t="s">
        <v>160</v>
      </c>
      <c r="C1242" t="s">
        <v>24</v>
      </c>
      <c r="D1242" t="s">
        <v>77</v>
      </c>
      <c r="E1242" s="4" t="str">
        <f>IF(ISBLANK(Table1[[#This Row],[Item]]),"Unknown",Table1[[#This Row],[Item]])</f>
        <v>Coca Cola</v>
      </c>
      <c r="F1242">
        <v>2.5</v>
      </c>
      <c r="G1242" s="4">
        <f>IF(ISBLANK(Table1[[#This Row],[Price]]),AVERAGE(F1242:F18775),Table1[[#This Row],[Price]])</f>
        <v>2.5</v>
      </c>
      <c r="H1242">
        <v>5</v>
      </c>
      <c r="I1242" s="4">
        <f>IF(ISBLANK(Table1[[#This Row],[Quantity]]),AVERAGE(H1242:H18775),Table1[[#This Row],[Quantity]])</f>
        <v>5</v>
      </c>
      <c r="J1242">
        <v>12.5</v>
      </c>
      <c r="K1242" s="4">
        <f>IF(ISBLANK(Table1[[#This Row],[Order Total]]),AVERAGE(J1242:J18775),Table1[[#This Row],[Order Total]])</f>
        <v>12.5</v>
      </c>
      <c r="L1242" s="1">
        <v>45081</v>
      </c>
      <c r="M1242" t="s">
        <v>17</v>
      </c>
      <c r="N1242" s="4" t="str">
        <f>IF(ISBLANK(Table1[[#This Row],[Payment Method]]),"Unknown",Table1[[#This Row],[Payment Method]])</f>
        <v>Digital Wallet</v>
      </c>
    </row>
    <row r="1243" spans="1:14" hidden="1" x14ac:dyDescent="0.35">
      <c r="A1243" t="s">
        <v>1383</v>
      </c>
      <c r="B1243" t="s">
        <v>37</v>
      </c>
      <c r="C1243" t="s">
        <v>24</v>
      </c>
      <c r="D1243" t="s">
        <v>77</v>
      </c>
      <c r="E1243" s="4" t="str">
        <f>IF(ISBLANK(Table1[[#This Row],[Item]]),"Unknown",Table1[[#This Row],[Item]])</f>
        <v>Coca Cola</v>
      </c>
      <c r="F1243">
        <v>2.5</v>
      </c>
      <c r="G1243" s="4">
        <f>IF(ISBLANK(Table1[[#This Row],[Price]]),AVERAGE(F1243:F18776),Table1[[#This Row],[Price]])</f>
        <v>2.5</v>
      </c>
      <c r="H1243">
        <v>1</v>
      </c>
      <c r="I1243" s="4">
        <f>IF(ISBLANK(Table1[[#This Row],[Quantity]]),AVERAGE(H1243:H18776),Table1[[#This Row],[Quantity]])</f>
        <v>1</v>
      </c>
      <c r="J1243">
        <v>2.5</v>
      </c>
      <c r="K1243" s="4">
        <f>IF(ISBLANK(Table1[[#This Row],[Order Total]]),AVERAGE(J1243:J18776),Table1[[#This Row],[Order Total]])</f>
        <v>2.5</v>
      </c>
      <c r="L1243" s="1">
        <v>44578</v>
      </c>
      <c r="M1243" t="s">
        <v>17</v>
      </c>
      <c r="N1243" s="4" t="str">
        <f>IF(ISBLANK(Table1[[#This Row],[Payment Method]]),"Unknown",Table1[[#This Row],[Payment Method]])</f>
        <v>Digital Wallet</v>
      </c>
    </row>
    <row r="1244" spans="1:14" hidden="1" x14ac:dyDescent="0.35">
      <c r="A1244" t="s">
        <v>1384</v>
      </c>
      <c r="B1244" t="s">
        <v>372</v>
      </c>
      <c r="C1244" t="s">
        <v>38</v>
      </c>
      <c r="D1244" t="s">
        <v>43</v>
      </c>
      <c r="E1244" s="4" t="str">
        <f>IF(ISBLANK(Table1[[#This Row],[Item]]),"Unknown",Table1[[#This Row],[Item]])</f>
        <v>Brownie</v>
      </c>
      <c r="F1244">
        <v>6</v>
      </c>
      <c r="G1244" s="4">
        <f>IF(ISBLANK(Table1[[#This Row],[Price]]),AVERAGE(F1244:F18777),Table1[[#This Row],[Price]])</f>
        <v>6</v>
      </c>
      <c r="H1244">
        <v>2</v>
      </c>
      <c r="I1244" s="4">
        <f>IF(ISBLANK(Table1[[#This Row],[Quantity]]),AVERAGE(H1244:H18777),Table1[[#This Row],[Quantity]])</f>
        <v>2</v>
      </c>
      <c r="J1244">
        <v>12</v>
      </c>
      <c r="K1244" s="4">
        <f>IF(ISBLANK(Table1[[#This Row],[Order Total]]),AVERAGE(J1244:J18777),Table1[[#This Row],[Order Total]])</f>
        <v>12</v>
      </c>
      <c r="L1244" s="1">
        <v>44677</v>
      </c>
      <c r="M1244" t="s">
        <v>17</v>
      </c>
      <c r="N1244" s="4" t="str">
        <f>IF(ISBLANK(Table1[[#This Row],[Payment Method]]),"Unknown",Table1[[#This Row],[Payment Method]])</f>
        <v>Digital Wallet</v>
      </c>
    </row>
    <row r="1245" spans="1:14" hidden="1" x14ac:dyDescent="0.35">
      <c r="A1245" t="s">
        <v>1385</v>
      </c>
      <c r="B1245" t="s">
        <v>35</v>
      </c>
      <c r="C1245" t="s">
        <v>50</v>
      </c>
      <c r="D1245" t="s">
        <v>86</v>
      </c>
      <c r="E1245" s="4" t="str">
        <f>IF(ISBLANK(Table1[[#This Row],[Item]]),"Unknown",Table1[[#This Row],[Item]])</f>
        <v>Cheese Fries</v>
      </c>
      <c r="F1245">
        <v>5</v>
      </c>
      <c r="G1245" s="4">
        <f>IF(ISBLANK(Table1[[#This Row],[Price]]),AVERAGE(F1245:F18778),Table1[[#This Row],[Price]])</f>
        <v>5</v>
      </c>
      <c r="H1245">
        <v>2</v>
      </c>
      <c r="I1245" s="4">
        <f>IF(ISBLANK(Table1[[#This Row],[Quantity]]),AVERAGE(H1245:H18778),Table1[[#This Row],[Quantity]])</f>
        <v>2</v>
      </c>
      <c r="J1245">
        <v>10</v>
      </c>
      <c r="K1245" s="4">
        <f>IF(ISBLANK(Table1[[#This Row],[Order Total]]),AVERAGE(J1245:J18778),Table1[[#This Row],[Order Total]])</f>
        <v>10</v>
      </c>
      <c r="L1245" s="1">
        <v>45074</v>
      </c>
      <c r="M1245" t="s">
        <v>17</v>
      </c>
      <c r="N1245" s="4" t="str">
        <f>IF(ISBLANK(Table1[[#This Row],[Payment Method]]),"Unknown",Table1[[#This Row],[Payment Method]])</f>
        <v>Digital Wallet</v>
      </c>
    </row>
    <row r="1246" spans="1:14" hidden="1" x14ac:dyDescent="0.35">
      <c r="A1246" t="s">
        <v>1386</v>
      </c>
      <c r="B1246" t="s">
        <v>32</v>
      </c>
      <c r="C1246" t="s">
        <v>11</v>
      </c>
      <c r="D1246" t="s">
        <v>16</v>
      </c>
      <c r="E1246" s="4" t="str">
        <f>IF(ISBLANK(Table1[[#This Row],[Item]]),"Unknown",Table1[[#This Row],[Item]])</f>
        <v>Mashed Potatoes</v>
      </c>
      <c r="F1246">
        <v>4</v>
      </c>
      <c r="G1246" s="4">
        <f>IF(ISBLANK(Table1[[#This Row],[Price]]),AVERAGE(F1246:F18779),Table1[[#This Row],[Price]])</f>
        <v>4</v>
      </c>
      <c r="H1246">
        <v>4</v>
      </c>
      <c r="I1246" s="4">
        <f>IF(ISBLANK(Table1[[#This Row],[Quantity]]),AVERAGE(H1246:H18779),Table1[[#This Row],[Quantity]])</f>
        <v>4</v>
      </c>
      <c r="J1246">
        <v>16</v>
      </c>
      <c r="K1246" s="4">
        <f>IF(ISBLANK(Table1[[#This Row],[Order Total]]),AVERAGE(J1246:J18779),Table1[[#This Row],[Order Total]])</f>
        <v>16</v>
      </c>
      <c r="L1246" s="1">
        <v>44902</v>
      </c>
      <c r="M1246" t="s">
        <v>17</v>
      </c>
      <c r="N1246" s="4" t="str">
        <f>IF(ISBLANK(Table1[[#This Row],[Payment Method]]),"Unknown",Table1[[#This Row],[Payment Method]])</f>
        <v>Digital Wallet</v>
      </c>
    </row>
    <row r="1247" spans="1:14" hidden="1" x14ac:dyDescent="0.35">
      <c r="A1247" t="s">
        <v>1387</v>
      </c>
      <c r="B1247" t="s">
        <v>66</v>
      </c>
      <c r="C1247" t="s">
        <v>11</v>
      </c>
      <c r="D1247" t="s">
        <v>33</v>
      </c>
      <c r="E1247" s="4" t="str">
        <f>IF(ISBLANK(Table1[[#This Row],[Item]]),"Unknown",Table1[[#This Row],[Item]])</f>
        <v>Garlic Bread</v>
      </c>
      <c r="F1247">
        <v>4</v>
      </c>
      <c r="G1247" s="4">
        <f>IF(ISBLANK(Table1[[#This Row],[Price]]),AVERAGE(F1247:F18780),Table1[[#This Row],[Price]])</f>
        <v>4</v>
      </c>
      <c r="H1247">
        <v>5</v>
      </c>
      <c r="I1247" s="4">
        <f>IF(ISBLANK(Table1[[#This Row],[Quantity]]),AVERAGE(H1247:H18780),Table1[[#This Row],[Quantity]])</f>
        <v>5</v>
      </c>
      <c r="J1247">
        <v>20</v>
      </c>
      <c r="K1247" s="4">
        <f>IF(ISBLANK(Table1[[#This Row],[Order Total]]),AVERAGE(J1247:J18780),Table1[[#This Row],[Order Total]])</f>
        <v>20</v>
      </c>
      <c r="L1247" s="1">
        <v>44683</v>
      </c>
      <c r="M1247" t="s">
        <v>28</v>
      </c>
      <c r="N1247" s="4" t="str">
        <f>IF(ISBLANK(Table1[[#This Row],[Payment Method]]),"Unknown",Table1[[#This Row],[Payment Method]])</f>
        <v>Cash</v>
      </c>
    </row>
    <row r="1248" spans="1:14" hidden="1" x14ac:dyDescent="0.35">
      <c r="A1248" t="s">
        <v>1388</v>
      </c>
      <c r="B1248" t="s">
        <v>58</v>
      </c>
      <c r="C1248" t="s">
        <v>38</v>
      </c>
      <c r="D1248" t="s">
        <v>121</v>
      </c>
      <c r="E1248" s="4" t="str">
        <f>IF(ISBLANK(Table1[[#This Row],[Item]]),"Unknown",Table1[[#This Row],[Item]])</f>
        <v>Ice Cream</v>
      </c>
      <c r="F1248">
        <v>5</v>
      </c>
      <c r="G1248" s="4">
        <f>IF(ISBLANK(Table1[[#This Row],[Price]]),AVERAGE(F1248:F18781),Table1[[#This Row],[Price]])</f>
        <v>5</v>
      </c>
      <c r="H1248">
        <v>3</v>
      </c>
      <c r="I1248" s="4">
        <f>IF(ISBLANK(Table1[[#This Row],[Quantity]]),AVERAGE(H1248:H18781),Table1[[#This Row],[Quantity]])</f>
        <v>3</v>
      </c>
      <c r="J1248">
        <v>15</v>
      </c>
      <c r="K1248" s="4">
        <f>IF(ISBLANK(Table1[[#This Row],[Order Total]]),AVERAGE(J1248:J18781),Table1[[#This Row],[Order Total]])</f>
        <v>15</v>
      </c>
      <c r="L1248" s="1">
        <v>44972</v>
      </c>
      <c r="M1248" t="s">
        <v>28</v>
      </c>
      <c r="N1248" s="4" t="str">
        <f>IF(ISBLANK(Table1[[#This Row],[Payment Method]]),"Unknown",Table1[[#This Row],[Payment Method]])</f>
        <v>Cash</v>
      </c>
    </row>
    <row r="1249" spans="1:14" hidden="1" x14ac:dyDescent="0.35">
      <c r="A1249" t="s">
        <v>1389</v>
      </c>
      <c r="B1249" t="s">
        <v>202</v>
      </c>
      <c r="C1249" t="s">
        <v>38</v>
      </c>
      <c r="D1249" t="s">
        <v>125</v>
      </c>
      <c r="E1249" s="4" t="str">
        <f>IF(ISBLANK(Table1[[#This Row],[Item]]),"Unknown",Table1[[#This Row],[Item]])</f>
        <v>Cheesecake</v>
      </c>
      <c r="F1249">
        <v>7</v>
      </c>
      <c r="G1249" s="4">
        <f>IF(ISBLANK(Table1[[#This Row],[Price]]),AVERAGE(F1249:F18782),Table1[[#This Row],[Price]])</f>
        <v>7</v>
      </c>
      <c r="H1249">
        <v>5</v>
      </c>
      <c r="I1249" s="4">
        <f>IF(ISBLANK(Table1[[#This Row],[Quantity]]),AVERAGE(H1249:H18782),Table1[[#This Row],[Quantity]])</f>
        <v>5</v>
      </c>
      <c r="J1249">
        <v>35</v>
      </c>
      <c r="K1249" s="4">
        <f>IF(ISBLANK(Table1[[#This Row],[Order Total]]),AVERAGE(J1249:J18782),Table1[[#This Row],[Order Total]])</f>
        <v>35</v>
      </c>
      <c r="L1249" s="1">
        <v>44976</v>
      </c>
      <c r="M1249" t="s">
        <v>13</v>
      </c>
      <c r="N1249" s="4" t="str">
        <f>IF(ISBLANK(Table1[[#This Row],[Payment Method]]),"Unknown",Table1[[#This Row],[Payment Method]])</f>
        <v>Credit Card</v>
      </c>
    </row>
    <row r="1250" spans="1:14" hidden="1" x14ac:dyDescent="0.35">
      <c r="A1250" t="s">
        <v>1390</v>
      </c>
      <c r="B1250" t="s">
        <v>55</v>
      </c>
      <c r="C1250" t="s">
        <v>24</v>
      </c>
      <c r="D1250" t="s">
        <v>71</v>
      </c>
      <c r="E1250" s="4" t="str">
        <f>IF(ISBLANK(Table1[[#This Row],[Item]]),"Unknown",Table1[[#This Row],[Item]])</f>
        <v>Orange Juice</v>
      </c>
      <c r="F1250">
        <v>3</v>
      </c>
      <c r="G1250" s="4">
        <f>IF(ISBLANK(Table1[[#This Row],[Price]]),AVERAGE(F1250:F18783),Table1[[#This Row],[Price]])</f>
        <v>3</v>
      </c>
      <c r="H1250">
        <v>5</v>
      </c>
      <c r="I1250" s="4">
        <f>IF(ISBLANK(Table1[[#This Row],[Quantity]]),AVERAGE(H1250:H18783),Table1[[#This Row],[Quantity]])</f>
        <v>5</v>
      </c>
      <c r="J1250">
        <v>15</v>
      </c>
      <c r="K1250" s="4">
        <f>IF(ISBLANK(Table1[[#This Row],[Order Total]]),AVERAGE(J1250:J18783),Table1[[#This Row],[Order Total]])</f>
        <v>15</v>
      </c>
      <c r="L1250" s="1">
        <v>44868</v>
      </c>
      <c r="M1250" t="s">
        <v>28</v>
      </c>
      <c r="N1250" s="4" t="str">
        <f>IF(ISBLANK(Table1[[#This Row],[Payment Method]]),"Unknown",Table1[[#This Row],[Payment Method]])</f>
        <v>Cash</v>
      </c>
    </row>
    <row r="1251" spans="1:14" hidden="1" x14ac:dyDescent="0.35">
      <c r="A1251" t="s">
        <v>1391</v>
      </c>
      <c r="B1251" t="s">
        <v>23</v>
      </c>
      <c r="C1251" t="s">
        <v>24</v>
      </c>
      <c r="D1251" t="s">
        <v>168</v>
      </c>
      <c r="E1251" s="4" t="str">
        <f>IF(ISBLANK(Table1[[#This Row],[Item]]),"Unknown",Table1[[#This Row],[Item]])</f>
        <v>Water</v>
      </c>
      <c r="F1251">
        <v>1</v>
      </c>
      <c r="G1251" s="4">
        <f>IF(ISBLANK(Table1[[#This Row],[Price]]),AVERAGE(F1251:F18784),Table1[[#This Row],[Price]])</f>
        <v>1</v>
      </c>
      <c r="H1251">
        <v>2</v>
      </c>
      <c r="I1251" s="4">
        <f>IF(ISBLANK(Table1[[#This Row],[Quantity]]),AVERAGE(H1251:H18784),Table1[[#This Row],[Quantity]])</f>
        <v>2</v>
      </c>
      <c r="J1251">
        <v>2</v>
      </c>
      <c r="K1251" s="4">
        <f>IF(ISBLANK(Table1[[#This Row],[Order Total]]),AVERAGE(J1251:J18784),Table1[[#This Row],[Order Total]])</f>
        <v>2</v>
      </c>
      <c r="L1251" s="1">
        <v>45129</v>
      </c>
      <c r="M1251" t="s">
        <v>28</v>
      </c>
      <c r="N1251" s="4" t="str">
        <f>IF(ISBLANK(Table1[[#This Row],[Payment Method]]),"Unknown",Table1[[#This Row],[Payment Method]])</f>
        <v>Cash</v>
      </c>
    </row>
    <row r="1252" spans="1:14" hidden="1" x14ac:dyDescent="0.35">
      <c r="A1252" t="s">
        <v>1392</v>
      </c>
      <c r="B1252" t="s">
        <v>283</v>
      </c>
      <c r="C1252" t="s">
        <v>11</v>
      </c>
      <c r="D1252" t="s">
        <v>230</v>
      </c>
      <c r="E1252" s="4" t="str">
        <f>IF(ISBLANK(Table1[[#This Row],[Item]]),"Unknown",Table1[[#This Row],[Item]])</f>
        <v>Onion Rings</v>
      </c>
      <c r="F1252">
        <v>5</v>
      </c>
      <c r="G1252" s="4">
        <f>IF(ISBLANK(Table1[[#This Row],[Price]]),AVERAGE(F1252:F18785),Table1[[#This Row],[Price]])</f>
        <v>5</v>
      </c>
      <c r="H1252">
        <v>2</v>
      </c>
      <c r="I1252" s="4">
        <f>IF(ISBLANK(Table1[[#This Row],[Quantity]]),AVERAGE(H1252:H18785),Table1[[#This Row],[Quantity]])</f>
        <v>2</v>
      </c>
      <c r="J1252">
        <v>10</v>
      </c>
      <c r="K1252" s="4">
        <f>IF(ISBLANK(Table1[[#This Row],[Order Total]]),AVERAGE(J1252:J18785),Table1[[#This Row],[Order Total]])</f>
        <v>10</v>
      </c>
      <c r="L1252" s="1">
        <v>44948</v>
      </c>
      <c r="M1252" t="s">
        <v>28</v>
      </c>
      <c r="N1252" s="4" t="str">
        <f>IF(ISBLANK(Table1[[#This Row],[Payment Method]]),"Unknown",Table1[[#This Row],[Payment Method]])</f>
        <v>Cash</v>
      </c>
    </row>
    <row r="1253" spans="1:14" hidden="1" x14ac:dyDescent="0.35">
      <c r="A1253" t="s">
        <v>1393</v>
      </c>
      <c r="B1253" t="s">
        <v>145</v>
      </c>
      <c r="C1253" t="s">
        <v>50</v>
      </c>
      <c r="D1253" t="s">
        <v>51</v>
      </c>
      <c r="E1253" s="4" t="str">
        <f>IF(ISBLANK(Table1[[#This Row],[Item]]),"Unknown",Table1[[#This Row],[Item]])</f>
        <v>Sweet Potato Fries</v>
      </c>
      <c r="F1253">
        <v>5</v>
      </c>
      <c r="G1253" s="4">
        <f>IF(ISBLANK(Table1[[#This Row],[Price]]),AVERAGE(F1253:F18786),Table1[[#This Row],[Price]])</f>
        <v>5</v>
      </c>
      <c r="H1253">
        <v>3</v>
      </c>
      <c r="I1253" s="4">
        <f>IF(ISBLANK(Table1[[#This Row],[Quantity]]),AVERAGE(H1253:H18786),Table1[[#This Row],[Quantity]])</f>
        <v>3</v>
      </c>
      <c r="J1253">
        <v>15</v>
      </c>
      <c r="K1253" s="4">
        <f>IF(ISBLANK(Table1[[#This Row],[Order Total]]),AVERAGE(J1253:J18786),Table1[[#This Row],[Order Total]])</f>
        <v>15</v>
      </c>
      <c r="L1253" s="1">
        <v>44844</v>
      </c>
      <c r="M1253" t="s">
        <v>28</v>
      </c>
      <c r="N1253" s="4" t="str">
        <f>IF(ISBLANK(Table1[[#This Row],[Payment Method]]),"Unknown",Table1[[#This Row],[Payment Method]])</f>
        <v>Cash</v>
      </c>
    </row>
    <row r="1254" spans="1:14" hidden="1" x14ac:dyDescent="0.35">
      <c r="A1254" t="s">
        <v>1394</v>
      </c>
      <c r="B1254" t="s">
        <v>225</v>
      </c>
      <c r="C1254" t="s">
        <v>24</v>
      </c>
      <c r="D1254" t="s">
        <v>71</v>
      </c>
      <c r="E1254" s="4" t="str">
        <f>IF(ISBLANK(Table1[[#This Row],[Item]]),"Unknown",Table1[[#This Row],[Item]])</f>
        <v>Orange Juice</v>
      </c>
      <c r="F1254">
        <v>3</v>
      </c>
      <c r="G1254" s="4">
        <f>IF(ISBLANK(Table1[[#This Row],[Price]]),AVERAGE(F1254:F18787),Table1[[#This Row],[Price]])</f>
        <v>3</v>
      </c>
      <c r="H1254">
        <v>1</v>
      </c>
      <c r="I1254" s="4">
        <f>IF(ISBLANK(Table1[[#This Row],[Quantity]]),AVERAGE(H1254:H18787),Table1[[#This Row],[Quantity]])</f>
        <v>1</v>
      </c>
      <c r="J1254">
        <v>3</v>
      </c>
      <c r="K1254" s="4">
        <f>IF(ISBLANK(Table1[[#This Row],[Order Total]]),AVERAGE(J1254:J18787),Table1[[#This Row],[Order Total]])</f>
        <v>3</v>
      </c>
      <c r="L1254" s="1">
        <v>44981</v>
      </c>
      <c r="N1254" s="4" t="str">
        <f>IF(ISBLANK(Table1[[#This Row],[Payment Method]]),"Unknown",Table1[[#This Row],[Payment Method]])</f>
        <v>Unknown</v>
      </c>
    </row>
    <row r="1255" spans="1:14" hidden="1" x14ac:dyDescent="0.35">
      <c r="A1255" t="s">
        <v>1395</v>
      </c>
      <c r="B1255" t="s">
        <v>163</v>
      </c>
      <c r="C1255" t="s">
        <v>11</v>
      </c>
      <c r="D1255" t="s">
        <v>12</v>
      </c>
      <c r="E1255" s="4" t="str">
        <f>IF(ISBLANK(Table1[[#This Row],[Item]]),"Unknown",Table1[[#This Row],[Item]])</f>
        <v>Side Salad</v>
      </c>
      <c r="F1255">
        <v>3</v>
      </c>
      <c r="G1255" s="4">
        <f>IF(ISBLANK(Table1[[#This Row],[Price]]),AVERAGE(F1255:F18788),Table1[[#This Row],[Price]])</f>
        <v>3</v>
      </c>
      <c r="H1255">
        <v>4</v>
      </c>
      <c r="I1255" s="4">
        <f>IF(ISBLANK(Table1[[#This Row],[Quantity]]),AVERAGE(H1255:H18788),Table1[[#This Row],[Quantity]])</f>
        <v>4</v>
      </c>
      <c r="J1255">
        <v>12</v>
      </c>
      <c r="K1255" s="4">
        <f>IF(ISBLANK(Table1[[#This Row],[Order Total]]),AVERAGE(J1255:J18788),Table1[[#This Row],[Order Total]])</f>
        <v>12</v>
      </c>
      <c r="L1255" s="1">
        <v>45208</v>
      </c>
      <c r="M1255" t="s">
        <v>13</v>
      </c>
      <c r="N1255" s="4" t="str">
        <f>IF(ISBLANK(Table1[[#This Row],[Payment Method]]),"Unknown",Table1[[#This Row],[Payment Method]])</f>
        <v>Credit Card</v>
      </c>
    </row>
    <row r="1256" spans="1:14" hidden="1" x14ac:dyDescent="0.35">
      <c r="A1256" t="s">
        <v>1396</v>
      </c>
      <c r="B1256" t="s">
        <v>194</v>
      </c>
      <c r="C1256" t="s">
        <v>20</v>
      </c>
      <c r="D1256" t="s">
        <v>27</v>
      </c>
      <c r="E1256" s="4" t="str">
        <f>IF(ISBLANK(Table1[[#This Row],[Item]]),"Unknown",Table1[[#This Row],[Item]])</f>
        <v>Pasta Alfredo</v>
      </c>
      <c r="F1256">
        <v>12</v>
      </c>
      <c r="G1256" s="4">
        <f>IF(ISBLANK(Table1[[#This Row],[Price]]),AVERAGE(F1256:F18789),Table1[[#This Row],[Price]])</f>
        <v>12</v>
      </c>
      <c r="H1256">
        <v>4</v>
      </c>
      <c r="I1256" s="4">
        <f>IF(ISBLANK(Table1[[#This Row],[Quantity]]),AVERAGE(H1256:H18789),Table1[[#This Row],[Quantity]])</f>
        <v>4</v>
      </c>
      <c r="J1256">
        <v>48</v>
      </c>
      <c r="K1256" s="4">
        <f>IF(ISBLANK(Table1[[#This Row],[Order Total]]),AVERAGE(J1256:J18789),Table1[[#This Row],[Order Total]])</f>
        <v>48</v>
      </c>
      <c r="L1256" s="1">
        <v>44809</v>
      </c>
      <c r="N1256" s="4" t="str">
        <f>IF(ISBLANK(Table1[[#This Row],[Payment Method]]),"Unknown",Table1[[#This Row],[Payment Method]])</f>
        <v>Unknown</v>
      </c>
    </row>
    <row r="1257" spans="1:14" hidden="1" x14ac:dyDescent="0.35">
      <c r="A1257" t="s">
        <v>1397</v>
      </c>
      <c r="B1257" t="s">
        <v>268</v>
      </c>
      <c r="C1257" t="s">
        <v>50</v>
      </c>
      <c r="D1257" t="s">
        <v>207</v>
      </c>
      <c r="E1257" s="4" t="str">
        <f>IF(ISBLANK(Table1[[#This Row],[Item]]),"Unknown",Table1[[#This Row],[Item]])</f>
        <v>Nachos Grande</v>
      </c>
      <c r="F1257">
        <v>10</v>
      </c>
      <c r="G1257" s="4">
        <f>IF(ISBLANK(Table1[[#This Row],[Price]]),AVERAGE(F1257:F18790),Table1[[#This Row],[Price]])</f>
        <v>10</v>
      </c>
      <c r="H1257">
        <v>2</v>
      </c>
      <c r="I1257" s="4">
        <f>IF(ISBLANK(Table1[[#This Row],[Quantity]]),AVERAGE(H1257:H18790),Table1[[#This Row],[Quantity]])</f>
        <v>2</v>
      </c>
      <c r="J1257">
        <v>20</v>
      </c>
      <c r="K1257" s="4">
        <f>IF(ISBLANK(Table1[[#This Row],[Order Total]]),AVERAGE(J1257:J18790),Table1[[#This Row],[Order Total]])</f>
        <v>20</v>
      </c>
      <c r="L1257" s="1">
        <v>44894</v>
      </c>
      <c r="M1257" t="s">
        <v>28</v>
      </c>
      <c r="N1257" s="4" t="str">
        <f>IF(ISBLANK(Table1[[#This Row],[Payment Method]]),"Unknown",Table1[[#This Row],[Payment Method]])</f>
        <v>Cash</v>
      </c>
    </row>
    <row r="1258" spans="1:14" hidden="1" x14ac:dyDescent="0.35">
      <c r="A1258" t="s">
        <v>1398</v>
      </c>
      <c r="B1258" t="s">
        <v>131</v>
      </c>
      <c r="C1258" t="s">
        <v>20</v>
      </c>
      <c r="D1258" t="s">
        <v>21</v>
      </c>
      <c r="E1258" s="4" t="str">
        <f>IF(ISBLANK(Table1[[#This Row],[Item]]),"Unknown",Table1[[#This Row],[Item]])</f>
        <v>Grilled Chicken</v>
      </c>
      <c r="F1258">
        <v>15</v>
      </c>
      <c r="G1258" s="4">
        <f>IF(ISBLANK(Table1[[#This Row],[Price]]),AVERAGE(F1258:F18791),Table1[[#This Row],[Price]])</f>
        <v>15</v>
      </c>
      <c r="H1258">
        <v>3</v>
      </c>
      <c r="I1258" s="4">
        <f>IF(ISBLANK(Table1[[#This Row],[Quantity]]),AVERAGE(H1258:H18791),Table1[[#This Row],[Quantity]])</f>
        <v>3</v>
      </c>
      <c r="J1258">
        <v>45</v>
      </c>
      <c r="K1258" s="4">
        <f>IF(ISBLANK(Table1[[#This Row],[Order Total]]),AVERAGE(J1258:J18791),Table1[[#This Row],[Order Total]])</f>
        <v>45</v>
      </c>
      <c r="L1258" s="1">
        <v>44595</v>
      </c>
      <c r="M1258" t="s">
        <v>17</v>
      </c>
      <c r="N1258" s="4" t="str">
        <f>IF(ISBLANK(Table1[[#This Row],[Payment Method]]),"Unknown",Table1[[#This Row],[Payment Method]])</f>
        <v>Digital Wallet</v>
      </c>
    </row>
    <row r="1259" spans="1:14" hidden="1" x14ac:dyDescent="0.35">
      <c r="A1259" t="s">
        <v>1399</v>
      </c>
      <c r="B1259" t="s">
        <v>155</v>
      </c>
      <c r="C1259" t="s">
        <v>38</v>
      </c>
      <c r="D1259" t="s">
        <v>74</v>
      </c>
      <c r="E1259" s="4" t="str">
        <f>IF(ISBLANK(Table1[[#This Row],[Item]]),"Unknown",Table1[[#This Row],[Item]])</f>
        <v>Chocolate Cake</v>
      </c>
      <c r="F1259">
        <v>6</v>
      </c>
      <c r="G1259" s="4">
        <f>IF(ISBLANK(Table1[[#This Row],[Price]]),AVERAGE(F1259:F18792),Table1[[#This Row],[Price]])</f>
        <v>6</v>
      </c>
      <c r="H1259">
        <v>5</v>
      </c>
      <c r="I1259" s="4">
        <f>IF(ISBLANK(Table1[[#This Row],[Quantity]]),AVERAGE(H1259:H18792),Table1[[#This Row],[Quantity]])</f>
        <v>5</v>
      </c>
      <c r="J1259">
        <v>30</v>
      </c>
      <c r="K1259" s="4">
        <f>IF(ISBLANK(Table1[[#This Row],[Order Total]]),AVERAGE(J1259:J18792),Table1[[#This Row],[Order Total]])</f>
        <v>30</v>
      </c>
      <c r="L1259" s="1">
        <v>44962</v>
      </c>
      <c r="M1259" t="s">
        <v>28</v>
      </c>
      <c r="N1259" s="4" t="str">
        <f>IF(ISBLANK(Table1[[#This Row],[Payment Method]]),"Unknown",Table1[[#This Row],[Payment Method]])</f>
        <v>Cash</v>
      </c>
    </row>
    <row r="1260" spans="1:14" hidden="1" x14ac:dyDescent="0.35">
      <c r="A1260" t="s">
        <v>1400</v>
      </c>
      <c r="B1260" t="s">
        <v>45</v>
      </c>
      <c r="C1260" t="s">
        <v>20</v>
      </c>
      <c r="D1260" t="s">
        <v>21</v>
      </c>
      <c r="E1260" s="4" t="str">
        <f>IF(ISBLANK(Table1[[#This Row],[Item]]),"Unknown",Table1[[#This Row],[Item]])</f>
        <v>Grilled Chicken</v>
      </c>
      <c r="F1260">
        <v>15</v>
      </c>
      <c r="G1260" s="4">
        <f>IF(ISBLANK(Table1[[#This Row],[Price]]),AVERAGE(F1260:F18793),Table1[[#This Row],[Price]])</f>
        <v>15</v>
      </c>
      <c r="H1260">
        <v>1</v>
      </c>
      <c r="I1260" s="4">
        <f>IF(ISBLANK(Table1[[#This Row],[Quantity]]),AVERAGE(H1260:H18793),Table1[[#This Row],[Quantity]])</f>
        <v>1</v>
      </c>
      <c r="J1260">
        <v>15</v>
      </c>
      <c r="K1260" s="4">
        <f>IF(ISBLANK(Table1[[#This Row],[Order Total]]),AVERAGE(J1260:J18793),Table1[[#This Row],[Order Total]])</f>
        <v>15</v>
      </c>
      <c r="L1260" s="1">
        <v>45175</v>
      </c>
      <c r="M1260" t="s">
        <v>17</v>
      </c>
      <c r="N1260" s="4" t="str">
        <f>IF(ISBLANK(Table1[[#This Row],[Payment Method]]),"Unknown",Table1[[#This Row],[Payment Method]])</f>
        <v>Digital Wallet</v>
      </c>
    </row>
    <row r="1261" spans="1:14" hidden="1" x14ac:dyDescent="0.35">
      <c r="A1261" t="s">
        <v>1401</v>
      </c>
      <c r="B1261" t="s">
        <v>192</v>
      </c>
      <c r="C1261" t="s">
        <v>11</v>
      </c>
      <c r="D1261" t="s">
        <v>12</v>
      </c>
      <c r="E1261" s="4" t="str">
        <f>IF(ISBLANK(Table1[[#This Row],[Item]]),"Unknown",Table1[[#This Row],[Item]])</f>
        <v>Side Salad</v>
      </c>
      <c r="F1261">
        <v>3</v>
      </c>
      <c r="G1261" s="4">
        <f>IF(ISBLANK(Table1[[#This Row],[Price]]),AVERAGE(F1261:F18794),Table1[[#This Row],[Price]])</f>
        <v>3</v>
      </c>
      <c r="H1261">
        <v>5</v>
      </c>
      <c r="I1261" s="4">
        <f>IF(ISBLANK(Table1[[#This Row],[Quantity]]),AVERAGE(H1261:H18794),Table1[[#This Row],[Quantity]])</f>
        <v>5</v>
      </c>
      <c r="J1261">
        <v>15</v>
      </c>
      <c r="K1261" s="4">
        <f>IF(ISBLANK(Table1[[#This Row],[Order Total]]),AVERAGE(J1261:J18794),Table1[[#This Row],[Order Total]])</f>
        <v>15</v>
      </c>
      <c r="L1261" s="1">
        <v>44625</v>
      </c>
      <c r="M1261" t="s">
        <v>28</v>
      </c>
      <c r="N1261" s="4" t="str">
        <f>IF(ISBLANK(Table1[[#This Row],[Payment Method]]),"Unknown",Table1[[#This Row],[Payment Method]])</f>
        <v>Cash</v>
      </c>
    </row>
    <row r="1262" spans="1:14" hidden="1" x14ac:dyDescent="0.35">
      <c r="A1262" t="s">
        <v>1402</v>
      </c>
      <c r="B1262" t="s">
        <v>129</v>
      </c>
      <c r="C1262" t="s">
        <v>11</v>
      </c>
      <c r="D1262" t="s">
        <v>230</v>
      </c>
      <c r="E1262" s="4" t="str">
        <f>IF(ISBLANK(Table1[[#This Row],[Item]]),"Unknown",Table1[[#This Row],[Item]])</f>
        <v>Onion Rings</v>
      </c>
      <c r="F1262">
        <v>5</v>
      </c>
      <c r="G1262" s="4">
        <f>IF(ISBLANK(Table1[[#This Row],[Price]]),AVERAGE(F1262:F18795),Table1[[#This Row],[Price]])</f>
        <v>5</v>
      </c>
      <c r="H1262">
        <v>2</v>
      </c>
      <c r="I1262" s="4">
        <f>IF(ISBLANK(Table1[[#This Row],[Quantity]]),AVERAGE(H1262:H18795),Table1[[#This Row],[Quantity]])</f>
        <v>2</v>
      </c>
      <c r="J1262">
        <v>10</v>
      </c>
      <c r="K1262" s="4">
        <f>IF(ISBLANK(Table1[[#This Row],[Order Total]]),AVERAGE(J1262:J18795),Table1[[#This Row],[Order Total]])</f>
        <v>10</v>
      </c>
      <c r="L1262" s="1">
        <v>44653</v>
      </c>
      <c r="M1262" t="s">
        <v>17</v>
      </c>
      <c r="N1262" s="4" t="str">
        <f>IF(ISBLANK(Table1[[#This Row],[Payment Method]]),"Unknown",Table1[[#This Row],[Payment Method]])</f>
        <v>Digital Wallet</v>
      </c>
    </row>
    <row r="1263" spans="1:14" hidden="1" x14ac:dyDescent="0.35">
      <c r="A1263" t="s">
        <v>1403</v>
      </c>
      <c r="B1263" t="s">
        <v>32</v>
      </c>
      <c r="C1263" t="s">
        <v>38</v>
      </c>
      <c r="D1263" t="s">
        <v>74</v>
      </c>
      <c r="E1263" s="4" t="str">
        <f>IF(ISBLANK(Table1[[#This Row],[Item]]),"Unknown",Table1[[#This Row],[Item]])</f>
        <v>Chocolate Cake</v>
      </c>
      <c r="F1263">
        <v>6</v>
      </c>
      <c r="G1263" s="4">
        <f>IF(ISBLANK(Table1[[#This Row],[Price]]),AVERAGE(F1263:F18796),Table1[[#This Row],[Price]])</f>
        <v>6</v>
      </c>
      <c r="H1263">
        <v>1</v>
      </c>
      <c r="I1263" s="4">
        <f>IF(ISBLANK(Table1[[#This Row],[Quantity]]),AVERAGE(H1263:H18796),Table1[[#This Row],[Quantity]])</f>
        <v>1</v>
      </c>
      <c r="J1263">
        <v>6</v>
      </c>
      <c r="K1263" s="4">
        <f>IF(ISBLANK(Table1[[#This Row],[Order Total]]),AVERAGE(J1263:J18796),Table1[[#This Row],[Order Total]])</f>
        <v>6</v>
      </c>
      <c r="L1263" s="1">
        <v>44596</v>
      </c>
      <c r="M1263" t="s">
        <v>13</v>
      </c>
      <c r="N1263" s="4" t="str">
        <f>IF(ISBLANK(Table1[[#This Row],[Payment Method]]),"Unknown",Table1[[#This Row],[Payment Method]])</f>
        <v>Credit Card</v>
      </c>
    </row>
    <row r="1264" spans="1:14" hidden="1" x14ac:dyDescent="0.35">
      <c r="A1264" t="s">
        <v>1404</v>
      </c>
      <c r="B1264" t="s">
        <v>326</v>
      </c>
      <c r="C1264" t="s">
        <v>11</v>
      </c>
      <c r="D1264" t="s">
        <v>16</v>
      </c>
      <c r="E1264" s="4" t="str">
        <f>IF(ISBLANK(Table1[[#This Row],[Item]]),"Unknown",Table1[[#This Row],[Item]])</f>
        <v>Mashed Potatoes</v>
      </c>
      <c r="F1264">
        <v>4</v>
      </c>
      <c r="G1264" s="4">
        <f>IF(ISBLANK(Table1[[#This Row],[Price]]),AVERAGE(F1264:F18797),Table1[[#This Row],[Price]])</f>
        <v>4</v>
      </c>
      <c r="H1264">
        <v>3</v>
      </c>
      <c r="I1264" s="4">
        <f>IF(ISBLANK(Table1[[#This Row],[Quantity]]),AVERAGE(H1264:H18797),Table1[[#This Row],[Quantity]])</f>
        <v>3</v>
      </c>
      <c r="J1264">
        <v>12</v>
      </c>
      <c r="K1264" s="4">
        <f>IF(ISBLANK(Table1[[#This Row],[Order Total]]),AVERAGE(J1264:J18797),Table1[[#This Row],[Order Total]])</f>
        <v>12</v>
      </c>
      <c r="L1264" s="1">
        <v>44817</v>
      </c>
      <c r="M1264" t="s">
        <v>28</v>
      </c>
      <c r="N1264" s="4" t="str">
        <f>IF(ISBLANK(Table1[[#This Row],[Payment Method]]),"Unknown",Table1[[#This Row],[Payment Method]])</f>
        <v>Cash</v>
      </c>
    </row>
    <row r="1265" spans="1:14" hidden="1" x14ac:dyDescent="0.35">
      <c r="A1265" t="s">
        <v>1405</v>
      </c>
      <c r="B1265" t="s">
        <v>376</v>
      </c>
      <c r="C1265" t="s">
        <v>11</v>
      </c>
      <c r="E1265" s="4" t="str">
        <f>IF(ISBLANK(Table1[[#This Row],[Item]]),"Unknown",Table1[[#This Row],[Item]])</f>
        <v>Unknown</v>
      </c>
      <c r="F1265">
        <v>5</v>
      </c>
      <c r="G1265" s="4">
        <f>IF(ISBLANK(Table1[[#This Row],[Price]]),AVERAGE(F1265:F18798),Table1[[#This Row],[Price]])</f>
        <v>5</v>
      </c>
      <c r="H1265">
        <v>4</v>
      </c>
      <c r="I1265" s="4">
        <f>IF(ISBLANK(Table1[[#This Row],[Quantity]]),AVERAGE(H1265:H18798),Table1[[#This Row],[Quantity]])</f>
        <v>4</v>
      </c>
      <c r="J1265">
        <v>20</v>
      </c>
      <c r="K1265" s="4">
        <f>IF(ISBLANK(Table1[[#This Row],[Order Total]]),AVERAGE(J1265:J18798),Table1[[#This Row],[Order Total]])</f>
        <v>20</v>
      </c>
      <c r="L1265" s="1">
        <v>44671</v>
      </c>
      <c r="M1265" t="s">
        <v>28</v>
      </c>
      <c r="N1265" s="4" t="str">
        <f>IF(ISBLANK(Table1[[#This Row],[Payment Method]]),"Unknown",Table1[[#This Row],[Payment Method]])</f>
        <v>Cash</v>
      </c>
    </row>
    <row r="1266" spans="1:14" hidden="1" x14ac:dyDescent="0.35">
      <c r="A1266" t="s">
        <v>1406</v>
      </c>
      <c r="B1266" t="s">
        <v>223</v>
      </c>
      <c r="C1266" t="s">
        <v>24</v>
      </c>
      <c r="D1266" t="s">
        <v>71</v>
      </c>
      <c r="E1266" s="4" t="str">
        <f>IF(ISBLANK(Table1[[#This Row],[Item]]),"Unknown",Table1[[#This Row],[Item]])</f>
        <v>Orange Juice</v>
      </c>
      <c r="F1266">
        <v>3</v>
      </c>
      <c r="G1266" s="4">
        <f>IF(ISBLANK(Table1[[#This Row],[Price]]),AVERAGE(F1266:F18799),Table1[[#This Row],[Price]])</f>
        <v>3</v>
      </c>
      <c r="H1266">
        <v>5</v>
      </c>
      <c r="I1266" s="4">
        <f>IF(ISBLANK(Table1[[#This Row],[Quantity]]),AVERAGE(H1266:H18799),Table1[[#This Row],[Quantity]])</f>
        <v>5</v>
      </c>
      <c r="J1266">
        <v>15</v>
      </c>
      <c r="K1266" s="4">
        <f>IF(ISBLANK(Table1[[#This Row],[Order Total]]),AVERAGE(J1266:J18799),Table1[[#This Row],[Order Total]])</f>
        <v>15</v>
      </c>
      <c r="L1266" s="1">
        <v>44852</v>
      </c>
      <c r="M1266" t="s">
        <v>17</v>
      </c>
      <c r="N1266" s="4" t="str">
        <f>IF(ISBLANK(Table1[[#This Row],[Payment Method]]),"Unknown",Table1[[#This Row],[Payment Method]])</f>
        <v>Digital Wallet</v>
      </c>
    </row>
    <row r="1267" spans="1:14" hidden="1" x14ac:dyDescent="0.35">
      <c r="A1267" t="s">
        <v>1407</v>
      </c>
      <c r="B1267" t="s">
        <v>225</v>
      </c>
      <c r="C1267" t="s">
        <v>24</v>
      </c>
      <c r="D1267" t="s">
        <v>168</v>
      </c>
      <c r="E1267" s="4" t="str">
        <f>IF(ISBLANK(Table1[[#This Row],[Item]]),"Unknown",Table1[[#This Row],[Item]])</f>
        <v>Water</v>
      </c>
      <c r="F1267">
        <v>1</v>
      </c>
      <c r="G1267" s="4">
        <f>IF(ISBLANK(Table1[[#This Row],[Price]]),AVERAGE(F1267:F18800),Table1[[#This Row],[Price]])</f>
        <v>1</v>
      </c>
      <c r="H1267">
        <v>1</v>
      </c>
      <c r="I1267" s="4">
        <f>IF(ISBLANK(Table1[[#This Row],[Quantity]]),AVERAGE(H1267:H18800),Table1[[#This Row],[Quantity]])</f>
        <v>1</v>
      </c>
      <c r="J1267">
        <v>1</v>
      </c>
      <c r="K1267" s="4">
        <f>IF(ISBLANK(Table1[[#This Row],[Order Total]]),AVERAGE(J1267:J18800),Table1[[#This Row],[Order Total]])</f>
        <v>1</v>
      </c>
      <c r="L1267" s="1">
        <v>44649</v>
      </c>
      <c r="M1267" t="s">
        <v>13</v>
      </c>
      <c r="N1267" s="4" t="str">
        <f>IF(ISBLANK(Table1[[#This Row],[Payment Method]]),"Unknown",Table1[[#This Row],[Payment Method]])</f>
        <v>Credit Card</v>
      </c>
    </row>
    <row r="1268" spans="1:14" hidden="1" x14ac:dyDescent="0.35">
      <c r="A1268" t="s">
        <v>1408</v>
      </c>
      <c r="B1268" t="s">
        <v>15</v>
      </c>
      <c r="C1268" t="s">
        <v>20</v>
      </c>
      <c r="D1268" t="s">
        <v>27</v>
      </c>
      <c r="E1268" s="4" t="str">
        <f>IF(ISBLANK(Table1[[#This Row],[Item]]),"Unknown",Table1[[#This Row],[Item]])</f>
        <v>Pasta Alfredo</v>
      </c>
      <c r="F1268">
        <v>12</v>
      </c>
      <c r="G1268" s="4">
        <f>IF(ISBLANK(Table1[[#This Row],[Price]]),AVERAGE(F1268:F18801),Table1[[#This Row],[Price]])</f>
        <v>12</v>
      </c>
      <c r="H1268">
        <v>4</v>
      </c>
      <c r="I1268" s="4">
        <f>IF(ISBLANK(Table1[[#This Row],[Quantity]]),AVERAGE(H1268:H18801),Table1[[#This Row],[Quantity]])</f>
        <v>4</v>
      </c>
      <c r="J1268">
        <v>48</v>
      </c>
      <c r="K1268" s="4">
        <f>IF(ISBLANK(Table1[[#This Row],[Order Total]]),AVERAGE(J1268:J18801),Table1[[#This Row],[Order Total]])</f>
        <v>48</v>
      </c>
      <c r="L1268" s="1">
        <v>44907</v>
      </c>
      <c r="M1268" t="s">
        <v>17</v>
      </c>
      <c r="N1268" s="4" t="str">
        <f>IF(ISBLANK(Table1[[#This Row],[Payment Method]]),"Unknown",Table1[[#This Row],[Payment Method]])</f>
        <v>Digital Wallet</v>
      </c>
    </row>
    <row r="1269" spans="1:14" hidden="1" x14ac:dyDescent="0.35">
      <c r="A1269" t="s">
        <v>1409</v>
      </c>
      <c r="B1269" t="s">
        <v>167</v>
      </c>
      <c r="C1269" t="s">
        <v>50</v>
      </c>
      <c r="D1269" t="s">
        <v>207</v>
      </c>
      <c r="E1269" s="4" t="str">
        <f>IF(ISBLANK(Table1[[#This Row],[Item]]),"Unknown",Table1[[#This Row],[Item]])</f>
        <v>Nachos Grande</v>
      </c>
      <c r="F1269">
        <v>10</v>
      </c>
      <c r="G1269" s="4">
        <f>IF(ISBLANK(Table1[[#This Row],[Price]]),AVERAGE(F1269:F18802),Table1[[#This Row],[Price]])</f>
        <v>10</v>
      </c>
      <c r="H1269">
        <v>2</v>
      </c>
      <c r="I1269" s="4">
        <f>IF(ISBLANK(Table1[[#This Row],[Quantity]]),AVERAGE(H1269:H18802),Table1[[#This Row],[Quantity]])</f>
        <v>2</v>
      </c>
      <c r="J1269">
        <v>20</v>
      </c>
      <c r="K1269" s="4">
        <f>IF(ISBLANK(Table1[[#This Row],[Order Total]]),AVERAGE(J1269:J18802),Table1[[#This Row],[Order Total]])</f>
        <v>20</v>
      </c>
      <c r="L1269" s="1">
        <v>44975</v>
      </c>
      <c r="M1269" t="s">
        <v>28</v>
      </c>
      <c r="N1269" s="4" t="str">
        <f>IF(ISBLANK(Table1[[#This Row],[Payment Method]]),"Unknown",Table1[[#This Row],[Payment Method]])</f>
        <v>Cash</v>
      </c>
    </row>
    <row r="1270" spans="1:14" hidden="1" x14ac:dyDescent="0.35">
      <c r="A1270" t="s">
        <v>1410</v>
      </c>
      <c r="B1270" t="s">
        <v>172</v>
      </c>
      <c r="C1270" t="s">
        <v>38</v>
      </c>
      <c r="E1270" s="4" t="str">
        <f>IF(ISBLANK(Table1[[#This Row],[Item]]),"Unknown",Table1[[#This Row],[Item]])</f>
        <v>Unknown</v>
      </c>
      <c r="F1270">
        <v>7</v>
      </c>
      <c r="G1270" s="4">
        <f>IF(ISBLANK(Table1[[#This Row],[Price]]),AVERAGE(F1270:F18803),Table1[[#This Row],[Price]])</f>
        <v>7</v>
      </c>
      <c r="H1270">
        <v>5</v>
      </c>
      <c r="I1270" s="4">
        <f>IF(ISBLANK(Table1[[#This Row],[Quantity]]),AVERAGE(H1270:H18803),Table1[[#This Row],[Quantity]])</f>
        <v>5</v>
      </c>
      <c r="J1270">
        <v>35</v>
      </c>
      <c r="K1270" s="4">
        <f>IF(ISBLANK(Table1[[#This Row],[Order Total]]),AVERAGE(J1270:J18803),Table1[[#This Row],[Order Total]])</f>
        <v>35</v>
      </c>
      <c r="L1270" s="1">
        <v>44578</v>
      </c>
      <c r="M1270" t="s">
        <v>13</v>
      </c>
      <c r="N1270" s="4" t="str">
        <f>IF(ISBLANK(Table1[[#This Row],[Payment Method]]),"Unknown",Table1[[#This Row],[Payment Method]])</f>
        <v>Credit Card</v>
      </c>
    </row>
    <row r="1271" spans="1:14" hidden="1" x14ac:dyDescent="0.35">
      <c r="A1271" t="s">
        <v>1411</v>
      </c>
      <c r="B1271" t="s">
        <v>225</v>
      </c>
      <c r="C1271" t="s">
        <v>20</v>
      </c>
      <c r="E1271" s="4" t="str">
        <f>IF(ISBLANK(Table1[[#This Row],[Item]]),"Unknown",Table1[[#This Row],[Item]])</f>
        <v>Unknown</v>
      </c>
      <c r="F1271">
        <v>12</v>
      </c>
      <c r="G1271" s="4">
        <f>IF(ISBLANK(Table1[[#This Row],[Price]]),AVERAGE(F1271:F18804),Table1[[#This Row],[Price]])</f>
        <v>12</v>
      </c>
      <c r="H1271">
        <v>5</v>
      </c>
      <c r="I1271" s="4">
        <f>IF(ISBLANK(Table1[[#This Row],[Quantity]]),AVERAGE(H1271:H18804),Table1[[#This Row],[Quantity]])</f>
        <v>5</v>
      </c>
      <c r="J1271">
        <v>60</v>
      </c>
      <c r="K1271" s="4">
        <f>IF(ISBLANK(Table1[[#This Row],[Order Total]]),AVERAGE(J1271:J18804),Table1[[#This Row],[Order Total]])</f>
        <v>60</v>
      </c>
      <c r="L1271" s="1">
        <v>44685</v>
      </c>
      <c r="M1271" t="s">
        <v>13</v>
      </c>
      <c r="N1271" s="4" t="str">
        <f>IF(ISBLANK(Table1[[#This Row],[Payment Method]]),"Unknown",Table1[[#This Row],[Payment Method]])</f>
        <v>Credit Card</v>
      </c>
    </row>
    <row r="1272" spans="1:14" hidden="1" x14ac:dyDescent="0.35">
      <c r="A1272" t="s">
        <v>1412</v>
      </c>
      <c r="B1272" t="s">
        <v>217</v>
      </c>
      <c r="C1272" t="s">
        <v>38</v>
      </c>
      <c r="D1272" t="s">
        <v>121</v>
      </c>
      <c r="E1272" s="4" t="str">
        <f>IF(ISBLANK(Table1[[#This Row],[Item]]),"Unknown",Table1[[#This Row],[Item]])</f>
        <v>Ice Cream</v>
      </c>
      <c r="F1272">
        <v>5</v>
      </c>
      <c r="G1272" s="4">
        <f>IF(ISBLANK(Table1[[#This Row],[Price]]),AVERAGE(F1272:F18805),Table1[[#This Row],[Price]])</f>
        <v>5</v>
      </c>
      <c r="H1272">
        <v>1</v>
      </c>
      <c r="I1272" s="4">
        <f>IF(ISBLANK(Table1[[#This Row],[Quantity]]),AVERAGE(H1272:H18805),Table1[[#This Row],[Quantity]])</f>
        <v>1</v>
      </c>
      <c r="J1272">
        <v>5</v>
      </c>
      <c r="K1272" s="4">
        <f>IF(ISBLANK(Table1[[#This Row],[Order Total]]),AVERAGE(J1272:J18805),Table1[[#This Row],[Order Total]])</f>
        <v>5</v>
      </c>
      <c r="L1272" s="1">
        <v>44595</v>
      </c>
      <c r="M1272" t="s">
        <v>28</v>
      </c>
      <c r="N1272" s="4" t="str">
        <f>IF(ISBLANK(Table1[[#This Row],[Payment Method]]),"Unknown",Table1[[#This Row],[Payment Method]])</f>
        <v>Cash</v>
      </c>
    </row>
    <row r="1273" spans="1:14" hidden="1" x14ac:dyDescent="0.35">
      <c r="A1273" t="s">
        <v>1413</v>
      </c>
      <c r="B1273" t="s">
        <v>23</v>
      </c>
      <c r="C1273" t="s">
        <v>50</v>
      </c>
      <c r="D1273" t="s">
        <v>99</v>
      </c>
      <c r="E1273" s="4" t="str">
        <f>IF(ISBLANK(Table1[[#This Row],[Item]]),"Unknown",Table1[[#This Row],[Item]])</f>
        <v>Chicken Melt</v>
      </c>
      <c r="F1273">
        <v>8</v>
      </c>
      <c r="G1273" s="4">
        <f>IF(ISBLANK(Table1[[#This Row],[Price]]),AVERAGE(F1273:F18806),Table1[[#This Row],[Price]])</f>
        <v>8</v>
      </c>
      <c r="H1273">
        <v>1</v>
      </c>
      <c r="I1273" s="4">
        <f>IF(ISBLANK(Table1[[#This Row],[Quantity]]),AVERAGE(H1273:H18806),Table1[[#This Row],[Quantity]])</f>
        <v>1</v>
      </c>
      <c r="J1273">
        <v>8</v>
      </c>
      <c r="K1273" s="4">
        <f>IF(ISBLANK(Table1[[#This Row],[Order Total]]),AVERAGE(J1273:J18806),Table1[[#This Row],[Order Total]])</f>
        <v>8</v>
      </c>
      <c r="L1273" s="1">
        <v>45200</v>
      </c>
      <c r="M1273" t="s">
        <v>28</v>
      </c>
      <c r="N1273" s="4" t="str">
        <f>IF(ISBLANK(Table1[[#This Row],[Payment Method]]),"Unknown",Table1[[#This Row],[Payment Method]])</f>
        <v>Cash</v>
      </c>
    </row>
    <row r="1274" spans="1:14" hidden="1" x14ac:dyDescent="0.35">
      <c r="A1274" t="s">
        <v>1414</v>
      </c>
      <c r="B1274" t="s">
        <v>105</v>
      </c>
      <c r="C1274" t="s">
        <v>50</v>
      </c>
      <c r="D1274" t="s">
        <v>93</v>
      </c>
      <c r="E1274" s="4" t="str">
        <f>IF(ISBLANK(Table1[[#This Row],[Item]]),"Unknown",Table1[[#This Row],[Item]])</f>
        <v>Beef Chili</v>
      </c>
      <c r="F1274">
        <v>7</v>
      </c>
      <c r="G1274" s="4">
        <f>IF(ISBLANK(Table1[[#This Row],[Price]]),AVERAGE(F1274:F18807),Table1[[#This Row],[Price]])</f>
        <v>7</v>
      </c>
      <c r="H1274">
        <v>5</v>
      </c>
      <c r="I1274" s="4">
        <f>IF(ISBLANK(Table1[[#This Row],[Quantity]]),AVERAGE(H1274:H18807),Table1[[#This Row],[Quantity]])</f>
        <v>5</v>
      </c>
      <c r="J1274">
        <v>35</v>
      </c>
      <c r="K1274" s="4">
        <f>IF(ISBLANK(Table1[[#This Row],[Order Total]]),AVERAGE(J1274:J18807),Table1[[#This Row],[Order Total]])</f>
        <v>35</v>
      </c>
      <c r="L1274" s="1">
        <v>44989</v>
      </c>
      <c r="M1274" t="s">
        <v>28</v>
      </c>
      <c r="N1274" s="4" t="str">
        <f>IF(ISBLANK(Table1[[#This Row],[Payment Method]]),"Unknown",Table1[[#This Row],[Payment Method]])</f>
        <v>Cash</v>
      </c>
    </row>
    <row r="1275" spans="1:14" hidden="1" x14ac:dyDescent="0.35">
      <c r="A1275" t="s">
        <v>1415</v>
      </c>
      <c r="B1275" t="s">
        <v>109</v>
      </c>
      <c r="C1275" t="s">
        <v>38</v>
      </c>
      <c r="D1275" t="s">
        <v>125</v>
      </c>
      <c r="E1275" s="4" t="str">
        <f>IF(ISBLANK(Table1[[#This Row],[Item]]),"Unknown",Table1[[#This Row],[Item]])</f>
        <v>Cheesecake</v>
      </c>
      <c r="F1275">
        <v>7</v>
      </c>
      <c r="G1275" s="4">
        <f>IF(ISBLANK(Table1[[#This Row],[Price]]),AVERAGE(F1275:F18808),Table1[[#This Row],[Price]])</f>
        <v>7</v>
      </c>
      <c r="H1275">
        <v>1</v>
      </c>
      <c r="I1275" s="4">
        <f>IF(ISBLANK(Table1[[#This Row],[Quantity]]),AVERAGE(H1275:H18808),Table1[[#This Row],[Quantity]])</f>
        <v>1</v>
      </c>
      <c r="J1275">
        <v>7</v>
      </c>
      <c r="K1275" s="4">
        <f>IF(ISBLANK(Table1[[#This Row],[Order Total]]),AVERAGE(J1275:J18808),Table1[[#This Row],[Order Total]])</f>
        <v>7</v>
      </c>
      <c r="L1275" s="1">
        <v>45177</v>
      </c>
      <c r="M1275" t="s">
        <v>17</v>
      </c>
      <c r="N1275" s="4" t="str">
        <f>IF(ISBLANK(Table1[[#This Row],[Payment Method]]),"Unknown",Table1[[#This Row],[Payment Method]])</f>
        <v>Digital Wallet</v>
      </c>
    </row>
    <row r="1276" spans="1:14" x14ac:dyDescent="0.35">
      <c r="A1276" t="s">
        <v>1416</v>
      </c>
      <c r="B1276" t="s">
        <v>254</v>
      </c>
      <c r="C1276" t="s">
        <v>20</v>
      </c>
      <c r="E1276" s="4" t="str">
        <f>IF(ISBLANK(Table1[[#This Row],[Item]]),"Unknown",Table1[[#This Row],[Item]])</f>
        <v>Unknown</v>
      </c>
      <c r="G1276" s="4">
        <f>IF(ISBLANK(Table1[[#This Row],[Price]]),AVERAGE(F1276:F18809),Table1[[#This Row],[Price]])</f>
        <v>6.5822325822325825</v>
      </c>
      <c r="H1276">
        <v>1</v>
      </c>
      <c r="I1276" s="4">
        <f>IF(ISBLANK(Table1[[#This Row],[Quantity]]),AVERAGE(H1276:H18809),Table1[[#This Row],[Quantity]])</f>
        <v>1</v>
      </c>
      <c r="J1276">
        <v>12</v>
      </c>
      <c r="K1276" s="4">
        <f>IF(ISBLANK(Table1[[#This Row],[Order Total]]),AVERAGE(J1276:J18809),Table1[[#This Row],[Order Total]])</f>
        <v>12</v>
      </c>
      <c r="L1276" s="1">
        <v>45260</v>
      </c>
      <c r="M1276" t="s">
        <v>17</v>
      </c>
      <c r="N1276" s="4" t="str">
        <f>IF(ISBLANK(Table1[[#This Row],[Payment Method]]),"Unknown",Table1[[#This Row],[Payment Method]])</f>
        <v>Digital Wallet</v>
      </c>
    </row>
    <row r="1277" spans="1:14" hidden="1" x14ac:dyDescent="0.35">
      <c r="A1277" t="s">
        <v>1417</v>
      </c>
      <c r="B1277" t="s">
        <v>268</v>
      </c>
      <c r="C1277" t="s">
        <v>50</v>
      </c>
      <c r="D1277" t="s">
        <v>99</v>
      </c>
      <c r="E1277" s="4" t="str">
        <f>IF(ISBLANK(Table1[[#This Row],[Item]]),"Unknown",Table1[[#This Row],[Item]])</f>
        <v>Chicken Melt</v>
      </c>
      <c r="F1277">
        <v>8</v>
      </c>
      <c r="G1277" s="4">
        <f>IF(ISBLANK(Table1[[#This Row],[Price]]),AVERAGE(F1277:F18810),Table1[[#This Row],[Price]])</f>
        <v>8</v>
      </c>
      <c r="H1277">
        <v>4</v>
      </c>
      <c r="I1277" s="4">
        <f>IF(ISBLANK(Table1[[#This Row],[Quantity]]),AVERAGE(H1277:H18810),Table1[[#This Row],[Quantity]])</f>
        <v>4</v>
      </c>
      <c r="J1277">
        <v>32</v>
      </c>
      <c r="K1277" s="4">
        <f>IF(ISBLANK(Table1[[#This Row],[Order Total]]),AVERAGE(J1277:J18810),Table1[[#This Row],[Order Total]])</f>
        <v>32</v>
      </c>
      <c r="L1277" s="1">
        <v>45084</v>
      </c>
      <c r="M1277" t="s">
        <v>28</v>
      </c>
      <c r="N1277" s="4" t="str">
        <f>IF(ISBLANK(Table1[[#This Row],[Payment Method]]),"Unknown",Table1[[#This Row],[Payment Method]])</f>
        <v>Cash</v>
      </c>
    </row>
    <row r="1278" spans="1:14" hidden="1" x14ac:dyDescent="0.35">
      <c r="A1278" t="s">
        <v>1418</v>
      </c>
      <c r="B1278" t="s">
        <v>368</v>
      </c>
      <c r="C1278" t="s">
        <v>50</v>
      </c>
      <c r="D1278" t="s">
        <v>86</v>
      </c>
      <c r="E1278" s="4" t="str">
        <f>IF(ISBLANK(Table1[[#This Row],[Item]]),"Unknown",Table1[[#This Row],[Item]])</f>
        <v>Cheese Fries</v>
      </c>
      <c r="F1278">
        <v>5</v>
      </c>
      <c r="G1278" s="4">
        <f>IF(ISBLANK(Table1[[#This Row],[Price]]),AVERAGE(F1278:F18811),Table1[[#This Row],[Price]])</f>
        <v>5</v>
      </c>
      <c r="H1278">
        <v>1</v>
      </c>
      <c r="I1278" s="4">
        <f>IF(ISBLANK(Table1[[#This Row],[Quantity]]),AVERAGE(H1278:H18811),Table1[[#This Row],[Quantity]])</f>
        <v>1</v>
      </c>
      <c r="J1278">
        <v>5</v>
      </c>
      <c r="K1278" s="4">
        <f>IF(ISBLANK(Table1[[#This Row],[Order Total]]),AVERAGE(J1278:J18811),Table1[[#This Row],[Order Total]])</f>
        <v>5</v>
      </c>
      <c r="L1278" s="1">
        <v>45203</v>
      </c>
      <c r="M1278" t="s">
        <v>17</v>
      </c>
      <c r="N1278" s="4" t="str">
        <f>IF(ISBLANK(Table1[[#This Row],[Payment Method]]),"Unknown",Table1[[#This Row],[Payment Method]])</f>
        <v>Digital Wallet</v>
      </c>
    </row>
    <row r="1279" spans="1:14" hidden="1" x14ac:dyDescent="0.35">
      <c r="A1279" t="s">
        <v>1419</v>
      </c>
      <c r="B1279" t="s">
        <v>90</v>
      </c>
      <c r="C1279" t="s">
        <v>38</v>
      </c>
      <c r="D1279" t="s">
        <v>74</v>
      </c>
      <c r="E1279" s="4" t="str">
        <f>IF(ISBLANK(Table1[[#This Row],[Item]]),"Unknown",Table1[[#This Row],[Item]])</f>
        <v>Chocolate Cake</v>
      </c>
      <c r="F1279">
        <v>6</v>
      </c>
      <c r="G1279" s="4">
        <f>IF(ISBLANK(Table1[[#This Row],[Price]]),AVERAGE(F1279:F18812),Table1[[#This Row],[Price]])</f>
        <v>6</v>
      </c>
      <c r="H1279">
        <v>5</v>
      </c>
      <c r="I1279" s="4">
        <f>IF(ISBLANK(Table1[[#This Row],[Quantity]]),AVERAGE(H1279:H18812),Table1[[#This Row],[Quantity]])</f>
        <v>5</v>
      </c>
      <c r="J1279">
        <v>30</v>
      </c>
      <c r="K1279" s="4">
        <f>IF(ISBLANK(Table1[[#This Row],[Order Total]]),AVERAGE(J1279:J18812),Table1[[#This Row],[Order Total]])</f>
        <v>30</v>
      </c>
      <c r="L1279" s="1">
        <v>45135</v>
      </c>
      <c r="M1279" t="s">
        <v>28</v>
      </c>
      <c r="N1279" s="4" t="str">
        <f>IF(ISBLANK(Table1[[#This Row],[Payment Method]]),"Unknown",Table1[[#This Row],[Payment Method]])</f>
        <v>Cash</v>
      </c>
    </row>
    <row r="1280" spans="1:14" hidden="1" x14ac:dyDescent="0.35">
      <c r="A1280" t="s">
        <v>1420</v>
      </c>
      <c r="B1280" t="s">
        <v>131</v>
      </c>
      <c r="C1280" t="s">
        <v>11</v>
      </c>
      <c r="D1280" t="s">
        <v>16</v>
      </c>
      <c r="E1280" s="4" t="str">
        <f>IF(ISBLANK(Table1[[#This Row],[Item]]),"Unknown",Table1[[#This Row],[Item]])</f>
        <v>Mashed Potatoes</v>
      </c>
      <c r="F1280">
        <v>4</v>
      </c>
      <c r="G1280" s="4">
        <f>IF(ISBLANK(Table1[[#This Row],[Price]]),AVERAGE(F1280:F18813),Table1[[#This Row],[Price]])</f>
        <v>4</v>
      </c>
      <c r="H1280">
        <v>3</v>
      </c>
      <c r="I1280" s="4">
        <f>IF(ISBLANK(Table1[[#This Row],[Quantity]]),AVERAGE(H1280:H18813),Table1[[#This Row],[Quantity]])</f>
        <v>3</v>
      </c>
      <c r="J1280">
        <v>12</v>
      </c>
      <c r="K1280" s="4">
        <f>IF(ISBLANK(Table1[[#This Row],[Order Total]]),AVERAGE(J1280:J18813),Table1[[#This Row],[Order Total]])</f>
        <v>12</v>
      </c>
      <c r="L1280" s="1">
        <v>45214</v>
      </c>
      <c r="M1280" t="s">
        <v>28</v>
      </c>
      <c r="N1280" s="4" t="str">
        <f>IF(ISBLANK(Table1[[#This Row],[Payment Method]]),"Unknown",Table1[[#This Row],[Payment Method]])</f>
        <v>Cash</v>
      </c>
    </row>
    <row r="1281" spans="1:14" hidden="1" x14ac:dyDescent="0.35">
      <c r="A1281" t="s">
        <v>1421</v>
      </c>
      <c r="B1281" t="s">
        <v>23</v>
      </c>
      <c r="C1281" t="s">
        <v>11</v>
      </c>
      <c r="D1281" t="s">
        <v>79</v>
      </c>
      <c r="E1281" s="4" t="str">
        <f>IF(ISBLANK(Table1[[#This Row],[Item]]),"Unknown",Table1[[#This Row],[Item]])</f>
        <v>Grilled Vegetables</v>
      </c>
      <c r="F1281">
        <v>5</v>
      </c>
      <c r="G1281" s="4">
        <f>IF(ISBLANK(Table1[[#This Row],[Price]]),AVERAGE(F1281:F18814),Table1[[#This Row],[Price]])</f>
        <v>5</v>
      </c>
      <c r="H1281">
        <v>1</v>
      </c>
      <c r="I1281" s="4">
        <f>IF(ISBLANK(Table1[[#This Row],[Quantity]]),AVERAGE(H1281:H18814),Table1[[#This Row],[Quantity]])</f>
        <v>1</v>
      </c>
      <c r="J1281">
        <v>5</v>
      </c>
      <c r="K1281" s="4">
        <f>IF(ISBLANK(Table1[[#This Row],[Order Total]]),AVERAGE(J1281:J18814),Table1[[#This Row],[Order Total]])</f>
        <v>5</v>
      </c>
      <c r="L1281" s="1">
        <v>45111</v>
      </c>
      <c r="M1281" t="s">
        <v>28</v>
      </c>
      <c r="N1281" s="4" t="str">
        <f>IF(ISBLANK(Table1[[#This Row],[Payment Method]]),"Unknown",Table1[[#This Row],[Payment Method]])</f>
        <v>Cash</v>
      </c>
    </row>
    <row r="1282" spans="1:14" hidden="1" x14ac:dyDescent="0.35">
      <c r="A1282" t="s">
        <v>1422</v>
      </c>
      <c r="B1282" t="s">
        <v>484</v>
      </c>
      <c r="C1282" t="s">
        <v>38</v>
      </c>
      <c r="D1282" t="s">
        <v>107</v>
      </c>
      <c r="E1282" s="4" t="str">
        <f>IF(ISBLANK(Table1[[#This Row],[Item]]),"Unknown",Table1[[#This Row],[Item]])</f>
        <v>Fruit Salad</v>
      </c>
      <c r="F1282">
        <v>4</v>
      </c>
      <c r="G1282" s="4">
        <f>IF(ISBLANK(Table1[[#This Row],[Price]]),AVERAGE(F1282:F18815),Table1[[#This Row],[Price]])</f>
        <v>4</v>
      </c>
      <c r="H1282">
        <v>3</v>
      </c>
      <c r="I1282" s="4">
        <f>IF(ISBLANK(Table1[[#This Row],[Quantity]]),AVERAGE(H1282:H18815),Table1[[#This Row],[Quantity]])</f>
        <v>3</v>
      </c>
      <c r="J1282">
        <v>12</v>
      </c>
      <c r="K1282" s="4">
        <f>IF(ISBLANK(Table1[[#This Row],[Order Total]]),AVERAGE(J1282:J18815),Table1[[#This Row],[Order Total]])</f>
        <v>12</v>
      </c>
      <c r="L1282" s="1">
        <v>44793</v>
      </c>
      <c r="M1282" t="s">
        <v>13</v>
      </c>
      <c r="N1282" s="4" t="str">
        <f>IF(ISBLANK(Table1[[#This Row],[Payment Method]]),"Unknown",Table1[[#This Row],[Payment Method]])</f>
        <v>Credit Card</v>
      </c>
    </row>
    <row r="1283" spans="1:14" hidden="1" x14ac:dyDescent="0.35">
      <c r="A1283" t="s">
        <v>1423</v>
      </c>
      <c r="B1283" t="s">
        <v>411</v>
      </c>
      <c r="C1283" t="s">
        <v>24</v>
      </c>
      <c r="D1283" t="s">
        <v>56</v>
      </c>
      <c r="E1283" s="4" t="str">
        <f>IF(ISBLANK(Table1[[#This Row],[Item]]),"Unknown",Table1[[#This Row],[Item]])</f>
        <v>Lemonade</v>
      </c>
      <c r="F1283">
        <v>3</v>
      </c>
      <c r="G1283" s="4">
        <f>IF(ISBLANK(Table1[[#This Row],[Price]]),AVERAGE(F1283:F18816),Table1[[#This Row],[Price]])</f>
        <v>3</v>
      </c>
      <c r="H1283">
        <v>5</v>
      </c>
      <c r="I1283" s="4">
        <f>IF(ISBLANK(Table1[[#This Row],[Quantity]]),AVERAGE(H1283:H18816),Table1[[#This Row],[Quantity]])</f>
        <v>5</v>
      </c>
      <c r="J1283">
        <v>15</v>
      </c>
      <c r="K1283" s="4">
        <f>IF(ISBLANK(Table1[[#This Row],[Order Total]]),AVERAGE(J1283:J18816),Table1[[#This Row],[Order Total]])</f>
        <v>15</v>
      </c>
      <c r="L1283" s="1">
        <v>44920</v>
      </c>
      <c r="M1283" t="s">
        <v>28</v>
      </c>
      <c r="N1283" s="4" t="str">
        <f>IF(ISBLANK(Table1[[#This Row],[Payment Method]]),"Unknown",Table1[[#This Row],[Payment Method]])</f>
        <v>Cash</v>
      </c>
    </row>
    <row r="1284" spans="1:14" hidden="1" x14ac:dyDescent="0.35">
      <c r="A1284" t="s">
        <v>1424</v>
      </c>
      <c r="B1284" t="s">
        <v>219</v>
      </c>
      <c r="C1284" t="s">
        <v>50</v>
      </c>
      <c r="D1284" t="s">
        <v>207</v>
      </c>
      <c r="E1284" s="4" t="str">
        <f>IF(ISBLANK(Table1[[#This Row],[Item]]),"Unknown",Table1[[#This Row],[Item]])</f>
        <v>Nachos Grande</v>
      </c>
      <c r="F1284">
        <v>10</v>
      </c>
      <c r="G1284" s="4">
        <f>IF(ISBLANK(Table1[[#This Row],[Price]]),AVERAGE(F1284:F18817),Table1[[#This Row],[Price]])</f>
        <v>10</v>
      </c>
      <c r="H1284">
        <v>1</v>
      </c>
      <c r="I1284" s="4">
        <f>IF(ISBLANK(Table1[[#This Row],[Quantity]]),AVERAGE(H1284:H18817),Table1[[#This Row],[Quantity]])</f>
        <v>1</v>
      </c>
      <c r="J1284">
        <v>10</v>
      </c>
      <c r="K1284" s="4">
        <f>IF(ISBLANK(Table1[[#This Row],[Order Total]]),AVERAGE(J1284:J18817),Table1[[#This Row],[Order Total]])</f>
        <v>10</v>
      </c>
      <c r="L1284" s="1">
        <v>44621</v>
      </c>
      <c r="M1284" t="s">
        <v>17</v>
      </c>
      <c r="N1284" s="4" t="str">
        <f>IF(ISBLANK(Table1[[#This Row],[Payment Method]]),"Unknown",Table1[[#This Row],[Payment Method]])</f>
        <v>Digital Wallet</v>
      </c>
    </row>
    <row r="1285" spans="1:14" hidden="1" x14ac:dyDescent="0.35">
      <c r="A1285" t="s">
        <v>1425</v>
      </c>
      <c r="B1285" t="s">
        <v>58</v>
      </c>
      <c r="C1285" t="s">
        <v>50</v>
      </c>
      <c r="D1285" t="s">
        <v>51</v>
      </c>
      <c r="E1285" s="4" t="str">
        <f>IF(ISBLANK(Table1[[#This Row],[Item]]),"Unknown",Table1[[#This Row],[Item]])</f>
        <v>Sweet Potato Fries</v>
      </c>
      <c r="F1285">
        <v>5</v>
      </c>
      <c r="G1285" s="4">
        <f>IF(ISBLANK(Table1[[#This Row],[Price]]),AVERAGE(F1285:F18818),Table1[[#This Row],[Price]])</f>
        <v>5</v>
      </c>
      <c r="H1285">
        <v>4</v>
      </c>
      <c r="I1285" s="4">
        <f>IF(ISBLANK(Table1[[#This Row],[Quantity]]),AVERAGE(H1285:H18818),Table1[[#This Row],[Quantity]])</f>
        <v>4</v>
      </c>
      <c r="J1285">
        <v>20</v>
      </c>
      <c r="K1285" s="4">
        <f>IF(ISBLANK(Table1[[#This Row],[Order Total]]),AVERAGE(J1285:J18818),Table1[[#This Row],[Order Total]])</f>
        <v>20</v>
      </c>
      <c r="L1285" s="1">
        <v>44768</v>
      </c>
      <c r="M1285" t="s">
        <v>17</v>
      </c>
      <c r="N1285" s="4" t="str">
        <f>IF(ISBLANK(Table1[[#This Row],[Payment Method]]),"Unknown",Table1[[#This Row],[Payment Method]])</f>
        <v>Digital Wallet</v>
      </c>
    </row>
    <row r="1286" spans="1:14" hidden="1" x14ac:dyDescent="0.35">
      <c r="A1286" t="s">
        <v>1426</v>
      </c>
      <c r="B1286" t="s">
        <v>145</v>
      </c>
      <c r="C1286" t="s">
        <v>38</v>
      </c>
      <c r="D1286" t="s">
        <v>125</v>
      </c>
      <c r="E1286" s="4" t="str">
        <f>IF(ISBLANK(Table1[[#This Row],[Item]]),"Unknown",Table1[[#This Row],[Item]])</f>
        <v>Cheesecake</v>
      </c>
      <c r="F1286">
        <v>7</v>
      </c>
      <c r="G1286" s="4">
        <f>IF(ISBLANK(Table1[[#This Row],[Price]]),AVERAGE(F1286:F18819),Table1[[#This Row],[Price]])</f>
        <v>7</v>
      </c>
      <c r="H1286">
        <v>2</v>
      </c>
      <c r="I1286" s="4">
        <f>IF(ISBLANK(Table1[[#This Row],[Quantity]]),AVERAGE(H1286:H18819),Table1[[#This Row],[Quantity]])</f>
        <v>2</v>
      </c>
      <c r="J1286">
        <v>14</v>
      </c>
      <c r="K1286" s="4">
        <f>IF(ISBLANK(Table1[[#This Row],[Order Total]]),AVERAGE(J1286:J18819),Table1[[#This Row],[Order Total]])</f>
        <v>14</v>
      </c>
      <c r="L1286" s="1">
        <v>44927</v>
      </c>
      <c r="M1286" t="s">
        <v>17</v>
      </c>
      <c r="N1286" s="4" t="str">
        <f>IF(ISBLANK(Table1[[#This Row],[Payment Method]]),"Unknown",Table1[[#This Row],[Payment Method]])</f>
        <v>Digital Wallet</v>
      </c>
    </row>
    <row r="1287" spans="1:14" x14ac:dyDescent="0.35">
      <c r="A1287" t="s">
        <v>1427</v>
      </c>
      <c r="B1287" t="s">
        <v>205</v>
      </c>
      <c r="C1287" t="s">
        <v>38</v>
      </c>
      <c r="E1287" s="4" t="str">
        <f>IF(ISBLANK(Table1[[#This Row],[Item]]),"Unknown",Table1[[#This Row],[Item]])</f>
        <v>Unknown</v>
      </c>
      <c r="G1287" s="4">
        <f>IF(ISBLANK(Table1[[#This Row],[Price]]),AVERAGE(F1287:F18820),Table1[[#This Row],[Price]])</f>
        <v>6.5828041985227417</v>
      </c>
      <c r="H1287">
        <v>3</v>
      </c>
      <c r="I1287" s="4">
        <f>IF(ISBLANK(Table1[[#This Row],[Quantity]]),AVERAGE(H1287:H18820),Table1[[#This Row],[Quantity]])</f>
        <v>3</v>
      </c>
      <c r="J1287">
        <v>15</v>
      </c>
      <c r="K1287" s="4">
        <f>IF(ISBLANK(Table1[[#This Row],[Order Total]]),AVERAGE(J1287:J18820),Table1[[#This Row],[Order Total]])</f>
        <v>15</v>
      </c>
      <c r="L1287" s="1">
        <v>44799</v>
      </c>
      <c r="N1287" s="4" t="str">
        <f>IF(ISBLANK(Table1[[#This Row],[Payment Method]]),"Unknown",Table1[[#This Row],[Payment Method]])</f>
        <v>Unknown</v>
      </c>
    </row>
    <row r="1288" spans="1:14" hidden="1" x14ac:dyDescent="0.35">
      <c r="A1288" t="s">
        <v>1428</v>
      </c>
      <c r="B1288" t="s">
        <v>73</v>
      </c>
      <c r="C1288" t="s">
        <v>50</v>
      </c>
      <c r="D1288" t="s">
        <v>112</v>
      </c>
      <c r="E1288" s="4" t="str">
        <f>IF(ISBLANK(Table1[[#This Row],[Item]]),"Unknown",Table1[[#This Row],[Item]])</f>
        <v>French Fries</v>
      </c>
      <c r="F1288">
        <v>4</v>
      </c>
      <c r="G1288" s="4">
        <f>IF(ISBLANK(Table1[[#This Row],[Price]]),AVERAGE(F1288:F18821),Table1[[#This Row],[Price]])</f>
        <v>4</v>
      </c>
      <c r="H1288">
        <v>3</v>
      </c>
      <c r="I1288" s="4">
        <f>IF(ISBLANK(Table1[[#This Row],[Quantity]]),AVERAGE(H1288:H18821),Table1[[#This Row],[Quantity]])</f>
        <v>3</v>
      </c>
      <c r="J1288">
        <v>12</v>
      </c>
      <c r="K1288" s="4">
        <f>IF(ISBLANK(Table1[[#This Row],[Order Total]]),AVERAGE(J1288:J18821),Table1[[#This Row],[Order Total]])</f>
        <v>12</v>
      </c>
      <c r="L1288" s="1">
        <v>45057</v>
      </c>
      <c r="M1288" t="s">
        <v>17</v>
      </c>
      <c r="N1288" s="4" t="str">
        <f>IF(ISBLANK(Table1[[#This Row],[Payment Method]]),"Unknown",Table1[[#This Row],[Payment Method]])</f>
        <v>Digital Wallet</v>
      </c>
    </row>
    <row r="1289" spans="1:14" hidden="1" x14ac:dyDescent="0.35">
      <c r="A1289" t="s">
        <v>1429</v>
      </c>
      <c r="B1289" t="s">
        <v>205</v>
      </c>
      <c r="C1289" t="s">
        <v>50</v>
      </c>
      <c r="D1289" t="s">
        <v>112</v>
      </c>
      <c r="E1289" s="4" t="str">
        <f>IF(ISBLANK(Table1[[#This Row],[Item]]),"Unknown",Table1[[#This Row],[Item]])</f>
        <v>French Fries</v>
      </c>
      <c r="F1289">
        <v>4</v>
      </c>
      <c r="G1289" s="4">
        <f>IF(ISBLANK(Table1[[#This Row],[Price]]),AVERAGE(F1289:F18822),Table1[[#This Row],[Price]])</f>
        <v>4</v>
      </c>
      <c r="H1289">
        <v>4</v>
      </c>
      <c r="I1289" s="4">
        <f>IF(ISBLANK(Table1[[#This Row],[Quantity]]),AVERAGE(H1289:H18822),Table1[[#This Row],[Quantity]])</f>
        <v>4</v>
      </c>
      <c r="J1289">
        <v>16</v>
      </c>
      <c r="K1289" s="4">
        <f>IF(ISBLANK(Table1[[#This Row],[Order Total]]),AVERAGE(J1289:J18822),Table1[[#This Row],[Order Total]])</f>
        <v>16</v>
      </c>
      <c r="L1289" s="1">
        <v>44581</v>
      </c>
      <c r="M1289" t="s">
        <v>28</v>
      </c>
      <c r="N1289" s="4" t="str">
        <f>IF(ISBLANK(Table1[[#This Row],[Payment Method]]),"Unknown",Table1[[#This Row],[Payment Method]])</f>
        <v>Cash</v>
      </c>
    </row>
    <row r="1290" spans="1:14" hidden="1" x14ac:dyDescent="0.35">
      <c r="A1290" t="s">
        <v>1430</v>
      </c>
      <c r="B1290" t="s">
        <v>202</v>
      </c>
      <c r="C1290" t="s">
        <v>38</v>
      </c>
      <c r="D1290" t="s">
        <v>121</v>
      </c>
      <c r="E1290" s="4" t="str">
        <f>IF(ISBLANK(Table1[[#This Row],[Item]]),"Unknown",Table1[[#This Row],[Item]])</f>
        <v>Ice Cream</v>
      </c>
      <c r="F1290">
        <v>5</v>
      </c>
      <c r="G1290" s="4">
        <f>IF(ISBLANK(Table1[[#This Row],[Price]]),AVERAGE(F1290:F18823),Table1[[#This Row],[Price]])</f>
        <v>5</v>
      </c>
      <c r="H1290">
        <v>3</v>
      </c>
      <c r="I1290" s="4">
        <f>IF(ISBLANK(Table1[[#This Row],[Quantity]]),AVERAGE(H1290:H18823),Table1[[#This Row],[Quantity]])</f>
        <v>3</v>
      </c>
      <c r="J1290">
        <v>15</v>
      </c>
      <c r="K1290" s="4">
        <f>IF(ISBLANK(Table1[[#This Row],[Order Total]]),AVERAGE(J1290:J18823),Table1[[#This Row],[Order Total]])</f>
        <v>15</v>
      </c>
      <c r="L1290" s="1">
        <v>44658</v>
      </c>
      <c r="M1290" t="s">
        <v>13</v>
      </c>
      <c r="N1290" s="4" t="str">
        <f>IF(ISBLANK(Table1[[#This Row],[Payment Method]]),"Unknown",Table1[[#This Row],[Payment Method]])</f>
        <v>Credit Card</v>
      </c>
    </row>
    <row r="1291" spans="1:14" hidden="1" x14ac:dyDescent="0.35">
      <c r="A1291" t="s">
        <v>1431</v>
      </c>
      <c r="B1291" t="s">
        <v>326</v>
      </c>
      <c r="C1291" t="s">
        <v>24</v>
      </c>
      <c r="D1291" t="s">
        <v>56</v>
      </c>
      <c r="E1291" s="4" t="str">
        <f>IF(ISBLANK(Table1[[#This Row],[Item]]),"Unknown",Table1[[#This Row],[Item]])</f>
        <v>Lemonade</v>
      </c>
      <c r="F1291">
        <v>3</v>
      </c>
      <c r="G1291" s="4">
        <f>IF(ISBLANK(Table1[[#This Row],[Price]]),AVERAGE(F1291:F18824),Table1[[#This Row],[Price]])</f>
        <v>3</v>
      </c>
      <c r="H1291">
        <v>4</v>
      </c>
      <c r="I1291" s="4">
        <f>IF(ISBLANK(Table1[[#This Row],[Quantity]]),AVERAGE(H1291:H18824),Table1[[#This Row],[Quantity]])</f>
        <v>4</v>
      </c>
      <c r="J1291">
        <v>12</v>
      </c>
      <c r="K1291" s="4">
        <f>IF(ISBLANK(Table1[[#This Row],[Order Total]]),AVERAGE(J1291:J18824),Table1[[#This Row],[Order Total]])</f>
        <v>12</v>
      </c>
      <c r="L1291" s="1">
        <v>44785</v>
      </c>
      <c r="M1291" t="s">
        <v>28</v>
      </c>
      <c r="N1291" s="4" t="str">
        <f>IF(ISBLANK(Table1[[#This Row],[Payment Method]]),"Unknown",Table1[[#This Row],[Payment Method]])</f>
        <v>Cash</v>
      </c>
    </row>
    <row r="1292" spans="1:14" hidden="1" x14ac:dyDescent="0.35">
      <c r="A1292" t="s">
        <v>1432</v>
      </c>
      <c r="B1292" t="s">
        <v>376</v>
      </c>
      <c r="C1292" t="s">
        <v>24</v>
      </c>
      <c r="D1292" t="s">
        <v>71</v>
      </c>
      <c r="E1292" s="4" t="str">
        <f>IF(ISBLANK(Table1[[#This Row],[Item]]),"Unknown",Table1[[#This Row],[Item]])</f>
        <v>Orange Juice</v>
      </c>
      <c r="F1292">
        <v>3</v>
      </c>
      <c r="G1292" s="4">
        <f>IF(ISBLANK(Table1[[#This Row],[Price]]),AVERAGE(F1292:F18825),Table1[[#This Row],[Price]])</f>
        <v>3</v>
      </c>
      <c r="H1292">
        <v>1</v>
      </c>
      <c r="I1292" s="4">
        <f>IF(ISBLANK(Table1[[#This Row],[Quantity]]),AVERAGE(H1292:H18825),Table1[[#This Row],[Quantity]])</f>
        <v>1</v>
      </c>
      <c r="J1292">
        <v>3</v>
      </c>
      <c r="K1292" s="4">
        <f>IF(ISBLANK(Table1[[#This Row],[Order Total]]),AVERAGE(J1292:J18825),Table1[[#This Row],[Order Total]])</f>
        <v>3</v>
      </c>
      <c r="L1292" s="1">
        <v>44846</v>
      </c>
      <c r="M1292" t="s">
        <v>17</v>
      </c>
      <c r="N1292" s="4" t="str">
        <f>IF(ISBLANK(Table1[[#This Row],[Payment Method]]),"Unknown",Table1[[#This Row],[Payment Method]])</f>
        <v>Digital Wallet</v>
      </c>
    </row>
    <row r="1293" spans="1:14" hidden="1" x14ac:dyDescent="0.35">
      <c r="A1293" t="s">
        <v>1433</v>
      </c>
      <c r="B1293" t="s">
        <v>200</v>
      </c>
      <c r="C1293" t="s">
        <v>50</v>
      </c>
      <c r="D1293" t="s">
        <v>207</v>
      </c>
      <c r="E1293" s="4" t="str">
        <f>IF(ISBLANK(Table1[[#This Row],[Item]]),"Unknown",Table1[[#This Row],[Item]])</f>
        <v>Nachos Grande</v>
      </c>
      <c r="F1293">
        <v>10</v>
      </c>
      <c r="G1293" s="4">
        <f>IF(ISBLANK(Table1[[#This Row],[Price]]),AVERAGE(F1293:F18826),Table1[[#This Row],[Price]])</f>
        <v>10</v>
      </c>
      <c r="H1293">
        <v>1</v>
      </c>
      <c r="I1293" s="4">
        <f>IF(ISBLANK(Table1[[#This Row],[Quantity]]),AVERAGE(H1293:H18826),Table1[[#This Row],[Quantity]])</f>
        <v>1</v>
      </c>
      <c r="J1293">
        <v>10</v>
      </c>
      <c r="K1293" s="4">
        <f>IF(ISBLANK(Table1[[#This Row],[Order Total]]),AVERAGE(J1293:J18826),Table1[[#This Row],[Order Total]])</f>
        <v>10</v>
      </c>
      <c r="L1293" s="1">
        <v>44959</v>
      </c>
      <c r="M1293" t="s">
        <v>28</v>
      </c>
      <c r="N1293" s="4" t="str">
        <f>IF(ISBLANK(Table1[[#This Row],[Payment Method]]),"Unknown",Table1[[#This Row],[Payment Method]])</f>
        <v>Cash</v>
      </c>
    </row>
    <row r="1294" spans="1:14" hidden="1" x14ac:dyDescent="0.35">
      <c r="A1294" t="s">
        <v>1434</v>
      </c>
      <c r="B1294" t="s">
        <v>378</v>
      </c>
      <c r="C1294" t="s">
        <v>20</v>
      </c>
      <c r="D1294" t="s">
        <v>27</v>
      </c>
      <c r="E1294" s="4" t="str">
        <f>IF(ISBLANK(Table1[[#This Row],[Item]]),"Unknown",Table1[[#This Row],[Item]])</f>
        <v>Pasta Alfredo</v>
      </c>
      <c r="F1294">
        <v>12</v>
      </c>
      <c r="G1294" s="4">
        <f>IF(ISBLANK(Table1[[#This Row],[Price]]),AVERAGE(F1294:F18827),Table1[[#This Row],[Price]])</f>
        <v>12</v>
      </c>
      <c r="H1294">
        <v>1</v>
      </c>
      <c r="I1294" s="4">
        <f>IF(ISBLANK(Table1[[#This Row],[Quantity]]),AVERAGE(H1294:H18827),Table1[[#This Row],[Quantity]])</f>
        <v>1</v>
      </c>
      <c r="J1294">
        <v>12</v>
      </c>
      <c r="K1294" s="4">
        <f>IF(ISBLANK(Table1[[#This Row],[Order Total]]),AVERAGE(J1294:J18827),Table1[[#This Row],[Order Total]])</f>
        <v>12</v>
      </c>
      <c r="L1294" s="1">
        <v>45178</v>
      </c>
      <c r="M1294" t="s">
        <v>13</v>
      </c>
      <c r="N1294" s="4" t="str">
        <f>IF(ISBLANK(Table1[[#This Row],[Payment Method]]),"Unknown",Table1[[#This Row],[Payment Method]])</f>
        <v>Credit Card</v>
      </c>
    </row>
    <row r="1295" spans="1:14" hidden="1" x14ac:dyDescent="0.35">
      <c r="A1295" t="s">
        <v>1435</v>
      </c>
      <c r="B1295" t="s">
        <v>64</v>
      </c>
      <c r="C1295" t="s">
        <v>38</v>
      </c>
      <c r="D1295" t="s">
        <v>121</v>
      </c>
      <c r="E1295" s="4" t="str">
        <f>IF(ISBLANK(Table1[[#This Row],[Item]]),"Unknown",Table1[[#This Row],[Item]])</f>
        <v>Ice Cream</v>
      </c>
      <c r="F1295">
        <v>5</v>
      </c>
      <c r="G1295" s="4">
        <f>IF(ISBLANK(Table1[[#This Row],[Price]]),AVERAGE(F1295:F18828),Table1[[#This Row],[Price]])</f>
        <v>5</v>
      </c>
      <c r="H1295">
        <v>3</v>
      </c>
      <c r="I1295" s="4">
        <f>IF(ISBLANK(Table1[[#This Row],[Quantity]]),AVERAGE(H1295:H18828),Table1[[#This Row],[Quantity]])</f>
        <v>3</v>
      </c>
      <c r="J1295">
        <v>15</v>
      </c>
      <c r="K1295" s="4">
        <f>IF(ISBLANK(Table1[[#This Row],[Order Total]]),AVERAGE(J1295:J18828),Table1[[#This Row],[Order Total]])</f>
        <v>15</v>
      </c>
      <c r="L1295" s="1">
        <v>45104</v>
      </c>
      <c r="M1295" t="s">
        <v>28</v>
      </c>
      <c r="N1295" s="4" t="str">
        <f>IF(ISBLANK(Table1[[#This Row],[Payment Method]]),"Unknown",Table1[[#This Row],[Payment Method]])</f>
        <v>Cash</v>
      </c>
    </row>
    <row r="1296" spans="1:14" hidden="1" x14ac:dyDescent="0.35">
      <c r="A1296" t="s">
        <v>1436</v>
      </c>
      <c r="B1296" t="s">
        <v>76</v>
      </c>
      <c r="C1296" t="s">
        <v>20</v>
      </c>
      <c r="D1296" t="s">
        <v>21</v>
      </c>
      <c r="E1296" s="4" t="str">
        <f>IF(ISBLANK(Table1[[#This Row],[Item]]),"Unknown",Table1[[#This Row],[Item]])</f>
        <v>Grilled Chicken</v>
      </c>
      <c r="F1296">
        <v>15</v>
      </c>
      <c r="G1296" s="4">
        <f>IF(ISBLANK(Table1[[#This Row],[Price]]),AVERAGE(F1296:F18829),Table1[[#This Row],[Price]])</f>
        <v>15</v>
      </c>
      <c r="H1296">
        <v>4</v>
      </c>
      <c r="I1296" s="4">
        <f>IF(ISBLANK(Table1[[#This Row],[Quantity]]),AVERAGE(H1296:H18829),Table1[[#This Row],[Quantity]])</f>
        <v>4</v>
      </c>
      <c r="J1296">
        <v>60</v>
      </c>
      <c r="K1296" s="4">
        <f>IF(ISBLANK(Table1[[#This Row],[Order Total]]),AVERAGE(J1296:J18829),Table1[[#This Row],[Order Total]])</f>
        <v>60</v>
      </c>
      <c r="L1296" s="1">
        <v>44938</v>
      </c>
      <c r="M1296" t="s">
        <v>28</v>
      </c>
      <c r="N1296" s="4" t="str">
        <f>IF(ISBLANK(Table1[[#This Row],[Payment Method]]),"Unknown",Table1[[#This Row],[Payment Method]])</f>
        <v>Cash</v>
      </c>
    </row>
    <row r="1297" spans="1:14" hidden="1" x14ac:dyDescent="0.35">
      <c r="A1297" t="s">
        <v>1437</v>
      </c>
      <c r="B1297" t="s">
        <v>49</v>
      </c>
      <c r="C1297" t="s">
        <v>24</v>
      </c>
      <c r="D1297" t="s">
        <v>56</v>
      </c>
      <c r="E1297" s="4" t="str">
        <f>IF(ISBLANK(Table1[[#This Row],[Item]]),"Unknown",Table1[[#This Row],[Item]])</f>
        <v>Lemonade</v>
      </c>
      <c r="F1297">
        <v>3</v>
      </c>
      <c r="G1297" s="4">
        <f>IF(ISBLANK(Table1[[#This Row],[Price]]),AVERAGE(F1297:F18830),Table1[[#This Row],[Price]])</f>
        <v>3</v>
      </c>
      <c r="H1297">
        <v>4</v>
      </c>
      <c r="I1297" s="4">
        <f>IF(ISBLANK(Table1[[#This Row],[Quantity]]),AVERAGE(H1297:H18830),Table1[[#This Row],[Quantity]])</f>
        <v>4</v>
      </c>
      <c r="J1297">
        <v>12</v>
      </c>
      <c r="K1297" s="4">
        <f>IF(ISBLANK(Table1[[#This Row],[Order Total]]),AVERAGE(J1297:J18830),Table1[[#This Row],[Order Total]])</f>
        <v>12</v>
      </c>
      <c r="L1297" s="1">
        <v>45225</v>
      </c>
      <c r="M1297" t="s">
        <v>17</v>
      </c>
      <c r="N1297" s="4" t="str">
        <f>IF(ISBLANK(Table1[[#This Row],[Payment Method]]),"Unknown",Table1[[#This Row],[Payment Method]])</f>
        <v>Digital Wallet</v>
      </c>
    </row>
    <row r="1298" spans="1:14" hidden="1" x14ac:dyDescent="0.35">
      <c r="A1298" t="s">
        <v>1438</v>
      </c>
      <c r="B1298" t="s">
        <v>23</v>
      </c>
      <c r="C1298" t="s">
        <v>24</v>
      </c>
      <c r="D1298" t="s">
        <v>56</v>
      </c>
      <c r="E1298" s="4" t="str">
        <f>IF(ISBLANK(Table1[[#This Row],[Item]]),"Unknown",Table1[[#This Row],[Item]])</f>
        <v>Lemonade</v>
      </c>
      <c r="F1298">
        <v>3</v>
      </c>
      <c r="G1298" s="4">
        <f>IF(ISBLANK(Table1[[#This Row],[Price]]),AVERAGE(F1298:F18831),Table1[[#This Row],[Price]])</f>
        <v>3</v>
      </c>
      <c r="H1298">
        <v>5</v>
      </c>
      <c r="I1298" s="4">
        <f>IF(ISBLANK(Table1[[#This Row],[Quantity]]),AVERAGE(H1298:H18831),Table1[[#This Row],[Quantity]])</f>
        <v>5</v>
      </c>
      <c r="J1298">
        <v>15</v>
      </c>
      <c r="K1298" s="4">
        <f>IF(ISBLANK(Table1[[#This Row],[Order Total]]),AVERAGE(J1298:J18831),Table1[[#This Row],[Order Total]])</f>
        <v>15</v>
      </c>
      <c r="L1298" s="1">
        <v>45255</v>
      </c>
      <c r="M1298" t="s">
        <v>28</v>
      </c>
      <c r="N1298" s="4" t="str">
        <f>IF(ISBLANK(Table1[[#This Row],[Payment Method]]),"Unknown",Table1[[#This Row],[Payment Method]])</f>
        <v>Cash</v>
      </c>
    </row>
    <row r="1299" spans="1:14" hidden="1" x14ac:dyDescent="0.35">
      <c r="A1299" t="s">
        <v>1439</v>
      </c>
      <c r="B1299" t="s">
        <v>215</v>
      </c>
      <c r="C1299" t="s">
        <v>24</v>
      </c>
      <c r="D1299" t="s">
        <v>77</v>
      </c>
      <c r="E1299" s="4" t="str">
        <f>IF(ISBLANK(Table1[[#This Row],[Item]]),"Unknown",Table1[[#This Row],[Item]])</f>
        <v>Coca Cola</v>
      </c>
      <c r="F1299">
        <v>2.5</v>
      </c>
      <c r="G1299" s="4">
        <f>IF(ISBLANK(Table1[[#This Row],[Price]]),AVERAGE(F1299:F18832),Table1[[#This Row],[Price]])</f>
        <v>2.5</v>
      </c>
      <c r="H1299">
        <v>1</v>
      </c>
      <c r="I1299" s="4">
        <f>IF(ISBLANK(Table1[[#This Row],[Quantity]]),AVERAGE(H1299:H18832),Table1[[#This Row],[Quantity]])</f>
        <v>1</v>
      </c>
      <c r="J1299">
        <v>2.5</v>
      </c>
      <c r="K1299" s="4">
        <f>IF(ISBLANK(Table1[[#This Row],[Order Total]]),AVERAGE(J1299:J18832),Table1[[#This Row],[Order Total]])</f>
        <v>2.5</v>
      </c>
      <c r="L1299" s="1">
        <v>44737</v>
      </c>
      <c r="M1299" t="s">
        <v>28</v>
      </c>
      <c r="N1299" s="4" t="str">
        <f>IF(ISBLANK(Table1[[#This Row],[Payment Method]]),"Unknown",Table1[[#This Row],[Payment Method]])</f>
        <v>Cash</v>
      </c>
    </row>
    <row r="1300" spans="1:14" hidden="1" x14ac:dyDescent="0.35">
      <c r="A1300" t="s">
        <v>1440</v>
      </c>
      <c r="B1300" t="s">
        <v>163</v>
      </c>
      <c r="C1300" t="s">
        <v>24</v>
      </c>
      <c r="D1300" t="s">
        <v>168</v>
      </c>
      <c r="E1300" s="4" t="str">
        <f>IF(ISBLANK(Table1[[#This Row],[Item]]),"Unknown",Table1[[#This Row],[Item]])</f>
        <v>Water</v>
      </c>
      <c r="F1300">
        <v>1</v>
      </c>
      <c r="G1300" s="4">
        <f>IF(ISBLANK(Table1[[#This Row],[Price]]),AVERAGE(F1300:F18833),Table1[[#This Row],[Price]])</f>
        <v>1</v>
      </c>
      <c r="H1300">
        <v>1</v>
      </c>
      <c r="I1300" s="4">
        <f>IF(ISBLANK(Table1[[#This Row],[Quantity]]),AVERAGE(H1300:H18833),Table1[[#This Row],[Quantity]])</f>
        <v>1</v>
      </c>
      <c r="J1300">
        <v>1</v>
      </c>
      <c r="K1300" s="4">
        <f>IF(ISBLANK(Table1[[#This Row],[Order Total]]),AVERAGE(J1300:J18833),Table1[[#This Row],[Order Total]])</f>
        <v>1</v>
      </c>
      <c r="L1300" s="1">
        <v>44962</v>
      </c>
      <c r="M1300" t="s">
        <v>13</v>
      </c>
      <c r="N1300" s="4" t="str">
        <f>IF(ISBLANK(Table1[[#This Row],[Payment Method]]),"Unknown",Table1[[#This Row],[Payment Method]])</f>
        <v>Credit Card</v>
      </c>
    </row>
    <row r="1301" spans="1:14" hidden="1" x14ac:dyDescent="0.35">
      <c r="A1301" t="s">
        <v>1441</v>
      </c>
      <c r="B1301" t="s">
        <v>88</v>
      </c>
      <c r="C1301" t="s">
        <v>50</v>
      </c>
      <c r="D1301" t="s">
        <v>99</v>
      </c>
      <c r="E1301" s="4" t="str">
        <f>IF(ISBLANK(Table1[[#This Row],[Item]]),"Unknown",Table1[[#This Row],[Item]])</f>
        <v>Chicken Melt</v>
      </c>
      <c r="F1301">
        <v>8</v>
      </c>
      <c r="G1301" s="4">
        <f>IF(ISBLANK(Table1[[#This Row],[Price]]),AVERAGE(F1301:F18834),Table1[[#This Row],[Price]])</f>
        <v>8</v>
      </c>
      <c r="H1301">
        <v>1</v>
      </c>
      <c r="I1301" s="4">
        <f>IF(ISBLANK(Table1[[#This Row],[Quantity]]),AVERAGE(H1301:H18834),Table1[[#This Row],[Quantity]])</f>
        <v>1</v>
      </c>
      <c r="J1301">
        <v>8</v>
      </c>
      <c r="K1301" s="4">
        <f>IF(ISBLANK(Table1[[#This Row],[Order Total]]),AVERAGE(J1301:J18834),Table1[[#This Row],[Order Total]])</f>
        <v>8</v>
      </c>
      <c r="L1301" s="1">
        <v>45011</v>
      </c>
      <c r="M1301" t="s">
        <v>13</v>
      </c>
      <c r="N1301" s="4" t="str">
        <f>IF(ISBLANK(Table1[[#This Row],[Payment Method]]),"Unknown",Table1[[#This Row],[Payment Method]])</f>
        <v>Credit Card</v>
      </c>
    </row>
    <row r="1302" spans="1:14" hidden="1" x14ac:dyDescent="0.35">
      <c r="A1302" t="s">
        <v>1442</v>
      </c>
      <c r="B1302" t="s">
        <v>55</v>
      </c>
      <c r="C1302" t="s">
        <v>50</v>
      </c>
      <c r="D1302" t="s">
        <v>112</v>
      </c>
      <c r="E1302" s="4" t="str">
        <f>IF(ISBLANK(Table1[[#This Row],[Item]]),"Unknown",Table1[[#This Row],[Item]])</f>
        <v>French Fries</v>
      </c>
      <c r="F1302">
        <v>4</v>
      </c>
      <c r="G1302" s="4">
        <f>IF(ISBLANK(Table1[[#This Row],[Price]]),AVERAGE(F1302:F18835),Table1[[#This Row],[Price]])</f>
        <v>4</v>
      </c>
      <c r="H1302">
        <v>5</v>
      </c>
      <c r="I1302" s="4">
        <f>IF(ISBLANK(Table1[[#This Row],[Quantity]]),AVERAGE(H1302:H18835),Table1[[#This Row],[Quantity]])</f>
        <v>5</v>
      </c>
      <c r="J1302">
        <v>20</v>
      </c>
      <c r="K1302" s="4">
        <f>IF(ISBLANK(Table1[[#This Row],[Order Total]]),AVERAGE(J1302:J18835),Table1[[#This Row],[Order Total]])</f>
        <v>20</v>
      </c>
      <c r="L1302" s="1">
        <v>44958</v>
      </c>
      <c r="M1302" t="s">
        <v>13</v>
      </c>
      <c r="N1302" s="4" t="str">
        <f>IF(ISBLANK(Table1[[#This Row],[Payment Method]]),"Unknown",Table1[[#This Row],[Payment Method]])</f>
        <v>Credit Card</v>
      </c>
    </row>
    <row r="1303" spans="1:14" hidden="1" x14ac:dyDescent="0.35">
      <c r="A1303" t="s">
        <v>1443</v>
      </c>
      <c r="B1303" t="s">
        <v>368</v>
      </c>
      <c r="C1303" t="s">
        <v>11</v>
      </c>
      <c r="D1303" t="s">
        <v>79</v>
      </c>
      <c r="E1303" s="4" t="str">
        <f>IF(ISBLANK(Table1[[#This Row],[Item]]),"Unknown",Table1[[#This Row],[Item]])</f>
        <v>Grilled Vegetables</v>
      </c>
      <c r="F1303">
        <v>5</v>
      </c>
      <c r="G1303" s="4">
        <f>IF(ISBLANK(Table1[[#This Row],[Price]]),AVERAGE(F1303:F18836),Table1[[#This Row],[Price]])</f>
        <v>5</v>
      </c>
      <c r="H1303">
        <v>3</v>
      </c>
      <c r="I1303" s="4">
        <f>IF(ISBLANK(Table1[[#This Row],[Quantity]]),AVERAGE(H1303:H18836),Table1[[#This Row],[Quantity]])</f>
        <v>3</v>
      </c>
      <c r="J1303">
        <v>15</v>
      </c>
      <c r="K1303" s="4">
        <f>IF(ISBLANK(Table1[[#This Row],[Order Total]]),AVERAGE(J1303:J18836),Table1[[#This Row],[Order Total]])</f>
        <v>15</v>
      </c>
      <c r="L1303" s="1">
        <v>45148</v>
      </c>
      <c r="M1303" t="s">
        <v>17</v>
      </c>
      <c r="N1303" s="4" t="str">
        <f>IF(ISBLANK(Table1[[#This Row],[Payment Method]]),"Unknown",Table1[[#This Row],[Payment Method]])</f>
        <v>Digital Wallet</v>
      </c>
    </row>
    <row r="1304" spans="1:14" hidden="1" x14ac:dyDescent="0.35">
      <c r="A1304" t="s">
        <v>1444</v>
      </c>
      <c r="B1304" t="s">
        <v>155</v>
      </c>
      <c r="C1304" t="s">
        <v>20</v>
      </c>
      <c r="D1304" t="s">
        <v>30</v>
      </c>
      <c r="E1304" s="4" t="str">
        <f>IF(ISBLANK(Table1[[#This Row],[Item]]),"Unknown",Table1[[#This Row],[Item]])</f>
        <v>Salmon</v>
      </c>
      <c r="F1304">
        <v>18</v>
      </c>
      <c r="G1304" s="4">
        <f>IF(ISBLANK(Table1[[#This Row],[Price]]),AVERAGE(F1304:F18837),Table1[[#This Row],[Price]])</f>
        <v>18</v>
      </c>
      <c r="H1304">
        <v>4</v>
      </c>
      <c r="I1304" s="4">
        <f>IF(ISBLANK(Table1[[#This Row],[Quantity]]),AVERAGE(H1304:H18837),Table1[[#This Row],[Quantity]])</f>
        <v>4</v>
      </c>
      <c r="J1304">
        <v>72</v>
      </c>
      <c r="K1304" s="4">
        <f>IF(ISBLANK(Table1[[#This Row],[Order Total]]),AVERAGE(J1304:J18837),Table1[[#This Row],[Order Total]])</f>
        <v>72</v>
      </c>
      <c r="L1304" s="1">
        <v>45105</v>
      </c>
      <c r="M1304" t="s">
        <v>13</v>
      </c>
      <c r="N1304" s="4" t="str">
        <f>IF(ISBLANK(Table1[[#This Row],[Payment Method]]),"Unknown",Table1[[#This Row],[Payment Method]])</f>
        <v>Credit Card</v>
      </c>
    </row>
    <row r="1305" spans="1:14" hidden="1" x14ac:dyDescent="0.35">
      <c r="A1305" t="s">
        <v>1445</v>
      </c>
      <c r="B1305" t="s">
        <v>298</v>
      </c>
      <c r="C1305" t="s">
        <v>20</v>
      </c>
      <c r="D1305" t="s">
        <v>245</v>
      </c>
      <c r="E1305" s="4" t="str">
        <f>IF(ISBLANK(Table1[[#This Row],[Item]]),"Unknown",Table1[[#This Row],[Item]])</f>
        <v>Steak</v>
      </c>
      <c r="F1305">
        <v>20</v>
      </c>
      <c r="G1305" s="4">
        <f>IF(ISBLANK(Table1[[#This Row],[Price]]),AVERAGE(F1305:F18838),Table1[[#This Row],[Price]])</f>
        <v>20</v>
      </c>
      <c r="H1305">
        <v>5</v>
      </c>
      <c r="I1305" s="4">
        <f>IF(ISBLANK(Table1[[#This Row],[Quantity]]),AVERAGE(H1305:H18838),Table1[[#This Row],[Quantity]])</f>
        <v>5</v>
      </c>
      <c r="J1305">
        <v>100</v>
      </c>
      <c r="K1305" s="4">
        <f>IF(ISBLANK(Table1[[#This Row],[Order Total]]),AVERAGE(J1305:J18838),Table1[[#This Row],[Order Total]])</f>
        <v>100</v>
      </c>
      <c r="L1305" s="1">
        <v>44584</v>
      </c>
      <c r="M1305" t="s">
        <v>13</v>
      </c>
      <c r="N1305" s="4" t="str">
        <f>IF(ISBLANK(Table1[[#This Row],[Payment Method]]),"Unknown",Table1[[#This Row],[Payment Method]])</f>
        <v>Credit Card</v>
      </c>
    </row>
    <row r="1306" spans="1:14" x14ac:dyDescent="0.35">
      <c r="A1306" t="s">
        <v>1446</v>
      </c>
      <c r="B1306" t="s">
        <v>158</v>
      </c>
      <c r="C1306" t="s">
        <v>20</v>
      </c>
      <c r="E1306" s="4" t="str">
        <f>IF(ISBLANK(Table1[[#This Row],[Item]]),"Unknown",Table1[[#This Row],[Item]])</f>
        <v>Unknown</v>
      </c>
      <c r="G1306" s="4">
        <f>IF(ISBLANK(Table1[[#This Row],[Price]]),AVERAGE(F1306:F18839),Table1[[#This Row],[Price]])</f>
        <v>6.5823495070057083</v>
      </c>
      <c r="H1306">
        <v>3</v>
      </c>
      <c r="I1306" s="4">
        <f>IF(ISBLANK(Table1[[#This Row],[Quantity]]),AVERAGE(H1306:H18839),Table1[[#This Row],[Quantity]])</f>
        <v>3</v>
      </c>
      <c r="J1306">
        <v>42</v>
      </c>
      <c r="K1306" s="4">
        <f>IF(ISBLANK(Table1[[#This Row],[Order Total]]),AVERAGE(J1306:J18839),Table1[[#This Row],[Order Total]])</f>
        <v>42</v>
      </c>
      <c r="L1306" s="1">
        <v>44940</v>
      </c>
      <c r="N1306" s="4" t="str">
        <f>IF(ISBLANK(Table1[[#This Row],[Payment Method]]),"Unknown",Table1[[#This Row],[Payment Method]])</f>
        <v>Unknown</v>
      </c>
    </row>
    <row r="1307" spans="1:14" hidden="1" x14ac:dyDescent="0.35">
      <c r="A1307" t="s">
        <v>1447</v>
      </c>
      <c r="B1307" t="s">
        <v>217</v>
      </c>
      <c r="C1307" t="s">
        <v>38</v>
      </c>
      <c r="D1307" t="s">
        <v>43</v>
      </c>
      <c r="E1307" s="4" t="str">
        <f>IF(ISBLANK(Table1[[#This Row],[Item]]),"Unknown",Table1[[#This Row],[Item]])</f>
        <v>Brownie</v>
      </c>
      <c r="F1307">
        <v>6</v>
      </c>
      <c r="G1307" s="4">
        <f>IF(ISBLANK(Table1[[#This Row],[Price]]),AVERAGE(F1307:F18840),Table1[[#This Row],[Price]])</f>
        <v>6</v>
      </c>
      <c r="H1307">
        <v>4</v>
      </c>
      <c r="I1307" s="4">
        <f>IF(ISBLANK(Table1[[#This Row],[Quantity]]),AVERAGE(H1307:H18840),Table1[[#This Row],[Quantity]])</f>
        <v>4</v>
      </c>
      <c r="J1307">
        <v>24</v>
      </c>
      <c r="K1307" s="4">
        <f>IF(ISBLANK(Table1[[#This Row],[Order Total]]),AVERAGE(J1307:J18840),Table1[[#This Row],[Order Total]])</f>
        <v>24</v>
      </c>
      <c r="L1307" s="1">
        <v>45197</v>
      </c>
      <c r="M1307" t="s">
        <v>13</v>
      </c>
      <c r="N1307" s="4" t="str">
        <f>IF(ISBLANK(Table1[[#This Row],[Payment Method]]),"Unknown",Table1[[#This Row],[Payment Method]])</f>
        <v>Credit Card</v>
      </c>
    </row>
    <row r="1308" spans="1:14" hidden="1" x14ac:dyDescent="0.35">
      <c r="A1308" t="s">
        <v>1448</v>
      </c>
      <c r="B1308" t="s">
        <v>181</v>
      </c>
      <c r="C1308" t="s">
        <v>24</v>
      </c>
      <c r="D1308" t="s">
        <v>141</v>
      </c>
      <c r="E1308" s="4" t="str">
        <f>IF(ISBLANK(Table1[[#This Row],[Item]]),"Unknown",Table1[[#This Row],[Item]])</f>
        <v>Iced Tea</v>
      </c>
      <c r="F1308">
        <v>2.5</v>
      </c>
      <c r="G1308" s="4">
        <f>IF(ISBLANK(Table1[[#This Row],[Price]]),AVERAGE(F1308:F18841),Table1[[#This Row],[Price]])</f>
        <v>2.5</v>
      </c>
      <c r="H1308">
        <v>2</v>
      </c>
      <c r="I1308" s="4">
        <f>IF(ISBLANK(Table1[[#This Row],[Quantity]]),AVERAGE(H1308:H18841),Table1[[#This Row],[Quantity]])</f>
        <v>2</v>
      </c>
      <c r="J1308">
        <v>5</v>
      </c>
      <c r="K1308" s="4">
        <f>IF(ISBLANK(Table1[[#This Row],[Order Total]]),AVERAGE(J1308:J18841),Table1[[#This Row],[Order Total]])</f>
        <v>5</v>
      </c>
      <c r="L1308" s="1">
        <v>44892</v>
      </c>
      <c r="M1308" t="s">
        <v>13</v>
      </c>
      <c r="N1308" s="4" t="str">
        <f>IF(ISBLANK(Table1[[#This Row],[Payment Method]]),"Unknown",Table1[[#This Row],[Payment Method]])</f>
        <v>Credit Card</v>
      </c>
    </row>
    <row r="1309" spans="1:14" x14ac:dyDescent="0.35">
      <c r="A1309" t="s">
        <v>1449</v>
      </c>
      <c r="B1309" t="s">
        <v>111</v>
      </c>
      <c r="C1309" t="s">
        <v>11</v>
      </c>
      <c r="E1309" s="4" t="str">
        <f>IF(ISBLANK(Table1[[#This Row],[Item]]),"Unknown",Table1[[#This Row],[Item]])</f>
        <v>Unknown</v>
      </c>
      <c r="G1309" s="4">
        <f>IF(ISBLANK(Table1[[#This Row],[Price]]),AVERAGE(F1309:F18842),Table1[[#This Row],[Price]])</f>
        <v>6.5826521344232516</v>
      </c>
      <c r="H1309">
        <v>1</v>
      </c>
      <c r="I1309" s="4">
        <f>IF(ISBLANK(Table1[[#This Row],[Quantity]]),AVERAGE(H1309:H18842),Table1[[#This Row],[Quantity]])</f>
        <v>1</v>
      </c>
      <c r="J1309">
        <v>5</v>
      </c>
      <c r="K1309" s="4">
        <f>IF(ISBLANK(Table1[[#This Row],[Order Total]]),AVERAGE(J1309:J18842),Table1[[#This Row],[Order Total]])</f>
        <v>5</v>
      </c>
      <c r="L1309" s="1">
        <v>45174</v>
      </c>
      <c r="M1309" t="s">
        <v>13</v>
      </c>
      <c r="N1309" s="4" t="str">
        <f>IF(ISBLANK(Table1[[#This Row],[Payment Method]]),"Unknown",Table1[[#This Row],[Payment Method]])</f>
        <v>Credit Card</v>
      </c>
    </row>
    <row r="1310" spans="1:14" hidden="1" x14ac:dyDescent="0.35">
      <c r="A1310" t="s">
        <v>1450</v>
      </c>
      <c r="B1310" t="s">
        <v>287</v>
      </c>
      <c r="C1310" t="s">
        <v>11</v>
      </c>
      <c r="D1310" t="s">
        <v>79</v>
      </c>
      <c r="E1310" s="4" t="str">
        <f>IF(ISBLANK(Table1[[#This Row],[Item]]),"Unknown",Table1[[#This Row],[Item]])</f>
        <v>Grilled Vegetables</v>
      </c>
      <c r="F1310">
        <v>5</v>
      </c>
      <c r="G1310" s="4">
        <f>IF(ISBLANK(Table1[[#This Row],[Price]]),AVERAGE(F1310:F18843),Table1[[#This Row],[Price]])</f>
        <v>5</v>
      </c>
      <c r="H1310">
        <v>5</v>
      </c>
      <c r="I1310" s="4">
        <f>IF(ISBLANK(Table1[[#This Row],[Quantity]]),AVERAGE(H1310:H18843),Table1[[#This Row],[Quantity]])</f>
        <v>5</v>
      </c>
      <c r="J1310">
        <v>25</v>
      </c>
      <c r="K1310" s="4">
        <f>IF(ISBLANK(Table1[[#This Row],[Order Total]]),AVERAGE(J1310:J18843),Table1[[#This Row],[Order Total]])</f>
        <v>25</v>
      </c>
      <c r="L1310" s="1">
        <v>45161</v>
      </c>
      <c r="M1310" t="s">
        <v>28</v>
      </c>
      <c r="N1310" s="4" t="str">
        <f>IF(ISBLANK(Table1[[#This Row],[Payment Method]]),"Unknown",Table1[[#This Row],[Payment Method]])</f>
        <v>Cash</v>
      </c>
    </row>
    <row r="1311" spans="1:14" hidden="1" x14ac:dyDescent="0.35">
      <c r="A1311" t="s">
        <v>1451</v>
      </c>
      <c r="B1311" t="s">
        <v>64</v>
      </c>
      <c r="C1311" t="s">
        <v>11</v>
      </c>
      <c r="D1311" t="s">
        <v>12</v>
      </c>
      <c r="E1311" s="4" t="str">
        <f>IF(ISBLANK(Table1[[#This Row],[Item]]),"Unknown",Table1[[#This Row],[Item]])</f>
        <v>Side Salad</v>
      </c>
      <c r="F1311">
        <v>3</v>
      </c>
      <c r="G1311" s="4">
        <f>IF(ISBLANK(Table1[[#This Row],[Price]]),AVERAGE(F1311:F18844),Table1[[#This Row],[Price]])</f>
        <v>3</v>
      </c>
      <c r="H1311">
        <v>4</v>
      </c>
      <c r="I1311" s="4">
        <f>IF(ISBLANK(Table1[[#This Row],[Quantity]]),AVERAGE(H1311:H18844),Table1[[#This Row],[Quantity]])</f>
        <v>4</v>
      </c>
      <c r="J1311">
        <v>12</v>
      </c>
      <c r="K1311" s="4">
        <f>IF(ISBLANK(Table1[[#This Row],[Order Total]]),AVERAGE(J1311:J18844),Table1[[#This Row],[Order Total]])</f>
        <v>12</v>
      </c>
      <c r="L1311" s="1">
        <v>44896</v>
      </c>
      <c r="M1311" t="s">
        <v>13</v>
      </c>
      <c r="N1311" s="4" t="str">
        <f>IF(ISBLANK(Table1[[#This Row],[Payment Method]]),"Unknown",Table1[[#This Row],[Payment Method]])</f>
        <v>Credit Card</v>
      </c>
    </row>
    <row r="1312" spans="1:14" hidden="1" x14ac:dyDescent="0.35">
      <c r="A1312" t="s">
        <v>1452</v>
      </c>
      <c r="B1312" t="s">
        <v>368</v>
      </c>
      <c r="C1312" t="s">
        <v>38</v>
      </c>
      <c r="D1312" t="s">
        <v>74</v>
      </c>
      <c r="E1312" s="4" t="str">
        <f>IF(ISBLANK(Table1[[#This Row],[Item]]),"Unknown",Table1[[#This Row],[Item]])</f>
        <v>Chocolate Cake</v>
      </c>
      <c r="F1312">
        <v>6</v>
      </c>
      <c r="G1312" s="4">
        <f>IF(ISBLANK(Table1[[#This Row],[Price]]),AVERAGE(F1312:F18845),Table1[[#This Row],[Price]])</f>
        <v>6</v>
      </c>
      <c r="H1312">
        <v>3</v>
      </c>
      <c r="I1312" s="4">
        <f>IF(ISBLANK(Table1[[#This Row],[Quantity]]),AVERAGE(H1312:H18845),Table1[[#This Row],[Quantity]])</f>
        <v>3</v>
      </c>
      <c r="J1312">
        <v>18</v>
      </c>
      <c r="K1312" s="4">
        <f>IF(ISBLANK(Table1[[#This Row],[Order Total]]),AVERAGE(J1312:J18845),Table1[[#This Row],[Order Total]])</f>
        <v>18</v>
      </c>
      <c r="L1312" s="1">
        <v>45131</v>
      </c>
      <c r="M1312" t="s">
        <v>13</v>
      </c>
      <c r="N1312" s="4" t="str">
        <f>IF(ISBLANK(Table1[[#This Row],[Payment Method]]),"Unknown",Table1[[#This Row],[Payment Method]])</f>
        <v>Credit Card</v>
      </c>
    </row>
    <row r="1313" spans="1:14" hidden="1" x14ac:dyDescent="0.35">
      <c r="A1313" t="s">
        <v>1453</v>
      </c>
      <c r="B1313" t="s">
        <v>305</v>
      </c>
      <c r="C1313" t="s">
        <v>24</v>
      </c>
      <c r="D1313" t="s">
        <v>56</v>
      </c>
      <c r="E1313" s="4" t="str">
        <f>IF(ISBLANK(Table1[[#This Row],[Item]]),"Unknown",Table1[[#This Row],[Item]])</f>
        <v>Lemonade</v>
      </c>
      <c r="F1313">
        <v>3</v>
      </c>
      <c r="G1313" s="4">
        <f>IF(ISBLANK(Table1[[#This Row],[Price]]),AVERAGE(F1313:F18846),Table1[[#This Row],[Price]])</f>
        <v>3</v>
      </c>
      <c r="H1313">
        <v>4</v>
      </c>
      <c r="I1313" s="4">
        <f>IF(ISBLANK(Table1[[#This Row],[Quantity]]),AVERAGE(H1313:H18846),Table1[[#This Row],[Quantity]])</f>
        <v>4</v>
      </c>
      <c r="J1313">
        <v>12</v>
      </c>
      <c r="K1313" s="4">
        <f>IF(ISBLANK(Table1[[#This Row],[Order Total]]),AVERAGE(J1313:J18846),Table1[[#This Row],[Order Total]])</f>
        <v>12</v>
      </c>
      <c r="L1313" s="1">
        <v>45245</v>
      </c>
      <c r="M1313" t="s">
        <v>17</v>
      </c>
      <c r="N1313" s="4" t="str">
        <f>IF(ISBLANK(Table1[[#This Row],[Payment Method]]),"Unknown",Table1[[#This Row],[Payment Method]])</f>
        <v>Digital Wallet</v>
      </c>
    </row>
    <row r="1314" spans="1:14" hidden="1" x14ac:dyDescent="0.35">
      <c r="A1314" t="s">
        <v>1454</v>
      </c>
      <c r="B1314" t="s">
        <v>127</v>
      </c>
      <c r="C1314" t="s">
        <v>24</v>
      </c>
      <c r="D1314" t="s">
        <v>56</v>
      </c>
      <c r="E1314" s="4" t="str">
        <f>IF(ISBLANK(Table1[[#This Row],[Item]]),"Unknown",Table1[[#This Row],[Item]])</f>
        <v>Lemonade</v>
      </c>
      <c r="F1314">
        <v>3</v>
      </c>
      <c r="G1314" s="4">
        <f>IF(ISBLANK(Table1[[#This Row],[Price]]),AVERAGE(F1314:F18847),Table1[[#This Row],[Price]])</f>
        <v>3</v>
      </c>
      <c r="H1314">
        <v>4</v>
      </c>
      <c r="I1314" s="4">
        <f>IF(ISBLANK(Table1[[#This Row],[Quantity]]),AVERAGE(H1314:H18847),Table1[[#This Row],[Quantity]])</f>
        <v>4</v>
      </c>
      <c r="J1314">
        <v>12</v>
      </c>
      <c r="K1314" s="4">
        <f>IF(ISBLANK(Table1[[#This Row],[Order Total]]),AVERAGE(J1314:J18847),Table1[[#This Row],[Order Total]])</f>
        <v>12</v>
      </c>
      <c r="L1314" s="1">
        <v>44572</v>
      </c>
      <c r="M1314" t="s">
        <v>28</v>
      </c>
      <c r="N1314" s="4" t="str">
        <f>IF(ISBLANK(Table1[[#This Row],[Payment Method]]),"Unknown",Table1[[#This Row],[Payment Method]])</f>
        <v>Cash</v>
      </c>
    </row>
    <row r="1315" spans="1:14" hidden="1" x14ac:dyDescent="0.35">
      <c r="A1315" t="s">
        <v>1455</v>
      </c>
      <c r="B1315" t="s">
        <v>32</v>
      </c>
      <c r="C1315" t="s">
        <v>24</v>
      </c>
      <c r="D1315" t="s">
        <v>168</v>
      </c>
      <c r="E1315" s="4" t="str">
        <f>IF(ISBLANK(Table1[[#This Row],[Item]]),"Unknown",Table1[[#This Row],[Item]])</f>
        <v>Water</v>
      </c>
      <c r="F1315">
        <v>1</v>
      </c>
      <c r="G1315" s="4">
        <f>IF(ISBLANK(Table1[[#This Row],[Price]]),AVERAGE(F1315:F18848),Table1[[#This Row],[Price]])</f>
        <v>1</v>
      </c>
      <c r="H1315">
        <v>3</v>
      </c>
      <c r="I1315" s="4">
        <f>IF(ISBLANK(Table1[[#This Row],[Quantity]]),AVERAGE(H1315:H18848),Table1[[#This Row],[Quantity]])</f>
        <v>3</v>
      </c>
      <c r="J1315">
        <v>3</v>
      </c>
      <c r="K1315" s="4">
        <f>IF(ISBLANK(Table1[[#This Row],[Order Total]]),AVERAGE(J1315:J18848),Table1[[#This Row],[Order Total]])</f>
        <v>3</v>
      </c>
      <c r="L1315" s="1">
        <v>44990</v>
      </c>
      <c r="M1315" t="s">
        <v>17</v>
      </c>
      <c r="N1315" s="4" t="str">
        <f>IF(ISBLANK(Table1[[#This Row],[Payment Method]]),"Unknown",Table1[[#This Row],[Payment Method]])</f>
        <v>Digital Wallet</v>
      </c>
    </row>
    <row r="1316" spans="1:14" hidden="1" x14ac:dyDescent="0.35">
      <c r="A1316" t="s">
        <v>1456</v>
      </c>
      <c r="B1316" t="s">
        <v>64</v>
      </c>
      <c r="C1316" t="s">
        <v>50</v>
      </c>
      <c r="D1316" t="s">
        <v>86</v>
      </c>
      <c r="E1316" s="4" t="str">
        <f>IF(ISBLANK(Table1[[#This Row],[Item]]),"Unknown",Table1[[#This Row],[Item]])</f>
        <v>Cheese Fries</v>
      </c>
      <c r="F1316">
        <v>5</v>
      </c>
      <c r="G1316" s="4">
        <f>IF(ISBLANK(Table1[[#This Row],[Price]]),AVERAGE(F1316:F18849),Table1[[#This Row],[Price]])</f>
        <v>5</v>
      </c>
      <c r="H1316">
        <v>3</v>
      </c>
      <c r="I1316" s="4">
        <f>IF(ISBLANK(Table1[[#This Row],[Quantity]]),AVERAGE(H1316:H18849),Table1[[#This Row],[Quantity]])</f>
        <v>3</v>
      </c>
      <c r="J1316">
        <v>15</v>
      </c>
      <c r="K1316" s="4">
        <f>IF(ISBLANK(Table1[[#This Row],[Order Total]]),AVERAGE(J1316:J18849),Table1[[#This Row],[Order Total]])</f>
        <v>15</v>
      </c>
      <c r="L1316" s="1">
        <v>45064</v>
      </c>
      <c r="M1316" t="s">
        <v>13</v>
      </c>
      <c r="N1316" s="4" t="str">
        <f>IF(ISBLANK(Table1[[#This Row],[Payment Method]]),"Unknown",Table1[[#This Row],[Payment Method]])</f>
        <v>Credit Card</v>
      </c>
    </row>
    <row r="1317" spans="1:14" hidden="1" x14ac:dyDescent="0.35">
      <c r="A1317" t="s">
        <v>1457</v>
      </c>
      <c r="B1317" t="s">
        <v>205</v>
      </c>
      <c r="C1317" t="s">
        <v>24</v>
      </c>
      <c r="D1317" t="s">
        <v>77</v>
      </c>
      <c r="E1317" s="4" t="str">
        <f>IF(ISBLANK(Table1[[#This Row],[Item]]),"Unknown",Table1[[#This Row],[Item]])</f>
        <v>Coca Cola</v>
      </c>
      <c r="F1317">
        <v>2.5</v>
      </c>
      <c r="G1317" s="4">
        <f>IF(ISBLANK(Table1[[#This Row],[Price]]),AVERAGE(F1317:F18850),Table1[[#This Row],[Price]])</f>
        <v>2.5</v>
      </c>
      <c r="H1317">
        <v>1</v>
      </c>
      <c r="I1317" s="4">
        <f>IF(ISBLANK(Table1[[#This Row],[Quantity]]),AVERAGE(H1317:H18850),Table1[[#This Row],[Quantity]])</f>
        <v>1</v>
      </c>
      <c r="J1317">
        <v>2.5</v>
      </c>
      <c r="K1317" s="4">
        <f>IF(ISBLANK(Table1[[#This Row],[Order Total]]),AVERAGE(J1317:J18850),Table1[[#This Row],[Order Total]])</f>
        <v>2.5</v>
      </c>
      <c r="L1317" s="1">
        <v>45209</v>
      </c>
      <c r="M1317" t="s">
        <v>13</v>
      </c>
      <c r="N1317" s="4" t="str">
        <f>IF(ISBLANK(Table1[[#This Row],[Payment Method]]),"Unknown",Table1[[#This Row],[Payment Method]])</f>
        <v>Credit Card</v>
      </c>
    </row>
    <row r="1318" spans="1:14" hidden="1" x14ac:dyDescent="0.35">
      <c r="A1318" t="s">
        <v>1458</v>
      </c>
      <c r="B1318" t="s">
        <v>58</v>
      </c>
      <c r="C1318" t="s">
        <v>11</v>
      </c>
      <c r="D1318" t="s">
        <v>33</v>
      </c>
      <c r="E1318" s="4" t="str">
        <f>IF(ISBLANK(Table1[[#This Row],[Item]]),"Unknown",Table1[[#This Row],[Item]])</f>
        <v>Garlic Bread</v>
      </c>
      <c r="F1318">
        <v>4</v>
      </c>
      <c r="G1318" s="4">
        <f>IF(ISBLANK(Table1[[#This Row],[Price]]),AVERAGE(F1318:F18851),Table1[[#This Row],[Price]])</f>
        <v>4</v>
      </c>
      <c r="H1318">
        <v>5</v>
      </c>
      <c r="I1318" s="4">
        <f>IF(ISBLANK(Table1[[#This Row],[Quantity]]),AVERAGE(H1318:H18851),Table1[[#This Row],[Quantity]])</f>
        <v>5</v>
      </c>
      <c r="J1318">
        <v>20</v>
      </c>
      <c r="K1318" s="4">
        <f>IF(ISBLANK(Table1[[#This Row],[Order Total]]),AVERAGE(J1318:J18851),Table1[[#This Row],[Order Total]])</f>
        <v>20</v>
      </c>
      <c r="L1318" s="1">
        <v>44888</v>
      </c>
      <c r="M1318" t="s">
        <v>28</v>
      </c>
      <c r="N1318" s="4" t="str">
        <f>IF(ISBLANK(Table1[[#This Row],[Payment Method]]),"Unknown",Table1[[#This Row],[Payment Method]])</f>
        <v>Cash</v>
      </c>
    </row>
    <row r="1319" spans="1:14" hidden="1" x14ac:dyDescent="0.35">
      <c r="A1319" t="s">
        <v>1459</v>
      </c>
      <c r="B1319" t="s">
        <v>176</v>
      </c>
      <c r="C1319" t="s">
        <v>24</v>
      </c>
      <c r="D1319" t="s">
        <v>71</v>
      </c>
      <c r="E1319" s="4" t="str">
        <f>IF(ISBLANK(Table1[[#This Row],[Item]]),"Unknown",Table1[[#This Row],[Item]])</f>
        <v>Orange Juice</v>
      </c>
      <c r="F1319">
        <v>3</v>
      </c>
      <c r="G1319" s="4">
        <f>IF(ISBLANK(Table1[[#This Row],[Price]]),AVERAGE(F1319:F18852),Table1[[#This Row],[Price]])</f>
        <v>3</v>
      </c>
      <c r="H1319">
        <v>3</v>
      </c>
      <c r="I1319" s="4">
        <f>IF(ISBLANK(Table1[[#This Row],[Quantity]]),AVERAGE(H1319:H18852),Table1[[#This Row],[Quantity]])</f>
        <v>3</v>
      </c>
      <c r="J1319">
        <v>9</v>
      </c>
      <c r="K1319" s="4">
        <f>IF(ISBLANK(Table1[[#This Row],[Order Total]]),AVERAGE(J1319:J18852),Table1[[#This Row],[Order Total]])</f>
        <v>9</v>
      </c>
      <c r="L1319" s="1">
        <v>45146</v>
      </c>
      <c r="M1319" t="s">
        <v>13</v>
      </c>
      <c r="N1319" s="4" t="str">
        <f>IF(ISBLANK(Table1[[#This Row],[Payment Method]]),"Unknown",Table1[[#This Row],[Payment Method]])</f>
        <v>Credit Card</v>
      </c>
    </row>
    <row r="1320" spans="1:14" hidden="1" x14ac:dyDescent="0.35">
      <c r="A1320" t="s">
        <v>1460</v>
      </c>
      <c r="B1320" t="s">
        <v>223</v>
      </c>
      <c r="C1320" t="s">
        <v>38</v>
      </c>
      <c r="D1320" t="s">
        <v>125</v>
      </c>
      <c r="E1320" s="4" t="str">
        <f>IF(ISBLANK(Table1[[#This Row],[Item]]),"Unknown",Table1[[#This Row],[Item]])</f>
        <v>Cheesecake</v>
      </c>
      <c r="F1320">
        <v>7</v>
      </c>
      <c r="G1320" s="4">
        <f>IF(ISBLANK(Table1[[#This Row],[Price]]),AVERAGE(F1320:F18853),Table1[[#This Row],[Price]])</f>
        <v>7</v>
      </c>
      <c r="H1320">
        <v>1</v>
      </c>
      <c r="I1320" s="4">
        <f>IF(ISBLANK(Table1[[#This Row],[Quantity]]),AVERAGE(H1320:H18853),Table1[[#This Row],[Quantity]])</f>
        <v>1</v>
      </c>
      <c r="J1320">
        <v>7</v>
      </c>
      <c r="K1320" s="4">
        <f>IF(ISBLANK(Table1[[#This Row],[Order Total]]),AVERAGE(J1320:J18853),Table1[[#This Row],[Order Total]])</f>
        <v>7</v>
      </c>
      <c r="L1320" s="1">
        <v>44645</v>
      </c>
      <c r="M1320" t="s">
        <v>28</v>
      </c>
      <c r="N1320" s="4" t="str">
        <f>IF(ISBLANK(Table1[[#This Row],[Payment Method]]),"Unknown",Table1[[#This Row],[Payment Method]])</f>
        <v>Cash</v>
      </c>
    </row>
    <row r="1321" spans="1:14" x14ac:dyDescent="0.35">
      <c r="A1321" t="s">
        <v>1461</v>
      </c>
      <c r="B1321" t="s">
        <v>298</v>
      </c>
      <c r="C1321" t="s">
        <v>38</v>
      </c>
      <c r="E1321" s="4" t="str">
        <f>IF(ISBLANK(Table1[[#This Row],[Item]]),"Unknown",Table1[[#This Row],[Item]])</f>
        <v>Unknown</v>
      </c>
      <c r="G1321" s="4">
        <f>IF(ISBLANK(Table1[[#This Row],[Price]]),AVERAGE(F1321:F18854),Table1[[#This Row],[Price]])</f>
        <v>6.5845939102772189</v>
      </c>
      <c r="H1321">
        <v>4</v>
      </c>
      <c r="I1321" s="4">
        <f>IF(ISBLANK(Table1[[#This Row],[Quantity]]),AVERAGE(H1321:H18854),Table1[[#This Row],[Quantity]])</f>
        <v>4</v>
      </c>
      <c r="J1321">
        <v>16</v>
      </c>
      <c r="K1321" s="4">
        <f>IF(ISBLANK(Table1[[#This Row],[Order Total]]),AVERAGE(J1321:J18854),Table1[[#This Row],[Order Total]])</f>
        <v>16</v>
      </c>
      <c r="L1321" s="1">
        <v>44849</v>
      </c>
      <c r="N1321" s="4" t="str">
        <f>IF(ISBLANK(Table1[[#This Row],[Payment Method]]),"Unknown",Table1[[#This Row],[Payment Method]])</f>
        <v>Unknown</v>
      </c>
    </row>
    <row r="1322" spans="1:14" hidden="1" x14ac:dyDescent="0.35">
      <c r="A1322" t="s">
        <v>1462</v>
      </c>
      <c r="B1322" t="s">
        <v>172</v>
      </c>
      <c r="C1322" t="s">
        <v>20</v>
      </c>
      <c r="D1322" t="s">
        <v>245</v>
      </c>
      <c r="E1322" s="4" t="str">
        <f>IF(ISBLANK(Table1[[#This Row],[Item]]),"Unknown",Table1[[#This Row],[Item]])</f>
        <v>Steak</v>
      </c>
      <c r="F1322">
        <v>20</v>
      </c>
      <c r="G1322" s="4">
        <f>IF(ISBLANK(Table1[[#This Row],[Price]]),AVERAGE(F1322:F18855),Table1[[#This Row],[Price]])</f>
        <v>20</v>
      </c>
      <c r="H1322">
        <v>1</v>
      </c>
      <c r="I1322" s="4">
        <f>IF(ISBLANK(Table1[[#This Row],[Quantity]]),AVERAGE(H1322:H18855),Table1[[#This Row],[Quantity]])</f>
        <v>1</v>
      </c>
      <c r="J1322">
        <v>20</v>
      </c>
      <c r="K1322" s="4">
        <f>IF(ISBLANK(Table1[[#This Row],[Order Total]]),AVERAGE(J1322:J18855),Table1[[#This Row],[Order Total]])</f>
        <v>20</v>
      </c>
      <c r="L1322" s="1">
        <v>44776</v>
      </c>
      <c r="M1322" t="s">
        <v>28</v>
      </c>
      <c r="N1322" s="4" t="str">
        <f>IF(ISBLANK(Table1[[#This Row],[Payment Method]]),"Unknown",Table1[[#This Row],[Payment Method]])</f>
        <v>Cash</v>
      </c>
    </row>
    <row r="1323" spans="1:14" hidden="1" x14ac:dyDescent="0.35">
      <c r="A1323" t="s">
        <v>1463</v>
      </c>
      <c r="B1323" t="s">
        <v>66</v>
      </c>
      <c r="C1323" t="s">
        <v>24</v>
      </c>
      <c r="D1323" t="s">
        <v>141</v>
      </c>
      <c r="E1323" s="4" t="str">
        <f>IF(ISBLANK(Table1[[#This Row],[Item]]),"Unknown",Table1[[#This Row],[Item]])</f>
        <v>Iced Tea</v>
      </c>
      <c r="F1323">
        <v>2.5</v>
      </c>
      <c r="G1323" s="4">
        <f>IF(ISBLANK(Table1[[#This Row],[Price]]),AVERAGE(F1323:F18856),Table1[[#This Row],[Price]])</f>
        <v>2.5</v>
      </c>
      <c r="H1323">
        <v>1</v>
      </c>
      <c r="I1323" s="4">
        <f>IF(ISBLANK(Table1[[#This Row],[Quantity]]),AVERAGE(H1323:H18856),Table1[[#This Row],[Quantity]])</f>
        <v>1</v>
      </c>
      <c r="J1323">
        <v>2.5</v>
      </c>
      <c r="K1323" s="4">
        <f>IF(ISBLANK(Table1[[#This Row],[Order Total]]),AVERAGE(J1323:J18856),Table1[[#This Row],[Order Total]])</f>
        <v>2.5</v>
      </c>
      <c r="L1323" s="1">
        <v>45167</v>
      </c>
      <c r="M1323" t="s">
        <v>17</v>
      </c>
      <c r="N1323" s="4" t="str">
        <f>IF(ISBLANK(Table1[[#This Row],[Payment Method]]),"Unknown",Table1[[#This Row],[Payment Method]])</f>
        <v>Digital Wallet</v>
      </c>
    </row>
    <row r="1324" spans="1:14" hidden="1" x14ac:dyDescent="0.35">
      <c r="A1324" t="s">
        <v>1464</v>
      </c>
      <c r="B1324" t="s">
        <v>192</v>
      </c>
      <c r="C1324" t="s">
        <v>24</v>
      </c>
      <c r="D1324" t="s">
        <v>168</v>
      </c>
      <c r="E1324" s="4" t="str">
        <f>IF(ISBLANK(Table1[[#This Row],[Item]]),"Unknown",Table1[[#This Row],[Item]])</f>
        <v>Water</v>
      </c>
      <c r="F1324">
        <v>1</v>
      </c>
      <c r="G1324" s="4">
        <f>IF(ISBLANK(Table1[[#This Row],[Price]]),AVERAGE(F1324:F18857),Table1[[#This Row],[Price]])</f>
        <v>1</v>
      </c>
      <c r="H1324">
        <v>5</v>
      </c>
      <c r="I1324" s="4">
        <f>IF(ISBLANK(Table1[[#This Row],[Quantity]]),AVERAGE(H1324:H18857),Table1[[#This Row],[Quantity]])</f>
        <v>5</v>
      </c>
      <c r="J1324">
        <v>5</v>
      </c>
      <c r="K1324" s="4">
        <f>IF(ISBLANK(Table1[[#This Row],[Order Total]]),AVERAGE(J1324:J18857),Table1[[#This Row],[Order Total]])</f>
        <v>5</v>
      </c>
      <c r="L1324" s="1">
        <v>44652</v>
      </c>
      <c r="M1324" t="s">
        <v>28</v>
      </c>
      <c r="N1324" s="4" t="str">
        <f>IF(ISBLANK(Table1[[#This Row],[Payment Method]]),"Unknown",Table1[[#This Row],[Payment Method]])</f>
        <v>Cash</v>
      </c>
    </row>
    <row r="1325" spans="1:14" hidden="1" x14ac:dyDescent="0.35">
      <c r="A1325" t="s">
        <v>1465</v>
      </c>
      <c r="B1325" t="s">
        <v>268</v>
      </c>
      <c r="C1325" t="s">
        <v>11</v>
      </c>
      <c r="D1325" t="s">
        <v>12</v>
      </c>
      <c r="E1325" s="4" t="str">
        <f>IF(ISBLANK(Table1[[#This Row],[Item]]),"Unknown",Table1[[#This Row],[Item]])</f>
        <v>Side Salad</v>
      </c>
      <c r="F1325">
        <v>3</v>
      </c>
      <c r="G1325" s="4">
        <f>IF(ISBLANK(Table1[[#This Row],[Price]]),AVERAGE(F1325:F18858),Table1[[#This Row],[Price]])</f>
        <v>3</v>
      </c>
      <c r="H1325">
        <v>3</v>
      </c>
      <c r="I1325" s="4">
        <f>IF(ISBLANK(Table1[[#This Row],[Quantity]]),AVERAGE(H1325:H18858),Table1[[#This Row],[Quantity]])</f>
        <v>3</v>
      </c>
      <c r="J1325">
        <v>9</v>
      </c>
      <c r="K1325" s="4">
        <f>IF(ISBLANK(Table1[[#This Row],[Order Total]]),AVERAGE(J1325:J18858),Table1[[#This Row],[Order Total]])</f>
        <v>9</v>
      </c>
      <c r="L1325" s="1">
        <v>44909</v>
      </c>
      <c r="M1325" t="s">
        <v>28</v>
      </c>
      <c r="N1325" s="4" t="str">
        <f>IF(ISBLANK(Table1[[#This Row],[Payment Method]]),"Unknown",Table1[[#This Row],[Payment Method]])</f>
        <v>Cash</v>
      </c>
    </row>
    <row r="1326" spans="1:14" hidden="1" x14ac:dyDescent="0.35">
      <c r="A1326" t="s">
        <v>1466</v>
      </c>
      <c r="B1326" t="s">
        <v>105</v>
      </c>
      <c r="C1326" t="s">
        <v>11</v>
      </c>
      <c r="D1326" t="s">
        <v>12</v>
      </c>
      <c r="E1326" s="4" t="str">
        <f>IF(ISBLANK(Table1[[#This Row],[Item]]),"Unknown",Table1[[#This Row],[Item]])</f>
        <v>Side Salad</v>
      </c>
      <c r="F1326">
        <v>3</v>
      </c>
      <c r="G1326" s="4">
        <f>IF(ISBLANK(Table1[[#This Row],[Price]]),AVERAGE(F1326:F18859),Table1[[#This Row],[Price]])</f>
        <v>3</v>
      </c>
      <c r="H1326">
        <v>1</v>
      </c>
      <c r="I1326" s="4">
        <f>IF(ISBLANK(Table1[[#This Row],[Quantity]]),AVERAGE(H1326:H18859),Table1[[#This Row],[Quantity]])</f>
        <v>1</v>
      </c>
      <c r="J1326">
        <v>3</v>
      </c>
      <c r="K1326" s="4">
        <f>IF(ISBLANK(Table1[[#This Row],[Order Total]]),AVERAGE(J1326:J18859),Table1[[#This Row],[Order Total]])</f>
        <v>3</v>
      </c>
      <c r="L1326" s="1">
        <v>45117</v>
      </c>
      <c r="M1326" t="s">
        <v>17</v>
      </c>
      <c r="N1326" s="4" t="str">
        <f>IF(ISBLANK(Table1[[#This Row],[Payment Method]]),"Unknown",Table1[[#This Row],[Payment Method]])</f>
        <v>Digital Wallet</v>
      </c>
    </row>
    <row r="1327" spans="1:14" hidden="1" x14ac:dyDescent="0.35">
      <c r="A1327" t="s">
        <v>1467</v>
      </c>
      <c r="B1327" t="s">
        <v>81</v>
      </c>
      <c r="C1327" t="s">
        <v>50</v>
      </c>
      <c r="E1327" s="4" t="str">
        <f>IF(ISBLANK(Table1[[#This Row],[Item]]),"Unknown",Table1[[#This Row],[Item]])</f>
        <v>Unknown</v>
      </c>
      <c r="F1327">
        <v>4</v>
      </c>
      <c r="G1327" s="4">
        <f>IF(ISBLANK(Table1[[#This Row],[Price]]),AVERAGE(F1327:F18860),Table1[[#This Row],[Price]])</f>
        <v>4</v>
      </c>
      <c r="H1327">
        <v>3</v>
      </c>
      <c r="I1327" s="4">
        <f>IF(ISBLANK(Table1[[#This Row],[Quantity]]),AVERAGE(H1327:H18860),Table1[[#This Row],[Quantity]])</f>
        <v>3</v>
      </c>
      <c r="J1327">
        <v>12</v>
      </c>
      <c r="K1327" s="4">
        <f>IF(ISBLANK(Table1[[#This Row],[Order Total]]),AVERAGE(J1327:J18860),Table1[[#This Row],[Order Total]])</f>
        <v>12</v>
      </c>
      <c r="L1327" s="1">
        <v>44846</v>
      </c>
      <c r="M1327" t="s">
        <v>28</v>
      </c>
      <c r="N1327" s="4" t="str">
        <f>IF(ISBLANK(Table1[[#This Row],[Payment Method]]),"Unknown",Table1[[#This Row],[Payment Method]])</f>
        <v>Cash</v>
      </c>
    </row>
    <row r="1328" spans="1:14" hidden="1" x14ac:dyDescent="0.35">
      <c r="A1328" t="s">
        <v>1468</v>
      </c>
      <c r="B1328" t="s">
        <v>47</v>
      </c>
      <c r="C1328" t="s">
        <v>24</v>
      </c>
      <c r="D1328" t="s">
        <v>77</v>
      </c>
      <c r="E1328" s="4" t="str">
        <f>IF(ISBLANK(Table1[[#This Row],[Item]]),"Unknown",Table1[[#This Row],[Item]])</f>
        <v>Coca Cola</v>
      </c>
      <c r="F1328">
        <v>2.5</v>
      </c>
      <c r="G1328" s="4">
        <f>IF(ISBLANK(Table1[[#This Row],[Price]]),AVERAGE(F1328:F18861),Table1[[#This Row],[Price]])</f>
        <v>2.5</v>
      </c>
      <c r="H1328">
        <v>1</v>
      </c>
      <c r="I1328" s="4">
        <f>IF(ISBLANK(Table1[[#This Row],[Quantity]]),AVERAGE(H1328:H18861),Table1[[#This Row],[Quantity]])</f>
        <v>1</v>
      </c>
      <c r="J1328">
        <v>2.5</v>
      </c>
      <c r="K1328" s="4">
        <f>IF(ISBLANK(Table1[[#This Row],[Order Total]]),AVERAGE(J1328:J18861),Table1[[#This Row],[Order Total]])</f>
        <v>2.5</v>
      </c>
      <c r="L1328" s="1">
        <v>45199</v>
      </c>
      <c r="M1328" t="s">
        <v>13</v>
      </c>
      <c r="N1328" s="4" t="str">
        <f>IF(ISBLANK(Table1[[#This Row],[Payment Method]]),"Unknown",Table1[[#This Row],[Payment Method]])</f>
        <v>Credit Card</v>
      </c>
    </row>
    <row r="1329" spans="1:14" hidden="1" x14ac:dyDescent="0.35">
      <c r="A1329" t="s">
        <v>1469</v>
      </c>
      <c r="B1329" t="s">
        <v>138</v>
      </c>
      <c r="C1329" t="s">
        <v>50</v>
      </c>
      <c r="D1329" t="s">
        <v>86</v>
      </c>
      <c r="E1329" s="4" t="str">
        <f>IF(ISBLANK(Table1[[#This Row],[Item]]),"Unknown",Table1[[#This Row],[Item]])</f>
        <v>Cheese Fries</v>
      </c>
      <c r="F1329">
        <v>5</v>
      </c>
      <c r="G1329" s="4">
        <f>IF(ISBLANK(Table1[[#This Row],[Price]]),AVERAGE(F1329:F18862),Table1[[#This Row],[Price]])</f>
        <v>5</v>
      </c>
      <c r="H1329">
        <v>2</v>
      </c>
      <c r="I1329" s="4">
        <f>IF(ISBLANK(Table1[[#This Row],[Quantity]]),AVERAGE(H1329:H18862),Table1[[#This Row],[Quantity]])</f>
        <v>2</v>
      </c>
      <c r="J1329">
        <v>10</v>
      </c>
      <c r="K1329" s="4">
        <f>IF(ISBLANK(Table1[[#This Row],[Order Total]]),AVERAGE(J1329:J18862),Table1[[#This Row],[Order Total]])</f>
        <v>10</v>
      </c>
      <c r="L1329" s="1">
        <v>45227</v>
      </c>
      <c r="N1329" s="4" t="str">
        <f>IF(ISBLANK(Table1[[#This Row],[Payment Method]]),"Unknown",Table1[[#This Row],[Payment Method]])</f>
        <v>Unknown</v>
      </c>
    </row>
    <row r="1330" spans="1:14" hidden="1" x14ac:dyDescent="0.35">
      <c r="A1330" t="s">
        <v>1470</v>
      </c>
      <c r="B1330" t="s">
        <v>73</v>
      </c>
      <c r="C1330" t="s">
        <v>38</v>
      </c>
      <c r="D1330" t="s">
        <v>125</v>
      </c>
      <c r="E1330" s="4" t="str">
        <f>IF(ISBLANK(Table1[[#This Row],[Item]]),"Unknown",Table1[[#This Row],[Item]])</f>
        <v>Cheesecake</v>
      </c>
      <c r="F1330">
        <v>7</v>
      </c>
      <c r="G1330" s="4">
        <f>IF(ISBLANK(Table1[[#This Row],[Price]]),AVERAGE(F1330:F18863),Table1[[#This Row],[Price]])</f>
        <v>7</v>
      </c>
      <c r="H1330">
        <v>3</v>
      </c>
      <c r="I1330" s="4">
        <f>IF(ISBLANK(Table1[[#This Row],[Quantity]]),AVERAGE(H1330:H18863),Table1[[#This Row],[Quantity]])</f>
        <v>3</v>
      </c>
      <c r="J1330">
        <v>21</v>
      </c>
      <c r="K1330" s="4">
        <f>IF(ISBLANK(Table1[[#This Row],[Order Total]]),AVERAGE(J1330:J18863),Table1[[#This Row],[Order Total]])</f>
        <v>21</v>
      </c>
      <c r="L1330" s="1">
        <v>45161</v>
      </c>
      <c r="M1330" t="s">
        <v>13</v>
      </c>
      <c r="N1330" s="4" t="str">
        <f>IF(ISBLANK(Table1[[#This Row],[Payment Method]]),"Unknown",Table1[[#This Row],[Payment Method]])</f>
        <v>Credit Card</v>
      </c>
    </row>
    <row r="1331" spans="1:14" hidden="1" x14ac:dyDescent="0.35">
      <c r="A1331" t="s">
        <v>1471</v>
      </c>
      <c r="B1331" t="s">
        <v>305</v>
      </c>
      <c r="C1331" t="s">
        <v>38</v>
      </c>
      <c r="D1331" t="s">
        <v>43</v>
      </c>
      <c r="E1331" s="4" t="str">
        <f>IF(ISBLANK(Table1[[#This Row],[Item]]),"Unknown",Table1[[#This Row],[Item]])</f>
        <v>Brownie</v>
      </c>
      <c r="F1331">
        <v>6</v>
      </c>
      <c r="G1331" s="4">
        <f>IF(ISBLANK(Table1[[#This Row],[Price]]),AVERAGE(F1331:F18864),Table1[[#This Row],[Price]])</f>
        <v>6</v>
      </c>
      <c r="H1331">
        <v>1</v>
      </c>
      <c r="I1331" s="4">
        <f>IF(ISBLANK(Table1[[#This Row],[Quantity]]),AVERAGE(H1331:H18864),Table1[[#This Row],[Quantity]])</f>
        <v>1</v>
      </c>
      <c r="J1331">
        <v>6</v>
      </c>
      <c r="K1331" s="4">
        <f>IF(ISBLANK(Table1[[#This Row],[Order Total]]),AVERAGE(J1331:J18864),Table1[[#This Row],[Order Total]])</f>
        <v>6</v>
      </c>
      <c r="L1331" s="1">
        <v>45180</v>
      </c>
      <c r="M1331" t="s">
        <v>28</v>
      </c>
      <c r="N1331" s="4" t="str">
        <f>IF(ISBLANK(Table1[[#This Row],[Payment Method]]),"Unknown",Table1[[#This Row],[Payment Method]])</f>
        <v>Cash</v>
      </c>
    </row>
    <row r="1332" spans="1:14" hidden="1" x14ac:dyDescent="0.35">
      <c r="A1332" t="s">
        <v>1472</v>
      </c>
      <c r="B1332" t="s">
        <v>155</v>
      </c>
      <c r="C1332" t="s">
        <v>24</v>
      </c>
      <c r="D1332" t="s">
        <v>141</v>
      </c>
      <c r="E1332" s="4" t="str">
        <f>IF(ISBLANK(Table1[[#This Row],[Item]]),"Unknown",Table1[[#This Row],[Item]])</f>
        <v>Iced Tea</v>
      </c>
      <c r="F1332">
        <v>2.5</v>
      </c>
      <c r="G1332" s="4">
        <f>IF(ISBLANK(Table1[[#This Row],[Price]]),AVERAGE(F1332:F18865),Table1[[#This Row],[Price]])</f>
        <v>2.5</v>
      </c>
      <c r="H1332">
        <v>1</v>
      </c>
      <c r="I1332" s="4">
        <f>IF(ISBLANK(Table1[[#This Row],[Quantity]]),AVERAGE(H1332:H18865),Table1[[#This Row],[Quantity]])</f>
        <v>1</v>
      </c>
      <c r="J1332">
        <v>2.5</v>
      </c>
      <c r="K1332" s="4">
        <f>IF(ISBLANK(Table1[[#This Row],[Order Total]]),AVERAGE(J1332:J18865),Table1[[#This Row],[Order Total]])</f>
        <v>2.5</v>
      </c>
      <c r="L1332" s="1">
        <v>45148</v>
      </c>
      <c r="M1332" t="s">
        <v>28</v>
      </c>
      <c r="N1332" s="4" t="str">
        <f>IF(ISBLANK(Table1[[#This Row],[Payment Method]]),"Unknown",Table1[[#This Row],[Payment Method]])</f>
        <v>Cash</v>
      </c>
    </row>
    <row r="1333" spans="1:14" hidden="1" x14ac:dyDescent="0.35">
      <c r="A1333" t="s">
        <v>1473</v>
      </c>
      <c r="B1333" t="s">
        <v>172</v>
      </c>
      <c r="C1333" t="s">
        <v>38</v>
      </c>
      <c r="D1333" t="s">
        <v>121</v>
      </c>
      <c r="E1333" s="4" t="str">
        <f>IF(ISBLANK(Table1[[#This Row],[Item]]),"Unknown",Table1[[#This Row],[Item]])</f>
        <v>Ice Cream</v>
      </c>
      <c r="F1333">
        <v>5</v>
      </c>
      <c r="G1333" s="4">
        <f>IF(ISBLANK(Table1[[#This Row],[Price]]),AVERAGE(F1333:F18866),Table1[[#This Row],[Price]])</f>
        <v>5</v>
      </c>
      <c r="H1333">
        <v>1</v>
      </c>
      <c r="I1333" s="4">
        <f>IF(ISBLANK(Table1[[#This Row],[Quantity]]),AVERAGE(H1333:H18866),Table1[[#This Row],[Quantity]])</f>
        <v>1</v>
      </c>
      <c r="J1333">
        <v>5</v>
      </c>
      <c r="K1333" s="4">
        <f>IF(ISBLANK(Table1[[#This Row],[Order Total]]),AVERAGE(J1333:J18866),Table1[[#This Row],[Order Total]])</f>
        <v>5</v>
      </c>
      <c r="L1333" s="1">
        <v>45211</v>
      </c>
      <c r="M1333" t="s">
        <v>17</v>
      </c>
      <c r="N1333" s="4" t="str">
        <f>IF(ISBLANK(Table1[[#This Row],[Payment Method]]),"Unknown",Table1[[#This Row],[Payment Method]])</f>
        <v>Digital Wallet</v>
      </c>
    </row>
    <row r="1334" spans="1:14" hidden="1" x14ac:dyDescent="0.35">
      <c r="A1334" t="s">
        <v>1474</v>
      </c>
      <c r="B1334" t="s">
        <v>215</v>
      </c>
      <c r="C1334" t="s">
        <v>11</v>
      </c>
      <c r="D1334" t="s">
        <v>79</v>
      </c>
      <c r="E1334" s="4" t="str">
        <f>IF(ISBLANK(Table1[[#This Row],[Item]]),"Unknown",Table1[[#This Row],[Item]])</f>
        <v>Grilled Vegetables</v>
      </c>
      <c r="F1334">
        <v>5</v>
      </c>
      <c r="G1334" s="4">
        <f>IF(ISBLANK(Table1[[#This Row],[Price]]),AVERAGE(F1334:F18867),Table1[[#This Row],[Price]])</f>
        <v>5</v>
      </c>
      <c r="H1334">
        <v>4</v>
      </c>
      <c r="I1334" s="4">
        <f>IF(ISBLANK(Table1[[#This Row],[Quantity]]),AVERAGE(H1334:H18867),Table1[[#This Row],[Quantity]])</f>
        <v>4</v>
      </c>
      <c r="J1334">
        <v>20</v>
      </c>
      <c r="K1334" s="4">
        <f>IF(ISBLANK(Table1[[#This Row],[Order Total]]),AVERAGE(J1334:J18867),Table1[[#This Row],[Order Total]])</f>
        <v>20</v>
      </c>
      <c r="L1334" s="1">
        <v>45236</v>
      </c>
      <c r="M1334" t="s">
        <v>13</v>
      </c>
      <c r="N1334" s="4" t="str">
        <f>IF(ISBLANK(Table1[[#This Row],[Payment Method]]),"Unknown",Table1[[#This Row],[Payment Method]])</f>
        <v>Credit Card</v>
      </c>
    </row>
    <row r="1335" spans="1:14" hidden="1" x14ac:dyDescent="0.35">
      <c r="A1335" t="s">
        <v>1475</v>
      </c>
      <c r="B1335" t="s">
        <v>127</v>
      </c>
      <c r="C1335" t="s">
        <v>50</v>
      </c>
      <c r="D1335" t="s">
        <v>207</v>
      </c>
      <c r="E1335" s="4" t="str">
        <f>IF(ISBLANK(Table1[[#This Row],[Item]]),"Unknown",Table1[[#This Row],[Item]])</f>
        <v>Nachos Grande</v>
      </c>
      <c r="F1335">
        <v>10</v>
      </c>
      <c r="G1335" s="4">
        <f>IF(ISBLANK(Table1[[#This Row],[Price]]),AVERAGE(F1335:F18868),Table1[[#This Row],[Price]])</f>
        <v>10</v>
      </c>
      <c r="H1335">
        <v>5</v>
      </c>
      <c r="I1335" s="4">
        <f>IF(ISBLANK(Table1[[#This Row],[Quantity]]),AVERAGE(H1335:H18868),Table1[[#This Row],[Quantity]])</f>
        <v>5</v>
      </c>
      <c r="J1335">
        <v>50</v>
      </c>
      <c r="K1335" s="4">
        <f>IF(ISBLANK(Table1[[#This Row],[Order Total]]),AVERAGE(J1335:J18868),Table1[[#This Row],[Order Total]])</f>
        <v>50</v>
      </c>
      <c r="L1335" s="1">
        <v>45006</v>
      </c>
      <c r="M1335" t="s">
        <v>13</v>
      </c>
      <c r="N1335" s="4" t="str">
        <f>IF(ISBLANK(Table1[[#This Row],[Payment Method]]),"Unknown",Table1[[#This Row],[Payment Method]])</f>
        <v>Credit Card</v>
      </c>
    </row>
    <row r="1336" spans="1:14" hidden="1" x14ac:dyDescent="0.35">
      <c r="A1336" t="s">
        <v>1476</v>
      </c>
      <c r="B1336" t="s">
        <v>69</v>
      </c>
      <c r="C1336" t="s">
        <v>11</v>
      </c>
      <c r="D1336" t="s">
        <v>12</v>
      </c>
      <c r="E1336" s="4" t="str">
        <f>IF(ISBLANK(Table1[[#This Row],[Item]]),"Unknown",Table1[[#This Row],[Item]])</f>
        <v>Side Salad</v>
      </c>
      <c r="F1336">
        <v>3</v>
      </c>
      <c r="G1336" s="4">
        <f>IF(ISBLANK(Table1[[#This Row],[Price]]),AVERAGE(F1336:F18869),Table1[[#This Row],[Price]])</f>
        <v>3</v>
      </c>
      <c r="H1336">
        <v>1</v>
      </c>
      <c r="I1336" s="4">
        <f>IF(ISBLANK(Table1[[#This Row],[Quantity]]),AVERAGE(H1336:H18869),Table1[[#This Row],[Quantity]])</f>
        <v>1</v>
      </c>
      <c r="J1336">
        <v>3</v>
      </c>
      <c r="K1336" s="4">
        <f>IF(ISBLANK(Table1[[#This Row],[Order Total]]),AVERAGE(J1336:J18869),Table1[[#This Row],[Order Total]])</f>
        <v>3</v>
      </c>
      <c r="L1336" s="1">
        <v>44618</v>
      </c>
      <c r="M1336" t="s">
        <v>13</v>
      </c>
      <c r="N1336" s="4" t="str">
        <f>IF(ISBLANK(Table1[[#This Row],[Payment Method]]),"Unknown",Table1[[#This Row],[Payment Method]])</f>
        <v>Credit Card</v>
      </c>
    </row>
    <row r="1337" spans="1:14" x14ac:dyDescent="0.35">
      <c r="A1337" t="s">
        <v>1477</v>
      </c>
      <c r="B1337" t="s">
        <v>81</v>
      </c>
      <c r="C1337" t="s">
        <v>11</v>
      </c>
      <c r="E1337" s="4" t="str">
        <f>IF(ISBLANK(Table1[[#This Row],[Item]]),"Unknown",Table1[[#This Row],[Item]])</f>
        <v>Unknown</v>
      </c>
      <c r="G1337" s="4">
        <f>IF(ISBLANK(Table1[[#This Row],[Price]]),AVERAGE(F1337:F18870),Table1[[#This Row],[Price]])</f>
        <v>6.5858461138549522</v>
      </c>
      <c r="I1337" s="4">
        <f>IF(ISBLANK(Table1[[#This Row],[Quantity]]),AVERAGE(H1337:H18870),Table1[[#This Row],[Quantity]])</f>
        <v>3.0110801570216537</v>
      </c>
      <c r="K1337" s="4">
        <f>IF(ISBLANK(Table1[[#This Row],[Order Total]]),AVERAGE(J1337:J18870),Table1[[#This Row],[Order Total]])</f>
        <v>19.873812840319108</v>
      </c>
      <c r="L1337" s="1">
        <v>45245</v>
      </c>
      <c r="M1337" t="s">
        <v>17</v>
      </c>
      <c r="N1337" s="4" t="str">
        <f>IF(ISBLANK(Table1[[#This Row],[Payment Method]]),"Unknown",Table1[[#This Row],[Payment Method]])</f>
        <v>Digital Wallet</v>
      </c>
    </row>
    <row r="1338" spans="1:14" hidden="1" x14ac:dyDescent="0.35">
      <c r="A1338" t="s">
        <v>1478</v>
      </c>
      <c r="B1338" t="s">
        <v>138</v>
      </c>
      <c r="C1338" t="s">
        <v>24</v>
      </c>
      <c r="D1338" t="s">
        <v>71</v>
      </c>
      <c r="E1338" s="4" t="str">
        <f>IF(ISBLANK(Table1[[#This Row],[Item]]),"Unknown",Table1[[#This Row],[Item]])</f>
        <v>Orange Juice</v>
      </c>
      <c r="F1338">
        <v>3</v>
      </c>
      <c r="G1338" s="4">
        <f>IF(ISBLANK(Table1[[#This Row],[Price]]),AVERAGE(F1338:F18871),Table1[[#This Row],[Price]])</f>
        <v>3</v>
      </c>
      <c r="H1338">
        <v>4</v>
      </c>
      <c r="I1338" s="4">
        <f>IF(ISBLANK(Table1[[#This Row],[Quantity]]),AVERAGE(H1338:H18871),Table1[[#This Row],[Quantity]])</f>
        <v>4</v>
      </c>
      <c r="J1338">
        <v>12</v>
      </c>
      <c r="K1338" s="4">
        <f>IF(ISBLANK(Table1[[#This Row],[Order Total]]),AVERAGE(J1338:J18871),Table1[[#This Row],[Order Total]])</f>
        <v>12</v>
      </c>
      <c r="L1338" s="1">
        <v>45123</v>
      </c>
      <c r="M1338" t="s">
        <v>17</v>
      </c>
      <c r="N1338" s="4" t="str">
        <f>IF(ISBLANK(Table1[[#This Row],[Payment Method]]),"Unknown",Table1[[#This Row],[Payment Method]])</f>
        <v>Digital Wallet</v>
      </c>
    </row>
    <row r="1339" spans="1:14" hidden="1" x14ac:dyDescent="0.35">
      <c r="A1339" t="s">
        <v>1479</v>
      </c>
      <c r="B1339" t="s">
        <v>129</v>
      </c>
      <c r="C1339" t="s">
        <v>24</v>
      </c>
      <c r="D1339" t="s">
        <v>168</v>
      </c>
      <c r="E1339" s="4" t="str">
        <f>IF(ISBLANK(Table1[[#This Row],[Item]]),"Unknown",Table1[[#This Row],[Item]])</f>
        <v>Water</v>
      </c>
      <c r="F1339">
        <v>1</v>
      </c>
      <c r="G1339" s="4">
        <f>IF(ISBLANK(Table1[[#This Row],[Price]]),AVERAGE(F1339:F18872),Table1[[#This Row],[Price]])</f>
        <v>1</v>
      </c>
      <c r="H1339">
        <v>4</v>
      </c>
      <c r="I1339" s="4">
        <f>IF(ISBLANK(Table1[[#This Row],[Quantity]]),AVERAGE(H1339:H18872),Table1[[#This Row],[Quantity]])</f>
        <v>4</v>
      </c>
      <c r="J1339">
        <v>4</v>
      </c>
      <c r="K1339" s="4">
        <f>IF(ISBLANK(Table1[[#This Row],[Order Total]]),AVERAGE(J1339:J18872),Table1[[#This Row],[Order Total]])</f>
        <v>4</v>
      </c>
      <c r="L1339" s="1">
        <v>45175</v>
      </c>
      <c r="M1339" t="s">
        <v>13</v>
      </c>
      <c r="N1339" s="4" t="str">
        <f>IF(ISBLANK(Table1[[#This Row],[Payment Method]]),"Unknown",Table1[[#This Row],[Payment Method]])</f>
        <v>Credit Card</v>
      </c>
    </row>
    <row r="1340" spans="1:14" hidden="1" x14ac:dyDescent="0.35">
      <c r="A1340" t="s">
        <v>1480</v>
      </c>
      <c r="B1340" t="s">
        <v>165</v>
      </c>
      <c r="C1340" t="s">
        <v>24</v>
      </c>
      <c r="D1340" t="s">
        <v>56</v>
      </c>
      <c r="E1340" s="4" t="str">
        <f>IF(ISBLANK(Table1[[#This Row],[Item]]),"Unknown",Table1[[#This Row],[Item]])</f>
        <v>Lemonade</v>
      </c>
      <c r="F1340">
        <v>3</v>
      </c>
      <c r="G1340" s="4">
        <f>IF(ISBLANK(Table1[[#This Row],[Price]]),AVERAGE(F1340:F18873),Table1[[#This Row],[Price]])</f>
        <v>3</v>
      </c>
      <c r="H1340">
        <v>5</v>
      </c>
      <c r="I1340" s="4">
        <f>IF(ISBLANK(Table1[[#This Row],[Quantity]]),AVERAGE(H1340:H18873),Table1[[#This Row],[Quantity]])</f>
        <v>5</v>
      </c>
      <c r="J1340">
        <v>15</v>
      </c>
      <c r="K1340" s="4">
        <f>IF(ISBLANK(Table1[[#This Row],[Order Total]]),AVERAGE(J1340:J18873),Table1[[#This Row],[Order Total]])</f>
        <v>15</v>
      </c>
      <c r="L1340" s="1">
        <v>44815</v>
      </c>
      <c r="M1340" t="s">
        <v>13</v>
      </c>
      <c r="N1340" s="4" t="str">
        <f>IF(ISBLANK(Table1[[#This Row],[Payment Method]]),"Unknown",Table1[[#This Row],[Payment Method]])</f>
        <v>Credit Card</v>
      </c>
    </row>
    <row r="1341" spans="1:14" hidden="1" x14ac:dyDescent="0.35">
      <c r="A1341" t="s">
        <v>1481</v>
      </c>
      <c r="B1341" t="s">
        <v>40</v>
      </c>
      <c r="C1341" t="s">
        <v>24</v>
      </c>
      <c r="D1341" t="s">
        <v>77</v>
      </c>
      <c r="E1341" s="4" t="str">
        <f>IF(ISBLANK(Table1[[#This Row],[Item]]),"Unknown",Table1[[#This Row],[Item]])</f>
        <v>Coca Cola</v>
      </c>
      <c r="F1341">
        <v>2.5</v>
      </c>
      <c r="G1341" s="4">
        <f>IF(ISBLANK(Table1[[#This Row],[Price]]),AVERAGE(F1341:F18874),Table1[[#This Row],[Price]])</f>
        <v>2.5</v>
      </c>
      <c r="H1341">
        <v>3</v>
      </c>
      <c r="I1341" s="4">
        <f>IF(ISBLANK(Table1[[#This Row],[Quantity]]),AVERAGE(H1341:H18874),Table1[[#This Row],[Quantity]])</f>
        <v>3</v>
      </c>
      <c r="J1341">
        <v>7.5</v>
      </c>
      <c r="K1341" s="4">
        <f>IF(ISBLANK(Table1[[#This Row],[Order Total]]),AVERAGE(J1341:J18874),Table1[[#This Row],[Order Total]])</f>
        <v>7.5</v>
      </c>
      <c r="L1341" s="1">
        <v>44680</v>
      </c>
      <c r="M1341" t="s">
        <v>28</v>
      </c>
      <c r="N1341" s="4" t="str">
        <f>IF(ISBLANK(Table1[[#This Row],[Payment Method]]),"Unknown",Table1[[#This Row],[Payment Method]])</f>
        <v>Cash</v>
      </c>
    </row>
    <row r="1342" spans="1:14" hidden="1" x14ac:dyDescent="0.35">
      <c r="A1342" t="s">
        <v>1482</v>
      </c>
      <c r="B1342" t="s">
        <v>90</v>
      </c>
      <c r="C1342" t="s">
        <v>24</v>
      </c>
      <c r="D1342" t="s">
        <v>77</v>
      </c>
      <c r="E1342" s="4" t="str">
        <f>IF(ISBLANK(Table1[[#This Row],[Item]]),"Unknown",Table1[[#This Row],[Item]])</f>
        <v>Coca Cola</v>
      </c>
      <c r="F1342">
        <v>2.5</v>
      </c>
      <c r="G1342" s="4">
        <f>IF(ISBLANK(Table1[[#This Row],[Price]]),AVERAGE(F1342:F18875),Table1[[#This Row],[Price]])</f>
        <v>2.5</v>
      </c>
      <c r="H1342">
        <v>5</v>
      </c>
      <c r="I1342" s="4">
        <f>IF(ISBLANK(Table1[[#This Row],[Quantity]]),AVERAGE(H1342:H18875),Table1[[#This Row],[Quantity]])</f>
        <v>5</v>
      </c>
      <c r="J1342">
        <v>12.5</v>
      </c>
      <c r="K1342" s="4">
        <f>IF(ISBLANK(Table1[[#This Row],[Order Total]]),AVERAGE(J1342:J18875),Table1[[#This Row],[Order Total]])</f>
        <v>12.5</v>
      </c>
      <c r="L1342" s="1">
        <v>45051</v>
      </c>
      <c r="M1342" t="s">
        <v>28</v>
      </c>
      <c r="N1342" s="4" t="str">
        <f>IF(ISBLANK(Table1[[#This Row],[Payment Method]]),"Unknown",Table1[[#This Row],[Payment Method]])</f>
        <v>Cash</v>
      </c>
    </row>
    <row r="1343" spans="1:14" hidden="1" x14ac:dyDescent="0.35">
      <c r="A1343" t="s">
        <v>1483</v>
      </c>
      <c r="B1343" t="s">
        <v>134</v>
      </c>
      <c r="C1343" t="s">
        <v>38</v>
      </c>
      <c r="D1343" t="s">
        <v>74</v>
      </c>
      <c r="E1343" s="4" t="str">
        <f>IF(ISBLANK(Table1[[#This Row],[Item]]),"Unknown",Table1[[#This Row],[Item]])</f>
        <v>Chocolate Cake</v>
      </c>
      <c r="F1343">
        <v>6</v>
      </c>
      <c r="G1343" s="4">
        <f>IF(ISBLANK(Table1[[#This Row],[Price]]),AVERAGE(F1343:F18876),Table1[[#This Row],[Price]])</f>
        <v>6</v>
      </c>
      <c r="H1343">
        <v>5</v>
      </c>
      <c r="I1343" s="4">
        <f>IF(ISBLANK(Table1[[#This Row],[Quantity]]),AVERAGE(H1343:H18876),Table1[[#This Row],[Quantity]])</f>
        <v>5</v>
      </c>
      <c r="J1343">
        <v>30</v>
      </c>
      <c r="K1343" s="4">
        <f>IF(ISBLANK(Table1[[#This Row],[Order Total]]),AVERAGE(J1343:J18876),Table1[[#This Row],[Order Total]])</f>
        <v>30</v>
      </c>
      <c r="L1343" s="1">
        <v>44806</v>
      </c>
      <c r="M1343" t="s">
        <v>28</v>
      </c>
      <c r="N1343" s="4" t="str">
        <f>IF(ISBLANK(Table1[[#This Row],[Payment Method]]),"Unknown",Table1[[#This Row],[Payment Method]])</f>
        <v>Cash</v>
      </c>
    </row>
    <row r="1344" spans="1:14" hidden="1" x14ac:dyDescent="0.35">
      <c r="A1344" t="s">
        <v>1484</v>
      </c>
      <c r="B1344" t="s">
        <v>55</v>
      </c>
      <c r="C1344" t="s">
        <v>24</v>
      </c>
      <c r="D1344" t="s">
        <v>56</v>
      </c>
      <c r="E1344" s="4" t="str">
        <f>IF(ISBLANK(Table1[[#This Row],[Item]]),"Unknown",Table1[[#This Row],[Item]])</f>
        <v>Lemonade</v>
      </c>
      <c r="F1344">
        <v>3</v>
      </c>
      <c r="G1344" s="4">
        <f>IF(ISBLANK(Table1[[#This Row],[Price]]),AVERAGE(F1344:F18877),Table1[[#This Row],[Price]])</f>
        <v>3</v>
      </c>
      <c r="H1344">
        <v>2</v>
      </c>
      <c r="I1344" s="4">
        <f>IF(ISBLANK(Table1[[#This Row],[Quantity]]),AVERAGE(H1344:H18877),Table1[[#This Row],[Quantity]])</f>
        <v>2</v>
      </c>
      <c r="J1344">
        <v>6</v>
      </c>
      <c r="K1344" s="4">
        <f>IF(ISBLANK(Table1[[#This Row],[Order Total]]),AVERAGE(J1344:J18877),Table1[[#This Row],[Order Total]])</f>
        <v>6</v>
      </c>
      <c r="L1344" s="1">
        <v>44725</v>
      </c>
      <c r="M1344" t="s">
        <v>17</v>
      </c>
      <c r="N1344" s="4" t="str">
        <f>IF(ISBLANK(Table1[[#This Row],[Payment Method]]),"Unknown",Table1[[#This Row],[Payment Method]])</f>
        <v>Digital Wallet</v>
      </c>
    </row>
    <row r="1345" spans="1:14" hidden="1" x14ac:dyDescent="0.35">
      <c r="A1345" t="s">
        <v>1485</v>
      </c>
      <c r="B1345" t="s">
        <v>221</v>
      </c>
      <c r="C1345" t="s">
        <v>50</v>
      </c>
      <c r="D1345" t="s">
        <v>99</v>
      </c>
      <c r="E1345" s="4" t="str">
        <f>IF(ISBLANK(Table1[[#This Row],[Item]]),"Unknown",Table1[[#This Row],[Item]])</f>
        <v>Chicken Melt</v>
      </c>
      <c r="F1345">
        <v>8</v>
      </c>
      <c r="G1345" s="4">
        <f>IF(ISBLANK(Table1[[#This Row],[Price]]),AVERAGE(F1345:F18878),Table1[[#This Row],[Price]])</f>
        <v>8</v>
      </c>
      <c r="H1345">
        <v>1</v>
      </c>
      <c r="I1345" s="4">
        <f>IF(ISBLANK(Table1[[#This Row],[Quantity]]),AVERAGE(H1345:H18878),Table1[[#This Row],[Quantity]])</f>
        <v>1</v>
      </c>
      <c r="J1345">
        <v>8</v>
      </c>
      <c r="K1345" s="4">
        <f>IF(ISBLANK(Table1[[#This Row],[Order Total]]),AVERAGE(J1345:J18878),Table1[[#This Row],[Order Total]])</f>
        <v>8</v>
      </c>
      <c r="L1345" s="1">
        <v>45203</v>
      </c>
      <c r="M1345" t="s">
        <v>28</v>
      </c>
      <c r="N1345" s="4" t="str">
        <f>IF(ISBLANK(Table1[[#This Row],[Payment Method]]),"Unknown",Table1[[#This Row],[Payment Method]])</f>
        <v>Cash</v>
      </c>
    </row>
    <row r="1346" spans="1:14" hidden="1" x14ac:dyDescent="0.35">
      <c r="A1346" t="s">
        <v>1486</v>
      </c>
      <c r="B1346" t="s">
        <v>163</v>
      </c>
      <c r="C1346" t="s">
        <v>20</v>
      </c>
      <c r="E1346" s="4" t="str">
        <f>IF(ISBLANK(Table1[[#This Row],[Item]]),"Unknown",Table1[[#This Row],[Item]])</f>
        <v>Unknown</v>
      </c>
      <c r="F1346">
        <v>20</v>
      </c>
      <c r="G1346" s="4">
        <f>IF(ISBLANK(Table1[[#This Row],[Price]]),AVERAGE(F1346:F18879),Table1[[#This Row],[Price]])</f>
        <v>20</v>
      </c>
      <c r="H1346">
        <v>3</v>
      </c>
      <c r="I1346" s="4">
        <f>IF(ISBLANK(Table1[[#This Row],[Quantity]]),AVERAGE(H1346:H18879),Table1[[#This Row],[Quantity]])</f>
        <v>3</v>
      </c>
      <c r="J1346">
        <v>60</v>
      </c>
      <c r="K1346" s="4">
        <f>IF(ISBLANK(Table1[[#This Row],[Order Total]]),AVERAGE(J1346:J18879),Table1[[#This Row],[Order Total]])</f>
        <v>60</v>
      </c>
      <c r="L1346" s="1">
        <v>44999</v>
      </c>
      <c r="N1346" s="4" t="str">
        <f>IF(ISBLANK(Table1[[#This Row],[Payment Method]]),"Unknown",Table1[[#This Row],[Payment Method]])</f>
        <v>Unknown</v>
      </c>
    </row>
    <row r="1347" spans="1:14" hidden="1" x14ac:dyDescent="0.35">
      <c r="A1347" t="s">
        <v>1487</v>
      </c>
      <c r="B1347" t="s">
        <v>441</v>
      </c>
      <c r="C1347" t="s">
        <v>24</v>
      </c>
      <c r="D1347" t="s">
        <v>56</v>
      </c>
      <c r="E1347" s="4" t="str">
        <f>IF(ISBLANK(Table1[[#This Row],[Item]]),"Unknown",Table1[[#This Row],[Item]])</f>
        <v>Lemonade</v>
      </c>
      <c r="F1347">
        <v>3</v>
      </c>
      <c r="G1347" s="4">
        <f>IF(ISBLANK(Table1[[#This Row],[Price]]),AVERAGE(F1347:F18880),Table1[[#This Row],[Price]])</f>
        <v>3</v>
      </c>
      <c r="H1347">
        <v>2</v>
      </c>
      <c r="I1347" s="4">
        <f>IF(ISBLANK(Table1[[#This Row],[Quantity]]),AVERAGE(H1347:H18880),Table1[[#This Row],[Quantity]])</f>
        <v>2</v>
      </c>
      <c r="J1347">
        <v>6</v>
      </c>
      <c r="K1347" s="4">
        <f>IF(ISBLANK(Table1[[#This Row],[Order Total]]),AVERAGE(J1347:J18880),Table1[[#This Row],[Order Total]])</f>
        <v>6</v>
      </c>
      <c r="L1347" s="1">
        <v>45141</v>
      </c>
      <c r="M1347" t="s">
        <v>13</v>
      </c>
      <c r="N1347" s="4" t="str">
        <f>IF(ISBLANK(Table1[[#This Row],[Payment Method]]),"Unknown",Table1[[#This Row],[Payment Method]])</f>
        <v>Credit Card</v>
      </c>
    </row>
    <row r="1348" spans="1:14" hidden="1" x14ac:dyDescent="0.35">
      <c r="A1348" t="s">
        <v>1488</v>
      </c>
      <c r="B1348" t="s">
        <v>105</v>
      </c>
      <c r="C1348" t="s">
        <v>20</v>
      </c>
      <c r="D1348" t="s">
        <v>27</v>
      </c>
      <c r="E1348" s="4" t="str">
        <f>IF(ISBLANK(Table1[[#This Row],[Item]]),"Unknown",Table1[[#This Row],[Item]])</f>
        <v>Pasta Alfredo</v>
      </c>
      <c r="F1348">
        <v>12</v>
      </c>
      <c r="G1348" s="4">
        <f>IF(ISBLANK(Table1[[#This Row],[Price]]),AVERAGE(F1348:F18881),Table1[[#This Row],[Price]])</f>
        <v>12</v>
      </c>
      <c r="H1348">
        <v>4</v>
      </c>
      <c r="I1348" s="4">
        <f>IF(ISBLANK(Table1[[#This Row],[Quantity]]),AVERAGE(H1348:H18881),Table1[[#This Row],[Quantity]])</f>
        <v>4</v>
      </c>
      <c r="J1348">
        <v>48</v>
      </c>
      <c r="K1348" s="4">
        <f>IF(ISBLANK(Table1[[#This Row],[Order Total]]),AVERAGE(J1348:J18881),Table1[[#This Row],[Order Total]])</f>
        <v>48</v>
      </c>
      <c r="L1348" s="1">
        <v>45055</v>
      </c>
      <c r="N1348" s="4" t="str">
        <f>IF(ISBLANK(Table1[[#This Row],[Payment Method]]),"Unknown",Table1[[#This Row],[Payment Method]])</f>
        <v>Unknown</v>
      </c>
    </row>
    <row r="1349" spans="1:14" hidden="1" x14ac:dyDescent="0.35">
      <c r="A1349" t="s">
        <v>1489</v>
      </c>
      <c r="B1349" t="s">
        <v>368</v>
      </c>
      <c r="C1349" t="s">
        <v>50</v>
      </c>
      <c r="D1349" t="s">
        <v>51</v>
      </c>
      <c r="E1349" s="4" t="str">
        <f>IF(ISBLANK(Table1[[#This Row],[Item]]),"Unknown",Table1[[#This Row],[Item]])</f>
        <v>Sweet Potato Fries</v>
      </c>
      <c r="F1349">
        <v>5</v>
      </c>
      <c r="G1349" s="4">
        <f>IF(ISBLANK(Table1[[#This Row],[Price]]),AVERAGE(F1349:F18882),Table1[[#This Row],[Price]])</f>
        <v>5</v>
      </c>
      <c r="H1349">
        <v>3</v>
      </c>
      <c r="I1349" s="4">
        <f>IF(ISBLANK(Table1[[#This Row],[Quantity]]),AVERAGE(H1349:H18882),Table1[[#This Row],[Quantity]])</f>
        <v>3</v>
      </c>
      <c r="J1349">
        <v>15</v>
      </c>
      <c r="K1349" s="4">
        <f>IF(ISBLANK(Table1[[#This Row],[Order Total]]),AVERAGE(J1349:J18882),Table1[[#This Row],[Order Total]])</f>
        <v>15</v>
      </c>
      <c r="L1349" s="1">
        <v>44913</v>
      </c>
      <c r="M1349" t="s">
        <v>28</v>
      </c>
      <c r="N1349" s="4" t="str">
        <f>IF(ISBLANK(Table1[[#This Row],[Payment Method]]),"Unknown",Table1[[#This Row],[Payment Method]])</f>
        <v>Cash</v>
      </c>
    </row>
    <row r="1350" spans="1:14" hidden="1" x14ac:dyDescent="0.35">
      <c r="A1350" t="s">
        <v>1490</v>
      </c>
      <c r="B1350" t="s">
        <v>60</v>
      </c>
      <c r="C1350" t="s">
        <v>50</v>
      </c>
      <c r="D1350" t="s">
        <v>99</v>
      </c>
      <c r="E1350" s="4" t="str">
        <f>IF(ISBLANK(Table1[[#This Row],[Item]]),"Unknown",Table1[[#This Row],[Item]])</f>
        <v>Chicken Melt</v>
      </c>
      <c r="F1350">
        <v>8</v>
      </c>
      <c r="G1350" s="4">
        <f>IF(ISBLANK(Table1[[#This Row],[Price]]),AVERAGE(F1350:F18883),Table1[[#This Row],[Price]])</f>
        <v>8</v>
      </c>
      <c r="H1350">
        <v>4</v>
      </c>
      <c r="I1350" s="4">
        <f>IF(ISBLANK(Table1[[#This Row],[Quantity]]),AVERAGE(H1350:H18883),Table1[[#This Row],[Quantity]])</f>
        <v>4</v>
      </c>
      <c r="J1350">
        <v>32</v>
      </c>
      <c r="K1350" s="4">
        <f>IF(ISBLANK(Table1[[#This Row],[Order Total]]),AVERAGE(J1350:J18883),Table1[[#This Row],[Order Total]])</f>
        <v>32</v>
      </c>
      <c r="L1350" s="1">
        <v>44810</v>
      </c>
      <c r="M1350" t="s">
        <v>28</v>
      </c>
      <c r="N1350" s="4" t="str">
        <f>IF(ISBLANK(Table1[[#This Row],[Payment Method]]),"Unknown",Table1[[#This Row],[Payment Method]])</f>
        <v>Cash</v>
      </c>
    </row>
    <row r="1351" spans="1:14" hidden="1" x14ac:dyDescent="0.35">
      <c r="A1351" t="s">
        <v>1491</v>
      </c>
      <c r="B1351" t="s">
        <v>62</v>
      </c>
      <c r="C1351" t="s">
        <v>20</v>
      </c>
      <c r="D1351" t="s">
        <v>21</v>
      </c>
      <c r="E1351" s="4" t="str">
        <f>IF(ISBLANK(Table1[[#This Row],[Item]]),"Unknown",Table1[[#This Row],[Item]])</f>
        <v>Grilled Chicken</v>
      </c>
      <c r="F1351">
        <v>15</v>
      </c>
      <c r="G1351" s="4">
        <f>IF(ISBLANK(Table1[[#This Row],[Price]]),AVERAGE(F1351:F18884),Table1[[#This Row],[Price]])</f>
        <v>15</v>
      </c>
      <c r="H1351">
        <v>1</v>
      </c>
      <c r="I1351" s="4">
        <f>IF(ISBLANK(Table1[[#This Row],[Quantity]]),AVERAGE(H1351:H18884),Table1[[#This Row],[Quantity]])</f>
        <v>1</v>
      </c>
      <c r="J1351">
        <v>15</v>
      </c>
      <c r="K1351" s="4">
        <f>IF(ISBLANK(Table1[[#This Row],[Order Total]]),AVERAGE(J1351:J18884),Table1[[#This Row],[Order Total]])</f>
        <v>15</v>
      </c>
      <c r="L1351" s="1">
        <v>44907</v>
      </c>
      <c r="M1351" t="s">
        <v>17</v>
      </c>
      <c r="N1351" s="4" t="str">
        <f>IF(ISBLANK(Table1[[#This Row],[Payment Method]]),"Unknown",Table1[[#This Row],[Payment Method]])</f>
        <v>Digital Wallet</v>
      </c>
    </row>
    <row r="1352" spans="1:14" hidden="1" x14ac:dyDescent="0.35">
      <c r="A1352" t="s">
        <v>1492</v>
      </c>
      <c r="B1352" t="s">
        <v>152</v>
      </c>
      <c r="C1352" t="s">
        <v>24</v>
      </c>
      <c r="D1352" t="s">
        <v>141</v>
      </c>
      <c r="E1352" s="4" t="str">
        <f>IF(ISBLANK(Table1[[#This Row],[Item]]),"Unknown",Table1[[#This Row],[Item]])</f>
        <v>Iced Tea</v>
      </c>
      <c r="F1352">
        <v>2.5</v>
      </c>
      <c r="G1352" s="4">
        <f>IF(ISBLANK(Table1[[#This Row],[Price]]),AVERAGE(F1352:F18885),Table1[[#This Row],[Price]])</f>
        <v>2.5</v>
      </c>
      <c r="H1352">
        <v>2</v>
      </c>
      <c r="I1352" s="4">
        <f>IF(ISBLANK(Table1[[#This Row],[Quantity]]),AVERAGE(H1352:H18885),Table1[[#This Row],[Quantity]])</f>
        <v>2</v>
      </c>
      <c r="J1352">
        <v>5</v>
      </c>
      <c r="K1352" s="4">
        <f>IF(ISBLANK(Table1[[#This Row],[Order Total]]),AVERAGE(J1352:J18885),Table1[[#This Row],[Order Total]])</f>
        <v>5</v>
      </c>
      <c r="L1352" s="1">
        <v>44842</v>
      </c>
      <c r="M1352" t="s">
        <v>17</v>
      </c>
      <c r="N1352" s="4" t="str">
        <f>IF(ISBLANK(Table1[[#This Row],[Payment Method]]),"Unknown",Table1[[#This Row],[Payment Method]])</f>
        <v>Digital Wallet</v>
      </c>
    </row>
    <row r="1353" spans="1:14" hidden="1" x14ac:dyDescent="0.35">
      <c r="A1353" t="s">
        <v>1493</v>
      </c>
      <c r="B1353" t="s">
        <v>234</v>
      </c>
      <c r="C1353" t="s">
        <v>50</v>
      </c>
      <c r="D1353" t="s">
        <v>112</v>
      </c>
      <c r="E1353" s="4" t="str">
        <f>IF(ISBLANK(Table1[[#This Row],[Item]]),"Unknown",Table1[[#This Row],[Item]])</f>
        <v>French Fries</v>
      </c>
      <c r="F1353">
        <v>4</v>
      </c>
      <c r="G1353" s="4">
        <f>IF(ISBLANK(Table1[[#This Row],[Price]]),AVERAGE(F1353:F18886),Table1[[#This Row],[Price]])</f>
        <v>4</v>
      </c>
      <c r="H1353">
        <v>2</v>
      </c>
      <c r="I1353" s="4">
        <f>IF(ISBLANK(Table1[[#This Row],[Quantity]]),AVERAGE(H1353:H18886),Table1[[#This Row],[Quantity]])</f>
        <v>2</v>
      </c>
      <c r="J1353">
        <v>8</v>
      </c>
      <c r="K1353" s="4">
        <f>IF(ISBLANK(Table1[[#This Row],[Order Total]]),AVERAGE(J1353:J18886),Table1[[#This Row],[Order Total]])</f>
        <v>8</v>
      </c>
      <c r="L1353" s="1">
        <v>45091</v>
      </c>
      <c r="M1353" t="s">
        <v>13</v>
      </c>
      <c r="N1353" s="4" t="str">
        <f>IF(ISBLANK(Table1[[#This Row],[Payment Method]]),"Unknown",Table1[[#This Row],[Payment Method]])</f>
        <v>Credit Card</v>
      </c>
    </row>
    <row r="1354" spans="1:14" hidden="1" x14ac:dyDescent="0.35">
      <c r="A1354" t="s">
        <v>1494</v>
      </c>
      <c r="B1354" t="s">
        <v>19</v>
      </c>
      <c r="C1354" t="s">
        <v>20</v>
      </c>
      <c r="D1354" t="s">
        <v>21</v>
      </c>
      <c r="E1354" s="4" t="str">
        <f>IF(ISBLANK(Table1[[#This Row],[Item]]),"Unknown",Table1[[#This Row],[Item]])</f>
        <v>Grilled Chicken</v>
      </c>
      <c r="F1354">
        <v>15</v>
      </c>
      <c r="G1354" s="4">
        <f>IF(ISBLANK(Table1[[#This Row],[Price]]),AVERAGE(F1354:F18887),Table1[[#This Row],[Price]])</f>
        <v>15</v>
      </c>
      <c r="H1354">
        <v>4</v>
      </c>
      <c r="I1354" s="4">
        <f>IF(ISBLANK(Table1[[#This Row],[Quantity]]),AVERAGE(H1354:H18887),Table1[[#This Row],[Quantity]])</f>
        <v>4</v>
      </c>
      <c r="J1354">
        <v>60</v>
      </c>
      <c r="K1354" s="4">
        <f>IF(ISBLANK(Table1[[#This Row],[Order Total]]),AVERAGE(J1354:J18887),Table1[[#This Row],[Order Total]])</f>
        <v>60</v>
      </c>
      <c r="L1354" s="1">
        <v>44609</v>
      </c>
      <c r="M1354" t="s">
        <v>17</v>
      </c>
      <c r="N1354" s="4" t="str">
        <f>IF(ISBLANK(Table1[[#This Row],[Payment Method]]),"Unknown",Table1[[#This Row],[Payment Method]])</f>
        <v>Digital Wallet</v>
      </c>
    </row>
    <row r="1355" spans="1:14" hidden="1" x14ac:dyDescent="0.35">
      <c r="A1355" t="s">
        <v>1495</v>
      </c>
      <c r="B1355" t="s">
        <v>194</v>
      </c>
      <c r="C1355" t="s">
        <v>38</v>
      </c>
      <c r="D1355" t="s">
        <v>74</v>
      </c>
      <c r="E1355" s="4" t="str">
        <f>IF(ISBLANK(Table1[[#This Row],[Item]]),"Unknown",Table1[[#This Row],[Item]])</f>
        <v>Chocolate Cake</v>
      </c>
      <c r="F1355">
        <v>6</v>
      </c>
      <c r="G1355" s="4">
        <f>IF(ISBLANK(Table1[[#This Row],[Price]]),AVERAGE(F1355:F18888),Table1[[#This Row],[Price]])</f>
        <v>6</v>
      </c>
      <c r="H1355">
        <v>3</v>
      </c>
      <c r="I1355" s="4">
        <f>IF(ISBLANK(Table1[[#This Row],[Quantity]]),AVERAGE(H1355:H18888),Table1[[#This Row],[Quantity]])</f>
        <v>3</v>
      </c>
      <c r="J1355">
        <v>18</v>
      </c>
      <c r="K1355" s="4">
        <f>IF(ISBLANK(Table1[[#This Row],[Order Total]]),AVERAGE(J1355:J18888),Table1[[#This Row],[Order Total]])</f>
        <v>18</v>
      </c>
      <c r="L1355" s="1">
        <v>44828</v>
      </c>
      <c r="M1355" t="s">
        <v>28</v>
      </c>
      <c r="N1355" s="4" t="str">
        <f>IF(ISBLANK(Table1[[#This Row],[Payment Method]]),"Unknown",Table1[[#This Row],[Payment Method]])</f>
        <v>Cash</v>
      </c>
    </row>
    <row r="1356" spans="1:14" hidden="1" x14ac:dyDescent="0.35">
      <c r="A1356" t="s">
        <v>1496</v>
      </c>
      <c r="B1356" t="s">
        <v>254</v>
      </c>
      <c r="C1356" t="s">
        <v>11</v>
      </c>
      <c r="D1356" t="s">
        <v>12</v>
      </c>
      <c r="E1356" s="4" t="str">
        <f>IF(ISBLANK(Table1[[#This Row],[Item]]),"Unknown",Table1[[#This Row],[Item]])</f>
        <v>Side Salad</v>
      </c>
      <c r="F1356">
        <v>3</v>
      </c>
      <c r="G1356" s="4">
        <f>IF(ISBLANK(Table1[[#This Row],[Price]]),AVERAGE(F1356:F18889),Table1[[#This Row],[Price]])</f>
        <v>3</v>
      </c>
      <c r="H1356">
        <v>4</v>
      </c>
      <c r="I1356" s="4">
        <f>IF(ISBLANK(Table1[[#This Row],[Quantity]]),AVERAGE(H1356:H18889),Table1[[#This Row],[Quantity]])</f>
        <v>4</v>
      </c>
      <c r="J1356">
        <v>12</v>
      </c>
      <c r="K1356" s="4">
        <f>IF(ISBLANK(Table1[[#This Row],[Order Total]]),AVERAGE(J1356:J18889),Table1[[#This Row],[Order Total]])</f>
        <v>12</v>
      </c>
      <c r="L1356" s="1">
        <v>45066</v>
      </c>
      <c r="M1356" t="s">
        <v>13</v>
      </c>
      <c r="N1356" s="4" t="str">
        <f>IF(ISBLANK(Table1[[#This Row],[Payment Method]]),"Unknown",Table1[[#This Row],[Payment Method]])</f>
        <v>Credit Card</v>
      </c>
    </row>
    <row r="1357" spans="1:14" hidden="1" x14ac:dyDescent="0.35">
      <c r="A1357" t="s">
        <v>1497</v>
      </c>
      <c r="B1357" t="s">
        <v>423</v>
      </c>
      <c r="C1357" t="s">
        <v>11</v>
      </c>
      <c r="D1357" t="s">
        <v>230</v>
      </c>
      <c r="E1357" s="4" t="str">
        <f>IF(ISBLANK(Table1[[#This Row],[Item]]),"Unknown",Table1[[#This Row],[Item]])</f>
        <v>Onion Rings</v>
      </c>
      <c r="F1357">
        <v>5</v>
      </c>
      <c r="G1357" s="4">
        <f>IF(ISBLANK(Table1[[#This Row],[Price]]),AVERAGE(F1357:F18890),Table1[[#This Row],[Price]])</f>
        <v>5</v>
      </c>
      <c r="H1357">
        <v>2</v>
      </c>
      <c r="I1357" s="4">
        <f>IF(ISBLANK(Table1[[#This Row],[Quantity]]),AVERAGE(H1357:H18890),Table1[[#This Row],[Quantity]])</f>
        <v>2</v>
      </c>
      <c r="J1357">
        <v>10</v>
      </c>
      <c r="K1357" s="4">
        <f>IF(ISBLANK(Table1[[#This Row],[Order Total]]),AVERAGE(J1357:J18890),Table1[[#This Row],[Order Total]])</f>
        <v>10</v>
      </c>
      <c r="L1357" s="1">
        <v>44853</v>
      </c>
      <c r="M1357" t="s">
        <v>13</v>
      </c>
      <c r="N1357" s="4" t="str">
        <f>IF(ISBLANK(Table1[[#This Row],[Payment Method]]),"Unknown",Table1[[#This Row],[Payment Method]])</f>
        <v>Credit Card</v>
      </c>
    </row>
    <row r="1358" spans="1:14" hidden="1" x14ac:dyDescent="0.35">
      <c r="A1358" t="s">
        <v>1498</v>
      </c>
      <c r="B1358" t="s">
        <v>196</v>
      </c>
      <c r="C1358" t="s">
        <v>20</v>
      </c>
      <c r="D1358" t="s">
        <v>21</v>
      </c>
      <c r="E1358" s="4" t="str">
        <f>IF(ISBLANK(Table1[[#This Row],[Item]]),"Unknown",Table1[[#This Row],[Item]])</f>
        <v>Grilled Chicken</v>
      </c>
      <c r="F1358">
        <v>15</v>
      </c>
      <c r="G1358" s="4">
        <f>IF(ISBLANK(Table1[[#This Row],[Price]]),AVERAGE(F1358:F18891),Table1[[#This Row],[Price]])</f>
        <v>15</v>
      </c>
      <c r="H1358">
        <v>2</v>
      </c>
      <c r="I1358" s="4">
        <f>IF(ISBLANK(Table1[[#This Row],[Quantity]]),AVERAGE(H1358:H18891),Table1[[#This Row],[Quantity]])</f>
        <v>2</v>
      </c>
      <c r="J1358">
        <v>30</v>
      </c>
      <c r="K1358" s="4">
        <f>IF(ISBLANK(Table1[[#This Row],[Order Total]]),AVERAGE(J1358:J18891),Table1[[#This Row],[Order Total]])</f>
        <v>30</v>
      </c>
      <c r="L1358" s="1">
        <v>44725</v>
      </c>
      <c r="M1358" t="s">
        <v>28</v>
      </c>
      <c r="N1358" s="4" t="str">
        <f>IF(ISBLANK(Table1[[#This Row],[Payment Method]]),"Unknown",Table1[[#This Row],[Payment Method]])</f>
        <v>Cash</v>
      </c>
    </row>
    <row r="1359" spans="1:14" hidden="1" x14ac:dyDescent="0.35">
      <c r="A1359" t="s">
        <v>1499</v>
      </c>
      <c r="B1359" t="s">
        <v>97</v>
      </c>
      <c r="C1359" t="s">
        <v>24</v>
      </c>
      <c r="D1359" t="s">
        <v>168</v>
      </c>
      <c r="E1359" s="4" t="str">
        <f>IF(ISBLANK(Table1[[#This Row],[Item]]),"Unknown",Table1[[#This Row],[Item]])</f>
        <v>Water</v>
      </c>
      <c r="F1359">
        <v>1</v>
      </c>
      <c r="G1359" s="4">
        <f>IF(ISBLANK(Table1[[#This Row],[Price]]),AVERAGE(F1359:F18892),Table1[[#This Row],[Price]])</f>
        <v>1</v>
      </c>
      <c r="H1359">
        <v>2</v>
      </c>
      <c r="I1359" s="4">
        <f>IF(ISBLANK(Table1[[#This Row],[Quantity]]),AVERAGE(H1359:H18892),Table1[[#This Row],[Quantity]])</f>
        <v>2</v>
      </c>
      <c r="J1359">
        <v>2</v>
      </c>
      <c r="K1359" s="4">
        <f>IF(ISBLANK(Table1[[#This Row],[Order Total]]),AVERAGE(J1359:J18892),Table1[[#This Row],[Order Total]])</f>
        <v>2</v>
      </c>
      <c r="L1359" s="1">
        <v>44912</v>
      </c>
      <c r="M1359" t="s">
        <v>13</v>
      </c>
      <c r="N1359" s="4" t="str">
        <f>IF(ISBLANK(Table1[[#This Row],[Payment Method]]),"Unknown",Table1[[#This Row],[Payment Method]])</f>
        <v>Credit Card</v>
      </c>
    </row>
    <row r="1360" spans="1:14" hidden="1" x14ac:dyDescent="0.35">
      <c r="A1360" t="s">
        <v>1500</v>
      </c>
      <c r="B1360" t="s">
        <v>73</v>
      </c>
      <c r="C1360" t="s">
        <v>20</v>
      </c>
      <c r="D1360" t="s">
        <v>21</v>
      </c>
      <c r="E1360" s="4" t="str">
        <f>IF(ISBLANK(Table1[[#This Row],[Item]]),"Unknown",Table1[[#This Row],[Item]])</f>
        <v>Grilled Chicken</v>
      </c>
      <c r="F1360">
        <v>15</v>
      </c>
      <c r="G1360" s="4">
        <f>IF(ISBLANK(Table1[[#This Row],[Price]]),AVERAGE(F1360:F18893),Table1[[#This Row],[Price]])</f>
        <v>15</v>
      </c>
      <c r="H1360">
        <v>3</v>
      </c>
      <c r="I1360" s="4">
        <f>IF(ISBLANK(Table1[[#This Row],[Quantity]]),AVERAGE(H1360:H18893),Table1[[#This Row],[Quantity]])</f>
        <v>3</v>
      </c>
      <c r="J1360">
        <v>45</v>
      </c>
      <c r="K1360" s="4">
        <f>IF(ISBLANK(Table1[[#This Row],[Order Total]]),AVERAGE(J1360:J18893),Table1[[#This Row],[Order Total]])</f>
        <v>45</v>
      </c>
      <c r="L1360" s="1">
        <v>44645</v>
      </c>
      <c r="M1360" t="s">
        <v>28</v>
      </c>
      <c r="N1360" s="4" t="str">
        <f>IF(ISBLANK(Table1[[#This Row],[Payment Method]]),"Unknown",Table1[[#This Row],[Payment Method]])</f>
        <v>Cash</v>
      </c>
    </row>
    <row r="1361" spans="1:14" hidden="1" x14ac:dyDescent="0.35">
      <c r="A1361" t="s">
        <v>1501</v>
      </c>
      <c r="B1361" t="s">
        <v>397</v>
      </c>
      <c r="C1361" t="s">
        <v>24</v>
      </c>
      <c r="D1361" t="s">
        <v>168</v>
      </c>
      <c r="E1361" s="4" t="str">
        <f>IF(ISBLANK(Table1[[#This Row],[Item]]),"Unknown",Table1[[#This Row],[Item]])</f>
        <v>Water</v>
      </c>
      <c r="F1361">
        <v>1</v>
      </c>
      <c r="G1361" s="4">
        <f>IF(ISBLANK(Table1[[#This Row],[Price]]),AVERAGE(F1361:F18894),Table1[[#This Row],[Price]])</f>
        <v>1</v>
      </c>
      <c r="H1361">
        <v>1</v>
      </c>
      <c r="I1361" s="4">
        <f>IF(ISBLANK(Table1[[#This Row],[Quantity]]),AVERAGE(H1361:H18894),Table1[[#This Row],[Quantity]])</f>
        <v>1</v>
      </c>
      <c r="J1361">
        <v>1</v>
      </c>
      <c r="K1361" s="4">
        <f>IF(ISBLANK(Table1[[#This Row],[Order Total]]),AVERAGE(J1361:J18894),Table1[[#This Row],[Order Total]])</f>
        <v>1</v>
      </c>
      <c r="L1361" s="1">
        <v>44978</v>
      </c>
      <c r="M1361" t="s">
        <v>28</v>
      </c>
      <c r="N1361" s="4" t="str">
        <f>IF(ISBLANK(Table1[[#This Row],[Payment Method]]),"Unknown",Table1[[#This Row],[Payment Method]])</f>
        <v>Cash</v>
      </c>
    </row>
    <row r="1362" spans="1:14" x14ac:dyDescent="0.35">
      <c r="A1362" t="s">
        <v>1502</v>
      </c>
      <c r="B1362" t="s">
        <v>145</v>
      </c>
      <c r="C1362" t="s">
        <v>24</v>
      </c>
      <c r="E1362" s="4" t="str">
        <f>IF(ISBLANK(Table1[[#This Row],[Item]]),"Unknown",Table1[[#This Row],[Item]])</f>
        <v>Unknown</v>
      </c>
      <c r="G1362" s="4">
        <f>IF(ISBLANK(Table1[[#This Row],[Price]]),AVERAGE(F1362:F18895),Table1[[#This Row],[Price]])</f>
        <v>6.585752408227024</v>
      </c>
      <c r="I1362" s="4">
        <f>IF(ISBLANK(Table1[[#This Row],[Quantity]]),AVERAGE(H1362:H18895),Table1[[#This Row],[Quantity]])</f>
        <v>3.0111604311984781</v>
      </c>
      <c r="K1362" s="4">
        <f>IF(ISBLANK(Table1[[#This Row],[Order Total]]),AVERAGE(J1362:J18895),Table1[[#This Row],[Order Total]])</f>
        <v>19.874762206721623</v>
      </c>
      <c r="L1362" s="1">
        <v>44662</v>
      </c>
      <c r="N1362" s="4" t="str">
        <f>IF(ISBLANK(Table1[[#This Row],[Payment Method]]),"Unknown",Table1[[#This Row],[Payment Method]])</f>
        <v>Unknown</v>
      </c>
    </row>
    <row r="1363" spans="1:14" hidden="1" x14ac:dyDescent="0.35">
      <c r="A1363" t="s">
        <v>1503</v>
      </c>
      <c r="B1363" t="s">
        <v>200</v>
      </c>
      <c r="C1363" t="s">
        <v>50</v>
      </c>
      <c r="D1363" t="s">
        <v>86</v>
      </c>
      <c r="E1363" s="4" t="str">
        <f>IF(ISBLANK(Table1[[#This Row],[Item]]),"Unknown",Table1[[#This Row],[Item]])</f>
        <v>Cheese Fries</v>
      </c>
      <c r="F1363">
        <v>5</v>
      </c>
      <c r="G1363" s="4">
        <f>IF(ISBLANK(Table1[[#This Row],[Price]]),AVERAGE(F1363:F18896),Table1[[#This Row],[Price]])</f>
        <v>5</v>
      </c>
      <c r="H1363">
        <v>4</v>
      </c>
      <c r="I1363" s="4">
        <f>IF(ISBLANK(Table1[[#This Row],[Quantity]]),AVERAGE(H1363:H18896),Table1[[#This Row],[Quantity]])</f>
        <v>4</v>
      </c>
      <c r="J1363">
        <v>20</v>
      </c>
      <c r="K1363" s="4">
        <f>IF(ISBLANK(Table1[[#This Row],[Order Total]]),AVERAGE(J1363:J18896),Table1[[#This Row],[Order Total]])</f>
        <v>20</v>
      </c>
      <c r="L1363" s="1">
        <v>44993</v>
      </c>
      <c r="N1363" s="4" t="str">
        <f>IF(ISBLANK(Table1[[#This Row],[Payment Method]]),"Unknown",Table1[[#This Row],[Payment Method]])</f>
        <v>Unknown</v>
      </c>
    </row>
    <row r="1364" spans="1:14" hidden="1" x14ac:dyDescent="0.35">
      <c r="A1364" t="s">
        <v>1504</v>
      </c>
      <c r="B1364" t="s">
        <v>411</v>
      </c>
      <c r="C1364" t="s">
        <v>11</v>
      </c>
      <c r="D1364" t="s">
        <v>12</v>
      </c>
      <c r="E1364" s="4" t="str">
        <f>IF(ISBLANK(Table1[[#This Row],[Item]]),"Unknown",Table1[[#This Row],[Item]])</f>
        <v>Side Salad</v>
      </c>
      <c r="F1364">
        <v>3</v>
      </c>
      <c r="G1364" s="4">
        <f>IF(ISBLANK(Table1[[#This Row],[Price]]),AVERAGE(F1364:F18897),Table1[[#This Row],[Price]])</f>
        <v>3</v>
      </c>
      <c r="H1364">
        <v>2</v>
      </c>
      <c r="I1364" s="4">
        <f>IF(ISBLANK(Table1[[#This Row],[Quantity]]),AVERAGE(H1364:H18897),Table1[[#This Row],[Quantity]])</f>
        <v>2</v>
      </c>
      <c r="J1364">
        <v>6</v>
      </c>
      <c r="K1364" s="4">
        <f>IF(ISBLANK(Table1[[#This Row],[Order Total]]),AVERAGE(J1364:J18897),Table1[[#This Row],[Order Total]])</f>
        <v>6</v>
      </c>
      <c r="L1364" s="1">
        <v>45221</v>
      </c>
      <c r="M1364" t="s">
        <v>13</v>
      </c>
      <c r="N1364" s="4" t="str">
        <f>IF(ISBLANK(Table1[[#This Row],[Payment Method]]),"Unknown",Table1[[#This Row],[Payment Method]])</f>
        <v>Credit Card</v>
      </c>
    </row>
    <row r="1365" spans="1:14" hidden="1" x14ac:dyDescent="0.35">
      <c r="A1365" t="s">
        <v>1505</v>
      </c>
      <c r="B1365" t="s">
        <v>95</v>
      </c>
      <c r="C1365" t="s">
        <v>50</v>
      </c>
      <c r="D1365" t="s">
        <v>99</v>
      </c>
      <c r="E1365" s="4" t="str">
        <f>IF(ISBLANK(Table1[[#This Row],[Item]]),"Unknown",Table1[[#This Row],[Item]])</f>
        <v>Chicken Melt</v>
      </c>
      <c r="F1365">
        <v>8</v>
      </c>
      <c r="G1365" s="4">
        <f>IF(ISBLANK(Table1[[#This Row],[Price]]),AVERAGE(F1365:F18898),Table1[[#This Row],[Price]])</f>
        <v>8</v>
      </c>
      <c r="H1365">
        <v>1</v>
      </c>
      <c r="I1365" s="4">
        <f>IF(ISBLANK(Table1[[#This Row],[Quantity]]),AVERAGE(H1365:H18898),Table1[[#This Row],[Quantity]])</f>
        <v>1</v>
      </c>
      <c r="J1365">
        <v>8</v>
      </c>
      <c r="K1365" s="4">
        <f>IF(ISBLANK(Table1[[#This Row],[Order Total]]),AVERAGE(J1365:J18898),Table1[[#This Row],[Order Total]])</f>
        <v>8</v>
      </c>
      <c r="L1365" s="1">
        <v>45103</v>
      </c>
      <c r="M1365" t="s">
        <v>13</v>
      </c>
      <c r="N1365" s="4" t="str">
        <f>IF(ISBLANK(Table1[[#This Row],[Payment Method]]),"Unknown",Table1[[#This Row],[Payment Method]])</f>
        <v>Credit Card</v>
      </c>
    </row>
    <row r="1366" spans="1:14" hidden="1" x14ac:dyDescent="0.35">
      <c r="A1366" t="s">
        <v>1506</v>
      </c>
      <c r="B1366" t="s">
        <v>62</v>
      </c>
      <c r="C1366" t="s">
        <v>24</v>
      </c>
      <c r="D1366" t="s">
        <v>71</v>
      </c>
      <c r="E1366" s="4" t="str">
        <f>IF(ISBLANK(Table1[[#This Row],[Item]]),"Unknown",Table1[[#This Row],[Item]])</f>
        <v>Orange Juice</v>
      </c>
      <c r="F1366">
        <v>3</v>
      </c>
      <c r="G1366" s="4">
        <f>IF(ISBLANK(Table1[[#This Row],[Price]]),AVERAGE(F1366:F18899),Table1[[#This Row],[Price]])</f>
        <v>3</v>
      </c>
      <c r="H1366">
        <v>2</v>
      </c>
      <c r="I1366" s="4">
        <f>IF(ISBLANK(Table1[[#This Row],[Quantity]]),AVERAGE(H1366:H18899),Table1[[#This Row],[Quantity]])</f>
        <v>2</v>
      </c>
      <c r="J1366">
        <v>6</v>
      </c>
      <c r="K1366" s="4">
        <f>IF(ISBLANK(Table1[[#This Row],[Order Total]]),AVERAGE(J1366:J18899),Table1[[#This Row],[Order Total]])</f>
        <v>6</v>
      </c>
      <c r="L1366" s="1">
        <v>44681</v>
      </c>
      <c r="M1366" t="s">
        <v>13</v>
      </c>
      <c r="N1366" s="4" t="str">
        <f>IF(ISBLANK(Table1[[#This Row],[Payment Method]]),"Unknown",Table1[[#This Row],[Payment Method]])</f>
        <v>Credit Card</v>
      </c>
    </row>
    <row r="1367" spans="1:14" x14ac:dyDescent="0.35">
      <c r="A1367" t="s">
        <v>1507</v>
      </c>
      <c r="B1367" t="s">
        <v>176</v>
      </c>
      <c r="C1367" t="s">
        <v>24</v>
      </c>
      <c r="E1367" s="4" t="str">
        <f>IF(ISBLANK(Table1[[#This Row],[Item]]),"Unknown",Table1[[#This Row],[Item]])</f>
        <v>Unknown</v>
      </c>
      <c r="G1367" s="4">
        <f>IF(ISBLANK(Table1[[#This Row],[Price]]),AVERAGE(F1367:F18900),Table1[[#This Row],[Price]])</f>
        <v>6.5862304687500002</v>
      </c>
      <c r="H1367">
        <v>2</v>
      </c>
      <c r="I1367" s="4">
        <f>IF(ISBLANK(Table1[[#This Row],[Quantity]]),AVERAGE(H1367:H18900),Table1[[#This Row],[Quantity]])</f>
        <v>2</v>
      </c>
      <c r="J1367">
        <v>2</v>
      </c>
      <c r="K1367" s="4">
        <f>IF(ISBLANK(Table1[[#This Row],[Order Total]]),AVERAGE(J1367:J18900),Table1[[#This Row],[Order Total]])</f>
        <v>2</v>
      </c>
      <c r="L1367" s="1">
        <v>45231</v>
      </c>
      <c r="M1367" t="s">
        <v>17</v>
      </c>
      <c r="N1367" s="4" t="str">
        <f>IF(ISBLANK(Table1[[#This Row],[Payment Method]]),"Unknown",Table1[[#This Row],[Payment Method]])</f>
        <v>Digital Wallet</v>
      </c>
    </row>
    <row r="1368" spans="1:14" hidden="1" x14ac:dyDescent="0.35">
      <c r="A1368" t="s">
        <v>1508</v>
      </c>
      <c r="B1368" t="s">
        <v>172</v>
      </c>
      <c r="C1368" t="s">
        <v>38</v>
      </c>
      <c r="D1368" t="s">
        <v>74</v>
      </c>
      <c r="E1368" s="4" t="str">
        <f>IF(ISBLANK(Table1[[#This Row],[Item]]),"Unknown",Table1[[#This Row],[Item]])</f>
        <v>Chocolate Cake</v>
      </c>
      <c r="F1368">
        <v>6</v>
      </c>
      <c r="G1368" s="4">
        <f>IF(ISBLANK(Table1[[#This Row],[Price]]),AVERAGE(F1368:F18901),Table1[[#This Row],[Price]])</f>
        <v>6</v>
      </c>
      <c r="H1368">
        <v>4</v>
      </c>
      <c r="I1368" s="4">
        <f>IF(ISBLANK(Table1[[#This Row],[Quantity]]),AVERAGE(H1368:H18901),Table1[[#This Row],[Quantity]])</f>
        <v>4</v>
      </c>
      <c r="J1368">
        <v>24</v>
      </c>
      <c r="K1368" s="4">
        <f>IF(ISBLANK(Table1[[#This Row],[Order Total]]),AVERAGE(J1368:J18901),Table1[[#This Row],[Order Total]])</f>
        <v>24</v>
      </c>
      <c r="L1368" s="1">
        <v>45036</v>
      </c>
      <c r="M1368" t="s">
        <v>28</v>
      </c>
      <c r="N1368" s="4" t="str">
        <f>IF(ISBLANK(Table1[[#This Row],[Payment Method]]),"Unknown",Table1[[#This Row],[Payment Method]])</f>
        <v>Cash</v>
      </c>
    </row>
    <row r="1369" spans="1:14" hidden="1" x14ac:dyDescent="0.35">
      <c r="A1369" t="s">
        <v>1509</v>
      </c>
      <c r="B1369" t="s">
        <v>47</v>
      </c>
      <c r="C1369" t="s">
        <v>20</v>
      </c>
      <c r="D1369" t="s">
        <v>21</v>
      </c>
      <c r="E1369" s="4" t="str">
        <f>IF(ISBLANK(Table1[[#This Row],[Item]]),"Unknown",Table1[[#This Row],[Item]])</f>
        <v>Grilled Chicken</v>
      </c>
      <c r="F1369">
        <v>15</v>
      </c>
      <c r="G1369" s="4">
        <f>IF(ISBLANK(Table1[[#This Row],[Price]]),AVERAGE(F1369:F18902),Table1[[#This Row],[Price]])</f>
        <v>15</v>
      </c>
      <c r="H1369">
        <v>1</v>
      </c>
      <c r="I1369" s="4">
        <f>IF(ISBLANK(Table1[[#This Row],[Quantity]]),AVERAGE(H1369:H18902),Table1[[#This Row],[Quantity]])</f>
        <v>1</v>
      </c>
      <c r="J1369">
        <v>15</v>
      </c>
      <c r="K1369" s="4">
        <f>IF(ISBLANK(Table1[[#This Row],[Order Total]]),AVERAGE(J1369:J18902),Table1[[#This Row],[Order Total]])</f>
        <v>15</v>
      </c>
      <c r="L1369" s="1">
        <v>44937</v>
      </c>
      <c r="M1369" t="s">
        <v>28</v>
      </c>
      <c r="N1369" s="4" t="str">
        <f>IF(ISBLANK(Table1[[#This Row],[Payment Method]]),"Unknown",Table1[[#This Row],[Payment Method]])</f>
        <v>Cash</v>
      </c>
    </row>
    <row r="1370" spans="1:14" hidden="1" x14ac:dyDescent="0.35">
      <c r="A1370" t="s">
        <v>1510</v>
      </c>
      <c r="B1370" t="s">
        <v>111</v>
      </c>
      <c r="C1370" t="s">
        <v>20</v>
      </c>
      <c r="D1370" t="s">
        <v>27</v>
      </c>
      <c r="E1370" s="4" t="str">
        <f>IF(ISBLANK(Table1[[#This Row],[Item]]),"Unknown",Table1[[#This Row],[Item]])</f>
        <v>Pasta Alfredo</v>
      </c>
      <c r="F1370">
        <v>12</v>
      </c>
      <c r="G1370" s="4">
        <f>IF(ISBLANK(Table1[[#This Row],[Price]]),AVERAGE(F1370:F18903),Table1[[#This Row],[Price]])</f>
        <v>12</v>
      </c>
      <c r="H1370">
        <v>2</v>
      </c>
      <c r="I1370" s="4">
        <f>IF(ISBLANK(Table1[[#This Row],[Quantity]]),AVERAGE(H1370:H18903),Table1[[#This Row],[Quantity]])</f>
        <v>2</v>
      </c>
      <c r="J1370">
        <v>24</v>
      </c>
      <c r="K1370" s="4">
        <f>IF(ISBLANK(Table1[[#This Row],[Order Total]]),AVERAGE(J1370:J18903),Table1[[#This Row],[Order Total]])</f>
        <v>24</v>
      </c>
      <c r="L1370" s="1">
        <v>44924</v>
      </c>
      <c r="M1370" t="s">
        <v>28</v>
      </c>
      <c r="N1370" s="4" t="str">
        <f>IF(ISBLANK(Table1[[#This Row],[Payment Method]]),"Unknown",Table1[[#This Row],[Payment Method]])</f>
        <v>Cash</v>
      </c>
    </row>
    <row r="1371" spans="1:14" hidden="1" x14ac:dyDescent="0.35">
      <c r="A1371" t="s">
        <v>1511</v>
      </c>
      <c r="B1371" t="s">
        <v>127</v>
      </c>
      <c r="C1371" t="s">
        <v>50</v>
      </c>
      <c r="D1371" t="s">
        <v>112</v>
      </c>
      <c r="E1371" s="4" t="str">
        <f>IF(ISBLANK(Table1[[#This Row],[Item]]),"Unknown",Table1[[#This Row],[Item]])</f>
        <v>French Fries</v>
      </c>
      <c r="F1371">
        <v>4</v>
      </c>
      <c r="G1371" s="4">
        <f>IF(ISBLANK(Table1[[#This Row],[Price]]),AVERAGE(F1371:F18904),Table1[[#This Row],[Price]])</f>
        <v>4</v>
      </c>
      <c r="H1371">
        <v>1</v>
      </c>
      <c r="I1371" s="4">
        <f>IF(ISBLANK(Table1[[#This Row],[Quantity]]),AVERAGE(H1371:H18904),Table1[[#This Row],[Quantity]])</f>
        <v>1</v>
      </c>
      <c r="J1371">
        <v>4</v>
      </c>
      <c r="K1371" s="4">
        <f>IF(ISBLANK(Table1[[#This Row],[Order Total]]),AVERAGE(J1371:J18904),Table1[[#This Row],[Order Total]])</f>
        <v>4</v>
      </c>
      <c r="L1371" s="1">
        <v>44681</v>
      </c>
      <c r="M1371" t="s">
        <v>28</v>
      </c>
      <c r="N1371" s="4" t="str">
        <f>IF(ISBLANK(Table1[[#This Row],[Payment Method]]),"Unknown",Table1[[#This Row],[Payment Method]])</f>
        <v>Cash</v>
      </c>
    </row>
    <row r="1372" spans="1:14" hidden="1" x14ac:dyDescent="0.35">
      <c r="A1372" t="s">
        <v>1512</v>
      </c>
      <c r="B1372" t="s">
        <v>145</v>
      </c>
      <c r="C1372" t="s">
        <v>20</v>
      </c>
      <c r="D1372" t="s">
        <v>27</v>
      </c>
      <c r="E1372" s="4" t="str">
        <f>IF(ISBLANK(Table1[[#This Row],[Item]]),"Unknown",Table1[[#This Row],[Item]])</f>
        <v>Pasta Alfredo</v>
      </c>
      <c r="F1372">
        <v>12</v>
      </c>
      <c r="G1372" s="4">
        <f>IF(ISBLANK(Table1[[#This Row],[Price]]),AVERAGE(F1372:F18905),Table1[[#This Row],[Price]])</f>
        <v>12</v>
      </c>
      <c r="H1372">
        <v>5</v>
      </c>
      <c r="I1372" s="4">
        <f>IF(ISBLANK(Table1[[#This Row],[Quantity]]),AVERAGE(H1372:H18905),Table1[[#This Row],[Quantity]])</f>
        <v>5</v>
      </c>
      <c r="J1372">
        <v>60</v>
      </c>
      <c r="K1372" s="4">
        <f>IF(ISBLANK(Table1[[#This Row],[Order Total]]),AVERAGE(J1372:J18905),Table1[[#This Row],[Order Total]])</f>
        <v>60</v>
      </c>
      <c r="L1372" s="1">
        <v>44983</v>
      </c>
      <c r="N1372" s="4" t="str">
        <f>IF(ISBLANK(Table1[[#This Row],[Payment Method]]),"Unknown",Table1[[#This Row],[Payment Method]])</f>
        <v>Unknown</v>
      </c>
    </row>
    <row r="1373" spans="1:14" hidden="1" x14ac:dyDescent="0.35">
      <c r="A1373" t="s">
        <v>1513</v>
      </c>
      <c r="B1373" t="s">
        <v>200</v>
      </c>
      <c r="C1373" t="s">
        <v>11</v>
      </c>
      <c r="D1373" t="s">
        <v>12</v>
      </c>
      <c r="E1373" s="4" t="str">
        <f>IF(ISBLANK(Table1[[#This Row],[Item]]),"Unknown",Table1[[#This Row],[Item]])</f>
        <v>Side Salad</v>
      </c>
      <c r="F1373">
        <v>3</v>
      </c>
      <c r="G1373" s="4">
        <f>IF(ISBLANK(Table1[[#This Row],[Price]]),AVERAGE(F1373:F18906),Table1[[#This Row],[Price]])</f>
        <v>3</v>
      </c>
      <c r="H1373">
        <v>5</v>
      </c>
      <c r="I1373" s="4">
        <f>IF(ISBLANK(Table1[[#This Row],[Quantity]]),AVERAGE(H1373:H18906),Table1[[#This Row],[Quantity]])</f>
        <v>5</v>
      </c>
      <c r="J1373">
        <v>15</v>
      </c>
      <c r="K1373" s="4">
        <f>IF(ISBLANK(Table1[[#This Row],[Order Total]]),AVERAGE(J1373:J18906),Table1[[#This Row],[Order Total]])</f>
        <v>15</v>
      </c>
      <c r="L1373" s="1">
        <v>45006</v>
      </c>
      <c r="M1373" t="s">
        <v>17</v>
      </c>
      <c r="N1373" s="4" t="str">
        <f>IF(ISBLANK(Table1[[#This Row],[Payment Method]]),"Unknown",Table1[[#This Row],[Payment Method]])</f>
        <v>Digital Wallet</v>
      </c>
    </row>
    <row r="1374" spans="1:14" hidden="1" x14ac:dyDescent="0.35">
      <c r="A1374" t="s">
        <v>1514</v>
      </c>
      <c r="B1374" t="s">
        <v>101</v>
      </c>
      <c r="C1374" t="s">
        <v>38</v>
      </c>
      <c r="D1374" t="s">
        <v>107</v>
      </c>
      <c r="E1374" s="4" t="str">
        <f>IF(ISBLANK(Table1[[#This Row],[Item]]),"Unknown",Table1[[#This Row],[Item]])</f>
        <v>Fruit Salad</v>
      </c>
      <c r="F1374">
        <v>4</v>
      </c>
      <c r="G1374" s="4">
        <f>IF(ISBLANK(Table1[[#This Row],[Price]]),AVERAGE(F1374:F18907),Table1[[#This Row],[Price]])</f>
        <v>4</v>
      </c>
      <c r="H1374">
        <v>2</v>
      </c>
      <c r="I1374" s="4">
        <f>IF(ISBLANK(Table1[[#This Row],[Quantity]]),AVERAGE(H1374:H18907),Table1[[#This Row],[Quantity]])</f>
        <v>2</v>
      </c>
      <c r="J1374">
        <v>8</v>
      </c>
      <c r="K1374" s="4">
        <f>IF(ISBLANK(Table1[[#This Row],[Order Total]]),AVERAGE(J1374:J18907),Table1[[#This Row],[Order Total]])</f>
        <v>8</v>
      </c>
      <c r="L1374" s="1">
        <v>44871</v>
      </c>
      <c r="M1374" t="s">
        <v>17</v>
      </c>
      <c r="N1374" s="4" t="str">
        <f>IF(ISBLANK(Table1[[#This Row],[Payment Method]]),"Unknown",Table1[[#This Row],[Payment Method]])</f>
        <v>Digital Wallet</v>
      </c>
    </row>
    <row r="1375" spans="1:14" hidden="1" x14ac:dyDescent="0.35">
      <c r="A1375" t="s">
        <v>1515</v>
      </c>
      <c r="B1375" t="s">
        <v>167</v>
      </c>
      <c r="C1375" t="s">
        <v>38</v>
      </c>
      <c r="E1375" s="4" t="str">
        <f>IF(ISBLANK(Table1[[#This Row],[Item]]),"Unknown",Table1[[#This Row],[Item]])</f>
        <v>Unknown</v>
      </c>
      <c r="F1375">
        <v>6</v>
      </c>
      <c r="G1375" s="4">
        <f>IF(ISBLANK(Table1[[#This Row],[Price]]),AVERAGE(F1375:F18908),Table1[[#This Row],[Price]])</f>
        <v>6</v>
      </c>
      <c r="H1375">
        <v>1</v>
      </c>
      <c r="I1375" s="4">
        <f>IF(ISBLANK(Table1[[#This Row],[Quantity]]),AVERAGE(H1375:H18908),Table1[[#This Row],[Quantity]])</f>
        <v>1</v>
      </c>
      <c r="J1375">
        <v>6</v>
      </c>
      <c r="K1375" s="4">
        <f>IF(ISBLANK(Table1[[#This Row],[Order Total]]),AVERAGE(J1375:J18908),Table1[[#This Row],[Order Total]])</f>
        <v>6</v>
      </c>
      <c r="L1375" s="1">
        <v>44583</v>
      </c>
      <c r="N1375" s="4" t="str">
        <f>IF(ISBLANK(Table1[[#This Row],[Payment Method]]),"Unknown",Table1[[#This Row],[Payment Method]])</f>
        <v>Unknown</v>
      </c>
    </row>
    <row r="1376" spans="1:14" hidden="1" x14ac:dyDescent="0.35">
      <c r="A1376" t="s">
        <v>1516</v>
      </c>
      <c r="B1376" t="s">
        <v>10</v>
      </c>
      <c r="C1376" t="s">
        <v>20</v>
      </c>
      <c r="D1376" t="s">
        <v>41</v>
      </c>
      <c r="E1376" s="4" t="str">
        <f>IF(ISBLANK(Table1[[#This Row],[Item]]),"Unknown",Table1[[#This Row],[Item]])</f>
        <v>Vegetarian Platter</v>
      </c>
      <c r="F1376">
        <v>14</v>
      </c>
      <c r="G1376" s="4">
        <f>IF(ISBLANK(Table1[[#This Row],[Price]]),AVERAGE(F1376:F18909),Table1[[#This Row],[Price]])</f>
        <v>14</v>
      </c>
      <c r="H1376">
        <v>2</v>
      </c>
      <c r="I1376" s="4">
        <f>IF(ISBLANK(Table1[[#This Row],[Quantity]]),AVERAGE(H1376:H18909),Table1[[#This Row],[Quantity]])</f>
        <v>2</v>
      </c>
      <c r="J1376">
        <v>28</v>
      </c>
      <c r="K1376" s="4">
        <f>IF(ISBLANK(Table1[[#This Row],[Order Total]]),AVERAGE(J1376:J18909),Table1[[#This Row],[Order Total]])</f>
        <v>28</v>
      </c>
      <c r="L1376" s="1">
        <v>45269</v>
      </c>
      <c r="M1376" t="s">
        <v>28</v>
      </c>
      <c r="N1376" s="4" t="str">
        <f>IF(ISBLANK(Table1[[#This Row],[Payment Method]]),"Unknown",Table1[[#This Row],[Payment Method]])</f>
        <v>Cash</v>
      </c>
    </row>
    <row r="1377" spans="1:14" hidden="1" x14ac:dyDescent="0.35">
      <c r="A1377" t="s">
        <v>1517</v>
      </c>
      <c r="B1377" t="s">
        <v>232</v>
      </c>
      <c r="C1377" t="s">
        <v>50</v>
      </c>
      <c r="D1377" t="s">
        <v>112</v>
      </c>
      <c r="E1377" s="4" t="str">
        <f>IF(ISBLANK(Table1[[#This Row],[Item]]),"Unknown",Table1[[#This Row],[Item]])</f>
        <v>French Fries</v>
      </c>
      <c r="F1377">
        <v>4</v>
      </c>
      <c r="G1377" s="4">
        <f>IF(ISBLANK(Table1[[#This Row],[Price]]),AVERAGE(F1377:F18910),Table1[[#This Row],[Price]])</f>
        <v>4</v>
      </c>
      <c r="H1377">
        <v>4</v>
      </c>
      <c r="I1377" s="4">
        <f>IF(ISBLANK(Table1[[#This Row],[Quantity]]),AVERAGE(H1377:H18910),Table1[[#This Row],[Quantity]])</f>
        <v>4</v>
      </c>
      <c r="J1377">
        <v>16</v>
      </c>
      <c r="K1377" s="4">
        <f>IF(ISBLANK(Table1[[#This Row],[Order Total]]),AVERAGE(J1377:J18910),Table1[[#This Row],[Order Total]])</f>
        <v>16</v>
      </c>
      <c r="L1377" s="1">
        <v>45226</v>
      </c>
      <c r="M1377" t="s">
        <v>28</v>
      </c>
      <c r="N1377" s="4" t="str">
        <f>IF(ISBLANK(Table1[[#This Row],[Payment Method]]),"Unknown",Table1[[#This Row],[Payment Method]])</f>
        <v>Cash</v>
      </c>
    </row>
    <row r="1378" spans="1:14" hidden="1" x14ac:dyDescent="0.35">
      <c r="A1378" t="s">
        <v>1518</v>
      </c>
      <c r="B1378" t="s">
        <v>92</v>
      </c>
      <c r="C1378" t="s">
        <v>11</v>
      </c>
      <c r="D1378" t="s">
        <v>16</v>
      </c>
      <c r="E1378" s="4" t="str">
        <f>IF(ISBLANK(Table1[[#This Row],[Item]]),"Unknown",Table1[[#This Row],[Item]])</f>
        <v>Mashed Potatoes</v>
      </c>
      <c r="F1378">
        <v>4</v>
      </c>
      <c r="G1378" s="4">
        <f>IF(ISBLANK(Table1[[#This Row],[Price]]),AVERAGE(F1378:F18911),Table1[[#This Row],[Price]])</f>
        <v>4</v>
      </c>
      <c r="H1378">
        <v>2</v>
      </c>
      <c r="I1378" s="4">
        <f>IF(ISBLANK(Table1[[#This Row],[Quantity]]),AVERAGE(H1378:H18911),Table1[[#This Row],[Quantity]])</f>
        <v>2</v>
      </c>
      <c r="J1378">
        <v>8</v>
      </c>
      <c r="K1378" s="4">
        <f>IF(ISBLANK(Table1[[#This Row],[Order Total]]),AVERAGE(J1378:J18911),Table1[[#This Row],[Order Total]])</f>
        <v>8</v>
      </c>
      <c r="L1378" s="1">
        <v>44813</v>
      </c>
      <c r="M1378" t="s">
        <v>17</v>
      </c>
      <c r="N1378" s="4" t="str">
        <f>IF(ISBLANK(Table1[[#This Row],[Payment Method]]),"Unknown",Table1[[#This Row],[Payment Method]])</f>
        <v>Digital Wallet</v>
      </c>
    </row>
    <row r="1379" spans="1:14" hidden="1" x14ac:dyDescent="0.35">
      <c r="A1379" t="s">
        <v>1519</v>
      </c>
      <c r="B1379" t="s">
        <v>200</v>
      </c>
      <c r="C1379" t="s">
        <v>24</v>
      </c>
      <c r="D1379" t="s">
        <v>141</v>
      </c>
      <c r="E1379" s="4" t="str">
        <f>IF(ISBLANK(Table1[[#This Row],[Item]]),"Unknown",Table1[[#This Row],[Item]])</f>
        <v>Iced Tea</v>
      </c>
      <c r="F1379">
        <v>2.5</v>
      </c>
      <c r="G1379" s="4">
        <f>IF(ISBLANK(Table1[[#This Row],[Price]]),AVERAGE(F1379:F18912),Table1[[#This Row],[Price]])</f>
        <v>2.5</v>
      </c>
      <c r="H1379">
        <v>4</v>
      </c>
      <c r="I1379" s="4">
        <f>IF(ISBLANK(Table1[[#This Row],[Quantity]]),AVERAGE(H1379:H18912),Table1[[#This Row],[Quantity]])</f>
        <v>4</v>
      </c>
      <c r="J1379">
        <v>10</v>
      </c>
      <c r="K1379" s="4">
        <f>IF(ISBLANK(Table1[[#This Row],[Order Total]]),AVERAGE(J1379:J18912),Table1[[#This Row],[Order Total]])</f>
        <v>10</v>
      </c>
      <c r="L1379" s="1">
        <v>44949</v>
      </c>
      <c r="M1379" t="s">
        <v>17</v>
      </c>
      <c r="N1379" s="4" t="str">
        <f>IF(ISBLANK(Table1[[#This Row],[Payment Method]]),"Unknown",Table1[[#This Row],[Payment Method]])</f>
        <v>Digital Wallet</v>
      </c>
    </row>
    <row r="1380" spans="1:14" hidden="1" x14ac:dyDescent="0.35">
      <c r="A1380" t="s">
        <v>1520</v>
      </c>
      <c r="B1380" t="s">
        <v>60</v>
      </c>
      <c r="C1380" t="s">
        <v>11</v>
      </c>
      <c r="D1380" t="s">
        <v>33</v>
      </c>
      <c r="E1380" s="4" t="str">
        <f>IF(ISBLANK(Table1[[#This Row],[Item]]),"Unknown",Table1[[#This Row],[Item]])</f>
        <v>Garlic Bread</v>
      </c>
      <c r="F1380">
        <v>4</v>
      </c>
      <c r="G1380" s="4">
        <f>IF(ISBLANK(Table1[[#This Row],[Price]]),AVERAGE(F1380:F18913),Table1[[#This Row],[Price]])</f>
        <v>4</v>
      </c>
      <c r="H1380">
        <v>3</v>
      </c>
      <c r="I1380" s="4">
        <f>IF(ISBLANK(Table1[[#This Row],[Quantity]]),AVERAGE(H1380:H18913),Table1[[#This Row],[Quantity]])</f>
        <v>3</v>
      </c>
      <c r="J1380">
        <v>12</v>
      </c>
      <c r="K1380" s="4">
        <f>IF(ISBLANK(Table1[[#This Row],[Order Total]]),AVERAGE(J1380:J18913),Table1[[#This Row],[Order Total]])</f>
        <v>12</v>
      </c>
      <c r="L1380" s="1">
        <v>44958</v>
      </c>
      <c r="M1380" t="s">
        <v>13</v>
      </c>
      <c r="N1380" s="4" t="str">
        <f>IF(ISBLANK(Table1[[#This Row],[Payment Method]]),"Unknown",Table1[[#This Row],[Payment Method]])</f>
        <v>Credit Card</v>
      </c>
    </row>
    <row r="1381" spans="1:14" x14ac:dyDescent="0.35">
      <c r="A1381" t="s">
        <v>1521</v>
      </c>
      <c r="B1381" t="s">
        <v>205</v>
      </c>
      <c r="C1381" t="s">
        <v>38</v>
      </c>
      <c r="E1381" s="4" t="str">
        <f>IF(ISBLANK(Table1[[#This Row],[Item]]),"Unknown",Table1[[#This Row],[Item]])</f>
        <v>Unknown</v>
      </c>
      <c r="G1381" s="4">
        <f>IF(ISBLANK(Table1[[#This Row],[Price]]),AVERAGE(F1381:F18914),Table1[[#This Row],[Price]])</f>
        <v>6.5859125561999088</v>
      </c>
      <c r="H1381">
        <v>5</v>
      </c>
      <c r="I1381" s="4">
        <f>IF(ISBLANK(Table1[[#This Row],[Quantity]]),AVERAGE(H1381:H18914),Table1[[#This Row],[Quantity]])</f>
        <v>5</v>
      </c>
      <c r="J1381">
        <v>35</v>
      </c>
      <c r="K1381" s="4">
        <f>IF(ISBLANK(Table1[[#This Row],[Order Total]]),AVERAGE(J1381:J18914),Table1[[#This Row],[Order Total]])</f>
        <v>35</v>
      </c>
      <c r="L1381" s="1">
        <v>44688</v>
      </c>
      <c r="M1381" t="s">
        <v>28</v>
      </c>
      <c r="N1381" s="4" t="str">
        <f>IF(ISBLANK(Table1[[#This Row],[Payment Method]]),"Unknown",Table1[[#This Row],[Payment Method]])</f>
        <v>Cash</v>
      </c>
    </row>
    <row r="1382" spans="1:14" hidden="1" x14ac:dyDescent="0.35">
      <c r="A1382" t="s">
        <v>1522</v>
      </c>
      <c r="B1382" t="s">
        <v>372</v>
      </c>
      <c r="C1382" t="s">
        <v>38</v>
      </c>
      <c r="D1382" t="s">
        <v>121</v>
      </c>
      <c r="E1382" s="4" t="str">
        <f>IF(ISBLANK(Table1[[#This Row],[Item]]),"Unknown",Table1[[#This Row],[Item]])</f>
        <v>Ice Cream</v>
      </c>
      <c r="F1382">
        <v>5</v>
      </c>
      <c r="G1382" s="4">
        <f>IF(ISBLANK(Table1[[#This Row],[Price]]),AVERAGE(F1382:F18915),Table1[[#This Row],[Price]])</f>
        <v>5</v>
      </c>
      <c r="H1382">
        <v>4</v>
      </c>
      <c r="I1382" s="4">
        <f>IF(ISBLANK(Table1[[#This Row],[Quantity]]),AVERAGE(H1382:H18915),Table1[[#This Row],[Quantity]])</f>
        <v>4</v>
      </c>
      <c r="J1382">
        <v>20</v>
      </c>
      <c r="K1382" s="4">
        <f>IF(ISBLANK(Table1[[#This Row],[Order Total]]),AVERAGE(J1382:J18915),Table1[[#This Row],[Order Total]])</f>
        <v>20</v>
      </c>
      <c r="L1382" s="1">
        <v>44571</v>
      </c>
      <c r="M1382" t="s">
        <v>13</v>
      </c>
      <c r="N1382" s="4" t="str">
        <f>IF(ISBLANK(Table1[[#This Row],[Payment Method]]),"Unknown",Table1[[#This Row],[Payment Method]])</f>
        <v>Credit Card</v>
      </c>
    </row>
    <row r="1383" spans="1:14" hidden="1" x14ac:dyDescent="0.35">
      <c r="A1383" t="s">
        <v>1523</v>
      </c>
      <c r="B1383" t="s">
        <v>441</v>
      </c>
      <c r="C1383" t="s">
        <v>50</v>
      </c>
      <c r="D1383" t="s">
        <v>99</v>
      </c>
      <c r="E1383" s="4" t="str">
        <f>IF(ISBLANK(Table1[[#This Row],[Item]]),"Unknown",Table1[[#This Row],[Item]])</f>
        <v>Chicken Melt</v>
      </c>
      <c r="F1383">
        <v>8</v>
      </c>
      <c r="G1383" s="4">
        <f>IF(ISBLANK(Table1[[#This Row],[Price]]),AVERAGE(F1383:F18916),Table1[[#This Row],[Price]])</f>
        <v>8</v>
      </c>
      <c r="H1383">
        <v>5</v>
      </c>
      <c r="I1383" s="4">
        <f>IF(ISBLANK(Table1[[#This Row],[Quantity]]),AVERAGE(H1383:H18916),Table1[[#This Row],[Quantity]])</f>
        <v>5</v>
      </c>
      <c r="J1383">
        <v>40</v>
      </c>
      <c r="K1383" s="4">
        <f>IF(ISBLANK(Table1[[#This Row],[Order Total]]),AVERAGE(J1383:J18916),Table1[[#This Row],[Order Total]])</f>
        <v>40</v>
      </c>
      <c r="L1383" s="1">
        <v>45290</v>
      </c>
      <c r="M1383" t="s">
        <v>13</v>
      </c>
      <c r="N1383" s="4" t="str">
        <f>IF(ISBLANK(Table1[[#This Row],[Payment Method]]),"Unknown",Table1[[#This Row],[Payment Method]])</f>
        <v>Credit Card</v>
      </c>
    </row>
    <row r="1384" spans="1:14" hidden="1" x14ac:dyDescent="0.35">
      <c r="A1384" t="s">
        <v>1524</v>
      </c>
      <c r="B1384" t="s">
        <v>10</v>
      </c>
      <c r="C1384" t="s">
        <v>24</v>
      </c>
      <c r="D1384" t="s">
        <v>56</v>
      </c>
      <c r="E1384" s="4" t="str">
        <f>IF(ISBLANK(Table1[[#This Row],[Item]]),"Unknown",Table1[[#This Row],[Item]])</f>
        <v>Lemonade</v>
      </c>
      <c r="F1384">
        <v>3</v>
      </c>
      <c r="G1384" s="4">
        <f>IF(ISBLANK(Table1[[#This Row],[Price]]),AVERAGE(F1384:F18917),Table1[[#This Row],[Price]])</f>
        <v>3</v>
      </c>
      <c r="H1384">
        <v>4</v>
      </c>
      <c r="I1384" s="4">
        <f>IF(ISBLANK(Table1[[#This Row],[Quantity]]),AVERAGE(H1384:H18917),Table1[[#This Row],[Quantity]])</f>
        <v>4</v>
      </c>
      <c r="J1384">
        <v>12</v>
      </c>
      <c r="K1384" s="4">
        <f>IF(ISBLANK(Table1[[#This Row],[Order Total]]),AVERAGE(J1384:J18917),Table1[[#This Row],[Order Total]])</f>
        <v>12</v>
      </c>
      <c r="L1384" s="1">
        <v>44909</v>
      </c>
      <c r="M1384" t="s">
        <v>13</v>
      </c>
      <c r="N1384" s="4" t="str">
        <f>IF(ISBLANK(Table1[[#This Row],[Payment Method]]),"Unknown",Table1[[#This Row],[Payment Method]])</f>
        <v>Credit Card</v>
      </c>
    </row>
    <row r="1385" spans="1:14" hidden="1" x14ac:dyDescent="0.35">
      <c r="A1385" t="s">
        <v>1525</v>
      </c>
      <c r="B1385" t="s">
        <v>192</v>
      </c>
      <c r="C1385" t="s">
        <v>20</v>
      </c>
      <c r="D1385" t="s">
        <v>245</v>
      </c>
      <c r="E1385" s="4" t="str">
        <f>IF(ISBLANK(Table1[[#This Row],[Item]]),"Unknown",Table1[[#This Row],[Item]])</f>
        <v>Steak</v>
      </c>
      <c r="F1385">
        <v>20</v>
      </c>
      <c r="G1385" s="4">
        <f>IF(ISBLANK(Table1[[#This Row],[Price]]),AVERAGE(F1385:F18918),Table1[[#This Row],[Price]])</f>
        <v>20</v>
      </c>
      <c r="H1385">
        <v>2</v>
      </c>
      <c r="I1385" s="4">
        <f>IF(ISBLANK(Table1[[#This Row],[Quantity]]),AVERAGE(H1385:H18918),Table1[[#This Row],[Quantity]])</f>
        <v>2</v>
      </c>
      <c r="J1385">
        <v>40</v>
      </c>
      <c r="K1385" s="4">
        <f>IF(ISBLANK(Table1[[#This Row],[Order Total]]),AVERAGE(J1385:J18918),Table1[[#This Row],[Order Total]])</f>
        <v>40</v>
      </c>
      <c r="L1385" s="1">
        <v>44704</v>
      </c>
      <c r="M1385" t="s">
        <v>28</v>
      </c>
      <c r="N1385" s="4" t="str">
        <f>IF(ISBLANK(Table1[[#This Row],[Payment Method]]),"Unknown",Table1[[#This Row],[Payment Method]])</f>
        <v>Cash</v>
      </c>
    </row>
    <row r="1386" spans="1:14" x14ac:dyDescent="0.35">
      <c r="A1386" t="s">
        <v>1526</v>
      </c>
      <c r="B1386" t="s">
        <v>81</v>
      </c>
      <c r="C1386" t="s">
        <v>50</v>
      </c>
      <c r="E1386" s="4" t="str">
        <f>IF(ISBLANK(Table1[[#This Row],[Item]]),"Unknown",Table1[[#This Row],[Item]])</f>
        <v>Unknown</v>
      </c>
      <c r="G1386" s="4">
        <f>IF(ISBLANK(Table1[[#This Row],[Price]]),AVERAGE(F1386:F18919),Table1[[#This Row],[Price]])</f>
        <v>6.5852831910317411</v>
      </c>
      <c r="H1386">
        <v>3</v>
      </c>
      <c r="I1386" s="4">
        <f>IF(ISBLANK(Table1[[#This Row],[Quantity]]),AVERAGE(H1386:H18919),Table1[[#This Row],[Quantity]])</f>
        <v>3</v>
      </c>
      <c r="J1386">
        <v>15</v>
      </c>
      <c r="K1386" s="4">
        <f>IF(ISBLANK(Table1[[#This Row],[Order Total]]),AVERAGE(J1386:J18919),Table1[[#This Row],[Order Total]])</f>
        <v>15</v>
      </c>
      <c r="L1386" s="1">
        <v>44760</v>
      </c>
      <c r="N1386" s="4" t="str">
        <f>IF(ISBLANK(Table1[[#This Row],[Payment Method]]),"Unknown",Table1[[#This Row],[Payment Method]])</f>
        <v>Unknown</v>
      </c>
    </row>
    <row r="1387" spans="1:14" hidden="1" x14ac:dyDescent="0.35">
      <c r="A1387" t="s">
        <v>1527</v>
      </c>
      <c r="B1387" t="s">
        <v>217</v>
      </c>
      <c r="C1387" t="s">
        <v>11</v>
      </c>
      <c r="D1387" t="s">
        <v>79</v>
      </c>
      <c r="E1387" s="4" t="str">
        <f>IF(ISBLANK(Table1[[#This Row],[Item]]),"Unknown",Table1[[#This Row],[Item]])</f>
        <v>Grilled Vegetables</v>
      </c>
      <c r="F1387">
        <v>5</v>
      </c>
      <c r="G1387" s="4">
        <f>IF(ISBLANK(Table1[[#This Row],[Price]]),AVERAGE(F1387:F18920),Table1[[#This Row],[Price]])</f>
        <v>5</v>
      </c>
      <c r="H1387">
        <v>5</v>
      </c>
      <c r="I1387" s="4">
        <f>IF(ISBLANK(Table1[[#This Row],[Quantity]]),AVERAGE(H1387:H18920),Table1[[#This Row],[Quantity]])</f>
        <v>5</v>
      </c>
      <c r="J1387">
        <v>25</v>
      </c>
      <c r="K1387" s="4">
        <f>IF(ISBLANK(Table1[[#This Row],[Order Total]]),AVERAGE(J1387:J18920),Table1[[#This Row],[Order Total]])</f>
        <v>25</v>
      </c>
      <c r="L1387" s="1">
        <v>44872</v>
      </c>
      <c r="N1387" s="4" t="str">
        <f>IF(ISBLANK(Table1[[#This Row],[Payment Method]]),"Unknown",Table1[[#This Row],[Payment Method]])</f>
        <v>Unknown</v>
      </c>
    </row>
    <row r="1388" spans="1:14" hidden="1" x14ac:dyDescent="0.35">
      <c r="A1388" t="s">
        <v>1528</v>
      </c>
      <c r="B1388" t="s">
        <v>47</v>
      </c>
      <c r="C1388" t="s">
        <v>50</v>
      </c>
      <c r="D1388" t="s">
        <v>99</v>
      </c>
      <c r="E1388" s="4" t="str">
        <f>IF(ISBLANK(Table1[[#This Row],[Item]]),"Unknown",Table1[[#This Row],[Item]])</f>
        <v>Chicken Melt</v>
      </c>
      <c r="F1388">
        <v>8</v>
      </c>
      <c r="G1388" s="4">
        <f>IF(ISBLANK(Table1[[#This Row],[Price]]),AVERAGE(F1388:F18921),Table1[[#This Row],[Price]])</f>
        <v>8</v>
      </c>
      <c r="H1388">
        <v>5</v>
      </c>
      <c r="I1388" s="4">
        <f>IF(ISBLANK(Table1[[#This Row],[Quantity]]),AVERAGE(H1388:H18921),Table1[[#This Row],[Quantity]])</f>
        <v>5</v>
      </c>
      <c r="J1388">
        <v>40</v>
      </c>
      <c r="K1388" s="4">
        <f>IF(ISBLANK(Table1[[#This Row],[Order Total]]),AVERAGE(J1388:J18921),Table1[[#This Row],[Order Total]])</f>
        <v>40</v>
      </c>
      <c r="L1388" s="1">
        <v>44767</v>
      </c>
      <c r="M1388" t="s">
        <v>13</v>
      </c>
      <c r="N1388" s="4" t="str">
        <f>IF(ISBLANK(Table1[[#This Row],[Payment Method]]),"Unknown",Table1[[#This Row],[Payment Method]])</f>
        <v>Credit Card</v>
      </c>
    </row>
    <row r="1389" spans="1:14" hidden="1" x14ac:dyDescent="0.35">
      <c r="A1389" t="s">
        <v>1529</v>
      </c>
      <c r="B1389" t="s">
        <v>345</v>
      </c>
      <c r="C1389" t="s">
        <v>50</v>
      </c>
      <c r="D1389" t="s">
        <v>207</v>
      </c>
      <c r="E1389" s="4" t="str">
        <f>IF(ISBLANK(Table1[[#This Row],[Item]]),"Unknown",Table1[[#This Row],[Item]])</f>
        <v>Nachos Grande</v>
      </c>
      <c r="F1389">
        <v>10</v>
      </c>
      <c r="G1389" s="4">
        <f>IF(ISBLANK(Table1[[#This Row],[Price]]),AVERAGE(F1389:F18922),Table1[[#This Row],[Price]])</f>
        <v>10</v>
      </c>
      <c r="H1389">
        <v>4</v>
      </c>
      <c r="I1389" s="4">
        <f>IF(ISBLANK(Table1[[#This Row],[Quantity]]),AVERAGE(H1389:H18922),Table1[[#This Row],[Quantity]])</f>
        <v>4</v>
      </c>
      <c r="J1389">
        <v>40</v>
      </c>
      <c r="K1389" s="4">
        <f>IF(ISBLANK(Table1[[#This Row],[Order Total]]),AVERAGE(J1389:J18922),Table1[[#This Row],[Order Total]])</f>
        <v>40</v>
      </c>
      <c r="L1389" s="1">
        <v>45117</v>
      </c>
      <c r="M1389" t="s">
        <v>28</v>
      </c>
      <c r="N1389" s="4" t="str">
        <f>IF(ISBLANK(Table1[[#This Row],[Payment Method]]),"Unknown",Table1[[#This Row],[Payment Method]])</f>
        <v>Cash</v>
      </c>
    </row>
    <row r="1390" spans="1:14" hidden="1" x14ac:dyDescent="0.35">
      <c r="A1390" t="s">
        <v>1530</v>
      </c>
      <c r="B1390" t="s">
        <v>62</v>
      </c>
      <c r="C1390" t="s">
        <v>38</v>
      </c>
      <c r="D1390" t="s">
        <v>43</v>
      </c>
      <c r="E1390" s="4" t="str">
        <f>IF(ISBLANK(Table1[[#This Row],[Item]]),"Unknown",Table1[[#This Row],[Item]])</f>
        <v>Brownie</v>
      </c>
      <c r="F1390">
        <v>6</v>
      </c>
      <c r="G1390" s="4">
        <f>IF(ISBLANK(Table1[[#This Row],[Price]]),AVERAGE(F1390:F18923),Table1[[#This Row],[Price]])</f>
        <v>6</v>
      </c>
      <c r="H1390">
        <v>5</v>
      </c>
      <c r="I1390" s="4">
        <f>IF(ISBLANK(Table1[[#This Row],[Quantity]]),AVERAGE(H1390:H18923),Table1[[#This Row],[Quantity]])</f>
        <v>5</v>
      </c>
      <c r="J1390">
        <v>30</v>
      </c>
      <c r="K1390" s="4">
        <f>IF(ISBLANK(Table1[[#This Row],[Order Total]]),AVERAGE(J1390:J18923),Table1[[#This Row],[Order Total]])</f>
        <v>30</v>
      </c>
      <c r="L1390" s="1">
        <v>44707</v>
      </c>
      <c r="M1390" t="s">
        <v>17</v>
      </c>
      <c r="N1390" s="4" t="str">
        <f>IF(ISBLANK(Table1[[#This Row],[Payment Method]]),"Unknown",Table1[[#This Row],[Payment Method]])</f>
        <v>Digital Wallet</v>
      </c>
    </row>
    <row r="1391" spans="1:14" hidden="1" x14ac:dyDescent="0.35">
      <c r="A1391" t="s">
        <v>1531</v>
      </c>
      <c r="B1391" t="s">
        <v>223</v>
      </c>
      <c r="C1391" t="s">
        <v>38</v>
      </c>
      <c r="D1391" t="s">
        <v>43</v>
      </c>
      <c r="E1391" s="4" t="str">
        <f>IF(ISBLANK(Table1[[#This Row],[Item]]),"Unknown",Table1[[#This Row],[Item]])</f>
        <v>Brownie</v>
      </c>
      <c r="F1391">
        <v>6</v>
      </c>
      <c r="G1391" s="4">
        <f>IF(ISBLANK(Table1[[#This Row],[Price]]),AVERAGE(F1391:F18924),Table1[[#This Row],[Price]])</f>
        <v>6</v>
      </c>
      <c r="H1391">
        <v>2</v>
      </c>
      <c r="I1391" s="4">
        <f>IF(ISBLANK(Table1[[#This Row],[Quantity]]),AVERAGE(H1391:H18924),Table1[[#This Row],[Quantity]])</f>
        <v>2</v>
      </c>
      <c r="J1391">
        <v>12</v>
      </c>
      <c r="K1391" s="4">
        <f>IF(ISBLANK(Table1[[#This Row],[Order Total]]),AVERAGE(J1391:J18924),Table1[[#This Row],[Order Total]])</f>
        <v>12</v>
      </c>
      <c r="L1391" s="1">
        <v>44859</v>
      </c>
      <c r="M1391" t="s">
        <v>13</v>
      </c>
      <c r="N1391" s="4" t="str">
        <f>IF(ISBLANK(Table1[[#This Row],[Payment Method]]),"Unknown",Table1[[#This Row],[Payment Method]])</f>
        <v>Credit Card</v>
      </c>
    </row>
    <row r="1392" spans="1:14" x14ac:dyDescent="0.35">
      <c r="A1392" t="s">
        <v>1532</v>
      </c>
      <c r="B1392" t="s">
        <v>378</v>
      </c>
      <c r="C1392" t="s">
        <v>38</v>
      </c>
      <c r="E1392" s="4" t="str">
        <f>IF(ISBLANK(Table1[[#This Row],[Item]]),"Unknown",Table1[[#This Row],[Item]])</f>
        <v>Unknown</v>
      </c>
      <c r="G1392" s="4">
        <f>IF(ISBLANK(Table1[[#This Row],[Price]]),AVERAGE(F1392:F18925),Table1[[#This Row],[Price]])</f>
        <v>6.585147998435259</v>
      </c>
      <c r="H1392">
        <v>3</v>
      </c>
      <c r="I1392" s="4">
        <f>IF(ISBLANK(Table1[[#This Row],[Quantity]]),AVERAGE(H1392:H18925),Table1[[#This Row],[Quantity]])</f>
        <v>3</v>
      </c>
      <c r="J1392">
        <v>15</v>
      </c>
      <c r="K1392" s="4">
        <f>IF(ISBLANK(Table1[[#This Row],[Order Total]]),AVERAGE(J1392:J18925),Table1[[#This Row],[Order Total]])</f>
        <v>15</v>
      </c>
      <c r="L1392" s="1">
        <v>44989</v>
      </c>
      <c r="N1392" s="4" t="str">
        <f>IF(ISBLANK(Table1[[#This Row],[Payment Method]]),"Unknown",Table1[[#This Row],[Payment Method]])</f>
        <v>Unknown</v>
      </c>
    </row>
    <row r="1393" spans="1:14" hidden="1" x14ac:dyDescent="0.35">
      <c r="A1393" t="s">
        <v>1533</v>
      </c>
      <c r="B1393" t="s">
        <v>150</v>
      </c>
      <c r="C1393" t="s">
        <v>11</v>
      </c>
      <c r="D1393" t="s">
        <v>12</v>
      </c>
      <c r="E1393" s="4" t="str">
        <f>IF(ISBLANK(Table1[[#This Row],[Item]]),"Unknown",Table1[[#This Row],[Item]])</f>
        <v>Side Salad</v>
      </c>
      <c r="F1393">
        <v>3</v>
      </c>
      <c r="G1393" s="4">
        <f>IF(ISBLANK(Table1[[#This Row],[Price]]),AVERAGE(F1393:F18926),Table1[[#This Row],[Price]])</f>
        <v>3</v>
      </c>
      <c r="H1393">
        <v>4</v>
      </c>
      <c r="I1393" s="4">
        <f>IF(ISBLANK(Table1[[#This Row],[Quantity]]),AVERAGE(H1393:H18926),Table1[[#This Row],[Quantity]])</f>
        <v>4</v>
      </c>
      <c r="J1393">
        <v>12</v>
      </c>
      <c r="K1393" s="4">
        <f>IF(ISBLANK(Table1[[#This Row],[Order Total]]),AVERAGE(J1393:J18926),Table1[[#This Row],[Order Total]])</f>
        <v>12</v>
      </c>
      <c r="L1393" s="1">
        <v>44997</v>
      </c>
      <c r="M1393" t="s">
        <v>28</v>
      </c>
      <c r="N1393" s="4" t="str">
        <f>IF(ISBLANK(Table1[[#This Row],[Payment Method]]),"Unknown",Table1[[#This Row],[Payment Method]])</f>
        <v>Cash</v>
      </c>
    </row>
    <row r="1394" spans="1:14" hidden="1" x14ac:dyDescent="0.35">
      <c r="A1394" t="s">
        <v>1534</v>
      </c>
      <c r="B1394" t="s">
        <v>423</v>
      </c>
      <c r="C1394" t="s">
        <v>11</v>
      </c>
      <c r="D1394" t="s">
        <v>79</v>
      </c>
      <c r="E1394" s="4" t="str">
        <f>IF(ISBLANK(Table1[[#This Row],[Item]]),"Unknown",Table1[[#This Row],[Item]])</f>
        <v>Grilled Vegetables</v>
      </c>
      <c r="F1394">
        <v>5</v>
      </c>
      <c r="G1394" s="4">
        <f>IF(ISBLANK(Table1[[#This Row],[Price]]),AVERAGE(F1394:F18927),Table1[[#This Row],[Price]])</f>
        <v>5</v>
      </c>
      <c r="H1394">
        <v>5</v>
      </c>
      <c r="I1394" s="4">
        <f>IF(ISBLANK(Table1[[#This Row],[Quantity]]),AVERAGE(H1394:H18927),Table1[[#This Row],[Quantity]])</f>
        <v>5</v>
      </c>
      <c r="J1394">
        <v>25</v>
      </c>
      <c r="K1394" s="4">
        <f>IF(ISBLANK(Table1[[#This Row],[Order Total]]),AVERAGE(J1394:J18927),Table1[[#This Row],[Order Total]])</f>
        <v>25</v>
      </c>
      <c r="L1394" s="1">
        <v>45089</v>
      </c>
      <c r="M1394" t="s">
        <v>17</v>
      </c>
      <c r="N1394" s="4" t="str">
        <f>IF(ISBLANK(Table1[[#This Row],[Payment Method]]),"Unknown",Table1[[#This Row],[Payment Method]])</f>
        <v>Digital Wallet</v>
      </c>
    </row>
    <row r="1395" spans="1:14" hidden="1" x14ac:dyDescent="0.35">
      <c r="A1395" t="s">
        <v>1535</v>
      </c>
      <c r="B1395" t="s">
        <v>152</v>
      </c>
      <c r="C1395" t="s">
        <v>38</v>
      </c>
      <c r="D1395" t="s">
        <v>121</v>
      </c>
      <c r="E1395" s="4" t="str">
        <f>IF(ISBLANK(Table1[[#This Row],[Item]]),"Unknown",Table1[[#This Row],[Item]])</f>
        <v>Ice Cream</v>
      </c>
      <c r="F1395">
        <v>5</v>
      </c>
      <c r="G1395" s="4">
        <f>IF(ISBLANK(Table1[[#This Row],[Price]]),AVERAGE(F1395:F18928),Table1[[#This Row],[Price]])</f>
        <v>5</v>
      </c>
      <c r="H1395">
        <v>5</v>
      </c>
      <c r="I1395" s="4">
        <f>IF(ISBLANK(Table1[[#This Row],[Quantity]]),AVERAGE(H1395:H18928),Table1[[#This Row],[Quantity]])</f>
        <v>5</v>
      </c>
      <c r="J1395">
        <v>25</v>
      </c>
      <c r="K1395" s="4">
        <f>IF(ISBLANK(Table1[[#This Row],[Order Total]]),AVERAGE(J1395:J18928),Table1[[#This Row],[Order Total]])</f>
        <v>25</v>
      </c>
      <c r="L1395" s="1">
        <v>44654</v>
      </c>
      <c r="M1395" t="s">
        <v>17</v>
      </c>
      <c r="N1395" s="4" t="str">
        <f>IF(ISBLANK(Table1[[#This Row],[Payment Method]]),"Unknown",Table1[[#This Row],[Payment Method]])</f>
        <v>Digital Wallet</v>
      </c>
    </row>
    <row r="1396" spans="1:14" hidden="1" x14ac:dyDescent="0.35">
      <c r="A1396" t="s">
        <v>1536</v>
      </c>
      <c r="B1396" t="s">
        <v>423</v>
      </c>
      <c r="C1396" t="s">
        <v>20</v>
      </c>
      <c r="D1396" t="s">
        <v>21</v>
      </c>
      <c r="E1396" s="4" t="str">
        <f>IF(ISBLANK(Table1[[#This Row],[Item]]),"Unknown",Table1[[#This Row],[Item]])</f>
        <v>Grilled Chicken</v>
      </c>
      <c r="F1396">
        <v>15</v>
      </c>
      <c r="G1396" s="4">
        <f>IF(ISBLANK(Table1[[#This Row],[Price]]),AVERAGE(F1396:F18929),Table1[[#This Row],[Price]])</f>
        <v>15</v>
      </c>
      <c r="H1396">
        <v>3</v>
      </c>
      <c r="I1396" s="4">
        <f>IF(ISBLANK(Table1[[#This Row],[Quantity]]),AVERAGE(H1396:H18929),Table1[[#This Row],[Quantity]])</f>
        <v>3</v>
      </c>
      <c r="J1396">
        <v>45</v>
      </c>
      <c r="K1396" s="4">
        <f>IF(ISBLANK(Table1[[#This Row],[Order Total]]),AVERAGE(J1396:J18929),Table1[[#This Row],[Order Total]])</f>
        <v>45</v>
      </c>
      <c r="L1396" s="1">
        <v>44785</v>
      </c>
      <c r="N1396" s="4" t="str">
        <f>IF(ISBLANK(Table1[[#This Row],[Payment Method]]),"Unknown",Table1[[#This Row],[Payment Method]])</f>
        <v>Unknown</v>
      </c>
    </row>
    <row r="1397" spans="1:14" hidden="1" x14ac:dyDescent="0.35">
      <c r="A1397" t="s">
        <v>1537</v>
      </c>
      <c r="B1397" t="s">
        <v>205</v>
      </c>
      <c r="C1397" t="s">
        <v>50</v>
      </c>
      <c r="D1397" t="s">
        <v>86</v>
      </c>
      <c r="E1397" s="4" t="str">
        <f>IF(ISBLANK(Table1[[#This Row],[Item]]),"Unknown",Table1[[#This Row],[Item]])</f>
        <v>Cheese Fries</v>
      </c>
      <c r="F1397">
        <v>5</v>
      </c>
      <c r="G1397" s="4">
        <f>IF(ISBLANK(Table1[[#This Row],[Price]]),AVERAGE(F1397:F18930),Table1[[#This Row],[Price]])</f>
        <v>5</v>
      </c>
      <c r="H1397">
        <v>1</v>
      </c>
      <c r="I1397" s="4">
        <f>IF(ISBLANK(Table1[[#This Row],[Quantity]]),AVERAGE(H1397:H18930),Table1[[#This Row],[Quantity]])</f>
        <v>1</v>
      </c>
      <c r="J1397">
        <v>5</v>
      </c>
      <c r="K1397" s="4">
        <f>IF(ISBLANK(Table1[[#This Row],[Order Total]]),AVERAGE(J1397:J18930),Table1[[#This Row],[Order Total]])</f>
        <v>5</v>
      </c>
      <c r="L1397" s="1">
        <v>44571</v>
      </c>
      <c r="M1397" t="s">
        <v>17</v>
      </c>
      <c r="N1397" s="4" t="str">
        <f>IF(ISBLANK(Table1[[#This Row],[Payment Method]]),"Unknown",Table1[[#This Row],[Payment Method]])</f>
        <v>Digital Wallet</v>
      </c>
    </row>
    <row r="1398" spans="1:14" hidden="1" x14ac:dyDescent="0.35">
      <c r="A1398" t="s">
        <v>1538</v>
      </c>
      <c r="B1398" t="s">
        <v>40</v>
      </c>
      <c r="C1398" t="s">
        <v>20</v>
      </c>
      <c r="D1398" t="s">
        <v>30</v>
      </c>
      <c r="E1398" s="4" t="str">
        <f>IF(ISBLANK(Table1[[#This Row],[Item]]),"Unknown",Table1[[#This Row],[Item]])</f>
        <v>Salmon</v>
      </c>
      <c r="F1398">
        <v>18</v>
      </c>
      <c r="G1398" s="4">
        <f>IF(ISBLANK(Table1[[#This Row],[Price]]),AVERAGE(F1398:F18931),Table1[[#This Row],[Price]])</f>
        <v>18</v>
      </c>
      <c r="H1398">
        <v>1</v>
      </c>
      <c r="I1398" s="4">
        <f>IF(ISBLANK(Table1[[#This Row],[Quantity]]),AVERAGE(H1398:H18931),Table1[[#This Row],[Quantity]])</f>
        <v>1</v>
      </c>
      <c r="J1398">
        <v>18</v>
      </c>
      <c r="K1398" s="4">
        <f>IF(ISBLANK(Table1[[#This Row],[Order Total]]),AVERAGE(J1398:J18931),Table1[[#This Row],[Order Total]])</f>
        <v>18</v>
      </c>
      <c r="L1398" s="1">
        <v>45216</v>
      </c>
      <c r="N1398" s="4" t="str">
        <f>IF(ISBLANK(Table1[[#This Row],[Payment Method]]),"Unknown",Table1[[#This Row],[Payment Method]])</f>
        <v>Unknown</v>
      </c>
    </row>
    <row r="1399" spans="1:14" hidden="1" x14ac:dyDescent="0.35">
      <c r="A1399" t="s">
        <v>1539</v>
      </c>
      <c r="B1399" t="s">
        <v>181</v>
      </c>
      <c r="C1399" t="s">
        <v>20</v>
      </c>
      <c r="D1399" t="s">
        <v>27</v>
      </c>
      <c r="E1399" s="4" t="str">
        <f>IF(ISBLANK(Table1[[#This Row],[Item]]),"Unknown",Table1[[#This Row],[Item]])</f>
        <v>Pasta Alfredo</v>
      </c>
      <c r="F1399">
        <v>12</v>
      </c>
      <c r="G1399" s="4">
        <f>IF(ISBLANK(Table1[[#This Row],[Price]]),AVERAGE(F1399:F18932),Table1[[#This Row],[Price]])</f>
        <v>12</v>
      </c>
      <c r="H1399">
        <v>2</v>
      </c>
      <c r="I1399" s="4">
        <f>IF(ISBLANK(Table1[[#This Row],[Quantity]]),AVERAGE(H1399:H18932),Table1[[#This Row],[Quantity]])</f>
        <v>2</v>
      </c>
      <c r="J1399">
        <v>24</v>
      </c>
      <c r="K1399" s="4">
        <f>IF(ISBLANK(Table1[[#This Row],[Order Total]]),AVERAGE(J1399:J18932),Table1[[#This Row],[Order Total]])</f>
        <v>24</v>
      </c>
      <c r="L1399" s="1">
        <v>44572</v>
      </c>
      <c r="M1399" t="s">
        <v>28</v>
      </c>
      <c r="N1399" s="4" t="str">
        <f>IF(ISBLANK(Table1[[#This Row],[Payment Method]]),"Unknown",Table1[[#This Row],[Payment Method]])</f>
        <v>Cash</v>
      </c>
    </row>
    <row r="1400" spans="1:14" hidden="1" x14ac:dyDescent="0.35">
      <c r="A1400" t="s">
        <v>1540</v>
      </c>
      <c r="B1400" t="s">
        <v>88</v>
      </c>
      <c r="C1400" t="s">
        <v>20</v>
      </c>
      <c r="D1400" t="s">
        <v>245</v>
      </c>
      <c r="E1400" s="4" t="str">
        <f>IF(ISBLANK(Table1[[#This Row],[Item]]),"Unknown",Table1[[#This Row],[Item]])</f>
        <v>Steak</v>
      </c>
      <c r="F1400">
        <v>20</v>
      </c>
      <c r="G1400" s="4">
        <f>IF(ISBLANK(Table1[[#This Row],[Price]]),AVERAGE(F1400:F18933),Table1[[#This Row],[Price]])</f>
        <v>20</v>
      </c>
      <c r="H1400">
        <v>5</v>
      </c>
      <c r="I1400" s="4">
        <f>IF(ISBLANK(Table1[[#This Row],[Quantity]]),AVERAGE(H1400:H18933),Table1[[#This Row],[Quantity]])</f>
        <v>5</v>
      </c>
      <c r="J1400">
        <v>100</v>
      </c>
      <c r="K1400" s="4">
        <f>IF(ISBLANK(Table1[[#This Row],[Order Total]]),AVERAGE(J1400:J18933),Table1[[#This Row],[Order Total]])</f>
        <v>100</v>
      </c>
      <c r="L1400" s="1">
        <v>45039</v>
      </c>
      <c r="M1400" t="s">
        <v>28</v>
      </c>
      <c r="N1400" s="4" t="str">
        <f>IF(ISBLANK(Table1[[#This Row],[Payment Method]]),"Unknown",Table1[[#This Row],[Payment Method]])</f>
        <v>Cash</v>
      </c>
    </row>
    <row r="1401" spans="1:14" hidden="1" x14ac:dyDescent="0.35">
      <c r="A1401" t="s">
        <v>1541</v>
      </c>
      <c r="B1401" t="s">
        <v>155</v>
      </c>
      <c r="C1401" t="s">
        <v>11</v>
      </c>
      <c r="D1401" t="s">
        <v>16</v>
      </c>
      <c r="E1401" s="4" t="str">
        <f>IF(ISBLANK(Table1[[#This Row],[Item]]),"Unknown",Table1[[#This Row],[Item]])</f>
        <v>Mashed Potatoes</v>
      </c>
      <c r="F1401">
        <v>4</v>
      </c>
      <c r="G1401" s="4">
        <f>IF(ISBLANK(Table1[[#This Row],[Price]]),AVERAGE(F1401:F18934),Table1[[#This Row],[Price]])</f>
        <v>4</v>
      </c>
      <c r="H1401">
        <v>1</v>
      </c>
      <c r="I1401" s="4">
        <f>IF(ISBLANK(Table1[[#This Row],[Quantity]]),AVERAGE(H1401:H18934),Table1[[#This Row],[Quantity]])</f>
        <v>1</v>
      </c>
      <c r="J1401">
        <v>4</v>
      </c>
      <c r="K1401" s="4">
        <f>IF(ISBLANK(Table1[[#This Row],[Order Total]]),AVERAGE(J1401:J18934),Table1[[#This Row],[Order Total]])</f>
        <v>4</v>
      </c>
      <c r="L1401" s="1">
        <v>45017</v>
      </c>
      <c r="M1401" t="s">
        <v>13</v>
      </c>
      <c r="N1401" s="4" t="str">
        <f>IF(ISBLANK(Table1[[#This Row],[Payment Method]]),"Unknown",Table1[[#This Row],[Payment Method]])</f>
        <v>Credit Card</v>
      </c>
    </row>
    <row r="1402" spans="1:14" hidden="1" x14ac:dyDescent="0.35">
      <c r="A1402" t="s">
        <v>1542</v>
      </c>
      <c r="B1402" t="s">
        <v>55</v>
      </c>
      <c r="C1402" t="s">
        <v>20</v>
      </c>
      <c r="D1402" t="s">
        <v>21</v>
      </c>
      <c r="E1402" s="4" t="str">
        <f>IF(ISBLANK(Table1[[#This Row],[Item]]),"Unknown",Table1[[#This Row],[Item]])</f>
        <v>Grilled Chicken</v>
      </c>
      <c r="F1402">
        <v>15</v>
      </c>
      <c r="G1402" s="4">
        <f>IF(ISBLANK(Table1[[#This Row],[Price]]),AVERAGE(F1402:F18935),Table1[[#This Row],[Price]])</f>
        <v>15</v>
      </c>
      <c r="H1402">
        <v>5</v>
      </c>
      <c r="I1402" s="4">
        <f>IF(ISBLANK(Table1[[#This Row],[Quantity]]),AVERAGE(H1402:H18935),Table1[[#This Row],[Quantity]])</f>
        <v>5</v>
      </c>
      <c r="J1402">
        <v>75</v>
      </c>
      <c r="K1402" s="4">
        <f>IF(ISBLANK(Table1[[#This Row],[Order Total]]),AVERAGE(J1402:J18935),Table1[[#This Row],[Order Total]])</f>
        <v>75</v>
      </c>
      <c r="L1402" s="1">
        <v>44890</v>
      </c>
      <c r="M1402" t="s">
        <v>17</v>
      </c>
      <c r="N1402" s="4" t="str">
        <f>IF(ISBLANK(Table1[[#This Row],[Payment Method]]),"Unknown",Table1[[#This Row],[Payment Method]])</f>
        <v>Digital Wallet</v>
      </c>
    </row>
    <row r="1403" spans="1:14" hidden="1" x14ac:dyDescent="0.35">
      <c r="A1403" t="s">
        <v>1543</v>
      </c>
      <c r="B1403" t="s">
        <v>283</v>
      </c>
      <c r="C1403" t="s">
        <v>50</v>
      </c>
      <c r="D1403" t="s">
        <v>93</v>
      </c>
      <c r="E1403" s="4" t="str">
        <f>IF(ISBLANK(Table1[[#This Row],[Item]]),"Unknown",Table1[[#This Row],[Item]])</f>
        <v>Beef Chili</v>
      </c>
      <c r="F1403">
        <v>7</v>
      </c>
      <c r="G1403" s="4">
        <f>IF(ISBLANK(Table1[[#This Row],[Price]]),AVERAGE(F1403:F18936),Table1[[#This Row],[Price]])</f>
        <v>7</v>
      </c>
      <c r="H1403">
        <v>2</v>
      </c>
      <c r="I1403" s="4">
        <f>IF(ISBLANK(Table1[[#This Row],[Quantity]]),AVERAGE(H1403:H18936),Table1[[#This Row],[Quantity]])</f>
        <v>2</v>
      </c>
      <c r="J1403">
        <v>14</v>
      </c>
      <c r="K1403" s="4">
        <f>IF(ISBLANK(Table1[[#This Row],[Order Total]]),AVERAGE(J1403:J18936),Table1[[#This Row],[Order Total]])</f>
        <v>14</v>
      </c>
      <c r="L1403" s="1">
        <v>44603</v>
      </c>
      <c r="M1403" t="s">
        <v>28</v>
      </c>
      <c r="N1403" s="4" t="str">
        <f>IF(ISBLANK(Table1[[#This Row],[Payment Method]]),"Unknown",Table1[[#This Row],[Payment Method]])</f>
        <v>Cash</v>
      </c>
    </row>
    <row r="1404" spans="1:14" hidden="1" x14ac:dyDescent="0.35">
      <c r="A1404" t="s">
        <v>1544</v>
      </c>
      <c r="B1404" t="s">
        <v>376</v>
      </c>
      <c r="C1404" t="s">
        <v>20</v>
      </c>
      <c r="D1404" t="s">
        <v>21</v>
      </c>
      <c r="E1404" s="4" t="str">
        <f>IF(ISBLANK(Table1[[#This Row],[Item]]),"Unknown",Table1[[#This Row],[Item]])</f>
        <v>Grilled Chicken</v>
      </c>
      <c r="F1404">
        <v>15</v>
      </c>
      <c r="G1404" s="4">
        <f>IF(ISBLANK(Table1[[#This Row],[Price]]),AVERAGE(F1404:F18937),Table1[[#This Row],[Price]])</f>
        <v>15</v>
      </c>
      <c r="H1404">
        <v>4</v>
      </c>
      <c r="I1404" s="4">
        <f>IF(ISBLANK(Table1[[#This Row],[Quantity]]),AVERAGE(H1404:H18937),Table1[[#This Row],[Quantity]])</f>
        <v>4</v>
      </c>
      <c r="J1404">
        <v>60</v>
      </c>
      <c r="K1404" s="4">
        <f>IF(ISBLANK(Table1[[#This Row],[Order Total]]),AVERAGE(J1404:J18937),Table1[[#This Row],[Order Total]])</f>
        <v>60</v>
      </c>
      <c r="L1404" s="1">
        <v>45082</v>
      </c>
      <c r="M1404" t="s">
        <v>13</v>
      </c>
      <c r="N1404" s="4" t="str">
        <f>IF(ISBLANK(Table1[[#This Row],[Payment Method]]),"Unknown",Table1[[#This Row],[Payment Method]])</f>
        <v>Credit Card</v>
      </c>
    </row>
    <row r="1405" spans="1:14" hidden="1" x14ac:dyDescent="0.35">
      <c r="A1405" t="s">
        <v>1545</v>
      </c>
      <c r="B1405" t="s">
        <v>88</v>
      </c>
      <c r="C1405" t="s">
        <v>11</v>
      </c>
      <c r="D1405" t="s">
        <v>12</v>
      </c>
      <c r="E1405" s="4" t="str">
        <f>IF(ISBLANK(Table1[[#This Row],[Item]]),"Unknown",Table1[[#This Row],[Item]])</f>
        <v>Side Salad</v>
      </c>
      <c r="F1405">
        <v>3</v>
      </c>
      <c r="G1405" s="4">
        <f>IF(ISBLANK(Table1[[#This Row],[Price]]),AVERAGE(F1405:F18938),Table1[[#This Row],[Price]])</f>
        <v>3</v>
      </c>
      <c r="H1405">
        <v>5</v>
      </c>
      <c r="I1405" s="4">
        <f>IF(ISBLANK(Table1[[#This Row],[Quantity]]),AVERAGE(H1405:H18938),Table1[[#This Row],[Quantity]])</f>
        <v>5</v>
      </c>
      <c r="J1405">
        <v>15</v>
      </c>
      <c r="K1405" s="4">
        <f>IF(ISBLANK(Table1[[#This Row],[Order Total]]),AVERAGE(J1405:J18938),Table1[[#This Row],[Order Total]])</f>
        <v>15</v>
      </c>
      <c r="L1405" s="1">
        <v>45212</v>
      </c>
      <c r="M1405" t="s">
        <v>17</v>
      </c>
      <c r="N1405" s="4" t="str">
        <f>IF(ISBLANK(Table1[[#This Row],[Payment Method]]),"Unknown",Table1[[#This Row],[Payment Method]])</f>
        <v>Digital Wallet</v>
      </c>
    </row>
    <row r="1406" spans="1:14" hidden="1" x14ac:dyDescent="0.35">
      <c r="A1406" t="s">
        <v>1546</v>
      </c>
      <c r="B1406" t="s">
        <v>185</v>
      </c>
      <c r="C1406" t="s">
        <v>38</v>
      </c>
      <c r="D1406" t="s">
        <v>74</v>
      </c>
      <c r="E1406" s="4" t="str">
        <f>IF(ISBLANK(Table1[[#This Row],[Item]]),"Unknown",Table1[[#This Row],[Item]])</f>
        <v>Chocolate Cake</v>
      </c>
      <c r="F1406">
        <v>6</v>
      </c>
      <c r="G1406" s="4">
        <f>IF(ISBLANK(Table1[[#This Row],[Price]]),AVERAGE(F1406:F18939),Table1[[#This Row],[Price]])</f>
        <v>6</v>
      </c>
      <c r="H1406">
        <v>2</v>
      </c>
      <c r="I1406" s="4">
        <f>IF(ISBLANK(Table1[[#This Row],[Quantity]]),AVERAGE(H1406:H18939),Table1[[#This Row],[Quantity]])</f>
        <v>2</v>
      </c>
      <c r="J1406">
        <v>12</v>
      </c>
      <c r="K1406" s="4">
        <f>IF(ISBLANK(Table1[[#This Row],[Order Total]]),AVERAGE(J1406:J18939),Table1[[#This Row],[Order Total]])</f>
        <v>12</v>
      </c>
      <c r="L1406" s="1">
        <v>45273</v>
      </c>
      <c r="M1406" t="s">
        <v>13</v>
      </c>
      <c r="N1406" s="4" t="str">
        <f>IF(ISBLANK(Table1[[#This Row],[Payment Method]]),"Unknown",Table1[[#This Row],[Payment Method]])</f>
        <v>Credit Card</v>
      </c>
    </row>
    <row r="1407" spans="1:14" hidden="1" x14ac:dyDescent="0.35">
      <c r="A1407" t="s">
        <v>1547</v>
      </c>
      <c r="B1407" t="s">
        <v>105</v>
      </c>
      <c r="C1407" t="s">
        <v>50</v>
      </c>
      <c r="D1407" t="s">
        <v>112</v>
      </c>
      <c r="E1407" s="4" t="str">
        <f>IF(ISBLANK(Table1[[#This Row],[Item]]),"Unknown",Table1[[#This Row],[Item]])</f>
        <v>French Fries</v>
      </c>
      <c r="F1407">
        <v>4</v>
      </c>
      <c r="G1407" s="4">
        <f>IF(ISBLANK(Table1[[#This Row],[Price]]),AVERAGE(F1407:F18940),Table1[[#This Row],[Price]])</f>
        <v>4</v>
      </c>
      <c r="H1407">
        <v>2</v>
      </c>
      <c r="I1407" s="4">
        <f>IF(ISBLANK(Table1[[#This Row],[Quantity]]),AVERAGE(H1407:H18940),Table1[[#This Row],[Quantity]])</f>
        <v>2</v>
      </c>
      <c r="J1407">
        <v>8</v>
      </c>
      <c r="K1407" s="4">
        <f>IF(ISBLANK(Table1[[#This Row],[Order Total]]),AVERAGE(J1407:J18940),Table1[[#This Row],[Order Total]])</f>
        <v>8</v>
      </c>
      <c r="L1407" s="1">
        <v>45103</v>
      </c>
      <c r="M1407" t="s">
        <v>17</v>
      </c>
      <c r="N1407" s="4" t="str">
        <f>IF(ISBLANK(Table1[[#This Row],[Payment Method]]),"Unknown",Table1[[#This Row],[Payment Method]])</f>
        <v>Digital Wallet</v>
      </c>
    </row>
    <row r="1408" spans="1:14" hidden="1" x14ac:dyDescent="0.35">
      <c r="A1408" t="s">
        <v>1548</v>
      </c>
      <c r="B1408" t="s">
        <v>378</v>
      </c>
      <c r="C1408" t="s">
        <v>24</v>
      </c>
      <c r="D1408" t="s">
        <v>71</v>
      </c>
      <c r="E1408" s="4" t="str">
        <f>IF(ISBLANK(Table1[[#This Row],[Item]]),"Unknown",Table1[[#This Row],[Item]])</f>
        <v>Orange Juice</v>
      </c>
      <c r="F1408">
        <v>3</v>
      </c>
      <c r="G1408" s="4">
        <f>IF(ISBLANK(Table1[[#This Row],[Price]]),AVERAGE(F1408:F18941),Table1[[#This Row],[Price]])</f>
        <v>3</v>
      </c>
      <c r="H1408">
        <v>3</v>
      </c>
      <c r="I1408" s="4">
        <f>IF(ISBLANK(Table1[[#This Row],[Quantity]]),AVERAGE(H1408:H18941),Table1[[#This Row],[Quantity]])</f>
        <v>3</v>
      </c>
      <c r="J1408">
        <v>9</v>
      </c>
      <c r="K1408" s="4">
        <f>IF(ISBLANK(Table1[[#This Row],[Order Total]]),AVERAGE(J1408:J18941),Table1[[#This Row],[Order Total]])</f>
        <v>9</v>
      </c>
      <c r="L1408" s="1">
        <v>45167</v>
      </c>
      <c r="M1408" t="s">
        <v>17</v>
      </c>
      <c r="N1408" s="4" t="str">
        <f>IF(ISBLANK(Table1[[#This Row],[Payment Method]]),"Unknown",Table1[[#This Row],[Payment Method]])</f>
        <v>Digital Wallet</v>
      </c>
    </row>
    <row r="1409" spans="1:14" hidden="1" x14ac:dyDescent="0.35">
      <c r="A1409" t="s">
        <v>1549</v>
      </c>
      <c r="B1409" t="s">
        <v>217</v>
      </c>
      <c r="C1409" t="s">
        <v>38</v>
      </c>
      <c r="D1409" t="s">
        <v>121</v>
      </c>
      <c r="E1409" s="4" t="str">
        <f>IF(ISBLANK(Table1[[#This Row],[Item]]),"Unknown",Table1[[#This Row],[Item]])</f>
        <v>Ice Cream</v>
      </c>
      <c r="F1409">
        <v>5</v>
      </c>
      <c r="G1409" s="4">
        <f>IF(ISBLANK(Table1[[#This Row],[Price]]),AVERAGE(F1409:F18942),Table1[[#This Row],[Price]])</f>
        <v>5</v>
      </c>
      <c r="H1409">
        <v>1</v>
      </c>
      <c r="I1409" s="4">
        <f>IF(ISBLANK(Table1[[#This Row],[Quantity]]),AVERAGE(H1409:H18942),Table1[[#This Row],[Quantity]])</f>
        <v>1</v>
      </c>
      <c r="J1409">
        <v>5</v>
      </c>
      <c r="K1409" s="4">
        <f>IF(ISBLANK(Table1[[#This Row],[Order Total]]),AVERAGE(J1409:J18942),Table1[[#This Row],[Order Total]])</f>
        <v>5</v>
      </c>
      <c r="L1409" s="1">
        <v>45077</v>
      </c>
      <c r="M1409" t="s">
        <v>17</v>
      </c>
      <c r="N1409" s="4" t="str">
        <f>IF(ISBLANK(Table1[[#This Row],[Payment Method]]),"Unknown",Table1[[#This Row],[Payment Method]])</f>
        <v>Digital Wallet</v>
      </c>
    </row>
    <row r="1410" spans="1:14" hidden="1" x14ac:dyDescent="0.35">
      <c r="A1410" t="s">
        <v>1550</v>
      </c>
      <c r="B1410" t="s">
        <v>196</v>
      </c>
      <c r="C1410" t="s">
        <v>24</v>
      </c>
      <c r="D1410" t="s">
        <v>168</v>
      </c>
      <c r="E1410" s="4" t="str">
        <f>IF(ISBLANK(Table1[[#This Row],[Item]]),"Unknown",Table1[[#This Row],[Item]])</f>
        <v>Water</v>
      </c>
      <c r="F1410">
        <v>1</v>
      </c>
      <c r="G1410" s="4">
        <f>IF(ISBLANK(Table1[[#This Row],[Price]]),AVERAGE(F1410:F18943),Table1[[#This Row],[Price]])</f>
        <v>1</v>
      </c>
      <c r="H1410">
        <v>3</v>
      </c>
      <c r="I1410" s="4">
        <f>IF(ISBLANK(Table1[[#This Row],[Quantity]]),AVERAGE(H1410:H18943),Table1[[#This Row],[Quantity]])</f>
        <v>3</v>
      </c>
      <c r="J1410">
        <v>3</v>
      </c>
      <c r="K1410" s="4">
        <f>IF(ISBLANK(Table1[[#This Row],[Order Total]]),AVERAGE(J1410:J18943),Table1[[#This Row],[Order Total]])</f>
        <v>3</v>
      </c>
      <c r="L1410" s="1">
        <v>44594</v>
      </c>
      <c r="M1410" t="s">
        <v>13</v>
      </c>
      <c r="N1410" s="4" t="str">
        <f>IF(ISBLANK(Table1[[#This Row],[Payment Method]]),"Unknown",Table1[[#This Row],[Payment Method]])</f>
        <v>Credit Card</v>
      </c>
    </row>
    <row r="1411" spans="1:14" hidden="1" x14ac:dyDescent="0.35">
      <c r="A1411" t="s">
        <v>1551</v>
      </c>
      <c r="B1411" t="s">
        <v>103</v>
      </c>
      <c r="C1411" t="s">
        <v>11</v>
      </c>
      <c r="D1411" t="s">
        <v>230</v>
      </c>
      <c r="E1411" s="4" t="str">
        <f>IF(ISBLANK(Table1[[#This Row],[Item]]),"Unknown",Table1[[#This Row],[Item]])</f>
        <v>Onion Rings</v>
      </c>
      <c r="F1411">
        <v>5</v>
      </c>
      <c r="G1411" s="4">
        <f>IF(ISBLANK(Table1[[#This Row],[Price]]),AVERAGE(F1411:F18944),Table1[[#This Row],[Price]])</f>
        <v>5</v>
      </c>
      <c r="H1411">
        <v>4</v>
      </c>
      <c r="I1411" s="4">
        <f>IF(ISBLANK(Table1[[#This Row],[Quantity]]),AVERAGE(H1411:H18944),Table1[[#This Row],[Quantity]])</f>
        <v>4</v>
      </c>
      <c r="J1411">
        <v>20</v>
      </c>
      <c r="K1411" s="4">
        <f>IF(ISBLANK(Table1[[#This Row],[Order Total]]),AVERAGE(J1411:J18944),Table1[[#This Row],[Order Total]])</f>
        <v>20</v>
      </c>
      <c r="L1411" s="1">
        <v>44845</v>
      </c>
      <c r="M1411" t="s">
        <v>28</v>
      </c>
      <c r="N1411" s="4" t="str">
        <f>IF(ISBLANK(Table1[[#This Row],[Payment Method]]),"Unknown",Table1[[#This Row],[Payment Method]])</f>
        <v>Cash</v>
      </c>
    </row>
    <row r="1412" spans="1:14" hidden="1" x14ac:dyDescent="0.35">
      <c r="A1412" t="s">
        <v>1552</v>
      </c>
      <c r="B1412" t="s">
        <v>281</v>
      </c>
      <c r="C1412" t="s">
        <v>50</v>
      </c>
      <c r="D1412" t="s">
        <v>112</v>
      </c>
      <c r="E1412" s="4" t="str">
        <f>IF(ISBLANK(Table1[[#This Row],[Item]]),"Unknown",Table1[[#This Row],[Item]])</f>
        <v>French Fries</v>
      </c>
      <c r="F1412">
        <v>4</v>
      </c>
      <c r="G1412" s="4">
        <f>IF(ISBLANK(Table1[[#This Row],[Price]]),AVERAGE(F1412:F18945),Table1[[#This Row],[Price]])</f>
        <v>4</v>
      </c>
      <c r="H1412">
        <v>3</v>
      </c>
      <c r="I1412" s="4">
        <f>IF(ISBLANK(Table1[[#This Row],[Quantity]]),AVERAGE(H1412:H18945),Table1[[#This Row],[Quantity]])</f>
        <v>3</v>
      </c>
      <c r="J1412">
        <v>12</v>
      </c>
      <c r="K1412" s="4">
        <f>IF(ISBLANK(Table1[[#This Row],[Order Total]]),AVERAGE(J1412:J18945),Table1[[#This Row],[Order Total]])</f>
        <v>12</v>
      </c>
      <c r="L1412" s="1">
        <v>45117</v>
      </c>
      <c r="M1412" t="s">
        <v>17</v>
      </c>
      <c r="N1412" s="4" t="str">
        <f>IF(ISBLANK(Table1[[#This Row],[Payment Method]]),"Unknown",Table1[[#This Row],[Payment Method]])</f>
        <v>Digital Wallet</v>
      </c>
    </row>
    <row r="1413" spans="1:14" hidden="1" x14ac:dyDescent="0.35">
      <c r="A1413" t="s">
        <v>1553</v>
      </c>
      <c r="B1413" t="s">
        <v>53</v>
      </c>
      <c r="C1413" t="s">
        <v>50</v>
      </c>
      <c r="D1413" t="s">
        <v>207</v>
      </c>
      <c r="E1413" s="4" t="str">
        <f>IF(ISBLANK(Table1[[#This Row],[Item]]),"Unknown",Table1[[#This Row],[Item]])</f>
        <v>Nachos Grande</v>
      </c>
      <c r="F1413">
        <v>10</v>
      </c>
      <c r="G1413" s="4">
        <f>IF(ISBLANK(Table1[[#This Row],[Price]]),AVERAGE(F1413:F18946),Table1[[#This Row],[Price]])</f>
        <v>10</v>
      </c>
      <c r="H1413">
        <v>4</v>
      </c>
      <c r="I1413" s="4">
        <f>IF(ISBLANK(Table1[[#This Row],[Quantity]]),AVERAGE(H1413:H18946),Table1[[#This Row],[Quantity]])</f>
        <v>4</v>
      </c>
      <c r="J1413">
        <v>40</v>
      </c>
      <c r="K1413" s="4">
        <f>IF(ISBLANK(Table1[[#This Row],[Order Total]]),AVERAGE(J1413:J18946),Table1[[#This Row],[Order Total]])</f>
        <v>40</v>
      </c>
      <c r="L1413" s="1">
        <v>44743</v>
      </c>
      <c r="M1413" t="s">
        <v>28</v>
      </c>
      <c r="N1413" s="4" t="str">
        <f>IF(ISBLANK(Table1[[#This Row],[Payment Method]]),"Unknown",Table1[[#This Row],[Payment Method]])</f>
        <v>Cash</v>
      </c>
    </row>
    <row r="1414" spans="1:14" hidden="1" x14ac:dyDescent="0.35">
      <c r="A1414" t="s">
        <v>1554</v>
      </c>
      <c r="B1414" t="s">
        <v>215</v>
      </c>
      <c r="C1414" t="s">
        <v>24</v>
      </c>
      <c r="D1414" t="s">
        <v>56</v>
      </c>
      <c r="E1414" s="4" t="str">
        <f>IF(ISBLANK(Table1[[#This Row],[Item]]),"Unknown",Table1[[#This Row],[Item]])</f>
        <v>Lemonade</v>
      </c>
      <c r="F1414">
        <v>3</v>
      </c>
      <c r="G1414" s="4">
        <f>IF(ISBLANK(Table1[[#This Row],[Price]]),AVERAGE(F1414:F18947),Table1[[#This Row],[Price]])</f>
        <v>3</v>
      </c>
      <c r="H1414">
        <v>2</v>
      </c>
      <c r="I1414" s="4">
        <f>IF(ISBLANK(Table1[[#This Row],[Quantity]]),AVERAGE(H1414:H18947),Table1[[#This Row],[Quantity]])</f>
        <v>2</v>
      </c>
      <c r="J1414">
        <v>6</v>
      </c>
      <c r="K1414" s="4">
        <f>IF(ISBLANK(Table1[[#This Row],[Order Total]]),AVERAGE(J1414:J18947),Table1[[#This Row],[Order Total]])</f>
        <v>6</v>
      </c>
      <c r="L1414" s="1">
        <v>44905</v>
      </c>
      <c r="M1414" t="s">
        <v>28</v>
      </c>
      <c r="N1414" s="4" t="str">
        <f>IF(ISBLANK(Table1[[#This Row],[Payment Method]]),"Unknown",Table1[[#This Row],[Payment Method]])</f>
        <v>Cash</v>
      </c>
    </row>
    <row r="1415" spans="1:14" hidden="1" x14ac:dyDescent="0.35">
      <c r="A1415" t="s">
        <v>1555</v>
      </c>
      <c r="B1415" t="s">
        <v>181</v>
      </c>
      <c r="C1415" t="s">
        <v>50</v>
      </c>
      <c r="D1415" t="s">
        <v>112</v>
      </c>
      <c r="E1415" s="4" t="str">
        <f>IF(ISBLANK(Table1[[#This Row],[Item]]),"Unknown",Table1[[#This Row],[Item]])</f>
        <v>French Fries</v>
      </c>
      <c r="F1415">
        <v>4</v>
      </c>
      <c r="G1415" s="4">
        <f>IF(ISBLANK(Table1[[#This Row],[Price]]),AVERAGE(F1415:F18948),Table1[[#This Row],[Price]])</f>
        <v>4</v>
      </c>
      <c r="H1415">
        <v>2</v>
      </c>
      <c r="I1415" s="4">
        <f>IF(ISBLANK(Table1[[#This Row],[Quantity]]),AVERAGE(H1415:H18948),Table1[[#This Row],[Quantity]])</f>
        <v>2</v>
      </c>
      <c r="J1415">
        <v>8</v>
      </c>
      <c r="K1415" s="4">
        <f>IF(ISBLANK(Table1[[#This Row],[Order Total]]),AVERAGE(J1415:J18948),Table1[[#This Row],[Order Total]])</f>
        <v>8</v>
      </c>
      <c r="L1415" s="1">
        <v>44925</v>
      </c>
      <c r="M1415" t="s">
        <v>28</v>
      </c>
      <c r="N1415" s="4" t="str">
        <f>IF(ISBLANK(Table1[[#This Row],[Payment Method]]),"Unknown",Table1[[#This Row],[Payment Method]])</f>
        <v>Cash</v>
      </c>
    </row>
    <row r="1416" spans="1:14" hidden="1" x14ac:dyDescent="0.35">
      <c r="A1416" t="s">
        <v>1556</v>
      </c>
      <c r="B1416" t="s">
        <v>326</v>
      </c>
      <c r="C1416" t="s">
        <v>11</v>
      </c>
      <c r="D1416" t="s">
        <v>16</v>
      </c>
      <c r="E1416" s="4" t="str">
        <f>IF(ISBLANK(Table1[[#This Row],[Item]]),"Unknown",Table1[[#This Row],[Item]])</f>
        <v>Mashed Potatoes</v>
      </c>
      <c r="F1416">
        <v>4</v>
      </c>
      <c r="G1416" s="4">
        <f>IF(ISBLANK(Table1[[#This Row],[Price]]),AVERAGE(F1416:F18949),Table1[[#This Row],[Price]])</f>
        <v>4</v>
      </c>
      <c r="H1416">
        <v>4</v>
      </c>
      <c r="I1416" s="4">
        <f>IF(ISBLANK(Table1[[#This Row],[Quantity]]),AVERAGE(H1416:H18949),Table1[[#This Row],[Quantity]])</f>
        <v>4</v>
      </c>
      <c r="J1416">
        <v>16</v>
      </c>
      <c r="K1416" s="4">
        <f>IF(ISBLANK(Table1[[#This Row],[Order Total]]),AVERAGE(J1416:J18949),Table1[[#This Row],[Order Total]])</f>
        <v>16</v>
      </c>
      <c r="L1416" s="1">
        <v>45242</v>
      </c>
      <c r="M1416" t="s">
        <v>13</v>
      </c>
      <c r="N1416" s="4" t="str">
        <f>IF(ISBLANK(Table1[[#This Row],[Payment Method]]),"Unknown",Table1[[#This Row],[Payment Method]])</f>
        <v>Credit Card</v>
      </c>
    </row>
    <row r="1417" spans="1:14" hidden="1" x14ac:dyDescent="0.35">
      <c r="A1417" t="s">
        <v>1557</v>
      </c>
      <c r="B1417" t="s">
        <v>66</v>
      </c>
      <c r="C1417" t="s">
        <v>38</v>
      </c>
      <c r="D1417" t="s">
        <v>74</v>
      </c>
      <c r="E1417" s="4" t="str">
        <f>IF(ISBLANK(Table1[[#This Row],[Item]]),"Unknown",Table1[[#This Row],[Item]])</f>
        <v>Chocolate Cake</v>
      </c>
      <c r="F1417">
        <v>6</v>
      </c>
      <c r="G1417" s="4">
        <f>IF(ISBLANK(Table1[[#This Row],[Price]]),AVERAGE(F1417:F18950),Table1[[#This Row],[Price]])</f>
        <v>6</v>
      </c>
      <c r="H1417">
        <v>4</v>
      </c>
      <c r="I1417" s="4">
        <f>IF(ISBLANK(Table1[[#This Row],[Quantity]]),AVERAGE(H1417:H18950),Table1[[#This Row],[Quantity]])</f>
        <v>4</v>
      </c>
      <c r="J1417">
        <v>24</v>
      </c>
      <c r="K1417" s="4">
        <f>IF(ISBLANK(Table1[[#This Row],[Order Total]]),AVERAGE(J1417:J18950),Table1[[#This Row],[Order Total]])</f>
        <v>24</v>
      </c>
      <c r="L1417" s="1">
        <v>45107</v>
      </c>
      <c r="M1417" t="s">
        <v>17</v>
      </c>
      <c r="N1417" s="4" t="str">
        <f>IF(ISBLANK(Table1[[#This Row],[Payment Method]]),"Unknown",Table1[[#This Row],[Payment Method]])</f>
        <v>Digital Wallet</v>
      </c>
    </row>
    <row r="1418" spans="1:14" hidden="1" x14ac:dyDescent="0.35">
      <c r="A1418" t="s">
        <v>1558</v>
      </c>
      <c r="B1418" t="s">
        <v>66</v>
      </c>
      <c r="C1418" t="s">
        <v>50</v>
      </c>
      <c r="D1418" t="s">
        <v>207</v>
      </c>
      <c r="E1418" s="4" t="str">
        <f>IF(ISBLANK(Table1[[#This Row],[Item]]),"Unknown",Table1[[#This Row],[Item]])</f>
        <v>Nachos Grande</v>
      </c>
      <c r="F1418">
        <v>10</v>
      </c>
      <c r="G1418" s="4">
        <f>IF(ISBLANK(Table1[[#This Row],[Price]]),AVERAGE(F1418:F18951),Table1[[#This Row],[Price]])</f>
        <v>10</v>
      </c>
      <c r="H1418">
        <v>4</v>
      </c>
      <c r="I1418" s="4">
        <f>IF(ISBLANK(Table1[[#This Row],[Quantity]]),AVERAGE(H1418:H18951),Table1[[#This Row],[Quantity]])</f>
        <v>4</v>
      </c>
      <c r="J1418">
        <v>40</v>
      </c>
      <c r="K1418" s="4">
        <f>IF(ISBLANK(Table1[[#This Row],[Order Total]]),AVERAGE(J1418:J18951),Table1[[#This Row],[Order Total]])</f>
        <v>40</v>
      </c>
      <c r="L1418" s="1">
        <v>45209</v>
      </c>
      <c r="M1418" t="s">
        <v>17</v>
      </c>
      <c r="N1418" s="4" t="str">
        <f>IF(ISBLANK(Table1[[#This Row],[Payment Method]]),"Unknown",Table1[[#This Row],[Payment Method]])</f>
        <v>Digital Wallet</v>
      </c>
    </row>
    <row r="1419" spans="1:14" hidden="1" x14ac:dyDescent="0.35">
      <c r="A1419" t="s">
        <v>1559</v>
      </c>
      <c r="B1419" t="s">
        <v>155</v>
      </c>
      <c r="C1419" t="s">
        <v>11</v>
      </c>
      <c r="D1419" t="s">
        <v>79</v>
      </c>
      <c r="E1419" s="4" t="str">
        <f>IF(ISBLANK(Table1[[#This Row],[Item]]),"Unknown",Table1[[#This Row],[Item]])</f>
        <v>Grilled Vegetables</v>
      </c>
      <c r="F1419">
        <v>5</v>
      </c>
      <c r="G1419" s="4">
        <f>IF(ISBLANK(Table1[[#This Row],[Price]]),AVERAGE(F1419:F18952),Table1[[#This Row],[Price]])</f>
        <v>5</v>
      </c>
      <c r="H1419">
        <v>4</v>
      </c>
      <c r="I1419" s="4">
        <f>IF(ISBLANK(Table1[[#This Row],[Quantity]]),AVERAGE(H1419:H18952),Table1[[#This Row],[Quantity]])</f>
        <v>4</v>
      </c>
      <c r="J1419">
        <v>20</v>
      </c>
      <c r="K1419" s="4">
        <f>IF(ISBLANK(Table1[[#This Row],[Order Total]]),AVERAGE(J1419:J18952),Table1[[#This Row],[Order Total]])</f>
        <v>20</v>
      </c>
      <c r="L1419" s="1">
        <v>45105</v>
      </c>
      <c r="M1419" t="s">
        <v>17</v>
      </c>
      <c r="N1419" s="4" t="str">
        <f>IF(ISBLANK(Table1[[#This Row],[Payment Method]]),"Unknown",Table1[[#This Row],[Payment Method]])</f>
        <v>Digital Wallet</v>
      </c>
    </row>
    <row r="1420" spans="1:14" hidden="1" x14ac:dyDescent="0.35">
      <c r="A1420" t="s">
        <v>1560</v>
      </c>
      <c r="B1420" t="s">
        <v>200</v>
      </c>
      <c r="C1420" t="s">
        <v>24</v>
      </c>
      <c r="D1420" t="s">
        <v>56</v>
      </c>
      <c r="E1420" s="4" t="str">
        <f>IF(ISBLANK(Table1[[#This Row],[Item]]),"Unknown",Table1[[#This Row],[Item]])</f>
        <v>Lemonade</v>
      </c>
      <c r="F1420">
        <v>3</v>
      </c>
      <c r="G1420" s="4">
        <f>IF(ISBLANK(Table1[[#This Row],[Price]]),AVERAGE(F1420:F18953),Table1[[#This Row],[Price]])</f>
        <v>3</v>
      </c>
      <c r="H1420">
        <v>5</v>
      </c>
      <c r="I1420" s="4">
        <f>IF(ISBLANK(Table1[[#This Row],[Quantity]]),AVERAGE(H1420:H18953),Table1[[#This Row],[Quantity]])</f>
        <v>5</v>
      </c>
      <c r="J1420">
        <v>15</v>
      </c>
      <c r="K1420" s="4">
        <f>IF(ISBLANK(Table1[[#This Row],[Order Total]]),AVERAGE(J1420:J18953),Table1[[#This Row],[Order Total]])</f>
        <v>15</v>
      </c>
      <c r="L1420" s="1">
        <v>44589</v>
      </c>
      <c r="M1420" t="s">
        <v>28</v>
      </c>
      <c r="N1420" s="4" t="str">
        <f>IF(ISBLANK(Table1[[#This Row],[Payment Method]]),"Unknown",Table1[[#This Row],[Payment Method]])</f>
        <v>Cash</v>
      </c>
    </row>
    <row r="1421" spans="1:14" hidden="1" x14ac:dyDescent="0.35">
      <c r="A1421" t="s">
        <v>1561</v>
      </c>
      <c r="B1421" t="s">
        <v>205</v>
      </c>
      <c r="C1421" t="s">
        <v>11</v>
      </c>
      <c r="D1421" t="s">
        <v>79</v>
      </c>
      <c r="E1421" s="4" t="str">
        <f>IF(ISBLANK(Table1[[#This Row],[Item]]),"Unknown",Table1[[#This Row],[Item]])</f>
        <v>Grilled Vegetables</v>
      </c>
      <c r="F1421">
        <v>5</v>
      </c>
      <c r="G1421" s="4">
        <f>IF(ISBLANK(Table1[[#This Row],[Price]]),AVERAGE(F1421:F18954),Table1[[#This Row],[Price]])</f>
        <v>5</v>
      </c>
      <c r="H1421">
        <v>3</v>
      </c>
      <c r="I1421" s="4">
        <f>IF(ISBLANK(Table1[[#This Row],[Quantity]]),AVERAGE(H1421:H18954),Table1[[#This Row],[Quantity]])</f>
        <v>3</v>
      </c>
      <c r="J1421">
        <v>15</v>
      </c>
      <c r="K1421" s="4">
        <f>IF(ISBLANK(Table1[[#This Row],[Order Total]]),AVERAGE(J1421:J18954),Table1[[#This Row],[Order Total]])</f>
        <v>15</v>
      </c>
      <c r="L1421" s="1">
        <v>44879</v>
      </c>
      <c r="M1421" t="s">
        <v>28</v>
      </c>
      <c r="N1421" s="4" t="str">
        <f>IF(ISBLANK(Table1[[#This Row],[Payment Method]]),"Unknown",Table1[[#This Row],[Payment Method]])</f>
        <v>Cash</v>
      </c>
    </row>
    <row r="1422" spans="1:14" hidden="1" x14ac:dyDescent="0.35">
      <c r="A1422" t="s">
        <v>1562</v>
      </c>
      <c r="B1422" t="s">
        <v>69</v>
      </c>
      <c r="C1422" t="s">
        <v>50</v>
      </c>
      <c r="D1422" t="s">
        <v>99</v>
      </c>
      <c r="E1422" s="4" t="str">
        <f>IF(ISBLANK(Table1[[#This Row],[Item]]),"Unknown",Table1[[#This Row],[Item]])</f>
        <v>Chicken Melt</v>
      </c>
      <c r="F1422">
        <v>8</v>
      </c>
      <c r="G1422" s="4">
        <f>IF(ISBLANK(Table1[[#This Row],[Price]]),AVERAGE(F1422:F18955),Table1[[#This Row],[Price]])</f>
        <v>8</v>
      </c>
      <c r="H1422">
        <v>3</v>
      </c>
      <c r="I1422" s="4">
        <f>IF(ISBLANK(Table1[[#This Row],[Quantity]]),AVERAGE(H1422:H18955),Table1[[#This Row],[Quantity]])</f>
        <v>3</v>
      </c>
      <c r="J1422">
        <v>24</v>
      </c>
      <c r="K1422" s="4">
        <f>IF(ISBLANK(Table1[[#This Row],[Order Total]]),AVERAGE(J1422:J18955),Table1[[#This Row],[Order Total]])</f>
        <v>24</v>
      </c>
      <c r="L1422" s="1">
        <v>44587</v>
      </c>
      <c r="M1422" t="s">
        <v>28</v>
      </c>
      <c r="N1422" s="4" t="str">
        <f>IF(ISBLANK(Table1[[#This Row],[Payment Method]]),"Unknown",Table1[[#This Row],[Payment Method]])</f>
        <v>Cash</v>
      </c>
    </row>
    <row r="1423" spans="1:14" hidden="1" x14ac:dyDescent="0.35">
      <c r="A1423" t="s">
        <v>1563</v>
      </c>
      <c r="B1423" t="s">
        <v>136</v>
      </c>
      <c r="C1423" t="s">
        <v>50</v>
      </c>
      <c r="D1423" t="s">
        <v>99</v>
      </c>
      <c r="E1423" s="4" t="str">
        <f>IF(ISBLANK(Table1[[#This Row],[Item]]),"Unknown",Table1[[#This Row],[Item]])</f>
        <v>Chicken Melt</v>
      </c>
      <c r="F1423">
        <v>8</v>
      </c>
      <c r="G1423" s="4">
        <f>IF(ISBLANK(Table1[[#This Row],[Price]]),AVERAGE(F1423:F18956),Table1[[#This Row],[Price]])</f>
        <v>8</v>
      </c>
      <c r="H1423">
        <v>2</v>
      </c>
      <c r="I1423" s="4">
        <f>IF(ISBLANK(Table1[[#This Row],[Quantity]]),AVERAGE(H1423:H18956),Table1[[#This Row],[Quantity]])</f>
        <v>2</v>
      </c>
      <c r="J1423">
        <v>16</v>
      </c>
      <c r="K1423" s="4">
        <f>IF(ISBLANK(Table1[[#This Row],[Order Total]]),AVERAGE(J1423:J18956),Table1[[#This Row],[Order Total]])</f>
        <v>16</v>
      </c>
      <c r="L1423" s="1">
        <v>44736</v>
      </c>
      <c r="M1423" t="s">
        <v>13</v>
      </c>
      <c r="N1423" s="4" t="str">
        <f>IF(ISBLANK(Table1[[#This Row],[Payment Method]]),"Unknown",Table1[[#This Row],[Payment Method]])</f>
        <v>Credit Card</v>
      </c>
    </row>
    <row r="1424" spans="1:14" hidden="1" x14ac:dyDescent="0.35">
      <c r="A1424" t="s">
        <v>1564</v>
      </c>
      <c r="B1424" t="s">
        <v>155</v>
      </c>
      <c r="C1424" t="s">
        <v>11</v>
      </c>
      <c r="D1424" t="s">
        <v>79</v>
      </c>
      <c r="E1424" s="4" t="str">
        <f>IF(ISBLANK(Table1[[#This Row],[Item]]),"Unknown",Table1[[#This Row],[Item]])</f>
        <v>Grilled Vegetables</v>
      </c>
      <c r="F1424">
        <v>5</v>
      </c>
      <c r="G1424" s="4">
        <f>IF(ISBLANK(Table1[[#This Row],[Price]]),AVERAGE(F1424:F18957),Table1[[#This Row],[Price]])</f>
        <v>5</v>
      </c>
      <c r="H1424">
        <v>4</v>
      </c>
      <c r="I1424" s="4">
        <f>IF(ISBLANK(Table1[[#This Row],[Quantity]]),AVERAGE(H1424:H18957),Table1[[#This Row],[Quantity]])</f>
        <v>4</v>
      </c>
      <c r="J1424">
        <v>20</v>
      </c>
      <c r="K1424" s="4">
        <f>IF(ISBLANK(Table1[[#This Row],[Order Total]]),AVERAGE(J1424:J18957),Table1[[#This Row],[Order Total]])</f>
        <v>20</v>
      </c>
      <c r="L1424" s="1">
        <v>44993</v>
      </c>
      <c r="M1424" t="s">
        <v>17</v>
      </c>
      <c r="N1424" s="4" t="str">
        <f>IF(ISBLANK(Table1[[#This Row],[Payment Method]]),"Unknown",Table1[[#This Row],[Payment Method]])</f>
        <v>Digital Wallet</v>
      </c>
    </row>
    <row r="1425" spans="1:14" hidden="1" x14ac:dyDescent="0.35">
      <c r="A1425" t="s">
        <v>1565</v>
      </c>
      <c r="B1425" t="s">
        <v>192</v>
      </c>
      <c r="C1425" t="s">
        <v>38</v>
      </c>
      <c r="D1425" t="s">
        <v>74</v>
      </c>
      <c r="E1425" s="4" t="str">
        <f>IF(ISBLANK(Table1[[#This Row],[Item]]),"Unknown",Table1[[#This Row],[Item]])</f>
        <v>Chocolate Cake</v>
      </c>
      <c r="F1425">
        <v>6</v>
      </c>
      <c r="G1425" s="4">
        <f>IF(ISBLANK(Table1[[#This Row],[Price]]),AVERAGE(F1425:F18958),Table1[[#This Row],[Price]])</f>
        <v>6</v>
      </c>
      <c r="H1425">
        <v>5</v>
      </c>
      <c r="I1425" s="4">
        <f>IF(ISBLANK(Table1[[#This Row],[Quantity]]),AVERAGE(H1425:H18958),Table1[[#This Row],[Quantity]])</f>
        <v>5</v>
      </c>
      <c r="J1425">
        <v>30</v>
      </c>
      <c r="K1425" s="4">
        <f>IF(ISBLANK(Table1[[#This Row],[Order Total]]),AVERAGE(J1425:J18958),Table1[[#This Row],[Order Total]])</f>
        <v>30</v>
      </c>
      <c r="L1425" s="1">
        <v>44823</v>
      </c>
      <c r="M1425" t="s">
        <v>28</v>
      </c>
      <c r="N1425" s="4" t="str">
        <f>IF(ISBLANK(Table1[[#This Row],[Payment Method]]),"Unknown",Table1[[#This Row],[Payment Method]])</f>
        <v>Cash</v>
      </c>
    </row>
    <row r="1426" spans="1:14" hidden="1" x14ac:dyDescent="0.35">
      <c r="A1426" t="s">
        <v>1566</v>
      </c>
      <c r="B1426" t="s">
        <v>188</v>
      </c>
      <c r="C1426" t="s">
        <v>20</v>
      </c>
      <c r="D1426" t="s">
        <v>21</v>
      </c>
      <c r="E1426" s="4" t="str">
        <f>IF(ISBLANK(Table1[[#This Row],[Item]]),"Unknown",Table1[[#This Row],[Item]])</f>
        <v>Grilled Chicken</v>
      </c>
      <c r="F1426">
        <v>15</v>
      </c>
      <c r="G1426" s="4">
        <f>IF(ISBLANK(Table1[[#This Row],[Price]]),AVERAGE(F1426:F18959),Table1[[#This Row],[Price]])</f>
        <v>15</v>
      </c>
      <c r="H1426">
        <v>4</v>
      </c>
      <c r="I1426" s="4">
        <f>IF(ISBLANK(Table1[[#This Row],[Quantity]]),AVERAGE(H1426:H18959),Table1[[#This Row],[Quantity]])</f>
        <v>4</v>
      </c>
      <c r="J1426">
        <v>60</v>
      </c>
      <c r="K1426" s="4">
        <f>IF(ISBLANK(Table1[[#This Row],[Order Total]]),AVERAGE(J1426:J18959),Table1[[#This Row],[Order Total]])</f>
        <v>60</v>
      </c>
      <c r="L1426" s="1">
        <v>44740</v>
      </c>
      <c r="M1426" t="s">
        <v>28</v>
      </c>
      <c r="N1426" s="4" t="str">
        <f>IF(ISBLANK(Table1[[#This Row],[Payment Method]]),"Unknown",Table1[[#This Row],[Payment Method]])</f>
        <v>Cash</v>
      </c>
    </row>
    <row r="1427" spans="1:14" hidden="1" x14ac:dyDescent="0.35">
      <c r="A1427" t="s">
        <v>1567</v>
      </c>
      <c r="B1427" t="s">
        <v>376</v>
      </c>
      <c r="C1427" t="s">
        <v>38</v>
      </c>
      <c r="D1427" t="s">
        <v>121</v>
      </c>
      <c r="E1427" s="4" t="str">
        <f>IF(ISBLANK(Table1[[#This Row],[Item]]),"Unknown",Table1[[#This Row],[Item]])</f>
        <v>Ice Cream</v>
      </c>
      <c r="F1427">
        <v>5</v>
      </c>
      <c r="G1427" s="4">
        <f>IF(ISBLANK(Table1[[#This Row],[Price]]),AVERAGE(F1427:F18960),Table1[[#This Row],[Price]])</f>
        <v>5</v>
      </c>
      <c r="H1427">
        <v>3</v>
      </c>
      <c r="I1427" s="4">
        <f>IF(ISBLANK(Table1[[#This Row],[Quantity]]),AVERAGE(H1427:H18960),Table1[[#This Row],[Quantity]])</f>
        <v>3</v>
      </c>
      <c r="J1427">
        <v>15</v>
      </c>
      <c r="K1427" s="4">
        <f>IF(ISBLANK(Table1[[#This Row],[Order Total]]),AVERAGE(J1427:J18960),Table1[[#This Row],[Order Total]])</f>
        <v>15</v>
      </c>
      <c r="L1427" s="1">
        <v>44950</v>
      </c>
      <c r="M1427" t="s">
        <v>17</v>
      </c>
      <c r="N1427" s="4" t="str">
        <f>IF(ISBLANK(Table1[[#This Row],[Payment Method]]),"Unknown",Table1[[#This Row],[Payment Method]])</f>
        <v>Digital Wallet</v>
      </c>
    </row>
    <row r="1428" spans="1:14" hidden="1" x14ac:dyDescent="0.35">
      <c r="A1428" t="s">
        <v>1568</v>
      </c>
      <c r="B1428" t="s">
        <v>283</v>
      </c>
      <c r="C1428" t="s">
        <v>50</v>
      </c>
      <c r="D1428" t="s">
        <v>86</v>
      </c>
      <c r="E1428" s="4" t="str">
        <f>IF(ISBLANK(Table1[[#This Row],[Item]]),"Unknown",Table1[[#This Row],[Item]])</f>
        <v>Cheese Fries</v>
      </c>
      <c r="F1428">
        <v>5</v>
      </c>
      <c r="G1428" s="4">
        <f>IF(ISBLANK(Table1[[#This Row],[Price]]),AVERAGE(F1428:F18961),Table1[[#This Row],[Price]])</f>
        <v>5</v>
      </c>
      <c r="H1428">
        <v>4</v>
      </c>
      <c r="I1428" s="4">
        <f>IF(ISBLANK(Table1[[#This Row],[Quantity]]),AVERAGE(H1428:H18961),Table1[[#This Row],[Quantity]])</f>
        <v>4</v>
      </c>
      <c r="J1428">
        <v>20</v>
      </c>
      <c r="K1428" s="4">
        <f>IF(ISBLANK(Table1[[#This Row],[Order Total]]),AVERAGE(J1428:J18961),Table1[[#This Row],[Order Total]])</f>
        <v>20</v>
      </c>
      <c r="L1428" s="1">
        <v>44679</v>
      </c>
      <c r="M1428" t="s">
        <v>17</v>
      </c>
      <c r="N1428" s="4" t="str">
        <f>IF(ISBLANK(Table1[[#This Row],[Payment Method]]),"Unknown",Table1[[#This Row],[Payment Method]])</f>
        <v>Digital Wallet</v>
      </c>
    </row>
    <row r="1429" spans="1:14" hidden="1" x14ac:dyDescent="0.35">
      <c r="A1429" t="s">
        <v>1569</v>
      </c>
      <c r="B1429" t="s">
        <v>136</v>
      </c>
      <c r="C1429" t="s">
        <v>50</v>
      </c>
      <c r="D1429" t="s">
        <v>99</v>
      </c>
      <c r="E1429" s="4" t="str">
        <f>IF(ISBLANK(Table1[[#This Row],[Item]]),"Unknown",Table1[[#This Row],[Item]])</f>
        <v>Chicken Melt</v>
      </c>
      <c r="F1429">
        <v>8</v>
      </c>
      <c r="G1429" s="4">
        <f>IF(ISBLANK(Table1[[#This Row],[Price]]),AVERAGE(F1429:F18962),Table1[[#This Row],[Price]])</f>
        <v>8</v>
      </c>
      <c r="H1429">
        <v>3</v>
      </c>
      <c r="I1429" s="4">
        <f>IF(ISBLANK(Table1[[#This Row],[Quantity]]),AVERAGE(H1429:H18962),Table1[[#This Row],[Quantity]])</f>
        <v>3</v>
      </c>
      <c r="J1429">
        <v>24</v>
      </c>
      <c r="K1429" s="4">
        <f>IF(ISBLANK(Table1[[#This Row],[Order Total]]),AVERAGE(J1429:J18962),Table1[[#This Row],[Order Total]])</f>
        <v>24</v>
      </c>
      <c r="L1429" s="1">
        <v>45094</v>
      </c>
      <c r="M1429" t="s">
        <v>28</v>
      </c>
      <c r="N1429" s="4" t="str">
        <f>IF(ISBLANK(Table1[[#This Row],[Payment Method]]),"Unknown",Table1[[#This Row],[Payment Method]])</f>
        <v>Cash</v>
      </c>
    </row>
    <row r="1430" spans="1:14" hidden="1" x14ac:dyDescent="0.35">
      <c r="A1430" t="s">
        <v>1570</v>
      </c>
      <c r="B1430" t="s">
        <v>413</v>
      </c>
      <c r="C1430" t="s">
        <v>38</v>
      </c>
      <c r="D1430" t="s">
        <v>121</v>
      </c>
      <c r="E1430" s="4" t="str">
        <f>IF(ISBLANK(Table1[[#This Row],[Item]]),"Unknown",Table1[[#This Row],[Item]])</f>
        <v>Ice Cream</v>
      </c>
      <c r="F1430">
        <v>5</v>
      </c>
      <c r="G1430" s="4">
        <f>IF(ISBLANK(Table1[[#This Row],[Price]]),AVERAGE(F1430:F18963),Table1[[#This Row],[Price]])</f>
        <v>5</v>
      </c>
      <c r="H1430">
        <v>5</v>
      </c>
      <c r="I1430" s="4">
        <f>IF(ISBLANK(Table1[[#This Row],[Quantity]]),AVERAGE(H1430:H18963),Table1[[#This Row],[Quantity]])</f>
        <v>5</v>
      </c>
      <c r="J1430">
        <v>25</v>
      </c>
      <c r="K1430" s="4">
        <f>IF(ISBLANK(Table1[[#This Row],[Order Total]]),AVERAGE(J1430:J18963),Table1[[#This Row],[Order Total]])</f>
        <v>25</v>
      </c>
      <c r="L1430" s="1">
        <v>44912</v>
      </c>
      <c r="M1430" t="s">
        <v>13</v>
      </c>
      <c r="N1430" s="4" t="str">
        <f>IF(ISBLANK(Table1[[#This Row],[Payment Method]]),"Unknown",Table1[[#This Row],[Payment Method]])</f>
        <v>Credit Card</v>
      </c>
    </row>
    <row r="1431" spans="1:14" hidden="1" x14ac:dyDescent="0.35">
      <c r="A1431" t="s">
        <v>1571</v>
      </c>
      <c r="B1431" t="s">
        <v>134</v>
      </c>
      <c r="C1431" t="s">
        <v>50</v>
      </c>
      <c r="D1431" t="s">
        <v>112</v>
      </c>
      <c r="E1431" s="4" t="str">
        <f>IF(ISBLANK(Table1[[#This Row],[Item]]),"Unknown",Table1[[#This Row],[Item]])</f>
        <v>French Fries</v>
      </c>
      <c r="F1431">
        <v>4</v>
      </c>
      <c r="G1431" s="4">
        <f>IF(ISBLANK(Table1[[#This Row],[Price]]),AVERAGE(F1431:F18964),Table1[[#This Row],[Price]])</f>
        <v>4</v>
      </c>
      <c r="H1431">
        <v>1</v>
      </c>
      <c r="I1431" s="4">
        <f>IF(ISBLANK(Table1[[#This Row],[Quantity]]),AVERAGE(H1431:H18964),Table1[[#This Row],[Quantity]])</f>
        <v>1</v>
      </c>
      <c r="J1431">
        <v>4</v>
      </c>
      <c r="K1431" s="4">
        <f>IF(ISBLANK(Table1[[#This Row],[Order Total]]),AVERAGE(J1431:J18964),Table1[[#This Row],[Order Total]])</f>
        <v>4</v>
      </c>
      <c r="L1431" s="1">
        <v>44623</v>
      </c>
      <c r="M1431" t="s">
        <v>28</v>
      </c>
      <c r="N1431" s="4" t="str">
        <f>IF(ISBLANK(Table1[[#This Row],[Payment Method]]),"Unknown",Table1[[#This Row],[Payment Method]])</f>
        <v>Cash</v>
      </c>
    </row>
    <row r="1432" spans="1:14" hidden="1" x14ac:dyDescent="0.35">
      <c r="A1432" t="s">
        <v>1572</v>
      </c>
      <c r="B1432" t="s">
        <v>597</v>
      </c>
      <c r="C1432" t="s">
        <v>20</v>
      </c>
      <c r="D1432" t="s">
        <v>27</v>
      </c>
      <c r="E1432" s="4" t="str">
        <f>IF(ISBLANK(Table1[[#This Row],[Item]]),"Unknown",Table1[[#This Row],[Item]])</f>
        <v>Pasta Alfredo</v>
      </c>
      <c r="F1432">
        <v>12</v>
      </c>
      <c r="G1432" s="4">
        <f>IF(ISBLANK(Table1[[#This Row],[Price]]),AVERAGE(F1432:F18965),Table1[[#This Row],[Price]])</f>
        <v>12</v>
      </c>
      <c r="H1432">
        <v>2</v>
      </c>
      <c r="I1432" s="4">
        <f>IF(ISBLANK(Table1[[#This Row],[Quantity]]),AVERAGE(H1432:H18965),Table1[[#This Row],[Quantity]])</f>
        <v>2</v>
      </c>
      <c r="J1432">
        <v>24</v>
      </c>
      <c r="K1432" s="4">
        <f>IF(ISBLANK(Table1[[#This Row],[Order Total]]),AVERAGE(J1432:J18965),Table1[[#This Row],[Order Total]])</f>
        <v>24</v>
      </c>
      <c r="L1432" s="1">
        <v>44797</v>
      </c>
      <c r="M1432" t="s">
        <v>17</v>
      </c>
      <c r="N1432" s="4" t="str">
        <f>IF(ISBLANK(Table1[[#This Row],[Payment Method]]),"Unknown",Table1[[#This Row],[Payment Method]])</f>
        <v>Digital Wallet</v>
      </c>
    </row>
    <row r="1433" spans="1:14" hidden="1" x14ac:dyDescent="0.35">
      <c r="A1433" t="s">
        <v>1573</v>
      </c>
      <c r="B1433" t="s">
        <v>397</v>
      </c>
      <c r="C1433" t="s">
        <v>24</v>
      </c>
      <c r="D1433" t="s">
        <v>56</v>
      </c>
      <c r="E1433" s="4" t="str">
        <f>IF(ISBLANK(Table1[[#This Row],[Item]]),"Unknown",Table1[[#This Row],[Item]])</f>
        <v>Lemonade</v>
      </c>
      <c r="F1433">
        <v>3</v>
      </c>
      <c r="G1433" s="4">
        <f>IF(ISBLANK(Table1[[#This Row],[Price]]),AVERAGE(F1433:F18966),Table1[[#This Row],[Price]])</f>
        <v>3</v>
      </c>
      <c r="H1433">
        <v>2</v>
      </c>
      <c r="I1433" s="4">
        <f>IF(ISBLANK(Table1[[#This Row],[Quantity]]),AVERAGE(H1433:H18966),Table1[[#This Row],[Quantity]])</f>
        <v>2</v>
      </c>
      <c r="J1433">
        <v>6</v>
      </c>
      <c r="K1433" s="4">
        <f>IF(ISBLANK(Table1[[#This Row],[Order Total]]),AVERAGE(J1433:J18966),Table1[[#This Row],[Order Total]])</f>
        <v>6</v>
      </c>
      <c r="L1433" s="1">
        <v>44599</v>
      </c>
      <c r="M1433" t="s">
        <v>17</v>
      </c>
      <c r="N1433" s="4" t="str">
        <f>IF(ISBLANK(Table1[[#This Row],[Payment Method]]),"Unknown",Table1[[#This Row],[Payment Method]])</f>
        <v>Digital Wallet</v>
      </c>
    </row>
    <row r="1434" spans="1:14" hidden="1" x14ac:dyDescent="0.35">
      <c r="A1434" t="s">
        <v>1574</v>
      </c>
      <c r="B1434" t="s">
        <v>152</v>
      </c>
      <c r="C1434" t="s">
        <v>11</v>
      </c>
      <c r="D1434" t="s">
        <v>12</v>
      </c>
      <c r="E1434" s="4" t="str">
        <f>IF(ISBLANK(Table1[[#This Row],[Item]]),"Unknown",Table1[[#This Row],[Item]])</f>
        <v>Side Salad</v>
      </c>
      <c r="F1434">
        <v>3</v>
      </c>
      <c r="G1434" s="4">
        <f>IF(ISBLANK(Table1[[#This Row],[Price]]),AVERAGE(F1434:F18967),Table1[[#This Row],[Price]])</f>
        <v>3</v>
      </c>
      <c r="H1434">
        <v>1</v>
      </c>
      <c r="I1434" s="4">
        <f>IF(ISBLANK(Table1[[#This Row],[Quantity]]),AVERAGE(H1434:H18967),Table1[[#This Row],[Quantity]])</f>
        <v>1</v>
      </c>
      <c r="J1434">
        <v>3</v>
      </c>
      <c r="K1434" s="4">
        <f>IF(ISBLANK(Table1[[#This Row],[Order Total]]),AVERAGE(J1434:J18967),Table1[[#This Row],[Order Total]])</f>
        <v>3</v>
      </c>
      <c r="L1434" s="1">
        <v>44656</v>
      </c>
      <c r="M1434" t="s">
        <v>17</v>
      </c>
      <c r="N1434" s="4" t="str">
        <f>IF(ISBLANK(Table1[[#This Row],[Payment Method]]),"Unknown",Table1[[#This Row],[Payment Method]])</f>
        <v>Digital Wallet</v>
      </c>
    </row>
    <row r="1435" spans="1:14" hidden="1" x14ac:dyDescent="0.35">
      <c r="A1435" t="s">
        <v>1575</v>
      </c>
      <c r="B1435" t="s">
        <v>298</v>
      </c>
      <c r="C1435" t="s">
        <v>50</v>
      </c>
      <c r="D1435" t="s">
        <v>207</v>
      </c>
      <c r="E1435" s="4" t="str">
        <f>IF(ISBLANK(Table1[[#This Row],[Item]]),"Unknown",Table1[[#This Row],[Item]])</f>
        <v>Nachos Grande</v>
      </c>
      <c r="F1435">
        <v>10</v>
      </c>
      <c r="G1435" s="4">
        <f>IF(ISBLANK(Table1[[#This Row],[Price]]),AVERAGE(F1435:F18968),Table1[[#This Row],[Price]])</f>
        <v>10</v>
      </c>
      <c r="H1435">
        <v>5</v>
      </c>
      <c r="I1435" s="4">
        <f>IF(ISBLANK(Table1[[#This Row],[Quantity]]),AVERAGE(H1435:H18968),Table1[[#This Row],[Quantity]])</f>
        <v>5</v>
      </c>
      <c r="J1435">
        <v>50</v>
      </c>
      <c r="K1435" s="4">
        <f>IF(ISBLANK(Table1[[#This Row],[Order Total]]),AVERAGE(J1435:J18968),Table1[[#This Row],[Order Total]])</f>
        <v>50</v>
      </c>
      <c r="L1435" s="1">
        <v>44666</v>
      </c>
      <c r="M1435" t="s">
        <v>13</v>
      </c>
      <c r="N1435" s="4" t="str">
        <f>IF(ISBLANK(Table1[[#This Row],[Payment Method]]),"Unknown",Table1[[#This Row],[Payment Method]])</f>
        <v>Credit Card</v>
      </c>
    </row>
    <row r="1436" spans="1:14" hidden="1" x14ac:dyDescent="0.35">
      <c r="A1436" t="s">
        <v>1576</v>
      </c>
      <c r="B1436" t="s">
        <v>209</v>
      </c>
      <c r="C1436" t="s">
        <v>38</v>
      </c>
      <c r="D1436" t="s">
        <v>107</v>
      </c>
      <c r="E1436" s="4" t="str">
        <f>IF(ISBLANK(Table1[[#This Row],[Item]]),"Unknown",Table1[[#This Row],[Item]])</f>
        <v>Fruit Salad</v>
      </c>
      <c r="F1436">
        <v>4</v>
      </c>
      <c r="G1436" s="4">
        <f>IF(ISBLANK(Table1[[#This Row],[Price]]),AVERAGE(F1436:F18969),Table1[[#This Row],[Price]])</f>
        <v>4</v>
      </c>
      <c r="H1436">
        <v>1</v>
      </c>
      <c r="I1436" s="4">
        <f>IF(ISBLANK(Table1[[#This Row],[Quantity]]),AVERAGE(H1436:H18969),Table1[[#This Row],[Quantity]])</f>
        <v>1</v>
      </c>
      <c r="J1436">
        <v>4</v>
      </c>
      <c r="K1436" s="4">
        <f>IF(ISBLANK(Table1[[#This Row],[Order Total]]),AVERAGE(J1436:J18969),Table1[[#This Row],[Order Total]])</f>
        <v>4</v>
      </c>
      <c r="L1436" s="1">
        <v>44592</v>
      </c>
      <c r="M1436" t="s">
        <v>17</v>
      </c>
      <c r="N1436" s="4" t="str">
        <f>IF(ISBLANK(Table1[[#This Row],[Payment Method]]),"Unknown",Table1[[#This Row],[Payment Method]])</f>
        <v>Digital Wallet</v>
      </c>
    </row>
    <row r="1437" spans="1:14" hidden="1" x14ac:dyDescent="0.35">
      <c r="A1437" t="s">
        <v>1577</v>
      </c>
      <c r="B1437" t="s">
        <v>305</v>
      </c>
      <c r="C1437" t="s">
        <v>20</v>
      </c>
      <c r="D1437" t="s">
        <v>27</v>
      </c>
      <c r="E1437" s="4" t="str">
        <f>IF(ISBLANK(Table1[[#This Row],[Item]]),"Unknown",Table1[[#This Row],[Item]])</f>
        <v>Pasta Alfredo</v>
      </c>
      <c r="F1437">
        <v>12</v>
      </c>
      <c r="G1437" s="4">
        <f>IF(ISBLANK(Table1[[#This Row],[Price]]),AVERAGE(F1437:F18970),Table1[[#This Row],[Price]])</f>
        <v>12</v>
      </c>
      <c r="H1437">
        <v>3</v>
      </c>
      <c r="I1437" s="4">
        <f>IF(ISBLANK(Table1[[#This Row],[Quantity]]),AVERAGE(H1437:H18970),Table1[[#This Row],[Quantity]])</f>
        <v>3</v>
      </c>
      <c r="J1437">
        <v>36</v>
      </c>
      <c r="K1437" s="4">
        <f>IF(ISBLANK(Table1[[#This Row],[Order Total]]),AVERAGE(J1437:J18970),Table1[[#This Row],[Order Total]])</f>
        <v>36</v>
      </c>
      <c r="L1437" s="1">
        <v>45193</v>
      </c>
      <c r="M1437" t="s">
        <v>13</v>
      </c>
      <c r="N1437" s="4" t="str">
        <f>IF(ISBLANK(Table1[[#This Row],[Payment Method]]),"Unknown",Table1[[#This Row],[Payment Method]])</f>
        <v>Credit Card</v>
      </c>
    </row>
    <row r="1438" spans="1:14" hidden="1" x14ac:dyDescent="0.35">
      <c r="A1438" t="s">
        <v>1578</v>
      </c>
      <c r="B1438" t="s">
        <v>118</v>
      </c>
      <c r="C1438" t="s">
        <v>50</v>
      </c>
      <c r="D1438" t="s">
        <v>51</v>
      </c>
      <c r="E1438" s="4" t="str">
        <f>IF(ISBLANK(Table1[[#This Row],[Item]]),"Unknown",Table1[[#This Row],[Item]])</f>
        <v>Sweet Potato Fries</v>
      </c>
      <c r="F1438">
        <v>5</v>
      </c>
      <c r="G1438" s="4">
        <f>IF(ISBLANK(Table1[[#This Row],[Price]]),AVERAGE(F1438:F18971),Table1[[#This Row],[Price]])</f>
        <v>5</v>
      </c>
      <c r="H1438">
        <v>1</v>
      </c>
      <c r="I1438" s="4">
        <f>IF(ISBLANK(Table1[[#This Row],[Quantity]]),AVERAGE(H1438:H18971),Table1[[#This Row],[Quantity]])</f>
        <v>1</v>
      </c>
      <c r="J1438">
        <v>5</v>
      </c>
      <c r="K1438" s="4">
        <f>IF(ISBLANK(Table1[[#This Row],[Order Total]]),AVERAGE(J1438:J18971),Table1[[#This Row],[Order Total]])</f>
        <v>5</v>
      </c>
      <c r="L1438" s="1">
        <v>45074</v>
      </c>
      <c r="M1438" t="s">
        <v>13</v>
      </c>
      <c r="N1438" s="4" t="str">
        <f>IF(ISBLANK(Table1[[#This Row],[Payment Method]]),"Unknown",Table1[[#This Row],[Payment Method]])</f>
        <v>Credit Card</v>
      </c>
    </row>
    <row r="1439" spans="1:14" hidden="1" x14ac:dyDescent="0.35">
      <c r="A1439" t="s">
        <v>1579</v>
      </c>
      <c r="B1439" t="s">
        <v>131</v>
      </c>
      <c r="C1439" t="s">
        <v>11</v>
      </c>
      <c r="D1439" t="s">
        <v>79</v>
      </c>
      <c r="E1439" s="4" t="str">
        <f>IF(ISBLANK(Table1[[#This Row],[Item]]),"Unknown",Table1[[#This Row],[Item]])</f>
        <v>Grilled Vegetables</v>
      </c>
      <c r="F1439">
        <v>5</v>
      </c>
      <c r="G1439" s="4">
        <f>IF(ISBLANK(Table1[[#This Row],[Price]]),AVERAGE(F1439:F18972),Table1[[#This Row],[Price]])</f>
        <v>5</v>
      </c>
      <c r="H1439">
        <v>5</v>
      </c>
      <c r="I1439" s="4">
        <f>IF(ISBLANK(Table1[[#This Row],[Quantity]]),AVERAGE(H1439:H18972),Table1[[#This Row],[Quantity]])</f>
        <v>5</v>
      </c>
      <c r="J1439">
        <v>25</v>
      </c>
      <c r="K1439" s="4">
        <f>IF(ISBLANK(Table1[[#This Row],[Order Total]]),AVERAGE(J1439:J18972),Table1[[#This Row],[Order Total]])</f>
        <v>25</v>
      </c>
      <c r="L1439" s="1">
        <v>44681</v>
      </c>
      <c r="M1439" t="s">
        <v>17</v>
      </c>
      <c r="N1439" s="4" t="str">
        <f>IF(ISBLANK(Table1[[#This Row],[Payment Method]]),"Unknown",Table1[[#This Row],[Payment Method]])</f>
        <v>Digital Wallet</v>
      </c>
    </row>
    <row r="1440" spans="1:14" hidden="1" x14ac:dyDescent="0.35">
      <c r="A1440" t="s">
        <v>1580</v>
      </c>
      <c r="B1440" t="s">
        <v>55</v>
      </c>
      <c r="C1440" t="s">
        <v>20</v>
      </c>
      <c r="D1440" t="s">
        <v>21</v>
      </c>
      <c r="E1440" s="4" t="str">
        <f>IF(ISBLANK(Table1[[#This Row],[Item]]),"Unknown",Table1[[#This Row],[Item]])</f>
        <v>Grilled Chicken</v>
      </c>
      <c r="F1440">
        <v>15</v>
      </c>
      <c r="G1440" s="4">
        <f>IF(ISBLANK(Table1[[#This Row],[Price]]),AVERAGE(F1440:F18973),Table1[[#This Row],[Price]])</f>
        <v>15</v>
      </c>
      <c r="H1440">
        <v>3</v>
      </c>
      <c r="I1440" s="4">
        <f>IF(ISBLANK(Table1[[#This Row],[Quantity]]),AVERAGE(H1440:H18973),Table1[[#This Row],[Quantity]])</f>
        <v>3</v>
      </c>
      <c r="J1440">
        <v>45</v>
      </c>
      <c r="K1440" s="4">
        <f>IF(ISBLANK(Table1[[#This Row],[Order Total]]),AVERAGE(J1440:J18973),Table1[[#This Row],[Order Total]])</f>
        <v>45</v>
      </c>
      <c r="L1440" s="1">
        <v>44958</v>
      </c>
      <c r="M1440" t="s">
        <v>28</v>
      </c>
      <c r="N1440" s="4" t="str">
        <f>IF(ISBLANK(Table1[[#This Row],[Payment Method]]),"Unknown",Table1[[#This Row],[Payment Method]])</f>
        <v>Cash</v>
      </c>
    </row>
    <row r="1441" spans="1:14" hidden="1" x14ac:dyDescent="0.35">
      <c r="A1441" t="s">
        <v>1581</v>
      </c>
      <c r="B1441" t="s">
        <v>378</v>
      </c>
      <c r="C1441" t="s">
        <v>38</v>
      </c>
      <c r="D1441" t="s">
        <v>125</v>
      </c>
      <c r="E1441" s="4" t="str">
        <f>IF(ISBLANK(Table1[[#This Row],[Item]]),"Unknown",Table1[[#This Row],[Item]])</f>
        <v>Cheesecake</v>
      </c>
      <c r="F1441">
        <v>7</v>
      </c>
      <c r="G1441" s="4">
        <f>IF(ISBLANK(Table1[[#This Row],[Price]]),AVERAGE(F1441:F18974),Table1[[#This Row],[Price]])</f>
        <v>7</v>
      </c>
      <c r="H1441">
        <v>3</v>
      </c>
      <c r="I1441" s="4">
        <f>IF(ISBLANK(Table1[[#This Row],[Quantity]]),AVERAGE(H1441:H18974),Table1[[#This Row],[Quantity]])</f>
        <v>3</v>
      </c>
      <c r="J1441">
        <v>21</v>
      </c>
      <c r="K1441" s="4">
        <f>IF(ISBLANK(Table1[[#This Row],[Order Total]]),AVERAGE(J1441:J18974),Table1[[#This Row],[Order Total]])</f>
        <v>21</v>
      </c>
      <c r="L1441" s="1">
        <v>44891</v>
      </c>
      <c r="M1441" t="s">
        <v>28</v>
      </c>
      <c r="N1441" s="4" t="str">
        <f>IF(ISBLANK(Table1[[#This Row],[Payment Method]]),"Unknown",Table1[[#This Row],[Payment Method]])</f>
        <v>Cash</v>
      </c>
    </row>
    <row r="1442" spans="1:14" hidden="1" x14ac:dyDescent="0.35">
      <c r="A1442" t="s">
        <v>1582</v>
      </c>
      <c r="B1442" t="s">
        <v>35</v>
      </c>
      <c r="C1442" t="s">
        <v>20</v>
      </c>
      <c r="D1442" t="s">
        <v>21</v>
      </c>
      <c r="E1442" s="4" t="str">
        <f>IF(ISBLANK(Table1[[#This Row],[Item]]),"Unknown",Table1[[#This Row],[Item]])</f>
        <v>Grilled Chicken</v>
      </c>
      <c r="F1442">
        <v>15</v>
      </c>
      <c r="G1442" s="4">
        <f>IF(ISBLANK(Table1[[#This Row],[Price]]),AVERAGE(F1442:F18975),Table1[[#This Row],[Price]])</f>
        <v>15</v>
      </c>
      <c r="H1442">
        <v>3</v>
      </c>
      <c r="I1442" s="4">
        <f>IF(ISBLANK(Table1[[#This Row],[Quantity]]),AVERAGE(H1442:H18975),Table1[[#This Row],[Quantity]])</f>
        <v>3</v>
      </c>
      <c r="J1442">
        <v>45</v>
      </c>
      <c r="K1442" s="4">
        <f>IF(ISBLANK(Table1[[#This Row],[Order Total]]),AVERAGE(J1442:J18975),Table1[[#This Row],[Order Total]])</f>
        <v>45</v>
      </c>
      <c r="L1442" s="1">
        <v>45174</v>
      </c>
      <c r="M1442" t="s">
        <v>13</v>
      </c>
      <c r="N1442" s="4" t="str">
        <f>IF(ISBLANK(Table1[[#This Row],[Payment Method]]),"Unknown",Table1[[#This Row],[Payment Method]])</f>
        <v>Credit Card</v>
      </c>
    </row>
    <row r="1443" spans="1:14" hidden="1" x14ac:dyDescent="0.35">
      <c r="A1443" t="s">
        <v>1583</v>
      </c>
      <c r="B1443" t="s">
        <v>145</v>
      </c>
      <c r="C1443" t="s">
        <v>24</v>
      </c>
      <c r="D1443" t="s">
        <v>168</v>
      </c>
      <c r="E1443" s="4" t="str">
        <f>IF(ISBLANK(Table1[[#This Row],[Item]]),"Unknown",Table1[[#This Row],[Item]])</f>
        <v>Water</v>
      </c>
      <c r="F1443">
        <v>1</v>
      </c>
      <c r="G1443" s="4">
        <f>IF(ISBLANK(Table1[[#This Row],[Price]]),AVERAGE(F1443:F18976),Table1[[#This Row],[Price]])</f>
        <v>1</v>
      </c>
      <c r="H1443">
        <v>4</v>
      </c>
      <c r="I1443" s="4">
        <f>IF(ISBLANK(Table1[[#This Row],[Quantity]]),AVERAGE(H1443:H18976),Table1[[#This Row],[Quantity]])</f>
        <v>4</v>
      </c>
      <c r="J1443">
        <v>4</v>
      </c>
      <c r="K1443" s="4">
        <f>IF(ISBLANK(Table1[[#This Row],[Order Total]]),AVERAGE(J1443:J18976),Table1[[#This Row],[Order Total]])</f>
        <v>4</v>
      </c>
      <c r="L1443" s="1">
        <v>44827</v>
      </c>
      <c r="M1443" t="s">
        <v>28</v>
      </c>
      <c r="N1443" s="4" t="str">
        <f>IF(ISBLANK(Table1[[#This Row],[Payment Method]]),"Unknown",Table1[[#This Row],[Payment Method]])</f>
        <v>Cash</v>
      </c>
    </row>
    <row r="1444" spans="1:14" hidden="1" x14ac:dyDescent="0.35">
      <c r="A1444" t="s">
        <v>1584</v>
      </c>
      <c r="B1444" t="s">
        <v>136</v>
      </c>
      <c r="C1444" t="s">
        <v>24</v>
      </c>
      <c r="D1444" t="s">
        <v>71</v>
      </c>
      <c r="E1444" s="4" t="str">
        <f>IF(ISBLANK(Table1[[#This Row],[Item]]),"Unknown",Table1[[#This Row],[Item]])</f>
        <v>Orange Juice</v>
      </c>
      <c r="F1444">
        <v>3</v>
      </c>
      <c r="G1444" s="4">
        <f>IF(ISBLANK(Table1[[#This Row],[Price]]),AVERAGE(F1444:F18977),Table1[[#This Row],[Price]])</f>
        <v>3</v>
      </c>
      <c r="H1444">
        <v>5</v>
      </c>
      <c r="I1444" s="4">
        <f>IF(ISBLANK(Table1[[#This Row],[Quantity]]),AVERAGE(H1444:H18977),Table1[[#This Row],[Quantity]])</f>
        <v>5</v>
      </c>
      <c r="J1444">
        <v>15</v>
      </c>
      <c r="K1444" s="4">
        <f>IF(ISBLANK(Table1[[#This Row],[Order Total]]),AVERAGE(J1444:J18977),Table1[[#This Row],[Order Total]])</f>
        <v>15</v>
      </c>
      <c r="L1444" s="1">
        <v>45008</v>
      </c>
      <c r="M1444" t="s">
        <v>17</v>
      </c>
      <c r="N1444" s="4" t="str">
        <f>IF(ISBLANK(Table1[[#This Row],[Payment Method]]),"Unknown",Table1[[#This Row],[Payment Method]])</f>
        <v>Digital Wallet</v>
      </c>
    </row>
    <row r="1445" spans="1:14" hidden="1" x14ac:dyDescent="0.35">
      <c r="A1445" t="s">
        <v>1585</v>
      </c>
      <c r="B1445" t="s">
        <v>97</v>
      </c>
      <c r="C1445" t="s">
        <v>38</v>
      </c>
      <c r="D1445" t="s">
        <v>43</v>
      </c>
      <c r="E1445" s="4" t="str">
        <f>IF(ISBLANK(Table1[[#This Row],[Item]]),"Unknown",Table1[[#This Row],[Item]])</f>
        <v>Brownie</v>
      </c>
      <c r="F1445">
        <v>6</v>
      </c>
      <c r="G1445" s="4">
        <f>IF(ISBLANK(Table1[[#This Row],[Price]]),AVERAGE(F1445:F18978),Table1[[#This Row],[Price]])</f>
        <v>6</v>
      </c>
      <c r="H1445">
        <v>5</v>
      </c>
      <c r="I1445" s="4">
        <f>IF(ISBLANK(Table1[[#This Row],[Quantity]]),AVERAGE(H1445:H18978),Table1[[#This Row],[Quantity]])</f>
        <v>5</v>
      </c>
      <c r="J1445">
        <v>30</v>
      </c>
      <c r="K1445" s="4">
        <f>IF(ISBLANK(Table1[[#This Row],[Order Total]]),AVERAGE(J1445:J18978),Table1[[#This Row],[Order Total]])</f>
        <v>30</v>
      </c>
      <c r="L1445" s="1">
        <v>45262</v>
      </c>
      <c r="M1445" t="s">
        <v>28</v>
      </c>
      <c r="N1445" s="4" t="str">
        <f>IF(ISBLANK(Table1[[#This Row],[Payment Method]]),"Unknown",Table1[[#This Row],[Payment Method]])</f>
        <v>Cash</v>
      </c>
    </row>
    <row r="1446" spans="1:14" hidden="1" x14ac:dyDescent="0.35">
      <c r="A1446" t="s">
        <v>1586</v>
      </c>
      <c r="B1446" t="s">
        <v>152</v>
      </c>
      <c r="C1446" t="s">
        <v>24</v>
      </c>
      <c r="D1446" t="s">
        <v>77</v>
      </c>
      <c r="E1446" s="4" t="str">
        <f>IF(ISBLANK(Table1[[#This Row],[Item]]),"Unknown",Table1[[#This Row],[Item]])</f>
        <v>Coca Cola</v>
      </c>
      <c r="F1446">
        <v>2.5</v>
      </c>
      <c r="G1446" s="4">
        <f>IF(ISBLANK(Table1[[#This Row],[Price]]),AVERAGE(F1446:F18979),Table1[[#This Row],[Price]])</f>
        <v>2.5</v>
      </c>
      <c r="H1446">
        <v>2</v>
      </c>
      <c r="I1446" s="4">
        <f>IF(ISBLANK(Table1[[#This Row],[Quantity]]),AVERAGE(H1446:H18979),Table1[[#This Row],[Quantity]])</f>
        <v>2</v>
      </c>
      <c r="J1446">
        <v>5</v>
      </c>
      <c r="K1446" s="4">
        <f>IF(ISBLANK(Table1[[#This Row],[Order Total]]),AVERAGE(J1446:J18979),Table1[[#This Row],[Order Total]])</f>
        <v>5</v>
      </c>
      <c r="L1446" s="1">
        <v>45135</v>
      </c>
      <c r="M1446" t="s">
        <v>28</v>
      </c>
      <c r="N1446" s="4" t="str">
        <f>IF(ISBLANK(Table1[[#This Row],[Payment Method]]),"Unknown",Table1[[#This Row],[Payment Method]])</f>
        <v>Cash</v>
      </c>
    </row>
    <row r="1447" spans="1:14" hidden="1" x14ac:dyDescent="0.35">
      <c r="A1447" t="s">
        <v>1587</v>
      </c>
      <c r="B1447" t="s">
        <v>163</v>
      </c>
      <c r="C1447" t="s">
        <v>50</v>
      </c>
      <c r="D1447" t="s">
        <v>86</v>
      </c>
      <c r="E1447" s="4" t="str">
        <f>IF(ISBLANK(Table1[[#This Row],[Item]]),"Unknown",Table1[[#This Row],[Item]])</f>
        <v>Cheese Fries</v>
      </c>
      <c r="F1447">
        <v>5</v>
      </c>
      <c r="G1447" s="4">
        <f>IF(ISBLANK(Table1[[#This Row],[Price]]),AVERAGE(F1447:F18980),Table1[[#This Row],[Price]])</f>
        <v>5</v>
      </c>
      <c r="H1447">
        <v>5</v>
      </c>
      <c r="I1447" s="4">
        <f>IF(ISBLANK(Table1[[#This Row],[Quantity]]),AVERAGE(H1447:H18980),Table1[[#This Row],[Quantity]])</f>
        <v>5</v>
      </c>
      <c r="J1447">
        <v>25</v>
      </c>
      <c r="K1447" s="4">
        <f>IF(ISBLANK(Table1[[#This Row],[Order Total]]),AVERAGE(J1447:J18980),Table1[[#This Row],[Order Total]])</f>
        <v>25</v>
      </c>
      <c r="L1447" s="1">
        <v>45073</v>
      </c>
      <c r="M1447" t="s">
        <v>17</v>
      </c>
      <c r="N1447" s="4" t="str">
        <f>IF(ISBLANK(Table1[[#This Row],[Payment Method]]),"Unknown",Table1[[#This Row],[Payment Method]])</f>
        <v>Digital Wallet</v>
      </c>
    </row>
    <row r="1448" spans="1:14" hidden="1" x14ac:dyDescent="0.35">
      <c r="A1448" t="s">
        <v>1588</v>
      </c>
      <c r="B1448" t="s">
        <v>160</v>
      </c>
      <c r="C1448" t="s">
        <v>24</v>
      </c>
      <c r="D1448" t="s">
        <v>77</v>
      </c>
      <c r="E1448" s="4" t="str">
        <f>IF(ISBLANK(Table1[[#This Row],[Item]]),"Unknown",Table1[[#This Row],[Item]])</f>
        <v>Coca Cola</v>
      </c>
      <c r="F1448">
        <v>2.5</v>
      </c>
      <c r="G1448" s="4">
        <f>IF(ISBLANK(Table1[[#This Row],[Price]]),AVERAGE(F1448:F18981),Table1[[#This Row],[Price]])</f>
        <v>2.5</v>
      </c>
      <c r="H1448">
        <v>2</v>
      </c>
      <c r="I1448" s="4">
        <f>IF(ISBLANK(Table1[[#This Row],[Quantity]]),AVERAGE(H1448:H18981),Table1[[#This Row],[Quantity]])</f>
        <v>2</v>
      </c>
      <c r="J1448">
        <v>5</v>
      </c>
      <c r="K1448" s="4">
        <f>IF(ISBLANK(Table1[[#This Row],[Order Total]]),AVERAGE(J1448:J18981),Table1[[#This Row],[Order Total]])</f>
        <v>5</v>
      </c>
      <c r="L1448" s="1">
        <v>45046</v>
      </c>
      <c r="M1448" t="s">
        <v>13</v>
      </c>
      <c r="N1448" s="4" t="str">
        <f>IF(ISBLANK(Table1[[#This Row],[Payment Method]]),"Unknown",Table1[[#This Row],[Payment Method]])</f>
        <v>Credit Card</v>
      </c>
    </row>
    <row r="1449" spans="1:14" hidden="1" x14ac:dyDescent="0.35">
      <c r="A1449" t="s">
        <v>1589</v>
      </c>
      <c r="B1449" t="s">
        <v>123</v>
      </c>
      <c r="C1449" t="s">
        <v>24</v>
      </c>
      <c r="D1449" t="s">
        <v>168</v>
      </c>
      <c r="E1449" s="4" t="str">
        <f>IF(ISBLANK(Table1[[#This Row],[Item]]),"Unknown",Table1[[#This Row],[Item]])</f>
        <v>Water</v>
      </c>
      <c r="F1449">
        <v>1</v>
      </c>
      <c r="G1449" s="4">
        <f>IF(ISBLANK(Table1[[#This Row],[Price]]),AVERAGE(F1449:F18982),Table1[[#This Row],[Price]])</f>
        <v>1</v>
      </c>
      <c r="H1449">
        <v>4</v>
      </c>
      <c r="I1449" s="4">
        <f>IF(ISBLANK(Table1[[#This Row],[Quantity]]),AVERAGE(H1449:H18982),Table1[[#This Row],[Quantity]])</f>
        <v>4</v>
      </c>
      <c r="J1449">
        <v>4</v>
      </c>
      <c r="K1449" s="4">
        <f>IF(ISBLANK(Table1[[#This Row],[Order Total]]),AVERAGE(J1449:J18982),Table1[[#This Row],[Order Total]])</f>
        <v>4</v>
      </c>
      <c r="L1449" s="1">
        <v>44970</v>
      </c>
      <c r="M1449" t="s">
        <v>28</v>
      </c>
      <c r="N1449" s="4" t="str">
        <f>IF(ISBLANK(Table1[[#This Row],[Payment Method]]),"Unknown",Table1[[#This Row],[Payment Method]])</f>
        <v>Cash</v>
      </c>
    </row>
    <row r="1450" spans="1:14" hidden="1" x14ac:dyDescent="0.35">
      <c r="A1450" t="s">
        <v>1590</v>
      </c>
      <c r="B1450" t="s">
        <v>376</v>
      </c>
      <c r="C1450" t="s">
        <v>11</v>
      </c>
      <c r="D1450" t="s">
        <v>12</v>
      </c>
      <c r="E1450" s="4" t="str">
        <f>IF(ISBLANK(Table1[[#This Row],[Item]]),"Unknown",Table1[[#This Row],[Item]])</f>
        <v>Side Salad</v>
      </c>
      <c r="F1450">
        <v>3</v>
      </c>
      <c r="G1450" s="4">
        <f>IF(ISBLANK(Table1[[#This Row],[Price]]),AVERAGE(F1450:F18983),Table1[[#This Row],[Price]])</f>
        <v>3</v>
      </c>
      <c r="H1450">
        <v>4</v>
      </c>
      <c r="I1450" s="4">
        <f>IF(ISBLANK(Table1[[#This Row],[Quantity]]),AVERAGE(H1450:H18983),Table1[[#This Row],[Quantity]])</f>
        <v>4</v>
      </c>
      <c r="J1450">
        <v>12</v>
      </c>
      <c r="K1450" s="4">
        <f>IF(ISBLANK(Table1[[#This Row],[Order Total]]),AVERAGE(J1450:J18983),Table1[[#This Row],[Order Total]])</f>
        <v>12</v>
      </c>
      <c r="L1450" s="1">
        <v>44952</v>
      </c>
      <c r="M1450" t="s">
        <v>13</v>
      </c>
      <c r="N1450" s="4" t="str">
        <f>IF(ISBLANK(Table1[[#This Row],[Payment Method]]),"Unknown",Table1[[#This Row],[Payment Method]])</f>
        <v>Credit Card</v>
      </c>
    </row>
    <row r="1451" spans="1:14" hidden="1" x14ac:dyDescent="0.35">
      <c r="A1451" t="s">
        <v>1591</v>
      </c>
      <c r="B1451" t="s">
        <v>53</v>
      </c>
      <c r="C1451" t="s">
        <v>50</v>
      </c>
      <c r="D1451" t="s">
        <v>86</v>
      </c>
      <c r="E1451" s="4" t="str">
        <f>IF(ISBLANK(Table1[[#This Row],[Item]]),"Unknown",Table1[[#This Row],[Item]])</f>
        <v>Cheese Fries</v>
      </c>
      <c r="F1451">
        <v>5</v>
      </c>
      <c r="G1451" s="4">
        <f>IF(ISBLANK(Table1[[#This Row],[Price]]),AVERAGE(F1451:F18984),Table1[[#This Row],[Price]])</f>
        <v>5</v>
      </c>
      <c r="H1451">
        <v>2</v>
      </c>
      <c r="I1451" s="4">
        <f>IF(ISBLANK(Table1[[#This Row],[Quantity]]),AVERAGE(H1451:H18984),Table1[[#This Row],[Quantity]])</f>
        <v>2</v>
      </c>
      <c r="J1451">
        <v>10</v>
      </c>
      <c r="K1451" s="4">
        <f>IF(ISBLANK(Table1[[#This Row],[Order Total]]),AVERAGE(J1451:J18984),Table1[[#This Row],[Order Total]])</f>
        <v>10</v>
      </c>
      <c r="L1451" s="1">
        <v>45014</v>
      </c>
      <c r="M1451" t="s">
        <v>17</v>
      </c>
      <c r="N1451" s="4" t="str">
        <f>IF(ISBLANK(Table1[[#This Row],[Payment Method]]),"Unknown",Table1[[#This Row],[Payment Method]])</f>
        <v>Digital Wallet</v>
      </c>
    </row>
    <row r="1452" spans="1:14" hidden="1" x14ac:dyDescent="0.35">
      <c r="A1452" t="s">
        <v>1592</v>
      </c>
      <c r="B1452" t="s">
        <v>105</v>
      </c>
      <c r="C1452" t="s">
        <v>38</v>
      </c>
      <c r="D1452" t="s">
        <v>107</v>
      </c>
      <c r="E1452" s="4" t="str">
        <f>IF(ISBLANK(Table1[[#This Row],[Item]]),"Unknown",Table1[[#This Row],[Item]])</f>
        <v>Fruit Salad</v>
      </c>
      <c r="F1452">
        <v>4</v>
      </c>
      <c r="G1452" s="4">
        <f>IF(ISBLANK(Table1[[#This Row],[Price]]),AVERAGE(F1452:F18985),Table1[[#This Row],[Price]])</f>
        <v>4</v>
      </c>
      <c r="H1452">
        <v>2</v>
      </c>
      <c r="I1452" s="4">
        <f>IF(ISBLANK(Table1[[#This Row],[Quantity]]),AVERAGE(H1452:H18985),Table1[[#This Row],[Quantity]])</f>
        <v>2</v>
      </c>
      <c r="J1452">
        <v>8</v>
      </c>
      <c r="K1452" s="4">
        <f>IF(ISBLANK(Table1[[#This Row],[Order Total]]),AVERAGE(J1452:J18985),Table1[[#This Row],[Order Total]])</f>
        <v>8</v>
      </c>
      <c r="L1452" s="1">
        <v>44701</v>
      </c>
      <c r="M1452" t="s">
        <v>28</v>
      </c>
      <c r="N1452" s="4" t="str">
        <f>IF(ISBLANK(Table1[[#This Row],[Payment Method]]),"Unknown",Table1[[#This Row],[Payment Method]])</f>
        <v>Cash</v>
      </c>
    </row>
    <row r="1453" spans="1:14" hidden="1" x14ac:dyDescent="0.35">
      <c r="A1453" t="s">
        <v>1593</v>
      </c>
      <c r="B1453" t="s">
        <v>484</v>
      </c>
      <c r="C1453" t="s">
        <v>38</v>
      </c>
      <c r="D1453" t="s">
        <v>121</v>
      </c>
      <c r="E1453" s="4" t="str">
        <f>IF(ISBLANK(Table1[[#This Row],[Item]]),"Unknown",Table1[[#This Row],[Item]])</f>
        <v>Ice Cream</v>
      </c>
      <c r="F1453">
        <v>5</v>
      </c>
      <c r="G1453" s="4">
        <f>IF(ISBLANK(Table1[[#This Row],[Price]]),AVERAGE(F1453:F18986),Table1[[#This Row],[Price]])</f>
        <v>5</v>
      </c>
      <c r="H1453">
        <v>5</v>
      </c>
      <c r="I1453" s="4">
        <f>IF(ISBLANK(Table1[[#This Row],[Quantity]]),AVERAGE(H1453:H18986),Table1[[#This Row],[Quantity]])</f>
        <v>5</v>
      </c>
      <c r="J1453">
        <v>25</v>
      </c>
      <c r="K1453" s="4">
        <f>IF(ISBLANK(Table1[[#This Row],[Order Total]]),AVERAGE(J1453:J18986),Table1[[#This Row],[Order Total]])</f>
        <v>25</v>
      </c>
      <c r="L1453" s="1">
        <v>45215</v>
      </c>
      <c r="N1453" s="4" t="str">
        <f>IF(ISBLANK(Table1[[#This Row],[Payment Method]]),"Unknown",Table1[[#This Row],[Payment Method]])</f>
        <v>Unknown</v>
      </c>
    </row>
    <row r="1454" spans="1:14" hidden="1" x14ac:dyDescent="0.35">
      <c r="A1454" t="s">
        <v>1594</v>
      </c>
      <c r="B1454" t="s">
        <v>101</v>
      </c>
      <c r="C1454" t="s">
        <v>11</v>
      </c>
      <c r="D1454" t="s">
        <v>33</v>
      </c>
      <c r="E1454" s="4" t="str">
        <f>IF(ISBLANK(Table1[[#This Row],[Item]]),"Unknown",Table1[[#This Row],[Item]])</f>
        <v>Garlic Bread</v>
      </c>
      <c r="F1454">
        <v>4</v>
      </c>
      <c r="G1454" s="4">
        <f>IF(ISBLANK(Table1[[#This Row],[Price]]),AVERAGE(F1454:F18987),Table1[[#This Row],[Price]])</f>
        <v>4</v>
      </c>
      <c r="H1454">
        <v>4</v>
      </c>
      <c r="I1454" s="4">
        <f>IF(ISBLANK(Table1[[#This Row],[Quantity]]),AVERAGE(H1454:H18987),Table1[[#This Row],[Quantity]])</f>
        <v>4</v>
      </c>
      <c r="J1454">
        <v>16</v>
      </c>
      <c r="K1454" s="4">
        <f>IF(ISBLANK(Table1[[#This Row],[Order Total]]),AVERAGE(J1454:J18987),Table1[[#This Row],[Order Total]])</f>
        <v>16</v>
      </c>
      <c r="L1454" s="1">
        <v>44851</v>
      </c>
      <c r="M1454" t="s">
        <v>17</v>
      </c>
      <c r="N1454" s="4" t="str">
        <f>IF(ISBLANK(Table1[[#This Row],[Payment Method]]),"Unknown",Table1[[#This Row],[Payment Method]])</f>
        <v>Digital Wallet</v>
      </c>
    </row>
    <row r="1455" spans="1:14" hidden="1" x14ac:dyDescent="0.35">
      <c r="A1455" t="s">
        <v>1595</v>
      </c>
      <c r="B1455" t="s">
        <v>127</v>
      </c>
      <c r="C1455" t="s">
        <v>11</v>
      </c>
      <c r="D1455" t="s">
        <v>33</v>
      </c>
      <c r="E1455" s="4" t="str">
        <f>IF(ISBLANK(Table1[[#This Row],[Item]]),"Unknown",Table1[[#This Row],[Item]])</f>
        <v>Garlic Bread</v>
      </c>
      <c r="F1455">
        <v>4</v>
      </c>
      <c r="G1455" s="4">
        <f>IF(ISBLANK(Table1[[#This Row],[Price]]),AVERAGE(F1455:F18988),Table1[[#This Row],[Price]])</f>
        <v>4</v>
      </c>
      <c r="H1455">
        <v>3</v>
      </c>
      <c r="I1455" s="4">
        <f>IF(ISBLANK(Table1[[#This Row],[Quantity]]),AVERAGE(H1455:H18988),Table1[[#This Row],[Quantity]])</f>
        <v>3</v>
      </c>
      <c r="J1455">
        <v>12</v>
      </c>
      <c r="K1455" s="4">
        <f>IF(ISBLANK(Table1[[#This Row],[Order Total]]),AVERAGE(J1455:J18988),Table1[[#This Row],[Order Total]])</f>
        <v>12</v>
      </c>
      <c r="L1455" s="1">
        <v>44948</v>
      </c>
      <c r="M1455" t="s">
        <v>17</v>
      </c>
      <c r="N1455" s="4" t="str">
        <f>IF(ISBLANK(Table1[[#This Row],[Payment Method]]),"Unknown",Table1[[#This Row],[Payment Method]])</f>
        <v>Digital Wallet</v>
      </c>
    </row>
    <row r="1456" spans="1:14" hidden="1" x14ac:dyDescent="0.35">
      <c r="A1456" t="s">
        <v>1596</v>
      </c>
      <c r="B1456" t="s">
        <v>165</v>
      </c>
      <c r="C1456" t="s">
        <v>38</v>
      </c>
      <c r="D1456" t="s">
        <v>107</v>
      </c>
      <c r="E1456" s="4" t="str">
        <f>IF(ISBLANK(Table1[[#This Row],[Item]]),"Unknown",Table1[[#This Row],[Item]])</f>
        <v>Fruit Salad</v>
      </c>
      <c r="F1456">
        <v>4</v>
      </c>
      <c r="G1456" s="4">
        <f>IF(ISBLANK(Table1[[#This Row],[Price]]),AVERAGE(F1456:F18989),Table1[[#This Row],[Price]])</f>
        <v>4</v>
      </c>
      <c r="H1456">
        <v>5</v>
      </c>
      <c r="I1456" s="4">
        <f>IF(ISBLANK(Table1[[#This Row],[Quantity]]),AVERAGE(H1456:H18989),Table1[[#This Row],[Quantity]])</f>
        <v>5</v>
      </c>
      <c r="J1456">
        <v>20</v>
      </c>
      <c r="K1456" s="4">
        <f>IF(ISBLANK(Table1[[#This Row],[Order Total]]),AVERAGE(J1456:J18989),Table1[[#This Row],[Order Total]])</f>
        <v>20</v>
      </c>
      <c r="L1456" s="1">
        <v>44940</v>
      </c>
      <c r="M1456" t="s">
        <v>28</v>
      </c>
      <c r="N1456" s="4" t="str">
        <f>IF(ISBLANK(Table1[[#This Row],[Payment Method]]),"Unknown",Table1[[#This Row],[Payment Method]])</f>
        <v>Cash</v>
      </c>
    </row>
    <row r="1457" spans="1:14" hidden="1" x14ac:dyDescent="0.35">
      <c r="A1457" t="s">
        <v>1597</v>
      </c>
      <c r="B1457" t="s">
        <v>64</v>
      </c>
      <c r="C1457" t="s">
        <v>50</v>
      </c>
      <c r="D1457" t="s">
        <v>93</v>
      </c>
      <c r="E1457" s="4" t="str">
        <f>IF(ISBLANK(Table1[[#This Row],[Item]]),"Unknown",Table1[[#This Row],[Item]])</f>
        <v>Beef Chili</v>
      </c>
      <c r="F1457">
        <v>7</v>
      </c>
      <c r="G1457" s="4">
        <f>IF(ISBLANK(Table1[[#This Row],[Price]]),AVERAGE(F1457:F18990),Table1[[#This Row],[Price]])</f>
        <v>7</v>
      </c>
      <c r="H1457">
        <v>2</v>
      </c>
      <c r="I1457" s="4">
        <f>IF(ISBLANK(Table1[[#This Row],[Quantity]]),AVERAGE(H1457:H18990),Table1[[#This Row],[Quantity]])</f>
        <v>2</v>
      </c>
      <c r="J1457">
        <v>14</v>
      </c>
      <c r="K1457" s="4">
        <f>IF(ISBLANK(Table1[[#This Row],[Order Total]]),AVERAGE(J1457:J18990),Table1[[#This Row],[Order Total]])</f>
        <v>14</v>
      </c>
      <c r="L1457" s="1">
        <v>44661</v>
      </c>
      <c r="M1457" t="s">
        <v>13</v>
      </c>
      <c r="N1457" s="4" t="str">
        <f>IF(ISBLANK(Table1[[#This Row],[Payment Method]]),"Unknown",Table1[[#This Row],[Payment Method]])</f>
        <v>Credit Card</v>
      </c>
    </row>
    <row r="1458" spans="1:14" hidden="1" x14ac:dyDescent="0.35">
      <c r="A1458" t="s">
        <v>1598</v>
      </c>
      <c r="B1458" t="s">
        <v>152</v>
      </c>
      <c r="C1458" t="s">
        <v>38</v>
      </c>
      <c r="D1458" t="s">
        <v>121</v>
      </c>
      <c r="E1458" s="4" t="str">
        <f>IF(ISBLANK(Table1[[#This Row],[Item]]),"Unknown",Table1[[#This Row],[Item]])</f>
        <v>Ice Cream</v>
      </c>
      <c r="F1458">
        <v>5</v>
      </c>
      <c r="G1458" s="4">
        <f>IF(ISBLANK(Table1[[#This Row],[Price]]),AVERAGE(F1458:F18991),Table1[[#This Row],[Price]])</f>
        <v>5</v>
      </c>
      <c r="H1458">
        <v>1</v>
      </c>
      <c r="I1458" s="4">
        <f>IF(ISBLANK(Table1[[#This Row],[Quantity]]),AVERAGE(H1458:H18991),Table1[[#This Row],[Quantity]])</f>
        <v>1</v>
      </c>
      <c r="J1458">
        <v>5</v>
      </c>
      <c r="K1458" s="4">
        <f>IF(ISBLANK(Table1[[#This Row],[Order Total]]),AVERAGE(J1458:J18991),Table1[[#This Row],[Order Total]])</f>
        <v>5</v>
      </c>
      <c r="L1458" s="1">
        <v>45039</v>
      </c>
      <c r="M1458" t="s">
        <v>28</v>
      </c>
      <c r="N1458" s="4" t="str">
        <f>IF(ISBLANK(Table1[[#This Row],[Payment Method]]),"Unknown",Table1[[#This Row],[Payment Method]])</f>
        <v>Cash</v>
      </c>
    </row>
    <row r="1459" spans="1:14" hidden="1" x14ac:dyDescent="0.35">
      <c r="A1459" t="s">
        <v>1599</v>
      </c>
      <c r="B1459" t="s">
        <v>40</v>
      </c>
      <c r="C1459" t="s">
        <v>11</v>
      </c>
      <c r="D1459" t="s">
        <v>12</v>
      </c>
      <c r="E1459" s="4" t="str">
        <f>IF(ISBLANK(Table1[[#This Row],[Item]]),"Unknown",Table1[[#This Row],[Item]])</f>
        <v>Side Salad</v>
      </c>
      <c r="F1459">
        <v>3</v>
      </c>
      <c r="G1459" s="4">
        <f>IF(ISBLANK(Table1[[#This Row],[Price]]),AVERAGE(F1459:F18992),Table1[[#This Row],[Price]])</f>
        <v>3</v>
      </c>
      <c r="H1459">
        <v>3</v>
      </c>
      <c r="I1459" s="4">
        <f>IF(ISBLANK(Table1[[#This Row],[Quantity]]),AVERAGE(H1459:H18992),Table1[[#This Row],[Quantity]])</f>
        <v>3</v>
      </c>
      <c r="J1459">
        <v>9</v>
      </c>
      <c r="K1459" s="4">
        <f>IF(ISBLANK(Table1[[#This Row],[Order Total]]),AVERAGE(J1459:J18992),Table1[[#This Row],[Order Total]])</f>
        <v>9</v>
      </c>
      <c r="L1459" s="1">
        <v>44836</v>
      </c>
      <c r="M1459" t="s">
        <v>13</v>
      </c>
      <c r="N1459" s="4" t="str">
        <f>IF(ISBLANK(Table1[[#This Row],[Payment Method]]),"Unknown",Table1[[#This Row],[Payment Method]])</f>
        <v>Credit Card</v>
      </c>
    </row>
    <row r="1460" spans="1:14" hidden="1" x14ac:dyDescent="0.35">
      <c r="A1460" t="s">
        <v>1600</v>
      </c>
      <c r="B1460" t="s">
        <v>192</v>
      </c>
      <c r="C1460" t="s">
        <v>50</v>
      </c>
      <c r="D1460" t="s">
        <v>112</v>
      </c>
      <c r="E1460" s="4" t="str">
        <f>IF(ISBLANK(Table1[[#This Row],[Item]]),"Unknown",Table1[[#This Row],[Item]])</f>
        <v>French Fries</v>
      </c>
      <c r="F1460">
        <v>4</v>
      </c>
      <c r="G1460" s="4">
        <f>IF(ISBLANK(Table1[[#This Row],[Price]]),AVERAGE(F1460:F18993),Table1[[#This Row],[Price]])</f>
        <v>4</v>
      </c>
      <c r="H1460">
        <v>4</v>
      </c>
      <c r="I1460" s="4">
        <f>IF(ISBLANK(Table1[[#This Row],[Quantity]]),AVERAGE(H1460:H18993),Table1[[#This Row],[Quantity]])</f>
        <v>4</v>
      </c>
      <c r="J1460">
        <v>16</v>
      </c>
      <c r="K1460" s="4">
        <f>IF(ISBLANK(Table1[[#This Row],[Order Total]]),AVERAGE(J1460:J18993),Table1[[#This Row],[Order Total]])</f>
        <v>16</v>
      </c>
      <c r="L1460" s="1">
        <v>45042</v>
      </c>
      <c r="M1460" t="s">
        <v>13</v>
      </c>
      <c r="N1460" s="4" t="str">
        <f>IF(ISBLANK(Table1[[#This Row],[Payment Method]]),"Unknown",Table1[[#This Row],[Payment Method]])</f>
        <v>Credit Card</v>
      </c>
    </row>
    <row r="1461" spans="1:14" hidden="1" x14ac:dyDescent="0.35">
      <c r="A1461" t="s">
        <v>1601</v>
      </c>
      <c r="B1461" t="s">
        <v>90</v>
      </c>
      <c r="C1461" t="s">
        <v>20</v>
      </c>
      <c r="D1461" t="s">
        <v>21</v>
      </c>
      <c r="E1461" s="4" t="str">
        <f>IF(ISBLANK(Table1[[#This Row],[Item]]),"Unknown",Table1[[#This Row],[Item]])</f>
        <v>Grilled Chicken</v>
      </c>
      <c r="F1461">
        <v>15</v>
      </c>
      <c r="G1461" s="4">
        <f>IF(ISBLANK(Table1[[#This Row],[Price]]),AVERAGE(F1461:F18994),Table1[[#This Row],[Price]])</f>
        <v>15</v>
      </c>
      <c r="H1461">
        <v>2</v>
      </c>
      <c r="I1461" s="4">
        <f>IF(ISBLANK(Table1[[#This Row],[Quantity]]),AVERAGE(H1461:H18994),Table1[[#This Row],[Quantity]])</f>
        <v>2</v>
      </c>
      <c r="J1461">
        <v>30</v>
      </c>
      <c r="K1461" s="4">
        <f>IF(ISBLANK(Table1[[#This Row],[Order Total]]),AVERAGE(J1461:J18994),Table1[[#This Row],[Order Total]])</f>
        <v>30</v>
      </c>
      <c r="L1461" s="1">
        <v>45073</v>
      </c>
      <c r="M1461" t="s">
        <v>28</v>
      </c>
      <c r="N1461" s="4" t="str">
        <f>IF(ISBLANK(Table1[[#This Row],[Payment Method]]),"Unknown",Table1[[#This Row],[Payment Method]])</f>
        <v>Cash</v>
      </c>
    </row>
    <row r="1462" spans="1:14" hidden="1" x14ac:dyDescent="0.35">
      <c r="A1462" t="s">
        <v>1602</v>
      </c>
      <c r="B1462" t="s">
        <v>49</v>
      </c>
      <c r="C1462" t="s">
        <v>24</v>
      </c>
      <c r="D1462" t="s">
        <v>141</v>
      </c>
      <c r="E1462" s="4" t="str">
        <f>IF(ISBLANK(Table1[[#This Row],[Item]]),"Unknown",Table1[[#This Row],[Item]])</f>
        <v>Iced Tea</v>
      </c>
      <c r="F1462">
        <v>2.5</v>
      </c>
      <c r="G1462" s="4">
        <f>IF(ISBLANK(Table1[[#This Row],[Price]]),AVERAGE(F1462:F18995),Table1[[#This Row],[Price]])</f>
        <v>2.5</v>
      </c>
      <c r="H1462">
        <v>3</v>
      </c>
      <c r="I1462" s="4">
        <f>IF(ISBLANK(Table1[[#This Row],[Quantity]]),AVERAGE(H1462:H18995),Table1[[#This Row],[Quantity]])</f>
        <v>3</v>
      </c>
      <c r="J1462">
        <v>7.5</v>
      </c>
      <c r="K1462" s="4">
        <f>IF(ISBLANK(Table1[[#This Row],[Order Total]]),AVERAGE(J1462:J18995),Table1[[#This Row],[Order Total]])</f>
        <v>7.5</v>
      </c>
      <c r="L1462" s="1">
        <v>44611</v>
      </c>
      <c r="M1462" t="s">
        <v>13</v>
      </c>
      <c r="N1462" s="4" t="str">
        <f>IF(ISBLANK(Table1[[#This Row],[Payment Method]]),"Unknown",Table1[[#This Row],[Payment Method]])</f>
        <v>Credit Card</v>
      </c>
    </row>
    <row r="1463" spans="1:14" hidden="1" x14ac:dyDescent="0.35">
      <c r="A1463" t="s">
        <v>1603</v>
      </c>
      <c r="B1463" t="s">
        <v>217</v>
      </c>
      <c r="C1463" t="s">
        <v>50</v>
      </c>
      <c r="E1463" s="4" t="str">
        <f>IF(ISBLANK(Table1[[#This Row],[Item]]),"Unknown",Table1[[#This Row],[Item]])</f>
        <v>Unknown</v>
      </c>
      <c r="F1463">
        <v>8</v>
      </c>
      <c r="G1463" s="4">
        <f>IF(ISBLANK(Table1[[#This Row],[Price]]),AVERAGE(F1463:F18996),Table1[[#This Row],[Price]])</f>
        <v>8</v>
      </c>
      <c r="H1463">
        <v>2</v>
      </c>
      <c r="I1463" s="4">
        <f>IF(ISBLANK(Table1[[#This Row],[Quantity]]),AVERAGE(H1463:H18996),Table1[[#This Row],[Quantity]])</f>
        <v>2</v>
      </c>
      <c r="J1463">
        <v>16</v>
      </c>
      <c r="K1463" s="4">
        <f>IF(ISBLANK(Table1[[#This Row],[Order Total]]),AVERAGE(J1463:J18996),Table1[[#This Row],[Order Total]])</f>
        <v>16</v>
      </c>
      <c r="L1463" s="1">
        <v>45174</v>
      </c>
      <c r="N1463" s="4" t="str">
        <f>IF(ISBLANK(Table1[[#This Row],[Payment Method]]),"Unknown",Table1[[#This Row],[Payment Method]])</f>
        <v>Unknown</v>
      </c>
    </row>
    <row r="1464" spans="1:14" hidden="1" x14ac:dyDescent="0.35">
      <c r="A1464" t="s">
        <v>1604</v>
      </c>
      <c r="B1464" t="s">
        <v>111</v>
      </c>
      <c r="C1464" t="s">
        <v>38</v>
      </c>
      <c r="D1464" t="s">
        <v>43</v>
      </c>
      <c r="E1464" s="4" t="str">
        <f>IF(ISBLANK(Table1[[#This Row],[Item]]),"Unknown",Table1[[#This Row],[Item]])</f>
        <v>Brownie</v>
      </c>
      <c r="F1464">
        <v>6</v>
      </c>
      <c r="G1464" s="4">
        <f>IF(ISBLANK(Table1[[#This Row],[Price]]),AVERAGE(F1464:F18997),Table1[[#This Row],[Price]])</f>
        <v>6</v>
      </c>
      <c r="H1464">
        <v>2</v>
      </c>
      <c r="I1464" s="4">
        <f>IF(ISBLANK(Table1[[#This Row],[Quantity]]),AVERAGE(H1464:H18997),Table1[[#This Row],[Quantity]])</f>
        <v>2</v>
      </c>
      <c r="J1464">
        <v>12</v>
      </c>
      <c r="K1464" s="4">
        <f>IF(ISBLANK(Table1[[#This Row],[Order Total]]),AVERAGE(J1464:J18997),Table1[[#This Row],[Order Total]])</f>
        <v>12</v>
      </c>
      <c r="L1464" s="1">
        <v>44697</v>
      </c>
      <c r="M1464" t="s">
        <v>17</v>
      </c>
      <c r="N1464" s="4" t="str">
        <f>IF(ISBLANK(Table1[[#This Row],[Payment Method]]),"Unknown",Table1[[#This Row],[Payment Method]])</f>
        <v>Digital Wallet</v>
      </c>
    </row>
    <row r="1465" spans="1:14" hidden="1" x14ac:dyDescent="0.35">
      <c r="A1465" t="s">
        <v>1605</v>
      </c>
      <c r="B1465" t="s">
        <v>236</v>
      </c>
      <c r="C1465" t="s">
        <v>20</v>
      </c>
      <c r="D1465" t="s">
        <v>21</v>
      </c>
      <c r="E1465" s="4" t="str">
        <f>IF(ISBLANK(Table1[[#This Row],[Item]]),"Unknown",Table1[[#This Row],[Item]])</f>
        <v>Grilled Chicken</v>
      </c>
      <c r="F1465">
        <v>15</v>
      </c>
      <c r="G1465" s="4">
        <f>IF(ISBLANK(Table1[[#This Row],[Price]]),AVERAGE(F1465:F18998),Table1[[#This Row],[Price]])</f>
        <v>15</v>
      </c>
      <c r="H1465">
        <v>4</v>
      </c>
      <c r="I1465" s="4">
        <f>IF(ISBLANK(Table1[[#This Row],[Quantity]]),AVERAGE(H1465:H18998),Table1[[#This Row],[Quantity]])</f>
        <v>4</v>
      </c>
      <c r="J1465">
        <v>60</v>
      </c>
      <c r="K1465" s="4">
        <f>IF(ISBLANK(Table1[[#This Row],[Order Total]]),AVERAGE(J1465:J18998),Table1[[#This Row],[Order Total]])</f>
        <v>60</v>
      </c>
      <c r="L1465" s="1">
        <v>44717</v>
      </c>
      <c r="M1465" t="s">
        <v>17</v>
      </c>
      <c r="N1465" s="4" t="str">
        <f>IF(ISBLANK(Table1[[#This Row],[Payment Method]]),"Unknown",Table1[[#This Row],[Payment Method]])</f>
        <v>Digital Wallet</v>
      </c>
    </row>
    <row r="1466" spans="1:14" hidden="1" x14ac:dyDescent="0.35">
      <c r="A1466" t="s">
        <v>1606</v>
      </c>
      <c r="B1466" t="s">
        <v>298</v>
      </c>
      <c r="C1466" t="s">
        <v>20</v>
      </c>
      <c r="E1466" s="4" t="str">
        <f>IF(ISBLANK(Table1[[#This Row],[Item]]),"Unknown",Table1[[#This Row],[Item]])</f>
        <v>Unknown</v>
      </c>
      <c r="F1466">
        <v>15</v>
      </c>
      <c r="G1466" s="4">
        <f>IF(ISBLANK(Table1[[#This Row],[Price]]),AVERAGE(F1466:F18999),Table1[[#This Row],[Price]])</f>
        <v>15</v>
      </c>
      <c r="H1466">
        <v>3</v>
      </c>
      <c r="I1466" s="4">
        <f>IF(ISBLANK(Table1[[#This Row],[Quantity]]),AVERAGE(H1466:H18999),Table1[[#This Row],[Quantity]])</f>
        <v>3</v>
      </c>
      <c r="J1466">
        <v>45</v>
      </c>
      <c r="K1466" s="4">
        <f>IF(ISBLANK(Table1[[#This Row],[Order Total]]),AVERAGE(J1466:J18999),Table1[[#This Row],[Order Total]])</f>
        <v>45</v>
      </c>
      <c r="L1466" s="1">
        <v>45237</v>
      </c>
      <c r="M1466" t="s">
        <v>13</v>
      </c>
      <c r="N1466" s="4" t="str">
        <f>IF(ISBLANK(Table1[[#This Row],[Payment Method]]),"Unknown",Table1[[#This Row],[Payment Method]])</f>
        <v>Credit Card</v>
      </c>
    </row>
    <row r="1467" spans="1:14" hidden="1" x14ac:dyDescent="0.35">
      <c r="A1467" t="s">
        <v>1607</v>
      </c>
      <c r="B1467" t="s">
        <v>155</v>
      </c>
      <c r="C1467" t="s">
        <v>20</v>
      </c>
      <c r="D1467" t="s">
        <v>21</v>
      </c>
      <c r="E1467" s="4" t="str">
        <f>IF(ISBLANK(Table1[[#This Row],[Item]]),"Unknown",Table1[[#This Row],[Item]])</f>
        <v>Grilled Chicken</v>
      </c>
      <c r="F1467">
        <v>15</v>
      </c>
      <c r="G1467" s="4">
        <f>IF(ISBLANK(Table1[[#This Row],[Price]]),AVERAGE(F1467:F19000),Table1[[#This Row],[Price]])</f>
        <v>15</v>
      </c>
      <c r="H1467">
        <v>4</v>
      </c>
      <c r="I1467" s="4">
        <f>IF(ISBLANK(Table1[[#This Row],[Quantity]]),AVERAGE(H1467:H19000),Table1[[#This Row],[Quantity]])</f>
        <v>4</v>
      </c>
      <c r="J1467">
        <v>60</v>
      </c>
      <c r="K1467" s="4">
        <f>IF(ISBLANK(Table1[[#This Row],[Order Total]]),AVERAGE(J1467:J19000),Table1[[#This Row],[Order Total]])</f>
        <v>60</v>
      </c>
      <c r="L1467" s="1">
        <v>44908</v>
      </c>
      <c r="M1467" t="s">
        <v>17</v>
      </c>
      <c r="N1467" s="4" t="str">
        <f>IF(ISBLANK(Table1[[#This Row],[Payment Method]]),"Unknown",Table1[[#This Row],[Payment Method]])</f>
        <v>Digital Wallet</v>
      </c>
    </row>
    <row r="1468" spans="1:14" hidden="1" x14ac:dyDescent="0.35">
      <c r="A1468" t="s">
        <v>1608</v>
      </c>
      <c r="B1468" t="s">
        <v>397</v>
      </c>
      <c r="C1468" t="s">
        <v>20</v>
      </c>
      <c r="D1468" t="s">
        <v>41</v>
      </c>
      <c r="E1468" s="4" t="str">
        <f>IF(ISBLANK(Table1[[#This Row],[Item]]),"Unknown",Table1[[#This Row],[Item]])</f>
        <v>Vegetarian Platter</v>
      </c>
      <c r="F1468">
        <v>14</v>
      </c>
      <c r="G1468" s="4">
        <f>IF(ISBLANK(Table1[[#This Row],[Price]]),AVERAGE(F1468:F19001),Table1[[#This Row],[Price]])</f>
        <v>14</v>
      </c>
      <c r="H1468">
        <v>4</v>
      </c>
      <c r="I1468" s="4">
        <f>IF(ISBLANK(Table1[[#This Row],[Quantity]]),AVERAGE(H1468:H19001),Table1[[#This Row],[Quantity]])</f>
        <v>4</v>
      </c>
      <c r="J1468">
        <v>56</v>
      </c>
      <c r="K1468" s="4">
        <f>IF(ISBLANK(Table1[[#This Row],[Order Total]]),AVERAGE(J1468:J19001),Table1[[#This Row],[Order Total]])</f>
        <v>56</v>
      </c>
      <c r="L1468" s="1">
        <v>45250</v>
      </c>
      <c r="M1468" t="s">
        <v>13</v>
      </c>
      <c r="N1468" s="4" t="str">
        <f>IF(ISBLANK(Table1[[#This Row],[Payment Method]]),"Unknown",Table1[[#This Row],[Payment Method]])</f>
        <v>Credit Card</v>
      </c>
    </row>
    <row r="1469" spans="1:14" hidden="1" x14ac:dyDescent="0.35">
      <c r="A1469" t="s">
        <v>1609</v>
      </c>
      <c r="B1469" t="s">
        <v>217</v>
      </c>
      <c r="C1469" t="s">
        <v>20</v>
      </c>
      <c r="E1469" s="4" t="str">
        <f>IF(ISBLANK(Table1[[#This Row],[Item]]),"Unknown",Table1[[#This Row],[Item]])</f>
        <v>Unknown</v>
      </c>
      <c r="F1469">
        <v>12</v>
      </c>
      <c r="G1469" s="4">
        <f>IF(ISBLANK(Table1[[#This Row],[Price]]),AVERAGE(F1469:F19002),Table1[[#This Row],[Price]])</f>
        <v>12</v>
      </c>
      <c r="H1469">
        <v>4</v>
      </c>
      <c r="I1469" s="4">
        <f>IF(ISBLANK(Table1[[#This Row],[Quantity]]),AVERAGE(H1469:H19002),Table1[[#This Row],[Quantity]])</f>
        <v>4</v>
      </c>
      <c r="J1469">
        <v>48</v>
      </c>
      <c r="K1469" s="4">
        <f>IF(ISBLANK(Table1[[#This Row],[Order Total]]),AVERAGE(J1469:J19002),Table1[[#This Row],[Order Total]])</f>
        <v>48</v>
      </c>
      <c r="L1469" s="1">
        <v>45190</v>
      </c>
      <c r="M1469" t="s">
        <v>17</v>
      </c>
      <c r="N1469" s="4" t="str">
        <f>IF(ISBLANK(Table1[[#This Row],[Payment Method]]),"Unknown",Table1[[#This Row],[Payment Method]])</f>
        <v>Digital Wallet</v>
      </c>
    </row>
    <row r="1470" spans="1:14" hidden="1" x14ac:dyDescent="0.35">
      <c r="A1470" t="s">
        <v>1610</v>
      </c>
      <c r="B1470" t="s">
        <v>215</v>
      </c>
      <c r="C1470" t="s">
        <v>50</v>
      </c>
      <c r="D1470" t="s">
        <v>99</v>
      </c>
      <c r="E1470" s="4" t="str">
        <f>IF(ISBLANK(Table1[[#This Row],[Item]]),"Unknown",Table1[[#This Row],[Item]])</f>
        <v>Chicken Melt</v>
      </c>
      <c r="F1470">
        <v>8</v>
      </c>
      <c r="G1470" s="4">
        <f>IF(ISBLANK(Table1[[#This Row],[Price]]),AVERAGE(F1470:F19003),Table1[[#This Row],[Price]])</f>
        <v>8</v>
      </c>
      <c r="H1470">
        <v>5</v>
      </c>
      <c r="I1470" s="4">
        <f>IF(ISBLANK(Table1[[#This Row],[Quantity]]),AVERAGE(H1470:H19003),Table1[[#This Row],[Quantity]])</f>
        <v>5</v>
      </c>
      <c r="J1470">
        <v>40</v>
      </c>
      <c r="K1470" s="4">
        <f>IF(ISBLANK(Table1[[#This Row],[Order Total]]),AVERAGE(J1470:J19003),Table1[[#This Row],[Order Total]])</f>
        <v>40</v>
      </c>
      <c r="L1470" s="1">
        <v>45154</v>
      </c>
      <c r="M1470" t="s">
        <v>13</v>
      </c>
      <c r="N1470" s="4" t="str">
        <f>IF(ISBLANK(Table1[[#This Row],[Payment Method]]),"Unknown",Table1[[#This Row],[Payment Method]])</f>
        <v>Credit Card</v>
      </c>
    </row>
    <row r="1471" spans="1:14" hidden="1" x14ac:dyDescent="0.35">
      <c r="A1471" t="s">
        <v>1611</v>
      </c>
      <c r="B1471" t="s">
        <v>150</v>
      </c>
      <c r="C1471" t="s">
        <v>24</v>
      </c>
      <c r="D1471" t="s">
        <v>168</v>
      </c>
      <c r="E1471" s="4" t="str">
        <f>IF(ISBLANK(Table1[[#This Row],[Item]]),"Unknown",Table1[[#This Row],[Item]])</f>
        <v>Water</v>
      </c>
      <c r="F1471">
        <v>1</v>
      </c>
      <c r="G1471" s="4">
        <f>IF(ISBLANK(Table1[[#This Row],[Price]]),AVERAGE(F1471:F19004),Table1[[#This Row],[Price]])</f>
        <v>1</v>
      </c>
      <c r="H1471">
        <v>5</v>
      </c>
      <c r="I1471" s="4">
        <f>IF(ISBLANK(Table1[[#This Row],[Quantity]]),AVERAGE(H1471:H19004),Table1[[#This Row],[Quantity]])</f>
        <v>5</v>
      </c>
      <c r="J1471">
        <v>5</v>
      </c>
      <c r="K1471" s="4">
        <f>IF(ISBLANK(Table1[[#This Row],[Order Total]]),AVERAGE(J1471:J19004),Table1[[#This Row],[Order Total]])</f>
        <v>5</v>
      </c>
      <c r="L1471" s="1">
        <v>44864</v>
      </c>
      <c r="M1471" t="s">
        <v>13</v>
      </c>
      <c r="N1471" s="4" t="str">
        <f>IF(ISBLANK(Table1[[#This Row],[Payment Method]]),"Unknown",Table1[[#This Row],[Payment Method]])</f>
        <v>Credit Card</v>
      </c>
    </row>
    <row r="1472" spans="1:14" hidden="1" x14ac:dyDescent="0.35">
      <c r="A1472" t="s">
        <v>1612</v>
      </c>
      <c r="B1472" t="s">
        <v>37</v>
      </c>
      <c r="C1472" t="s">
        <v>11</v>
      </c>
      <c r="D1472" t="s">
        <v>12</v>
      </c>
      <c r="E1472" s="4" t="str">
        <f>IF(ISBLANK(Table1[[#This Row],[Item]]),"Unknown",Table1[[#This Row],[Item]])</f>
        <v>Side Salad</v>
      </c>
      <c r="F1472">
        <v>3</v>
      </c>
      <c r="G1472" s="4">
        <f>IF(ISBLANK(Table1[[#This Row],[Price]]),AVERAGE(F1472:F19005),Table1[[#This Row],[Price]])</f>
        <v>3</v>
      </c>
      <c r="H1472">
        <v>3</v>
      </c>
      <c r="I1472" s="4">
        <f>IF(ISBLANK(Table1[[#This Row],[Quantity]]),AVERAGE(H1472:H19005),Table1[[#This Row],[Quantity]])</f>
        <v>3</v>
      </c>
      <c r="J1472">
        <v>9</v>
      </c>
      <c r="K1472" s="4">
        <f>IF(ISBLANK(Table1[[#This Row],[Order Total]]),AVERAGE(J1472:J19005),Table1[[#This Row],[Order Total]])</f>
        <v>9</v>
      </c>
      <c r="L1472" s="1">
        <v>44587</v>
      </c>
      <c r="M1472" t="s">
        <v>28</v>
      </c>
      <c r="N1472" s="4" t="str">
        <f>IF(ISBLANK(Table1[[#This Row],[Payment Method]]),"Unknown",Table1[[#This Row],[Payment Method]])</f>
        <v>Cash</v>
      </c>
    </row>
    <row r="1473" spans="1:14" hidden="1" x14ac:dyDescent="0.35">
      <c r="A1473" t="s">
        <v>1613</v>
      </c>
      <c r="B1473" t="s">
        <v>45</v>
      </c>
      <c r="C1473" t="s">
        <v>11</v>
      </c>
      <c r="D1473" t="s">
        <v>12</v>
      </c>
      <c r="E1473" s="4" t="str">
        <f>IF(ISBLANK(Table1[[#This Row],[Item]]),"Unknown",Table1[[#This Row],[Item]])</f>
        <v>Side Salad</v>
      </c>
      <c r="F1473">
        <v>3</v>
      </c>
      <c r="G1473" s="4">
        <f>IF(ISBLANK(Table1[[#This Row],[Price]]),AVERAGE(F1473:F19006),Table1[[#This Row],[Price]])</f>
        <v>3</v>
      </c>
      <c r="H1473">
        <v>1</v>
      </c>
      <c r="I1473" s="4">
        <f>IF(ISBLANK(Table1[[#This Row],[Quantity]]),AVERAGE(H1473:H19006),Table1[[#This Row],[Quantity]])</f>
        <v>1</v>
      </c>
      <c r="J1473">
        <v>3</v>
      </c>
      <c r="K1473" s="4">
        <f>IF(ISBLANK(Table1[[#This Row],[Order Total]]),AVERAGE(J1473:J19006),Table1[[#This Row],[Order Total]])</f>
        <v>3</v>
      </c>
      <c r="L1473" s="1">
        <v>44951</v>
      </c>
      <c r="M1473" t="s">
        <v>17</v>
      </c>
      <c r="N1473" s="4" t="str">
        <f>IF(ISBLANK(Table1[[#This Row],[Payment Method]]),"Unknown",Table1[[#This Row],[Payment Method]])</f>
        <v>Digital Wallet</v>
      </c>
    </row>
    <row r="1474" spans="1:14" x14ac:dyDescent="0.35">
      <c r="A1474" t="s">
        <v>1614</v>
      </c>
      <c r="B1474" t="s">
        <v>236</v>
      </c>
      <c r="C1474" t="s">
        <v>24</v>
      </c>
      <c r="E1474" s="4" t="str">
        <f>IF(ISBLANK(Table1[[#This Row],[Item]]),"Unknown",Table1[[#This Row],[Item]])</f>
        <v>Unknown</v>
      </c>
      <c r="G1474" s="4">
        <f>IF(ISBLANK(Table1[[#This Row],[Price]]),AVERAGE(F1474:F19007),Table1[[#This Row],[Price]])</f>
        <v>6.583961460313299</v>
      </c>
      <c r="I1474" s="4">
        <f>IF(ISBLANK(Table1[[#This Row],[Quantity]]),AVERAGE(H1474:H19007),Table1[[#This Row],[Quantity]])</f>
        <v>3.0098984609489752</v>
      </c>
      <c r="K1474" s="4">
        <f>IF(ISBLANK(Table1[[#This Row],[Order Total]]),AVERAGE(J1474:J19007),Table1[[#This Row],[Order Total]])</f>
        <v>19.862411392809246</v>
      </c>
      <c r="L1474" s="1">
        <v>44927</v>
      </c>
      <c r="M1474" t="s">
        <v>28</v>
      </c>
      <c r="N1474" s="4" t="str">
        <f>IF(ISBLANK(Table1[[#This Row],[Payment Method]]),"Unknown",Table1[[#This Row],[Payment Method]])</f>
        <v>Cash</v>
      </c>
    </row>
    <row r="1475" spans="1:14" hidden="1" x14ac:dyDescent="0.35">
      <c r="A1475" t="s">
        <v>1615</v>
      </c>
      <c r="B1475" t="s">
        <v>150</v>
      </c>
      <c r="C1475" t="s">
        <v>20</v>
      </c>
      <c r="D1475" t="s">
        <v>41</v>
      </c>
      <c r="E1475" s="4" t="str">
        <f>IF(ISBLANK(Table1[[#This Row],[Item]]),"Unknown",Table1[[#This Row],[Item]])</f>
        <v>Vegetarian Platter</v>
      </c>
      <c r="F1475">
        <v>14</v>
      </c>
      <c r="G1475" s="4">
        <f>IF(ISBLANK(Table1[[#This Row],[Price]]),AVERAGE(F1475:F19008),Table1[[#This Row],[Price]])</f>
        <v>14</v>
      </c>
      <c r="H1475">
        <v>2</v>
      </c>
      <c r="I1475" s="4">
        <f>IF(ISBLANK(Table1[[#This Row],[Quantity]]),AVERAGE(H1475:H19008),Table1[[#This Row],[Quantity]])</f>
        <v>2</v>
      </c>
      <c r="J1475">
        <v>28</v>
      </c>
      <c r="K1475" s="4">
        <f>IF(ISBLANK(Table1[[#This Row],[Order Total]]),AVERAGE(J1475:J19008),Table1[[#This Row],[Order Total]])</f>
        <v>28</v>
      </c>
      <c r="L1475" s="1">
        <v>44855</v>
      </c>
      <c r="N1475" s="4" t="str">
        <f>IF(ISBLANK(Table1[[#This Row],[Payment Method]]),"Unknown",Table1[[#This Row],[Payment Method]])</f>
        <v>Unknown</v>
      </c>
    </row>
    <row r="1476" spans="1:14" hidden="1" x14ac:dyDescent="0.35">
      <c r="A1476" t="s">
        <v>1616</v>
      </c>
      <c r="B1476" t="s">
        <v>326</v>
      </c>
      <c r="C1476" t="s">
        <v>20</v>
      </c>
      <c r="D1476" t="s">
        <v>27</v>
      </c>
      <c r="E1476" s="4" t="str">
        <f>IF(ISBLANK(Table1[[#This Row],[Item]]),"Unknown",Table1[[#This Row],[Item]])</f>
        <v>Pasta Alfredo</v>
      </c>
      <c r="F1476">
        <v>12</v>
      </c>
      <c r="G1476" s="4">
        <f>IF(ISBLANK(Table1[[#This Row],[Price]]),AVERAGE(F1476:F19009),Table1[[#This Row],[Price]])</f>
        <v>12</v>
      </c>
      <c r="H1476">
        <v>4</v>
      </c>
      <c r="I1476" s="4">
        <f>IF(ISBLANK(Table1[[#This Row],[Quantity]]),AVERAGE(H1476:H19009),Table1[[#This Row],[Quantity]])</f>
        <v>4</v>
      </c>
      <c r="J1476">
        <v>48</v>
      </c>
      <c r="K1476" s="4">
        <f>IF(ISBLANK(Table1[[#This Row],[Order Total]]),AVERAGE(J1476:J19009),Table1[[#This Row],[Order Total]])</f>
        <v>48</v>
      </c>
      <c r="L1476" s="1">
        <v>44995</v>
      </c>
      <c r="M1476" t="s">
        <v>28</v>
      </c>
      <c r="N1476" s="4" t="str">
        <f>IF(ISBLANK(Table1[[#This Row],[Payment Method]]),"Unknown",Table1[[#This Row],[Payment Method]])</f>
        <v>Cash</v>
      </c>
    </row>
    <row r="1477" spans="1:14" hidden="1" x14ac:dyDescent="0.35">
      <c r="A1477" t="s">
        <v>1617</v>
      </c>
      <c r="B1477" t="s">
        <v>219</v>
      </c>
      <c r="C1477" t="s">
        <v>24</v>
      </c>
      <c r="D1477" t="s">
        <v>77</v>
      </c>
      <c r="E1477" s="4" t="str">
        <f>IF(ISBLANK(Table1[[#This Row],[Item]]),"Unknown",Table1[[#This Row],[Item]])</f>
        <v>Coca Cola</v>
      </c>
      <c r="F1477">
        <v>2.5</v>
      </c>
      <c r="G1477" s="4">
        <f>IF(ISBLANK(Table1[[#This Row],[Price]]),AVERAGE(F1477:F19010),Table1[[#This Row],[Price]])</f>
        <v>2.5</v>
      </c>
      <c r="H1477">
        <v>4</v>
      </c>
      <c r="I1477" s="4">
        <f>IF(ISBLANK(Table1[[#This Row],[Quantity]]),AVERAGE(H1477:H19010),Table1[[#This Row],[Quantity]])</f>
        <v>4</v>
      </c>
      <c r="J1477">
        <v>10</v>
      </c>
      <c r="K1477" s="4">
        <f>IF(ISBLANK(Table1[[#This Row],[Order Total]]),AVERAGE(J1477:J19010),Table1[[#This Row],[Order Total]])</f>
        <v>10</v>
      </c>
      <c r="L1477" s="1">
        <v>45125</v>
      </c>
      <c r="M1477" t="s">
        <v>17</v>
      </c>
      <c r="N1477" s="4" t="str">
        <f>IF(ISBLANK(Table1[[#This Row],[Payment Method]]),"Unknown",Table1[[#This Row],[Payment Method]])</f>
        <v>Digital Wallet</v>
      </c>
    </row>
    <row r="1478" spans="1:14" hidden="1" x14ac:dyDescent="0.35">
      <c r="A1478" t="s">
        <v>1618</v>
      </c>
      <c r="B1478" t="s">
        <v>411</v>
      </c>
      <c r="C1478" t="s">
        <v>11</v>
      </c>
      <c r="D1478" t="s">
        <v>16</v>
      </c>
      <c r="E1478" s="4" t="str">
        <f>IF(ISBLANK(Table1[[#This Row],[Item]]),"Unknown",Table1[[#This Row],[Item]])</f>
        <v>Mashed Potatoes</v>
      </c>
      <c r="F1478">
        <v>4</v>
      </c>
      <c r="G1478" s="4">
        <f>IF(ISBLANK(Table1[[#This Row],[Price]]),AVERAGE(F1478:F19011),Table1[[#This Row],[Price]])</f>
        <v>4</v>
      </c>
      <c r="H1478">
        <v>2</v>
      </c>
      <c r="I1478" s="4">
        <f>IF(ISBLANK(Table1[[#This Row],[Quantity]]),AVERAGE(H1478:H19011),Table1[[#This Row],[Quantity]])</f>
        <v>2</v>
      </c>
      <c r="J1478">
        <v>8</v>
      </c>
      <c r="K1478" s="4">
        <f>IF(ISBLANK(Table1[[#This Row],[Order Total]]),AVERAGE(J1478:J19011),Table1[[#This Row],[Order Total]])</f>
        <v>8</v>
      </c>
      <c r="L1478" s="1">
        <v>44866</v>
      </c>
      <c r="M1478" t="s">
        <v>17</v>
      </c>
      <c r="N1478" s="4" t="str">
        <f>IF(ISBLANK(Table1[[#This Row],[Payment Method]]),"Unknown",Table1[[#This Row],[Payment Method]])</f>
        <v>Digital Wallet</v>
      </c>
    </row>
    <row r="1479" spans="1:14" hidden="1" x14ac:dyDescent="0.35">
      <c r="A1479" t="s">
        <v>1619</v>
      </c>
      <c r="B1479" t="s">
        <v>23</v>
      </c>
      <c r="C1479" t="s">
        <v>11</v>
      </c>
      <c r="D1479" t="s">
        <v>16</v>
      </c>
      <c r="E1479" s="4" t="str">
        <f>IF(ISBLANK(Table1[[#This Row],[Item]]),"Unknown",Table1[[#This Row],[Item]])</f>
        <v>Mashed Potatoes</v>
      </c>
      <c r="F1479">
        <v>4</v>
      </c>
      <c r="G1479" s="4">
        <f>IF(ISBLANK(Table1[[#This Row],[Price]]),AVERAGE(F1479:F19012),Table1[[#This Row],[Price]])</f>
        <v>4</v>
      </c>
      <c r="H1479">
        <v>4</v>
      </c>
      <c r="I1479" s="4">
        <f>IF(ISBLANK(Table1[[#This Row],[Quantity]]),AVERAGE(H1479:H19012),Table1[[#This Row],[Quantity]])</f>
        <v>4</v>
      </c>
      <c r="J1479">
        <v>16</v>
      </c>
      <c r="K1479" s="4">
        <f>IF(ISBLANK(Table1[[#This Row],[Order Total]]),AVERAGE(J1479:J19012),Table1[[#This Row],[Order Total]])</f>
        <v>16</v>
      </c>
      <c r="L1479" s="1">
        <v>45189</v>
      </c>
      <c r="M1479" t="s">
        <v>28</v>
      </c>
      <c r="N1479" s="4" t="str">
        <f>IF(ISBLANK(Table1[[#This Row],[Payment Method]]),"Unknown",Table1[[#This Row],[Payment Method]])</f>
        <v>Cash</v>
      </c>
    </row>
    <row r="1480" spans="1:14" hidden="1" x14ac:dyDescent="0.35">
      <c r="A1480" t="s">
        <v>1620</v>
      </c>
      <c r="B1480" t="s">
        <v>423</v>
      </c>
      <c r="C1480" t="s">
        <v>38</v>
      </c>
      <c r="D1480" t="s">
        <v>107</v>
      </c>
      <c r="E1480" s="4" t="str">
        <f>IF(ISBLANK(Table1[[#This Row],[Item]]),"Unknown",Table1[[#This Row],[Item]])</f>
        <v>Fruit Salad</v>
      </c>
      <c r="F1480">
        <v>4</v>
      </c>
      <c r="G1480" s="4">
        <f>IF(ISBLANK(Table1[[#This Row],[Price]]),AVERAGE(F1480:F19013),Table1[[#This Row],[Price]])</f>
        <v>4</v>
      </c>
      <c r="H1480">
        <v>1</v>
      </c>
      <c r="I1480" s="4">
        <f>IF(ISBLANK(Table1[[#This Row],[Quantity]]),AVERAGE(H1480:H19013),Table1[[#This Row],[Quantity]])</f>
        <v>1</v>
      </c>
      <c r="J1480">
        <v>4</v>
      </c>
      <c r="K1480" s="4">
        <f>IF(ISBLANK(Table1[[#This Row],[Order Total]]),AVERAGE(J1480:J19013),Table1[[#This Row],[Order Total]])</f>
        <v>4</v>
      </c>
      <c r="L1480" s="1">
        <v>44798</v>
      </c>
      <c r="M1480" t="s">
        <v>17</v>
      </c>
      <c r="N1480" s="4" t="str">
        <f>IF(ISBLANK(Table1[[#This Row],[Payment Method]]),"Unknown",Table1[[#This Row],[Payment Method]])</f>
        <v>Digital Wallet</v>
      </c>
    </row>
    <row r="1481" spans="1:14" x14ac:dyDescent="0.35">
      <c r="A1481" t="s">
        <v>1621</v>
      </c>
      <c r="B1481" t="s">
        <v>305</v>
      </c>
      <c r="C1481" t="s">
        <v>24</v>
      </c>
      <c r="E1481" s="4" t="str">
        <f>IF(ISBLANK(Table1[[#This Row],[Item]]),"Unknown",Table1[[#This Row],[Item]])</f>
        <v>Unknown</v>
      </c>
      <c r="G1481" s="4">
        <f>IF(ISBLANK(Table1[[#This Row],[Price]]),AVERAGE(F1481:F19014),Table1[[#This Row],[Price]])</f>
        <v>6.5838961379581669</v>
      </c>
      <c r="H1481">
        <v>2</v>
      </c>
      <c r="I1481" s="4">
        <f>IF(ISBLANK(Table1[[#This Row],[Quantity]]),AVERAGE(H1481:H19014),Table1[[#This Row],[Quantity]])</f>
        <v>2</v>
      </c>
      <c r="J1481">
        <v>6</v>
      </c>
      <c r="K1481" s="4">
        <f>IF(ISBLANK(Table1[[#This Row],[Order Total]]),AVERAGE(J1481:J19014),Table1[[#This Row],[Order Total]])</f>
        <v>6</v>
      </c>
      <c r="L1481" s="1">
        <v>45034</v>
      </c>
      <c r="M1481" t="s">
        <v>28</v>
      </c>
      <c r="N1481" s="4" t="str">
        <f>IF(ISBLANK(Table1[[#This Row],[Payment Method]]),"Unknown",Table1[[#This Row],[Payment Method]])</f>
        <v>Cash</v>
      </c>
    </row>
    <row r="1482" spans="1:14" hidden="1" x14ac:dyDescent="0.35">
      <c r="A1482" t="s">
        <v>1622</v>
      </c>
      <c r="B1482" t="s">
        <v>83</v>
      </c>
      <c r="C1482" t="s">
        <v>50</v>
      </c>
      <c r="D1482" t="s">
        <v>86</v>
      </c>
      <c r="E1482" s="4" t="str">
        <f>IF(ISBLANK(Table1[[#This Row],[Item]]),"Unknown",Table1[[#This Row],[Item]])</f>
        <v>Cheese Fries</v>
      </c>
      <c r="F1482">
        <v>5</v>
      </c>
      <c r="G1482" s="4">
        <f>IF(ISBLANK(Table1[[#This Row],[Price]]),AVERAGE(F1482:F19015),Table1[[#This Row],[Price]])</f>
        <v>5</v>
      </c>
      <c r="H1482">
        <v>2</v>
      </c>
      <c r="I1482" s="4">
        <f>IF(ISBLANK(Table1[[#This Row],[Quantity]]),AVERAGE(H1482:H19015),Table1[[#This Row],[Quantity]])</f>
        <v>2</v>
      </c>
      <c r="J1482">
        <v>10</v>
      </c>
      <c r="K1482" s="4">
        <f>IF(ISBLANK(Table1[[#This Row],[Order Total]]),AVERAGE(J1482:J19015),Table1[[#This Row],[Order Total]])</f>
        <v>10</v>
      </c>
      <c r="L1482" s="1">
        <v>45143</v>
      </c>
      <c r="M1482" t="s">
        <v>17</v>
      </c>
      <c r="N1482" s="4" t="str">
        <f>IF(ISBLANK(Table1[[#This Row],[Payment Method]]),"Unknown",Table1[[#This Row],[Payment Method]])</f>
        <v>Digital Wallet</v>
      </c>
    </row>
    <row r="1483" spans="1:14" hidden="1" x14ac:dyDescent="0.35">
      <c r="A1483" t="s">
        <v>1623</v>
      </c>
      <c r="B1483" t="s">
        <v>129</v>
      </c>
      <c r="C1483" t="s">
        <v>50</v>
      </c>
      <c r="D1483" t="s">
        <v>112</v>
      </c>
      <c r="E1483" s="4" t="str">
        <f>IF(ISBLANK(Table1[[#This Row],[Item]]),"Unknown",Table1[[#This Row],[Item]])</f>
        <v>French Fries</v>
      </c>
      <c r="F1483">
        <v>4</v>
      </c>
      <c r="G1483" s="4">
        <f>IF(ISBLANK(Table1[[#This Row],[Price]]),AVERAGE(F1483:F19016),Table1[[#This Row],[Price]])</f>
        <v>4</v>
      </c>
      <c r="H1483">
        <v>4</v>
      </c>
      <c r="I1483" s="4">
        <f>IF(ISBLANK(Table1[[#This Row],[Quantity]]),AVERAGE(H1483:H19016),Table1[[#This Row],[Quantity]])</f>
        <v>4</v>
      </c>
      <c r="J1483">
        <v>16</v>
      </c>
      <c r="K1483" s="4">
        <f>IF(ISBLANK(Table1[[#This Row],[Order Total]]),AVERAGE(J1483:J19016),Table1[[#This Row],[Order Total]])</f>
        <v>16</v>
      </c>
      <c r="L1483" s="1">
        <v>45027</v>
      </c>
      <c r="M1483" t="s">
        <v>13</v>
      </c>
      <c r="N1483" s="4" t="str">
        <f>IF(ISBLANK(Table1[[#This Row],[Payment Method]]),"Unknown",Table1[[#This Row],[Payment Method]])</f>
        <v>Credit Card</v>
      </c>
    </row>
    <row r="1484" spans="1:14" hidden="1" x14ac:dyDescent="0.35">
      <c r="A1484" t="s">
        <v>1624</v>
      </c>
      <c r="B1484" t="s">
        <v>138</v>
      </c>
      <c r="C1484" t="s">
        <v>24</v>
      </c>
      <c r="D1484" t="s">
        <v>71</v>
      </c>
      <c r="E1484" s="4" t="str">
        <f>IF(ISBLANK(Table1[[#This Row],[Item]]),"Unknown",Table1[[#This Row],[Item]])</f>
        <v>Orange Juice</v>
      </c>
      <c r="F1484">
        <v>3</v>
      </c>
      <c r="G1484" s="4">
        <f>IF(ISBLANK(Table1[[#This Row],[Price]]),AVERAGE(F1484:F19017),Table1[[#This Row],[Price]])</f>
        <v>3</v>
      </c>
      <c r="H1484">
        <v>2</v>
      </c>
      <c r="I1484" s="4">
        <f>IF(ISBLANK(Table1[[#This Row],[Quantity]]),AVERAGE(H1484:H19017),Table1[[#This Row],[Quantity]])</f>
        <v>2</v>
      </c>
      <c r="J1484">
        <v>6</v>
      </c>
      <c r="K1484" s="4">
        <f>IF(ISBLANK(Table1[[#This Row],[Order Total]]),AVERAGE(J1484:J19017),Table1[[#This Row],[Order Total]])</f>
        <v>6</v>
      </c>
      <c r="L1484" s="1">
        <v>44851</v>
      </c>
      <c r="M1484" t="s">
        <v>28</v>
      </c>
      <c r="N1484" s="4" t="str">
        <f>IF(ISBLANK(Table1[[#This Row],[Payment Method]]),"Unknown",Table1[[#This Row],[Payment Method]])</f>
        <v>Cash</v>
      </c>
    </row>
    <row r="1485" spans="1:14" hidden="1" x14ac:dyDescent="0.35">
      <c r="A1485" t="s">
        <v>1625</v>
      </c>
      <c r="B1485" t="s">
        <v>268</v>
      </c>
      <c r="C1485" t="s">
        <v>20</v>
      </c>
      <c r="D1485" t="s">
        <v>21</v>
      </c>
      <c r="E1485" s="4" t="str">
        <f>IF(ISBLANK(Table1[[#This Row],[Item]]),"Unknown",Table1[[#This Row],[Item]])</f>
        <v>Grilled Chicken</v>
      </c>
      <c r="F1485">
        <v>15</v>
      </c>
      <c r="G1485" s="4">
        <f>IF(ISBLANK(Table1[[#This Row],[Price]]),AVERAGE(F1485:F19018),Table1[[#This Row],[Price]])</f>
        <v>15</v>
      </c>
      <c r="H1485">
        <v>4</v>
      </c>
      <c r="I1485" s="4">
        <f>IF(ISBLANK(Table1[[#This Row],[Quantity]]),AVERAGE(H1485:H19018),Table1[[#This Row],[Quantity]])</f>
        <v>4</v>
      </c>
      <c r="J1485">
        <v>60</v>
      </c>
      <c r="K1485" s="4">
        <f>IF(ISBLANK(Table1[[#This Row],[Order Total]]),AVERAGE(J1485:J19018),Table1[[#This Row],[Order Total]])</f>
        <v>60</v>
      </c>
      <c r="L1485" s="1">
        <v>45220</v>
      </c>
      <c r="M1485" t="s">
        <v>28</v>
      </c>
      <c r="N1485" s="4" t="str">
        <f>IF(ISBLANK(Table1[[#This Row],[Payment Method]]),"Unknown",Table1[[#This Row],[Payment Method]])</f>
        <v>Cash</v>
      </c>
    </row>
    <row r="1486" spans="1:14" hidden="1" x14ac:dyDescent="0.35">
      <c r="A1486" t="s">
        <v>1626</v>
      </c>
      <c r="B1486" t="s">
        <v>181</v>
      </c>
      <c r="C1486" t="s">
        <v>38</v>
      </c>
      <c r="D1486" t="s">
        <v>43</v>
      </c>
      <c r="E1486" s="4" t="str">
        <f>IF(ISBLANK(Table1[[#This Row],[Item]]),"Unknown",Table1[[#This Row],[Item]])</f>
        <v>Brownie</v>
      </c>
      <c r="F1486">
        <v>6</v>
      </c>
      <c r="G1486" s="4">
        <f>IF(ISBLANK(Table1[[#This Row],[Price]]),AVERAGE(F1486:F19019),Table1[[#This Row],[Price]])</f>
        <v>6</v>
      </c>
      <c r="H1486">
        <v>3</v>
      </c>
      <c r="I1486" s="4">
        <f>IF(ISBLANK(Table1[[#This Row],[Quantity]]),AVERAGE(H1486:H19019),Table1[[#This Row],[Quantity]])</f>
        <v>3</v>
      </c>
      <c r="J1486">
        <v>18</v>
      </c>
      <c r="K1486" s="4">
        <f>IF(ISBLANK(Table1[[#This Row],[Order Total]]),AVERAGE(J1486:J19019),Table1[[#This Row],[Order Total]])</f>
        <v>18</v>
      </c>
      <c r="L1486" s="1">
        <v>45216</v>
      </c>
      <c r="M1486" t="s">
        <v>17</v>
      </c>
      <c r="N1486" s="4" t="str">
        <f>IF(ISBLANK(Table1[[#This Row],[Payment Method]]),"Unknown",Table1[[#This Row],[Payment Method]])</f>
        <v>Digital Wallet</v>
      </c>
    </row>
    <row r="1487" spans="1:14" hidden="1" x14ac:dyDescent="0.35">
      <c r="A1487" t="s">
        <v>1627</v>
      </c>
      <c r="B1487" t="s">
        <v>127</v>
      </c>
      <c r="C1487" t="s">
        <v>50</v>
      </c>
      <c r="D1487" t="s">
        <v>51</v>
      </c>
      <c r="E1487" s="4" t="str">
        <f>IF(ISBLANK(Table1[[#This Row],[Item]]),"Unknown",Table1[[#This Row],[Item]])</f>
        <v>Sweet Potato Fries</v>
      </c>
      <c r="F1487">
        <v>5</v>
      </c>
      <c r="G1487" s="4">
        <f>IF(ISBLANK(Table1[[#This Row],[Price]]),AVERAGE(F1487:F19020),Table1[[#This Row],[Price]])</f>
        <v>5</v>
      </c>
      <c r="H1487">
        <v>5</v>
      </c>
      <c r="I1487" s="4">
        <f>IF(ISBLANK(Table1[[#This Row],[Quantity]]),AVERAGE(H1487:H19020),Table1[[#This Row],[Quantity]])</f>
        <v>5</v>
      </c>
      <c r="J1487">
        <v>25</v>
      </c>
      <c r="K1487" s="4">
        <f>IF(ISBLANK(Table1[[#This Row],[Order Total]]),AVERAGE(J1487:J19020),Table1[[#This Row],[Order Total]])</f>
        <v>25</v>
      </c>
      <c r="L1487" s="1">
        <v>45019</v>
      </c>
      <c r="M1487" t="s">
        <v>28</v>
      </c>
      <c r="N1487" s="4" t="str">
        <f>IF(ISBLANK(Table1[[#This Row],[Payment Method]]),"Unknown",Table1[[#This Row],[Payment Method]])</f>
        <v>Cash</v>
      </c>
    </row>
    <row r="1488" spans="1:14" hidden="1" x14ac:dyDescent="0.35">
      <c r="A1488" t="s">
        <v>1628</v>
      </c>
      <c r="B1488" t="s">
        <v>254</v>
      </c>
      <c r="C1488" t="s">
        <v>11</v>
      </c>
      <c r="D1488" t="s">
        <v>79</v>
      </c>
      <c r="E1488" s="4" t="str">
        <f>IF(ISBLANK(Table1[[#This Row],[Item]]),"Unknown",Table1[[#This Row],[Item]])</f>
        <v>Grilled Vegetables</v>
      </c>
      <c r="F1488">
        <v>5</v>
      </c>
      <c r="G1488" s="4">
        <f>IF(ISBLANK(Table1[[#This Row],[Price]]),AVERAGE(F1488:F19021),Table1[[#This Row],[Price]])</f>
        <v>5</v>
      </c>
      <c r="H1488">
        <v>5</v>
      </c>
      <c r="I1488" s="4">
        <f>IF(ISBLANK(Table1[[#This Row],[Quantity]]),AVERAGE(H1488:H19021),Table1[[#This Row],[Quantity]])</f>
        <v>5</v>
      </c>
      <c r="J1488">
        <v>25</v>
      </c>
      <c r="K1488" s="4">
        <f>IF(ISBLANK(Table1[[#This Row],[Order Total]]),AVERAGE(J1488:J19021),Table1[[#This Row],[Order Total]])</f>
        <v>25</v>
      </c>
      <c r="L1488" s="1">
        <v>45124</v>
      </c>
      <c r="M1488" t="s">
        <v>28</v>
      </c>
      <c r="N1488" s="4" t="str">
        <f>IF(ISBLANK(Table1[[#This Row],[Payment Method]]),"Unknown",Table1[[#This Row],[Payment Method]])</f>
        <v>Cash</v>
      </c>
    </row>
    <row r="1489" spans="1:14" hidden="1" x14ac:dyDescent="0.35">
      <c r="A1489" t="s">
        <v>1629</v>
      </c>
      <c r="B1489" t="s">
        <v>283</v>
      </c>
      <c r="C1489" t="s">
        <v>24</v>
      </c>
      <c r="D1489" t="s">
        <v>71</v>
      </c>
      <c r="E1489" s="4" t="str">
        <f>IF(ISBLANK(Table1[[#This Row],[Item]]),"Unknown",Table1[[#This Row],[Item]])</f>
        <v>Orange Juice</v>
      </c>
      <c r="F1489">
        <v>3</v>
      </c>
      <c r="G1489" s="4">
        <f>IF(ISBLANK(Table1[[#This Row],[Price]]),AVERAGE(F1489:F19022),Table1[[#This Row],[Price]])</f>
        <v>3</v>
      </c>
      <c r="H1489">
        <v>5</v>
      </c>
      <c r="I1489" s="4">
        <f>IF(ISBLANK(Table1[[#This Row],[Quantity]]),AVERAGE(H1489:H19022),Table1[[#This Row],[Quantity]])</f>
        <v>5</v>
      </c>
      <c r="J1489">
        <v>15</v>
      </c>
      <c r="K1489" s="4">
        <f>IF(ISBLANK(Table1[[#This Row],[Order Total]]),AVERAGE(J1489:J19022),Table1[[#This Row],[Order Total]])</f>
        <v>15</v>
      </c>
      <c r="L1489" s="1">
        <v>44847</v>
      </c>
      <c r="M1489" t="s">
        <v>17</v>
      </c>
      <c r="N1489" s="4" t="str">
        <f>IF(ISBLANK(Table1[[#This Row],[Payment Method]]),"Unknown",Table1[[#This Row],[Payment Method]])</f>
        <v>Digital Wallet</v>
      </c>
    </row>
    <row r="1490" spans="1:14" hidden="1" x14ac:dyDescent="0.35">
      <c r="A1490" t="s">
        <v>1630</v>
      </c>
      <c r="B1490" t="s">
        <v>160</v>
      </c>
      <c r="C1490" t="s">
        <v>11</v>
      </c>
      <c r="D1490" t="s">
        <v>33</v>
      </c>
      <c r="E1490" s="4" t="str">
        <f>IF(ISBLANK(Table1[[#This Row],[Item]]),"Unknown",Table1[[#This Row],[Item]])</f>
        <v>Garlic Bread</v>
      </c>
      <c r="F1490">
        <v>4</v>
      </c>
      <c r="G1490" s="4">
        <f>IF(ISBLANK(Table1[[#This Row],[Price]]),AVERAGE(F1490:F19023),Table1[[#This Row],[Price]])</f>
        <v>4</v>
      </c>
      <c r="H1490">
        <v>5</v>
      </c>
      <c r="I1490" s="4">
        <f>IF(ISBLANK(Table1[[#This Row],[Quantity]]),AVERAGE(H1490:H19023),Table1[[#This Row],[Quantity]])</f>
        <v>5</v>
      </c>
      <c r="J1490">
        <v>20</v>
      </c>
      <c r="K1490" s="4">
        <f>IF(ISBLANK(Table1[[#This Row],[Order Total]]),AVERAGE(J1490:J19023),Table1[[#This Row],[Order Total]])</f>
        <v>20</v>
      </c>
      <c r="L1490" s="1">
        <v>44864</v>
      </c>
      <c r="M1490" t="s">
        <v>13</v>
      </c>
      <c r="N1490" s="4" t="str">
        <f>IF(ISBLANK(Table1[[#This Row],[Payment Method]]),"Unknown",Table1[[#This Row],[Payment Method]])</f>
        <v>Credit Card</v>
      </c>
    </row>
    <row r="1491" spans="1:14" hidden="1" x14ac:dyDescent="0.35">
      <c r="A1491" t="s">
        <v>1631</v>
      </c>
      <c r="B1491" t="s">
        <v>127</v>
      </c>
      <c r="C1491" t="s">
        <v>50</v>
      </c>
      <c r="E1491" s="4" t="str">
        <f>IF(ISBLANK(Table1[[#This Row],[Item]]),"Unknown",Table1[[#This Row],[Item]])</f>
        <v>Unknown</v>
      </c>
      <c r="F1491">
        <v>7</v>
      </c>
      <c r="G1491" s="4">
        <f>IF(ISBLANK(Table1[[#This Row],[Price]]),AVERAGE(F1491:F19024),Table1[[#This Row],[Price]])</f>
        <v>7</v>
      </c>
      <c r="H1491">
        <v>5</v>
      </c>
      <c r="I1491" s="4">
        <f>IF(ISBLANK(Table1[[#This Row],[Quantity]]),AVERAGE(H1491:H19024),Table1[[#This Row],[Quantity]])</f>
        <v>5</v>
      </c>
      <c r="J1491">
        <v>35</v>
      </c>
      <c r="K1491" s="4">
        <f>IF(ISBLANK(Table1[[#This Row],[Order Total]]),AVERAGE(J1491:J19024),Table1[[#This Row],[Order Total]])</f>
        <v>35</v>
      </c>
      <c r="L1491" s="1">
        <v>44673</v>
      </c>
      <c r="M1491" t="s">
        <v>13</v>
      </c>
      <c r="N1491" s="4" t="str">
        <f>IF(ISBLANK(Table1[[#This Row],[Payment Method]]),"Unknown",Table1[[#This Row],[Payment Method]])</f>
        <v>Credit Card</v>
      </c>
    </row>
    <row r="1492" spans="1:14" hidden="1" x14ac:dyDescent="0.35">
      <c r="A1492" t="s">
        <v>1632</v>
      </c>
      <c r="B1492" t="s">
        <v>103</v>
      </c>
      <c r="C1492" t="s">
        <v>38</v>
      </c>
      <c r="D1492" t="s">
        <v>125</v>
      </c>
      <c r="E1492" s="4" t="str">
        <f>IF(ISBLANK(Table1[[#This Row],[Item]]),"Unknown",Table1[[#This Row],[Item]])</f>
        <v>Cheesecake</v>
      </c>
      <c r="F1492">
        <v>7</v>
      </c>
      <c r="G1492" s="4">
        <f>IF(ISBLANK(Table1[[#This Row],[Price]]),AVERAGE(F1492:F19025),Table1[[#This Row],[Price]])</f>
        <v>7</v>
      </c>
      <c r="H1492">
        <v>5</v>
      </c>
      <c r="I1492" s="4">
        <f>IF(ISBLANK(Table1[[#This Row],[Quantity]]),AVERAGE(H1492:H19025),Table1[[#This Row],[Quantity]])</f>
        <v>5</v>
      </c>
      <c r="J1492">
        <v>35</v>
      </c>
      <c r="K1492" s="4">
        <f>IF(ISBLANK(Table1[[#This Row],[Order Total]]),AVERAGE(J1492:J19025),Table1[[#This Row],[Order Total]])</f>
        <v>35</v>
      </c>
      <c r="L1492" s="1">
        <v>45262</v>
      </c>
      <c r="M1492" t="s">
        <v>13</v>
      </c>
      <c r="N1492" s="4" t="str">
        <f>IF(ISBLANK(Table1[[#This Row],[Payment Method]]),"Unknown",Table1[[#This Row],[Payment Method]])</f>
        <v>Credit Card</v>
      </c>
    </row>
    <row r="1493" spans="1:14" hidden="1" x14ac:dyDescent="0.35">
      <c r="A1493" t="s">
        <v>1633</v>
      </c>
      <c r="B1493" t="s">
        <v>136</v>
      </c>
      <c r="C1493" t="s">
        <v>50</v>
      </c>
      <c r="D1493" t="s">
        <v>112</v>
      </c>
      <c r="E1493" s="4" t="str">
        <f>IF(ISBLANK(Table1[[#This Row],[Item]]),"Unknown",Table1[[#This Row],[Item]])</f>
        <v>French Fries</v>
      </c>
      <c r="F1493">
        <v>4</v>
      </c>
      <c r="G1493" s="4">
        <f>IF(ISBLANK(Table1[[#This Row],[Price]]),AVERAGE(F1493:F19026),Table1[[#This Row],[Price]])</f>
        <v>4</v>
      </c>
      <c r="H1493">
        <v>1</v>
      </c>
      <c r="I1493" s="4">
        <f>IF(ISBLANK(Table1[[#This Row],[Quantity]]),AVERAGE(H1493:H19026),Table1[[#This Row],[Quantity]])</f>
        <v>1</v>
      </c>
      <c r="J1493">
        <v>4</v>
      </c>
      <c r="K1493" s="4">
        <f>IF(ISBLANK(Table1[[#This Row],[Order Total]]),AVERAGE(J1493:J19026),Table1[[#This Row],[Order Total]])</f>
        <v>4</v>
      </c>
      <c r="L1493" s="1">
        <v>44757</v>
      </c>
      <c r="M1493" t="s">
        <v>17</v>
      </c>
      <c r="N1493" s="4" t="str">
        <f>IF(ISBLANK(Table1[[#This Row],[Payment Method]]),"Unknown",Table1[[#This Row],[Payment Method]])</f>
        <v>Digital Wallet</v>
      </c>
    </row>
    <row r="1494" spans="1:14" hidden="1" x14ac:dyDescent="0.35">
      <c r="A1494" t="s">
        <v>1634</v>
      </c>
      <c r="B1494" t="s">
        <v>26</v>
      </c>
      <c r="C1494" t="s">
        <v>38</v>
      </c>
      <c r="D1494" t="s">
        <v>74</v>
      </c>
      <c r="E1494" s="4" t="str">
        <f>IF(ISBLANK(Table1[[#This Row],[Item]]),"Unknown",Table1[[#This Row],[Item]])</f>
        <v>Chocolate Cake</v>
      </c>
      <c r="F1494">
        <v>6</v>
      </c>
      <c r="G1494" s="4">
        <f>IF(ISBLANK(Table1[[#This Row],[Price]]),AVERAGE(F1494:F19027),Table1[[#This Row],[Price]])</f>
        <v>6</v>
      </c>
      <c r="H1494">
        <v>2</v>
      </c>
      <c r="I1494" s="4">
        <f>IF(ISBLANK(Table1[[#This Row],[Quantity]]),AVERAGE(H1494:H19027),Table1[[#This Row],[Quantity]])</f>
        <v>2</v>
      </c>
      <c r="J1494">
        <v>12</v>
      </c>
      <c r="K1494" s="4">
        <f>IF(ISBLANK(Table1[[#This Row],[Order Total]]),AVERAGE(J1494:J19027),Table1[[#This Row],[Order Total]])</f>
        <v>12</v>
      </c>
      <c r="L1494" s="1">
        <v>45210</v>
      </c>
      <c r="M1494" t="s">
        <v>28</v>
      </c>
      <c r="N1494" s="4" t="str">
        <f>IF(ISBLANK(Table1[[#This Row],[Payment Method]]),"Unknown",Table1[[#This Row],[Payment Method]])</f>
        <v>Cash</v>
      </c>
    </row>
    <row r="1495" spans="1:14" hidden="1" x14ac:dyDescent="0.35">
      <c r="A1495" t="s">
        <v>1635</v>
      </c>
      <c r="B1495" t="s">
        <v>40</v>
      </c>
      <c r="C1495" t="s">
        <v>24</v>
      </c>
      <c r="D1495" t="s">
        <v>71</v>
      </c>
      <c r="E1495" s="4" t="str">
        <f>IF(ISBLANK(Table1[[#This Row],[Item]]),"Unknown",Table1[[#This Row],[Item]])</f>
        <v>Orange Juice</v>
      </c>
      <c r="F1495">
        <v>3</v>
      </c>
      <c r="G1495" s="4">
        <f>IF(ISBLANK(Table1[[#This Row],[Price]]),AVERAGE(F1495:F19028),Table1[[#This Row],[Price]])</f>
        <v>3</v>
      </c>
      <c r="H1495">
        <v>4</v>
      </c>
      <c r="I1495" s="4">
        <f>IF(ISBLANK(Table1[[#This Row],[Quantity]]),AVERAGE(H1495:H19028),Table1[[#This Row],[Quantity]])</f>
        <v>4</v>
      </c>
      <c r="J1495">
        <v>12</v>
      </c>
      <c r="K1495" s="4">
        <f>IF(ISBLANK(Table1[[#This Row],[Order Total]]),AVERAGE(J1495:J19028),Table1[[#This Row],[Order Total]])</f>
        <v>12</v>
      </c>
      <c r="L1495" s="1">
        <v>44842</v>
      </c>
      <c r="M1495" t="s">
        <v>13</v>
      </c>
      <c r="N1495" s="4" t="str">
        <f>IF(ISBLANK(Table1[[#This Row],[Payment Method]]),"Unknown",Table1[[#This Row],[Payment Method]])</f>
        <v>Credit Card</v>
      </c>
    </row>
    <row r="1496" spans="1:14" hidden="1" x14ac:dyDescent="0.35">
      <c r="A1496" t="s">
        <v>1636</v>
      </c>
      <c r="B1496" t="s">
        <v>217</v>
      </c>
      <c r="C1496" t="s">
        <v>50</v>
      </c>
      <c r="E1496" s="4" t="str">
        <f>IF(ISBLANK(Table1[[#This Row],[Item]]),"Unknown",Table1[[#This Row],[Item]])</f>
        <v>Unknown</v>
      </c>
      <c r="F1496">
        <v>10</v>
      </c>
      <c r="G1496" s="4">
        <f>IF(ISBLANK(Table1[[#This Row],[Price]]),AVERAGE(F1496:F19029),Table1[[#This Row],[Price]])</f>
        <v>10</v>
      </c>
      <c r="H1496">
        <v>2</v>
      </c>
      <c r="I1496" s="4">
        <f>IF(ISBLANK(Table1[[#This Row],[Quantity]]),AVERAGE(H1496:H19029),Table1[[#This Row],[Quantity]])</f>
        <v>2</v>
      </c>
      <c r="J1496">
        <v>20</v>
      </c>
      <c r="K1496" s="4">
        <f>IF(ISBLANK(Table1[[#This Row],[Order Total]]),AVERAGE(J1496:J19029),Table1[[#This Row],[Order Total]])</f>
        <v>20</v>
      </c>
      <c r="L1496" s="1">
        <v>45247</v>
      </c>
      <c r="N1496" s="4" t="str">
        <f>IF(ISBLANK(Table1[[#This Row],[Payment Method]]),"Unknown",Table1[[#This Row],[Payment Method]])</f>
        <v>Unknown</v>
      </c>
    </row>
    <row r="1497" spans="1:14" hidden="1" x14ac:dyDescent="0.35">
      <c r="A1497" t="s">
        <v>1637</v>
      </c>
      <c r="B1497" t="s">
        <v>205</v>
      </c>
      <c r="C1497" t="s">
        <v>24</v>
      </c>
      <c r="D1497" t="s">
        <v>168</v>
      </c>
      <c r="E1497" s="4" t="str">
        <f>IF(ISBLANK(Table1[[#This Row],[Item]]),"Unknown",Table1[[#This Row],[Item]])</f>
        <v>Water</v>
      </c>
      <c r="F1497">
        <v>1</v>
      </c>
      <c r="G1497" s="4">
        <f>IF(ISBLANK(Table1[[#This Row],[Price]]),AVERAGE(F1497:F19030),Table1[[#This Row],[Price]])</f>
        <v>1</v>
      </c>
      <c r="H1497">
        <v>2</v>
      </c>
      <c r="I1497" s="4">
        <f>IF(ISBLANK(Table1[[#This Row],[Quantity]]),AVERAGE(H1497:H19030),Table1[[#This Row],[Quantity]])</f>
        <v>2</v>
      </c>
      <c r="J1497">
        <v>2</v>
      </c>
      <c r="K1497" s="4">
        <f>IF(ISBLANK(Table1[[#This Row],[Order Total]]),AVERAGE(J1497:J19030),Table1[[#This Row],[Order Total]])</f>
        <v>2</v>
      </c>
      <c r="L1497" s="1">
        <v>45158</v>
      </c>
      <c r="M1497" t="s">
        <v>28</v>
      </c>
      <c r="N1497" s="4" t="str">
        <f>IF(ISBLANK(Table1[[#This Row],[Payment Method]]),"Unknown",Table1[[#This Row],[Payment Method]])</f>
        <v>Cash</v>
      </c>
    </row>
    <row r="1498" spans="1:14" hidden="1" x14ac:dyDescent="0.35">
      <c r="A1498" t="s">
        <v>1638</v>
      </c>
      <c r="B1498" t="s">
        <v>103</v>
      </c>
      <c r="C1498" t="s">
        <v>38</v>
      </c>
      <c r="E1498" s="4" t="str">
        <f>IF(ISBLANK(Table1[[#This Row],[Item]]),"Unknown",Table1[[#This Row],[Item]])</f>
        <v>Unknown</v>
      </c>
      <c r="F1498">
        <v>6</v>
      </c>
      <c r="G1498" s="4">
        <f>IF(ISBLANK(Table1[[#This Row],[Price]]),AVERAGE(F1498:F19031),Table1[[#This Row],[Price]])</f>
        <v>6</v>
      </c>
      <c r="H1498">
        <v>2</v>
      </c>
      <c r="I1498" s="4">
        <f>IF(ISBLANK(Table1[[#This Row],[Quantity]]),AVERAGE(H1498:H19031),Table1[[#This Row],[Quantity]])</f>
        <v>2</v>
      </c>
      <c r="J1498">
        <v>12</v>
      </c>
      <c r="K1498" s="4">
        <f>IF(ISBLANK(Table1[[#This Row],[Order Total]]),AVERAGE(J1498:J19031),Table1[[#This Row],[Order Total]])</f>
        <v>12</v>
      </c>
      <c r="L1498" s="1">
        <v>45066</v>
      </c>
      <c r="N1498" s="4" t="str">
        <f>IF(ISBLANK(Table1[[#This Row],[Payment Method]]),"Unknown",Table1[[#This Row],[Payment Method]])</f>
        <v>Unknown</v>
      </c>
    </row>
    <row r="1499" spans="1:14" hidden="1" x14ac:dyDescent="0.35">
      <c r="A1499" t="s">
        <v>1639</v>
      </c>
      <c r="B1499" t="s">
        <v>176</v>
      </c>
      <c r="C1499" t="s">
        <v>50</v>
      </c>
      <c r="D1499" t="s">
        <v>93</v>
      </c>
      <c r="E1499" s="4" t="str">
        <f>IF(ISBLANK(Table1[[#This Row],[Item]]),"Unknown",Table1[[#This Row],[Item]])</f>
        <v>Beef Chili</v>
      </c>
      <c r="F1499">
        <v>7</v>
      </c>
      <c r="G1499" s="4">
        <f>IF(ISBLANK(Table1[[#This Row],[Price]]),AVERAGE(F1499:F19032),Table1[[#This Row],[Price]])</f>
        <v>7</v>
      </c>
      <c r="H1499">
        <v>5</v>
      </c>
      <c r="I1499" s="4">
        <f>IF(ISBLANK(Table1[[#This Row],[Quantity]]),AVERAGE(H1499:H19032),Table1[[#This Row],[Quantity]])</f>
        <v>5</v>
      </c>
      <c r="J1499">
        <v>35</v>
      </c>
      <c r="K1499" s="4">
        <f>IF(ISBLANK(Table1[[#This Row],[Order Total]]),AVERAGE(J1499:J19032),Table1[[#This Row],[Order Total]])</f>
        <v>35</v>
      </c>
      <c r="L1499" s="1">
        <v>44864</v>
      </c>
      <c r="M1499" t="s">
        <v>28</v>
      </c>
      <c r="N1499" s="4" t="str">
        <f>IF(ISBLANK(Table1[[#This Row],[Payment Method]]),"Unknown",Table1[[#This Row],[Payment Method]])</f>
        <v>Cash</v>
      </c>
    </row>
    <row r="1500" spans="1:14" hidden="1" x14ac:dyDescent="0.35">
      <c r="A1500" t="s">
        <v>1640</v>
      </c>
      <c r="B1500" t="s">
        <v>47</v>
      </c>
      <c r="C1500" t="s">
        <v>50</v>
      </c>
      <c r="D1500" t="s">
        <v>112</v>
      </c>
      <c r="E1500" s="4" t="str">
        <f>IF(ISBLANK(Table1[[#This Row],[Item]]),"Unknown",Table1[[#This Row],[Item]])</f>
        <v>French Fries</v>
      </c>
      <c r="F1500">
        <v>4</v>
      </c>
      <c r="G1500" s="4">
        <f>IF(ISBLANK(Table1[[#This Row],[Price]]),AVERAGE(F1500:F19033),Table1[[#This Row],[Price]])</f>
        <v>4</v>
      </c>
      <c r="H1500">
        <v>3</v>
      </c>
      <c r="I1500" s="4">
        <f>IF(ISBLANK(Table1[[#This Row],[Quantity]]),AVERAGE(H1500:H19033),Table1[[#This Row],[Quantity]])</f>
        <v>3</v>
      </c>
      <c r="J1500">
        <v>12</v>
      </c>
      <c r="K1500" s="4">
        <f>IF(ISBLANK(Table1[[#This Row],[Order Total]]),AVERAGE(J1500:J19033),Table1[[#This Row],[Order Total]])</f>
        <v>12</v>
      </c>
      <c r="L1500" s="1">
        <v>44765</v>
      </c>
      <c r="M1500" t="s">
        <v>28</v>
      </c>
      <c r="N1500" s="4" t="str">
        <f>IF(ISBLANK(Table1[[#This Row],[Payment Method]]),"Unknown",Table1[[#This Row],[Payment Method]])</f>
        <v>Cash</v>
      </c>
    </row>
    <row r="1501" spans="1:14" hidden="1" x14ac:dyDescent="0.35">
      <c r="A1501" t="s">
        <v>1641</v>
      </c>
      <c r="B1501" t="s">
        <v>95</v>
      </c>
      <c r="C1501" t="s">
        <v>20</v>
      </c>
      <c r="D1501" t="s">
        <v>30</v>
      </c>
      <c r="E1501" s="4" t="str">
        <f>IF(ISBLANK(Table1[[#This Row],[Item]]),"Unknown",Table1[[#This Row],[Item]])</f>
        <v>Salmon</v>
      </c>
      <c r="F1501">
        <v>18</v>
      </c>
      <c r="G1501" s="4">
        <f>IF(ISBLANK(Table1[[#This Row],[Price]]),AVERAGE(F1501:F19034),Table1[[#This Row],[Price]])</f>
        <v>18</v>
      </c>
      <c r="H1501">
        <v>3</v>
      </c>
      <c r="I1501" s="4">
        <f>IF(ISBLANK(Table1[[#This Row],[Quantity]]),AVERAGE(H1501:H19034),Table1[[#This Row],[Quantity]])</f>
        <v>3</v>
      </c>
      <c r="J1501">
        <v>54</v>
      </c>
      <c r="K1501" s="4">
        <f>IF(ISBLANK(Table1[[#This Row],[Order Total]]),AVERAGE(J1501:J19034),Table1[[#This Row],[Order Total]])</f>
        <v>54</v>
      </c>
      <c r="L1501" s="1">
        <v>44796</v>
      </c>
      <c r="M1501" t="s">
        <v>28</v>
      </c>
      <c r="N1501" s="4" t="str">
        <f>IF(ISBLANK(Table1[[#This Row],[Payment Method]]),"Unknown",Table1[[#This Row],[Payment Method]])</f>
        <v>Cash</v>
      </c>
    </row>
    <row r="1502" spans="1:14" hidden="1" x14ac:dyDescent="0.35">
      <c r="A1502" t="s">
        <v>1642</v>
      </c>
      <c r="B1502" t="s">
        <v>101</v>
      </c>
      <c r="C1502" t="s">
        <v>50</v>
      </c>
      <c r="D1502" t="s">
        <v>86</v>
      </c>
      <c r="E1502" s="4" t="str">
        <f>IF(ISBLANK(Table1[[#This Row],[Item]]),"Unknown",Table1[[#This Row],[Item]])</f>
        <v>Cheese Fries</v>
      </c>
      <c r="F1502">
        <v>5</v>
      </c>
      <c r="G1502" s="4">
        <f>IF(ISBLANK(Table1[[#This Row],[Price]]),AVERAGE(F1502:F19035),Table1[[#This Row],[Price]])</f>
        <v>5</v>
      </c>
      <c r="H1502">
        <v>2</v>
      </c>
      <c r="I1502" s="4">
        <f>IF(ISBLANK(Table1[[#This Row],[Quantity]]),AVERAGE(H1502:H19035),Table1[[#This Row],[Quantity]])</f>
        <v>2</v>
      </c>
      <c r="J1502">
        <v>10</v>
      </c>
      <c r="K1502" s="4">
        <f>IF(ISBLANK(Table1[[#This Row],[Order Total]]),AVERAGE(J1502:J19035),Table1[[#This Row],[Order Total]])</f>
        <v>10</v>
      </c>
      <c r="L1502" s="1">
        <v>44766</v>
      </c>
      <c r="M1502" t="s">
        <v>13</v>
      </c>
      <c r="N1502" s="4" t="str">
        <f>IF(ISBLANK(Table1[[#This Row],[Payment Method]]),"Unknown",Table1[[#This Row],[Payment Method]])</f>
        <v>Credit Card</v>
      </c>
    </row>
    <row r="1503" spans="1:14" hidden="1" x14ac:dyDescent="0.35">
      <c r="A1503" t="s">
        <v>1643</v>
      </c>
      <c r="B1503" t="s">
        <v>127</v>
      </c>
      <c r="C1503" t="s">
        <v>11</v>
      </c>
      <c r="D1503" t="s">
        <v>12</v>
      </c>
      <c r="E1503" s="4" t="str">
        <f>IF(ISBLANK(Table1[[#This Row],[Item]]),"Unknown",Table1[[#This Row],[Item]])</f>
        <v>Side Salad</v>
      </c>
      <c r="F1503">
        <v>3</v>
      </c>
      <c r="G1503" s="4">
        <f>IF(ISBLANK(Table1[[#This Row],[Price]]),AVERAGE(F1503:F19036),Table1[[#This Row],[Price]])</f>
        <v>3</v>
      </c>
      <c r="H1503">
        <v>4</v>
      </c>
      <c r="I1503" s="4">
        <f>IF(ISBLANK(Table1[[#This Row],[Quantity]]),AVERAGE(H1503:H19036),Table1[[#This Row],[Quantity]])</f>
        <v>4</v>
      </c>
      <c r="J1503">
        <v>12</v>
      </c>
      <c r="K1503" s="4">
        <f>IF(ISBLANK(Table1[[#This Row],[Order Total]]),AVERAGE(J1503:J19036),Table1[[#This Row],[Order Total]])</f>
        <v>12</v>
      </c>
      <c r="L1503" s="1">
        <v>45241</v>
      </c>
      <c r="M1503" t="s">
        <v>28</v>
      </c>
      <c r="N1503" s="4" t="str">
        <f>IF(ISBLANK(Table1[[#This Row],[Payment Method]]),"Unknown",Table1[[#This Row],[Payment Method]])</f>
        <v>Cash</v>
      </c>
    </row>
    <row r="1504" spans="1:14" x14ac:dyDescent="0.35">
      <c r="A1504" t="s">
        <v>1644</v>
      </c>
      <c r="B1504" t="s">
        <v>345</v>
      </c>
      <c r="C1504" t="s">
        <v>38</v>
      </c>
      <c r="E1504" s="4" t="str">
        <f>IF(ISBLANK(Table1[[#This Row],[Item]]),"Unknown",Table1[[#This Row],[Item]])</f>
        <v>Unknown</v>
      </c>
      <c r="G1504" s="4">
        <f>IF(ISBLANK(Table1[[#This Row],[Price]]),AVERAGE(F1504:F19037),Table1[[#This Row],[Price]])</f>
        <v>6.5848053056668201</v>
      </c>
      <c r="I1504" s="4">
        <f>IF(ISBLANK(Table1[[#This Row],[Quantity]]),AVERAGE(H1504:H19037),Table1[[#This Row],[Quantity]])</f>
        <v>3.0094689699296224</v>
      </c>
      <c r="K1504" s="4">
        <f>IF(ISBLANK(Table1[[#This Row],[Order Total]]),AVERAGE(J1504:J19037),Table1[[#This Row],[Order Total]])</f>
        <v>19.8627959053103</v>
      </c>
      <c r="L1504" s="1">
        <v>44635</v>
      </c>
      <c r="M1504" t="s">
        <v>17</v>
      </c>
      <c r="N1504" s="4" t="str">
        <f>IF(ISBLANK(Table1[[#This Row],[Payment Method]]),"Unknown",Table1[[#This Row],[Payment Method]])</f>
        <v>Digital Wallet</v>
      </c>
    </row>
    <row r="1505" spans="1:14" hidden="1" x14ac:dyDescent="0.35">
      <c r="A1505" t="s">
        <v>1645</v>
      </c>
      <c r="B1505" t="s">
        <v>287</v>
      </c>
      <c r="C1505" t="s">
        <v>50</v>
      </c>
      <c r="D1505" t="s">
        <v>51</v>
      </c>
      <c r="E1505" s="4" t="str">
        <f>IF(ISBLANK(Table1[[#This Row],[Item]]),"Unknown",Table1[[#This Row],[Item]])</f>
        <v>Sweet Potato Fries</v>
      </c>
      <c r="F1505">
        <v>5</v>
      </c>
      <c r="G1505" s="4">
        <f>IF(ISBLANK(Table1[[#This Row],[Price]]),AVERAGE(F1505:F19038),Table1[[#This Row],[Price]])</f>
        <v>5</v>
      </c>
      <c r="H1505">
        <v>4</v>
      </c>
      <c r="I1505" s="4">
        <f>IF(ISBLANK(Table1[[#This Row],[Quantity]]),AVERAGE(H1505:H19038),Table1[[#This Row],[Quantity]])</f>
        <v>4</v>
      </c>
      <c r="J1505">
        <v>20</v>
      </c>
      <c r="K1505" s="4">
        <f>IF(ISBLANK(Table1[[#This Row],[Order Total]]),AVERAGE(J1505:J19038),Table1[[#This Row],[Order Total]])</f>
        <v>20</v>
      </c>
      <c r="L1505" s="1">
        <v>45256</v>
      </c>
      <c r="M1505" t="s">
        <v>28</v>
      </c>
      <c r="N1505" s="4" t="str">
        <f>IF(ISBLANK(Table1[[#This Row],[Payment Method]]),"Unknown",Table1[[#This Row],[Payment Method]])</f>
        <v>Cash</v>
      </c>
    </row>
    <row r="1506" spans="1:14" hidden="1" x14ac:dyDescent="0.35">
      <c r="A1506" t="s">
        <v>1646</v>
      </c>
      <c r="B1506" t="s">
        <v>10</v>
      </c>
      <c r="C1506" t="s">
        <v>38</v>
      </c>
      <c r="D1506" t="s">
        <v>43</v>
      </c>
      <c r="E1506" s="4" t="str">
        <f>IF(ISBLANK(Table1[[#This Row],[Item]]),"Unknown",Table1[[#This Row],[Item]])</f>
        <v>Brownie</v>
      </c>
      <c r="F1506">
        <v>6</v>
      </c>
      <c r="G1506" s="4">
        <f>IF(ISBLANK(Table1[[#This Row],[Price]]),AVERAGE(F1506:F19039),Table1[[#This Row],[Price]])</f>
        <v>6</v>
      </c>
      <c r="H1506">
        <v>3</v>
      </c>
      <c r="I1506" s="4">
        <f>IF(ISBLANK(Table1[[#This Row],[Quantity]]),AVERAGE(H1506:H19039),Table1[[#This Row],[Quantity]])</f>
        <v>3</v>
      </c>
      <c r="J1506">
        <v>18</v>
      </c>
      <c r="K1506" s="4">
        <f>IF(ISBLANK(Table1[[#This Row],[Order Total]]),AVERAGE(J1506:J19039),Table1[[#This Row],[Order Total]])</f>
        <v>18</v>
      </c>
      <c r="L1506" s="1">
        <v>45086</v>
      </c>
      <c r="M1506" t="s">
        <v>17</v>
      </c>
      <c r="N1506" s="4" t="str">
        <f>IF(ISBLANK(Table1[[#This Row],[Payment Method]]),"Unknown",Table1[[#This Row],[Payment Method]])</f>
        <v>Digital Wallet</v>
      </c>
    </row>
    <row r="1507" spans="1:14" x14ac:dyDescent="0.35">
      <c r="A1507" t="s">
        <v>1647</v>
      </c>
      <c r="B1507" t="s">
        <v>109</v>
      </c>
      <c r="C1507" t="s">
        <v>24</v>
      </c>
      <c r="E1507" s="4" t="str">
        <f>IF(ISBLANK(Table1[[#This Row],[Item]]),"Unknown",Table1[[#This Row],[Item]])</f>
        <v>Unknown</v>
      </c>
      <c r="G1507" s="4">
        <f>IF(ISBLANK(Table1[[#This Row],[Price]]),AVERAGE(F1507:F19040),Table1[[#This Row],[Price]])</f>
        <v>6.5849477901096733</v>
      </c>
      <c r="H1507">
        <v>1</v>
      </c>
      <c r="I1507" s="4">
        <f>IF(ISBLANK(Table1[[#This Row],[Quantity]]),AVERAGE(H1507:H19040),Table1[[#This Row],[Quantity]])</f>
        <v>1</v>
      </c>
      <c r="J1507">
        <v>2.5</v>
      </c>
      <c r="K1507" s="4">
        <f>IF(ISBLANK(Table1[[#This Row],[Order Total]]),AVERAGE(J1507:J19040),Table1[[#This Row],[Order Total]])</f>
        <v>2.5</v>
      </c>
      <c r="L1507" s="1">
        <v>44848</v>
      </c>
      <c r="M1507" t="s">
        <v>17</v>
      </c>
      <c r="N1507" s="4" t="str">
        <f>IF(ISBLANK(Table1[[#This Row],[Payment Method]]),"Unknown",Table1[[#This Row],[Payment Method]])</f>
        <v>Digital Wallet</v>
      </c>
    </row>
    <row r="1508" spans="1:14" hidden="1" x14ac:dyDescent="0.35">
      <c r="A1508" t="s">
        <v>1648</v>
      </c>
      <c r="B1508" t="s">
        <v>160</v>
      </c>
      <c r="C1508" t="s">
        <v>24</v>
      </c>
      <c r="E1508" s="4" t="str">
        <f>IF(ISBLANK(Table1[[#This Row],[Item]]),"Unknown",Table1[[#This Row],[Item]])</f>
        <v>Unknown</v>
      </c>
      <c r="F1508">
        <v>3</v>
      </c>
      <c r="G1508" s="4">
        <f>IF(ISBLANK(Table1[[#This Row],[Price]]),AVERAGE(F1508:F19041),Table1[[#This Row],[Price]])</f>
        <v>3</v>
      </c>
      <c r="H1508">
        <v>5</v>
      </c>
      <c r="I1508" s="4">
        <f>IF(ISBLANK(Table1[[#This Row],[Quantity]]),AVERAGE(H1508:H19041),Table1[[#This Row],[Quantity]])</f>
        <v>5</v>
      </c>
      <c r="J1508">
        <v>15</v>
      </c>
      <c r="K1508" s="4">
        <f>IF(ISBLANK(Table1[[#This Row],[Order Total]]),AVERAGE(J1508:J19041),Table1[[#This Row],[Order Total]])</f>
        <v>15</v>
      </c>
      <c r="L1508" s="1">
        <v>45222</v>
      </c>
      <c r="M1508" t="s">
        <v>17</v>
      </c>
      <c r="N1508" s="4" t="str">
        <f>IF(ISBLANK(Table1[[#This Row],[Payment Method]]),"Unknown",Table1[[#This Row],[Payment Method]])</f>
        <v>Digital Wallet</v>
      </c>
    </row>
    <row r="1509" spans="1:14" hidden="1" x14ac:dyDescent="0.35">
      <c r="A1509" t="s">
        <v>1649</v>
      </c>
      <c r="B1509" t="s">
        <v>49</v>
      </c>
      <c r="C1509" t="s">
        <v>50</v>
      </c>
      <c r="D1509" t="s">
        <v>99</v>
      </c>
      <c r="E1509" s="4" t="str">
        <f>IF(ISBLANK(Table1[[#This Row],[Item]]),"Unknown",Table1[[#This Row],[Item]])</f>
        <v>Chicken Melt</v>
      </c>
      <c r="F1509">
        <v>8</v>
      </c>
      <c r="G1509" s="4">
        <f>IF(ISBLANK(Table1[[#This Row],[Price]]),AVERAGE(F1509:F19042),Table1[[#This Row],[Price]])</f>
        <v>8</v>
      </c>
      <c r="H1509">
        <v>3</v>
      </c>
      <c r="I1509" s="4">
        <f>IF(ISBLANK(Table1[[#This Row],[Quantity]]),AVERAGE(H1509:H19042),Table1[[#This Row],[Quantity]])</f>
        <v>3</v>
      </c>
      <c r="J1509">
        <v>24</v>
      </c>
      <c r="K1509" s="4">
        <f>IF(ISBLANK(Table1[[#This Row],[Order Total]]),AVERAGE(J1509:J19042),Table1[[#This Row],[Order Total]])</f>
        <v>24</v>
      </c>
      <c r="L1509" s="1">
        <v>45069</v>
      </c>
      <c r="M1509" t="s">
        <v>28</v>
      </c>
      <c r="N1509" s="4" t="str">
        <f>IF(ISBLANK(Table1[[#This Row],[Payment Method]]),"Unknown",Table1[[#This Row],[Payment Method]])</f>
        <v>Cash</v>
      </c>
    </row>
    <row r="1510" spans="1:14" hidden="1" x14ac:dyDescent="0.35">
      <c r="A1510" t="s">
        <v>1650</v>
      </c>
      <c r="B1510" t="s">
        <v>200</v>
      </c>
      <c r="C1510" t="s">
        <v>20</v>
      </c>
      <c r="D1510" t="s">
        <v>27</v>
      </c>
      <c r="E1510" s="4" t="str">
        <f>IF(ISBLANK(Table1[[#This Row],[Item]]),"Unknown",Table1[[#This Row],[Item]])</f>
        <v>Pasta Alfredo</v>
      </c>
      <c r="F1510">
        <v>12</v>
      </c>
      <c r="G1510" s="4">
        <f>IF(ISBLANK(Table1[[#This Row],[Price]]),AVERAGE(F1510:F19043),Table1[[#This Row],[Price]])</f>
        <v>12</v>
      </c>
      <c r="H1510">
        <v>3</v>
      </c>
      <c r="I1510" s="4">
        <f>IF(ISBLANK(Table1[[#This Row],[Quantity]]),AVERAGE(H1510:H19043),Table1[[#This Row],[Quantity]])</f>
        <v>3</v>
      </c>
      <c r="J1510">
        <v>36</v>
      </c>
      <c r="K1510" s="4">
        <f>IF(ISBLANK(Table1[[#This Row],[Order Total]]),AVERAGE(J1510:J19043),Table1[[#This Row],[Order Total]])</f>
        <v>36</v>
      </c>
      <c r="L1510" s="1">
        <v>44686</v>
      </c>
      <c r="M1510" t="s">
        <v>28</v>
      </c>
      <c r="N1510" s="4" t="str">
        <f>IF(ISBLANK(Table1[[#This Row],[Payment Method]]),"Unknown",Table1[[#This Row],[Payment Method]])</f>
        <v>Cash</v>
      </c>
    </row>
    <row r="1511" spans="1:14" x14ac:dyDescent="0.35">
      <c r="A1511" t="s">
        <v>1651</v>
      </c>
      <c r="B1511" t="s">
        <v>92</v>
      </c>
      <c r="C1511" t="s">
        <v>24</v>
      </c>
      <c r="E1511" s="4" t="str">
        <f>IF(ISBLANK(Table1[[#This Row],[Item]]),"Unknown",Table1[[#This Row],[Item]])</f>
        <v>Unknown</v>
      </c>
      <c r="G1511" s="4">
        <f>IF(ISBLANK(Table1[[#This Row],[Price]]),AVERAGE(F1511:F19044),Table1[[#This Row],[Price]])</f>
        <v>6.584734629532317</v>
      </c>
      <c r="H1511">
        <v>2</v>
      </c>
      <c r="I1511" s="4">
        <f>IF(ISBLANK(Table1[[#This Row],[Quantity]]),AVERAGE(H1511:H19044),Table1[[#This Row],[Quantity]])</f>
        <v>2</v>
      </c>
      <c r="J1511">
        <v>5</v>
      </c>
      <c r="K1511" s="4">
        <f>IF(ISBLANK(Table1[[#This Row],[Order Total]]),AVERAGE(J1511:J19044),Table1[[#This Row],[Order Total]])</f>
        <v>5</v>
      </c>
      <c r="L1511" s="1">
        <v>45171</v>
      </c>
      <c r="M1511" t="s">
        <v>13</v>
      </c>
      <c r="N1511" s="4" t="str">
        <f>IF(ISBLANK(Table1[[#This Row],[Payment Method]]),"Unknown",Table1[[#This Row],[Payment Method]])</f>
        <v>Credit Card</v>
      </c>
    </row>
    <row r="1512" spans="1:14" hidden="1" x14ac:dyDescent="0.35">
      <c r="A1512" t="s">
        <v>1652</v>
      </c>
      <c r="B1512" t="s">
        <v>181</v>
      </c>
      <c r="C1512" t="s">
        <v>24</v>
      </c>
      <c r="D1512" t="s">
        <v>141</v>
      </c>
      <c r="E1512" s="4" t="str">
        <f>IF(ISBLANK(Table1[[#This Row],[Item]]),"Unknown",Table1[[#This Row],[Item]])</f>
        <v>Iced Tea</v>
      </c>
      <c r="F1512">
        <v>2.5</v>
      </c>
      <c r="G1512" s="4">
        <f>IF(ISBLANK(Table1[[#This Row],[Price]]),AVERAGE(F1512:F19045),Table1[[#This Row],[Price]])</f>
        <v>2.5</v>
      </c>
      <c r="H1512">
        <v>3</v>
      </c>
      <c r="I1512" s="4">
        <f>IF(ISBLANK(Table1[[#This Row],[Quantity]]),AVERAGE(H1512:H19045),Table1[[#This Row],[Quantity]])</f>
        <v>3</v>
      </c>
      <c r="J1512">
        <v>7.5</v>
      </c>
      <c r="K1512" s="4">
        <f>IF(ISBLANK(Table1[[#This Row],[Order Total]]),AVERAGE(J1512:J19045),Table1[[#This Row],[Order Total]])</f>
        <v>7.5</v>
      </c>
      <c r="L1512" s="1">
        <v>45030</v>
      </c>
      <c r="M1512" t="s">
        <v>13</v>
      </c>
      <c r="N1512" s="4" t="str">
        <f>IF(ISBLANK(Table1[[#This Row],[Payment Method]]),"Unknown",Table1[[#This Row],[Payment Method]])</f>
        <v>Credit Card</v>
      </c>
    </row>
    <row r="1513" spans="1:14" hidden="1" x14ac:dyDescent="0.35">
      <c r="A1513" t="s">
        <v>1653</v>
      </c>
      <c r="B1513" t="s">
        <v>134</v>
      </c>
      <c r="C1513" t="s">
        <v>38</v>
      </c>
      <c r="D1513" t="s">
        <v>121</v>
      </c>
      <c r="E1513" s="4" t="str">
        <f>IF(ISBLANK(Table1[[#This Row],[Item]]),"Unknown",Table1[[#This Row],[Item]])</f>
        <v>Ice Cream</v>
      </c>
      <c r="F1513">
        <v>5</v>
      </c>
      <c r="G1513" s="4">
        <f>IF(ISBLANK(Table1[[#This Row],[Price]]),AVERAGE(F1513:F19046),Table1[[#This Row],[Price]])</f>
        <v>5</v>
      </c>
      <c r="H1513">
        <v>3</v>
      </c>
      <c r="I1513" s="4">
        <f>IF(ISBLANK(Table1[[#This Row],[Quantity]]),AVERAGE(H1513:H19046),Table1[[#This Row],[Quantity]])</f>
        <v>3</v>
      </c>
      <c r="J1513">
        <v>15</v>
      </c>
      <c r="K1513" s="4">
        <f>IF(ISBLANK(Table1[[#This Row],[Order Total]]),AVERAGE(J1513:J19046),Table1[[#This Row],[Order Total]])</f>
        <v>15</v>
      </c>
      <c r="L1513" s="1">
        <v>45100</v>
      </c>
      <c r="M1513" t="s">
        <v>17</v>
      </c>
      <c r="N1513" s="4" t="str">
        <f>IF(ISBLANK(Table1[[#This Row],[Payment Method]]),"Unknown",Table1[[#This Row],[Payment Method]])</f>
        <v>Digital Wallet</v>
      </c>
    </row>
    <row r="1514" spans="1:14" hidden="1" x14ac:dyDescent="0.35">
      <c r="A1514" t="s">
        <v>1654</v>
      </c>
      <c r="B1514" t="s">
        <v>165</v>
      </c>
      <c r="C1514" t="s">
        <v>38</v>
      </c>
      <c r="D1514" t="s">
        <v>125</v>
      </c>
      <c r="E1514" s="4" t="str">
        <f>IF(ISBLANK(Table1[[#This Row],[Item]]),"Unknown",Table1[[#This Row],[Item]])</f>
        <v>Cheesecake</v>
      </c>
      <c r="F1514">
        <v>7</v>
      </c>
      <c r="G1514" s="4">
        <f>IF(ISBLANK(Table1[[#This Row],[Price]]),AVERAGE(F1514:F19047),Table1[[#This Row],[Price]])</f>
        <v>7</v>
      </c>
      <c r="H1514">
        <v>4</v>
      </c>
      <c r="I1514" s="4">
        <f>IF(ISBLANK(Table1[[#This Row],[Quantity]]),AVERAGE(H1514:H19047),Table1[[#This Row],[Quantity]])</f>
        <v>4</v>
      </c>
      <c r="J1514">
        <v>28</v>
      </c>
      <c r="K1514" s="4">
        <f>IF(ISBLANK(Table1[[#This Row],[Order Total]]),AVERAGE(J1514:J19047),Table1[[#This Row],[Order Total]])</f>
        <v>28</v>
      </c>
      <c r="L1514" s="1">
        <v>44702</v>
      </c>
      <c r="M1514" t="s">
        <v>28</v>
      </c>
      <c r="N1514" s="4" t="str">
        <f>IF(ISBLANK(Table1[[#This Row],[Payment Method]]),"Unknown",Table1[[#This Row],[Payment Method]])</f>
        <v>Cash</v>
      </c>
    </row>
    <row r="1515" spans="1:14" hidden="1" x14ac:dyDescent="0.35">
      <c r="A1515" t="s">
        <v>1655</v>
      </c>
      <c r="B1515" t="s">
        <v>326</v>
      </c>
      <c r="C1515" t="s">
        <v>38</v>
      </c>
      <c r="D1515" t="s">
        <v>125</v>
      </c>
      <c r="E1515" s="4" t="str">
        <f>IF(ISBLANK(Table1[[#This Row],[Item]]),"Unknown",Table1[[#This Row],[Item]])</f>
        <v>Cheesecake</v>
      </c>
      <c r="F1515">
        <v>7</v>
      </c>
      <c r="G1515" s="4">
        <f>IF(ISBLANK(Table1[[#This Row],[Price]]),AVERAGE(F1515:F19048),Table1[[#This Row],[Price]])</f>
        <v>7</v>
      </c>
      <c r="H1515">
        <v>3</v>
      </c>
      <c r="I1515" s="4">
        <f>IF(ISBLANK(Table1[[#This Row],[Quantity]]),AVERAGE(H1515:H19048),Table1[[#This Row],[Quantity]])</f>
        <v>3</v>
      </c>
      <c r="J1515">
        <v>21</v>
      </c>
      <c r="K1515" s="4">
        <f>IF(ISBLANK(Table1[[#This Row],[Order Total]]),AVERAGE(J1515:J19048),Table1[[#This Row],[Order Total]])</f>
        <v>21</v>
      </c>
      <c r="L1515" s="1">
        <v>45097</v>
      </c>
      <c r="M1515" t="s">
        <v>13</v>
      </c>
      <c r="N1515" s="4" t="str">
        <f>IF(ISBLANK(Table1[[#This Row],[Payment Method]]),"Unknown",Table1[[#This Row],[Payment Method]])</f>
        <v>Credit Card</v>
      </c>
    </row>
    <row r="1516" spans="1:14" hidden="1" x14ac:dyDescent="0.35">
      <c r="A1516" t="s">
        <v>1656</v>
      </c>
      <c r="B1516" t="s">
        <v>138</v>
      </c>
      <c r="C1516" t="s">
        <v>24</v>
      </c>
      <c r="D1516" t="s">
        <v>168</v>
      </c>
      <c r="E1516" s="4" t="str">
        <f>IF(ISBLANK(Table1[[#This Row],[Item]]),"Unknown",Table1[[#This Row],[Item]])</f>
        <v>Water</v>
      </c>
      <c r="F1516">
        <v>1</v>
      </c>
      <c r="G1516" s="4">
        <f>IF(ISBLANK(Table1[[#This Row],[Price]]),AVERAGE(F1516:F19049),Table1[[#This Row],[Price]])</f>
        <v>1</v>
      </c>
      <c r="H1516">
        <v>4</v>
      </c>
      <c r="I1516" s="4">
        <f>IF(ISBLANK(Table1[[#This Row],[Quantity]]),AVERAGE(H1516:H19049),Table1[[#This Row],[Quantity]])</f>
        <v>4</v>
      </c>
      <c r="J1516">
        <v>4</v>
      </c>
      <c r="K1516" s="4">
        <f>IF(ISBLANK(Table1[[#This Row],[Order Total]]),AVERAGE(J1516:J19049),Table1[[#This Row],[Order Total]])</f>
        <v>4</v>
      </c>
      <c r="L1516" s="1">
        <v>44907</v>
      </c>
      <c r="M1516" t="s">
        <v>17</v>
      </c>
      <c r="N1516" s="4" t="str">
        <f>IF(ISBLANK(Table1[[#This Row],[Payment Method]]),"Unknown",Table1[[#This Row],[Payment Method]])</f>
        <v>Digital Wallet</v>
      </c>
    </row>
    <row r="1517" spans="1:14" hidden="1" x14ac:dyDescent="0.35">
      <c r="A1517" t="s">
        <v>1657</v>
      </c>
      <c r="B1517" t="s">
        <v>268</v>
      </c>
      <c r="C1517" t="s">
        <v>20</v>
      </c>
      <c r="D1517" t="s">
        <v>30</v>
      </c>
      <c r="E1517" s="4" t="str">
        <f>IF(ISBLANK(Table1[[#This Row],[Item]]),"Unknown",Table1[[#This Row],[Item]])</f>
        <v>Salmon</v>
      </c>
      <c r="F1517">
        <v>18</v>
      </c>
      <c r="G1517" s="4">
        <f>IF(ISBLANK(Table1[[#This Row],[Price]]),AVERAGE(F1517:F19050),Table1[[#This Row],[Price]])</f>
        <v>18</v>
      </c>
      <c r="H1517">
        <v>5</v>
      </c>
      <c r="I1517" s="4">
        <f>IF(ISBLANK(Table1[[#This Row],[Quantity]]),AVERAGE(H1517:H19050),Table1[[#This Row],[Quantity]])</f>
        <v>5</v>
      </c>
      <c r="J1517">
        <v>90</v>
      </c>
      <c r="K1517" s="4">
        <f>IF(ISBLANK(Table1[[#This Row],[Order Total]]),AVERAGE(J1517:J19050),Table1[[#This Row],[Order Total]])</f>
        <v>90</v>
      </c>
      <c r="L1517" s="1">
        <v>44595</v>
      </c>
      <c r="M1517" t="s">
        <v>17</v>
      </c>
      <c r="N1517" s="4" t="str">
        <f>IF(ISBLANK(Table1[[#This Row],[Payment Method]]),"Unknown",Table1[[#This Row],[Payment Method]])</f>
        <v>Digital Wallet</v>
      </c>
    </row>
    <row r="1518" spans="1:14" hidden="1" x14ac:dyDescent="0.35">
      <c r="A1518" t="s">
        <v>1658</v>
      </c>
      <c r="B1518" t="s">
        <v>441</v>
      </c>
      <c r="C1518" t="s">
        <v>20</v>
      </c>
      <c r="D1518" t="s">
        <v>245</v>
      </c>
      <c r="E1518" s="4" t="str">
        <f>IF(ISBLANK(Table1[[#This Row],[Item]]),"Unknown",Table1[[#This Row],[Item]])</f>
        <v>Steak</v>
      </c>
      <c r="F1518">
        <v>20</v>
      </c>
      <c r="G1518" s="4">
        <f>IF(ISBLANK(Table1[[#This Row],[Price]]),AVERAGE(F1518:F19051),Table1[[#This Row],[Price]])</f>
        <v>20</v>
      </c>
      <c r="H1518">
        <v>4</v>
      </c>
      <c r="I1518" s="4">
        <f>IF(ISBLANK(Table1[[#This Row],[Quantity]]),AVERAGE(H1518:H19051),Table1[[#This Row],[Quantity]])</f>
        <v>4</v>
      </c>
      <c r="J1518">
        <v>80</v>
      </c>
      <c r="K1518" s="4">
        <f>IF(ISBLANK(Table1[[#This Row],[Order Total]]),AVERAGE(J1518:J19051),Table1[[#This Row],[Order Total]])</f>
        <v>80</v>
      </c>
      <c r="L1518" s="1">
        <v>45126</v>
      </c>
      <c r="M1518" t="s">
        <v>28</v>
      </c>
      <c r="N1518" s="4" t="str">
        <f>IF(ISBLANK(Table1[[#This Row],[Payment Method]]),"Unknown",Table1[[#This Row],[Payment Method]])</f>
        <v>Cash</v>
      </c>
    </row>
    <row r="1519" spans="1:14" hidden="1" x14ac:dyDescent="0.35">
      <c r="A1519" t="s">
        <v>1659</v>
      </c>
      <c r="B1519" t="s">
        <v>457</v>
      </c>
      <c r="C1519" t="s">
        <v>38</v>
      </c>
      <c r="D1519" t="s">
        <v>74</v>
      </c>
      <c r="E1519" s="4" t="str">
        <f>IF(ISBLANK(Table1[[#This Row],[Item]]),"Unknown",Table1[[#This Row],[Item]])</f>
        <v>Chocolate Cake</v>
      </c>
      <c r="F1519">
        <v>6</v>
      </c>
      <c r="G1519" s="4">
        <f>IF(ISBLANK(Table1[[#This Row],[Price]]),AVERAGE(F1519:F19052),Table1[[#This Row],[Price]])</f>
        <v>6</v>
      </c>
      <c r="H1519">
        <v>3</v>
      </c>
      <c r="I1519" s="4">
        <f>IF(ISBLANK(Table1[[#This Row],[Quantity]]),AVERAGE(H1519:H19052),Table1[[#This Row],[Quantity]])</f>
        <v>3</v>
      </c>
      <c r="J1519">
        <v>18</v>
      </c>
      <c r="K1519" s="4">
        <f>IF(ISBLANK(Table1[[#This Row],[Order Total]]),AVERAGE(J1519:J19052),Table1[[#This Row],[Order Total]])</f>
        <v>18</v>
      </c>
      <c r="L1519" s="1">
        <v>45279</v>
      </c>
      <c r="M1519" t="s">
        <v>28</v>
      </c>
      <c r="N1519" s="4" t="str">
        <f>IF(ISBLANK(Table1[[#This Row],[Payment Method]]),"Unknown",Table1[[#This Row],[Payment Method]])</f>
        <v>Cash</v>
      </c>
    </row>
    <row r="1520" spans="1:14" hidden="1" x14ac:dyDescent="0.35">
      <c r="A1520" t="s">
        <v>1660</v>
      </c>
      <c r="B1520" t="s">
        <v>254</v>
      </c>
      <c r="C1520" t="s">
        <v>20</v>
      </c>
      <c r="D1520" t="s">
        <v>27</v>
      </c>
      <c r="E1520" s="4" t="str">
        <f>IF(ISBLANK(Table1[[#This Row],[Item]]),"Unknown",Table1[[#This Row],[Item]])</f>
        <v>Pasta Alfredo</v>
      </c>
      <c r="F1520">
        <v>12</v>
      </c>
      <c r="G1520" s="4">
        <f>IF(ISBLANK(Table1[[#This Row],[Price]]),AVERAGE(F1520:F19053),Table1[[#This Row],[Price]])</f>
        <v>12</v>
      </c>
      <c r="H1520">
        <v>5</v>
      </c>
      <c r="I1520" s="4">
        <f>IF(ISBLANK(Table1[[#This Row],[Quantity]]),AVERAGE(H1520:H19053),Table1[[#This Row],[Quantity]])</f>
        <v>5</v>
      </c>
      <c r="J1520">
        <v>60</v>
      </c>
      <c r="K1520" s="4">
        <f>IF(ISBLANK(Table1[[#This Row],[Order Total]]),AVERAGE(J1520:J19053),Table1[[#This Row],[Order Total]])</f>
        <v>60</v>
      </c>
      <c r="L1520" s="1">
        <v>44742</v>
      </c>
      <c r="N1520" s="4" t="str">
        <f>IF(ISBLANK(Table1[[#This Row],[Payment Method]]),"Unknown",Table1[[#This Row],[Payment Method]])</f>
        <v>Unknown</v>
      </c>
    </row>
    <row r="1521" spans="1:14" hidden="1" x14ac:dyDescent="0.35">
      <c r="A1521" t="s">
        <v>1661</v>
      </c>
      <c r="B1521" t="s">
        <v>45</v>
      </c>
      <c r="C1521" t="s">
        <v>38</v>
      </c>
      <c r="D1521" t="s">
        <v>121</v>
      </c>
      <c r="E1521" s="4" t="str">
        <f>IF(ISBLANK(Table1[[#This Row],[Item]]),"Unknown",Table1[[#This Row],[Item]])</f>
        <v>Ice Cream</v>
      </c>
      <c r="F1521">
        <v>5</v>
      </c>
      <c r="G1521" s="4">
        <f>IF(ISBLANK(Table1[[#This Row],[Price]]),AVERAGE(F1521:F19054),Table1[[#This Row],[Price]])</f>
        <v>5</v>
      </c>
      <c r="H1521">
        <v>5</v>
      </c>
      <c r="I1521" s="4">
        <f>IF(ISBLANK(Table1[[#This Row],[Quantity]]),AVERAGE(H1521:H19054),Table1[[#This Row],[Quantity]])</f>
        <v>5</v>
      </c>
      <c r="J1521">
        <v>25</v>
      </c>
      <c r="K1521" s="4">
        <f>IF(ISBLANK(Table1[[#This Row],[Order Total]]),AVERAGE(J1521:J19054),Table1[[#This Row],[Order Total]])</f>
        <v>25</v>
      </c>
      <c r="L1521" s="1">
        <v>44790</v>
      </c>
      <c r="M1521" t="s">
        <v>13</v>
      </c>
      <c r="N1521" s="4" t="str">
        <f>IF(ISBLANK(Table1[[#This Row],[Payment Method]]),"Unknown",Table1[[#This Row],[Payment Method]])</f>
        <v>Credit Card</v>
      </c>
    </row>
    <row r="1522" spans="1:14" hidden="1" x14ac:dyDescent="0.35">
      <c r="A1522" t="s">
        <v>1662</v>
      </c>
      <c r="B1522" t="s">
        <v>484</v>
      </c>
      <c r="C1522" t="s">
        <v>24</v>
      </c>
      <c r="D1522" t="s">
        <v>71</v>
      </c>
      <c r="E1522" s="4" t="str">
        <f>IF(ISBLANK(Table1[[#This Row],[Item]]),"Unknown",Table1[[#This Row],[Item]])</f>
        <v>Orange Juice</v>
      </c>
      <c r="F1522">
        <v>3</v>
      </c>
      <c r="G1522" s="4">
        <f>IF(ISBLANK(Table1[[#This Row],[Price]]),AVERAGE(F1522:F19055),Table1[[#This Row],[Price]])</f>
        <v>3</v>
      </c>
      <c r="H1522">
        <v>3</v>
      </c>
      <c r="I1522" s="4">
        <f>IF(ISBLANK(Table1[[#This Row],[Quantity]]),AVERAGE(H1522:H19055),Table1[[#This Row],[Quantity]])</f>
        <v>3</v>
      </c>
      <c r="J1522">
        <v>9</v>
      </c>
      <c r="K1522" s="4">
        <f>IF(ISBLANK(Table1[[#This Row],[Order Total]]),AVERAGE(J1522:J19055),Table1[[#This Row],[Order Total]])</f>
        <v>9</v>
      </c>
      <c r="L1522" s="1">
        <v>45035</v>
      </c>
      <c r="M1522" t="s">
        <v>28</v>
      </c>
      <c r="N1522" s="4" t="str">
        <f>IF(ISBLANK(Table1[[#This Row],[Payment Method]]),"Unknown",Table1[[#This Row],[Payment Method]])</f>
        <v>Cash</v>
      </c>
    </row>
    <row r="1523" spans="1:14" hidden="1" x14ac:dyDescent="0.35">
      <c r="A1523" t="s">
        <v>1663</v>
      </c>
      <c r="B1523" t="s">
        <v>64</v>
      </c>
      <c r="C1523" t="s">
        <v>50</v>
      </c>
      <c r="D1523" t="s">
        <v>86</v>
      </c>
      <c r="E1523" s="4" t="str">
        <f>IF(ISBLANK(Table1[[#This Row],[Item]]),"Unknown",Table1[[#This Row],[Item]])</f>
        <v>Cheese Fries</v>
      </c>
      <c r="F1523">
        <v>5</v>
      </c>
      <c r="G1523" s="4">
        <f>IF(ISBLANK(Table1[[#This Row],[Price]]),AVERAGE(F1523:F19056),Table1[[#This Row],[Price]])</f>
        <v>5</v>
      </c>
      <c r="H1523">
        <v>2</v>
      </c>
      <c r="I1523" s="4">
        <f>IF(ISBLANK(Table1[[#This Row],[Quantity]]),AVERAGE(H1523:H19056),Table1[[#This Row],[Quantity]])</f>
        <v>2</v>
      </c>
      <c r="J1523">
        <v>10</v>
      </c>
      <c r="K1523" s="4">
        <f>IF(ISBLANK(Table1[[#This Row],[Order Total]]),AVERAGE(J1523:J19056),Table1[[#This Row],[Order Total]])</f>
        <v>10</v>
      </c>
      <c r="L1523" s="1">
        <v>44667</v>
      </c>
      <c r="M1523" t="s">
        <v>17</v>
      </c>
      <c r="N1523" s="4" t="str">
        <f>IF(ISBLANK(Table1[[#This Row],[Payment Method]]),"Unknown",Table1[[#This Row],[Payment Method]])</f>
        <v>Digital Wallet</v>
      </c>
    </row>
    <row r="1524" spans="1:14" hidden="1" x14ac:dyDescent="0.35">
      <c r="A1524" t="s">
        <v>1664</v>
      </c>
      <c r="B1524" t="s">
        <v>32</v>
      </c>
      <c r="C1524" t="s">
        <v>11</v>
      </c>
      <c r="D1524" t="s">
        <v>33</v>
      </c>
      <c r="E1524" s="4" t="str">
        <f>IF(ISBLANK(Table1[[#This Row],[Item]]),"Unknown",Table1[[#This Row],[Item]])</f>
        <v>Garlic Bread</v>
      </c>
      <c r="F1524">
        <v>4</v>
      </c>
      <c r="G1524" s="4">
        <f>IF(ISBLANK(Table1[[#This Row],[Price]]),AVERAGE(F1524:F19057),Table1[[#This Row],[Price]])</f>
        <v>4</v>
      </c>
      <c r="H1524">
        <v>3</v>
      </c>
      <c r="I1524" s="4">
        <f>IF(ISBLANK(Table1[[#This Row],[Quantity]]),AVERAGE(H1524:H19057),Table1[[#This Row],[Quantity]])</f>
        <v>3</v>
      </c>
      <c r="J1524">
        <v>12</v>
      </c>
      <c r="K1524" s="4">
        <f>IF(ISBLANK(Table1[[#This Row],[Order Total]]),AVERAGE(J1524:J19057),Table1[[#This Row],[Order Total]])</f>
        <v>12</v>
      </c>
      <c r="L1524" s="1">
        <v>44799</v>
      </c>
      <c r="M1524" t="s">
        <v>13</v>
      </c>
      <c r="N1524" s="4" t="str">
        <f>IF(ISBLANK(Table1[[#This Row],[Payment Method]]),"Unknown",Table1[[#This Row],[Payment Method]])</f>
        <v>Credit Card</v>
      </c>
    </row>
    <row r="1525" spans="1:14" hidden="1" x14ac:dyDescent="0.35">
      <c r="A1525" t="s">
        <v>1665</v>
      </c>
      <c r="B1525" t="s">
        <v>160</v>
      </c>
      <c r="C1525" t="s">
        <v>20</v>
      </c>
      <c r="D1525" t="s">
        <v>27</v>
      </c>
      <c r="E1525" s="4" t="str">
        <f>IF(ISBLANK(Table1[[#This Row],[Item]]),"Unknown",Table1[[#This Row],[Item]])</f>
        <v>Pasta Alfredo</v>
      </c>
      <c r="F1525">
        <v>12</v>
      </c>
      <c r="G1525" s="4">
        <f>IF(ISBLANK(Table1[[#This Row],[Price]]),AVERAGE(F1525:F19058),Table1[[#This Row],[Price]])</f>
        <v>12</v>
      </c>
      <c r="H1525">
        <v>3</v>
      </c>
      <c r="I1525" s="4">
        <f>IF(ISBLANK(Table1[[#This Row],[Quantity]]),AVERAGE(H1525:H19058),Table1[[#This Row],[Quantity]])</f>
        <v>3</v>
      </c>
      <c r="J1525">
        <v>36</v>
      </c>
      <c r="K1525" s="4">
        <f>IF(ISBLANK(Table1[[#This Row],[Order Total]]),AVERAGE(J1525:J19058),Table1[[#This Row],[Order Total]])</f>
        <v>36</v>
      </c>
      <c r="L1525" s="1">
        <v>44759</v>
      </c>
      <c r="M1525" t="s">
        <v>13</v>
      </c>
      <c r="N1525" s="4" t="str">
        <f>IF(ISBLANK(Table1[[#This Row],[Payment Method]]),"Unknown",Table1[[#This Row],[Payment Method]])</f>
        <v>Credit Card</v>
      </c>
    </row>
    <row r="1526" spans="1:14" hidden="1" x14ac:dyDescent="0.35">
      <c r="A1526" t="s">
        <v>1666</v>
      </c>
      <c r="B1526" t="s">
        <v>118</v>
      </c>
      <c r="C1526" t="s">
        <v>20</v>
      </c>
      <c r="D1526" t="s">
        <v>21</v>
      </c>
      <c r="E1526" s="4" t="str">
        <f>IF(ISBLANK(Table1[[#This Row],[Item]]),"Unknown",Table1[[#This Row],[Item]])</f>
        <v>Grilled Chicken</v>
      </c>
      <c r="F1526">
        <v>15</v>
      </c>
      <c r="G1526" s="4">
        <f>IF(ISBLANK(Table1[[#This Row],[Price]]),AVERAGE(F1526:F19059),Table1[[#This Row],[Price]])</f>
        <v>15</v>
      </c>
      <c r="H1526">
        <v>1</v>
      </c>
      <c r="I1526" s="4">
        <f>IF(ISBLANK(Table1[[#This Row],[Quantity]]),AVERAGE(H1526:H19059),Table1[[#This Row],[Quantity]])</f>
        <v>1</v>
      </c>
      <c r="J1526">
        <v>15</v>
      </c>
      <c r="K1526" s="4">
        <f>IF(ISBLANK(Table1[[#This Row],[Order Total]]),AVERAGE(J1526:J19059),Table1[[#This Row],[Order Total]])</f>
        <v>15</v>
      </c>
      <c r="L1526" s="1">
        <v>44825</v>
      </c>
      <c r="M1526" t="s">
        <v>17</v>
      </c>
      <c r="N1526" s="4" t="str">
        <f>IF(ISBLANK(Table1[[#This Row],[Payment Method]]),"Unknown",Table1[[#This Row],[Payment Method]])</f>
        <v>Digital Wallet</v>
      </c>
    </row>
    <row r="1527" spans="1:14" hidden="1" x14ac:dyDescent="0.35">
      <c r="A1527" t="s">
        <v>1667</v>
      </c>
      <c r="B1527" t="s">
        <v>223</v>
      </c>
      <c r="C1527" t="s">
        <v>38</v>
      </c>
      <c r="D1527" t="s">
        <v>125</v>
      </c>
      <c r="E1527" s="4" t="str">
        <f>IF(ISBLANK(Table1[[#This Row],[Item]]),"Unknown",Table1[[#This Row],[Item]])</f>
        <v>Cheesecake</v>
      </c>
      <c r="F1527">
        <v>7</v>
      </c>
      <c r="G1527" s="4">
        <f>IF(ISBLANK(Table1[[#This Row],[Price]]),AVERAGE(F1527:F19060),Table1[[#This Row],[Price]])</f>
        <v>7</v>
      </c>
      <c r="H1527">
        <v>2</v>
      </c>
      <c r="I1527" s="4">
        <f>IF(ISBLANK(Table1[[#This Row],[Quantity]]),AVERAGE(H1527:H19060),Table1[[#This Row],[Quantity]])</f>
        <v>2</v>
      </c>
      <c r="J1527">
        <v>14</v>
      </c>
      <c r="K1527" s="4">
        <f>IF(ISBLANK(Table1[[#This Row],[Order Total]]),AVERAGE(J1527:J19060),Table1[[#This Row],[Order Total]])</f>
        <v>14</v>
      </c>
      <c r="L1527" s="1">
        <v>44777</v>
      </c>
      <c r="M1527" t="s">
        <v>17</v>
      </c>
      <c r="N1527" s="4" t="str">
        <f>IF(ISBLANK(Table1[[#This Row],[Payment Method]]),"Unknown",Table1[[#This Row],[Payment Method]])</f>
        <v>Digital Wallet</v>
      </c>
    </row>
    <row r="1528" spans="1:14" hidden="1" x14ac:dyDescent="0.35">
      <c r="A1528" t="s">
        <v>1668</v>
      </c>
      <c r="B1528" t="s">
        <v>138</v>
      </c>
      <c r="C1528" t="s">
        <v>11</v>
      </c>
      <c r="D1528" t="s">
        <v>33</v>
      </c>
      <c r="E1528" s="4" t="str">
        <f>IF(ISBLANK(Table1[[#This Row],[Item]]),"Unknown",Table1[[#This Row],[Item]])</f>
        <v>Garlic Bread</v>
      </c>
      <c r="F1528">
        <v>4</v>
      </c>
      <c r="G1528" s="4">
        <f>IF(ISBLANK(Table1[[#This Row],[Price]]),AVERAGE(F1528:F19061),Table1[[#This Row],[Price]])</f>
        <v>4</v>
      </c>
      <c r="H1528">
        <v>5</v>
      </c>
      <c r="I1528" s="4">
        <f>IF(ISBLANK(Table1[[#This Row],[Quantity]]),AVERAGE(H1528:H19061),Table1[[#This Row],[Quantity]])</f>
        <v>5</v>
      </c>
      <c r="J1528">
        <v>20</v>
      </c>
      <c r="K1528" s="4">
        <f>IF(ISBLANK(Table1[[#This Row],[Order Total]]),AVERAGE(J1528:J19061),Table1[[#This Row],[Order Total]])</f>
        <v>20</v>
      </c>
      <c r="L1528" s="1">
        <v>44819</v>
      </c>
      <c r="M1528" t="s">
        <v>17</v>
      </c>
      <c r="N1528" s="4" t="str">
        <f>IF(ISBLANK(Table1[[#This Row],[Payment Method]]),"Unknown",Table1[[#This Row],[Payment Method]])</f>
        <v>Digital Wallet</v>
      </c>
    </row>
    <row r="1529" spans="1:14" hidden="1" x14ac:dyDescent="0.35">
      <c r="A1529" t="s">
        <v>1669</v>
      </c>
      <c r="B1529" t="s">
        <v>58</v>
      </c>
      <c r="C1529" t="s">
        <v>50</v>
      </c>
      <c r="D1529" t="s">
        <v>93</v>
      </c>
      <c r="E1529" s="4" t="str">
        <f>IF(ISBLANK(Table1[[#This Row],[Item]]),"Unknown",Table1[[#This Row],[Item]])</f>
        <v>Beef Chili</v>
      </c>
      <c r="F1529">
        <v>7</v>
      </c>
      <c r="G1529" s="4">
        <f>IF(ISBLANK(Table1[[#This Row],[Price]]),AVERAGE(F1529:F19062),Table1[[#This Row],[Price]])</f>
        <v>7</v>
      </c>
      <c r="H1529">
        <v>4</v>
      </c>
      <c r="I1529" s="4">
        <f>IF(ISBLANK(Table1[[#This Row],[Quantity]]),AVERAGE(H1529:H19062),Table1[[#This Row],[Quantity]])</f>
        <v>4</v>
      </c>
      <c r="J1529">
        <v>28</v>
      </c>
      <c r="K1529" s="4">
        <f>IF(ISBLANK(Table1[[#This Row],[Order Total]]),AVERAGE(J1529:J19062),Table1[[#This Row],[Order Total]])</f>
        <v>28</v>
      </c>
      <c r="L1529" s="1">
        <v>45167</v>
      </c>
      <c r="M1529" t="s">
        <v>28</v>
      </c>
      <c r="N1529" s="4" t="str">
        <f>IF(ISBLANK(Table1[[#This Row],[Payment Method]]),"Unknown",Table1[[#This Row],[Payment Method]])</f>
        <v>Cash</v>
      </c>
    </row>
    <row r="1530" spans="1:14" hidden="1" x14ac:dyDescent="0.35">
      <c r="A1530" t="s">
        <v>1670</v>
      </c>
      <c r="B1530" t="s">
        <v>26</v>
      </c>
      <c r="C1530" t="s">
        <v>11</v>
      </c>
      <c r="D1530" t="s">
        <v>79</v>
      </c>
      <c r="E1530" s="4" t="str">
        <f>IF(ISBLANK(Table1[[#This Row],[Item]]),"Unknown",Table1[[#This Row],[Item]])</f>
        <v>Grilled Vegetables</v>
      </c>
      <c r="F1530">
        <v>5</v>
      </c>
      <c r="G1530" s="4">
        <f>IF(ISBLANK(Table1[[#This Row],[Price]]),AVERAGE(F1530:F19063),Table1[[#This Row],[Price]])</f>
        <v>5</v>
      </c>
      <c r="H1530">
        <v>2</v>
      </c>
      <c r="I1530" s="4">
        <f>IF(ISBLANK(Table1[[#This Row],[Quantity]]),AVERAGE(H1530:H19063),Table1[[#This Row],[Quantity]])</f>
        <v>2</v>
      </c>
      <c r="J1530">
        <v>10</v>
      </c>
      <c r="K1530" s="4">
        <f>IF(ISBLANK(Table1[[#This Row],[Order Total]]),AVERAGE(J1530:J19063),Table1[[#This Row],[Order Total]])</f>
        <v>10</v>
      </c>
      <c r="L1530" s="1">
        <v>44896</v>
      </c>
      <c r="M1530" t="s">
        <v>28</v>
      </c>
      <c r="N1530" s="4" t="str">
        <f>IF(ISBLANK(Table1[[#This Row],[Payment Method]]),"Unknown",Table1[[#This Row],[Payment Method]])</f>
        <v>Cash</v>
      </c>
    </row>
    <row r="1531" spans="1:14" x14ac:dyDescent="0.35">
      <c r="A1531" t="s">
        <v>1671</v>
      </c>
      <c r="B1531" t="s">
        <v>134</v>
      </c>
      <c r="C1531" t="s">
        <v>20</v>
      </c>
      <c r="E1531" s="4" t="str">
        <f>IF(ISBLANK(Table1[[#This Row],[Item]]),"Unknown",Table1[[#This Row],[Item]])</f>
        <v>Unknown</v>
      </c>
      <c r="G1531" s="4">
        <f>IF(ISBLANK(Table1[[#This Row],[Price]]),AVERAGE(F1531:F19064),Table1[[#This Row],[Price]])</f>
        <v>6.5833936205195656</v>
      </c>
      <c r="I1531" s="4">
        <f>IF(ISBLANK(Table1[[#This Row],[Quantity]]),AVERAGE(H1531:H19064),Table1[[#This Row],[Quantity]])</f>
        <v>3.0090361445783134</v>
      </c>
      <c r="K1531" s="4">
        <f>IF(ISBLANK(Table1[[#This Row],[Order Total]]),AVERAGE(J1531:J19064),Table1[[#This Row],[Order Total]])</f>
        <v>19.855966418866956</v>
      </c>
      <c r="L1531" s="1">
        <v>44902</v>
      </c>
      <c r="N1531" s="4" t="str">
        <f>IF(ISBLANK(Table1[[#This Row],[Payment Method]]),"Unknown",Table1[[#This Row],[Payment Method]])</f>
        <v>Unknown</v>
      </c>
    </row>
    <row r="1532" spans="1:14" hidden="1" x14ac:dyDescent="0.35">
      <c r="A1532" t="s">
        <v>1672</v>
      </c>
      <c r="B1532" t="s">
        <v>283</v>
      </c>
      <c r="C1532" t="s">
        <v>11</v>
      </c>
      <c r="D1532" t="s">
        <v>79</v>
      </c>
      <c r="E1532" s="4" t="str">
        <f>IF(ISBLANK(Table1[[#This Row],[Item]]),"Unknown",Table1[[#This Row],[Item]])</f>
        <v>Grilled Vegetables</v>
      </c>
      <c r="F1532">
        <v>5</v>
      </c>
      <c r="G1532" s="4">
        <f>IF(ISBLANK(Table1[[#This Row],[Price]]),AVERAGE(F1532:F19065),Table1[[#This Row],[Price]])</f>
        <v>5</v>
      </c>
      <c r="H1532">
        <v>1</v>
      </c>
      <c r="I1532" s="4">
        <f>IF(ISBLANK(Table1[[#This Row],[Quantity]]),AVERAGE(H1532:H19065),Table1[[#This Row],[Quantity]])</f>
        <v>1</v>
      </c>
      <c r="J1532">
        <v>5</v>
      </c>
      <c r="K1532" s="4">
        <f>IF(ISBLANK(Table1[[#This Row],[Order Total]]),AVERAGE(J1532:J19065),Table1[[#This Row],[Order Total]])</f>
        <v>5</v>
      </c>
      <c r="L1532" s="1">
        <v>44858</v>
      </c>
      <c r="N1532" s="4" t="str">
        <f>IF(ISBLANK(Table1[[#This Row],[Payment Method]]),"Unknown",Table1[[#This Row],[Payment Method]])</f>
        <v>Unknown</v>
      </c>
    </row>
    <row r="1533" spans="1:14" hidden="1" x14ac:dyDescent="0.35">
      <c r="A1533" t="s">
        <v>1673</v>
      </c>
      <c r="B1533" t="s">
        <v>215</v>
      </c>
      <c r="C1533" t="s">
        <v>11</v>
      </c>
      <c r="D1533" t="s">
        <v>16</v>
      </c>
      <c r="E1533" s="4" t="str">
        <f>IF(ISBLANK(Table1[[#This Row],[Item]]),"Unknown",Table1[[#This Row],[Item]])</f>
        <v>Mashed Potatoes</v>
      </c>
      <c r="F1533">
        <v>4</v>
      </c>
      <c r="G1533" s="4">
        <f>IF(ISBLANK(Table1[[#This Row],[Price]]),AVERAGE(F1533:F19066),Table1[[#This Row],[Price]])</f>
        <v>4</v>
      </c>
      <c r="H1533">
        <v>4</v>
      </c>
      <c r="I1533" s="4">
        <f>IF(ISBLANK(Table1[[#This Row],[Quantity]]),AVERAGE(H1533:H19066),Table1[[#This Row],[Quantity]])</f>
        <v>4</v>
      </c>
      <c r="J1533">
        <v>16</v>
      </c>
      <c r="K1533" s="4">
        <f>IF(ISBLANK(Table1[[#This Row],[Order Total]]),AVERAGE(J1533:J19066),Table1[[#This Row],[Order Total]])</f>
        <v>16</v>
      </c>
      <c r="L1533" s="1">
        <v>45240</v>
      </c>
      <c r="M1533" t="s">
        <v>28</v>
      </c>
      <c r="N1533" s="4" t="str">
        <f>IF(ISBLANK(Table1[[#This Row],[Payment Method]]),"Unknown",Table1[[#This Row],[Payment Method]])</f>
        <v>Cash</v>
      </c>
    </row>
    <row r="1534" spans="1:14" hidden="1" x14ac:dyDescent="0.35">
      <c r="A1534" t="s">
        <v>1674</v>
      </c>
      <c r="B1534" t="s">
        <v>345</v>
      </c>
      <c r="C1534" t="s">
        <v>38</v>
      </c>
      <c r="D1534" t="s">
        <v>121</v>
      </c>
      <c r="E1534" s="4" t="str">
        <f>IF(ISBLANK(Table1[[#This Row],[Item]]),"Unknown",Table1[[#This Row],[Item]])</f>
        <v>Ice Cream</v>
      </c>
      <c r="F1534">
        <v>5</v>
      </c>
      <c r="G1534" s="4">
        <f>IF(ISBLANK(Table1[[#This Row],[Price]]),AVERAGE(F1534:F19067),Table1[[#This Row],[Price]])</f>
        <v>5</v>
      </c>
      <c r="H1534">
        <v>4</v>
      </c>
      <c r="I1534" s="4">
        <f>IF(ISBLANK(Table1[[#This Row],[Quantity]]),AVERAGE(H1534:H19067),Table1[[#This Row],[Quantity]])</f>
        <v>4</v>
      </c>
      <c r="J1534">
        <v>20</v>
      </c>
      <c r="K1534" s="4">
        <f>IF(ISBLANK(Table1[[#This Row],[Order Total]]),AVERAGE(J1534:J19067),Table1[[#This Row],[Order Total]])</f>
        <v>20</v>
      </c>
      <c r="L1534" s="1">
        <v>44923</v>
      </c>
      <c r="M1534" t="s">
        <v>17</v>
      </c>
      <c r="N1534" s="4" t="str">
        <f>IF(ISBLANK(Table1[[#This Row],[Payment Method]]),"Unknown",Table1[[#This Row],[Payment Method]])</f>
        <v>Digital Wallet</v>
      </c>
    </row>
    <row r="1535" spans="1:14" hidden="1" x14ac:dyDescent="0.35">
      <c r="A1535" t="s">
        <v>1675</v>
      </c>
      <c r="B1535" t="s">
        <v>123</v>
      </c>
      <c r="C1535" t="s">
        <v>20</v>
      </c>
      <c r="D1535" t="s">
        <v>30</v>
      </c>
      <c r="E1535" s="4" t="str">
        <f>IF(ISBLANK(Table1[[#This Row],[Item]]),"Unknown",Table1[[#This Row],[Item]])</f>
        <v>Salmon</v>
      </c>
      <c r="F1535">
        <v>18</v>
      </c>
      <c r="G1535" s="4">
        <f>IF(ISBLANK(Table1[[#This Row],[Price]]),AVERAGE(F1535:F19068),Table1[[#This Row],[Price]])</f>
        <v>18</v>
      </c>
      <c r="H1535">
        <v>5</v>
      </c>
      <c r="I1535" s="4">
        <f>IF(ISBLANK(Table1[[#This Row],[Quantity]]),AVERAGE(H1535:H19068),Table1[[#This Row],[Quantity]])</f>
        <v>5</v>
      </c>
      <c r="J1535">
        <v>90</v>
      </c>
      <c r="K1535" s="4">
        <f>IF(ISBLANK(Table1[[#This Row],[Order Total]]),AVERAGE(J1535:J19068),Table1[[#This Row],[Order Total]])</f>
        <v>90</v>
      </c>
      <c r="L1535" s="1">
        <v>44659</v>
      </c>
      <c r="M1535" t="s">
        <v>13</v>
      </c>
      <c r="N1535" s="4" t="str">
        <f>IF(ISBLANK(Table1[[#This Row],[Payment Method]]),"Unknown",Table1[[#This Row],[Payment Method]])</f>
        <v>Credit Card</v>
      </c>
    </row>
    <row r="1536" spans="1:14" hidden="1" x14ac:dyDescent="0.35">
      <c r="A1536" t="s">
        <v>1676</v>
      </c>
      <c r="B1536" t="s">
        <v>145</v>
      </c>
      <c r="C1536" t="s">
        <v>20</v>
      </c>
      <c r="E1536" s="4" t="str">
        <f>IF(ISBLANK(Table1[[#This Row],[Item]]),"Unknown",Table1[[#This Row],[Item]])</f>
        <v>Unknown</v>
      </c>
      <c r="F1536">
        <v>14</v>
      </c>
      <c r="G1536" s="4">
        <f>IF(ISBLANK(Table1[[#This Row],[Price]]),AVERAGE(F1536:F19069),Table1[[#This Row],[Price]])</f>
        <v>14</v>
      </c>
      <c r="H1536">
        <v>3</v>
      </c>
      <c r="I1536" s="4">
        <f>IF(ISBLANK(Table1[[#This Row],[Quantity]]),AVERAGE(H1536:H19069),Table1[[#This Row],[Quantity]])</f>
        <v>3</v>
      </c>
      <c r="J1536">
        <v>42</v>
      </c>
      <c r="K1536" s="4">
        <f>IF(ISBLANK(Table1[[#This Row],[Order Total]]),AVERAGE(J1536:J19069),Table1[[#This Row],[Order Total]])</f>
        <v>42</v>
      </c>
      <c r="L1536" s="1">
        <v>44979</v>
      </c>
      <c r="M1536" t="s">
        <v>17</v>
      </c>
      <c r="N1536" s="4" t="str">
        <f>IF(ISBLANK(Table1[[#This Row],[Payment Method]]),"Unknown",Table1[[#This Row],[Payment Method]])</f>
        <v>Digital Wallet</v>
      </c>
    </row>
    <row r="1537" spans="1:14" hidden="1" x14ac:dyDescent="0.35">
      <c r="A1537" t="s">
        <v>1677</v>
      </c>
      <c r="B1537" t="s">
        <v>441</v>
      </c>
      <c r="C1537" t="s">
        <v>50</v>
      </c>
      <c r="D1537" t="s">
        <v>86</v>
      </c>
      <c r="E1537" s="4" t="str">
        <f>IF(ISBLANK(Table1[[#This Row],[Item]]),"Unknown",Table1[[#This Row],[Item]])</f>
        <v>Cheese Fries</v>
      </c>
      <c r="F1537">
        <v>5</v>
      </c>
      <c r="G1537" s="4">
        <f>IF(ISBLANK(Table1[[#This Row],[Price]]),AVERAGE(F1537:F19070),Table1[[#This Row],[Price]])</f>
        <v>5</v>
      </c>
      <c r="H1537">
        <v>4</v>
      </c>
      <c r="I1537" s="4">
        <f>IF(ISBLANK(Table1[[#This Row],[Quantity]]),AVERAGE(H1537:H19070),Table1[[#This Row],[Quantity]])</f>
        <v>4</v>
      </c>
      <c r="J1537">
        <v>20</v>
      </c>
      <c r="K1537" s="4">
        <f>IF(ISBLANK(Table1[[#This Row],[Order Total]]),AVERAGE(J1537:J19070),Table1[[#This Row],[Order Total]])</f>
        <v>20</v>
      </c>
      <c r="L1537" s="1">
        <v>45267</v>
      </c>
      <c r="M1537" t="s">
        <v>13</v>
      </c>
      <c r="N1537" s="4" t="str">
        <f>IF(ISBLANK(Table1[[#This Row],[Payment Method]]),"Unknown",Table1[[#This Row],[Payment Method]])</f>
        <v>Credit Card</v>
      </c>
    </row>
    <row r="1538" spans="1:14" hidden="1" x14ac:dyDescent="0.35">
      <c r="A1538" t="s">
        <v>1678</v>
      </c>
      <c r="B1538" t="s">
        <v>76</v>
      </c>
      <c r="C1538" t="s">
        <v>24</v>
      </c>
      <c r="D1538" t="s">
        <v>56</v>
      </c>
      <c r="E1538" s="4" t="str">
        <f>IF(ISBLANK(Table1[[#This Row],[Item]]),"Unknown",Table1[[#This Row],[Item]])</f>
        <v>Lemonade</v>
      </c>
      <c r="F1538">
        <v>3</v>
      </c>
      <c r="G1538" s="4">
        <f>IF(ISBLANK(Table1[[#This Row],[Price]]),AVERAGE(F1538:F19071),Table1[[#This Row],[Price]])</f>
        <v>3</v>
      </c>
      <c r="H1538">
        <v>3</v>
      </c>
      <c r="I1538" s="4">
        <f>IF(ISBLANK(Table1[[#This Row],[Quantity]]),AVERAGE(H1538:H19071),Table1[[#This Row],[Quantity]])</f>
        <v>3</v>
      </c>
      <c r="J1538">
        <v>9</v>
      </c>
      <c r="K1538" s="4">
        <f>IF(ISBLANK(Table1[[#This Row],[Order Total]]),AVERAGE(J1538:J19071),Table1[[#This Row],[Order Total]])</f>
        <v>9</v>
      </c>
      <c r="L1538" s="1">
        <v>44689</v>
      </c>
      <c r="M1538" t="s">
        <v>28</v>
      </c>
      <c r="N1538" s="4" t="str">
        <f>IF(ISBLANK(Table1[[#This Row],[Payment Method]]),"Unknown",Table1[[#This Row],[Payment Method]])</f>
        <v>Cash</v>
      </c>
    </row>
    <row r="1539" spans="1:14" hidden="1" x14ac:dyDescent="0.35">
      <c r="A1539" t="s">
        <v>1679</v>
      </c>
      <c r="B1539" t="s">
        <v>172</v>
      </c>
      <c r="C1539" t="s">
        <v>50</v>
      </c>
      <c r="D1539" t="s">
        <v>86</v>
      </c>
      <c r="E1539" s="4" t="str">
        <f>IF(ISBLANK(Table1[[#This Row],[Item]]),"Unknown",Table1[[#This Row],[Item]])</f>
        <v>Cheese Fries</v>
      </c>
      <c r="F1539">
        <v>5</v>
      </c>
      <c r="G1539" s="4">
        <f>IF(ISBLANK(Table1[[#This Row],[Price]]),AVERAGE(F1539:F19072),Table1[[#This Row],[Price]])</f>
        <v>5</v>
      </c>
      <c r="H1539">
        <v>3</v>
      </c>
      <c r="I1539" s="4">
        <f>IF(ISBLANK(Table1[[#This Row],[Quantity]]),AVERAGE(H1539:H19072),Table1[[#This Row],[Quantity]])</f>
        <v>3</v>
      </c>
      <c r="J1539">
        <v>15</v>
      </c>
      <c r="K1539" s="4">
        <f>IF(ISBLANK(Table1[[#This Row],[Order Total]]),AVERAGE(J1539:J19072),Table1[[#This Row],[Order Total]])</f>
        <v>15</v>
      </c>
      <c r="L1539" s="1">
        <v>44734</v>
      </c>
      <c r="M1539" t="s">
        <v>13</v>
      </c>
      <c r="N1539" s="4" t="str">
        <f>IF(ISBLANK(Table1[[#This Row],[Payment Method]]),"Unknown",Table1[[#This Row],[Payment Method]])</f>
        <v>Credit Card</v>
      </c>
    </row>
    <row r="1540" spans="1:14" hidden="1" x14ac:dyDescent="0.35">
      <c r="A1540" t="s">
        <v>1680</v>
      </c>
      <c r="B1540" t="s">
        <v>165</v>
      </c>
      <c r="C1540" t="s">
        <v>11</v>
      </c>
      <c r="D1540" t="s">
        <v>16</v>
      </c>
      <c r="E1540" s="4" t="str">
        <f>IF(ISBLANK(Table1[[#This Row],[Item]]),"Unknown",Table1[[#This Row],[Item]])</f>
        <v>Mashed Potatoes</v>
      </c>
      <c r="F1540">
        <v>4</v>
      </c>
      <c r="G1540" s="4">
        <f>IF(ISBLANK(Table1[[#This Row],[Price]]),AVERAGE(F1540:F19073),Table1[[#This Row],[Price]])</f>
        <v>4</v>
      </c>
      <c r="H1540">
        <v>2</v>
      </c>
      <c r="I1540" s="4">
        <f>IF(ISBLANK(Table1[[#This Row],[Quantity]]),AVERAGE(H1540:H19073),Table1[[#This Row],[Quantity]])</f>
        <v>2</v>
      </c>
      <c r="J1540">
        <v>8</v>
      </c>
      <c r="K1540" s="4">
        <f>IF(ISBLANK(Table1[[#This Row],[Order Total]]),AVERAGE(J1540:J19073),Table1[[#This Row],[Order Total]])</f>
        <v>8</v>
      </c>
      <c r="L1540" s="1">
        <v>45081</v>
      </c>
      <c r="M1540" t="s">
        <v>13</v>
      </c>
      <c r="N1540" s="4" t="str">
        <f>IF(ISBLANK(Table1[[#This Row],[Payment Method]]),"Unknown",Table1[[#This Row],[Payment Method]])</f>
        <v>Credit Card</v>
      </c>
    </row>
    <row r="1541" spans="1:14" hidden="1" x14ac:dyDescent="0.35">
      <c r="A1541" t="s">
        <v>1681</v>
      </c>
      <c r="B1541" t="s">
        <v>147</v>
      </c>
      <c r="C1541" t="s">
        <v>11</v>
      </c>
      <c r="D1541" t="s">
        <v>33</v>
      </c>
      <c r="E1541" s="4" t="str">
        <f>IF(ISBLANK(Table1[[#This Row],[Item]]),"Unknown",Table1[[#This Row],[Item]])</f>
        <v>Garlic Bread</v>
      </c>
      <c r="F1541">
        <v>4</v>
      </c>
      <c r="G1541" s="4">
        <f>IF(ISBLANK(Table1[[#This Row],[Price]]),AVERAGE(F1541:F19074),Table1[[#This Row],[Price]])</f>
        <v>4</v>
      </c>
      <c r="H1541">
        <v>3</v>
      </c>
      <c r="I1541" s="4">
        <f>IF(ISBLANK(Table1[[#This Row],[Quantity]]),AVERAGE(H1541:H19074),Table1[[#This Row],[Quantity]])</f>
        <v>3</v>
      </c>
      <c r="J1541">
        <v>12</v>
      </c>
      <c r="K1541" s="4">
        <f>IF(ISBLANK(Table1[[#This Row],[Order Total]]),AVERAGE(J1541:J19074),Table1[[#This Row],[Order Total]])</f>
        <v>12</v>
      </c>
      <c r="L1541" s="1">
        <v>45101</v>
      </c>
      <c r="M1541" t="s">
        <v>28</v>
      </c>
      <c r="N1541" s="4" t="str">
        <f>IF(ISBLANK(Table1[[#This Row],[Payment Method]]),"Unknown",Table1[[#This Row],[Payment Method]])</f>
        <v>Cash</v>
      </c>
    </row>
    <row r="1542" spans="1:14" hidden="1" x14ac:dyDescent="0.35">
      <c r="A1542" t="s">
        <v>1682</v>
      </c>
      <c r="B1542" t="s">
        <v>200</v>
      </c>
      <c r="C1542" t="s">
        <v>11</v>
      </c>
      <c r="D1542" t="s">
        <v>16</v>
      </c>
      <c r="E1542" s="4" t="str">
        <f>IF(ISBLANK(Table1[[#This Row],[Item]]),"Unknown",Table1[[#This Row],[Item]])</f>
        <v>Mashed Potatoes</v>
      </c>
      <c r="F1542">
        <v>4</v>
      </c>
      <c r="G1542" s="4">
        <f>IF(ISBLANK(Table1[[#This Row],[Price]]),AVERAGE(F1542:F19075),Table1[[#This Row],[Price]])</f>
        <v>4</v>
      </c>
      <c r="H1542">
        <v>3</v>
      </c>
      <c r="I1542" s="4">
        <f>IF(ISBLANK(Table1[[#This Row],[Quantity]]),AVERAGE(H1542:H19075),Table1[[#This Row],[Quantity]])</f>
        <v>3</v>
      </c>
      <c r="J1542">
        <v>12</v>
      </c>
      <c r="K1542" s="4">
        <f>IF(ISBLANK(Table1[[#This Row],[Order Total]]),AVERAGE(J1542:J19075),Table1[[#This Row],[Order Total]])</f>
        <v>12</v>
      </c>
      <c r="L1542" s="1">
        <v>44757</v>
      </c>
      <c r="M1542" t="s">
        <v>17</v>
      </c>
      <c r="N1542" s="4" t="str">
        <f>IF(ISBLANK(Table1[[#This Row],[Payment Method]]),"Unknown",Table1[[#This Row],[Payment Method]])</f>
        <v>Digital Wallet</v>
      </c>
    </row>
    <row r="1543" spans="1:14" hidden="1" x14ac:dyDescent="0.35">
      <c r="A1543" t="s">
        <v>1683</v>
      </c>
      <c r="B1543" t="s">
        <v>26</v>
      </c>
      <c r="C1543" t="s">
        <v>50</v>
      </c>
      <c r="D1543" t="s">
        <v>51</v>
      </c>
      <c r="E1543" s="4" t="str">
        <f>IF(ISBLANK(Table1[[#This Row],[Item]]),"Unknown",Table1[[#This Row],[Item]])</f>
        <v>Sweet Potato Fries</v>
      </c>
      <c r="F1543">
        <v>5</v>
      </c>
      <c r="G1543" s="4">
        <f>IF(ISBLANK(Table1[[#This Row],[Price]]),AVERAGE(F1543:F19076),Table1[[#This Row],[Price]])</f>
        <v>5</v>
      </c>
      <c r="H1543">
        <v>5</v>
      </c>
      <c r="I1543" s="4">
        <f>IF(ISBLANK(Table1[[#This Row],[Quantity]]),AVERAGE(H1543:H19076),Table1[[#This Row],[Quantity]])</f>
        <v>5</v>
      </c>
      <c r="J1543">
        <v>25</v>
      </c>
      <c r="K1543" s="4">
        <f>IF(ISBLANK(Table1[[#This Row],[Order Total]]),AVERAGE(J1543:J19076),Table1[[#This Row],[Order Total]])</f>
        <v>25</v>
      </c>
      <c r="L1543" s="1">
        <v>45016</v>
      </c>
      <c r="M1543" t="s">
        <v>28</v>
      </c>
      <c r="N1543" s="4" t="str">
        <f>IF(ISBLANK(Table1[[#This Row],[Payment Method]]),"Unknown",Table1[[#This Row],[Payment Method]])</f>
        <v>Cash</v>
      </c>
    </row>
    <row r="1544" spans="1:14" hidden="1" x14ac:dyDescent="0.35">
      <c r="A1544" t="s">
        <v>1684</v>
      </c>
      <c r="B1544" t="s">
        <v>62</v>
      </c>
      <c r="C1544" t="s">
        <v>38</v>
      </c>
      <c r="D1544" t="s">
        <v>121</v>
      </c>
      <c r="E1544" s="4" t="str">
        <f>IF(ISBLANK(Table1[[#This Row],[Item]]),"Unknown",Table1[[#This Row],[Item]])</f>
        <v>Ice Cream</v>
      </c>
      <c r="F1544">
        <v>5</v>
      </c>
      <c r="G1544" s="4">
        <f>IF(ISBLANK(Table1[[#This Row],[Price]]),AVERAGE(F1544:F19077),Table1[[#This Row],[Price]])</f>
        <v>5</v>
      </c>
      <c r="H1544">
        <v>5</v>
      </c>
      <c r="I1544" s="4">
        <f>IF(ISBLANK(Table1[[#This Row],[Quantity]]),AVERAGE(H1544:H19077),Table1[[#This Row],[Quantity]])</f>
        <v>5</v>
      </c>
      <c r="J1544">
        <v>25</v>
      </c>
      <c r="K1544" s="4">
        <f>IF(ISBLANK(Table1[[#This Row],[Order Total]]),AVERAGE(J1544:J19077),Table1[[#This Row],[Order Total]])</f>
        <v>25</v>
      </c>
      <c r="L1544" s="1">
        <v>44563</v>
      </c>
      <c r="M1544" t="s">
        <v>17</v>
      </c>
      <c r="N1544" s="4" t="str">
        <f>IF(ISBLANK(Table1[[#This Row],[Payment Method]]),"Unknown",Table1[[#This Row],[Payment Method]])</f>
        <v>Digital Wallet</v>
      </c>
    </row>
    <row r="1545" spans="1:14" hidden="1" x14ac:dyDescent="0.35">
      <c r="A1545" t="s">
        <v>1685</v>
      </c>
      <c r="B1545" t="s">
        <v>313</v>
      </c>
      <c r="C1545" t="s">
        <v>50</v>
      </c>
      <c r="D1545" t="s">
        <v>51</v>
      </c>
      <c r="E1545" s="4" t="str">
        <f>IF(ISBLANK(Table1[[#This Row],[Item]]),"Unknown",Table1[[#This Row],[Item]])</f>
        <v>Sweet Potato Fries</v>
      </c>
      <c r="F1545">
        <v>5</v>
      </c>
      <c r="G1545" s="4">
        <f>IF(ISBLANK(Table1[[#This Row],[Price]]),AVERAGE(F1545:F19078),Table1[[#This Row],[Price]])</f>
        <v>5</v>
      </c>
      <c r="H1545">
        <v>4</v>
      </c>
      <c r="I1545" s="4">
        <f>IF(ISBLANK(Table1[[#This Row],[Quantity]]),AVERAGE(H1545:H19078),Table1[[#This Row],[Quantity]])</f>
        <v>4</v>
      </c>
      <c r="J1545">
        <v>20</v>
      </c>
      <c r="K1545" s="4">
        <f>IF(ISBLANK(Table1[[#This Row],[Order Total]]),AVERAGE(J1545:J19078),Table1[[#This Row],[Order Total]])</f>
        <v>20</v>
      </c>
      <c r="L1545" s="1">
        <v>44908</v>
      </c>
      <c r="M1545" t="s">
        <v>17</v>
      </c>
      <c r="N1545" s="4" t="str">
        <f>IF(ISBLANK(Table1[[#This Row],[Payment Method]]),"Unknown",Table1[[#This Row],[Payment Method]])</f>
        <v>Digital Wallet</v>
      </c>
    </row>
    <row r="1546" spans="1:14" hidden="1" x14ac:dyDescent="0.35">
      <c r="A1546" t="s">
        <v>1686</v>
      </c>
      <c r="B1546" t="s">
        <v>95</v>
      </c>
      <c r="C1546" t="s">
        <v>50</v>
      </c>
      <c r="D1546" t="s">
        <v>99</v>
      </c>
      <c r="E1546" s="4" t="str">
        <f>IF(ISBLANK(Table1[[#This Row],[Item]]),"Unknown",Table1[[#This Row],[Item]])</f>
        <v>Chicken Melt</v>
      </c>
      <c r="F1546">
        <v>8</v>
      </c>
      <c r="G1546" s="4">
        <f>IF(ISBLANK(Table1[[#This Row],[Price]]),AVERAGE(F1546:F19079),Table1[[#This Row],[Price]])</f>
        <v>8</v>
      </c>
      <c r="H1546">
        <v>2</v>
      </c>
      <c r="I1546" s="4">
        <f>IF(ISBLANK(Table1[[#This Row],[Quantity]]),AVERAGE(H1546:H19079),Table1[[#This Row],[Quantity]])</f>
        <v>2</v>
      </c>
      <c r="J1546">
        <v>16</v>
      </c>
      <c r="K1546" s="4">
        <f>IF(ISBLANK(Table1[[#This Row],[Order Total]]),AVERAGE(J1546:J19079),Table1[[#This Row],[Order Total]])</f>
        <v>16</v>
      </c>
      <c r="L1546" s="1">
        <v>44765</v>
      </c>
      <c r="M1546" t="s">
        <v>13</v>
      </c>
      <c r="N1546" s="4" t="str">
        <f>IF(ISBLANK(Table1[[#This Row],[Payment Method]]),"Unknown",Table1[[#This Row],[Payment Method]])</f>
        <v>Credit Card</v>
      </c>
    </row>
    <row r="1547" spans="1:14" hidden="1" x14ac:dyDescent="0.35">
      <c r="A1547" t="s">
        <v>1687</v>
      </c>
      <c r="B1547" t="s">
        <v>145</v>
      </c>
      <c r="C1547" t="s">
        <v>50</v>
      </c>
      <c r="D1547" t="s">
        <v>112</v>
      </c>
      <c r="E1547" s="4" t="str">
        <f>IF(ISBLANK(Table1[[#This Row],[Item]]),"Unknown",Table1[[#This Row],[Item]])</f>
        <v>French Fries</v>
      </c>
      <c r="F1547">
        <v>4</v>
      </c>
      <c r="G1547" s="4">
        <f>IF(ISBLANK(Table1[[#This Row],[Price]]),AVERAGE(F1547:F19080),Table1[[#This Row],[Price]])</f>
        <v>4</v>
      </c>
      <c r="H1547">
        <v>5</v>
      </c>
      <c r="I1547" s="4">
        <f>IF(ISBLANK(Table1[[#This Row],[Quantity]]),AVERAGE(H1547:H19080),Table1[[#This Row],[Quantity]])</f>
        <v>5</v>
      </c>
      <c r="J1547">
        <v>20</v>
      </c>
      <c r="K1547" s="4">
        <f>IF(ISBLANK(Table1[[#This Row],[Order Total]]),AVERAGE(J1547:J19080),Table1[[#This Row],[Order Total]])</f>
        <v>20</v>
      </c>
      <c r="L1547" s="1">
        <v>45251</v>
      </c>
      <c r="M1547" t="s">
        <v>17</v>
      </c>
      <c r="N1547" s="4" t="str">
        <f>IF(ISBLANK(Table1[[#This Row],[Payment Method]]),"Unknown",Table1[[#This Row],[Payment Method]])</f>
        <v>Digital Wallet</v>
      </c>
    </row>
    <row r="1548" spans="1:14" hidden="1" x14ac:dyDescent="0.35">
      <c r="A1548" t="s">
        <v>1688</v>
      </c>
      <c r="B1548" t="s">
        <v>15</v>
      </c>
      <c r="C1548" t="s">
        <v>38</v>
      </c>
      <c r="D1548" t="s">
        <v>43</v>
      </c>
      <c r="E1548" s="4" t="str">
        <f>IF(ISBLANK(Table1[[#This Row],[Item]]),"Unknown",Table1[[#This Row],[Item]])</f>
        <v>Brownie</v>
      </c>
      <c r="F1548">
        <v>6</v>
      </c>
      <c r="G1548" s="4">
        <f>IF(ISBLANK(Table1[[#This Row],[Price]]),AVERAGE(F1548:F19081),Table1[[#This Row],[Price]])</f>
        <v>6</v>
      </c>
      <c r="H1548">
        <v>2</v>
      </c>
      <c r="I1548" s="4">
        <f>IF(ISBLANK(Table1[[#This Row],[Quantity]]),AVERAGE(H1548:H19081),Table1[[#This Row],[Quantity]])</f>
        <v>2</v>
      </c>
      <c r="J1548">
        <v>12</v>
      </c>
      <c r="K1548" s="4">
        <f>IF(ISBLANK(Table1[[#This Row],[Order Total]]),AVERAGE(J1548:J19081),Table1[[#This Row],[Order Total]])</f>
        <v>12</v>
      </c>
      <c r="L1548" s="1">
        <v>44955</v>
      </c>
      <c r="M1548" t="s">
        <v>13</v>
      </c>
      <c r="N1548" s="4" t="str">
        <f>IF(ISBLANK(Table1[[#This Row],[Payment Method]]),"Unknown",Table1[[#This Row],[Payment Method]])</f>
        <v>Credit Card</v>
      </c>
    </row>
    <row r="1549" spans="1:14" hidden="1" x14ac:dyDescent="0.35">
      <c r="A1549" t="s">
        <v>1689</v>
      </c>
      <c r="B1549" t="s">
        <v>111</v>
      </c>
      <c r="C1549" t="s">
        <v>38</v>
      </c>
      <c r="D1549" t="s">
        <v>43</v>
      </c>
      <c r="E1549" s="4" t="str">
        <f>IF(ISBLANK(Table1[[#This Row],[Item]]),"Unknown",Table1[[#This Row],[Item]])</f>
        <v>Brownie</v>
      </c>
      <c r="F1549">
        <v>6</v>
      </c>
      <c r="G1549" s="4">
        <f>IF(ISBLANK(Table1[[#This Row],[Price]]),AVERAGE(F1549:F19082),Table1[[#This Row],[Price]])</f>
        <v>6</v>
      </c>
      <c r="H1549">
        <v>2</v>
      </c>
      <c r="I1549" s="4">
        <f>IF(ISBLANK(Table1[[#This Row],[Quantity]]),AVERAGE(H1549:H19082),Table1[[#This Row],[Quantity]])</f>
        <v>2</v>
      </c>
      <c r="J1549">
        <v>12</v>
      </c>
      <c r="K1549" s="4">
        <f>IF(ISBLANK(Table1[[#This Row],[Order Total]]),AVERAGE(J1549:J19082),Table1[[#This Row],[Order Total]])</f>
        <v>12</v>
      </c>
      <c r="L1549" s="1">
        <v>44761</v>
      </c>
      <c r="M1549" t="s">
        <v>13</v>
      </c>
      <c r="N1549" s="4" t="str">
        <f>IF(ISBLANK(Table1[[#This Row],[Payment Method]]),"Unknown",Table1[[#This Row],[Payment Method]])</f>
        <v>Credit Card</v>
      </c>
    </row>
    <row r="1550" spans="1:14" hidden="1" x14ac:dyDescent="0.35">
      <c r="A1550" t="s">
        <v>1690</v>
      </c>
      <c r="B1550" t="s">
        <v>152</v>
      </c>
      <c r="C1550" t="s">
        <v>38</v>
      </c>
      <c r="D1550" t="s">
        <v>125</v>
      </c>
      <c r="E1550" s="4" t="str">
        <f>IF(ISBLANK(Table1[[#This Row],[Item]]),"Unknown",Table1[[#This Row],[Item]])</f>
        <v>Cheesecake</v>
      </c>
      <c r="F1550">
        <v>7</v>
      </c>
      <c r="G1550" s="4">
        <f>IF(ISBLANK(Table1[[#This Row],[Price]]),AVERAGE(F1550:F19083),Table1[[#This Row],[Price]])</f>
        <v>7</v>
      </c>
      <c r="H1550">
        <v>1</v>
      </c>
      <c r="I1550" s="4">
        <f>IF(ISBLANK(Table1[[#This Row],[Quantity]]),AVERAGE(H1550:H19083),Table1[[#This Row],[Quantity]])</f>
        <v>1</v>
      </c>
      <c r="J1550">
        <v>7</v>
      </c>
      <c r="K1550" s="4">
        <f>IF(ISBLANK(Table1[[#This Row],[Order Total]]),AVERAGE(J1550:J19083),Table1[[#This Row],[Order Total]])</f>
        <v>7</v>
      </c>
      <c r="L1550" s="1">
        <v>44656</v>
      </c>
      <c r="M1550" t="s">
        <v>28</v>
      </c>
      <c r="N1550" s="4" t="str">
        <f>IF(ISBLANK(Table1[[#This Row],[Payment Method]]),"Unknown",Table1[[#This Row],[Payment Method]])</f>
        <v>Cash</v>
      </c>
    </row>
    <row r="1551" spans="1:14" hidden="1" x14ac:dyDescent="0.35">
      <c r="A1551" t="s">
        <v>1691</v>
      </c>
      <c r="B1551" t="s">
        <v>425</v>
      </c>
      <c r="C1551" t="s">
        <v>50</v>
      </c>
      <c r="D1551" t="s">
        <v>99</v>
      </c>
      <c r="E1551" s="4" t="str">
        <f>IF(ISBLANK(Table1[[#This Row],[Item]]),"Unknown",Table1[[#This Row],[Item]])</f>
        <v>Chicken Melt</v>
      </c>
      <c r="F1551">
        <v>8</v>
      </c>
      <c r="G1551" s="4">
        <f>IF(ISBLANK(Table1[[#This Row],[Price]]),AVERAGE(F1551:F19084),Table1[[#This Row],[Price]])</f>
        <v>8</v>
      </c>
      <c r="H1551">
        <v>4</v>
      </c>
      <c r="I1551" s="4">
        <f>IF(ISBLANK(Table1[[#This Row],[Quantity]]),AVERAGE(H1551:H19084),Table1[[#This Row],[Quantity]])</f>
        <v>4</v>
      </c>
      <c r="J1551">
        <v>32</v>
      </c>
      <c r="K1551" s="4">
        <f>IF(ISBLANK(Table1[[#This Row],[Order Total]]),AVERAGE(J1551:J19084),Table1[[#This Row],[Order Total]])</f>
        <v>32</v>
      </c>
      <c r="L1551" s="1">
        <v>44664</v>
      </c>
      <c r="M1551" t="s">
        <v>13</v>
      </c>
      <c r="N1551" s="4" t="str">
        <f>IF(ISBLANK(Table1[[#This Row],[Payment Method]]),"Unknown",Table1[[#This Row],[Payment Method]])</f>
        <v>Credit Card</v>
      </c>
    </row>
    <row r="1552" spans="1:14" hidden="1" x14ac:dyDescent="0.35">
      <c r="A1552" t="s">
        <v>1692</v>
      </c>
      <c r="B1552" t="s">
        <v>37</v>
      </c>
      <c r="C1552" t="s">
        <v>11</v>
      </c>
      <c r="E1552" s="4" t="str">
        <f>IF(ISBLANK(Table1[[#This Row],[Item]]),"Unknown",Table1[[#This Row],[Item]])</f>
        <v>Unknown</v>
      </c>
      <c r="F1552">
        <v>4</v>
      </c>
      <c r="G1552" s="4">
        <f>IF(ISBLANK(Table1[[#This Row],[Price]]),AVERAGE(F1552:F19085),Table1[[#This Row],[Price]])</f>
        <v>4</v>
      </c>
      <c r="H1552">
        <v>3</v>
      </c>
      <c r="I1552" s="4">
        <f>IF(ISBLANK(Table1[[#This Row],[Quantity]]),AVERAGE(H1552:H19085),Table1[[#This Row],[Quantity]])</f>
        <v>3</v>
      </c>
      <c r="J1552">
        <v>12</v>
      </c>
      <c r="K1552" s="4">
        <f>IF(ISBLANK(Table1[[#This Row],[Order Total]]),AVERAGE(J1552:J19085),Table1[[#This Row],[Order Total]])</f>
        <v>12</v>
      </c>
      <c r="L1552" s="1">
        <v>45016</v>
      </c>
      <c r="M1552" t="s">
        <v>13</v>
      </c>
      <c r="N1552" s="4" t="str">
        <f>IF(ISBLANK(Table1[[#This Row],[Payment Method]]),"Unknown",Table1[[#This Row],[Payment Method]])</f>
        <v>Credit Card</v>
      </c>
    </row>
    <row r="1553" spans="1:14" hidden="1" x14ac:dyDescent="0.35">
      <c r="A1553" t="s">
        <v>1693</v>
      </c>
      <c r="B1553" t="s">
        <v>81</v>
      </c>
      <c r="C1553" t="s">
        <v>50</v>
      </c>
      <c r="D1553" t="s">
        <v>86</v>
      </c>
      <c r="E1553" s="4" t="str">
        <f>IF(ISBLANK(Table1[[#This Row],[Item]]),"Unknown",Table1[[#This Row],[Item]])</f>
        <v>Cheese Fries</v>
      </c>
      <c r="F1553">
        <v>5</v>
      </c>
      <c r="G1553" s="4">
        <f>IF(ISBLANK(Table1[[#This Row],[Price]]),AVERAGE(F1553:F19086),Table1[[#This Row],[Price]])</f>
        <v>5</v>
      </c>
      <c r="H1553">
        <v>1</v>
      </c>
      <c r="I1553" s="4">
        <f>IF(ISBLANK(Table1[[#This Row],[Quantity]]),AVERAGE(H1553:H19086),Table1[[#This Row],[Quantity]])</f>
        <v>1</v>
      </c>
      <c r="J1553">
        <v>5</v>
      </c>
      <c r="K1553" s="4">
        <f>IF(ISBLANK(Table1[[#This Row],[Order Total]]),AVERAGE(J1553:J19086),Table1[[#This Row],[Order Total]])</f>
        <v>5</v>
      </c>
      <c r="L1553" s="1">
        <v>44675</v>
      </c>
      <c r="M1553" t="s">
        <v>17</v>
      </c>
      <c r="N1553" s="4" t="str">
        <f>IF(ISBLANK(Table1[[#This Row],[Payment Method]]),"Unknown",Table1[[#This Row],[Payment Method]])</f>
        <v>Digital Wallet</v>
      </c>
    </row>
    <row r="1554" spans="1:14" hidden="1" x14ac:dyDescent="0.35">
      <c r="A1554" t="s">
        <v>1694</v>
      </c>
      <c r="B1554" t="s">
        <v>53</v>
      </c>
      <c r="C1554" t="s">
        <v>38</v>
      </c>
      <c r="D1554" t="s">
        <v>74</v>
      </c>
      <c r="E1554" s="4" t="str">
        <f>IF(ISBLANK(Table1[[#This Row],[Item]]),"Unknown",Table1[[#This Row],[Item]])</f>
        <v>Chocolate Cake</v>
      </c>
      <c r="F1554">
        <v>6</v>
      </c>
      <c r="G1554" s="4">
        <f>IF(ISBLANK(Table1[[#This Row],[Price]]),AVERAGE(F1554:F19087),Table1[[#This Row],[Price]])</f>
        <v>6</v>
      </c>
      <c r="H1554">
        <v>4</v>
      </c>
      <c r="I1554" s="4">
        <f>IF(ISBLANK(Table1[[#This Row],[Quantity]]),AVERAGE(H1554:H19087),Table1[[#This Row],[Quantity]])</f>
        <v>4</v>
      </c>
      <c r="J1554">
        <v>24</v>
      </c>
      <c r="K1554" s="4">
        <f>IF(ISBLANK(Table1[[#This Row],[Order Total]]),AVERAGE(J1554:J19087),Table1[[#This Row],[Order Total]])</f>
        <v>24</v>
      </c>
      <c r="L1554" s="1">
        <v>45111</v>
      </c>
      <c r="M1554" t="s">
        <v>13</v>
      </c>
      <c r="N1554" s="4" t="str">
        <f>IF(ISBLANK(Table1[[#This Row],[Payment Method]]),"Unknown",Table1[[#This Row],[Payment Method]])</f>
        <v>Credit Card</v>
      </c>
    </row>
    <row r="1555" spans="1:14" hidden="1" x14ac:dyDescent="0.35">
      <c r="A1555" t="s">
        <v>1695</v>
      </c>
      <c r="B1555" t="s">
        <v>376</v>
      </c>
      <c r="C1555" t="s">
        <v>24</v>
      </c>
      <c r="D1555" t="s">
        <v>71</v>
      </c>
      <c r="E1555" s="4" t="str">
        <f>IF(ISBLANK(Table1[[#This Row],[Item]]),"Unknown",Table1[[#This Row],[Item]])</f>
        <v>Orange Juice</v>
      </c>
      <c r="F1555">
        <v>3</v>
      </c>
      <c r="G1555" s="4">
        <f>IF(ISBLANK(Table1[[#This Row],[Price]]),AVERAGE(F1555:F19088),Table1[[#This Row],[Price]])</f>
        <v>3</v>
      </c>
      <c r="H1555">
        <v>5</v>
      </c>
      <c r="I1555" s="4">
        <f>IF(ISBLANK(Table1[[#This Row],[Quantity]]),AVERAGE(H1555:H19088),Table1[[#This Row],[Quantity]])</f>
        <v>5</v>
      </c>
      <c r="J1555">
        <v>15</v>
      </c>
      <c r="K1555" s="4">
        <f>IF(ISBLANK(Table1[[#This Row],[Order Total]]),AVERAGE(J1555:J19088),Table1[[#This Row],[Order Total]])</f>
        <v>15</v>
      </c>
      <c r="L1555" s="1">
        <v>44884</v>
      </c>
      <c r="M1555" t="s">
        <v>28</v>
      </c>
      <c r="N1555" s="4" t="str">
        <f>IF(ISBLANK(Table1[[#This Row],[Payment Method]]),"Unknown",Table1[[#This Row],[Payment Method]])</f>
        <v>Cash</v>
      </c>
    </row>
    <row r="1556" spans="1:14" hidden="1" x14ac:dyDescent="0.35">
      <c r="A1556" t="s">
        <v>1696</v>
      </c>
      <c r="B1556" t="s">
        <v>131</v>
      </c>
      <c r="C1556" t="s">
        <v>11</v>
      </c>
      <c r="D1556" t="s">
        <v>16</v>
      </c>
      <c r="E1556" s="4" t="str">
        <f>IF(ISBLANK(Table1[[#This Row],[Item]]),"Unknown",Table1[[#This Row],[Item]])</f>
        <v>Mashed Potatoes</v>
      </c>
      <c r="F1556">
        <v>4</v>
      </c>
      <c r="G1556" s="4">
        <f>IF(ISBLANK(Table1[[#This Row],[Price]]),AVERAGE(F1556:F19089),Table1[[#This Row],[Price]])</f>
        <v>4</v>
      </c>
      <c r="H1556">
        <v>4</v>
      </c>
      <c r="I1556" s="4">
        <f>IF(ISBLANK(Table1[[#This Row],[Quantity]]),AVERAGE(H1556:H19089),Table1[[#This Row],[Quantity]])</f>
        <v>4</v>
      </c>
      <c r="J1556">
        <v>16</v>
      </c>
      <c r="K1556" s="4">
        <f>IF(ISBLANK(Table1[[#This Row],[Order Total]]),AVERAGE(J1556:J19089),Table1[[#This Row],[Order Total]])</f>
        <v>16</v>
      </c>
      <c r="L1556" s="1">
        <v>44580</v>
      </c>
      <c r="M1556" t="s">
        <v>28</v>
      </c>
      <c r="N1556" s="4" t="str">
        <f>IF(ISBLANK(Table1[[#This Row],[Payment Method]]),"Unknown",Table1[[#This Row],[Payment Method]])</f>
        <v>Cash</v>
      </c>
    </row>
    <row r="1557" spans="1:14" hidden="1" x14ac:dyDescent="0.35">
      <c r="A1557" t="s">
        <v>1697</v>
      </c>
      <c r="B1557" t="s">
        <v>234</v>
      </c>
      <c r="C1557" t="s">
        <v>20</v>
      </c>
      <c r="D1557" t="s">
        <v>27</v>
      </c>
      <c r="E1557" s="4" t="str">
        <f>IF(ISBLANK(Table1[[#This Row],[Item]]),"Unknown",Table1[[#This Row],[Item]])</f>
        <v>Pasta Alfredo</v>
      </c>
      <c r="F1557">
        <v>12</v>
      </c>
      <c r="G1557" s="4">
        <f>IF(ISBLANK(Table1[[#This Row],[Price]]),AVERAGE(F1557:F19090),Table1[[#This Row],[Price]])</f>
        <v>12</v>
      </c>
      <c r="H1557">
        <v>1</v>
      </c>
      <c r="I1557" s="4">
        <f>IF(ISBLANK(Table1[[#This Row],[Quantity]]),AVERAGE(H1557:H19090),Table1[[#This Row],[Quantity]])</f>
        <v>1</v>
      </c>
      <c r="J1557">
        <v>12</v>
      </c>
      <c r="K1557" s="4">
        <f>IF(ISBLANK(Table1[[#This Row],[Order Total]]),AVERAGE(J1557:J19090),Table1[[#This Row],[Order Total]])</f>
        <v>12</v>
      </c>
      <c r="L1557" s="1">
        <v>45231</v>
      </c>
      <c r="M1557" t="s">
        <v>28</v>
      </c>
      <c r="N1557" s="4" t="str">
        <f>IF(ISBLANK(Table1[[#This Row],[Payment Method]]),"Unknown",Table1[[#This Row],[Payment Method]])</f>
        <v>Cash</v>
      </c>
    </row>
    <row r="1558" spans="1:14" hidden="1" x14ac:dyDescent="0.35">
      <c r="A1558" t="s">
        <v>1698</v>
      </c>
      <c r="B1558" t="s">
        <v>35</v>
      </c>
      <c r="C1558" t="s">
        <v>50</v>
      </c>
      <c r="D1558" t="s">
        <v>86</v>
      </c>
      <c r="E1558" s="4" t="str">
        <f>IF(ISBLANK(Table1[[#This Row],[Item]]),"Unknown",Table1[[#This Row],[Item]])</f>
        <v>Cheese Fries</v>
      </c>
      <c r="F1558">
        <v>5</v>
      </c>
      <c r="G1558" s="4">
        <f>IF(ISBLANK(Table1[[#This Row],[Price]]),AVERAGE(F1558:F19091),Table1[[#This Row],[Price]])</f>
        <v>5</v>
      </c>
      <c r="H1558">
        <v>3</v>
      </c>
      <c r="I1558" s="4">
        <f>IF(ISBLANK(Table1[[#This Row],[Quantity]]),AVERAGE(H1558:H19091),Table1[[#This Row],[Quantity]])</f>
        <v>3</v>
      </c>
      <c r="J1558">
        <v>15</v>
      </c>
      <c r="K1558" s="4">
        <f>IF(ISBLANK(Table1[[#This Row],[Order Total]]),AVERAGE(J1558:J19091),Table1[[#This Row],[Order Total]])</f>
        <v>15</v>
      </c>
      <c r="L1558" s="1">
        <v>44606</v>
      </c>
      <c r="M1558" t="s">
        <v>17</v>
      </c>
      <c r="N1558" s="4" t="str">
        <f>IF(ISBLANK(Table1[[#This Row],[Payment Method]]),"Unknown",Table1[[#This Row],[Payment Method]])</f>
        <v>Digital Wallet</v>
      </c>
    </row>
    <row r="1559" spans="1:14" hidden="1" x14ac:dyDescent="0.35">
      <c r="A1559" t="s">
        <v>1699</v>
      </c>
      <c r="B1559" t="s">
        <v>298</v>
      </c>
      <c r="C1559" t="s">
        <v>38</v>
      </c>
      <c r="D1559" t="s">
        <v>107</v>
      </c>
      <c r="E1559" s="4" t="str">
        <f>IF(ISBLANK(Table1[[#This Row],[Item]]),"Unknown",Table1[[#This Row],[Item]])</f>
        <v>Fruit Salad</v>
      </c>
      <c r="F1559">
        <v>4</v>
      </c>
      <c r="G1559" s="4">
        <f>IF(ISBLANK(Table1[[#This Row],[Price]]),AVERAGE(F1559:F19092),Table1[[#This Row],[Price]])</f>
        <v>4</v>
      </c>
      <c r="H1559">
        <v>2</v>
      </c>
      <c r="I1559" s="4">
        <f>IF(ISBLANK(Table1[[#This Row],[Quantity]]),AVERAGE(H1559:H19092),Table1[[#This Row],[Quantity]])</f>
        <v>2</v>
      </c>
      <c r="J1559">
        <v>8</v>
      </c>
      <c r="K1559" s="4">
        <f>IF(ISBLANK(Table1[[#This Row],[Order Total]]),AVERAGE(J1559:J19092),Table1[[#This Row],[Order Total]])</f>
        <v>8</v>
      </c>
      <c r="L1559" s="1">
        <v>45050</v>
      </c>
      <c r="M1559" t="s">
        <v>17</v>
      </c>
      <c r="N1559" s="4" t="str">
        <f>IF(ISBLANK(Table1[[#This Row],[Payment Method]]),"Unknown",Table1[[#This Row],[Payment Method]])</f>
        <v>Digital Wallet</v>
      </c>
    </row>
    <row r="1560" spans="1:14" hidden="1" x14ac:dyDescent="0.35">
      <c r="A1560" t="s">
        <v>1700</v>
      </c>
      <c r="B1560" t="s">
        <v>196</v>
      </c>
      <c r="C1560" t="s">
        <v>38</v>
      </c>
      <c r="D1560" t="s">
        <v>125</v>
      </c>
      <c r="E1560" s="4" t="str">
        <f>IF(ISBLANK(Table1[[#This Row],[Item]]),"Unknown",Table1[[#This Row],[Item]])</f>
        <v>Cheesecake</v>
      </c>
      <c r="F1560">
        <v>7</v>
      </c>
      <c r="G1560" s="4">
        <f>IF(ISBLANK(Table1[[#This Row],[Price]]),AVERAGE(F1560:F19093),Table1[[#This Row],[Price]])</f>
        <v>7</v>
      </c>
      <c r="H1560">
        <v>5</v>
      </c>
      <c r="I1560" s="4">
        <f>IF(ISBLANK(Table1[[#This Row],[Quantity]]),AVERAGE(H1560:H19093),Table1[[#This Row],[Quantity]])</f>
        <v>5</v>
      </c>
      <c r="J1560">
        <v>35</v>
      </c>
      <c r="K1560" s="4">
        <f>IF(ISBLANK(Table1[[#This Row],[Order Total]]),AVERAGE(J1560:J19093),Table1[[#This Row],[Order Total]])</f>
        <v>35</v>
      </c>
      <c r="L1560" s="1">
        <v>44893</v>
      </c>
      <c r="M1560" t="s">
        <v>17</v>
      </c>
      <c r="N1560" s="4" t="str">
        <f>IF(ISBLANK(Table1[[#This Row],[Payment Method]]),"Unknown",Table1[[#This Row],[Payment Method]])</f>
        <v>Digital Wallet</v>
      </c>
    </row>
    <row r="1561" spans="1:14" x14ac:dyDescent="0.35">
      <c r="A1561" t="s">
        <v>1701</v>
      </c>
      <c r="B1561" t="s">
        <v>118</v>
      </c>
      <c r="C1561" t="s">
        <v>50</v>
      </c>
      <c r="E1561" s="4" t="str">
        <f>IF(ISBLANK(Table1[[#This Row],[Item]]),"Unknown",Table1[[#This Row],[Item]])</f>
        <v>Unknown</v>
      </c>
      <c r="G1561" s="4">
        <f>IF(ISBLANK(Table1[[#This Row],[Price]]),AVERAGE(F1561:F19094),Table1[[#This Row],[Price]])</f>
        <v>6.5844425408539804</v>
      </c>
      <c r="I1561" s="4">
        <f>IF(ISBLANK(Table1[[#This Row],[Quantity]]),AVERAGE(H1561:H19094),Table1[[#This Row],[Quantity]])</f>
        <v>3.0086677367576242</v>
      </c>
      <c r="K1561" s="4">
        <f>IF(ISBLANK(Table1[[#This Row],[Order Total]]),AVERAGE(J1561:J19094),Table1[[#This Row],[Order Total]])</f>
        <v>19.856982343499197</v>
      </c>
      <c r="L1561" s="1">
        <v>44990</v>
      </c>
      <c r="M1561" t="s">
        <v>28</v>
      </c>
      <c r="N1561" s="4" t="str">
        <f>IF(ISBLANK(Table1[[#This Row],[Payment Method]]),"Unknown",Table1[[#This Row],[Payment Method]])</f>
        <v>Cash</v>
      </c>
    </row>
    <row r="1562" spans="1:14" hidden="1" x14ac:dyDescent="0.35">
      <c r="A1562" t="s">
        <v>1702</v>
      </c>
      <c r="B1562" t="s">
        <v>118</v>
      </c>
      <c r="C1562" t="s">
        <v>38</v>
      </c>
      <c r="D1562" t="s">
        <v>43</v>
      </c>
      <c r="E1562" s="4" t="str">
        <f>IF(ISBLANK(Table1[[#This Row],[Item]]),"Unknown",Table1[[#This Row],[Item]])</f>
        <v>Brownie</v>
      </c>
      <c r="F1562">
        <v>6</v>
      </c>
      <c r="G1562" s="4">
        <f>IF(ISBLANK(Table1[[#This Row],[Price]]),AVERAGE(F1562:F19095),Table1[[#This Row],[Price]])</f>
        <v>6</v>
      </c>
      <c r="H1562">
        <v>1</v>
      </c>
      <c r="I1562" s="4">
        <f>IF(ISBLANK(Table1[[#This Row],[Quantity]]),AVERAGE(H1562:H19095),Table1[[#This Row],[Quantity]])</f>
        <v>1</v>
      </c>
      <c r="J1562">
        <v>6</v>
      </c>
      <c r="K1562" s="4">
        <f>IF(ISBLANK(Table1[[#This Row],[Order Total]]),AVERAGE(J1562:J19095),Table1[[#This Row],[Order Total]])</f>
        <v>6</v>
      </c>
      <c r="L1562" s="1">
        <v>44581</v>
      </c>
      <c r="M1562" t="s">
        <v>17</v>
      </c>
      <c r="N1562" s="4" t="str">
        <f>IF(ISBLANK(Table1[[#This Row],[Payment Method]]),"Unknown",Table1[[#This Row],[Payment Method]])</f>
        <v>Digital Wallet</v>
      </c>
    </row>
    <row r="1563" spans="1:14" hidden="1" x14ac:dyDescent="0.35">
      <c r="A1563" t="s">
        <v>1703</v>
      </c>
      <c r="B1563" t="s">
        <v>49</v>
      </c>
      <c r="C1563" t="s">
        <v>50</v>
      </c>
      <c r="D1563" t="s">
        <v>86</v>
      </c>
      <c r="E1563" s="4" t="str">
        <f>IF(ISBLANK(Table1[[#This Row],[Item]]),"Unknown",Table1[[#This Row],[Item]])</f>
        <v>Cheese Fries</v>
      </c>
      <c r="F1563">
        <v>5</v>
      </c>
      <c r="G1563" s="4">
        <f>IF(ISBLANK(Table1[[#This Row],[Price]]),AVERAGE(F1563:F19096),Table1[[#This Row],[Price]])</f>
        <v>5</v>
      </c>
      <c r="H1563">
        <v>4</v>
      </c>
      <c r="I1563" s="4">
        <f>IF(ISBLANK(Table1[[#This Row],[Quantity]]),AVERAGE(H1563:H19096),Table1[[#This Row],[Quantity]])</f>
        <v>4</v>
      </c>
      <c r="J1563">
        <v>20</v>
      </c>
      <c r="K1563" s="4">
        <f>IF(ISBLANK(Table1[[#This Row],[Order Total]]),AVERAGE(J1563:J19096),Table1[[#This Row],[Order Total]])</f>
        <v>20</v>
      </c>
      <c r="L1563" s="1">
        <v>44847</v>
      </c>
      <c r="M1563" t="s">
        <v>28</v>
      </c>
      <c r="N1563" s="4" t="str">
        <f>IF(ISBLANK(Table1[[#This Row],[Payment Method]]),"Unknown",Table1[[#This Row],[Payment Method]])</f>
        <v>Cash</v>
      </c>
    </row>
    <row r="1564" spans="1:14" hidden="1" x14ac:dyDescent="0.35">
      <c r="A1564" t="s">
        <v>1704</v>
      </c>
      <c r="B1564" t="s">
        <v>103</v>
      </c>
      <c r="C1564" t="s">
        <v>50</v>
      </c>
      <c r="D1564" t="s">
        <v>93</v>
      </c>
      <c r="E1564" s="4" t="str">
        <f>IF(ISBLANK(Table1[[#This Row],[Item]]),"Unknown",Table1[[#This Row],[Item]])</f>
        <v>Beef Chili</v>
      </c>
      <c r="F1564">
        <v>7</v>
      </c>
      <c r="G1564" s="4">
        <f>IF(ISBLANK(Table1[[#This Row],[Price]]),AVERAGE(F1564:F19097),Table1[[#This Row],[Price]])</f>
        <v>7</v>
      </c>
      <c r="H1564">
        <v>5</v>
      </c>
      <c r="I1564" s="4">
        <f>IF(ISBLANK(Table1[[#This Row],[Quantity]]),AVERAGE(H1564:H19097),Table1[[#This Row],[Quantity]])</f>
        <v>5</v>
      </c>
      <c r="J1564">
        <v>35</v>
      </c>
      <c r="K1564" s="4">
        <f>IF(ISBLANK(Table1[[#This Row],[Order Total]]),AVERAGE(J1564:J19097),Table1[[#This Row],[Order Total]])</f>
        <v>35</v>
      </c>
      <c r="L1564" s="1">
        <v>44980</v>
      </c>
      <c r="M1564" t="s">
        <v>13</v>
      </c>
      <c r="N1564" s="4" t="str">
        <f>IF(ISBLANK(Table1[[#This Row],[Payment Method]]),"Unknown",Table1[[#This Row],[Payment Method]])</f>
        <v>Credit Card</v>
      </c>
    </row>
    <row r="1565" spans="1:14" hidden="1" x14ac:dyDescent="0.35">
      <c r="A1565" t="s">
        <v>1705</v>
      </c>
      <c r="B1565" t="s">
        <v>215</v>
      </c>
      <c r="C1565" t="s">
        <v>20</v>
      </c>
      <c r="D1565" t="s">
        <v>27</v>
      </c>
      <c r="E1565" s="4" t="str">
        <f>IF(ISBLANK(Table1[[#This Row],[Item]]),"Unknown",Table1[[#This Row],[Item]])</f>
        <v>Pasta Alfredo</v>
      </c>
      <c r="F1565">
        <v>12</v>
      </c>
      <c r="G1565" s="4">
        <f>IF(ISBLANK(Table1[[#This Row],[Price]]),AVERAGE(F1565:F19098),Table1[[#This Row],[Price]])</f>
        <v>12</v>
      </c>
      <c r="H1565">
        <v>5</v>
      </c>
      <c r="I1565" s="4">
        <f>IF(ISBLANK(Table1[[#This Row],[Quantity]]),AVERAGE(H1565:H19098),Table1[[#This Row],[Quantity]])</f>
        <v>5</v>
      </c>
      <c r="J1565">
        <v>60</v>
      </c>
      <c r="K1565" s="4">
        <f>IF(ISBLANK(Table1[[#This Row],[Order Total]]),AVERAGE(J1565:J19098),Table1[[#This Row],[Order Total]])</f>
        <v>60</v>
      </c>
      <c r="L1565" s="1">
        <v>45068</v>
      </c>
      <c r="M1565" t="s">
        <v>13</v>
      </c>
      <c r="N1565" s="4" t="str">
        <f>IF(ISBLANK(Table1[[#This Row],[Payment Method]]),"Unknown",Table1[[#This Row],[Payment Method]])</f>
        <v>Credit Card</v>
      </c>
    </row>
    <row r="1566" spans="1:14" hidden="1" x14ac:dyDescent="0.35">
      <c r="A1566" t="s">
        <v>1706</v>
      </c>
      <c r="B1566" t="s">
        <v>172</v>
      </c>
      <c r="C1566" t="s">
        <v>11</v>
      </c>
      <c r="D1566" t="s">
        <v>16</v>
      </c>
      <c r="E1566" s="4" t="str">
        <f>IF(ISBLANK(Table1[[#This Row],[Item]]),"Unknown",Table1[[#This Row],[Item]])</f>
        <v>Mashed Potatoes</v>
      </c>
      <c r="F1566">
        <v>4</v>
      </c>
      <c r="G1566" s="4">
        <f>IF(ISBLANK(Table1[[#This Row],[Price]]),AVERAGE(F1566:F19099),Table1[[#This Row],[Price]])</f>
        <v>4</v>
      </c>
      <c r="H1566">
        <v>1</v>
      </c>
      <c r="I1566" s="4">
        <f>IF(ISBLANK(Table1[[#This Row],[Quantity]]),AVERAGE(H1566:H19099),Table1[[#This Row],[Quantity]])</f>
        <v>1</v>
      </c>
      <c r="J1566">
        <v>4</v>
      </c>
      <c r="K1566" s="4">
        <f>IF(ISBLANK(Table1[[#This Row],[Order Total]]),AVERAGE(J1566:J19099),Table1[[#This Row],[Order Total]])</f>
        <v>4</v>
      </c>
      <c r="L1566" s="1">
        <v>45111</v>
      </c>
      <c r="M1566" t="s">
        <v>13</v>
      </c>
      <c r="N1566" s="4" t="str">
        <f>IF(ISBLANK(Table1[[#This Row],[Payment Method]]),"Unknown",Table1[[#This Row],[Payment Method]])</f>
        <v>Credit Card</v>
      </c>
    </row>
    <row r="1567" spans="1:14" hidden="1" x14ac:dyDescent="0.35">
      <c r="A1567" t="s">
        <v>1707</v>
      </c>
      <c r="B1567" t="s">
        <v>215</v>
      </c>
      <c r="C1567" t="s">
        <v>11</v>
      </c>
      <c r="D1567" t="s">
        <v>230</v>
      </c>
      <c r="E1567" s="4" t="str">
        <f>IF(ISBLANK(Table1[[#This Row],[Item]]),"Unknown",Table1[[#This Row],[Item]])</f>
        <v>Onion Rings</v>
      </c>
      <c r="F1567">
        <v>5</v>
      </c>
      <c r="G1567" s="4">
        <f>IF(ISBLANK(Table1[[#This Row],[Price]]),AVERAGE(F1567:F19100),Table1[[#This Row],[Price]])</f>
        <v>5</v>
      </c>
      <c r="H1567">
        <v>2</v>
      </c>
      <c r="I1567" s="4">
        <f>IF(ISBLANK(Table1[[#This Row],[Quantity]]),AVERAGE(H1567:H19100),Table1[[#This Row],[Quantity]])</f>
        <v>2</v>
      </c>
      <c r="J1567">
        <v>10</v>
      </c>
      <c r="K1567" s="4">
        <f>IF(ISBLANK(Table1[[#This Row],[Order Total]]),AVERAGE(J1567:J19100),Table1[[#This Row],[Order Total]])</f>
        <v>10</v>
      </c>
      <c r="L1567" s="1">
        <v>45254</v>
      </c>
      <c r="M1567" t="s">
        <v>17</v>
      </c>
      <c r="N1567" s="4" t="str">
        <f>IF(ISBLANK(Table1[[#This Row],[Payment Method]]),"Unknown",Table1[[#This Row],[Payment Method]])</f>
        <v>Digital Wallet</v>
      </c>
    </row>
    <row r="1568" spans="1:14" hidden="1" x14ac:dyDescent="0.35">
      <c r="A1568" t="s">
        <v>1708</v>
      </c>
      <c r="B1568" t="s">
        <v>62</v>
      </c>
      <c r="C1568" t="s">
        <v>50</v>
      </c>
      <c r="D1568" t="s">
        <v>93</v>
      </c>
      <c r="E1568" s="4" t="str">
        <f>IF(ISBLANK(Table1[[#This Row],[Item]]),"Unknown",Table1[[#This Row],[Item]])</f>
        <v>Beef Chili</v>
      </c>
      <c r="F1568">
        <v>7</v>
      </c>
      <c r="G1568" s="4">
        <f>IF(ISBLANK(Table1[[#This Row],[Price]]),AVERAGE(F1568:F19101),Table1[[#This Row],[Price]])</f>
        <v>7</v>
      </c>
      <c r="H1568">
        <v>5</v>
      </c>
      <c r="I1568" s="4">
        <f>IF(ISBLANK(Table1[[#This Row],[Quantity]]),AVERAGE(H1568:H19101),Table1[[#This Row],[Quantity]])</f>
        <v>5</v>
      </c>
      <c r="J1568">
        <v>35</v>
      </c>
      <c r="K1568" s="4">
        <f>IF(ISBLANK(Table1[[#This Row],[Order Total]]),AVERAGE(J1568:J19101),Table1[[#This Row],[Order Total]])</f>
        <v>35</v>
      </c>
      <c r="L1568" s="1">
        <v>45024</v>
      </c>
      <c r="M1568" t="s">
        <v>17</v>
      </c>
      <c r="N1568" s="4" t="str">
        <f>IF(ISBLANK(Table1[[#This Row],[Payment Method]]),"Unknown",Table1[[#This Row],[Payment Method]])</f>
        <v>Digital Wallet</v>
      </c>
    </row>
    <row r="1569" spans="1:14" hidden="1" x14ac:dyDescent="0.35">
      <c r="A1569" t="s">
        <v>1709</v>
      </c>
      <c r="B1569" t="s">
        <v>155</v>
      </c>
      <c r="C1569" t="s">
        <v>11</v>
      </c>
      <c r="D1569" t="s">
        <v>16</v>
      </c>
      <c r="E1569" s="4" t="str">
        <f>IF(ISBLANK(Table1[[#This Row],[Item]]),"Unknown",Table1[[#This Row],[Item]])</f>
        <v>Mashed Potatoes</v>
      </c>
      <c r="F1569">
        <v>4</v>
      </c>
      <c r="G1569" s="4">
        <f>IF(ISBLANK(Table1[[#This Row],[Price]]),AVERAGE(F1569:F19102),Table1[[#This Row],[Price]])</f>
        <v>4</v>
      </c>
      <c r="H1569">
        <v>1</v>
      </c>
      <c r="I1569" s="4">
        <f>IF(ISBLANK(Table1[[#This Row],[Quantity]]),AVERAGE(H1569:H19102),Table1[[#This Row],[Quantity]])</f>
        <v>1</v>
      </c>
      <c r="J1569">
        <v>4</v>
      </c>
      <c r="K1569" s="4">
        <f>IF(ISBLANK(Table1[[#This Row],[Order Total]]),AVERAGE(J1569:J19102),Table1[[#This Row],[Order Total]])</f>
        <v>4</v>
      </c>
      <c r="L1569" s="1">
        <v>44913</v>
      </c>
      <c r="M1569" t="s">
        <v>28</v>
      </c>
      <c r="N1569" s="4" t="str">
        <f>IF(ISBLANK(Table1[[#This Row],[Payment Method]]),"Unknown",Table1[[#This Row],[Payment Method]])</f>
        <v>Cash</v>
      </c>
    </row>
    <row r="1570" spans="1:14" hidden="1" x14ac:dyDescent="0.35">
      <c r="A1570" t="s">
        <v>1710</v>
      </c>
      <c r="B1570" t="s">
        <v>165</v>
      </c>
      <c r="C1570" t="s">
        <v>24</v>
      </c>
      <c r="E1570" s="4" t="str">
        <f>IF(ISBLANK(Table1[[#This Row],[Item]]),"Unknown",Table1[[#This Row],[Item]])</f>
        <v>Unknown</v>
      </c>
      <c r="F1570">
        <v>3</v>
      </c>
      <c r="G1570" s="4">
        <f>IF(ISBLANK(Table1[[#This Row],[Price]]),AVERAGE(F1570:F19103),Table1[[#This Row],[Price]])</f>
        <v>3</v>
      </c>
      <c r="H1570">
        <v>5</v>
      </c>
      <c r="I1570" s="4">
        <f>IF(ISBLANK(Table1[[#This Row],[Quantity]]),AVERAGE(H1570:H19103),Table1[[#This Row],[Quantity]])</f>
        <v>5</v>
      </c>
      <c r="J1570">
        <v>15</v>
      </c>
      <c r="K1570" s="4">
        <f>IF(ISBLANK(Table1[[#This Row],[Order Total]]),AVERAGE(J1570:J19103),Table1[[#This Row],[Order Total]])</f>
        <v>15</v>
      </c>
      <c r="L1570" s="1">
        <v>45276</v>
      </c>
      <c r="M1570" t="s">
        <v>28</v>
      </c>
      <c r="N1570" s="4" t="str">
        <f>IF(ISBLANK(Table1[[#This Row],[Payment Method]]),"Unknown",Table1[[#This Row],[Payment Method]])</f>
        <v>Cash</v>
      </c>
    </row>
    <row r="1571" spans="1:14" hidden="1" x14ac:dyDescent="0.35">
      <c r="A1571" t="s">
        <v>1711</v>
      </c>
      <c r="B1571" t="s">
        <v>196</v>
      </c>
      <c r="C1571" t="s">
        <v>11</v>
      </c>
      <c r="D1571" t="s">
        <v>12</v>
      </c>
      <c r="E1571" s="4" t="str">
        <f>IF(ISBLANK(Table1[[#This Row],[Item]]),"Unknown",Table1[[#This Row],[Item]])</f>
        <v>Side Salad</v>
      </c>
      <c r="F1571">
        <v>3</v>
      </c>
      <c r="G1571" s="4">
        <f>IF(ISBLANK(Table1[[#This Row],[Price]]),AVERAGE(F1571:F19104),Table1[[#This Row],[Price]])</f>
        <v>3</v>
      </c>
      <c r="H1571">
        <v>5</v>
      </c>
      <c r="I1571" s="4">
        <f>IF(ISBLANK(Table1[[#This Row],[Quantity]]),AVERAGE(H1571:H19104),Table1[[#This Row],[Quantity]])</f>
        <v>5</v>
      </c>
      <c r="J1571">
        <v>15</v>
      </c>
      <c r="K1571" s="4">
        <f>IF(ISBLANK(Table1[[#This Row],[Order Total]]),AVERAGE(J1571:J19104),Table1[[#This Row],[Order Total]])</f>
        <v>15</v>
      </c>
      <c r="L1571" s="1">
        <v>45219</v>
      </c>
      <c r="M1571" t="s">
        <v>13</v>
      </c>
      <c r="N1571" s="4" t="str">
        <f>IF(ISBLANK(Table1[[#This Row],[Payment Method]]),"Unknown",Table1[[#This Row],[Payment Method]])</f>
        <v>Credit Card</v>
      </c>
    </row>
    <row r="1572" spans="1:14" hidden="1" x14ac:dyDescent="0.35">
      <c r="A1572" t="s">
        <v>1712</v>
      </c>
      <c r="B1572" t="s">
        <v>219</v>
      </c>
      <c r="C1572" t="s">
        <v>38</v>
      </c>
      <c r="D1572" t="s">
        <v>121</v>
      </c>
      <c r="E1572" s="4" t="str">
        <f>IF(ISBLANK(Table1[[#This Row],[Item]]),"Unknown",Table1[[#This Row],[Item]])</f>
        <v>Ice Cream</v>
      </c>
      <c r="F1572">
        <v>5</v>
      </c>
      <c r="G1572" s="4">
        <f>IF(ISBLANK(Table1[[#This Row],[Price]]),AVERAGE(F1572:F19105),Table1[[#This Row],[Price]])</f>
        <v>5</v>
      </c>
      <c r="H1572">
        <v>2</v>
      </c>
      <c r="I1572" s="4">
        <f>IF(ISBLANK(Table1[[#This Row],[Quantity]]),AVERAGE(H1572:H19105),Table1[[#This Row],[Quantity]])</f>
        <v>2</v>
      </c>
      <c r="J1572">
        <v>10</v>
      </c>
      <c r="K1572" s="4">
        <f>IF(ISBLANK(Table1[[#This Row],[Order Total]]),AVERAGE(J1572:J19105),Table1[[#This Row],[Order Total]])</f>
        <v>10</v>
      </c>
      <c r="L1572" s="1">
        <v>45040</v>
      </c>
      <c r="M1572" t="s">
        <v>17</v>
      </c>
      <c r="N1572" s="4" t="str">
        <f>IF(ISBLANK(Table1[[#This Row],[Payment Method]]),"Unknown",Table1[[#This Row],[Payment Method]])</f>
        <v>Digital Wallet</v>
      </c>
    </row>
    <row r="1573" spans="1:14" hidden="1" x14ac:dyDescent="0.35">
      <c r="A1573" t="s">
        <v>1713</v>
      </c>
      <c r="B1573" t="s">
        <v>15</v>
      </c>
      <c r="C1573" t="s">
        <v>50</v>
      </c>
      <c r="D1573" t="s">
        <v>207</v>
      </c>
      <c r="E1573" s="4" t="str">
        <f>IF(ISBLANK(Table1[[#This Row],[Item]]),"Unknown",Table1[[#This Row],[Item]])</f>
        <v>Nachos Grande</v>
      </c>
      <c r="F1573">
        <v>10</v>
      </c>
      <c r="G1573" s="4">
        <f>IF(ISBLANK(Table1[[#This Row],[Price]]),AVERAGE(F1573:F19106),Table1[[#This Row],[Price]])</f>
        <v>10</v>
      </c>
      <c r="H1573">
        <v>1</v>
      </c>
      <c r="I1573" s="4">
        <f>IF(ISBLANK(Table1[[#This Row],[Quantity]]),AVERAGE(H1573:H19106),Table1[[#This Row],[Quantity]])</f>
        <v>1</v>
      </c>
      <c r="J1573">
        <v>10</v>
      </c>
      <c r="K1573" s="4">
        <f>IF(ISBLANK(Table1[[#This Row],[Order Total]]),AVERAGE(J1573:J19106),Table1[[#This Row],[Order Total]])</f>
        <v>10</v>
      </c>
      <c r="L1573" s="1">
        <v>44741</v>
      </c>
      <c r="M1573" t="s">
        <v>17</v>
      </c>
      <c r="N1573" s="4" t="str">
        <f>IF(ISBLANK(Table1[[#This Row],[Payment Method]]),"Unknown",Table1[[#This Row],[Payment Method]])</f>
        <v>Digital Wallet</v>
      </c>
    </row>
    <row r="1574" spans="1:14" hidden="1" x14ac:dyDescent="0.35">
      <c r="A1574" t="s">
        <v>1714</v>
      </c>
      <c r="B1574" t="s">
        <v>127</v>
      </c>
      <c r="C1574" t="s">
        <v>50</v>
      </c>
      <c r="D1574" t="s">
        <v>112</v>
      </c>
      <c r="E1574" s="4" t="str">
        <f>IF(ISBLANK(Table1[[#This Row],[Item]]),"Unknown",Table1[[#This Row],[Item]])</f>
        <v>French Fries</v>
      </c>
      <c r="F1574">
        <v>4</v>
      </c>
      <c r="G1574" s="4">
        <f>IF(ISBLANK(Table1[[#This Row],[Price]]),AVERAGE(F1574:F19107),Table1[[#This Row],[Price]])</f>
        <v>4</v>
      </c>
      <c r="H1574">
        <v>2</v>
      </c>
      <c r="I1574" s="4">
        <f>IF(ISBLANK(Table1[[#This Row],[Quantity]]),AVERAGE(H1574:H19107),Table1[[#This Row],[Quantity]])</f>
        <v>2</v>
      </c>
      <c r="J1574">
        <v>8</v>
      </c>
      <c r="K1574" s="4">
        <f>IF(ISBLANK(Table1[[#This Row],[Order Total]]),AVERAGE(J1574:J19107),Table1[[#This Row],[Order Total]])</f>
        <v>8</v>
      </c>
      <c r="L1574" s="1">
        <v>44990</v>
      </c>
      <c r="M1574" t="s">
        <v>17</v>
      </c>
      <c r="N1574" s="4" t="str">
        <f>IF(ISBLANK(Table1[[#This Row],[Payment Method]]),"Unknown",Table1[[#This Row],[Payment Method]])</f>
        <v>Digital Wallet</v>
      </c>
    </row>
    <row r="1575" spans="1:14" hidden="1" x14ac:dyDescent="0.35">
      <c r="A1575" t="s">
        <v>1715</v>
      </c>
      <c r="B1575" t="s">
        <v>118</v>
      </c>
      <c r="C1575" t="s">
        <v>24</v>
      </c>
      <c r="D1575" t="s">
        <v>56</v>
      </c>
      <c r="E1575" s="4" t="str">
        <f>IF(ISBLANK(Table1[[#This Row],[Item]]),"Unknown",Table1[[#This Row],[Item]])</f>
        <v>Lemonade</v>
      </c>
      <c r="F1575">
        <v>3</v>
      </c>
      <c r="G1575" s="4">
        <f>IF(ISBLANK(Table1[[#This Row],[Price]]),AVERAGE(F1575:F19108),Table1[[#This Row],[Price]])</f>
        <v>3</v>
      </c>
      <c r="H1575">
        <v>2</v>
      </c>
      <c r="I1575" s="4">
        <f>IF(ISBLANK(Table1[[#This Row],[Quantity]]),AVERAGE(H1575:H19108),Table1[[#This Row],[Quantity]])</f>
        <v>2</v>
      </c>
      <c r="J1575">
        <v>6</v>
      </c>
      <c r="K1575" s="4">
        <f>IF(ISBLANK(Table1[[#This Row],[Order Total]]),AVERAGE(J1575:J19108),Table1[[#This Row],[Order Total]])</f>
        <v>6</v>
      </c>
      <c r="L1575" s="1">
        <v>44654</v>
      </c>
      <c r="N1575" s="4" t="str">
        <f>IF(ISBLANK(Table1[[#This Row],[Payment Method]]),"Unknown",Table1[[#This Row],[Payment Method]])</f>
        <v>Unknown</v>
      </c>
    </row>
    <row r="1576" spans="1:14" hidden="1" x14ac:dyDescent="0.35">
      <c r="A1576" t="s">
        <v>1716</v>
      </c>
      <c r="B1576" t="s">
        <v>163</v>
      </c>
      <c r="C1576" t="s">
        <v>20</v>
      </c>
      <c r="D1576" t="s">
        <v>41</v>
      </c>
      <c r="E1576" s="4" t="str">
        <f>IF(ISBLANK(Table1[[#This Row],[Item]]),"Unknown",Table1[[#This Row],[Item]])</f>
        <v>Vegetarian Platter</v>
      </c>
      <c r="F1576">
        <v>14</v>
      </c>
      <c r="G1576" s="4">
        <f>IF(ISBLANK(Table1[[#This Row],[Price]]),AVERAGE(F1576:F19109),Table1[[#This Row],[Price]])</f>
        <v>14</v>
      </c>
      <c r="H1576">
        <v>5</v>
      </c>
      <c r="I1576" s="4">
        <f>IF(ISBLANK(Table1[[#This Row],[Quantity]]),AVERAGE(H1576:H19109),Table1[[#This Row],[Quantity]])</f>
        <v>5</v>
      </c>
      <c r="J1576">
        <v>70</v>
      </c>
      <c r="K1576" s="4">
        <f>IF(ISBLANK(Table1[[#This Row],[Order Total]]),AVERAGE(J1576:J19109),Table1[[#This Row],[Order Total]])</f>
        <v>70</v>
      </c>
      <c r="L1576" s="1">
        <v>44691</v>
      </c>
      <c r="M1576" t="s">
        <v>28</v>
      </c>
      <c r="N1576" s="4" t="str">
        <f>IF(ISBLANK(Table1[[#This Row],[Payment Method]]),"Unknown",Table1[[#This Row],[Payment Method]])</f>
        <v>Cash</v>
      </c>
    </row>
    <row r="1577" spans="1:14" hidden="1" x14ac:dyDescent="0.35">
      <c r="A1577" t="s">
        <v>1717</v>
      </c>
      <c r="B1577" t="s">
        <v>411</v>
      </c>
      <c r="C1577" t="s">
        <v>50</v>
      </c>
      <c r="D1577" t="s">
        <v>93</v>
      </c>
      <c r="E1577" s="4" t="str">
        <f>IF(ISBLANK(Table1[[#This Row],[Item]]),"Unknown",Table1[[#This Row],[Item]])</f>
        <v>Beef Chili</v>
      </c>
      <c r="F1577">
        <v>7</v>
      </c>
      <c r="G1577" s="4">
        <f>IF(ISBLANK(Table1[[#This Row],[Price]]),AVERAGE(F1577:F19110),Table1[[#This Row],[Price]])</f>
        <v>7</v>
      </c>
      <c r="H1577">
        <v>2</v>
      </c>
      <c r="I1577" s="4">
        <f>IF(ISBLANK(Table1[[#This Row],[Quantity]]),AVERAGE(H1577:H19110),Table1[[#This Row],[Quantity]])</f>
        <v>2</v>
      </c>
      <c r="J1577">
        <v>14</v>
      </c>
      <c r="K1577" s="4">
        <f>IF(ISBLANK(Table1[[#This Row],[Order Total]]),AVERAGE(J1577:J19110),Table1[[#This Row],[Order Total]])</f>
        <v>14</v>
      </c>
      <c r="L1577" s="1">
        <v>45054</v>
      </c>
      <c r="M1577" t="s">
        <v>13</v>
      </c>
      <c r="N1577" s="4" t="str">
        <f>IF(ISBLANK(Table1[[#This Row],[Payment Method]]),"Unknown",Table1[[#This Row],[Payment Method]])</f>
        <v>Credit Card</v>
      </c>
    </row>
    <row r="1578" spans="1:14" hidden="1" x14ac:dyDescent="0.35">
      <c r="A1578" t="s">
        <v>1718</v>
      </c>
      <c r="B1578" t="s">
        <v>147</v>
      </c>
      <c r="C1578" t="s">
        <v>20</v>
      </c>
      <c r="D1578" t="s">
        <v>41</v>
      </c>
      <c r="E1578" s="4" t="str">
        <f>IF(ISBLANK(Table1[[#This Row],[Item]]),"Unknown",Table1[[#This Row],[Item]])</f>
        <v>Vegetarian Platter</v>
      </c>
      <c r="F1578">
        <v>14</v>
      </c>
      <c r="G1578" s="4">
        <f>IF(ISBLANK(Table1[[#This Row],[Price]]),AVERAGE(F1578:F19111),Table1[[#This Row],[Price]])</f>
        <v>14</v>
      </c>
      <c r="H1578">
        <v>1</v>
      </c>
      <c r="I1578" s="4">
        <f>IF(ISBLANK(Table1[[#This Row],[Quantity]]),AVERAGE(H1578:H19111),Table1[[#This Row],[Quantity]])</f>
        <v>1</v>
      </c>
      <c r="J1578">
        <v>14</v>
      </c>
      <c r="K1578" s="4">
        <f>IF(ISBLANK(Table1[[#This Row],[Order Total]]),AVERAGE(J1578:J19111),Table1[[#This Row],[Order Total]])</f>
        <v>14</v>
      </c>
      <c r="L1578" s="1">
        <v>44653</v>
      </c>
      <c r="M1578" t="s">
        <v>28</v>
      </c>
      <c r="N1578" s="4" t="str">
        <f>IF(ISBLANK(Table1[[#This Row],[Payment Method]]),"Unknown",Table1[[#This Row],[Payment Method]])</f>
        <v>Cash</v>
      </c>
    </row>
    <row r="1579" spans="1:14" hidden="1" x14ac:dyDescent="0.35">
      <c r="A1579" t="s">
        <v>1719</v>
      </c>
      <c r="B1579" t="s">
        <v>597</v>
      </c>
      <c r="C1579" t="s">
        <v>11</v>
      </c>
      <c r="D1579" t="s">
        <v>12</v>
      </c>
      <c r="E1579" s="4" t="str">
        <f>IF(ISBLANK(Table1[[#This Row],[Item]]),"Unknown",Table1[[#This Row],[Item]])</f>
        <v>Side Salad</v>
      </c>
      <c r="F1579">
        <v>3</v>
      </c>
      <c r="G1579" s="4">
        <f>IF(ISBLANK(Table1[[#This Row],[Price]]),AVERAGE(F1579:F19112),Table1[[#This Row],[Price]])</f>
        <v>3</v>
      </c>
      <c r="H1579">
        <v>2</v>
      </c>
      <c r="I1579" s="4">
        <f>IF(ISBLANK(Table1[[#This Row],[Quantity]]),AVERAGE(H1579:H19112),Table1[[#This Row],[Quantity]])</f>
        <v>2</v>
      </c>
      <c r="J1579">
        <v>6</v>
      </c>
      <c r="K1579" s="4">
        <f>IF(ISBLANK(Table1[[#This Row],[Order Total]]),AVERAGE(J1579:J19112),Table1[[#This Row],[Order Total]])</f>
        <v>6</v>
      </c>
      <c r="L1579" s="1">
        <v>44623</v>
      </c>
      <c r="M1579" t="s">
        <v>28</v>
      </c>
      <c r="N1579" s="4" t="str">
        <f>IF(ISBLANK(Table1[[#This Row],[Payment Method]]),"Unknown",Table1[[#This Row],[Payment Method]])</f>
        <v>Cash</v>
      </c>
    </row>
    <row r="1580" spans="1:14" hidden="1" x14ac:dyDescent="0.35">
      <c r="A1580" t="s">
        <v>1720</v>
      </c>
      <c r="B1580" t="s">
        <v>150</v>
      </c>
      <c r="C1580" t="s">
        <v>24</v>
      </c>
      <c r="D1580" t="s">
        <v>168</v>
      </c>
      <c r="E1580" s="4" t="str">
        <f>IF(ISBLANK(Table1[[#This Row],[Item]]),"Unknown",Table1[[#This Row],[Item]])</f>
        <v>Water</v>
      </c>
      <c r="F1580">
        <v>1</v>
      </c>
      <c r="G1580" s="4">
        <f>IF(ISBLANK(Table1[[#This Row],[Price]]),AVERAGE(F1580:F19113),Table1[[#This Row],[Price]])</f>
        <v>1</v>
      </c>
      <c r="H1580">
        <v>4</v>
      </c>
      <c r="I1580" s="4">
        <f>IF(ISBLANK(Table1[[#This Row],[Quantity]]),AVERAGE(H1580:H19113),Table1[[#This Row],[Quantity]])</f>
        <v>4</v>
      </c>
      <c r="J1580">
        <v>4</v>
      </c>
      <c r="K1580" s="4">
        <f>IF(ISBLANK(Table1[[#This Row],[Order Total]]),AVERAGE(J1580:J19113),Table1[[#This Row],[Order Total]])</f>
        <v>4</v>
      </c>
      <c r="L1580" s="1">
        <v>44962</v>
      </c>
      <c r="M1580" t="s">
        <v>28</v>
      </c>
      <c r="N1580" s="4" t="str">
        <f>IF(ISBLANK(Table1[[#This Row],[Payment Method]]),"Unknown",Table1[[#This Row],[Payment Method]])</f>
        <v>Cash</v>
      </c>
    </row>
    <row r="1581" spans="1:14" x14ac:dyDescent="0.35">
      <c r="A1581" t="s">
        <v>1721</v>
      </c>
      <c r="B1581" t="s">
        <v>163</v>
      </c>
      <c r="C1581" t="s">
        <v>50</v>
      </c>
      <c r="E1581" s="4" t="str">
        <f>IF(ISBLANK(Table1[[#This Row],[Item]]),"Unknown",Table1[[#This Row],[Item]])</f>
        <v>Unknown</v>
      </c>
      <c r="G1581" s="4">
        <f>IF(ISBLANK(Table1[[#This Row],[Price]]),AVERAGE(F1581:F19114),Table1[[#This Row],[Price]])</f>
        <v>6.5849772382397571</v>
      </c>
      <c r="I1581" s="4">
        <f>IF(ISBLANK(Table1[[#This Row],[Quantity]]),AVERAGE(H1581:H19114),Table1[[#This Row],[Quantity]])</f>
        <v>3.008806891231679</v>
      </c>
      <c r="K1581" s="4">
        <f>IF(ISBLANK(Table1[[#This Row],[Order Total]]),AVERAGE(J1581:J19114),Table1[[#This Row],[Order Total]])</f>
        <v>19.858993314476731</v>
      </c>
      <c r="L1581" s="1">
        <v>44886</v>
      </c>
      <c r="M1581" t="s">
        <v>17</v>
      </c>
      <c r="N1581" s="4" t="str">
        <f>IF(ISBLANK(Table1[[#This Row],[Payment Method]]),"Unknown",Table1[[#This Row],[Payment Method]])</f>
        <v>Digital Wallet</v>
      </c>
    </row>
    <row r="1582" spans="1:14" hidden="1" x14ac:dyDescent="0.35">
      <c r="A1582" t="s">
        <v>1722</v>
      </c>
      <c r="B1582" t="s">
        <v>53</v>
      </c>
      <c r="C1582" t="s">
        <v>24</v>
      </c>
      <c r="D1582" t="s">
        <v>71</v>
      </c>
      <c r="E1582" s="4" t="str">
        <f>IF(ISBLANK(Table1[[#This Row],[Item]]),"Unknown",Table1[[#This Row],[Item]])</f>
        <v>Orange Juice</v>
      </c>
      <c r="F1582">
        <v>3</v>
      </c>
      <c r="G1582" s="4">
        <f>IF(ISBLANK(Table1[[#This Row],[Price]]),AVERAGE(F1582:F19115),Table1[[#This Row],[Price]])</f>
        <v>3</v>
      </c>
      <c r="H1582">
        <v>3</v>
      </c>
      <c r="I1582" s="4">
        <f>IF(ISBLANK(Table1[[#This Row],[Quantity]]),AVERAGE(H1582:H19115),Table1[[#This Row],[Quantity]])</f>
        <v>3</v>
      </c>
      <c r="J1582">
        <v>9</v>
      </c>
      <c r="K1582" s="4">
        <f>IF(ISBLANK(Table1[[#This Row],[Order Total]]),AVERAGE(J1582:J19115),Table1[[#This Row],[Order Total]])</f>
        <v>9</v>
      </c>
      <c r="L1582" s="1">
        <v>44932</v>
      </c>
      <c r="M1582" t="s">
        <v>28</v>
      </c>
      <c r="N1582" s="4" t="str">
        <f>IF(ISBLANK(Table1[[#This Row],[Payment Method]]),"Unknown",Table1[[#This Row],[Payment Method]])</f>
        <v>Cash</v>
      </c>
    </row>
    <row r="1583" spans="1:14" hidden="1" x14ac:dyDescent="0.35">
      <c r="A1583" t="s">
        <v>1723</v>
      </c>
      <c r="B1583" t="s">
        <v>192</v>
      </c>
      <c r="C1583" t="s">
        <v>50</v>
      </c>
      <c r="D1583" t="s">
        <v>51</v>
      </c>
      <c r="E1583" s="4" t="str">
        <f>IF(ISBLANK(Table1[[#This Row],[Item]]),"Unknown",Table1[[#This Row],[Item]])</f>
        <v>Sweet Potato Fries</v>
      </c>
      <c r="F1583">
        <v>5</v>
      </c>
      <c r="G1583" s="4">
        <f>IF(ISBLANK(Table1[[#This Row],[Price]]),AVERAGE(F1583:F19116),Table1[[#This Row],[Price]])</f>
        <v>5</v>
      </c>
      <c r="H1583">
        <v>4</v>
      </c>
      <c r="I1583" s="4">
        <f>IF(ISBLANK(Table1[[#This Row],[Quantity]]),AVERAGE(H1583:H19116),Table1[[#This Row],[Quantity]])</f>
        <v>4</v>
      </c>
      <c r="J1583">
        <v>20</v>
      </c>
      <c r="K1583" s="4">
        <f>IF(ISBLANK(Table1[[#This Row],[Order Total]]),AVERAGE(J1583:J19116),Table1[[#This Row],[Order Total]])</f>
        <v>20</v>
      </c>
      <c r="L1583" s="1">
        <v>44832</v>
      </c>
      <c r="M1583" t="s">
        <v>13</v>
      </c>
      <c r="N1583" s="4" t="str">
        <f>IF(ISBLANK(Table1[[#This Row],[Payment Method]]),"Unknown",Table1[[#This Row],[Payment Method]])</f>
        <v>Credit Card</v>
      </c>
    </row>
    <row r="1584" spans="1:14" hidden="1" x14ac:dyDescent="0.35">
      <c r="A1584" t="s">
        <v>1724</v>
      </c>
      <c r="B1584" t="s">
        <v>225</v>
      </c>
      <c r="C1584" t="s">
        <v>11</v>
      </c>
      <c r="D1584" t="s">
        <v>33</v>
      </c>
      <c r="E1584" s="4" t="str">
        <f>IF(ISBLANK(Table1[[#This Row],[Item]]),"Unknown",Table1[[#This Row],[Item]])</f>
        <v>Garlic Bread</v>
      </c>
      <c r="F1584">
        <v>4</v>
      </c>
      <c r="G1584" s="4">
        <f>IF(ISBLANK(Table1[[#This Row],[Price]]),AVERAGE(F1584:F19117),Table1[[#This Row],[Price]])</f>
        <v>4</v>
      </c>
      <c r="H1584">
        <v>1</v>
      </c>
      <c r="I1584" s="4">
        <f>IF(ISBLANK(Table1[[#This Row],[Quantity]]),AVERAGE(H1584:H19117),Table1[[#This Row],[Quantity]])</f>
        <v>1</v>
      </c>
      <c r="J1584">
        <v>4</v>
      </c>
      <c r="K1584" s="4">
        <f>IF(ISBLANK(Table1[[#This Row],[Order Total]]),AVERAGE(J1584:J19117),Table1[[#This Row],[Order Total]])</f>
        <v>4</v>
      </c>
      <c r="L1584" s="1">
        <v>44837</v>
      </c>
      <c r="M1584" t="s">
        <v>13</v>
      </c>
      <c r="N1584" s="4" t="str">
        <f>IF(ISBLANK(Table1[[#This Row],[Payment Method]]),"Unknown",Table1[[#This Row],[Payment Method]])</f>
        <v>Credit Card</v>
      </c>
    </row>
    <row r="1585" spans="1:14" hidden="1" x14ac:dyDescent="0.35">
      <c r="A1585" t="s">
        <v>1725</v>
      </c>
      <c r="B1585" t="s">
        <v>138</v>
      </c>
      <c r="C1585" t="s">
        <v>11</v>
      </c>
      <c r="E1585" s="4" t="str">
        <f>IF(ISBLANK(Table1[[#This Row],[Item]]),"Unknown",Table1[[#This Row],[Item]])</f>
        <v>Unknown</v>
      </c>
      <c r="F1585">
        <v>5</v>
      </c>
      <c r="G1585" s="4">
        <f>IF(ISBLANK(Table1[[#This Row],[Price]]),AVERAGE(F1585:F19118),Table1[[#This Row],[Price]])</f>
        <v>5</v>
      </c>
      <c r="H1585">
        <v>1</v>
      </c>
      <c r="I1585" s="4">
        <f>IF(ISBLANK(Table1[[#This Row],[Quantity]]),AVERAGE(H1585:H19118),Table1[[#This Row],[Quantity]])</f>
        <v>1</v>
      </c>
      <c r="J1585">
        <v>5</v>
      </c>
      <c r="K1585" s="4">
        <f>IF(ISBLANK(Table1[[#This Row],[Order Total]]),AVERAGE(J1585:J19118),Table1[[#This Row],[Order Total]])</f>
        <v>5</v>
      </c>
      <c r="L1585" s="1">
        <v>44734</v>
      </c>
      <c r="M1585" t="s">
        <v>28</v>
      </c>
      <c r="N1585" s="4" t="str">
        <f>IF(ISBLANK(Table1[[#This Row],[Payment Method]]),"Unknown",Table1[[#This Row],[Payment Method]])</f>
        <v>Cash</v>
      </c>
    </row>
    <row r="1586" spans="1:14" hidden="1" x14ac:dyDescent="0.35">
      <c r="A1586" t="s">
        <v>1726</v>
      </c>
      <c r="B1586" t="s">
        <v>32</v>
      </c>
      <c r="C1586" t="s">
        <v>20</v>
      </c>
      <c r="D1586" t="s">
        <v>27</v>
      </c>
      <c r="E1586" s="4" t="str">
        <f>IF(ISBLANK(Table1[[#This Row],[Item]]),"Unknown",Table1[[#This Row],[Item]])</f>
        <v>Pasta Alfredo</v>
      </c>
      <c r="F1586">
        <v>12</v>
      </c>
      <c r="G1586" s="4">
        <f>IF(ISBLANK(Table1[[#This Row],[Price]]),AVERAGE(F1586:F19119),Table1[[#This Row],[Price]])</f>
        <v>12</v>
      </c>
      <c r="H1586">
        <v>2</v>
      </c>
      <c r="I1586" s="4">
        <f>IF(ISBLANK(Table1[[#This Row],[Quantity]]),AVERAGE(H1586:H19119),Table1[[#This Row],[Quantity]])</f>
        <v>2</v>
      </c>
      <c r="J1586">
        <v>24</v>
      </c>
      <c r="K1586" s="4">
        <f>IF(ISBLANK(Table1[[#This Row],[Order Total]]),AVERAGE(J1586:J19119),Table1[[#This Row],[Order Total]])</f>
        <v>24</v>
      </c>
      <c r="L1586" s="1">
        <v>44731</v>
      </c>
      <c r="M1586" t="s">
        <v>28</v>
      </c>
      <c r="N1586" s="4" t="str">
        <f>IF(ISBLANK(Table1[[#This Row],[Payment Method]]),"Unknown",Table1[[#This Row],[Payment Method]])</f>
        <v>Cash</v>
      </c>
    </row>
    <row r="1587" spans="1:14" hidden="1" x14ac:dyDescent="0.35">
      <c r="A1587" t="s">
        <v>1727</v>
      </c>
      <c r="B1587" t="s">
        <v>131</v>
      </c>
      <c r="C1587" t="s">
        <v>24</v>
      </c>
      <c r="D1587" t="s">
        <v>168</v>
      </c>
      <c r="E1587" s="4" t="str">
        <f>IF(ISBLANK(Table1[[#This Row],[Item]]),"Unknown",Table1[[#This Row],[Item]])</f>
        <v>Water</v>
      </c>
      <c r="F1587">
        <v>1</v>
      </c>
      <c r="G1587" s="4">
        <f>IF(ISBLANK(Table1[[#This Row],[Price]]),AVERAGE(F1587:F19120),Table1[[#This Row],[Price]])</f>
        <v>1</v>
      </c>
      <c r="H1587">
        <v>5</v>
      </c>
      <c r="I1587" s="4">
        <f>IF(ISBLANK(Table1[[#This Row],[Quantity]]),AVERAGE(H1587:H19120),Table1[[#This Row],[Quantity]])</f>
        <v>5</v>
      </c>
      <c r="J1587">
        <v>5</v>
      </c>
      <c r="K1587" s="4">
        <f>IF(ISBLANK(Table1[[#This Row],[Order Total]]),AVERAGE(J1587:J19120),Table1[[#This Row],[Order Total]])</f>
        <v>5</v>
      </c>
      <c r="L1587" s="1">
        <v>44694</v>
      </c>
      <c r="M1587" t="s">
        <v>28</v>
      </c>
      <c r="N1587" s="4" t="str">
        <f>IF(ISBLANK(Table1[[#This Row],[Payment Method]]),"Unknown",Table1[[#This Row],[Payment Method]])</f>
        <v>Cash</v>
      </c>
    </row>
    <row r="1588" spans="1:14" hidden="1" x14ac:dyDescent="0.35">
      <c r="A1588" t="s">
        <v>1728</v>
      </c>
      <c r="B1588" t="s">
        <v>120</v>
      </c>
      <c r="C1588" t="s">
        <v>11</v>
      </c>
      <c r="D1588" t="s">
        <v>16</v>
      </c>
      <c r="E1588" s="4" t="str">
        <f>IF(ISBLANK(Table1[[#This Row],[Item]]),"Unknown",Table1[[#This Row],[Item]])</f>
        <v>Mashed Potatoes</v>
      </c>
      <c r="F1588">
        <v>4</v>
      </c>
      <c r="G1588" s="4">
        <f>IF(ISBLANK(Table1[[#This Row],[Price]]),AVERAGE(F1588:F19121),Table1[[#This Row],[Price]])</f>
        <v>4</v>
      </c>
      <c r="H1588">
        <v>1</v>
      </c>
      <c r="I1588" s="4">
        <f>IF(ISBLANK(Table1[[#This Row],[Quantity]]),AVERAGE(H1588:H19121),Table1[[#This Row],[Quantity]])</f>
        <v>1</v>
      </c>
      <c r="J1588">
        <v>4</v>
      </c>
      <c r="K1588" s="4">
        <f>IF(ISBLANK(Table1[[#This Row],[Order Total]]),AVERAGE(J1588:J19121),Table1[[#This Row],[Order Total]])</f>
        <v>4</v>
      </c>
      <c r="L1588" s="1">
        <v>44650</v>
      </c>
      <c r="M1588" t="s">
        <v>28</v>
      </c>
      <c r="N1588" s="4" t="str">
        <f>IF(ISBLANK(Table1[[#This Row],[Payment Method]]),"Unknown",Table1[[#This Row],[Payment Method]])</f>
        <v>Cash</v>
      </c>
    </row>
    <row r="1589" spans="1:14" hidden="1" x14ac:dyDescent="0.35">
      <c r="A1589" t="s">
        <v>1729</v>
      </c>
      <c r="B1589" t="s">
        <v>143</v>
      </c>
      <c r="C1589" t="s">
        <v>38</v>
      </c>
      <c r="D1589" t="s">
        <v>121</v>
      </c>
      <c r="E1589" s="4" t="str">
        <f>IF(ISBLANK(Table1[[#This Row],[Item]]),"Unknown",Table1[[#This Row],[Item]])</f>
        <v>Ice Cream</v>
      </c>
      <c r="F1589">
        <v>5</v>
      </c>
      <c r="G1589" s="4">
        <f>IF(ISBLANK(Table1[[#This Row],[Price]]),AVERAGE(F1589:F19122),Table1[[#This Row],[Price]])</f>
        <v>5</v>
      </c>
      <c r="H1589">
        <v>1</v>
      </c>
      <c r="I1589" s="4">
        <f>IF(ISBLANK(Table1[[#This Row],[Quantity]]),AVERAGE(H1589:H19122),Table1[[#This Row],[Quantity]])</f>
        <v>1</v>
      </c>
      <c r="J1589">
        <v>5</v>
      </c>
      <c r="K1589" s="4">
        <f>IF(ISBLANK(Table1[[#This Row],[Order Total]]),AVERAGE(J1589:J19122),Table1[[#This Row],[Order Total]])</f>
        <v>5</v>
      </c>
      <c r="L1589" s="1">
        <v>45149</v>
      </c>
      <c r="M1589" t="s">
        <v>28</v>
      </c>
      <c r="N1589" s="4" t="str">
        <f>IF(ISBLANK(Table1[[#This Row],[Payment Method]]),"Unknown",Table1[[#This Row],[Payment Method]])</f>
        <v>Cash</v>
      </c>
    </row>
    <row r="1590" spans="1:14" hidden="1" x14ac:dyDescent="0.35">
      <c r="A1590" t="s">
        <v>1730</v>
      </c>
      <c r="B1590" t="s">
        <v>345</v>
      </c>
      <c r="C1590" t="s">
        <v>24</v>
      </c>
      <c r="E1590" s="4" t="str">
        <f>IF(ISBLANK(Table1[[#This Row],[Item]]),"Unknown",Table1[[#This Row],[Item]])</f>
        <v>Unknown</v>
      </c>
      <c r="F1590">
        <v>2.5</v>
      </c>
      <c r="G1590" s="4">
        <f>IF(ISBLANK(Table1[[#This Row],[Price]]),AVERAGE(F1590:F19123),Table1[[#This Row],[Price]])</f>
        <v>2.5</v>
      </c>
      <c r="H1590">
        <v>4</v>
      </c>
      <c r="I1590" s="4">
        <f>IF(ISBLANK(Table1[[#This Row],[Quantity]]),AVERAGE(H1590:H19123),Table1[[#This Row],[Quantity]])</f>
        <v>4</v>
      </c>
      <c r="J1590">
        <v>10</v>
      </c>
      <c r="K1590" s="4">
        <f>IF(ISBLANK(Table1[[#This Row],[Order Total]]),AVERAGE(J1590:J19123),Table1[[#This Row],[Order Total]])</f>
        <v>10</v>
      </c>
      <c r="L1590" s="1">
        <v>44870</v>
      </c>
      <c r="M1590" t="s">
        <v>13</v>
      </c>
      <c r="N1590" s="4" t="str">
        <f>IF(ISBLANK(Table1[[#This Row],[Payment Method]]),"Unknown",Table1[[#This Row],[Payment Method]])</f>
        <v>Credit Card</v>
      </c>
    </row>
    <row r="1591" spans="1:14" hidden="1" x14ac:dyDescent="0.35">
      <c r="A1591" t="s">
        <v>1731</v>
      </c>
      <c r="B1591" t="s">
        <v>138</v>
      </c>
      <c r="C1591" t="s">
        <v>50</v>
      </c>
      <c r="D1591" t="s">
        <v>207</v>
      </c>
      <c r="E1591" s="4" t="str">
        <f>IF(ISBLANK(Table1[[#This Row],[Item]]),"Unknown",Table1[[#This Row],[Item]])</f>
        <v>Nachos Grande</v>
      </c>
      <c r="F1591">
        <v>10</v>
      </c>
      <c r="G1591" s="4">
        <f>IF(ISBLANK(Table1[[#This Row],[Price]]),AVERAGE(F1591:F19124),Table1[[#This Row],[Price]])</f>
        <v>10</v>
      </c>
      <c r="H1591">
        <v>5</v>
      </c>
      <c r="I1591" s="4">
        <f>IF(ISBLANK(Table1[[#This Row],[Quantity]]),AVERAGE(H1591:H19124),Table1[[#This Row],[Quantity]])</f>
        <v>5</v>
      </c>
      <c r="J1591">
        <v>50</v>
      </c>
      <c r="K1591" s="4">
        <f>IF(ISBLANK(Table1[[#This Row],[Order Total]]),AVERAGE(J1591:J19124),Table1[[#This Row],[Order Total]])</f>
        <v>50</v>
      </c>
      <c r="L1591" s="1">
        <v>44574</v>
      </c>
      <c r="M1591" t="s">
        <v>13</v>
      </c>
      <c r="N1591" s="4" t="str">
        <f>IF(ISBLANK(Table1[[#This Row],[Payment Method]]),"Unknown",Table1[[#This Row],[Payment Method]])</f>
        <v>Credit Card</v>
      </c>
    </row>
    <row r="1592" spans="1:14" hidden="1" x14ac:dyDescent="0.35">
      <c r="A1592" t="s">
        <v>1732</v>
      </c>
      <c r="B1592" t="s">
        <v>200</v>
      </c>
      <c r="C1592" t="s">
        <v>50</v>
      </c>
      <c r="D1592" t="s">
        <v>112</v>
      </c>
      <c r="E1592" s="4" t="str">
        <f>IF(ISBLANK(Table1[[#This Row],[Item]]),"Unknown",Table1[[#This Row],[Item]])</f>
        <v>French Fries</v>
      </c>
      <c r="F1592">
        <v>4</v>
      </c>
      <c r="G1592" s="4">
        <f>IF(ISBLANK(Table1[[#This Row],[Price]]),AVERAGE(F1592:F19125),Table1[[#This Row],[Price]])</f>
        <v>4</v>
      </c>
      <c r="H1592">
        <v>3</v>
      </c>
      <c r="I1592" s="4">
        <f>IF(ISBLANK(Table1[[#This Row],[Quantity]]),AVERAGE(H1592:H19125),Table1[[#This Row],[Quantity]])</f>
        <v>3</v>
      </c>
      <c r="J1592">
        <v>12</v>
      </c>
      <c r="K1592" s="4">
        <f>IF(ISBLANK(Table1[[#This Row],[Order Total]]),AVERAGE(J1592:J19125),Table1[[#This Row],[Order Total]])</f>
        <v>12</v>
      </c>
      <c r="L1592" s="1">
        <v>44718</v>
      </c>
      <c r="M1592" t="s">
        <v>13</v>
      </c>
      <c r="N1592" s="4" t="str">
        <f>IF(ISBLANK(Table1[[#This Row],[Payment Method]]),"Unknown",Table1[[#This Row],[Payment Method]])</f>
        <v>Credit Card</v>
      </c>
    </row>
    <row r="1593" spans="1:14" hidden="1" x14ac:dyDescent="0.35">
      <c r="A1593" t="s">
        <v>1733</v>
      </c>
      <c r="B1593" t="s">
        <v>129</v>
      </c>
      <c r="C1593" t="s">
        <v>38</v>
      </c>
      <c r="D1593" t="s">
        <v>121</v>
      </c>
      <c r="E1593" s="4" t="str">
        <f>IF(ISBLANK(Table1[[#This Row],[Item]]),"Unknown",Table1[[#This Row],[Item]])</f>
        <v>Ice Cream</v>
      </c>
      <c r="F1593">
        <v>5</v>
      </c>
      <c r="G1593" s="4">
        <f>IF(ISBLANK(Table1[[#This Row],[Price]]),AVERAGE(F1593:F19126),Table1[[#This Row],[Price]])</f>
        <v>5</v>
      </c>
      <c r="H1593">
        <v>1</v>
      </c>
      <c r="I1593" s="4">
        <f>IF(ISBLANK(Table1[[#This Row],[Quantity]]),AVERAGE(H1593:H19126),Table1[[#This Row],[Quantity]])</f>
        <v>1</v>
      </c>
      <c r="J1593">
        <v>5</v>
      </c>
      <c r="K1593" s="4">
        <f>IF(ISBLANK(Table1[[#This Row],[Order Total]]),AVERAGE(J1593:J19126),Table1[[#This Row],[Order Total]])</f>
        <v>5</v>
      </c>
      <c r="L1593" s="1">
        <v>44927</v>
      </c>
      <c r="M1593" t="s">
        <v>13</v>
      </c>
      <c r="N1593" s="4" t="str">
        <f>IF(ISBLANK(Table1[[#This Row],[Payment Method]]),"Unknown",Table1[[#This Row],[Payment Method]])</f>
        <v>Credit Card</v>
      </c>
    </row>
    <row r="1594" spans="1:14" hidden="1" x14ac:dyDescent="0.35">
      <c r="A1594" t="s">
        <v>1734</v>
      </c>
      <c r="B1594" t="s">
        <v>172</v>
      </c>
      <c r="C1594" t="s">
        <v>11</v>
      </c>
      <c r="D1594" t="s">
        <v>12</v>
      </c>
      <c r="E1594" s="4" t="str">
        <f>IF(ISBLANK(Table1[[#This Row],[Item]]),"Unknown",Table1[[#This Row],[Item]])</f>
        <v>Side Salad</v>
      </c>
      <c r="F1594">
        <v>3</v>
      </c>
      <c r="G1594" s="4">
        <f>IF(ISBLANK(Table1[[#This Row],[Price]]),AVERAGE(F1594:F19127),Table1[[#This Row],[Price]])</f>
        <v>3</v>
      </c>
      <c r="H1594">
        <v>2</v>
      </c>
      <c r="I1594" s="4">
        <f>IF(ISBLANK(Table1[[#This Row],[Quantity]]),AVERAGE(H1594:H19127),Table1[[#This Row],[Quantity]])</f>
        <v>2</v>
      </c>
      <c r="J1594">
        <v>6</v>
      </c>
      <c r="K1594" s="4">
        <f>IF(ISBLANK(Table1[[#This Row],[Order Total]]),AVERAGE(J1594:J19127),Table1[[#This Row],[Order Total]])</f>
        <v>6</v>
      </c>
      <c r="L1594" s="1">
        <v>44715</v>
      </c>
      <c r="M1594" t="s">
        <v>28</v>
      </c>
      <c r="N1594" s="4" t="str">
        <f>IF(ISBLANK(Table1[[#This Row],[Payment Method]]),"Unknown",Table1[[#This Row],[Payment Method]])</f>
        <v>Cash</v>
      </c>
    </row>
    <row r="1595" spans="1:14" hidden="1" x14ac:dyDescent="0.35">
      <c r="A1595" t="s">
        <v>1735</v>
      </c>
      <c r="B1595" t="s">
        <v>95</v>
      </c>
      <c r="C1595" t="s">
        <v>50</v>
      </c>
      <c r="D1595" t="s">
        <v>99</v>
      </c>
      <c r="E1595" s="4" t="str">
        <f>IF(ISBLANK(Table1[[#This Row],[Item]]),"Unknown",Table1[[#This Row],[Item]])</f>
        <v>Chicken Melt</v>
      </c>
      <c r="F1595">
        <v>8</v>
      </c>
      <c r="G1595" s="4">
        <f>IF(ISBLANK(Table1[[#This Row],[Price]]),AVERAGE(F1595:F19128),Table1[[#This Row],[Price]])</f>
        <v>8</v>
      </c>
      <c r="H1595">
        <v>4</v>
      </c>
      <c r="I1595" s="4">
        <f>IF(ISBLANK(Table1[[#This Row],[Quantity]]),AVERAGE(H1595:H19128),Table1[[#This Row],[Quantity]])</f>
        <v>4</v>
      </c>
      <c r="J1595">
        <v>32</v>
      </c>
      <c r="K1595" s="4">
        <f>IF(ISBLANK(Table1[[#This Row],[Order Total]]),AVERAGE(J1595:J19128),Table1[[#This Row],[Order Total]])</f>
        <v>32</v>
      </c>
      <c r="L1595" s="1">
        <v>45021</v>
      </c>
      <c r="M1595" t="s">
        <v>28</v>
      </c>
      <c r="N1595" s="4" t="str">
        <f>IF(ISBLANK(Table1[[#This Row],[Payment Method]]),"Unknown",Table1[[#This Row],[Payment Method]])</f>
        <v>Cash</v>
      </c>
    </row>
    <row r="1596" spans="1:14" hidden="1" x14ac:dyDescent="0.35">
      <c r="A1596" t="s">
        <v>1736</v>
      </c>
      <c r="B1596" t="s">
        <v>221</v>
      </c>
      <c r="C1596" t="s">
        <v>38</v>
      </c>
      <c r="D1596" t="s">
        <v>121</v>
      </c>
      <c r="E1596" s="4" t="str">
        <f>IF(ISBLANK(Table1[[#This Row],[Item]]),"Unknown",Table1[[#This Row],[Item]])</f>
        <v>Ice Cream</v>
      </c>
      <c r="F1596">
        <v>5</v>
      </c>
      <c r="G1596" s="4">
        <f>IF(ISBLANK(Table1[[#This Row],[Price]]),AVERAGE(F1596:F19129),Table1[[#This Row],[Price]])</f>
        <v>5</v>
      </c>
      <c r="H1596">
        <v>1</v>
      </c>
      <c r="I1596" s="4">
        <f>IF(ISBLANK(Table1[[#This Row],[Quantity]]),AVERAGE(H1596:H19129),Table1[[#This Row],[Quantity]])</f>
        <v>1</v>
      </c>
      <c r="J1596">
        <v>5</v>
      </c>
      <c r="K1596" s="4">
        <f>IF(ISBLANK(Table1[[#This Row],[Order Total]]),AVERAGE(J1596:J19129),Table1[[#This Row],[Order Total]])</f>
        <v>5</v>
      </c>
      <c r="L1596" s="1">
        <v>44831</v>
      </c>
      <c r="M1596" t="s">
        <v>28</v>
      </c>
      <c r="N1596" s="4" t="str">
        <f>IF(ISBLANK(Table1[[#This Row],[Payment Method]]),"Unknown",Table1[[#This Row],[Payment Method]])</f>
        <v>Cash</v>
      </c>
    </row>
    <row r="1597" spans="1:14" hidden="1" x14ac:dyDescent="0.35">
      <c r="A1597" t="s">
        <v>1737</v>
      </c>
      <c r="B1597" t="s">
        <v>200</v>
      </c>
      <c r="C1597" t="s">
        <v>24</v>
      </c>
      <c r="D1597" t="s">
        <v>56</v>
      </c>
      <c r="E1597" s="4" t="str">
        <f>IF(ISBLANK(Table1[[#This Row],[Item]]),"Unknown",Table1[[#This Row],[Item]])</f>
        <v>Lemonade</v>
      </c>
      <c r="F1597">
        <v>3</v>
      </c>
      <c r="G1597" s="4">
        <f>IF(ISBLANK(Table1[[#This Row],[Price]]),AVERAGE(F1597:F19130),Table1[[#This Row],[Price]])</f>
        <v>3</v>
      </c>
      <c r="H1597">
        <v>3</v>
      </c>
      <c r="I1597" s="4">
        <f>IF(ISBLANK(Table1[[#This Row],[Quantity]]),AVERAGE(H1597:H19130),Table1[[#This Row],[Quantity]])</f>
        <v>3</v>
      </c>
      <c r="J1597">
        <v>9</v>
      </c>
      <c r="K1597" s="4">
        <f>IF(ISBLANK(Table1[[#This Row],[Order Total]]),AVERAGE(J1597:J19130),Table1[[#This Row],[Order Total]])</f>
        <v>9</v>
      </c>
      <c r="L1597" s="1">
        <v>44606</v>
      </c>
      <c r="M1597" t="s">
        <v>13</v>
      </c>
      <c r="N1597" s="4" t="str">
        <f>IF(ISBLANK(Table1[[#This Row],[Payment Method]]),"Unknown",Table1[[#This Row],[Payment Method]])</f>
        <v>Credit Card</v>
      </c>
    </row>
    <row r="1598" spans="1:14" hidden="1" x14ac:dyDescent="0.35">
      <c r="A1598" t="s">
        <v>1738</v>
      </c>
      <c r="B1598" t="s">
        <v>136</v>
      </c>
      <c r="C1598" t="s">
        <v>50</v>
      </c>
      <c r="D1598" t="s">
        <v>112</v>
      </c>
      <c r="E1598" s="4" t="str">
        <f>IF(ISBLANK(Table1[[#This Row],[Item]]),"Unknown",Table1[[#This Row],[Item]])</f>
        <v>French Fries</v>
      </c>
      <c r="F1598">
        <v>4</v>
      </c>
      <c r="G1598" s="4">
        <f>IF(ISBLANK(Table1[[#This Row],[Price]]),AVERAGE(F1598:F19131),Table1[[#This Row],[Price]])</f>
        <v>4</v>
      </c>
      <c r="H1598">
        <v>4</v>
      </c>
      <c r="I1598" s="4">
        <f>IF(ISBLANK(Table1[[#This Row],[Quantity]]),AVERAGE(H1598:H19131),Table1[[#This Row],[Quantity]])</f>
        <v>4</v>
      </c>
      <c r="J1598">
        <v>16</v>
      </c>
      <c r="K1598" s="4">
        <f>IF(ISBLANK(Table1[[#This Row],[Order Total]]),AVERAGE(J1598:J19131),Table1[[#This Row],[Order Total]])</f>
        <v>16</v>
      </c>
      <c r="L1598" s="1">
        <v>45225</v>
      </c>
      <c r="M1598" t="s">
        <v>17</v>
      </c>
      <c r="N1598" s="4" t="str">
        <f>IF(ISBLANK(Table1[[#This Row],[Payment Method]]),"Unknown",Table1[[#This Row],[Payment Method]])</f>
        <v>Digital Wallet</v>
      </c>
    </row>
    <row r="1599" spans="1:14" hidden="1" x14ac:dyDescent="0.35">
      <c r="A1599" t="s">
        <v>1739</v>
      </c>
      <c r="B1599" t="s">
        <v>105</v>
      </c>
      <c r="C1599" t="s">
        <v>20</v>
      </c>
      <c r="D1599" t="s">
        <v>27</v>
      </c>
      <c r="E1599" s="4" t="str">
        <f>IF(ISBLANK(Table1[[#This Row],[Item]]),"Unknown",Table1[[#This Row],[Item]])</f>
        <v>Pasta Alfredo</v>
      </c>
      <c r="F1599">
        <v>12</v>
      </c>
      <c r="G1599" s="4">
        <f>IF(ISBLANK(Table1[[#This Row],[Price]]),AVERAGE(F1599:F19132),Table1[[#This Row],[Price]])</f>
        <v>12</v>
      </c>
      <c r="H1599">
        <v>4</v>
      </c>
      <c r="I1599" s="4">
        <f>IF(ISBLANK(Table1[[#This Row],[Quantity]]),AVERAGE(H1599:H19132),Table1[[#This Row],[Quantity]])</f>
        <v>4</v>
      </c>
      <c r="J1599">
        <v>48</v>
      </c>
      <c r="K1599" s="4">
        <f>IF(ISBLANK(Table1[[#This Row],[Order Total]]),AVERAGE(J1599:J19132),Table1[[#This Row],[Order Total]])</f>
        <v>48</v>
      </c>
      <c r="L1599" s="1">
        <v>44872</v>
      </c>
      <c r="M1599" t="s">
        <v>13</v>
      </c>
      <c r="N1599" s="4" t="str">
        <f>IF(ISBLANK(Table1[[#This Row],[Payment Method]]),"Unknown",Table1[[#This Row],[Payment Method]])</f>
        <v>Credit Card</v>
      </c>
    </row>
    <row r="1600" spans="1:14" hidden="1" x14ac:dyDescent="0.35">
      <c r="A1600" t="s">
        <v>1740</v>
      </c>
      <c r="B1600" t="s">
        <v>145</v>
      </c>
      <c r="C1600" t="s">
        <v>24</v>
      </c>
      <c r="D1600" t="s">
        <v>77</v>
      </c>
      <c r="E1600" s="4" t="str">
        <f>IF(ISBLANK(Table1[[#This Row],[Item]]),"Unknown",Table1[[#This Row],[Item]])</f>
        <v>Coca Cola</v>
      </c>
      <c r="F1600">
        <v>2.5</v>
      </c>
      <c r="G1600" s="4">
        <f>IF(ISBLANK(Table1[[#This Row],[Price]]),AVERAGE(F1600:F19133),Table1[[#This Row],[Price]])</f>
        <v>2.5</v>
      </c>
      <c r="H1600">
        <v>4</v>
      </c>
      <c r="I1600" s="4">
        <f>IF(ISBLANK(Table1[[#This Row],[Quantity]]),AVERAGE(H1600:H19133),Table1[[#This Row],[Quantity]])</f>
        <v>4</v>
      </c>
      <c r="J1600">
        <v>10</v>
      </c>
      <c r="K1600" s="4">
        <f>IF(ISBLANK(Table1[[#This Row],[Order Total]]),AVERAGE(J1600:J19133),Table1[[#This Row],[Order Total]])</f>
        <v>10</v>
      </c>
      <c r="L1600" s="1">
        <v>45169</v>
      </c>
      <c r="M1600" t="s">
        <v>28</v>
      </c>
      <c r="N1600" s="4" t="str">
        <f>IF(ISBLANK(Table1[[#This Row],[Payment Method]]),"Unknown",Table1[[#This Row],[Payment Method]])</f>
        <v>Cash</v>
      </c>
    </row>
    <row r="1601" spans="1:14" hidden="1" x14ac:dyDescent="0.35">
      <c r="A1601" t="s">
        <v>1741</v>
      </c>
      <c r="B1601" t="s">
        <v>376</v>
      </c>
      <c r="C1601" t="s">
        <v>50</v>
      </c>
      <c r="D1601" t="s">
        <v>112</v>
      </c>
      <c r="E1601" s="4" t="str">
        <f>IF(ISBLANK(Table1[[#This Row],[Item]]),"Unknown",Table1[[#This Row],[Item]])</f>
        <v>French Fries</v>
      </c>
      <c r="F1601">
        <v>4</v>
      </c>
      <c r="G1601" s="4">
        <f>IF(ISBLANK(Table1[[#This Row],[Price]]),AVERAGE(F1601:F19134),Table1[[#This Row],[Price]])</f>
        <v>4</v>
      </c>
      <c r="H1601">
        <v>5</v>
      </c>
      <c r="I1601" s="4">
        <f>IF(ISBLANK(Table1[[#This Row],[Quantity]]),AVERAGE(H1601:H19134),Table1[[#This Row],[Quantity]])</f>
        <v>5</v>
      </c>
      <c r="J1601">
        <v>20</v>
      </c>
      <c r="K1601" s="4">
        <f>IF(ISBLANK(Table1[[#This Row],[Order Total]]),AVERAGE(J1601:J19134),Table1[[#This Row],[Order Total]])</f>
        <v>20</v>
      </c>
      <c r="L1601" s="1">
        <v>45169</v>
      </c>
      <c r="M1601" t="s">
        <v>17</v>
      </c>
      <c r="N1601" s="4" t="str">
        <f>IF(ISBLANK(Table1[[#This Row],[Payment Method]]),"Unknown",Table1[[#This Row],[Payment Method]])</f>
        <v>Digital Wallet</v>
      </c>
    </row>
    <row r="1602" spans="1:14" x14ac:dyDescent="0.35">
      <c r="A1602" t="s">
        <v>1742</v>
      </c>
      <c r="B1602" t="s">
        <v>221</v>
      </c>
      <c r="C1602" t="s">
        <v>20</v>
      </c>
      <c r="E1602" s="4" t="str">
        <f>IF(ISBLANK(Table1[[#This Row],[Item]]),"Unknown",Table1[[#This Row],[Item]])</f>
        <v>Unknown</v>
      </c>
      <c r="G1602" s="4">
        <f>IF(ISBLANK(Table1[[#This Row],[Price]]),AVERAGE(F1602:F19135),Table1[[#This Row],[Price]])</f>
        <v>6.5869392878377484</v>
      </c>
      <c r="H1602">
        <v>2</v>
      </c>
      <c r="I1602" s="4">
        <f>IF(ISBLANK(Table1[[#This Row],[Quantity]]),AVERAGE(H1602:H19135),Table1[[#This Row],[Quantity]])</f>
        <v>2</v>
      </c>
      <c r="J1602">
        <v>30</v>
      </c>
      <c r="K1602" s="4">
        <f>IF(ISBLANK(Table1[[#This Row],[Order Total]]),AVERAGE(J1602:J19135),Table1[[#This Row],[Order Total]])</f>
        <v>30</v>
      </c>
      <c r="L1602" s="1">
        <v>45061</v>
      </c>
      <c r="M1602" t="s">
        <v>13</v>
      </c>
      <c r="N1602" s="4" t="str">
        <f>IF(ISBLANK(Table1[[#This Row],[Payment Method]]),"Unknown",Table1[[#This Row],[Payment Method]])</f>
        <v>Credit Card</v>
      </c>
    </row>
    <row r="1603" spans="1:14" hidden="1" x14ac:dyDescent="0.35">
      <c r="A1603" t="s">
        <v>1743</v>
      </c>
      <c r="B1603" t="s">
        <v>37</v>
      </c>
      <c r="C1603" t="s">
        <v>50</v>
      </c>
      <c r="D1603" t="s">
        <v>93</v>
      </c>
      <c r="E1603" s="4" t="str">
        <f>IF(ISBLANK(Table1[[#This Row],[Item]]),"Unknown",Table1[[#This Row],[Item]])</f>
        <v>Beef Chili</v>
      </c>
      <c r="F1603">
        <v>7</v>
      </c>
      <c r="G1603" s="4">
        <f>IF(ISBLANK(Table1[[#This Row],[Price]]),AVERAGE(F1603:F19136),Table1[[#This Row],[Price]])</f>
        <v>7</v>
      </c>
      <c r="H1603">
        <v>2</v>
      </c>
      <c r="I1603" s="4">
        <f>IF(ISBLANK(Table1[[#This Row],[Quantity]]),AVERAGE(H1603:H19136),Table1[[#This Row],[Quantity]])</f>
        <v>2</v>
      </c>
      <c r="J1603">
        <v>14</v>
      </c>
      <c r="K1603" s="4">
        <f>IF(ISBLANK(Table1[[#This Row],[Order Total]]),AVERAGE(J1603:J19136),Table1[[#This Row],[Order Total]])</f>
        <v>14</v>
      </c>
      <c r="L1603" s="1">
        <v>44635</v>
      </c>
      <c r="M1603" t="s">
        <v>28</v>
      </c>
      <c r="N1603" s="4" t="str">
        <f>IF(ISBLANK(Table1[[#This Row],[Payment Method]]),"Unknown",Table1[[#This Row],[Payment Method]])</f>
        <v>Cash</v>
      </c>
    </row>
    <row r="1604" spans="1:14" hidden="1" x14ac:dyDescent="0.35">
      <c r="A1604" t="s">
        <v>1744</v>
      </c>
      <c r="B1604" t="s">
        <v>219</v>
      </c>
      <c r="C1604" t="s">
        <v>20</v>
      </c>
      <c r="E1604" s="4" t="str">
        <f>IF(ISBLANK(Table1[[#This Row],[Item]]),"Unknown",Table1[[#This Row],[Item]])</f>
        <v>Unknown</v>
      </c>
      <c r="F1604">
        <v>12</v>
      </c>
      <c r="G1604" s="4">
        <f>IF(ISBLANK(Table1[[#This Row],[Price]]),AVERAGE(F1604:F19137),Table1[[#This Row],[Price]])</f>
        <v>12</v>
      </c>
      <c r="H1604">
        <v>4</v>
      </c>
      <c r="I1604" s="4">
        <f>IF(ISBLANK(Table1[[#This Row],[Quantity]]),AVERAGE(H1604:H19137),Table1[[#This Row],[Quantity]])</f>
        <v>4</v>
      </c>
      <c r="J1604">
        <v>48</v>
      </c>
      <c r="K1604" s="4">
        <f>IF(ISBLANK(Table1[[#This Row],[Order Total]]),AVERAGE(J1604:J19137),Table1[[#This Row],[Order Total]])</f>
        <v>48</v>
      </c>
      <c r="L1604" s="1">
        <v>44562</v>
      </c>
      <c r="N1604" s="4" t="str">
        <f>IF(ISBLANK(Table1[[#This Row],[Payment Method]]),"Unknown",Table1[[#This Row],[Payment Method]])</f>
        <v>Unknown</v>
      </c>
    </row>
    <row r="1605" spans="1:14" x14ac:dyDescent="0.35">
      <c r="A1605" t="s">
        <v>1745</v>
      </c>
      <c r="B1605" t="s">
        <v>217</v>
      </c>
      <c r="C1605" t="s">
        <v>38</v>
      </c>
      <c r="E1605" s="4" t="str">
        <f>IF(ISBLANK(Table1[[#This Row],[Item]]),"Unknown",Table1[[#This Row],[Item]])</f>
        <v>Unknown</v>
      </c>
      <c r="G1605" s="4">
        <f>IF(ISBLANK(Table1[[#This Row],[Price]]),AVERAGE(F1605:F19138),Table1[[#This Row],[Price]])</f>
        <v>6.5865543442352168</v>
      </c>
      <c r="I1605" s="4">
        <f>IF(ISBLANK(Table1[[#This Row],[Quantity]]),AVERAGE(H1605:H19138),Table1[[#This Row],[Quantity]])</f>
        <v>3.0090130689499777</v>
      </c>
      <c r="K1605" s="4">
        <f>IF(ISBLANK(Table1[[#This Row],[Order Total]]),AVERAGE(J1605:J19138),Table1[[#This Row],[Order Total]])</f>
        <v>19.863226678684093</v>
      </c>
      <c r="L1605" s="1">
        <v>45255</v>
      </c>
      <c r="M1605" t="s">
        <v>17</v>
      </c>
      <c r="N1605" s="4" t="str">
        <f>IF(ISBLANK(Table1[[#This Row],[Payment Method]]),"Unknown",Table1[[#This Row],[Payment Method]])</f>
        <v>Digital Wallet</v>
      </c>
    </row>
    <row r="1606" spans="1:14" hidden="1" x14ac:dyDescent="0.35">
      <c r="A1606" t="s">
        <v>1746</v>
      </c>
      <c r="B1606" t="s">
        <v>378</v>
      </c>
      <c r="C1606" t="s">
        <v>24</v>
      </c>
      <c r="D1606" t="s">
        <v>56</v>
      </c>
      <c r="E1606" s="4" t="str">
        <f>IF(ISBLANK(Table1[[#This Row],[Item]]),"Unknown",Table1[[#This Row],[Item]])</f>
        <v>Lemonade</v>
      </c>
      <c r="F1606">
        <v>3</v>
      </c>
      <c r="G1606" s="4">
        <f>IF(ISBLANK(Table1[[#This Row],[Price]]),AVERAGE(F1606:F19139),Table1[[#This Row],[Price]])</f>
        <v>3</v>
      </c>
      <c r="H1606">
        <v>5</v>
      </c>
      <c r="I1606" s="4">
        <f>IF(ISBLANK(Table1[[#This Row],[Quantity]]),AVERAGE(H1606:H19139),Table1[[#This Row],[Quantity]])</f>
        <v>5</v>
      </c>
      <c r="J1606">
        <v>15</v>
      </c>
      <c r="K1606" s="4">
        <f>IF(ISBLANK(Table1[[#This Row],[Order Total]]),AVERAGE(J1606:J19139),Table1[[#This Row],[Order Total]])</f>
        <v>15</v>
      </c>
      <c r="L1606" s="1">
        <v>45025</v>
      </c>
      <c r="M1606" t="s">
        <v>17</v>
      </c>
      <c r="N1606" s="4" t="str">
        <f>IF(ISBLANK(Table1[[#This Row],[Payment Method]]),"Unknown",Table1[[#This Row],[Payment Method]])</f>
        <v>Digital Wallet</v>
      </c>
    </row>
    <row r="1607" spans="1:14" hidden="1" x14ac:dyDescent="0.35">
      <c r="A1607" t="s">
        <v>1747</v>
      </c>
      <c r="B1607" t="s">
        <v>62</v>
      </c>
      <c r="C1607" t="s">
        <v>50</v>
      </c>
      <c r="D1607" t="s">
        <v>99</v>
      </c>
      <c r="E1607" s="4" t="str">
        <f>IF(ISBLANK(Table1[[#This Row],[Item]]),"Unknown",Table1[[#This Row],[Item]])</f>
        <v>Chicken Melt</v>
      </c>
      <c r="F1607">
        <v>8</v>
      </c>
      <c r="G1607" s="4">
        <f>IF(ISBLANK(Table1[[#This Row],[Price]]),AVERAGE(F1607:F19140),Table1[[#This Row],[Price]])</f>
        <v>8</v>
      </c>
      <c r="H1607">
        <v>1</v>
      </c>
      <c r="I1607" s="4">
        <f>IF(ISBLANK(Table1[[#This Row],[Quantity]]),AVERAGE(H1607:H19140),Table1[[#This Row],[Quantity]])</f>
        <v>1</v>
      </c>
      <c r="J1607">
        <v>8</v>
      </c>
      <c r="K1607" s="4">
        <f>IF(ISBLANK(Table1[[#This Row],[Order Total]]),AVERAGE(J1607:J19140),Table1[[#This Row],[Order Total]])</f>
        <v>8</v>
      </c>
      <c r="L1607" s="1">
        <v>44812</v>
      </c>
      <c r="M1607" t="s">
        <v>13</v>
      </c>
      <c r="N1607" s="4" t="str">
        <f>IF(ISBLANK(Table1[[#This Row],[Payment Method]]),"Unknown",Table1[[#This Row],[Payment Method]])</f>
        <v>Credit Card</v>
      </c>
    </row>
    <row r="1608" spans="1:14" hidden="1" x14ac:dyDescent="0.35">
      <c r="A1608" t="s">
        <v>1748</v>
      </c>
      <c r="B1608" t="s">
        <v>53</v>
      </c>
      <c r="C1608" t="s">
        <v>50</v>
      </c>
      <c r="D1608" t="s">
        <v>112</v>
      </c>
      <c r="E1608" s="4" t="str">
        <f>IF(ISBLANK(Table1[[#This Row],[Item]]),"Unknown",Table1[[#This Row],[Item]])</f>
        <v>French Fries</v>
      </c>
      <c r="F1608">
        <v>4</v>
      </c>
      <c r="G1608" s="4">
        <f>IF(ISBLANK(Table1[[#This Row],[Price]]),AVERAGE(F1608:F19141),Table1[[#This Row],[Price]])</f>
        <v>4</v>
      </c>
      <c r="H1608">
        <v>4</v>
      </c>
      <c r="I1608" s="4">
        <f>IF(ISBLANK(Table1[[#This Row],[Quantity]]),AVERAGE(H1608:H19141),Table1[[#This Row],[Quantity]])</f>
        <v>4</v>
      </c>
      <c r="J1608">
        <v>16</v>
      </c>
      <c r="K1608" s="4">
        <f>IF(ISBLANK(Table1[[#This Row],[Order Total]]),AVERAGE(J1608:J19141),Table1[[#This Row],[Order Total]])</f>
        <v>16</v>
      </c>
      <c r="L1608" s="1">
        <v>44852</v>
      </c>
      <c r="M1608" t="s">
        <v>13</v>
      </c>
      <c r="N1608" s="4" t="str">
        <f>IF(ISBLANK(Table1[[#This Row],[Payment Method]]),"Unknown",Table1[[#This Row],[Payment Method]])</f>
        <v>Credit Card</v>
      </c>
    </row>
    <row r="1609" spans="1:14" hidden="1" x14ac:dyDescent="0.35">
      <c r="A1609" t="s">
        <v>1749</v>
      </c>
      <c r="B1609" t="s">
        <v>32</v>
      </c>
      <c r="C1609" t="s">
        <v>38</v>
      </c>
      <c r="D1609" t="s">
        <v>74</v>
      </c>
      <c r="E1609" s="4" t="str">
        <f>IF(ISBLANK(Table1[[#This Row],[Item]]),"Unknown",Table1[[#This Row],[Item]])</f>
        <v>Chocolate Cake</v>
      </c>
      <c r="F1609">
        <v>6</v>
      </c>
      <c r="G1609" s="4">
        <f>IF(ISBLANK(Table1[[#This Row],[Price]]),AVERAGE(F1609:F19142),Table1[[#This Row],[Price]])</f>
        <v>6</v>
      </c>
      <c r="H1609">
        <v>5</v>
      </c>
      <c r="I1609" s="4">
        <f>IF(ISBLANK(Table1[[#This Row],[Quantity]]),AVERAGE(H1609:H19142),Table1[[#This Row],[Quantity]])</f>
        <v>5</v>
      </c>
      <c r="J1609">
        <v>30</v>
      </c>
      <c r="K1609" s="4">
        <f>IF(ISBLANK(Table1[[#This Row],[Order Total]]),AVERAGE(J1609:J19142),Table1[[#This Row],[Order Total]])</f>
        <v>30</v>
      </c>
      <c r="L1609" s="1">
        <v>44661</v>
      </c>
      <c r="M1609" t="s">
        <v>13</v>
      </c>
      <c r="N1609" s="4" t="str">
        <f>IF(ISBLANK(Table1[[#This Row],[Payment Method]]),"Unknown",Table1[[#This Row],[Payment Method]])</f>
        <v>Credit Card</v>
      </c>
    </row>
    <row r="1610" spans="1:14" hidden="1" x14ac:dyDescent="0.35">
      <c r="A1610" t="s">
        <v>1750</v>
      </c>
      <c r="B1610" t="s">
        <v>66</v>
      </c>
      <c r="C1610" t="s">
        <v>50</v>
      </c>
      <c r="D1610" t="s">
        <v>86</v>
      </c>
      <c r="E1610" s="4" t="str">
        <f>IF(ISBLANK(Table1[[#This Row],[Item]]),"Unknown",Table1[[#This Row],[Item]])</f>
        <v>Cheese Fries</v>
      </c>
      <c r="F1610">
        <v>5</v>
      </c>
      <c r="G1610" s="4">
        <f>IF(ISBLANK(Table1[[#This Row],[Price]]),AVERAGE(F1610:F19143),Table1[[#This Row],[Price]])</f>
        <v>5</v>
      </c>
      <c r="H1610">
        <v>1</v>
      </c>
      <c r="I1610" s="4">
        <f>IF(ISBLANK(Table1[[#This Row],[Quantity]]),AVERAGE(H1610:H19143),Table1[[#This Row],[Quantity]])</f>
        <v>1</v>
      </c>
      <c r="J1610">
        <v>5</v>
      </c>
      <c r="K1610" s="4">
        <f>IF(ISBLANK(Table1[[#This Row],[Order Total]]),AVERAGE(J1610:J19143),Table1[[#This Row],[Order Total]])</f>
        <v>5</v>
      </c>
      <c r="L1610" s="1">
        <v>44878</v>
      </c>
      <c r="M1610" t="s">
        <v>28</v>
      </c>
      <c r="N1610" s="4" t="str">
        <f>IF(ISBLANK(Table1[[#This Row],[Payment Method]]),"Unknown",Table1[[#This Row],[Payment Method]])</f>
        <v>Cash</v>
      </c>
    </row>
    <row r="1611" spans="1:14" hidden="1" x14ac:dyDescent="0.35">
      <c r="A1611" t="s">
        <v>1751</v>
      </c>
      <c r="B1611" t="s">
        <v>127</v>
      </c>
      <c r="C1611" t="s">
        <v>50</v>
      </c>
      <c r="D1611" t="s">
        <v>207</v>
      </c>
      <c r="E1611" s="4" t="str">
        <f>IF(ISBLANK(Table1[[#This Row],[Item]]),"Unknown",Table1[[#This Row],[Item]])</f>
        <v>Nachos Grande</v>
      </c>
      <c r="F1611">
        <v>10</v>
      </c>
      <c r="G1611" s="4">
        <f>IF(ISBLANK(Table1[[#This Row],[Price]]),AVERAGE(F1611:F19144),Table1[[#This Row],[Price]])</f>
        <v>10</v>
      </c>
      <c r="H1611">
        <v>2</v>
      </c>
      <c r="I1611" s="4">
        <f>IF(ISBLANK(Table1[[#This Row],[Quantity]]),AVERAGE(H1611:H19144),Table1[[#This Row],[Quantity]])</f>
        <v>2</v>
      </c>
      <c r="J1611">
        <v>20</v>
      </c>
      <c r="K1611" s="4">
        <f>IF(ISBLANK(Table1[[#This Row],[Order Total]]),AVERAGE(J1611:J19144),Table1[[#This Row],[Order Total]])</f>
        <v>20</v>
      </c>
      <c r="L1611" s="1">
        <v>44976</v>
      </c>
      <c r="M1611" t="s">
        <v>13</v>
      </c>
      <c r="N1611" s="4" t="str">
        <f>IF(ISBLANK(Table1[[#This Row],[Payment Method]]),"Unknown",Table1[[#This Row],[Payment Method]])</f>
        <v>Credit Card</v>
      </c>
    </row>
    <row r="1612" spans="1:14" hidden="1" x14ac:dyDescent="0.35">
      <c r="A1612" t="s">
        <v>1752</v>
      </c>
      <c r="B1612" t="s">
        <v>217</v>
      </c>
      <c r="C1612" t="s">
        <v>50</v>
      </c>
      <c r="D1612" t="s">
        <v>93</v>
      </c>
      <c r="E1612" s="4" t="str">
        <f>IF(ISBLANK(Table1[[#This Row],[Item]]),"Unknown",Table1[[#This Row],[Item]])</f>
        <v>Beef Chili</v>
      </c>
      <c r="F1612">
        <v>7</v>
      </c>
      <c r="G1612" s="4">
        <f>IF(ISBLANK(Table1[[#This Row],[Price]]),AVERAGE(F1612:F19145),Table1[[#This Row],[Price]])</f>
        <v>7</v>
      </c>
      <c r="H1612">
        <v>4</v>
      </c>
      <c r="I1612" s="4">
        <f>IF(ISBLANK(Table1[[#This Row],[Quantity]]),AVERAGE(H1612:H19145),Table1[[#This Row],[Quantity]])</f>
        <v>4</v>
      </c>
      <c r="J1612">
        <v>28</v>
      </c>
      <c r="K1612" s="4">
        <f>IF(ISBLANK(Table1[[#This Row],[Order Total]]),AVERAGE(J1612:J19145),Table1[[#This Row],[Order Total]])</f>
        <v>28</v>
      </c>
      <c r="L1612" s="1">
        <v>44570</v>
      </c>
      <c r="M1612" t="s">
        <v>13</v>
      </c>
      <c r="N1612" s="4" t="str">
        <f>IF(ISBLANK(Table1[[#This Row],[Payment Method]]),"Unknown",Table1[[#This Row],[Payment Method]])</f>
        <v>Credit Card</v>
      </c>
    </row>
    <row r="1613" spans="1:14" hidden="1" x14ac:dyDescent="0.35">
      <c r="A1613" t="s">
        <v>1753</v>
      </c>
      <c r="B1613" t="s">
        <v>188</v>
      </c>
      <c r="C1613" t="s">
        <v>50</v>
      </c>
      <c r="D1613" t="s">
        <v>86</v>
      </c>
      <c r="E1613" s="4" t="str">
        <f>IF(ISBLANK(Table1[[#This Row],[Item]]),"Unknown",Table1[[#This Row],[Item]])</f>
        <v>Cheese Fries</v>
      </c>
      <c r="F1613">
        <v>5</v>
      </c>
      <c r="G1613" s="4">
        <f>IF(ISBLANK(Table1[[#This Row],[Price]]),AVERAGE(F1613:F19146),Table1[[#This Row],[Price]])</f>
        <v>5</v>
      </c>
      <c r="H1613">
        <v>1</v>
      </c>
      <c r="I1613" s="4">
        <f>IF(ISBLANK(Table1[[#This Row],[Quantity]]),AVERAGE(H1613:H19146),Table1[[#This Row],[Quantity]])</f>
        <v>1</v>
      </c>
      <c r="J1613">
        <v>5</v>
      </c>
      <c r="K1613" s="4">
        <f>IF(ISBLANK(Table1[[#This Row],[Order Total]]),AVERAGE(J1613:J19146),Table1[[#This Row],[Order Total]])</f>
        <v>5</v>
      </c>
      <c r="L1613" s="1">
        <v>44976</v>
      </c>
      <c r="M1613" t="s">
        <v>13</v>
      </c>
      <c r="N1613" s="4" t="str">
        <f>IF(ISBLANK(Table1[[#This Row],[Payment Method]]),"Unknown",Table1[[#This Row],[Payment Method]])</f>
        <v>Credit Card</v>
      </c>
    </row>
    <row r="1614" spans="1:14" hidden="1" x14ac:dyDescent="0.35">
      <c r="A1614" t="s">
        <v>1754</v>
      </c>
      <c r="B1614" t="s">
        <v>268</v>
      </c>
      <c r="C1614" t="s">
        <v>24</v>
      </c>
      <c r="D1614" t="s">
        <v>71</v>
      </c>
      <c r="E1614" s="4" t="str">
        <f>IF(ISBLANK(Table1[[#This Row],[Item]]),"Unknown",Table1[[#This Row],[Item]])</f>
        <v>Orange Juice</v>
      </c>
      <c r="F1614">
        <v>3</v>
      </c>
      <c r="G1614" s="4">
        <f>IF(ISBLANK(Table1[[#This Row],[Price]]),AVERAGE(F1614:F19147),Table1[[#This Row],[Price]])</f>
        <v>3</v>
      </c>
      <c r="H1614">
        <v>2</v>
      </c>
      <c r="I1614" s="4">
        <f>IF(ISBLANK(Table1[[#This Row],[Quantity]]),AVERAGE(H1614:H19147),Table1[[#This Row],[Quantity]])</f>
        <v>2</v>
      </c>
      <c r="J1614">
        <v>6</v>
      </c>
      <c r="K1614" s="4">
        <f>IF(ISBLANK(Table1[[#This Row],[Order Total]]),AVERAGE(J1614:J19147),Table1[[#This Row],[Order Total]])</f>
        <v>6</v>
      </c>
      <c r="L1614" s="1">
        <v>44646</v>
      </c>
      <c r="M1614" t="s">
        <v>13</v>
      </c>
      <c r="N1614" s="4" t="str">
        <f>IF(ISBLANK(Table1[[#This Row],[Payment Method]]),"Unknown",Table1[[#This Row],[Payment Method]])</f>
        <v>Credit Card</v>
      </c>
    </row>
    <row r="1615" spans="1:14" hidden="1" x14ac:dyDescent="0.35">
      <c r="A1615" t="s">
        <v>1755</v>
      </c>
      <c r="B1615" t="s">
        <v>81</v>
      </c>
      <c r="C1615" t="s">
        <v>24</v>
      </c>
      <c r="D1615" t="s">
        <v>71</v>
      </c>
      <c r="E1615" s="4" t="str">
        <f>IF(ISBLANK(Table1[[#This Row],[Item]]),"Unknown",Table1[[#This Row],[Item]])</f>
        <v>Orange Juice</v>
      </c>
      <c r="F1615">
        <v>3</v>
      </c>
      <c r="G1615" s="4">
        <f>IF(ISBLANK(Table1[[#This Row],[Price]]),AVERAGE(F1615:F19148),Table1[[#This Row],[Price]])</f>
        <v>3</v>
      </c>
      <c r="H1615">
        <v>3</v>
      </c>
      <c r="I1615" s="4">
        <f>IF(ISBLANK(Table1[[#This Row],[Quantity]]),AVERAGE(H1615:H19148),Table1[[#This Row],[Quantity]])</f>
        <v>3</v>
      </c>
      <c r="J1615">
        <v>9</v>
      </c>
      <c r="K1615" s="4">
        <f>IF(ISBLANK(Table1[[#This Row],[Order Total]]),AVERAGE(J1615:J19148),Table1[[#This Row],[Order Total]])</f>
        <v>9</v>
      </c>
      <c r="L1615" s="1">
        <v>44933</v>
      </c>
      <c r="M1615" t="s">
        <v>28</v>
      </c>
      <c r="N1615" s="4" t="str">
        <f>IF(ISBLANK(Table1[[#This Row],[Payment Method]]),"Unknown",Table1[[#This Row],[Payment Method]])</f>
        <v>Cash</v>
      </c>
    </row>
    <row r="1616" spans="1:14" hidden="1" x14ac:dyDescent="0.35">
      <c r="A1616" t="s">
        <v>1756</v>
      </c>
      <c r="B1616" t="s">
        <v>234</v>
      </c>
      <c r="C1616" t="s">
        <v>38</v>
      </c>
      <c r="D1616" t="s">
        <v>43</v>
      </c>
      <c r="E1616" s="4" t="str">
        <f>IF(ISBLANK(Table1[[#This Row],[Item]]),"Unknown",Table1[[#This Row],[Item]])</f>
        <v>Brownie</v>
      </c>
      <c r="F1616">
        <v>6</v>
      </c>
      <c r="G1616" s="4">
        <f>IF(ISBLANK(Table1[[#This Row],[Price]]),AVERAGE(F1616:F19149),Table1[[#This Row],[Price]])</f>
        <v>6</v>
      </c>
      <c r="H1616">
        <v>5</v>
      </c>
      <c r="I1616" s="4">
        <f>IF(ISBLANK(Table1[[#This Row],[Quantity]]),AVERAGE(H1616:H19149),Table1[[#This Row],[Quantity]])</f>
        <v>5</v>
      </c>
      <c r="J1616">
        <v>30</v>
      </c>
      <c r="K1616" s="4">
        <f>IF(ISBLANK(Table1[[#This Row],[Order Total]]),AVERAGE(J1616:J19149),Table1[[#This Row],[Order Total]])</f>
        <v>30</v>
      </c>
      <c r="L1616" s="1">
        <v>45212</v>
      </c>
      <c r="M1616" t="s">
        <v>17</v>
      </c>
      <c r="N1616" s="4" t="str">
        <f>IF(ISBLANK(Table1[[#This Row],[Payment Method]]),"Unknown",Table1[[#This Row],[Payment Method]])</f>
        <v>Digital Wallet</v>
      </c>
    </row>
    <row r="1617" spans="1:14" hidden="1" x14ac:dyDescent="0.35">
      <c r="A1617" t="s">
        <v>1757</v>
      </c>
      <c r="B1617" t="s">
        <v>134</v>
      </c>
      <c r="C1617" t="s">
        <v>50</v>
      </c>
      <c r="D1617" t="s">
        <v>99</v>
      </c>
      <c r="E1617" s="4" t="str">
        <f>IF(ISBLANK(Table1[[#This Row],[Item]]),"Unknown",Table1[[#This Row],[Item]])</f>
        <v>Chicken Melt</v>
      </c>
      <c r="F1617">
        <v>8</v>
      </c>
      <c r="G1617" s="4">
        <f>IF(ISBLANK(Table1[[#This Row],[Price]]),AVERAGE(F1617:F19150),Table1[[#This Row],[Price]])</f>
        <v>8</v>
      </c>
      <c r="H1617">
        <v>3</v>
      </c>
      <c r="I1617" s="4">
        <f>IF(ISBLANK(Table1[[#This Row],[Quantity]]),AVERAGE(H1617:H19150),Table1[[#This Row],[Quantity]])</f>
        <v>3</v>
      </c>
      <c r="J1617">
        <v>24</v>
      </c>
      <c r="K1617" s="4">
        <f>IF(ISBLANK(Table1[[#This Row],[Order Total]]),AVERAGE(J1617:J19150),Table1[[#This Row],[Order Total]])</f>
        <v>24</v>
      </c>
      <c r="L1617" s="1">
        <v>44979</v>
      </c>
      <c r="M1617" t="s">
        <v>17</v>
      </c>
      <c r="N1617" s="4" t="str">
        <f>IF(ISBLANK(Table1[[#This Row],[Payment Method]]),"Unknown",Table1[[#This Row],[Payment Method]])</f>
        <v>Digital Wallet</v>
      </c>
    </row>
    <row r="1618" spans="1:14" hidden="1" x14ac:dyDescent="0.35">
      <c r="A1618" t="s">
        <v>1758</v>
      </c>
      <c r="B1618" t="s">
        <v>109</v>
      </c>
      <c r="C1618" t="s">
        <v>24</v>
      </c>
      <c r="D1618" t="s">
        <v>71</v>
      </c>
      <c r="E1618" s="4" t="str">
        <f>IF(ISBLANK(Table1[[#This Row],[Item]]),"Unknown",Table1[[#This Row],[Item]])</f>
        <v>Orange Juice</v>
      </c>
      <c r="F1618">
        <v>3</v>
      </c>
      <c r="G1618" s="4">
        <f>IF(ISBLANK(Table1[[#This Row],[Price]]),AVERAGE(F1618:F19151),Table1[[#This Row],[Price]])</f>
        <v>3</v>
      </c>
      <c r="H1618">
        <v>5</v>
      </c>
      <c r="I1618" s="4">
        <f>IF(ISBLANK(Table1[[#This Row],[Quantity]]),AVERAGE(H1618:H19151),Table1[[#This Row],[Quantity]])</f>
        <v>5</v>
      </c>
      <c r="J1618">
        <v>15</v>
      </c>
      <c r="K1618" s="4">
        <f>IF(ISBLANK(Table1[[#This Row],[Order Total]]),AVERAGE(J1618:J19151),Table1[[#This Row],[Order Total]])</f>
        <v>15</v>
      </c>
      <c r="L1618" s="1">
        <v>44565</v>
      </c>
      <c r="M1618" t="s">
        <v>17</v>
      </c>
      <c r="N1618" s="4" t="str">
        <f>IF(ISBLANK(Table1[[#This Row],[Payment Method]]),"Unknown",Table1[[#This Row],[Payment Method]])</f>
        <v>Digital Wallet</v>
      </c>
    </row>
    <row r="1619" spans="1:14" hidden="1" x14ac:dyDescent="0.35">
      <c r="A1619" t="s">
        <v>1759</v>
      </c>
      <c r="B1619" t="s">
        <v>66</v>
      </c>
      <c r="C1619" t="s">
        <v>11</v>
      </c>
      <c r="D1619" t="s">
        <v>16</v>
      </c>
      <c r="E1619" s="4" t="str">
        <f>IF(ISBLANK(Table1[[#This Row],[Item]]),"Unknown",Table1[[#This Row],[Item]])</f>
        <v>Mashed Potatoes</v>
      </c>
      <c r="F1619">
        <v>4</v>
      </c>
      <c r="G1619" s="4">
        <f>IF(ISBLANK(Table1[[#This Row],[Price]]),AVERAGE(F1619:F19152),Table1[[#This Row],[Price]])</f>
        <v>4</v>
      </c>
      <c r="H1619">
        <v>5</v>
      </c>
      <c r="I1619" s="4">
        <f>IF(ISBLANK(Table1[[#This Row],[Quantity]]),AVERAGE(H1619:H19152),Table1[[#This Row],[Quantity]])</f>
        <v>5</v>
      </c>
      <c r="J1619">
        <v>20</v>
      </c>
      <c r="K1619" s="4">
        <f>IF(ISBLANK(Table1[[#This Row],[Order Total]]),AVERAGE(J1619:J19152),Table1[[#This Row],[Order Total]])</f>
        <v>20</v>
      </c>
      <c r="L1619" s="1">
        <v>44914</v>
      </c>
      <c r="M1619" t="s">
        <v>28</v>
      </c>
      <c r="N1619" s="4" t="str">
        <f>IF(ISBLANK(Table1[[#This Row],[Payment Method]]),"Unknown",Table1[[#This Row],[Payment Method]])</f>
        <v>Cash</v>
      </c>
    </row>
    <row r="1620" spans="1:14" hidden="1" x14ac:dyDescent="0.35">
      <c r="A1620" t="s">
        <v>1760</v>
      </c>
      <c r="B1620" t="s">
        <v>145</v>
      </c>
      <c r="C1620" t="s">
        <v>24</v>
      </c>
      <c r="D1620" t="s">
        <v>168</v>
      </c>
      <c r="E1620" s="4" t="str">
        <f>IF(ISBLANK(Table1[[#This Row],[Item]]),"Unknown",Table1[[#This Row],[Item]])</f>
        <v>Water</v>
      </c>
      <c r="F1620">
        <v>1</v>
      </c>
      <c r="G1620" s="4">
        <f>IF(ISBLANK(Table1[[#This Row],[Price]]),AVERAGE(F1620:F19153),Table1[[#This Row],[Price]])</f>
        <v>1</v>
      </c>
      <c r="H1620">
        <v>5</v>
      </c>
      <c r="I1620" s="4">
        <f>IF(ISBLANK(Table1[[#This Row],[Quantity]]),AVERAGE(H1620:H19153),Table1[[#This Row],[Quantity]])</f>
        <v>5</v>
      </c>
      <c r="J1620">
        <v>5</v>
      </c>
      <c r="K1620" s="4">
        <f>IF(ISBLANK(Table1[[#This Row],[Order Total]]),AVERAGE(J1620:J19153),Table1[[#This Row],[Order Total]])</f>
        <v>5</v>
      </c>
      <c r="L1620" s="1">
        <v>45195</v>
      </c>
      <c r="M1620" t="s">
        <v>13</v>
      </c>
      <c r="N1620" s="4" t="str">
        <f>IF(ISBLANK(Table1[[#This Row],[Payment Method]]),"Unknown",Table1[[#This Row],[Payment Method]])</f>
        <v>Credit Card</v>
      </c>
    </row>
    <row r="1621" spans="1:14" hidden="1" x14ac:dyDescent="0.35">
      <c r="A1621" t="s">
        <v>1761</v>
      </c>
      <c r="B1621" t="s">
        <v>40</v>
      </c>
      <c r="C1621" t="s">
        <v>24</v>
      </c>
      <c r="D1621" t="s">
        <v>77</v>
      </c>
      <c r="E1621" s="4" t="str">
        <f>IF(ISBLANK(Table1[[#This Row],[Item]]),"Unknown",Table1[[#This Row],[Item]])</f>
        <v>Coca Cola</v>
      </c>
      <c r="F1621">
        <v>2.5</v>
      </c>
      <c r="G1621" s="4">
        <f>IF(ISBLANK(Table1[[#This Row],[Price]]),AVERAGE(F1621:F19154),Table1[[#This Row],[Price]])</f>
        <v>2.5</v>
      </c>
      <c r="H1621">
        <v>2</v>
      </c>
      <c r="I1621" s="4">
        <f>IF(ISBLANK(Table1[[#This Row],[Quantity]]),AVERAGE(H1621:H19154),Table1[[#This Row],[Quantity]])</f>
        <v>2</v>
      </c>
      <c r="J1621">
        <v>5</v>
      </c>
      <c r="K1621" s="4">
        <f>IF(ISBLANK(Table1[[#This Row],[Order Total]]),AVERAGE(J1621:J19154),Table1[[#This Row],[Order Total]])</f>
        <v>5</v>
      </c>
      <c r="L1621" s="1">
        <v>44585</v>
      </c>
      <c r="M1621" t="s">
        <v>13</v>
      </c>
      <c r="N1621" s="4" t="str">
        <f>IF(ISBLANK(Table1[[#This Row],[Payment Method]]),"Unknown",Table1[[#This Row],[Payment Method]])</f>
        <v>Credit Card</v>
      </c>
    </row>
    <row r="1622" spans="1:14" hidden="1" x14ac:dyDescent="0.35">
      <c r="A1622" t="s">
        <v>1762</v>
      </c>
      <c r="B1622" t="s">
        <v>194</v>
      </c>
      <c r="C1622" t="s">
        <v>20</v>
      </c>
      <c r="D1622" t="s">
        <v>27</v>
      </c>
      <c r="E1622" s="4" t="str">
        <f>IF(ISBLANK(Table1[[#This Row],[Item]]),"Unknown",Table1[[#This Row],[Item]])</f>
        <v>Pasta Alfredo</v>
      </c>
      <c r="F1622">
        <v>12</v>
      </c>
      <c r="G1622" s="4">
        <f>IF(ISBLANK(Table1[[#This Row],[Price]]),AVERAGE(F1622:F19155),Table1[[#This Row],[Price]])</f>
        <v>12</v>
      </c>
      <c r="H1622">
        <v>5</v>
      </c>
      <c r="I1622" s="4">
        <f>IF(ISBLANK(Table1[[#This Row],[Quantity]]),AVERAGE(H1622:H19155),Table1[[#This Row],[Quantity]])</f>
        <v>5</v>
      </c>
      <c r="J1622">
        <v>60</v>
      </c>
      <c r="K1622" s="4">
        <f>IF(ISBLANK(Table1[[#This Row],[Order Total]]),AVERAGE(J1622:J19155),Table1[[#This Row],[Order Total]])</f>
        <v>60</v>
      </c>
      <c r="L1622" s="1">
        <v>44857</v>
      </c>
      <c r="M1622" t="s">
        <v>17</v>
      </c>
      <c r="N1622" s="4" t="str">
        <f>IF(ISBLANK(Table1[[#This Row],[Payment Method]]),"Unknown",Table1[[#This Row],[Payment Method]])</f>
        <v>Digital Wallet</v>
      </c>
    </row>
    <row r="1623" spans="1:14" x14ac:dyDescent="0.35">
      <c r="A1623" t="s">
        <v>1763</v>
      </c>
      <c r="B1623" t="s">
        <v>268</v>
      </c>
      <c r="C1623" t="s">
        <v>24</v>
      </c>
      <c r="E1623" s="4" t="str">
        <f>IF(ISBLANK(Table1[[#This Row],[Item]]),"Unknown",Table1[[#This Row],[Item]])</f>
        <v>Unknown</v>
      </c>
      <c r="G1623" s="4">
        <f>IF(ISBLANK(Table1[[#This Row],[Price]]),AVERAGE(F1623:F19156),Table1[[#This Row],[Price]])</f>
        <v>6.5879745998147907</v>
      </c>
      <c r="H1623">
        <v>2</v>
      </c>
      <c r="I1623" s="4">
        <f>IF(ISBLANK(Table1[[#This Row],[Quantity]]),AVERAGE(H1623:H19156),Table1[[#This Row],[Quantity]])</f>
        <v>2</v>
      </c>
      <c r="J1623">
        <v>6</v>
      </c>
      <c r="K1623" s="4">
        <f>IF(ISBLANK(Table1[[#This Row],[Order Total]]),AVERAGE(J1623:J19156),Table1[[#This Row],[Order Total]])</f>
        <v>6</v>
      </c>
      <c r="L1623" s="1">
        <v>44720</v>
      </c>
      <c r="M1623" t="s">
        <v>13</v>
      </c>
      <c r="N1623" s="4" t="str">
        <f>IF(ISBLANK(Table1[[#This Row],[Payment Method]]),"Unknown",Table1[[#This Row],[Payment Method]])</f>
        <v>Credit Card</v>
      </c>
    </row>
    <row r="1624" spans="1:14" hidden="1" x14ac:dyDescent="0.35">
      <c r="A1624" t="s">
        <v>1764</v>
      </c>
      <c r="B1624" t="s">
        <v>378</v>
      </c>
      <c r="C1624" t="s">
        <v>11</v>
      </c>
      <c r="D1624" t="s">
        <v>12</v>
      </c>
      <c r="E1624" s="4" t="str">
        <f>IF(ISBLANK(Table1[[#This Row],[Item]]),"Unknown",Table1[[#This Row],[Item]])</f>
        <v>Side Salad</v>
      </c>
      <c r="F1624">
        <v>3</v>
      </c>
      <c r="G1624" s="4">
        <f>IF(ISBLANK(Table1[[#This Row],[Price]]),AVERAGE(F1624:F19157),Table1[[#This Row],[Price]])</f>
        <v>3</v>
      </c>
      <c r="H1624">
        <v>1</v>
      </c>
      <c r="I1624" s="4">
        <f>IF(ISBLANK(Table1[[#This Row],[Quantity]]),AVERAGE(H1624:H19157),Table1[[#This Row],[Quantity]])</f>
        <v>1</v>
      </c>
      <c r="J1624">
        <v>3</v>
      </c>
      <c r="K1624" s="4">
        <f>IF(ISBLANK(Table1[[#This Row],[Order Total]]),AVERAGE(J1624:J19157),Table1[[#This Row],[Order Total]])</f>
        <v>3</v>
      </c>
      <c r="L1624" s="1">
        <v>44682</v>
      </c>
      <c r="M1624" t="s">
        <v>28</v>
      </c>
      <c r="N1624" s="4" t="str">
        <f>IF(ISBLANK(Table1[[#This Row],[Payment Method]]),"Unknown",Table1[[#This Row],[Payment Method]])</f>
        <v>Cash</v>
      </c>
    </row>
    <row r="1625" spans="1:14" hidden="1" x14ac:dyDescent="0.35">
      <c r="A1625" t="s">
        <v>1765</v>
      </c>
      <c r="B1625" t="s">
        <v>232</v>
      </c>
      <c r="C1625" t="s">
        <v>20</v>
      </c>
      <c r="D1625" t="s">
        <v>21</v>
      </c>
      <c r="E1625" s="4" t="str">
        <f>IF(ISBLANK(Table1[[#This Row],[Item]]),"Unknown",Table1[[#This Row],[Item]])</f>
        <v>Grilled Chicken</v>
      </c>
      <c r="F1625">
        <v>15</v>
      </c>
      <c r="G1625" s="4">
        <f>IF(ISBLANK(Table1[[#This Row],[Price]]),AVERAGE(F1625:F19158),Table1[[#This Row],[Price]])</f>
        <v>15</v>
      </c>
      <c r="H1625">
        <v>2</v>
      </c>
      <c r="I1625" s="4">
        <f>IF(ISBLANK(Table1[[#This Row],[Quantity]]),AVERAGE(H1625:H19158),Table1[[#This Row],[Quantity]])</f>
        <v>2</v>
      </c>
      <c r="J1625">
        <v>30</v>
      </c>
      <c r="K1625" s="4">
        <f>IF(ISBLANK(Table1[[#This Row],[Order Total]]),AVERAGE(J1625:J19158),Table1[[#This Row],[Order Total]])</f>
        <v>30</v>
      </c>
      <c r="L1625" s="1">
        <v>45205</v>
      </c>
      <c r="M1625" t="s">
        <v>28</v>
      </c>
      <c r="N1625" s="4" t="str">
        <f>IF(ISBLANK(Table1[[#This Row],[Payment Method]]),"Unknown",Table1[[#This Row],[Payment Method]])</f>
        <v>Cash</v>
      </c>
    </row>
    <row r="1626" spans="1:14" hidden="1" x14ac:dyDescent="0.35">
      <c r="A1626" t="s">
        <v>1766</v>
      </c>
      <c r="B1626" t="s">
        <v>326</v>
      </c>
      <c r="C1626" t="s">
        <v>20</v>
      </c>
      <c r="D1626" t="s">
        <v>21</v>
      </c>
      <c r="E1626" s="4" t="str">
        <f>IF(ISBLANK(Table1[[#This Row],[Item]]),"Unknown",Table1[[#This Row],[Item]])</f>
        <v>Grilled Chicken</v>
      </c>
      <c r="F1626">
        <v>15</v>
      </c>
      <c r="G1626" s="4">
        <f>IF(ISBLANK(Table1[[#This Row],[Price]]),AVERAGE(F1626:F19159),Table1[[#This Row],[Price]])</f>
        <v>15</v>
      </c>
      <c r="H1626">
        <v>2</v>
      </c>
      <c r="I1626" s="4">
        <f>IF(ISBLANK(Table1[[#This Row],[Quantity]]),AVERAGE(H1626:H19159),Table1[[#This Row],[Quantity]])</f>
        <v>2</v>
      </c>
      <c r="J1626">
        <v>30</v>
      </c>
      <c r="K1626" s="4">
        <f>IF(ISBLANK(Table1[[#This Row],[Order Total]]),AVERAGE(J1626:J19159),Table1[[#This Row],[Order Total]])</f>
        <v>30</v>
      </c>
      <c r="L1626" s="1">
        <v>44650</v>
      </c>
      <c r="M1626" t="s">
        <v>28</v>
      </c>
      <c r="N1626" s="4" t="str">
        <f>IF(ISBLANK(Table1[[#This Row],[Payment Method]]),"Unknown",Table1[[#This Row],[Payment Method]])</f>
        <v>Cash</v>
      </c>
    </row>
    <row r="1627" spans="1:14" hidden="1" x14ac:dyDescent="0.35">
      <c r="A1627" t="s">
        <v>1767</v>
      </c>
      <c r="B1627" t="s">
        <v>232</v>
      </c>
      <c r="C1627" t="s">
        <v>38</v>
      </c>
      <c r="D1627" t="s">
        <v>43</v>
      </c>
      <c r="E1627" s="4" t="str">
        <f>IF(ISBLANK(Table1[[#This Row],[Item]]),"Unknown",Table1[[#This Row],[Item]])</f>
        <v>Brownie</v>
      </c>
      <c r="F1627">
        <v>6</v>
      </c>
      <c r="G1627" s="4">
        <f>IF(ISBLANK(Table1[[#This Row],[Price]]),AVERAGE(F1627:F19160),Table1[[#This Row],[Price]])</f>
        <v>6</v>
      </c>
      <c r="H1627">
        <v>3</v>
      </c>
      <c r="I1627" s="4">
        <f>IF(ISBLANK(Table1[[#This Row],[Quantity]]),AVERAGE(H1627:H19160),Table1[[#This Row],[Quantity]])</f>
        <v>3</v>
      </c>
      <c r="J1627">
        <v>18</v>
      </c>
      <c r="K1627" s="4">
        <f>IF(ISBLANK(Table1[[#This Row],[Order Total]]),AVERAGE(J1627:J19160),Table1[[#This Row],[Order Total]])</f>
        <v>18</v>
      </c>
      <c r="L1627" s="1">
        <v>45155</v>
      </c>
      <c r="M1627" t="s">
        <v>13</v>
      </c>
      <c r="N1627" s="4" t="str">
        <f>IF(ISBLANK(Table1[[#This Row],[Payment Method]]),"Unknown",Table1[[#This Row],[Payment Method]])</f>
        <v>Credit Card</v>
      </c>
    </row>
    <row r="1628" spans="1:14" hidden="1" x14ac:dyDescent="0.35">
      <c r="A1628" t="s">
        <v>1768</v>
      </c>
      <c r="B1628" t="s">
        <v>158</v>
      </c>
      <c r="C1628" t="s">
        <v>20</v>
      </c>
      <c r="D1628" t="s">
        <v>245</v>
      </c>
      <c r="E1628" s="4" t="str">
        <f>IF(ISBLANK(Table1[[#This Row],[Item]]),"Unknown",Table1[[#This Row],[Item]])</f>
        <v>Steak</v>
      </c>
      <c r="F1628">
        <v>20</v>
      </c>
      <c r="G1628" s="4">
        <f>IF(ISBLANK(Table1[[#This Row],[Price]]),AVERAGE(F1628:F19161),Table1[[#This Row],[Price]])</f>
        <v>20</v>
      </c>
      <c r="H1628">
        <v>1</v>
      </c>
      <c r="I1628" s="4">
        <f>IF(ISBLANK(Table1[[#This Row],[Quantity]]),AVERAGE(H1628:H19161),Table1[[#This Row],[Quantity]])</f>
        <v>1</v>
      </c>
      <c r="J1628">
        <v>20</v>
      </c>
      <c r="K1628" s="4">
        <f>IF(ISBLANK(Table1[[#This Row],[Order Total]]),AVERAGE(J1628:J19161),Table1[[#This Row],[Order Total]])</f>
        <v>20</v>
      </c>
      <c r="L1628" s="1">
        <v>44826</v>
      </c>
      <c r="M1628" t="s">
        <v>28</v>
      </c>
      <c r="N1628" s="4" t="str">
        <f>IF(ISBLANK(Table1[[#This Row],[Payment Method]]),"Unknown",Table1[[#This Row],[Payment Method]])</f>
        <v>Cash</v>
      </c>
    </row>
    <row r="1629" spans="1:14" hidden="1" x14ac:dyDescent="0.35">
      <c r="A1629" t="s">
        <v>1769</v>
      </c>
      <c r="B1629" t="s">
        <v>49</v>
      </c>
      <c r="C1629" t="s">
        <v>50</v>
      </c>
      <c r="D1629" t="s">
        <v>93</v>
      </c>
      <c r="E1629" s="4" t="str">
        <f>IF(ISBLANK(Table1[[#This Row],[Item]]),"Unknown",Table1[[#This Row],[Item]])</f>
        <v>Beef Chili</v>
      </c>
      <c r="F1629">
        <v>7</v>
      </c>
      <c r="G1629" s="4">
        <f>IF(ISBLANK(Table1[[#This Row],[Price]]),AVERAGE(F1629:F19162),Table1[[#This Row],[Price]])</f>
        <v>7</v>
      </c>
      <c r="H1629">
        <v>1</v>
      </c>
      <c r="I1629" s="4">
        <f>IF(ISBLANK(Table1[[#This Row],[Quantity]]),AVERAGE(H1629:H19162),Table1[[#This Row],[Quantity]])</f>
        <v>1</v>
      </c>
      <c r="J1629">
        <v>7</v>
      </c>
      <c r="K1629" s="4">
        <f>IF(ISBLANK(Table1[[#This Row],[Order Total]]),AVERAGE(J1629:J19162),Table1[[#This Row],[Order Total]])</f>
        <v>7</v>
      </c>
      <c r="L1629" s="1">
        <v>44660</v>
      </c>
      <c r="M1629" t="s">
        <v>13</v>
      </c>
      <c r="N1629" s="4" t="str">
        <f>IF(ISBLANK(Table1[[#This Row],[Payment Method]]),"Unknown",Table1[[#This Row],[Payment Method]])</f>
        <v>Credit Card</v>
      </c>
    </row>
    <row r="1630" spans="1:14" hidden="1" x14ac:dyDescent="0.35">
      <c r="A1630" t="s">
        <v>1770</v>
      </c>
      <c r="B1630" t="s">
        <v>35</v>
      </c>
      <c r="C1630" t="s">
        <v>24</v>
      </c>
      <c r="D1630" t="s">
        <v>141</v>
      </c>
      <c r="E1630" s="4" t="str">
        <f>IF(ISBLANK(Table1[[#This Row],[Item]]),"Unknown",Table1[[#This Row],[Item]])</f>
        <v>Iced Tea</v>
      </c>
      <c r="F1630">
        <v>2.5</v>
      </c>
      <c r="G1630" s="4">
        <f>IF(ISBLANK(Table1[[#This Row],[Price]]),AVERAGE(F1630:F19163),Table1[[#This Row],[Price]])</f>
        <v>2.5</v>
      </c>
      <c r="H1630">
        <v>5</v>
      </c>
      <c r="I1630" s="4">
        <f>IF(ISBLANK(Table1[[#This Row],[Quantity]]),AVERAGE(H1630:H19163),Table1[[#This Row],[Quantity]])</f>
        <v>5</v>
      </c>
      <c r="J1630">
        <v>12.5</v>
      </c>
      <c r="K1630" s="4">
        <f>IF(ISBLANK(Table1[[#This Row],[Order Total]]),AVERAGE(J1630:J19163),Table1[[#This Row],[Order Total]])</f>
        <v>12.5</v>
      </c>
      <c r="L1630" s="1">
        <v>44871</v>
      </c>
      <c r="M1630" t="s">
        <v>17</v>
      </c>
      <c r="N1630" s="4" t="str">
        <f>IF(ISBLANK(Table1[[#This Row],[Payment Method]]),"Unknown",Table1[[#This Row],[Payment Method]])</f>
        <v>Digital Wallet</v>
      </c>
    </row>
    <row r="1631" spans="1:14" x14ac:dyDescent="0.35">
      <c r="A1631" t="s">
        <v>1771</v>
      </c>
      <c r="B1631" t="s">
        <v>215</v>
      </c>
      <c r="C1631" t="s">
        <v>38</v>
      </c>
      <c r="E1631" s="4" t="str">
        <f>IF(ISBLANK(Table1[[#This Row],[Item]]),"Unknown",Table1[[#This Row],[Item]])</f>
        <v>Unknown</v>
      </c>
      <c r="G1631" s="4">
        <f>IF(ISBLANK(Table1[[#This Row],[Price]]),AVERAGE(F1631:F19164),Table1[[#This Row],[Price]])</f>
        <v>6.5864932830388456</v>
      </c>
      <c r="I1631" s="4">
        <f>IF(ISBLANK(Table1[[#This Row],[Quantity]]),AVERAGE(H1631:H19164),Table1[[#This Row],[Quantity]])</f>
        <v>3.0090275986587569</v>
      </c>
      <c r="K1631" s="4">
        <f>IF(ISBLANK(Table1[[#This Row],[Order Total]]),AVERAGE(J1631:J19164),Table1[[#This Row],[Order Total]])</f>
        <v>19.867681196801652</v>
      </c>
      <c r="L1631" s="1">
        <v>44946</v>
      </c>
      <c r="M1631" t="s">
        <v>13</v>
      </c>
      <c r="N1631" s="4" t="str">
        <f>IF(ISBLANK(Table1[[#This Row],[Payment Method]]),"Unknown",Table1[[#This Row],[Payment Method]])</f>
        <v>Credit Card</v>
      </c>
    </row>
    <row r="1632" spans="1:14" hidden="1" x14ac:dyDescent="0.35">
      <c r="A1632" t="s">
        <v>1772</v>
      </c>
      <c r="B1632" t="s">
        <v>283</v>
      </c>
      <c r="C1632" t="s">
        <v>11</v>
      </c>
      <c r="D1632" t="s">
        <v>33</v>
      </c>
      <c r="E1632" s="4" t="str">
        <f>IF(ISBLANK(Table1[[#This Row],[Item]]),"Unknown",Table1[[#This Row],[Item]])</f>
        <v>Garlic Bread</v>
      </c>
      <c r="F1632">
        <v>4</v>
      </c>
      <c r="G1632" s="4">
        <f>IF(ISBLANK(Table1[[#This Row],[Price]]),AVERAGE(F1632:F19165),Table1[[#This Row],[Price]])</f>
        <v>4</v>
      </c>
      <c r="H1632">
        <v>3</v>
      </c>
      <c r="I1632" s="4">
        <f>IF(ISBLANK(Table1[[#This Row],[Quantity]]),AVERAGE(H1632:H19165),Table1[[#This Row],[Quantity]])</f>
        <v>3</v>
      </c>
      <c r="J1632">
        <v>12</v>
      </c>
      <c r="K1632" s="4">
        <f>IF(ISBLANK(Table1[[#This Row],[Order Total]]),AVERAGE(J1632:J19165),Table1[[#This Row],[Order Total]])</f>
        <v>12</v>
      </c>
      <c r="L1632" s="1">
        <v>44888</v>
      </c>
      <c r="M1632" t="s">
        <v>13</v>
      </c>
      <c r="N1632" s="4" t="str">
        <f>IF(ISBLANK(Table1[[#This Row],[Payment Method]]),"Unknown",Table1[[#This Row],[Payment Method]])</f>
        <v>Credit Card</v>
      </c>
    </row>
    <row r="1633" spans="1:14" hidden="1" x14ac:dyDescent="0.35">
      <c r="A1633" t="s">
        <v>1773</v>
      </c>
      <c r="B1633" t="s">
        <v>118</v>
      </c>
      <c r="C1633" t="s">
        <v>38</v>
      </c>
      <c r="D1633" t="s">
        <v>74</v>
      </c>
      <c r="E1633" s="4" t="str">
        <f>IF(ISBLANK(Table1[[#This Row],[Item]]),"Unknown",Table1[[#This Row],[Item]])</f>
        <v>Chocolate Cake</v>
      </c>
      <c r="F1633">
        <v>6</v>
      </c>
      <c r="G1633" s="4">
        <f>IF(ISBLANK(Table1[[#This Row],[Price]]),AVERAGE(F1633:F19166),Table1[[#This Row],[Price]])</f>
        <v>6</v>
      </c>
      <c r="H1633">
        <v>3</v>
      </c>
      <c r="I1633" s="4">
        <f>IF(ISBLANK(Table1[[#This Row],[Quantity]]),AVERAGE(H1633:H19166),Table1[[#This Row],[Quantity]])</f>
        <v>3</v>
      </c>
      <c r="J1633">
        <v>18</v>
      </c>
      <c r="K1633" s="4">
        <f>IF(ISBLANK(Table1[[#This Row],[Order Total]]),AVERAGE(J1633:J19166),Table1[[#This Row],[Order Total]])</f>
        <v>18</v>
      </c>
      <c r="L1633" s="1">
        <v>45214</v>
      </c>
      <c r="M1633" t="s">
        <v>28</v>
      </c>
      <c r="N1633" s="4" t="str">
        <f>IF(ISBLANK(Table1[[#This Row],[Payment Method]]),"Unknown",Table1[[#This Row],[Payment Method]])</f>
        <v>Cash</v>
      </c>
    </row>
    <row r="1634" spans="1:14" hidden="1" x14ac:dyDescent="0.35">
      <c r="A1634" t="s">
        <v>1774</v>
      </c>
      <c r="B1634" t="s">
        <v>37</v>
      </c>
      <c r="C1634" t="s">
        <v>20</v>
      </c>
      <c r="D1634" t="s">
        <v>30</v>
      </c>
      <c r="E1634" s="4" t="str">
        <f>IF(ISBLANK(Table1[[#This Row],[Item]]),"Unknown",Table1[[#This Row],[Item]])</f>
        <v>Salmon</v>
      </c>
      <c r="F1634">
        <v>18</v>
      </c>
      <c r="G1634" s="4">
        <f>IF(ISBLANK(Table1[[#This Row],[Price]]),AVERAGE(F1634:F19167),Table1[[#This Row],[Price]])</f>
        <v>18</v>
      </c>
      <c r="H1634">
        <v>1</v>
      </c>
      <c r="I1634" s="4">
        <f>IF(ISBLANK(Table1[[#This Row],[Quantity]]),AVERAGE(H1634:H19167),Table1[[#This Row],[Quantity]])</f>
        <v>1</v>
      </c>
      <c r="J1634">
        <v>18</v>
      </c>
      <c r="K1634" s="4">
        <f>IF(ISBLANK(Table1[[#This Row],[Order Total]]),AVERAGE(J1634:J19167),Table1[[#This Row],[Order Total]])</f>
        <v>18</v>
      </c>
      <c r="L1634" s="1">
        <v>45076</v>
      </c>
      <c r="M1634" t="s">
        <v>28</v>
      </c>
      <c r="N1634" s="4" t="str">
        <f>IF(ISBLANK(Table1[[#This Row],[Payment Method]]),"Unknown",Table1[[#This Row],[Payment Method]])</f>
        <v>Cash</v>
      </c>
    </row>
    <row r="1635" spans="1:14" hidden="1" x14ac:dyDescent="0.35">
      <c r="A1635" t="s">
        <v>1775</v>
      </c>
      <c r="B1635" t="s">
        <v>114</v>
      </c>
      <c r="C1635" t="s">
        <v>11</v>
      </c>
      <c r="E1635" s="4" t="str">
        <f>IF(ISBLANK(Table1[[#This Row],[Item]]),"Unknown",Table1[[#This Row],[Item]])</f>
        <v>Unknown</v>
      </c>
      <c r="F1635">
        <v>5</v>
      </c>
      <c r="G1635" s="4">
        <f>IF(ISBLANK(Table1[[#This Row],[Price]]),AVERAGE(F1635:F19168),Table1[[#This Row],[Price]])</f>
        <v>5</v>
      </c>
      <c r="H1635">
        <v>5</v>
      </c>
      <c r="I1635" s="4">
        <f>IF(ISBLANK(Table1[[#This Row],[Quantity]]),AVERAGE(H1635:H19168),Table1[[#This Row],[Quantity]])</f>
        <v>5</v>
      </c>
      <c r="J1635">
        <v>25</v>
      </c>
      <c r="K1635" s="4">
        <f>IF(ISBLANK(Table1[[#This Row],[Order Total]]),AVERAGE(J1635:J19168),Table1[[#This Row],[Order Total]])</f>
        <v>25</v>
      </c>
      <c r="L1635" s="1">
        <v>44896</v>
      </c>
      <c r="M1635" t="s">
        <v>17</v>
      </c>
      <c r="N1635" s="4" t="str">
        <f>IF(ISBLANK(Table1[[#This Row],[Payment Method]]),"Unknown",Table1[[#This Row],[Payment Method]])</f>
        <v>Digital Wallet</v>
      </c>
    </row>
    <row r="1636" spans="1:14" hidden="1" x14ac:dyDescent="0.35">
      <c r="A1636" t="s">
        <v>1776</v>
      </c>
      <c r="B1636" t="s">
        <v>114</v>
      </c>
      <c r="C1636" t="s">
        <v>50</v>
      </c>
      <c r="D1636" t="s">
        <v>93</v>
      </c>
      <c r="E1636" s="4" t="str">
        <f>IF(ISBLANK(Table1[[#This Row],[Item]]),"Unknown",Table1[[#This Row],[Item]])</f>
        <v>Beef Chili</v>
      </c>
      <c r="F1636">
        <v>7</v>
      </c>
      <c r="G1636" s="4">
        <f>IF(ISBLANK(Table1[[#This Row],[Price]]),AVERAGE(F1636:F19169),Table1[[#This Row],[Price]])</f>
        <v>7</v>
      </c>
      <c r="H1636">
        <v>1</v>
      </c>
      <c r="I1636" s="4">
        <f>IF(ISBLANK(Table1[[#This Row],[Quantity]]),AVERAGE(H1636:H19169),Table1[[#This Row],[Quantity]])</f>
        <v>1</v>
      </c>
      <c r="J1636">
        <v>7</v>
      </c>
      <c r="K1636" s="4">
        <f>IF(ISBLANK(Table1[[#This Row],[Order Total]]),AVERAGE(J1636:J19169),Table1[[#This Row],[Order Total]])</f>
        <v>7</v>
      </c>
      <c r="L1636" s="1">
        <v>44830</v>
      </c>
      <c r="M1636" t="s">
        <v>13</v>
      </c>
      <c r="N1636" s="4" t="str">
        <f>IF(ISBLANK(Table1[[#This Row],[Payment Method]]),"Unknown",Table1[[#This Row],[Payment Method]])</f>
        <v>Credit Card</v>
      </c>
    </row>
    <row r="1637" spans="1:14" hidden="1" x14ac:dyDescent="0.35">
      <c r="A1637" t="s">
        <v>1777</v>
      </c>
      <c r="B1637" t="s">
        <v>49</v>
      </c>
      <c r="C1637" t="s">
        <v>20</v>
      </c>
      <c r="D1637" t="s">
        <v>27</v>
      </c>
      <c r="E1637" s="4" t="str">
        <f>IF(ISBLANK(Table1[[#This Row],[Item]]),"Unknown",Table1[[#This Row],[Item]])</f>
        <v>Pasta Alfredo</v>
      </c>
      <c r="F1637">
        <v>12</v>
      </c>
      <c r="G1637" s="4">
        <f>IF(ISBLANK(Table1[[#This Row],[Price]]),AVERAGE(F1637:F19170),Table1[[#This Row],[Price]])</f>
        <v>12</v>
      </c>
      <c r="H1637">
        <v>4</v>
      </c>
      <c r="I1637" s="4">
        <f>IF(ISBLANK(Table1[[#This Row],[Quantity]]),AVERAGE(H1637:H19170),Table1[[#This Row],[Quantity]])</f>
        <v>4</v>
      </c>
      <c r="J1637">
        <v>48</v>
      </c>
      <c r="K1637" s="4">
        <f>IF(ISBLANK(Table1[[#This Row],[Order Total]]),AVERAGE(J1637:J19170),Table1[[#This Row],[Order Total]])</f>
        <v>48</v>
      </c>
      <c r="L1637" s="1">
        <v>45252</v>
      </c>
      <c r="M1637" t="s">
        <v>13</v>
      </c>
      <c r="N1637" s="4" t="str">
        <f>IF(ISBLANK(Table1[[#This Row],[Payment Method]]),"Unknown",Table1[[#This Row],[Payment Method]])</f>
        <v>Credit Card</v>
      </c>
    </row>
    <row r="1638" spans="1:14" hidden="1" x14ac:dyDescent="0.35">
      <c r="A1638" t="s">
        <v>1778</v>
      </c>
      <c r="B1638" t="s">
        <v>268</v>
      </c>
      <c r="C1638" t="s">
        <v>20</v>
      </c>
      <c r="D1638" t="s">
        <v>21</v>
      </c>
      <c r="E1638" s="4" t="str">
        <f>IF(ISBLANK(Table1[[#This Row],[Item]]),"Unknown",Table1[[#This Row],[Item]])</f>
        <v>Grilled Chicken</v>
      </c>
      <c r="F1638">
        <v>15</v>
      </c>
      <c r="G1638" s="4">
        <f>IF(ISBLANK(Table1[[#This Row],[Price]]),AVERAGE(F1638:F19171),Table1[[#This Row],[Price]])</f>
        <v>15</v>
      </c>
      <c r="H1638">
        <v>3</v>
      </c>
      <c r="I1638" s="4">
        <f>IF(ISBLANK(Table1[[#This Row],[Quantity]]),AVERAGE(H1638:H19171),Table1[[#This Row],[Quantity]])</f>
        <v>3</v>
      </c>
      <c r="J1638">
        <v>45</v>
      </c>
      <c r="K1638" s="4">
        <f>IF(ISBLANK(Table1[[#This Row],[Order Total]]),AVERAGE(J1638:J19171),Table1[[#This Row],[Order Total]])</f>
        <v>45</v>
      </c>
      <c r="L1638" s="1">
        <v>44650</v>
      </c>
      <c r="M1638" t="s">
        <v>28</v>
      </c>
      <c r="N1638" s="4" t="str">
        <f>IF(ISBLANK(Table1[[#This Row],[Payment Method]]),"Unknown",Table1[[#This Row],[Payment Method]])</f>
        <v>Cash</v>
      </c>
    </row>
    <row r="1639" spans="1:14" hidden="1" x14ac:dyDescent="0.35">
      <c r="A1639" t="s">
        <v>1779</v>
      </c>
      <c r="B1639" t="s">
        <v>597</v>
      </c>
      <c r="C1639" t="s">
        <v>50</v>
      </c>
      <c r="D1639" t="s">
        <v>86</v>
      </c>
      <c r="E1639" s="4" t="str">
        <f>IF(ISBLANK(Table1[[#This Row],[Item]]),"Unknown",Table1[[#This Row],[Item]])</f>
        <v>Cheese Fries</v>
      </c>
      <c r="F1639">
        <v>5</v>
      </c>
      <c r="G1639" s="4">
        <f>IF(ISBLANK(Table1[[#This Row],[Price]]),AVERAGE(F1639:F19172),Table1[[#This Row],[Price]])</f>
        <v>5</v>
      </c>
      <c r="H1639">
        <v>5</v>
      </c>
      <c r="I1639" s="4">
        <f>IF(ISBLANK(Table1[[#This Row],[Quantity]]),AVERAGE(H1639:H19172),Table1[[#This Row],[Quantity]])</f>
        <v>5</v>
      </c>
      <c r="J1639">
        <v>25</v>
      </c>
      <c r="K1639" s="4">
        <f>IF(ISBLANK(Table1[[#This Row],[Order Total]]),AVERAGE(J1639:J19172),Table1[[#This Row],[Order Total]])</f>
        <v>25</v>
      </c>
      <c r="L1639" s="1">
        <v>44838</v>
      </c>
      <c r="M1639" t="s">
        <v>13</v>
      </c>
      <c r="N1639" s="4" t="str">
        <f>IF(ISBLANK(Table1[[#This Row],[Payment Method]]),"Unknown",Table1[[#This Row],[Payment Method]])</f>
        <v>Credit Card</v>
      </c>
    </row>
    <row r="1640" spans="1:14" hidden="1" x14ac:dyDescent="0.35">
      <c r="A1640" t="s">
        <v>1780</v>
      </c>
      <c r="B1640" t="s">
        <v>457</v>
      </c>
      <c r="C1640" t="s">
        <v>24</v>
      </c>
      <c r="D1640" t="s">
        <v>56</v>
      </c>
      <c r="E1640" s="4" t="str">
        <f>IF(ISBLANK(Table1[[#This Row],[Item]]),"Unknown",Table1[[#This Row],[Item]])</f>
        <v>Lemonade</v>
      </c>
      <c r="F1640">
        <v>3</v>
      </c>
      <c r="G1640" s="4">
        <f>IF(ISBLANK(Table1[[#This Row],[Price]]),AVERAGE(F1640:F19173),Table1[[#This Row],[Price]])</f>
        <v>3</v>
      </c>
      <c r="H1640">
        <v>1</v>
      </c>
      <c r="I1640" s="4">
        <f>IF(ISBLANK(Table1[[#This Row],[Quantity]]),AVERAGE(H1640:H19173),Table1[[#This Row],[Quantity]])</f>
        <v>1</v>
      </c>
      <c r="J1640">
        <v>3</v>
      </c>
      <c r="K1640" s="4">
        <f>IF(ISBLANK(Table1[[#This Row],[Order Total]]),AVERAGE(J1640:J19173),Table1[[#This Row],[Order Total]])</f>
        <v>3</v>
      </c>
      <c r="L1640" s="1">
        <v>45078</v>
      </c>
      <c r="M1640" t="s">
        <v>17</v>
      </c>
      <c r="N1640" s="4" t="str">
        <f>IF(ISBLANK(Table1[[#This Row],[Payment Method]]),"Unknown",Table1[[#This Row],[Payment Method]])</f>
        <v>Digital Wallet</v>
      </c>
    </row>
    <row r="1641" spans="1:14" hidden="1" x14ac:dyDescent="0.35">
      <c r="A1641" t="s">
        <v>1781</v>
      </c>
      <c r="B1641" t="s">
        <v>194</v>
      </c>
      <c r="C1641" t="s">
        <v>20</v>
      </c>
      <c r="D1641" t="s">
        <v>21</v>
      </c>
      <c r="E1641" s="4" t="str">
        <f>IF(ISBLANK(Table1[[#This Row],[Item]]),"Unknown",Table1[[#This Row],[Item]])</f>
        <v>Grilled Chicken</v>
      </c>
      <c r="F1641">
        <v>15</v>
      </c>
      <c r="G1641" s="4">
        <f>IF(ISBLANK(Table1[[#This Row],[Price]]),AVERAGE(F1641:F19174),Table1[[#This Row],[Price]])</f>
        <v>15</v>
      </c>
      <c r="H1641">
        <v>3</v>
      </c>
      <c r="I1641" s="4">
        <f>IF(ISBLANK(Table1[[#This Row],[Quantity]]),AVERAGE(H1641:H19174),Table1[[#This Row],[Quantity]])</f>
        <v>3</v>
      </c>
      <c r="J1641">
        <v>45</v>
      </c>
      <c r="K1641" s="4">
        <f>IF(ISBLANK(Table1[[#This Row],[Order Total]]),AVERAGE(J1641:J19174),Table1[[#This Row],[Order Total]])</f>
        <v>45</v>
      </c>
      <c r="L1641" s="1">
        <v>44999</v>
      </c>
      <c r="M1641" t="s">
        <v>13</v>
      </c>
      <c r="N1641" s="4" t="str">
        <f>IF(ISBLANK(Table1[[#This Row],[Payment Method]]),"Unknown",Table1[[#This Row],[Payment Method]])</f>
        <v>Credit Card</v>
      </c>
    </row>
    <row r="1642" spans="1:14" hidden="1" x14ac:dyDescent="0.35">
      <c r="A1642" t="s">
        <v>1782</v>
      </c>
      <c r="B1642" t="s">
        <v>160</v>
      </c>
      <c r="C1642" t="s">
        <v>38</v>
      </c>
      <c r="D1642" t="s">
        <v>74</v>
      </c>
      <c r="E1642" s="4" t="str">
        <f>IF(ISBLANK(Table1[[#This Row],[Item]]),"Unknown",Table1[[#This Row],[Item]])</f>
        <v>Chocolate Cake</v>
      </c>
      <c r="F1642">
        <v>6</v>
      </c>
      <c r="G1642" s="4">
        <f>IF(ISBLANK(Table1[[#This Row],[Price]]),AVERAGE(F1642:F19175),Table1[[#This Row],[Price]])</f>
        <v>6</v>
      </c>
      <c r="H1642">
        <v>3</v>
      </c>
      <c r="I1642" s="4">
        <f>IF(ISBLANK(Table1[[#This Row],[Quantity]]),AVERAGE(H1642:H19175),Table1[[#This Row],[Quantity]])</f>
        <v>3</v>
      </c>
      <c r="J1642">
        <v>18</v>
      </c>
      <c r="K1642" s="4">
        <f>IF(ISBLANK(Table1[[#This Row],[Order Total]]),AVERAGE(J1642:J19175),Table1[[#This Row],[Order Total]])</f>
        <v>18</v>
      </c>
      <c r="L1642" s="1">
        <v>44697</v>
      </c>
      <c r="M1642" t="s">
        <v>28</v>
      </c>
      <c r="N1642" s="4" t="str">
        <f>IF(ISBLANK(Table1[[#This Row],[Payment Method]]),"Unknown",Table1[[#This Row],[Payment Method]])</f>
        <v>Cash</v>
      </c>
    </row>
    <row r="1643" spans="1:14" hidden="1" x14ac:dyDescent="0.35">
      <c r="A1643" t="s">
        <v>1783</v>
      </c>
      <c r="B1643" t="s">
        <v>103</v>
      </c>
      <c r="C1643" t="s">
        <v>50</v>
      </c>
      <c r="D1643" t="s">
        <v>207</v>
      </c>
      <c r="E1643" s="4" t="str">
        <f>IF(ISBLANK(Table1[[#This Row],[Item]]),"Unknown",Table1[[#This Row],[Item]])</f>
        <v>Nachos Grande</v>
      </c>
      <c r="F1643">
        <v>10</v>
      </c>
      <c r="G1643" s="4">
        <f>IF(ISBLANK(Table1[[#This Row],[Price]]),AVERAGE(F1643:F19176),Table1[[#This Row],[Price]])</f>
        <v>10</v>
      </c>
      <c r="H1643">
        <v>4</v>
      </c>
      <c r="I1643" s="4">
        <f>IF(ISBLANK(Table1[[#This Row],[Quantity]]),AVERAGE(H1643:H19176),Table1[[#This Row],[Quantity]])</f>
        <v>4</v>
      </c>
      <c r="J1643">
        <v>40</v>
      </c>
      <c r="K1643" s="4">
        <f>IF(ISBLANK(Table1[[#This Row],[Order Total]]),AVERAGE(J1643:J19176),Table1[[#This Row],[Order Total]])</f>
        <v>40</v>
      </c>
      <c r="L1643" s="1">
        <v>45140</v>
      </c>
      <c r="M1643" t="s">
        <v>28</v>
      </c>
      <c r="N1643" s="4" t="str">
        <f>IF(ISBLANK(Table1[[#This Row],[Payment Method]]),"Unknown",Table1[[#This Row],[Payment Method]])</f>
        <v>Cash</v>
      </c>
    </row>
    <row r="1644" spans="1:14" hidden="1" x14ac:dyDescent="0.35">
      <c r="A1644" t="s">
        <v>1784</v>
      </c>
      <c r="B1644" t="s">
        <v>219</v>
      </c>
      <c r="C1644" t="s">
        <v>50</v>
      </c>
      <c r="D1644" t="s">
        <v>86</v>
      </c>
      <c r="E1644" s="4" t="str">
        <f>IF(ISBLANK(Table1[[#This Row],[Item]]),"Unknown",Table1[[#This Row],[Item]])</f>
        <v>Cheese Fries</v>
      </c>
      <c r="F1644">
        <v>5</v>
      </c>
      <c r="G1644" s="4">
        <f>IF(ISBLANK(Table1[[#This Row],[Price]]),AVERAGE(F1644:F19177),Table1[[#This Row],[Price]])</f>
        <v>5</v>
      </c>
      <c r="H1644">
        <v>2</v>
      </c>
      <c r="I1644" s="4">
        <f>IF(ISBLANK(Table1[[#This Row],[Quantity]]),AVERAGE(H1644:H19177),Table1[[#This Row],[Quantity]])</f>
        <v>2</v>
      </c>
      <c r="J1644">
        <v>10</v>
      </c>
      <c r="K1644" s="4">
        <f>IF(ISBLANK(Table1[[#This Row],[Order Total]]),AVERAGE(J1644:J19177),Table1[[#This Row],[Order Total]])</f>
        <v>10</v>
      </c>
      <c r="L1644" s="1">
        <v>44684</v>
      </c>
      <c r="M1644" t="s">
        <v>28</v>
      </c>
      <c r="N1644" s="4" t="str">
        <f>IF(ISBLANK(Table1[[#This Row],[Payment Method]]),"Unknown",Table1[[#This Row],[Payment Method]])</f>
        <v>Cash</v>
      </c>
    </row>
    <row r="1645" spans="1:14" hidden="1" x14ac:dyDescent="0.35">
      <c r="A1645" t="s">
        <v>1785</v>
      </c>
      <c r="B1645" t="s">
        <v>200</v>
      </c>
      <c r="C1645" t="s">
        <v>11</v>
      </c>
      <c r="D1645" t="s">
        <v>79</v>
      </c>
      <c r="E1645" s="4" t="str">
        <f>IF(ISBLANK(Table1[[#This Row],[Item]]),"Unknown",Table1[[#This Row],[Item]])</f>
        <v>Grilled Vegetables</v>
      </c>
      <c r="F1645">
        <v>5</v>
      </c>
      <c r="G1645" s="4">
        <f>IF(ISBLANK(Table1[[#This Row],[Price]]),AVERAGE(F1645:F19178),Table1[[#This Row],[Price]])</f>
        <v>5</v>
      </c>
      <c r="H1645">
        <v>4</v>
      </c>
      <c r="I1645" s="4">
        <f>IF(ISBLANK(Table1[[#This Row],[Quantity]]),AVERAGE(H1645:H19178),Table1[[#This Row],[Quantity]])</f>
        <v>4</v>
      </c>
      <c r="J1645">
        <v>20</v>
      </c>
      <c r="K1645" s="4">
        <f>IF(ISBLANK(Table1[[#This Row],[Order Total]]),AVERAGE(J1645:J19178),Table1[[#This Row],[Order Total]])</f>
        <v>20</v>
      </c>
      <c r="L1645" s="1">
        <v>44677</v>
      </c>
      <c r="M1645" t="s">
        <v>17</v>
      </c>
      <c r="N1645" s="4" t="str">
        <f>IF(ISBLANK(Table1[[#This Row],[Payment Method]]),"Unknown",Table1[[#This Row],[Payment Method]])</f>
        <v>Digital Wallet</v>
      </c>
    </row>
    <row r="1646" spans="1:14" hidden="1" x14ac:dyDescent="0.35">
      <c r="A1646" t="s">
        <v>1786</v>
      </c>
      <c r="B1646" t="s">
        <v>298</v>
      </c>
      <c r="C1646" t="s">
        <v>38</v>
      </c>
      <c r="D1646" t="s">
        <v>74</v>
      </c>
      <c r="E1646" s="4" t="str">
        <f>IF(ISBLANK(Table1[[#This Row],[Item]]),"Unknown",Table1[[#This Row],[Item]])</f>
        <v>Chocolate Cake</v>
      </c>
      <c r="F1646">
        <v>6</v>
      </c>
      <c r="G1646" s="4">
        <f>IF(ISBLANK(Table1[[#This Row],[Price]]),AVERAGE(F1646:F19179),Table1[[#This Row],[Price]])</f>
        <v>6</v>
      </c>
      <c r="H1646">
        <v>5</v>
      </c>
      <c r="I1646" s="4">
        <f>IF(ISBLANK(Table1[[#This Row],[Quantity]]),AVERAGE(H1646:H19179),Table1[[#This Row],[Quantity]])</f>
        <v>5</v>
      </c>
      <c r="J1646">
        <v>30</v>
      </c>
      <c r="K1646" s="4">
        <f>IF(ISBLANK(Table1[[#This Row],[Order Total]]),AVERAGE(J1646:J19179),Table1[[#This Row],[Order Total]])</f>
        <v>30</v>
      </c>
      <c r="L1646" s="1">
        <v>44951</v>
      </c>
      <c r="M1646" t="s">
        <v>17</v>
      </c>
      <c r="N1646" s="4" t="str">
        <f>IF(ISBLANK(Table1[[#This Row],[Payment Method]]),"Unknown",Table1[[#This Row],[Payment Method]])</f>
        <v>Digital Wallet</v>
      </c>
    </row>
    <row r="1647" spans="1:14" hidden="1" x14ac:dyDescent="0.35">
      <c r="A1647" t="s">
        <v>1787</v>
      </c>
      <c r="B1647" t="s">
        <v>123</v>
      </c>
      <c r="C1647" t="s">
        <v>50</v>
      </c>
      <c r="D1647" t="s">
        <v>51</v>
      </c>
      <c r="E1647" s="4" t="str">
        <f>IF(ISBLANK(Table1[[#This Row],[Item]]),"Unknown",Table1[[#This Row],[Item]])</f>
        <v>Sweet Potato Fries</v>
      </c>
      <c r="F1647">
        <v>5</v>
      </c>
      <c r="G1647" s="4">
        <f>IF(ISBLANK(Table1[[#This Row],[Price]]),AVERAGE(F1647:F19180),Table1[[#This Row],[Price]])</f>
        <v>5</v>
      </c>
      <c r="H1647">
        <v>4</v>
      </c>
      <c r="I1647" s="4">
        <f>IF(ISBLANK(Table1[[#This Row],[Quantity]]),AVERAGE(H1647:H19180),Table1[[#This Row],[Quantity]])</f>
        <v>4</v>
      </c>
      <c r="J1647">
        <v>20</v>
      </c>
      <c r="K1647" s="4">
        <f>IF(ISBLANK(Table1[[#This Row],[Order Total]]),AVERAGE(J1647:J19180),Table1[[#This Row],[Order Total]])</f>
        <v>20</v>
      </c>
      <c r="L1647" s="1">
        <v>44822</v>
      </c>
      <c r="M1647" t="s">
        <v>13</v>
      </c>
      <c r="N1647" s="4" t="str">
        <f>IF(ISBLANK(Table1[[#This Row],[Payment Method]]),"Unknown",Table1[[#This Row],[Payment Method]])</f>
        <v>Credit Card</v>
      </c>
    </row>
    <row r="1648" spans="1:14" hidden="1" x14ac:dyDescent="0.35">
      <c r="A1648" t="s">
        <v>1788</v>
      </c>
      <c r="B1648" t="s">
        <v>345</v>
      </c>
      <c r="C1648" t="s">
        <v>11</v>
      </c>
      <c r="D1648" t="s">
        <v>16</v>
      </c>
      <c r="E1648" s="4" t="str">
        <f>IF(ISBLANK(Table1[[#This Row],[Item]]),"Unknown",Table1[[#This Row],[Item]])</f>
        <v>Mashed Potatoes</v>
      </c>
      <c r="F1648">
        <v>4</v>
      </c>
      <c r="G1648" s="4">
        <f>IF(ISBLANK(Table1[[#This Row],[Price]]),AVERAGE(F1648:F19181),Table1[[#This Row],[Price]])</f>
        <v>4</v>
      </c>
      <c r="H1648">
        <v>2</v>
      </c>
      <c r="I1648" s="4">
        <f>IF(ISBLANK(Table1[[#This Row],[Quantity]]),AVERAGE(H1648:H19181),Table1[[#This Row],[Quantity]])</f>
        <v>2</v>
      </c>
      <c r="J1648">
        <v>8</v>
      </c>
      <c r="K1648" s="4">
        <f>IF(ISBLANK(Table1[[#This Row],[Order Total]]),AVERAGE(J1648:J19181),Table1[[#This Row],[Order Total]])</f>
        <v>8</v>
      </c>
      <c r="L1648" s="1">
        <v>45186</v>
      </c>
      <c r="M1648" t="s">
        <v>28</v>
      </c>
      <c r="N1648" s="4" t="str">
        <f>IF(ISBLANK(Table1[[#This Row],[Payment Method]]),"Unknown",Table1[[#This Row],[Payment Method]])</f>
        <v>Cash</v>
      </c>
    </row>
    <row r="1649" spans="1:14" hidden="1" x14ac:dyDescent="0.35">
      <c r="A1649" t="s">
        <v>1789</v>
      </c>
      <c r="B1649" t="s">
        <v>101</v>
      </c>
      <c r="C1649" t="s">
        <v>20</v>
      </c>
      <c r="D1649" t="s">
        <v>21</v>
      </c>
      <c r="E1649" s="4" t="str">
        <f>IF(ISBLANK(Table1[[#This Row],[Item]]),"Unknown",Table1[[#This Row],[Item]])</f>
        <v>Grilled Chicken</v>
      </c>
      <c r="F1649">
        <v>15</v>
      </c>
      <c r="G1649" s="4">
        <f>IF(ISBLANK(Table1[[#This Row],[Price]]),AVERAGE(F1649:F19182),Table1[[#This Row],[Price]])</f>
        <v>15</v>
      </c>
      <c r="H1649">
        <v>1</v>
      </c>
      <c r="I1649" s="4">
        <f>IF(ISBLANK(Table1[[#This Row],[Quantity]]),AVERAGE(H1649:H19182),Table1[[#This Row],[Quantity]])</f>
        <v>1</v>
      </c>
      <c r="J1649">
        <v>15</v>
      </c>
      <c r="K1649" s="4">
        <f>IF(ISBLANK(Table1[[#This Row],[Order Total]]),AVERAGE(J1649:J19182),Table1[[#This Row],[Order Total]])</f>
        <v>15</v>
      </c>
      <c r="L1649" s="1">
        <v>44949</v>
      </c>
      <c r="M1649" t="s">
        <v>17</v>
      </c>
      <c r="N1649" s="4" t="str">
        <f>IF(ISBLANK(Table1[[#This Row],[Payment Method]]),"Unknown",Table1[[#This Row],[Payment Method]])</f>
        <v>Digital Wallet</v>
      </c>
    </row>
    <row r="1650" spans="1:14" hidden="1" x14ac:dyDescent="0.35">
      <c r="A1650" t="s">
        <v>1790</v>
      </c>
      <c r="B1650" t="s">
        <v>345</v>
      </c>
      <c r="C1650" t="s">
        <v>50</v>
      </c>
      <c r="D1650" t="s">
        <v>86</v>
      </c>
      <c r="E1650" s="4" t="str">
        <f>IF(ISBLANK(Table1[[#This Row],[Item]]),"Unknown",Table1[[#This Row],[Item]])</f>
        <v>Cheese Fries</v>
      </c>
      <c r="F1650">
        <v>5</v>
      </c>
      <c r="G1650" s="4">
        <f>IF(ISBLANK(Table1[[#This Row],[Price]]),AVERAGE(F1650:F19183),Table1[[#This Row],[Price]])</f>
        <v>5</v>
      </c>
      <c r="H1650">
        <v>2</v>
      </c>
      <c r="I1650" s="4">
        <f>IF(ISBLANK(Table1[[#This Row],[Quantity]]),AVERAGE(H1650:H19183),Table1[[#This Row],[Quantity]])</f>
        <v>2</v>
      </c>
      <c r="J1650">
        <v>10</v>
      </c>
      <c r="K1650" s="4">
        <f>IF(ISBLANK(Table1[[#This Row],[Order Total]]),AVERAGE(J1650:J19183),Table1[[#This Row],[Order Total]])</f>
        <v>10</v>
      </c>
      <c r="L1650" s="1">
        <v>44688</v>
      </c>
      <c r="M1650" t="s">
        <v>28</v>
      </c>
      <c r="N1650" s="4" t="str">
        <f>IF(ISBLANK(Table1[[#This Row],[Payment Method]]),"Unknown",Table1[[#This Row],[Payment Method]])</f>
        <v>Cash</v>
      </c>
    </row>
    <row r="1651" spans="1:14" hidden="1" x14ac:dyDescent="0.35">
      <c r="A1651" t="s">
        <v>1791</v>
      </c>
      <c r="B1651" t="s">
        <v>411</v>
      </c>
      <c r="C1651" t="s">
        <v>20</v>
      </c>
      <c r="D1651" t="s">
        <v>27</v>
      </c>
      <c r="E1651" s="4" t="str">
        <f>IF(ISBLANK(Table1[[#This Row],[Item]]),"Unknown",Table1[[#This Row],[Item]])</f>
        <v>Pasta Alfredo</v>
      </c>
      <c r="F1651">
        <v>12</v>
      </c>
      <c r="G1651" s="4">
        <f>IF(ISBLANK(Table1[[#This Row],[Price]]),AVERAGE(F1651:F19184),Table1[[#This Row],[Price]])</f>
        <v>12</v>
      </c>
      <c r="H1651">
        <v>3</v>
      </c>
      <c r="I1651" s="4">
        <f>IF(ISBLANK(Table1[[#This Row],[Quantity]]),AVERAGE(H1651:H19184),Table1[[#This Row],[Quantity]])</f>
        <v>3</v>
      </c>
      <c r="J1651">
        <v>36</v>
      </c>
      <c r="K1651" s="4">
        <f>IF(ISBLANK(Table1[[#This Row],[Order Total]]),AVERAGE(J1651:J19184),Table1[[#This Row],[Order Total]])</f>
        <v>36</v>
      </c>
      <c r="L1651" s="1">
        <v>44959</v>
      </c>
      <c r="M1651" t="s">
        <v>17</v>
      </c>
      <c r="N1651" s="4" t="str">
        <f>IF(ISBLANK(Table1[[#This Row],[Payment Method]]),"Unknown",Table1[[#This Row],[Payment Method]])</f>
        <v>Digital Wallet</v>
      </c>
    </row>
    <row r="1652" spans="1:14" hidden="1" x14ac:dyDescent="0.35">
      <c r="A1652" t="s">
        <v>1792</v>
      </c>
      <c r="B1652" t="s">
        <v>127</v>
      </c>
      <c r="C1652" t="s">
        <v>11</v>
      </c>
      <c r="D1652" t="s">
        <v>79</v>
      </c>
      <c r="E1652" s="4" t="str">
        <f>IF(ISBLANK(Table1[[#This Row],[Item]]),"Unknown",Table1[[#This Row],[Item]])</f>
        <v>Grilled Vegetables</v>
      </c>
      <c r="F1652">
        <v>5</v>
      </c>
      <c r="G1652" s="4">
        <f>IF(ISBLANK(Table1[[#This Row],[Price]]),AVERAGE(F1652:F19185),Table1[[#This Row],[Price]])</f>
        <v>5</v>
      </c>
      <c r="H1652">
        <v>3</v>
      </c>
      <c r="I1652" s="4">
        <f>IF(ISBLANK(Table1[[#This Row],[Quantity]]),AVERAGE(H1652:H19185),Table1[[#This Row],[Quantity]])</f>
        <v>3</v>
      </c>
      <c r="J1652">
        <v>15</v>
      </c>
      <c r="K1652" s="4">
        <f>IF(ISBLANK(Table1[[#This Row],[Order Total]]),AVERAGE(J1652:J19185),Table1[[#This Row],[Order Total]])</f>
        <v>15</v>
      </c>
      <c r="L1652" s="1">
        <v>45041</v>
      </c>
      <c r="M1652" t="s">
        <v>17</v>
      </c>
      <c r="N1652" s="4" t="str">
        <f>IF(ISBLANK(Table1[[#This Row],[Payment Method]]),"Unknown",Table1[[#This Row],[Payment Method]])</f>
        <v>Digital Wallet</v>
      </c>
    </row>
    <row r="1653" spans="1:14" hidden="1" x14ac:dyDescent="0.35">
      <c r="A1653" t="s">
        <v>1793</v>
      </c>
      <c r="B1653" t="s">
        <v>484</v>
      </c>
      <c r="C1653" t="s">
        <v>20</v>
      </c>
      <c r="D1653" t="s">
        <v>41</v>
      </c>
      <c r="E1653" s="4" t="str">
        <f>IF(ISBLANK(Table1[[#This Row],[Item]]),"Unknown",Table1[[#This Row],[Item]])</f>
        <v>Vegetarian Platter</v>
      </c>
      <c r="F1653">
        <v>14</v>
      </c>
      <c r="G1653" s="4">
        <f>IF(ISBLANK(Table1[[#This Row],[Price]]),AVERAGE(F1653:F19186),Table1[[#This Row],[Price]])</f>
        <v>14</v>
      </c>
      <c r="H1653">
        <v>2</v>
      </c>
      <c r="I1653" s="4">
        <f>IF(ISBLANK(Table1[[#This Row],[Quantity]]),AVERAGE(H1653:H19186),Table1[[#This Row],[Quantity]])</f>
        <v>2</v>
      </c>
      <c r="J1653">
        <v>28</v>
      </c>
      <c r="K1653" s="4">
        <f>IF(ISBLANK(Table1[[#This Row],[Order Total]]),AVERAGE(J1653:J19186),Table1[[#This Row],[Order Total]])</f>
        <v>28</v>
      </c>
      <c r="L1653" s="1">
        <v>44931</v>
      </c>
      <c r="M1653" t="s">
        <v>28</v>
      </c>
      <c r="N1653" s="4" t="str">
        <f>IF(ISBLANK(Table1[[#This Row],[Payment Method]]),"Unknown",Table1[[#This Row],[Payment Method]])</f>
        <v>Cash</v>
      </c>
    </row>
    <row r="1654" spans="1:14" hidden="1" x14ac:dyDescent="0.35">
      <c r="A1654" t="s">
        <v>1794</v>
      </c>
      <c r="B1654" t="s">
        <v>158</v>
      </c>
      <c r="C1654" t="s">
        <v>20</v>
      </c>
      <c r="D1654" t="s">
        <v>245</v>
      </c>
      <c r="E1654" s="4" t="str">
        <f>IF(ISBLANK(Table1[[#This Row],[Item]]),"Unknown",Table1[[#This Row],[Item]])</f>
        <v>Steak</v>
      </c>
      <c r="F1654">
        <v>20</v>
      </c>
      <c r="G1654" s="4">
        <f>IF(ISBLANK(Table1[[#This Row],[Price]]),AVERAGE(F1654:F19187),Table1[[#This Row],[Price]])</f>
        <v>20</v>
      </c>
      <c r="H1654">
        <v>3</v>
      </c>
      <c r="I1654" s="4">
        <f>IF(ISBLANK(Table1[[#This Row],[Quantity]]),AVERAGE(H1654:H19187),Table1[[#This Row],[Quantity]])</f>
        <v>3</v>
      </c>
      <c r="J1654">
        <v>60</v>
      </c>
      <c r="K1654" s="4">
        <f>IF(ISBLANK(Table1[[#This Row],[Order Total]]),AVERAGE(J1654:J19187),Table1[[#This Row],[Order Total]])</f>
        <v>60</v>
      </c>
      <c r="L1654" s="1">
        <v>45164</v>
      </c>
      <c r="M1654" t="s">
        <v>28</v>
      </c>
      <c r="N1654" s="4" t="str">
        <f>IF(ISBLANK(Table1[[#This Row],[Payment Method]]),"Unknown",Table1[[#This Row],[Payment Method]])</f>
        <v>Cash</v>
      </c>
    </row>
    <row r="1655" spans="1:14" hidden="1" x14ac:dyDescent="0.35">
      <c r="A1655" t="s">
        <v>1795</v>
      </c>
      <c r="B1655" t="s">
        <v>152</v>
      </c>
      <c r="C1655" t="s">
        <v>20</v>
      </c>
      <c r="D1655" t="s">
        <v>30</v>
      </c>
      <c r="E1655" s="4" t="str">
        <f>IF(ISBLANK(Table1[[#This Row],[Item]]),"Unknown",Table1[[#This Row],[Item]])</f>
        <v>Salmon</v>
      </c>
      <c r="F1655">
        <v>18</v>
      </c>
      <c r="G1655" s="4">
        <f>IF(ISBLANK(Table1[[#This Row],[Price]]),AVERAGE(F1655:F19188),Table1[[#This Row],[Price]])</f>
        <v>18</v>
      </c>
      <c r="H1655">
        <v>3</v>
      </c>
      <c r="I1655" s="4">
        <f>IF(ISBLANK(Table1[[#This Row],[Quantity]]),AVERAGE(H1655:H19188),Table1[[#This Row],[Quantity]])</f>
        <v>3</v>
      </c>
      <c r="J1655">
        <v>54</v>
      </c>
      <c r="K1655" s="4">
        <f>IF(ISBLANK(Table1[[#This Row],[Order Total]]),AVERAGE(J1655:J19188),Table1[[#This Row],[Order Total]])</f>
        <v>54</v>
      </c>
      <c r="L1655" s="1">
        <v>44651</v>
      </c>
      <c r="M1655" t="s">
        <v>13</v>
      </c>
      <c r="N1655" s="4" t="str">
        <f>IF(ISBLANK(Table1[[#This Row],[Payment Method]]),"Unknown",Table1[[#This Row],[Payment Method]])</f>
        <v>Credit Card</v>
      </c>
    </row>
    <row r="1656" spans="1:14" hidden="1" x14ac:dyDescent="0.35">
      <c r="A1656" t="s">
        <v>1796</v>
      </c>
      <c r="B1656" t="s">
        <v>188</v>
      </c>
      <c r="C1656" t="s">
        <v>38</v>
      </c>
      <c r="D1656" t="s">
        <v>107</v>
      </c>
      <c r="E1656" s="4" t="str">
        <f>IF(ISBLANK(Table1[[#This Row],[Item]]),"Unknown",Table1[[#This Row],[Item]])</f>
        <v>Fruit Salad</v>
      </c>
      <c r="F1656">
        <v>4</v>
      </c>
      <c r="G1656" s="4">
        <f>IF(ISBLANK(Table1[[#This Row],[Price]]),AVERAGE(F1656:F19189),Table1[[#This Row],[Price]])</f>
        <v>4</v>
      </c>
      <c r="H1656">
        <v>4</v>
      </c>
      <c r="I1656" s="4">
        <f>IF(ISBLANK(Table1[[#This Row],[Quantity]]),AVERAGE(H1656:H19189),Table1[[#This Row],[Quantity]])</f>
        <v>4</v>
      </c>
      <c r="J1656">
        <v>16</v>
      </c>
      <c r="K1656" s="4">
        <f>IF(ISBLANK(Table1[[#This Row],[Order Total]]),AVERAGE(J1656:J19189),Table1[[#This Row],[Order Total]])</f>
        <v>16</v>
      </c>
      <c r="L1656" s="1">
        <v>44917</v>
      </c>
      <c r="M1656" t="s">
        <v>17</v>
      </c>
      <c r="N1656" s="4" t="str">
        <f>IF(ISBLANK(Table1[[#This Row],[Payment Method]]),"Unknown",Table1[[#This Row],[Payment Method]])</f>
        <v>Digital Wallet</v>
      </c>
    </row>
    <row r="1657" spans="1:14" hidden="1" x14ac:dyDescent="0.35">
      <c r="A1657" t="s">
        <v>1797</v>
      </c>
      <c r="B1657" t="s">
        <v>423</v>
      </c>
      <c r="C1657" t="s">
        <v>11</v>
      </c>
      <c r="D1657" t="s">
        <v>79</v>
      </c>
      <c r="E1657" s="4" t="str">
        <f>IF(ISBLANK(Table1[[#This Row],[Item]]),"Unknown",Table1[[#This Row],[Item]])</f>
        <v>Grilled Vegetables</v>
      </c>
      <c r="F1657">
        <v>5</v>
      </c>
      <c r="G1657" s="4">
        <f>IF(ISBLANK(Table1[[#This Row],[Price]]),AVERAGE(F1657:F19190),Table1[[#This Row],[Price]])</f>
        <v>5</v>
      </c>
      <c r="H1657">
        <v>1</v>
      </c>
      <c r="I1657" s="4">
        <f>IF(ISBLANK(Table1[[#This Row],[Quantity]]),AVERAGE(H1657:H19190),Table1[[#This Row],[Quantity]])</f>
        <v>1</v>
      </c>
      <c r="J1657">
        <v>5</v>
      </c>
      <c r="K1657" s="4">
        <f>IF(ISBLANK(Table1[[#This Row],[Order Total]]),AVERAGE(J1657:J19190),Table1[[#This Row],[Order Total]])</f>
        <v>5</v>
      </c>
      <c r="L1657" s="1">
        <v>44757</v>
      </c>
      <c r="M1657" t="s">
        <v>28</v>
      </c>
      <c r="N1657" s="4" t="str">
        <f>IF(ISBLANK(Table1[[#This Row],[Payment Method]]),"Unknown",Table1[[#This Row],[Payment Method]])</f>
        <v>Cash</v>
      </c>
    </row>
    <row r="1658" spans="1:14" hidden="1" x14ac:dyDescent="0.35">
      <c r="A1658" t="s">
        <v>1798</v>
      </c>
      <c r="B1658" t="s">
        <v>92</v>
      </c>
      <c r="C1658" t="s">
        <v>24</v>
      </c>
      <c r="D1658" t="s">
        <v>168</v>
      </c>
      <c r="E1658" s="4" t="str">
        <f>IF(ISBLANK(Table1[[#This Row],[Item]]),"Unknown",Table1[[#This Row],[Item]])</f>
        <v>Water</v>
      </c>
      <c r="F1658">
        <v>1</v>
      </c>
      <c r="G1658" s="4">
        <f>IF(ISBLANK(Table1[[#This Row],[Price]]),AVERAGE(F1658:F19191),Table1[[#This Row],[Price]])</f>
        <v>1</v>
      </c>
      <c r="H1658">
        <v>4</v>
      </c>
      <c r="I1658" s="4">
        <f>IF(ISBLANK(Table1[[#This Row],[Quantity]]),AVERAGE(H1658:H19191),Table1[[#This Row],[Quantity]])</f>
        <v>4</v>
      </c>
      <c r="J1658">
        <v>4</v>
      </c>
      <c r="K1658" s="4">
        <f>IF(ISBLANK(Table1[[#This Row],[Order Total]]),AVERAGE(J1658:J19191),Table1[[#This Row],[Order Total]])</f>
        <v>4</v>
      </c>
      <c r="L1658" s="1">
        <v>45044</v>
      </c>
      <c r="M1658" t="s">
        <v>17</v>
      </c>
      <c r="N1658" s="4" t="str">
        <f>IF(ISBLANK(Table1[[#This Row],[Payment Method]]),"Unknown",Table1[[#This Row],[Payment Method]])</f>
        <v>Digital Wallet</v>
      </c>
    </row>
    <row r="1659" spans="1:14" hidden="1" x14ac:dyDescent="0.35">
      <c r="A1659" t="s">
        <v>1799</v>
      </c>
      <c r="B1659" t="s">
        <v>232</v>
      </c>
      <c r="C1659" t="s">
        <v>11</v>
      </c>
      <c r="D1659" t="s">
        <v>79</v>
      </c>
      <c r="E1659" s="4" t="str">
        <f>IF(ISBLANK(Table1[[#This Row],[Item]]),"Unknown",Table1[[#This Row],[Item]])</f>
        <v>Grilled Vegetables</v>
      </c>
      <c r="F1659">
        <v>5</v>
      </c>
      <c r="G1659" s="4">
        <f>IF(ISBLANK(Table1[[#This Row],[Price]]),AVERAGE(F1659:F19192),Table1[[#This Row],[Price]])</f>
        <v>5</v>
      </c>
      <c r="H1659">
        <v>4</v>
      </c>
      <c r="I1659" s="4">
        <f>IF(ISBLANK(Table1[[#This Row],[Quantity]]),AVERAGE(H1659:H19192),Table1[[#This Row],[Quantity]])</f>
        <v>4</v>
      </c>
      <c r="J1659">
        <v>20</v>
      </c>
      <c r="K1659" s="4">
        <f>IF(ISBLANK(Table1[[#This Row],[Order Total]]),AVERAGE(J1659:J19192),Table1[[#This Row],[Order Total]])</f>
        <v>20</v>
      </c>
      <c r="L1659" s="1">
        <v>45117</v>
      </c>
      <c r="M1659" t="s">
        <v>28</v>
      </c>
      <c r="N1659" s="4" t="str">
        <f>IF(ISBLANK(Table1[[#This Row],[Payment Method]]),"Unknown",Table1[[#This Row],[Payment Method]])</f>
        <v>Cash</v>
      </c>
    </row>
    <row r="1660" spans="1:14" hidden="1" x14ac:dyDescent="0.35">
      <c r="A1660" t="s">
        <v>1800</v>
      </c>
      <c r="B1660" t="s">
        <v>484</v>
      </c>
      <c r="C1660" t="s">
        <v>11</v>
      </c>
      <c r="D1660" t="s">
        <v>16</v>
      </c>
      <c r="E1660" s="4" t="str">
        <f>IF(ISBLANK(Table1[[#This Row],[Item]]),"Unknown",Table1[[#This Row],[Item]])</f>
        <v>Mashed Potatoes</v>
      </c>
      <c r="F1660">
        <v>4</v>
      </c>
      <c r="G1660" s="4">
        <f>IF(ISBLANK(Table1[[#This Row],[Price]]),AVERAGE(F1660:F19193),Table1[[#This Row],[Price]])</f>
        <v>4</v>
      </c>
      <c r="H1660">
        <v>1</v>
      </c>
      <c r="I1660" s="4">
        <f>IF(ISBLANK(Table1[[#This Row],[Quantity]]),AVERAGE(H1660:H19193),Table1[[#This Row],[Quantity]])</f>
        <v>1</v>
      </c>
      <c r="J1660">
        <v>4</v>
      </c>
      <c r="K1660" s="4">
        <f>IF(ISBLANK(Table1[[#This Row],[Order Total]]),AVERAGE(J1660:J19193),Table1[[#This Row],[Order Total]])</f>
        <v>4</v>
      </c>
      <c r="L1660" s="1">
        <v>45183</v>
      </c>
      <c r="M1660" t="s">
        <v>13</v>
      </c>
      <c r="N1660" s="4" t="str">
        <f>IF(ISBLANK(Table1[[#This Row],[Payment Method]]),"Unknown",Table1[[#This Row],[Payment Method]])</f>
        <v>Credit Card</v>
      </c>
    </row>
    <row r="1661" spans="1:14" hidden="1" x14ac:dyDescent="0.35">
      <c r="A1661" t="s">
        <v>1801</v>
      </c>
      <c r="B1661" t="s">
        <v>152</v>
      </c>
      <c r="C1661" t="s">
        <v>50</v>
      </c>
      <c r="D1661" t="s">
        <v>112</v>
      </c>
      <c r="E1661" s="4" t="str">
        <f>IF(ISBLANK(Table1[[#This Row],[Item]]),"Unknown",Table1[[#This Row],[Item]])</f>
        <v>French Fries</v>
      </c>
      <c r="F1661">
        <v>4</v>
      </c>
      <c r="G1661" s="4">
        <f>IF(ISBLANK(Table1[[#This Row],[Price]]),AVERAGE(F1661:F19194),Table1[[#This Row],[Price]])</f>
        <v>4</v>
      </c>
      <c r="H1661">
        <v>1</v>
      </c>
      <c r="I1661" s="4">
        <f>IF(ISBLANK(Table1[[#This Row],[Quantity]]),AVERAGE(H1661:H19194),Table1[[#This Row],[Quantity]])</f>
        <v>1</v>
      </c>
      <c r="J1661">
        <v>4</v>
      </c>
      <c r="K1661" s="4">
        <f>IF(ISBLANK(Table1[[#This Row],[Order Total]]),AVERAGE(J1661:J19194),Table1[[#This Row],[Order Total]])</f>
        <v>4</v>
      </c>
      <c r="L1661" s="1">
        <v>44948</v>
      </c>
      <c r="M1661" t="s">
        <v>17</v>
      </c>
      <c r="N1661" s="4" t="str">
        <f>IF(ISBLANK(Table1[[#This Row],[Payment Method]]),"Unknown",Table1[[#This Row],[Payment Method]])</f>
        <v>Digital Wallet</v>
      </c>
    </row>
    <row r="1662" spans="1:14" hidden="1" x14ac:dyDescent="0.35">
      <c r="A1662" t="s">
        <v>1802</v>
      </c>
      <c r="B1662" t="s">
        <v>10</v>
      </c>
      <c r="C1662" t="s">
        <v>20</v>
      </c>
      <c r="D1662" t="s">
        <v>41</v>
      </c>
      <c r="E1662" s="4" t="str">
        <f>IF(ISBLANK(Table1[[#This Row],[Item]]),"Unknown",Table1[[#This Row],[Item]])</f>
        <v>Vegetarian Platter</v>
      </c>
      <c r="F1662">
        <v>14</v>
      </c>
      <c r="G1662" s="4">
        <f>IF(ISBLANK(Table1[[#This Row],[Price]]),AVERAGE(F1662:F19195),Table1[[#This Row],[Price]])</f>
        <v>14</v>
      </c>
      <c r="H1662">
        <v>4</v>
      </c>
      <c r="I1662" s="4">
        <f>IF(ISBLANK(Table1[[#This Row],[Quantity]]),AVERAGE(H1662:H19195),Table1[[#This Row],[Quantity]])</f>
        <v>4</v>
      </c>
      <c r="J1662">
        <v>56</v>
      </c>
      <c r="K1662" s="4">
        <f>IF(ISBLANK(Table1[[#This Row],[Order Total]]),AVERAGE(J1662:J19195),Table1[[#This Row],[Order Total]])</f>
        <v>56</v>
      </c>
      <c r="L1662" s="1">
        <v>44964</v>
      </c>
      <c r="M1662" t="s">
        <v>13</v>
      </c>
      <c r="N1662" s="4" t="str">
        <f>IF(ISBLANK(Table1[[#This Row],[Payment Method]]),"Unknown",Table1[[#This Row],[Payment Method]])</f>
        <v>Credit Card</v>
      </c>
    </row>
    <row r="1663" spans="1:14" hidden="1" x14ac:dyDescent="0.35">
      <c r="A1663" t="s">
        <v>1803</v>
      </c>
      <c r="B1663" t="s">
        <v>192</v>
      </c>
      <c r="C1663" t="s">
        <v>11</v>
      </c>
      <c r="D1663" t="s">
        <v>12</v>
      </c>
      <c r="E1663" s="4" t="str">
        <f>IF(ISBLANK(Table1[[#This Row],[Item]]),"Unknown",Table1[[#This Row],[Item]])</f>
        <v>Side Salad</v>
      </c>
      <c r="F1663">
        <v>3</v>
      </c>
      <c r="G1663" s="4">
        <f>IF(ISBLANK(Table1[[#This Row],[Price]]),AVERAGE(F1663:F19196),Table1[[#This Row],[Price]])</f>
        <v>3</v>
      </c>
      <c r="H1663">
        <v>5</v>
      </c>
      <c r="I1663" s="4">
        <f>IF(ISBLANK(Table1[[#This Row],[Quantity]]),AVERAGE(H1663:H19196),Table1[[#This Row],[Quantity]])</f>
        <v>5</v>
      </c>
      <c r="J1663">
        <v>15</v>
      </c>
      <c r="K1663" s="4">
        <f>IF(ISBLANK(Table1[[#This Row],[Order Total]]),AVERAGE(J1663:J19196),Table1[[#This Row],[Order Total]])</f>
        <v>15</v>
      </c>
      <c r="L1663" s="1">
        <v>44676</v>
      </c>
      <c r="M1663" t="s">
        <v>28</v>
      </c>
      <c r="N1663" s="4" t="str">
        <f>IF(ISBLANK(Table1[[#This Row],[Payment Method]]),"Unknown",Table1[[#This Row],[Payment Method]])</f>
        <v>Cash</v>
      </c>
    </row>
    <row r="1664" spans="1:14" hidden="1" x14ac:dyDescent="0.35">
      <c r="A1664" t="s">
        <v>1804</v>
      </c>
      <c r="B1664" t="s">
        <v>305</v>
      </c>
      <c r="C1664" t="s">
        <v>11</v>
      </c>
      <c r="D1664" t="s">
        <v>12</v>
      </c>
      <c r="E1664" s="4" t="str">
        <f>IF(ISBLANK(Table1[[#This Row],[Item]]),"Unknown",Table1[[#This Row],[Item]])</f>
        <v>Side Salad</v>
      </c>
      <c r="F1664">
        <v>3</v>
      </c>
      <c r="G1664" s="4">
        <f>IF(ISBLANK(Table1[[#This Row],[Price]]),AVERAGE(F1664:F19197),Table1[[#This Row],[Price]])</f>
        <v>3</v>
      </c>
      <c r="H1664">
        <v>1</v>
      </c>
      <c r="I1664" s="4">
        <f>IF(ISBLANK(Table1[[#This Row],[Quantity]]),AVERAGE(H1664:H19197),Table1[[#This Row],[Quantity]])</f>
        <v>1</v>
      </c>
      <c r="J1664">
        <v>3</v>
      </c>
      <c r="K1664" s="4">
        <f>IF(ISBLANK(Table1[[#This Row],[Order Total]]),AVERAGE(J1664:J19197),Table1[[#This Row],[Order Total]])</f>
        <v>3</v>
      </c>
      <c r="L1664" s="1">
        <v>44592</v>
      </c>
      <c r="M1664" t="s">
        <v>13</v>
      </c>
      <c r="N1664" s="4" t="str">
        <f>IF(ISBLANK(Table1[[#This Row],[Payment Method]]),"Unknown",Table1[[#This Row],[Payment Method]])</f>
        <v>Credit Card</v>
      </c>
    </row>
    <row r="1665" spans="1:14" hidden="1" x14ac:dyDescent="0.35">
      <c r="A1665" t="s">
        <v>1805</v>
      </c>
      <c r="B1665" t="s">
        <v>232</v>
      </c>
      <c r="C1665" t="s">
        <v>20</v>
      </c>
      <c r="D1665" t="s">
        <v>27</v>
      </c>
      <c r="E1665" s="4" t="str">
        <f>IF(ISBLANK(Table1[[#This Row],[Item]]),"Unknown",Table1[[#This Row],[Item]])</f>
        <v>Pasta Alfredo</v>
      </c>
      <c r="F1665">
        <v>12</v>
      </c>
      <c r="G1665" s="4">
        <f>IF(ISBLANK(Table1[[#This Row],[Price]]),AVERAGE(F1665:F19198),Table1[[#This Row],[Price]])</f>
        <v>12</v>
      </c>
      <c r="H1665">
        <v>1</v>
      </c>
      <c r="I1665" s="4">
        <f>IF(ISBLANK(Table1[[#This Row],[Quantity]]),AVERAGE(H1665:H19198),Table1[[#This Row],[Quantity]])</f>
        <v>1</v>
      </c>
      <c r="J1665">
        <v>12</v>
      </c>
      <c r="K1665" s="4">
        <f>IF(ISBLANK(Table1[[#This Row],[Order Total]]),AVERAGE(J1665:J19198),Table1[[#This Row],[Order Total]])</f>
        <v>12</v>
      </c>
      <c r="L1665" s="1">
        <v>44951</v>
      </c>
      <c r="M1665" t="s">
        <v>13</v>
      </c>
      <c r="N1665" s="4" t="str">
        <f>IF(ISBLANK(Table1[[#This Row],[Payment Method]]),"Unknown",Table1[[#This Row],[Payment Method]])</f>
        <v>Credit Card</v>
      </c>
    </row>
    <row r="1666" spans="1:14" hidden="1" x14ac:dyDescent="0.35">
      <c r="A1666" t="s">
        <v>1806</v>
      </c>
      <c r="B1666" t="s">
        <v>19</v>
      </c>
      <c r="C1666" t="s">
        <v>38</v>
      </c>
      <c r="D1666" t="s">
        <v>121</v>
      </c>
      <c r="E1666" s="4" t="str">
        <f>IF(ISBLANK(Table1[[#This Row],[Item]]),"Unknown",Table1[[#This Row],[Item]])</f>
        <v>Ice Cream</v>
      </c>
      <c r="F1666">
        <v>5</v>
      </c>
      <c r="G1666" s="4">
        <f>IF(ISBLANK(Table1[[#This Row],[Price]]),AVERAGE(F1666:F19199),Table1[[#This Row],[Price]])</f>
        <v>5</v>
      </c>
      <c r="H1666">
        <v>3</v>
      </c>
      <c r="I1666" s="4">
        <f>IF(ISBLANK(Table1[[#This Row],[Quantity]]),AVERAGE(H1666:H19199),Table1[[#This Row],[Quantity]])</f>
        <v>3</v>
      </c>
      <c r="J1666">
        <v>15</v>
      </c>
      <c r="K1666" s="4">
        <f>IF(ISBLANK(Table1[[#This Row],[Order Total]]),AVERAGE(J1666:J19199),Table1[[#This Row],[Order Total]])</f>
        <v>15</v>
      </c>
      <c r="L1666" s="1">
        <v>44928</v>
      </c>
      <c r="M1666" t="s">
        <v>28</v>
      </c>
      <c r="N1666" s="4" t="str">
        <f>IF(ISBLANK(Table1[[#This Row],[Payment Method]]),"Unknown",Table1[[#This Row],[Payment Method]])</f>
        <v>Cash</v>
      </c>
    </row>
    <row r="1667" spans="1:14" hidden="1" x14ac:dyDescent="0.35">
      <c r="A1667" t="s">
        <v>1807</v>
      </c>
      <c r="B1667" t="s">
        <v>103</v>
      </c>
      <c r="C1667" t="s">
        <v>11</v>
      </c>
      <c r="D1667" t="s">
        <v>16</v>
      </c>
      <c r="E1667" s="4" t="str">
        <f>IF(ISBLANK(Table1[[#This Row],[Item]]),"Unknown",Table1[[#This Row],[Item]])</f>
        <v>Mashed Potatoes</v>
      </c>
      <c r="F1667">
        <v>4</v>
      </c>
      <c r="G1667" s="4">
        <f>IF(ISBLANK(Table1[[#This Row],[Price]]),AVERAGE(F1667:F19200),Table1[[#This Row],[Price]])</f>
        <v>4</v>
      </c>
      <c r="H1667">
        <v>2</v>
      </c>
      <c r="I1667" s="4">
        <f>IF(ISBLANK(Table1[[#This Row],[Quantity]]),AVERAGE(H1667:H19200),Table1[[#This Row],[Quantity]])</f>
        <v>2</v>
      </c>
      <c r="J1667">
        <v>8</v>
      </c>
      <c r="K1667" s="4">
        <f>IF(ISBLANK(Table1[[#This Row],[Order Total]]),AVERAGE(J1667:J19200),Table1[[#This Row],[Order Total]])</f>
        <v>8</v>
      </c>
      <c r="L1667" s="1">
        <v>44792</v>
      </c>
      <c r="M1667" t="s">
        <v>13</v>
      </c>
      <c r="N1667" s="4" t="str">
        <f>IF(ISBLANK(Table1[[#This Row],[Payment Method]]),"Unknown",Table1[[#This Row],[Payment Method]])</f>
        <v>Credit Card</v>
      </c>
    </row>
    <row r="1668" spans="1:14" hidden="1" x14ac:dyDescent="0.35">
      <c r="A1668" t="s">
        <v>1808</v>
      </c>
      <c r="B1668" t="s">
        <v>118</v>
      </c>
      <c r="C1668" t="s">
        <v>24</v>
      </c>
      <c r="D1668" t="s">
        <v>168</v>
      </c>
      <c r="E1668" s="4" t="str">
        <f>IF(ISBLANK(Table1[[#This Row],[Item]]),"Unknown",Table1[[#This Row],[Item]])</f>
        <v>Water</v>
      </c>
      <c r="F1668">
        <v>1</v>
      </c>
      <c r="G1668" s="4">
        <f>IF(ISBLANK(Table1[[#This Row],[Price]]),AVERAGE(F1668:F19201),Table1[[#This Row],[Price]])</f>
        <v>1</v>
      </c>
      <c r="H1668">
        <v>2</v>
      </c>
      <c r="I1668" s="4">
        <f>IF(ISBLANK(Table1[[#This Row],[Quantity]]),AVERAGE(H1668:H19201),Table1[[#This Row],[Quantity]])</f>
        <v>2</v>
      </c>
      <c r="J1668">
        <v>2</v>
      </c>
      <c r="K1668" s="4">
        <f>IF(ISBLANK(Table1[[#This Row],[Order Total]]),AVERAGE(J1668:J19201),Table1[[#This Row],[Order Total]])</f>
        <v>2</v>
      </c>
      <c r="L1668" s="1">
        <v>44594</v>
      </c>
      <c r="M1668" t="s">
        <v>13</v>
      </c>
      <c r="N1668" s="4" t="str">
        <f>IF(ISBLANK(Table1[[#This Row],[Payment Method]]),"Unknown",Table1[[#This Row],[Payment Method]])</f>
        <v>Credit Card</v>
      </c>
    </row>
    <row r="1669" spans="1:14" hidden="1" x14ac:dyDescent="0.35">
      <c r="A1669" t="s">
        <v>1809</v>
      </c>
      <c r="B1669" t="s">
        <v>19</v>
      </c>
      <c r="C1669" t="s">
        <v>11</v>
      </c>
      <c r="D1669" t="s">
        <v>230</v>
      </c>
      <c r="E1669" s="4" t="str">
        <f>IF(ISBLANK(Table1[[#This Row],[Item]]),"Unknown",Table1[[#This Row],[Item]])</f>
        <v>Onion Rings</v>
      </c>
      <c r="F1669">
        <v>5</v>
      </c>
      <c r="G1669" s="4">
        <f>IF(ISBLANK(Table1[[#This Row],[Price]]),AVERAGE(F1669:F19202),Table1[[#This Row],[Price]])</f>
        <v>5</v>
      </c>
      <c r="H1669">
        <v>3</v>
      </c>
      <c r="I1669" s="4">
        <f>IF(ISBLANK(Table1[[#This Row],[Quantity]]),AVERAGE(H1669:H19202),Table1[[#This Row],[Quantity]])</f>
        <v>3</v>
      </c>
      <c r="J1669">
        <v>15</v>
      </c>
      <c r="K1669" s="4">
        <f>IF(ISBLANK(Table1[[#This Row],[Order Total]]),AVERAGE(J1669:J19202),Table1[[#This Row],[Order Total]])</f>
        <v>15</v>
      </c>
      <c r="L1669" s="1">
        <v>44982</v>
      </c>
      <c r="M1669" t="s">
        <v>13</v>
      </c>
      <c r="N1669" s="4" t="str">
        <f>IF(ISBLANK(Table1[[#This Row],[Payment Method]]),"Unknown",Table1[[#This Row],[Payment Method]])</f>
        <v>Credit Card</v>
      </c>
    </row>
    <row r="1670" spans="1:14" hidden="1" x14ac:dyDescent="0.35">
      <c r="A1670" t="s">
        <v>1810</v>
      </c>
      <c r="B1670" t="s">
        <v>92</v>
      </c>
      <c r="C1670" t="s">
        <v>50</v>
      </c>
      <c r="D1670" t="s">
        <v>93</v>
      </c>
      <c r="E1670" s="4" t="str">
        <f>IF(ISBLANK(Table1[[#This Row],[Item]]),"Unknown",Table1[[#This Row],[Item]])</f>
        <v>Beef Chili</v>
      </c>
      <c r="F1670">
        <v>7</v>
      </c>
      <c r="G1670" s="4">
        <f>IF(ISBLANK(Table1[[#This Row],[Price]]),AVERAGE(F1670:F19203),Table1[[#This Row],[Price]])</f>
        <v>7</v>
      </c>
      <c r="H1670">
        <v>2</v>
      </c>
      <c r="I1670" s="4">
        <f>IF(ISBLANK(Table1[[#This Row],[Quantity]]),AVERAGE(H1670:H19203),Table1[[#This Row],[Quantity]])</f>
        <v>2</v>
      </c>
      <c r="J1670">
        <v>14</v>
      </c>
      <c r="K1670" s="4">
        <f>IF(ISBLANK(Table1[[#This Row],[Order Total]]),AVERAGE(J1670:J19203),Table1[[#This Row],[Order Total]])</f>
        <v>14</v>
      </c>
      <c r="L1670" s="1">
        <v>44982</v>
      </c>
      <c r="M1670" t="s">
        <v>17</v>
      </c>
      <c r="N1670" s="4" t="str">
        <f>IF(ISBLANK(Table1[[#This Row],[Payment Method]]),"Unknown",Table1[[#This Row],[Payment Method]])</f>
        <v>Digital Wallet</v>
      </c>
    </row>
    <row r="1671" spans="1:14" hidden="1" x14ac:dyDescent="0.35">
      <c r="A1671" t="s">
        <v>1811</v>
      </c>
      <c r="B1671" t="s">
        <v>254</v>
      </c>
      <c r="C1671" t="s">
        <v>50</v>
      </c>
      <c r="D1671" t="s">
        <v>93</v>
      </c>
      <c r="E1671" s="4" t="str">
        <f>IF(ISBLANK(Table1[[#This Row],[Item]]),"Unknown",Table1[[#This Row],[Item]])</f>
        <v>Beef Chili</v>
      </c>
      <c r="F1671">
        <v>7</v>
      </c>
      <c r="G1671" s="4">
        <f>IF(ISBLANK(Table1[[#This Row],[Price]]),AVERAGE(F1671:F19204),Table1[[#This Row],[Price]])</f>
        <v>7</v>
      </c>
      <c r="H1671">
        <v>1</v>
      </c>
      <c r="I1671" s="4">
        <f>IF(ISBLANK(Table1[[#This Row],[Quantity]]),AVERAGE(H1671:H19204),Table1[[#This Row],[Quantity]])</f>
        <v>1</v>
      </c>
      <c r="J1671">
        <v>7</v>
      </c>
      <c r="K1671" s="4">
        <f>IF(ISBLANK(Table1[[#This Row],[Order Total]]),AVERAGE(J1671:J19204),Table1[[#This Row],[Order Total]])</f>
        <v>7</v>
      </c>
      <c r="L1671" s="1">
        <v>44975</v>
      </c>
      <c r="M1671" t="s">
        <v>17</v>
      </c>
      <c r="N1671" s="4" t="str">
        <f>IF(ISBLANK(Table1[[#This Row],[Payment Method]]),"Unknown",Table1[[#This Row],[Payment Method]])</f>
        <v>Digital Wallet</v>
      </c>
    </row>
    <row r="1672" spans="1:14" hidden="1" x14ac:dyDescent="0.35">
      <c r="A1672" t="s">
        <v>1812</v>
      </c>
      <c r="B1672" t="s">
        <v>287</v>
      </c>
      <c r="C1672" t="s">
        <v>11</v>
      </c>
      <c r="D1672" t="s">
        <v>12</v>
      </c>
      <c r="E1672" s="4" t="str">
        <f>IF(ISBLANK(Table1[[#This Row],[Item]]),"Unknown",Table1[[#This Row],[Item]])</f>
        <v>Side Salad</v>
      </c>
      <c r="F1672">
        <v>3</v>
      </c>
      <c r="G1672" s="4">
        <f>IF(ISBLANK(Table1[[#This Row],[Price]]),AVERAGE(F1672:F19205),Table1[[#This Row],[Price]])</f>
        <v>3</v>
      </c>
      <c r="H1672">
        <v>4</v>
      </c>
      <c r="I1672" s="4">
        <f>IF(ISBLANK(Table1[[#This Row],[Quantity]]),AVERAGE(H1672:H19205),Table1[[#This Row],[Quantity]])</f>
        <v>4</v>
      </c>
      <c r="J1672">
        <v>12</v>
      </c>
      <c r="K1672" s="4">
        <f>IF(ISBLANK(Table1[[#This Row],[Order Total]]),AVERAGE(J1672:J19205),Table1[[#This Row],[Order Total]])</f>
        <v>12</v>
      </c>
      <c r="L1672" s="1">
        <v>44587</v>
      </c>
      <c r="M1672" t="s">
        <v>13</v>
      </c>
      <c r="N1672" s="4" t="str">
        <f>IF(ISBLANK(Table1[[#This Row],[Payment Method]]),"Unknown",Table1[[#This Row],[Payment Method]])</f>
        <v>Credit Card</v>
      </c>
    </row>
    <row r="1673" spans="1:14" hidden="1" x14ac:dyDescent="0.35">
      <c r="A1673" t="s">
        <v>1813</v>
      </c>
      <c r="B1673" t="s">
        <v>111</v>
      </c>
      <c r="C1673" t="s">
        <v>24</v>
      </c>
      <c r="D1673" t="s">
        <v>77</v>
      </c>
      <c r="E1673" s="4" t="str">
        <f>IF(ISBLANK(Table1[[#This Row],[Item]]),"Unknown",Table1[[#This Row],[Item]])</f>
        <v>Coca Cola</v>
      </c>
      <c r="F1673">
        <v>2.5</v>
      </c>
      <c r="G1673" s="4">
        <f>IF(ISBLANK(Table1[[#This Row],[Price]]),AVERAGE(F1673:F19206),Table1[[#This Row],[Price]])</f>
        <v>2.5</v>
      </c>
      <c r="H1673">
        <v>4</v>
      </c>
      <c r="I1673" s="4">
        <f>IF(ISBLANK(Table1[[#This Row],[Quantity]]),AVERAGE(H1673:H19206),Table1[[#This Row],[Quantity]])</f>
        <v>4</v>
      </c>
      <c r="J1673">
        <v>10</v>
      </c>
      <c r="K1673" s="4">
        <f>IF(ISBLANK(Table1[[#This Row],[Order Total]]),AVERAGE(J1673:J19206),Table1[[#This Row],[Order Total]])</f>
        <v>10</v>
      </c>
      <c r="L1673" s="1">
        <v>44985</v>
      </c>
      <c r="M1673" t="s">
        <v>17</v>
      </c>
      <c r="N1673" s="4" t="str">
        <f>IF(ISBLANK(Table1[[#This Row],[Payment Method]]),"Unknown",Table1[[#This Row],[Payment Method]])</f>
        <v>Digital Wallet</v>
      </c>
    </row>
    <row r="1674" spans="1:14" hidden="1" x14ac:dyDescent="0.35">
      <c r="A1674" t="s">
        <v>1814</v>
      </c>
      <c r="B1674" t="s">
        <v>192</v>
      </c>
      <c r="C1674" t="s">
        <v>20</v>
      </c>
      <c r="D1674" t="s">
        <v>27</v>
      </c>
      <c r="E1674" s="4" t="str">
        <f>IF(ISBLANK(Table1[[#This Row],[Item]]),"Unknown",Table1[[#This Row],[Item]])</f>
        <v>Pasta Alfredo</v>
      </c>
      <c r="F1674">
        <v>12</v>
      </c>
      <c r="G1674" s="4">
        <f>IF(ISBLANK(Table1[[#This Row],[Price]]),AVERAGE(F1674:F19207),Table1[[#This Row],[Price]])</f>
        <v>12</v>
      </c>
      <c r="H1674">
        <v>2</v>
      </c>
      <c r="I1674" s="4">
        <f>IF(ISBLANK(Table1[[#This Row],[Quantity]]),AVERAGE(H1674:H19207),Table1[[#This Row],[Quantity]])</f>
        <v>2</v>
      </c>
      <c r="J1674">
        <v>24</v>
      </c>
      <c r="K1674" s="4">
        <f>IF(ISBLANK(Table1[[#This Row],[Order Total]]),AVERAGE(J1674:J19207),Table1[[#This Row],[Order Total]])</f>
        <v>24</v>
      </c>
      <c r="L1674" s="1">
        <v>45284</v>
      </c>
      <c r="M1674" t="s">
        <v>28</v>
      </c>
      <c r="N1674" s="4" t="str">
        <f>IF(ISBLANK(Table1[[#This Row],[Payment Method]]),"Unknown",Table1[[#This Row],[Payment Method]])</f>
        <v>Cash</v>
      </c>
    </row>
    <row r="1675" spans="1:14" hidden="1" x14ac:dyDescent="0.35">
      <c r="A1675" t="s">
        <v>1815</v>
      </c>
      <c r="B1675" t="s">
        <v>397</v>
      </c>
      <c r="C1675" t="s">
        <v>50</v>
      </c>
      <c r="D1675" t="s">
        <v>86</v>
      </c>
      <c r="E1675" s="4" t="str">
        <f>IF(ISBLANK(Table1[[#This Row],[Item]]),"Unknown",Table1[[#This Row],[Item]])</f>
        <v>Cheese Fries</v>
      </c>
      <c r="F1675">
        <v>5</v>
      </c>
      <c r="G1675" s="4">
        <f>IF(ISBLANK(Table1[[#This Row],[Price]]),AVERAGE(F1675:F19208),Table1[[#This Row],[Price]])</f>
        <v>5</v>
      </c>
      <c r="H1675">
        <v>5</v>
      </c>
      <c r="I1675" s="4">
        <f>IF(ISBLANK(Table1[[#This Row],[Quantity]]),AVERAGE(H1675:H19208),Table1[[#This Row],[Quantity]])</f>
        <v>5</v>
      </c>
      <c r="J1675">
        <v>25</v>
      </c>
      <c r="K1675" s="4">
        <f>IF(ISBLANK(Table1[[#This Row],[Order Total]]),AVERAGE(J1675:J19208),Table1[[#This Row],[Order Total]])</f>
        <v>25</v>
      </c>
      <c r="L1675" s="1">
        <v>45000</v>
      </c>
      <c r="M1675" t="s">
        <v>13</v>
      </c>
      <c r="N1675" s="4" t="str">
        <f>IF(ISBLANK(Table1[[#This Row],[Payment Method]]),"Unknown",Table1[[#This Row],[Payment Method]])</f>
        <v>Credit Card</v>
      </c>
    </row>
    <row r="1676" spans="1:14" hidden="1" x14ac:dyDescent="0.35">
      <c r="A1676" t="s">
        <v>1816</v>
      </c>
      <c r="B1676" t="s">
        <v>32</v>
      </c>
      <c r="C1676" t="s">
        <v>50</v>
      </c>
      <c r="D1676" t="s">
        <v>112</v>
      </c>
      <c r="E1676" s="4" t="str">
        <f>IF(ISBLANK(Table1[[#This Row],[Item]]),"Unknown",Table1[[#This Row],[Item]])</f>
        <v>French Fries</v>
      </c>
      <c r="F1676">
        <v>4</v>
      </c>
      <c r="G1676" s="4">
        <f>IF(ISBLANK(Table1[[#This Row],[Price]]),AVERAGE(F1676:F19209),Table1[[#This Row],[Price]])</f>
        <v>4</v>
      </c>
      <c r="H1676">
        <v>2</v>
      </c>
      <c r="I1676" s="4">
        <f>IF(ISBLANK(Table1[[#This Row],[Quantity]]),AVERAGE(H1676:H19209),Table1[[#This Row],[Quantity]])</f>
        <v>2</v>
      </c>
      <c r="J1676">
        <v>8</v>
      </c>
      <c r="K1676" s="4">
        <f>IF(ISBLANK(Table1[[#This Row],[Order Total]]),AVERAGE(J1676:J19209),Table1[[#This Row],[Order Total]])</f>
        <v>8</v>
      </c>
      <c r="L1676" s="1">
        <v>45059</v>
      </c>
      <c r="M1676" t="s">
        <v>17</v>
      </c>
      <c r="N1676" s="4" t="str">
        <f>IF(ISBLANK(Table1[[#This Row],[Payment Method]]),"Unknown",Table1[[#This Row],[Payment Method]])</f>
        <v>Digital Wallet</v>
      </c>
    </row>
    <row r="1677" spans="1:14" hidden="1" x14ac:dyDescent="0.35">
      <c r="A1677" t="s">
        <v>1817</v>
      </c>
      <c r="B1677" t="s">
        <v>81</v>
      </c>
      <c r="C1677" t="s">
        <v>11</v>
      </c>
      <c r="D1677" t="s">
        <v>12</v>
      </c>
      <c r="E1677" s="4" t="str">
        <f>IF(ISBLANK(Table1[[#This Row],[Item]]),"Unknown",Table1[[#This Row],[Item]])</f>
        <v>Side Salad</v>
      </c>
      <c r="F1677">
        <v>3</v>
      </c>
      <c r="G1677" s="4">
        <f>IF(ISBLANK(Table1[[#This Row],[Price]]),AVERAGE(F1677:F19210),Table1[[#This Row],[Price]])</f>
        <v>3</v>
      </c>
      <c r="H1677">
        <v>3</v>
      </c>
      <c r="I1677" s="4">
        <f>IF(ISBLANK(Table1[[#This Row],[Quantity]]),AVERAGE(H1677:H19210),Table1[[#This Row],[Quantity]])</f>
        <v>3</v>
      </c>
      <c r="J1677">
        <v>9</v>
      </c>
      <c r="K1677" s="4">
        <f>IF(ISBLANK(Table1[[#This Row],[Order Total]]),AVERAGE(J1677:J19210),Table1[[#This Row],[Order Total]])</f>
        <v>9</v>
      </c>
      <c r="L1677" s="1">
        <v>44826</v>
      </c>
      <c r="M1677" t="s">
        <v>13</v>
      </c>
      <c r="N1677" s="4" t="str">
        <f>IF(ISBLANK(Table1[[#This Row],[Payment Method]]),"Unknown",Table1[[#This Row],[Payment Method]])</f>
        <v>Credit Card</v>
      </c>
    </row>
    <row r="1678" spans="1:14" hidden="1" x14ac:dyDescent="0.35">
      <c r="A1678" t="s">
        <v>1818</v>
      </c>
      <c r="B1678" t="s">
        <v>457</v>
      </c>
      <c r="C1678" t="s">
        <v>20</v>
      </c>
      <c r="D1678" t="s">
        <v>21</v>
      </c>
      <c r="E1678" s="4" t="str">
        <f>IF(ISBLANK(Table1[[#This Row],[Item]]),"Unknown",Table1[[#This Row],[Item]])</f>
        <v>Grilled Chicken</v>
      </c>
      <c r="F1678">
        <v>15</v>
      </c>
      <c r="G1678" s="4">
        <f>IF(ISBLANK(Table1[[#This Row],[Price]]),AVERAGE(F1678:F19211),Table1[[#This Row],[Price]])</f>
        <v>15</v>
      </c>
      <c r="H1678">
        <v>5</v>
      </c>
      <c r="I1678" s="4">
        <f>IF(ISBLANK(Table1[[#This Row],[Quantity]]),AVERAGE(H1678:H19211),Table1[[#This Row],[Quantity]])</f>
        <v>5</v>
      </c>
      <c r="J1678">
        <v>75</v>
      </c>
      <c r="K1678" s="4">
        <f>IF(ISBLANK(Table1[[#This Row],[Order Total]]),AVERAGE(J1678:J19211),Table1[[#This Row],[Order Total]])</f>
        <v>75</v>
      </c>
      <c r="L1678" s="1">
        <v>44799</v>
      </c>
      <c r="M1678" t="s">
        <v>13</v>
      </c>
      <c r="N1678" s="4" t="str">
        <f>IF(ISBLANK(Table1[[#This Row],[Payment Method]]),"Unknown",Table1[[#This Row],[Payment Method]])</f>
        <v>Credit Card</v>
      </c>
    </row>
    <row r="1679" spans="1:14" hidden="1" x14ac:dyDescent="0.35">
      <c r="A1679" t="s">
        <v>1819</v>
      </c>
      <c r="B1679" t="s">
        <v>19</v>
      </c>
      <c r="C1679" t="s">
        <v>38</v>
      </c>
      <c r="D1679" t="s">
        <v>121</v>
      </c>
      <c r="E1679" s="4" t="str">
        <f>IF(ISBLANK(Table1[[#This Row],[Item]]),"Unknown",Table1[[#This Row],[Item]])</f>
        <v>Ice Cream</v>
      </c>
      <c r="F1679">
        <v>5</v>
      </c>
      <c r="G1679" s="4">
        <f>IF(ISBLANK(Table1[[#This Row],[Price]]),AVERAGE(F1679:F19212),Table1[[#This Row],[Price]])</f>
        <v>5</v>
      </c>
      <c r="H1679">
        <v>3</v>
      </c>
      <c r="I1679" s="4">
        <f>IF(ISBLANK(Table1[[#This Row],[Quantity]]),AVERAGE(H1679:H19212),Table1[[#This Row],[Quantity]])</f>
        <v>3</v>
      </c>
      <c r="J1679">
        <v>15</v>
      </c>
      <c r="K1679" s="4">
        <f>IF(ISBLANK(Table1[[#This Row],[Order Total]]),AVERAGE(J1679:J19212),Table1[[#This Row],[Order Total]])</f>
        <v>15</v>
      </c>
      <c r="L1679" s="1">
        <v>45276</v>
      </c>
      <c r="M1679" t="s">
        <v>28</v>
      </c>
      <c r="N1679" s="4" t="str">
        <f>IF(ISBLANK(Table1[[#This Row],[Payment Method]]),"Unknown",Table1[[#This Row],[Payment Method]])</f>
        <v>Cash</v>
      </c>
    </row>
    <row r="1680" spans="1:14" hidden="1" x14ac:dyDescent="0.35">
      <c r="A1680" t="s">
        <v>1820</v>
      </c>
      <c r="B1680" t="s">
        <v>129</v>
      </c>
      <c r="C1680" t="s">
        <v>20</v>
      </c>
      <c r="E1680" s="4" t="str">
        <f>IF(ISBLANK(Table1[[#This Row],[Item]]),"Unknown",Table1[[#This Row],[Item]])</f>
        <v>Unknown</v>
      </c>
      <c r="F1680">
        <v>15</v>
      </c>
      <c r="G1680" s="4">
        <f>IF(ISBLANK(Table1[[#This Row],[Price]]),AVERAGE(F1680:F19213),Table1[[#This Row],[Price]])</f>
        <v>15</v>
      </c>
      <c r="H1680">
        <v>3</v>
      </c>
      <c r="I1680" s="4">
        <f>IF(ISBLANK(Table1[[#This Row],[Quantity]]),AVERAGE(H1680:H19213),Table1[[#This Row],[Quantity]])</f>
        <v>3</v>
      </c>
      <c r="J1680">
        <v>45</v>
      </c>
      <c r="K1680" s="4">
        <f>IF(ISBLANK(Table1[[#This Row],[Order Total]]),AVERAGE(J1680:J19213),Table1[[#This Row],[Order Total]])</f>
        <v>45</v>
      </c>
      <c r="L1680" s="1">
        <v>45078</v>
      </c>
      <c r="M1680" t="s">
        <v>17</v>
      </c>
      <c r="N1680" s="4" t="str">
        <f>IF(ISBLANK(Table1[[#This Row],[Payment Method]]),"Unknown",Table1[[#This Row],[Payment Method]])</f>
        <v>Digital Wallet</v>
      </c>
    </row>
    <row r="1681" spans="1:14" x14ac:dyDescent="0.35">
      <c r="A1681" t="s">
        <v>1821</v>
      </c>
      <c r="B1681" t="s">
        <v>221</v>
      </c>
      <c r="C1681" t="s">
        <v>50</v>
      </c>
      <c r="E1681" s="4" t="str">
        <f>IF(ISBLANK(Table1[[#This Row],[Item]]),"Unknown",Table1[[#This Row],[Item]])</f>
        <v>Unknown</v>
      </c>
      <c r="G1681" s="4">
        <f>IF(ISBLANK(Table1[[#This Row],[Price]]),AVERAGE(F1681:F19214),Table1[[#This Row],[Price]])</f>
        <v>6.5834550524498736</v>
      </c>
      <c r="I1681" s="4">
        <f>IF(ISBLANK(Table1[[#This Row],[Quantity]]),AVERAGE(H1681:H19214),Table1[[#This Row],[Quantity]])</f>
        <v>3.0095090238695907</v>
      </c>
      <c r="K1681" s="4">
        <f>IF(ISBLANK(Table1[[#This Row],[Order Total]]),AVERAGE(J1681:J19214),Table1[[#This Row],[Order Total]])</f>
        <v>19.863833365676953</v>
      </c>
      <c r="L1681" s="1">
        <v>45032</v>
      </c>
      <c r="M1681" t="s">
        <v>17</v>
      </c>
      <c r="N1681" s="4" t="str">
        <f>IF(ISBLANK(Table1[[#This Row],[Payment Method]]),"Unknown",Table1[[#This Row],[Payment Method]])</f>
        <v>Digital Wallet</v>
      </c>
    </row>
    <row r="1682" spans="1:14" hidden="1" x14ac:dyDescent="0.35">
      <c r="A1682" t="s">
        <v>1822</v>
      </c>
      <c r="B1682" t="s">
        <v>83</v>
      </c>
      <c r="C1682" t="s">
        <v>50</v>
      </c>
      <c r="D1682" t="s">
        <v>86</v>
      </c>
      <c r="E1682" s="4" t="str">
        <f>IF(ISBLANK(Table1[[#This Row],[Item]]),"Unknown",Table1[[#This Row],[Item]])</f>
        <v>Cheese Fries</v>
      </c>
      <c r="F1682">
        <v>5</v>
      </c>
      <c r="G1682" s="4">
        <f>IF(ISBLANK(Table1[[#This Row],[Price]]),AVERAGE(F1682:F19215),Table1[[#This Row],[Price]])</f>
        <v>5</v>
      </c>
      <c r="H1682">
        <v>2</v>
      </c>
      <c r="I1682" s="4">
        <f>IF(ISBLANK(Table1[[#This Row],[Quantity]]),AVERAGE(H1682:H19215),Table1[[#This Row],[Quantity]])</f>
        <v>2</v>
      </c>
      <c r="J1682">
        <v>10</v>
      </c>
      <c r="K1682" s="4">
        <f>IF(ISBLANK(Table1[[#This Row],[Order Total]]),AVERAGE(J1682:J19215),Table1[[#This Row],[Order Total]])</f>
        <v>10</v>
      </c>
      <c r="L1682" s="1">
        <v>44985</v>
      </c>
      <c r="M1682" t="s">
        <v>17</v>
      </c>
      <c r="N1682" s="4" t="str">
        <f>IF(ISBLANK(Table1[[#This Row],[Payment Method]]),"Unknown",Table1[[#This Row],[Payment Method]])</f>
        <v>Digital Wallet</v>
      </c>
    </row>
    <row r="1683" spans="1:14" hidden="1" x14ac:dyDescent="0.35">
      <c r="A1683" t="s">
        <v>1823</v>
      </c>
      <c r="B1683" t="s">
        <v>73</v>
      </c>
      <c r="C1683" t="s">
        <v>50</v>
      </c>
      <c r="D1683" t="s">
        <v>112</v>
      </c>
      <c r="E1683" s="4" t="str">
        <f>IF(ISBLANK(Table1[[#This Row],[Item]]),"Unknown",Table1[[#This Row],[Item]])</f>
        <v>French Fries</v>
      </c>
      <c r="F1683">
        <v>4</v>
      </c>
      <c r="G1683" s="4">
        <f>IF(ISBLANK(Table1[[#This Row],[Price]]),AVERAGE(F1683:F19216),Table1[[#This Row],[Price]])</f>
        <v>4</v>
      </c>
      <c r="H1683">
        <v>2</v>
      </c>
      <c r="I1683" s="4">
        <f>IF(ISBLANK(Table1[[#This Row],[Quantity]]),AVERAGE(H1683:H19216),Table1[[#This Row],[Quantity]])</f>
        <v>2</v>
      </c>
      <c r="J1683">
        <v>8</v>
      </c>
      <c r="K1683" s="4">
        <f>IF(ISBLANK(Table1[[#This Row],[Order Total]]),AVERAGE(J1683:J19216),Table1[[#This Row],[Order Total]])</f>
        <v>8</v>
      </c>
      <c r="L1683" s="1">
        <v>44563</v>
      </c>
      <c r="M1683" t="s">
        <v>17</v>
      </c>
      <c r="N1683" s="4" t="str">
        <f>IF(ISBLANK(Table1[[#This Row],[Payment Method]]),"Unknown",Table1[[#This Row],[Payment Method]])</f>
        <v>Digital Wallet</v>
      </c>
    </row>
    <row r="1684" spans="1:14" hidden="1" x14ac:dyDescent="0.35">
      <c r="A1684" t="s">
        <v>1824</v>
      </c>
      <c r="B1684" t="s">
        <v>221</v>
      </c>
      <c r="C1684" t="s">
        <v>24</v>
      </c>
      <c r="D1684" t="s">
        <v>168</v>
      </c>
      <c r="E1684" s="4" t="str">
        <f>IF(ISBLANK(Table1[[#This Row],[Item]]),"Unknown",Table1[[#This Row],[Item]])</f>
        <v>Water</v>
      </c>
      <c r="F1684">
        <v>1</v>
      </c>
      <c r="G1684" s="4">
        <f>IF(ISBLANK(Table1[[#This Row],[Price]]),AVERAGE(F1684:F19217),Table1[[#This Row],[Price]])</f>
        <v>1</v>
      </c>
      <c r="H1684">
        <v>4</v>
      </c>
      <c r="I1684" s="4">
        <f>IF(ISBLANK(Table1[[#This Row],[Quantity]]),AVERAGE(H1684:H19217),Table1[[#This Row],[Quantity]])</f>
        <v>4</v>
      </c>
      <c r="J1684">
        <v>4</v>
      </c>
      <c r="K1684" s="4">
        <f>IF(ISBLANK(Table1[[#This Row],[Order Total]]),AVERAGE(J1684:J19217),Table1[[#This Row],[Order Total]])</f>
        <v>4</v>
      </c>
      <c r="L1684" s="1">
        <v>44837</v>
      </c>
      <c r="M1684" t="s">
        <v>17</v>
      </c>
      <c r="N1684" s="4" t="str">
        <f>IF(ISBLANK(Table1[[#This Row],[Payment Method]]),"Unknown",Table1[[#This Row],[Payment Method]])</f>
        <v>Digital Wallet</v>
      </c>
    </row>
    <row r="1685" spans="1:14" hidden="1" x14ac:dyDescent="0.35">
      <c r="A1685" t="s">
        <v>1825</v>
      </c>
      <c r="B1685" t="s">
        <v>423</v>
      </c>
      <c r="C1685" t="s">
        <v>20</v>
      </c>
      <c r="D1685" t="s">
        <v>21</v>
      </c>
      <c r="E1685" s="4" t="str">
        <f>IF(ISBLANK(Table1[[#This Row],[Item]]),"Unknown",Table1[[#This Row],[Item]])</f>
        <v>Grilled Chicken</v>
      </c>
      <c r="F1685">
        <v>15</v>
      </c>
      <c r="G1685" s="4">
        <f>IF(ISBLANK(Table1[[#This Row],[Price]]),AVERAGE(F1685:F19218),Table1[[#This Row],[Price]])</f>
        <v>15</v>
      </c>
      <c r="H1685">
        <v>3</v>
      </c>
      <c r="I1685" s="4">
        <f>IF(ISBLANK(Table1[[#This Row],[Quantity]]),AVERAGE(H1685:H19218),Table1[[#This Row],[Quantity]])</f>
        <v>3</v>
      </c>
      <c r="J1685">
        <v>45</v>
      </c>
      <c r="K1685" s="4">
        <f>IF(ISBLANK(Table1[[#This Row],[Order Total]]),AVERAGE(J1685:J19218),Table1[[#This Row],[Order Total]])</f>
        <v>45</v>
      </c>
      <c r="L1685" s="1">
        <v>44640</v>
      </c>
      <c r="M1685" t="s">
        <v>17</v>
      </c>
      <c r="N1685" s="4" t="str">
        <f>IF(ISBLANK(Table1[[#This Row],[Payment Method]]),"Unknown",Table1[[#This Row],[Payment Method]])</f>
        <v>Digital Wallet</v>
      </c>
    </row>
    <row r="1686" spans="1:14" hidden="1" x14ac:dyDescent="0.35">
      <c r="A1686" t="s">
        <v>1826</v>
      </c>
      <c r="B1686" t="s">
        <v>58</v>
      </c>
      <c r="C1686" t="s">
        <v>11</v>
      </c>
      <c r="D1686" t="s">
        <v>79</v>
      </c>
      <c r="E1686" s="4" t="str">
        <f>IF(ISBLANK(Table1[[#This Row],[Item]]),"Unknown",Table1[[#This Row],[Item]])</f>
        <v>Grilled Vegetables</v>
      </c>
      <c r="F1686">
        <v>5</v>
      </c>
      <c r="G1686" s="4">
        <f>IF(ISBLANK(Table1[[#This Row],[Price]]),AVERAGE(F1686:F19219),Table1[[#This Row],[Price]])</f>
        <v>5</v>
      </c>
      <c r="H1686">
        <v>3</v>
      </c>
      <c r="I1686" s="4">
        <f>IF(ISBLANK(Table1[[#This Row],[Quantity]]),AVERAGE(H1686:H19219),Table1[[#This Row],[Quantity]])</f>
        <v>3</v>
      </c>
      <c r="J1686">
        <v>15</v>
      </c>
      <c r="K1686" s="4">
        <f>IF(ISBLANK(Table1[[#This Row],[Order Total]]),AVERAGE(J1686:J19219),Table1[[#This Row],[Order Total]])</f>
        <v>15</v>
      </c>
      <c r="L1686" s="1">
        <v>44801</v>
      </c>
      <c r="M1686" t="s">
        <v>28</v>
      </c>
      <c r="N1686" s="4" t="str">
        <f>IF(ISBLANK(Table1[[#This Row],[Payment Method]]),"Unknown",Table1[[#This Row],[Payment Method]])</f>
        <v>Cash</v>
      </c>
    </row>
    <row r="1687" spans="1:14" hidden="1" x14ac:dyDescent="0.35">
      <c r="A1687" t="s">
        <v>1827</v>
      </c>
      <c r="B1687" t="s">
        <v>268</v>
      </c>
      <c r="C1687" t="s">
        <v>38</v>
      </c>
      <c r="D1687" t="s">
        <v>125</v>
      </c>
      <c r="E1687" s="4" t="str">
        <f>IF(ISBLANK(Table1[[#This Row],[Item]]),"Unknown",Table1[[#This Row],[Item]])</f>
        <v>Cheesecake</v>
      </c>
      <c r="F1687">
        <v>7</v>
      </c>
      <c r="G1687" s="4">
        <f>IF(ISBLANK(Table1[[#This Row],[Price]]),AVERAGE(F1687:F19220),Table1[[#This Row],[Price]])</f>
        <v>7</v>
      </c>
      <c r="H1687">
        <v>1</v>
      </c>
      <c r="I1687" s="4">
        <f>IF(ISBLANK(Table1[[#This Row],[Quantity]]),AVERAGE(H1687:H19220),Table1[[#This Row],[Quantity]])</f>
        <v>1</v>
      </c>
      <c r="J1687">
        <v>7</v>
      </c>
      <c r="K1687" s="4">
        <f>IF(ISBLANK(Table1[[#This Row],[Order Total]]),AVERAGE(J1687:J19220),Table1[[#This Row],[Order Total]])</f>
        <v>7</v>
      </c>
      <c r="L1687" s="1">
        <v>45022</v>
      </c>
      <c r="M1687" t="s">
        <v>13</v>
      </c>
      <c r="N1687" s="4" t="str">
        <f>IF(ISBLANK(Table1[[#This Row],[Payment Method]]),"Unknown",Table1[[#This Row],[Payment Method]])</f>
        <v>Credit Card</v>
      </c>
    </row>
    <row r="1688" spans="1:14" hidden="1" x14ac:dyDescent="0.35">
      <c r="A1688" t="s">
        <v>1828</v>
      </c>
      <c r="B1688" t="s">
        <v>92</v>
      </c>
      <c r="C1688" t="s">
        <v>11</v>
      </c>
      <c r="D1688" t="s">
        <v>12</v>
      </c>
      <c r="E1688" s="4" t="str">
        <f>IF(ISBLANK(Table1[[#This Row],[Item]]),"Unknown",Table1[[#This Row],[Item]])</f>
        <v>Side Salad</v>
      </c>
      <c r="F1688">
        <v>3</v>
      </c>
      <c r="G1688" s="4">
        <f>IF(ISBLANK(Table1[[#This Row],[Price]]),AVERAGE(F1688:F19221),Table1[[#This Row],[Price]])</f>
        <v>3</v>
      </c>
      <c r="H1688">
        <v>1</v>
      </c>
      <c r="I1688" s="4">
        <f>IF(ISBLANK(Table1[[#This Row],[Quantity]]),AVERAGE(H1688:H19221),Table1[[#This Row],[Quantity]])</f>
        <v>1</v>
      </c>
      <c r="J1688">
        <v>3</v>
      </c>
      <c r="K1688" s="4">
        <f>IF(ISBLANK(Table1[[#This Row],[Order Total]]),AVERAGE(J1688:J19221),Table1[[#This Row],[Order Total]])</f>
        <v>3</v>
      </c>
      <c r="L1688" s="1">
        <v>44629</v>
      </c>
      <c r="M1688" t="s">
        <v>13</v>
      </c>
      <c r="N1688" s="4" t="str">
        <f>IF(ISBLANK(Table1[[#This Row],[Payment Method]]),"Unknown",Table1[[#This Row],[Payment Method]])</f>
        <v>Credit Card</v>
      </c>
    </row>
    <row r="1689" spans="1:14" hidden="1" x14ac:dyDescent="0.35">
      <c r="A1689" t="s">
        <v>1829</v>
      </c>
      <c r="B1689" t="s">
        <v>32</v>
      </c>
      <c r="C1689" t="s">
        <v>50</v>
      </c>
      <c r="D1689" t="s">
        <v>51</v>
      </c>
      <c r="E1689" s="4" t="str">
        <f>IF(ISBLANK(Table1[[#This Row],[Item]]),"Unknown",Table1[[#This Row],[Item]])</f>
        <v>Sweet Potato Fries</v>
      </c>
      <c r="F1689">
        <v>5</v>
      </c>
      <c r="G1689" s="4">
        <f>IF(ISBLANK(Table1[[#This Row],[Price]]),AVERAGE(F1689:F19222),Table1[[#This Row],[Price]])</f>
        <v>5</v>
      </c>
      <c r="H1689">
        <v>2</v>
      </c>
      <c r="I1689" s="4">
        <f>IF(ISBLANK(Table1[[#This Row],[Quantity]]),AVERAGE(H1689:H19222),Table1[[#This Row],[Quantity]])</f>
        <v>2</v>
      </c>
      <c r="J1689">
        <v>10</v>
      </c>
      <c r="K1689" s="4">
        <f>IF(ISBLANK(Table1[[#This Row],[Order Total]]),AVERAGE(J1689:J19222),Table1[[#This Row],[Order Total]])</f>
        <v>10</v>
      </c>
      <c r="L1689" s="1">
        <v>44652</v>
      </c>
      <c r="M1689" t="s">
        <v>28</v>
      </c>
      <c r="N1689" s="4" t="str">
        <f>IF(ISBLANK(Table1[[#This Row],[Payment Method]]),"Unknown",Table1[[#This Row],[Payment Method]])</f>
        <v>Cash</v>
      </c>
    </row>
    <row r="1690" spans="1:14" hidden="1" x14ac:dyDescent="0.35">
      <c r="A1690" t="s">
        <v>1830</v>
      </c>
      <c r="B1690" t="s">
        <v>15</v>
      </c>
      <c r="C1690" t="s">
        <v>38</v>
      </c>
      <c r="D1690" t="s">
        <v>43</v>
      </c>
      <c r="E1690" s="4" t="str">
        <f>IF(ISBLANK(Table1[[#This Row],[Item]]),"Unknown",Table1[[#This Row],[Item]])</f>
        <v>Brownie</v>
      </c>
      <c r="F1690">
        <v>6</v>
      </c>
      <c r="G1690" s="4">
        <f>IF(ISBLANK(Table1[[#This Row],[Price]]),AVERAGE(F1690:F19223),Table1[[#This Row],[Price]])</f>
        <v>6</v>
      </c>
      <c r="H1690">
        <v>5</v>
      </c>
      <c r="I1690" s="4">
        <f>IF(ISBLANK(Table1[[#This Row],[Quantity]]),AVERAGE(H1690:H19223),Table1[[#This Row],[Quantity]])</f>
        <v>5</v>
      </c>
      <c r="J1690">
        <v>30</v>
      </c>
      <c r="K1690" s="4">
        <f>IF(ISBLANK(Table1[[#This Row],[Order Total]]),AVERAGE(J1690:J19223),Table1[[#This Row],[Order Total]])</f>
        <v>30</v>
      </c>
      <c r="L1690" s="1">
        <v>45132</v>
      </c>
      <c r="M1690" t="s">
        <v>28</v>
      </c>
      <c r="N1690" s="4" t="str">
        <f>IF(ISBLANK(Table1[[#This Row],[Payment Method]]),"Unknown",Table1[[#This Row],[Payment Method]])</f>
        <v>Cash</v>
      </c>
    </row>
    <row r="1691" spans="1:14" hidden="1" x14ac:dyDescent="0.35">
      <c r="A1691" t="s">
        <v>1831</v>
      </c>
      <c r="B1691" t="s">
        <v>225</v>
      </c>
      <c r="C1691" t="s">
        <v>38</v>
      </c>
      <c r="D1691" t="s">
        <v>43</v>
      </c>
      <c r="E1691" s="4" t="str">
        <f>IF(ISBLANK(Table1[[#This Row],[Item]]),"Unknown",Table1[[#This Row],[Item]])</f>
        <v>Brownie</v>
      </c>
      <c r="F1691">
        <v>6</v>
      </c>
      <c r="G1691" s="4">
        <f>IF(ISBLANK(Table1[[#This Row],[Price]]),AVERAGE(F1691:F19224),Table1[[#This Row],[Price]])</f>
        <v>6</v>
      </c>
      <c r="H1691">
        <v>2</v>
      </c>
      <c r="I1691" s="4">
        <f>IF(ISBLANK(Table1[[#This Row],[Quantity]]),AVERAGE(H1691:H19224),Table1[[#This Row],[Quantity]])</f>
        <v>2</v>
      </c>
      <c r="J1691">
        <v>12</v>
      </c>
      <c r="K1691" s="4">
        <f>IF(ISBLANK(Table1[[#This Row],[Order Total]]),AVERAGE(J1691:J19224),Table1[[#This Row],[Order Total]])</f>
        <v>12</v>
      </c>
      <c r="L1691" s="1">
        <v>44824</v>
      </c>
      <c r="M1691" t="s">
        <v>28</v>
      </c>
      <c r="N1691" s="4" t="str">
        <f>IF(ISBLANK(Table1[[#This Row],[Payment Method]]),"Unknown",Table1[[#This Row],[Payment Method]])</f>
        <v>Cash</v>
      </c>
    </row>
    <row r="1692" spans="1:14" hidden="1" x14ac:dyDescent="0.35">
      <c r="A1692" t="s">
        <v>1832</v>
      </c>
      <c r="B1692" t="s">
        <v>152</v>
      </c>
      <c r="C1692" t="s">
        <v>24</v>
      </c>
      <c r="D1692" t="s">
        <v>168</v>
      </c>
      <c r="E1692" s="4" t="str">
        <f>IF(ISBLANK(Table1[[#This Row],[Item]]),"Unknown",Table1[[#This Row],[Item]])</f>
        <v>Water</v>
      </c>
      <c r="F1692">
        <v>1</v>
      </c>
      <c r="G1692" s="4">
        <f>IF(ISBLANK(Table1[[#This Row],[Price]]),AVERAGE(F1692:F19225),Table1[[#This Row],[Price]])</f>
        <v>1</v>
      </c>
      <c r="H1692">
        <v>2</v>
      </c>
      <c r="I1692" s="4">
        <f>IF(ISBLANK(Table1[[#This Row],[Quantity]]),AVERAGE(H1692:H19225),Table1[[#This Row],[Quantity]])</f>
        <v>2</v>
      </c>
      <c r="J1692">
        <v>2</v>
      </c>
      <c r="K1692" s="4">
        <f>IF(ISBLANK(Table1[[#This Row],[Order Total]]),AVERAGE(J1692:J19225),Table1[[#This Row],[Order Total]])</f>
        <v>2</v>
      </c>
      <c r="L1692" s="1">
        <v>45267</v>
      </c>
      <c r="M1692" t="s">
        <v>28</v>
      </c>
      <c r="N1692" s="4" t="str">
        <f>IF(ISBLANK(Table1[[#This Row],[Payment Method]]),"Unknown",Table1[[#This Row],[Payment Method]])</f>
        <v>Cash</v>
      </c>
    </row>
    <row r="1693" spans="1:14" hidden="1" x14ac:dyDescent="0.35">
      <c r="A1693" t="s">
        <v>1833</v>
      </c>
      <c r="B1693" t="s">
        <v>281</v>
      </c>
      <c r="C1693" t="s">
        <v>38</v>
      </c>
      <c r="D1693" t="s">
        <v>74</v>
      </c>
      <c r="E1693" s="4" t="str">
        <f>IF(ISBLANK(Table1[[#This Row],[Item]]),"Unknown",Table1[[#This Row],[Item]])</f>
        <v>Chocolate Cake</v>
      </c>
      <c r="F1693">
        <v>6</v>
      </c>
      <c r="G1693" s="4">
        <f>IF(ISBLANK(Table1[[#This Row],[Price]]),AVERAGE(F1693:F19226),Table1[[#This Row],[Price]])</f>
        <v>6</v>
      </c>
      <c r="H1693">
        <v>2</v>
      </c>
      <c r="I1693" s="4">
        <f>IF(ISBLANK(Table1[[#This Row],[Quantity]]),AVERAGE(H1693:H19226),Table1[[#This Row],[Quantity]])</f>
        <v>2</v>
      </c>
      <c r="J1693">
        <v>12</v>
      </c>
      <c r="K1693" s="4">
        <f>IF(ISBLANK(Table1[[#This Row],[Order Total]]),AVERAGE(J1693:J19226),Table1[[#This Row],[Order Total]])</f>
        <v>12</v>
      </c>
      <c r="L1693" s="1">
        <v>45007</v>
      </c>
      <c r="M1693" t="s">
        <v>17</v>
      </c>
      <c r="N1693" s="4" t="str">
        <f>IF(ISBLANK(Table1[[#This Row],[Payment Method]]),"Unknown",Table1[[#This Row],[Payment Method]])</f>
        <v>Digital Wallet</v>
      </c>
    </row>
    <row r="1694" spans="1:14" hidden="1" x14ac:dyDescent="0.35">
      <c r="A1694" t="s">
        <v>1834</v>
      </c>
      <c r="B1694" t="s">
        <v>378</v>
      </c>
      <c r="C1694" t="s">
        <v>38</v>
      </c>
      <c r="D1694" t="s">
        <v>125</v>
      </c>
      <c r="E1694" s="4" t="str">
        <f>IF(ISBLANK(Table1[[#This Row],[Item]]),"Unknown",Table1[[#This Row],[Item]])</f>
        <v>Cheesecake</v>
      </c>
      <c r="F1694">
        <v>7</v>
      </c>
      <c r="G1694" s="4">
        <f>IF(ISBLANK(Table1[[#This Row],[Price]]),AVERAGE(F1694:F19227),Table1[[#This Row],[Price]])</f>
        <v>7</v>
      </c>
      <c r="H1694">
        <v>3</v>
      </c>
      <c r="I1694" s="4">
        <f>IF(ISBLANK(Table1[[#This Row],[Quantity]]),AVERAGE(H1694:H19227),Table1[[#This Row],[Quantity]])</f>
        <v>3</v>
      </c>
      <c r="J1694">
        <v>21</v>
      </c>
      <c r="K1694" s="4">
        <f>IF(ISBLANK(Table1[[#This Row],[Order Total]]),AVERAGE(J1694:J19227),Table1[[#This Row],[Order Total]])</f>
        <v>21</v>
      </c>
      <c r="L1694" s="1">
        <v>44583</v>
      </c>
      <c r="M1694" t="s">
        <v>28</v>
      </c>
      <c r="N1694" s="4" t="str">
        <f>IF(ISBLANK(Table1[[#This Row],[Payment Method]]),"Unknown",Table1[[#This Row],[Payment Method]])</f>
        <v>Cash</v>
      </c>
    </row>
    <row r="1695" spans="1:14" hidden="1" x14ac:dyDescent="0.35">
      <c r="A1695" t="s">
        <v>1835</v>
      </c>
      <c r="B1695" t="s">
        <v>287</v>
      </c>
      <c r="C1695" t="s">
        <v>20</v>
      </c>
      <c r="D1695" t="s">
        <v>245</v>
      </c>
      <c r="E1695" s="4" t="str">
        <f>IF(ISBLANK(Table1[[#This Row],[Item]]),"Unknown",Table1[[#This Row],[Item]])</f>
        <v>Steak</v>
      </c>
      <c r="F1695">
        <v>20</v>
      </c>
      <c r="G1695" s="4">
        <f>IF(ISBLANK(Table1[[#This Row],[Price]]),AVERAGE(F1695:F19228),Table1[[#This Row],[Price]])</f>
        <v>20</v>
      </c>
      <c r="H1695">
        <v>3</v>
      </c>
      <c r="I1695" s="4">
        <f>IF(ISBLANK(Table1[[#This Row],[Quantity]]),AVERAGE(H1695:H19228),Table1[[#This Row],[Quantity]])</f>
        <v>3</v>
      </c>
      <c r="J1695">
        <v>60</v>
      </c>
      <c r="K1695" s="4">
        <f>IF(ISBLANK(Table1[[#This Row],[Order Total]]),AVERAGE(J1695:J19228),Table1[[#This Row],[Order Total]])</f>
        <v>60</v>
      </c>
      <c r="L1695" s="1">
        <v>45282</v>
      </c>
      <c r="M1695" t="s">
        <v>13</v>
      </c>
      <c r="N1695" s="4" t="str">
        <f>IF(ISBLANK(Table1[[#This Row],[Payment Method]]),"Unknown",Table1[[#This Row],[Payment Method]])</f>
        <v>Credit Card</v>
      </c>
    </row>
    <row r="1696" spans="1:14" hidden="1" x14ac:dyDescent="0.35">
      <c r="A1696" t="s">
        <v>1836</v>
      </c>
      <c r="B1696" t="s">
        <v>223</v>
      </c>
      <c r="C1696" t="s">
        <v>20</v>
      </c>
      <c r="D1696" t="s">
        <v>21</v>
      </c>
      <c r="E1696" s="4" t="str">
        <f>IF(ISBLANK(Table1[[#This Row],[Item]]),"Unknown",Table1[[#This Row],[Item]])</f>
        <v>Grilled Chicken</v>
      </c>
      <c r="F1696">
        <v>15</v>
      </c>
      <c r="G1696" s="4">
        <f>IF(ISBLANK(Table1[[#This Row],[Price]]),AVERAGE(F1696:F19229),Table1[[#This Row],[Price]])</f>
        <v>15</v>
      </c>
      <c r="H1696">
        <v>3</v>
      </c>
      <c r="I1696" s="4">
        <f>IF(ISBLANK(Table1[[#This Row],[Quantity]]),AVERAGE(H1696:H19229),Table1[[#This Row],[Quantity]])</f>
        <v>3</v>
      </c>
      <c r="J1696">
        <v>45</v>
      </c>
      <c r="K1696" s="4">
        <f>IF(ISBLANK(Table1[[#This Row],[Order Total]]),AVERAGE(J1696:J19229),Table1[[#This Row],[Order Total]])</f>
        <v>45</v>
      </c>
      <c r="L1696" s="1">
        <v>45029</v>
      </c>
      <c r="M1696" t="s">
        <v>17</v>
      </c>
      <c r="N1696" s="4" t="str">
        <f>IF(ISBLANK(Table1[[#This Row],[Payment Method]]),"Unknown",Table1[[#This Row],[Payment Method]])</f>
        <v>Digital Wallet</v>
      </c>
    </row>
    <row r="1697" spans="1:14" x14ac:dyDescent="0.35">
      <c r="A1697" t="s">
        <v>1837</v>
      </c>
      <c r="B1697" t="s">
        <v>136</v>
      </c>
      <c r="C1697" t="s">
        <v>50</v>
      </c>
      <c r="E1697" s="4" t="str">
        <f>IF(ISBLANK(Table1[[#This Row],[Item]]),"Unknown",Table1[[#This Row],[Item]])</f>
        <v>Unknown</v>
      </c>
      <c r="G1697" s="4">
        <f>IF(ISBLANK(Table1[[#This Row],[Price]]),AVERAGE(F1697:F19230),Table1[[#This Row],[Price]])</f>
        <v>6.5829733501694694</v>
      </c>
      <c r="I1697" s="4">
        <f>IF(ISBLANK(Table1[[#This Row],[Quantity]]),AVERAGE(H1697:H19230),Table1[[#This Row],[Quantity]])</f>
        <v>3.0099715099715101</v>
      </c>
      <c r="K1697" s="4">
        <f>IF(ISBLANK(Table1[[#This Row],[Order Total]]),AVERAGE(J1697:J19230),Table1[[#This Row],[Order Total]])</f>
        <v>19.864737114737114</v>
      </c>
      <c r="L1697" s="1">
        <v>44905</v>
      </c>
      <c r="M1697" t="s">
        <v>13</v>
      </c>
      <c r="N1697" s="4" t="str">
        <f>IF(ISBLANK(Table1[[#This Row],[Payment Method]]),"Unknown",Table1[[#This Row],[Payment Method]])</f>
        <v>Credit Card</v>
      </c>
    </row>
    <row r="1698" spans="1:14" x14ac:dyDescent="0.35">
      <c r="A1698" t="s">
        <v>1838</v>
      </c>
      <c r="B1698" t="s">
        <v>15</v>
      </c>
      <c r="C1698" t="s">
        <v>50</v>
      </c>
      <c r="E1698" s="4" t="str">
        <f>IF(ISBLANK(Table1[[#This Row],[Item]]),"Unknown",Table1[[#This Row],[Item]])</f>
        <v>Unknown</v>
      </c>
      <c r="G1698" s="4">
        <f>IF(ISBLANK(Table1[[#This Row],[Price]]),AVERAGE(F1698:F19231),Table1[[#This Row],[Price]])</f>
        <v>6.5829733501694694</v>
      </c>
      <c r="I1698" s="4">
        <f>IF(ISBLANK(Table1[[#This Row],[Quantity]]),AVERAGE(H1698:H19231),Table1[[#This Row],[Quantity]])</f>
        <v>3.0099715099715101</v>
      </c>
      <c r="K1698" s="4">
        <f>IF(ISBLANK(Table1[[#This Row],[Order Total]]),AVERAGE(J1698:J19231),Table1[[#This Row],[Order Total]])</f>
        <v>19.864737114737114</v>
      </c>
      <c r="L1698" s="1">
        <v>44782</v>
      </c>
      <c r="M1698" t="s">
        <v>17</v>
      </c>
      <c r="N1698" s="4" t="str">
        <f>IF(ISBLANK(Table1[[#This Row],[Payment Method]]),"Unknown",Table1[[#This Row],[Payment Method]])</f>
        <v>Digital Wallet</v>
      </c>
    </row>
    <row r="1699" spans="1:14" hidden="1" x14ac:dyDescent="0.35">
      <c r="A1699" t="s">
        <v>1839</v>
      </c>
      <c r="B1699" t="s">
        <v>397</v>
      </c>
      <c r="C1699" t="s">
        <v>24</v>
      </c>
      <c r="D1699" t="s">
        <v>168</v>
      </c>
      <c r="E1699" s="4" t="str">
        <f>IF(ISBLANK(Table1[[#This Row],[Item]]),"Unknown",Table1[[#This Row],[Item]])</f>
        <v>Water</v>
      </c>
      <c r="F1699">
        <v>1</v>
      </c>
      <c r="G1699" s="4">
        <f>IF(ISBLANK(Table1[[#This Row],[Price]]),AVERAGE(F1699:F19232),Table1[[#This Row],[Price]])</f>
        <v>1</v>
      </c>
      <c r="H1699">
        <v>5</v>
      </c>
      <c r="I1699" s="4">
        <f>IF(ISBLANK(Table1[[#This Row],[Quantity]]),AVERAGE(H1699:H19232),Table1[[#This Row],[Quantity]])</f>
        <v>5</v>
      </c>
      <c r="J1699">
        <v>5</v>
      </c>
      <c r="K1699" s="4">
        <f>IF(ISBLANK(Table1[[#This Row],[Order Total]]),AVERAGE(J1699:J19232),Table1[[#This Row],[Order Total]])</f>
        <v>5</v>
      </c>
      <c r="L1699" s="1">
        <v>44804</v>
      </c>
      <c r="M1699" t="s">
        <v>28</v>
      </c>
      <c r="N1699" s="4" t="str">
        <f>IF(ISBLANK(Table1[[#This Row],[Payment Method]]),"Unknown",Table1[[#This Row],[Payment Method]])</f>
        <v>Cash</v>
      </c>
    </row>
    <row r="1700" spans="1:14" hidden="1" x14ac:dyDescent="0.35">
      <c r="A1700" t="s">
        <v>1840</v>
      </c>
      <c r="B1700" t="s">
        <v>134</v>
      </c>
      <c r="C1700" t="s">
        <v>11</v>
      </c>
      <c r="D1700" t="s">
        <v>12</v>
      </c>
      <c r="E1700" s="4" t="str">
        <f>IF(ISBLANK(Table1[[#This Row],[Item]]),"Unknown",Table1[[#This Row],[Item]])</f>
        <v>Side Salad</v>
      </c>
      <c r="F1700">
        <v>3</v>
      </c>
      <c r="G1700" s="4">
        <f>IF(ISBLANK(Table1[[#This Row],[Price]]),AVERAGE(F1700:F19233),Table1[[#This Row],[Price]])</f>
        <v>3</v>
      </c>
      <c r="H1700">
        <v>2</v>
      </c>
      <c r="I1700" s="4">
        <f>IF(ISBLANK(Table1[[#This Row],[Quantity]]),AVERAGE(H1700:H19233),Table1[[#This Row],[Quantity]])</f>
        <v>2</v>
      </c>
      <c r="J1700">
        <v>6</v>
      </c>
      <c r="K1700" s="4">
        <f>IF(ISBLANK(Table1[[#This Row],[Order Total]]),AVERAGE(J1700:J19233),Table1[[#This Row],[Order Total]])</f>
        <v>6</v>
      </c>
      <c r="L1700" s="1">
        <v>45136</v>
      </c>
      <c r="M1700" t="s">
        <v>17</v>
      </c>
      <c r="N1700" s="4" t="str">
        <f>IF(ISBLANK(Table1[[#This Row],[Payment Method]]),"Unknown",Table1[[#This Row],[Payment Method]])</f>
        <v>Digital Wallet</v>
      </c>
    </row>
    <row r="1701" spans="1:14" hidden="1" x14ac:dyDescent="0.35">
      <c r="A1701" t="s">
        <v>1841</v>
      </c>
      <c r="B1701" t="s">
        <v>97</v>
      </c>
      <c r="C1701" t="s">
        <v>20</v>
      </c>
      <c r="E1701" s="4" t="str">
        <f>IF(ISBLANK(Table1[[#This Row],[Item]]),"Unknown",Table1[[#This Row],[Item]])</f>
        <v>Unknown</v>
      </c>
      <c r="F1701">
        <v>12</v>
      </c>
      <c r="G1701" s="4">
        <f>IF(ISBLANK(Table1[[#This Row],[Price]]),AVERAGE(F1701:F19234),Table1[[#This Row],[Price]])</f>
        <v>12</v>
      </c>
      <c r="H1701">
        <v>3</v>
      </c>
      <c r="I1701" s="4">
        <f>IF(ISBLANK(Table1[[#This Row],[Quantity]]),AVERAGE(H1701:H19234),Table1[[#This Row],[Quantity]])</f>
        <v>3</v>
      </c>
      <c r="J1701">
        <v>36</v>
      </c>
      <c r="K1701" s="4">
        <f>IF(ISBLANK(Table1[[#This Row],[Order Total]]),AVERAGE(J1701:J19234),Table1[[#This Row],[Order Total]])</f>
        <v>36</v>
      </c>
      <c r="L1701" s="1">
        <v>44950</v>
      </c>
      <c r="M1701" t="s">
        <v>17</v>
      </c>
      <c r="N1701" s="4" t="str">
        <f>IF(ISBLANK(Table1[[#This Row],[Payment Method]]),"Unknown",Table1[[#This Row],[Payment Method]])</f>
        <v>Digital Wallet</v>
      </c>
    </row>
    <row r="1702" spans="1:14" hidden="1" x14ac:dyDescent="0.35">
      <c r="A1702" t="s">
        <v>1842</v>
      </c>
      <c r="B1702" t="s">
        <v>49</v>
      </c>
      <c r="C1702" t="s">
        <v>20</v>
      </c>
      <c r="D1702" t="s">
        <v>27</v>
      </c>
      <c r="E1702" s="4" t="str">
        <f>IF(ISBLANK(Table1[[#This Row],[Item]]),"Unknown",Table1[[#This Row],[Item]])</f>
        <v>Pasta Alfredo</v>
      </c>
      <c r="F1702">
        <v>12</v>
      </c>
      <c r="G1702" s="4">
        <f>IF(ISBLANK(Table1[[#This Row],[Price]]),AVERAGE(F1702:F19235),Table1[[#This Row],[Price]])</f>
        <v>12</v>
      </c>
      <c r="H1702">
        <v>3</v>
      </c>
      <c r="I1702" s="4">
        <f>IF(ISBLANK(Table1[[#This Row],[Quantity]]),AVERAGE(H1702:H19235),Table1[[#This Row],[Quantity]])</f>
        <v>3</v>
      </c>
      <c r="J1702">
        <v>36</v>
      </c>
      <c r="K1702" s="4">
        <f>IF(ISBLANK(Table1[[#This Row],[Order Total]]),AVERAGE(J1702:J19235),Table1[[#This Row],[Order Total]])</f>
        <v>36</v>
      </c>
      <c r="L1702" s="1">
        <v>44809</v>
      </c>
      <c r="M1702" t="s">
        <v>13</v>
      </c>
      <c r="N1702" s="4" t="str">
        <f>IF(ISBLANK(Table1[[#This Row],[Payment Method]]),"Unknown",Table1[[#This Row],[Payment Method]])</f>
        <v>Credit Card</v>
      </c>
    </row>
    <row r="1703" spans="1:14" hidden="1" x14ac:dyDescent="0.35">
      <c r="A1703" t="s">
        <v>1843</v>
      </c>
      <c r="B1703" t="s">
        <v>97</v>
      </c>
      <c r="C1703" t="s">
        <v>24</v>
      </c>
      <c r="D1703" t="s">
        <v>141</v>
      </c>
      <c r="E1703" s="4" t="str">
        <f>IF(ISBLANK(Table1[[#This Row],[Item]]),"Unknown",Table1[[#This Row],[Item]])</f>
        <v>Iced Tea</v>
      </c>
      <c r="F1703">
        <v>2.5</v>
      </c>
      <c r="G1703" s="4">
        <f>IF(ISBLANK(Table1[[#This Row],[Price]]),AVERAGE(F1703:F19236),Table1[[#This Row],[Price]])</f>
        <v>2.5</v>
      </c>
      <c r="H1703">
        <v>1</v>
      </c>
      <c r="I1703" s="4">
        <f>IF(ISBLANK(Table1[[#This Row],[Quantity]]),AVERAGE(H1703:H19236),Table1[[#This Row],[Quantity]])</f>
        <v>1</v>
      </c>
      <c r="J1703">
        <v>2.5</v>
      </c>
      <c r="K1703" s="4">
        <f>IF(ISBLANK(Table1[[#This Row],[Order Total]]),AVERAGE(J1703:J19236),Table1[[#This Row],[Order Total]])</f>
        <v>2.5</v>
      </c>
      <c r="L1703" s="1">
        <v>44632</v>
      </c>
      <c r="M1703" t="s">
        <v>28</v>
      </c>
      <c r="N1703" s="4" t="str">
        <f>IF(ISBLANK(Table1[[#This Row],[Payment Method]]),"Unknown",Table1[[#This Row],[Payment Method]])</f>
        <v>Cash</v>
      </c>
    </row>
    <row r="1704" spans="1:14" hidden="1" x14ac:dyDescent="0.35">
      <c r="A1704" t="s">
        <v>1844</v>
      </c>
      <c r="B1704" t="s">
        <v>92</v>
      </c>
      <c r="C1704" t="s">
        <v>38</v>
      </c>
      <c r="D1704" t="s">
        <v>121</v>
      </c>
      <c r="E1704" s="4" t="str">
        <f>IF(ISBLANK(Table1[[#This Row],[Item]]),"Unknown",Table1[[#This Row],[Item]])</f>
        <v>Ice Cream</v>
      </c>
      <c r="F1704">
        <v>5</v>
      </c>
      <c r="G1704" s="4">
        <f>IF(ISBLANK(Table1[[#This Row],[Price]]),AVERAGE(F1704:F19237),Table1[[#This Row],[Price]])</f>
        <v>5</v>
      </c>
      <c r="H1704">
        <v>5</v>
      </c>
      <c r="I1704" s="4">
        <f>IF(ISBLANK(Table1[[#This Row],[Quantity]]),AVERAGE(H1704:H19237),Table1[[#This Row],[Quantity]])</f>
        <v>5</v>
      </c>
      <c r="J1704">
        <v>25</v>
      </c>
      <c r="K1704" s="4">
        <f>IF(ISBLANK(Table1[[#This Row],[Order Total]]),AVERAGE(J1704:J19237),Table1[[#This Row],[Order Total]])</f>
        <v>25</v>
      </c>
      <c r="L1704" s="1">
        <v>44934</v>
      </c>
      <c r="M1704" t="s">
        <v>28</v>
      </c>
      <c r="N1704" s="4" t="str">
        <f>IF(ISBLANK(Table1[[#This Row],[Payment Method]]),"Unknown",Table1[[#This Row],[Payment Method]])</f>
        <v>Cash</v>
      </c>
    </row>
    <row r="1705" spans="1:14" hidden="1" x14ac:dyDescent="0.35">
      <c r="A1705" t="s">
        <v>1845</v>
      </c>
      <c r="B1705" t="s">
        <v>15</v>
      </c>
      <c r="C1705" t="s">
        <v>50</v>
      </c>
      <c r="D1705" t="s">
        <v>99</v>
      </c>
      <c r="E1705" s="4" t="str">
        <f>IF(ISBLANK(Table1[[#This Row],[Item]]),"Unknown",Table1[[#This Row],[Item]])</f>
        <v>Chicken Melt</v>
      </c>
      <c r="F1705">
        <v>8</v>
      </c>
      <c r="G1705" s="4">
        <f>IF(ISBLANK(Table1[[#This Row],[Price]]),AVERAGE(F1705:F19238),Table1[[#This Row],[Price]])</f>
        <v>8</v>
      </c>
      <c r="H1705">
        <v>2</v>
      </c>
      <c r="I1705" s="4">
        <f>IF(ISBLANK(Table1[[#This Row],[Quantity]]),AVERAGE(H1705:H19238),Table1[[#This Row],[Quantity]])</f>
        <v>2</v>
      </c>
      <c r="J1705">
        <v>16</v>
      </c>
      <c r="K1705" s="4">
        <f>IF(ISBLANK(Table1[[#This Row],[Order Total]]),AVERAGE(J1705:J19238),Table1[[#This Row],[Order Total]])</f>
        <v>16</v>
      </c>
      <c r="L1705" s="1">
        <v>44798</v>
      </c>
      <c r="M1705" t="s">
        <v>28</v>
      </c>
      <c r="N1705" s="4" t="str">
        <f>IF(ISBLANK(Table1[[#This Row],[Payment Method]]),"Unknown",Table1[[#This Row],[Payment Method]])</f>
        <v>Cash</v>
      </c>
    </row>
    <row r="1706" spans="1:14" hidden="1" x14ac:dyDescent="0.35">
      <c r="A1706" t="s">
        <v>1846</v>
      </c>
      <c r="B1706" t="s">
        <v>163</v>
      </c>
      <c r="C1706" t="s">
        <v>38</v>
      </c>
      <c r="D1706" t="s">
        <v>74</v>
      </c>
      <c r="E1706" s="4" t="str">
        <f>IF(ISBLANK(Table1[[#This Row],[Item]]),"Unknown",Table1[[#This Row],[Item]])</f>
        <v>Chocolate Cake</v>
      </c>
      <c r="F1706">
        <v>6</v>
      </c>
      <c r="G1706" s="4">
        <f>IF(ISBLANK(Table1[[#This Row],[Price]]),AVERAGE(F1706:F19239),Table1[[#This Row],[Price]])</f>
        <v>6</v>
      </c>
      <c r="H1706">
        <v>2</v>
      </c>
      <c r="I1706" s="4">
        <f>IF(ISBLANK(Table1[[#This Row],[Quantity]]),AVERAGE(H1706:H19239),Table1[[#This Row],[Quantity]])</f>
        <v>2</v>
      </c>
      <c r="J1706">
        <v>12</v>
      </c>
      <c r="K1706" s="4">
        <f>IF(ISBLANK(Table1[[#This Row],[Order Total]]),AVERAGE(J1706:J19239),Table1[[#This Row],[Order Total]])</f>
        <v>12</v>
      </c>
      <c r="L1706" s="1">
        <v>45254</v>
      </c>
      <c r="M1706" t="s">
        <v>17</v>
      </c>
      <c r="N1706" s="4" t="str">
        <f>IF(ISBLANK(Table1[[#This Row],[Payment Method]]),"Unknown",Table1[[#This Row],[Payment Method]])</f>
        <v>Digital Wallet</v>
      </c>
    </row>
    <row r="1707" spans="1:14" hidden="1" x14ac:dyDescent="0.35">
      <c r="A1707" t="s">
        <v>1847</v>
      </c>
      <c r="B1707" t="s">
        <v>123</v>
      </c>
      <c r="C1707" t="s">
        <v>50</v>
      </c>
      <c r="D1707" t="s">
        <v>112</v>
      </c>
      <c r="E1707" s="4" t="str">
        <f>IF(ISBLANK(Table1[[#This Row],[Item]]),"Unknown",Table1[[#This Row],[Item]])</f>
        <v>French Fries</v>
      </c>
      <c r="F1707">
        <v>4</v>
      </c>
      <c r="G1707" s="4">
        <f>IF(ISBLANK(Table1[[#This Row],[Price]]),AVERAGE(F1707:F19240),Table1[[#This Row],[Price]])</f>
        <v>4</v>
      </c>
      <c r="H1707">
        <v>2</v>
      </c>
      <c r="I1707" s="4">
        <f>IF(ISBLANK(Table1[[#This Row],[Quantity]]),AVERAGE(H1707:H19240),Table1[[#This Row],[Quantity]])</f>
        <v>2</v>
      </c>
      <c r="J1707">
        <v>8</v>
      </c>
      <c r="K1707" s="4">
        <f>IF(ISBLANK(Table1[[#This Row],[Order Total]]),AVERAGE(J1707:J19240),Table1[[#This Row],[Order Total]])</f>
        <v>8</v>
      </c>
      <c r="L1707" s="1">
        <v>44717</v>
      </c>
      <c r="M1707" t="s">
        <v>28</v>
      </c>
      <c r="N1707" s="4" t="str">
        <f>IF(ISBLANK(Table1[[#This Row],[Payment Method]]),"Unknown",Table1[[#This Row],[Payment Method]])</f>
        <v>Cash</v>
      </c>
    </row>
    <row r="1708" spans="1:14" hidden="1" x14ac:dyDescent="0.35">
      <c r="A1708" t="s">
        <v>1848</v>
      </c>
      <c r="B1708" t="s">
        <v>283</v>
      </c>
      <c r="C1708" t="s">
        <v>50</v>
      </c>
      <c r="D1708" t="s">
        <v>112</v>
      </c>
      <c r="E1708" s="4" t="str">
        <f>IF(ISBLANK(Table1[[#This Row],[Item]]),"Unknown",Table1[[#This Row],[Item]])</f>
        <v>French Fries</v>
      </c>
      <c r="F1708">
        <v>4</v>
      </c>
      <c r="G1708" s="4">
        <f>IF(ISBLANK(Table1[[#This Row],[Price]]),AVERAGE(F1708:F19241),Table1[[#This Row],[Price]])</f>
        <v>4</v>
      </c>
      <c r="H1708">
        <v>5</v>
      </c>
      <c r="I1708" s="4">
        <f>IF(ISBLANK(Table1[[#This Row],[Quantity]]),AVERAGE(H1708:H19241),Table1[[#This Row],[Quantity]])</f>
        <v>5</v>
      </c>
      <c r="J1708">
        <v>20</v>
      </c>
      <c r="K1708" s="4">
        <f>IF(ISBLANK(Table1[[#This Row],[Order Total]]),AVERAGE(J1708:J19241),Table1[[#This Row],[Order Total]])</f>
        <v>20</v>
      </c>
      <c r="L1708" s="1">
        <v>44684</v>
      </c>
      <c r="M1708" t="s">
        <v>28</v>
      </c>
      <c r="N1708" s="4" t="str">
        <f>IF(ISBLANK(Table1[[#This Row],[Payment Method]]),"Unknown",Table1[[#This Row],[Payment Method]])</f>
        <v>Cash</v>
      </c>
    </row>
    <row r="1709" spans="1:14" hidden="1" x14ac:dyDescent="0.35">
      <c r="A1709" t="s">
        <v>1849</v>
      </c>
      <c r="B1709" t="s">
        <v>167</v>
      </c>
      <c r="C1709" t="s">
        <v>50</v>
      </c>
      <c r="D1709" t="s">
        <v>207</v>
      </c>
      <c r="E1709" s="4" t="str">
        <f>IF(ISBLANK(Table1[[#This Row],[Item]]),"Unknown",Table1[[#This Row],[Item]])</f>
        <v>Nachos Grande</v>
      </c>
      <c r="F1709">
        <v>10</v>
      </c>
      <c r="G1709" s="4">
        <f>IF(ISBLANK(Table1[[#This Row],[Price]]),AVERAGE(F1709:F19242),Table1[[#This Row],[Price]])</f>
        <v>10</v>
      </c>
      <c r="H1709">
        <v>3</v>
      </c>
      <c r="I1709" s="4">
        <f>IF(ISBLANK(Table1[[#This Row],[Quantity]]),AVERAGE(H1709:H19242),Table1[[#This Row],[Quantity]])</f>
        <v>3</v>
      </c>
      <c r="J1709">
        <v>30</v>
      </c>
      <c r="K1709" s="4">
        <f>IF(ISBLANK(Table1[[#This Row],[Order Total]]),AVERAGE(J1709:J19242),Table1[[#This Row],[Order Total]])</f>
        <v>30</v>
      </c>
      <c r="L1709" s="1">
        <v>44944</v>
      </c>
      <c r="M1709" t="s">
        <v>13</v>
      </c>
      <c r="N1709" s="4" t="str">
        <f>IF(ISBLANK(Table1[[#This Row],[Payment Method]]),"Unknown",Table1[[#This Row],[Payment Method]])</f>
        <v>Credit Card</v>
      </c>
    </row>
    <row r="1710" spans="1:14" hidden="1" x14ac:dyDescent="0.35">
      <c r="A1710" t="s">
        <v>1850</v>
      </c>
      <c r="B1710" t="s">
        <v>287</v>
      </c>
      <c r="C1710" t="s">
        <v>24</v>
      </c>
      <c r="D1710" t="s">
        <v>77</v>
      </c>
      <c r="E1710" s="4" t="str">
        <f>IF(ISBLANK(Table1[[#This Row],[Item]]),"Unknown",Table1[[#This Row],[Item]])</f>
        <v>Coca Cola</v>
      </c>
      <c r="F1710">
        <v>2.5</v>
      </c>
      <c r="G1710" s="4">
        <f>IF(ISBLANK(Table1[[#This Row],[Price]]),AVERAGE(F1710:F19243),Table1[[#This Row],[Price]])</f>
        <v>2.5</v>
      </c>
      <c r="H1710">
        <v>3</v>
      </c>
      <c r="I1710" s="4">
        <f>IF(ISBLANK(Table1[[#This Row],[Quantity]]),AVERAGE(H1710:H19243),Table1[[#This Row],[Quantity]])</f>
        <v>3</v>
      </c>
      <c r="J1710">
        <v>7.5</v>
      </c>
      <c r="K1710" s="4">
        <f>IF(ISBLANK(Table1[[#This Row],[Order Total]]),AVERAGE(J1710:J19243),Table1[[#This Row],[Order Total]])</f>
        <v>7.5</v>
      </c>
      <c r="L1710" s="1">
        <v>45289</v>
      </c>
      <c r="M1710" t="s">
        <v>13</v>
      </c>
      <c r="N1710" s="4" t="str">
        <f>IF(ISBLANK(Table1[[#This Row],[Payment Method]]),"Unknown",Table1[[#This Row],[Payment Method]])</f>
        <v>Credit Card</v>
      </c>
    </row>
    <row r="1711" spans="1:14" hidden="1" x14ac:dyDescent="0.35">
      <c r="A1711" t="s">
        <v>1851</v>
      </c>
      <c r="B1711" t="s">
        <v>176</v>
      </c>
      <c r="C1711" t="s">
        <v>38</v>
      </c>
      <c r="D1711" t="s">
        <v>121</v>
      </c>
      <c r="E1711" s="4" t="str">
        <f>IF(ISBLANK(Table1[[#This Row],[Item]]),"Unknown",Table1[[#This Row],[Item]])</f>
        <v>Ice Cream</v>
      </c>
      <c r="F1711">
        <v>5</v>
      </c>
      <c r="G1711" s="4">
        <f>IF(ISBLANK(Table1[[#This Row],[Price]]),AVERAGE(F1711:F19244),Table1[[#This Row],[Price]])</f>
        <v>5</v>
      </c>
      <c r="H1711">
        <v>3</v>
      </c>
      <c r="I1711" s="4">
        <f>IF(ISBLANK(Table1[[#This Row],[Quantity]]),AVERAGE(H1711:H19244),Table1[[#This Row],[Quantity]])</f>
        <v>3</v>
      </c>
      <c r="J1711">
        <v>15</v>
      </c>
      <c r="K1711" s="4">
        <f>IF(ISBLANK(Table1[[#This Row],[Order Total]]),AVERAGE(J1711:J19244),Table1[[#This Row],[Order Total]])</f>
        <v>15</v>
      </c>
      <c r="L1711" s="1">
        <v>45089</v>
      </c>
      <c r="M1711" t="s">
        <v>28</v>
      </c>
      <c r="N1711" s="4" t="str">
        <f>IF(ISBLANK(Table1[[#This Row],[Payment Method]]),"Unknown",Table1[[#This Row],[Payment Method]])</f>
        <v>Cash</v>
      </c>
    </row>
    <row r="1712" spans="1:14" hidden="1" x14ac:dyDescent="0.35">
      <c r="A1712" t="s">
        <v>1852</v>
      </c>
      <c r="B1712" t="s">
        <v>217</v>
      </c>
      <c r="C1712" t="s">
        <v>38</v>
      </c>
      <c r="D1712" t="s">
        <v>74</v>
      </c>
      <c r="E1712" s="4" t="str">
        <f>IF(ISBLANK(Table1[[#This Row],[Item]]),"Unknown",Table1[[#This Row],[Item]])</f>
        <v>Chocolate Cake</v>
      </c>
      <c r="F1712">
        <v>6</v>
      </c>
      <c r="G1712" s="4">
        <f>IF(ISBLANK(Table1[[#This Row],[Price]]),AVERAGE(F1712:F19245),Table1[[#This Row],[Price]])</f>
        <v>6</v>
      </c>
      <c r="H1712">
        <v>2</v>
      </c>
      <c r="I1712" s="4">
        <f>IF(ISBLANK(Table1[[#This Row],[Quantity]]),AVERAGE(H1712:H19245),Table1[[#This Row],[Quantity]])</f>
        <v>2</v>
      </c>
      <c r="J1712">
        <v>12</v>
      </c>
      <c r="K1712" s="4">
        <f>IF(ISBLANK(Table1[[#This Row],[Order Total]]),AVERAGE(J1712:J19245),Table1[[#This Row],[Order Total]])</f>
        <v>12</v>
      </c>
      <c r="L1712" s="1">
        <v>45251</v>
      </c>
      <c r="M1712" t="s">
        <v>13</v>
      </c>
      <c r="N1712" s="4" t="str">
        <f>IF(ISBLANK(Table1[[#This Row],[Payment Method]]),"Unknown",Table1[[#This Row],[Payment Method]])</f>
        <v>Credit Card</v>
      </c>
    </row>
    <row r="1713" spans="1:14" hidden="1" x14ac:dyDescent="0.35">
      <c r="A1713" t="s">
        <v>1853</v>
      </c>
      <c r="B1713" t="s">
        <v>145</v>
      </c>
      <c r="C1713" t="s">
        <v>20</v>
      </c>
      <c r="D1713" t="s">
        <v>27</v>
      </c>
      <c r="E1713" s="4" t="str">
        <f>IF(ISBLANK(Table1[[#This Row],[Item]]),"Unknown",Table1[[#This Row],[Item]])</f>
        <v>Pasta Alfredo</v>
      </c>
      <c r="F1713">
        <v>12</v>
      </c>
      <c r="G1713" s="4">
        <f>IF(ISBLANK(Table1[[#This Row],[Price]]),AVERAGE(F1713:F19246),Table1[[#This Row],[Price]])</f>
        <v>12</v>
      </c>
      <c r="H1713">
        <v>5</v>
      </c>
      <c r="I1713" s="4">
        <f>IF(ISBLANK(Table1[[#This Row],[Quantity]]),AVERAGE(H1713:H19246),Table1[[#This Row],[Quantity]])</f>
        <v>5</v>
      </c>
      <c r="J1713">
        <v>60</v>
      </c>
      <c r="K1713" s="4">
        <f>IF(ISBLANK(Table1[[#This Row],[Order Total]]),AVERAGE(J1713:J19246),Table1[[#This Row],[Order Total]])</f>
        <v>60</v>
      </c>
      <c r="L1713" s="1">
        <v>45083</v>
      </c>
      <c r="M1713" t="s">
        <v>28</v>
      </c>
      <c r="N1713" s="4" t="str">
        <f>IF(ISBLANK(Table1[[#This Row],[Payment Method]]),"Unknown",Table1[[#This Row],[Payment Method]])</f>
        <v>Cash</v>
      </c>
    </row>
    <row r="1714" spans="1:14" hidden="1" x14ac:dyDescent="0.35">
      <c r="A1714" t="s">
        <v>1854</v>
      </c>
      <c r="B1714" t="s">
        <v>58</v>
      </c>
      <c r="C1714" t="s">
        <v>20</v>
      </c>
      <c r="D1714" t="s">
        <v>27</v>
      </c>
      <c r="E1714" s="4" t="str">
        <f>IF(ISBLANK(Table1[[#This Row],[Item]]),"Unknown",Table1[[#This Row],[Item]])</f>
        <v>Pasta Alfredo</v>
      </c>
      <c r="F1714">
        <v>12</v>
      </c>
      <c r="G1714" s="4">
        <f>IF(ISBLANK(Table1[[#This Row],[Price]]),AVERAGE(F1714:F19247),Table1[[#This Row],[Price]])</f>
        <v>12</v>
      </c>
      <c r="H1714">
        <v>1</v>
      </c>
      <c r="I1714" s="4">
        <f>IF(ISBLANK(Table1[[#This Row],[Quantity]]),AVERAGE(H1714:H19247),Table1[[#This Row],[Quantity]])</f>
        <v>1</v>
      </c>
      <c r="J1714">
        <v>12</v>
      </c>
      <c r="K1714" s="4">
        <f>IF(ISBLANK(Table1[[#This Row],[Order Total]]),AVERAGE(J1714:J19247),Table1[[#This Row],[Order Total]])</f>
        <v>12</v>
      </c>
      <c r="L1714" s="1">
        <v>44840</v>
      </c>
      <c r="M1714" t="s">
        <v>17</v>
      </c>
      <c r="N1714" s="4" t="str">
        <f>IF(ISBLANK(Table1[[#This Row],[Payment Method]]),"Unknown",Table1[[#This Row],[Payment Method]])</f>
        <v>Digital Wallet</v>
      </c>
    </row>
    <row r="1715" spans="1:14" hidden="1" x14ac:dyDescent="0.35">
      <c r="A1715" t="s">
        <v>1855</v>
      </c>
      <c r="B1715" t="s">
        <v>118</v>
      </c>
      <c r="C1715" t="s">
        <v>20</v>
      </c>
      <c r="E1715" s="4" t="str">
        <f>IF(ISBLANK(Table1[[#This Row],[Item]]),"Unknown",Table1[[#This Row],[Item]])</f>
        <v>Unknown</v>
      </c>
      <c r="F1715">
        <v>20</v>
      </c>
      <c r="G1715" s="4">
        <f>IF(ISBLANK(Table1[[#This Row],[Price]]),AVERAGE(F1715:F19248),Table1[[#This Row],[Price]])</f>
        <v>20</v>
      </c>
      <c r="H1715">
        <v>2</v>
      </c>
      <c r="I1715" s="4">
        <f>IF(ISBLANK(Table1[[#This Row],[Quantity]]),AVERAGE(H1715:H19248),Table1[[#This Row],[Quantity]])</f>
        <v>2</v>
      </c>
      <c r="J1715">
        <v>40</v>
      </c>
      <c r="K1715" s="4">
        <f>IF(ISBLANK(Table1[[#This Row],[Order Total]]),AVERAGE(J1715:J19248),Table1[[#This Row],[Order Total]])</f>
        <v>40</v>
      </c>
      <c r="L1715" s="1">
        <v>45187</v>
      </c>
      <c r="M1715" t="s">
        <v>28</v>
      </c>
      <c r="N1715" s="4" t="str">
        <f>IF(ISBLANK(Table1[[#This Row],[Payment Method]]),"Unknown",Table1[[#This Row],[Payment Method]])</f>
        <v>Cash</v>
      </c>
    </row>
    <row r="1716" spans="1:14" hidden="1" x14ac:dyDescent="0.35">
      <c r="A1716" t="s">
        <v>1856</v>
      </c>
      <c r="B1716" t="s">
        <v>209</v>
      </c>
      <c r="C1716" t="s">
        <v>50</v>
      </c>
      <c r="D1716" t="s">
        <v>112</v>
      </c>
      <c r="E1716" s="4" t="str">
        <f>IF(ISBLANK(Table1[[#This Row],[Item]]),"Unknown",Table1[[#This Row],[Item]])</f>
        <v>French Fries</v>
      </c>
      <c r="F1716">
        <v>4</v>
      </c>
      <c r="G1716" s="4">
        <f>IF(ISBLANK(Table1[[#This Row],[Price]]),AVERAGE(F1716:F19249),Table1[[#This Row],[Price]])</f>
        <v>4</v>
      </c>
      <c r="H1716">
        <v>5</v>
      </c>
      <c r="I1716" s="4">
        <f>IF(ISBLANK(Table1[[#This Row],[Quantity]]),AVERAGE(H1716:H19249),Table1[[#This Row],[Quantity]])</f>
        <v>5</v>
      </c>
      <c r="J1716">
        <v>20</v>
      </c>
      <c r="K1716" s="4">
        <f>IF(ISBLANK(Table1[[#This Row],[Order Total]]),AVERAGE(J1716:J19249),Table1[[#This Row],[Order Total]])</f>
        <v>20</v>
      </c>
      <c r="L1716" s="1">
        <v>44921</v>
      </c>
      <c r="M1716" t="s">
        <v>17</v>
      </c>
      <c r="N1716" s="4" t="str">
        <f>IF(ISBLANK(Table1[[#This Row],[Payment Method]]),"Unknown",Table1[[#This Row],[Payment Method]])</f>
        <v>Digital Wallet</v>
      </c>
    </row>
    <row r="1717" spans="1:14" hidden="1" x14ac:dyDescent="0.35">
      <c r="A1717" t="s">
        <v>1857</v>
      </c>
      <c r="B1717" t="s">
        <v>345</v>
      </c>
      <c r="C1717" t="s">
        <v>11</v>
      </c>
      <c r="D1717" t="s">
        <v>16</v>
      </c>
      <c r="E1717" s="4" t="str">
        <f>IF(ISBLANK(Table1[[#This Row],[Item]]),"Unknown",Table1[[#This Row],[Item]])</f>
        <v>Mashed Potatoes</v>
      </c>
      <c r="F1717">
        <v>4</v>
      </c>
      <c r="G1717" s="4">
        <f>IF(ISBLANK(Table1[[#This Row],[Price]]),AVERAGE(F1717:F19250),Table1[[#This Row],[Price]])</f>
        <v>4</v>
      </c>
      <c r="H1717">
        <v>2</v>
      </c>
      <c r="I1717" s="4">
        <f>IF(ISBLANK(Table1[[#This Row],[Quantity]]),AVERAGE(H1717:H19250),Table1[[#This Row],[Quantity]])</f>
        <v>2</v>
      </c>
      <c r="J1717">
        <v>8</v>
      </c>
      <c r="K1717" s="4">
        <f>IF(ISBLANK(Table1[[#This Row],[Order Total]]),AVERAGE(J1717:J19250),Table1[[#This Row],[Order Total]])</f>
        <v>8</v>
      </c>
      <c r="L1717" s="1">
        <v>45272</v>
      </c>
      <c r="M1717" t="s">
        <v>17</v>
      </c>
      <c r="N1717" s="4" t="str">
        <f>IF(ISBLANK(Table1[[#This Row],[Payment Method]]),"Unknown",Table1[[#This Row],[Payment Method]])</f>
        <v>Digital Wallet</v>
      </c>
    </row>
    <row r="1718" spans="1:14" hidden="1" x14ac:dyDescent="0.35">
      <c r="A1718" t="s">
        <v>1858</v>
      </c>
      <c r="B1718" t="s">
        <v>232</v>
      </c>
      <c r="C1718" t="s">
        <v>11</v>
      </c>
      <c r="D1718" t="s">
        <v>16</v>
      </c>
      <c r="E1718" s="4" t="str">
        <f>IF(ISBLANK(Table1[[#This Row],[Item]]),"Unknown",Table1[[#This Row],[Item]])</f>
        <v>Mashed Potatoes</v>
      </c>
      <c r="F1718">
        <v>4</v>
      </c>
      <c r="G1718" s="4">
        <f>IF(ISBLANK(Table1[[#This Row],[Price]]),AVERAGE(F1718:F19251),Table1[[#This Row],[Price]])</f>
        <v>4</v>
      </c>
      <c r="H1718">
        <v>5</v>
      </c>
      <c r="I1718" s="4">
        <f>IF(ISBLANK(Table1[[#This Row],[Quantity]]),AVERAGE(H1718:H19251),Table1[[#This Row],[Quantity]])</f>
        <v>5</v>
      </c>
      <c r="J1718">
        <v>20</v>
      </c>
      <c r="K1718" s="4">
        <f>IF(ISBLANK(Table1[[#This Row],[Order Total]]),AVERAGE(J1718:J19251),Table1[[#This Row],[Order Total]])</f>
        <v>20</v>
      </c>
      <c r="L1718" s="1">
        <v>45100</v>
      </c>
      <c r="M1718" t="s">
        <v>17</v>
      </c>
      <c r="N1718" s="4" t="str">
        <f>IF(ISBLANK(Table1[[#This Row],[Payment Method]]),"Unknown",Table1[[#This Row],[Payment Method]])</f>
        <v>Digital Wallet</v>
      </c>
    </row>
    <row r="1719" spans="1:14" hidden="1" x14ac:dyDescent="0.35">
      <c r="A1719" t="s">
        <v>1859</v>
      </c>
      <c r="B1719" t="s">
        <v>53</v>
      </c>
      <c r="C1719" t="s">
        <v>50</v>
      </c>
      <c r="D1719" t="s">
        <v>93</v>
      </c>
      <c r="E1719" s="4" t="str">
        <f>IF(ISBLANK(Table1[[#This Row],[Item]]),"Unknown",Table1[[#This Row],[Item]])</f>
        <v>Beef Chili</v>
      </c>
      <c r="F1719">
        <v>7</v>
      </c>
      <c r="G1719" s="4">
        <f>IF(ISBLANK(Table1[[#This Row],[Price]]),AVERAGE(F1719:F19252),Table1[[#This Row],[Price]])</f>
        <v>7</v>
      </c>
      <c r="H1719">
        <v>5</v>
      </c>
      <c r="I1719" s="4">
        <f>IF(ISBLANK(Table1[[#This Row],[Quantity]]),AVERAGE(H1719:H19252),Table1[[#This Row],[Quantity]])</f>
        <v>5</v>
      </c>
      <c r="J1719">
        <v>35</v>
      </c>
      <c r="K1719" s="4">
        <f>IF(ISBLANK(Table1[[#This Row],[Order Total]]),AVERAGE(J1719:J19252),Table1[[#This Row],[Order Total]])</f>
        <v>35</v>
      </c>
      <c r="L1719" s="1">
        <v>44615</v>
      </c>
      <c r="M1719" t="s">
        <v>28</v>
      </c>
      <c r="N1719" s="4" t="str">
        <f>IF(ISBLANK(Table1[[#This Row],[Payment Method]]),"Unknown",Table1[[#This Row],[Payment Method]])</f>
        <v>Cash</v>
      </c>
    </row>
    <row r="1720" spans="1:14" hidden="1" x14ac:dyDescent="0.35">
      <c r="A1720" t="s">
        <v>1860</v>
      </c>
      <c r="B1720" t="s">
        <v>147</v>
      </c>
      <c r="C1720" t="s">
        <v>24</v>
      </c>
      <c r="E1720" s="4" t="str">
        <f>IF(ISBLANK(Table1[[#This Row],[Item]]),"Unknown",Table1[[#This Row],[Item]])</f>
        <v>Unknown</v>
      </c>
      <c r="F1720">
        <v>1</v>
      </c>
      <c r="G1720" s="4">
        <f>IF(ISBLANK(Table1[[#This Row],[Price]]),AVERAGE(F1720:F19253),Table1[[#This Row],[Price]])</f>
        <v>1</v>
      </c>
      <c r="H1720">
        <v>2</v>
      </c>
      <c r="I1720" s="4">
        <f>IF(ISBLANK(Table1[[#This Row],[Quantity]]),AVERAGE(H1720:H19253),Table1[[#This Row],[Quantity]])</f>
        <v>2</v>
      </c>
      <c r="J1720">
        <v>2</v>
      </c>
      <c r="K1720" s="4">
        <f>IF(ISBLANK(Table1[[#This Row],[Order Total]]),AVERAGE(J1720:J19253),Table1[[#This Row],[Order Total]])</f>
        <v>2</v>
      </c>
      <c r="L1720" s="1">
        <v>44925</v>
      </c>
      <c r="M1720" t="s">
        <v>13</v>
      </c>
      <c r="N1720" s="4" t="str">
        <f>IF(ISBLANK(Table1[[#This Row],[Payment Method]]),"Unknown",Table1[[#This Row],[Payment Method]])</f>
        <v>Credit Card</v>
      </c>
    </row>
    <row r="1721" spans="1:14" hidden="1" x14ac:dyDescent="0.35">
      <c r="A1721" t="s">
        <v>1861</v>
      </c>
      <c r="B1721" t="s">
        <v>194</v>
      </c>
      <c r="C1721" t="s">
        <v>38</v>
      </c>
      <c r="D1721" t="s">
        <v>125</v>
      </c>
      <c r="E1721" s="4" t="str">
        <f>IF(ISBLANK(Table1[[#This Row],[Item]]),"Unknown",Table1[[#This Row],[Item]])</f>
        <v>Cheesecake</v>
      </c>
      <c r="F1721">
        <v>7</v>
      </c>
      <c r="G1721" s="4">
        <f>IF(ISBLANK(Table1[[#This Row],[Price]]),AVERAGE(F1721:F19254),Table1[[#This Row],[Price]])</f>
        <v>7</v>
      </c>
      <c r="H1721">
        <v>4</v>
      </c>
      <c r="I1721" s="4">
        <f>IF(ISBLANK(Table1[[#This Row],[Quantity]]),AVERAGE(H1721:H19254),Table1[[#This Row],[Quantity]])</f>
        <v>4</v>
      </c>
      <c r="J1721">
        <v>28</v>
      </c>
      <c r="K1721" s="4">
        <f>IF(ISBLANK(Table1[[#This Row],[Order Total]]),AVERAGE(J1721:J19254),Table1[[#This Row],[Order Total]])</f>
        <v>28</v>
      </c>
      <c r="L1721" s="1">
        <v>44649</v>
      </c>
      <c r="M1721" t="s">
        <v>17</v>
      </c>
      <c r="N1721" s="4" t="str">
        <f>IF(ISBLANK(Table1[[#This Row],[Payment Method]]),"Unknown",Table1[[#This Row],[Payment Method]])</f>
        <v>Digital Wallet</v>
      </c>
    </row>
    <row r="1722" spans="1:14" hidden="1" x14ac:dyDescent="0.35">
      <c r="A1722" t="s">
        <v>1862</v>
      </c>
      <c r="B1722" t="s">
        <v>66</v>
      </c>
      <c r="C1722" t="s">
        <v>24</v>
      </c>
      <c r="D1722" t="s">
        <v>168</v>
      </c>
      <c r="E1722" s="4" t="str">
        <f>IF(ISBLANK(Table1[[#This Row],[Item]]),"Unknown",Table1[[#This Row],[Item]])</f>
        <v>Water</v>
      </c>
      <c r="F1722">
        <v>1</v>
      </c>
      <c r="G1722" s="4">
        <f>IF(ISBLANK(Table1[[#This Row],[Price]]),AVERAGE(F1722:F19255),Table1[[#This Row],[Price]])</f>
        <v>1</v>
      </c>
      <c r="H1722">
        <v>1</v>
      </c>
      <c r="I1722" s="4">
        <f>IF(ISBLANK(Table1[[#This Row],[Quantity]]),AVERAGE(H1722:H19255),Table1[[#This Row],[Quantity]])</f>
        <v>1</v>
      </c>
      <c r="J1722">
        <v>1</v>
      </c>
      <c r="K1722" s="4">
        <f>IF(ISBLANK(Table1[[#This Row],[Order Total]]),AVERAGE(J1722:J19255),Table1[[#This Row],[Order Total]])</f>
        <v>1</v>
      </c>
      <c r="L1722" s="1">
        <v>44807</v>
      </c>
      <c r="M1722" t="s">
        <v>17</v>
      </c>
      <c r="N1722" s="4" t="str">
        <f>IF(ISBLANK(Table1[[#This Row],[Payment Method]]),"Unknown",Table1[[#This Row],[Payment Method]])</f>
        <v>Digital Wallet</v>
      </c>
    </row>
    <row r="1723" spans="1:14" hidden="1" x14ac:dyDescent="0.35">
      <c r="A1723" t="s">
        <v>1863</v>
      </c>
      <c r="B1723" t="s">
        <v>236</v>
      </c>
      <c r="C1723" t="s">
        <v>24</v>
      </c>
      <c r="D1723" t="s">
        <v>77</v>
      </c>
      <c r="E1723" s="4" t="str">
        <f>IF(ISBLANK(Table1[[#This Row],[Item]]),"Unknown",Table1[[#This Row],[Item]])</f>
        <v>Coca Cola</v>
      </c>
      <c r="F1723">
        <v>2.5</v>
      </c>
      <c r="G1723" s="4">
        <f>IF(ISBLANK(Table1[[#This Row],[Price]]),AVERAGE(F1723:F19256),Table1[[#This Row],[Price]])</f>
        <v>2.5</v>
      </c>
      <c r="H1723">
        <v>5</v>
      </c>
      <c r="I1723" s="4">
        <f>IF(ISBLANK(Table1[[#This Row],[Quantity]]),AVERAGE(H1723:H19256),Table1[[#This Row],[Quantity]])</f>
        <v>5</v>
      </c>
      <c r="J1723">
        <v>12.5</v>
      </c>
      <c r="K1723" s="4">
        <f>IF(ISBLANK(Table1[[#This Row],[Order Total]]),AVERAGE(J1723:J19256),Table1[[#This Row],[Order Total]])</f>
        <v>12.5</v>
      </c>
      <c r="L1723" s="1">
        <v>44600</v>
      </c>
      <c r="M1723" t="s">
        <v>28</v>
      </c>
      <c r="N1723" s="4" t="str">
        <f>IF(ISBLANK(Table1[[#This Row],[Payment Method]]),"Unknown",Table1[[#This Row],[Payment Method]])</f>
        <v>Cash</v>
      </c>
    </row>
    <row r="1724" spans="1:14" hidden="1" x14ac:dyDescent="0.35">
      <c r="A1724" t="s">
        <v>1864</v>
      </c>
      <c r="B1724" t="s">
        <v>234</v>
      </c>
      <c r="C1724" t="s">
        <v>20</v>
      </c>
      <c r="D1724" t="s">
        <v>27</v>
      </c>
      <c r="E1724" s="4" t="str">
        <f>IF(ISBLANK(Table1[[#This Row],[Item]]),"Unknown",Table1[[#This Row],[Item]])</f>
        <v>Pasta Alfredo</v>
      </c>
      <c r="F1724">
        <v>12</v>
      </c>
      <c r="G1724" s="4">
        <f>IF(ISBLANK(Table1[[#This Row],[Price]]),AVERAGE(F1724:F19257),Table1[[#This Row],[Price]])</f>
        <v>12</v>
      </c>
      <c r="H1724">
        <v>1</v>
      </c>
      <c r="I1724" s="4">
        <f>IF(ISBLANK(Table1[[#This Row],[Quantity]]),AVERAGE(H1724:H19257),Table1[[#This Row],[Quantity]])</f>
        <v>1</v>
      </c>
      <c r="J1724">
        <v>12</v>
      </c>
      <c r="K1724" s="4">
        <f>IF(ISBLANK(Table1[[#This Row],[Order Total]]),AVERAGE(J1724:J19257),Table1[[#This Row],[Order Total]])</f>
        <v>12</v>
      </c>
      <c r="L1724" s="1">
        <v>45157</v>
      </c>
      <c r="M1724" t="s">
        <v>17</v>
      </c>
      <c r="N1724" s="4" t="str">
        <f>IF(ISBLANK(Table1[[#This Row],[Payment Method]]),"Unknown",Table1[[#This Row],[Payment Method]])</f>
        <v>Digital Wallet</v>
      </c>
    </row>
    <row r="1725" spans="1:14" hidden="1" x14ac:dyDescent="0.35">
      <c r="A1725" t="s">
        <v>1865</v>
      </c>
      <c r="B1725" t="s">
        <v>221</v>
      </c>
      <c r="C1725" t="s">
        <v>11</v>
      </c>
      <c r="D1725" t="s">
        <v>230</v>
      </c>
      <c r="E1725" s="4" t="str">
        <f>IF(ISBLANK(Table1[[#This Row],[Item]]),"Unknown",Table1[[#This Row],[Item]])</f>
        <v>Onion Rings</v>
      </c>
      <c r="F1725">
        <v>5</v>
      </c>
      <c r="G1725" s="4">
        <f>IF(ISBLANK(Table1[[#This Row],[Price]]),AVERAGE(F1725:F19258),Table1[[#This Row],[Price]])</f>
        <v>5</v>
      </c>
      <c r="H1725">
        <v>2</v>
      </c>
      <c r="I1725" s="4">
        <f>IF(ISBLANK(Table1[[#This Row],[Quantity]]),AVERAGE(H1725:H19258),Table1[[#This Row],[Quantity]])</f>
        <v>2</v>
      </c>
      <c r="J1725">
        <v>10</v>
      </c>
      <c r="K1725" s="4">
        <f>IF(ISBLANK(Table1[[#This Row],[Order Total]]),AVERAGE(J1725:J19258),Table1[[#This Row],[Order Total]])</f>
        <v>10</v>
      </c>
      <c r="L1725" s="1">
        <v>44876</v>
      </c>
      <c r="M1725" t="s">
        <v>17</v>
      </c>
      <c r="N1725" s="4" t="str">
        <f>IF(ISBLANK(Table1[[#This Row],[Payment Method]]),"Unknown",Table1[[#This Row],[Payment Method]])</f>
        <v>Digital Wallet</v>
      </c>
    </row>
    <row r="1726" spans="1:14" hidden="1" x14ac:dyDescent="0.35">
      <c r="A1726" t="s">
        <v>1866</v>
      </c>
      <c r="B1726" t="s">
        <v>45</v>
      </c>
      <c r="C1726" t="s">
        <v>38</v>
      </c>
      <c r="D1726" t="s">
        <v>125</v>
      </c>
      <c r="E1726" s="4" t="str">
        <f>IF(ISBLANK(Table1[[#This Row],[Item]]),"Unknown",Table1[[#This Row],[Item]])</f>
        <v>Cheesecake</v>
      </c>
      <c r="F1726">
        <v>7</v>
      </c>
      <c r="G1726" s="4">
        <f>IF(ISBLANK(Table1[[#This Row],[Price]]),AVERAGE(F1726:F19259),Table1[[#This Row],[Price]])</f>
        <v>7</v>
      </c>
      <c r="H1726">
        <v>5</v>
      </c>
      <c r="I1726" s="4">
        <f>IF(ISBLANK(Table1[[#This Row],[Quantity]]),AVERAGE(H1726:H19259),Table1[[#This Row],[Quantity]])</f>
        <v>5</v>
      </c>
      <c r="J1726">
        <v>35</v>
      </c>
      <c r="K1726" s="4">
        <f>IF(ISBLANK(Table1[[#This Row],[Order Total]]),AVERAGE(J1726:J19259),Table1[[#This Row],[Order Total]])</f>
        <v>35</v>
      </c>
      <c r="L1726" s="1">
        <v>44791</v>
      </c>
      <c r="M1726" t="s">
        <v>28</v>
      </c>
      <c r="N1726" s="4" t="str">
        <f>IF(ISBLANK(Table1[[#This Row],[Payment Method]]),"Unknown",Table1[[#This Row],[Payment Method]])</f>
        <v>Cash</v>
      </c>
    </row>
    <row r="1727" spans="1:14" x14ac:dyDescent="0.35">
      <c r="A1727" t="s">
        <v>1867</v>
      </c>
      <c r="B1727" t="s">
        <v>90</v>
      </c>
      <c r="C1727" t="s">
        <v>11</v>
      </c>
      <c r="E1727" s="4" t="str">
        <f>IF(ISBLANK(Table1[[#This Row],[Item]]),"Unknown",Table1[[#This Row],[Item]])</f>
        <v>Unknown</v>
      </c>
      <c r="G1727" s="4">
        <f>IF(ISBLANK(Table1[[#This Row],[Price]]),AVERAGE(F1727:F19260),Table1[[#This Row],[Price]])</f>
        <v>6.5832944936413877</v>
      </c>
      <c r="I1727" s="4">
        <f>IF(ISBLANK(Table1[[#This Row],[Quantity]]),AVERAGE(H1727:H19260),Table1[[#This Row],[Quantity]])</f>
        <v>3.0098598858329009</v>
      </c>
      <c r="K1727" s="4">
        <f>IF(ISBLANK(Table1[[#This Row],[Order Total]]),AVERAGE(J1727:J19260),Table1[[#This Row],[Order Total]])</f>
        <v>19.866664504411002</v>
      </c>
      <c r="L1727" s="1">
        <v>44905</v>
      </c>
      <c r="M1727" t="s">
        <v>28</v>
      </c>
      <c r="N1727" s="4" t="str">
        <f>IF(ISBLANK(Table1[[#This Row],[Payment Method]]),"Unknown",Table1[[#This Row],[Payment Method]])</f>
        <v>Cash</v>
      </c>
    </row>
    <row r="1728" spans="1:14" hidden="1" x14ac:dyDescent="0.35">
      <c r="A1728" t="s">
        <v>1868</v>
      </c>
      <c r="B1728" t="s">
        <v>221</v>
      </c>
      <c r="C1728" t="s">
        <v>11</v>
      </c>
      <c r="D1728" t="s">
        <v>16</v>
      </c>
      <c r="E1728" s="4" t="str">
        <f>IF(ISBLANK(Table1[[#This Row],[Item]]),"Unknown",Table1[[#This Row],[Item]])</f>
        <v>Mashed Potatoes</v>
      </c>
      <c r="F1728">
        <v>4</v>
      </c>
      <c r="G1728" s="4">
        <f>IF(ISBLANK(Table1[[#This Row],[Price]]),AVERAGE(F1728:F19261),Table1[[#This Row],[Price]])</f>
        <v>4</v>
      </c>
      <c r="H1728">
        <v>3</v>
      </c>
      <c r="I1728" s="4">
        <f>IF(ISBLANK(Table1[[#This Row],[Quantity]]),AVERAGE(H1728:H19261),Table1[[#This Row],[Quantity]])</f>
        <v>3</v>
      </c>
      <c r="J1728">
        <v>12</v>
      </c>
      <c r="K1728" s="4">
        <f>IF(ISBLANK(Table1[[#This Row],[Order Total]]),AVERAGE(J1728:J19261),Table1[[#This Row],[Order Total]])</f>
        <v>12</v>
      </c>
      <c r="L1728" s="1">
        <v>45056</v>
      </c>
      <c r="M1728" t="s">
        <v>17</v>
      </c>
      <c r="N1728" s="4" t="str">
        <f>IF(ISBLANK(Table1[[#This Row],[Payment Method]]),"Unknown",Table1[[#This Row],[Payment Method]])</f>
        <v>Digital Wallet</v>
      </c>
    </row>
    <row r="1729" spans="1:14" hidden="1" x14ac:dyDescent="0.35">
      <c r="A1729" t="s">
        <v>1869</v>
      </c>
      <c r="B1729" t="s">
        <v>19</v>
      </c>
      <c r="C1729" t="s">
        <v>24</v>
      </c>
      <c r="D1729" t="s">
        <v>56</v>
      </c>
      <c r="E1729" s="4" t="str">
        <f>IF(ISBLANK(Table1[[#This Row],[Item]]),"Unknown",Table1[[#This Row],[Item]])</f>
        <v>Lemonade</v>
      </c>
      <c r="F1729">
        <v>3</v>
      </c>
      <c r="G1729" s="4">
        <f>IF(ISBLANK(Table1[[#This Row],[Price]]),AVERAGE(F1729:F19262),Table1[[#This Row],[Price]])</f>
        <v>3</v>
      </c>
      <c r="H1729">
        <v>5</v>
      </c>
      <c r="I1729" s="4">
        <f>IF(ISBLANK(Table1[[#This Row],[Quantity]]),AVERAGE(H1729:H19262),Table1[[#This Row],[Quantity]])</f>
        <v>5</v>
      </c>
      <c r="J1729">
        <v>15</v>
      </c>
      <c r="K1729" s="4">
        <f>IF(ISBLANK(Table1[[#This Row],[Order Total]]),AVERAGE(J1729:J19262),Table1[[#This Row],[Order Total]])</f>
        <v>15</v>
      </c>
      <c r="L1729" s="1">
        <v>45163</v>
      </c>
      <c r="M1729" t="s">
        <v>17</v>
      </c>
      <c r="N1729" s="4" t="str">
        <f>IF(ISBLANK(Table1[[#This Row],[Payment Method]]),"Unknown",Table1[[#This Row],[Payment Method]])</f>
        <v>Digital Wallet</v>
      </c>
    </row>
    <row r="1730" spans="1:14" x14ac:dyDescent="0.35">
      <c r="A1730" t="s">
        <v>1870</v>
      </c>
      <c r="B1730" t="s">
        <v>120</v>
      </c>
      <c r="C1730" t="s">
        <v>24</v>
      </c>
      <c r="E1730" s="4" t="str">
        <f>IF(ISBLANK(Table1[[#This Row],[Item]]),"Unknown",Table1[[#This Row],[Item]])</f>
        <v>Unknown</v>
      </c>
      <c r="G1730" s="4">
        <f>IF(ISBLANK(Table1[[#This Row],[Price]]),AVERAGE(F1730:F19263),Table1[[#This Row],[Price]])</f>
        <v>6.5837051341812609</v>
      </c>
      <c r="H1730">
        <v>2</v>
      </c>
      <c r="I1730" s="4">
        <f>IF(ISBLANK(Table1[[#This Row],[Quantity]]),AVERAGE(H1730:H19263),Table1[[#This Row],[Quantity]])</f>
        <v>2</v>
      </c>
      <c r="J1730">
        <v>5</v>
      </c>
      <c r="K1730" s="4">
        <f>IF(ISBLANK(Table1[[#This Row],[Order Total]]),AVERAGE(J1730:J19263),Table1[[#This Row],[Order Total]])</f>
        <v>5</v>
      </c>
      <c r="L1730" s="1">
        <v>44731</v>
      </c>
      <c r="N1730" s="4" t="str">
        <f>IF(ISBLANK(Table1[[#This Row],[Payment Method]]),"Unknown",Table1[[#This Row],[Payment Method]])</f>
        <v>Unknown</v>
      </c>
    </row>
    <row r="1731" spans="1:14" hidden="1" x14ac:dyDescent="0.35">
      <c r="A1731" t="s">
        <v>1871</v>
      </c>
      <c r="B1731" t="s">
        <v>425</v>
      </c>
      <c r="C1731" t="s">
        <v>38</v>
      </c>
      <c r="D1731" t="s">
        <v>74</v>
      </c>
      <c r="E1731" s="4" t="str">
        <f>IF(ISBLANK(Table1[[#This Row],[Item]]),"Unknown",Table1[[#This Row],[Item]])</f>
        <v>Chocolate Cake</v>
      </c>
      <c r="F1731">
        <v>6</v>
      </c>
      <c r="G1731" s="4">
        <f>IF(ISBLANK(Table1[[#This Row],[Price]]),AVERAGE(F1731:F19264),Table1[[#This Row],[Price]])</f>
        <v>6</v>
      </c>
      <c r="H1731">
        <v>1</v>
      </c>
      <c r="I1731" s="4">
        <f>IF(ISBLANK(Table1[[#This Row],[Quantity]]),AVERAGE(H1731:H19264),Table1[[#This Row],[Quantity]])</f>
        <v>1</v>
      </c>
      <c r="J1731">
        <v>6</v>
      </c>
      <c r="K1731" s="4">
        <f>IF(ISBLANK(Table1[[#This Row],[Order Total]]),AVERAGE(J1731:J19264),Table1[[#This Row],[Order Total]])</f>
        <v>6</v>
      </c>
      <c r="L1731" s="1">
        <v>44984</v>
      </c>
      <c r="M1731" t="s">
        <v>17</v>
      </c>
      <c r="N1731" s="4" t="str">
        <f>IF(ISBLANK(Table1[[#This Row],[Payment Method]]),"Unknown",Table1[[#This Row],[Payment Method]])</f>
        <v>Digital Wallet</v>
      </c>
    </row>
    <row r="1732" spans="1:14" hidden="1" x14ac:dyDescent="0.35">
      <c r="A1732" t="s">
        <v>1872</v>
      </c>
      <c r="B1732" t="s">
        <v>10</v>
      </c>
      <c r="C1732" t="s">
        <v>50</v>
      </c>
      <c r="D1732" t="s">
        <v>86</v>
      </c>
      <c r="E1732" s="4" t="str">
        <f>IF(ISBLANK(Table1[[#This Row],[Item]]),"Unknown",Table1[[#This Row],[Item]])</f>
        <v>Cheese Fries</v>
      </c>
      <c r="F1732">
        <v>5</v>
      </c>
      <c r="G1732" s="4">
        <f>IF(ISBLANK(Table1[[#This Row],[Price]]),AVERAGE(F1732:F19265),Table1[[#This Row],[Price]])</f>
        <v>5</v>
      </c>
      <c r="H1732">
        <v>5</v>
      </c>
      <c r="I1732" s="4">
        <f>IF(ISBLANK(Table1[[#This Row],[Quantity]]),AVERAGE(H1732:H19265),Table1[[#This Row],[Quantity]])</f>
        <v>5</v>
      </c>
      <c r="J1732">
        <v>25</v>
      </c>
      <c r="K1732" s="4">
        <f>IF(ISBLANK(Table1[[#This Row],[Order Total]]),AVERAGE(J1732:J19265),Table1[[#This Row],[Order Total]])</f>
        <v>25</v>
      </c>
      <c r="L1732" s="1">
        <v>45065</v>
      </c>
      <c r="M1732" t="s">
        <v>28</v>
      </c>
      <c r="N1732" s="4" t="str">
        <f>IF(ISBLANK(Table1[[#This Row],[Payment Method]]),"Unknown",Table1[[#This Row],[Payment Method]])</f>
        <v>Cash</v>
      </c>
    </row>
    <row r="1733" spans="1:14" hidden="1" x14ac:dyDescent="0.35">
      <c r="A1733" t="s">
        <v>1873</v>
      </c>
      <c r="B1733" t="s">
        <v>37</v>
      </c>
      <c r="C1733" t="s">
        <v>20</v>
      </c>
      <c r="D1733" t="s">
        <v>245</v>
      </c>
      <c r="E1733" s="4" t="str">
        <f>IF(ISBLANK(Table1[[#This Row],[Item]]),"Unknown",Table1[[#This Row],[Item]])</f>
        <v>Steak</v>
      </c>
      <c r="F1733">
        <v>20</v>
      </c>
      <c r="G1733" s="4">
        <f>IF(ISBLANK(Table1[[#This Row],[Price]]),AVERAGE(F1733:F19266),Table1[[#This Row],[Price]])</f>
        <v>20</v>
      </c>
      <c r="H1733">
        <v>4</v>
      </c>
      <c r="I1733" s="4">
        <f>IF(ISBLANK(Table1[[#This Row],[Quantity]]),AVERAGE(H1733:H19266),Table1[[#This Row],[Quantity]])</f>
        <v>4</v>
      </c>
      <c r="J1733">
        <v>80</v>
      </c>
      <c r="K1733" s="4">
        <f>IF(ISBLANK(Table1[[#This Row],[Order Total]]),AVERAGE(J1733:J19266),Table1[[#This Row],[Order Total]])</f>
        <v>80</v>
      </c>
      <c r="L1733" s="1">
        <v>44869</v>
      </c>
      <c r="M1733" t="s">
        <v>13</v>
      </c>
      <c r="N1733" s="4" t="str">
        <f>IF(ISBLANK(Table1[[#This Row],[Payment Method]]),"Unknown",Table1[[#This Row],[Payment Method]])</f>
        <v>Credit Card</v>
      </c>
    </row>
    <row r="1734" spans="1:14" hidden="1" x14ac:dyDescent="0.35">
      <c r="A1734" t="s">
        <v>1874</v>
      </c>
      <c r="B1734" t="s">
        <v>62</v>
      </c>
      <c r="C1734" t="s">
        <v>50</v>
      </c>
      <c r="D1734" t="s">
        <v>86</v>
      </c>
      <c r="E1734" s="4" t="str">
        <f>IF(ISBLANK(Table1[[#This Row],[Item]]),"Unknown",Table1[[#This Row],[Item]])</f>
        <v>Cheese Fries</v>
      </c>
      <c r="F1734">
        <v>5</v>
      </c>
      <c r="G1734" s="4">
        <f>IF(ISBLANK(Table1[[#This Row],[Price]]),AVERAGE(F1734:F19267),Table1[[#This Row],[Price]])</f>
        <v>5</v>
      </c>
      <c r="H1734">
        <v>1</v>
      </c>
      <c r="I1734" s="4">
        <f>IF(ISBLANK(Table1[[#This Row],[Quantity]]),AVERAGE(H1734:H19267),Table1[[#This Row],[Quantity]])</f>
        <v>1</v>
      </c>
      <c r="J1734">
        <v>5</v>
      </c>
      <c r="K1734" s="4">
        <f>IF(ISBLANK(Table1[[#This Row],[Order Total]]),AVERAGE(J1734:J19267),Table1[[#This Row],[Order Total]])</f>
        <v>5</v>
      </c>
      <c r="L1734" s="1">
        <v>44629</v>
      </c>
      <c r="M1734" t="s">
        <v>28</v>
      </c>
      <c r="N1734" s="4" t="str">
        <f>IF(ISBLANK(Table1[[#This Row],[Payment Method]]),"Unknown",Table1[[#This Row],[Payment Method]])</f>
        <v>Cash</v>
      </c>
    </row>
    <row r="1735" spans="1:14" hidden="1" x14ac:dyDescent="0.35">
      <c r="A1735" t="s">
        <v>1875</v>
      </c>
      <c r="B1735" t="s">
        <v>176</v>
      </c>
      <c r="C1735" t="s">
        <v>11</v>
      </c>
      <c r="D1735" t="s">
        <v>79</v>
      </c>
      <c r="E1735" s="4" t="str">
        <f>IF(ISBLANK(Table1[[#This Row],[Item]]),"Unknown",Table1[[#This Row],[Item]])</f>
        <v>Grilled Vegetables</v>
      </c>
      <c r="F1735">
        <v>5</v>
      </c>
      <c r="G1735" s="4">
        <f>IF(ISBLANK(Table1[[#This Row],[Price]]),AVERAGE(F1735:F19268),Table1[[#This Row],[Price]])</f>
        <v>5</v>
      </c>
      <c r="H1735">
        <v>3</v>
      </c>
      <c r="I1735" s="4">
        <f>IF(ISBLANK(Table1[[#This Row],[Quantity]]),AVERAGE(H1735:H19268),Table1[[#This Row],[Quantity]])</f>
        <v>3</v>
      </c>
      <c r="J1735">
        <v>15</v>
      </c>
      <c r="K1735" s="4">
        <f>IF(ISBLANK(Table1[[#This Row],[Order Total]]),AVERAGE(J1735:J19268),Table1[[#This Row],[Order Total]])</f>
        <v>15</v>
      </c>
      <c r="L1735" s="1">
        <v>44707</v>
      </c>
      <c r="M1735" t="s">
        <v>28</v>
      </c>
      <c r="N1735" s="4" t="str">
        <f>IF(ISBLANK(Table1[[#This Row],[Payment Method]]),"Unknown",Table1[[#This Row],[Payment Method]])</f>
        <v>Cash</v>
      </c>
    </row>
    <row r="1736" spans="1:14" hidden="1" x14ac:dyDescent="0.35">
      <c r="A1736" t="s">
        <v>1876</v>
      </c>
      <c r="B1736" t="s">
        <v>194</v>
      </c>
      <c r="C1736" t="s">
        <v>11</v>
      </c>
      <c r="D1736" t="s">
        <v>33</v>
      </c>
      <c r="E1736" s="4" t="str">
        <f>IF(ISBLANK(Table1[[#This Row],[Item]]),"Unknown",Table1[[#This Row],[Item]])</f>
        <v>Garlic Bread</v>
      </c>
      <c r="F1736">
        <v>4</v>
      </c>
      <c r="G1736" s="4">
        <f>IF(ISBLANK(Table1[[#This Row],[Price]]),AVERAGE(F1736:F19269),Table1[[#This Row],[Price]])</f>
        <v>4</v>
      </c>
      <c r="H1736">
        <v>4</v>
      </c>
      <c r="I1736" s="4">
        <f>IF(ISBLANK(Table1[[#This Row],[Quantity]]),AVERAGE(H1736:H19269),Table1[[#This Row],[Quantity]])</f>
        <v>4</v>
      </c>
      <c r="J1736">
        <v>16</v>
      </c>
      <c r="K1736" s="4">
        <f>IF(ISBLANK(Table1[[#This Row],[Order Total]]),AVERAGE(J1736:J19269),Table1[[#This Row],[Order Total]])</f>
        <v>16</v>
      </c>
      <c r="L1736" s="1">
        <v>44923</v>
      </c>
      <c r="M1736" t="s">
        <v>28</v>
      </c>
      <c r="N1736" s="4" t="str">
        <f>IF(ISBLANK(Table1[[#This Row],[Payment Method]]),"Unknown",Table1[[#This Row],[Payment Method]])</f>
        <v>Cash</v>
      </c>
    </row>
    <row r="1737" spans="1:14" hidden="1" x14ac:dyDescent="0.35">
      <c r="A1737" t="s">
        <v>1877</v>
      </c>
      <c r="B1737" t="s">
        <v>219</v>
      </c>
      <c r="C1737" t="s">
        <v>24</v>
      </c>
      <c r="D1737" t="s">
        <v>71</v>
      </c>
      <c r="E1737" s="4" t="str">
        <f>IF(ISBLANK(Table1[[#This Row],[Item]]),"Unknown",Table1[[#This Row],[Item]])</f>
        <v>Orange Juice</v>
      </c>
      <c r="F1737">
        <v>3</v>
      </c>
      <c r="G1737" s="4">
        <f>IF(ISBLANK(Table1[[#This Row],[Price]]),AVERAGE(F1737:F19270),Table1[[#This Row],[Price]])</f>
        <v>3</v>
      </c>
      <c r="H1737">
        <v>5</v>
      </c>
      <c r="I1737" s="4">
        <f>IF(ISBLANK(Table1[[#This Row],[Quantity]]),AVERAGE(H1737:H19270),Table1[[#This Row],[Quantity]])</f>
        <v>5</v>
      </c>
      <c r="J1737">
        <v>15</v>
      </c>
      <c r="K1737" s="4">
        <f>IF(ISBLANK(Table1[[#This Row],[Order Total]]),AVERAGE(J1737:J19270),Table1[[#This Row],[Order Total]])</f>
        <v>15</v>
      </c>
      <c r="L1737" s="1">
        <v>44954</v>
      </c>
      <c r="M1737" t="s">
        <v>13</v>
      </c>
      <c r="N1737" s="4" t="str">
        <f>IF(ISBLANK(Table1[[#This Row],[Payment Method]]),"Unknown",Table1[[#This Row],[Payment Method]])</f>
        <v>Credit Card</v>
      </c>
    </row>
    <row r="1738" spans="1:14" hidden="1" x14ac:dyDescent="0.35">
      <c r="A1738" t="s">
        <v>1878</v>
      </c>
      <c r="B1738" t="s">
        <v>165</v>
      </c>
      <c r="C1738" t="s">
        <v>11</v>
      </c>
      <c r="D1738" t="s">
        <v>79</v>
      </c>
      <c r="E1738" s="4" t="str">
        <f>IF(ISBLANK(Table1[[#This Row],[Item]]),"Unknown",Table1[[#This Row],[Item]])</f>
        <v>Grilled Vegetables</v>
      </c>
      <c r="F1738">
        <v>5</v>
      </c>
      <c r="G1738" s="4">
        <f>IF(ISBLANK(Table1[[#This Row],[Price]]),AVERAGE(F1738:F19271),Table1[[#This Row],[Price]])</f>
        <v>5</v>
      </c>
      <c r="H1738">
        <v>5</v>
      </c>
      <c r="I1738" s="4">
        <f>IF(ISBLANK(Table1[[#This Row],[Quantity]]),AVERAGE(H1738:H19271),Table1[[#This Row],[Quantity]])</f>
        <v>5</v>
      </c>
      <c r="J1738">
        <v>25</v>
      </c>
      <c r="K1738" s="4">
        <f>IF(ISBLANK(Table1[[#This Row],[Order Total]]),AVERAGE(J1738:J19271),Table1[[#This Row],[Order Total]])</f>
        <v>25</v>
      </c>
      <c r="L1738" s="1">
        <v>45192</v>
      </c>
      <c r="M1738" t="s">
        <v>28</v>
      </c>
      <c r="N1738" s="4" t="str">
        <f>IF(ISBLANK(Table1[[#This Row],[Payment Method]]),"Unknown",Table1[[#This Row],[Payment Method]])</f>
        <v>Cash</v>
      </c>
    </row>
    <row r="1739" spans="1:14" hidden="1" x14ac:dyDescent="0.35">
      <c r="A1739" t="s">
        <v>1879</v>
      </c>
      <c r="B1739" t="s">
        <v>185</v>
      </c>
      <c r="C1739" t="s">
        <v>20</v>
      </c>
      <c r="D1739" t="s">
        <v>30</v>
      </c>
      <c r="E1739" s="4" t="str">
        <f>IF(ISBLANK(Table1[[#This Row],[Item]]),"Unknown",Table1[[#This Row],[Item]])</f>
        <v>Salmon</v>
      </c>
      <c r="F1739">
        <v>18</v>
      </c>
      <c r="G1739" s="4">
        <f>IF(ISBLANK(Table1[[#This Row],[Price]]),AVERAGE(F1739:F19272),Table1[[#This Row],[Price]])</f>
        <v>18</v>
      </c>
      <c r="H1739">
        <v>3</v>
      </c>
      <c r="I1739" s="4">
        <f>IF(ISBLANK(Table1[[#This Row],[Quantity]]),AVERAGE(H1739:H19272),Table1[[#This Row],[Quantity]])</f>
        <v>3</v>
      </c>
      <c r="J1739">
        <v>54</v>
      </c>
      <c r="K1739" s="4">
        <f>IF(ISBLANK(Table1[[#This Row],[Order Total]]),AVERAGE(J1739:J19272),Table1[[#This Row],[Order Total]])</f>
        <v>54</v>
      </c>
      <c r="L1739" s="1">
        <v>44717</v>
      </c>
      <c r="M1739" t="s">
        <v>17</v>
      </c>
      <c r="N1739" s="4" t="str">
        <f>IF(ISBLANK(Table1[[#This Row],[Payment Method]]),"Unknown",Table1[[#This Row],[Payment Method]])</f>
        <v>Digital Wallet</v>
      </c>
    </row>
    <row r="1740" spans="1:14" hidden="1" x14ac:dyDescent="0.35">
      <c r="A1740" t="s">
        <v>1880</v>
      </c>
      <c r="B1740" t="s">
        <v>97</v>
      </c>
      <c r="C1740" t="s">
        <v>38</v>
      </c>
      <c r="D1740" t="s">
        <v>107</v>
      </c>
      <c r="E1740" s="4" t="str">
        <f>IF(ISBLANK(Table1[[#This Row],[Item]]),"Unknown",Table1[[#This Row],[Item]])</f>
        <v>Fruit Salad</v>
      </c>
      <c r="F1740">
        <v>4</v>
      </c>
      <c r="G1740" s="4">
        <f>IF(ISBLANK(Table1[[#This Row],[Price]]),AVERAGE(F1740:F19273),Table1[[#This Row],[Price]])</f>
        <v>4</v>
      </c>
      <c r="H1740">
        <v>5</v>
      </c>
      <c r="I1740" s="4">
        <f>IF(ISBLANK(Table1[[#This Row],[Quantity]]),AVERAGE(H1740:H19273),Table1[[#This Row],[Quantity]])</f>
        <v>5</v>
      </c>
      <c r="J1740">
        <v>20</v>
      </c>
      <c r="K1740" s="4">
        <f>IF(ISBLANK(Table1[[#This Row],[Order Total]]),AVERAGE(J1740:J19273),Table1[[#This Row],[Order Total]])</f>
        <v>20</v>
      </c>
      <c r="L1740" s="1">
        <v>44585</v>
      </c>
      <c r="M1740" t="s">
        <v>13</v>
      </c>
      <c r="N1740" s="4" t="str">
        <f>IF(ISBLANK(Table1[[#This Row],[Payment Method]]),"Unknown",Table1[[#This Row],[Payment Method]])</f>
        <v>Credit Card</v>
      </c>
    </row>
    <row r="1741" spans="1:14" hidden="1" x14ac:dyDescent="0.35">
      <c r="A1741" t="s">
        <v>1881</v>
      </c>
      <c r="B1741" t="s">
        <v>217</v>
      </c>
      <c r="C1741" t="s">
        <v>11</v>
      </c>
      <c r="D1741" t="s">
        <v>33</v>
      </c>
      <c r="E1741" s="4" t="str">
        <f>IF(ISBLANK(Table1[[#This Row],[Item]]),"Unknown",Table1[[#This Row],[Item]])</f>
        <v>Garlic Bread</v>
      </c>
      <c r="F1741">
        <v>4</v>
      </c>
      <c r="G1741" s="4">
        <f>IF(ISBLANK(Table1[[#This Row],[Price]]),AVERAGE(F1741:F19274),Table1[[#This Row],[Price]])</f>
        <v>4</v>
      </c>
      <c r="H1741">
        <v>3</v>
      </c>
      <c r="I1741" s="4">
        <f>IF(ISBLANK(Table1[[#This Row],[Quantity]]),AVERAGE(H1741:H19274),Table1[[#This Row],[Quantity]])</f>
        <v>3</v>
      </c>
      <c r="J1741">
        <v>12</v>
      </c>
      <c r="K1741" s="4">
        <f>IF(ISBLANK(Table1[[#This Row],[Order Total]]),AVERAGE(J1741:J19274),Table1[[#This Row],[Order Total]])</f>
        <v>12</v>
      </c>
      <c r="L1741" s="1">
        <v>45206</v>
      </c>
      <c r="M1741" t="s">
        <v>28</v>
      </c>
      <c r="N1741" s="4" t="str">
        <f>IF(ISBLANK(Table1[[#This Row],[Payment Method]]),"Unknown",Table1[[#This Row],[Payment Method]])</f>
        <v>Cash</v>
      </c>
    </row>
    <row r="1742" spans="1:14" hidden="1" x14ac:dyDescent="0.35">
      <c r="A1742" t="s">
        <v>1882</v>
      </c>
      <c r="B1742" t="s">
        <v>368</v>
      </c>
      <c r="C1742" t="s">
        <v>11</v>
      </c>
      <c r="D1742" t="s">
        <v>16</v>
      </c>
      <c r="E1742" s="4" t="str">
        <f>IF(ISBLANK(Table1[[#This Row],[Item]]),"Unknown",Table1[[#This Row],[Item]])</f>
        <v>Mashed Potatoes</v>
      </c>
      <c r="F1742">
        <v>4</v>
      </c>
      <c r="G1742" s="4">
        <f>IF(ISBLANK(Table1[[#This Row],[Price]]),AVERAGE(F1742:F19275),Table1[[#This Row],[Price]])</f>
        <v>4</v>
      </c>
      <c r="H1742">
        <v>3</v>
      </c>
      <c r="I1742" s="4">
        <f>IF(ISBLANK(Table1[[#This Row],[Quantity]]),AVERAGE(H1742:H19275),Table1[[#This Row],[Quantity]])</f>
        <v>3</v>
      </c>
      <c r="J1742">
        <v>12</v>
      </c>
      <c r="K1742" s="4">
        <f>IF(ISBLANK(Table1[[#This Row],[Order Total]]),AVERAGE(J1742:J19275),Table1[[#This Row],[Order Total]])</f>
        <v>12</v>
      </c>
      <c r="L1742" s="1">
        <v>45168</v>
      </c>
      <c r="M1742" t="s">
        <v>28</v>
      </c>
      <c r="N1742" s="4" t="str">
        <f>IF(ISBLANK(Table1[[#This Row],[Payment Method]]),"Unknown",Table1[[#This Row],[Payment Method]])</f>
        <v>Cash</v>
      </c>
    </row>
    <row r="1743" spans="1:14" hidden="1" x14ac:dyDescent="0.35">
      <c r="A1743" t="s">
        <v>1883</v>
      </c>
      <c r="B1743" t="s">
        <v>192</v>
      </c>
      <c r="C1743" t="s">
        <v>50</v>
      </c>
      <c r="D1743" t="s">
        <v>112</v>
      </c>
      <c r="E1743" s="4" t="str">
        <f>IF(ISBLANK(Table1[[#This Row],[Item]]),"Unknown",Table1[[#This Row],[Item]])</f>
        <v>French Fries</v>
      </c>
      <c r="F1743">
        <v>4</v>
      </c>
      <c r="G1743" s="4">
        <f>IF(ISBLANK(Table1[[#This Row],[Price]]),AVERAGE(F1743:F19276),Table1[[#This Row],[Price]])</f>
        <v>4</v>
      </c>
      <c r="H1743">
        <v>3</v>
      </c>
      <c r="I1743" s="4">
        <f>IF(ISBLANK(Table1[[#This Row],[Quantity]]),AVERAGE(H1743:H19276),Table1[[#This Row],[Quantity]])</f>
        <v>3</v>
      </c>
      <c r="J1743">
        <v>12</v>
      </c>
      <c r="K1743" s="4">
        <f>IF(ISBLANK(Table1[[#This Row],[Order Total]]),AVERAGE(J1743:J19276),Table1[[#This Row],[Order Total]])</f>
        <v>12</v>
      </c>
      <c r="L1743" s="1">
        <v>44778</v>
      </c>
      <c r="M1743" t="s">
        <v>13</v>
      </c>
      <c r="N1743" s="4" t="str">
        <f>IF(ISBLANK(Table1[[#This Row],[Payment Method]]),"Unknown",Table1[[#This Row],[Payment Method]])</f>
        <v>Credit Card</v>
      </c>
    </row>
    <row r="1744" spans="1:14" hidden="1" x14ac:dyDescent="0.35">
      <c r="A1744" t="s">
        <v>1884</v>
      </c>
      <c r="B1744" t="s">
        <v>150</v>
      </c>
      <c r="C1744" t="s">
        <v>24</v>
      </c>
      <c r="D1744" t="s">
        <v>168</v>
      </c>
      <c r="E1744" s="4" t="str">
        <f>IF(ISBLANK(Table1[[#This Row],[Item]]),"Unknown",Table1[[#This Row],[Item]])</f>
        <v>Water</v>
      </c>
      <c r="F1744">
        <v>1</v>
      </c>
      <c r="G1744" s="4">
        <f>IF(ISBLANK(Table1[[#This Row],[Price]]),AVERAGE(F1744:F19277),Table1[[#This Row],[Price]])</f>
        <v>1</v>
      </c>
      <c r="H1744">
        <v>1</v>
      </c>
      <c r="I1744" s="4">
        <f>IF(ISBLANK(Table1[[#This Row],[Quantity]]),AVERAGE(H1744:H19277),Table1[[#This Row],[Quantity]])</f>
        <v>1</v>
      </c>
      <c r="J1744">
        <v>1</v>
      </c>
      <c r="K1744" s="4">
        <f>IF(ISBLANK(Table1[[#This Row],[Order Total]]),AVERAGE(J1744:J19277),Table1[[#This Row],[Order Total]])</f>
        <v>1</v>
      </c>
      <c r="L1744" s="1">
        <v>44966</v>
      </c>
      <c r="M1744" t="s">
        <v>13</v>
      </c>
      <c r="N1744" s="4" t="str">
        <f>IF(ISBLANK(Table1[[#This Row],[Payment Method]]),"Unknown",Table1[[#This Row],[Payment Method]])</f>
        <v>Credit Card</v>
      </c>
    </row>
    <row r="1745" spans="1:14" hidden="1" x14ac:dyDescent="0.35">
      <c r="A1745" t="s">
        <v>1885</v>
      </c>
      <c r="B1745" t="s">
        <v>147</v>
      </c>
      <c r="C1745" t="s">
        <v>50</v>
      </c>
      <c r="D1745" t="s">
        <v>93</v>
      </c>
      <c r="E1745" s="4" t="str">
        <f>IF(ISBLANK(Table1[[#This Row],[Item]]),"Unknown",Table1[[#This Row],[Item]])</f>
        <v>Beef Chili</v>
      </c>
      <c r="F1745">
        <v>7</v>
      </c>
      <c r="G1745" s="4">
        <f>IF(ISBLANK(Table1[[#This Row],[Price]]),AVERAGE(F1745:F19278),Table1[[#This Row],[Price]])</f>
        <v>7</v>
      </c>
      <c r="H1745">
        <v>3</v>
      </c>
      <c r="I1745" s="4">
        <f>IF(ISBLANK(Table1[[#This Row],[Quantity]]),AVERAGE(H1745:H19278),Table1[[#This Row],[Quantity]])</f>
        <v>3</v>
      </c>
      <c r="J1745">
        <v>21</v>
      </c>
      <c r="K1745" s="4">
        <f>IF(ISBLANK(Table1[[#This Row],[Order Total]]),AVERAGE(J1745:J19278),Table1[[#This Row],[Order Total]])</f>
        <v>21</v>
      </c>
      <c r="L1745" s="1">
        <v>44590</v>
      </c>
      <c r="M1745" t="s">
        <v>13</v>
      </c>
      <c r="N1745" s="4" t="str">
        <f>IF(ISBLANK(Table1[[#This Row],[Payment Method]]),"Unknown",Table1[[#This Row],[Payment Method]])</f>
        <v>Credit Card</v>
      </c>
    </row>
    <row r="1746" spans="1:14" hidden="1" x14ac:dyDescent="0.35">
      <c r="A1746" t="s">
        <v>1886</v>
      </c>
      <c r="B1746" t="s">
        <v>66</v>
      </c>
      <c r="C1746" t="s">
        <v>24</v>
      </c>
      <c r="D1746" t="s">
        <v>168</v>
      </c>
      <c r="E1746" s="4" t="str">
        <f>IF(ISBLANK(Table1[[#This Row],[Item]]),"Unknown",Table1[[#This Row],[Item]])</f>
        <v>Water</v>
      </c>
      <c r="F1746">
        <v>1</v>
      </c>
      <c r="G1746" s="4">
        <f>IF(ISBLANK(Table1[[#This Row],[Price]]),AVERAGE(F1746:F19279),Table1[[#This Row],[Price]])</f>
        <v>1</v>
      </c>
      <c r="H1746">
        <v>4</v>
      </c>
      <c r="I1746" s="4">
        <f>IF(ISBLANK(Table1[[#This Row],[Quantity]]),AVERAGE(H1746:H19279),Table1[[#This Row],[Quantity]])</f>
        <v>4</v>
      </c>
      <c r="J1746">
        <v>4</v>
      </c>
      <c r="K1746" s="4">
        <f>IF(ISBLANK(Table1[[#This Row],[Order Total]]),AVERAGE(J1746:J19279),Table1[[#This Row],[Order Total]])</f>
        <v>4</v>
      </c>
      <c r="L1746" s="1">
        <v>45046</v>
      </c>
      <c r="M1746" t="s">
        <v>17</v>
      </c>
      <c r="N1746" s="4" t="str">
        <f>IF(ISBLANK(Table1[[#This Row],[Payment Method]]),"Unknown",Table1[[#This Row],[Payment Method]])</f>
        <v>Digital Wallet</v>
      </c>
    </row>
    <row r="1747" spans="1:14" hidden="1" x14ac:dyDescent="0.35">
      <c r="A1747" t="s">
        <v>1887</v>
      </c>
      <c r="B1747" t="s">
        <v>223</v>
      </c>
      <c r="C1747" t="s">
        <v>11</v>
      </c>
      <c r="D1747" t="s">
        <v>33</v>
      </c>
      <c r="E1747" s="4" t="str">
        <f>IF(ISBLANK(Table1[[#This Row],[Item]]),"Unknown",Table1[[#This Row],[Item]])</f>
        <v>Garlic Bread</v>
      </c>
      <c r="F1747">
        <v>4</v>
      </c>
      <c r="G1747" s="4">
        <f>IF(ISBLANK(Table1[[#This Row],[Price]]),AVERAGE(F1747:F19280),Table1[[#This Row],[Price]])</f>
        <v>4</v>
      </c>
      <c r="H1747">
        <v>2</v>
      </c>
      <c r="I1747" s="4">
        <f>IF(ISBLANK(Table1[[#This Row],[Quantity]]),AVERAGE(H1747:H19280),Table1[[#This Row],[Quantity]])</f>
        <v>2</v>
      </c>
      <c r="J1747">
        <v>8</v>
      </c>
      <c r="K1747" s="4">
        <f>IF(ISBLANK(Table1[[#This Row],[Order Total]]),AVERAGE(J1747:J19280),Table1[[#This Row],[Order Total]])</f>
        <v>8</v>
      </c>
      <c r="L1747" s="1">
        <v>45205</v>
      </c>
      <c r="M1747" t="s">
        <v>13</v>
      </c>
      <c r="N1747" s="4" t="str">
        <f>IF(ISBLANK(Table1[[#This Row],[Payment Method]]),"Unknown",Table1[[#This Row],[Payment Method]])</f>
        <v>Credit Card</v>
      </c>
    </row>
    <row r="1748" spans="1:14" hidden="1" x14ac:dyDescent="0.35">
      <c r="A1748" t="s">
        <v>1888</v>
      </c>
      <c r="B1748" t="s">
        <v>131</v>
      </c>
      <c r="C1748" t="s">
        <v>20</v>
      </c>
      <c r="D1748" t="s">
        <v>30</v>
      </c>
      <c r="E1748" s="4" t="str">
        <f>IF(ISBLANK(Table1[[#This Row],[Item]]),"Unknown",Table1[[#This Row],[Item]])</f>
        <v>Salmon</v>
      </c>
      <c r="F1748">
        <v>18</v>
      </c>
      <c r="G1748" s="4">
        <f>IF(ISBLANK(Table1[[#This Row],[Price]]),AVERAGE(F1748:F19281),Table1[[#This Row],[Price]])</f>
        <v>18</v>
      </c>
      <c r="H1748">
        <v>3</v>
      </c>
      <c r="I1748" s="4">
        <f>IF(ISBLANK(Table1[[#This Row],[Quantity]]),AVERAGE(H1748:H19281),Table1[[#This Row],[Quantity]])</f>
        <v>3</v>
      </c>
      <c r="J1748">
        <v>54</v>
      </c>
      <c r="K1748" s="4">
        <f>IF(ISBLANK(Table1[[#This Row],[Order Total]]),AVERAGE(J1748:J19281),Table1[[#This Row],[Order Total]])</f>
        <v>54</v>
      </c>
      <c r="L1748" s="1">
        <v>45278</v>
      </c>
      <c r="M1748" t="s">
        <v>13</v>
      </c>
      <c r="N1748" s="4" t="str">
        <f>IF(ISBLANK(Table1[[#This Row],[Payment Method]]),"Unknown",Table1[[#This Row],[Payment Method]])</f>
        <v>Credit Card</v>
      </c>
    </row>
    <row r="1749" spans="1:14" hidden="1" x14ac:dyDescent="0.35">
      <c r="A1749" t="s">
        <v>1889</v>
      </c>
      <c r="B1749" t="s">
        <v>143</v>
      </c>
      <c r="C1749" t="s">
        <v>11</v>
      </c>
      <c r="D1749" t="s">
        <v>33</v>
      </c>
      <c r="E1749" s="4" t="str">
        <f>IF(ISBLANK(Table1[[#This Row],[Item]]),"Unknown",Table1[[#This Row],[Item]])</f>
        <v>Garlic Bread</v>
      </c>
      <c r="F1749">
        <v>4</v>
      </c>
      <c r="G1749" s="4">
        <f>IF(ISBLANK(Table1[[#This Row],[Price]]),AVERAGE(F1749:F19282),Table1[[#This Row],[Price]])</f>
        <v>4</v>
      </c>
      <c r="H1749">
        <v>1</v>
      </c>
      <c r="I1749" s="4">
        <f>IF(ISBLANK(Table1[[#This Row],[Quantity]]),AVERAGE(H1749:H19282),Table1[[#This Row],[Quantity]])</f>
        <v>1</v>
      </c>
      <c r="J1749">
        <v>4</v>
      </c>
      <c r="K1749" s="4">
        <f>IF(ISBLANK(Table1[[#This Row],[Order Total]]),AVERAGE(J1749:J19282),Table1[[#This Row],[Order Total]])</f>
        <v>4</v>
      </c>
      <c r="L1749" s="1">
        <v>44871</v>
      </c>
      <c r="M1749" t="s">
        <v>13</v>
      </c>
      <c r="N1749" s="4" t="str">
        <f>IF(ISBLANK(Table1[[#This Row],[Payment Method]]),"Unknown",Table1[[#This Row],[Payment Method]])</f>
        <v>Credit Card</v>
      </c>
    </row>
    <row r="1750" spans="1:14" hidden="1" x14ac:dyDescent="0.35">
      <c r="A1750" t="s">
        <v>1890</v>
      </c>
      <c r="B1750" t="s">
        <v>298</v>
      </c>
      <c r="C1750" t="s">
        <v>11</v>
      </c>
      <c r="D1750" t="s">
        <v>79</v>
      </c>
      <c r="E1750" s="4" t="str">
        <f>IF(ISBLANK(Table1[[#This Row],[Item]]),"Unknown",Table1[[#This Row],[Item]])</f>
        <v>Grilled Vegetables</v>
      </c>
      <c r="F1750">
        <v>5</v>
      </c>
      <c r="G1750" s="4">
        <f>IF(ISBLANK(Table1[[#This Row],[Price]]),AVERAGE(F1750:F19283),Table1[[#This Row],[Price]])</f>
        <v>5</v>
      </c>
      <c r="H1750">
        <v>2</v>
      </c>
      <c r="I1750" s="4">
        <f>IF(ISBLANK(Table1[[#This Row],[Quantity]]),AVERAGE(H1750:H19283),Table1[[#This Row],[Quantity]])</f>
        <v>2</v>
      </c>
      <c r="J1750">
        <v>10</v>
      </c>
      <c r="K1750" s="4">
        <f>IF(ISBLANK(Table1[[#This Row],[Order Total]]),AVERAGE(J1750:J19283),Table1[[#This Row],[Order Total]])</f>
        <v>10</v>
      </c>
      <c r="L1750" s="1">
        <v>44631</v>
      </c>
      <c r="M1750" t="s">
        <v>13</v>
      </c>
      <c r="N1750" s="4" t="str">
        <f>IF(ISBLANK(Table1[[#This Row],[Payment Method]]),"Unknown",Table1[[#This Row],[Payment Method]])</f>
        <v>Credit Card</v>
      </c>
    </row>
    <row r="1751" spans="1:14" hidden="1" x14ac:dyDescent="0.35">
      <c r="A1751" t="s">
        <v>1891</v>
      </c>
      <c r="B1751" t="s">
        <v>145</v>
      </c>
      <c r="C1751" t="s">
        <v>11</v>
      </c>
      <c r="D1751" t="s">
        <v>12</v>
      </c>
      <c r="E1751" s="4" t="str">
        <f>IF(ISBLANK(Table1[[#This Row],[Item]]),"Unknown",Table1[[#This Row],[Item]])</f>
        <v>Side Salad</v>
      </c>
      <c r="F1751">
        <v>3</v>
      </c>
      <c r="G1751" s="4">
        <f>IF(ISBLANK(Table1[[#This Row],[Price]]),AVERAGE(F1751:F19284),Table1[[#This Row],[Price]])</f>
        <v>3</v>
      </c>
      <c r="H1751">
        <v>2</v>
      </c>
      <c r="I1751" s="4">
        <f>IF(ISBLANK(Table1[[#This Row],[Quantity]]),AVERAGE(H1751:H19284),Table1[[#This Row],[Quantity]])</f>
        <v>2</v>
      </c>
      <c r="J1751">
        <v>6</v>
      </c>
      <c r="K1751" s="4">
        <f>IF(ISBLANK(Table1[[#This Row],[Order Total]]),AVERAGE(J1751:J19284),Table1[[#This Row],[Order Total]])</f>
        <v>6</v>
      </c>
      <c r="L1751" s="1">
        <v>44743</v>
      </c>
      <c r="M1751" t="s">
        <v>13</v>
      </c>
      <c r="N1751" s="4" t="str">
        <f>IF(ISBLANK(Table1[[#This Row],[Payment Method]]),"Unknown",Table1[[#This Row],[Payment Method]])</f>
        <v>Credit Card</v>
      </c>
    </row>
    <row r="1752" spans="1:14" hidden="1" x14ac:dyDescent="0.35">
      <c r="A1752" t="s">
        <v>1892</v>
      </c>
      <c r="B1752" t="s">
        <v>441</v>
      </c>
      <c r="C1752" t="s">
        <v>11</v>
      </c>
      <c r="D1752" t="s">
        <v>12</v>
      </c>
      <c r="E1752" s="4" t="str">
        <f>IF(ISBLANK(Table1[[#This Row],[Item]]),"Unknown",Table1[[#This Row],[Item]])</f>
        <v>Side Salad</v>
      </c>
      <c r="F1752">
        <v>3</v>
      </c>
      <c r="G1752" s="4">
        <f>IF(ISBLANK(Table1[[#This Row],[Price]]),AVERAGE(F1752:F19285),Table1[[#This Row],[Price]])</f>
        <v>3</v>
      </c>
      <c r="H1752">
        <v>1</v>
      </c>
      <c r="I1752" s="4">
        <f>IF(ISBLANK(Table1[[#This Row],[Quantity]]),AVERAGE(H1752:H19285),Table1[[#This Row],[Quantity]])</f>
        <v>1</v>
      </c>
      <c r="J1752">
        <v>3</v>
      </c>
      <c r="K1752" s="4">
        <f>IF(ISBLANK(Table1[[#This Row],[Order Total]]),AVERAGE(J1752:J19285),Table1[[#This Row],[Order Total]])</f>
        <v>3</v>
      </c>
      <c r="L1752" s="1">
        <v>44978</v>
      </c>
      <c r="M1752" t="s">
        <v>28</v>
      </c>
      <c r="N1752" s="4" t="str">
        <f>IF(ISBLANK(Table1[[#This Row],[Payment Method]]),"Unknown",Table1[[#This Row],[Payment Method]])</f>
        <v>Cash</v>
      </c>
    </row>
    <row r="1753" spans="1:14" hidden="1" x14ac:dyDescent="0.35">
      <c r="A1753" t="s">
        <v>1893</v>
      </c>
      <c r="B1753" t="s">
        <v>345</v>
      </c>
      <c r="C1753" t="s">
        <v>38</v>
      </c>
      <c r="D1753" t="s">
        <v>74</v>
      </c>
      <c r="E1753" s="4" t="str">
        <f>IF(ISBLANK(Table1[[#This Row],[Item]]),"Unknown",Table1[[#This Row],[Item]])</f>
        <v>Chocolate Cake</v>
      </c>
      <c r="F1753">
        <v>6</v>
      </c>
      <c r="G1753" s="4">
        <f>IF(ISBLANK(Table1[[#This Row],[Price]]),AVERAGE(F1753:F19286),Table1[[#This Row],[Price]])</f>
        <v>6</v>
      </c>
      <c r="H1753">
        <v>2</v>
      </c>
      <c r="I1753" s="4">
        <f>IF(ISBLANK(Table1[[#This Row],[Quantity]]),AVERAGE(H1753:H19286),Table1[[#This Row],[Quantity]])</f>
        <v>2</v>
      </c>
      <c r="J1753">
        <v>12</v>
      </c>
      <c r="K1753" s="4">
        <f>IF(ISBLANK(Table1[[#This Row],[Order Total]]),AVERAGE(J1753:J19286),Table1[[#This Row],[Order Total]])</f>
        <v>12</v>
      </c>
      <c r="L1753" s="1">
        <v>44800</v>
      </c>
      <c r="M1753" t="s">
        <v>28</v>
      </c>
      <c r="N1753" s="4" t="str">
        <f>IF(ISBLANK(Table1[[#This Row],[Payment Method]]),"Unknown",Table1[[#This Row],[Payment Method]])</f>
        <v>Cash</v>
      </c>
    </row>
    <row r="1754" spans="1:14" hidden="1" x14ac:dyDescent="0.35">
      <c r="A1754" t="s">
        <v>1894</v>
      </c>
      <c r="B1754" t="s">
        <v>127</v>
      </c>
      <c r="C1754" t="s">
        <v>11</v>
      </c>
      <c r="E1754" s="4" t="str">
        <f>IF(ISBLANK(Table1[[#This Row],[Item]]),"Unknown",Table1[[#This Row],[Item]])</f>
        <v>Unknown</v>
      </c>
      <c r="F1754">
        <v>4</v>
      </c>
      <c r="G1754" s="4">
        <f>IF(ISBLANK(Table1[[#This Row],[Price]]),AVERAGE(F1754:F19287),Table1[[#This Row],[Price]])</f>
        <v>4</v>
      </c>
      <c r="H1754">
        <v>3</v>
      </c>
      <c r="I1754" s="4">
        <f>IF(ISBLANK(Table1[[#This Row],[Quantity]]),AVERAGE(H1754:H19287),Table1[[#This Row],[Quantity]])</f>
        <v>3</v>
      </c>
      <c r="J1754">
        <v>12</v>
      </c>
      <c r="K1754" s="4">
        <f>IF(ISBLANK(Table1[[#This Row],[Order Total]]),AVERAGE(J1754:J19287),Table1[[#This Row],[Order Total]])</f>
        <v>12</v>
      </c>
      <c r="L1754" s="1">
        <v>44834</v>
      </c>
      <c r="M1754" t="s">
        <v>13</v>
      </c>
      <c r="N1754" s="4" t="str">
        <f>IF(ISBLANK(Table1[[#This Row],[Payment Method]]),"Unknown",Table1[[#This Row],[Payment Method]])</f>
        <v>Credit Card</v>
      </c>
    </row>
    <row r="1755" spans="1:14" hidden="1" x14ac:dyDescent="0.35">
      <c r="A1755" t="s">
        <v>1895</v>
      </c>
      <c r="B1755" t="s">
        <v>202</v>
      </c>
      <c r="C1755" t="s">
        <v>38</v>
      </c>
      <c r="D1755" t="s">
        <v>43</v>
      </c>
      <c r="E1755" s="4" t="str">
        <f>IF(ISBLANK(Table1[[#This Row],[Item]]),"Unknown",Table1[[#This Row],[Item]])</f>
        <v>Brownie</v>
      </c>
      <c r="F1755">
        <v>6</v>
      </c>
      <c r="G1755" s="4">
        <f>IF(ISBLANK(Table1[[#This Row],[Price]]),AVERAGE(F1755:F19288),Table1[[#This Row],[Price]])</f>
        <v>6</v>
      </c>
      <c r="H1755">
        <v>2</v>
      </c>
      <c r="I1755" s="4">
        <f>IF(ISBLANK(Table1[[#This Row],[Quantity]]),AVERAGE(H1755:H19288),Table1[[#This Row],[Quantity]])</f>
        <v>2</v>
      </c>
      <c r="J1755">
        <v>12</v>
      </c>
      <c r="K1755" s="4">
        <f>IF(ISBLANK(Table1[[#This Row],[Order Total]]),AVERAGE(J1755:J19288),Table1[[#This Row],[Order Total]])</f>
        <v>12</v>
      </c>
      <c r="L1755" s="1">
        <v>44876</v>
      </c>
      <c r="M1755" t="s">
        <v>17</v>
      </c>
      <c r="N1755" s="4" t="str">
        <f>IF(ISBLANK(Table1[[#This Row],[Payment Method]]),"Unknown",Table1[[#This Row],[Payment Method]])</f>
        <v>Digital Wallet</v>
      </c>
    </row>
    <row r="1756" spans="1:14" hidden="1" x14ac:dyDescent="0.35">
      <c r="A1756" t="s">
        <v>1896</v>
      </c>
      <c r="B1756" t="s">
        <v>423</v>
      </c>
      <c r="C1756" t="s">
        <v>38</v>
      </c>
      <c r="D1756" t="s">
        <v>107</v>
      </c>
      <c r="E1756" s="4" t="str">
        <f>IF(ISBLANK(Table1[[#This Row],[Item]]),"Unknown",Table1[[#This Row],[Item]])</f>
        <v>Fruit Salad</v>
      </c>
      <c r="F1756">
        <v>4</v>
      </c>
      <c r="G1756" s="4">
        <f>IF(ISBLANK(Table1[[#This Row],[Price]]),AVERAGE(F1756:F19289),Table1[[#This Row],[Price]])</f>
        <v>4</v>
      </c>
      <c r="H1756">
        <v>4</v>
      </c>
      <c r="I1756" s="4">
        <f>IF(ISBLANK(Table1[[#This Row],[Quantity]]),AVERAGE(H1756:H19289),Table1[[#This Row],[Quantity]])</f>
        <v>4</v>
      </c>
      <c r="J1756">
        <v>16</v>
      </c>
      <c r="K1756" s="4">
        <f>IF(ISBLANK(Table1[[#This Row],[Order Total]]),AVERAGE(J1756:J19289),Table1[[#This Row],[Order Total]])</f>
        <v>16</v>
      </c>
      <c r="L1756" s="1">
        <v>44744</v>
      </c>
      <c r="M1756" t="s">
        <v>17</v>
      </c>
      <c r="N1756" s="4" t="str">
        <f>IF(ISBLANK(Table1[[#This Row],[Payment Method]]),"Unknown",Table1[[#This Row],[Payment Method]])</f>
        <v>Digital Wallet</v>
      </c>
    </row>
    <row r="1757" spans="1:14" hidden="1" x14ac:dyDescent="0.35">
      <c r="A1757" t="s">
        <v>1897</v>
      </c>
      <c r="B1757" t="s">
        <v>181</v>
      </c>
      <c r="C1757" t="s">
        <v>11</v>
      </c>
      <c r="D1757" t="s">
        <v>12</v>
      </c>
      <c r="E1757" s="4" t="str">
        <f>IF(ISBLANK(Table1[[#This Row],[Item]]),"Unknown",Table1[[#This Row],[Item]])</f>
        <v>Side Salad</v>
      </c>
      <c r="F1757">
        <v>3</v>
      </c>
      <c r="G1757" s="4">
        <f>IF(ISBLANK(Table1[[#This Row],[Price]]),AVERAGE(F1757:F19290),Table1[[#This Row],[Price]])</f>
        <v>3</v>
      </c>
      <c r="H1757">
        <v>1</v>
      </c>
      <c r="I1757" s="4">
        <f>IF(ISBLANK(Table1[[#This Row],[Quantity]]),AVERAGE(H1757:H19290),Table1[[#This Row],[Quantity]])</f>
        <v>1</v>
      </c>
      <c r="J1757">
        <v>3</v>
      </c>
      <c r="K1757" s="4">
        <f>IF(ISBLANK(Table1[[#This Row],[Order Total]]),AVERAGE(J1757:J19290),Table1[[#This Row],[Order Total]])</f>
        <v>3</v>
      </c>
      <c r="L1757" s="1">
        <v>45058</v>
      </c>
      <c r="M1757" t="s">
        <v>28</v>
      </c>
      <c r="N1757" s="4" t="str">
        <f>IF(ISBLANK(Table1[[#This Row],[Payment Method]]),"Unknown",Table1[[#This Row],[Payment Method]])</f>
        <v>Cash</v>
      </c>
    </row>
    <row r="1758" spans="1:14" hidden="1" x14ac:dyDescent="0.35">
      <c r="A1758" t="s">
        <v>1898</v>
      </c>
      <c r="B1758" t="s">
        <v>90</v>
      </c>
      <c r="C1758" t="s">
        <v>38</v>
      </c>
      <c r="D1758" t="s">
        <v>121</v>
      </c>
      <c r="E1758" s="4" t="str">
        <f>IF(ISBLANK(Table1[[#This Row],[Item]]),"Unknown",Table1[[#This Row],[Item]])</f>
        <v>Ice Cream</v>
      </c>
      <c r="F1758">
        <v>5</v>
      </c>
      <c r="G1758" s="4">
        <f>IF(ISBLANK(Table1[[#This Row],[Price]]),AVERAGE(F1758:F19291),Table1[[#This Row],[Price]])</f>
        <v>5</v>
      </c>
      <c r="H1758">
        <v>3</v>
      </c>
      <c r="I1758" s="4">
        <f>IF(ISBLANK(Table1[[#This Row],[Quantity]]),AVERAGE(H1758:H19291),Table1[[#This Row],[Quantity]])</f>
        <v>3</v>
      </c>
      <c r="J1758">
        <v>15</v>
      </c>
      <c r="K1758" s="4">
        <f>IF(ISBLANK(Table1[[#This Row],[Order Total]]),AVERAGE(J1758:J19291),Table1[[#This Row],[Order Total]])</f>
        <v>15</v>
      </c>
      <c r="L1758" s="1">
        <v>44748</v>
      </c>
      <c r="M1758" t="s">
        <v>17</v>
      </c>
      <c r="N1758" s="4" t="str">
        <f>IF(ISBLANK(Table1[[#This Row],[Payment Method]]),"Unknown",Table1[[#This Row],[Payment Method]])</f>
        <v>Digital Wallet</v>
      </c>
    </row>
    <row r="1759" spans="1:14" hidden="1" x14ac:dyDescent="0.35">
      <c r="A1759" t="s">
        <v>1899</v>
      </c>
      <c r="B1759" t="s">
        <v>158</v>
      </c>
      <c r="C1759" t="s">
        <v>11</v>
      </c>
      <c r="D1759" t="s">
        <v>16</v>
      </c>
      <c r="E1759" s="4" t="str">
        <f>IF(ISBLANK(Table1[[#This Row],[Item]]),"Unknown",Table1[[#This Row],[Item]])</f>
        <v>Mashed Potatoes</v>
      </c>
      <c r="F1759">
        <v>4</v>
      </c>
      <c r="G1759" s="4">
        <f>IF(ISBLANK(Table1[[#This Row],[Price]]),AVERAGE(F1759:F19292),Table1[[#This Row],[Price]])</f>
        <v>4</v>
      </c>
      <c r="H1759">
        <v>1</v>
      </c>
      <c r="I1759" s="4">
        <f>IF(ISBLANK(Table1[[#This Row],[Quantity]]),AVERAGE(H1759:H19292),Table1[[#This Row],[Quantity]])</f>
        <v>1</v>
      </c>
      <c r="J1759">
        <v>4</v>
      </c>
      <c r="K1759" s="4">
        <f>IF(ISBLANK(Table1[[#This Row],[Order Total]]),AVERAGE(J1759:J19292),Table1[[#This Row],[Order Total]])</f>
        <v>4</v>
      </c>
      <c r="L1759" s="1">
        <v>44642</v>
      </c>
      <c r="M1759" t="s">
        <v>28</v>
      </c>
      <c r="N1759" s="4" t="str">
        <f>IF(ISBLANK(Table1[[#This Row],[Payment Method]]),"Unknown",Table1[[#This Row],[Payment Method]])</f>
        <v>Cash</v>
      </c>
    </row>
    <row r="1760" spans="1:14" hidden="1" x14ac:dyDescent="0.35">
      <c r="A1760" t="s">
        <v>1900</v>
      </c>
      <c r="B1760" t="s">
        <v>32</v>
      </c>
      <c r="C1760" t="s">
        <v>11</v>
      </c>
      <c r="D1760" t="s">
        <v>79</v>
      </c>
      <c r="E1760" s="4" t="str">
        <f>IF(ISBLANK(Table1[[#This Row],[Item]]),"Unknown",Table1[[#This Row],[Item]])</f>
        <v>Grilled Vegetables</v>
      </c>
      <c r="F1760">
        <v>5</v>
      </c>
      <c r="G1760" s="4">
        <f>IF(ISBLANK(Table1[[#This Row],[Price]]),AVERAGE(F1760:F19293),Table1[[#This Row],[Price]])</f>
        <v>5</v>
      </c>
      <c r="H1760">
        <v>5</v>
      </c>
      <c r="I1760" s="4">
        <f>IF(ISBLANK(Table1[[#This Row],[Quantity]]),AVERAGE(H1760:H19293),Table1[[#This Row],[Quantity]])</f>
        <v>5</v>
      </c>
      <c r="J1760">
        <v>25</v>
      </c>
      <c r="K1760" s="4">
        <f>IF(ISBLANK(Table1[[#This Row],[Order Total]]),AVERAGE(J1760:J19293),Table1[[#This Row],[Order Total]])</f>
        <v>25</v>
      </c>
      <c r="L1760" s="1">
        <v>45257</v>
      </c>
      <c r="M1760" t="s">
        <v>13</v>
      </c>
      <c r="N1760" s="4" t="str">
        <f>IF(ISBLANK(Table1[[#This Row],[Payment Method]]),"Unknown",Table1[[#This Row],[Payment Method]])</f>
        <v>Credit Card</v>
      </c>
    </row>
    <row r="1761" spans="1:14" hidden="1" x14ac:dyDescent="0.35">
      <c r="A1761" t="s">
        <v>1901</v>
      </c>
      <c r="B1761" t="s">
        <v>32</v>
      </c>
      <c r="C1761" t="s">
        <v>11</v>
      </c>
      <c r="D1761" t="s">
        <v>79</v>
      </c>
      <c r="E1761" s="4" t="str">
        <f>IF(ISBLANK(Table1[[#This Row],[Item]]),"Unknown",Table1[[#This Row],[Item]])</f>
        <v>Grilled Vegetables</v>
      </c>
      <c r="F1761">
        <v>5</v>
      </c>
      <c r="G1761" s="4">
        <f>IF(ISBLANK(Table1[[#This Row],[Price]]),AVERAGE(F1761:F19294),Table1[[#This Row],[Price]])</f>
        <v>5</v>
      </c>
      <c r="H1761">
        <v>1</v>
      </c>
      <c r="I1761" s="4">
        <f>IF(ISBLANK(Table1[[#This Row],[Quantity]]),AVERAGE(H1761:H19294),Table1[[#This Row],[Quantity]])</f>
        <v>1</v>
      </c>
      <c r="J1761">
        <v>5</v>
      </c>
      <c r="K1761" s="4">
        <f>IF(ISBLANK(Table1[[#This Row],[Order Total]]),AVERAGE(J1761:J19294),Table1[[#This Row],[Order Total]])</f>
        <v>5</v>
      </c>
      <c r="L1761" s="1">
        <v>44642</v>
      </c>
      <c r="M1761" t="s">
        <v>17</v>
      </c>
      <c r="N1761" s="4" t="str">
        <f>IF(ISBLANK(Table1[[#This Row],[Payment Method]]),"Unknown",Table1[[#This Row],[Payment Method]])</f>
        <v>Digital Wallet</v>
      </c>
    </row>
    <row r="1762" spans="1:14" hidden="1" x14ac:dyDescent="0.35">
      <c r="A1762" t="s">
        <v>1902</v>
      </c>
      <c r="B1762" t="s">
        <v>597</v>
      </c>
      <c r="C1762" t="s">
        <v>38</v>
      </c>
      <c r="D1762" t="s">
        <v>121</v>
      </c>
      <c r="E1762" s="4" t="str">
        <f>IF(ISBLANK(Table1[[#This Row],[Item]]),"Unknown",Table1[[#This Row],[Item]])</f>
        <v>Ice Cream</v>
      </c>
      <c r="F1762">
        <v>5</v>
      </c>
      <c r="G1762" s="4">
        <f>IF(ISBLANK(Table1[[#This Row],[Price]]),AVERAGE(F1762:F19295),Table1[[#This Row],[Price]])</f>
        <v>5</v>
      </c>
      <c r="H1762">
        <v>5</v>
      </c>
      <c r="I1762" s="4">
        <f>IF(ISBLANK(Table1[[#This Row],[Quantity]]),AVERAGE(H1762:H19295),Table1[[#This Row],[Quantity]])</f>
        <v>5</v>
      </c>
      <c r="J1762">
        <v>25</v>
      </c>
      <c r="K1762" s="4">
        <f>IF(ISBLANK(Table1[[#This Row],[Order Total]]),AVERAGE(J1762:J19295),Table1[[#This Row],[Order Total]])</f>
        <v>25</v>
      </c>
      <c r="L1762" s="1">
        <v>45063</v>
      </c>
      <c r="M1762" t="s">
        <v>17</v>
      </c>
      <c r="N1762" s="4" t="str">
        <f>IF(ISBLANK(Table1[[#This Row],[Payment Method]]),"Unknown",Table1[[#This Row],[Payment Method]])</f>
        <v>Digital Wallet</v>
      </c>
    </row>
    <row r="1763" spans="1:14" hidden="1" x14ac:dyDescent="0.35">
      <c r="A1763" t="s">
        <v>1903</v>
      </c>
      <c r="B1763" t="s">
        <v>205</v>
      </c>
      <c r="C1763" t="s">
        <v>11</v>
      </c>
      <c r="D1763" t="s">
        <v>33</v>
      </c>
      <c r="E1763" s="4" t="str">
        <f>IF(ISBLANK(Table1[[#This Row],[Item]]),"Unknown",Table1[[#This Row],[Item]])</f>
        <v>Garlic Bread</v>
      </c>
      <c r="F1763">
        <v>4</v>
      </c>
      <c r="G1763" s="4">
        <f>IF(ISBLANK(Table1[[#This Row],[Price]]),AVERAGE(F1763:F19296),Table1[[#This Row],[Price]])</f>
        <v>4</v>
      </c>
      <c r="H1763">
        <v>4</v>
      </c>
      <c r="I1763" s="4">
        <f>IF(ISBLANK(Table1[[#This Row],[Quantity]]),AVERAGE(H1763:H19296),Table1[[#This Row],[Quantity]])</f>
        <v>4</v>
      </c>
      <c r="J1763">
        <v>16</v>
      </c>
      <c r="K1763" s="4">
        <f>IF(ISBLANK(Table1[[#This Row],[Order Total]]),AVERAGE(J1763:J19296),Table1[[#This Row],[Order Total]])</f>
        <v>16</v>
      </c>
      <c r="L1763" s="1">
        <v>44580</v>
      </c>
      <c r="M1763" t="s">
        <v>28</v>
      </c>
      <c r="N1763" s="4" t="str">
        <f>IF(ISBLANK(Table1[[#This Row],[Payment Method]]),"Unknown",Table1[[#This Row],[Payment Method]])</f>
        <v>Cash</v>
      </c>
    </row>
    <row r="1764" spans="1:14" hidden="1" x14ac:dyDescent="0.35">
      <c r="A1764" t="s">
        <v>1904</v>
      </c>
      <c r="B1764" t="s">
        <v>49</v>
      </c>
      <c r="C1764" t="s">
        <v>38</v>
      </c>
      <c r="D1764" t="s">
        <v>107</v>
      </c>
      <c r="E1764" s="4" t="str">
        <f>IF(ISBLANK(Table1[[#This Row],[Item]]),"Unknown",Table1[[#This Row],[Item]])</f>
        <v>Fruit Salad</v>
      </c>
      <c r="F1764">
        <v>4</v>
      </c>
      <c r="G1764" s="4">
        <f>IF(ISBLANK(Table1[[#This Row],[Price]]),AVERAGE(F1764:F19297),Table1[[#This Row],[Price]])</f>
        <v>4</v>
      </c>
      <c r="H1764">
        <v>4</v>
      </c>
      <c r="I1764" s="4">
        <f>IF(ISBLANK(Table1[[#This Row],[Quantity]]),AVERAGE(H1764:H19297),Table1[[#This Row],[Quantity]])</f>
        <v>4</v>
      </c>
      <c r="J1764">
        <v>16</v>
      </c>
      <c r="K1764" s="4">
        <f>IF(ISBLANK(Table1[[#This Row],[Order Total]]),AVERAGE(J1764:J19297),Table1[[#This Row],[Order Total]])</f>
        <v>16</v>
      </c>
      <c r="L1764" s="1">
        <v>45191</v>
      </c>
      <c r="M1764" t="s">
        <v>17</v>
      </c>
      <c r="N1764" s="4" t="str">
        <f>IF(ISBLANK(Table1[[#This Row],[Payment Method]]),"Unknown",Table1[[#This Row],[Payment Method]])</f>
        <v>Digital Wallet</v>
      </c>
    </row>
    <row r="1765" spans="1:14" x14ac:dyDescent="0.35">
      <c r="A1765" t="s">
        <v>1905</v>
      </c>
      <c r="B1765" t="s">
        <v>15</v>
      </c>
      <c r="C1765" t="s">
        <v>50</v>
      </c>
      <c r="E1765" s="4" t="str">
        <f>IF(ISBLANK(Table1[[#This Row],[Item]]),"Unknown",Table1[[#This Row],[Item]])</f>
        <v>Unknown</v>
      </c>
      <c r="G1765" s="4">
        <f>IF(ISBLANK(Table1[[#This Row],[Price]]),AVERAGE(F1765:F19298),Table1[[#This Row],[Price]])</f>
        <v>6.5860975772542218</v>
      </c>
      <c r="I1765" s="4">
        <f>IF(ISBLANK(Table1[[#This Row],[Quantity]]),AVERAGE(H1765:H19298),Table1[[#This Row],[Quantity]])</f>
        <v>3.010013654984069</v>
      </c>
      <c r="K1765" s="4">
        <f>IF(ISBLANK(Table1[[#This Row],[Order Total]]),AVERAGE(J1765:J19298),Table1[[#This Row],[Order Total]])</f>
        <v>19.875382014435267</v>
      </c>
      <c r="L1765" s="1">
        <v>45208</v>
      </c>
      <c r="N1765" s="4" t="str">
        <f>IF(ISBLANK(Table1[[#This Row],[Payment Method]]),"Unknown",Table1[[#This Row],[Payment Method]])</f>
        <v>Unknown</v>
      </c>
    </row>
    <row r="1766" spans="1:14" hidden="1" x14ac:dyDescent="0.35">
      <c r="A1766" t="s">
        <v>1906</v>
      </c>
      <c r="B1766" t="s">
        <v>172</v>
      </c>
      <c r="C1766" t="s">
        <v>24</v>
      </c>
      <c r="D1766" t="s">
        <v>141</v>
      </c>
      <c r="E1766" s="4" t="str">
        <f>IF(ISBLANK(Table1[[#This Row],[Item]]),"Unknown",Table1[[#This Row],[Item]])</f>
        <v>Iced Tea</v>
      </c>
      <c r="F1766">
        <v>2.5</v>
      </c>
      <c r="G1766" s="4">
        <f>IF(ISBLANK(Table1[[#This Row],[Price]]),AVERAGE(F1766:F19299),Table1[[#This Row],[Price]])</f>
        <v>2.5</v>
      </c>
      <c r="H1766">
        <v>4</v>
      </c>
      <c r="I1766" s="4">
        <f>IF(ISBLANK(Table1[[#This Row],[Quantity]]),AVERAGE(H1766:H19299),Table1[[#This Row],[Quantity]])</f>
        <v>4</v>
      </c>
      <c r="J1766">
        <v>10</v>
      </c>
      <c r="K1766" s="4">
        <f>IF(ISBLANK(Table1[[#This Row],[Order Total]]),AVERAGE(J1766:J19299),Table1[[#This Row],[Order Total]])</f>
        <v>10</v>
      </c>
      <c r="L1766" s="1">
        <v>44783</v>
      </c>
      <c r="M1766" t="s">
        <v>28</v>
      </c>
      <c r="N1766" s="4" t="str">
        <f>IF(ISBLANK(Table1[[#This Row],[Payment Method]]),"Unknown",Table1[[#This Row],[Payment Method]])</f>
        <v>Cash</v>
      </c>
    </row>
    <row r="1767" spans="1:14" hidden="1" x14ac:dyDescent="0.35">
      <c r="A1767" t="s">
        <v>1907</v>
      </c>
      <c r="B1767" t="s">
        <v>76</v>
      </c>
      <c r="C1767" t="s">
        <v>24</v>
      </c>
      <c r="D1767" t="s">
        <v>77</v>
      </c>
      <c r="E1767" s="4" t="str">
        <f>IF(ISBLANK(Table1[[#This Row],[Item]]),"Unknown",Table1[[#This Row],[Item]])</f>
        <v>Coca Cola</v>
      </c>
      <c r="F1767">
        <v>2.5</v>
      </c>
      <c r="G1767" s="4">
        <f>IF(ISBLANK(Table1[[#This Row],[Price]]),AVERAGE(F1767:F19300),Table1[[#This Row],[Price]])</f>
        <v>2.5</v>
      </c>
      <c r="H1767">
        <v>3</v>
      </c>
      <c r="I1767" s="4">
        <f>IF(ISBLANK(Table1[[#This Row],[Quantity]]),AVERAGE(H1767:H19300),Table1[[#This Row],[Quantity]])</f>
        <v>3</v>
      </c>
      <c r="J1767">
        <v>7.5</v>
      </c>
      <c r="K1767" s="4">
        <f>IF(ISBLANK(Table1[[#This Row],[Order Total]]),AVERAGE(J1767:J19300),Table1[[#This Row],[Order Total]])</f>
        <v>7.5</v>
      </c>
      <c r="L1767" s="1">
        <v>44758</v>
      </c>
      <c r="M1767" t="s">
        <v>13</v>
      </c>
      <c r="N1767" s="4" t="str">
        <f>IF(ISBLANK(Table1[[#This Row],[Payment Method]]),"Unknown",Table1[[#This Row],[Payment Method]])</f>
        <v>Credit Card</v>
      </c>
    </row>
    <row r="1768" spans="1:14" hidden="1" x14ac:dyDescent="0.35">
      <c r="A1768" t="s">
        <v>1908</v>
      </c>
      <c r="B1768" t="s">
        <v>268</v>
      </c>
      <c r="C1768" t="s">
        <v>24</v>
      </c>
      <c r="D1768" t="s">
        <v>168</v>
      </c>
      <c r="E1768" s="4" t="str">
        <f>IF(ISBLANK(Table1[[#This Row],[Item]]),"Unknown",Table1[[#This Row],[Item]])</f>
        <v>Water</v>
      </c>
      <c r="F1768">
        <v>1</v>
      </c>
      <c r="G1768" s="4">
        <f>IF(ISBLANK(Table1[[#This Row],[Price]]),AVERAGE(F1768:F19301),Table1[[#This Row],[Price]])</f>
        <v>1</v>
      </c>
      <c r="H1768">
        <v>4</v>
      </c>
      <c r="I1768" s="4">
        <f>IF(ISBLANK(Table1[[#This Row],[Quantity]]),AVERAGE(H1768:H19301),Table1[[#This Row],[Quantity]])</f>
        <v>4</v>
      </c>
      <c r="J1768">
        <v>4</v>
      </c>
      <c r="K1768" s="4">
        <f>IF(ISBLANK(Table1[[#This Row],[Order Total]]),AVERAGE(J1768:J19301),Table1[[#This Row],[Order Total]])</f>
        <v>4</v>
      </c>
      <c r="L1768" s="1">
        <v>44770</v>
      </c>
      <c r="M1768" t="s">
        <v>17</v>
      </c>
      <c r="N1768" s="4" t="str">
        <f>IF(ISBLANK(Table1[[#This Row],[Payment Method]]),"Unknown",Table1[[#This Row],[Payment Method]])</f>
        <v>Digital Wallet</v>
      </c>
    </row>
    <row r="1769" spans="1:14" hidden="1" x14ac:dyDescent="0.35">
      <c r="A1769" t="s">
        <v>1909</v>
      </c>
      <c r="B1769" t="s">
        <v>441</v>
      </c>
      <c r="C1769" t="s">
        <v>11</v>
      </c>
      <c r="D1769" t="s">
        <v>16</v>
      </c>
      <c r="E1769" s="4" t="str">
        <f>IF(ISBLANK(Table1[[#This Row],[Item]]),"Unknown",Table1[[#This Row],[Item]])</f>
        <v>Mashed Potatoes</v>
      </c>
      <c r="F1769">
        <v>4</v>
      </c>
      <c r="G1769" s="4">
        <f>IF(ISBLANK(Table1[[#This Row],[Price]]),AVERAGE(F1769:F19302),Table1[[#This Row],[Price]])</f>
        <v>4</v>
      </c>
      <c r="H1769">
        <v>2</v>
      </c>
      <c r="I1769" s="4">
        <f>IF(ISBLANK(Table1[[#This Row],[Quantity]]),AVERAGE(H1769:H19302),Table1[[#This Row],[Quantity]])</f>
        <v>2</v>
      </c>
      <c r="J1769">
        <v>8</v>
      </c>
      <c r="K1769" s="4">
        <f>IF(ISBLANK(Table1[[#This Row],[Order Total]]),AVERAGE(J1769:J19302),Table1[[#This Row],[Order Total]])</f>
        <v>8</v>
      </c>
      <c r="L1769" s="1">
        <v>44937</v>
      </c>
      <c r="M1769" t="s">
        <v>13</v>
      </c>
      <c r="N1769" s="4" t="str">
        <f>IF(ISBLANK(Table1[[#This Row],[Payment Method]]),"Unknown",Table1[[#This Row],[Payment Method]])</f>
        <v>Credit Card</v>
      </c>
    </row>
    <row r="1770" spans="1:14" hidden="1" x14ac:dyDescent="0.35">
      <c r="A1770" t="s">
        <v>1910</v>
      </c>
      <c r="B1770" t="s">
        <v>155</v>
      </c>
      <c r="C1770" t="s">
        <v>38</v>
      </c>
      <c r="D1770" t="s">
        <v>107</v>
      </c>
      <c r="E1770" s="4" t="str">
        <f>IF(ISBLANK(Table1[[#This Row],[Item]]),"Unknown",Table1[[#This Row],[Item]])</f>
        <v>Fruit Salad</v>
      </c>
      <c r="F1770">
        <v>4</v>
      </c>
      <c r="G1770" s="4">
        <f>IF(ISBLANK(Table1[[#This Row],[Price]]),AVERAGE(F1770:F19303),Table1[[#This Row],[Price]])</f>
        <v>4</v>
      </c>
      <c r="H1770">
        <v>5</v>
      </c>
      <c r="I1770" s="4">
        <f>IF(ISBLANK(Table1[[#This Row],[Quantity]]),AVERAGE(H1770:H19303),Table1[[#This Row],[Quantity]])</f>
        <v>5</v>
      </c>
      <c r="J1770">
        <v>20</v>
      </c>
      <c r="K1770" s="4">
        <f>IF(ISBLANK(Table1[[#This Row],[Order Total]]),AVERAGE(J1770:J19303),Table1[[#This Row],[Order Total]])</f>
        <v>20</v>
      </c>
      <c r="L1770" s="1">
        <v>44912</v>
      </c>
      <c r="M1770" t="s">
        <v>13</v>
      </c>
      <c r="N1770" s="4" t="str">
        <f>IF(ISBLANK(Table1[[#This Row],[Payment Method]]),"Unknown",Table1[[#This Row],[Payment Method]])</f>
        <v>Credit Card</v>
      </c>
    </row>
    <row r="1771" spans="1:14" hidden="1" x14ac:dyDescent="0.35">
      <c r="A1771" t="s">
        <v>1911</v>
      </c>
      <c r="B1771" t="s">
        <v>35</v>
      </c>
      <c r="C1771" t="s">
        <v>20</v>
      </c>
      <c r="D1771" t="s">
        <v>27</v>
      </c>
      <c r="E1771" s="4" t="str">
        <f>IF(ISBLANK(Table1[[#This Row],[Item]]),"Unknown",Table1[[#This Row],[Item]])</f>
        <v>Pasta Alfredo</v>
      </c>
      <c r="F1771">
        <v>12</v>
      </c>
      <c r="G1771" s="4">
        <f>IF(ISBLANK(Table1[[#This Row],[Price]]),AVERAGE(F1771:F19304),Table1[[#This Row],[Price]])</f>
        <v>12</v>
      </c>
      <c r="H1771">
        <v>5</v>
      </c>
      <c r="I1771" s="4">
        <f>IF(ISBLANK(Table1[[#This Row],[Quantity]]),AVERAGE(H1771:H19304),Table1[[#This Row],[Quantity]])</f>
        <v>5</v>
      </c>
      <c r="J1771">
        <v>60</v>
      </c>
      <c r="K1771" s="4">
        <f>IF(ISBLANK(Table1[[#This Row],[Order Total]]),AVERAGE(J1771:J19304),Table1[[#This Row],[Order Total]])</f>
        <v>60</v>
      </c>
      <c r="L1771" s="1">
        <v>44764</v>
      </c>
      <c r="M1771" t="s">
        <v>17</v>
      </c>
      <c r="N1771" s="4" t="str">
        <f>IF(ISBLANK(Table1[[#This Row],[Payment Method]]),"Unknown",Table1[[#This Row],[Payment Method]])</f>
        <v>Digital Wallet</v>
      </c>
    </row>
    <row r="1772" spans="1:14" x14ac:dyDescent="0.35">
      <c r="A1772" t="s">
        <v>1912</v>
      </c>
      <c r="B1772" t="s">
        <v>234</v>
      </c>
      <c r="C1772" t="s">
        <v>24</v>
      </c>
      <c r="E1772" s="4" t="str">
        <f>IF(ISBLANK(Table1[[#This Row],[Item]]),"Unknown",Table1[[#This Row],[Item]])</f>
        <v>Unknown</v>
      </c>
      <c r="G1772" s="4">
        <f>IF(ISBLANK(Table1[[#This Row],[Price]]),AVERAGE(F1772:F19305),Table1[[#This Row],[Price]])</f>
        <v>6.587000066769046</v>
      </c>
      <c r="H1772">
        <v>4</v>
      </c>
      <c r="I1772" s="4">
        <f>IF(ISBLANK(Table1[[#This Row],[Quantity]]),AVERAGE(H1772:H19305),Table1[[#This Row],[Quantity]])</f>
        <v>4</v>
      </c>
      <c r="J1772">
        <v>12</v>
      </c>
      <c r="K1772" s="4">
        <f>IF(ISBLANK(Table1[[#This Row],[Order Total]]),AVERAGE(J1772:J19305),Table1[[#This Row],[Order Total]])</f>
        <v>12</v>
      </c>
      <c r="L1772" s="1">
        <v>44740</v>
      </c>
      <c r="M1772" t="s">
        <v>13</v>
      </c>
      <c r="N1772" s="4" t="str">
        <f>IF(ISBLANK(Table1[[#This Row],[Payment Method]]),"Unknown",Table1[[#This Row],[Payment Method]])</f>
        <v>Credit Card</v>
      </c>
    </row>
    <row r="1773" spans="1:14" hidden="1" x14ac:dyDescent="0.35">
      <c r="A1773" t="s">
        <v>1913</v>
      </c>
      <c r="B1773" t="s">
        <v>411</v>
      </c>
      <c r="C1773" t="s">
        <v>38</v>
      </c>
      <c r="D1773" t="s">
        <v>121</v>
      </c>
      <c r="E1773" s="4" t="str">
        <f>IF(ISBLANK(Table1[[#This Row],[Item]]),"Unknown",Table1[[#This Row],[Item]])</f>
        <v>Ice Cream</v>
      </c>
      <c r="F1773">
        <v>5</v>
      </c>
      <c r="G1773" s="4">
        <f>IF(ISBLANK(Table1[[#This Row],[Price]]),AVERAGE(F1773:F19306),Table1[[#This Row],[Price]])</f>
        <v>5</v>
      </c>
      <c r="H1773">
        <v>2</v>
      </c>
      <c r="I1773" s="4">
        <f>IF(ISBLANK(Table1[[#This Row],[Quantity]]),AVERAGE(H1773:H19306),Table1[[#This Row],[Quantity]])</f>
        <v>2</v>
      </c>
      <c r="J1773">
        <v>10</v>
      </c>
      <c r="K1773" s="4">
        <f>IF(ISBLANK(Table1[[#This Row],[Order Total]]),AVERAGE(J1773:J19306),Table1[[#This Row],[Order Total]])</f>
        <v>10</v>
      </c>
      <c r="L1773" s="1">
        <v>44875</v>
      </c>
      <c r="M1773" t="s">
        <v>17</v>
      </c>
      <c r="N1773" s="4" t="str">
        <f>IF(ISBLANK(Table1[[#This Row],[Payment Method]]),"Unknown",Table1[[#This Row],[Payment Method]])</f>
        <v>Digital Wallet</v>
      </c>
    </row>
    <row r="1774" spans="1:14" hidden="1" x14ac:dyDescent="0.35">
      <c r="A1774" t="s">
        <v>1914</v>
      </c>
      <c r="B1774" t="s">
        <v>368</v>
      </c>
      <c r="C1774" t="s">
        <v>20</v>
      </c>
      <c r="D1774" t="s">
        <v>21</v>
      </c>
      <c r="E1774" s="4" t="str">
        <f>IF(ISBLANK(Table1[[#This Row],[Item]]),"Unknown",Table1[[#This Row],[Item]])</f>
        <v>Grilled Chicken</v>
      </c>
      <c r="F1774">
        <v>15</v>
      </c>
      <c r="G1774" s="4">
        <f>IF(ISBLANK(Table1[[#This Row],[Price]]),AVERAGE(F1774:F19307),Table1[[#This Row],[Price]])</f>
        <v>15</v>
      </c>
      <c r="H1774">
        <v>5</v>
      </c>
      <c r="I1774" s="4">
        <f>IF(ISBLANK(Table1[[#This Row],[Quantity]]),AVERAGE(H1774:H19307),Table1[[#This Row],[Quantity]])</f>
        <v>5</v>
      </c>
      <c r="J1774">
        <v>75</v>
      </c>
      <c r="K1774" s="4">
        <f>IF(ISBLANK(Table1[[#This Row],[Order Total]]),AVERAGE(J1774:J19307),Table1[[#This Row],[Order Total]])</f>
        <v>75</v>
      </c>
      <c r="L1774" s="1">
        <v>45058</v>
      </c>
      <c r="M1774" t="s">
        <v>17</v>
      </c>
      <c r="N1774" s="4" t="str">
        <f>IF(ISBLANK(Table1[[#This Row],[Payment Method]]),"Unknown",Table1[[#This Row],[Payment Method]])</f>
        <v>Digital Wallet</v>
      </c>
    </row>
    <row r="1775" spans="1:14" hidden="1" x14ac:dyDescent="0.35">
      <c r="A1775" t="s">
        <v>1915</v>
      </c>
      <c r="B1775" t="s">
        <v>202</v>
      </c>
      <c r="C1775" t="s">
        <v>11</v>
      </c>
      <c r="D1775" t="s">
        <v>16</v>
      </c>
      <c r="E1775" s="4" t="str">
        <f>IF(ISBLANK(Table1[[#This Row],[Item]]),"Unknown",Table1[[#This Row],[Item]])</f>
        <v>Mashed Potatoes</v>
      </c>
      <c r="F1775">
        <v>4</v>
      </c>
      <c r="G1775" s="4">
        <f>IF(ISBLANK(Table1[[#This Row],[Price]]),AVERAGE(F1775:F19308),Table1[[#This Row],[Price]])</f>
        <v>4</v>
      </c>
      <c r="H1775">
        <v>1</v>
      </c>
      <c r="I1775" s="4">
        <f>IF(ISBLANK(Table1[[#This Row],[Quantity]]),AVERAGE(H1775:H19308),Table1[[#This Row],[Quantity]])</f>
        <v>1</v>
      </c>
      <c r="J1775">
        <v>4</v>
      </c>
      <c r="K1775" s="4">
        <f>IF(ISBLANK(Table1[[#This Row],[Order Total]]),AVERAGE(J1775:J19308),Table1[[#This Row],[Order Total]])</f>
        <v>4</v>
      </c>
      <c r="L1775" s="1">
        <v>44864</v>
      </c>
      <c r="M1775" t="s">
        <v>28</v>
      </c>
      <c r="N1775" s="4" t="str">
        <f>IF(ISBLANK(Table1[[#This Row],[Payment Method]]),"Unknown",Table1[[#This Row],[Payment Method]])</f>
        <v>Cash</v>
      </c>
    </row>
    <row r="1776" spans="1:14" x14ac:dyDescent="0.35">
      <c r="A1776" t="s">
        <v>1916</v>
      </c>
      <c r="B1776" t="s">
        <v>597</v>
      </c>
      <c r="C1776" t="s">
        <v>11</v>
      </c>
      <c r="E1776" s="4" t="str">
        <f>IF(ISBLANK(Table1[[#This Row],[Item]]),"Unknown",Table1[[#This Row],[Item]])</f>
        <v>Unknown</v>
      </c>
      <c r="G1776" s="4">
        <f>IF(ISBLANK(Table1[[#This Row],[Price]]),AVERAGE(F1776:F19309),Table1[[#This Row],[Price]])</f>
        <v>6.5867169760918927</v>
      </c>
      <c r="I1776" s="4">
        <f>IF(ISBLANK(Table1[[#This Row],[Quantity]]),AVERAGE(H1776:H19309),Table1[[#This Row],[Quantity]])</f>
        <v>3.0096948402628669</v>
      </c>
      <c r="K1776" s="4">
        <f>IF(ISBLANK(Table1[[#This Row],[Order Total]]),AVERAGE(J1776:J19309),Table1[[#This Row],[Order Total]])</f>
        <v>19.874617737003057</v>
      </c>
      <c r="L1776" s="1">
        <v>44996</v>
      </c>
      <c r="M1776" t="s">
        <v>17</v>
      </c>
      <c r="N1776" s="4" t="str">
        <f>IF(ISBLANK(Table1[[#This Row],[Payment Method]]),"Unknown",Table1[[#This Row],[Payment Method]])</f>
        <v>Digital Wallet</v>
      </c>
    </row>
    <row r="1777" spans="1:14" hidden="1" x14ac:dyDescent="0.35">
      <c r="A1777" t="s">
        <v>1917</v>
      </c>
      <c r="B1777" t="s">
        <v>35</v>
      </c>
      <c r="C1777" t="s">
        <v>24</v>
      </c>
      <c r="D1777" t="s">
        <v>77</v>
      </c>
      <c r="E1777" s="4" t="str">
        <f>IF(ISBLANK(Table1[[#This Row],[Item]]),"Unknown",Table1[[#This Row],[Item]])</f>
        <v>Coca Cola</v>
      </c>
      <c r="F1777">
        <v>2.5</v>
      </c>
      <c r="G1777" s="4">
        <f>IF(ISBLANK(Table1[[#This Row],[Price]]),AVERAGE(F1777:F19310),Table1[[#This Row],[Price]])</f>
        <v>2.5</v>
      </c>
      <c r="H1777">
        <v>2</v>
      </c>
      <c r="I1777" s="4">
        <f>IF(ISBLANK(Table1[[#This Row],[Quantity]]),AVERAGE(H1777:H19310),Table1[[#This Row],[Quantity]])</f>
        <v>2</v>
      </c>
      <c r="J1777">
        <v>5</v>
      </c>
      <c r="K1777" s="4">
        <f>IF(ISBLANK(Table1[[#This Row],[Order Total]]),AVERAGE(J1777:J19310),Table1[[#This Row],[Order Total]])</f>
        <v>5</v>
      </c>
      <c r="L1777" s="1">
        <v>45194</v>
      </c>
      <c r="M1777" t="s">
        <v>17</v>
      </c>
      <c r="N1777" s="4" t="str">
        <f>IF(ISBLANK(Table1[[#This Row],[Payment Method]]),"Unknown",Table1[[#This Row],[Payment Method]])</f>
        <v>Digital Wallet</v>
      </c>
    </row>
    <row r="1778" spans="1:14" hidden="1" x14ac:dyDescent="0.35">
      <c r="A1778" t="s">
        <v>1918</v>
      </c>
      <c r="B1778" t="s">
        <v>45</v>
      </c>
      <c r="C1778" t="s">
        <v>11</v>
      </c>
      <c r="D1778" t="s">
        <v>79</v>
      </c>
      <c r="E1778" s="4" t="str">
        <f>IF(ISBLANK(Table1[[#This Row],[Item]]),"Unknown",Table1[[#This Row],[Item]])</f>
        <v>Grilled Vegetables</v>
      </c>
      <c r="F1778">
        <v>5</v>
      </c>
      <c r="G1778" s="4">
        <f>IF(ISBLANK(Table1[[#This Row],[Price]]),AVERAGE(F1778:F19311),Table1[[#This Row],[Price]])</f>
        <v>5</v>
      </c>
      <c r="H1778">
        <v>2</v>
      </c>
      <c r="I1778" s="4">
        <f>IF(ISBLANK(Table1[[#This Row],[Quantity]]),AVERAGE(H1778:H19311),Table1[[#This Row],[Quantity]])</f>
        <v>2</v>
      </c>
      <c r="J1778">
        <v>10</v>
      </c>
      <c r="K1778" s="4">
        <f>IF(ISBLANK(Table1[[#This Row],[Order Total]]),AVERAGE(J1778:J19311),Table1[[#This Row],[Order Total]])</f>
        <v>10</v>
      </c>
      <c r="L1778" s="1">
        <v>45118</v>
      </c>
      <c r="M1778" t="s">
        <v>28</v>
      </c>
      <c r="N1778" s="4" t="str">
        <f>IF(ISBLANK(Table1[[#This Row],[Payment Method]]),"Unknown",Table1[[#This Row],[Payment Method]])</f>
        <v>Cash</v>
      </c>
    </row>
    <row r="1779" spans="1:14" hidden="1" x14ac:dyDescent="0.35">
      <c r="A1779" t="s">
        <v>1919</v>
      </c>
      <c r="B1779" t="s">
        <v>62</v>
      </c>
      <c r="C1779" t="s">
        <v>24</v>
      </c>
      <c r="D1779" t="s">
        <v>141</v>
      </c>
      <c r="E1779" s="4" t="str">
        <f>IF(ISBLANK(Table1[[#This Row],[Item]]),"Unknown",Table1[[#This Row],[Item]])</f>
        <v>Iced Tea</v>
      </c>
      <c r="F1779">
        <v>2.5</v>
      </c>
      <c r="G1779" s="4">
        <f>IF(ISBLANK(Table1[[#This Row],[Price]]),AVERAGE(F1779:F19312),Table1[[#This Row],[Price]])</f>
        <v>2.5</v>
      </c>
      <c r="H1779">
        <v>3</v>
      </c>
      <c r="I1779" s="4">
        <f>IF(ISBLANK(Table1[[#This Row],[Quantity]]),AVERAGE(H1779:H19312),Table1[[#This Row],[Quantity]])</f>
        <v>3</v>
      </c>
      <c r="J1779">
        <v>7.5</v>
      </c>
      <c r="K1779" s="4">
        <f>IF(ISBLANK(Table1[[#This Row],[Order Total]]),AVERAGE(J1779:J19312),Table1[[#This Row],[Order Total]])</f>
        <v>7.5</v>
      </c>
      <c r="L1779" s="1">
        <v>44661</v>
      </c>
      <c r="M1779" t="s">
        <v>13</v>
      </c>
      <c r="N1779" s="4" t="str">
        <f>IF(ISBLANK(Table1[[#This Row],[Payment Method]]),"Unknown",Table1[[#This Row],[Payment Method]])</f>
        <v>Credit Card</v>
      </c>
    </row>
    <row r="1780" spans="1:14" hidden="1" x14ac:dyDescent="0.35">
      <c r="A1780" t="s">
        <v>1920</v>
      </c>
      <c r="B1780" t="s">
        <v>15</v>
      </c>
      <c r="C1780" t="s">
        <v>11</v>
      </c>
      <c r="D1780" t="s">
        <v>16</v>
      </c>
      <c r="E1780" s="4" t="str">
        <f>IF(ISBLANK(Table1[[#This Row],[Item]]),"Unknown",Table1[[#This Row],[Item]])</f>
        <v>Mashed Potatoes</v>
      </c>
      <c r="F1780">
        <v>4</v>
      </c>
      <c r="G1780" s="4">
        <f>IF(ISBLANK(Table1[[#This Row],[Price]]),AVERAGE(F1780:F19313),Table1[[#This Row],[Price]])</f>
        <v>4</v>
      </c>
      <c r="H1780">
        <v>2</v>
      </c>
      <c r="I1780" s="4">
        <f>IF(ISBLANK(Table1[[#This Row],[Quantity]]),AVERAGE(H1780:H19313),Table1[[#This Row],[Quantity]])</f>
        <v>2</v>
      </c>
      <c r="J1780">
        <v>8</v>
      </c>
      <c r="K1780" s="4">
        <f>IF(ISBLANK(Table1[[#This Row],[Order Total]]),AVERAGE(J1780:J19313),Table1[[#This Row],[Order Total]])</f>
        <v>8</v>
      </c>
      <c r="L1780" s="1">
        <v>44870</v>
      </c>
      <c r="M1780" t="s">
        <v>28</v>
      </c>
      <c r="N1780" s="4" t="str">
        <f>IF(ISBLANK(Table1[[#This Row],[Payment Method]]),"Unknown",Table1[[#This Row],[Payment Method]])</f>
        <v>Cash</v>
      </c>
    </row>
    <row r="1781" spans="1:14" hidden="1" x14ac:dyDescent="0.35">
      <c r="A1781" t="s">
        <v>1921</v>
      </c>
      <c r="B1781" t="s">
        <v>326</v>
      </c>
      <c r="C1781" t="s">
        <v>11</v>
      </c>
      <c r="D1781" t="s">
        <v>79</v>
      </c>
      <c r="E1781" s="4" t="str">
        <f>IF(ISBLANK(Table1[[#This Row],[Item]]),"Unknown",Table1[[#This Row],[Item]])</f>
        <v>Grilled Vegetables</v>
      </c>
      <c r="F1781">
        <v>5</v>
      </c>
      <c r="G1781" s="4">
        <f>IF(ISBLANK(Table1[[#This Row],[Price]]),AVERAGE(F1781:F19314),Table1[[#This Row],[Price]])</f>
        <v>5</v>
      </c>
      <c r="H1781">
        <v>2</v>
      </c>
      <c r="I1781" s="4">
        <f>IF(ISBLANK(Table1[[#This Row],[Quantity]]),AVERAGE(H1781:H19314),Table1[[#This Row],[Quantity]])</f>
        <v>2</v>
      </c>
      <c r="J1781">
        <v>10</v>
      </c>
      <c r="K1781" s="4">
        <f>IF(ISBLANK(Table1[[#This Row],[Order Total]]),AVERAGE(J1781:J19314),Table1[[#This Row],[Order Total]])</f>
        <v>10</v>
      </c>
      <c r="L1781" s="1">
        <v>45047</v>
      </c>
      <c r="M1781" t="s">
        <v>13</v>
      </c>
      <c r="N1781" s="4" t="str">
        <f>IF(ISBLANK(Table1[[#This Row],[Payment Method]]),"Unknown",Table1[[#This Row],[Payment Method]])</f>
        <v>Credit Card</v>
      </c>
    </row>
    <row r="1782" spans="1:14" hidden="1" x14ac:dyDescent="0.35">
      <c r="A1782" t="s">
        <v>1922</v>
      </c>
      <c r="B1782" t="s">
        <v>49</v>
      </c>
      <c r="C1782" t="s">
        <v>24</v>
      </c>
      <c r="D1782" t="s">
        <v>168</v>
      </c>
      <c r="E1782" s="4" t="str">
        <f>IF(ISBLANK(Table1[[#This Row],[Item]]),"Unknown",Table1[[#This Row],[Item]])</f>
        <v>Water</v>
      </c>
      <c r="F1782">
        <v>1</v>
      </c>
      <c r="G1782" s="4">
        <f>IF(ISBLANK(Table1[[#This Row],[Price]]),AVERAGE(F1782:F19315),Table1[[#This Row],[Price]])</f>
        <v>1</v>
      </c>
      <c r="H1782">
        <v>3</v>
      </c>
      <c r="I1782" s="4">
        <f>IF(ISBLANK(Table1[[#This Row],[Quantity]]),AVERAGE(H1782:H19315),Table1[[#This Row],[Quantity]])</f>
        <v>3</v>
      </c>
      <c r="J1782">
        <v>3</v>
      </c>
      <c r="K1782" s="4">
        <f>IF(ISBLANK(Table1[[#This Row],[Order Total]]),AVERAGE(J1782:J19315),Table1[[#This Row],[Order Total]])</f>
        <v>3</v>
      </c>
      <c r="L1782" s="1">
        <v>45212</v>
      </c>
      <c r="M1782" t="s">
        <v>28</v>
      </c>
      <c r="N1782" s="4" t="str">
        <f>IF(ISBLANK(Table1[[#This Row],[Payment Method]]),"Unknown",Table1[[#This Row],[Payment Method]])</f>
        <v>Cash</v>
      </c>
    </row>
    <row r="1783" spans="1:14" hidden="1" x14ac:dyDescent="0.35">
      <c r="A1783" t="s">
        <v>1923</v>
      </c>
      <c r="B1783" t="s">
        <v>196</v>
      </c>
      <c r="C1783" t="s">
        <v>11</v>
      </c>
      <c r="D1783" t="s">
        <v>79</v>
      </c>
      <c r="E1783" s="4" t="str">
        <f>IF(ISBLANK(Table1[[#This Row],[Item]]),"Unknown",Table1[[#This Row],[Item]])</f>
        <v>Grilled Vegetables</v>
      </c>
      <c r="F1783">
        <v>5</v>
      </c>
      <c r="G1783" s="4">
        <f>IF(ISBLANK(Table1[[#This Row],[Price]]),AVERAGE(F1783:F19316),Table1[[#This Row],[Price]])</f>
        <v>5</v>
      </c>
      <c r="H1783">
        <v>4</v>
      </c>
      <c r="I1783" s="4">
        <f>IF(ISBLANK(Table1[[#This Row],[Quantity]]),AVERAGE(H1783:H19316),Table1[[#This Row],[Quantity]])</f>
        <v>4</v>
      </c>
      <c r="J1783">
        <v>20</v>
      </c>
      <c r="K1783" s="4">
        <f>IF(ISBLANK(Table1[[#This Row],[Order Total]]),AVERAGE(J1783:J19316),Table1[[#This Row],[Order Total]])</f>
        <v>20</v>
      </c>
      <c r="L1783" s="1">
        <v>44952</v>
      </c>
      <c r="M1783" t="s">
        <v>13</v>
      </c>
      <c r="N1783" s="4" t="str">
        <f>IF(ISBLANK(Table1[[#This Row],[Payment Method]]),"Unknown",Table1[[#This Row],[Payment Method]])</f>
        <v>Credit Card</v>
      </c>
    </row>
    <row r="1784" spans="1:14" hidden="1" x14ac:dyDescent="0.35">
      <c r="A1784" t="s">
        <v>1924</v>
      </c>
      <c r="B1784" t="s">
        <v>97</v>
      </c>
      <c r="C1784" t="s">
        <v>11</v>
      </c>
      <c r="D1784" t="s">
        <v>16</v>
      </c>
      <c r="E1784" s="4" t="str">
        <f>IF(ISBLANK(Table1[[#This Row],[Item]]),"Unknown",Table1[[#This Row],[Item]])</f>
        <v>Mashed Potatoes</v>
      </c>
      <c r="F1784">
        <v>4</v>
      </c>
      <c r="G1784" s="4">
        <f>IF(ISBLANK(Table1[[#This Row],[Price]]),AVERAGE(F1784:F19317),Table1[[#This Row],[Price]])</f>
        <v>4</v>
      </c>
      <c r="H1784">
        <v>3</v>
      </c>
      <c r="I1784" s="4">
        <f>IF(ISBLANK(Table1[[#This Row],[Quantity]]),AVERAGE(H1784:H19317),Table1[[#This Row],[Quantity]])</f>
        <v>3</v>
      </c>
      <c r="J1784">
        <v>12</v>
      </c>
      <c r="K1784" s="4">
        <f>IF(ISBLANK(Table1[[#This Row],[Order Total]]),AVERAGE(J1784:J19317),Table1[[#This Row],[Order Total]])</f>
        <v>12</v>
      </c>
      <c r="L1784" s="1">
        <v>44845</v>
      </c>
      <c r="M1784" t="s">
        <v>17</v>
      </c>
      <c r="N1784" s="4" t="str">
        <f>IF(ISBLANK(Table1[[#This Row],[Payment Method]]),"Unknown",Table1[[#This Row],[Payment Method]])</f>
        <v>Digital Wallet</v>
      </c>
    </row>
    <row r="1785" spans="1:14" hidden="1" x14ac:dyDescent="0.35">
      <c r="A1785" t="s">
        <v>1925</v>
      </c>
      <c r="B1785" t="s">
        <v>423</v>
      </c>
      <c r="C1785" t="s">
        <v>38</v>
      </c>
      <c r="D1785" t="s">
        <v>125</v>
      </c>
      <c r="E1785" s="4" t="str">
        <f>IF(ISBLANK(Table1[[#This Row],[Item]]),"Unknown",Table1[[#This Row],[Item]])</f>
        <v>Cheesecake</v>
      </c>
      <c r="F1785">
        <v>7</v>
      </c>
      <c r="G1785" s="4">
        <f>IF(ISBLANK(Table1[[#This Row],[Price]]),AVERAGE(F1785:F19318),Table1[[#This Row],[Price]])</f>
        <v>7</v>
      </c>
      <c r="H1785">
        <v>3</v>
      </c>
      <c r="I1785" s="4">
        <f>IF(ISBLANK(Table1[[#This Row],[Quantity]]),AVERAGE(H1785:H19318),Table1[[#This Row],[Quantity]])</f>
        <v>3</v>
      </c>
      <c r="J1785">
        <v>21</v>
      </c>
      <c r="K1785" s="4">
        <f>IF(ISBLANK(Table1[[#This Row],[Order Total]]),AVERAGE(J1785:J19318),Table1[[#This Row],[Order Total]])</f>
        <v>21</v>
      </c>
      <c r="L1785" s="1">
        <v>45108</v>
      </c>
      <c r="M1785" t="s">
        <v>17</v>
      </c>
      <c r="N1785" s="4" t="str">
        <f>IF(ISBLANK(Table1[[#This Row],[Payment Method]]),"Unknown",Table1[[#This Row],[Payment Method]])</f>
        <v>Digital Wallet</v>
      </c>
    </row>
    <row r="1786" spans="1:14" hidden="1" x14ac:dyDescent="0.35">
      <c r="A1786" t="s">
        <v>1926</v>
      </c>
      <c r="B1786" t="s">
        <v>95</v>
      </c>
      <c r="C1786" t="s">
        <v>20</v>
      </c>
      <c r="D1786" t="s">
        <v>21</v>
      </c>
      <c r="E1786" s="4" t="str">
        <f>IF(ISBLANK(Table1[[#This Row],[Item]]),"Unknown",Table1[[#This Row],[Item]])</f>
        <v>Grilled Chicken</v>
      </c>
      <c r="F1786">
        <v>15</v>
      </c>
      <c r="G1786" s="4">
        <f>IF(ISBLANK(Table1[[#This Row],[Price]]),AVERAGE(F1786:F19319),Table1[[#This Row],[Price]])</f>
        <v>15</v>
      </c>
      <c r="H1786">
        <v>1</v>
      </c>
      <c r="I1786" s="4">
        <f>IF(ISBLANK(Table1[[#This Row],[Quantity]]),AVERAGE(H1786:H19319),Table1[[#This Row],[Quantity]])</f>
        <v>1</v>
      </c>
      <c r="J1786">
        <v>15</v>
      </c>
      <c r="K1786" s="4">
        <f>IF(ISBLANK(Table1[[#This Row],[Order Total]]),AVERAGE(J1786:J19319),Table1[[#This Row],[Order Total]])</f>
        <v>15</v>
      </c>
      <c r="L1786" s="1">
        <v>44765</v>
      </c>
      <c r="M1786" t="s">
        <v>28</v>
      </c>
      <c r="N1786" s="4" t="str">
        <f>IF(ISBLANK(Table1[[#This Row],[Payment Method]]),"Unknown",Table1[[#This Row],[Payment Method]])</f>
        <v>Cash</v>
      </c>
    </row>
    <row r="1787" spans="1:14" hidden="1" x14ac:dyDescent="0.35">
      <c r="A1787" t="s">
        <v>1927</v>
      </c>
      <c r="B1787" t="s">
        <v>240</v>
      </c>
      <c r="C1787" t="s">
        <v>20</v>
      </c>
      <c r="D1787" t="s">
        <v>21</v>
      </c>
      <c r="E1787" s="4" t="str">
        <f>IF(ISBLANK(Table1[[#This Row],[Item]]),"Unknown",Table1[[#This Row],[Item]])</f>
        <v>Grilled Chicken</v>
      </c>
      <c r="F1787">
        <v>15</v>
      </c>
      <c r="G1787" s="4">
        <f>IF(ISBLANK(Table1[[#This Row],[Price]]),AVERAGE(F1787:F19320),Table1[[#This Row],[Price]])</f>
        <v>15</v>
      </c>
      <c r="H1787">
        <v>3</v>
      </c>
      <c r="I1787" s="4">
        <f>IF(ISBLANK(Table1[[#This Row],[Quantity]]),AVERAGE(H1787:H19320),Table1[[#This Row],[Quantity]])</f>
        <v>3</v>
      </c>
      <c r="J1787">
        <v>45</v>
      </c>
      <c r="K1787" s="4">
        <f>IF(ISBLANK(Table1[[#This Row],[Order Total]]),AVERAGE(J1787:J19320),Table1[[#This Row],[Order Total]])</f>
        <v>45</v>
      </c>
      <c r="L1787" s="1">
        <v>44611</v>
      </c>
      <c r="M1787" t="s">
        <v>13</v>
      </c>
      <c r="N1787" s="4" t="str">
        <f>IF(ISBLANK(Table1[[#This Row],[Payment Method]]),"Unknown",Table1[[#This Row],[Payment Method]])</f>
        <v>Credit Card</v>
      </c>
    </row>
    <row r="1788" spans="1:14" hidden="1" x14ac:dyDescent="0.35">
      <c r="A1788" t="s">
        <v>1928</v>
      </c>
      <c r="B1788" t="s">
        <v>413</v>
      </c>
      <c r="C1788" t="s">
        <v>20</v>
      </c>
      <c r="D1788" t="s">
        <v>27</v>
      </c>
      <c r="E1788" s="4" t="str">
        <f>IF(ISBLANK(Table1[[#This Row],[Item]]),"Unknown",Table1[[#This Row],[Item]])</f>
        <v>Pasta Alfredo</v>
      </c>
      <c r="F1788">
        <v>12</v>
      </c>
      <c r="G1788" s="4">
        <f>IF(ISBLANK(Table1[[#This Row],[Price]]),AVERAGE(F1788:F19321),Table1[[#This Row],[Price]])</f>
        <v>12</v>
      </c>
      <c r="H1788">
        <v>1</v>
      </c>
      <c r="I1788" s="4">
        <f>IF(ISBLANK(Table1[[#This Row],[Quantity]]),AVERAGE(H1788:H19321),Table1[[#This Row],[Quantity]])</f>
        <v>1</v>
      </c>
      <c r="J1788">
        <v>12</v>
      </c>
      <c r="K1788" s="4">
        <f>IF(ISBLANK(Table1[[#This Row],[Order Total]]),AVERAGE(J1788:J19321),Table1[[#This Row],[Order Total]])</f>
        <v>12</v>
      </c>
      <c r="L1788" s="1">
        <v>44604</v>
      </c>
      <c r="M1788" t="s">
        <v>17</v>
      </c>
      <c r="N1788" s="4" t="str">
        <f>IF(ISBLANK(Table1[[#This Row],[Payment Method]]),"Unknown",Table1[[#This Row],[Payment Method]])</f>
        <v>Digital Wallet</v>
      </c>
    </row>
    <row r="1789" spans="1:14" hidden="1" x14ac:dyDescent="0.35">
      <c r="A1789" t="s">
        <v>1929</v>
      </c>
      <c r="B1789" t="s">
        <v>40</v>
      </c>
      <c r="C1789" t="s">
        <v>38</v>
      </c>
      <c r="D1789" t="s">
        <v>74</v>
      </c>
      <c r="E1789" s="4" t="str">
        <f>IF(ISBLANK(Table1[[#This Row],[Item]]),"Unknown",Table1[[#This Row],[Item]])</f>
        <v>Chocolate Cake</v>
      </c>
      <c r="F1789">
        <v>6</v>
      </c>
      <c r="G1789" s="4">
        <f>IF(ISBLANK(Table1[[#This Row],[Price]]),AVERAGE(F1789:F19322),Table1[[#This Row],[Price]])</f>
        <v>6</v>
      </c>
      <c r="H1789">
        <v>1</v>
      </c>
      <c r="I1789" s="4">
        <f>IF(ISBLANK(Table1[[#This Row],[Quantity]]),AVERAGE(H1789:H19322),Table1[[#This Row],[Quantity]])</f>
        <v>1</v>
      </c>
      <c r="J1789">
        <v>6</v>
      </c>
      <c r="K1789" s="4">
        <f>IF(ISBLANK(Table1[[#This Row],[Order Total]]),AVERAGE(J1789:J19322),Table1[[#This Row],[Order Total]])</f>
        <v>6</v>
      </c>
      <c r="L1789" s="1">
        <v>45289</v>
      </c>
      <c r="M1789" t="s">
        <v>28</v>
      </c>
      <c r="N1789" s="4" t="str">
        <f>IF(ISBLANK(Table1[[#This Row],[Payment Method]]),"Unknown",Table1[[#This Row],[Payment Method]])</f>
        <v>Cash</v>
      </c>
    </row>
    <row r="1790" spans="1:14" hidden="1" x14ac:dyDescent="0.35">
      <c r="A1790" t="s">
        <v>1930</v>
      </c>
      <c r="B1790" t="s">
        <v>109</v>
      </c>
      <c r="C1790" t="s">
        <v>11</v>
      </c>
      <c r="D1790" t="s">
        <v>12</v>
      </c>
      <c r="E1790" s="4" t="str">
        <f>IF(ISBLANK(Table1[[#This Row],[Item]]),"Unknown",Table1[[#This Row],[Item]])</f>
        <v>Side Salad</v>
      </c>
      <c r="F1790">
        <v>3</v>
      </c>
      <c r="G1790" s="4">
        <f>IF(ISBLANK(Table1[[#This Row],[Price]]),AVERAGE(F1790:F19323),Table1[[#This Row],[Price]])</f>
        <v>3</v>
      </c>
      <c r="H1790">
        <v>5</v>
      </c>
      <c r="I1790" s="4">
        <f>IF(ISBLANK(Table1[[#This Row],[Quantity]]),AVERAGE(H1790:H19323),Table1[[#This Row],[Quantity]])</f>
        <v>5</v>
      </c>
      <c r="J1790">
        <v>15</v>
      </c>
      <c r="K1790" s="4">
        <f>IF(ISBLANK(Table1[[#This Row],[Order Total]]),AVERAGE(J1790:J19323),Table1[[#This Row],[Order Total]])</f>
        <v>15</v>
      </c>
      <c r="L1790" s="1">
        <v>44584</v>
      </c>
      <c r="M1790" t="s">
        <v>17</v>
      </c>
      <c r="N1790" s="4" t="str">
        <f>IF(ISBLANK(Table1[[#This Row],[Payment Method]]),"Unknown",Table1[[#This Row],[Payment Method]])</f>
        <v>Digital Wallet</v>
      </c>
    </row>
    <row r="1791" spans="1:14" hidden="1" x14ac:dyDescent="0.35">
      <c r="A1791" t="s">
        <v>1931</v>
      </c>
      <c r="B1791" t="s">
        <v>32</v>
      </c>
      <c r="C1791" t="s">
        <v>50</v>
      </c>
      <c r="D1791" t="s">
        <v>86</v>
      </c>
      <c r="E1791" s="4" t="str">
        <f>IF(ISBLANK(Table1[[#This Row],[Item]]),"Unknown",Table1[[#This Row],[Item]])</f>
        <v>Cheese Fries</v>
      </c>
      <c r="F1791">
        <v>5</v>
      </c>
      <c r="G1791" s="4">
        <f>IF(ISBLANK(Table1[[#This Row],[Price]]),AVERAGE(F1791:F19324),Table1[[#This Row],[Price]])</f>
        <v>5</v>
      </c>
      <c r="H1791">
        <v>2</v>
      </c>
      <c r="I1791" s="4">
        <f>IF(ISBLANK(Table1[[#This Row],[Quantity]]),AVERAGE(H1791:H19324),Table1[[#This Row],[Quantity]])</f>
        <v>2</v>
      </c>
      <c r="J1791">
        <v>10</v>
      </c>
      <c r="K1791" s="4">
        <f>IF(ISBLANK(Table1[[#This Row],[Order Total]]),AVERAGE(J1791:J19324),Table1[[#This Row],[Order Total]])</f>
        <v>10</v>
      </c>
      <c r="L1791" s="1">
        <v>44650</v>
      </c>
      <c r="M1791" t="s">
        <v>17</v>
      </c>
      <c r="N1791" s="4" t="str">
        <f>IF(ISBLANK(Table1[[#This Row],[Payment Method]]),"Unknown",Table1[[#This Row],[Payment Method]])</f>
        <v>Digital Wallet</v>
      </c>
    </row>
    <row r="1792" spans="1:14" hidden="1" x14ac:dyDescent="0.35">
      <c r="A1792" t="s">
        <v>1932</v>
      </c>
      <c r="B1792" t="s">
        <v>225</v>
      </c>
      <c r="C1792" t="s">
        <v>20</v>
      </c>
      <c r="D1792" t="s">
        <v>21</v>
      </c>
      <c r="E1792" s="4" t="str">
        <f>IF(ISBLANK(Table1[[#This Row],[Item]]),"Unknown",Table1[[#This Row],[Item]])</f>
        <v>Grilled Chicken</v>
      </c>
      <c r="F1792">
        <v>15</v>
      </c>
      <c r="G1792" s="4">
        <f>IF(ISBLANK(Table1[[#This Row],[Price]]),AVERAGE(F1792:F19325),Table1[[#This Row],[Price]])</f>
        <v>15</v>
      </c>
      <c r="H1792">
        <v>4</v>
      </c>
      <c r="I1792" s="4">
        <f>IF(ISBLANK(Table1[[#This Row],[Quantity]]),AVERAGE(H1792:H19325),Table1[[#This Row],[Quantity]])</f>
        <v>4</v>
      </c>
      <c r="J1792">
        <v>60</v>
      </c>
      <c r="K1792" s="4">
        <f>IF(ISBLANK(Table1[[#This Row],[Order Total]]),AVERAGE(J1792:J19325),Table1[[#This Row],[Order Total]])</f>
        <v>60</v>
      </c>
      <c r="L1792" s="1">
        <v>44984</v>
      </c>
      <c r="M1792" t="s">
        <v>17</v>
      </c>
      <c r="N1792" s="4" t="str">
        <f>IF(ISBLANK(Table1[[#This Row],[Payment Method]]),"Unknown",Table1[[#This Row],[Payment Method]])</f>
        <v>Digital Wallet</v>
      </c>
    </row>
    <row r="1793" spans="1:14" hidden="1" x14ac:dyDescent="0.35">
      <c r="A1793" t="s">
        <v>1933</v>
      </c>
      <c r="B1793" t="s">
        <v>105</v>
      </c>
      <c r="C1793" t="s">
        <v>24</v>
      </c>
      <c r="D1793" t="s">
        <v>77</v>
      </c>
      <c r="E1793" s="4" t="str">
        <f>IF(ISBLANK(Table1[[#This Row],[Item]]),"Unknown",Table1[[#This Row],[Item]])</f>
        <v>Coca Cola</v>
      </c>
      <c r="F1793">
        <v>2.5</v>
      </c>
      <c r="G1793" s="4">
        <f>IF(ISBLANK(Table1[[#This Row],[Price]]),AVERAGE(F1793:F19326),Table1[[#This Row],[Price]])</f>
        <v>2.5</v>
      </c>
      <c r="H1793">
        <v>2</v>
      </c>
      <c r="I1793" s="4">
        <f>IF(ISBLANK(Table1[[#This Row],[Quantity]]),AVERAGE(H1793:H19326),Table1[[#This Row],[Quantity]])</f>
        <v>2</v>
      </c>
      <c r="J1793">
        <v>5</v>
      </c>
      <c r="K1793" s="4">
        <f>IF(ISBLANK(Table1[[#This Row],[Order Total]]),AVERAGE(J1793:J19326),Table1[[#This Row],[Order Total]])</f>
        <v>5</v>
      </c>
      <c r="L1793" s="1">
        <v>44720</v>
      </c>
      <c r="M1793" t="s">
        <v>28</v>
      </c>
      <c r="N1793" s="4" t="str">
        <f>IF(ISBLANK(Table1[[#This Row],[Payment Method]]),"Unknown",Table1[[#This Row],[Payment Method]])</f>
        <v>Cash</v>
      </c>
    </row>
    <row r="1794" spans="1:14" hidden="1" x14ac:dyDescent="0.35">
      <c r="A1794" t="s">
        <v>1934</v>
      </c>
      <c r="B1794" t="s">
        <v>118</v>
      </c>
      <c r="C1794" t="s">
        <v>24</v>
      </c>
      <c r="D1794" t="s">
        <v>71</v>
      </c>
      <c r="E1794" s="4" t="str">
        <f>IF(ISBLANK(Table1[[#This Row],[Item]]),"Unknown",Table1[[#This Row],[Item]])</f>
        <v>Orange Juice</v>
      </c>
      <c r="F1794">
        <v>3</v>
      </c>
      <c r="G1794" s="4">
        <f>IF(ISBLANK(Table1[[#This Row],[Price]]),AVERAGE(F1794:F19327),Table1[[#This Row],[Price]])</f>
        <v>3</v>
      </c>
      <c r="H1794">
        <v>3</v>
      </c>
      <c r="I1794" s="4">
        <f>IF(ISBLANK(Table1[[#This Row],[Quantity]]),AVERAGE(H1794:H19327),Table1[[#This Row],[Quantity]])</f>
        <v>3</v>
      </c>
      <c r="J1794">
        <v>9</v>
      </c>
      <c r="K1794" s="4">
        <f>IF(ISBLANK(Table1[[#This Row],[Order Total]]),AVERAGE(J1794:J19327),Table1[[#This Row],[Order Total]])</f>
        <v>9</v>
      </c>
      <c r="L1794" s="1">
        <v>44563</v>
      </c>
      <c r="M1794" t="s">
        <v>17</v>
      </c>
      <c r="N1794" s="4" t="str">
        <f>IF(ISBLANK(Table1[[#This Row],[Payment Method]]),"Unknown",Table1[[#This Row],[Payment Method]])</f>
        <v>Digital Wallet</v>
      </c>
    </row>
    <row r="1795" spans="1:14" hidden="1" x14ac:dyDescent="0.35">
      <c r="A1795" t="s">
        <v>1935</v>
      </c>
      <c r="B1795" t="s">
        <v>15</v>
      </c>
      <c r="C1795" t="s">
        <v>38</v>
      </c>
      <c r="D1795" t="s">
        <v>121</v>
      </c>
      <c r="E1795" s="4" t="str">
        <f>IF(ISBLANK(Table1[[#This Row],[Item]]),"Unknown",Table1[[#This Row],[Item]])</f>
        <v>Ice Cream</v>
      </c>
      <c r="F1795">
        <v>5</v>
      </c>
      <c r="G1795" s="4">
        <f>IF(ISBLANK(Table1[[#This Row],[Price]]),AVERAGE(F1795:F19328),Table1[[#This Row],[Price]])</f>
        <v>5</v>
      </c>
      <c r="H1795">
        <v>1</v>
      </c>
      <c r="I1795" s="4">
        <f>IF(ISBLANK(Table1[[#This Row],[Quantity]]),AVERAGE(H1795:H19328),Table1[[#This Row],[Quantity]])</f>
        <v>1</v>
      </c>
      <c r="J1795">
        <v>5</v>
      </c>
      <c r="K1795" s="4">
        <f>IF(ISBLANK(Table1[[#This Row],[Order Total]]),AVERAGE(J1795:J19328),Table1[[#This Row],[Order Total]])</f>
        <v>5</v>
      </c>
      <c r="L1795" s="1">
        <v>44876</v>
      </c>
      <c r="M1795" t="s">
        <v>28</v>
      </c>
      <c r="N1795" s="4" t="str">
        <f>IF(ISBLANK(Table1[[#This Row],[Payment Method]]),"Unknown",Table1[[#This Row],[Payment Method]])</f>
        <v>Cash</v>
      </c>
    </row>
    <row r="1796" spans="1:14" hidden="1" x14ac:dyDescent="0.35">
      <c r="A1796" t="s">
        <v>1936</v>
      </c>
      <c r="B1796" t="s">
        <v>147</v>
      </c>
      <c r="C1796" t="s">
        <v>38</v>
      </c>
      <c r="D1796" t="s">
        <v>74</v>
      </c>
      <c r="E1796" s="4" t="str">
        <f>IF(ISBLANK(Table1[[#This Row],[Item]]),"Unknown",Table1[[#This Row],[Item]])</f>
        <v>Chocolate Cake</v>
      </c>
      <c r="F1796">
        <v>6</v>
      </c>
      <c r="G1796" s="4">
        <f>IF(ISBLANK(Table1[[#This Row],[Price]]),AVERAGE(F1796:F19329),Table1[[#This Row],[Price]])</f>
        <v>6</v>
      </c>
      <c r="H1796">
        <v>5</v>
      </c>
      <c r="I1796" s="4">
        <f>IF(ISBLANK(Table1[[#This Row],[Quantity]]),AVERAGE(H1796:H19329),Table1[[#This Row],[Quantity]])</f>
        <v>5</v>
      </c>
      <c r="J1796">
        <v>30</v>
      </c>
      <c r="K1796" s="4">
        <f>IF(ISBLANK(Table1[[#This Row],[Order Total]]),AVERAGE(J1796:J19329),Table1[[#This Row],[Order Total]])</f>
        <v>30</v>
      </c>
      <c r="L1796" s="1">
        <v>44986</v>
      </c>
      <c r="M1796" t="s">
        <v>13</v>
      </c>
      <c r="N1796" s="4" t="str">
        <f>IF(ISBLANK(Table1[[#This Row],[Payment Method]]),"Unknown",Table1[[#This Row],[Payment Method]])</f>
        <v>Credit Card</v>
      </c>
    </row>
    <row r="1797" spans="1:14" hidden="1" x14ac:dyDescent="0.35">
      <c r="A1797" t="s">
        <v>1937</v>
      </c>
      <c r="B1797" t="s">
        <v>76</v>
      </c>
      <c r="C1797" t="s">
        <v>20</v>
      </c>
      <c r="D1797" t="s">
        <v>21</v>
      </c>
      <c r="E1797" s="4" t="str">
        <f>IF(ISBLANK(Table1[[#This Row],[Item]]),"Unknown",Table1[[#This Row],[Item]])</f>
        <v>Grilled Chicken</v>
      </c>
      <c r="F1797">
        <v>15</v>
      </c>
      <c r="G1797" s="4">
        <f>IF(ISBLANK(Table1[[#This Row],[Price]]),AVERAGE(F1797:F19330),Table1[[#This Row],[Price]])</f>
        <v>15</v>
      </c>
      <c r="H1797">
        <v>5</v>
      </c>
      <c r="I1797" s="4">
        <f>IF(ISBLANK(Table1[[#This Row],[Quantity]]),AVERAGE(H1797:H19330),Table1[[#This Row],[Quantity]])</f>
        <v>5</v>
      </c>
      <c r="J1797">
        <v>75</v>
      </c>
      <c r="K1797" s="4">
        <f>IF(ISBLANK(Table1[[#This Row],[Order Total]]),AVERAGE(J1797:J19330),Table1[[#This Row],[Order Total]])</f>
        <v>75</v>
      </c>
      <c r="L1797" s="1">
        <v>44986</v>
      </c>
      <c r="M1797" t="s">
        <v>13</v>
      </c>
      <c r="N1797" s="4" t="str">
        <f>IF(ISBLANK(Table1[[#This Row],[Payment Method]]),"Unknown",Table1[[#This Row],[Payment Method]])</f>
        <v>Credit Card</v>
      </c>
    </row>
    <row r="1798" spans="1:14" hidden="1" x14ac:dyDescent="0.35">
      <c r="A1798" t="s">
        <v>1938</v>
      </c>
      <c r="B1798" t="s">
        <v>111</v>
      </c>
      <c r="C1798" t="s">
        <v>20</v>
      </c>
      <c r="D1798" t="s">
        <v>27</v>
      </c>
      <c r="E1798" s="4" t="str">
        <f>IF(ISBLANK(Table1[[#This Row],[Item]]),"Unknown",Table1[[#This Row],[Item]])</f>
        <v>Pasta Alfredo</v>
      </c>
      <c r="F1798">
        <v>12</v>
      </c>
      <c r="G1798" s="4">
        <f>IF(ISBLANK(Table1[[#This Row],[Price]]),AVERAGE(F1798:F19331),Table1[[#This Row],[Price]])</f>
        <v>12</v>
      </c>
      <c r="H1798">
        <v>3</v>
      </c>
      <c r="I1798" s="4">
        <f>IF(ISBLANK(Table1[[#This Row],[Quantity]]),AVERAGE(H1798:H19331),Table1[[#This Row],[Quantity]])</f>
        <v>3</v>
      </c>
      <c r="J1798">
        <v>36</v>
      </c>
      <c r="K1798" s="4">
        <f>IF(ISBLANK(Table1[[#This Row],[Order Total]]),AVERAGE(J1798:J19331),Table1[[#This Row],[Order Total]])</f>
        <v>36</v>
      </c>
      <c r="L1798" s="1">
        <v>45079</v>
      </c>
      <c r="M1798" t="s">
        <v>28</v>
      </c>
      <c r="N1798" s="4" t="str">
        <f>IF(ISBLANK(Table1[[#This Row],[Payment Method]]),"Unknown",Table1[[#This Row],[Payment Method]])</f>
        <v>Cash</v>
      </c>
    </row>
    <row r="1799" spans="1:14" hidden="1" x14ac:dyDescent="0.35">
      <c r="A1799" t="s">
        <v>1939</v>
      </c>
      <c r="B1799" t="s">
        <v>58</v>
      </c>
      <c r="C1799" t="s">
        <v>20</v>
      </c>
      <c r="D1799" t="s">
        <v>245</v>
      </c>
      <c r="E1799" s="4" t="str">
        <f>IF(ISBLANK(Table1[[#This Row],[Item]]),"Unknown",Table1[[#This Row],[Item]])</f>
        <v>Steak</v>
      </c>
      <c r="F1799">
        <v>20</v>
      </c>
      <c r="G1799" s="4">
        <f>IF(ISBLANK(Table1[[#This Row],[Price]]),AVERAGE(F1799:F19332),Table1[[#This Row],[Price]])</f>
        <v>20</v>
      </c>
      <c r="H1799">
        <v>3</v>
      </c>
      <c r="I1799" s="4">
        <f>IF(ISBLANK(Table1[[#This Row],[Quantity]]),AVERAGE(H1799:H19332),Table1[[#This Row],[Quantity]])</f>
        <v>3</v>
      </c>
      <c r="J1799">
        <v>60</v>
      </c>
      <c r="K1799" s="4">
        <f>IF(ISBLANK(Table1[[#This Row],[Order Total]]),AVERAGE(J1799:J19332),Table1[[#This Row],[Order Total]])</f>
        <v>60</v>
      </c>
      <c r="L1799" s="1">
        <v>45099</v>
      </c>
      <c r="M1799" t="s">
        <v>17</v>
      </c>
      <c r="N1799" s="4" t="str">
        <f>IF(ISBLANK(Table1[[#This Row],[Payment Method]]),"Unknown",Table1[[#This Row],[Payment Method]])</f>
        <v>Digital Wallet</v>
      </c>
    </row>
    <row r="1800" spans="1:14" hidden="1" x14ac:dyDescent="0.35">
      <c r="A1800" t="s">
        <v>1940</v>
      </c>
      <c r="B1800" t="s">
        <v>83</v>
      </c>
      <c r="C1800" t="s">
        <v>50</v>
      </c>
      <c r="D1800" t="s">
        <v>112</v>
      </c>
      <c r="E1800" s="4" t="str">
        <f>IF(ISBLANK(Table1[[#This Row],[Item]]),"Unknown",Table1[[#This Row],[Item]])</f>
        <v>French Fries</v>
      </c>
      <c r="F1800">
        <v>4</v>
      </c>
      <c r="G1800" s="4">
        <f>IF(ISBLANK(Table1[[#This Row],[Price]]),AVERAGE(F1800:F19333),Table1[[#This Row],[Price]])</f>
        <v>4</v>
      </c>
      <c r="H1800">
        <v>2</v>
      </c>
      <c r="I1800" s="4">
        <f>IF(ISBLANK(Table1[[#This Row],[Quantity]]),AVERAGE(H1800:H19333),Table1[[#This Row],[Quantity]])</f>
        <v>2</v>
      </c>
      <c r="J1800">
        <v>8</v>
      </c>
      <c r="K1800" s="4">
        <f>IF(ISBLANK(Table1[[#This Row],[Order Total]]),AVERAGE(J1800:J19333),Table1[[#This Row],[Order Total]])</f>
        <v>8</v>
      </c>
      <c r="L1800" s="1">
        <v>44947</v>
      </c>
      <c r="M1800" t="s">
        <v>13</v>
      </c>
      <c r="N1800" s="4" t="str">
        <f>IF(ISBLANK(Table1[[#This Row],[Payment Method]]),"Unknown",Table1[[#This Row],[Payment Method]])</f>
        <v>Credit Card</v>
      </c>
    </row>
    <row r="1801" spans="1:14" hidden="1" x14ac:dyDescent="0.35">
      <c r="A1801" t="s">
        <v>1941</v>
      </c>
      <c r="B1801" t="s">
        <v>136</v>
      </c>
      <c r="C1801" t="s">
        <v>24</v>
      </c>
      <c r="D1801" t="s">
        <v>77</v>
      </c>
      <c r="E1801" s="4" t="str">
        <f>IF(ISBLANK(Table1[[#This Row],[Item]]),"Unknown",Table1[[#This Row],[Item]])</f>
        <v>Coca Cola</v>
      </c>
      <c r="F1801">
        <v>2.5</v>
      </c>
      <c r="G1801" s="4">
        <f>IF(ISBLANK(Table1[[#This Row],[Price]]),AVERAGE(F1801:F19334),Table1[[#This Row],[Price]])</f>
        <v>2.5</v>
      </c>
      <c r="H1801">
        <v>3</v>
      </c>
      <c r="I1801" s="4">
        <f>IF(ISBLANK(Table1[[#This Row],[Quantity]]),AVERAGE(H1801:H19334),Table1[[#This Row],[Quantity]])</f>
        <v>3</v>
      </c>
      <c r="J1801">
        <v>7.5</v>
      </c>
      <c r="K1801" s="4">
        <f>IF(ISBLANK(Table1[[#This Row],[Order Total]]),AVERAGE(J1801:J19334),Table1[[#This Row],[Order Total]])</f>
        <v>7.5</v>
      </c>
      <c r="L1801" s="1">
        <v>44767</v>
      </c>
      <c r="M1801" t="s">
        <v>28</v>
      </c>
      <c r="N1801" s="4" t="str">
        <f>IF(ISBLANK(Table1[[#This Row],[Payment Method]]),"Unknown",Table1[[#This Row],[Payment Method]])</f>
        <v>Cash</v>
      </c>
    </row>
    <row r="1802" spans="1:14" hidden="1" x14ac:dyDescent="0.35">
      <c r="A1802" t="s">
        <v>1942</v>
      </c>
      <c r="B1802" t="s">
        <v>49</v>
      </c>
      <c r="C1802" t="s">
        <v>20</v>
      </c>
      <c r="D1802" t="s">
        <v>245</v>
      </c>
      <c r="E1802" s="4" t="str">
        <f>IF(ISBLANK(Table1[[#This Row],[Item]]),"Unknown",Table1[[#This Row],[Item]])</f>
        <v>Steak</v>
      </c>
      <c r="F1802">
        <v>20</v>
      </c>
      <c r="G1802" s="4">
        <f>IF(ISBLANK(Table1[[#This Row],[Price]]),AVERAGE(F1802:F19335),Table1[[#This Row],[Price]])</f>
        <v>20</v>
      </c>
      <c r="H1802">
        <v>4</v>
      </c>
      <c r="I1802" s="4">
        <f>IF(ISBLANK(Table1[[#This Row],[Quantity]]),AVERAGE(H1802:H19335),Table1[[#This Row],[Quantity]])</f>
        <v>4</v>
      </c>
      <c r="J1802">
        <v>80</v>
      </c>
      <c r="K1802" s="4">
        <f>IF(ISBLANK(Table1[[#This Row],[Order Total]]),AVERAGE(J1802:J19335),Table1[[#This Row],[Order Total]])</f>
        <v>80</v>
      </c>
      <c r="L1802" s="1">
        <v>44973</v>
      </c>
      <c r="M1802" t="s">
        <v>28</v>
      </c>
      <c r="N1802" s="4" t="str">
        <f>IF(ISBLANK(Table1[[#This Row],[Payment Method]]),"Unknown",Table1[[#This Row],[Payment Method]])</f>
        <v>Cash</v>
      </c>
    </row>
    <row r="1803" spans="1:14" hidden="1" x14ac:dyDescent="0.35">
      <c r="A1803" t="s">
        <v>1943</v>
      </c>
      <c r="B1803" t="s">
        <v>127</v>
      </c>
      <c r="C1803" t="s">
        <v>24</v>
      </c>
      <c r="D1803" t="s">
        <v>77</v>
      </c>
      <c r="E1803" s="4" t="str">
        <f>IF(ISBLANK(Table1[[#This Row],[Item]]),"Unknown",Table1[[#This Row],[Item]])</f>
        <v>Coca Cola</v>
      </c>
      <c r="F1803">
        <v>2.5</v>
      </c>
      <c r="G1803" s="4">
        <f>IF(ISBLANK(Table1[[#This Row],[Price]]),AVERAGE(F1803:F19336),Table1[[#This Row],[Price]])</f>
        <v>2.5</v>
      </c>
      <c r="H1803">
        <v>2</v>
      </c>
      <c r="I1803" s="4">
        <f>IF(ISBLANK(Table1[[#This Row],[Quantity]]),AVERAGE(H1803:H19336),Table1[[#This Row],[Quantity]])</f>
        <v>2</v>
      </c>
      <c r="J1803">
        <v>5</v>
      </c>
      <c r="K1803" s="4">
        <f>IF(ISBLANK(Table1[[#This Row],[Order Total]]),AVERAGE(J1803:J19336),Table1[[#This Row],[Order Total]])</f>
        <v>5</v>
      </c>
      <c r="L1803" s="1">
        <v>45127</v>
      </c>
      <c r="M1803" t="s">
        <v>13</v>
      </c>
      <c r="N1803" s="4" t="str">
        <f>IF(ISBLANK(Table1[[#This Row],[Payment Method]]),"Unknown",Table1[[#This Row],[Payment Method]])</f>
        <v>Credit Card</v>
      </c>
    </row>
    <row r="1804" spans="1:14" hidden="1" x14ac:dyDescent="0.35">
      <c r="A1804" t="s">
        <v>1944</v>
      </c>
      <c r="B1804" t="s">
        <v>66</v>
      </c>
      <c r="C1804" t="s">
        <v>11</v>
      </c>
      <c r="D1804" t="s">
        <v>16</v>
      </c>
      <c r="E1804" s="4" t="str">
        <f>IF(ISBLANK(Table1[[#This Row],[Item]]),"Unknown",Table1[[#This Row],[Item]])</f>
        <v>Mashed Potatoes</v>
      </c>
      <c r="F1804">
        <v>4</v>
      </c>
      <c r="G1804" s="4">
        <f>IF(ISBLANK(Table1[[#This Row],[Price]]),AVERAGE(F1804:F19337),Table1[[#This Row],[Price]])</f>
        <v>4</v>
      </c>
      <c r="H1804">
        <v>1</v>
      </c>
      <c r="I1804" s="4">
        <f>IF(ISBLANK(Table1[[#This Row],[Quantity]]),AVERAGE(H1804:H19337),Table1[[#This Row],[Quantity]])</f>
        <v>1</v>
      </c>
      <c r="J1804">
        <v>4</v>
      </c>
      <c r="K1804" s="4">
        <f>IF(ISBLANK(Table1[[#This Row],[Order Total]]),AVERAGE(J1804:J19337),Table1[[#This Row],[Order Total]])</f>
        <v>4</v>
      </c>
      <c r="L1804" s="1">
        <v>44808</v>
      </c>
      <c r="M1804" t="s">
        <v>13</v>
      </c>
      <c r="N1804" s="4" t="str">
        <f>IF(ISBLANK(Table1[[#This Row],[Payment Method]]),"Unknown",Table1[[#This Row],[Payment Method]])</f>
        <v>Credit Card</v>
      </c>
    </row>
    <row r="1805" spans="1:14" hidden="1" x14ac:dyDescent="0.35">
      <c r="A1805" t="s">
        <v>1945</v>
      </c>
      <c r="B1805" t="s">
        <v>19</v>
      </c>
      <c r="C1805" t="s">
        <v>24</v>
      </c>
      <c r="D1805" t="s">
        <v>77</v>
      </c>
      <c r="E1805" s="4" t="str">
        <f>IF(ISBLANK(Table1[[#This Row],[Item]]),"Unknown",Table1[[#This Row],[Item]])</f>
        <v>Coca Cola</v>
      </c>
      <c r="F1805">
        <v>2.5</v>
      </c>
      <c r="G1805" s="4">
        <f>IF(ISBLANK(Table1[[#This Row],[Price]]),AVERAGE(F1805:F19338),Table1[[#This Row],[Price]])</f>
        <v>2.5</v>
      </c>
      <c r="H1805">
        <v>1</v>
      </c>
      <c r="I1805" s="4">
        <f>IF(ISBLANK(Table1[[#This Row],[Quantity]]),AVERAGE(H1805:H19338),Table1[[#This Row],[Quantity]])</f>
        <v>1</v>
      </c>
      <c r="J1805">
        <v>2.5</v>
      </c>
      <c r="K1805" s="4">
        <f>IF(ISBLANK(Table1[[#This Row],[Order Total]]),AVERAGE(J1805:J19338),Table1[[#This Row],[Order Total]])</f>
        <v>2.5</v>
      </c>
      <c r="L1805" s="1">
        <v>45190</v>
      </c>
      <c r="M1805" t="s">
        <v>13</v>
      </c>
      <c r="N1805" s="4" t="str">
        <f>IF(ISBLANK(Table1[[#This Row],[Payment Method]]),"Unknown",Table1[[#This Row],[Payment Method]])</f>
        <v>Credit Card</v>
      </c>
    </row>
    <row r="1806" spans="1:14" hidden="1" x14ac:dyDescent="0.35">
      <c r="A1806" t="s">
        <v>1946</v>
      </c>
      <c r="B1806" t="s">
        <v>111</v>
      </c>
      <c r="C1806" t="s">
        <v>20</v>
      </c>
      <c r="D1806" t="s">
        <v>27</v>
      </c>
      <c r="E1806" s="4" t="str">
        <f>IF(ISBLANK(Table1[[#This Row],[Item]]),"Unknown",Table1[[#This Row],[Item]])</f>
        <v>Pasta Alfredo</v>
      </c>
      <c r="F1806">
        <v>12</v>
      </c>
      <c r="G1806" s="4">
        <f>IF(ISBLANK(Table1[[#This Row],[Price]]),AVERAGE(F1806:F19339),Table1[[#This Row],[Price]])</f>
        <v>12</v>
      </c>
      <c r="H1806">
        <v>1</v>
      </c>
      <c r="I1806" s="4">
        <f>IF(ISBLANK(Table1[[#This Row],[Quantity]]),AVERAGE(H1806:H19339),Table1[[#This Row],[Quantity]])</f>
        <v>1</v>
      </c>
      <c r="J1806">
        <v>12</v>
      </c>
      <c r="K1806" s="4">
        <f>IF(ISBLANK(Table1[[#This Row],[Order Total]]),AVERAGE(J1806:J19339),Table1[[#This Row],[Order Total]])</f>
        <v>12</v>
      </c>
      <c r="L1806" s="1">
        <v>45291</v>
      </c>
      <c r="M1806" t="s">
        <v>28</v>
      </c>
      <c r="N1806" s="4" t="str">
        <f>IF(ISBLANK(Table1[[#This Row],[Payment Method]]),"Unknown",Table1[[#This Row],[Payment Method]])</f>
        <v>Cash</v>
      </c>
    </row>
    <row r="1807" spans="1:14" hidden="1" x14ac:dyDescent="0.35">
      <c r="A1807" t="s">
        <v>1947</v>
      </c>
      <c r="B1807" t="s">
        <v>298</v>
      </c>
      <c r="C1807" t="s">
        <v>24</v>
      </c>
      <c r="D1807" t="s">
        <v>77</v>
      </c>
      <c r="E1807" s="4" t="str">
        <f>IF(ISBLANK(Table1[[#This Row],[Item]]),"Unknown",Table1[[#This Row],[Item]])</f>
        <v>Coca Cola</v>
      </c>
      <c r="F1807">
        <v>2.5</v>
      </c>
      <c r="G1807" s="4">
        <f>IF(ISBLANK(Table1[[#This Row],[Price]]),AVERAGE(F1807:F19340),Table1[[#This Row],[Price]])</f>
        <v>2.5</v>
      </c>
      <c r="H1807">
        <v>2</v>
      </c>
      <c r="I1807" s="4">
        <f>IF(ISBLANK(Table1[[#This Row],[Quantity]]),AVERAGE(H1807:H19340),Table1[[#This Row],[Quantity]])</f>
        <v>2</v>
      </c>
      <c r="J1807">
        <v>5</v>
      </c>
      <c r="K1807" s="4">
        <f>IF(ISBLANK(Table1[[#This Row],[Order Total]]),AVERAGE(J1807:J19340),Table1[[#This Row],[Order Total]])</f>
        <v>5</v>
      </c>
      <c r="L1807" s="1">
        <v>44843</v>
      </c>
      <c r="M1807" t="s">
        <v>28</v>
      </c>
      <c r="N1807" s="4" t="str">
        <f>IF(ISBLANK(Table1[[#This Row],[Payment Method]]),"Unknown",Table1[[#This Row],[Payment Method]])</f>
        <v>Cash</v>
      </c>
    </row>
    <row r="1808" spans="1:14" hidden="1" x14ac:dyDescent="0.35">
      <c r="A1808" t="s">
        <v>1948</v>
      </c>
      <c r="B1808" t="s">
        <v>47</v>
      </c>
      <c r="C1808" t="s">
        <v>24</v>
      </c>
      <c r="D1808" t="s">
        <v>71</v>
      </c>
      <c r="E1808" s="4" t="str">
        <f>IF(ISBLANK(Table1[[#This Row],[Item]]),"Unknown",Table1[[#This Row],[Item]])</f>
        <v>Orange Juice</v>
      </c>
      <c r="F1808">
        <v>3</v>
      </c>
      <c r="G1808" s="4">
        <f>IF(ISBLANK(Table1[[#This Row],[Price]]),AVERAGE(F1808:F19341),Table1[[#This Row],[Price]])</f>
        <v>3</v>
      </c>
      <c r="H1808">
        <v>1</v>
      </c>
      <c r="I1808" s="4">
        <f>IF(ISBLANK(Table1[[#This Row],[Quantity]]),AVERAGE(H1808:H19341),Table1[[#This Row],[Quantity]])</f>
        <v>1</v>
      </c>
      <c r="J1808">
        <v>3</v>
      </c>
      <c r="K1808" s="4">
        <f>IF(ISBLANK(Table1[[#This Row],[Order Total]]),AVERAGE(J1808:J19341),Table1[[#This Row],[Order Total]])</f>
        <v>3</v>
      </c>
      <c r="L1808" s="1">
        <v>44742</v>
      </c>
      <c r="M1808" t="s">
        <v>17</v>
      </c>
      <c r="N1808" s="4" t="str">
        <f>IF(ISBLANK(Table1[[#This Row],[Payment Method]]),"Unknown",Table1[[#This Row],[Payment Method]])</f>
        <v>Digital Wallet</v>
      </c>
    </row>
    <row r="1809" spans="1:14" hidden="1" x14ac:dyDescent="0.35">
      <c r="A1809" t="s">
        <v>1949</v>
      </c>
      <c r="B1809" t="s">
        <v>188</v>
      </c>
      <c r="C1809" t="s">
        <v>38</v>
      </c>
      <c r="D1809" t="s">
        <v>121</v>
      </c>
      <c r="E1809" s="4" t="str">
        <f>IF(ISBLANK(Table1[[#This Row],[Item]]),"Unknown",Table1[[#This Row],[Item]])</f>
        <v>Ice Cream</v>
      </c>
      <c r="F1809">
        <v>5</v>
      </c>
      <c r="G1809" s="4">
        <f>IF(ISBLANK(Table1[[#This Row],[Price]]),AVERAGE(F1809:F19342),Table1[[#This Row],[Price]])</f>
        <v>5</v>
      </c>
      <c r="H1809">
        <v>1</v>
      </c>
      <c r="I1809" s="4">
        <f>IF(ISBLANK(Table1[[#This Row],[Quantity]]),AVERAGE(H1809:H19342),Table1[[#This Row],[Quantity]])</f>
        <v>1</v>
      </c>
      <c r="J1809">
        <v>5</v>
      </c>
      <c r="K1809" s="4">
        <f>IF(ISBLANK(Table1[[#This Row],[Order Total]]),AVERAGE(J1809:J19342),Table1[[#This Row],[Order Total]])</f>
        <v>5</v>
      </c>
      <c r="L1809" s="1">
        <v>45273</v>
      </c>
      <c r="M1809" t="s">
        <v>17</v>
      </c>
      <c r="N1809" s="4" t="str">
        <f>IF(ISBLANK(Table1[[#This Row],[Payment Method]]),"Unknown",Table1[[#This Row],[Payment Method]])</f>
        <v>Digital Wallet</v>
      </c>
    </row>
    <row r="1810" spans="1:14" hidden="1" x14ac:dyDescent="0.35">
      <c r="A1810" t="s">
        <v>1950</v>
      </c>
      <c r="B1810" t="s">
        <v>35</v>
      </c>
      <c r="C1810" t="s">
        <v>50</v>
      </c>
      <c r="D1810" t="s">
        <v>112</v>
      </c>
      <c r="E1810" s="4" t="str">
        <f>IF(ISBLANK(Table1[[#This Row],[Item]]),"Unknown",Table1[[#This Row],[Item]])</f>
        <v>French Fries</v>
      </c>
      <c r="F1810">
        <v>4</v>
      </c>
      <c r="G1810" s="4">
        <f>IF(ISBLANK(Table1[[#This Row],[Price]]),AVERAGE(F1810:F19343),Table1[[#This Row],[Price]])</f>
        <v>4</v>
      </c>
      <c r="H1810">
        <v>1</v>
      </c>
      <c r="I1810" s="4">
        <f>IF(ISBLANK(Table1[[#This Row],[Quantity]]),AVERAGE(H1810:H19343),Table1[[#This Row],[Quantity]])</f>
        <v>1</v>
      </c>
      <c r="J1810">
        <v>4</v>
      </c>
      <c r="K1810" s="4">
        <f>IF(ISBLANK(Table1[[#This Row],[Order Total]]),AVERAGE(J1810:J19343),Table1[[#This Row],[Order Total]])</f>
        <v>4</v>
      </c>
      <c r="L1810" s="1">
        <v>44630</v>
      </c>
      <c r="M1810" t="s">
        <v>13</v>
      </c>
      <c r="N1810" s="4" t="str">
        <f>IF(ISBLANK(Table1[[#This Row],[Payment Method]]),"Unknown",Table1[[#This Row],[Payment Method]])</f>
        <v>Credit Card</v>
      </c>
    </row>
    <row r="1811" spans="1:14" hidden="1" x14ac:dyDescent="0.35">
      <c r="A1811" t="s">
        <v>1951</v>
      </c>
      <c r="B1811" t="s">
        <v>95</v>
      </c>
      <c r="C1811" t="s">
        <v>24</v>
      </c>
      <c r="D1811" t="s">
        <v>56</v>
      </c>
      <c r="E1811" s="4" t="str">
        <f>IF(ISBLANK(Table1[[#This Row],[Item]]),"Unknown",Table1[[#This Row],[Item]])</f>
        <v>Lemonade</v>
      </c>
      <c r="F1811">
        <v>3</v>
      </c>
      <c r="G1811" s="4">
        <f>IF(ISBLANK(Table1[[#This Row],[Price]]),AVERAGE(F1811:F19344),Table1[[#This Row],[Price]])</f>
        <v>3</v>
      </c>
      <c r="H1811">
        <v>5</v>
      </c>
      <c r="I1811" s="4">
        <f>IF(ISBLANK(Table1[[#This Row],[Quantity]]),AVERAGE(H1811:H19344),Table1[[#This Row],[Quantity]])</f>
        <v>5</v>
      </c>
      <c r="J1811">
        <v>15</v>
      </c>
      <c r="K1811" s="4">
        <f>IF(ISBLANK(Table1[[#This Row],[Order Total]]),AVERAGE(J1811:J19344),Table1[[#This Row],[Order Total]])</f>
        <v>15</v>
      </c>
      <c r="L1811" s="1">
        <v>45010</v>
      </c>
      <c r="M1811" t="s">
        <v>13</v>
      </c>
      <c r="N1811" s="4" t="str">
        <f>IF(ISBLANK(Table1[[#This Row],[Payment Method]]),"Unknown",Table1[[#This Row],[Payment Method]])</f>
        <v>Credit Card</v>
      </c>
    </row>
    <row r="1812" spans="1:14" hidden="1" x14ac:dyDescent="0.35">
      <c r="A1812" t="s">
        <v>1952</v>
      </c>
      <c r="B1812" t="s">
        <v>129</v>
      </c>
      <c r="C1812" t="s">
        <v>38</v>
      </c>
      <c r="D1812" t="s">
        <v>121</v>
      </c>
      <c r="E1812" s="4" t="str">
        <f>IF(ISBLANK(Table1[[#This Row],[Item]]),"Unknown",Table1[[#This Row],[Item]])</f>
        <v>Ice Cream</v>
      </c>
      <c r="F1812">
        <v>5</v>
      </c>
      <c r="G1812" s="4">
        <f>IF(ISBLANK(Table1[[#This Row],[Price]]),AVERAGE(F1812:F19345),Table1[[#This Row],[Price]])</f>
        <v>5</v>
      </c>
      <c r="H1812">
        <v>3</v>
      </c>
      <c r="I1812" s="4">
        <f>IF(ISBLANK(Table1[[#This Row],[Quantity]]),AVERAGE(H1812:H19345),Table1[[#This Row],[Quantity]])</f>
        <v>3</v>
      </c>
      <c r="J1812">
        <v>15</v>
      </c>
      <c r="K1812" s="4">
        <f>IF(ISBLANK(Table1[[#This Row],[Order Total]]),AVERAGE(J1812:J19345),Table1[[#This Row],[Order Total]])</f>
        <v>15</v>
      </c>
      <c r="L1812" s="1">
        <v>44904</v>
      </c>
      <c r="M1812" t="s">
        <v>13</v>
      </c>
      <c r="N1812" s="4" t="str">
        <f>IF(ISBLANK(Table1[[#This Row],[Payment Method]]),"Unknown",Table1[[#This Row],[Payment Method]])</f>
        <v>Credit Card</v>
      </c>
    </row>
    <row r="1813" spans="1:14" hidden="1" x14ac:dyDescent="0.35">
      <c r="A1813" t="s">
        <v>1953</v>
      </c>
      <c r="B1813" t="s">
        <v>225</v>
      </c>
      <c r="C1813" t="s">
        <v>38</v>
      </c>
      <c r="D1813" t="s">
        <v>107</v>
      </c>
      <c r="E1813" s="4" t="str">
        <f>IF(ISBLANK(Table1[[#This Row],[Item]]),"Unknown",Table1[[#This Row],[Item]])</f>
        <v>Fruit Salad</v>
      </c>
      <c r="F1813">
        <v>4</v>
      </c>
      <c r="G1813" s="4">
        <f>IF(ISBLANK(Table1[[#This Row],[Price]]),AVERAGE(F1813:F19346),Table1[[#This Row],[Price]])</f>
        <v>4</v>
      </c>
      <c r="H1813">
        <v>5</v>
      </c>
      <c r="I1813" s="4">
        <f>IF(ISBLANK(Table1[[#This Row],[Quantity]]),AVERAGE(H1813:H19346),Table1[[#This Row],[Quantity]])</f>
        <v>5</v>
      </c>
      <c r="J1813">
        <v>20</v>
      </c>
      <c r="K1813" s="4">
        <f>IF(ISBLANK(Table1[[#This Row],[Order Total]]),AVERAGE(J1813:J19346),Table1[[#This Row],[Order Total]])</f>
        <v>20</v>
      </c>
      <c r="L1813" s="1">
        <v>45021</v>
      </c>
      <c r="M1813" t="s">
        <v>28</v>
      </c>
      <c r="N1813" s="4" t="str">
        <f>IF(ISBLANK(Table1[[#This Row],[Payment Method]]),"Unknown",Table1[[#This Row],[Payment Method]])</f>
        <v>Cash</v>
      </c>
    </row>
    <row r="1814" spans="1:14" hidden="1" x14ac:dyDescent="0.35">
      <c r="A1814" t="s">
        <v>1954</v>
      </c>
      <c r="B1814" t="s">
        <v>136</v>
      </c>
      <c r="C1814" t="s">
        <v>20</v>
      </c>
      <c r="D1814" t="s">
        <v>21</v>
      </c>
      <c r="E1814" s="4" t="str">
        <f>IF(ISBLANK(Table1[[#This Row],[Item]]),"Unknown",Table1[[#This Row],[Item]])</f>
        <v>Grilled Chicken</v>
      </c>
      <c r="F1814">
        <v>15</v>
      </c>
      <c r="G1814" s="4">
        <f>IF(ISBLANK(Table1[[#This Row],[Price]]),AVERAGE(F1814:F19347),Table1[[#This Row],[Price]])</f>
        <v>15</v>
      </c>
      <c r="H1814">
        <v>5</v>
      </c>
      <c r="I1814" s="4">
        <f>IF(ISBLANK(Table1[[#This Row],[Quantity]]),AVERAGE(H1814:H19347),Table1[[#This Row],[Quantity]])</f>
        <v>5</v>
      </c>
      <c r="J1814">
        <v>75</v>
      </c>
      <c r="K1814" s="4">
        <f>IF(ISBLANK(Table1[[#This Row],[Order Total]]),AVERAGE(J1814:J19347),Table1[[#This Row],[Order Total]])</f>
        <v>75</v>
      </c>
      <c r="L1814" s="1">
        <v>45233</v>
      </c>
      <c r="M1814" t="s">
        <v>17</v>
      </c>
      <c r="N1814" s="4" t="str">
        <f>IF(ISBLANK(Table1[[#This Row],[Payment Method]]),"Unknown",Table1[[#This Row],[Payment Method]])</f>
        <v>Digital Wallet</v>
      </c>
    </row>
    <row r="1815" spans="1:14" hidden="1" x14ac:dyDescent="0.35">
      <c r="A1815" t="s">
        <v>1955</v>
      </c>
      <c r="B1815" t="s">
        <v>457</v>
      </c>
      <c r="C1815" t="s">
        <v>20</v>
      </c>
      <c r="D1815" t="s">
        <v>27</v>
      </c>
      <c r="E1815" s="4" t="str">
        <f>IF(ISBLANK(Table1[[#This Row],[Item]]),"Unknown",Table1[[#This Row],[Item]])</f>
        <v>Pasta Alfredo</v>
      </c>
      <c r="F1815">
        <v>12</v>
      </c>
      <c r="G1815" s="4">
        <f>IF(ISBLANK(Table1[[#This Row],[Price]]),AVERAGE(F1815:F19348),Table1[[#This Row],[Price]])</f>
        <v>12</v>
      </c>
      <c r="H1815">
        <v>5</v>
      </c>
      <c r="I1815" s="4">
        <f>IF(ISBLANK(Table1[[#This Row],[Quantity]]),AVERAGE(H1815:H19348),Table1[[#This Row],[Quantity]])</f>
        <v>5</v>
      </c>
      <c r="J1815">
        <v>60</v>
      </c>
      <c r="K1815" s="4">
        <f>IF(ISBLANK(Table1[[#This Row],[Order Total]]),AVERAGE(J1815:J19348),Table1[[#This Row],[Order Total]])</f>
        <v>60</v>
      </c>
      <c r="L1815" s="1">
        <v>44654</v>
      </c>
      <c r="M1815" t="s">
        <v>17</v>
      </c>
      <c r="N1815" s="4" t="str">
        <f>IF(ISBLANK(Table1[[#This Row],[Payment Method]]),"Unknown",Table1[[#This Row],[Payment Method]])</f>
        <v>Digital Wallet</v>
      </c>
    </row>
    <row r="1816" spans="1:14" hidden="1" x14ac:dyDescent="0.35">
      <c r="A1816" t="s">
        <v>1956</v>
      </c>
      <c r="B1816" t="s">
        <v>58</v>
      </c>
      <c r="C1816" t="s">
        <v>38</v>
      </c>
      <c r="D1816" t="s">
        <v>74</v>
      </c>
      <c r="E1816" s="4" t="str">
        <f>IF(ISBLANK(Table1[[#This Row],[Item]]),"Unknown",Table1[[#This Row],[Item]])</f>
        <v>Chocolate Cake</v>
      </c>
      <c r="F1816">
        <v>6</v>
      </c>
      <c r="G1816" s="4">
        <f>IF(ISBLANK(Table1[[#This Row],[Price]]),AVERAGE(F1816:F19349),Table1[[#This Row],[Price]])</f>
        <v>6</v>
      </c>
      <c r="H1816">
        <v>1</v>
      </c>
      <c r="I1816" s="4">
        <f>IF(ISBLANK(Table1[[#This Row],[Quantity]]),AVERAGE(H1816:H19349),Table1[[#This Row],[Quantity]])</f>
        <v>1</v>
      </c>
      <c r="J1816">
        <v>6</v>
      </c>
      <c r="K1816" s="4">
        <f>IF(ISBLANK(Table1[[#This Row],[Order Total]]),AVERAGE(J1816:J19349),Table1[[#This Row],[Order Total]])</f>
        <v>6</v>
      </c>
      <c r="L1816" s="1">
        <v>44926</v>
      </c>
      <c r="M1816" t="s">
        <v>13</v>
      </c>
      <c r="N1816" s="4" t="str">
        <f>IF(ISBLANK(Table1[[#This Row],[Payment Method]]),"Unknown",Table1[[#This Row],[Payment Method]])</f>
        <v>Credit Card</v>
      </c>
    </row>
    <row r="1817" spans="1:14" hidden="1" x14ac:dyDescent="0.35">
      <c r="A1817" t="s">
        <v>1957</v>
      </c>
      <c r="B1817" t="s">
        <v>597</v>
      </c>
      <c r="C1817" t="s">
        <v>50</v>
      </c>
      <c r="D1817" t="s">
        <v>207</v>
      </c>
      <c r="E1817" s="4" t="str">
        <f>IF(ISBLANK(Table1[[#This Row],[Item]]),"Unknown",Table1[[#This Row],[Item]])</f>
        <v>Nachos Grande</v>
      </c>
      <c r="F1817">
        <v>10</v>
      </c>
      <c r="G1817" s="4">
        <f>IF(ISBLANK(Table1[[#This Row],[Price]]),AVERAGE(F1817:F19350),Table1[[#This Row],[Price]])</f>
        <v>10</v>
      </c>
      <c r="H1817">
        <v>5</v>
      </c>
      <c r="I1817" s="4">
        <f>IF(ISBLANK(Table1[[#This Row],[Quantity]]),AVERAGE(H1817:H19350),Table1[[#This Row],[Quantity]])</f>
        <v>5</v>
      </c>
      <c r="J1817">
        <v>50</v>
      </c>
      <c r="K1817" s="4">
        <f>IF(ISBLANK(Table1[[#This Row],[Order Total]]),AVERAGE(J1817:J19350),Table1[[#This Row],[Order Total]])</f>
        <v>50</v>
      </c>
      <c r="L1817" s="1">
        <v>44837</v>
      </c>
      <c r="M1817" t="s">
        <v>17</v>
      </c>
      <c r="N1817" s="4" t="str">
        <f>IF(ISBLANK(Table1[[#This Row],[Payment Method]]),"Unknown",Table1[[#This Row],[Payment Method]])</f>
        <v>Digital Wallet</v>
      </c>
    </row>
    <row r="1818" spans="1:14" hidden="1" x14ac:dyDescent="0.35">
      <c r="A1818" t="s">
        <v>1958</v>
      </c>
      <c r="B1818" t="s">
        <v>97</v>
      </c>
      <c r="C1818" t="s">
        <v>11</v>
      </c>
      <c r="D1818" t="s">
        <v>12</v>
      </c>
      <c r="E1818" s="4" t="str">
        <f>IF(ISBLANK(Table1[[#This Row],[Item]]),"Unknown",Table1[[#This Row],[Item]])</f>
        <v>Side Salad</v>
      </c>
      <c r="F1818">
        <v>3</v>
      </c>
      <c r="G1818" s="4">
        <f>IF(ISBLANK(Table1[[#This Row],[Price]]),AVERAGE(F1818:F19351),Table1[[#This Row],[Price]])</f>
        <v>3</v>
      </c>
      <c r="H1818">
        <v>1</v>
      </c>
      <c r="I1818" s="4">
        <f>IF(ISBLANK(Table1[[#This Row],[Quantity]]),AVERAGE(H1818:H19351),Table1[[#This Row],[Quantity]])</f>
        <v>1</v>
      </c>
      <c r="J1818">
        <v>3</v>
      </c>
      <c r="K1818" s="4">
        <f>IF(ISBLANK(Table1[[#This Row],[Order Total]]),AVERAGE(J1818:J19351),Table1[[#This Row],[Order Total]])</f>
        <v>3</v>
      </c>
      <c r="L1818" s="1">
        <v>44741</v>
      </c>
      <c r="M1818" t="s">
        <v>13</v>
      </c>
      <c r="N1818" s="4" t="str">
        <f>IF(ISBLANK(Table1[[#This Row],[Payment Method]]),"Unknown",Table1[[#This Row],[Payment Method]])</f>
        <v>Credit Card</v>
      </c>
    </row>
    <row r="1819" spans="1:14" hidden="1" x14ac:dyDescent="0.35">
      <c r="A1819" t="s">
        <v>1959</v>
      </c>
      <c r="B1819" t="s">
        <v>138</v>
      </c>
      <c r="C1819" t="s">
        <v>24</v>
      </c>
      <c r="D1819" t="s">
        <v>71</v>
      </c>
      <c r="E1819" s="4" t="str">
        <f>IF(ISBLANK(Table1[[#This Row],[Item]]),"Unknown",Table1[[#This Row],[Item]])</f>
        <v>Orange Juice</v>
      </c>
      <c r="F1819">
        <v>3</v>
      </c>
      <c r="G1819" s="4">
        <f>IF(ISBLANK(Table1[[#This Row],[Price]]),AVERAGE(F1819:F19352),Table1[[#This Row],[Price]])</f>
        <v>3</v>
      </c>
      <c r="H1819">
        <v>3</v>
      </c>
      <c r="I1819" s="4">
        <f>IF(ISBLANK(Table1[[#This Row],[Quantity]]),AVERAGE(H1819:H19352),Table1[[#This Row],[Quantity]])</f>
        <v>3</v>
      </c>
      <c r="J1819">
        <v>9</v>
      </c>
      <c r="K1819" s="4">
        <f>IF(ISBLANK(Table1[[#This Row],[Order Total]]),AVERAGE(J1819:J19352),Table1[[#This Row],[Order Total]])</f>
        <v>9</v>
      </c>
      <c r="L1819" s="1">
        <v>45133</v>
      </c>
      <c r="M1819" t="s">
        <v>28</v>
      </c>
      <c r="N1819" s="4" t="str">
        <f>IF(ISBLANK(Table1[[#This Row],[Payment Method]]),"Unknown",Table1[[#This Row],[Payment Method]])</f>
        <v>Cash</v>
      </c>
    </row>
    <row r="1820" spans="1:14" hidden="1" x14ac:dyDescent="0.35">
      <c r="A1820" t="s">
        <v>1960</v>
      </c>
      <c r="B1820" t="s">
        <v>92</v>
      </c>
      <c r="C1820" t="s">
        <v>11</v>
      </c>
      <c r="D1820" t="s">
        <v>33</v>
      </c>
      <c r="E1820" s="4" t="str">
        <f>IF(ISBLANK(Table1[[#This Row],[Item]]),"Unknown",Table1[[#This Row],[Item]])</f>
        <v>Garlic Bread</v>
      </c>
      <c r="F1820">
        <v>4</v>
      </c>
      <c r="G1820" s="4">
        <f>IF(ISBLANK(Table1[[#This Row],[Price]]),AVERAGE(F1820:F19353),Table1[[#This Row],[Price]])</f>
        <v>4</v>
      </c>
      <c r="H1820">
        <v>5</v>
      </c>
      <c r="I1820" s="4">
        <f>IF(ISBLANK(Table1[[#This Row],[Quantity]]),AVERAGE(H1820:H19353),Table1[[#This Row],[Quantity]])</f>
        <v>5</v>
      </c>
      <c r="J1820">
        <v>20</v>
      </c>
      <c r="K1820" s="4">
        <f>IF(ISBLANK(Table1[[#This Row],[Order Total]]),AVERAGE(J1820:J19353),Table1[[#This Row],[Order Total]])</f>
        <v>20</v>
      </c>
      <c r="L1820" s="1">
        <v>44634</v>
      </c>
      <c r="M1820" t="s">
        <v>17</v>
      </c>
      <c r="N1820" s="4" t="str">
        <f>IF(ISBLANK(Table1[[#This Row],[Payment Method]]),"Unknown",Table1[[#This Row],[Payment Method]])</f>
        <v>Digital Wallet</v>
      </c>
    </row>
    <row r="1821" spans="1:14" hidden="1" x14ac:dyDescent="0.35">
      <c r="A1821" t="s">
        <v>1961</v>
      </c>
      <c r="B1821" t="s">
        <v>215</v>
      </c>
      <c r="C1821" t="s">
        <v>50</v>
      </c>
      <c r="D1821" t="s">
        <v>86</v>
      </c>
      <c r="E1821" s="4" t="str">
        <f>IF(ISBLANK(Table1[[#This Row],[Item]]),"Unknown",Table1[[#This Row],[Item]])</f>
        <v>Cheese Fries</v>
      </c>
      <c r="F1821">
        <v>5</v>
      </c>
      <c r="G1821" s="4">
        <f>IF(ISBLANK(Table1[[#This Row],[Price]]),AVERAGE(F1821:F19354),Table1[[#This Row],[Price]])</f>
        <v>5</v>
      </c>
      <c r="H1821">
        <v>3</v>
      </c>
      <c r="I1821" s="4">
        <f>IF(ISBLANK(Table1[[#This Row],[Quantity]]),AVERAGE(H1821:H19354),Table1[[#This Row],[Quantity]])</f>
        <v>3</v>
      </c>
      <c r="J1821">
        <v>15</v>
      </c>
      <c r="K1821" s="4">
        <f>IF(ISBLANK(Table1[[#This Row],[Order Total]]),AVERAGE(J1821:J19354),Table1[[#This Row],[Order Total]])</f>
        <v>15</v>
      </c>
      <c r="L1821" s="1">
        <v>45100</v>
      </c>
      <c r="M1821" t="s">
        <v>13</v>
      </c>
      <c r="N1821" s="4" t="str">
        <f>IF(ISBLANK(Table1[[#This Row],[Payment Method]]),"Unknown",Table1[[#This Row],[Payment Method]])</f>
        <v>Credit Card</v>
      </c>
    </row>
    <row r="1822" spans="1:14" hidden="1" x14ac:dyDescent="0.35">
      <c r="A1822" t="s">
        <v>1962</v>
      </c>
      <c r="B1822" t="s">
        <v>95</v>
      </c>
      <c r="C1822" t="s">
        <v>24</v>
      </c>
      <c r="D1822" t="s">
        <v>77</v>
      </c>
      <c r="E1822" s="4" t="str">
        <f>IF(ISBLANK(Table1[[#This Row],[Item]]),"Unknown",Table1[[#This Row],[Item]])</f>
        <v>Coca Cola</v>
      </c>
      <c r="F1822">
        <v>2.5</v>
      </c>
      <c r="G1822" s="4">
        <f>IF(ISBLANK(Table1[[#This Row],[Price]]),AVERAGE(F1822:F19355),Table1[[#This Row],[Price]])</f>
        <v>2.5</v>
      </c>
      <c r="H1822">
        <v>1</v>
      </c>
      <c r="I1822" s="4">
        <f>IF(ISBLANK(Table1[[#This Row],[Quantity]]),AVERAGE(H1822:H19355),Table1[[#This Row],[Quantity]])</f>
        <v>1</v>
      </c>
      <c r="J1822">
        <v>2.5</v>
      </c>
      <c r="K1822" s="4">
        <f>IF(ISBLANK(Table1[[#This Row],[Order Total]]),AVERAGE(J1822:J19355),Table1[[#This Row],[Order Total]])</f>
        <v>2.5</v>
      </c>
      <c r="L1822" s="1">
        <v>44769</v>
      </c>
      <c r="M1822" t="s">
        <v>28</v>
      </c>
      <c r="N1822" s="4" t="str">
        <f>IF(ISBLANK(Table1[[#This Row],[Payment Method]]),"Unknown",Table1[[#This Row],[Payment Method]])</f>
        <v>Cash</v>
      </c>
    </row>
    <row r="1823" spans="1:14" hidden="1" x14ac:dyDescent="0.35">
      <c r="A1823" t="s">
        <v>1963</v>
      </c>
      <c r="B1823" t="s">
        <v>236</v>
      </c>
      <c r="C1823" t="s">
        <v>11</v>
      </c>
      <c r="D1823" t="s">
        <v>16</v>
      </c>
      <c r="E1823" s="4" t="str">
        <f>IF(ISBLANK(Table1[[#This Row],[Item]]),"Unknown",Table1[[#This Row],[Item]])</f>
        <v>Mashed Potatoes</v>
      </c>
      <c r="F1823">
        <v>4</v>
      </c>
      <c r="G1823" s="4">
        <f>IF(ISBLANK(Table1[[#This Row],[Price]]),AVERAGE(F1823:F19356),Table1[[#This Row],[Price]])</f>
        <v>4</v>
      </c>
      <c r="H1823">
        <v>4</v>
      </c>
      <c r="I1823" s="4">
        <f>IF(ISBLANK(Table1[[#This Row],[Quantity]]),AVERAGE(H1823:H19356),Table1[[#This Row],[Quantity]])</f>
        <v>4</v>
      </c>
      <c r="J1823">
        <v>16</v>
      </c>
      <c r="K1823" s="4">
        <f>IF(ISBLANK(Table1[[#This Row],[Order Total]]),AVERAGE(J1823:J19356),Table1[[#This Row],[Order Total]])</f>
        <v>16</v>
      </c>
      <c r="L1823" s="1">
        <v>45222</v>
      </c>
      <c r="M1823" t="s">
        <v>28</v>
      </c>
      <c r="N1823" s="4" t="str">
        <f>IF(ISBLANK(Table1[[#This Row],[Payment Method]]),"Unknown",Table1[[#This Row],[Payment Method]])</f>
        <v>Cash</v>
      </c>
    </row>
    <row r="1824" spans="1:14" x14ac:dyDescent="0.35">
      <c r="A1824" t="s">
        <v>1964</v>
      </c>
      <c r="B1824" t="s">
        <v>305</v>
      </c>
      <c r="C1824" t="s">
        <v>11</v>
      </c>
      <c r="E1824" s="4" t="str">
        <f>IF(ISBLANK(Table1[[#This Row],[Item]]),"Unknown",Table1[[#This Row],[Item]])</f>
        <v>Unknown</v>
      </c>
      <c r="G1824" s="4">
        <f>IF(ISBLANK(Table1[[#This Row],[Price]]),AVERAGE(F1824:F19357),Table1[[#This Row],[Price]])</f>
        <v>6.5867555436457428</v>
      </c>
      <c r="H1824">
        <v>5</v>
      </c>
      <c r="I1824" s="4">
        <f>IF(ISBLANK(Table1[[#This Row],[Quantity]]),AVERAGE(H1824:H19357),Table1[[#This Row],[Quantity]])</f>
        <v>5</v>
      </c>
      <c r="J1824">
        <v>15</v>
      </c>
      <c r="K1824" s="4">
        <f>IF(ISBLANK(Table1[[#This Row],[Order Total]]),AVERAGE(J1824:J19357),Table1[[#This Row],[Order Total]])</f>
        <v>15</v>
      </c>
      <c r="L1824" s="1">
        <v>44853</v>
      </c>
      <c r="M1824" t="s">
        <v>17</v>
      </c>
      <c r="N1824" s="4" t="str">
        <f>IF(ISBLANK(Table1[[#This Row],[Payment Method]]),"Unknown",Table1[[#This Row],[Payment Method]])</f>
        <v>Digital Wallet</v>
      </c>
    </row>
    <row r="1825" spans="1:14" x14ac:dyDescent="0.35">
      <c r="A1825" t="s">
        <v>1965</v>
      </c>
      <c r="B1825" t="s">
        <v>109</v>
      </c>
      <c r="C1825" t="s">
        <v>20</v>
      </c>
      <c r="E1825" s="4" t="str">
        <f>IF(ISBLANK(Table1[[#This Row],[Item]]),"Unknown",Table1[[#This Row],[Item]])</f>
        <v>Unknown</v>
      </c>
      <c r="G1825" s="4">
        <f>IF(ISBLANK(Table1[[#This Row],[Price]]),AVERAGE(F1825:F19358),Table1[[#This Row],[Price]])</f>
        <v>6.5867555436457428</v>
      </c>
      <c r="I1825" s="4">
        <f>IF(ISBLANK(Table1[[#This Row],[Quantity]]),AVERAGE(H1825:H19358),Table1[[#This Row],[Quantity]])</f>
        <v>3.010443182559885</v>
      </c>
      <c r="K1825" s="4">
        <f>IF(ISBLANK(Table1[[#This Row],[Order Total]]),AVERAGE(J1825:J19358),Table1[[#This Row],[Order Total]])</f>
        <v>19.875726127537366</v>
      </c>
      <c r="L1825" s="1">
        <v>45200</v>
      </c>
      <c r="N1825" s="4" t="str">
        <f>IF(ISBLANK(Table1[[#This Row],[Payment Method]]),"Unknown",Table1[[#This Row],[Payment Method]])</f>
        <v>Unknown</v>
      </c>
    </row>
    <row r="1826" spans="1:14" hidden="1" x14ac:dyDescent="0.35">
      <c r="A1826" t="s">
        <v>1966</v>
      </c>
      <c r="B1826" t="s">
        <v>236</v>
      </c>
      <c r="C1826" t="s">
        <v>38</v>
      </c>
      <c r="D1826" t="s">
        <v>121</v>
      </c>
      <c r="E1826" s="4" t="str">
        <f>IF(ISBLANK(Table1[[#This Row],[Item]]),"Unknown",Table1[[#This Row],[Item]])</f>
        <v>Ice Cream</v>
      </c>
      <c r="F1826">
        <v>5</v>
      </c>
      <c r="G1826" s="4">
        <f>IF(ISBLANK(Table1[[#This Row],[Price]]),AVERAGE(F1826:F19359),Table1[[#This Row],[Price]])</f>
        <v>5</v>
      </c>
      <c r="H1826">
        <v>1</v>
      </c>
      <c r="I1826" s="4">
        <f>IF(ISBLANK(Table1[[#This Row],[Quantity]]),AVERAGE(H1826:H19359),Table1[[#This Row],[Quantity]])</f>
        <v>1</v>
      </c>
      <c r="J1826">
        <v>5</v>
      </c>
      <c r="K1826" s="4">
        <f>IF(ISBLANK(Table1[[#This Row],[Order Total]]),AVERAGE(J1826:J19359),Table1[[#This Row],[Order Total]])</f>
        <v>5</v>
      </c>
      <c r="L1826" s="1">
        <v>45009</v>
      </c>
      <c r="M1826" t="s">
        <v>28</v>
      </c>
      <c r="N1826" s="4" t="str">
        <f>IF(ISBLANK(Table1[[#This Row],[Payment Method]]),"Unknown",Table1[[#This Row],[Payment Method]])</f>
        <v>Cash</v>
      </c>
    </row>
    <row r="1827" spans="1:14" hidden="1" x14ac:dyDescent="0.35">
      <c r="A1827" t="s">
        <v>1967</v>
      </c>
      <c r="B1827" t="s">
        <v>372</v>
      </c>
      <c r="C1827" t="s">
        <v>24</v>
      </c>
      <c r="D1827" t="s">
        <v>71</v>
      </c>
      <c r="E1827" s="4" t="str">
        <f>IF(ISBLANK(Table1[[#This Row],[Item]]),"Unknown",Table1[[#This Row],[Item]])</f>
        <v>Orange Juice</v>
      </c>
      <c r="F1827">
        <v>3</v>
      </c>
      <c r="G1827" s="4">
        <f>IF(ISBLANK(Table1[[#This Row],[Price]]),AVERAGE(F1827:F19360),Table1[[#This Row],[Price]])</f>
        <v>3</v>
      </c>
      <c r="H1827">
        <v>2</v>
      </c>
      <c r="I1827" s="4">
        <f>IF(ISBLANK(Table1[[#This Row],[Quantity]]),AVERAGE(H1827:H19360),Table1[[#This Row],[Quantity]])</f>
        <v>2</v>
      </c>
      <c r="J1827">
        <v>6</v>
      </c>
      <c r="K1827" s="4">
        <f>IF(ISBLANK(Table1[[#This Row],[Order Total]]),AVERAGE(J1827:J19360),Table1[[#This Row],[Order Total]])</f>
        <v>6</v>
      </c>
      <c r="L1827" s="1">
        <v>45266</v>
      </c>
      <c r="M1827" t="s">
        <v>17</v>
      </c>
      <c r="N1827" s="4" t="str">
        <f>IF(ISBLANK(Table1[[#This Row],[Payment Method]]),"Unknown",Table1[[#This Row],[Payment Method]])</f>
        <v>Digital Wallet</v>
      </c>
    </row>
    <row r="1828" spans="1:14" hidden="1" x14ac:dyDescent="0.35">
      <c r="A1828" t="s">
        <v>1968</v>
      </c>
      <c r="B1828" t="s">
        <v>23</v>
      </c>
      <c r="C1828" t="s">
        <v>24</v>
      </c>
      <c r="D1828" t="s">
        <v>141</v>
      </c>
      <c r="E1828" s="4" t="str">
        <f>IF(ISBLANK(Table1[[#This Row],[Item]]),"Unknown",Table1[[#This Row],[Item]])</f>
        <v>Iced Tea</v>
      </c>
      <c r="F1828">
        <v>2.5</v>
      </c>
      <c r="G1828" s="4">
        <f>IF(ISBLANK(Table1[[#This Row],[Price]]),AVERAGE(F1828:F19361),Table1[[#This Row],[Price]])</f>
        <v>2.5</v>
      </c>
      <c r="H1828">
        <v>5</v>
      </c>
      <c r="I1828" s="4">
        <f>IF(ISBLANK(Table1[[#This Row],[Quantity]]),AVERAGE(H1828:H19361),Table1[[#This Row],[Quantity]])</f>
        <v>5</v>
      </c>
      <c r="J1828">
        <v>12.5</v>
      </c>
      <c r="K1828" s="4">
        <f>IF(ISBLANK(Table1[[#This Row],[Order Total]]),AVERAGE(J1828:J19361),Table1[[#This Row],[Order Total]])</f>
        <v>12.5</v>
      </c>
      <c r="L1828" s="1">
        <v>45270</v>
      </c>
      <c r="M1828" t="s">
        <v>28</v>
      </c>
      <c r="N1828" s="4" t="str">
        <f>IF(ISBLANK(Table1[[#This Row],[Payment Method]]),"Unknown",Table1[[#This Row],[Payment Method]])</f>
        <v>Cash</v>
      </c>
    </row>
    <row r="1829" spans="1:14" hidden="1" x14ac:dyDescent="0.35">
      <c r="A1829" t="s">
        <v>1969</v>
      </c>
      <c r="B1829" t="s">
        <v>152</v>
      </c>
      <c r="C1829" t="s">
        <v>24</v>
      </c>
      <c r="E1829" s="4" t="str">
        <f>IF(ISBLANK(Table1[[#This Row],[Item]]),"Unknown",Table1[[#This Row],[Item]])</f>
        <v>Unknown</v>
      </c>
      <c r="F1829">
        <v>1</v>
      </c>
      <c r="G1829" s="4">
        <f>IF(ISBLANK(Table1[[#This Row],[Price]]),AVERAGE(F1829:F19362),Table1[[#This Row],[Price]])</f>
        <v>1</v>
      </c>
      <c r="H1829">
        <v>1</v>
      </c>
      <c r="I1829" s="4">
        <f>IF(ISBLANK(Table1[[#This Row],[Quantity]]),AVERAGE(H1829:H19362),Table1[[#This Row],[Quantity]])</f>
        <v>1</v>
      </c>
      <c r="J1829">
        <v>1</v>
      </c>
      <c r="K1829" s="4">
        <f>IF(ISBLANK(Table1[[#This Row],[Order Total]]),AVERAGE(J1829:J19362),Table1[[#This Row],[Order Total]])</f>
        <v>1</v>
      </c>
      <c r="L1829" s="1">
        <v>44925</v>
      </c>
      <c r="M1829" t="s">
        <v>13</v>
      </c>
      <c r="N1829" s="4" t="str">
        <f>IF(ISBLANK(Table1[[#This Row],[Payment Method]]),"Unknown",Table1[[#This Row],[Payment Method]])</f>
        <v>Credit Card</v>
      </c>
    </row>
    <row r="1830" spans="1:14" hidden="1" x14ac:dyDescent="0.35">
      <c r="A1830" t="s">
        <v>1970</v>
      </c>
      <c r="B1830" t="s">
        <v>597</v>
      </c>
      <c r="C1830" t="s">
        <v>38</v>
      </c>
      <c r="D1830" t="s">
        <v>107</v>
      </c>
      <c r="E1830" s="4" t="str">
        <f>IF(ISBLANK(Table1[[#This Row],[Item]]),"Unknown",Table1[[#This Row],[Item]])</f>
        <v>Fruit Salad</v>
      </c>
      <c r="F1830">
        <v>4</v>
      </c>
      <c r="G1830" s="4">
        <f>IF(ISBLANK(Table1[[#This Row],[Price]]),AVERAGE(F1830:F19363),Table1[[#This Row],[Price]])</f>
        <v>4</v>
      </c>
      <c r="H1830">
        <v>2</v>
      </c>
      <c r="I1830" s="4">
        <f>IF(ISBLANK(Table1[[#This Row],[Quantity]]),AVERAGE(H1830:H19363),Table1[[#This Row],[Quantity]])</f>
        <v>2</v>
      </c>
      <c r="J1830">
        <v>8</v>
      </c>
      <c r="K1830" s="4">
        <f>IF(ISBLANK(Table1[[#This Row],[Order Total]]),AVERAGE(J1830:J19363),Table1[[#This Row],[Order Total]])</f>
        <v>8</v>
      </c>
      <c r="L1830" s="1">
        <v>44760</v>
      </c>
      <c r="M1830" t="s">
        <v>13</v>
      </c>
      <c r="N1830" s="4" t="str">
        <f>IF(ISBLANK(Table1[[#This Row],[Payment Method]]),"Unknown",Table1[[#This Row],[Payment Method]])</f>
        <v>Credit Card</v>
      </c>
    </row>
    <row r="1831" spans="1:14" hidden="1" x14ac:dyDescent="0.35">
      <c r="A1831" t="s">
        <v>1971</v>
      </c>
      <c r="B1831" t="s">
        <v>62</v>
      </c>
      <c r="C1831" t="s">
        <v>38</v>
      </c>
      <c r="D1831" t="s">
        <v>107</v>
      </c>
      <c r="E1831" s="4" t="str">
        <f>IF(ISBLANK(Table1[[#This Row],[Item]]),"Unknown",Table1[[#This Row],[Item]])</f>
        <v>Fruit Salad</v>
      </c>
      <c r="F1831">
        <v>4</v>
      </c>
      <c r="G1831" s="4">
        <f>IF(ISBLANK(Table1[[#This Row],[Price]]),AVERAGE(F1831:F19364),Table1[[#This Row],[Price]])</f>
        <v>4</v>
      </c>
      <c r="H1831">
        <v>2</v>
      </c>
      <c r="I1831" s="4">
        <f>IF(ISBLANK(Table1[[#This Row],[Quantity]]),AVERAGE(H1831:H19364),Table1[[#This Row],[Quantity]])</f>
        <v>2</v>
      </c>
      <c r="J1831">
        <v>8</v>
      </c>
      <c r="K1831" s="4">
        <f>IF(ISBLANK(Table1[[#This Row],[Order Total]]),AVERAGE(J1831:J19364),Table1[[#This Row],[Order Total]])</f>
        <v>8</v>
      </c>
      <c r="L1831" s="1">
        <v>45035</v>
      </c>
      <c r="M1831" t="s">
        <v>17</v>
      </c>
      <c r="N1831" s="4" t="str">
        <f>IF(ISBLANK(Table1[[#This Row],[Payment Method]]),"Unknown",Table1[[#This Row],[Payment Method]])</f>
        <v>Digital Wallet</v>
      </c>
    </row>
    <row r="1832" spans="1:14" hidden="1" x14ac:dyDescent="0.35">
      <c r="A1832" t="s">
        <v>1972</v>
      </c>
      <c r="B1832" t="s">
        <v>97</v>
      </c>
      <c r="C1832" t="s">
        <v>11</v>
      </c>
      <c r="D1832" t="s">
        <v>79</v>
      </c>
      <c r="E1832" s="4" t="str">
        <f>IF(ISBLANK(Table1[[#This Row],[Item]]),"Unknown",Table1[[#This Row],[Item]])</f>
        <v>Grilled Vegetables</v>
      </c>
      <c r="F1832">
        <v>5</v>
      </c>
      <c r="G1832" s="4">
        <f>IF(ISBLANK(Table1[[#This Row],[Price]]),AVERAGE(F1832:F19365),Table1[[#This Row],[Price]])</f>
        <v>5</v>
      </c>
      <c r="H1832">
        <v>1</v>
      </c>
      <c r="I1832" s="4">
        <f>IF(ISBLANK(Table1[[#This Row],[Quantity]]),AVERAGE(H1832:H19365),Table1[[#This Row],[Quantity]])</f>
        <v>1</v>
      </c>
      <c r="J1832">
        <v>5</v>
      </c>
      <c r="K1832" s="4">
        <f>IF(ISBLANK(Table1[[#This Row],[Order Total]]),AVERAGE(J1832:J19365),Table1[[#This Row],[Order Total]])</f>
        <v>5</v>
      </c>
      <c r="L1832" s="1">
        <v>45036</v>
      </c>
      <c r="M1832" t="s">
        <v>17</v>
      </c>
      <c r="N1832" s="4" t="str">
        <f>IF(ISBLANK(Table1[[#This Row],[Payment Method]]),"Unknown",Table1[[#This Row],[Payment Method]])</f>
        <v>Digital Wallet</v>
      </c>
    </row>
    <row r="1833" spans="1:14" hidden="1" x14ac:dyDescent="0.35">
      <c r="A1833" t="s">
        <v>1973</v>
      </c>
      <c r="B1833" t="s">
        <v>76</v>
      </c>
      <c r="C1833" t="s">
        <v>11</v>
      </c>
      <c r="D1833" t="s">
        <v>16</v>
      </c>
      <c r="E1833" s="4" t="str">
        <f>IF(ISBLANK(Table1[[#This Row],[Item]]),"Unknown",Table1[[#This Row],[Item]])</f>
        <v>Mashed Potatoes</v>
      </c>
      <c r="F1833">
        <v>4</v>
      </c>
      <c r="G1833" s="4">
        <f>IF(ISBLANK(Table1[[#This Row],[Price]]),AVERAGE(F1833:F19366),Table1[[#This Row],[Price]])</f>
        <v>4</v>
      </c>
      <c r="H1833">
        <v>1</v>
      </c>
      <c r="I1833" s="4">
        <f>IF(ISBLANK(Table1[[#This Row],[Quantity]]),AVERAGE(H1833:H19366),Table1[[#This Row],[Quantity]])</f>
        <v>1</v>
      </c>
      <c r="J1833">
        <v>4</v>
      </c>
      <c r="K1833" s="4">
        <f>IF(ISBLANK(Table1[[#This Row],[Order Total]]),AVERAGE(J1833:J19366),Table1[[#This Row],[Order Total]])</f>
        <v>4</v>
      </c>
      <c r="L1833" s="1">
        <v>45182</v>
      </c>
      <c r="M1833" t="s">
        <v>13</v>
      </c>
      <c r="N1833" s="4" t="str">
        <f>IF(ISBLANK(Table1[[#This Row],[Payment Method]]),"Unknown",Table1[[#This Row],[Payment Method]])</f>
        <v>Credit Card</v>
      </c>
    </row>
    <row r="1834" spans="1:14" hidden="1" x14ac:dyDescent="0.35">
      <c r="A1834" t="s">
        <v>1974</v>
      </c>
      <c r="B1834" t="s">
        <v>60</v>
      </c>
      <c r="C1834" t="s">
        <v>11</v>
      </c>
      <c r="D1834" t="s">
        <v>16</v>
      </c>
      <c r="E1834" s="4" t="str">
        <f>IF(ISBLANK(Table1[[#This Row],[Item]]),"Unknown",Table1[[#This Row],[Item]])</f>
        <v>Mashed Potatoes</v>
      </c>
      <c r="F1834">
        <v>4</v>
      </c>
      <c r="G1834" s="4">
        <f>IF(ISBLANK(Table1[[#This Row],[Price]]),AVERAGE(F1834:F19367),Table1[[#This Row],[Price]])</f>
        <v>4</v>
      </c>
      <c r="H1834">
        <v>3</v>
      </c>
      <c r="I1834" s="4">
        <f>IF(ISBLANK(Table1[[#This Row],[Quantity]]),AVERAGE(H1834:H19367),Table1[[#This Row],[Quantity]])</f>
        <v>3</v>
      </c>
      <c r="J1834">
        <v>12</v>
      </c>
      <c r="K1834" s="4">
        <f>IF(ISBLANK(Table1[[#This Row],[Order Total]]),AVERAGE(J1834:J19367),Table1[[#This Row],[Order Total]])</f>
        <v>12</v>
      </c>
      <c r="L1834" s="1">
        <v>44720</v>
      </c>
      <c r="M1834" t="s">
        <v>13</v>
      </c>
      <c r="N1834" s="4" t="str">
        <f>IF(ISBLANK(Table1[[#This Row],[Payment Method]]),"Unknown",Table1[[#This Row],[Payment Method]])</f>
        <v>Credit Card</v>
      </c>
    </row>
    <row r="1835" spans="1:14" hidden="1" x14ac:dyDescent="0.35">
      <c r="A1835" t="s">
        <v>1975</v>
      </c>
      <c r="B1835" t="s">
        <v>73</v>
      </c>
      <c r="C1835" t="s">
        <v>38</v>
      </c>
      <c r="D1835" t="s">
        <v>43</v>
      </c>
      <c r="E1835" s="4" t="str">
        <f>IF(ISBLANK(Table1[[#This Row],[Item]]),"Unknown",Table1[[#This Row],[Item]])</f>
        <v>Brownie</v>
      </c>
      <c r="F1835">
        <v>6</v>
      </c>
      <c r="G1835" s="4">
        <f>IF(ISBLANK(Table1[[#This Row],[Price]]),AVERAGE(F1835:F19368),Table1[[#This Row],[Price]])</f>
        <v>6</v>
      </c>
      <c r="H1835">
        <v>1</v>
      </c>
      <c r="I1835" s="4">
        <f>IF(ISBLANK(Table1[[#This Row],[Quantity]]),AVERAGE(H1835:H19368),Table1[[#This Row],[Quantity]])</f>
        <v>1</v>
      </c>
      <c r="J1835">
        <v>6</v>
      </c>
      <c r="K1835" s="4">
        <f>IF(ISBLANK(Table1[[#This Row],[Order Total]]),AVERAGE(J1835:J19368),Table1[[#This Row],[Order Total]])</f>
        <v>6</v>
      </c>
      <c r="L1835" s="1">
        <v>44599</v>
      </c>
      <c r="M1835" t="s">
        <v>28</v>
      </c>
      <c r="N1835" s="4" t="str">
        <f>IF(ISBLANK(Table1[[#This Row],[Payment Method]]),"Unknown",Table1[[#This Row],[Payment Method]])</f>
        <v>Cash</v>
      </c>
    </row>
    <row r="1836" spans="1:14" hidden="1" x14ac:dyDescent="0.35">
      <c r="A1836" t="s">
        <v>1976</v>
      </c>
      <c r="B1836" t="s">
        <v>53</v>
      </c>
      <c r="C1836" t="s">
        <v>24</v>
      </c>
      <c r="D1836" t="s">
        <v>56</v>
      </c>
      <c r="E1836" s="4" t="str">
        <f>IF(ISBLANK(Table1[[#This Row],[Item]]),"Unknown",Table1[[#This Row],[Item]])</f>
        <v>Lemonade</v>
      </c>
      <c r="F1836">
        <v>3</v>
      </c>
      <c r="G1836" s="4">
        <f>IF(ISBLANK(Table1[[#This Row],[Price]]),AVERAGE(F1836:F19369),Table1[[#This Row],[Price]])</f>
        <v>3</v>
      </c>
      <c r="H1836">
        <v>1</v>
      </c>
      <c r="I1836" s="4">
        <f>IF(ISBLANK(Table1[[#This Row],[Quantity]]),AVERAGE(H1836:H19369),Table1[[#This Row],[Quantity]])</f>
        <v>1</v>
      </c>
      <c r="J1836">
        <v>3</v>
      </c>
      <c r="K1836" s="4">
        <f>IF(ISBLANK(Table1[[#This Row],[Order Total]]),AVERAGE(J1836:J19369),Table1[[#This Row],[Order Total]])</f>
        <v>3</v>
      </c>
      <c r="L1836" s="1">
        <v>44756</v>
      </c>
      <c r="M1836" t="s">
        <v>17</v>
      </c>
      <c r="N1836" s="4" t="str">
        <f>IF(ISBLANK(Table1[[#This Row],[Payment Method]]),"Unknown",Table1[[#This Row],[Payment Method]])</f>
        <v>Digital Wallet</v>
      </c>
    </row>
    <row r="1837" spans="1:14" hidden="1" x14ac:dyDescent="0.35">
      <c r="A1837" t="s">
        <v>1977</v>
      </c>
      <c r="B1837" t="s">
        <v>305</v>
      </c>
      <c r="C1837" t="s">
        <v>11</v>
      </c>
      <c r="D1837" t="s">
        <v>12</v>
      </c>
      <c r="E1837" s="4" t="str">
        <f>IF(ISBLANK(Table1[[#This Row],[Item]]),"Unknown",Table1[[#This Row],[Item]])</f>
        <v>Side Salad</v>
      </c>
      <c r="F1837">
        <v>3</v>
      </c>
      <c r="G1837" s="4">
        <f>IF(ISBLANK(Table1[[#This Row],[Price]]),AVERAGE(F1837:F19370),Table1[[#This Row],[Price]])</f>
        <v>3</v>
      </c>
      <c r="H1837">
        <v>4</v>
      </c>
      <c r="I1837" s="4">
        <f>IF(ISBLANK(Table1[[#This Row],[Quantity]]),AVERAGE(H1837:H19370),Table1[[#This Row],[Quantity]])</f>
        <v>4</v>
      </c>
      <c r="J1837">
        <v>12</v>
      </c>
      <c r="K1837" s="4">
        <f>IF(ISBLANK(Table1[[#This Row],[Order Total]]),AVERAGE(J1837:J19370),Table1[[#This Row],[Order Total]])</f>
        <v>12</v>
      </c>
      <c r="L1837" s="1">
        <v>44619</v>
      </c>
      <c r="M1837" t="s">
        <v>28</v>
      </c>
      <c r="N1837" s="4" t="str">
        <f>IF(ISBLANK(Table1[[#This Row],[Payment Method]]),"Unknown",Table1[[#This Row],[Payment Method]])</f>
        <v>Cash</v>
      </c>
    </row>
    <row r="1838" spans="1:14" hidden="1" x14ac:dyDescent="0.35">
      <c r="A1838" t="s">
        <v>1978</v>
      </c>
      <c r="B1838" t="s">
        <v>152</v>
      </c>
      <c r="C1838" t="s">
        <v>20</v>
      </c>
      <c r="D1838" t="s">
        <v>21</v>
      </c>
      <c r="E1838" s="4" t="str">
        <f>IF(ISBLANK(Table1[[#This Row],[Item]]),"Unknown",Table1[[#This Row],[Item]])</f>
        <v>Grilled Chicken</v>
      </c>
      <c r="F1838">
        <v>15</v>
      </c>
      <c r="G1838" s="4">
        <f>IF(ISBLANK(Table1[[#This Row],[Price]]),AVERAGE(F1838:F19371),Table1[[#This Row],[Price]])</f>
        <v>15</v>
      </c>
      <c r="H1838">
        <v>2</v>
      </c>
      <c r="I1838" s="4">
        <f>IF(ISBLANK(Table1[[#This Row],[Quantity]]),AVERAGE(H1838:H19371),Table1[[#This Row],[Quantity]])</f>
        <v>2</v>
      </c>
      <c r="J1838">
        <v>30</v>
      </c>
      <c r="K1838" s="4">
        <f>IF(ISBLANK(Table1[[#This Row],[Order Total]]),AVERAGE(J1838:J19371),Table1[[#This Row],[Order Total]])</f>
        <v>30</v>
      </c>
      <c r="L1838" s="1">
        <v>44955</v>
      </c>
      <c r="M1838" t="s">
        <v>17</v>
      </c>
      <c r="N1838" s="4" t="str">
        <f>IF(ISBLANK(Table1[[#This Row],[Payment Method]]),"Unknown",Table1[[#This Row],[Payment Method]])</f>
        <v>Digital Wallet</v>
      </c>
    </row>
    <row r="1839" spans="1:14" hidden="1" x14ac:dyDescent="0.35">
      <c r="A1839" t="s">
        <v>1979</v>
      </c>
      <c r="B1839" t="s">
        <v>217</v>
      </c>
      <c r="C1839" t="s">
        <v>11</v>
      </c>
      <c r="D1839" t="s">
        <v>16</v>
      </c>
      <c r="E1839" s="4" t="str">
        <f>IF(ISBLANK(Table1[[#This Row],[Item]]),"Unknown",Table1[[#This Row],[Item]])</f>
        <v>Mashed Potatoes</v>
      </c>
      <c r="F1839">
        <v>4</v>
      </c>
      <c r="G1839" s="4">
        <f>IF(ISBLANK(Table1[[#This Row],[Price]]),AVERAGE(F1839:F19372),Table1[[#This Row],[Price]])</f>
        <v>4</v>
      </c>
      <c r="H1839">
        <v>4</v>
      </c>
      <c r="I1839" s="4">
        <f>IF(ISBLANK(Table1[[#This Row],[Quantity]]),AVERAGE(H1839:H19372),Table1[[#This Row],[Quantity]])</f>
        <v>4</v>
      </c>
      <c r="J1839">
        <v>16</v>
      </c>
      <c r="K1839" s="4">
        <f>IF(ISBLANK(Table1[[#This Row],[Order Total]]),AVERAGE(J1839:J19372),Table1[[#This Row],[Order Total]])</f>
        <v>16</v>
      </c>
      <c r="L1839" s="1">
        <v>44828</v>
      </c>
      <c r="M1839" t="s">
        <v>13</v>
      </c>
      <c r="N1839" s="4" t="str">
        <f>IF(ISBLANK(Table1[[#This Row],[Payment Method]]),"Unknown",Table1[[#This Row],[Payment Method]])</f>
        <v>Credit Card</v>
      </c>
    </row>
    <row r="1840" spans="1:14" hidden="1" x14ac:dyDescent="0.35">
      <c r="A1840" t="s">
        <v>1980</v>
      </c>
      <c r="B1840" t="s">
        <v>215</v>
      </c>
      <c r="C1840" t="s">
        <v>50</v>
      </c>
      <c r="D1840" t="s">
        <v>112</v>
      </c>
      <c r="E1840" s="4" t="str">
        <f>IF(ISBLANK(Table1[[#This Row],[Item]]),"Unknown",Table1[[#This Row],[Item]])</f>
        <v>French Fries</v>
      </c>
      <c r="F1840">
        <v>4</v>
      </c>
      <c r="G1840" s="4">
        <f>IF(ISBLANK(Table1[[#This Row],[Price]]),AVERAGE(F1840:F19373),Table1[[#This Row],[Price]])</f>
        <v>4</v>
      </c>
      <c r="H1840">
        <v>3</v>
      </c>
      <c r="I1840" s="4">
        <f>IF(ISBLANK(Table1[[#This Row],[Quantity]]),AVERAGE(H1840:H19373),Table1[[#This Row],[Quantity]])</f>
        <v>3</v>
      </c>
      <c r="J1840">
        <v>12</v>
      </c>
      <c r="K1840" s="4">
        <f>IF(ISBLANK(Table1[[#This Row],[Order Total]]),AVERAGE(J1840:J19373),Table1[[#This Row],[Order Total]])</f>
        <v>12</v>
      </c>
      <c r="L1840" s="1">
        <v>44807</v>
      </c>
      <c r="M1840" t="s">
        <v>17</v>
      </c>
      <c r="N1840" s="4" t="str">
        <f>IF(ISBLANK(Table1[[#This Row],[Payment Method]]),"Unknown",Table1[[#This Row],[Payment Method]])</f>
        <v>Digital Wallet</v>
      </c>
    </row>
    <row r="1841" spans="1:14" hidden="1" x14ac:dyDescent="0.35">
      <c r="A1841" t="s">
        <v>1981</v>
      </c>
      <c r="B1841" t="s">
        <v>221</v>
      </c>
      <c r="C1841" t="s">
        <v>11</v>
      </c>
      <c r="D1841" t="s">
        <v>16</v>
      </c>
      <c r="E1841" s="4" t="str">
        <f>IF(ISBLANK(Table1[[#This Row],[Item]]),"Unknown",Table1[[#This Row],[Item]])</f>
        <v>Mashed Potatoes</v>
      </c>
      <c r="F1841">
        <v>4</v>
      </c>
      <c r="G1841" s="4">
        <f>IF(ISBLANK(Table1[[#This Row],[Price]]),AVERAGE(F1841:F19374),Table1[[#This Row],[Price]])</f>
        <v>4</v>
      </c>
      <c r="H1841">
        <v>2</v>
      </c>
      <c r="I1841" s="4">
        <f>IF(ISBLANK(Table1[[#This Row],[Quantity]]),AVERAGE(H1841:H19374),Table1[[#This Row],[Quantity]])</f>
        <v>2</v>
      </c>
      <c r="J1841">
        <v>8</v>
      </c>
      <c r="K1841" s="4">
        <f>IF(ISBLANK(Table1[[#This Row],[Order Total]]),AVERAGE(J1841:J19374),Table1[[#This Row],[Order Total]])</f>
        <v>8</v>
      </c>
      <c r="L1841" s="1">
        <v>45284</v>
      </c>
      <c r="M1841" t="s">
        <v>28</v>
      </c>
      <c r="N1841" s="4" t="str">
        <f>IF(ISBLANK(Table1[[#This Row],[Payment Method]]),"Unknown",Table1[[#This Row],[Payment Method]])</f>
        <v>Cash</v>
      </c>
    </row>
    <row r="1842" spans="1:14" hidden="1" x14ac:dyDescent="0.35">
      <c r="A1842" t="s">
        <v>1982</v>
      </c>
      <c r="B1842" t="s">
        <v>305</v>
      </c>
      <c r="C1842" t="s">
        <v>24</v>
      </c>
      <c r="D1842" t="s">
        <v>56</v>
      </c>
      <c r="E1842" s="4" t="str">
        <f>IF(ISBLANK(Table1[[#This Row],[Item]]),"Unknown",Table1[[#This Row],[Item]])</f>
        <v>Lemonade</v>
      </c>
      <c r="F1842">
        <v>3</v>
      </c>
      <c r="G1842" s="4">
        <f>IF(ISBLANK(Table1[[#This Row],[Price]]),AVERAGE(F1842:F19375),Table1[[#This Row],[Price]])</f>
        <v>3</v>
      </c>
      <c r="H1842">
        <v>4</v>
      </c>
      <c r="I1842" s="4">
        <f>IF(ISBLANK(Table1[[#This Row],[Quantity]]),AVERAGE(H1842:H19375),Table1[[#This Row],[Quantity]])</f>
        <v>4</v>
      </c>
      <c r="J1842">
        <v>12</v>
      </c>
      <c r="K1842" s="4">
        <f>IF(ISBLANK(Table1[[#This Row],[Order Total]]),AVERAGE(J1842:J19375),Table1[[#This Row],[Order Total]])</f>
        <v>12</v>
      </c>
      <c r="L1842" s="1">
        <v>44734</v>
      </c>
      <c r="M1842" t="s">
        <v>28</v>
      </c>
      <c r="N1842" s="4" t="str">
        <f>IF(ISBLANK(Table1[[#This Row],[Payment Method]]),"Unknown",Table1[[#This Row],[Payment Method]])</f>
        <v>Cash</v>
      </c>
    </row>
    <row r="1843" spans="1:14" hidden="1" x14ac:dyDescent="0.35">
      <c r="A1843" t="s">
        <v>1983</v>
      </c>
      <c r="B1843" t="s">
        <v>15</v>
      </c>
      <c r="C1843" t="s">
        <v>20</v>
      </c>
      <c r="D1843" t="s">
        <v>21</v>
      </c>
      <c r="E1843" s="4" t="str">
        <f>IF(ISBLANK(Table1[[#This Row],[Item]]),"Unknown",Table1[[#This Row],[Item]])</f>
        <v>Grilled Chicken</v>
      </c>
      <c r="F1843">
        <v>15</v>
      </c>
      <c r="G1843" s="4">
        <f>IF(ISBLANK(Table1[[#This Row],[Price]]),AVERAGE(F1843:F19376),Table1[[#This Row],[Price]])</f>
        <v>15</v>
      </c>
      <c r="H1843">
        <v>5</v>
      </c>
      <c r="I1843" s="4">
        <f>IF(ISBLANK(Table1[[#This Row],[Quantity]]),AVERAGE(H1843:H19376),Table1[[#This Row],[Quantity]])</f>
        <v>5</v>
      </c>
      <c r="J1843">
        <v>75</v>
      </c>
      <c r="K1843" s="4">
        <f>IF(ISBLANK(Table1[[#This Row],[Order Total]]),AVERAGE(J1843:J19376),Table1[[#This Row],[Order Total]])</f>
        <v>75</v>
      </c>
      <c r="L1843" s="1">
        <v>44721</v>
      </c>
      <c r="M1843" t="s">
        <v>13</v>
      </c>
      <c r="N1843" s="4" t="str">
        <f>IF(ISBLANK(Table1[[#This Row],[Payment Method]]),"Unknown",Table1[[#This Row],[Payment Method]])</f>
        <v>Credit Card</v>
      </c>
    </row>
    <row r="1844" spans="1:14" hidden="1" x14ac:dyDescent="0.35">
      <c r="A1844" t="s">
        <v>1984</v>
      </c>
      <c r="B1844" t="s">
        <v>411</v>
      </c>
      <c r="C1844" t="s">
        <v>11</v>
      </c>
      <c r="D1844" t="s">
        <v>12</v>
      </c>
      <c r="E1844" s="4" t="str">
        <f>IF(ISBLANK(Table1[[#This Row],[Item]]),"Unknown",Table1[[#This Row],[Item]])</f>
        <v>Side Salad</v>
      </c>
      <c r="F1844">
        <v>3</v>
      </c>
      <c r="G1844" s="4">
        <f>IF(ISBLANK(Table1[[#This Row],[Price]]),AVERAGE(F1844:F19377),Table1[[#This Row],[Price]])</f>
        <v>3</v>
      </c>
      <c r="H1844">
        <v>5</v>
      </c>
      <c r="I1844" s="4">
        <f>IF(ISBLANK(Table1[[#This Row],[Quantity]]),AVERAGE(H1844:H19377),Table1[[#This Row],[Quantity]])</f>
        <v>5</v>
      </c>
      <c r="J1844">
        <v>15</v>
      </c>
      <c r="K1844" s="4">
        <f>IF(ISBLANK(Table1[[#This Row],[Order Total]]),AVERAGE(J1844:J19377),Table1[[#This Row],[Order Total]])</f>
        <v>15</v>
      </c>
      <c r="L1844" s="1">
        <v>45152</v>
      </c>
      <c r="N1844" s="4" t="str">
        <f>IF(ISBLANK(Table1[[#This Row],[Payment Method]]),"Unknown",Table1[[#This Row],[Payment Method]])</f>
        <v>Unknown</v>
      </c>
    </row>
    <row r="1845" spans="1:14" hidden="1" x14ac:dyDescent="0.35">
      <c r="A1845" t="s">
        <v>1985</v>
      </c>
      <c r="B1845" t="s">
        <v>413</v>
      </c>
      <c r="C1845" t="s">
        <v>38</v>
      </c>
      <c r="D1845" t="s">
        <v>43</v>
      </c>
      <c r="E1845" s="4" t="str">
        <f>IF(ISBLANK(Table1[[#This Row],[Item]]),"Unknown",Table1[[#This Row],[Item]])</f>
        <v>Brownie</v>
      </c>
      <c r="F1845">
        <v>6</v>
      </c>
      <c r="G1845" s="4">
        <f>IF(ISBLANK(Table1[[#This Row],[Price]]),AVERAGE(F1845:F19378),Table1[[#This Row],[Price]])</f>
        <v>6</v>
      </c>
      <c r="H1845">
        <v>1</v>
      </c>
      <c r="I1845" s="4">
        <f>IF(ISBLANK(Table1[[#This Row],[Quantity]]),AVERAGE(H1845:H19378),Table1[[#This Row],[Quantity]])</f>
        <v>1</v>
      </c>
      <c r="J1845">
        <v>6</v>
      </c>
      <c r="K1845" s="4">
        <f>IF(ISBLANK(Table1[[#This Row],[Order Total]]),AVERAGE(J1845:J19378),Table1[[#This Row],[Order Total]])</f>
        <v>6</v>
      </c>
      <c r="L1845" s="1">
        <v>44751</v>
      </c>
      <c r="M1845" t="s">
        <v>28</v>
      </c>
      <c r="N1845" s="4" t="str">
        <f>IF(ISBLANK(Table1[[#This Row],[Payment Method]]),"Unknown",Table1[[#This Row],[Payment Method]])</f>
        <v>Cash</v>
      </c>
    </row>
    <row r="1846" spans="1:14" hidden="1" x14ac:dyDescent="0.35">
      <c r="A1846" t="s">
        <v>1986</v>
      </c>
      <c r="B1846" t="s">
        <v>40</v>
      </c>
      <c r="C1846" t="s">
        <v>11</v>
      </c>
      <c r="D1846" t="s">
        <v>12</v>
      </c>
      <c r="E1846" s="4" t="str">
        <f>IF(ISBLANK(Table1[[#This Row],[Item]]),"Unknown",Table1[[#This Row],[Item]])</f>
        <v>Side Salad</v>
      </c>
      <c r="F1846">
        <v>3</v>
      </c>
      <c r="G1846" s="4">
        <f>IF(ISBLANK(Table1[[#This Row],[Price]]),AVERAGE(F1846:F19379),Table1[[#This Row],[Price]])</f>
        <v>3</v>
      </c>
      <c r="H1846">
        <v>1</v>
      </c>
      <c r="I1846" s="4">
        <f>IF(ISBLANK(Table1[[#This Row],[Quantity]]),AVERAGE(H1846:H19379),Table1[[#This Row],[Quantity]])</f>
        <v>1</v>
      </c>
      <c r="J1846">
        <v>3</v>
      </c>
      <c r="K1846" s="4">
        <f>IF(ISBLANK(Table1[[#This Row],[Order Total]]),AVERAGE(J1846:J19379),Table1[[#This Row],[Order Total]])</f>
        <v>3</v>
      </c>
      <c r="L1846" s="1">
        <v>44638</v>
      </c>
      <c r="M1846" t="s">
        <v>28</v>
      </c>
      <c r="N1846" s="4" t="str">
        <f>IF(ISBLANK(Table1[[#This Row],[Payment Method]]),"Unknown",Table1[[#This Row],[Payment Method]])</f>
        <v>Cash</v>
      </c>
    </row>
    <row r="1847" spans="1:14" hidden="1" x14ac:dyDescent="0.35">
      <c r="A1847" t="s">
        <v>1987</v>
      </c>
      <c r="B1847" t="s">
        <v>69</v>
      </c>
      <c r="C1847" t="s">
        <v>24</v>
      </c>
      <c r="D1847" t="s">
        <v>56</v>
      </c>
      <c r="E1847" s="4" t="str">
        <f>IF(ISBLANK(Table1[[#This Row],[Item]]),"Unknown",Table1[[#This Row],[Item]])</f>
        <v>Lemonade</v>
      </c>
      <c r="F1847">
        <v>3</v>
      </c>
      <c r="G1847" s="4">
        <f>IF(ISBLANK(Table1[[#This Row],[Price]]),AVERAGE(F1847:F19380),Table1[[#This Row],[Price]])</f>
        <v>3</v>
      </c>
      <c r="H1847">
        <v>4</v>
      </c>
      <c r="I1847" s="4">
        <f>IF(ISBLANK(Table1[[#This Row],[Quantity]]),AVERAGE(H1847:H19380),Table1[[#This Row],[Quantity]])</f>
        <v>4</v>
      </c>
      <c r="J1847">
        <v>12</v>
      </c>
      <c r="K1847" s="4">
        <f>IF(ISBLANK(Table1[[#This Row],[Order Total]]),AVERAGE(J1847:J19380),Table1[[#This Row],[Order Total]])</f>
        <v>12</v>
      </c>
      <c r="L1847" s="1">
        <v>44624</v>
      </c>
      <c r="M1847" t="s">
        <v>17</v>
      </c>
      <c r="N1847" s="4" t="str">
        <f>IF(ISBLANK(Table1[[#This Row],[Payment Method]]),"Unknown",Table1[[#This Row],[Payment Method]])</f>
        <v>Digital Wallet</v>
      </c>
    </row>
    <row r="1848" spans="1:14" hidden="1" x14ac:dyDescent="0.35">
      <c r="A1848" t="s">
        <v>1988</v>
      </c>
      <c r="B1848" t="s">
        <v>26</v>
      </c>
      <c r="C1848" t="s">
        <v>50</v>
      </c>
      <c r="D1848" t="s">
        <v>207</v>
      </c>
      <c r="E1848" s="4" t="str">
        <f>IF(ISBLANK(Table1[[#This Row],[Item]]),"Unknown",Table1[[#This Row],[Item]])</f>
        <v>Nachos Grande</v>
      </c>
      <c r="F1848">
        <v>10</v>
      </c>
      <c r="G1848" s="4">
        <f>IF(ISBLANK(Table1[[#This Row],[Price]]),AVERAGE(F1848:F19381),Table1[[#This Row],[Price]])</f>
        <v>10</v>
      </c>
      <c r="H1848">
        <v>3</v>
      </c>
      <c r="I1848" s="4">
        <f>IF(ISBLANK(Table1[[#This Row],[Quantity]]),AVERAGE(H1848:H19381),Table1[[#This Row],[Quantity]])</f>
        <v>3</v>
      </c>
      <c r="J1848">
        <v>30</v>
      </c>
      <c r="K1848" s="4">
        <f>IF(ISBLANK(Table1[[#This Row],[Order Total]]),AVERAGE(J1848:J19381),Table1[[#This Row],[Order Total]])</f>
        <v>30</v>
      </c>
      <c r="L1848" s="1">
        <v>45212</v>
      </c>
      <c r="M1848" t="s">
        <v>28</v>
      </c>
      <c r="N1848" s="4" t="str">
        <f>IF(ISBLANK(Table1[[#This Row],[Payment Method]]),"Unknown",Table1[[#This Row],[Payment Method]])</f>
        <v>Cash</v>
      </c>
    </row>
    <row r="1849" spans="1:14" hidden="1" x14ac:dyDescent="0.35">
      <c r="A1849" t="s">
        <v>1989</v>
      </c>
      <c r="B1849" t="s">
        <v>90</v>
      </c>
      <c r="C1849" t="s">
        <v>20</v>
      </c>
      <c r="D1849" t="s">
        <v>41</v>
      </c>
      <c r="E1849" s="4" t="str">
        <f>IF(ISBLANK(Table1[[#This Row],[Item]]),"Unknown",Table1[[#This Row],[Item]])</f>
        <v>Vegetarian Platter</v>
      </c>
      <c r="F1849">
        <v>14</v>
      </c>
      <c r="G1849" s="4">
        <f>IF(ISBLANK(Table1[[#This Row],[Price]]),AVERAGE(F1849:F19382),Table1[[#This Row],[Price]])</f>
        <v>14</v>
      </c>
      <c r="H1849">
        <v>2</v>
      </c>
      <c r="I1849" s="4">
        <f>IF(ISBLANK(Table1[[#This Row],[Quantity]]),AVERAGE(H1849:H19382),Table1[[#This Row],[Quantity]])</f>
        <v>2</v>
      </c>
      <c r="J1849">
        <v>28</v>
      </c>
      <c r="K1849" s="4">
        <f>IF(ISBLANK(Table1[[#This Row],[Order Total]]),AVERAGE(J1849:J19382),Table1[[#This Row],[Order Total]])</f>
        <v>28</v>
      </c>
      <c r="L1849" s="1">
        <v>44726</v>
      </c>
      <c r="M1849" t="s">
        <v>28</v>
      </c>
      <c r="N1849" s="4" t="str">
        <f>IF(ISBLANK(Table1[[#This Row],[Payment Method]]),"Unknown",Table1[[#This Row],[Payment Method]])</f>
        <v>Cash</v>
      </c>
    </row>
    <row r="1850" spans="1:14" hidden="1" x14ac:dyDescent="0.35">
      <c r="A1850" t="s">
        <v>1990</v>
      </c>
      <c r="B1850" t="s">
        <v>368</v>
      </c>
      <c r="C1850" t="s">
        <v>24</v>
      </c>
      <c r="D1850" t="s">
        <v>71</v>
      </c>
      <c r="E1850" s="4" t="str">
        <f>IF(ISBLANK(Table1[[#This Row],[Item]]),"Unknown",Table1[[#This Row],[Item]])</f>
        <v>Orange Juice</v>
      </c>
      <c r="F1850">
        <v>3</v>
      </c>
      <c r="G1850" s="4">
        <f>IF(ISBLANK(Table1[[#This Row],[Price]]),AVERAGE(F1850:F19383),Table1[[#This Row],[Price]])</f>
        <v>3</v>
      </c>
      <c r="H1850">
        <v>3</v>
      </c>
      <c r="I1850" s="4">
        <f>IF(ISBLANK(Table1[[#This Row],[Quantity]]),AVERAGE(H1850:H19383),Table1[[#This Row],[Quantity]])</f>
        <v>3</v>
      </c>
      <c r="J1850">
        <v>9</v>
      </c>
      <c r="K1850" s="4">
        <f>IF(ISBLANK(Table1[[#This Row],[Order Total]]),AVERAGE(J1850:J19383),Table1[[#This Row],[Order Total]])</f>
        <v>9</v>
      </c>
      <c r="L1850" s="1">
        <v>44898</v>
      </c>
      <c r="M1850" t="s">
        <v>17</v>
      </c>
      <c r="N1850" s="4" t="str">
        <f>IF(ISBLANK(Table1[[#This Row],[Payment Method]]),"Unknown",Table1[[#This Row],[Payment Method]])</f>
        <v>Digital Wallet</v>
      </c>
    </row>
    <row r="1851" spans="1:14" hidden="1" x14ac:dyDescent="0.35">
      <c r="A1851" t="s">
        <v>1991</v>
      </c>
      <c r="B1851" t="s">
        <v>114</v>
      </c>
      <c r="C1851" t="s">
        <v>38</v>
      </c>
      <c r="D1851" t="s">
        <v>121</v>
      </c>
      <c r="E1851" s="4" t="str">
        <f>IF(ISBLANK(Table1[[#This Row],[Item]]),"Unknown",Table1[[#This Row],[Item]])</f>
        <v>Ice Cream</v>
      </c>
      <c r="F1851">
        <v>5</v>
      </c>
      <c r="G1851" s="4">
        <f>IF(ISBLANK(Table1[[#This Row],[Price]]),AVERAGE(F1851:F19384),Table1[[#This Row],[Price]])</f>
        <v>5</v>
      </c>
      <c r="H1851">
        <v>4</v>
      </c>
      <c r="I1851" s="4">
        <f>IF(ISBLANK(Table1[[#This Row],[Quantity]]),AVERAGE(H1851:H19384),Table1[[#This Row],[Quantity]])</f>
        <v>4</v>
      </c>
      <c r="J1851">
        <v>20</v>
      </c>
      <c r="K1851" s="4">
        <f>IF(ISBLANK(Table1[[#This Row],[Order Total]]),AVERAGE(J1851:J19384),Table1[[#This Row],[Order Total]])</f>
        <v>20</v>
      </c>
      <c r="L1851" s="1">
        <v>44722</v>
      </c>
      <c r="M1851" t="s">
        <v>13</v>
      </c>
      <c r="N1851" s="4" t="str">
        <f>IF(ISBLANK(Table1[[#This Row],[Payment Method]]),"Unknown",Table1[[#This Row],[Payment Method]])</f>
        <v>Credit Card</v>
      </c>
    </row>
    <row r="1852" spans="1:14" hidden="1" x14ac:dyDescent="0.35">
      <c r="A1852" t="s">
        <v>1992</v>
      </c>
      <c r="B1852" t="s">
        <v>283</v>
      </c>
      <c r="C1852" t="s">
        <v>50</v>
      </c>
      <c r="E1852" s="4" t="str">
        <f>IF(ISBLANK(Table1[[#This Row],[Item]]),"Unknown",Table1[[#This Row],[Item]])</f>
        <v>Unknown</v>
      </c>
      <c r="F1852">
        <v>4</v>
      </c>
      <c r="G1852" s="4">
        <f>IF(ISBLANK(Table1[[#This Row],[Price]]),AVERAGE(F1852:F19385),Table1[[#This Row],[Price]])</f>
        <v>4</v>
      </c>
      <c r="H1852">
        <v>5</v>
      </c>
      <c r="I1852" s="4">
        <f>IF(ISBLANK(Table1[[#This Row],[Quantity]]),AVERAGE(H1852:H19385),Table1[[#This Row],[Quantity]])</f>
        <v>5</v>
      </c>
      <c r="J1852">
        <v>20</v>
      </c>
      <c r="K1852" s="4">
        <f>IF(ISBLANK(Table1[[#This Row],[Order Total]]),AVERAGE(J1852:J19385),Table1[[#This Row],[Order Total]])</f>
        <v>20</v>
      </c>
      <c r="L1852" s="1">
        <v>45192</v>
      </c>
      <c r="M1852" t="s">
        <v>28</v>
      </c>
      <c r="N1852" s="4" t="str">
        <f>IF(ISBLANK(Table1[[#This Row],[Payment Method]]),"Unknown",Table1[[#This Row],[Payment Method]])</f>
        <v>Cash</v>
      </c>
    </row>
    <row r="1853" spans="1:14" hidden="1" x14ac:dyDescent="0.35">
      <c r="A1853" t="s">
        <v>1993</v>
      </c>
      <c r="B1853" t="s">
        <v>232</v>
      </c>
      <c r="C1853" t="s">
        <v>24</v>
      </c>
      <c r="D1853" t="s">
        <v>77</v>
      </c>
      <c r="E1853" s="4" t="str">
        <f>IF(ISBLANK(Table1[[#This Row],[Item]]),"Unknown",Table1[[#This Row],[Item]])</f>
        <v>Coca Cola</v>
      </c>
      <c r="F1853">
        <v>2.5</v>
      </c>
      <c r="G1853" s="4">
        <f>IF(ISBLANK(Table1[[#This Row],[Price]]),AVERAGE(F1853:F19386),Table1[[#This Row],[Price]])</f>
        <v>2.5</v>
      </c>
      <c r="H1853">
        <v>4</v>
      </c>
      <c r="I1853" s="4">
        <f>IF(ISBLANK(Table1[[#This Row],[Quantity]]),AVERAGE(H1853:H19386),Table1[[#This Row],[Quantity]])</f>
        <v>4</v>
      </c>
      <c r="J1853">
        <v>10</v>
      </c>
      <c r="K1853" s="4">
        <f>IF(ISBLANK(Table1[[#This Row],[Order Total]]),AVERAGE(J1853:J19386),Table1[[#This Row],[Order Total]])</f>
        <v>10</v>
      </c>
      <c r="L1853" s="1">
        <v>45126</v>
      </c>
      <c r="M1853" t="s">
        <v>28</v>
      </c>
      <c r="N1853" s="4" t="str">
        <f>IF(ISBLANK(Table1[[#This Row],[Payment Method]]),"Unknown",Table1[[#This Row],[Payment Method]])</f>
        <v>Cash</v>
      </c>
    </row>
    <row r="1854" spans="1:14" hidden="1" x14ac:dyDescent="0.35">
      <c r="A1854" t="s">
        <v>1994</v>
      </c>
      <c r="B1854" t="s">
        <v>240</v>
      </c>
      <c r="C1854" t="s">
        <v>24</v>
      </c>
      <c r="D1854" t="s">
        <v>77</v>
      </c>
      <c r="E1854" s="4" t="str">
        <f>IF(ISBLANK(Table1[[#This Row],[Item]]),"Unknown",Table1[[#This Row],[Item]])</f>
        <v>Coca Cola</v>
      </c>
      <c r="F1854">
        <v>2.5</v>
      </c>
      <c r="G1854" s="4">
        <f>IF(ISBLANK(Table1[[#This Row],[Price]]),AVERAGE(F1854:F19387),Table1[[#This Row],[Price]])</f>
        <v>2.5</v>
      </c>
      <c r="H1854">
        <v>4</v>
      </c>
      <c r="I1854" s="4">
        <f>IF(ISBLANK(Table1[[#This Row],[Quantity]]),AVERAGE(H1854:H19387),Table1[[#This Row],[Quantity]])</f>
        <v>4</v>
      </c>
      <c r="J1854">
        <v>10</v>
      </c>
      <c r="K1854" s="4">
        <f>IF(ISBLANK(Table1[[#This Row],[Order Total]]),AVERAGE(J1854:J19387),Table1[[#This Row],[Order Total]])</f>
        <v>10</v>
      </c>
      <c r="L1854" s="1">
        <v>44574</v>
      </c>
      <c r="M1854" t="s">
        <v>28</v>
      </c>
      <c r="N1854" s="4" t="str">
        <f>IF(ISBLANK(Table1[[#This Row],[Payment Method]]),"Unknown",Table1[[#This Row],[Payment Method]])</f>
        <v>Cash</v>
      </c>
    </row>
    <row r="1855" spans="1:14" hidden="1" x14ac:dyDescent="0.35">
      <c r="A1855" t="s">
        <v>1995</v>
      </c>
      <c r="B1855" t="s">
        <v>176</v>
      </c>
      <c r="C1855" t="s">
        <v>50</v>
      </c>
      <c r="D1855" t="s">
        <v>112</v>
      </c>
      <c r="E1855" s="4" t="str">
        <f>IF(ISBLANK(Table1[[#This Row],[Item]]),"Unknown",Table1[[#This Row],[Item]])</f>
        <v>French Fries</v>
      </c>
      <c r="F1855">
        <v>4</v>
      </c>
      <c r="G1855" s="4">
        <f>IF(ISBLANK(Table1[[#This Row],[Price]]),AVERAGE(F1855:F19388),Table1[[#This Row],[Price]])</f>
        <v>4</v>
      </c>
      <c r="H1855">
        <v>4</v>
      </c>
      <c r="I1855" s="4">
        <f>IF(ISBLANK(Table1[[#This Row],[Quantity]]),AVERAGE(H1855:H19388),Table1[[#This Row],[Quantity]])</f>
        <v>4</v>
      </c>
      <c r="J1855">
        <v>16</v>
      </c>
      <c r="K1855" s="4">
        <f>IF(ISBLANK(Table1[[#This Row],[Order Total]]),AVERAGE(J1855:J19388),Table1[[#This Row],[Order Total]])</f>
        <v>16</v>
      </c>
      <c r="L1855" s="1">
        <v>45091</v>
      </c>
      <c r="M1855" t="s">
        <v>28</v>
      </c>
      <c r="N1855" s="4" t="str">
        <f>IF(ISBLANK(Table1[[#This Row],[Payment Method]]),"Unknown",Table1[[#This Row],[Payment Method]])</f>
        <v>Cash</v>
      </c>
    </row>
    <row r="1856" spans="1:14" hidden="1" x14ac:dyDescent="0.35">
      <c r="A1856" t="s">
        <v>1996</v>
      </c>
      <c r="B1856" t="s">
        <v>305</v>
      </c>
      <c r="C1856" t="s">
        <v>50</v>
      </c>
      <c r="D1856" t="s">
        <v>86</v>
      </c>
      <c r="E1856" s="4" t="str">
        <f>IF(ISBLANK(Table1[[#This Row],[Item]]),"Unknown",Table1[[#This Row],[Item]])</f>
        <v>Cheese Fries</v>
      </c>
      <c r="F1856">
        <v>5</v>
      </c>
      <c r="G1856" s="4">
        <f>IF(ISBLANK(Table1[[#This Row],[Price]]),AVERAGE(F1856:F19389),Table1[[#This Row],[Price]])</f>
        <v>5</v>
      </c>
      <c r="H1856">
        <v>4</v>
      </c>
      <c r="I1856" s="4">
        <f>IF(ISBLANK(Table1[[#This Row],[Quantity]]),AVERAGE(H1856:H19389),Table1[[#This Row],[Quantity]])</f>
        <v>4</v>
      </c>
      <c r="J1856">
        <v>20</v>
      </c>
      <c r="K1856" s="4">
        <f>IF(ISBLANK(Table1[[#This Row],[Order Total]]),AVERAGE(J1856:J19389),Table1[[#This Row],[Order Total]])</f>
        <v>20</v>
      </c>
      <c r="L1856" s="1">
        <v>45244</v>
      </c>
      <c r="M1856" t="s">
        <v>17</v>
      </c>
      <c r="N1856" s="4" t="str">
        <f>IF(ISBLANK(Table1[[#This Row],[Payment Method]]),"Unknown",Table1[[#This Row],[Payment Method]])</f>
        <v>Digital Wallet</v>
      </c>
    </row>
    <row r="1857" spans="1:14" hidden="1" x14ac:dyDescent="0.35">
      <c r="A1857" t="s">
        <v>1997</v>
      </c>
      <c r="B1857" t="s">
        <v>32</v>
      </c>
      <c r="C1857" t="s">
        <v>50</v>
      </c>
      <c r="D1857" t="s">
        <v>99</v>
      </c>
      <c r="E1857" s="4" t="str">
        <f>IF(ISBLANK(Table1[[#This Row],[Item]]),"Unknown",Table1[[#This Row],[Item]])</f>
        <v>Chicken Melt</v>
      </c>
      <c r="F1857">
        <v>8</v>
      </c>
      <c r="G1857" s="4">
        <f>IF(ISBLANK(Table1[[#This Row],[Price]]),AVERAGE(F1857:F19390),Table1[[#This Row],[Price]])</f>
        <v>8</v>
      </c>
      <c r="H1857">
        <v>2</v>
      </c>
      <c r="I1857" s="4">
        <f>IF(ISBLANK(Table1[[#This Row],[Quantity]]),AVERAGE(H1857:H19390),Table1[[#This Row],[Quantity]])</f>
        <v>2</v>
      </c>
      <c r="J1857">
        <v>16</v>
      </c>
      <c r="K1857" s="4">
        <f>IF(ISBLANK(Table1[[#This Row],[Order Total]]),AVERAGE(J1857:J19390),Table1[[#This Row],[Order Total]])</f>
        <v>16</v>
      </c>
      <c r="L1857" s="1">
        <v>45212</v>
      </c>
      <c r="M1857" t="s">
        <v>17</v>
      </c>
      <c r="N1857" s="4" t="str">
        <f>IF(ISBLANK(Table1[[#This Row],[Payment Method]]),"Unknown",Table1[[#This Row],[Payment Method]])</f>
        <v>Digital Wallet</v>
      </c>
    </row>
    <row r="1858" spans="1:14" hidden="1" x14ac:dyDescent="0.35">
      <c r="A1858" t="s">
        <v>1998</v>
      </c>
      <c r="B1858" t="s">
        <v>268</v>
      </c>
      <c r="C1858" t="s">
        <v>20</v>
      </c>
      <c r="D1858" t="s">
        <v>27</v>
      </c>
      <c r="E1858" s="4" t="str">
        <f>IF(ISBLANK(Table1[[#This Row],[Item]]),"Unknown",Table1[[#This Row],[Item]])</f>
        <v>Pasta Alfredo</v>
      </c>
      <c r="F1858">
        <v>12</v>
      </c>
      <c r="G1858" s="4">
        <f>IF(ISBLANK(Table1[[#This Row],[Price]]),AVERAGE(F1858:F19391),Table1[[#This Row],[Price]])</f>
        <v>12</v>
      </c>
      <c r="H1858">
        <v>4</v>
      </c>
      <c r="I1858" s="4">
        <f>IF(ISBLANK(Table1[[#This Row],[Quantity]]),AVERAGE(H1858:H19391),Table1[[#This Row],[Quantity]])</f>
        <v>4</v>
      </c>
      <c r="J1858">
        <v>48</v>
      </c>
      <c r="K1858" s="4">
        <f>IF(ISBLANK(Table1[[#This Row],[Order Total]]),AVERAGE(J1858:J19391),Table1[[#This Row],[Order Total]])</f>
        <v>48</v>
      </c>
      <c r="L1858" s="1">
        <v>44620</v>
      </c>
      <c r="M1858" t="s">
        <v>17</v>
      </c>
      <c r="N1858" s="4" t="str">
        <f>IF(ISBLANK(Table1[[#This Row],[Payment Method]]),"Unknown",Table1[[#This Row],[Payment Method]])</f>
        <v>Digital Wallet</v>
      </c>
    </row>
    <row r="1859" spans="1:14" hidden="1" x14ac:dyDescent="0.35">
      <c r="A1859" t="s">
        <v>1999</v>
      </c>
      <c r="B1859" t="s">
        <v>240</v>
      </c>
      <c r="C1859" t="s">
        <v>20</v>
      </c>
      <c r="D1859" t="s">
        <v>41</v>
      </c>
      <c r="E1859" s="4" t="str">
        <f>IF(ISBLANK(Table1[[#This Row],[Item]]),"Unknown",Table1[[#This Row],[Item]])</f>
        <v>Vegetarian Platter</v>
      </c>
      <c r="F1859">
        <v>14</v>
      </c>
      <c r="G1859" s="4">
        <f>IF(ISBLANK(Table1[[#This Row],[Price]]),AVERAGE(F1859:F19392),Table1[[#This Row],[Price]])</f>
        <v>14</v>
      </c>
      <c r="H1859">
        <v>2</v>
      </c>
      <c r="I1859" s="4">
        <f>IF(ISBLANK(Table1[[#This Row],[Quantity]]),AVERAGE(H1859:H19392),Table1[[#This Row],[Quantity]])</f>
        <v>2</v>
      </c>
      <c r="J1859">
        <v>28</v>
      </c>
      <c r="K1859" s="4">
        <f>IF(ISBLANK(Table1[[#This Row],[Order Total]]),AVERAGE(J1859:J19392),Table1[[#This Row],[Order Total]])</f>
        <v>28</v>
      </c>
      <c r="L1859" s="1">
        <v>45148</v>
      </c>
      <c r="M1859" t="s">
        <v>13</v>
      </c>
      <c r="N1859" s="4" t="str">
        <f>IF(ISBLANK(Table1[[#This Row],[Payment Method]]),"Unknown",Table1[[#This Row],[Payment Method]])</f>
        <v>Credit Card</v>
      </c>
    </row>
    <row r="1860" spans="1:14" hidden="1" x14ac:dyDescent="0.35">
      <c r="A1860" t="s">
        <v>2000</v>
      </c>
      <c r="B1860" t="s">
        <v>90</v>
      </c>
      <c r="C1860" t="s">
        <v>24</v>
      </c>
      <c r="D1860" t="s">
        <v>77</v>
      </c>
      <c r="E1860" s="4" t="str">
        <f>IF(ISBLANK(Table1[[#This Row],[Item]]),"Unknown",Table1[[#This Row],[Item]])</f>
        <v>Coca Cola</v>
      </c>
      <c r="F1860">
        <v>2.5</v>
      </c>
      <c r="G1860" s="4">
        <f>IF(ISBLANK(Table1[[#This Row],[Price]]),AVERAGE(F1860:F19393),Table1[[#This Row],[Price]])</f>
        <v>2.5</v>
      </c>
      <c r="H1860">
        <v>4</v>
      </c>
      <c r="I1860" s="4">
        <f>IF(ISBLANK(Table1[[#This Row],[Quantity]]),AVERAGE(H1860:H19393),Table1[[#This Row],[Quantity]])</f>
        <v>4</v>
      </c>
      <c r="J1860">
        <v>10</v>
      </c>
      <c r="K1860" s="4">
        <f>IF(ISBLANK(Table1[[#This Row],[Order Total]]),AVERAGE(J1860:J19393),Table1[[#This Row],[Order Total]])</f>
        <v>10</v>
      </c>
      <c r="L1860" s="1">
        <v>44629</v>
      </c>
      <c r="M1860" t="s">
        <v>13</v>
      </c>
      <c r="N1860" s="4" t="str">
        <f>IF(ISBLANK(Table1[[#This Row],[Payment Method]]),"Unknown",Table1[[#This Row],[Payment Method]])</f>
        <v>Credit Card</v>
      </c>
    </row>
    <row r="1861" spans="1:14" hidden="1" x14ac:dyDescent="0.35">
      <c r="A1861" t="s">
        <v>2001</v>
      </c>
      <c r="B1861" t="s">
        <v>10</v>
      </c>
      <c r="C1861" t="s">
        <v>20</v>
      </c>
      <c r="D1861" t="s">
        <v>21</v>
      </c>
      <c r="E1861" s="4" t="str">
        <f>IF(ISBLANK(Table1[[#This Row],[Item]]),"Unknown",Table1[[#This Row],[Item]])</f>
        <v>Grilled Chicken</v>
      </c>
      <c r="F1861">
        <v>15</v>
      </c>
      <c r="G1861" s="4">
        <f>IF(ISBLANK(Table1[[#This Row],[Price]]),AVERAGE(F1861:F19394),Table1[[#This Row],[Price]])</f>
        <v>15</v>
      </c>
      <c r="H1861">
        <v>1</v>
      </c>
      <c r="I1861" s="4">
        <f>IF(ISBLANK(Table1[[#This Row],[Quantity]]),AVERAGE(H1861:H19394),Table1[[#This Row],[Quantity]])</f>
        <v>1</v>
      </c>
      <c r="J1861">
        <v>15</v>
      </c>
      <c r="K1861" s="4">
        <f>IF(ISBLANK(Table1[[#This Row],[Order Total]]),AVERAGE(J1861:J19394),Table1[[#This Row],[Order Total]])</f>
        <v>15</v>
      </c>
      <c r="L1861" s="1">
        <v>44980</v>
      </c>
      <c r="M1861" t="s">
        <v>13</v>
      </c>
      <c r="N1861" s="4" t="str">
        <f>IF(ISBLANK(Table1[[#This Row],[Payment Method]]),"Unknown",Table1[[#This Row],[Payment Method]])</f>
        <v>Credit Card</v>
      </c>
    </row>
    <row r="1862" spans="1:14" hidden="1" x14ac:dyDescent="0.35">
      <c r="A1862" t="s">
        <v>2002</v>
      </c>
      <c r="B1862" t="s">
        <v>223</v>
      </c>
      <c r="C1862" t="s">
        <v>24</v>
      </c>
      <c r="D1862" t="s">
        <v>71</v>
      </c>
      <c r="E1862" s="4" t="str">
        <f>IF(ISBLANK(Table1[[#This Row],[Item]]),"Unknown",Table1[[#This Row],[Item]])</f>
        <v>Orange Juice</v>
      </c>
      <c r="F1862">
        <v>3</v>
      </c>
      <c r="G1862" s="4">
        <f>IF(ISBLANK(Table1[[#This Row],[Price]]),AVERAGE(F1862:F19395),Table1[[#This Row],[Price]])</f>
        <v>3</v>
      </c>
      <c r="H1862">
        <v>2</v>
      </c>
      <c r="I1862" s="4">
        <f>IF(ISBLANK(Table1[[#This Row],[Quantity]]),AVERAGE(H1862:H19395),Table1[[#This Row],[Quantity]])</f>
        <v>2</v>
      </c>
      <c r="J1862">
        <v>6</v>
      </c>
      <c r="K1862" s="4">
        <f>IF(ISBLANK(Table1[[#This Row],[Order Total]]),AVERAGE(J1862:J19395),Table1[[#This Row],[Order Total]])</f>
        <v>6</v>
      </c>
      <c r="L1862" s="1">
        <v>44690</v>
      </c>
      <c r="M1862" t="s">
        <v>17</v>
      </c>
      <c r="N1862" s="4" t="str">
        <f>IF(ISBLANK(Table1[[#This Row],[Payment Method]]),"Unknown",Table1[[#This Row],[Payment Method]])</f>
        <v>Digital Wallet</v>
      </c>
    </row>
    <row r="1863" spans="1:14" hidden="1" x14ac:dyDescent="0.35">
      <c r="A1863" t="s">
        <v>2003</v>
      </c>
      <c r="B1863" t="s">
        <v>172</v>
      </c>
      <c r="C1863" t="s">
        <v>50</v>
      </c>
      <c r="E1863" s="4" t="str">
        <f>IF(ISBLANK(Table1[[#This Row],[Item]]),"Unknown",Table1[[#This Row],[Item]])</f>
        <v>Unknown</v>
      </c>
      <c r="F1863">
        <v>8</v>
      </c>
      <c r="G1863" s="4">
        <f>IF(ISBLANK(Table1[[#This Row],[Price]]),AVERAGE(F1863:F19396),Table1[[#This Row],[Price]])</f>
        <v>8</v>
      </c>
      <c r="H1863">
        <v>5</v>
      </c>
      <c r="I1863" s="4">
        <f>IF(ISBLANK(Table1[[#This Row],[Quantity]]),AVERAGE(H1863:H19396),Table1[[#This Row],[Quantity]])</f>
        <v>5</v>
      </c>
      <c r="J1863">
        <v>40</v>
      </c>
      <c r="K1863" s="4">
        <f>IF(ISBLANK(Table1[[#This Row],[Order Total]]),AVERAGE(J1863:J19396),Table1[[#This Row],[Order Total]])</f>
        <v>40</v>
      </c>
      <c r="L1863" s="1">
        <v>44888</v>
      </c>
      <c r="M1863" t="s">
        <v>28</v>
      </c>
      <c r="N1863" s="4" t="str">
        <f>IF(ISBLANK(Table1[[#This Row],[Payment Method]]),"Unknown",Table1[[#This Row],[Payment Method]])</f>
        <v>Cash</v>
      </c>
    </row>
    <row r="1864" spans="1:14" hidden="1" x14ac:dyDescent="0.35">
      <c r="A1864" t="s">
        <v>2004</v>
      </c>
      <c r="B1864" t="s">
        <v>145</v>
      </c>
      <c r="C1864" t="s">
        <v>38</v>
      </c>
      <c r="D1864" t="s">
        <v>125</v>
      </c>
      <c r="E1864" s="4" t="str">
        <f>IF(ISBLANK(Table1[[#This Row],[Item]]),"Unknown",Table1[[#This Row],[Item]])</f>
        <v>Cheesecake</v>
      </c>
      <c r="F1864">
        <v>7</v>
      </c>
      <c r="G1864" s="4">
        <f>IF(ISBLANK(Table1[[#This Row],[Price]]),AVERAGE(F1864:F19397),Table1[[#This Row],[Price]])</f>
        <v>7</v>
      </c>
      <c r="H1864">
        <v>3</v>
      </c>
      <c r="I1864" s="4">
        <f>IF(ISBLANK(Table1[[#This Row],[Quantity]]),AVERAGE(H1864:H19397),Table1[[#This Row],[Quantity]])</f>
        <v>3</v>
      </c>
      <c r="J1864">
        <v>21</v>
      </c>
      <c r="K1864" s="4">
        <f>IF(ISBLANK(Table1[[#This Row],[Order Total]]),AVERAGE(J1864:J19397),Table1[[#This Row],[Order Total]])</f>
        <v>21</v>
      </c>
      <c r="L1864" s="1">
        <v>44889</v>
      </c>
      <c r="M1864" t="s">
        <v>13</v>
      </c>
      <c r="N1864" s="4" t="str">
        <f>IF(ISBLANK(Table1[[#This Row],[Payment Method]]),"Unknown",Table1[[#This Row],[Payment Method]])</f>
        <v>Credit Card</v>
      </c>
    </row>
    <row r="1865" spans="1:14" hidden="1" x14ac:dyDescent="0.35">
      <c r="A1865" t="s">
        <v>2005</v>
      </c>
      <c r="B1865" t="s">
        <v>192</v>
      </c>
      <c r="C1865" t="s">
        <v>11</v>
      </c>
      <c r="D1865" t="s">
        <v>12</v>
      </c>
      <c r="E1865" s="4" t="str">
        <f>IF(ISBLANK(Table1[[#This Row],[Item]]),"Unknown",Table1[[#This Row],[Item]])</f>
        <v>Side Salad</v>
      </c>
      <c r="F1865">
        <v>3</v>
      </c>
      <c r="G1865" s="4">
        <f>IF(ISBLANK(Table1[[#This Row],[Price]]),AVERAGE(F1865:F19398),Table1[[#This Row],[Price]])</f>
        <v>3</v>
      </c>
      <c r="H1865">
        <v>2</v>
      </c>
      <c r="I1865" s="4">
        <f>IF(ISBLANK(Table1[[#This Row],[Quantity]]),AVERAGE(H1865:H19398),Table1[[#This Row],[Quantity]])</f>
        <v>2</v>
      </c>
      <c r="J1865">
        <v>6</v>
      </c>
      <c r="K1865" s="4">
        <f>IF(ISBLANK(Table1[[#This Row],[Order Total]]),AVERAGE(J1865:J19398),Table1[[#This Row],[Order Total]])</f>
        <v>6</v>
      </c>
      <c r="L1865" s="1">
        <v>44579</v>
      </c>
      <c r="M1865" t="s">
        <v>28</v>
      </c>
      <c r="N1865" s="4" t="str">
        <f>IF(ISBLANK(Table1[[#This Row],[Payment Method]]),"Unknown",Table1[[#This Row],[Payment Method]])</f>
        <v>Cash</v>
      </c>
    </row>
    <row r="1866" spans="1:14" hidden="1" x14ac:dyDescent="0.35">
      <c r="A1866" t="s">
        <v>2006</v>
      </c>
      <c r="B1866" t="s">
        <v>217</v>
      </c>
      <c r="C1866" t="s">
        <v>24</v>
      </c>
      <c r="D1866" t="s">
        <v>168</v>
      </c>
      <c r="E1866" s="4" t="str">
        <f>IF(ISBLANK(Table1[[#This Row],[Item]]),"Unknown",Table1[[#This Row],[Item]])</f>
        <v>Water</v>
      </c>
      <c r="F1866">
        <v>1</v>
      </c>
      <c r="G1866" s="4">
        <f>IF(ISBLANK(Table1[[#This Row],[Price]]),AVERAGE(F1866:F19399),Table1[[#This Row],[Price]])</f>
        <v>1</v>
      </c>
      <c r="H1866">
        <v>4</v>
      </c>
      <c r="I1866" s="4">
        <f>IF(ISBLANK(Table1[[#This Row],[Quantity]]),AVERAGE(H1866:H19399),Table1[[#This Row],[Quantity]])</f>
        <v>4</v>
      </c>
      <c r="J1866">
        <v>4</v>
      </c>
      <c r="K1866" s="4">
        <f>IF(ISBLANK(Table1[[#This Row],[Order Total]]),AVERAGE(J1866:J19399),Table1[[#This Row],[Order Total]])</f>
        <v>4</v>
      </c>
      <c r="L1866" s="1">
        <v>44917</v>
      </c>
      <c r="M1866" t="s">
        <v>13</v>
      </c>
      <c r="N1866" s="4" t="str">
        <f>IF(ISBLANK(Table1[[#This Row],[Payment Method]]),"Unknown",Table1[[#This Row],[Payment Method]])</f>
        <v>Credit Card</v>
      </c>
    </row>
    <row r="1867" spans="1:14" hidden="1" x14ac:dyDescent="0.35">
      <c r="A1867" t="s">
        <v>2007</v>
      </c>
      <c r="B1867" t="s">
        <v>123</v>
      </c>
      <c r="C1867" t="s">
        <v>11</v>
      </c>
      <c r="D1867" t="s">
        <v>12</v>
      </c>
      <c r="E1867" s="4" t="str">
        <f>IF(ISBLANK(Table1[[#This Row],[Item]]),"Unknown",Table1[[#This Row],[Item]])</f>
        <v>Side Salad</v>
      </c>
      <c r="F1867">
        <v>3</v>
      </c>
      <c r="G1867" s="4">
        <f>IF(ISBLANK(Table1[[#This Row],[Price]]),AVERAGE(F1867:F19400),Table1[[#This Row],[Price]])</f>
        <v>3</v>
      </c>
      <c r="H1867">
        <v>1</v>
      </c>
      <c r="I1867" s="4">
        <f>IF(ISBLANK(Table1[[#This Row],[Quantity]]),AVERAGE(H1867:H19400),Table1[[#This Row],[Quantity]])</f>
        <v>1</v>
      </c>
      <c r="J1867">
        <v>3</v>
      </c>
      <c r="K1867" s="4">
        <f>IF(ISBLANK(Table1[[#This Row],[Order Total]]),AVERAGE(J1867:J19400),Table1[[#This Row],[Order Total]])</f>
        <v>3</v>
      </c>
      <c r="L1867" s="1">
        <v>44990</v>
      </c>
      <c r="M1867" t="s">
        <v>17</v>
      </c>
      <c r="N1867" s="4" t="str">
        <f>IF(ISBLANK(Table1[[#This Row],[Payment Method]]),"Unknown",Table1[[#This Row],[Payment Method]])</f>
        <v>Digital Wallet</v>
      </c>
    </row>
    <row r="1868" spans="1:14" hidden="1" x14ac:dyDescent="0.35">
      <c r="A1868" t="s">
        <v>2008</v>
      </c>
      <c r="B1868" t="s">
        <v>15</v>
      </c>
      <c r="C1868" t="s">
        <v>20</v>
      </c>
      <c r="D1868" t="s">
        <v>27</v>
      </c>
      <c r="E1868" s="4" t="str">
        <f>IF(ISBLANK(Table1[[#This Row],[Item]]),"Unknown",Table1[[#This Row],[Item]])</f>
        <v>Pasta Alfredo</v>
      </c>
      <c r="F1868">
        <v>12</v>
      </c>
      <c r="G1868" s="4">
        <f>IF(ISBLANK(Table1[[#This Row],[Price]]),AVERAGE(F1868:F19401),Table1[[#This Row],[Price]])</f>
        <v>12</v>
      </c>
      <c r="H1868">
        <v>3</v>
      </c>
      <c r="I1868" s="4">
        <f>IF(ISBLANK(Table1[[#This Row],[Quantity]]),AVERAGE(H1868:H19401),Table1[[#This Row],[Quantity]])</f>
        <v>3</v>
      </c>
      <c r="J1868">
        <v>36</v>
      </c>
      <c r="K1868" s="4">
        <f>IF(ISBLANK(Table1[[#This Row],[Order Total]]),AVERAGE(J1868:J19401),Table1[[#This Row],[Order Total]])</f>
        <v>36</v>
      </c>
      <c r="L1868" s="1">
        <v>45217</v>
      </c>
      <c r="M1868" t="s">
        <v>13</v>
      </c>
      <c r="N1868" s="4" t="str">
        <f>IF(ISBLANK(Table1[[#This Row],[Payment Method]]),"Unknown",Table1[[#This Row],[Payment Method]])</f>
        <v>Credit Card</v>
      </c>
    </row>
    <row r="1869" spans="1:14" hidden="1" x14ac:dyDescent="0.35">
      <c r="A1869" t="s">
        <v>2009</v>
      </c>
      <c r="B1869" t="s">
        <v>90</v>
      </c>
      <c r="C1869" t="s">
        <v>38</v>
      </c>
      <c r="D1869" t="s">
        <v>107</v>
      </c>
      <c r="E1869" s="4" t="str">
        <f>IF(ISBLANK(Table1[[#This Row],[Item]]),"Unknown",Table1[[#This Row],[Item]])</f>
        <v>Fruit Salad</v>
      </c>
      <c r="F1869">
        <v>4</v>
      </c>
      <c r="G1869" s="4">
        <f>IF(ISBLANK(Table1[[#This Row],[Price]]),AVERAGE(F1869:F19402),Table1[[#This Row],[Price]])</f>
        <v>4</v>
      </c>
      <c r="H1869">
        <v>3</v>
      </c>
      <c r="I1869" s="4">
        <f>IF(ISBLANK(Table1[[#This Row],[Quantity]]),AVERAGE(H1869:H19402),Table1[[#This Row],[Quantity]])</f>
        <v>3</v>
      </c>
      <c r="J1869">
        <v>12</v>
      </c>
      <c r="K1869" s="4">
        <f>IF(ISBLANK(Table1[[#This Row],[Order Total]]),AVERAGE(J1869:J19402),Table1[[#This Row],[Order Total]])</f>
        <v>12</v>
      </c>
      <c r="L1869" s="1">
        <v>45275</v>
      </c>
      <c r="M1869" t="s">
        <v>13</v>
      </c>
      <c r="N1869" s="4" t="str">
        <f>IF(ISBLANK(Table1[[#This Row],[Payment Method]]),"Unknown",Table1[[#This Row],[Payment Method]])</f>
        <v>Credit Card</v>
      </c>
    </row>
    <row r="1870" spans="1:14" hidden="1" x14ac:dyDescent="0.35">
      <c r="A1870" t="s">
        <v>2010</v>
      </c>
      <c r="B1870" t="s">
        <v>215</v>
      </c>
      <c r="C1870" t="s">
        <v>24</v>
      </c>
      <c r="E1870" s="4" t="str">
        <f>IF(ISBLANK(Table1[[#This Row],[Item]]),"Unknown",Table1[[#This Row],[Item]])</f>
        <v>Unknown</v>
      </c>
      <c r="F1870">
        <v>2.5</v>
      </c>
      <c r="G1870" s="4">
        <f>IF(ISBLANK(Table1[[#This Row],[Price]]),AVERAGE(F1870:F19403),Table1[[#This Row],[Price]])</f>
        <v>2.5</v>
      </c>
      <c r="H1870">
        <v>3</v>
      </c>
      <c r="I1870" s="4">
        <f>IF(ISBLANK(Table1[[#This Row],[Quantity]]),AVERAGE(H1870:H19403),Table1[[#This Row],[Quantity]])</f>
        <v>3</v>
      </c>
      <c r="J1870">
        <v>7.5</v>
      </c>
      <c r="K1870" s="4">
        <f>IF(ISBLANK(Table1[[#This Row],[Order Total]]),AVERAGE(J1870:J19403),Table1[[#This Row],[Order Total]])</f>
        <v>7.5</v>
      </c>
      <c r="L1870" s="1">
        <v>44861</v>
      </c>
      <c r="M1870" t="s">
        <v>13</v>
      </c>
      <c r="N1870" s="4" t="str">
        <f>IF(ISBLANK(Table1[[#This Row],[Payment Method]]),"Unknown",Table1[[#This Row],[Payment Method]])</f>
        <v>Credit Card</v>
      </c>
    </row>
    <row r="1871" spans="1:14" hidden="1" x14ac:dyDescent="0.35">
      <c r="A1871" t="s">
        <v>2011</v>
      </c>
      <c r="B1871" t="s">
        <v>209</v>
      </c>
      <c r="C1871" t="s">
        <v>38</v>
      </c>
      <c r="D1871" t="s">
        <v>125</v>
      </c>
      <c r="E1871" s="4" t="str">
        <f>IF(ISBLANK(Table1[[#This Row],[Item]]),"Unknown",Table1[[#This Row],[Item]])</f>
        <v>Cheesecake</v>
      </c>
      <c r="F1871">
        <v>7</v>
      </c>
      <c r="G1871" s="4">
        <f>IF(ISBLANK(Table1[[#This Row],[Price]]),AVERAGE(F1871:F19404),Table1[[#This Row],[Price]])</f>
        <v>7</v>
      </c>
      <c r="H1871">
        <v>4</v>
      </c>
      <c r="I1871" s="4">
        <f>IF(ISBLANK(Table1[[#This Row],[Quantity]]),AVERAGE(H1871:H19404),Table1[[#This Row],[Quantity]])</f>
        <v>4</v>
      </c>
      <c r="J1871">
        <v>28</v>
      </c>
      <c r="K1871" s="4">
        <f>IF(ISBLANK(Table1[[#This Row],[Order Total]]),AVERAGE(J1871:J19404),Table1[[#This Row],[Order Total]])</f>
        <v>28</v>
      </c>
      <c r="L1871" s="1">
        <v>45226</v>
      </c>
      <c r="M1871" t="s">
        <v>28</v>
      </c>
      <c r="N1871" s="4" t="str">
        <f>IF(ISBLANK(Table1[[#This Row],[Payment Method]]),"Unknown",Table1[[#This Row],[Payment Method]])</f>
        <v>Cash</v>
      </c>
    </row>
    <row r="1872" spans="1:14" hidden="1" x14ac:dyDescent="0.35">
      <c r="A1872" t="s">
        <v>2012</v>
      </c>
      <c r="B1872" t="s">
        <v>234</v>
      </c>
      <c r="C1872" t="s">
        <v>24</v>
      </c>
      <c r="D1872" t="s">
        <v>168</v>
      </c>
      <c r="E1872" s="4" t="str">
        <f>IF(ISBLANK(Table1[[#This Row],[Item]]),"Unknown",Table1[[#This Row],[Item]])</f>
        <v>Water</v>
      </c>
      <c r="F1872">
        <v>1</v>
      </c>
      <c r="G1872" s="4">
        <f>IF(ISBLANK(Table1[[#This Row],[Price]]),AVERAGE(F1872:F19405),Table1[[#This Row],[Price]])</f>
        <v>1</v>
      </c>
      <c r="H1872">
        <v>5</v>
      </c>
      <c r="I1872" s="4">
        <f>IF(ISBLANK(Table1[[#This Row],[Quantity]]),AVERAGE(H1872:H19405),Table1[[#This Row],[Quantity]])</f>
        <v>5</v>
      </c>
      <c r="J1872">
        <v>5</v>
      </c>
      <c r="K1872" s="4">
        <f>IF(ISBLANK(Table1[[#This Row],[Order Total]]),AVERAGE(J1872:J19405),Table1[[#This Row],[Order Total]])</f>
        <v>5</v>
      </c>
      <c r="L1872" s="1">
        <v>44954</v>
      </c>
      <c r="M1872" t="s">
        <v>17</v>
      </c>
      <c r="N1872" s="4" t="str">
        <f>IF(ISBLANK(Table1[[#This Row],[Payment Method]]),"Unknown",Table1[[#This Row],[Payment Method]])</f>
        <v>Digital Wallet</v>
      </c>
    </row>
    <row r="1873" spans="1:14" hidden="1" x14ac:dyDescent="0.35">
      <c r="A1873" t="s">
        <v>2013</v>
      </c>
      <c r="B1873" t="s">
        <v>457</v>
      </c>
      <c r="C1873" t="s">
        <v>38</v>
      </c>
      <c r="D1873" t="s">
        <v>107</v>
      </c>
      <c r="E1873" s="4" t="str">
        <f>IF(ISBLANK(Table1[[#This Row],[Item]]),"Unknown",Table1[[#This Row],[Item]])</f>
        <v>Fruit Salad</v>
      </c>
      <c r="F1873">
        <v>4</v>
      </c>
      <c r="G1873" s="4">
        <f>IF(ISBLANK(Table1[[#This Row],[Price]]),AVERAGE(F1873:F19406),Table1[[#This Row],[Price]])</f>
        <v>4</v>
      </c>
      <c r="H1873">
        <v>1</v>
      </c>
      <c r="I1873" s="4">
        <f>IF(ISBLANK(Table1[[#This Row],[Quantity]]),AVERAGE(H1873:H19406),Table1[[#This Row],[Quantity]])</f>
        <v>1</v>
      </c>
      <c r="J1873">
        <v>4</v>
      </c>
      <c r="K1873" s="4">
        <f>IF(ISBLANK(Table1[[#This Row],[Order Total]]),AVERAGE(J1873:J19406),Table1[[#This Row],[Order Total]])</f>
        <v>4</v>
      </c>
      <c r="L1873" s="1">
        <v>44999</v>
      </c>
      <c r="M1873" t="s">
        <v>17</v>
      </c>
      <c r="N1873" s="4" t="str">
        <f>IF(ISBLANK(Table1[[#This Row],[Payment Method]]),"Unknown",Table1[[#This Row],[Payment Method]])</f>
        <v>Digital Wallet</v>
      </c>
    </row>
    <row r="1874" spans="1:14" hidden="1" x14ac:dyDescent="0.35">
      <c r="A1874" t="s">
        <v>2014</v>
      </c>
      <c r="B1874" t="s">
        <v>131</v>
      </c>
      <c r="C1874" t="s">
        <v>20</v>
      </c>
      <c r="E1874" s="4" t="str">
        <f>IF(ISBLANK(Table1[[#This Row],[Item]]),"Unknown",Table1[[#This Row],[Item]])</f>
        <v>Unknown</v>
      </c>
      <c r="F1874">
        <v>18</v>
      </c>
      <c r="G1874" s="4">
        <f>IF(ISBLANK(Table1[[#This Row],[Price]]),AVERAGE(F1874:F19407),Table1[[#This Row],[Price]])</f>
        <v>18</v>
      </c>
      <c r="H1874">
        <v>2</v>
      </c>
      <c r="I1874" s="4">
        <f>IF(ISBLANK(Table1[[#This Row],[Quantity]]),AVERAGE(H1874:H19407),Table1[[#This Row],[Quantity]])</f>
        <v>2</v>
      </c>
      <c r="J1874">
        <v>36</v>
      </c>
      <c r="K1874" s="4">
        <f>IF(ISBLANK(Table1[[#This Row],[Order Total]]),AVERAGE(J1874:J19407),Table1[[#This Row],[Order Total]])</f>
        <v>36</v>
      </c>
      <c r="L1874" s="1">
        <v>45114</v>
      </c>
      <c r="N1874" s="4" t="str">
        <f>IF(ISBLANK(Table1[[#This Row],[Payment Method]]),"Unknown",Table1[[#This Row],[Payment Method]])</f>
        <v>Unknown</v>
      </c>
    </row>
    <row r="1875" spans="1:14" hidden="1" x14ac:dyDescent="0.35">
      <c r="A1875" t="s">
        <v>2015</v>
      </c>
      <c r="B1875" t="s">
        <v>225</v>
      </c>
      <c r="C1875" t="s">
        <v>24</v>
      </c>
      <c r="D1875" t="s">
        <v>77</v>
      </c>
      <c r="E1875" s="4" t="str">
        <f>IF(ISBLANK(Table1[[#This Row],[Item]]),"Unknown",Table1[[#This Row],[Item]])</f>
        <v>Coca Cola</v>
      </c>
      <c r="F1875">
        <v>2.5</v>
      </c>
      <c r="G1875" s="4">
        <f>IF(ISBLANK(Table1[[#This Row],[Price]]),AVERAGE(F1875:F19408),Table1[[#This Row],[Price]])</f>
        <v>2.5</v>
      </c>
      <c r="H1875">
        <v>5</v>
      </c>
      <c r="I1875" s="4">
        <f>IF(ISBLANK(Table1[[#This Row],[Quantity]]),AVERAGE(H1875:H19408),Table1[[#This Row],[Quantity]])</f>
        <v>5</v>
      </c>
      <c r="J1875">
        <v>12.5</v>
      </c>
      <c r="K1875" s="4">
        <f>IF(ISBLANK(Table1[[#This Row],[Order Total]]),AVERAGE(J1875:J19408),Table1[[#This Row],[Order Total]])</f>
        <v>12.5</v>
      </c>
      <c r="L1875" s="1">
        <v>44759</v>
      </c>
      <c r="M1875" t="s">
        <v>17</v>
      </c>
      <c r="N1875" s="4" t="str">
        <f>IF(ISBLANK(Table1[[#This Row],[Payment Method]]),"Unknown",Table1[[#This Row],[Payment Method]])</f>
        <v>Digital Wallet</v>
      </c>
    </row>
    <row r="1876" spans="1:14" hidden="1" x14ac:dyDescent="0.35">
      <c r="A1876" t="s">
        <v>2016</v>
      </c>
      <c r="B1876" t="s">
        <v>232</v>
      </c>
      <c r="C1876" t="s">
        <v>11</v>
      </c>
      <c r="D1876" t="s">
        <v>16</v>
      </c>
      <c r="E1876" s="4" t="str">
        <f>IF(ISBLANK(Table1[[#This Row],[Item]]),"Unknown",Table1[[#This Row],[Item]])</f>
        <v>Mashed Potatoes</v>
      </c>
      <c r="F1876">
        <v>4</v>
      </c>
      <c r="G1876" s="4">
        <f>IF(ISBLANK(Table1[[#This Row],[Price]]),AVERAGE(F1876:F19409),Table1[[#This Row],[Price]])</f>
        <v>4</v>
      </c>
      <c r="H1876">
        <v>3</v>
      </c>
      <c r="I1876" s="4">
        <f>IF(ISBLANK(Table1[[#This Row],[Quantity]]),AVERAGE(H1876:H19409),Table1[[#This Row],[Quantity]])</f>
        <v>3</v>
      </c>
      <c r="J1876">
        <v>12</v>
      </c>
      <c r="K1876" s="4">
        <f>IF(ISBLANK(Table1[[#This Row],[Order Total]]),AVERAGE(J1876:J19409),Table1[[#This Row],[Order Total]])</f>
        <v>12</v>
      </c>
      <c r="L1876" s="1">
        <v>44781</v>
      </c>
      <c r="M1876" t="s">
        <v>28</v>
      </c>
      <c r="N1876" s="4" t="str">
        <f>IF(ISBLANK(Table1[[#This Row],[Payment Method]]),"Unknown",Table1[[#This Row],[Payment Method]])</f>
        <v>Cash</v>
      </c>
    </row>
    <row r="1877" spans="1:14" hidden="1" x14ac:dyDescent="0.35">
      <c r="A1877" t="s">
        <v>2017</v>
      </c>
      <c r="B1877" t="s">
        <v>35</v>
      </c>
      <c r="C1877" t="s">
        <v>24</v>
      </c>
      <c r="D1877" t="s">
        <v>71</v>
      </c>
      <c r="E1877" s="4" t="str">
        <f>IF(ISBLANK(Table1[[#This Row],[Item]]),"Unknown",Table1[[#This Row],[Item]])</f>
        <v>Orange Juice</v>
      </c>
      <c r="F1877">
        <v>3</v>
      </c>
      <c r="G1877" s="4">
        <f>IF(ISBLANK(Table1[[#This Row],[Price]]),AVERAGE(F1877:F19410),Table1[[#This Row],[Price]])</f>
        <v>3</v>
      </c>
      <c r="H1877">
        <v>3</v>
      </c>
      <c r="I1877" s="4">
        <f>IF(ISBLANK(Table1[[#This Row],[Quantity]]),AVERAGE(H1877:H19410),Table1[[#This Row],[Quantity]])</f>
        <v>3</v>
      </c>
      <c r="J1877">
        <v>9</v>
      </c>
      <c r="K1877" s="4">
        <f>IF(ISBLANK(Table1[[#This Row],[Order Total]]),AVERAGE(J1877:J19410),Table1[[#This Row],[Order Total]])</f>
        <v>9</v>
      </c>
      <c r="L1877" s="1">
        <v>44829</v>
      </c>
      <c r="M1877" t="s">
        <v>13</v>
      </c>
      <c r="N1877" s="4" t="str">
        <f>IF(ISBLANK(Table1[[#This Row],[Payment Method]]),"Unknown",Table1[[#This Row],[Payment Method]])</f>
        <v>Credit Card</v>
      </c>
    </row>
    <row r="1878" spans="1:14" hidden="1" x14ac:dyDescent="0.35">
      <c r="A1878" t="s">
        <v>2018</v>
      </c>
      <c r="B1878" t="s">
        <v>202</v>
      </c>
      <c r="C1878" t="s">
        <v>11</v>
      </c>
      <c r="D1878" t="s">
        <v>16</v>
      </c>
      <c r="E1878" s="4" t="str">
        <f>IF(ISBLANK(Table1[[#This Row],[Item]]),"Unknown",Table1[[#This Row],[Item]])</f>
        <v>Mashed Potatoes</v>
      </c>
      <c r="F1878">
        <v>4</v>
      </c>
      <c r="G1878" s="4">
        <f>IF(ISBLANK(Table1[[#This Row],[Price]]),AVERAGE(F1878:F19411),Table1[[#This Row],[Price]])</f>
        <v>4</v>
      </c>
      <c r="H1878">
        <v>3</v>
      </c>
      <c r="I1878" s="4">
        <f>IF(ISBLANK(Table1[[#This Row],[Quantity]]),AVERAGE(H1878:H19411),Table1[[#This Row],[Quantity]])</f>
        <v>3</v>
      </c>
      <c r="J1878">
        <v>12</v>
      </c>
      <c r="K1878" s="4">
        <f>IF(ISBLANK(Table1[[#This Row],[Order Total]]),AVERAGE(J1878:J19411),Table1[[#This Row],[Order Total]])</f>
        <v>12</v>
      </c>
      <c r="L1878" s="1">
        <v>44744</v>
      </c>
      <c r="M1878" t="s">
        <v>28</v>
      </c>
      <c r="N1878" s="4" t="str">
        <f>IF(ISBLANK(Table1[[#This Row],[Payment Method]]),"Unknown",Table1[[#This Row],[Payment Method]])</f>
        <v>Cash</v>
      </c>
    </row>
    <row r="1879" spans="1:14" hidden="1" x14ac:dyDescent="0.35">
      <c r="A1879" t="s">
        <v>2019</v>
      </c>
      <c r="B1879" t="s">
        <v>60</v>
      </c>
      <c r="C1879" t="s">
        <v>38</v>
      </c>
      <c r="D1879" t="s">
        <v>125</v>
      </c>
      <c r="E1879" s="4" t="str">
        <f>IF(ISBLANK(Table1[[#This Row],[Item]]),"Unknown",Table1[[#This Row],[Item]])</f>
        <v>Cheesecake</v>
      </c>
      <c r="F1879">
        <v>7</v>
      </c>
      <c r="G1879" s="4">
        <f>IF(ISBLANK(Table1[[#This Row],[Price]]),AVERAGE(F1879:F19412),Table1[[#This Row],[Price]])</f>
        <v>7</v>
      </c>
      <c r="H1879">
        <v>5</v>
      </c>
      <c r="I1879" s="4">
        <f>IF(ISBLANK(Table1[[#This Row],[Quantity]]),AVERAGE(H1879:H19412),Table1[[#This Row],[Quantity]])</f>
        <v>5</v>
      </c>
      <c r="J1879">
        <v>35</v>
      </c>
      <c r="K1879" s="4">
        <f>IF(ISBLANK(Table1[[#This Row],[Order Total]]),AVERAGE(J1879:J19412),Table1[[#This Row],[Order Total]])</f>
        <v>35</v>
      </c>
      <c r="L1879" s="1">
        <v>44778</v>
      </c>
      <c r="M1879" t="s">
        <v>13</v>
      </c>
      <c r="N1879" s="4" t="str">
        <f>IF(ISBLANK(Table1[[#This Row],[Payment Method]]),"Unknown",Table1[[#This Row],[Payment Method]])</f>
        <v>Credit Card</v>
      </c>
    </row>
    <row r="1880" spans="1:14" hidden="1" x14ac:dyDescent="0.35">
      <c r="A1880" t="s">
        <v>2020</v>
      </c>
      <c r="B1880" t="s">
        <v>35</v>
      </c>
      <c r="C1880" t="s">
        <v>11</v>
      </c>
      <c r="D1880" t="s">
        <v>79</v>
      </c>
      <c r="E1880" s="4" t="str">
        <f>IF(ISBLANK(Table1[[#This Row],[Item]]),"Unknown",Table1[[#This Row],[Item]])</f>
        <v>Grilled Vegetables</v>
      </c>
      <c r="F1880">
        <v>5</v>
      </c>
      <c r="G1880" s="4">
        <f>IF(ISBLANK(Table1[[#This Row],[Price]]),AVERAGE(F1880:F19413),Table1[[#This Row],[Price]])</f>
        <v>5</v>
      </c>
      <c r="H1880">
        <v>4</v>
      </c>
      <c r="I1880" s="4">
        <f>IF(ISBLANK(Table1[[#This Row],[Quantity]]),AVERAGE(H1880:H19413),Table1[[#This Row],[Quantity]])</f>
        <v>4</v>
      </c>
      <c r="J1880">
        <v>20</v>
      </c>
      <c r="K1880" s="4">
        <f>IF(ISBLANK(Table1[[#This Row],[Order Total]]),AVERAGE(J1880:J19413),Table1[[#This Row],[Order Total]])</f>
        <v>20</v>
      </c>
      <c r="L1880" s="1">
        <v>44810</v>
      </c>
      <c r="M1880" t="s">
        <v>17</v>
      </c>
      <c r="N1880" s="4" t="str">
        <f>IF(ISBLANK(Table1[[#This Row],[Payment Method]]),"Unknown",Table1[[#This Row],[Payment Method]])</f>
        <v>Digital Wallet</v>
      </c>
    </row>
    <row r="1881" spans="1:14" hidden="1" x14ac:dyDescent="0.35">
      <c r="A1881" t="s">
        <v>2021</v>
      </c>
      <c r="B1881" t="s">
        <v>111</v>
      </c>
      <c r="C1881" t="s">
        <v>38</v>
      </c>
      <c r="E1881" s="4" t="str">
        <f>IF(ISBLANK(Table1[[#This Row],[Item]]),"Unknown",Table1[[#This Row],[Item]])</f>
        <v>Unknown</v>
      </c>
      <c r="F1881">
        <v>7</v>
      </c>
      <c r="G1881" s="4">
        <f>IF(ISBLANK(Table1[[#This Row],[Price]]),AVERAGE(F1881:F19414),Table1[[#This Row],[Price]])</f>
        <v>7</v>
      </c>
      <c r="H1881">
        <v>2</v>
      </c>
      <c r="I1881" s="4">
        <f>IF(ISBLANK(Table1[[#This Row],[Quantity]]),AVERAGE(H1881:H19414),Table1[[#This Row],[Quantity]])</f>
        <v>2</v>
      </c>
      <c r="J1881">
        <v>14</v>
      </c>
      <c r="K1881" s="4">
        <f>IF(ISBLANK(Table1[[#This Row],[Order Total]]),AVERAGE(J1881:J19414),Table1[[#This Row],[Order Total]])</f>
        <v>14</v>
      </c>
      <c r="L1881" s="1">
        <v>44769</v>
      </c>
      <c r="M1881" t="s">
        <v>13</v>
      </c>
      <c r="N1881" s="4" t="str">
        <f>IF(ISBLANK(Table1[[#This Row],[Payment Method]]),"Unknown",Table1[[#This Row],[Payment Method]])</f>
        <v>Credit Card</v>
      </c>
    </row>
    <row r="1882" spans="1:14" hidden="1" x14ac:dyDescent="0.35">
      <c r="A1882" t="s">
        <v>2022</v>
      </c>
      <c r="B1882" t="s">
        <v>217</v>
      </c>
      <c r="C1882" t="s">
        <v>11</v>
      </c>
      <c r="D1882" t="s">
        <v>12</v>
      </c>
      <c r="E1882" s="4" t="str">
        <f>IF(ISBLANK(Table1[[#This Row],[Item]]),"Unknown",Table1[[#This Row],[Item]])</f>
        <v>Side Salad</v>
      </c>
      <c r="F1882">
        <v>3</v>
      </c>
      <c r="G1882" s="4">
        <f>IF(ISBLANK(Table1[[#This Row],[Price]]),AVERAGE(F1882:F19415),Table1[[#This Row],[Price]])</f>
        <v>3</v>
      </c>
      <c r="H1882">
        <v>5</v>
      </c>
      <c r="I1882" s="4">
        <f>IF(ISBLANK(Table1[[#This Row],[Quantity]]),AVERAGE(H1882:H19415),Table1[[#This Row],[Quantity]])</f>
        <v>5</v>
      </c>
      <c r="J1882">
        <v>15</v>
      </c>
      <c r="K1882" s="4">
        <f>IF(ISBLANK(Table1[[#This Row],[Order Total]]),AVERAGE(J1882:J19415),Table1[[#This Row],[Order Total]])</f>
        <v>15</v>
      </c>
      <c r="L1882" s="1">
        <v>44607</v>
      </c>
      <c r="M1882" t="s">
        <v>17</v>
      </c>
      <c r="N1882" s="4" t="str">
        <f>IF(ISBLANK(Table1[[#This Row],[Payment Method]]),"Unknown",Table1[[#This Row],[Payment Method]])</f>
        <v>Digital Wallet</v>
      </c>
    </row>
    <row r="1883" spans="1:14" hidden="1" x14ac:dyDescent="0.35">
      <c r="A1883" t="s">
        <v>2023</v>
      </c>
      <c r="B1883" t="s">
        <v>114</v>
      </c>
      <c r="C1883" t="s">
        <v>11</v>
      </c>
      <c r="D1883" t="s">
        <v>230</v>
      </c>
      <c r="E1883" s="4" t="str">
        <f>IF(ISBLANK(Table1[[#This Row],[Item]]),"Unknown",Table1[[#This Row],[Item]])</f>
        <v>Onion Rings</v>
      </c>
      <c r="F1883">
        <v>5</v>
      </c>
      <c r="G1883" s="4">
        <f>IF(ISBLANK(Table1[[#This Row],[Price]]),AVERAGE(F1883:F19416),Table1[[#This Row],[Price]])</f>
        <v>5</v>
      </c>
      <c r="H1883">
        <v>2</v>
      </c>
      <c r="I1883" s="4">
        <f>IF(ISBLANK(Table1[[#This Row],[Quantity]]),AVERAGE(H1883:H19416),Table1[[#This Row],[Quantity]])</f>
        <v>2</v>
      </c>
      <c r="J1883">
        <v>10</v>
      </c>
      <c r="K1883" s="4">
        <f>IF(ISBLANK(Table1[[#This Row],[Order Total]]),AVERAGE(J1883:J19416),Table1[[#This Row],[Order Total]])</f>
        <v>10</v>
      </c>
      <c r="L1883" s="1">
        <v>45181</v>
      </c>
      <c r="M1883" t="s">
        <v>17</v>
      </c>
      <c r="N1883" s="4" t="str">
        <f>IF(ISBLANK(Table1[[#This Row],[Payment Method]]),"Unknown",Table1[[#This Row],[Payment Method]])</f>
        <v>Digital Wallet</v>
      </c>
    </row>
    <row r="1884" spans="1:14" hidden="1" x14ac:dyDescent="0.35">
      <c r="A1884" t="s">
        <v>2024</v>
      </c>
      <c r="B1884" t="s">
        <v>134</v>
      </c>
      <c r="C1884" t="s">
        <v>11</v>
      </c>
      <c r="D1884" t="s">
        <v>16</v>
      </c>
      <c r="E1884" s="4" t="str">
        <f>IF(ISBLANK(Table1[[#This Row],[Item]]),"Unknown",Table1[[#This Row],[Item]])</f>
        <v>Mashed Potatoes</v>
      </c>
      <c r="F1884">
        <v>4</v>
      </c>
      <c r="G1884" s="4">
        <f>IF(ISBLANK(Table1[[#This Row],[Price]]),AVERAGE(F1884:F19417),Table1[[#This Row],[Price]])</f>
        <v>4</v>
      </c>
      <c r="H1884">
        <v>1</v>
      </c>
      <c r="I1884" s="4">
        <f>IF(ISBLANK(Table1[[#This Row],[Quantity]]),AVERAGE(H1884:H19417),Table1[[#This Row],[Quantity]])</f>
        <v>1</v>
      </c>
      <c r="J1884">
        <v>4</v>
      </c>
      <c r="K1884" s="4">
        <f>IF(ISBLANK(Table1[[#This Row],[Order Total]]),AVERAGE(J1884:J19417),Table1[[#This Row],[Order Total]])</f>
        <v>4</v>
      </c>
      <c r="L1884" s="1">
        <v>44621</v>
      </c>
      <c r="M1884" t="s">
        <v>13</v>
      </c>
      <c r="N1884" s="4" t="str">
        <f>IF(ISBLANK(Table1[[#This Row],[Payment Method]]),"Unknown",Table1[[#This Row],[Payment Method]])</f>
        <v>Credit Card</v>
      </c>
    </row>
    <row r="1885" spans="1:14" hidden="1" x14ac:dyDescent="0.35">
      <c r="A1885" t="s">
        <v>2025</v>
      </c>
      <c r="B1885" t="s">
        <v>254</v>
      </c>
      <c r="C1885" t="s">
        <v>38</v>
      </c>
      <c r="D1885" t="s">
        <v>121</v>
      </c>
      <c r="E1885" s="4" t="str">
        <f>IF(ISBLANK(Table1[[#This Row],[Item]]),"Unknown",Table1[[#This Row],[Item]])</f>
        <v>Ice Cream</v>
      </c>
      <c r="F1885">
        <v>5</v>
      </c>
      <c r="G1885" s="4">
        <f>IF(ISBLANK(Table1[[#This Row],[Price]]),AVERAGE(F1885:F19418),Table1[[#This Row],[Price]])</f>
        <v>5</v>
      </c>
      <c r="H1885">
        <v>4</v>
      </c>
      <c r="I1885" s="4">
        <f>IF(ISBLANK(Table1[[#This Row],[Quantity]]),AVERAGE(H1885:H19418),Table1[[#This Row],[Quantity]])</f>
        <v>4</v>
      </c>
      <c r="J1885">
        <v>20</v>
      </c>
      <c r="K1885" s="4">
        <f>IF(ISBLANK(Table1[[#This Row],[Order Total]]),AVERAGE(J1885:J19418),Table1[[#This Row],[Order Total]])</f>
        <v>20</v>
      </c>
      <c r="L1885" s="1">
        <v>44873</v>
      </c>
      <c r="M1885" t="s">
        <v>17</v>
      </c>
      <c r="N1885" s="4" t="str">
        <f>IF(ISBLANK(Table1[[#This Row],[Payment Method]]),"Unknown",Table1[[#This Row],[Payment Method]])</f>
        <v>Digital Wallet</v>
      </c>
    </row>
    <row r="1886" spans="1:14" hidden="1" x14ac:dyDescent="0.35">
      <c r="A1886" t="s">
        <v>2026</v>
      </c>
      <c r="B1886" t="s">
        <v>194</v>
      </c>
      <c r="C1886" t="s">
        <v>50</v>
      </c>
      <c r="D1886" t="s">
        <v>51</v>
      </c>
      <c r="E1886" s="4" t="str">
        <f>IF(ISBLANK(Table1[[#This Row],[Item]]),"Unknown",Table1[[#This Row],[Item]])</f>
        <v>Sweet Potato Fries</v>
      </c>
      <c r="F1886">
        <v>5</v>
      </c>
      <c r="G1886" s="4">
        <f>IF(ISBLANK(Table1[[#This Row],[Price]]),AVERAGE(F1886:F19419),Table1[[#This Row],[Price]])</f>
        <v>5</v>
      </c>
      <c r="H1886">
        <v>2</v>
      </c>
      <c r="I1886" s="4">
        <f>IF(ISBLANK(Table1[[#This Row],[Quantity]]),AVERAGE(H1886:H19419),Table1[[#This Row],[Quantity]])</f>
        <v>2</v>
      </c>
      <c r="J1886">
        <v>10</v>
      </c>
      <c r="K1886" s="4">
        <f>IF(ISBLANK(Table1[[#This Row],[Order Total]]),AVERAGE(J1886:J19419),Table1[[#This Row],[Order Total]])</f>
        <v>10</v>
      </c>
      <c r="L1886" s="1">
        <v>44998</v>
      </c>
      <c r="M1886" t="s">
        <v>17</v>
      </c>
      <c r="N1886" s="4" t="str">
        <f>IF(ISBLANK(Table1[[#This Row],[Payment Method]]),"Unknown",Table1[[#This Row],[Payment Method]])</f>
        <v>Digital Wallet</v>
      </c>
    </row>
    <row r="1887" spans="1:14" hidden="1" x14ac:dyDescent="0.35">
      <c r="A1887" t="s">
        <v>2027</v>
      </c>
      <c r="B1887" t="s">
        <v>597</v>
      </c>
      <c r="C1887" t="s">
        <v>50</v>
      </c>
      <c r="D1887" t="s">
        <v>112</v>
      </c>
      <c r="E1887" s="4" t="str">
        <f>IF(ISBLANK(Table1[[#This Row],[Item]]),"Unknown",Table1[[#This Row],[Item]])</f>
        <v>French Fries</v>
      </c>
      <c r="F1887">
        <v>4</v>
      </c>
      <c r="G1887" s="4">
        <f>IF(ISBLANK(Table1[[#This Row],[Price]]),AVERAGE(F1887:F19420),Table1[[#This Row],[Price]])</f>
        <v>4</v>
      </c>
      <c r="H1887">
        <v>1</v>
      </c>
      <c r="I1887" s="4">
        <f>IF(ISBLANK(Table1[[#This Row],[Quantity]]),AVERAGE(H1887:H19420),Table1[[#This Row],[Quantity]])</f>
        <v>1</v>
      </c>
      <c r="J1887">
        <v>4</v>
      </c>
      <c r="K1887" s="4">
        <f>IF(ISBLANK(Table1[[#This Row],[Order Total]]),AVERAGE(J1887:J19420),Table1[[#This Row],[Order Total]])</f>
        <v>4</v>
      </c>
      <c r="L1887" s="1">
        <v>44995</v>
      </c>
      <c r="M1887" t="s">
        <v>13</v>
      </c>
      <c r="N1887" s="4" t="str">
        <f>IF(ISBLANK(Table1[[#This Row],[Payment Method]]),"Unknown",Table1[[#This Row],[Payment Method]])</f>
        <v>Credit Card</v>
      </c>
    </row>
    <row r="1888" spans="1:14" hidden="1" x14ac:dyDescent="0.35">
      <c r="A1888" t="s">
        <v>2028</v>
      </c>
      <c r="B1888" t="s">
        <v>145</v>
      </c>
      <c r="C1888" t="s">
        <v>11</v>
      </c>
      <c r="E1888" s="4" t="str">
        <f>IF(ISBLANK(Table1[[#This Row],[Item]]),"Unknown",Table1[[#This Row],[Item]])</f>
        <v>Unknown</v>
      </c>
      <c r="F1888">
        <v>3</v>
      </c>
      <c r="G1888" s="4">
        <f>IF(ISBLANK(Table1[[#This Row],[Price]]),AVERAGE(F1888:F19421),Table1[[#This Row],[Price]])</f>
        <v>3</v>
      </c>
      <c r="H1888">
        <v>1</v>
      </c>
      <c r="I1888" s="4">
        <f>IF(ISBLANK(Table1[[#This Row],[Quantity]]),AVERAGE(H1888:H19421),Table1[[#This Row],[Quantity]])</f>
        <v>1</v>
      </c>
      <c r="J1888">
        <v>3</v>
      </c>
      <c r="K1888" s="4">
        <f>IF(ISBLANK(Table1[[#This Row],[Order Total]]),AVERAGE(J1888:J19421),Table1[[#This Row],[Order Total]])</f>
        <v>3</v>
      </c>
      <c r="L1888" s="1">
        <v>45082</v>
      </c>
      <c r="M1888" t="s">
        <v>28</v>
      </c>
      <c r="N1888" s="4" t="str">
        <f>IF(ISBLANK(Table1[[#This Row],[Payment Method]]),"Unknown",Table1[[#This Row],[Payment Method]])</f>
        <v>Cash</v>
      </c>
    </row>
    <row r="1889" spans="1:14" hidden="1" x14ac:dyDescent="0.35">
      <c r="A1889" t="s">
        <v>2029</v>
      </c>
      <c r="B1889" t="s">
        <v>221</v>
      </c>
      <c r="C1889" t="s">
        <v>24</v>
      </c>
      <c r="D1889" t="s">
        <v>168</v>
      </c>
      <c r="E1889" s="4" t="str">
        <f>IF(ISBLANK(Table1[[#This Row],[Item]]),"Unknown",Table1[[#This Row],[Item]])</f>
        <v>Water</v>
      </c>
      <c r="F1889">
        <v>1</v>
      </c>
      <c r="G1889" s="4">
        <f>IF(ISBLANK(Table1[[#This Row],[Price]]),AVERAGE(F1889:F19422),Table1[[#This Row],[Price]])</f>
        <v>1</v>
      </c>
      <c r="H1889">
        <v>1</v>
      </c>
      <c r="I1889" s="4">
        <f>IF(ISBLANK(Table1[[#This Row],[Quantity]]),AVERAGE(H1889:H19422),Table1[[#This Row],[Quantity]])</f>
        <v>1</v>
      </c>
      <c r="J1889">
        <v>1</v>
      </c>
      <c r="K1889" s="4">
        <f>IF(ISBLANK(Table1[[#This Row],[Order Total]]),AVERAGE(J1889:J19422),Table1[[#This Row],[Order Total]])</f>
        <v>1</v>
      </c>
      <c r="L1889" s="1">
        <v>45198</v>
      </c>
      <c r="M1889" t="s">
        <v>17</v>
      </c>
      <c r="N1889" s="4" t="str">
        <f>IF(ISBLANK(Table1[[#This Row],[Payment Method]]),"Unknown",Table1[[#This Row],[Payment Method]])</f>
        <v>Digital Wallet</v>
      </c>
    </row>
    <row r="1890" spans="1:14" hidden="1" x14ac:dyDescent="0.35">
      <c r="A1890" t="s">
        <v>2030</v>
      </c>
      <c r="B1890" t="s">
        <v>19</v>
      </c>
      <c r="C1890" t="s">
        <v>50</v>
      </c>
      <c r="D1890" t="s">
        <v>112</v>
      </c>
      <c r="E1890" s="4" t="str">
        <f>IF(ISBLANK(Table1[[#This Row],[Item]]),"Unknown",Table1[[#This Row],[Item]])</f>
        <v>French Fries</v>
      </c>
      <c r="F1890">
        <v>4</v>
      </c>
      <c r="G1890" s="4">
        <f>IF(ISBLANK(Table1[[#This Row],[Price]]),AVERAGE(F1890:F19423),Table1[[#This Row],[Price]])</f>
        <v>4</v>
      </c>
      <c r="H1890">
        <v>2</v>
      </c>
      <c r="I1890" s="4">
        <f>IF(ISBLANK(Table1[[#This Row],[Quantity]]),AVERAGE(H1890:H19423),Table1[[#This Row],[Quantity]])</f>
        <v>2</v>
      </c>
      <c r="J1890">
        <v>8</v>
      </c>
      <c r="K1890" s="4">
        <f>IF(ISBLANK(Table1[[#This Row],[Order Total]]),AVERAGE(J1890:J19423),Table1[[#This Row],[Order Total]])</f>
        <v>8</v>
      </c>
      <c r="L1890" s="1">
        <v>45268</v>
      </c>
      <c r="M1890" t="s">
        <v>13</v>
      </c>
      <c r="N1890" s="4" t="str">
        <f>IF(ISBLANK(Table1[[#This Row],[Payment Method]]),"Unknown",Table1[[#This Row],[Payment Method]])</f>
        <v>Credit Card</v>
      </c>
    </row>
    <row r="1891" spans="1:14" hidden="1" x14ac:dyDescent="0.35">
      <c r="A1891" t="s">
        <v>2031</v>
      </c>
      <c r="B1891" t="s">
        <v>423</v>
      </c>
      <c r="C1891" t="s">
        <v>38</v>
      </c>
      <c r="D1891" t="s">
        <v>107</v>
      </c>
      <c r="E1891" s="4" t="str">
        <f>IF(ISBLANK(Table1[[#This Row],[Item]]),"Unknown",Table1[[#This Row],[Item]])</f>
        <v>Fruit Salad</v>
      </c>
      <c r="F1891">
        <v>4</v>
      </c>
      <c r="G1891" s="4">
        <f>IF(ISBLANK(Table1[[#This Row],[Price]]),AVERAGE(F1891:F19424),Table1[[#This Row],[Price]])</f>
        <v>4</v>
      </c>
      <c r="H1891">
        <v>2</v>
      </c>
      <c r="I1891" s="4">
        <f>IF(ISBLANK(Table1[[#This Row],[Quantity]]),AVERAGE(H1891:H19424),Table1[[#This Row],[Quantity]])</f>
        <v>2</v>
      </c>
      <c r="J1891">
        <v>8</v>
      </c>
      <c r="K1891" s="4">
        <f>IF(ISBLANK(Table1[[#This Row],[Order Total]]),AVERAGE(J1891:J19424),Table1[[#This Row],[Order Total]])</f>
        <v>8</v>
      </c>
      <c r="L1891" s="1">
        <v>44638</v>
      </c>
      <c r="M1891" t="s">
        <v>13</v>
      </c>
      <c r="N1891" s="4" t="str">
        <f>IF(ISBLANK(Table1[[#This Row],[Payment Method]]),"Unknown",Table1[[#This Row],[Payment Method]])</f>
        <v>Credit Card</v>
      </c>
    </row>
    <row r="1892" spans="1:14" hidden="1" x14ac:dyDescent="0.35">
      <c r="A1892" t="s">
        <v>2032</v>
      </c>
      <c r="B1892" t="s">
        <v>397</v>
      </c>
      <c r="C1892" t="s">
        <v>38</v>
      </c>
      <c r="D1892" t="s">
        <v>43</v>
      </c>
      <c r="E1892" s="4" t="str">
        <f>IF(ISBLANK(Table1[[#This Row],[Item]]),"Unknown",Table1[[#This Row],[Item]])</f>
        <v>Brownie</v>
      </c>
      <c r="F1892">
        <v>6</v>
      </c>
      <c r="G1892" s="4">
        <f>IF(ISBLANK(Table1[[#This Row],[Price]]),AVERAGE(F1892:F19425),Table1[[#This Row],[Price]])</f>
        <v>6</v>
      </c>
      <c r="H1892">
        <v>1</v>
      </c>
      <c r="I1892" s="4">
        <f>IF(ISBLANK(Table1[[#This Row],[Quantity]]),AVERAGE(H1892:H19425),Table1[[#This Row],[Quantity]])</f>
        <v>1</v>
      </c>
      <c r="J1892">
        <v>6</v>
      </c>
      <c r="K1892" s="4">
        <f>IF(ISBLANK(Table1[[#This Row],[Order Total]]),AVERAGE(J1892:J19425),Table1[[#This Row],[Order Total]])</f>
        <v>6</v>
      </c>
      <c r="L1892" s="1">
        <v>45219</v>
      </c>
      <c r="M1892" t="s">
        <v>17</v>
      </c>
      <c r="N1892" s="4" t="str">
        <f>IF(ISBLANK(Table1[[#This Row],[Payment Method]]),"Unknown",Table1[[#This Row],[Payment Method]])</f>
        <v>Digital Wallet</v>
      </c>
    </row>
    <row r="1893" spans="1:14" hidden="1" x14ac:dyDescent="0.35">
      <c r="A1893" t="s">
        <v>2033</v>
      </c>
      <c r="B1893" t="s">
        <v>127</v>
      </c>
      <c r="C1893" t="s">
        <v>50</v>
      </c>
      <c r="D1893" t="s">
        <v>112</v>
      </c>
      <c r="E1893" s="4" t="str">
        <f>IF(ISBLANK(Table1[[#This Row],[Item]]),"Unknown",Table1[[#This Row],[Item]])</f>
        <v>French Fries</v>
      </c>
      <c r="F1893">
        <v>4</v>
      </c>
      <c r="G1893" s="4">
        <f>IF(ISBLANK(Table1[[#This Row],[Price]]),AVERAGE(F1893:F19426),Table1[[#This Row],[Price]])</f>
        <v>4</v>
      </c>
      <c r="H1893">
        <v>1</v>
      </c>
      <c r="I1893" s="4">
        <f>IF(ISBLANK(Table1[[#This Row],[Quantity]]),AVERAGE(H1893:H19426),Table1[[#This Row],[Quantity]])</f>
        <v>1</v>
      </c>
      <c r="J1893">
        <v>4</v>
      </c>
      <c r="K1893" s="4">
        <f>IF(ISBLANK(Table1[[#This Row],[Order Total]]),AVERAGE(J1893:J19426),Table1[[#This Row],[Order Total]])</f>
        <v>4</v>
      </c>
      <c r="L1893" s="1">
        <v>45105</v>
      </c>
      <c r="M1893" t="s">
        <v>28</v>
      </c>
      <c r="N1893" s="4" t="str">
        <f>IF(ISBLANK(Table1[[#This Row],[Payment Method]]),"Unknown",Table1[[#This Row],[Payment Method]])</f>
        <v>Cash</v>
      </c>
    </row>
    <row r="1894" spans="1:14" x14ac:dyDescent="0.35">
      <c r="A1894" t="s">
        <v>2034</v>
      </c>
      <c r="B1894" t="s">
        <v>313</v>
      </c>
      <c r="C1894" t="s">
        <v>11</v>
      </c>
      <c r="E1894" s="4" t="str">
        <f>IF(ISBLANK(Table1[[#This Row],[Item]]),"Unknown",Table1[[#This Row],[Item]])</f>
        <v>Unknown</v>
      </c>
      <c r="G1894" s="4">
        <f>IF(ISBLANK(Table1[[#This Row],[Price]]),AVERAGE(F1894:F19427),Table1[[#This Row],[Price]])</f>
        <v>6.5926711084191396</v>
      </c>
      <c r="H1894">
        <v>2</v>
      </c>
      <c r="I1894" s="4">
        <f>IF(ISBLANK(Table1[[#This Row],[Quantity]]),AVERAGE(H1894:H19427),Table1[[#This Row],[Quantity]])</f>
        <v>2</v>
      </c>
      <c r="J1894">
        <v>10</v>
      </c>
      <c r="K1894" s="4">
        <f>IF(ISBLANK(Table1[[#This Row],[Order Total]]),AVERAGE(J1894:J19427),Table1[[#This Row],[Order Total]])</f>
        <v>10</v>
      </c>
      <c r="L1894" s="1">
        <v>45256</v>
      </c>
      <c r="M1894" t="s">
        <v>28</v>
      </c>
      <c r="N1894" s="4" t="str">
        <f>IF(ISBLANK(Table1[[#This Row],[Payment Method]]),"Unknown",Table1[[#This Row],[Payment Method]])</f>
        <v>Cash</v>
      </c>
    </row>
    <row r="1895" spans="1:14" hidden="1" x14ac:dyDescent="0.35">
      <c r="A1895" t="s">
        <v>2035</v>
      </c>
      <c r="B1895" t="s">
        <v>37</v>
      </c>
      <c r="C1895" t="s">
        <v>50</v>
      </c>
      <c r="D1895" t="s">
        <v>93</v>
      </c>
      <c r="E1895" s="4" t="str">
        <f>IF(ISBLANK(Table1[[#This Row],[Item]]),"Unknown",Table1[[#This Row],[Item]])</f>
        <v>Beef Chili</v>
      </c>
      <c r="F1895">
        <v>7</v>
      </c>
      <c r="G1895" s="4">
        <f>IF(ISBLANK(Table1[[#This Row],[Price]]),AVERAGE(F1895:F19428),Table1[[#This Row],[Price]])</f>
        <v>7</v>
      </c>
      <c r="H1895">
        <v>3</v>
      </c>
      <c r="I1895" s="4">
        <f>IF(ISBLANK(Table1[[#This Row],[Quantity]]),AVERAGE(H1895:H19428),Table1[[#This Row],[Quantity]])</f>
        <v>3</v>
      </c>
      <c r="J1895">
        <v>21</v>
      </c>
      <c r="K1895" s="4">
        <f>IF(ISBLANK(Table1[[#This Row],[Order Total]]),AVERAGE(J1895:J19428),Table1[[#This Row],[Order Total]])</f>
        <v>21</v>
      </c>
      <c r="L1895" s="1">
        <v>44657</v>
      </c>
      <c r="M1895" t="s">
        <v>17</v>
      </c>
      <c r="N1895" s="4" t="str">
        <f>IF(ISBLANK(Table1[[#This Row],[Payment Method]]),"Unknown",Table1[[#This Row],[Payment Method]])</f>
        <v>Digital Wallet</v>
      </c>
    </row>
    <row r="1896" spans="1:14" hidden="1" x14ac:dyDescent="0.35">
      <c r="A1896" t="s">
        <v>2036</v>
      </c>
      <c r="B1896" t="s">
        <v>185</v>
      </c>
      <c r="C1896" t="s">
        <v>11</v>
      </c>
      <c r="D1896" t="s">
        <v>12</v>
      </c>
      <c r="E1896" s="4" t="str">
        <f>IF(ISBLANK(Table1[[#This Row],[Item]]),"Unknown",Table1[[#This Row],[Item]])</f>
        <v>Side Salad</v>
      </c>
      <c r="F1896">
        <v>3</v>
      </c>
      <c r="G1896" s="4">
        <f>IF(ISBLANK(Table1[[#This Row],[Price]]),AVERAGE(F1896:F19429),Table1[[#This Row],[Price]])</f>
        <v>3</v>
      </c>
      <c r="H1896">
        <v>2</v>
      </c>
      <c r="I1896" s="4">
        <f>IF(ISBLANK(Table1[[#This Row],[Quantity]]),AVERAGE(H1896:H19429),Table1[[#This Row],[Quantity]])</f>
        <v>2</v>
      </c>
      <c r="J1896">
        <v>6</v>
      </c>
      <c r="K1896" s="4">
        <f>IF(ISBLANK(Table1[[#This Row],[Order Total]]),AVERAGE(J1896:J19429),Table1[[#This Row],[Order Total]])</f>
        <v>6</v>
      </c>
      <c r="L1896" s="1">
        <v>44610</v>
      </c>
      <c r="M1896" t="s">
        <v>13</v>
      </c>
      <c r="N1896" s="4" t="str">
        <f>IF(ISBLANK(Table1[[#This Row],[Payment Method]]),"Unknown",Table1[[#This Row],[Payment Method]])</f>
        <v>Credit Card</v>
      </c>
    </row>
    <row r="1897" spans="1:14" hidden="1" x14ac:dyDescent="0.35">
      <c r="A1897" t="s">
        <v>2037</v>
      </c>
      <c r="B1897" t="s">
        <v>202</v>
      </c>
      <c r="C1897" t="s">
        <v>24</v>
      </c>
      <c r="D1897" t="s">
        <v>77</v>
      </c>
      <c r="E1897" s="4" t="str">
        <f>IF(ISBLANK(Table1[[#This Row],[Item]]),"Unknown",Table1[[#This Row],[Item]])</f>
        <v>Coca Cola</v>
      </c>
      <c r="F1897">
        <v>2.5</v>
      </c>
      <c r="G1897" s="4">
        <f>IF(ISBLANK(Table1[[#This Row],[Price]]),AVERAGE(F1897:F19430),Table1[[#This Row],[Price]])</f>
        <v>2.5</v>
      </c>
      <c r="H1897">
        <v>2</v>
      </c>
      <c r="I1897" s="4">
        <f>IF(ISBLANK(Table1[[#This Row],[Quantity]]),AVERAGE(H1897:H19430),Table1[[#This Row],[Quantity]])</f>
        <v>2</v>
      </c>
      <c r="J1897">
        <v>5</v>
      </c>
      <c r="K1897" s="4">
        <f>IF(ISBLANK(Table1[[#This Row],[Order Total]]),AVERAGE(J1897:J19430),Table1[[#This Row],[Order Total]])</f>
        <v>5</v>
      </c>
      <c r="L1897" s="1">
        <v>44676</v>
      </c>
      <c r="M1897" t="s">
        <v>17</v>
      </c>
      <c r="N1897" s="4" t="str">
        <f>IF(ISBLANK(Table1[[#This Row],[Payment Method]]),"Unknown",Table1[[#This Row],[Payment Method]])</f>
        <v>Digital Wallet</v>
      </c>
    </row>
    <row r="1898" spans="1:14" hidden="1" x14ac:dyDescent="0.35">
      <c r="A1898" t="s">
        <v>2038</v>
      </c>
      <c r="B1898" t="s">
        <v>105</v>
      </c>
      <c r="C1898" t="s">
        <v>11</v>
      </c>
      <c r="D1898" t="s">
        <v>12</v>
      </c>
      <c r="E1898" s="4" t="str">
        <f>IF(ISBLANK(Table1[[#This Row],[Item]]),"Unknown",Table1[[#This Row],[Item]])</f>
        <v>Side Salad</v>
      </c>
      <c r="F1898">
        <v>3</v>
      </c>
      <c r="G1898" s="4">
        <f>IF(ISBLANK(Table1[[#This Row],[Price]]),AVERAGE(F1898:F19431),Table1[[#This Row],[Price]])</f>
        <v>3</v>
      </c>
      <c r="H1898">
        <v>5</v>
      </c>
      <c r="I1898" s="4">
        <f>IF(ISBLANK(Table1[[#This Row],[Quantity]]),AVERAGE(H1898:H19431),Table1[[#This Row],[Quantity]])</f>
        <v>5</v>
      </c>
      <c r="J1898">
        <v>15</v>
      </c>
      <c r="K1898" s="4">
        <f>IF(ISBLANK(Table1[[#This Row],[Order Total]]),AVERAGE(J1898:J19431),Table1[[#This Row],[Order Total]])</f>
        <v>15</v>
      </c>
      <c r="L1898" s="1">
        <v>45097</v>
      </c>
      <c r="M1898" t="s">
        <v>28</v>
      </c>
      <c r="N1898" s="4" t="str">
        <f>IF(ISBLANK(Table1[[#This Row],[Payment Method]]),"Unknown",Table1[[#This Row],[Payment Method]])</f>
        <v>Cash</v>
      </c>
    </row>
    <row r="1899" spans="1:14" hidden="1" x14ac:dyDescent="0.35">
      <c r="A1899" t="s">
        <v>2039</v>
      </c>
      <c r="B1899" t="s">
        <v>441</v>
      </c>
      <c r="C1899" t="s">
        <v>38</v>
      </c>
      <c r="D1899" t="s">
        <v>107</v>
      </c>
      <c r="E1899" s="4" t="str">
        <f>IF(ISBLANK(Table1[[#This Row],[Item]]),"Unknown",Table1[[#This Row],[Item]])</f>
        <v>Fruit Salad</v>
      </c>
      <c r="F1899">
        <v>4</v>
      </c>
      <c r="G1899" s="4">
        <f>IF(ISBLANK(Table1[[#This Row],[Price]]),AVERAGE(F1899:F19432),Table1[[#This Row],[Price]])</f>
        <v>4</v>
      </c>
      <c r="H1899">
        <v>3</v>
      </c>
      <c r="I1899" s="4">
        <f>IF(ISBLANK(Table1[[#This Row],[Quantity]]),AVERAGE(H1899:H19432),Table1[[#This Row],[Quantity]])</f>
        <v>3</v>
      </c>
      <c r="J1899">
        <v>12</v>
      </c>
      <c r="K1899" s="4">
        <f>IF(ISBLANK(Table1[[#This Row],[Order Total]]),AVERAGE(J1899:J19432),Table1[[#This Row],[Order Total]])</f>
        <v>12</v>
      </c>
      <c r="L1899" s="1">
        <v>44829</v>
      </c>
      <c r="M1899" t="s">
        <v>28</v>
      </c>
      <c r="N1899" s="4" t="str">
        <f>IF(ISBLANK(Table1[[#This Row],[Payment Method]]),"Unknown",Table1[[#This Row],[Payment Method]])</f>
        <v>Cash</v>
      </c>
    </row>
    <row r="1900" spans="1:14" hidden="1" x14ac:dyDescent="0.35">
      <c r="A1900" t="s">
        <v>2040</v>
      </c>
      <c r="B1900" t="s">
        <v>118</v>
      </c>
      <c r="C1900" t="s">
        <v>38</v>
      </c>
      <c r="D1900" t="s">
        <v>121</v>
      </c>
      <c r="E1900" s="4" t="str">
        <f>IF(ISBLANK(Table1[[#This Row],[Item]]),"Unknown",Table1[[#This Row],[Item]])</f>
        <v>Ice Cream</v>
      </c>
      <c r="F1900">
        <v>5</v>
      </c>
      <c r="G1900" s="4">
        <f>IF(ISBLANK(Table1[[#This Row],[Price]]),AVERAGE(F1900:F19433),Table1[[#This Row],[Price]])</f>
        <v>5</v>
      </c>
      <c r="H1900">
        <v>1</v>
      </c>
      <c r="I1900" s="4">
        <f>IF(ISBLANK(Table1[[#This Row],[Quantity]]),AVERAGE(H1900:H19433),Table1[[#This Row],[Quantity]])</f>
        <v>1</v>
      </c>
      <c r="J1900">
        <v>5</v>
      </c>
      <c r="K1900" s="4">
        <f>IF(ISBLANK(Table1[[#This Row],[Order Total]]),AVERAGE(J1900:J19433),Table1[[#This Row],[Order Total]])</f>
        <v>5</v>
      </c>
      <c r="L1900" s="1">
        <v>45235</v>
      </c>
      <c r="M1900" t="s">
        <v>28</v>
      </c>
      <c r="N1900" s="4" t="str">
        <f>IF(ISBLANK(Table1[[#This Row],[Payment Method]]),"Unknown",Table1[[#This Row],[Payment Method]])</f>
        <v>Cash</v>
      </c>
    </row>
    <row r="1901" spans="1:14" hidden="1" x14ac:dyDescent="0.35">
      <c r="A1901" t="s">
        <v>2041</v>
      </c>
      <c r="B1901" t="s">
        <v>76</v>
      </c>
      <c r="C1901" t="s">
        <v>11</v>
      </c>
      <c r="E1901" s="4" t="str">
        <f>IF(ISBLANK(Table1[[#This Row],[Item]]),"Unknown",Table1[[#This Row],[Item]])</f>
        <v>Unknown</v>
      </c>
      <c r="F1901">
        <v>3</v>
      </c>
      <c r="G1901" s="4">
        <f>IF(ISBLANK(Table1[[#This Row],[Price]]),AVERAGE(F1901:F19434),Table1[[#This Row],[Price]])</f>
        <v>3</v>
      </c>
      <c r="H1901">
        <v>3</v>
      </c>
      <c r="I1901" s="4">
        <f>IF(ISBLANK(Table1[[#This Row],[Quantity]]),AVERAGE(H1901:H19434),Table1[[#This Row],[Quantity]])</f>
        <v>3</v>
      </c>
      <c r="J1901">
        <v>9</v>
      </c>
      <c r="K1901" s="4">
        <f>IF(ISBLANK(Table1[[#This Row],[Order Total]]),AVERAGE(J1901:J19434),Table1[[#This Row],[Order Total]])</f>
        <v>9</v>
      </c>
      <c r="L1901" s="1">
        <v>44602</v>
      </c>
      <c r="M1901" t="s">
        <v>28</v>
      </c>
      <c r="N1901" s="4" t="str">
        <f>IF(ISBLANK(Table1[[#This Row],[Payment Method]]),"Unknown",Table1[[#This Row],[Payment Method]])</f>
        <v>Cash</v>
      </c>
    </row>
    <row r="1902" spans="1:14" hidden="1" x14ac:dyDescent="0.35">
      <c r="A1902" t="s">
        <v>2042</v>
      </c>
      <c r="B1902" t="s">
        <v>111</v>
      </c>
      <c r="C1902" t="s">
        <v>50</v>
      </c>
      <c r="D1902" t="s">
        <v>112</v>
      </c>
      <c r="E1902" s="4" t="str">
        <f>IF(ISBLANK(Table1[[#This Row],[Item]]),"Unknown",Table1[[#This Row],[Item]])</f>
        <v>French Fries</v>
      </c>
      <c r="F1902">
        <v>4</v>
      </c>
      <c r="G1902" s="4">
        <f>IF(ISBLANK(Table1[[#This Row],[Price]]),AVERAGE(F1902:F19435),Table1[[#This Row],[Price]])</f>
        <v>4</v>
      </c>
      <c r="H1902">
        <v>1</v>
      </c>
      <c r="I1902" s="4">
        <f>IF(ISBLANK(Table1[[#This Row],[Quantity]]),AVERAGE(H1902:H19435),Table1[[#This Row],[Quantity]])</f>
        <v>1</v>
      </c>
      <c r="J1902">
        <v>4</v>
      </c>
      <c r="K1902" s="4">
        <f>IF(ISBLANK(Table1[[#This Row],[Order Total]]),AVERAGE(J1902:J19435),Table1[[#This Row],[Order Total]])</f>
        <v>4</v>
      </c>
      <c r="L1902" s="1">
        <v>44630</v>
      </c>
      <c r="M1902" t="s">
        <v>17</v>
      </c>
      <c r="N1902" s="4" t="str">
        <f>IF(ISBLANK(Table1[[#This Row],[Payment Method]]),"Unknown",Table1[[#This Row],[Payment Method]])</f>
        <v>Digital Wallet</v>
      </c>
    </row>
    <row r="1903" spans="1:14" hidden="1" x14ac:dyDescent="0.35">
      <c r="A1903" t="s">
        <v>2043</v>
      </c>
      <c r="B1903" t="s">
        <v>423</v>
      </c>
      <c r="C1903" t="s">
        <v>20</v>
      </c>
      <c r="D1903" t="s">
        <v>27</v>
      </c>
      <c r="E1903" s="4" t="str">
        <f>IF(ISBLANK(Table1[[#This Row],[Item]]),"Unknown",Table1[[#This Row],[Item]])</f>
        <v>Pasta Alfredo</v>
      </c>
      <c r="F1903">
        <v>12</v>
      </c>
      <c r="G1903" s="4">
        <f>IF(ISBLANK(Table1[[#This Row],[Price]]),AVERAGE(F1903:F19436),Table1[[#This Row],[Price]])</f>
        <v>12</v>
      </c>
      <c r="H1903">
        <v>2</v>
      </c>
      <c r="I1903" s="4">
        <f>IF(ISBLANK(Table1[[#This Row],[Quantity]]),AVERAGE(H1903:H19436),Table1[[#This Row],[Quantity]])</f>
        <v>2</v>
      </c>
      <c r="J1903">
        <v>24</v>
      </c>
      <c r="K1903" s="4">
        <f>IF(ISBLANK(Table1[[#This Row],[Order Total]]),AVERAGE(J1903:J19436),Table1[[#This Row],[Order Total]])</f>
        <v>24</v>
      </c>
      <c r="L1903" s="1">
        <v>45177</v>
      </c>
      <c r="N1903" s="4" t="str">
        <f>IF(ISBLANK(Table1[[#This Row],[Payment Method]]),"Unknown",Table1[[#This Row],[Payment Method]])</f>
        <v>Unknown</v>
      </c>
    </row>
    <row r="1904" spans="1:14" hidden="1" x14ac:dyDescent="0.35">
      <c r="A1904" t="s">
        <v>2044</v>
      </c>
      <c r="B1904" t="s">
        <v>69</v>
      </c>
      <c r="C1904" t="s">
        <v>11</v>
      </c>
      <c r="D1904" t="s">
        <v>12</v>
      </c>
      <c r="E1904" s="4" t="str">
        <f>IF(ISBLANK(Table1[[#This Row],[Item]]),"Unknown",Table1[[#This Row],[Item]])</f>
        <v>Side Salad</v>
      </c>
      <c r="F1904">
        <v>3</v>
      </c>
      <c r="G1904" s="4">
        <f>IF(ISBLANK(Table1[[#This Row],[Price]]),AVERAGE(F1904:F19437),Table1[[#This Row],[Price]])</f>
        <v>3</v>
      </c>
      <c r="H1904">
        <v>5</v>
      </c>
      <c r="I1904" s="4">
        <f>IF(ISBLANK(Table1[[#This Row],[Quantity]]),AVERAGE(H1904:H19437),Table1[[#This Row],[Quantity]])</f>
        <v>5</v>
      </c>
      <c r="J1904">
        <v>15</v>
      </c>
      <c r="K1904" s="4">
        <f>IF(ISBLANK(Table1[[#This Row],[Order Total]]),AVERAGE(J1904:J19437),Table1[[#This Row],[Order Total]])</f>
        <v>15</v>
      </c>
      <c r="L1904" s="1">
        <v>44574</v>
      </c>
      <c r="M1904" t="s">
        <v>17</v>
      </c>
      <c r="N1904" s="4" t="str">
        <f>IF(ISBLANK(Table1[[#This Row],[Payment Method]]),"Unknown",Table1[[#This Row],[Payment Method]])</f>
        <v>Digital Wallet</v>
      </c>
    </row>
    <row r="1905" spans="1:14" hidden="1" x14ac:dyDescent="0.35">
      <c r="A1905" t="s">
        <v>2045</v>
      </c>
      <c r="B1905" t="s">
        <v>158</v>
      </c>
      <c r="C1905" t="s">
        <v>38</v>
      </c>
      <c r="D1905" t="s">
        <v>121</v>
      </c>
      <c r="E1905" s="4" t="str">
        <f>IF(ISBLANK(Table1[[#This Row],[Item]]),"Unknown",Table1[[#This Row],[Item]])</f>
        <v>Ice Cream</v>
      </c>
      <c r="F1905">
        <v>5</v>
      </c>
      <c r="G1905" s="4">
        <f>IF(ISBLANK(Table1[[#This Row],[Price]]),AVERAGE(F1905:F19438),Table1[[#This Row],[Price]])</f>
        <v>5</v>
      </c>
      <c r="H1905">
        <v>2</v>
      </c>
      <c r="I1905" s="4">
        <f>IF(ISBLANK(Table1[[#This Row],[Quantity]]),AVERAGE(H1905:H19438),Table1[[#This Row],[Quantity]])</f>
        <v>2</v>
      </c>
      <c r="J1905">
        <v>10</v>
      </c>
      <c r="K1905" s="4">
        <f>IF(ISBLANK(Table1[[#This Row],[Order Total]]),AVERAGE(J1905:J19438),Table1[[#This Row],[Order Total]])</f>
        <v>10</v>
      </c>
      <c r="L1905" s="1">
        <v>44739</v>
      </c>
      <c r="M1905" t="s">
        <v>28</v>
      </c>
      <c r="N1905" s="4" t="str">
        <f>IF(ISBLANK(Table1[[#This Row],[Payment Method]]),"Unknown",Table1[[#This Row],[Payment Method]])</f>
        <v>Cash</v>
      </c>
    </row>
    <row r="1906" spans="1:14" hidden="1" x14ac:dyDescent="0.35">
      <c r="A1906" t="s">
        <v>2046</v>
      </c>
      <c r="B1906" t="s">
        <v>105</v>
      </c>
      <c r="C1906" t="s">
        <v>24</v>
      </c>
      <c r="D1906" t="s">
        <v>71</v>
      </c>
      <c r="E1906" s="4" t="str">
        <f>IF(ISBLANK(Table1[[#This Row],[Item]]),"Unknown",Table1[[#This Row],[Item]])</f>
        <v>Orange Juice</v>
      </c>
      <c r="F1906">
        <v>3</v>
      </c>
      <c r="G1906" s="4">
        <f>IF(ISBLANK(Table1[[#This Row],[Price]]),AVERAGE(F1906:F19439),Table1[[#This Row],[Price]])</f>
        <v>3</v>
      </c>
      <c r="H1906">
        <v>4</v>
      </c>
      <c r="I1906" s="4">
        <f>IF(ISBLANK(Table1[[#This Row],[Quantity]]),AVERAGE(H1906:H19439),Table1[[#This Row],[Quantity]])</f>
        <v>4</v>
      </c>
      <c r="J1906">
        <v>12</v>
      </c>
      <c r="K1906" s="4">
        <f>IF(ISBLANK(Table1[[#This Row],[Order Total]]),AVERAGE(J1906:J19439),Table1[[#This Row],[Order Total]])</f>
        <v>12</v>
      </c>
      <c r="L1906" s="1">
        <v>44631</v>
      </c>
      <c r="M1906" t="s">
        <v>28</v>
      </c>
      <c r="N1906" s="4" t="str">
        <f>IF(ISBLANK(Table1[[#This Row],[Payment Method]]),"Unknown",Table1[[#This Row],[Payment Method]])</f>
        <v>Cash</v>
      </c>
    </row>
    <row r="1907" spans="1:14" hidden="1" x14ac:dyDescent="0.35">
      <c r="A1907" t="s">
        <v>2047</v>
      </c>
      <c r="B1907" t="s">
        <v>105</v>
      </c>
      <c r="C1907" t="s">
        <v>24</v>
      </c>
      <c r="D1907" t="s">
        <v>77</v>
      </c>
      <c r="E1907" s="4" t="str">
        <f>IF(ISBLANK(Table1[[#This Row],[Item]]),"Unknown",Table1[[#This Row],[Item]])</f>
        <v>Coca Cola</v>
      </c>
      <c r="F1907">
        <v>2.5</v>
      </c>
      <c r="G1907" s="4">
        <f>IF(ISBLANK(Table1[[#This Row],[Price]]),AVERAGE(F1907:F19440),Table1[[#This Row],[Price]])</f>
        <v>2.5</v>
      </c>
      <c r="H1907">
        <v>2</v>
      </c>
      <c r="I1907" s="4">
        <f>IF(ISBLANK(Table1[[#This Row],[Quantity]]),AVERAGE(H1907:H19440),Table1[[#This Row],[Quantity]])</f>
        <v>2</v>
      </c>
      <c r="J1907">
        <v>5</v>
      </c>
      <c r="K1907" s="4">
        <f>IF(ISBLANK(Table1[[#This Row],[Order Total]]),AVERAGE(J1907:J19440),Table1[[#This Row],[Order Total]])</f>
        <v>5</v>
      </c>
      <c r="L1907" s="1">
        <v>44738</v>
      </c>
      <c r="M1907" t="s">
        <v>28</v>
      </c>
      <c r="N1907" s="4" t="str">
        <f>IF(ISBLANK(Table1[[#This Row],[Payment Method]]),"Unknown",Table1[[#This Row],[Payment Method]])</f>
        <v>Cash</v>
      </c>
    </row>
    <row r="1908" spans="1:14" hidden="1" x14ac:dyDescent="0.35">
      <c r="A1908" t="s">
        <v>2048</v>
      </c>
      <c r="B1908" t="s">
        <v>114</v>
      </c>
      <c r="C1908" t="s">
        <v>50</v>
      </c>
      <c r="D1908" t="s">
        <v>112</v>
      </c>
      <c r="E1908" s="4" t="str">
        <f>IF(ISBLANK(Table1[[#This Row],[Item]]),"Unknown",Table1[[#This Row],[Item]])</f>
        <v>French Fries</v>
      </c>
      <c r="F1908">
        <v>4</v>
      </c>
      <c r="G1908" s="4">
        <f>IF(ISBLANK(Table1[[#This Row],[Price]]),AVERAGE(F1908:F19441),Table1[[#This Row],[Price]])</f>
        <v>4</v>
      </c>
      <c r="H1908">
        <v>2</v>
      </c>
      <c r="I1908" s="4">
        <f>IF(ISBLANK(Table1[[#This Row],[Quantity]]),AVERAGE(H1908:H19441),Table1[[#This Row],[Quantity]])</f>
        <v>2</v>
      </c>
      <c r="J1908">
        <v>8</v>
      </c>
      <c r="K1908" s="4">
        <f>IF(ISBLANK(Table1[[#This Row],[Order Total]]),AVERAGE(J1908:J19441),Table1[[#This Row],[Order Total]])</f>
        <v>8</v>
      </c>
      <c r="L1908" s="1">
        <v>44755</v>
      </c>
      <c r="M1908" t="s">
        <v>17</v>
      </c>
      <c r="N1908" s="4" t="str">
        <f>IF(ISBLANK(Table1[[#This Row],[Payment Method]]),"Unknown",Table1[[#This Row],[Payment Method]])</f>
        <v>Digital Wallet</v>
      </c>
    </row>
    <row r="1909" spans="1:14" hidden="1" x14ac:dyDescent="0.35">
      <c r="A1909" t="s">
        <v>2049</v>
      </c>
      <c r="B1909" t="s">
        <v>313</v>
      </c>
      <c r="C1909" t="s">
        <v>20</v>
      </c>
      <c r="D1909" t="s">
        <v>27</v>
      </c>
      <c r="E1909" s="4" t="str">
        <f>IF(ISBLANK(Table1[[#This Row],[Item]]),"Unknown",Table1[[#This Row],[Item]])</f>
        <v>Pasta Alfredo</v>
      </c>
      <c r="F1909">
        <v>12</v>
      </c>
      <c r="G1909" s="4">
        <f>IF(ISBLANK(Table1[[#This Row],[Price]]),AVERAGE(F1909:F19442),Table1[[#This Row],[Price]])</f>
        <v>12</v>
      </c>
      <c r="H1909">
        <v>2</v>
      </c>
      <c r="I1909" s="4">
        <f>IF(ISBLANK(Table1[[#This Row],[Quantity]]),AVERAGE(H1909:H19442),Table1[[#This Row],[Quantity]])</f>
        <v>2</v>
      </c>
      <c r="J1909">
        <v>24</v>
      </c>
      <c r="K1909" s="4">
        <f>IF(ISBLANK(Table1[[#This Row],[Order Total]]),AVERAGE(J1909:J19442),Table1[[#This Row],[Order Total]])</f>
        <v>24</v>
      </c>
      <c r="L1909" s="1">
        <v>44666</v>
      </c>
      <c r="M1909" t="s">
        <v>17</v>
      </c>
      <c r="N1909" s="4" t="str">
        <f>IF(ISBLANK(Table1[[#This Row],[Payment Method]]),"Unknown",Table1[[#This Row],[Payment Method]])</f>
        <v>Digital Wallet</v>
      </c>
    </row>
    <row r="1910" spans="1:14" hidden="1" x14ac:dyDescent="0.35">
      <c r="A1910" t="s">
        <v>2050</v>
      </c>
      <c r="B1910" t="s">
        <v>217</v>
      </c>
      <c r="C1910" t="s">
        <v>50</v>
      </c>
      <c r="D1910" t="s">
        <v>112</v>
      </c>
      <c r="E1910" s="4" t="str">
        <f>IF(ISBLANK(Table1[[#This Row],[Item]]),"Unknown",Table1[[#This Row],[Item]])</f>
        <v>French Fries</v>
      </c>
      <c r="F1910">
        <v>4</v>
      </c>
      <c r="G1910" s="4">
        <f>IF(ISBLANK(Table1[[#This Row],[Price]]),AVERAGE(F1910:F19443),Table1[[#This Row],[Price]])</f>
        <v>4</v>
      </c>
      <c r="H1910">
        <v>5</v>
      </c>
      <c r="I1910" s="4">
        <f>IF(ISBLANK(Table1[[#This Row],[Quantity]]),AVERAGE(H1910:H19443),Table1[[#This Row],[Quantity]])</f>
        <v>5</v>
      </c>
      <c r="J1910">
        <v>20</v>
      </c>
      <c r="K1910" s="4">
        <f>IF(ISBLANK(Table1[[#This Row],[Order Total]]),AVERAGE(J1910:J19443),Table1[[#This Row],[Order Total]])</f>
        <v>20</v>
      </c>
      <c r="L1910" s="1">
        <v>44626</v>
      </c>
      <c r="M1910" t="s">
        <v>13</v>
      </c>
      <c r="N1910" s="4" t="str">
        <f>IF(ISBLANK(Table1[[#This Row],[Payment Method]]),"Unknown",Table1[[#This Row],[Payment Method]])</f>
        <v>Credit Card</v>
      </c>
    </row>
    <row r="1911" spans="1:14" hidden="1" x14ac:dyDescent="0.35">
      <c r="A1911" t="s">
        <v>2051</v>
      </c>
      <c r="B1911" t="s">
        <v>165</v>
      </c>
      <c r="C1911" t="s">
        <v>11</v>
      </c>
      <c r="E1911" s="4" t="str">
        <f>IF(ISBLANK(Table1[[#This Row],[Item]]),"Unknown",Table1[[#This Row],[Item]])</f>
        <v>Unknown</v>
      </c>
      <c r="F1911">
        <v>5</v>
      </c>
      <c r="G1911" s="4">
        <f>IF(ISBLANK(Table1[[#This Row],[Price]]),AVERAGE(F1911:F19444),Table1[[#This Row],[Price]])</f>
        <v>5</v>
      </c>
      <c r="H1911">
        <v>4</v>
      </c>
      <c r="I1911" s="4">
        <f>IF(ISBLANK(Table1[[#This Row],[Quantity]]),AVERAGE(H1911:H19444),Table1[[#This Row],[Quantity]])</f>
        <v>4</v>
      </c>
      <c r="J1911">
        <v>20</v>
      </c>
      <c r="K1911" s="4">
        <f>IF(ISBLANK(Table1[[#This Row],[Order Total]]),AVERAGE(J1911:J19444),Table1[[#This Row],[Order Total]])</f>
        <v>20</v>
      </c>
      <c r="L1911" s="1">
        <v>45038</v>
      </c>
      <c r="M1911" t="s">
        <v>28</v>
      </c>
      <c r="N1911" s="4" t="str">
        <f>IF(ISBLANK(Table1[[#This Row],[Payment Method]]),"Unknown",Table1[[#This Row],[Payment Method]])</f>
        <v>Cash</v>
      </c>
    </row>
    <row r="1912" spans="1:14" hidden="1" x14ac:dyDescent="0.35">
      <c r="A1912" t="s">
        <v>2052</v>
      </c>
      <c r="B1912" t="s">
        <v>105</v>
      </c>
      <c r="C1912" t="s">
        <v>20</v>
      </c>
      <c r="D1912" t="s">
        <v>41</v>
      </c>
      <c r="E1912" s="4" t="str">
        <f>IF(ISBLANK(Table1[[#This Row],[Item]]),"Unknown",Table1[[#This Row],[Item]])</f>
        <v>Vegetarian Platter</v>
      </c>
      <c r="F1912">
        <v>14</v>
      </c>
      <c r="G1912" s="4">
        <f>IF(ISBLANK(Table1[[#This Row],[Price]]),AVERAGE(F1912:F19445),Table1[[#This Row],[Price]])</f>
        <v>14</v>
      </c>
      <c r="H1912">
        <v>5</v>
      </c>
      <c r="I1912" s="4">
        <f>IF(ISBLANK(Table1[[#This Row],[Quantity]]),AVERAGE(H1912:H19445),Table1[[#This Row],[Quantity]])</f>
        <v>5</v>
      </c>
      <c r="J1912">
        <v>70</v>
      </c>
      <c r="K1912" s="4">
        <f>IF(ISBLANK(Table1[[#This Row],[Order Total]]),AVERAGE(J1912:J19445),Table1[[#This Row],[Order Total]])</f>
        <v>70</v>
      </c>
      <c r="L1912" s="1">
        <v>44858</v>
      </c>
      <c r="M1912" t="s">
        <v>28</v>
      </c>
      <c r="N1912" s="4" t="str">
        <f>IF(ISBLANK(Table1[[#This Row],[Payment Method]]),"Unknown",Table1[[#This Row],[Payment Method]])</f>
        <v>Cash</v>
      </c>
    </row>
    <row r="1913" spans="1:14" hidden="1" x14ac:dyDescent="0.35">
      <c r="A1913" t="s">
        <v>2053</v>
      </c>
      <c r="B1913" t="s">
        <v>37</v>
      </c>
      <c r="C1913" t="s">
        <v>50</v>
      </c>
      <c r="D1913" t="s">
        <v>112</v>
      </c>
      <c r="E1913" s="4" t="str">
        <f>IF(ISBLANK(Table1[[#This Row],[Item]]),"Unknown",Table1[[#This Row],[Item]])</f>
        <v>French Fries</v>
      </c>
      <c r="F1913">
        <v>4</v>
      </c>
      <c r="G1913" s="4">
        <f>IF(ISBLANK(Table1[[#This Row],[Price]]),AVERAGE(F1913:F19446),Table1[[#This Row],[Price]])</f>
        <v>4</v>
      </c>
      <c r="H1913">
        <v>1</v>
      </c>
      <c r="I1913" s="4">
        <f>IF(ISBLANK(Table1[[#This Row],[Quantity]]),AVERAGE(H1913:H19446),Table1[[#This Row],[Quantity]])</f>
        <v>1</v>
      </c>
      <c r="J1913">
        <v>4</v>
      </c>
      <c r="K1913" s="4">
        <f>IF(ISBLANK(Table1[[#This Row],[Order Total]]),AVERAGE(J1913:J19446),Table1[[#This Row],[Order Total]])</f>
        <v>4</v>
      </c>
      <c r="L1913" s="1">
        <v>44570</v>
      </c>
      <c r="M1913" t="s">
        <v>17</v>
      </c>
      <c r="N1913" s="4" t="str">
        <f>IF(ISBLANK(Table1[[#This Row],[Payment Method]]),"Unknown",Table1[[#This Row],[Payment Method]])</f>
        <v>Digital Wallet</v>
      </c>
    </row>
    <row r="1914" spans="1:14" hidden="1" x14ac:dyDescent="0.35">
      <c r="A1914" t="s">
        <v>2054</v>
      </c>
      <c r="B1914" t="s">
        <v>131</v>
      </c>
      <c r="C1914" t="s">
        <v>24</v>
      </c>
      <c r="D1914" t="s">
        <v>168</v>
      </c>
      <c r="E1914" s="4" t="str">
        <f>IF(ISBLANK(Table1[[#This Row],[Item]]),"Unknown",Table1[[#This Row],[Item]])</f>
        <v>Water</v>
      </c>
      <c r="F1914">
        <v>1</v>
      </c>
      <c r="G1914" s="4">
        <f>IF(ISBLANK(Table1[[#This Row],[Price]]),AVERAGE(F1914:F19447),Table1[[#This Row],[Price]])</f>
        <v>1</v>
      </c>
      <c r="H1914">
        <v>1</v>
      </c>
      <c r="I1914" s="4">
        <f>IF(ISBLANK(Table1[[#This Row],[Quantity]]),AVERAGE(H1914:H19447),Table1[[#This Row],[Quantity]])</f>
        <v>1</v>
      </c>
      <c r="J1914">
        <v>1</v>
      </c>
      <c r="K1914" s="4">
        <f>IF(ISBLANK(Table1[[#This Row],[Order Total]]),AVERAGE(J1914:J19447),Table1[[#This Row],[Order Total]])</f>
        <v>1</v>
      </c>
      <c r="L1914" s="1">
        <v>45147</v>
      </c>
      <c r="M1914" t="s">
        <v>28</v>
      </c>
      <c r="N1914" s="4" t="str">
        <f>IF(ISBLANK(Table1[[#This Row],[Payment Method]]),"Unknown",Table1[[#This Row],[Payment Method]])</f>
        <v>Cash</v>
      </c>
    </row>
    <row r="1915" spans="1:14" hidden="1" x14ac:dyDescent="0.35">
      <c r="A1915" t="s">
        <v>2055</v>
      </c>
      <c r="B1915" t="s">
        <v>129</v>
      </c>
      <c r="C1915" t="s">
        <v>20</v>
      </c>
      <c r="D1915" t="s">
        <v>41</v>
      </c>
      <c r="E1915" s="4" t="str">
        <f>IF(ISBLANK(Table1[[#This Row],[Item]]),"Unknown",Table1[[#This Row],[Item]])</f>
        <v>Vegetarian Platter</v>
      </c>
      <c r="F1915">
        <v>14</v>
      </c>
      <c r="G1915" s="4">
        <f>IF(ISBLANK(Table1[[#This Row],[Price]]),AVERAGE(F1915:F19448),Table1[[#This Row],[Price]])</f>
        <v>14</v>
      </c>
      <c r="H1915">
        <v>1</v>
      </c>
      <c r="I1915" s="4">
        <f>IF(ISBLANK(Table1[[#This Row],[Quantity]]),AVERAGE(H1915:H19448),Table1[[#This Row],[Quantity]])</f>
        <v>1</v>
      </c>
      <c r="J1915">
        <v>14</v>
      </c>
      <c r="K1915" s="4">
        <f>IF(ISBLANK(Table1[[#This Row],[Order Total]]),AVERAGE(J1915:J19448),Table1[[#This Row],[Order Total]])</f>
        <v>14</v>
      </c>
      <c r="L1915" s="1">
        <v>45237</v>
      </c>
      <c r="M1915" t="s">
        <v>28</v>
      </c>
      <c r="N1915" s="4" t="str">
        <f>IF(ISBLANK(Table1[[#This Row],[Payment Method]]),"Unknown",Table1[[#This Row],[Payment Method]])</f>
        <v>Cash</v>
      </c>
    </row>
    <row r="1916" spans="1:14" hidden="1" x14ac:dyDescent="0.35">
      <c r="A1916" t="s">
        <v>2056</v>
      </c>
      <c r="B1916" t="s">
        <v>15</v>
      </c>
      <c r="C1916" t="s">
        <v>38</v>
      </c>
      <c r="D1916" t="s">
        <v>43</v>
      </c>
      <c r="E1916" s="4" t="str">
        <f>IF(ISBLANK(Table1[[#This Row],[Item]]),"Unknown",Table1[[#This Row],[Item]])</f>
        <v>Brownie</v>
      </c>
      <c r="F1916">
        <v>6</v>
      </c>
      <c r="G1916" s="4">
        <f>IF(ISBLANK(Table1[[#This Row],[Price]]),AVERAGE(F1916:F19449),Table1[[#This Row],[Price]])</f>
        <v>6</v>
      </c>
      <c r="H1916">
        <v>4</v>
      </c>
      <c r="I1916" s="4">
        <f>IF(ISBLANK(Table1[[#This Row],[Quantity]]),AVERAGE(H1916:H19449),Table1[[#This Row],[Quantity]])</f>
        <v>4</v>
      </c>
      <c r="J1916">
        <v>24</v>
      </c>
      <c r="K1916" s="4">
        <f>IF(ISBLANK(Table1[[#This Row],[Order Total]]),AVERAGE(J1916:J19449),Table1[[#This Row],[Order Total]])</f>
        <v>24</v>
      </c>
      <c r="L1916" s="1">
        <v>45254</v>
      </c>
      <c r="M1916" t="s">
        <v>28</v>
      </c>
      <c r="N1916" s="4" t="str">
        <f>IF(ISBLANK(Table1[[#This Row],[Payment Method]]),"Unknown",Table1[[#This Row],[Payment Method]])</f>
        <v>Cash</v>
      </c>
    </row>
    <row r="1917" spans="1:14" hidden="1" x14ac:dyDescent="0.35">
      <c r="A1917" t="s">
        <v>2057</v>
      </c>
      <c r="B1917" t="s">
        <v>234</v>
      </c>
      <c r="C1917" t="s">
        <v>20</v>
      </c>
      <c r="D1917" t="s">
        <v>41</v>
      </c>
      <c r="E1917" s="4" t="str">
        <f>IF(ISBLANK(Table1[[#This Row],[Item]]),"Unknown",Table1[[#This Row],[Item]])</f>
        <v>Vegetarian Platter</v>
      </c>
      <c r="F1917">
        <v>14</v>
      </c>
      <c r="G1917" s="4">
        <f>IF(ISBLANK(Table1[[#This Row],[Price]]),AVERAGE(F1917:F19450),Table1[[#This Row],[Price]])</f>
        <v>14</v>
      </c>
      <c r="H1917">
        <v>2</v>
      </c>
      <c r="I1917" s="4">
        <f>IF(ISBLANK(Table1[[#This Row],[Quantity]]),AVERAGE(H1917:H19450),Table1[[#This Row],[Quantity]])</f>
        <v>2</v>
      </c>
      <c r="J1917">
        <v>28</v>
      </c>
      <c r="K1917" s="4">
        <f>IF(ISBLANK(Table1[[#This Row],[Order Total]]),AVERAGE(J1917:J19450),Table1[[#This Row],[Order Total]])</f>
        <v>28</v>
      </c>
      <c r="L1917" s="1">
        <v>44733</v>
      </c>
      <c r="M1917" t="s">
        <v>28</v>
      </c>
      <c r="N1917" s="4" t="str">
        <f>IF(ISBLANK(Table1[[#This Row],[Payment Method]]),"Unknown",Table1[[#This Row],[Payment Method]])</f>
        <v>Cash</v>
      </c>
    </row>
    <row r="1918" spans="1:14" hidden="1" x14ac:dyDescent="0.35">
      <c r="A1918" t="s">
        <v>2058</v>
      </c>
      <c r="B1918" t="s">
        <v>425</v>
      </c>
      <c r="C1918" t="s">
        <v>11</v>
      </c>
      <c r="D1918" t="s">
        <v>12</v>
      </c>
      <c r="E1918" s="4" t="str">
        <f>IF(ISBLANK(Table1[[#This Row],[Item]]),"Unknown",Table1[[#This Row],[Item]])</f>
        <v>Side Salad</v>
      </c>
      <c r="F1918">
        <v>3</v>
      </c>
      <c r="G1918" s="4">
        <f>IF(ISBLANK(Table1[[#This Row],[Price]]),AVERAGE(F1918:F19451),Table1[[#This Row],[Price]])</f>
        <v>3</v>
      </c>
      <c r="H1918">
        <v>4</v>
      </c>
      <c r="I1918" s="4">
        <f>IF(ISBLANK(Table1[[#This Row],[Quantity]]),AVERAGE(H1918:H19451),Table1[[#This Row],[Quantity]])</f>
        <v>4</v>
      </c>
      <c r="J1918">
        <v>12</v>
      </c>
      <c r="K1918" s="4">
        <f>IF(ISBLANK(Table1[[#This Row],[Order Total]]),AVERAGE(J1918:J19451),Table1[[#This Row],[Order Total]])</f>
        <v>12</v>
      </c>
      <c r="L1918" s="1">
        <v>44605</v>
      </c>
      <c r="M1918" t="s">
        <v>17</v>
      </c>
      <c r="N1918" s="4" t="str">
        <f>IF(ISBLANK(Table1[[#This Row],[Payment Method]]),"Unknown",Table1[[#This Row],[Payment Method]])</f>
        <v>Digital Wallet</v>
      </c>
    </row>
    <row r="1919" spans="1:14" hidden="1" x14ac:dyDescent="0.35">
      <c r="A1919" t="s">
        <v>2059</v>
      </c>
      <c r="B1919" t="s">
        <v>372</v>
      </c>
      <c r="C1919" t="s">
        <v>38</v>
      </c>
      <c r="D1919" t="s">
        <v>121</v>
      </c>
      <c r="E1919" s="4" t="str">
        <f>IF(ISBLANK(Table1[[#This Row],[Item]]),"Unknown",Table1[[#This Row],[Item]])</f>
        <v>Ice Cream</v>
      </c>
      <c r="F1919">
        <v>5</v>
      </c>
      <c r="G1919" s="4">
        <f>IF(ISBLANK(Table1[[#This Row],[Price]]),AVERAGE(F1919:F19452),Table1[[#This Row],[Price]])</f>
        <v>5</v>
      </c>
      <c r="H1919">
        <v>3</v>
      </c>
      <c r="I1919" s="4">
        <f>IF(ISBLANK(Table1[[#This Row],[Quantity]]),AVERAGE(H1919:H19452),Table1[[#This Row],[Quantity]])</f>
        <v>3</v>
      </c>
      <c r="J1919">
        <v>15</v>
      </c>
      <c r="K1919" s="4">
        <f>IF(ISBLANK(Table1[[#This Row],[Order Total]]),AVERAGE(J1919:J19452),Table1[[#This Row],[Order Total]])</f>
        <v>15</v>
      </c>
      <c r="L1919" s="1">
        <v>45005</v>
      </c>
      <c r="M1919" t="s">
        <v>28</v>
      </c>
      <c r="N1919" s="4" t="str">
        <f>IF(ISBLANK(Table1[[#This Row],[Payment Method]]),"Unknown",Table1[[#This Row],[Payment Method]])</f>
        <v>Cash</v>
      </c>
    </row>
    <row r="1920" spans="1:14" hidden="1" x14ac:dyDescent="0.35">
      <c r="A1920" t="s">
        <v>2060</v>
      </c>
      <c r="B1920" t="s">
        <v>283</v>
      </c>
      <c r="C1920" t="s">
        <v>24</v>
      </c>
      <c r="D1920" t="s">
        <v>77</v>
      </c>
      <c r="E1920" s="4" t="str">
        <f>IF(ISBLANK(Table1[[#This Row],[Item]]),"Unknown",Table1[[#This Row],[Item]])</f>
        <v>Coca Cola</v>
      </c>
      <c r="F1920">
        <v>2.5</v>
      </c>
      <c r="G1920" s="4">
        <f>IF(ISBLANK(Table1[[#This Row],[Price]]),AVERAGE(F1920:F19453),Table1[[#This Row],[Price]])</f>
        <v>2.5</v>
      </c>
      <c r="H1920">
        <v>5</v>
      </c>
      <c r="I1920" s="4">
        <f>IF(ISBLANK(Table1[[#This Row],[Quantity]]),AVERAGE(H1920:H19453),Table1[[#This Row],[Quantity]])</f>
        <v>5</v>
      </c>
      <c r="J1920">
        <v>12.5</v>
      </c>
      <c r="K1920" s="4">
        <f>IF(ISBLANK(Table1[[#This Row],[Order Total]]),AVERAGE(J1920:J19453),Table1[[#This Row],[Order Total]])</f>
        <v>12.5</v>
      </c>
      <c r="L1920" s="1">
        <v>44789</v>
      </c>
      <c r="M1920" t="s">
        <v>28</v>
      </c>
      <c r="N1920" s="4" t="str">
        <f>IF(ISBLANK(Table1[[#This Row],[Payment Method]]),"Unknown",Table1[[#This Row],[Payment Method]])</f>
        <v>Cash</v>
      </c>
    </row>
    <row r="1921" spans="1:14" hidden="1" x14ac:dyDescent="0.35">
      <c r="A1921" t="s">
        <v>2061</v>
      </c>
      <c r="B1921" t="s">
        <v>58</v>
      </c>
      <c r="C1921" t="s">
        <v>38</v>
      </c>
      <c r="D1921" t="s">
        <v>125</v>
      </c>
      <c r="E1921" s="4" t="str">
        <f>IF(ISBLANK(Table1[[#This Row],[Item]]),"Unknown",Table1[[#This Row],[Item]])</f>
        <v>Cheesecake</v>
      </c>
      <c r="F1921">
        <v>7</v>
      </c>
      <c r="G1921" s="4">
        <f>IF(ISBLANK(Table1[[#This Row],[Price]]),AVERAGE(F1921:F19454),Table1[[#This Row],[Price]])</f>
        <v>7</v>
      </c>
      <c r="H1921">
        <v>4</v>
      </c>
      <c r="I1921" s="4">
        <f>IF(ISBLANK(Table1[[#This Row],[Quantity]]),AVERAGE(H1921:H19454),Table1[[#This Row],[Quantity]])</f>
        <v>4</v>
      </c>
      <c r="J1921">
        <v>28</v>
      </c>
      <c r="K1921" s="4">
        <f>IF(ISBLANK(Table1[[#This Row],[Order Total]]),AVERAGE(J1921:J19454),Table1[[#This Row],[Order Total]])</f>
        <v>28</v>
      </c>
      <c r="L1921" s="1">
        <v>45231</v>
      </c>
      <c r="M1921" t="s">
        <v>28</v>
      </c>
      <c r="N1921" s="4" t="str">
        <f>IF(ISBLANK(Table1[[#This Row],[Payment Method]]),"Unknown",Table1[[#This Row],[Payment Method]])</f>
        <v>Cash</v>
      </c>
    </row>
    <row r="1922" spans="1:14" hidden="1" x14ac:dyDescent="0.35">
      <c r="A1922" t="s">
        <v>2062</v>
      </c>
      <c r="B1922" t="s">
        <v>397</v>
      </c>
      <c r="C1922" t="s">
        <v>11</v>
      </c>
      <c r="D1922" t="s">
        <v>79</v>
      </c>
      <c r="E1922" s="4" t="str">
        <f>IF(ISBLANK(Table1[[#This Row],[Item]]),"Unknown",Table1[[#This Row],[Item]])</f>
        <v>Grilled Vegetables</v>
      </c>
      <c r="F1922">
        <v>5</v>
      </c>
      <c r="G1922" s="4">
        <f>IF(ISBLANK(Table1[[#This Row],[Price]]),AVERAGE(F1922:F19455),Table1[[#This Row],[Price]])</f>
        <v>5</v>
      </c>
      <c r="H1922">
        <v>5</v>
      </c>
      <c r="I1922" s="4">
        <f>IF(ISBLANK(Table1[[#This Row],[Quantity]]),AVERAGE(H1922:H19455),Table1[[#This Row],[Quantity]])</f>
        <v>5</v>
      </c>
      <c r="J1922">
        <v>25</v>
      </c>
      <c r="K1922" s="4">
        <f>IF(ISBLANK(Table1[[#This Row],[Order Total]]),AVERAGE(J1922:J19455),Table1[[#This Row],[Order Total]])</f>
        <v>25</v>
      </c>
      <c r="L1922" s="1">
        <v>44706</v>
      </c>
      <c r="M1922" t="s">
        <v>13</v>
      </c>
      <c r="N1922" s="4" t="str">
        <f>IF(ISBLANK(Table1[[#This Row],[Payment Method]]),"Unknown",Table1[[#This Row],[Payment Method]])</f>
        <v>Credit Card</v>
      </c>
    </row>
    <row r="1923" spans="1:14" hidden="1" x14ac:dyDescent="0.35">
      <c r="A1923" t="s">
        <v>2063</v>
      </c>
      <c r="B1923" t="s">
        <v>123</v>
      </c>
      <c r="C1923" t="s">
        <v>20</v>
      </c>
      <c r="D1923" t="s">
        <v>30</v>
      </c>
      <c r="E1923" s="4" t="str">
        <f>IF(ISBLANK(Table1[[#This Row],[Item]]),"Unknown",Table1[[#This Row],[Item]])</f>
        <v>Salmon</v>
      </c>
      <c r="F1923">
        <v>18</v>
      </c>
      <c r="G1923" s="4">
        <f>IF(ISBLANK(Table1[[#This Row],[Price]]),AVERAGE(F1923:F19456),Table1[[#This Row],[Price]])</f>
        <v>18</v>
      </c>
      <c r="H1923">
        <v>3</v>
      </c>
      <c r="I1923" s="4">
        <f>IF(ISBLANK(Table1[[#This Row],[Quantity]]),AVERAGE(H1923:H19456),Table1[[#This Row],[Quantity]])</f>
        <v>3</v>
      </c>
      <c r="J1923">
        <v>54</v>
      </c>
      <c r="K1923" s="4">
        <f>IF(ISBLANK(Table1[[#This Row],[Order Total]]),AVERAGE(J1923:J19456),Table1[[#This Row],[Order Total]])</f>
        <v>54</v>
      </c>
      <c r="L1923" s="1">
        <v>44918</v>
      </c>
      <c r="M1923" t="s">
        <v>17</v>
      </c>
      <c r="N1923" s="4" t="str">
        <f>IF(ISBLANK(Table1[[#This Row],[Payment Method]]),"Unknown",Table1[[#This Row],[Payment Method]])</f>
        <v>Digital Wallet</v>
      </c>
    </row>
    <row r="1924" spans="1:14" x14ac:dyDescent="0.35">
      <c r="A1924" t="s">
        <v>2064</v>
      </c>
      <c r="B1924" t="s">
        <v>97</v>
      </c>
      <c r="C1924" t="s">
        <v>20</v>
      </c>
      <c r="E1924" s="4" t="str">
        <f>IF(ISBLANK(Table1[[#This Row],[Item]]),"Unknown",Table1[[#This Row],[Item]])</f>
        <v>Unknown</v>
      </c>
      <c r="G1924" s="4">
        <f>IF(ISBLANK(Table1[[#This Row],[Price]]),AVERAGE(F1924:F19457),Table1[[#This Row],[Price]])</f>
        <v>6.5937289278489546</v>
      </c>
      <c r="I1924" s="4">
        <f>IF(ISBLANK(Table1[[#This Row],[Quantity]]),AVERAGE(H1924:H19457),Table1[[#This Row],[Quantity]])</f>
        <v>3.0117585232871313</v>
      </c>
      <c r="K1924" s="4">
        <f>IF(ISBLANK(Table1[[#This Row],[Order Total]]),AVERAGE(J1924:J19457),Table1[[#This Row],[Order Total]])</f>
        <v>19.906457334296789</v>
      </c>
      <c r="L1924" s="1">
        <v>44956</v>
      </c>
      <c r="M1924" t="s">
        <v>17</v>
      </c>
      <c r="N1924" s="4" t="str">
        <f>IF(ISBLANK(Table1[[#This Row],[Payment Method]]),"Unknown",Table1[[#This Row],[Payment Method]])</f>
        <v>Digital Wallet</v>
      </c>
    </row>
    <row r="1925" spans="1:14" hidden="1" x14ac:dyDescent="0.35">
      <c r="A1925" t="s">
        <v>2065</v>
      </c>
      <c r="B1925" t="s">
        <v>58</v>
      </c>
      <c r="C1925" t="s">
        <v>20</v>
      </c>
      <c r="D1925" t="s">
        <v>245</v>
      </c>
      <c r="E1925" s="4" t="str">
        <f>IF(ISBLANK(Table1[[#This Row],[Item]]),"Unknown",Table1[[#This Row],[Item]])</f>
        <v>Steak</v>
      </c>
      <c r="F1925">
        <v>20</v>
      </c>
      <c r="G1925" s="4">
        <f>IF(ISBLANK(Table1[[#This Row],[Price]]),AVERAGE(F1925:F19458),Table1[[#This Row],[Price]])</f>
        <v>20</v>
      </c>
      <c r="H1925">
        <v>3</v>
      </c>
      <c r="I1925" s="4">
        <f>IF(ISBLANK(Table1[[#This Row],[Quantity]]),AVERAGE(H1925:H19458),Table1[[#This Row],[Quantity]])</f>
        <v>3</v>
      </c>
      <c r="J1925">
        <v>60</v>
      </c>
      <c r="K1925" s="4">
        <f>IF(ISBLANK(Table1[[#This Row],[Order Total]]),AVERAGE(J1925:J19458),Table1[[#This Row],[Order Total]])</f>
        <v>60</v>
      </c>
      <c r="L1925" s="1">
        <v>44998</v>
      </c>
      <c r="M1925" t="s">
        <v>28</v>
      </c>
      <c r="N1925" s="4" t="str">
        <f>IF(ISBLANK(Table1[[#This Row],[Payment Method]]),"Unknown",Table1[[#This Row],[Payment Method]])</f>
        <v>Cash</v>
      </c>
    </row>
    <row r="1926" spans="1:14" hidden="1" x14ac:dyDescent="0.35">
      <c r="A1926" t="s">
        <v>2066</v>
      </c>
      <c r="B1926" t="s">
        <v>73</v>
      </c>
      <c r="C1926" t="s">
        <v>50</v>
      </c>
      <c r="D1926" t="s">
        <v>112</v>
      </c>
      <c r="E1926" s="4" t="str">
        <f>IF(ISBLANK(Table1[[#This Row],[Item]]),"Unknown",Table1[[#This Row],[Item]])</f>
        <v>French Fries</v>
      </c>
      <c r="F1926">
        <v>4</v>
      </c>
      <c r="G1926" s="4">
        <f>IF(ISBLANK(Table1[[#This Row],[Price]]),AVERAGE(F1926:F19459),Table1[[#This Row],[Price]])</f>
        <v>4</v>
      </c>
      <c r="H1926">
        <v>3</v>
      </c>
      <c r="I1926" s="4">
        <f>IF(ISBLANK(Table1[[#This Row],[Quantity]]),AVERAGE(H1926:H19459),Table1[[#This Row],[Quantity]])</f>
        <v>3</v>
      </c>
      <c r="J1926">
        <v>12</v>
      </c>
      <c r="K1926" s="4">
        <f>IF(ISBLANK(Table1[[#This Row],[Order Total]]),AVERAGE(J1926:J19459),Table1[[#This Row],[Order Total]])</f>
        <v>12</v>
      </c>
      <c r="L1926" s="1">
        <v>44580</v>
      </c>
      <c r="M1926" t="s">
        <v>28</v>
      </c>
      <c r="N1926" s="4" t="str">
        <f>IF(ISBLANK(Table1[[#This Row],[Payment Method]]),"Unknown",Table1[[#This Row],[Payment Method]])</f>
        <v>Cash</v>
      </c>
    </row>
    <row r="1927" spans="1:14" hidden="1" x14ac:dyDescent="0.35">
      <c r="A1927" t="s">
        <v>2067</v>
      </c>
      <c r="B1927" t="s">
        <v>123</v>
      </c>
      <c r="C1927" t="s">
        <v>11</v>
      </c>
      <c r="D1927" t="s">
        <v>16</v>
      </c>
      <c r="E1927" s="4" t="str">
        <f>IF(ISBLANK(Table1[[#This Row],[Item]]),"Unknown",Table1[[#This Row],[Item]])</f>
        <v>Mashed Potatoes</v>
      </c>
      <c r="F1927">
        <v>4</v>
      </c>
      <c r="G1927" s="4">
        <f>IF(ISBLANK(Table1[[#This Row],[Price]]),AVERAGE(F1927:F19460),Table1[[#This Row],[Price]])</f>
        <v>4</v>
      </c>
      <c r="H1927">
        <v>2</v>
      </c>
      <c r="I1927" s="4">
        <f>IF(ISBLANK(Table1[[#This Row],[Quantity]]),AVERAGE(H1927:H19460),Table1[[#This Row],[Quantity]])</f>
        <v>2</v>
      </c>
      <c r="J1927">
        <v>8</v>
      </c>
      <c r="K1927" s="4">
        <f>IF(ISBLANK(Table1[[#This Row],[Order Total]]),AVERAGE(J1927:J19460),Table1[[#This Row],[Order Total]])</f>
        <v>8</v>
      </c>
      <c r="L1927" s="1">
        <v>45286</v>
      </c>
      <c r="M1927" t="s">
        <v>17</v>
      </c>
      <c r="N1927" s="4" t="str">
        <f>IF(ISBLANK(Table1[[#This Row],[Payment Method]]),"Unknown",Table1[[#This Row],[Payment Method]])</f>
        <v>Digital Wallet</v>
      </c>
    </row>
    <row r="1928" spans="1:14" hidden="1" x14ac:dyDescent="0.35">
      <c r="A1928" t="s">
        <v>2068</v>
      </c>
      <c r="B1928" t="s">
        <v>88</v>
      </c>
      <c r="C1928" t="s">
        <v>38</v>
      </c>
      <c r="D1928" t="s">
        <v>125</v>
      </c>
      <c r="E1928" s="4" t="str">
        <f>IF(ISBLANK(Table1[[#This Row],[Item]]),"Unknown",Table1[[#This Row],[Item]])</f>
        <v>Cheesecake</v>
      </c>
      <c r="F1928">
        <v>7</v>
      </c>
      <c r="G1928" s="4">
        <f>IF(ISBLANK(Table1[[#This Row],[Price]]),AVERAGE(F1928:F19461),Table1[[#This Row],[Price]])</f>
        <v>7</v>
      </c>
      <c r="H1928">
        <v>3</v>
      </c>
      <c r="I1928" s="4">
        <f>IF(ISBLANK(Table1[[#This Row],[Quantity]]),AVERAGE(H1928:H19461),Table1[[#This Row],[Quantity]])</f>
        <v>3</v>
      </c>
      <c r="J1928">
        <v>21</v>
      </c>
      <c r="K1928" s="4">
        <f>IF(ISBLANK(Table1[[#This Row],[Order Total]]),AVERAGE(J1928:J19461),Table1[[#This Row],[Order Total]])</f>
        <v>21</v>
      </c>
      <c r="L1928" s="1">
        <v>45233</v>
      </c>
      <c r="M1928" t="s">
        <v>17</v>
      </c>
      <c r="N1928" s="4" t="str">
        <f>IF(ISBLANK(Table1[[#This Row],[Payment Method]]),"Unknown",Table1[[#This Row],[Payment Method]])</f>
        <v>Digital Wallet</v>
      </c>
    </row>
    <row r="1929" spans="1:14" hidden="1" x14ac:dyDescent="0.35">
      <c r="A1929" t="s">
        <v>2069</v>
      </c>
      <c r="B1929" t="s">
        <v>136</v>
      </c>
      <c r="C1929" t="s">
        <v>11</v>
      </c>
      <c r="D1929" t="s">
        <v>12</v>
      </c>
      <c r="E1929" s="4" t="str">
        <f>IF(ISBLANK(Table1[[#This Row],[Item]]),"Unknown",Table1[[#This Row],[Item]])</f>
        <v>Side Salad</v>
      </c>
      <c r="F1929">
        <v>3</v>
      </c>
      <c r="G1929" s="4">
        <f>IF(ISBLANK(Table1[[#This Row],[Price]]),AVERAGE(F1929:F19462),Table1[[#This Row],[Price]])</f>
        <v>3</v>
      </c>
      <c r="H1929">
        <v>3</v>
      </c>
      <c r="I1929" s="4">
        <f>IF(ISBLANK(Table1[[#This Row],[Quantity]]),AVERAGE(H1929:H19462),Table1[[#This Row],[Quantity]])</f>
        <v>3</v>
      </c>
      <c r="J1929">
        <v>9</v>
      </c>
      <c r="K1929" s="4">
        <f>IF(ISBLANK(Table1[[#This Row],[Order Total]]),AVERAGE(J1929:J19462),Table1[[#This Row],[Order Total]])</f>
        <v>9</v>
      </c>
      <c r="L1929" s="1">
        <v>44895</v>
      </c>
      <c r="M1929" t="s">
        <v>17</v>
      </c>
      <c r="N1929" s="4" t="str">
        <f>IF(ISBLANK(Table1[[#This Row],[Payment Method]]),"Unknown",Table1[[#This Row],[Payment Method]])</f>
        <v>Digital Wallet</v>
      </c>
    </row>
    <row r="1930" spans="1:14" hidden="1" x14ac:dyDescent="0.35">
      <c r="A1930" t="s">
        <v>2070</v>
      </c>
      <c r="B1930" t="s">
        <v>441</v>
      </c>
      <c r="C1930" t="s">
        <v>20</v>
      </c>
      <c r="D1930" t="s">
        <v>30</v>
      </c>
      <c r="E1930" s="4" t="str">
        <f>IF(ISBLANK(Table1[[#This Row],[Item]]),"Unknown",Table1[[#This Row],[Item]])</f>
        <v>Salmon</v>
      </c>
      <c r="F1930">
        <v>18</v>
      </c>
      <c r="G1930" s="4">
        <f>IF(ISBLANK(Table1[[#This Row],[Price]]),AVERAGE(F1930:F19463),Table1[[#This Row],[Price]])</f>
        <v>18</v>
      </c>
      <c r="H1930">
        <v>2</v>
      </c>
      <c r="I1930" s="4">
        <f>IF(ISBLANK(Table1[[#This Row],[Quantity]]),AVERAGE(H1930:H19463),Table1[[#This Row],[Quantity]])</f>
        <v>2</v>
      </c>
      <c r="J1930">
        <v>36</v>
      </c>
      <c r="K1930" s="4">
        <f>IF(ISBLANK(Table1[[#This Row],[Order Total]]),AVERAGE(J1930:J19463),Table1[[#This Row],[Order Total]])</f>
        <v>36</v>
      </c>
      <c r="L1930" s="1">
        <v>44660</v>
      </c>
      <c r="M1930" t="s">
        <v>28</v>
      </c>
      <c r="N1930" s="4" t="str">
        <f>IF(ISBLANK(Table1[[#This Row],[Payment Method]]),"Unknown",Table1[[#This Row],[Payment Method]])</f>
        <v>Cash</v>
      </c>
    </row>
    <row r="1931" spans="1:14" hidden="1" x14ac:dyDescent="0.35">
      <c r="A1931" t="s">
        <v>2071</v>
      </c>
      <c r="B1931" t="s">
        <v>134</v>
      </c>
      <c r="C1931" t="s">
        <v>24</v>
      </c>
      <c r="D1931" t="s">
        <v>77</v>
      </c>
      <c r="E1931" s="4" t="str">
        <f>IF(ISBLANK(Table1[[#This Row],[Item]]),"Unknown",Table1[[#This Row],[Item]])</f>
        <v>Coca Cola</v>
      </c>
      <c r="F1931">
        <v>2.5</v>
      </c>
      <c r="G1931" s="4">
        <f>IF(ISBLANK(Table1[[#This Row],[Price]]),AVERAGE(F1931:F19464),Table1[[#This Row],[Price]])</f>
        <v>2.5</v>
      </c>
      <c r="H1931">
        <v>2</v>
      </c>
      <c r="I1931" s="4">
        <f>IF(ISBLANK(Table1[[#This Row],[Quantity]]),AVERAGE(H1931:H19464),Table1[[#This Row],[Quantity]])</f>
        <v>2</v>
      </c>
      <c r="J1931">
        <v>5</v>
      </c>
      <c r="K1931" s="4">
        <f>IF(ISBLANK(Table1[[#This Row],[Order Total]]),AVERAGE(J1931:J19464),Table1[[#This Row],[Order Total]])</f>
        <v>5</v>
      </c>
      <c r="L1931" s="1">
        <v>45215</v>
      </c>
      <c r="M1931" t="s">
        <v>17</v>
      </c>
      <c r="N1931" s="4" t="str">
        <f>IF(ISBLANK(Table1[[#This Row],[Payment Method]]),"Unknown",Table1[[#This Row],[Payment Method]])</f>
        <v>Digital Wallet</v>
      </c>
    </row>
    <row r="1932" spans="1:14" hidden="1" x14ac:dyDescent="0.35">
      <c r="A1932" t="s">
        <v>2072</v>
      </c>
      <c r="B1932" t="s">
        <v>457</v>
      </c>
      <c r="C1932" t="s">
        <v>20</v>
      </c>
      <c r="D1932" t="s">
        <v>41</v>
      </c>
      <c r="E1932" s="4" t="str">
        <f>IF(ISBLANK(Table1[[#This Row],[Item]]),"Unknown",Table1[[#This Row],[Item]])</f>
        <v>Vegetarian Platter</v>
      </c>
      <c r="F1932">
        <v>14</v>
      </c>
      <c r="G1932" s="4">
        <f>IF(ISBLANK(Table1[[#This Row],[Price]]),AVERAGE(F1932:F19465),Table1[[#This Row],[Price]])</f>
        <v>14</v>
      </c>
      <c r="H1932">
        <v>3</v>
      </c>
      <c r="I1932" s="4">
        <f>IF(ISBLANK(Table1[[#This Row],[Quantity]]),AVERAGE(H1932:H19465),Table1[[#This Row],[Quantity]])</f>
        <v>3</v>
      </c>
      <c r="J1932">
        <v>42</v>
      </c>
      <c r="K1932" s="4">
        <f>IF(ISBLANK(Table1[[#This Row],[Order Total]]),AVERAGE(J1932:J19465),Table1[[#This Row],[Order Total]])</f>
        <v>42</v>
      </c>
      <c r="L1932" s="1">
        <v>44874</v>
      </c>
      <c r="M1932" t="s">
        <v>28</v>
      </c>
      <c r="N1932" s="4" t="str">
        <f>IF(ISBLANK(Table1[[#This Row],[Payment Method]]),"Unknown",Table1[[#This Row],[Payment Method]])</f>
        <v>Cash</v>
      </c>
    </row>
    <row r="1933" spans="1:14" hidden="1" x14ac:dyDescent="0.35">
      <c r="A1933" t="s">
        <v>2073</v>
      </c>
      <c r="B1933" t="s">
        <v>413</v>
      </c>
      <c r="C1933" t="s">
        <v>38</v>
      </c>
      <c r="D1933" t="s">
        <v>125</v>
      </c>
      <c r="E1933" s="4" t="str">
        <f>IF(ISBLANK(Table1[[#This Row],[Item]]),"Unknown",Table1[[#This Row],[Item]])</f>
        <v>Cheesecake</v>
      </c>
      <c r="F1933">
        <v>7</v>
      </c>
      <c r="G1933" s="4">
        <f>IF(ISBLANK(Table1[[#This Row],[Price]]),AVERAGE(F1933:F19466),Table1[[#This Row],[Price]])</f>
        <v>7</v>
      </c>
      <c r="H1933">
        <v>1</v>
      </c>
      <c r="I1933" s="4">
        <f>IF(ISBLANK(Table1[[#This Row],[Quantity]]),AVERAGE(H1933:H19466),Table1[[#This Row],[Quantity]])</f>
        <v>1</v>
      </c>
      <c r="J1933">
        <v>7</v>
      </c>
      <c r="K1933" s="4">
        <f>IF(ISBLANK(Table1[[#This Row],[Order Total]]),AVERAGE(J1933:J19466),Table1[[#This Row],[Order Total]])</f>
        <v>7</v>
      </c>
      <c r="L1933" s="1">
        <v>45154</v>
      </c>
      <c r="M1933" t="s">
        <v>28</v>
      </c>
      <c r="N1933" s="4" t="str">
        <f>IF(ISBLANK(Table1[[#This Row],[Payment Method]]),"Unknown",Table1[[#This Row],[Payment Method]])</f>
        <v>Cash</v>
      </c>
    </row>
    <row r="1934" spans="1:14" hidden="1" x14ac:dyDescent="0.35">
      <c r="A1934" t="s">
        <v>2074</v>
      </c>
      <c r="B1934" t="s">
        <v>215</v>
      </c>
      <c r="C1934" t="s">
        <v>11</v>
      </c>
      <c r="D1934" t="s">
        <v>79</v>
      </c>
      <c r="E1934" s="4" t="str">
        <f>IF(ISBLANK(Table1[[#This Row],[Item]]),"Unknown",Table1[[#This Row],[Item]])</f>
        <v>Grilled Vegetables</v>
      </c>
      <c r="F1934">
        <v>5</v>
      </c>
      <c r="G1934" s="4">
        <f>IF(ISBLANK(Table1[[#This Row],[Price]]),AVERAGE(F1934:F19467),Table1[[#This Row],[Price]])</f>
        <v>5</v>
      </c>
      <c r="H1934">
        <v>2</v>
      </c>
      <c r="I1934" s="4">
        <f>IF(ISBLANK(Table1[[#This Row],[Quantity]]),AVERAGE(H1934:H19467),Table1[[#This Row],[Quantity]])</f>
        <v>2</v>
      </c>
      <c r="J1934">
        <v>10</v>
      </c>
      <c r="K1934" s="4">
        <f>IF(ISBLANK(Table1[[#This Row],[Order Total]]),AVERAGE(J1934:J19467),Table1[[#This Row],[Order Total]])</f>
        <v>10</v>
      </c>
      <c r="L1934" s="1">
        <v>44749</v>
      </c>
      <c r="M1934" t="s">
        <v>17</v>
      </c>
      <c r="N1934" s="4" t="str">
        <f>IF(ISBLANK(Table1[[#This Row],[Payment Method]]),"Unknown",Table1[[#This Row],[Payment Method]])</f>
        <v>Digital Wallet</v>
      </c>
    </row>
    <row r="1935" spans="1:14" x14ac:dyDescent="0.35">
      <c r="A1935" t="s">
        <v>2075</v>
      </c>
      <c r="B1935" t="s">
        <v>411</v>
      </c>
      <c r="C1935" t="s">
        <v>20</v>
      </c>
      <c r="E1935" s="4" t="str">
        <f>IF(ISBLANK(Table1[[#This Row],[Item]]),"Unknown",Table1[[#This Row],[Item]])</f>
        <v>Unknown</v>
      </c>
      <c r="G1935" s="4">
        <f>IF(ISBLANK(Table1[[#This Row],[Price]]),AVERAGE(F1935:F19468),Table1[[#This Row],[Price]])</f>
        <v>6.5924763832658568</v>
      </c>
      <c r="I1935" s="4">
        <f>IF(ISBLANK(Table1[[#This Row],[Quantity]]),AVERAGE(H1935:H19468),Table1[[#This Row],[Quantity]])</f>
        <v>3.0121606520738844</v>
      </c>
      <c r="K1935" s="4">
        <f>IF(ISBLANK(Table1[[#This Row],[Order Total]]),AVERAGE(J1935:J19468),Table1[[#This Row],[Order Total]])</f>
        <v>19.905738513113786</v>
      </c>
      <c r="L1935" s="1">
        <v>44656</v>
      </c>
      <c r="M1935" t="s">
        <v>28</v>
      </c>
      <c r="N1935" s="4" t="str">
        <f>IF(ISBLANK(Table1[[#This Row],[Payment Method]]),"Unknown",Table1[[#This Row],[Payment Method]])</f>
        <v>Cash</v>
      </c>
    </row>
    <row r="1936" spans="1:14" hidden="1" x14ac:dyDescent="0.35">
      <c r="A1936" t="s">
        <v>2076</v>
      </c>
      <c r="B1936" t="s">
        <v>103</v>
      </c>
      <c r="C1936" t="s">
        <v>20</v>
      </c>
      <c r="D1936" t="s">
        <v>245</v>
      </c>
      <c r="E1936" s="4" t="str">
        <f>IF(ISBLANK(Table1[[#This Row],[Item]]),"Unknown",Table1[[#This Row],[Item]])</f>
        <v>Steak</v>
      </c>
      <c r="F1936">
        <v>20</v>
      </c>
      <c r="G1936" s="4">
        <f>IF(ISBLANK(Table1[[#This Row],[Price]]),AVERAGE(F1936:F19469),Table1[[#This Row],[Price]])</f>
        <v>20</v>
      </c>
      <c r="H1936">
        <v>4</v>
      </c>
      <c r="I1936" s="4">
        <f>IF(ISBLANK(Table1[[#This Row],[Quantity]]),AVERAGE(H1936:H19469),Table1[[#This Row],[Quantity]])</f>
        <v>4</v>
      </c>
      <c r="J1936">
        <v>80</v>
      </c>
      <c r="K1936" s="4">
        <f>IF(ISBLANK(Table1[[#This Row],[Order Total]]),AVERAGE(J1936:J19469),Table1[[#This Row],[Order Total]])</f>
        <v>80</v>
      </c>
      <c r="L1936" s="1">
        <v>45143</v>
      </c>
      <c r="M1936" t="s">
        <v>13</v>
      </c>
      <c r="N1936" s="4" t="str">
        <f>IF(ISBLANK(Table1[[#This Row],[Payment Method]]),"Unknown",Table1[[#This Row],[Payment Method]])</f>
        <v>Credit Card</v>
      </c>
    </row>
    <row r="1937" spans="1:14" hidden="1" x14ac:dyDescent="0.35">
      <c r="A1937" t="s">
        <v>2077</v>
      </c>
      <c r="B1937" t="s">
        <v>200</v>
      </c>
      <c r="C1937" t="s">
        <v>38</v>
      </c>
      <c r="D1937" t="s">
        <v>107</v>
      </c>
      <c r="E1937" s="4" t="str">
        <f>IF(ISBLANK(Table1[[#This Row],[Item]]),"Unknown",Table1[[#This Row],[Item]])</f>
        <v>Fruit Salad</v>
      </c>
      <c r="F1937">
        <v>4</v>
      </c>
      <c r="G1937" s="4">
        <f>IF(ISBLANK(Table1[[#This Row],[Price]]),AVERAGE(F1937:F19470),Table1[[#This Row],[Price]])</f>
        <v>4</v>
      </c>
      <c r="H1937">
        <v>4</v>
      </c>
      <c r="I1937" s="4">
        <f>IF(ISBLANK(Table1[[#This Row],[Quantity]]),AVERAGE(H1937:H19470),Table1[[#This Row],[Quantity]])</f>
        <v>4</v>
      </c>
      <c r="J1937">
        <v>16</v>
      </c>
      <c r="K1937" s="4">
        <f>IF(ISBLANK(Table1[[#This Row],[Order Total]]),AVERAGE(J1937:J19470),Table1[[#This Row],[Order Total]])</f>
        <v>16</v>
      </c>
      <c r="L1937" s="1">
        <v>44633</v>
      </c>
      <c r="M1937" t="s">
        <v>28</v>
      </c>
      <c r="N1937" s="4" t="str">
        <f>IF(ISBLANK(Table1[[#This Row],[Payment Method]]),"Unknown",Table1[[#This Row],[Payment Method]])</f>
        <v>Cash</v>
      </c>
    </row>
    <row r="1938" spans="1:14" hidden="1" x14ac:dyDescent="0.35">
      <c r="A1938" t="s">
        <v>2078</v>
      </c>
      <c r="B1938" t="s">
        <v>217</v>
      </c>
      <c r="C1938" t="s">
        <v>20</v>
      </c>
      <c r="D1938" t="s">
        <v>41</v>
      </c>
      <c r="E1938" s="4" t="str">
        <f>IF(ISBLANK(Table1[[#This Row],[Item]]),"Unknown",Table1[[#This Row],[Item]])</f>
        <v>Vegetarian Platter</v>
      </c>
      <c r="F1938">
        <v>14</v>
      </c>
      <c r="G1938" s="4">
        <f>IF(ISBLANK(Table1[[#This Row],[Price]]),AVERAGE(F1938:F19471),Table1[[#This Row],[Price]])</f>
        <v>14</v>
      </c>
      <c r="H1938">
        <v>3</v>
      </c>
      <c r="I1938" s="4">
        <f>IF(ISBLANK(Table1[[#This Row],[Quantity]]),AVERAGE(H1938:H19471),Table1[[#This Row],[Quantity]])</f>
        <v>3</v>
      </c>
      <c r="J1938">
        <v>42</v>
      </c>
      <c r="K1938" s="4">
        <f>IF(ISBLANK(Table1[[#This Row],[Order Total]]),AVERAGE(J1938:J19471),Table1[[#This Row],[Order Total]])</f>
        <v>42</v>
      </c>
      <c r="L1938" s="1">
        <v>44974</v>
      </c>
      <c r="M1938" t="s">
        <v>28</v>
      </c>
      <c r="N1938" s="4" t="str">
        <f>IF(ISBLANK(Table1[[#This Row],[Payment Method]]),"Unknown",Table1[[#This Row],[Payment Method]])</f>
        <v>Cash</v>
      </c>
    </row>
    <row r="1939" spans="1:14" hidden="1" x14ac:dyDescent="0.35">
      <c r="A1939" t="s">
        <v>2079</v>
      </c>
      <c r="B1939" t="s">
        <v>368</v>
      </c>
      <c r="C1939" t="s">
        <v>11</v>
      </c>
      <c r="D1939" t="s">
        <v>33</v>
      </c>
      <c r="E1939" s="4" t="str">
        <f>IF(ISBLANK(Table1[[#This Row],[Item]]),"Unknown",Table1[[#This Row],[Item]])</f>
        <v>Garlic Bread</v>
      </c>
      <c r="F1939">
        <v>4</v>
      </c>
      <c r="G1939" s="4">
        <f>IF(ISBLANK(Table1[[#This Row],[Price]]),AVERAGE(F1939:F19472),Table1[[#This Row],[Price]])</f>
        <v>4</v>
      </c>
      <c r="H1939">
        <v>1</v>
      </c>
      <c r="I1939" s="4">
        <f>IF(ISBLANK(Table1[[#This Row],[Quantity]]),AVERAGE(H1939:H19472),Table1[[#This Row],[Quantity]])</f>
        <v>1</v>
      </c>
      <c r="J1939">
        <v>4</v>
      </c>
      <c r="K1939" s="4">
        <f>IF(ISBLANK(Table1[[#This Row],[Order Total]]),AVERAGE(J1939:J19472),Table1[[#This Row],[Order Total]])</f>
        <v>4</v>
      </c>
      <c r="L1939" s="1">
        <v>45209</v>
      </c>
      <c r="M1939" t="s">
        <v>17</v>
      </c>
      <c r="N1939" s="4" t="str">
        <f>IF(ISBLANK(Table1[[#This Row],[Payment Method]]),"Unknown",Table1[[#This Row],[Payment Method]])</f>
        <v>Digital Wallet</v>
      </c>
    </row>
    <row r="1940" spans="1:14" hidden="1" x14ac:dyDescent="0.35">
      <c r="A1940" t="s">
        <v>2080</v>
      </c>
      <c r="B1940" t="s">
        <v>55</v>
      </c>
      <c r="C1940" t="s">
        <v>50</v>
      </c>
      <c r="D1940" t="s">
        <v>112</v>
      </c>
      <c r="E1940" s="4" t="str">
        <f>IF(ISBLANK(Table1[[#This Row],[Item]]),"Unknown",Table1[[#This Row],[Item]])</f>
        <v>French Fries</v>
      </c>
      <c r="F1940">
        <v>4</v>
      </c>
      <c r="G1940" s="4">
        <f>IF(ISBLANK(Table1[[#This Row],[Price]]),AVERAGE(F1940:F19473),Table1[[#This Row],[Price]])</f>
        <v>4</v>
      </c>
      <c r="H1940">
        <v>1</v>
      </c>
      <c r="I1940" s="4">
        <f>IF(ISBLANK(Table1[[#This Row],[Quantity]]),AVERAGE(H1940:H19473),Table1[[#This Row],[Quantity]])</f>
        <v>1</v>
      </c>
      <c r="J1940">
        <v>4</v>
      </c>
      <c r="K1940" s="4">
        <f>IF(ISBLANK(Table1[[#This Row],[Order Total]]),AVERAGE(J1940:J19473),Table1[[#This Row],[Order Total]])</f>
        <v>4</v>
      </c>
      <c r="L1940" s="1">
        <v>44606</v>
      </c>
      <c r="M1940" t="s">
        <v>17</v>
      </c>
      <c r="N1940" s="4" t="str">
        <f>IF(ISBLANK(Table1[[#This Row],[Payment Method]]),"Unknown",Table1[[#This Row],[Payment Method]])</f>
        <v>Digital Wallet</v>
      </c>
    </row>
    <row r="1941" spans="1:14" hidden="1" x14ac:dyDescent="0.35">
      <c r="A1941" t="s">
        <v>2081</v>
      </c>
      <c r="B1941" t="s">
        <v>234</v>
      </c>
      <c r="C1941" t="s">
        <v>24</v>
      </c>
      <c r="D1941" t="s">
        <v>168</v>
      </c>
      <c r="E1941" s="4" t="str">
        <f>IF(ISBLANK(Table1[[#This Row],[Item]]),"Unknown",Table1[[#This Row],[Item]])</f>
        <v>Water</v>
      </c>
      <c r="F1941">
        <v>1</v>
      </c>
      <c r="G1941" s="4">
        <f>IF(ISBLANK(Table1[[#This Row],[Price]]),AVERAGE(F1941:F19474),Table1[[#This Row],[Price]])</f>
        <v>1</v>
      </c>
      <c r="H1941">
        <v>1</v>
      </c>
      <c r="I1941" s="4">
        <f>IF(ISBLANK(Table1[[#This Row],[Quantity]]),AVERAGE(H1941:H19474),Table1[[#This Row],[Quantity]])</f>
        <v>1</v>
      </c>
      <c r="J1941">
        <v>1</v>
      </c>
      <c r="K1941" s="4">
        <f>IF(ISBLANK(Table1[[#This Row],[Order Total]]),AVERAGE(J1941:J19474),Table1[[#This Row],[Order Total]])</f>
        <v>1</v>
      </c>
      <c r="L1941" s="1">
        <v>45262</v>
      </c>
      <c r="M1941" t="s">
        <v>13</v>
      </c>
      <c r="N1941" s="4" t="str">
        <f>IF(ISBLANK(Table1[[#This Row],[Payment Method]]),"Unknown",Table1[[#This Row],[Payment Method]])</f>
        <v>Credit Card</v>
      </c>
    </row>
    <row r="1942" spans="1:14" hidden="1" x14ac:dyDescent="0.35">
      <c r="A1942" t="s">
        <v>2082</v>
      </c>
      <c r="B1942" t="s">
        <v>411</v>
      </c>
      <c r="C1942" t="s">
        <v>20</v>
      </c>
      <c r="D1942" t="s">
        <v>27</v>
      </c>
      <c r="E1942" s="4" t="str">
        <f>IF(ISBLANK(Table1[[#This Row],[Item]]),"Unknown",Table1[[#This Row],[Item]])</f>
        <v>Pasta Alfredo</v>
      </c>
      <c r="F1942">
        <v>12</v>
      </c>
      <c r="G1942" s="4">
        <f>IF(ISBLANK(Table1[[#This Row],[Price]]),AVERAGE(F1942:F19475),Table1[[#This Row],[Price]])</f>
        <v>12</v>
      </c>
      <c r="H1942">
        <v>2</v>
      </c>
      <c r="I1942" s="4">
        <f>IF(ISBLANK(Table1[[#This Row],[Quantity]]),AVERAGE(H1942:H19475),Table1[[#This Row],[Quantity]])</f>
        <v>2</v>
      </c>
      <c r="J1942">
        <v>24</v>
      </c>
      <c r="K1942" s="4">
        <f>IF(ISBLANK(Table1[[#This Row],[Order Total]]),AVERAGE(J1942:J19475),Table1[[#This Row],[Order Total]])</f>
        <v>24</v>
      </c>
      <c r="L1942" s="1">
        <v>44963</v>
      </c>
      <c r="M1942" t="s">
        <v>17</v>
      </c>
      <c r="N1942" s="4" t="str">
        <f>IF(ISBLANK(Table1[[#This Row],[Payment Method]]),"Unknown",Table1[[#This Row],[Payment Method]])</f>
        <v>Digital Wallet</v>
      </c>
    </row>
    <row r="1943" spans="1:14" hidden="1" x14ac:dyDescent="0.35">
      <c r="A1943" t="s">
        <v>2083</v>
      </c>
      <c r="B1943" t="s">
        <v>40</v>
      </c>
      <c r="C1943" t="s">
        <v>11</v>
      </c>
      <c r="D1943" t="s">
        <v>79</v>
      </c>
      <c r="E1943" s="4" t="str">
        <f>IF(ISBLANK(Table1[[#This Row],[Item]]),"Unknown",Table1[[#This Row],[Item]])</f>
        <v>Grilled Vegetables</v>
      </c>
      <c r="F1943">
        <v>5</v>
      </c>
      <c r="G1943" s="4">
        <f>IF(ISBLANK(Table1[[#This Row],[Price]]),AVERAGE(F1943:F19476),Table1[[#This Row],[Price]])</f>
        <v>5</v>
      </c>
      <c r="H1943">
        <v>3</v>
      </c>
      <c r="I1943" s="4">
        <f>IF(ISBLANK(Table1[[#This Row],[Quantity]]),AVERAGE(H1943:H19476),Table1[[#This Row],[Quantity]])</f>
        <v>3</v>
      </c>
      <c r="J1943">
        <v>15</v>
      </c>
      <c r="K1943" s="4">
        <f>IF(ISBLANK(Table1[[#This Row],[Order Total]]),AVERAGE(J1943:J19476),Table1[[#This Row],[Order Total]])</f>
        <v>15</v>
      </c>
      <c r="L1943" s="1">
        <v>45059</v>
      </c>
      <c r="M1943" t="s">
        <v>13</v>
      </c>
      <c r="N1943" s="4" t="str">
        <f>IF(ISBLANK(Table1[[#This Row],[Payment Method]]),"Unknown",Table1[[#This Row],[Payment Method]])</f>
        <v>Credit Card</v>
      </c>
    </row>
    <row r="1944" spans="1:14" hidden="1" x14ac:dyDescent="0.35">
      <c r="A1944" t="s">
        <v>2084</v>
      </c>
      <c r="B1944" t="s">
        <v>23</v>
      </c>
      <c r="C1944" t="s">
        <v>38</v>
      </c>
      <c r="D1944" t="s">
        <v>125</v>
      </c>
      <c r="E1944" s="4" t="str">
        <f>IF(ISBLANK(Table1[[#This Row],[Item]]),"Unknown",Table1[[#This Row],[Item]])</f>
        <v>Cheesecake</v>
      </c>
      <c r="F1944">
        <v>7</v>
      </c>
      <c r="G1944" s="4">
        <f>IF(ISBLANK(Table1[[#This Row],[Price]]),AVERAGE(F1944:F19477),Table1[[#This Row],[Price]])</f>
        <v>7</v>
      </c>
      <c r="H1944">
        <v>4</v>
      </c>
      <c r="I1944" s="4">
        <f>IF(ISBLANK(Table1[[#This Row],[Quantity]]),AVERAGE(H1944:H19477),Table1[[#This Row],[Quantity]])</f>
        <v>4</v>
      </c>
      <c r="J1944">
        <v>28</v>
      </c>
      <c r="K1944" s="4">
        <f>IF(ISBLANK(Table1[[#This Row],[Order Total]]),AVERAGE(J1944:J19477),Table1[[#This Row],[Order Total]])</f>
        <v>28</v>
      </c>
      <c r="L1944" s="1">
        <v>44983</v>
      </c>
      <c r="M1944" t="s">
        <v>13</v>
      </c>
      <c r="N1944" s="4" t="str">
        <f>IF(ISBLANK(Table1[[#This Row],[Payment Method]]),"Unknown",Table1[[#This Row],[Payment Method]])</f>
        <v>Credit Card</v>
      </c>
    </row>
    <row r="1945" spans="1:14" hidden="1" x14ac:dyDescent="0.35">
      <c r="A1945" t="s">
        <v>2085</v>
      </c>
      <c r="B1945" t="s">
        <v>15</v>
      </c>
      <c r="C1945" t="s">
        <v>38</v>
      </c>
      <c r="D1945" t="s">
        <v>125</v>
      </c>
      <c r="E1945" s="4" t="str">
        <f>IF(ISBLANK(Table1[[#This Row],[Item]]),"Unknown",Table1[[#This Row],[Item]])</f>
        <v>Cheesecake</v>
      </c>
      <c r="F1945">
        <v>7</v>
      </c>
      <c r="G1945" s="4">
        <f>IF(ISBLANK(Table1[[#This Row],[Price]]),AVERAGE(F1945:F19478),Table1[[#This Row],[Price]])</f>
        <v>7</v>
      </c>
      <c r="H1945">
        <v>2</v>
      </c>
      <c r="I1945" s="4">
        <f>IF(ISBLANK(Table1[[#This Row],[Quantity]]),AVERAGE(H1945:H19478),Table1[[#This Row],[Quantity]])</f>
        <v>2</v>
      </c>
      <c r="J1945">
        <v>14</v>
      </c>
      <c r="K1945" s="4">
        <f>IF(ISBLANK(Table1[[#This Row],[Order Total]]),AVERAGE(J1945:J19478),Table1[[#This Row],[Order Total]])</f>
        <v>14</v>
      </c>
      <c r="L1945" s="1">
        <v>45171</v>
      </c>
      <c r="M1945" t="s">
        <v>17</v>
      </c>
      <c r="N1945" s="4" t="str">
        <f>IF(ISBLANK(Table1[[#This Row],[Payment Method]]),"Unknown",Table1[[#This Row],[Payment Method]])</f>
        <v>Digital Wallet</v>
      </c>
    </row>
    <row r="1946" spans="1:14" hidden="1" x14ac:dyDescent="0.35">
      <c r="A1946" t="s">
        <v>2086</v>
      </c>
      <c r="B1946" t="s">
        <v>32</v>
      </c>
      <c r="C1946" t="s">
        <v>38</v>
      </c>
      <c r="D1946" t="s">
        <v>121</v>
      </c>
      <c r="E1946" s="4" t="str">
        <f>IF(ISBLANK(Table1[[#This Row],[Item]]),"Unknown",Table1[[#This Row],[Item]])</f>
        <v>Ice Cream</v>
      </c>
      <c r="F1946">
        <v>5</v>
      </c>
      <c r="G1946" s="4">
        <f>IF(ISBLANK(Table1[[#This Row],[Price]]),AVERAGE(F1946:F19479),Table1[[#This Row],[Price]])</f>
        <v>5</v>
      </c>
      <c r="H1946">
        <v>5</v>
      </c>
      <c r="I1946" s="4">
        <f>IF(ISBLANK(Table1[[#This Row],[Quantity]]),AVERAGE(H1946:H19479),Table1[[#This Row],[Quantity]])</f>
        <v>5</v>
      </c>
      <c r="J1946">
        <v>25</v>
      </c>
      <c r="K1946" s="4">
        <f>IF(ISBLANK(Table1[[#This Row],[Order Total]]),AVERAGE(J1946:J19479),Table1[[#This Row],[Order Total]])</f>
        <v>25</v>
      </c>
      <c r="L1946" s="1">
        <v>44938</v>
      </c>
      <c r="M1946" t="s">
        <v>28</v>
      </c>
      <c r="N1946" s="4" t="str">
        <f>IF(ISBLANK(Table1[[#This Row],[Payment Method]]),"Unknown",Table1[[#This Row],[Payment Method]])</f>
        <v>Cash</v>
      </c>
    </row>
    <row r="1947" spans="1:14" hidden="1" x14ac:dyDescent="0.35">
      <c r="A1947" t="s">
        <v>2087</v>
      </c>
      <c r="B1947" t="s">
        <v>23</v>
      </c>
      <c r="C1947" t="s">
        <v>38</v>
      </c>
      <c r="D1947" t="s">
        <v>121</v>
      </c>
      <c r="E1947" s="4" t="str">
        <f>IF(ISBLANK(Table1[[#This Row],[Item]]),"Unknown",Table1[[#This Row],[Item]])</f>
        <v>Ice Cream</v>
      </c>
      <c r="F1947">
        <v>5</v>
      </c>
      <c r="G1947" s="4">
        <f>IF(ISBLANK(Table1[[#This Row],[Price]]),AVERAGE(F1947:F19480),Table1[[#This Row],[Price]])</f>
        <v>5</v>
      </c>
      <c r="H1947">
        <v>1</v>
      </c>
      <c r="I1947" s="4">
        <f>IF(ISBLANK(Table1[[#This Row],[Quantity]]),AVERAGE(H1947:H19480),Table1[[#This Row],[Quantity]])</f>
        <v>1</v>
      </c>
      <c r="J1947">
        <v>5</v>
      </c>
      <c r="K1947" s="4">
        <f>IF(ISBLANK(Table1[[#This Row],[Order Total]]),AVERAGE(J1947:J19480),Table1[[#This Row],[Order Total]])</f>
        <v>5</v>
      </c>
      <c r="L1947" s="1">
        <v>44806</v>
      </c>
      <c r="M1947" t="s">
        <v>28</v>
      </c>
      <c r="N1947" s="4" t="str">
        <f>IF(ISBLANK(Table1[[#This Row],[Payment Method]]),"Unknown",Table1[[#This Row],[Payment Method]])</f>
        <v>Cash</v>
      </c>
    </row>
    <row r="1948" spans="1:14" hidden="1" x14ac:dyDescent="0.35">
      <c r="A1948" t="s">
        <v>2088</v>
      </c>
      <c r="B1948" t="s">
        <v>176</v>
      </c>
      <c r="C1948" t="s">
        <v>11</v>
      </c>
      <c r="E1948" s="4" t="str">
        <f>IF(ISBLANK(Table1[[#This Row],[Item]]),"Unknown",Table1[[#This Row],[Item]])</f>
        <v>Unknown</v>
      </c>
      <c r="F1948">
        <v>3</v>
      </c>
      <c r="G1948" s="4">
        <f>IF(ISBLANK(Table1[[#This Row],[Price]]),AVERAGE(F1948:F19481),Table1[[#This Row],[Price]])</f>
        <v>3</v>
      </c>
      <c r="H1948">
        <v>1</v>
      </c>
      <c r="I1948" s="4">
        <f>IF(ISBLANK(Table1[[#This Row],[Quantity]]),AVERAGE(H1948:H19481),Table1[[#This Row],[Quantity]])</f>
        <v>1</v>
      </c>
      <c r="J1948">
        <v>3</v>
      </c>
      <c r="K1948" s="4">
        <f>IF(ISBLANK(Table1[[#This Row],[Order Total]]),AVERAGE(J1948:J19481),Table1[[#This Row],[Order Total]])</f>
        <v>3</v>
      </c>
      <c r="L1948" s="1">
        <v>45180</v>
      </c>
      <c r="M1948" t="s">
        <v>28</v>
      </c>
      <c r="N1948" s="4" t="str">
        <f>IF(ISBLANK(Table1[[#This Row],[Payment Method]]),"Unknown",Table1[[#This Row],[Payment Method]])</f>
        <v>Cash</v>
      </c>
    </row>
    <row r="1949" spans="1:14" hidden="1" x14ac:dyDescent="0.35">
      <c r="A1949" t="s">
        <v>2089</v>
      </c>
      <c r="B1949" t="s">
        <v>103</v>
      </c>
      <c r="C1949" t="s">
        <v>24</v>
      </c>
      <c r="D1949" t="s">
        <v>77</v>
      </c>
      <c r="E1949" s="4" t="str">
        <f>IF(ISBLANK(Table1[[#This Row],[Item]]),"Unknown",Table1[[#This Row],[Item]])</f>
        <v>Coca Cola</v>
      </c>
      <c r="F1949">
        <v>2.5</v>
      </c>
      <c r="G1949" s="4">
        <f>IF(ISBLANK(Table1[[#This Row],[Price]]),AVERAGE(F1949:F19482),Table1[[#This Row],[Price]])</f>
        <v>2.5</v>
      </c>
      <c r="H1949">
        <v>1</v>
      </c>
      <c r="I1949" s="4">
        <f>IF(ISBLANK(Table1[[#This Row],[Quantity]]),AVERAGE(H1949:H19482),Table1[[#This Row],[Quantity]])</f>
        <v>1</v>
      </c>
      <c r="J1949">
        <v>2.5</v>
      </c>
      <c r="K1949" s="4">
        <f>IF(ISBLANK(Table1[[#This Row],[Order Total]]),AVERAGE(J1949:J19482),Table1[[#This Row],[Order Total]])</f>
        <v>2.5</v>
      </c>
      <c r="L1949" s="1">
        <v>45176</v>
      </c>
      <c r="M1949" t="s">
        <v>13</v>
      </c>
      <c r="N1949" s="4" t="str">
        <f>IF(ISBLANK(Table1[[#This Row],[Payment Method]]),"Unknown",Table1[[#This Row],[Payment Method]])</f>
        <v>Credit Card</v>
      </c>
    </row>
    <row r="1950" spans="1:14" hidden="1" x14ac:dyDescent="0.35">
      <c r="A1950" t="s">
        <v>2090</v>
      </c>
      <c r="B1950" t="s">
        <v>92</v>
      </c>
      <c r="C1950" t="s">
        <v>20</v>
      </c>
      <c r="D1950" t="s">
        <v>27</v>
      </c>
      <c r="E1950" s="4" t="str">
        <f>IF(ISBLANK(Table1[[#This Row],[Item]]),"Unknown",Table1[[#This Row],[Item]])</f>
        <v>Pasta Alfredo</v>
      </c>
      <c r="F1950">
        <v>12</v>
      </c>
      <c r="G1950" s="4">
        <f>IF(ISBLANK(Table1[[#This Row],[Price]]),AVERAGE(F1950:F19483),Table1[[#This Row],[Price]])</f>
        <v>12</v>
      </c>
      <c r="H1950">
        <v>4</v>
      </c>
      <c r="I1950" s="4">
        <f>IF(ISBLANK(Table1[[#This Row],[Quantity]]),AVERAGE(H1950:H19483),Table1[[#This Row],[Quantity]])</f>
        <v>4</v>
      </c>
      <c r="J1950">
        <v>48</v>
      </c>
      <c r="K1950" s="4">
        <f>IF(ISBLANK(Table1[[#This Row],[Order Total]]),AVERAGE(J1950:J19483),Table1[[#This Row],[Order Total]])</f>
        <v>48</v>
      </c>
      <c r="L1950" s="1">
        <v>44688</v>
      </c>
      <c r="N1950" s="4" t="str">
        <f>IF(ISBLANK(Table1[[#This Row],[Payment Method]]),"Unknown",Table1[[#This Row],[Payment Method]])</f>
        <v>Unknown</v>
      </c>
    </row>
    <row r="1951" spans="1:14" hidden="1" x14ac:dyDescent="0.35">
      <c r="A1951" t="s">
        <v>2091</v>
      </c>
      <c r="B1951" t="s">
        <v>413</v>
      </c>
      <c r="C1951" t="s">
        <v>24</v>
      </c>
      <c r="D1951" t="s">
        <v>56</v>
      </c>
      <c r="E1951" s="4" t="str">
        <f>IF(ISBLANK(Table1[[#This Row],[Item]]),"Unknown",Table1[[#This Row],[Item]])</f>
        <v>Lemonade</v>
      </c>
      <c r="F1951">
        <v>3</v>
      </c>
      <c r="G1951" s="4">
        <f>IF(ISBLANK(Table1[[#This Row],[Price]]),AVERAGE(F1951:F19484),Table1[[#This Row],[Price]])</f>
        <v>3</v>
      </c>
      <c r="H1951">
        <v>5</v>
      </c>
      <c r="I1951" s="4">
        <f>IF(ISBLANK(Table1[[#This Row],[Quantity]]),AVERAGE(H1951:H19484),Table1[[#This Row],[Quantity]])</f>
        <v>5</v>
      </c>
      <c r="J1951">
        <v>15</v>
      </c>
      <c r="K1951" s="4">
        <f>IF(ISBLANK(Table1[[#This Row],[Order Total]]),AVERAGE(J1951:J19484),Table1[[#This Row],[Order Total]])</f>
        <v>15</v>
      </c>
      <c r="L1951" s="1">
        <v>45041</v>
      </c>
      <c r="M1951" t="s">
        <v>28</v>
      </c>
      <c r="N1951" s="4" t="str">
        <f>IF(ISBLANK(Table1[[#This Row],[Payment Method]]),"Unknown",Table1[[#This Row],[Payment Method]])</f>
        <v>Cash</v>
      </c>
    </row>
    <row r="1952" spans="1:14" hidden="1" x14ac:dyDescent="0.35">
      <c r="A1952" t="s">
        <v>2092</v>
      </c>
      <c r="B1952" t="s">
        <v>457</v>
      </c>
      <c r="C1952" t="s">
        <v>11</v>
      </c>
      <c r="D1952" t="s">
        <v>16</v>
      </c>
      <c r="E1952" s="4" t="str">
        <f>IF(ISBLANK(Table1[[#This Row],[Item]]),"Unknown",Table1[[#This Row],[Item]])</f>
        <v>Mashed Potatoes</v>
      </c>
      <c r="F1952">
        <v>4</v>
      </c>
      <c r="G1952" s="4">
        <f>IF(ISBLANK(Table1[[#This Row],[Price]]),AVERAGE(F1952:F19485),Table1[[#This Row],[Price]])</f>
        <v>4</v>
      </c>
      <c r="H1952">
        <v>3</v>
      </c>
      <c r="I1952" s="4">
        <f>IF(ISBLANK(Table1[[#This Row],[Quantity]]),AVERAGE(H1952:H19485),Table1[[#This Row],[Quantity]])</f>
        <v>3</v>
      </c>
      <c r="J1952">
        <v>12</v>
      </c>
      <c r="K1952" s="4">
        <f>IF(ISBLANK(Table1[[#This Row],[Order Total]]),AVERAGE(J1952:J19485),Table1[[#This Row],[Order Total]])</f>
        <v>12</v>
      </c>
      <c r="L1952" s="1">
        <v>44958</v>
      </c>
      <c r="M1952" t="s">
        <v>13</v>
      </c>
      <c r="N1952" s="4" t="str">
        <f>IF(ISBLANK(Table1[[#This Row],[Payment Method]]),"Unknown",Table1[[#This Row],[Payment Method]])</f>
        <v>Credit Card</v>
      </c>
    </row>
    <row r="1953" spans="1:14" hidden="1" x14ac:dyDescent="0.35">
      <c r="A1953" t="s">
        <v>2093</v>
      </c>
      <c r="B1953" t="s">
        <v>313</v>
      </c>
      <c r="C1953" t="s">
        <v>38</v>
      </c>
      <c r="D1953" t="s">
        <v>74</v>
      </c>
      <c r="E1953" s="4" t="str">
        <f>IF(ISBLANK(Table1[[#This Row],[Item]]),"Unknown",Table1[[#This Row],[Item]])</f>
        <v>Chocolate Cake</v>
      </c>
      <c r="F1953">
        <v>6</v>
      </c>
      <c r="G1953" s="4">
        <f>IF(ISBLANK(Table1[[#This Row],[Price]]),AVERAGE(F1953:F19486),Table1[[#This Row],[Price]])</f>
        <v>6</v>
      </c>
      <c r="H1953">
        <v>3</v>
      </c>
      <c r="I1953" s="4">
        <f>IF(ISBLANK(Table1[[#This Row],[Quantity]]),AVERAGE(H1953:H19486),Table1[[#This Row],[Quantity]])</f>
        <v>3</v>
      </c>
      <c r="J1953">
        <v>18</v>
      </c>
      <c r="K1953" s="4">
        <f>IF(ISBLANK(Table1[[#This Row],[Order Total]]),AVERAGE(J1953:J19486),Table1[[#This Row],[Order Total]])</f>
        <v>18</v>
      </c>
      <c r="L1953" s="1">
        <v>44744</v>
      </c>
      <c r="M1953" t="s">
        <v>17</v>
      </c>
      <c r="N1953" s="4" t="str">
        <f>IF(ISBLANK(Table1[[#This Row],[Payment Method]]),"Unknown",Table1[[#This Row],[Payment Method]])</f>
        <v>Digital Wallet</v>
      </c>
    </row>
    <row r="1954" spans="1:14" hidden="1" x14ac:dyDescent="0.35">
      <c r="A1954" t="s">
        <v>2094</v>
      </c>
      <c r="B1954" t="s">
        <v>131</v>
      </c>
      <c r="C1954" t="s">
        <v>11</v>
      </c>
      <c r="D1954" t="s">
        <v>33</v>
      </c>
      <c r="E1954" s="4" t="str">
        <f>IF(ISBLANK(Table1[[#This Row],[Item]]),"Unknown",Table1[[#This Row],[Item]])</f>
        <v>Garlic Bread</v>
      </c>
      <c r="F1954">
        <v>4</v>
      </c>
      <c r="G1954" s="4">
        <f>IF(ISBLANK(Table1[[#This Row],[Price]]),AVERAGE(F1954:F19487),Table1[[#This Row],[Price]])</f>
        <v>4</v>
      </c>
      <c r="H1954">
        <v>2</v>
      </c>
      <c r="I1954" s="4">
        <f>IF(ISBLANK(Table1[[#This Row],[Quantity]]),AVERAGE(H1954:H19487),Table1[[#This Row],[Quantity]])</f>
        <v>2</v>
      </c>
      <c r="J1954">
        <v>8</v>
      </c>
      <c r="K1954" s="4">
        <f>IF(ISBLANK(Table1[[#This Row],[Order Total]]),AVERAGE(J1954:J19487),Table1[[#This Row],[Order Total]])</f>
        <v>8</v>
      </c>
      <c r="L1954" s="1">
        <v>44783</v>
      </c>
      <c r="M1954" t="s">
        <v>28</v>
      </c>
      <c r="N1954" s="4" t="str">
        <f>IF(ISBLANK(Table1[[#This Row],[Payment Method]]),"Unknown",Table1[[#This Row],[Payment Method]])</f>
        <v>Cash</v>
      </c>
    </row>
    <row r="1955" spans="1:14" hidden="1" x14ac:dyDescent="0.35">
      <c r="A1955" t="s">
        <v>2095</v>
      </c>
      <c r="B1955" t="s">
        <v>90</v>
      </c>
      <c r="C1955" t="s">
        <v>50</v>
      </c>
      <c r="D1955" t="s">
        <v>93</v>
      </c>
      <c r="E1955" s="4" t="str">
        <f>IF(ISBLANK(Table1[[#This Row],[Item]]),"Unknown",Table1[[#This Row],[Item]])</f>
        <v>Beef Chili</v>
      </c>
      <c r="F1955">
        <v>7</v>
      </c>
      <c r="G1955" s="4">
        <f>IF(ISBLANK(Table1[[#This Row],[Price]]),AVERAGE(F1955:F19488),Table1[[#This Row],[Price]])</f>
        <v>7</v>
      </c>
      <c r="H1955">
        <v>2</v>
      </c>
      <c r="I1955" s="4">
        <f>IF(ISBLANK(Table1[[#This Row],[Quantity]]),AVERAGE(H1955:H19488),Table1[[#This Row],[Quantity]])</f>
        <v>2</v>
      </c>
      <c r="J1955">
        <v>14</v>
      </c>
      <c r="K1955" s="4">
        <f>IF(ISBLANK(Table1[[#This Row],[Order Total]]),AVERAGE(J1955:J19488),Table1[[#This Row],[Order Total]])</f>
        <v>14</v>
      </c>
      <c r="L1955" s="1">
        <v>44863</v>
      </c>
      <c r="M1955" t="s">
        <v>17</v>
      </c>
      <c r="N1955" s="4" t="str">
        <f>IF(ISBLANK(Table1[[#This Row],[Payment Method]]),"Unknown",Table1[[#This Row],[Payment Method]])</f>
        <v>Digital Wallet</v>
      </c>
    </row>
    <row r="1956" spans="1:14" hidden="1" x14ac:dyDescent="0.35">
      <c r="A1956" t="s">
        <v>2096</v>
      </c>
      <c r="B1956" t="s">
        <v>129</v>
      </c>
      <c r="C1956" t="s">
        <v>50</v>
      </c>
      <c r="D1956" t="s">
        <v>99</v>
      </c>
      <c r="E1956" s="4" t="str">
        <f>IF(ISBLANK(Table1[[#This Row],[Item]]),"Unknown",Table1[[#This Row],[Item]])</f>
        <v>Chicken Melt</v>
      </c>
      <c r="F1956">
        <v>8</v>
      </c>
      <c r="G1956" s="4">
        <f>IF(ISBLANK(Table1[[#This Row],[Price]]),AVERAGE(F1956:F19489),Table1[[#This Row],[Price]])</f>
        <v>8</v>
      </c>
      <c r="H1956">
        <v>4</v>
      </c>
      <c r="I1956" s="4">
        <f>IF(ISBLANK(Table1[[#This Row],[Quantity]]),AVERAGE(H1956:H19489),Table1[[#This Row],[Quantity]])</f>
        <v>4</v>
      </c>
      <c r="J1956">
        <v>32</v>
      </c>
      <c r="K1956" s="4">
        <f>IF(ISBLANK(Table1[[#This Row],[Order Total]]),AVERAGE(J1956:J19489),Table1[[#This Row],[Order Total]])</f>
        <v>32</v>
      </c>
      <c r="L1956" s="1">
        <v>44734</v>
      </c>
      <c r="N1956" s="4" t="str">
        <f>IF(ISBLANK(Table1[[#This Row],[Payment Method]]),"Unknown",Table1[[#This Row],[Payment Method]])</f>
        <v>Unknown</v>
      </c>
    </row>
    <row r="1957" spans="1:14" hidden="1" x14ac:dyDescent="0.35">
      <c r="A1957" t="s">
        <v>2097</v>
      </c>
      <c r="B1957" t="s">
        <v>163</v>
      </c>
      <c r="C1957" t="s">
        <v>50</v>
      </c>
      <c r="D1957" t="s">
        <v>207</v>
      </c>
      <c r="E1957" s="4" t="str">
        <f>IF(ISBLANK(Table1[[#This Row],[Item]]),"Unknown",Table1[[#This Row],[Item]])</f>
        <v>Nachos Grande</v>
      </c>
      <c r="F1957">
        <v>10</v>
      </c>
      <c r="G1957" s="4">
        <f>IF(ISBLANK(Table1[[#This Row],[Price]]),AVERAGE(F1957:F19490),Table1[[#This Row],[Price]])</f>
        <v>10</v>
      </c>
      <c r="H1957">
        <v>5</v>
      </c>
      <c r="I1957" s="4">
        <f>IF(ISBLANK(Table1[[#This Row],[Quantity]]),AVERAGE(H1957:H19490),Table1[[#This Row],[Quantity]])</f>
        <v>5</v>
      </c>
      <c r="J1957">
        <v>50</v>
      </c>
      <c r="K1957" s="4">
        <f>IF(ISBLANK(Table1[[#This Row],[Order Total]]),AVERAGE(J1957:J19490),Table1[[#This Row],[Order Total]])</f>
        <v>50</v>
      </c>
      <c r="L1957" s="1">
        <v>45018</v>
      </c>
      <c r="M1957" t="s">
        <v>13</v>
      </c>
      <c r="N1957" s="4" t="str">
        <f>IF(ISBLANK(Table1[[#This Row],[Payment Method]]),"Unknown",Table1[[#This Row],[Payment Method]])</f>
        <v>Credit Card</v>
      </c>
    </row>
    <row r="1958" spans="1:14" hidden="1" x14ac:dyDescent="0.35">
      <c r="A1958" t="s">
        <v>2098</v>
      </c>
      <c r="B1958" t="s">
        <v>457</v>
      </c>
      <c r="C1958" t="s">
        <v>38</v>
      </c>
      <c r="D1958" t="s">
        <v>43</v>
      </c>
      <c r="E1958" s="4" t="str">
        <f>IF(ISBLANK(Table1[[#This Row],[Item]]),"Unknown",Table1[[#This Row],[Item]])</f>
        <v>Brownie</v>
      </c>
      <c r="F1958">
        <v>6</v>
      </c>
      <c r="G1958" s="4">
        <f>IF(ISBLANK(Table1[[#This Row],[Price]]),AVERAGE(F1958:F19491),Table1[[#This Row],[Price]])</f>
        <v>6</v>
      </c>
      <c r="H1958">
        <v>1</v>
      </c>
      <c r="I1958" s="4">
        <f>IF(ISBLANK(Table1[[#This Row],[Quantity]]),AVERAGE(H1958:H19491),Table1[[#This Row],[Quantity]])</f>
        <v>1</v>
      </c>
      <c r="J1958">
        <v>6</v>
      </c>
      <c r="K1958" s="4">
        <f>IF(ISBLANK(Table1[[#This Row],[Order Total]]),AVERAGE(J1958:J19491),Table1[[#This Row],[Order Total]])</f>
        <v>6</v>
      </c>
      <c r="L1958" s="1">
        <v>45263</v>
      </c>
      <c r="M1958" t="s">
        <v>28</v>
      </c>
      <c r="N1958" s="4" t="str">
        <f>IF(ISBLANK(Table1[[#This Row],[Payment Method]]),"Unknown",Table1[[#This Row],[Payment Method]])</f>
        <v>Cash</v>
      </c>
    </row>
    <row r="1959" spans="1:14" hidden="1" x14ac:dyDescent="0.35">
      <c r="A1959" t="s">
        <v>2099</v>
      </c>
      <c r="B1959" t="s">
        <v>167</v>
      </c>
      <c r="C1959" t="s">
        <v>50</v>
      </c>
      <c r="D1959" t="s">
        <v>51</v>
      </c>
      <c r="E1959" s="4" t="str">
        <f>IF(ISBLANK(Table1[[#This Row],[Item]]),"Unknown",Table1[[#This Row],[Item]])</f>
        <v>Sweet Potato Fries</v>
      </c>
      <c r="F1959">
        <v>5</v>
      </c>
      <c r="G1959" s="4">
        <f>IF(ISBLANK(Table1[[#This Row],[Price]]),AVERAGE(F1959:F19492),Table1[[#This Row],[Price]])</f>
        <v>5</v>
      </c>
      <c r="H1959">
        <v>5</v>
      </c>
      <c r="I1959" s="4">
        <f>IF(ISBLANK(Table1[[#This Row],[Quantity]]),AVERAGE(H1959:H19492),Table1[[#This Row],[Quantity]])</f>
        <v>5</v>
      </c>
      <c r="J1959">
        <v>25</v>
      </c>
      <c r="K1959" s="4">
        <f>IF(ISBLANK(Table1[[#This Row],[Order Total]]),AVERAGE(J1959:J19492),Table1[[#This Row],[Order Total]])</f>
        <v>25</v>
      </c>
      <c r="L1959" s="1">
        <v>45113</v>
      </c>
      <c r="M1959" t="s">
        <v>28</v>
      </c>
      <c r="N1959" s="4" t="str">
        <f>IF(ISBLANK(Table1[[#This Row],[Payment Method]]),"Unknown",Table1[[#This Row],[Payment Method]])</f>
        <v>Cash</v>
      </c>
    </row>
    <row r="1960" spans="1:14" hidden="1" x14ac:dyDescent="0.35">
      <c r="A1960" t="s">
        <v>2100</v>
      </c>
      <c r="B1960" t="s">
        <v>326</v>
      </c>
      <c r="C1960" t="s">
        <v>50</v>
      </c>
      <c r="D1960" t="s">
        <v>86</v>
      </c>
      <c r="E1960" s="4" t="str">
        <f>IF(ISBLANK(Table1[[#This Row],[Item]]),"Unknown",Table1[[#This Row],[Item]])</f>
        <v>Cheese Fries</v>
      </c>
      <c r="F1960">
        <v>5</v>
      </c>
      <c r="G1960" s="4">
        <f>IF(ISBLANK(Table1[[#This Row],[Price]]),AVERAGE(F1960:F19493),Table1[[#This Row],[Price]])</f>
        <v>5</v>
      </c>
      <c r="H1960">
        <v>3</v>
      </c>
      <c r="I1960" s="4">
        <f>IF(ISBLANK(Table1[[#This Row],[Quantity]]),AVERAGE(H1960:H19493),Table1[[#This Row],[Quantity]])</f>
        <v>3</v>
      </c>
      <c r="J1960">
        <v>15</v>
      </c>
      <c r="K1960" s="4">
        <f>IF(ISBLANK(Table1[[#This Row],[Order Total]]),AVERAGE(J1960:J19493),Table1[[#This Row],[Order Total]])</f>
        <v>15</v>
      </c>
      <c r="L1960" s="1">
        <v>44628</v>
      </c>
      <c r="M1960" t="s">
        <v>13</v>
      </c>
      <c r="N1960" s="4" t="str">
        <f>IF(ISBLANK(Table1[[#This Row],[Payment Method]]),"Unknown",Table1[[#This Row],[Payment Method]])</f>
        <v>Credit Card</v>
      </c>
    </row>
    <row r="1961" spans="1:14" hidden="1" x14ac:dyDescent="0.35">
      <c r="A1961" t="s">
        <v>2101</v>
      </c>
      <c r="B1961" t="s">
        <v>81</v>
      </c>
      <c r="C1961" t="s">
        <v>38</v>
      </c>
      <c r="D1961" t="s">
        <v>125</v>
      </c>
      <c r="E1961" s="4" t="str">
        <f>IF(ISBLANK(Table1[[#This Row],[Item]]),"Unknown",Table1[[#This Row],[Item]])</f>
        <v>Cheesecake</v>
      </c>
      <c r="F1961">
        <v>7</v>
      </c>
      <c r="G1961" s="4">
        <f>IF(ISBLANK(Table1[[#This Row],[Price]]),AVERAGE(F1961:F19494),Table1[[#This Row],[Price]])</f>
        <v>7</v>
      </c>
      <c r="H1961">
        <v>3</v>
      </c>
      <c r="I1961" s="4">
        <f>IF(ISBLANK(Table1[[#This Row],[Quantity]]),AVERAGE(H1961:H19494),Table1[[#This Row],[Quantity]])</f>
        <v>3</v>
      </c>
      <c r="J1961">
        <v>21</v>
      </c>
      <c r="K1961" s="4">
        <f>IF(ISBLANK(Table1[[#This Row],[Order Total]]),AVERAGE(J1961:J19494),Table1[[#This Row],[Order Total]])</f>
        <v>21</v>
      </c>
      <c r="L1961" s="1">
        <v>44665</v>
      </c>
      <c r="M1961" t="s">
        <v>17</v>
      </c>
      <c r="N1961" s="4" t="str">
        <f>IF(ISBLANK(Table1[[#This Row],[Payment Method]]),"Unknown",Table1[[#This Row],[Payment Method]])</f>
        <v>Digital Wallet</v>
      </c>
    </row>
    <row r="1962" spans="1:14" hidden="1" x14ac:dyDescent="0.35">
      <c r="A1962" t="s">
        <v>2102</v>
      </c>
      <c r="B1962" t="s">
        <v>129</v>
      </c>
      <c r="C1962" t="s">
        <v>24</v>
      </c>
      <c r="D1962" t="s">
        <v>71</v>
      </c>
      <c r="E1962" s="4" t="str">
        <f>IF(ISBLANK(Table1[[#This Row],[Item]]),"Unknown",Table1[[#This Row],[Item]])</f>
        <v>Orange Juice</v>
      </c>
      <c r="F1962">
        <v>3</v>
      </c>
      <c r="G1962" s="4">
        <f>IF(ISBLANK(Table1[[#This Row],[Price]]),AVERAGE(F1962:F19495),Table1[[#This Row],[Price]])</f>
        <v>3</v>
      </c>
      <c r="H1962">
        <v>2</v>
      </c>
      <c r="I1962" s="4">
        <f>IF(ISBLANK(Table1[[#This Row],[Quantity]]),AVERAGE(H1962:H19495),Table1[[#This Row],[Quantity]])</f>
        <v>2</v>
      </c>
      <c r="J1962">
        <v>6</v>
      </c>
      <c r="K1962" s="4">
        <f>IF(ISBLANK(Table1[[#This Row],[Order Total]]),AVERAGE(J1962:J19495),Table1[[#This Row],[Order Total]])</f>
        <v>6</v>
      </c>
      <c r="L1962" s="1">
        <v>44817</v>
      </c>
      <c r="M1962" t="s">
        <v>28</v>
      </c>
      <c r="N1962" s="4" t="str">
        <f>IF(ISBLANK(Table1[[#This Row],[Payment Method]]),"Unknown",Table1[[#This Row],[Payment Method]])</f>
        <v>Cash</v>
      </c>
    </row>
    <row r="1963" spans="1:14" hidden="1" x14ac:dyDescent="0.35">
      <c r="A1963" t="s">
        <v>2103</v>
      </c>
      <c r="B1963" t="s">
        <v>232</v>
      </c>
      <c r="C1963" t="s">
        <v>50</v>
      </c>
      <c r="D1963" t="s">
        <v>112</v>
      </c>
      <c r="E1963" s="4" t="str">
        <f>IF(ISBLANK(Table1[[#This Row],[Item]]),"Unknown",Table1[[#This Row],[Item]])</f>
        <v>French Fries</v>
      </c>
      <c r="F1963">
        <v>4</v>
      </c>
      <c r="G1963" s="4">
        <f>IF(ISBLANK(Table1[[#This Row],[Price]]),AVERAGE(F1963:F19496),Table1[[#This Row],[Price]])</f>
        <v>4</v>
      </c>
      <c r="H1963">
        <v>2</v>
      </c>
      <c r="I1963" s="4">
        <f>IF(ISBLANK(Table1[[#This Row],[Quantity]]),AVERAGE(H1963:H19496),Table1[[#This Row],[Quantity]])</f>
        <v>2</v>
      </c>
      <c r="J1963">
        <v>8</v>
      </c>
      <c r="K1963" s="4">
        <f>IF(ISBLANK(Table1[[#This Row],[Order Total]]),AVERAGE(J1963:J19496),Table1[[#This Row],[Order Total]])</f>
        <v>8</v>
      </c>
      <c r="L1963" s="1">
        <v>44943</v>
      </c>
      <c r="M1963" t="s">
        <v>13</v>
      </c>
      <c r="N1963" s="4" t="str">
        <f>IF(ISBLANK(Table1[[#This Row],[Payment Method]]),"Unknown",Table1[[#This Row],[Payment Method]])</f>
        <v>Credit Card</v>
      </c>
    </row>
    <row r="1964" spans="1:14" hidden="1" x14ac:dyDescent="0.35">
      <c r="A1964" t="s">
        <v>2104</v>
      </c>
      <c r="B1964" t="s">
        <v>90</v>
      </c>
      <c r="C1964" t="s">
        <v>50</v>
      </c>
      <c r="D1964" t="s">
        <v>207</v>
      </c>
      <c r="E1964" s="4" t="str">
        <f>IF(ISBLANK(Table1[[#This Row],[Item]]),"Unknown",Table1[[#This Row],[Item]])</f>
        <v>Nachos Grande</v>
      </c>
      <c r="F1964">
        <v>10</v>
      </c>
      <c r="G1964" s="4">
        <f>IF(ISBLANK(Table1[[#This Row],[Price]]),AVERAGE(F1964:F19497),Table1[[#This Row],[Price]])</f>
        <v>10</v>
      </c>
      <c r="H1964">
        <v>4</v>
      </c>
      <c r="I1964" s="4">
        <f>IF(ISBLANK(Table1[[#This Row],[Quantity]]),AVERAGE(H1964:H19497),Table1[[#This Row],[Quantity]])</f>
        <v>4</v>
      </c>
      <c r="J1964">
        <v>40</v>
      </c>
      <c r="K1964" s="4">
        <f>IF(ISBLANK(Table1[[#This Row],[Order Total]]),AVERAGE(J1964:J19497),Table1[[#This Row],[Order Total]])</f>
        <v>40</v>
      </c>
      <c r="L1964" s="1">
        <v>45124</v>
      </c>
      <c r="M1964" t="s">
        <v>17</v>
      </c>
      <c r="N1964" s="4" t="str">
        <f>IF(ISBLANK(Table1[[#This Row],[Payment Method]]),"Unknown",Table1[[#This Row],[Payment Method]])</f>
        <v>Digital Wallet</v>
      </c>
    </row>
    <row r="1965" spans="1:14" hidden="1" x14ac:dyDescent="0.35">
      <c r="A1965" t="s">
        <v>2105</v>
      </c>
      <c r="B1965" t="s">
        <v>254</v>
      </c>
      <c r="C1965" t="s">
        <v>20</v>
      </c>
      <c r="D1965" t="s">
        <v>245</v>
      </c>
      <c r="E1965" s="4" t="str">
        <f>IF(ISBLANK(Table1[[#This Row],[Item]]),"Unknown",Table1[[#This Row],[Item]])</f>
        <v>Steak</v>
      </c>
      <c r="F1965">
        <v>20</v>
      </c>
      <c r="G1965" s="4">
        <f>IF(ISBLANK(Table1[[#This Row],[Price]]),AVERAGE(F1965:F19498),Table1[[#This Row],[Price]])</f>
        <v>20</v>
      </c>
      <c r="H1965">
        <v>5</v>
      </c>
      <c r="I1965" s="4">
        <f>IF(ISBLANK(Table1[[#This Row],[Quantity]]),AVERAGE(H1965:H19498),Table1[[#This Row],[Quantity]])</f>
        <v>5</v>
      </c>
      <c r="J1965">
        <v>100</v>
      </c>
      <c r="K1965" s="4">
        <f>IF(ISBLANK(Table1[[#This Row],[Order Total]]),AVERAGE(J1965:J19498),Table1[[#This Row],[Order Total]])</f>
        <v>100</v>
      </c>
      <c r="L1965" s="1">
        <v>44639</v>
      </c>
      <c r="M1965" t="s">
        <v>28</v>
      </c>
      <c r="N1965" s="4" t="str">
        <f>IF(ISBLANK(Table1[[#This Row],[Payment Method]]),"Unknown",Table1[[#This Row],[Payment Method]])</f>
        <v>Cash</v>
      </c>
    </row>
    <row r="1966" spans="1:14" hidden="1" x14ac:dyDescent="0.35">
      <c r="A1966" t="s">
        <v>2106</v>
      </c>
      <c r="B1966" t="s">
        <v>15</v>
      </c>
      <c r="C1966" t="s">
        <v>24</v>
      </c>
      <c r="D1966" t="s">
        <v>56</v>
      </c>
      <c r="E1966" s="4" t="str">
        <f>IF(ISBLANK(Table1[[#This Row],[Item]]),"Unknown",Table1[[#This Row],[Item]])</f>
        <v>Lemonade</v>
      </c>
      <c r="F1966">
        <v>3</v>
      </c>
      <c r="G1966" s="4">
        <f>IF(ISBLANK(Table1[[#This Row],[Price]]),AVERAGE(F1966:F19499),Table1[[#This Row],[Price]])</f>
        <v>3</v>
      </c>
      <c r="H1966">
        <v>5</v>
      </c>
      <c r="I1966" s="4">
        <f>IF(ISBLANK(Table1[[#This Row],[Quantity]]),AVERAGE(H1966:H19499),Table1[[#This Row],[Quantity]])</f>
        <v>5</v>
      </c>
      <c r="J1966">
        <v>15</v>
      </c>
      <c r="K1966" s="4">
        <f>IF(ISBLANK(Table1[[#This Row],[Order Total]]),AVERAGE(J1966:J19499),Table1[[#This Row],[Order Total]])</f>
        <v>15</v>
      </c>
      <c r="L1966" s="1">
        <v>45240</v>
      </c>
      <c r="M1966" t="s">
        <v>28</v>
      </c>
      <c r="N1966" s="4" t="str">
        <f>IF(ISBLANK(Table1[[#This Row],[Payment Method]]),"Unknown",Table1[[#This Row],[Payment Method]])</f>
        <v>Cash</v>
      </c>
    </row>
    <row r="1967" spans="1:14" hidden="1" x14ac:dyDescent="0.35">
      <c r="A1967" t="s">
        <v>2107</v>
      </c>
      <c r="B1967" t="s">
        <v>73</v>
      </c>
      <c r="C1967" t="s">
        <v>24</v>
      </c>
      <c r="D1967" t="s">
        <v>141</v>
      </c>
      <c r="E1967" s="4" t="str">
        <f>IF(ISBLANK(Table1[[#This Row],[Item]]),"Unknown",Table1[[#This Row],[Item]])</f>
        <v>Iced Tea</v>
      </c>
      <c r="F1967">
        <v>2.5</v>
      </c>
      <c r="G1967" s="4">
        <f>IF(ISBLANK(Table1[[#This Row],[Price]]),AVERAGE(F1967:F19500),Table1[[#This Row],[Price]])</f>
        <v>2.5</v>
      </c>
      <c r="H1967">
        <v>5</v>
      </c>
      <c r="I1967" s="4">
        <f>IF(ISBLANK(Table1[[#This Row],[Quantity]]),AVERAGE(H1967:H19500),Table1[[#This Row],[Quantity]])</f>
        <v>5</v>
      </c>
      <c r="J1967">
        <v>12.5</v>
      </c>
      <c r="K1967" s="4">
        <f>IF(ISBLANK(Table1[[#This Row],[Order Total]]),AVERAGE(J1967:J19500),Table1[[#This Row],[Order Total]])</f>
        <v>12.5</v>
      </c>
      <c r="L1967" s="1">
        <v>45058</v>
      </c>
      <c r="M1967" t="s">
        <v>13</v>
      </c>
      <c r="N1967" s="4" t="str">
        <f>IF(ISBLANK(Table1[[#This Row],[Payment Method]]),"Unknown",Table1[[#This Row],[Payment Method]])</f>
        <v>Credit Card</v>
      </c>
    </row>
    <row r="1968" spans="1:14" hidden="1" x14ac:dyDescent="0.35">
      <c r="A1968" t="s">
        <v>2108</v>
      </c>
      <c r="B1968" t="s">
        <v>192</v>
      </c>
      <c r="C1968" t="s">
        <v>38</v>
      </c>
      <c r="D1968" t="s">
        <v>125</v>
      </c>
      <c r="E1968" s="4" t="str">
        <f>IF(ISBLANK(Table1[[#This Row],[Item]]),"Unknown",Table1[[#This Row],[Item]])</f>
        <v>Cheesecake</v>
      </c>
      <c r="F1968">
        <v>7</v>
      </c>
      <c r="G1968" s="4">
        <f>IF(ISBLANK(Table1[[#This Row],[Price]]),AVERAGE(F1968:F19501),Table1[[#This Row],[Price]])</f>
        <v>7</v>
      </c>
      <c r="H1968">
        <v>3</v>
      </c>
      <c r="I1968" s="4">
        <f>IF(ISBLANK(Table1[[#This Row],[Quantity]]),AVERAGE(H1968:H19501),Table1[[#This Row],[Quantity]])</f>
        <v>3</v>
      </c>
      <c r="J1968">
        <v>21</v>
      </c>
      <c r="K1968" s="4">
        <f>IF(ISBLANK(Table1[[#This Row],[Order Total]]),AVERAGE(J1968:J19501),Table1[[#This Row],[Order Total]])</f>
        <v>21</v>
      </c>
      <c r="L1968" s="1">
        <v>45126</v>
      </c>
      <c r="M1968" t="s">
        <v>17</v>
      </c>
      <c r="N1968" s="4" t="str">
        <f>IF(ISBLANK(Table1[[#This Row],[Payment Method]]),"Unknown",Table1[[#This Row],[Payment Method]])</f>
        <v>Digital Wallet</v>
      </c>
    </row>
    <row r="1969" spans="1:14" hidden="1" x14ac:dyDescent="0.35">
      <c r="A1969" t="s">
        <v>2109</v>
      </c>
      <c r="B1969" t="s">
        <v>457</v>
      </c>
      <c r="C1969" t="s">
        <v>38</v>
      </c>
      <c r="D1969" t="s">
        <v>125</v>
      </c>
      <c r="E1969" s="4" t="str">
        <f>IF(ISBLANK(Table1[[#This Row],[Item]]),"Unknown",Table1[[#This Row],[Item]])</f>
        <v>Cheesecake</v>
      </c>
      <c r="F1969">
        <v>7</v>
      </c>
      <c r="G1969" s="4">
        <f>IF(ISBLANK(Table1[[#This Row],[Price]]),AVERAGE(F1969:F19502),Table1[[#This Row],[Price]])</f>
        <v>7</v>
      </c>
      <c r="H1969">
        <v>4</v>
      </c>
      <c r="I1969" s="4">
        <f>IF(ISBLANK(Table1[[#This Row],[Quantity]]),AVERAGE(H1969:H19502),Table1[[#This Row],[Quantity]])</f>
        <v>4</v>
      </c>
      <c r="J1969">
        <v>28</v>
      </c>
      <c r="K1969" s="4">
        <f>IF(ISBLANK(Table1[[#This Row],[Order Total]]),AVERAGE(J1969:J19502),Table1[[#This Row],[Order Total]])</f>
        <v>28</v>
      </c>
      <c r="L1969" s="1">
        <v>45261</v>
      </c>
      <c r="M1969" t="s">
        <v>17</v>
      </c>
      <c r="N1969" s="4" t="str">
        <f>IF(ISBLANK(Table1[[#This Row],[Payment Method]]),"Unknown",Table1[[#This Row],[Payment Method]])</f>
        <v>Digital Wallet</v>
      </c>
    </row>
    <row r="1970" spans="1:14" hidden="1" x14ac:dyDescent="0.35">
      <c r="A1970" t="s">
        <v>2110</v>
      </c>
      <c r="B1970" t="s">
        <v>441</v>
      </c>
      <c r="C1970" t="s">
        <v>11</v>
      </c>
      <c r="D1970" t="s">
        <v>16</v>
      </c>
      <c r="E1970" s="4" t="str">
        <f>IF(ISBLANK(Table1[[#This Row],[Item]]),"Unknown",Table1[[#This Row],[Item]])</f>
        <v>Mashed Potatoes</v>
      </c>
      <c r="F1970">
        <v>4</v>
      </c>
      <c r="G1970" s="4">
        <f>IF(ISBLANK(Table1[[#This Row],[Price]]),AVERAGE(F1970:F19503),Table1[[#This Row],[Price]])</f>
        <v>4</v>
      </c>
      <c r="H1970">
        <v>3</v>
      </c>
      <c r="I1970" s="4">
        <f>IF(ISBLANK(Table1[[#This Row],[Quantity]]),AVERAGE(H1970:H19503),Table1[[#This Row],[Quantity]])</f>
        <v>3</v>
      </c>
      <c r="J1970">
        <v>12</v>
      </c>
      <c r="K1970" s="4">
        <f>IF(ISBLANK(Table1[[#This Row],[Order Total]]),AVERAGE(J1970:J19503),Table1[[#This Row],[Order Total]])</f>
        <v>12</v>
      </c>
      <c r="L1970" s="1">
        <v>45227</v>
      </c>
      <c r="M1970" t="s">
        <v>13</v>
      </c>
      <c r="N1970" s="4" t="str">
        <f>IF(ISBLANK(Table1[[#This Row],[Payment Method]]),"Unknown",Table1[[#This Row],[Payment Method]])</f>
        <v>Credit Card</v>
      </c>
    </row>
    <row r="1971" spans="1:14" hidden="1" x14ac:dyDescent="0.35">
      <c r="A1971" t="s">
        <v>2111</v>
      </c>
      <c r="B1971" t="s">
        <v>240</v>
      </c>
      <c r="C1971" t="s">
        <v>20</v>
      </c>
      <c r="D1971" t="s">
        <v>27</v>
      </c>
      <c r="E1971" s="4" t="str">
        <f>IF(ISBLANK(Table1[[#This Row],[Item]]),"Unknown",Table1[[#This Row],[Item]])</f>
        <v>Pasta Alfredo</v>
      </c>
      <c r="F1971">
        <v>12</v>
      </c>
      <c r="G1971" s="4">
        <f>IF(ISBLANK(Table1[[#This Row],[Price]]),AVERAGE(F1971:F19504),Table1[[#This Row],[Price]])</f>
        <v>12</v>
      </c>
      <c r="H1971">
        <v>1</v>
      </c>
      <c r="I1971" s="4">
        <f>IF(ISBLANK(Table1[[#This Row],[Quantity]]),AVERAGE(H1971:H19504),Table1[[#This Row],[Quantity]])</f>
        <v>1</v>
      </c>
      <c r="J1971">
        <v>12</v>
      </c>
      <c r="K1971" s="4">
        <f>IF(ISBLANK(Table1[[#This Row],[Order Total]]),AVERAGE(J1971:J19504),Table1[[#This Row],[Order Total]])</f>
        <v>12</v>
      </c>
      <c r="L1971" s="1">
        <v>44870</v>
      </c>
      <c r="M1971" t="s">
        <v>28</v>
      </c>
      <c r="N1971" s="4" t="str">
        <f>IF(ISBLANK(Table1[[#This Row],[Payment Method]]),"Unknown",Table1[[#This Row],[Payment Method]])</f>
        <v>Cash</v>
      </c>
    </row>
    <row r="1972" spans="1:14" hidden="1" x14ac:dyDescent="0.35">
      <c r="A1972" t="s">
        <v>2112</v>
      </c>
      <c r="B1972" t="s">
        <v>152</v>
      </c>
      <c r="C1972" t="s">
        <v>38</v>
      </c>
      <c r="E1972" s="4" t="str">
        <f>IF(ISBLANK(Table1[[#This Row],[Item]]),"Unknown",Table1[[#This Row],[Item]])</f>
        <v>Unknown</v>
      </c>
      <c r="F1972">
        <v>5</v>
      </c>
      <c r="G1972" s="4">
        <f>IF(ISBLANK(Table1[[#This Row],[Price]]),AVERAGE(F1972:F19505),Table1[[#This Row],[Price]])</f>
        <v>5</v>
      </c>
      <c r="H1972">
        <v>1</v>
      </c>
      <c r="I1972" s="4">
        <f>IF(ISBLANK(Table1[[#This Row],[Quantity]]),AVERAGE(H1972:H19505),Table1[[#This Row],[Quantity]])</f>
        <v>1</v>
      </c>
      <c r="J1972">
        <v>5</v>
      </c>
      <c r="K1972" s="4">
        <f>IF(ISBLANK(Table1[[#This Row],[Order Total]]),AVERAGE(J1972:J19505),Table1[[#This Row],[Order Total]])</f>
        <v>5</v>
      </c>
      <c r="L1972" s="1">
        <v>44732</v>
      </c>
      <c r="M1972" t="s">
        <v>28</v>
      </c>
      <c r="N1972" s="4" t="str">
        <f>IF(ISBLANK(Table1[[#This Row],[Payment Method]]),"Unknown",Table1[[#This Row],[Payment Method]])</f>
        <v>Cash</v>
      </c>
    </row>
    <row r="1973" spans="1:14" hidden="1" x14ac:dyDescent="0.35">
      <c r="A1973" t="s">
        <v>2113</v>
      </c>
      <c r="B1973" t="s">
        <v>194</v>
      </c>
      <c r="C1973" t="s">
        <v>24</v>
      </c>
      <c r="D1973" t="s">
        <v>168</v>
      </c>
      <c r="E1973" s="4" t="str">
        <f>IF(ISBLANK(Table1[[#This Row],[Item]]),"Unknown",Table1[[#This Row],[Item]])</f>
        <v>Water</v>
      </c>
      <c r="F1973">
        <v>1</v>
      </c>
      <c r="G1973" s="4">
        <f>IF(ISBLANK(Table1[[#This Row],[Price]]),AVERAGE(F1973:F19506),Table1[[#This Row],[Price]])</f>
        <v>1</v>
      </c>
      <c r="H1973">
        <v>5</v>
      </c>
      <c r="I1973" s="4">
        <f>IF(ISBLANK(Table1[[#This Row],[Quantity]]),AVERAGE(H1973:H19506),Table1[[#This Row],[Quantity]])</f>
        <v>5</v>
      </c>
      <c r="J1973">
        <v>5</v>
      </c>
      <c r="K1973" s="4">
        <f>IF(ISBLANK(Table1[[#This Row],[Order Total]]),AVERAGE(J1973:J19506),Table1[[#This Row],[Order Total]])</f>
        <v>5</v>
      </c>
      <c r="L1973" s="1">
        <v>44828</v>
      </c>
      <c r="M1973" t="s">
        <v>13</v>
      </c>
      <c r="N1973" s="4" t="str">
        <f>IF(ISBLANK(Table1[[#This Row],[Payment Method]]),"Unknown",Table1[[#This Row],[Payment Method]])</f>
        <v>Credit Card</v>
      </c>
    </row>
    <row r="1974" spans="1:14" hidden="1" x14ac:dyDescent="0.35">
      <c r="A1974" t="s">
        <v>2114</v>
      </c>
      <c r="B1974" t="s">
        <v>268</v>
      </c>
      <c r="C1974" t="s">
        <v>24</v>
      </c>
      <c r="D1974" t="s">
        <v>168</v>
      </c>
      <c r="E1974" s="4" t="str">
        <f>IF(ISBLANK(Table1[[#This Row],[Item]]),"Unknown",Table1[[#This Row],[Item]])</f>
        <v>Water</v>
      </c>
      <c r="F1974">
        <v>1</v>
      </c>
      <c r="G1974" s="4">
        <f>IF(ISBLANK(Table1[[#This Row],[Price]]),AVERAGE(F1974:F19507),Table1[[#This Row],[Price]])</f>
        <v>1</v>
      </c>
      <c r="H1974">
        <v>5</v>
      </c>
      <c r="I1974" s="4">
        <f>IF(ISBLANK(Table1[[#This Row],[Quantity]]),AVERAGE(H1974:H19507),Table1[[#This Row],[Quantity]])</f>
        <v>5</v>
      </c>
      <c r="J1974">
        <v>5</v>
      </c>
      <c r="K1974" s="4">
        <f>IF(ISBLANK(Table1[[#This Row],[Order Total]]),AVERAGE(J1974:J19507),Table1[[#This Row],[Order Total]])</f>
        <v>5</v>
      </c>
      <c r="L1974" s="1">
        <v>45255</v>
      </c>
      <c r="M1974" t="s">
        <v>17</v>
      </c>
      <c r="N1974" s="4" t="str">
        <f>IF(ISBLANK(Table1[[#This Row],[Payment Method]]),"Unknown",Table1[[#This Row],[Payment Method]])</f>
        <v>Digital Wallet</v>
      </c>
    </row>
    <row r="1975" spans="1:14" x14ac:dyDescent="0.35">
      <c r="A1975" t="s">
        <v>2115</v>
      </c>
      <c r="B1975" t="s">
        <v>597</v>
      </c>
      <c r="C1975" t="s">
        <v>38</v>
      </c>
      <c r="E1975" s="4" t="str">
        <f>IF(ISBLANK(Table1[[#This Row],[Item]]),"Unknown",Table1[[#This Row],[Item]])</f>
        <v>Unknown</v>
      </c>
      <c r="G1975" s="4">
        <f>IF(ISBLANK(Table1[[#This Row],[Price]]),AVERAGE(F1975:F19508),Table1[[#This Row],[Price]])</f>
        <v>6.59295717475137</v>
      </c>
      <c r="I1975" s="4">
        <f>IF(ISBLANK(Table1[[#This Row],[Quantity]]),AVERAGE(H1975:H19508),Table1[[#This Row],[Quantity]])</f>
        <v>3.0121260050085672</v>
      </c>
      <c r="K1975" s="4">
        <f>IF(ISBLANK(Table1[[#This Row],[Order Total]]),AVERAGE(J1975:J19508),Table1[[#This Row],[Order Total]])</f>
        <v>19.904375906155266</v>
      </c>
      <c r="L1975" s="1">
        <v>44891</v>
      </c>
      <c r="M1975" t="s">
        <v>13</v>
      </c>
      <c r="N1975" s="4" t="str">
        <f>IF(ISBLANK(Table1[[#This Row],[Payment Method]]),"Unknown",Table1[[#This Row],[Payment Method]])</f>
        <v>Credit Card</v>
      </c>
    </row>
    <row r="1976" spans="1:14" hidden="1" x14ac:dyDescent="0.35">
      <c r="A1976" t="s">
        <v>2116</v>
      </c>
      <c r="B1976" t="s">
        <v>205</v>
      </c>
      <c r="C1976" t="s">
        <v>20</v>
      </c>
      <c r="D1976" t="s">
        <v>41</v>
      </c>
      <c r="E1976" s="4" t="str">
        <f>IF(ISBLANK(Table1[[#This Row],[Item]]),"Unknown",Table1[[#This Row],[Item]])</f>
        <v>Vegetarian Platter</v>
      </c>
      <c r="F1976">
        <v>14</v>
      </c>
      <c r="G1976" s="4">
        <f>IF(ISBLANK(Table1[[#This Row],[Price]]),AVERAGE(F1976:F19509),Table1[[#This Row],[Price]])</f>
        <v>14</v>
      </c>
      <c r="H1976">
        <v>2</v>
      </c>
      <c r="I1976" s="4">
        <f>IF(ISBLANK(Table1[[#This Row],[Quantity]]),AVERAGE(H1976:H19509),Table1[[#This Row],[Quantity]])</f>
        <v>2</v>
      </c>
      <c r="J1976">
        <v>28</v>
      </c>
      <c r="K1976" s="4">
        <f>IF(ISBLANK(Table1[[#This Row],[Order Total]]),AVERAGE(J1976:J19509),Table1[[#This Row],[Order Total]])</f>
        <v>28</v>
      </c>
      <c r="L1976" s="1">
        <v>45255</v>
      </c>
      <c r="M1976" t="s">
        <v>13</v>
      </c>
      <c r="N1976" s="4" t="str">
        <f>IF(ISBLANK(Table1[[#This Row],[Payment Method]]),"Unknown",Table1[[#This Row],[Payment Method]])</f>
        <v>Credit Card</v>
      </c>
    </row>
    <row r="1977" spans="1:14" hidden="1" x14ac:dyDescent="0.35">
      <c r="A1977" t="s">
        <v>2117</v>
      </c>
      <c r="B1977" t="s">
        <v>167</v>
      </c>
      <c r="C1977" t="s">
        <v>20</v>
      </c>
      <c r="D1977" t="s">
        <v>245</v>
      </c>
      <c r="E1977" s="4" t="str">
        <f>IF(ISBLANK(Table1[[#This Row],[Item]]),"Unknown",Table1[[#This Row],[Item]])</f>
        <v>Steak</v>
      </c>
      <c r="F1977">
        <v>20</v>
      </c>
      <c r="G1977" s="4">
        <f>IF(ISBLANK(Table1[[#This Row],[Price]]),AVERAGE(F1977:F19510),Table1[[#This Row],[Price]])</f>
        <v>20</v>
      </c>
      <c r="H1977">
        <v>5</v>
      </c>
      <c r="I1977" s="4">
        <f>IF(ISBLANK(Table1[[#This Row],[Quantity]]),AVERAGE(H1977:H19510),Table1[[#This Row],[Quantity]])</f>
        <v>5</v>
      </c>
      <c r="J1977">
        <v>100</v>
      </c>
      <c r="K1977" s="4">
        <f>IF(ISBLANK(Table1[[#This Row],[Order Total]]),AVERAGE(J1977:J19510),Table1[[#This Row],[Order Total]])</f>
        <v>100</v>
      </c>
      <c r="L1977" s="1">
        <v>45082</v>
      </c>
      <c r="M1977" t="s">
        <v>28</v>
      </c>
      <c r="N1977" s="4" t="str">
        <f>IF(ISBLANK(Table1[[#This Row],[Payment Method]]),"Unknown",Table1[[#This Row],[Payment Method]])</f>
        <v>Cash</v>
      </c>
    </row>
    <row r="1978" spans="1:14" hidden="1" x14ac:dyDescent="0.35">
      <c r="A1978" t="s">
        <v>2118</v>
      </c>
      <c r="B1978" t="s">
        <v>120</v>
      </c>
      <c r="C1978" t="s">
        <v>20</v>
      </c>
      <c r="D1978" t="s">
        <v>27</v>
      </c>
      <c r="E1978" s="4" t="str">
        <f>IF(ISBLANK(Table1[[#This Row],[Item]]),"Unknown",Table1[[#This Row],[Item]])</f>
        <v>Pasta Alfredo</v>
      </c>
      <c r="F1978">
        <v>12</v>
      </c>
      <c r="G1978" s="4">
        <f>IF(ISBLANK(Table1[[#This Row],[Price]]),AVERAGE(F1978:F19511),Table1[[#This Row],[Price]])</f>
        <v>12</v>
      </c>
      <c r="H1978">
        <v>4</v>
      </c>
      <c r="I1978" s="4">
        <f>IF(ISBLANK(Table1[[#This Row],[Quantity]]),AVERAGE(H1978:H19511),Table1[[#This Row],[Quantity]])</f>
        <v>4</v>
      </c>
      <c r="J1978">
        <v>48</v>
      </c>
      <c r="K1978" s="4">
        <f>IF(ISBLANK(Table1[[#This Row],[Order Total]]),AVERAGE(J1978:J19511),Table1[[#This Row],[Order Total]])</f>
        <v>48</v>
      </c>
      <c r="L1978" s="1">
        <v>44910</v>
      </c>
      <c r="M1978" t="s">
        <v>28</v>
      </c>
      <c r="N1978" s="4" t="str">
        <f>IF(ISBLANK(Table1[[#This Row],[Payment Method]]),"Unknown",Table1[[#This Row],[Payment Method]])</f>
        <v>Cash</v>
      </c>
    </row>
    <row r="1979" spans="1:14" hidden="1" x14ac:dyDescent="0.35">
      <c r="A1979" t="s">
        <v>2119</v>
      </c>
      <c r="B1979" t="s">
        <v>101</v>
      </c>
      <c r="C1979" t="s">
        <v>11</v>
      </c>
      <c r="D1979" t="s">
        <v>33</v>
      </c>
      <c r="E1979" s="4" t="str">
        <f>IF(ISBLANK(Table1[[#This Row],[Item]]),"Unknown",Table1[[#This Row],[Item]])</f>
        <v>Garlic Bread</v>
      </c>
      <c r="F1979">
        <v>4</v>
      </c>
      <c r="G1979" s="4">
        <f>IF(ISBLANK(Table1[[#This Row],[Price]]),AVERAGE(F1979:F19512),Table1[[#This Row],[Price]])</f>
        <v>4</v>
      </c>
      <c r="H1979">
        <v>4</v>
      </c>
      <c r="I1979" s="4">
        <f>IF(ISBLANK(Table1[[#This Row],[Quantity]]),AVERAGE(H1979:H19512),Table1[[#This Row],[Quantity]])</f>
        <v>4</v>
      </c>
      <c r="J1979">
        <v>16</v>
      </c>
      <c r="K1979" s="4">
        <f>IF(ISBLANK(Table1[[#This Row],[Order Total]]),AVERAGE(J1979:J19512),Table1[[#This Row],[Order Total]])</f>
        <v>16</v>
      </c>
      <c r="L1979" s="1">
        <v>45285</v>
      </c>
      <c r="M1979" t="s">
        <v>17</v>
      </c>
      <c r="N1979" s="4" t="str">
        <f>IF(ISBLANK(Table1[[#This Row],[Payment Method]]),"Unknown",Table1[[#This Row],[Payment Method]])</f>
        <v>Digital Wallet</v>
      </c>
    </row>
    <row r="1980" spans="1:14" hidden="1" x14ac:dyDescent="0.35">
      <c r="A1980" t="s">
        <v>2120</v>
      </c>
      <c r="B1980" t="s">
        <v>92</v>
      </c>
      <c r="C1980" t="s">
        <v>20</v>
      </c>
      <c r="D1980" t="s">
        <v>27</v>
      </c>
      <c r="E1980" s="4" t="str">
        <f>IF(ISBLANK(Table1[[#This Row],[Item]]),"Unknown",Table1[[#This Row],[Item]])</f>
        <v>Pasta Alfredo</v>
      </c>
      <c r="F1980">
        <v>12</v>
      </c>
      <c r="G1980" s="4">
        <f>IF(ISBLANK(Table1[[#This Row],[Price]]),AVERAGE(F1980:F19513),Table1[[#This Row],[Price]])</f>
        <v>12</v>
      </c>
      <c r="H1980">
        <v>3</v>
      </c>
      <c r="I1980" s="4">
        <f>IF(ISBLANK(Table1[[#This Row],[Quantity]]),AVERAGE(H1980:H19513),Table1[[#This Row],[Quantity]])</f>
        <v>3</v>
      </c>
      <c r="J1980">
        <v>36</v>
      </c>
      <c r="K1980" s="4">
        <f>IF(ISBLANK(Table1[[#This Row],[Order Total]]),AVERAGE(J1980:J19513),Table1[[#This Row],[Order Total]])</f>
        <v>36</v>
      </c>
      <c r="L1980" s="1">
        <v>45116</v>
      </c>
      <c r="M1980" t="s">
        <v>28</v>
      </c>
      <c r="N1980" s="4" t="str">
        <f>IF(ISBLANK(Table1[[#This Row],[Payment Method]]),"Unknown",Table1[[#This Row],[Payment Method]])</f>
        <v>Cash</v>
      </c>
    </row>
    <row r="1981" spans="1:14" hidden="1" x14ac:dyDescent="0.35">
      <c r="A1981" t="s">
        <v>2121</v>
      </c>
      <c r="B1981" t="s">
        <v>163</v>
      </c>
      <c r="C1981" t="s">
        <v>11</v>
      </c>
      <c r="D1981" t="s">
        <v>230</v>
      </c>
      <c r="E1981" s="4" t="str">
        <f>IF(ISBLANK(Table1[[#This Row],[Item]]),"Unknown",Table1[[#This Row],[Item]])</f>
        <v>Onion Rings</v>
      </c>
      <c r="F1981">
        <v>5</v>
      </c>
      <c r="G1981" s="4">
        <f>IF(ISBLANK(Table1[[#This Row],[Price]]),AVERAGE(F1981:F19514),Table1[[#This Row],[Price]])</f>
        <v>5</v>
      </c>
      <c r="H1981">
        <v>2</v>
      </c>
      <c r="I1981" s="4">
        <f>IF(ISBLANK(Table1[[#This Row],[Quantity]]),AVERAGE(H1981:H19514),Table1[[#This Row],[Quantity]])</f>
        <v>2</v>
      </c>
      <c r="J1981">
        <v>10</v>
      </c>
      <c r="K1981" s="4">
        <f>IF(ISBLANK(Table1[[#This Row],[Order Total]]),AVERAGE(J1981:J19514),Table1[[#This Row],[Order Total]])</f>
        <v>10</v>
      </c>
      <c r="L1981" s="1">
        <v>44918</v>
      </c>
      <c r="M1981" t="s">
        <v>13</v>
      </c>
      <c r="N1981" s="4" t="str">
        <f>IF(ISBLANK(Table1[[#This Row],[Payment Method]]),"Unknown",Table1[[#This Row],[Payment Method]])</f>
        <v>Credit Card</v>
      </c>
    </row>
    <row r="1982" spans="1:14" hidden="1" x14ac:dyDescent="0.35">
      <c r="A1982" t="s">
        <v>2122</v>
      </c>
      <c r="B1982" t="s">
        <v>192</v>
      </c>
      <c r="C1982" t="s">
        <v>24</v>
      </c>
      <c r="D1982" t="s">
        <v>77</v>
      </c>
      <c r="E1982" s="4" t="str">
        <f>IF(ISBLANK(Table1[[#This Row],[Item]]),"Unknown",Table1[[#This Row],[Item]])</f>
        <v>Coca Cola</v>
      </c>
      <c r="F1982">
        <v>2.5</v>
      </c>
      <c r="G1982" s="4">
        <f>IF(ISBLANK(Table1[[#This Row],[Price]]),AVERAGE(F1982:F19515),Table1[[#This Row],[Price]])</f>
        <v>2.5</v>
      </c>
      <c r="H1982">
        <v>3</v>
      </c>
      <c r="I1982" s="4">
        <f>IF(ISBLANK(Table1[[#This Row],[Quantity]]),AVERAGE(H1982:H19515),Table1[[#This Row],[Quantity]])</f>
        <v>3</v>
      </c>
      <c r="J1982">
        <v>7.5</v>
      </c>
      <c r="K1982" s="4">
        <f>IF(ISBLANK(Table1[[#This Row],[Order Total]]),AVERAGE(J1982:J19515),Table1[[#This Row],[Order Total]])</f>
        <v>7.5</v>
      </c>
      <c r="L1982" s="1">
        <v>45003</v>
      </c>
      <c r="M1982" t="s">
        <v>13</v>
      </c>
      <c r="N1982" s="4" t="str">
        <f>IF(ISBLANK(Table1[[#This Row],[Payment Method]]),"Unknown",Table1[[#This Row],[Payment Method]])</f>
        <v>Credit Card</v>
      </c>
    </row>
    <row r="1983" spans="1:14" hidden="1" x14ac:dyDescent="0.35">
      <c r="A1983" t="s">
        <v>2123</v>
      </c>
      <c r="B1983" t="s">
        <v>163</v>
      </c>
      <c r="C1983" t="s">
        <v>20</v>
      </c>
      <c r="D1983" t="s">
        <v>27</v>
      </c>
      <c r="E1983" s="4" t="str">
        <f>IF(ISBLANK(Table1[[#This Row],[Item]]),"Unknown",Table1[[#This Row],[Item]])</f>
        <v>Pasta Alfredo</v>
      </c>
      <c r="F1983">
        <v>12</v>
      </c>
      <c r="G1983" s="4">
        <f>IF(ISBLANK(Table1[[#This Row],[Price]]),AVERAGE(F1983:F19516),Table1[[#This Row],[Price]])</f>
        <v>12</v>
      </c>
      <c r="H1983">
        <v>1</v>
      </c>
      <c r="I1983" s="4">
        <f>IF(ISBLANK(Table1[[#This Row],[Quantity]]),AVERAGE(H1983:H19516),Table1[[#This Row],[Quantity]])</f>
        <v>1</v>
      </c>
      <c r="J1983">
        <v>12</v>
      </c>
      <c r="K1983" s="4">
        <f>IF(ISBLANK(Table1[[#This Row],[Order Total]]),AVERAGE(J1983:J19516),Table1[[#This Row],[Order Total]])</f>
        <v>12</v>
      </c>
      <c r="L1983" s="1">
        <v>44641</v>
      </c>
      <c r="M1983" t="s">
        <v>17</v>
      </c>
      <c r="N1983" s="4" t="str">
        <f>IF(ISBLANK(Table1[[#This Row],[Payment Method]]),"Unknown",Table1[[#This Row],[Payment Method]])</f>
        <v>Digital Wallet</v>
      </c>
    </row>
    <row r="1984" spans="1:14" hidden="1" x14ac:dyDescent="0.35">
      <c r="A1984" t="s">
        <v>2124</v>
      </c>
      <c r="B1984" t="s">
        <v>40</v>
      </c>
      <c r="C1984" t="s">
        <v>50</v>
      </c>
      <c r="D1984" t="s">
        <v>112</v>
      </c>
      <c r="E1984" s="4" t="str">
        <f>IF(ISBLANK(Table1[[#This Row],[Item]]),"Unknown",Table1[[#This Row],[Item]])</f>
        <v>French Fries</v>
      </c>
      <c r="F1984">
        <v>4</v>
      </c>
      <c r="G1984" s="4">
        <f>IF(ISBLANK(Table1[[#This Row],[Price]]),AVERAGE(F1984:F19517),Table1[[#This Row],[Price]])</f>
        <v>4</v>
      </c>
      <c r="H1984">
        <v>2</v>
      </c>
      <c r="I1984" s="4">
        <f>IF(ISBLANK(Table1[[#This Row],[Quantity]]),AVERAGE(H1984:H19517),Table1[[#This Row],[Quantity]])</f>
        <v>2</v>
      </c>
      <c r="J1984">
        <v>8</v>
      </c>
      <c r="K1984" s="4">
        <f>IF(ISBLANK(Table1[[#This Row],[Order Total]]),AVERAGE(J1984:J19517),Table1[[#This Row],[Order Total]])</f>
        <v>8</v>
      </c>
      <c r="L1984" s="1">
        <v>44850</v>
      </c>
      <c r="M1984" t="s">
        <v>17</v>
      </c>
      <c r="N1984" s="4" t="str">
        <f>IF(ISBLANK(Table1[[#This Row],[Payment Method]]),"Unknown",Table1[[#This Row],[Payment Method]])</f>
        <v>Digital Wallet</v>
      </c>
    </row>
    <row r="1985" spans="1:14" hidden="1" x14ac:dyDescent="0.35">
      <c r="A1985" t="s">
        <v>2125</v>
      </c>
      <c r="B1985" t="s">
        <v>215</v>
      </c>
      <c r="C1985" t="s">
        <v>24</v>
      </c>
      <c r="D1985" t="s">
        <v>71</v>
      </c>
      <c r="E1985" s="4" t="str">
        <f>IF(ISBLANK(Table1[[#This Row],[Item]]),"Unknown",Table1[[#This Row],[Item]])</f>
        <v>Orange Juice</v>
      </c>
      <c r="F1985">
        <v>3</v>
      </c>
      <c r="G1985" s="4">
        <f>IF(ISBLANK(Table1[[#This Row],[Price]]),AVERAGE(F1985:F19518),Table1[[#This Row],[Price]])</f>
        <v>3</v>
      </c>
      <c r="H1985">
        <v>4</v>
      </c>
      <c r="I1985" s="4">
        <f>IF(ISBLANK(Table1[[#This Row],[Quantity]]),AVERAGE(H1985:H19518),Table1[[#This Row],[Quantity]])</f>
        <v>4</v>
      </c>
      <c r="J1985">
        <v>12</v>
      </c>
      <c r="K1985" s="4">
        <f>IF(ISBLANK(Table1[[#This Row],[Order Total]]),AVERAGE(J1985:J19518),Table1[[#This Row],[Order Total]])</f>
        <v>12</v>
      </c>
      <c r="L1985" s="1">
        <v>45144</v>
      </c>
      <c r="M1985" t="s">
        <v>13</v>
      </c>
      <c r="N1985" s="4" t="str">
        <f>IF(ISBLANK(Table1[[#This Row],[Payment Method]]),"Unknown",Table1[[#This Row],[Payment Method]])</f>
        <v>Credit Card</v>
      </c>
    </row>
    <row r="1986" spans="1:14" hidden="1" x14ac:dyDescent="0.35">
      <c r="A1986" t="s">
        <v>2126</v>
      </c>
      <c r="B1986" t="s">
        <v>372</v>
      </c>
      <c r="C1986" t="s">
        <v>38</v>
      </c>
      <c r="D1986" t="s">
        <v>74</v>
      </c>
      <c r="E1986" s="4" t="str">
        <f>IF(ISBLANK(Table1[[#This Row],[Item]]),"Unknown",Table1[[#This Row],[Item]])</f>
        <v>Chocolate Cake</v>
      </c>
      <c r="F1986">
        <v>6</v>
      </c>
      <c r="G1986" s="4">
        <f>IF(ISBLANK(Table1[[#This Row],[Price]]),AVERAGE(F1986:F19519),Table1[[#This Row],[Price]])</f>
        <v>6</v>
      </c>
      <c r="H1986">
        <v>3</v>
      </c>
      <c r="I1986" s="4">
        <f>IF(ISBLANK(Table1[[#This Row],[Quantity]]),AVERAGE(H1986:H19519),Table1[[#This Row],[Quantity]])</f>
        <v>3</v>
      </c>
      <c r="J1986">
        <v>18</v>
      </c>
      <c r="K1986" s="4">
        <f>IF(ISBLANK(Table1[[#This Row],[Order Total]]),AVERAGE(J1986:J19519),Table1[[#This Row],[Order Total]])</f>
        <v>18</v>
      </c>
      <c r="L1986" s="1">
        <v>45248</v>
      </c>
      <c r="M1986" t="s">
        <v>28</v>
      </c>
      <c r="N1986" s="4" t="str">
        <f>IF(ISBLANK(Table1[[#This Row],[Payment Method]]),"Unknown",Table1[[#This Row],[Payment Method]])</f>
        <v>Cash</v>
      </c>
    </row>
    <row r="1987" spans="1:14" hidden="1" x14ac:dyDescent="0.35">
      <c r="A1987" t="s">
        <v>2127</v>
      </c>
      <c r="B1987" t="s">
        <v>120</v>
      </c>
      <c r="C1987" t="s">
        <v>38</v>
      </c>
      <c r="D1987" t="s">
        <v>125</v>
      </c>
      <c r="E1987" s="4" t="str">
        <f>IF(ISBLANK(Table1[[#This Row],[Item]]),"Unknown",Table1[[#This Row],[Item]])</f>
        <v>Cheesecake</v>
      </c>
      <c r="F1987">
        <v>7</v>
      </c>
      <c r="G1987" s="4">
        <f>IF(ISBLANK(Table1[[#This Row],[Price]]),AVERAGE(F1987:F19520),Table1[[#This Row],[Price]])</f>
        <v>7</v>
      </c>
      <c r="H1987">
        <v>2</v>
      </c>
      <c r="I1987" s="4">
        <f>IF(ISBLANK(Table1[[#This Row],[Quantity]]),AVERAGE(H1987:H19520),Table1[[#This Row],[Quantity]])</f>
        <v>2</v>
      </c>
      <c r="J1987">
        <v>14</v>
      </c>
      <c r="K1987" s="4">
        <f>IF(ISBLANK(Table1[[#This Row],[Order Total]]),AVERAGE(J1987:J19520),Table1[[#This Row],[Order Total]])</f>
        <v>14</v>
      </c>
      <c r="L1987" s="1">
        <v>45149</v>
      </c>
      <c r="M1987" t="s">
        <v>17</v>
      </c>
      <c r="N1987" s="4" t="str">
        <f>IF(ISBLANK(Table1[[#This Row],[Payment Method]]),"Unknown",Table1[[#This Row],[Payment Method]])</f>
        <v>Digital Wallet</v>
      </c>
    </row>
    <row r="1988" spans="1:14" hidden="1" x14ac:dyDescent="0.35">
      <c r="A1988" t="s">
        <v>2128</v>
      </c>
      <c r="B1988" t="s">
        <v>49</v>
      </c>
      <c r="C1988" t="s">
        <v>38</v>
      </c>
      <c r="D1988" t="s">
        <v>74</v>
      </c>
      <c r="E1988" s="4" t="str">
        <f>IF(ISBLANK(Table1[[#This Row],[Item]]),"Unknown",Table1[[#This Row],[Item]])</f>
        <v>Chocolate Cake</v>
      </c>
      <c r="F1988">
        <v>6</v>
      </c>
      <c r="G1988" s="4">
        <f>IF(ISBLANK(Table1[[#This Row],[Price]]),AVERAGE(F1988:F19521),Table1[[#This Row],[Price]])</f>
        <v>6</v>
      </c>
      <c r="H1988">
        <v>5</v>
      </c>
      <c r="I1988" s="4">
        <f>IF(ISBLANK(Table1[[#This Row],[Quantity]]),AVERAGE(H1988:H19521),Table1[[#This Row],[Quantity]])</f>
        <v>5</v>
      </c>
      <c r="J1988">
        <v>30</v>
      </c>
      <c r="K1988" s="4">
        <f>IF(ISBLANK(Table1[[#This Row],[Order Total]]),AVERAGE(J1988:J19521),Table1[[#This Row],[Order Total]])</f>
        <v>30</v>
      </c>
      <c r="L1988" s="1">
        <v>44673</v>
      </c>
      <c r="M1988" t="s">
        <v>17</v>
      </c>
      <c r="N1988" s="4" t="str">
        <f>IF(ISBLANK(Table1[[#This Row],[Payment Method]]),"Unknown",Table1[[#This Row],[Payment Method]])</f>
        <v>Digital Wallet</v>
      </c>
    </row>
    <row r="1989" spans="1:14" hidden="1" x14ac:dyDescent="0.35">
      <c r="A1989" t="s">
        <v>2129</v>
      </c>
      <c r="B1989" t="s">
        <v>136</v>
      </c>
      <c r="C1989" t="s">
        <v>11</v>
      </c>
      <c r="D1989" t="s">
        <v>230</v>
      </c>
      <c r="E1989" s="4" t="str">
        <f>IF(ISBLANK(Table1[[#This Row],[Item]]),"Unknown",Table1[[#This Row],[Item]])</f>
        <v>Onion Rings</v>
      </c>
      <c r="F1989">
        <v>5</v>
      </c>
      <c r="G1989" s="4">
        <f>IF(ISBLANK(Table1[[#This Row],[Price]]),AVERAGE(F1989:F19522),Table1[[#This Row],[Price]])</f>
        <v>5</v>
      </c>
      <c r="H1989">
        <v>2</v>
      </c>
      <c r="I1989" s="4">
        <f>IF(ISBLANK(Table1[[#This Row],[Quantity]]),AVERAGE(H1989:H19522),Table1[[#This Row],[Quantity]])</f>
        <v>2</v>
      </c>
      <c r="J1989">
        <v>10</v>
      </c>
      <c r="K1989" s="4">
        <f>IF(ISBLANK(Table1[[#This Row],[Order Total]]),AVERAGE(J1989:J19522),Table1[[#This Row],[Order Total]])</f>
        <v>10</v>
      </c>
      <c r="L1989" s="1">
        <v>44790</v>
      </c>
      <c r="M1989" t="s">
        <v>28</v>
      </c>
      <c r="N1989" s="4" t="str">
        <f>IF(ISBLANK(Table1[[#This Row],[Payment Method]]),"Unknown",Table1[[#This Row],[Payment Method]])</f>
        <v>Cash</v>
      </c>
    </row>
    <row r="1990" spans="1:14" hidden="1" x14ac:dyDescent="0.35">
      <c r="A1990" t="s">
        <v>2130</v>
      </c>
      <c r="B1990" t="s">
        <v>196</v>
      </c>
      <c r="C1990" t="s">
        <v>20</v>
      </c>
      <c r="D1990" t="s">
        <v>245</v>
      </c>
      <c r="E1990" s="4" t="str">
        <f>IF(ISBLANK(Table1[[#This Row],[Item]]),"Unknown",Table1[[#This Row],[Item]])</f>
        <v>Steak</v>
      </c>
      <c r="F1990">
        <v>20</v>
      </c>
      <c r="G1990" s="4">
        <f>IF(ISBLANK(Table1[[#This Row],[Price]]),AVERAGE(F1990:F19523),Table1[[#This Row],[Price]])</f>
        <v>20</v>
      </c>
      <c r="H1990">
        <v>1</v>
      </c>
      <c r="I1990" s="4">
        <f>IF(ISBLANK(Table1[[#This Row],[Quantity]]),AVERAGE(H1990:H19523),Table1[[#This Row],[Quantity]])</f>
        <v>1</v>
      </c>
      <c r="J1990">
        <v>20</v>
      </c>
      <c r="K1990" s="4">
        <f>IF(ISBLANK(Table1[[#This Row],[Order Total]]),AVERAGE(J1990:J19523),Table1[[#This Row],[Order Total]])</f>
        <v>20</v>
      </c>
      <c r="L1990" s="1">
        <v>45131</v>
      </c>
      <c r="M1990" t="s">
        <v>17</v>
      </c>
      <c r="N1990" s="4" t="str">
        <f>IF(ISBLANK(Table1[[#This Row],[Payment Method]]),"Unknown",Table1[[#This Row],[Payment Method]])</f>
        <v>Digital Wallet</v>
      </c>
    </row>
    <row r="1991" spans="1:14" hidden="1" x14ac:dyDescent="0.35">
      <c r="A1991" t="s">
        <v>2131</v>
      </c>
      <c r="B1991" t="s">
        <v>90</v>
      </c>
      <c r="C1991" t="s">
        <v>24</v>
      </c>
      <c r="D1991" t="s">
        <v>168</v>
      </c>
      <c r="E1991" s="4" t="str">
        <f>IF(ISBLANK(Table1[[#This Row],[Item]]),"Unknown",Table1[[#This Row],[Item]])</f>
        <v>Water</v>
      </c>
      <c r="F1991">
        <v>1</v>
      </c>
      <c r="G1991" s="4">
        <f>IF(ISBLANK(Table1[[#This Row],[Price]]),AVERAGE(F1991:F19524),Table1[[#This Row],[Price]])</f>
        <v>1</v>
      </c>
      <c r="H1991">
        <v>3</v>
      </c>
      <c r="I1991" s="4">
        <f>IF(ISBLANK(Table1[[#This Row],[Quantity]]),AVERAGE(H1991:H19524),Table1[[#This Row],[Quantity]])</f>
        <v>3</v>
      </c>
      <c r="J1991">
        <v>3</v>
      </c>
      <c r="K1991" s="4">
        <f>IF(ISBLANK(Table1[[#This Row],[Order Total]]),AVERAGE(J1991:J19524),Table1[[#This Row],[Order Total]])</f>
        <v>3</v>
      </c>
      <c r="L1991" s="1">
        <v>45196</v>
      </c>
      <c r="M1991" t="s">
        <v>17</v>
      </c>
      <c r="N1991" s="4" t="str">
        <f>IF(ISBLANK(Table1[[#This Row],[Payment Method]]),"Unknown",Table1[[#This Row],[Payment Method]])</f>
        <v>Digital Wallet</v>
      </c>
    </row>
    <row r="1992" spans="1:14" hidden="1" x14ac:dyDescent="0.35">
      <c r="A1992" t="s">
        <v>2132</v>
      </c>
      <c r="B1992" t="s">
        <v>236</v>
      </c>
      <c r="C1992" t="s">
        <v>20</v>
      </c>
      <c r="D1992" t="s">
        <v>30</v>
      </c>
      <c r="E1992" s="4" t="str">
        <f>IF(ISBLANK(Table1[[#This Row],[Item]]),"Unknown",Table1[[#This Row],[Item]])</f>
        <v>Salmon</v>
      </c>
      <c r="F1992">
        <v>18</v>
      </c>
      <c r="G1992" s="4">
        <f>IF(ISBLANK(Table1[[#This Row],[Price]]),AVERAGE(F1992:F19525),Table1[[#This Row],[Price]])</f>
        <v>18</v>
      </c>
      <c r="H1992">
        <v>3</v>
      </c>
      <c r="I1992" s="4">
        <f>IF(ISBLANK(Table1[[#This Row],[Quantity]]),AVERAGE(H1992:H19525),Table1[[#This Row],[Quantity]])</f>
        <v>3</v>
      </c>
      <c r="J1992">
        <v>54</v>
      </c>
      <c r="K1992" s="4">
        <f>IF(ISBLANK(Table1[[#This Row],[Order Total]]),AVERAGE(J1992:J19525),Table1[[#This Row],[Order Total]])</f>
        <v>54</v>
      </c>
      <c r="L1992" s="1">
        <v>44857</v>
      </c>
      <c r="M1992" t="s">
        <v>28</v>
      </c>
      <c r="N1992" s="4" t="str">
        <f>IF(ISBLANK(Table1[[#This Row],[Payment Method]]),"Unknown",Table1[[#This Row],[Payment Method]])</f>
        <v>Cash</v>
      </c>
    </row>
    <row r="1993" spans="1:14" hidden="1" x14ac:dyDescent="0.35">
      <c r="A1993" t="s">
        <v>2133</v>
      </c>
      <c r="B1993" t="s">
        <v>138</v>
      </c>
      <c r="C1993" t="s">
        <v>20</v>
      </c>
      <c r="D1993" t="s">
        <v>27</v>
      </c>
      <c r="E1993" s="4" t="str">
        <f>IF(ISBLANK(Table1[[#This Row],[Item]]),"Unknown",Table1[[#This Row],[Item]])</f>
        <v>Pasta Alfredo</v>
      </c>
      <c r="F1993">
        <v>12</v>
      </c>
      <c r="G1993" s="4">
        <f>IF(ISBLANK(Table1[[#This Row],[Price]]),AVERAGE(F1993:F19526),Table1[[#This Row],[Price]])</f>
        <v>12</v>
      </c>
      <c r="H1993">
        <v>3</v>
      </c>
      <c r="I1993" s="4">
        <f>IF(ISBLANK(Table1[[#This Row],[Quantity]]),AVERAGE(H1993:H19526),Table1[[#This Row],[Quantity]])</f>
        <v>3</v>
      </c>
      <c r="J1993">
        <v>36</v>
      </c>
      <c r="K1993" s="4">
        <f>IF(ISBLANK(Table1[[#This Row],[Order Total]]),AVERAGE(J1993:J19526),Table1[[#This Row],[Order Total]])</f>
        <v>36</v>
      </c>
      <c r="L1993" s="1">
        <v>44868</v>
      </c>
      <c r="M1993" t="s">
        <v>17</v>
      </c>
      <c r="N1993" s="4" t="str">
        <f>IF(ISBLANK(Table1[[#This Row],[Payment Method]]),"Unknown",Table1[[#This Row],[Payment Method]])</f>
        <v>Digital Wallet</v>
      </c>
    </row>
    <row r="1994" spans="1:14" hidden="1" x14ac:dyDescent="0.35">
      <c r="A1994" t="s">
        <v>2134</v>
      </c>
      <c r="B1994" t="s">
        <v>47</v>
      </c>
      <c r="C1994" t="s">
        <v>24</v>
      </c>
      <c r="D1994" t="s">
        <v>71</v>
      </c>
      <c r="E1994" s="4" t="str">
        <f>IF(ISBLANK(Table1[[#This Row],[Item]]),"Unknown",Table1[[#This Row],[Item]])</f>
        <v>Orange Juice</v>
      </c>
      <c r="F1994">
        <v>3</v>
      </c>
      <c r="G1994" s="4">
        <f>IF(ISBLANK(Table1[[#This Row],[Price]]),AVERAGE(F1994:F19527),Table1[[#This Row],[Price]])</f>
        <v>3</v>
      </c>
      <c r="H1994">
        <v>4</v>
      </c>
      <c r="I1994" s="4">
        <f>IF(ISBLANK(Table1[[#This Row],[Quantity]]),AVERAGE(H1994:H19527),Table1[[#This Row],[Quantity]])</f>
        <v>4</v>
      </c>
      <c r="J1994">
        <v>12</v>
      </c>
      <c r="K1994" s="4">
        <f>IF(ISBLANK(Table1[[#This Row],[Order Total]]),AVERAGE(J1994:J19527),Table1[[#This Row],[Order Total]])</f>
        <v>12</v>
      </c>
      <c r="L1994" s="1">
        <v>44947</v>
      </c>
      <c r="M1994" t="s">
        <v>13</v>
      </c>
      <c r="N1994" s="4" t="str">
        <f>IF(ISBLANK(Table1[[#This Row],[Payment Method]]),"Unknown",Table1[[#This Row],[Payment Method]])</f>
        <v>Credit Card</v>
      </c>
    </row>
    <row r="1995" spans="1:14" hidden="1" x14ac:dyDescent="0.35">
      <c r="A1995" t="s">
        <v>2135</v>
      </c>
      <c r="B1995" t="s">
        <v>118</v>
      </c>
      <c r="C1995" t="s">
        <v>20</v>
      </c>
      <c r="D1995" t="s">
        <v>21</v>
      </c>
      <c r="E1995" s="4" t="str">
        <f>IF(ISBLANK(Table1[[#This Row],[Item]]),"Unknown",Table1[[#This Row],[Item]])</f>
        <v>Grilled Chicken</v>
      </c>
      <c r="F1995">
        <v>15</v>
      </c>
      <c r="G1995" s="4">
        <f>IF(ISBLANK(Table1[[#This Row],[Price]]),AVERAGE(F1995:F19528),Table1[[#This Row],[Price]])</f>
        <v>15</v>
      </c>
      <c r="H1995">
        <v>1</v>
      </c>
      <c r="I1995" s="4">
        <f>IF(ISBLANK(Table1[[#This Row],[Quantity]]),AVERAGE(H1995:H19528),Table1[[#This Row],[Quantity]])</f>
        <v>1</v>
      </c>
      <c r="J1995">
        <v>15</v>
      </c>
      <c r="K1995" s="4">
        <f>IF(ISBLANK(Table1[[#This Row],[Order Total]]),AVERAGE(J1995:J19528),Table1[[#This Row],[Order Total]])</f>
        <v>15</v>
      </c>
      <c r="L1995" s="1">
        <v>45172</v>
      </c>
      <c r="M1995" t="s">
        <v>28</v>
      </c>
      <c r="N1995" s="4" t="str">
        <f>IF(ISBLANK(Table1[[#This Row],[Payment Method]]),"Unknown",Table1[[#This Row],[Payment Method]])</f>
        <v>Cash</v>
      </c>
    </row>
    <row r="1996" spans="1:14" hidden="1" x14ac:dyDescent="0.35">
      <c r="A1996" t="s">
        <v>2136</v>
      </c>
      <c r="B1996" t="s">
        <v>378</v>
      </c>
      <c r="C1996" t="s">
        <v>20</v>
      </c>
      <c r="D1996" t="s">
        <v>245</v>
      </c>
      <c r="E1996" s="4" t="str">
        <f>IF(ISBLANK(Table1[[#This Row],[Item]]),"Unknown",Table1[[#This Row],[Item]])</f>
        <v>Steak</v>
      </c>
      <c r="F1996">
        <v>20</v>
      </c>
      <c r="G1996" s="4">
        <f>IF(ISBLANK(Table1[[#This Row],[Price]]),AVERAGE(F1996:F19529),Table1[[#This Row],[Price]])</f>
        <v>20</v>
      </c>
      <c r="H1996">
        <v>4</v>
      </c>
      <c r="I1996" s="4">
        <f>IF(ISBLANK(Table1[[#This Row],[Quantity]]),AVERAGE(H1996:H19529),Table1[[#This Row],[Quantity]])</f>
        <v>4</v>
      </c>
      <c r="J1996">
        <v>80</v>
      </c>
      <c r="K1996" s="4">
        <f>IF(ISBLANK(Table1[[#This Row],[Order Total]]),AVERAGE(J1996:J19529),Table1[[#This Row],[Order Total]])</f>
        <v>80</v>
      </c>
      <c r="L1996" s="1">
        <v>44575</v>
      </c>
      <c r="M1996" t="s">
        <v>13</v>
      </c>
      <c r="N1996" s="4" t="str">
        <f>IF(ISBLANK(Table1[[#This Row],[Payment Method]]),"Unknown",Table1[[#This Row],[Payment Method]])</f>
        <v>Credit Card</v>
      </c>
    </row>
    <row r="1997" spans="1:14" hidden="1" x14ac:dyDescent="0.35">
      <c r="A1997" t="s">
        <v>2137</v>
      </c>
      <c r="B1997" t="s">
        <v>240</v>
      </c>
      <c r="C1997" t="s">
        <v>38</v>
      </c>
      <c r="D1997" t="s">
        <v>125</v>
      </c>
      <c r="E1997" s="4" t="str">
        <f>IF(ISBLANK(Table1[[#This Row],[Item]]),"Unknown",Table1[[#This Row],[Item]])</f>
        <v>Cheesecake</v>
      </c>
      <c r="F1997">
        <v>7</v>
      </c>
      <c r="G1997" s="4">
        <f>IF(ISBLANK(Table1[[#This Row],[Price]]),AVERAGE(F1997:F19530),Table1[[#This Row],[Price]])</f>
        <v>7</v>
      </c>
      <c r="H1997">
        <v>1</v>
      </c>
      <c r="I1997" s="4">
        <f>IF(ISBLANK(Table1[[#This Row],[Quantity]]),AVERAGE(H1997:H19530),Table1[[#This Row],[Quantity]])</f>
        <v>1</v>
      </c>
      <c r="J1997">
        <v>7</v>
      </c>
      <c r="K1997" s="4">
        <f>IF(ISBLANK(Table1[[#This Row],[Order Total]]),AVERAGE(J1997:J19530),Table1[[#This Row],[Order Total]])</f>
        <v>7</v>
      </c>
      <c r="L1997" s="1">
        <v>45205</v>
      </c>
      <c r="M1997" t="s">
        <v>17</v>
      </c>
      <c r="N1997" s="4" t="str">
        <f>IF(ISBLANK(Table1[[#This Row],[Payment Method]]),"Unknown",Table1[[#This Row],[Payment Method]])</f>
        <v>Digital Wallet</v>
      </c>
    </row>
    <row r="1998" spans="1:14" hidden="1" x14ac:dyDescent="0.35">
      <c r="A1998" t="s">
        <v>2138</v>
      </c>
      <c r="B1998" t="s">
        <v>118</v>
      </c>
      <c r="C1998" t="s">
        <v>11</v>
      </c>
      <c r="D1998" t="s">
        <v>12</v>
      </c>
      <c r="E1998" s="4" t="str">
        <f>IF(ISBLANK(Table1[[#This Row],[Item]]),"Unknown",Table1[[#This Row],[Item]])</f>
        <v>Side Salad</v>
      </c>
      <c r="F1998">
        <v>3</v>
      </c>
      <c r="G1998" s="4">
        <f>IF(ISBLANK(Table1[[#This Row],[Price]]),AVERAGE(F1998:F19531),Table1[[#This Row],[Price]])</f>
        <v>3</v>
      </c>
      <c r="H1998">
        <v>2</v>
      </c>
      <c r="I1998" s="4">
        <f>IF(ISBLANK(Table1[[#This Row],[Quantity]]),AVERAGE(H1998:H19531),Table1[[#This Row],[Quantity]])</f>
        <v>2</v>
      </c>
      <c r="J1998">
        <v>6</v>
      </c>
      <c r="K1998" s="4">
        <f>IF(ISBLANK(Table1[[#This Row],[Order Total]]),AVERAGE(J1998:J19531),Table1[[#This Row],[Order Total]])</f>
        <v>6</v>
      </c>
      <c r="L1998" s="1">
        <v>44839</v>
      </c>
      <c r="M1998" t="s">
        <v>13</v>
      </c>
      <c r="N1998" s="4" t="str">
        <f>IF(ISBLANK(Table1[[#This Row],[Payment Method]]),"Unknown",Table1[[#This Row],[Payment Method]])</f>
        <v>Credit Card</v>
      </c>
    </row>
    <row r="1999" spans="1:14" hidden="1" x14ac:dyDescent="0.35">
      <c r="A1999" t="s">
        <v>2139</v>
      </c>
      <c r="B1999" t="s">
        <v>127</v>
      </c>
      <c r="C1999" t="s">
        <v>50</v>
      </c>
      <c r="D1999" t="s">
        <v>93</v>
      </c>
      <c r="E1999" s="4" t="str">
        <f>IF(ISBLANK(Table1[[#This Row],[Item]]),"Unknown",Table1[[#This Row],[Item]])</f>
        <v>Beef Chili</v>
      </c>
      <c r="F1999">
        <v>7</v>
      </c>
      <c r="G1999" s="4">
        <f>IF(ISBLANK(Table1[[#This Row],[Price]]),AVERAGE(F1999:F19532),Table1[[#This Row],[Price]])</f>
        <v>7</v>
      </c>
      <c r="H1999">
        <v>3</v>
      </c>
      <c r="I1999" s="4">
        <f>IF(ISBLANK(Table1[[#This Row],[Quantity]]),AVERAGE(H1999:H19532),Table1[[#This Row],[Quantity]])</f>
        <v>3</v>
      </c>
      <c r="J1999">
        <v>21</v>
      </c>
      <c r="K1999" s="4">
        <f>IF(ISBLANK(Table1[[#This Row],[Order Total]]),AVERAGE(J1999:J19532),Table1[[#This Row],[Order Total]])</f>
        <v>21</v>
      </c>
      <c r="L1999" s="1">
        <v>45228</v>
      </c>
      <c r="M1999" t="s">
        <v>13</v>
      </c>
      <c r="N1999" s="4" t="str">
        <f>IF(ISBLANK(Table1[[#This Row],[Payment Method]]),"Unknown",Table1[[#This Row],[Payment Method]])</f>
        <v>Credit Card</v>
      </c>
    </row>
    <row r="2000" spans="1:14" hidden="1" x14ac:dyDescent="0.35">
      <c r="A2000" t="s">
        <v>2140</v>
      </c>
      <c r="B2000" t="s">
        <v>425</v>
      </c>
      <c r="C2000" t="s">
        <v>20</v>
      </c>
      <c r="D2000" t="s">
        <v>245</v>
      </c>
      <c r="E2000" s="4" t="str">
        <f>IF(ISBLANK(Table1[[#This Row],[Item]]),"Unknown",Table1[[#This Row],[Item]])</f>
        <v>Steak</v>
      </c>
      <c r="F2000">
        <v>20</v>
      </c>
      <c r="G2000" s="4">
        <f>IF(ISBLANK(Table1[[#This Row],[Price]]),AVERAGE(F2000:F19533),Table1[[#This Row],[Price]])</f>
        <v>20</v>
      </c>
      <c r="H2000">
        <v>2</v>
      </c>
      <c r="I2000" s="4">
        <f>IF(ISBLANK(Table1[[#This Row],[Quantity]]),AVERAGE(H2000:H19533),Table1[[#This Row],[Quantity]])</f>
        <v>2</v>
      </c>
      <c r="J2000">
        <v>40</v>
      </c>
      <c r="K2000" s="4">
        <f>IF(ISBLANK(Table1[[#This Row],[Order Total]]),AVERAGE(J2000:J19533),Table1[[#This Row],[Order Total]])</f>
        <v>40</v>
      </c>
      <c r="L2000" s="1">
        <v>44770</v>
      </c>
      <c r="M2000" t="s">
        <v>13</v>
      </c>
      <c r="N2000" s="4" t="str">
        <f>IF(ISBLANK(Table1[[#This Row],[Payment Method]]),"Unknown",Table1[[#This Row],[Payment Method]])</f>
        <v>Credit Card</v>
      </c>
    </row>
    <row r="2001" spans="1:14" hidden="1" x14ac:dyDescent="0.35">
      <c r="A2001" t="s">
        <v>2141</v>
      </c>
      <c r="B2001" t="s">
        <v>83</v>
      </c>
      <c r="C2001" t="s">
        <v>38</v>
      </c>
      <c r="D2001" t="s">
        <v>107</v>
      </c>
      <c r="E2001" s="4" t="str">
        <f>IF(ISBLANK(Table1[[#This Row],[Item]]),"Unknown",Table1[[#This Row],[Item]])</f>
        <v>Fruit Salad</v>
      </c>
      <c r="F2001">
        <v>4</v>
      </c>
      <c r="G2001" s="4">
        <f>IF(ISBLANK(Table1[[#This Row],[Price]]),AVERAGE(F2001:F19534),Table1[[#This Row],[Price]])</f>
        <v>4</v>
      </c>
      <c r="H2001">
        <v>2</v>
      </c>
      <c r="I2001" s="4">
        <f>IF(ISBLANK(Table1[[#This Row],[Quantity]]),AVERAGE(H2001:H19534),Table1[[#This Row],[Quantity]])</f>
        <v>2</v>
      </c>
      <c r="J2001">
        <v>8</v>
      </c>
      <c r="K2001" s="4">
        <f>IF(ISBLANK(Table1[[#This Row],[Order Total]]),AVERAGE(J2001:J19534),Table1[[#This Row],[Order Total]])</f>
        <v>8</v>
      </c>
      <c r="L2001" s="1">
        <v>44905</v>
      </c>
      <c r="M2001" t="s">
        <v>28</v>
      </c>
      <c r="N2001" s="4" t="str">
        <f>IF(ISBLANK(Table1[[#This Row],[Payment Method]]),"Unknown",Table1[[#This Row],[Payment Method]])</f>
        <v>Cash</v>
      </c>
    </row>
    <row r="2002" spans="1:14" hidden="1" x14ac:dyDescent="0.35">
      <c r="A2002" t="s">
        <v>2142</v>
      </c>
      <c r="B2002" t="s">
        <v>152</v>
      </c>
      <c r="C2002" t="s">
        <v>20</v>
      </c>
      <c r="D2002" t="s">
        <v>27</v>
      </c>
      <c r="E2002" s="4" t="str">
        <f>IF(ISBLANK(Table1[[#This Row],[Item]]),"Unknown",Table1[[#This Row],[Item]])</f>
        <v>Pasta Alfredo</v>
      </c>
      <c r="F2002">
        <v>12</v>
      </c>
      <c r="G2002" s="4">
        <f>IF(ISBLANK(Table1[[#This Row],[Price]]),AVERAGE(F2002:F19535),Table1[[#This Row],[Price]])</f>
        <v>12</v>
      </c>
      <c r="H2002">
        <v>3</v>
      </c>
      <c r="I2002" s="4">
        <f>IF(ISBLANK(Table1[[#This Row],[Quantity]]),AVERAGE(H2002:H19535),Table1[[#This Row],[Quantity]])</f>
        <v>3</v>
      </c>
      <c r="J2002">
        <v>36</v>
      </c>
      <c r="K2002" s="4">
        <f>IF(ISBLANK(Table1[[#This Row],[Order Total]]),AVERAGE(J2002:J19535),Table1[[#This Row],[Order Total]])</f>
        <v>36</v>
      </c>
      <c r="L2002" s="1">
        <v>44994</v>
      </c>
      <c r="M2002" t="s">
        <v>17</v>
      </c>
      <c r="N2002" s="4" t="str">
        <f>IF(ISBLANK(Table1[[#This Row],[Payment Method]]),"Unknown",Table1[[#This Row],[Payment Method]])</f>
        <v>Digital Wallet</v>
      </c>
    </row>
    <row r="2003" spans="1:14" hidden="1" x14ac:dyDescent="0.35">
      <c r="A2003" t="s">
        <v>2143</v>
      </c>
      <c r="B2003" t="s">
        <v>185</v>
      </c>
      <c r="C2003" t="s">
        <v>20</v>
      </c>
      <c r="D2003" t="s">
        <v>30</v>
      </c>
      <c r="E2003" s="4" t="str">
        <f>IF(ISBLANK(Table1[[#This Row],[Item]]),"Unknown",Table1[[#This Row],[Item]])</f>
        <v>Salmon</v>
      </c>
      <c r="F2003">
        <v>18</v>
      </c>
      <c r="G2003" s="4">
        <f>IF(ISBLANK(Table1[[#This Row],[Price]]),AVERAGE(F2003:F19536),Table1[[#This Row],[Price]])</f>
        <v>18</v>
      </c>
      <c r="H2003">
        <v>5</v>
      </c>
      <c r="I2003" s="4">
        <f>IF(ISBLANK(Table1[[#This Row],[Quantity]]),AVERAGE(H2003:H19536),Table1[[#This Row],[Quantity]])</f>
        <v>5</v>
      </c>
      <c r="J2003">
        <v>90</v>
      </c>
      <c r="K2003" s="4">
        <f>IF(ISBLANK(Table1[[#This Row],[Order Total]]),AVERAGE(J2003:J19536),Table1[[#This Row],[Order Total]])</f>
        <v>90</v>
      </c>
      <c r="L2003" s="1">
        <v>45211</v>
      </c>
      <c r="M2003" t="s">
        <v>13</v>
      </c>
      <c r="N2003" s="4" t="str">
        <f>IF(ISBLANK(Table1[[#This Row],[Payment Method]]),"Unknown",Table1[[#This Row],[Payment Method]])</f>
        <v>Credit Card</v>
      </c>
    </row>
    <row r="2004" spans="1:14" hidden="1" x14ac:dyDescent="0.35">
      <c r="A2004" t="s">
        <v>2144</v>
      </c>
      <c r="B2004" t="s">
        <v>88</v>
      </c>
      <c r="C2004" t="s">
        <v>11</v>
      </c>
      <c r="D2004" t="s">
        <v>12</v>
      </c>
      <c r="E2004" s="4" t="str">
        <f>IF(ISBLANK(Table1[[#This Row],[Item]]),"Unknown",Table1[[#This Row],[Item]])</f>
        <v>Side Salad</v>
      </c>
      <c r="F2004">
        <v>3</v>
      </c>
      <c r="G2004" s="4">
        <f>IF(ISBLANK(Table1[[#This Row],[Price]]),AVERAGE(F2004:F19537),Table1[[#This Row],[Price]])</f>
        <v>3</v>
      </c>
      <c r="H2004">
        <v>1</v>
      </c>
      <c r="I2004" s="4">
        <f>IF(ISBLANK(Table1[[#This Row],[Quantity]]),AVERAGE(H2004:H19537),Table1[[#This Row],[Quantity]])</f>
        <v>1</v>
      </c>
      <c r="J2004">
        <v>3</v>
      </c>
      <c r="K2004" s="4">
        <f>IF(ISBLANK(Table1[[#This Row],[Order Total]]),AVERAGE(J2004:J19537),Table1[[#This Row],[Order Total]])</f>
        <v>3</v>
      </c>
      <c r="L2004" s="1">
        <v>44881</v>
      </c>
      <c r="M2004" t="s">
        <v>17</v>
      </c>
      <c r="N2004" s="4" t="str">
        <f>IF(ISBLANK(Table1[[#This Row],[Payment Method]]),"Unknown",Table1[[#This Row],[Payment Method]])</f>
        <v>Digital Wallet</v>
      </c>
    </row>
    <row r="2005" spans="1:14" hidden="1" x14ac:dyDescent="0.35">
      <c r="A2005" t="s">
        <v>2145</v>
      </c>
      <c r="B2005" t="s">
        <v>53</v>
      </c>
      <c r="C2005" t="s">
        <v>24</v>
      </c>
      <c r="D2005" t="s">
        <v>56</v>
      </c>
      <c r="E2005" s="4" t="str">
        <f>IF(ISBLANK(Table1[[#This Row],[Item]]),"Unknown",Table1[[#This Row],[Item]])</f>
        <v>Lemonade</v>
      </c>
      <c r="F2005">
        <v>3</v>
      </c>
      <c r="G2005" s="4">
        <f>IF(ISBLANK(Table1[[#This Row],[Price]]),AVERAGE(F2005:F19538),Table1[[#This Row],[Price]])</f>
        <v>3</v>
      </c>
      <c r="H2005">
        <v>1</v>
      </c>
      <c r="I2005" s="4">
        <f>IF(ISBLANK(Table1[[#This Row],[Quantity]]),AVERAGE(H2005:H19538),Table1[[#This Row],[Quantity]])</f>
        <v>1</v>
      </c>
      <c r="J2005">
        <v>3</v>
      </c>
      <c r="K2005" s="4">
        <f>IF(ISBLANK(Table1[[#This Row],[Order Total]]),AVERAGE(J2005:J19538),Table1[[#This Row],[Order Total]])</f>
        <v>3</v>
      </c>
      <c r="L2005" s="1">
        <v>44886</v>
      </c>
      <c r="M2005" t="s">
        <v>28</v>
      </c>
      <c r="N2005" s="4" t="str">
        <f>IF(ISBLANK(Table1[[#This Row],[Payment Method]]),"Unknown",Table1[[#This Row],[Payment Method]])</f>
        <v>Cash</v>
      </c>
    </row>
    <row r="2006" spans="1:14" hidden="1" x14ac:dyDescent="0.35">
      <c r="A2006" t="s">
        <v>2146</v>
      </c>
      <c r="B2006" t="s">
        <v>40</v>
      </c>
      <c r="C2006" t="s">
        <v>24</v>
      </c>
      <c r="D2006" t="s">
        <v>56</v>
      </c>
      <c r="E2006" s="4" t="str">
        <f>IF(ISBLANK(Table1[[#This Row],[Item]]),"Unknown",Table1[[#This Row],[Item]])</f>
        <v>Lemonade</v>
      </c>
      <c r="F2006">
        <v>3</v>
      </c>
      <c r="G2006" s="4">
        <f>IF(ISBLANK(Table1[[#This Row],[Price]]),AVERAGE(F2006:F19539),Table1[[#This Row],[Price]])</f>
        <v>3</v>
      </c>
      <c r="H2006">
        <v>3</v>
      </c>
      <c r="I2006" s="4">
        <f>IF(ISBLANK(Table1[[#This Row],[Quantity]]),AVERAGE(H2006:H19539),Table1[[#This Row],[Quantity]])</f>
        <v>3</v>
      </c>
      <c r="J2006">
        <v>9</v>
      </c>
      <c r="K2006" s="4">
        <f>IF(ISBLANK(Table1[[#This Row],[Order Total]]),AVERAGE(J2006:J19539),Table1[[#This Row],[Order Total]])</f>
        <v>9</v>
      </c>
      <c r="L2006" s="1">
        <v>45072</v>
      </c>
      <c r="M2006" t="s">
        <v>17</v>
      </c>
      <c r="N2006" s="4" t="str">
        <f>IF(ISBLANK(Table1[[#This Row],[Payment Method]]),"Unknown",Table1[[#This Row],[Payment Method]])</f>
        <v>Digital Wallet</v>
      </c>
    </row>
    <row r="2007" spans="1:14" hidden="1" x14ac:dyDescent="0.35">
      <c r="A2007" t="s">
        <v>2147</v>
      </c>
      <c r="B2007" t="s">
        <v>425</v>
      </c>
      <c r="C2007" t="s">
        <v>11</v>
      </c>
      <c r="D2007" t="s">
        <v>12</v>
      </c>
      <c r="E2007" s="4" t="str">
        <f>IF(ISBLANK(Table1[[#This Row],[Item]]),"Unknown",Table1[[#This Row],[Item]])</f>
        <v>Side Salad</v>
      </c>
      <c r="F2007">
        <v>3</v>
      </c>
      <c r="G2007" s="4">
        <f>IF(ISBLANK(Table1[[#This Row],[Price]]),AVERAGE(F2007:F19540),Table1[[#This Row],[Price]])</f>
        <v>3</v>
      </c>
      <c r="H2007">
        <v>2</v>
      </c>
      <c r="I2007" s="4">
        <f>IF(ISBLANK(Table1[[#This Row],[Quantity]]),AVERAGE(H2007:H19540),Table1[[#This Row],[Quantity]])</f>
        <v>2</v>
      </c>
      <c r="J2007">
        <v>6</v>
      </c>
      <c r="K2007" s="4">
        <f>IF(ISBLANK(Table1[[#This Row],[Order Total]]),AVERAGE(J2007:J19540),Table1[[#This Row],[Order Total]])</f>
        <v>6</v>
      </c>
      <c r="L2007" s="1">
        <v>45269</v>
      </c>
      <c r="M2007" t="s">
        <v>13</v>
      </c>
      <c r="N2007" s="4" t="str">
        <f>IF(ISBLANK(Table1[[#This Row],[Payment Method]]),"Unknown",Table1[[#This Row],[Payment Method]])</f>
        <v>Credit Card</v>
      </c>
    </row>
    <row r="2008" spans="1:14" hidden="1" x14ac:dyDescent="0.35">
      <c r="A2008" t="s">
        <v>2148</v>
      </c>
      <c r="B2008" t="s">
        <v>326</v>
      </c>
      <c r="C2008" t="s">
        <v>38</v>
      </c>
      <c r="D2008" t="s">
        <v>125</v>
      </c>
      <c r="E2008" s="4" t="str">
        <f>IF(ISBLANK(Table1[[#This Row],[Item]]),"Unknown",Table1[[#This Row],[Item]])</f>
        <v>Cheesecake</v>
      </c>
      <c r="F2008">
        <v>7</v>
      </c>
      <c r="G2008" s="4">
        <f>IF(ISBLANK(Table1[[#This Row],[Price]]),AVERAGE(F2008:F19541),Table1[[#This Row],[Price]])</f>
        <v>7</v>
      </c>
      <c r="H2008">
        <v>5</v>
      </c>
      <c r="I2008" s="4">
        <f>IF(ISBLANK(Table1[[#This Row],[Quantity]]),AVERAGE(H2008:H19541),Table1[[#This Row],[Quantity]])</f>
        <v>5</v>
      </c>
      <c r="J2008">
        <v>35</v>
      </c>
      <c r="K2008" s="4">
        <f>IF(ISBLANK(Table1[[#This Row],[Order Total]]),AVERAGE(J2008:J19541),Table1[[#This Row],[Order Total]])</f>
        <v>35</v>
      </c>
      <c r="L2008" s="1">
        <v>44639</v>
      </c>
      <c r="M2008" t="s">
        <v>28</v>
      </c>
      <c r="N2008" s="4" t="str">
        <f>IF(ISBLANK(Table1[[#This Row],[Payment Method]]),"Unknown",Table1[[#This Row],[Payment Method]])</f>
        <v>Cash</v>
      </c>
    </row>
    <row r="2009" spans="1:14" hidden="1" x14ac:dyDescent="0.35">
      <c r="A2009" t="s">
        <v>2149</v>
      </c>
      <c r="B2009" t="s">
        <v>155</v>
      </c>
      <c r="C2009" t="s">
        <v>24</v>
      </c>
      <c r="E2009" s="4" t="str">
        <f>IF(ISBLANK(Table1[[#This Row],[Item]]),"Unknown",Table1[[#This Row],[Item]])</f>
        <v>Unknown</v>
      </c>
      <c r="F2009">
        <v>1</v>
      </c>
      <c r="G2009" s="4">
        <f>IF(ISBLANK(Table1[[#This Row],[Price]]),AVERAGE(F2009:F19542),Table1[[#This Row],[Price]])</f>
        <v>1</v>
      </c>
      <c r="H2009">
        <v>2</v>
      </c>
      <c r="I2009" s="4">
        <f>IF(ISBLANK(Table1[[#This Row],[Quantity]]),AVERAGE(H2009:H19542),Table1[[#This Row],[Quantity]])</f>
        <v>2</v>
      </c>
      <c r="J2009">
        <v>2</v>
      </c>
      <c r="K2009" s="4">
        <f>IF(ISBLANK(Table1[[#This Row],[Order Total]]),AVERAGE(J2009:J19542),Table1[[#This Row],[Order Total]])</f>
        <v>2</v>
      </c>
      <c r="L2009" s="1">
        <v>44835</v>
      </c>
      <c r="M2009" t="s">
        <v>17</v>
      </c>
      <c r="N2009" s="4" t="str">
        <f>IF(ISBLANK(Table1[[#This Row],[Payment Method]]),"Unknown",Table1[[#This Row],[Payment Method]])</f>
        <v>Digital Wallet</v>
      </c>
    </row>
    <row r="2010" spans="1:14" hidden="1" x14ac:dyDescent="0.35">
      <c r="A2010" t="s">
        <v>2150</v>
      </c>
      <c r="B2010" t="s">
        <v>143</v>
      </c>
      <c r="C2010" t="s">
        <v>50</v>
      </c>
      <c r="D2010" t="s">
        <v>51</v>
      </c>
      <c r="E2010" s="4" t="str">
        <f>IF(ISBLANK(Table1[[#This Row],[Item]]),"Unknown",Table1[[#This Row],[Item]])</f>
        <v>Sweet Potato Fries</v>
      </c>
      <c r="F2010">
        <v>5</v>
      </c>
      <c r="G2010" s="4">
        <f>IF(ISBLANK(Table1[[#This Row],[Price]]),AVERAGE(F2010:F19543),Table1[[#This Row],[Price]])</f>
        <v>5</v>
      </c>
      <c r="H2010">
        <v>3</v>
      </c>
      <c r="I2010" s="4">
        <f>IF(ISBLANK(Table1[[#This Row],[Quantity]]),AVERAGE(H2010:H19543),Table1[[#This Row],[Quantity]])</f>
        <v>3</v>
      </c>
      <c r="J2010">
        <v>15</v>
      </c>
      <c r="K2010" s="4">
        <f>IF(ISBLANK(Table1[[#This Row],[Order Total]]),AVERAGE(J2010:J19543),Table1[[#This Row],[Order Total]])</f>
        <v>15</v>
      </c>
      <c r="L2010" s="1">
        <v>45096</v>
      </c>
      <c r="M2010" t="s">
        <v>17</v>
      </c>
      <c r="N2010" s="4" t="str">
        <f>IF(ISBLANK(Table1[[#This Row],[Payment Method]]),"Unknown",Table1[[#This Row],[Payment Method]])</f>
        <v>Digital Wallet</v>
      </c>
    </row>
    <row r="2011" spans="1:14" hidden="1" x14ac:dyDescent="0.35">
      <c r="A2011" t="s">
        <v>2151</v>
      </c>
      <c r="B2011" t="s">
        <v>26</v>
      </c>
      <c r="C2011" t="s">
        <v>20</v>
      </c>
      <c r="D2011" t="s">
        <v>21</v>
      </c>
      <c r="E2011" s="4" t="str">
        <f>IF(ISBLANK(Table1[[#This Row],[Item]]),"Unknown",Table1[[#This Row],[Item]])</f>
        <v>Grilled Chicken</v>
      </c>
      <c r="F2011">
        <v>15</v>
      </c>
      <c r="G2011" s="4">
        <f>IF(ISBLANK(Table1[[#This Row],[Price]]),AVERAGE(F2011:F19544),Table1[[#This Row],[Price]])</f>
        <v>15</v>
      </c>
      <c r="H2011">
        <v>4</v>
      </c>
      <c r="I2011" s="4">
        <f>IF(ISBLANK(Table1[[#This Row],[Quantity]]),AVERAGE(H2011:H19544),Table1[[#This Row],[Quantity]])</f>
        <v>4</v>
      </c>
      <c r="J2011">
        <v>60</v>
      </c>
      <c r="K2011" s="4">
        <f>IF(ISBLANK(Table1[[#This Row],[Order Total]]),AVERAGE(J2011:J19544),Table1[[#This Row],[Order Total]])</f>
        <v>60</v>
      </c>
      <c r="L2011" s="1">
        <v>44598</v>
      </c>
      <c r="M2011" t="s">
        <v>13</v>
      </c>
      <c r="N2011" s="4" t="str">
        <f>IF(ISBLANK(Table1[[#This Row],[Payment Method]]),"Unknown",Table1[[#This Row],[Payment Method]])</f>
        <v>Credit Card</v>
      </c>
    </row>
    <row r="2012" spans="1:14" hidden="1" x14ac:dyDescent="0.35">
      <c r="A2012" t="s">
        <v>2152</v>
      </c>
      <c r="B2012" t="s">
        <v>345</v>
      </c>
      <c r="C2012" t="s">
        <v>24</v>
      </c>
      <c r="E2012" s="4" t="str">
        <f>IF(ISBLANK(Table1[[#This Row],[Item]]),"Unknown",Table1[[#This Row],[Item]])</f>
        <v>Unknown</v>
      </c>
      <c r="F2012">
        <v>2.5</v>
      </c>
      <c r="G2012" s="4">
        <f>IF(ISBLANK(Table1[[#This Row],[Price]]),AVERAGE(F2012:F19545),Table1[[#This Row],[Price]])</f>
        <v>2.5</v>
      </c>
      <c r="H2012">
        <v>4</v>
      </c>
      <c r="I2012" s="4">
        <f>IF(ISBLANK(Table1[[#This Row],[Quantity]]),AVERAGE(H2012:H19545),Table1[[#This Row],[Quantity]])</f>
        <v>4</v>
      </c>
      <c r="J2012">
        <v>10</v>
      </c>
      <c r="K2012" s="4">
        <f>IF(ISBLANK(Table1[[#This Row],[Order Total]]),AVERAGE(J2012:J19545),Table1[[#This Row],[Order Total]])</f>
        <v>10</v>
      </c>
      <c r="L2012" s="1">
        <v>44983</v>
      </c>
      <c r="M2012" t="s">
        <v>17</v>
      </c>
      <c r="N2012" s="4" t="str">
        <f>IF(ISBLANK(Table1[[#This Row],[Payment Method]]),"Unknown",Table1[[#This Row],[Payment Method]])</f>
        <v>Digital Wallet</v>
      </c>
    </row>
    <row r="2013" spans="1:14" hidden="1" x14ac:dyDescent="0.35">
      <c r="A2013" t="s">
        <v>2153</v>
      </c>
      <c r="B2013" t="s">
        <v>283</v>
      </c>
      <c r="C2013" t="s">
        <v>20</v>
      </c>
      <c r="D2013" t="s">
        <v>245</v>
      </c>
      <c r="E2013" s="4" t="str">
        <f>IF(ISBLANK(Table1[[#This Row],[Item]]),"Unknown",Table1[[#This Row],[Item]])</f>
        <v>Steak</v>
      </c>
      <c r="F2013">
        <v>20</v>
      </c>
      <c r="G2013" s="4">
        <f>IF(ISBLANK(Table1[[#This Row],[Price]]),AVERAGE(F2013:F19546),Table1[[#This Row],[Price]])</f>
        <v>20</v>
      </c>
      <c r="H2013">
        <v>1</v>
      </c>
      <c r="I2013" s="4">
        <f>IF(ISBLANK(Table1[[#This Row],[Quantity]]),AVERAGE(H2013:H19546),Table1[[#This Row],[Quantity]])</f>
        <v>1</v>
      </c>
      <c r="J2013">
        <v>20</v>
      </c>
      <c r="K2013" s="4">
        <f>IF(ISBLANK(Table1[[#This Row],[Order Total]]),AVERAGE(J2013:J19546),Table1[[#This Row],[Order Total]])</f>
        <v>20</v>
      </c>
      <c r="L2013" s="1">
        <v>45074</v>
      </c>
      <c r="M2013" t="s">
        <v>13</v>
      </c>
      <c r="N2013" s="4" t="str">
        <f>IF(ISBLANK(Table1[[#This Row],[Payment Method]]),"Unknown",Table1[[#This Row],[Payment Method]])</f>
        <v>Credit Card</v>
      </c>
    </row>
    <row r="2014" spans="1:14" hidden="1" x14ac:dyDescent="0.35">
      <c r="A2014" t="s">
        <v>2154</v>
      </c>
      <c r="B2014" t="s">
        <v>181</v>
      </c>
      <c r="C2014" t="s">
        <v>11</v>
      </c>
      <c r="D2014" t="s">
        <v>12</v>
      </c>
      <c r="E2014" s="4" t="str">
        <f>IF(ISBLANK(Table1[[#This Row],[Item]]),"Unknown",Table1[[#This Row],[Item]])</f>
        <v>Side Salad</v>
      </c>
      <c r="F2014">
        <v>3</v>
      </c>
      <c r="G2014" s="4">
        <f>IF(ISBLANK(Table1[[#This Row],[Price]]),AVERAGE(F2014:F19547),Table1[[#This Row],[Price]])</f>
        <v>3</v>
      </c>
      <c r="H2014">
        <v>5</v>
      </c>
      <c r="I2014" s="4">
        <f>IF(ISBLANK(Table1[[#This Row],[Quantity]]),AVERAGE(H2014:H19547),Table1[[#This Row],[Quantity]])</f>
        <v>5</v>
      </c>
      <c r="J2014">
        <v>15</v>
      </c>
      <c r="K2014" s="4">
        <f>IF(ISBLANK(Table1[[#This Row],[Order Total]]),AVERAGE(J2014:J19547),Table1[[#This Row],[Order Total]])</f>
        <v>15</v>
      </c>
      <c r="L2014" s="1">
        <v>45160</v>
      </c>
      <c r="M2014" t="s">
        <v>13</v>
      </c>
      <c r="N2014" s="4" t="str">
        <f>IF(ISBLANK(Table1[[#This Row],[Payment Method]]),"Unknown",Table1[[#This Row],[Payment Method]])</f>
        <v>Credit Card</v>
      </c>
    </row>
    <row r="2015" spans="1:14" hidden="1" x14ac:dyDescent="0.35">
      <c r="A2015" t="s">
        <v>2155</v>
      </c>
      <c r="B2015" t="s">
        <v>441</v>
      </c>
      <c r="C2015" t="s">
        <v>20</v>
      </c>
      <c r="D2015" t="s">
        <v>27</v>
      </c>
      <c r="E2015" s="4" t="str">
        <f>IF(ISBLANK(Table1[[#This Row],[Item]]),"Unknown",Table1[[#This Row],[Item]])</f>
        <v>Pasta Alfredo</v>
      </c>
      <c r="F2015">
        <v>12</v>
      </c>
      <c r="G2015" s="4">
        <f>IF(ISBLANK(Table1[[#This Row],[Price]]),AVERAGE(F2015:F19548),Table1[[#This Row],[Price]])</f>
        <v>12</v>
      </c>
      <c r="H2015">
        <v>3</v>
      </c>
      <c r="I2015" s="4">
        <f>IF(ISBLANK(Table1[[#This Row],[Quantity]]),AVERAGE(H2015:H19548),Table1[[#This Row],[Quantity]])</f>
        <v>3</v>
      </c>
      <c r="J2015">
        <v>36</v>
      </c>
      <c r="K2015" s="4">
        <f>IF(ISBLANK(Table1[[#This Row],[Order Total]]),AVERAGE(J2015:J19548),Table1[[#This Row],[Order Total]])</f>
        <v>36</v>
      </c>
      <c r="L2015" s="1">
        <v>44783</v>
      </c>
      <c r="M2015" t="s">
        <v>17</v>
      </c>
      <c r="N2015" s="4" t="str">
        <f>IF(ISBLANK(Table1[[#This Row],[Payment Method]]),"Unknown",Table1[[#This Row],[Payment Method]])</f>
        <v>Digital Wallet</v>
      </c>
    </row>
    <row r="2016" spans="1:14" hidden="1" x14ac:dyDescent="0.35">
      <c r="A2016" t="s">
        <v>2156</v>
      </c>
      <c r="B2016" t="s">
        <v>268</v>
      </c>
      <c r="C2016" t="s">
        <v>50</v>
      </c>
      <c r="D2016" t="s">
        <v>99</v>
      </c>
      <c r="E2016" s="4" t="str">
        <f>IF(ISBLANK(Table1[[#This Row],[Item]]),"Unknown",Table1[[#This Row],[Item]])</f>
        <v>Chicken Melt</v>
      </c>
      <c r="F2016">
        <v>8</v>
      </c>
      <c r="G2016" s="4">
        <f>IF(ISBLANK(Table1[[#This Row],[Price]]),AVERAGE(F2016:F19549),Table1[[#This Row],[Price]])</f>
        <v>8</v>
      </c>
      <c r="H2016">
        <v>2</v>
      </c>
      <c r="I2016" s="4">
        <f>IF(ISBLANK(Table1[[#This Row],[Quantity]]),AVERAGE(H2016:H19549),Table1[[#This Row],[Quantity]])</f>
        <v>2</v>
      </c>
      <c r="J2016">
        <v>16</v>
      </c>
      <c r="K2016" s="4">
        <f>IF(ISBLANK(Table1[[#This Row],[Order Total]]),AVERAGE(J2016:J19549),Table1[[#This Row],[Order Total]])</f>
        <v>16</v>
      </c>
      <c r="L2016" s="1">
        <v>45206</v>
      </c>
      <c r="M2016" t="s">
        <v>17</v>
      </c>
      <c r="N2016" s="4" t="str">
        <f>IF(ISBLANK(Table1[[#This Row],[Payment Method]]),"Unknown",Table1[[#This Row],[Payment Method]])</f>
        <v>Digital Wallet</v>
      </c>
    </row>
    <row r="2017" spans="1:14" hidden="1" x14ac:dyDescent="0.35">
      <c r="A2017" t="s">
        <v>2157</v>
      </c>
      <c r="B2017" t="s">
        <v>150</v>
      </c>
      <c r="C2017" t="s">
        <v>38</v>
      </c>
      <c r="D2017" t="s">
        <v>74</v>
      </c>
      <c r="E2017" s="4" t="str">
        <f>IF(ISBLANK(Table1[[#This Row],[Item]]),"Unknown",Table1[[#This Row],[Item]])</f>
        <v>Chocolate Cake</v>
      </c>
      <c r="F2017">
        <v>6</v>
      </c>
      <c r="G2017" s="4">
        <f>IF(ISBLANK(Table1[[#This Row],[Price]]),AVERAGE(F2017:F19550),Table1[[#This Row],[Price]])</f>
        <v>6</v>
      </c>
      <c r="H2017">
        <v>4</v>
      </c>
      <c r="I2017" s="4">
        <f>IF(ISBLANK(Table1[[#This Row],[Quantity]]),AVERAGE(H2017:H19550),Table1[[#This Row],[Quantity]])</f>
        <v>4</v>
      </c>
      <c r="J2017">
        <v>24</v>
      </c>
      <c r="K2017" s="4">
        <f>IF(ISBLANK(Table1[[#This Row],[Order Total]]),AVERAGE(J2017:J19550),Table1[[#This Row],[Order Total]])</f>
        <v>24</v>
      </c>
      <c r="L2017" s="1">
        <v>45192</v>
      </c>
      <c r="M2017" t="s">
        <v>13</v>
      </c>
      <c r="N2017" s="4" t="str">
        <f>IF(ISBLANK(Table1[[#This Row],[Payment Method]]),"Unknown",Table1[[#This Row],[Payment Method]])</f>
        <v>Credit Card</v>
      </c>
    </row>
    <row r="2018" spans="1:14" hidden="1" x14ac:dyDescent="0.35">
      <c r="A2018" t="s">
        <v>2158</v>
      </c>
      <c r="B2018" t="s">
        <v>457</v>
      </c>
      <c r="C2018" t="s">
        <v>11</v>
      </c>
      <c r="D2018" t="s">
        <v>16</v>
      </c>
      <c r="E2018" s="4" t="str">
        <f>IF(ISBLANK(Table1[[#This Row],[Item]]),"Unknown",Table1[[#This Row],[Item]])</f>
        <v>Mashed Potatoes</v>
      </c>
      <c r="F2018">
        <v>4</v>
      </c>
      <c r="G2018" s="4">
        <f>IF(ISBLANK(Table1[[#This Row],[Price]]),AVERAGE(F2018:F19551),Table1[[#This Row],[Price]])</f>
        <v>4</v>
      </c>
      <c r="H2018">
        <v>2</v>
      </c>
      <c r="I2018" s="4">
        <f>IF(ISBLANK(Table1[[#This Row],[Quantity]]),AVERAGE(H2018:H19551),Table1[[#This Row],[Quantity]])</f>
        <v>2</v>
      </c>
      <c r="J2018">
        <v>8</v>
      </c>
      <c r="K2018" s="4">
        <f>IF(ISBLANK(Table1[[#This Row],[Order Total]]),AVERAGE(J2018:J19551),Table1[[#This Row],[Order Total]])</f>
        <v>8</v>
      </c>
      <c r="L2018" s="1">
        <v>44821</v>
      </c>
      <c r="M2018" t="s">
        <v>28</v>
      </c>
      <c r="N2018" s="4" t="str">
        <f>IF(ISBLANK(Table1[[#This Row],[Payment Method]]),"Unknown",Table1[[#This Row],[Payment Method]])</f>
        <v>Cash</v>
      </c>
    </row>
    <row r="2019" spans="1:14" hidden="1" x14ac:dyDescent="0.35">
      <c r="A2019" t="s">
        <v>2159</v>
      </c>
      <c r="B2019" t="s">
        <v>95</v>
      </c>
      <c r="C2019" t="s">
        <v>50</v>
      </c>
      <c r="D2019" t="s">
        <v>207</v>
      </c>
      <c r="E2019" s="4" t="str">
        <f>IF(ISBLANK(Table1[[#This Row],[Item]]),"Unknown",Table1[[#This Row],[Item]])</f>
        <v>Nachos Grande</v>
      </c>
      <c r="F2019">
        <v>10</v>
      </c>
      <c r="G2019" s="4">
        <f>IF(ISBLANK(Table1[[#This Row],[Price]]),AVERAGE(F2019:F19552),Table1[[#This Row],[Price]])</f>
        <v>10</v>
      </c>
      <c r="H2019">
        <v>2</v>
      </c>
      <c r="I2019" s="4">
        <f>IF(ISBLANK(Table1[[#This Row],[Quantity]]),AVERAGE(H2019:H19552),Table1[[#This Row],[Quantity]])</f>
        <v>2</v>
      </c>
      <c r="J2019">
        <v>20</v>
      </c>
      <c r="K2019" s="4">
        <f>IF(ISBLANK(Table1[[#This Row],[Order Total]]),AVERAGE(J2019:J19552),Table1[[#This Row],[Order Total]])</f>
        <v>20</v>
      </c>
      <c r="L2019" s="1">
        <v>44898</v>
      </c>
      <c r="M2019" t="s">
        <v>13</v>
      </c>
      <c r="N2019" s="4" t="str">
        <f>IF(ISBLANK(Table1[[#This Row],[Payment Method]]),"Unknown",Table1[[#This Row],[Payment Method]])</f>
        <v>Credit Card</v>
      </c>
    </row>
    <row r="2020" spans="1:14" hidden="1" x14ac:dyDescent="0.35">
      <c r="A2020" t="s">
        <v>2160</v>
      </c>
      <c r="B2020" t="s">
        <v>66</v>
      </c>
      <c r="C2020" t="s">
        <v>50</v>
      </c>
      <c r="E2020" s="4" t="str">
        <f>IF(ISBLANK(Table1[[#This Row],[Item]]),"Unknown",Table1[[#This Row],[Item]])</f>
        <v>Unknown</v>
      </c>
      <c r="F2020">
        <v>4</v>
      </c>
      <c r="G2020" s="4">
        <f>IF(ISBLANK(Table1[[#This Row],[Price]]),AVERAGE(F2020:F19553),Table1[[#This Row],[Price]])</f>
        <v>4</v>
      </c>
      <c r="H2020">
        <v>1</v>
      </c>
      <c r="I2020" s="4">
        <f>IF(ISBLANK(Table1[[#This Row],[Quantity]]),AVERAGE(H2020:H19553),Table1[[#This Row],[Quantity]])</f>
        <v>1</v>
      </c>
      <c r="J2020">
        <v>4</v>
      </c>
      <c r="K2020" s="4">
        <f>IF(ISBLANK(Table1[[#This Row],[Order Total]]),AVERAGE(J2020:J19553),Table1[[#This Row],[Order Total]])</f>
        <v>4</v>
      </c>
      <c r="L2020" s="1">
        <v>44628</v>
      </c>
      <c r="M2020" t="s">
        <v>17</v>
      </c>
      <c r="N2020" s="4" t="str">
        <f>IF(ISBLANK(Table1[[#This Row],[Payment Method]]),"Unknown",Table1[[#This Row],[Payment Method]])</f>
        <v>Digital Wallet</v>
      </c>
    </row>
    <row r="2021" spans="1:14" hidden="1" x14ac:dyDescent="0.35">
      <c r="A2021" t="s">
        <v>2161</v>
      </c>
      <c r="B2021" t="s">
        <v>232</v>
      </c>
      <c r="C2021" t="s">
        <v>38</v>
      </c>
      <c r="D2021" t="s">
        <v>125</v>
      </c>
      <c r="E2021" s="4" t="str">
        <f>IF(ISBLANK(Table1[[#This Row],[Item]]),"Unknown",Table1[[#This Row],[Item]])</f>
        <v>Cheesecake</v>
      </c>
      <c r="F2021">
        <v>7</v>
      </c>
      <c r="G2021" s="4">
        <f>IF(ISBLANK(Table1[[#This Row],[Price]]),AVERAGE(F2021:F19554),Table1[[#This Row],[Price]])</f>
        <v>7</v>
      </c>
      <c r="H2021">
        <v>5</v>
      </c>
      <c r="I2021" s="4">
        <f>IF(ISBLANK(Table1[[#This Row],[Quantity]]),AVERAGE(H2021:H19554),Table1[[#This Row],[Quantity]])</f>
        <v>5</v>
      </c>
      <c r="J2021">
        <v>35</v>
      </c>
      <c r="K2021" s="4">
        <f>IF(ISBLANK(Table1[[#This Row],[Order Total]]),AVERAGE(J2021:J19554),Table1[[#This Row],[Order Total]])</f>
        <v>35</v>
      </c>
      <c r="L2021" s="1">
        <v>45230</v>
      </c>
      <c r="M2021" t="s">
        <v>28</v>
      </c>
      <c r="N2021" s="4" t="str">
        <f>IF(ISBLANK(Table1[[#This Row],[Payment Method]]),"Unknown",Table1[[#This Row],[Payment Method]])</f>
        <v>Cash</v>
      </c>
    </row>
    <row r="2022" spans="1:14" hidden="1" x14ac:dyDescent="0.35">
      <c r="A2022" t="s">
        <v>2162</v>
      </c>
      <c r="B2022" t="s">
        <v>234</v>
      </c>
      <c r="C2022" t="s">
        <v>11</v>
      </c>
      <c r="D2022" t="s">
        <v>230</v>
      </c>
      <c r="E2022" s="4" t="str">
        <f>IF(ISBLANK(Table1[[#This Row],[Item]]),"Unknown",Table1[[#This Row],[Item]])</f>
        <v>Onion Rings</v>
      </c>
      <c r="F2022">
        <v>5</v>
      </c>
      <c r="G2022" s="4">
        <f>IF(ISBLANK(Table1[[#This Row],[Price]]),AVERAGE(F2022:F19555),Table1[[#This Row],[Price]])</f>
        <v>5</v>
      </c>
      <c r="H2022">
        <v>3</v>
      </c>
      <c r="I2022" s="4">
        <f>IF(ISBLANK(Table1[[#This Row],[Quantity]]),AVERAGE(H2022:H19555),Table1[[#This Row],[Quantity]])</f>
        <v>3</v>
      </c>
      <c r="J2022">
        <v>15</v>
      </c>
      <c r="K2022" s="4">
        <f>IF(ISBLANK(Table1[[#This Row],[Order Total]]),AVERAGE(J2022:J19555),Table1[[#This Row],[Order Total]])</f>
        <v>15</v>
      </c>
      <c r="L2022" s="1">
        <v>45019</v>
      </c>
      <c r="M2022" t="s">
        <v>13</v>
      </c>
      <c r="N2022" s="4" t="str">
        <f>IF(ISBLANK(Table1[[#This Row],[Payment Method]]),"Unknown",Table1[[#This Row],[Payment Method]])</f>
        <v>Credit Card</v>
      </c>
    </row>
    <row r="2023" spans="1:14" hidden="1" x14ac:dyDescent="0.35">
      <c r="A2023" t="s">
        <v>2163</v>
      </c>
      <c r="B2023" t="s">
        <v>163</v>
      </c>
      <c r="C2023" t="s">
        <v>24</v>
      </c>
      <c r="D2023" t="s">
        <v>71</v>
      </c>
      <c r="E2023" s="4" t="str">
        <f>IF(ISBLANK(Table1[[#This Row],[Item]]),"Unknown",Table1[[#This Row],[Item]])</f>
        <v>Orange Juice</v>
      </c>
      <c r="F2023">
        <v>3</v>
      </c>
      <c r="G2023" s="4">
        <f>IF(ISBLANK(Table1[[#This Row],[Price]]),AVERAGE(F2023:F19556),Table1[[#This Row],[Price]])</f>
        <v>3</v>
      </c>
      <c r="H2023">
        <v>5</v>
      </c>
      <c r="I2023" s="4">
        <f>IF(ISBLANK(Table1[[#This Row],[Quantity]]),AVERAGE(H2023:H19556),Table1[[#This Row],[Quantity]])</f>
        <v>5</v>
      </c>
      <c r="J2023">
        <v>15</v>
      </c>
      <c r="K2023" s="4">
        <f>IF(ISBLANK(Table1[[#This Row],[Order Total]]),AVERAGE(J2023:J19556),Table1[[#This Row],[Order Total]])</f>
        <v>15</v>
      </c>
      <c r="L2023" s="1">
        <v>45208</v>
      </c>
      <c r="M2023" t="s">
        <v>13</v>
      </c>
      <c r="N2023" s="4" t="str">
        <f>IF(ISBLANK(Table1[[#This Row],[Payment Method]]),"Unknown",Table1[[#This Row],[Payment Method]])</f>
        <v>Credit Card</v>
      </c>
    </row>
    <row r="2024" spans="1:14" hidden="1" x14ac:dyDescent="0.35">
      <c r="A2024" t="s">
        <v>2164</v>
      </c>
      <c r="B2024" t="s">
        <v>10</v>
      </c>
      <c r="C2024" t="s">
        <v>24</v>
      </c>
      <c r="E2024" s="4" t="str">
        <f>IF(ISBLANK(Table1[[#This Row],[Item]]),"Unknown",Table1[[#This Row],[Item]])</f>
        <v>Unknown</v>
      </c>
      <c r="F2024">
        <v>2.5</v>
      </c>
      <c r="G2024" s="4">
        <f>IF(ISBLANK(Table1[[#This Row],[Price]]),AVERAGE(F2024:F19557),Table1[[#This Row],[Price]])</f>
        <v>2.5</v>
      </c>
      <c r="H2024">
        <v>1</v>
      </c>
      <c r="I2024" s="4">
        <f>IF(ISBLANK(Table1[[#This Row],[Quantity]]),AVERAGE(H2024:H19557),Table1[[#This Row],[Quantity]])</f>
        <v>1</v>
      </c>
      <c r="J2024">
        <v>2.5</v>
      </c>
      <c r="K2024" s="4">
        <f>IF(ISBLANK(Table1[[#This Row],[Order Total]]),AVERAGE(J2024:J19557),Table1[[#This Row],[Order Total]])</f>
        <v>2.5</v>
      </c>
      <c r="L2024" s="1">
        <v>44706</v>
      </c>
      <c r="N2024" s="4" t="str">
        <f>IF(ISBLANK(Table1[[#This Row],[Payment Method]]),"Unknown",Table1[[#This Row],[Payment Method]])</f>
        <v>Unknown</v>
      </c>
    </row>
    <row r="2025" spans="1:14" hidden="1" x14ac:dyDescent="0.35">
      <c r="A2025" t="s">
        <v>2165</v>
      </c>
      <c r="B2025" t="s">
        <v>123</v>
      </c>
      <c r="C2025" t="s">
        <v>50</v>
      </c>
      <c r="D2025" t="s">
        <v>112</v>
      </c>
      <c r="E2025" s="4" t="str">
        <f>IF(ISBLANK(Table1[[#This Row],[Item]]),"Unknown",Table1[[#This Row],[Item]])</f>
        <v>French Fries</v>
      </c>
      <c r="F2025">
        <v>4</v>
      </c>
      <c r="G2025" s="4">
        <f>IF(ISBLANK(Table1[[#This Row],[Price]]),AVERAGE(F2025:F19558),Table1[[#This Row],[Price]])</f>
        <v>4</v>
      </c>
      <c r="H2025">
        <v>2</v>
      </c>
      <c r="I2025" s="4">
        <f>IF(ISBLANK(Table1[[#This Row],[Quantity]]),AVERAGE(H2025:H19558),Table1[[#This Row],[Quantity]])</f>
        <v>2</v>
      </c>
      <c r="J2025">
        <v>8</v>
      </c>
      <c r="K2025" s="4">
        <f>IF(ISBLANK(Table1[[#This Row],[Order Total]]),AVERAGE(J2025:J19558),Table1[[#This Row],[Order Total]])</f>
        <v>8</v>
      </c>
      <c r="L2025" s="1">
        <v>44967</v>
      </c>
      <c r="N2025" s="4" t="str">
        <f>IF(ISBLANK(Table1[[#This Row],[Payment Method]]),"Unknown",Table1[[#This Row],[Payment Method]])</f>
        <v>Unknown</v>
      </c>
    </row>
    <row r="2026" spans="1:14" x14ac:dyDescent="0.35">
      <c r="A2026" t="s">
        <v>2166</v>
      </c>
      <c r="B2026" t="s">
        <v>313</v>
      </c>
      <c r="C2026" t="s">
        <v>24</v>
      </c>
      <c r="E2026" s="4" t="str">
        <f>IF(ISBLANK(Table1[[#This Row],[Item]]),"Unknown",Table1[[#This Row],[Item]])</f>
        <v>Unknown</v>
      </c>
      <c r="G2026" s="4">
        <f>IF(ISBLANK(Table1[[#This Row],[Price]]),AVERAGE(F2026:F19559),Table1[[#This Row],[Price]])</f>
        <v>6.5879437920032586</v>
      </c>
      <c r="I2026" s="4">
        <f>IF(ISBLANK(Table1[[#This Row],[Quantity]]),AVERAGE(H2026:H19559),Table1[[#This Row],[Quantity]])</f>
        <v>3.0128272943665695</v>
      </c>
      <c r="K2026" s="4">
        <f>IF(ISBLANK(Table1[[#This Row],[Order Total]]),AVERAGE(J2026:J19559),Table1[[#This Row],[Order Total]])</f>
        <v>19.894869082253372</v>
      </c>
      <c r="L2026" s="1">
        <v>44742</v>
      </c>
      <c r="M2026" t="s">
        <v>13</v>
      </c>
      <c r="N2026" s="4" t="str">
        <f>IF(ISBLANK(Table1[[#This Row],[Payment Method]]),"Unknown",Table1[[#This Row],[Payment Method]])</f>
        <v>Credit Card</v>
      </c>
    </row>
    <row r="2027" spans="1:14" hidden="1" x14ac:dyDescent="0.35">
      <c r="A2027" t="s">
        <v>2167</v>
      </c>
      <c r="B2027" t="s">
        <v>26</v>
      </c>
      <c r="C2027" t="s">
        <v>11</v>
      </c>
      <c r="D2027" t="s">
        <v>79</v>
      </c>
      <c r="E2027" s="4" t="str">
        <f>IF(ISBLANK(Table1[[#This Row],[Item]]),"Unknown",Table1[[#This Row],[Item]])</f>
        <v>Grilled Vegetables</v>
      </c>
      <c r="F2027">
        <v>5</v>
      </c>
      <c r="G2027" s="4">
        <f>IF(ISBLANK(Table1[[#This Row],[Price]]),AVERAGE(F2027:F19560),Table1[[#This Row],[Price]])</f>
        <v>5</v>
      </c>
      <c r="H2027">
        <v>1</v>
      </c>
      <c r="I2027" s="4">
        <f>IF(ISBLANK(Table1[[#This Row],[Quantity]]),AVERAGE(H2027:H19560),Table1[[#This Row],[Quantity]])</f>
        <v>1</v>
      </c>
      <c r="J2027">
        <v>5</v>
      </c>
      <c r="K2027" s="4">
        <f>IF(ISBLANK(Table1[[#This Row],[Order Total]]),AVERAGE(J2027:J19560),Table1[[#This Row],[Order Total]])</f>
        <v>5</v>
      </c>
      <c r="L2027" s="1">
        <v>44853</v>
      </c>
      <c r="M2027" t="s">
        <v>17</v>
      </c>
      <c r="N2027" s="4" t="str">
        <f>IF(ISBLANK(Table1[[#This Row],[Payment Method]]),"Unknown",Table1[[#This Row],[Payment Method]])</f>
        <v>Digital Wallet</v>
      </c>
    </row>
    <row r="2028" spans="1:14" hidden="1" x14ac:dyDescent="0.35">
      <c r="A2028" t="s">
        <v>2168</v>
      </c>
      <c r="B2028" t="s">
        <v>37</v>
      </c>
      <c r="C2028" t="s">
        <v>24</v>
      </c>
      <c r="D2028" t="s">
        <v>77</v>
      </c>
      <c r="E2028" s="4" t="str">
        <f>IF(ISBLANK(Table1[[#This Row],[Item]]),"Unknown",Table1[[#This Row],[Item]])</f>
        <v>Coca Cola</v>
      </c>
      <c r="F2028">
        <v>2.5</v>
      </c>
      <c r="G2028" s="4">
        <f>IF(ISBLANK(Table1[[#This Row],[Price]]),AVERAGE(F2028:F19561),Table1[[#This Row],[Price]])</f>
        <v>2.5</v>
      </c>
      <c r="H2028">
        <v>1</v>
      </c>
      <c r="I2028" s="4">
        <f>IF(ISBLANK(Table1[[#This Row],[Quantity]]),AVERAGE(H2028:H19561),Table1[[#This Row],[Quantity]])</f>
        <v>1</v>
      </c>
      <c r="J2028">
        <v>2.5</v>
      </c>
      <c r="K2028" s="4">
        <f>IF(ISBLANK(Table1[[#This Row],[Order Total]]),AVERAGE(J2028:J19561),Table1[[#This Row],[Order Total]])</f>
        <v>2.5</v>
      </c>
      <c r="L2028" s="1">
        <v>44674</v>
      </c>
      <c r="M2028" t="s">
        <v>13</v>
      </c>
      <c r="N2028" s="4" t="str">
        <f>IF(ISBLANK(Table1[[#This Row],[Payment Method]]),"Unknown",Table1[[#This Row],[Payment Method]])</f>
        <v>Credit Card</v>
      </c>
    </row>
    <row r="2029" spans="1:14" hidden="1" x14ac:dyDescent="0.35">
      <c r="A2029" t="s">
        <v>2169</v>
      </c>
      <c r="B2029" t="s">
        <v>200</v>
      </c>
      <c r="C2029" t="s">
        <v>24</v>
      </c>
      <c r="D2029" t="s">
        <v>56</v>
      </c>
      <c r="E2029" s="4" t="str">
        <f>IF(ISBLANK(Table1[[#This Row],[Item]]),"Unknown",Table1[[#This Row],[Item]])</f>
        <v>Lemonade</v>
      </c>
      <c r="F2029">
        <v>3</v>
      </c>
      <c r="G2029" s="4">
        <f>IF(ISBLANK(Table1[[#This Row],[Price]]),AVERAGE(F2029:F19562),Table1[[#This Row],[Price]])</f>
        <v>3</v>
      </c>
      <c r="H2029">
        <v>4</v>
      </c>
      <c r="I2029" s="4">
        <f>IF(ISBLANK(Table1[[#This Row],[Quantity]]),AVERAGE(H2029:H19562),Table1[[#This Row],[Quantity]])</f>
        <v>4</v>
      </c>
      <c r="J2029">
        <v>12</v>
      </c>
      <c r="K2029" s="4">
        <f>IF(ISBLANK(Table1[[#This Row],[Order Total]]),AVERAGE(J2029:J19562),Table1[[#This Row],[Order Total]])</f>
        <v>12</v>
      </c>
      <c r="L2029" s="1">
        <v>44856</v>
      </c>
      <c r="M2029" t="s">
        <v>17</v>
      </c>
      <c r="N2029" s="4" t="str">
        <f>IF(ISBLANK(Table1[[#This Row],[Payment Method]]),"Unknown",Table1[[#This Row],[Payment Method]])</f>
        <v>Digital Wallet</v>
      </c>
    </row>
    <row r="2030" spans="1:14" hidden="1" x14ac:dyDescent="0.35">
      <c r="A2030" t="s">
        <v>2170</v>
      </c>
      <c r="B2030" t="s">
        <v>423</v>
      </c>
      <c r="C2030" t="s">
        <v>24</v>
      </c>
      <c r="D2030" t="s">
        <v>77</v>
      </c>
      <c r="E2030" s="4" t="str">
        <f>IF(ISBLANK(Table1[[#This Row],[Item]]),"Unknown",Table1[[#This Row],[Item]])</f>
        <v>Coca Cola</v>
      </c>
      <c r="F2030">
        <v>2.5</v>
      </c>
      <c r="G2030" s="4">
        <f>IF(ISBLANK(Table1[[#This Row],[Price]]),AVERAGE(F2030:F19563),Table1[[#This Row],[Price]])</f>
        <v>2.5</v>
      </c>
      <c r="H2030">
        <v>3</v>
      </c>
      <c r="I2030" s="4">
        <f>IF(ISBLANK(Table1[[#This Row],[Quantity]]),AVERAGE(H2030:H19563),Table1[[#This Row],[Quantity]])</f>
        <v>3</v>
      </c>
      <c r="J2030">
        <v>7.5</v>
      </c>
      <c r="K2030" s="4">
        <f>IF(ISBLANK(Table1[[#This Row],[Order Total]]),AVERAGE(J2030:J19563),Table1[[#This Row],[Order Total]])</f>
        <v>7.5</v>
      </c>
      <c r="L2030" s="1">
        <v>44994</v>
      </c>
      <c r="M2030" t="s">
        <v>28</v>
      </c>
      <c r="N2030" s="4" t="str">
        <f>IF(ISBLANK(Table1[[#This Row],[Payment Method]]),"Unknown",Table1[[#This Row],[Payment Method]])</f>
        <v>Cash</v>
      </c>
    </row>
    <row r="2031" spans="1:14" hidden="1" x14ac:dyDescent="0.35">
      <c r="A2031" t="s">
        <v>2171</v>
      </c>
      <c r="B2031" t="s">
        <v>19</v>
      </c>
      <c r="C2031" t="s">
        <v>38</v>
      </c>
      <c r="D2031" t="s">
        <v>107</v>
      </c>
      <c r="E2031" s="4" t="str">
        <f>IF(ISBLANK(Table1[[#This Row],[Item]]),"Unknown",Table1[[#This Row],[Item]])</f>
        <v>Fruit Salad</v>
      </c>
      <c r="F2031">
        <v>4</v>
      </c>
      <c r="G2031" s="4">
        <f>IF(ISBLANK(Table1[[#This Row],[Price]]),AVERAGE(F2031:F19564),Table1[[#This Row],[Price]])</f>
        <v>4</v>
      </c>
      <c r="H2031">
        <v>1</v>
      </c>
      <c r="I2031" s="4">
        <f>IF(ISBLANK(Table1[[#This Row],[Quantity]]),AVERAGE(H2031:H19564),Table1[[#This Row],[Quantity]])</f>
        <v>1</v>
      </c>
      <c r="J2031">
        <v>4</v>
      </c>
      <c r="K2031" s="4">
        <f>IF(ISBLANK(Table1[[#This Row],[Order Total]]),AVERAGE(J2031:J19564),Table1[[#This Row],[Order Total]])</f>
        <v>4</v>
      </c>
      <c r="L2031" s="1">
        <v>45230</v>
      </c>
      <c r="M2031" t="s">
        <v>17</v>
      </c>
      <c r="N2031" s="4" t="str">
        <f>IF(ISBLANK(Table1[[#This Row],[Payment Method]]),"Unknown",Table1[[#This Row],[Payment Method]])</f>
        <v>Digital Wallet</v>
      </c>
    </row>
    <row r="2032" spans="1:14" x14ac:dyDescent="0.35">
      <c r="A2032" t="s">
        <v>2172</v>
      </c>
      <c r="B2032" t="s">
        <v>131</v>
      </c>
      <c r="C2032" t="s">
        <v>24</v>
      </c>
      <c r="E2032" s="4" t="str">
        <f>IF(ISBLANK(Table1[[#This Row],[Item]]),"Unknown",Table1[[#This Row],[Item]])</f>
        <v>Unknown</v>
      </c>
      <c r="G2032" s="4">
        <f>IF(ISBLANK(Table1[[#This Row],[Price]]),AVERAGE(F2032:F19565),Table1[[#This Row],[Price]])</f>
        <v>6.58902621214179</v>
      </c>
      <c r="H2032">
        <v>3</v>
      </c>
      <c r="I2032" s="4">
        <f>IF(ISBLANK(Table1[[#This Row],[Quantity]]),AVERAGE(H2032:H19565),Table1[[#This Row],[Quantity]])</f>
        <v>3</v>
      </c>
      <c r="J2032">
        <v>7.5</v>
      </c>
      <c r="K2032" s="4">
        <f>IF(ISBLANK(Table1[[#This Row],[Order Total]]),AVERAGE(J2032:J19565),Table1[[#This Row],[Order Total]])</f>
        <v>7.5</v>
      </c>
      <c r="L2032" s="1">
        <v>45186</v>
      </c>
      <c r="N2032" s="4" t="str">
        <f>IF(ISBLANK(Table1[[#This Row],[Payment Method]]),"Unknown",Table1[[#This Row],[Payment Method]])</f>
        <v>Unknown</v>
      </c>
    </row>
    <row r="2033" spans="1:14" hidden="1" x14ac:dyDescent="0.35">
      <c r="A2033" t="s">
        <v>2173</v>
      </c>
      <c r="B2033" t="s">
        <v>49</v>
      </c>
      <c r="C2033" t="s">
        <v>24</v>
      </c>
      <c r="D2033" t="s">
        <v>77</v>
      </c>
      <c r="E2033" s="4" t="str">
        <f>IF(ISBLANK(Table1[[#This Row],[Item]]),"Unknown",Table1[[#This Row],[Item]])</f>
        <v>Coca Cola</v>
      </c>
      <c r="F2033">
        <v>2.5</v>
      </c>
      <c r="G2033" s="4">
        <f>IF(ISBLANK(Table1[[#This Row],[Price]]),AVERAGE(F2033:F19566),Table1[[#This Row],[Price]])</f>
        <v>2.5</v>
      </c>
      <c r="H2033">
        <v>2</v>
      </c>
      <c r="I2033" s="4">
        <f>IF(ISBLANK(Table1[[#This Row],[Quantity]]),AVERAGE(H2033:H19566),Table1[[#This Row],[Quantity]])</f>
        <v>2</v>
      </c>
      <c r="J2033">
        <v>5</v>
      </c>
      <c r="K2033" s="4">
        <f>IF(ISBLANK(Table1[[#This Row],[Order Total]]),AVERAGE(J2033:J19566),Table1[[#This Row],[Order Total]])</f>
        <v>5</v>
      </c>
      <c r="L2033" s="1">
        <v>45015</v>
      </c>
      <c r="M2033" t="s">
        <v>17</v>
      </c>
      <c r="N2033" s="4" t="str">
        <f>IF(ISBLANK(Table1[[#This Row],[Payment Method]]),"Unknown",Table1[[#This Row],[Payment Method]])</f>
        <v>Digital Wallet</v>
      </c>
    </row>
    <row r="2034" spans="1:14" hidden="1" x14ac:dyDescent="0.35">
      <c r="A2034" t="s">
        <v>2174</v>
      </c>
      <c r="B2034" t="s">
        <v>176</v>
      </c>
      <c r="C2034" t="s">
        <v>20</v>
      </c>
      <c r="D2034" t="s">
        <v>27</v>
      </c>
      <c r="E2034" s="4" t="str">
        <f>IF(ISBLANK(Table1[[#This Row],[Item]]),"Unknown",Table1[[#This Row],[Item]])</f>
        <v>Pasta Alfredo</v>
      </c>
      <c r="F2034">
        <v>12</v>
      </c>
      <c r="G2034" s="4">
        <f>IF(ISBLANK(Table1[[#This Row],[Price]]),AVERAGE(F2034:F19567),Table1[[#This Row],[Price]])</f>
        <v>12</v>
      </c>
      <c r="H2034">
        <v>1</v>
      </c>
      <c r="I2034" s="4">
        <f>IF(ISBLANK(Table1[[#This Row],[Quantity]]),AVERAGE(H2034:H19567),Table1[[#This Row],[Quantity]])</f>
        <v>1</v>
      </c>
      <c r="J2034">
        <v>12</v>
      </c>
      <c r="K2034" s="4">
        <f>IF(ISBLANK(Table1[[#This Row],[Order Total]]),AVERAGE(J2034:J19567),Table1[[#This Row],[Order Total]])</f>
        <v>12</v>
      </c>
      <c r="L2034" s="1">
        <v>45286</v>
      </c>
      <c r="M2034" t="s">
        <v>28</v>
      </c>
      <c r="N2034" s="4" t="str">
        <f>IF(ISBLANK(Table1[[#This Row],[Payment Method]]),"Unknown",Table1[[#This Row],[Payment Method]])</f>
        <v>Cash</v>
      </c>
    </row>
    <row r="2035" spans="1:14" hidden="1" x14ac:dyDescent="0.35">
      <c r="A2035" t="s">
        <v>2175</v>
      </c>
      <c r="B2035" t="s">
        <v>413</v>
      </c>
      <c r="C2035" t="s">
        <v>24</v>
      </c>
      <c r="D2035" t="s">
        <v>71</v>
      </c>
      <c r="E2035" s="4" t="str">
        <f>IF(ISBLANK(Table1[[#This Row],[Item]]),"Unknown",Table1[[#This Row],[Item]])</f>
        <v>Orange Juice</v>
      </c>
      <c r="F2035">
        <v>3</v>
      </c>
      <c r="G2035" s="4">
        <f>IF(ISBLANK(Table1[[#This Row],[Price]]),AVERAGE(F2035:F19568),Table1[[#This Row],[Price]])</f>
        <v>3</v>
      </c>
      <c r="H2035">
        <v>3</v>
      </c>
      <c r="I2035" s="4">
        <f>IF(ISBLANK(Table1[[#This Row],[Quantity]]),AVERAGE(H2035:H19568),Table1[[#This Row],[Quantity]])</f>
        <v>3</v>
      </c>
      <c r="J2035">
        <v>9</v>
      </c>
      <c r="K2035" s="4">
        <f>IF(ISBLANK(Table1[[#This Row],[Order Total]]),AVERAGE(J2035:J19568),Table1[[#This Row],[Order Total]])</f>
        <v>9</v>
      </c>
      <c r="L2035" s="1">
        <v>44967</v>
      </c>
      <c r="M2035" t="s">
        <v>13</v>
      </c>
      <c r="N2035" s="4" t="str">
        <f>IF(ISBLANK(Table1[[#This Row],[Payment Method]]),"Unknown",Table1[[#This Row],[Payment Method]])</f>
        <v>Credit Card</v>
      </c>
    </row>
    <row r="2036" spans="1:14" hidden="1" x14ac:dyDescent="0.35">
      <c r="A2036" t="s">
        <v>2176</v>
      </c>
      <c r="B2036" t="s">
        <v>423</v>
      </c>
      <c r="C2036" t="s">
        <v>11</v>
      </c>
      <c r="D2036" t="s">
        <v>79</v>
      </c>
      <c r="E2036" s="4" t="str">
        <f>IF(ISBLANK(Table1[[#This Row],[Item]]),"Unknown",Table1[[#This Row],[Item]])</f>
        <v>Grilled Vegetables</v>
      </c>
      <c r="F2036">
        <v>5</v>
      </c>
      <c r="G2036" s="4">
        <f>IF(ISBLANK(Table1[[#This Row],[Price]]),AVERAGE(F2036:F19569),Table1[[#This Row],[Price]])</f>
        <v>5</v>
      </c>
      <c r="H2036">
        <v>3</v>
      </c>
      <c r="I2036" s="4">
        <f>IF(ISBLANK(Table1[[#This Row],[Quantity]]),AVERAGE(H2036:H19569),Table1[[#This Row],[Quantity]])</f>
        <v>3</v>
      </c>
      <c r="J2036">
        <v>15</v>
      </c>
      <c r="K2036" s="4">
        <f>IF(ISBLANK(Table1[[#This Row],[Order Total]]),AVERAGE(J2036:J19569),Table1[[#This Row],[Order Total]])</f>
        <v>15</v>
      </c>
      <c r="L2036" s="1">
        <v>45059</v>
      </c>
      <c r="M2036" t="s">
        <v>13</v>
      </c>
      <c r="N2036" s="4" t="str">
        <f>IF(ISBLANK(Table1[[#This Row],[Payment Method]]),"Unknown",Table1[[#This Row],[Payment Method]])</f>
        <v>Credit Card</v>
      </c>
    </row>
    <row r="2037" spans="1:14" x14ac:dyDescent="0.35">
      <c r="A2037" t="s">
        <v>2177</v>
      </c>
      <c r="B2037" t="s">
        <v>202</v>
      </c>
      <c r="C2037" t="s">
        <v>11</v>
      </c>
      <c r="E2037" s="4" t="str">
        <f>IF(ISBLANK(Table1[[#This Row],[Item]]),"Unknown",Table1[[#This Row],[Item]])</f>
        <v>Unknown</v>
      </c>
      <c r="G2037" s="4">
        <f>IF(ISBLANK(Table1[[#This Row],[Price]]),AVERAGE(F2037:F19570),Table1[[#This Row],[Price]])</f>
        <v>6.5892881401983425</v>
      </c>
      <c r="H2037">
        <v>4</v>
      </c>
      <c r="I2037" s="4">
        <f>IF(ISBLANK(Table1[[#This Row],[Quantity]]),AVERAGE(H2037:H19570),Table1[[#This Row],[Quantity]])</f>
        <v>4</v>
      </c>
      <c r="J2037">
        <v>12</v>
      </c>
      <c r="K2037" s="4">
        <f>IF(ISBLANK(Table1[[#This Row],[Order Total]]),AVERAGE(J2037:J19570),Table1[[#This Row],[Order Total]])</f>
        <v>12</v>
      </c>
      <c r="L2037" s="1">
        <v>45015</v>
      </c>
      <c r="M2037" t="s">
        <v>28</v>
      </c>
      <c r="N2037" s="4" t="str">
        <f>IF(ISBLANK(Table1[[#This Row],[Payment Method]]),"Unknown",Table1[[#This Row],[Payment Method]])</f>
        <v>Cash</v>
      </c>
    </row>
    <row r="2038" spans="1:14" hidden="1" x14ac:dyDescent="0.35">
      <c r="A2038" t="s">
        <v>2178</v>
      </c>
      <c r="B2038" t="s">
        <v>32</v>
      </c>
      <c r="C2038" t="s">
        <v>50</v>
      </c>
      <c r="D2038" t="s">
        <v>112</v>
      </c>
      <c r="E2038" s="4" t="str">
        <f>IF(ISBLANK(Table1[[#This Row],[Item]]),"Unknown",Table1[[#This Row],[Item]])</f>
        <v>French Fries</v>
      </c>
      <c r="F2038">
        <v>4</v>
      </c>
      <c r="G2038" s="4">
        <f>IF(ISBLANK(Table1[[#This Row],[Price]]),AVERAGE(F2038:F19571),Table1[[#This Row],[Price]])</f>
        <v>4</v>
      </c>
      <c r="H2038">
        <v>1</v>
      </c>
      <c r="I2038" s="4">
        <f>IF(ISBLANK(Table1[[#This Row],[Quantity]]),AVERAGE(H2038:H19571),Table1[[#This Row],[Quantity]])</f>
        <v>1</v>
      </c>
      <c r="J2038">
        <v>4</v>
      </c>
      <c r="K2038" s="4">
        <f>IF(ISBLANK(Table1[[#This Row],[Order Total]]),AVERAGE(J2038:J19571),Table1[[#This Row],[Order Total]])</f>
        <v>4</v>
      </c>
      <c r="L2038" s="1">
        <v>45118</v>
      </c>
      <c r="M2038" t="s">
        <v>13</v>
      </c>
      <c r="N2038" s="4" t="str">
        <f>IF(ISBLANK(Table1[[#This Row],[Payment Method]]),"Unknown",Table1[[#This Row],[Payment Method]])</f>
        <v>Credit Card</v>
      </c>
    </row>
    <row r="2039" spans="1:14" hidden="1" x14ac:dyDescent="0.35">
      <c r="A2039" t="s">
        <v>2179</v>
      </c>
      <c r="B2039" t="s">
        <v>597</v>
      </c>
      <c r="C2039" t="s">
        <v>38</v>
      </c>
      <c r="D2039" t="s">
        <v>74</v>
      </c>
      <c r="E2039" s="4" t="str">
        <f>IF(ISBLANK(Table1[[#This Row],[Item]]),"Unknown",Table1[[#This Row],[Item]])</f>
        <v>Chocolate Cake</v>
      </c>
      <c r="F2039">
        <v>6</v>
      </c>
      <c r="G2039" s="4">
        <f>IF(ISBLANK(Table1[[#This Row],[Price]]),AVERAGE(F2039:F19572),Table1[[#This Row],[Price]])</f>
        <v>6</v>
      </c>
      <c r="H2039">
        <v>2</v>
      </c>
      <c r="I2039" s="4">
        <f>IF(ISBLANK(Table1[[#This Row],[Quantity]]),AVERAGE(H2039:H19572),Table1[[#This Row],[Quantity]])</f>
        <v>2</v>
      </c>
      <c r="J2039">
        <v>12</v>
      </c>
      <c r="K2039" s="4">
        <f>IF(ISBLANK(Table1[[#This Row],[Order Total]]),AVERAGE(J2039:J19572),Table1[[#This Row],[Order Total]])</f>
        <v>12</v>
      </c>
      <c r="L2039" s="1">
        <v>44989</v>
      </c>
      <c r="M2039" t="s">
        <v>17</v>
      </c>
      <c r="N2039" s="4" t="str">
        <f>IF(ISBLANK(Table1[[#This Row],[Payment Method]]),"Unknown",Table1[[#This Row],[Payment Method]])</f>
        <v>Digital Wallet</v>
      </c>
    </row>
    <row r="2040" spans="1:14" hidden="1" x14ac:dyDescent="0.35">
      <c r="A2040" t="s">
        <v>2180</v>
      </c>
      <c r="B2040" t="s">
        <v>196</v>
      </c>
      <c r="C2040" t="s">
        <v>24</v>
      </c>
      <c r="D2040" t="s">
        <v>77</v>
      </c>
      <c r="E2040" s="4" t="str">
        <f>IF(ISBLANK(Table1[[#This Row],[Item]]),"Unknown",Table1[[#This Row],[Item]])</f>
        <v>Coca Cola</v>
      </c>
      <c r="F2040">
        <v>2.5</v>
      </c>
      <c r="G2040" s="4">
        <f>IF(ISBLANK(Table1[[#This Row],[Price]]),AVERAGE(F2040:F19573),Table1[[#This Row],[Price]])</f>
        <v>2.5</v>
      </c>
      <c r="H2040">
        <v>5</v>
      </c>
      <c r="I2040" s="4">
        <f>IF(ISBLANK(Table1[[#This Row],[Quantity]]),AVERAGE(H2040:H19573),Table1[[#This Row],[Quantity]])</f>
        <v>5</v>
      </c>
      <c r="J2040">
        <v>12.5</v>
      </c>
      <c r="K2040" s="4">
        <f>IF(ISBLANK(Table1[[#This Row],[Order Total]]),AVERAGE(J2040:J19573),Table1[[#This Row],[Order Total]])</f>
        <v>12.5</v>
      </c>
      <c r="L2040" s="1">
        <v>45184</v>
      </c>
      <c r="M2040" t="s">
        <v>28</v>
      </c>
      <c r="N2040" s="4" t="str">
        <f>IF(ISBLANK(Table1[[#This Row],[Payment Method]]),"Unknown",Table1[[#This Row],[Payment Method]])</f>
        <v>Cash</v>
      </c>
    </row>
    <row r="2041" spans="1:14" x14ac:dyDescent="0.35">
      <c r="A2041" t="s">
        <v>2181</v>
      </c>
      <c r="B2041" t="s">
        <v>378</v>
      </c>
      <c r="C2041" t="s">
        <v>38</v>
      </c>
      <c r="E2041" s="4" t="str">
        <f>IF(ISBLANK(Table1[[#This Row],[Item]]),"Unknown",Table1[[#This Row],[Item]])</f>
        <v>Unknown</v>
      </c>
      <c r="G2041" s="4">
        <f>IF(ISBLANK(Table1[[#This Row],[Price]]),AVERAGE(F2041:F19574),Table1[[#This Row],[Price]])</f>
        <v>6.5897819145322369</v>
      </c>
      <c r="H2041">
        <v>2</v>
      </c>
      <c r="I2041" s="4">
        <f>IF(ISBLANK(Table1[[#This Row],[Quantity]]),AVERAGE(H2041:H19574),Table1[[#This Row],[Quantity]])</f>
        <v>2</v>
      </c>
      <c r="J2041">
        <v>12</v>
      </c>
      <c r="K2041" s="4">
        <f>IF(ISBLANK(Table1[[#This Row],[Order Total]]),AVERAGE(J2041:J19574),Table1[[#This Row],[Order Total]])</f>
        <v>12</v>
      </c>
      <c r="L2041" s="1">
        <v>44886</v>
      </c>
      <c r="M2041" t="s">
        <v>17</v>
      </c>
      <c r="N2041" s="4" t="str">
        <f>IF(ISBLANK(Table1[[#This Row],[Payment Method]]),"Unknown",Table1[[#This Row],[Payment Method]])</f>
        <v>Digital Wallet</v>
      </c>
    </row>
    <row r="2042" spans="1:14" hidden="1" x14ac:dyDescent="0.35">
      <c r="A2042" t="s">
        <v>2182</v>
      </c>
      <c r="B2042" t="s">
        <v>202</v>
      </c>
      <c r="C2042" t="s">
        <v>20</v>
      </c>
      <c r="D2042" t="s">
        <v>21</v>
      </c>
      <c r="E2042" s="4" t="str">
        <f>IF(ISBLANK(Table1[[#This Row],[Item]]),"Unknown",Table1[[#This Row],[Item]])</f>
        <v>Grilled Chicken</v>
      </c>
      <c r="F2042">
        <v>15</v>
      </c>
      <c r="G2042" s="4">
        <f>IF(ISBLANK(Table1[[#This Row],[Price]]),AVERAGE(F2042:F19575),Table1[[#This Row],[Price]])</f>
        <v>15</v>
      </c>
      <c r="H2042">
        <v>5</v>
      </c>
      <c r="I2042" s="4">
        <f>IF(ISBLANK(Table1[[#This Row],[Quantity]]),AVERAGE(H2042:H19575),Table1[[#This Row],[Quantity]])</f>
        <v>5</v>
      </c>
      <c r="J2042">
        <v>75</v>
      </c>
      <c r="K2042" s="4">
        <f>IF(ISBLANK(Table1[[#This Row],[Order Total]]),AVERAGE(J2042:J19575),Table1[[#This Row],[Order Total]])</f>
        <v>75</v>
      </c>
      <c r="L2042" s="1">
        <v>45131</v>
      </c>
      <c r="M2042" t="s">
        <v>17</v>
      </c>
      <c r="N2042" s="4" t="str">
        <f>IF(ISBLANK(Table1[[#This Row],[Payment Method]]),"Unknown",Table1[[#This Row],[Payment Method]])</f>
        <v>Digital Wallet</v>
      </c>
    </row>
    <row r="2043" spans="1:14" hidden="1" x14ac:dyDescent="0.35">
      <c r="A2043" t="s">
        <v>2183</v>
      </c>
      <c r="B2043" t="s">
        <v>298</v>
      </c>
      <c r="C2043" t="s">
        <v>20</v>
      </c>
      <c r="D2043" t="s">
        <v>21</v>
      </c>
      <c r="E2043" s="4" t="str">
        <f>IF(ISBLANK(Table1[[#This Row],[Item]]),"Unknown",Table1[[#This Row],[Item]])</f>
        <v>Grilled Chicken</v>
      </c>
      <c r="F2043">
        <v>15</v>
      </c>
      <c r="G2043" s="4">
        <f>IF(ISBLANK(Table1[[#This Row],[Price]]),AVERAGE(F2043:F19576),Table1[[#This Row],[Price]])</f>
        <v>15</v>
      </c>
      <c r="H2043">
        <v>2</v>
      </c>
      <c r="I2043" s="4">
        <f>IF(ISBLANK(Table1[[#This Row],[Quantity]]),AVERAGE(H2043:H19576),Table1[[#This Row],[Quantity]])</f>
        <v>2</v>
      </c>
      <c r="J2043">
        <v>30</v>
      </c>
      <c r="K2043" s="4">
        <f>IF(ISBLANK(Table1[[#This Row],[Order Total]]),AVERAGE(J2043:J19576),Table1[[#This Row],[Order Total]])</f>
        <v>30</v>
      </c>
      <c r="L2043" s="1">
        <v>45072</v>
      </c>
      <c r="M2043" t="s">
        <v>17</v>
      </c>
      <c r="N2043" s="4" t="str">
        <f>IF(ISBLANK(Table1[[#This Row],[Payment Method]]),"Unknown",Table1[[#This Row],[Payment Method]])</f>
        <v>Digital Wallet</v>
      </c>
    </row>
    <row r="2044" spans="1:14" hidden="1" x14ac:dyDescent="0.35">
      <c r="A2044" t="s">
        <v>2184</v>
      </c>
      <c r="B2044" t="s">
        <v>155</v>
      </c>
      <c r="C2044" t="s">
        <v>20</v>
      </c>
      <c r="D2044" t="s">
        <v>21</v>
      </c>
      <c r="E2044" s="4" t="str">
        <f>IF(ISBLANK(Table1[[#This Row],[Item]]),"Unknown",Table1[[#This Row],[Item]])</f>
        <v>Grilled Chicken</v>
      </c>
      <c r="F2044">
        <v>15</v>
      </c>
      <c r="G2044" s="4">
        <f>IF(ISBLANK(Table1[[#This Row],[Price]]),AVERAGE(F2044:F19577),Table1[[#This Row],[Price]])</f>
        <v>15</v>
      </c>
      <c r="H2044">
        <v>5</v>
      </c>
      <c r="I2044" s="4">
        <f>IF(ISBLANK(Table1[[#This Row],[Quantity]]),AVERAGE(H2044:H19577),Table1[[#This Row],[Quantity]])</f>
        <v>5</v>
      </c>
      <c r="J2044">
        <v>75</v>
      </c>
      <c r="K2044" s="4">
        <f>IF(ISBLANK(Table1[[#This Row],[Order Total]]),AVERAGE(J2044:J19577),Table1[[#This Row],[Order Total]])</f>
        <v>75</v>
      </c>
      <c r="L2044" s="1">
        <v>45250</v>
      </c>
      <c r="M2044" t="s">
        <v>28</v>
      </c>
      <c r="N2044" s="4" t="str">
        <f>IF(ISBLANK(Table1[[#This Row],[Payment Method]]),"Unknown",Table1[[#This Row],[Payment Method]])</f>
        <v>Cash</v>
      </c>
    </row>
    <row r="2045" spans="1:14" hidden="1" x14ac:dyDescent="0.35">
      <c r="A2045" t="s">
        <v>2185</v>
      </c>
      <c r="B2045" t="s">
        <v>134</v>
      </c>
      <c r="C2045" t="s">
        <v>38</v>
      </c>
      <c r="D2045" t="s">
        <v>107</v>
      </c>
      <c r="E2045" s="4" t="str">
        <f>IF(ISBLANK(Table1[[#This Row],[Item]]),"Unknown",Table1[[#This Row],[Item]])</f>
        <v>Fruit Salad</v>
      </c>
      <c r="F2045">
        <v>4</v>
      </c>
      <c r="G2045" s="4">
        <f>IF(ISBLANK(Table1[[#This Row],[Price]]),AVERAGE(F2045:F19578),Table1[[#This Row],[Price]])</f>
        <v>4</v>
      </c>
      <c r="H2045">
        <v>4</v>
      </c>
      <c r="I2045" s="4">
        <f>IF(ISBLANK(Table1[[#This Row],[Quantity]]),AVERAGE(H2045:H19578),Table1[[#This Row],[Quantity]])</f>
        <v>4</v>
      </c>
      <c r="J2045">
        <v>16</v>
      </c>
      <c r="K2045" s="4">
        <f>IF(ISBLANK(Table1[[#This Row],[Order Total]]),AVERAGE(J2045:J19578),Table1[[#This Row],[Order Total]])</f>
        <v>16</v>
      </c>
      <c r="L2045" s="1">
        <v>44934</v>
      </c>
      <c r="M2045" t="s">
        <v>28</v>
      </c>
      <c r="N2045" s="4" t="str">
        <f>IF(ISBLANK(Table1[[#This Row],[Payment Method]]),"Unknown",Table1[[#This Row],[Payment Method]])</f>
        <v>Cash</v>
      </c>
    </row>
    <row r="2046" spans="1:14" hidden="1" x14ac:dyDescent="0.35">
      <c r="A2046" t="s">
        <v>2186</v>
      </c>
      <c r="B2046" t="s">
        <v>200</v>
      </c>
      <c r="C2046" t="s">
        <v>20</v>
      </c>
      <c r="D2046" t="s">
        <v>245</v>
      </c>
      <c r="E2046" s="4" t="str">
        <f>IF(ISBLANK(Table1[[#This Row],[Item]]),"Unknown",Table1[[#This Row],[Item]])</f>
        <v>Steak</v>
      </c>
      <c r="F2046">
        <v>20</v>
      </c>
      <c r="G2046" s="4">
        <f>IF(ISBLANK(Table1[[#This Row],[Price]]),AVERAGE(F2046:F19579),Table1[[#This Row],[Price]])</f>
        <v>20</v>
      </c>
      <c r="H2046">
        <v>3</v>
      </c>
      <c r="I2046" s="4">
        <f>IF(ISBLANK(Table1[[#This Row],[Quantity]]),AVERAGE(H2046:H19579),Table1[[#This Row],[Quantity]])</f>
        <v>3</v>
      </c>
      <c r="J2046">
        <v>60</v>
      </c>
      <c r="K2046" s="4">
        <f>IF(ISBLANK(Table1[[#This Row],[Order Total]]),AVERAGE(J2046:J19579),Table1[[#This Row],[Order Total]])</f>
        <v>60</v>
      </c>
      <c r="L2046" s="1">
        <v>45103</v>
      </c>
      <c r="M2046" t="s">
        <v>13</v>
      </c>
      <c r="N2046" s="4" t="str">
        <f>IF(ISBLANK(Table1[[#This Row],[Payment Method]]),"Unknown",Table1[[#This Row],[Payment Method]])</f>
        <v>Credit Card</v>
      </c>
    </row>
    <row r="2047" spans="1:14" hidden="1" x14ac:dyDescent="0.35">
      <c r="A2047" t="s">
        <v>2187</v>
      </c>
      <c r="B2047" t="s">
        <v>221</v>
      </c>
      <c r="C2047" t="s">
        <v>24</v>
      </c>
      <c r="D2047" t="s">
        <v>168</v>
      </c>
      <c r="E2047" s="4" t="str">
        <f>IF(ISBLANK(Table1[[#This Row],[Item]]),"Unknown",Table1[[#This Row],[Item]])</f>
        <v>Water</v>
      </c>
      <c r="F2047">
        <v>1</v>
      </c>
      <c r="G2047" s="4">
        <f>IF(ISBLANK(Table1[[#This Row],[Price]]),AVERAGE(F2047:F19580),Table1[[#This Row],[Price]])</f>
        <v>1</v>
      </c>
      <c r="H2047">
        <v>5</v>
      </c>
      <c r="I2047" s="4">
        <f>IF(ISBLANK(Table1[[#This Row],[Quantity]]),AVERAGE(H2047:H19580),Table1[[#This Row],[Quantity]])</f>
        <v>5</v>
      </c>
      <c r="J2047">
        <v>5</v>
      </c>
      <c r="K2047" s="4">
        <f>IF(ISBLANK(Table1[[#This Row],[Order Total]]),AVERAGE(J2047:J19580),Table1[[#This Row],[Order Total]])</f>
        <v>5</v>
      </c>
      <c r="L2047" s="1">
        <v>44857</v>
      </c>
      <c r="M2047" t="s">
        <v>13</v>
      </c>
      <c r="N2047" s="4" t="str">
        <f>IF(ISBLANK(Table1[[#This Row],[Payment Method]]),"Unknown",Table1[[#This Row],[Payment Method]])</f>
        <v>Credit Card</v>
      </c>
    </row>
    <row r="2048" spans="1:14" hidden="1" x14ac:dyDescent="0.35">
      <c r="A2048" t="s">
        <v>2188</v>
      </c>
      <c r="B2048" t="s">
        <v>411</v>
      </c>
      <c r="C2048" t="s">
        <v>50</v>
      </c>
      <c r="D2048" t="s">
        <v>86</v>
      </c>
      <c r="E2048" s="4" t="str">
        <f>IF(ISBLANK(Table1[[#This Row],[Item]]),"Unknown",Table1[[#This Row],[Item]])</f>
        <v>Cheese Fries</v>
      </c>
      <c r="F2048">
        <v>5</v>
      </c>
      <c r="G2048" s="4">
        <f>IF(ISBLANK(Table1[[#This Row],[Price]]),AVERAGE(F2048:F19581),Table1[[#This Row],[Price]])</f>
        <v>5</v>
      </c>
      <c r="H2048">
        <v>2</v>
      </c>
      <c r="I2048" s="4">
        <f>IF(ISBLANK(Table1[[#This Row],[Quantity]]),AVERAGE(H2048:H19581),Table1[[#This Row],[Quantity]])</f>
        <v>2</v>
      </c>
      <c r="J2048">
        <v>10</v>
      </c>
      <c r="K2048" s="4">
        <f>IF(ISBLANK(Table1[[#This Row],[Order Total]]),AVERAGE(J2048:J19581),Table1[[#This Row],[Order Total]])</f>
        <v>10</v>
      </c>
      <c r="L2048" s="1">
        <v>44650</v>
      </c>
      <c r="M2048" t="s">
        <v>13</v>
      </c>
      <c r="N2048" s="4" t="str">
        <f>IF(ISBLANK(Table1[[#This Row],[Payment Method]]),"Unknown",Table1[[#This Row],[Payment Method]])</f>
        <v>Credit Card</v>
      </c>
    </row>
    <row r="2049" spans="1:14" hidden="1" x14ac:dyDescent="0.35">
      <c r="A2049" t="s">
        <v>2189</v>
      </c>
      <c r="B2049" t="s">
        <v>83</v>
      </c>
      <c r="C2049" t="s">
        <v>24</v>
      </c>
      <c r="D2049" t="s">
        <v>77</v>
      </c>
      <c r="E2049" s="4" t="str">
        <f>IF(ISBLANK(Table1[[#This Row],[Item]]),"Unknown",Table1[[#This Row],[Item]])</f>
        <v>Coca Cola</v>
      </c>
      <c r="F2049">
        <v>2.5</v>
      </c>
      <c r="G2049" s="4">
        <f>IF(ISBLANK(Table1[[#This Row],[Price]]),AVERAGE(F2049:F19582),Table1[[#This Row],[Price]])</f>
        <v>2.5</v>
      </c>
      <c r="H2049">
        <v>5</v>
      </c>
      <c r="I2049" s="4">
        <f>IF(ISBLANK(Table1[[#This Row],[Quantity]]),AVERAGE(H2049:H19582),Table1[[#This Row],[Quantity]])</f>
        <v>5</v>
      </c>
      <c r="J2049">
        <v>12.5</v>
      </c>
      <c r="K2049" s="4">
        <f>IF(ISBLANK(Table1[[#This Row],[Order Total]]),AVERAGE(J2049:J19582),Table1[[#This Row],[Order Total]])</f>
        <v>12.5</v>
      </c>
      <c r="L2049" s="1">
        <v>44812</v>
      </c>
      <c r="M2049" t="s">
        <v>17</v>
      </c>
      <c r="N2049" s="4" t="str">
        <f>IF(ISBLANK(Table1[[#This Row],[Payment Method]]),"Unknown",Table1[[#This Row],[Payment Method]])</f>
        <v>Digital Wallet</v>
      </c>
    </row>
    <row r="2050" spans="1:14" hidden="1" x14ac:dyDescent="0.35">
      <c r="A2050" t="s">
        <v>2190</v>
      </c>
      <c r="B2050" t="s">
        <v>236</v>
      </c>
      <c r="C2050" t="s">
        <v>24</v>
      </c>
      <c r="D2050" t="s">
        <v>71</v>
      </c>
      <c r="E2050" s="4" t="str">
        <f>IF(ISBLANK(Table1[[#This Row],[Item]]),"Unknown",Table1[[#This Row],[Item]])</f>
        <v>Orange Juice</v>
      </c>
      <c r="F2050">
        <v>3</v>
      </c>
      <c r="G2050" s="4">
        <f>IF(ISBLANK(Table1[[#This Row],[Price]]),AVERAGE(F2050:F19583),Table1[[#This Row],[Price]])</f>
        <v>3</v>
      </c>
      <c r="H2050">
        <v>1</v>
      </c>
      <c r="I2050" s="4">
        <f>IF(ISBLANK(Table1[[#This Row],[Quantity]]),AVERAGE(H2050:H19583),Table1[[#This Row],[Quantity]])</f>
        <v>1</v>
      </c>
      <c r="J2050">
        <v>3</v>
      </c>
      <c r="K2050" s="4">
        <f>IF(ISBLANK(Table1[[#This Row],[Order Total]]),AVERAGE(J2050:J19583),Table1[[#This Row],[Order Total]])</f>
        <v>3</v>
      </c>
      <c r="L2050" s="1">
        <v>44604</v>
      </c>
      <c r="M2050" t="s">
        <v>13</v>
      </c>
      <c r="N2050" s="4" t="str">
        <f>IF(ISBLANK(Table1[[#This Row],[Payment Method]]),"Unknown",Table1[[#This Row],[Payment Method]])</f>
        <v>Credit Card</v>
      </c>
    </row>
    <row r="2051" spans="1:14" hidden="1" x14ac:dyDescent="0.35">
      <c r="A2051" t="s">
        <v>2191</v>
      </c>
      <c r="B2051" t="s">
        <v>131</v>
      </c>
      <c r="C2051" t="s">
        <v>11</v>
      </c>
      <c r="D2051" t="s">
        <v>12</v>
      </c>
      <c r="E2051" s="4" t="str">
        <f>IF(ISBLANK(Table1[[#This Row],[Item]]),"Unknown",Table1[[#This Row],[Item]])</f>
        <v>Side Salad</v>
      </c>
      <c r="F2051">
        <v>3</v>
      </c>
      <c r="G2051" s="4">
        <f>IF(ISBLANK(Table1[[#This Row],[Price]]),AVERAGE(F2051:F19584),Table1[[#This Row],[Price]])</f>
        <v>3</v>
      </c>
      <c r="H2051">
        <v>4</v>
      </c>
      <c r="I2051" s="4">
        <f>IF(ISBLANK(Table1[[#This Row],[Quantity]]),AVERAGE(H2051:H19584),Table1[[#This Row],[Quantity]])</f>
        <v>4</v>
      </c>
      <c r="J2051">
        <v>12</v>
      </c>
      <c r="K2051" s="4">
        <f>IF(ISBLANK(Table1[[#This Row],[Order Total]]),AVERAGE(J2051:J19584),Table1[[#This Row],[Order Total]])</f>
        <v>12</v>
      </c>
      <c r="L2051" s="1">
        <v>45008</v>
      </c>
      <c r="M2051" t="s">
        <v>17</v>
      </c>
      <c r="N2051" s="4" t="str">
        <f>IF(ISBLANK(Table1[[#This Row],[Payment Method]]),"Unknown",Table1[[#This Row],[Payment Method]])</f>
        <v>Digital Wallet</v>
      </c>
    </row>
    <row r="2052" spans="1:14" hidden="1" x14ac:dyDescent="0.35">
      <c r="A2052" t="s">
        <v>2192</v>
      </c>
      <c r="B2052" t="s">
        <v>143</v>
      </c>
      <c r="C2052" t="s">
        <v>38</v>
      </c>
      <c r="D2052" t="s">
        <v>121</v>
      </c>
      <c r="E2052" s="4" t="str">
        <f>IF(ISBLANK(Table1[[#This Row],[Item]]),"Unknown",Table1[[#This Row],[Item]])</f>
        <v>Ice Cream</v>
      </c>
      <c r="F2052">
        <v>5</v>
      </c>
      <c r="G2052" s="4">
        <f>IF(ISBLANK(Table1[[#This Row],[Price]]),AVERAGE(F2052:F19585),Table1[[#This Row],[Price]])</f>
        <v>5</v>
      </c>
      <c r="H2052">
        <v>2</v>
      </c>
      <c r="I2052" s="4">
        <f>IF(ISBLANK(Table1[[#This Row],[Quantity]]),AVERAGE(H2052:H19585),Table1[[#This Row],[Quantity]])</f>
        <v>2</v>
      </c>
      <c r="J2052">
        <v>10</v>
      </c>
      <c r="K2052" s="4">
        <f>IF(ISBLANK(Table1[[#This Row],[Order Total]]),AVERAGE(J2052:J19585),Table1[[#This Row],[Order Total]])</f>
        <v>10</v>
      </c>
      <c r="L2052" s="1">
        <v>45196</v>
      </c>
      <c r="M2052" t="s">
        <v>13</v>
      </c>
      <c r="N2052" s="4" t="str">
        <f>IF(ISBLANK(Table1[[#This Row],[Payment Method]]),"Unknown",Table1[[#This Row],[Payment Method]])</f>
        <v>Credit Card</v>
      </c>
    </row>
    <row r="2053" spans="1:14" hidden="1" x14ac:dyDescent="0.35">
      <c r="A2053" t="s">
        <v>2193</v>
      </c>
      <c r="B2053" t="s">
        <v>597</v>
      </c>
      <c r="C2053" t="s">
        <v>11</v>
      </c>
      <c r="D2053" t="s">
        <v>12</v>
      </c>
      <c r="E2053" s="4" t="str">
        <f>IF(ISBLANK(Table1[[#This Row],[Item]]),"Unknown",Table1[[#This Row],[Item]])</f>
        <v>Side Salad</v>
      </c>
      <c r="F2053">
        <v>3</v>
      </c>
      <c r="G2053" s="4">
        <f>IF(ISBLANK(Table1[[#This Row],[Price]]),AVERAGE(F2053:F19586),Table1[[#This Row],[Price]])</f>
        <v>3</v>
      </c>
      <c r="H2053">
        <v>5</v>
      </c>
      <c r="I2053" s="4">
        <f>IF(ISBLANK(Table1[[#This Row],[Quantity]]),AVERAGE(H2053:H19586),Table1[[#This Row],[Quantity]])</f>
        <v>5</v>
      </c>
      <c r="J2053">
        <v>15</v>
      </c>
      <c r="K2053" s="4">
        <f>IF(ISBLANK(Table1[[#This Row],[Order Total]]),AVERAGE(J2053:J19586),Table1[[#This Row],[Order Total]])</f>
        <v>15</v>
      </c>
      <c r="L2053" s="1">
        <v>44917</v>
      </c>
      <c r="M2053" t="s">
        <v>13</v>
      </c>
      <c r="N2053" s="4" t="str">
        <f>IF(ISBLANK(Table1[[#This Row],[Payment Method]]),"Unknown",Table1[[#This Row],[Payment Method]])</f>
        <v>Credit Card</v>
      </c>
    </row>
    <row r="2054" spans="1:14" hidden="1" x14ac:dyDescent="0.35">
      <c r="A2054" t="s">
        <v>2194</v>
      </c>
      <c r="B2054" t="s">
        <v>129</v>
      </c>
      <c r="C2054" t="s">
        <v>11</v>
      </c>
      <c r="D2054" t="s">
        <v>16</v>
      </c>
      <c r="E2054" s="4" t="str">
        <f>IF(ISBLANK(Table1[[#This Row],[Item]]),"Unknown",Table1[[#This Row],[Item]])</f>
        <v>Mashed Potatoes</v>
      </c>
      <c r="F2054">
        <v>4</v>
      </c>
      <c r="G2054" s="4">
        <f>IF(ISBLANK(Table1[[#This Row],[Price]]),AVERAGE(F2054:F19587),Table1[[#This Row],[Price]])</f>
        <v>4</v>
      </c>
      <c r="H2054">
        <v>5</v>
      </c>
      <c r="I2054" s="4">
        <f>IF(ISBLANK(Table1[[#This Row],[Quantity]]),AVERAGE(H2054:H19587),Table1[[#This Row],[Quantity]])</f>
        <v>5</v>
      </c>
      <c r="J2054">
        <v>20</v>
      </c>
      <c r="K2054" s="4">
        <f>IF(ISBLANK(Table1[[#This Row],[Order Total]]),AVERAGE(J2054:J19587),Table1[[#This Row],[Order Total]])</f>
        <v>20</v>
      </c>
      <c r="L2054" s="1">
        <v>45064</v>
      </c>
      <c r="M2054" t="s">
        <v>13</v>
      </c>
      <c r="N2054" s="4" t="str">
        <f>IF(ISBLANK(Table1[[#This Row],[Payment Method]]),"Unknown",Table1[[#This Row],[Payment Method]])</f>
        <v>Credit Card</v>
      </c>
    </row>
    <row r="2055" spans="1:14" hidden="1" x14ac:dyDescent="0.35">
      <c r="A2055" t="s">
        <v>2195</v>
      </c>
      <c r="B2055" t="s">
        <v>143</v>
      </c>
      <c r="C2055" t="s">
        <v>20</v>
      </c>
      <c r="D2055" t="s">
        <v>30</v>
      </c>
      <c r="E2055" s="4" t="str">
        <f>IF(ISBLANK(Table1[[#This Row],[Item]]),"Unknown",Table1[[#This Row],[Item]])</f>
        <v>Salmon</v>
      </c>
      <c r="F2055">
        <v>18</v>
      </c>
      <c r="G2055" s="4">
        <f>IF(ISBLANK(Table1[[#This Row],[Price]]),AVERAGE(F2055:F19588),Table1[[#This Row],[Price]])</f>
        <v>18</v>
      </c>
      <c r="H2055">
        <v>4</v>
      </c>
      <c r="I2055" s="4">
        <f>IF(ISBLANK(Table1[[#This Row],[Quantity]]),AVERAGE(H2055:H19588),Table1[[#This Row],[Quantity]])</f>
        <v>4</v>
      </c>
      <c r="J2055">
        <v>72</v>
      </c>
      <c r="K2055" s="4">
        <f>IF(ISBLANK(Table1[[#This Row],[Order Total]]),AVERAGE(J2055:J19588),Table1[[#This Row],[Order Total]])</f>
        <v>72</v>
      </c>
      <c r="L2055" s="1">
        <v>44923</v>
      </c>
      <c r="M2055" t="s">
        <v>17</v>
      </c>
      <c r="N2055" s="4" t="str">
        <f>IF(ISBLANK(Table1[[#This Row],[Payment Method]]),"Unknown",Table1[[#This Row],[Payment Method]])</f>
        <v>Digital Wallet</v>
      </c>
    </row>
    <row r="2056" spans="1:14" hidden="1" x14ac:dyDescent="0.35">
      <c r="A2056" t="s">
        <v>2196</v>
      </c>
      <c r="B2056" t="s">
        <v>58</v>
      </c>
      <c r="C2056" t="s">
        <v>24</v>
      </c>
      <c r="D2056" t="s">
        <v>141</v>
      </c>
      <c r="E2056" s="4" t="str">
        <f>IF(ISBLANK(Table1[[#This Row],[Item]]),"Unknown",Table1[[#This Row],[Item]])</f>
        <v>Iced Tea</v>
      </c>
      <c r="F2056">
        <v>2.5</v>
      </c>
      <c r="G2056" s="4">
        <f>IF(ISBLANK(Table1[[#This Row],[Price]]),AVERAGE(F2056:F19589),Table1[[#This Row],[Price]])</f>
        <v>2.5</v>
      </c>
      <c r="H2056">
        <v>2</v>
      </c>
      <c r="I2056" s="4">
        <f>IF(ISBLANK(Table1[[#This Row],[Quantity]]),AVERAGE(H2056:H19589),Table1[[#This Row],[Quantity]])</f>
        <v>2</v>
      </c>
      <c r="J2056">
        <v>5</v>
      </c>
      <c r="K2056" s="4">
        <f>IF(ISBLANK(Table1[[#This Row],[Order Total]]),AVERAGE(J2056:J19589),Table1[[#This Row],[Order Total]])</f>
        <v>5</v>
      </c>
      <c r="L2056" s="1">
        <v>44925</v>
      </c>
      <c r="M2056" t="s">
        <v>28</v>
      </c>
      <c r="N2056" s="4" t="str">
        <f>IF(ISBLANK(Table1[[#This Row],[Payment Method]]),"Unknown",Table1[[#This Row],[Payment Method]])</f>
        <v>Cash</v>
      </c>
    </row>
    <row r="2057" spans="1:14" x14ac:dyDescent="0.35">
      <c r="A2057" t="s">
        <v>2197</v>
      </c>
      <c r="B2057" t="s">
        <v>372</v>
      </c>
      <c r="C2057" t="s">
        <v>20</v>
      </c>
      <c r="E2057" s="4" t="str">
        <f>IF(ISBLANK(Table1[[#This Row],[Item]]),"Unknown",Table1[[#This Row],[Item]])</f>
        <v>Unknown</v>
      </c>
      <c r="G2057" s="4">
        <f>IF(ISBLANK(Table1[[#This Row],[Price]]),AVERAGE(F2057:F19590),Table1[[#This Row],[Price]])</f>
        <v>6.5886153427638741</v>
      </c>
      <c r="I2057" s="4">
        <f>IF(ISBLANK(Table1[[#This Row],[Quantity]]),AVERAGE(H2057:H19590),Table1[[#This Row],[Quantity]])</f>
        <v>3.0128527891877566</v>
      </c>
      <c r="K2057" s="4">
        <f>IF(ISBLANK(Table1[[#This Row],[Order Total]]),AVERAGE(J2057:J19590),Table1[[#This Row],[Order Total]])</f>
        <v>19.897807075659202</v>
      </c>
      <c r="L2057" s="1">
        <v>44621</v>
      </c>
      <c r="N2057" s="4" t="str">
        <f>IF(ISBLANK(Table1[[#This Row],[Payment Method]]),"Unknown",Table1[[#This Row],[Payment Method]])</f>
        <v>Unknown</v>
      </c>
    </row>
    <row r="2058" spans="1:14" hidden="1" x14ac:dyDescent="0.35">
      <c r="A2058" t="s">
        <v>2198</v>
      </c>
      <c r="B2058" t="s">
        <v>254</v>
      </c>
      <c r="C2058" t="s">
        <v>11</v>
      </c>
      <c r="D2058" t="s">
        <v>79</v>
      </c>
      <c r="E2058" s="4" t="str">
        <f>IF(ISBLANK(Table1[[#This Row],[Item]]),"Unknown",Table1[[#This Row],[Item]])</f>
        <v>Grilled Vegetables</v>
      </c>
      <c r="F2058">
        <v>5</v>
      </c>
      <c r="G2058" s="4">
        <f>IF(ISBLANK(Table1[[#This Row],[Price]]),AVERAGE(F2058:F19591),Table1[[#This Row],[Price]])</f>
        <v>5</v>
      </c>
      <c r="H2058">
        <v>1</v>
      </c>
      <c r="I2058" s="4">
        <f>IF(ISBLANK(Table1[[#This Row],[Quantity]]),AVERAGE(H2058:H19591),Table1[[#This Row],[Quantity]])</f>
        <v>1</v>
      </c>
      <c r="J2058">
        <v>5</v>
      </c>
      <c r="K2058" s="4">
        <f>IF(ISBLANK(Table1[[#This Row],[Order Total]]),AVERAGE(J2058:J19591),Table1[[#This Row],[Order Total]])</f>
        <v>5</v>
      </c>
      <c r="L2058" s="1">
        <v>44653</v>
      </c>
      <c r="M2058" t="s">
        <v>13</v>
      </c>
      <c r="N2058" s="4" t="str">
        <f>IF(ISBLANK(Table1[[#This Row],[Payment Method]]),"Unknown",Table1[[#This Row],[Payment Method]])</f>
        <v>Credit Card</v>
      </c>
    </row>
    <row r="2059" spans="1:14" hidden="1" x14ac:dyDescent="0.35">
      <c r="A2059" t="s">
        <v>2199</v>
      </c>
      <c r="B2059" t="s">
        <v>120</v>
      </c>
      <c r="C2059" t="s">
        <v>24</v>
      </c>
      <c r="D2059" t="s">
        <v>168</v>
      </c>
      <c r="E2059" s="4" t="str">
        <f>IF(ISBLANK(Table1[[#This Row],[Item]]),"Unknown",Table1[[#This Row],[Item]])</f>
        <v>Water</v>
      </c>
      <c r="F2059">
        <v>1</v>
      </c>
      <c r="G2059" s="4">
        <f>IF(ISBLANK(Table1[[#This Row],[Price]]),AVERAGE(F2059:F19592),Table1[[#This Row],[Price]])</f>
        <v>1</v>
      </c>
      <c r="H2059">
        <v>2</v>
      </c>
      <c r="I2059" s="4">
        <f>IF(ISBLANK(Table1[[#This Row],[Quantity]]),AVERAGE(H2059:H19592),Table1[[#This Row],[Quantity]])</f>
        <v>2</v>
      </c>
      <c r="J2059">
        <v>2</v>
      </c>
      <c r="K2059" s="4">
        <f>IF(ISBLANK(Table1[[#This Row],[Order Total]]),AVERAGE(J2059:J19592),Table1[[#This Row],[Order Total]])</f>
        <v>2</v>
      </c>
      <c r="L2059" s="1">
        <v>45148</v>
      </c>
      <c r="M2059" t="s">
        <v>13</v>
      </c>
      <c r="N2059" s="4" t="str">
        <f>IF(ISBLANK(Table1[[#This Row],[Payment Method]]),"Unknown",Table1[[#This Row],[Payment Method]])</f>
        <v>Credit Card</v>
      </c>
    </row>
    <row r="2060" spans="1:14" hidden="1" x14ac:dyDescent="0.35">
      <c r="A2060" t="s">
        <v>2200</v>
      </c>
      <c r="B2060" t="s">
        <v>196</v>
      </c>
      <c r="C2060" t="s">
        <v>20</v>
      </c>
      <c r="D2060" t="s">
        <v>30</v>
      </c>
      <c r="E2060" s="4" t="str">
        <f>IF(ISBLANK(Table1[[#This Row],[Item]]),"Unknown",Table1[[#This Row],[Item]])</f>
        <v>Salmon</v>
      </c>
      <c r="F2060">
        <v>18</v>
      </c>
      <c r="G2060" s="4">
        <f>IF(ISBLANK(Table1[[#This Row],[Price]]),AVERAGE(F2060:F19593),Table1[[#This Row],[Price]])</f>
        <v>18</v>
      </c>
      <c r="H2060">
        <v>4</v>
      </c>
      <c r="I2060" s="4">
        <f>IF(ISBLANK(Table1[[#This Row],[Quantity]]),AVERAGE(H2060:H19593),Table1[[#This Row],[Quantity]])</f>
        <v>4</v>
      </c>
      <c r="J2060">
        <v>72</v>
      </c>
      <c r="K2060" s="4">
        <f>IF(ISBLANK(Table1[[#This Row],[Order Total]]),AVERAGE(J2060:J19593),Table1[[#This Row],[Order Total]])</f>
        <v>72</v>
      </c>
      <c r="L2060" s="1">
        <v>44968</v>
      </c>
      <c r="M2060" t="s">
        <v>28</v>
      </c>
      <c r="N2060" s="4" t="str">
        <f>IF(ISBLANK(Table1[[#This Row],[Payment Method]]),"Unknown",Table1[[#This Row],[Payment Method]])</f>
        <v>Cash</v>
      </c>
    </row>
    <row r="2061" spans="1:14" hidden="1" x14ac:dyDescent="0.35">
      <c r="A2061" t="s">
        <v>2201</v>
      </c>
      <c r="B2061" t="s">
        <v>305</v>
      </c>
      <c r="C2061" t="s">
        <v>11</v>
      </c>
      <c r="D2061" t="s">
        <v>33</v>
      </c>
      <c r="E2061" s="4" t="str">
        <f>IF(ISBLANK(Table1[[#This Row],[Item]]),"Unknown",Table1[[#This Row],[Item]])</f>
        <v>Garlic Bread</v>
      </c>
      <c r="F2061">
        <v>4</v>
      </c>
      <c r="G2061" s="4">
        <f>IF(ISBLANK(Table1[[#This Row],[Price]]),AVERAGE(F2061:F19594),Table1[[#This Row],[Price]])</f>
        <v>4</v>
      </c>
      <c r="H2061">
        <v>1</v>
      </c>
      <c r="I2061" s="4">
        <f>IF(ISBLANK(Table1[[#This Row],[Quantity]]),AVERAGE(H2061:H19594),Table1[[#This Row],[Quantity]])</f>
        <v>1</v>
      </c>
      <c r="J2061">
        <v>4</v>
      </c>
      <c r="K2061" s="4">
        <f>IF(ISBLANK(Table1[[#This Row],[Order Total]]),AVERAGE(J2061:J19594),Table1[[#This Row],[Order Total]])</f>
        <v>4</v>
      </c>
      <c r="L2061" s="1">
        <v>44835</v>
      </c>
      <c r="M2061" t="s">
        <v>28</v>
      </c>
      <c r="N2061" s="4" t="str">
        <f>IF(ISBLANK(Table1[[#This Row],[Payment Method]]),"Unknown",Table1[[#This Row],[Payment Method]])</f>
        <v>Cash</v>
      </c>
    </row>
    <row r="2062" spans="1:14" hidden="1" x14ac:dyDescent="0.35">
      <c r="A2062" t="s">
        <v>2202</v>
      </c>
      <c r="B2062" t="s">
        <v>163</v>
      </c>
      <c r="C2062" t="s">
        <v>38</v>
      </c>
      <c r="D2062" t="s">
        <v>121</v>
      </c>
      <c r="E2062" s="4" t="str">
        <f>IF(ISBLANK(Table1[[#This Row],[Item]]),"Unknown",Table1[[#This Row],[Item]])</f>
        <v>Ice Cream</v>
      </c>
      <c r="F2062">
        <v>5</v>
      </c>
      <c r="G2062" s="4">
        <f>IF(ISBLANK(Table1[[#This Row],[Price]]),AVERAGE(F2062:F19595),Table1[[#This Row],[Price]])</f>
        <v>5</v>
      </c>
      <c r="H2062">
        <v>1</v>
      </c>
      <c r="I2062" s="4">
        <f>IF(ISBLANK(Table1[[#This Row],[Quantity]]),AVERAGE(H2062:H19595),Table1[[#This Row],[Quantity]])</f>
        <v>1</v>
      </c>
      <c r="J2062">
        <v>5</v>
      </c>
      <c r="K2062" s="4">
        <f>IF(ISBLANK(Table1[[#This Row],[Order Total]]),AVERAGE(J2062:J19595),Table1[[#This Row],[Order Total]])</f>
        <v>5</v>
      </c>
      <c r="L2062" s="1">
        <v>44776</v>
      </c>
      <c r="M2062" t="s">
        <v>28</v>
      </c>
      <c r="N2062" s="4" t="str">
        <f>IF(ISBLANK(Table1[[#This Row],[Payment Method]]),"Unknown",Table1[[#This Row],[Payment Method]])</f>
        <v>Cash</v>
      </c>
    </row>
    <row r="2063" spans="1:14" hidden="1" x14ac:dyDescent="0.35">
      <c r="A2063" t="s">
        <v>2203</v>
      </c>
      <c r="B2063" t="s">
        <v>23</v>
      </c>
      <c r="C2063" t="s">
        <v>11</v>
      </c>
      <c r="D2063" t="s">
        <v>16</v>
      </c>
      <c r="E2063" s="4" t="str">
        <f>IF(ISBLANK(Table1[[#This Row],[Item]]),"Unknown",Table1[[#This Row],[Item]])</f>
        <v>Mashed Potatoes</v>
      </c>
      <c r="F2063">
        <v>4</v>
      </c>
      <c r="G2063" s="4">
        <f>IF(ISBLANK(Table1[[#This Row],[Price]]),AVERAGE(F2063:F19596),Table1[[#This Row],[Price]])</f>
        <v>4</v>
      </c>
      <c r="H2063">
        <v>1</v>
      </c>
      <c r="I2063" s="4">
        <f>IF(ISBLANK(Table1[[#This Row],[Quantity]]),AVERAGE(H2063:H19596),Table1[[#This Row],[Quantity]])</f>
        <v>1</v>
      </c>
      <c r="J2063">
        <v>4</v>
      </c>
      <c r="K2063" s="4">
        <f>IF(ISBLANK(Table1[[#This Row],[Order Total]]),AVERAGE(J2063:J19596),Table1[[#This Row],[Order Total]])</f>
        <v>4</v>
      </c>
      <c r="L2063" s="1">
        <v>45113</v>
      </c>
      <c r="M2063" t="s">
        <v>13</v>
      </c>
      <c r="N2063" s="4" t="str">
        <f>IF(ISBLANK(Table1[[#This Row],[Payment Method]]),"Unknown",Table1[[#This Row],[Payment Method]])</f>
        <v>Credit Card</v>
      </c>
    </row>
    <row r="2064" spans="1:14" hidden="1" x14ac:dyDescent="0.35">
      <c r="A2064" t="s">
        <v>2204</v>
      </c>
      <c r="B2064" t="s">
        <v>192</v>
      </c>
      <c r="C2064" t="s">
        <v>11</v>
      </c>
      <c r="D2064" t="s">
        <v>12</v>
      </c>
      <c r="E2064" s="4" t="str">
        <f>IF(ISBLANK(Table1[[#This Row],[Item]]),"Unknown",Table1[[#This Row],[Item]])</f>
        <v>Side Salad</v>
      </c>
      <c r="F2064">
        <v>3</v>
      </c>
      <c r="G2064" s="4">
        <f>IF(ISBLANK(Table1[[#This Row],[Price]]),AVERAGE(F2064:F19597),Table1[[#This Row],[Price]])</f>
        <v>3</v>
      </c>
      <c r="H2064">
        <v>2</v>
      </c>
      <c r="I2064" s="4">
        <f>IF(ISBLANK(Table1[[#This Row],[Quantity]]),AVERAGE(H2064:H19597),Table1[[#This Row],[Quantity]])</f>
        <v>2</v>
      </c>
      <c r="J2064">
        <v>6</v>
      </c>
      <c r="K2064" s="4">
        <f>IF(ISBLANK(Table1[[#This Row],[Order Total]]),AVERAGE(J2064:J19597),Table1[[#This Row],[Order Total]])</f>
        <v>6</v>
      </c>
      <c r="L2064" s="1">
        <v>44830</v>
      </c>
      <c r="N2064" s="4" t="str">
        <f>IF(ISBLANK(Table1[[#This Row],[Payment Method]]),"Unknown",Table1[[#This Row],[Payment Method]])</f>
        <v>Unknown</v>
      </c>
    </row>
    <row r="2065" spans="1:14" x14ac:dyDescent="0.35">
      <c r="A2065" t="s">
        <v>2205</v>
      </c>
      <c r="B2065" t="s">
        <v>150</v>
      </c>
      <c r="C2065" t="s">
        <v>50</v>
      </c>
      <c r="E2065" s="4" t="str">
        <f>IF(ISBLANK(Table1[[#This Row],[Item]]),"Unknown",Table1[[#This Row],[Item]])</f>
        <v>Unknown</v>
      </c>
      <c r="G2065" s="4">
        <f>IF(ISBLANK(Table1[[#This Row],[Price]]),AVERAGE(F2065:F19598),Table1[[#This Row],[Price]])</f>
        <v>6.5890317751922165</v>
      </c>
      <c r="H2065">
        <v>2</v>
      </c>
      <c r="I2065" s="4">
        <f>IF(ISBLANK(Table1[[#This Row],[Quantity]]),AVERAGE(H2065:H19598),Table1[[#This Row],[Quantity]])</f>
        <v>2</v>
      </c>
      <c r="J2065">
        <v>10</v>
      </c>
      <c r="K2065" s="4">
        <f>IF(ISBLANK(Table1[[#This Row],[Order Total]]),AVERAGE(J2065:J19598),Table1[[#This Row],[Order Total]])</f>
        <v>10</v>
      </c>
      <c r="L2065" s="1">
        <v>44653</v>
      </c>
      <c r="M2065" t="s">
        <v>17</v>
      </c>
      <c r="N2065" s="4" t="str">
        <f>IF(ISBLANK(Table1[[#This Row],[Payment Method]]),"Unknown",Table1[[#This Row],[Payment Method]])</f>
        <v>Digital Wallet</v>
      </c>
    </row>
    <row r="2066" spans="1:14" hidden="1" x14ac:dyDescent="0.35">
      <c r="A2066" t="s">
        <v>2206</v>
      </c>
      <c r="B2066" t="s">
        <v>484</v>
      </c>
      <c r="C2066" t="s">
        <v>20</v>
      </c>
      <c r="D2066" t="s">
        <v>27</v>
      </c>
      <c r="E2066" s="4" t="str">
        <f>IF(ISBLANK(Table1[[#This Row],[Item]]),"Unknown",Table1[[#This Row],[Item]])</f>
        <v>Pasta Alfredo</v>
      </c>
      <c r="F2066">
        <v>12</v>
      </c>
      <c r="G2066" s="4">
        <f>IF(ISBLANK(Table1[[#This Row],[Price]]),AVERAGE(F2066:F19599),Table1[[#This Row],[Price]])</f>
        <v>12</v>
      </c>
      <c r="H2066">
        <v>4</v>
      </c>
      <c r="I2066" s="4">
        <f>IF(ISBLANK(Table1[[#This Row],[Quantity]]),AVERAGE(H2066:H19599),Table1[[#This Row],[Quantity]])</f>
        <v>4</v>
      </c>
      <c r="J2066">
        <v>48</v>
      </c>
      <c r="K2066" s="4">
        <f>IF(ISBLANK(Table1[[#This Row],[Order Total]]),AVERAGE(J2066:J19599),Table1[[#This Row],[Order Total]])</f>
        <v>48</v>
      </c>
      <c r="L2066" s="1">
        <v>45262</v>
      </c>
      <c r="M2066" t="s">
        <v>28</v>
      </c>
      <c r="N2066" s="4" t="str">
        <f>IF(ISBLANK(Table1[[#This Row],[Payment Method]]),"Unknown",Table1[[#This Row],[Payment Method]])</f>
        <v>Cash</v>
      </c>
    </row>
    <row r="2067" spans="1:14" hidden="1" x14ac:dyDescent="0.35">
      <c r="A2067" t="s">
        <v>2207</v>
      </c>
      <c r="B2067" t="s">
        <v>136</v>
      </c>
      <c r="C2067" t="s">
        <v>38</v>
      </c>
      <c r="D2067" t="s">
        <v>125</v>
      </c>
      <c r="E2067" s="4" t="str">
        <f>IF(ISBLANK(Table1[[#This Row],[Item]]),"Unknown",Table1[[#This Row],[Item]])</f>
        <v>Cheesecake</v>
      </c>
      <c r="F2067">
        <v>7</v>
      </c>
      <c r="G2067" s="4">
        <f>IF(ISBLANK(Table1[[#This Row],[Price]]),AVERAGE(F2067:F19600),Table1[[#This Row],[Price]])</f>
        <v>7</v>
      </c>
      <c r="H2067">
        <v>5</v>
      </c>
      <c r="I2067" s="4">
        <f>IF(ISBLANK(Table1[[#This Row],[Quantity]]),AVERAGE(H2067:H19600),Table1[[#This Row],[Quantity]])</f>
        <v>5</v>
      </c>
      <c r="J2067">
        <v>35</v>
      </c>
      <c r="K2067" s="4">
        <f>IF(ISBLANK(Table1[[#This Row],[Order Total]]),AVERAGE(J2067:J19600),Table1[[#This Row],[Order Total]])</f>
        <v>35</v>
      </c>
      <c r="L2067" s="1">
        <v>45187</v>
      </c>
      <c r="M2067" t="s">
        <v>28</v>
      </c>
      <c r="N2067" s="4" t="str">
        <f>IF(ISBLANK(Table1[[#This Row],[Payment Method]]),"Unknown",Table1[[#This Row],[Payment Method]])</f>
        <v>Cash</v>
      </c>
    </row>
    <row r="2068" spans="1:14" hidden="1" x14ac:dyDescent="0.35">
      <c r="A2068" t="s">
        <v>2208</v>
      </c>
      <c r="B2068" t="s">
        <v>92</v>
      </c>
      <c r="C2068" t="s">
        <v>24</v>
      </c>
      <c r="D2068" t="s">
        <v>168</v>
      </c>
      <c r="E2068" s="4" t="str">
        <f>IF(ISBLANK(Table1[[#This Row],[Item]]),"Unknown",Table1[[#This Row],[Item]])</f>
        <v>Water</v>
      </c>
      <c r="F2068">
        <v>1</v>
      </c>
      <c r="G2068" s="4">
        <f>IF(ISBLANK(Table1[[#This Row],[Price]]),AVERAGE(F2068:F19601),Table1[[#This Row],[Price]])</f>
        <v>1</v>
      </c>
      <c r="H2068">
        <v>5</v>
      </c>
      <c r="I2068" s="4">
        <f>IF(ISBLANK(Table1[[#This Row],[Quantity]]),AVERAGE(H2068:H19601),Table1[[#This Row],[Quantity]])</f>
        <v>5</v>
      </c>
      <c r="J2068">
        <v>5</v>
      </c>
      <c r="K2068" s="4">
        <f>IF(ISBLANK(Table1[[#This Row],[Order Total]]),AVERAGE(J2068:J19601),Table1[[#This Row],[Order Total]])</f>
        <v>5</v>
      </c>
      <c r="L2068" s="1">
        <v>44883</v>
      </c>
      <c r="M2068" t="s">
        <v>28</v>
      </c>
      <c r="N2068" s="4" t="str">
        <f>IF(ISBLANK(Table1[[#This Row],[Payment Method]]),"Unknown",Table1[[#This Row],[Payment Method]])</f>
        <v>Cash</v>
      </c>
    </row>
    <row r="2069" spans="1:14" hidden="1" x14ac:dyDescent="0.35">
      <c r="A2069" t="s">
        <v>2209</v>
      </c>
      <c r="B2069" t="s">
        <v>147</v>
      </c>
      <c r="C2069" t="s">
        <v>11</v>
      </c>
      <c r="D2069" t="s">
        <v>79</v>
      </c>
      <c r="E2069" s="4" t="str">
        <f>IF(ISBLANK(Table1[[#This Row],[Item]]),"Unknown",Table1[[#This Row],[Item]])</f>
        <v>Grilled Vegetables</v>
      </c>
      <c r="F2069">
        <v>5</v>
      </c>
      <c r="G2069" s="4">
        <f>IF(ISBLANK(Table1[[#This Row],[Price]]),AVERAGE(F2069:F19602),Table1[[#This Row],[Price]])</f>
        <v>5</v>
      </c>
      <c r="H2069">
        <v>4</v>
      </c>
      <c r="I2069" s="4">
        <f>IF(ISBLANK(Table1[[#This Row],[Quantity]]),AVERAGE(H2069:H19602),Table1[[#This Row],[Quantity]])</f>
        <v>4</v>
      </c>
      <c r="J2069">
        <v>20</v>
      </c>
      <c r="K2069" s="4">
        <f>IF(ISBLANK(Table1[[#This Row],[Order Total]]),AVERAGE(J2069:J19602),Table1[[#This Row],[Order Total]])</f>
        <v>20</v>
      </c>
      <c r="L2069" s="1">
        <v>45019</v>
      </c>
      <c r="M2069" t="s">
        <v>28</v>
      </c>
      <c r="N2069" s="4" t="str">
        <f>IF(ISBLANK(Table1[[#This Row],[Payment Method]]),"Unknown",Table1[[#This Row],[Payment Method]])</f>
        <v>Cash</v>
      </c>
    </row>
    <row r="2070" spans="1:14" hidden="1" x14ac:dyDescent="0.35">
      <c r="A2070" t="s">
        <v>2210</v>
      </c>
      <c r="B2070" t="s">
        <v>152</v>
      </c>
      <c r="C2070" t="s">
        <v>38</v>
      </c>
      <c r="D2070" t="s">
        <v>125</v>
      </c>
      <c r="E2070" s="4" t="str">
        <f>IF(ISBLANK(Table1[[#This Row],[Item]]),"Unknown",Table1[[#This Row],[Item]])</f>
        <v>Cheesecake</v>
      </c>
      <c r="F2070">
        <v>7</v>
      </c>
      <c r="G2070" s="4">
        <f>IF(ISBLANK(Table1[[#This Row],[Price]]),AVERAGE(F2070:F19603),Table1[[#This Row],[Price]])</f>
        <v>7</v>
      </c>
      <c r="H2070">
        <v>5</v>
      </c>
      <c r="I2070" s="4">
        <f>IF(ISBLANK(Table1[[#This Row],[Quantity]]),AVERAGE(H2070:H19603),Table1[[#This Row],[Quantity]])</f>
        <v>5</v>
      </c>
      <c r="J2070">
        <v>35</v>
      </c>
      <c r="K2070" s="4">
        <f>IF(ISBLANK(Table1[[#This Row],[Order Total]]),AVERAGE(J2070:J19603),Table1[[#This Row],[Order Total]])</f>
        <v>35</v>
      </c>
      <c r="L2070" s="1">
        <v>44999</v>
      </c>
      <c r="M2070" t="s">
        <v>13</v>
      </c>
      <c r="N2070" s="4" t="str">
        <f>IF(ISBLANK(Table1[[#This Row],[Payment Method]]),"Unknown",Table1[[#This Row],[Payment Method]])</f>
        <v>Credit Card</v>
      </c>
    </row>
    <row r="2071" spans="1:14" hidden="1" x14ac:dyDescent="0.35">
      <c r="A2071" t="s">
        <v>2211</v>
      </c>
      <c r="B2071" t="s">
        <v>281</v>
      </c>
      <c r="C2071" t="s">
        <v>11</v>
      </c>
      <c r="D2071" t="s">
        <v>79</v>
      </c>
      <c r="E2071" s="4" t="str">
        <f>IF(ISBLANK(Table1[[#This Row],[Item]]),"Unknown",Table1[[#This Row],[Item]])</f>
        <v>Grilled Vegetables</v>
      </c>
      <c r="F2071">
        <v>5</v>
      </c>
      <c r="G2071" s="4">
        <f>IF(ISBLANK(Table1[[#This Row],[Price]]),AVERAGE(F2071:F19604),Table1[[#This Row],[Price]])</f>
        <v>5</v>
      </c>
      <c r="H2071">
        <v>1</v>
      </c>
      <c r="I2071" s="4">
        <f>IF(ISBLANK(Table1[[#This Row],[Quantity]]),AVERAGE(H2071:H19604),Table1[[#This Row],[Quantity]])</f>
        <v>1</v>
      </c>
      <c r="J2071">
        <v>5</v>
      </c>
      <c r="K2071" s="4">
        <f>IF(ISBLANK(Table1[[#This Row],[Order Total]]),AVERAGE(J2071:J19604),Table1[[#This Row],[Order Total]])</f>
        <v>5</v>
      </c>
      <c r="L2071" s="1">
        <v>44969</v>
      </c>
      <c r="M2071" t="s">
        <v>17</v>
      </c>
      <c r="N2071" s="4" t="str">
        <f>IF(ISBLANK(Table1[[#This Row],[Payment Method]]),"Unknown",Table1[[#This Row],[Payment Method]])</f>
        <v>Digital Wallet</v>
      </c>
    </row>
    <row r="2072" spans="1:14" hidden="1" x14ac:dyDescent="0.35">
      <c r="A2072" t="s">
        <v>2212</v>
      </c>
      <c r="B2072" t="s">
        <v>234</v>
      </c>
      <c r="C2072" t="s">
        <v>38</v>
      </c>
      <c r="D2072" t="s">
        <v>125</v>
      </c>
      <c r="E2072" s="4" t="str">
        <f>IF(ISBLANK(Table1[[#This Row],[Item]]),"Unknown",Table1[[#This Row],[Item]])</f>
        <v>Cheesecake</v>
      </c>
      <c r="F2072">
        <v>7</v>
      </c>
      <c r="G2072" s="4">
        <f>IF(ISBLANK(Table1[[#This Row],[Price]]),AVERAGE(F2072:F19605),Table1[[#This Row],[Price]])</f>
        <v>7</v>
      </c>
      <c r="H2072">
        <v>3</v>
      </c>
      <c r="I2072" s="4">
        <f>IF(ISBLANK(Table1[[#This Row],[Quantity]]),AVERAGE(H2072:H19605),Table1[[#This Row],[Quantity]])</f>
        <v>3</v>
      </c>
      <c r="J2072">
        <v>21</v>
      </c>
      <c r="K2072" s="4">
        <f>IF(ISBLANK(Table1[[#This Row],[Order Total]]),AVERAGE(J2072:J19605),Table1[[#This Row],[Order Total]])</f>
        <v>21</v>
      </c>
      <c r="L2072" s="1">
        <v>45012</v>
      </c>
      <c r="M2072" t="s">
        <v>13</v>
      </c>
      <c r="N2072" s="4" t="str">
        <f>IF(ISBLANK(Table1[[#This Row],[Payment Method]]),"Unknown",Table1[[#This Row],[Payment Method]])</f>
        <v>Credit Card</v>
      </c>
    </row>
    <row r="2073" spans="1:14" hidden="1" x14ac:dyDescent="0.35">
      <c r="A2073" t="s">
        <v>2213</v>
      </c>
      <c r="B2073" t="s">
        <v>120</v>
      </c>
      <c r="C2073" t="s">
        <v>20</v>
      </c>
      <c r="D2073" t="s">
        <v>27</v>
      </c>
      <c r="E2073" s="4" t="str">
        <f>IF(ISBLANK(Table1[[#This Row],[Item]]),"Unknown",Table1[[#This Row],[Item]])</f>
        <v>Pasta Alfredo</v>
      </c>
      <c r="F2073">
        <v>12</v>
      </c>
      <c r="G2073" s="4">
        <f>IF(ISBLANK(Table1[[#This Row],[Price]]),AVERAGE(F2073:F19606),Table1[[#This Row],[Price]])</f>
        <v>12</v>
      </c>
      <c r="H2073">
        <v>2</v>
      </c>
      <c r="I2073" s="4">
        <f>IF(ISBLANK(Table1[[#This Row],[Quantity]]),AVERAGE(H2073:H19606),Table1[[#This Row],[Quantity]])</f>
        <v>2</v>
      </c>
      <c r="J2073">
        <v>24</v>
      </c>
      <c r="K2073" s="4">
        <f>IF(ISBLANK(Table1[[#This Row],[Order Total]]),AVERAGE(J2073:J19606),Table1[[#This Row],[Order Total]])</f>
        <v>24</v>
      </c>
      <c r="L2073" s="1">
        <v>45252</v>
      </c>
      <c r="M2073" t="s">
        <v>13</v>
      </c>
      <c r="N2073" s="4" t="str">
        <f>IF(ISBLANK(Table1[[#This Row],[Payment Method]]),"Unknown",Table1[[#This Row],[Payment Method]])</f>
        <v>Credit Card</v>
      </c>
    </row>
    <row r="2074" spans="1:14" hidden="1" x14ac:dyDescent="0.35">
      <c r="A2074" t="s">
        <v>2214</v>
      </c>
      <c r="B2074" t="s">
        <v>172</v>
      </c>
      <c r="C2074" t="s">
        <v>20</v>
      </c>
      <c r="E2074" s="4" t="str">
        <f>IF(ISBLANK(Table1[[#This Row],[Item]]),"Unknown",Table1[[#This Row],[Item]])</f>
        <v>Unknown</v>
      </c>
      <c r="F2074">
        <v>20</v>
      </c>
      <c r="G2074" s="4">
        <f>IF(ISBLANK(Table1[[#This Row],[Price]]),AVERAGE(F2074:F19607),Table1[[#This Row],[Price]])</f>
        <v>20</v>
      </c>
      <c r="H2074">
        <v>3</v>
      </c>
      <c r="I2074" s="4">
        <f>IF(ISBLANK(Table1[[#This Row],[Quantity]]),AVERAGE(H2074:H19607),Table1[[#This Row],[Quantity]])</f>
        <v>3</v>
      </c>
      <c r="J2074">
        <v>60</v>
      </c>
      <c r="K2074" s="4">
        <f>IF(ISBLANK(Table1[[#This Row],[Order Total]]),AVERAGE(J2074:J19607),Table1[[#This Row],[Order Total]])</f>
        <v>60</v>
      </c>
      <c r="L2074" s="1">
        <v>44974</v>
      </c>
      <c r="M2074" t="s">
        <v>13</v>
      </c>
      <c r="N2074" s="4" t="str">
        <f>IF(ISBLANK(Table1[[#This Row],[Payment Method]]),"Unknown",Table1[[#This Row],[Payment Method]])</f>
        <v>Credit Card</v>
      </c>
    </row>
    <row r="2075" spans="1:14" hidden="1" x14ac:dyDescent="0.35">
      <c r="A2075" t="s">
        <v>2215</v>
      </c>
      <c r="B2075" t="s">
        <v>221</v>
      </c>
      <c r="C2075" t="s">
        <v>24</v>
      </c>
      <c r="D2075" t="s">
        <v>71</v>
      </c>
      <c r="E2075" s="4" t="str">
        <f>IF(ISBLANK(Table1[[#This Row],[Item]]),"Unknown",Table1[[#This Row],[Item]])</f>
        <v>Orange Juice</v>
      </c>
      <c r="F2075">
        <v>3</v>
      </c>
      <c r="G2075" s="4">
        <f>IF(ISBLANK(Table1[[#This Row],[Price]]),AVERAGE(F2075:F19608),Table1[[#This Row],[Price]])</f>
        <v>3</v>
      </c>
      <c r="H2075">
        <v>4</v>
      </c>
      <c r="I2075" s="4">
        <f>IF(ISBLANK(Table1[[#This Row],[Quantity]]),AVERAGE(H2075:H19608),Table1[[#This Row],[Quantity]])</f>
        <v>4</v>
      </c>
      <c r="J2075">
        <v>12</v>
      </c>
      <c r="K2075" s="4">
        <f>IF(ISBLANK(Table1[[#This Row],[Order Total]]),AVERAGE(J2075:J19608),Table1[[#This Row],[Order Total]])</f>
        <v>12</v>
      </c>
      <c r="L2075" s="1">
        <v>44850</v>
      </c>
      <c r="M2075" t="s">
        <v>13</v>
      </c>
      <c r="N2075" s="4" t="str">
        <f>IF(ISBLANK(Table1[[#This Row],[Payment Method]]),"Unknown",Table1[[#This Row],[Payment Method]])</f>
        <v>Credit Card</v>
      </c>
    </row>
    <row r="2076" spans="1:14" hidden="1" x14ac:dyDescent="0.35">
      <c r="A2076" t="s">
        <v>2216</v>
      </c>
      <c r="B2076" t="s">
        <v>66</v>
      </c>
      <c r="C2076" t="s">
        <v>24</v>
      </c>
      <c r="D2076" t="s">
        <v>77</v>
      </c>
      <c r="E2076" s="4" t="str">
        <f>IF(ISBLANK(Table1[[#This Row],[Item]]),"Unknown",Table1[[#This Row],[Item]])</f>
        <v>Coca Cola</v>
      </c>
      <c r="F2076">
        <v>2.5</v>
      </c>
      <c r="G2076" s="4">
        <f>IF(ISBLANK(Table1[[#This Row],[Price]]),AVERAGE(F2076:F19609),Table1[[#This Row],[Price]])</f>
        <v>2.5</v>
      </c>
      <c r="H2076">
        <v>4</v>
      </c>
      <c r="I2076" s="4">
        <f>IF(ISBLANK(Table1[[#This Row],[Quantity]]),AVERAGE(H2076:H19609),Table1[[#This Row],[Quantity]])</f>
        <v>4</v>
      </c>
      <c r="J2076">
        <v>10</v>
      </c>
      <c r="K2076" s="4">
        <f>IF(ISBLANK(Table1[[#This Row],[Order Total]]),AVERAGE(J2076:J19609),Table1[[#This Row],[Order Total]])</f>
        <v>10</v>
      </c>
      <c r="L2076" s="1">
        <v>44579</v>
      </c>
      <c r="M2076" t="s">
        <v>28</v>
      </c>
      <c r="N2076" s="4" t="str">
        <f>IF(ISBLANK(Table1[[#This Row],[Payment Method]]),"Unknown",Table1[[#This Row],[Payment Method]])</f>
        <v>Cash</v>
      </c>
    </row>
    <row r="2077" spans="1:14" hidden="1" x14ac:dyDescent="0.35">
      <c r="A2077" t="s">
        <v>2217</v>
      </c>
      <c r="B2077" t="s">
        <v>120</v>
      </c>
      <c r="C2077" t="s">
        <v>24</v>
      </c>
      <c r="D2077" t="s">
        <v>77</v>
      </c>
      <c r="E2077" s="4" t="str">
        <f>IF(ISBLANK(Table1[[#This Row],[Item]]),"Unknown",Table1[[#This Row],[Item]])</f>
        <v>Coca Cola</v>
      </c>
      <c r="F2077">
        <v>2.5</v>
      </c>
      <c r="G2077" s="4">
        <f>IF(ISBLANK(Table1[[#This Row],[Price]]),AVERAGE(F2077:F19610),Table1[[#This Row],[Price]])</f>
        <v>2.5</v>
      </c>
      <c r="H2077">
        <v>5</v>
      </c>
      <c r="I2077" s="4">
        <f>IF(ISBLANK(Table1[[#This Row],[Quantity]]),AVERAGE(H2077:H19610),Table1[[#This Row],[Quantity]])</f>
        <v>5</v>
      </c>
      <c r="J2077">
        <v>12.5</v>
      </c>
      <c r="K2077" s="4">
        <f>IF(ISBLANK(Table1[[#This Row],[Order Total]]),AVERAGE(J2077:J19610),Table1[[#This Row],[Order Total]])</f>
        <v>12.5</v>
      </c>
      <c r="L2077" s="1">
        <v>44962</v>
      </c>
      <c r="M2077" t="s">
        <v>13</v>
      </c>
      <c r="N2077" s="4" t="str">
        <f>IF(ISBLANK(Table1[[#This Row],[Payment Method]]),"Unknown",Table1[[#This Row],[Payment Method]])</f>
        <v>Credit Card</v>
      </c>
    </row>
    <row r="2078" spans="1:14" hidden="1" x14ac:dyDescent="0.35">
      <c r="A2078" t="s">
        <v>2218</v>
      </c>
      <c r="B2078" t="s">
        <v>10</v>
      </c>
      <c r="C2078" t="s">
        <v>11</v>
      </c>
      <c r="D2078" t="s">
        <v>33</v>
      </c>
      <c r="E2078" s="4" t="str">
        <f>IF(ISBLANK(Table1[[#This Row],[Item]]),"Unknown",Table1[[#This Row],[Item]])</f>
        <v>Garlic Bread</v>
      </c>
      <c r="F2078">
        <v>4</v>
      </c>
      <c r="G2078" s="4">
        <f>IF(ISBLANK(Table1[[#This Row],[Price]]),AVERAGE(F2078:F19611),Table1[[#This Row],[Price]])</f>
        <v>4</v>
      </c>
      <c r="H2078">
        <v>3</v>
      </c>
      <c r="I2078" s="4">
        <f>IF(ISBLANK(Table1[[#This Row],[Quantity]]),AVERAGE(H2078:H19611),Table1[[#This Row],[Quantity]])</f>
        <v>3</v>
      </c>
      <c r="J2078">
        <v>12</v>
      </c>
      <c r="K2078" s="4">
        <f>IF(ISBLANK(Table1[[#This Row],[Order Total]]),AVERAGE(J2078:J19611),Table1[[#This Row],[Order Total]])</f>
        <v>12</v>
      </c>
      <c r="L2078" s="1">
        <v>45286</v>
      </c>
      <c r="M2078" t="s">
        <v>28</v>
      </c>
      <c r="N2078" s="4" t="str">
        <f>IF(ISBLANK(Table1[[#This Row],[Payment Method]]),"Unknown",Table1[[#This Row],[Payment Method]])</f>
        <v>Cash</v>
      </c>
    </row>
    <row r="2079" spans="1:14" hidden="1" x14ac:dyDescent="0.35">
      <c r="A2079" t="s">
        <v>2219</v>
      </c>
      <c r="B2079" t="s">
        <v>129</v>
      </c>
      <c r="C2079" t="s">
        <v>50</v>
      </c>
      <c r="D2079" t="s">
        <v>99</v>
      </c>
      <c r="E2079" s="4" t="str">
        <f>IF(ISBLANK(Table1[[#This Row],[Item]]),"Unknown",Table1[[#This Row],[Item]])</f>
        <v>Chicken Melt</v>
      </c>
      <c r="F2079">
        <v>8</v>
      </c>
      <c r="G2079" s="4">
        <f>IF(ISBLANK(Table1[[#This Row],[Price]]),AVERAGE(F2079:F19612),Table1[[#This Row],[Price]])</f>
        <v>8</v>
      </c>
      <c r="H2079">
        <v>1</v>
      </c>
      <c r="I2079" s="4">
        <f>IF(ISBLANK(Table1[[#This Row],[Quantity]]),AVERAGE(H2079:H19612),Table1[[#This Row],[Quantity]])</f>
        <v>1</v>
      </c>
      <c r="J2079">
        <v>8</v>
      </c>
      <c r="K2079" s="4">
        <f>IF(ISBLANK(Table1[[#This Row],[Order Total]]),AVERAGE(J2079:J19612),Table1[[#This Row],[Order Total]])</f>
        <v>8</v>
      </c>
      <c r="L2079" s="1">
        <v>44704</v>
      </c>
      <c r="M2079" t="s">
        <v>28</v>
      </c>
      <c r="N2079" s="4" t="str">
        <f>IF(ISBLANK(Table1[[#This Row],[Payment Method]]),"Unknown",Table1[[#This Row],[Payment Method]])</f>
        <v>Cash</v>
      </c>
    </row>
    <row r="2080" spans="1:14" hidden="1" x14ac:dyDescent="0.35">
      <c r="A2080" t="s">
        <v>2220</v>
      </c>
      <c r="B2080" t="s">
        <v>145</v>
      </c>
      <c r="C2080" t="s">
        <v>20</v>
      </c>
      <c r="D2080" t="s">
        <v>21</v>
      </c>
      <c r="E2080" s="4" t="str">
        <f>IF(ISBLANK(Table1[[#This Row],[Item]]),"Unknown",Table1[[#This Row],[Item]])</f>
        <v>Grilled Chicken</v>
      </c>
      <c r="F2080">
        <v>15</v>
      </c>
      <c r="G2080" s="4">
        <f>IF(ISBLANK(Table1[[#This Row],[Price]]),AVERAGE(F2080:F19613),Table1[[#This Row],[Price]])</f>
        <v>15</v>
      </c>
      <c r="H2080">
        <v>5</v>
      </c>
      <c r="I2080" s="4">
        <f>IF(ISBLANK(Table1[[#This Row],[Quantity]]),AVERAGE(H2080:H19613),Table1[[#This Row],[Quantity]])</f>
        <v>5</v>
      </c>
      <c r="J2080">
        <v>75</v>
      </c>
      <c r="K2080" s="4">
        <f>IF(ISBLANK(Table1[[#This Row],[Order Total]]),AVERAGE(J2080:J19613),Table1[[#This Row],[Order Total]])</f>
        <v>75</v>
      </c>
      <c r="L2080" s="1">
        <v>44800</v>
      </c>
      <c r="M2080" t="s">
        <v>28</v>
      </c>
      <c r="N2080" s="4" t="str">
        <f>IF(ISBLANK(Table1[[#This Row],[Payment Method]]),"Unknown",Table1[[#This Row],[Payment Method]])</f>
        <v>Cash</v>
      </c>
    </row>
    <row r="2081" spans="1:14" hidden="1" x14ac:dyDescent="0.35">
      <c r="A2081" t="s">
        <v>2221</v>
      </c>
      <c r="B2081" t="s">
        <v>223</v>
      </c>
      <c r="C2081" t="s">
        <v>38</v>
      </c>
      <c r="D2081" t="s">
        <v>74</v>
      </c>
      <c r="E2081" s="4" t="str">
        <f>IF(ISBLANK(Table1[[#This Row],[Item]]),"Unknown",Table1[[#This Row],[Item]])</f>
        <v>Chocolate Cake</v>
      </c>
      <c r="F2081">
        <v>6</v>
      </c>
      <c r="G2081" s="4">
        <f>IF(ISBLANK(Table1[[#This Row],[Price]]),AVERAGE(F2081:F19614),Table1[[#This Row],[Price]])</f>
        <v>6</v>
      </c>
      <c r="H2081">
        <v>2</v>
      </c>
      <c r="I2081" s="4">
        <f>IF(ISBLANK(Table1[[#This Row],[Quantity]]),AVERAGE(H2081:H19614),Table1[[#This Row],[Quantity]])</f>
        <v>2</v>
      </c>
      <c r="J2081">
        <v>12</v>
      </c>
      <c r="K2081" s="4">
        <f>IF(ISBLANK(Table1[[#This Row],[Order Total]]),AVERAGE(J2081:J19614),Table1[[#This Row],[Order Total]])</f>
        <v>12</v>
      </c>
      <c r="L2081" s="1">
        <v>44962</v>
      </c>
      <c r="M2081" t="s">
        <v>17</v>
      </c>
      <c r="N2081" s="4" t="str">
        <f>IF(ISBLANK(Table1[[#This Row],[Payment Method]]),"Unknown",Table1[[#This Row],[Payment Method]])</f>
        <v>Digital Wallet</v>
      </c>
    </row>
    <row r="2082" spans="1:14" hidden="1" x14ac:dyDescent="0.35">
      <c r="A2082" t="s">
        <v>2222</v>
      </c>
      <c r="B2082" t="s">
        <v>313</v>
      </c>
      <c r="C2082" t="s">
        <v>50</v>
      </c>
      <c r="D2082" t="s">
        <v>86</v>
      </c>
      <c r="E2082" s="4" t="str">
        <f>IF(ISBLANK(Table1[[#This Row],[Item]]),"Unknown",Table1[[#This Row],[Item]])</f>
        <v>Cheese Fries</v>
      </c>
      <c r="F2082">
        <v>5</v>
      </c>
      <c r="G2082" s="4">
        <f>IF(ISBLANK(Table1[[#This Row],[Price]]),AVERAGE(F2082:F19615),Table1[[#This Row],[Price]])</f>
        <v>5</v>
      </c>
      <c r="H2082">
        <v>1</v>
      </c>
      <c r="I2082" s="4">
        <f>IF(ISBLANK(Table1[[#This Row],[Quantity]]),AVERAGE(H2082:H19615),Table1[[#This Row],[Quantity]])</f>
        <v>1</v>
      </c>
      <c r="J2082">
        <v>5</v>
      </c>
      <c r="K2082" s="4">
        <f>IF(ISBLANK(Table1[[#This Row],[Order Total]]),AVERAGE(J2082:J19615),Table1[[#This Row],[Order Total]])</f>
        <v>5</v>
      </c>
      <c r="L2082" s="1">
        <v>44701</v>
      </c>
      <c r="M2082" t="s">
        <v>13</v>
      </c>
      <c r="N2082" s="4" t="str">
        <f>IF(ISBLANK(Table1[[#This Row],[Payment Method]]),"Unknown",Table1[[#This Row],[Payment Method]])</f>
        <v>Credit Card</v>
      </c>
    </row>
    <row r="2083" spans="1:14" hidden="1" x14ac:dyDescent="0.35">
      <c r="A2083" t="s">
        <v>2223</v>
      </c>
      <c r="B2083" t="s">
        <v>326</v>
      </c>
      <c r="C2083" t="s">
        <v>50</v>
      </c>
      <c r="D2083" t="s">
        <v>51</v>
      </c>
      <c r="E2083" s="4" t="str">
        <f>IF(ISBLANK(Table1[[#This Row],[Item]]),"Unknown",Table1[[#This Row],[Item]])</f>
        <v>Sweet Potato Fries</v>
      </c>
      <c r="F2083">
        <v>5</v>
      </c>
      <c r="G2083" s="4">
        <f>IF(ISBLANK(Table1[[#This Row],[Price]]),AVERAGE(F2083:F19616),Table1[[#This Row],[Price]])</f>
        <v>5</v>
      </c>
      <c r="H2083">
        <v>3</v>
      </c>
      <c r="I2083" s="4">
        <f>IF(ISBLANK(Table1[[#This Row],[Quantity]]),AVERAGE(H2083:H19616),Table1[[#This Row],[Quantity]])</f>
        <v>3</v>
      </c>
      <c r="J2083">
        <v>15</v>
      </c>
      <c r="K2083" s="4">
        <f>IF(ISBLANK(Table1[[#This Row],[Order Total]]),AVERAGE(J2083:J19616),Table1[[#This Row],[Order Total]])</f>
        <v>15</v>
      </c>
      <c r="L2083" s="1">
        <v>44919</v>
      </c>
      <c r="M2083" t="s">
        <v>13</v>
      </c>
      <c r="N2083" s="4" t="str">
        <f>IF(ISBLANK(Table1[[#This Row],[Payment Method]]),"Unknown",Table1[[#This Row],[Payment Method]])</f>
        <v>Credit Card</v>
      </c>
    </row>
    <row r="2084" spans="1:14" hidden="1" x14ac:dyDescent="0.35">
      <c r="A2084" t="s">
        <v>2224</v>
      </c>
      <c r="B2084" t="s">
        <v>411</v>
      </c>
      <c r="C2084" t="s">
        <v>50</v>
      </c>
      <c r="D2084" t="s">
        <v>86</v>
      </c>
      <c r="E2084" s="4" t="str">
        <f>IF(ISBLANK(Table1[[#This Row],[Item]]),"Unknown",Table1[[#This Row],[Item]])</f>
        <v>Cheese Fries</v>
      </c>
      <c r="F2084">
        <v>5</v>
      </c>
      <c r="G2084" s="4">
        <f>IF(ISBLANK(Table1[[#This Row],[Price]]),AVERAGE(F2084:F19617),Table1[[#This Row],[Price]])</f>
        <v>5</v>
      </c>
      <c r="H2084">
        <v>4</v>
      </c>
      <c r="I2084" s="4">
        <f>IF(ISBLANK(Table1[[#This Row],[Quantity]]),AVERAGE(H2084:H19617),Table1[[#This Row],[Quantity]])</f>
        <v>4</v>
      </c>
      <c r="J2084">
        <v>20</v>
      </c>
      <c r="K2084" s="4">
        <f>IF(ISBLANK(Table1[[#This Row],[Order Total]]),AVERAGE(J2084:J19617),Table1[[#This Row],[Order Total]])</f>
        <v>20</v>
      </c>
      <c r="L2084" s="1">
        <v>44566</v>
      </c>
      <c r="M2084" t="s">
        <v>28</v>
      </c>
      <c r="N2084" s="4" t="str">
        <f>IF(ISBLANK(Table1[[#This Row],[Payment Method]]),"Unknown",Table1[[#This Row],[Payment Method]])</f>
        <v>Cash</v>
      </c>
    </row>
    <row r="2085" spans="1:14" x14ac:dyDescent="0.35">
      <c r="A2085" t="s">
        <v>2225</v>
      </c>
      <c r="B2085" t="s">
        <v>413</v>
      </c>
      <c r="C2085" t="s">
        <v>38</v>
      </c>
      <c r="E2085" s="4" t="str">
        <f>IF(ISBLANK(Table1[[#This Row],[Item]]),"Unknown",Table1[[#This Row],[Item]])</f>
        <v>Unknown</v>
      </c>
      <c r="G2085" s="4">
        <f>IF(ISBLANK(Table1[[#This Row],[Price]]),AVERAGE(F2085:F19618),Table1[[#This Row],[Price]])</f>
        <v>6.5885679247853934</v>
      </c>
      <c r="I2085" s="4">
        <f>IF(ISBLANK(Table1[[#This Row],[Quantity]]),AVERAGE(H2085:H19618),Table1[[#This Row],[Quantity]])</f>
        <v>3.0130749319705314</v>
      </c>
      <c r="K2085" s="4">
        <f>IF(ISBLANK(Table1[[#This Row],[Order Total]]),AVERAGE(J2085:J19618),Table1[[#This Row],[Order Total]])</f>
        <v>19.897458020840247</v>
      </c>
      <c r="L2085" s="1">
        <v>44608</v>
      </c>
      <c r="N2085" s="4" t="str">
        <f>IF(ISBLANK(Table1[[#This Row],[Payment Method]]),"Unknown",Table1[[#This Row],[Payment Method]])</f>
        <v>Unknown</v>
      </c>
    </row>
    <row r="2086" spans="1:14" hidden="1" x14ac:dyDescent="0.35">
      <c r="A2086" t="s">
        <v>2226</v>
      </c>
      <c r="B2086" t="s">
        <v>58</v>
      </c>
      <c r="C2086" t="s">
        <v>38</v>
      </c>
      <c r="D2086" t="s">
        <v>74</v>
      </c>
      <c r="E2086" s="4" t="str">
        <f>IF(ISBLANK(Table1[[#This Row],[Item]]),"Unknown",Table1[[#This Row],[Item]])</f>
        <v>Chocolate Cake</v>
      </c>
      <c r="F2086">
        <v>6</v>
      </c>
      <c r="G2086" s="4">
        <f>IF(ISBLANK(Table1[[#This Row],[Price]]),AVERAGE(F2086:F19619),Table1[[#This Row],[Price]])</f>
        <v>6</v>
      </c>
      <c r="H2086">
        <v>5</v>
      </c>
      <c r="I2086" s="4">
        <f>IF(ISBLANK(Table1[[#This Row],[Quantity]]),AVERAGE(H2086:H19619),Table1[[#This Row],[Quantity]])</f>
        <v>5</v>
      </c>
      <c r="J2086">
        <v>30</v>
      </c>
      <c r="K2086" s="4">
        <f>IF(ISBLANK(Table1[[#This Row],[Order Total]]),AVERAGE(J2086:J19619),Table1[[#This Row],[Order Total]])</f>
        <v>30</v>
      </c>
      <c r="L2086" s="1">
        <v>44726</v>
      </c>
      <c r="M2086" t="s">
        <v>17</v>
      </c>
      <c r="N2086" s="4" t="str">
        <f>IF(ISBLANK(Table1[[#This Row],[Payment Method]]),"Unknown",Table1[[#This Row],[Payment Method]])</f>
        <v>Digital Wallet</v>
      </c>
    </row>
    <row r="2087" spans="1:14" hidden="1" x14ac:dyDescent="0.35">
      <c r="A2087" t="s">
        <v>2227</v>
      </c>
      <c r="B2087" t="s">
        <v>19</v>
      </c>
      <c r="C2087" t="s">
        <v>24</v>
      </c>
      <c r="D2087" t="s">
        <v>77</v>
      </c>
      <c r="E2087" s="4" t="str">
        <f>IF(ISBLANK(Table1[[#This Row],[Item]]),"Unknown",Table1[[#This Row],[Item]])</f>
        <v>Coca Cola</v>
      </c>
      <c r="F2087">
        <v>2.5</v>
      </c>
      <c r="G2087" s="4">
        <f>IF(ISBLANK(Table1[[#This Row],[Price]]),AVERAGE(F2087:F19620),Table1[[#This Row],[Price]])</f>
        <v>2.5</v>
      </c>
      <c r="H2087">
        <v>2</v>
      </c>
      <c r="I2087" s="4">
        <f>IF(ISBLANK(Table1[[#This Row],[Quantity]]),AVERAGE(H2087:H19620),Table1[[#This Row],[Quantity]])</f>
        <v>2</v>
      </c>
      <c r="J2087">
        <v>5</v>
      </c>
      <c r="K2087" s="4">
        <f>IF(ISBLANK(Table1[[#This Row],[Order Total]]),AVERAGE(J2087:J19620),Table1[[#This Row],[Order Total]])</f>
        <v>5</v>
      </c>
      <c r="L2087" s="1">
        <v>45257</v>
      </c>
      <c r="M2087" t="s">
        <v>17</v>
      </c>
      <c r="N2087" s="4" t="str">
        <f>IF(ISBLANK(Table1[[#This Row],[Payment Method]]),"Unknown",Table1[[#This Row],[Payment Method]])</f>
        <v>Digital Wallet</v>
      </c>
    </row>
    <row r="2088" spans="1:14" hidden="1" x14ac:dyDescent="0.35">
      <c r="A2088" t="s">
        <v>2228</v>
      </c>
      <c r="B2088" t="s">
        <v>234</v>
      </c>
      <c r="C2088" t="s">
        <v>20</v>
      </c>
      <c r="D2088" t="s">
        <v>27</v>
      </c>
      <c r="E2088" s="4" t="str">
        <f>IF(ISBLANK(Table1[[#This Row],[Item]]),"Unknown",Table1[[#This Row],[Item]])</f>
        <v>Pasta Alfredo</v>
      </c>
      <c r="F2088">
        <v>12</v>
      </c>
      <c r="G2088" s="4">
        <f>IF(ISBLANK(Table1[[#This Row],[Price]]),AVERAGE(F2088:F19621),Table1[[#This Row],[Price]])</f>
        <v>12</v>
      </c>
      <c r="H2088">
        <v>1</v>
      </c>
      <c r="I2088" s="4">
        <f>IF(ISBLANK(Table1[[#This Row],[Quantity]]),AVERAGE(H2088:H19621),Table1[[#This Row],[Quantity]])</f>
        <v>1</v>
      </c>
      <c r="J2088">
        <v>12</v>
      </c>
      <c r="K2088" s="4">
        <f>IF(ISBLANK(Table1[[#This Row],[Order Total]]),AVERAGE(J2088:J19621),Table1[[#This Row],[Order Total]])</f>
        <v>12</v>
      </c>
      <c r="L2088" s="1">
        <v>45195</v>
      </c>
      <c r="N2088" s="4" t="str">
        <f>IF(ISBLANK(Table1[[#This Row],[Payment Method]]),"Unknown",Table1[[#This Row],[Payment Method]])</f>
        <v>Unknown</v>
      </c>
    </row>
    <row r="2089" spans="1:14" hidden="1" x14ac:dyDescent="0.35">
      <c r="A2089" t="s">
        <v>2229</v>
      </c>
      <c r="B2089" t="s">
        <v>66</v>
      </c>
      <c r="C2089" t="s">
        <v>50</v>
      </c>
      <c r="D2089" t="s">
        <v>51</v>
      </c>
      <c r="E2089" s="4" t="str">
        <f>IF(ISBLANK(Table1[[#This Row],[Item]]),"Unknown",Table1[[#This Row],[Item]])</f>
        <v>Sweet Potato Fries</v>
      </c>
      <c r="F2089">
        <v>5</v>
      </c>
      <c r="G2089" s="4">
        <f>IF(ISBLANK(Table1[[#This Row],[Price]]),AVERAGE(F2089:F19622),Table1[[#This Row],[Price]])</f>
        <v>5</v>
      </c>
      <c r="H2089">
        <v>2</v>
      </c>
      <c r="I2089" s="4">
        <f>IF(ISBLANK(Table1[[#This Row],[Quantity]]),AVERAGE(H2089:H19622),Table1[[#This Row],[Quantity]])</f>
        <v>2</v>
      </c>
      <c r="J2089">
        <v>10</v>
      </c>
      <c r="K2089" s="4">
        <f>IF(ISBLANK(Table1[[#This Row],[Order Total]]),AVERAGE(J2089:J19622),Table1[[#This Row],[Order Total]])</f>
        <v>10</v>
      </c>
      <c r="L2089" s="1">
        <v>44577</v>
      </c>
      <c r="M2089" t="s">
        <v>28</v>
      </c>
      <c r="N2089" s="4" t="str">
        <f>IF(ISBLANK(Table1[[#This Row],[Payment Method]]),"Unknown",Table1[[#This Row],[Payment Method]])</f>
        <v>Cash</v>
      </c>
    </row>
    <row r="2090" spans="1:14" hidden="1" x14ac:dyDescent="0.35">
      <c r="A2090" t="s">
        <v>2230</v>
      </c>
      <c r="B2090" t="s">
        <v>83</v>
      </c>
      <c r="C2090" t="s">
        <v>11</v>
      </c>
      <c r="D2090" t="s">
        <v>16</v>
      </c>
      <c r="E2090" s="4" t="str">
        <f>IF(ISBLANK(Table1[[#This Row],[Item]]),"Unknown",Table1[[#This Row],[Item]])</f>
        <v>Mashed Potatoes</v>
      </c>
      <c r="F2090">
        <v>4</v>
      </c>
      <c r="G2090" s="4">
        <f>IF(ISBLANK(Table1[[#This Row],[Price]]),AVERAGE(F2090:F19623),Table1[[#This Row],[Price]])</f>
        <v>4</v>
      </c>
      <c r="H2090">
        <v>5</v>
      </c>
      <c r="I2090" s="4">
        <f>IF(ISBLANK(Table1[[#This Row],[Quantity]]),AVERAGE(H2090:H19623),Table1[[#This Row],[Quantity]])</f>
        <v>5</v>
      </c>
      <c r="J2090">
        <v>20</v>
      </c>
      <c r="K2090" s="4">
        <f>IF(ISBLANK(Table1[[#This Row],[Order Total]]),AVERAGE(J2090:J19623),Table1[[#This Row],[Order Total]])</f>
        <v>20</v>
      </c>
      <c r="L2090" s="1">
        <v>45214</v>
      </c>
      <c r="M2090" t="s">
        <v>17</v>
      </c>
      <c r="N2090" s="4" t="str">
        <f>IF(ISBLANK(Table1[[#This Row],[Payment Method]]),"Unknown",Table1[[#This Row],[Payment Method]])</f>
        <v>Digital Wallet</v>
      </c>
    </row>
    <row r="2091" spans="1:14" hidden="1" x14ac:dyDescent="0.35">
      <c r="A2091" t="s">
        <v>2231</v>
      </c>
      <c r="B2091" t="s">
        <v>81</v>
      </c>
      <c r="C2091" t="s">
        <v>38</v>
      </c>
      <c r="D2091" t="s">
        <v>107</v>
      </c>
      <c r="E2091" s="4" t="str">
        <f>IF(ISBLANK(Table1[[#This Row],[Item]]),"Unknown",Table1[[#This Row],[Item]])</f>
        <v>Fruit Salad</v>
      </c>
      <c r="F2091">
        <v>4</v>
      </c>
      <c r="G2091" s="4">
        <f>IF(ISBLANK(Table1[[#This Row],[Price]]),AVERAGE(F2091:F19624),Table1[[#This Row],[Price]])</f>
        <v>4</v>
      </c>
      <c r="H2091">
        <v>3</v>
      </c>
      <c r="I2091" s="4">
        <f>IF(ISBLANK(Table1[[#This Row],[Quantity]]),AVERAGE(H2091:H19624),Table1[[#This Row],[Quantity]])</f>
        <v>3</v>
      </c>
      <c r="J2091">
        <v>12</v>
      </c>
      <c r="K2091" s="4">
        <f>IF(ISBLANK(Table1[[#This Row],[Order Total]]),AVERAGE(J2091:J19624),Table1[[#This Row],[Order Total]])</f>
        <v>12</v>
      </c>
      <c r="L2091" s="1">
        <v>44948</v>
      </c>
      <c r="M2091" t="s">
        <v>17</v>
      </c>
      <c r="N2091" s="4" t="str">
        <f>IF(ISBLANK(Table1[[#This Row],[Payment Method]]),"Unknown",Table1[[#This Row],[Payment Method]])</f>
        <v>Digital Wallet</v>
      </c>
    </row>
    <row r="2092" spans="1:14" hidden="1" x14ac:dyDescent="0.35">
      <c r="A2092" t="s">
        <v>2232</v>
      </c>
      <c r="B2092" t="s">
        <v>160</v>
      </c>
      <c r="C2092" t="s">
        <v>20</v>
      </c>
      <c r="D2092" t="s">
        <v>245</v>
      </c>
      <c r="E2092" s="4" t="str">
        <f>IF(ISBLANK(Table1[[#This Row],[Item]]),"Unknown",Table1[[#This Row],[Item]])</f>
        <v>Steak</v>
      </c>
      <c r="F2092">
        <v>20</v>
      </c>
      <c r="G2092" s="4">
        <f>IF(ISBLANK(Table1[[#This Row],[Price]]),AVERAGE(F2092:F19625),Table1[[#This Row],[Price]])</f>
        <v>20</v>
      </c>
      <c r="H2092">
        <v>4</v>
      </c>
      <c r="I2092" s="4">
        <f>IF(ISBLANK(Table1[[#This Row],[Quantity]]),AVERAGE(H2092:H19625),Table1[[#This Row],[Quantity]])</f>
        <v>4</v>
      </c>
      <c r="J2092">
        <v>80</v>
      </c>
      <c r="K2092" s="4">
        <f>IF(ISBLANK(Table1[[#This Row],[Order Total]]),AVERAGE(J2092:J19625),Table1[[#This Row],[Order Total]])</f>
        <v>80</v>
      </c>
      <c r="L2092" s="1">
        <v>44778</v>
      </c>
      <c r="M2092" t="s">
        <v>28</v>
      </c>
      <c r="N2092" s="4" t="str">
        <f>IF(ISBLANK(Table1[[#This Row],[Payment Method]]),"Unknown",Table1[[#This Row],[Payment Method]])</f>
        <v>Cash</v>
      </c>
    </row>
    <row r="2093" spans="1:14" hidden="1" x14ac:dyDescent="0.35">
      <c r="A2093" t="s">
        <v>2233</v>
      </c>
      <c r="B2093" t="s">
        <v>172</v>
      </c>
      <c r="C2093" t="s">
        <v>38</v>
      </c>
      <c r="D2093" t="s">
        <v>74</v>
      </c>
      <c r="E2093" s="4" t="str">
        <f>IF(ISBLANK(Table1[[#This Row],[Item]]),"Unknown",Table1[[#This Row],[Item]])</f>
        <v>Chocolate Cake</v>
      </c>
      <c r="F2093">
        <v>6</v>
      </c>
      <c r="G2093" s="4">
        <f>IF(ISBLANK(Table1[[#This Row],[Price]]),AVERAGE(F2093:F19626),Table1[[#This Row],[Price]])</f>
        <v>6</v>
      </c>
      <c r="H2093">
        <v>1</v>
      </c>
      <c r="I2093" s="4">
        <f>IF(ISBLANK(Table1[[#This Row],[Quantity]]),AVERAGE(H2093:H19626),Table1[[#This Row],[Quantity]])</f>
        <v>1</v>
      </c>
      <c r="J2093">
        <v>6</v>
      </c>
      <c r="K2093" s="4">
        <f>IF(ISBLANK(Table1[[#This Row],[Order Total]]),AVERAGE(J2093:J19626),Table1[[#This Row],[Order Total]])</f>
        <v>6</v>
      </c>
      <c r="L2093" s="1">
        <v>44922</v>
      </c>
      <c r="N2093" s="4" t="str">
        <f>IF(ISBLANK(Table1[[#This Row],[Payment Method]]),"Unknown",Table1[[#This Row],[Payment Method]])</f>
        <v>Unknown</v>
      </c>
    </row>
    <row r="2094" spans="1:14" hidden="1" x14ac:dyDescent="0.35">
      <c r="A2094" t="s">
        <v>2234</v>
      </c>
      <c r="B2094" t="s">
        <v>167</v>
      </c>
      <c r="C2094" t="s">
        <v>20</v>
      </c>
      <c r="D2094" t="s">
        <v>27</v>
      </c>
      <c r="E2094" s="4" t="str">
        <f>IF(ISBLANK(Table1[[#This Row],[Item]]),"Unknown",Table1[[#This Row],[Item]])</f>
        <v>Pasta Alfredo</v>
      </c>
      <c r="F2094">
        <v>12</v>
      </c>
      <c r="G2094" s="4">
        <f>IF(ISBLANK(Table1[[#This Row],[Price]]),AVERAGE(F2094:F19627),Table1[[#This Row],[Price]])</f>
        <v>12</v>
      </c>
      <c r="H2094">
        <v>3</v>
      </c>
      <c r="I2094" s="4">
        <f>IF(ISBLANK(Table1[[#This Row],[Quantity]]),AVERAGE(H2094:H19627),Table1[[#This Row],[Quantity]])</f>
        <v>3</v>
      </c>
      <c r="J2094">
        <v>36</v>
      </c>
      <c r="K2094" s="4">
        <f>IF(ISBLANK(Table1[[#This Row],[Order Total]]),AVERAGE(J2094:J19627),Table1[[#This Row],[Order Total]])</f>
        <v>36</v>
      </c>
      <c r="L2094" s="1">
        <v>44986</v>
      </c>
      <c r="M2094" t="s">
        <v>28</v>
      </c>
      <c r="N2094" s="4" t="str">
        <f>IF(ISBLANK(Table1[[#This Row],[Payment Method]]),"Unknown",Table1[[#This Row],[Payment Method]])</f>
        <v>Cash</v>
      </c>
    </row>
    <row r="2095" spans="1:14" hidden="1" x14ac:dyDescent="0.35">
      <c r="A2095" t="s">
        <v>2235</v>
      </c>
      <c r="B2095" t="s">
        <v>484</v>
      </c>
      <c r="C2095" t="s">
        <v>11</v>
      </c>
      <c r="D2095" t="s">
        <v>33</v>
      </c>
      <c r="E2095" s="4" t="str">
        <f>IF(ISBLANK(Table1[[#This Row],[Item]]),"Unknown",Table1[[#This Row],[Item]])</f>
        <v>Garlic Bread</v>
      </c>
      <c r="F2095">
        <v>4</v>
      </c>
      <c r="G2095" s="4">
        <f>IF(ISBLANK(Table1[[#This Row],[Price]]),AVERAGE(F2095:F19628),Table1[[#This Row],[Price]])</f>
        <v>4</v>
      </c>
      <c r="H2095">
        <v>5</v>
      </c>
      <c r="I2095" s="4">
        <f>IF(ISBLANK(Table1[[#This Row],[Quantity]]),AVERAGE(H2095:H19628),Table1[[#This Row],[Quantity]])</f>
        <v>5</v>
      </c>
      <c r="J2095">
        <v>20</v>
      </c>
      <c r="K2095" s="4">
        <f>IF(ISBLANK(Table1[[#This Row],[Order Total]]),AVERAGE(J2095:J19628),Table1[[#This Row],[Order Total]])</f>
        <v>20</v>
      </c>
      <c r="L2095" s="1">
        <v>45244</v>
      </c>
      <c r="M2095" t="s">
        <v>13</v>
      </c>
      <c r="N2095" s="4" t="str">
        <f>IF(ISBLANK(Table1[[#This Row],[Payment Method]]),"Unknown",Table1[[#This Row],[Payment Method]])</f>
        <v>Credit Card</v>
      </c>
    </row>
    <row r="2096" spans="1:14" hidden="1" x14ac:dyDescent="0.35">
      <c r="A2096" t="s">
        <v>2236</v>
      </c>
      <c r="B2096" t="s">
        <v>209</v>
      </c>
      <c r="C2096" t="s">
        <v>50</v>
      </c>
      <c r="D2096" t="s">
        <v>51</v>
      </c>
      <c r="E2096" s="4" t="str">
        <f>IF(ISBLANK(Table1[[#This Row],[Item]]),"Unknown",Table1[[#This Row],[Item]])</f>
        <v>Sweet Potato Fries</v>
      </c>
      <c r="F2096">
        <v>5</v>
      </c>
      <c r="G2096" s="4">
        <f>IF(ISBLANK(Table1[[#This Row],[Price]]),AVERAGE(F2096:F19629),Table1[[#This Row],[Price]])</f>
        <v>5</v>
      </c>
      <c r="H2096">
        <v>3</v>
      </c>
      <c r="I2096" s="4">
        <f>IF(ISBLANK(Table1[[#This Row],[Quantity]]),AVERAGE(H2096:H19629),Table1[[#This Row],[Quantity]])</f>
        <v>3</v>
      </c>
      <c r="J2096">
        <v>15</v>
      </c>
      <c r="K2096" s="4">
        <f>IF(ISBLANK(Table1[[#This Row],[Order Total]]),AVERAGE(J2096:J19629),Table1[[#This Row],[Order Total]])</f>
        <v>15</v>
      </c>
      <c r="L2096" s="1">
        <v>44778</v>
      </c>
      <c r="M2096" t="s">
        <v>28</v>
      </c>
      <c r="N2096" s="4" t="str">
        <f>IF(ISBLANK(Table1[[#This Row],[Payment Method]]),"Unknown",Table1[[#This Row],[Payment Method]])</f>
        <v>Cash</v>
      </c>
    </row>
    <row r="2097" spans="1:14" hidden="1" x14ac:dyDescent="0.35">
      <c r="A2097" t="s">
        <v>2237</v>
      </c>
      <c r="B2097" t="s">
        <v>219</v>
      </c>
      <c r="C2097" t="s">
        <v>38</v>
      </c>
      <c r="D2097" t="s">
        <v>107</v>
      </c>
      <c r="E2097" s="4" t="str">
        <f>IF(ISBLANK(Table1[[#This Row],[Item]]),"Unknown",Table1[[#This Row],[Item]])</f>
        <v>Fruit Salad</v>
      </c>
      <c r="F2097">
        <v>4</v>
      </c>
      <c r="G2097" s="4">
        <f>IF(ISBLANK(Table1[[#This Row],[Price]]),AVERAGE(F2097:F19630),Table1[[#This Row],[Price]])</f>
        <v>4</v>
      </c>
      <c r="H2097">
        <v>3</v>
      </c>
      <c r="I2097" s="4">
        <f>IF(ISBLANK(Table1[[#This Row],[Quantity]]),AVERAGE(H2097:H19630),Table1[[#This Row],[Quantity]])</f>
        <v>3</v>
      </c>
      <c r="J2097">
        <v>12</v>
      </c>
      <c r="K2097" s="4">
        <f>IF(ISBLANK(Table1[[#This Row],[Order Total]]),AVERAGE(J2097:J19630),Table1[[#This Row],[Order Total]])</f>
        <v>12</v>
      </c>
      <c r="L2097" s="1">
        <v>44729</v>
      </c>
      <c r="M2097" t="s">
        <v>28</v>
      </c>
      <c r="N2097" s="4" t="str">
        <f>IF(ISBLANK(Table1[[#This Row],[Payment Method]]),"Unknown",Table1[[#This Row],[Payment Method]])</f>
        <v>Cash</v>
      </c>
    </row>
    <row r="2098" spans="1:14" hidden="1" x14ac:dyDescent="0.35">
      <c r="A2098" t="s">
        <v>2238</v>
      </c>
      <c r="B2098" t="s">
        <v>200</v>
      </c>
      <c r="C2098" t="s">
        <v>50</v>
      </c>
      <c r="D2098" t="s">
        <v>112</v>
      </c>
      <c r="E2098" s="4" t="str">
        <f>IF(ISBLANK(Table1[[#This Row],[Item]]),"Unknown",Table1[[#This Row],[Item]])</f>
        <v>French Fries</v>
      </c>
      <c r="F2098">
        <v>4</v>
      </c>
      <c r="G2098" s="4">
        <f>IF(ISBLANK(Table1[[#This Row],[Price]]),AVERAGE(F2098:F19631),Table1[[#This Row],[Price]])</f>
        <v>4</v>
      </c>
      <c r="H2098">
        <v>4</v>
      </c>
      <c r="I2098" s="4">
        <f>IF(ISBLANK(Table1[[#This Row],[Quantity]]),AVERAGE(H2098:H19631),Table1[[#This Row],[Quantity]])</f>
        <v>4</v>
      </c>
      <c r="J2098">
        <v>16</v>
      </c>
      <c r="K2098" s="4">
        <f>IF(ISBLANK(Table1[[#This Row],[Order Total]]),AVERAGE(J2098:J19631),Table1[[#This Row],[Order Total]])</f>
        <v>16</v>
      </c>
      <c r="L2098" s="1">
        <v>45257</v>
      </c>
      <c r="M2098" t="s">
        <v>17</v>
      </c>
      <c r="N2098" s="4" t="str">
        <f>IF(ISBLANK(Table1[[#This Row],[Payment Method]]),"Unknown",Table1[[#This Row],[Payment Method]])</f>
        <v>Digital Wallet</v>
      </c>
    </row>
    <row r="2099" spans="1:14" hidden="1" x14ac:dyDescent="0.35">
      <c r="A2099" t="s">
        <v>2239</v>
      </c>
      <c r="B2099" t="s">
        <v>55</v>
      </c>
      <c r="C2099" t="s">
        <v>11</v>
      </c>
      <c r="D2099" t="s">
        <v>33</v>
      </c>
      <c r="E2099" s="4" t="str">
        <f>IF(ISBLANK(Table1[[#This Row],[Item]]),"Unknown",Table1[[#This Row],[Item]])</f>
        <v>Garlic Bread</v>
      </c>
      <c r="F2099">
        <v>4</v>
      </c>
      <c r="G2099" s="4">
        <f>IF(ISBLANK(Table1[[#This Row],[Price]]),AVERAGE(F2099:F19632),Table1[[#This Row],[Price]])</f>
        <v>4</v>
      </c>
      <c r="H2099">
        <v>5</v>
      </c>
      <c r="I2099" s="4">
        <f>IF(ISBLANK(Table1[[#This Row],[Quantity]]),AVERAGE(H2099:H19632),Table1[[#This Row],[Quantity]])</f>
        <v>5</v>
      </c>
      <c r="J2099">
        <v>20</v>
      </c>
      <c r="K2099" s="4">
        <f>IF(ISBLANK(Table1[[#This Row],[Order Total]]),AVERAGE(J2099:J19632),Table1[[#This Row],[Order Total]])</f>
        <v>20</v>
      </c>
      <c r="L2099" s="1">
        <v>45280</v>
      </c>
      <c r="M2099" t="s">
        <v>13</v>
      </c>
      <c r="N2099" s="4" t="str">
        <f>IF(ISBLANK(Table1[[#This Row],[Payment Method]]),"Unknown",Table1[[#This Row],[Payment Method]])</f>
        <v>Credit Card</v>
      </c>
    </row>
    <row r="2100" spans="1:14" hidden="1" x14ac:dyDescent="0.35">
      <c r="A2100" t="s">
        <v>2240</v>
      </c>
      <c r="B2100" t="s">
        <v>37</v>
      </c>
      <c r="C2100" t="s">
        <v>11</v>
      </c>
      <c r="D2100" t="s">
        <v>230</v>
      </c>
      <c r="E2100" s="4" t="str">
        <f>IF(ISBLANK(Table1[[#This Row],[Item]]),"Unknown",Table1[[#This Row],[Item]])</f>
        <v>Onion Rings</v>
      </c>
      <c r="F2100">
        <v>5</v>
      </c>
      <c r="G2100" s="4">
        <f>IF(ISBLANK(Table1[[#This Row],[Price]]),AVERAGE(F2100:F19633),Table1[[#This Row],[Price]])</f>
        <v>5</v>
      </c>
      <c r="H2100">
        <v>3</v>
      </c>
      <c r="I2100" s="4">
        <f>IF(ISBLANK(Table1[[#This Row],[Quantity]]),AVERAGE(H2100:H19633),Table1[[#This Row],[Quantity]])</f>
        <v>3</v>
      </c>
      <c r="J2100">
        <v>15</v>
      </c>
      <c r="K2100" s="4">
        <f>IF(ISBLANK(Table1[[#This Row],[Order Total]]),AVERAGE(J2100:J19633),Table1[[#This Row],[Order Total]])</f>
        <v>15</v>
      </c>
      <c r="L2100" s="1">
        <v>44631</v>
      </c>
      <c r="M2100" t="s">
        <v>17</v>
      </c>
      <c r="N2100" s="4" t="str">
        <f>IF(ISBLANK(Table1[[#This Row],[Payment Method]]),"Unknown",Table1[[#This Row],[Payment Method]])</f>
        <v>Digital Wallet</v>
      </c>
    </row>
    <row r="2101" spans="1:14" hidden="1" x14ac:dyDescent="0.35">
      <c r="A2101" t="s">
        <v>2241</v>
      </c>
      <c r="B2101" t="s">
        <v>15</v>
      </c>
      <c r="C2101" t="s">
        <v>20</v>
      </c>
      <c r="D2101" t="s">
        <v>21</v>
      </c>
      <c r="E2101" s="4" t="str">
        <f>IF(ISBLANK(Table1[[#This Row],[Item]]),"Unknown",Table1[[#This Row],[Item]])</f>
        <v>Grilled Chicken</v>
      </c>
      <c r="F2101">
        <v>15</v>
      </c>
      <c r="G2101" s="4">
        <f>IF(ISBLANK(Table1[[#This Row],[Price]]),AVERAGE(F2101:F19634),Table1[[#This Row],[Price]])</f>
        <v>15</v>
      </c>
      <c r="H2101">
        <v>2</v>
      </c>
      <c r="I2101" s="4">
        <f>IF(ISBLANK(Table1[[#This Row],[Quantity]]),AVERAGE(H2101:H19634),Table1[[#This Row],[Quantity]])</f>
        <v>2</v>
      </c>
      <c r="J2101">
        <v>30</v>
      </c>
      <c r="K2101" s="4">
        <f>IF(ISBLANK(Table1[[#This Row],[Order Total]]),AVERAGE(J2101:J19634),Table1[[#This Row],[Order Total]])</f>
        <v>30</v>
      </c>
      <c r="L2101" s="1">
        <v>45028</v>
      </c>
      <c r="M2101" t="s">
        <v>13</v>
      </c>
      <c r="N2101" s="4" t="str">
        <f>IF(ISBLANK(Table1[[#This Row],[Payment Method]]),"Unknown",Table1[[#This Row],[Payment Method]])</f>
        <v>Credit Card</v>
      </c>
    </row>
    <row r="2102" spans="1:14" hidden="1" x14ac:dyDescent="0.35">
      <c r="A2102" t="s">
        <v>2242</v>
      </c>
      <c r="B2102" t="s">
        <v>205</v>
      </c>
      <c r="C2102" t="s">
        <v>11</v>
      </c>
      <c r="D2102" t="s">
        <v>33</v>
      </c>
      <c r="E2102" s="4" t="str">
        <f>IF(ISBLANK(Table1[[#This Row],[Item]]),"Unknown",Table1[[#This Row],[Item]])</f>
        <v>Garlic Bread</v>
      </c>
      <c r="F2102">
        <v>4</v>
      </c>
      <c r="G2102" s="4">
        <f>IF(ISBLANK(Table1[[#This Row],[Price]]),AVERAGE(F2102:F19635),Table1[[#This Row],[Price]])</f>
        <v>4</v>
      </c>
      <c r="H2102">
        <v>5</v>
      </c>
      <c r="I2102" s="4">
        <f>IF(ISBLANK(Table1[[#This Row],[Quantity]]),AVERAGE(H2102:H19635),Table1[[#This Row],[Quantity]])</f>
        <v>5</v>
      </c>
      <c r="J2102">
        <v>20</v>
      </c>
      <c r="K2102" s="4">
        <f>IF(ISBLANK(Table1[[#This Row],[Order Total]]),AVERAGE(J2102:J19635),Table1[[#This Row],[Order Total]])</f>
        <v>20</v>
      </c>
      <c r="L2102" s="1">
        <v>45261</v>
      </c>
      <c r="M2102" t="s">
        <v>17</v>
      </c>
      <c r="N2102" s="4" t="str">
        <f>IF(ISBLANK(Table1[[#This Row],[Payment Method]]),"Unknown",Table1[[#This Row],[Payment Method]])</f>
        <v>Digital Wallet</v>
      </c>
    </row>
    <row r="2103" spans="1:14" hidden="1" x14ac:dyDescent="0.35">
      <c r="A2103" t="s">
        <v>2243</v>
      </c>
      <c r="B2103" t="s">
        <v>120</v>
      </c>
      <c r="C2103" t="s">
        <v>50</v>
      </c>
      <c r="D2103" t="s">
        <v>112</v>
      </c>
      <c r="E2103" s="4" t="str">
        <f>IF(ISBLANK(Table1[[#This Row],[Item]]),"Unknown",Table1[[#This Row],[Item]])</f>
        <v>French Fries</v>
      </c>
      <c r="F2103">
        <v>4</v>
      </c>
      <c r="G2103" s="4">
        <f>IF(ISBLANK(Table1[[#This Row],[Price]]),AVERAGE(F2103:F19636),Table1[[#This Row],[Price]])</f>
        <v>4</v>
      </c>
      <c r="H2103">
        <v>2</v>
      </c>
      <c r="I2103" s="4">
        <f>IF(ISBLANK(Table1[[#This Row],[Quantity]]),AVERAGE(H2103:H19636),Table1[[#This Row],[Quantity]])</f>
        <v>2</v>
      </c>
      <c r="J2103">
        <v>8</v>
      </c>
      <c r="K2103" s="4">
        <f>IF(ISBLANK(Table1[[#This Row],[Order Total]]),AVERAGE(J2103:J19636),Table1[[#This Row],[Order Total]])</f>
        <v>8</v>
      </c>
      <c r="L2103" s="1">
        <v>45192</v>
      </c>
      <c r="M2103" t="s">
        <v>28</v>
      </c>
      <c r="N2103" s="4" t="str">
        <f>IF(ISBLANK(Table1[[#This Row],[Payment Method]]),"Unknown",Table1[[#This Row],[Payment Method]])</f>
        <v>Cash</v>
      </c>
    </row>
    <row r="2104" spans="1:14" hidden="1" x14ac:dyDescent="0.35">
      <c r="A2104" t="s">
        <v>2244</v>
      </c>
      <c r="B2104" t="s">
        <v>129</v>
      </c>
      <c r="C2104" t="s">
        <v>11</v>
      </c>
      <c r="E2104" s="4" t="str">
        <f>IF(ISBLANK(Table1[[#This Row],[Item]]),"Unknown",Table1[[#This Row],[Item]])</f>
        <v>Unknown</v>
      </c>
      <c r="F2104">
        <v>5</v>
      </c>
      <c r="G2104" s="4">
        <f>IF(ISBLANK(Table1[[#This Row],[Price]]),AVERAGE(F2104:F19637),Table1[[#This Row],[Price]])</f>
        <v>5</v>
      </c>
      <c r="H2104">
        <v>3</v>
      </c>
      <c r="I2104" s="4">
        <f>IF(ISBLANK(Table1[[#This Row],[Quantity]]),AVERAGE(H2104:H19637),Table1[[#This Row],[Quantity]])</f>
        <v>3</v>
      </c>
      <c r="J2104">
        <v>15</v>
      </c>
      <c r="K2104" s="4">
        <f>IF(ISBLANK(Table1[[#This Row],[Order Total]]),AVERAGE(J2104:J19637),Table1[[#This Row],[Order Total]])</f>
        <v>15</v>
      </c>
      <c r="L2104" s="1">
        <v>44650</v>
      </c>
      <c r="N2104" s="4" t="str">
        <f>IF(ISBLANK(Table1[[#This Row],[Payment Method]]),"Unknown",Table1[[#This Row],[Payment Method]])</f>
        <v>Unknown</v>
      </c>
    </row>
    <row r="2105" spans="1:14" hidden="1" x14ac:dyDescent="0.35">
      <c r="A2105" t="s">
        <v>2245</v>
      </c>
      <c r="B2105" t="s">
        <v>305</v>
      </c>
      <c r="C2105" t="s">
        <v>50</v>
      </c>
      <c r="D2105" t="s">
        <v>112</v>
      </c>
      <c r="E2105" s="4" t="str">
        <f>IF(ISBLANK(Table1[[#This Row],[Item]]),"Unknown",Table1[[#This Row],[Item]])</f>
        <v>French Fries</v>
      </c>
      <c r="F2105">
        <v>4</v>
      </c>
      <c r="G2105" s="4">
        <f>IF(ISBLANK(Table1[[#This Row],[Price]]),AVERAGE(F2105:F19638),Table1[[#This Row],[Price]])</f>
        <v>4</v>
      </c>
      <c r="H2105">
        <v>3</v>
      </c>
      <c r="I2105" s="4">
        <f>IF(ISBLANK(Table1[[#This Row],[Quantity]]),AVERAGE(H2105:H19638),Table1[[#This Row],[Quantity]])</f>
        <v>3</v>
      </c>
      <c r="J2105">
        <v>12</v>
      </c>
      <c r="K2105" s="4">
        <f>IF(ISBLANK(Table1[[#This Row],[Order Total]]),AVERAGE(J2105:J19638),Table1[[#This Row],[Order Total]])</f>
        <v>12</v>
      </c>
      <c r="L2105" s="1">
        <v>45249</v>
      </c>
      <c r="M2105" t="s">
        <v>13</v>
      </c>
      <c r="N2105" s="4" t="str">
        <f>IF(ISBLANK(Table1[[#This Row],[Payment Method]]),"Unknown",Table1[[#This Row],[Payment Method]])</f>
        <v>Credit Card</v>
      </c>
    </row>
    <row r="2106" spans="1:14" hidden="1" x14ac:dyDescent="0.35">
      <c r="A2106" t="s">
        <v>2246</v>
      </c>
      <c r="B2106" t="s">
        <v>129</v>
      </c>
      <c r="C2106" t="s">
        <v>20</v>
      </c>
      <c r="D2106" t="s">
        <v>21</v>
      </c>
      <c r="E2106" s="4" t="str">
        <f>IF(ISBLANK(Table1[[#This Row],[Item]]),"Unknown",Table1[[#This Row],[Item]])</f>
        <v>Grilled Chicken</v>
      </c>
      <c r="F2106">
        <v>15</v>
      </c>
      <c r="G2106" s="4">
        <f>IF(ISBLANK(Table1[[#This Row],[Price]]),AVERAGE(F2106:F19639),Table1[[#This Row],[Price]])</f>
        <v>15</v>
      </c>
      <c r="H2106">
        <v>3</v>
      </c>
      <c r="I2106" s="4">
        <f>IF(ISBLANK(Table1[[#This Row],[Quantity]]),AVERAGE(H2106:H19639),Table1[[#This Row],[Quantity]])</f>
        <v>3</v>
      </c>
      <c r="J2106">
        <v>45</v>
      </c>
      <c r="K2106" s="4">
        <f>IF(ISBLANK(Table1[[#This Row],[Order Total]]),AVERAGE(J2106:J19639),Table1[[#This Row],[Order Total]])</f>
        <v>45</v>
      </c>
      <c r="L2106" s="1">
        <v>44910</v>
      </c>
      <c r="M2106" t="s">
        <v>17</v>
      </c>
      <c r="N2106" s="4" t="str">
        <f>IF(ISBLANK(Table1[[#This Row],[Payment Method]]),"Unknown",Table1[[#This Row],[Payment Method]])</f>
        <v>Digital Wallet</v>
      </c>
    </row>
    <row r="2107" spans="1:14" hidden="1" x14ac:dyDescent="0.35">
      <c r="A2107" t="s">
        <v>2247</v>
      </c>
      <c r="B2107" t="s">
        <v>45</v>
      </c>
      <c r="C2107" t="s">
        <v>24</v>
      </c>
      <c r="D2107" t="s">
        <v>56</v>
      </c>
      <c r="E2107" s="4" t="str">
        <f>IF(ISBLANK(Table1[[#This Row],[Item]]),"Unknown",Table1[[#This Row],[Item]])</f>
        <v>Lemonade</v>
      </c>
      <c r="F2107">
        <v>3</v>
      </c>
      <c r="G2107" s="4">
        <f>IF(ISBLANK(Table1[[#This Row],[Price]]),AVERAGE(F2107:F19640),Table1[[#This Row],[Price]])</f>
        <v>3</v>
      </c>
      <c r="H2107">
        <v>4</v>
      </c>
      <c r="I2107" s="4">
        <f>IF(ISBLANK(Table1[[#This Row],[Quantity]]),AVERAGE(H2107:H19640),Table1[[#This Row],[Quantity]])</f>
        <v>4</v>
      </c>
      <c r="J2107">
        <v>12</v>
      </c>
      <c r="K2107" s="4">
        <f>IF(ISBLANK(Table1[[#This Row],[Order Total]]),AVERAGE(J2107:J19640),Table1[[#This Row],[Order Total]])</f>
        <v>12</v>
      </c>
      <c r="L2107" s="1">
        <v>44896</v>
      </c>
      <c r="M2107" t="s">
        <v>28</v>
      </c>
      <c r="N2107" s="4" t="str">
        <f>IF(ISBLANK(Table1[[#This Row],[Payment Method]]),"Unknown",Table1[[#This Row],[Payment Method]])</f>
        <v>Cash</v>
      </c>
    </row>
    <row r="2108" spans="1:14" hidden="1" x14ac:dyDescent="0.35">
      <c r="A2108" t="s">
        <v>2248</v>
      </c>
      <c r="B2108" t="s">
        <v>287</v>
      </c>
      <c r="C2108" t="s">
        <v>20</v>
      </c>
      <c r="D2108" t="s">
        <v>27</v>
      </c>
      <c r="E2108" s="4" t="str">
        <f>IF(ISBLANK(Table1[[#This Row],[Item]]),"Unknown",Table1[[#This Row],[Item]])</f>
        <v>Pasta Alfredo</v>
      </c>
      <c r="F2108">
        <v>12</v>
      </c>
      <c r="G2108" s="4">
        <f>IF(ISBLANK(Table1[[#This Row],[Price]]),AVERAGE(F2108:F19641),Table1[[#This Row],[Price]])</f>
        <v>12</v>
      </c>
      <c r="H2108">
        <v>5</v>
      </c>
      <c r="I2108" s="4">
        <f>IF(ISBLANK(Table1[[#This Row],[Quantity]]),AVERAGE(H2108:H19641),Table1[[#This Row],[Quantity]])</f>
        <v>5</v>
      </c>
      <c r="J2108">
        <v>60</v>
      </c>
      <c r="K2108" s="4">
        <f>IF(ISBLANK(Table1[[#This Row],[Order Total]]),AVERAGE(J2108:J19641),Table1[[#This Row],[Order Total]])</f>
        <v>60</v>
      </c>
      <c r="L2108" s="1">
        <v>45098</v>
      </c>
      <c r="M2108" t="s">
        <v>13</v>
      </c>
      <c r="N2108" s="4" t="str">
        <f>IF(ISBLANK(Table1[[#This Row],[Payment Method]]),"Unknown",Table1[[#This Row],[Payment Method]])</f>
        <v>Credit Card</v>
      </c>
    </row>
    <row r="2109" spans="1:14" hidden="1" x14ac:dyDescent="0.35">
      <c r="A2109" t="s">
        <v>2249</v>
      </c>
      <c r="B2109" t="s">
        <v>62</v>
      </c>
      <c r="C2109" t="s">
        <v>20</v>
      </c>
      <c r="D2109" t="s">
        <v>27</v>
      </c>
      <c r="E2109" s="4" t="str">
        <f>IF(ISBLANK(Table1[[#This Row],[Item]]),"Unknown",Table1[[#This Row],[Item]])</f>
        <v>Pasta Alfredo</v>
      </c>
      <c r="F2109">
        <v>12</v>
      </c>
      <c r="G2109" s="4">
        <f>IF(ISBLANK(Table1[[#This Row],[Price]]),AVERAGE(F2109:F19642),Table1[[#This Row],[Price]])</f>
        <v>12</v>
      </c>
      <c r="H2109">
        <v>3</v>
      </c>
      <c r="I2109" s="4">
        <f>IF(ISBLANK(Table1[[#This Row],[Quantity]]),AVERAGE(H2109:H19642),Table1[[#This Row],[Quantity]])</f>
        <v>3</v>
      </c>
      <c r="J2109">
        <v>36</v>
      </c>
      <c r="K2109" s="4">
        <f>IF(ISBLANK(Table1[[#This Row],[Order Total]]),AVERAGE(J2109:J19642),Table1[[#This Row],[Order Total]])</f>
        <v>36</v>
      </c>
      <c r="L2109" s="1">
        <v>45082</v>
      </c>
      <c r="M2109" t="s">
        <v>13</v>
      </c>
      <c r="N2109" s="4" t="str">
        <f>IF(ISBLANK(Table1[[#This Row],[Payment Method]]),"Unknown",Table1[[#This Row],[Payment Method]])</f>
        <v>Credit Card</v>
      </c>
    </row>
    <row r="2110" spans="1:14" hidden="1" x14ac:dyDescent="0.35">
      <c r="A2110" t="s">
        <v>2250</v>
      </c>
      <c r="B2110" t="s">
        <v>232</v>
      </c>
      <c r="C2110" t="s">
        <v>24</v>
      </c>
      <c r="D2110" t="s">
        <v>56</v>
      </c>
      <c r="E2110" s="4" t="str">
        <f>IF(ISBLANK(Table1[[#This Row],[Item]]),"Unknown",Table1[[#This Row],[Item]])</f>
        <v>Lemonade</v>
      </c>
      <c r="F2110">
        <v>3</v>
      </c>
      <c r="G2110" s="4">
        <f>IF(ISBLANK(Table1[[#This Row],[Price]]),AVERAGE(F2110:F19643),Table1[[#This Row],[Price]])</f>
        <v>3</v>
      </c>
      <c r="H2110">
        <v>5</v>
      </c>
      <c r="I2110" s="4">
        <f>IF(ISBLANK(Table1[[#This Row],[Quantity]]),AVERAGE(H2110:H19643),Table1[[#This Row],[Quantity]])</f>
        <v>5</v>
      </c>
      <c r="J2110">
        <v>15</v>
      </c>
      <c r="K2110" s="4">
        <f>IF(ISBLANK(Table1[[#This Row],[Order Total]]),AVERAGE(J2110:J19643),Table1[[#This Row],[Order Total]])</f>
        <v>15</v>
      </c>
      <c r="L2110" s="1">
        <v>45190</v>
      </c>
      <c r="M2110" t="s">
        <v>17</v>
      </c>
      <c r="N2110" s="4" t="str">
        <f>IF(ISBLANK(Table1[[#This Row],[Payment Method]]),"Unknown",Table1[[#This Row],[Payment Method]])</f>
        <v>Digital Wallet</v>
      </c>
    </row>
    <row r="2111" spans="1:14" hidden="1" x14ac:dyDescent="0.35">
      <c r="A2111" t="s">
        <v>2251</v>
      </c>
      <c r="B2111" t="s">
        <v>118</v>
      </c>
      <c r="C2111" t="s">
        <v>24</v>
      </c>
      <c r="D2111" t="s">
        <v>168</v>
      </c>
      <c r="E2111" s="4" t="str">
        <f>IF(ISBLANK(Table1[[#This Row],[Item]]),"Unknown",Table1[[#This Row],[Item]])</f>
        <v>Water</v>
      </c>
      <c r="F2111">
        <v>1</v>
      </c>
      <c r="G2111" s="4">
        <f>IF(ISBLANK(Table1[[#This Row],[Price]]),AVERAGE(F2111:F19644),Table1[[#This Row],[Price]])</f>
        <v>1</v>
      </c>
      <c r="H2111">
        <v>5</v>
      </c>
      <c r="I2111" s="4">
        <f>IF(ISBLANK(Table1[[#This Row],[Quantity]]),AVERAGE(H2111:H19644),Table1[[#This Row],[Quantity]])</f>
        <v>5</v>
      </c>
      <c r="J2111">
        <v>5</v>
      </c>
      <c r="K2111" s="4">
        <f>IF(ISBLANK(Table1[[#This Row],[Order Total]]),AVERAGE(J2111:J19644),Table1[[#This Row],[Order Total]])</f>
        <v>5</v>
      </c>
      <c r="L2111" s="1">
        <v>45170</v>
      </c>
      <c r="M2111" t="s">
        <v>13</v>
      </c>
      <c r="N2111" s="4" t="str">
        <f>IF(ISBLANK(Table1[[#This Row],[Payment Method]]),"Unknown",Table1[[#This Row],[Payment Method]])</f>
        <v>Credit Card</v>
      </c>
    </row>
    <row r="2112" spans="1:14" hidden="1" x14ac:dyDescent="0.35">
      <c r="A2112" t="s">
        <v>2252</v>
      </c>
      <c r="B2112" t="s">
        <v>200</v>
      </c>
      <c r="C2112" t="s">
        <v>20</v>
      </c>
      <c r="D2112" t="s">
        <v>30</v>
      </c>
      <c r="E2112" s="4" t="str">
        <f>IF(ISBLANK(Table1[[#This Row],[Item]]),"Unknown",Table1[[#This Row],[Item]])</f>
        <v>Salmon</v>
      </c>
      <c r="F2112">
        <v>18</v>
      </c>
      <c r="G2112" s="4">
        <f>IF(ISBLANK(Table1[[#This Row],[Price]]),AVERAGE(F2112:F19645),Table1[[#This Row],[Price]])</f>
        <v>18</v>
      </c>
      <c r="H2112">
        <v>3</v>
      </c>
      <c r="I2112" s="4">
        <f>IF(ISBLANK(Table1[[#This Row],[Quantity]]),AVERAGE(H2112:H19645),Table1[[#This Row],[Quantity]])</f>
        <v>3</v>
      </c>
      <c r="J2112">
        <v>54</v>
      </c>
      <c r="K2112" s="4">
        <f>IF(ISBLANK(Table1[[#This Row],[Order Total]]),AVERAGE(J2112:J19645),Table1[[#This Row],[Order Total]])</f>
        <v>54</v>
      </c>
      <c r="L2112" s="1">
        <v>45088</v>
      </c>
      <c r="M2112" t="s">
        <v>28</v>
      </c>
      <c r="N2112" s="4" t="str">
        <f>IF(ISBLANK(Table1[[#This Row],[Payment Method]]),"Unknown",Table1[[#This Row],[Payment Method]])</f>
        <v>Cash</v>
      </c>
    </row>
    <row r="2113" spans="1:14" hidden="1" x14ac:dyDescent="0.35">
      <c r="A2113" t="s">
        <v>2253</v>
      </c>
      <c r="B2113" t="s">
        <v>76</v>
      </c>
      <c r="C2113" t="s">
        <v>20</v>
      </c>
      <c r="D2113" t="s">
        <v>30</v>
      </c>
      <c r="E2113" s="4" t="str">
        <f>IF(ISBLANK(Table1[[#This Row],[Item]]),"Unknown",Table1[[#This Row],[Item]])</f>
        <v>Salmon</v>
      </c>
      <c r="F2113">
        <v>18</v>
      </c>
      <c r="G2113" s="4">
        <f>IF(ISBLANK(Table1[[#This Row],[Price]]),AVERAGE(F2113:F19646),Table1[[#This Row],[Price]])</f>
        <v>18</v>
      </c>
      <c r="H2113">
        <v>1</v>
      </c>
      <c r="I2113" s="4">
        <f>IF(ISBLANK(Table1[[#This Row],[Quantity]]),AVERAGE(H2113:H19646),Table1[[#This Row],[Quantity]])</f>
        <v>1</v>
      </c>
      <c r="J2113">
        <v>18</v>
      </c>
      <c r="K2113" s="4">
        <f>IF(ISBLANK(Table1[[#This Row],[Order Total]]),AVERAGE(J2113:J19646),Table1[[#This Row],[Order Total]])</f>
        <v>18</v>
      </c>
      <c r="L2113" s="1">
        <v>44758</v>
      </c>
      <c r="M2113" t="s">
        <v>13</v>
      </c>
      <c r="N2113" s="4" t="str">
        <f>IF(ISBLANK(Table1[[#This Row],[Payment Method]]),"Unknown",Table1[[#This Row],[Payment Method]])</f>
        <v>Credit Card</v>
      </c>
    </row>
    <row r="2114" spans="1:14" hidden="1" x14ac:dyDescent="0.35">
      <c r="A2114" t="s">
        <v>2254</v>
      </c>
      <c r="B2114" t="s">
        <v>209</v>
      </c>
      <c r="C2114" t="s">
        <v>20</v>
      </c>
      <c r="D2114" t="s">
        <v>30</v>
      </c>
      <c r="E2114" s="4" t="str">
        <f>IF(ISBLANK(Table1[[#This Row],[Item]]),"Unknown",Table1[[#This Row],[Item]])</f>
        <v>Salmon</v>
      </c>
      <c r="F2114">
        <v>18</v>
      </c>
      <c r="G2114" s="4">
        <f>IF(ISBLANK(Table1[[#This Row],[Price]]),AVERAGE(F2114:F19647),Table1[[#This Row],[Price]])</f>
        <v>18</v>
      </c>
      <c r="H2114">
        <v>5</v>
      </c>
      <c r="I2114" s="4">
        <f>IF(ISBLANK(Table1[[#This Row],[Quantity]]),AVERAGE(H2114:H19647),Table1[[#This Row],[Quantity]])</f>
        <v>5</v>
      </c>
      <c r="J2114">
        <v>90</v>
      </c>
      <c r="K2114" s="4">
        <f>IF(ISBLANK(Table1[[#This Row],[Order Total]]),AVERAGE(J2114:J19647),Table1[[#This Row],[Order Total]])</f>
        <v>90</v>
      </c>
      <c r="L2114" s="1">
        <v>45160</v>
      </c>
      <c r="M2114" t="s">
        <v>13</v>
      </c>
      <c r="N2114" s="4" t="str">
        <f>IF(ISBLANK(Table1[[#This Row],[Payment Method]]),"Unknown",Table1[[#This Row],[Payment Method]])</f>
        <v>Credit Card</v>
      </c>
    </row>
    <row r="2115" spans="1:14" hidden="1" x14ac:dyDescent="0.35">
      <c r="A2115" t="s">
        <v>2255</v>
      </c>
      <c r="B2115" t="s">
        <v>202</v>
      </c>
      <c r="C2115" t="s">
        <v>24</v>
      </c>
      <c r="D2115" t="s">
        <v>56</v>
      </c>
      <c r="E2115" s="4" t="str">
        <f>IF(ISBLANK(Table1[[#This Row],[Item]]),"Unknown",Table1[[#This Row],[Item]])</f>
        <v>Lemonade</v>
      </c>
      <c r="F2115">
        <v>3</v>
      </c>
      <c r="G2115" s="4">
        <f>IF(ISBLANK(Table1[[#This Row],[Price]]),AVERAGE(F2115:F19648),Table1[[#This Row],[Price]])</f>
        <v>3</v>
      </c>
      <c r="H2115">
        <v>5</v>
      </c>
      <c r="I2115" s="4">
        <f>IF(ISBLANK(Table1[[#This Row],[Quantity]]),AVERAGE(H2115:H19648),Table1[[#This Row],[Quantity]])</f>
        <v>5</v>
      </c>
      <c r="J2115">
        <v>15</v>
      </c>
      <c r="K2115" s="4">
        <f>IF(ISBLANK(Table1[[#This Row],[Order Total]]),AVERAGE(J2115:J19648),Table1[[#This Row],[Order Total]])</f>
        <v>15</v>
      </c>
      <c r="L2115" s="1">
        <v>44743</v>
      </c>
      <c r="M2115" t="s">
        <v>17</v>
      </c>
      <c r="N2115" s="4" t="str">
        <f>IF(ISBLANK(Table1[[#This Row],[Payment Method]]),"Unknown",Table1[[#This Row],[Payment Method]])</f>
        <v>Digital Wallet</v>
      </c>
    </row>
    <row r="2116" spans="1:14" hidden="1" x14ac:dyDescent="0.35">
      <c r="A2116" t="s">
        <v>2256</v>
      </c>
      <c r="B2116" t="s">
        <v>127</v>
      </c>
      <c r="C2116" t="s">
        <v>38</v>
      </c>
      <c r="D2116" t="s">
        <v>74</v>
      </c>
      <c r="E2116" s="4" t="str">
        <f>IF(ISBLANK(Table1[[#This Row],[Item]]),"Unknown",Table1[[#This Row],[Item]])</f>
        <v>Chocolate Cake</v>
      </c>
      <c r="F2116">
        <v>6</v>
      </c>
      <c r="G2116" s="4">
        <f>IF(ISBLANK(Table1[[#This Row],[Price]]),AVERAGE(F2116:F19649),Table1[[#This Row],[Price]])</f>
        <v>6</v>
      </c>
      <c r="H2116">
        <v>2</v>
      </c>
      <c r="I2116" s="4">
        <f>IF(ISBLANK(Table1[[#This Row],[Quantity]]),AVERAGE(H2116:H19649),Table1[[#This Row],[Quantity]])</f>
        <v>2</v>
      </c>
      <c r="J2116">
        <v>12</v>
      </c>
      <c r="K2116" s="4">
        <f>IF(ISBLANK(Table1[[#This Row],[Order Total]]),AVERAGE(J2116:J19649),Table1[[#This Row],[Order Total]])</f>
        <v>12</v>
      </c>
      <c r="L2116" s="1">
        <v>44644</v>
      </c>
      <c r="M2116" t="s">
        <v>28</v>
      </c>
      <c r="N2116" s="4" t="str">
        <f>IF(ISBLANK(Table1[[#This Row],[Payment Method]]),"Unknown",Table1[[#This Row],[Payment Method]])</f>
        <v>Cash</v>
      </c>
    </row>
    <row r="2117" spans="1:14" hidden="1" x14ac:dyDescent="0.35">
      <c r="A2117" t="s">
        <v>2257</v>
      </c>
      <c r="B2117" t="s">
        <v>145</v>
      </c>
      <c r="C2117" t="s">
        <v>11</v>
      </c>
      <c r="D2117" t="s">
        <v>12</v>
      </c>
      <c r="E2117" s="4" t="str">
        <f>IF(ISBLANK(Table1[[#This Row],[Item]]),"Unknown",Table1[[#This Row],[Item]])</f>
        <v>Side Salad</v>
      </c>
      <c r="F2117">
        <v>3</v>
      </c>
      <c r="G2117" s="4">
        <f>IF(ISBLANK(Table1[[#This Row],[Price]]),AVERAGE(F2117:F19650),Table1[[#This Row],[Price]])</f>
        <v>3</v>
      </c>
      <c r="H2117">
        <v>2</v>
      </c>
      <c r="I2117" s="4">
        <f>IF(ISBLANK(Table1[[#This Row],[Quantity]]),AVERAGE(H2117:H19650),Table1[[#This Row],[Quantity]])</f>
        <v>2</v>
      </c>
      <c r="J2117">
        <v>6</v>
      </c>
      <c r="K2117" s="4">
        <f>IF(ISBLANK(Table1[[#This Row],[Order Total]]),AVERAGE(J2117:J19650),Table1[[#This Row],[Order Total]])</f>
        <v>6</v>
      </c>
      <c r="L2117" s="1">
        <v>45197</v>
      </c>
      <c r="M2117" t="s">
        <v>17</v>
      </c>
      <c r="N2117" s="4" t="str">
        <f>IF(ISBLANK(Table1[[#This Row],[Payment Method]]),"Unknown",Table1[[#This Row],[Payment Method]])</f>
        <v>Digital Wallet</v>
      </c>
    </row>
    <row r="2118" spans="1:14" hidden="1" x14ac:dyDescent="0.35">
      <c r="A2118" t="s">
        <v>2258</v>
      </c>
      <c r="B2118" t="s">
        <v>150</v>
      </c>
      <c r="C2118" t="s">
        <v>20</v>
      </c>
      <c r="D2118" t="s">
        <v>27</v>
      </c>
      <c r="E2118" s="4" t="str">
        <f>IF(ISBLANK(Table1[[#This Row],[Item]]),"Unknown",Table1[[#This Row],[Item]])</f>
        <v>Pasta Alfredo</v>
      </c>
      <c r="F2118">
        <v>12</v>
      </c>
      <c r="G2118" s="4">
        <f>IF(ISBLANK(Table1[[#This Row],[Price]]),AVERAGE(F2118:F19651),Table1[[#This Row],[Price]])</f>
        <v>12</v>
      </c>
      <c r="H2118">
        <v>1</v>
      </c>
      <c r="I2118" s="4">
        <f>IF(ISBLANK(Table1[[#This Row],[Quantity]]),AVERAGE(H2118:H19651),Table1[[#This Row],[Quantity]])</f>
        <v>1</v>
      </c>
      <c r="J2118">
        <v>12</v>
      </c>
      <c r="K2118" s="4">
        <f>IF(ISBLANK(Table1[[#This Row],[Order Total]]),AVERAGE(J2118:J19651),Table1[[#This Row],[Order Total]])</f>
        <v>12</v>
      </c>
      <c r="L2118" s="1">
        <v>44624</v>
      </c>
      <c r="M2118" t="s">
        <v>28</v>
      </c>
      <c r="N2118" s="4" t="str">
        <f>IF(ISBLANK(Table1[[#This Row],[Payment Method]]),"Unknown",Table1[[#This Row],[Payment Method]])</f>
        <v>Cash</v>
      </c>
    </row>
    <row r="2119" spans="1:14" hidden="1" x14ac:dyDescent="0.35">
      <c r="A2119" t="s">
        <v>2259</v>
      </c>
      <c r="B2119" t="s">
        <v>76</v>
      </c>
      <c r="C2119" t="s">
        <v>11</v>
      </c>
      <c r="D2119" t="s">
        <v>79</v>
      </c>
      <c r="E2119" s="4" t="str">
        <f>IF(ISBLANK(Table1[[#This Row],[Item]]),"Unknown",Table1[[#This Row],[Item]])</f>
        <v>Grilled Vegetables</v>
      </c>
      <c r="F2119">
        <v>5</v>
      </c>
      <c r="G2119" s="4">
        <f>IF(ISBLANK(Table1[[#This Row],[Price]]),AVERAGE(F2119:F19652),Table1[[#This Row],[Price]])</f>
        <v>5</v>
      </c>
      <c r="H2119">
        <v>2</v>
      </c>
      <c r="I2119" s="4">
        <f>IF(ISBLANK(Table1[[#This Row],[Quantity]]),AVERAGE(H2119:H19652),Table1[[#This Row],[Quantity]])</f>
        <v>2</v>
      </c>
      <c r="J2119">
        <v>10</v>
      </c>
      <c r="K2119" s="4">
        <f>IF(ISBLANK(Table1[[#This Row],[Order Total]]),AVERAGE(J2119:J19652),Table1[[#This Row],[Order Total]])</f>
        <v>10</v>
      </c>
      <c r="L2119" s="1">
        <v>44579</v>
      </c>
      <c r="N2119" s="4" t="str">
        <f>IF(ISBLANK(Table1[[#This Row],[Payment Method]]),"Unknown",Table1[[#This Row],[Payment Method]])</f>
        <v>Unknown</v>
      </c>
    </row>
    <row r="2120" spans="1:14" hidden="1" x14ac:dyDescent="0.35">
      <c r="A2120" t="s">
        <v>2260</v>
      </c>
      <c r="B2120" t="s">
        <v>268</v>
      </c>
      <c r="C2120" t="s">
        <v>24</v>
      </c>
      <c r="D2120" t="s">
        <v>168</v>
      </c>
      <c r="E2120" s="4" t="str">
        <f>IF(ISBLANK(Table1[[#This Row],[Item]]),"Unknown",Table1[[#This Row],[Item]])</f>
        <v>Water</v>
      </c>
      <c r="F2120">
        <v>1</v>
      </c>
      <c r="G2120" s="4">
        <f>IF(ISBLANK(Table1[[#This Row],[Price]]),AVERAGE(F2120:F19653),Table1[[#This Row],[Price]])</f>
        <v>1</v>
      </c>
      <c r="H2120">
        <v>4</v>
      </c>
      <c r="I2120" s="4">
        <f>IF(ISBLANK(Table1[[#This Row],[Quantity]]),AVERAGE(H2120:H19653),Table1[[#This Row],[Quantity]])</f>
        <v>4</v>
      </c>
      <c r="J2120">
        <v>4</v>
      </c>
      <c r="K2120" s="4">
        <f>IF(ISBLANK(Table1[[#This Row],[Order Total]]),AVERAGE(J2120:J19653),Table1[[#This Row],[Order Total]])</f>
        <v>4</v>
      </c>
      <c r="L2120" s="1">
        <v>44894</v>
      </c>
      <c r="M2120" t="s">
        <v>28</v>
      </c>
      <c r="N2120" s="4" t="str">
        <f>IF(ISBLANK(Table1[[#This Row],[Payment Method]]),"Unknown",Table1[[#This Row],[Payment Method]])</f>
        <v>Cash</v>
      </c>
    </row>
    <row r="2121" spans="1:14" hidden="1" x14ac:dyDescent="0.35">
      <c r="A2121" t="s">
        <v>2261</v>
      </c>
      <c r="B2121" t="s">
        <v>81</v>
      </c>
      <c r="C2121" t="s">
        <v>11</v>
      </c>
      <c r="D2121" t="s">
        <v>12</v>
      </c>
      <c r="E2121" s="4" t="str">
        <f>IF(ISBLANK(Table1[[#This Row],[Item]]),"Unknown",Table1[[#This Row],[Item]])</f>
        <v>Side Salad</v>
      </c>
      <c r="F2121">
        <v>3</v>
      </c>
      <c r="G2121" s="4">
        <f>IF(ISBLANK(Table1[[#This Row],[Price]]),AVERAGE(F2121:F19654),Table1[[#This Row],[Price]])</f>
        <v>3</v>
      </c>
      <c r="H2121">
        <v>5</v>
      </c>
      <c r="I2121" s="4">
        <f>IF(ISBLANK(Table1[[#This Row],[Quantity]]),AVERAGE(H2121:H19654),Table1[[#This Row],[Quantity]])</f>
        <v>5</v>
      </c>
      <c r="J2121">
        <v>15</v>
      </c>
      <c r="K2121" s="4">
        <f>IF(ISBLANK(Table1[[#This Row],[Order Total]]),AVERAGE(J2121:J19654),Table1[[#This Row],[Order Total]])</f>
        <v>15</v>
      </c>
      <c r="L2121" s="1">
        <v>44729</v>
      </c>
      <c r="M2121" t="s">
        <v>13</v>
      </c>
      <c r="N2121" s="4" t="str">
        <f>IF(ISBLANK(Table1[[#This Row],[Payment Method]]),"Unknown",Table1[[#This Row],[Payment Method]])</f>
        <v>Credit Card</v>
      </c>
    </row>
    <row r="2122" spans="1:14" hidden="1" x14ac:dyDescent="0.35">
      <c r="A2122" t="s">
        <v>2262</v>
      </c>
      <c r="B2122" t="s">
        <v>200</v>
      </c>
      <c r="C2122" t="s">
        <v>38</v>
      </c>
      <c r="D2122" t="s">
        <v>121</v>
      </c>
      <c r="E2122" s="4" t="str">
        <f>IF(ISBLANK(Table1[[#This Row],[Item]]),"Unknown",Table1[[#This Row],[Item]])</f>
        <v>Ice Cream</v>
      </c>
      <c r="F2122">
        <v>5</v>
      </c>
      <c r="G2122" s="4">
        <f>IF(ISBLANK(Table1[[#This Row],[Price]]),AVERAGE(F2122:F19655),Table1[[#This Row],[Price]])</f>
        <v>5</v>
      </c>
      <c r="H2122">
        <v>2</v>
      </c>
      <c r="I2122" s="4">
        <f>IF(ISBLANK(Table1[[#This Row],[Quantity]]),AVERAGE(H2122:H19655),Table1[[#This Row],[Quantity]])</f>
        <v>2</v>
      </c>
      <c r="J2122">
        <v>10</v>
      </c>
      <c r="K2122" s="4">
        <f>IF(ISBLANK(Table1[[#This Row],[Order Total]]),AVERAGE(J2122:J19655),Table1[[#This Row],[Order Total]])</f>
        <v>10</v>
      </c>
      <c r="L2122" s="1">
        <v>44900</v>
      </c>
      <c r="M2122" t="s">
        <v>17</v>
      </c>
      <c r="N2122" s="4" t="str">
        <f>IF(ISBLANK(Table1[[#This Row],[Payment Method]]),"Unknown",Table1[[#This Row],[Payment Method]])</f>
        <v>Digital Wallet</v>
      </c>
    </row>
    <row r="2123" spans="1:14" hidden="1" x14ac:dyDescent="0.35">
      <c r="A2123" t="s">
        <v>2263</v>
      </c>
      <c r="B2123" t="s">
        <v>37</v>
      </c>
      <c r="C2123" t="s">
        <v>20</v>
      </c>
      <c r="D2123" t="s">
        <v>41</v>
      </c>
      <c r="E2123" s="4" t="str">
        <f>IF(ISBLANK(Table1[[#This Row],[Item]]),"Unknown",Table1[[#This Row],[Item]])</f>
        <v>Vegetarian Platter</v>
      </c>
      <c r="F2123">
        <v>14</v>
      </c>
      <c r="G2123" s="4">
        <f>IF(ISBLANK(Table1[[#This Row],[Price]]),AVERAGE(F2123:F19656),Table1[[#This Row],[Price]])</f>
        <v>14</v>
      </c>
      <c r="H2123">
        <v>1</v>
      </c>
      <c r="I2123" s="4">
        <f>IF(ISBLANK(Table1[[#This Row],[Quantity]]),AVERAGE(H2123:H19656),Table1[[#This Row],[Quantity]])</f>
        <v>1</v>
      </c>
      <c r="J2123">
        <v>14</v>
      </c>
      <c r="K2123" s="4">
        <f>IF(ISBLANK(Table1[[#This Row],[Order Total]]),AVERAGE(J2123:J19656),Table1[[#This Row],[Order Total]])</f>
        <v>14</v>
      </c>
      <c r="L2123" s="1">
        <v>45132</v>
      </c>
      <c r="M2123" t="s">
        <v>28</v>
      </c>
      <c r="N2123" s="4" t="str">
        <f>IF(ISBLANK(Table1[[#This Row],[Payment Method]]),"Unknown",Table1[[#This Row],[Payment Method]])</f>
        <v>Cash</v>
      </c>
    </row>
    <row r="2124" spans="1:14" hidden="1" x14ac:dyDescent="0.35">
      <c r="A2124" t="s">
        <v>2264</v>
      </c>
      <c r="B2124" t="s">
        <v>66</v>
      </c>
      <c r="C2124" t="s">
        <v>38</v>
      </c>
      <c r="D2124" t="s">
        <v>107</v>
      </c>
      <c r="E2124" s="4" t="str">
        <f>IF(ISBLANK(Table1[[#This Row],[Item]]),"Unknown",Table1[[#This Row],[Item]])</f>
        <v>Fruit Salad</v>
      </c>
      <c r="F2124">
        <v>4</v>
      </c>
      <c r="G2124" s="4">
        <f>IF(ISBLANK(Table1[[#This Row],[Price]]),AVERAGE(F2124:F19657),Table1[[#This Row],[Price]])</f>
        <v>4</v>
      </c>
      <c r="H2124">
        <v>2</v>
      </c>
      <c r="I2124" s="4">
        <f>IF(ISBLANK(Table1[[#This Row],[Quantity]]),AVERAGE(H2124:H19657),Table1[[#This Row],[Quantity]])</f>
        <v>2</v>
      </c>
      <c r="J2124">
        <v>8</v>
      </c>
      <c r="K2124" s="4">
        <f>IF(ISBLANK(Table1[[#This Row],[Order Total]]),AVERAGE(J2124:J19657),Table1[[#This Row],[Order Total]])</f>
        <v>8</v>
      </c>
      <c r="L2124" s="1">
        <v>44919</v>
      </c>
      <c r="M2124" t="s">
        <v>13</v>
      </c>
      <c r="N2124" s="4" t="str">
        <f>IF(ISBLANK(Table1[[#This Row],[Payment Method]]),"Unknown",Table1[[#This Row],[Payment Method]])</f>
        <v>Credit Card</v>
      </c>
    </row>
    <row r="2125" spans="1:14" hidden="1" x14ac:dyDescent="0.35">
      <c r="A2125" t="s">
        <v>2265</v>
      </c>
      <c r="B2125" t="s">
        <v>163</v>
      </c>
      <c r="C2125" t="s">
        <v>50</v>
      </c>
      <c r="D2125" t="s">
        <v>93</v>
      </c>
      <c r="E2125" s="4" t="str">
        <f>IF(ISBLANK(Table1[[#This Row],[Item]]),"Unknown",Table1[[#This Row],[Item]])</f>
        <v>Beef Chili</v>
      </c>
      <c r="F2125">
        <v>7</v>
      </c>
      <c r="G2125" s="4">
        <f>IF(ISBLANK(Table1[[#This Row],[Price]]),AVERAGE(F2125:F19658),Table1[[#This Row],[Price]])</f>
        <v>7</v>
      </c>
      <c r="H2125">
        <v>1</v>
      </c>
      <c r="I2125" s="4">
        <f>IF(ISBLANK(Table1[[#This Row],[Quantity]]),AVERAGE(H2125:H19658),Table1[[#This Row],[Quantity]])</f>
        <v>1</v>
      </c>
      <c r="J2125">
        <v>7</v>
      </c>
      <c r="K2125" s="4">
        <f>IF(ISBLANK(Table1[[#This Row],[Order Total]]),AVERAGE(J2125:J19658),Table1[[#This Row],[Order Total]])</f>
        <v>7</v>
      </c>
      <c r="L2125" s="1">
        <v>44906</v>
      </c>
      <c r="M2125" t="s">
        <v>28</v>
      </c>
      <c r="N2125" s="4" t="str">
        <f>IF(ISBLANK(Table1[[#This Row],[Payment Method]]),"Unknown",Table1[[#This Row],[Payment Method]])</f>
        <v>Cash</v>
      </c>
    </row>
    <row r="2126" spans="1:14" hidden="1" x14ac:dyDescent="0.35">
      <c r="A2126" t="s">
        <v>2266</v>
      </c>
      <c r="B2126" t="s">
        <v>134</v>
      </c>
      <c r="C2126" t="s">
        <v>20</v>
      </c>
      <c r="D2126" t="s">
        <v>27</v>
      </c>
      <c r="E2126" s="4" t="str">
        <f>IF(ISBLANK(Table1[[#This Row],[Item]]),"Unknown",Table1[[#This Row],[Item]])</f>
        <v>Pasta Alfredo</v>
      </c>
      <c r="F2126">
        <v>12</v>
      </c>
      <c r="G2126" s="4">
        <f>IF(ISBLANK(Table1[[#This Row],[Price]]),AVERAGE(F2126:F19659),Table1[[#This Row],[Price]])</f>
        <v>12</v>
      </c>
      <c r="H2126">
        <v>3</v>
      </c>
      <c r="I2126" s="4">
        <f>IF(ISBLANK(Table1[[#This Row],[Quantity]]),AVERAGE(H2126:H19659),Table1[[#This Row],[Quantity]])</f>
        <v>3</v>
      </c>
      <c r="J2126">
        <v>36</v>
      </c>
      <c r="K2126" s="4">
        <f>IF(ISBLANK(Table1[[#This Row],[Order Total]]),AVERAGE(J2126:J19659),Table1[[#This Row],[Order Total]])</f>
        <v>36</v>
      </c>
      <c r="L2126" s="1">
        <v>45211</v>
      </c>
      <c r="M2126" t="s">
        <v>13</v>
      </c>
      <c r="N2126" s="4" t="str">
        <f>IF(ISBLANK(Table1[[#This Row],[Payment Method]]),"Unknown",Table1[[#This Row],[Payment Method]])</f>
        <v>Credit Card</v>
      </c>
    </row>
    <row r="2127" spans="1:14" hidden="1" x14ac:dyDescent="0.35">
      <c r="A2127" t="s">
        <v>2267</v>
      </c>
      <c r="B2127" t="s">
        <v>97</v>
      </c>
      <c r="C2127" t="s">
        <v>11</v>
      </c>
      <c r="D2127" t="s">
        <v>12</v>
      </c>
      <c r="E2127" s="4" t="str">
        <f>IF(ISBLANK(Table1[[#This Row],[Item]]),"Unknown",Table1[[#This Row],[Item]])</f>
        <v>Side Salad</v>
      </c>
      <c r="F2127">
        <v>3</v>
      </c>
      <c r="G2127" s="4">
        <f>IF(ISBLANK(Table1[[#This Row],[Price]]),AVERAGE(F2127:F19660),Table1[[#This Row],[Price]])</f>
        <v>3</v>
      </c>
      <c r="H2127">
        <v>1</v>
      </c>
      <c r="I2127" s="4">
        <f>IF(ISBLANK(Table1[[#This Row],[Quantity]]),AVERAGE(H2127:H19660),Table1[[#This Row],[Quantity]])</f>
        <v>1</v>
      </c>
      <c r="J2127">
        <v>3</v>
      </c>
      <c r="K2127" s="4">
        <f>IF(ISBLANK(Table1[[#This Row],[Order Total]]),AVERAGE(J2127:J19660),Table1[[#This Row],[Order Total]])</f>
        <v>3</v>
      </c>
      <c r="L2127" s="1">
        <v>44945</v>
      </c>
      <c r="M2127" t="s">
        <v>17</v>
      </c>
      <c r="N2127" s="4" t="str">
        <f>IF(ISBLANK(Table1[[#This Row],[Payment Method]]),"Unknown",Table1[[#This Row],[Payment Method]])</f>
        <v>Digital Wallet</v>
      </c>
    </row>
    <row r="2128" spans="1:14" hidden="1" x14ac:dyDescent="0.35">
      <c r="A2128" t="s">
        <v>2268</v>
      </c>
      <c r="B2128" t="s">
        <v>32</v>
      </c>
      <c r="C2128" t="s">
        <v>20</v>
      </c>
      <c r="D2128" t="s">
        <v>245</v>
      </c>
      <c r="E2128" s="4" t="str">
        <f>IF(ISBLANK(Table1[[#This Row],[Item]]),"Unknown",Table1[[#This Row],[Item]])</f>
        <v>Steak</v>
      </c>
      <c r="F2128">
        <v>20</v>
      </c>
      <c r="G2128" s="4">
        <f>IF(ISBLANK(Table1[[#This Row],[Price]]),AVERAGE(F2128:F19661),Table1[[#This Row],[Price]])</f>
        <v>20</v>
      </c>
      <c r="H2128">
        <v>4</v>
      </c>
      <c r="I2128" s="4">
        <f>IF(ISBLANK(Table1[[#This Row],[Quantity]]),AVERAGE(H2128:H19661),Table1[[#This Row],[Quantity]])</f>
        <v>4</v>
      </c>
      <c r="J2128">
        <v>80</v>
      </c>
      <c r="K2128" s="4">
        <f>IF(ISBLANK(Table1[[#This Row],[Order Total]]),AVERAGE(J2128:J19661),Table1[[#This Row],[Order Total]])</f>
        <v>80</v>
      </c>
      <c r="L2128" s="1">
        <v>45036</v>
      </c>
      <c r="M2128" t="s">
        <v>28</v>
      </c>
      <c r="N2128" s="4" t="str">
        <f>IF(ISBLANK(Table1[[#This Row],[Payment Method]]),"Unknown",Table1[[#This Row],[Payment Method]])</f>
        <v>Cash</v>
      </c>
    </row>
    <row r="2129" spans="1:14" hidden="1" x14ac:dyDescent="0.35">
      <c r="A2129" t="s">
        <v>2269</v>
      </c>
      <c r="B2129" t="s">
        <v>134</v>
      </c>
      <c r="C2129" t="s">
        <v>38</v>
      </c>
      <c r="E2129" s="4" t="str">
        <f>IF(ISBLANK(Table1[[#This Row],[Item]]),"Unknown",Table1[[#This Row],[Item]])</f>
        <v>Unknown</v>
      </c>
      <c r="F2129">
        <v>4</v>
      </c>
      <c r="G2129" s="4">
        <f>IF(ISBLANK(Table1[[#This Row],[Price]]),AVERAGE(F2129:F19662),Table1[[#This Row],[Price]])</f>
        <v>4</v>
      </c>
      <c r="H2129">
        <v>3</v>
      </c>
      <c r="I2129" s="4">
        <f>IF(ISBLANK(Table1[[#This Row],[Quantity]]),AVERAGE(H2129:H19662),Table1[[#This Row],[Quantity]])</f>
        <v>3</v>
      </c>
      <c r="J2129">
        <v>12</v>
      </c>
      <c r="K2129" s="4">
        <f>IF(ISBLANK(Table1[[#This Row],[Order Total]]),AVERAGE(J2129:J19662),Table1[[#This Row],[Order Total]])</f>
        <v>12</v>
      </c>
      <c r="L2129" s="1">
        <v>44774</v>
      </c>
      <c r="M2129" t="s">
        <v>13</v>
      </c>
      <c r="N2129" s="4" t="str">
        <f>IF(ISBLANK(Table1[[#This Row],[Payment Method]]),"Unknown",Table1[[#This Row],[Payment Method]])</f>
        <v>Credit Card</v>
      </c>
    </row>
    <row r="2130" spans="1:14" hidden="1" x14ac:dyDescent="0.35">
      <c r="A2130" t="s">
        <v>2270</v>
      </c>
      <c r="B2130" t="s">
        <v>240</v>
      </c>
      <c r="C2130" t="s">
        <v>20</v>
      </c>
      <c r="D2130" t="s">
        <v>27</v>
      </c>
      <c r="E2130" s="4" t="str">
        <f>IF(ISBLANK(Table1[[#This Row],[Item]]),"Unknown",Table1[[#This Row],[Item]])</f>
        <v>Pasta Alfredo</v>
      </c>
      <c r="F2130">
        <v>12</v>
      </c>
      <c r="G2130" s="4">
        <f>IF(ISBLANK(Table1[[#This Row],[Price]]),AVERAGE(F2130:F19663),Table1[[#This Row],[Price]])</f>
        <v>12</v>
      </c>
      <c r="H2130">
        <v>3</v>
      </c>
      <c r="I2130" s="4">
        <f>IF(ISBLANK(Table1[[#This Row],[Quantity]]),AVERAGE(H2130:H19663),Table1[[#This Row],[Quantity]])</f>
        <v>3</v>
      </c>
      <c r="J2130">
        <v>36</v>
      </c>
      <c r="K2130" s="4">
        <f>IF(ISBLANK(Table1[[#This Row],[Order Total]]),AVERAGE(J2130:J19663),Table1[[#This Row],[Order Total]])</f>
        <v>36</v>
      </c>
      <c r="L2130" s="1">
        <v>44717</v>
      </c>
      <c r="M2130" t="s">
        <v>13</v>
      </c>
      <c r="N2130" s="4" t="str">
        <f>IF(ISBLANK(Table1[[#This Row],[Payment Method]]),"Unknown",Table1[[#This Row],[Payment Method]])</f>
        <v>Credit Card</v>
      </c>
    </row>
    <row r="2131" spans="1:14" hidden="1" x14ac:dyDescent="0.35">
      <c r="A2131" t="s">
        <v>2271</v>
      </c>
      <c r="B2131" t="s">
        <v>368</v>
      </c>
      <c r="C2131" t="s">
        <v>50</v>
      </c>
      <c r="D2131" t="s">
        <v>86</v>
      </c>
      <c r="E2131" s="4" t="str">
        <f>IF(ISBLANK(Table1[[#This Row],[Item]]),"Unknown",Table1[[#This Row],[Item]])</f>
        <v>Cheese Fries</v>
      </c>
      <c r="F2131">
        <v>5</v>
      </c>
      <c r="G2131" s="4">
        <f>IF(ISBLANK(Table1[[#This Row],[Price]]),AVERAGE(F2131:F19664),Table1[[#This Row],[Price]])</f>
        <v>5</v>
      </c>
      <c r="H2131">
        <v>2</v>
      </c>
      <c r="I2131" s="4">
        <f>IF(ISBLANK(Table1[[#This Row],[Quantity]]),AVERAGE(H2131:H19664),Table1[[#This Row],[Quantity]])</f>
        <v>2</v>
      </c>
      <c r="J2131">
        <v>10</v>
      </c>
      <c r="K2131" s="4">
        <f>IF(ISBLANK(Table1[[#This Row],[Order Total]]),AVERAGE(J2131:J19664),Table1[[#This Row],[Order Total]])</f>
        <v>10</v>
      </c>
      <c r="L2131" s="1">
        <v>44652</v>
      </c>
      <c r="M2131" t="s">
        <v>13</v>
      </c>
      <c r="N2131" s="4" t="str">
        <f>IF(ISBLANK(Table1[[#This Row],[Payment Method]]),"Unknown",Table1[[#This Row],[Payment Method]])</f>
        <v>Credit Card</v>
      </c>
    </row>
    <row r="2132" spans="1:14" hidden="1" x14ac:dyDescent="0.35">
      <c r="A2132" t="s">
        <v>2272</v>
      </c>
      <c r="B2132" t="s">
        <v>114</v>
      </c>
      <c r="C2132" t="s">
        <v>38</v>
      </c>
      <c r="D2132" t="s">
        <v>121</v>
      </c>
      <c r="E2132" s="4" t="str">
        <f>IF(ISBLANK(Table1[[#This Row],[Item]]),"Unknown",Table1[[#This Row],[Item]])</f>
        <v>Ice Cream</v>
      </c>
      <c r="F2132">
        <v>5</v>
      </c>
      <c r="G2132" s="4">
        <f>IF(ISBLANK(Table1[[#This Row],[Price]]),AVERAGE(F2132:F19665),Table1[[#This Row],[Price]])</f>
        <v>5</v>
      </c>
      <c r="H2132">
        <v>1</v>
      </c>
      <c r="I2132" s="4">
        <f>IF(ISBLANK(Table1[[#This Row],[Quantity]]),AVERAGE(H2132:H19665),Table1[[#This Row],[Quantity]])</f>
        <v>1</v>
      </c>
      <c r="J2132">
        <v>5</v>
      </c>
      <c r="K2132" s="4">
        <f>IF(ISBLANK(Table1[[#This Row],[Order Total]]),AVERAGE(J2132:J19665),Table1[[#This Row],[Order Total]])</f>
        <v>5</v>
      </c>
      <c r="L2132" s="1">
        <v>44714</v>
      </c>
      <c r="N2132" s="4" t="str">
        <f>IF(ISBLANK(Table1[[#This Row],[Payment Method]]),"Unknown",Table1[[#This Row],[Payment Method]])</f>
        <v>Unknown</v>
      </c>
    </row>
    <row r="2133" spans="1:14" hidden="1" x14ac:dyDescent="0.35">
      <c r="A2133" t="s">
        <v>2273</v>
      </c>
      <c r="B2133" t="s">
        <v>202</v>
      </c>
      <c r="C2133" t="s">
        <v>50</v>
      </c>
      <c r="D2133" t="s">
        <v>112</v>
      </c>
      <c r="E2133" s="4" t="str">
        <f>IF(ISBLANK(Table1[[#This Row],[Item]]),"Unknown",Table1[[#This Row],[Item]])</f>
        <v>French Fries</v>
      </c>
      <c r="F2133">
        <v>4</v>
      </c>
      <c r="G2133" s="4">
        <f>IF(ISBLANK(Table1[[#This Row],[Price]]),AVERAGE(F2133:F19666),Table1[[#This Row],[Price]])</f>
        <v>4</v>
      </c>
      <c r="H2133">
        <v>3</v>
      </c>
      <c r="I2133" s="4">
        <f>IF(ISBLANK(Table1[[#This Row],[Quantity]]),AVERAGE(H2133:H19666),Table1[[#This Row],[Quantity]])</f>
        <v>3</v>
      </c>
      <c r="J2133">
        <v>12</v>
      </c>
      <c r="K2133" s="4">
        <f>IF(ISBLANK(Table1[[#This Row],[Order Total]]),AVERAGE(J2133:J19666),Table1[[#This Row],[Order Total]])</f>
        <v>12</v>
      </c>
      <c r="L2133" s="1">
        <v>44586</v>
      </c>
      <c r="M2133" t="s">
        <v>28</v>
      </c>
      <c r="N2133" s="4" t="str">
        <f>IF(ISBLANK(Table1[[#This Row],[Payment Method]]),"Unknown",Table1[[#This Row],[Payment Method]])</f>
        <v>Cash</v>
      </c>
    </row>
    <row r="2134" spans="1:14" hidden="1" x14ac:dyDescent="0.35">
      <c r="A2134" t="s">
        <v>2274</v>
      </c>
      <c r="B2134" t="s">
        <v>15</v>
      </c>
      <c r="C2134" t="s">
        <v>38</v>
      </c>
      <c r="D2134" t="s">
        <v>121</v>
      </c>
      <c r="E2134" s="4" t="str">
        <f>IF(ISBLANK(Table1[[#This Row],[Item]]),"Unknown",Table1[[#This Row],[Item]])</f>
        <v>Ice Cream</v>
      </c>
      <c r="F2134">
        <v>5</v>
      </c>
      <c r="G2134" s="4">
        <f>IF(ISBLANK(Table1[[#This Row],[Price]]),AVERAGE(F2134:F19667),Table1[[#This Row],[Price]])</f>
        <v>5</v>
      </c>
      <c r="H2134">
        <v>4</v>
      </c>
      <c r="I2134" s="4">
        <f>IF(ISBLANK(Table1[[#This Row],[Quantity]]),AVERAGE(H2134:H19667),Table1[[#This Row],[Quantity]])</f>
        <v>4</v>
      </c>
      <c r="J2134">
        <v>20</v>
      </c>
      <c r="K2134" s="4">
        <f>IF(ISBLANK(Table1[[#This Row],[Order Total]]),AVERAGE(J2134:J19667),Table1[[#This Row],[Order Total]])</f>
        <v>20</v>
      </c>
      <c r="L2134" s="1">
        <v>44895</v>
      </c>
      <c r="M2134" t="s">
        <v>28</v>
      </c>
      <c r="N2134" s="4" t="str">
        <f>IF(ISBLANK(Table1[[#This Row],[Payment Method]]),"Unknown",Table1[[#This Row],[Payment Method]])</f>
        <v>Cash</v>
      </c>
    </row>
    <row r="2135" spans="1:14" hidden="1" x14ac:dyDescent="0.35">
      <c r="A2135" t="s">
        <v>2275</v>
      </c>
      <c r="B2135" t="s">
        <v>26</v>
      </c>
      <c r="C2135" t="s">
        <v>50</v>
      </c>
      <c r="D2135" t="s">
        <v>99</v>
      </c>
      <c r="E2135" s="4" t="str">
        <f>IF(ISBLANK(Table1[[#This Row],[Item]]),"Unknown",Table1[[#This Row],[Item]])</f>
        <v>Chicken Melt</v>
      </c>
      <c r="F2135">
        <v>8</v>
      </c>
      <c r="G2135" s="4">
        <f>IF(ISBLANK(Table1[[#This Row],[Price]]),AVERAGE(F2135:F19668),Table1[[#This Row],[Price]])</f>
        <v>8</v>
      </c>
      <c r="H2135">
        <v>1</v>
      </c>
      <c r="I2135" s="4">
        <f>IF(ISBLANK(Table1[[#This Row],[Quantity]]),AVERAGE(H2135:H19668),Table1[[#This Row],[Quantity]])</f>
        <v>1</v>
      </c>
      <c r="J2135">
        <v>8</v>
      </c>
      <c r="K2135" s="4">
        <f>IF(ISBLANK(Table1[[#This Row],[Order Total]]),AVERAGE(J2135:J19668),Table1[[#This Row],[Order Total]])</f>
        <v>8</v>
      </c>
      <c r="L2135" s="1">
        <v>44948</v>
      </c>
      <c r="M2135" t="s">
        <v>13</v>
      </c>
      <c r="N2135" s="4" t="str">
        <f>IF(ISBLANK(Table1[[#This Row],[Payment Method]]),"Unknown",Table1[[#This Row],[Payment Method]])</f>
        <v>Credit Card</v>
      </c>
    </row>
    <row r="2136" spans="1:14" x14ac:dyDescent="0.35">
      <c r="A2136" t="s">
        <v>2276</v>
      </c>
      <c r="B2136" t="s">
        <v>397</v>
      </c>
      <c r="C2136" t="s">
        <v>38</v>
      </c>
      <c r="E2136" s="4" t="str">
        <f>IF(ISBLANK(Table1[[#This Row],[Item]]),"Unknown",Table1[[#This Row],[Item]])</f>
        <v>Unknown</v>
      </c>
      <c r="G2136" s="4">
        <f>IF(ISBLANK(Table1[[#This Row],[Price]]),AVERAGE(F2136:F19669),Table1[[#This Row],[Price]])</f>
        <v>6.5857601859447632</v>
      </c>
      <c r="I2136" s="4">
        <f>IF(ISBLANK(Table1[[#This Row],[Quantity]]),AVERAGE(H2136:H19669),Table1[[#This Row],[Quantity]])</f>
        <v>3.0131184657388292</v>
      </c>
      <c r="K2136" s="4">
        <f>IF(ISBLANK(Table1[[#This Row],[Order Total]]),AVERAGE(J2136:J19669),Table1[[#This Row],[Order Total]])</f>
        <v>19.89285476460012</v>
      </c>
      <c r="L2136" s="1">
        <v>44834</v>
      </c>
      <c r="N2136" s="4" t="str">
        <f>IF(ISBLANK(Table1[[#This Row],[Payment Method]]),"Unknown",Table1[[#This Row],[Payment Method]])</f>
        <v>Unknown</v>
      </c>
    </row>
    <row r="2137" spans="1:14" hidden="1" x14ac:dyDescent="0.35">
      <c r="A2137" t="s">
        <v>2277</v>
      </c>
      <c r="B2137" t="s">
        <v>69</v>
      </c>
      <c r="C2137" t="s">
        <v>50</v>
      </c>
      <c r="D2137" t="s">
        <v>86</v>
      </c>
      <c r="E2137" s="4" t="str">
        <f>IF(ISBLANK(Table1[[#This Row],[Item]]),"Unknown",Table1[[#This Row],[Item]])</f>
        <v>Cheese Fries</v>
      </c>
      <c r="F2137">
        <v>5</v>
      </c>
      <c r="G2137" s="4">
        <f>IF(ISBLANK(Table1[[#This Row],[Price]]),AVERAGE(F2137:F19670),Table1[[#This Row],[Price]])</f>
        <v>5</v>
      </c>
      <c r="H2137">
        <v>4</v>
      </c>
      <c r="I2137" s="4">
        <f>IF(ISBLANK(Table1[[#This Row],[Quantity]]),AVERAGE(H2137:H19670),Table1[[#This Row],[Quantity]])</f>
        <v>4</v>
      </c>
      <c r="J2137">
        <v>20</v>
      </c>
      <c r="K2137" s="4">
        <f>IF(ISBLANK(Table1[[#This Row],[Order Total]]),AVERAGE(J2137:J19670),Table1[[#This Row],[Order Total]])</f>
        <v>20</v>
      </c>
      <c r="L2137" s="1">
        <v>44605</v>
      </c>
      <c r="M2137" t="s">
        <v>17</v>
      </c>
      <c r="N2137" s="4" t="str">
        <f>IF(ISBLANK(Table1[[#This Row],[Payment Method]]),"Unknown",Table1[[#This Row],[Payment Method]])</f>
        <v>Digital Wallet</v>
      </c>
    </row>
    <row r="2138" spans="1:14" hidden="1" x14ac:dyDescent="0.35">
      <c r="A2138" t="s">
        <v>2278</v>
      </c>
      <c r="B2138" t="s">
        <v>134</v>
      </c>
      <c r="C2138" t="s">
        <v>20</v>
      </c>
      <c r="D2138" t="s">
        <v>30</v>
      </c>
      <c r="E2138" s="4" t="str">
        <f>IF(ISBLANK(Table1[[#This Row],[Item]]),"Unknown",Table1[[#This Row],[Item]])</f>
        <v>Salmon</v>
      </c>
      <c r="F2138">
        <v>18</v>
      </c>
      <c r="G2138" s="4">
        <f>IF(ISBLANK(Table1[[#This Row],[Price]]),AVERAGE(F2138:F19671),Table1[[#This Row],[Price]])</f>
        <v>18</v>
      </c>
      <c r="H2138">
        <v>3</v>
      </c>
      <c r="I2138" s="4">
        <f>IF(ISBLANK(Table1[[#This Row],[Quantity]]),AVERAGE(H2138:H19671),Table1[[#This Row],[Quantity]])</f>
        <v>3</v>
      </c>
      <c r="J2138">
        <v>54</v>
      </c>
      <c r="K2138" s="4">
        <f>IF(ISBLANK(Table1[[#This Row],[Order Total]]),AVERAGE(J2138:J19671),Table1[[#This Row],[Order Total]])</f>
        <v>54</v>
      </c>
      <c r="L2138" s="1">
        <v>44963</v>
      </c>
      <c r="M2138" t="s">
        <v>28</v>
      </c>
      <c r="N2138" s="4" t="str">
        <f>IF(ISBLANK(Table1[[#This Row],[Payment Method]]),"Unknown",Table1[[#This Row],[Payment Method]])</f>
        <v>Cash</v>
      </c>
    </row>
    <row r="2139" spans="1:14" hidden="1" x14ac:dyDescent="0.35">
      <c r="A2139" t="s">
        <v>2279</v>
      </c>
      <c r="B2139" t="s">
        <v>167</v>
      </c>
      <c r="C2139" t="s">
        <v>38</v>
      </c>
      <c r="D2139" t="s">
        <v>74</v>
      </c>
      <c r="E2139" s="4" t="str">
        <f>IF(ISBLANK(Table1[[#This Row],[Item]]),"Unknown",Table1[[#This Row],[Item]])</f>
        <v>Chocolate Cake</v>
      </c>
      <c r="F2139">
        <v>6</v>
      </c>
      <c r="G2139" s="4">
        <f>IF(ISBLANK(Table1[[#This Row],[Price]]),AVERAGE(F2139:F19672),Table1[[#This Row],[Price]])</f>
        <v>6</v>
      </c>
      <c r="H2139">
        <v>2</v>
      </c>
      <c r="I2139" s="4">
        <f>IF(ISBLANK(Table1[[#This Row],[Quantity]]),AVERAGE(H2139:H19672),Table1[[#This Row],[Quantity]])</f>
        <v>2</v>
      </c>
      <c r="J2139">
        <v>12</v>
      </c>
      <c r="K2139" s="4">
        <f>IF(ISBLANK(Table1[[#This Row],[Order Total]]),AVERAGE(J2139:J19672),Table1[[#This Row],[Order Total]])</f>
        <v>12</v>
      </c>
      <c r="L2139" s="1">
        <v>44790</v>
      </c>
      <c r="M2139" t="s">
        <v>28</v>
      </c>
      <c r="N2139" s="4" t="str">
        <f>IF(ISBLANK(Table1[[#This Row],[Payment Method]]),"Unknown",Table1[[#This Row],[Payment Method]])</f>
        <v>Cash</v>
      </c>
    </row>
    <row r="2140" spans="1:14" hidden="1" x14ac:dyDescent="0.35">
      <c r="A2140" t="s">
        <v>2280</v>
      </c>
      <c r="B2140" t="s">
        <v>202</v>
      </c>
      <c r="C2140" t="s">
        <v>11</v>
      </c>
      <c r="D2140" t="s">
        <v>12</v>
      </c>
      <c r="E2140" s="4" t="str">
        <f>IF(ISBLANK(Table1[[#This Row],[Item]]),"Unknown",Table1[[#This Row],[Item]])</f>
        <v>Side Salad</v>
      </c>
      <c r="F2140">
        <v>3</v>
      </c>
      <c r="G2140" s="4">
        <f>IF(ISBLANK(Table1[[#This Row],[Price]]),AVERAGE(F2140:F19673),Table1[[#This Row],[Price]])</f>
        <v>3</v>
      </c>
      <c r="H2140">
        <v>5</v>
      </c>
      <c r="I2140" s="4">
        <f>IF(ISBLANK(Table1[[#This Row],[Quantity]]),AVERAGE(H2140:H19673),Table1[[#This Row],[Quantity]])</f>
        <v>5</v>
      </c>
      <c r="J2140">
        <v>15</v>
      </c>
      <c r="K2140" s="4">
        <f>IF(ISBLANK(Table1[[#This Row],[Order Total]]),AVERAGE(J2140:J19673),Table1[[#This Row],[Order Total]])</f>
        <v>15</v>
      </c>
      <c r="L2140" s="1">
        <v>44568</v>
      </c>
      <c r="M2140" t="s">
        <v>17</v>
      </c>
      <c r="N2140" s="4" t="str">
        <f>IF(ISBLANK(Table1[[#This Row],[Payment Method]]),"Unknown",Table1[[#This Row],[Payment Method]])</f>
        <v>Digital Wallet</v>
      </c>
    </row>
    <row r="2141" spans="1:14" hidden="1" x14ac:dyDescent="0.35">
      <c r="A2141" t="s">
        <v>2281</v>
      </c>
      <c r="B2141" t="s">
        <v>155</v>
      </c>
      <c r="C2141" t="s">
        <v>50</v>
      </c>
      <c r="D2141" t="s">
        <v>112</v>
      </c>
      <c r="E2141" s="4" t="str">
        <f>IF(ISBLANK(Table1[[#This Row],[Item]]),"Unknown",Table1[[#This Row],[Item]])</f>
        <v>French Fries</v>
      </c>
      <c r="F2141">
        <v>4</v>
      </c>
      <c r="G2141" s="4">
        <f>IF(ISBLANK(Table1[[#This Row],[Price]]),AVERAGE(F2141:F19674),Table1[[#This Row],[Price]])</f>
        <v>4</v>
      </c>
      <c r="H2141">
        <v>2</v>
      </c>
      <c r="I2141" s="4">
        <f>IF(ISBLANK(Table1[[#This Row],[Quantity]]),AVERAGE(H2141:H19674),Table1[[#This Row],[Quantity]])</f>
        <v>2</v>
      </c>
      <c r="J2141">
        <v>8</v>
      </c>
      <c r="K2141" s="4">
        <f>IF(ISBLANK(Table1[[#This Row],[Order Total]]),AVERAGE(J2141:J19674),Table1[[#This Row],[Order Total]])</f>
        <v>8</v>
      </c>
      <c r="L2141" s="1">
        <v>44706</v>
      </c>
      <c r="M2141" t="s">
        <v>17</v>
      </c>
      <c r="N2141" s="4" t="str">
        <f>IF(ISBLANK(Table1[[#This Row],[Payment Method]]),"Unknown",Table1[[#This Row],[Payment Method]])</f>
        <v>Digital Wallet</v>
      </c>
    </row>
    <row r="2142" spans="1:14" hidden="1" x14ac:dyDescent="0.35">
      <c r="A2142" t="s">
        <v>2282</v>
      </c>
      <c r="B2142" t="s">
        <v>47</v>
      </c>
      <c r="C2142" t="s">
        <v>11</v>
      </c>
      <c r="D2142" t="s">
        <v>33</v>
      </c>
      <c r="E2142" s="4" t="str">
        <f>IF(ISBLANK(Table1[[#This Row],[Item]]),"Unknown",Table1[[#This Row],[Item]])</f>
        <v>Garlic Bread</v>
      </c>
      <c r="F2142">
        <v>4</v>
      </c>
      <c r="G2142" s="4">
        <f>IF(ISBLANK(Table1[[#This Row],[Price]]),AVERAGE(F2142:F19675),Table1[[#This Row],[Price]])</f>
        <v>4</v>
      </c>
      <c r="H2142">
        <v>1</v>
      </c>
      <c r="I2142" s="4">
        <f>IF(ISBLANK(Table1[[#This Row],[Quantity]]),AVERAGE(H2142:H19675),Table1[[#This Row],[Quantity]])</f>
        <v>1</v>
      </c>
      <c r="J2142">
        <v>4</v>
      </c>
      <c r="K2142" s="4">
        <f>IF(ISBLANK(Table1[[#This Row],[Order Total]]),AVERAGE(J2142:J19675),Table1[[#This Row],[Order Total]])</f>
        <v>4</v>
      </c>
      <c r="L2142" s="1">
        <v>44794</v>
      </c>
      <c r="M2142" t="s">
        <v>13</v>
      </c>
      <c r="N2142" s="4" t="str">
        <f>IF(ISBLANK(Table1[[#This Row],[Payment Method]]),"Unknown",Table1[[#This Row],[Payment Method]])</f>
        <v>Credit Card</v>
      </c>
    </row>
    <row r="2143" spans="1:14" hidden="1" x14ac:dyDescent="0.35">
      <c r="A2143" t="s">
        <v>2283</v>
      </c>
      <c r="B2143" t="s">
        <v>66</v>
      </c>
      <c r="C2143" t="s">
        <v>20</v>
      </c>
      <c r="D2143" t="s">
        <v>245</v>
      </c>
      <c r="E2143" s="4" t="str">
        <f>IF(ISBLANK(Table1[[#This Row],[Item]]),"Unknown",Table1[[#This Row],[Item]])</f>
        <v>Steak</v>
      </c>
      <c r="F2143">
        <v>20</v>
      </c>
      <c r="G2143" s="4">
        <f>IF(ISBLANK(Table1[[#This Row],[Price]]),AVERAGE(F2143:F19676),Table1[[#This Row],[Price]])</f>
        <v>20</v>
      </c>
      <c r="H2143">
        <v>1</v>
      </c>
      <c r="I2143" s="4">
        <f>IF(ISBLANK(Table1[[#This Row],[Quantity]]),AVERAGE(H2143:H19676),Table1[[#This Row],[Quantity]])</f>
        <v>1</v>
      </c>
      <c r="J2143">
        <v>20</v>
      </c>
      <c r="K2143" s="4">
        <f>IF(ISBLANK(Table1[[#This Row],[Order Total]]),AVERAGE(J2143:J19676),Table1[[#This Row],[Order Total]])</f>
        <v>20</v>
      </c>
      <c r="L2143" s="1">
        <v>45191</v>
      </c>
      <c r="M2143" t="s">
        <v>28</v>
      </c>
      <c r="N2143" s="4" t="str">
        <f>IF(ISBLANK(Table1[[#This Row],[Payment Method]]),"Unknown",Table1[[#This Row],[Payment Method]])</f>
        <v>Cash</v>
      </c>
    </row>
    <row r="2144" spans="1:14" hidden="1" x14ac:dyDescent="0.35">
      <c r="A2144" t="s">
        <v>2284</v>
      </c>
      <c r="B2144" t="s">
        <v>114</v>
      </c>
      <c r="C2144" t="s">
        <v>38</v>
      </c>
      <c r="D2144" t="s">
        <v>121</v>
      </c>
      <c r="E2144" s="4" t="str">
        <f>IF(ISBLANK(Table1[[#This Row],[Item]]),"Unknown",Table1[[#This Row],[Item]])</f>
        <v>Ice Cream</v>
      </c>
      <c r="F2144">
        <v>5</v>
      </c>
      <c r="G2144" s="4">
        <f>IF(ISBLANK(Table1[[#This Row],[Price]]),AVERAGE(F2144:F19677),Table1[[#This Row],[Price]])</f>
        <v>5</v>
      </c>
      <c r="H2144">
        <v>2</v>
      </c>
      <c r="I2144" s="4">
        <f>IF(ISBLANK(Table1[[#This Row],[Quantity]]),AVERAGE(H2144:H19677),Table1[[#This Row],[Quantity]])</f>
        <v>2</v>
      </c>
      <c r="J2144">
        <v>10</v>
      </c>
      <c r="K2144" s="4">
        <f>IF(ISBLANK(Table1[[#This Row],[Order Total]]),AVERAGE(J2144:J19677),Table1[[#This Row],[Order Total]])</f>
        <v>10</v>
      </c>
      <c r="L2144" s="1">
        <v>45144</v>
      </c>
      <c r="M2144" t="s">
        <v>17</v>
      </c>
      <c r="N2144" s="4" t="str">
        <f>IF(ISBLANK(Table1[[#This Row],[Payment Method]]),"Unknown",Table1[[#This Row],[Payment Method]])</f>
        <v>Digital Wallet</v>
      </c>
    </row>
    <row r="2145" spans="1:14" x14ac:dyDescent="0.35">
      <c r="A2145" t="s">
        <v>2285</v>
      </c>
      <c r="B2145" t="s">
        <v>81</v>
      </c>
      <c r="C2145" t="s">
        <v>50</v>
      </c>
      <c r="E2145" s="4" t="str">
        <f>IF(ISBLANK(Table1[[#This Row],[Item]]),"Unknown",Table1[[#This Row],[Item]])</f>
        <v>Unknown</v>
      </c>
      <c r="G2145" s="4">
        <f>IF(ISBLANK(Table1[[#This Row],[Price]]),AVERAGE(F2145:F19678),Table1[[#This Row],[Price]])</f>
        <v>6.5849179206566344</v>
      </c>
      <c r="H2145">
        <v>1</v>
      </c>
      <c r="I2145" s="4">
        <f>IF(ISBLANK(Table1[[#This Row],[Quantity]]),AVERAGE(H2145:H19678),Table1[[#This Row],[Quantity]])</f>
        <v>1</v>
      </c>
      <c r="J2145">
        <v>5</v>
      </c>
      <c r="K2145" s="4">
        <f>IF(ISBLANK(Table1[[#This Row],[Order Total]]),AVERAGE(J2145:J19678),Table1[[#This Row],[Order Total]])</f>
        <v>5</v>
      </c>
      <c r="L2145" s="1">
        <v>44736</v>
      </c>
      <c r="M2145" t="s">
        <v>17</v>
      </c>
      <c r="N2145" s="4" t="str">
        <f>IF(ISBLANK(Table1[[#This Row],[Payment Method]]),"Unknown",Table1[[#This Row],[Payment Method]])</f>
        <v>Digital Wallet</v>
      </c>
    </row>
    <row r="2146" spans="1:14" hidden="1" x14ac:dyDescent="0.35">
      <c r="A2146" t="s">
        <v>2286</v>
      </c>
      <c r="B2146" t="s">
        <v>457</v>
      </c>
      <c r="C2146" t="s">
        <v>11</v>
      </c>
      <c r="D2146" t="s">
        <v>230</v>
      </c>
      <c r="E2146" s="4" t="str">
        <f>IF(ISBLANK(Table1[[#This Row],[Item]]),"Unknown",Table1[[#This Row],[Item]])</f>
        <v>Onion Rings</v>
      </c>
      <c r="F2146">
        <v>5</v>
      </c>
      <c r="G2146" s="4">
        <f>IF(ISBLANK(Table1[[#This Row],[Price]]),AVERAGE(F2146:F19679),Table1[[#This Row],[Price]])</f>
        <v>5</v>
      </c>
      <c r="H2146">
        <v>1</v>
      </c>
      <c r="I2146" s="4">
        <f>IF(ISBLANK(Table1[[#This Row],[Quantity]]),AVERAGE(H2146:H19679),Table1[[#This Row],[Quantity]])</f>
        <v>1</v>
      </c>
      <c r="J2146">
        <v>5</v>
      </c>
      <c r="K2146" s="4">
        <f>IF(ISBLANK(Table1[[#This Row],[Order Total]]),AVERAGE(J2146:J19679),Table1[[#This Row],[Order Total]])</f>
        <v>5</v>
      </c>
      <c r="L2146" s="1">
        <v>44784</v>
      </c>
      <c r="M2146" t="s">
        <v>28</v>
      </c>
      <c r="N2146" s="4" t="str">
        <f>IF(ISBLANK(Table1[[#This Row],[Payment Method]]),"Unknown",Table1[[#This Row],[Payment Method]])</f>
        <v>Cash</v>
      </c>
    </row>
    <row r="2147" spans="1:14" hidden="1" x14ac:dyDescent="0.35">
      <c r="A2147" t="s">
        <v>2287</v>
      </c>
      <c r="B2147" t="s">
        <v>136</v>
      </c>
      <c r="C2147" t="s">
        <v>20</v>
      </c>
      <c r="D2147" t="s">
        <v>27</v>
      </c>
      <c r="E2147" s="4" t="str">
        <f>IF(ISBLANK(Table1[[#This Row],[Item]]),"Unknown",Table1[[#This Row],[Item]])</f>
        <v>Pasta Alfredo</v>
      </c>
      <c r="F2147">
        <v>12</v>
      </c>
      <c r="G2147" s="4">
        <f>IF(ISBLANK(Table1[[#This Row],[Price]]),AVERAGE(F2147:F19680),Table1[[#This Row],[Price]])</f>
        <v>12</v>
      </c>
      <c r="H2147">
        <v>3</v>
      </c>
      <c r="I2147" s="4">
        <f>IF(ISBLANK(Table1[[#This Row],[Quantity]]),AVERAGE(H2147:H19680),Table1[[#This Row],[Quantity]])</f>
        <v>3</v>
      </c>
      <c r="J2147">
        <v>36</v>
      </c>
      <c r="K2147" s="4">
        <f>IF(ISBLANK(Table1[[#This Row],[Order Total]]),AVERAGE(J2147:J19680),Table1[[#This Row],[Order Total]])</f>
        <v>36</v>
      </c>
      <c r="L2147" s="1">
        <v>44981</v>
      </c>
      <c r="M2147" t="s">
        <v>28</v>
      </c>
      <c r="N2147" s="4" t="str">
        <f>IF(ISBLANK(Table1[[#This Row],[Payment Method]]),"Unknown",Table1[[#This Row],[Payment Method]])</f>
        <v>Cash</v>
      </c>
    </row>
    <row r="2148" spans="1:14" hidden="1" x14ac:dyDescent="0.35">
      <c r="A2148" t="s">
        <v>2288</v>
      </c>
      <c r="B2148" t="s">
        <v>37</v>
      </c>
      <c r="C2148" t="s">
        <v>24</v>
      </c>
      <c r="D2148" t="s">
        <v>168</v>
      </c>
      <c r="E2148" s="4" t="str">
        <f>IF(ISBLANK(Table1[[#This Row],[Item]]),"Unknown",Table1[[#This Row],[Item]])</f>
        <v>Water</v>
      </c>
      <c r="F2148">
        <v>1</v>
      </c>
      <c r="G2148" s="4">
        <f>IF(ISBLANK(Table1[[#This Row],[Price]]),AVERAGE(F2148:F19681),Table1[[#This Row],[Price]])</f>
        <v>1</v>
      </c>
      <c r="H2148">
        <v>5</v>
      </c>
      <c r="I2148" s="4">
        <f>IF(ISBLANK(Table1[[#This Row],[Quantity]]),AVERAGE(H2148:H19681),Table1[[#This Row],[Quantity]])</f>
        <v>5</v>
      </c>
      <c r="J2148">
        <v>5</v>
      </c>
      <c r="K2148" s="4">
        <f>IF(ISBLANK(Table1[[#This Row],[Order Total]]),AVERAGE(J2148:J19681),Table1[[#This Row],[Order Total]])</f>
        <v>5</v>
      </c>
      <c r="L2148" s="1">
        <v>45103</v>
      </c>
      <c r="M2148" t="s">
        <v>13</v>
      </c>
      <c r="N2148" s="4" t="str">
        <f>IF(ISBLANK(Table1[[#This Row],[Payment Method]]),"Unknown",Table1[[#This Row],[Payment Method]])</f>
        <v>Credit Card</v>
      </c>
    </row>
    <row r="2149" spans="1:14" hidden="1" x14ac:dyDescent="0.35">
      <c r="A2149" t="s">
        <v>2289</v>
      </c>
      <c r="B2149" t="s">
        <v>83</v>
      </c>
      <c r="C2149" t="s">
        <v>24</v>
      </c>
      <c r="D2149" t="s">
        <v>77</v>
      </c>
      <c r="E2149" s="4" t="str">
        <f>IF(ISBLANK(Table1[[#This Row],[Item]]),"Unknown",Table1[[#This Row],[Item]])</f>
        <v>Coca Cola</v>
      </c>
      <c r="F2149">
        <v>2.5</v>
      </c>
      <c r="G2149" s="4">
        <f>IF(ISBLANK(Table1[[#This Row],[Price]]),AVERAGE(F2149:F19682),Table1[[#This Row],[Price]])</f>
        <v>2.5</v>
      </c>
      <c r="H2149">
        <v>2</v>
      </c>
      <c r="I2149" s="4">
        <f>IF(ISBLANK(Table1[[#This Row],[Quantity]]),AVERAGE(H2149:H19682),Table1[[#This Row],[Quantity]])</f>
        <v>2</v>
      </c>
      <c r="J2149">
        <v>5</v>
      </c>
      <c r="K2149" s="4">
        <f>IF(ISBLANK(Table1[[#This Row],[Order Total]]),AVERAGE(J2149:J19682),Table1[[#This Row],[Order Total]])</f>
        <v>5</v>
      </c>
      <c r="L2149" s="1">
        <v>44791</v>
      </c>
      <c r="M2149" t="s">
        <v>28</v>
      </c>
      <c r="N2149" s="4" t="str">
        <f>IF(ISBLANK(Table1[[#This Row],[Payment Method]]),"Unknown",Table1[[#This Row],[Payment Method]])</f>
        <v>Cash</v>
      </c>
    </row>
    <row r="2150" spans="1:14" hidden="1" x14ac:dyDescent="0.35">
      <c r="A2150" t="s">
        <v>2290</v>
      </c>
      <c r="B2150" t="s">
        <v>55</v>
      </c>
      <c r="C2150" t="s">
        <v>11</v>
      </c>
      <c r="D2150" t="s">
        <v>16</v>
      </c>
      <c r="E2150" s="4" t="str">
        <f>IF(ISBLANK(Table1[[#This Row],[Item]]),"Unknown",Table1[[#This Row],[Item]])</f>
        <v>Mashed Potatoes</v>
      </c>
      <c r="F2150">
        <v>4</v>
      </c>
      <c r="G2150" s="4">
        <f>IF(ISBLANK(Table1[[#This Row],[Price]]),AVERAGE(F2150:F19683),Table1[[#This Row],[Price]])</f>
        <v>4</v>
      </c>
      <c r="H2150">
        <v>1</v>
      </c>
      <c r="I2150" s="4">
        <f>IF(ISBLANK(Table1[[#This Row],[Quantity]]),AVERAGE(H2150:H19683),Table1[[#This Row],[Quantity]])</f>
        <v>1</v>
      </c>
      <c r="J2150">
        <v>4</v>
      </c>
      <c r="K2150" s="4">
        <f>IF(ISBLANK(Table1[[#This Row],[Order Total]]),AVERAGE(J2150:J19683),Table1[[#This Row],[Order Total]])</f>
        <v>4</v>
      </c>
      <c r="L2150" s="1">
        <v>44914</v>
      </c>
      <c r="M2150" t="s">
        <v>13</v>
      </c>
      <c r="N2150" s="4" t="str">
        <f>IF(ISBLANK(Table1[[#This Row],[Payment Method]]),"Unknown",Table1[[#This Row],[Payment Method]])</f>
        <v>Credit Card</v>
      </c>
    </row>
    <row r="2151" spans="1:14" hidden="1" x14ac:dyDescent="0.35">
      <c r="A2151" t="s">
        <v>2291</v>
      </c>
      <c r="B2151" t="s">
        <v>441</v>
      </c>
      <c r="C2151" t="s">
        <v>11</v>
      </c>
      <c r="D2151" t="s">
        <v>16</v>
      </c>
      <c r="E2151" s="4" t="str">
        <f>IF(ISBLANK(Table1[[#This Row],[Item]]),"Unknown",Table1[[#This Row],[Item]])</f>
        <v>Mashed Potatoes</v>
      </c>
      <c r="F2151">
        <v>4</v>
      </c>
      <c r="G2151" s="4">
        <f>IF(ISBLANK(Table1[[#This Row],[Price]]),AVERAGE(F2151:F19684),Table1[[#This Row],[Price]])</f>
        <v>4</v>
      </c>
      <c r="H2151">
        <v>2</v>
      </c>
      <c r="I2151" s="4">
        <f>IF(ISBLANK(Table1[[#This Row],[Quantity]]),AVERAGE(H2151:H19684),Table1[[#This Row],[Quantity]])</f>
        <v>2</v>
      </c>
      <c r="J2151">
        <v>8</v>
      </c>
      <c r="K2151" s="4">
        <f>IF(ISBLANK(Table1[[#This Row],[Order Total]]),AVERAGE(J2151:J19684),Table1[[#This Row],[Order Total]])</f>
        <v>8</v>
      </c>
      <c r="L2151" s="1">
        <v>45207</v>
      </c>
      <c r="M2151" t="s">
        <v>28</v>
      </c>
      <c r="N2151" s="4" t="str">
        <f>IF(ISBLANK(Table1[[#This Row],[Payment Method]]),"Unknown",Table1[[#This Row],[Payment Method]])</f>
        <v>Cash</v>
      </c>
    </row>
    <row r="2152" spans="1:14" hidden="1" x14ac:dyDescent="0.35">
      <c r="A2152" t="s">
        <v>2292</v>
      </c>
      <c r="B2152" t="s">
        <v>254</v>
      </c>
      <c r="C2152" t="s">
        <v>24</v>
      </c>
      <c r="D2152" t="s">
        <v>168</v>
      </c>
      <c r="E2152" s="4" t="str">
        <f>IF(ISBLANK(Table1[[#This Row],[Item]]),"Unknown",Table1[[#This Row],[Item]])</f>
        <v>Water</v>
      </c>
      <c r="F2152">
        <v>1</v>
      </c>
      <c r="G2152" s="4">
        <f>IF(ISBLANK(Table1[[#This Row],[Price]]),AVERAGE(F2152:F19685),Table1[[#This Row],[Price]])</f>
        <v>1</v>
      </c>
      <c r="H2152">
        <v>5</v>
      </c>
      <c r="I2152" s="4">
        <f>IF(ISBLANK(Table1[[#This Row],[Quantity]]),AVERAGE(H2152:H19685),Table1[[#This Row],[Quantity]])</f>
        <v>5</v>
      </c>
      <c r="J2152">
        <v>5</v>
      </c>
      <c r="K2152" s="4">
        <f>IF(ISBLANK(Table1[[#This Row],[Order Total]]),AVERAGE(J2152:J19685),Table1[[#This Row],[Order Total]])</f>
        <v>5</v>
      </c>
      <c r="L2152" s="1">
        <v>44969</v>
      </c>
      <c r="M2152" t="s">
        <v>28</v>
      </c>
      <c r="N2152" s="4" t="str">
        <f>IF(ISBLANK(Table1[[#This Row],[Payment Method]]),"Unknown",Table1[[#This Row],[Payment Method]])</f>
        <v>Cash</v>
      </c>
    </row>
    <row r="2153" spans="1:14" hidden="1" x14ac:dyDescent="0.35">
      <c r="A2153" t="s">
        <v>2293</v>
      </c>
      <c r="B2153" t="s">
        <v>326</v>
      </c>
      <c r="C2153" t="s">
        <v>20</v>
      </c>
      <c r="D2153" t="s">
        <v>27</v>
      </c>
      <c r="E2153" s="4" t="str">
        <f>IF(ISBLANK(Table1[[#This Row],[Item]]),"Unknown",Table1[[#This Row],[Item]])</f>
        <v>Pasta Alfredo</v>
      </c>
      <c r="F2153">
        <v>12</v>
      </c>
      <c r="G2153" s="4">
        <f>IF(ISBLANK(Table1[[#This Row],[Price]]),AVERAGE(F2153:F19686),Table1[[#This Row],[Price]])</f>
        <v>12</v>
      </c>
      <c r="H2153">
        <v>5</v>
      </c>
      <c r="I2153" s="4">
        <f>IF(ISBLANK(Table1[[#This Row],[Quantity]]),AVERAGE(H2153:H19686),Table1[[#This Row],[Quantity]])</f>
        <v>5</v>
      </c>
      <c r="J2153">
        <v>60</v>
      </c>
      <c r="K2153" s="4">
        <f>IF(ISBLANK(Table1[[#This Row],[Order Total]]),AVERAGE(J2153:J19686),Table1[[#This Row],[Order Total]])</f>
        <v>60</v>
      </c>
      <c r="L2153" s="1">
        <v>44836</v>
      </c>
      <c r="M2153" t="s">
        <v>17</v>
      </c>
      <c r="N2153" s="4" t="str">
        <f>IF(ISBLANK(Table1[[#This Row],[Payment Method]]),"Unknown",Table1[[#This Row],[Payment Method]])</f>
        <v>Digital Wallet</v>
      </c>
    </row>
    <row r="2154" spans="1:14" hidden="1" x14ac:dyDescent="0.35">
      <c r="A2154" t="s">
        <v>2294</v>
      </c>
      <c r="B2154" t="s">
        <v>205</v>
      </c>
      <c r="C2154" t="s">
        <v>50</v>
      </c>
      <c r="D2154" t="s">
        <v>51</v>
      </c>
      <c r="E2154" s="4" t="str">
        <f>IF(ISBLANK(Table1[[#This Row],[Item]]),"Unknown",Table1[[#This Row],[Item]])</f>
        <v>Sweet Potato Fries</v>
      </c>
      <c r="F2154">
        <v>5</v>
      </c>
      <c r="G2154" s="4">
        <f>IF(ISBLANK(Table1[[#This Row],[Price]]),AVERAGE(F2154:F19687),Table1[[#This Row],[Price]])</f>
        <v>5</v>
      </c>
      <c r="H2154">
        <v>3</v>
      </c>
      <c r="I2154" s="4">
        <f>IF(ISBLANK(Table1[[#This Row],[Quantity]]),AVERAGE(H2154:H19687),Table1[[#This Row],[Quantity]])</f>
        <v>3</v>
      </c>
      <c r="J2154">
        <v>15</v>
      </c>
      <c r="K2154" s="4">
        <f>IF(ISBLANK(Table1[[#This Row],[Order Total]]),AVERAGE(J2154:J19687),Table1[[#This Row],[Order Total]])</f>
        <v>15</v>
      </c>
      <c r="L2154" s="1">
        <v>44941</v>
      </c>
      <c r="M2154" t="s">
        <v>13</v>
      </c>
      <c r="N2154" s="4" t="str">
        <f>IF(ISBLANK(Table1[[#This Row],[Payment Method]]),"Unknown",Table1[[#This Row],[Payment Method]])</f>
        <v>Credit Card</v>
      </c>
    </row>
    <row r="2155" spans="1:14" hidden="1" x14ac:dyDescent="0.35">
      <c r="A2155" t="s">
        <v>2295</v>
      </c>
      <c r="B2155" t="s">
        <v>45</v>
      </c>
      <c r="C2155" t="s">
        <v>38</v>
      </c>
      <c r="D2155" t="s">
        <v>125</v>
      </c>
      <c r="E2155" s="4" t="str">
        <f>IF(ISBLANK(Table1[[#This Row],[Item]]),"Unknown",Table1[[#This Row],[Item]])</f>
        <v>Cheesecake</v>
      </c>
      <c r="F2155">
        <v>7</v>
      </c>
      <c r="G2155" s="4">
        <f>IF(ISBLANK(Table1[[#This Row],[Price]]),AVERAGE(F2155:F19688),Table1[[#This Row],[Price]])</f>
        <v>7</v>
      </c>
      <c r="H2155">
        <v>2</v>
      </c>
      <c r="I2155" s="4">
        <f>IF(ISBLANK(Table1[[#This Row],[Quantity]]),AVERAGE(H2155:H19688),Table1[[#This Row],[Quantity]])</f>
        <v>2</v>
      </c>
      <c r="J2155">
        <v>14</v>
      </c>
      <c r="K2155" s="4">
        <f>IF(ISBLANK(Table1[[#This Row],[Order Total]]),AVERAGE(J2155:J19688),Table1[[#This Row],[Order Total]])</f>
        <v>14</v>
      </c>
      <c r="L2155" s="1">
        <v>45162</v>
      </c>
      <c r="M2155" t="s">
        <v>28</v>
      </c>
      <c r="N2155" s="4" t="str">
        <f>IF(ISBLANK(Table1[[#This Row],[Payment Method]]),"Unknown",Table1[[#This Row],[Payment Method]])</f>
        <v>Cash</v>
      </c>
    </row>
    <row r="2156" spans="1:14" x14ac:dyDescent="0.35">
      <c r="A2156" t="s">
        <v>2296</v>
      </c>
      <c r="B2156" t="s">
        <v>40</v>
      </c>
      <c r="C2156" t="s">
        <v>24</v>
      </c>
      <c r="E2156" s="4" t="str">
        <f>IF(ISBLANK(Table1[[#This Row],[Item]]),"Unknown",Table1[[#This Row],[Item]])</f>
        <v>Unknown</v>
      </c>
      <c r="G2156" s="4">
        <f>IF(ISBLANK(Table1[[#This Row],[Price]]),AVERAGE(F2156:F19689),Table1[[#This Row],[Price]])</f>
        <v>6.5857631759069131</v>
      </c>
      <c r="I2156" s="4">
        <f>IF(ISBLANK(Table1[[#This Row],[Quantity]]),AVERAGE(H2156:H19689),Table1[[#This Row],[Quantity]])</f>
        <v>3.0136018135751432</v>
      </c>
      <c r="K2156" s="4">
        <f>IF(ISBLANK(Table1[[#This Row],[Order Total]]),AVERAGE(J2156:J19689),Table1[[#This Row],[Order Total]])</f>
        <v>19.897719695959463</v>
      </c>
      <c r="L2156" s="1">
        <v>44791</v>
      </c>
      <c r="M2156" t="s">
        <v>17</v>
      </c>
      <c r="N2156" s="4" t="str">
        <f>IF(ISBLANK(Table1[[#This Row],[Payment Method]]),"Unknown",Table1[[#This Row],[Payment Method]])</f>
        <v>Digital Wallet</v>
      </c>
    </row>
    <row r="2157" spans="1:14" hidden="1" x14ac:dyDescent="0.35">
      <c r="A2157" t="s">
        <v>2297</v>
      </c>
      <c r="B2157" t="s">
        <v>441</v>
      </c>
      <c r="C2157" t="s">
        <v>24</v>
      </c>
      <c r="D2157" t="s">
        <v>56</v>
      </c>
      <c r="E2157" s="4" t="str">
        <f>IF(ISBLANK(Table1[[#This Row],[Item]]),"Unknown",Table1[[#This Row],[Item]])</f>
        <v>Lemonade</v>
      </c>
      <c r="F2157">
        <v>3</v>
      </c>
      <c r="G2157" s="4">
        <f>IF(ISBLANK(Table1[[#This Row],[Price]]),AVERAGE(F2157:F19690),Table1[[#This Row],[Price]])</f>
        <v>3</v>
      </c>
      <c r="H2157">
        <v>1</v>
      </c>
      <c r="I2157" s="4">
        <f>IF(ISBLANK(Table1[[#This Row],[Quantity]]),AVERAGE(H2157:H19690),Table1[[#This Row],[Quantity]])</f>
        <v>1</v>
      </c>
      <c r="J2157">
        <v>3</v>
      </c>
      <c r="K2157" s="4">
        <f>IF(ISBLANK(Table1[[#This Row],[Order Total]]),AVERAGE(J2157:J19690),Table1[[#This Row],[Order Total]])</f>
        <v>3</v>
      </c>
      <c r="L2157" s="1">
        <v>44794</v>
      </c>
      <c r="M2157" t="s">
        <v>13</v>
      </c>
      <c r="N2157" s="4" t="str">
        <f>IF(ISBLANK(Table1[[#This Row],[Payment Method]]),"Unknown",Table1[[#This Row],[Payment Method]])</f>
        <v>Credit Card</v>
      </c>
    </row>
    <row r="2158" spans="1:14" hidden="1" x14ac:dyDescent="0.35">
      <c r="A2158" t="s">
        <v>2298</v>
      </c>
      <c r="B2158" t="s">
        <v>131</v>
      </c>
      <c r="C2158" t="s">
        <v>20</v>
      </c>
      <c r="D2158" t="s">
        <v>30</v>
      </c>
      <c r="E2158" s="4" t="str">
        <f>IF(ISBLANK(Table1[[#This Row],[Item]]),"Unknown",Table1[[#This Row],[Item]])</f>
        <v>Salmon</v>
      </c>
      <c r="F2158">
        <v>18</v>
      </c>
      <c r="G2158" s="4">
        <f>IF(ISBLANK(Table1[[#This Row],[Price]]),AVERAGE(F2158:F19691),Table1[[#This Row],[Price]])</f>
        <v>18</v>
      </c>
      <c r="H2158">
        <v>4</v>
      </c>
      <c r="I2158" s="4">
        <f>IF(ISBLANK(Table1[[#This Row],[Quantity]]),AVERAGE(H2158:H19691),Table1[[#This Row],[Quantity]])</f>
        <v>4</v>
      </c>
      <c r="J2158">
        <v>72</v>
      </c>
      <c r="K2158" s="4">
        <f>IF(ISBLANK(Table1[[#This Row],[Order Total]]),AVERAGE(J2158:J19691),Table1[[#This Row],[Order Total]])</f>
        <v>72</v>
      </c>
      <c r="L2158" s="1">
        <v>45271</v>
      </c>
      <c r="N2158" s="4" t="str">
        <f>IF(ISBLANK(Table1[[#This Row],[Payment Method]]),"Unknown",Table1[[#This Row],[Payment Method]])</f>
        <v>Unknown</v>
      </c>
    </row>
    <row r="2159" spans="1:14" hidden="1" x14ac:dyDescent="0.35">
      <c r="A2159" t="s">
        <v>2299</v>
      </c>
      <c r="B2159" t="s">
        <v>441</v>
      </c>
      <c r="C2159" t="s">
        <v>38</v>
      </c>
      <c r="D2159" t="s">
        <v>125</v>
      </c>
      <c r="E2159" s="4" t="str">
        <f>IF(ISBLANK(Table1[[#This Row],[Item]]),"Unknown",Table1[[#This Row],[Item]])</f>
        <v>Cheesecake</v>
      </c>
      <c r="F2159">
        <v>7</v>
      </c>
      <c r="G2159" s="4">
        <f>IF(ISBLANK(Table1[[#This Row],[Price]]),AVERAGE(F2159:F19692),Table1[[#This Row],[Price]])</f>
        <v>7</v>
      </c>
      <c r="H2159">
        <v>1</v>
      </c>
      <c r="I2159" s="4">
        <f>IF(ISBLANK(Table1[[#This Row],[Quantity]]),AVERAGE(H2159:H19692),Table1[[#This Row],[Quantity]])</f>
        <v>1</v>
      </c>
      <c r="J2159">
        <v>7</v>
      </c>
      <c r="K2159" s="4">
        <f>IF(ISBLANK(Table1[[#This Row],[Order Total]]),AVERAGE(J2159:J19692),Table1[[#This Row],[Order Total]])</f>
        <v>7</v>
      </c>
      <c r="L2159" s="1">
        <v>44662</v>
      </c>
      <c r="M2159" t="s">
        <v>17</v>
      </c>
      <c r="N2159" s="4" t="str">
        <f>IF(ISBLANK(Table1[[#This Row],[Payment Method]]),"Unknown",Table1[[#This Row],[Payment Method]])</f>
        <v>Digital Wallet</v>
      </c>
    </row>
    <row r="2160" spans="1:14" hidden="1" x14ac:dyDescent="0.35">
      <c r="A2160" t="s">
        <v>2300</v>
      </c>
      <c r="B2160" t="s">
        <v>47</v>
      </c>
      <c r="C2160" t="s">
        <v>50</v>
      </c>
      <c r="D2160" t="s">
        <v>86</v>
      </c>
      <c r="E2160" s="4" t="str">
        <f>IF(ISBLANK(Table1[[#This Row],[Item]]),"Unknown",Table1[[#This Row],[Item]])</f>
        <v>Cheese Fries</v>
      </c>
      <c r="F2160">
        <v>5</v>
      </c>
      <c r="G2160" s="4">
        <f>IF(ISBLANK(Table1[[#This Row],[Price]]),AVERAGE(F2160:F19693),Table1[[#This Row],[Price]])</f>
        <v>5</v>
      </c>
      <c r="H2160">
        <v>2</v>
      </c>
      <c r="I2160" s="4">
        <f>IF(ISBLANK(Table1[[#This Row],[Quantity]]),AVERAGE(H2160:H19693),Table1[[#This Row],[Quantity]])</f>
        <v>2</v>
      </c>
      <c r="J2160">
        <v>10</v>
      </c>
      <c r="K2160" s="4">
        <f>IF(ISBLANK(Table1[[#This Row],[Order Total]]),AVERAGE(J2160:J19693),Table1[[#This Row],[Order Total]])</f>
        <v>10</v>
      </c>
      <c r="L2160" s="1">
        <v>44898</v>
      </c>
      <c r="M2160" t="s">
        <v>13</v>
      </c>
      <c r="N2160" s="4" t="str">
        <f>IF(ISBLANK(Table1[[#This Row],[Payment Method]]),"Unknown",Table1[[#This Row],[Payment Method]])</f>
        <v>Credit Card</v>
      </c>
    </row>
    <row r="2161" spans="1:14" hidden="1" x14ac:dyDescent="0.35">
      <c r="A2161" t="s">
        <v>2301</v>
      </c>
      <c r="B2161" t="s">
        <v>103</v>
      </c>
      <c r="C2161" t="s">
        <v>11</v>
      </c>
      <c r="D2161" t="s">
        <v>16</v>
      </c>
      <c r="E2161" s="4" t="str">
        <f>IF(ISBLANK(Table1[[#This Row],[Item]]),"Unknown",Table1[[#This Row],[Item]])</f>
        <v>Mashed Potatoes</v>
      </c>
      <c r="F2161">
        <v>4</v>
      </c>
      <c r="G2161" s="4">
        <f>IF(ISBLANK(Table1[[#This Row],[Price]]),AVERAGE(F2161:F19694),Table1[[#This Row],[Price]])</f>
        <v>4</v>
      </c>
      <c r="H2161">
        <v>3</v>
      </c>
      <c r="I2161" s="4">
        <f>IF(ISBLANK(Table1[[#This Row],[Quantity]]),AVERAGE(H2161:H19694),Table1[[#This Row],[Quantity]])</f>
        <v>3</v>
      </c>
      <c r="J2161">
        <v>12</v>
      </c>
      <c r="K2161" s="4">
        <f>IF(ISBLANK(Table1[[#This Row],[Order Total]]),AVERAGE(J2161:J19694),Table1[[#This Row],[Order Total]])</f>
        <v>12</v>
      </c>
      <c r="L2161" s="1">
        <v>44676</v>
      </c>
      <c r="M2161" t="s">
        <v>13</v>
      </c>
      <c r="N2161" s="4" t="str">
        <f>IF(ISBLANK(Table1[[#This Row],[Payment Method]]),"Unknown",Table1[[#This Row],[Payment Method]])</f>
        <v>Credit Card</v>
      </c>
    </row>
    <row r="2162" spans="1:14" hidden="1" x14ac:dyDescent="0.35">
      <c r="A2162" t="s">
        <v>2302</v>
      </c>
      <c r="B2162" t="s">
        <v>40</v>
      </c>
      <c r="C2162" t="s">
        <v>20</v>
      </c>
      <c r="D2162" t="s">
        <v>27</v>
      </c>
      <c r="E2162" s="4" t="str">
        <f>IF(ISBLANK(Table1[[#This Row],[Item]]),"Unknown",Table1[[#This Row],[Item]])</f>
        <v>Pasta Alfredo</v>
      </c>
      <c r="F2162">
        <v>12</v>
      </c>
      <c r="G2162" s="4">
        <f>IF(ISBLANK(Table1[[#This Row],[Price]]),AVERAGE(F2162:F19695),Table1[[#This Row],[Price]])</f>
        <v>12</v>
      </c>
      <c r="H2162">
        <v>2</v>
      </c>
      <c r="I2162" s="4">
        <f>IF(ISBLANK(Table1[[#This Row],[Quantity]]),AVERAGE(H2162:H19695),Table1[[#This Row],[Quantity]])</f>
        <v>2</v>
      </c>
      <c r="J2162">
        <v>24</v>
      </c>
      <c r="K2162" s="4">
        <f>IF(ISBLANK(Table1[[#This Row],[Order Total]]),AVERAGE(J2162:J19695),Table1[[#This Row],[Order Total]])</f>
        <v>24</v>
      </c>
      <c r="L2162" s="1">
        <v>44904</v>
      </c>
      <c r="M2162" t="s">
        <v>28</v>
      </c>
      <c r="N2162" s="4" t="str">
        <f>IF(ISBLANK(Table1[[#This Row],[Payment Method]]),"Unknown",Table1[[#This Row],[Payment Method]])</f>
        <v>Cash</v>
      </c>
    </row>
    <row r="2163" spans="1:14" hidden="1" x14ac:dyDescent="0.35">
      <c r="A2163" t="s">
        <v>2303</v>
      </c>
      <c r="B2163" t="s">
        <v>134</v>
      </c>
      <c r="C2163" t="s">
        <v>20</v>
      </c>
      <c r="D2163" t="s">
        <v>21</v>
      </c>
      <c r="E2163" s="4" t="str">
        <f>IF(ISBLANK(Table1[[#This Row],[Item]]),"Unknown",Table1[[#This Row],[Item]])</f>
        <v>Grilled Chicken</v>
      </c>
      <c r="F2163">
        <v>15</v>
      </c>
      <c r="G2163" s="4">
        <f>IF(ISBLANK(Table1[[#This Row],[Price]]),AVERAGE(F2163:F19696),Table1[[#This Row],[Price]])</f>
        <v>15</v>
      </c>
      <c r="H2163">
        <v>5</v>
      </c>
      <c r="I2163" s="4">
        <f>IF(ISBLANK(Table1[[#This Row],[Quantity]]),AVERAGE(H2163:H19696),Table1[[#This Row],[Quantity]])</f>
        <v>5</v>
      </c>
      <c r="J2163">
        <v>75</v>
      </c>
      <c r="K2163" s="4">
        <f>IF(ISBLANK(Table1[[#This Row],[Order Total]]),AVERAGE(J2163:J19696),Table1[[#This Row],[Order Total]])</f>
        <v>75</v>
      </c>
      <c r="L2163" s="1">
        <v>44656</v>
      </c>
      <c r="M2163" t="s">
        <v>28</v>
      </c>
      <c r="N2163" s="4" t="str">
        <f>IF(ISBLANK(Table1[[#This Row],[Payment Method]]),"Unknown",Table1[[#This Row],[Payment Method]])</f>
        <v>Cash</v>
      </c>
    </row>
    <row r="2164" spans="1:14" hidden="1" x14ac:dyDescent="0.35">
      <c r="A2164" t="s">
        <v>2304</v>
      </c>
      <c r="B2164" t="s">
        <v>200</v>
      </c>
      <c r="C2164" t="s">
        <v>24</v>
      </c>
      <c r="D2164" t="s">
        <v>77</v>
      </c>
      <c r="E2164" s="4" t="str">
        <f>IF(ISBLANK(Table1[[#This Row],[Item]]),"Unknown",Table1[[#This Row],[Item]])</f>
        <v>Coca Cola</v>
      </c>
      <c r="F2164">
        <v>2.5</v>
      </c>
      <c r="G2164" s="4">
        <f>IF(ISBLANK(Table1[[#This Row],[Price]]),AVERAGE(F2164:F19697),Table1[[#This Row],[Price]])</f>
        <v>2.5</v>
      </c>
      <c r="H2164">
        <v>4</v>
      </c>
      <c r="I2164" s="4">
        <f>IF(ISBLANK(Table1[[#This Row],[Quantity]]),AVERAGE(H2164:H19697),Table1[[#This Row],[Quantity]])</f>
        <v>4</v>
      </c>
      <c r="J2164">
        <v>10</v>
      </c>
      <c r="K2164" s="4">
        <f>IF(ISBLANK(Table1[[#This Row],[Order Total]]),AVERAGE(J2164:J19697),Table1[[#This Row],[Order Total]])</f>
        <v>10</v>
      </c>
      <c r="L2164" s="1">
        <v>44590</v>
      </c>
      <c r="M2164" t="s">
        <v>17</v>
      </c>
      <c r="N2164" s="4" t="str">
        <f>IF(ISBLANK(Table1[[#This Row],[Payment Method]]),"Unknown",Table1[[#This Row],[Payment Method]])</f>
        <v>Digital Wallet</v>
      </c>
    </row>
    <row r="2165" spans="1:14" hidden="1" x14ac:dyDescent="0.35">
      <c r="A2165" t="s">
        <v>2305</v>
      </c>
      <c r="B2165" t="s">
        <v>55</v>
      </c>
      <c r="C2165" t="s">
        <v>20</v>
      </c>
      <c r="D2165" t="s">
        <v>27</v>
      </c>
      <c r="E2165" s="4" t="str">
        <f>IF(ISBLANK(Table1[[#This Row],[Item]]),"Unknown",Table1[[#This Row],[Item]])</f>
        <v>Pasta Alfredo</v>
      </c>
      <c r="F2165">
        <v>12</v>
      </c>
      <c r="G2165" s="4">
        <f>IF(ISBLANK(Table1[[#This Row],[Price]]),AVERAGE(F2165:F19698),Table1[[#This Row],[Price]])</f>
        <v>12</v>
      </c>
      <c r="H2165">
        <v>2</v>
      </c>
      <c r="I2165" s="4">
        <f>IF(ISBLANK(Table1[[#This Row],[Quantity]]),AVERAGE(H2165:H19698),Table1[[#This Row],[Quantity]])</f>
        <v>2</v>
      </c>
      <c r="J2165">
        <v>24</v>
      </c>
      <c r="K2165" s="4">
        <f>IF(ISBLANK(Table1[[#This Row],[Order Total]]),AVERAGE(J2165:J19698),Table1[[#This Row],[Order Total]])</f>
        <v>24</v>
      </c>
      <c r="L2165" s="1">
        <v>44821</v>
      </c>
      <c r="M2165" t="s">
        <v>13</v>
      </c>
      <c r="N2165" s="4" t="str">
        <f>IF(ISBLANK(Table1[[#This Row],[Payment Method]]),"Unknown",Table1[[#This Row],[Payment Method]])</f>
        <v>Credit Card</v>
      </c>
    </row>
    <row r="2166" spans="1:14" hidden="1" x14ac:dyDescent="0.35">
      <c r="A2166" t="s">
        <v>2306</v>
      </c>
      <c r="B2166" t="s">
        <v>185</v>
      </c>
      <c r="C2166" t="s">
        <v>20</v>
      </c>
      <c r="D2166" t="s">
        <v>21</v>
      </c>
      <c r="E2166" s="4" t="str">
        <f>IF(ISBLANK(Table1[[#This Row],[Item]]),"Unknown",Table1[[#This Row],[Item]])</f>
        <v>Grilled Chicken</v>
      </c>
      <c r="F2166">
        <v>15</v>
      </c>
      <c r="G2166" s="4">
        <f>IF(ISBLANK(Table1[[#This Row],[Price]]),AVERAGE(F2166:F19699),Table1[[#This Row],[Price]])</f>
        <v>15</v>
      </c>
      <c r="H2166">
        <v>5</v>
      </c>
      <c r="I2166" s="4">
        <f>IF(ISBLANK(Table1[[#This Row],[Quantity]]),AVERAGE(H2166:H19699),Table1[[#This Row],[Quantity]])</f>
        <v>5</v>
      </c>
      <c r="J2166">
        <v>75</v>
      </c>
      <c r="K2166" s="4">
        <f>IF(ISBLANK(Table1[[#This Row],[Order Total]]),AVERAGE(J2166:J19699),Table1[[#This Row],[Order Total]])</f>
        <v>75</v>
      </c>
      <c r="L2166" s="1">
        <v>44979</v>
      </c>
      <c r="M2166" t="s">
        <v>17</v>
      </c>
      <c r="N2166" s="4" t="str">
        <f>IF(ISBLANK(Table1[[#This Row],[Payment Method]]),"Unknown",Table1[[#This Row],[Payment Method]])</f>
        <v>Digital Wallet</v>
      </c>
    </row>
    <row r="2167" spans="1:14" hidden="1" x14ac:dyDescent="0.35">
      <c r="A2167" t="s">
        <v>2307</v>
      </c>
      <c r="B2167" t="s">
        <v>95</v>
      </c>
      <c r="C2167" t="s">
        <v>20</v>
      </c>
      <c r="D2167" t="s">
        <v>41</v>
      </c>
      <c r="E2167" s="4" t="str">
        <f>IF(ISBLANK(Table1[[#This Row],[Item]]),"Unknown",Table1[[#This Row],[Item]])</f>
        <v>Vegetarian Platter</v>
      </c>
      <c r="F2167">
        <v>14</v>
      </c>
      <c r="G2167" s="4">
        <f>IF(ISBLANK(Table1[[#This Row],[Price]]),AVERAGE(F2167:F19700),Table1[[#This Row],[Price]])</f>
        <v>14</v>
      </c>
      <c r="H2167">
        <v>4</v>
      </c>
      <c r="I2167" s="4">
        <f>IF(ISBLANK(Table1[[#This Row],[Quantity]]),AVERAGE(H2167:H19700),Table1[[#This Row],[Quantity]])</f>
        <v>4</v>
      </c>
      <c r="J2167">
        <v>56</v>
      </c>
      <c r="K2167" s="4">
        <f>IF(ISBLANK(Table1[[#This Row],[Order Total]]),AVERAGE(J2167:J19700),Table1[[#This Row],[Order Total]])</f>
        <v>56</v>
      </c>
      <c r="L2167" s="1">
        <v>45233</v>
      </c>
      <c r="M2167" t="s">
        <v>17</v>
      </c>
      <c r="N2167" s="4" t="str">
        <f>IF(ISBLANK(Table1[[#This Row],[Payment Method]]),"Unknown",Table1[[#This Row],[Payment Method]])</f>
        <v>Digital Wallet</v>
      </c>
    </row>
    <row r="2168" spans="1:14" hidden="1" x14ac:dyDescent="0.35">
      <c r="A2168" t="s">
        <v>2308</v>
      </c>
      <c r="B2168" t="s">
        <v>134</v>
      </c>
      <c r="C2168" t="s">
        <v>11</v>
      </c>
      <c r="D2168" t="s">
        <v>12</v>
      </c>
      <c r="E2168" s="4" t="str">
        <f>IF(ISBLANK(Table1[[#This Row],[Item]]),"Unknown",Table1[[#This Row],[Item]])</f>
        <v>Side Salad</v>
      </c>
      <c r="F2168">
        <v>3</v>
      </c>
      <c r="G2168" s="4">
        <f>IF(ISBLANK(Table1[[#This Row],[Price]]),AVERAGE(F2168:F19701),Table1[[#This Row],[Price]])</f>
        <v>3</v>
      </c>
      <c r="H2168">
        <v>4</v>
      </c>
      <c r="I2168" s="4">
        <f>IF(ISBLANK(Table1[[#This Row],[Quantity]]),AVERAGE(H2168:H19701),Table1[[#This Row],[Quantity]])</f>
        <v>4</v>
      </c>
      <c r="J2168">
        <v>12</v>
      </c>
      <c r="K2168" s="4">
        <f>IF(ISBLANK(Table1[[#This Row],[Order Total]]),AVERAGE(J2168:J19701),Table1[[#This Row],[Order Total]])</f>
        <v>12</v>
      </c>
      <c r="L2168" s="1">
        <v>44806</v>
      </c>
      <c r="M2168" t="s">
        <v>28</v>
      </c>
      <c r="N2168" s="4" t="str">
        <f>IF(ISBLANK(Table1[[#This Row],[Payment Method]]),"Unknown",Table1[[#This Row],[Payment Method]])</f>
        <v>Cash</v>
      </c>
    </row>
    <row r="2169" spans="1:14" hidden="1" x14ac:dyDescent="0.35">
      <c r="A2169" t="s">
        <v>2309</v>
      </c>
      <c r="B2169" t="s">
        <v>254</v>
      </c>
      <c r="C2169" t="s">
        <v>11</v>
      </c>
      <c r="D2169" t="s">
        <v>12</v>
      </c>
      <c r="E2169" s="4" t="str">
        <f>IF(ISBLANK(Table1[[#This Row],[Item]]),"Unknown",Table1[[#This Row],[Item]])</f>
        <v>Side Salad</v>
      </c>
      <c r="F2169">
        <v>3</v>
      </c>
      <c r="G2169" s="4">
        <f>IF(ISBLANK(Table1[[#This Row],[Price]]),AVERAGE(F2169:F19702),Table1[[#This Row],[Price]])</f>
        <v>3</v>
      </c>
      <c r="H2169">
        <v>3</v>
      </c>
      <c r="I2169" s="4">
        <f>IF(ISBLANK(Table1[[#This Row],[Quantity]]),AVERAGE(H2169:H19702),Table1[[#This Row],[Quantity]])</f>
        <v>3</v>
      </c>
      <c r="J2169">
        <v>9</v>
      </c>
      <c r="K2169" s="4">
        <f>IF(ISBLANK(Table1[[#This Row],[Order Total]]),AVERAGE(J2169:J19702),Table1[[#This Row],[Order Total]])</f>
        <v>9</v>
      </c>
      <c r="L2169" s="1">
        <v>45075</v>
      </c>
      <c r="M2169" t="s">
        <v>17</v>
      </c>
      <c r="N2169" s="4" t="str">
        <f>IF(ISBLANK(Table1[[#This Row],[Payment Method]]),"Unknown",Table1[[#This Row],[Payment Method]])</f>
        <v>Digital Wallet</v>
      </c>
    </row>
    <row r="2170" spans="1:14" hidden="1" x14ac:dyDescent="0.35">
      <c r="A2170" t="s">
        <v>2310</v>
      </c>
      <c r="B2170" t="s">
        <v>53</v>
      </c>
      <c r="C2170" t="s">
        <v>50</v>
      </c>
      <c r="D2170" t="s">
        <v>207</v>
      </c>
      <c r="E2170" s="4" t="str">
        <f>IF(ISBLANK(Table1[[#This Row],[Item]]),"Unknown",Table1[[#This Row],[Item]])</f>
        <v>Nachos Grande</v>
      </c>
      <c r="F2170">
        <v>10</v>
      </c>
      <c r="G2170" s="4">
        <f>IF(ISBLANK(Table1[[#This Row],[Price]]),AVERAGE(F2170:F19703),Table1[[#This Row],[Price]])</f>
        <v>10</v>
      </c>
      <c r="H2170">
        <v>5</v>
      </c>
      <c r="I2170" s="4">
        <f>IF(ISBLANK(Table1[[#This Row],[Quantity]]),AVERAGE(H2170:H19703),Table1[[#This Row],[Quantity]])</f>
        <v>5</v>
      </c>
      <c r="J2170">
        <v>50</v>
      </c>
      <c r="K2170" s="4">
        <f>IF(ISBLANK(Table1[[#This Row],[Order Total]]),AVERAGE(J2170:J19703),Table1[[#This Row],[Order Total]])</f>
        <v>50</v>
      </c>
      <c r="L2170" s="1">
        <v>45124</v>
      </c>
      <c r="M2170" t="s">
        <v>17</v>
      </c>
      <c r="N2170" s="4" t="str">
        <f>IF(ISBLANK(Table1[[#This Row],[Payment Method]]),"Unknown",Table1[[#This Row],[Payment Method]])</f>
        <v>Digital Wallet</v>
      </c>
    </row>
    <row r="2171" spans="1:14" hidden="1" x14ac:dyDescent="0.35">
      <c r="A2171" t="s">
        <v>2311</v>
      </c>
      <c r="B2171" t="s">
        <v>81</v>
      </c>
      <c r="C2171" t="s">
        <v>20</v>
      </c>
      <c r="D2171" t="s">
        <v>21</v>
      </c>
      <c r="E2171" s="4" t="str">
        <f>IF(ISBLANK(Table1[[#This Row],[Item]]),"Unknown",Table1[[#This Row],[Item]])</f>
        <v>Grilled Chicken</v>
      </c>
      <c r="F2171">
        <v>15</v>
      </c>
      <c r="G2171" s="4">
        <f>IF(ISBLANK(Table1[[#This Row],[Price]]),AVERAGE(F2171:F19704),Table1[[#This Row],[Price]])</f>
        <v>15</v>
      </c>
      <c r="H2171">
        <v>2</v>
      </c>
      <c r="I2171" s="4">
        <f>IF(ISBLANK(Table1[[#This Row],[Quantity]]),AVERAGE(H2171:H19704),Table1[[#This Row],[Quantity]])</f>
        <v>2</v>
      </c>
      <c r="J2171">
        <v>30</v>
      </c>
      <c r="K2171" s="4">
        <f>IF(ISBLANK(Table1[[#This Row],[Order Total]]),AVERAGE(J2171:J19704),Table1[[#This Row],[Order Total]])</f>
        <v>30</v>
      </c>
      <c r="L2171" s="1">
        <v>45180</v>
      </c>
      <c r="M2171" t="s">
        <v>17</v>
      </c>
      <c r="N2171" s="4" t="str">
        <f>IF(ISBLANK(Table1[[#This Row],[Payment Method]]),"Unknown",Table1[[#This Row],[Payment Method]])</f>
        <v>Digital Wallet</v>
      </c>
    </row>
    <row r="2172" spans="1:14" hidden="1" x14ac:dyDescent="0.35">
      <c r="A2172" t="s">
        <v>2312</v>
      </c>
      <c r="B2172" t="s">
        <v>101</v>
      </c>
      <c r="C2172" t="s">
        <v>50</v>
      </c>
      <c r="D2172" t="s">
        <v>99</v>
      </c>
      <c r="E2172" s="4" t="str">
        <f>IF(ISBLANK(Table1[[#This Row],[Item]]),"Unknown",Table1[[#This Row],[Item]])</f>
        <v>Chicken Melt</v>
      </c>
      <c r="F2172">
        <v>8</v>
      </c>
      <c r="G2172" s="4">
        <f>IF(ISBLANK(Table1[[#This Row],[Price]]),AVERAGE(F2172:F19705),Table1[[#This Row],[Price]])</f>
        <v>8</v>
      </c>
      <c r="H2172">
        <v>5</v>
      </c>
      <c r="I2172" s="4">
        <f>IF(ISBLANK(Table1[[#This Row],[Quantity]]),AVERAGE(H2172:H19705),Table1[[#This Row],[Quantity]])</f>
        <v>5</v>
      </c>
      <c r="J2172">
        <v>40</v>
      </c>
      <c r="K2172" s="4">
        <f>IF(ISBLANK(Table1[[#This Row],[Order Total]]),AVERAGE(J2172:J19705),Table1[[#This Row],[Order Total]])</f>
        <v>40</v>
      </c>
      <c r="L2172" s="1">
        <v>45020</v>
      </c>
      <c r="M2172" t="s">
        <v>28</v>
      </c>
      <c r="N2172" s="4" t="str">
        <f>IF(ISBLANK(Table1[[#This Row],[Payment Method]]),"Unknown",Table1[[#This Row],[Payment Method]])</f>
        <v>Cash</v>
      </c>
    </row>
    <row r="2173" spans="1:14" hidden="1" x14ac:dyDescent="0.35">
      <c r="A2173" t="s">
        <v>2313</v>
      </c>
      <c r="B2173" t="s">
        <v>597</v>
      </c>
      <c r="C2173" t="s">
        <v>38</v>
      </c>
      <c r="D2173" t="s">
        <v>43</v>
      </c>
      <c r="E2173" s="4" t="str">
        <f>IF(ISBLANK(Table1[[#This Row],[Item]]),"Unknown",Table1[[#This Row],[Item]])</f>
        <v>Brownie</v>
      </c>
      <c r="F2173">
        <v>6</v>
      </c>
      <c r="G2173" s="4">
        <f>IF(ISBLANK(Table1[[#This Row],[Price]]),AVERAGE(F2173:F19706),Table1[[#This Row],[Price]])</f>
        <v>6</v>
      </c>
      <c r="H2173">
        <v>4</v>
      </c>
      <c r="I2173" s="4">
        <f>IF(ISBLANK(Table1[[#This Row],[Quantity]]),AVERAGE(H2173:H19706),Table1[[#This Row],[Quantity]])</f>
        <v>4</v>
      </c>
      <c r="J2173">
        <v>24</v>
      </c>
      <c r="K2173" s="4">
        <f>IF(ISBLANK(Table1[[#This Row],[Order Total]]),AVERAGE(J2173:J19706),Table1[[#This Row],[Order Total]])</f>
        <v>24</v>
      </c>
      <c r="L2173" s="1">
        <v>45142</v>
      </c>
      <c r="M2173" t="s">
        <v>28</v>
      </c>
      <c r="N2173" s="4" t="str">
        <f>IF(ISBLANK(Table1[[#This Row],[Payment Method]]),"Unknown",Table1[[#This Row],[Payment Method]])</f>
        <v>Cash</v>
      </c>
    </row>
    <row r="2174" spans="1:14" hidden="1" x14ac:dyDescent="0.35">
      <c r="A2174" t="s">
        <v>2314</v>
      </c>
      <c r="B2174" t="s">
        <v>209</v>
      </c>
      <c r="C2174" t="s">
        <v>38</v>
      </c>
      <c r="E2174" s="4" t="str">
        <f>IF(ISBLANK(Table1[[#This Row],[Item]]),"Unknown",Table1[[#This Row],[Item]])</f>
        <v>Unknown</v>
      </c>
      <c r="F2174">
        <v>6</v>
      </c>
      <c r="G2174" s="4">
        <f>IF(ISBLANK(Table1[[#This Row],[Price]]),AVERAGE(F2174:F19707),Table1[[#This Row],[Price]])</f>
        <v>6</v>
      </c>
      <c r="H2174">
        <v>5</v>
      </c>
      <c r="I2174" s="4">
        <f>IF(ISBLANK(Table1[[#This Row],[Quantity]]),AVERAGE(H2174:H19707),Table1[[#This Row],[Quantity]])</f>
        <v>5</v>
      </c>
      <c r="J2174">
        <v>30</v>
      </c>
      <c r="K2174" s="4">
        <f>IF(ISBLANK(Table1[[#This Row],[Order Total]]),AVERAGE(J2174:J19707),Table1[[#This Row],[Order Total]])</f>
        <v>30</v>
      </c>
      <c r="L2174" s="1">
        <v>45115</v>
      </c>
      <c r="M2174" t="s">
        <v>28</v>
      </c>
      <c r="N2174" s="4" t="str">
        <f>IF(ISBLANK(Table1[[#This Row],[Payment Method]]),"Unknown",Table1[[#This Row],[Payment Method]])</f>
        <v>Cash</v>
      </c>
    </row>
    <row r="2175" spans="1:14" hidden="1" x14ac:dyDescent="0.35">
      <c r="A2175" t="s">
        <v>2315</v>
      </c>
      <c r="B2175" t="s">
        <v>254</v>
      </c>
      <c r="C2175" t="s">
        <v>50</v>
      </c>
      <c r="D2175" t="s">
        <v>86</v>
      </c>
      <c r="E2175" s="4" t="str">
        <f>IF(ISBLANK(Table1[[#This Row],[Item]]),"Unknown",Table1[[#This Row],[Item]])</f>
        <v>Cheese Fries</v>
      </c>
      <c r="F2175">
        <v>5</v>
      </c>
      <c r="G2175" s="4">
        <f>IF(ISBLANK(Table1[[#This Row],[Price]]),AVERAGE(F2175:F19708),Table1[[#This Row],[Price]])</f>
        <v>5</v>
      </c>
      <c r="H2175">
        <v>5</v>
      </c>
      <c r="I2175" s="4">
        <f>IF(ISBLANK(Table1[[#This Row],[Quantity]]),AVERAGE(H2175:H19708),Table1[[#This Row],[Quantity]])</f>
        <v>5</v>
      </c>
      <c r="J2175">
        <v>25</v>
      </c>
      <c r="K2175" s="4">
        <f>IF(ISBLANK(Table1[[#This Row],[Order Total]]),AVERAGE(J2175:J19708),Table1[[#This Row],[Order Total]])</f>
        <v>25</v>
      </c>
      <c r="L2175" s="1">
        <v>45011</v>
      </c>
      <c r="M2175" t="s">
        <v>17</v>
      </c>
      <c r="N2175" s="4" t="str">
        <f>IF(ISBLANK(Table1[[#This Row],[Payment Method]]),"Unknown",Table1[[#This Row],[Payment Method]])</f>
        <v>Digital Wallet</v>
      </c>
    </row>
    <row r="2176" spans="1:14" hidden="1" x14ac:dyDescent="0.35">
      <c r="A2176" t="s">
        <v>2316</v>
      </c>
      <c r="B2176" t="s">
        <v>53</v>
      </c>
      <c r="C2176" t="s">
        <v>38</v>
      </c>
      <c r="D2176" t="s">
        <v>74</v>
      </c>
      <c r="E2176" s="4" t="str">
        <f>IF(ISBLANK(Table1[[#This Row],[Item]]),"Unknown",Table1[[#This Row],[Item]])</f>
        <v>Chocolate Cake</v>
      </c>
      <c r="F2176">
        <v>6</v>
      </c>
      <c r="G2176" s="4">
        <f>IF(ISBLANK(Table1[[#This Row],[Price]]),AVERAGE(F2176:F19709),Table1[[#This Row],[Price]])</f>
        <v>6</v>
      </c>
      <c r="H2176">
        <v>5</v>
      </c>
      <c r="I2176" s="4">
        <f>IF(ISBLANK(Table1[[#This Row],[Quantity]]),AVERAGE(H2176:H19709),Table1[[#This Row],[Quantity]])</f>
        <v>5</v>
      </c>
      <c r="J2176">
        <v>30</v>
      </c>
      <c r="K2176" s="4">
        <f>IF(ISBLANK(Table1[[#This Row],[Order Total]]),AVERAGE(J2176:J19709),Table1[[#This Row],[Order Total]])</f>
        <v>30</v>
      </c>
      <c r="L2176" s="1">
        <v>44952</v>
      </c>
      <c r="M2176" t="s">
        <v>13</v>
      </c>
      <c r="N2176" s="4" t="str">
        <f>IF(ISBLANK(Table1[[#This Row],[Payment Method]]),"Unknown",Table1[[#This Row],[Payment Method]])</f>
        <v>Credit Card</v>
      </c>
    </row>
    <row r="2177" spans="1:14" hidden="1" x14ac:dyDescent="0.35">
      <c r="A2177" t="s">
        <v>2317</v>
      </c>
      <c r="B2177" t="s">
        <v>114</v>
      </c>
      <c r="C2177" t="s">
        <v>20</v>
      </c>
      <c r="D2177" t="s">
        <v>21</v>
      </c>
      <c r="E2177" s="4" t="str">
        <f>IF(ISBLANK(Table1[[#This Row],[Item]]),"Unknown",Table1[[#This Row],[Item]])</f>
        <v>Grilled Chicken</v>
      </c>
      <c r="F2177">
        <v>15</v>
      </c>
      <c r="G2177" s="4">
        <f>IF(ISBLANK(Table1[[#This Row],[Price]]),AVERAGE(F2177:F19710),Table1[[#This Row],[Price]])</f>
        <v>15</v>
      </c>
      <c r="H2177">
        <v>1</v>
      </c>
      <c r="I2177" s="4">
        <f>IF(ISBLANK(Table1[[#This Row],[Quantity]]),AVERAGE(H2177:H19710),Table1[[#This Row],[Quantity]])</f>
        <v>1</v>
      </c>
      <c r="J2177">
        <v>15</v>
      </c>
      <c r="K2177" s="4">
        <f>IF(ISBLANK(Table1[[#This Row],[Order Total]]),AVERAGE(J2177:J19710),Table1[[#This Row],[Order Total]])</f>
        <v>15</v>
      </c>
      <c r="L2177" s="1">
        <v>44896</v>
      </c>
      <c r="M2177" t="s">
        <v>13</v>
      </c>
      <c r="N2177" s="4" t="str">
        <f>IF(ISBLANK(Table1[[#This Row],[Payment Method]]),"Unknown",Table1[[#This Row],[Payment Method]])</f>
        <v>Credit Card</v>
      </c>
    </row>
    <row r="2178" spans="1:14" hidden="1" x14ac:dyDescent="0.35">
      <c r="A2178" t="s">
        <v>2318</v>
      </c>
      <c r="B2178" t="s">
        <v>232</v>
      </c>
      <c r="C2178" t="s">
        <v>24</v>
      </c>
      <c r="D2178" t="s">
        <v>56</v>
      </c>
      <c r="E2178" s="4" t="str">
        <f>IF(ISBLANK(Table1[[#This Row],[Item]]),"Unknown",Table1[[#This Row],[Item]])</f>
        <v>Lemonade</v>
      </c>
      <c r="F2178">
        <v>3</v>
      </c>
      <c r="G2178" s="4">
        <f>IF(ISBLANK(Table1[[#This Row],[Price]]),AVERAGE(F2178:F19711),Table1[[#This Row],[Price]])</f>
        <v>3</v>
      </c>
      <c r="H2178">
        <v>3</v>
      </c>
      <c r="I2178" s="4">
        <f>IF(ISBLANK(Table1[[#This Row],[Quantity]]),AVERAGE(H2178:H19711),Table1[[#This Row],[Quantity]])</f>
        <v>3</v>
      </c>
      <c r="J2178">
        <v>9</v>
      </c>
      <c r="K2178" s="4">
        <f>IF(ISBLANK(Table1[[#This Row],[Order Total]]),AVERAGE(J2178:J19711),Table1[[#This Row],[Order Total]])</f>
        <v>9</v>
      </c>
      <c r="L2178" s="1">
        <v>45016</v>
      </c>
      <c r="M2178" t="s">
        <v>17</v>
      </c>
      <c r="N2178" s="4" t="str">
        <f>IF(ISBLANK(Table1[[#This Row],[Payment Method]]),"Unknown",Table1[[#This Row],[Payment Method]])</f>
        <v>Digital Wallet</v>
      </c>
    </row>
    <row r="2179" spans="1:14" hidden="1" x14ac:dyDescent="0.35">
      <c r="A2179" t="s">
        <v>2319</v>
      </c>
      <c r="B2179" t="s">
        <v>368</v>
      </c>
      <c r="C2179" t="s">
        <v>38</v>
      </c>
      <c r="D2179" t="s">
        <v>121</v>
      </c>
      <c r="E2179" s="4" t="str">
        <f>IF(ISBLANK(Table1[[#This Row],[Item]]),"Unknown",Table1[[#This Row],[Item]])</f>
        <v>Ice Cream</v>
      </c>
      <c r="F2179">
        <v>5</v>
      </c>
      <c r="G2179" s="4">
        <f>IF(ISBLANK(Table1[[#This Row],[Price]]),AVERAGE(F2179:F19712),Table1[[#This Row],[Price]])</f>
        <v>5</v>
      </c>
      <c r="H2179">
        <v>4</v>
      </c>
      <c r="I2179" s="4">
        <f>IF(ISBLANK(Table1[[#This Row],[Quantity]]),AVERAGE(H2179:H19712),Table1[[#This Row],[Quantity]])</f>
        <v>4</v>
      </c>
      <c r="J2179">
        <v>20</v>
      </c>
      <c r="K2179" s="4">
        <f>IF(ISBLANK(Table1[[#This Row],[Order Total]]),AVERAGE(J2179:J19712),Table1[[#This Row],[Order Total]])</f>
        <v>20</v>
      </c>
      <c r="L2179" s="1">
        <v>45240</v>
      </c>
      <c r="M2179" t="s">
        <v>13</v>
      </c>
      <c r="N2179" s="4" t="str">
        <f>IF(ISBLANK(Table1[[#This Row],[Payment Method]]),"Unknown",Table1[[#This Row],[Payment Method]])</f>
        <v>Credit Card</v>
      </c>
    </row>
    <row r="2180" spans="1:14" hidden="1" x14ac:dyDescent="0.35">
      <c r="A2180" t="s">
        <v>2320</v>
      </c>
      <c r="B2180" t="s">
        <v>10</v>
      </c>
      <c r="C2180" t="s">
        <v>38</v>
      </c>
      <c r="D2180" t="s">
        <v>125</v>
      </c>
      <c r="E2180" s="4" t="str">
        <f>IF(ISBLANK(Table1[[#This Row],[Item]]),"Unknown",Table1[[#This Row],[Item]])</f>
        <v>Cheesecake</v>
      </c>
      <c r="F2180">
        <v>7</v>
      </c>
      <c r="G2180" s="4">
        <f>IF(ISBLANK(Table1[[#This Row],[Price]]),AVERAGE(F2180:F19713),Table1[[#This Row],[Price]])</f>
        <v>7</v>
      </c>
      <c r="H2180">
        <v>4</v>
      </c>
      <c r="I2180" s="4">
        <f>IF(ISBLANK(Table1[[#This Row],[Quantity]]),AVERAGE(H2180:H19713),Table1[[#This Row],[Quantity]])</f>
        <v>4</v>
      </c>
      <c r="J2180">
        <v>28</v>
      </c>
      <c r="K2180" s="4">
        <f>IF(ISBLANK(Table1[[#This Row],[Order Total]]),AVERAGE(J2180:J19713),Table1[[#This Row],[Order Total]])</f>
        <v>28</v>
      </c>
      <c r="L2180" s="1">
        <v>44855</v>
      </c>
      <c r="M2180" t="s">
        <v>13</v>
      </c>
      <c r="N2180" s="4" t="str">
        <f>IF(ISBLANK(Table1[[#This Row],[Payment Method]]),"Unknown",Table1[[#This Row],[Payment Method]])</f>
        <v>Credit Card</v>
      </c>
    </row>
    <row r="2181" spans="1:14" hidden="1" x14ac:dyDescent="0.35">
      <c r="A2181" t="s">
        <v>2321</v>
      </c>
      <c r="B2181" t="s">
        <v>268</v>
      </c>
      <c r="C2181" t="s">
        <v>24</v>
      </c>
      <c r="D2181" t="s">
        <v>71</v>
      </c>
      <c r="E2181" s="4" t="str">
        <f>IF(ISBLANK(Table1[[#This Row],[Item]]),"Unknown",Table1[[#This Row],[Item]])</f>
        <v>Orange Juice</v>
      </c>
      <c r="F2181">
        <v>3</v>
      </c>
      <c r="G2181" s="4">
        <f>IF(ISBLANK(Table1[[#This Row],[Price]]),AVERAGE(F2181:F19714),Table1[[#This Row],[Price]])</f>
        <v>3</v>
      </c>
      <c r="H2181">
        <v>3</v>
      </c>
      <c r="I2181" s="4">
        <f>IF(ISBLANK(Table1[[#This Row],[Quantity]]),AVERAGE(H2181:H19714),Table1[[#This Row],[Quantity]])</f>
        <v>3</v>
      </c>
      <c r="J2181">
        <v>9</v>
      </c>
      <c r="K2181" s="4">
        <f>IF(ISBLANK(Table1[[#This Row],[Order Total]]),AVERAGE(J2181:J19714),Table1[[#This Row],[Order Total]])</f>
        <v>9</v>
      </c>
      <c r="L2181" s="1">
        <v>45239</v>
      </c>
      <c r="M2181" t="s">
        <v>28</v>
      </c>
      <c r="N2181" s="4" t="str">
        <f>IF(ISBLANK(Table1[[#This Row],[Payment Method]]),"Unknown",Table1[[#This Row],[Payment Method]])</f>
        <v>Cash</v>
      </c>
    </row>
    <row r="2182" spans="1:14" hidden="1" x14ac:dyDescent="0.35">
      <c r="A2182" t="s">
        <v>2322</v>
      </c>
      <c r="B2182" t="s">
        <v>95</v>
      </c>
      <c r="C2182" t="s">
        <v>50</v>
      </c>
      <c r="E2182" s="4" t="str">
        <f>IF(ISBLANK(Table1[[#This Row],[Item]]),"Unknown",Table1[[#This Row],[Item]])</f>
        <v>Unknown</v>
      </c>
      <c r="F2182">
        <v>5</v>
      </c>
      <c r="G2182" s="4">
        <f>IF(ISBLANK(Table1[[#This Row],[Price]]),AVERAGE(F2182:F19715),Table1[[#This Row],[Price]])</f>
        <v>5</v>
      </c>
      <c r="H2182">
        <v>2</v>
      </c>
      <c r="I2182" s="4">
        <f>IF(ISBLANK(Table1[[#This Row],[Quantity]]),AVERAGE(H2182:H19715),Table1[[#This Row],[Quantity]])</f>
        <v>2</v>
      </c>
      <c r="J2182">
        <v>10</v>
      </c>
      <c r="K2182" s="4">
        <f>IF(ISBLANK(Table1[[#This Row],[Order Total]]),AVERAGE(J2182:J19715),Table1[[#This Row],[Order Total]])</f>
        <v>10</v>
      </c>
      <c r="L2182" s="1">
        <v>44970</v>
      </c>
      <c r="M2182" t="s">
        <v>13</v>
      </c>
      <c r="N2182" s="4" t="str">
        <f>IF(ISBLANK(Table1[[#This Row],[Payment Method]]),"Unknown",Table1[[#This Row],[Payment Method]])</f>
        <v>Credit Card</v>
      </c>
    </row>
    <row r="2183" spans="1:14" hidden="1" x14ac:dyDescent="0.35">
      <c r="A2183" t="s">
        <v>2323</v>
      </c>
      <c r="B2183" t="s">
        <v>53</v>
      </c>
      <c r="C2183" t="s">
        <v>50</v>
      </c>
      <c r="D2183" t="s">
        <v>51</v>
      </c>
      <c r="E2183" s="4" t="str">
        <f>IF(ISBLANK(Table1[[#This Row],[Item]]),"Unknown",Table1[[#This Row],[Item]])</f>
        <v>Sweet Potato Fries</v>
      </c>
      <c r="F2183">
        <v>5</v>
      </c>
      <c r="G2183" s="4">
        <f>IF(ISBLANK(Table1[[#This Row],[Price]]),AVERAGE(F2183:F19716),Table1[[#This Row],[Price]])</f>
        <v>5</v>
      </c>
      <c r="H2183">
        <v>5</v>
      </c>
      <c r="I2183" s="4">
        <f>IF(ISBLANK(Table1[[#This Row],[Quantity]]),AVERAGE(H2183:H19716),Table1[[#This Row],[Quantity]])</f>
        <v>5</v>
      </c>
      <c r="J2183">
        <v>25</v>
      </c>
      <c r="K2183" s="4">
        <f>IF(ISBLANK(Table1[[#This Row],[Order Total]]),AVERAGE(J2183:J19716),Table1[[#This Row],[Order Total]])</f>
        <v>25</v>
      </c>
      <c r="L2183" s="1">
        <v>45253</v>
      </c>
      <c r="M2183" t="s">
        <v>17</v>
      </c>
      <c r="N2183" s="4" t="str">
        <f>IF(ISBLANK(Table1[[#This Row],[Payment Method]]),"Unknown",Table1[[#This Row],[Payment Method]])</f>
        <v>Digital Wallet</v>
      </c>
    </row>
    <row r="2184" spans="1:14" hidden="1" x14ac:dyDescent="0.35">
      <c r="A2184" t="s">
        <v>2324</v>
      </c>
      <c r="B2184" t="s">
        <v>223</v>
      </c>
      <c r="C2184" t="s">
        <v>50</v>
      </c>
      <c r="D2184" t="s">
        <v>207</v>
      </c>
      <c r="E2184" s="4" t="str">
        <f>IF(ISBLANK(Table1[[#This Row],[Item]]),"Unknown",Table1[[#This Row],[Item]])</f>
        <v>Nachos Grande</v>
      </c>
      <c r="F2184">
        <v>10</v>
      </c>
      <c r="G2184" s="4">
        <f>IF(ISBLANK(Table1[[#This Row],[Price]]),AVERAGE(F2184:F19717),Table1[[#This Row],[Price]])</f>
        <v>10</v>
      </c>
      <c r="H2184">
        <v>1</v>
      </c>
      <c r="I2184" s="4">
        <f>IF(ISBLANK(Table1[[#This Row],[Quantity]]),AVERAGE(H2184:H19717),Table1[[#This Row],[Quantity]])</f>
        <v>1</v>
      </c>
      <c r="J2184">
        <v>10</v>
      </c>
      <c r="K2184" s="4">
        <f>IF(ISBLANK(Table1[[#This Row],[Order Total]]),AVERAGE(J2184:J19717),Table1[[#This Row],[Order Total]])</f>
        <v>10</v>
      </c>
      <c r="L2184" s="1">
        <v>45083</v>
      </c>
      <c r="M2184" t="s">
        <v>28</v>
      </c>
      <c r="N2184" s="4" t="str">
        <f>IF(ISBLANK(Table1[[#This Row],[Payment Method]]),"Unknown",Table1[[#This Row],[Payment Method]])</f>
        <v>Cash</v>
      </c>
    </row>
    <row r="2185" spans="1:14" hidden="1" x14ac:dyDescent="0.35">
      <c r="A2185" t="s">
        <v>2325</v>
      </c>
      <c r="B2185" t="s">
        <v>158</v>
      </c>
      <c r="C2185" t="s">
        <v>50</v>
      </c>
      <c r="D2185" t="s">
        <v>99</v>
      </c>
      <c r="E2185" s="4" t="str">
        <f>IF(ISBLANK(Table1[[#This Row],[Item]]),"Unknown",Table1[[#This Row],[Item]])</f>
        <v>Chicken Melt</v>
      </c>
      <c r="F2185">
        <v>8</v>
      </c>
      <c r="G2185" s="4">
        <f>IF(ISBLANK(Table1[[#This Row],[Price]]),AVERAGE(F2185:F19718),Table1[[#This Row],[Price]])</f>
        <v>8</v>
      </c>
      <c r="H2185">
        <v>2</v>
      </c>
      <c r="I2185" s="4">
        <f>IF(ISBLANK(Table1[[#This Row],[Quantity]]),AVERAGE(H2185:H19718),Table1[[#This Row],[Quantity]])</f>
        <v>2</v>
      </c>
      <c r="J2185">
        <v>16</v>
      </c>
      <c r="K2185" s="4">
        <f>IF(ISBLANK(Table1[[#This Row],[Order Total]]),AVERAGE(J2185:J19718),Table1[[#This Row],[Order Total]])</f>
        <v>16</v>
      </c>
      <c r="L2185" s="1">
        <v>45241</v>
      </c>
      <c r="M2185" t="s">
        <v>17</v>
      </c>
      <c r="N2185" s="4" t="str">
        <f>IF(ISBLANK(Table1[[#This Row],[Payment Method]]),"Unknown",Table1[[#This Row],[Payment Method]])</f>
        <v>Digital Wallet</v>
      </c>
    </row>
    <row r="2186" spans="1:14" hidden="1" x14ac:dyDescent="0.35">
      <c r="A2186" t="s">
        <v>2326</v>
      </c>
      <c r="B2186" t="s">
        <v>55</v>
      </c>
      <c r="C2186" t="s">
        <v>20</v>
      </c>
      <c r="D2186" t="s">
        <v>21</v>
      </c>
      <c r="E2186" s="4" t="str">
        <f>IF(ISBLANK(Table1[[#This Row],[Item]]),"Unknown",Table1[[#This Row],[Item]])</f>
        <v>Grilled Chicken</v>
      </c>
      <c r="F2186">
        <v>15</v>
      </c>
      <c r="G2186" s="4">
        <f>IF(ISBLANK(Table1[[#This Row],[Price]]),AVERAGE(F2186:F19719),Table1[[#This Row],[Price]])</f>
        <v>15</v>
      </c>
      <c r="H2186">
        <v>2</v>
      </c>
      <c r="I2186" s="4">
        <f>IF(ISBLANK(Table1[[#This Row],[Quantity]]),AVERAGE(H2186:H19719),Table1[[#This Row],[Quantity]])</f>
        <v>2</v>
      </c>
      <c r="J2186">
        <v>30</v>
      </c>
      <c r="K2186" s="4">
        <f>IF(ISBLANK(Table1[[#This Row],[Order Total]]),AVERAGE(J2186:J19719),Table1[[#This Row],[Order Total]])</f>
        <v>30</v>
      </c>
      <c r="L2186" s="1">
        <v>45090</v>
      </c>
      <c r="M2186" t="s">
        <v>28</v>
      </c>
      <c r="N2186" s="4" t="str">
        <f>IF(ISBLANK(Table1[[#This Row],[Payment Method]]),"Unknown",Table1[[#This Row],[Payment Method]])</f>
        <v>Cash</v>
      </c>
    </row>
    <row r="2187" spans="1:14" hidden="1" x14ac:dyDescent="0.35">
      <c r="A2187" t="s">
        <v>2327</v>
      </c>
      <c r="B2187" t="s">
        <v>37</v>
      </c>
      <c r="C2187" t="s">
        <v>11</v>
      </c>
      <c r="D2187" t="s">
        <v>16</v>
      </c>
      <c r="E2187" s="4" t="str">
        <f>IF(ISBLANK(Table1[[#This Row],[Item]]),"Unknown",Table1[[#This Row],[Item]])</f>
        <v>Mashed Potatoes</v>
      </c>
      <c r="F2187">
        <v>4</v>
      </c>
      <c r="G2187" s="4">
        <f>IF(ISBLANK(Table1[[#This Row],[Price]]),AVERAGE(F2187:F19720),Table1[[#This Row],[Price]])</f>
        <v>4</v>
      </c>
      <c r="H2187">
        <v>5</v>
      </c>
      <c r="I2187" s="4">
        <f>IF(ISBLANK(Table1[[#This Row],[Quantity]]),AVERAGE(H2187:H19720),Table1[[#This Row],[Quantity]])</f>
        <v>5</v>
      </c>
      <c r="J2187">
        <v>20</v>
      </c>
      <c r="K2187" s="4">
        <f>IF(ISBLANK(Table1[[#This Row],[Order Total]]),AVERAGE(J2187:J19720),Table1[[#This Row],[Order Total]])</f>
        <v>20</v>
      </c>
      <c r="L2187" s="1">
        <v>44629</v>
      </c>
      <c r="M2187" t="s">
        <v>17</v>
      </c>
      <c r="N2187" s="4" t="str">
        <f>IF(ISBLANK(Table1[[#This Row],[Payment Method]]),"Unknown",Table1[[#This Row],[Payment Method]])</f>
        <v>Digital Wallet</v>
      </c>
    </row>
    <row r="2188" spans="1:14" hidden="1" x14ac:dyDescent="0.35">
      <c r="A2188" t="s">
        <v>2328</v>
      </c>
      <c r="B2188" t="s">
        <v>368</v>
      </c>
      <c r="C2188" t="s">
        <v>24</v>
      </c>
      <c r="D2188" t="s">
        <v>77</v>
      </c>
      <c r="E2188" s="4" t="str">
        <f>IF(ISBLANK(Table1[[#This Row],[Item]]),"Unknown",Table1[[#This Row],[Item]])</f>
        <v>Coca Cola</v>
      </c>
      <c r="F2188">
        <v>2.5</v>
      </c>
      <c r="G2188" s="4">
        <f>IF(ISBLANK(Table1[[#This Row],[Price]]),AVERAGE(F2188:F19721),Table1[[#This Row],[Price]])</f>
        <v>2.5</v>
      </c>
      <c r="H2188">
        <v>4</v>
      </c>
      <c r="I2188" s="4">
        <f>IF(ISBLANK(Table1[[#This Row],[Quantity]]),AVERAGE(H2188:H19721),Table1[[#This Row],[Quantity]])</f>
        <v>4</v>
      </c>
      <c r="J2188">
        <v>10</v>
      </c>
      <c r="K2188" s="4">
        <f>IF(ISBLANK(Table1[[#This Row],[Order Total]]),AVERAGE(J2188:J19721),Table1[[#This Row],[Order Total]])</f>
        <v>10</v>
      </c>
      <c r="L2188" s="1">
        <v>44767</v>
      </c>
      <c r="M2188" t="s">
        <v>17</v>
      </c>
      <c r="N2188" s="4" t="str">
        <f>IF(ISBLANK(Table1[[#This Row],[Payment Method]]),"Unknown",Table1[[#This Row],[Payment Method]])</f>
        <v>Digital Wallet</v>
      </c>
    </row>
    <row r="2189" spans="1:14" hidden="1" x14ac:dyDescent="0.35">
      <c r="A2189" t="s">
        <v>2329</v>
      </c>
      <c r="B2189" t="s">
        <v>143</v>
      </c>
      <c r="C2189" t="s">
        <v>11</v>
      </c>
      <c r="E2189" s="4" t="str">
        <f>IF(ISBLANK(Table1[[#This Row],[Item]]),"Unknown",Table1[[#This Row],[Item]])</f>
        <v>Unknown</v>
      </c>
      <c r="F2189">
        <v>4</v>
      </c>
      <c r="G2189" s="4">
        <f>IF(ISBLANK(Table1[[#This Row],[Price]]),AVERAGE(F2189:F19722),Table1[[#This Row],[Price]])</f>
        <v>4</v>
      </c>
      <c r="H2189">
        <v>2</v>
      </c>
      <c r="I2189" s="4">
        <f>IF(ISBLANK(Table1[[#This Row],[Quantity]]),AVERAGE(H2189:H19722),Table1[[#This Row],[Quantity]])</f>
        <v>2</v>
      </c>
      <c r="J2189">
        <v>8</v>
      </c>
      <c r="K2189" s="4">
        <f>IF(ISBLANK(Table1[[#This Row],[Order Total]]),AVERAGE(J2189:J19722),Table1[[#This Row],[Order Total]])</f>
        <v>8</v>
      </c>
      <c r="L2189" s="1">
        <v>45042</v>
      </c>
      <c r="M2189" t="s">
        <v>13</v>
      </c>
      <c r="N2189" s="4" t="str">
        <f>IF(ISBLANK(Table1[[#This Row],[Payment Method]]),"Unknown",Table1[[#This Row],[Payment Method]])</f>
        <v>Credit Card</v>
      </c>
    </row>
    <row r="2190" spans="1:14" hidden="1" x14ac:dyDescent="0.35">
      <c r="A2190" t="s">
        <v>2330</v>
      </c>
      <c r="B2190" t="s">
        <v>232</v>
      </c>
      <c r="C2190" t="s">
        <v>11</v>
      </c>
      <c r="D2190" t="s">
        <v>16</v>
      </c>
      <c r="E2190" s="4" t="str">
        <f>IF(ISBLANK(Table1[[#This Row],[Item]]),"Unknown",Table1[[#This Row],[Item]])</f>
        <v>Mashed Potatoes</v>
      </c>
      <c r="F2190">
        <v>4</v>
      </c>
      <c r="G2190" s="4">
        <f>IF(ISBLANK(Table1[[#This Row],[Price]]),AVERAGE(F2190:F19723),Table1[[#This Row],[Price]])</f>
        <v>4</v>
      </c>
      <c r="H2190">
        <v>4</v>
      </c>
      <c r="I2190" s="4">
        <f>IF(ISBLANK(Table1[[#This Row],[Quantity]]),AVERAGE(H2190:H19723),Table1[[#This Row],[Quantity]])</f>
        <v>4</v>
      </c>
      <c r="J2190">
        <v>16</v>
      </c>
      <c r="K2190" s="4">
        <f>IF(ISBLANK(Table1[[#This Row],[Order Total]]),AVERAGE(J2190:J19723),Table1[[#This Row],[Order Total]])</f>
        <v>16</v>
      </c>
      <c r="L2190" s="1">
        <v>44904</v>
      </c>
      <c r="M2190" t="s">
        <v>13</v>
      </c>
      <c r="N2190" s="4" t="str">
        <f>IF(ISBLANK(Table1[[#This Row],[Payment Method]]),"Unknown",Table1[[#This Row],[Payment Method]])</f>
        <v>Credit Card</v>
      </c>
    </row>
    <row r="2191" spans="1:14" hidden="1" x14ac:dyDescent="0.35">
      <c r="A2191" t="s">
        <v>2331</v>
      </c>
      <c r="B2191" t="s">
        <v>49</v>
      </c>
      <c r="C2191" t="s">
        <v>11</v>
      </c>
      <c r="D2191" t="s">
        <v>12</v>
      </c>
      <c r="E2191" s="4" t="str">
        <f>IF(ISBLANK(Table1[[#This Row],[Item]]),"Unknown",Table1[[#This Row],[Item]])</f>
        <v>Side Salad</v>
      </c>
      <c r="F2191">
        <v>3</v>
      </c>
      <c r="G2191" s="4">
        <f>IF(ISBLANK(Table1[[#This Row],[Price]]),AVERAGE(F2191:F19724),Table1[[#This Row],[Price]])</f>
        <v>3</v>
      </c>
      <c r="H2191">
        <v>3</v>
      </c>
      <c r="I2191" s="4">
        <f>IF(ISBLANK(Table1[[#This Row],[Quantity]]),AVERAGE(H2191:H19724),Table1[[#This Row],[Quantity]])</f>
        <v>3</v>
      </c>
      <c r="J2191">
        <v>9</v>
      </c>
      <c r="K2191" s="4">
        <f>IF(ISBLANK(Table1[[#This Row],[Order Total]]),AVERAGE(J2191:J19724),Table1[[#This Row],[Order Total]])</f>
        <v>9</v>
      </c>
      <c r="L2191" s="1">
        <v>44948</v>
      </c>
      <c r="M2191" t="s">
        <v>13</v>
      </c>
      <c r="N2191" s="4" t="str">
        <f>IF(ISBLANK(Table1[[#This Row],[Payment Method]]),"Unknown",Table1[[#This Row],[Payment Method]])</f>
        <v>Credit Card</v>
      </c>
    </row>
    <row r="2192" spans="1:14" hidden="1" x14ac:dyDescent="0.35">
      <c r="A2192" t="s">
        <v>2332</v>
      </c>
      <c r="B2192" t="s">
        <v>372</v>
      </c>
      <c r="C2192" t="s">
        <v>24</v>
      </c>
      <c r="D2192" t="s">
        <v>71</v>
      </c>
      <c r="E2192" s="4" t="str">
        <f>IF(ISBLANK(Table1[[#This Row],[Item]]),"Unknown",Table1[[#This Row],[Item]])</f>
        <v>Orange Juice</v>
      </c>
      <c r="F2192">
        <v>3</v>
      </c>
      <c r="G2192" s="4">
        <f>IF(ISBLANK(Table1[[#This Row],[Price]]),AVERAGE(F2192:F19725),Table1[[#This Row],[Price]])</f>
        <v>3</v>
      </c>
      <c r="H2192">
        <v>1</v>
      </c>
      <c r="I2192" s="4">
        <f>IF(ISBLANK(Table1[[#This Row],[Quantity]]),AVERAGE(H2192:H19725),Table1[[#This Row],[Quantity]])</f>
        <v>1</v>
      </c>
      <c r="J2192">
        <v>3</v>
      </c>
      <c r="K2192" s="4">
        <f>IF(ISBLANK(Table1[[#This Row],[Order Total]]),AVERAGE(J2192:J19725),Table1[[#This Row],[Order Total]])</f>
        <v>3</v>
      </c>
      <c r="L2192" s="1">
        <v>44911</v>
      </c>
      <c r="M2192" t="s">
        <v>28</v>
      </c>
      <c r="N2192" s="4" t="str">
        <f>IF(ISBLANK(Table1[[#This Row],[Payment Method]]),"Unknown",Table1[[#This Row],[Payment Method]])</f>
        <v>Cash</v>
      </c>
    </row>
    <row r="2193" spans="1:14" hidden="1" x14ac:dyDescent="0.35">
      <c r="A2193" t="s">
        <v>2333</v>
      </c>
      <c r="B2193" t="s">
        <v>83</v>
      </c>
      <c r="C2193" t="s">
        <v>50</v>
      </c>
      <c r="E2193" s="4" t="str">
        <f>IF(ISBLANK(Table1[[#This Row],[Item]]),"Unknown",Table1[[#This Row],[Item]])</f>
        <v>Unknown</v>
      </c>
      <c r="F2193">
        <v>5</v>
      </c>
      <c r="G2193" s="4">
        <f>IF(ISBLANK(Table1[[#This Row],[Price]]),AVERAGE(F2193:F19726),Table1[[#This Row],[Price]])</f>
        <v>5</v>
      </c>
      <c r="H2193">
        <v>1</v>
      </c>
      <c r="I2193" s="4">
        <f>IF(ISBLANK(Table1[[#This Row],[Quantity]]),AVERAGE(H2193:H19726),Table1[[#This Row],[Quantity]])</f>
        <v>1</v>
      </c>
      <c r="J2193">
        <v>5</v>
      </c>
      <c r="K2193" s="4">
        <f>IF(ISBLANK(Table1[[#This Row],[Order Total]]),AVERAGE(J2193:J19726),Table1[[#This Row],[Order Total]])</f>
        <v>5</v>
      </c>
      <c r="L2193" s="1">
        <v>45082</v>
      </c>
      <c r="M2193" t="s">
        <v>28</v>
      </c>
      <c r="N2193" s="4" t="str">
        <f>IF(ISBLANK(Table1[[#This Row],[Payment Method]]),"Unknown",Table1[[#This Row],[Payment Method]])</f>
        <v>Cash</v>
      </c>
    </row>
    <row r="2194" spans="1:14" hidden="1" x14ac:dyDescent="0.35">
      <c r="A2194" t="s">
        <v>2334</v>
      </c>
      <c r="B2194" t="s">
        <v>176</v>
      </c>
      <c r="C2194" t="s">
        <v>24</v>
      </c>
      <c r="D2194" t="s">
        <v>56</v>
      </c>
      <c r="E2194" s="4" t="str">
        <f>IF(ISBLANK(Table1[[#This Row],[Item]]),"Unknown",Table1[[#This Row],[Item]])</f>
        <v>Lemonade</v>
      </c>
      <c r="F2194">
        <v>3</v>
      </c>
      <c r="G2194" s="4">
        <f>IF(ISBLANK(Table1[[#This Row],[Price]]),AVERAGE(F2194:F19727),Table1[[#This Row],[Price]])</f>
        <v>3</v>
      </c>
      <c r="H2194">
        <v>4</v>
      </c>
      <c r="I2194" s="4">
        <f>IF(ISBLANK(Table1[[#This Row],[Quantity]]),AVERAGE(H2194:H19727),Table1[[#This Row],[Quantity]])</f>
        <v>4</v>
      </c>
      <c r="J2194">
        <v>12</v>
      </c>
      <c r="K2194" s="4">
        <f>IF(ISBLANK(Table1[[#This Row],[Order Total]]),AVERAGE(J2194:J19727),Table1[[#This Row],[Order Total]])</f>
        <v>12</v>
      </c>
      <c r="L2194" s="1">
        <v>45258</v>
      </c>
      <c r="M2194" t="s">
        <v>28</v>
      </c>
      <c r="N2194" s="4" t="str">
        <f>IF(ISBLANK(Table1[[#This Row],[Payment Method]]),"Unknown",Table1[[#This Row],[Payment Method]])</f>
        <v>Cash</v>
      </c>
    </row>
    <row r="2195" spans="1:14" hidden="1" x14ac:dyDescent="0.35">
      <c r="A2195" t="s">
        <v>2335</v>
      </c>
      <c r="B2195" t="s">
        <v>62</v>
      </c>
      <c r="C2195" t="s">
        <v>50</v>
      </c>
      <c r="D2195" t="s">
        <v>207</v>
      </c>
      <c r="E2195" s="4" t="str">
        <f>IF(ISBLANK(Table1[[#This Row],[Item]]),"Unknown",Table1[[#This Row],[Item]])</f>
        <v>Nachos Grande</v>
      </c>
      <c r="F2195">
        <v>10</v>
      </c>
      <c r="G2195" s="4">
        <f>IF(ISBLANK(Table1[[#This Row],[Price]]),AVERAGE(F2195:F19728),Table1[[#This Row],[Price]])</f>
        <v>10</v>
      </c>
      <c r="H2195">
        <v>4</v>
      </c>
      <c r="I2195" s="4">
        <f>IF(ISBLANK(Table1[[#This Row],[Quantity]]),AVERAGE(H2195:H19728),Table1[[#This Row],[Quantity]])</f>
        <v>4</v>
      </c>
      <c r="J2195">
        <v>40</v>
      </c>
      <c r="K2195" s="4">
        <f>IF(ISBLANK(Table1[[#This Row],[Order Total]]),AVERAGE(J2195:J19728),Table1[[#This Row],[Order Total]])</f>
        <v>40</v>
      </c>
      <c r="L2195" s="1">
        <v>44675</v>
      </c>
      <c r="M2195" t="s">
        <v>13</v>
      </c>
      <c r="N2195" s="4" t="str">
        <f>IF(ISBLANK(Table1[[#This Row],[Payment Method]]),"Unknown",Table1[[#This Row],[Payment Method]])</f>
        <v>Credit Card</v>
      </c>
    </row>
    <row r="2196" spans="1:14" hidden="1" x14ac:dyDescent="0.35">
      <c r="A2196" t="s">
        <v>2336</v>
      </c>
      <c r="B2196" t="s">
        <v>118</v>
      </c>
      <c r="C2196" t="s">
        <v>50</v>
      </c>
      <c r="D2196" t="s">
        <v>93</v>
      </c>
      <c r="E2196" s="4" t="str">
        <f>IF(ISBLANK(Table1[[#This Row],[Item]]),"Unknown",Table1[[#This Row],[Item]])</f>
        <v>Beef Chili</v>
      </c>
      <c r="F2196">
        <v>7</v>
      </c>
      <c r="G2196" s="4">
        <f>IF(ISBLANK(Table1[[#This Row],[Price]]),AVERAGE(F2196:F19729),Table1[[#This Row],[Price]])</f>
        <v>7</v>
      </c>
      <c r="H2196">
        <v>4</v>
      </c>
      <c r="I2196" s="4">
        <f>IF(ISBLANK(Table1[[#This Row],[Quantity]]),AVERAGE(H2196:H19729),Table1[[#This Row],[Quantity]])</f>
        <v>4</v>
      </c>
      <c r="J2196">
        <v>28</v>
      </c>
      <c r="K2196" s="4">
        <f>IF(ISBLANK(Table1[[#This Row],[Order Total]]),AVERAGE(J2196:J19729),Table1[[#This Row],[Order Total]])</f>
        <v>28</v>
      </c>
      <c r="L2196" s="1">
        <v>44878</v>
      </c>
      <c r="M2196" t="s">
        <v>17</v>
      </c>
      <c r="N2196" s="4" t="str">
        <f>IF(ISBLANK(Table1[[#This Row],[Payment Method]]),"Unknown",Table1[[#This Row],[Payment Method]])</f>
        <v>Digital Wallet</v>
      </c>
    </row>
    <row r="2197" spans="1:14" hidden="1" x14ac:dyDescent="0.35">
      <c r="A2197" t="s">
        <v>2337</v>
      </c>
      <c r="B2197" t="s">
        <v>145</v>
      </c>
      <c r="C2197" t="s">
        <v>50</v>
      </c>
      <c r="E2197" s="4" t="str">
        <f>IF(ISBLANK(Table1[[#This Row],[Item]]),"Unknown",Table1[[#This Row],[Item]])</f>
        <v>Unknown</v>
      </c>
      <c r="F2197">
        <v>5</v>
      </c>
      <c r="G2197" s="4">
        <f>IF(ISBLANK(Table1[[#This Row],[Price]]),AVERAGE(F2197:F19730),Table1[[#This Row],[Price]])</f>
        <v>5</v>
      </c>
      <c r="H2197">
        <v>4</v>
      </c>
      <c r="I2197" s="4">
        <f>IF(ISBLANK(Table1[[#This Row],[Quantity]]),AVERAGE(H2197:H19730),Table1[[#This Row],[Quantity]])</f>
        <v>4</v>
      </c>
      <c r="J2197">
        <v>20</v>
      </c>
      <c r="K2197" s="4">
        <f>IF(ISBLANK(Table1[[#This Row],[Order Total]]),AVERAGE(J2197:J19730),Table1[[#This Row],[Order Total]])</f>
        <v>20</v>
      </c>
      <c r="L2197" s="1">
        <v>44821</v>
      </c>
      <c r="M2197" t="s">
        <v>28</v>
      </c>
      <c r="N2197" s="4" t="str">
        <f>IF(ISBLANK(Table1[[#This Row],[Payment Method]]),"Unknown",Table1[[#This Row],[Payment Method]])</f>
        <v>Cash</v>
      </c>
    </row>
    <row r="2198" spans="1:14" hidden="1" x14ac:dyDescent="0.35">
      <c r="A2198" t="s">
        <v>2338</v>
      </c>
      <c r="B2198" t="s">
        <v>69</v>
      </c>
      <c r="C2198" t="s">
        <v>38</v>
      </c>
      <c r="D2198" t="s">
        <v>43</v>
      </c>
      <c r="E2198" s="4" t="str">
        <f>IF(ISBLANK(Table1[[#This Row],[Item]]),"Unknown",Table1[[#This Row],[Item]])</f>
        <v>Brownie</v>
      </c>
      <c r="F2198">
        <v>6</v>
      </c>
      <c r="G2198" s="4">
        <f>IF(ISBLANK(Table1[[#This Row],[Price]]),AVERAGE(F2198:F19731),Table1[[#This Row],[Price]])</f>
        <v>6</v>
      </c>
      <c r="H2198">
        <v>3</v>
      </c>
      <c r="I2198" s="4">
        <f>IF(ISBLANK(Table1[[#This Row],[Quantity]]),AVERAGE(H2198:H19731),Table1[[#This Row],[Quantity]])</f>
        <v>3</v>
      </c>
      <c r="J2198">
        <v>18</v>
      </c>
      <c r="K2198" s="4">
        <f>IF(ISBLANK(Table1[[#This Row],[Order Total]]),AVERAGE(J2198:J19731),Table1[[#This Row],[Order Total]])</f>
        <v>18</v>
      </c>
      <c r="L2198" s="1">
        <v>44960</v>
      </c>
      <c r="M2198" t="s">
        <v>13</v>
      </c>
      <c r="N2198" s="4" t="str">
        <f>IF(ISBLANK(Table1[[#This Row],[Payment Method]]),"Unknown",Table1[[#This Row],[Payment Method]])</f>
        <v>Credit Card</v>
      </c>
    </row>
    <row r="2199" spans="1:14" hidden="1" x14ac:dyDescent="0.35">
      <c r="A2199" t="s">
        <v>2339</v>
      </c>
      <c r="B2199" t="s">
        <v>411</v>
      </c>
      <c r="C2199" t="s">
        <v>38</v>
      </c>
      <c r="D2199" t="s">
        <v>74</v>
      </c>
      <c r="E2199" s="4" t="str">
        <f>IF(ISBLANK(Table1[[#This Row],[Item]]),"Unknown",Table1[[#This Row],[Item]])</f>
        <v>Chocolate Cake</v>
      </c>
      <c r="F2199">
        <v>6</v>
      </c>
      <c r="G2199" s="4">
        <f>IF(ISBLANK(Table1[[#This Row],[Price]]),AVERAGE(F2199:F19732),Table1[[#This Row],[Price]])</f>
        <v>6</v>
      </c>
      <c r="H2199">
        <v>5</v>
      </c>
      <c r="I2199" s="4">
        <f>IF(ISBLANK(Table1[[#This Row],[Quantity]]),AVERAGE(H2199:H19732),Table1[[#This Row],[Quantity]])</f>
        <v>5</v>
      </c>
      <c r="J2199">
        <v>30</v>
      </c>
      <c r="K2199" s="4">
        <f>IF(ISBLANK(Table1[[#This Row],[Order Total]]),AVERAGE(J2199:J19732),Table1[[#This Row],[Order Total]])</f>
        <v>30</v>
      </c>
      <c r="L2199" s="1">
        <v>45074</v>
      </c>
      <c r="M2199" t="s">
        <v>17</v>
      </c>
      <c r="N2199" s="4" t="str">
        <f>IF(ISBLANK(Table1[[#This Row],[Payment Method]]),"Unknown",Table1[[#This Row],[Payment Method]])</f>
        <v>Digital Wallet</v>
      </c>
    </row>
    <row r="2200" spans="1:14" hidden="1" x14ac:dyDescent="0.35">
      <c r="A2200" t="s">
        <v>2340</v>
      </c>
      <c r="B2200" t="s">
        <v>219</v>
      </c>
      <c r="C2200" t="s">
        <v>24</v>
      </c>
      <c r="D2200" t="s">
        <v>77</v>
      </c>
      <c r="E2200" s="4" t="str">
        <f>IF(ISBLANK(Table1[[#This Row],[Item]]),"Unknown",Table1[[#This Row],[Item]])</f>
        <v>Coca Cola</v>
      </c>
      <c r="F2200">
        <v>2.5</v>
      </c>
      <c r="G2200" s="4">
        <f>IF(ISBLANK(Table1[[#This Row],[Price]]),AVERAGE(F2200:F19733),Table1[[#This Row],[Price]])</f>
        <v>2.5</v>
      </c>
      <c r="H2200">
        <v>3</v>
      </c>
      <c r="I2200" s="4">
        <f>IF(ISBLANK(Table1[[#This Row],[Quantity]]),AVERAGE(H2200:H19733),Table1[[#This Row],[Quantity]])</f>
        <v>3</v>
      </c>
      <c r="J2200">
        <v>7.5</v>
      </c>
      <c r="K2200" s="4">
        <f>IF(ISBLANK(Table1[[#This Row],[Order Total]]),AVERAGE(J2200:J19733),Table1[[#This Row],[Order Total]])</f>
        <v>7.5</v>
      </c>
      <c r="L2200" s="1">
        <v>44940</v>
      </c>
      <c r="M2200" t="s">
        <v>13</v>
      </c>
      <c r="N2200" s="4" t="str">
        <f>IF(ISBLANK(Table1[[#This Row],[Payment Method]]),"Unknown",Table1[[#This Row],[Payment Method]])</f>
        <v>Credit Card</v>
      </c>
    </row>
    <row r="2201" spans="1:14" x14ac:dyDescent="0.35">
      <c r="A2201" t="s">
        <v>2341</v>
      </c>
      <c r="B2201" t="s">
        <v>221</v>
      </c>
      <c r="C2201" t="s">
        <v>11</v>
      </c>
      <c r="E2201" s="4" t="str">
        <f>IF(ISBLANK(Table1[[#This Row],[Item]]),"Unknown",Table1[[#This Row],[Item]])</f>
        <v>Unknown</v>
      </c>
      <c r="G2201" s="4">
        <f>IF(ISBLANK(Table1[[#This Row],[Price]]),AVERAGE(F2201:F19734),Table1[[#This Row],[Price]])</f>
        <v>6.5843402444047783</v>
      </c>
      <c r="I2201" s="4">
        <f>IF(ISBLANK(Table1[[#This Row],[Quantity]]),AVERAGE(H2201:H19734),Table1[[#This Row],[Quantity]])</f>
        <v>3.012772502340511</v>
      </c>
      <c r="K2201" s="4">
        <f>IF(ISBLANK(Table1[[#This Row],[Order Total]]),AVERAGE(J2201:J19734),Table1[[#This Row],[Order Total]])</f>
        <v>19.888290758325532</v>
      </c>
      <c r="L2201" s="1">
        <v>44935</v>
      </c>
      <c r="M2201" t="s">
        <v>17</v>
      </c>
      <c r="N2201" s="4" t="str">
        <f>IF(ISBLANK(Table1[[#This Row],[Payment Method]]),"Unknown",Table1[[#This Row],[Payment Method]])</f>
        <v>Digital Wallet</v>
      </c>
    </row>
    <row r="2202" spans="1:14" hidden="1" x14ac:dyDescent="0.35">
      <c r="A2202" t="s">
        <v>2342</v>
      </c>
      <c r="B2202" t="s">
        <v>114</v>
      </c>
      <c r="C2202" t="s">
        <v>50</v>
      </c>
      <c r="D2202" t="s">
        <v>86</v>
      </c>
      <c r="E2202" s="4" t="str">
        <f>IF(ISBLANK(Table1[[#This Row],[Item]]),"Unknown",Table1[[#This Row],[Item]])</f>
        <v>Cheese Fries</v>
      </c>
      <c r="F2202">
        <v>5</v>
      </c>
      <c r="G2202" s="4">
        <f>IF(ISBLANK(Table1[[#This Row],[Price]]),AVERAGE(F2202:F19735),Table1[[#This Row],[Price]])</f>
        <v>5</v>
      </c>
      <c r="H2202">
        <v>2</v>
      </c>
      <c r="I2202" s="4">
        <f>IF(ISBLANK(Table1[[#This Row],[Quantity]]),AVERAGE(H2202:H19735),Table1[[#This Row],[Quantity]])</f>
        <v>2</v>
      </c>
      <c r="J2202">
        <v>10</v>
      </c>
      <c r="K2202" s="4">
        <f>IF(ISBLANK(Table1[[#This Row],[Order Total]]),AVERAGE(J2202:J19735),Table1[[#This Row],[Order Total]])</f>
        <v>10</v>
      </c>
      <c r="L2202" s="1">
        <v>44732</v>
      </c>
      <c r="M2202" t="s">
        <v>17</v>
      </c>
      <c r="N2202" s="4" t="str">
        <f>IF(ISBLANK(Table1[[#This Row],[Payment Method]]),"Unknown",Table1[[#This Row],[Payment Method]])</f>
        <v>Digital Wallet</v>
      </c>
    </row>
    <row r="2203" spans="1:14" hidden="1" x14ac:dyDescent="0.35">
      <c r="A2203" t="s">
        <v>2343</v>
      </c>
      <c r="B2203" t="s">
        <v>143</v>
      </c>
      <c r="C2203" t="s">
        <v>20</v>
      </c>
      <c r="E2203" s="4" t="str">
        <f>IF(ISBLANK(Table1[[#This Row],[Item]]),"Unknown",Table1[[#This Row],[Item]])</f>
        <v>Unknown</v>
      </c>
      <c r="F2203">
        <v>18</v>
      </c>
      <c r="G2203" s="4">
        <f>IF(ISBLANK(Table1[[#This Row],[Price]]),AVERAGE(F2203:F19736),Table1[[#This Row],[Price]])</f>
        <v>18</v>
      </c>
      <c r="H2203">
        <v>2</v>
      </c>
      <c r="I2203" s="4">
        <f>IF(ISBLANK(Table1[[#This Row],[Quantity]]),AVERAGE(H2203:H19736),Table1[[#This Row],[Quantity]])</f>
        <v>2</v>
      </c>
      <c r="J2203">
        <v>36</v>
      </c>
      <c r="K2203" s="4">
        <f>IF(ISBLANK(Table1[[#This Row],[Order Total]]),AVERAGE(J2203:J19736),Table1[[#This Row],[Order Total]])</f>
        <v>36</v>
      </c>
      <c r="L2203" s="1">
        <v>44939</v>
      </c>
      <c r="M2203" t="s">
        <v>28</v>
      </c>
      <c r="N2203" s="4" t="str">
        <f>IF(ISBLANK(Table1[[#This Row],[Payment Method]]),"Unknown",Table1[[#This Row],[Payment Method]])</f>
        <v>Cash</v>
      </c>
    </row>
    <row r="2204" spans="1:14" hidden="1" x14ac:dyDescent="0.35">
      <c r="A2204" t="s">
        <v>2344</v>
      </c>
      <c r="B2204" t="s">
        <v>97</v>
      </c>
      <c r="C2204" t="s">
        <v>24</v>
      </c>
      <c r="D2204" t="s">
        <v>71</v>
      </c>
      <c r="E2204" s="4" t="str">
        <f>IF(ISBLANK(Table1[[#This Row],[Item]]),"Unknown",Table1[[#This Row],[Item]])</f>
        <v>Orange Juice</v>
      </c>
      <c r="F2204">
        <v>3</v>
      </c>
      <c r="G2204" s="4">
        <f>IF(ISBLANK(Table1[[#This Row],[Price]]),AVERAGE(F2204:F19737),Table1[[#This Row],[Price]])</f>
        <v>3</v>
      </c>
      <c r="H2204">
        <v>4</v>
      </c>
      <c r="I2204" s="4">
        <f>IF(ISBLANK(Table1[[#This Row],[Quantity]]),AVERAGE(H2204:H19737),Table1[[#This Row],[Quantity]])</f>
        <v>4</v>
      </c>
      <c r="J2204">
        <v>12</v>
      </c>
      <c r="K2204" s="4">
        <f>IF(ISBLANK(Table1[[#This Row],[Order Total]]),AVERAGE(J2204:J19737),Table1[[#This Row],[Order Total]])</f>
        <v>12</v>
      </c>
      <c r="L2204" s="1">
        <v>45237</v>
      </c>
      <c r="M2204" t="s">
        <v>28</v>
      </c>
      <c r="N2204" s="4" t="str">
        <f>IF(ISBLANK(Table1[[#This Row],[Payment Method]]),"Unknown",Table1[[#This Row],[Payment Method]])</f>
        <v>Cash</v>
      </c>
    </row>
    <row r="2205" spans="1:14" hidden="1" x14ac:dyDescent="0.35">
      <c r="A2205" t="s">
        <v>2345</v>
      </c>
      <c r="B2205" t="s">
        <v>160</v>
      </c>
      <c r="C2205" t="s">
        <v>50</v>
      </c>
      <c r="D2205" t="s">
        <v>51</v>
      </c>
      <c r="E2205" s="4" t="str">
        <f>IF(ISBLANK(Table1[[#This Row],[Item]]),"Unknown",Table1[[#This Row],[Item]])</f>
        <v>Sweet Potato Fries</v>
      </c>
      <c r="F2205">
        <v>5</v>
      </c>
      <c r="G2205" s="4">
        <f>IF(ISBLANK(Table1[[#This Row],[Price]]),AVERAGE(F2205:F19738),Table1[[#This Row],[Price]])</f>
        <v>5</v>
      </c>
      <c r="H2205">
        <v>1</v>
      </c>
      <c r="I2205" s="4">
        <f>IF(ISBLANK(Table1[[#This Row],[Quantity]]),AVERAGE(H2205:H19738),Table1[[#This Row],[Quantity]])</f>
        <v>1</v>
      </c>
      <c r="J2205">
        <v>5</v>
      </c>
      <c r="K2205" s="4">
        <f>IF(ISBLANK(Table1[[#This Row],[Order Total]]),AVERAGE(J2205:J19738),Table1[[#This Row],[Order Total]])</f>
        <v>5</v>
      </c>
      <c r="L2205" s="1">
        <v>44708</v>
      </c>
      <c r="M2205" t="s">
        <v>17</v>
      </c>
      <c r="N2205" s="4" t="str">
        <f>IF(ISBLANK(Table1[[#This Row],[Payment Method]]),"Unknown",Table1[[#This Row],[Payment Method]])</f>
        <v>Digital Wallet</v>
      </c>
    </row>
    <row r="2206" spans="1:14" hidden="1" x14ac:dyDescent="0.35">
      <c r="A2206" t="s">
        <v>2346</v>
      </c>
      <c r="B2206" t="s">
        <v>192</v>
      </c>
      <c r="C2206" t="s">
        <v>11</v>
      </c>
      <c r="D2206" t="s">
        <v>12</v>
      </c>
      <c r="E2206" s="4" t="str">
        <f>IF(ISBLANK(Table1[[#This Row],[Item]]),"Unknown",Table1[[#This Row],[Item]])</f>
        <v>Side Salad</v>
      </c>
      <c r="F2206">
        <v>3</v>
      </c>
      <c r="G2206" s="4">
        <f>IF(ISBLANK(Table1[[#This Row],[Price]]),AVERAGE(F2206:F19739),Table1[[#This Row],[Price]])</f>
        <v>3</v>
      </c>
      <c r="H2206">
        <v>5</v>
      </c>
      <c r="I2206" s="4">
        <f>IF(ISBLANK(Table1[[#This Row],[Quantity]]),AVERAGE(H2206:H19739),Table1[[#This Row],[Quantity]])</f>
        <v>5</v>
      </c>
      <c r="J2206">
        <v>15</v>
      </c>
      <c r="K2206" s="4">
        <f>IF(ISBLANK(Table1[[#This Row],[Order Total]]),AVERAGE(J2206:J19739),Table1[[#This Row],[Order Total]])</f>
        <v>15</v>
      </c>
      <c r="L2206" s="1">
        <v>45001</v>
      </c>
      <c r="M2206" t="s">
        <v>13</v>
      </c>
      <c r="N2206" s="4" t="str">
        <f>IF(ISBLANK(Table1[[#This Row],[Payment Method]]),"Unknown",Table1[[#This Row],[Payment Method]])</f>
        <v>Credit Card</v>
      </c>
    </row>
    <row r="2207" spans="1:14" hidden="1" x14ac:dyDescent="0.35">
      <c r="A2207" t="s">
        <v>2347</v>
      </c>
      <c r="B2207" t="s">
        <v>97</v>
      </c>
      <c r="C2207" t="s">
        <v>38</v>
      </c>
      <c r="D2207" t="s">
        <v>121</v>
      </c>
      <c r="E2207" s="4" t="str">
        <f>IF(ISBLANK(Table1[[#This Row],[Item]]),"Unknown",Table1[[#This Row],[Item]])</f>
        <v>Ice Cream</v>
      </c>
      <c r="F2207">
        <v>5</v>
      </c>
      <c r="G2207" s="4">
        <f>IF(ISBLANK(Table1[[#This Row],[Price]]),AVERAGE(F2207:F19740),Table1[[#This Row],[Price]])</f>
        <v>5</v>
      </c>
      <c r="H2207">
        <v>3</v>
      </c>
      <c r="I2207" s="4">
        <f>IF(ISBLANK(Table1[[#This Row],[Quantity]]),AVERAGE(H2207:H19740),Table1[[#This Row],[Quantity]])</f>
        <v>3</v>
      </c>
      <c r="J2207">
        <v>15</v>
      </c>
      <c r="K2207" s="4">
        <f>IF(ISBLANK(Table1[[#This Row],[Order Total]]),AVERAGE(J2207:J19740),Table1[[#This Row],[Order Total]])</f>
        <v>15</v>
      </c>
      <c r="L2207" s="1">
        <v>44820</v>
      </c>
      <c r="M2207" t="s">
        <v>13</v>
      </c>
      <c r="N2207" s="4" t="str">
        <f>IF(ISBLANK(Table1[[#This Row],[Payment Method]]),"Unknown",Table1[[#This Row],[Payment Method]])</f>
        <v>Credit Card</v>
      </c>
    </row>
    <row r="2208" spans="1:14" hidden="1" x14ac:dyDescent="0.35">
      <c r="A2208" t="s">
        <v>2348</v>
      </c>
      <c r="B2208" t="s">
        <v>60</v>
      </c>
      <c r="C2208" t="s">
        <v>24</v>
      </c>
      <c r="D2208" t="s">
        <v>77</v>
      </c>
      <c r="E2208" s="4" t="str">
        <f>IF(ISBLANK(Table1[[#This Row],[Item]]),"Unknown",Table1[[#This Row],[Item]])</f>
        <v>Coca Cola</v>
      </c>
      <c r="F2208">
        <v>2.5</v>
      </c>
      <c r="G2208" s="4">
        <f>IF(ISBLANK(Table1[[#This Row],[Price]]),AVERAGE(F2208:F19741),Table1[[#This Row],[Price]])</f>
        <v>2.5</v>
      </c>
      <c r="H2208">
        <v>2</v>
      </c>
      <c r="I2208" s="4">
        <f>IF(ISBLANK(Table1[[#This Row],[Quantity]]),AVERAGE(H2208:H19741),Table1[[#This Row],[Quantity]])</f>
        <v>2</v>
      </c>
      <c r="J2208">
        <v>5</v>
      </c>
      <c r="K2208" s="4">
        <f>IF(ISBLANK(Table1[[#This Row],[Order Total]]),AVERAGE(J2208:J19741),Table1[[#This Row],[Order Total]])</f>
        <v>5</v>
      </c>
      <c r="L2208" s="1">
        <v>44897</v>
      </c>
      <c r="M2208" t="s">
        <v>28</v>
      </c>
      <c r="N2208" s="4" t="str">
        <f>IF(ISBLANK(Table1[[#This Row],[Payment Method]]),"Unknown",Table1[[#This Row],[Payment Method]])</f>
        <v>Cash</v>
      </c>
    </row>
    <row r="2209" spans="1:14" hidden="1" x14ac:dyDescent="0.35">
      <c r="A2209" t="s">
        <v>2349</v>
      </c>
      <c r="B2209" t="s">
        <v>101</v>
      </c>
      <c r="C2209" t="s">
        <v>20</v>
      </c>
      <c r="D2209" t="s">
        <v>21</v>
      </c>
      <c r="E2209" s="4" t="str">
        <f>IF(ISBLANK(Table1[[#This Row],[Item]]),"Unknown",Table1[[#This Row],[Item]])</f>
        <v>Grilled Chicken</v>
      </c>
      <c r="F2209">
        <v>15</v>
      </c>
      <c r="G2209" s="4">
        <f>IF(ISBLANK(Table1[[#This Row],[Price]]),AVERAGE(F2209:F19742),Table1[[#This Row],[Price]])</f>
        <v>15</v>
      </c>
      <c r="H2209">
        <v>1</v>
      </c>
      <c r="I2209" s="4">
        <f>IF(ISBLANK(Table1[[#This Row],[Quantity]]),AVERAGE(H2209:H19742),Table1[[#This Row],[Quantity]])</f>
        <v>1</v>
      </c>
      <c r="J2209">
        <v>15</v>
      </c>
      <c r="K2209" s="4">
        <f>IF(ISBLANK(Table1[[#This Row],[Order Total]]),AVERAGE(J2209:J19742),Table1[[#This Row],[Order Total]])</f>
        <v>15</v>
      </c>
      <c r="L2209" s="1">
        <v>44747</v>
      </c>
      <c r="M2209" t="s">
        <v>28</v>
      </c>
      <c r="N2209" s="4" t="str">
        <f>IF(ISBLANK(Table1[[#This Row],[Payment Method]]),"Unknown",Table1[[#This Row],[Payment Method]])</f>
        <v>Cash</v>
      </c>
    </row>
    <row r="2210" spans="1:14" x14ac:dyDescent="0.35">
      <c r="A2210" t="s">
        <v>2350</v>
      </c>
      <c r="B2210" t="s">
        <v>176</v>
      </c>
      <c r="C2210" t="s">
        <v>38</v>
      </c>
      <c r="E2210" s="4" t="str">
        <f>IF(ISBLANK(Table1[[#This Row],[Item]]),"Unknown",Table1[[#This Row],[Item]])</f>
        <v>Unknown</v>
      </c>
      <c r="G2210" s="4">
        <f>IF(ISBLANK(Table1[[#This Row],[Price]]),AVERAGE(F2210:F19743),Table1[[#This Row],[Price]])</f>
        <v>6.5840774831707654</v>
      </c>
      <c r="I2210" s="4">
        <f>IF(ISBLANK(Table1[[#This Row],[Quantity]]),AVERAGE(H2210:H19743),Table1[[#This Row],[Quantity]])</f>
        <v>3.0130469690887196</v>
      </c>
      <c r="K2210" s="4">
        <f>IF(ISBLANK(Table1[[#This Row],[Order Total]]),AVERAGE(J2210:J19743),Table1[[#This Row],[Order Total]])</f>
        <v>19.891375618894688</v>
      </c>
      <c r="L2210" s="1">
        <v>44615</v>
      </c>
      <c r="M2210" t="s">
        <v>28</v>
      </c>
      <c r="N2210" s="4" t="str">
        <f>IF(ISBLANK(Table1[[#This Row],[Payment Method]]),"Unknown",Table1[[#This Row],[Payment Method]])</f>
        <v>Cash</v>
      </c>
    </row>
    <row r="2211" spans="1:14" hidden="1" x14ac:dyDescent="0.35">
      <c r="A2211" t="s">
        <v>2351</v>
      </c>
      <c r="B2211" t="s">
        <v>129</v>
      </c>
      <c r="C2211" t="s">
        <v>38</v>
      </c>
      <c r="D2211" t="s">
        <v>125</v>
      </c>
      <c r="E2211" s="4" t="str">
        <f>IF(ISBLANK(Table1[[#This Row],[Item]]),"Unknown",Table1[[#This Row],[Item]])</f>
        <v>Cheesecake</v>
      </c>
      <c r="F2211">
        <v>7</v>
      </c>
      <c r="G2211" s="4">
        <f>IF(ISBLANK(Table1[[#This Row],[Price]]),AVERAGE(F2211:F19744),Table1[[#This Row],[Price]])</f>
        <v>7</v>
      </c>
      <c r="H2211">
        <v>5</v>
      </c>
      <c r="I2211" s="4">
        <f>IF(ISBLANK(Table1[[#This Row],[Quantity]]),AVERAGE(H2211:H19744),Table1[[#This Row],[Quantity]])</f>
        <v>5</v>
      </c>
      <c r="J2211">
        <v>35</v>
      </c>
      <c r="K2211" s="4">
        <f>IF(ISBLANK(Table1[[#This Row],[Order Total]]),AVERAGE(J2211:J19744),Table1[[#This Row],[Order Total]])</f>
        <v>35</v>
      </c>
      <c r="L2211" s="1">
        <v>45237</v>
      </c>
      <c r="M2211" t="s">
        <v>13</v>
      </c>
      <c r="N2211" s="4" t="str">
        <f>IF(ISBLANK(Table1[[#This Row],[Payment Method]]),"Unknown",Table1[[#This Row],[Payment Method]])</f>
        <v>Credit Card</v>
      </c>
    </row>
    <row r="2212" spans="1:14" hidden="1" x14ac:dyDescent="0.35">
      <c r="A2212" t="s">
        <v>2352</v>
      </c>
      <c r="B2212" t="s">
        <v>109</v>
      </c>
      <c r="C2212" t="s">
        <v>50</v>
      </c>
      <c r="D2212" t="s">
        <v>112</v>
      </c>
      <c r="E2212" s="4" t="str">
        <f>IF(ISBLANK(Table1[[#This Row],[Item]]),"Unknown",Table1[[#This Row],[Item]])</f>
        <v>French Fries</v>
      </c>
      <c r="F2212">
        <v>4</v>
      </c>
      <c r="G2212" s="4">
        <f>IF(ISBLANK(Table1[[#This Row],[Price]]),AVERAGE(F2212:F19745),Table1[[#This Row],[Price]])</f>
        <v>4</v>
      </c>
      <c r="H2212">
        <v>2</v>
      </c>
      <c r="I2212" s="4">
        <f>IF(ISBLANK(Table1[[#This Row],[Quantity]]),AVERAGE(H2212:H19745),Table1[[#This Row],[Quantity]])</f>
        <v>2</v>
      </c>
      <c r="J2212">
        <v>8</v>
      </c>
      <c r="K2212" s="4">
        <f>IF(ISBLANK(Table1[[#This Row],[Order Total]]),AVERAGE(J2212:J19745),Table1[[#This Row],[Order Total]])</f>
        <v>8</v>
      </c>
      <c r="L2212" s="1">
        <v>45289</v>
      </c>
      <c r="M2212" t="s">
        <v>13</v>
      </c>
      <c r="N2212" s="4" t="str">
        <f>IF(ISBLANK(Table1[[#This Row],[Payment Method]]),"Unknown",Table1[[#This Row],[Payment Method]])</f>
        <v>Credit Card</v>
      </c>
    </row>
    <row r="2213" spans="1:14" hidden="1" x14ac:dyDescent="0.35">
      <c r="A2213" t="s">
        <v>2353</v>
      </c>
      <c r="B2213" t="s">
        <v>62</v>
      </c>
      <c r="C2213" t="s">
        <v>50</v>
      </c>
      <c r="D2213" t="s">
        <v>93</v>
      </c>
      <c r="E2213" s="4" t="str">
        <f>IF(ISBLANK(Table1[[#This Row],[Item]]),"Unknown",Table1[[#This Row],[Item]])</f>
        <v>Beef Chili</v>
      </c>
      <c r="F2213">
        <v>7</v>
      </c>
      <c r="G2213" s="4">
        <f>IF(ISBLANK(Table1[[#This Row],[Price]]),AVERAGE(F2213:F19746),Table1[[#This Row],[Price]])</f>
        <v>7</v>
      </c>
      <c r="H2213">
        <v>4</v>
      </c>
      <c r="I2213" s="4">
        <f>IF(ISBLANK(Table1[[#This Row],[Quantity]]),AVERAGE(H2213:H19746),Table1[[#This Row],[Quantity]])</f>
        <v>4</v>
      </c>
      <c r="J2213">
        <v>28</v>
      </c>
      <c r="K2213" s="4">
        <f>IF(ISBLANK(Table1[[#This Row],[Order Total]]),AVERAGE(J2213:J19746),Table1[[#This Row],[Order Total]])</f>
        <v>28</v>
      </c>
      <c r="L2213" s="1">
        <v>45282</v>
      </c>
      <c r="M2213" t="s">
        <v>13</v>
      </c>
      <c r="N2213" s="4" t="str">
        <f>IF(ISBLANK(Table1[[#This Row],[Payment Method]]),"Unknown",Table1[[#This Row],[Payment Method]])</f>
        <v>Credit Card</v>
      </c>
    </row>
    <row r="2214" spans="1:14" x14ac:dyDescent="0.35">
      <c r="A2214" t="s">
        <v>2354</v>
      </c>
      <c r="B2214" t="s">
        <v>254</v>
      </c>
      <c r="C2214" t="s">
        <v>24</v>
      </c>
      <c r="E2214" s="4" t="str">
        <f>IF(ISBLANK(Table1[[#This Row],[Item]]),"Unknown",Table1[[#This Row],[Item]])</f>
        <v>Unknown</v>
      </c>
      <c r="G2214" s="4">
        <f>IF(ISBLANK(Table1[[#This Row],[Price]]),AVERAGE(F2214:F19747),Table1[[#This Row],[Price]])</f>
        <v>6.5841978701477153</v>
      </c>
      <c r="I2214" s="4">
        <f>IF(ISBLANK(Table1[[#This Row],[Quantity]]),AVERAGE(H2214:H19747),Table1[[#This Row],[Quantity]])</f>
        <v>3.0129157465033796</v>
      </c>
      <c r="K2214" s="4">
        <f>IF(ISBLANK(Table1[[#This Row],[Order Total]]),AVERAGE(J2214:J19747),Table1[[#This Row],[Order Total]])</f>
        <v>19.890617680519306</v>
      </c>
      <c r="L2214" s="1">
        <v>45166</v>
      </c>
      <c r="M2214" t="s">
        <v>28</v>
      </c>
      <c r="N2214" s="4" t="str">
        <f>IF(ISBLANK(Table1[[#This Row],[Payment Method]]),"Unknown",Table1[[#This Row],[Payment Method]])</f>
        <v>Cash</v>
      </c>
    </row>
    <row r="2215" spans="1:14" hidden="1" x14ac:dyDescent="0.35">
      <c r="A2215" t="s">
        <v>2355</v>
      </c>
      <c r="B2215" t="s">
        <v>127</v>
      </c>
      <c r="C2215" t="s">
        <v>50</v>
      </c>
      <c r="D2215" t="s">
        <v>93</v>
      </c>
      <c r="E2215" s="4" t="str">
        <f>IF(ISBLANK(Table1[[#This Row],[Item]]),"Unknown",Table1[[#This Row],[Item]])</f>
        <v>Beef Chili</v>
      </c>
      <c r="F2215">
        <v>7</v>
      </c>
      <c r="G2215" s="4">
        <f>IF(ISBLANK(Table1[[#This Row],[Price]]),AVERAGE(F2215:F19748),Table1[[#This Row],[Price]])</f>
        <v>7</v>
      </c>
      <c r="H2215">
        <v>2</v>
      </c>
      <c r="I2215" s="4">
        <f>IF(ISBLANK(Table1[[#This Row],[Quantity]]),AVERAGE(H2215:H19748),Table1[[#This Row],[Quantity]])</f>
        <v>2</v>
      </c>
      <c r="J2215">
        <v>14</v>
      </c>
      <c r="K2215" s="4">
        <f>IF(ISBLANK(Table1[[#This Row],[Order Total]]),AVERAGE(J2215:J19748),Table1[[#This Row],[Order Total]])</f>
        <v>14</v>
      </c>
      <c r="L2215" s="1">
        <v>45167</v>
      </c>
      <c r="M2215" t="s">
        <v>13</v>
      </c>
      <c r="N2215" s="4" t="str">
        <f>IF(ISBLANK(Table1[[#This Row],[Payment Method]]),"Unknown",Table1[[#This Row],[Payment Method]])</f>
        <v>Credit Card</v>
      </c>
    </row>
    <row r="2216" spans="1:14" hidden="1" x14ac:dyDescent="0.35">
      <c r="A2216" t="s">
        <v>2356</v>
      </c>
      <c r="B2216" t="s">
        <v>40</v>
      </c>
      <c r="C2216" t="s">
        <v>38</v>
      </c>
      <c r="D2216" t="s">
        <v>121</v>
      </c>
      <c r="E2216" s="4" t="str">
        <f>IF(ISBLANK(Table1[[#This Row],[Item]]),"Unknown",Table1[[#This Row],[Item]])</f>
        <v>Ice Cream</v>
      </c>
      <c r="F2216">
        <v>5</v>
      </c>
      <c r="G2216" s="4">
        <f>IF(ISBLANK(Table1[[#This Row],[Price]]),AVERAGE(F2216:F19749),Table1[[#This Row],[Price]])</f>
        <v>5</v>
      </c>
      <c r="H2216">
        <v>5</v>
      </c>
      <c r="I2216" s="4">
        <f>IF(ISBLANK(Table1[[#This Row],[Quantity]]),AVERAGE(H2216:H19749),Table1[[#This Row],[Quantity]])</f>
        <v>5</v>
      </c>
      <c r="J2216">
        <v>25</v>
      </c>
      <c r="K2216" s="4">
        <f>IF(ISBLANK(Table1[[#This Row],[Order Total]]),AVERAGE(J2216:J19749),Table1[[#This Row],[Order Total]])</f>
        <v>25</v>
      </c>
      <c r="L2216" s="1">
        <v>44802</v>
      </c>
      <c r="M2216" t="s">
        <v>13</v>
      </c>
      <c r="N2216" s="4" t="str">
        <f>IF(ISBLANK(Table1[[#This Row],[Payment Method]]),"Unknown",Table1[[#This Row],[Payment Method]])</f>
        <v>Credit Card</v>
      </c>
    </row>
    <row r="2217" spans="1:14" hidden="1" x14ac:dyDescent="0.35">
      <c r="A2217" t="s">
        <v>2357</v>
      </c>
      <c r="B2217" t="s">
        <v>35</v>
      </c>
      <c r="C2217" t="s">
        <v>24</v>
      </c>
      <c r="D2217" t="s">
        <v>77</v>
      </c>
      <c r="E2217" s="4" t="str">
        <f>IF(ISBLANK(Table1[[#This Row],[Item]]),"Unknown",Table1[[#This Row],[Item]])</f>
        <v>Coca Cola</v>
      </c>
      <c r="F2217">
        <v>2.5</v>
      </c>
      <c r="G2217" s="4">
        <f>IF(ISBLANK(Table1[[#This Row],[Price]]),AVERAGE(F2217:F19750),Table1[[#This Row],[Price]])</f>
        <v>2.5</v>
      </c>
      <c r="H2217">
        <v>2</v>
      </c>
      <c r="I2217" s="4">
        <f>IF(ISBLANK(Table1[[#This Row],[Quantity]]),AVERAGE(H2217:H19750),Table1[[#This Row],[Quantity]])</f>
        <v>2</v>
      </c>
      <c r="J2217">
        <v>5</v>
      </c>
      <c r="K2217" s="4">
        <f>IF(ISBLANK(Table1[[#This Row],[Order Total]]),AVERAGE(J2217:J19750),Table1[[#This Row],[Order Total]])</f>
        <v>5</v>
      </c>
      <c r="L2217" s="1">
        <v>44931</v>
      </c>
      <c r="N2217" s="4" t="str">
        <f>IF(ISBLANK(Table1[[#This Row],[Payment Method]]),"Unknown",Table1[[#This Row],[Payment Method]])</f>
        <v>Unknown</v>
      </c>
    </row>
    <row r="2218" spans="1:14" hidden="1" x14ac:dyDescent="0.35">
      <c r="A2218" t="s">
        <v>2358</v>
      </c>
      <c r="B2218" t="s">
        <v>172</v>
      </c>
      <c r="C2218" t="s">
        <v>38</v>
      </c>
      <c r="D2218" t="s">
        <v>74</v>
      </c>
      <c r="E2218" s="4" t="str">
        <f>IF(ISBLANK(Table1[[#This Row],[Item]]),"Unknown",Table1[[#This Row],[Item]])</f>
        <v>Chocolate Cake</v>
      </c>
      <c r="F2218">
        <v>6</v>
      </c>
      <c r="G2218" s="4">
        <f>IF(ISBLANK(Table1[[#This Row],[Price]]),AVERAGE(F2218:F19751),Table1[[#This Row],[Price]])</f>
        <v>6</v>
      </c>
      <c r="H2218">
        <v>4</v>
      </c>
      <c r="I2218" s="4">
        <f>IF(ISBLANK(Table1[[#This Row],[Quantity]]),AVERAGE(H2218:H19751),Table1[[#This Row],[Quantity]])</f>
        <v>4</v>
      </c>
      <c r="J2218">
        <v>24</v>
      </c>
      <c r="K2218" s="4">
        <f>IF(ISBLANK(Table1[[#This Row],[Order Total]]),AVERAGE(J2218:J19751),Table1[[#This Row],[Order Total]])</f>
        <v>24</v>
      </c>
      <c r="L2218" s="1">
        <v>44801</v>
      </c>
      <c r="M2218" t="s">
        <v>17</v>
      </c>
      <c r="N2218" s="4" t="str">
        <f>IF(ISBLANK(Table1[[#This Row],[Payment Method]]),"Unknown",Table1[[#This Row],[Payment Method]])</f>
        <v>Digital Wallet</v>
      </c>
    </row>
    <row r="2219" spans="1:14" hidden="1" x14ac:dyDescent="0.35">
      <c r="A2219" t="s">
        <v>2359</v>
      </c>
      <c r="B2219" t="s">
        <v>181</v>
      </c>
      <c r="C2219" t="s">
        <v>38</v>
      </c>
      <c r="D2219" t="s">
        <v>121</v>
      </c>
      <c r="E2219" s="4" t="str">
        <f>IF(ISBLANK(Table1[[#This Row],[Item]]),"Unknown",Table1[[#This Row],[Item]])</f>
        <v>Ice Cream</v>
      </c>
      <c r="F2219">
        <v>5</v>
      </c>
      <c r="G2219" s="4">
        <f>IF(ISBLANK(Table1[[#This Row],[Price]]),AVERAGE(F2219:F19752),Table1[[#This Row],[Price]])</f>
        <v>5</v>
      </c>
      <c r="H2219">
        <v>3</v>
      </c>
      <c r="I2219" s="4">
        <f>IF(ISBLANK(Table1[[#This Row],[Quantity]]),AVERAGE(H2219:H19752),Table1[[#This Row],[Quantity]])</f>
        <v>3</v>
      </c>
      <c r="J2219">
        <v>15</v>
      </c>
      <c r="K2219" s="4">
        <f>IF(ISBLANK(Table1[[#This Row],[Order Total]]),AVERAGE(J2219:J19752),Table1[[#This Row],[Order Total]])</f>
        <v>15</v>
      </c>
      <c r="L2219" s="1">
        <v>44988</v>
      </c>
      <c r="M2219" t="s">
        <v>28</v>
      </c>
      <c r="N2219" s="4" t="str">
        <f>IF(ISBLANK(Table1[[#This Row],[Payment Method]]),"Unknown",Table1[[#This Row],[Payment Method]])</f>
        <v>Cash</v>
      </c>
    </row>
    <row r="2220" spans="1:14" hidden="1" x14ac:dyDescent="0.35">
      <c r="A2220" t="s">
        <v>2360</v>
      </c>
      <c r="B2220" t="s">
        <v>236</v>
      </c>
      <c r="C2220" t="s">
        <v>50</v>
      </c>
      <c r="D2220" t="s">
        <v>93</v>
      </c>
      <c r="E2220" s="4" t="str">
        <f>IF(ISBLANK(Table1[[#This Row],[Item]]),"Unknown",Table1[[#This Row],[Item]])</f>
        <v>Beef Chili</v>
      </c>
      <c r="F2220">
        <v>7</v>
      </c>
      <c r="G2220" s="4">
        <f>IF(ISBLANK(Table1[[#This Row],[Price]]),AVERAGE(F2220:F19753),Table1[[#This Row],[Price]])</f>
        <v>7</v>
      </c>
      <c r="H2220">
        <v>4</v>
      </c>
      <c r="I2220" s="4">
        <f>IF(ISBLANK(Table1[[#This Row],[Quantity]]),AVERAGE(H2220:H19753),Table1[[#This Row],[Quantity]])</f>
        <v>4</v>
      </c>
      <c r="J2220">
        <v>28</v>
      </c>
      <c r="K2220" s="4">
        <f>IF(ISBLANK(Table1[[#This Row],[Order Total]]),AVERAGE(J2220:J19753),Table1[[#This Row],[Order Total]])</f>
        <v>28</v>
      </c>
      <c r="L2220" s="1">
        <v>45222</v>
      </c>
      <c r="M2220" t="s">
        <v>28</v>
      </c>
      <c r="N2220" s="4" t="str">
        <f>IF(ISBLANK(Table1[[#This Row],[Payment Method]]),"Unknown",Table1[[#This Row],[Payment Method]])</f>
        <v>Cash</v>
      </c>
    </row>
    <row r="2221" spans="1:14" hidden="1" x14ac:dyDescent="0.35">
      <c r="A2221" t="s">
        <v>2361</v>
      </c>
      <c r="B2221" t="s">
        <v>114</v>
      </c>
      <c r="C2221" t="s">
        <v>11</v>
      </c>
      <c r="D2221" t="s">
        <v>12</v>
      </c>
      <c r="E2221" s="4" t="str">
        <f>IF(ISBLANK(Table1[[#This Row],[Item]]),"Unknown",Table1[[#This Row],[Item]])</f>
        <v>Side Salad</v>
      </c>
      <c r="F2221">
        <v>3</v>
      </c>
      <c r="G2221" s="4">
        <f>IF(ISBLANK(Table1[[#This Row],[Price]]),AVERAGE(F2221:F19754),Table1[[#This Row],[Price]])</f>
        <v>3</v>
      </c>
      <c r="H2221">
        <v>2</v>
      </c>
      <c r="I2221" s="4">
        <f>IF(ISBLANK(Table1[[#This Row],[Quantity]]),AVERAGE(H2221:H19754),Table1[[#This Row],[Quantity]])</f>
        <v>2</v>
      </c>
      <c r="J2221">
        <v>6</v>
      </c>
      <c r="K2221" s="4">
        <f>IF(ISBLANK(Table1[[#This Row],[Order Total]]),AVERAGE(J2221:J19754),Table1[[#This Row],[Order Total]])</f>
        <v>6</v>
      </c>
      <c r="L2221" s="1">
        <v>44596</v>
      </c>
      <c r="M2221" t="s">
        <v>28</v>
      </c>
      <c r="N2221" s="4" t="str">
        <f>IF(ISBLANK(Table1[[#This Row],[Payment Method]]),"Unknown",Table1[[#This Row],[Payment Method]])</f>
        <v>Cash</v>
      </c>
    </row>
    <row r="2222" spans="1:14" hidden="1" x14ac:dyDescent="0.35">
      <c r="A2222" t="s">
        <v>2362</v>
      </c>
      <c r="B2222" t="s">
        <v>90</v>
      </c>
      <c r="C2222" t="s">
        <v>38</v>
      </c>
      <c r="D2222" t="s">
        <v>125</v>
      </c>
      <c r="E2222" s="4" t="str">
        <f>IF(ISBLANK(Table1[[#This Row],[Item]]),"Unknown",Table1[[#This Row],[Item]])</f>
        <v>Cheesecake</v>
      </c>
      <c r="F2222">
        <v>7</v>
      </c>
      <c r="G2222" s="4">
        <f>IF(ISBLANK(Table1[[#This Row],[Price]]),AVERAGE(F2222:F19755),Table1[[#This Row],[Price]])</f>
        <v>7</v>
      </c>
      <c r="H2222">
        <v>1</v>
      </c>
      <c r="I2222" s="4">
        <f>IF(ISBLANK(Table1[[#This Row],[Quantity]]),AVERAGE(H2222:H19755),Table1[[#This Row],[Quantity]])</f>
        <v>1</v>
      </c>
      <c r="J2222">
        <v>7</v>
      </c>
      <c r="K2222" s="4">
        <f>IF(ISBLANK(Table1[[#This Row],[Order Total]]),AVERAGE(J2222:J19755),Table1[[#This Row],[Order Total]])</f>
        <v>7</v>
      </c>
      <c r="L2222" s="1">
        <v>44698</v>
      </c>
      <c r="M2222" t="s">
        <v>17</v>
      </c>
      <c r="N2222" s="4" t="str">
        <f>IF(ISBLANK(Table1[[#This Row],[Payment Method]]),"Unknown",Table1[[#This Row],[Payment Method]])</f>
        <v>Digital Wallet</v>
      </c>
    </row>
    <row r="2223" spans="1:14" hidden="1" x14ac:dyDescent="0.35">
      <c r="A2223" t="s">
        <v>2363</v>
      </c>
      <c r="B2223" t="s">
        <v>305</v>
      </c>
      <c r="C2223" t="s">
        <v>24</v>
      </c>
      <c r="D2223" t="s">
        <v>71</v>
      </c>
      <c r="E2223" s="4" t="str">
        <f>IF(ISBLANK(Table1[[#This Row],[Item]]),"Unknown",Table1[[#This Row],[Item]])</f>
        <v>Orange Juice</v>
      </c>
      <c r="F2223">
        <v>3</v>
      </c>
      <c r="G2223" s="4">
        <f>IF(ISBLANK(Table1[[#This Row],[Price]]),AVERAGE(F2223:F19756),Table1[[#This Row],[Price]])</f>
        <v>3</v>
      </c>
      <c r="H2223">
        <v>5</v>
      </c>
      <c r="I2223" s="4">
        <f>IF(ISBLANK(Table1[[#This Row],[Quantity]]),AVERAGE(H2223:H19756),Table1[[#This Row],[Quantity]])</f>
        <v>5</v>
      </c>
      <c r="J2223">
        <v>15</v>
      </c>
      <c r="K2223" s="4">
        <f>IF(ISBLANK(Table1[[#This Row],[Order Total]]),AVERAGE(J2223:J19756),Table1[[#This Row],[Order Total]])</f>
        <v>15</v>
      </c>
      <c r="L2223" s="1">
        <v>44869</v>
      </c>
      <c r="M2223" t="s">
        <v>13</v>
      </c>
      <c r="N2223" s="4" t="str">
        <f>IF(ISBLANK(Table1[[#This Row],[Payment Method]]),"Unknown",Table1[[#This Row],[Payment Method]])</f>
        <v>Credit Card</v>
      </c>
    </row>
    <row r="2224" spans="1:14" hidden="1" x14ac:dyDescent="0.35">
      <c r="A2224" t="s">
        <v>2364</v>
      </c>
      <c r="B2224" t="s">
        <v>120</v>
      </c>
      <c r="C2224" t="s">
        <v>11</v>
      </c>
      <c r="D2224" t="s">
        <v>16</v>
      </c>
      <c r="E2224" s="4" t="str">
        <f>IF(ISBLANK(Table1[[#This Row],[Item]]),"Unknown",Table1[[#This Row],[Item]])</f>
        <v>Mashed Potatoes</v>
      </c>
      <c r="F2224">
        <v>4</v>
      </c>
      <c r="G2224" s="4">
        <f>IF(ISBLANK(Table1[[#This Row],[Price]]),AVERAGE(F2224:F19757),Table1[[#This Row],[Price]])</f>
        <v>4</v>
      </c>
      <c r="H2224">
        <v>5</v>
      </c>
      <c r="I2224" s="4">
        <f>IF(ISBLANK(Table1[[#This Row],[Quantity]]),AVERAGE(H2224:H19757),Table1[[#This Row],[Quantity]])</f>
        <v>5</v>
      </c>
      <c r="J2224">
        <v>20</v>
      </c>
      <c r="K2224" s="4">
        <f>IF(ISBLANK(Table1[[#This Row],[Order Total]]),AVERAGE(J2224:J19757),Table1[[#This Row],[Order Total]])</f>
        <v>20</v>
      </c>
      <c r="L2224" s="1">
        <v>44638</v>
      </c>
      <c r="M2224" t="s">
        <v>28</v>
      </c>
      <c r="N2224" s="4" t="str">
        <f>IF(ISBLANK(Table1[[#This Row],[Payment Method]]),"Unknown",Table1[[#This Row],[Payment Method]])</f>
        <v>Cash</v>
      </c>
    </row>
    <row r="2225" spans="1:14" hidden="1" x14ac:dyDescent="0.35">
      <c r="A2225" t="s">
        <v>2365</v>
      </c>
      <c r="B2225" t="s">
        <v>26</v>
      </c>
      <c r="C2225" t="s">
        <v>50</v>
      </c>
      <c r="D2225" t="s">
        <v>99</v>
      </c>
      <c r="E2225" s="4" t="str">
        <f>IF(ISBLANK(Table1[[#This Row],[Item]]),"Unknown",Table1[[#This Row],[Item]])</f>
        <v>Chicken Melt</v>
      </c>
      <c r="F2225">
        <v>8</v>
      </c>
      <c r="G2225" s="4">
        <f>IF(ISBLANK(Table1[[#This Row],[Price]]),AVERAGE(F2225:F19758),Table1[[#This Row],[Price]])</f>
        <v>8</v>
      </c>
      <c r="H2225">
        <v>5</v>
      </c>
      <c r="I2225" s="4">
        <f>IF(ISBLANK(Table1[[#This Row],[Quantity]]),AVERAGE(H2225:H19758),Table1[[#This Row],[Quantity]])</f>
        <v>5</v>
      </c>
      <c r="J2225">
        <v>40</v>
      </c>
      <c r="K2225" s="4">
        <f>IF(ISBLANK(Table1[[#This Row],[Order Total]]),AVERAGE(J2225:J19758),Table1[[#This Row],[Order Total]])</f>
        <v>40</v>
      </c>
      <c r="L2225" s="1">
        <v>44705</v>
      </c>
      <c r="M2225" t="s">
        <v>13</v>
      </c>
      <c r="N2225" s="4" t="str">
        <f>IF(ISBLANK(Table1[[#This Row],[Payment Method]]),"Unknown",Table1[[#This Row],[Payment Method]])</f>
        <v>Credit Card</v>
      </c>
    </row>
    <row r="2226" spans="1:14" hidden="1" x14ac:dyDescent="0.35">
      <c r="A2226" t="s">
        <v>2366</v>
      </c>
      <c r="B2226" t="s">
        <v>215</v>
      </c>
      <c r="C2226" t="s">
        <v>24</v>
      </c>
      <c r="D2226" t="s">
        <v>77</v>
      </c>
      <c r="E2226" s="4" t="str">
        <f>IF(ISBLANK(Table1[[#This Row],[Item]]),"Unknown",Table1[[#This Row],[Item]])</f>
        <v>Coca Cola</v>
      </c>
      <c r="F2226">
        <v>2.5</v>
      </c>
      <c r="G2226" s="4">
        <f>IF(ISBLANK(Table1[[#This Row],[Price]]),AVERAGE(F2226:F19759),Table1[[#This Row],[Price]])</f>
        <v>2.5</v>
      </c>
      <c r="H2226">
        <v>3</v>
      </c>
      <c r="I2226" s="4">
        <f>IF(ISBLANK(Table1[[#This Row],[Quantity]]),AVERAGE(H2226:H19759),Table1[[#This Row],[Quantity]])</f>
        <v>3</v>
      </c>
      <c r="J2226">
        <v>7.5</v>
      </c>
      <c r="K2226" s="4">
        <f>IF(ISBLANK(Table1[[#This Row],[Order Total]]),AVERAGE(J2226:J19759),Table1[[#This Row],[Order Total]])</f>
        <v>7.5</v>
      </c>
      <c r="L2226" s="1">
        <v>44584</v>
      </c>
      <c r="M2226" t="s">
        <v>17</v>
      </c>
      <c r="N2226" s="4" t="str">
        <f>IF(ISBLANK(Table1[[#This Row],[Payment Method]]),"Unknown",Table1[[#This Row],[Payment Method]])</f>
        <v>Digital Wallet</v>
      </c>
    </row>
    <row r="2227" spans="1:14" hidden="1" x14ac:dyDescent="0.35">
      <c r="A2227" t="s">
        <v>2367</v>
      </c>
      <c r="B2227" t="s">
        <v>225</v>
      </c>
      <c r="C2227" t="s">
        <v>38</v>
      </c>
      <c r="D2227" t="s">
        <v>121</v>
      </c>
      <c r="E2227" s="4" t="str">
        <f>IF(ISBLANK(Table1[[#This Row],[Item]]),"Unknown",Table1[[#This Row],[Item]])</f>
        <v>Ice Cream</v>
      </c>
      <c r="F2227">
        <v>5</v>
      </c>
      <c r="G2227" s="4">
        <f>IF(ISBLANK(Table1[[#This Row],[Price]]),AVERAGE(F2227:F19760),Table1[[#This Row],[Price]])</f>
        <v>5</v>
      </c>
      <c r="H2227">
        <v>2</v>
      </c>
      <c r="I2227" s="4">
        <f>IF(ISBLANK(Table1[[#This Row],[Quantity]]),AVERAGE(H2227:H19760),Table1[[#This Row],[Quantity]])</f>
        <v>2</v>
      </c>
      <c r="J2227">
        <v>10</v>
      </c>
      <c r="K2227" s="4">
        <f>IF(ISBLANK(Table1[[#This Row],[Order Total]]),AVERAGE(J2227:J19760),Table1[[#This Row],[Order Total]])</f>
        <v>10</v>
      </c>
      <c r="L2227" s="1">
        <v>45251</v>
      </c>
      <c r="M2227" t="s">
        <v>17</v>
      </c>
      <c r="N2227" s="4" t="str">
        <f>IF(ISBLANK(Table1[[#This Row],[Payment Method]]),"Unknown",Table1[[#This Row],[Payment Method]])</f>
        <v>Digital Wallet</v>
      </c>
    </row>
    <row r="2228" spans="1:14" hidden="1" x14ac:dyDescent="0.35">
      <c r="A2228" t="s">
        <v>2368</v>
      </c>
      <c r="B2228" t="s">
        <v>232</v>
      </c>
      <c r="C2228" t="s">
        <v>50</v>
      </c>
      <c r="E2228" s="4" t="str">
        <f>IF(ISBLANK(Table1[[#This Row],[Item]]),"Unknown",Table1[[#This Row],[Item]])</f>
        <v>Unknown</v>
      </c>
      <c r="F2228">
        <v>10</v>
      </c>
      <c r="G2228" s="4">
        <f>IF(ISBLANK(Table1[[#This Row],[Price]]),AVERAGE(F2228:F19761),Table1[[#This Row],[Price]])</f>
        <v>10</v>
      </c>
      <c r="H2228">
        <v>3</v>
      </c>
      <c r="I2228" s="4">
        <f>IF(ISBLANK(Table1[[#This Row],[Quantity]]),AVERAGE(H2228:H19761),Table1[[#This Row],[Quantity]])</f>
        <v>3</v>
      </c>
      <c r="J2228">
        <v>30</v>
      </c>
      <c r="K2228" s="4">
        <f>IF(ISBLANK(Table1[[#This Row],[Order Total]]),AVERAGE(J2228:J19761),Table1[[#This Row],[Order Total]])</f>
        <v>30</v>
      </c>
      <c r="L2228" s="1">
        <v>44837</v>
      </c>
      <c r="N2228" s="4" t="str">
        <f>IF(ISBLANK(Table1[[#This Row],[Payment Method]]),"Unknown",Table1[[#This Row],[Payment Method]])</f>
        <v>Unknown</v>
      </c>
    </row>
    <row r="2229" spans="1:14" hidden="1" x14ac:dyDescent="0.35">
      <c r="A2229" t="s">
        <v>2369</v>
      </c>
      <c r="B2229" t="s">
        <v>90</v>
      </c>
      <c r="C2229" t="s">
        <v>38</v>
      </c>
      <c r="D2229" t="s">
        <v>125</v>
      </c>
      <c r="E2229" s="4" t="str">
        <f>IF(ISBLANK(Table1[[#This Row],[Item]]),"Unknown",Table1[[#This Row],[Item]])</f>
        <v>Cheesecake</v>
      </c>
      <c r="F2229">
        <v>7</v>
      </c>
      <c r="G2229" s="4">
        <f>IF(ISBLANK(Table1[[#This Row],[Price]]),AVERAGE(F2229:F19762),Table1[[#This Row],[Price]])</f>
        <v>7</v>
      </c>
      <c r="H2229">
        <v>3</v>
      </c>
      <c r="I2229" s="4">
        <f>IF(ISBLANK(Table1[[#This Row],[Quantity]]),AVERAGE(H2229:H19762),Table1[[#This Row],[Quantity]])</f>
        <v>3</v>
      </c>
      <c r="J2229">
        <v>21</v>
      </c>
      <c r="K2229" s="4">
        <f>IF(ISBLANK(Table1[[#This Row],[Order Total]]),AVERAGE(J2229:J19762),Table1[[#This Row],[Order Total]])</f>
        <v>21</v>
      </c>
      <c r="L2229" s="1">
        <v>44887</v>
      </c>
      <c r="M2229" t="s">
        <v>28</v>
      </c>
      <c r="N2229" s="4" t="str">
        <f>IF(ISBLANK(Table1[[#This Row],[Payment Method]]),"Unknown",Table1[[#This Row],[Payment Method]])</f>
        <v>Cash</v>
      </c>
    </row>
    <row r="2230" spans="1:14" hidden="1" x14ac:dyDescent="0.35">
      <c r="A2230" t="s">
        <v>2370</v>
      </c>
      <c r="B2230" t="s">
        <v>376</v>
      </c>
      <c r="C2230" t="s">
        <v>24</v>
      </c>
      <c r="D2230" t="s">
        <v>77</v>
      </c>
      <c r="E2230" s="4" t="str">
        <f>IF(ISBLANK(Table1[[#This Row],[Item]]),"Unknown",Table1[[#This Row],[Item]])</f>
        <v>Coca Cola</v>
      </c>
      <c r="F2230">
        <v>2.5</v>
      </c>
      <c r="G2230" s="4">
        <f>IF(ISBLANK(Table1[[#This Row],[Price]]),AVERAGE(F2230:F19763),Table1[[#This Row],[Price]])</f>
        <v>2.5</v>
      </c>
      <c r="H2230">
        <v>3</v>
      </c>
      <c r="I2230" s="4">
        <f>IF(ISBLANK(Table1[[#This Row],[Quantity]]),AVERAGE(H2230:H19763),Table1[[#This Row],[Quantity]])</f>
        <v>3</v>
      </c>
      <c r="J2230">
        <v>7.5</v>
      </c>
      <c r="K2230" s="4">
        <f>IF(ISBLANK(Table1[[#This Row],[Order Total]]),AVERAGE(J2230:J19763),Table1[[#This Row],[Order Total]])</f>
        <v>7.5</v>
      </c>
      <c r="L2230" s="1">
        <v>44659</v>
      </c>
      <c r="N2230" s="4" t="str">
        <f>IF(ISBLANK(Table1[[#This Row],[Payment Method]]),"Unknown",Table1[[#This Row],[Payment Method]])</f>
        <v>Unknown</v>
      </c>
    </row>
    <row r="2231" spans="1:14" hidden="1" x14ac:dyDescent="0.35">
      <c r="A2231" t="s">
        <v>2371</v>
      </c>
      <c r="B2231" t="s">
        <v>45</v>
      </c>
      <c r="C2231" t="s">
        <v>50</v>
      </c>
      <c r="D2231" t="s">
        <v>99</v>
      </c>
      <c r="E2231" s="4" t="str">
        <f>IF(ISBLANK(Table1[[#This Row],[Item]]),"Unknown",Table1[[#This Row],[Item]])</f>
        <v>Chicken Melt</v>
      </c>
      <c r="F2231">
        <v>8</v>
      </c>
      <c r="G2231" s="4">
        <f>IF(ISBLANK(Table1[[#This Row],[Price]]),AVERAGE(F2231:F19764),Table1[[#This Row],[Price]])</f>
        <v>8</v>
      </c>
      <c r="H2231">
        <v>2</v>
      </c>
      <c r="I2231" s="4">
        <f>IF(ISBLANK(Table1[[#This Row],[Quantity]]),AVERAGE(H2231:H19764),Table1[[#This Row],[Quantity]])</f>
        <v>2</v>
      </c>
      <c r="J2231">
        <v>16</v>
      </c>
      <c r="K2231" s="4">
        <f>IF(ISBLANK(Table1[[#This Row],[Order Total]]),AVERAGE(J2231:J19764),Table1[[#This Row],[Order Total]])</f>
        <v>16</v>
      </c>
      <c r="L2231" s="1">
        <v>45128</v>
      </c>
      <c r="M2231" t="s">
        <v>28</v>
      </c>
      <c r="N2231" s="4" t="str">
        <f>IF(ISBLANK(Table1[[#This Row],[Payment Method]]),"Unknown",Table1[[#This Row],[Payment Method]])</f>
        <v>Cash</v>
      </c>
    </row>
    <row r="2232" spans="1:14" hidden="1" x14ac:dyDescent="0.35">
      <c r="A2232" t="s">
        <v>2372</v>
      </c>
      <c r="B2232" t="s">
        <v>92</v>
      </c>
      <c r="C2232" t="s">
        <v>38</v>
      </c>
      <c r="D2232" t="s">
        <v>121</v>
      </c>
      <c r="E2232" s="4" t="str">
        <f>IF(ISBLANK(Table1[[#This Row],[Item]]),"Unknown",Table1[[#This Row],[Item]])</f>
        <v>Ice Cream</v>
      </c>
      <c r="F2232">
        <v>5</v>
      </c>
      <c r="G2232" s="4">
        <f>IF(ISBLANK(Table1[[#This Row],[Price]]),AVERAGE(F2232:F19765),Table1[[#This Row],[Price]])</f>
        <v>5</v>
      </c>
      <c r="H2232">
        <v>2</v>
      </c>
      <c r="I2232" s="4">
        <f>IF(ISBLANK(Table1[[#This Row],[Quantity]]),AVERAGE(H2232:H19765),Table1[[#This Row],[Quantity]])</f>
        <v>2</v>
      </c>
      <c r="J2232">
        <v>10</v>
      </c>
      <c r="K2232" s="4">
        <f>IF(ISBLANK(Table1[[#This Row],[Order Total]]),AVERAGE(J2232:J19765),Table1[[#This Row],[Order Total]])</f>
        <v>10</v>
      </c>
      <c r="L2232" s="1">
        <v>44649</v>
      </c>
      <c r="M2232" t="s">
        <v>17</v>
      </c>
      <c r="N2232" s="4" t="str">
        <f>IF(ISBLANK(Table1[[#This Row],[Payment Method]]),"Unknown",Table1[[#This Row],[Payment Method]])</f>
        <v>Digital Wallet</v>
      </c>
    </row>
    <row r="2233" spans="1:14" hidden="1" x14ac:dyDescent="0.35">
      <c r="A2233" t="s">
        <v>2373</v>
      </c>
      <c r="B2233" t="s">
        <v>268</v>
      </c>
      <c r="C2233" t="s">
        <v>11</v>
      </c>
      <c r="D2233" t="s">
        <v>33</v>
      </c>
      <c r="E2233" s="4" t="str">
        <f>IF(ISBLANK(Table1[[#This Row],[Item]]),"Unknown",Table1[[#This Row],[Item]])</f>
        <v>Garlic Bread</v>
      </c>
      <c r="F2233">
        <v>4</v>
      </c>
      <c r="G2233" s="4">
        <f>IF(ISBLANK(Table1[[#This Row],[Price]]),AVERAGE(F2233:F19766),Table1[[#This Row],[Price]])</f>
        <v>4</v>
      </c>
      <c r="H2233">
        <v>3</v>
      </c>
      <c r="I2233" s="4">
        <f>IF(ISBLANK(Table1[[#This Row],[Quantity]]),AVERAGE(H2233:H19766),Table1[[#This Row],[Quantity]])</f>
        <v>3</v>
      </c>
      <c r="J2233">
        <v>12</v>
      </c>
      <c r="K2233" s="4">
        <f>IF(ISBLANK(Table1[[#This Row],[Order Total]]),AVERAGE(J2233:J19766),Table1[[#This Row],[Order Total]])</f>
        <v>12</v>
      </c>
      <c r="L2233" s="1">
        <v>44769</v>
      </c>
      <c r="M2233" t="s">
        <v>13</v>
      </c>
      <c r="N2233" s="4" t="str">
        <f>IF(ISBLANK(Table1[[#This Row],[Payment Method]]),"Unknown",Table1[[#This Row],[Payment Method]])</f>
        <v>Credit Card</v>
      </c>
    </row>
    <row r="2234" spans="1:14" hidden="1" x14ac:dyDescent="0.35">
      <c r="A2234" t="s">
        <v>2374</v>
      </c>
      <c r="B2234" t="s">
        <v>209</v>
      </c>
      <c r="C2234" t="s">
        <v>11</v>
      </c>
      <c r="E2234" s="4" t="str">
        <f>IF(ISBLANK(Table1[[#This Row],[Item]]),"Unknown",Table1[[#This Row],[Item]])</f>
        <v>Unknown</v>
      </c>
      <c r="F2234">
        <v>5</v>
      </c>
      <c r="G2234" s="4">
        <f>IF(ISBLANK(Table1[[#This Row],[Price]]),AVERAGE(F2234:F19767),Table1[[#This Row],[Price]])</f>
        <v>5</v>
      </c>
      <c r="H2234">
        <v>5</v>
      </c>
      <c r="I2234" s="4">
        <f>IF(ISBLANK(Table1[[#This Row],[Quantity]]),AVERAGE(H2234:H19767),Table1[[#This Row],[Quantity]])</f>
        <v>5</v>
      </c>
      <c r="J2234">
        <v>25</v>
      </c>
      <c r="K2234" s="4">
        <f>IF(ISBLANK(Table1[[#This Row],[Order Total]]),AVERAGE(J2234:J19767),Table1[[#This Row],[Order Total]])</f>
        <v>25</v>
      </c>
      <c r="L2234" s="1">
        <v>44749</v>
      </c>
      <c r="M2234" t="s">
        <v>28</v>
      </c>
      <c r="N2234" s="4" t="str">
        <f>IF(ISBLANK(Table1[[#This Row],[Payment Method]]),"Unknown",Table1[[#This Row],[Payment Method]])</f>
        <v>Cash</v>
      </c>
    </row>
    <row r="2235" spans="1:14" hidden="1" x14ac:dyDescent="0.35">
      <c r="A2235" t="s">
        <v>2375</v>
      </c>
      <c r="B2235" t="s">
        <v>268</v>
      </c>
      <c r="C2235" t="s">
        <v>20</v>
      </c>
      <c r="D2235" t="s">
        <v>245</v>
      </c>
      <c r="E2235" s="4" t="str">
        <f>IF(ISBLANK(Table1[[#This Row],[Item]]),"Unknown",Table1[[#This Row],[Item]])</f>
        <v>Steak</v>
      </c>
      <c r="F2235">
        <v>20</v>
      </c>
      <c r="G2235" s="4">
        <f>IF(ISBLANK(Table1[[#This Row],[Price]]),AVERAGE(F2235:F19768),Table1[[#This Row],[Price]])</f>
        <v>20</v>
      </c>
      <c r="H2235">
        <v>2</v>
      </c>
      <c r="I2235" s="4">
        <f>IF(ISBLANK(Table1[[#This Row],[Quantity]]),AVERAGE(H2235:H19768),Table1[[#This Row],[Quantity]])</f>
        <v>2</v>
      </c>
      <c r="J2235">
        <v>40</v>
      </c>
      <c r="K2235" s="4">
        <f>IF(ISBLANK(Table1[[#This Row],[Order Total]]),AVERAGE(J2235:J19768),Table1[[#This Row],[Order Total]])</f>
        <v>40</v>
      </c>
      <c r="L2235" s="1">
        <v>44882</v>
      </c>
      <c r="N2235" s="4" t="str">
        <f>IF(ISBLANK(Table1[[#This Row],[Payment Method]]),"Unknown",Table1[[#This Row],[Payment Method]])</f>
        <v>Unknown</v>
      </c>
    </row>
    <row r="2236" spans="1:14" hidden="1" x14ac:dyDescent="0.35">
      <c r="A2236" t="s">
        <v>2376</v>
      </c>
      <c r="B2236" t="s">
        <v>103</v>
      </c>
      <c r="C2236" t="s">
        <v>24</v>
      </c>
      <c r="D2236" t="s">
        <v>71</v>
      </c>
      <c r="E2236" s="4" t="str">
        <f>IF(ISBLANK(Table1[[#This Row],[Item]]),"Unknown",Table1[[#This Row],[Item]])</f>
        <v>Orange Juice</v>
      </c>
      <c r="F2236">
        <v>3</v>
      </c>
      <c r="G2236" s="4">
        <f>IF(ISBLANK(Table1[[#This Row],[Price]]),AVERAGE(F2236:F19769),Table1[[#This Row],[Price]])</f>
        <v>3</v>
      </c>
      <c r="H2236">
        <v>1</v>
      </c>
      <c r="I2236" s="4">
        <f>IF(ISBLANK(Table1[[#This Row],[Quantity]]),AVERAGE(H2236:H19769),Table1[[#This Row],[Quantity]])</f>
        <v>1</v>
      </c>
      <c r="J2236">
        <v>3</v>
      </c>
      <c r="K2236" s="4">
        <f>IF(ISBLANK(Table1[[#This Row],[Order Total]]),AVERAGE(J2236:J19769),Table1[[#This Row],[Order Total]])</f>
        <v>3</v>
      </c>
      <c r="L2236" s="1">
        <v>44661</v>
      </c>
      <c r="M2236" t="s">
        <v>17</v>
      </c>
      <c r="N2236" s="4" t="str">
        <f>IF(ISBLANK(Table1[[#This Row],[Payment Method]]),"Unknown",Table1[[#This Row],[Payment Method]])</f>
        <v>Digital Wallet</v>
      </c>
    </row>
    <row r="2237" spans="1:14" hidden="1" x14ac:dyDescent="0.35">
      <c r="A2237" t="s">
        <v>2377</v>
      </c>
      <c r="B2237" t="s">
        <v>281</v>
      </c>
      <c r="C2237" t="s">
        <v>20</v>
      </c>
      <c r="D2237" t="s">
        <v>27</v>
      </c>
      <c r="E2237" s="4" t="str">
        <f>IF(ISBLANK(Table1[[#This Row],[Item]]),"Unknown",Table1[[#This Row],[Item]])</f>
        <v>Pasta Alfredo</v>
      </c>
      <c r="F2237">
        <v>12</v>
      </c>
      <c r="G2237" s="4">
        <f>IF(ISBLANK(Table1[[#This Row],[Price]]),AVERAGE(F2237:F19770),Table1[[#This Row],[Price]])</f>
        <v>12</v>
      </c>
      <c r="H2237">
        <v>3</v>
      </c>
      <c r="I2237" s="4">
        <f>IF(ISBLANK(Table1[[#This Row],[Quantity]]),AVERAGE(H2237:H19770),Table1[[#This Row],[Quantity]])</f>
        <v>3</v>
      </c>
      <c r="J2237">
        <v>36</v>
      </c>
      <c r="K2237" s="4">
        <f>IF(ISBLANK(Table1[[#This Row],[Order Total]]),AVERAGE(J2237:J19770),Table1[[#This Row],[Order Total]])</f>
        <v>36</v>
      </c>
      <c r="L2237" s="1">
        <v>45009</v>
      </c>
      <c r="M2237" t="s">
        <v>28</v>
      </c>
      <c r="N2237" s="4" t="str">
        <f>IF(ISBLANK(Table1[[#This Row],[Payment Method]]),"Unknown",Table1[[#This Row],[Payment Method]])</f>
        <v>Cash</v>
      </c>
    </row>
    <row r="2238" spans="1:14" x14ac:dyDescent="0.35">
      <c r="A2238" t="s">
        <v>2378</v>
      </c>
      <c r="B2238" t="s">
        <v>165</v>
      </c>
      <c r="C2238" t="s">
        <v>38</v>
      </c>
      <c r="E2238" s="4" t="str">
        <f>IF(ISBLANK(Table1[[#This Row],[Item]]),"Unknown",Table1[[#This Row],[Item]])</f>
        <v>Unknown</v>
      </c>
      <c r="G2238" s="4">
        <f>IF(ISBLANK(Table1[[#This Row],[Price]]),AVERAGE(F2238:F19771),Table1[[#This Row],[Price]])</f>
        <v>6.5848816405174784</v>
      </c>
      <c r="I2238" s="4">
        <f>IF(ISBLANK(Table1[[#This Row],[Quantity]]),AVERAGE(H2238:H19771),Table1[[#This Row],[Quantity]])</f>
        <v>3.0128686327077747</v>
      </c>
      <c r="K2238" s="4">
        <f>IF(ISBLANK(Table1[[#This Row],[Order Total]]),AVERAGE(J2238:J19771),Table1[[#This Row],[Order Total]])</f>
        <v>19.893331099195709</v>
      </c>
      <c r="L2238" s="1">
        <v>44958</v>
      </c>
      <c r="M2238" t="s">
        <v>17</v>
      </c>
      <c r="N2238" s="4" t="str">
        <f>IF(ISBLANK(Table1[[#This Row],[Payment Method]]),"Unknown",Table1[[#This Row],[Payment Method]])</f>
        <v>Digital Wallet</v>
      </c>
    </row>
    <row r="2239" spans="1:14" hidden="1" x14ac:dyDescent="0.35">
      <c r="A2239" t="s">
        <v>2379</v>
      </c>
      <c r="B2239" t="s">
        <v>287</v>
      </c>
      <c r="C2239" t="s">
        <v>20</v>
      </c>
      <c r="D2239" t="s">
        <v>27</v>
      </c>
      <c r="E2239" s="4" t="str">
        <f>IF(ISBLANK(Table1[[#This Row],[Item]]),"Unknown",Table1[[#This Row],[Item]])</f>
        <v>Pasta Alfredo</v>
      </c>
      <c r="F2239">
        <v>12</v>
      </c>
      <c r="G2239" s="4">
        <f>IF(ISBLANK(Table1[[#This Row],[Price]]),AVERAGE(F2239:F19772),Table1[[#This Row],[Price]])</f>
        <v>12</v>
      </c>
      <c r="H2239">
        <v>2</v>
      </c>
      <c r="I2239" s="4">
        <f>IF(ISBLANK(Table1[[#This Row],[Quantity]]),AVERAGE(H2239:H19772),Table1[[#This Row],[Quantity]])</f>
        <v>2</v>
      </c>
      <c r="J2239">
        <v>24</v>
      </c>
      <c r="K2239" s="4">
        <f>IF(ISBLANK(Table1[[#This Row],[Order Total]]),AVERAGE(J2239:J19772),Table1[[#This Row],[Order Total]])</f>
        <v>24</v>
      </c>
      <c r="L2239" s="1">
        <v>44862</v>
      </c>
      <c r="M2239" t="s">
        <v>13</v>
      </c>
      <c r="N2239" s="4" t="str">
        <f>IF(ISBLANK(Table1[[#This Row],[Payment Method]]),"Unknown",Table1[[#This Row],[Payment Method]])</f>
        <v>Credit Card</v>
      </c>
    </row>
    <row r="2240" spans="1:14" hidden="1" x14ac:dyDescent="0.35">
      <c r="A2240" t="s">
        <v>2380</v>
      </c>
      <c r="B2240" t="s">
        <v>69</v>
      </c>
      <c r="C2240" t="s">
        <v>11</v>
      </c>
      <c r="D2240" t="s">
        <v>12</v>
      </c>
      <c r="E2240" s="4" t="str">
        <f>IF(ISBLANK(Table1[[#This Row],[Item]]),"Unknown",Table1[[#This Row],[Item]])</f>
        <v>Side Salad</v>
      </c>
      <c r="F2240">
        <v>3</v>
      </c>
      <c r="G2240" s="4">
        <f>IF(ISBLANK(Table1[[#This Row],[Price]]),AVERAGE(F2240:F19773),Table1[[#This Row],[Price]])</f>
        <v>3</v>
      </c>
      <c r="H2240">
        <v>2</v>
      </c>
      <c r="I2240" s="4">
        <f>IF(ISBLANK(Table1[[#This Row],[Quantity]]),AVERAGE(H2240:H19773),Table1[[#This Row],[Quantity]])</f>
        <v>2</v>
      </c>
      <c r="J2240">
        <v>6</v>
      </c>
      <c r="K2240" s="4">
        <f>IF(ISBLANK(Table1[[#This Row],[Order Total]]),AVERAGE(J2240:J19773),Table1[[#This Row],[Order Total]])</f>
        <v>6</v>
      </c>
      <c r="L2240" s="1">
        <v>44564</v>
      </c>
      <c r="M2240" t="s">
        <v>13</v>
      </c>
      <c r="N2240" s="4" t="str">
        <f>IF(ISBLANK(Table1[[#This Row],[Payment Method]]),"Unknown",Table1[[#This Row],[Payment Method]])</f>
        <v>Credit Card</v>
      </c>
    </row>
    <row r="2241" spans="1:14" hidden="1" x14ac:dyDescent="0.35">
      <c r="A2241" t="s">
        <v>2381</v>
      </c>
      <c r="B2241" t="s">
        <v>425</v>
      </c>
      <c r="C2241" t="s">
        <v>38</v>
      </c>
      <c r="D2241" t="s">
        <v>125</v>
      </c>
      <c r="E2241" s="4" t="str">
        <f>IF(ISBLANK(Table1[[#This Row],[Item]]),"Unknown",Table1[[#This Row],[Item]])</f>
        <v>Cheesecake</v>
      </c>
      <c r="F2241">
        <v>7</v>
      </c>
      <c r="G2241" s="4">
        <f>IF(ISBLANK(Table1[[#This Row],[Price]]),AVERAGE(F2241:F19774),Table1[[#This Row],[Price]])</f>
        <v>7</v>
      </c>
      <c r="H2241">
        <v>5</v>
      </c>
      <c r="I2241" s="4">
        <f>IF(ISBLANK(Table1[[#This Row],[Quantity]]),AVERAGE(H2241:H19774),Table1[[#This Row],[Quantity]])</f>
        <v>5</v>
      </c>
      <c r="J2241">
        <v>35</v>
      </c>
      <c r="K2241" s="4">
        <f>IF(ISBLANK(Table1[[#This Row],[Order Total]]),AVERAGE(J2241:J19774),Table1[[#This Row],[Order Total]])</f>
        <v>35</v>
      </c>
      <c r="L2241" s="1">
        <v>44893</v>
      </c>
      <c r="M2241" t="s">
        <v>17</v>
      </c>
      <c r="N2241" s="4" t="str">
        <f>IF(ISBLANK(Table1[[#This Row],[Payment Method]]),"Unknown",Table1[[#This Row],[Payment Method]])</f>
        <v>Digital Wallet</v>
      </c>
    </row>
    <row r="2242" spans="1:14" hidden="1" x14ac:dyDescent="0.35">
      <c r="A2242" t="s">
        <v>2382</v>
      </c>
      <c r="B2242" t="s">
        <v>219</v>
      </c>
      <c r="C2242" t="s">
        <v>38</v>
      </c>
      <c r="D2242" t="s">
        <v>121</v>
      </c>
      <c r="E2242" s="4" t="str">
        <f>IF(ISBLANK(Table1[[#This Row],[Item]]),"Unknown",Table1[[#This Row],[Item]])</f>
        <v>Ice Cream</v>
      </c>
      <c r="F2242">
        <v>5</v>
      </c>
      <c r="G2242" s="4">
        <f>IF(ISBLANK(Table1[[#This Row],[Price]]),AVERAGE(F2242:F19775),Table1[[#This Row],[Price]])</f>
        <v>5</v>
      </c>
      <c r="H2242">
        <v>1</v>
      </c>
      <c r="I2242" s="4">
        <f>IF(ISBLANK(Table1[[#This Row],[Quantity]]),AVERAGE(H2242:H19775),Table1[[#This Row],[Quantity]])</f>
        <v>1</v>
      </c>
      <c r="J2242">
        <v>5</v>
      </c>
      <c r="K2242" s="4">
        <f>IF(ISBLANK(Table1[[#This Row],[Order Total]]),AVERAGE(J2242:J19775),Table1[[#This Row],[Order Total]])</f>
        <v>5</v>
      </c>
      <c r="L2242" s="1">
        <v>45000</v>
      </c>
      <c r="M2242" t="s">
        <v>28</v>
      </c>
      <c r="N2242" s="4" t="str">
        <f>IF(ISBLANK(Table1[[#This Row],[Payment Method]]),"Unknown",Table1[[#This Row],[Payment Method]])</f>
        <v>Cash</v>
      </c>
    </row>
    <row r="2243" spans="1:14" hidden="1" x14ac:dyDescent="0.35">
      <c r="A2243" t="s">
        <v>2383</v>
      </c>
      <c r="B2243" t="s">
        <v>66</v>
      </c>
      <c r="C2243" t="s">
        <v>20</v>
      </c>
      <c r="D2243" t="s">
        <v>27</v>
      </c>
      <c r="E2243" s="4" t="str">
        <f>IF(ISBLANK(Table1[[#This Row],[Item]]),"Unknown",Table1[[#This Row],[Item]])</f>
        <v>Pasta Alfredo</v>
      </c>
      <c r="F2243">
        <v>12</v>
      </c>
      <c r="G2243" s="4">
        <f>IF(ISBLANK(Table1[[#This Row],[Price]]),AVERAGE(F2243:F19776),Table1[[#This Row],[Price]])</f>
        <v>12</v>
      </c>
      <c r="H2243">
        <v>5</v>
      </c>
      <c r="I2243" s="4">
        <f>IF(ISBLANK(Table1[[#This Row],[Quantity]]),AVERAGE(H2243:H19776),Table1[[#This Row],[Quantity]])</f>
        <v>5</v>
      </c>
      <c r="J2243">
        <v>60</v>
      </c>
      <c r="K2243" s="4">
        <f>IF(ISBLANK(Table1[[#This Row],[Order Total]]),AVERAGE(J2243:J19776),Table1[[#This Row],[Order Total]])</f>
        <v>60</v>
      </c>
      <c r="L2243" s="1">
        <v>44585</v>
      </c>
      <c r="M2243" t="s">
        <v>17</v>
      </c>
      <c r="N2243" s="4" t="str">
        <f>IF(ISBLANK(Table1[[#This Row],[Payment Method]]),"Unknown",Table1[[#This Row],[Payment Method]])</f>
        <v>Digital Wallet</v>
      </c>
    </row>
    <row r="2244" spans="1:14" hidden="1" x14ac:dyDescent="0.35">
      <c r="A2244" t="s">
        <v>2384</v>
      </c>
      <c r="B2244" t="s">
        <v>40</v>
      </c>
      <c r="C2244" t="s">
        <v>38</v>
      </c>
      <c r="D2244" t="s">
        <v>121</v>
      </c>
      <c r="E2244" s="4" t="str">
        <f>IF(ISBLANK(Table1[[#This Row],[Item]]),"Unknown",Table1[[#This Row],[Item]])</f>
        <v>Ice Cream</v>
      </c>
      <c r="F2244">
        <v>5</v>
      </c>
      <c r="G2244" s="4">
        <f>IF(ISBLANK(Table1[[#This Row],[Price]]),AVERAGE(F2244:F19777),Table1[[#This Row],[Price]])</f>
        <v>5</v>
      </c>
      <c r="H2244">
        <v>2</v>
      </c>
      <c r="I2244" s="4">
        <f>IF(ISBLANK(Table1[[#This Row],[Quantity]]),AVERAGE(H2244:H19777),Table1[[#This Row],[Quantity]])</f>
        <v>2</v>
      </c>
      <c r="J2244">
        <v>10</v>
      </c>
      <c r="K2244" s="4">
        <f>IF(ISBLANK(Table1[[#This Row],[Order Total]]),AVERAGE(J2244:J19777),Table1[[#This Row],[Order Total]])</f>
        <v>10</v>
      </c>
      <c r="L2244" s="1">
        <v>44761</v>
      </c>
      <c r="M2244" t="s">
        <v>13</v>
      </c>
      <c r="N2244" s="4" t="str">
        <f>IF(ISBLANK(Table1[[#This Row],[Payment Method]]),"Unknown",Table1[[#This Row],[Payment Method]])</f>
        <v>Credit Card</v>
      </c>
    </row>
    <row r="2245" spans="1:14" hidden="1" x14ac:dyDescent="0.35">
      <c r="A2245" t="s">
        <v>2385</v>
      </c>
      <c r="B2245" t="s">
        <v>209</v>
      </c>
      <c r="C2245" t="s">
        <v>24</v>
      </c>
      <c r="D2245" t="s">
        <v>56</v>
      </c>
      <c r="E2245" s="4" t="str">
        <f>IF(ISBLANK(Table1[[#This Row],[Item]]),"Unknown",Table1[[#This Row],[Item]])</f>
        <v>Lemonade</v>
      </c>
      <c r="F2245">
        <v>3</v>
      </c>
      <c r="G2245" s="4">
        <f>IF(ISBLANK(Table1[[#This Row],[Price]]),AVERAGE(F2245:F19778),Table1[[#This Row],[Price]])</f>
        <v>3</v>
      </c>
      <c r="H2245">
        <v>3</v>
      </c>
      <c r="I2245" s="4">
        <f>IF(ISBLANK(Table1[[#This Row],[Quantity]]),AVERAGE(H2245:H19778),Table1[[#This Row],[Quantity]])</f>
        <v>3</v>
      </c>
      <c r="J2245">
        <v>9</v>
      </c>
      <c r="K2245" s="4">
        <f>IF(ISBLANK(Table1[[#This Row],[Order Total]]),AVERAGE(J2245:J19778),Table1[[#This Row],[Order Total]])</f>
        <v>9</v>
      </c>
      <c r="L2245" s="1">
        <v>44811</v>
      </c>
      <c r="M2245" t="s">
        <v>13</v>
      </c>
      <c r="N2245" s="4" t="str">
        <f>IF(ISBLANK(Table1[[#This Row],[Payment Method]]),"Unknown",Table1[[#This Row],[Payment Method]])</f>
        <v>Credit Card</v>
      </c>
    </row>
    <row r="2246" spans="1:14" hidden="1" x14ac:dyDescent="0.35">
      <c r="A2246" t="s">
        <v>2386</v>
      </c>
      <c r="B2246" t="s">
        <v>232</v>
      </c>
      <c r="C2246" t="s">
        <v>50</v>
      </c>
      <c r="D2246" t="s">
        <v>86</v>
      </c>
      <c r="E2246" s="4" t="str">
        <f>IF(ISBLANK(Table1[[#This Row],[Item]]),"Unknown",Table1[[#This Row],[Item]])</f>
        <v>Cheese Fries</v>
      </c>
      <c r="F2246">
        <v>5</v>
      </c>
      <c r="G2246" s="4">
        <f>IF(ISBLANK(Table1[[#This Row],[Price]]),AVERAGE(F2246:F19779),Table1[[#This Row],[Price]])</f>
        <v>5</v>
      </c>
      <c r="H2246">
        <v>4</v>
      </c>
      <c r="I2246" s="4">
        <f>IF(ISBLANK(Table1[[#This Row],[Quantity]]),AVERAGE(H2246:H19779),Table1[[#This Row],[Quantity]])</f>
        <v>4</v>
      </c>
      <c r="J2246">
        <v>20</v>
      </c>
      <c r="K2246" s="4">
        <f>IF(ISBLANK(Table1[[#This Row],[Order Total]]),AVERAGE(J2246:J19779),Table1[[#This Row],[Order Total]])</f>
        <v>20</v>
      </c>
      <c r="L2246" s="1">
        <v>44968</v>
      </c>
      <c r="M2246" t="s">
        <v>17</v>
      </c>
      <c r="N2246" s="4" t="str">
        <f>IF(ISBLANK(Table1[[#This Row],[Payment Method]]),"Unknown",Table1[[#This Row],[Payment Method]])</f>
        <v>Digital Wallet</v>
      </c>
    </row>
    <row r="2247" spans="1:14" hidden="1" x14ac:dyDescent="0.35">
      <c r="A2247" t="s">
        <v>2387</v>
      </c>
      <c r="B2247" t="s">
        <v>114</v>
      </c>
      <c r="C2247" t="s">
        <v>50</v>
      </c>
      <c r="D2247" t="s">
        <v>99</v>
      </c>
      <c r="E2247" s="4" t="str">
        <f>IF(ISBLANK(Table1[[#This Row],[Item]]),"Unknown",Table1[[#This Row],[Item]])</f>
        <v>Chicken Melt</v>
      </c>
      <c r="F2247">
        <v>8</v>
      </c>
      <c r="G2247" s="4">
        <f>IF(ISBLANK(Table1[[#This Row],[Price]]),AVERAGE(F2247:F19780),Table1[[#This Row],[Price]])</f>
        <v>8</v>
      </c>
      <c r="H2247">
        <v>3</v>
      </c>
      <c r="I2247" s="4">
        <f>IF(ISBLANK(Table1[[#This Row],[Quantity]]),AVERAGE(H2247:H19780),Table1[[#This Row],[Quantity]])</f>
        <v>3</v>
      </c>
      <c r="J2247">
        <v>24</v>
      </c>
      <c r="K2247" s="4">
        <f>IF(ISBLANK(Table1[[#This Row],[Order Total]]),AVERAGE(J2247:J19780),Table1[[#This Row],[Order Total]])</f>
        <v>24</v>
      </c>
      <c r="L2247" s="1">
        <v>45086</v>
      </c>
      <c r="M2247" t="s">
        <v>28</v>
      </c>
      <c r="N2247" s="4" t="str">
        <f>IF(ISBLANK(Table1[[#This Row],[Payment Method]]),"Unknown",Table1[[#This Row],[Payment Method]])</f>
        <v>Cash</v>
      </c>
    </row>
    <row r="2248" spans="1:14" hidden="1" x14ac:dyDescent="0.35">
      <c r="A2248" t="s">
        <v>2388</v>
      </c>
      <c r="B2248" t="s">
        <v>97</v>
      </c>
      <c r="C2248" t="s">
        <v>38</v>
      </c>
      <c r="D2248" t="s">
        <v>74</v>
      </c>
      <c r="E2248" s="4" t="str">
        <f>IF(ISBLANK(Table1[[#This Row],[Item]]),"Unknown",Table1[[#This Row],[Item]])</f>
        <v>Chocolate Cake</v>
      </c>
      <c r="F2248">
        <v>6</v>
      </c>
      <c r="G2248" s="4">
        <f>IF(ISBLANK(Table1[[#This Row],[Price]]),AVERAGE(F2248:F19781),Table1[[#This Row],[Price]])</f>
        <v>6</v>
      </c>
      <c r="H2248">
        <v>2</v>
      </c>
      <c r="I2248" s="4">
        <f>IF(ISBLANK(Table1[[#This Row],[Quantity]]),AVERAGE(H2248:H19781),Table1[[#This Row],[Quantity]])</f>
        <v>2</v>
      </c>
      <c r="J2248">
        <v>12</v>
      </c>
      <c r="K2248" s="4">
        <f>IF(ISBLANK(Table1[[#This Row],[Order Total]]),AVERAGE(J2248:J19781),Table1[[#This Row],[Order Total]])</f>
        <v>12</v>
      </c>
      <c r="L2248" s="1">
        <v>44906</v>
      </c>
      <c r="M2248" t="s">
        <v>13</v>
      </c>
      <c r="N2248" s="4" t="str">
        <f>IF(ISBLANK(Table1[[#This Row],[Payment Method]]),"Unknown",Table1[[#This Row],[Payment Method]])</f>
        <v>Credit Card</v>
      </c>
    </row>
    <row r="2249" spans="1:14" hidden="1" x14ac:dyDescent="0.35">
      <c r="A2249" t="s">
        <v>2389</v>
      </c>
      <c r="B2249" t="s">
        <v>136</v>
      </c>
      <c r="C2249" t="s">
        <v>50</v>
      </c>
      <c r="D2249" t="s">
        <v>112</v>
      </c>
      <c r="E2249" s="4" t="str">
        <f>IF(ISBLANK(Table1[[#This Row],[Item]]),"Unknown",Table1[[#This Row],[Item]])</f>
        <v>French Fries</v>
      </c>
      <c r="F2249">
        <v>4</v>
      </c>
      <c r="G2249" s="4">
        <f>IF(ISBLANK(Table1[[#This Row],[Price]]),AVERAGE(F2249:F19782),Table1[[#This Row],[Price]])</f>
        <v>4</v>
      </c>
      <c r="H2249">
        <v>3</v>
      </c>
      <c r="I2249" s="4">
        <f>IF(ISBLANK(Table1[[#This Row],[Quantity]]),AVERAGE(H2249:H19782),Table1[[#This Row],[Quantity]])</f>
        <v>3</v>
      </c>
      <c r="J2249">
        <v>12</v>
      </c>
      <c r="K2249" s="4">
        <f>IF(ISBLANK(Table1[[#This Row],[Order Total]]),AVERAGE(J2249:J19782),Table1[[#This Row],[Order Total]])</f>
        <v>12</v>
      </c>
      <c r="L2249" s="1">
        <v>44737</v>
      </c>
      <c r="M2249" t="s">
        <v>17</v>
      </c>
      <c r="N2249" s="4" t="str">
        <f>IF(ISBLANK(Table1[[#This Row],[Payment Method]]),"Unknown",Table1[[#This Row],[Payment Method]])</f>
        <v>Digital Wallet</v>
      </c>
    </row>
    <row r="2250" spans="1:14" hidden="1" x14ac:dyDescent="0.35">
      <c r="A2250" t="s">
        <v>2390</v>
      </c>
      <c r="B2250" t="s">
        <v>165</v>
      </c>
      <c r="C2250" t="s">
        <v>20</v>
      </c>
      <c r="D2250" t="s">
        <v>30</v>
      </c>
      <c r="E2250" s="4" t="str">
        <f>IF(ISBLANK(Table1[[#This Row],[Item]]),"Unknown",Table1[[#This Row],[Item]])</f>
        <v>Salmon</v>
      </c>
      <c r="F2250">
        <v>18</v>
      </c>
      <c r="G2250" s="4">
        <f>IF(ISBLANK(Table1[[#This Row],[Price]]),AVERAGE(F2250:F19783),Table1[[#This Row],[Price]])</f>
        <v>18</v>
      </c>
      <c r="H2250">
        <v>2</v>
      </c>
      <c r="I2250" s="4">
        <f>IF(ISBLANK(Table1[[#This Row],[Quantity]]),AVERAGE(H2250:H19783),Table1[[#This Row],[Quantity]])</f>
        <v>2</v>
      </c>
      <c r="J2250">
        <v>36</v>
      </c>
      <c r="K2250" s="4">
        <f>IF(ISBLANK(Table1[[#This Row],[Order Total]]),AVERAGE(J2250:J19783),Table1[[#This Row],[Order Total]])</f>
        <v>36</v>
      </c>
      <c r="L2250" s="1">
        <v>45247</v>
      </c>
      <c r="M2250" t="s">
        <v>13</v>
      </c>
      <c r="N2250" s="4" t="str">
        <f>IF(ISBLANK(Table1[[#This Row],[Payment Method]]),"Unknown",Table1[[#This Row],[Payment Method]])</f>
        <v>Credit Card</v>
      </c>
    </row>
    <row r="2251" spans="1:14" hidden="1" x14ac:dyDescent="0.35">
      <c r="A2251" t="s">
        <v>2391</v>
      </c>
      <c r="B2251" t="s">
        <v>136</v>
      </c>
      <c r="C2251" t="s">
        <v>38</v>
      </c>
      <c r="D2251" t="s">
        <v>43</v>
      </c>
      <c r="E2251" s="4" t="str">
        <f>IF(ISBLANK(Table1[[#This Row],[Item]]),"Unknown",Table1[[#This Row],[Item]])</f>
        <v>Brownie</v>
      </c>
      <c r="F2251">
        <v>6</v>
      </c>
      <c r="G2251" s="4">
        <f>IF(ISBLANK(Table1[[#This Row],[Price]]),AVERAGE(F2251:F19784),Table1[[#This Row],[Price]])</f>
        <v>6</v>
      </c>
      <c r="H2251">
        <v>5</v>
      </c>
      <c r="I2251" s="4">
        <f>IF(ISBLANK(Table1[[#This Row],[Quantity]]),AVERAGE(H2251:H19784),Table1[[#This Row],[Quantity]])</f>
        <v>5</v>
      </c>
      <c r="J2251">
        <v>30</v>
      </c>
      <c r="K2251" s="4">
        <f>IF(ISBLANK(Table1[[#This Row],[Order Total]]),AVERAGE(J2251:J19784),Table1[[#This Row],[Order Total]])</f>
        <v>30</v>
      </c>
      <c r="L2251" s="1">
        <v>45286</v>
      </c>
      <c r="M2251" t="s">
        <v>17</v>
      </c>
      <c r="N2251" s="4" t="str">
        <f>IF(ISBLANK(Table1[[#This Row],[Payment Method]]),"Unknown",Table1[[#This Row],[Payment Method]])</f>
        <v>Digital Wallet</v>
      </c>
    </row>
    <row r="2252" spans="1:14" hidden="1" x14ac:dyDescent="0.35">
      <c r="A2252" t="s">
        <v>2392</v>
      </c>
      <c r="B2252" t="s">
        <v>281</v>
      </c>
      <c r="C2252" t="s">
        <v>50</v>
      </c>
      <c r="D2252" t="s">
        <v>112</v>
      </c>
      <c r="E2252" s="4" t="str">
        <f>IF(ISBLANK(Table1[[#This Row],[Item]]),"Unknown",Table1[[#This Row],[Item]])</f>
        <v>French Fries</v>
      </c>
      <c r="F2252">
        <v>4</v>
      </c>
      <c r="G2252" s="4">
        <f>IF(ISBLANK(Table1[[#This Row],[Price]]),AVERAGE(F2252:F19785),Table1[[#This Row],[Price]])</f>
        <v>4</v>
      </c>
      <c r="H2252">
        <v>4</v>
      </c>
      <c r="I2252" s="4">
        <f>IF(ISBLANK(Table1[[#This Row],[Quantity]]),AVERAGE(H2252:H19785),Table1[[#This Row],[Quantity]])</f>
        <v>4</v>
      </c>
      <c r="J2252">
        <v>16</v>
      </c>
      <c r="K2252" s="4">
        <f>IF(ISBLANK(Table1[[#This Row],[Order Total]]),AVERAGE(J2252:J19785),Table1[[#This Row],[Order Total]])</f>
        <v>16</v>
      </c>
      <c r="L2252" s="1">
        <v>44857</v>
      </c>
      <c r="M2252" t="s">
        <v>28</v>
      </c>
      <c r="N2252" s="4" t="str">
        <f>IF(ISBLANK(Table1[[#This Row],[Payment Method]]),"Unknown",Table1[[#This Row],[Payment Method]])</f>
        <v>Cash</v>
      </c>
    </row>
    <row r="2253" spans="1:14" hidden="1" x14ac:dyDescent="0.35">
      <c r="A2253" t="s">
        <v>2393</v>
      </c>
      <c r="B2253" t="s">
        <v>372</v>
      </c>
      <c r="C2253" t="s">
        <v>50</v>
      </c>
      <c r="D2253" t="s">
        <v>99</v>
      </c>
      <c r="E2253" s="4" t="str">
        <f>IF(ISBLANK(Table1[[#This Row],[Item]]),"Unknown",Table1[[#This Row],[Item]])</f>
        <v>Chicken Melt</v>
      </c>
      <c r="F2253">
        <v>8</v>
      </c>
      <c r="G2253" s="4">
        <f>IF(ISBLANK(Table1[[#This Row],[Price]]),AVERAGE(F2253:F19786),Table1[[#This Row],[Price]])</f>
        <v>8</v>
      </c>
      <c r="H2253">
        <v>2</v>
      </c>
      <c r="I2253" s="4">
        <f>IF(ISBLANK(Table1[[#This Row],[Quantity]]),AVERAGE(H2253:H19786),Table1[[#This Row],[Quantity]])</f>
        <v>2</v>
      </c>
      <c r="J2253">
        <v>16</v>
      </c>
      <c r="K2253" s="4">
        <f>IF(ISBLANK(Table1[[#This Row],[Order Total]]),AVERAGE(J2253:J19786),Table1[[#This Row],[Order Total]])</f>
        <v>16</v>
      </c>
      <c r="L2253" s="1">
        <v>44938</v>
      </c>
      <c r="M2253" t="s">
        <v>13</v>
      </c>
      <c r="N2253" s="4" t="str">
        <f>IF(ISBLANK(Table1[[#This Row],[Payment Method]]),"Unknown",Table1[[#This Row],[Payment Method]])</f>
        <v>Credit Card</v>
      </c>
    </row>
    <row r="2254" spans="1:14" hidden="1" x14ac:dyDescent="0.35">
      <c r="A2254" t="s">
        <v>2394</v>
      </c>
      <c r="B2254" t="s">
        <v>232</v>
      </c>
      <c r="C2254" t="s">
        <v>50</v>
      </c>
      <c r="D2254" t="s">
        <v>112</v>
      </c>
      <c r="E2254" s="4" t="str">
        <f>IF(ISBLANK(Table1[[#This Row],[Item]]),"Unknown",Table1[[#This Row],[Item]])</f>
        <v>French Fries</v>
      </c>
      <c r="F2254">
        <v>4</v>
      </c>
      <c r="G2254" s="4">
        <f>IF(ISBLANK(Table1[[#This Row],[Price]]),AVERAGE(F2254:F19787),Table1[[#This Row],[Price]])</f>
        <v>4</v>
      </c>
      <c r="H2254">
        <v>4</v>
      </c>
      <c r="I2254" s="4">
        <f>IF(ISBLANK(Table1[[#This Row],[Quantity]]),AVERAGE(H2254:H19787),Table1[[#This Row],[Quantity]])</f>
        <v>4</v>
      </c>
      <c r="J2254">
        <v>16</v>
      </c>
      <c r="K2254" s="4">
        <f>IF(ISBLANK(Table1[[#This Row],[Order Total]]),AVERAGE(J2254:J19787),Table1[[#This Row],[Order Total]])</f>
        <v>16</v>
      </c>
      <c r="L2254" s="1">
        <v>44946</v>
      </c>
      <c r="M2254" t="s">
        <v>28</v>
      </c>
      <c r="N2254" s="4" t="str">
        <f>IF(ISBLANK(Table1[[#This Row],[Payment Method]]),"Unknown",Table1[[#This Row],[Payment Method]])</f>
        <v>Cash</v>
      </c>
    </row>
    <row r="2255" spans="1:14" hidden="1" x14ac:dyDescent="0.35">
      <c r="A2255" t="s">
        <v>2395</v>
      </c>
      <c r="B2255" t="s">
        <v>23</v>
      </c>
      <c r="C2255" t="s">
        <v>20</v>
      </c>
      <c r="D2255" t="s">
        <v>21</v>
      </c>
      <c r="E2255" s="4" t="str">
        <f>IF(ISBLANK(Table1[[#This Row],[Item]]),"Unknown",Table1[[#This Row],[Item]])</f>
        <v>Grilled Chicken</v>
      </c>
      <c r="F2255">
        <v>15</v>
      </c>
      <c r="G2255" s="4">
        <f>IF(ISBLANK(Table1[[#This Row],[Price]]),AVERAGE(F2255:F19788),Table1[[#This Row],[Price]])</f>
        <v>15</v>
      </c>
      <c r="H2255">
        <v>5</v>
      </c>
      <c r="I2255" s="4">
        <f>IF(ISBLANK(Table1[[#This Row],[Quantity]]),AVERAGE(H2255:H19788),Table1[[#This Row],[Quantity]])</f>
        <v>5</v>
      </c>
      <c r="J2255">
        <v>75</v>
      </c>
      <c r="K2255" s="4">
        <f>IF(ISBLANK(Table1[[#This Row],[Order Total]]),AVERAGE(J2255:J19788),Table1[[#This Row],[Order Total]])</f>
        <v>75</v>
      </c>
      <c r="L2255" s="1">
        <v>45074</v>
      </c>
      <c r="M2255" t="s">
        <v>17</v>
      </c>
      <c r="N2255" s="4" t="str">
        <f>IF(ISBLANK(Table1[[#This Row],[Payment Method]]),"Unknown",Table1[[#This Row],[Payment Method]])</f>
        <v>Digital Wallet</v>
      </c>
    </row>
    <row r="2256" spans="1:14" hidden="1" x14ac:dyDescent="0.35">
      <c r="A2256" t="s">
        <v>2396</v>
      </c>
      <c r="B2256" t="s">
        <v>202</v>
      </c>
      <c r="C2256" t="s">
        <v>20</v>
      </c>
      <c r="E2256" s="4" t="str">
        <f>IF(ISBLANK(Table1[[#This Row],[Item]]),"Unknown",Table1[[#This Row],[Item]])</f>
        <v>Unknown</v>
      </c>
      <c r="F2256">
        <v>15</v>
      </c>
      <c r="G2256" s="4">
        <f>IF(ISBLANK(Table1[[#This Row],[Price]]),AVERAGE(F2256:F19789),Table1[[#This Row],[Price]])</f>
        <v>15</v>
      </c>
      <c r="H2256">
        <v>4</v>
      </c>
      <c r="I2256" s="4">
        <f>IF(ISBLANK(Table1[[#This Row],[Quantity]]),AVERAGE(H2256:H19789),Table1[[#This Row],[Quantity]])</f>
        <v>4</v>
      </c>
      <c r="J2256">
        <v>60</v>
      </c>
      <c r="K2256" s="4">
        <f>IF(ISBLANK(Table1[[#This Row],[Order Total]]),AVERAGE(J2256:J19789),Table1[[#This Row],[Order Total]])</f>
        <v>60</v>
      </c>
      <c r="L2256" s="1">
        <v>44745</v>
      </c>
      <c r="N2256" s="4" t="str">
        <f>IF(ISBLANK(Table1[[#This Row],[Payment Method]]),"Unknown",Table1[[#This Row],[Payment Method]])</f>
        <v>Unknown</v>
      </c>
    </row>
    <row r="2257" spans="1:14" hidden="1" x14ac:dyDescent="0.35">
      <c r="A2257" t="s">
        <v>2397</v>
      </c>
      <c r="B2257" t="s">
        <v>192</v>
      </c>
      <c r="C2257" t="s">
        <v>50</v>
      </c>
      <c r="D2257" t="s">
        <v>51</v>
      </c>
      <c r="E2257" s="4" t="str">
        <f>IF(ISBLANK(Table1[[#This Row],[Item]]),"Unknown",Table1[[#This Row],[Item]])</f>
        <v>Sweet Potato Fries</v>
      </c>
      <c r="F2257">
        <v>5</v>
      </c>
      <c r="G2257" s="4">
        <f>IF(ISBLANK(Table1[[#This Row],[Price]]),AVERAGE(F2257:F19790),Table1[[#This Row],[Price]])</f>
        <v>5</v>
      </c>
      <c r="H2257">
        <v>4</v>
      </c>
      <c r="I2257" s="4">
        <f>IF(ISBLANK(Table1[[#This Row],[Quantity]]),AVERAGE(H2257:H19790),Table1[[#This Row],[Quantity]])</f>
        <v>4</v>
      </c>
      <c r="J2257">
        <v>20</v>
      </c>
      <c r="K2257" s="4">
        <f>IF(ISBLANK(Table1[[#This Row],[Order Total]]),AVERAGE(J2257:J19790),Table1[[#This Row],[Order Total]])</f>
        <v>20</v>
      </c>
      <c r="L2257" s="1">
        <v>44772</v>
      </c>
      <c r="M2257" t="s">
        <v>13</v>
      </c>
      <c r="N2257" s="4" t="str">
        <f>IF(ISBLANK(Table1[[#This Row],[Payment Method]]),"Unknown",Table1[[#This Row],[Payment Method]])</f>
        <v>Credit Card</v>
      </c>
    </row>
    <row r="2258" spans="1:14" hidden="1" x14ac:dyDescent="0.35">
      <c r="A2258" t="s">
        <v>2398</v>
      </c>
      <c r="B2258" t="s">
        <v>69</v>
      </c>
      <c r="C2258" t="s">
        <v>38</v>
      </c>
      <c r="D2258" t="s">
        <v>125</v>
      </c>
      <c r="E2258" s="4" t="str">
        <f>IF(ISBLANK(Table1[[#This Row],[Item]]),"Unknown",Table1[[#This Row],[Item]])</f>
        <v>Cheesecake</v>
      </c>
      <c r="F2258">
        <v>7</v>
      </c>
      <c r="G2258" s="4">
        <f>IF(ISBLANK(Table1[[#This Row],[Price]]),AVERAGE(F2258:F19791),Table1[[#This Row],[Price]])</f>
        <v>7</v>
      </c>
      <c r="H2258">
        <v>1</v>
      </c>
      <c r="I2258" s="4">
        <f>IF(ISBLANK(Table1[[#This Row],[Quantity]]),AVERAGE(H2258:H19791),Table1[[#This Row],[Quantity]])</f>
        <v>1</v>
      </c>
      <c r="J2258">
        <v>7</v>
      </c>
      <c r="K2258" s="4">
        <f>IF(ISBLANK(Table1[[#This Row],[Order Total]]),AVERAGE(J2258:J19791),Table1[[#This Row],[Order Total]])</f>
        <v>7</v>
      </c>
      <c r="L2258" s="1">
        <v>44760</v>
      </c>
      <c r="M2258" t="s">
        <v>17</v>
      </c>
      <c r="N2258" s="4" t="str">
        <f>IF(ISBLANK(Table1[[#This Row],[Payment Method]]),"Unknown",Table1[[#This Row],[Payment Method]])</f>
        <v>Digital Wallet</v>
      </c>
    </row>
    <row r="2259" spans="1:14" hidden="1" x14ac:dyDescent="0.35">
      <c r="A2259" t="s">
        <v>2399</v>
      </c>
      <c r="B2259" t="s">
        <v>268</v>
      </c>
      <c r="C2259" t="s">
        <v>20</v>
      </c>
      <c r="D2259" t="s">
        <v>27</v>
      </c>
      <c r="E2259" s="4" t="str">
        <f>IF(ISBLANK(Table1[[#This Row],[Item]]),"Unknown",Table1[[#This Row],[Item]])</f>
        <v>Pasta Alfredo</v>
      </c>
      <c r="F2259">
        <v>12</v>
      </c>
      <c r="G2259" s="4">
        <f>IF(ISBLANK(Table1[[#This Row],[Price]]),AVERAGE(F2259:F19792),Table1[[#This Row],[Price]])</f>
        <v>12</v>
      </c>
      <c r="H2259">
        <v>4</v>
      </c>
      <c r="I2259" s="4">
        <f>IF(ISBLANK(Table1[[#This Row],[Quantity]]),AVERAGE(H2259:H19792),Table1[[#This Row],[Quantity]])</f>
        <v>4</v>
      </c>
      <c r="J2259">
        <v>48</v>
      </c>
      <c r="K2259" s="4">
        <f>IF(ISBLANK(Table1[[#This Row],[Order Total]]),AVERAGE(J2259:J19792),Table1[[#This Row],[Order Total]])</f>
        <v>48</v>
      </c>
      <c r="L2259" s="1">
        <v>44987</v>
      </c>
      <c r="M2259" t="s">
        <v>17</v>
      </c>
      <c r="N2259" s="4" t="str">
        <f>IF(ISBLANK(Table1[[#This Row],[Payment Method]]),"Unknown",Table1[[#This Row],[Payment Method]])</f>
        <v>Digital Wallet</v>
      </c>
    </row>
    <row r="2260" spans="1:14" hidden="1" x14ac:dyDescent="0.35">
      <c r="A2260" t="s">
        <v>2400</v>
      </c>
      <c r="B2260" t="s">
        <v>147</v>
      </c>
      <c r="C2260" t="s">
        <v>50</v>
      </c>
      <c r="D2260" t="s">
        <v>93</v>
      </c>
      <c r="E2260" s="4" t="str">
        <f>IF(ISBLANK(Table1[[#This Row],[Item]]),"Unknown",Table1[[#This Row],[Item]])</f>
        <v>Beef Chili</v>
      </c>
      <c r="F2260">
        <v>7</v>
      </c>
      <c r="G2260" s="4">
        <f>IF(ISBLANK(Table1[[#This Row],[Price]]),AVERAGE(F2260:F19793),Table1[[#This Row],[Price]])</f>
        <v>7</v>
      </c>
      <c r="H2260">
        <v>5</v>
      </c>
      <c r="I2260" s="4">
        <f>IF(ISBLANK(Table1[[#This Row],[Quantity]]),AVERAGE(H2260:H19793),Table1[[#This Row],[Quantity]])</f>
        <v>5</v>
      </c>
      <c r="J2260">
        <v>35</v>
      </c>
      <c r="K2260" s="4">
        <f>IF(ISBLANK(Table1[[#This Row],[Order Total]]),AVERAGE(J2260:J19793),Table1[[#This Row],[Order Total]])</f>
        <v>35</v>
      </c>
      <c r="L2260" s="1">
        <v>45216</v>
      </c>
      <c r="M2260" t="s">
        <v>13</v>
      </c>
      <c r="N2260" s="4" t="str">
        <f>IF(ISBLANK(Table1[[#This Row],[Payment Method]]),"Unknown",Table1[[#This Row],[Payment Method]])</f>
        <v>Credit Card</v>
      </c>
    </row>
    <row r="2261" spans="1:14" hidden="1" x14ac:dyDescent="0.35">
      <c r="A2261" t="s">
        <v>2401</v>
      </c>
      <c r="B2261" t="s">
        <v>58</v>
      </c>
      <c r="C2261" t="s">
        <v>50</v>
      </c>
      <c r="D2261" t="s">
        <v>51</v>
      </c>
      <c r="E2261" s="4" t="str">
        <f>IF(ISBLANK(Table1[[#This Row],[Item]]),"Unknown",Table1[[#This Row],[Item]])</f>
        <v>Sweet Potato Fries</v>
      </c>
      <c r="F2261">
        <v>5</v>
      </c>
      <c r="G2261" s="4">
        <f>IF(ISBLANK(Table1[[#This Row],[Price]]),AVERAGE(F2261:F19794),Table1[[#This Row],[Price]])</f>
        <v>5</v>
      </c>
      <c r="H2261">
        <v>4</v>
      </c>
      <c r="I2261" s="4">
        <f>IF(ISBLANK(Table1[[#This Row],[Quantity]]),AVERAGE(H2261:H19794),Table1[[#This Row],[Quantity]])</f>
        <v>4</v>
      </c>
      <c r="J2261">
        <v>20</v>
      </c>
      <c r="K2261" s="4">
        <f>IF(ISBLANK(Table1[[#This Row],[Order Total]]),AVERAGE(J2261:J19794),Table1[[#This Row],[Order Total]])</f>
        <v>20</v>
      </c>
      <c r="L2261" s="1">
        <v>45183</v>
      </c>
      <c r="M2261" t="s">
        <v>17</v>
      </c>
      <c r="N2261" s="4" t="str">
        <f>IF(ISBLANK(Table1[[#This Row],[Payment Method]]),"Unknown",Table1[[#This Row],[Payment Method]])</f>
        <v>Digital Wallet</v>
      </c>
    </row>
    <row r="2262" spans="1:14" hidden="1" x14ac:dyDescent="0.35">
      <c r="A2262" t="s">
        <v>2402</v>
      </c>
      <c r="B2262" t="s">
        <v>147</v>
      </c>
      <c r="C2262" t="s">
        <v>50</v>
      </c>
      <c r="D2262" t="s">
        <v>86</v>
      </c>
      <c r="E2262" s="4" t="str">
        <f>IF(ISBLANK(Table1[[#This Row],[Item]]),"Unknown",Table1[[#This Row],[Item]])</f>
        <v>Cheese Fries</v>
      </c>
      <c r="F2262">
        <v>5</v>
      </c>
      <c r="G2262" s="4">
        <f>IF(ISBLANK(Table1[[#This Row],[Price]]),AVERAGE(F2262:F19795),Table1[[#This Row],[Price]])</f>
        <v>5</v>
      </c>
      <c r="H2262">
        <v>3</v>
      </c>
      <c r="I2262" s="4">
        <f>IF(ISBLANK(Table1[[#This Row],[Quantity]]),AVERAGE(H2262:H19795),Table1[[#This Row],[Quantity]])</f>
        <v>3</v>
      </c>
      <c r="J2262">
        <v>15</v>
      </c>
      <c r="K2262" s="4">
        <f>IF(ISBLANK(Table1[[#This Row],[Order Total]]),AVERAGE(J2262:J19795),Table1[[#This Row],[Order Total]])</f>
        <v>15</v>
      </c>
      <c r="L2262" s="1">
        <v>44827</v>
      </c>
      <c r="N2262" s="4" t="str">
        <f>IF(ISBLANK(Table1[[#This Row],[Payment Method]]),"Unknown",Table1[[#This Row],[Payment Method]])</f>
        <v>Unknown</v>
      </c>
    </row>
    <row r="2263" spans="1:14" hidden="1" x14ac:dyDescent="0.35">
      <c r="A2263" t="s">
        <v>2403</v>
      </c>
      <c r="B2263" t="s">
        <v>83</v>
      </c>
      <c r="C2263" t="s">
        <v>11</v>
      </c>
      <c r="D2263" t="s">
        <v>16</v>
      </c>
      <c r="E2263" s="4" t="str">
        <f>IF(ISBLANK(Table1[[#This Row],[Item]]),"Unknown",Table1[[#This Row],[Item]])</f>
        <v>Mashed Potatoes</v>
      </c>
      <c r="F2263">
        <v>4</v>
      </c>
      <c r="G2263" s="4">
        <f>IF(ISBLANK(Table1[[#This Row],[Price]]),AVERAGE(F2263:F19796),Table1[[#This Row],[Price]])</f>
        <v>4</v>
      </c>
      <c r="H2263">
        <v>5</v>
      </c>
      <c r="I2263" s="4">
        <f>IF(ISBLANK(Table1[[#This Row],[Quantity]]),AVERAGE(H2263:H19796),Table1[[#This Row],[Quantity]])</f>
        <v>5</v>
      </c>
      <c r="J2263">
        <v>20</v>
      </c>
      <c r="K2263" s="4">
        <f>IF(ISBLANK(Table1[[#This Row],[Order Total]]),AVERAGE(J2263:J19796),Table1[[#This Row],[Order Total]])</f>
        <v>20</v>
      </c>
      <c r="L2263" s="1">
        <v>44610</v>
      </c>
      <c r="M2263" t="s">
        <v>28</v>
      </c>
      <c r="N2263" s="4" t="str">
        <f>IF(ISBLANK(Table1[[#This Row],[Payment Method]]),"Unknown",Table1[[#This Row],[Payment Method]])</f>
        <v>Cash</v>
      </c>
    </row>
    <row r="2264" spans="1:14" hidden="1" x14ac:dyDescent="0.35">
      <c r="A2264" t="s">
        <v>2404</v>
      </c>
      <c r="B2264" t="s">
        <v>138</v>
      </c>
      <c r="C2264" t="s">
        <v>20</v>
      </c>
      <c r="D2264" t="s">
        <v>27</v>
      </c>
      <c r="E2264" s="4" t="str">
        <f>IF(ISBLANK(Table1[[#This Row],[Item]]),"Unknown",Table1[[#This Row],[Item]])</f>
        <v>Pasta Alfredo</v>
      </c>
      <c r="F2264">
        <v>12</v>
      </c>
      <c r="G2264" s="4">
        <f>IF(ISBLANK(Table1[[#This Row],[Price]]),AVERAGE(F2264:F19797),Table1[[#This Row],[Price]])</f>
        <v>12</v>
      </c>
      <c r="H2264">
        <v>2</v>
      </c>
      <c r="I2264" s="4">
        <f>IF(ISBLANK(Table1[[#This Row],[Quantity]]),AVERAGE(H2264:H19797),Table1[[#This Row],[Quantity]])</f>
        <v>2</v>
      </c>
      <c r="J2264">
        <v>24</v>
      </c>
      <c r="K2264" s="4">
        <f>IF(ISBLANK(Table1[[#This Row],[Order Total]]),AVERAGE(J2264:J19797),Table1[[#This Row],[Order Total]])</f>
        <v>24</v>
      </c>
      <c r="L2264" s="1">
        <v>44897</v>
      </c>
      <c r="M2264" t="s">
        <v>17</v>
      </c>
      <c r="N2264" s="4" t="str">
        <f>IF(ISBLANK(Table1[[#This Row],[Payment Method]]),"Unknown",Table1[[#This Row],[Payment Method]])</f>
        <v>Digital Wallet</v>
      </c>
    </row>
    <row r="2265" spans="1:14" hidden="1" x14ac:dyDescent="0.35">
      <c r="A2265" t="s">
        <v>2405</v>
      </c>
      <c r="B2265" t="s">
        <v>283</v>
      </c>
      <c r="C2265" t="s">
        <v>20</v>
      </c>
      <c r="D2265" t="s">
        <v>41</v>
      </c>
      <c r="E2265" s="4" t="str">
        <f>IF(ISBLANK(Table1[[#This Row],[Item]]),"Unknown",Table1[[#This Row],[Item]])</f>
        <v>Vegetarian Platter</v>
      </c>
      <c r="F2265">
        <v>14</v>
      </c>
      <c r="G2265" s="4">
        <f>IF(ISBLANK(Table1[[#This Row],[Price]]),AVERAGE(F2265:F19798),Table1[[#This Row],[Price]])</f>
        <v>14</v>
      </c>
      <c r="H2265">
        <v>1</v>
      </c>
      <c r="I2265" s="4">
        <f>IF(ISBLANK(Table1[[#This Row],[Quantity]]),AVERAGE(H2265:H19798),Table1[[#This Row],[Quantity]])</f>
        <v>1</v>
      </c>
      <c r="J2265">
        <v>14</v>
      </c>
      <c r="K2265" s="4">
        <f>IF(ISBLANK(Table1[[#This Row],[Order Total]]),AVERAGE(J2265:J19798),Table1[[#This Row],[Order Total]])</f>
        <v>14</v>
      </c>
      <c r="L2265" s="1">
        <v>44912</v>
      </c>
      <c r="M2265" t="s">
        <v>13</v>
      </c>
      <c r="N2265" s="4" t="str">
        <f>IF(ISBLANK(Table1[[#This Row],[Payment Method]]),"Unknown",Table1[[#This Row],[Payment Method]])</f>
        <v>Credit Card</v>
      </c>
    </row>
    <row r="2266" spans="1:14" hidden="1" x14ac:dyDescent="0.35">
      <c r="A2266" t="s">
        <v>2406</v>
      </c>
      <c r="B2266" t="s">
        <v>131</v>
      </c>
      <c r="C2266" t="s">
        <v>11</v>
      </c>
      <c r="D2266" t="s">
        <v>16</v>
      </c>
      <c r="E2266" s="4" t="str">
        <f>IF(ISBLANK(Table1[[#This Row],[Item]]),"Unknown",Table1[[#This Row],[Item]])</f>
        <v>Mashed Potatoes</v>
      </c>
      <c r="F2266">
        <v>4</v>
      </c>
      <c r="G2266" s="4">
        <f>IF(ISBLANK(Table1[[#This Row],[Price]]),AVERAGE(F2266:F19799),Table1[[#This Row],[Price]])</f>
        <v>4</v>
      </c>
      <c r="H2266">
        <v>1</v>
      </c>
      <c r="I2266" s="4">
        <f>IF(ISBLANK(Table1[[#This Row],[Quantity]]),AVERAGE(H2266:H19799),Table1[[#This Row],[Quantity]])</f>
        <v>1</v>
      </c>
      <c r="J2266">
        <v>4</v>
      </c>
      <c r="K2266" s="4">
        <f>IF(ISBLANK(Table1[[#This Row],[Order Total]]),AVERAGE(J2266:J19799),Table1[[#This Row],[Order Total]])</f>
        <v>4</v>
      </c>
      <c r="L2266" s="1">
        <v>44748</v>
      </c>
      <c r="M2266" t="s">
        <v>28</v>
      </c>
      <c r="N2266" s="4" t="str">
        <f>IF(ISBLANK(Table1[[#This Row],[Payment Method]]),"Unknown",Table1[[#This Row],[Payment Method]])</f>
        <v>Cash</v>
      </c>
    </row>
    <row r="2267" spans="1:14" hidden="1" x14ac:dyDescent="0.35">
      <c r="A2267" t="s">
        <v>2407</v>
      </c>
      <c r="B2267" t="s">
        <v>105</v>
      </c>
      <c r="C2267" t="s">
        <v>24</v>
      </c>
      <c r="D2267" t="s">
        <v>56</v>
      </c>
      <c r="E2267" s="4" t="str">
        <f>IF(ISBLANK(Table1[[#This Row],[Item]]),"Unknown",Table1[[#This Row],[Item]])</f>
        <v>Lemonade</v>
      </c>
      <c r="F2267">
        <v>3</v>
      </c>
      <c r="G2267" s="4">
        <f>IF(ISBLANK(Table1[[#This Row],[Price]]),AVERAGE(F2267:F19800),Table1[[#This Row],[Price]])</f>
        <v>3</v>
      </c>
      <c r="H2267">
        <v>1</v>
      </c>
      <c r="I2267" s="4">
        <f>IF(ISBLANK(Table1[[#This Row],[Quantity]]),AVERAGE(H2267:H19800),Table1[[#This Row],[Quantity]])</f>
        <v>1</v>
      </c>
      <c r="J2267">
        <v>3</v>
      </c>
      <c r="K2267" s="4">
        <f>IF(ISBLANK(Table1[[#This Row],[Order Total]]),AVERAGE(J2267:J19800),Table1[[#This Row],[Order Total]])</f>
        <v>3</v>
      </c>
      <c r="L2267" s="1">
        <v>45208</v>
      </c>
      <c r="M2267" t="s">
        <v>28</v>
      </c>
      <c r="N2267" s="4" t="str">
        <f>IF(ISBLANK(Table1[[#This Row],[Payment Method]]),"Unknown",Table1[[#This Row],[Payment Method]])</f>
        <v>Cash</v>
      </c>
    </row>
    <row r="2268" spans="1:14" hidden="1" x14ac:dyDescent="0.35">
      <c r="A2268" t="s">
        <v>2408</v>
      </c>
      <c r="B2268" t="s">
        <v>92</v>
      </c>
      <c r="C2268" t="s">
        <v>20</v>
      </c>
      <c r="D2268" t="s">
        <v>41</v>
      </c>
      <c r="E2268" s="4" t="str">
        <f>IF(ISBLANK(Table1[[#This Row],[Item]]),"Unknown",Table1[[#This Row],[Item]])</f>
        <v>Vegetarian Platter</v>
      </c>
      <c r="F2268">
        <v>14</v>
      </c>
      <c r="G2268" s="4">
        <f>IF(ISBLANK(Table1[[#This Row],[Price]]),AVERAGE(F2268:F19801),Table1[[#This Row],[Price]])</f>
        <v>14</v>
      </c>
      <c r="H2268">
        <v>4</v>
      </c>
      <c r="I2268" s="4">
        <f>IF(ISBLANK(Table1[[#This Row],[Quantity]]),AVERAGE(H2268:H19801),Table1[[#This Row],[Quantity]])</f>
        <v>4</v>
      </c>
      <c r="J2268">
        <v>56</v>
      </c>
      <c r="K2268" s="4">
        <f>IF(ISBLANK(Table1[[#This Row],[Order Total]]),AVERAGE(J2268:J19801),Table1[[#This Row],[Order Total]])</f>
        <v>56</v>
      </c>
      <c r="L2268" s="1">
        <v>44948</v>
      </c>
      <c r="M2268" t="s">
        <v>17</v>
      </c>
      <c r="N2268" s="4" t="str">
        <f>IF(ISBLANK(Table1[[#This Row],[Payment Method]]),"Unknown",Table1[[#This Row],[Payment Method]])</f>
        <v>Digital Wallet</v>
      </c>
    </row>
    <row r="2269" spans="1:14" hidden="1" x14ac:dyDescent="0.35">
      <c r="A2269" t="s">
        <v>2409</v>
      </c>
      <c r="B2269" t="s">
        <v>234</v>
      </c>
      <c r="C2269" t="s">
        <v>20</v>
      </c>
      <c r="D2269" t="s">
        <v>21</v>
      </c>
      <c r="E2269" s="4" t="str">
        <f>IF(ISBLANK(Table1[[#This Row],[Item]]),"Unknown",Table1[[#This Row],[Item]])</f>
        <v>Grilled Chicken</v>
      </c>
      <c r="F2269">
        <v>15</v>
      </c>
      <c r="G2269" s="4">
        <f>IF(ISBLANK(Table1[[#This Row],[Price]]),AVERAGE(F2269:F19802),Table1[[#This Row],[Price]])</f>
        <v>15</v>
      </c>
      <c r="H2269">
        <v>1</v>
      </c>
      <c r="I2269" s="4">
        <f>IF(ISBLANK(Table1[[#This Row],[Quantity]]),AVERAGE(H2269:H19802),Table1[[#This Row],[Quantity]])</f>
        <v>1</v>
      </c>
      <c r="J2269">
        <v>15</v>
      </c>
      <c r="K2269" s="4">
        <f>IF(ISBLANK(Table1[[#This Row],[Order Total]]),AVERAGE(J2269:J19802),Table1[[#This Row],[Order Total]])</f>
        <v>15</v>
      </c>
      <c r="L2269" s="1">
        <v>44872</v>
      </c>
      <c r="M2269" t="s">
        <v>13</v>
      </c>
      <c r="N2269" s="4" t="str">
        <f>IF(ISBLANK(Table1[[#This Row],[Payment Method]]),"Unknown",Table1[[#This Row],[Payment Method]])</f>
        <v>Credit Card</v>
      </c>
    </row>
    <row r="2270" spans="1:14" hidden="1" x14ac:dyDescent="0.35">
      <c r="A2270" t="s">
        <v>2410</v>
      </c>
      <c r="B2270" t="s">
        <v>158</v>
      </c>
      <c r="C2270" t="s">
        <v>38</v>
      </c>
      <c r="D2270" t="s">
        <v>43</v>
      </c>
      <c r="E2270" s="4" t="str">
        <f>IF(ISBLANK(Table1[[#This Row],[Item]]),"Unknown",Table1[[#This Row],[Item]])</f>
        <v>Brownie</v>
      </c>
      <c r="F2270">
        <v>6</v>
      </c>
      <c r="G2270" s="4">
        <f>IF(ISBLANK(Table1[[#This Row],[Price]]),AVERAGE(F2270:F19803),Table1[[#This Row],[Price]])</f>
        <v>6</v>
      </c>
      <c r="H2270">
        <v>4</v>
      </c>
      <c r="I2270" s="4">
        <f>IF(ISBLANK(Table1[[#This Row],[Quantity]]),AVERAGE(H2270:H19803),Table1[[#This Row],[Quantity]])</f>
        <v>4</v>
      </c>
      <c r="J2270">
        <v>24</v>
      </c>
      <c r="K2270" s="4">
        <f>IF(ISBLANK(Table1[[#This Row],[Order Total]]),AVERAGE(J2270:J19803),Table1[[#This Row],[Order Total]])</f>
        <v>24</v>
      </c>
      <c r="L2270" s="1">
        <v>45180</v>
      </c>
      <c r="M2270" t="s">
        <v>28</v>
      </c>
      <c r="N2270" s="4" t="str">
        <f>IF(ISBLANK(Table1[[#This Row],[Payment Method]]),"Unknown",Table1[[#This Row],[Payment Method]])</f>
        <v>Cash</v>
      </c>
    </row>
    <row r="2271" spans="1:14" hidden="1" x14ac:dyDescent="0.35">
      <c r="A2271" t="s">
        <v>2411</v>
      </c>
      <c r="B2271" t="s">
        <v>69</v>
      </c>
      <c r="C2271" t="s">
        <v>38</v>
      </c>
      <c r="D2271" t="s">
        <v>121</v>
      </c>
      <c r="E2271" s="4" t="str">
        <f>IF(ISBLANK(Table1[[#This Row],[Item]]),"Unknown",Table1[[#This Row],[Item]])</f>
        <v>Ice Cream</v>
      </c>
      <c r="F2271">
        <v>5</v>
      </c>
      <c r="G2271" s="4">
        <f>IF(ISBLANK(Table1[[#This Row],[Price]]),AVERAGE(F2271:F19804),Table1[[#This Row],[Price]])</f>
        <v>5</v>
      </c>
      <c r="H2271">
        <v>4</v>
      </c>
      <c r="I2271" s="4">
        <f>IF(ISBLANK(Table1[[#This Row],[Quantity]]),AVERAGE(H2271:H19804),Table1[[#This Row],[Quantity]])</f>
        <v>4</v>
      </c>
      <c r="J2271">
        <v>20</v>
      </c>
      <c r="K2271" s="4">
        <f>IF(ISBLANK(Table1[[#This Row],[Order Total]]),AVERAGE(J2271:J19804),Table1[[#This Row],[Order Total]])</f>
        <v>20</v>
      </c>
      <c r="L2271" s="1">
        <v>44734</v>
      </c>
      <c r="M2271" t="s">
        <v>28</v>
      </c>
      <c r="N2271" s="4" t="str">
        <f>IF(ISBLANK(Table1[[#This Row],[Payment Method]]),"Unknown",Table1[[#This Row],[Payment Method]])</f>
        <v>Cash</v>
      </c>
    </row>
    <row r="2272" spans="1:14" hidden="1" x14ac:dyDescent="0.35">
      <c r="A2272" t="s">
        <v>2412</v>
      </c>
      <c r="B2272" t="s">
        <v>209</v>
      </c>
      <c r="C2272" t="s">
        <v>38</v>
      </c>
      <c r="D2272" t="s">
        <v>43</v>
      </c>
      <c r="E2272" s="4" t="str">
        <f>IF(ISBLANK(Table1[[#This Row],[Item]]),"Unknown",Table1[[#This Row],[Item]])</f>
        <v>Brownie</v>
      </c>
      <c r="F2272">
        <v>6</v>
      </c>
      <c r="G2272" s="4">
        <f>IF(ISBLANK(Table1[[#This Row],[Price]]),AVERAGE(F2272:F19805),Table1[[#This Row],[Price]])</f>
        <v>6</v>
      </c>
      <c r="H2272">
        <v>1</v>
      </c>
      <c r="I2272" s="4">
        <f>IF(ISBLANK(Table1[[#This Row],[Quantity]]),AVERAGE(H2272:H19805),Table1[[#This Row],[Quantity]])</f>
        <v>1</v>
      </c>
      <c r="J2272">
        <v>6</v>
      </c>
      <c r="K2272" s="4">
        <f>IF(ISBLANK(Table1[[#This Row],[Order Total]]),AVERAGE(J2272:J19805),Table1[[#This Row],[Order Total]])</f>
        <v>6</v>
      </c>
      <c r="L2272" s="1">
        <v>44636</v>
      </c>
      <c r="M2272" t="s">
        <v>13</v>
      </c>
      <c r="N2272" s="4" t="str">
        <f>IF(ISBLANK(Table1[[#This Row],[Payment Method]]),"Unknown",Table1[[#This Row],[Payment Method]])</f>
        <v>Credit Card</v>
      </c>
    </row>
    <row r="2273" spans="1:14" hidden="1" x14ac:dyDescent="0.35">
      <c r="A2273" t="s">
        <v>2413</v>
      </c>
      <c r="B2273" t="s">
        <v>167</v>
      </c>
      <c r="C2273" t="s">
        <v>11</v>
      </c>
      <c r="D2273" t="s">
        <v>16</v>
      </c>
      <c r="E2273" s="4" t="str">
        <f>IF(ISBLANK(Table1[[#This Row],[Item]]),"Unknown",Table1[[#This Row],[Item]])</f>
        <v>Mashed Potatoes</v>
      </c>
      <c r="F2273">
        <v>4</v>
      </c>
      <c r="G2273" s="4">
        <f>IF(ISBLANK(Table1[[#This Row],[Price]]),AVERAGE(F2273:F19806),Table1[[#This Row],[Price]])</f>
        <v>4</v>
      </c>
      <c r="H2273">
        <v>4</v>
      </c>
      <c r="I2273" s="4">
        <f>IF(ISBLANK(Table1[[#This Row],[Quantity]]),AVERAGE(H2273:H19806),Table1[[#This Row],[Quantity]])</f>
        <v>4</v>
      </c>
      <c r="J2273">
        <v>16</v>
      </c>
      <c r="K2273" s="4">
        <f>IF(ISBLANK(Table1[[#This Row],[Order Total]]),AVERAGE(J2273:J19806),Table1[[#This Row],[Order Total]])</f>
        <v>16</v>
      </c>
      <c r="L2273" s="1">
        <v>44897</v>
      </c>
      <c r="M2273" t="s">
        <v>28</v>
      </c>
      <c r="N2273" s="4" t="str">
        <f>IF(ISBLANK(Table1[[#This Row],[Payment Method]]),"Unknown",Table1[[#This Row],[Payment Method]])</f>
        <v>Cash</v>
      </c>
    </row>
    <row r="2274" spans="1:14" hidden="1" x14ac:dyDescent="0.35">
      <c r="A2274" t="s">
        <v>2414</v>
      </c>
      <c r="B2274" t="s">
        <v>131</v>
      </c>
      <c r="C2274" t="s">
        <v>38</v>
      </c>
      <c r="D2274" t="s">
        <v>121</v>
      </c>
      <c r="E2274" s="4" t="str">
        <f>IF(ISBLANK(Table1[[#This Row],[Item]]),"Unknown",Table1[[#This Row],[Item]])</f>
        <v>Ice Cream</v>
      </c>
      <c r="F2274">
        <v>5</v>
      </c>
      <c r="G2274" s="4">
        <f>IF(ISBLANK(Table1[[#This Row],[Price]]),AVERAGE(F2274:F19807),Table1[[#This Row],[Price]])</f>
        <v>5</v>
      </c>
      <c r="H2274">
        <v>2</v>
      </c>
      <c r="I2274" s="4">
        <f>IF(ISBLANK(Table1[[#This Row],[Quantity]]),AVERAGE(H2274:H19807),Table1[[#This Row],[Quantity]])</f>
        <v>2</v>
      </c>
      <c r="J2274">
        <v>10</v>
      </c>
      <c r="K2274" s="4">
        <f>IF(ISBLANK(Table1[[#This Row],[Order Total]]),AVERAGE(J2274:J19807),Table1[[#This Row],[Order Total]])</f>
        <v>10</v>
      </c>
      <c r="L2274" s="1">
        <v>44726</v>
      </c>
      <c r="M2274" t="s">
        <v>28</v>
      </c>
      <c r="N2274" s="4" t="str">
        <f>IF(ISBLANK(Table1[[#This Row],[Payment Method]]),"Unknown",Table1[[#This Row],[Payment Method]])</f>
        <v>Cash</v>
      </c>
    </row>
    <row r="2275" spans="1:14" hidden="1" x14ac:dyDescent="0.35">
      <c r="A2275" t="s">
        <v>2415</v>
      </c>
      <c r="B2275" t="s">
        <v>81</v>
      </c>
      <c r="C2275" t="s">
        <v>38</v>
      </c>
      <c r="D2275" t="s">
        <v>125</v>
      </c>
      <c r="E2275" s="4" t="str">
        <f>IF(ISBLANK(Table1[[#This Row],[Item]]),"Unknown",Table1[[#This Row],[Item]])</f>
        <v>Cheesecake</v>
      </c>
      <c r="F2275">
        <v>7</v>
      </c>
      <c r="G2275" s="4">
        <f>IF(ISBLANK(Table1[[#This Row],[Price]]),AVERAGE(F2275:F19808),Table1[[#This Row],[Price]])</f>
        <v>7</v>
      </c>
      <c r="H2275">
        <v>3</v>
      </c>
      <c r="I2275" s="4">
        <f>IF(ISBLANK(Table1[[#This Row],[Quantity]]),AVERAGE(H2275:H19808),Table1[[#This Row],[Quantity]])</f>
        <v>3</v>
      </c>
      <c r="J2275">
        <v>21</v>
      </c>
      <c r="K2275" s="4">
        <f>IF(ISBLANK(Table1[[#This Row],[Order Total]]),AVERAGE(J2275:J19808),Table1[[#This Row],[Order Total]])</f>
        <v>21</v>
      </c>
      <c r="L2275" s="1">
        <v>44687</v>
      </c>
      <c r="M2275" t="s">
        <v>28</v>
      </c>
      <c r="N2275" s="4" t="str">
        <f>IF(ISBLANK(Table1[[#This Row],[Payment Method]]),"Unknown",Table1[[#This Row],[Payment Method]])</f>
        <v>Cash</v>
      </c>
    </row>
    <row r="2276" spans="1:14" hidden="1" x14ac:dyDescent="0.35">
      <c r="A2276" t="s">
        <v>2416</v>
      </c>
      <c r="B2276" t="s">
        <v>236</v>
      </c>
      <c r="C2276" t="s">
        <v>24</v>
      </c>
      <c r="D2276" t="s">
        <v>71</v>
      </c>
      <c r="E2276" s="4" t="str">
        <f>IF(ISBLANK(Table1[[#This Row],[Item]]),"Unknown",Table1[[#This Row],[Item]])</f>
        <v>Orange Juice</v>
      </c>
      <c r="F2276">
        <v>3</v>
      </c>
      <c r="G2276" s="4">
        <f>IF(ISBLANK(Table1[[#This Row],[Price]]),AVERAGE(F2276:F19809),Table1[[#This Row],[Price]])</f>
        <v>3</v>
      </c>
      <c r="H2276">
        <v>5</v>
      </c>
      <c r="I2276" s="4">
        <f>IF(ISBLANK(Table1[[#This Row],[Quantity]]),AVERAGE(H2276:H19809),Table1[[#This Row],[Quantity]])</f>
        <v>5</v>
      </c>
      <c r="J2276">
        <v>15</v>
      </c>
      <c r="K2276" s="4">
        <f>IF(ISBLANK(Table1[[#This Row],[Order Total]]),AVERAGE(J2276:J19809),Table1[[#This Row],[Order Total]])</f>
        <v>15</v>
      </c>
      <c r="L2276" s="1">
        <v>44710</v>
      </c>
      <c r="M2276" t="s">
        <v>28</v>
      </c>
      <c r="N2276" s="4" t="str">
        <f>IF(ISBLANK(Table1[[#This Row],[Payment Method]]),"Unknown",Table1[[#This Row],[Payment Method]])</f>
        <v>Cash</v>
      </c>
    </row>
    <row r="2277" spans="1:14" hidden="1" x14ac:dyDescent="0.35">
      <c r="A2277" t="s">
        <v>2417</v>
      </c>
      <c r="B2277" t="s">
        <v>138</v>
      </c>
      <c r="C2277" t="s">
        <v>50</v>
      </c>
      <c r="D2277" t="s">
        <v>86</v>
      </c>
      <c r="E2277" s="4" t="str">
        <f>IF(ISBLANK(Table1[[#This Row],[Item]]),"Unknown",Table1[[#This Row],[Item]])</f>
        <v>Cheese Fries</v>
      </c>
      <c r="F2277">
        <v>5</v>
      </c>
      <c r="G2277" s="4">
        <f>IF(ISBLANK(Table1[[#This Row],[Price]]),AVERAGE(F2277:F19810),Table1[[#This Row],[Price]])</f>
        <v>5</v>
      </c>
      <c r="H2277">
        <v>4</v>
      </c>
      <c r="I2277" s="4">
        <f>IF(ISBLANK(Table1[[#This Row],[Quantity]]),AVERAGE(H2277:H19810),Table1[[#This Row],[Quantity]])</f>
        <v>4</v>
      </c>
      <c r="J2277">
        <v>20</v>
      </c>
      <c r="K2277" s="4">
        <f>IF(ISBLANK(Table1[[#This Row],[Order Total]]),AVERAGE(J2277:J19810),Table1[[#This Row],[Order Total]])</f>
        <v>20</v>
      </c>
      <c r="L2277" s="1">
        <v>45238</v>
      </c>
      <c r="M2277" t="s">
        <v>28</v>
      </c>
      <c r="N2277" s="4" t="str">
        <f>IF(ISBLANK(Table1[[#This Row],[Payment Method]]),"Unknown",Table1[[#This Row],[Payment Method]])</f>
        <v>Cash</v>
      </c>
    </row>
    <row r="2278" spans="1:14" hidden="1" x14ac:dyDescent="0.35">
      <c r="A2278" t="s">
        <v>2418</v>
      </c>
      <c r="B2278" t="s">
        <v>176</v>
      </c>
      <c r="C2278" t="s">
        <v>20</v>
      </c>
      <c r="D2278" t="s">
        <v>245</v>
      </c>
      <c r="E2278" s="4" t="str">
        <f>IF(ISBLANK(Table1[[#This Row],[Item]]),"Unknown",Table1[[#This Row],[Item]])</f>
        <v>Steak</v>
      </c>
      <c r="F2278">
        <v>20</v>
      </c>
      <c r="G2278" s="4">
        <f>IF(ISBLANK(Table1[[#This Row],[Price]]),AVERAGE(F2278:F19811),Table1[[#This Row],[Price]])</f>
        <v>20</v>
      </c>
      <c r="H2278">
        <v>1</v>
      </c>
      <c r="I2278" s="4">
        <f>IF(ISBLANK(Table1[[#This Row],[Quantity]]),AVERAGE(H2278:H19811),Table1[[#This Row],[Quantity]])</f>
        <v>1</v>
      </c>
      <c r="J2278">
        <v>20</v>
      </c>
      <c r="K2278" s="4">
        <f>IF(ISBLANK(Table1[[#This Row],[Order Total]]),AVERAGE(J2278:J19811),Table1[[#This Row],[Order Total]])</f>
        <v>20</v>
      </c>
      <c r="L2278" s="1">
        <v>45013</v>
      </c>
      <c r="M2278" t="s">
        <v>28</v>
      </c>
      <c r="N2278" s="4" t="str">
        <f>IF(ISBLANK(Table1[[#This Row],[Payment Method]]),"Unknown",Table1[[#This Row],[Payment Method]])</f>
        <v>Cash</v>
      </c>
    </row>
    <row r="2279" spans="1:14" hidden="1" x14ac:dyDescent="0.35">
      <c r="A2279" t="s">
        <v>2419</v>
      </c>
      <c r="B2279" t="s">
        <v>69</v>
      </c>
      <c r="C2279" t="s">
        <v>50</v>
      </c>
      <c r="D2279" t="s">
        <v>51</v>
      </c>
      <c r="E2279" s="4" t="str">
        <f>IF(ISBLANK(Table1[[#This Row],[Item]]),"Unknown",Table1[[#This Row],[Item]])</f>
        <v>Sweet Potato Fries</v>
      </c>
      <c r="F2279">
        <v>5</v>
      </c>
      <c r="G2279" s="4">
        <f>IF(ISBLANK(Table1[[#This Row],[Price]]),AVERAGE(F2279:F19812),Table1[[#This Row],[Price]])</f>
        <v>5</v>
      </c>
      <c r="H2279">
        <v>4</v>
      </c>
      <c r="I2279" s="4">
        <f>IF(ISBLANK(Table1[[#This Row],[Quantity]]),AVERAGE(H2279:H19812),Table1[[#This Row],[Quantity]])</f>
        <v>4</v>
      </c>
      <c r="J2279">
        <v>20</v>
      </c>
      <c r="K2279" s="4">
        <f>IF(ISBLANK(Table1[[#This Row],[Order Total]]),AVERAGE(J2279:J19812),Table1[[#This Row],[Order Total]])</f>
        <v>20</v>
      </c>
      <c r="L2279" s="1">
        <v>44821</v>
      </c>
      <c r="M2279" t="s">
        <v>28</v>
      </c>
      <c r="N2279" s="4" t="str">
        <f>IF(ISBLANK(Table1[[#This Row],[Payment Method]]),"Unknown",Table1[[#This Row],[Payment Method]])</f>
        <v>Cash</v>
      </c>
    </row>
    <row r="2280" spans="1:14" hidden="1" x14ac:dyDescent="0.35">
      <c r="A2280" t="s">
        <v>2420</v>
      </c>
      <c r="B2280" t="s">
        <v>66</v>
      </c>
      <c r="C2280" t="s">
        <v>50</v>
      </c>
      <c r="D2280" t="s">
        <v>207</v>
      </c>
      <c r="E2280" s="4" t="str">
        <f>IF(ISBLANK(Table1[[#This Row],[Item]]),"Unknown",Table1[[#This Row],[Item]])</f>
        <v>Nachos Grande</v>
      </c>
      <c r="F2280">
        <v>10</v>
      </c>
      <c r="G2280" s="4">
        <f>IF(ISBLANK(Table1[[#This Row],[Price]]),AVERAGE(F2280:F19813),Table1[[#This Row],[Price]])</f>
        <v>10</v>
      </c>
      <c r="H2280">
        <v>5</v>
      </c>
      <c r="I2280" s="4">
        <f>IF(ISBLANK(Table1[[#This Row],[Quantity]]),AVERAGE(H2280:H19813),Table1[[#This Row],[Quantity]])</f>
        <v>5</v>
      </c>
      <c r="J2280">
        <v>50</v>
      </c>
      <c r="K2280" s="4">
        <f>IF(ISBLANK(Table1[[#This Row],[Order Total]]),AVERAGE(J2280:J19813),Table1[[#This Row],[Order Total]])</f>
        <v>50</v>
      </c>
      <c r="L2280" s="1">
        <v>45133</v>
      </c>
      <c r="M2280" t="s">
        <v>28</v>
      </c>
      <c r="N2280" s="4" t="str">
        <f>IF(ISBLANK(Table1[[#This Row],[Payment Method]]),"Unknown",Table1[[#This Row],[Payment Method]])</f>
        <v>Cash</v>
      </c>
    </row>
    <row r="2281" spans="1:14" hidden="1" x14ac:dyDescent="0.35">
      <c r="A2281" t="s">
        <v>2421</v>
      </c>
      <c r="B2281" t="s">
        <v>225</v>
      </c>
      <c r="C2281" t="s">
        <v>24</v>
      </c>
      <c r="E2281" s="4" t="str">
        <f>IF(ISBLANK(Table1[[#This Row],[Item]]),"Unknown",Table1[[#This Row],[Item]])</f>
        <v>Unknown</v>
      </c>
      <c r="F2281">
        <v>1</v>
      </c>
      <c r="G2281" s="4">
        <f>IF(ISBLANK(Table1[[#This Row],[Price]]),AVERAGE(F2281:F19814),Table1[[#This Row],[Price]])</f>
        <v>1</v>
      </c>
      <c r="H2281">
        <v>4</v>
      </c>
      <c r="I2281" s="4">
        <f>IF(ISBLANK(Table1[[#This Row],[Quantity]]),AVERAGE(H2281:H19814),Table1[[#This Row],[Quantity]])</f>
        <v>4</v>
      </c>
      <c r="J2281">
        <v>4</v>
      </c>
      <c r="K2281" s="4">
        <f>IF(ISBLANK(Table1[[#This Row],[Order Total]]),AVERAGE(J2281:J19814),Table1[[#This Row],[Order Total]])</f>
        <v>4</v>
      </c>
      <c r="L2281" s="1">
        <v>44860</v>
      </c>
      <c r="M2281" t="s">
        <v>17</v>
      </c>
      <c r="N2281" s="4" t="str">
        <f>IF(ISBLANK(Table1[[#This Row],[Payment Method]]),"Unknown",Table1[[#This Row],[Payment Method]])</f>
        <v>Digital Wallet</v>
      </c>
    </row>
    <row r="2282" spans="1:14" hidden="1" x14ac:dyDescent="0.35">
      <c r="A2282" t="s">
        <v>2422</v>
      </c>
      <c r="B2282" t="s">
        <v>202</v>
      </c>
      <c r="C2282" t="s">
        <v>38</v>
      </c>
      <c r="D2282" t="s">
        <v>43</v>
      </c>
      <c r="E2282" s="4" t="str">
        <f>IF(ISBLANK(Table1[[#This Row],[Item]]),"Unknown",Table1[[#This Row],[Item]])</f>
        <v>Brownie</v>
      </c>
      <c r="F2282">
        <v>6</v>
      </c>
      <c r="G2282" s="4">
        <f>IF(ISBLANK(Table1[[#This Row],[Price]]),AVERAGE(F2282:F19815),Table1[[#This Row],[Price]])</f>
        <v>6</v>
      </c>
      <c r="H2282">
        <v>3</v>
      </c>
      <c r="I2282" s="4">
        <f>IF(ISBLANK(Table1[[#This Row],[Quantity]]),AVERAGE(H2282:H19815),Table1[[#This Row],[Quantity]])</f>
        <v>3</v>
      </c>
      <c r="J2282">
        <v>18</v>
      </c>
      <c r="K2282" s="4">
        <f>IF(ISBLANK(Table1[[#This Row],[Order Total]]),AVERAGE(J2282:J19815),Table1[[#This Row],[Order Total]])</f>
        <v>18</v>
      </c>
      <c r="L2282" s="1">
        <v>45055</v>
      </c>
      <c r="M2282" t="s">
        <v>28</v>
      </c>
      <c r="N2282" s="4" t="str">
        <f>IF(ISBLANK(Table1[[#This Row],[Payment Method]]),"Unknown",Table1[[#This Row],[Payment Method]])</f>
        <v>Cash</v>
      </c>
    </row>
    <row r="2283" spans="1:14" hidden="1" x14ac:dyDescent="0.35">
      <c r="A2283" t="s">
        <v>2423</v>
      </c>
      <c r="B2283" t="s">
        <v>281</v>
      </c>
      <c r="C2283" t="s">
        <v>20</v>
      </c>
      <c r="D2283" t="s">
        <v>41</v>
      </c>
      <c r="E2283" s="4" t="str">
        <f>IF(ISBLANK(Table1[[#This Row],[Item]]),"Unknown",Table1[[#This Row],[Item]])</f>
        <v>Vegetarian Platter</v>
      </c>
      <c r="F2283">
        <v>14</v>
      </c>
      <c r="G2283" s="4">
        <f>IF(ISBLANK(Table1[[#This Row],[Price]]),AVERAGE(F2283:F19816),Table1[[#This Row],[Price]])</f>
        <v>14</v>
      </c>
      <c r="H2283">
        <v>4</v>
      </c>
      <c r="I2283" s="4">
        <f>IF(ISBLANK(Table1[[#This Row],[Quantity]]),AVERAGE(H2283:H19816),Table1[[#This Row],[Quantity]])</f>
        <v>4</v>
      </c>
      <c r="J2283">
        <v>56</v>
      </c>
      <c r="K2283" s="4">
        <f>IF(ISBLANK(Table1[[#This Row],[Order Total]]),AVERAGE(J2283:J19816),Table1[[#This Row],[Order Total]])</f>
        <v>56</v>
      </c>
      <c r="L2283" s="1">
        <v>44944</v>
      </c>
      <c r="M2283" t="s">
        <v>13</v>
      </c>
      <c r="N2283" s="4" t="str">
        <f>IF(ISBLANK(Table1[[#This Row],[Payment Method]]),"Unknown",Table1[[#This Row],[Payment Method]])</f>
        <v>Credit Card</v>
      </c>
    </row>
    <row r="2284" spans="1:14" hidden="1" x14ac:dyDescent="0.35">
      <c r="A2284" t="s">
        <v>2424</v>
      </c>
      <c r="B2284" t="s">
        <v>196</v>
      </c>
      <c r="C2284" t="s">
        <v>24</v>
      </c>
      <c r="D2284" t="s">
        <v>168</v>
      </c>
      <c r="E2284" s="4" t="str">
        <f>IF(ISBLANK(Table1[[#This Row],[Item]]),"Unknown",Table1[[#This Row],[Item]])</f>
        <v>Water</v>
      </c>
      <c r="F2284">
        <v>1</v>
      </c>
      <c r="G2284" s="4">
        <f>IF(ISBLANK(Table1[[#This Row],[Price]]),AVERAGE(F2284:F19817),Table1[[#This Row],[Price]])</f>
        <v>1</v>
      </c>
      <c r="H2284">
        <v>1</v>
      </c>
      <c r="I2284" s="4">
        <f>IF(ISBLANK(Table1[[#This Row],[Quantity]]),AVERAGE(H2284:H19817),Table1[[#This Row],[Quantity]])</f>
        <v>1</v>
      </c>
      <c r="J2284">
        <v>1</v>
      </c>
      <c r="K2284" s="4">
        <f>IF(ISBLANK(Table1[[#This Row],[Order Total]]),AVERAGE(J2284:J19817),Table1[[#This Row],[Order Total]])</f>
        <v>1</v>
      </c>
      <c r="L2284" s="1">
        <v>45170</v>
      </c>
      <c r="M2284" t="s">
        <v>17</v>
      </c>
      <c r="N2284" s="4" t="str">
        <f>IF(ISBLANK(Table1[[#This Row],[Payment Method]]),"Unknown",Table1[[#This Row],[Payment Method]])</f>
        <v>Digital Wallet</v>
      </c>
    </row>
    <row r="2285" spans="1:14" hidden="1" x14ac:dyDescent="0.35">
      <c r="A2285" t="s">
        <v>2425</v>
      </c>
      <c r="B2285" t="s">
        <v>287</v>
      </c>
      <c r="C2285" t="s">
        <v>20</v>
      </c>
      <c r="D2285" t="s">
        <v>30</v>
      </c>
      <c r="E2285" s="4" t="str">
        <f>IF(ISBLANK(Table1[[#This Row],[Item]]),"Unknown",Table1[[#This Row],[Item]])</f>
        <v>Salmon</v>
      </c>
      <c r="F2285">
        <v>18</v>
      </c>
      <c r="G2285" s="4">
        <f>IF(ISBLANK(Table1[[#This Row],[Price]]),AVERAGE(F2285:F19818),Table1[[#This Row],[Price]])</f>
        <v>18</v>
      </c>
      <c r="H2285">
        <v>5</v>
      </c>
      <c r="I2285" s="4">
        <f>IF(ISBLANK(Table1[[#This Row],[Quantity]]),AVERAGE(H2285:H19818),Table1[[#This Row],[Quantity]])</f>
        <v>5</v>
      </c>
      <c r="J2285">
        <v>90</v>
      </c>
      <c r="K2285" s="4">
        <f>IF(ISBLANK(Table1[[#This Row],[Order Total]]),AVERAGE(J2285:J19818),Table1[[#This Row],[Order Total]])</f>
        <v>90</v>
      </c>
      <c r="L2285" s="1">
        <v>44907</v>
      </c>
      <c r="M2285" t="s">
        <v>13</v>
      </c>
      <c r="N2285" s="4" t="str">
        <f>IF(ISBLANK(Table1[[#This Row],[Payment Method]]),"Unknown",Table1[[#This Row],[Payment Method]])</f>
        <v>Credit Card</v>
      </c>
    </row>
    <row r="2286" spans="1:14" hidden="1" x14ac:dyDescent="0.35">
      <c r="A2286" t="s">
        <v>2426</v>
      </c>
      <c r="B2286" t="s">
        <v>45</v>
      </c>
      <c r="C2286" t="s">
        <v>50</v>
      </c>
      <c r="D2286" t="s">
        <v>207</v>
      </c>
      <c r="E2286" s="4" t="str">
        <f>IF(ISBLANK(Table1[[#This Row],[Item]]),"Unknown",Table1[[#This Row],[Item]])</f>
        <v>Nachos Grande</v>
      </c>
      <c r="F2286">
        <v>10</v>
      </c>
      <c r="G2286" s="4">
        <f>IF(ISBLANK(Table1[[#This Row],[Price]]),AVERAGE(F2286:F19819),Table1[[#This Row],[Price]])</f>
        <v>10</v>
      </c>
      <c r="H2286">
        <v>3</v>
      </c>
      <c r="I2286" s="4">
        <f>IF(ISBLANK(Table1[[#This Row],[Quantity]]),AVERAGE(H2286:H19819),Table1[[#This Row],[Quantity]])</f>
        <v>3</v>
      </c>
      <c r="J2286">
        <v>30</v>
      </c>
      <c r="K2286" s="4">
        <f>IF(ISBLANK(Table1[[#This Row],[Order Total]]),AVERAGE(J2286:J19819),Table1[[#This Row],[Order Total]])</f>
        <v>30</v>
      </c>
      <c r="L2286" s="1">
        <v>44633</v>
      </c>
      <c r="M2286" t="s">
        <v>17</v>
      </c>
      <c r="N2286" s="4" t="str">
        <f>IF(ISBLANK(Table1[[#This Row],[Payment Method]]),"Unknown",Table1[[#This Row],[Payment Method]])</f>
        <v>Digital Wallet</v>
      </c>
    </row>
    <row r="2287" spans="1:14" hidden="1" x14ac:dyDescent="0.35">
      <c r="A2287" t="s">
        <v>2427</v>
      </c>
      <c r="B2287" t="s">
        <v>397</v>
      </c>
      <c r="C2287" t="s">
        <v>24</v>
      </c>
      <c r="D2287" t="s">
        <v>77</v>
      </c>
      <c r="E2287" s="4" t="str">
        <f>IF(ISBLANK(Table1[[#This Row],[Item]]),"Unknown",Table1[[#This Row],[Item]])</f>
        <v>Coca Cola</v>
      </c>
      <c r="F2287">
        <v>2.5</v>
      </c>
      <c r="G2287" s="4">
        <f>IF(ISBLANK(Table1[[#This Row],[Price]]),AVERAGE(F2287:F19820),Table1[[#This Row],[Price]])</f>
        <v>2.5</v>
      </c>
      <c r="H2287">
        <v>1</v>
      </c>
      <c r="I2287" s="4">
        <f>IF(ISBLANK(Table1[[#This Row],[Quantity]]),AVERAGE(H2287:H19820),Table1[[#This Row],[Quantity]])</f>
        <v>1</v>
      </c>
      <c r="J2287">
        <v>2.5</v>
      </c>
      <c r="K2287" s="4">
        <f>IF(ISBLANK(Table1[[#This Row],[Order Total]]),AVERAGE(J2287:J19820),Table1[[#This Row],[Order Total]])</f>
        <v>2.5</v>
      </c>
      <c r="L2287" s="1">
        <v>45060</v>
      </c>
      <c r="M2287" t="s">
        <v>17</v>
      </c>
      <c r="N2287" s="4" t="str">
        <f>IF(ISBLANK(Table1[[#This Row],[Payment Method]]),"Unknown",Table1[[#This Row],[Payment Method]])</f>
        <v>Digital Wallet</v>
      </c>
    </row>
    <row r="2288" spans="1:14" hidden="1" x14ac:dyDescent="0.35">
      <c r="A2288" t="s">
        <v>2428</v>
      </c>
      <c r="B2288" t="s">
        <v>83</v>
      </c>
      <c r="C2288" t="s">
        <v>50</v>
      </c>
      <c r="E2288" s="4" t="str">
        <f>IF(ISBLANK(Table1[[#This Row],[Item]]),"Unknown",Table1[[#This Row],[Item]])</f>
        <v>Unknown</v>
      </c>
      <c r="F2288">
        <v>4</v>
      </c>
      <c r="G2288" s="4">
        <f>IF(ISBLANK(Table1[[#This Row],[Price]]),AVERAGE(F2288:F19821),Table1[[#This Row],[Price]])</f>
        <v>4</v>
      </c>
      <c r="H2288">
        <v>2</v>
      </c>
      <c r="I2288" s="4">
        <f>IF(ISBLANK(Table1[[#This Row],[Quantity]]),AVERAGE(H2288:H19821),Table1[[#This Row],[Quantity]])</f>
        <v>2</v>
      </c>
      <c r="J2288">
        <v>8</v>
      </c>
      <c r="K2288" s="4">
        <f>IF(ISBLANK(Table1[[#This Row],[Order Total]]),AVERAGE(J2288:J19821),Table1[[#This Row],[Order Total]])</f>
        <v>8</v>
      </c>
      <c r="L2288" s="1">
        <v>45279</v>
      </c>
      <c r="M2288" t="s">
        <v>17</v>
      </c>
      <c r="N2288" s="4" t="str">
        <f>IF(ISBLANK(Table1[[#This Row],[Payment Method]]),"Unknown",Table1[[#This Row],[Payment Method]])</f>
        <v>Digital Wallet</v>
      </c>
    </row>
    <row r="2289" spans="1:14" hidden="1" x14ac:dyDescent="0.35">
      <c r="A2289" t="s">
        <v>2429</v>
      </c>
      <c r="B2289" t="s">
        <v>40</v>
      </c>
      <c r="C2289" t="s">
        <v>11</v>
      </c>
      <c r="D2289" t="s">
        <v>16</v>
      </c>
      <c r="E2289" s="4" t="str">
        <f>IF(ISBLANK(Table1[[#This Row],[Item]]),"Unknown",Table1[[#This Row],[Item]])</f>
        <v>Mashed Potatoes</v>
      </c>
      <c r="F2289">
        <v>4</v>
      </c>
      <c r="G2289" s="4">
        <f>IF(ISBLANK(Table1[[#This Row],[Price]]),AVERAGE(F2289:F19822),Table1[[#This Row],[Price]])</f>
        <v>4</v>
      </c>
      <c r="H2289">
        <v>1</v>
      </c>
      <c r="I2289" s="4">
        <f>IF(ISBLANK(Table1[[#This Row],[Quantity]]),AVERAGE(H2289:H19822),Table1[[#This Row],[Quantity]])</f>
        <v>1</v>
      </c>
      <c r="J2289">
        <v>4</v>
      </c>
      <c r="K2289" s="4">
        <f>IF(ISBLANK(Table1[[#This Row],[Order Total]]),AVERAGE(J2289:J19822),Table1[[#This Row],[Order Total]])</f>
        <v>4</v>
      </c>
      <c r="L2289" s="1">
        <v>44756</v>
      </c>
      <c r="M2289" t="s">
        <v>17</v>
      </c>
      <c r="N2289" s="4" t="str">
        <f>IF(ISBLANK(Table1[[#This Row],[Payment Method]]),"Unknown",Table1[[#This Row],[Payment Method]])</f>
        <v>Digital Wallet</v>
      </c>
    </row>
    <row r="2290" spans="1:14" hidden="1" x14ac:dyDescent="0.35">
      <c r="A2290" t="s">
        <v>2430</v>
      </c>
      <c r="B2290" t="s">
        <v>73</v>
      </c>
      <c r="C2290" t="s">
        <v>50</v>
      </c>
      <c r="D2290" t="s">
        <v>86</v>
      </c>
      <c r="E2290" s="4" t="str">
        <f>IF(ISBLANK(Table1[[#This Row],[Item]]),"Unknown",Table1[[#This Row],[Item]])</f>
        <v>Cheese Fries</v>
      </c>
      <c r="F2290">
        <v>5</v>
      </c>
      <c r="G2290" s="4">
        <f>IF(ISBLANK(Table1[[#This Row],[Price]]),AVERAGE(F2290:F19823),Table1[[#This Row],[Price]])</f>
        <v>5</v>
      </c>
      <c r="H2290">
        <v>3</v>
      </c>
      <c r="I2290" s="4">
        <f>IF(ISBLANK(Table1[[#This Row],[Quantity]]),AVERAGE(H2290:H19823),Table1[[#This Row],[Quantity]])</f>
        <v>3</v>
      </c>
      <c r="J2290">
        <v>15</v>
      </c>
      <c r="K2290" s="4">
        <f>IF(ISBLANK(Table1[[#This Row],[Order Total]]),AVERAGE(J2290:J19823),Table1[[#This Row],[Order Total]])</f>
        <v>15</v>
      </c>
      <c r="L2290" s="1">
        <v>45086</v>
      </c>
      <c r="M2290" t="s">
        <v>13</v>
      </c>
      <c r="N2290" s="4" t="str">
        <f>IF(ISBLANK(Table1[[#This Row],[Payment Method]]),"Unknown",Table1[[#This Row],[Payment Method]])</f>
        <v>Credit Card</v>
      </c>
    </row>
    <row r="2291" spans="1:14" hidden="1" x14ac:dyDescent="0.35">
      <c r="A2291" t="s">
        <v>2431</v>
      </c>
      <c r="B2291" t="s">
        <v>298</v>
      </c>
      <c r="C2291" t="s">
        <v>50</v>
      </c>
      <c r="D2291" t="s">
        <v>99</v>
      </c>
      <c r="E2291" s="4" t="str">
        <f>IF(ISBLANK(Table1[[#This Row],[Item]]),"Unknown",Table1[[#This Row],[Item]])</f>
        <v>Chicken Melt</v>
      </c>
      <c r="F2291">
        <v>8</v>
      </c>
      <c r="G2291" s="4">
        <f>IF(ISBLANK(Table1[[#This Row],[Price]]),AVERAGE(F2291:F19824),Table1[[#This Row],[Price]])</f>
        <v>8</v>
      </c>
      <c r="H2291">
        <v>2</v>
      </c>
      <c r="I2291" s="4">
        <f>IF(ISBLANK(Table1[[#This Row],[Quantity]]),AVERAGE(H2291:H19824),Table1[[#This Row],[Quantity]])</f>
        <v>2</v>
      </c>
      <c r="J2291">
        <v>16</v>
      </c>
      <c r="K2291" s="4">
        <f>IF(ISBLANK(Table1[[#This Row],[Order Total]]),AVERAGE(J2291:J19824),Table1[[#This Row],[Order Total]])</f>
        <v>16</v>
      </c>
      <c r="L2291" s="1">
        <v>45168</v>
      </c>
      <c r="M2291" t="s">
        <v>28</v>
      </c>
      <c r="N2291" s="4" t="str">
        <f>IF(ISBLANK(Table1[[#This Row],[Payment Method]]),"Unknown",Table1[[#This Row],[Payment Method]])</f>
        <v>Cash</v>
      </c>
    </row>
    <row r="2292" spans="1:14" hidden="1" x14ac:dyDescent="0.35">
      <c r="A2292" t="s">
        <v>2432</v>
      </c>
      <c r="B2292" t="s">
        <v>232</v>
      </c>
      <c r="C2292" t="s">
        <v>50</v>
      </c>
      <c r="D2292" t="s">
        <v>112</v>
      </c>
      <c r="E2292" s="4" t="str">
        <f>IF(ISBLANK(Table1[[#This Row],[Item]]),"Unknown",Table1[[#This Row],[Item]])</f>
        <v>French Fries</v>
      </c>
      <c r="F2292">
        <v>4</v>
      </c>
      <c r="G2292" s="4">
        <f>IF(ISBLANK(Table1[[#This Row],[Price]]),AVERAGE(F2292:F19825),Table1[[#This Row],[Price]])</f>
        <v>4</v>
      </c>
      <c r="H2292">
        <v>5</v>
      </c>
      <c r="I2292" s="4">
        <f>IF(ISBLANK(Table1[[#This Row],[Quantity]]),AVERAGE(H2292:H19825),Table1[[#This Row],[Quantity]])</f>
        <v>5</v>
      </c>
      <c r="J2292">
        <v>20</v>
      </c>
      <c r="K2292" s="4">
        <f>IF(ISBLANK(Table1[[#This Row],[Order Total]]),AVERAGE(J2292:J19825),Table1[[#This Row],[Order Total]])</f>
        <v>20</v>
      </c>
      <c r="L2292" s="1">
        <v>45283</v>
      </c>
      <c r="M2292" t="s">
        <v>13</v>
      </c>
      <c r="N2292" s="4" t="str">
        <f>IF(ISBLANK(Table1[[#This Row],[Payment Method]]),"Unknown",Table1[[#This Row],[Payment Method]])</f>
        <v>Credit Card</v>
      </c>
    </row>
    <row r="2293" spans="1:14" hidden="1" x14ac:dyDescent="0.35">
      <c r="A2293" t="s">
        <v>2433</v>
      </c>
      <c r="B2293" t="s">
        <v>254</v>
      </c>
      <c r="C2293" t="s">
        <v>38</v>
      </c>
      <c r="D2293" t="s">
        <v>125</v>
      </c>
      <c r="E2293" s="4" t="str">
        <f>IF(ISBLANK(Table1[[#This Row],[Item]]),"Unknown",Table1[[#This Row],[Item]])</f>
        <v>Cheesecake</v>
      </c>
      <c r="F2293">
        <v>7</v>
      </c>
      <c r="G2293" s="4">
        <f>IF(ISBLANK(Table1[[#This Row],[Price]]),AVERAGE(F2293:F19826),Table1[[#This Row],[Price]])</f>
        <v>7</v>
      </c>
      <c r="H2293">
        <v>1</v>
      </c>
      <c r="I2293" s="4">
        <f>IF(ISBLANK(Table1[[#This Row],[Quantity]]),AVERAGE(H2293:H19826),Table1[[#This Row],[Quantity]])</f>
        <v>1</v>
      </c>
      <c r="J2293">
        <v>7</v>
      </c>
      <c r="K2293" s="4">
        <f>IF(ISBLANK(Table1[[#This Row],[Order Total]]),AVERAGE(J2293:J19826),Table1[[#This Row],[Order Total]])</f>
        <v>7</v>
      </c>
      <c r="L2293" s="1">
        <v>44694</v>
      </c>
      <c r="M2293" t="s">
        <v>13</v>
      </c>
      <c r="N2293" s="4" t="str">
        <f>IF(ISBLANK(Table1[[#This Row],[Payment Method]]),"Unknown",Table1[[#This Row],[Payment Method]])</f>
        <v>Credit Card</v>
      </c>
    </row>
    <row r="2294" spans="1:14" x14ac:dyDescent="0.35">
      <c r="A2294" t="s">
        <v>2434</v>
      </c>
      <c r="B2294" t="s">
        <v>281</v>
      </c>
      <c r="C2294" t="s">
        <v>11</v>
      </c>
      <c r="E2294" s="4" t="str">
        <f>IF(ISBLANK(Table1[[#This Row],[Item]]),"Unknown",Table1[[#This Row],[Item]])</f>
        <v>Unknown</v>
      </c>
      <c r="G2294" s="4">
        <f>IF(ISBLANK(Table1[[#This Row],[Price]]),AVERAGE(F2294:F19827),Table1[[#This Row],[Price]])</f>
        <v>6.5817503626441942</v>
      </c>
      <c r="I2294" s="4">
        <f>IF(ISBLANK(Table1[[#This Row],[Quantity]]),AVERAGE(H2294:H19827),Table1[[#This Row],[Quantity]])</f>
        <v>3.0128489741002356</v>
      </c>
      <c r="K2294" s="4">
        <f>IF(ISBLANK(Table1[[#This Row],[Order Total]]),AVERAGE(J2294:J19827),Table1[[#This Row],[Order Total]])</f>
        <v>19.883484695593676</v>
      </c>
      <c r="L2294" s="1">
        <v>45126</v>
      </c>
      <c r="M2294" t="s">
        <v>28</v>
      </c>
      <c r="N2294" s="4" t="str">
        <f>IF(ISBLANK(Table1[[#This Row],[Payment Method]]),"Unknown",Table1[[#This Row],[Payment Method]])</f>
        <v>Cash</v>
      </c>
    </row>
    <row r="2295" spans="1:14" hidden="1" x14ac:dyDescent="0.35">
      <c r="A2295" t="s">
        <v>2435</v>
      </c>
      <c r="B2295" t="s">
        <v>172</v>
      </c>
      <c r="C2295" t="s">
        <v>50</v>
      </c>
      <c r="D2295" t="s">
        <v>207</v>
      </c>
      <c r="E2295" s="4" t="str">
        <f>IF(ISBLANK(Table1[[#This Row],[Item]]),"Unknown",Table1[[#This Row],[Item]])</f>
        <v>Nachos Grande</v>
      </c>
      <c r="F2295">
        <v>10</v>
      </c>
      <c r="G2295" s="4">
        <f>IF(ISBLANK(Table1[[#This Row],[Price]]),AVERAGE(F2295:F19828),Table1[[#This Row],[Price]])</f>
        <v>10</v>
      </c>
      <c r="H2295">
        <v>5</v>
      </c>
      <c r="I2295" s="4">
        <f>IF(ISBLANK(Table1[[#This Row],[Quantity]]),AVERAGE(H2295:H19828),Table1[[#This Row],[Quantity]])</f>
        <v>5</v>
      </c>
      <c r="J2295">
        <v>50</v>
      </c>
      <c r="K2295" s="4">
        <f>IF(ISBLANK(Table1[[#This Row],[Order Total]]),AVERAGE(J2295:J19828),Table1[[#This Row],[Order Total]])</f>
        <v>50</v>
      </c>
      <c r="L2295" s="1">
        <v>45121</v>
      </c>
      <c r="M2295" t="s">
        <v>28</v>
      </c>
      <c r="N2295" s="4" t="str">
        <f>IF(ISBLANK(Table1[[#This Row],[Payment Method]]),"Unknown",Table1[[#This Row],[Payment Method]])</f>
        <v>Cash</v>
      </c>
    </row>
    <row r="2296" spans="1:14" x14ac:dyDescent="0.35">
      <c r="A2296" t="s">
        <v>2436</v>
      </c>
      <c r="B2296" t="s">
        <v>97</v>
      </c>
      <c r="C2296" t="s">
        <v>24</v>
      </c>
      <c r="E2296" s="4" t="str">
        <f>IF(ISBLANK(Table1[[#This Row],[Item]]),"Unknown",Table1[[#This Row],[Item]])</f>
        <v>Unknown</v>
      </c>
      <c r="G2296" s="4">
        <f>IF(ISBLANK(Table1[[#This Row],[Price]]),AVERAGE(F2296:F19829),Table1[[#This Row],[Price]])</f>
        <v>6.5815142304504004</v>
      </c>
      <c r="I2296" s="4">
        <f>IF(ISBLANK(Table1[[#This Row],[Quantity]]),AVERAGE(H2296:H19829),Table1[[#This Row],[Quantity]])</f>
        <v>3.01271528525296</v>
      </c>
      <c r="K2296" s="4">
        <f>IF(ISBLANK(Table1[[#This Row],[Order Total]]),AVERAGE(J2296:J19829),Table1[[#This Row],[Order Total]])</f>
        <v>19.881458557588804</v>
      </c>
      <c r="L2296" s="1">
        <v>44992</v>
      </c>
      <c r="N2296" s="4" t="str">
        <f>IF(ISBLANK(Table1[[#This Row],[Payment Method]]),"Unknown",Table1[[#This Row],[Payment Method]])</f>
        <v>Unknown</v>
      </c>
    </row>
    <row r="2297" spans="1:14" hidden="1" x14ac:dyDescent="0.35">
      <c r="A2297" t="s">
        <v>2437</v>
      </c>
      <c r="B2297" t="s">
        <v>209</v>
      </c>
      <c r="C2297" t="s">
        <v>24</v>
      </c>
      <c r="D2297" t="s">
        <v>168</v>
      </c>
      <c r="E2297" s="4" t="str">
        <f>IF(ISBLANK(Table1[[#This Row],[Item]]),"Unknown",Table1[[#This Row],[Item]])</f>
        <v>Water</v>
      </c>
      <c r="F2297">
        <v>1</v>
      </c>
      <c r="G2297" s="4">
        <f>IF(ISBLANK(Table1[[#This Row],[Price]]),AVERAGE(F2297:F19830),Table1[[#This Row],[Price]])</f>
        <v>1</v>
      </c>
      <c r="H2297">
        <v>2</v>
      </c>
      <c r="I2297" s="4">
        <f>IF(ISBLANK(Table1[[#This Row],[Quantity]]),AVERAGE(H2297:H19830),Table1[[#This Row],[Quantity]])</f>
        <v>2</v>
      </c>
      <c r="J2297">
        <v>2</v>
      </c>
      <c r="K2297" s="4">
        <f>IF(ISBLANK(Table1[[#This Row],[Order Total]]),AVERAGE(J2297:J19830),Table1[[#This Row],[Order Total]])</f>
        <v>2</v>
      </c>
      <c r="L2297" s="1">
        <v>44567</v>
      </c>
      <c r="M2297" t="s">
        <v>17</v>
      </c>
      <c r="N2297" s="4" t="str">
        <f>IF(ISBLANK(Table1[[#This Row],[Payment Method]]),"Unknown",Table1[[#This Row],[Payment Method]])</f>
        <v>Digital Wallet</v>
      </c>
    </row>
    <row r="2298" spans="1:14" hidden="1" x14ac:dyDescent="0.35">
      <c r="A2298" t="s">
        <v>2438</v>
      </c>
      <c r="B2298" t="s">
        <v>32</v>
      </c>
      <c r="C2298" t="s">
        <v>24</v>
      </c>
      <c r="D2298" t="s">
        <v>168</v>
      </c>
      <c r="E2298" s="4" t="str">
        <f>IF(ISBLANK(Table1[[#This Row],[Item]]),"Unknown",Table1[[#This Row],[Item]])</f>
        <v>Water</v>
      </c>
      <c r="F2298">
        <v>1</v>
      </c>
      <c r="G2298" s="4">
        <f>IF(ISBLANK(Table1[[#This Row],[Price]]),AVERAGE(F2298:F19831),Table1[[#This Row],[Price]])</f>
        <v>1</v>
      </c>
      <c r="H2298">
        <v>1</v>
      </c>
      <c r="I2298" s="4">
        <f>IF(ISBLANK(Table1[[#This Row],[Quantity]]),AVERAGE(H2298:H19831),Table1[[#This Row],[Quantity]])</f>
        <v>1</v>
      </c>
      <c r="J2298">
        <v>1</v>
      </c>
      <c r="K2298" s="4">
        <f>IF(ISBLANK(Table1[[#This Row],[Order Total]]),AVERAGE(J2298:J19831),Table1[[#This Row],[Order Total]])</f>
        <v>1</v>
      </c>
      <c r="L2298" s="1">
        <v>45050</v>
      </c>
      <c r="M2298" t="s">
        <v>17</v>
      </c>
      <c r="N2298" s="4" t="str">
        <f>IF(ISBLANK(Table1[[#This Row],[Payment Method]]),"Unknown",Table1[[#This Row],[Payment Method]])</f>
        <v>Digital Wallet</v>
      </c>
    </row>
    <row r="2299" spans="1:14" hidden="1" x14ac:dyDescent="0.35">
      <c r="A2299" t="s">
        <v>2439</v>
      </c>
      <c r="B2299" t="s">
        <v>155</v>
      </c>
      <c r="C2299" t="s">
        <v>50</v>
      </c>
      <c r="D2299" t="s">
        <v>99</v>
      </c>
      <c r="E2299" s="4" t="str">
        <f>IF(ISBLANK(Table1[[#This Row],[Item]]),"Unknown",Table1[[#This Row],[Item]])</f>
        <v>Chicken Melt</v>
      </c>
      <c r="F2299">
        <v>8</v>
      </c>
      <c r="G2299" s="4">
        <f>IF(ISBLANK(Table1[[#This Row],[Price]]),AVERAGE(F2299:F19832),Table1[[#This Row],[Price]])</f>
        <v>8</v>
      </c>
      <c r="H2299">
        <v>5</v>
      </c>
      <c r="I2299" s="4">
        <f>IF(ISBLANK(Table1[[#This Row],[Quantity]]),AVERAGE(H2299:H19832),Table1[[#This Row],[Quantity]])</f>
        <v>5</v>
      </c>
      <c r="J2299">
        <v>40</v>
      </c>
      <c r="K2299" s="4">
        <f>IF(ISBLANK(Table1[[#This Row],[Order Total]]),AVERAGE(J2299:J19832),Table1[[#This Row],[Order Total]])</f>
        <v>40</v>
      </c>
      <c r="L2299" s="1">
        <v>45004</v>
      </c>
      <c r="M2299" t="s">
        <v>17</v>
      </c>
      <c r="N2299" s="4" t="str">
        <f>IF(ISBLANK(Table1[[#This Row],[Payment Method]]),"Unknown",Table1[[#This Row],[Payment Method]])</f>
        <v>Digital Wallet</v>
      </c>
    </row>
    <row r="2300" spans="1:14" hidden="1" x14ac:dyDescent="0.35">
      <c r="A2300" t="s">
        <v>2440</v>
      </c>
      <c r="B2300" t="s">
        <v>101</v>
      </c>
      <c r="C2300" t="s">
        <v>11</v>
      </c>
      <c r="D2300" t="s">
        <v>16</v>
      </c>
      <c r="E2300" s="4" t="str">
        <f>IF(ISBLANK(Table1[[#This Row],[Item]]),"Unknown",Table1[[#This Row],[Item]])</f>
        <v>Mashed Potatoes</v>
      </c>
      <c r="F2300">
        <v>4</v>
      </c>
      <c r="G2300" s="4">
        <f>IF(ISBLANK(Table1[[#This Row],[Price]]),AVERAGE(F2300:F19833),Table1[[#This Row],[Price]])</f>
        <v>4</v>
      </c>
      <c r="H2300">
        <v>1</v>
      </c>
      <c r="I2300" s="4">
        <f>IF(ISBLANK(Table1[[#This Row],[Quantity]]),AVERAGE(H2300:H19833),Table1[[#This Row],[Quantity]])</f>
        <v>1</v>
      </c>
      <c r="J2300">
        <v>4</v>
      </c>
      <c r="K2300" s="4">
        <f>IF(ISBLANK(Table1[[#This Row],[Order Total]]),AVERAGE(J2300:J19833),Table1[[#This Row],[Order Total]])</f>
        <v>4</v>
      </c>
      <c r="L2300" s="1">
        <v>44917</v>
      </c>
      <c r="M2300" t="s">
        <v>17</v>
      </c>
      <c r="N2300" s="4" t="str">
        <f>IF(ISBLANK(Table1[[#This Row],[Payment Method]]),"Unknown",Table1[[#This Row],[Payment Method]])</f>
        <v>Digital Wallet</v>
      </c>
    </row>
    <row r="2301" spans="1:14" hidden="1" x14ac:dyDescent="0.35">
      <c r="A2301" t="s">
        <v>2441</v>
      </c>
      <c r="B2301" t="s">
        <v>281</v>
      </c>
      <c r="C2301" t="s">
        <v>24</v>
      </c>
      <c r="D2301" t="s">
        <v>168</v>
      </c>
      <c r="E2301" s="4" t="str">
        <f>IF(ISBLANK(Table1[[#This Row],[Item]]),"Unknown",Table1[[#This Row],[Item]])</f>
        <v>Water</v>
      </c>
      <c r="F2301">
        <v>1</v>
      </c>
      <c r="G2301" s="4">
        <f>IF(ISBLANK(Table1[[#This Row],[Price]]),AVERAGE(F2301:F19834),Table1[[#This Row],[Price]])</f>
        <v>1</v>
      </c>
      <c r="H2301">
        <v>5</v>
      </c>
      <c r="I2301" s="4">
        <f>IF(ISBLANK(Table1[[#This Row],[Quantity]]),AVERAGE(H2301:H19834),Table1[[#This Row],[Quantity]])</f>
        <v>5</v>
      </c>
      <c r="J2301">
        <v>5</v>
      </c>
      <c r="K2301" s="4">
        <f>IF(ISBLANK(Table1[[#This Row],[Order Total]]),AVERAGE(J2301:J19834),Table1[[#This Row],[Order Total]])</f>
        <v>5</v>
      </c>
      <c r="L2301" s="1">
        <v>45065</v>
      </c>
      <c r="M2301" t="s">
        <v>13</v>
      </c>
      <c r="N2301" s="4" t="str">
        <f>IF(ISBLANK(Table1[[#This Row],[Payment Method]]),"Unknown",Table1[[#This Row],[Payment Method]])</f>
        <v>Credit Card</v>
      </c>
    </row>
    <row r="2302" spans="1:14" hidden="1" x14ac:dyDescent="0.35">
      <c r="A2302" t="s">
        <v>2442</v>
      </c>
      <c r="B2302" t="s">
        <v>305</v>
      </c>
      <c r="C2302" t="s">
        <v>50</v>
      </c>
      <c r="D2302" t="s">
        <v>86</v>
      </c>
      <c r="E2302" s="4" t="str">
        <f>IF(ISBLANK(Table1[[#This Row],[Item]]),"Unknown",Table1[[#This Row],[Item]])</f>
        <v>Cheese Fries</v>
      </c>
      <c r="F2302">
        <v>5</v>
      </c>
      <c r="G2302" s="4">
        <f>IF(ISBLANK(Table1[[#This Row],[Price]]),AVERAGE(F2302:F19835),Table1[[#This Row],[Price]])</f>
        <v>5</v>
      </c>
      <c r="H2302">
        <v>3</v>
      </c>
      <c r="I2302" s="4">
        <f>IF(ISBLANK(Table1[[#This Row],[Quantity]]),AVERAGE(H2302:H19835),Table1[[#This Row],[Quantity]])</f>
        <v>3</v>
      </c>
      <c r="J2302">
        <v>15</v>
      </c>
      <c r="K2302" s="4">
        <f>IF(ISBLANK(Table1[[#This Row],[Order Total]]),AVERAGE(J2302:J19835),Table1[[#This Row],[Order Total]])</f>
        <v>15</v>
      </c>
      <c r="L2302" s="1">
        <v>44924</v>
      </c>
      <c r="M2302" t="s">
        <v>17</v>
      </c>
      <c r="N2302" s="4" t="str">
        <f>IF(ISBLANK(Table1[[#This Row],[Payment Method]]),"Unknown",Table1[[#This Row],[Payment Method]])</f>
        <v>Digital Wallet</v>
      </c>
    </row>
    <row r="2303" spans="1:14" hidden="1" x14ac:dyDescent="0.35">
      <c r="A2303" t="s">
        <v>2443</v>
      </c>
      <c r="B2303" t="s">
        <v>441</v>
      </c>
      <c r="C2303" t="s">
        <v>50</v>
      </c>
      <c r="D2303" t="s">
        <v>86</v>
      </c>
      <c r="E2303" s="4" t="str">
        <f>IF(ISBLANK(Table1[[#This Row],[Item]]),"Unknown",Table1[[#This Row],[Item]])</f>
        <v>Cheese Fries</v>
      </c>
      <c r="F2303">
        <v>5</v>
      </c>
      <c r="G2303" s="4">
        <f>IF(ISBLANK(Table1[[#This Row],[Price]]),AVERAGE(F2303:F19836),Table1[[#This Row],[Price]])</f>
        <v>5</v>
      </c>
      <c r="H2303">
        <v>2</v>
      </c>
      <c r="I2303" s="4">
        <f>IF(ISBLANK(Table1[[#This Row],[Quantity]]),AVERAGE(H2303:H19836),Table1[[#This Row],[Quantity]])</f>
        <v>2</v>
      </c>
      <c r="J2303">
        <v>10</v>
      </c>
      <c r="K2303" s="4">
        <f>IF(ISBLANK(Table1[[#This Row],[Order Total]]),AVERAGE(J2303:J19836),Table1[[#This Row],[Order Total]])</f>
        <v>10</v>
      </c>
      <c r="L2303" s="1">
        <v>45027</v>
      </c>
      <c r="M2303" t="s">
        <v>17</v>
      </c>
      <c r="N2303" s="4" t="str">
        <f>IF(ISBLANK(Table1[[#This Row],[Payment Method]]),"Unknown",Table1[[#This Row],[Payment Method]])</f>
        <v>Digital Wallet</v>
      </c>
    </row>
    <row r="2304" spans="1:14" hidden="1" x14ac:dyDescent="0.35">
      <c r="A2304" t="s">
        <v>2444</v>
      </c>
      <c r="B2304" t="s">
        <v>120</v>
      </c>
      <c r="C2304" t="s">
        <v>50</v>
      </c>
      <c r="D2304" t="s">
        <v>112</v>
      </c>
      <c r="E2304" s="4" t="str">
        <f>IF(ISBLANK(Table1[[#This Row],[Item]]),"Unknown",Table1[[#This Row],[Item]])</f>
        <v>French Fries</v>
      </c>
      <c r="F2304">
        <v>4</v>
      </c>
      <c r="G2304" s="4">
        <f>IF(ISBLANK(Table1[[#This Row],[Price]]),AVERAGE(F2304:F19837),Table1[[#This Row],[Price]])</f>
        <v>4</v>
      </c>
      <c r="H2304">
        <v>4</v>
      </c>
      <c r="I2304" s="4">
        <f>IF(ISBLANK(Table1[[#This Row],[Quantity]]),AVERAGE(H2304:H19837),Table1[[#This Row],[Quantity]])</f>
        <v>4</v>
      </c>
      <c r="J2304">
        <v>16</v>
      </c>
      <c r="K2304" s="4">
        <f>IF(ISBLANK(Table1[[#This Row],[Order Total]]),AVERAGE(J2304:J19837),Table1[[#This Row],[Order Total]])</f>
        <v>16</v>
      </c>
      <c r="L2304" s="1">
        <v>45168</v>
      </c>
      <c r="M2304" t="s">
        <v>13</v>
      </c>
      <c r="N2304" s="4" t="str">
        <f>IF(ISBLANK(Table1[[#This Row],[Payment Method]]),"Unknown",Table1[[#This Row],[Payment Method]])</f>
        <v>Credit Card</v>
      </c>
    </row>
    <row r="2305" spans="1:14" hidden="1" x14ac:dyDescent="0.35">
      <c r="A2305" t="s">
        <v>2445</v>
      </c>
      <c r="B2305" t="s">
        <v>194</v>
      </c>
      <c r="C2305" t="s">
        <v>38</v>
      </c>
      <c r="D2305" t="s">
        <v>74</v>
      </c>
      <c r="E2305" s="4" t="str">
        <f>IF(ISBLANK(Table1[[#This Row],[Item]]),"Unknown",Table1[[#This Row],[Item]])</f>
        <v>Chocolate Cake</v>
      </c>
      <c r="F2305">
        <v>6</v>
      </c>
      <c r="G2305" s="4">
        <f>IF(ISBLANK(Table1[[#This Row],[Price]]),AVERAGE(F2305:F19838),Table1[[#This Row],[Price]])</f>
        <v>6</v>
      </c>
      <c r="H2305">
        <v>5</v>
      </c>
      <c r="I2305" s="4">
        <f>IF(ISBLANK(Table1[[#This Row],[Quantity]]),AVERAGE(H2305:H19838),Table1[[#This Row],[Quantity]])</f>
        <v>5</v>
      </c>
      <c r="J2305">
        <v>30</v>
      </c>
      <c r="K2305" s="4">
        <f>IF(ISBLANK(Table1[[#This Row],[Order Total]]),AVERAGE(J2305:J19838),Table1[[#This Row],[Order Total]])</f>
        <v>30</v>
      </c>
      <c r="L2305" s="1">
        <v>45008</v>
      </c>
      <c r="M2305" t="s">
        <v>28</v>
      </c>
      <c r="N2305" s="4" t="str">
        <f>IF(ISBLANK(Table1[[#This Row],[Payment Method]]),"Unknown",Table1[[#This Row],[Payment Method]])</f>
        <v>Cash</v>
      </c>
    </row>
    <row r="2306" spans="1:14" hidden="1" x14ac:dyDescent="0.35">
      <c r="A2306" t="s">
        <v>2446</v>
      </c>
      <c r="B2306" t="s">
        <v>111</v>
      </c>
      <c r="C2306" t="s">
        <v>20</v>
      </c>
      <c r="D2306" t="s">
        <v>21</v>
      </c>
      <c r="E2306" s="4" t="str">
        <f>IF(ISBLANK(Table1[[#This Row],[Item]]),"Unknown",Table1[[#This Row],[Item]])</f>
        <v>Grilled Chicken</v>
      </c>
      <c r="F2306">
        <v>15</v>
      </c>
      <c r="G2306" s="4">
        <f>IF(ISBLANK(Table1[[#This Row],[Price]]),AVERAGE(F2306:F19839),Table1[[#This Row],[Price]])</f>
        <v>15</v>
      </c>
      <c r="H2306">
        <v>4</v>
      </c>
      <c r="I2306" s="4">
        <f>IF(ISBLANK(Table1[[#This Row],[Quantity]]),AVERAGE(H2306:H19839),Table1[[#This Row],[Quantity]])</f>
        <v>4</v>
      </c>
      <c r="J2306">
        <v>60</v>
      </c>
      <c r="K2306" s="4">
        <f>IF(ISBLANK(Table1[[#This Row],[Order Total]]),AVERAGE(J2306:J19839),Table1[[#This Row],[Order Total]])</f>
        <v>60</v>
      </c>
      <c r="L2306" s="1">
        <v>45283</v>
      </c>
      <c r="M2306" t="s">
        <v>17</v>
      </c>
      <c r="N2306" s="4" t="str">
        <f>IF(ISBLANK(Table1[[#This Row],[Payment Method]]),"Unknown",Table1[[#This Row],[Payment Method]])</f>
        <v>Digital Wallet</v>
      </c>
    </row>
    <row r="2307" spans="1:14" hidden="1" x14ac:dyDescent="0.35">
      <c r="A2307" t="s">
        <v>2447</v>
      </c>
      <c r="B2307" t="s">
        <v>441</v>
      </c>
      <c r="C2307" t="s">
        <v>38</v>
      </c>
      <c r="D2307" t="s">
        <v>121</v>
      </c>
      <c r="E2307" s="4" t="str">
        <f>IF(ISBLANK(Table1[[#This Row],[Item]]),"Unknown",Table1[[#This Row],[Item]])</f>
        <v>Ice Cream</v>
      </c>
      <c r="F2307">
        <v>5</v>
      </c>
      <c r="G2307" s="4">
        <f>IF(ISBLANK(Table1[[#This Row],[Price]]),AVERAGE(F2307:F19840),Table1[[#This Row],[Price]])</f>
        <v>5</v>
      </c>
      <c r="H2307">
        <v>5</v>
      </c>
      <c r="I2307" s="4">
        <f>IF(ISBLANK(Table1[[#This Row],[Quantity]]),AVERAGE(H2307:H19840),Table1[[#This Row],[Quantity]])</f>
        <v>5</v>
      </c>
      <c r="J2307">
        <v>25</v>
      </c>
      <c r="K2307" s="4">
        <f>IF(ISBLANK(Table1[[#This Row],[Order Total]]),AVERAGE(J2307:J19840),Table1[[#This Row],[Order Total]])</f>
        <v>25</v>
      </c>
      <c r="L2307" s="1">
        <v>44784</v>
      </c>
      <c r="M2307" t="s">
        <v>13</v>
      </c>
      <c r="N2307" s="4" t="str">
        <f>IF(ISBLANK(Table1[[#This Row],[Payment Method]]),"Unknown",Table1[[#This Row],[Payment Method]])</f>
        <v>Credit Card</v>
      </c>
    </row>
    <row r="2308" spans="1:14" hidden="1" x14ac:dyDescent="0.35">
      <c r="A2308" t="s">
        <v>2448</v>
      </c>
      <c r="B2308" t="s">
        <v>176</v>
      </c>
      <c r="C2308" t="s">
        <v>50</v>
      </c>
      <c r="D2308" t="s">
        <v>112</v>
      </c>
      <c r="E2308" s="4" t="str">
        <f>IF(ISBLANK(Table1[[#This Row],[Item]]),"Unknown",Table1[[#This Row],[Item]])</f>
        <v>French Fries</v>
      </c>
      <c r="F2308">
        <v>4</v>
      </c>
      <c r="G2308" s="4">
        <f>IF(ISBLANK(Table1[[#This Row],[Price]]),AVERAGE(F2308:F19841),Table1[[#This Row],[Price]])</f>
        <v>4</v>
      </c>
      <c r="H2308">
        <v>3</v>
      </c>
      <c r="I2308" s="4">
        <f>IF(ISBLANK(Table1[[#This Row],[Quantity]]),AVERAGE(H2308:H19841),Table1[[#This Row],[Quantity]])</f>
        <v>3</v>
      </c>
      <c r="J2308">
        <v>12</v>
      </c>
      <c r="K2308" s="4">
        <f>IF(ISBLANK(Table1[[#This Row],[Order Total]]),AVERAGE(J2308:J19841),Table1[[#This Row],[Order Total]])</f>
        <v>12</v>
      </c>
      <c r="L2308" s="1">
        <v>45136</v>
      </c>
      <c r="M2308" t="s">
        <v>28</v>
      </c>
      <c r="N2308" s="4" t="str">
        <f>IF(ISBLANK(Table1[[#This Row],[Payment Method]]),"Unknown",Table1[[#This Row],[Payment Method]])</f>
        <v>Cash</v>
      </c>
    </row>
    <row r="2309" spans="1:14" hidden="1" x14ac:dyDescent="0.35">
      <c r="A2309" t="s">
        <v>2449</v>
      </c>
      <c r="B2309" t="s">
        <v>378</v>
      </c>
      <c r="C2309" t="s">
        <v>24</v>
      </c>
      <c r="D2309" t="s">
        <v>168</v>
      </c>
      <c r="E2309" s="4" t="str">
        <f>IF(ISBLANK(Table1[[#This Row],[Item]]),"Unknown",Table1[[#This Row],[Item]])</f>
        <v>Water</v>
      </c>
      <c r="F2309">
        <v>1</v>
      </c>
      <c r="G2309" s="4">
        <f>IF(ISBLANK(Table1[[#This Row],[Price]]),AVERAGE(F2309:F19842),Table1[[#This Row],[Price]])</f>
        <v>1</v>
      </c>
      <c r="H2309">
        <v>1</v>
      </c>
      <c r="I2309" s="4">
        <f>IF(ISBLANK(Table1[[#This Row],[Quantity]]),AVERAGE(H2309:H19842),Table1[[#This Row],[Quantity]])</f>
        <v>1</v>
      </c>
      <c r="J2309">
        <v>1</v>
      </c>
      <c r="K2309" s="4">
        <f>IF(ISBLANK(Table1[[#This Row],[Order Total]]),AVERAGE(J2309:J19842),Table1[[#This Row],[Order Total]])</f>
        <v>1</v>
      </c>
      <c r="L2309" s="1">
        <v>45242</v>
      </c>
      <c r="M2309" t="s">
        <v>17</v>
      </c>
      <c r="N2309" s="4" t="str">
        <f>IF(ISBLANK(Table1[[#This Row],[Payment Method]]),"Unknown",Table1[[#This Row],[Payment Method]])</f>
        <v>Digital Wallet</v>
      </c>
    </row>
    <row r="2310" spans="1:14" hidden="1" x14ac:dyDescent="0.35">
      <c r="A2310" t="s">
        <v>2450</v>
      </c>
      <c r="B2310" t="s">
        <v>103</v>
      </c>
      <c r="C2310" t="s">
        <v>50</v>
      </c>
      <c r="E2310" s="4" t="str">
        <f>IF(ISBLANK(Table1[[#This Row],[Item]]),"Unknown",Table1[[#This Row],[Item]])</f>
        <v>Unknown</v>
      </c>
      <c r="F2310">
        <v>5</v>
      </c>
      <c r="G2310" s="4">
        <f>IF(ISBLANK(Table1[[#This Row],[Price]]),AVERAGE(F2310:F19843),Table1[[#This Row],[Price]])</f>
        <v>5</v>
      </c>
      <c r="H2310">
        <v>4</v>
      </c>
      <c r="I2310" s="4">
        <f>IF(ISBLANK(Table1[[#This Row],[Quantity]]),AVERAGE(H2310:H19843),Table1[[#This Row],[Quantity]])</f>
        <v>4</v>
      </c>
      <c r="J2310">
        <v>20</v>
      </c>
      <c r="K2310" s="4">
        <f>IF(ISBLANK(Table1[[#This Row],[Order Total]]),AVERAGE(J2310:J19843),Table1[[#This Row],[Order Total]])</f>
        <v>20</v>
      </c>
      <c r="L2310" s="1">
        <v>44854</v>
      </c>
      <c r="M2310" t="s">
        <v>17</v>
      </c>
      <c r="N2310" s="4" t="str">
        <f>IF(ISBLANK(Table1[[#This Row],[Payment Method]]),"Unknown",Table1[[#This Row],[Payment Method]])</f>
        <v>Digital Wallet</v>
      </c>
    </row>
    <row r="2311" spans="1:14" hidden="1" x14ac:dyDescent="0.35">
      <c r="A2311" t="s">
        <v>2451</v>
      </c>
      <c r="B2311" t="s">
        <v>73</v>
      </c>
      <c r="C2311" t="s">
        <v>50</v>
      </c>
      <c r="D2311" t="s">
        <v>99</v>
      </c>
      <c r="E2311" s="4" t="str">
        <f>IF(ISBLANK(Table1[[#This Row],[Item]]),"Unknown",Table1[[#This Row],[Item]])</f>
        <v>Chicken Melt</v>
      </c>
      <c r="F2311">
        <v>8</v>
      </c>
      <c r="G2311" s="4">
        <f>IF(ISBLANK(Table1[[#This Row],[Price]]),AVERAGE(F2311:F19844),Table1[[#This Row],[Price]])</f>
        <v>8</v>
      </c>
      <c r="H2311">
        <v>1</v>
      </c>
      <c r="I2311" s="4">
        <f>IF(ISBLANK(Table1[[#This Row],[Quantity]]),AVERAGE(H2311:H19844),Table1[[#This Row],[Quantity]])</f>
        <v>1</v>
      </c>
      <c r="J2311">
        <v>8</v>
      </c>
      <c r="K2311" s="4">
        <f>IF(ISBLANK(Table1[[#This Row],[Order Total]]),AVERAGE(J2311:J19844),Table1[[#This Row],[Order Total]])</f>
        <v>8</v>
      </c>
      <c r="L2311" s="1">
        <v>45201</v>
      </c>
      <c r="M2311" t="s">
        <v>28</v>
      </c>
      <c r="N2311" s="4" t="str">
        <f>IF(ISBLANK(Table1[[#This Row],[Payment Method]]),"Unknown",Table1[[#This Row],[Payment Method]])</f>
        <v>Cash</v>
      </c>
    </row>
    <row r="2312" spans="1:14" hidden="1" x14ac:dyDescent="0.35">
      <c r="A2312" t="s">
        <v>2452</v>
      </c>
      <c r="B2312" t="s">
        <v>53</v>
      </c>
      <c r="C2312" t="s">
        <v>50</v>
      </c>
      <c r="D2312" t="s">
        <v>86</v>
      </c>
      <c r="E2312" s="4" t="str">
        <f>IF(ISBLANK(Table1[[#This Row],[Item]]),"Unknown",Table1[[#This Row],[Item]])</f>
        <v>Cheese Fries</v>
      </c>
      <c r="F2312">
        <v>5</v>
      </c>
      <c r="G2312" s="4">
        <f>IF(ISBLANK(Table1[[#This Row],[Price]]),AVERAGE(F2312:F19845),Table1[[#This Row],[Price]])</f>
        <v>5</v>
      </c>
      <c r="H2312">
        <v>1</v>
      </c>
      <c r="I2312" s="4">
        <f>IF(ISBLANK(Table1[[#This Row],[Quantity]]),AVERAGE(H2312:H19845),Table1[[#This Row],[Quantity]])</f>
        <v>1</v>
      </c>
      <c r="J2312">
        <v>5</v>
      </c>
      <c r="K2312" s="4">
        <f>IF(ISBLANK(Table1[[#This Row],[Order Total]]),AVERAGE(J2312:J19845),Table1[[#This Row],[Order Total]])</f>
        <v>5</v>
      </c>
      <c r="L2312" s="1">
        <v>44630</v>
      </c>
      <c r="M2312" t="s">
        <v>28</v>
      </c>
      <c r="N2312" s="4" t="str">
        <f>IF(ISBLANK(Table1[[#This Row],[Payment Method]]),"Unknown",Table1[[#This Row],[Payment Method]])</f>
        <v>Cash</v>
      </c>
    </row>
    <row r="2313" spans="1:14" hidden="1" x14ac:dyDescent="0.35">
      <c r="A2313" t="s">
        <v>2453</v>
      </c>
      <c r="B2313" t="s">
        <v>23</v>
      </c>
      <c r="C2313" t="s">
        <v>24</v>
      </c>
      <c r="D2313" t="s">
        <v>168</v>
      </c>
      <c r="E2313" s="4" t="str">
        <f>IF(ISBLANK(Table1[[#This Row],[Item]]),"Unknown",Table1[[#This Row],[Item]])</f>
        <v>Water</v>
      </c>
      <c r="F2313">
        <v>1</v>
      </c>
      <c r="G2313" s="4">
        <f>IF(ISBLANK(Table1[[#This Row],[Price]]),AVERAGE(F2313:F19846),Table1[[#This Row],[Price]])</f>
        <v>1</v>
      </c>
      <c r="H2313">
        <v>1</v>
      </c>
      <c r="I2313" s="4">
        <f>IF(ISBLANK(Table1[[#This Row],[Quantity]]),AVERAGE(H2313:H19846),Table1[[#This Row],[Quantity]])</f>
        <v>1</v>
      </c>
      <c r="J2313">
        <v>1</v>
      </c>
      <c r="K2313" s="4">
        <f>IF(ISBLANK(Table1[[#This Row],[Order Total]]),AVERAGE(J2313:J19846),Table1[[#This Row],[Order Total]])</f>
        <v>1</v>
      </c>
      <c r="L2313" s="1">
        <v>44802</v>
      </c>
      <c r="M2313" t="s">
        <v>17</v>
      </c>
      <c r="N2313" s="4" t="str">
        <f>IF(ISBLANK(Table1[[#This Row],[Payment Method]]),"Unknown",Table1[[#This Row],[Payment Method]])</f>
        <v>Digital Wallet</v>
      </c>
    </row>
    <row r="2314" spans="1:14" hidden="1" x14ac:dyDescent="0.35">
      <c r="A2314" t="s">
        <v>2454</v>
      </c>
      <c r="B2314" t="s">
        <v>60</v>
      </c>
      <c r="C2314" t="s">
        <v>11</v>
      </c>
      <c r="D2314" t="s">
        <v>16</v>
      </c>
      <c r="E2314" s="4" t="str">
        <f>IF(ISBLANK(Table1[[#This Row],[Item]]),"Unknown",Table1[[#This Row],[Item]])</f>
        <v>Mashed Potatoes</v>
      </c>
      <c r="F2314">
        <v>4</v>
      </c>
      <c r="G2314" s="4">
        <f>IF(ISBLANK(Table1[[#This Row],[Price]]),AVERAGE(F2314:F19847),Table1[[#This Row],[Price]])</f>
        <v>4</v>
      </c>
      <c r="H2314">
        <v>4</v>
      </c>
      <c r="I2314" s="4">
        <f>IF(ISBLANK(Table1[[#This Row],[Quantity]]),AVERAGE(H2314:H19847),Table1[[#This Row],[Quantity]])</f>
        <v>4</v>
      </c>
      <c r="J2314">
        <v>16</v>
      </c>
      <c r="K2314" s="4">
        <f>IF(ISBLANK(Table1[[#This Row],[Order Total]]),AVERAGE(J2314:J19847),Table1[[#This Row],[Order Total]])</f>
        <v>16</v>
      </c>
      <c r="L2314" s="1">
        <v>45069</v>
      </c>
      <c r="M2314" t="s">
        <v>17</v>
      </c>
      <c r="N2314" s="4" t="str">
        <f>IF(ISBLANK(Table1[[#This Row],[Payment Method]]),"Unknown",Table1[[#This Row],[Payment Method]])</f>
        <v>Digital Wallet</v>
      </c>
    </row>
    <row r="2315" spans="1:14" hidden="1" x14ac:dyDescent="0.35">
      <c r="A2315" t="s">
        <v>2455</v>
      </c>
      <c r="B2315" t="s">
        <v>109</v>
      </c>
      <c r="C2315" t="s">
        <v>20</v>
      </c>
      <c r="D2315" t="s">
        <v>30</v>
      </c>
      <c r="E2315" s="4" t="str">
        <f>IF(ISBLANK(Table1[[#This Row],[Item]]),"Unknown",Table1[[#This Row],[Item]])</f>
        <v>Salmon</v>
      </c>
      <c r="F2315">
        <v>18</v>
      </c>
      <c r="G2315" s="4">
        <f>IF(ISBLANK(Table1[[#This Row],[Price]]),AVERAGE(F2315:F19848),Table1[[#This Row],[Price]])</f>
        <v>18</v>
      </c>
      <c r="H2315">
        <v>1</v>
      </c>
      <c r="I2315" s="4">
        <f>IF(ISBLANK(Table1[[#This Row],[Quantity]]),AVERAGE(H2315:H19848),Table1[[#This Row],[Quantity]])</f>
        <v>1</v>
      </c>
      <c r="J2315">
        <v>18</v>
      </c>
      <c r="K2315" s="4">
        <f>IF(ISBLANK(Table1[[#This Row],[Order Total]]),AVERAGE(J2315:J19848),Table1[[#This Row],[Order Total]])</f>
        <v>18</v>
      </c>
      <c r="L2315" s="1">
        <v>45010</v>
      </c>
      <c r="M2315" t="s">
        <v>13</v>
      </c>
      <c r="N2315" s="4" t="str">
        <f>IF(ISBLANK(Table1[[#This Row],[Payment Method]]),"Unknown",Table1[[#This Row],[Payment Method]])</f>
        <v>Credit Card</v>
      </c>
    </row>
    <row r="2316" spans="1:14" hidden="1" x14ac:dyDescent="0.35">
      <c r="A2316" t="s">
        <v>2456</v>
      </c>
      <c r="B2316" t="s">
        <v>136</v>
      </c>
      <c r="C2316" t="s">
        <v>20</v>
      </c>
      <c r="D2316" t="s">
        <v>245</v>
      </c>
      <c r="E2316" s="4" t="str">
        <f>IF(ISBLANK(Table1[[#This Row],[Item]]),"Unknown",Table1[[#This Row],[Item]])</f>
        <v>Steak</v>
      </c>
      <c r="F2316">
        <v>20</v>
      </c>
      <c r="G2316" s="4">
        <f>IF(ISBLANK(Table1[[#This Row],[Price]]),AVERAGE(F2316:F19849),Table1[[#This Row],[Price]])</f>
        <v>20</v>
      </c>
      <c r="H2316">
        <v>1</v>
      </c>
      <c r="I2316" s="4">
        <f>IF(ISBLANK(Table1[[#This Row],[Quantity]]),AVERAGE(H2316:H19849),Table1[[#This Row],[Quantity]])</f>
        <v>1</v>
      </c>
      <c r="J2316">
        <v>20</v>
      </c>
      <c r="K2316" s="4">
        <f>IF(ISBLANK(Table1[[#This Row],[Order Total]]),AVERAGE(J2316:J19849),Table1[[#This Row],[Order Total]])</f>
        <v>20</v>
      </c>
      <c r="L2316" s="1">
        <v>44946</v>
      </c>
      <c r="M2316" t="s">
        <v>17</v>
      </c>
      <c r="N2316" s="4" t="str">
        <f>IF(ISBLANK(Table1[[#This Row],[Payment Method]]),"Unknown",Table1[[#This Row],[Payment Method]])</f>
        <v>Digital Wallet</v>
      </c>
    </row>
    <row r="2317" spans="1:14" hidden="1" x14ac:dyDescent="0.35">
      <c r="A2317" t="s">
        <v>2457</v>
      </c>
      <c r="B2317" t="s">
        <v>376</v>
      </c>
      <c r="C2317" t="s">
        <v>11</v>
      </c>
      <c r="D2317" t="s">
        <v>16</v>
      </c>
      <c r="E2317" s="4" t="str">
        <f>IF(ISBLANK(Table1[[#This Row],[Item]]),"Unknown",Table1[[#This Row],[Item]])</f>
        <v>Mashed Potatoes</v>
      </c>
      <c r="F2317">
        <v>4</v>
      </c>
      <c r="G2317" s="4">
        <f>IF(ISBLANK(Table1[[#This Row],[Price]]),AVERAGE(F2317:F19850),Table1[[#This Row],[Price]])</f>
        <v>4</v>
      </c>
      <c r="H2317">
        <v>1</v>
      </c>
      <c r="I2317" s="4">
        <f>IF(ISBLANK(Table1[[#This Row],[Quantity]]),AVERAGE(H2317:H19850),Table1[[#This Row],[Quantity]])</f>
        <v>1</v>
      </c>
      <c r="J2317">
        <v>4</v>
      </c>
      <c r="K2317" s="4">
        <f>IF(ISBLANK(Table1[[#This Row],[Order Total]]),AVERAGE(J2317:J19850),Table1[[#This Row],[Order Total]])</f>
        <v>4</v>
      </c>
      <c r="L2317" s="1">
        <v>44582</v>
      </c>
      <c r="M2317" t="s">
        <v>13</v>
      </c>
      <c r="N2317" s="4" t="str">
        <f>IF(ISBLANK(Table1[[#This Row],[Payment Method]]),"Unknown",Table1[[#This Row],[Payment Method]])</f>
        <v>Credit Card</v>
      </c>
    </row>
    <row r="2318" spans="1:14" hidden="1" x14ac:dyDescent="0.35">
      <c r="A2318" t="s">
        <v>2458</v>
      </c>
      <c r="B2318" t="s">
        <v>345</v>
      </c>
      <c r="C2318" t="s">
        <v>50</v>
      </c>
      <c r="D2318" t="s">
        <v>99</v>
      </c>
      <c r="E2318" s="4" t="str">
        <f>IF(ISBLANK(Table1[[#This Row],[Item]]),"Unknown",Table1[[#This Row],[Item]])</f>
        <v>Chicken Melt</v>
      </c>
      <c r="F2318">
        <v>8</v>
      </c>
      <c r="G2318" s="4">
        <f>IF(ISBLANK(Table1[[#This Row],[Price]]),AVERAGE(F2318:F19851),Table1[[#This Row],[Price]])</f>
        <v>8</v>
      </c>
      <c r="H2318">
        <v>3</v>
      </c>
      <c r="I2318" s="4">
        <f>IF(ISBLANK(Table1[[#This Row],[Quantity]]),AVERAGE(H2318:H19851),Table1[[#This Row],[Quantity]])</f>
        <v>3</v>
      </c>
      <c r="J2318">
        <v>24</v>
      </c>
      <c r="K2318" s="4">
        <f>IF(ISBLANK(Table1[[#This Row],[Order Total]]),AVERAGE(J2318:J19851),Table1[[#This Row],[Order Total]])</f>
        <v>24</v>
      </c>
      <c r="L2318" s="1">
        <v>45155</v>
      </c>
      <c r="M2318" t="s">
        <v>28</v>
      </c>
      <c r="N2318" s="4" t="str">
        <f>IF(ISBLANK(Table1[[#This Row],[Payment Method]]),"Unknown",Table1[[#This Row],[Payment Method]])</f>
        <v>Cash</v>
      </c>
    </row>
    <row r="2319" spans="1:14" hidden="1" x14ac:dyDescent="0.35">
      <c r="A2319" t="s">
        <v>2459</v>
      </c>
      <c r="B2319" t="s">
        <v>53</v>
      </c>
      <c r="C2319" t="s">
        <v>24</v>
      </c>
      <c r="E2319" s="4" t="str">
        <f>IF(ISBLANK(Table1[[#This Row],[Item]]),"Unknown",Table1[[#This Row],[Item]])</f>
        <v>Unknown</v>
      </c>
      <c r="F2319">
        <v>2.5</v>
      </c>
      <c r="G2319" s="4">
        <f>IF(ISBLANK(Table1[[#This Row],[Price]]),AVERAGE(F2319:F19852),Table1[[#This Row],[Price]])</f>
        <v>2.5</v>
      </c>
      <c r="H2319">
        <v>2</v>
      </c>
      <c r="I2319" s="4">
        <f>IF(ISBLANK(Table1[[#This Row],[Quantity]]),AVERAGE(H2319:H19852),Table1[[#This Row],[Quantity]])</f>
        <v>2</v>
      </c>
      <c r="J2319">
        <v>5</v>
      </c>
      <c r="K2319" s="4">
        <f>IF(ISBLANK(Table1[[#This Row],[Order Total]]),AVERAGE(J2319:J19852),Table1[[#This Row],[Order Total]])</f>
        <v>5</v>
      </c>
      <c r="L2319" s="1">
        <v>44795</v>
      </c>
      <c r="N2319" s="4" t="str">
        <f>IF(ISBLANK(Table1[[#This Row],[Payment Method]]),"Unknown",Table1[[#This Row],[Payment Method]])</f>
        <v>Unknown</v>
      </c>
    </row>
    <row r="2320" spans="1:14" hidden="1" x14ac:dyDescent="0.35">
      <c r="A2320" t="s">
        <v>2460</v>
      </c>
      <c r="B2320" t="s">
        <v>129</v>
      </c>
      <c r="C2320" t="s">
        <v>38</v>
      </c>
      <c r="D2320" t="s">
        <v>121</v>
      </c>
      <c r="E2320" s="4" t="str">
        <f>IF(ISBLANK(Table1[[#This Row],[Item]]),"Unknown",Table1[[#This Row],[Item]])</f>
        <v>Ice Cream</v>
      </c>
      <c r="F2320">
        <v>5</v>
      </c>
      <c r="G2320" s="4">
        <f>IF(ISBLANK(Table1[[#This Row],[Price]]),AVERAGE(F2320:F19853),Table1[[#This Row],[Price]])</f>
        <v>5</v>
      </c>
      <c r="H2320">
        <v>4</v>
      </c>
      <c r="I2320" s="4">
        <f>IF(ISBLANK(Table1[[#This Row],[Quantity]]),AVERAGE(H2320:H19853),Table1[[#This Row],[Quantity]])</f>
        <v>4</v>
      </c>
      <c r="J2320">
        <v>20</v>
      </c>
      <c r="K2320" s="4">
        <f>IF(ISBLANK(Table1[[#This Row],[Order Total]]),AVERAGE(J2320:J19853),Table1[[#This Row],[Order Total]])</f>
        <v>20</v>
      </c>
      <c r="L2320" s="1">
        <v>44604</v>
      </c>
      <c r="M2320" t="s">
        <v>28</v>
      </c>
      <c r="N2320" s="4" t="str">
        <f>IF(ISBLANK(Table1[[#This Row],[Payment Method]]),"Unknown",Table1[[#This Row],[Payment Method]])</f>
        <v>Cash</v>
      </c>
    </row>
    <row r="2321" spans="1:14" hidden="1" x14ac:dyDescent="0.35">
      <c r="A2321" t="s">
        <v>2461</v>
      </c>
      <c r="B2321" t="s">
        <v>131</v>
      </c>
      <c r="C2321" t="s">
        <v>24</v>
      </c>
      <c r="D2321" t="s">
        <v>168</v>
      </c>
      <c r="E2321" s="4" t="str">
        <f>IF(ISBLANK(Table1[[#This Row],[Item]]),"Unknown",Table1[[#This Row],[Item]])</f>
        <v>Water</v>
      </c>
      <c r="F2321">
        <v>1</v>
      </c>
      <c r="G2321" s="4">
        <f>IF(ISBLANK(Table1[[#This Row],[Price]]),AVERAGE(F2321:F19854),Table1[[#This Row],[Price]])</f>
        <v>1</v>
      </c>
      <c r="H2321">
        <v>2</v>
      </c>
      <c r="I2321" s="4">
        <f>IF(ISBLANK(Table1[[#This Row],[Quantity]]),AVERAGE(H2321:H19854),Table1[[#This Row],[Quantity]])</f>
        <v>2</v>
      </c>
      <c r="J2321">
        <v>2</v>
      </c>
      <c r="K2321" s="4">
        <f>IF(ISBLANK(Table1[[#This Row],[Order Total]]),AVERAGE(J2321:J19854),Table1[[#This Row],[Order Total]])</f>
        <v>2</v>
      </c>
      <c r="L2321" s="1">
        <v>45061</v>
      </c>
      <c r="M2321" t="s">
        <v>28</v>
      </c>
      <c r="N2321" s="4" t="str">
        <f>IF(ISBLANK(Table1[[#This Row],[Payment Method]]),"Unknown",Table1[[#This Row],[Payment Method]])</f>
        <v>Cash</v>
      </c>
    </row>
    <row r="2322" spans="1:14" hidden="1" x14ac:dyDescent="0.35">
      <c r="A2322" t="s">
        <v>2462</v>
      </c>
      <c r="B2322" t="s">
        <v>597</v>
      </c>
      <c r="C2322" t="s">
        <v>24</v>
      </c>
      <c r="D2322" t="s">
        <v>77</v>
      </c>
      <c r="E2322" s="4" t="str">
        <f>IF(ISBLANK(Table1[[#This Row],[Item]]),"Unknown",Table1[[#This Row],[Item]])</f>
        <v>Coca Cola</v>
      </c>
      <c r="F2322">
        <v>2.5</v>
      </c>
      <c r="G2322" s="4">
        <f>IF(ISBLANK(Table1[[#This Row],[Price]]),AVERAGE(F2322:F19855),Table1[[#This Row],[Price]])</f>
        <v>2.5</v>
      </c>
      <c r="H2322">
        <v>5</v>
      </c>
      <c r="I2322" s="4">
        <f>IF(ISBLANK(Table1[[#This Row],[Quantity]]),AVERAGE(H2322:H19855),Table1[[#This Row],[Quantity]])</f>
        <v>5</v>
      </c>
      <c r="J2322">
        <v>12.5</v>
      </c>
      <c r="K2322" s="4">
        <f>IF(ISBLANK(Table1[[#This Row],[Order Total]]),AVERAGE(J2322:J19855),Table1[[#This Row],[Order Total]])</f>
        <v>12.5</v>
      </c>
      <c r="L2322" s="1">
        <v>44885</v>
      </c>
      <c r="M2322" t="s">
        <v>17</v>
      </c>
      <c r="N2322" s="4" t="str">
        <f>IF(ISBLANK(Table1[[#This Row],[Payment Method]]),"Unknown",Table1[[#This Row],[Payment Method]])</f>
        <v>Digital Wallet</v>
      </c>
    </row>
    <row r="2323" spans="1:14" hidden="1" x14ac:dyDescent="0.35">
      <c r="A2323" t="s">
        <v>2463</v>
      </c>
      <c r="B2323" t="s">
        <v>215</v>
      </c>
      <c r="C2323" t="s">
        <v>24</v>
      </c>
      <c r="D2323" t="s">
        <v>141</v>
      </c>
      <c r="E2323" s="4" t="str">
        <f>IF(ISBLANK(Table1[[#This Row],[Item]]),"Unknown",Table1[[#This Row],[Item]])</f>
        <v>Iced Tea</v>
      </c>
      <c r="F2323">
        <v>2.5</v>
      </c>
      <c r="G2323" s="4">
        <f>IF(ISBLANK(Table1[[#This Row],[Price]]),AVERAGE(F2323:F19856),Table1[[#This Row],[Price]])</f>
        <v>2.5</v>
      </c>
      <c r="H2323">
        <v>5</v>
      </c>
      <c r="I2323" s="4">
        <f>IF(ISBLANK(Table1[[#This Row],[Quantity]]),AVERAGE(H2323:H19856),Table1[[#This Row],[Quantity]])</f>
        <v>5</v>
      </c>
      <c r="J2323">
        <v>12.5</v>
      </c>
      <c r="K2323" s="4">
        <f>IF(ISBLANK(Table1[[#This Row],[Order Total]]),AVERAGE(J2323:J19856),Table1[[#This Row],[Order Total]])</f>
        <v>12.5</v>
      </c>
      <c r="L2323" s="1">
        <v>45270</v>
      </c>
      <c r="M2323" t="s">
        <v>28</v>
      </c>
      <c r="N2323" s="4" t="str">
        <f>IF(ISBLANK(Table1[[#This Row],[Payment Method]]),"Unknown",Table1[[#This Row],[Payment Method]])</f>
        <v>Cash</v>
      </c>
    </row>
    <row r="2324" spans="1:14" hidden="1" x14ac:dyDescent="0.35">
      <c r="A2324" t="s">
        <v>2464</v>
      </c>
      <c r="B2324" t="s">
        <v>111</v>
      </c>
      <c r="C2324" t="s">
        <v>24</v>
      </c>
      <c r="D2324" t="s">
        <v>77</v>
      </c>
      <c r="E2324" s="4" t="str">
        <f>IF(ISBLANK(Table1[[#This Row],[Item]]),"Unknown",Table1[[#This Row],[Item]])</f>
        <v>Coca Cola</v>
      </c>
      <c r="F2324">
        <v>2.5</v>
      </c>
      <c r="G2324" s="4">
        <f>IF(ISBLANK(Table1[[#This Row],[Price]]),AVERAGE(F2324:F19857),Table1[[#This Row],[Price]])</f>
        <v>2.5</v>
      </c>
      <c r="H2324">
        <v>3</v>
      </c>
      <c r="I2324" s="4">
        <f>IF(ISBLANK(Table1[[#This Row],[Quantity]]),AVERAGE(H2324:H19857),Table1[[#This Row],[Quantity]])</f>
        <v>3</v>
      </c>
      <c r="J2324">
        <v>7.5</v>
      </c>
      <c r="K2324" s="4">
        <f>IF(ISBLANK(Table1[[#This Row],[Order Total]]),AVERAGE(J2324:J19857),Table1[[#This Row],[Order Total]])</f>
        <v>7.5</v>
      </c>
      <c r="L2324" s="1">
        <v>45285</v>
      </c>
      <c r="M2324" t="s">
        <v>28</v>
      </c>
      <c r="N2324" s="4" t="str">
        <f>IF(ISBLANK(Table1[[#This Row],[Payment Method]]),"Unknown",Table1[[#This Row],[Payment Method]])</f>
        <v>Cash</v>
      </c>
    </row>
    <row r="2325" spans="1:14" hidden="1" x14ac:dyDescent="0.35">
      <c r="A2325" t="s">
        <v>2465</v>
      </c>
      <c r="B2325" t="s">
        <v>64</v>
      </c>
      <c r="C2325" t="s">
        <v>38</v>
      </c>
      <c r="D2325" t="s">
        <v>74</v>
      </c>
      <c r="E2325" s="4" t="str">
        <f>IF(ISBLANK(Table1[[#This Row],[Item]]),"Unknown",Table1[[#This Row],[Item]])</f>
        <v>Chocolate Cake</v>
      </c>
      <c r="F2325">
        <v>6</v>
      </c>
      <c r="G2325" s="4">
        <f>IF(ISBLANK(Table1[[#This Row],[Price]]),AVERAGE(F2325:F19858),Table1[[#This Row],[Price]])</f>
        <v>6</v>
      </c>
      <c r="H2325">
        <v>4</v>
      </c>
      <c r="I2325" s="4">
        <f>IF(ISBLANK(Table1[[#This Row],[Quantity]]),AVERAGE(H2325:H19858),Table1[[#This Row],[Quantity]])</f>
        <v>4</v>
      </c>
      <c r="J2325">
        <v>24</v>
      </c>
      <c r="K2325" s="4">
        <f>IF(ISBLANK(Table1[[#This Row],[Order Total]]),AVERAGE(J2325:J19858),Table1[[#This Row],[Order Total]])</f>
        <v>24</v>
      </c>
      <c r="L2325" s="1">
        <v>45127</v>
      </c>
      <c r="M2325" t="s">
        <v>13</v>
      </c>
      <c r="N2325" s="4" t="str">
        <f>IF(ISBLANK(Table1[[#This Row],[Payment Method]]),"Unknown",Table1[[#This Row],[Payment Method]])</f>
        <v>Credit Card</v>
      </c>
    </row>
    <row r="2326" spans="1:14" hidden="1" x14ac:dyDescent="0.35">
      <c r="A2326" t="s">
        <v>2466</v>
      </c>
      <c r="B2326" t="s">
        <v>155</v>
      </c>
      <c r="C2326" t="s">
        <v>38</v>
      </c>
      <c r="D2326" t="s">
        <v>74</v>
      </c>
      <c r="E2326" s="4" t="str">
        <f>IF(ISBLANK(Table1[[#This Row],[Item]]),"Unknown",Table1[[#This Row],[Item]])</f>
        <v>Chocolate Cake</v>
      </c>
      <c r="F2326">
        <v>6</v>
      </c>
      <c r="G2326" s="4">
        <f>IF(ISBLANK(Table1[[#This Row],[Price]]),AVERAGE(F2326:F19859),Table1[[#This Row],[Price]])</f>
        <v>6</v>
      </c>
      <c r="H2326">
        <v>2</v>
      </c>
      <c r="I2326" s="4">
        <f>IF(ISBLANK(Table1[[#This Row],[Quantity]]),AVERAGE(H2326:H19859),Table1[[#This Row],[Quantity]])</f>
        <v>2</v>
      </c>
      <c r="J2326">
        <v>12</v>
      </c>
      <c r="K2326" s="4">
        <f>IF(ISBLANK(Table1[[#This Row],[Order Total]]),AVERAGE(J2326:J19859),Table1[[#This Row],[Order Total]])</f>
        <v>12</v>
      </c>
      <c r="L2326" s="1">
        <v>44594</v>
      </c>
      <c r="M2326" t="s">
        <v>17</v>
      </c>
      <c r="N2326" s="4" t="str">
        <f>IF(ISBLANK(Table1[[#This Row],[Payment Method]]),"Unknown",Table1[[#This Row],[Payment Method]])</f>
        <v>Digital Wallet</v>
      </c>
    </row>
    <row r="2327" spans="1:14" hidden="1" x14ac:dyDescent="0.35">
      <c r="A2327" t="s">
        <v>2467</v>
      </c>
      <c r="B2327" t="s">
        <v>411</v>
      </c>
      <c r="C2327" t="s">
        <v>20</v>
      </c>
      <c r="D2327" t="s">
        <v>41</v>
      </c>
      <c r="E2327" s="4" t="str">
        <f>IF(ISBLANK(Table1[[#This Row],[Item]]),"Unknown",Table1[[#This Row],[Item]])</f>
        <v>Vegetarian Platter</v>
      </c>
      <c r="F2327">
        <v>14</v>
      </c>
      <c r="G2327" s="4">
        <f>IF(ISBLANK(Table1[[#This Row],[Price]]),AVERAGE(F2327:F19860),Table1[[#This Row],[Price]])</f>
        <v>14</v>
      </c>
      <c r="H2327">
        <v>4</v>
      </c>
      <c r="I2327" s="4">
        <f>IF(ISBLANK(Table1[[#This Row],[Quantity]]),AVERAGE(H2327:H19860),Table1[[#This Row],[Quantity]])</f>
        <v>4</v>
      </c>
      <c r="J2327">
        <v>56</v>
      </c>
      <c r="K2327" s="4">
        <f>IF(ISBLANK(Table1[[#This Row],[Order Total]]),AVERAGE(J2327:J19860),Table1[[#This Row],[Order Total]])</f>
        <v>56</v>
      </c>
      <c r="L2327" s="1">
        <v>44906</v>
      </c>
      <c r="M2327" t="s">
        <v>17</v>
      </c>
      <c r="N2327" s="4" t="str">
        <f>IF(ISBLANK(Table1[[#This Row],[Payment Method]]),"Unknown",Table1[[#This Row],[Payment Method]])</f>
        <v>Digital Wallet</v>
      </c>
    </row>
    <row r="2328" spans="1:14" hidden="1" x14ac:dyDescent="0.35">
      <c r="A2328" t="s">
        <v>2468</v>
      </c>
      <c r="B2328" t="s">
        <v>176</v>
      </c>
      <c r="C2328" t="s">
        <v>11</v>
      </c>
      <c r="D2328" t="s">
        <v>12</v>
      </c>
      <c r="E2328" s="4" t="str">
        <f>IF(ISBLANK(Table1[[#This Row],[Item]]),"Unknown",Table1[[#This Row],[Item]])</f>
        <v>Side Salad</v>
      </c>
      <c r="F2328">
        <v>3</v>
      </c>
      <c r="G2328" s="4">
        <f>IF(ISBLANK(Table1[[#This Row],[Price]]),AVERAGE(F2328:F19861),Table1[[#This Row],[Price]])</f>
        <v>3</v>
      </c>
      <c r="H2328">
        <v>5</v>
      </c>
      <c r="I2328" s="4">
        <f>IF(ISBLANK(Table1[[#This Row],[Quantity]]),AVERAGE(H2328:H19861),Table1[[#This Row],[Quantity]])</f>
        <v>5</v>
      </c>
      <c r="J2328">
        <v>15</v>
      </c>
      <c r="K2328" s="4">
        <f>IF(ISBLANK(Table1[[#This Row],[Order Total]]),AVERAGE(J2328:J19861),Table1[[#This Row],[Order Total]])</f>
        <v>15</v>
      </c>
      <c r="L2328" s="1">
        <v>44579</v>
      </c>
      <c r="M2328" t="s">
        <v>17</v>
      </c>
      <c r="N2328" s="4" t="str">
        <f>IF(ISBLANK(Table1[[#This Row],[Payment Method]]),"Unknown",Table1[[#This Row],[Payment Method]])</f>
        <v>Digital Wallet</v>
      </c>
    </row>
    <row r="2329" spans="1:14" hidden="1" x14ac:dyDescent="0.35">
      <c r="A2329" t="s">
        <v>2469</v>
      </c>
      <c r="B2329" t="s">
        <v>305</v>
      </c>
      <c r="C2329" t="s">
        <v>50</v>
      </c>
      <c r="D2329" t="s">
        <v>51</v>
      </c>
      <c r="E2329" s="4" t="str">
        <f>IF(ISBLANK(Table1[[#This Row],[Item]]),"Unknown",Table1[[#This Row],[Item]])</f>
        <v>Sweet Potato Fries</v>
      </c>
      <c r="F2329">
        <v>5</v>
      </c>
      <c r="G2329" s="4">
        <f>IF(ISBLANK(Table1[[#This Row],[Price]]),AVERAGE(F2329:F19862),Table1[[#This Row],[Price]])</f>
        <v>5</v>
      </c>
      <c r="H2329">
        <v>5</v>
      </c>
      <c r="I2329" s="4">
        <f>IF(ISBLANK(Table1[[#This Row],[Quantity]]),AVERAGE(H2329:H19862),Table1[[#This Row],[Quantity]])</f>
        <v>5</v>
      </c>
      <c r="J2329">
        <v>25</v>
      </c>
      <c r="K2329" s="4">
        <f>IF(ISBLANK(Table1[[#This Row],[Order Total]]),AVERAGE(J2329:J19862),Table1[[#This Row],[Order Total]])</f>
        <v>25</v>
      </c>
      <c r="L2329" s="1">
        <v>44869</v>
      </c>
      <c r="M2329" t="s">
        <v>13</v>
      </c>
      <c r="N2329" s="4" t="str">
        <f>IF(ISBLANK(Table1[[#This Row],[Payment Method]]),"Unknown",Table1[[#This Row],[Payment Method]])</f>
        <v>Credit Card</v>
      </c>
    </row>
    <row r="2330" spans="1:14" hidden="1" x14ac:dyDescent="0.35">
      <c r="A2330" t="s">
        <v>2470</v>
      </c>
      <c r="B2330" t="s">
        <v>145</v>
      </c>
      <c r="C2330" t="s">
        <v>50</v>
      </c>
      <c r="D2330" t="s">
        <v>112</v>
      </c>
      <c r="E2330" s="4" t="str">
        <f>IF(ISBLANK(Table1[[#This Row],[Item]]),"Unknown",Table1[[#This Row],[Item]])</f>
        <v>French Fries</v>
      </c>
      <c r="F2330">
        <v>4</v>
      </c>
      <c r="G2330" s="4">
        <f>IF(ISBLANK(Table1[[#This Row],[Price]]),AVERAGE(F2330:F19863),Table1[[#This Row],[Price]])</f>
        <v>4</v>
      </c>
      <c r="H2330">
        <v>5</v>
      </c>
      <c r="I2330" s="4">
        <f>IF(ISBLANK(Table1[[#This Row],[Quantity]]),AVERAGE(H2330:H19863),Table1[[#This Row],[Quantity]])</f>
        <v>5</v>
      </c>
      <c r="J2330">
        <v>20</v>
      </c>
      <c r="K2330" s="4">
        <f>IF(ISBLANK(Table1[[#This Row],[Order Total]]),AVERAGE(J2330:J19863),Table1[[#This Row],[Order Total]])</f>
        <v>20</v>
      </c>
      <c r="L2330" s="1">
        <v>45029</v>
      </c>
      <c r="M2330" t="s">
        <v>17</v>
      </c>
      <c r="N2330" s="4" t="str">
        <f>IF(ISBLANK(Table1[[#This Row],[Payment Method]]),"Unknown",Table1[[#This Row],[Payment Method]])</f>
        <v>Digital Wallet</v>
      </c>
    </row>
    <row r="2331" spans="1:14" hidden="1" x14ac:dyDescent="0.35">
      <c r="A2331" t="s">
        <v>2471</v>
      </c>
      <c r="B2331" t="s">
        <v>129</v>
      </c>
      <c r="C2331" t="s">
        <v>24</v>
      </c>
      <c r="E2331" s="4" t="str">
        <f>IF(ISBLANK(Table1[[#This Row],[Item]]),"Unknown",Table1[[#This Row],[Item]])</f>
        <v>Unknown</v>
      </c>
      <c r="F2331">
        <v>1</v>
      </c>
      <c r="G2331" s="4">
        <f>IF(ISBLANK(Table1[[#This Row],[Price]]),AVERAGE(F2331:F19864),Table1[[#This Row],[Price]])</f>
        <v>1</v>
      </c>
      <c r="H2331">
        <v>1</v>
      </c>
      <c r="I2331" s="4">
        <f>IF(ISBLANK(Table1[[#This Row],[Quantity]]),AVERAGE(H2331:H19864),Table1[[#This Row],[Quantity]])</f>
        <v>1</v>
      </c>
      <c r="J2331">
        <v>1</v>
      </c>
      <c r="K2331" s="4">
        <f>IF(ISBLANK(Table1[[#This Row],[Order Total]]),AVERAGE(J2331:J19864),Table1[[#This Row],[Order Total]])</f>
        <v>1</v>
      </c>
      <c r="L2331" s="1">
        <v>44778</v>
      </c>
      <c r="M2331" t="s">
        <v>13</v>
      </c>
      <c r="N2331" s="4" t="str">
        <f>IF(ISBLANK(Table1[[#This Row],[Payment Method]]),"Unknown",Table1[[#This Row],[Payment Method]])</f>
        <v>Credit Card</v>
      </c>
    </row>
    <row r="2332" spans="1:14" hidden="1" x14ac:dyDescent="0.35">
      <c r="A2332" t="s">
        <v>2472</v>
      </c>
      <c r="B2332" t="s">
        <v>172</v>
      </c>
      <c r="C2332" t="s">
        <v>50</v>
      </c>
      <c r="D2332" t="s">
        <v>86</v>
      </c>
      <c r="E2332" s="4" t="str">
        <f>IF(ISBLANK(Table1[[#This Row],[Item]]),"Unknown",Table1[[#This Row],[Item]])</f>
        <v>Cheese Fries</v>
      </c>
      <c r="F2332">
        <v>5</v>
      </c>
      <c r="G2332" s="4">
        <f>IF(ISBLANK(Table1[[#This Row],[Price]]),AVERAGE(F2332:F19865),Table1[[#This Row],[Price]])</f>
        <v>5</v>
      </c>
      <c r="H2332">
        <v>4</v>
      </c>
      <c r="I2332" s="4">
        <f>IF(ISBLANK(Table1[[#This Row],[Quantity]]),AVERAGE(H2332:H19865),Table1[[#This Row],[Quantity]])</f>
        <v>4</v>
      </c>
      <c r="J2332">
        <v>20</v>
      </c>
      <c r="K2332" s="4">
        <f>IF(ISBLANK(Table1[[#This Row],[Order Total]]),AVERAGE(J2332:J19865),Table1[[#This Row],[Order Total]])</f>
        <v>20</v>
      </c>
      <c r="L2332" s="1">
        <v>45092</v>
      </c>
      <c r="M2332" t="s">
        <v>13</v>
      </c>
      <c r="N2332" s="4" t="str">
        <f>IF(ISBLANK(Table1[[#This Row],[Payment Method]]),"Unknown",Table1[[#This Row],[Payment Method]])</f>
        <v>Credit Card</v>
      </c>
    </row>
    <row r="2333" spans="1:14" hidden="1" x14ac:dyDescent="0.35">
      <c r="A2333" t="s">
        <v>2473</v>
      </c>
      <c r="B2333" t="s">
        <v>143</v>
      </c>
      <c r="C2333" t="s">
        <v>38</v>
      </c>
      <c r="D2333" t="s">
        <v>121</v>
      </c>
      <c r="E2333" s="4" t="str">
        <f>IF(ISBLANK(Table1[[#This Row],[Item]]),"Unknown",Table1[[#This Row],[Item]])</f>
        <v>Ice Cream</v>
      </c>
      <c r="F2333">
        <v>5</v>
      </c>
      <c r="G2333" s="4">
        <f>IF(ISBLANK(Table1[[#This Row],[Price]]),AVERAGE(F2333:F19866),Table1[[#This Row],[Price]])</f>
        <v>5</v>
      </c>
      <c r="H2333">
        <v>5</v>
      </c>
      <c r="I2333" s="4">
        <f>IF(ISBLANK(Table1[[#This Row],[Quantity]]),AVERAGE(H2333:H19866),Table1[[#This Row],[Quantity]])</f>
        <v>5</v>
      </c>
      <c r="J2333">
        <v>25</v>
      </c>
      <c r="K2333" s="4">
        <f>IF(ISBLANK(Table1[[#This Row],[Order Total]]),AVERAGE(J2333:J19866),Table1[[#This Row],[Order Total]])</f>
        <v>25</v>
      </c>
      <c r="L2333" s="1">
        <v>44717</v>
      </c>
      <c r="N2333" s="4" t="str">
        <f>IF(ISBLANK(Table1[[#This Row],[Payment Method]]),"Unknown",Table1[[#This Row],[Payment Method]])</f>
        <v>Unknown</v>
      </c>
    </row>
    <row r="2334" spans="1:14" hidden="1" x14ac:dyDescent="0.35">
      <c r="A2334" t="s">
        <v>2474</v>
      </c>
      <c r="B2334" t="s">
        <v>120</v>
      </c>
      <c r="C2334" t="s">
        <v>24</v>
      </c>
      <c r="D2334" t="s">
        <v>77</v>
      </c>
      <c r="E2334" s="4" t="str">
        <f>IF(ISBLANK(Table1[[#This Row],[Item]]),"Unknown",Table1[[#This Row],[Item]])</f>
        <v>Coca Cola</v>
      </c>
      <c r="F2334">
        <v>2.5</v>
      </c>
      <c r="G2334" s="4">
        <f>IF(ISBLANK(Table1[[#This Row],[Price]]),AVERAGE(F2334:F19867),Table1[[#This Row],[Price]])</f>
        <v>2.5</v>
      </c>
      <c r="H2334">
        <v>4</v>
      </c>
      <c r="I2334" s="4">
        <f>IF(ISBLANK(Table1[[#This Row],[Quantity]]),AVERAGE(H2334:H19867),Table1[[#This Row],[Quantity]])</f>
        <v>4</v>
      </c>
      <c r="J2334">
        <v>10</v>
      </c>
      <c r="K2334" s="4">
        <f>IF(ISBLANK(Table1[[#This Row],[Order Total]]),AVERAGE(J2334:J19867),Table1[[#This Row],[Order Total]])</f>
        <v>10</v>
      </c>
      <c r="L2334" s="1">
        <v>45015</v>
      </c>
      <c r="M2334" t="s">
        <v>28</v>
      </c>
      <c r="N2334" s="4" t="str">
        <f>IF(ISBLANK(Table1[[#This Row],[Payment Method]]),"Unknown",Table1[[#This Row],[Payment Method]])</f>
        <v>Cash</v>
      </c>
    </row>
    <row r="2335" spans="1:14" hidden="1" x14ac:dyDescent="0.35">
      <c r="A2335" t="s">
        <v>2475</v>
      </c>
      <c r="B2335" t="s">
        <v>37</v>
      </c>
      <c r="C2335" t="s">
        <v>11</v>
      </c>
      <c r="D2335" t="s">
        <v>16</v>
      </c>
      <c r="E2335" s="4" t="str">
        <f>IF(ISBLANK(Table1[[#This Row],[Item]]),"Unknown",Table1[[#This Row],[Item]])</f>
        <v>Mashed Potatoes</v>
      </c>
      <c r="F2335">
        <v>4</v>
      </c>
      <c r="G2335" s="4">
        <f>IF(ISBLANK(Table1[[#This Row],[Price]]),AVERAGE(F2335:F19868),Table1[[#This Row],[Price]])</f>
        <v>4</v>
      </c>
      <c r="H2335">
        <v>4</v>
      </c>
      <c r="I2335" s="4">
        <f>IF(ISBLANK(Table1[[#This Row],[Quantity]]),AVERAGE(H2335:H19868),Table1[[#This Row],[Quantity]])</f>
        <v>4</v>
      </c>
      <c r="J2335">
        <v>16</v>
      </c>
      <c r="K2335" s="4">
        <f>IF(ISBLANK(Table1[[#This Row],[Order Total]]),AVERAGE(J2335:J19868),Table1[[#This Row],[Order Total]])</f>
        <v>16</v>
      </c>
      <c r="L2335" s="1">
        <v>44968</v>
      </c>
      <c r="M2335" t="s">
        <v>13</v>
      </c>
      <c r="N2335" s="4" t="str">
        <f>IF(ISBLANK(Table1[[#This Row],[Payment Method]]),"Unknown",Table1[[#This Row],[Payment Method]])</f>
        <v>Credit Card</v>
      </c>
    </row>
    <row r="2336" spans="1:14" x14ac:dyDescent="0.35">
      <c r="A2336" t="s">
        <v>2476</v>
      </c>
      <c r="B2336" t="s">
        <v>236</v>
      </c>
      <c r="C2336" t="s">
        <v>24</v>
      </c>
      <c r="E2336" s="4" t="str">
        <f>IF(ISBLANK(Table1[[#This Row],[Item]]),"Unknown",Table1[[#This Row],[Item]])</f>
        <v>Unknown</v>
      </c>
      <c r="G2336" s="4">
        <f>IF(ISBLANK(Table1[[#This Row],[Price]]),AVERAGE(F2336:F19869),Table1[[#This Row],[Price]])</f>
        <v>6.5851284892983308</v>
      </c>
      <c r="I2336" s="4">
        <f>IF(ISBLANK(Table1[[#This Row],[Quantity]]),AVERAGE(H2336:H19869),Table1[[#This Row],[Quantity]])</f>
        <v>3.0124114671163573</v>
      </c>
      <c r="K2336" s="4">
        <f>IF(ISBLANK(Table1[[#This Row],[Order Total]]),AVERAGE(J2336:J19869),Table1[[#This Row],[Order Total]])</f>
        <v>19.891905564924116</v>
      </c>
      <c r="L2336" s="1">
        <v>45161</v>
      </c>
      <c r="M2336" t="s">
        <v>28</v>
      </c>
      <c r="N2336" s="4" t="str">
        <f>IF(ISBLANK(Table1[[#This Row],[Payment Method]]),"Unknown",Table1[[#This Row],[Payment Method]])</f>
        <v>Cash</v>
      </c>
    </row>
    <row r="2337" spans="1:14" hidden="1" x14ac:dyDescent="0.35">
      <c r="A2337" t="s">
        <v>2477</v>
      </c>
      <c r="B2337" t="s">
        <v>165</v>
      </c>
      <c r="C2337" t="s">
        <v>11</v>
      </c>
      <c r="D2337" t="s">
        <v>12</v>
      </c>
      <c r="E2337" s="4" t="str">
        <f>IF(ISBLANK(Table1[[#This Row],[Item]]),"Unknown",Table1[[#This Row],[Item]])</f>
        <v>Side Salad</v>
      </c>
      <c r="F2337">
        <v>3</v>
      </c>
      <c r="G2337" s="4">
        <f>IF(ISBLANK(Table1[[#This Row],[Price]]),AVERAGE(F2337:F19870),Table1[[#This Row],[Price]])</f>
        <v>3</v>
      </c>
      <c r="H2337">
        <v>4</v>
      </c>
      <c r="I2337" s="4">
        <f>IF(ISBLANK(Table1[[#This Row],[Quantity]]),AVERAGE(H2337:H19870),Table1[[#This Row],[Quantity]])</f>
        <v>4</v>
      </c>
      <c r="J2337">
        <v>12</v>
      </c>
      <c r="K2337" s="4">
        <f>IF(ISBLANK(Table1[[#This Row],[Order Total]]),AVERAGE(J2337:J19870),Table1[[#This Row],[Order Total]])</f>
        <v>12</v>
      </c>
      <c r="L2337" s="1">
        <v>45148</v>
      </c>
      <c r="M2337" t="s">
        <v>17</v>
      </c>
      <c r="N2337" s="4" t="str">
        <f>IF(ISBLANK(Table1[[#This Row],[Payment Method]]),"Unknown",Table1[[#This Row],[Payment Method]])</f>
        <v>Digital Wallet</v>
      </c>
    </row>
    <row r="2338" spans="1:14" hidden="1" x14ac:dyDescent="0.35">
      <c r="A2338" t="s">
        <v>2478</v>
      </c>
      <c r="B2338" t="s">
        <v>10</v>
      </c>
      <c r="C2338" t="s">
        <v>20</v>
      </c>
      <c r="D2338" t="s">
        <v>41</v>
      </c>
      <c r="E2338" s="4" t="str">
        <f>IF(ISBLANK(Table1[[#This Row],[Item]]),"Unknown",Table1[[#This Row],[Item]])</f>
        <v>Vegetarian Platter</v>
      </c>
      <c r="F2338">
        <v>14</v>
      </c>
      <c r="G2338" s="4">
        <f>IF(ISBLANK(Table1[[#This Row],[Price]]),AVERAGE(F2338:F19871),Table1[[#This Row],[Price]])</f>
        <v>14</v>
      </c>
      <c r="H2338">
        <v>2</v>
      </c>
      <c r="I2338" s="4">
        <f>IF(ISBLANK(Table1[[#This Row],[Quantity]]),AVERAGE(H2338:H19871),Table1[[#This Row],[Quantity]])</f>
        <v>2</v>
      </c>
      <c r="J2338">
        <v>28</v>
      </c>
      <c r="K2338" s="4">
        <f>IF(ISBLANK(Table1[[#This Row],[Order Total]]),AVERAGE(J2338:J19871),Table1[[#This Row],[Order Total]])</f>
        <v>28</v>
      </c>
      <c r="L2338" s="1">
        <v>45010</v>
      </c>
      <c r="M2338" t="s">
        <v>28</v>
      </c>
      <c r="N2338" s="4" t="str">
        <f>IF(ISBLANK(Table1[[#This Row],[Payment Method]]),"Unknown",Table1[[#This Row],[Payment Method]])</f>
        <v>Cash</v>
      </c>
    </row>
    <row r="2339" spans="1:14" hidden="1" x14ac:dyDescent="0.35">
      <c r="A2339" t="s">
        <v>2479</v>
      </c>
      <c r="B2339" t="s">
        <v>37</v>
      </c>
      <c r="C2339" t="s">
        <v>11</v>
      </c>
      <c r="D2339" t="s">
        <v>12</v>
      </c>
      <c r="E2339" s="4" t="str">
        <f>IF(ISBLANK(Table1[[#This Row],[Item]]),"Unknown",Table1[[#This Row],[Item]])</f>
        <v>Side Salad</v>
      </c>
      <c r="F2339">
        <v>3</v>
      </c>
      <c r="G2339" s="4">
        <f>IF(ISBLANK(Table1[[#This Row],[Price]]),AVERAGE(F2339:F19872),Table1[[#This Row],[Price]])</f>
        <v>3</v>
      </c>
      <c r="H2339">
        <v>3</v>
      </c>
      <c r="I2339" s="4">
        <f>IF(ISBLANK(Table1[[#This Row],[Quantity]]),AVERAGE(H2339:H19872),Table1[[#This Row],[Quantity]])</f>
        <v>3</v>
      </c>
      <c r="J2339">
        <v>9</v>
      </c>
      <c r="K2339" s="4">
        <f>IF(ISBLANK(Table1[[#This Row],[Order Total]]),AVERAGE(J2339:J19872),Table1[[#This Row],[Order Total]])</f>
        <v>9</v>
      </c>
      <c r="L2339" s="1">
        <v>44643</v>
      </c>
      <c r="M2339" t="s">
        <v>17</v>
      </c>
      <c r="N2339" s="4" t="str">
        <f>IF(ISBLANK(Table1[[#This Row],[Payment Method]]),"Unknown",Table1[[#This Row],[Payment Method]])</f>
        <v>Digital Wallet</v>
      </c>
    </row>
    <row r="2340" spans="1:14" hidden="1" x14ac:dyDescent="0.35">
      <c r="A2340" t="s">
        <v>2480</v>
      </c>
      <c r="B2340" t="s">
        <v>69</v>
      </c>
      <c r="C2340" t="s">
        <v>38</v>
      </c>
      <c r="D2340" t="s">
        <v>121</v>
      </c>
      <c r="E2340" s="4" t="str">
        <f>IF(ISBLANK(Table1[[#This Row],[Item]]),"Unknown",Table1[[#This Row],[Item]])</f>
        <v>Ice Cream</v>
      </c>
      <c r="F2340">
        <v>5</v>
      </c>
      <c r="G2340" s="4">
        <f>IF(ISBLANK(Table1[[#This Row],[Price]]),AVERAGE(F2340:F19873),Table1[[#This Row],[Price]])</f>
        <v>5</v>
      </c>
      <c r="H2340">
        <v>4</v>
      </c>
      <c r="I2340" s="4">
        <f>IF(ISBLANK(Table1[[#This Row],[Quantity]]),AVERAGE(H2340:H19873),Table1[[#This Row],[Quantity]])</f>
        <v>4</v>
      </c>
      <c r="J2340">
        <v>20</v>
      </c>
      <c r="K2340" s="4">
        <f>IF(ISBLANK(Table1[[#This Row],[Order Total]]),AVERAGE(J2340:J19873),Table1[[#This Row],[Order Total]])</f>
        <v>20</v>
      </c>
      <c r="L2340" s="1">
        <v>44682</v>
      </c>
      <c r="M2340" t="s">
        <v>17</v>
      </c>
      <c r="N2340" s="4" t="str">
        <f>IF(ISBLANK(Table1[[#This Row],[Payment Method]]),"Unknown",Table1[[#This Row],[Payment Method]])</f>
        <v>Digital Wallet</v>
      </c>
    </row>
    <row r="2341" spans="1:14" hidden="1" x14ac:dyDescent="0.35">
      <c r="A2341" t="s">
        <v>2481</v>
      </c>
      <c r="B2341" t="s">
        <v>185</v>
      </c>
      <c r="C2341" t="s">
        <v>11</v>
      </c>
      <c r="D2341" t="s">
        <v>12</v>
      </c>
      <c r="E2341" s="4" t="str">
        <f>IF(ISBLANK(Table1[[#This Row],[Item]]),"Unknown",Table1[[#This Row],[Item]])</f>
        <v>Side Salad</v>
      </c>
      <c r="F2341">
        <v>3</v>
      </c>
      <c r="G2341" s="4">
        <f>IF(ISBLANK(Table1[[#This Row],[Price]]),AVERAGE(F2341:F19874),Table1[[#This Row],[Price]])</f>
        <v>3</v>
      </c>
      <c r="H2341">
        <v>3</v>
      </c>
      <c r="I2341" s="4">
        <f>IF(ISBLANK(Table1[[#This Row],[Quantity]]),AVERAGE(H2341:H19874),Table1[[#This Row],[Quantity]])</f>
        <v>3</v>
      </c>
      <c r="J2341">
        <v>9</v>
      </c>
      <c r="K2341" s="4">
        <f>IF(ISBLANK(Table1[[#This Row],[Order Total]]),AVERAGE(J2341:J19874),Table1[[#This Row],[Order Total]])</f>
        <v>9</v>
      </c>
      <c r="L2341" s="1">
        <v>44735</v>
      </c>
      <c r="M2341" t="s">
        <v>17</v>
      </c>
      <c r="N2341" s="4" t="str">
        <f>IF(ISBLANK(Table1[[#This Row],[Payment Method]]),"Unknown",Table1[[#This Row],[Payment Method]])</f>
        <v>Digital Wallet</v>
      </c>
    </row>
    <row r="2342" spans="1:14" hidden="1" x14ac:dyDescent="0.35">
      <c r="A2342" t="s">
        <v>2482</v>
      </c>
      <c r="B2342" t="s">
        <v>163</v>
      </c>
      <c r="C2342" t="s">
        <v>50</v>
      </c>
      <c r="D2342" t="s">
        <v>99</v>
      </c>
      <c r="E2342" s="4" t="str">
        <f>IF(ISBLANK(Table1[[#This Row],[Item]]),"Unknown",Table1[[#This Row],[Item]])</f>
        <v>Chicken Melt</v>
      </c>
      <c r="F2342">
        <v>8</v>
      </c>
      <c r="G2342" s="4">
        <f>IF(ISBLANK(Table1[[#This Row],[Price]]),AVERAGE(F2342:F19875),Table1[[#This Row],[Price]])</f>
        <v>8</v>
      </c>
      <c r="H2342">
        <v>3</v>
      </c>
      <c r="I2342" s="4">
        <f>IF(ISBLANK(Table1[[#This Row],[Quantity]]),AVERAGE(H2342:H19875),Table1[[#This Row],[Quantity]])</f>
        <v>3</v>
      </c>
      <c r="J2342">
        <v>24</v>
      </c>
      <c r="K2342" s="4">
        <f>IF(ISBLANK(Table1[[#This Row],[Order Total]]),AVERAGE(J2342:J19875),Table1[[#This Row],[Order Total]])</f>
        <v>24</v>
      </c>
      <c r="L2342" s="1">
        <v>44606</v>
      </c>
      <c r="M2342" t="s">
        <v>17</v>
      </c>
      <c r="N2342" s="4" t="str">
        <f>IF(ISBLANK(Table1[[#This Row],[Payment Method]]),"Unknown",Table1[[#This Row],[Payment Method]])</f>
        <v>Digital Wallet</v>
      </c>
    </row>
    <row r="2343" spans="1:14" hidden="1" x14ac:dyDescent="0.35">
      <c r="A2343" t="s">
        <v>2483</v>
      </c>
      <c r="B2343" t="s">
        <v>236</v>
      </c>
      <c r="C2343" t="s">
        <v>20</v>
      </c>
      <c r="D2343" t="s">
        <v>27</v>
      </c>
      <c r="E2343" s="4" t="str">
        <f>IF(ISBLANK(Table1[[#This Row],[Item]]),"Unknown",Table1[[#This Row],[Item]])</f>
        <v>Pasta Alfredo</v>
      </c>
      <c r="F2343">
        <v>12</v>
      </c>
      <c r="G2343" s="4">
        <f>IF(ISBLANK(Table1[[#This Row],[Price]]),AVERAGE(F2343:F19876),Table1[[#This Row],[Price]])</f>
        <v>12</v>
      </c>
      <c r="H2343">
        <v>3</v>
      </c>
      <c r="I2343" s="4">
        <f>IF(ISBLANK(Table1[[#This Row],[Quantity]]),AVERAGE(H2343:H19876),Table1[[#This Row],[Quantity]])</f>
        <v>3</v>
      </c>
      <c r="J2343">
        <v>36</v>
      </c>
      <c r="K2343" s="4">
        <f>IF(ISBLANK(Table1[[#This Row],[Order Total]]),AVERAGE(J2343:J19876),Table1[[#This Row],[Order Total]])</f>
        <v>36</v>
      </c>
      <c r="L2343" s="1">
        <v>44674</v>
      </c>
      <c r="M2343" t="s">
        <v>17</v>
      </c>
      <c r="N2343" s="4" t="str">
        <f>IF(ISBLANK(Table1[[#This Row],[Payment Method]]),"Unknown",Table1[[#This Row],[Payment Method]])</f>
        <v>Digital Wallet</v>
      </c>
    </row>
    <row r="2344" spans="1:14" hidden="1" x14ac:dyDescent="0.35">
      <c r="A2344" t="s">
        <v>2484</v>
      </c>
      <c r="B2344" t="s">
        <v>413</v>
      </c>
      <c r="C2344" t="s">
        <v>38</v>
      </c>
      <c r="D2344" t="s">
        <v>121</v>
      </c>
      <c r="E2344" s="4" t="str">
        <f>IF(ISBLANK(Table1[[#This Row],[Item]]),"Unknown",Table1[[#This Row],[Item]])</f>
        <v>Ice Cream</v>
      </c>
      <c r="F2344">
        <v>5</v>
      </c>
      <c r="G2344" s="4">
        <f>IF(ISBLANK(Table1[[#This Row],[Price]]),AVERAGE(F2344:F19877),Table1[[#This Row],[Price]])</f>
        <v>5</v>
      </c>
      <c r="H2344">
        <v>5</v>
      </c>
      <c r="I2344" s="4">
        <f>IF(ISBLANK(Table1[[#This Row],[Quantity]]),AVERAGE(H2344:H19877),Table1[[#This Row],[Quantity]])</f>
        <v>5</v>
      </c>
      <c r="J2344">
        <v>25</v>
      </c>
      <c r="K2344" s="4">
        <f>IF(ISBLANK(Table1[[#This Row],[Order Total]]),AVERAGE(J2344:J19877),Table1[[#This Row],[Order Total]])</f>
        <v>25</v>
      </c>
      <c r="L2344" s="1">
        <v>44636</v>
      </c>
      <c r="M2344" t="s">
        <v>13</v>
      </c>
      <c r="N2344" s="4" t="str">
        <f>IF(ISBLANK(Table1[[#This Row],[Payment Method]]),"Unknown",Table1[[#This Row],[Payment Method]])</f>
        <v>Credit Card</v>
      </c>
    </row>
    <row r="2345" spans="1:14" hidden="1" x14ac:dyDescent="0.35">
      <c r="A2345" t="s">
        <v>2485</v>
      </c>
      <c r="B2345" t="s">
        <v>425</v>
      </c>
      <c r="C2345" t="s">
        <v>20</v>
      </c>
      <c r="D2345" t="s">
        <v>27</v>
      </c>
      <c r="E2345" s="4" t="str">
        <f>IF(ISBLANK(Table1[[#This Row],[Item]]),"Unknown",Table1[[#This Row],[Item]])</f>
        <v>Pasta Alfredo</v>
      </c>
      <c r="F2345">
        <v>12</v>
      </c>
      <c r="G2345" s="4">
        <f>IF(ISBLANK(Table1[[#This Row],[Price]]),AVERAGE(F2345:F19878),Table1[[#This Row],[Price]])</f>
        <v>12</v>
      </c>
      <c r="H2345">
        <v>1</v>
      </c>
      <c r="I2345" s="4">
        <f>IF(ISBLANK(Table1[[#This Row],[Quantity]]),AVERAGE(H2345:H19878),Table1[[#This Row],[Quantity]])</f>
        <v>1</v>
      </c>
      <c r="J2345">
        <v>12</v>
      </c>
      <c r="K2345" s="4">
        <f>IF(ISBLANK(Table1[[#This Row],[Order Total]]),AVERAGE(J2345:J19878),Table1[[#This Row],[Order Total]])</f>
        <v>12</v>
      </c>
      <c r="L2345" s="1">
        <v>44959</v>
      </c>
      <c r="M2345" t="s">
        <v>17</v>
      </c>
      <c r="N2345" s="4" t="str">
        <f>IF(ISBLANK(Table1[[#This Row],[Payment Method]]),"Unknown",Table1[[#This Row],[Payment Method]])</f>
        <v>Digital Wallet</v>
      </c>
    </row>
    <row r="2346" spans="1:14" hidden="1" x14ac:dyDescent="0.35">
      <c r="A2346" t="s">
        <v>2486</v>
      </c>
      <c r="B2346" t="s">
        <v>49</v>
      </c>
      <c r="C2346" t="s">
        <v>11</v>
      </c>
      <c r="D2346" t="s">
        <v>12</v>
      </c>
      <c r="E2346" s="4" t="str">
        <f>IF(ISBLANK(Table1[[#This Row],[Item]]),"Unknown",Table1[[#This Row],[Item]])</f>
        <v>Side Salad</v>
      </c>
      <c r="F2346">
        <v>3</v>
      </c>
      <c r="G2346" s="4">
        <f>IF(ISBLANK(Table1[[#This Row],[Price]]),AVERAGE(F2346:F19879),Table1[[#This Row],[Price]])</f>
        <v>3</v>
      </c>
      <c r="H2346">
        <v>3</v>
      </c>
      <c r="I2346" s="4">
        <f>IF(ISBLANK(Table1[[#This Row],[Quantity]]),AVERAGE(H2346:H19879),Table1[[#This Row],[Quantity]])</f>
        <v>3</v>
      </c>
      <c r="J2346">
        <v>9</v>
      </c>
      <c r="K2346" s="4">
        <f>IF(ISBLANK(Table1[[#This Row],[Order Total]]),AVERAGE(J2346:J19879),Table1[[#This Row],[Order Total]])</f>
        <v>9</v>
      </c>
      <c r="L2346" s="1">
        <v>44888</v>
      </c>
      <c r="M2346" t="s">
        <v>17</v>
      </c>
      <c r="N2346" s="4" t="str">
        <f>IF(ISBLANK(Table1[[#This Row],[Payment Method]]),"Unknown",Table1[[#This Row],[Payment Method]])</f>
        <v>Digital Wallet</v>
      </c>
    </row>
    <row r="2347" spans="1:14" hidden="1" x14ac:dyDescent="0.35">
      <c r="A2347" t="s">
        <v>2487</v>
      </c>
      <c r="B2347" t="s">
        <v>83</v>
      </c>
      <c r="C2347" t="s">
        <v>38</v>
      </c>
      <c r="D2347" t="s">
        <v>74</v>
      </c>
      <c r="E2347" s="4" t="str">
        <f>IF(ISBLANK(Table1[[#This Row],[Item]]),"Unknown",Table1[[#This Row],[Item]])</f>
        <v>Chocolate Cake</v>
      </c>
      <c r="F2347">
        <v>6</v>
      </c>
      <c r="G2347" s="4">
        <f>IF(ISBLANK(Table1[[#This Row],[Price]]),AVERAGE(F2347:F19880),Table1[[#This Row],[Price]])</f>
        <v>6</v>
      </c>
      <c r="H2347">
        <v>1</v>
      </c>
      <c r="I2347" s="4">
        <f>IF(ISBLANK(Table1[[#This Row],[Quantity]]),AVERAGE(H2347:H19880),Table1[[#This Row],[Quantity]])</f>
        <v>1</v>
      </c>
      <c r="J2347">
        <v>6</v>
      </c>
      <c r="K2347" s="4">
        <f>IF(ISBLANK(Table1[[#This Row],[Order Total]]),AVERAGE(J2347:J19880),Table1[[#This Row],[Order Total]])</f>
        <v>6</v>
      </c>
      <c r="L2347" s="1">
        <v>45049</v>
      </c>
      <c r="M2347" t="s">
        <v>13</v>
      </c>
      <c r="N2347" s="4" t="str">
        <f>IF(ISBLANK(Table1[[#This Row],[Payment Method]]),"Unknown",Table1[[#This Row],[Payment Method]])</f>
        <v>Credit Card</v>
      </c>
    </row>
    <row r="2348" spans="1:14" hidden="1" x14ac:dyDescent="0.35">
      <c r="A2348" t="s">
        <v>2488</v>
      </c>
      <c r="B2348" t="s">
        <v>26</v>
      </c>
      <c r="C2348" t="s">
        <v>50</v>
      </c>
      <c r="D2348" t="s">
        <v>51</v>
      </c>
      <c r="E2348" s="4" t="str">
        <f>IF(ISBLANK(Table1[[#This Row],[Item]]),"Unknown",Table1[[#This Row],[Item]])</f>
        <v>Sweet Potato Fries</v>
      </c>
      <c r="F2348">
        <v>5</v>
      </c>
      <c r="G2348" s="4">
        <f>IF(ISBLANK(Table1[[#This Row],[Price]]),AVERAGE(F2348:F19881),Table1[[#This Row],[Price]])</f>
        <v>5</v>
      </c>
      <c r="H2348">
        <v>1</v>
      </c>
      <c r="I2348" s="4">
        <f>IF(ISBLANK(Table1[[#This Row],[Quantity]]),AVERAGE(H2348:H19881),Table1[[#This Row],[Quantity]])</f>
        <v>1</v>
      </c>
      <c r="J2348">
        <v>5</v>
      </c>
      <c r="K2348" s="4">
        <f>IF(ISBLANK(Table1[[#This Row],[Order Total]]),AVERAGE(J2348:J19881),Table1[[#This Row],[Order Total]])</f>
        <v>5</v>
      </c>
      <c r="L2348" s="1">
        <v>44592</v>
      </c>
      <c r="M2348" t="s">
        <v>28</v>
      </c>
      <c r="N2348" s="4" t="str">
        <f>IF(ISBLANK(Table1[[#This Row],[Payment Method]]),"Unknown",Table1[[#This Row],[Payment Method]])</f>
        <v>Cash</v>
      </c>
    </row>
    <row r="2349" spans="1:14" hidden="1" x14ac:dyDescent="0.35">
      <c r="A2349" t="s">
        <v>2489</v>
      </c>
      <c r="B2349" t="s">
        <v>185</v>
      </c>
      <c r="C2349" t="s">
        <v>11</v>
      </c>
      <c r="D2349" t="s">
        <v>12</v>
      </c>
      <c r="E2349" s="4" t="str">
        <f>IF(ISBLANK(Table1[[#This Row],[Item]]),"Unknown",Table1[[#This Row],[Item]])</f>
        <v>Side Salad</v>
      </c>
      <c r="F2349">
        <v>3</v>
      </c>
      <c r="G2349" s="4">
        <f>IF(ISBLANK(Table1[[#This Row],[Price]]),AVERAGE(F2349:F19882),Table1[[#This Row],[Price]])</f>
        <v>3</v>
      </c>
      <c r="H2349">
        <v>5</v>
      </c>
      <c r="I2349" s="4">
        <f>IF(ISBLANK(Table1[[#This Row],[Quantity]]),AVERAGE(H2349:H19882),Table1[[#This Row],[Quantity]])</f>
        <v>5</v>
      </c>
      <c r="J2349">
        <v>15</v>
      </c>
      <c r="K2349" s="4">
        <f>IF(ISBLANK(Table1[[#This Row],[Order Total]]),AVERAGE(J2349:J19882),Table1[[#This Row],[Order Total]])</f>
        <v>15</v>
      </c>
      <c r="L2349" s="1">
        <v>44774</v>
      </c>
      <c r="M2349" t="s">
        <v>28</v>
      </c>
      <c r="N2349" s="4" t="str">
        <f>IF(ISBLANK(Table1[[#This Row],[Payment Method]]),"Unknown",Table1[[#This Row],[Payment Method]])</f>
        <v>Cash</v>
      </c>
    </row>
    <row r="2350" spans="1:14" hidden="1" x14ac:dyDescent="0.35">
      <c r="A2350" t="s">
        <v>2490</v>
      </c>
      <c r="B2350" t="s">
        <v>120</v>
      </c>
      <c r="C2350" t="s">
        <v>24</v>
      </c>
      <c r="D2350" t="s">
        <v>168</v>
      </c>
      <c r="E2350" s="4" t="str">
        <f>IF(ISBLANK(Table1[[#This Row],[Item]]),"Unknown",Table1[[#This Row],[Item]])</f>
        <v>Water</v>
      </c>
      <c r="F2350">
        <v>1</v>
      </c>
      <c r="G2350" s="4">
        <f>IF(ISBLANK(Table1[[#This Row],[Price]]),AVERAGE(F2350:F19883),Table1[[#This Row],[Price]])</f>
        <v>1</v>
      </c>
      <c r="H2350">
        <v>3</v>
      </c>
      <c r="I2350" s="4">
        <f>IF(ISBLANK(Table1[[#This Row],[Quantity]]),AVERAGE(H2350:H19883),Table1[[#This Row],[Quantity]])</f>
        <v>3</v>
      </c>
      <c r="J2350">
        <v>3</v>
      </c>
      <c r="K2350" s="4">
        <f>IF(ISBLANK(Table1[[#This Row],[Order Total]]),AVERAGE(J2350:J19883),Table1[[#This Row],[Order Total]])</f>
        <v>3</v>
      </c>
      <c r="L2350" s="1">
        <v>45202</v>
      </c>
      <c r="M2350" t="s">
        <v>13</v>
      </c>
      <c r="N2350" s="4" t="str">
        <f>IF(ISBLANK(Table1[[#This Row],[Payment Method]]),"Unknown",Table1[[#This Row],[Payment Method]])</f>
        <v>Credit Card</v>
      </c>
    </row>
    <row r="2351" spans="1:14" hidden="1" x14ac:dyDescent="0.35">
      <c r="A2351" t="s">
        <v>2491</v>
      </c>
      <c r="B2351" t="s">
        <v>219</v>
      </c>
      <c r="C2351" t="s">
        <v>50</v>
      </c>
      <c r="D2351" t="s">
        <v>112</v>
      </c>
      <c r="E2351" s="4" t="str">
        <f>IF(ISBLANK(Table1[[#This Row],[Item]]),"Unknown",Table1[[#This Row],[Item]])</f>
        <v>French Fries</v>
      </c>
      <c r="F2351">
        <v>4</v>
      </c>
      <c r="G2351" s="4">
        <f>IF(ISBLANK(Table1[[#This Row],[Price]]),AVERAGE(F2351:F19884),Table1[[#This Row],[Price]])</f>
        <v>4</v>
      </c>
      <c r="H2351">
        <v>1</v>
      </c>
      <c r="I2351" s="4">
        <f>IF(ISBLANK(Table1[[#This Row],[Quantity]]),AVERAGE(H2351:H19884),Table1[[#This Row],[Quantity]])</f>
        <v>1</v>
      </c>
      <c r="J2351">
        <v>4</v>
      </c>
      <c r="K2351" s="4">
        <f>IF(ISBLANK(Table1[[#This Row],[Order Total]]),AVERAGE(J2351:J19884),Table1[[#This Row],[Order Total]])</f>
        <v>4</v>
      </c>
      <c r="L2351" s="1">
        <v>45239</v>
      </c>
      <c r="M2351" t="s">
        <v>17</v>
      </c>
      <c r="N2351" s="4" t="str">
        <f>IF(ISBLANK(Table1[[#This Row],[Payment Method]]),"Unknown",Table1[[#This Row],[Payment Method]])</f>
        <v>Digital Wallet</v>
      </c>
    </row>
    <row r="2352" spans="1:14" hidden="1" x14ac:dyDescent="0.35">
      <c r="A2352" t="s">
        <v>2492</v>
      </c>
      <c r="B2352" t="s">
        <v>305</v>
      </c>
      <c r="C2352" t="s">
        <v>50</v>
      </c>
      <c r="D2352" t="s">
        <v>112</v>
      </c>
      <c r="E2352" s="4" t="str">
        <f>IF(ISBLANK(Table1[[#This Row],[Item]]),"Unknown",Table1[[#This Row],[Item]])</f>
        <v>French Fries</v>
      </c>
      <c r="F2352">
        <v>4</v>
      </c>
      <c r="G2352" s="4">
        <f>IF(ISBLANK(Table1[[#This Row],[Price]]),AVERAGE(F2352:F19885),Table1[[#This Row],[Price]])</f>
        <v>4</v>
      </c>
      <c r="H2352">
        <v>5</v>
      </c>
      <c r="I2352" s="4">
        <f>IF(ISBLANK(Table1[[#This Row],[Quantity]]),AVERAGE(H2352:H19885),Table1[[#This Row],[Quantity]])</f>
        <v>5</v>
      </c>
      <c r="J2352">
        <v>20</v>
      </c>
      <c r="K2352" s="4">
        <f>IF(ISBLANK(Table1[[#This Row],[Order Total]]),AVERAGE(J2352:J19885),Table1[[#This Row],[Order Total]])</f>
        <v>20</v>
      </c>
      <c r="L2352" s="1">
        <v>45057</v>
      </c>
      <c r="M2352" t="s">
        <v>28</v>
      </c>
      <c r="N2352" s="4" t="str">
        <f>IF(ISBLANK(Table1[[#This Row],[Payment Method]]),"Unknown",Table1[[#This Row],[Payment Method]])</f>
        <v>Cash</v>
      </c>
    </row>
    <row r="2353" spans="1:14" hidden="1" x14ac:dyDescent="0.35">
      <c r="A2353" t="s">
        <v>2493</v>
      </c>
      <c r="B2353" t="s">
        <v>37</v>
      </c>
      <c r="C2353" t="s">
        <v>11</v>
      </c>
      <c r="D2353" t="s">
        <v>16</v>
      </c>
      <c r="E2353" s="4" t="str">
        <f>IF(ISBLANK(Table1[[#This Row],[Item]]),"Unknown",Table1[[#This Row],[Item]])</f>
        <v>Mashed Potatoes</v>
      </c>
      <c r="F2353">
        <v>4</v>
      </c>
      <c r="G2353" s="4">
        <f>IF(ISBLANK(Table1[[#This Row],[Price]]),AVERAGE(F2353:F19886),Table1[[#This Row],[Price]])</f>
        <v>4</v>
      </c>
      <c r="H2353">
        <v>3</v>
      </c>
      <c r="I2353" s="4">
        <f>IF(ISBLANK(Table1[[#This Row],[Quantity]]),AVERAGE(H2353:H19886),Table1[[#This Row],[Quantity]])</f>
        <v>3</v>
      </c>
      <c r="J2353">
        <v>12</v>
      </c>
      <c r="K2353" s="4">
        <f>IF(ISBLANK(Table1[[#This Row],[Order Total]]),AVERAGE(J2353:J19886),Table1[[#This Row],[Order Total]])</f>
        <v>12</v>
      </c>
      <c r="L2353" s="1">
        <v>44934</v>
      </c>
      <c r="N2353" s="4" t="str">
        <f>IF(ISBLANK(Table1[[#This Row],[Payment Method]]),"Unknown",Table1[[#This Row],[Payment Method]])</f>
        <v>Unknown</v>
      </c>
    </row>
    <row r="2354" spans="1:14" hidden="1" x14ac:dyDescent="0.35">
      <c r="A2354" t="s">
        <v>2494</v>
      </c>
      <c r="B2354" t="s">
        <v>368</v>
      </c>
      <c r="C2354" t="s">
        <v>24</v>
      </c>
      <c r="D2354" t="s">
        <v>71</v>
      </c>
      <c r="E2354" s="4" t="str">
        <f>IF(ISBLANK(Table1[[#This Row],[Item]]),"Unknown",Table1[[#This Row],[Item]])</f>
        <v>Orange Juice</v>
      </c>
      <c r="F2354">
        <v>3</v>
      </c>
      <c r="G2354" s="4">
        <f>IF(ISBLANK(Table1[[#This Row],[Price]]),AVERAGE(F2354:F19887),Table1[[#This Row],[Price]])</f>
        <v>3</v>
      </c>
      <c r="H2354">
        <v>2</v>
      </c>
      <c r="I2354" s="4">
        <f>IF(ISBLANK(Table1[[#This Row],[Quantity]]),AVERAGE(H2354:H19887),Table1[[#This Row],[Quantity]])</f>
        <v>2</v>
      </c>
      <c r="J2354">
        <v>6</v>
      </c>
      <c r="K2354" s="4">
        <f>IF(ISBLANK(Table1[[#This Row],[Order Total]]),AVERAGE(J2354:J19887),Table1[[#This Row],[Order Total]])</f>
        <v>6</v>
      </c>
      <c r="L2354" s="1">
        <v>45167</v>
      </c>
      <c r="M2354" t="s">
        <v>17</v>
      </c>
      <c r="N2354" s="4" t="str">
        <f>IF(ISBLANK(Table1[[#This Row],[Payment Method]]),"Unknown",Table1[[#This Row],[Payment Method]])</f>
        <v>Digital Wallet</v>
      </c>
    </row>
    <row r="2355" spans="1:14" hidden="1" x14ac:dyDescent="0.35">
      <c r="A2355" t="s">
        <v>2495</v>
      </c>
      <c r="B2355" t="s">
        <v>313</v>
      </c>
      <c r="C2355" t="s">
        <v>24</v>
      </c>
      <c r="D2355" t="s">
        <v>77</v>
      </c>
      <c r="E2355" s="4" t="str">
        <f>IF(ISBLANK(Table1[[#This Row],[Item]]),"Unknown",Table1[[#This Row],[Item]])</f>
        <v>Coca Cola</v>
      </c>
      <c r="F2355">
        <v>2.5</v>
      </c>
      <c r="G2355" s="4">
        <f>IF(ISBLANK(Table1[[#This Row],[Price]]),AVERAGE(F2355:F19888),Table1[[#This Row],[Price]])</f>
        <v>2.5</v>
      </c>
      <c r="H2355">
        <v>2</v>
      </c>
      <c r="I2355" s="4">
        <f>IF(ISBLANK(Table1[[#This Row],[Quantity]]),AVERAGE(H2355:H19888),Table1[[#This Row],[Quantity]])</f>
        <v>2</v>
      </c>
      <c r="J2355">
        <v>5</v>
      </c>
      <c r="K2355" s="4">
        <f>IF(ISBLANK(Table1[[#This Row],[Order Total]]),AVERAGE(J2355:J19888),Table1[[#This Row],[Order Total]])</f>
        <v>5</v>
      </c>
      <c r="L2355" s="1">
        <v>44586</v>
      </c>
      <c r="M2355" t="s">
        <v>17</v>
      </c>
      <c r="N2355" s="4" t="str">
        <f>IF(ISBLANK(Table1[[#This Row],[Payment Method]]),"Unknown",Table1[[#This Row],[Payment Method]])</f>
        <v>Digital Wallet</v>
      </c>
    </row>
    <row r="2356" spans="1:14" hidden="1" x14ac:dyDescent="0.35">
      <c r="A2356" t="s">
        <v>2496</v>
      </c>
      <c r="B2356" t="s">
        <v>127</v>
      </c>
      <c r="C2356" t="s">
        <v>24</v>
      </c>
      <c r="D2356" t="s">
        <v>56</v>
      </c>
      <c r="E2356" s="4" t="str">
        <f>IF(ISBLANK(Table1[[#This Row],[Item]]),"Unknown",Table1[[#This Row],[Item]])</f>
        <v>Lemonade</v>
      </c>
      <c r="F2356">
        <v>3</v>
      </c>
      <c r="G2356" s="4">
        <f>IF(ISBLANK(Table1[[#This Row],[Price]]),AVERAGE(F2356:F19889),Table1[[#This Row],[Price]])</f>
        <v>3</v>
      </c>
      <c r="H2356">
        <v>1</v>
      </c>
      <c r="I2356" s="4">
        <f>IF(ISBLANK(Table1[[#This Row],[Quantity]]),AVERAGE(H2356:H19889),Table1[[#This Row],[Quantity]])</f>
        <v>1</v>
      </c>
      <c r="J2356">
        <v>3</v>
      </c>
      <c r="K2356" s="4">
        <f>IF(ISBLANK(Table1[[#This Row],[Order Total]]),AVERAGE(J2356:J19889),Table1[[#This Row],[Order Total]])</f>
        <v>3</v>
      </c>
      <c r="L2356" s="1">
        <v>44834</v>
      </c>
      <c r="M2356" t="s">
        <v>17</v>
      </c>
      <c r="N2356" s="4" t="str">
        <f>IF(ISBLANK(Table1[[#This Row],[Payment Method]]),"Unknown",Table1[[#This Row],[Payment Method]])</f>
        <v>Digital Wallet</v>
      </c>
    </row>
    <row r="2357" spans="1:14" hidden="1" x14ac:dyDescent="0.35">
      <c r="A2357" t="s">
        <v>2497</v>
      </c>
      <c r="B2357" t="s">
        <v>376</v>
      </c>
      <c r="C2357" t="s">
        <v>11</v>
      </c>
      <c r="D2357" t="s">
        <v>16</v>
      </c>
      <c r="E2357" s="4" t="str">
        <f>IF(ISBLANK(Table1[[#This Row],[Item]]),"Unknown",Table1[[#This Row],[Item]])</f>
        <v>Mashed Potatoes</v>
      </c>
      <c r="F2357">
        <v>4</v>
      </c>
      <c r="G2357" s="4">
        <f>IF(ISBLANK(Table1[[#This Row],[Price]]),AVERAGE(F2357:F19890),Table1[[#This Row],[Price]])</f>
        <v>4</v>
      </c>
      <c r="H2357">
        <v>5</v>
      </c>
      <c r="I2357" s="4">
        <f>IF(ISBLANK(Table1[[#This Row],[Quantity]]),AVERAGE(H2357:H19890),Table1[[#This Row],[Quantity]])</f>
        <v>5</v>
      </c>
      <c r="J2357">
        <v>20</v>
      </c>
      <c r="K2357" s="4">
        <f>IF(ISBLANK(Table1[[#This Row],[Order Total]]),AVERAGE(J2357:J19890),Table1[[#This Row],[Order Total]])</f>
        <v>20</v>
      </c>
      <c r="L2357" s="1">
        <v>45119</v>
      </c>
      <c r="M2357" t="s">
        <v>28</v>
      </c>
      <c r="N2357" s="4" t="str">
        <f>IF(ISBLANK(Table1[[#This Row],[Payment Method]]),"Unknown",Table1[[#This Row],[Payment Method]])</f>
        <v>Cash</v>
      </c>
    </row>
    <row r="2358" spans="1:14" hidden="1" x14ac:dyDescent="0.35">
      <c r="A2358" t="s">
        <v>2498</v>
      </c>
      <c r="B2358" t="s">
        <v>192</v>
      </c>
      <c r="C2358" t="s">
        <v>11</v>
      </c>
      <c r="D2358" t="s">
        <v>16</v>
      </c>
      <c r="E2358" s="4" t="str">
        <f>IF(ISBLANK(Table1[[#This Row],[Item]]),"Unknown",Table1[[#This Row],[Item]])</f>
        <v>Mashed Potatoes</v>
      </c>
      <c r="F2358">
        <v>4</v>
      </c>
      <c r="G2358" s="4">
        <f>IF(ISBLANK(Table1[[#This Row],[Price]]),AVERAGE(F2358:F19891),Table1[[#This Row],[Price]])</f>
        <v>4</v>
      </c>
      <c r="H2358">
        <v>5</v>
      </c>
      <c r="I2358" s="4">
        <f>IF(ISBLANK(Table1[[#This Row],[Quantity]]),AVERAGE(H2358:H19891),Table1[[#This Row],[Quantity]])</f>
        <v>5</v>
      </c>
      <c r="J2358">
        <v>20</v>
      </c>
      <c r="K2358" s="4">
        <f>IF(ISBLANK(Table1[[#This Row],[Order Total]]),AVERAGE(J2358:J19891),Table1[[#This Row],[Order Total]])</f>
        <v>20</v>
      </c>
      <c r="L2358" s="1">
        <v>44563</v>
      </c>
      <c r="M2358" t="s">
        <v>17</v>
      </c>
      <c r="N2358" s="4" t="str">
        <f>IF(ISBLANK(Table1[[#This Row],[Payment Method]]),"Unknown",Table1[[#This Row],[Payment Method]])</f>
        <v>Digital Wallet</v>
      </c>
    </row>
    <row r="2359" spans="1:14" hidden="1" x14ac:dyDescent="0.35">
      <c r="A2359" t="s">
        <v>2499</v>
      </c>
      <c r="B2359" t="s">
        <v>131</v>
      </c>
      <c r="C2359" t="s">
        <v>50</v>
      </c>
      <c r="D2359" t="s">
        <v>51</v>
      </c>
      <c r="E2359" s="4" t="str">
        <f>IF(ISBLANK(Table1[[#This Row],[Item]]),"Unknown",Table1[[#This Row],[Item]])</f>
        <v>Sweet Potato Fries</v>
      </c>
      <c r="F2359">
        <v>5</v>
      </c>
      <c r="G2359" s="4">
        <f>IF(ISBLANK(Table1[[#This Row],[Price]]),AVERAGE(F2359:F19892),Table1[[#This Row],[Price]])</f>
        <v>5</v>
      </c>
      <c r="H2359">
        <v>2</v>
      </c>
      <c r="I2359" s="4">
        <f>IF(ISBLANK(Table1[[#This Row],[Quantity]]),AVERAGE(H2359:H19892),Table1[[#This Row],[Quantity]])</f>
        <v>2</v>
      </c>
      <c r="J2359">
        <v>10</v>
      </c>
      <c r="K2359" s="4">
        <f>IF(ISBLANK(Table1[[#This Row],[Order Total]]),AVERAGE(J2359:J19892),Table1[[#This Row],[Order Total]])</f>
        <v>10</v>
      </c>
      <c r="L2359" s="1">
        <v>44592</v>
      </c>
      <c r="M2359" t="s">
        <v>28</v>
      </c>
      <c r="N2359" s="4" t="str">
        <f>IF(ISBLANK(Table1[[#This Row],[Payment Method]]),"Unknown",Table1[[#This Row],[Payment Method]])</f>
        <v>Cash</v>
      </c>
    </row>
    <row r="2360" spans="1:14" hidden="1" x14ac:dyDescent="0.35">
      <c r="A2360" t="s">
        <v>2500</v>
      </c>
      <c r="B2360" t="s">
        <v>163</v>
      </c>
      <c r="C2360" t="s">
        <v>11</v>
      </c>
      <c r="E2360" s="4" t="str">
        <f>IF(ISBLANK(Table1[[#This Row],[Item]]),"Unknown",Table1[[#This Row],[Item]])</f>
        <v>Unknown</v>
      </c>
      <c r="F2360">
        <v>3</v>
      </c>
      <c r="G2360" s="4">
        <f>IF(ISBLANK(Table1[[#This Row],[Price]]),AVERAGE(F2360:F19893),Table1[[#This Row],[Price]])</f>
        <v>3</v>
      </c>
      <c r="H2360">
        <v>2</v>
      </c>
      <c r="I2360" s="4">
        <f>IF(ISBLANK(Table1[[#This Row],[Quantity]]),AVERAGE(H2360:H19893),Table1[[#This Row],[Quantity]])</f>
        <v>2</v>
      </c>
      <c r="J2360">
        <v>6</v>
      </c>
      <c r="K2360" s="4">
        <f>IF(ISBLANK(Table1[[#This Row],[Order Total]]),AVERAGE(J2360:J19893),Table1[[#This Row],[Order Total]])</f>
        <v>6</v>
      </c>
      <c r="L2360" s="1">
        <v>44621</v>
      </c>
      <c r="M2360" t="s">
        <v>17</v>
      </c>
      <c r="N2360" s="4" t="str">
        <f>IF(ISBLANK(Table1[[#This Row],[Payment Method]]),"Unknown",Table1[[#This Row],[Payment Method]])</f>
        <v>Digital Wallet</v>
      </c>
    </row>
    <row r="2361" spans="1:14" hidden="1" x14ac:dyDescent="0.35">
      <c r="A2361" t="s">
        <v>2501</v>
      </c>
      <c r="B2361" t="s">
        <v>425</v>
      </c>
      <c r="C2361" t="s">
        <v>20</v>
      </c>
      <c r="D2361" t="s">
        <v>41</v>
      </c>
      <c r="E2361" s="4" t="str">
        <f>IF(ISBLANK(Table1[[#This Row],[Item]]),"Unknown",Table1[[#This Row],[Item]])</f>
        <v>Vegetarian Platter</v>
      </c>
      <c r="F2361">
        <v>14</v>
      </c>
      <c r="G2361" s="4">
        <f>IF(ISBLANK(Table1[[#This Row],[Price]]),AVERAGE(F2361:F19894),Table1[[#This Row],[Price]])</f>
        <v>14</v>
      </c>
      <c r="H2361">
        <v>1</v>
      </c>
      <c r="I2361" s="4">
        <f>IF(ISBLANK(Table1[[#This Row],[Quantity]]),AVERAGE(H2361:H19894),Table1[[#This Row],[Quantity]])</f>
        <v>1</v>
      </c>
      <c r="J2361">
        <v>14</v>
      </c>
      <c r="K2361" s="4">
        <f>IF(ISBLANK(Table1[[#This Row],[Order Total]]),AVERAGE(J2361:J19894),Table1[[#This Row],[Order Total]])</f>
        <v>14</v>
      </c>
      <c r="L2361" s="1">
        <v>44632</v>
      </c>
      <c r="M2361" t="s">
        <v>28</v>
      </c>
      <c r="N2361" s="4" t="str">
        <f>IF(ISBLANK(Table1[[#This Row],[Payment Method]]),"Unknown",Table1[[#This Row],[Payment Method]])</f>
        <v>Cash</v>
      </c>
    </row>
    <row r="2362" spans="1:14" hidden="1" x14ac:dyDescent="0.35">
      <c r="A2362" t="s">
        <v>2502</v>
      </c>
      <c r="B2362" t="s">
        <v>283</v>
      </c>
      <c r="C2362" t="s">
        <v>50</v>
      </c>
      <c r="D2362" t="s">
        <v>112</v>
      </c>
      <c r="E2362" s="4" t="str">
        <f>IF(ISBLANK(Table1[[#This Row],[Item]]),"Unknown",Table1[[#This Row],[Item]])</f>
        <v>French Fries</v>
      </c>
      <c r="F2362">
        <v>4</v>
      </c>
      <c r="G2362" s="4">
        <f>IF(ISBLANK(Table1[[#This Row],[Price]]),AVERAGE(F2362:F19895),Table1[[#This Row],[Price]])</f>
        <v>4</v>
      </c>
      <c r="H2362">
        <v>5</v>
      </c>
      <c r="I2362" s="4">
        <f>IF(ISBLANK(Table1[[#This Row],[Quantity]]),AVERAGE(H2362:H19895),Table1[[#This Row],[Quantity]])</f>
        <v>5</v>
      </c>
      <c r="J2362">
        <v>20</v>
      </c>
      <c r="K2362" s="4">
        <f>IF(ISBLANK(Table1[[#This Row],[Order Total]]),AVERAGE(J2362:J19895),Table1[[#This Row],[Order Total]])</f>
        <v>20</v>
      </c>
      <c r="L2362" s="1">
        <v>44719</v>
      </c>
      <c r="M2362" t="s">
        <v>28</v>
      </c>
      <c r="N2362" s="4" t="str">
        <f>IF(ISBLANK(Table1[[#This Row],[Payment Method]]),"Unknown",Table1[[#This Row],[Payment Method]])</f>
        <v>Cash</v>
      </c>
    </row>
    <row r="2363" spans="1:14" hidden="1" x14ac:dyDescent="0.35">
      <c r="A2363" t="s">
        <v>2503</v>
      </c>
      <c r="B2363" t="s">
        <v>155</v>
      </c>
      <c r="C2363" t="s">
        <v>11</v>
      </c>
      <c r="D2363" t="s">
        <v>12</v>
      </c>
      <c r="E2363" s="4" t="str">
        <f>IF(ISBLANK(Table1[[#This Row],[Item]]),"Unknown",Table1[[#This Row],[Item]])</f>
        <v>Side Salad</v>
      </c>
      <c r="F2363">
        <v>3</v>
      </c>
      <c r="G2363" s="4">
        <f>IF(ISBLANK(Table1[[#This Row],[Price]]),AVERAGE(F2363:F19896),Table1[[#This Row],[Price]])</f>
        <v>3</v>
      </c>
      <c r="H2363">
        <v>5</v>
      </c>
      <c r="I2363" s="4">
        <f>IF(ISBLANK(Table1[[#This Row],[Quantity]]),AVERAGE(H2363:H19896),Table1[[#This Row],[Quantity]])</f>
        <v>5</v>
      </c>
      <c r="J2363">
        <v>15</v>
      </c>
      <c r="K2363" s="4">
        <f>IF(ISBLANK(Table1[[#This Row],[Order Total]]),AVERAGE(J2363:J19896),Table1[[#This Row],[Order Total]])</f>
        <v>15</v>
      </c>
      <c r="L2363" s="1">
        <v>45262</v>
      </c>
      <c r="M2363" t="s">
        <v>13</v>
      </c>
      <c r="N2363" s="4" t="str">
        <f>IF(ISBLANK(Table1[[#This Row],[Payment Method]]),"Unknown",Table1[[#This Row],[Payment Method]])</f>
        <v>Credit Card</v>
      </c>
    </row>
    <row r="2364" spans="1:14" x14ac:dyDescent="0.35">
      <c r="A2364" t="s">
        <v>2504</v>
      </c>
      <c r="B2364" t="s">
        <v>37</v>
      </c>
      <c r="C2364" t="s">
        <v>11</v>
      </c>
      <c r="E2364" s="4" t="str">
        <f>IF(ISBLANK(Table1[[#This Row],[Item]]),"Unknown",Table1[[#This Row],[Item]])</f>
        <v>Unknown</v>
      </c>
      <c r="G2364" s="4">
        <f>IF(ISBLANK(Table1[[#This Row],[Price]]),AVERAGE(F2364:F19897),Table1[[#This Row],[Price]])</f>
        <v>6.5877168632893826</v>
      </c>
      <c r="I2364" s="4">
        <f>IF(ISBLANK(Table1[[#This Row],[Quantity]]),AVERAGE(H2364:H19897),Table1[[#This Row],[Quantity]])</f>
        <v>3.0125016894174887</v>
      </c>
      <c r="K2364" s="4">
        <f>IF(ISBLANK(Table1[[#This Row],[Order Total]]),AVERAGE(J2364:J19897),Table1[[#This Row],[Order Total]])</f>
        <v>19.903331531288011</v>
      </c>
      <c r="L2364" s="1">
        <v>45159</v>
      </c>
      <c r="N2364" s="4" t="str">
        <f>IF(ISBLANK(Table1[[#This Row],[Payment Method]]),"Unknown",Table1[[#This Row],[Payment Method]])</f>
        <v>Unknown</v>
      </c>
    </row>
    <row r="2365" spans="1:14" hidden="1" x14ac:dyDescent="0.35">
      <c r="A2365" t="s">
        <v>2505</v>
      </c>
      <c r="B2365" t="s">
        <v>150</v>
      </c>
      <c r="C2365" t="s">
        <v>20</v>
      </c>
      <c r="D2365" t="s">
        <v>30</v>
      </c>
      <c r="E2365" s="4" t="str">
        <f>IF(ISBLANK(Table1[[#This Row],[Item]]),"Unknown",Table1[[#This Row],[Item]])</f>
        <v>Salmon</v>
      </c>
      <c r="F2365">
        <v>18</v>
      </c>
      <c r="G2365" s="4">
        <f>IF(ISBLANK(Table1[[#This Row],[Price]]),AVERAGE(F2365:F19898),Table1[[#This Row],[Price]])</f>
        <v>18</v>
      </c>
      <c r="H2365">
        <v>2</v>
      </c>
      <c r="I2365" s="4">
        <f>IF(ISBLANK(Table1[[#This Row],[Quantity]]),AVERAGE(H2365:H19898),Table1[[#This Row],[Quantity]])</f>
        <v>2</v>
      </c>
      <c r="J2365">
        <v>36</v>
      </c>
      <c r="K2365" s="4">
        <f>IF(ISBLANK(Table1[[#This Row],[Order Total]]),AVERAGE(J2365:J19898),Table1[[#This Row],[Order Total]])</f>
        <v>36</v>
      </c>
      <c r="L2365" s="1">
        <v>44901</v>
      </c>
      <c r="M2365" t="s">
        <v>17</v>
      </c>
      <c r="N2365" s="4" t="str">
        <f>IF(ISBLANK(Table1[[#This Row],[Payment Method]]),"Unknown",Table1[[#This Row],[Payment Method]])</f>
        <v>Digital Wallet</v>
      </c>
    </row>
    <row r="2366" spans="1:14" hidden="1" x14ac:dyDescent="0.35">
      <c r="A2366" t="s">
        <v>2506</v>
      </c>
      <c r="B2366" t="s">
        <v>345</v>
      </c>
      <c r="C2366" t="s">
        <v>50</v>
      </c>
      <c r="D2366" t="s">
        <v>93</v>
      </c>
      <c r="E2366" s="4" t="str">
        <f>IF(ISBLANK(Table1[[#This Row],[Item]]),"Unknown",Table1[[#This Row],[Item]])</f>
        <v>Beef Chili</v>
      </c>
      <c r="F2366">
        <v>7</v>
      </c>
      <c r="G2366" s="4">
        <f>IF(ISBLANK(Table1[[#This Row],[Price]]),AVERAGE(F2366:F19899),Table1[[#This Row],[Price]])</f>
        <v>7</v>
      </c>
      <c r="H2366">
        <v>1</v>
      </c>
      <c r="I2366" s="4">
        <f>IF(ISBLANK(Table1[[#This Row],[Quantity]]),AVERAGE(H2366:H19899),Table1[[#This Row],[Quantity]])</f>
        <v>1</v>
      </c>
      <c r="J2366">
        <v>7</v>
      </c>
      <c r="K2366" s="4">
        <f>IF(ISBLANK(Table1[[#This Row],[Order Total]]),AVERAGE(J2366:J19899),Table1[[#This Row],[Order Total]])</f>
        <v>7</v>
      </c>
      <c r="L2366" s="1">
        <v>44938</v>
      </c>
      <c r="M2366" t="s">
        <v>17</v>
      </c>
      <c r="N2366" s="4" t="str">
        <f>IF(ISBLANK(Table1[[#This Row],[Payment Method]]),"Unknown",Table1[[#This Row],[Payment Method]])</f>
        <v>Digital Wallet</v>
      </c>
    </row>
    <row r="2367" spans="1:14" hidden="1" x14ac:dyDescent="0.35">
      <c r="A2367" t="s">
        <v>2507</v>
      </c>
      <c r="B2367" t="s">
        <v>234</v>
      </c>
      <c r="C2367" t="s">
        <v>24</v>
      </c>
      <c r="D2367" t="s">
        <v>71</v>
      </c>
      <c r="E2367" s="4" t="str">
        <f>IF(ISBLANK(Table1[[#This Row],[Item]]),"Unknown",Table1[[#This Row],[Item]])</f>
        <v>Orange Juice</v>
      </c>
      <c r="F2367">
        <v>3</v>
      </c>
      <c r="G2367" s="4">
        <f>IF(ISBLANK(Table1[[#This Row],[Price]]),AVERAGE(F2367:F19900),Table1[[#This Row],[Price]])</f>
        <v>3</v>
      </c>
      <c r="H2367">
        <v>3</v>
      </c>
      <c r="I2367" s="4">
        <f>IF(ISBLANK(Table1[[#This Row],[Quantity]]),AVERAGE(H2367:H19900),Table1[[#This Row],[Quantity]])</f>
        <v>3</v>
      </c>
      <c r="J2367">
        <v>9</v>
      </c>
      <c r="K2367" s="4">
        <f>IF(ISBLANK(Table1[[#This Row],[Order Total]]),AVERAGE(J2367:J19900),Table1[[#This Row],[Order Total]])</f>
        <v>9</v>
      </c>
      <c r="L2367" s="1">
        <v>44993</v>
      </c>
      <c r="M2367" t="s">
        <v>13</v>
      </c>
      <c r="N2367" s="4" t="str">
        <f>IF(ISBLANK(Table1[[#This Row],[Payment Method]]),"Unknown",Table1[[#This Row],[Payment Method]])</f>
        <v>Credit Card</v>
      </c>
    </row>
    <row r="2368" spans="1:14" hidden="1" x14ac:dyDescent="0.35">
      <c r="A2368" t="s">
        <v>2508</v>
      </c>
      <c r="B2368" t="s">
        <v>298</v>
      </c>
      <c r="C2368" t="s">
        <v>11</v>
      </c>
      <c r="D2368" t="s">
        <v>16</v>
      </c>
      <c r="E2368" s="4" t="str">
        <f>IF(ISBLANK(Table1[[#This Row],[Item]]),"Unknown",Table1[[#This Row],[Item]])</f>
        <v>Mashed Potatoes</v>
      </c>
      <c r="F2368">
        <v>4</v>
      </c>
      <c r="G2368" s="4">
        <f>IF(ISBLANK(Table1[[#This Row],[Price]]),AVERAGE(F2368:F19901),Table1[[#This Row],[Price]])</f>
        <v>4</v>
      </c>
      <c r="H2368">
        <v>3</v>
      </c>
      <c r="I2368" s="4">
        <f>IF(ISBLANK(Table1[[#This Row],[Quantity]]),AVERAGE(H2368:H19901),Table1[[#This Row],[Quantity]])</f>
        <v>3</v>
      </c>
      <c r="J2368">
        <v>12</v>
      </c>
      <c r="K2368" s="4">
        <f>IF(ISBLANK(Table1[[#This Row],[Order Total]]),AVERAGE(J2368:J19901),Table1[[#This Row],[Order Total]])</f>
        <v>12</v>
      </c>
      <c r="L2368" s="1">
        <v>45154</v>
      </c>
      <c r="M2368" t="s">
        <v>13</v>
      </c>
      <c r="N2368" s="4" t="str">
        <f>IF(ISBLANK(Table1[[#This Row],[Payment Method]]),"Unknown",Table1[[#This Row],[Payment Method]])</f>
        <v>Credit Card</v>
      </c>
    </row>
    <row r="2369" spans="1:14" hidden="1" x14ac:dyDescent="0.35">
      <c r="A2369" t="s">
        <v>2509</v>
      </c>
      <c r="B2369" t="s">
        <v>47</v>
      </c>
      <c r="C2369" t="s">
        <v>24</v>
      </c>
      <c r="D2369" t="s">
        <v>77</v>
      </c>
      <c r="E2369" s="4" t="str">
        <f>IF(ISBLANK(Table1[[#This Row],[Item]]),"Unknown",Table1[[#This Row],[Item]])</f>
        <v>Coca Cola</v>
      </c>
      <c r="F2369">
        <v>2.5</v>
      </c>
      <c r="G2369" s="4">
        <f>IF(ISBLANK(Table1[[#This Row],[Price]]),AVERAGE(F2369:F19902),Table1[[#This Row],[Price]])</f>
        <v>2.5</v>
      </c>
      <c r="H2369">
        <v>4</v>
      </c>
      <c r="I2369" s="4">
        <f>IF(ISBLANK(Table1[[#This Row],[Quantity]]),AVERAGE(H2369:H19902),Table1[[#This Row],[Quantity]])</f>
        <v>4</v>
      </c>
      <c r="J2369">
        <v>10</v>
      </c>
      <c r="K2369" s="4">
        <f>IF(ISBLANK(Table1[[#This Row],[Order Total]]),AVERAGE(J2369:J19902),Table1[[#This Row],[Order Total]])</f>
        <v>10</v>
      </c>
      <c r="L2369" s="1">
        <v>44617</v>
      </c>
      <c r="M2369" t="s">
        <v>17</v>
      </c>
      <c r="N2369" s="4" t="str">
        <f>IF(ISBLANK(Table1[[#This Row],[Payment Method]]),"Unknown",Table1[[#This Row],[Payment Method]])</f>
        <v>Digital Wallet</v>
      </c>
    </row>
    <row r="2370" spans="1:14" hidden="1" x14ac:dyDescent="0.35">
      <c r="A2370" t="s">
        <v>2510</v>
      </c>
      <c r="B2370" t="s">
        <v>92</v>
      </c>
      <c r="C2370" t="s">
        <v>24</v>
      </c>
      <c r="D2370" t="s">
        <v>168</v>
      </c>
      <c r="E2370" s="4" t="str">
        <f>IF(ISBLANK(Table1[[#This Row],[Item]]),"Unknown",Table1[[#This Row],[Item]])</f>
        <v>Water</v>
      </c>
      <c r="F2370">
        <v>1</v>
      </c>
      <c r="G2370" s="4">
        <f>IF(ISBLANK(Table1[[#This Row],[Price]]),AVERAGE(F2370:F19903),Table1[[#This Row],[Price]])</f>
        <v>1</v>
      </c>
      <c r="H2370">
        <v>3</v>
      </c>
      <c r="I2370" s="4">
        <f>IF(ISBLANK(Table1[[#This Row],[Quantity]]),AVERAGE(H2370:H19903),Table1[[#This Row],[Quantity]])</f>
        <v>3</v>
      </c>
      <c r="J2370">
        <v>3</v>
      </c>
      <c r="K2370" s="4">
        <f>IF(ISBLANK(Table1[[#This Row],[Order Total]]),AVERAGE(J2370:J19903),Table1[[#This Row],[Order Total]])</f>
        <v>3</v>
      </c>
      <c r="L2370" s="1">
        <v>45097</v>
      </c>
      <c r="M2370" t="s">
        <v>17</v>
      </c>
      <c r="N2370" s="4" t="str">
        <f>IF(ISBLANK(Table1[[#This Row],[Payment Method]]),"Unknown",Table1[[#This Row],[Payment Method]])</f>
        <v>Digital Wallet</v>
      </c>
    </row>
    <row r="2371" spans="1:14" x14ac:dyDescent="0.35">
      <c r="A2371" t="s">
        <v>2511</v>
      </c>
      <c r="B2371" t="s">
        <v>200</v>
      </c>
      <c r="C2371" t="s">
        <v>11</v>
      </c>
      <c r="E2371" s="4" t="str">
        <f>IF(ISBLANK(Table1[[#This Row],[Item]]),"Unknown",Table1[[#This Row],[Item]])</f>
        <v>Unknown</v>
      </c>
      <c r="G2371" s="4">
        <f>IF(ISBLANK(Table1[[#This Row],[Price]]),AVERAGE(F2371:F19904),Table1[[#This Row],[Price]])</f>
        <v>6.5879963898916971</v>
      </c>
      <c r="H2371">
        <v>1</v>
      </c>
      <c r="I2371" s="4">
        <f>IF(ISBLANK(Table1[[#This Row],[Quantity]]),AVERAGE(H2371:H19904),Table1[[#This Row],[Quantity]])</f>
        <v>1</v>
      </c>
      <c r="J2371">
        <v>4</v>
      </c>
      <c r="K2371" s="4">
        <f>IF(ISBLANK(Table1[[#This Row],[Order Total]]),AVERAGE(J2371:J19904),Table1[[#This Row],[Order Total]])</f>
        <v>4</v>
      </c>
      <c r="L2371" s="1">
        <v>45196</v>
      </c>
      <c r="M2371" t="s">
        <v>28</v>
      </c>
      <c r="N2371" s="4" t="str">
        <f>IF(ISBLANK(Table1[[#This Row],[Payment Method]]),"Unknown",Table1[[#This Row],[Payment Method]])</f>
        <v>Cash</v>
      </c>
    </row>
    <row r="2372" spans="1:14" hidden="1" x14ac:dyDescent="0.35">
      <c r="A2372" t="s">
        <v>2512</v>
      </c>
      <c r="B2372" t="s">
        <v>55</v>
      </c>
      <c r="C2372" t="s">
        <v>11</v>
      </c>
      <c r="D2372" t="s">
        <v>33</v>
      </c>
      <c r="E2372" s="4" t="str">
        <f>IF(ISBLANK(Table1[[#This Row],[Item]]),"Unknown",Table1[[#This Row],[Item]])</f>
        <v>Garlic Bread</v>
      </c>
      <c r="F2372">
        <v>4</v>
      </c>
      <c r="G2372" s="4">
        <f>IF(ISBLANK(Table1[[#This Row],[Price]]),AVERAGE(F2372:F19905),Table1[[#This Row],[Price]])</f>
        <v>4</v>
      </c>
      <c r="H2372">
        <v>5</v>
      </c>
      <c r="I2372" s="4">
        <f>IF(ISBLANK(Table1[[#This Row],[Quantity]]),AVERAGE(H2372:H19905),Table1[[#This Row],[Quantity]])</f>
        <v>5</v>
      </c>
      <c r="J2372">
        <v>20</v>
      </c>
      <c r="K2372" s="4">
        <f>IF(ISBLANK(Table1[[#This Row],[Order Total]]),AVERAGE(J2372:J19905),Table1[[#This Row],[Order Total]])</f>
        <v>20</v>
      </c>
      <c r="L2372" s="1">
        <v>45284</v>
      </c>
      <c r="M2372" t="s">
        <v>17</v>
      </c>
      <c r="N2372" s="4" t="str">
        <f>IF(ISBLANK(Table1[[#This Row],[Payment Method]]),"Unknown",Table1[[#This Row],[Payment Method]])</f>
        <v>Digital Wallet</v>
      </c>
    </row>
    <row r="2373" spans="1:14" hidden="1" x14ac:dyDescent="0.35">
      <c r="A2373" t="s">
        <v>2513</v>
      </c>
      <c r="B2373" t="s">
        <v>287</v>
      </c>
      <c r="C2373" t="s">
        <v>50</v>
      </c>
      <c r="D2373" t="s">
        <v>112</v>
      </c>
      <c r="E2373" s="4" t="str">
        <f>IF(ISBLANK(Table1[[#This Row],[Item]]),"Unknown",Table1[[#This Row],[Item]])</f>
        <v>French Fries</v>
      </c>
      <c r="F2373">
        <v>4</v>
      </c>
      <c r="G2373" s="4">
        <f>IF(ISBLANK(Table1[[#This Row],[Price]]),AVERAGE(F2373:F19906),Table1[[#This Row],[Price]])</f>
        <v>4</v>
      </c>
      <c r="H2373">
        <v>3</v>
      </c>
      <c r="I2373" s="4">
        <f>IF(ISBLANK(Table1[[#This Row],[Quantity]]),AVERAGE(H2373:H19906),Table1[[#This Row],[Quantity]])</f>
        <v>3</v>
      </c>
      <c r="J2373">
        <v>12</v>
      </c>
      <c r="K2373" s="4">
        <f>IF(ISBLANK(Table1[[#This Row],[Order Total]]),AVERAGE(J2373:J19906),Table1[[#This Row],[Order Total]])</f>
        <v>12</v>
      </c>
      <c r="L2373" s="1">
        <v>44882</v>
      </c>
      <c r="M2373" t="s">
        <v>17</v>
      </c>
      <c r="N2373" s="4" t="str">
        <f>IF(ISBLANK(Table1[[#This Row],[Payment Method]]),"Unknown",Table1[[#This Row],[Payment Method]])</f>
        <v>Digital Wallet</v>
      </c>
    </row>
    <row r="2374" spans="1:14" hidden="1" x14ac:dyDescent="0.35">
      <c r="A2374" t="s">
        <v>2514</v>
      </c>
      <c r="B2374" t="s">
        <v>221</v>
      </c>
      <c r="C2374" t="s">
        <v>50</v>
      </c>
      <c r="D2374" t="s">
        <v>112</v>
      </c>
      <c r="E2374" s="4" t="str">
        <f>IF(ISBLANK(Table1[[#This Row],[Item]]),"Unknown",Table1[[#This Row],[Item]])</f>
        <v>French Fries</v>
      </c>
      <c r="F2374">
        <v>4</v>
      </c>
      <c r="G2374" s="4">
        <f>IF(ISBLANK(Table1[[#This Row],[Price]]),AVERAGE(F2374:F19907),Table1[[#This Row],[Price]])</f>
        <v>4</v>
      </c>
      <c r="H2374">
        <v>5</v>
      </c>
      <c r="I2374" s="4">
        <f>IF(ISBLANK(Table1[[#This Row],[Quantity]]),AVERAGE(H2374:H19907),Table1[[#This Row],[Quantity]])</f>
        <v>5</v>
      </c>
      <c r="J2374">
        <v>20</v>
      </c>
      <c r="K2374" s="4">
        <f>IF(ISBLANK(Table1[[#This Row],[Order Total]]),AVERAGE(J2374:J19907),Table1[[#This Row],[Order Total]])</f>
        <v>20</v>
      </c>
      <c r="L2374" s="1">
        <v>44619</v>
      </c>
      <c r="M2374" t="s">
        <v>17</v>
      </c>
      <c r="N2374" s="4" t="str">
        <f>IF(ISBLANK(Table1[[#This Row],[Payment Method]]),"Unknown",Table1[[#This Row],[Payment Method]])</f>
        <v>Digital Wallet</v>
      </c>
    </row>
    <row r="2375" spans="1:14" hidden="1" x14ac:dyDescent="0.35">
      <c r="A2375" t="s">
        <v>2515</v>
      </c>
      <c r="B2375" t="s">
        <v>221</v>
      </c>
      <c r="C2375" t="s">
        <v>38</v>
      </c>
      <c r="D2375" t="s">
        <v>74</v>
      </c>
      <c r="E2375" s="4" t="str">
        <f>IF(ISBLANK(Table1[[#This Row],[Item]]),"Unknown",Table1[[#This Row],[Item]])</f>
        <v>Chocolate Cake</v>
      </c>
      <c r="F2375">
        <v>6</v>
      </c>
      <c r="G2375" s="4">
        <f>IF(ISBLANK(Table1[[#This Row],[Price]]),AVERAGE(F2375:F19908),Table1[[#This Row],[Price]])</f>
        <v>6</v>
      </c>
      <c r="H2375">
        <v>5</v>
      </c>
      <c r="I2375" s="4">
        <f>IF(ISBLANK(Table1[[#This Row],[Quantity]]),AVERAGE(H2375:H19908),Table1[[#This Row],[Quantity]])</f>
        <v>5</v>
      </c>
      <c r="J2375">
        <v>30</v>
      </c>
      <c r="K2375" s="4">
        <f>IF(ISBLANK(Table1[[#This Row],[Order Total]]),AVERAGE(J2375:J19908),Table1[[#This Row],[Order Total]])</f>
        <v>30</v>
      </c>
      <c r="L2375" s="1">
        <v>44715</v>
      </c>
      <c r="M2375" t="s">
        <v>28</v>
      </c>
      <c r="N2375" s="4" t="str">
        <f>IF(ISBLANK(Table1[[#This Row],[Payment Method]]),"Unknown",Table1[[#This Row],[Payment Method]])</f>
        <v>Cash</v>
      </c>
    </row>
    <row r="2376" spans="1:14" hidden="1" x14ac:dyDescent="0.35">
      <c r="A2376" t="s">
        <v>2516</v>
      </c>
      <c r="B2376" t="s">
        <v>441</v>
      </c>
      <c r="C2376" t="s">
        <v>24</v>
      </c>
      <c r="D2376" t="s">
        <v>141</v>
      </c>
      <c r="E2376" s="4" t="str">
        <f>IF(ISBLANK(Table1[[#This Row],[Item]]),"Unknown",Table1[[#This Row],[Item]])</f>
        <v>Iced Tea</v>
      </c>
      <c r="F2376">
        <v>2.5</v>
      </c>
      <c r="G2376" s="4">
        <f>IF(ISBLANK(Table1[[#This Row],[Price]]),AVERAGE(F2376:F19909),Table1[[#This Row],[Price]])</f>
        <v>2.5</v>
      </c>
      <c r="H2376">
        <v>1</v>
      </c>
      <c r="I2376" s="4">
        <f>IF(ISBLANK(Table1[[#This Row],[Quantity]]),AVERAGE(H2376:H19909),Table1[[#This Row],[Quantity]])</f>
        <v>1</v>
      </c>
      <c r="J2376">
        <v>2.5</v>
      </c>
      <c r="K2376" s="4">
        <f>IF(ISBLANK(Table1[[#This Row],[Order Total]]),AVERAGE(J2376:J19909),Table1[[#This Row],[Order Total]])</f>
        <v>2.5</v>
      </c>
      <c r="L2376" s="1">
        <v>45013</v>
      </c>
      <c r="M2376" t="s">
        <v>13</v>
      </c>
      <c r="N2376" s="4" t="str">
        <f>IF(ISBLANK(Table1[[#This Row],[Payment Method]]),"Unknown",Table1[[#This Row],[Payment Method]])</f>
        <v>Credit Card</v>
      </c>
    </row>
    <row r="2377" spans="1:14" hidden="1" x14ac:dyDescent="0.35">
      <c r="A2377" t="s">
        <v>2517</v>
      </c>
      <c r="B2377" t="s">
        <v>221</v>
      </c>
      <c r="C2377" t="s">
        <v>20</v>
      </c>
      <c r="D2377" t="s">
        <v>21</v>
      </c>
      <c r="E2377" s="4" t="str">
        <f>IF(ISBLANK(Table1[[#This Row],[Item]]),"Unknown",Table1[[#This Row],[Item]])</f>
        <v>Grilled Chicken</v>
      </c>
      <c r="F2377">
        <v>15</v>
      </c>
      <c r="G2377" s="4">
        <f>IF(ISBLANK(Table1[[#This Row],[Price]]),AVERAGE(F2377:F19910),Table1[[#This Row],[Price]])</f>
        <v>15</v>
      </c>
      <c r="H2377">
        <v>2</v>
      </c>
      <c r="I2377" s="4">
        <f>IF(ISBLANK(Table1[[#This Row],[Quantity]]),AVERAGE(H2377:H19910),Table1[[#This Row],[Quantity]])</f>
        <v>2</v>
      </c>
      <c r="J2377">
        <v>30</v>
      </c>
      <c r="K2377" s="4">
        <f>IF(ISBLANK(Table1[[#This Row],[Order Total]]),AVERAGE(J2377:J19910),Table1[[#This Row],[Order Total]])</f>
        <v>30</v>
      </c>
      <c r="L2377" s="1">
        <v>44721</v>
      </c>
      <c r="M2377" t="s">
        <v>13</v>
      </c>
      <c r="N2377" s="4" t="str">
        <f>IF(ISBLANK(Table1[[#This Row],[Payment Method]]),"Unknown",Table1[[#This Row],[Payment Method]])</f>
        <v>Credit Card</v>
      </c>
    </row>
    <row r="2378" spans="1:14" hidden="1" x14ac:dyDescent="0.35">
      <c r="A2378" t="s">
        <v>2518</v>
      </c>
      <c r="B2378" t="s">
        <v>236</v>
      </c>
      <c r="C2378" t="s">
        <v>20</v>
      </c>
      <c r="D2378" t="s">
        <v>27</v>
      </c>
      <c r="E2378" s="4" t="str">
        <f>IF(ISBLANK(Table1[[#This Row],[Item]]),"Unknown",Table1[[#This Row],[Item]])</f>
        <v>Pasta Alfredo</v>
      </c>
      <c r="F2378">
        <v>12</v>
      </c>
      <c r="G2378" s="4">
        <f>IF(ISBLANK(Table1[[#This Row],[Price]]),AVERAGE(F2378:F19911),Table1[[#This Row],[Price]])</f>
        <v>12</v>
      </c>
      <c r="H2378">
        <v>1</v>
      </c>
      <c r="I2378" s="4">
        <f>IF(ISBLANK(Table1[[#This Row],[Quantity]]),AVERAGE(H2378:H19911),Table1[[#This Row],[Quantity]])</f>
        <v>1</v>
      </c>
      <c r="J2378">
        <v>12</v>
      </c>
      <c r="K2378" s="4">
        <f>IF(ISBLANK(Table1[[#This Row],[Order Total]]),AVERAGE(J2378:J19911),Table1[[#This Row],[Order Total]])</f>
        <v>12</v>
      </c>
      <c r="L2378" s="1">
        <v>45209</v>
      </c>
      <c r="M2378" t="s">
        <v>28</v>
      </c>
      <c r="N2378" s="4" t="str">
        <f>IF(ISBLANK(Table1[[#This Row],[Payment Method]]),"Unknown",Table1[[#This Row],[Payment Method]])</f>
        <v>Cash</v>
      </c>
    </row>
    <row r="2379" spans="1:14" hidden="1" x14ac:dyDescent="0.35">
      <c r="A2379" t="s">
        <v>2519</v>
      </c>
      <c r="B2379" t="s">
        <v>103</v>
      </c>
      <c r="C2379" t="s">
        <v>50</v>
      </c>
      <c r="D2379" t="s">
        <v>86</v>
      </c>
      <c r="E2379" s="4" t="str">
        <f>IF(ISBLANK(Table1[[#This Row],[Item]]),"Unknown",Table1[[#This Row],[Item]])</f>
        <v>Cheese Fries</v>
      </c>
      <c r="F2379">
        <v>5</v>
      </c>
      <c r="G2379" s="4">
        <f>IF(ISBLANK(Table1[[#This Row],[Price]]),AVERAGE(F2379:F19912),Table1[[#This Row],[Price]])</f>
        <v>5</v>
      </c>
      <c r="H2379">
        <v>3</v>
      </c>
      <c r="I2379" s="4">
        <f>IF(ISBLANK(Table1[[#This Row],[Quantity]]),AVERAGE(H2379:H19912),Table1[[#This Row],[Quantity]])</f>
        <v>3</v>
      </c>
      <c r="J2379">
        <v>15</v>
      </c>
      <c r="K2379" s="4">
        <f>IF(ISBLANK(Table1[[#This Row],[Order Total]]),AVERAGE(J2379:J19912),Table1[[#This Row],[Order Total]])</f>
        <v>15</v>
      </c>
      <c r="L2379" s="1">
        <v>44913</v>
      </c>
      <c r="M2379" t="s">
        <v>17</v>
      </c>
      <c r="N2379" s="4" t="str">
        <f>IF(ISBLANK(Table1[[#This Row],[Payment Method]]),"Unknown",Table1[[#This Row],[Payment Method]])</f>
        <v>Digital Wallet</v>
      </c>
    </row>
    <row r="2380" spans="1:14" hidden="1" x14ac:dyDescent="0.35">
      <c r="A2380" t="s">
        <v>2520</v>
      </c>
      <c r="B2380" t="s">
        <v>83</v>
      </c>
      <c r="C2380" t="s">
        <v>11</v>
      </c>
      <c r="D2380" t="s">
        <v>16</v>
      </c>
      <c r="E2380" s="4" t="str">
        <f>IF(ISBLANK(Table1[[#This Row],[Item]]),"Unknown",Table1[[#This Row],[Item]])</f>
        <v>Mashed Potatoes</v>
      </c>
      <c r="F2380">
        <v>4</v>
      </c>
      <c r="G2380" s="4">
        <f>IF(ISBLANK(Table1[[#This Row],[Price]]),AVERAGE(F2380:F19913),Table1[[#This Row],[Price]])</f>
        <v>4</v>
      </c>
      <c r="H2380">
        <v>4</v>
      </c>
      <c r="I2380" s="4">
        <f>IF(ISBLANK(Table1[[#This Row],[Quantity]]),AVERAGE(H2380:H19913),Table1[[#This Row],[Quantity]])</f>
        <v>4</v>
      </c>
      <c r="J2380">
        <v>16</v>
      </c>
      <c r="K2380" s="4">
        <f>IF(ISBLANK(Table1[[#This Row],[Order Total]]),AVERAGE(J2380:J19913),Table1[[#This Row],[Order Total]])</f>
        <v>16</v>
      </c>
      <c r="L2380" s="1">
        <v>44781</v>
      </c>
      <c r="M2380" t="s">
        <v>28</v>
      </c>
      <c r="N2380" s="4" t="str">
        <f>IF(ISBLANK(Table1[[#This Row],[Payment Method]]),"Unknown",Table1[[#This Row],[Payment Method]])</f>
        <v>Cash</v>
      </c>
    </row>
    <row r="2381" spans="1:14" hidden="1" x14ac:dyDescent="0.35">
      <c r="A2381" t="s">
        <v>2521</v>
      </c>
      <c r="B2381" t="s">
        <v>23</v>
      </c>
      <c r="C2381" t="s">
        <v>20</v>
      </c>
      <c r="D2381" t="s">
        <v>21</v>
      </c>
      <c r="E2381" s="4" t="str">
        <f>IF(ISBLANK(Table1[[#This Row],[Item]]),"Unknown",Table1[[#This Row],[Item]])</f>
        <v>Grilled Chicken</v>
      </c>
      <c r="F2381">
        <v>15</v>
      </c>
      <c r="G2381" s="4">
        <f>IF(ISBLANK(Table1[[#This Row],[Price]]),AVERAGE(F2381:F19914),Table1[[#This Row],[Price]])</f>
        <v>15</v>
      </c>
      <c r="H2381">
        <v>2</v>
      </c>
      <c r="I2381" s="4">
        <f>IF(ISBLANK(Table1[[#This Row],[Quantity]]),AVERAGE(H2381:H19914),Table1[[#This Row],[Quantity]])</f>
        <v>2</v>
      </c>
      <c r="J2381">
        <v>30</v>
      </c>
      <c r="K2381" s="4">
        <f>IF(ISBLANK(Table1[[#This Row],[Order Total]]),AVERAGE(J2381:J19914),Table1[[#This Row],[Order Total]])</f>
        <v>30</v>
      </c>
      <c r="L2381" s="1">
        <v>45195</v>
      </c>
      <c r="M2381" t="s">
        <v>13</v>
      </c>
      <c r="N2381" s="4" t="str">
        <f>IF(ISBLANK(Table1[[#This Row],[Payment Method]]),"Unknown",Table1[[#This Row],[Payment Method]])</f>
        <v>Credit Card</v>
      </c>
    </row>
    <row r="2382" spans="1:14" hidden="1" x14ac:dyDescent="0.35">
      <c r="A2382" t="s">
        <v>2522</v>
      </c>
      <c r="B2382" t="s">
        <v>196</v>
      </c>
      <c r="C2382" t="s">
        <v>20</v>
      </c>
      <c r="E2382" s="4" t="str">
        <f>IF(ISBLANK(Table1[[#This Row],[Item]]),"Unknown",Table1[[#This Row],[Item]])</f>
        <v>Unknown</v>
      </c>
      <c r="F2382">
        <v>12</v>
      </c>
      <c r="G2382" s="4">
        <f>IF(ISBLANK(Table1[[#This Row],[Price]]),AVERAGE(F2382:F19915),Table1[[#This Row],[Price]])</f>
        <v>12</v>
      </c>
      <c r="H2382">
        <v>5</v>
      </c>
      <c r="I2382" s="4">
        <f>IF(ISBLANK(Table1[[#This Row],[Quantity]]),AVERAGE(H2382:H19915),Table1[[#This Row],[Quantity]])</f>
        <v>5</v>
      </c>
      <c r="J2382">
        <v>60</v>
      </c>
      <c r="K2382" s="4">
        <f>IF(ISBLANK(Table1[[#This Row],[Order Total]]),AVERAGE(J2382:J19915),Table1[[#This Row],[Order Total]])</f>
        <v>60</v>
      </c>
      <c r="L2382" s="1">
        <v>44852</v>
      </c>
      <c r="M2382" t="s">
        <v>17</v>
      </c>
      <c r="N2382" s="4" t="str">
        <f>IF(ISBLANK(Table1[[#This Row],[Payment Method]]),"Unknown",Table1[[#This Row],[Payment Method]])</f>
        <v>Digital Wallet</v>
      </c>
    </row>
    <row r="2383" spans="1:14" hidden="1" x14ac:dyDescent="0.35">
      <c r="A2383" t="s">
        <v>2523</v>
      </c>
      <c r="B2383" t="s">
        <v>217</v>
      </c>
      <c r="C2383" t="s">
        <v>38</v>
      </c>
      <c r="D2383" t="s">
        <v>43</v>
      </c>
      <c r="E2383" s="4" t="str">
        <f>IF(ISBLANK(Table1[[#This Row],[Item]]),"Unknown",Table1[[#This Row],[Item]])</f>
        <v>Brownie</v>
      </c>
      <c r="F2383">
        <v>6</v>
      </c>
      <c r="G2383" s="4">
        <f>IF(ISBLANK(Table1[[#This Row],[Price]]),AVERAGE(F2383:F19916),Table1[[#This Row],[Price]])</f>
        <v>6</v>
      </c>
      <c r="H2383">
        <v>1</v>
      </c>
      <c r="I2383" s="4">
        <f>IF(ISBLANK(Table1[[#This Row],[Quantity]]),AVERAGE(H2383:H19916),Table1[[#This Row],[Quantity]])</f>
        <v>1</v>
      </c>
      <c r="J2383">
        <v>6</v>
      </c>
      <c r="K2383" s="4">
        <f>IF(ISBLANK(Table1[[#This Row],[Order Total]]),AVERAGE(J2383:J19916),Table1[[#This Row],[Order Total]])</f>
        <v>6</v>
      </c>
      <c r="L2383" s="1">
        <v>44696</v>
      </c>
      <c r="M2383" t="s">
        <v>28</v>
      </c>
      <c r="N2383" s="4" t="str">
        <f>IF(ISBLANK(Table1[[#This Row],[Payment Method]]),"Unknown",Table1[[#This Row],[Payment Method]])</f>
        <v>Cash</v>
      </c>
    </row>
    <row r="2384" spans="1:14" hidden="1" x14ac:dyDescent="0.35">
      <c r="A2384" t="s">
        <v>2524</v>
      </c>
      <c r="B2384" t="s">
        <v>66</v>
      </c>
      <c r="C2384" t="s">
        <v>11</v>
      </c>
      <c r="D2384" t="s">
        <v>16</v>
      </c>
      <c r="E2384" s="4" t="str">
        <f>IF(ISBLANK(Table1[[#This Row],[Item]]),"Unknown",Table1[[#This Row],[Item]])</f>
        <v>Mashed Potatoes</v>
      </c>
      <c r="F2384">
        <v>4</v>
      </c>
      <c r="G2384" s="4">
        <f>IF(ISBLANK(Table1[[#This Row],[Price]]),AVERAGE(F2384:F19917),Table1[[#This Row],[Price]])</f>
        <v>4</v>
      </c>
      <c r="H2384">
        <v>1</v>
      </c>
      <c r="I2384" s="4">
        <f>IF(ISBLANK(Table1[[#This Row],[Quantity]]),AVERAGE(H2384:H19917),Table1[[#This Row],[Quantity]])</f>
        <v>1</v>
      </c>
      <c r="J2384">
        <v>4</v>
      </c>
      <c r="K2384" s="4">
        <f>IF(ISBLANK(Table1[[#This Row],[Order Total]]),AVERAGE(J2384:J19917),Table1[[#This Row],[Order Total]])</f>
        <v>4</v>
      </c>
      <c r="L2384" s="1">
        <v>44935</v>
      </c>
      <c r="M2384" t="s">
        <v>17</v>
      </c>
      <c r="N2384" s="4" t="str">
        <f>IF(ISBLANK(Table1[[#This Row],[Payment Method]]),"Unknown",Table1[[#This Row],[Payment Method]])</f>
        <v>Digital Wallet</v>
      </c>
    </row>
    <row r="2385" spans="1:14" hidden="1" x14ac:dyDescent="0.35">
      <c r="A2385" t="s">
        <v>2525</v>
      </c>
      <c r="B2385" t="s">
        <v>425</v>
      </c>
      <c r="C2385" t="s">
        <v>20</v>
      </c>
      <c r="D2385" t="s">
        <v>245</v>
      </c>
      <c r="E2385" s="4" t="str">
        <f>IF(ISBLANK(Table1[[#This Row],[Item]]),"Unknown",Table1[[#This Row],[Item]])</f>
        <v>Steak</v>
      </c>
      <c r="F2385">
        <v>20</v>
      </c>
      <c r="G2385" s="4">
        <f>IF(ISBLANK(Table1[[#This Row],[Price]]),AVERAGE(F2385:F19918),Table1[[#This Row],[Price]])</f>
        <v>20</v>
      </c>
      <c r="H2385">
        <v>3</v>
      </c>
      <c r="I2385" s="4">
        <f>IF(ISBLANK(Table1[[#This Row],[Quantity]]),AVERAGE(H2385:H19918),Table1[[#This Row],[Quantity]])</f>
        <v>3</v>
      </c>
      <c r="J2385">
        <v>60</v>
      </c>
      <c r="K2385" s="4">
        <f>IF(ISBLANK(Table1[[#This Row],[Order Total]]),AVERAGE(J2385:J19918),Table1[[#This Row],[Order Total]])</f>
        <v>60</v>
      </c>
      <c r="L2385" s="1">
        <v>44732</v>
      </c>
      <c r="M2385" t="s">
        <v>28</v>
      </c>
      <c r="N2385" s="4" t="str">
        <f>IF(ISBLANK(Table1[[#This Row],[Payment Method]]),"Unknown",Table1[[#This Row],[Payment Method]])</f>
        <v>Cash</v>
      </c>
    </row>
    <row r="2386" spans="1:14" hidden="1" x14ac:dyDescent="0.35">
      <c r="A2386" t="s">
        <v>2526</v>
      </c>
      <c r="B2386" t="s">
        <v>194</v>
      </c>
      <c r="C2386" t="s">
        <v>24</v>
      </c>
      <c r="D2386" t="s">
        <v>168</v>
      </c>
      <c r="E2386" s="4" t="str">
        <f>IF(ISBLANK(Table1[[#This Row],[Item]]),"Unknown",Table1[[#This Row],[Item]])</f>
        <v>Water</v>
      </c>
      <c r="F2386">
        <v>1</v>
      </c>
      <c r="G2386" s="4">
        <f>IF(ISBLANK(Table1[[#This Row],[Price]]),AVERAGE(F2386:F19919),Table1[[#This Row],[Price]])</f>
        <v>1</v>
      </c>
      <c r="H2386">
        <v>1</v>
      </c>
      <c r="I2386" s="4">
        <f>IF(ISBLANK(Table1[[#This Row],[Quantity]]),AVERAGE(H2386:H19919),Table1[[#This Row],[Quantity]])</f>
        <v>1</v>
      </c>
      <c r="J2386">
        <v>1</v>
      </c>
      <c r="K2386" s="4">
        <f>IF(ISBLANK(Table1[[#This Row],[Order Total]]),AVERAGE(J2386:J19919),Table1[[#This Row],[Order Total]])</f>
        <v>1</v>
      </c>
      <c r="L2386" s="1">
        <v>44928</v>
      </c>
      <c r="M2386" t="s">
        <v>17</v>
      </c>
      <c r="N2386" s="4" t="str">
        <f>IF(ISBLANK(Table1[[#This Row],[Payment Method]]),"Unknown",Table1[[#This Row],[Payment Method]])</f>
        <v>Digital Wallet</v>
      </c>
    </row>
    <row r="2387" spans="1:14" hidden="1" x14ac:dyDescent="0.35">
      <c r="A2387" t="s">
        <v>2527</v>
      </c>
      <c r="B2387" t="s">
        <v>457</v>
      </c>
      <c r="C2387" t="s">
        <v>24</v>
      </c>
      <c r="D2387" t="s">
        <v>168</v>
      </c>
      <c r="E2387" s="4" t="str">
        <f>IF(ISBLANK(Table1[[#This Row],[Item]]),"Unknown",Table1[[#This Row],[Item]])</f>
        <v>Water</v>
      </c>
      <c r="F2387">
        <v>1</v>
      </c>
      <c r="G2387" s="4">
        <f>IF(ISBLANK(Table1[[#This Row],[Price]]),AVERAGE(F2387:F19920),Table1[[#This Row],[Price]])</f>
        <v>1</v>
      </c>
      <c r="H2387">
        <v>5</v>
      </c>
      <c r="I2387" s="4">
        <f>IF(ISBLANK(Table1[[#This Row],[Quantity]]),AVERAGE(H2387:H19920),Table1[[#This Row],[Quantity]])</f>
        <v>5</v>
      </c>
      <c r="J2387">
        <v>5</v>
      </c>
      <c r="K2387" s="4">
        <f>IF(ISBLANK(Table1[[#This Row],[Order Total]]),AVERAGE(J2387:J19920),Table1[[#This Row],[Order Total]])</f>
        <v>5</v>
      </c>
      <c r="L2387" s="1">
        <v>44880</v>
      </c>
      <c r="M2387" t="s">
        <v>28</v>
      </c>
      <c r="N2387" s="4" t="str">
        <f>IF(ISBLANK(Table1[[#This Row],[Payment Method]]),"Unknown",Table1[[#This Row],[Payment Method]])</f>
        <v>Cash</v>
      </c>
    </row>
    <row r="2388" spans="1:14" hidden="1" x14ac:dyDescent="0.35">
      <c r="A2388" t="s">
        <v>2528</v>
      </c>
      <c r="B2388" t="s">
        <v>10</v>
      </c>
      <c r="C2388" t="s">
        <v>24</v>
      </c>
      <c r="D2388" t="s">
        <v>77</v>
      </c>
      <c r="E2388" s="4" t="str">
        <f>IF(ISBLANK(Table1[[#This Row],[Item]]),"Unknown",Table1[[#This Row],[Item]])</f>
        <v>Coca Cola</v>
      </c>
      <c r="F2388">
        <v>2.5</v>
      </c>
      <c r="G2388" s="4">
        <f>IF(ISBLANK(Table1[[#This Row],[Price]]),AVERAGE(F2388:F19921),Table1[[#This Row],[Price]])</f>
        <v>2.5</v>
      </c>
      <c r="H2388">
        <v>5</v>
      </c>
      <c r="I2388" s="4">
        <f>IF(ISBLANK(Table1[[#This Row],[Quantity]]),AVERAGE(H2388:H19921),Table1[[#This Row],[Quantity]])</f>
        <v>5</v>
      </c>
      <c r="J2388">
        <v>12.5</v>
      </c>
      <c r="K2388" s="4">
        <f>IF(ISBLANK(Table1[[#This Row],[Order Total]]),AVERAGE(J2388:J19921),Table1[[#This Row],[Order Total]])</f>
        <v>12.5</v>
      </c>
      <c r="L2388" s="1">
        <v>44786</v>
      </c>
      <c r="M2388" t="s">
        <v>28</v>
      </c>
      <c r="N2388" s="4" t="str">
        <f>IF(ISBLANK(Table1[[#This Row],[Payment Method]]),"Unknown",Table1[[#This Row],[Payment Method]])</f>
        <v>Cash</v>
      </c>
    </row>
    <row r="2389" spans="1:14" hidden="1" x14ac:dyDescent="0.35">
      <c r="A2389" t="s">
        <v>2529</v>
      </c>
      <c r="B2389" t="s">
        <v>114</v>
      </c>
      <c r="C2389" t="s">
        <v>11</v>
      </c>
      <c r="D2389" t="s">
        <v>16</v>
      </c>
      <c r="E2389" s="4" t="str">
        <f>IF(ISBLANK(Table1[[#This Row],[Item]]),"Unknown",Table1[[#This Row],[Item]])</f>
        <v>Mashed Potatoes</v>
      </c>
      <c r="F2389">
        <v>4</v>
      </c>
      <c r="G2389" s="4">
        <f>IF(ISBLANK(Table1[[#This Row],[Price]]),AVERAGE(F2389:F19922),Table1[[#This Row],[Price]])</f>
        <v>4</v>
      </c>
      <c r="H2389">
        <v>5</v>
      </c>
      <c r="I2389" s="4">
        <f>IF(ISBLANK(Table1[[#This Row],[Quantity]]),AVERAGE(H2389:H19922),Table1[[#This Row],[Quantity]])</f>
        <v>5</v>
      </c>
      <c r="J2389">
        <v>20</v>
      </c>
      <c r="K2389" s="4">
        <f>IF(ISBLANK(Table1[[#This Row],[Order Total]]),AVERAGE(J2389:J19922),Table1[[#This Row],[Order Total]])</f>
        <v>20</v>
      </c>
      <c r="L2389" s="1">
        <v>45131</v>
      </c>
      <c r="M2389" t="s">
        <v>28</v>
      </c>
      <c r="N2389" s="4" t="str">
        <f>IF(ISBLANK(Table1[[#This Row],[Payment Method]]),"Unknown",Table1[[#This Row],[Payment Method]])</f>
        <v>Cash</v>
      </c>
    </row>
    <row r="2390" spans="1:14" hidden="1" x14ac:dyDescent="0.35">
      <c r="A2390" t="s">
        <v>2530</v>
      </c>
      <c r="B2390" t="s">
        <v>205</v>
      </c>
      <c r="C2390" t="s">
        <v>20</v>
      </c>
      <c r="D2390" t="s">
        <v>27</v>
      </c>
      <c r="E2390" s="4" t="str">
        <f>IF(ISBLANK(Table1[[#This Row],[Item]]),"Unknown",Table1[[#This Row],[Item]])</f>
        <v>Pasta Alfredo</v>
      </c>
      <c r="F2390">
        <v>12</v>
      </c>
      <c r="G2390" s="4">
        <f>IF(ISBLANK(Table1[[#This Row],[Price]]),AVERAGE(F2390:F19923),Table1[[#This Row],[Price]])</f>
        <v>12</v>
      </c>
      <c r="H2390">
        <v>4</v>
      </c>
      <c r="I2390" s="4">
        <f>IF(ISBLANK(Table1[[#This Row],[Quantity]]),AVERAGE(H2390:H19923),Table1[[#This Row],[Quantity]])</f>
        <v>4</v>
      </c>
      <c r="J2390">
        <v>48</v>
      </c>
      <c r="K2390" s="4">
        <f>IF(ISBLANK(Table1[[#This Row],[Order Total]]),AVERAGE(J2390:J19923),Table1[[#This Row],[Order Total]])</f>
        <v>48</v>
      </c>
      <c r="L2390" s="1">
        <v>44997</v>
      </c>
      <c r="M2390" t="s">
        <v>17</v>
      </c>
      <c r="N2390" s="4" t="str">
        <f>IF(ISBLANK(Table1[[#This Row],[Payment Method]]),"Unknown",Table1[[#This Row],[Payment Method]])</f>
        <v>Digital Wallet</v>
      </c>
    </row>
    <row r="2391" spans="1:14" hidden="1" x14ac:dyDescent="0.35">
      <c r="A2391" t="s">
        <v>2531</v>
      </c>
      <c r="B2391" t="s">
        <v>136</v>
      </c>
      <c r="C2391" t="s">
        <v>20</v>
      </c>
      <c r="D2391" t="s">
        <v>27</v>
      </c>
      <c r="E2391" s="4" t="str">
        <f>IF(ISBLANK(Table1[[#This Row],[Item]]),"Unknown",Table1[[#This Row],[Item]])</f>
        <v>Pasta Alfredo</v>
      </c>
      <c r="F2391">
        <v>12</v>
      </c>
      <c r="G2391" s="4">
        <f>IF(ISBLANK(Table1[[#This Row],[Price]]),AVERAGE(F2391:F19924),Table1[[#This Row],[Price]])</f>
        <v>12</v>
      </c>
      <c r="H2391">
        <v>5</v>
      </c>
      <c r="I2391" s="4">
        <f>IF(ISBLANK(Table1[[#This Row],[Quantity]]),AVERAGE(H2391:H19924),Table1[[#This Row],[Quantity]])</f>
        <v>5</v>
      </c>
      <c r="J2391">
        <v>60</v>
      </c>
      <c r="K2391" s="4">
        <f>IF(ISBLANK(Table1[[#This Row],[Order Total]]),AVERAGE(J2391:J19924),Table1[[#This Row],[Order Total]])</f>
        <v>60</v>
      </c>
      <c r="L2391" s="1">
        <v>44653</v>
      </c>
      <c r="M2391" t="s">
        <v>13</v>
      </c>
      <c r="N2391" s="4" t="str">
        <f>IF(ISBLANK(Table1[[#This Row],[Payment Method]]),"Unknown",Table1[[#This Row],[Payment Method]])</f>
        <v>Credit Card</v>
      </c>
    </row>
    <row r="2392" spans="1:14" hidden="1" x14ac:dyDescent="0.35">
      <c r="A2392" t="s">
        <v>2532</v>
      </c>
      <c r="B2392" t="s">
        <v>202</v>
      </c>
      <c r="C2392" t="s">
        <v>11</v>
      </c>
      <c r="D2392" t="s">
        <v>12</v>
      </c>
      <c r="E2392" s="4" t="str">
        <f>IF(ISBLANK(Table1[[#This Row],[Item]]),"Unknown",Table1[[#This Row],[Item]])</f>
        <v>Side Salad</v>
      </c>
      <c r="F2392">
        <v>3</v>
      </c>
      <c r="G2392" s="4">
        <f>IF(ISBLANK(Table1[[#This Row],[Price]]),AVERAGE(F2392:F19925),Table1[[#This Row],[Price]])</f>
        <v>3</v>
      </c>
      <c r="H2392">
        <v>2</v>
      </c>
      <c r="I2392" s="4">
        <f>IF(ISBLANK(Table1[[#This Row],[Quantity]]),AVERAGE(H2392:H19925),Table1[[#This Row],[Quantity]])</f>
        <v>2</v>
      </c>
      <c r="J2392">
        <v>6</v>
      </c>
      <c r="K2392" s="4">
        <f>IF(ISBLANK(Table1[[#This Row],[Order Total]]),AVERAGE(J2392:J19925),Table1[[#This Row],[Order Total]])</f>
        <v>6</v>
      </c>
      <c r="L2392" s="1">
        <v>45215</v>
      </c>
      <c r="M2392" t="s">
        <v>17</v>
      </c>
      <c r="N2392" s="4" t="str">
        <f>IF(ISBLANK(Table1[[#This Row],[Payment Method]]),"Unknown",Table1[[#This Row],[Payment Method]])</f>
        <v>Digital Wallet</v>
      </c>
    </row>
    <row r="2393" spans="1:14" hidden="1" x14ac:dyDescent="0.35">
      <c r="A2393" t="s">
        <v>2533</v>
      </c>
      <c r="B2393" t="s">
        <v>234</v>
      </c>
      <c r="C2393" t="s">
        <v>38</v>
      </c>
      <c r="D2393" t="s">
        <v>107</v>
      </c>
      <c r="E2393" s="4" t="str">
        <f>IF(ISBLANK(Table1[[#This Row],[Item]]),"Unknown",Table1[[#This Row],[Item]])</f>
        <v>Fruit Salad</v>
      </c>
      <c r="F2393">
        <v>4</v>
      </c>
      <c r="G2393" s="4">
        <f>IF(ISBLANK(Table1[[#This Row],[Price]]),AVERAGE(F2393:F19926),Table1[[#This Row],[Price]])</f>
        <v>4</v>
      </c>
      <c r="H2393">
        <v>4</v>
      </c>
      <c r="I2393" s="4">
        <f>IF(ISBLANK(Table1[[#This Row],[Quantity]]),AVERAGE(H2393:H19926),Table1[[#This Row],[Quantity]])</f>
        <v>4</v>
      </c>
      <c r="J2393">
        <v>16</v>
      </c>
      <c r="K2393" s="4">
        <f>IF(ISBLANK(Table1[[#This Row],[Order Total]]),AVERAGE(J2393:J19926),Table1[[#This Row],[Order Total]])</f>
        <v>16</v>
      </c>
      <c r="L2393" s="1">
        <v>44981</v>
      </c>
      <c r="M2393" t="s">
        <v>13</v>
      </c>
      <c r="N2393" s="4" t="str">
        <f>IF(ISBLANK(Table1[[#This Row],[Payment Method]]),"Unknown",Table1[[#This Row],[Payment Method]])</f>
        <v>Credit Card</v>
      </c>
    </row>
    <row r="2394" spans="1:14" hidden="1" x14ac:dyDescent="0.35">
      <c r="A2394" t="s">
        <v>2534</v>
      </c>
      <c r="B2394" t="s">
        <v>425</v>
      </c>
      <c r="C2394" t="s">
        <v>20</v>
      </c>
      <c r="D2394" t="s">
        <v>30</v>
      </c>
      <c r="E2394" s="4" t="str">
        <f>IF(ISBLANK(Table1[[#This Row],[Item]]),"Unknown",Table1[[#This Row],[Item]])</f>
        <v>Salmon</v>
      </c>
      <c r="F2394">
        <v>18</v>
      </c>
      <c r="G2394" s="4">
        <f>IF(ISBLANK(Table1[[#This Row],[Price]]),AVERAGE(F2394:F19927),Table1[[#This Row],[Price]])</f>
        <v>18</v>
      </c>
      <c r="H2394">
        <v>3</v>
      </c>
      <c r="I2394" s="4">
        <f>IF(ISBLANK(Table1[[#This Row],[Quantity]]),AVERAGE(H2394:H19927),Table1[[#This Row],[Quantity]])</f>
        <v>3</v>
      </c>
      <c r="J2394">
        <v>54</v>
      </c>
      <c r="K2394" s="4">
        <f>IF(ISBLANK(Table1[[#This Row],[Order Total]]),AVERAGE(J2394:J19927),Table1[[#This Row],[Order Total]])</f>
        <v>54</v>
      </c>
      <c r="L2394" s="1">
        <v>44721</v>
      </c>
      <c r="M2394" t="s">
        <v>28</v>
      </c>
      <c r="N2394" s="4" t="str">
        <f>IF(ISBLANK(Table1[[#This Row],[Payment Method]]),"Unknown",Table1[[#This Row],[Payment Method]])</f>
        <v>Cash</v>
      </c>
    </row>
    <row r="2395" spans="1:14" hidden="1" x14ac:dyDescent="0.35">
      <c r="A2395" t="s">
        <v>2535</v>
      </c>
      <c r="B2395" t="s">
        <v>484</v>
      </c>
      <c r="C2395" t="s">
        <v>11</v>
      </c>
      <c r="D2395" t="s">
        <v>12</v>
      </c>
      <c r="E2395" s="4" t="str">
        <f>IF(ISBLANK(Table1[[#This Row],[Item]]),"Unknown",Table1[[#This Row],[Item]])</f>
        <v>Side Salad</v>
      </c>
      <c r="F2395">
        <v>3</v>
      </c>
      <c r="G2395" s="4">
        <f>IF(ISBLANK(Table1[[#This Row],[Price]]),AVERAGE(F2395:F19928),Table1[[#This Row],[Price]])</f>
        <v>3</v>
      </c>
      <c r="H2395">
        <v>1</v>
      </c>
      <c r="I2395" s="4">
        <f>IF(ISBLANK(Table1[[#This Row],[Quantity]]),AVERAGE(H2395:H19928),Table1[[#This Row],[Quantity]])</f>
        <v>1</v>
      </c>
      <c r="J2395">
        <v>3</v>
      </c>
      <c r="K2395" s="4">
        <f>IF(ISBLANK(Table1[[#This Row],[Order Total]]),AVERAGE(J2395:J19928),Table1[[#This Row],[Order Total]])</f>
        <v>3</v>
      </c>
      <c r="L2395" s="1">
        <v>44640</v>
      </c>
      <c r="M2395" t="s">
        <v>28</v>
      </c>
      <c r="N2395" s="4" t="str">
        <f>IF(ISBLANK(Table1[[#This Row],[Payment Method]]),"Unknown",Table1[[#This Row],[Payment Method]])</f>
        <v>Cash</v>
      </c>
    </row>
    <row r="2396" spans="1:14" hidden="1" x14ac:dyDescent="0.35">
      <c r="A2396" t="s">
        <v>2536</v>
      </c>
      <c r="B2396" t="s">
        <v>83</v>
      </c>
      <c r="C2396" t="s">
        <v>50</v>
      </c>
      <c r="D2396" t="s">
        <v>112</v>
      </c>
      <c r="E2396" s="4" t="str">
        <f>IF(ISBLANK(Table1[[#This Row],[Item]]),"Unknown",Table1[[#This Row],[Item]])</f>
        <v>French Fries</v>
      </c>
      <c r="F2396">
        <v>4</v>
      </c>
      <c r="G2396" s="4">
        <f>IF(ISBLANK(Table1[[#This Row],[Price]]),AVERAGE(F2396:F19929),Table1[[#This Row],[Price]])</f>
        <v>4</v>
      </c>
      <c r="H2396">
        <v>5</v>
      </c>
      <c r="I2396" s="4">
        <f>IF(ISBLANK(Table1[[#This Row],[Quantity]]),AVERAGE(H2396:H19929),Table1[[#This Row],[Quantity]])</f>
        <v>5</v>
      </c>
      <c r="J2396">
        <v>20</v>
      </c>
      <c r="K2396" s="4">
        <f>IF(ISBLANK(Table1[[#This Row],[Order Total]]),AVERAGE(J2396:J19929),Table1[[#This Row],[Order Total]])</f>
        <v>20</v>
      </c>
      <c r="L2396" s="1">
        <v>45006</v>
      </c>
      <c r="M2396" t="s">
        <v>13</v>
      </c>
      <c r="N2396" s="4" t="str">
        <f>IF(ISBLANK(Table1[[#This Row],[Payment Method]]),"Unknown",Table1[[#This Row],[Payment Method]])</f>
        <v>Credit Card</v>
      </c>
    </row>
    <row r="2397" spans="1:14" hidden="1" x14ac:dyDescent="0.35">
      <c r="A2397" t="s">
        <v>2537</v>
      </c>
      <c r="B2397" t="s">
        <v>372</v>
      </c>
      <c r="C2397" t="s">
        <v>38</v>
      </c>
      <c r="D2397" t="s">
        <v>74</v>
      </c>
      <c r="E2397" s="4" t="str">
        <f>IF(ISBLANK(Table1[[#This Row],[Item]]),"Unknown",Table1[[#This Row],[Item]])</f>
        <v>Chocolate Cake</v>
      </c>
      <c r="F2397">
        <v>6</v>
      </c>
      <c r="G2397" s="4">
        <f>IF(ISBLANK(Table1[[#This Row],[Price]]),AVERAGE(F2397:F19930),Table1[[#This Row],[Price]])</f>
        <v>6</v>
      </c>
      <c r="H2397">
        <v>2</v>
      </c>
      <c r="I2397" s="4">
        <f>IF(ISBLANK(Table1[[#This Row],[Quantity]]),AVERAGE(H2397:H19930),Table1[[#This Row],[Quantity]])</f>
        <v>2</v>
      </c>
      <c r="J2397">
        <v>12</v>
      </c>
      <c r="K2397" s="4">
        <f>IF(ISBLANK(Table1[[#This Row],[Order Total]]),AVERAGE(J2397:J19930),Table1[[#This Row],[Order Total]])</f>
        <v>12</v>
      </c>
      <c r="L2397" s="1">
        <v>44840</v>
      </c>
      <c r="M2397" t="s">
        <v>28</v>
      </c>
      <c r="N2397" s="4" t="str">
        <f>IF(ISBLANK(Table1[[#This Row],[Payment Method]]),"Unknown",Table1[[#This Row],[Payment Method]])</f>
        <v>Cash</v>
      </c>
    </row>
    <row r="2398" spans="1:14" hidden="1" x14ac:dyDescent="0.35">
      <c r="A2398" t="s">
        <v>2538</v>
      </c>
      <c r="B2398" t="s">
        <v>118</v>
      </c>
      <c r="C2398" t="s">
        <v>11</v>
      </c>
      <c r="D2398" t="s">
        <v>79</v>
      </c>
      <c r="E2398" s="4" t="str">
        <f>IF(ISBLANK(Table1[[#This Row],[Item]]),"Unknown",Table1[[#This Row],[Item]])</f>
        <v>Grilled Vegetables</v>
      </c>
      <c r="F2398">
        <v>5</v>
      </c>
      <c r="G2398" s="4">
        <f>IF(ISBLANK(Table1[[#This Row],[Price]]),AVERAGE(F2398:F19931),Table1[[#This Row],[Price]])</f>
        <v>5</v>
      </c>
      <c r="H2398">
        <v>5</v>
      </c>
      <c r="I2398" s="4">
        <f>IF(ISBLANK(Table1[[#This Row],[Quantity]]),AVERAGE(H2398:H19931),Table1[[#This Row],[Quantity]])</f>
        <v>5</v>
      </c>
      <c r="J2398">
        <v>25</v>
      </c>
      <c r="K2398" s="4">
        <f>IF(ISBLANK(Table1[[#This Row],[Order Total]]),AVERAGE(J2398:J19931),Table1[[#This Row],[Order Total]])</f>
        <v>25</v>
      </c>
      <c r="L2398" s="1">
        <v>44619</v>
      </c>
      <c r="M2398" t="s">
        <v>13</v>
      </c>
      <c r="N2398" s="4" t="str">
        <f>IF(ISBLANK(Table1[[#This Row],[Payment Method]]),"Unknown",Table1[[#This Row],[Payment Method]])</f>
        <v>Credit Card</v>
      </c>
    </row>
    <row r="2399" spans="1:14" hidden="1" x14ac:dyDescent="0.35">
      <c r="A2399" t="s">
        <v>2539</v>
      </c>
      <c r="B2399" t="s">
        <v>15</v>
      </c>
      <c r="C2399" t="s">
        <v>24</v>
      </c>
      <c r="D2399" t="s">
        <v>71</v>
      </c>
      <c r="E2399" s="4" t="str">
        <f>IF(ISBLANK(Table1[[#This Row],[Item]]),"Unknown",Table1[[#This Row],[Item]])</f>
        <v>Orange Juice</v>
      </c>
      <c r="F2399">
        <v>3</v>
      </c>
      <c r="G2399" s="4">
        <f>IF(ISBLANK(Table1[[#This Row],[Price]]),AVERAGE(F2399:F19932),Table1[[#This Row],[Price]])</f>
        <v>3</v>
      </c>
      <c r="H2399">
        <v>3</v>
      </c>
      <c r="I2399" s="4">
        <f>IF(ISBLANK(Table1[[#This Row],[Quantity]]),AVERAGE(H2399:H19932),Table1[[#This Row],[Quantity]])</f>
        <v>3</v>
      </c>
      <c r="J2399">
        <v>9</v>
      </c>
      <c r="K2399" s="4">
        <f>IF(ISBLANK(Table1[[#This Row],[Order Total]]),AVERAGE(J2399:J19932),Table1[[#This Row],[Order Total]])</f>
        <v>9</v>
      </c>
      <c r="L2399" s="1">
        <v>45138</v>
      </c>
      <c r="M2399" t="s">
        <v>28</v>
      </c>
      <c r="N2399" s="4" t="str">
        <f>IF(ISBLANK(Table1[[#This Row],[Payment Method]]),"Unknown",Table1[[#This Row],[Payment Method]])</f>
        <v>Cash</v>
      </c>
    </row>
    <row r="2400" spans="1:14" hidden="1" x14ac:dyDescent="0.35">
      <c r="A2400" t="s">
        <v>2540</v>
      </c>
      <c r="B2400" t="s">
        <v>484</v>
      </c>
      <c r="C2400" t="s">
        <v>11</v>
      </c>
      <c r="D2400" t="s">
        <v>12</v>
      </c>
      <c r="E2400" s="4" t="str">
        <f>IF(ISBLANK(Table1[[#This Row],[Item]]),"Unknown",Table1[[#This Row],[Item]])</f>
        <v>Side Salad</v>
      </c>
      <c r="F2400">
        <v>3</v>
      </c>
      <c r="G2400" s="4">
        <f>IF(ISBLANK(Table1[[#This Row],[Price]]),AVERAGE(F2400:F19933),Table1[[#This Row],[Price]])</f>
        <v>3</v>
      </c>
      <c r="H2400">
        <v>2</v>
      </c>
      <c r="I2400" s="4">
        <f>IF(ISBLANK(Table1[[#This Row],[Quantity]]),AVERAGE(H2400:H19933),Table1[[#This Row],[Quantity]])</f>
        <v>2</v>
      </c>
      <c r="J2400">
        <v>6</v>
      </c>
      <c r="K2400" s="4">
        <f>IF(ISBLANK(Table1[[#This Row],[Order Total]]),AVERAGE(J2400:J19933),Table1[[#This Row],[Order Total]])</f>
        <v>6</v>
      </c>
      <c r="L2400" s="1">
        <v>45097</v>
      </c>
      <c r="M2400" t="s">
        <v>17</v>
      </c>
      <c r="N2400" s="4" t="str">
        <f>IF(ISBLANK(Table1[[#This Row],[Payment Method]]),"Unknown",Table1[[#This Row],[Payment Method]])</f>
        <v>Digital Wallet</v>
      </c>
    </row>
    <row r="2401" spans="1:14" hidden="1" x14ac:dyDescent="0.35">
      <c r="A2401" t="s">
        <v>2541</v>
      </c>
      <c r="B2401" t="s">
        <v>376</v>
      </c>
      <c r="C2401" t="s">
        <v>24</v>
      </c>
      <c r="D2401" t="s">
        <v>56</v>
      </c>
      <c r="E2401" s="4" t="str">
        <f>IF(ISBLANK(Table1[[#This Row],[Item]]),"Unknown",Table1[[#This Row],[Item]])</f>
        <v>Lemonade</v>
      </c>
      <c r="F2401">
        <v>3</v>
      </c>
      <c r="G2401" s="4">
        <f>IF(ISBLANK(Table1[[#This Row],[Price]]),AVERAGE(F2401:F19934),Table1[[#This Row],[Price]])</f>
        <v>3</v>
      </c>
      <c r="H2401">
        <v>1</v>
      </c>
      <c r="I2401" s="4">
        <f>IF(ISBLANK(Table1[[#This Row],[Quantity]]),AVERAGE(H2401:H19934),Table1[[#This Row],[Quantity]])</f>
        <v>1</v>
      </c>
      <c r="J2401">
        <v>3</v>
      </c>
      <c r="K2401" s="4">
        <f>IF(ISBLANK(Table1[[#This Row],[Order Total]]),AVERAGE(J2401:J19934),Table1[[#This Row],[Order Total]])</f>
        <v>3</v>
      </c>
      <c r="L2401" s="1">
        <v>44616</v>
      </c>
      <c r="M2401" t="s">
        <v>28</v>
      </c>
      <c r="N2401" s="4" t="str">
        <f>IF(ISBLANK(Table1[[#This Row],[Payment Method]]),"Unknown",Table1[[#This Row],[Payment Method]])</f>
        <v>Cash</v>
      </c>
    </row>
    <row r="2402" spans="1:14" hidden="1" x14ac:dyDescent="0.35">
      <c r="A2402" t="s">
        <v>2542</v>
      </c>
      <c r="B2402" t="s">
        <v>103</v>
      </c>
      <c r="C2402" t="s">
        <v>24</v>
      </c>
      <c r="D2402" t="s">
        <v>77</v>
      </c>
      <c r="E2402" s="4" t="str">
        <f>IF(ISBLANK(Table1[[#This Row],[Item]]),"Unknown",Table1[[#This Row],[Item]])</f>
        <v>Coca Cola</v>
      </c>
      <c r="F2402">
        <v>2.5</v>
      </c>
      <c r="G2402" s="4">
        <f>IF(ISBLANK(Table1[[#This Row],[Price]]),AVERAGE(F2402:F19935),Table1[[#This Row],[Price]])</f>
        <v>2.5</v>
      </c>
      <c r="H2402">
        <v>5</v>
      </c>
      <c r="I2402" s="4">
        <f>IF(ISBLANK(Table1[[#This Row],[Quantity]]),AVERAGE(H2402:H19935),Table1[[#This Row],[Quantity]])</f>
        <v>5</v>
      </c>
      <c r="J2402">
        <v>12.5</v>
      </c>
      <c r="K2402" s="4">
        <f>IF(ISBLANK(Table1[[#This Row],[Order Total]]),AVERAGE(J2402:J19935),Table1[[#This Row],[Order Total]])</f>
        <v>12.5</v>
      </c>
      <c r="L2402" s="1">
        <v>44732</v>
      </c>
      <c r="M2402" t="s">
        <v>13</v>
      </c>
      <c r="N2402" s="4" t="str">
        <f>IF(ISBLANK(Table1[[#This Row],[Payment Method]]),"Unknown",Table1[[#This Row],[Payment Method]])</f>
        <v>Credit Card</v>
      </c>
    </row>
    <row r="2403" spans="1:14" hidden="1" x14ac:dyDescent="0.35">
      <c r="A2403" t="s">
        <v>2543</v>
      </c>
      <c r="B2403" t="s">
        <v>147</v>
      </c>
      <c r="C2403" t="s">
        <v>50</v>
      </c>
      <c r="D2403" t="s">
        <v>112</v>
      </c>
      <c r="E2403" s="4" t="str">
        <f>IF(ISBLANK(Table1[[#This Row],[Item]]),"Unknown",Table1[[#This Row],[Item]])</f>
        <v>French Fries</v>
      </c>
      <c r="F2403">
        <v>4</v>
      </c>
      <c r="G2403" s="4">
        <f>IF(ISBLANK(Table1[[#This Row],[Price]]),AVERAGE(F2403:F19936),Table1[[#This Row],[Price]])</f>
        <v>4</v>
      </c>
      <c r="H2403">
        <v>4</v>
      </c>
      <c r="I2403" s="4">
        <f>IF(ISBLANK(Table1[[#This Row],[Quantity]]),AVERAGE(H2403:H19936),Table1[[#This Row],[Quantity]])</f>
        <v>4</v>
      </c>
      <c r="J2403">
        <v>16</v>
      </c>
      <c r="K2403" s="4">
        <f>IF(ISBLANK(Table1[[#This Row],[Order Total]]),AVERAGE(J2403:J19936),Table1[[#This Row],[Order Total]])</f>
        <v>16</v>
      </c>
      <c r="L2403" s="1">
        <v>45092</v>
      </c>
      <c r="M2403" t="s">
        <v>17</v>
      </c>
      <c r="N2403" s="4" t="str">
        <f>IF(ISBLANK(Table1[[#This Row],[Payment Method]]),"Unknown",Table1[[#This Row],[Payment Method]])</f>
        <v>Digital Wallet</v>
      </c>
    </row>
    <row r="2404" spans="1:14" hidden="1" x14ac:dyDescent="0.35">
      <c r="A2404" t="s">
        <v>2544</v>
      </c>
      <c r="B2404" t="s">
        <v>423</v>
      </c>
      <c r="C2404" t="s">
        <v>11</v>
      </c>
      <c r="D2404" t="s">
        <v>12</v>
      </c>
      <c r="E2404" s="4" t="str">
        <f>IF(ISBLANK(Table1[[#This Row],[Item]]),"Unknown",Table1[[#This Row],[Item]])</f>
        <v>Side Salad</v>
      </c>
      <c r="F2404">
        <v>3</v>
      </c>
      <c r="G2404" s="4">
        <f>IF(ISBLANK(Table1[[#This Row],[Price]]),AVERAGE(F2404:F19937),Table1[[#This Row],[Price]])</f>
        <v>3</v>
      </c>
      <c r="H2404">
        <v>2</v>
      </c>
      <c r="I2404" s="4">
        <f>IF(ISBLANK(Table1[[#This Row],[Quantity]]),AVERAGE(H2404:H19937),Table1[[#This Row],[Quantity]])</f>
        <v>2</v>
      </c>
      <c r="J2404">
        <v>6</v>
      </c>
      <c r="K2404" s="4">
        <f>IF(ISBLANK(Table1[[#This Row],[Order Total]]),AVERAGE(J2404:J19937),Table1[[#This Row],[Order Total]])</f>
        <v>6</v>
      </c>
      <c r="L2404" s="1">
        <v>44673</v>
      </c>
      <c r="M2404" t="s">
        <v>28</v>
      </c>
      <c r="N2404" s="4" t="str">
        <f>IF(ISBLANK(Table1[[#This Row],[Payment Method]]),"Unknown",Table1[[#This Row],[Payment Method]])</f>
        <v>Cash</v>
      </c>
    </row>
    <row r="2405" spans="1:14" hidden="1" x14ac:dyDescent="0.35">
      <c r="A2405" t="s">
        <v>2545</v>
      </c>
      <c r="B2405" t="s">
        <v>376</v>
      </c>
      <c r="C2405" t="s">
        <v>24</v>
      </c>
      <c r="D2405" t="s">
        <v>71</v>
      </c>
      <c r="E2405" s="4" t="str">
        <f>IF(ISBLANK(Table1[[#This Row],[Item]]),"Unknown",Table1[[#This Row],[Item]])</f>
        <v>Orange Juice</v>
      </c>
      <c r="F2405">
        <v>3</v>
      </c>
      <c r="G2405" s="4">
        <f>IF(ISBLANK(Table1[[#This Row],[Price]]),AVERAGE(F2405:F19938),Table1[[#This Row],[Price]])</f>
        <v>3</v>
      </c>
      <c r="H2405">
        <v>3</v>
      </c>
      <c r="I2405" s="4">
        <f>IF(ISBLANK(Table1[[#This Row],[Quantity]]),AVERAGE(H2405:H19938),Table1[[#This Row],[Quantity]])</f>
        <v>3</v>
      </c>
      <c r="J2405">
        <v>9</v>
      </c>
      <c r="K2405" s="4">
        <f>IF(ISBLANK(Table1[[#This Row],[Order Total]]),AVERAGE(J2405:J19938),Table1[[#This Row],[Order Total]])</f>
        <v>9</v>
      </c>
      <c r="L2405" s="1">
        <v>44893</v>
      </c>
      <c r="M2405" t="s">
        <v>13</v>
      </c>
      <c r="N2405" s="4" t="str">
        <f>IF(ISBLANK(Table1[[#This Row],[Payment Method]]),"Unknown",Table1[[#This Row],[Payment Method]])</f>
        <v>Credit Card</v>
      </c>
    </row>
    <row r="2406" spans="1:14" hidden="1" x14ac:dyDescent="0.35">
      <c r="A2406" t="s">
        <v>2546</v>
      </c>
      <c r="B2406" t="s">
        <v>23</v>
      </c>
      <c r="C2406" t="s">
        <v>11</v>
      </c>
      <c r="D2406" t="s">
        <v>12</v>
      </c>
      <c r="E2406" s="4" t="str">
        <f>IF(ISBLANK(Table1[[#This Row],[Item]]),"Unknown",Table1[[#This Row],[Item]])</f>
        <v>Side Salad</v>
      </c>
      <c r="F2406">
        <v>3</v>
      </c>
      <c r="G2406" s="4">
        <f>IF(ISBLANK(Table1[[#This Row],[Price]]),AVERAGE(F2406:F19939),Table1[[#This Row],[Price]])</f>
        <v>3</v>
      </c>
      <c r="H2406">
        <v>2</v>
      </c>
      <c r="I2406" s="4">
        <f>IF(ISBLANK(Table1[[#This Row],[Quantity]]),AVERAGE(H2406:H19939),Table1[[#This Row],[Quantity]])</f>
        <v>2</v>
      </c>
      <c r="J2406">
        <v>6</v>
      </c>
      <c r="K2406" s="4">
        <f>IF(ISBLANK(Table1[[#This Row],[Order Total]]),AVERAGE(J2406:J19939),Table1[[#This Row],[Order Total]])</f>
        <v>6</v>
      </c>
      <c r="L2406" s="1">
        <v>45021</v>
      </c>
      <c r="M2406" t="s">
        <v>13</v>
      </c>
      <c r="N2406" s="4" t="str">
        <f>IF(ISBLANK(Table1[[#This Row],[Payment Method]]),"Unknown",Table1[[#This Row],[Payment Method]])</f>
        <v>Credit Card</v>
      </c>
    </row>
    <row r="2407" spans="1:14" hidden="1" x14ac:dyDescent="0.35">
      <c r="A2407" t="s">
        <v>2547</v>
      </c>
      <c r="B2407" t="s">
        <v>76</v>
      </c>
      <c r="C2407" t="s">
        <v>50</v>
      </c>
      <c r="D2407" t="s">
        <v>86</v>
      </c>
      <c r="E2407" s="4" t="str">
        <f>IF(ISBLANK(Table1[[#This Row],[Item]]),"Unknown",Table1[[#This Row],[Item]])</f>
        <v>Cheese Fries</v>
      </c>
      <c r="F2407">
        <v>5</v>
      </c>
      <c r="G2407" s="4">
        <f>IF(ISBLANK(Table1[[#This Row],[Price]]),AVERAGE(F2407:F19940),Table1[[#This Row],[Price]])</f>
        <v>5</v>
      </c>
      <c r="H2407">
        <v>4</v>
      </c>
      <c r="I2407" s="4">
        <f>IF(ISBLANK(Table1[[#This Row],[Quantity]]),AVERAGE(H2407:H19940),Table1[[#This Row],[Quantity]])</f>
        <v>4</v>
      </c>
      <c r="J2407">
        <v>20</v>
      </c>
      <c r="K2407" s="4">
        <f>IF(ISBLANK(Table1[[#This Row],[Order Total]]),AVERAGE(J2407:J19940),Table1[[#This Row],[Order Total]])</f>
        <v>20</v>
      </c>
      <c r="L2407" s="1">
        <v>44684</v>
      </c>
      <c r="M2407" t="s">
        <v>28</v>
      </c>
      <c r="N2407" s="4" t="str">
        <f>IF(ISBLANK(Table1[[#This Row],[Payment Method]]),"Unknown",Table1[[#This Row],[Payment Method]])</f>
        <v>Cash</v>
      </c>
    </row>
    <row r="2408" spans="1:14" hidden="1" x14ac:dyDescent="0.35">
      <c r="A2408" t="s">
        <v>2548</v>
      </c>
      <c r="B2408" t="s">
        <v>484</v>
      </c>
      <c r="C2408" t="s">
        <v>11</v>
      </c>
      <c r="D2408" t="s">
        <v>12</v>
      </c>
      <c r="E2408" s="4" t="str">
        <f>IF(ISBLANK(Table1[[#This Row],[Item]]),"Unknown",Table1[[#This Row],[Item]])</f>
        <v>Side Salad</v>
      </c>
      <c r="F2408">
        <v>3</v>
      </c>
      <c r="G2408" s="4">
        <f>IF(ISBLANK(Table1[[#This Row],[Price]]),AVERAGE(F2408:F19941),Table1[[#This Row],[Price]])</f>
        <v>3</v>
      </c>
      <c r="H2408">
        <v>1</v>
      </c>
      <c r="I2408" s="4">
        <f>IF(ISBLANK(Table1[[#This Row],[Quantity]]),AVERAGE(H2408:H19941),Table1[[#This Row],[Quantity]])</f>
        <v>1</v>
      </c>
      <c r="J2408">
        <v>3</v>
      </c>
      <c r="K2408" s="4">
        <f>IF(ISBLANK(Table1[[#This Row],[Order Total]]),AVERAGE(J2408:J19941),Table1[[#This Row],[Order Total]])</f>
        <v>3</v>
      </c>
      <c r="L2408" s="1">
        <v>44659</v>
      </c>
      <c r="M2408" t="s">
        <v>28</v>
      </c>
      <c r="N2408" s="4" t="str">
        <f>IF(ISBLANK(Table1[[#This Row],[Payment Method]]),"Unknown",Table1[[#This Row],[Payment Method]])</f>
        <v>Cash</v>
      </c>
    </row>
    <row r="2409" spans="1:14" hidden="1" x14ac:dyDescent="0.35">
      <c r="A2409" t="s">
        <v>2549</v>
      </c>
      <c r="B2409" t="s">
        <v>147</v>
      </c>
      <c r="C2409" t="s">
        <v>24</v>
      </c>
      <c r="D2409" t="s">
        <v>71</v>
      </c>
      <c r="E2409" s="4" t="str">
        <f>IF(ISBLANK(Table1[[#This Row],[Item]]),"Unknown",Table1[[#This Row],[Item]])</f>
        <v>Orange Juice</v>
      </c>
      <c r="F2409">
        <v>3</v>
      </c>
      <c r="G2409" s="4">
        <f>IF(ISBLANK(Table1[[#This Row],[Price]]),AVERAGE(F2409:F19942),Table1[[#This Row],[Price]])</f>
        <v>3</v>
      </c>
      <c r="H2409">
        <v>3</v>
      </c>
      <c r="I2409" s="4">
        <f>IF(ISBLANK(Table1[[#This Row],[Quantity]]),AVERAGE(H2409:H19942),Table1[[#This Row],[Quantity]])</f>
        <v>3</v>
      </c>
      <c r="J2409">
        <v>9</v>
      </c>
      <c r="K2409" s="4">
        <f>IF(ISBLANK(Table1[[#This Row],[Order Total]]),AVERAGE(J2409:J19942),Table1[[#This Row],[Order Total]])</f>
        <v>9</v>
      </c>
      <c r="L2409" s="1">
        <v>44645</v>
      </c>
      <c r="M2409" t="s">
        <v>13</v>
      </c>
      <c r="N2409" s="4" t="str">
        <f>IF(ISBLANK(Table1[[#This Row],[Payment Method]]),"Unknown",Table1[[#This Row],[Payment Method]])</f>
        <v>Credit Card</v>
      </c>
    </row>
    <row r="2410" spans="1:14" hidden="1" x14ac:dyDescent="0.35">
      <c r="A2410" t="s">
        <v>2550</v>
      </c>
      <c r="B2410" t="s">
        <v>165</v>
      </c>
      <c r="C2410" t="s">
        <v>38</v>
      </c>
      <c r="D2410" t="s">
        <v>125</v>
      </c>
      <c r="E2410" s="4" t="str">
        <f>IF(ISBLANK(Table1[[#This Row],[Item]]),"Unknown",Table1[[#This Row],[Item]])</f>
        <v>Cheesecake</v>
      </c>
      <c r="F2410">
        <v>7</v>
      </c>
      <c r="G2410" s="4">
        <f>IF(ISBLANK(Table1[[#This Row],[Price]]),AVERAGE(F2410:F19943),Table1[[#This Row],[Price]])</f>
        <v>7</v>
      </c>
      <c r="H2410">
        <v>4</v>
      </c>
      <c r="I2410" s="4">
        <f>IF(ISBLANK(Table1[[#This Row],[Quantity]]),AVERAGE(H2410:H19943),Table1[[#This Row],[Quantity]])</f>
        <v>4</v>
      </c>
      <c r="J2410">
        <v>28</v>
      </c>
      <c r="K2410" s="4">
        <f>IF(ISBLANK(Table1[[#This Row],[Order Total]]),AVERAGE(J2410:J19943),Table1[[#This Row],[Order Total]])</f>
        <v>28</v>
      </c>
      <c r="L2410" s="1">
        <v>44816</v>
      </c>
      <c r="M2410" t="s">
        <v>28</v>
      </c>
      <c r="N2410" s="4" t="str">
        <f>IF(ISBLANK(Table1[[#This Row],[Payment Method]]),"Unknown",Table1[[#This Row],[Payment Method]])</f>
        <v>Cash</v>
      </c>
    </row>
    <row r="2411" spans="1:14" hidden="1" x14ac:dyDescent="0.35">
      <c r="A2411" t="s">
        <v>2551</v>
      </c>
      <c r="B2411" t="s">
        <v>176</v>
      </c>
      <c r="C2411" t="s">
        <v>50</v>
      </c>
      <c r="D2411" t="s">
        <v>112</v>
      </c>
      <c r="E2411" s="4" t="str">
        <f>IF(ISBLANK(Table1[[#This Row],[Item]]),"Unknown",Table1[[#This Row],[Item]])</f>
        <v>French Fries</v>
      </c>
      <c r="F2411">
        <v>4</v>
      </c>
      <c r="G2411" s="4">
        <f>IF(ISBLANK(Table1[[#This Row],[Price]]),AVERAGE(F2411:F19944),Table1[[#This Row],[Price]])</f>
        <v>4</v>
      </c>
      <c r="H2411">
        <v>3</v>
      </c>
      <c r="I2411" s="4">
        <f>IF(ISBLANK(Table1[[#This Row],[Quantity]]),AVERAGE(H2411:H19944),Table1[[#This Row],[Quantity]])</f>
        <v>3</v>
      </c>
      <c r="J2411">
        <v>12</v>
      </c>
      <c r="K2411" s="4">
        <f>IF(ISBLANK(Table1[[#This Row],[Order Total]]),AVERAGE(J2411:J19944),Table1[[#This Row],[Order Total]])</f>
        <v>12</v>
      </c>
      <c r="L2411" s="1">
        <v>44890</v>
      </c>
      <c r="M2411" t="s">
        <v>17</v>
      </c>
      <c r="N2411" s="4" t="str">
        <f>IF(ISBLANK(Table1[[#This Row],[Payment Method]]),"Unknown",Table1[[#This Row],[Payment Method]])</f>
        <v>Digital Wallet</v>
      </c>
    </row>
    <row r="2412" spans="1:14" hidden="1" x14ac:dyDescent="0.35">
      <c r="A2412" t="s">
        <v>2552</v>
      </c>
      <c r="B2412" t="s">
        <v>53</v>
      </c>
      <c r="C2412" t="s">
        <v>38</v>
      </c>
      <c r="D2412" t="s">
        <v>121</v>
      </c>
      <c r="E2412" s="4" t="str">
        <f>IF(ISBLANK(Table1[[#This Row],[Item]]),"Unknown",Table1[[#This Row],[Item]])</f>
        <v>Ice Cream</v>
      </c>
      <c r="F2412">
        <v>5</v>
      </c>
      <c r="G2412" s="4">
        <f>IF(ISBLANK(Table1[[#This Row],[Price]]),AVERAGE(F2412:F19945),Table1[[#This Row],[Price]])</f>
        <v>5</v>
      </c>
      <c r="H2412">
        <v>5</v>
      </c>
      <c r="I2412" s="4">
        <f>IF(ISBLANK(Table1[[#This Row],[Quantity]]),AVERAGE(H2412:H19945),Table1[[#This Row],[Quantity]])</f>
        <v>5</v>
      </c>
      <c r="J2412">
        <v>25</v>
      </c>
      <c r="K2412" s="4">
        <f>IF(ISBLANK(Table1[[#This Row],[Order Total]]),AVERAGE(J2412:J19945),Table1[[#This Row],[Order Total]])</f>
        <v>25</v>
      </c>
      <c r="L2412" s="1">
        <v>44724</v>
      </c>
      <c r="M2412" t="s">
        <v>28</v>
      </c>
      <c r="N2412" s="4" t="str">
        <f>IF(ISBLANK(Table1[[#This Row],[Payment Method]]),"Unknown",Table1[[#This Row],[Payment Method]])</f>
        <v>Cash</v>
      </c>
    </row>
    <row r="2413" spans="1:14" hidden="1" x14ac:dyDescent="0.35">
      <c r="A2413" t="s">
        <v>2553</v>
      </c>
      <c r="B2413" t="s">
        <v>281</v>
      </c>
      <c r="C2413" t="s">
        <v>24</v>
      </c>
      <c r="D2413" t="s">
        <v>77</v>
      </c>
      <c r="E2413" s="4" t="str">
        <f>IF(ISBLANK(Table1[[#This Row],[Item]]),"Unknown",Table1[[#This Row],[Item]])</f>
        <v>Coca Cola</v>
      </c>
      <c r="F2413">
        <v>2.5</v>
      </c>
      <c r="G2413" s="4">
        <f>IF(ISBLANK(Table1[[#This Row],[Price]]),AVERAGE(F2413:F19946),Table1[[#This Row],[Price]])</f>
        <v>2.5</v>
      </c>
      <c r="H2413">
        <v>4</v>
      </c>
      <c r="I2413" s="4">
        <f>IF(ISBLANK(Table1[[#This Row],[Quantity]]),AVERAGE(H2413:H19946),Table1[[#This Row],[Quantity]])</f>
        <v>4</v>
      </c>
      <c r="J2413">
        <v>10</v>
      </c>
      <c r="K2413" s="4">
        <f>IF(ISBLANK(Table1[[#This Row],[Order Total]]),AVERAGE(J2413:J19946),Table1[[#This Row],[Order Total]])</f>
        <v>10</v>
      </c>
      <c r="L2413" s="1">
        <v>44792</v>
      </c>
      <c r="M2413" t="s">
        <v>28</v>
      </c>
      <c r="N2413" s="4" t="str">
        <f>IF(ISBLANK(Table1[[#This Row],[Payment Method]]),"Unknown",Table1[[#This Row],[Payment Method]])</f>
        <v>Cash</v>
      </c>
    </row>
    <row r="2414" spans="1:14" hidden="1" x14ac:dyDescent="0.35">
      <c r="A2414" t="s">
        <v>2554</v>
      </c>
      <c r="B2414" t="s">
        <v>23</v>
      </c>
      <c r="C2414" t="s">
        <v>11</v>
      </c>
      <c r="D2414" t="s">
        <v>33</v>
      </c>
      <c r="E2414" s="4" t="str">
        <f>IF(ISBLANK(Table1[[#This Row],[Item]]),"Unknown",Table1[[#This Row],[Item]])</f>
        <v>Garlic Bread</v>
      </c>
      <c r="F2414">
        <v>4</v>
      </c>
      <c r="G2414" s="4">
        <f>IF(ISBLANK(Table1[[#This Row],[Price]]),AVERAGE(F2414:F19947),Table1[[#This Row],[Price]])</f>
        <v>4</v>
      </c>
      <c r="H2414">
        <v>2</v>
      </c>
      <c r="I2414" s="4">
        <f>IF(ISBLANK(Table1[[#This Row],[Quantity]]),AVERAGE(H2414:H19947),Table1[[#This Row],[Quantity]])</f>
        <v>2</v>
      </c>
      <c r="J2414">
        <v>8</v>
      </c>
      <c r="K2414" s="4">
        <f>IF(ISBLANK(Table1[[#This Row],[Order Total]]),AVERAGE(J2414:J19947),Table1[[#This Row],[Order Total]])</f>
        <v>8</v>
      </c>
      <c r="L2414" s="1">
        <v>44653</v>
      </c>
      <c r="M2414" t="s">
        <v>13</v>
      </c>
      <c r="N2414" s="4" t="str">
        <f>IF(ISBLANK(Table1[[#This Row],[Payment Method]]),"Unknown",Table1[[#This Row],[Payment Method]])</f>
        <v>Credit Card</v>
      </c>
    </row>
    <row r="2415" spans="1:14" hidden="1" x14ac:dyDescent="0.35">
      <c r="A2415" t="s">
        <v>2555</v>
      </c>
      <c r="B2415" t="s">
        <v>131</v>
      </c>
      <c r="C2415" t="s">
        <v>24</v>
      </c>
      <c r="D2415" t="s">
        <v>56</v>
      </c>
      <c r="E2415" s="4" t="str">
        <f>IF(ISBLANK(Table1[[#This Row],[Item]]),"Unknown",Table1[[#This Row],[Item]])</f>
        <v>Lemonade</v>
      </c>
      <c r="F2415">
        <v>3</v>
      </c>
      <c r="G2415" s="4">
        <f>IF(ISBLANK(Table1[[#This Row],[Price]]),AVERAGE(F2415:F19948),Table1[[#This Row],[Price]])</f>
        <v>3</v>
      </c>
      <c r="H2415">
        <v>3</v>
      </c>
      <c r="I2415" s="4">
        <f>IF(ISBLANK(Table1[[#This Row],[Quantity]]),AVERAGE(H2415:H19948),Table1[[#This Row],[Quantity]])</f>
        <v>3</v>
      </c>
      <c r="J2415">
        <v>9</v>
      </c>
      <c r="K2415" s="4">
        <f>IF(ISBLANK(Table1[[#This Row],[Order Total]]),AVERAGE(J2415:J19948),Table1[[#This Row],[Order Total]])</f>
        <v>9</v>
      </c>
      <c r="L2415" s="1">
        <v>44840</v>
      </c>
      <c r="M2415" t="s">
        <v>17</v>
      </c>
      <c r="N2415" s="4" t="str">
        <f>IF(ISBLANK(Table1[[#This Row],[Payment Method]]),"Unknown",Table1[[#This Row],[Payment Method]])</f>
        <v>Digital Wallet</v>
      </c>
    </row>
    <row r="2416" spans="1:14" hidden="1" x14ac:dyDescent="0.35">
      <c r="A2416" t="s">
        <v>2556</v>
      </c>
      <c r="B2416" t="s">
        <v>23</v>
      </c>
      <c r="C2416" t="s">
        <v>24</v>
      </c>
      <c r="D2416" t="s">
        <v>56</v>
      </c>
      <c r="E2416" s="4" t="str">
        <f>IF(ISBLANK(Table1[[#This Row],[Item]]),"Unknown",Table1[[#This Row],[Item]])</f>
        <v>Lemonade</v>
      </c>
      <c r="F2416">
        <v>3</v>
      </c>
      <c r="G2416" s="4">
        <f>IF(ISBLANK(Table1[[#This Row],[Price]]),AVERAGE(F2416:F19949),Table1[[#This Row],[Price]])</f>
        <v>3</v>
      </c>
      <c r="H2416">
        <v>5</v>
      </c>
      <c r="I2416" s="4">
        <f>IF(ISBLANK(Table1[[#This Row],[Quantity]]),AVERAGE(H2416:H19949),Table1[[#This Row],[Quantity]])</f>
        <v>5</v>
      </c>
      <c r="J2416">
        <v>15</v>
      </c>
      <c r="K2416" s="4">
        <f>IF(ISBLANK(Table1[[#This Row],[Order Total]]),AVERAGE(J2416:J19949),Table1[[#This Row],[Order Total]])</f>
        <v>15</v>
      </c>
      <c r="L2416" s="1">
        <v>44833</v>
      </c>
      <c r="N2416" s="4" t="str">
        <f>IF(ISBLANK(Table1[[#This Row],[Payment Method]]),"Unknown",Table1[[#This Row],[Payment Method]])</f>
        <v>Unknown</v>
      </c>
    </row>
    <row r="2417" spans="1:14" hidden="1" x14ac:dyDescent="0.35">
      <c r="A2417" t="s">
        <v>2557</v>
      </c>
      <c r="B2417" t="s">
        <v>217</v>
      </c>
      <c r="C2417" t="s">
        <v>20</v>
      </c>
      <c r="E2417" s="4" t="str">
        <f>IF(ISBLANK(Table1[[#This Row],[Item]]),"Unknown",Table1[[#This Row],[Item]])</f>
        <v>Unknown</v>
      </c>
      <c r="F2417">
        <v>12</v>
      </c>
      <c r="G2417" s="4">
        <f>IF(ISBLANK(Table1[[#This Row],[Price]]),AVERAGE(F2417:F19950),Table1[[#This Row],[Price]])</f>
        <v>12</v>
      </c>
      <c r="H2417">
        <v>2</v>
      </c>
      <c r="I2417" s="4">
        <f>IF(ISBLANK(Table1[[#This Row],[Quantity]]),AVERAGE(H2417:H19950),Table1[[#This Row],[Quantity]])</f>
        <v>2</v>
      </c>
      <c r="J2417">
        <v>24</v>
      </c>
      <c r="K2417" s="4">
        <f>IF(ISBLANK(Table1[[#This Row],[Order Total]]),AVERAGE(J2417:J19950),Table1[[#This Row],[Order Total]])</f>
        <v>24</v>
      </c>
      <c r="L2417" s="1">
        <v>44852</v>
      </c>
      <c r="M2417" t="s">
        <v>17</v>
      </c>
      <c r="N2417" s="4" t="str">
        <f>IF(ISBLANK(Table1[[#This Row],[Payment Method]]),"Unknown",Table1[[#This Row],[Payment Method]])</f>
        <v>Digital Wallet</v>
      </c>
    </row>
    <row r="2418" spans="1:14" hidden="1" x14ac:dyDescent="0.35">
      <c r="A2418" t="s">
        <v>2558</v>
      </c>
      <c r="B2418" t="s">
        <v>298</v>
      </c>
      <c r="C2418" t="s">
        <v>11</v>
      </c>
      <c r="D2418" t="s">
        <v>79</v>
      </c>
      <c r="E2418" s="4" t="str">
        <f>IF(ISBLANK(Table1[[#This Row],[Item]]),"Unknown",Table1[[#This Row],[Item]])</f>
        <v>Grilled Vegetables</v>
      </c>
      <c r="F2418">
        <v>5</v>
      </c>
      <c r="G2418" s="4">
        <f>IF(ISBLANK(Table1[[#This Row],[Price]]),AVERAGE(F2418:F19951),Table1[[#This Row],[Price]])</f>
        <v>5</v>
      </c>
      <c r="H2418">
        <v>3</v>
      </c>
      <c r="I2418" s="4">
        <f>IF(ISBLANK(Table1[[#This Row],[Quantity]]),AVERAGE(H2418:H19951),Table1[[#This Row],[Quantity]])</f>
        <v>3</v>
      </c>
      <c r="J2418">
        <v>15</v>
      </c>
      <c r="K2418" s="4">
        <f>IF(ISBLANK(Table1[[#This Row],[Order Total]]),AVERAGE(J2418:J19951),Table1[[#This Row],[Order Total]])</f>
        <v>15</v>
      </c>
      <c r="L2418" s="1">
        <v>44838</v>
      </c>
      <c r="M2418" t="s">
        <v>28</v>
      </c>
      <c r="N2418" s="4" t="str">
        <f>IF(ISBLANK(Table1[[#This Row],[Payment Method]]),"Unknown",Table1[[#This Row],[Payment Method]])</f>
        <v>Cash</v>
      </c>
    </row>
    <row r="2419" spans="1:14" hidden="1" x14ac:dyDescent="0.35">
      <c r="A2419" t="s">
        <v>2559</v>
      </c>
      <c r="B2419" t="s">
        <v>215</v>
      </c>
      <c r="C2419" t="s">
        <v>38</v>
      </c>
      <c r="D2419" t="s">
        <v>125</v>
      </c>
      <c r="E2419" s="4" t="str">
        <f>IF(ISBLANK(Table1[[#This Row],[Item]]),"Unknown",Table1[[#This Row],[Item]])</f>
        <v>Cheesecake</v>
      </c>
      <c r="F2419">
        <v>7</v>
      </c>
      <c r="G2419" s="4">
        <f>IF(ISBLANK(Table1[[#This Row],[Price]]),AVERAGE(F2419:F19952),Table1[[#This Row],[Price]])</f>
        <v>7</v>
      </c>
      <c r="H2419">
        <v>4</v>
      </c>
      <c r="I2419" s="4">
        <f>IF(ISBLANK(Table1[[#This Row],[Quantity]]),AVERAGE(H2419:H19952),Table1[[#This Row],[Quantity]])</f>
        <v>4</v>
      </c>
      <c r="J2419">
        <v>28</v>
      </c>
      <c r="K2419" s="4">
        <f>IF(ISBLANK(Table1[[#This Row],[Order Total]]),AVERAGE(J2419:J19952),Table1[[#This Row],[Order Total]])</f>
        <v>28</v>
      </c>
      <c r="L2419" s="1">
        <v>44756</v>
      </c>
      <c r="M2419" t="s">
        <v>17</v>
      </c>
      <c r="N2419" s="4" t="str">
        <f>IF(ISBLANK(Table1[[#This Row],[Payment Method]]),"Unknown",Table1[[#This Row],[Payment Method]])</f>
        <v>Digital Wallet</v>
      </c>
    </row>
    <row r="2420" spans="1:14" hidden="1" x14ac:dyDescent="0.35">
      <c r="A2420" t="s">
        <v>2560</v>
      </c>
      <c r="B2420" t="s">
        <v>53</v>
      </c>
      <c r="C2420" t="s">
        <v>38</v>
      </c>
      <c r="D2420" t="s">
        <v>74</v>
      </c>
      <c r="E2420" s="4" t="str">
        <f>IF(ISBLANK(Table1[[#This Row],[Item]]),"Unknown",Table1[[#This Row],[Item]])</f>
        <v>Chocolate Cake</v>
      </c>
      <c r="F2420">
        <v>6</v>
      </c>
      <c r="G2420" s="4">
        <f>IF(ISBLANK(Table1[[#This Row],[Price]]),AVERAGE(F2420:F19953),Table1[[#This Row],[Price]])</f>
        <v>6</v>
      </c>
      <c r="H2420">
        <v>3</v>
      </c>
      <c r="I2420" s="4">
        <f>IF(ISBLANK(Table1[[#This Row],[Quantity]]),AVERAGE(H2420:H19953),Table1[[#This Row],[Quantity]])</f>
        <v>3</v>
      </c>
      <c r="J2420">
        <v>18</v>
      </c>
      <c r="K2420" s="4">
        <f>IF(ISBLANK(Table1[[#This Row],[Order Total]]),AVERAGE(J2420:J19953),Table1[[#This Row],[Order Total]])</f>
        <v>18</v>
      </c>
      <c r="L2420" s="1">
        <v>44578</v>
      </c>
      <c r="M2420" t="s">
        <v>28</v>
      </c>
      <c r="N2420" s="4" t="str">
        <f>IF(ISBLANK(Table1[[#This Row],[Payment Method]]),"Unknown",Table1[[#This Row],[Payment Method]])</f>
        <v>Cash</v>
      </c>
    </row>
    <row r="2421" spans="1:14" hidden="1" x14ac:dyDescent="0.35">
      <c r="A2421" t="s">
        <v>2561</v>
      </c>
      <c r="B2421" t="s">
        <v>129</v>
      </c>
      <c r="C2421" t="s">
        <v>50</v>
      </c>
      <c r="D2421" t="s">
        <v>112</v>
      </c>
      <c r="E2421" s="4" t="str">
        <f>IF(ISBLANK(Table1[[#This Row],[Item]]),"Unknown",Table1[[#This Row],[Item]])</f>
        <v>French Fries</v>
      </c>
      <c r="F2421">
        <v>4</v>
      </c>
      <c r="G2421" s="4">
        <f>IF(ISBLANK(Table1[[#This Row],[Price]]),AVERAGE(F2421:F19954),Table1[[#This Row],[Price]])</f>
        <v>4</v>
      </c>
      <c r="H2421">
        <v>2</v>
      </c>
      <c r="I2421" s="4">
        <f>IF(ISBLANK(Table1[[#This Row],[Quantity]]),AVERAGE(H2421:H19954),Table1[[#This Row],[Quantity]])</f>
        <v>2</v>
      </c>
      <c r="J2421">
        <v>8</v>
      </c>
      <c r="K2421" s="4">
        <f>IF(ISBLANK(Table1[[#This Row],[Order Total]]),AVERAGE(J2421:J19954),Table1[[#This Row],[Order Total]])</f>
        <v>8</v>
      </c>
      <c r="L2421" s="1">
        <v>45160</v>
      </c>
      <c r="M2421" t="s">
        <v>28</v>
      </c>
      <c r="N2421" s="4" t="str">
        <f>IF(ISBLANK(Table1[[#This Row],[Payment Method]]),"Unknown",Table1[[#This Row],[Payment Method]])</f>
        <v>Cash</v>
      </c>
    </row>
    <row r="2422" spans="1:14" hidden="1" x14ac:dyDescent="0.35">
      <c r="A2422" t="s">
        <v>2562</v>
      </c>
      <c r="B2422" t="s">
        <v>236</v>
      </c>
      <c r="C2422" t="s">
        <v>20</v>
      </c>
      <c r="D2422" t="s">
        <v>245</v>
      </c>
      <c r="E2422" s="4" t="str">
        <f>IF(ISBLANK(Table1[[#This Row],[Item]]),"Unknown",Table1[[#This Row],[Item]])</f>
        <v>Steak</v>
      </c>
      <c r="F2422">
        <v>20</v>
      </c>
      <c r="G2422" s="4">
        <f>IF(ISBLANK(Table1[[#This Row],[Price]]),AVERAGE(F2422:F19955),Table1[[#This Row],[Price]])</f>
        <v>20</v>
      </c>
      <c r="H2422">
        <v>5</v>
      </c>
      <c r="I2422" s="4">
        <f>IF(ISBLANK(Table1[[#This Row],[Quantity]]),AVERAGE(H2422:H19955),Table1[[#This Row],[Quantity]])</f>
        <v>5</v>
      </c>
      <c r="J2422">
        <v>100</v>
      </c>
      <c r="K2422" s="4">
        <f>IF(ISBLANK(Table1[[#This Row],[Order Total]]),AVERAGE(J2422:J19955),Table1[[#This Row],[Order Total]])</f>
        <v>100</v>
      </c>
      <c r="L2422" s="1">
        <v>45256</v>
      </c>
      <c r="N2422" s="4" t="str">
        <f>IF(ISBLANK(Table1[[#This Row],[Payment Method]]),"Unknown",Table1[[#This Row],[Payment Method]])</f>
        <v>Unknown</v>
      </c>
    </row>
    <row r="2423" spans="1:14" hidden="1" x14ac:dyDescent="0.35">
      <c r="A2423" t="s">
        <v>2563</v>
      </c>
      <c r="B2423" t="s">
        <v>158</v>
      </c>
      <c r="C2423" t="s">
        <v>11</v>
      </c>
      <c r="D2423" t="s">
        <v>16</v>
      </c>
      <c r="E2423" s="4" t="str">
        <f>IF(ISBLANK(Table1[[#This Row],[Item]]),"Unknown",Table1[[#This Row],[Item]])</f>
        <v>Mashed Potatoes</v>
      </c>
      <c r="F2423">
        <v>4</v>
      </c>
      <c r="G2423" s="4">
        <f>IF(ISBLANK(Table1[[#This Row],[Price]]),AVERAGE(F2423:F19956),Table1[[#This Row],[Price]])</f>
        <v>4</v>
      </c>
      <c r="H2423">
        <v>4</v>
      </c>
      <c r="I2423" s="4">
        <f>IF(ISBLANK(Table1[[#This Row],[Quantity]]),AVERAGE(H2423:H19956),Table1[[#This Row],[Quantity]])</f>
        <v>4</v>
      </c>
      <c r="J2423">
        <v>16</v>
      </c>
      <c r="K2423" s="4">
        <f>IF(ISBLANK(Table1[[#This Row],[Order Total]]),AVERAGE(J2423:J19956),Table1[[#This Row],[Order Total]])</f>
        <v>16</v>
      </c>
      <c r="L2423" s="1">
        <v>44894</v>
      </c>
      <c r="M2423" t="s">
        <v>28</v>
      </c>
      <c r="N2423" s="4" t="str">
        <f>IF(ISBLANK(Table1[[#This Row],[Payment Method]]),"Unknown",Table1[[#This Row],[Payment Method]])</f>
        <v>Cash</v>
      </c>
    </row>
    <row r="2424" spans="1:14" hidden="1" x14ac:dyDescent="0.35">
      <c r="A2424" t="s">
        <v>2564</v>
      </c>
      <c r="B2424" t="s">
        <v>76</v>
      </c>
      <c r="C2424" t="s">
        <v>50</v>
      </c>
      <c r="D2424" t="s">
        <v>112</v>
      </c>
      <c r="E2424" s="4" t="str">
        <f>IF(ISBLANK(Table1[[#This Row],[Item]]),"Unknown",Table1[[#This Row],[Item]])</f>
        <v>French Fries</v>
      </c>
      <c r="F2424">
        <v>4</v>
      </c>
      <c r="G2424" s="4">
        <f>IF(ISBLANK(Table1[[#This Row],[Price]]),AVERAGE(F2424:F19957),Table1[[#This Row],[Price]])</f>
        <v>4</v>
      </c>
      <c r="H2424">
        <v>3</v>
      </c>
      <c r="I2424" s="4">
        <f>IF(ISBLANK(Table1[[#This Row],[Quantity]]),AVERAGE(H2424:H19957),Table1[[#This Row],[Quantity]])</f>
        <v>3</v>
      </c>
      <c r="J2424">
        <v>12</v>
      </c>
      <c r="K2424" s="4">
        <f>IF(ISBLANK(Table1[[#This Row],[Order Total]]),AVERAGE(J2424:J19957),Table1[[#This Row],[Order Total]])</f>
        <v>12</v>
      </c>
      <c r="L2424" s="1">
        <v>44622</v>
      </c>
      <c r="M2424" t="s">
        <v>17</v>
      </c>
      <c r="N2424" s="4" t="str">
        <f>IF(ISBLANK(Table1[[#This Row],[Payment Method]]),"Unknown",Table1[[#This Row],[Payment Method]])</f>
        <v>Digital Wallet</v>
      </c>
    </row>
    <row r="2425" spans="1:14" hidden="1" x14ac:dyDescent="0.35">
      <c r="A2425" t="s">
        <v>2565</v>
      </c>
      <c r="B2425" t="s">
        <v>150</v>
      </c>
      <c r="C2425" t="s">
        <v>20</v>
      </c>
      <c r="E2425" s="4" t="str">
        <f>IF(ISBLANK(Table1[[#This Row],[Item]]),"Unknown",Table1[[#This Row],[Item]])</f>
        <v>Unknown</v>
      </c>
      <c r="F2425">
        <v>12</v>
      </c>
      <c r="G2425" s="4">
        <f>IF(ISBLANK(Table1[[#This Row],[Price]]),AVERAGE(F2425:F19958),Table1[[#This Row],[Price]])</f>
        <v>12</v>
      </c>
      <c r="H2425">
        <v>1</v>
      </c>
      <c r="I2425" s="4">
        <f>IF(ISBLANK(Table1[[#This Row],[Quantity]]),AVERAGE(H2425:H19958),Table1[[#This Row],[Quantity]])</f>
        <v>1</v>
      </c>
      <c r="J2425">
        <v>12</v>
      </c>
      <c r="K2425" s="4">
        <f>IF(ISBLANK(Table1[[#This Row],[Order Total]]),AVERAGE(J2425:J19958),Table1[[#This Row],[Order Total]])</f>
        <v>12</v>
      </c>
      <c r="L2425" s="1">
        <v>45147</v>
      </c>
      <c r="M2425" t="s">
        <v>28</v>
      </c>
      <c r="N2425" s="4" t="str">
        <f>IF(ISBLANK(Table1[[#This Row],[Payment Method]]),"Unknown",Table1[[#This Row],[Payment Method]])</f>
        <v>Cash</v>
      </c>
    </row>
    <row r="2426" spans="1:14" hidden="1" x14ac:dyDescent="0.35">
      <c r="A2426" t="s">
        <v>2566</v>
      </c>
      <c r="B2426" t="s">
        <v>194</v>
      </c>
      <c r="C2426" t="s">
        <v>38</v>
      </c>
      <c r="D2426" t="s">
        <v>43</v>
      </c>
      <c r="E2426" s="4" t="str">
        <f>IF(ISBLANK(Table1[[#This Row],[Item]]),"Unknown",Table1[[#This Row],[Item]])</f>
        <v>Brownie</v>
      </c>
      <c r="F2426">
        <v>6</v>
      </c>
      <c r="G2426" s="4">
        <f>IF(ISBLANK(Table1[[#This Row],[Price]]),AVERAGE(F2426:F19959),Table1[[#This Row],[Price]])</f>
        <v>6</v>
      </c>
      <c r="H2426">
        <v>1</v>
      </c>
      <c r="I2426" s="4">
        <f>IF(ISBLANK(Table1[[#This Row],[Quantity]]),AVERAGE(H2426:H19959),Table1[[#This Row],[Quantity]])</f>
        <v>1</v>
      </c>
      <c r="J2426">
        <v>6</v>
      </c>
      <c r="K2426" s="4">
        <f>IF(ISBLANK(Table1[[#This Row],[Order Total]]),AVERAGE(J2426:J19959),Table1[[#This Row],[Order Total]])</f>
        <v>6</v>
      </c>
      <c r="L2426" s="1">
        <v>44684</v>
      </c>
      <c r="M2426" t="s">
        <v>13</v>
      </c>
      <c r="N2426" s="4" t="str">
        <f>IF(ISBLANK(Table1[[#This Row],[Payment Method]]),"Unknown",Table1[[#This Row],[Payment Method]])</f>
        <v>Credit Card</v>
      </c>
    </row>
    <row r="2427" spans="1:14" hidden="1" x14ac:dyDescent="0.35">
      <c r="A2427" t="s">
        <v>2567</v>
      </c>
      <c r="B2427" t="s">
        <v>58</v>
      </c>
      <c r="C2427" t="s">
        <v>11</v>
      </c>
      <c r="D2427" t="s">
        <v>230</v>
      </c>
      <c r="E2427" s="4" t="str">
        <f>IF(ISBLANK(Table1[[#This Row],[Item]]),"Unknown",Table1[[#This Row],[Item]])</f>
        <v>Onion Rings</v>
      </c>
      <c r="F2427">
        <v>5</v>
      </c>
      <c r="G2427" s="4">
        <f>IF(ISBLANK(Table1[[#This Row],[Price]]),AVERAGE(F2427:F19960),Table1[[#This Row],[Price]])</f>
        <v>5</v>
      </c>
      <c r="H2427">
        <v>1</v>
      </c>
      <c r="I2427" s="4">
        <f>IF(ISBLANK(Table1[[#This Row],[Quantity]]),AVERAGE(H2427:H19960),Table1[[#This Row],[Quantity]])</f>
        <v>1</v>
      </c>
      <c r="J2427">
        <v>5</v>
      </c>
      <c r="K2427" s="4">
        <f>IF(ISBLANK(Table1[[#This Row],[Order Total]]),AVERAGE(J2427:J19960),Table1[[#This Row],[Order Total]])</f>
        <v>5</v>
      </c>
      <c r="L2427" s="1">
        <v>44577</v>
      </c>
      <c r="M2427" t="s">
        <v>13</v>
      </c>
      <c r="N2427" s="4" t="str">
        <f>IF(ISBLANK(Table1[[#This Row],[Payment Method]]),"Unknown",Table1[[#This Row],[Payment Method]])</f>
        <v>Credit Card</v>
      </c>
    </row>
    <row r="2428" spans="1:14" hidden="1" x14ac:dyDescent="0.35">
      <c r="A2428" t="s">
        <v>2568</v>
      </c>
      <c r="B2428" t="s">
        <v>60</v>
      </c>
      <c r="C2428" t="s">
        <v>11</v>
      </c>
      <c r="D2428" t="s">
        <v>79</v>
      </c>
      <c r="E2428" s="4" t="str">
        <f>IF(ISBLANK(Table1[[#This Row],[Item]]),"Unknown",Table1[[#This Row],[Item]])</f>
        <v>Grilled Vegetables</v>
      </c>
      <c r="F2428">
        <v>5</v>
      </c>
      <c r="G2428" s="4">
        <f>IF(ISBLANK(Table1[[#This Row],[Price]]),AVERAGE(F2428:F19961),Table1[[#This Row],[Price]])</f>
        <v>5</v>
      </c>
      <c r="H2428">
        <v>2</v>
      </c>
      <c r="I2428" s="4">
        <f>IF(ISBLANK(Table1[[#This Row],[Quantity]]),AVERAGE(H2428:H19961),Table1[[#This Row],[Quantity]])</f>
        <v>2</v>
      </c>
      <c r="J2428">
        <v>10</v>
      </c>
      <c r="K2428" s="4">
        <f>IF(ISBLANK(Table1[[#This Row],[Order Total]]),AVERAGE(J2428:J19961),Table1[[#This Row],[Order Total]])</f>
        <v>10</v>
      </c>
      <c r="L2428" s="1">
        <v>45139</v>
      </c>
      <c r="M2428" t="s">
        <v>17</v>
      </c>
      <c r="N2428" s="4" t="str">
        <f>IF(ISBLANK(Table1[[#This Row],[Payment Method]]),"Unknown",Table1[[#This Row],[Payment Method]])</f>
        <v>Digital Wallet</v>
      </c>
    </row>
    <row r="2429" spans="1:14" hidden="1" x14ac:dyDescent="0.35">
      <c r="A2429" t="s">
        <v>2569</v>
      </c>
      <c r="B2429" t="s">
        <v>236</v>
      </c>
      <c r="C2429" t="s">
        <v>38</v>
      </c>
      <c r="D2429" t="s">
        <v>107</v>
      </c>
      <c r="E2429" s="4" t="str">
        <f>IF(ISBLANK(Table1[[#This Row],[Item]]),"Unknown",Table1[[#This Row],[Item]])</f>
        <v>Fruit Salad</v>
      </c>
      <c r="F2429">
        <v>4</v>
      </c>
      <c r="G2429" s="4">
        <f>IF(ISBLANK(Table1[[#This Row],[Price]]),AVERAGE(F2429:F19962),Table1[[#This Row],[Price]])</f>
        <v>4</v>
      </c>
      <c r="H2429">
        <v>2</v>
      </c>
      <c r="I2429" s="4">
        <f>IF(ISBLANK(Table1[[#This Row],[Quantity]]),AVERAGE(H2429:H19962),Table1[[#This Row],[Quantity]])</f>
        <v>2</v>
      </c>
      <c r="J2429">
        <v>8</v>
      </c>
      <c r="K2429" s="4">
        <f>IF(ISBLANK(Table1[[#This Row],[Order Total]]),AVERAGE(J2429:J19962),Table1[[#This Row],[Order Total]])</f>
        <v>8</v>
      </c>
      <c r="L2429" s="1">
        <v>44730</v>
      </c>
      <c r="M2429" t="s">
        <v>28</v>
      </c>
      <c r="N2429" s="4" t="str">
        <f>IF(ISBLANK(Table1[[#This Row],[Payment Method]]),"Unknown",Table1[[#This Row],[Payment Method]])</f>
        <v>Cash</v>
      </c>
    </row>
    <row r="2430" spans="1:14" hidden="1" x14ac:dyDescent="0.35">
      <c r="A2430" t="s">
        <v>2570</v>
      </c>
      <c r="B2430" t="s">
        <v>219</v>
      </c>
      <c r="C2430" t="s">
        <v>11</v>
      </c>
      <c r="D2430" t="s">
        <v>16</v>
      </c>
      <c r="E2430" s="4" t="str">
        <f>IF(ISBLANK(Table1[[#This Row],[Item]]),"Unknown",Table1[[#This Row],[Item]])</f>
        <v>Mashed Potatoes</v>
      </c>
      <c r="F2430">
        <v>4</v>
      </c>
      <c r="G2430" s="4">
        <f>IF(ISBLANK(Table1[[#This Row],[Price]]),AVERAGE(F2430:F19963),Table1[[#This Row],[Price]])</f>
        <v>4</v>
      </c>
      <c r="H2430">
        <v>1</v>
      </c>
      <c r="I2430" s="4">
        <f>IF(ISBLANK(Table1[[#This Row],[Quantity]]),AVERAGE(H2430:H19963),Table1[[#This Row],[Quantity]])</f>
        <v>1</v>
      </c>
      <c r="J2430">
        <v>4</v>
      </c>
      <c r="K2430" s="4">
        <f>IF(ISBLANK(Table1[[#This Row],[Order Total]]),AVERAGE(J2430:J19963),Table1[[#This Row],[Order Total]])</f>
        <v>4</v>
      </c>
      <c r="L2430" s="1">
        <v>44873</v>
      </c>
      <c r="M2430" t="s">
        <v>28</v>
      </c>
      <c r="N2430" s="4" t="str">
        <f>IF(ISBLANK(Table1[[#This Row],[Payment Method]]),"Unknown",Table1[[#This Row],[Payment Method]])</f>
        <v>Cash</v>
      </c>
    </row>
    <row r="2431" spans="1:14" hidden="1" x14ac:dyDescent="0.35">
      <c r="A2431" t="s">
        <v>2571</v>
      </c>
      <c r="B2431" t="s">
        <v>254</v>
      </c>
      <c r="C2431" t="s">
        <v>24</v>
      </c>
      <c r="D2431" t="s">
        <v>56</v>
      </c>
      <c r="E2431" s="4" t="str">
        <f>IF(ISBLANK(Table1[[#This Row],[Item]]),"Unknown",Table1[[#This Row],[Item]])</f>
        <v>Lemonade</v>
      </c>
      <c r="F2431">
        <v>3</v>
      </c>
      <c r="G2431" s="4">
        <f>IF(ISBLANK(Table1[[#This Row],[Price]]),AVERAGE(F2431:F19964),Table1[[#This Row],[Price]])</f>
        <v>3</v>
      </c>
      <c r="H2431">
        <v>1</v>
      </c>
      <c r="I2431" s="4">
        <f>IF(ISBLANK(Table1[[#This Row],[Quantity]]),AVERAGE(H2431:H19964),Table1[[#This Row],[Quantity]])</f>
        <v>1</v>
      </c>
      <c r="J2431">
        <v>3</v>
      </c>
      <c r="K2431" s="4">
        <f>IF(ISBLANK(Table1[[#This Row],[Order Total]]),AVERAGE(J2431:J19964),Table1[[#This Row],[Order Total]])</f>
        <v>3</v>
      </c>
      <c r="L2431" s="1">
        <v>45257</v>
      </c>
      <c r="M2431" t="s">
        <v>17</v>
      </c>
      <c r="N2431" s="4" t="str">
        <f>IF(ISBLANK(Table1[[#This Row],[Payment Method]]),"Unknown",Table1[[#This Row],[Payment Method]])</f>
        <v>Digital Wallet</v>
      </c>
    </row>
    <row r="2432" spans="1:14" hidden="1" x14ac:dyDescent="0.35">
      <c r="A2432" t="s">
        <v>2572</v>
      </c>
      <c r="B2432" t="s">
        <v>147</v>
      </c>
      <c r="C2432" t="s">
        <v>38</v>
      </c>
      <c r="D2432" t="s">
        <v>74</v>
      </c>
      <c r="E2432" s="4" t="str">
        <f>IF(ISBLANK(Table1[[#This Row],[Item]]),"Unknown",Table1[[#This Row],[Item]])</f>
        <v>Chocolate Cake</v>
      </c>
      <c r="F2432">
        <v>6</v>
      </c>
      <c r="G2432" s="4">
        <f>IF(ISBLANK(Table1[[#This Row],[Price]]),AVERAGE(F2432:F19965),Table1[[#This Row],[Price]])</f>
        <v>6</v>
      </c>
      <c r="H2432">
        <v>5</v>
      </c>
      <c r="I2432" s="4">
        <f>IF(ISBLANK(Table1[[#This Row],[Quantity]]),AVERAGE(H2432:H19965),Table1[[#This Row],[Quantity]])</f>
        <v>5</v>
      </c>
      <c r="J2432">
        <v>30</v>
      </c>
      <c r="K2432" s="4">
        <f>IF(ISBLANK(Table1[[#This Row],[Order Total]]),AVERAGE(J2432:J19965),Table1[[#This Row],[Order Total]])</f>
        <v>30</v>
      </c>
      <c r="L2432" s="1">
        <v>44888</v>
      </c>
      <c r="M2432" t="s">
        <v>17</v>
      </c>
      <c r="N2432" s="4" t="str">
        <f>IF(ISBLANK(Table1[[#This Row],[Payment Method]]),"Unknown",Table1[[#This Row],[Payment Method]])</f>
        <v>Digital Wallet</v>
      </c>
    </row>
    <row r="2433" spans="1:14" hidden="1" x14ac:dyDescent="0.35">
      <c r="A2433" t="s">
        <v>2573</v>
      </c>
      <c r="B2433" t="s">
        <v>196</v>
      </c>
      <c r="C2433" t="s">
        <v>24</v>
      </c>
      <c r="D2433" t="s">
        <v>168</v>
      </c>
      <c r="E2433" s="4" t="str">
        <f>IF(ISBLANK(Table1[[#This Row],[Item]]),"Unknown",Table1[[#This Row],[Item]])</f>
        <v>Water</v>
      </c>
      <c r="F2433">
        <v>1</v>
      </c>
      <c r="G2433" s="4">
        <f>IF(ISBLANK(Table1[[#This Row],[Price]]),AVERAGE(F2433:F19966),Table1[[#This Row],[Price]])</f>
        <v>1</v>
      </c>
      <c r="H2433">
        <v>1</v>
      </c>
      <c r="I2433" s="4">
        <f>IF(ISBLANK(Table1[[#This Row],[Quantity]]),AVERAGE(H2433:H19966),Table1[[#This Row],[Quantity]])</f>
        <v>1</v>
      </c>
      <c r="J2433">
        <v>1</v>
      </c>
      <c r="K2433" s="4">
        <f>IF(ISBLANK(Table1[[#This Row],[Order Total]]),AVERAGE(J2433:J19966),Table1[[#This Row],[Order Total]])</f>
        <v>1</v>
      </c>
      <c r="L2433" s="1">
        <v>45020</v>
      </c>
      <c r="M2433" t="s">
        <v>13</v>
      </c>
      <c r="N2433" s="4" t="str">
        <f>IF(ISBLANK(Table1[[#This Row],[Payment Method]]),"Unknown",Table1[[#This Row],[Payment Method]])</f>
        <v>Credit Card</v>
      </c>
    </row>
    <row r="2434" spans="1:14" x14ac:dyDescent="0.35">
      <c r="A2434" t="s">
        <v>2574</v>
      </c>
      <c r="B2434" t="s">
        <v>181</v>
      </c>
      <c r="C2434" t="s">
        <v>24</v>
      </c>
      <c r="E2434" s="4" t="str">
        <f>IF(ISBLANK(Table1[[#This Row],[Item]]),"Unknown",Table1[[#This Row],[Item]])</f>
        <v>Unknown</v>
      </c>
      <c r="G2434" s="4">
        <f>IF(ISBLANK(Table1[[#This Row],[Price]]),AVERAGE(F2434:F19967),Table1[[#This Row],[Price]])</f>
        <v>6.591305257286292</v>
      </c>
      <c r="H2434">
        <v>1</v>
      </c>
      <c r="I2434" s="4">
        <f>IF(ISBLANK(Table1[[#This Row],[Quantity]]),AVERAGE(H2434:H19967),Table1[[#This Row],[Quantity]])</f>
        <v>1</v>
      </c>
      <c r="J2434">
        <v>2.5</v>
      </c>
      <c r="K2434" s="4">
        <f>IF(ISBLANK(Table1[[#This Row],[Order Total]]),AVERAGE(J2434:J19967),Table1[[#This Row],[Order Total]])</f>
        <v>2.5</v>
      </c>
      <c r="L2434" s="1">
        <v>44976</v>
      </c>
      <c r="M2434" t="s">
        <v>17</v>
      </c>
      <c r="N2434" s="4" t="str">
        <f>IF(ISBLANK(Table1[[#This Row],[Payment Method]]),"Unknown",Table1[[#This Row],[Payment Method]])</f>
        <v>Digital Wallet</v>
      </c>
    </row>
    <row r="2435" spans="1:14" hidden="1" x14ac:dyDescent="0.35">
      <c r="A2435" t="s">
        <v>2575</v>
      </c>
      <c r="B2435" t="s">
        <v>457</v>
      </c>
      <c r="C2435" t="s">
        <v>50</v>
      </c>
      <c r="D2435" t="s">
        <v>93</v>
      </c>
      <c r="E2435" s="4" t="str">
        <f>IF(ISBLANK(Table1[[#This Row],[Item]]),"Unknown",Table1[[#This Row],[Item]])</f>
        <v>Beef Chili</v>
      </c>
      <c r="F2435">
        <v>7</v>
      </c>
      <c r="G2435" s="4">
        <f>IF(ISBLANK(Table1[[#This Row],[Price]]),AVERAGE(F2435:F19968),Table1[[#This Row],[Price]])</f>
        <v>7</v>
      </c>
      <c r="H2435">
        <v>1</v>
      </c>
      <c r="I2435" s="4">
        <f>IF(ISBLANK(Table1[[#This Row],[Quantity]]),AVERAGE(H2435:H19968),Table1[[#This Row],[Quantity]])</f>
        <v>1</v>
      </c>
      <c r="J2435">
        <v>7</v>
      </c>
      <c r="K2435" s="4">
        <f>IF(ISBLANK(Table1[[#This Row],[Order Total]]),AVERAGE(J2435:J19968),Table1[[#This Row],[Order Total]])</f>
        <v>7</v>
      </c>
      <c r="L2435" s="1">
        <v>44983</v>
      </c>
      <c r="M2435" t="s">
        <v>13</v>
      </c>
      <c r="N2435" s="4" t="str">
        <f>IF(ISBLANK(Table1[[#This Row],[Payment Method]]),"Unknown",Table1[[#This Row],[Payment Method]])</f>
        <v>Credit Card</v>
      </c>
    </row>
    <row r="2436" spans="1:14" hidden="1" x14ac:dyDescent="0.35">
      <c r="A2436" t="s">
        <v>2576</v>
      </c>
      <c r="B2436" t="s">
        <v>101</v>
      </c>
      <c r="C2436" t="s">
        <v>50</v>
      </c>
      <c r="D2436" t="s">
        <v>99</v>
      </c>
      <c r="E2436" s="4" t="str">
        <f>IF(ISBLANK(Table1[[#This Row],[Item]]),"Unknown",Table1[[#This Row],[Item]])</f>
        <v>Chicken Melt</v>
      </c>
      <c r="F2436">
        <v>8</v>
      </c>
      <c r="G2436" s="4">
        <f>IF(ISBLANK(Table1[[#This Row],[Price]]),AVERAGE(F2436:F19969),Table1[[#This Row],[Price]])</f>
        <v>8</v>
      </c>
      <c r="H2436">
        <v>5</v>
      </c>
      <c r="I2436" s="4">
        <f>IF(ISBLANK(Table1[[#This Row],[Quantity]]),AVERAGE(H2436:H19969),Table1[[#This Row],[Quantity]])</f>
        <v>5</v>
      </c>
      <c r="J2436">
        <v>40</v>
      </c>
      <c r="K2436" s="4">
        <f>IF(ISBLANK(Table1[[#This Row],[Order Total]]),AVERAGE(J2436:J19969),Table1[[#This Row],[Order Total]])</f>
        <v>40</v>
      </c>
      <c r="L2436" s="1">
        <v>44759</v>
      </c>
      <c r="M2436" t="s">
        <v>17</v>
      </c>
      <c r="N2436" s="4" t="str">
        <f>IF(ISBLANK(Table1[[#This Row],[Payment Method]]),"Unknown",Table1[[#This Row],[Payment Method]])</f>
        <v>Digital Wallet</v>
      </c>
    </row>
    <row r="2437" spans="1:14" hidden="1" x14ac:dyDescent="0.35">
      <c r="A2437" t="s">
        <v>2577</v>
      </c>
      <c r="B2437" t="s">
        <v>268</v>
      </c>
      <c r="C2437" t="s">
        <v>11</v>
      </c>
      <c r="D2437" t="s">
        <v>12</v>
      </c>
      <c r="E2437" s="4" t="str">
        <f>IF(ISBLANK(Table1[[#This Row],[Item]]),"Unknown",Table1[[#This Row],[Item]])</f>
        <v>Side Salad</v>
      </c>
      <c r="F2437">
        <v>3</v>
      </c>
      <c r="G2437" s="4">
        <f>IF(ISBLANK(Table1[[#This Row],[Price]]),AVERAGE(F2437:F19970),Table1[[#This Row],[Price]])</f>
        <v>3</v>
      </c>
      <c r="H2437">
        <v>2</v>
      </c>
      <c r="I2437" s="4">
        <f>IF(ISBLANK(Table1[[#This Row],[Quantity]]),AVERAGE(H2437:H19970),Table1[[#This Row],[Quantity]])</f>
        <v>2</v>
      </c>
      <c r="J2437">
        <v>6</v>
      </c>
      <c r="K2437" s="4">
        <f>IF(ISBLANK(Table1[[#This Row],[Order Total]]),AVERAGE(J2437:J19970),Table1[[#This Row],[Order Total]])</f>
        <v>6</v>
      </c>
      <c r="L2437" s="1">
        <v>45175</v>
      </c>
      <c r="M2437" t="s">
        <v>13</v>
      </c>
      <c r="N2437" s="4" t="str">
        <f>IF(ISBLANK(Table1[[#This Row],[Payment Method]]),"Unknown",Table1[[#This Row],[Payment Method]])</f>
        <v>Credit Card</v>
      </c>
    </row>
    <row r="2438" spans="1:14" hidden="1" x14ac:dyDescent="0.35">
      <c r="A2438" t="s">
        <v>2578</v>
      </c>
      <c r="B2438" t="s">
        <v>88</v>
      </c>
      <c r="C2438" t="s">
        <v>50</v>
      </c>
      <c r="D2438" t="s">
        <v>99</v>
      </c>
      <c r="E2438" s="4" t="str">
        <f>IF(ISBLANK(Table1[[#This Row],[Item]]),"Unknown",Table1[[#This Row],[Item]])</f>
        <v>Chicken Melt</v>
      </c>
      <c r="F2438">
        <v>8</v>
      </c>
      <c r="G2438" s="4">
        <f>IF(ISBLANK(Table1[[#This Row],[Price]]),AVERAGE(F2438:F19971),Table1[[#This Row],[Price]])</f>
        <v>8</v>
      </c>
      <c r="H2438">
        <v>2</v>
      </c>
      <c r="I2438" s="4">
        <f>IF(ISBLANK(Table1[[#This Row],[Quantity]]),AVERAGE(H2438:H19971),Table1[[#This Row],[Quantity]])</f>
        <v>2</v>
      </c>
      <c r="J2438">
        <v>16</v>
      </c>
      <c r="K2438" s="4">
        <f>IF(ISBLANK(Table1[[#This Row],[Order Total]]),AVERAGE(J2438:J19971),Table1[[#This Row],[Order Total]])</f>
        <v>16</v>
      </c>
      <c r="L2438" s="1">
        <v>45012</v>
      </c>
      <c r="M2438" t="s">
        <v>13</v>
      </c>
      <c r="N2438" s="4" t="str">
        <f>IF(ISBLANK(Table1[[#This Row],[Payment Method]]),"Unknown",Table1[[#This Row],[Payment Method]])</f>
        <v>Credit Card</v>
      </c>
    </row>
    <row r="2439" spans="1:14" hidden="1" x14ac:dyDescent="0.35">
      <c r="A2439" t="s">
        <v>2579</v>
      </c>
      <c r="B2439" t="s">
        <v>281</v>
      </c>
      <c r="C2439" t="s">
        <v>11</v>
      </c>
      <c r="D2439" t="s">
        <v>16</v>
      </c>
      <c r="E2439" s="4" t="str">
        <f>IF(ISBLANK(Table1[[#This Row],[Item]]),"Unknown",Table1[[#This Row],[Item]])</f>
        <v>Mashed Potatoes</v>
      </c>
      <c r="F2439">
        <v>4</v>
      </c>
      <c r="G2439" s="4">
        <f>IF(ISBLANK(Table1[[#This Row],[Price]]),AVERAGE(F2439:F19972),Table1[[#This Row],[Price]])</f>
        <v>4</v>
      </c>
      <c r="H2439">
        <v>1</v>
      </c>
      <c r="I2439" s="4">
        <f>IF(ISBLANK(Table1[[#This Row],[Quantity]]),AVERAGE(H2439:H19972),Table1[[#This Row],[Quantity]])</f>
        <v>1</v>
      </c>
      <c r="J2439">
        <v>4</v>
      </c>
      <c r="K2439" s="4">
        <f>IF(ISBLANK(Table1[[#This Row],[Order Total]]),AVERAGE(J2439:J19972),Table1[[#This Row],[Order Total]])</f>
        <v>4</v>
      </c>
      <c r="L2439" s="1">
        <v>44922</v>
      </c>
      <c r="M2439" t="s">
        <v>28</v>
      </c>
      <c r="N2439" s="4" t="str">
        <f>IF(ISBLANK(Table1[[#This Row],[Payment Method]]),"Unknown",Table1[[#This Row],[Payment Method]])</f>
        <v>Cash</v>
      </c>
    </row>
    <row r="2440" spans="1:14" hidden="1" x14ac:dyDescent="0.35">
      <c r="A2440" t="s">
        <v>2580</v>
      </c>
      <c r="B2440" t="s">
        <v>23</v>
      </c>
      <c r="C2440" t="s">
        <v>20</v>
      </c>
      <c r="D2440" t="s">
        <v>30</v>
      </c>
      <c r="E2440" s="4" t="str">
        <f>IF(ISBLANK(Table1[[#This Row],[Item]]),"Unknown",Table1[[#This Row],[Item]])</f>
        <v>Salmon</v>
      </c>
      <c r="F2440">
        <v>18</v>
      </c>
      <c r="G2440" s="4">
        <f>IF(ISBLANK(Table1[[#This Row],[Price]]),AVERAGE(F2440:F19973),Table1[[#This Row],[Price]])</f>
        <v>18</v>
      </c>
      <c r="H2440">
        <v>1</v>
      </c>
      <c r="I2440" s="4">
        <f>IF(ISBLANK(Table1[[#This Row],[Quantity]]),AVERAGE(H2440:H19973),Table1[[#This Row],[Quantity]])</f>
        <v>1</v>
      </c>
      <c r="J2440">
        <v>18</v>
      </c>
      <c r="K2440" s="4">
        <f>IF(ISBLANK(Table1[[#This Row],[Order Total]]),AVERAGE(J2440:J19973),Table1[[#This Row],[Order Total]])</f>
        <v>18</v>
      </c>
      <c r="L2440" s="1">
        <v>45290</v>
      </c>
      <c r="M2440" t="s">
        <v>17</v>
      </c>
      <c r="N2440" s="4" t="str">
        <f>IF(ISBLANK(Table1[[#This Row],[Payment Method]]),"Unknown",Table1[[#This Row],[Payment Method]])</f>
        <v>Digital Wallet</v>
      </c>
    </row>
    <row r="2441" spans="1:14" hidden="1" x14ac:dyDescent="0.35">
      <c r="A2441" t="s">
        <v>2581</v>
      </c>
      <c r="B2441" t="s">
        <v>66</v>
      </c>
      <c r="C2441" t="s">
        <v>50</v>
      </c>
      <c r="D2441" t="s">
        <v>86</v>
      </c>
      <c r="E2441" s="4" t="str">
        <f>IF(ISBLANK(Table1[[#This Row],[Item]]),"Unknown",Table1[[#This Row],[Item]])</f>
        <v>Cheese Fries</v>
      </c>
      <c r="F2441">
        <v>5</v>
      </c>
      <c r="G2441" s="4">
        <f>IF(ISBLANK(Table1[[#This Row],[Price]]),AVERAGE(F2441:F19974),Table1[[#This Row],[Price]])</f>
        <v>5</v>
      </c>
      <c r="H2441">
        <v>5</v>
      </c>
      <c r="I2441" s="4">
        <f>IF(ISBLANK(Table1[[#This Row],[Quantity]]),AVERAGE(H2441:H19974),Table1[[#This Row],[Quantity]])</f>
        <v>5</v>
      </c>
      <c r="J2441">
        <v>25</v>
      </c>
      <c r="K2441" s="4">
        <f>IF(ISBLANK(Table1[[#This Row],[Order Total]]),AVERAGE(J2441:J19974),Table1[[#This Row],[Order Total]])</f>
        <v>25</v>
      </c>
      <c r="L2441" s="1">
        <v>45190</v>
      </c>
      <c r="M2441" t="s">
        <v>28</v>
      </c>
      <c r="N2441" s="4" t="str">
        <f>IF(ISBLANK(Table1[[#This Row],[Payment Method]]),"Unknown",Table1[[#This Row],[Payment Method]])</f>
        <v>Cash</v>
      </c>
    </row>
    <row r="2442" spans="1:14" hidden="1" x14ac:dyDescent="0.35">
      <c r="A2442" t="s">
        <v>2582</v>
      </c>
      <c r="B2442" t="s">
        <v>378</v>
      </c>
      <c r="C2442" t="s">
        <v>20</v>
      </c>
      <c r="D2442" t="s">
        <v>27</v>
      </c>
      <c r="E2442" s="4" t="str">
        <f>IF(ISBLANK(Table1[[#This Row],[Item]]),"Unknown",Table1[[#This Row],[Item]])</f>
        <v>Pasta Alfredo</v>
      </c>
      <c r="F2442">
        <v>12</v>
      </c>
      <c r="G2442" s="4">
        <f>IF(ISBLANK(Table1[[#This Row],[Price]]),AVERAGE(F2442:F19975),Table1[[#This Row],[Price]])</f>
        <v>12</v>
      </c>
      <c r="H2442">
        <v>4</v>
      </c>
      <c r="I2442" s="4">
        <f>IF(ISBLANK(Table1[[#This Row],[Quantity]]),AVERAGE(H2442:H19975),Table1[[#This Row],[Quantity]])</f>
        <v>4</v>
      </c>
      <c r="J2442">
        <v>48</v>
      </c>
      <c r="K2442" s="4">
        <f>IF(ISBLANK(Table1[[#This Row],[Order Total]]),AVERAGE(J2442:J19975),Table1[[#This Row],[Order Total]])</f>
        <v>48</v>
      </c>
      <c r="L2442" s="1">
        <v>44792</v>
      </c>
      <c r="M2442" t="s">
        <v>17</v>
      </c>
      <c r="N2442" s="4" t="str">
        <f>IF(ISBLANK(Table1[[#This Row],[Payment Method]]),"Unknown",Table1[[#This Row],[Payment Method]])</f>
        <v>Digital Wallet</v>
      </c>
    </row>
    <row r="2443" spans="1:14" hidden="1" x14ac:dyDescent="0.35">
      <c r="A2443" t="s">
        <v>2583</v>
      </c>
      <c r="B2443" t="s">
        <v>45</v>
      </c>
      <c r="C2443" t="s">
        <v>11</v>
      </c>
      <c r="D2443" t="s">
        <v>12</v>
      </c>
      <c r="E2443" s="4" t="str">
        <f>IF(ISBLANK(Table1[[#This Row],[Item]]),"Unknown",Table1[[#This Row],[Item]])</f>
        <v>Side Salad</v>
      </c>
      <c r="F2443">
        <v>3</v>
      </c>
      <c r="G2443" s="4">
        <f>IF(ISBLANK(Table1[[#This Row],[Price]]),AVERAGE(F2443:F19976),Table1[[#This Row],[Price]])</f>
        <v>3</v>
      </c>
      <c r="H2443">
        <v>4</v>
      </c>
      <c r="I2443" s="4">
        <f>IF(ISBLANK(Table1[[#This Row],[Quantity]]),AVERAGE(H2443:H19976),Table1[[#This Row],[Quantity]])</f>
        <v>4</v>
      </c>
      <c r="J2443">
        <v>12</v>
      </c>
      <c r="K2443" s="4">
        <f>IF(ISBLANK(Table1[[#This Row],[Order Total]]),AVERAGE(J2443:J19976),Table1[[#This Row],[Order Total]])</f>
        <v>12</v>
      </c>
      <c r="L2443" s="1">
        <v>45201</v>
      </c>
      <c r="M2443" t="s">
        <v>28</v>
      </c>
      <c r="N2443" s="4" t="str">
        <f>IF(ISBLANK(Table1[[#This Row],[Payment Method]]),"Unknown",Table1[[#This Row],[Payment Method]])</f>
        <v>Cash</v>
      </c>
    </row>
    <row r="2444" spans="1:14" hidden="1" x14ac:dyDescent="0.35">
      <c r="A2444" t="s">
        <v>2584</v>
      </c>
      <c r="B2444" t="s">
        <v>111</v>
      </c>
      <c r="C2444" t="s">
        <v>38</v>
      </c>
      <c r="D2444" t="s">
        <v>74</v>
      </c>
      <c r="E2444" s="4" t="str">
        <f>IF(ISBLANK(Table1[[#This Row],[Item]]),"Unknown",Table1[[#This Row],[Item]])</f>
        <v>Chocolate Cake</v>
      </c>
      <c r="F2444">
        <v>6</v>
      </c>
      <c r="G2444" s="4">
        <f>IF(ISBLANK(Table1[[#This Row],[Price]]),AVERAGE(F2444:F19977),Table1[[#This Row],[Price]])</f>
        <v>6</v>
      </c>
      <c r="H2444">
        <v>3</v>
      </c>
      <c r="I2444" s="4">
        <f>IF(ISBLANK(Table1[[#This Row],[Quantity]]),AVERAGE(H2444:H19977),Table1[[#This Row],[Quantity]])</f>
        <v>3</v>
      </c>
      <c r="J2444">
        <v>18</v>
      </c>
      <c r="K2444" s="4">
        <f>IF(ISBLANK(Table1[[#This Row],[Order Total]]),AVERAGE(J2444:J19977),Table1[[#This Row],[Order Total]])</f>
        <v>18</v>
      </c>
      <c r="L2444" s="1">
        <v>44818</v>
      </c>
      <c r="M2444" t="s">
        <v>17</v>
      </c>
      <c r="N2444" s="4" t="str">
        <f>IF(ISBLANK(Table1[[#This Row],[Payment Method]]),"Unknown",Table1[[#This Row],[Payment Method]])</f>
        <v>Digital Wallet</v>
      </c>
    </row>
    <row r="2445" spans="1:14" hidden="1" x14ac:dyDescent="0.35">
      <c r="A2445" t="s">
        <v>2585</v>
      </c>
      <c r="B2445" t="s">
        <v>95</v>
      </c>
      <c r="C2445" t="s">
        <v>38</v>
      </c>
      <c r="D2445" t="s">
        <v>121</v>
      </c>
      <c r="E2445" s="4" t="str">
        <f>IF(ISBLANK(Table1[[#This Row],[Item]]),"Unknown",Table1[[#This Row],[Item]])</f>
        <v>Ice Cream</v>
      </c>
      <c r="F2445">
        <v>5</v>
      </c>
      <c r="G2445" s="4">
        <f>IF(ISBLANK(Table1[[#This Row],[Price]]),AVERAGE(F2445:F19978),Table1[[#This Row],[Price]])</f>
        <v>5</v>
      </c>
      <c r="H2445">
        <v>3</v>
      </c>
      <c r="I2445" s="4">
        <f>IF(ISBLANK(Table1[[#This Row],[Quantity]]),AVERAGE(H2445:H19978),Table1[[#This Row],[Quantity]])</f>
        <v>3</v>
      </c>
      <c r="J2445">
        <v>15</v>
      </c>
      <c r="K2445" s="4">
        <f>IF(ISBLANK(Table1[[#This Row],[Order Total]]),AVERAGE(J2445:J19978),Table1[[#This Row],[Order Total]])</f>
        <v>15</v>
      </c>
      <c r="L2445" s="1">
        <v>44831</v>
      </c>
      <c r="M2445" t="s">
        <v>17</v>
      </c>
      <c r="N2445" s="4" t="str">
        <f>IF(ISBLANK(Table1[[#This Row],[Payment Method]]),"Unknown",Table1[[#This Row],[Payment Method]])</f>
        <v>Digital Wallet</v>
      </c>
    </row>
    <row r="2446" spans="1:14" hidden="1" x14ac:dyDescent="0.35">
      <c r="A2446" t="s">
        <v>2586</v>
      </c>
      <c r="B2446" t="s">
        <v>194</v>
      </c>
      <c r="C2446" t="s">
        <v>24</v>
      </c>
      <c r="D2446" t="s">
        <v>77</v>
      </c>
      <c r="E2446" s="4" t="str">
        <f>IF(ISBLANK(Table1[[#This Row],[Item]]),"Unknown",Table1[[#This Row],[Item]])</f>
        <v>Coca Cola</v>
      </c>
      <c r="F2446">
        <v>2.5</v>
      </c>
      <c r="G2446" s="4">
        <f>IF(ISBLANK(Table1[[#This Row],[Price]]),AVERAGE(F2446:F19979),Table1[[#This Row],[Price]])</f>
        <v>2.5</v>
      </c>
      <c r="H2446">
        <v>2</v>
      </c>
      <c r="I2446" s="4">
        <f>IF(ISBLANK(Table1[[#This Row],[Quantity]]),AVERAGE(H2446:H19979),Table1[[#This Row],[Quantity]])</f>
        <v>2</v>
      </c>
      <c r="J2446">
        <v>5</v>
      </c>
      <c r="K2446" s="4">
        <f>IF(ISBLANK(Table1[[#This Row],[Order Total]]),AVERAGE(J2446:J19979),Table1[[#This Row],[Order Total]])</f>
        <v>5</v>
      </c>
      <c r="L2446" s="1">
        <v>44601</v>
      </c>
      <c r="M2446" t="s">
        <v>17</v>
      </c>
      <c r="N2446" s="4" t="str">
        <f>IF(ISBLANK(Table1[[#This Row],[Payment Method]]),"Unknown",Table1[[#This Row],[Payment Method]])</f>
        <v>Digital Wallet</v>
      </c>
    </row>
    <row r="2447" spans="1:14" hidden="1" x14ac:dyDescent="0.35">
      <c r="A2447" t="s">
        <v>2587</v>
      </c>
      <c r="B2447" t="s">
        <v>129</v>
      </c>
      <c r="C2447" t="s">
        <v>11</v>
      </c>
      <c r="D2447" t="s">
        <v>12</v>
      </c>
      <c r="E2447" s="4" t="str">
        <f>IF(ISBLANK(Table1[[#This Row],[Item]]),"Unknown",Table1[[#This Row],[Item]])</f>
        <v>Side Salad</v>
      </c>
      <c r="F2447">
        <v>3</v>
      </c>
      <c r="G2447" s="4">
        <f>IF(ISBLANK(Table1[[#This Row],[Price]]),AVERAGE(F2447:F19980),Table1[[#This Row],[Price]])</f>
        <v>3</v>
      </c>
      <c r="H2447">
        <v>5</v>
      </c>
      <c r="I2447" s="4">
        <f>IF(ISBLANK(Table1[[#This Row],[Quantity]]),AVERAGE(H2447:H19980),Table1[[#This Row],[Quantity]])</f>
        <v>5</v>
      </c>
      <c r="J2447">
        <v>15</v>
      </c>
      <c r="K2447" s="4">
        <f>IF(ISBLANK(Table1[[#This Row],[Order Total]]),AVERAGE(J2447:J19980),Table1[[#This Row],[Order Total]])</f>
        <v>15</v>
      </c>
      <c r="L2447" s="1">
        <v>44568</v>
      </c>
      <c r="M2447" t="s">
        <v>17</v>
      </c>
      <c r="N2447" s="4" t="str">
        <f>IF(ISBLANK(Table1[[#This Row],[Payment Method]]),"Unknown",Table1[[#This Row],[Payment Method]])</f>
        <v>Digital Wallet</v>
      </c>
    </row>
    <row r="2448" spans="1:14" hidden="1" x14ac:dyDescent="0.35">
      <c r="A2448" t="s">
        <v>2588</v>
      </c>
      <c r="B2448" t="s">
        <v>92</v>
      </c>
      <c r="C2448" t="s">
        <v>50</v>
      </c>
      <c r="D2448" t="s">
        <v>112</v>
      </c>
      <c r="E2448" s="4" t="str">
        <f>IF(ISBLANK(Table1[[#This Row],[Item]]),"Unknown",Table1[[#This Row],[Item]])</f>
        <v>French Fries</v>
      </c>
      <c r="F2448">
        <v>4</v>
      </c>
      <c r="G2448" s="4">
        <f>IF(ISBLANK(Table1[[#This Row],[Price]]),AVERAGE(F2448:F19981),Table1[[#This Row],[Price]])</f>
        <v>4</v>
      </c>
      <c r="H2448">
        <v>5</v>
      </c>
      <c r="I2448" s="4">
        <f>IF(ISBLANK(Table1[[#This Row],[Quantity]]),AVERAGE(H2448:H19981),Table1[[#This Row],[Quantity]])</f>
        <v>5</v>
      </c>
      <c r="J2448">
        <v>20</v>
      </c>
      <c r="K2448" s="4">
        <f>IF(ISBLANK(Table1[[#This Row],[Order Total]]),AVERAGE(J2448:J19981),Table1[[#This Row],[Order Total]])</f>
        <v>20</v>
      </c>
      <c r="L2448" s="1">
        <v>44981</v>
      </c>
      <c r="M2448" t="s">
        <v>17</v>
      </c>
      <c r="N2448" s="4" t="str">
        <f>IF(ISBLANK(Table1[[#This Row],[Payment Method]]),"Unknown",Table1[[#This Row],[Payment Method]])</f>
        <v>Digital Wallet</v>
      </c>
    </row>
    <row r="2449" spans="1:14" hidden="1" x14ac:dyDescent="0.35">
      <c r="A2449" t="s">
        <v>2589</v>
      </c>
      <c r="B2449" t="s">
        <v>131</v>
      </c>
      <c r="C2449" t="s">
        <v>38</v>
      </c>
      <c r="D2449" t="s">
        <v>121</v>
      </c>
      <c r="E2449" s="4" t="str">
        <f>IF(ISBLANK(Table1[[#This Row],[Item]]),"Unknown",Table1[[#This Row],[Item]])</f>
        <v>Ice Cream</v>
      </c>
      <c r="F2449">
        <v>5</v>
      </c>
      <c r="G2449" s="4">
        <f>IF(ISBLANK(Table1[[#This Row],[Price]]),AVERAGE(F2449:F19982),Table1[[#This Row],[Price]])</f>
        <v>5</v>
      </c>
      <c r="H2449">
        <v>4</v>
      </c>
      <c r="I2449" s="4">
        <f>IF(ISBLANK(Table1[[#This Row],[Quantity]]),AVERAGE(H2449:H19982),Table1[[#This Row],[Quantity]])</f>
        <v>4</v>
      </c>
      <c r="J2449">
        <v>20</v>
      </c>
      <c r="K2449" s="4">
        <f>IF(ISBLANK(Table1[[#This Row],[Order Total]]),AVERAGE(J2449:J19982),Table1[[#This Row],[Order Total]])</f>
        <v>20</v>
      </c>
      <c r="L2449" s="1">
        <v>44801</v>
      </c>
      <c r="M2449" t="s">
        <v>17</v>
      </c>
      <c r="N2449" s="4" t="str">
        <f>IF(ISBLANK(Table1[[#This Row],[Payment Method]]),"Unknown",Table1[[#This Row],[Payment Method]])</f>
        <v>Digital Wallet</v>
      </c>
    </row>
    <row r="2450" spans="1:14" hidden="1" x14ac:dyDescent="0.35">
      <c r="A2450" t="s">
        <v>2590</v>
      </c>
      <c r="B2450" t="s">
        <v>254</v>
      </c>
      <c r="C2450" t="s">
        <v>24</v>
      </c>
      <c r="D2450" t="s">
        <v>168</v>
      </c>
      <c r="E2450" s="4" t="str">
        <f>IF(ISBLANK(Table1[[#This Row],[Item]]),"Unknown",Table1[[#This Row],[Item]])</f>
        <v>Water</v>
      </c>
      <c r="F2450">
        <v>1</v>
      </c>
      <c r="G2450" s="4">
        <f>IF(ISBLANK(Table1[[#This Row],[Price]]),AVERAGE(F2450:F19983),Table1[[#This Row],[Price]])</f>
        <v>1</v>
      </c>
      <c r="H2450">
        <v>5</v>
      </c>
      <c r="I2450" s="4">
        <f>IF(ISBLANK(Table1[[#This Row],[Quantity]]),AVERAGE(H2450:H19983),Table1[[#This Row],[Quantity]])</f>
        <v>5</v>
      </c>
      <c r="J2450">
        <v>5</v>
      </c>
      <c r="K2450" s="4">
        <f>IF(ISBLANK(Table1[[#This Row],[Order Total]]),AVERAGE(J2450:J19983),Table1[[#This Row],[Order Total]])</f>
        <v>5</v>
      </c>
      <c r="L2450" s="1">
        <v>44904</v>
      </c>
      <c r="M2450" t="s">
        <v>28</v>
      </c>
      <c r="N2450" s="4" t="str">
        <f>IF(ISBLANK(Table1[[#This Row],[Payment Method]]),"Unknown",Table1[[#This Row],[Payment Method]])</f>
        <v>Cash</v>
      </c>
    </row>
    <row r="2451" spans="1:14" hidden="1" x14ac:dyDescent="0.35">
      <c r="A2451" t="s">
        <v>2591</v>
      </c>
      <c r="B2451" t="s">
        <v>53</v>
      </c>
      <c r="C2451" t="s">
        <v>20</v>
      </c>
      <c r="D2451" t="s">
        <v>27</v>
      </c>
      <c r="E2451" s="4" t="str">
        <f>IF(ISBLANK(Table1[[#This Row],[Item]]),"Unknown",Table1[[#This Row],[Item]])</f>
        <v>Pasta Alfredo</v>
      </c>
      <c r="F2451">
        <v>12</v>
      </c>
      <c r="G2451" s="4">
        <f>IF(ISBLANK(Table1[[#This Row],[Price]]),AVERAGE(F2451:F19984),Table1[[#This Row],[Price]])</f>
        <v>12</v>
      </c>
      <c r="H2451">
        <v>4</v>
      </c>
      <c r="I2451" s="4">
        <f>IF(ISBLANK(Table1[[#This Row],[Quantity]]),AVERAGE(H2451:H19984),Table1[[#This Row],[Quantity]])</f>
        <v>4</v>
      </c>
      <c r="J2451">
        <v>48</v>
      </c>
      <c r="K2451" s="4">
        <f>IF(ISBLANK(Table1[[#This Row],[Order Total]]),AVERAGE(J2451:J19984),Table1[[#This Row],[Order Total]])</f>
        <v>48</v>
      </c>
      <c r="L2451" s="1">
        <v>44714</v>
      </c>
      <c r="M2451" t="s">
        <v>17</v>
      </c>
      <c r="N2451" s="4" t="str">
        <f>IF(ISBLANK(Table1[[#This Row],[Payment Method]]),"Unknown",Table1[[#This Row],[Payment Method]])</f>
        <v>Digital Wallet</v>
      </c>
    </row>
    <row r="2452" spans="1:14" hidden="1" x14ac:dyDescent="0.35">
      <c r="A2452" t="s">
        <v>2592</v>
      </c>
      <c r="B2452" t="s">
        <v>283</v>
      </c>
      <c r="C2452" t="s">
        <v>50</v>
      </c>
      <c r="D2452" t="s">
        <v>86</v>
      </c>
      <c r="E2452" s="4" t="str">
        <f>IF(ISBLANK(Table1[[#This Row],[Item]]),"Unknown",Table1[[#This Row],[Item]])</f>
        <v>Cheese Fries</v>
      </c>
      <c r="F2452">
        <v>5</v>
      </c>
      <c r="G2452" s="4">
        <f>IF(ISBLANK(Table1[[#This Row],[Price]]),AVERAGE(F2452:F19985),Table1[[#This Row],[Price]])</f>
        <v>5</v>
      </c>
      <c r="H2452">
        <v>3</v>
      </c>
      <c r="I2452" s="4">
        <f>IF(ISBLANK(Table1[[#This Row],[Quantity]]),AVERAGE(H2452:H19985),Table1[[#This Row],[Quantity]])</f>
        <v>3</v>
      </c>
      <c r="J2452">
        <v>15</v>
      </c>
      <c r="K2452" s="4">
        <f>IF(ISBLANK(Table1[[#This Row],[Order Total]]),AVERAGE(J2452:J19985),Table1[[#This Row],[Order Total]])</f>
        <v>15</v>
      </c>
      <c r="L2452" s="1">
        <v>44676</v>
      </c>
      <c r="M2452" t="s">
        <v>17</v>
      </c>
      <c r="N2452" s="4" t="str">
        <f>IF(ISBLANK(Table1[[#This Row],[Payment Method]]),"Unknown",Table1[[#This Row],[Payment Method]])</f>
        <v>Digital Wallet</v>
      </c>
    </row>
    <row r="2453" spans="1:14" hidden="1" x14ac:dyDescent="0.35">
      <c r="A2453" t="s">
        <v>2593</v>
      </c>
      <c r="B2453" t="s">
        <v>152</v>
      </c>
      <c r="C2453" t="s">
        <v>38</v>
      </c>
      <c r="D2453" t="s">
        <v>43</v>
      </c>
      <c r="E2453" s="4" t="str">
        <f>IF(ISBLANK(Table1[[#This Row],[Item]]),"Unknown",Table1[[#This Row],[Item]])</f>
        <v>Brownie</v>
      </c>
      <c r="F2453">
        <v>6</v>
      </c>
      <c r="G2453" s="4">
        <f>IF(ISBLANK(Table1[[#This Row],[Price]]),AVERAGE(F2453:F19986),Table1[[#This Row],[Price]])</f>
        <v>6</v>
      </c>
      <c r="H2453">
        <v>4</v>
      </c>
      <c r="I2453" s="4">
        <f>IF(ISBLANK(Table1[[#This Row],[Quantity]]),AVERAGE(H2453:H19986),Table1[[#This Row],[Quantity]])</f>
        <v>4</v>
      </c>
      <c r="J2453">
        <v>24</v>
      </c>
      <c r="K2453" s="4">
        <f>IF(ISBLANK(Table1[[#This Row],[Order Total]]),AVERAGE(J2453:J19986),Table1[[#This Row],[Order Total]])</f>
        <v>24</v>
      </c>
      <c r="L2453" s="1">
        <v>44932</v>
      </c>
      <c r="M2453" t="s">
        <v>17</v>
      </c>
      <c r="N2453" s="4" t="str">
        <f>IF(ISBLANK(Table1[[#This Row],[Payment Method]]),"Unknown",Table1[[#This Row],[Payment Method]])</f>
        <v>Digital Wallet</v>
      </c>
    </row>
    <row r="2454" spans="1:14" hidden="1" x14ac:dyDescent="0.35">
      <c r="A2454" t="s">
        <v>2594</v>
      </c>
      <c r="B2454" t="s">
        <v>441</v>
      </c>
      <c r="C2454" t="s">
        <v>50</v>
      </c>
      <c r="D2454" t="s">
        <v>86</v>
      </c>
      <c r="E2454" s="4" t="str">
        <f>IF(ISBLANK(Table1[[#This Row],[Item]]),"Unknown",Table1[[#This Row],[Item]])</f>
        <v>Cheese Fries</v>
      </c>
      <c r="F2454">
        <v>5</v>
      </c>
      <c r="G2454" s="4">
        <f>IF(ISBLANK(Table1[[#This Row],[Price]]),AVERAGE(F2454:F19987),Table1[[#This Row],[Price]])</f>
        <v>5</v>
      </c>
      <c r="H2454">
        <v>3</v>
      </c>
      <c r="I2454" s="4">
        <f>IF(ISBLANK(Table1[[#This Row],[Quantity]]),AVERAGE(H2454:H19987),Table1[[#This Row],[Quantity]])</f>
        <v>3</v>
      </c>
      <c r="J2454">
        <v>15</v>
      </c>
      <c r="K2454" s="4">
        <f>IF(ISBLANK(Table1[[#This Row],[Order Total]]),AVERAGE(J2454:J19987),Table1[[#This Row],[Order Total]])</f>
        <v>15</v>
      </c>
      <c r="L2454" s="1">
        <v>45154</v>
      </c>
      <c r="M2454" t="s">
        <v>28</v>
      </c>
      <c r="N2454" s="4" t="str">
        <f>IF(ISBLANK(Table1[[#This Row],[Payment Method]]),"Unknown",Table1[[#This Row],[Payment Method]])</f>
        <v>Cash</v>
      </c>
    </row>
    <row r="2455" spans="1:14" hidden="1" x14ac:dyDescent="0.35">
      <c r="A2455" t="s">
        <v>2595</v>
      </c>
      <c r="B2455" t="s">
        <v>167</v>
      </c>
      <c r="C2455" t="s">
        <v>11</v>
      </c>
      <c r="D2455" t="s">
        <v>12</v>
      </c>
      <c r="E2455" s="4" t="str">
        <f>IF(ISBLANK(Table1[[#This Row],[Item]]),"Unknown",Table1[[#This Row],[Item]])</f>
        <v>Side Salad</v>
      </c>
      <c r="F2455">
        <v>3</v>
      </c>
      <c r="G2455" s="4">
        <f>IF(ISBLANK(Table1[[#This Row],[Price]]),AVERAGE(F2455:F19988),Table1[[#This Row],[Price]])</f>
        <v>3</v>
      </c>
      <c r="H2455">
        <v>5</v>
      </c>
      <c r="I2455" s="4">
        <f>IF(ISBLANK(Table1[[#This Row],[Quantity]]),AVERAGE(H2455:H19988),Table1[[#This Row],[Quantity]])</f>
        <v>5</v>
      </c>
      <c r="J2455">
        <v>15</v>
      </c>
      <c r="K2455" s="4">
        <f>IF(ISBLANK(Table1[[#This Row],[Order Total]]),AVERAGE(J2455:J19988),Table1[[#This Row],[Order Total]])</f>
        <v>15</v>
      </c>
      <c r="L2455" s="1">
        <v>44637</v>
      </c>
      <c r="M2455" t="s">
        <v>13</v>
      </c>
      <c r="N2455" s="4" t="str">
        <f>IF(ISBLANK(Table1[[#This Row],[Payment Method]]),"Unknown",Table1[[#This Row],[Payment Method]])</f>
        <v>Credit Card</v>
      </c>
    </row>
    <row r="2456" spans="1:14" hidden="1" x14ac:dyDescent="0.35">
      <c r="A2456" t="s">
        <v>2596</v>
      </c>
      <c r="B2456" t="s">
        <v>97</v>
      </c>
      <c r="C2456" t="s">
        <v>11</v>
      </c>
      <c r="D2456" t="s">
        <v>12</v>
      </c>
      <c r="E2456" s="4" t="str">
        <f>IF(ISBLANK(Table1[[#This Row],[Item]]),"Unknown",Table1[[#This Row],[Item]])</f>
        <v>Side Salad</v>
      </c>
      <c r="F2456">
        <v>3</v>
      </c>
      <c r="G2456" s="4">
        <f>IF(ISBLANK(Table1[[#This Row],[Price]]),AVERAGE(F2456:F19989),Table1[[#This Row],[Price]])</f>
        <v>3</v>
      </c>
      <c r="H2456">
        <v>4</v>
      </c>
      <c r="I2456" s="4">
        <f>IF(ISBLANK(Table1[[#This Row],[Quantity]]),AVERAGE(H2456:H19989),Table1[[#This Row],[Quantity]])</f>
        <v>4</v>
      </c>
      <c r="J2456">
        <v>12</v>
      </c>
      <c r="K2456" s="4">
        <f>IF(ISBLANK(Table1[[#This Row],[Order Total]]),AVERAGE(J2456:J19989),Table1[[#This Row],[Order Total]])</f>
        <v>12</v>
      </c>
      <c r="L2456" s="1">
        <v>44742</v>
      </c>
      <c r="M2456" t="s">
        <v>17</v>
      </c>
      <c r="N2456" s="4" t="str">
        <f>IF(ISBLANK(Table1[[#This Row],[Payment Method]]),"Unknown",Table1[[#This Row],[Payment Method]])</f>
        <v>Digital Wallet</v>
      </c>
    </row>
    <row r="2457" spans="1:14" hidden="1" x14ac:dyDescent="0.35">
      <c r="A2457" t="s">
        <v>2597</v>
      </c>
      <c r="B2457" t="s">
        <v>376</v>
      </c>
      <c r="C2457" t="s">
        <v>20</v>
      </c>
      <c r="D2457" t="s">
        <v>27</v>
      </c>
      <c r="E2457" s="4" t="str">
        <f>IF(ISBLANK(Table1[[#This Row],[Item]]),"Unknown",Table1[[#This Row],[Item]])</f>
        <v>Pasta Alfredo</v>
      </c>
      <c r="F2457">
        <v>12</v>
      </c>
      <c r="G2457" s="4">
        <f>IF(ISBLANK(Table1[[#This Row],[Price]]),AVERAGE(F2457:F19990),Table1[[#This Row],[Price]])</f>
        <v>12</v>
      </c>
      <c r="H2457">
        <v>1</v>
      </c>
      <c r="I2457" s="4">
        <f>IF(ISBLANK(Table1[[#This Row],[Quantity]]),AVERAGE(H2457:H19990),Table1[[#This Row],[Quantity]])</f>
        <v>1</v>
      </c>
      <c r="J2457">
        <v>12</v>
      </c>
      <c r="K2457" s="4">
        <f>IF(ISBLANK(Table1[[#This Row],[Order Total]]),AVERAGE(J2457:J19990),Table1[[#This Row],[Order Total]])</f>
        <v>12</v>
      </c>
      <c r="L2457" s="1">
        <v>44618</v>
      </c>
      <c r="M2457" t="s">
        <v>13</v>
      </c>
      <c r="N2457" s="4" t="str">
        <f>IF(ISBLANK(Table1[[#This Row],[Payment Method]]),"Unknown",Table1[[#This Row],[Payment Method]])</f>
        <v>Credit Card</v>
      </c>
    </row>
    <row r="2458" spans="1:14" hidden="1" x14ac:dyDescent="0.35">
      <c r="A2458" t="s">
        <v>2598</v>
      </c>
      <c r="B2458" t="s">
        <v>378</v>
      </c>
      <c r="C2458" t="s">
        <v>20</v>
      </c>
      <c r="D2458" t="s">
        <v>30</v>
      </c>
      <c r="E2458" s="4" t="str">
        <f>IF(ISBLANK(Table1[[#This Row],[Item]]),"Unknown",Table1[[#This Row],[Item]])</f>
        <v>Salmon</v>
      </c>
      <c r="F2458">
        <v>18</v>
      </c>
      <c r="G2458" s="4">
        <f>IF(ISBLANK(Table1[[#This Row],[Price]]),AVERAGE(F2458:F19991),Table1[[#This Row],[Price]])</f>
        <v>18</v>
      </c>
      <c r="H2458">
        <v>2</v>
      </c>
      <c r="I2458" s="4">
        <f>IF(ISBLANK(Table1[[#This Row],[Quantity]]),AVERAGE(H2458:H19991),Table1[[#This Row],[Quantity]])</f>
        <v>2</v>
      </c>
      <c r="J2458">
        <v>36</v>
      </c>
      <c r="K2458" s="4">
        <f>IF(ISBLANK(Table1[[#This Row],[Order Total]]),AVERAGE(J2458:J19991),Table1[[#This Row],[Order Total]])</f>
        <v>36</v>
      </c>
      <c r="L2458" s="1">
        <v>44577</v>
      </c>
      <c r="M2458" t="s">
        <v>13</v>
      </c>
      <c r="N2458" s="4" t="str">
        <f>IF(ISBLANK(Table1[[#This Row],[Payment Method]]),"Unknown",Table1[[#This Row],[Payment Method]])</f>
        <v>Credit Card</v>
      </c>
    </row>
    <row r="2459" spans="1:14" hidden="1" x14ac:dyDescent="0.35">
      <c r="A2459" t="s">
        <v>2599</v>
      </c>
      <c r="B2459" t="s">
        <v>58</v>
      </c>
      <c r="C2459" t="s">
        <v>24</v>
      </c>
      <c r="D2459" t="s">
        <v>56</v>
      </c>
      <c r="E2459" s="4" t="str">
        <f>IF(ISBLANK(Table1[[#This Row],[Item]]),"Unknown",Table1[[#This Row],[Item]])</f>
        <v>Lemonade</v>
      </c>
      <c r="F2459">
        <v>3</v>
      </c>
      <c r="G2459" s="4">
        <f>IF(ISBLANK(Table1[[#This Row],[Price]]),AVERAGE(F2459:F19992),Table1[[#This Row],[Price]])</f>
        <v>3</v>
      </c>
      <c r="H2459">
        <v>3</v>
      </c>
      <c r="I2459" s="4">
        <f>IF(ISBLANK(Table1[[#This Row],[Quantity]]),AVERAGE(H2459:H19992),Table1[[#This Row],[Quantity]])</f>
        <v>3</v>
      </c>
      <c r="J2459">
        <v>9</v>
      </c>
      <c r="K2459" s="4">
        <f>IF(ISBLANK(Table1[[#This Row],[Order Total]]),AVERAGE(J2459:J19992),Table1[[#This Row],[Order Total]])</f>
        <v>9</v>
      </c>
      <c r="L2459" s="1">
        <v>45154</v>
      </c>
      <c r="M2459" t="s">
        <v>17</v>
      </c>
      <c r="N2459" s="4" t="str">
        <f>IF(ISBLANK(Table1[[#This Row],[Payment Method]]),"Unknown",Table1[[#This Row],[Payment Method]])</f>
        <v>Digital Wallet</v>
      </c>
    </row>
    <row r="2460" spans="1:14" hidden="1" x14ac:dyDescent="0.35">
      <c r="A2460" t="s">
        <v>2600</v>
      </c>
      <c r="B2460" t="s">
        <v>188</v>
      </c>
      <c r="C2460" t="s">
        <v>38</v>
      </c>
      <c r="D2460" t="s">
        <v>121</v>
      </c>
      <c r="E2460" s="4" t="str">
        <f>IF(ISBLANK(Table1[[#This Row],[Item]]),"Unknown",Table1[[#This Row],[Item]])</f>
        <v>Ice Cream</v>
      </c>
      <c r="F2460">
        <v>5</v>
      </c>
      <c r="G2460" s="4">
        <f>IF(ISBLANK(Table1[[#This Row],[Price]]),AVERAGE(F2460:F19993),Table1[[#This Row],[Price]])</f>
        <v>5</v>
      </c>
      <c r="H2460">
        <v>5</v>
      </c>
      <c r="I2460" s="4">
        <f>IF(ISBLANK(Table1[[#This Row],[Quantity]]),AVERAGE(H2460:H19993),Table1[[#This Row],[Quantity]])</f>
        <v>5</v>
      </c>
      <c r="J2460">
        <v>25</v>
      </c>
      <c r="K2460" s="4">
        <f>IF(ISBLANK(Table1[[#This Row],[Order Total]]),AVERAGE(J2460:J19993),Table1[[#This Row],[Order Total]])</f>
        <v>25</v>
      </c>
      <c r="L2460" s="1">
        <v>44584</v>
      </c>
      <c r="M2460" t="s">
        <v>28</v>
      </c>
      <c r="N2460" s="4" t="str">
        <f>IF(ISBLANK(Table1[[#This Row],[Payment Method]]),"Unknown",Table1[[#This Row],[Payment Method]])</f>
        <v>Cash</v>
      </c>
    </row>
    <row r="2461" spans="1:14" hidden="1" x14ac:dyDescent="0.35">
      <c r="A2461" t="s">
        <v>2601</v>
      </c>
      <c r="B2461" t="s">
        <v>298</v>
      </c>
      <c r="C2461" t="s">
        <v>38</v>
      </c>
      <c r="D2461" t="s">
        <v>121</v>
      </c>
      <c r="E2461" s="4" t="str">
        <f>IF(ISBLANK(Table1[[#This Row],[Item]]),"Unknown",Table1[[#This Row],[Item]])</f>
        <v>Ice Cream</v>
      </c>
      <c r="F2461">
        <v>5</v>
      </c>
      <c r="G2461" s="4">
        <f>IF(ISBLANK(Table1[[#This Row],[Price]]),AVERAGE(F2461:F19994),Table1[[#This Row],[Price]])</f>
        <v>5</v>
      </c>
      <c r="H2461">
        <v>5</v>
      </c>
      <c r="I2461" s="4">
        <f>IF(ISBLANK(Table1[[#This Row],[Quantity]]),AVERAGE(H2461:H19994),Table1[[#This Row],[Quantity]])</f>
        <v>5</v>
      </c>
      <c r="J2461">
        <v>25</v>
      </c>
      <c r="K2461" s="4">
        <f>IF(ISBLANK(Table1[[#This Row],[Order Total]]),AVERAGE(J2461:J19994),Table1[[#This Row],[Order Total]])</f>
        <v>25</v>
      </c>
      <c r="L2461" s="1">
        <v>44786</v>
      </c>
      <c r="M2461" t="s">
        <v>13</v>
      </c>
      <c r="N2461" s="4" t="str">
        <f>IF(ISBLANK(Table1[[#This Row],[Payment Method]]),"Unknown",Table1[[#This Row],[Payment Method]])</f>
        <v>Credit Card</v>
      </c>
    </row>
    <row r="2462" spans="1:14" hidden="1" x14ac:dyDescent="0.35">
      <c r="A2462" t="s">
        <v>2602</v>
      </c>
      <c r="B2462" t="s">
        <v>194</v>
      </c>
      <c r="C2462" t="s">
        <v>11</v>
      </c>
      <c r="D2462" t="s">
        <v>79</v>
      </c>
      <c r="E2462" s="4" t="str">
        <f>IF(ISBLANK(Table1[[#This Row],[Item]]),"Unknown",Table1[[#This Row],[Item]])</f>
        <v>Grilled Vegetables</v>
      </c>
      <c r="F2462">
        <v>5</v>
      </c>
      <c r="G2462" s="4">
        <f>IF(ISBLANK(Table1[[#This Row],[Price]]),AVERAGE(F2462:F19995),Table1[[#This Row],[Price]])</f>
        <v>5</v>
      </c>
      <c r="H2462">
        <v>5</v>
      </c>
      <c r="I2462" s="4">
        <f>IF(ISBLANK(Table1[[#This Row],[Quantity]]),AVERAGE(H2462:H19995),Table1[[#This Row],[Quantity]])</f>
        <v>5</v>
      </c>
      <c r="J2462">
        <v>25</v>
      </c>
      <c r="K2462" s="4">
        <f>IF(ISBLANK(Table1[[#This Row],[Order Total]]),AVERAGE(J2462:J19995),Table1[[#This Row],[Order Total]])</f>
        <v>25</v>
      </c>
      <c r="L2462" s="1">
        <v>44572</v>
      </c>
      <c r="M2462" t="s">
        <v>13</v>
      </c>
      <c r="N2462" s="4" t="str">
        <f>IF(ISBLANK(Table1[[#This Row],[Payment Method]]),"Unknown",Table1[[#This Row],[Payment Method]])</f>
        <v>Credit Card</v>
      </c>
    </row>
    <row r="2463" spans="1:14" hidden="1" x14ac:dyDescent="0.35">
      <c r="A2463" t="s">
        <v>2603</v>
      </c>
      <c r="B2463" t="s">
        <v>188</v>
      </c>
      <c r="C2463" t="s">
        <v>11</v>
      </c>
      <c r="D2463" t="s">
        <v>16</v>
      </c>
      <c r="E2463" s="4" t="str">
        <f>IF(ISBLANK(Table1[[#This Row],[Item]]),"Unknown",Table1[[#This Row],[Item]])</f>
        <v>Mashed Potatoes</v>
      </c>
      <c r="F2463">
        <v>4</v>
      </c>
      <c r="G2463" s="4">
        <f>IF(ISBLANK(Table1[[#This Row],[Price]]),AVERAGE(F2463:F19996),Table1[[#This Row],[Price]])</f>
        <v>4</v>
      </c>
      <c r="H2463">
        <v>4</v>
      </c>
      <c r="I2463" s="4">
        <f>IF(ISBLANK(Table1[[#This Row],[Quantity]]),AVERAGE(H2463:H19996),Table1[[#This Row],[Quantity]])</f>
        <v>4</v>
      </c>
      <c r="J2463">
        <v>16</v>
      </c>
      <c r="K2463" s="4">
        <f>IF(ISBLANK(Table1[[#This Row],[Order Total]]),AVERAGE(J2463:J19996),Table1[[#This Row],[Order Total]])</f>
        <v>16</v>
      </c>
      <c r="L2463" s="1">
        <v>44984</v>
      </c>
      <c r="M2463" t="s">
        <v>17</v>
      </c>
      <c r="N2463" s="4" t="str">
        <f>IF(ISBLANK(Table1[[#This Row],[Payment Method]]),"Unknown",Table1[[#This Row],[Payment Method]])</f>
        <v>Digital Wallet</v>
      </c>
    </row>
    <row r="2464" spans="1:14" hidden="1" x14ac:dyDescent="0.35">
      <c r="A2464" t="s">
        <v>2604</v>
      </c>
      <c r="B2464" t="s">
        <v>196</v>
      </c>
      <c r="C2464" t="s">
        <v>50</v>
      </c>
      <c r="D2464" t="s">
        <v>86</v>
      </c>
      <c r="E2464" s="4" t="str">
        <f>IF(ISBLANK(Table1[[#This Row],[Item]]),"Unknown",Table1[[#This Row],[Item]])</f>
        <v>Cheese Fries</v>
      </c>
      <c r="F2464">
        <v>5</v>
      </c>
      <c r="G2464" s="4">
        <f>IF(ISBLANK(Table1[[#This Row],[Price]]),AVERAGE(F2464:F19997),Table1[[#This Row],[Price]])</f>
        <v>5</v>
      </c>
      <c r="H2464">
        <v>4</v>
      </c>
      <c r="I2464" s="4">
        <f>IF(ISBLANK(Table1[[#This Row],[Quantity]]),AVERAGE(H2464:H19997),Table1[[#This Row],[Quantity]])</f>
        <v>4</v>
      </c>
      <c r="J2464">
        <v>20</v>
      </c>
      <c r="K2464" s="4">
        <f>IF(ISBLANK(Table1[[#This Row],[Order Total]]),AVERAGE(J2464:J19997),Table1[[#This Row],[Order Total]])</f>
        <v>20</v>
      </c>
      <c r="L2464" s="1">
        <v>44662</v>
      </c>
      <c r="M2464" t="s">
        <v>17</v>
      </c>
      <c r="N2464" s="4" t="str">
        <f>IF(ISBLANK(Table1[[#This Row],[Payment Method]]),"Unknown",Table1[[#This Row],[Payment Method]])</f>
        <v>Digital Wallet</v>
      </c>
    </row>
    <row r="2465" spans="1:14" hidden="1" x14ac:dyDescent="0.35">
      <c r="A2465" t="s">
        <v>2605</v>
      </c>
      <c r="B2465" t="s">
        <v>40</v>
      </c>
      <c r="C2465" t="s">
        <v>11</v>
      </c>
      <c r="D2465" t="s">
        <v>16</v>
      </c>
      <c r="E2465" s="4" t="str">
        <f>IF(ISBLANK(Table1[[#This Row],[Item]]),"Unknown",Table1[[#This Row],[Item]])</f>
        <v>Mashed Potatoes</v>
      </c>
      <c r="F2465">
        <v>4</v>
      </c>
      <c r="G2465" s="4">
        <f>IF(ISBLANK(Table1[[#This Row],[Price]]),AVERAGE(F2465:F19998),Table1[[#This Row],[Price]])</f>
        <v>4</v>
      </c>
      <c r="H2465">
        <v>1</v>
      </c>
      <c r="I2465" s="4">
        <f>IF(ISBLANK(Table1[[#This Row],[Quantity]]),AVERAGE(H2465:H19998),Table1[[#This Row],[Quantity]])</f>
        <v>1</v>
      </c>
      <c r="J2465">
        <v>4</v>
      </c>
      <c r="K2465" s="4">
        <f>IF(ISBLANK(Table1[[#This Row],[Order Total]]),AVERAGE(J2465:J19998),Table1[[#This Row],[Order Total]])</f>
        <v>4</v>
      </c>
      <c r="L2465" s="1">
        <v>44682</v>
      </c>
      <c r="M2465" t="s">
        <v>13</v>
      </c>
      <c r="N2465" s="4" t="str">
        <f>IF(ISBLANK(Table1[[#This Row],[Payment Method]]),"Unknown",Table1[[#This Row],[Payment Method]])</f>
        <v>Credit Card</v>
      </c>
    </row>
    <row r="2466" spans="1:14" hidden="1" x14ac:dyDescent="0.35">
      <c r="A2466" t="s">
        <v>2606</v>
      </c>
      <c r="B2466" t="s">
        <v>134</v>
      </c>
      <c r="C2466" t="s">
        <v>24</v>
      </c>
      <c r="D2466" t="s">
        <v>71</v>
      </c>
      <c r="E2466" s="4" t="str">
        <f>IF(ISBLANK(Table1[[#This Row],[Item]]),"Unknown",Table1[[#This Row],[Item]])</f>
        <v>Orange Juice</v>
      </c>
      <c r="F2466">
        <v>3</v>
      </c>
      <c r="G2466" s="4">
        <f>IF(ISBLANK(Table1[[#This Row],[Price]]),AVERAGE(F2466:F19999),Table1[[#This Row],[Price]])</f>
        <v>3</v>
      </c>
      <c r="H2466">
        <v>4</v>
      </c>
      <c r="I2466" s="4">
        <f>IF(ISBLANK(Table1[[#This Row],[Quantity]]),AVERAGE(H2466:H19999),Table1[[#This Row],[Quantity]])</f>
        <v>4</v>
      </c>
      <c r="J2466">
        <v>12</v>
      </c>
      <c r="K2466" s="4">
        <f>IF(ISBLANK(Table1[[#This Row],[Order Total]]),AVERAGE(J2466:J19999),Table1[[#This Row],[Order Total]])</f>
        <v>12</v>
      </c>
      <c r="L2466" s="1">
        <v>45226</v>
      </c>
      <c r="M2466" t="s">
        <v>13</v>
      </c>
      <c r="N2466" s="4" t="str">
        <f>IF(ISBLANK(Table1[[#This Row],[Payment Method]]),"Unknown",Table1[[#This Row],[Payment Method]])</f>
        <v>Credit Card</v>
      </c>
    </row>
    <row r="2467" spans="1:14" hidden="1" x14ac:dyDescent="0.35">
      <c r="A2467" t="s">
        <v>2607</v>
      </c>
      <c r="B2467" t="s">
        <v>196</v>
      </c>
      <c r="C2467" t="s">
        <v>50</v>
      </c>
      <c r="D2467" t="s">
        <v>51</v>
      </c>
      <c r="E2467" s="4" t="str">
        <f>IF(ISBLANK(Table1[[#This Row],[Item]]),"Unknown",Table1[[#This Row],[Item]])</f>
        <v>Sweet Potato Fries</v>
      </c>
      <c r="F2467">
        <v>5</v>
      </c>
      <c r="G2467" s="4">
        <f>IF(ISBLANK(Table1[[#This Row],[Price]]),AVERAGE(F2467:F20000),Table1[[#This Row],[Price]])</f>
        <v>5</v>
      </c>
      <c r="H2467">
        <v>4</v>
      </c>
      <c r="I2467" s="4">
        <f>IF(ISBLANK(Table1[[#This Row],[Quantity]]),AVERAGE(H2467:H20000),Table1[[#This Row],[Quantity]])</f>
        <v>4</v>
      </c>
      <c r="J2467">
        <v>20</v>
      </c>
      <c r="K2467" s="4">
        <f>IF(ISBLANK(Table1[[#This Row],[Order Total]]),AVERAGE(J2467:J20000),Table1[[#This Row],[Order Total]])</f>
        <v>20</v>
      </c>
      <c r="L2467" s="1">
        <v>44886</v>
      </c>
      <c r="M2467" t="s">
        <v>17</v>
      </c>
      <c r="N2467" s="4" t="str">
        <f>IF(ISBLANK(Table1[[#This Row],[Payment Method]]),"Unknown",Table1[[#This Row],[Payment Method]])</f>
        <v>Digital Wallet</v>
      </c>
    </row>
    <row r="2468" spans="1:14" hidden="1" x14ac:dyDescent="0.35">
      <c r="A2468" t="s">
        <v>2608</v>
      </c>
      <c r="B2468" t="s">
        <v>123</v>
      </c>
      <c r="C2468" t="s">
        <v>24</v>
      </c>
      <c r="D2468" t="s">
        <v>71</v>
      </c>
      <c r="E2468" s="4" t="str">
        <f>IF(ISBLANK(Table1[[#This Row],[Item]]),"Unknown",Table1[[#This Row],[Item]])</f>
        <v>Orange Juice</v>
      </c>
      <c r="F2468">
        <v>3</v>
      </c>
      <c r="G2468" s="4">
        <f>IF(ISBLANK(Table1[[#This Row],[Price]]),AVERAGE(F2468:F20001),Table1[[#This Row],[Price]])</f>
        <v>3</v>
      </c>
      <c r="H2468">
        <v>3</v>
      </c>
      <c r="I2468" s="4">
        <f>IF(ISBLANK(Table1[[#This Row],[Quantity]]),AVERAGE(H2468:H20001),Table1[[#This Row],[Quantity]])</f>
        <v>3</v>
      </c>
      <c r="J2468">
        <v>9</v>
      </c>
      <c r="K2468" s="4">
        <f>IF(ISBLANK(Table1[[#This Row],[Order Total]]),AVERAGE(J2468:J20001),Table1[[#This Row],[Order Total]])</f>
        <v>9</v>
      </c>
      <c r="L2468" s="1">
        <v>44669</v>
      </c>
      <c r="M2468" t="s">
        <v>17</v>
      </c>
      <c r="N2468" s="4" t="str">
        <f>IF(ISBLANK(Table1[[#This Row],[Payment Method]]),"Unknown",Table1[[#This Row],[Payment Method]])</f>
        <v>Digital Wallet</v>
      </c>
    </row>
    <row r="2469" spans="1:14" hidden="1" x14ac:dyDescent="0.35">
      <c r="A2469" t="s">
        <v>2609</v>
      </c>
      <c r="B2469" t="s">
        <v>111</v>
      </c>
      <c r="C2469" t="s">
        <v>24</v>
      </c>
      <c r="D2469" t="s">
        <v>71</v>
      </c>
      <c r="E2469" s="4" t="str">
        <f>IF(ISBLANK(Table1[[#This Row],[Item]]),"Unknown",Table1[[#This Row],[Item]])</f>
        <v>Orange Juice</v>
      </c>
      <c r="F2469">
        <v>3</v>
      </c>
      <c r="G2469" s="4">
        <f>IF(ISBLANK(Table1[[#This Row],[Price]]),AVERAGE(F2469:F20002),Table1[[#This Row],[Price]])</f>
        <v>3</v>
      </c>
      <c r="H2469">
        <v>5</v>
      </c>
      <c r="I2469" s="4">
        <f>IF(ISBLANK(Table1[[#This Row],[Quantity]]),AVERAGE(H2469:H20002),Table1[[#This Row],[Quantity]])</f>
        <v>5</v>
      </c>
      <c r="J2469">
        <v>15</v>
      </c>
      <c r="K2469" s="4">
        <f>IF(ISBLANK(Table1[[#This Row],[Order Total]]),AVERAGE(J2469:J20002),Table1[[#This Row],[Order Total]])</f>
        <v>15</v>
      </c>
      <c r="L2469" s="1">
        <v>44970</v>
      </c>
      <c r="M2469" t="s">
        <v>13</v>
      </c>
      <c r="N2469" s="4" t="str">
        <f>IF(ISBLANK(Table1[[#This Row],[Payment Method]]),"Unknown",Table1[[#This Row],[Payment Method]])</f>
        <v>Credit Card</v>
      </c>
    </row>
    <row r="2470" spans="1:14" hidden="1" x14ac:dyDescent="0.35">
      <c r="A2470" t="s">
        <v>2610</v>
      </c>
      <c r="B2470" t="s">
        <v>597</v>
      </c>
      <c r="C2470" t="s">
        <v>11</v>
      </c>
      <c r="D2470" t="s">
        <v>16</v>
      </c>
      <c r="E2470" s="4" t="str">
        <f>IF(ISBLANK(Table1[[#This Row],[Item]]),"Unknown",Table1[[#This Row],[Item]])</f>
        <v>Mashed Potatoes</v>
      </c>
      <c r="F2470">
        <v>4</v>
      </c>
      <c r="G2470" s="4">
        <f>IF(ISBLANK(Table1[[#This Row],[Price]]),AVERAGE(F2470:F20003),Table1[[#This Row],[Price]])</f>
        <v>4</v>
      </c>
      <c r="H2470">
        <v>1</v>
      </c>
      <c r="I2470" s="4">
        <f>IF(ISBLANK(Table1[[#This Row],[Quantity]]),AVERAGE(H2470:H20003),Table1[[#This Row],[Quantity]])</f>
        <v>1</v>
      </c>
      <c r="J2470">
        <v>4</v>
      </c>
      <c r="K2470" s="4">
        <f>IF(ISBLANK(Table1[[#This Row],[Order Total]]),AVERAGE(J2470:J20003),Table1[[#This Row],[Order Total]])</f>
        <v>4</v>
      </c>
      <c r="L2470" s="1">
        <v>44995</v>
      </c>
      <c r="M2470" t="s">
        <v>17</v>
      </c>
      <c r="N2470" s="4" t="str">
        <f>IF(ISBLANK(Table1[[#This Row],[Payment Method]]),"Unknown",Table1[[#This Row],[Payment Method]])</f>
        <v>Digital Wallet</v>
      </c>
    </row>
    <row r="2471" spans="1:14" hidden="1" x14ac:dyDescent="0.35">
      <c r="A2471" t="s">
        <v>2611</v>
      </c>
      <c r="B2471" t="s">
        <v>165</v>
      </c>
      <c r="C2471" t="s">
        <v>11</v>
      </c>
      <c r="D2471" t="s">
        <v>79</v>
      </c>
      <c r="E2471" s="4" t="str">
        <f>IF(ISBLANK(Table1[[#This Row],[Item]]),"Unknown",Table1[[#This Row],[Item]])</f>
        <v>Grilled Vegetables</v>
      </c>
      <c r="F2471">
        <v>5</v>
      </c>
      <c r="G2471" s="4">
        <f>IF(ISBLANK(Table1[[#This Row],[Price]]),AVERAGE(F2471:F20004),Table1[[#This Row],[Price]])</f>
        <v>5</v>
      </c>
      <c r="H2471">
        <v>2</v>
      </c>
      <c r="I2471" s="4">
        <f>IF(ISBLANK(Table1[[#This Row],[Quantity]]),AVERAGE(H2471:H20004),Table1[[#This Row],[Quantity]])</f>
        <v>2</v>
      </c>
      <c r="J2471">
        <v>10</v>
      </c>
      <c r="K2471" s="4">
        <f>IF(ISBLANK(Table1[[#This Row],[Order Total]]),AVERAGE(J2471:J20004),Table1[[#This Row],[Order Total]])</f>
        <v>10</v>
      </c>
      <c r="L2471" s="1">
        <v>44702</v>
      </c>
      <c r="M2471" t="s">
        <v>28</v>
      </c>
      <c r="N2471" s="4" t="str">
        <f>IF(ISBLANK(Table1[[#This Row],[Payment Method]]),"Unknown",Table1[[#This Row],[Payment Method]])</f>
        <v>Cash</v>
      </c>
    </row>
    <row r="2472" spans="1:14" hidden="1" x14ac:dyDescent="0.35">
      <c r="A2472" t="s">
        <v>2612</v>
      </c>
      <c r="B2472" t="s">
        <v>345</v>
      </c>
      <c r="C2472" t="s">
        <v>20</v>
      </c>
      <c r="D2472" t="s">
        <v>41</v>
      </c>
      <c r="E2472" s="4" t="str">
        <f>IF(ISBLANK(Table1[[#This Row],[Item]]),"Unknown",Table1[[#This Row],[Item]])</f>
        <v>Vegetarian Platter</v>
      </c>
      <c r="F2472">
        <v>14</v>
      </c>
      <c r="G2472" s="4">
        <f>IF(ISBLANK(Table1[[#This Row],[Price]]),AVERAGE(F2472:F20005),Table1[[#This Row],[Price]])</f>
        <v>14</v>
      </c>
      <c r="H2472">
        <v>3</v>
      </c>
      <c r="I2472" s="4">
        <f>IF(ISBLANK(Table1[[#This Row],[Quantity]]),AVERAGE(H2472:H20005),Table1[[#This Row],[Quantity]])</f>
        <v>3</v>
      </c>
      <c r="J2472">
        <v>42</v>
      </c>
      <c r="K2472" s="4">
        <f>IF(ISBLANK(Table1[[#This Row],[Order Total]]),AVERAGE(J2472:J20005),Table1[[#This Row],[Order Total]])</f>
        <v>42</v>
      </c>
      <c r="L2472" s="1">
        <v>45191</v>
      </c>
      <c r="M2472" t="s">
        <v>13</v>
      </c>
      <c r="N2472" s="4" t="str">
        <f>IF(ISBLANK(Table1[[#This Row],[Payment Method]]),"Unknown",Table1[[#This Row],[Payment Method]])</f>
        <v>Credit Card</v>
      </c>
    </row>
    <row r="2473" spans="1:14" hidden="1" x14ac:dyDescent="0.35">
      <c r="A2473" t="s">
        <v>2613</v>
      </c>
      <c r="B2473" t="s">
        <v>92</v>
      </c>
      <c r="C2473" t="s">
        <v>11</v>
      </c>
      <c r="D2473" t="s">
        <v>12</v>
      </c>
      <c r="E2473" s="4" t="str">
        <f>IF(ISBLANK(Table1[[#This Row],[Item]]),"Unknown",Table1[[#This Row],[Item]])</f>
        <v>Side Salad</v>
      </c>
      <c r="F2473">
        <v>3</v>
      </c>
      <c r="G2473" s="4">
        <f>IF(ISBLANK(Table1[[#This Row],[Price]]),AVERAGE(F2473:F20006),Table1[[#This Row],[Price]])</f>
        <v>3</v>
      </c>
      <c r="H2473">
        <v>5</v>
      </c>
      <c r="I2473" s="4">
        <f>IF(ISBLANK(Table1[[#This Row],[Quantity]]),AVERAGE(H2473:H20006),Table1[[#This Row],[Quantity]])</f>
        <v>5</v>
      </c>
      <c r="J2473">
        <v>15</v>
      </c>
      <c r="K2473" s="4">
        <f>IF(ISBLANK(Table1[[#This Row],[Order Total]]),AVERAGE(J2473:J20006),Table1[[#This Row],[Order Total]])</f>
        <v>15</v>
      </c>
      <c r="L2473" s="1">
        <v>44987</v>
      </c>
      <c r="M2473" t="s">
        <v>13</v>
      </c>
      <c r="N2473" s="4" t="str">
        <f>IF(ISBLANK(Table1[[#This Row],[Payment Method]]),"Unknown",Table1[[#This Row],[Payment Method]])</f>
        <v>Credit Card</v>
      </c>
    </row>
    <row r="2474" spans="1:14" hidden="1" x14ac:dyDescent="0.35">
      <c r="A2474" t="s">
        <v>2614</v>
      </c>
      <c r="B2474" t="s">
        <v>223</v>
      </c>
      <c r="C2474" t="s">
        <v>20</v>
      </c>
      <c r="D2474" t="s">
        <v>245</v>
      </c>
      <c r="E2474" s="4" t="str">
        <f>IF(ISBLANK(Table1[[#This Row],[Item]]),"Unknown",Table1[[#This Row],[Item]])</f>
        <v>Steak</v>
      </c>
      <c r="F2474">
        <v>20</v>
      </c>
      <c r="G2474" s="4">
        <f>IF(ISBLANK(Table1[[#This Row],[Price]]),AVERAGE(F2474:F20007),Table1[[#This Row],[Price]])</f>
        <v>20</v>
      </c>
      <c r="H2474">
        <v>4</v>
      </c>
      <c r="I2474" s="4">
        <f>IF(ISBLANK(Table1[[#This Row],[Quantity]]),AVERAGE(H2474:H20007),Table1[[#This Row],[Quantity]])</f>
        <v>4</v>
      </c>
      <c r="J2474">
        <v>80</v>
      </c>
      <c r="K2474" s="4">
        <f>IF(ISBLANK(Table1[[#This Row],[Order Total]]),AVERAGE(J2474:J20007),Table1[[#This Row],[Order Total]])</f>
        <v>80</v>
      </c>
      <c r="L2474" s="1">
        <v>44819</v>
      </c>
      <c r="M2474" t="s">
        <v>28</v>
      </c>
      <c r="N2474" s="4" t="str">
        <f>IF(ISBLANK(Table1[[#This Row],[Payment Method]]),"Unknown",Table1[[#This Row],[Payment Method]])</f>
        <v>Cash</v>
      </c>
    </row>
    <row r="2475" spans="1:14" hidden="1" x14ac:dyDescent="0.35">
      <c r="A2475" t="s">
        <v>2615</v>
      </c>
      <c r="B2475" t="s">
        <v>411</v>
      </c>
      <c r="C2475" t="s">
        <v>38</v>
      </c>
      <c r="D2475" t="s">
        <v>125</v>
      </c>
      <c r="E2475" s="4" t="str">
        <f>IF(ISBLANK(Table1[[#This Row],[Item]]),"Unknown",Table1[[#This Row],[Item]])</f>
        <v>Cheesecake</v>
      </c>
      <c r="F2475">
        <v>7</v>
      </c>
      <c r="G2475" s="4">
        <f>IF(ISBLANK(Table1[[#This Row],[Price]]),AVERAGE(F2475:F20008),Table1[[#This Row],[Price]])</f>
        <v>7</v>
      </c>
      <c r="H2475">
        <v>2</v>
      </c>
      <c r="I2475" s="4">
        <f>IF(ISBLANK(Table1[[#This Row],[Quantity]]),AVERAGE(H2475:H20008),Table1[[#This Row],[Quantity]])</f>
        <v>2</v>
      </c>
      <c r="J2475">
        <v>14</v>
      </c>
      <c r="K2475" s="4">
        <f>IF(ISBLANK(Table1[[#This Row],[Order Total]]),AVERAGE(J2475:J20008),Table1[[#This Row],[Order Total]])</f>
        <v>14</v>
      </c>
      <c r="L2475" s="1">
        <v>44875</v>
      </c>
      <c r="M2475" t="s">
        <v>13</v>
      </c>
      <c r="N2475" s="4" t="str">
        <f>IF(ISBLANK(Table1[[#This Row],[Payment Method]]),"Unknown",Table1[[#This Row],[Payment Method]])</f>
        <v>Credit Card</v>
      </c>
    </row>
    <row r="2476" spans="1:14" hidden="1" x14ac:dyDescent="0.35">
      <c r="A2476" t="s">
        <v>2616</v>
      </c>
      <c r="B2476" t="s">
        <v>114</v>
      </c>
      <c r="C2476" t="s">
        <v>50</v>
      </c>
      <c r="D2476" t="s">
        <v>99</v>
      </c>
      <c r="E2476" s="4" t="str">
        <f>IF(ISBLANK(Table1[[#This Row],[Item]]),"Unknown",Table1[[#This Row],[Item]])</f>
        <v>Chicken Melt</v>
      </c>
      <c r="F2476">
        <v>8</v>
      </c>
      <c r="G2476" s="4">
        <f>IF(ISBLANK(Table1[[#This Row],[Price]]),AVERAGE(F2476:F20009),Table1[[#This Row],[Price]])</f>
        <v>8</v>
      </c>
      <c r="H2476">
        <v>3</v>
      </c>
      <c r="I2476" s="4">
        <f>IF(ISBLANK(Table1[[#This Row],[Quantity]]),AVERAGE(H2476:H20009),Table1[[#This Row],[Quantity]])</f>
        <v>3</v>
      </c>
      <c r="J2476">
        <v>24</v>
      </c>
      <c r="K2476" s="4">
        <f>IF(ISBLANK(Table1[[#This Row],[Order Total]]),AVERAGE(J2476:J20009),Table1[[#This Row],[Order Total]])</f>
        <v>24</v>
      </c>
      <c r="L2476" s="1">
        <v>45023</v>
      </c>
      <c r="M2476" t="s">
        <v>28</v>
      </c>
      <c r="N2476" s="4" t="str">
        <f>IF(ISBLANK(Table1[[#This Row],[Payment Method]]),"Unknown",Table1[[#This Row],[Payment Method]])</f>
        <v>Cash</v>
      </c>
    </row>
    <row r="2477" spans="1:14" hidden="1" x14ac:dyDescent="0.35">
      <c r="A2477" t="s">
        <v>2617</v>
      </c>
      <c r="B2477" t="s">
        <v>10</v>
      </c>
      <c r="C2477" t="s">
        <v>24</v>
      </c>
      <c r="E2477" s="4" t="str">
        <f>IF(ISBLANK(Table1[[#This Row],[Item]]),"Unknown",Table1[[#This Row],[Item]])</f>
        <v>Unknown</v>
      </c>
      <c r="F2477">
        <v>3</v>
      </c>
      <c r="G2477" s="4">
        <f>IF(ISBLANK(Table1[[#This Row],[Price]]),AVERAGE(F2477:F20010),Table1[[#This Row],[Price]])</f>
        <v>3</v>
      </c>
      <c r="H2477">
        <v>2</v>
      </c>
      <c r="I2477" s="4">
        <f>IF(ISBLANK(Table1[[#This Row],[Quantity]]),AVERAGE(H2477:H20010),Table1[[#This Row],[Quantity]])</f>
        <v>2</v>
      </c>
      <c r="J2477">
        <v>6</v>
      </c>
      <c r="K2477" s="4">
        <f>IF(ISBLANK(Table1[[#This Row],[Order Total]]),AVERAGE(J2477:J20010),Table1[[#This Row],[Order Total]])</f>
        <v>6</v>
      </c>
      <c r="L2477" s="1">
        <v>44687</v>
      </c>
      <c r="N2477" s="4" t="str">
        <f>IF(ISBLANK(Table1[[#This Row],[Payment Method]]),"Unknown",Table1[[#This Row],[Payment Method]])</f>
        <v>Unknown</v>
      </c>
    </row>
    <row r="2478" spans="1:14" hidden="1" x14ac:dyDescent="0.35">
      <c r="A2478" t="s">
        <v>2618</v>
      </c>
      <c r="B2478" t="s">
        <v>105</v>
      </c>
      <c r="C2478" t="s">
        <v>20</v>
      </c>
      <c r="D2478" t="s">
        <v>27</v>
      </c>
      <c r="E2478" s="4" t="str">
        <f>IF(ISBLANK(Table1[[#This Row],[Item]]),"Unknown",Table1[[#This Row],[Item]])</f>
        <v>Pasta Alfredo</v>
      </c>
      <c r="F2478">
        <v>12</v>
      </c>
      <c r="G2478" s="4">
        <f>IF(ISBLANK(Table1[[#This Row],[Price]]),AVERAGE(F2478:F20011),Table1[[#This Row],[Price]])</f>
        <v>12</v>
      </c>
      <c r="H2478">
        <v>4</v>
      </c>
      <c r="I2478" s="4">
        <f>IF(ISBLANK(Table1[[#This Row],[Quantity]]),AVERAGE(H2478:H20011),Table1[[#This Row],[Quantity]])</f>
        <v>4</v>
      </c>
      <c r="J2478">
        <v>48</v>
      </c>
      <c r="K2478" s="4">
        <f>IF(ISBLANK(Table1[[#This Row],[Order Total]]),AVERAGE(J2478:J20011),Table1[[#This Row],[Order Total]])</f>
        <v>48</v>
      </c>
      <c r="L2478" s="1">
        <v>45077</v>
      </c>
      <c r="M2478" t="s">
        <v>13</v>
      </c>
      <c r="N2478" s="4" t="str">
        <f>IF(ISBLANK(Table1[[#This Row],[Payment Method]]),"Unknown",Table1[[#This Row],[Payment Method]])</f>
        <v>Credit Card</v>
      </c>
    </row>
    <row r="2479" spans="1:14" hidden="1" x14ac:dyDescent="0.35">
      <c r="A2479" t="s">
        <v>2619</v>
      </c>
      <c r="B2479" t="s">
        <v>345</v>
      </c>
      <c r="C2479" t="s">
        <v>38</v>
      </c>
      <c r="D2479" t="s">
        <v>107</v>
      </c>
      <c r="E2479" s="4" t="str">
        <f>IF(ISBLANK(Table1[[#This Row],[Item]]),"Unknown",Table1[[#This Row],[Item]])</f>
        <v>Fruit Salad</v>
      </c>
      <c r="F2479">
        <v>4</v>
      </c>
      <c r="G2479" s="4">
        <f>IF(ISBLANK(Table1[[#This Row],[Price]]),AVERAGE(F2479:F20012),Table1[[#This Row],[Price]])</f>
        <v>4</v>
      </c>
      <c r="H2479">
        <v>4</v>
      </c>
      <c r="I2479" s="4">
        <f>IF(ISBLANK(Table1[[#This Row],[Quantity]]),AVERAGE(H2479:H20012),Table1[[#This Row],[Quantity]])</f>
        <v>4</v>
      </c>
      <c r="J2479">
        <v>16</v>
      </c>
      <c r="K2479" s="4">
        <f>IF(ISBLANK(Table1[[#This Row],[Order Total]]),AVERAGE(J2479:J20012),Table1[[#This Row],[Order Total]])</f>
        <v>16</v>
      </c>
      <c r="L2479" s="1">
        <v>44946</v>
      </c>
      <c r="M2479" t="s">
        <v>13</v>
      </c>
      <c r="N2479" s="4" t="str">
        <f>IF(ISBLANK(Table1[[#This Row],[Payment Method]]),"Unknown",Table1[[#This Row],[Payment Method]])</f>
        <v>Credit Card</v>
      </c>
    </row>
    <row r="2480" spans="1:14" hidden="1" x14ac:dyDescent="0.35">
      <c r="A2480" t="s">
        <v>2620</v>
      </c>
      <c r="B2480" t="s">
        <v>37</v>
      </c>
      <c r="C2480" t="s">
        <v>11</v>
      </c>
      <c r="D2480" t="s">
        <v>33</v>
      </c>
      <c r="E2480" s="4" t="str">
        <f>IF(ISBLANK(Table1[[#This Row],[Item]]),"Unknown",Table1[[#This Row],[Item]])</f>
        <v>Garlic Bread</v>
      </c>
      <c r="F2480">
        <v>4</v>
      </c>
      <c r="G2480" s="4">
        <f>IF(ISBLANK(Table1[[#This Row],[Price]]),AVERAGE(F2480:F20013),Table1[[#This Row],[Price]])</f>
        <v>4</v>
      </c>
      <c r="H2480">
        <v>1</v>
      </c>
      <c r="I2480" s="4">
        <f>IF(ISBLANK(Table1[[#This Row],[Quantity]]),AVERAGE(H2480:H20013),Table1[[#This Row],[Quantity]])</f>
        <v>1</v>
      </c>
      <c r="J2480">
        <v>4</v>
      </c>
      <c r="K2480" s="4">
        <f>IF(ISBLANK(Table1[[#This Row],[Order Total]]),AVERAGE(J2480:J20013),Table1[[#This Row],[Order Total]])</f>
        <v>4</v>
      </c>
      <c r="L2480" s="1">
        <v>44740</v>
      </c>
      <c r="M2480" t="s">
        <v>17</v>
      </c>
      <c r="N2480" s="4" t="str">
        <f>IF(ISBLANK(Table1[[#This Row],[Payment Method]]),"Unknown",Table1[[#This Row],[Payment Method]])</f>
        <v>Digital Wallet</v>
      </c>
    </row>
    <row r="2481" spans="1:14" hidden="1" x14ac:dyDescent="0.35">
      <c r="A2481" t="s">
        <v>2621</v>
      </c>
      <c r="B2481" t="s">
        <v>127</v>
      </c>
      <c r="C2481" t="s">
        <v>38</v>
      </c>
      <c r="D2481" t="s">
        <v>74</v>
      </c>
      <c r="E2481" s="4" t="str">
        <f>IF(ISBLANK(Table1[[#This Row],[Item]]),"Unknown",Table1[[#This Row],[Item]])</f>
        <v>Chocolate Cake</v>
      </c>
      <c r="F2481">
        <v>6</v>
      </c>
      <c r="G2481" s="4">
        <f>IF(ISBLANK(Table1[[#This Row],[Price]]),AVERAGE(F2481:F20014),Table1[[#This Row],[Price]])</f>
        <v>6</v>
      </c>
      <c r="H2481">
        <v>2</v>
      </c>
      <c r="I2481" s="4">
        <f>IF(ISBLANK(Table1[[#This Row],[Quantity]]),AVERAGE(H2481:H20014),Table1[[#This Row],[Quantity]])</f>
        <v>2</v>
      </c>
      <c r="J2481">
        <v>12</v>
      </c>
      <c r="K2481" s="4">
        <f>IF(ISBLANK(Table1[[#This Row],[Order Total]]),AVERAGE(J2481:J20014),Table1[[#This Row],[Order Total]])</f>
        <v>12</v>
      </c>
      <c r="L2481" s="1">
        <v>45152</v>
      </c>
      <c r="M2481" t="s">
        <v>17</v>
      </c>
      <c r="N2481" s="4" t="str">
        <f>IF(ISBLANK(Table1[[#This Row],[Payment Method]]),"Unknown",Table1[[#This Row],[Payment Method]])</f>
        <v>Digital Wallet</v>
      </c>
    </row>
    <row r="2482" spans="1:14" hidden="1" x14ac:dyDescent="0.35">
      <c r="A2482" t="s">
        <v>2622</v>
      </c>
      <c r="B2482" t="s">
        <v>47</v>
      </c>
      <c r="C2482" t="s">
        <v>20</v>
      </c>
      <c r="D2482" t="s">
        <v>21</v>
      </c>
      <c r="E2482" s="4" t="str">
        <f>IF(ISBLANK(Table1[[#This Row],[Item]]),"Unknown",Table1[[#This Row],[Item]])</f>
        <v>Grilled Chicken</v>
      </c>
      <c r="F2482">
        <v>15</v>
      </c>
      <c r="G2482" s="4">
        <f>IF(ISBLANK(Table1[[#This Row],[Price]]),AVERAGE(F2482:F20015),Table1[[#This Row],[Price]])</f>
        <v>15</v>
      </c>
      <c r="H2482">
        <v>4</v>
      </c>
      <c r="I2482" s="4">
        <f>IF(ISBLANK(Table1[[#This Row],[Quantity]]),AVERAGE(H2482:H20015),Table1[[#This Row],[Quantity]])</f>
        <v>4</v>
      </c>
      <c r="J2482">
        <v>60</v>
      </c>
      <c r="K2482" s="4">
        <f>IF(ISBLANK(Table1[[#This Row],[Order Total]]),AVERAGE(J2482:J20015),Table1[[#This Row],[Order Total]])</f>
        <v>60</v>
      </c>
      <c r="L2482" s="1">
        <v>44671</v>
      </c>
      <c r="M2482" t="s">
        <v>28</v>
      </c>
      <c r="N2482" s="4" t="str">
        <f>IF(ISBLANK(Table1[[#This Row],[Payment Method]]),"Unknown",Table1[[#This Row],[Payment Method]])</f>
        <v>Cash</v>
      </c>
    </row>
    <row r="2483" spans="1:14" hidden="1" x14ac:dyDescent="0.35">
      <c r="A2483" t="s">
        <v>2623</v>
      </c>
      <c r="B2483" t="s">
        <v>62</v>
      </c>
      <c r="C2483" t="s">
        <v>24</v>
      </c>
      <c r="D2483" t="s">
        <v>168</v>
      </c>
      <c r="E2483" s="4" t="str">
        <f>IF(ISBLANK(Table1[[#This Row],[Item]]),"Unknown",Table1[[#This Row],[Item]])</f>
        <v>Water</v>
      </c>
      <c r="F2483">
        <v>1</v>
      </c>
      <c r="G2483" s="4">
        <f>IF(ISBLANK(Table1[[#This Row],[Price]]),AVERAGE(F2483:F20016),Table1[[#This Row],[Price]])</f>
        <v>1</v>
      </c>
      <c r="H2483">
        <v>4</v>
      </c>
      <c r="I2483" s="4">
        <f>IF(ISBLANK(Table1[[#This Row],[Quantity]]),AVERAGE(H2483:H20016),Table1[[#This Row],[Quantity]])</f>
        <v>4</v>
      </c>
      <c r="J2483">
        <v>4</v>
      </c>
      <c r="K2483" s="4">
        <f>IF(ISBLANK(Table1[[#This Row],[Order Total]]),AVERAGE(J2483:J20016),Table1[[#This Row],[Order Total]])</f>
        <v>4</v>
      </c>
      <c r="L2483" s="1">
        <v>45076</v>
      </c>
      <c r="M2483" t="s">
        <v>13</v>
      </c>
      <c r="N2483" s="4" t="str">
        <f>IF(ISBLANK(Table1[[#This Row],[Payment Method]]),"Unknown",Table1[[#This Row],[Payment Method]])</f>
        <v>Credit Card</v>
      </c>
    </row>
    <row r="2484" spans="1:14" hidden="1" x14ac:dyDescent="0.35">
      <c r="A2484" t="s">
        <v>2624</v>
      </c>
      <c r="B2484" t="s">
        <v>160</v>
      </c>
      <c r="C2484" t="s">
        <v>38</v>
      </c>
      <c r="D2484" t="s">
        <v>121</v>
      </c>
      <c r="E2484" s="4" t="str">
        <f>IF(ISBLANK(Table1[[#This Row],[Item]]),"Unknown",Table1[[#This Row],[Item]])</f>
        <v>Ice Cream</v>
      </c>
      <c r="F2484">
        <v>5</v>
      </c>
      <c r="G2484" s="4">
        <f>IF(ISBLANK(Table1[[#This Row],[Price]]),AVERAGE(F2484:F20017),Table1[[#This Row],[Price]])</f>
        <v>5</v>
      </c>
      <c r="H2484">
        <v>3</v>
      </c>
      <c r="I2484" s="4">
        <f>IF(ISBLANK(Table1[[#This Row],[Quantity]]),AVERAGE(H2484:H20017),Table1[[#This Row],[Quantity]])</f>
        <v>3</v>
      </c>
      <c r="J2484">
        <v>15</v>
      </c>
      <c r="K2484" s="4">
        <f>IF(ISBLANK(Table1[[#This Row],[Order Total]]),AVERAGE(J2484:J20017),Table1[[#This Row],[Order Total]])</f>
        <v>15</v>
      </c>
      <c r="L2484" s="1">
        <v>45208</v>
      </c>
      <c r="M2484" t="s">
        <v>17</v>
      </c>
      <c r="N2484" s="4" t="str">
        <f>IF(ISBLANK(Table1[[#This Row],[Payment Method]]),"Unknown",Table1[[#This Row],[Payment Method]])</f>
        <v>Digital Wallet</v>
      </c>
    </row>
    <row r="2485" spans="1:14" hidden="1" x14ac:dyDescent="0.35">
      <c r="A2485" t="s">
        <v>2625</v>
      </c>
      <c r="B2485" t="s">
        <v>188</v>
      </c>
      <c r="C2485" t="s">
        <v>50</v>
      </c>
      <c r="D2485" t="s">
        <v>51</v>
      </c>
      <c r="E2485" s="4" t="str">
        <f>IF(ISBLANK(Table1[[#This Row],[Item]]),"Unknown",Table1[[#This Row],[Item]])</f>
        <v>Sweet Potato Fries</v>
      </c>
      <c r="F2485">
        <v>5</v>
      </c>
      <c r="G2485" s="4">
        <f>IF(ISBLANK(Table1[[#This Row],[Price]]),AVERAGE(F2485:F20018),Table1[[#This Row],[Price]])</f>
        <v>5</v>
      </c>
      <c r="H2485">
        <v>1</v>
      </c>
      <c r="I2485" s="4">
        <f>IF(ISBLANK(Table1[[#This Row],[Quantity]]),AVERAGE(H2485:H20018),Table1[[#This Row],[Quantity]])</f>
        <v>1</v>
      </c>
      <c r="J2485">
        <v>5</v>
      </c>
      <c r="K2485" s="4">
        <f>IF(ISBLANK(Table1[[#This Row],[Order Total]]),AVERAGE(J2485:J20018),Table1[[#This Row],[Order Total]])</f>
        <v>5</v>
      </c>
      <c r="L2485" s="1">
        <v>44568</v>
      </c>
      <c r="M2485" t="s">
        <v>13</v>
      </c>
      <c r="N2485" s="4" t="str">
        <f>IF(ISBLANK(Table1[[#This Row],[Payment Method]]),"Unknown",Table1[[#This Row],[Payment Method]])</f>
        <v>Credit Card</v>
      </c>
    </row>
    <row r="2486" spans="1:14" hidden="1" x14ac:dyDescent="0.35">
      <c r="A2486" t="s">
        <v>2626</v>
      </c>
      <c r="B2486" t="s">
        <v>10</v>
      </c>
      <c r="C2486" t="s">
        <v>38</v>
      </c>
      <c r="D2486" t="s">
        <v>74</v>
      </c>
      <c r="E2486" s="4" t="str">
        <f>IF(ISBLANK(Table1[[#This Row],[Item]]),"Unknown",Table1[[#This Row],[Item]])</f>
        <v>Chocolate Cake</v>
      </c>
      <c r="F2486">
        <v>6</v>
      </c>
      <c r="G2486" s="4">
        <f>IF(ISBLANK(Table1[[#This Row],[Price]]),AVERAGE(F2486:F20019),Table1[[#This Row],[Price]])</f>
        <v>6</v>
      </c>
      <c r="H2486">
        <v>3</v>
      </c>
      <c r="I2486" s="4">
        <f>IF(ISBLANK(Table1[[#This Row],[Quantity]]),AVERAGE(H2486:H20019),Table1[[#This Row],[Quantity]])</f>
        <v>3</v>
      </c>
      <c r="J2486">
        <v>18</v>
      </c>
      <c r="K2486" s="4">
        <f>IF(ISBLANK(Table1[[#This Row],[Order Total]]),AVERAGE(J2486:J20019),Table1[[#This Row],[Order Total]])</f>
        <v>18</v>
      </c>
      <c r="L2486" s="1">
        <v>45184</v>
      </c>
      <c r="M2486" t="s">
        <v>17</v>
      </c>
      <c r="N2486" s="4" t="str">
        <f>IF(ISBLANK(Table1[[#This Row],[Payment Method]]),"Unknown",Table1[[#This Row],[Payment Method]])</f>
        <v>Digital Wallet</v>
      </c>
    </row>
    <row r="2487" spans="1:14" hidden="1" x14ac:dyDescent="0.35">
      <c r="A2487" t="s">
        <v>2627</v>
      </c>
      <c r="B2487" t="s">
        <v>47</v>
      </c>
      <c r="C2487" t="s">
        <v>38</v>
      </c>
      <c r="D2487" t="s">
        <v>121</v>
      </c>
      <c r="E2487" s="4" t="str">
        <f>IF(ISBLANK(Table1[[#This Row],[Item]]),"Unknown",Table1[[#This Row],[Item]])</f>
        <v>Ice Cream</v>
      </c>
      <c r="F2487">
        <v>5</v>
      </c>
      <c r="G2487" s="4">
        <f>IF(ISBLANK(Table1[[#This Row],[Price]]),AVERAGE(F2487:F20020),Table1[[#This Row],[Price]])</f>
        <v>5</v>
      </c>
      <c r="H2487">
        <v>2</v>
      </c>
      <c r="I2487" s="4">
        <f>IF(ISBLANK(Table1[[#This Row],[Quantity]]),AVERAGE(H2487:H20020),Table1[[#This Row],[Quantity]])</f>
        <v>2</v>
      </c>
      <c r="J2487">
        <v>10</v>
      </c>
      <c r="K2487" s="4">
        <f>IF(ISBLANK(Table1[[#This Row],[Order Total]]),AVERAGE(J2487:J20020),Table1[[#This Row],[Order Total]])</f>
        <v>10</v>
      </c>
      <c r="L2487" s="1">
        <v>44567</v>
      </c>
      <c r="M2487" t="s">
        <v>17</v>
      </c>
      <c r="N2487" s="4" t="str">
        <f>IF(ISBLANK(Table1[[#This Row],[Payment Method]]),"Unknown",Table1[[#This Row],[Payment Method]])</f>
        <v>Digital Wallet</v>
      </c>
    </row>
    <row r="2488" spans="1:14" x14ac:dyDescent="0.35">
      <c r="A2488" t="s">
        <v>2628</v>
      </c>
      <c r="B2488" t="s">
        <v>10</v>
      </c>
      <c r="C2488" t="s">
        <v>11</v>
      </c>
      <c r="E2488" s="4" t="str">
        <f>IF(ISBLANK(Table1[[#This Row],[Item]]),"Unknown",Table1[[#This Row],[Item]])</f>
        <v>Unknown</v>
      </c>
      <c r="G2488" s="4">
        <f>IF(ISBLANK(Table1[[#This Row],[Price]]),AVERAGE(F2488:F20021),Table1[[#This Row],[Price]])</f>
        <v>6.5926236965497935</v>
      </c>
      <c r="H2488">
        <v>1</v>
      </c>
      <c r="I2488" s="4">
        <f>IF(ISBLANK(Table1[[#This Row],[Quantity]]),AVERAGE(H2488:H20021),Table1[[#This Row],[Quantity]])</f>
        <v>1</v>
      </c>
      <c r="J2488">
        <v>4</v>
      </c>
      <c r="K2488" s="4">
        <f>IF(ISBLANK(Table1[[#This Row],[Order Total]]),AVERAGE(J2488:J20021),Table1[[#This Row],[Order Total]])</f>
        <v>4</v>
      </c>
      <c r="L2488" s="1">
        <v>45028</v>
      </c>
      <c r="M2488" t="s">
        <v>28</v>
      </c>
      <c r="N2488" s="4" t="str">
        <f>IF(ISBLANK(Table1[[#This Row],[Payment Method]]),"Unknown",Table1[[#This Row],[Payment Method]])</f>
        <v>Cash</v>
      </c>
    </row>
    <row r="2489" spans="1:14" hidden="1" x14ac:dyDescent="0.35">
      <c r="A2489" t="s">
        <v>2629</v>
      </c>
      <c r="B2489" t="s">
        <v>23</v>
      </c>
      <c r="C2489" t="s">
        <v>38</v>
      </c>
      <c r="D2489" t="s">
        <v>107</v>
      </c>
      <c r="E2489" s="4" t="str">
        <f>IF(ISBLANK(Table1[[#This Row],[Item]]),"Unknown",Table1[[#This Row],[Item]])</f>
        <v>Fruit Salad</v>
      </c>
      <c r="F2489">
        <v>4</v>
      </c>
      <c r="G2489" s="4">
        <f>IF(ISBLANK(Table1[[#This Row],[Price]]),AVERAGE(F2489:F20022),Table1[[#This Row],[Price]])</f>
        <v>4</v>
      </c>
      <c r="H2489">
        <v>4</v>
      </c>
      <c r="I2489" s="4">
        <f>IF(ISBLANK(Table1[[#This Row],[Quantity]]),AVERAGE(H2489:H20022),Table1[[#This Row],[Quantity]])</f>
        <v>4</v>
      </c>
      <c r="J2489">
        <v>16</v>
      </c>
      <c r="K2489" s="4">
        <f>IF(ISBLANK(Table1[[#This Row],[Order Total]]),AVERAGE(J2489:J20022),Table1[[#This Row],[Order Total]])</f>
        <v>16</v>
      </c>
      <c r="L2489" s="1">
        <v>45098</v>
      </c>
      <c r="M2489" t="s">
        <v>17</v>
      </c>
      <c r="N2489" s="4" t="str">
        <f>IF(ISBLANK(Table1[[#This Row],[Payment Method]]),"Unknown",Table1[[#This Row],[Payment Method]])</f>
        <v>Digital Wallet</v>
      </c>
    </row>
    <row r="2490" spans="1:14" x14ac:dyDescent="0.35">
      <c r="A2490" t="s">
        <v>2630</v>
      </c>
      <c r="B2490" t="s">
        <v>234</v>
      </c>
      <c r="C2490" t="s">
        <v>50</v>
      </c>
      <c r="E2490" s="4" t="str">
        <f>IF(ISBLANK(Table1[[#This Row],[Item]]),"Unknown",Table1[[#This Row],[Item]])</f>
        <v>Unknown</v>
      </c>
      <c r="G2490" s="4">
        <f>IF(ISBLANK(Table1[[#This Row],[Price]]),AVERAGE(F2490:F20023),Table1[[#This Row],[Price]])</f>
        <v>6.5928051511758117</v>
      </c>
      <c r="H2490">
        <v>5</v>
      </c>
      <c r="I2490" s="4">
        <f>IF(ISBLANK(Table1[[#This Row],[Quantity]]),AVERAGE(H2490:H20023),Table1[[#This Row],[Quantity]])</f>
        <v>5</v>
      </c>
      <c r="J2490">
        <v>25</v>
      </c>
      <c r="K2490" s="4">
        <f>IF(ISBLANK(Table1[[#This Row],[Order Total]]),AVERAGE(J2490:J20023),Table1[[#This Row],[Order Total]])</f>
        <v>25</v>
      </c>
      <c r="L2490" s="1">
        <v>44760</v>
      </c>
      <c r="M2490" t="s">
        <v>17</v>
      </c>
      <c r="N2490" s="4" t="str">
        <f>IF(ISBLANK(Table1[[#This Row],[Payment Method]]),"Unknown",Table1[[#This Row],[Payment Method]])</f>
        <v>Digital Wallet</v>
      </c>
    </row>
    <row r="2491" spans="1:14" hidden="1" x14ac:dyDescent="0.35">
      <c r="A2491" t="s">
        <v>2631</v>
      </c>
      <c r="B2491" t="s">
        <v>120</v>
      </c>
      <c r="C2491" t="s">
        <v>20</v>
      </c>
      <c r="D2491" t="s">
        <v>21</v>
      </c>
      <c r="E2491" s="4" t="str">
        <f>IF(ISBLANK(Table1[[#This Row],[Item]]),"Unknown",Table1[[#This Row],[Item]])</f>
        <v>Grilled Chicken</v>
      </c>
      <c r="F2491">
        <v>15</v>
      </c>
      <c r="G2491" s="4">
        <f>IF(ISBLANK(Table1[[#This Row],[Price]]),AVERAGE(F2491:F20024),Table1[[#This Row],[Price]])</f>
        <v>15</v>
      </c>
      <c r="H2491">
        <v>5</v>
      </c>
      <c r="I2491" s="4">
        <f>IF(ISBLANK(Table1[[#This Row],[Quantity]]),AVERAGE(H2491:H20024),Table1[[#This Row],[Quantity]])</f>
        <v>5</v>
      </c>
      <c r="J2491">
        <v>75</v>
      </c>
      <c r="K2491" s="4">
        <f>IF(ISBLANK(Table1[[#This Row],[Order Total]]),AVERAGE(J2491:J20024),Table1[[#This Row],[Order Total]])</f>
        <v>75</v>
      </c>
      <c r="L2491" s="1">
        <v>45183</v>
      </c>
      <c r="M2491" t="s">
        <v>13</v>
      </c>
      <c r="N2491" s="4" t="str">
        <f>IF(ISBLANK(Table1[[#This Row],[Payment Method]]),"Unknown",Table1[[#This Row],[Payment Method]])</f>
        <v>Credit Card</v>
      </c>
    </row>
    <row r="2492" spans="1:14" hidden="1" x14ac:dyDescent="0.35">
      <c r="A2492" t="s">
        <v>2632</v>
      </c>
      <c r="B2492" t="s">
        <v>147</v>
      </c>
      <c r="C2492" t="s">
        <v>38</v>
      </c>
      <c r="E2492" s="4" t="str">
        <f>IF(ISBLANK(Table1[[#This Row],[Item]]),"Unknown",Table1[[#This Row],[Item]])</f>
        <v>Unknown</v>
      </c>
      <c r="F2492">
        <v>5</v>
      </c>
      <c r="G2492" s="4">
        <f>IF(ISBLANK(Table1[[#This Row],[Price]]),AVERAGE(F2492:F20025),Table1[[#This Row],[Price]])</f>
        <v>5</v>
      </c>
      <c r="H2492">
        <v>3</v>
      </c>
      <c r="I2492" s="4">
        <f>IF(ISBLANK(Table1[[#This Row],[Quantity]]),AVERAGE(H2492:H20025),Table1[[#This Row],[Quantity]])</f>
        <v>3</v>
      </c>
      <c r="J2492">
        <v>15</v>
      </c>
      <c r="K2492" s="4">
        <f>IF(ISBLANK(Table1[[#This Row],[Order Total]]),AVERAGE(J2492:J20025),Table1[[#This Row],[Order Total]])</f>
        <v>15</v>
      </c>
      <c r="L2492" s="1">
        <v>45281</v>
      </c>
      <c r="N2492" s="4" t="str">
        <f>IF(ISBLANK(Table1[[#This Row],[Payment Method]]),"Unknown",Table1[[#This Row],[Payment Method]])</f>
        <v>Unknown</v>
      </c>
    </row>
    <row r="2493" spans="1:14" hidden="1" x14ac:dyDescent="0.35">
      <c r="A2493" t="s">
        <v>2633</v>
      </c>
      <c r="B2493" t="s">
        <v>234</v>
      </c>
      <c r="C2493" t="s">
        <v>11</v>
      </c>
      <c r="D2493" t="s">
        <v>33</v>
      </c>
      <c r="E2493" s="4" t="str">
        <f>IF(ISBLANK(Table1[[#This Row],[Item]]),"Unknown",Table1[[#This Row],[Item]])</f>
        <v>Garlic Bread</v>
      </c>
      <c r="F2493">
        <v>4</v>
      </c>
      <c r="G2493" s="4">
        <f>IF(ISBLANK(Table1[[#This Row],[Price]]),AVERAGE(F2493:F20026),Table1[[#This Row],[Price]])</f>
        <v>4</v>
      </c>
      <c r="H2493">
        <v>2</v>
      </c>
      <c r="I2493" s="4">
        <f>IF(ISBLANK(Table1[[#This Row],[Quantity]]),AVERAGE(H2493:H20026),Table1[[#This Row],[Quantity]])</f>
        <v>2</v>
      </c>
      <c r="J2493">
        <v>8</v>
      </c>
      <c r="K2493" s="4">
        <f>IF(ISBLANK(Table1[[#This Row],[Order Total]]),AVERAGE(J2493:J20026),Table1[[#This Row],[Order Total]])</f>
        <v>8</v>
      </c>
      <c r="L2493" s="1">
        <v>45153</v>
      </c>
      <c r="M2493" t="s">
        <v>28</v>
      </c>
      <c r="N2493" s="4" t="str">
        <f>IF(ISBLANK(Table1[[#This Row],[Payment Method]]),"Unknown",Table1[[#This Row],[Payment Method]])</f>
        <v>Cash</v>
      </c>
    </row>
    <row r="2494" spans="1:14" hidden="1" x14ac:dyDescent="0.35">
      <c r="A2494" t="s">
        <v>2634</v>
      </c>
      <c r="B2494" t="s">
        <v>97</v>
      </c>
      <c r="C2494" t="s">
        <v>20</v>
      </c>
      <c r="D2494" t="s">
        <v>41</v>
      </c>
      <c r="E2494" s="4" t="str">
        <f>IF(ISBLANK(Table1[[#This Row],[Item]]),"Unknown",Table1[[#This Row],[Item]])</f>
        <v>Vegetarian Platter</v>
      </c>
      <c r="F2494">
        <v>14</v>
      </c>
      <c r="G2494" s="4">
        <f>IF(ISBLANK(Table1[[#This Row],[Price]]),AVERAGE(F2494:F20027),Table1[[#This Row],[Price]])</f>
        <v>14</v>
      </c>
      <c r="H2494">
        <v>5</v>
      </c>
      <c r="I2494" s="4">
        <f>IF(ISBLANK(Table1[[#This Row],[Quantity]]),AVERAGE(H2494:H20027),Table1[[#This Row],[Quantity]])</f>
        <v>5</v>
      </c>
      <c r="J2494">
        <v>70</v>
      </c>
      <c r="K2494" s="4">
        <f>IF(ISBLANK(Table1[[#This Row],[Order Total]]),AVERAGE(J2494:J20027),Table1[[#This Row],[Order Total]])</f>
        <v>70</v>
      </c>
      <c r="L2494" s="1">
        <v>45086</v>
      </c>
      <c r="M2494" t="s">
        <v>28</v>
      </c>
      <c r="N2494" s="4" t="str">
        <f>IF(ISBLANK(Table1[[#This Row],[Payment Method]]),"Unknown",Table1[[#This Row],[Payment Method]])</f>
        <v>Cash</v>
      </c>
    </row>
    <row r="2495" spans="1:14" x14ac:dyDescent="0.35">
      <c r="A2495" t="s">
        <v>2635</v>
      </c>
      <c r="B2495" t="s">
        <v>129</v>
      </c>
      <c r="C2495" t="s">
        <v>20</v>
      </c>
      <c r="E2495" s="4" t="str">
        <f>IF(ISBLANK(Table1[[#This Row],[Item]]),"Unknown",Table1[[#This Row],[Item]])</f>
        <v>Unknown</v>
      </c>
      <c r="G2495" s="4">
        <f>IF(ISBLANK(Table1[[#This Row],[Price]]),AVERAGE(F2495:F20028),Table1[[#This Row],[Price]])</f>
        <v>6.5919910389246708</v>
      </c>
      <c r="H2495">
        <v>3</v>
      </c>
      <c r="I2495" s="4">
        <f>IF(ISBLANK(Table1[[#This Row],[Quantity]]),AVERAGE(H2495:H20028),Table1[[#This Row],[Quantity]])</f>
        <v>3</v>
      </c>
      <c r="J2495">
        <v>45</v>
      </c>
      <c r="K2495" s="4">
        <f>IF(ISBLANK(Table1[[#This Row],[Order Total]]),AVERAGE(J2495:J20028),Table1[[#This Row],[Order Total]])</f>
        <v>45</v>
      </c>
      <c r="L2495" s="1">
        <v>44568</v>
      </c>
      <c r="M2495" t="s">
        <v>17</v>
      </c>
      <c r="N2495" s="4" t="str">
        <f>IF(ISBLANK(Table1[[#This Row],[Payment Method]]),"Unknown",Table1[[#This Row],[Payment Method]])</f>
        <v>Digital Wallet</v>
      </c>
    </row>
    <row r="2496" spans="1:14" hidden="1" x14ac:dyDescent="0.35">
      <c r="A2496" t="s">
        <v>2636</v>
      </c>
      <c r="B2496" t="s">
        <v>176</v>
      </c>
      <c r="C2496" t="s">
        <v>50</v>
      </c>
      <c r="D2496" t="s">
        <v>112</v>
      </c>
      <c r="E2496" s="4" t="str">
        <f>IF(ISBLANK(Table1[[#This Row],[Item]]),"Unknown",Table1[[#This Row],[Item]])</f>
        <v>French Fries</v>
      </c>
      <c r="F2496">
        <v>4</v>
      </c>
      <c r="G2496" s="4">
        <f>IF(ISBLANK(Table1[[#This Row],[Price]]),AVERAGE(F2496:F20029),Table1[[#This Row],[Price]])</f>
        <v>4</v>
      </c>
      <c r="H2496">
        <v>3</v>
      </c>
      <c r="I2496" s="4">
        <f>IF(ISBLANK(Table1[[#This Row],[Quantity]]),AVERAGE(H2496:H20029),Table1[[#This Row],[Quantity]])</f>
        <v>3</v>
      </c>
      <c r="J2496">
        <v>12</v>
      </c>
      <c r="K2496" s="4">
        <f>IF(ISBLANK(Table1[[#This Row],[Order Total]]),AVERAGE(J2496:J20029),Table1[[#This Row],[Order Total]])</f>
        <v>12</v>
      </c>
      <c r="L2496" s="1">
        <v>44785</v>
      </c>
      <c r="M2496" t="s">
        <v>13</v>
      </c>
      <c r="N2496" s="4" t="str">
        <f>IF(ISBLANK(Table1[[#This Row],[Payment Method]]),"Unknown",Table1[[#This Row],[Payment Method]])</f>
        <v>Credit Card</v>
      </c>
    </row>
    <row r="2497" spans="1:14" hidden="1" x14ac:dyDescent="0.35">
      <c r="A2497" t="s">
        <v>2637</v>
      </c>
      <c r="B2497" t="s">
        <v>457</v>
      </c>
      <c r="C2497" t="s">
        <v>11</v>
      </c>
      <c r="D2497" t="s">
        <v>33</v>
      </c>
      <c r="E2497" s="4" t="str">
        <f>IF(ISBLANK(Table1[[#This Row],[Item]]),"Unknown",Table1[[#This Row],[Item]])</f>
        <v>Garlic Bread</v>
      </c>
      <c r="F2497">
        <v>4</v>
      </c>
      <c r="G2497" s="4">
        <f>IF(ISBLANK(Table1[[#This Row],[Price]]),AVERAGE(F2497:F20030),Table1[[#This Row],[Price]])</f>
        <v>4</v>
      </c>
      <c r="H2497">
        <v>1</v>
      </c>
      <c r="I2497" s="4">
        <f>IF(ISBLANK(Table1[[#This Row],[Quantity]]),AVERAGE(H2497:H20030),Table1[[#This Row],[Quantity]])</f>
        <v>1</v>
      </c>
      <c r="J2497">
        <v>4</v>
      </c>
      <c r="K2497" s="4">
        <f>IF(ISBLANK(Table1[[#This Row],[Order Total]]),AVERAGE(J2497:J20030),Table1[[#This Row],[Order Total]])</f>
        <v>4</v>
      </c>
      <c r="L2497" s="1">
        <v>45070</v>
      </c>
      <c r="M2497" t="s">
        <v>13</v>
      </c>
      <c r="N2497" s="4" t="str">
        <f>IF(ISBLANK(Table1[[#This Row],[Payment Method]]),"Unknown",Table1[[#This Row],[Payment Method]])</f>
        <v>Credit Card</v>
      </c>
    </row>
    <row r="2498" spans="1:14" hidden="1" x14ac:dyDescent="0.35">
      <c r="A2498" t="s">
        <v>2638</v>
      </c>
      <c r="B2498" t="s">
        <v>209</v>
      </c>
      <c r="C2498" t="s">
        <v>11</v>
      </c>
      <c r="D2498" t="s">
        <v>16</v>
      </c>
      <c r="E2498" s="4" t="str">
        <f>IF(ISBLANK(Table1[[#This Row],[Item]]),"Unknown",Table1[[#This Row],[Item]])</f>
        <v>Mashed Potatoes</v>
      </c>
      <c r="F2498">
        <v>4</v>
      </c>
      <c r="G2498" s="4">
        <f>IF(ISBLANK(Table1[[#This Row],[Price]]),AVERAGE(F2498:F20031),Table1[[#This Row],[Price]])</f>
        <v>4</v>
      </c>
      <c r="H2498">
        <v>2</v>
      </c>
      <c r="I2498" s="4">
        <f>IF(ISBLANK(Table1[[#This Row],[Quantity]]),AVERAGE(H2498:H20031),Table1[[#This Row],[Quantity]])</f>
        <v>2</v>
      </c>
      <c r="J2498">
        <v>8</v>
      </c>
      <c r="K2498" s="4">
        <f>IF(ISBLANK(Table1[[#This Row],[Order Total]]),AVERAGE(J2498:J20031),Table1[[#This Row],[Order Total]])</f>
        <v>8</v>
      </c>
      <c r="L2498" s="1">
        <v>44578</v>
      </c>
      <c r="M2498" t="s">
        <v>17</v>
      </c>
      <c r="N2498" s="4" t="str">
        <f>IF(ISBLANK(Table1[[#This Row],[Payment Method]]),"Unknown",Table1[[#This Row],[Payment Method]])</f>
        <v>Digital Wallet</v>
      </c>
    </row>
    <row r="2499" spans="1:14" hidden="1" x14ac:dyDescent="0.35">
      <c r="A2499" t="s">
        <v>2639</v>
      </c>
      <c r="B2499" t="s">
        <v>281</v>
      </c>
      <c r="C2499" t="s">
        <v>24</v>
      </c>
      <c r="D2499" t="s">
        <v>77</v>
      </c>
      <c r="E2499" s="4" t="str">
        <f>IF(ISBLANK(Table1[[#This Row],[Item]]),"Unknown",Table1[[#This Row],[Item]])</f>
        <v>Coca Cola</v>
      </c>
      <c r="F2499">
        <v>2.5</v>
      </c>
      <c r="G2499" s="4">
        <f>IF(ISBLANK(Table1[[#This Row],[Price]]),AVERAGE(F2499:F20032),Table1[[#This Row],[Price]])</f>
        <v>2.5</v>
      </c>
      <c r="H2499">
        <v>2</v>
      </c>
      <c r="I2499" s="4">
        <f>IF(ISBLANK(Table1[[#This Row],[Quantity]]),AVERAGE(H2499:H20032),Table1[[#This Row],[Quantity]])</f>
        <v>2</v>
      </c>
      <c r="J2499">
        <v>5</v>
      </c>
      <c r="K2499" s="4">
        <f>IF(ISBLANK(Table1[[#This Row],[Order Total]]),AVERAGE(J2499:J20032),Table1[[#This Row],[Order Total]])</f>
        <v>5</v>
      </c>
      <c r="L2499" s="1">
        <v>44631</v>
      </c>
      <c r="M2499" t="s">
        <v>17</v>
      </c>
      <c r="N2499" s="4" t="str">
        <f>IF(ISBLANK(Table1[[#This Row],[Payment Method]]),"Unknown",Table1[[#This Row],[Payment Method]])</f>
        <v>Digital Wallet</v>
      </c>
    </row>
    <row r="2500" spans="1:14" hidden="1" x14ac:dyDescent="0.35">
      <c r="A2500" t="s">
        <v>2640</v>
      </c>
      <c r="B2500" t="s">
        <v>305</v>
      </c>
      <c r="C2500" t="s">
        <v>50</v>
      </c>
      <c r="D2500" t="s">
        <v>99</v>
      </c>
      <c r="E2500" s="4" t="str">
        <f>IF(ISBLANK(Table1[[#This Row],[Item]]),"Unknown",Table1[[#This Row],[Item]])</f>
        <v>Chicken Melt</v>
      </c>
      <c r="F2500">
        <v>8</v>
      </c>
      <c r="G2500" s="4">
        <f>IF(ISBLANK(Table1[[#This Row],[Price]]),AVERAGE(F2500:F20033),Table1[[#This Row],[Price]])</f>
        <v>8</v>
      </c>
      <c r="H2500">
        <v>2</v>
      </c>
      <c r="I2500" s="4">
        <f>IF(ISBLANK(Table1[[#This Row],[Quantity]]),AVERAGE(H2500:H20033),Table1[[#This Row],[Quantity]])</f>
        <v>2</v>
      </c>
      <c r="J2500">
        <v>16</v>
      </c>
      <c r="K2500" s="4">
        <f>IF(ISBLANK(Table1[[#This Row],[Order Total]]),AVERAGE(J2500:J20033),Table1[[#This Row],[Order Total]])</f>
        <v>16</v>
      </c>
      <c r="L2500" s="1">
        <v>45210</v>
      </c>
      <c r="M2500" t="s">
        <v>28</v>
      </c>
      <c r="N2500" s="4" t="str">
        <f>IF(ISBLANK(Table1[[#This Row],[Payment Method]]),"Unknown",Table1[[#This Row],[Payment Method]])</f>
        <v>Cash</v>
      </c>
    </row>
    <row r="2501" spans="1:14" hidden="1" x14ac:dyDescent="0.35">
      <c r="A2501" t="s">
        <v>2641</v>
      </c>
      <c r="B2501" t="s">
        <v>58</v>
      </c>
      <c r="C2501" t="s">
        <v>50</v>
      </c>
      <c r="D2501" t="s">
        <v>112</v>
      </c>
      <c r="E2501" s="4" t="str">
        <f>IF(ISBLANK(Table1[[#This Row],[Item]]),"Unknown",Table1[[#This Row],[Item]])</f>
        <v>French Fries</v>
      </c>
      <c r="F2501">
        <v>4</v>
      </c>
      <c r="G2501" s="4">
        <f>IF(ISBLANK(Table1[[#This Row],[Price]]),AVERAGE(F2501:F20034),Table1[[#This Row],[Price]])</f>
        <v>4</v>
      </c>
      <c r="H2501">
        <v>5</v>
      </c>
      <c r="I2501" s="4">
        <f>IF(ISBLANK(Table1[[#This Row],[Quantity]]),AVERAGE(H2501:H20034),Table1[[#This Row],[Quantity]])</f>
        <v>5</v>
      </c>
      <c r="J2501">
        <v>20</v>
      </c>
      <c r="K2501" s="4">
        <f>IF(ISBLANK(Table1[[#This Row],[Order Total]]),AVERAGE(J2501:J20034),Table1[[#This Row],[Order Total]])</f>
        <v>20</v>
      </c>
      <c r="L2501" s="1">
        <v>45125</v>
      </c>
      <c r="M2501" t="s">
        <v>13</v>
      </c>
      <c r="N2501" s="4" t="str">
        <f>IF(ISBLANK(Table1[[#This Row],[Payment Method]]),"Unknown",Table1[[#This Row],[Payment Method]])</f>
        <v>Credit Card</v>
      </c>
    </row>
    <row r="2502" spans="1:14" hidden="1" x14ac:dyDescent="0.35">
      <c r="A2502" t="s">
        <v>2642</v>
      </c>
      <c r="B2502" t="s">
        <v>200</v>
      </c>
      <c r="C2502" t="s">
        <v>38</v>
      </c>
      <c r="D2502" t="s">
        <v>125</v>
      </c>
      <c r="E2502" s="4" t="str">
        <f>IF(ISBLANK(Table1[[#This Row],[Item]]),"Unknown",Table1[[#This Row],[Item]])</f>
        <v>Cheesecake</v>
      </c>
      <c r="F2502">
        <v>7</v>
      </c>
      <c r="G2502" s="4">
        <f>IF(ISBLANK(Table1[[#This Row],[Price]]),AVERAGE(F2502:F20035),Table1[[#This Row],[Price]])</f>
        <v>7</v>
      </c>
      <c r="H2502">
        <v>1</v>
      </c>
      <c r="I2502" s="4">
        <f>IF(ISBLANK(Table1[[#This Row],[Quantity]]),AVERAGE(H2502:H20035),Table1[[#This Row],[Quantity]])</f>
        <v>1</v>
      </c>
      <c r="J2502">
        <v>7</v>
      </c>
      <c r="K2502" s="4">
        <f>IF(ISBLANK(Table1[[#This Row],[Order Total]]),AVERAGE(J2502:J20035),Table1[[#This Row],[Order Total]])</f>
        <v>7</v>
      </c>
      <c r="L2502" s="1">
        <v>44650</v>
      </c>
      <c r="M2502" t="s">
        <v>28</v>
      </c>
      <c r="N2502" s="4" t="str">
        <f>IF(ISBLANK(Table1[[#This Row],[Payment Method]]),"Unknown",Table1[[#This Row],[Payment Method]])</f>
        <v>Cash</v>
      </c>
    </row>
    <row r="2503" spans="1:14" hidden="1" x14ac:dyDescent="0.35">
      <c r="A2503" t="s">
        <v>2643</v>
      </c>
      <c r="B2503" t="s">
        <v>47</v>
      </c>
      <c r="C2503" t="s">
        <v>20</v>
      </c>
      <c r="D2503" t="s">
        <v>245</v>
      </c>
      <c r="E2503" s="4" t="str">
        <f>IF(ISBLANK(Table1[[#This Row],[Item]]),"Unknown",Table1[[#This Row],[Item]])</f>
        <v>Steak</v>
      </c>
      <c r="F2503">
        <v>20</v>
      </c>
      <c r="G2503" s="4">
        <f>IF(ISBLANK(Table1[[#This Row],[Price]]),AVERAGE(F2503:F20036),Table1[[#This Row],[Price]])</f>
        <v>20</v>
      </c>
      <c r="H2503">
        <v>2</v>
      </c>
      <c r="I2503" s="4">
        <f>IF(ISBLANK(Table1[[#This Row],[Quantity]]),AVERAGE(H2503:H20036),Table1[[#This Row],[Quantity]])</f>
        <v>2</v>
      </c>
      <c r="J2503">
        <v>40</v>
      </c>
      <c r="K2503" s="4">
        <f>IF(ISBLANK(Table1[[#This Row],[Order Total]]),AVERAGE(J2503:J20036),Table1[[#This Row],[Order Total]])</f>
        <v>40</v>
      </c>
      <c r="L2503" s="1">
        <v>44928</v>
      </c>
      <c r="M2503" t="s">
        <v>17</v>
      </c>
      <c r="N2503" s="4" t="str">
        <f>IF(ISBLANK(Table1[[#This Row],[Payment Method]]),"Unknown",Table1[[#This Row],[Payment Method]])</f>
        <v>Digital Wallet</v>
      </c>
    </row>
    <row r="2504" spans="1:14" hidden="1" x14ac:dyDescent="0.35">
      <c r="A2504" t="s">
        <v>2644</v>
      </c>
      <c r="B2504" t="s">
        <v>163</v>
      </c>
      <c r="C2504" t="s">
        <v>50</v>
      </c>
      <c r="D2504" t="s">
        <v>86</v>
      </c>
      <c r="E2504" s="4" t="str">
        <f>IF(ISBLANK(Table1[[#This Row],[Item]]),"Unknown",Table1[[#This Row],[Item]])</f>
        <v>Cheese Fries</v>
      </c>
      <c r="F2504">
        <v>5</v>
      </c>
      <c r="G2504" s="4">
        <f>IF(ISBLANK(Table1[[#This Row],[Price]]),AVERAGE(F2504:F20037),Table1[[#This Row],[Price]])</f>
        <v>5</v>
      </c>
      <c r="H2504">
        <v>4</v>
      </c>
      <c r="I2504" s="4">
        <f>IF(ISBLANK(Table1[[#This Row],[Quantity]]),AVERAGE(H2504:H20037),Table1[[#This Row],[Quantity]])</f>
        <v>4</v>
      </c>
      <c r="J2504">
        <v>20</v>
      </c>
      <c r="K2504" s="4">
        <f>IF(ISBLANK(Table1[[#This Row],[Order Total]]),AVERAGE(J2504:J20037),Table1[[#This Row],[Order Total]])</f>
        <v>20</v>
      </c>
      <c r="L2504" s="1">
        <v>45271</v>
      </c>
      <c r="M2504" t="s">
        <v>17</v>
      </c>
      <c r="N2504" s="4" t="str">
        <f>IF(ISBLANK(Table1[[#This Row],[Payment Method]]),"Unknown",Table1[[#This Row],[Payment Method]])</f>
        <v>Digital Wallet</v>
      </c>
    </row>
    <row r="2505" spans="1:14" hidden="1" x14ac:dyDescent="0.35">
      <c r="A2505" t="s">
        <v>2645</v>
      </c>
      <c r="B2505" t="s">
        <v>158</v>
      </c>
      <c r="C2505" t="s">
        <v>20</v>
      </c>
      <c r="D2505" t="s">
        <v>30</v>
      </c>
      <c r="E2505" s="4" t="str">
        <f>IF(ISBLANK(Table1[[#This Row],[Item]]),"Unknown",Table1[[#This Row],[Item]])</f>
        <v>Salmon</v>
      </c>
      <c r="F2505">
        <v>18</v>
      </c>
      <c r="G2505" s="4">
        <f>IF(ISBLANK(Table1[[#This Row],[Price]]),AVERAGE(F2505:F20038),Table1[[#This Row],[Price]])</f>
        <v>18</v>
      </c>
      <c r="H2505">
        <v>5</v>
      </c>
      <c r="I2505" s="4">
        <f>IF(ISBLANK(Table1[[#This Row],[Quantity]]),AVERAGE(H2505:H20038),Table1[[#This Row],[Quantity]])</f>
        <v>5</v>
      </c>
      <c r="J2505">
        <v>90</v>
      </c>
      <c r="K2505" s="4">
        <f>IF(ISBLANK(Table1[[#This Row],[Order Total]]),AVERAGE(J2505:J20038),Table1[[#This Row],[Order Total]])</f>
        <v>90</v>
      </c>
      <c r="L2505" s="1">
        <v>45217</v>
      </c>
      <c r="M2505" t="s">
        <v>28</v>
      </c>
      <c r="N2505" s="4" t="str">
        <f>IF(ISBLANK(Table1[[#This Row],[Payment Method]]),"Unknown",Table1[[#This Row],[Payment Method]])</f>
        <v>Cash</v>
      </c>
    </row>
    <row r="2506" spans="1:14" hidden="1" x14ac:dyDescent="0.35">
      <c r="A2506" t="s">
        <v>2646</v>
      </c>
      <c r="B2506" t="s">
        <v>185</v>
      </c>
      <c r="C2506" t="s">
        <v>38</v>
      </c>
      <c r="D2506" t="s">
        <v>107</v>
      </c>
      <c r="E2506" s="4" t="str">
        <f>IF(ISBLANK(Table1[[#This Row],[Item]]),"Unknown",Table1[[#This Row],[Item]])</f>
        <v>Fruit Salad</v>
      </c>
      <c r="F2506">
        <v>4</v>
      </c>
      <c r="G2506" s="4">
        <f>IF(ISBLANK(Table1[[#This Row],[Price]]),AVERAGE(F2506:F20039),Table1[[#This Row],[Price]])</f>
        <v>4</v>
      </c>
      <c r="H2506">
        <v>4</v>
      </c>
      <c r="I2506" s="4">
        <f>IF(ISBLANK(Table1[[#This Row],[Quantity]]),AVERAGE(H2506:H20039),Table1[[#This Row],[Quantity]])</f>
        <v>4</v>
      </c>
      <c r="J2506">
        <v>16</v>
      </c>
      <c r="K2506" s="4">
        <f>IF(ISBLANK(Table1[[#This Row],[Order Total]]),AVERAGE(J2506:J20039),Table1[[#This Row],[Order Total]])</f>
        <v>16</v>
      </c>
      <c r="L2506" s="1">
        <v>44694</v>
      </c>
      <c r="M2506" t="s">
        <v>17</v>
      </c>
      <c r="N2506" s="4" t="str">
        <f>IF(ISBLANK(Table1[[#This Row],[Payment Method]]),"Unknown",Table1[[#This Row],[Payment Method]])</f>
        <v>Digital Wallet</v>
      </c>
    </row>
    <row r="2507" spans="1:14" hidden="1" x14ac:dyDescent="0.35">
      <c r="A2507" t="s">
        <v>2647</v>
      </c>
      <c r="B2507" t="s">
        <v>283</v>
      </c>
      <c r="C2507" t="s">
        <v>20</v>
      </c>
      <c r="D2507" t="s">
        <v>27</v>
      </c>
      <c r="E2507" s="4" t="str">
        <f>IF(ISBLANK(Table1[[#This Row],[Item]]),"Unknown",Table1[[#This Row],[Item]])</f>
        <v>Pasta Alfredo</v>
      </c>
      <c r="F2507">
        <v>12</v>
      </c>
      <c r="G2507" s="4">
        <f>IF(ISBLANK(Table1[[#This Row],[Price]]),AVERAGE(F2507:F20040),Table1[[#This Row],[Price]])</f>
        <v>12</v>
      </c>
      <c r="H2507">
        <v>3</v>
      </c>
      <c r="I2507" s="4">
        <f>IF(ISBLANK(Table1[[#This Row],[Quantity]]),AVERAGE(H2507:H20040),Table1[[#This Row],[Quantity]])</f>
        <v>3</v>
      </c>
      <c r="J2507">
        <v>36</v>
      </c>
      <c r="K2507" s="4">
        <f>IF(ISBLANK(Table1[[#This Row],[Order Total]]),AVERAGE(J2507:J20040),Table1[[#This Row],[Order Total]])</f>
        <v>36</v>
      </c>
      <c r="L2507" s="1">
        <v>44693</v>
      </c>
      <c r="M2507" t="s">
        <v>17</v>
      </c>
      <c r="N2507" s="4" t="str">
        <f>IF(ISBLANK(Table1[[#This Row],[Payment Method]]),"Unknown",Table1[[#This Row],[Payment Method]])</f>
        <v>Digital Wallet</v>
      </c>
    </row>
    <row r="2508" spans="1:14" hidden="1" x14ac:dyDescent="0.35">
      <c r="A2508" t="s">
        <v>2648</v>
      </c>
      <c r="B2508" t="s">
        <v>105</v>
      </c>
      <c r="C2508" t="s">
        <v>38</v>
      </c>
      <c r="D2508" t="s">
        <v>43</v>
      </c>
      <c r="E2508" s="4" t="str">
        <f>IF(ISBLANK(Table1[[#This Row],[Item]]),"Unknown",Table1[[#This Row],[Item]])</f>
        <v>Brownie</v>
      </c>
      <c r="F2508">
        <v>6</v>
      </c>
      <c r="G2508" s="4">
        <f>IF(ISBLANK(Table1[[#This Row],[Price]]),AVERAGE(F2508:F20041),Table1[[#This Row],[Price]])</f>
        <v>6</v>
      </c>
      <c r="H2508">
        <v>1</v>
      </c>
      <c r="I2508" s="4">
        <f>IF(ISBLANK(Table1[[#This Row],[Quantity]]),AVERAGE(H2508:H20041),Table1[[#This Row],[Quantity]])</f>
        <v>1</v>
      </c>
      <c r="J2508">
        <v>6</v>
      </c>
      <c r="K2508" s="4">
        <f>IF(ISBLANK(Table1[[#This Row],[Order Total]]),AVERAGE(J2508:J20041),Table1[[#This Row],[Order Total]])</f>
        <v>6</v>
      </c>
      <c r="L2508" s="1">
        <v>44681</v>
      </c>
      <c r="M2508" t="s">
        <v>13</v>
      </c>
      <c r="N2508" s="4" t="str">
        <f>IF(ISBLANK(Table1[[#This Row],[Payment Method]]),"Unknown",Table1[[#This Row],[Payment Method]])</f>
        <v>Credit Card</v>
      </c>
    </row>
    <row r="2509" spans="1:14" hidden="1" x14ac:dyDescent="0.35">
      <c r="A2509" t="s">
        <v>2649</v>
      </c>
      <c r="B2509" t="s">
        <v>62</v>
      </c>
      <c r="C2509" t="s">
        <v>20</v>
      </c>
      <c r="D2509" t="s">
        <v>245</v>
      </c>
      <c r="E2509" s="4" t="str">
        <f>IF(ISBLANK(Table1[[#This Row],[Item]]),"Unknown",Table1[[#This Row],[Item]])</f>
        <v>Steak</v>
      </c>
      <c r="F2509">
        <v>20</v>
      </c>
      <c r="G2509" s="4">
        <f>IF(ISBLANK(Table1[[#This Row],[Price]]),AVERAGE(F2509:F20042),Table1[[#This Row],[Price]])</f>
        <v>20</v>
      </c>
      <c r="H2509">
        <v>1</v>
      </c>
      <c r="I2509" s="4">
        <f>IF(ISBLANK(Table1[[#This Row],[Quantity]]),AVERAGE(H2509:H20042),Table1[[#This Row],[Quantity]])</f>
        <v>1</v>
      </c>
      <c r="J2509">
        <v>20</v>
      </c>
      <c r="K2509" s="4">
        <f>IF(ISBLANK(Table1[[#This Row],[Order Total]]),AVERAGE(J2509:J20042),Table1[[#This Row],[Order Total]])</f>
        <v>20</v>
      </c>
      <c r="L2509" s="1">
        <v>44641</v>
      </c>
      <c r="M2509" t="s">
        <v>28</v>
      </c>
      <c r="N2509" s="4" t="str">
        <f>IF(ISBLANK(Table1[[#This Row],[Payment Method]]),"Unknown",Table1[[#This Row],[Payment Method]])</f>
        <v>Cash</v>
      </c>
    </row>
    <row r="2510" spans="1:14" hidden="1" x14ac:dyDescent="0.35">
      <c r="A2510" t="s">
        <v>2650</v>
      </c>
      <c r="B2510" t="s">
        <v>66</v>
      </c>
      <c r="C2510" t="s">
        <v>24</v>
      </c>
      <c r="D2510" t="s">
        <v>77</v>
      </c>
      <c r="E2510" s="4" t="str">
        <f>IF(ISBLANK(Table1[[#This Row],[Item]]),"Unknown",Table1[[#This Row],[Item]])</f>
        <v>Coca Cola</v>
      </c>
      <c r="F2510">
        <v>2.5</v>
      </c>
      <c r="G2510" s="4">
        <f>IF(ISBLANK(Table1[[#This Row],[Price]]),AVERAGE(F2510:F20043),Table1[[#This Row],[Price]])</f>
        <v>2.5</v>
      </c>
      <c r="H2510">
        <v>1</v>
      </c>
      <c r="I2510" s="4">
        <f>IF(ISBLANK(Table1[[#This Row],[Quantity]]),AVERAGE(H2510:H20043),Table1[[#This Row],[Quantity]])</f>
        <v>1</v>
      </c>
      <c r="J2510">
        <v>2.5</v>
      </c>
      <c r="K2510" s="4">
        <f>IF(ISBLANK(Table1[[#This Row],[Order Total]]),AVERAGE(J2510:J20043),Table1[[#This Row],[Order Total]])</f>
        <v>2.5</v>
      </c>
      <c r="L2510" s="1">
        <v>45053</v>
      </c>
      <c r="M2510" t="s">
        <v>28</v>
      </c>
      <c r="N2510" s="4" t="str">
        <f>IF(ISBLANK(Table1[[#This Row],[Payment Method]]),"Unknown",Table1[[#This Row],[Payment Method]])</f>
        <v>Cash</v>
      </c>
    </row>
    <row r="2511" spans="1:14" hidden="1" x14ac:dyDescent="0.35">
      <c r="A2511" t="s">
        <v>2651</v>
      </c>
      <c r="B2511" t="s">
        <v>23</v>
      </c>
      <c r="C2511" t="s">
        <v>11</v>
      </c>
      <c r="D2511" t="s">
        <v>16</v>
      </c>
      <c r="E2511" s="4" t="str">
        <f>IF(ISBLANK(Table1[[#This Row],[Item]]),"Unknown",Table1[[#This Row],[Item]])</f>
        <v>Mashed Potatoes</v>
      </c>
      <c r="F2511">
        <v>4</v>
      </c>
      <c r="G2511" s="4">
        <f>IF(ISBLANK(Table1[[#This Row],[Price]]),AVERAGE(F2511:F20044),Table1[[#This Row],[Price]])</f>
        <v>4</v>
      </c>
      <c r="H2511">
        <v>5</v>
      </c>
      <c r="I2511" s="4">
        <f>IF(ISBLANK(Table1[[#This Row],[Quantity]]),AVERAGE(H2511:H20044),Table1[[#This Row],[Quantity]])</f>
        <v>5</v>
      </c>
      <c r="J2511">
        <v>20</v>
      </c>
      <c r="K2511" s="4">
        <f>IF(ISBLANK(Table1[[#This Row],[Order Total]]),AVERAGE(J2511:J20044),Table1[[#This Row],[Order Total]])</f>
        <v>20</v>
      </c>
      <c r="L2511" s="1">
        <v>45030</v>
      </c>
      <c r="M2511" t="s">
        <v>13</v>
      </c>
      <c r="N2511" s="4" t="str">
        <f>IF(ISBLANK(Table1[[#This Row],[Payment Method]]),"Unknown",Table1[[#This Row],[Payment Method]])</f>
        <v>Credit Card</v>
      </c>
    </row>
    <row r="2512" spans="1:14" hidden="1" x14ac:dyDescent="0.35">
      <c r="A2512" t="s">
        <v>2652</v>
      </c>
      <c r="B2512" t="s">
        <v>26</v>
      </c>
      <c r="C2512" t="s">
        <v>24</v>
      </c>
      <c r="D2512" t="s">
        <v>77</v>
      </c>
      <c r="E2512" s="4" t="str">
        <f>IF(ISBLANK(Table1[[#This Row],[Item]]),"Unknown",Table1[[#This Row],[Item]])</f>
        <v>Coca Cola</v>
      </c>
      <c r="F2512">
        <v>2.5</v>
      </c>
      <c r="G2512" s="4">
        <f>IF(ISBLANK(Table1[[#This Row],[Price]]),AVERAGE(F2512:F20045),Table1[[#This Row],[Price]])</f>
        <v>2.5</v>
      </c>
      <c r="H2512">
        <v>1</v>
      </c>
      <c r="I2512" s="4">
        <f>IF(ISBLANK(Table1[[#This Row],[Quantity]]),AVERAGE(H2512:H20045),Table1[[#This Row],[Quantity]])</f>
        <v>1</v>
      </c>
      <c r="J2512">
        <v>2.5</v>
      </c>
      <c r="K2512" s="4">
        <f>IF(ISBLANK(Table1[[#This Row],[Order Total]]),AVERAGE(J2512:J20045),Table1[[#This Row],[Order Total]])</f>
        <v>2.5</v>
      </c>
      <c r="L2512" s="1">
        <v>45263</v>
      </c>
      <c r="M2512" t="s">
        <v>28</v>
      </c>
      <c r="N2512" s="4" t="str">
        <f>IF(ISBLANK(Table1[[#This Row],[Payment Method]]),"Unknown",Table1[[#This Row],[Payment Method]])</f>
        <v>Cash</v>
      </c>
    </row>
    <row r="2513" spans="1:14" hidden="1" x14ac:dyDescent="0.35">
      <c r="A2513" t="s">
        <v>2653</v>
      </c>
      <c r="B2513" t="s">
        <v>152</v>
      </c>
      <c r="C2513" t="s">
        <v>24</v>
      </c>
      <c r="D2513" t="s">
        <v>56</v>
      </c>
      <c r="E2513" s="4" t="str">
        <f>IF(ISBLANK(Table1[[#This Row],[Item]]),"Unknown",Table1[[#This Row],[Item]])</f>
        <v>Lemonade</v>
      </c>
      <c r="F2513">
        <v>3</v>
      </c>
      <c r="G2513" s="4">
        <f>IF(ISBLANK(Table1[[#This Row],[Price]]),AVERAGE(F2513:F20046),Table1[[#This Row],[Price]])</f>
        <v>3</v>
      </c>
      <c r="H2513">
        <v>1</v>
      </c>
      <c r="I2513" s="4">
        <f>IF(ISBLANK(Table1[[#This Row],[Quantity]]),AVERAGE(H2513:H20046),Table1[[#This Row],[Quantity]])</f>
        <v>1</v>
      </c>
      <c r="J2513">
        <v>3</v>
      </c>
      <c r="K2513" s="4">
        <f>IF(ISBLANK(Table1[[#This Row],[Order Total]]),AVERAGE(J2513:J20046),Table1[[#This Row],[Order Total]])</f>
        <v>3</v>
      </c>
      <c r="L2513" s="1">
        <v>45272</v>
      </c>
      <c r="M2513" t="s">
        <v>13</v>
      </c>
      <c r="N2513" s="4" t="str">
        <f>IF(ISBLANK(Table1[[#This Row],[Payment Method]]),"Unknown",Table1[[#This Row],[Payment Method]])</f>
        <v>Credit Card</v>
      </c>
    </row>
    <row r="2514" spans="1:14" hidden="1" x14ac:dyDescent="0.35">
      <c r="A2514" t="s">
        <v>2654</v>
      </c>
      <c r="B2514" t="s">
        <v>136</v>
      </c>
      <c r="C2514" t="s">
        <v>50</v>
      </c>
      <c r="D2514" t="s">
        <v>51</v>
      </c>
      <c r="E2514" s="4" t="str">
        <f>IF(ISBLANK(Table1[[#This Row],[Item]]),"Unknown",Table1[[#This Row],[Item]])</f>
        <v>Sweet Potato Fries</v>
      </c>
      <c r="F2514">
        <v>5</v>
      </c>
      <c r="G2514" s="4">
        <f>IF(ISBLANK(Table1[[#This Row],[Price]]),AVERAGE(F2514:F20047),Table1[[#This Row],[Price]])</f>
        <v>5</v>
      </c>
      <c r="H2514">
        <v>2</v>
      </c>
      <c r="I2514" s="4">
        <f>IF(ISBLANK(Table1[[#This Row],[Quantity]]),AVERAGE(H2514:H20047),Table1[[#This Row],[Quantity]])</f>
        <v>2</v>
      </c>
      <c r="J2514">
        <v>10</v>
      </c>
      <c r="K2514" s="4">
        <f>IF(ISBLANK(Table1[[#This Row],[Order Total]]),AVERAGE(J2514:J20047),Table1[[#This Row],[Order Total]])</f>
        <v>10</v>
      </c>
      <c r="L2514" s="1">
        <v>44724</v>
      </c>
      <c r="M2514" t="s">
        <v>13</v>
      </c>
      <c r="N2514" s="4" t="str">
        <f>IF(ISBLANK(Table1[[#This Row],[Payment Method]]),"Unknown",Table1[[#This Row],[Payment Method]])</f>
        <v>Credit Card</v>
      </c>
    </row>
    <row r="2515" spans="1:14" hidden="1" x14ac:dyDescent="0.35">
      <c r="A2515" t="s">
        <v>2655</v>
      </c>
      <c r="B2515" t="s">
        <v>413</v>
      </c>
      <c r="C2515" t="s">
        <v>11</v>
      </c>
      <c r="D2515" t="s">
        <v>16</v>
      </c>
      <c r="E2515" s="4" t="str">
        <f>IF(ISBLANK(Table1[[#This Row],[Item]]),"Unknown",Table1[[#This Row],[Item]])</f>
        <v>Mashed Potatoes</v>
      </c>
      <c r="F2515">
        <v>4</v>
      </c>
      <c r="G2515" s="4">
        <f>IF(ISBLANK(Table1[[#This Row],[Price]]),AVERAGE(F2515:F20048),Table1[[#This Row],[Price]])</f>
        <v>4</v>
      </c>
      <c r="H2515">
        <v>3</v>
      </c>
      <c r="I2515" s="4">
        <f>IF(ISBLANK(Table1[[#This Row],[Quantity]]),AVERAGE(H2515:H20048),Table1[[#This Row],[Quantity]])</f>
        <v>3</v>
      </c>
      <c r="J2515">
        <v>12</v>
      </c>
      <c r="K2515" s="4">
        <f>IF(ISBLANK(Table1[[#This Row],[Order Total]]),AVERAGE(J2515:J20048),Table1[[#This Row],[Order Total]])</f>
        <v>12</v>
      </c>
      <c r="L2515" s="1">
        <v>44736</v>
      </c>
      <c r="M2515" t="s">
        <v>13</v>
      </c>
      <c r="N2515" s="4" t="str">
        <f>IF(ISBLANK(Table1[[#This Row],[Payment Method]]),"Unknown",Table1[[#This Row],[Payment Method]])</f>
        <v>Credit Card</v>
      </c>
    </row>
    <row r="2516" spans="1:14" x14ac:dyDescent="0.35">
      <c r="A2516" t="s">
        <v>2656</v>
      </c>
      <c r="B2516" t="s">
        <v>232</v>
      </c>
      <c r="C2516" t="s">
        <v>20</v>
      </c>
      <c r="E2516" s="4" t="str">
        <f>IF(ISBLANK(Table1[[#This Row],[Item]]),"Unknown",Table1[[#This Row],[Item]])</f>
        <v>Unknown</v>
      </c>
      <c r="G2516" s="4">
        <f>IF(ISBLANK(Table1[[#This Row],[Price]]),AVERAGE(F2516:F20049),Table1[[#This Row],[Price]])</f>
        <v>6.5914540100953447</v>
      </c>
      <c r="I2516" s="4">
        <f>IF(ISBLANK(Table1[[#This Row],[Quantity]]),AVERAGE(H2516:H20049),Table1[[#This Row],[Quantity]])</f>
        <v>3.0127671195466648</v>
      </c>
      <c r="K2516" s="4">
        <f>IF(ISBLANK(Table1[[#This Row],[Order Total]]),AVERAGE(J2516:J20049),Table1[[#This Row],[Order Total]])</f>
        <v>19.91626271591452</v>
      </c>
      <c r="L2516" s="1">
        <v>44949</v>
      </c>
      <c r="N2516" s="4" t="str">
        <f>IF(ISBLANK(Table1[[#This Row],[Payment Method]]),"Unknown",Table1[[#This Row],[Payment Method]])</f>
        <v>Unknown</v>
      </c>
    </row>
    <row r="2517" spans="1:14" hidden="1" x14ac:dyDescent="0.35">
      <c r="A2517" t="s">
        <v>2657</v>
      </c>
      <c r="B2517" t="s">
        <v>281</v>
      </c>
      <c r="C2517" t="s">
        <v>20</v>
      </c>
      <c r="D2517" t="s">
        <v>245</v>
      </c>
      <c r="E2517" s="4" t="str">
        <f>IF(ISBLANK(Table1[[#This Row],[Item]]),"Unknown",Table1[[#This Row],[Item]])</f>
        <v>Steak</v>
      </c>
      <c r="F2517">
        <v>20</v>
      </c>
      <c r="G2517" s="4">
        <f>IF(ISBLANK(Table1[[#This Row],[Price]]),AVERAGE(F2517:F20050),Table1[[#This Row],[Price]])</f>
        <v>20</v>
      </c>
      <c r="H2517">
        <v>2</v>
      </c>
      <c r="I2517" s="4">
        <f>IF(ISBLANK(Table1[[#This Row],[Quantity]]),AVERAGE(H2517:H20050),Table1[[#This Row],[Quantity]])</f>
        <v>2</v>
      </c>
      <c r="J2517">
        <v>40</v>
      </c>
      <c r="K2517" s="4">
        <f>IF(ISBLANK(Table1[[#This Row],[Order Total]]),AVERAGE(J2517:J20050),Table1[[#This Row],[Order Total]])</f>
        <v>40</v>
      </c>
      <c r="L2517" s="1">
        <v>44720</v>
      </c>
      <c r="M2517" t="s">
        <v>28</v>
      </c>
      <c r="N2517" s="4" t="str">
        <f>IF(ISBLANK(Table1[[#This Row],[Payment Method]]),"Unknown",Table1[[#This Row],[Payment Method]])</f>
        <v>Cash</v>
      </c>
    </row>
    <row r="2518" spans="1:14" hidden="1" x14ac:dyDescent="0.35">
      <c r="A2518" t="s">
        <v>2658</v>
      </c>
      <c r="B2518" t="s">
        <v>194</v>
      </c>
      <c r="C2518" t="s">
        <v>20</v>
      </c>
      <c r="D2518" t="s">
        <v>245</v>
      </c>
      <c r="E2518" s="4" t="str">
        <f>IF(ISBLANK(Table1[[#This Row],[Item]]),"Unknown",Table1[[#This Row],[Item]])</f>
        <v>Steak</v>
      </c>
      <c r="F2518">
        <v>20</v>
      </c>
      <c r="G2518" s="4">
        <f>IF(ISBLANK(Table1[[#This Row],[Price]]),AVERAGE(F2518:F20051),Table1[[#This Row],[Price]])</f>
        <v>20</v>
      </c>
      <c r="H2518">
        <v>4</v>
      </c>
      <c r="I2518" s="4">
        <f>IF(ISBLANK(Table1[[#This Row],[Quantity]]),AVERAGE(H2518:H20051),Table1[[#This Row],[Quantity]])</f>
        <v>4</v>
      </c>
      <c r="J2518">
        <v>80</v>
      </c>
      <c r="K2518" s="4">
        <f>IF(ISBLANK(Table1[[#This Row],[Order Total]]),AVERAGE(J2518:J20051),Table1[[#This Row],[Order Total]])</f>
        <v>80</v>
      </c>
      <c r="L2518" s="1">
        <v>44789</v>
      </c>
      <c r="M2518" t="s">
        <v>17</v>
      </c>
      <c r="N2518" s="4" t="str">
        <f>IF(ISBLANK(Table1[[#This Row],[Payment Method]]),"Unknown",Table1[[#This Row],[Payment Method]])</f>
        <v>Digital Wallet</v>
      </c>
    </row>
    <row r="2519" spans="1:14" hidden="1" x14ac:dyDescent="0.35">
      <c r="A2519" t="s">
        <v>2659</v>
      </c>
      <c r="B2519" t="s">
        <v>283</v>
      </c>
      <c r="C2519" t="s">
        <v>11</v>
      </c>
      <c r="D2519" t="s">
        <v>33</v>
      </c>
      <c r="E2519" s="4" t="str">
        <f>IF(ISBLANK(Table1[[#This Row],[Item]]),"Unknown",Table1[[#This Row],[Item]])</f>
        <v>Garlic Bread</v>
      </c>
      <c r="F2519">
        <v>4</v>
      </c>
      <c r="G2519" s="4">
        <f>IF(ISBLANK(Table1[[#This Row],[Price]]),AVERAGE(F2519:F20052),Table1[[#This Row],[Price]])</f>
        <v>4</v>
      </c>
      <c r="H2519">
        <v>1</v>
      </c>
      <c r="I2519" s="4">
        <f>IF(ISBLANK(Table1[[#This Row],[Quantity]]),AVERAGE(H2519:H20052),Table1[[#This Row],[Quantity]])</f>
        <v>1</v>
      </c>
      <c r="J2519">
        <v>4</v>
      </c>
      <c r="K2519" s="4">
        <f>IF(ISBLANK(Table1[[#This Row],[Order Total]]),AVERAGE(J2519:J20052),Table1[[#This Row],[Order Total]])</f>
        <v>4</v>
      </c>
      <c r="L2519" s="1">
        <v>45025</v>
      </c>
      <c r="M2519" t="s">
        <v>17</v>
      </c>
      <c r="N2519" s="4" t="str">
        <f>IF(ISBLANK(Table1[[#This Row],[Payment Method]]),"Unknown",Table1[[#This Row],[Payment Method]])</f>
        <v>Digital Wallet</v>
      </c>
    </row>
    <row r="2520" spans="1:14" hidden="1" x14ac:dyDescent="0.35">
      <c r="A2520" t="s">
        <v>2660</v>
      </c>
      <c r="B2520" t="s">
        <v>209</v>
      </c>
      <c r="C2520" t="s">
        <v>20</v>
      </c>
      <c r="D2520" t="s">
        <v>41</v>
      </c>
      <c r="E2520" s="4" t="str">
        <f>IF(ISBLANK(Table1[[#This Row],[Item]]),"Unknown",Table1[[#This Row],[Item]])</f>
        <v>Vegetarian Platter</v>
      </c>
      <c r="F2520">
        <v>14</v>
      </c>
      <c r="G2520" s="4">
        <f>IF(ISBLANK(Table1[[#This Row],[Price]]),AVERAGE(F2520:F20053),Table1[[#This Row],[Price]])</f>
        <v>14</v>
      </c>
      <c r="H2520">
        <v>2</v>
      </c>
      <c r="I2520" s="4">
        <f>IF(ISBLANK(Table1[[#This Row],[Quantity]]),AVERAGE(H2520:H20053),Table1[[#This Row],[Quantity]])</f>
        <v>2</v>
      </c>
      <c r="J2520">
        <v>28</v>
      </c>
      <c r="K2520" s="4">
        <f>IF(ISBLANK(Table1[[#This Row],[Order Total]]),AVERAGE(J2520:J20053),Table1[[#This Row],[Order Total]])</f>
        <v>28</v>
      </c>
      <c r="L2520" s="1">
        <v>44992</v>
      </c>
      <c r="M2520" t="s">
        <v>13</v>
      </c>
      <c r="N2520" s="4" t="str">
        <f>IF(ISBLANK(Table1[[#This Row],[Payment Method]]),"Unknown",Table1[[#This Row],[Payment Method]])</f>
        <v>Credit Card</v>
      </c>
    </row>
    <row r="2521" spans="1:14" hidden="1" x14ac:dyDescent="0.35">
      <c r="A2521" t="s">
        <v>2661</v>
      </c>
      <c r="B2521" t="s">
        <v>118</v>
      </c>
      <c r="C2521" t="s">
        <v>11</v>
      </c>
      <c r="D2521" t="s">
        <v>33</v>
      </c>
      <c r="E2521" s="4" t="str">
        <f>IF(ISBLANK(Table1[[#This Row],[Item]]),"Unknown",Table1[[#This Row],[Item]])</f>
        <v>Garlic Bread</v>
      </c>
      <c r="F2521">
        <v>4</v>
      </c>
      <c r="G2521" s="4">
        <f>IF(ISBLANK(Table1[[#This Row],[Price]]),AVERAGE(F2521:F20054),Table1[[#This Row],[Price]])</f>
        <v>4</v>
      </c>
      <c r="H2521">
        <v>1</v>
      </c>
      <c r="I2521" s="4">
        <f>IF(ISBLANK(Table1[[#This Row],[Quantity]]),AVERAGE(H2521:H20054),Table1[[#This Row],[Quantity]])</f>
        <v>1</v>
      </c>
      <c r="J2521">
        <v>4</v>
      </c>
      <c r="K2521" s="4">
        <f>IF(ISBLANK(Table1[[#This Row],[Order Total]]),AVERAGE(J2521:J20054),Table1[[#This Row],[Order Total]])</f>
        <v>4</v>
      </c>
      <c r="L2521" s="1">
        <v>44619</v>
      </c>
      <c r="M2521" t="s">
        <v>28</v>
      </c>
      <c r="N2521" s="4" t="str">
        <f>IF(ISBLANK(Table1[[#This Row],[Payment Method]]),"Unknown",Table1[[#This Row],[Payment Method]])</f>
        <v>Cash</v>
      </c>
    </row>
    <row r="2522" spans="1:14" hidden="1" x14ac:dyDescent="0.35">
      <c r="A2522" t="s">
        <v>2662</v>
      </c>
      <c r="B2522" t="s">
        <v>326</v>
      </c>
      <c r="C2522" t="s">
        <v>24</v>
      </c>
      <c r="D2522" t="s">
        <v>71</v>
      </c>
      <c r="E2522" s="4" t="str">
        <f>IF(ISBLANK(Table1[[#This Row],[Item]]),"Unknown",Table1[[#This Row],[Item]])</f>
        <v>Orange Juice</v>
      </c>
      <c r="F2522">
        <v>3</v>
      </c>
      <c r="G2522" s="4">
        <f>IF(ISBLANK(Table1[[#This Row],[Price]]),AVERAGE(F2522:F20055),Table1[[#This Row],[Price]])</f>
        <v>3</v>
      </c>
      <c r="H2522">
        <v>5</v>
      </c>
      <c r="I2522" s="4">
        <f>IF(ISBLANK(Table1[[#This Row],[Quantity]]),AVERAGE(H2522:H20055),Table1[[#This Row],[Quantity]])</f>
        <v>5</v>
      </c>
      <c r="J2522">
        <v>15</v>
      </c>
      <c r="K2522" s="4">
        <f>IF(ISBLANK(Table1[[#This Row],[Order Total]]),AVERAGE(J2522:J20055),Table1[[#This Row],[Order Total]])</f>
        <v>15</v>
      </c>
      <c r="L2522" s="1">
        <v>44746</v>
      </c>
      <c r="M2522" t="s">
        <v>13</v>
      </c>
      <c r="N2522" s="4" t="str">
        <f>IF(ISBLANK(Table1[[#This Row],[Payment Method]]),"Unknown",Table1[[#This Row],[Payment Method]])</f>
        <v>Credit Card</v>
      </c>
    </row>
    <row r="2523" spans="1:14" hidden="1" x14ac:dyDescent="0.35">
      <c r="A2523" t="s">
        <v>2663</v>
      </c>
      <c r="B2523" t="s">
        <v>397</v>
      </c>
      <c r="C2523" t="s">
        <v>50</v>
      </c>
      <c r="D2523" t="s">
        <v>99</v>
      </c>
      <c r="E2523" s="4" t="str">
        <f>IF(ISBLANK(Table1[[#This Row],[Item]]),"Unknown",Table1[[#This Row],[Item]])</f>
        <v>Chicken Melt</v>
      </c>
      <c r="F2523">
        <v>8</v>
      </c>
      <c r="G2523" s="4">
        <f>IF(ISBLANK(Table1[[#This Row],[Price]]),AVERAGE(F2523:F20056),Table1[[#This Row],[Price]])</f>
        <v>8</v>
      </c>
      <c r="H2523">
        <v>1</v>
      </c>
      <c r="I2523" s="4">
        <f>IF(ISBLANK(Table1[[#This Row],[Quantity]]),AVERAGE(H2523:H20056),Table1[[#This Row],[Quantity]])</f>
        <v>1</v>
      </c>
      <c r="J2523">
        <v>8</v>
      </c>
      <c r="K2523" s="4">
        <f>IF(ISBLANK(Table1[[#This Row],[Order Total]]),AVERAGE(J2523:J20056),Table1[[#This Row],[Order Total]])</f>
        <v>8</v>
      </c>
      <c r="L2523" s="1">
        <v>45087</v>
      </c>
      <c r="M2523" t="s">
        <v>28</v>
      </c>
      <c r="N2523" s="4" t="str">
        <f>IF(ISBLANK(Table1[[#This Row],[Payment Method]]),"Unknown",Table1[[#This Row],[Payment Method]])</f>
        <v>Cash</v>
      </c>
    </row>
    <row r="2524" spans="1:14" hidden="1" x14ac:dyDescent="0.35">
      <c r="A2524" t="s">
        <v>2664</v>
      </c>
      <c r="B2524" t="s">
        <v>15</v>
      </c>
      <c r="C2524" t="s">
        <v>11</v>
      </c>
      <c r="D2524" t="s">
        <v>79</v>
      </c>
      <c r="E2524" s="4" t="str">
        <f>IF(ISBLANK(Table1[[#This Row],[Item]]),"Unknown",Table1[[#This Row],[Item]])</f>
        <v>Grilled Vegetables</v>
      </c>
      <c r="F2524">
        <v>5</v>
      </c>
      <c r="G2524" s="4">
        <f>IF(ISBLANK(Table1[[#This Row],[Price]]),AVERAGE(F2524:F20057),Table1[[#This Row],[Price]])</f>
        <v>5</v>
      </c>
      <c r="H2524">
        <v>3</v>
      </c>
      <c r="I2524" s="4">
        <f>IF(ISBLANK(Table1[[#This Row],[Quantity]]),AVERAGE(H2524:H20057),Table1[[#This Row],[Quantity]])</f>
        <v>3</v>
      </c>
      <c r="J2524">
        <v>15</v>
      </c>
      <c r="K2524" s="4">
        <f>IF(ISBLANK(Table1[[#This Row],[Order Total]]),AVERAGE(J2524:J20057),Table1[[#This Row],[Order Total]])</f>
        <v>15</v>
      </c>
      <c r="L2524" s="1">
        <v>45252</v>
      </c>
      <c r="M2524" t="s">
        <v>28</v>
      </c>
      <c r="N2524" s="4" t="str">
        <f>IF(ISBLANK(Table1[[#This Row],[Payment Method]]),"Unknown",Table1[[#This Row],[Payment Method]])</f>
        <v>Cash</v>
      </c>
    </row>
    <row r="2525" spans="1:14" hidden="1" x14ac:dyDescent="0.35">
      <c r="A2525" t="s">
        <v>2665</v>
      </c>
      <c r="B2525" t="s">
        <v>298</v>
      </c>
      <c r="C2525" t="s">
        <v>11</v>
      </c>
      <c r="D2525" t="s">
        <v>230</v>
      </c>
      <c r="E2525" s="4" t="str">
        <f>IF(ISBLANK(Table1[[#This Row],[Item]]),"Unknown",Table1[[#This Row],[Item]])</f>
        <v>Onion Rings</v>
      </c>
      <c r="F2525">
        <v>5</v>
      </c>
      <c r="G2525" s="4">
        <f>IF(ISBLANK(Table1[[#This Row],[Price]]),AVERAGE(F2525:F20058),Table1[[#This Row],[Price]])</f>
        <v>5</v>
      </c>
      <c r="H2525">
        <v>2</v>
      </c>
      <c r="I2525" s="4">
        <f>IF(ISBLANK(Table1[[#This Row],[Quantity]]),AVERAGE(H2525:H20058),Table1[[#This Row],[Quantity]])</f>
        <v>2</v>
      </c>
      <c r="J2525">
        <v>10</v>
      </c>
      <c r="K2525" s="4">
        <f>IF(ISBLANK(Table1[[#This Row],[Order Total]]),AVERAGE(J2525:J20058),Table1[[#This Row],[Order Total]])</f>
        <v>10</v>
      </c>
      <c r="L2525" s="1">
        <v>44806</v>
      </c>
      <c r="M2525" t="s">
        <v>17</v>
      </c>
      <c r="N2525" s="4" t="str">
        <f>IF(ISBLANK(Table1[[#This Row],[Payment Method]]),"Unknown",Table1[[#This Row],[Payment Method]])</f>
        <v>Digital Wallet</v>
      </c>
    </row>
    <row r="2526" spans="1:14" hidden="1" x14ac:dyDescent="0.35">
      <c r="A2526" t="s">
        <v>2666</v>
      </c>
      <c r="B2526" t="s">
        <v>111</v>
      </c>
      <c r="C2526" t="s">
        <v>11</v>
      </c>
      <c r="D2526" t="s">
        <v>230</v>
      </c>
      <c r="E2526" s="4" t="str">
        <f>IF(ISBLANK(Table1[[#This Row],[Item]]),"Unknown",Table1[[#This Row],[Item]])</f>
        <v>Onion Rings</v>
      </c>
      <c r="F2526">
        <v>5</v>
      </c>
      <c r="G2526" s="4">
        <f>IF(ISBLANK(Table1[[#This Row],[Price]]),AVERAGE(F2526:F20059),Table1[[#This Row],[Price]])</f>
        <v>5</v>
      </c>
      <c r="H2526">
        <v>1</v>
      </c>
      <c r="I2526" s="4">
        <f>IF(ISBLANK(Table1[[#This Row],[Quantity]]),AVERAGE(H2526:H20059),Table1[[#This Row],[Quantity]])</f>
        <v>1</v>
      </c>
      <c r="J2526">
        <v>5</v>
      </c>
      <c r="K2526" s="4">
        <f>IF(ISBLANK(Table1[[#This Row],[Order Total]]),AVERAGE(J2526:J20059),Table1[[#This Row],[Order Total]])</f>
        <v>5</v>
      </c>
      <c r="L2526" s="1">
        <v>45092</v>
      </c>
      <c r="M2526" t="s">
        <v>28</v>
      </c>
      <c r="N2526" s="4" t="str">
        <f>IF(ISBLANK(Table1[[#This Row],[Payment Method]]),"Unknown",Table1[[#This Row],[Payment Method]])</f>
        <v>Cash</v>
      </c>
    </row>
    <row r="2527" spans="1:14" hidden="1" x14ac:dyDescent="0.35">
      <c r="A2527" t="s">
        <v>2667</v>
      </c>
      <c r="B2527" t="s">
        <v>45</v>
      </c>
      <c r="C2527" t="s">
        <v>24</v>
      </c>
      <c r="D2527" t="s">
        <v>77</v>
      </c>
      <c r="E2527" s="4" t="str">
        <f>IF(ISBLANK(Table1[[#This Row],[Item]]),"Unknown",Table1[[#This Row],[Item]])</f>
        <v>Coca Cola</v>
      </c>
      <c r="F2527">
        <v>2.5</v>
      </c>
      <c r="G2527" s="4">
        <f>IF(ISBLANK(Table1[[#This Row],[Price]]),AVERAGE(F2527:F20060),Table1[[#This Row],[Price]])</f>
        <v>2.5</v>
      </c>
      <c r="H2527">
        <v>4</v>
      </c>
      <c r="I2527" s="4">
        <f>IF(ISBLANK(Table1[[#This Row],[Quantity]]),AVERAGE(H2527:H20060),Table1[[#This Row],[Quantity]])</f>
        <v>4</v>
      </c>
      <c r="J2527">
        <v>10</v>
      </c>
      <c r="K2527" s="4">
        <f>IF(ISBLANK(Table1[[#This Row],[Order Total]]),AVERAGE(J2527:J20060),Table1[[#This Row],[Order Total]])</f>
        <v>10</v>
      </c>
      <c r="L2527" s="1">
        <v>44672</v>
      </c>
      <c r="M2527" t="s">
        <v>13</v>
      </c>
      <c r="N2527" s="4" t="str">
        <f>IF(ISBLANK(Table1[[#This Row],[Payment Method]]),"Unknown",Table1[[#This Row],[Payment Method]])</f>
        <v>Credit Card</v>
      </c>
    </row>
    <row r="2528" spans="1:14" hidden="1" x14ac:dyDescent="0.35">
      <c r="A2528" t="s">
        <v>2668</v>
      </c>
      <c r="B2528" t="s">
        <v>192</v>
      </c>
      <c r="C2528" t="s">
        <v>38</v>
      </c>
      <c r="D2528" t="s">
        <v>74</v>
      </c>
      <c r="E2528" s="4" t="str">
        <f>IF(ISBLANK(Table1[[#This Row],[Item]]),"Unknown",Table1[[#This Row],[Item]])</f>
        <v>Chocolate Cake</v>
      </c>
      <c r="F2528">
        <v>6</v>
      </c>
      <c r="G2528" s="4">
        <f>IF(ISBLANK(Table1[[#This Row],[Price]]),AVERAGE(F2528:F20061),Table1[[#This Row],[Price]])</f>
        <v>6</v>
      </c>
      <c r="H2528">
        <v>3</v>
      </c>
      <c r="I2528" s="4">
        <f>IF(ISBLANK(Table1[[#This Row],[Quantity]]),AVERAGE(H2528:H20061),Table1[[#This Row],[Quantity]])</f>
        <v>3</v>
      </c>
      <c r="J2528">
        <v>18</v>
      </c>
      <c r="K2528" s="4">
        <f>IF(ISBLANK(Table1[[#This Row],[Order Total]]),AVERAGE(J2528:J20061),Table1[[#This Row],[Order Total]])</f>
        <v>18</v>
      </c>
      <c r="L2528" s="1">
        <v>45173</v>
      </c>
      <c r="M2528" t="s">
        <v>28</v>
      </c>
      <c r="N2528" s="4" t="str">
        <f>IF(ISBLANK(Table1[[#This Row],[Payment Method]]),"Unknown",Table1[[#This Row],[Payment Method]])</f>
        <v>Cash</v>
      </c>
    </row>
    <row r="2529" spans="1:14" hidden="1" x14ac:dyDescent="0.35">
      <c r="A2529" t="s">
        <v>2669</v>
      </c>
      <c r="B2529" t="s">
        <v>194</v>
      </c>
      <c r="C2529" t="s">
        <v>11</v>
      </c>
      <c r="E2529" s="4" t="str">
        <f>IF(ISBLANK(Table1[[#This Row],[Item]]),"Unknown",Table1[[#This Row],[Item]])</f>
        <v>Unknown</v>
      </c>
      <c r="F2529">
        <v>5</v>
      </c>
      <c r="G2529" s="4">
        <f>IF(ISBLANK(Table1[[#This Row],[Price]]),AVERAGE(F2529:F20062),Table1[[#This Row],[Price]])</f>
        <v>5</v>
      </c>
      <c r="H2529">
        <v>3</v>
      </c>
      <c r="I2529" s="4">
        <f>IF(ISBLANK(Table1[[#This Row],[Quantity]]),AVERAGE(H2529:H20062),Table1[[#This Row],[Quantity]])</f>
        <v>3</v>
      </c>
      <c r="J2529">
        <v>15</v>
      </c>
      <c r="K2529" s="4">
        <f>IF(ISBLANK(Table1[[#This Row],[Order Total]]),AVERAGE(J2529:J20062),Table1[[#This Row],[Order Total]])</f>
        <v>15</v>
      </c>
      <c r="L2529" s="1">
        <v>45181</v>
      </c>
      <c r="M2529" t="s">
        <v>28</v>
      </c>
      <c r="N2529" s="4" t="str">
        <f>IF(ISBLANK(Table1[[#This Row],[Payment Method]]),"Unknown",Table1[[#This Row],[Payment Method]])</f>
        <v>Cash</v>
      </c>
    </row>
    <row r="2530" spans="1:14" hidden="1" x14ac:dyDescent="0.35">
      <c r="A2530" t="s">
        <v>2670</v>
      </c>
      <c r="B2530" t="s">
        <v>35</v>
      </c>
      <c r="C2530" t="s">
        <v>20</v>
      </c>
      <c r="D2530" t="s">
        <v>21</v>
      </c>
      <c r="E2530" s="4" t="str">
        <f>IF(ISBLANK(Table1[[#This Row],[Item]]),"Unknown",Table1[[#This Row],[Item]])</f>
        <v>Grilled Chicken</v>
      </c>
      <c r="F2530">
        <v>15</v>
      </c>
      <c r="G2530" s="4">
        <f>IF(ISBLANK(Table1[[#This Row],[Price]]),AVERAGE(F2530:F20063),Table1[[#This Row],[Price]])</f>
        <v>15</v>
      </c>
      <c r="H2530">
        <v>1</v>
      </c>
      <c r="I2530" s="4">
        <f>IF(ISBLANK(Table1[[#This Row],[Quantity]]),AVERAGE(H2530:H20063),Table1[[#This Row],[Quantity]])</f>
        <v>1</v>
      </c>
      <c r="J2530">
        <v>15</v>
      </c>
      <c r="K2530" s="4">
        <f>IF(ISBLANK(Table1[[#This Row],[Order Total]]),AVERAGE(J2530:J20063),Table1[[#This Row],[Order Total]])</f>
        <v>15</v>
      </c>
      <c r="L2530" s="1">
        <v>44796</v>
      </c>
      <c r="M2530" t="s">
        <v>17</v>
      </c>
      <c r="N2530" s="4" t="str">
        <f>IF(ISBLANK(Table1[[#This Row],[Payment Method]]),"Unknown",Table1[[#This Row],[Payment Method]])</f>
        <v>Digital Wallet</v>
      </c>
    </row>
    <row r="2531" spans="1:14" hidden="1" x14ac:dyDescent="0.35">
      <c r="A2531" t="s">
        <v>2671</v>
      </c>
      <c r="B2531" t="s">
        <v>49</v>
      </c>
      <c r="C2531" t="s">
        <v>50</v>
      </c>
      <c r="D2531" t="s">
        <v>93</v>
      </c>
      <c r="E2531" s="4" t="str">
        <f>IF(ISBLANK(Table1[[#This Row],[Item]]),"Unknown",Table1[[#This Row],[Item]])</f>
        <v>Beef Chili</v>
      </c>
      <c r="F2531">
        <v>7</v>
      </c>
      <c r="G2531" s="4">
        <f>IF(ISBLANK(Table1[[#This Row],[Price]]),AVERAGE(F2531:F20064),Table1[[#This Row],[Price]])</f>
        <v>7</v>
      </c>
      <c r="H2531">
        <v>3</v>
      </c>
      <c r="I2531" s="4">
        <f>IF(ISBLANK(Table1[[#This Row],[Quantity]]),AVERAGE(H2531:H20064),Table1[[#This Row],[Quantity]])</f>
        <v>3</v>
      </c>
      <c r="J2531">
        <v>21</v>
      </c>
      <c r="K2531" s="4">
        <f>IF(ISBLANK(Table1[[#This Row],[Order Total]]),AVERAGE(J2531:J20064),Table1[[#This Row],[Order Total]])</f>
        <v>21</v>
      </c>
      <c r="L2531" s="1">
        <v>45176</v>
      </c>
      <c r="M2531" t="s">
        <v>28</v>
      </c>
      <c r="N2531" s="4" t="str">
        <f>IF(ISBLANK(Table1[[#This Row],[Payment Method]]),"Unknown",Table1[[#This Row],[Payment Method]])</f>
        <v>Cash</v>
      </c>
    </row>
    <row r="2532" spans="1:14" x14ac:dyDescent="0.35">
      <c r="A2532" t="s">
        <v>2672</v>
      </c>
      <c r="B2532" t="s">
        <v>194</v>
      </c>
      <c r="C2532" t="s">
        <v>38</v>
      </c>
      <c r="E2532" s="4" t="str">
        <f>IF(ISBLANK(Table1[[#This Row],[Item]]),"Unknown",Table1[[#This Row],[Item]])</f>
        <v>Unknown</v>
      </c>
      <c r="G2532" s="4">
        <f>IF(ISBLANK(Table1[[#This Row],[Price]]),AVERAGE(F2532:F20065),Table1[[#This Row],[Price]])</f>
        <v>6.5897255947785807</v>
      </c>
      <c r="H2532">
        <v>5</v>
      </c>
      <c r="I2532" s="4">
        <f>IF(ISBLANK(Table1[[#This Row],[Quantity]]),AVERAGE(H2532:H20065),Table1[[#This Row],[Quantity]])</f>
        <v>5</v>
      </c>
      <c r="J2532">
        <v>30</v>
      </c>
      <c r="K2532" s="4">
        <f>IF(ISBLANK(Table1[[#This Row],[Order Total]]),AVERAGE(J2532:J20065),Table1[[#This Row],[Order Total]])</f>
        <v>30</v>
      </c>
      <c r="L2532" s="1">
        <v>44806</v>
      </c>
      <c r="N2532" s="4" t="str">
        <f>IF(ISBLANK(Table1[[#This Row],[Payment Method]]),"Unknown",Table1[[#This Row],[Payment Method]])</f>
        <v>Unknown</v>
      </c>
    </row>
    <row r="2533" spans="1:14" hidden="1" x14ac:dyDescent="0.35">
      <c r="A2533" t="s">
        <v>2673</v>
      </c>
      <c r="B2533" t="s">
        <v>66</v>
      </c>
      <c r="C2533" t="s">
        <v>50</v>
      </c>
      <c r="D2533" t="s">
        <v>112</v>
      </c>
      <c r="E2533" s="4" t="str">
        <f>IF(ISBLANK(Table1[[#This Row],[Item]]),"Unknown",Table1[[#This Row],[Item]])</f>
        <v>French Fries</v>
      </c>
      <c r="F2533">
        <v>4</v>
      </c>
      <c r="G2533" s="4">
        <f>IF(ISBLANK(Table1[[#This Row],[Price]]),AVERAGE(F2533:F20066),Table1[[#This Row],[Price]])</f>
        <v>4</v>
      </c>
      <c r="H2533">
        <v>5</v>
      </c>
      <c r="I2533" s="4">
        <f>IF(ISBLANK(Table1[[#This Row],[Quantity]]),AVERAGE(H2533:H20066),Table1[[#This Row],[Quantity]])</f>
        <v>5</v>
      </c>
      <c r="J2533">
        <v>20</v>
      </c>
      <c r="K2533" s="4">
        <f>IF(ISBLANK(Table1[[#This Row],[Order Total]]),AVERAGE(J2533:J20066),Table1[[#This Row],[Order Total]])</f>
        <v>20</v>
      </c>
      <c r="L2533" s="1">
        <v>45120</v>
      </c>
      <c r="M2533" t="s">
        <v>17</v>
      </c>
      <c r="N2533" s="4" t="str">
        <f>IF(ISBLANK(Table1[[#This Row],[Payment Method]]),"Unknown",Table1[[#This Row],[Payment Method]])</f>
        <v>Digital Wallet</v>
      </c>
    </row>
    <row r="2534" spans="1:14" x14ac:dyDescent="0.35">
      <c r="A2534" t="s">
        <v>2674</v>
      </c>
      <c r="B2534" t="s">
        <v>152</v>
      </c>
      <c r="C2534" t="s">
        <v>24</v>
      </c>
      <c r="E2534" s="4" t="str">
        <f>IF(ISBLANK(Table1[[#This Row],[Item]]),"Unknown",Table1[[#This Row],[Item]])</f>
        <v>Unknown</v>
      </c>
      <c r="G2534" s="4">
        <f>IF(ISBLANK(Table1[[#This Row],[Price]]),AVERAGE(F2534:F20067),Table1[[#This Row],[Price]])</f>
        <v>6.5899073554183047</v>
      </c>
      <c r="I2534" s="4">
        <f>IF(ISBLANK(Table1[[#This Row],[Quantity]]),AVERAGE(H2534:H20067),Table1[[#This Row],[Quantity]])</f>
        <v>3.0131237183868764</v>
      </c>
      <c r="K2534" s="4">
        <f>IF(ISBLANK(Table1[[#This Row],[Order Total]]),AVERAGE(J2534:J20067),Table1[[#This Row],[Order Total]])</f>
        <v>19.916302118933697</v>
      </c>
      <c r="L2534" s="1">
        <v>44682</v>
      </c>
      <c r="M2534" t="s">
        <v>17</v>
      </c>
      <c r="N2534" s="4" t="str">
        <f>IF(ISBLANK(Table1[[#This Row],[Payment Method]]),"Unknown",Table1[[#This Row],[Payment Method]])</f>
        <v>Digital Wallet</v>
      </c>
    </row>
    <row r="2535" spans="1:14" hidden="1" x14ac:dyDescent="0.35">
      <c r="A2535" t="s">
        <v>2675</v>
      </c>
      <c r="B2535" t="s">
        <v>49</v>
      </c>
      <c r="C2535" t="s">
        <v>24</v>
      </c>
      <c r="D2535" t="s">
        <v>168</v>
      </c>
      <c r="E2535" s="4" t="str">
        <f>IF(ISBLANK(Table1[[#This Row],[Item]]),"Unknown",Table1[[#This Row],[Item]])</f>
        <v>Water</v>
      </c>
      <c r="F2535">
        <v>1</v>
      </c>
      <c r="G2535" s="4">
        <f>IF(ISBLANK(Table1[[#This Row],[Price]]),AVERAGE(F2535:F20068),Table1[[#This Row],[Price]])</f>
        <v>1</v>
      </c>
      <c r="H2535">
        <v>5</v>
      </c>
      <c r="I2535" s="4">
        <f>IF(ISBLANK(Table1[[#This Row],[Quantity]]),AVERAGE(H2535:H20068),Table1[[#This Row],[Quantity]])</f>
        <v>5</v>
      </c>
      <c r="J2535">
        <v>5</v>
      </c>
      <c r="K2535" s="4">
        <f>IF(ISBLANK(Table1[[#This Row],[Order Total]]),AVERAGE(J2535:J20068),Table1[[#This Row],[Order Total]])</f>
        <v>5</v>
      </c>
      <c r="L2535" s="1">
        <v>44715</v>
      </c>
      <c r="M2535" t="s">
        <v>17</v>
      </c>
      <c r="N2535" s="4" t="str">
        <f>IF(ISBLANK(Table1[[#This Row],[Payment Method]]),"Unknown",Table1[[#This Row],[Payment Method]])</f>
        <v>Digital Wallet</v>
      </c>
    </row>
    <row r="2536" spans="1:14" hidden="1" x14ac:dyDescent="0.35">
      <c r="A2536" t="s">
        <v>2676</v>
      </c>
      <c r="B2536" t="s">
        <v>143</v>
      </c>
      <c r="C2536" t="s">
        <v>24</v>
      </c>
      <c r="D2536" t="s">
        <v>71</v>
      </c>
      <c r="E2536" s="4" t="str">
        <f>IF(ISBLANK(Table1[[#This Row],[Item]]),"Unknown",Table1[[#This Row],[Item]])</f>
        <v>Orange Juice</v>
      </c>
      <c r="F2536">
        <v>3</v>
      </c>
      <c r="G2536" s="4">
        <f>IF(ISBLANK(Table1[[#This Row],[Price]]),AVERAGE(F2536:F20069),Table1[[#This Row],[Price]])</f>
        <v>3</v>
      </c>
      <c r="H2536">
        <v>3</v>
      </c>
      <c r="I2536" s="4">
        <f>IF(ISBLANK(Table1[[#This Row],[Quantity]]),AVERAGE(H2536:H20069),Table1[[#This Row],[Quantity]])</f>
        <v>3</v>
      </c>
      <c r="J2536">
        <v>9</v>
      </c>
      <c r="K2536" s="4">
        <f>IF(ISBLANK(Table1[[#This Row],[Order Total]]),AVERAGE(J2536:J20069),Table1[[#This Row],[Order Total]])</f>
        <v>9</v>
      </c>
      <c r="L2536" s="1">
        <v>44914</v>
      </c>
      <c r="M2536" t="s">
        <v>13</v>
      </c>
      <c r="N2536" s="4" t="str">
        <f>IF(ISBLANK(Table1[[#This Row],[Payment Method]]),"Unknown",Table1[[#This Row],[Payment Method]])</f>
        <v>Credit Card</v>
      </c>
    </row>
    <row r="2537" spans="1:14" hidden="1" x14ac:dyDescent="0.35">
      <c r="A2537" t="s">
        <v>2677</v>
      </c>
      <c r="B2537" t="s">
        <v>281</v>
      </c>
      <c r="C2537" t="s">
        <v>50</v>
      </c>
      <c r="D2537" t="s">
        <v>99</v>
      </c>
      <c r="E2537" s="4" t="str">
        <f>IF(ISBLANK(Table1[[#This Row],[Item]]),"Unknown",Table1[[#This Row],[Item]])</f>
        <v>Chicken Melt</v>
      </c>
      <c r="F2537">
        <v>8</v>
      </c>
      <c r="G2537" s="4">
        <f>IF(ISBLANK(Table1[[#This Row],[Price]]),AVERAGE(F2537:F20070),Table1[[#This Row],[Price]])</f>
        <v>8</v>
      </c>
      <c r="H2537">
        <v>4</v>
      </c>
      <c r="I2537" s="4">
        <f>IF(ISBLANK(Table1[[#This Row],[Quantity]]),AVERAGE(H2537:H20070),Table1[[#This Row],[Quantity]])</f>
        <v>4</v>
      </c>
      <c r="J2537">
        <v>32</v>
      </c>
      <c r="K2537" s="4">
        <f>IF(ISBLANK(Table1[[#This Row],[Order Total]]),AVERAGE(J2537:J20070),Table1[[#This Row],[Order Total]])</f>
        <v>32</v>
      </c>
      <c r="L2537" s="1">
        <v>45077</v>
      </c>
      <c r="M2537" t="s">
        <v>28</v>
      </c>
      <c r="N2537" s="4" t="str">
        <f>IF(ISBLANK(Table1[[#This Row],[Payment Method]]),"Unknown",Table1[[#This Row],[Payment Method]])</f>
        <v>Cash</v>
      </c>
    </row>
    <row r="2538" spans="1:14" hidden="1" x14ac:dyDescent="0.35">
      <c r="A2538" t="s">
        <v>2678</v>
      </c>
      <c r="B2538" t="s">
        <v>378</v>
      </c>
      <c r="C2538" t="s">
        <v>20</v>
      </c>
      <c r="D2538" t="s">
        <v>27</v>
      </c>
      <c r="E2538" s="4" t="str">
        <f>IF(ISBLANK(Table1[[#This Row],[Item]]),"Unknown",Table1[[#This Row],[Item]])</f>
        <v>Pasta Alfredo</v>
      </c>
      <c r="F2538">
        <v>12</v>
      </c>
      <c r="G2538" s="4">
        <f>IF(ISBLANK(Table1[[#This Row],[Price]]),AVERAGE(F2538:F20071),Table1[[#This Row],[Price]])</f>
        <v>12</v>
      </c>
      <c r="H2538">
        <v>2</v>
      </c>
      <c r="I2538" s="4">
        <f>IF(ISBLANK(Table1[[#This Row],[Quantity]]),AVERAGE(H2538:H20071),Table1[[#This Row],[Quantity]])</f>
        <v>2</v>
      </c>
      <c r="J2538">
        <v>24</v>
      </c>
      <c r="K2538" s="4">
        <f>IF(ISBLANK(Table1[[#This Row],[Order Total]]),AVERAGE(J2538:J20071),Table1[[#This Row],[Order Total]])</f>
        <v>24</v>
      </c>
      <c r="L2538" s="1">
        <v>44882</v>
      </c>
      <c r="M2538" t="s">
        <v>28</v>
      </c>
      <c r="N2538" s="4" t="str">
        <f>IF(ISBLANK(Table1[[#This Row],[Payment Method]]),"Unknown",Table1[[#This Row],[Payment Method]])</f>
        <v>Cash</v>
      </c>
    </row>
    <row r="2539" spans="1:14" hidden="1" x14ac:dyDescent="0.35">
      <c r="A2539" t="s">
        <v>2679</v>
      </c>
      <c r="B2539" t="s">
        <v>103</v>
      </c>
      <c r="C2539" t="s">
        <v>38</v>
      </c>
      <c r="D2539" t="s">
        <v>125</v>
      </c>
      <c r="E2539" s="4" t="str">
        <f>IF(ISBLANK(Table1[[#This Row],[Item]]),"Unknown",Table1[[#This Row],[Item]])</f>
        <v>Cheesecake</v>
      </c>
      <c r="F2539">
        <v>7</v>
      </c>
      <c r="G2539" s="4">
        <f>IF(ISBLANK(Table1[[#This Row],[Price]]),AVERAGE(F2539:F20072),Table1[[#This Row],[Price]])</f>
        <v>7</v>
      </c>
      <c r="H2539">
        <v>4</v>
      </c>
      <c r="I2539" s="4">
        <f>IF(ISBLANK(Table1[[#This Row],[Quantity]]),AVERAGE(H2539:H20072),Table1[[#This Row],[Quantity]])</f>
        <v>4</v>
      </c>
      <c r="J2539">
        <v>28</v>
      </c>
      <c r="K2539" s="4">
        <f>IF(ISBLANK(Table1[[#This Row],[Order Total]]),AVERAGE(J2539:J20072),Table1[[#This Row],[Order Total]])</f>
        <v>28</v>
      </c>
      <c r="L2539" s="1">
        <v>45234</v>
      </c>
      <c r="M2539" t="s">
        <v>28</v>
      </c>
      <c r="N2539" s="4" t="str">
        <f>IF(ISBLANK(Table1[[#This Row],[Payment Method]]),"Unknown",Table1[[#This Row],[Payment Method]])</f>
        <v>Cash</v>
      </c>
    </row>
    <row r="2540" spans="1:14" hidden="1" x14ac:dyDescent="0.35">
      <c r="A2540" t="s">
        <v>2680</v>
      </c>
      <c r="B2540" t="s">
        <v>254</v>
      </c>
      <c r="C2540" t="s">
        <v>11</v>
      </c>
      <c r="D2540" t="s">
        <v>16</v>
      </c>
      <c r="E2540" s="4" t="str">
        <f>IF(ISBLANK(Table1[[#This Row],[Item]]),"Unknown",Table1[[#This Row],[Item]])</f>
        <v>Mashed Potatoes</v>
      </c>
      <c r="F2540">
        <v>4</v>
      </c>
      <c r="G2540" s="4">
        <f>IF(ISBLANK(Table1[[#This Row],[Price]]),AVERAGE(F2540:F20073),Table1[[#This Row],[Price]])</f>
        <v>4</v>
      </c>
      <c r="H2540">
        <v>1</v>
      </c>
      <c r="I2540" s="4">
        <f>IF(ISBLANK(Table1[[#This Row],[Quantity]]),AVERAGE(H2540:H20073),Table1[[#This Row],[Quantity]])</f>
        <v>1</v>
      </c>
      <c r="J2540">
        <v>4</v>
      </c>
      <c r="K2540" s="4">
        <f>IF(ISBLANK(Table1[[#This Row],[Order Total]]),AVERAGE(J2540:J20073),Table1[[#This Row],[Order Total]])</f>
        <v>4</v>
      </c>
      <c r="L2540" s="1">
        <v>44715</v>
      </c>
      <c r="M2540" t="s">
        <v>13</v>
      </c>
      <c r="N2540" s="4" t="str">
        <f>IF(ISBLANK(Table1[[#This Row],[Payment Method]]),"Unknown",Table1[[#This Row],[Payment Method]])</f>
        <v>Credit Card</v>
      </c>
    </row>
    <row r="2541" spans="1:14" hidden="1" x14ac:dyDescent="0.35">
      <c r="A2541" t="s">
        <v>2681</v>
      </c>
      <c r="B2541" t="s">
        <v>160</v>
      </c>
      <c r="C2541" t="s">
        <v>50</v>
      </c>
      <c r="E2541" s="4" t="str">
        <f>IF(ISBLANK(Table1[[#This Row],[Item]]),"Unknown",Table1[[#This Row],[Item]])</f>
        <v>Unknown</v>
      </c>
      <c r="F2541">
        <v>5</v>
      </c>
      <c r="G2541" s="4">
        <f>IF(ISBLANK(Table1[[#This Row],[Price]]),AVERAGE(F2541:F20074),Table1[[#This Row],[Price]])</f>
        <v>5</v>
      </c>
      <c r="H2541">
        <v>4</v>
      </c>
      <c r="I2541" s="4">
        <f>IF(ISBLANK(Table1[[#This Row],[Quantity]]),AVERAGE(H2541:H20074),Table1[[#This Row],[Quantity]])</f>
        <v>4</v>
      </c>
      <c r="J2541">
        <v>20</v>
      </c>
      <c r="K2541" s="4">
        <f>IF(ISBLANK(Table1[[#This Row],[Order Total]]),AVERAGE(J2541:J20074),Table1[[#This Row],[Order Total]])</f>
        <v>20</v>
      </c>
      <c r="L2541" s="1">
        <v>44822</v>
      </c>
      <c r="M2541" t="s">
        <v>28</v>
      </c>
      <c r="N2541" s="4" t="str">
        <f>IF(ISBLANK(Table1[[#This Row],[Payment Method]]),"Unknown",Table1[[#This Row],[Payment Method]])</f>
        <v>Cash</v>
      </c>
    </row>
    <row r="2542" spans="1:14" hidden="1" x14ac:dyDescent="0.35">
      <c r="A2542" t="s">
        <v>2682</v>
      </c>
      <c r="B2542" t="s">
        <v>287</v>
      </c>
      <c r="C2542" t="s">
        <v>11</v>
      </c>
      <c r="D2542" t="s">
        <v>16</v>
      </c>
      <c r="E2542" s="4" t="str">
        <f>IF(ISBLANK(Table1[[#This Row],[Item]]),"Unknown",Table1[[#This Row],[Item]])</f>
        <v>Mashed Potatoes</v>
      </c>
      <c r="F2542">
        <v>4</v>
      </c>
      <c r="G2542" s="4">
        <f>IF(ISBLANK(Table1[[#This Row],[Price]]),AVERAGE(F2542:F20075),Table1[[#This Row],[Price]])</f>
        <v>4</v>
      </c>
      <c r="H2542">
        <v>5</v>
      </c>
      <c r="I2542" s="4">
        <f>IF(ISBLANK(Table1[[#This Row],[Quantity]]),AVERAGE(H2542:H20075),Table1[[#This Row],[Quantity]])</f>
        <v>5</v>
      </c>
      <c r="J2542">
        <v>20</v>
      </c>
      <c r="K2542" s="4">
        <f>IF(ISBLANK(Table1[[#This Row],[Order Total]]),AVERAGE(J2542:J20075),Table1[[#This Row],[Order Total]])</f>
        <v>20</v>
      </c>
      <c r="L2542" s="1">
        <v>44647</v>
      </c>
      <c r="M2542" t="s">
        <v>17</v>
      </c>
      <c r="N2542" s="4" t="str">
        <f>IF(ISBLANK(Table1[[#This Row],[Payment Method]]),"Unknown",Table1[[#This Row],[Payment Method]])</f>
        <v>Digital Wallet</v>
      </c>
    </row>
    <row r="2543" spans="1:14" hidden="1" x14ac:dyDescent="0.35">
      <c r="A2543" t="s">
        <v>2683</v>
      </c>
      <c r="B2543" t="s">
        <v>305</v>
      </c>
      <c r="C2543" t="s">
        <v>11</v>
      </c>
      <c r="D2543" t="s">
        <v>16</v>
      </c>
      <c r="E2543" s="4" t="str">
        <f>IF(ISBLANK(Table1[[#This Row],[Item]]),"Unknown",Table1[[#This Row],[Item]])</f>
        <v>Mashed Potatoes</v>
      </c>
      <c r="F2543">
        <v>4</v>
      </c>
      <c r="G2543" s="4">
        <f>IF(ISBLANK(Table1[[#This Row],[Price]]),AVERAGE(F2543:F20076),Table1[[#This Row],[Price]])</f>
        <v>4</v>
      </c>
      <c r="H2543">
        <v>3</v>
      </c>
      <c r="I2543" s="4">
        <f>IF(ISBLANK(Table1[[#This Row],[Quantity]]),AVERAGE(H2543:H20076),Table1[[#This Row],[Quantity]])</f>
        <v>3</v>
      </c>
      <c r="J2543">
        <v>12</v>
      </c>
      <c r="K2543" s="4">
        <f>IF(ISBLANK(Table1[[#This Row],[Order Total]]),AVERAGE(J2543:J20076),Table1[[#This Row],[Order Total]])</f>
        <v>12</v>
      </c>
      <c r="L2543" s="1">
        <v>45106</v>
      </c>
      <c r="M2543" t="s">
        <v>17</v>
      </c>
      <c r="N2543" s="4" t="str">
        <f>IF(ISBLANK(Table1[[#This Row],[Payment Method]]),"Unknown",Table1[[#This Row],[Payment Method]])</f>
        <v>Digital Wallet</v>
      </c>
    </row>
    <row r="2544" spans="1:14" hidden="1" x14ac:dyDescent="0.35">
      <c r="A2544" t="s">
        <v>2684</v>
      </c>
      <c r="B2544" t="s">
        <v>123</v>
      </c>
      <c r="C2544" t="s">
        <v>11</v>
      </c>
      <c r="D2544" t="s">
        <v>16</v>
      </c>
      <c r="E2544" s="4" t="str">
        <f>IF(ISBLANK(Table1[[#This Row],[Item]]),"Unknown",Table1[[#This Row],[Item]])</f>
        <v>Mashed Potatoes</v>
      </c>
      <c r="F2544">
        <v>4</v>
      </c>
      <c r="G2544" s="4">
        <f>IF(ISBLANK(Table1[[#This Row],[Price]]),AVERAGE(F2544:F20077),Table1[[#This Row],[Price]])</f>
        <v>4</v>
      </c>
      <c r="H2544">
        <v>2</v>
      </c>
      <c r="I2544" s="4">
        <f>IF(ISBLANK(Table1[[#This Row],[Quantity]]),AVERAGE(H2544:H20077),Table1[[#This Row],[Quantity]])</f>
        <v>2</v>
      </c>
      <c r="J2544">
        <v>8</v>
      </c>
      <c r="K2544" s="4">
        <f>IF(ISBLANK(Table1[[#This Row],[Order Total]]),AVERAGE(J2544:J20077),Table1[[#This Row],[Order Total]])</f>
        <v>8</v>
      </c>
      <c r="L2544" s="1">
        <v>44837</v>
      </c>
      <c r="M2544" t="s">
        <v>13</v>
      </c>
      <c r="N2544" s="4" t="str">
        <f>IF(ISBLANK(Table1[[#This Row],[Payment Method]]),"Unknown",Table1[[#This Row],[Payment Method]])</f>
        <v>Credit Card</v>
      </c>
    </row>
    <row r="2545" spans="1:14" hidden="1" x14ac:dyDescent="0.35">
      <c r="A2545" t="s">
        <v>2685</v>
      </c>
      <c r="B2545" t="s">
        <v>217</v>
      </c>
      <c r="C2545" t="s">
        <v>38</v>
      </c>
      <c r="D2545" t="s">
        <v>125</v>
      </c>
      <c r="E2545" s="4" t="str">
        <f>IF(ISBLANK(Table1[[#This Row],[Item]]),"Unknown",Table1[[#This Row],[Item]])</f>
        <v>Cheesecake</v>
      </c>
      <c r="F2545">
        <v>7</v>
      </c>
      <c r="G2545" s="4">
        <f>IF(ISBLANK(Table1[[#This Row],[Price]]),AVERAGE(F2545:F20078),Table1[[#This Row],[Price]])</f>
        <v>7</v>
      </c>
      <c r="H2545">
        <v>5</v>
      </c>
      <c r="I2545" s="4">
        <f>IF(ISBLANK(Table1[[#This Row],[Quantity]]),AVERAGE(H2545:H20078),Table1[[#This Row],[Quantity]])</f>
        <v>5</v>
      </c>
      <c r="J2545">
        <v>35</v>
      </c>
      <c r="K2545" s="4">
        <f>IF(ISBLANK(Table1[[#This Row],[Order Total]]),AVERAGE(J2545:J20078),Table1[[#This Row],[Order Total]])</f>
        <v>35</v>
      </c>
      <c r="L2545" s="1">
        <v>44651</v>
      </c>
      <c r="M2545" t="s">
        <v>17</v>
      </c>
      <c r="N2545" s="4" t="str">
        <f>IF(ISBLANK(Table1[[#This Row],[Payment Method]]),"Unknown",Table1[[#This Row],[Payment Method]])</f>
        <v>Digital Wallet</v>
      </c>
    </row>
    <row r="2546" spans="1:14" hidden="1" x14ac:dyDescent="0.35">
      <c r="A2546" t="s">
        <v>2686</v>
      </c>
      <c r="B2546" t="s">
        <v>397</v>
      </c>
      <c r="C2546" t="s">
        <v>50</v>
      </c>
      <c r="D2546" t="s">
        <v>93</v>
      </c>
      <c r="E2546" s="4" t="str">
        <f>IF(ISBLANK(Table1[[#This Row],[Item]]),"Unknown",Table1[[#This Row],[Item]])</f>
        <v>Beef Chili</v>
      </c>
      <c r="F2546">
        <v>7</v>
      </c>
      <c r="G2546" s="4">
        <f>IF(ISBLANK(Table1[[#This Row],[Price]]),AVERAGE(F2546:F20079),Table1[[#This Row],[Price]])</f>
        <v>7</v>
      </c>
      <c r="H2546">
        <v>4</v>
      </c>
      <c r="I2546" s="4">
        <f>IF(ISBLANK(Table1[[#This Row],[Quantity]]),AVERAGE(H2546:H20079),Table1[[#This Row],[Quantity]])</f>
        <v>4</v>
      </c>
      <c r="J2546">
        <v>28</v>
      </c>
      <c r="K2546" s="4">
        <f>IF(ISBLANK(Table1[[#This Row],[Order Total]]),AVERAGE(J2546:J20079),Table1[[#This Row],[Order Total]])</f>
        <v>28</v>
      </c>
      <c r="L2546" s="1">
        <v>44574</v>
      </c>
      <c r="M2546" t="s">
        <v>17</v>
      </c>
      <c r="N2546" s="4" t="str">
        <f>IF(ISBLANK(Table1[[#This Row],[Payment Method]]),"Unknown",Table1[[#This Row],[Payment Method]])</f>
        <v>Digital Wallet</v>
      </c>
    </row>
    <row r="2547" spans="1:14" hidden="1" x14ac:dyDescent="0.35">
      <c r="A2547" t="s">
        <v>2687</v>
      </c>
      <c r="B2547" t="s">
        <v>35</v>
      </c>
      <c r="C2547" t="s">
        <v>50</v>
      </c>
      <c r="D2547" t="s">
        <v>51</v>
      </c>
      <c r="E2547" s="4" t="str">
        <f>IF(ISBLANK(Table1[[#This Row],[Item]]),"Unknown",Table1[[#This Row],[Item]])</f>
        <v>Sweet Potato Fries</v>
      </c>
      <c r="F2547">
        <v>5</v>
      </c>
      <c r="G2547" s="4">
        <f>IF(ISBLANK(Table1[[#This Row],[Price]]),AVERAGE(F2547:F20080),Table1[[#This Row],[Price]])</f>
        <v>5</v>
      </c>
      <c r="H2547">
        <v>5</v>
      </c>
      <c r="I2547" s="4">
        <f>IF(ISBLANK(Table1[[#This Row],[Quantity]]),AVERAGE(H2547:H20080),Table1[[#This Row],[Quantity]])</f>
        <v>5</v>
      </c>
      <c r="J2547">
        <v>25</v>
      </c>
      <c r="K2547" s="4">
        <f>IF(ISBLANK(Table1[[#This Row],[Order Total]]),AVERAGE(J2547:J20080),Table1[[#This Row],[Order Total]])</f>
        <v>25</v>
      </c>
      <c r="L2547" s="1">
        <v>45011</v>
      </c>
      <c r="M2547" t="s">
        <v>13</v>
      </c>
      <c r="N2547" s="4" t="str">
        <f>IF(ISBLANK(Table1[[#This Row],[Payment Method]]),"Unknown",Table1[[#This Row],[Payment Method]])</f>
        <v>Credit Card</v>
      </c>
    </row>
    <row r="2548" spans="1:14" hidden="1" x14ac:dyDescent="0.35">
      <c r="A2548" t="s">
        <v>2688</v>
      </c>
      <c r="B2548" t="s">
        <v>58</v>
      </c>
      <c r="C2548" t="s">
        <v>11</v>
      </c>
      <c r="D2548" t="s">
        <v>33</v>
      </c>
      <c r="E2548" s="4" t="str">
        <f>IF(ISBLANK(Table1[[#This Row],[Item]]),"Unknown",Table1[[#This Row],[Item]])</f>
        <v>Garlic Bread</v>
      </c>
      <c r="F2548">
        <v>4</v>
      </c>
      <c r="G2548" s="4">
        <f>IF(ISBLANK(Table1[[#This Row],[Price]]),AVERAGE(F2548:F20081),Table1[[#This Row],[Price]])</f>
        <v>4</v>
      </c>
      <c r="H2548">
        <v>3</v>
      </c>
      <c r="I2548" s="4">
        <f>IF(ISBLANK(Table1[[#This Row],[Quantity]]),AVERAGE(H2548:H20081),Table1[[#This Row],[Quantity]])</f>
        <v>3</v>
      </c>
      <c r="J2548">
        <v>12</v>
      </c>
      <c r="K2548" s="4">
        <f>IF(ISBLANK(Table1[[#This Row],[Order Total]]),AVERAGE(J2548:J20081),Table1[[#This Row],[Order Total]])</f>
        <v>12</v>
      </c>
      <c r="L2548" s="1">
        <v>45158</v>
      </c>
      <c r="M2548" t="s">
        <v>17</v>
      </c>
      <c r="N2548" s="4" t="str">
        <f>IF(ISBLANK(Table1[[#This Row],[Payment Method]]),"Unknown",Table1[[#This Row],[Payment Method]])</f>
        <v>Digital Wallet</v>
      </c>
    </row>
    <row r="2549" spans="1:14" hidden="1" x14ac:dyDescent="0.35">
      <c r="A2549" t="s">
        <v>2689</v>
      </c>
      <c r="B2549" t="s">
        <v>167</v>
      </c>
      <c r="C2549" t="s">
        <v>38</v>
      </c>
      <c r="D2549" t="s">
        <v>74</v>
      </c>
      <c r="E2549" s="4" t="str">
        <f>IF(ISBLANK(Table1[[#This Row],[Item]]),"Unknown",Table1[[#This Row],[Item]])</f>
        <v>Chocolate Cake</v>
      </c>
      <c r="F2549">
        <v>6</v>
      </c>
      <c r="G2549" s="4">
        <f>IF(ISBLANK(Table1[[#This Row],[Price]]),AVERAGE(F2549:F20082),Table1[[#This Row],[Price]])</f>
        <v>6</v>
      </c>
      <c r="H2549">
        <v>3</v>
      </c>
      <c r="I2549" s="4">
        <f>IF(ISBLANK(Table1[[#This Row],[Quantity]]),AVERAGE(H2549:H20082),Table1[[#This Row],[Quantity]])</f>
        <v>3</v>
      </c>
      <c r="J2549">
        <v>18</v>
      </c>
      <c r="K2549" s="4">
        <f>IF(ISBLANK(Table1[[#This Row],[Order Total]]),AVERAGE(J2549:J20082),Table1[[#This Row],[Order Total]])</f>
        <v>18</v>
      </c>
      <c r="L2549" s="1">
        <v>44958</v>
      </c>
      <c r="M2549" t="s">
        <v>28</v>
      </c>
      <c r="N2549" s="4" t="str">
        <f>IF(ISBLANK(Table1[[#This Row],[Payment Method]]),"Unknown",Table1[[#This Row],[Payment Method]])</f>
        <v>Cash</v>
      </c>
    </row>
    <row r="2550" spans="1:14" hidden="1" x14ac:dyDescent="0.35">
      <c r="A2550" t="s">
        <v>2690</v>
      </c>
      <c r="B2550" t="s">
        <v>240</v>
      </c>
      <c r="C2550" t="s">
        <v>20</v>
      </c>
      <c r="D2550" t="s">
        <v>27</v>
      </c>
      <c r="E2550" s="4" t="str">
        <f>IF(ISBLANK(Table1[[#This Row],[Item]]),"Unknown",Table1[[#This Row],[Item]])</f>
        <v>Pasta Alfredo</v>
      </c>
      <c r="F2550">
        <v>12</v>
      </c>
      <c r="G2550" s="4">
        <f>IF(ISBLANK(Table1[[#This Row],[Price]]),AVERAGE(F2550:F20083),Table1[[#This Row],[Price]])</f>
        <v>12</v>
      </c>
      <c r="H2550">
        <v>3</v>
      </c>
      <c r="I2550" s="4">
        <f>IF(ISBLANK(Table1[[#This Row],[Quantity]]),AVERAGE(H2550:H20083),Table1[[#This Row],[Quantity]])</f>
        <v>3</v>
      </c>
      <c r="J2550">
        <v>36</v>
      </c>
      <c r="K2550" s="4">
        <f>IF(ISBLANK(Table1[[#This Row],[Order Total]]),AVERAGE(J2550:J20083),Table1[[#This Row],[Order Total]])</f>
        <v>36</v>
      </c>
      <c r="L2550" s="1">
        <v>44902</v>
      </c>
      <c r="M2550" t="s">
        <v>17</v>
      </c>
      <c r="N2550" s="4" t="str">
        <f>IF(ISBLANK(Table1[[#This Row],[Payment Method]]),"Unknown",Table1[[#This Row],[Payment Method]])</f>
        <v>Digital Wallet</v>
      </c>
    </row>
    <row r="2551" spans="1:14" hidden="1" x14ac:dyDescent="0.35">
      <c r="A2551" t="s">
        <v>2691</v>
      </c>
      <c r="B2551" t="s">
        <v>368</v>
      </c>
      <c r="C2551" t="s">
        <v>20</v>
      </c>
      <c r="D2551" t="s">
        <v>41</v>
      </c>
      <c r="E2551" s="4" t="str">
        <f>IF(ISBLANK(Table1[[#This Row],[Item]]),"Unknown",Table1[[#This Row],[Item]])</f>
        <v>Vegetarian Platter</v>
      </c>
      <c r="F2551">
        <v>14</v>
      </c>
      <c r="G2551" s="4">
        <f>IF(ISBLANK(Table1[[#This Row],[Price]]),AVERAGE(F2551:F20084),Table1[[#This Row],[Price]])</f>
        <v>14</v>
      </c>
      <c r="H2551">
        <v>2</v>
      </c>
      <c r="I2551" s="4">
        <f>IF(ISBLANK(Table1[[#This Row],[Quantity]]),AVERAGE(H2551:H20084),Table1[[#This Row],[Quantity]])</f>
        <v>2</v>
      </c>
      <c r="J2551">
        <v>28</v>
      </c>
      <c r="K2551" s="4">
        <f>IF(ISBLANK(Table1[[#This Row],[Order Total]]),AVERAGE(J2551:J20084),Table1[[#This Row],[Order Total]])</f>
        <v>28</v>
      </c>
      <c r="L2551" s="1">
        <v>45275</v>
      </c>
      <c r="M2551" t="s">
        <v>28</v>
      </c>
      <c r="N2551" s="4" t="str">
        <f>IF(ISBLANK(Table1[[#This Row],[Payment Method]]),"Unknown",Table1[[#This Row],[Payment Method]])</f>
        <v>Cash</v>
      </c>
    </row>
    <row r="2552" spans="1:14" hidden="1" x14ac:dyDescent="0.35">
      <c r="A2552" t="s">
        <v>2692</v>
      </c>
      <c r="B2552" t="s">
        <v>236</v>
      </c>
      <c r="C2552" t="s">
        <v>24</v>
      </c>
      <c r="E2552" s="4" t="str">
        <f>IF(ISBLANK(Table1[[#This Row],[Item]]),"Unknown",Table1[[#This Row],[Item]])</f>
        <v>Unknown</v>
      </c>
      <c r="F2552">
        <v>1</v>
      </c>
      <c r="G2552" s="4">
        <f>IF(ISBLANK(Table1[[#This Row],[Price]]),AVERAGE(F2552:F20085),Table1[[#This Row],[Price]])</f>
        <v>1</v>
      </c>
      <c r="H2552">
        <v>5</v>
      </c>
      <c r="I2552" s="4">
        <f>IF(ISBLANK(Table1[[#This Row],[Quantity]]),AVERAGE(H2552:H20085),Table1[[#This Row],[Quantity]])</f>
        <v>5</v>
      </c>
      <c r="J2552">
        <v>5</v>
      </c>
      <c r="K2552" s="4">
        <f>IF(ISBLANK(Table1[[#This Row],[Order Total]]),AVERAGE(J2552:J20085),Table1[[#This Row],[Order Total]])</f>
        <v>5</v>
      </c>
      <c r="L2552" s="1">
        <v>44750</v>
      </c>
      <c r="M2552" t="s">
        <v>13</v>
      </c>
      <c r="N2552" s="4" t="str">
        <f>IF(ISBLANK(Table1[[#This Row],[Payment Method]]),"Unknown",Table1[[#This Row],[Payment Method]])</f>
        <v>Credit Card</v>
      </c>
    </row>
    <row r="2553" spans="1:14" hidden="1" x14ac:dyDescent="0.35">
      <c r="A2553" t="s">
        <v>2693</v>
      </c>
      <c r="B2553" t="s">
        <v>326</v>
      </c>
      <c r="C2553" t="s">
        <v>24</v>
      </c>
      <c r="D2553" t="s">
        <v>77</v>
      </c>
      <c r="E2553" s="4" t="str">
        <f>IF(ISBLANK(Table1[[#This Row],[Item]]),"Unknown",Table1[[#This Row],[Item]])</f>
        <v>Coca Cola</v>
      </c>
      <c r="F2553">
        <v>2.5</v>
      </c>
      <c r="G2553" s="4">
        <f>IF(ISBLANK(Table1[[#This Row],[Price]]),AVERAGE(F2553:F20086),Table1[[#This Row],[Price]])</f>
        <v>2.5</v>
      </c>
      <c r="H2553">
        <v>2</v>
      </c>
      <c r="I2553" s="4">
        <f>IF(ISBLANK(Table1[[#This Row],[Quantity]]),AVERAGE(H2553:H20086),Table1[[#This Row],[Quantity]])</f>
        <v>2</v>
      </c>
      <c r="J2553">
        <v>5</v>
      </c>
      <c r="K2553" s="4">
        <f>IF(ISBLANK(Table1[[#This Row],[Order Total]]),AVERAGE(J2553:J20086),Table1[[#This Row],[Order Total]])</f>
        <v>5</v>
      </c>
      <c r="L2553" s="1">
        <v>45111</v>
      </c>
      <c r="M2553" t="s">
        <v>28</v>
      </c>
      <c r="N2553" s="4" t="str">
        <f>IF(ISBLANK(Table1[[#This Row],[Payment Method]]),"Unknown",Table1[[#This Row],[Payment Method]])</f>
        <v>Cash</v>
      </c>
    </row>
    <row r="2554" spans="1:14" hidden="1" x14ac:dyDescent="0.35">
      <c r="A2554" t="s">
        <v>2694</v>
      </c>
      <c r="B2554" t="s">
        <v>313</v>
      </c>
      <c r="C2554" t="s">
        <v>38</v>
      </c>
      <c r="D2554" t="s">
        <v>107</v>
      </c>
      <c r="E2554" s="4" t="str">
        <f>IF(ISBLANK(Table1[[#This Row],[Item]]),"Unknown",Table1[[#This Row],[Item]])</f>
        <v>Fruit Salad</v>
      </c>
      <c r="F2554">
        <v>4</v>
      </c>
      <c r="G2554" s="4">
        <f>IF(ISBLANK(Table1[[#This Row],[Price]]),AVERAGE(F2554:F20087),Table1[[#This Row],[Price]])</f>
        <v>4</v>
      </c>
      <c r="H2554">
        <v>3</v>
      </c>
      <c r="I2554" s="4">
        <f>IF(ISBLANK(Table1[[#This Row],[Quantity]]),AVERAGE(H2554:H20087),Table1[[#This Row],[Quantity]])</f>
        <v>3</v>
      </c>
      <c r="J2554">
        <v>12</v>
      </c>
      <c r="K2554" s="4">
        <f>IF(ISBLANK(Table1[[#This Row],[Order Total]]),AVERAGE(J2554:J20087),Table1[[#This Row],[Order Total]])</f>
        <v>12</v>
      </c>
      <c r="L2554" s="1">
        <v>44772</v>
      </c>
      <c r="M2554" t="s">
        <v>28</v>
      </c>
      <c r="N2554" s="4" t="str">
        <f>IF(ISBLANK(Table1[[#This Row],[Payment Method]]),"Unknown",Table1[[#This Row],[Payment Method]])</f>
        <v>Cash</v>
      </c>
    </row>
    <row r="2555" spans="1:14" hidden="1" x14ac:dyDescent="0.35">
      <c r="A2555" t="s">
        <v>2695</v>
      </c>
      <c r="B2555" t="s">
        <v>88</v>
      </c>
      <c r="C2555" t="s">
        <v>24</v>
      </c>
      <c r="D2555" t="s">
        <v>141</v>
      </c>
      <c r="E2555" s="4" t="str">
        <f>IF(ISBLANK(Table1[[#This Row],[Item]]),"Unknown",Table1[[#This Row],[Item]])</f>
        <v>Iced Tea</v>
      </c>
      <c r="F2555">
        <v>2.5</v>
      </c>
      <c r="G2555" s="4">
        <f>IF(ISBLANK(Table1[[#This Row],[Price]]),AVERAGE(F2555:F20088),Table1[[#This Row],[Price]])</f>
        <v>2.5</v>
      </c>
      <c r="H2555">
        <v>2</v>
      </c>
      <c r="I2555" s="4">
        <f>IF(ISBLANK(Table1[[#This Row],[Quantity]]),AVERAGE(H2555:H20088),Table1[[#This Row],[Quantity]])</f>
        <v>2</v>
      </c>
      <c r="J2555">
        <v>5</v>
      </c>
      <c r="K2555" s="4">
        <f>IF(ISBLANK(Table1[[#This Row],[Order Total]]),AVERAGE(J2555:J20088),Table1[[#This Row],[Order Total]])</f>
        <v>5</v>
      </c>
      <c r="L2555" s="1">
        <v>44613</v>
      </c>
      <c r="M2555" t="s">
        <v>28</v>
      </c>
      <c r="N2555" s="4" t="str">
        <f>IF(ISBLANK(Table1[[#This Row],[Payment Method]]),"Unknown",Table1[[#This Row],[Payment Method]])</f>
        <v>Cash</v>
      </c>
    </row>
    <row r="2556" spans="1:14" hidden="1" x14ac:dyDescent="0.35">
      <c r="A2556" t="s">
        <v>2696</v>
      </c>
      <c r="B2556" t="s">
        <v>53</v>
      </c>
      <c r="C2556" t="s">
        <v>11</v>
      </c>
      <c r="D2556" t="s">
        <v>79</v>
      </c>
      <c r="E2556" s="4" t="str">
        <f>IF(ISBLANK(Table1[[#This Row],[Item]]),"Unknown",Table1[[#This Row],[Item]])</f>
        <v>Grilled Vegetables</v>
      </c>
      <c r="F2556">
        <v>5</v>
      </c>
      <c r="G2556" s="4">
        <f>IF(ISBLANK(Table1[[#This Row],[Price]]),AVERAGE(F2556:F20089),Table1[[#This Row],[Price]])</f>
        <v>5</v>
      </c>
      <c r="H2556">
        <v>2</v>
      </c>
      <c r="I2556" s="4">
        <f>IF(ISBLANK(Table1[[#This Row],[Quantity]]),AVERAGE(H2556:H20089),Table1[[#This Row],[Quantity]])</f>
        <v>2</v>
      </c>
      <c r="J2556">
        <v>10</v>
      </c>
      <c r="K2556" s="4">
        <f>IF(ISBLANK(Table1[[#This Row],[Order Total]]),AVERAGE(J2556:J20089),Table1[[#This Row],[Order Total]])</f>
        <v>10</v>
      </c>
      <c r="L2556" s="1">
        <v>45016</v>
      </c>
      <c r="M2556" t="s">
        <v>28</v>
      </c>
      <c r="N2556" s="4" t="str">
        <f>IF(ISBLANK(Table1[[#This Row],[Payment Method]]),"Unknown",Table1[[#This Row],[Payment Method]])</f>
        <v>Cash</v>
      </c>
    </row>
    <row r="2557" spans="1:14" hidden="1" x14ac:dyDescent="0.35">
      <c r="A2557" t="s">
        <v>2697</v>
      </c>
      <c r="B2557" t="s">
        <v>287</v>
      </c>
      <c r="C2557" t="s">
        <v>11</v>
      </c>
      <c r="D2557" t="s">
        <v>79</v>
      </c>
      <c r="E2557" s="4" t="str">
        <f>IF(ISBLANK(Table1[[#This Row],[Item]]),"Unknown",Table1[[#This Row],[Item]])</f>
        <v>Grilled Vegetables</v>
      </c>
      <c r="F2557">
        <v>5</v>
      </c>
      <c r="G2557" s="4">
        <f>IF(ISBLANK(Table1[[#This Row],[Price]]),AVERAGE(F2557:F20090),Table1[[#This Row],[Price]])</f>
        <v>5</v>
      </c>
      <c r="H2557">
        <v>5</v>
      </c>
      <c r="I2557" s="4">
        <f>IF(ISBLANK(Table1[[#This Row],[Quantity]]),AVERAGE(H2557:H20090),Table1[[#This Row],[Quantity]])</f>
        <v>5</v>
      </c>
      <c r="J2557">
        <v>25</v>
      </c>
      <c r="K2557" s="4">
        <f>IF(ISBLANK(Table1[[#This Row],[Order Total]]),AVERAGE(J2557:J20090),Table1[[#This Row],[Order Total]])</f>
        <v>25</v>
      </c>
      <c r="L2557" s="1">
        <v>44838</v>
      </c>
      <c r="M2557" t="s">
        <v>13</v>
      </c>
      <c r="N2557" s="4" t="str">
        <f>IF(ISBLANK(Table1[[#This Row],[Payment Method]]),"Unknown",Table1[[#This Row],[Payment Method]])</f>
        <v>Credit Card</v>
      </c>
    </row>
    <row r="2558" spans="1:14" hidden="1" x14ac:dyDescent="0.35">
      <c r="A2558" t="s">
        <v>2698</v>
      </c>
      <c r="B2558" t="s">
        <v>123</v>
      </c>
      <c r="C2558" t="s">
        <v>11</v>
      </c>
      <c r="D2558" t="s">
        <v>33</v>
      </c>
      <c r="E2558" s="4" t="str">
        <f>IF(ISBLANK(Table1[[#This Row],[Item]]),"Unknown",Table1[[#This Row],[Item]])</f>
        <v>Garlic Bread</v>
      </c>
      <c r="F2558">
        <v>4</v>
      </c>
      <c r="G2558" s="4">
        <f>IF(ISBLANK(Table1[[#This Row],[Price]]),AVERAGE(F2558:F20091),Table1[[#This Row],[Price]])</f>
        <v>4</v>
      </c>
      <c r="H2558">
        <v>4</v>
      </c>
      <c r="I2558" s="4">
        <f>IF(ISBLANK(Table1[[#This Row],[Quantity]]),AVERAGE(H2558:H20091),Table1[[#This Row],[Quantity]])</f>
        <v>4</v>
      </c>
      <c r="J2558">
        <v>16</v>
      </c>
      <c r="K2558" s="4">
        <f>IF(ISBLANK(Table1[[#This Row],[Order Total]]),AVERAGE(J2558:J20091),Table1[[#This Row],[Order Total]])</f>
        <v>16</v>
      </c>
      <c r="L2558" s="1">
        <v>45142</v>
      </c>
      <c r="M2558" t="s">
        <v>28</v>
      </c>
      <c r="N2558" s="4" t="str">
        <f>IF(ISBLANK(Table1[[#This Row],[Payment Method]]),"Unknown",Table1[[#This Row],[Payment Method]])</f>
        <v>Cash</v>
      </c>
    </row>
    <row r="2559" spans="1:14" hidden="1" x14ac:dyDescent="0.35">
      <c r="A2559" t="s">
        <v>2699</v>
      </c>
      <c r="B2559" t="s">
        <v>484</v>
      </c>
      <c r="C2559" t="s">
        <v>24</v>
      </c>
      <c r="D2559" t="s">
        <v>56</v>
      </c>
      <c r="E2559" s="4" t="str">
        <f>IF(ISBLANK(Table1[[#This Row],[Item]]),"Unknown",Table1[[#This Row],[Item]])</f>
        <v>Lemonade</v>
      </c>
      <c r="F2559">
        <v>3</v>
      </c>
      <c r="G2559" s="4">
        <f>IF(ISBLANK(Table1[[#This Row],[Price]]),AVERAGE(F2559:F20092),Table1[[#This Row],[Price]])</f>
        <v>3</v>
      </c>
      <c r="H2559">
        <v>5</v>
      </c>
      <c r="I2559" s="4">
        <f>IF(ISBLANK(Table1[[#This Row],[Quantity]]),AVERAGE(H2559:H20092),Table1[[#This Row],[Quantity]])</f>
        <v>5</v>
      </c>
      <c r="J2559">
        <v>15</v>
      </c>
      <c r="K2559" s="4">
        <f>IF(ISBLANK(Table1[[#This Row],[Order Total]]),AVERAGE(J2559:J20092),Table1[[#This Row],[Order Total]])</f>
        <v>15</v>
      </c>
      <c r="L2559" s="1">
        <v>44976</v>
      </c>
      <c r="M2559" t="s">
        <v>13</v>
      </c>
      <c r="N2559" s="4" t="str">
        <f>IF(ISBLANK(Table1[[#This Row],[Payment Method]]),"Unknown",Table1[[#This Row],[Payment Method]])</f>
        <v>Credit Card</v>
      </c>
    </row>
    <row r="2560" spans="1:14" hidden="1" x14ac:dyDescent="0.35">
      <c r="A2560" t="s">
        <v>2700</v>
      </c>
      <c r="B2560" t="s">
        <v>298</v>
      </c>
      <c r="C2560" t="s">
        <v>11</v>
      </c>
      <c r="D2560" t="s">
        <v>12</v>
      </c>
      <c r="E2560" s="4" t="str">
        <f>IF(ISBLANK(Table1[[#This Row],[Item]]),"Unknown",Table1[[#This Row],[Item]])</f>
        <v>Side Salad</v>
      </c>
      <c r="F2560">
        <v>3</v>
      </c>
      <c r="G2560" s="4">
        <f>IF(ISBLANK(Table1[[#This Row],[Price]]),AVERAGE(F2560:F20093),Table1[[#This Row],[Price]])</f>
        <v>3</v>
      </c>
      <c r="H2560">
        <v>3</v>
      </c>
      <c r="I2560" s="4">
        <f>IF(ISBLANK(Table1[[#This Row],[Quantity]]),AVERAGE(H2560:H20093),Table1[[#This Row],[Quantity]])</f>
        <v>3</v>
      </c>
      <c r="J2560">
        <v>9</v>
      </c>
      <c r="K2560" s="4">
        <f>IF(ISBLANK(Table1[[#This Row],[Order Total]]),AVERAGE(J2560:J20093),Table1[[#This Row],[Order Total]])</f>
        <v>9</v>
      </c>
      <c r="L2560" s="1">
        <v>45193</v>
      </c>
      <c r="M2560" t="s">
        <v>28</v>
      </c>
      <c r="N2560" s="4" t="str">
        <f>IF(ISBLANK(Table1[[#This Row],[Payment Method]]),"Unknown",Table1[[#This Row],[Payment Method]])</f>
        <v>Cash</v>
      </c>
    </row>
    <row r="2561" spans="1:14" hidden="1" x14ac:dyDescent="0.35">
      <c r="A2561" t="s">
        <v>2701</v>
      </c>
      <c r="B2561" t="s">
        <v>185</v>
      </c>
      <c r="C2561" t="s">
        <v>50</v>
      </c>
      <c r="D2561" t="s">
        <v>112</v>
      </c>
      <c r="E2561" s="4" t="str">
        <f>IF(ISBLANK(Table1[[#This Row],[Item]]),"Unknown",Table1[[#This Row],[Item]])</f>
        <v>French Fries</v>
      </c>
      <c r="F2561">
        <v>4</v>
      </c>
      <c r="G2561" s="4">
        <f>IF(ISBLANK(Table1[[#This Row],[Price]]),AVERAGE(F2561:F20094),Table1[[#This Row],[Price]])</f>
        <v>4</v>
      </c>
      <c r="H2561">
        <v>5</v>
      </c>
      <c r="I2561" s="4">
        <f>IF(ISBLANK(Table1[[#This Row],[Quantity]]),AVERAGE(H2561:H20094),Table1[[#This Row],[Quantity]])</f>
        <v>5</v>
      </c>
      <c r="J2561">
        <v>20</v>
      </c>
      <c r="K2561" s="4">
        <f>IF(ISBLANK(Table1[[#This Row],[Order Total]]),AVERAGE(J2561:J20094),Table1[[#This Row],[Order Total]])</f>
        <v>20</v>
      </c>
      <c r="L2561" s="1">
        <v>44578</v>
      </c>
      <c r="M2561" t="s">
        <v>28</v>
      </c>
      <c r="N2561" s="4" t="str">
        <f>IF(ISBLANK(Table1[[#This Row],[Payment Method]]),"Unknown",Table1[[#This Row],[Payment Method]])</f>
        <v>Cash</v>
      </c>
    </row>
    <row r="2562" spans="1:14" hidden="1" x14ac:dyDescent="0.35">
      <c r="A2562" t="s">
        <v>2702</v>
      </c>
      <c r="B2562" t="s">
        <v>423</v>
      </c>
      <c r="C2562" t="s">
        <v>50</v>
      </c>
      <c r="D2562" t="s">
        <v>112</v>
      </c>
      <c r="E2562" s="4" t="str">
        <f>IF(ISBLANK(Table1[[#This Row],[Item]]),"Unknown",Table1[[#This Row],[Item]])</f>
        <v>French Fries</v>
      </c>
      <c r="F2562">
        <v>4</v>
      </c>
      <c r="G2562" s="4">
        <f>IF(ISBLANK(Table1[[#This Row],[Price]]),AVERAGE(F2562:F20095),Table1[[#This Row],[Price]])</f>
        <v>4</v>
      </c>
      <c r="H2562">
        <v>3</v>
      </c>
      <c r="I2562" s="4">
        <f>IF(ISBLANK(Table1[[#This Row],[Quantity]]),AVERAGE(H2562:H20095),Table1[[#This Row],[Quantity]])</f>
        <v>3</v>
      </c>
      <c r="J2562">
        <v>12</v>
      </c>
      <c r="K2562" s="4">
        <f>IF(ISBLANK(Table1[[#This Row],[Order Total]]),AVERAGE(J2562:J20095),Table1[[#This Row],[Order Total]])</f>
        <v>12</v>
      </c>
      <c r="L2562" s="1">
        <v>45061</v>
      </c>
      <c r="M2562" t="s">
        <v>17</v>
      </c>
      <c r="N2562" s="4" t="str">
        <f>IF(ISBLANK(Table1[[#This Row],[Payment Method]]),"Unknown",Table1[[#This Row],[Payment Method]])</f>
        <v>Digital Wallet</v>
      </c>
    </row>
    <row r="2563" spans="1:14" hidden="1" x14ac:dyDescent="0.35">
      <c r="A2563" t="s">
        <v>2703</v>
      </c>
      <c r="B2563" t="s">
        <v>413</v>
      </c>
      <c r="C2563" t="s">
        <v>11</v>
      </c>
      <c r="D2563" t="s">
        <v>12</v>
      </c>
      <c r="E2563" s="4" t="str">
        <f>IF(ISBLANK(Table1[[#This Row],[Item]]),"Unknown",Table1[[#This Row],[Item]])</f>
        <v>Side Salad</v>
      </c>
      <c r="F2563">
        <v>3</v>
      </c>
      <c r="G2563" s="4">
        <f>IF(ISBLANK(Table1[[#This Row],[Price]]),AVERAGE(F2563:F20096),Table1[[#This Row],[Price]])</f>
        <v>3</v>
      </c>
      <c r="H2563">
        <v>2</v>
      </c>
      <c r="I2563" s="4">
        <f>IF(ISBLANK(Table1[[#This Row],[Quantity]]),AVERAGE(H2563:H20096),Table1[[#This Row],[Quantity]])</f>
        <v>2</v>
      </c>
      <c r="J2563">
        <v>6</v>
      </c>
      <c r="K2563" s="4">
        <f>IF(ISBLANK(Table1[[#This Row],[Order Total]]),AVERAGE(J2563:J20096),Table1[[#This Row],[Order Total]])</f>
        <v>6</v>
      </c>
      <c r="L2563" s="1">
        <v>44961</v>
      </c>
      <c r="M2563" t="s">
        <v>17</v>
      </c>
      <c r="N2563" s="4" t="str">
        <f>IF(ISBLANK(Table1[[#This Row],[Payment Method]]),"Unknown",Table1[[#This Row],[Payment Method]])</f>
        <v>Digital Wallet</v>
      </c>
    </row>
    <row r="2564" spans="1:14" x14ac:dyDescent="0.35">
      <c r="A2564" t="s">
        <v>2704</v>
      </c>
      <c r="B2564" t="s">
        <v>202</v>
      </c>
      <c r="C2564" t="s">
        <v>20</v>
      </c>
      <c r="E2564" s="4" t="str">
        <f>IF(ISBLANK(Table1[[#This Row],[Item]]),"Unknown",Table1[[#This Row],[Item]])</f>
        <v>Unknown</v>
      </c>
      <c r="G2564" s="4">
        <f>IF(ISBLANK(Table1[[#This Row],[Price]]),AVERAGE(F2564:F20097),Table1[[#This Row],[Price]])</f>
        <v>6.5929390252479081</v>
      </c>
      <c r="I2564" s="4">
        <f>IF(ISBLANK(Table1[[#This Row],[Quantity]]),AVERAGE(H2564:H20097),Table1[[#This Row],[Quantity]])</f>
        <v>3.0123279227450173</v>
      </c>
      <c r="K2564" s="4">
        <f>IF(ISBLANK(Table1[[#This Row],[Order Total]]),AVERAGE(J2564:J20097),Table1[[#This Row],[Order Total]])</f>
        <v>19.922710773234709</v>
      </c>
      <c r="L2564" s="1">
        <v>45018</v>
      </c>
      <c r="M2564" t="s">
        <v>13</v>
      </c>
      <c r="N2564" s="4" t="str">
        <f>IF(ISBLANK(Table1[[#This Row],[Payment Method]]),"Unknown",Table1[[#This Row],[Payment Method]])</f>
        <v>Credit Card</v>
      </c>
    </row>
    <row r="2565" spans="1:14" hidden="1" x14ac:dyDescent="0.35">
      <c r="A2565" t="s">
        <v>2705</v>
      </c>
      <c r="B2565" t="s">
        <v>283</v>
      </c>
      <c r="C2565" t="s">
        <v>24</v>
      </c>
      <c r="D2565" t="s">
        <v>168</v>
      </c>
      <c r="E2565" s="4" t="str">
        <f>IF(ISBLANK(Table1[[#This Row],[Item]]),"Unknown",Table1[[#This Row],[Item]])</f>
        <v>Water</v>
      </c>
      <c r="F2565">
        <v>1</v>
      </c>
      <c r="G2565" s="4">
        <f>IF(ISBLANK(Table1[[#This Row],[Price]]),AVERAGE(F2565:F20098),Table1[[#This Row],[Price]])</f>
        <v>1</v>
      </c>
      <c r="H2565">
        <v>2</v>
      </c>
      <c r="I2565" s="4">
        <f>IF(ISBLANK(Table1[[#This Row],[Quantity]]),AVERAGE(H2565:H20098),Table1[[#This Row],[Quantity]])</f>
        <v>2</v>
      </c>
      <c r="J2565">
        <v>2</v>
      </c>
      <c r="K2565" s="4">
        <f>IF(ISBLANK(Table1[[#This Row],[Order Total]]),AVERAGE(J2565:J20098),Table1[[#This Row],[Order Total]])</f>
        <v>2</v>
      </c>
      <c r="L2565" s="1">
        <v>44954</v>
      </c>
      <c r="M2565" t="s">
        <v>28</v>
      </c>
      <c r="N2565" s="4" t="str">
        <f>IF(ISBLANK(Table1[[#This Row],[Payment Method]]),"Unknown",Table1[[#This Row],[Payment Method]])</f>
        <v>Cash</v>
      </c>
    </row>
    <row r="2566" spans="1:14" hidden="1" x14ac:dyDescent="0.35">
      <c r="A2566" t="s">
        <v>2706</v>
      </c>
      <c r="B2566" t="s">
        <v>225</v>
      </c>
      <c r="C2566" t="s">
        <v>24</v>
      </c>
      <c r="D2566" t="s">
        <v>168</v>
      </c>
      <c r="E2566" s="4" t="str">
        <f>IF(ISBLANK(Table1[[#This Row],[Item]]),"Unknown",Table1[[#This Row],[Item]])</f>
        <v>Water</v>
      </c>
      <c r="F2566">
        <v>1</v>
      </c>
      <c r="G2566" s="4">
        <f>IF(ISBLANK(Table1[[#This Row],[Price]]),AVERAGE(F2566:F20099),Table1[[#This Row],[Price]])</f>
        <v>1</v>
      </c>
      <c r="H2566">
        <v>4</v>
      </c>
      <c r="I2566" s="4">
        <f>IF(ISBLANK(Table1[[#This Row],[Quantity]]),AVERAGE(H2566:H20099),Table1[[#This Row],[Quantity]])</f>
        <v>4</v>
      </c>
      <c r="J2566">
        <v>4</v>
      </c>
      <c r="K2566" s="4">
        <f>IF(ISBLANK(Table1[[#This Row],[Order Total]]),AVERAGE(J2566:J20099),Table1[[#This Row],[Order Total]])</f>
        <v>4</v>
      </c>
      <c r="L2566" s="1">
        <v>44623</v>
      </c>
      <c r="M2566" t="s">
        <v>13</v>
      </c>
      <c r="N2566" s="4" t="str">
        <f>IF(ISBLANK(Table1[[#This Row],[Payment Method]]),"Unknown",Table1[[#This Row],[Payment Method]])</f>
        <v>Credit Card</v>
      </c>
    </row>
    <row r="2567" spans="1:14" hidden="1" x14ac:dyDescent="0.35">
      <c r="A2567" t="s">
        <v>2707</v>
      </c>
      <c r="B2567" t="s">
        <v>234</v>
      </c>
      <c r="C2567" t="s">
        <v>20</v>
      </c>
      <c r="D2567" t="s">
        <v>30</v>
      </c>
      <c r="E2567" s="4" t="str">
        <f>IF(ISBLANK(Table1[[#This Row],[Item]]),"Unknown",Table1[[#This Row],[Item]])</f>
        <v>Salmon</v>
      </c>
      <c r="F2567">
        <v>18</v>
      </c>
      <c r="G2567" s="4">
        <f>IF(ISBLANK(Table1[[#This Row],[Price]]),AVERAGE(F2567:F20100),Table1[[#This Row],[Price]])</f>
        <v>18</v>
      </c>
      <c r="H2567">
        <v>2</v>
      </c>
      <c r="I2567" s="4">
        <f>IF(ISBLANK(Table1[[#This Row],[Quantity]]),AVERAGE(H2567:H20100),Table1[[#This Row],[Quantity]])</f>
        <v>2</v>
      </c>
      <c r="J2567">
        <v>36</v>
      </c>
      <c r="K2567" s="4">
        <f>IF(ISBLANK(Table1[[#This Row],[Order Total]]),AVERAGE(J2567:J20100),Table1[[#This Row],[Order Total]])</f>
        <v>36</v>
      </c>
      <c r="L2567" s="1">
        <v>44774</v>
      </c>
      <c r="M2567" t="s">
        <v>28</v>
      </c>
      <c r="N2567" s="4" t="str">
        <f>IF(ISBLANK(Table1[[#This Row],[Payment Method]]),"Unknown",Table1[[#This Row],[Payment Method]])</f>
        <v>Cash</v>
      </c>
    </row>
    <row r="2568" spans="1:14" hidden="1" x14ac:dyDescent="0.35">
      <c r="A2568" t="s">
        <v>2708</v>
      </c>
      <c r="B2568" t="s">
        <v>163</v>
      </c>
      <c r="C2568" t="s">
        <v>38</v>
      </c>
      <c r="D2568" t="s">
        <v>121</v>
      </c>
      <c r="E2568" s="4" t="str">
        <f>IF(ISBLANK(Table1[[#This Row],[Item]]),"Unknown",Table1[[#This Row],[Item]])</f>
        <v>Ice Cream</v>
      </c>
      <c r="F2568">
        <v>5</v>
      </c>
      <c r="G2568" s="4">
        <f>IF(ISBLANK(Table1[[#This Row],[Price]]),AVERAGE(F2568:F20101),Table1[[#This Row],[Price]])</f>
        <v>5</v>
      </c>
      <c r="H2568">
        <v>5</v>
      </c>
      <c r="I2568" s="4">
        <f>IF(ISBLANK(Table1[[#This Row],[Quantity]]),AVERAGE(H2568:H20101),Table1[[#This Row],[Quantity]])</f>
        <v>5</v>
      </c>
      <c r="J2568">
        <v>25</v>
      </c>
      <c r="K2568" s="4">
        <f>IF(ISBLANK(Table1[[#This Row],[Order Total]]),AVERAGE(J2568:J20101),Table1[[#This Row],[Order Total]])</f>
        <v>25</v>
      </c>
      <c r="L2568" s="1">
        <v>44750</v>
      </c>
      <c r="M2568" t="s">
        <v>28</v>
      </c>
      <c r="N2568" s="4" t="str">
        <f>IF(ISBLANK(Table1[[#This Row],[Payment Method]]),"Unknown",Table1[[#This Row],[Payment Method]])</f>
        <v>Cash</v>
      </c>
    </row>
    <row r="2569" spans="1:14" hidden="1" x14ac:dyDescent="0.35">
      <c r="A2569" t="s">
        <v>2709</v>
      </c>
      <c r="B2569" t="s">
        <v>83</v>
      </c>
      <c r="C2569" t="s">
        <v>20</v>
      </c>
      <c r="D2569" t="s">
        <v>245</v>
      </c>
      <c r="E2569" s="4" t="str">
        <f>IF(ISBLANK(Table1[[#This Row],[Item]]),"Unknown",Table1[[#This Row],[Item]])</f>
        <v>Steak</v>
      </c>
      <c r="F2569">
        <v>20</v>
      </c>
      <c r="G2569" s="4">
        <f>IF(ISBLANK(Table1[[#This Row],[Price]]),AVERAGE(F2569:F20102),Table1[[#This Row],[Price]])</f>
        <v>20</v>
      </c>
      <c r="H2569">
        <v>5</v>
      </c>
      <c r="I2569" s="4">
        <f>IF(ISBLANK(Table1[[#This Row],[Quantity]]),AVERAGE(H2569:H20102),Table1[[#This Row],[Quantity]])</f>
        <v>5</v>
      </c>
      <c r="J2569">
        <v>100</v>
      </c>
      <c r="K2569" s="4">
        <f>IF(ISBLANK(Table1[[#This Row],[Order Total]]),AVERAGE(J2569:J20102),Table1[[#This Row],[Order Total]])</f>
        <v>100</v>
      </c>
      <c r="L2569" s="1">
        <v>44892</v>
      </c>
      <c r="M2569" t="s">
        <v>13</v>
      </c>
      <c r="N2569" s="4" t="str">
        <f>IF(ISBLANK(Table1[[#This Row],[Payment Method]]),"Unknown",Table1[[#This Row],[Payment Method]])</f>
        <v>Credit Card</v>
      </c>
    </row>
    <row r="2570" spans="1:14" hidden="1" x14ac:dyDescent="0.35">
      <c r="A2570" t="s">
        <v>2710</v>
      </c>
      <c r="B2570" t="s">
        <v>55</v>
      </c>
      <c r="C2570" t="s">
        <v>50</v>
      </c>
      <c r="D2570" t="s">
        <v>99</v>
      </c>
      <c r="E2570" s="4" t="str">
        <f>IF(ISBLANK(Table1[[#This Row],[Item]]),"Unknown",Table1[[#This Row],[Item]])</f>
        <v>Chicken Melt</v>
      </c>
      <c r="F2570">
        <v>8</v>
      </c>
      <c r="G2570" s="4">
        <f>IF(ISBLANK(Table1[[#This Row],[Price]]),AVERAGE(F2570:F20103),Table1[[#This Row],[Price]])</f>
        <v>8</v>
      </c>
      <c r="H2570">
        <v>4</v>
      </c>
      <c r="I2570" s="4">
        <f>IF(ISBLANK(Table1[[#This Row],[Quantity]]),AVERAGE(H2570:H20103),Table1[[#This Row],[Quantity]])</f>
        <v>4</v>
      </c>
      <c r="J2570">
        <v>32</v>
      </c>
      <c r="K2570" s="4">
        <f>IF(ISBLANK(Table1[[#This Row],[Order Total]]),AVERAGE(J2570:J20103),Table1[[#This Row],[Order Total]])</f>
        <v>32</v>
      </c>
      <c r="L2570" s="1">
        <v>44652</v>
      </c>
      <c r="M2570" t="s">
        <v>17</v>
      </c>
      <c r="N2570" s="4" t="str">
        <f>IF(ISBLANK(Table1[[#This Row],[Payment Method]]),"Unknown",Table1[[#This Row],[Payment Method]])</f>
        <v>Digital Wallet</v>
      </c>
    </row>
    <row r="2571" spans="1:14" hidden="1" x14ac:dyDescent="0.35">
      <c r="A2571" t="s">
        <v>2711</v>
      </c>
      <c r="B2571" t="s">
        <v>97</v>
      </c>
      <c r="C2571" t="s">
        <v>50</v>
      </c>
      <c r="D2571" t="s">
        <v>112</v>
      </c>
      <c r="E2571" s="4" t="str">
        <f>IF(ISBLANK(Table1[[#This Row],[Item]]),"Unknown",Table1[[#This Row],[Item]])</f>
        <v>French Fries</v>
      </c>
      <c r="F2571">
        <v>4</v>
      </c>
      <c r="G2571" s="4">
        <f>IF(ISBLANK(Table1[[#This Row],[Price]]),AVERAGE(F2571:F20104),Table1[[#This Row],[Price]])</f>
        <v>4</v>
      </c>
      <c r="H2571">
        <v>2</v>
      </c>
      <c r="I2571" s="4">
        <f>IF(ISBLANK(Table1[[#This Row],[Quantity]]),AVERAGE(H2571:H20104),Table1[[#This Row],[Quantity]])</f>
        <v>2</v>
      </c>
      <c r="J2571">
        <v>8</v>
      </c>
      <c r="K2571" s="4">
        <f>IF(ISBLANK(Table1[[#This Row],[Order Total]]),AVERAGE(J2571:J20104),Table1[[#This Row],[Order Total]])</f>
        <v>8</v>
      </c>
      <c r="L2571" s="1">
        <v>45248</v>
      </c>
      <c r="M2571" t="s">
        <v>28</v>
      </c>
      <c r="N2571" s="4" t="str">
        <f>IF(ISBLANK(Table1[[#This Row],[Payment Method]]),"Unknown",Table1[[#This Row],[Payment Method]])</f>
        <v>Cash</v>
      </c>
    </row>
    <row r="2572" spans="1:14" hidden="1" x14ac:dyDescent="0.35">
      <c r="A2572" t="s">
        <v>2712</v>
      </c>
      <c r="B2572" t="s">
        <v>111</v>
      </c>
      <c r="C2572" t="s">
        <v>38</v>
      </c>
      <c r="D2572" t="s">
        <v>74</v>
      </c>
      <c r="E2572" s="4" t="str">
        <f>IF(ISBLANK(Table1[[#This Row],[Item]]),"Unknown",Table1[[#This Row],[Item]])</f>
        <v>Chocolate Cake</v>
      </c>
      <c r="F2572">
        <v>6</v>
      </c>
      <c r="G2572" s="4">
        <f>IF(ISBLANK(Table1[[#This Row],[Price]]),AVERAGE(F2572:F20105),Table1[[#This Row],[Price]])</f>
        <v>6</v>
      </c>
      <c r="H2572">
        <v>2</v>
      </c>
      <c r="I2572" s="4">
        <f>IF(ISBLANK(Table1[[#This Row],[Quantity]]),AVERAGE(H2572:H20105),Table1[[#This Row],[Quantity]])</f>
        <v>2</v>
      </c>
      <c r="J2572">
        <v>12</v>
      </c>
      <c r="K2572" s="4">
        <f>IF(ISBLANK(Table1[[#This Row],[Order Total]]),AVERAGE(J2572:J20105),Table1[[#This Row],[Order Total]])</f>
        <v>12</v>
      </c>
      <c r="L2572" s="1">
        <v>45245</v>
      </c>
      <c r="M2572" t="s">
        <v>28</v>
      </c>
      <c r="N2572" s="4" t="str">
        <f>IF(ISBLANK(Table1[[#This Row],[Payment Method]]),"Unknown",Table1[[#This Row],[Payment Method]])</f>
        <v>Cash</v>
      </c>
    </row>
    <row r="2573" spans="1:14" hidden="1" x14ac:dyDescent="0.35">
      <c r="A2573" t="s">
        <v>2713</v>
      </c>
      <c r="B2573" t="s">
        <v>131</v>
      </c>
      <c r="C2573" t="s">
        <v>38</v>
      </c>
      <c r="D2573" t="s">
        <v>125</v>
      </c>
      <c r="E2573" s="4" t="str">
        <f>IF(ISBLANK(Table1[[#This Row],[Item]]),"Unknown",Table1[[#This Row],[Item]])</f>
        <v>Cheesecake</v>
      </c>
      <c r="F2573">
        <v>7</v>
      </c>
      <c r="G2573" s="4">
        <f>IF(ISBLANK(Table1[[#This Row],[Price]]),AVERAGE(F2573:F20106),Table1[[#This Row],[Price]])</f>
        <v>7</v>
      </c>
      <c r="H2573">
        <v>4</v>
      </c>
      <c r="I2573" s="4">
        <f>IF(ISBLANK(Table1[[#This Row],[Quantity]]),AVERAGE(H2573:H20106),Table1[[#This Row],[Quantity]])</f>
        <v>4</v>
      </c>
      <c r="J2573">
        <v>28</v>
      </c>
      <c r="K2573" s="4">
        <f>IF(ISBLANK(Table1[[#This Row],[Order Total]]),AVERAGE(J2573:J20106),Table1[[#This Row],[Order Total]])</f>
        <v>28</v>
      </c>
      <c r="L2573" s="1">
        <v>44754</v>
      </c>
      <c r="M2573" t="s">
        <v>17</v>
      </c>
      <c r="N2573" s="4" t="str">
        <f>IF(ISBLANK(Table1[[#This Row],[Payment Method]]),"Unknown",Table1[[#This Row],[Payment Method]])</f>
        <v>Digital Wallet</v>
      </c>
    </row>
    <row r="2574" spans="1:14" hidden="1" x14ac:dyDescent="0.35">
      <c r="A2574" t="s">
        <v>2714</v>
      </c>
      <c r="B2574" t="s">
        <v>376</v>
      </c>
      <c r="C2574" t="s">
        <v>38</v>
      </c>
      <c r="D2574" t="s">
        <v>43</v>
      </c>
      <c r="E2574" s="4" t="str">
        <f>IF(ISBLANK(Table1[[#This Row],[Item]]),"Unknown",Table1[[#This Row],[Item]])</f>
        <v>Brownie</v>
      </c>
      <c r="F2574">
        <v>6</v>
      </c>
      <c r="G2574" s="4">
        <f>IF(ISBLANK(Table1[[#This Row],[Price]]),AVERAGE(F2574:F20107),Table1[[#This Row],[Price]])</f>
        <v>6</v>
      </c>
      <c r="H2574">
        <v>5</v>
      </c>
      <c r="I2574" s="4">
        <f>IF(ISBLANK(Table1[[#This Row],[Quantity]]),AVERAGE(H2574:H20107),Table1[[#This Row],[Quantity]])</f>
        <v>5</v>
      </c>
      <c r="J2574">
        <v>30</v>
      </c>
      <c r="K2574" s="4">
        <f>IF(ISBLANK(Table1[[#This Row],[Order Total]]),AVERAGE(J2574:J20107),Table1[[#This Row],[Order Total]])</f>
        <v>30</v>
      </c>
      <c r="L2574" s="1">
        <v>45043</v>
      </c>
      <c r="M2574" t="s">
        <v>28</v>
      </c>
      <c r="N2574" s="4" t="str">
        <f>IF(ISBLANK(Table1[[#This Row],[Payment Method]]),"Unknown",Table1[[#This Row],[Payment Method]])</f>
        <v>Cash</v>
      </c>
    </row>
    <row r="2575" spans="1:14" hidden="1" x14ac:dyDescent="0.35">
      <c r="A2575" t="s">
        <v>2715</v>
      </c>
      <c r="B2575" t="s">
        <v>101</v>
      </c>
      <c r="C2575" t="s">
        <v>24</v>
      </c>
      <c r="D2575" t="s">
        <v>71</v>
      </c>
      <c r="E2575" s="4" t="str">
        <f>IF(ISBLANK(Table1[[#This Row],[Item]]),"Unknown",Table1[[#This Row],[Item]])</f>
        <v>Orange Juice</v>
      </c>
      <c r="F2575">
        <v>3</v>
      </c>
      <c r="G2575" s="4">
        <f>IF(ISBLANK(Table1[[#This Row],[Price]]),AVERAGE(F2575:F20108),Table1[[#This Row],[Price]])</f>
        <v>3</v>
      </c>
      <c r="H2575">
        <v>2</v>
      </c>
      <c r="I2575" s="4">
        <f>IF(ISBLANK(Table1[[#This Row],[Quantity]]),AVERAGE(H2575:H20108),Table1[[#This Row],[Quantity]])</f>
        <v>2</v>
      </c>
      <c r="J2575">
        <v>6</v>
      </c>
      <c r="K2575" s="4">
        <f>IF(ISBLANK(Table1[[#This Row],[Order Total]]),AVERAGE(J2575:J20108),Table1[[#This Row],[Order Total]])</f>
        <v>6</v>
      </c>
      <c r="L2575" s="1">
        <v>44599</v>
      </c>
      <c r="M2575" t="s">
        <v>13</v>
      </c>
      <c r="N2575" s="4" t="str">
        <f>IF(ISBLANK(Table1[[#This Row],[Payment Method]]),"Unknown",Table1[[#This Row],[Payment Method]])</f>
        <v>Credit Card</v>
      </c>
    </row>
    <row r="2576" spans="1:14" hidden="1" x14ac:dyDescent="0.35">
      <c r="A2576" t="s">
        <v>2716</v>
      </c>
      <c r="B2576" t="s">
        <v>69</v>
      </c>
      <c r="C2576" t="s">
        <v>38</v>
      </c>
      <c r="D2576" t="s">
        <v>125</v>
      </c>
      <c r="E2576" s="4" t="str">
        <f>IF(ISBLANK(Table1[[#This Row],[Item]]),"Unknown",Table1[[#This Row],[Item]])</f>
        <v>Cheesecake</v>
      </c>
      <c r="F2576">
        <v>7</v>
      </c>
      <c r="G2576" s="4">
        <f>IF(ISBLANK(Table1[[#This Row],[Price]]),AVERAGE(F2576:F20109),Table1[[#This Row],[Price]])</f>
        <v>7</v>
      </c>
      <c r="H2576">
        <v>3</v>
      </c>
      <c r="I2576" s="4">
        <f>IF(ISBLANK(Table1[[#This Row],[Quantity]]),AVERAGE(H2576:H20109),Table1[[#This Row],[Quantity]])</f>
        <v>3</v>
      </c>
      <c r="J2576">
        <v>21</v>
      </c>
      <c r="K2576" s="4">
        <f>IF(ISBLANK(Table1[[#This Row],[Order Total]]),AVERAGE(J2576:J20109),Table1[[#This Row],[Order Total]])</f>
        <v>21</v>
      </c>
      <c r="L2576" s="1">
        <v>44645</v>
      </c>
      <c r="M2576" t="s">
        <v>28</v>
      </c>
      <c r="N2576" s="4" t="str">
        <f>IF(ISBLANK(Table1[[#This Row],[Payment Method]]),"Unknown",Table1[[#This Row],[Payment Method]])</f>
        <v>Cash</v>
      </c>
    </row>
    <row r="2577" spans="1:14" hidden="1" x14ac:dyDescent="0.35">
      <c r="A2577" t="s">
        <v>2717</v>
      </c>
      <c r="B2577" t="s">
        <v>90</v>
      </c>
      <c r="C2577" t="s">
        <v>24</v>
      </c>
      <c r="D2577" t="s">
        <v>77</v>
      </c>
      <c r="E2577" s="4" t="str">
        <f>IF(ISBLANK(Table1[[#This Row],[Item]]),"Unknown",Table1[[#This Row],[Item]])</f>
        <v>Coca Cola</v>
      </c>
      <c r="F2577">
        <v>2.5</v>
      </c>
      <c r="G2577" s="4">
        <f>IF(ISBLANK(Table1[[#This Row],[Price]]),AVERAGE(F2577:F20110),Table1[[#This Row],[Price]])</f>
        <v>2.5</v>
      </c>
      <c r="H2577">
        <v>1</v>
      </c>
      <c r="I2577" s="4">
        <f>IF(ISBLANK(Table1[[#This Row],[Quantity]]),AVERAGE(H2577:H20110),Table1[[#This Row],[Quantity]])</f>
        <v>1</v>
      </c>
      <c r="J2577">
        <v>2.5</v>
      </c>
      <c r="K2577" s="4">
        <f>IF(ISBLANK(Table1[[#This Row],[Order Total]]),AVERAGE(J2577:J20110),Table1[[#This Row],[Order Total]])</f>
        <v>2.5</v>
      </c>
      <c r="L2577" s="1">
        <v>44793</v>
      </c>
      <c r="M2577" t="s">
        <v>17</v>
      </c>
      <c r="N2577" s="4" t="str">
        <f>IF(ISBLANK(Table1[[#This Row],[Payment Method]]),"Unknown",Table1[[#This Row],[Payment Method]])</f>
        <v>Digital Wallet</v>
      </c>
    </row>
    <row r="2578" spans="1:14" hidden="1" x14ac:dyDescent="0.35">
      <c r="A2578" t="s">
        <v>2718</v>
      </c>
      <c r="B2578" t="s">
        <v>23</v>
      </c>
      <c r="C2578" t="s">
        <v>24</v>
      </c>
      <c r="D2578" t="s">
        <v>77</v>
      </c>
      <c r="E2578" s="4" t="str">
        <f>IF(ISBLANK(Table1[[#This Row],[Item]]),"Unknown",Table1[[#This Row],[Item]])</f>
        <v>Coca Cola</v>
      </c>
      <c r="F2578">
        <v>2.5</v>
      </c>
      <c r="G2578" s="4">
        <f>IF(ISBLANK(Table1[[#This Row],[Price]]),AVERAGE(F2578:F20111),Table1[[#This Row],[Price]])</f>
        <v>2.5</v>
      </c>
      <c r="H2578">
        <v>1</v>
      </c>
      <c r="I2578" s="4">
        <f>IF(ISBLANK(Table1[[#This Row],[Quantity]]),AVERAGE(H2578:H20111),Table1[[#This Row],[Quantity]])</f>
        <v>1</v>
      </c>
      <c r="J2578">
        <v>2.5</v>
      </c>
      <c r="K2578" s="4">
        <f>IF(ISBLANK(Table1[[#This Row],[Order Total]]),AVERAGE(J2578:J20111),Table1[[#This Row],[Order Total]])</f>
        <v>2.5</v>
      </c>
      <c r="L2578" s="1">
        <v>45219</v>
      </c>
      <c r="M2578" t="s">
        <v>28</v>
      </c>
      <c r="N2578" s="4" t="str">
        <f>IF(ISBLANK(Table1[[#This Row],[Payment Method]]),"Unknown",Table1[[#This Row],[Payment Method]])</f>
        <v>Cash</v>
      </c>
    </row>
    <row r="2579" spans="1:14" hidden="1" x14ac:dyDescent="0.35">
      <c r="A2579" t="s">
        <v>2719</v>
      </c>
      <c r="B2579" t="s">
        <v>376</v>
      </c>
      <c r="C2579" t="s">
        <v>20</v>
      </c>
      <c r="D2579" t="s">
        <v>245</v>
      </c>
      <c r="E2579" s="4" t="str">
        <f>IF(ISBLANK(Table1[[#This Row],[Item]]),"Unknown",Table1[[#This Row],[Item]])</f>
        <v>Steak</v>
      </c>
      <c r="F2579">
        <v>20</v>
      </c>
      <c r="G2579" s="4">
        <f>IF(ISBLANK(Table1[[#This Row],[Price]]),AVERAGE(F2579:F20112),Table1[[#This Row],[Price]])</f>
        <v>20</v>
      </c>
      <c r="H2579">
        <v>5</v>
      </c>
      <c r="I2579" s="4">
        <f>IF(ISBLANK(Table1[[#This Row],[Quantity]]),AVERAGE(H2579:H20112),Table1[[#This Row],[Quantity]])</f>
        <v>5</v>
      </c>
      <c r="J2579">
        <v>100</v>
      </c>
      <c r="K2579" s="4">
        <f>IF(ISBLANK(Table1[[#This Row],[Order Total]]),AVERAGE(J2579:J20112),Table1[[#This Row],[Order Total]])</f>
        <v>100</v>
      </c>
      <c r="L2579" s="1">
        <v>44746</v>
      </c>
      <c r="M2579" t="s">
        <v>28</v>
      </c>
      <c r="N2579" s="4" t="str">
        <f>IF(ISBLANK(Table1[[#This Row],[Payment Method]]),"Unknown",Table1[[#This Row],[Payment Method]])</f>
        <v>Cash</v>
      </c>
    </row>
    <row r="2580" spans="1:14" hidden="1" x14ac:dyDescent="0.35">
      <c r="A2580" t="s">
        <v>2720</v>
      </c>
      <c r="B2580" t="s">
        <v>188</v>
      </c>
      <c r="C2580" t="s">
        <v>24</v>
      </c>
      <c r="D2580" t="s">
        <v>77</v>
      </c>
      <c r="E2580" s="4" t="str">
        <f>IF(ISBLANK(Table1[[#This Row],[Item]]),"Unknown",Table1[[#This Row],[Item]])</f>
        <v>Coca Cola</v>
      </c>
      <c r="F2580">
        <v>2.5</v>
      </c>
      <c r="G2580" s="4">
        <f>IF(ISBLANK(Table1[[#This Row],[Price]]),AVERAGE(F2580:F20113),Table1[[#This Row],[Price]])</f>
        <v>2.5</v>
      </c>
      <c r="H2580">
        <v>1</v>
      </c>
      <c r="I2580" s="4">
        <f>IF(ISBLANK(Table1[[#This Row],[Quantity]]),AVERAGE(H2580:H20113),Table1[[#This Row],[Quantity]])</f>
        <v>1</v>
      </c>
      <c r="J2580">
        <v>2.5</v>
      </c>
      <c r="K2580" s="4">
        <f>IF(ISBLANK(Table1[[#This Row],[Order Total]]),AVERAGE(J2580:J20113),Table1[[#This Row],[Order Total]])</f>
        <v>2.5</v>
      </c>
      <c r="L2580" s="1">
        <v>45143</v>
      </c>
      <c r="M2580" t="s">
        <v>17</v>
      </c>
      <c r="N2580" s="4" t="str">
        <f>IF(ISBLANK(Table1[[#This Row],[Payment Method]]),"Unknown",Table1[[#This Row],[Payment Method]])</f>
        <v>Digital Wallet</v>
      </c>
    </row>
    <row r="2581" spans="1:14" hidden="1" x14ac:dyDescent="0.35">
      <c r="A2581" t="s">
        <v>2721</v>
      </c>
      <c r="B2581" t="s">
        <v>181</v>
      </c>
      <c r="C2581" t="s">
        <v>38</v>
      </c>
      <c r="D2581" t="s">
        <v>121</v>
      </c>
      <c r="E2581" s="4" t="str">
        <f>IF(ISBLANK(Table1[[#This Row],[Item]]),"Unknown",Table1[[#This Row],[Item]])</f>
        <v>Ice Cream</v>
      </c>
      <c r="F2581">
        <v>5</v>
      </c>
      <c r="G2581" s="4">
        <f>IF(ISBLANK(Table1[[#This Row],[Price]]),AVERAGE(F2581:F20114),Table1[[#This Row],[Price]])</f>
        <v>5</v>
      </c>
      <c r="H2581">
        <v>4</v>
      </c>
      <c r="I2581" s="4">
        <f>IF(ISBLANK(Table1[[#This Row],[Quantity]]),AVERAGE(H2581:H20114),Table1[[#This Row],[Quantity]])</f>
        <v>4</v>
      </c>
      <c r="J2581">
        <v>20</v>
      </c>
      <c r="K2581" s="4">
        <f>IF(ISBLANK(Table1[[#This Row],[Order Total]]),AVERAGE(J2581:J20114),Table1[[#This Row],[Order Total]])</f>
        <v>20</v>
      </c>
      <c r="L2581" s="1">
        <v>44825</v>
      </c>
      <c r="M2581" t="s">
        <v>13</v>
      </c>
      <c r="N2581" s="4" t="str">
        <f>IF(ISBLANK(Table1[[#This Row],[Payment Method]]),"Unknown",Table1[[#This Row],[Payment Method]])</f>
        <v>Credit Card</v>
      </c>
    </row>
    <row r="2582" spans="1:14" hidden="1" x14ac:dyDescent="0.35">
      <c r="A2582" t="s">
        <v>2722</v>
      </c>
      <c r="B2582" t="s">
        <v>268</v>
      </c>
      <c r="C2582" t="s">
        <v>11</v>
      </c>
      <c r="D2582" t="s">
        <v>33</v>
      </c>
      <c r="E2582" s="4" t="str">
        <f>IF(ISBLANK(Table1[[#This Row],[Item]]),"Unknown",Table1[[#This Row],[Item]])</f>
        <v>Garlic Bread</v>
      </c>
      <c r="F2582">
        <v>4</v>
      </c>
      <c r="G2582" s="4">
        <f>IF(ISBLANK(Table1[[#This Row],[Price]]),AVERAGE(F2582:F20115),Table1[[#This Row],[Price]])</f>
        <v>4</v>
      </c>
      <c r="H2582">
        <v>2</v>
      </c>
      <c r="I2582" s="4">
        <f>IF(ISBLANK(Table1[[#This Row],[Quantity]]),AVERAGE(H2582:H20115),Table1[[#This Row],[Quantity]])</f>
        <v>2</v>
      </c>
      <c r="J2582">
        <v>8</v>
      </c>
      <c r="K2582" s="4">
        <f>IF(ISBLANK(Table1[[#This Row],[Order Total]]),AVERAGE(J2582:J20115),Table1[[#This Row],[Order Total]])</f>
        <v>8</v>
      </c>
      <c r="L2582" s="1">
        <v>45171</v>
      </c>
      <c r="M2582" t="s">
        <v>28</v>
      </c>
      <c r="N2582" s="4" t="str">
        <f>IF(ISBLANK(Table1[[#This Row],[Payment Method]]),"Unknown",Table1[[#This Row],[Payment Method]])</f>
        <v>Cash</v>
      </c>
    </row>
    <row r="2583" spans="1:14" hidden="1" x14ac:dyDescent="0.35">
      <c r="A2583" t="s">
        <v>2723</v>
      </c>
      <c r="B2583" t="s">
        <v>32</v>
      </c>
      <c r="C2583" t="s">
        <v>38</v>
      </c>
      <c r="D2583" t="s">
        <v>121</v>
      </c>
      <c r="E2583" s="4" t="str">
        <f>IF(ISBLANK(Table1[[#This Row],[Item]]),"Unknown",Table1[[#This Row],[Item]])</f>
        <v>Ice Cream</v>
      </c>
      <c r="F2583">
        <v>5</v>
      </c>
      <c r="G2583" s="4">
        <f>IF(ISBLANK(Table1[[#This Row],[Price]]),AVERAGE(F2583:F20116),Table1[[#This Row],[Price]])</f>
        <v>5</v>
      </c>
      <c r="H2583">
        <v>1</v>
      </c>
      <c r="I2583" s="4">
        <f>IF(ISBLANK(Table1[[#This Row],[Quantity]]),AVERAGE(H2583:H20116),Table1[[#This Row],[Quantity]])</f>
        <v>1</v>
      </c>
      <c r="J2583">
        <v>5</v>
      </c>
      <c r="K2583" s="4">
        <f>IF(ISBLANK(Table1[[#This Row],[Order Total]]),AVERAGE(J2583:J20116),Table1[[#This Row],[Order Total]])</f>
        <v>5</v>
      </c>
      <c r="L2583" s="1">
        <v>44592</v>
      </c>
      <c r="M2583" t="s">
        <v>28</v>
      </c>
      <c r="N2583" s="4" t="str">
        <f>IF(ISBLANK(Table1[[#This Row],[Payment Method]]),"Unknown",Table1[[#This Row],[Payment Method]])</f>
        <v>Cash</v>
      </c>
    </row>
    <row r="2584" spans="1:14" hidden="1" x14ac:dyDescent="0.35">
      <c r="A2584" t="s">
        <v>2724</v>
      </c>
      <c r="B2584" t="s">
        <v>192</v>
      </c>
      <c r="C2584" t="s">
        <v>24</v>
      </c>
      <c r="D2584" t="s">
        <v>56</v>
      </c>
      <c r="E2584" s="4" t="str">
        <f>IF(ISBLANK(Table1[[#This Row],[Item]]),"Unknown",Table1[[#This Row],[Item]])</f>
        <v>Lemonade</v>
      </c>
      <c r="F2584">
        <v>3</v>
      </c>
      <c r="G2584" s="4">
        <f>IF(ISBLANK(Table1[[#This Row],[Price]]),AVERAGE(F2584:F20117),Table1[[#This Row],[Price]])</f>
        <v>3</v>
      </c>
      <c r="H2584">
        <v>4</v>
      </c>
      <c r="I2584" s="4">
        <f>IF(ISBLANK(Table1[[#This Row],[Quantity]]),AVERAGE(H2584:H20117),Table1[[#This Row],[Quantity]])</f>
        <v>4</v>
      </c>
      <c r="J2584">
        <v>12</v>
      </c>
      <c r="K2584" s="4">
        <f>IF(ISBLANK(Table1[[#This Row],[Order Total]]),AVERAGE(J2584:J20117),Table1[[#This Row],[Order Total]])</f>
        <v>12</v>
      </c>
      <c r="L2584" s="1">
        <v>45214</v>
      </c>
      <c r="M2584" t="s">
        <v>13</v>
      </c>
      <c r="N2584" s="4" t="str">
        <f>IF(ISBLANK(Table1[[#This Row],[Payment Method]]),"Unknown",Table1[[#This Row],[Payment Method]])</f>
        <v>Credit Card</v>
      </c>
    </row>
    <row r="2585" spans="1:14" hidden="1" x14ac:dyDescent="0.35">
      <c r="A2585" t="s">
        <v>2725</v>
      </c>
      <c r="B2585" t="s">
        <v>205</v>
      </c>
      <c r="C2585" t="s">
        <v>11</v>
      </c>
      <c r="D2585" t="s">
        <v>79</v>
      </c>
      <c r="E2585" s="4" t="str">
        <f>IF(ISBLANK(Table1[[#This Row],[Item]]),"Unknown",Table1[[#This Row],[Item]])</f>
        <v>Grilled Vegetables</v>
      </c>
      <c r="F2585">
        <v>5</v>
      </c>
      <c r="G2585" s="4">
        <f>IF(ISBLANK(Table1[[#This Row],[Price]]),AVERAGE(F2585:F20118),Table1[[#This Row],[Price]])</f>
        <v>5</v>
      </c>
      <c r="H2585">
        <v>3</v>
      </c>
      <c r="I2585" s="4">
        <f>IF(ISBLANK(Table1[[#This Row],[Quantity]]),AVERAGE(H2585:H20118),Table1[[#This Row],[Quantity]])</f>
        <v>3</v>
      </c>
      <c r="J2585">
        <v>15</v>
      </c>
      <c r="K2585" s="4">
        <f>IF(ISBLANK(Table1[[#This Row],[Order Total]]),AVERAGE(J2585:J20118),Table1[[#This Row],[Order Total]])</f>
        <v>15</v>
      </c>
      <c r="L2585" s="1">
        <v>44885</v>
      </c>
      <c r="M2585" t="s">
        <v>13</v>
      </c>
      <c r="N2585" s="4" t="str">
        <f>IF(ISBLANK(Table1[[#This Row],[Payment Method]]),"Unknown",Table1[[#This Row],[Payment Method]])</f>
        <v>Credit Card</v>
      </c>
    </row>
    <row r="2586" spans="1:14" hidden="1" x14ac:dyDescent="0.35">
      <c r="A2586" t="s">
        <v>2726</v>
      </c>
      <c r="B2586" t="s">
        <v>217</v>
      </c>
      <c r="C2586" t="s">
        <v>50</v>
      </c>
      <c r="D2586" t="s">
        <v>93</v>
      </c>
      <c r="E2586" s="4" t="str">
        <f>IF(ISBLANK(Table1[[#This Row],[Item]]),"Unknown",Table1[[#This Row],[Item]])</f>
        <v>Beef Chili</v>
      </c>
      <c r="F2586">
        <v>7</v>
      </c>
      <c r="G2586" s="4">
        <f>IF(ISBLANK(Table1[[#This Row],[Price]]),AVERAGE(F2586:F20119),Table1[[#This Row],[Price]])</f>
        <v>7</v>
      </c>
      <c r="H2586">
        <v>4</v>
      </c>
      <c r="I2586" s="4">
        <f>IF(ISBLANK(Table1[[#This Row],[Quantity]]),AVERAGE(H2586:H20119),Table1[[#This Row],[Quantity]])</f>
        <v>4</v>
      </c>
      <c r="J2586">
        <v>28</v>
      </c>
      <c r="K2586" s="4">
        <f>IF(ISBLANK(Table1[[#This Row],[Order Total]]),AVERAGE(J2586:J20119),Table1[[#This Row],[Order Total]])</f>
        <v>28</v>
      </c>
      <c r="L2586" s="1">
        <v>44588</v>
      </c>
      <c r="M2586" t="s">
        <v>17</v>
      </c>
      <c r="N2586" s="4" t="str">
        <f>IF(ISBLANK(Table1[[#This Row],[Payment Method]]),"Unknown",Table1[[#This Row],[Payment Method]])</f>
        <v>Digital Wallet</v>
      </c>
    </row>
    <row r="2587" spans="1:14" hidden="1" x14ac:dyDescent="0.35">
      <c r="A2587" t="s">
        <v>2727</v>
      </c>
      <c r="B2587" t="s">
        <v>236</v>
      </c>
      <c r="C2587" t="s">
        <v>20</v>
      </c>
      <c r="D2587" t="s">
        <v>27</v>
      </c>
      <c r="E2587" s="4" t="str">
        <f>IF(ISBLANK(Table1[[#This Row],[Item]]),"Unknown",Table1[[#This Row],[Item]])</f>
        <v>Pasta Alfredo</v>
      </c>
      <c r="F2587">
        <v>12</v>
      </c>
      <c r="G2587" s="4">
        <f>IF(ISBLANK(Table1[[#This Row],[Price]]),AVERAGE(F2587:F20120),Table1[[#This Row],[Price]])</f>
        <v>12</v>
      </c>
      <c r="H2587">
        <v>2</v>
      </c>
      <c r="I2587" s="4">
        <f>IF(ISBLANK(Table1[[#This Row],[Quantity]]),AVERAGE(H2587:H20120),Table1[[#This Row],[Quantity]])</f>
        <v>2</v>
      </c>
      <c r="J2587">
        <v>24</v>
      </c>
      <c r="K2587" s="4">
        <f>IF(ISBLANK(Table1[[#This Row],[Order Total]]),AVERAGE(J2587:J20120),Table1[[#This Row],[Order Total]])</f>
        <v>24</v>
      </c>
      <c r="L2587" s="1">
        <v>45061</v>
      </c>
      <c r="M2587" t="s">
        <v>13</v>
      </c>
      <c r="N2587" s="4" t="str">
        <f>IF(ISBLANK(Table1[[#This Row],[Payment Method]]),"Unknown",Table1[[#This Row],[Payment Method]])</f>
        <v>Credit Card</v>
      </c>
    </row>
    <row r="2588" spans="1:14" hidden="1" x14ac:dyDescent="0.35">
      <c r="A2588" t="s">
        <v>2728</v>
      </c>
      <c r="B2588" t="s">
        <v>92</v>
      </c>
      <c r="C2588" t="s">
        <v>50</v>
      </c>
      <c r="E2588" s="4" t="str">
        <f>IF(ISBLANK(Table1[[#This Row],[Item]]),"Unknown",Table1[[#This Row],[Item]])</f>
        <v>Unknown</v>
      </c>
      <c r="F2588">
        <v>4</v>
      </c>
      <c r="G2588" s="4">
        <f>IF(ISBLANK(Table1[[#This Row],[Price]]),AVERAGE(F2588:F20121),Table1[[#This Row],[Price]])</f>
        <v>4</v>
      </c>
      <c r="H2588">
        <v>5</v>
      </c>
      <c r="I2588" s="4">
        <f>IF(ISBLANK(Table1[[#This Row],[Quantity]]),AVERAGE(H2588:H20121),Table1[[#This Row],[Quantity]])</f>
        <v>5</v>
      </c>
      <c r="J2588">
        <v>20</v>
      </c>
      <c r="K2588" s="4">
        <f>IF(ISBLANK(Table1[[#This Row],[Order Total]]),AVERAGE(J2588:J20121),Table1[[#This Row],[Order Total]])</f>
        <v>20</v>
      </c>
      <c r="L2588" s="1">
        <v>45255</v>
      </c>
      <c r="M2588" t="s">
        <v>17</v>
      </c>
      <c r="N2588" s="4" t="str">
        <f>IF(ISBLANK(Table1[[#This Row],[Payment Method]]),"Unknown",Table1[[#This Row],[Payment Method]])</f>
        <v>Digital Wallet</v>
      </c>
    </row>
    <row r="2589" spans="1:14" hidden="1" x14ac:dyDescent="0.35">
      <c r="A2589" t="s">
        <v>2729</v>
      </c>
      <c r="B2589" t="s">
        <v>127</v>
      </c>
      <c r="C2589" t="s">
        <v>38</v>
      </c>
      <c r="D2589" t="s">
        <v>43</v>
      </c>
      <c r="E2589" s="4" t="str">
        <f>IF(ISBLANK(Table1[[#This Row],[Item]]),"Unknown",Table1[[#This Row],[Item]])</f>
        <v>Brownie</v>
      </c>
      <c r="F2589">
        <v>6</v>
      </c>
      <c r="G2589" s="4">
        <f>IF(ISBLANK(Table1[[#This Row],[Price]]),AVERAGE(F2589:F20122),Table1[[#This Row],[Price]])</f>
        <v>6</v>
      </c>
      <c r="H2589">
        <v>2</v>
      </c>
      <c r="I2589" s="4">
        <f>IF(ISBLANK(Table1[[#This Row],[Quantity]]),AVERAGE(H2589:H20122),Table1[[#This Row],[Quantity]])</f>
        <v>2</v>
      </c>
      <c r="J2589">
        <v>12</v>
      </c>
      <c r="K2589" s="4">
        <f>IF(ISBLANK(Table1[[#This Row],[Order Total]]),AVERAGE(J2589:J20122),Table1[[#This Row],[Order Total]])</f>
        <v>12</v>
      </c>
      <c r="L2589" s="1">
        <v>44704</v>
      </c>
      <c r="M2589" t="s">
        <v>28</v>
      </c>
      <c r="N2589" s="4" t="str">
        <f>IF(ISBLANK(Table1[[#This Row],[Payment Method]]),"Unknown",Table1[[#This Row],[Payment Method]])</f>
        <v>Cash</v>
      </c>
    </row>
    <row r="2590" spans="1:14" hidden="1" x14ac:dyDescent="0.35">
      <c r="A2590" t="s">
        <v>2730</v>
      </c>
      <c r="B2590" t="s">
        <v>232</v>
      </c>
      <c r="C2590" t="s">
        <v>50</v>
      </c>
      <c r="D2590" t="s">
        <v>51</v>
      </c>
      <c r="E2590" s="4" t="str">
        <f>IF(ISBLANK(Table1[[#This Row],[Item]]),"Unknown",Table1[[#This Row],[Item]])</f>
        <v>Sweet Potato Fries</v>
      </c>
      <c r="F2590">
        <v>5</v>
      </c>
      <c r="G2590" s="4">
        <f>IF(ISBLANK(Table1[[#This Row],[Price]]),AVERAGE(F2590:F20123),Table1[[#This Row],[Price]])</f>
        <v>5</v>
      </c>
      <c r="H2590">
        <v>4</v>
      </c>
      <c r="I2590" s="4">
        <f>IF(ISBLANK(Table1[[#This Row],[Quantity]]),AVERAGE(H2590:H20123),Table1[[#This Row],[Quantity]])</f>
        <v>4</v>
      </c>
      <c r="J2590">
        <v>20</v>
      </c>
      <c r="K2590" s="4">
        <f>IF(ISBLANK(Table1[[#This Row],[Order Total]]),AVERAGE(J2590:J20123),Table1[[#This Row],[Order Total]])</f>
        <v>20</v>
      </c>
      <c r="L2590" s="1">
        <v>45229</v>
      </c>
      <c r="M2590" t="s">
        <v>17</v>
      </c>
      <c r="N2590" s="4" t="str">
        <f>IF(ISBLANK(Table1[[#This Row],[Payment Method]]),"Unknown",Table1[[#This Row],[Payment Method]])</f>
        <v>Digital Wallet</v>
      </c>
    </row>
    <row r="2591" spans="1:14" hidden="1" x14ac:dyDescent="0.35">
      <c r="A2591" t="s">
        <v>2731</v>
      </c>
      <c r="B2591" t="s">
        <v>165</v>
      </c>
      <c r="C2591" t="s">
        <v>11</v>
      </c>
      <c r="D2591" t="s">
        <v>12</v>
      </c>
      <c r="E2591" s="4" t="str">
        <f>IF(ISBLANK(Table1[[#This Row],[Item]]),"Unknown",Table1[[#This Row],[Item]])</f>
        <v>Side Salad</v>
      </c>
      <c r="F2591">
        <v>3</v>
      </c>
      <c r="G2591" s="4">
        <f>IF(ISBLANK(Table1[[#This Row],[Price]]),AVERAGE(F2591:F20124),Table1[[#This Row],[Price]])</f>
        <v>3</v>
      </c>
      <c r="H2591">
        <v>3</v>
      </c>
      <c r="I2591" s="4">
        <f>IF(ISBLANK(Table1[[#This Row],[Quantity]]),AVERAGE(H2591:H20124),Table1[[#This Row],[Quantity]])</f>
        <v>3</v>
      </c>
      <c r="J2591">
        <v>9</v>
      </c>
      <c r="K2591" s="4">
        <f>IF(ISBLANK(Table1[[#This Row],[Order Total]]),AVERAGE(J2591:J20124),Table1[[#This Row],[Order Total]])</f>
        <v>9</v>
      </c>
      <c r="L2591" s="1">
        <v>45253</v>
      </c>
      <c r="M2591" t="s">
        <v>17</v>
      </c>
      <c r="N2591" s="4" t="str">
        <f>IF(ISBLANK(Table1[[#This Row],[Payment Method]]),"Unknown",Table1[[#This Row],[Payment Method]])</f>
        <v>Digital Wallet</v>
      </c>
    </row>
    <row r="2592" spans="1:14" hidden="1" x14ac:dyDescent="0.35">
      <c r="A2592" t="s">
        <v>2732</v>
      </c>
      <c r="B2592" t="s">
        <v>217</v>
      </c>
      <c r="C2592" t="s">
        <v>50</v>
      </c>
      <c r="D2592" t="s">
        <v>207</v>
      </c>
      <c r="E2592" s="4" t="str">
        <f>IF(ISBLANK(Table1[[#This Row],[Item]]),"Unknown",Table1[[#This Row],[Item]])</f>
        <v>Nachos Grande</v>
      </c>
      <c r="F2592">
        <v>10</v>
      </c>
      <c r="G2592" s="4">
        <f>IF(ISBLANK(Table1[[#This Row],[Price]]),AVERAGE(F2592:F20125),Table1[[#This Row],[Price]])</f>
        <v>10</v>
      </c>
      <c r="H2592">
        <v>4</v>
      </c>
      <c r="I2592" s="4">
        <f>IF(ISBLANK(Table1[[#This Row],[Quantity]]),AVERAGE(H2592:H20125),Table1[[#This Row],[Quantity]])</f>
        <v>4</v>
      </c>
      <c r="J2592">
        <v>40</v>
      </c>
      <c r="K2592" s="4">
        <f>IF(ISBLANK(Table1[[#This Row],[Order Total]]),AVERAGE(J2592:J20125),Table1[[#This Row],[Order Total]])</f>
        <v>40</v>
      </c>
      <c r="L2592" s="1">
        <v>45120</v>
      </c>
      <c r="M2592" t="s">
        <v>13</v>
      </c>
      <c r="N2592" s="4" t="str">
        <f>IF(ISBLANK(Table1[[#This Row],[Payment Method]]),"Unknown",Table1[[#This Row],[Payment Method]])</f>
        <v>Credit Card</v>
      </c>
    </row>
    <row r="2593" spans="1:14" hidden="1" x14ac:dyDescent="0.35">
      <c r="A2593" t="s">
        <v>2733</v>
      </c>
      <c r="B2593" t="s">
        <v>109</v>
      </c>
      <c r="C2593" t="s">
        <v>50</v>
      </c>
      <c r="D2593" t="s">
        <v>99</v>
      </c>
      <c r="E2593" s="4" t="str">
        <f>IF(ISBLANK(Table1[[#This Row],[Item]]),"Unknown",Table1[[#This Row],[Item]])</f>
        <v>Chicken Melt</v>
      </c>
      <c r="F2593">
        <v>8</v>
      </c>
      <c r="G2593" s="4">
        <f>IF(ISBLANK(Table1[[#This Row],[Price]]),AVERAGE(F2593:F20126),Table1[[#This Row],[Price]])</f>
        <v>8</v>
      </c>
      <c r="H2593">
        <v>4</v>
      </c>
      <c r="I2593" s="4">
        <f>IF(ISBLANK(Table1[[#This Row],[Quantity]]),AVERAGE(H2593:H20126),Table1[[#This Row],[Quantity]])</f>
        <v>4</v>
      </c>
      <c r="J2593">
        <v>32</v>
      </c>
      <c r="K2593" s="4">
        <f>IF(ISBLANK(Table1[[#This Row],[Order Total]]),AVERAGE(J2593:J20126),Table1[[#This Row],[Order Total]])</f>
        <v>32</v>
      </c>
      <c r="L2593" s="1">
        <v>45155</v>
      </c>
      <c r="M2593" t="s">
        <v>28</v>
      </c>
      <c r="N2593" s="4" t="str">
        <f>IF(ISBLANK(Table1[[#This Row],[Payment Method]]),"Unknown",Table1[[#This Row],[Payment Method]])</f>
        <v>Cash</v>
      </c>
    </row>
    <row r="2594" spans="1:14" hidden="1" x14ac:dyDescent="0.35">
      <c r="A2594" t="s">
        <v>2734</v>
      </c>
      <c r="B2594" t="s">
        <v>345</v>
      </c>
      <c r="C2594" t="s">
        <v>24</v>
      </c>
      <c r="D2594" t="s">
        <v>141</v>
      </c>
      <c r="E2594" s="4" t="str">
        <f>IF(ISBLANK(Table1[[#This Row],[Item]]),"Unknown",Table1[[#This Row],[Item]])</f>
        <v>Iced Tea</v>
      </c>
      <c r="F2594">
        <v>2.5</v>
      </c>
      <c r="G2594" s="4">
        <f>IF(ISBLANK(Table1[[#This Row],[Price]]),AVERAGE(F2594:F20127),Table1[[#This Row],[Price]])</f>
        <v>2.5</v>
      </c>
      <c r="H2594">
        <v>4</v>
      </c>
      <c r="I2594" s="4">
        <f>IF(ISBLANK(Table1[[#This Row],[Quantity]]),AVERAGE(H2594:H20127),Table1[[#This Row],[Quantity]])</f>
        <v>4</v>
      </c>
      <c r="J2594">
        <v>10</v>
      </c>
      <c r="K2594" s="4">
        <f>IF(ISBLANK(Table1[[#This Row],[Order Total]]),AVERAGE(J2594:J20127),Table1[[#This Row],[Order Total]])</f>
        <v>10</v>
      </c>
      <c r="L2594" s="1">
        <v>44851</v>
      </c>
      <c r="N2594" s="4" t="str">
        <f>IF(ISBLANK(Table1[[#This Row],[Payment Method]]),"Unknown",Table1[[#This Row],[Payment Method]])</f>
        <v>Unknown</v>
      </c>
    </row>
    <row r="2595" spans="1:14" hidden="1" x14ac:dyDescent="0.35">
      <c r="A2595" t="s">
        <v>2735</v>
      </c>
      <c r="B2595" t="s">
        <v>232</v>
      </c>
      <c r="C2595" t="s">
        <v>50</v>
      </c>
      <c r="D2595" t="s">
        <v>112</v>
      </c>
      <c r="E2595" s="4" t="str">
        <f>IF(ISBLANK(Table1[[#This Row],[Item]]),"Unknown",Table1[[#This Row],[Item]])</f>
        <v>French Fries</v>
      </c>
      <c r="F2595">
        <v>4</v>
      </c>
      <c r="G2595" s="4">
        <f>IF(ISBLANK(Table1[[#This Row],[Price]]),AVERAGE(F2595:F20128),Table1[[#This Row],[Price]])</f>
        <v>4</v>
      </c>
      <c r="H2595">
        <v>5</v>
      </c>
      <c r="I2595" s="4">
        <f>IF(ISBLANK(Table1[[#This Row],[Quantity]]),AVERAGE(H2595:H20128),Table1[[#This Row],[Quantity]])</f>
        <v>5</v>
      </c>
      <c r="J2595">
        <v>20</v>
      </c>
      <c r="K2595" s="4">
        <f>IF(ISBLANK(Table1[[#This Row],[Order Total]]),AVERAGE(J2595:J20128),Table1[[#This Row],[Order Total]])</f>
        <v>20</v>
      </c>
      <c r="L2595" s="1">
        <v>44914</v>
      </c>
      <c r="M2595" t="s">
        <v>28</v>
      </c>
      <c r="N2595" s="4" t="str">
        <f>IF(ISBLANK(Table1[[#This Row],[Payment Method]]),"Unknown",Table1[[#This Row],[Payment Method]])</f>
        <v>Cash</v>
      </c>
    </row>
    <row r="2596" spans="1:14" hidden="1" x14ac:dyDescent="0.35">
      <c r="A2596" t="s">
        <v>2736</v>
      </c>
      <c r="B2596" t="s">
        <v>53</v>
      </c>
      <c r="C2596" t="s">
        <v>50</v>
      </c>
      <c r="D2596" t="s">
        <v>112</v>
      </c>
      <c r="E2596" s="4" t="str">
        <f>IF(ISBLANK(Table1[[#This Row],[Item]]),"Unknown",Table1[[#This Row],[Item]])</f>
        <v>French Fries</v>
      </c>
      <c r="F2596">
        <v>4</v>
      </c>
      <c r="G2596" s="4">
        <f>IF(ISBLANK(Table1[[#This Row],[Price]]),AVERAGE(F2596:F20129),Table1[[#This Row],[Price]])</f>
        <v>4</v>
      </c>
      <c r="H2596">
        <v>3</v>
      </c>
      <c r="I2596" s="4">
        <f>IF(ISBLANK(Table1[[#This Row],[Quantity]]),AVERAGE(H2596:H20129),Table1[[#This Row],[Quantity]])</f>
        <v>3</v>
      </c>
      <c r="J2596">
        <v>12</v>
      </c>
      <c r="K2596" s="4">
        <f>IF(ISBLANK(Table1[[#This Row],[Order Total]]),AVERAGE(J2596:J20129),Table1[[#This Row],[Order Total]])</f>
        <v>12</v>
      </c>
      <c r="L2596" s="1">
        <v>45271</v>
      </c>
      <c r="M2596" t="s">
        <v>13</v>
      </c>
      <c r="N2596" s="4" t="str">
        <f>IF(ISBLANK(Table1[[#This Row],[Payment Method]]),"Unknown",Table1[[#This Row],[Payment Method]])</f>
        <v>Credit Card</v>
      </c>
    </row>
    <row r="2597" spans="1:14" hidden="1" x14ac:dyDescent="0.35">
      <c r="A2597" t="s">
        <v>2737</v>
      </c>
      <c r="B2597" t="s">
        <v>123</v>
      </c>
      <c r="C2597" t="s">
        <v>11</v>
      </c>
      <c r="E2597" s="4" t="str">
        <f>IF(ISBLANK(Table1[[#This Row],[Item]]),"Unknown",Table1[[#This Row],[Item]])</f>
        <v>Unknown</v>
      </c>
      <c r="F2597">
        <v>5</v>
      </c>
      <c r="G2597" s="4">
        <f>IF(ISBLANK(Table1[[#This Row],[Price]]),AVERAGE(F2597:F20130),Table1[[#This Row],[Price]])</f>
        <v>5</v>
      </c>
      <c r="H2597">
        <v>4</v>
      </c>
      <c r="I2597" s="4">
        <f>IF(ISBLANK(Table1[[#This Row],[Quantity]]),AVERAGE(H2597:H20130),Table1[[#This Row],[Quantity]])</f>
        <v>4</v>
      </c>
      <c r="J2597">
        <v>20</v>
      </c>
      <c r="K2597" s="4">
        <f>IF(ISBLANK(Table1[[#This Row],[Order Total]]),AVERAGE(J2597:J20130),Table1[[#This Row],[Order Total]])</f>
        <v>20</v>
      </c>
      <c r="L2597" s="1">
        <v>45259</v>
      </c>
      <c r="M2597" t="s">
        <v>13</v>
      </c>
      <c r="N2597" s="4" t="str">
        <f>IF(ISBLANK(Table1[[#This Row],[Payment Method]]),"Unknown",Table1[[#This Row],[Payment Method]])</f>
        <v>Credit Card</v>
      </c>
    </row>
    <row r="2598" spans="1:14" x14ac:dyDescent="0.35">
      <c r="A2598" t="s">
        <v>2738</v>
      </c>
      <c r="B2598" t="s">
        <v>155</v>
      </c>
      <c r="C2598" t="s">
        <v>11</v>
      </c>
      <c r="E2598" s="4" t="str">
        <f>IF(ISBLANK(Table1[[#This Row],[Item]]),"Unknown",Table1[[#This Row],[Item]])</f>
        <v>Unknown</v>
      </c>
      <c r="G2598" s="4">
        <f>IF(ISBLANK(Table1[[#This Row],[Price]]),AVERAGE(F2598:F20131),Table1[[#This Row],[Price]])</f>
        <v>6.5937544057521498</v>
      </c>
      <c r="H2598">
        <v>4</v>
      </c>
      <c r="I2598" s="4">
        <f>IF(ISBLANK(Table1[[#This Row],[Quantity]]),AVERAGE(H2598:H20131),Table1[[#This Row],[Quantity]])</f>
        <v>4</v>
      </c>
      <c r="J2598">
        <v>20</v>
      </c>
      <c r="K2598" s="4">
        <f>IF(ISBLANK(Table1[[#This Row],[Order Total]]),AVERAGE(J2598:J20131),Table1[[#This Row],[Order Total]])</f>
        <v>20</v>
      </c>
      <c r="L2598" s="1">
        <v>45231</v>
      </c>
      <c r="M2598" t="s">
        <v>13</v>
      </c>
      <c r="N2598" s="4" t="str">
        <f>IF(ISBLANK(Table1[[#This Row],[Payment Method]]),"Unknown",Table1[[#This Row],[Payment Method]])</f>
        <v>Credit Card</v>
      </c>
    </row>
    <row r="2599" spans="1:14" x14ac:dyDescent="0.35">
      <c r="A2599" t="s">
        <v>2739</v>
      </c>
      <c r="B2599" t="s">
        <v>192</v>
      </c>
      <c r="C2599" t="s">
        <v>24</v>
      </c>
      <c r="E2599" s="4" t="str">
        <f>IF(ISBLANK(Table1[[#This Row],[Item]]),"Unknown",Table1[[#This Row],[Item]])</f>
        <v>Unknown</v>
      </c>
      <c r="G2599" s="4">
        <f>IF(ISBLANK(Table1[[#This Row],[Price]]),AVERAGE(F2599:F20132),Table1[[#This Row],[Price]])</f>
        <v>6.5937544057521498</v>
      </c>
      <c r="H2599">
        <v>2</v>
      </c>
      <c r="I2599" s="4">
        <f>IF(ISBLANK(Table1[[#This Row],[Quantity]]),AVERAGE(H2599:H20132),Table1[[#This Row],[Quantity]])</f>
        <v>2</v>
      </c>
      <c r="J2599">
        <v>2</v>
      </c>
      <c r="K2599" s="4">
        <f>IF(ISBLANK(Table1[[#This Row],[Order Total]]),AVERAGE(J2599:J20132),Table1[[#This Row],[Order Total]])</f>
        <v>2</v>
      </c>
      <c r="L2599" s="1">
        <v>45055</v>
      </c>
      <c r="M2599" t="s">
        <v>13</v>
      </c>
      <c r="N2599" s="4" t="str">
        <f>IF(ISBLANK(Table1[[#This Row],[Payment Method]]),"Unknown",Table1[[#This Row],[Payment Method]])</f>
        <v>Credit Card</v>
      </c>
    </row>
    <row r="2600" spans="1:14" hidden="1" x14ac:dyDescent="0.35">
      <c r="A2600" t="s">
        <v>2740</v>
      </c>
      <c r="B2600" t="s">
        <v>215</v>
      </c>
      <c r="C2600" t="s">
        <v>38</v>
      </c>
      <c r="D2600" t="s">
        <v>125</v>
      </c>
      <c r="E2600" s="4" t="str">
        <f>IF(ISBLANK(Table1[[#This Row],[Item]]),"Unknown",Table1[[#This Row],[Item]])</f>
        <v>Cheesecake</v>
      </c>
      <c r="F2600">
        <v>7</v>
      </c>
      <c r="G2600" s="4">
        <f>IF(ISBLANK(Table1[[#This Row],[Price]]),AVERAGE(F2600:F20133),Table1[[#This Row],[Price]])</f>
        <v>7</v>
      </c>
      <c r="H2600">
        <v>1</v>
      </c>
      <c r="I2600" s="4">
        <f>IF(ISBLANK(Table1[[#This Row],[Quantity]]),AVERAGE(H2600:H20133),Table1[[#This Row],[Quantity]])</f>
        <v>1</v>
      </c>
      <c r="J2600">
        <v>7</v>
      </c>
      <c r="K2600" s="4">
        <f>IF(ISBLANK(Table1[[#This Row],[Order Total]]),AVERAGE(J2600:J20133),Table1[[#This Row],[Order Total]])</f>
        <v>7</v>
      </c>
      <c r="L2600" s="1">
        <v>44644</v>
      </c>
      <c r="M2600" t="s">
        <v>17</v>
      </c>
      <c r="N2600" s="4" t="str">
        <f>IF(ISBLANK(Table1[[#This Row],[Payment Method]]),"Unknown",Table1[[#This Row],[Payment Method]])</f>
        <v>Digital Wallet</v>
      </c>
    </row>
    <row r="2601" spans="1:14" hidden="1" x14ac:dyDescent="0.35">
      <c r="A2601" t="s">
        <v>2741</v>
      </c>
      <c r="B2601" t="s">
        <v>145</v>
      </c>
      <c r="C2601" t="s">
        <v>20</v>
      </c>
      <c r="D2601" t="s">
        <v>41</v>
      </c>
      <c r="E2601" s="4" t="str">
        <f>IF(ISBLANK(Table1[[#This Row],[Item]]),"Unknown",Table1[[#This Row],[Item]])</f>
        <v>Vegetarian Platter</v>
      </c>
      <c r="F2601">
        <v>14</v>
      </c>
      <c r="G2601" s="4">
        <f>IF(ISBLANK(Table1[[#This Row],[Price]]),AVERAGE(F2601:F20134),Table1[[#This Row],[Price]])</f>
        <v>14</v>
      </c>
      <c r="H2601">
        <v>2</v>
      </c>
      <c r="I2601" s="4">
        <f>IF(ISBLANK(Table1[[#This Row],[Quantity]]),AVERAGE(H2601:H20134),Table1[[#This Row],[Quantity]])</f>
        <v>2</v>
      </c>
      <c r="J2601">
        <v>28</v>
      </c>
      <c r="K2601" s="4">
        <f>IF(ISBLANK(Table1[[#This Row],[Order Total]]),AVERAGE(J2601:J20134),Table1[[#This Row],[Order Total]])</f>
        <v>28</v>
      </c>
      <c r="L2601" s="1">
        <v>45196</v>
      </c>
      <c r="M2601" t="s">
        <v>17</v>
      </c>
      <c r="N2601" s="4" t="str">
        <f>IF(ISBLANK(Table1[[#This Row],[Payment Method]]),"Unknown",Table1[[#This Row],[Payment Method]])</f>
        <v>Digital Wallet</v>
      </c>
    </row>
    <row r="2602" spans="1:14" hidden="1" x14ac:dyDescent="0.35">
      <c r="A2602" t="s">
        <v>2742</v>
      </c>
      <c r="B2602" t="s">
        <v>90</v>
      </c>
      <c r="C2602" t="s">
        <v>20</v>
      </c>
      <c r="D2602" t="s">
        <v>30</v>
      </c>
      <c r="E2602" s="4" t="str">
        <f>IF(ISBLANK(Table1[[#This Row],[Item]]),"Unknown",Table1[[#This Row],[Item]])</f>
        <v>Salmon</v>
      </c>
      <c r="F2602">
        <v>18</v>
      </c>
      <c r="G2602" s="4">
        <f>IF(ISBLANK(Table1[[#This Row],[Price]]),AVERAGE(F2602:F20135),Table1[[#This Row],[Price]])</f>
        <v>18</v>
      </c>
      <c r="H2602">
        <v>5</v>
      </c>
      <c r="I2602" s="4">
        <f>IF(ISBLANK(Table1[[#This Row],[Quantity]]),AVERAGE(H2602:H20135),Table1[[#This Row],[Quantity]])</f>
        <v>5</v>
      </c>
      <c r="J2602">
        <v>90</v>
      </c>
      <c r="K2602" s="4">
        <f>IF(ISBLANK(Table1[[#This Row],[Order Total]]),AVERAGE(J2602:J20135),Table1[[#This Row],[Order Total]])</f>
        <v>90</v>
      </c>
      <c r="L2602" s="1">
        <v>44828</v>
      </c>
      <c r="M2602" t="s">
        <v>13</v>
      </c>
      <c r="N2602" s="4" t="str">
        <f>IF(ISBLANK(Table1[[#This Row],[Payment Method]]),"Unknown",Table1[[#This Row],[Payment Method]])</f>
        <v>Credit Card</v>
      </c>
    </row>
    <row r="2603" spans="1:14" hidden="1" x14ac:dyDescent="0.35">
      <c r="A2603" t="s">
        <v>2743</v>
      </c>
      <c r="B2603" t="s">
        <v>76</v>
      </c>
      <c r="C2603" t="s">
        <v>20</v>
      </c>
      <c r="D2603" t="s">
        <v>21</v>
      </c>
      <c r="E2603" s="4" t="str">
        <f>IF(ISBLANK(Table1[[#This Row],[Item]]),"Unknown",Table1[[#This Row],[Item]])</f>
        <v>Grilled Chicken</v>
      </c>
      <c r="F2603">
        <v>15</v>
      </c>
      <c r="G2603" s="4">
        <f>IF(ISBLANK(Table1[[#This Row],[Price]]),AVERAGE(F2603:F20136),Table1[[#This Row],[Price]])</f>
        <v>15</v>
      </c>
      <c r="H2603">
        <v>4</v>
      </c>
      <c r="I2603" s="4">
        <f>IF(ISBLANK(Table1[[#This Row],[Quantity]]),AVERAGE(H2603:H20136),Table1[[#This Row],[Quantity]])</f>
        <v>4</v>
      </c>
      <c r="J2603">
        <v>60</v>
      </c>
      <c r="K2603" s="4">
        <f>IF(ISBLANK(Table1[[#This Row],[Order Total]]),AVERAGE(J2603:J20136),Table1[[#This Row],[Order Total]])</f>
        <v>60</v>
      </c>
      <c r="L2603" s="1">
        <v>44667</v>
      </c>
      <c r="M2603" t="s">
        <v>28</v>
      </c>
      <c r="N2603" s="4" t="str">
        <f>IF(ISBLANK(Table1[[#This Row],[Payment Method]]),"Unknown",Table1[[#This Row],[Payment Method]])</f>
        <v>Cash</v>
      </c>
    </row>
    <row r="2604" spans="1:14" hidden="1" x14ac:dyDescent="0.35">
      <c r="A2604" t="s">
        <v>2744</v>
      </c>
      <c r="B2604" t="s">
        <v>192</v>
      </c>
      <c r="C2604" t="s">
        <v>20</v>
      </c>
      <c r="D2604" t="s">
        <v>27</v>
      </c>
      <c r="E2604" s="4" t="str">
        <f>IF(ISBLANK(Table1[[#This Row],[Item]]),"Unknown",Table1[[#This Row],[Item]])</f>
        <v>Pasta Alfredo</v>
      </c>
      <c r="F2604">
        <v>12</v>
      </c>
      <c r="G2604" s="4">
        <f>IF(ISBLANK(Table1[[#This Row],[Price]]),AVERAGE(F2604:F20137),Table1[[#This Row],[Price]])</f>
        <v>12</v>
      </c>
      <c r="H2604">
        <v>4</v>
      </c>
      <c r="I2604" s="4">
        <f>IF(ISBLANK(Table1[[#This Row],[Quantity]]),AVERAGE(H2604:H20137),Table1[[#This Row],[Quantity]])</f>
        <v>4</v>
      </c>
      <c r="J2604">
        <v>48</v>
      </c>
      <c r="K2604" s="4">
        <f>IF(ISBLANK(Table1[[#This Row],[Order Total]]),AVERAGE(J2604:J20137),Table1[[#This Row],[Order Total]])</f>
        <v>48</v>
      </c>
      <c r="L2604" s="1">
        <v>44855</v>
      </c>
      <c r="M2604" t="s">
        <v>13</v>
      </c>
      <c r="N2604" s="4" t="str">
        <f>IF(ISBLANK(Table1[[#This Row],[Payment Method]]),"Unknown",Table1[[#This Row],[Payment Method]])</f>
        <v>Credit Card</v>
      </c>
    </row>
    <row r="2605" spans="1:14" hidden="1" x14ac:dyDescent="0.35">
      <c r="A2605" t="s">
        <v>2745</v>
      </c>
      <c r="B2605" t="s">
        <v>457</v>
      </c>
      <c r="C2605" t="s">
        <v>11</v>
      </c>
      <c r="D2605" t="s">
        <v>16</v>
      </c>
      <c r="E2605" s="4" t="str">
        <f>IF(ISBLANK(Table1[[#This Row],[Item]]),"Unknown",Table1[[#This Row],[Item]])</f>
        <v>Mashed Potatoes</v>
      </c>
      <c r="F2605">
        <v>4</v>
      </c>
      <c r="G2605" s="4">
        <f>IF(ISBLANK(Table1[[#This Row],[Price]]),AVERAGE(F2605:F20138),Table1[[#This Row],[Price]])</f>
        <v>4</v>
      </c>
      <c r="H2605">
        <v>4</v>
      </c>
      <c r="I2605" s="4">
        <f>IF(ISBLANK(Table1[[#This Row],[Quantity]]),AVERAGE(H2605:H20138),Table1[[#This Row],[Quantity]])</f>
        <v>4</v>
      </c>
      <c r="J2605">
        <v>16</v>
      </c>
      <c r="K2605" s="4">
        <f>IF(ISBLANK(Table1[[#This Row],[Order Total]]),AVERAGE(J2605:J20138),Table1[[#This Row],[Order Total]])</f>
        <v>16</v>
      </c>
      <c r="L2605" s="1">
        <v>44692</v>
      </c>
      <c r="M2605" t="s">
        <v>17</v>
      </c>
      <c r="N2605" s="4" t="str">
        <f>IF(ISBLANK(Table1[[#This Row],[Payment Method]]),"Unknown",Table1[[#This Row],[Payment Method]])</f>
        <v>Digital Wallet</v>
      </c>
    </row>
    <row r="2606" spans="1:14" hidden="1" x14ac:dyDescent="0.35">
      <c r="A2606" t="s">
        <v>2746</v>
      </c>
      <c r="B2606" t="s">
        <v>120</v>
      </c>
      <c r="C2606" t="s">
        <v>38</v>
      </c>
      <c r="D2606" t="s">
        <v>125</v>
      </c>
      <c r="E2606" s="4" t="str">
        <f>IF(ISBLANK(Table1[[#This Row],[Item]]),"Unknown",Table1[[#This Row],[Item]])</f>
        <v>Cheesecake</v>
      </c>
      <c r="F2606">
        <v>7</v>
      </c>
      <c r="G2606" s="4">
        <f>IF(ISBLANK(Table1[[#This Row],[Price]]),AVERAGE(F2606:F20139),Table1[[#This Row],[Price]])</f>
        <v>7</v>
      </c>
      <c r="H2606">
        <v>3</v>
      </c>
      <c r="I2606" s="4">
        <f>IF(ISBLANK(Table1[[#This Row],[Quantity]]),AVERAGE(H2606:H20139),Table1[[#This Row],[Quantity]])</f>
        <v>3</v>
      </c>
      <c r="J2606">
        <v>21</v>
      </c>
      <c r="K2606" s="4">
        <f>IF(ISBLANK(Table1[[#This Row],[Order Total]]),AVERAGE(J2606:J20139),Table1[[#This Row],[Order Total]])</f>
        <v>21</v>
      </c>
      <c r="L2606" s="1">
        <v>45180</v>
      </c>
      <c r="M2606" t="s">
        <v>13</v>
      </c>
      <c r="N2606" s="4" t="str">
        <f>IF(ISBLANK(Table1[[#This Row],[Payment Method]]),"Unknown",Table1[[#This Row],[Payment Method]])</f>
        <v>Credit Card</v>
      </c>
    </row>
    <row r="2607" spans="1:14" hidden="1" x14ac:dyDescent="0.35">
      <c r="A2607" t="s">
        <v>2747</v>
      </c>
      <c r="B2607" t="s">
        <v>55</v>
      </c>
      <c r="C2607" t="s">
        <v>50</v>
      </c>
      <c r="D2607" t="s">
        <v>93</v>
      </c>
      <c r="E2607" s="4" t="str">
        <f>IF(ISBLANK(Table1[[#This Row],[Item]]),"Unknown",Table1[[#This Row],[Item]])</f>
        <v>Beef Chili</v>
      </c>
      <c r="F2607">
        <v>7</v>
      </c>
      <c r="G2607" s="4">
        <f>IF(ISBLANK(Table1[[#This Row],[Price]]),AVERAGE(F2607:F20140),Table1[[#This Row],[Price]])</f>
        <v>7</v>
      </c>
      <c r="H2607">
        <v>1</v>
      </c>
      <c r="I2607" s="4">
        <f>IF(ISBLANK(Table1[[#This Row],[Quantity]]),AVERAGE(H2607:H20140),Table1[[#This Row],[Quantity]])</f>
        <v>1</v>
      </c>
      <c r="J2607">
        <v>7</v>
      </c>
      <c r="K2607" s="4">
        <f>IF(ISBLANK(Table1[[#This Row],[Order Total]]),AVERAGE(J2607:J20140),Table1[[#This Row],[Order Total]])</f>
        <v>7</v>
      </c>
      <c r="L2607" s="1">
        <v>45150</v>
      </c>
      <c r="M2607" t="s">
        <v>17</v>
      </c>
      <c r="N2607" s="4" t="str">
        <f>IF(ISBLANK(Table1[[#This Row],[Payment Method]]),"Unknown",Table1[[#This Row],[Payment Method]])</f>
        <v>Digital Wallet</v>
      </c>
    </row>
    <row r="2608" spans="1:14" hidden="1" x14ac:dyDescent="0.35">
      <c r="A2608" t="s">
        <v>2748</v>
      </c>
      <c r="B2608" t="s">
        <v>145</v>
      </c>
      <c r="C2608" t="s">
        <v>20</v>
      </c>
      <c r="D2608" t="s">
        <v>41</v>
      </c>
      <c r="E2608" s="4" t="str">
        <f>IF(ISBLANK(Table1[[#This Row],[Item]]),"Unknown",Table1[[#This Row],[Item]])</f>
        <v>Vegetarian Platter</v>
      </c>
      <c r="F2608">
        <v>14</v>
      </c>
      <c r="G2608" s="4">
        <f>IF(ISBLANK(Table1[[#This Row],[Price]]),AVERAGE(F2608:F20141),Table1[[#This Row],[Price]])</f>
        <v>14</v>
      </c>
      <c r="H2608">
        <v>1</v>
      </c>
      <c r="I2608" s="4">
        <f>IF(ISBLANK(Table1[[#This Row],[Quantity]]),AVERAGE(H2608:H20141),Table1[[#This Row],[Quantity]])</f>
        <v>1</v>
      </c>
      <c r="J2608">
        <v>14</v>
      </c>
      <c r="K2608" s="4">
        <f>IF(ISBLANK(Table1[[#This Row],[Order Total]]),AVERAGE(J2608:J20141),Table1[[#This Row],[Order Total]])</f>
        <v>14</v>
      </c>
      <c r="L2608" s="1">
        <v>44764</v>
      </c>
      <c r="M2608" t="s">
        <v>17</v>
      </c>
      <c r="N2608" s="4" t="str">
        <f>IF(ISBLANK(Table1[[#This Row],[Payment Method]]),"Unknown",Table1[[#This Row],[Payment Method]])</f>
        <v>Digital Wallet</v>
      </c>
    </row>
    <row r="2609" spans="1:14" hidden="1" x14ac:dyDescent="0.35">
      <c r="A2609" t="s">
        <v>2749</v>
      </c>
      <c r="B2609" t="s">
        <v>397</v>
      </c>
      <c r="C2609" t="s">
        <v>38</v>
      </c>
      <c r="D2609" t="s">
        <v>74</v>
      </c>
      <c r="E2609" s="4" t="str">
        <f>IF(ISBLANK(Table1[[#This Row],[Item]]),"Unknown",Table1[[#This Row],[Item]])</f>
        <v>Chocolate Cake</v>
      </c>
      <c r="F2609">
        <v>6</v>
      </c>
      <c r="G2609" s="4">
        <f>IF(ISBLANK(Table1[[#This Row],[Price]]),AVERAGE(F2609:F20142),Table1[[#This Row],[Price]])</f>
        <v>6</v>
      </c>
      <c r="H2609">
        <v>3</v>
      </c>
      <c r="I2609" s="4">
        <f>IF(ISBLANK(Table1[[#This Row],[Quantity]]),AVERAGE(H2609:H20142),Table1[[#This Row],[Quantity]])</f>
        <v>3</v>
      </c>
      <c r="J2609">
        <v>18</v>
      </c>
      <c r="K2609" s="4">
        <f>IF(ISBLANK(Table1[[#This Row],[Order Total]]),AVERAGE(J2609:J20142),Table1[[#This Row],[Order Total]])</f>
        <v>18</v>
      </c>
      <c r="L2609" s="1">
        <v>44804</v>
      </c>
      <c r="M2609" t="s">
        <v>13</v>
      </c>
      <c r="N2609" s="4" t="str">
        <f>IF(ISBLANK(Table1[[#This Row],[Payment Method]]),"Unknown",Table1[[#This Row],[Payment Method]])</f>
        <v>Credit Card</v>
      </c>
    </row>
    <row r="2610" spans="1:14" hidden="1" x14ac:dyDescent="0.35">
      <c r="A2610" t="s">
        <v>2750</v>
      </c>
      <c r="B2610" t="s">
        <v>143</v>
      </c>
      <c r="C2610" t="s">
        <v>50</v>
      </c>
      <c r="D2610" t="s">
        <v>93</v>
      </c>
      <c r="E2610" s="4" t="str">
        <f>IF(ISBLANK(Table1[[#This Row],[Item]]),"Unknown",Table1[[#This Row],[Item]])</f>
        <v>Beef Chili</v>
      </c>
      <c r="F2610">
        <v>7</v>
      </c>
      <c r="G2610" s="4">
        <f>IF(ISBLANK(Table1[[#This Row],[Price]]),AVERAGE(F2610:F20143),Table1[[#This Row],[Price]])</f>
        <v>7</v>
      </c>
      <c r="H2610">
        <v>4</v>
      </c>
      <c r="I2610" s="4">
        <f>IF(ISBLANK(Table1[[#This Row],[Quantity]]),AVERAGE(H2610:H20143),Table1[[#This Row],[Quantity]])</f>
        <v>4</v>
      </c>
      <c r="J2610">
        <v>28</v>
      </c>
      <c r="K2610" s="4">
        <f>IF(ISBLANK(Table1[[#This Row],[Order Total]]),AVERAGE(J2610:J20143),Table1[[#This Row],[Order Total]])</f>
        <v>28</v>
      </c>
      <c r="L2610" s="1">
        <v>44857</v>
      </c>
      <c r="M2610" t="s">
        <v>13</v>
      </c>
      <c r="N2610" s="4" t="str">
        <f>IF(ISBLANK(Table1[[#This Row],[Payment Method]]),"Unknown",Table1[[#This Row],[Payment Method]])</f>
        <v>Credit Card</v>
      </c>
    </row>
    <row r="2611" spans="1:14" hidden="1" x14ac:dyDescent="0.35">
      <c r="A2611" t="s">
        <v>2751</v>
      </c>
      <c r="B2611" t="s">
        <v>103</v>
      </c>
      <c r="C2611" t="s">
        <v>24</v>
      </c>
      <c r="D2611" t="s">
        <v>71</v>
      </c>
      <c r="E2611" s="4" t="str">
        <f>IF(ISBLANK(Table1[[#This Row],[Item]]),"Unknown",Table1[[#This Row],[Item]])</f>
        <v>Orange Juice</v>
      </c>
      <c r="F2611">
        <v>3</v>
      </c>
      <c r="G2611" s="4">
        <f>IF(ISBLANK(Table1[[#This Row],[Price]]),AVERAGE(F2611:F20144),Table1[[#This Row],[Price]])</f>
        <v>3</v>
      </c>
      <c r="H2611">
        <v>3</v>
      </c>
      <c r="I2611" s="4">
        <f>IF(ISBLANK(Table1[[#This Row],[Quantity]]),AVERAGE(H2611:H20144),Table1[[#This Row],[Quantity]])</f>
        <v>3</v>
      </c>
      <c r="J2611">
        <v>9</v>
      </c>
      <c r="K2611" s="4">
        <f>IF(ISBLANK(Table1[[#This Row],[Order Total]]),AVERAGE(J2611:J20144),Table1[[#This Row],[Order Total]])</f>
        <v>9</v>
      </c>
      <c r="L2611" s="1">
        <v>44987</v>
      </c>
      <c r="M2611" t="s">
        <v>13</v>
      </c>
      <c r="N2611" s="4" t="str">
        <f>IF(ISBLANK(Table1[[#This Row],[Payment Method]]),"Unknown",Table1[[#This Row],[Payment Method]])</f>
        <v>Credit Card</v>
      </c>
    </row>
    <row r="2612" spans="1:14" hidden="1" x14ac:dyDescent="0.35">
      <c r="A2612" t="s">
        <v>2752</v>
      </c>
      <c r="B2612" t="s">
        <v>176</v>
      </c>
      <c r="C2612" t="s">
        <v>11</v>
      </c>
      <c r="D2612" t="s">
        <v>12</v>
      </c>
      <c r="E2612" s="4" t="str">
        <f>IF(ISBLANK(Table1[[#This Row],[Item]]),"Unknown",Table1[[#This Row],[Item]])</f>
        <v>Side Salad</v>
      </c>
      <c r="F2612">
        <v>3</v>
      </c>
      <c r="G2612" s="4">
        <f>IF(ISBLANK(Table1[[#This Row],[Price]]),AVERAGE(F2612:F20145),Table1[[#This Row],[Price]])</f>
        <v>3</v>
      </c>
      <c r="H2612">
        <v>3</v>
      </c>
      <c r="I2612" s="4">
        <f>IF(ISBLANK(Table1[[#This Row],[Quantity]]),AVERAGE(H2612:H20145),Table1[[#This Row],[Quantity]])</f>
        <v>3</v>
      </c>
      <c r="J2612">
        <v>9</v>
      </c>
      <c r="K2612" s="4">
        <f>IF(ISBLANK(Table1[[#This Row],[Order Total]]),AVERAGE(J2612:J20145),Table1[[#This Row],[Order Total]])</f>
        <v>9</v>
      </c>
      <c r="L2612" s="1">
        <v>45289</v>
      </c>
      <c r="M2612" t="s">
        <v>13</v>
      </c>
      <c r="N2612" s="4" t="str">
        <f>IF(ISBLANK(Table1[[#This Row],[Payment Method]]),"Unknown",Table1[[#This Row],[Payment Method]])</f>
        <v>Credit Card</v>
      </c>
    </row>
    <row r="2613" spans="1:14" hidden="1" x14ac:dyDescent="0.35">
      <c r="A2613" t="s">
        <v>2753</v>
      </c>
      <c r="B2613" t="s">
        <v>298</v>
      </c>
      <c r="C2613" t="s">
        <v>20</v>
      </c>
      <c r="D2613" t="s">
        <v>27</v>
      </c>
      <c r="E2613" s="4" t="str">
        <f>IF(ISBLANK(Table1[[#This Row],[Item]]),"Unknown",Table1[[#This Row],[Item]])</f>
        <v>Pasta Alfredo</v>
      </c>
      <c r="F2613">
        <v>12</v>
      </c>
      <c r="G2613" s="4">
        <f>IF(ISBLANK(Table1[[#This Row],[Price]]),AVERAGE(F2613:F20146),Table1[[#This Row],[Price]])</f>
        <v>12</v>
      </c>
      <c r="H2613">
        <v>4</v>
      </c>
      <c r="I2613" s="4">
        <f>IF(ISBLANK(Table1[[#This Row],[Quantity]]),AVERAGE(H2613:H20146),Table1[[#This Row],[Quantity]])</f>
        <v>4</v>
      </c>
      <c r="J2613">
        <v>48</v>
      </c>
      <c r="K2613" s="4">
        <f>IF(ISBLANK(Table1[[#This Row],[Order Total]]),AVERAGE(J2613:J20146),Table1[[#This Row],[Order Total]])</f>
        <v>48</v>
      </c>
      <c r="L2613" s="1">
        <v>44745</v>
      </c>
      <c r="M2613" t="s">
        <v>28</v>
      </c>
      <c r="N2613" s="4" t="str">
        <f>IF(ISBLANK(Table1[[#This Row],[Payment Method]]),"Unknown",Table1[[#This Row],[Payment Method]])</f>
        <v>Cash</v>
      </c>
    </row>
    <row r="2614" spans="1:14" hidden="1" x14ac:dyDescent="0.35">
      <c r="A2614" t="s">
        <v>2754</v>
      </c>
      <c r="B2614" t="s">
        <v>10</v>
      </c>
      <c r="C2614" t="s">
        <v>20</v>
      </c>
      <c r="D2614" t="s">
        <v>21</v>
      </c>
      <c r="E2614" s="4" t="str">
        <f>IF(ISBLANK(Table1[[#This Row],[Item]]),"Unknown",Table1[[#This Row],[Item]])</f>
        <v>Grilled Chicken</v>
      </c>
      <c r="F2614">
        <v>15</v>
      </c>
      <c r="G2614" s="4">
        <f>IF(ISBLANK(Table1[[#This Row],[Price]]),AVERAGE(F2614:F20147),Table1[[#This Row],[Price]])</f>
        <v>15</v>
      </c>
      <c r="H2614">
        <v>2</v>
      </c>
      <c r="I2614" s="4">
        <f>IF(ISBLANK(Table1[[#This Row],[Quantity]]),AVERAGE(H2614:H20147),Table1[[#This Row],[Quantity]])</f>
        <v>2</v>
      </c>
      <c r="J2614">
        <v>30</v>
      </c>
      <c r="K2614" s="4">
        <f>IF(ISBLANK(Table1[[#This Row],[Order Total]]),AVERAGE(J2614:J20147),Table1[[#This Row],[Order Total]])</f>
        <v>30</v>
      </c>
      <c r="L2614" s="1">
        <v>44591</v>
      </c>
      <c r="M2614" t="s">
        <v>13</v>
      </c>
      <c r="N2614" s="4" t="str">
        <f>IF(ISBLANK(Table1[[#This Row],[Payment Method]]),"Unknown",Table1[[#This Row],[Payment Method]])</f>
        <v>Credit Card</v>
      </c>
    </row>
    <row r="2615" spans="1:14" hidden="1" x14ac:dyDescent="0.35">
      <c r="A2615" t="s">
        <v>2755</v>
      </c>
      <c r="B2615" t="s">
        <v>181</v>
      </c>
      <c r="C2615" t="s">
        <v>11</v>
      </c>
      <c r="D2615" t="s">
        <v>12</v>
      </c>
      <c r="E2615" s="4" t="str">
        <f>IF(ISBLANK(Table1[[#This Row],[Item]]),"Unknown",Table1[[#This Row],[Item]])</f>
        <v>Side Salad</v>
      </c>
      <c r="F2615">
        <v>3</v>
      </c>
      <c r="G2615" s="4">
        <f>IF(ISBLANK(Table1[[#This Row],[Price]]),AVERAGE(F2615:F20148),Table1[[#This Row],[Price]])</f>
        <v>3</v>
      </c>
      <c r="H2615">
        <v>2</v>
      </c>
      <c r="I2615" s="4">
        <f>IF(ISBLANK(Table1[[#This Row],[Quantity]]),AVERAGE(H2615:H20148),Table1[[#This Row],[Quantity]])</f>
        <v>2</v>
      </c>
      <c r="J2615">
        <v>6</v>
      </c>
      <c r="K2615" s="4">
        <f>IF(ISBLANK(Table1[[#This Row],[Order Total]]),AVERAGE(J2615:J20148),Table1[[#This Row],[Order Total]])</f>
        <v>6</v>
      </c>
      <c r="L2615" s="1">
        <v>44856</v>
      </c>
      <c r="M2615" t="s">
        <v>13</v>
      </c>
      <c r="N2615" s="4" t="str">
        <f>IF(ISBLANK(Table1[[#This Row],[Payment Method]]),"Unknown",Table1[[#This Row],[Payment Method]])</f>
        <v>Credit Card</v>
      </c>
    </row>
    <row r="2616" spans="1:14" hidden="1" x14ac:dyDescent="0.35">
      <c r="A2616" t="s">
        <v>2756</v>
      </c>
      <c r="B2616" t="s">
        <v>145</v>
      </c>
      <c r="C2616" t="s">
        <v>38</v>
      </c>
      <c r="D2616" t="s">
        <v>125</v>
      </c>
      <c r="E2616" s="4" t="str">
        <f>IF(ISBLANK(Table1[[#This Row],[Item]]),"Unknown",Table1[[#This Row],[Item]])</f>
        <v>Cheesecake</v>
      </c>
      <c r="F2616">
        <v>7</v>
      </c>
      <c r="G2616" s="4">
        <f>IF(ISBLANK(Table1[[#This Row],[Price]]),AVERAGE(F2616:F20149),Table1[[#This Row],[Price]])</f>
        <v>7</v>
      </c>
      <c r="H2616">
        <v>5</v>
      </c>
      <c r="I2616" s="4">
        <f>IF(ISBLANK(Table1[[#This Row],[Quantity]]),AVERAGE(H2616:H20149),Table1[[#This Row],[Quantity]])</f>
        <v>5</v>
      </c>
      <c r="J2616">
        <v>35</v>
      </c>
      <c r="K2616" s="4">
        <f>IF(ISBLANK(Table1[[#This Row],[Order Total]]),AVERAGE(J2616:J20149),Table1[[#This Row],[Order Total]])</f>
        <v>35</v>
      </c>
      <c r="L2616" s="1">
        <v>44853</v>
      </c>
      <c r="M2616" t="s">
        <v>28</v>
      </c>
      <c r="N2616" s="4" t="str">
        <f>IF(ISBLANK(Table1[[#This Row],[Payment Method]]),"Unknown",Table1[[#This Row],[Payment Method]])</f>
        <v>Cash</v>
      </c>
    </row>
    <row r="2617" spans="1:14" hidden="1" x14ac:dyDescent="0.35">
      <c r="A2617" t="s">
        <v>2757</v>
      </c>
      <c r="B2617" t="s">
        <v>83</v>
      </c>
      <c r="C2617" t="s">
        <v>24</v>
      </c>
      <c r="D2617" t="s">
        <v>168</v>
      </c>
      <c r="E2617" s="4" t="str">
        <f>IF(ISBLANK(Table1[[#This Row],[Item]]),"Unknown",Table1[[#This Row],[Item]])</f>
        <v>Water</v>
      </c>
      <c r="F2617">
        <v>1</v>
      </c>
      <c r="G2617" s="4">
        <f>IF(ISBLANK(Table1[[#This Row],[Price]]),AVERAGE(F2617:F20150),Table1[[#This Row],[Price]])</f>
        <v>1</v>
      </c>
      <c r="H2617">
        <v>3</v>
      </c>
      <c r="I2617" s="4">
        <f>IF(ISBLANK(Table1[[#This Row],[Quantity]]),AVERAGE(H2617:H20150),Table1[[#This Row],[Quantity]])</f>
        <v>3</v>
      </c>
      <c r="J2617">
        <v>3</v>
      </c>
      <c r="K2617" s="4">
        <f>IF(ISBLANK(Table1[[#This Row],[Order Total]]),AVERAGE(J2617:J20150),Table1[[#This Row],[Order Total]])</f>
        <v>3</v>
      </c>
      <c r="L2617" s="1">
        <v>45115</v>
      </c>
      <c r="M2617" t="s">
        <v>13</v>
      </c>
      <c r="N2617" s="4" t="str">
        <f>IF(ISBLANK(Table1[[#This Row],[Payment Method]]),"Unknown",Table1[[#This Row],[Payment Method]])</f>
        <v>Credit Card</v>
      </c>
    </row>
    <row r="2618" spans="1:14" hidden="1" x14ac:dyDescent="0.35">
      <c r="A2618" t="s">
        <v>2758</v>
      </c>
      <c r="B2618" t="s">
        <v>92</v>
      </c>
      <c r="C2618" t="s">
        <v>50</v>
      </c>
      <c r="E2618" s="4" t="str">
        <f>IF(ISBLANK(Table1[[#This Row],[Item]]),"Unknown",Table1[[#This Row],[Item]])</f>
        <v>Unknown</v>
      </c>
      <c r="F2618">
        <v>5</v>
      </c>
      <c r="G2618" s="4">
        <f>IF(ISBLANK(Table1[[#This Row],[Price]]),AVERAGE(F2618:F20151),Table1[[#This Row],[Price]])</f>
        <v>5</v>
      </c>
      <c r="H2618">
        <v>1</v>
      </c>
      <c r="I2618" s="4">
        <f>IF(ISBLANK(Table1[[#This Row],[Quantity]]),AVERAGE(H2618:H20151),Table1[[#This Row],[Quantity]])</f>
        <v>1</v>
      </c>
      <c r="J2618">
        <v>5</v>
      </c>
      <c r="K2618" s="4">
        <f>IF(ISBLANK(Table1[[#This Row],[Order Total]]),AVERAGE(J2618:J20151),Table1[[#This Row],[Order Total]])</f>
        <v>5</v>
      </c>
      <c r="L2618" s="1">
        <v>44918</v>
      </c>
      <c r="M2618" t="s">
        <v>17</v>
      </c>
      <c r="N2618" s="4" t="str">
        <f>IF(ISBLANK(Table1[[#This Row],[Payment Method]]),"Unknown",Table1[[#This Row],[Payment Method]])</f>
        <v>Digital Wallet</v>
      </c>
    </row>
    <row r="2619" spans="1:14" hidden="1" x14ac:dyDescent="0.35">
      <c r="A2619" t="s">
        <v>2759</v>
      </c>
      <c r="B2619" t="s">
        <v>131</v>
      </c>
      <c r="C2619" t="s">
        <v>11</v>
      </c>
      <c r="D2619" t="s">
        <v>79</v>
      </c>
      <c r="E2619" s="4" t="str">
        <f>IF(ISBLANK(Table1[[#This Row],[Item]]),"Unknown",Table1[[#This Row],[Item]])</f>
        <v>Grilled Vegetables</v>
      </c>
      <c r="F2619">
        <v>5</v>
      </c>
      <c r="G2619" s="4">
        <f>IF(ISBLANK(Table1[[#This Row],[Price]]),AVERAGE(F2619:F20152),Table1[[#This Row],[Price]])</f>
        <v>5</v>
      </c>
      <c r="H2619">
        <v>4</v>
      </c>
      <c r="I2619" s="4">
        <f>IF(ISBLANK(Table1[[#This Row],[Quantity]]),AVERAGE(H2619:H20152),Table1[[#This Row],[Quantity]])</f>
        <v>4</v>
      </c>
      <c r="J2619">
        <v>20</v>
      </c>
      <c r="K2619" s="4">
        <f>IF(ISBLANK(Table1[[#This Row],[Order Total]]),AVERAGE(J2619:J20152),Table1[[#This Row],[Order Total]])</f>
        <v>20</v>
      </c>
      <c r="L2619" s="1">
        <v>45180</v>
      </c>
      <c r="M2619" t="s">
        <v>13</v>
      </c>
      <c r="N2619" s="4" t="str">
        <f>IF(ISBLANK(Table1[[#This Row],[Payment Method]]),"Unknown",Table1[[#This Row],[Payment Method]])</f>
        <v>Credit Card</v>
      </c>
    </row>
    <row r="2620" spans="1:14" hidden="1" x14ac:dyDescent="0.35">
      <c r="A2620" t="s">
        <v>2760</v>
      </c>
      <c r="B2620" t="s">
        <v>138</v>
      </c>
      <c r="C2620" t="s">
        <v>11</v>
      </c>
      <c r="D2620" t="s">
        <v>12</v>
      </c>
      <c r="E2620" s="4" t="str">
        <f>IF(ISBLANK(Table1[[#This Row],[Item]]),"Unknown",Table1[[#This Row],[Item]])</f>
        <v>Side Salad</v>
      </c>
      <c r="F2620">
        <v>3</v>
      </c>
      <c r="G2620" s="4">
        <f>IF(ISBLANK(Table1[[#This Row],[Price]]),AVERAGE(F2620:F20153),Table1[[#This Row],[Price]])</f>
        <v>3</v>
      </c>
      <c r="H2620">
        <v>2</v>
      </c>
      <c r="I2620" s="4">
        <f>IF(ISBLANK(Table1[[#This Row],[Quantity]]),AVERAGE(H2620:H20153),Table1[[#This Row],[Quantity]])</f>
        <v>2</v>
      </c>
      <c r="J2620">
        <v>6</v>
      </c>
      <c r="K2620" s="4">
        <f>IF(ISBLANK(Table1[[#This Row],[Order Total]]),AVERAGE(J2620:J20153),Table1[[#This Row],[Order Total]])</f>
        <v>6</v>
      </c>
      <c r="L2620" s="1">
        <v>44973</v>
      </c>
      <c r="M2620" t="s">
        <v>17</v>
      </c>
      <c r="N2620" s="4" t="str">
        <f>IF(ISBLANK(Table1[[#This Row],[Payment Method]]),"Unknown",Table1[[#This Row],[Payment Method]])</f>
        <v>Digital Wallet</v>
      </c>
    </row>
    <row r="2621" spans="1:14" hidden="1" x14ac:dyDescent="0.35">
      <c r="A2621" t="s">
        <v>2761</v>
      </c>
      <c r="B2621" t="s">
        <v>53</v>
      </c>
      <c r="C2621" t="s">
        <v>24</v>
      </c>
      <c r="D2621" t="s">
        <v>168</v>
      </c>
      <c r="E2621" s="4" t="str">
        <f>IF(ISBLANK(Table1[[#This Row],[Item]]),"Unknown",Table1[[#This Row],[Item]])</f>
        <v>Water</v>
      </c>
      <c r="F2621">
        <v>1</v>
      </c>
      <c r="G2621" s="4">
        <f>IF(ISBLANK(Table1[[#This Row],[Price]]),AVERAGE(F2621:F20154),Table1[[#This Row],[Price]])</f>
        <v>1</v>
      </c>
      <c r="H2621">
        <v>1</v>
      </c>
      <c r="I2621" s="4">
        <f>IF(ISBLANK(Table1[[#This Row],[Quantity]]),AVERAGE(H2621:H20154),Table1[[#This Row],[Quantity]])</f>
        <v>1</v>
      </c>
      <c r="J2621">
        <v>1</v>
      </c>
      <c r="K2621" s="4">
        <f>IF(ISBLANK(Table1[[#This Row],[Order Total]]),AVERAGE(J2621:J20154),Table1[[#This Row],[Order Total]])</f>
        <v>1</v>
      </c>
      <c r="L2621" s="1">
        <v>44575</v>
      </c>
      <c r="M2621" t="s">
        <v>28</v>
      </c>
      <c r="N2621" s="4" t="str">
        <f>IF(ISBLANK(Table1[[#This Row],[Payment Method]]),"Unknown",Table1[[#This Row],[Payment Method]])</f>
        <v>Cash</v>
      </c>
    </row>
    <row r="2622" spans="1:14" hidden="1" x14ac:dyDescent="0.35">
      <c r="A2622" t="s">
        <v>2762</v>
      </c>
      <c r="B2622" t="s">
        <v>147</v>
      </c>
      <c r="C2622" t="s">
        <v>24</v>
      </c>
      <c r="D2622" t="s">
        <v>141</v>
      </c>
      <c r="E2622" s="4" t="str">
        <f>IF(ISBLANK(Table1[[#This Row],[Item]]),"Unknown",Table1[[#This Row],[Item]])</f>
        <v>Iced Tea</v>
      </c>
      <c r="F2622">
        <v>2.5</v>
      </c>
      <c r="G2622" s="4">
        <f>IF(ISBLANK(Table1[[#This Row],[Price]]),AVERAGE(F2622:F20155),Table1[[#This Row],[Price]])</f>
        <v>2.5</v>
      </c>
      <c r="H2622">
        <v>1</v>
      </c>
      <c r="I2622" s="4">
        <f>IF(ISBLANK(Table1[[#This Row],[Quantity]]),AVERAGE(H2622:H20155),Table1[[#This Row],[Quantity]])</f>
        <v>1</v>
      </c>
      <c r="J2622">
        <v>2.5</v>
      </c>
      <c r="K2622" s="4">
        <f>IF(ISBLANK(Table1[[#This Row],[Order Total]]),AVERAGE(J2622:J20155),Table1[[#This Row],[Order Total]])</f>
        <v>2.5</v>
      </c>
      <c r="L2622" s="1">
        <v>44806</v>
      </c>
      <c r="M2622" t="s">
        <v>13</v>
      </c>
      <c r="N2622" s="4" t="str">
        <f>IF(ISBLANK(Table1[[#This Row],[Payment Method]]),"Unknown",Table1[[#This Row],[Payment Method]])</f>
        <v>Credit Card</v>
      </c>
    </row>
    <row r="2623" spans="1:14" hidden="1" x14ac:dyDescent="0.35">
      <c r="A2623" t="s">
        <v>2763</v>
      </c>
      <c r="B2623" t="s">
        <v>221</v>
      </c>
      <c r="C2623" t="s">
        <v>24</v>
      </c>
      <c r="D2623" t="s">
        <v>77</v>
      </c>
      <c r="E2623" s="4" t="str">
        <f>IF(ISBLANK(Table1[[#This Row],[Item]]),"Unknown",Table1[[#This Row],[Item]])</f>
        <v>Coca Cola</v>
      </c>
      <c r="F2623">
        <v>2.5</v>
      </c>
      <c r="G2623" s="4">
        <f>IF(ISBLANK(Table1[[#This Row],[Price]]),AVERAGE(F2623:F20156),Table1[[#This Row],[Price]])</f>
        <v>2.5</v>
      </c>
      <c r="H2623">
        <v>2</v>
      </c>
      <c r="I2623" s="4">
        <f>IF(ISBLANK(Table1[[#This Row],[Quantity]]),AVERAGE(H2623:H20156),Table1[[#This Row],[Quantity]])</f>
        <v>2</v>
      </c>
      <c r="J2623">
        <v>5</v>
      </c>
      <c r="K2623" s="4">
        <f>IF(ISBLANK(Table1[[#This Row],[Order Total]]),AVERAGE(J2623:J20156),Table1[[#This Row],[Order Total]])</f>
        <v>5</v>
      </c>
      <c r="L2623" s="1">
        <v>44925</v>
      </c>
      <c r="M2623" t="s">
        <v>13</v>
      </c>
      <c r="N2623" s="4" t="str">
        <f>IF(ISBLANK(Table1[[#This Row],[Payment Method]]),"Unknown",Table1[[#This Row],[Payment Method]])</f>
        <v>Credit Card</v>
      </c>
    </row>
    <row r="2624" spans="1:14" hidden="1" x14ac:dyDescent="0.35">
      <c r="A2624" t="s">
        <v>2764</v>
      </c>
      <c r="B2624" t="s">
        <v>69</v>
      </c>
      <c r="C2624" t="s">
        <v>24</v>
      </c>
      <c r="D2624" t="s">
        <v>71</v>
      </c>
      <c r="E2624" s="4" t="str">
        <f>IF(ISBLANK(Table1[[#This Row],[Item]]),"Unknown",Table1[[#This Row],[Item]])</f>
        <v>Orange Juice</v>
      </c>
      <c r="F2624">
        <v>3</v>
      </c>
      <c r="G2624" s="4">
        <f>IF(ISBLANK(Table1[[#This Row],[Price]]),AVERAGE(F2624:F20157),Table1[[#This Row],[Price]])</f>
        <v>3</v>
      </c>
      <c r="H2624">
        <v>2</v>
      </c>
      <c r="I2624" s="4">
        <f>IF(ISBLANK(Table1[[#This Row],[Quantity]]),AVERAGE(H2624:H20157),Table1[[#This Row],[Quantity]])</f>
        <v>2</v>
      </c>
      <c r="J2624">
        <v>6</v>
      </c>
      <c r="K2624" s="4">
        <f>IF(ISBLANK(Table1[[#This Row],[Order Total]]),AVERAGE(J2624:J20157),Table1[[#This Row],[Order Total]])</f>
        <v>6</v>
      </c>
      <c r="L2624" s="1">
        <v>45047</v>
      </c>
      <c r="M2624" t="s">
        <v>13</v>
      </c>
      <c r="N2624" s="4" t="str">
        <f>IF(ISBLANK(Table1[[#This Row],[Payment Method]]),"Unknown",Table1[[#This Row],[Payment Method]])</f>
        <v>Credit Card</v>
      </c>
    </row>
    <row r="2625" spans="1:14" hidden="1" x14ac:dyDescent="0.35">
      <c r="A2625" t="s">
        <v>2765</v>
      </c>
      <c r="B2625" t="s">
        <v>423</v>
      </c>
      <c r="C2625" t="s">
        <v>20</v>
      </c>
      <c r="E2625" s="4" t="str">
        <f>IF(ISBLANK(Table1[[#This Row],[Item]]),"Unknown",Table1[[#This Row],[Item]])</f>
        <v>Unknown</v>
      </c>
      <c r="F2625">
        <v>12</v>
      </c>
      <c r="G2625" s="4">
        <f>IF(ISBLANK(Table1[[#This Row],[Price]]),AVERAGE(F2625:F20158),Table1[[#This Row],[Price]])</f>
        <v>12</v>
      </c>
      <c r="H2625">
        <v>5</v>
      </c>
      <c r="I2625" s="4">
        <f>IF(ISBLANK(Table1[[#This Row],[Quantity]]),AVERAGE(H2625:H20158),Table1[[#This Row],[Quantity]])</f>
        <v>5</v>
      </c>
      <c r="J2625">
        <v>60</v>
      </c>
      <c r="K2625" s="4">
        <f>IF(ISBLANK(Table1[[#This Row],[Order Total]]),AVERAGE(J2625:J20158),Table1[[#This Row],[Order Total]])</f>
        <v>60</v>
      </c>
      <c r="L2625" s="1">
        <v>45227</v>
      </c>
      <c r="M2625" t="s">
        <v>13</v>
      </c>
      <c r="N2625" s="4" t="str">
        <f>IF(ISBLANK(Table1[[#This Row],[Payment Method]]),"Unknown",Table1[[#This Row],[Payment Method]])</f>
        <v>Credit Card</v>
      </c>
    </row>
    <row r="2626" spans="1:14" hidden="1" x14ac:dyDescent="0.35">
      <c r="A2626" t="s">
        <v>2766</v>
      </c>
      <c r="B2626" t="s">
        <v>313</v>
      </c>
      <c r="C2626" t="s">
        <v>24</v>
      </c>
      <c r="D2626" t="s">
        <v>141</v>
      </c>
      <c r="E2626" s="4" t="str">
        <f>IF(ISBLANK(Table1[[#This Row],[Item]]),"Unknown",Table1[[#This Row],[Item]])</f>
        <v>Iced Tea</v>
      </c>
      <c r="F2626">
        <v>2.5</v>
      </c>
      <c r="G2626" s="4">
        <f>IF(ISBLANK(Table1[[#This Row],[Price]]),AVERAGE(F2626:F20159),Table1[[#This Row],[Price]])</f>
        <v>2.5</v>
      </c>
      <c r="H2626">
        <v>1</v>
      </c>
      <c r="I2626" s="4">
        <f>IF(ISBLANK(Table1[[#This Row],[Quantity]]),AVERAGE(H2626:H20159),Table1[[#This Row],[Quantity]])</f>
        <v>1</v>
      </c>
      <c r="J2626">
        <v>2.5</v>
      </c>
      <c r="K2626" s="4">
        <f>IF(ISBLANK(Table1[[#This Row],[Order Total]]),AVERAGE(J2626:J20159),Table1[[#This Row],[Order Total]])</f>
        <v>2.5</v>
      </c>
      <c r="L2626" s="1">
        <v>45154</v>
      </c>
      <c r="M2626" t="s">
        <v>28</v>
      </c>
      <c r="N2626" s="4" t="str">
        <f>IF(ISBLANK(Table1[[#This Row],[Payment Method]]),"Unknown",Table1[[#This Row],[Payment Method]])</f>
        <v>Cash</v>
      </c>
    </row>
    <row r="2627" spans="1:14" hidden="1" x14ac:dyDescent="0.35">
      <c r="A2627" t="s">
        <v>2767</v>
      </c>
      <c r="B2627" t="s">
        <v>81</v>
      </c>
      <c r="C2627" t="s">
        <v>11</v>
      </c>
      <c r="D2627" t="s">
        <v>12</v>
      </c>
      <c r="E2627" s="4" t="str">
        <f>IF(ISBLANK(Table1[[#This Row],[Item]]),"Unknown",Table1[[#This Row],[Item]])</f>
        <v>Side Salad</v>
      </c>
      <c r="F2627">
        <v>3</v>
      </c>
      <c r="G2627" s="4">
        <f>IF(ISBLANK(Table1[[#This Row],[Price]]),AVERAGE(F2627:F20160),Table1[[#This Row],[Price]])</f>
        <v>3</v>
      </c>
      <c r="H2627">
        <v>3</v>
      </c>
      <c r="I2627" s="4">
        <f>IF(ISBLANK(Table1[[#This Row],[Quantity]]),AVERAGE(H2627:H20160),Table1[[#This Row],[Quantity]])</f>
        <v>3</v>
      </c>
      <c r="J2627">
        <v>9</v>
      </c>
      <c r="K2627" s="4">
        <f>IF(ISBLANK(Table1[[#This Row],[Order Total]]),AVERAGE(J2627:J20160),Table1[[#This Row],[Order Total]])</f>
        <v>9</v>
      </c>
      <c r="L2627" s="1">
        <v>44804</v>
      </c>
      <c r="M2627" t="s">
        <v>17</v>
      </c>
      <c r="N2627" s="4" t="str">
        <f>IF(ISBLANK(Table1[[#This Row],[Payment Method]]),"Unknown",Table1[[#This Row],[Payment Method]])</f>
        <v>Digital Wallet</v>
      </c>
    </row>
    <row r="2628" spans="1:14" hidden="1" x14ac:dyDescent="0.35">
      <c r="A2628" t="s">
        <v>2768</v>
      </c>
      <c r="B2628" t="s">
        <v>345</v>
      </c>
      <c r="C2628" t="s">
        <v>24</v>
      </c>
      <c r="D2628" t="s">
        <v>168</v>
      </c>
      <c r="E2628" s="4" t="str">
        <f>IF(ISBLANK(Table1[[#This Row],[Item]]),"Unknown",Table1[[#This Row],[Item]])</f>
        <v>Water</v>
      </c>
      <c r="F2628">
        <v>1</v>
      </c>
      <c r="G2628" s="4">
        <f>IF(ISBLANK(Table1[[#This Row],[Price]]),AVERAGE(F2628:F20161),Table1[[#This Row],[Price]])</f>
        <v>1</v>
      </c>
      <c r="H2628">
        <v>5</v>
      </c>
      <c r="I2628" s="4">
        <f>IF(ISBLANK(Table1[[#This Row],[Quantity]]),AVERAGE(H2628:H20161),Table1[[#This Row],[Quantity]])</f>
        <v>5</v>
      </c>
      <c r="J2628">
        <v>5</v>
      </c>
      <c r="K2628" s="4">
        <f>IF(ISBLANK(Table1[[#This Row],[Order Total]]),AVERAGE(J2628:J20161),Table1[[#This Row],[Order Total]])</f>
        <v>5</v>
      </c>
      <c r="L2628" s="1">
        <v>44834</v>
      </c>
      <c r="M2628" t="s">
        <v>13</v>
      </c>
      <c r="N2628" s="4" t="str">
        <f>IF(ISBLANK(Table1[[#This Row],[Payment Method]]),"Unknown",Table1[[#This Row],[Payment Method]])</f>
        <v>Credit Card</v>
      </c>
    </row>
    <row r="2629" spans="1:14" hidden="1" x14ac:dyDescent="0.35">
      <c r="A2629" t="s">
        <v>2769</v>
      </c>
      <c r="B2629" t="s">
        <v>40</v>
      </c>
      <c r="C2629" t="s">
        <v>11</v>
      </c>
      <c r="D2629" t="s">
        <v>16</v>
      </c>
      <c r="E2629" s="4" t="str">
        <f>IF(ISBLANK(Table1[[#This Row],[Item]]),"Unknown",Table1[[#This Row],[Item]])</f>
        <v>Mashed Potatoes</v>
      </c>
      <c r="F2629">
        <v>4</v>
      </c>
      <c r="G2629" s="4">
        <f>IF(ISBLANK(Table1[[#This Row],[Price]]),AVERAGE(F2629:F20162),Table1[[#This Row],[Price]])</f>
        <v>4</v>
      </c>
      <c r="H2629">
        <v>4</v>
      </c>
      <c r="I2629" s="4">
        <f>IF(ISBLANK(Table1[[#This Row],[Quantity]]),AVERAGE(H2629:H20162),Table1[[#This Row],[Quantity]])</f>
        <v>4</v>
      </c>
      <c r="J2629">
        <v>16</v>
      </c>
      <c r="K2629" s="4">
        <f>IF(ISBLANK(Table1[[#This Row],[Order Total]]),AVERAGE(J2629:J20162),Table1[[#This Row],[Order Total]])</f>
        <v>16</v>
      </c>
      <c r="L2629" s="1">
        <v>44764</v>
      </c>
      <c r="M2629" t="s">
        <v>28</v>
      </c>
      <c r="N2629" s="4" t="str">
        <f>IF(ISBLANK(Table1[[#This Row],[Payment Method]]),"Unknown",Table1[[#This Row],[Payment Method]])</f>
        <v>Cash</v>
      </c>
    </row>
    <row r="2630" spans="1:14" hidden="1" x14ac:dyDescent="0.35">
      <c r="A2630" t="s">
        <v>2770</v>
      </c>
      <c r="B2630" t="s">
        <v>49</v>
      </c>
      <c r="C2630" t="s">
        <v>11</v>
      </c>
      <c r="D2630" t="s">
        <v>16</v>
      </c>
      <c r="E2630" s="4" t="str">
        <f>IF(ISBLANK(Table1[[#This Row],[Item]]),"Unknown",Table1[[#This Row],[Item]])</f>
        <v>Mashed Potatoes</v>
      </c>
      <c r="F2630">
        <v>4</v>
      </c>
      <c r="G2630" s="4">
        <f>IF(ISBLANK(Table1[[#This Row],[Price]]),AVERAGE(F2630:F20163),Table1[[#This Row],[Price]])</f>
        <v>4</v>
      </c>
      <c r="H2630">
        <v>4</v>
      </c>
      <c r="I2630" s="4">
        <f>IF(ISBLANK(Table1[[#This Row],[Quantity]]),AVERAGE(H2630:H20163),Table1[[#This Row],[Quantity]])</f>
        <v>4</v>
      </c>
      <c r="J2630">
        <v>16</v>
      </c>
      <c r="K2630" s="4">
        <f>IF(ISBLANK(Table1[[#This Row],[Order Total]]),AVERAGE(J2630:J20163),Table1[[#This Row],[Order Total]])</f>
        <v>16</v>
      </c>
      <c r="L2630" s="1">
        <v>44935</v>
      </c>
      <c r="M2630" t="s">
        <v>17</v>
      </c>
      <c r="N2630" s="4" t="str">
        <f>IF(ISBLANK(Table1[[#This Row],[Payment Method]]),"Unknown",Table1[[#This Row],[Payment Method]])</f>
        <v>Digital Wallet</v>
      </c>
    </row>
    <row r="2631" spans="1:14" hidden="1" x14ac:dyDescent="0.35">
      <c r="A2631" t="s">
        <v>2771</v>
      </c>
      <c r="B2631" t="s">
        <v>194</v>
      </c>
      <c r="C2631" t="s">
        <v>24</v>
      </c>
      <c r="D2631" t="s">
        <v>168</v>
      </c>
      <c r="E2631" s="4" t="str">
        <f>IF(ISBLANK(Table1[[#This Row],[Item]]),"Unknown",Table1[[#This Row],[Item]])</f>
        <v>Water</v>
      </c>
      <c r="F2631">
        <v>1</v>
      </c>
      <c r="G2631" s="4">
        <f>IF(ISBLANK(Table1[[#This Row],[Price]]),AVERAGE(F2631:F20164),Table1[[#This Row],[Price]])</f>
        <v>1</v>
      </c>
      <c r="H2631">
        <v>3</v>
      </c>
      <c r="I2631" s="4">
        <f>IF(ISBLANK(Table1[[#This Row],[Quantity]]),AVERAGE(H2631:H20164),Table1[[#This Row],[Quantity]])</f>
        <v>3</v>
      </c>
      <c r="J2631">
        <v>3</v>
      </c>
      <c r="K2631" s="4">
        <f>IF(ISBLANK(Table1[[#This Row],[Order Total]]),AVERAGE(J2631:J20164),Table1[[#This Row],[Order Total]])</f>
        <v>3</v>
      </c>
      <c r="L2631" s="1">
        <v>45247</v>
      </c>
      <c r="M2631" t="s">
        <v>28</v>
      </c>
      <c r="N2631" s="4" t="str">
        <f>IF(ISBLANK(Table1[[#This Row],[Payment Method]]),"Unknown",Table1[[#This Row],[Payment Method]])</f>
        <v>Cash</v>
      </c>
    </row>
    <row r="2632" spans="1:14" hidden="1" x14ac:dyDescent="0.35">
      <c r="A2632" t="s">
        <v>2772</v>
      </c>
      <c r="B2632" t="s">
        <v>45</v>
      </c>
      <c r="C2632" t="s">
        <v>24</v>
      </c>
      <c r="D2632" t="s">
        <v>77</v>
      </c>
      <c r="E2632" s="4" t="str">
        <f>IF(ISBLANK(Table1[[#This Row],[Item]]),"Unknown",Table1[[#This Row],[Item]])</f>
        <v>Coca Cola</v>
      </c>
      <c r="F2632">
        <v>2.5</v>
      </c>
      <c r="G2632" s="4">
        <f>IF(ISBLANK(Table1[[#This Row],[Price]]),AVERAGE(F2632:F20165),Table1[[#This Row],[Price]])</f>
        <v>2.5</v>
      </c>
      <c r="H2632">
        <v>5</v>
      </c>
      <c r="I2632" s="4">
        <f>IF(ISBLANK(Table1[[#This Row],[Quantity]]),AVERAGE(H2632:H20165),Table1[[#This Row],[Quantity]])</f>
        <v>5</v>
      </c>
      <c r="J2632">
        <v>12.5</v>
      </c>
      <c r="K2632" s="4">
        <f>IF(ISBLANK(Table1[[#This Row],[Order Total]]),AVERAGE(J2632:J20165),Table1[[#This Row],[Order Total]])</f>
        <v>12.5</v>
      </c>
      <c r="L2632" s="1">
        <v>44794</v>
      </c>
      <c r="M2632" t="s">
        <v>13</v>
      </c>
      <c r="N2632" s="4" t="str">
        <f>IF(ISBLANK(Table1[[#This Row],[Payment Method]]),"Unknown",Table1[[#This Row],[Payment Method]])</f>
        <v>Credit Card</v>
      </c>
    </row>
    <row r="2633" spans="1:14" hidden="1" x14ac:dyDescent="0.35">
      <c r="A2633" t="s">
        <v>2773</v>
      </c>
      <c r="B2633" t="s">
        <v>205</v>
      </c>
      <c r="C2633" t="s">
        <v>20</v>
      </c>
      <c r="D2633" t="s">
        <v>21</v>
      </c>
      <c r="E2633" s="4" t="str">
        <f>IF(ISBLANK(Table1[[#This Row],[Item]]),"Unknown",Table1[[#This Row],[Item]])</f>
        <v>Grilled Chicken</v>
      </c>
      <c r="F2633">
        <v>15</v>
      </c>
      <c r="G2633" s="4">
        <f>IF(ISBLANK(Table1[[#This Row],[Price]]),AVERAGE(F2633:F20166),Table1[[#This Row],[Price]])</f>
        <v>15</v>
      </c>
      <c r="H2633">
        <v>3</v>
      </c>
      <c r="I2633" s="4">
        <f>IF(ISBLANK(Table1[[#This Row],[Quantity]]),AVERAGE(H2633:H20166),Table1[[#This Row],[Quantity]])</f>
        <v>3</v>
      </c>
      <c r="J2633">
        <v>45</v>
      </c>
      <c r="K2633" s="4">
        <f>IF(ISBLANK(Table1[[#This Row],[Order Total]]),AVERAGE(J2633:J20166),Table1[[#This Row],[Order Total]])</f>
        <v>45</v>
      </c>
      <c r="L2633" s="1">
        <v>45018</v>
      </c>
      <c r="M2633" t="s">
        <v>28</v>
      </c>
      <c r="N2633" s="4" t="str">
        <f>IF(ISBLANK(Table1[[#This Row],[Payment Method]]),"Unknown",Table1[[#This Row],[Payment Method]])</f>
        <v>Cash</v>
      </c>
    </row>
    <row r="2634" spans="1:14" hidden="1" x14ac:dyDescent="0.35">
      <c r="A2634" t="s">
        <v>2774</v>
      </c>
      <c r="B2634" t="s">
        <v>123</v>
      </c>
      <c r="C2634" t="s">
        <v>24</v>
      </c>
      <c r="D2634" t="s">
        <v>168</v>
      </c>
      <c r="E2634" s="4" t="str">
        <f>IF(ISBLANK(Table1[[#This Row],[Item]]),"Unknown",Table1[[#This Row],[Item]])</f>
        <v>Water</v>
      </c>
      <c r="F2634">
        <v>1</v>
      </c>
      <c r="G2634" s="4">
        <f>IF(ISBLANK(Table1[[#This Row],[Price]]),AVERAGE(F2634:F20167),Table1[[#This Row],[Price]])</f>
        <v>1</v>
      </c>
      <c r="H2634">
        <v>4</v>
      </c>
      <c r="I2634" s="4">
        <f>IF(ISBLANK(Table1[[#This Row],[Quantity]]),AVERAGE(H2634:H20167),Table1[[#This Row],[Quantity]])</f>
        <v>4</v>
      </c>
      <c r="J2634">
        <v>4</v>
      </c>
      <c r="K2634" s="4">
        <f>IF(ISBLANK(Table1[[#This Row],[Order Total]]),AVERAGE(J2634:J20167),Table1[[#This Row],[Order Total]])</f>
        <v>4</v>
      </c>
      <c r="L2634" s="1">
        <v>44844</v>
      </c>
      <c r="M2634" t="s">
        <v>13</v>
      </c>
      <c r="N2634" s="4" t="str">
        <f>IF(ISBLANK(Table1[[#This Row],[Payment Method]]),"Unknown",Table1[[#This Row],[Payment Method]])</f>
        <v>Credit Card</v>
      </c>
    </row>
    <row r="2635" spans="1:14" hidden="1" x14ac:dyDescent="0.35">
      <c r="A2635" t="s">
        <v>2775</v>
      </c>
      <c r="B2635" t="s">
        <v>73</v>
      </c>
      <c r="C2635" t="s">
        <v>20</v>
      </c>
      <c r="D2635" t="s">
        <v>245</v>
      </c>
      <c r="E2635" s="4" t="str">
        <f>IF(ISBLANK(Table1[[#This Row],[Item]]),"Unknown",Table1[[#This Row],[Item]])</f>
        <v>Steak</v>
      </c>
      <c r="F2635">
        <v>20</v>
      </c>
      <c r="G2635" s="4">
        <f>IF(ISBLANK(Table1[[#This Row],[Price]]),AVERAGE(F2635:F20168),Table1[[#This Row],[Price]])</f>
        <v>20</v>
      </c>
      <c r="H2635">
        <v>5</v>
      </c>
      <c r="I2635" s="4">
        <f>IF(ISBLANK(Table1[[#This Row],[Quantity]]),AVERAGE(H2635:H20168),Table1[[#This Row],[Quantity]])</f>
        <v>5</v>
      </c>
      <c r="J2635">
        <v>100</v>
      </c>
      <c r="K2635" s="4">
        <f>IF(ISBLANK(Table1[[#This Row],[Order Total]]),AVERAGE(J2635:J20168),Table1[[#This Row],[Order Total]])</f>
        <v>100</v>
      </c>
      <c r="L2635" s="1">
        <v>44872</v>
      </c>
      <c r="M2635" t="s">
        <v>13</v>
      </c>
      <c r="N2635" s="4" t="str">
        <f>IF(ISBLANK(Table1[[#This Row],[Payment Method]]),"Unknown",Table1[[#This Row],[Payment Method]])</f>
        <v>Credit Card</v>
      </c>
    </row>
    <row r="2636" spans="1:14" hidden="1" x14ac:dyDescent="0.35">
      <c r="A2636" t="s">
        <v>2776</v>
      </c>
      <c r="B2636" t="s">
        <v>167</v>
      </c>
      <c r="C2636" t="s">
        <v>50</v>
      </c>
      <c r="D2636" t="s">
        <v>86</v>
      </c>
      <c r="E2636" s="4" t="str">
        <f>IF(ISBLANK(Table1[[#This Row],[Item]]),"Unknown",Table1[[#This Row],[Item]])</f>
        <v>Cheese Fries</v>
      </c>
      <c r="F2636">
        <v>5</v>
      </c>
      <c r="G2636" s="4">
        <f>IF(ISBLANK(Table1[[#This Row],[Price]]),AVERAGE(F2636:F20169),Table1[[#This Row],[Price]])</f>
        <v>5</v>
      </c>
      <c r="H2636">
        <v>2</v>
      </c>
      <c r="I2636" s="4">
        <f>IF(ISBLANK(Table1[[#This Row],[Quantity]]),AVERAGE(H2636:H20169),Table1[[#This Row],[Quantity]])</f>
        <v>2</v>
      </c>
      <c r="J2636">
        <v>10</v>
      </c>
      <c r="K2636" s="4">
        <f>IF(ISBLANK(Table1[[#This Row],[Order Total]]),AVERAGE(J2636:J20169),Table1[[#This Row],[Order Total]])</f>
        <v>10</v>
      </c>
      <c r="L2636" s="1">
        <v>44933</v>
      </c>
      <c r="M2636" t="s">
        <v>17</v>
      </c>
      <c r="N2636" s="4" t="str">
        <f>IF(ISBLANK(Table1[[#This Row],[Payment Method]]),"Unknown",Table1[[#This Row],[Payment Method]])</f>
        <v>Digital Wallet</v>
      </c>
    </row>
    <row r="2637" spans="1:14" hidden="1" x14ac:dyDescent="0.35">
      <c r="A2637" t="s">
        <v>2777</v>
      </c>
      <c r="B2637" t="s">
        <v>92</v>
      </c>
      <c r="C2637" t="s">
        <v>38</v>
      </c>
      <c r="D2637" t="s">
        <v>107</v>
      </c>
      <c r="E2637" s="4" t="str">
        <f>IF(ISBLANK(Table1[[#This Row],[Item]]),"Unknown",Table1[[#This Row],[Item]])</f>
        <v>Fruit Salad</v>
      </c>
      <c r="F2637">
        <v>4</v>
      </c>
      <c r="G2637" s="4">
        <f>IF(ISBLANK(Table1[[#This Row],[Price]]),AVERAGE(F2637:F20170),Table1[[#This Row],[Price]])</f>
        <v>4</v>
      </c>
      <c r="H2637">
        <v>4</v>
      </c>
      <c r="I2637" s="4">
        <f>IF(ISBLANK(Table1[[#This Row],[Quantity]]),AVERAGE(H2637:H20170),Table1[[#This Row],[Quantity]])</f>
        <v>4</v>
      </c>
      <c r="J2637">
        <v>16</v>
      </c>
      <c r="K2637" s="4">
        <f>IF(ISBLANK(Table1[[#This Row],[Order Total]]),AVERAGE(J2637:J20170),Table1[[#This Row],[Order Total]])</f>
        <v>16</v>
      </c>
      <c r="L2637" s="1">
        <v>44896</v>
      </c>
      <c r="M2637" t="s">
        <v>13</v>
      </c>
      <c r="N2637" s="4" t="str">
        <f>IF(ISBLANK(Table1[[#This Row],[Payment Method]]),"Unknown",Table1[[#This Row],[Payment Method]])</f>
        <v>Credit Card</v>
      </c>
    </row>
    <row r="2638" spans="1:14" hidden="1" x14ac:dyDescent="0.35">
      <c r="A2638" t="s">
        <v>2778</v>
      </c>
      <c r="B2638" t="s">
        <v>97</v>
      </c>
      <c r="C2638" t="s">
        <v>24</v>
      </c>
      <c r="D2638" t="s">
        <v>56</v>
      </c>
      <c r="E2638" s="4" t="str">
        <f>IF(ISBLANK(Table1[[#This Row],[Item]]),"Unknown",Table1[[#This Row],[Item]])</f>
        <v>Lemonade</v>
      </c>
      <c r="F2638">
        <v>3</v>
      </c>
      <c r="G2638" s="4">
        <f>IF(ISBLANK(Table1[[#This Row],[Price]]),AVERAGE(F2638:F20171),Table1[[#This Row],[Price]])</f>
        <v>3</v>
      </c>
      <c r="H2638">
        <v>3</v>
      </c>
      <c r="I2638" s="4">
        <f>IF(ISBLANK(Table1[[#This Row],[Quantity]]),AVERAGE(H2638:H20171),Table1[[#This Row],[Quantity]])</f>
        <v>3</v>
      </c>
      <c r="J2638">
        <v>9</v>
      </c>
      <c r="K2638" s="4">
        <f>IF(ISBLANK(Table1[[#This Row],[Order Total]]),AVERAGE(J2638:J20171),Table1[[#This Row],[Order Total]])</f>
        <v>9</v>
      </c>
      <c r="L2638" s="1">
        <v>44679</v>
      </c>
      <c r="M2638" t="s">
        <v>13</v>
      </c>
      <c r="N2638" s="4" t="str">
        <f>IF(ISBLANK(Table1[[#This Row],[Payment Method]]),"Unknown",Table1[[#This Row],[Payment Method]])</f>
        <v>Credit Card</v>
      </c>
    </row>
    <row r="2639" spans="1:14" hidden="1" x14ac:dyDescent="0.35">
      <c r="A2639" t="s">
        <v>2779</v>
      </c>
      <c r="B2639" t="s">
        <v>147</v>
      </c>
      <c r="C2639" t="s">
        <v>50</v>
      </c>
      <c r="D2639" t="s">
        <v>93</v>
      </c>
      <c r="E2639" s="4" t="str">
        <f>IF(ISBLANK(Table1[[#This Row],[Item]]),"Unknown",Table1[[#This Row],[Item]])</f>
        <v>Beef Chili</v>
      </c>
      <c r="F2639">
        <v>7</v>
      </c>
      <c r="G2639" s="4">
        <f>IF(ISBLANK(Table1[[#This Row],[Price]]),AVERAGE(F2639:F20172),Table1[[#This Row],[Price]])</f>
        <v>7</v>
      </c>
      <c r="H2639">
        <v>4</v>
      </c>
      <c r="I2639" s="4">
        <f>IF(ISBLANK(Table1[[#This Row],[Quantity]]),AVERAGE(H2639:H20172),Table1[[#This Row],[Quantity]])</f>
        <v>4</v>
      </c>
      <c r="J2639">
        <v>28</v>
      </c>
      <c r="K2639" s="4">
        <f>IF(ISBLANK(Table1[[#This Row],[Order Total]]),AVERAGE(J2639:J20172),Table1[[#This Row],[Order Total]])</f>
        <v>28</v>
      </c>
      <c r="L2639" s="1">
        <v>44949</v>
      </c>
      <c r="M2639" t="s">
        <v>13</v>
      </c>
      <c r="N2639" s="4" t="str">
        <f>IF(ISBLANK(Table1[[#This Row],[Payment Method]]),"Unknown",Table1[[#This Row],[Payment Method]])</f>
        <v>Credit Card</v>
      </c>
    </row>
    <row r="2640" spans="1:14" hidden="1" x14ac:dyDescent="0.35">
      <c r="A2640" t="s">
        <v>2780</v>
      </c>
      <c r="B2640" t="s">
        <v>221</v>
      </c>
      <c r="C2640" t="s">
        <v>50</v>
      </c>
      <c r="D2640" t="s">
        <v>51</v>
      </c>
      <c r="E2640" s="4" t="str">
        <f>IF(ISBLANK(Table1[[#This Row],[Item]]),"Unknown",Table1[[#This Row],[Item]])</f>
        <v>Sweet Potato Fries</v>
      </c>
      <c r="F2640">
        <v>5</v>
      </c>
      <c r="G2640" s="4">
        <f>IF(ISBLANK(Table1[[#This Row],[Price]]),AVERAGE(F2640:F20173),Table1[[#This Row],[Price]])</f>
        <v>5</v>
      </c>
      <c r="H2640">
        <v>1</v>
      </c>
      <c r="I2640" s="4">
        <f>IF(ISBLANK(Table1[[#This Row],[Quantity]]),AVERAGE(H2640:H20173),Table1[[#This Row],[Quantity]])</f>
        <v>1</v>
      </c>
      <c r="J2640">
        <v>5</v>
      </c>
      <c r="K2640" s="4">
        <f>IF(ISBLANK(Table1[[#This Row],[Order Total]]),AVERAGE(J2640:J20173),Table1[[#This Row],[Order Total]])</f>
        <v>5</v>
      </c>
      <c r="L2640" s="1">
        <v>44947</v>
      </c>
      <c r="M2640" t="s">
        <v>17</v>
      </c>
      <c r="N2640" s="4" t="str">
        <f>IF(ISBLANK(Table1[[#This Row],[Payment Method]]),"Unknown",Table1[[#This Row],[Payment Method]])</f>
        <v>Digital Wallet</v>
      </c>
    </row>
    <row r="2641" spans="1:14" hidden="1" x14ac:dyDescent="0.35">
      <c r="A2641" t="s">
        <v>2781</v>
      </c>
      <c r="B2641" t="s">
        <v>111</v>
      </c>
      <c r="C2641" t="s">
        <v>11</v>
      </c>
      <c r="D2641" t="s">
        <v>230</v>
      </c>
      <c r="E2641" s="4" t="str">
        <f>IF(ISBLANK(Table1[[#This Row],[Item]]),"Unknown",Table1[[#This Row],[Item]])</f>
        <v>Onion Rings</v>
      </c>
      <c r="F2641">
        <v>5</v>
      </c>
      <c r="G2641" s="4">
        <f>IF(ISBLANK(Table1[[#This Row],[Price]]),AVERAGE(F2641:F20174),Table1[[#This Row],[Price]])</f>
        <v>5</v>
      </c>
      <c r="H2641">
        <v>5</v>
      </c>
      <c r="I2641" s="4">
        <f>IF(ISBLANK(Table1[[#This Row],[Quantity]]),AVERAGE(H2641:H20174),Table1[[#This Row],[Quantity]])</f>
        <v>5</v>
      </c>
      <c r="J2641">
        <v>25</v>
      </c>
      <c r="K2641" s="4">
        <f>IF(ISBLANK(Table1[[#This Row],[Order Total]]),AVERAGE(J2641:J20174),Table1[[#This Row],[Order Total]])</f>
        <v>25</v>
      </c>
      <c r="L2641" s="1">
        <v>45019</v>
      </c>
      <c r="M2641" t="s">
        <v>17</v>
      </c>
      <c r="N2641" s="4" t="str">
        <f>IF(ISBLANK(Table1[[#This Row],[Payment Method]]),"Unknown",Table1[[#This Row],[Payment Method]])</f>
        <v>Digital Wallet</v>
      </c>
    </row>
    <row r="2642" spans="1:14" hidden="1" x14ac:dyDescent="0.35">
      <c r="A2642" t="s">
        <v>2782</v>
      </c>
      <c r="B2642" t="s">
        <v>147</v>
      </c>
      <c r="C2642" t="s">
        <v>11</v>
      </c>
      <c r="D2642" t="s">
        <v>33</v>
      </c>
      <c r="E2642" s="4" t="str">
        <f>IF(ISBLANK(Table1[[#This Row],[Item]]),"Unknown",Table1[[#This Row],[Item]])</f>
        <v>Garlic Bread</v>
      </c>
      <c r="F2642">
        <v>4</v>
      </c>
      <c r="G2642" s="4">
        <f>IF(ISBLANK(Table1[[#This Row],[Price]]),AVERAGE(F2642:F20175),Table1[[#This Row],[Price]])</f>
        <v>4</v>
      </c>
      <c r="H2642">
        <v>3</v>
      </c>
      <c r="I2642" s="4">
        <f>IF(ISBLANK(Table1[[#This Row],[Quantity]]),AVERAGE(H2642:H20175),Table1[[#This Row],[Quantity]])</f>
        <v>3</v>
      </c>
      <c r="J2642">
        <v>12</v>
      </c>
      <c r="K2642" s="4">
        <f>IF(ISBLANK(Table1[[#This Row],[Order Total]]),AVERAGE(J2642:J20175),Table1[[#This Row],[Order Total]])</f>
        <v>12</v>
      </c>
      <c r="L2642" s="1">
        <v>44593</v>
      </c>
      <c r="M2642" t="s">
        <v>17</v>
      </c>
      <c r="N2642" s="4" t="str">
        <f>IF(ISBLANK(Table1[[#This Row],[Payment Method]]),"Unknown",Table1[[#This Row],[Payment Method]])</f>
        <v>Digital Wallet</v>
      </c>
    </row>
    <row r="2643" spans="1:14" hidden="1" x14ac:dyDescent="0.35">
      <c r="A2643" t="s">
        <v>2783</v>
      </c>
      <c r="B2643" t="s">
        <v>147</v>
      </c>
      <c r="C2643" t="s">
        <v>38</v>
      </c>
      <c r="D2643" t="s">
        <v>121</v>
      </c>
      <c r="E2643" s="4" t="str">
        <f>IF(ISBLANK(Table1[[#This Row],[Item]]),"Unknown",Table1[[#This Row],[Item]])</f>
        <v>Ice Cream</v>
      </c>
      <c r="F2643">
        <v>5</v>
      </c>
      <c r="G2643" s="4">
        <f>IF(ISBLANK(Table1[[#This Row],[Price]]),AVERAGE(F2643:F20176),Table1[[#This Row],[Price]])</f>
        <v>5</v>
      </c>
      <c r="H2643">
        <v>3</v>
      </c>
      <c r="I2643" s="4">
        <f>IF(ISBLANK(Table1[[#This Row],[Quantity]]),AVERAGE(H2643:H20176),Table1[[#This Row],[Quantity]])</f>
        <v>3</v>
      </c>
      <c r="J2643">
        <v>15</v>
      </c>
      <c r="K2643" s="4">
        <f>IF(ISBLANK(Table1[[#This Row],[Order Total]]),AVERAGE(J2643:J20176),Table1[[#This Row],[Order Total]])</f>
        <v>15</v>
      </c>
      <c r="L2643" s="1">
        <v>44991</v>
      </c>
      <c r="M2643" t="s">
        <v>17</v>
      </c>
      <c r="N2643" s="4" t="str">
        <f>IF(ISBLANK(Table1[[#This Row],[Payment Method]]),"Unknown",Table1[[#This Row],[Payment Method]])</f>
        <v>Digital Wallet</v>
      </c>
    </row>
    <row r="2644" spans="1:14" hidden="1" x14ac:dyDescent="0.35">
      <c r="A2644" t="s">
        <v>2784</v>
      </c>
      <c r="B2644" t="s">
        <v>232</v>
      </c>
      <c r="C2644" t="s">
        <v>50</v>
      </c>
      <c r="D2644" t="s">
        <v>112</v>
      </c>
      <c r="E2644" s="4" t="str">
        <f>IF(ISBLANK(Table1[[#This Row],[Item]]),"Unknown",Table1[[#This Row],[Item]])</f>
        <v>French Fries</v>
      </c>
      <c r="F2644">
        <v>4</v>
      </c>
      <c r="G2644" s="4">
        <f>IF(ISBLANK(Table1[[#This Row],[Price]]),AVERAGE(F2644:F20177),Table1[[#This Row],[Price]])</f>
        <v>4</v>
      </c>
      <c r="H2644">
        <v>2</v>
      </c>
      <c r="I2644" s="4">
        <f>IF(ISBLANK(Table1[[#This Row],[Quantity]]),AVERAGE(H2644:H20177),Table1[[#This Row],[Quantity]])</f>
        <v>2</v>
      </c>
      <c r="J2644">
        <v>8</v>
      </c>
      <c r="K2644" s="4">
        <f>IF(ISBLANK(Table1[[#This Row],[Order Total]]),AVERAGE(J2644:J20177),Table1[[#This Row],[Order Total]])</f>
        <v>8</v>
      </c>
      <c r="L2644" s="1">
        <v>45028</v>
      </c>
      <c r="M2644" t="s">
        <v>13</v>
      </c>
      <c r="N2644" s="4" t="str">
        <f>IF(ISBLANK(Table1[[#This Row],[Payment Method]]),"Unknown",Table1[[#This Row],[Payment Method]])</f>
        <v>Credit Card</v>
      </c>
    </row>
    <row r="2645" spans="1:14" hidden="1" x14ac:dyDescent="0.35">
      <c r="A2645" t="s">
        <v>2785</v>
      </c>
      <c r="B2645" t="s">
        <v>221</v>
      </c>
      <c r="C2645" t="s">
        <v>20</v>
      </c>
      <c r="D2645" t="s">
        <v>27</v>
      </c>
      <c r="E2645" s="4" t="str">
        <f>IF(ISBLANK(Table1[[#This Row],[Item]]),"Unknown",Table1[[#This Row],[Item]])</f>
        <v>Pasta Alfredo</v>
      </c>
      <c r="F2645">
        <v>12</v>
      </c>
      <c r="G2645" s="4">
        <f>IF(ISBLANK(Table1[[#This Row],[Price]]),AVERAGE(F2645:F20178),Table1[[#This Row],[Price]])</f>
        <v>12</v>
      </c>
      <c r="H2645">
        <v>1</v>
      </c>
      <c r="I2645" s="4">
        <f>IF(ISBLANK(Table1[[#This Row],[Quantity]]),AVERAGE(H2645:H20178),Table1[[#This Row],[Quantity]])</f>
        <v>1</v>
      </c>
      <c r="J2645">
        <v>12</v>
      </c>
      <c r="K2645" s="4">
        <f>IF(ISBLANK(Table1[[#This Row],[Order Total]]),AVERAGE(J2645:J20178),Table1[[#This Row],[Order Total]])</f>
        <v>12</v>
      </c>
      <c r="L2645" s="1">
        <v>44644</v>
      </c>
      <c r="M2645" t="s">
        <v>17</v>
      </c>
      <c r="N2645" s="4" t="str">
        <f>IF(ISBLANK(Table1[[#This Row],[Payment Method]]),"Unknown",Table1[[#This Row],[Payment Method]])</f>
        <v>Digital Wallet</v>
      </c>
    </row>
    <row r="2646" spans="1:14" hidden="1" x14ac:dyDescent="0.35">
      <c r="A2646" t="s">
        <v>2786</v>
      </c>
      <c r="B2646" t="s">
        <v>484</v>
      </c>
      <c r="C2646" t="s">
        <v>50</v>
      </c>
      <c r="D2646" t="s">
        <v>86</v>
      </c>
      <c r="E2646" s="4" t="str">
        <f>IF(ISBLANK(Table1[[#This Row],[Item]]),"Unknown",Table1[[#This Row],[Item]])</f>
        <v>Cheese Fries</v>
      </c>
      <c r="F2646">
        <v>5</v>
      </c>
      <c r="G2646" s="4">
        <f>IF(ISBLANK(Table1[[#This Row],[Price]]),AVERAGE(F2646:F20179),Table1[[#This Row],[Price]])</f>
        <v>5</v>
      </c>
      <c r="H2646">
        <v>5</v>
      </c>
      <c r="I2646" s="4">
        <f>IF(ISBLANK(Table1[[#This Row],[Quantity]]),AVERAGE(H2646:H20179),Table1[[#This Row],[Quantity]])</f>
        <v>5</v>
      </c>
      <c r="J2646">
        <v>25</v>
      </c>
      <c r="K2646" s="4">
        <f>IF(ISBLANK(Table1[[#This Row],[Order Total]]),AVERAGE(J2646:J20179),Table1[[#This Row],[Order Total]])</f>
        <v>25</v>
      </c>
      <c r="L2646" s="1">
        <v>45004</v>
      </c>
      <c r="M2646" t="s">
        <v>17</v>
      </c>
      <c r="N2646" s="4" t="str">
        <f>IF(ISBLANK(Table1[[#This Row],[Payment Method]]),"Unknown",Table1[[#This Row],[Payment Method]])</f>
        <v>Digital Wallet</v>
      </c>
    </row>
    <row r="2647" spans="1:14" hidden="1" x14ac:dyDescent="0.35">
      <c r="A2647" t="s">
        <v>2787</v>
      </c>
      <c r="B2647" t="s">
        <v>143</v>
      </c>
      <c r="C2647" t="s">
        <v>38</v>
      </c>
      <c r="D2647" t="s">
        <v>107</v>
      </c>
      <c r="E2647" s="4" t="str">
        <f>IF(ISBLANK(Table1[[#This Row],[Item]]),"Unknown",Table1[[#This Row],[Item]])</f>
        <v>Fruit Salad</v>
      </c>
      <c r="F2647">
        <v>4</v>
      </c>
      <c r="G2647" s="4">
        <f>IF(ISBLANK(Table1[[#This Row],[Price]]),AVERAGE(F2647:F20180),Table1[[#This Row],[Price]])</f>
        <v>4</v>
      </c>
      <c r="H2647">
        <v>5</v>
      </c>
      <c r="I2647" s="4">
        <f>IF(ISBLANK(Table1[[#This Row],[Quantity]]),AVERAGE(H2647:H20180),Table1[[#This Row],[Quantity]])</f>
        <v>5</v>
      </c>
      <c r="J2647">
        <v>20</v>
      </c>
      <c r="K2647" s="4">
        <f>IF(ISBLANK(Table1[[#This Row],[Order Total]]),AVERAGE(J2647:J20180),Table1[[#This Row],[Order Total]])</f>
        <v>20</v>
      </c>
      <c r="L2647" s="1">
        <v>44594</v>
      </c>
      <c r="M2647" t="s">
        <v>17</v>
      </c>
      <c r="N2647" s="4" t="str">
        <f>IF(ISBLANK(Table1[[#This Row],[Payment Method]]),"Unknown",Table1[[#This Row],[Payment Method]])</f>
        <v>Digital Wallet</v>
      </c>
    </row>
    <row r="2648" spans="1:14" hidden="1" x14ac:dyDescent="0.35">
      <c r="A2648" t="s">
        <v>2788</v>
      </c>
      <c r="B2648" t="s">
        <v>378</v>
      </c>
      <c r="C2648" t="s">
        <v>24</v>
      </c>
      <c r="D2648" t="s">
        <v>168</v>
      </c>
      <c r="E2648" s="4" t="str">
        <f>IF(ISBLANK(Table1[[#This Row],[Item]]),"Unknown",Table1[[#This Row],[Item]])</f>
        <v>Water</v>
      </c>
      <c r="F2648">
        <v>1</v>
      </c>
      <c r="G2648" s="4">
        <f>IF(ISBLANK(Table1[[#This Row],[Price]]),AVERAGE(F2648:F20181),Table1[[#This Row],[Price]])</f>
        <v>1</v>
      </c>
      <c r="H2648">
        <v>1</v>
      </c>
      <c r="I2648" s="4">
        <f>IF(ISBLANK(Table1[[#This Row],[Quantity]]),AVERAGE(H2648:H20181),Table1[[#This Row],[Quantity]])</f>
        <v>1</v>
      </c>
      <c r="J2648">
        <v>1</v>
      </c>
      <c r="K2648" s="4">
        <f>IF(ISBLANK(Table1[[#This Row],[Order Total]]),AVERAGE(J2648:J20181),Table1[[#This Row],[Order Total]])</f>
        <v>1</v>
      </c>
      <c r="L2648" s="1">
        <v>45064</v>
      </c>
      <c r="M2648" t="s">
        <v>28</v>
      </c>
      <c r="N2648" s="4" t="str">
        <f>IF(ISBLANK(Table1[[#This Row],[Payment Method]]),"Unknown",Table1[[#This Row],[Payment Method]])</f>
        <v>Cash</v>
      </c>
    </row>
    <row r="2649" spans="1:14" hidden="1" x14ac:dyDescent="0.35">
      <c r="A2649" t="s">
        <v>2789</v>
      </c>
      <c r="B2649" t="s">
        <v>143</v>
      </c>
      <c r="C2649" t="s">
        <v>24</v>
      </c>
      <c r="D2649" t="s">
        <v>77</v>
      </c>
      <c r="E2649" s="4" t="str">
        <f>IF(ISBLANK(Table1[[#This Row],[Item]]),"Unknown",Table1[[#This Row],[Item]])</f>
        <v>Coca Cola</v>
      </c>
      <c r="F2649">
        <v>2.5</v>
      </c>
      <c r="G2649" s="4">
        <f>IF(ISBLANK(Table1[[#This Row],[Price]]),AVERAGE(F2649:F20182),Table1[[#This Row],[Price]])</f>
        <v>2.5</v>
      </c>
      <c r="H2649">
        <v>2</v>
      </c>
      <c r="I2649" s="4">
        <f>IF(ISBLANK(Table1[[#This Row],[Quantity]]),AVERAGE(H2649:H20182),Table1[[#This Row],[Quantity]])</f>
        <v>2</v>
      </c>
      <c r="J2649">
        <v>5</v>
      </c>
      <c r="K2649" s="4">
        <f>IF(ISBLANK(Table1[[#This Row],[Order Total]]),AVERAGE(J2649:J20182),Table1[[#This Row],[Order Total]])</f>
        <v>5</v>
      </c>
      <c r="L2649" s="1">
        <v>45128</v>
      </c>
      <c r="M2649" t="s">
        <v>28</v>
      </c>
      <c r="N2649" s="4" t="str">
        <f>IF(ISBLANK(Table1[[#This Row],[Payment Method]]),"Unknown",Table1[[#This Row],[Payment Method]])</f>
        <v>Cash</v>
      </c>
    </row>
    <row r="2650" spans="1:14" hidden="1" x14ac:dyDescent="0.35">
      <c r="A2650" t="s">
        <v>2790</v>
      </c>
      <c r="B2650" t="s">
        <v>37</v>
      </c>
      <c r="C2650" t="s">
        <v>24</v>
      </c>
      <c r="D2650" t="s">
        <v>168</v>
      </c>
      <c r="E2650" s="4" t="str">
        <f>IF(ISBLANK(Table1[[#This Row],[Item]]),"Unknown",Table1[[#This Row],[Item]])</f>
        <v>Water</v>
      </c>
      <c r="F2650">
        <v>1</v>
      </c>
      <c r="G2650" s="4">
        <f>IF(ISBLANK(Table1[[#This Row],[Price]]),AVERAGE(F2650:F20183),Table1[[#This Row],[Price]])</f>
        <v>1</v>
      </c>
      <c r="H2650">
        <v>2</v>
      </c>
      <c r="I2650" s="4">
        <f>IF(ISBLANK(Table1[[#This Row],[Quantity]]),AVERAGE(H2650:H20183),Table1[[#This Row],[Quantity]])</f>
        <v>2</v>
      </c>
      <c r="J2650">
        <v>2</v>
      </c>
      <c r="K2650" s="4">
        <f>IF(ISBLANK(Table1[[#This Row],[Order Total]]),AVERAGE(J2650:J20183),Table1[[#This Row],[Order Total]])</f>
        <v>2</v>
      </c>
      <c r="L2650" s="1">
        <v>44792</v>
      </c>
      <c r="M2650" t="s">
        <v>13</v>
      </c>
      <c r="N2650" s="4" t="str">
        <f>IF(ISBLANK(Table1[[#This Row],[Payment Method]]),"Unknown",Table1[[#This Row],[Payment Method]])</f>
        <v>Credit Card</v>
      </c>
    </row>
    <row r="2651" spans="1:14" hidden="1" x14ac:dyDescent="0.35">
      <c r="A2651" t="s">
        <v>2791</v>
      </c>
      <c r="B2651" t="s">
        <v>254</v>
      </c>
      <c r="C2651" t="s">
        <v>20</v>
      </c>
      <c r="D2651" t="s">
        <v>21</v>
      </c>
      <c r="E2651" s="4" t="str">
        <f>IF(ISBLANK(Table1[[#This Row],[Item]]),"Unknown",Table1[[#This Row],[Item]])</f>
        <v>Grilled Chicken</v>
      </c>
      <c r="F2651">
        <v>15</v>
      </c>
      <c r="G2651" s="4">
        <f>IF(ISBLANK(Table1[[#This Row],[Price]]),AVERAGE(F2651:F20184),Table1[[#This Row],[Price]])</f>
        <v>15</v>
      </c>
      <c r="H2651">
        <v>2</v>
      </c>
      <c r="I2651" s="4">
        <f>IF(ISBLANK(Table1[[#This Row],[Quantity]]),AVERAGE(H2651:H20184),Table1[[#This Row],[Quantity]])</f>
        <v>2</v>
      </c>
      <c r="J2651">
        <v>30</v>
      </c>
      <c r="K2651" s="4">
        <f>IF(ISBLANK(Table1[[#This Row],[Order Total]]),AVERAGE(J2651:J20184),Table1[[#This Row],[Order Total]])</f>
        <v>30</v>
      </c>
      <c r="L2651" s="1">
        <v>44634</v>
      </c>
      <c r="M2651" t="s">
        <v>28</v>
      </c>
      <c r="N2651" s="4" t="str">
        <f>IF(ISBLANK(Table1[[#This Row],[Payment Method]]),"Unknown",Table1[[#This Row],[Payment Method]])</f>
        <v>Cash</v>
      </c>
    </row>
    <row r="2652" spans="1:14" hidden="1" x14ac:dyDescent="0.35">
      <c r="A2652" t="s">
        <v>2792</v>
      </c>
      <c r="B2652" t="s">
        <v>145</v>
      </c>
      <c r="C2652" t="s">
        <v>11</v>
      </c>
      <c r="D2652" t="s">
        <v>16</v>
      </c>
      <c r="E2652" s="4" t="str">
        <f>IF(ISBLANK(Table1[[#This Row],[Item]]),"Unknown",Table1[[#This Row],[Item]])</f>
        <v>Mashed Potatoes</v>
      </c>
      <c r="F2652">
        <v>4</v>
      </c>
      <c r="G2652" s="4">
        <f>IF(ISBLANK(Table1[[#This Row],[Price]]),AVERAGE(F2652:F20185),Table1[[#This Row],[Price]])</f>
        <v>4</v>
      </c>
      <c r="H2652">
        <v>3</v>
      </c>
      <c r="I2652" s="4">
        <f>IF(ISBLANK(Table1[[#This Row],[Quantity]]),AVERAGE(H2652:H20185),Table1[[#This Row],[Quantity]])</f>
        <v>3</v>
      </c>
      <c r="J2652">
        <v>12</v>
      </c>
      <c r="K2652" s="4">
        <f>IF(ISBLANK(Table1[[#This Row],[Order Total]]),AVERAGE(J2652:J20185),Table1[[#This Row],[Order Total]])</f>
        <v>12</v>
      </c>
      <c r="L2652" s="1">
        <v>44872</v>
      </c>
      <c r="M2652" t="s">
        <v>28</v>
      </c>
      <c r="N2652" s="4" t="str">
        <f>IF(ISBLANK(Table1[[#This Row],[Payment Method]]),"Unknown",Table1[[#This Row],[Payment Method]])</f>
        <v>Cash</v>
      </c>
    </row>
    <row r="2653" spans="1:14" hidden="1" x14ac:dyDescent="0.35">
      <c r="A2653" t="s">
        <v>2793</v>
      </c>
      <c r="B2653" t="s">
        <v>47</v>
      </c>
      <c r="C2653" t="s">
        <v>20</v>
      </c>
      <c r="D2653" t="s">
        <v>245</v>
      </c>
      <c r="E2653" s="4" t="str">
        <f>IF(ISBLANK(Table1[[#This Row],[Item]]),"Unknown",Table1[[#This Row],[Item]])</f>
        <v>Steak</v>
      </c>
      <c r="F2653">
        <v>20</v>
      </c>
      <c r="G2653" s="4">
        <f>IF(ISBLANK(Table1[[#This Row],[Price]]),AVERAGE(F2653:F20186),Table1[[#This Row],[Price]])</f>
        <v>20</v>
      </c>
      <c r="H2653">
        <v>1</v>
      </c>
      <c r="I2653" s="4">
        <f>IF(ISBLANK(Table1[[#This Row],[Quantity]]),AVERAGE(H2653:H20186),Table1[[#This Row],[Quantity]])</f>
        <v>1</v>
      </c>
      <c r="J2653">
        <v>20</v>
      </c>
      <c r="K2653" s="4">
        <f>IF(ISBLANK(Table1[[#This Row],[Order Total]]),AVERAGE(J2653:J20186),Table1[[#This Row],[Order Total]])</f>
        <v>20</v>
      </c>
      <c r="L2653" s="1">
        <v>45235</v>
      </c>
      <c r="M2653" t="s">
        <v>13</v>
      </c>
      <c r="N2653" s="4" t="str">
        <f>IF(ISBLANK(Table1[[#This Row],[Payment Method]]),"Unknown",Table1[[#This Row],[Payment Method]])</f>
        <v>Credit Card</v>
      </c>
    </row>
    <row r="2654" spans="1:14" hidden="1" x14ac:dyDescent="0.35">
      <c r="A2654" t="s">
        <v>2794</v>
      </c>
      <c r="B2654" t="s">
        <v>209</v>
      </c>
      <c r="C2654" t="s">
        <v>20</v>
      </c>
      <c r="D2654" t="s">
        <v>245</v>
      </c>
      <c r="E2654" s="4" t="str">
        <f>IF(ISBLANK(Table1[[#This Row],[Item]]),"Unknown",Table1[[#This Row],[Item]])</f>
        <v>Steak</v>
      </c>
      <c r="F2654">
        <v>20</v>
      </c>
      <c r="G2654" s="4">
        <f>IF(ISBLANK(Table1[[#This Row],[Price]]),AVERAGE(F2654:F20187),Table1[[#This Row],[Price]])</f>
        <v>20</v>
      </c>
      <c r="H2654">
        <v>5</v>
      </c>
      <c r="I2654" s="4">
        <f>IF(ISBLANK(Table1[[#This Row],[Quantity]]),AVERAGE(H2654:H20187),Table1[[#This Row],[Quantity]])</f>
        <v>5</v>
      </c>
      <c r="J2654">
        <v>100</v>
      </c>
      <c r="K2654" s="4">
        <f>IF(ISBLANK(Table1[[#This Row],[Order Total]]),AVERAGE(J2654:J20187),Table1[[#This Row],[Order Total]])</f>
        <v>100</v>
      </c>
      <c r="L2654" s="1">
        <v>45116</v>
      </c>
      <c r="M2654" t="s">
        <v>13</v>
      </c>
      <c r="N2654" s="4" t="str">
        <f>IF(ISBLANK(Table1[[#This Row],[Payment Method]]),"Unknown",Table1[[#This Row],[Payment Method]])</f>
        <v>Credit Card</v>
      </c>
    </row>
    <row r="2655" spans="1:14" hidden="1" x14ac:dyDescent="0.35">
      <c r="A2655" t="s">
        <v>2795</v>
      </c>
      <c r="B2655" t="s">
        <v>136</v>
      </c>
      <c r="C2655" t="s">
        <v>38</v>
      </c>
      <c r="D2655" t="s">
        <v>74</v>
      </c>
      <c r="E2655" s="4" t="str">
        <f>IF(ISBLANK(Table1[[#This Row],[Item]]),"Unknown",Table1[[#This Row],[Item]])</f>
        <v>Chocolate Cake</v>
      </c>
      <c r="F2655">
        <v>6</v>
      </c>
      <c r="G2655" s="4">
        <f>IF(ISBLANK(Table1[[#This Row],[Price]]),AVERAGE(F2655:F20188),Table1[[#This Row],[Price]])</f>
        <v>6</v>
      </c>
      <c r="H2655">
        <v>5</v>
      </c>
      <c r="I2655" s="4">
        <f>IF(ISBLANK(Table1[[#This Row],[Quantity]]),AVERAGE(H2655:H20188),Table1[[#This Row],[Quantity]])</f>
        <v>5</v>
      </c>
      <c r="J2655">
        <v>30</v>
      </c>
      <c r="K2655" s="4">
        <f>IF(ISBLANK(Table1[[#This Row],[Order Total]]),AVERAGE(J2655:J20188),Table1[[#This Row],[Order Total]])</f>
        <v>30</v>
      </c>
      <c r="L2655" s="1">
        <v>44868</v>
      </c>
      <c r="M2655" t="s">
        <v>13</v>
      </c>
      <c r="N2655" s="4" t="str">
        <f>IF(ISBLANK(Table1[[#This Row],[Payment Method]]),"Unknown",Table1[[#This Row],[Payment Method]])</f>
        <v>Credit Card</v>
      </c>
    </row>
    <row r="2656" spans="1:14" hidden="1" x14ac:dyDescent="0.35">
      <c r="A2656" t="s">
        <v>2796</v>
      </c>
      <c r="B2656" t="s">
        <v>326</v>
      </c>
      <c r="C2656" t="s">
        <v>38</v>
      </c>
      <c r="D2656" t="s">
        <v>74</v>
      </c>
      <c r="E2656" s="4" t="str">
        <f>IF(ISBLANK(Table1[[#This Row],[Item]]),"Unknown",Table1[[#This Row],[Item]])</f>
        <v>Chocolate Cake</v>
      </c>
      <c r="F2656">
        <v>6</v>
      </c>
      <c r="G2656" s="4">
        <f>IF(ISBLANK(Table1[[#This Row],[Price]]),AVERAGE(F2656:F20189),Table1[[#This Row],[Price]])</f>
        <v>6</v>
      </c>
      <c r="H2656">
        <v>4</v>
      </c>
      <c r="I2656" s="4">
        <f>IF(ISBLANK(Table1[[#This Row],[Quantity]]),AVERAGE(H2656:H20189),Table1[[#This Row],[Quantity]])</f>
        <v>4</v>
      </c>
      <c r="J2656">
        <v>24</v>
      </c>
      <c r="K2656" s="4">
        <f>IF(ISBLANK(Table1[[#This Row],[Order Total]]),AVERAGE(J2656:J20189),Table1[[#This Row],[Order Total]])</f>
        <v>24</v>
      </c>
      <c r="L2656" s="1">
        <v>44563</v>
      </c>
      <c r="M2656" t="s">
        <v>17</v>
      </c>
      <c r="N2656" s="4" t="str">
        <f>IF(ISBLANK(Table1[[#This Row],[Payment Method]]),"Unknown",Table1[[#This Row],[Payment Method]])</f>
        <v>Digital Wallet</v>
      </c>
    </row>
    <row r="2657" spans="1:14" hidden="1" x14ac:dyDescent="0.35">
      <c r="A2657" t="s">
        <v>2797</v>
      </c>
      <c r="B2657" t="s">
        <v>185</v>
      </c>
      <c r="C2657" t="s">
        <v>50</v>
      </c>
      <c r="D2657" t="s">
        <v>112</v>
      </c>
      <c r="E2657" s="4" t="str">
        <f>IF(ISBLANK(Table1[[#This Row],[Item]]),"Unknown",Table1[[#This Row],[Item]])</f>
        <v>French Fries</v>
      </c>
      <c r="F2657">
        <v>4</v>
      </c>
      <c r="G2657" s="4">
        <f>IF(ISBLANK(Table1[[#This Row],[Price]]),AVERAGE(F2657:F20190),Table1[[#This Row],[Price]])</f>
        <v>4</v>
      </c>
      <c r="H2657">
        <v>4</v>
      </c>
      <c r="I2657" s="4">
        <f>IF(ISBLANK(Table1[[#This Row],[Quantity]]),AVERAGE(H2657:H20190),Table1[[#This Row],[Quantity]])</f>
        <v>4</v>
      </c>
      <c r="J2657">
        <v>16</v>
      </c>
      <c r="K2657" s="4">
        <f>IF(ISBLANK(Table1[[#This Row],[Order Total]]),AVERAGE(J2657:J20190),Table1[[#This Row],[Order Total]])</f>
        <v>16</v>
      </c>
      <c r="L2657" s="1">
        <v>44577</v>
      </c>
      <c r="M2657" t="s">
        <v>13</v>
      </c>
      <c r="N2657" s="4" t="str">
        <f>IF(ISBLANK(Table1[[#This Row],[Payment Method]]),"Unknown",Table1[[#This Row],[Payment Method]])</f>
        <v>Credit Card</v>
      </c>
    </row>
    <row r="2658" spans="1:14" hidden="1" x14ac:dyDescent="0.35">
      <c r="A2658" t="s">
        <v>2798</v>
      </c>
      <c r="B2658" t="s">
        <v>268</v>
      </c>
      <c r="C2658" t="s">
        <v>38</v>
      </c>
      <c r="E2658" s="4" t="str">
        <f>IF(ISBLANK(Table1[[#This Row],[Item]]),"Unknown",Table1[[#This Row],[Item]])</f>
        <v>Unknown</v>
      </c>
      <c r="F2658">
        <v>6</v>
      </c>
      <c r="G2658" s="4">
        <f>IF(ISBLANK(Table1[[#This Row],[Price]]),AVERAGE(F2658:F20191),Table1[[#This Row],[Price]])</f>
        <v>6</v>
      </c>
      <c r="H2658">
        <v>5</v>
      </c>
      <c r="I2658" s="4">
        <f>IF(ISBLANK(Table1[[#This Row],[Quantity]]),AVERAGE(H2658:H20191),Table1[[#This Row],[Quantity]])</f>
        <v>5</v>
      </c>
      <c r="J2658">
        <v>30</v>
      </c>
      <c r="K2658" s="4">
        <f>IF(ISBLANK(Table1[[#This Row],[Order Total]]),AVERAGE(J2658:J20191),Table1[[#This Row],[Order Total]])</f>
        <v>30</v>
      </c>
      <c r="L2658" s="1">
        <v>44566</v>
      </c>
      <c r="M2658" t="s">
        <v>13</v>
      </c>
      <c r="N2658" s="4" t="str">
        <f>IF(ISBLANK(Table1[[#This Row],[Payment Method]]),"Unknown",Table1[[#This Row],[Payment Method]])</f>
        <v>Credit Card</v>
      </c>
    </row>
    <row r="2659" spans="1:14" hidden="1" x14ac:dyDescent="0.35">
      <c r="A2659" t="s">
        <v>2799</v>
      </c>
      <c r="B2659" t="s">
        <v>26</v>
      </c>
      <c r="C2659" t="s">
        <v>20</v>
      </c>
      <c r="D2659" t="s">
        <v>21</v>
      </c>
      <c r="E2659" s="4" t="str">
        <f>IF(ISBLANK(Table1[[#This Row],[Item]]),"Unknown",Table1[[#This Row],[Item]])</f>
        <v>Grilled Chicken</v>
      </c>
      <c r="F2659">
        <v>15</v>
      </c>
      <c r="G2659" s="4">
        <f>IF(ISBLANK(Table1[[#This Row],[Price]]),AVERAGE(F2659:F20192),Table1[[#This Row],[Price]])</f>
        <v>15</v>
      </c>
      <c r="H2659">
        <v>2</v>
      </c>
      <c r="I2659" s="4">
        <f>IF(ISBLANK(Table1[[#This Row],[Quantity]]),AVERAGE(H2659:H20192),Table1[[#This Row],[Quantity]])</f>
        <v>2</v>
      </c>
      <c r="J2659">
        <v>30</v>
      </c>
      <c r="K2659" s="4">
        <f>IF(ISBLANK(Table1[[#This Row],[Order Total]]),AVERAGE(J2659:J20192),Table1[[#This Row],[Order Total]])</f>
        <v>30</v>
      </c>
      <c r="L2659" s="1">
        <v>44671</v>
      </c>
      <c r="M2659" t="s">
        <v>28</v>
      </c>
      <c r="N2659" s="4" t="str">
        <f>IF(ISBLANK(Table1[[#This Row],[Payment Method]]),"Unknown",Table1[[#This Row],[Payment Method]])</f>
        <v>Cash</v>
      </c>
    </row>
    <row r="2660" spans="1:14" hidden="1" x14ac:dyDescent="0.35">
      <c r="A2660" t="s">
        <v>2800</v>
      </c>
      <c r="B2660" t="s">
        <v>158</v>
      </c>
      <c r="C2660" t="s">
        <v>38</v>
      </c>
      <c r="D2660" t="s">
        <v>74</v>
      </c>
      <c r="E2660" s="4" t="str">
        <f>IF(ISBLANK(Table1[[#This Row],[Item]]),"Unknown",Table1[[#This Row],[Item]])</f>
        <v>Chocolate Cake</v>
      </c>
      <c r="F2660">
        <v>6</v>
      </c>
      <c r="G2660" s="4">
        <f>IF(ISBLANK(Table1[[#This Row],[Price]]),AVERAGE(F2660:F20193),Table1[[#This Row],[Price]])</f>
        <v>6</v>
      </c>
      <c r="H2660">
        <v>3</v>
      </c>
      <c r="I2660" s="4">
        <f>IF(ISBLANK(Table1[[#This Row],[Quantity]]),AVERAGE(H2660:H20193),Table1[[#This Row],[Quantity]])</f>
        <v>3</v>
      </c>
      <c r="J2660">
        <v>18</v>
      </c>
      <c r="K2660" s="4">
        <f>IF(ISBLANK(Table1[[#This Row],[Order Total]]),AVERAGE(J2660:J20193),Table1[[#This Row],[Order Total]])</f>
        <v>18</v>
      </c>
      <c r="L2660" s="1">
        <v>44938</v>
      </c>
      <c r="M2660" t="s">
        <v>28</v>
      </c>
      <c r="N2660" s="4" t="str">
        <f>IF(ISBLANK(Table1[[#This Row],[Payment Method]]),"Unknown",Table1[[#This Row],[Payment Method]])</f>
        <v>Cash</v>
      </c>
    </row>
    <row r="2661" spans="1:14" hidden="1" x14ac:dyDescent="0.35">
      <c r="A2661" t="s">
        <v>2801</v>
      </c>
      <c r="B2661" t="s">
        <v>283</v>
      </c>
      <c r="C2661" t="s">
        <v>11</v>
      </c>
      <c r="D2661" t="s">
        <v>230</v>
      </c>
      <c r="E2661" s="4" t="str">
        <f>IF(ISBLANK(Table1[[#This Row],[Item]]),"Unknown",Table1[[#This Row],[Item]])</f>
        <v>Onion Rings</v>
      </c>
      <c r="F2661">
        <v>5</v>
      </c>
      <c r="G2661" s="4">
        <f>IF(ISBLANK(Table1[[#This Row],[Price]]),AVERAGE(F2661:F20194),Table1[[#This Row],[Price]])</f>
        <v>5</v>
      </c>
      <c r="H2661">
        <v>1</v>
      </c>
      <c r="I2661" s="4">
        <f>IF(ISBLANK(Table1[[#This Row],[Quantity]]),AVERAGE(H2661:H20194),Table1[[#This Row],[Quantity]])</f>
        <v>1</v>
      </c>
      <c r="J2661">
        <v>5</v>
      </c>
      <c r="K2661" s="4">
        <f>IF(ISBLANK(Table1[[#This Row],[Order Total]]),AVERAGE(J2661:J20194),Table1[[#This Row],[Order Total]])</f>
        <v>5</v>
      </c>
      <c r="L2661" s="1">
        <v>45034</v>
      </c>
      <c r="M2661" t="s">
        <v>28</v>
      </c>
      <c r="N2661" s="4" t="str">
        <f>IF(ISBLANK(Table1[[#This Row],[Payment Method]]),"Unknown",Table1[[#This Row],[Payment Method]])</f>
        <v>Cash</v>
      </c>
    </row>
    <row r="2662" spans="1:14" hidden="1" x14ac:dyDescent="0.35">
      <c r="A2662" t="s">
        <v>2802</v>
      </c>
      <c r="B2662" t="s">
        <v>129</v>
      </c>
      <c r="C2662" t="s">
        <v>50</v>
      </c>
      <c r="D2662" t="s">
        <v>112</v>
      </c>
      <c r="E2662" s="4" t="str">
        <f>IF(ISBLANK(Table1[[#This Row],[Item]]),"Unknown",Table1[[#This Row],[Item]])</f>
        <v>French Fries</v>
      </c>
      <c r="F2662">
        <v>4</v>
      </c>
      <c r="G2662" s="4">
        <f>IF(ISBLANK(Table1[[#This Row],[Price]]),AVERAGE(F2662:F20195),Table1[[#This Row],[Price]])</f>
        <v>4</v>
      </c>
      <c r="H2662">
        <v>4</v>
      </c>
      <c r="I2662" s="4">
        <f>IF(ISBLANK(Table1[[#This Row],[Quantity]]),AVERAGE(H2662:H20195),Table1[[#This Row],[Quantity]])</f>
        <v>4</v>
      </c>
      <c r="J2662">
        <v>16</v>
      </c>
      <c r="K2662" s="4">
        <f>IF(ISBLANK(Table1[[#This Row],[Order Total]]),AVERAGE(J2662:J20195),Table1[[#This Row],[Order Total]])</f>
        <v>16</v>
      </c>
      <c r="L2662" s="1">
        <v>45161</v>
      </c>
      <c r="M2662" t="s">
        <v>13</v>
      </c>
      <c r="N2662" s="4" t="str">
        <f>IF(ISBLANK(Table1[[#This Row],[Payment Method]]),"Unknown",Table1[[#This Row],[Payment Method]])</f>
        <v>Credit Card</v>
      </c>
    </row>
    <row r="2663" spans="1:14" hidden="1" x14ac:dyDescent="0.35">
      <c r="A2663" t="s">
        <v>2803</v>
      </c>
      <c r="B2663" t="s">
        <v>138</v>
      </c>
      <c r="C2663" t="s">
        <v>20</v>
      </c>
      <c r="D2663" t="s">
        <v>27</v>
      </c>
      <c r="E2663" s="4" t="str">
        <f>IF(ISBLANK(Table1[[#This Row],[Item]]),"Unknown",Table1[[#This Row],[Item]])</f>
        <v>Pasta Alfredo</v>
      </c>
      <c r="F2663">
        <v>12</v>
      </c>
      <c r="G2663" s="4">
        <f>IF(ISBLANK(Table1[[#This Row],[Price]]),AVERAGE(F2663:F20196),Table1[[#This Row],[Price]])</f>
        <v>12</v>
      </c>
      <c r="H2663">
        <v>2</v>
      </c>
      <c r="I2663" s="4">
        <f>IF(ISBLANK(Table1[[#This Row],[Quantity]]),AVERAGE(H2663:H20196),Table1[[#This Row],[Quantity]])</f>
        <v>2</v>
      </c>
      <c r="J2663">
        <v>24</v>
      </c>
      <c r="K2663" s="4">
        <f>IF(ISBLANK(Table1[[#This Row],[Order Total]]),AVERAGE(J2663:J20196),Table1[[#This Row],[Order Total]])</f>
        <v>24</v>
      </c>
      <c r="L2663" s="1">
        <v>45093</v>
      </c>
      <c r="M2663" t="s">
        <v>17</v>
      </c>
      <c r="N2663" s="4" t="str">
        <f>IF(ISBLANK(Table1[[#This Row],[Payment Method]]),"Unknown",Table1[[#This Row],[Payment Method]])</f>
        <v>Digital Wallet</v>
      </c>
    </row>
    <row r="2664" spans="1:14" hidden="1" x14ac:dyDescent="0.35">
      <c r="A2664" t="s">
        <v>2804</v>
      </c>
      <c r="B2664" t="s">
        <v>111</v>
      </c>
      <c r="C2664" t="s">
        <v>20</v>
      </c>
      <c r="D2664" t="s">
        <v>245</v>
      </c>
      <c r="E2664" s="4" t="str">
        <f>IF(ISBLANK(Table1[[#This Row],[Item]]),"Unknown",Table1[[#This Row],[Item]])</f>
        <v>Steak</v>
      </c>
      <c r="F2664">
        <v>20</v>
      </c>
      <c r="G2664" s="4">
        <f>IF(ISBLANK(Table1[[#This Row],[Price]]),AVERAGE(F2664:F20197),Table1[[#This Row],[Price]])</f>
        <v>20</v>
      </c>
      <c r="H2664">
        <v>5</v>
      </c>
      <c r="I2664" s="4">
        <f>IF(ISBLANK(Table1[[#This Row],[Quantity]]),AVERAGE(H2664:H20197),Table1[[#This Row],[Quantity]])</f>
        <v>5</v>
      </c>
      <c r="J2664">
        <v>100</v>
      </c>
      <c r="K2664" s="4">
        <f>IF(ISBLANK(Table1[[#This Row],[Order Total]]),AVERAGE(J2664:J20197),Table1[[#This Row],[Order Total]])</f>
        <v>100</v>
      </c>
      <c r="L2664" s="1">
        <v>45041</v>
      </c>
      <c r="M2664" t="s">
        <v>17</v>
      </c>
      <c r="N2664" s="4" t="str">
        <f>IF(ISBLANK(Table1[[#This Row],[Payment Method]]),"Unknown",Table1[[#This Row],[Payment Method]])</f>
        <v>Digital Wallet</v>
      </c>
    </row>
    <row r="2665" spans="1:14" hidden="1" x14ac:dyDescent="0.35">
      <c r="A2665" t="s">
        <v>2805</v>
      </c>
      <c r="B2665" t="s">
        <v>221</v>
      </c>
      <c r="C2665" t="s">
        <v>20</v>
      </c>
      <c r="D2665" t="s">
        <v>30</v>
      </c>
      <c r="E2665" s="4" t="str">
        <f>IF(ISBLANK(Table1[[#This Row],[Item]]),"Unknown",Table1[[#This Row],[Item]])</f>
        <v>Salmon</v>
      </c>
      <c r="F2665">
        <v>18</v>
      </c>
      <c r="G2665" s="4">
        <f>IF(ISBLANK(Table1[[#This Row],[Price]]),AVERAGE(F2665:F20198),Table1[[#This Row],[Price]])</f>
        <v>18</v>
      </c>
      <c r="H2665">
        <v>5</v>
      </c>
      <c r="I2665" s="4">
        <f>IF(ISBLANK(Table1[[#This Row],[Quantity]]),AVERAGE(H2665:H20198),Table1[[#This Row],[Quantity]])</f>
        <v>5</v>
      </c>
      <c r="J2665">
        <v>90</v>
      </c>
      <c r="K2665" s="4">
        <f>IF(ISBLANK(Table1[[#This Row],[Order Total]]),AVERAGE(J2665:J20198),Table1[[#This Row],[Order Total]])</f>
        <v>90</v>
      </c>
      <c r="L2665" s="1">
        <v>44798</v>
      </c>
      <c r="M2665" t="s">
        <v>28</v>
      </c>
      <c r="N2665" s="4" t="str">
        <f>IF(ISBLANK(Table1[[#This Row],[Payment Method]]),"Unknown",Table1[[#This Row],[Payment Method]])</f>
        <v>Cash</v>
      </c>
    </row>
    <row r="2666" spans="1:14" hidden="1" x14ac:dyDescent="0.35">
      <c r="A2666" t="s">
        <v>2806</v>
      </c>
      <c r="B2666" t="s">
        <v>88</v>
      </c>
      <c r="C2666" t="s">
        <v>11</v>
      </c>
      <c r="D2666" t="s">
        <v>12</v>
      </c>
      <c r="E2666" s="4" t="str">
        <f>IF(ISBLANK(Table1[[#This Row],[Item]]),"Unknown",Table1[[#This Row],[Item]])</f>
        <v>Side Salad</v>
      </c>
      <c r="F2666">
        <v>3</v>
      </c>
      <c r="G2666" s="4">
        <f>IF(ISBLANK(Table1[[#This Row],[Price]]),AVERAGE(F2666:F20199),Table1[[#This Row],[Price]])</f>
        <v>3</v>
      </c>
      <c r="H2666">
        <v>4</v>
      </c>
      <c r="I2666" s="4">
        <f>IF(ISBLANK(Table1[[#This Row],[Quantity]]),AVERAGE(H2666:H20199),Table1[[#This Row],[Quantity]])</f>
        <v>4</v>
      </c>
      <c r="J2666">
        <v>12</v>
      </c>
      <c r="K2666" s="4">
        <f>IF(ISBLANK(Table1[[#This Row],[Order Total]]),AVERAGE(J2666:J20199),Table1[[#This Row],[Order Total]])</f>
        <v>12</v>
      </c>
      <c r="L2666" s="1">
        <v>45033</v>
      </c>
      <c r="M2666" t="s">
        <v>28</v>
      </c>
      <c r="N2666" s="4" t="str">
        <f>IF(ISBLANK(Table1[[#This Row],[Payment Method]]),"Unknown",Table1[[#This Row],[Payment Method]])</f>
        <v>Cash</v>
      </c>
    </row>
    <row r="2667" spans="1:14" hidden="1" x14ac:dyDescent="0.35">
      <c r="A2667" t="s">
        <v>2807</v>
      </c>
      <c r="B2667" t="s">
        <v>97</v>
      </c>
      <c r="C2667" t="s">
        <v>50</v>
      </c>
      <c r="D2667" t="s">
        <v>51</v>
      </c>
      <c r="E2667" s="4" t="str">
        <f>IF(ISBLANK(Table1[[#This Row],[Item]]),"Unknown",Table1[[#This Row],[Item]])</f>
        <v>Sweet Potato Fries</v>
      </c>
      <c r="F2667">
        <v>5</v>
      </c>
      <c r="G2667" s="4">
        <f>IF(ISBLANK(Table1[[#This Row],[Price]]),AVERAGE(F2667:F20200),Table1[[#This Row],[Price]])</f>
        <v>5</v>
      </c>
      <c r="H2667">
        <v>4</v>
      </c>
      <c r="I2667" s="4">
        <f>IF(ISBLANK(Table1[[#This Row],[Quantity]]),AVERAGE(H2667:H20200),Table1[[#This Row],[Quantity]])</f>
        <v>4</v>
      </c>
      <c r="J2667">
        <v>20</v>
      </c>
      <c r="K2667" s="4">
        <f>IF(ISBLANK(Table1[[#This Row],[Order Total]]),AVERAGE(J2667:J20200),Table1[[#This Row],[Order Total]])</f>
        <v>20</v>
      </c>
      <c r="L2667" s="1">
        <v>45053</v>
      </c>
      <c r="M2667" t="s">
        <v>17</v>
      </c>
      <c r="N2667" s="4" t="str">
        <f>IF(ISBLANK(Table1[[#This Row],[Payment Method]]),"Unknown",Table1[[#This Row],[Payment Method]])</f>
        <v>Digital Wallet</v>
      </c>
    </row>
    <row r="2668" spans="1:14" hidden="1" x14ac:dyDescent="0.35">
      <c r="A2668" t="s">
        <v>2808</v>
      </c>
      <c r="B2668" t="s">
        <v>105</v>
      </c>
      <c r="C2668" t="s">
        <v>20</v>
      </c>
      <c r="D2668" t="s">
        <v>27</v>
      </c>
      <c r="E2668" s="4" t="str">
        <f>IF(ISBLANK(Table1[[#This Row],[Item]]),"Unknown",Table1[[#This Row],[Item]])</f>
        <v>Pasta Alfredo</v>
      </c>
      <c r="F2668">
        <v>12</v>
      </c>
      <c r="G2668" s="4">
        <f>IF(ISBLANK(Table1[[#This Row],[Price]]),AVERAGE(F2668:F20201),Table1[[#This Row],[Price]])</f>
        <v>12</v>
      </c>
      <c r="H2668">
        <v>5</v>
      </c>
      <c r="I2668" s="4">
        <f>IF(ISBLANK(Table1[[#This Row],[Quantity]]),AVERAGE(H2668:H20201),Table1[[#This Row],[Quantity]])</f>
        <v>5</v>
      </c>
      <c r="J2668">
        <v>60</v>
      </c>
      <c r="K2668" s="4">
        <f>IF(ISBLANK(Table1[[#This Row],[Order Total]]),AVERAGE(J2668:J20201),Table1[[#This Row],[Order Total]])</f>
        <v>60</v>
      </c>
      <c r="L2668" s="1">
        <v>44757</v>
      </c>
      <c r="M2668" t="s">
        <v>28</v>
      </c>
      <c r="N2668" s="4" t="str">
        <f>IF(ISBLANK(Table1[[#This Row],[Payment Method]]),"Unknown",Table1[[#This Row],[Payment Method]])</f>
        <v>Cash</v>
      </c>
    </row>
    <row r="2669" spans="1:14" hidden="1" x14ac:dyDescent="0.35">
      <c r="A2669" t="s">
        <v>2809</v>
      </c>
      <c r="B2669" t="s">
        <v>163</v>
      </c>
      <c r="C2669" t="s">
        <v>20</v>
      </c>
      <c r="E2669" s="4" t="str">
        <f>IF(ISBLANK(Table1[[#This Row],[Item]]),"Unknown",Table1[[#This Row],[Item]])</f>
        <v>Unknown</v>
      </c>
      <c r="F2669">
        <v>15</v>
      </c>
      <c r="G2669" s="4">
        <f>IF(ISBLANK(Table1[[#This Row],[Price]]),AVERAGE(F2669:F20202),Table1[[#This Row],[Price]])</f>
        <v>15</v>
      </c>
      <c r="H2669">
        <v>2</v>
      </c>
      <c r="I2669" s="4">
        <f>IF(ISBLANK(Table1[[#This Row],[Quantity]]),AVERAGE(H2669:H20202),Table1[[#This Row],[Quantity]])</f>
        <v>2</v>
      </c>
      <c r="J2669">
        <v>30</v>
      </c>
      <c r="K2669" s="4">
        <f>IF(ISBLANK(Table1[[#This Row],[Order Total]]),AVERAGE(J2669:J20202),Table1[[#This Row],[Order Total]])</f>
        <v>30</v>
      </c>
      <c r="L2669" s="1">
        <v>44967</v>
      </c>
      <c r="M2669" t="s">
        <v>13</v>
      </c>
      <c r="N2669" s="4" t="str">
        <f>IF(ISBLANK(Table1[[#This Row],[Payment Method]]),"Unknown",Table1[[#This Row],[Payment Method]])</f>
        <v>Credit Card</v>
      </c>
    </row>
    <row r="2670" spans="1:14" hidden="1" x14ac:dyDescent="0.35">
      <c r="A2670" t="s">
        <v>2810</v>
      </c>
      <c r="B2670" t="s">
        <v>152</v>
      </c>
      <c r="C2670" t="s">
        <v>20</v>
      </c>
      <c r="D2670" t="s">
        <v>41</v>
      </c>
      <c r="E2670" s="4" t="str">
        <f>IF(ISBLANK(Table1[[#This Row],[Item]]),"Unknown",Table1[[#This Row],[Item]])</f>
        <v>Vegetarian Platter</v>
      </c>
      <c r="F2670">
        <v>14</v>
      </c>
      <c r="G2670" s="4">
        <f>IF(ISBLANK(Table1[[#This Row],[Price]]),AVERAGE(F2670:F20203),Table1[[#This Row],[Price]])</f>
        <v>14</v>
      </c>
      <c r="H2670">
        <v>5</v>
      </c>
      <c r="I2670" s="4">
        <f>IF(ISBLANK(Table1[[#This Row],[Quantity]]),AVERAGE(H2670:H20203),Table1[[#This Row],[Quantity]])</f>
        <v>5</v>
      </c>
      <c r="J2670">
        <v>70</v>
      </c>
      <c r="K2670" s="4">
        <f>IF(ISBLANK(Table1[[#This Row],[Order Total]]),AVERAGE(J2670:J20203),Table1[[#This Row],[Order Total]])</f>
        <v>70</v>
      </c>
      <c r="L2670" s="1">
        <v>44726</v>
      </c>
      <c r="M2670" t="s">
        <v>13</v>
      </c>
      <c r="N2670" s="4" t="str">
        <f>IF(ISBLANK(Table1[[#This Row],[Payment Method]]),"Unknown",Table1[[#This Row],[Payment Method]])</f>
        <v>Credit Card</v>
      </c>
    </row>
    <row r="2671" spans="1:14" hidden="1" x14ac:dyDescent="0.35">
      <c r="A2671" t="s">
        <v>2811</v>
      </c>
      <c r="B2671" t="s">
        <v>120</v>
      </c>
      <c r="C2671" t="s">
        <v>20</v>
      </c>
      <c r="D2671" t="s">
        <v>27</v>
      </c>
      <c r="E2671" s="4" t="str">
        <f>IF(ISBLANK(Table1[[#This Row],[Item]]),"Unknown",Table1[[#This Row],[Item]])</f>
        <v>Pasta Alfredo</v>
      </c>
      <c r="F2671">
        <v>12</v>
      </c>
      <c r="G2671" s="4">
        <f>IF(ISBLANK(Table1[[#This Row],[Price]]),AVERAGE(F2671:F20204),Table1[[#This Row],[Price]])</f>
        <v>12</v>
      </c>
      <c r="H2671">
        <v>4</v>
      </c>
      <c r="I2671" s="4">
        <f>IF(ISBLANK(Table1[[#This Row],[Quantity]]),AVERAGE(H2671:H20204),Table1[[#This Row],[Quantity]])</f>
        <v>4</v>
      </c>
      <c r="J2671">
        <v>48</v>
      </c>
      <c r="K2671" s="4">
        <f>IF(ISBLANK(Table1[[#This Row],[Order Total]]),AVERAGE(J2671:J20204),Table1[[#This Row],[Order Total]])</f>
        <v>48</v>
      </c>
      <c r="L2671" s="1">
        <v>45200</v>
      </c>
      <c r="M2671" t="s">
        <v>17</v>
      </c>
      <c r="N2671" s="4" t="str">
        <f>IF(ISBLANK(Table1[[#This Row],[Payment Method]]),"Unknown",Table1[[#This Row],[Payment Method]])</f>
        <v>Digital Wallet</v>
      </c>
    </row>
    <row r="2672" spans="1:14" hidden="1" x14ac:dyDescent="0.35">
      <c r="A2672" t="s">
        <v>2812</v>
      </c>
      <c r="B2672" t="s">
        <v>53</v>
      </c>
      <c r="C2672" t="s">
        <v>24</v>
      </c>
      <c r="D2672" t="s">
        <v>168</v>
      </c>
      <c r="E2672" s="4" t="str">
        <f>IF(ISBLANK(Table1[[#This Row],[Item]]),"Unknown",Table1[[#This Row],[Item]])</f>
        <v>Water</v>
      </c>
      <c r="F2672">
        <v>1</v>
      </c>
      <c r="G2672" s="4">
        <f>IF(ISBLANK(Table1[[#This Row],[Price]]),AVERAGE(F2672:F20205),Table1[[#This Row],[Price]])</f>
        <v>1</v>
      </c>
      <c r="H2672">
        <v>2</v>
      </c>
      <c r="I2672" s="4">
        <f>IF(ISBLANK(Table1[[#This Row],[Quantity]]),AVERAGE(H2672:H20205),Table1[[#This Row],[Quantity]])</f>
        <v>2</v>
      </c>
      <c r="J2672">
        <v>2</v>
      </c>
      <c r="K2672" s="4">
        <f>IF(ISBLANK(Table1[[#This Row],[Order Total]]),AVERAGE(J2672:J20205),Table1[[#This Row],[Order Total]])</f>
        <v>2</v>
      </c>
      <c r="L2672" s="1">
        <v>44850</v>
      </c>
      <c r="M2672" t="s">
        <v>13</v>
      </c>
      <c r="N2672" s="4" t="str">
        <f>IF(ISBLANK(Table1[[#This Row],[Payment Method]]),"Unknown",Table1[[#This Row],[Payment Method]])</f>
        <v>Credit Card</v>
      </c>
    </row>
    <row r="2673" spans="1:14" hidden="1" x14ac:dyDescent="0.35">
      <c r="A2673" t="s">
        <v>2813</v>
      </c>
      <c r="B2673" t="s">
        <v>413</v>
      </c>
      <c r="C2673" t="s">
        <v>24</v>
      </c>
      <c r="D2673" t="s">
        <v>77</v>
      </c>
      <c r="E2673" s="4" t="str">
        <f>IF(ISBLANK(Table1[[#This Row],[Item]]),"Unknown",Table1[[#This Row],[Item]])</f>
        <v>Coca Cola</v>
      </c>
      <c r="F2673">
        <v>2.5</v>
      </c>
      <c r="G2673" s="4">
        <f>IF(ISBLANK(Table1[[#This Row],[Price]]),AVERAGE(F2673:F20206),Table1[[#This Row],[Price]])</f>
        <v>2.5</v>
      </c>
      <c r="H2673">
        <v>2</v>
      </c>
      <c r="I2673" s="4">
        <f>IF(ISBLANK(Table1[[#This Row],[Quantity]]),AVERAGE(H2673:H20206),Table1[[#This Row],[Quantity]])</f>
        <v>2</v>
      </c>
      <c r="J2673">
        <v>5</v>
      </c>
      <c r="K2673" s="4">
        <f>IF(ISBLANK(Table1[[#This Row],[Order Total]]),AVERAGE(J2673:J20206),Table1[[#This Row],[Order Total]])</f>
        <v>5</v>
      </c>
      <c r="L2673" s="1">
        <v>45079</v>
      </c>
      <c r="M2673" t="s">
        <v>17</v>
      </c>
      <c r="N2673" s="4" t="str">
        <f>IF(ISBLANK(Table1[[#This Row],[Payment Method]]),"Unknown",Table1[[#This Row],[Payment Method]])</f>
        <v>Digital Wallet</v>
      </c>
    </row>
    <row r="2674" spans="1:14" hidden="1" x14ac:dyDescent="0.35">
      <c r="A2674" t="s">
        <v>2814</v>
      </c>
      <c r="B2674" t="s">
        <v>147</v>
      </c>
      <c r="C2674" t="s">
        <v>24</v>
      </c>
      <c r="D2674" t="s">
        <v>56</v>
      </c>
      <c r="E2674" s="4" t="str">
        <f>IF(ISBLANK(Table1[[#This Row],[Item]]),"Unknown",Table1[[#This Row],[Item]])</f>
        <v>Lemonade</v>
      </c>
      <c r="F2674">
        <v>3</v>
      </c>
      <c r="G2674" s="4">
        <f>IF(ISBLANK(Table1[[#This Row],[Price]]),AVERAGE(F2674:F20207),Table1[[#This Row],[Price]])</f>
        <v>3</v>
      </c>
      <c r="H2674">
        <v>2</v>
      </c>
      <c r="I2674" s="4">
        <f>IF(ISBLANK(Table1[[#This Row],[Quantity]]),AVERAGE(H2674:H20207),Table1[[#This Row],[Quantity]])</f>
        <v>2</v>
      </c>
      <c r="J2674">
        <v>6</v>
      </c>
      <c r="K2674" s="4">
        <f>IF(ISBLANK(Table1[[#This Row],[Order Total]]),AVERAGE(J2674:J20207),Table1[[#This Row],[Order Total]])</f>
        <v>6</v>
      </c>
      <c r="L2674" s="1">
        <v>44760</v>
      </c>
      <c r="M2674" t="s">
        <v>28</v>
      </c>
      <c r="N2674" s="4" t="str">
        <f>IF(ISBLANK(Table1[[#This Row],[Payment Method]]),"Unknown",Table1[[#This Row],[Payment Method]])</f>
        <v>Cash</v>
      </c>
    </row>
    <row r="2675" spans="1:14" hidden="1" x14ac:dyDescent="0.35">
      <c r="A2675" t="s">
        <v>2815</v>
      </c>
      <c r="B2675" t="s">
        <v>55</v>
      </c>
      <c r="C2675" t="s">
        <v>11</v>
      </c>
      <c r="D2675" t="s">
        <v>12</v>
      </c>
      <c r="E2675" s="4" t="str">
        <f>IF(ISBLANK(Table1[[#This Row],[Item]]),"Unknown",Table1[[#This Row],[Item]])</f>
        <v>Side Salad</v>
      </c>
      <c r="F2675">
        <v>3</v>
      </c>
      <c r="G2675" s="4">
        <f>IF(ISBLANK(Table1[[#This Row],[Price]]),AVERAGE(F2675:F20208),Table1[[#This Row],[Price]])</f>
        <v>3</v>
      </c>
      <c r="H2675">
        <v>3</v>
      </c>
      <c r="I2675" s="4">
        <f>IF(ISBLANK(Table1[[#This Row],[Quantity]]),AVERAGE(H2675:H20208),Table1[[#This Row],[Quantity]])</f>
        <v>3</v>
      </c>
      <c r="J2675">
        <v>9</v>
      </c>
      <c r="K2675" s="4">
        <f>IF(ISBLANK(Table1[[#This Row],[Order Total]]),AVERAGE(J2675:J20208),Table1[[#This Row],[Order Total]])</f>
        <v>9</v>
      </c>
      <c r="L2675" s="1">
        <v>44669</v>
      </c>
      <c r="M2675" t="s">
        <v>28</v>
      </c>
      <c r="N2675" s="4" t="str">
        <f>IF(ISBLANK(Table1[[#This Row],[Payment Method]]),"Unknown",Table1[[#This Row],[Payment Method]])</f>
        <v>Cash</v>
      </c>
    </row>
    <row r="2676" spans="1:14" x14ac:dyDescent="0.35">
      <c r="A2676" t="s">
        <v>2816</v>
      </c>
      <c r="B2676" t="s">
        <v>202</v>
      </c>
      <c r="C2676" t="s">
        <v>20</v>
      </c>
      <c r="E2676" s="4" t="str">
        <f>IF(ISBLANK(Table1[[#This Row],[Item]]),"Unknown",Table1[[#This Row],[Item]])</f>
        <v>Unknown</v>
      </c>
      <c r="G2676" s="4">
        <f>IF(ISBLANK(Table1[[#This Row],[Price]]),AVERAGE(F2676:F20209),Table1[[#This Row],[Price]])</f>
        <v>6.5908575478384126</v>
      </c>
      <c r="H2676">
        <v>4</v>
      </c>
      <c r="I2676" s="4">
        <f>IF(ISBLANK(Table1[[#This Row],[Quantity]]),AVERAGE(H2676:H20209),Table1[[#This Row],[Quantity]])</f>
        <v>4</v>
      </c>
      <c r="J2676">
        <v>72</v>
      </c>
      <c r="K2676" s="4">
        <f>IF(ISBLANK(Table1[[#This Row],[Order Total]]),AVERAGE(J2676:J20209),Table1[[#This Row],[Order Total]])</f>
        <v>72</v>
      </c>
      <c r="L2676" s="1">
        <v>44769</v>
      </c>
      <c r="N2676" s="4" t="str">
        <f>IF(ISBLANK(Table1[[#This Row],[Payment Method]]),"Unknown",Table1[[#This Row],[Payment Method]])</f>
        <v>Unknown</v>
      </c>
    </row>
    <row r="2677" spans="1:14" hidden="1" x14ac:dyDescent="0.35">
      <c r="A2677" t="s">
        <v>2817</v>
      </c>
      <c r="B2677" t="s">
        <v>200</v>
      </c>
      <c r="C2677" t="s">
        <v>24</v>
      </c>
      <c r="D2677" t="s">
        <v>71</v>
      </c>
      <c r="E2677" s="4" t="str">
        <f>IF(ISBLANK(Table1[[#This Row],[Item]]),"Unknown",Table1[[#This Row],[Item]])</f>
        <v>Orange Juice</v>
      </c>
      <c r="F2677">
        <v>3</v>
      </c>
      <c r="G2677" s="4">
        <f>IF(ISBLANK(Table1[[#This Row],[Price]]),AVERAGE(F2677:F20210),Table1[[#This Row],[Price]])</f>
        <v>3</v>
      </c>
      <c r="H2677">
        <v>3</v>
      </c>
      <c r="I2677" s="4">
        <f>IF(ISBLANK(Table1[[#This Row],[Quantity]]),AVERAGE(H2677:H20210),Table1[[#This Row],[Quantity]])</f>
        <v>3</v>
      </c>
      <c r="J2677">
        <v>9</v>
      </c>
      <c r="K2677" s="4">
        <f>IF(ISBLANK(Table1[[#This Row],[Order Total]]),AVERAGE(J2677:J20210),Table1[[#This Row],[Order Total]])</f>
        <v>9</v>
      </c>
      <c r="L2677" s="1">
        <v>44994</v>
      </c>
      <c r="M2677" t="s">
        <v>13</v>
      </c>
      <c r="N2677" s="4" t="str">
        <f>IF(ISBLANK(Table1[[#This Row],[Payment Method]]),"Unknown",Table1[[#This Row],[Payment Method]])</f>
        <v>Credit Card</v>
      </c>
    </row>
    <row r="2678" spans="1:14" hidden="1" x14ac:dyDescent="0.35">
      <c r="A2678" t="s">
        <v>2818</v>
      </c>
      <c r="B2678" t="s">
        <v>105</v>
      </c>
      <c r="C2678" t="s">
        <v>50</v>
      </c>
      <c r="D2678" t="s">
        <v>86</v>
      </c>
      <c r="E2678" s="4" t="str">
        <f>IF(ISBLANK(Table1[[#This Row],[Item]]),"Unknown",Table1[[#This Row],[Item]])</f>
        <v>Cheese Fries</v>
      </c>
      <c r="F2678">
        <v>5</v>
      </c>
      <c r="G2678" s="4">
        <f>IF(ISBLANK(Table1[[#This Row],[Price]]),AVERAGE(F2678:F20211),Table1[[#This Row],[Price]])</f>
        <v>5</v>
      </c>
      <c r="H2678">
        <v>5</v>
      </c>
      <c r="I2678" s="4">
        <f>IF(ISBLANK(Table1[[#This Row],[Quantity]]),AVERAGE(H2678:H20211),Table1[[#This Row],[Quantity]])</f>
        <v>5</v>
      </c>
      <c r="J2678">
        <v>25</v>
      </c>
      <c r="K2678" s="4">
        <f>IF(ISBLANK(Table1[[#This Row],[Order Total]]),AVERAGE(J2678:J20211),Table1[[#This Row],[Order Total]])</f>
        <v>25</v>
      </c>
      <c r="L2678" s="1">
        <v>45201</v>
      </c>
      <c r="M2678" t="s">
        <v>28</v>
      </c>
      <c r="N2678" s="4" t="str">
        <f>IF(ISBLANK(Table1[[#This Row],[Payment Method]]),"Unknown",Table1[[#This Row],[Payment Method]])</f>
        <v>Cash</v>
      </c>
    </row>
    <row r="2679" spans="1:14" hidden="1" x14ac:dyDescent="0.35">
      <c r="A2679" t="s">
        <v>2819</v>
      </c>
      <c r="B2679" t="s">
        <v>194</v>
      </c>
      <c r="C2679" t="s">
        <v>24</v>
      </c>
      <c r="D2679" t="s">
        <v>141</v>
      </c>
      <c r="E2679" s="4" t="str">
        <f>IF(ISBLANK(Table1[[#This Row],[Item]]),"Unknown",Table1[[#This Row],[Item]])</f>
        <v>Iced Tea</v>
      </c>
      <c r="F2679">
        <v>2.5</v>
      </c>
      <c r="G2679" s="4">
        <f>IF(ISBLANK(Table1[[#This Row],[Price]]),AVERAGE(F2679:F20212),Table1[[#This Row],[Price]])</f>
        <v>2.5</v>
      </c>
      <c r="H2679">
        <v>4</v>
      </c>
      <c r="I2679" s="4">
        <f>IF(ISBLANK(Table1[[#This Row],[Quantity]]),AVERAGE(H2679:H20212),Table1[[#This Row],[Quantity]])</f>
        <v>4</v>
      </c>
      <c r="J2679">
        <v>10</v>
      </c>
      <c r="K2679" s="4">
        <f>IF(ISBLANK(Table1[[#This Row],[Order Total]]),AVERAGE(J2679:J20212),Table1[[#This Row],[Order Total]])</f>
        <v>10</v>
      </c>
      <c r="L2679" s="1">
        <v>44902</v>
      </c>
      <c r="M2679" t="s">
        <v>13</v>
      </c>
      <c r="N2679" s="4" t="str">
        <f>IF(ISBLANK(Table1[[#This Row],[Payment Method]]),"Unknown",Table1[[#This Row],[Payment Method]])</f>
        <v>Credit Card</v>
      </c>
    </row>
    <row r="2680" spans="1:14" hidden="1" x14ac:dyDescent="0.35">
      <c r="A2680" t="s">
        <v>2820</v>
      </c>
      <c r="B2680" t="s">
        <v>103</v>
      </c>
      <c r="C2680" t="s">
        <v>20</v>
      </c>
      <c r="D2680" t="s">
        <v>27</v>
      </c>
      <c r="E2680" s="4" t="str">
        <f>IF(ISBLANK(Table1[[#This Row],[Item]]),"Unknown",Table1[[#This Row],[Item]])</f>
        <v>Pasta Alfredo</v>
      </c>
      <c r="F2680">
        <v>12</v>
      </c>
      <c r="G2680" s="4">
        <f>IF(ISBLANK(Table1[[#This Row],[Price]]),AVERAGE(F2680:F20213),Table1[[#This Row],[Price]])</f>
        <v>12</v>
      </c>
      <c r="H2680">
        <v>2</v>
      </c>
      <c r="I2680" s="4">
        <f>IF(ISBLANK(Table1[[#This Row],[Quantity]]),AVERAGE(H2680:H20213),Table1[[#This Row],[Quantity]])</f>
        <v>2</v>
      </c>
      <c r="J2680">
        <v>24</v>
      </c>
      <c r="K2680" s="4">
        <f>IF(ISBLANK(Table1[[#This Row],[Order Total]]),AVERAGE(J2680:J20213),Table1[[#This Row],[Order Total]])</f>
        <v>24</v>
      </c>
      <c r="L2680" s="1">
        <v>44612</v>
      </c>
      <c r="M2680" t="s">
        <v>17</v>
      </c>
      <c r="N2680" s="4" t="str">
        <f>IF(ISBLANK(Table1[[#This Row],[Payment Method]]),"Unknown",Table1[[#This Row],[Payment Method]])</f>
        <v>Digital Wallet</v>
      </c>
    </row>
    <row r="2681" spans="1:14" hidden="1" x14ac:dyDescent="0.35">
      <c r="A2681" t="s">
        <v>2821</v>
      </c>
      <c r="B2681" t="s">
        <v>234</v>
      </c>
      <c r="C2681" t="s">
        <v>38</v>
      </c>
      <c r="D2681" t="s">
        <v>107</v>
      </c>
      <c r="E2681" s="4" t="str">
        <f>IF(ISBLANK(Table1[[#This Row],[Item]]),"Unknown",Table1[[#This Row],[Item]])</f>
        <v>Fruit Salad</v>
      </c>
      <c r="F2681">
        <v>4</v>
      </c>
      <c r="G2681" s="4">
        <f>IF(ISBLANK(Table1[[#This Row],[Price]]),AVERAGE(F2681:F20214),Table1[[#This Row],[Price]])</f>
        <v>4</v>
      </c>
      <c r="H2681">
        <v>3</v>
      </c>
      <c r="I2681" s="4">
        <f>IF(ISBLANK(Table1[[#This Row],[Quantity]]),AVERAGE(H2681:H20214),Table1[[#This Row],[Quantity]])</f>
        <v>3</v>
      </c>
      <c r="J2681">
        <v>12</v>
      </c>
      <c r="K2681" s="4">
        <f>IF(ISBLANK(Table1[[#This Row],[Order Total]]),AVERAGE(J2681:J20214),Table1[[#This Row],[Order Total]])</f>
        <v>12</v>
      </c>
      <c r="L2681" s="1">
        <v>45072</v>
      </c>
      <c r="M2681" t="s">
        <v>13</v>
      </c>
      <c r="N2681" s="4" t="str">
        <f>IF(ISBLANK(Table1[[#This Row],[Payment Method]]),"Unknown",Table1[[#This Row],[Payment Method]])</f>
        <v>Credit Card</v>
      </c>
    </row>
    <row r="2682" spans="1:14" hidden="1" x14ac:dyDescent="0.35">
      <c r="A2682" t="s">
        <v>2822</v>
      </c>
      <c r="B2682" t="s">
        <v>129</v>
      </c>
      <c r="C2682" t="s">
        <v>20</v>
      </c>
      <c r="D2682" t="s">
        <v>21</v>
      </c>
      <c r="E2682" s="4" t="str">
        <f>IF(ISBLANK(Table1[[#This Row],[Item]]),"Unknown",Table1[[#This Row],[Item]])</f>
        <v>Grilled Chicken</v>
      </c>
      <c r="F2682">
        <v>15</v>
      </c>
      <c r="G2682" s="4">
        <f>IF(ISBLANK(Table1[[#This Row],[Price]]),AVERAGE(F2682:F20215),Table1[[#This Row],[Price]])</f>
        <v>15</v>
      </c>
      <c r="H2682">
        <v>5</v>
      </c>
      <c r="I2682" s="4">
        <f>IF(ISBLANK(Table1[[#This Row],[Quantity]]),AVERAGE(H2682:H20215),Table1[[#This Row],[Quantity]])</f>
        <v>5</v>
      </c>
      <c r="J2682">
        <v>75</v>
      </c>
      <c r="K2682" s="4">
        <f>IF(ISBLANK(Table1[[#This Row],[Order Total]]),AVERAGE(J2682:J20215),Table1[[#This Row],[Order Total]])</f>
        <v>75</v>
      </c>
      <c r="L2682" s="1">
        <v>45065</v>
      </c>
      <c r="M2682" t="s">
        <v>17</v>
      </c>
      <c r="N2682" s="4" t="str">
        <f>IF(ISBLANK(Table1[[#This Row],[Payment Method]]),"Unknown",Table1[[#This Row],[Payment Method]])</f>
        <v>Digital Wallet</v>
      </c>
    </row>
    <row r="2683" spans="1:14" hidden="1" x14ac:dyDescent="0.35">
      <c r="A2683" t="s">
        <v>2823</v>
      </c>
      <c r="B2683" t="s">
        <v>441</v>
      </c>
      <c r="C2683" t="s">
        <v>24</v>
      </c>
      <c r="D2683" t="s">
        <v>168</v>
      </c>
      <c r="E2683" s="4" t="str">
        <f>IF(ISBLANK(Table1[[#This Row],[Item]]),"Unknown",Table1[[#This Row],[Item]])</f>
        <v>Water</v>
      </c>
      <c r="F2683">
        <v>1</v>
      </c>
      <c r="G2683" s="4">
        <f>IF(ISBLANK(Table1[[#This Row],[Price]]),AVERAGE(F2683:F20216),Table1[[#This Row],[Price]])</f>
        <v>1</v>
      </c>
      <c r="H2683">
        <v>2</v>
      </c>
      <c r="I2683" s="4">
        <f>IF(ISBLANK(Table1[[#This Row],[Quantity]]),AVERAGE(H2683:H20216),Table1[[#This Row],[Quantity]])</f>
        <v>2</v>
      </c>
      <c r="J2683">
        <v>2</v>
      </c>
      <c r="K2683" s="4">
        <f>IF(ISBLANK(Table1[[#This Row],[Order Total]]),AVERAGE(J2683:J20216),Table1[[#This Row],[Order Total]])</f>
        <v>2</v>
      </c>
      <c r="L2683" s="1">
        <v>44769</v>
      </c>
      <c r="M2683" t="s">
        <v>28</v>
      </c>
      <c r="N2683" s="4" t="str">
        <f>IF(ISBLANK(Table1[[#This Row],[Payment Method]]),"Unknown",Table1[[#This Row],[Payment Method]])</f>
        <v>Cash</v>
      </c>
    </row>
    <row r="2684" spans="1:14" hidden="1" x14ac:dyDescent="0.35">
      <c r="A2684" t="s">
        <v>2824</v>
      </c>
      <c r="B2684" t="s">
        <v>111</v>
      </c>
      <c r="C2684" t="s">
        <v>24</v>
      </c>
      <c r="D2684" t="s">
        <v>56</v>
      </c>
      <c r="E2684" s="4" t="str">
        <f>IF(ISBLANK(Table1[[#This Row],[Item]]),"Unknown",Table1[[#This Row],[Item]])</f>
        <v>Lemonade</v>
      </c>
      <c r="F2684">
        <v>3</v>
      </c>
      <c r="G2684" s="4">
        <f>IF(ISBLANK(Table1[[#This Row],[Price]]),AVERAGE(F2684:F20217),Table1[[#This Row],[Price]])</f>
        <v>3</v>
      </c>
      <c r="H2684">
        <v>3</v>
      </c>
      <c r="I2684" s="4">
        <f>IF(ISBLANK(Table1[[#This Row],[Quantity]]),AVERAGE(H2684:H20217),Table1[[#This Row],[Quantity]])</f>
        <v>3</v>
      </c>
      <c r="J2684">
        <v>9</v>
      </c>
      <c r="K2684" s="4">
        <f>IF(ISBLANK(Table1[[#This Row],[Order Total]]),AVERAGE(J2684:J20217),Table1[[#This Row],[Order Total]])</f>
        <v>9</v>
      </c>
      <c r="L2684" s="1">
        <v>44995</v>
      </c>
      <c r="M2684" t="s">
        <v>17</v>
      </c>
      <c r="N2684" s="4" t="str">
        <f>IF(ISBLANK(Table1[[#This Row],[Payment Method]]),"Unknown",Table1[[#This Row],[Payment Method]])</f>
        <v>Digital Wallet</v>
      </c>
    </row>
    <row r="2685" spans="1:14" x14ac:dyDescent="0.35">
      <c r="A2685" t="s">
        <v>2825</v>
      </c>
      <c r="B2685" t="s">
        <v>160</v>
      </c>
      <c r="C2685" t="s">
        <v>38</v>
      </c>
      <c r="E2685" s="4" t="str">
        <f>IF(ISBLANK(Table1[[#This Row],[Item]]),"Unknown",Table1[[#This Row],[Item]])</f>
        <v>Unknown</v>
      </c>
      <c r="G2685" s="4">
        <f>IF(ISBLANK(Table1[[#This Row],[Price]]),AVERAGE(F2685:F20218),Table1[[#This Row],[Price]])</f>
        <v>6.5913700184371011</v>
      </c>
      <c r="H2685">
        <v>4</v>
      </c>
      <c r="I2685" s="4">
        <f>IF(ISBLANK(Table1[[#This Row],[Quantity]]),AVERAGE(H2685:H20218),Table1[[#This Row],[Quantity]])</f>
        <v>4</v>
      </c>
      <c r="J2685">
        <v>24</v>
      </c>
      <c r="K2685" s="4">
        <f>IF(ISBLANK(Table1[[#This Row],[Order Total]]),AVERAGE(J2685:J20218),Table1[[#This Row],[Order Total]])</f>
        <v>24</v>
      </c>
      <c r="L2685" s="1">
        <v>44967</v>
      </c>
      <c r="N2685" s="4" t="str">
        <f>IF(ISBLANK(Table1[[#This Row],[Payment Method]]),"Unknown",Table1[[#This Row],[Payment Method]])</f>
        <v>Unknown</v>
      </c>
    </row>
    <row r="2686" spans="1:14" hidden="1" x14ac:dyDescent="0.35">
      <c r="A2686" t="s">
        <v>2826</v>
      </c>
      <c r="B2686" t="s">
        <v>176</v>
      </c>
      <c r="C2686" t="s">
        <v>20</v>
      </c>
      <c r="D2686" t="s">
        <v>41</v>
      </c>
      <c r="E2686" s="4" t="str">
        <f>IF(ISBLANK(Table1[[#This Row],[Item]]),"Unknown",Table1[[#This Row],[Item]])</f>
        <v>Vegetarian Platter</v>
      </c>
      <c r="F2686">
        <v>14</v>
      </c>
      <c r="G2686" s="4">
        <f>IF(ISBLANK(Table1[[#This Row],[Price]]),AVERAGE(F2686:F20219),Table1[[#This Row],[Price]])</f>
        <v>14</v>
      </c>
      <c r="H2686">
        <v>3</v>
      </c>
      <c r="I2686" s="4">
        <f>IF(ISBLANK(Table1[[#This Row],[Quantity]]),AVERAGE(H2686:H20219),Table1[[#This Row],[Quantity]])</f>
        <v>3</v>
      </c>
      <c r="J2686">
        <v>42</v>
      </c>
      <c r="K2686" s="4">
        <f>IF(ISBLANK(Table1[[#This Row],[Order Total]]),AVERAGE(J2686:J20219),Table1[[#This Row],[Order Total]])</f>
        <v>42</v>
      </c>
      <c r="L2686" s="1">
        <v>44772</v>
      </c>
      <c r="M2686" t="s">
        <v>28</v>
      </c>
      <c r="N2686" s="4" t="str">
        <f>IF(ISBLANK(Table1[[#This Row],[Payment Method]]),"Unknown",Table1[[#This Row],[Payment Method]])</f>
        <v>Cash</v>
      </c>
    </row>
    <row r="2687" spans="1:14" hidden="1" x14ac:dyDescent="0.35">
      <c r="A2687" t="s">
        <v>2827</v>
      </c>
      <c r="B2687" t="s">
        <v>597</v>
      </c>
      <c r="C2687" t="s">
        <v>38</v>
      </c>
      <c r="E2687" s="4" t="str">
        <f>IF(ISBLANK(Table1[[#This Row],[Item]]),"Unknown",Table1[[#This Row],[Item]])</f>
        <v>Unknown</v>
      </c>
      <c r="F2687">
        <v>6</v>
      </c>
      <c r="G2687" s="4">
        <f>IF(ISBLANK(Table1[[#This Row],[Price]]),AVERAGE(F2687:F20220),Table1[[#This Row],[Price]])</f>
        <v>6</v>
      </c>
      <c r="H2687">
        <v>5</v>
      </c>
      <c r="I2687" s="4">
        <f>IF(ISBLANK(Table1[[#This Row],[Quantity]]),AVERAGE(H2687:H20220),Table1[[#This Row],[Quantity]])</f>
        <v>5</v>
      </c>
      <c r="J2687">
        <v>30</v>
      </c>
      <c r="K2687" s="4">
        <f>IF(ISBLANK(Table1[[#This Row],[Order Total]]),AVERAGE(J2687:J20220),Table1[[#This Row],[Order Total]])</f>
        <v>30</v>
      </c>
      <c r="L2687" s="1">
        <v>44912</v>
      </c>
      <c r="M2687" t="s">
        <v>13</v>
      </c>
      <c r="N2687" s="4" t="str">
        <f>IF(ISBLANK(Table1[[#This Row],[Payment Method]]),"Unknown",Table1[[#This Row],[Payment Method]])</f>
        <v>Credit Card</v>
      </c>
    </row>
    <row r="2688" spans="1:14" hidden="1" x14ac:dyDescent="0.35">
      <c r="A2688" t="s">
        <v>2828</v>
      </c>
      <c r="B2688" t="s">
        <v>95</v>
      </c>
      <c r="C2688" t="s">
        <v>38</v>
      </c>
      <c r="D2688" t="s">
        <v>121</v>
      </c>
      <c r="E2688" s="4" t="str">
        <f>IF(ISBLANK(Table1[[#This Row],[Item]]),"Unknown",Table1[[#This Row],[Item]])</f>
        <v>Ice Cream</v>
      </c>
      <c r="F2688">
        <v>5</v>
      </c>
      <c r="G2688" s="4">
        <f>IF(ISBLANK(Table1[[#This Row],[Price]]),AVERAGE(F2688:F20221),Table1[[#This Row],[Price]])</f>
        <v>5</v>
      </c>
      <c r="H2688">
        <v>5</v>
      </c>
      <c r="I2688" s="4">
        <f>IF(ISBLANK(Table1[[#This Row],[Quantity]]),AVERAGE(H2688:H20221),Table1[[#This Row],[Quantity]])</f>
        <v>5</v>
      </c>
      <c r="J2688">
        <v>25</v>
      </c>
      <c r="K2688" s="4">
        <f>IF(ISBLANK(Table1[[#This Row],[Order Total]]),AVERAGE(J2688:J20221),Table1[[#This Row],[Order Total]])</f>
        <v>25</v>
      </c>
      <c r="L2688" s="1">
        <v>44689</v>
      </c>
      <c r="M2688" t="s">
        <v>17</v>
      </c>
      <c r="N2688" s="4" t="str">
        <f>IF(ISBLANK(Table1[[#This Row],[Payment Method]]),"Unknown",Table1[[#This Row],[Payment Method]])</f>
        <v>Digital Wallet</v>
      </c>
    </row>
    <row r="2689" spans="1:14" hidden="1" x14ac:dyDescent="0.35">
      <c r="A2689" t="s">
        <v>2829</v>
      </c>
      <c r="B2689" t="s">
        <v>200</v>
      </c>
      <c r="C2689" t="s">
        <v>11</v>
      </c>
      <c r="D2689" t="s">
        <v>33</v>
      </c>
      <c r="E2689" s="4" t="str">
        <f>IF(ISBLANK(Table1[[#This Row],[Item]]),"Unknown",Table1[[#This Row],[Item]])</f>
        <v>Garlic Bread</v>
      </c>
      <c r="F2689">
        <v>4</v>
      </c>
      <c r="G2689" s="4">
        <f>IF(ISBLANK(Table1[[#This Row],[Price]]),AVERAGE(F2689:F20222),Table1[[#This Row],[Price]])</f>
        <v>4</v>
      </c>
      <c r="H2689">
        <v>5</v>
      </c>
      <c r="I2689" s="4">
        <f>IF(ISBLANK(Table1[[#This Row],[Quantity]]),AVERAGE(H2689:H20222),Table1[[#This Row],[Quantity]])</f>
        <v>5</v>
      </c>
      <c r="J2689">
        <v>20</v>
      </c>
      <c r="K2689" s="4">
        <f>IF(ISBLANK(Table1[[#This Row],[Order Total]]),AVERAGE(J2689:J20222),Table1[[#This Row],[Order Total]])</f>
        <v>20</v>
      </c>
      <c r="L2689" s="1">
        <v>44864</v>
      </c>
      <c r="M2689" t="s">
        <v>13</v>
      </c>
      <c r="N2689" s="4" t="str">
        <f>IF(ISBLANK(Table1[[#This Row],[Payment Method]]),"Unknown",Table1[[#This Row],[Payment Method]])</f>
        <v>Credit Card</v>
      </c>
    </row>
    <row r="2690" spans="1:14" hidden="1" x14ac:dyDescent="0.35">
      <c r="A2690" t="s">
        <v>2830</v>
      </c>
      <c r="B2690" t="s">
        <v>26</v>
      </c>
      <c r="C2690" t="s">
        <v>20</v>
      </c>
      <c r="D2690" t="s">
        <v>27</v>
      </c>
      <c r="E2690" s="4" t="str">
        <f>IF(ISBLANK(Table1[[#This Row],[Item]]),"Unknown",Table1[[#This Row],[Item]])</f>
        <v>Pasta Alfredo</v>
      </c>
      <c r="F2690">
        <v>12</v>
      </c>
      <c r="G2690" s="4">
        <f>IF(ISBLANK(Table1[[#This Row],[Price]]),AVERAGE(F2690:F20223),Table1[[#This Row],[Price]])</f>
        <v>12</v>
      </c>
      <c r="H2690">
        <v>5</v>
      </c>
      <c r="I2690" s="4">
        <f>IF(ISBLANK(Table1[[#This Row],[Quantity]]),AVERAGE(H2690:H20223),Table1[[#This Row],[Quantity]])</f>
        <v>5</v>
      </c>
      <c r="J2690">
        <v>60</v>
      </c>
      <c r="K2690" s="4">
        <f>IF(ISBLANK(Table1[[#This Row],[Order Total]]),AVERAGE(J2690:J20223),Table1[[#This Row],[Order Total]])</f>
        <v>60</v>
      </c>
      <c r="L2690" s="1">
        <v>45176</v>
      </c>
      <c r="M2690" t="s">
        <v>13</v>
      </c>
      <c r="N2690" s="4" t="str">
        <f>IF(ISBLANK(Table1[[#This Row],[Payment Method]]),"Unknown",Table1[[#This Row],[Payment Method]])</f>
        <v>Credit Card</v>
      </c>
    </row>
    <row r="2691" spans="1:14" hidden="1" x14ac:dyDescent="0.35">
      <c r="A2691" t="s">
        <v>2831</v>
      </c>
      <c r="B2691" t="s">
        <v>92</v>
      </c>
      <c r="C2691" t="s">
        <v>24</v>
      </c>
      <c r="D2691" t="s">
        <v>168</v>
      </c>
      <c r="E2691" s="4" t="str">
        <f>IF(ISBLANK(Table1[[#This Row],[Item]]),"Unknown",Table1[[#This Row],[Item]])</f>
        <v>Water</v>
      </c>
      <c r="F2691">
        <v>1</v>
      </c>
      <c r="G2691" s="4">
        <f>IF(ISBLANK(Table1[[#This Row],[Price]]),AVERAGE(F2691:F20224),Table1[[#This Row],[Price]])</f>
        <v>1</v>
      </c>
      <c r="H2691">
        <v>3</v>
      </c>
      <c r="I2691" s="4">
        <f>IF(ISBLANK(Table1[[#This Row],[Quantity]]),AVERAGE(H2691:H20224),Table1[[#This Row],[Quantity]])</f>
        <v>3</v>
      </c>
      <c r="J2691">
        <v>3</v>
      </c>
      <c r="K2691" s="4">
        <f>IF(ISBLANK(Table1[[#This Row],[Order Total]]),AVERAGE(J2691:J20224),Table1[[#This Row],[Order Total]])</f>
        <v>3</v>
      </c>
      <c r="L2691" s="1">
        <v>44919</v>
      </c>
      <c r="M2691" t="s">
        <v>28</v>
      </c>
      <c r="N2691" s="4" t="str">
        <f>IF(ISBLANK(Table1[[#This Row],[Payment Method]]),"Unknown",Table1[[#This Row],[Payment Method]])</f>
        <v>Cash</v>
      </c>
    </row>
    <row r="2692" spans="1:14" hidden="1" x14ac:dyDescent="0.35">
      <c r="A2692" t="s">
        <v>2832</v>
      </c>
      <c r="B2692" t="s">
        <v>64</v>
      </c>
      <c r="C2692" t="s">
        <v>11</v>
      </c>
      <c r="D2692" t="s">
        <v>12</v>
      </c>
      <c r="E2692" s="4" t="str">
        <f>IF(ISBLANK(Table1[[#This Row],[Item]]),"Unknown",Table1[[#This Row],[Item]])</f>
        <v>Side Salad</v>
      </c>
      <c r="F2692">
        <v>3</v>
      </c>
      <c r="G2692" s="4">
        <f>IF(ISBLANK(Table1[[#This Row],[Price]]),AVERAGE(F2692:F20225),Table1[[#This Row],[Price]])</f>
        <v>3</v>
      </c>
      <c r="H2692">
        <v>3</v>
      </c>
      <c r="I2692" s="4">
        <f>IF(ISBLANK(Table1[[#This Row],[Quantity]]),AVERAGE(H2692:H20225),Table1[[#This Row],[Quantity]])</f>
        <v>3</v>
      </c>
      <c r="J2692">
        <v>9</v>
      </c>
      <c r="K2692" s="4">
        <f>IF(ISBLANK(Table1[[#This Row],[Order Total]]),AVERAGE(J2692:J20225),Table1[[#This Row],[Order Total]])</f>
        <v>9</v>
      </c>
      <c r="L2692" s="1">
        <v>44719</v>
      </c>
      <c r="M2692" t="s">
        <v>17</v>
      </c>
      <c r="N2692" s="4" t="str">
        <f>IF(ISBLANK(Table1[[#This Row],[Payment Method]]),"Unknown",Table1[[#This Row],[Payment Method]])</f>
        <v>Digital Wallet</v>
      </c>
    </row>
    <row r="2693" spans="1:14" hidden="1" x14ac:dyDescent="0.35">
      <c r="A2693" t="s">
        <v>2833</v>
      </c>
      <c r="B2693" t="s">
        <v>23</v>
      </c>
      <c r="C2693" t="s">
        <v>38</v>
      </c>
      <c r="D2693" t="s">
        <v>125</v>
      </c>
      <c r="E2693" s="4" t="str">
        <f>IF(ISBLANK(Table1[[#This Row],[Item]]),"Unknown",Table1[[#This Row],[Item]])</f>
        <v>Cheesecake</v>
      </c>
      <c r="F2693">
        <v>7</v>
      </c>
      <c r="G2693" s="4">
        <f>IF(ISBLANK(Table1[[#This Row],[Price]]),AVERAGE(F2693:F20226),Table1[[#This Row],[Price]])</f>
        <v>7</v>
      </c>
      <c r="H2693">
        <v>2</v>
      </c>
      <c r="I2693" s="4">
        <f>IF(ISBLANK(Table1[[#This Row],[Quantity]]),AVERAGE(H2693:H20226),Table1[[#This Row],[Quantity]])</f>
        <v>2</v>
      </c>
      <c r="J2693">
        <v>14</v>
      </c>
      <c r="K2693" s="4">
        <f>IF(ISBLANK(Table1[[#This Row],[Order Total]]),AVERAGE(J2693:J20226),Table1[[#This Row],[Order Total]])</f>
        <v>14</v>
      </c>
      <c r="L2693" s="1">
        <v>44906</v>
      </c>
      <c r="M2693" t="s">
        <v>28</v>
      </c>
      <c r="N2693" s="4" t="str">
        <f>IF(ISBLANK(Table1[[#This Row],[Payment Method]]),"Unknown",Table1[[#This Row],[Payment Method]])</f>
        <v>Cash</v>
      </c>
    </row>
    <row r="2694" spans="1:14" hidden="1" x14ac:dyDescent="0.35">
      <c r="A2694" t="s">
        <v>2834</v>
      </c>
      <c r="B2694" t="s">
        <v>55</v>
      </c>
      <c r="C2694" t="s">
        <v>11</v>
      </c>
      <c r="D2694" t="s">
        <v>12</v>
      </c>
      <c r="E2694" s="4" t="str">
        <f>IF(ISBLANK(Table1[[#This Row],[Item]]),"Unknown",Table1[[#This Row],[Item]])</f>
        <v>Side Salad</v>
      </c>
      <c r="F2694">
        <v>3</v>
      </c>
      <c r="G2694" s="4">
        <f>IF(ISBLANK(Table1[[#This Row],[Price]]),AVERAGE(F2694:F20227),Table1[[#This Row],[Price]])</f>
        <v>3</v>
      </c>
      <c r="H2694">
        <v>2</v>
      </c>
      <c r="I2694" s="4">
        <f>IF(ISBLANK(Table1[[#This Row],[Quantity]]),AVERAGE(H2694:H20227),Table1[[#This Row],[Quantity]])</f>
        <v>2</v>
      </c>
      <c r="J2694">
        <v>6</v>
      </c>
      <c r="K2694" s="4">
        <f>IF(ISBLANK(Table1[[#This Row],[Order Total]]),AVERAGE(J2694:J20227),Table1[[#This Row],[Order Total]])</f>
        <v>6</v>
      </c>
      <c r="L2694" s="1">
        <v>44823</v>
      </c>
      <c r="M2694" t="s">
        <v>28</v>
      </c>
      <c r="N2694" s="4" t="str">
        <f>IF(ISBLANK(Table1[[#This Row],[Payment Method]]),"Unknown",Table1[[#This Row],[Payment Method]])</f>
        <v>Cash</v>
      </c>
    </row>
    <row r="2695" spans="1:14" hidden="1" x14ac:dyDescent="0.35">
      <c r="A2695" t="s">
        <v>2835</v>
      </c>
      <c r="B2695" t="s">
        <v>205</v>
      </c>
      <c r="C2695" t="s">
        <v>11</v>
      </c>
      <c r="D2695" t="s">
        <v>16</v>
      </c>
      <c r="E2695" s="4" t="str">
        <f>IF(ISBLANK(Table1[[#This Row],[Item]]),"Unknown",Table1[[#This Row],[Item]])</f>
        <v>Mashed Potatoes</v>
      </c>
      <c r="F2695">
        <v>4</v>
      </c>
      <c r="G2695" s="4">
        <f>IF(ISBLANK(Table1[[#This Row],[Price]]),AVERAGE(F2695:F20228),Table1[[#This Row],[Price]])</f>
        <v>4</v>
      </c>
      <c r="H2695">
        <v>1</v>
      </c>
      <c r="I2695" s="4">
        <f>IF(ISBLANK(Table1[[#This Row],[Quantity]]),AVERAGE(H2695:H20228),Table1[[#This Row],[Quantity]])</f>
        <v>1</v>
      </c>
      <c r="J2695">
        <v>4</v>
      </c>
      <c r="K2695" s="4">
        <f>IF(ISBLANK(Table1[[#This Row],[Order Total]]),AVERAGE(J2695:J20228),Table1[[#This Row],[Order Total]])</f>
        <v>4</v>
      </c>
      <c r="L2695" s="1">
        <v>44854</v>
      </c>
      <c r="M2695" t="s">
        <v>28</v>
      </c>
      <c r="N2695" s="4" t="str">
        <f>IF(ISBLANK(Table1[[#This Row],[Payment Method]]),"Unknown",Table1[[#This Row],[Payment Method]])</f>
        <v>Cash</v>
      </c>
    </row>
    <row r="2696" spans="1:14" hidden="1" x14ac:dyDescent="0.35">
      <c r="A2696" t="s">
        <v>2836</v>
      </c>
      <c r="B2696" t="s">
        <v>167</v>
      </c>
      <c r="C2696" t="s">
        <v>24</v>
      </c>
      <c r="D2696" t="s">
        <v>71</v>
      </c>
      <c r="E2696" s="4" t="str">
        <f>IF(ISBLANK(Table1[[#This Row],[Item]]),"Unknown",Table1[[#This Row],[Item]])</f>
        <v>Orange Juice</v>
      </c>
      <c r="F2696">
        <v>3</v>
      </c>
      <c r="G2696" s="4">
        <f>IF(ISBLANK(Table1[[#This Row],[Price]]),AVERAGE(F2696:F20229),Table1[[#This Row],[Price]])</f>
        <v>3</v>
      </c>
      <c r="H2696">
        <v>2</v>
      </c>
      <c r="I2696" s="4">
        <f>IF(ISBLANK(Table1[[#This Row],[Quantity]]),AVERAGE(H2696:H20229),Table1[[#This Row],[Quantity]])</f>
        <v>2</v>
      </c>
      <c r="J2696">
        <v>6</v>
      </c>
      <c r="K2696" s="4">
        <f>IF(ISBLANK(Table1[[#This Row],[Order Total]]),AVERAGE(J2696:J20229),Table1[[#This Row],[Order Total]])</f>
        <v>6</v>
      </c>
      <c r="L2696" s="1">
        <v>44686</v>
      </c>
      <c r="M2696" t="s">
        <v>13</v>
      </c>
      <c r="N2696" s="4" t="str">
        <f>IF(ISBLANK(Table1[[#This Row],[Payment Method]]),"Unknown",Table1[[#This Row],[Payment Method]])</f>
        <v>Credit Card</v>
      </c>
    </row>
    <row r="2697" spans="1:14" hidden="1" x14ac:dyDescent="0.35">
      <c r="A2697" t="s">
        <v>2837</v>
      </c>
      <c r="B2697" t="s">
        <v>23</v>
      </c>
      <c r="C2697" t="s">
        <v>50</v>
      </c>
      <c r="D2697" t="s">
        <v>112</v>
      </c>
      <c r="E2697" s="4" t="str">
        <f>IF(ISBLANK(Table1[[#This Row],[Item]]),"Unknown",Table1[[#This Row],[Item]])</f>
        <v>French Fries</v>
      </c>
      <c r="F2697">
        <v>4</v>
      </c>
      <c r="G2697" s="4">
        <f>IF(ISBLANK(Table1[[#This Row],[Price]]),AVERAGE(F2697:F20230),Table1[[#This Row],[Price]])</f>
        <v>4</v>
      </c>
      <c r="H2697">
        <v>5</v>
      </c>
      <c r="I2697" s="4">
        <f>IF(ISBLANK(Table1[[#This Row],[Quantity]]),AVERAGE(H2697:H20230),Table1[[#This Row],[Quantity]])</f>
        <v>5</v>
      </c>
      <c r="J2697">
        <v>20</v>
      </c>
      <c r="K2697" s="4">
        <f>IF(ISBLANK(Table1[[#This Row],[Order Total]]),AVERAGE(J2697:J20230),Table1[[#This Row],[Order Total]])</f>
        <v>20</v>
      </c>
      <c r="L2697" s="1">
        <v>45079</v>
      </c>
      <c r="M2697" t="s">
        <v>13</v>
      </c>
      <c r="N2697" s="4" t="str">
        <f>IF(ISBLANK(Table1[[#This Row],[Payment Method]]),"Unknown",Table1[[#This Row],[Payment Method]])</f>
        <v>Credit Card</v>
      </c>
    </row>
    <row r="2698" spans="1:14" hidden="1" x14ac:dyDescent="0.35">
      <c r="A2698" t="s">
        <v>2838</v>
      </c>
      <c r="B2698" t="s">
        <v>196</v>
      </c>
      <c r="C2698" t="s">
        <v>38</v>
      </c>
      <c r="D2698" t="s">
        <v>74</v>
      </c>
      <c r="E2698" s="4" t="str">
        <f>IF(ISBLANK(Table1[[#This Row],[Item]]),"Unknown",Table1[[#This Row],[Item]])</f>
        <v>Chocolate Cake</v>
      </c>
      <c r="F2698">
        <v>6</v>
      </c>
      <c r="G2698" s="4">
        <f>IF(ISBLANK(Table1[[#This Row],[Price]]),AVERAGE(F2698:F20231),Table1[[#This Row],[Price]])</f>
        <v>6</v>
      </c>
      <c r="H2698">
        <v>3</v>
      </c>
      <c r="I2698" s="4">
        <f>IF(ISBLANK(Table1[[#This Row],[Quantity]]),AVERAGE(H2698:H20231),Table1[[#This Row],[Quantity]])</f>
        <v>3</v>
      </c>
      <c r="J2698">
        <v>18</v>
      </c>
      <c r="K2698" s="4">
        <f>IF(ISBLANK(Table1[[#This Row],[Order Total]]),AVERAGE(J2698:J20231),Table1[[#This Row],[Order Total]])</f>
        <v>18</v>
      </c>
      <c r="L2698" s="1">
        <v>44900</v>
      </c>
      <c r="M2698" t="s">
        <v>28</v>
      </c>
      <c r="N2698" s="4" t="str">
        <f>IF(ISBLANK(Table1[[#This Row],[Payment Method]]),"Unknown",Table1[[#This Row],[Payment Method]])</f>
        <v>Cash</v>
      </c>
    </row>
    <row r="2699" spans="1:14" hidden="1" x14ac:dyDescent="0.35">
      <c r="A2699" t="s">
        <v>2839</v>
      </c>
      <c r="B2699" t="s">
        <v>62</v>
      </c>
      <c r="C2699" t="s">
        <v>20</v>
      </c>
      <c r="D2699" t="s">
        <v>21</v>
      </c>
      <c r="E2699" s="4" t="str">
        <f>IF(ISBLANK(Table1[[#This Row],[Item]]),"Unknown",Table1[[#This Row],[Item]])</f>
        <v>Grilled Chicken</v>
      </c>
      <c r="F2699">
        <v>15</v>
      </c>
      <c r="G2699" s="4">
        <f>IF(ISBLANK(Table1[[#This Row],[Price]]),AVERAGE(F2699:F20232),Table1[[#This Row],[Price]])</f>
        <v>15</v>
      </c>
      <c r="H2699">
        <v>1</v>
      </c>
      <c r="I2699" s="4">
        <f>IF(ISBLANK(Table1[[#This Row],[Quantity]]),AVERAGE(H2699:H20232),Table1[[#This Row],[Quantity]])</f>
        <v>1</v>
      </c>
      <c r="J2699">
        <v>15</v>
      </c>
      <c r="K2699" s="4">
        <f>IF(ISBLANK(Table1[[#This Row],[Order Total]]),AVERAGE(J2699:J20232),Table1[[#This Row],[Order Total]])</f>
        <v>15</v>
      </c>
      <c r="L2699" s="1">
        <v>44748</v>
      </c>
      <c r="M2699" t="s">
        <v>28</v>
      </c>
      <c r="N2699" s="4" t="str">
        <f>IF(ISBLANK(Table1[[#This Row],[Payment Method]]),"Unknown",Table1[[#This Row],[Payment Method]])</f>
        <v>Cash</v>
      </c>
    </row>
    <row r="2700" spans="1:14" hidden="1" x14ac:dyDescent="0.35">
      <c r="A2700" t="s">
        <v>2840</v>
      </c>
      <c r="B2700" t="s">
        <v>81</v>
      </c>
      <c r="C2700" t="s">
        <v>20</v>
      </c>
      <c r="D2700" t="s">
        <v>30</v>
      </c>
      <c r="E2700" s="4" t="str">
        <f>IF(ISBLANK(Table1[[#This Row],[Item]]),"Unknown",Table1[[#This Row],[Item]])</f>
        <v>Salmon</v>
      </c>
      <c r="F2700">
        <v>18</v>
      </c>
      <c r="G2700" s="4">
        <f>IF(ISBLANK(Table1[[#This Row],[Price]]),AVERAGE(F2700:F20233),Table1[[#This Row],[Price]])</f>
        <v>18</v>
      </c>
      <c r="H2700">
        <v>1</v>
      </c>
      <c r="I2700" s="4">
        <f>IF(ISBLANK(Table1[[#This Row],[Quantity]]),AVERAGE(H2700:H20233),Table1[[#This Row],[Quantity]])</f>
        <v>1</v>
      </c>
      <c r="J2700">
        <v>18</v>
      </c>
      <c r="K2700" s="4">
        <f>IF(ISBLANK(Table1[[#This Row],[Order Total]]),AVERAGE(J2700:J20233),Table1[[#This Row],[Order Total]])</f>
        <v>18</v>
      </c>
      <c r="L2700" s="1">
        <v>44646</v>
      </c>
      <c r="N2700" s="4" t="str">
        <f>IF(ISBLANK(Table1[[#This Row],[Payment Method]]),"Unknown",Table1[[#This Row],[Payment Method]])</f>
        <v>Unknown</v>
      </c>
    </row>
    <row r="2701" spans="1:14" hidden="1" x14ac:dyDescent="0.35">
      <c r="A2701" t="s">
        <v>2841</v>
      </c>
      <c r="B2701" t="s">
        <v>147</v>
      </c>
      <c r="C2701" t="s">
        <v>20</v>
      </c>
      <c r="E2701" s="4" t="str">
        <f>IF(ISBLANK(Table1[[#This Row],[Item]]),"Unknown",Table1[[#This Row],[Item]])</f>
        <v>Unknown</v>
      </c>
      <c r="F2701">
        <v>14</v>
      </c>
      <c r="G2701" s="4">
        <f>IF(ISBLANK(Table1[[#This Row],[Price]]),AVERAGE(F2701:F20234),Table1[[#This Row],[Price]])</f>
        <v>14</v>
      </c>
      <c r="H2701">
        <v>5</v>
      </c>
      <c r="I2701" s="4">
        <f>IF(ISBLANK(Table1[[#This Row],[Quantity]]),AVERAGE(H2701:H20234),Table1[[#This Row],[Quantity]])</f>
        <v>5</v>
      </c>
      <c r="J2701">
        <v>70</v>
      </c>
      <c r="K2701" s="4">
        <f>IF(ISBLANK(Table1[[#This Row],[Order Total]]),AVERAGE(J2701:J20234),Table1[[#This Row],[Order Total]])</f>
        <v>70</v>
      </c>
      <c r="L2701" s="1">
        <v>44905</v>
      </c>
      <c r="M2701" t="s">
        <v>17</v>
      </c>
      <c r="N2701" s="4" t="str">
        <f>IF(ISBLANK(Table1[[#This Row],[Payment Method]]),"Unknown",Table1[[#This Row],[Payment Method]])</f>
        <v>Digital Wallet</v>
      </c>
    </row>
    <row r="2702" spans="1:14" hidden="1" x14ac:dyDescent="0.35">
      <c r="A2702" t="s">
        <v>2842</v>
      </c>
      <c r="B2702" t="s">
        <v>136</v>
      </c>
      <c r="C2702" t="s">
        <v>50</v>
      </c>
      <c r="D2702" t="s">
        <v>93</v>
      </c>
      <c r="E2702" s="4" t="str">
        <f>IF(ISBLANK(Table1[[#This Row],[Item]]),"Unknown",Table1[[#This Row],[Item]])</f>
        <v>Beef Chili</v>
      </c>
      <c r="F2702">
        <v>7</v>
      </c>
      <c r="G2702" s="4">
        <f>IF(ISBLANK(Table1[[#This Row],[Price]]),AVERAGE(F2702:F20235),Table1[[#This Row],[Price]])</f>
        <v>7</v>
      </c>
      <c r="H2702">
        <v>1</v>
      </c>
      <c r="I2702" s="4">
        <f>IF(ISBLANK(Table1[[#This Row],[Quantity]]),AVERAGE(H2702:H20235),Table1[[#This Row],[Quantity]])</f>
        <v>1</v>
      </c>
      <c r="J2702">
        <v>7</v>
      </c>
      <c r="K2702" s="4">
        <f>IF(ISBLANK(Table1[[#This Row],[Order Total]]),AVERAGE(J2702:J20235),Table1[[#This Row],[Order Total]])</f>
        <v>7</v>
      </c>
      <c r="L2702" s="1">
        <v>44774</v>
      </c>
      <c r="M2702" t="s">
        <v>17</v>
      </c>
      <c r="N2702" s="4" t="str">
        <f>IF(ISBLANK(Table1[[#This Row],[Payment Method]]),"Unknown",Table1[[#This Row],[Payment Method]])</f>
        <v>Digital Wallet</v>
      </c>
    </row>
    <row r="2703" spans="1:14" hidden="1" x14ac:dyDescent="0.35">
      <c r="A2703" t="s">
        <v>2843</v>
      </c>
      <c r="B2703" t="s">
        <v>60</v>
      </c>
      <c r="C2703" t="s">
        <v>50</v>
      </c>
      <c r="D2703" t="s">
        <v>112</v>
      </c>
      <c r="E2703" s="4" t="str">
        <f>IF(ISBLANK(Table1[[#This Row],[Item]]),"Unknown",Table1[[#This Row],[Item]])</f>
        <v>French Fries</v>
      </c>
      <c r="F2703">
        <v>4</v>
      </c>
      <c r="G2703" s="4">
        <f>IF(ISBLANK(Table1[[#This Row],[Price]]),AVERAGE(F2703:F20236),Table1[[#This Row],[Price]])</f>
        <v>4</v>
      </c>
      <c r="H2703">
        <v>3</v>
      </c>
      <c r="I2703" s="4">
        <f>IF(ISBLANK(Table1[[#This Row],[Quantity]]),AVERAGE(H2703:H20236),Table1[[#This Row],[Quantity]])</f>
        <v>3</v>
      </c>
      <c r="J2703">
        <v>12</v>
      </c>
      <c r="K2703" s="4">
        <f>IF(ISBLANK(Table1[[#This Row],[Order Total]]),AVERAGE(J2703:J20236),Table1[[#This Row],[Order Total]])</f>
        <v>12</v>
      </c>
      <c r="L2703" s="1">
        <v>45200</v>
      </c>
      <c r="M2703" t="s">
        <v>13</v>
      </c>
      <c r="N2703" s="4" t="str">
        <f>IF(ISBLANK(Table1[[#This Row],[Payment Method]]),"Unknown",Table1[[#This Row],[Payment Method]])</f>
        <v>Credit Card</v>
      </c>
    </row>
    <row r="2704" spans="1:14" hidden="1" x14ac:dyDescent="0.35">
      <c r="A2704" t="s">
        <v>2844</v>
      </c>
      <c r="B2704" t="s">
        <v>136</v>
      </c>
      <c r="C2704" t="s">
        <v>38</v>
      </c>
      <c r="E2704" s="4" t="str">
        <f>IF(ISBLANK(Table1[[#This Row],[Item]]),"Unknown",Table1[[#This Row],[Item]])</f>
        <v>Unknown</v>
      </c>
      <c r="F2704">
        <v>4</v>
      </c>
      <c r="G2704" s="4">
        <f>IF(ISBLANK(Table1[[#This Row],[Price]]),AVERAGE(F2704:F20237),Table1[[#This Row],[Price]])</f>
        <v>4</v>
      </c>
      <c r="H2704">
        <v>5</v>
      </c>
      <c r="I2704" s="4">
        <f>IF(ISBLANK(Table1[[#This Row],[Quantity]]),AVERAGE(H2704:H20237),Table1[[#This Row],[Quantity]])</f>
        <v>5</v>
      </c>
      <c r="J2704">
        <v>20</v>
      </c>
      <c r="K2704" s="4">
        <f>IF(ISBLANK(Table1[[#This Row],[Order Total]]),AVERAGE(J2704:J20237),Table1[[#This Row],[Order Total]])</f>
        <v>20</v>
      </c>
      <c r="L2704" s="1">
        <v>44724</v>
      </c>
      <c r="N2704" s="4" t="str">
        <f>IF(ISBLANK(Table1[[#This Row],[Payment Method]]),"Unknown",Table1[[#This Row],[Payment Method]])</f>
        <v>Unknown</v>
      </c>
    </row>
    <row r="2705" spans="1:14" x14ac:dyDescent="0.35">
      <c r="A2705" t="s">
        <v>2845</v>
      </c>
      <c r="B2705" t="s">
        <v>47</v>
      </c>
      <c r="C2705" t="s">
        <v>11</v>
      </c>
      <c r="E2705" s="4" t="str">
        <f>IF(ISBLANK(Table1[[#This Row],[Item]]),"Unknown",Table1[[#This Row],[Item]])</f>
        <v>Unknown</v>
      </c>
      <c r="G2705" s="4">
        <f>IF(ISBLANK(Table1[[#This Row],[Price]]),AVERAGE(F2705:F20238),Table1[[#This Row],[Price]])</f>
        <v>6.5907477100049707</v>
      </c>
      <c r="H2705">
        <v>3</v>
      </c>
      <c r="I2705" s="4">
        <f>IF(ISBLANK(Table1[[#This Row],[Quantity]]),AVERAGE(H2705:H20238),Table1[[#This Row],[Quantity]])</f>
        <v>3</v>
      </c>
      <c r="J2705">
        <v>12</v>
      </c>
      <c r="K2705" s="4">
        <f>IF(ISBLANK(Table1[[#This Row],[Order Total]]),AVERAGE(J2705:J20238),Table1[[#This Row],[Order Total]])</f>
        <v>12</v>
      </c>
      <c r="L2705" s="1">
        <v>45160</v>
      </c>
      <c r="M2705" t="s">
        <v>28</v>
      </c>
      <c r="N2705" s="4" t="str">
        <f>IF(ISBLANK(Table1[[#This Row],[Payment Method]]),"Unknown",Table1[[#This Row],[Payment Method]])</f>
        <v>Cash</v>
      </c>
    </row>
    <row r="2706" spans="1:14" hidden="1" x14ac:dyDescent="0.35">
      <c r="A2706" t="s">
        <v>2846</v>
      </c>
      <c r="B2706" t="s">
        <v>152</v>
      </c>
      <c r="C2706" t="s">
        <v>24</v>
      </c>
      <c r="D2706" t="s">
        <v>168</v>
      </c>
      <c r="E2706" s="4" t="str">
        <f>IF(ISBLANK(Table1[[#This Row],[Item]]),"Unknown",Table1[[#This Row],[Item]])</f>
        <v>Water</v>
      </c>
      <c r="F2706">
        <v>1</v>
      </c>
      <c r="G2706" s="4">
        <f>IF(ISBLANK(Table1[[#This Row],[Price]]),AVERAGE(F2706:F20239),Table1[[#This Row],[Price]])</f>
        <v>1</v>
      </c>
      <c r="H2706">
        <v>1</v>
      </c>
      <c r="I2706" s="4">
        <f>IF(ISBLANK(Table1[[#This Row],[Quantity]]),AVERAGE(H2706:H20239),Table1[[#This Row],[Quantity]])</f>
        <v>1</v>
      </c>
      <c r="J2706">
        <v>1</v>
      </c>
      <c r="K2706" s="4">
        <f>IF(ISBLANK(Table1[[#This Row],[Order Total]]),AVERAGE(J2706:J20239),Table1[[#This Row],[Order Total]])</f>
        <v>1</v>
      </c>
      <c r="L2706" s="1">
        <v>45170</v>
      </c>
      <c r="M2706" t="s">
        <v>28</v>
      </c>
      <c r="N2706" s="4" t="str">
        <f>IF(ISBLANK(Table1[[#This Row],[Payment Method]]),"Unknown",Table1[[#This Row],[Payment Method]])</f>
        <v>Cash</v>
      </c>
    </row>
    <row r="2707" spans="1:14" hidden="1" x14ac:dyDescent="0.35">
      <c r="A2707" t="s">
        <v>2847</v>
      </c>
      <c r="B2707" t="s">
        <v>134</v>
      </c>
      <c r="C2707" t="s">
        <v>24</v>
      </c>
      <c r="D2707" t="s">
        <v>56</v>
      </c>
      <c r="E2707" s="4" t="str">
        <f>IF(ISBLANK(Table1[[#This Row],[Item]]),"Unknown",Table1[[#This Row],[Item]])</f>
        <v>Lemonade</v>
      </c>
      <c r="F2707">
        <v>3</v>
      </c>
      <c r="G2707" s="4">
        <f>IF(ISBLANK(Table1[[#This Row],[Price]]),AVERAGE(F2707:F20240),Table1[[#This Row],[Price]])</f>
        <v>3</v>
      </c>
      <c r="H2707">
        <v>3</v>
      </c>
      <c r="I2707" s="4">
        <f>IF(ISBLANK(Table1[[#This Row],[Quantity]]),AVERAGE(H2707:H20240),Table1[[#This Row],[Quantity]])</f>
        <v>3</v>
      </c>
      <c r="J2707">
        <v>9</v>
      </c>
      <c r="K2707" s="4">
        <f>IF(ISBLANK(Table1[[#This Row],[Order Total]]),AVERAGE(J2707:J20240),Table1[[#This Row],[Order Total]])</f>
        <v>9</v>
      </c>
      <c r="L2707" s="1">
        <v>45290</v>
      </c>
      <c r="M2707" t="s">
        <v>17</v>
      </c>
      <c r="N2707" s="4" t="str">
        <f>IF(ISBLANK(Table1[[#This Row],[Payment Method]]),"Unknown",Table1[[#This Row],[Payment Method]])</f>
        <v>Digital Wallet</v>
      </c>
    </row>
    <row r="2708" spans="1:14" hidden="1" x14ac:dyDescent="0.35">
      <c r="A2708" t="s">
        <v>2848</v>
      </c>
      <c r="B2708" t="s">
        <v>32</v>
      </c>
      <c r="C2708" t="s">
        <v>11</v>
      </c>
      <c r="D2708" t="s">
        <v>230</v>
      </c>
      <c r="E2708" s="4" t="str">
        <f>IF(ISBLANK(Table1[[#This Row],[Item]]),"Unknown",Table1[[#This Row],[Item]])</f>
        <v>Onion Rings</v>
      </c>
      <c r="F2708">
        <v>5</v>
      </c>
      <c r="G2708" s="4">
        <f>IF(ISBLANK(Table1[[#This Row],[Price]]),AVERAGE(F2708:F20241),Table1[[#This Row],[Price]])</f>
        <v>5</v>
      </c>
      <c r="H2708">
        <v>1</v>
      </c>
      <c r="I2708" s="4">
        <f>IF(ISBLANK(Table1[[#This Row],[Quantity]]),AVERAGE(H2708:H20241),Table1[[#This Row],[Quantity]])</f>
        <v>1</v>
      </c>
      <c r="J2708">
        <v>5</v>
      </c>
      <c r="K2708" s="4">
        <f>IF(ISBLANK(Table1[[#This Row],[Order Total]]),AVERAGE(J2708:J20241),Table1[[#This Row],[Order Total]])</f>
        <v>5</v>
      </c>
      <c r="L2708" s="1">
        <v>44989</v>
      </c>
      <c r="M2708" t="s">
        <v>17</v>
      </c>
      <c r="N2708" s="4" t="str">
        <f>IF(ISBLANK(Table1[[#This Row],[Payment Method]]),"Unknown",Table1[[#This Row],[Payment Method]])</f>
        <v>Digital Wallet</v>
      </c>
    </row>
    <row r="2709" spans="1:14" hidden="1" x14ac:dyDescent="0.35">
      <c r="A2709" t="s">
        <v>2849</v>
      </c>
      <c r="B2709" t="s">
        <v>397</v>
      </c>
      <c r="C2709" t="s">
        <v>20</v>
      </c>
      <c r="D2709" t="s">
        <v>27</v>
      </c>
      <c r="E2709" s="4" t="str">
        <f>IF(ISBLANK(Table1[[#This Row],[Item]]),"Unknown",Table1[[#This Row],[Item]])</f>
        <v>Pasta Alfredo</v>
      </c>
      <c r="F2709">
        <v>12</v>
      </c>
      <c r="G2709" s="4">
        <f>IF(ISBLANK(Table1[[#This Row],[Price]]),AVERAGE(F2709:F20242),Table1[[#This Row],[Price]])</f>
        <v>12</v>
      </c>
      <c r="H2709">
        <v>1</v>
      </c>
      <c r="I2709" s="4">
        <f>IF(ISBLANK(Table1[[#This Row],[Quantity]]),AVERAGE(H2709:H20242),Table1[[#This Row],[Quantity]])</f>
        <v>1</v>
      </c>
      <c r="J2709">
        <v>12</v>
      </c>
      <c r="K2709" s="4">
        <f>IF(ISBLANK(Table1[[#This Row],[Order Total]]),AVERAGE(J2709:J20242),Table1[[#This Row],[Order Total]])</f>
        <v>12</v>
      </c>
      <c r="L2709" s="1">
        <v>44904</v>
      </c>
      <c r="M2709" t="s">
        <v>28</v>
      </c>
      <c r="N2709" s="4" t="str">
        <f>IF(ISBLANK(Table1[[#This Row],[Payment Method]]),"Unknown",Table1[[#This Row],[Payment Method]])</f>
        <v>Cash</v>
      </c>
    </row>
    <row r="2710" spans="1:14" hidden="1" x14ac:dyDescent="0.35">
      <c r="A2710" t="s">
        <v>2850</v>
      </c>
      <c r="B2710" t="s">
        <v>129</v>
      </c>
      <c r="C2710" t="s">
        <v>11</v>
      </c>
      <c r="D2710" t="s">
        <v>79</v>
      </c>
      <c r="E2710" s="4" t="str">
        <f>IF(ISBLANK(Table1[[#This Row],[Item]]),"Unknown",Table1[[#This Row],[Item]])</f>
        <v>Grilled Vegetables</v>
      </c>
      <c r="F2710">
        <v>5</v>
      </c>
      <c r="G2710" s="4">
        <f>IF(ISBLANK(Table1[[#This Row],[Price]]),AVERAGE(F2710:F20243),Table1[[#This Row],[Price]])</f>
        <v>5</v>
      </c>
      <c r="H2710">
        <v>2</v>
      </c>
      <c r="I2710" s="4">
        <f>IF(ISBLANK(Table1[[#This Row],[Quantity]]),AVERAGE(H2710:H20243),Table1[[#This Row],[Quantity]])</f>
        <v>2</v>
      </c>
      <c r="J2710">
        <v>10</v>
      </c>
      <c r="K2710" s="4">
        <f>IF(ISBLANK(Table1[[#This Row],[Order Total]]),AVERAGE(J2710:J20243),Table1[[#This Row],[Order Total]])</f>
        <v>10</v>
      </c>
      <c r="L2710" s="1">
        <v>44904</v>
      </c>
      <c r="M2710" t="s">
        <v>13</v>
      </c>
      <c r="N2710" s="4" t="str">
        <f>IF(ISBLANK(Table1[[#This Row],[Payment Method]]),"Unknown",Table1[[#This Row],[Payment Method]])</f>
        <v>Credit Card</v>
      </c>
    </row>
    <row r="2711" spans="1:14" x14ac:dyDescent="0.35">
      <c r="A2711" t="s">
        <v>2851</v>
      </c>
      <c r="B2711" t="s">
        <v>287</v>
      </c>
      <c r="C2711" t="s">
        <v>24</v>
      </c>
      <c r="E2711" s="4" t="str">
        <f>IF(ISBLANK(Table1[[#This Row],[Item]]),"Unknown",Table1[[#This Row],[Item]])</f>
        <v>Unknown</v>
      </c>
      <c r="G2711" s="4">
        <f>IF(ISBLANK(Table1[[#This Row],[Price]]),AVERAGE(F2711:F20244),Table1[[#This Row],[Price]])</f>
        <v>6.5912416536439835</v>
      </c>
      <c r="H2711">
        <v>1</v>
      </c>
      <c r="I2711" s="4">
        <f>IF(ISBLANK(Table1[[#This Row],[Quantity]]),AVERAGE(H2711:H20244),Table1[[#This Row],[Quantity]])</f>
        <v>1</v>
      </c>
      <c r="J2711">
        <v>2.5</v>
      </c>
      <c r="K2711" s="4">
        <f>IF(ISBLANK(Table1[[#This Row],[Order Total]]),AVERAGE(J2711:J20244),Table1[[#This Row],[Order Total]])</f>
        <v>2.5</v>
      </c>
      <c r="L2711" s="1">
        <v>44944</v>
      </c>
      <c r="M2711" t="s">
        <v>13</v>
      </c>
      <c r="N2711" s="4" t="str">
        <f>IF(ISBLANK(Table1[[#This Row],[Payment Method]]),"Unknown",Table1[[#This Row],[Payment Method]])</f>
        <v>Credit Card</v>
      </c>
    </row>
    <row r="2712" spans="1:14" hidden="1" x14ac:dyDescent="0.35">
      <c r="A2712" t="s">
        <v>2852</v>
      </c>
      <c r="B2712" t="s">
        <v>413</v>
      </c>
      <c r="C2712" t="s">
        <v>20</v>
      </c>
      <c r="D2712" t="s">
        <v>245</v>
      </c>
      <c r="E2712" s="4" t="str">
        <f>IF(ISBLANK(Table1[[#This Row],[Item]]),"Unknown",Table1[[#This Row],[Item]])</f>
        <v>Steak</v>
      </c>
      <c r="F2712">
        <v>20</v>
      </c>
      <c r="G2712" s="4">
        <f>IF(ISBLANK(Table1[[#This Row],[Price]]),AVERAGE(F2712:F20245),Table1[[#This Row],[Price]])</f>
        <v>20</v>
      </c>
      <c r="H2712">
        <v>2</v>
      </c>
      <c r="I2712" s="4">
        <f>IF(ISBLANK(Table1[[#This Row],[Quantity]]),AVERAGE(H2712:H20245),Table1[[#This Row],[Quantity]])</f>
        <v>2</v>
      </c>
      <c r="J2712">
        <v>40</v>
      </c>
      <c r="K2712" s="4">
        <f>IF(ISBLANK(Table1[[#This Row],[Order Total]]),AVERAGE(J2712:J20245),Table1[[#This Row],[Order Total]])</f>
        <v>40</v>
      </c>
      <c r="L2712" s="1">
        <v>45064</v>
      </c>
      <c r="M2712" t="s">
        <v>28</v>
      </c>
      <c r="N2712" s="4" t="str">
        <f>IF(ISBLANK(Table1[[#This Row],[Payment Method]]),"Unknown",Table1[[#This Row],[Payment Method]])</f>
        <v>Cash</v>
      </c>
    </row>
    <row r="2713" spans="1:14" hidden="1" x14ac:dyDescent="0.35">
      <c r="A2713" t="s">
        <v>2853</v>
      </c>
      <c r="B2713" t="s">
        <v>92</v>
      </c>
      <c r="C2713" t="s">
        <v>11</v>
      </c>
      <c r="D2713" t="s">
        <v>33</v>
      </c>
      <c r="E2713" s="4" t="str">
        <f>IF(ISBLANK(Table1[[#This Row],[Item]]),"Unknown",Table1[[#This Row],[Item]])</f>
        <v>Garlic Bread</v>
      </c>
      <c r="F2713">
        <v>4</v>
      </c>
      <c r="G2713" s="4">
        <f>IF(ISBLANK(Table1[[#This Row],[Price]]),AVERAGE(F2713:F20246),Table1[[#This Row],[Price]])</f>
        <v>4</v>
      </c>
      <c r="H2713">
        <v>1</v>
      </c>
      <c r="I2713" s="4">
        <f>IF(ISBLANK(Table1[[#This Row],[Quantity]]),AVERAGE(H2713:H20246),Table1[[#This Row],[Quantity]])</f>
        <v>1</v>
      </c>
      <c r="J2713">
        <v>4</v>
      </c>
      <c r="K2713" s="4">
        <f>IF(ISBLANK(Table1[[#This Row],[Order Total]]),AVERAGE(J2713:J20246),Table1[[#This Row],[Order Total]])</f>
        <v>4</v>
      </c>
      <c r="L2713" s="1">
        <v>45195</v>
      </c>
      <c r="M2713" t="s">
        <v>17</v>
      </c>
      <c r="N2713" s="4" t="str">
        <f>IF(ISBLANK(Table1[[#This Row],[Payment Method]]),"Unknown",Table1[[#This Row],[Payment Method]])</f>
        <v>Digital Wallet</v>
      </c>
    </row>
    <row r="2714" spans="1:14" hidden="1" x14ac:dyDescent="0.35">
      <c r="A2714" t="s">
        <v>2854</v>
      </c>
      <c r="B2714" t="s">
        <v>45</v>
      </c>
      <c r="C2714" t="s">
        <v>50</v>
      </c>
      <c r="D2714" t="s">
        <v>51</v>
      </c>
      <c r="E2714" s="4" t="str">
        <f>IF(ISBLANK(Table1[[#This Row],[Item]]),"Unknown",Table1[[#This Row],[Item]])</f>
        <v>Sweet Potato Fries</v>
      </c>
      <c r="F2714">
        <v>5</v>
      </c>
      <c r="G2714" s="4">
        <f>IF(ISBLANK(Table1[[#This Row],[Price]]),AVERAGE(F2714:F20247),Table1[[#This Row],[Price]])</f>
        <v>5</v>
      </c>
      <c r="H2714">
        <v>5</v>
      </c>
      <c r="I2714" s="4">
        <f>IF(ISBLANK(Table1[[#This Row],[Quantity]]),AVERAGE(H2714:H20247),Table1[[#This Row],[Quantity]])</f>
        <v>5</v>
      </c>
      <c r="J2714">
        <v>25</v>
      </c>
      <c r="K2714" s="4">
        <f>IF(ISBLANK(Table1[[#This Row],[Order Total]]),AVERAGE(J2714:J20247),Table1[[#This Row],[Order Total]])</f>
        <v>25</v>
      </c>
      <c r="L2714" s="1">
        <v>44906</v>
      </c>
      <c r="N2714" s="4" t="str">
        <f>IF(ISBLANK(Table1[[#This Row],[Payment Method]]),"Unknown",Table1[[#This Row],[Payment Method]])</f>
        <v>Unknown</v>
      </c>
    </row>
    <row r="2715" spans="1:14" hidden="1" x14ac:dyDescent="0.35">
      <c r="A2715" t="s">
        <v>2855</v>
      </c>
      <c r="B2715" t="s">
        <v>83</v>
      </c>
      <c r="C2715" t="s">
        <v>24</v>
      </c>
      <c r="D2715" t="s">
        <v>71</v>
      </c>
      <c r="E2715" s="4" t="str">
        <f>IF(ISBLANK(Table1[[#This Row],[Item]]),"Unknown",Table1[[#This Row],[Item]])</f>
        <v>Orange Juice</v>
      </c>
      <c r="F2715">
        <v>3</v>
      </c>
      <c r="G2715" s="4">
        <f>IF(ISBLANK(Table1[[#This Row],[Price]]),AVERAGE(F2715:F20248),Table1[[#This Row],[Price]])</f>
        <v>3</v>
      </c>
      <c r="H2715">
        <v>4</v>
      </c>
      <c r="I2715" s="4">
        <f>IF(ISBLANK(Table1[[#This Row],[Quantity]]),AVERAGE(H2715:H20248),Table1[[#This Row],[Quantity]])</f>
        <v>4</v>
      </c>
      <c r="J2715">
        <v>12</v>
      </c>
      <c r="K2715" s="4">
        <f>IF(ISBLANK(Table1[[#This Row],[Order Total]]),AVERAGE(J2715:J20248),Table1[[#This Row],[Order Total]])</f>
        <v>12</v>
      </c>
      <c r="L2715" s="1">
        <v>45186</v>
      </c>
      <c r="M2715" t="s">
        <v>17</v>
      </c>
      <c r="N2715" s="4" t="str">
        <f>IF(ISBLANK(Table1[[#This Row],[Payment Method]]),"Unknown",Table1[[#This Row],[Payment Method]])</f>
        <v>Digital Wallet</v>
      </c>
    </row>
    <row r="2716" spans="1:14" hidden="1" x14ac:dyDescent="0.35">
      <c r="A2716" t="s">
        <v>2856</v>
      </c>
      <c r="B2716" t="s">
        <v>73</v>
      </c>
      <c r="C2716" t="s">
        <v>11</v>
      </c>
      <c r="D2716" t="s">
        <v>230</v>
      </c>
      <c r="E2716" s="4" t="str">
        <f>IF(ISBLANK(Table1[[#This Row],[Item]]),"Unknown",Table1[[#This Row],[Item]])</f>
        <v>Onion Rings</v>
      </c>
      <c r="F2716">
        <v>5</v>
      </c>
      <c r="G2716" s="4">
        <f>IF(ISBLANK(Table1[[#This Row],[Price]]),AVERAGE(F2716:F20249),Table1[[#This Row],[Price]])</f>
        <v>5</v>
      </c>
      <c r="H2716">
        <v>3</v>
      </c>
      <c r="I2716" s="4">
        <f>IF(ISBLANK(Table1[[#This Row],[Quantity]]),AVERAGE(H2716:H20249),Table1[[#This Row],[Quantity]])</f>
        <v>3</v>
      </c>
      <c r="J2716">
        <v>15</v>
      </c>
      <c r="K2716" s="4">
        <f>IF(ISBLANK(Table1[[#This Row],[Order Total]]),AVERAGE(J2716:J20249),Table1[[#This Row],[Order Total]])</f>
        <v>15</v>
      </c>
      <c r="L2716" s="1">
        <v>45223</v>
      </c>
      <c r="M2716" t="s">
        <v>28</v>
      </c>
      <c r="N2716" s="4" t="str">
        <f>IF(ISBLANK(Table1[[#This Row],[Payment Method]]),"Unknown",Table1[[#This Row],[Payment Method]])</f>
        <v>Cash</v>
      </c>
    </row>
    <row r="2717" spans="1:14" hidden="1" x14ac:dyDescent="0.35">
      <c r="A2717" t="s">
        <v>2857</v>
      </c>
      <c r="B2717" t="s">
        <v>101</v>
      </c>
      <c r="C2717" t="s">
        <v>50</v>
      </c>
      <c r="D2717" t="s">
        <v>51</v>
      </c>
      <c r="E2717" s="4" t="str">
        <f>IF(ISBLANK(Table1[[#This Row],[Item]]),"Unknown",Table1[[#This Row],[Item]])</f>
        <v>Sweet Potato Fries</v>
      </c>
      <c r="F2717">
        <v>5</v>
      </c>
      <c r="G2717" s="4">
        <f>IF(ISBLANK(Table1[[#This Row],[Price]]),AVERAGE(F2717:F20250),Table1[[#This Row],[Price]])</f>
        <v>5</v>
      </c>
      <c r="H2717">
        <v>1</v>
      </c>
      <c r="I2717" s="4">
        <f>IF(ISBLANK(Table1[[#This Row],[Quantity]]),AVERAGE(H2717:H20250),Table1[[#This Row],[Quantity]])</f>
        <v>1</v>
      </c>
      <c r="J2717">
        <v>5</v>
      </c>
      <c r="K2717" s="4">
        <f>IF(ISBLANK(Table1[[#This Row],[Order Total]]),AVERAGE(J2717:J20250),Table1[[#This Row],[Order Total]])</f>
        <v>5</v>
      </c>
      <c r="L2717" s="1">
        <v>44574</v>
      </c>
      <c r="M2717" t="s">
        <v>17</v>
      </c>
      <c r="N2717" s="4" t="str">
        <f>IF(ISBLANK(Table1[[#This Row],[Payment Method]]),"Unknown",Table1[[#This Row],[Payment Method]])</f>
        <v>Digital Wallet</v>
      </c>
    </row>
    <row r="2718" spans="1:14" hidden="1" x14ac:dyDescent="0.35">
      <c r="A2718" t="s">
        <v>2858</v>
      </c>
      <c r="B2718" t="s">
        <v>32</v>
      </c>
      <c r="C2718" t="s">
        <v>11</v>
      </c>
      <c r="D2718" t="s">
        <v>230</v>
      </c>
      <c r="E2718" s="4" t="str">
        <f>IF(ISBLANK(Table1[[#This Row],[Item]]),"Unknown",Table1[[#This Row],[Item]])</f>
        <v>Onion Rings</v>
      </c>
      <c r="F2718">
        <v>5</v>
      </c>
      <c r="G2718" s="4">
        <f>IF(ISBLANK(Table1[[#This Row],[Price]]),AVERAGE(F2718:F20251),Table1[[#This Row],[Price]])</f>
        <v>5</v>
      </c>
      <c r="H2718">
        <v>2</v>
      </c>
      <c r="I2718" s="4">
        <f>IF(ISBLANK(Table1[[#This Row],[Quantity]]),AVERAGE(H2718:H20251),Table1[[#This Row],[Quantity]])</f>
        <v>2</v>
      </c>
      <c r="J2718">
        <v>10</v>
      </c>
      <c r="K2718" s="4">
        <f>IF(ISBLANK(Table1[[#This Row],[Order Total]]),AVERAGE(J2718:J20251),Table1[[#This Row],[Order Total]])</f>
        <v>10</v>
      </c>
      <c r="L2718" s="1">
        <v>44617</v>
      </c>
      <c r="M2718" t="s">
        <v>13</v>
      </c>
      <c r="N2718" s="4" t="str">
        <f>IF(ISBLANK(Table1[[#This Row],[Payment Method]]),"Unknown",Table1[[#This Row],[Payment Method]])</f>
        <v>Credit Card</v>
      </c>
    </row>
    <row r="2719" spans="1:14" hidden="1" x14ac:dyDescent="0.35">
      <c r="A2719" t="s">
        <v>2859</v>
      </c>
      <c r="B2719" t="s">
        <v>397</v>
      </c>
      <c r="C2719" t="s">
        <v>11</v>
      </c>
      <c r="D2719" t="s">
        <v>79</v>
      </c>
      <c r="E2719" s="4" t="str">
        <f>IF(ISBLANK(Table1[[#This Row],[Item]]),"Unknown",Table1[[#This Row],[Item]])</f>
        <v>Grilled Vegetables</v>
      </c>
      <c r="F2719">
        <v>5</v>
      </c>
      <c r="G2719" s="4">
        <f>IF(ISBLANK(Table1[[#This Row],[Price]]),AVERAGE(F2719:F20252),Table1[[#This Row],[Price]])</f>
        <v>5</v>
      </c>
      <c r="H2719">
        <v>5</v>
      </c>
      <c r="I2719" s="4">
        <f>IF(ISBLANK(Table1[[#This Row],[Quantity]]),AVERAGE(H2719:H20252),Table1[[#This Row],[Quantity]])</f>
        <v>5</v>
      </c>
      <c r="J2719">
        <v>25</v>
      </c>
      <c r="K2719" s="4">
        <f>IF(ISBLANK(Table1[[#This Row],[Order Total]]),AVERAGE(J2719:J20252),Table1[[#This Row],[Order Total]])</f>
        <v>25</v>
      </c>
      <c r="L2719" s="1">
        <v>44923</v>
      </c>
      <c r="M2719" t="s">
        <v>17</v>
      </c>
      <c r="N2719" s="4" t="str">
        <f>IF(ISBLANK(Table1[[#This Row],[Payment Method]]),"Unknown",Table1[[#This Row],[Payment Method]])</f>
        <v>Digital Wallet</v>
      </c>
    </row>
    <row r="2720" spans="1:14" hidden="1" x14ac:dyDescent="0.35">
      <c r="A2720" t="s">
        <v>2860</v>
      </c>
      <c r="B2720" t="s">
        <v>283</v>
      </c>
      <c r="C2720" t="s">
        <v>38</v>
      </c>
      <c r="D2720" t="s">
        <v>125</v>
      </c>
      <c r="E2720" s="4" t="str">
        <f>IF(ISBLANK(Table1[[#This Row],[Item]]),"Unknown",Table1[[#This Row],[Item]])</f>
        <v>Cheesecake</v>
      </c>
      <c r="F2720">
        <v>7</v>
      </c>
      <c r="G2720" s="4">
        <f>IF(ISBLANK(Table1[[#This Row],[Price]]),AVERAGE(F2720:F20253),Table1[[#This Row],[Price]])</f>
        <v>7</v>
      </c>
      <c r="H2720">
        <v>2</v>
      </c>
      <c r="I2720" s="4">
        <f>IF(ISBLANK(Table1[[#This Row],[Quantity]]),AVERAGE(H2720:H20253),Table1[[#This Row],[Quantity]])</f>
        <v>2</v>
      </c>
      <c r="J2720">
        <v>14</v>
      </c>
      <c r="K2720" s="4">
        <f>IF(ISBLANK(Table1[[#This Row],[Order Total]]),AVERAGE(J2720:J20253),Table1[[#This Row],[Order Total]])</f>
        <v>14</v>
      </c>
      <c r="L2720" s="1">
        <v>44689</v>
      </c>
      <c r="M2720" t="s">
        <v>17</v>
      </c>
      <c r="N2720" s="4" t="str">
        <f>IF(ISBLANK(Table1[[#This Row],[Payment Method]]),"Unknown",Table1[[#This Row],[Payment Method]])</f>
        <v>Digital Wallet</v>
      </c>
    </row>
    <row r="2721" spans="1:14" hidden="1" x14ac:dyDescent="0.35">
      <c r="A2721" t="s">
        <v>2861</v>
      </c>
      <c r="B2721" t="s">
        <v>123</v>
      </c>
      <c r="C2721" t="s">
        <v>50</v>
      </c>
      <c r="D2721" t="s">
        <v>93</v>
      </c>
      <c r="E2721" s="4" t="str">
        <f>IF(ISBLANK(Table1[[#This Row],[Item]]),"Unknown",Table1[[#This Row],[Item]])</f>
        <v>Beef Chili</v>
      </c>
      <c r="F2721">
        <v>7</v>
      </c>
      <c r="G2721" s="4">
        <f>IF(ISBLANK(Table1[[#This Row],[Price]]),AVERAGE(F2721:F20254),Table1[[#This Row],[Price]])</f>
        <v>7</v>
      </c>
      <c r="H2721">
        <v>2</v>
      </c>
      <c r="I2721" s="4">
        <f>IF(ISBLANK(Table1[[#This Row],[Quantity]]),AVERAGE(H2721:H20254),Table1[[#This Row],[Quantity]])</f>
        <v>2</v>
      </c>
      <c r="J2721">
        <v>14</v>
      </c>
      <c r="K2721" s="4">
        <f>IF(ISBLANK(Table1[[#This Row],[Order Total]]),AVERAGE(J2721:J20254),Table1[[#This Row],[Order Total]])</f>
        <v>14</v>
      </c>
      <c r="L2721" s="1">
        <v>44973</v>
      </c>
      <c r="M2721" t="s">
        <v>17</v>
      </c>
      <c r="N2721" s="4" t="str">
        <f>IF(ISBLANK(Table1[[#This Row],[Payment Method]]),"Unknown",Table1[[#This Row],[Payment Method]])</f>
        <v>Digital Wallet</v>
      </c>
    </row>
    <row r="2722" spans="1:14" hidden="1" x14ac:dyDescent="0.35">
      <c r="A2722" t="s">
        <v>2862</v>
      </c>
      <c r="B2722" t="s">
        <v>219</v>
      </c>
      <c r="C2722" t="s">
        <v>38</v>
      </c>
      <c r="D2722" t="s">
        <v>107</v>
      </c>
      <c r="E2722" s="4" t="str">
        <f>IF(ISBLANK(Table1[[#This Row],[Item]]),"Unknown",Table1[[#This Row],[Item]])</f>
        <v>Fruit Salad</v>
      </c>
      <c r="F2722">
        <v>4</v>
      </c>
      <c r="G2722" s="4">
        <f>IF(ISBLANK(Table1[[#This Row],[Price]]),AVERAGE(F2722:F20255),Table1[[#This Row],[Price]])</f>
        <v>4</v>
      </c>
      <c r="H2722">
        <v>5</v>
      </c>
      <c r="I2722" s="4">
        <f>IF(ISBLANK(Table1[[#This Row],[Quantity]]),AVERAGE(H2722:H20255),Table1[[#This Row],[Quantity]])</f>
        <v>5</v>
      </c>
      <c r="J2722">
        <v>20</v>
      </c>
      <c r="K2722" s="4">
        <f>IF(ISBLANK(Table1[[#This Row],[Order Total]]),AVERAGE(J2722:J20255),Table1[[#This Row],[Order Total]])</f>
        <v>20</v>
      </c>
      <c r="L2722" s="1">
        <v>45085</v>
      </c>
      <c r="M2722" t="s">
        <v>28</v>
      </c>
      <c r="N2722" s="4" t="str">
        <f>IF(ISBLANK(Table1[[#This Row],[Payment Method]]),"Unknown",Table1[[#This Row],[Payment Method]])</f>
        <v>Cash</v>
      </c>
    </row>
    <row r="2723" spans="1:14" hidden="1" x14ac:dyDescent="0.35">
      <c r="A2723" t="s">
        <v>2863</v>
      </c>
      <c r="B2723" t="s">
        <v>114</v>
      </c>
      <c r="C2723" t="s">
        <v>50</v>
      </c>
      <c r="D2723" t="s">
        <v>86</v>
      </c>
      <c r="E2723" s="4" t="str">
        <f>IF(ISBLANK(Table1[[#This Row],[Item]]),"Unknown",Table1[[#This Row],[Item]])</f>
        <v>Cheese Fries</v>
      </c>
      <c r="F2723">
        <v>5</v>
      </c>
      <c r="G2723" s="4">
        <f>IF(ISBLANK(Table1[[#This Row],[Price]]),AVERAGE(F2723:F20256),Table1[[#This Row],[Price]])</f>
        <v>5</v>
      </c>
      <c r="H2723">
        <v>2</v>
      </c>
      <c r="I2723" s="4">
        <f>IF(ISBLANK(Table1[[#This Row],[Quantity]]),AVERAGE(H2723:H20256),Table1[[#This Row],[Quantity]])</f>
        <v>2</v>
      </c>
      <c r="J2723">
        <v>10</v>
      </c>
      <c r="K2723" s="4">
        <f>IF(ISBLANK(Table1[[#This Row],[Order Total]]),AVERAGE(J2723:J20256),Table1[[#This Row],[Order Total]])</f>
        <v>10</v>
      </c>
      <c r="L2723" s="1">
        <v>44700</v>
      </c>
      <c r="M2723" t="s">
        <v>13</v>
      </c>
      <c r="N2723" s="4" t="str">
        <f>IF(ISBLANK(Table1[[#This Row],[Payment Method]]),"Unknown",Table1[[#This Row],[Payment Method]])</f>
        <v>Credit Card</v>
      </c>
    </row>
    <row r="2724" spans="1:14" hidden="1" x14ac:dyDescent="0.35">
      <c r="A2724" t="s">
        <v>2864</v>
      </c>
      <c r="B2724" t="s">
        <v>55</v>
      </c>
      <c r="C2724" t="s">
        <v>38</v>
      </c>
      <c r="D2724" t="s">
        <v>74</v>
      </c>
      <c r="E2724" s="4" t="str">
        <f>IF(ISBLANK(Table1[[#This Row],[Item]]),"Unknown",Table1[[#This Row],[Item]])</f>
        <v>Chocolate Cake</v>
      </c>
      <c r="F2724">
        <v>6</v>
      </c>
      <c r="G2724" s="4">
        <f>IF(ISBLANK(Table1[[#This Row],[Price]]),AVERAGE(F2724:F20257),Table1[[#This Row],[Price]])</f>
        <v>6</v>
      </c>
      <c r="H2724">
        <v>3</v>
      </c>
      <c r="I2724" s="4">
        <f>IF(ISBLANK(Table1[[#This Row],[Quantity]]),AVERAGE(H2724:H20257),Table1[[#This Row],[Quantity]])</f>
        <v>3</v>
      </c>
      <c r="J2724">
        <v>18</v>
      </c>
      <c r="K2724" s="4">
        <f>IF(ISBLANK(Table1[[#This Row],[Order Total]]),AVERAGE(J2724:J20257),Table1[[#This Row],[Order Total]])</f>
        <v>18</v>
      </c>
      <c r="L2724" s="1">
        <v>44747</v>
      </c>
      <c r="M2724" t="s">
        <v>13</v>
      </c>
      <c r="N2724" s="4" t="str">
        <f>IF(ISBLANK(Table1[[#This Row],[Payment Method]]),"Unknown",Table1[[#This Row],[Payment Method]])</f>
        <v>Credit Card</v>
      </c>
    </row>
    <row r="2725" spans="1:14" hidden="1" x14ac:dyDescent="0.35">
      <c r="A2725" t="s">
        <v>2865</v>
      </c>
      <c r="B2725" t="s">
        <v>26</v>
      </c>
      <c r="C2725" t="s">
        <v>50</v>
      </c>
      <c r="D2725" t="s">
        <v>86</v>
      </c>
      <c r="E2725" s="4" t="str">
        <f>IF(ISBLANK(Table1[[#This Row],[Item]]),"Unknown",Table1[[#This Row],[Item]])</f>
        <v>Cheese Fries</v>
      </c>
      <c r="F2725">
        <v>5</v>
      </c>
      <c r="G2725" s="4">
        <f>IF(ISBLANK(Table1[[#This Row],[Price]]),AVERAGE(F2725:F20258),Table1[[#This Row],[Price]])</f>
        <v>5</v>
      </c>
      <c r="H2725">
        <v>5</v>
      </c>
      <c r="I2725" s="4">
        <f>IF(ISBLANK(Table1[[#This Row],[Quantity]]),AVERAGE(H2725:H20258),Table1[[#This Row],[Quantity]])</f>
        <v>5</v>
      </c>
      <c r="J2725">
        <v>25</v>
      </c>
      <c r="K2725" s="4">
        <f>IF(ISBLANK(Table1[[#This Row],[Order Total]]),AVERAGE(J2725:J20258),Table1[[#This Row],[Order Total]])</f>
        <v>25</v>
      </c>
      <c r="L2725" s="1">
        <v>45277</v>
      </c>
      <c r="M2725" t="s">
        <v>13</v>
      </c>
      <c r="N2725" s="4" t="str">
        <f>IF(ISBLANK(Table1[[#This Row],[Payment Method]]),"Unknown",Table1[[#This Row],[Payment Method]])</f>
        <v>Credit Card</v>
      </c>
    </row>
    <row r="2726" spans="1:14" hidden="1" x14ac:dyDescent="0.35">
      <c r="A2726" t="s">
        <v>2866</v>
      </c>
      <c r="B2726" t="s">
        <v>66</v>
      </c>
      <c r="C2726" t="s">
        <v>11</v>
      </c>
      <c r="D2726" t="s">
        <v>79</v>
      </c>
      <c r="E2726" s="4" t="str">
        <f>IF(ISBLANK(Table1[[#This Row],[Item]]),"Unknown",Table1[[#This Row],[Item]])</f>
        <v>Grilled Vegetables</v>
      </c>
      <c r="F2726">
        <v>5</v>
      </c>
      <c r="G2726" s="4">
        <f>IF(ISBLANK(Table1[[#This Row],[Price]]),AVERAGE(F2726:F20259),Table1[[#This Row],[Price]])</f>
        <v>5</v>
      </c>
      <c r="H2726">
        <v>1</v>
      </c>
      <c r="I2726" s="4">
        <f>IF(ISBLANK(Table1[[#This Row],[Quantity]]),AVERAGE(H2726:H20259),Table1[[#This Row],[Quantity]])</f>
        <v>1</v>
      </c>
      <c r="J2726">
        <v>5</v>
      </c>
      <c r="K2726" s="4">
        <f>IF(ISBLANK(Table1[[#This Row],[Order Total]]),AVERAGE(J2726:J20259),Table1[[#This Row],[Order Total]])</f>
        <v>5</v>
      </c>
      <c r="L2726" s="1">
        <v>44827</v>
      </c>
      <c r="M2726" t="s">
        <v>28</v>
      </c>
      <c r="N2726" s="4" t="str">
        <f>IF(ISBLANK(Table1[[#This Row],[Payment Method]]),"Unknown",Table1[[#This Row],[Payment Method]])</f>
        <v>Cash</v>
      </c>
    </row>
    <row r="2727" spans="1:14" hidden="1" x14ac:dyDescent="0.35">
      <c r="A2727" t="s">
        <v>2867</v>
      </c>
      <c r="B2727" t="s">
        <v>92</v>
      </c>
      <c r="C2727" t="s">
        <v>38</v>
      </c>
      <c r="D2727" t="s">
        <v>121</v>
      </c>
      <c r="E2727" s="4" t="str">
        <f>IF(ISBLANK(Table1[[#This Row],[Item]]),"Unknown",Table1[[#This Row],[Item]])</f>
        <v>Ice Cream</v>
      </c>
      <c r="F2727">
        <v>5</v>
      </c>
      <c r="G2727" s="4">
        <f>IF(ISBLANK(Table1[[#This Row],[Price]]),AVERAGE(F2727:F20260),Table1[[#This Row],[Price]])</f>
        <v>5</v>
      </c>
      <c r="H2727">
        <v>1</v>
      </c>
      <c r="I2727" s="4">
        <f>IF(ISBLANK(Table1[[#This Row],[Quantity]]),AVERAGE(H2727:H20260),Table1[[#This Row],[Quantity]])</f>
        <v>1</v>
      </c>
      <c r="J2727">
        <v>5</v>
      </c>
      <c r="K2727" s="4">
        <f>IF(ISBLANK(Table1[[#This Row],[Order Total]]),AVERAGE(J2727:J20260),Table1[[#This Row],[Order Total]])</f>
        <v>5</v>
      </c>
      <c r="L2727" s="1">
        <v>44927</v>
      </c>
      <c r="M2727" t="s">
        <v>13</v>
      </c>
      <c r="N2727" s="4" t="str">
        <f>IF(ISBLANK(Table1[[#This Row],[Payment Method]]),"Unknown",Table1[[#This Row],[Payment Method]])</f>
        <v>Credit Card</v>
      </c>
    </row>
    <row r="2728" spans="1:14" hidden="1" x14ac:dyDescent="0.35">
      <c r="A2728" t="s">
        <v>2868</v>
      </c>
      <c r="B2728" t="s">
        <v>240</v>
      </c>
      <c r="C2728" t="s">
        <v>11</v>
      </c>
      <c r="E2728" s="4" t="str">
        <f>IF(ISBLANK(Table1[[#This Row],[Item]]),"Unknown",Table1[[#This Row],[Item]])</f>
        <v>Unknown</v>
      </c>
      <c r="F2728">
        <v>5</v>
      </c>
      <c r="G2728" s="4">
        <f>IF(ISBLANK(Table1[[#This Row],[Price]]),AVERAGE(F2728:F20261),Table1[[#This Row],[Price]])</f>
        <v>5</v>
      </c>
      <c r="H2728">
        <v>3</v>
      </c>
      <c r="I2728" s="4">
        <f>IF(ISBLANK(Table1[[#This Row],[Quantity]]),AVERAGE(H2728:H20261),Table1[[#This Row],[Quantity]])</f>
        <v>3</v>
      </c>
      <c r="J2728">
        <v>15</v>
      </c>
      <c r="K2728" s="4">
        <f>IF(ISBLANK(Table1[[#This Row],[Order Total]]),AVERAGE(J2728:J20261),Table1[[#This Row],[Order Total]])</f>
        <v>15</v>
      </c>
      <c r="L2728" s="1">
        <v>45273</v>
      </c>
      <c r="M2728" t="s">
        <v>17</v>
      </c>
      <c r="N2728" s="4" t="str">
        <f>IF(ISBLANK(Table1[[#This Row],[Payment Method]]),"Unknown",Table1[[#This Row],[Payment Method]])</f>
        <v>Digital Wallet</v>
      </c>
    </row>
    <row r="2729" spans="1:14" hidden="1" x14ac:dyDescent="0.35">
      <c r="A2729" t="s">
        <v>2869</v>
      </c>
      <c r="B2729" t="s">
        <v>313</v>
      </c>
      <c r="C2729" t="s">
        <v>38</v>
      </c>
      <c r="D2729" t="s">
        <v>107</v>
      </c>
      <c r="E2729" s="4" t="str">
        <f>IF(ISBLANK(Table1[[#This Row],[Item]]),"Unknown",Table1[[#This Row],[Item]])</f>
        <v>Fruit Salad</v>
      </c>
      <c r="F2729">
        <v>4</v>
      </c>
      <c r="G2729" s="4">
        <f>IF(ISBLANK(Table1[[#This Row],[Price]]),AVERAGE(F2729:F20262),Table1[[#This Row],[Price]])</f>
        <v>4</v>
      </c>
      <c r="H2729">
        <v>3</v>
      </c>
      <c r="I2729" s="4">
        <f>IF(ISBLANK(Table1[[#This Row],[Quantity]]),AVERAGE(H2729:H20262),Table1[[#This Row],[Quantity]])</f>
        <v>3</v>
      </c>
      <c r="J2729">
        <v>12</v>
      </c>
      <c r="K2729" s="4">
        <f>IF(ISBLANK(Table1[[#This Row],[Order Total]]),AVERAGE(J2729:J20262),Table1[[#This Row],[Order Total]])</f>
        <v>12</v>
      </c>
      <c r="L2729" s="1">
        <v>44955</v>
      </c>
      <c r="M2729" t="s">
        <v>28</v>
      </c>
      <c r="N2729" s="4" t="str">
        <f>IF(ISBLANK(Table1[[#This Row],[Payment Method]]),"Unknown",Table1[[#This Row],[Payment Method]])</f>
        <v>Cash</v>
      </c>
    </row>
    <row r="2730" spans="1:14" hidden="1" x14ac:dyDescent="0.35">
      <c r="A2730" t="s">
        <v>2870</v>
      </c>
      <c r="B2730" t="s">
        <v>305</v>
      </c>
      <c r="C2730" t="s">
        <v>38</v>
      </c>
      <c r="D2730" t="s">
        <v>121</v>
      </c>
      <c r="E2730" s="4" t="str">
        <f>IF(ISBLANK(Table1[[#This Row],[Item]]),"Unknown",Table1[[#This Row],[Item]])</f>
        <v>Ice Cream</v>
      </c>
      <c r="F2730">
        <v>5</v>
      </c>
      <c r="G2730" s="4">
        <f>IF(ISBLANK(Table1[[#This Row],[Price]]),AVERAGE(F2730:F20263),Table1[[#This Row],[Price]])</f>
        <v>5</v>
      </c>
      <c r="H2730">
        <v>4</v>
      </c>
      <c r="I2730" s="4">
        <f>IF(ISBLANK(Table1[[#This Row],[Quantity]]),AVERAGE(H2730:H20263),Table1[[#This Row],[Quantity]])</f>
        <v>4</v>
      </c>
      <c r="J2730">
        <v>20</v>
      </c>
      <c r="K2730" s="4">
        <f>IF(ISBLANK(Table1[[#This Row],[Order Total]]),AVERAGE(J2730:J20263),Table1[[#This Row],[Order Total]])</f>
        <v>20</v>
      </c>
      <c r="L2730" s="1">
        <v>45044</v>
      </c>
      <c r="M2730" t="s">
        <v>17</v>
      </c>
      <c r="N2730" s="4" t="str">
        <f>IF(ISBLANK(Table1[[#This Row],[Payment Method]]),"Unknown",Table1[[#This Row],[Payment Method]])</f>
        <v>Digital Wallet</v>
      </c>
    </row>
    <row r="2731" spans="1:14" hidden="1" x14ac:dyDescent="0.35">
      <c r="A2731" t="s">
        <v>2871</v>
      </c>
      <c r="B2731" t="s">
        <v>143</v>
      </c>
      <c r="C2731" t="s">
        <v>38</v>
      </c>
      <c r="E2731" s="4" t="str">
        <f>IF(ISBLANK(Table1[[#This Row],[Item]]),"Unknown",Table1[[#This Row],[Item]])</f>
        <v>Unknown</v>
      </c>
      <c r="F2731">
        <v>7</v>
      </c>
      <c r="G2731" s="4">
        <f>IF(ISBLANK(Table1[[#This Row],[Price]]),AVERAGE(F2731:F20264),Table1[[#This Row],[Price]])</f>
        <v>7</v>
      </c>
      <c r="H2731">
        <v>3</v>
      </c>
      <c r="I2731" s="4">
        <f>IF(ISBLANK(Table1[[#This Row],[Quantity]]),AVERAGE(H2731:H20264),Table1[[#This Row],[Quantity]])</f>
        <v>3</v>
      </c>
      <c r="J2731">
        <v>21</v>
      </c>
      <c r="K2731" s="4">
        <f>IF(ISBLANK(Table1[[#This Row],[Order Total]]),AVERAGE(J2731:J20264),Table1[[#This Row],[Order Total]])</f>
        <v>21</v>
      </c>
      <c r="L2731" s="1">
        <v>44600</v>
      </c>
      <c r="N2731" s="4" t="str">
        <f>IF(ISBLANK(Table1[[#This Row],[Payment Method]]),"Unknown",Table1[[#This Row],[Payment Method]])</f>
        <v>Unknown</v>
      </c>
    </row>
    <row r="2732" spans="1:14" hidden="1" x14ac:dyDescent="0.35">
      <c r="A2732" t="s">
        <v>2872</v>
      </c>
      <c r="B2732" t="s">
        <v>47</v>
      </c>
      <c r="C2732" t="s">
        <v>50</v>
      </c>
      <c r="D2732" t="s">
        <v>112</v>
      </c>
      <c r="E2732" s="4" t="str">
        <f>IF(ISBLANK(Table1[[#This Row],[Item]]),"Unknown",Table1[[#This Row],[Item]])</f>
        <v>French Fries</v>
      </c>
      <c r="F2732">
        <v>4</v>
      </c>
      <c r="G2732" s="4">
        <f>IF(ISBLANK(Table1[[#This Row],[Price]]),AVERAGE(F2732:F20265),Table1[[#This Row],[Price]])</f>
        <v>4</v>
      </c>
      <c r="H2732">
        <v>3</v>
      </c>
      <c r="I2732" s="4">
        <f>IF(ISBLANK(Table1[[#This Row],[Quantity]]),AVERAGE(H2732:H20265),Table1[[#This Row],[Quantity]])</f>
        <v>3</v>
      </c>
      <c r="J2732">
        <v>12</v>
      </c>
      <c r="K2732" s="4">
        <f>IF(ISBLANK(Table1[[#This Row],[Order Total]]),AVERAGE(J2732:J20265),Table1[[#This Row],[Order Total]])</f>
        <v>12</v>
      </c>
      <c r="L2732" s="1">
        <v>44918</v>
      </c>
      <c r="M2732" t="s">
        <v>17</v>
      </c>
      <c r="N2732" s="4" t="str">
        <f>IF(ISBLANK(Table1[[#This Row],[Payment Method]]),"Unknown",Table1[[#This Row],[Payment Method]])</f>
        <v>Digital Wallet</v>
      </c>
    </row>
    <row r="2733" spans="1:14" hidden="1" x14ac:dyDescent="0.35">
      <c r="A2733" t="s">
        <v>2873</v>
      </c>
      <c r="B2733" t="s">
        <v>185</v>
      </c>
      <c r="C2733" t="s">
        <v>24</v>
      </c>
      <c r="D2733" t="s">
        <v>141</v>
      </c>
      <c r="E2733" s="4" t="str">
        <f>IF(ISBLANK(Table1[[#This Row],[Item]]),"Unknown",Table1[[#This Row],[Item]])</f>
        <v>Iced Tea</v>
      </c>
      <c r="F2733">
        <v>2.5</v>
      </c>
      <c r="G2733" s="4">
        <f>IF(ISBLANK(Table1[[#This Row],[Price]]),AVERAGE(F2733:F20266),Table1[[#This Row],[Price]])</f>
        <v>2.5</v>
      </c>
      <c r="H2733">
        <v>2</v>
      </c>
      <c r="I2733" s="4">
        <f>IF(ISBLANK(Table1[[#This Row],[Quantity]]),AVERAGE(H2733:H20266),Table1[[#This Row],[Quantity]])</f>
        <v>2</v>
      </c>
      <c r="J2733">
        <v>5</v>
      </c>
      <c r="K2733" s="4">
        <f>IF(ISBLANK(Table1[[#This Row],[Order Total]]),AVERAGE(J2733:J20266),Table1[[#This Row],[Order Total]])</f>
        <v>5</v>
      </c>
      <c r="L2733" s="1">
        <v>44713</v>
      </c>
      <c r="M2733" t="s">
        <v>28</v>
      </c>
      <c r="N2733" s="4" t="str">
        <f>IF(ISBLANK(Table1[[#This Row],[Payment Method]]),"Unknown",Table1[[#This Row],[Payment Method]])</f>
        <v>Cash</v>
      </c>
    </row>
    <row r="2734" spans="1:14" hidden="1" x14ac:dyDescent="0.35">
      <c r="A2734" t="s">
        <v>2874</v>
      </c>
      <c r="B2734" t="s">
        <v>423</v>
      </c>
      <c r="C2734" t="s">
        <v>50</v>
      </c>
      <c r="D2734" t="s">
        <v>99</v>
      </c>
      <c r="E2734" s="4" t="str">
        <f>IF(ISBLANK(Table1[[#This Row],[Item]]),"Unknown",Table1[[#This Row],[Item]])</f>
        <v>Chicken Melt</v>
      </c>
      <c r="F2734">
        <v>8</v>
      </c>
      <c r="G2734" s="4">
        <f>IF(ISBLANK(Table1[[#This Row],[Price]]),AVERAGE(F2734:F20267),Table1[[#This Row],[Price]])</f>
        <v>8</v>
      </c>
      <c r="H2734">
        <v>2</v>
      </c>
      <c r="I2734" s="4">
        <f>IF(ISBLANK(Table1[[#This Row],[Quantity]]),AVERAGE(H2734:H20267),Table1[[#This Row],[Quantity]])</f>
        <v>2</v>
      </c>
      <c r="J2734">
        <v>16</v>
      </c>
      <c r="K2734" s="4">
        <f>IF(ISBLANK(Table1[[#This Row],[Order Total]]),AVERAGE(J2734:J20267),Table1[[#This Row],[Order Total]])</f>
        <v>16</v>
      </c>
      <c r="L2734" s="1">
        <v>44948</v>
      </c>
      <c r="M2734" t="s">
        <v>17</v>
      </c>
      <c r="N2734" s="4" t="str">
        <f>IF(ISBLANK(Table1[[#This Row],[Payment Method]]),"Unknown",Table1[[#This Row],[Payment Method]])</f>
        <v>Digital Wallet</v>
      </c>
    </row>
    <row r="2735" spans="1:14" hidden="1" x14ac:dyDescent="0.35">
      <c r="A2735" t="s">
        <v>2875</v>
      </c>
      <c r="B2735" t="s">
        <v>131</v>
      </c>
      <c r="C2735" t="s">
        <v>11</v>
      </c>
      <c r="D2735" t="s">
        <v>12</v>
      </c>
      <c r="E2735" s="4" t="str">
        <f>IF(ISBLANK(Table1[[#This Row],[Item]]),"Unknown",Table1[[#This Row],[Item]])</f>
        <v>Side Salad</v>
      </c>
      <c r="F2735">
        <v>3</v>
      </c>
      <c r="G2735" s="4">
        <f>IF(ISBLANK(Table1[[#This Row],[Price]]),AVERAGE(F2735:F20268),Table1[[#This Row],[Price]])</f>
        <v>3</v>
      </c>
      <c r="H2735">
        <v>2</v>
      </c>
      <c r="I2735" s="4">
        <f>IF(ISBLANK(Table1[[#This Row],[Quantity]]),AVERAGE(H2735:H20268),Table1[[#This Row],[Quantity]])</f>
        <v>2</v>
      </c>
      <c r="J2735">
        <v>6</v>
      </c>
      <c r="K2735" s="4">
        <f>IF(ISBLANK(Table1[[#This Row],[Order Total]]),AVERAGE(J2735:J20268),Table1[[#This Row],[Order Total]])</f>
        <v>6</v>
      </c>
      <c r="L2735" s="1">
        <v>45135</v>
      </c>
      <c r="M2735" t="s">
        <v>28</v>
      </c>
      <c r="N2735" s="4" t="str">
        <f>IF(ISBLANK(Table1[[#This Row],[Payment Method]]),"Unknown",Table1[[#This Row],[Payment Method]])</f>
        <v>Cash</v>
      </c>
    </row>
    <row r="2736" spans="1:14" hidden="1" x14ac:dyDescent="0.35">
      <c r="A2736" t="s">
        <v>2876</v>
      </c>
      <c r="B2736" t="s">
        <v>45</v>
      </c>
      <c r="C2736" t="s">
        <v>38</v>
      </c>
      <c r="D2736" t="s">
        <v>43</v>
      </c>
      <c r="E2736" s="4" t="str">
        <f>IF(ISBLANK(Table1[[#This Row],[Item]]),"Unknown",Table1[[#This Row],[Item]])</f>
        <v>Brownie</v>
      </c>
      <c r="F2736">
        <v>6</v>
      </c>
      <c r="G2736" s="4">
        <f>IF(ISBLANK(Table1[[#This Row],[Price]]),AVERAGE(F2736:F20269),Table1[[#This Row],[Price]])</f>
        <v>6</v>
      </c>
      <c r="H2736">
        <v>4</v>
      </c>
      <c r="I2736" s="4">
        <f>IF(ISBLANK(Table1[[#This Row],[Quantity]]),AVERAGE(H2736:H20269),Table1[[#This Row],[Quantity]])</f>
        <v>4</v>
      </c>
      <c r="J2736">
        <v>24</v>
      </c>
      <c r="K2736" s="4">
        <f>IF(ISBLANK(Table1[[#This Row],[Order Total]]),AVERAGE(J2736:J20269),Table1[[#This Row],[Order Total]])</f>
        <v>24</v>
      </c>
      <c r="L2736" s="1">
        <v>44562</v>
      </c>
      <c r="M2736" t="s">
        <v>13</v>
      </c>
      <c r="N2736" s="4" t="str">
        <f>IF(ISBLANK(Table1[[#This Row],[Payment Method]]),"Unknown",Table1[[#This Row],[Payment Method]])</f>
        <v>Credit Card</v>
      </c>
    </row>
    <row r="2737" spans="1:14" hidden="1" x14ac:dyDescent="0.35">
      <c r="A2737" t="s">
        <v>2877</v>
      </c>
      <c r="B2737" t="s">
        <v>129</v>
      </c>
      <c r="C2737" t="s">
        <v>11</v>
      </c>
      <c r="D2737" t="s">
        <v>16</v>
      </c>
      <c r="E2737" s="4" t="str">
        <f>IF(ISBLANK(Table1[[#This Row],[Item]]),"Unknown",Table1[[#This Row],[Item]])</f>
        <v>Mashed Potatoes</v>
      </c>
      <c r="F2737">
        <v>4</v>
      </c>
      <c r="G2737" s="4">
        <f>IF(ISBLANK(Table1[[#This Row],[Price]]),AVERAGE(F2737:F20270),Table1[[#This Row],[Price]])</f>
        <v>4</v>
      </c>
      <c r="H2737">
        <v>3</v>
      </c>
      <c r="I2737" s="4">
        <f>IF(ISBLANK(Table1[[#This Row],[Quantity]]),AVERAGE(H2737:H20270),Table1[[#This Row],[Quantity]])</f>
        <v>3</v>
      </c>
      <c r="J2737">
        <v>12</v>
      </c>
      <c r="K2737" s="4">
        <f>IF(ISBLANK(Table1[[#This Row],[Order Total]]),AVERAGE(J2737:J20270),Table1[[#This Row],[Order Total]])</f>
        <v>12</v>
      </c>
      <c r="L2737" s="1">
        <v>45125</v>
      </c>
      <c r="M2737" t="s">
        <v>17</v>
      </c>
      <c r="N2737" s="4" t="str">
        <f>IF(ISBLANK(Table1[[#This Row],[Payment Method]]),"Unknown",Table1[[#This Row],[Payment Method]])</f>
        <v>Digital Wallet</v>
      </c>
    </row>
    <row r="2738" spans="1:14" hidden="1" x14ac:dyDescent="0.35">
      <c r="A2738" t="s">
        <v>2878</v>
      </c>
      <c r="B2738" t="s">
        <v>202</v>
      </c>
      <c r="C2738" t="s">
        <v>24</v>
      </c>
      <c r="D2738" t="s">
        <v>141</v>
      </c>
      <c r="E2738" s="4" t="str">
        <f>IF(ISBLANK(Table1[[#This Row],[Item]]),"Unknown",Table1[[#This Row],[Item]])</f>
        <v>Iced Tea</v>
      </c>
      <c r="F2738">
        <v>2.5</v>
      </c>
      <c r="G2738" s="4">
        <f>IF(ISBLANK(Table1[[#This Row],[Price]]),AVERAGE(F2738:F20271),Table1[[#This Row],[Price]])</f>
        <v>2.5</v>
      </c>
      <c r="H2738">
        <v>3</v>
      </c>
      <c r="I2738" s="4">
        <f>IF(ISBLANK(Table1[[#This Row],[Quantity]]),AVERAGE(H2738:H20271),Table1[[#This Row],[Quantity]])</f>
        <v>3</v>
      </c>
      <c r="J2738">
        <v>7.5</v>
      </c>
      <c r="K2738" s="4">
        <f>IF(ISBLANK(Table1[[#This Row],[Order Total]]),AVERAGE(J2738:J20271),Table1[[#This Row],[Order Total]])</f>
        <v>7.5</v>
      </c>
      <c r="L2738" s="1">
        <v>44575</v>
      </c>
      <c r="M2738" t="s">
        <v>13</v>
      </c>
      <c r="N2738" s="4" t="str">
        <f>IF(ISBLANK(Table1[[#This Row],[Payment Method]]),"Unknown",Table1[[#This Row],[Payment Method]])</f>
        <v>Credit Card</v>
      </c>
    </row>
    <row r="2739" spans="1:14" hidden="1" x14ac:dyDescent="0.35">
      <c r="A2739" t="s">
        <v>2879</v>
      </c>
      <c r="B2739" t="s">
        <v>158</v>
      </c>
      <c r="C2739" t="s">
        <v>20</v>
      </c>
      <c r="D2739" t="s">
        <v>245</v>
      </c>
      <c r="E2739" s="4" t="str">
        <f>IF(ISBLANK(Table1[[#This Row],[Item]]),"Unknown",Table1[[#This Row],[Item]])</f>
        <v>Steak</v>
      </c>
      <c r="F2739">
        <v>20</v>
      </c>
      <c r="G2739" s="4">
        <f>IF(ISBLANK(Table1[[#This Row],[Price]]),AVERAGE(F2739:F20272),Table1[[#This Row],[Price]])</f>
        <v>20</v>
      </c>
      <c r="H2739">
        <v>3</v>
      </c>
      <c r="I2739" s="4">
        <f>IF(ISBLANK(Table1[[#This Row],[Quantity]]),AVERAGE(H2739:H20272),Table1[[#This Row],[Quantity]])</f>
        <v>3</v>
      </c>
      <c r="J2739">
        <v>60</v>
      </c>
      <c r="K2739" s="4">
        <f>IF(ISBLANK(Table1[[#This Row],[Order Total]]),AVERAGE(J2739:J20272),Table1[[#This Row],[Order Total]])</f>
        <v>60</v>
      </c>
      <c r="L2739" s="1">
        <v>45090</v>
      </c>
      <c r="M2739" t="s">
        <v>17</v>
      </c>
      <c r="N2739" s="4" t="str">
        <f>IF(ISBLANK(Table1[[#This Row],[Payment Method]]),"Unknown",Table1[[#This Row],[Payment Method]])</f>
        <v>Digital Wallet</v>
      </c>
    </row>
    <row r="2740" spans="1:14" hidden="1" x14ac:dyDescent="0.35">
      <c r="A2740" t="s">
        <v>2880</v>
      </c>
      <c r="B2740" t="s">
        <v>92</v>
      </c>
      <c r="C2740" t="s">
        <v>38</v>
      </c>
      <c r="D2740" t="s">
        <v>121</v>
      </c>
      <c r="E2740" s="4" t="str">
        <f>IF(ISBLANK(Table1[[#This Row],[Item]]),"Unknown",Table1[[#This Row],[Item]])</f>
        <v>Ice Cream</v>
      </c>
      <c r="F2740">
        <v>5</v>
      </c>
      <c r="G2740" s="4">
        <f>IF(ISBLANK(Table1[[#This Row],[Price]]),AVERAGE(F2740:F20273),Table1[[#This Row],[Price]])</f>
        <v>5</v>
      </c>
      <c r="H2740">
        <v>5</v>
      </c>
      <c r="I2740" s="4">
        <f>IF(ISBLANK(Table1[[#This Row],[Quantity]]),AVERAGE(H2740:H20273),Table1[[#This Row],[Quantity]])</f>
        <v>5</v>
      </c>
      <c r="J2740">
        <v>25</v>
      </c>
      <c r="K2740" s="4">
        <f>IF(ISBLANK(Table1[[#This Row],[Order Total]]),AVERAGE(J2740:J20273),Table1[[#This Row],[Order Total]])</f>
        <v>25</v>
      </c>
      <c r="L2740" s="1">
        <v>44867</v>
      </c>
      <c r="N2740" s="4" t="str">
        <f>IF(ISBLANK(Table1[[#This Row],[Payment Method]]),"Unknown",Table1[[#This Row],[Payment Method]])</f>
        <v>Unknown</v>
      </c>
    </row>
    <row r="2741" spans="1:14" hidden="1" x14ac:dyDescent="0.35">
      <c r="A2741" t="s">
        <v>2881</v>
      </c>
      <c r="B2741" t="s">
        <v>15</v>
      </c>
      <c r="C2741" t="s">
        <v>20</v>
      </c>
      <c r="D2741" t="s">
        <v>245</v>
      </c>
      <c r="E2741" s="4" t="str">
        <f>IF(ISBLANK(Table1[[#This Row],[Item]]),"Unknown",Table1[[#This Row],[Item]])</f>
        <v>Steak</v>
      </c>
      <c r="F2741">
        <v>20</v>
      </c>
      <c r="G2741" s="4">
        <f>IF(ISBLANK(Table1[[#This Row],[Price]]),AVERAGE(F2741:F20274),Table1[[#This Row],[Price]])</f>
        <v>20</v>
      </c>
      <c r="H2741">
        <v>2</v>
      </c>
      <c r="I2741" s="4">
        <f>IF(ISBLANK(Table1[[#This Row],[Quantity]]),AVERAGE(H2741:H20274),Table1[[#This Row],[Quantity]])</f>
        <v>2</v>
      </c>
      <c r="J2741">
        <v>40</v>
      </c>
      <c r="K2741" s="4">
        <f>IF(ISBLANK(Table1[[#This Row],[Order Total]]),AVERAGE(J2741:J20274),Table1[[#This Row],[Order Total]])</f>
        <v>40</v>
      </c>
      <c r="L2741" s="1">
        <v>45236</v>
      </c>
      <c r="M2741" t="s">
        <v>13</v>
      </c>
      <c r="N2741" s="4" t="str">
        <f>IF(ISBLANK(Table1[[#This Row],[Payment Method]]),"Unknown",Table1[[#This Row],[Payment Method]])</f>
        <v>Credit Card</v>
      </c>
    </row>
    <row r="2742" spans="1:14" hidden="1" x14ac:dyDescent="0.35">
      <c r="A2742" t="s">
        <v>2882</v>
      </c>
      <c r="B2742" t="s">
        <v>423</v>
      </c>
      <c r="C2742" t="s">
        <v>11</v>
      </c>
      <c r="D2742" t="s">
        <v>12</v>
      </c>
      <c r="E2742" s="4" t="str">
        <f>IF(ISBLANK(Table1[[#This Row],[Item]]),"Unknown",Table1[[#This Row],[Item]])</f>
        <v>Side Salad</v>
      </c>
      <c r="F2742">
        <v>3</v>
      </c>
      <c r="G2742" s="4">
        <f>IF(ISBLANK(Table1[[#This Row],[Price]]),AVERAGE(F2742:F20275),Table1[[#This Row],[Price]])</f>
        <v>3</v>
      </c>
      <c r="H2742">
        <v>5</v>
      </c>
      <c r="I2742" s="4">
        <f>IF(ISBLANK(Table1[[#This Row],[Quantity]]),AVERAGE(H2742:H20275),Table1[[#This Row],[Quantity]])</f>
        <v>5</v>
      </c>
      <c r="J2742">
        <v>15</v>
      </c>
      <c r="K2742" s="4">
        <f>IF(ISBLANK(Table1[[#This Row],[Order Total]]),AVERAGE(J2742:J20275),Table1[[#This Row],[Order Total]])</f>
        <v>15</v>
      </c>
      <c r="L2742" s="1">
        <v>45029</v>
      </c>
      <c r="M2742" t="s">
        <v>17</v>
      </c>
      <c r="N2742" s="4" t="str">
        <f>IF(ISBLANK(Table1[[#This Row],[Payment Method]]),"Unknown",Table1[[#This Row],[Payment Method]])</f>
        <v>Digital Wallet</v>
      </c>
    </row>
    <row r="2743" spans="1:14" hidden="1" x14ac:dyDescent="0.35">
      <c r="A2743" t="s">
        <v>2883</v>
      </c>
      <c r="B2743" t="s">
        <v>221</v>
      </c>
      <c r="C2743" t="s">
        <v>38</v>
      </c>
      <c r="D2743" t="s">
        <v>125</v>
      </c>
      <c r="E2743" s="4" t="str">
        <f>IF(ISBLANK(Table1[[#This Row],[Item]]),"Unknown",Table1[[#This Row],[Item]])</f>
        <v>Cheesecake</v>
      </c>
      <c r="F2743">
        <v>7</v>
      </c>
      <c r="G2743" s="4">
        <f>IF(ISBLANK(Table1[[#This Row],[Price]]),AVERAGE(F2743:F20276),Table1[[#This Row],[Price]])</f>
        <v>7</v>
      </c>
      <c r="H2743">
        <v>1</v>
      </c>
      <c r="I2743" s="4">
        <f>IF(ISBLANK(Table1[[#This Row],[Quantity]]),AVERAGE(H2743:H20276),Table1[[#This Row],[Quantity]])</f>
        <v>1</v>
      </c>
      <c r="J2743">
        <v>7</v>
      </c>
      <c r="K2743" s="4">
        <f>IF(ISBLANK(Table1[[#This Row],[Order Total]]),AVERAGE(J2743:J20276),Table1[[#This Row],[Order Total]])</f>
        <v>7</v>
      </c>
      <c r="L2743" s="1">
        <v>44988</v>
      </c>
      <c r="M2743" t="s">
        <v>13</v>
      </c>
      <c r="N2743" s="4" t="str">
        <f>IF(ISBLANK(Table1[[#This Row],[Payment Method]]),"Unknown",Table1[[#This Row],[Payment Method]])</f>
        <v>Credit Card</v>
      </c>
    </row>
    <row r="2744" spans="1:14" hidden="1" x14ac:dyDescent="0.35">
      <c r="A2744" t="s">
        <v>2884</v>
      </c>
      <c r="B2744" t="s">
        <v>138</v>
      </c>
      <c r="C2744" t="s">
        <v>50</v>
      </c>
      <c r="D2744" t="s">
        <v>93</v>
      </c>
      <c r="E2744" s="4" t="str">
        <f>IF(ISBLANK(Table1[[#This Row],[Item]]),"Unknown",Table1[[#This Row],[Item]])</f>
        <v>Beef Chili</v>
      </c>
      <c r="F2744">
        <v>7</v>
      </c>
      <c r="G2744" s="4">
        <f>IF(ISBLANK(Table1[[#This Row],[Price]]),AVERAGE(F2744:F20277),Table1[[#This Row],[Price]])</f>
        <v>7</v>
      </c>
      <c r="H2744">
        <v>4</v>
      </c>
      <c r="I2744" s="4">
        <f>IF(ISBLANK(Table1[[#This Row],[Quantity]]),AVERAGE(H2744:H20277),Table1[[#This Row],[Quantity]])</f>
        <v>4</v>
      </c>
      <c r="J2744">
        <v>28</v>
      </c>
      <c r="K2744" s="4">
        <f>IF(ISBLANK(Table1[[#This Row],[Order Total]]),AVERAGE(J2744:J20277),Table1[[#This Row],[Order Total]])</f>
        <v>28</v>
      </c>
      <c r="L2744" s="1">
        <v>45181</v>
      </c>
      <c r="M2744" t="s">
        <v>28</v>
      </c>
      <c r="N2744" s="4" t="str">
        <f>IF(ISBLANK(Table1[[#This Row],[Payment Method]]),"Unknown",Table1[[#This Row],[Payment Method]])</f>
        <v>Cash</v>
      </c>
    </row>
    <row r="2745" spans="1:14" hidden="1" x14ac:dyDescent="0.35">
      <c r="A2745" t="s">
        <v>2885</v>
      </c>
      <c r="B2745" t="s">
        <v>143</v>
      </c>
      <c r="C2745" t="s">
        <v>20</v>
      </c>
      <c r="D2745" t="s">
        <v>27</v>
      </c>
      <c r="E2745" s="4" t="str">
        <f>IF(ISBLANK(Table1[[#This Row],[Item]]),"Unknown",Table1[[#This Row],[Item]])</f>
        <v>Pasta Alfredo</v>
      </c>
      <c r="F2745">
        <v>12</v>
      </c>
      <c r="G2745" s="4">
        <f>IF(ISBLANK(Table1[[#This Row],[Price]]),AVERAGE(F2745:F20278),Table1[[#This Row],[Price]])</f>
        <v>12</v>
      </c>
      <c r="H2745">
        <v>5</v>
      </c>
      <c r="I2745" s="4">
        <f>IF(ISBLANK(Table1[[#This Row],[Quantity]]),AVERAGE(H2745:H20278),Table1[[#This Row],[Quantity]])</f>
        <v>5</v>
      </c>
      <c r="J2745">
        <v>60</v>
      </c>
      <c r="K2745" s="4">
        <f>IF(ISBLANK(Table1[[#This Row],[Order Total]]),AVERAGE(J2745:J20278),Table1[[#This Row],[Order Total]])</f>
        <v>60</v>
      </c>
      <c r="L2745" s="1">
        <v>45175</v>
      </c>
      <c r="M2745" t="s">
        <v>28</v>
      </c>
      <c r="N2745" s="4" t="str">
        <f>IF(ISBLANK(Table1[[#This Row],[Payment Method]]),"Unknown",Table1[[#This Row],[Payment Method]])</f>
        <v>Cash</v>
      </c>
    </row>
    <row r="2746" spans="1:14" hidden="1" x14ac:dyDescent="0.35">
      <c r="A2746" t="s">
        <v>2886</v>
      </c>
      <c r="B2746" t="s">
        <v>268</v>
      </c>
      <c r="C2746" t="s">
        <v>50</v>
      </c>
      <c r="D2746" t="s">
        <v>112</v>
      </c>
      <c r="E2746" s="4" t="str">
        <f>IF(ISBLANK(Table1[[#This Row],[Item]]),"Unknown",Table1[[#This Row],[Item]])</f>
        <v>French Fries</v>
      </c>
      <c r="F2746">
        <v>4</v>
      </c>
      <c r="G2746" s="4">
        <f>IF(ISBLANK(Table1[[#This Row],[Price]]),AVERAGE(F2746:F20279),Table1[[#This Row],[Price]])</f>
        <v>4</v>
      </c>
      <c r="H2746">
        <v>5</v>
      </c>
      <c r="I2746" s="4">
        <f>IF(ISBLANK(Table1[[#This Row],[Quantity]]),AVERAGE(H2746:H20279),Table1[[#This Row],[Quantity]])</f>
        <v>5</v>
      </c>
      <c r="J2746">
        <v>20</v>
      </c>
      <c r="K2746" s="4">
        <f>IF(ISBLANK(Table1[[#This Row],[Order Total]]),AVERAGE(J2746:J20279),Table1[[#This Row],[Order Total]])</f>
        <v>20</v>
      </c>
      <c r="L2746" s="1">
        <v>44723</v>
      </c>
      <c r="M2746" t="s">
        <v>17</v>
      </c>
      <c r="N2746" s="4" t="str">
        <f>IF(ISBLANK(Table1[[#This Row],[Payment Method]]),"Unknown",Table1[[#This Row],[Payment Method]])</f>
        <v>Digital Wallet</v>
      </c>
    </row>
    <row r="2747" spans="1:14" hidden="1" x14ac:dyDescent="0.35">
      <c r="A2747" t="s">
        <v>2887</v>
      </c>
      <c r="B2747" t="s">
        <v>345</v>
      </c>
      <c r="C2747" t="s">
        <v>24</v>
      </c>
      <c r="D2747" t="s">
        <v>141</v>
      </c>
      <c r="E2747" s="4" t="str">
        <f>IF(ISBLANK(Table1[[#This Row],[Item]]),"Unknown",Table1[[#This Row],[Item]])</f>
        <v>Iced Tea</v>
      </c>
      <c r="F2747">
        <v>2.5</v>
      </c>
      <c r="G2747" s="4">
        <f>IF(ISBLANK(Table1[[#This Row],[Price]]),AVERAGE(F2747:F20280),Table1[[#This Row],[Price]])</f>
        <v>2.5</v>
      </c>
      <c r="H2747">
        <v>3</v>
      </c>
      <c r="I2747" s="4">
        <f>IF(ISBLANK(Table1[[#This Row],[Quantity]]),AVERAGE(H2747:H20280),Table1[[#This Row],[Quantity]])</f>
        <v>3</v>
      </c>
      <c r="J2747">
        <v>7.5</v>
      </c>
      <c r="K2747" s="4">
        <f>IF(ISBLANK(Table1[[#This Row],[Order Total]]),AVERAGE(J2747:J20280),Table1[[#This Row],[Order Total]])</f>
        <v>7.5</v>
      </c>
      <c r="L2747" s="1">
        <v>44721</v>
      </c>
      <c r="M2747" t="s">
        <v>13</v>
      </c>
      <c r="N2747" s="4" t="str">
        <f>IF(ISBLANK(Table1[[#This Row],[Payment Method]]),"Unknown",Table1[[#This Row],[Payment Method]])</f>
        <v>Credit Card</v>
      </c>
    </row>
    <row r="2748" spans="1:14" hidden="1" x14ac:dyDescent="0.35">
      <c r="A2748" t="s">
        <v>2888</v>
      </c>
      <c r="B2748" t="s">
        <v>109</v>
      </c>
      <c r="C2748" t="s">
        <v>50</v>
      </c>
      <c r="D2748" t="s">
        <v>99</v>
      </c>
      <c r="E2748" s="4" t="str">
        <f>IF(ISBLANK(Table1[[#This Row],[Item]]),"Unknown",Table1[[#This Row],[Item]])</f>
        <v>Chicken Melt</v>
      </c>
      <c r="F2748">
        <v>8</v>
      </c>
      <c r="G2748" s="4">
        <f>IF(ISBLANK(Table1[[#This Row],[Price]]),AVERAGE(F2748:F20281),Table1[[#This Row],[Price]])</f>
        <v>8</v>
      </c>
      <c r="H2748">
        <v>2</v>
      </c>
      <c r="I2748" s="4">
        <f>IF(ISBLANK(Table1[[#This Row],[Quantity]]),AVERAGE(H2748:H20281),Table1[[#This Row],[Quantity]])</f>
        <v>2</v>
      </c>
      <c r="J2748">
        <v>16</v>
      </c>
      <c r="K2748" s="4">
        <f>IF(ISBLANK(Table1[[#This Row],[Order Total]]),AVERAGE(J2748:J20281),Table1[[#This Row],[Order Total]])</f>
        <v>16</v>
      </c>
      <c r="L2748" s="1">
        <v>44569</v>
      </c>
      <c r="M2748" t="s">
        <v>28</v>
      </c>
      <c r="N2748" s="4" t="str">
        <f>IF(ISBLANK(Table1[[#This Row],[Payment Method]]),"Unknown",Table1[[#This Row],[Payment Method]])</f>
        <v>Cash</v>
      </c>
    </row>
    <row r="2749" spans="1:14" hidden="1" x14ac:dyDescent="0.35">
      <c r="A2749" t="s">
        <v>2889</v>
      </c>
      <c r="B2749" t="s">
        <v>202</v>
      </c>
      <c r="C2749" t="s">
        <v>24</v>
      </c>
      <c r="D2749" t="s">
        <v>56</v>
      </c>
      <c r="E2749" s="4" t="str">
        <f>IF(ISBLANK(Table1[[#This Row],[Item]]),"Unknown",Table1[[#This Row],[Item]])</f>
        <v>Lemonade</v>
      </c>
      <c r="F2749">
        <v>3</v>
      </c>
      <c r="G2749" s="4">
        <f>IF(ISBLANK(Table1[[#This Row],[Price]]),AVERAGE(F2749:F20282),Table1[[#This Row],[Price]])</f>
        <v>3</v>
      </c>
      <c r="H2749">
        <v>4</v>
      </c>
      <c r="I2749" s="4">
        <f>IF(ISBLANK(Table1[[#This Row],[Quantity]]),AVERAGE(H2749:H20282),Table1[[#This Row],[Quantity]])</f>
        <v>4</v>
      </c>
      <c r="J2749">
        <v>12</v>
      </c>
      <c r="K2749" s="4">
        <f>IF(ISBLANK(Table1[[#This Row],[Order Total]]),AVERAGE(J2749:J20282),Table1[[#This Row],[Order Total]])</f>
        <v>12</v>
      </c>
      <c r="L2749" s="1">
        <v>45071</v>
      </c>
      <c r="M2749" t="s">
        <v>28</v>
      </c>
      <c r="N2749" s="4" t="str">
        <f>IF(ISBLANK(Table1[[#This Row],[Payment Method]]),"Unknown",Table1[[#This Row],[Payment Method]])</f>
        <v>Cash</v>
      </c>
    </row>
    <row r="2750" spans="1:14" hidden="1" x14ac:dyDescent="0.35">
      <c r="A2750" t="s">
        <v>2890</v>
      </c>
      <c r="B2750" t="s">
        <v>76</v>
      </c>
      <c r="C2750" t="s">
        <v>24</v>
      </c>
      <c r="D2750" t="s">
        <v>71</v>
      </c>
      <c r="E2750" s="4" t="str">
        <f>IF(ISBLANK(Table1[[#This Row],[Item]]),"Unknown",Table1[[#This Row],[Item]])</f>
        <v>Orange Juice</v>
      </c>
      <c r="F2750">
        <v>3</v>
      </c>
      <c r="G2750" s="4">
        <f>IF(ISBLANK(Table1[[#This Row],[Price]]),AVERAGE(F2750:F20283),Table1[[#This Row],[Price]])</f>
        <v>3</v>
      </c>
      <c r="H2750">
        <v>4</v>
      </c>
      <c r="I2750" s="4">
        <f>IF(ISBLANK(Table1[[#This Row],[Quantity]]),AVERAGE(H2750:H20283),Table1[[#This Row],[Quantity]])</f>
        <v>4</v>
      </c>
      <c r="J2750">
        <v>12</v>
      </c>
      <c r="K2750" s="4">
        <f>IF(ISBLANK(Table1[[#This Row],[Order Total]]),AVERAGE(J2750:J20283),Table1[[#This Row],[Order Total]])</f>
        <v>12</v>
      </c>
      <c r="L2750" s="1">
        <v>45003</v>
      </c>
      <c r="M2750" t="s">
        <v>17</v>
      </c>
      <c r="N2750" s="4" t="str">
        <f>IF(ISBLANK(Table1[[#This Row],[Payment Method]]),"Unknown",Table1[[#This Row],[Payment Method]])</f>
        <v>Digital Wallet</v>
      </c>
    </row>
    <row r="2751" spans="1:14" hidden="1" x14ac:dyDescent="0.35">
      <c r="A2751" t="s">
        <v>2891</v>
      </c>
      <c r="B2751" t="s">
        <v>123</v>
      </c>
      <c r="C2751" t="s">
        <v>50</v>
      </c>
      <c r="D2751" t="s">
        <v>112</v>
      </c>
      <c r="E2751" s="4" t="str">
        <f>IF(ISBLANK(Table1[[#This Row],[Item]]),"Unknown",Table1[[#This Row],[Item]])</f>
        <v>French Fries</v>
      </c>
      <c r="F2751">
        <v>4</v>
      </c>
      <c r="G2751" s="4">
        <f>IF(ISBLANK(Table1[[#This Row],[Price]]),AVERAGE(F2751:F20284),Table1[[#This Row],[Price]])</f>
        <v>4</v>
      </c>
      <c r="H2751">
        <v>1</v>
      </c>
      <c r="I2751" s="4">
        <f>IF(ISBLANK(Table1[[#This Row],[Quantity]]),AVERAGE(H2751:H20284),Table1[[#This Row],[Quantity]])</f>
        <v>1</v>
      </c>
      <c r="J2751">
        <v>4</v>
      </c>
      <c r="K2751" s="4">
        <f>IF(ISBLANK(Table1[[#This Row],[Order Total]]),AVERAGE(J2751:J20284),Table1[[#This Row],[Order Total]])</f>
        <v>4</v>
      </c>
      <c r="L2751" s="1">
        <v>44828</v>
      </c>
      <c r="M2751" t="s">
        <v>17</v>
      </c>
      <c r="N2751" s="4" t="str">
        <f>IF(ISBLANK(Table1[[#This Row],[Payment Method]]),"Unknown",Table1[[#This Row],[Payment Method]])</f>
        <v>Digital Wallet</v>
      </c>
    </row>
    <row r="2752" spans="1:14" hidden="1" x14ac:dyDescent="0.35">
      <c r="A2752" t="s">
        <v>2892</v>
      </c>
      <c r="B2752" t="s">
        <v>236</v>
      </c>
      <c r="C2752" t="s">
        <v>11</v>
      </c>
      <c r="D2752" t="s">
        <v>230</v>
      </c>
      <c r="E2752" s="4" t="str">
        <f>IF(ISBLANK(Table1[[#This Row],[Item]]),"Unknown",Table1[[#This Row],[Item]])</f>
        <v>Onion Rings</v>
      </c>
      <c r="F2752">
        <v>5</v>
      </c>
      <c r="G2752" s="4">
        <f>IF(ISBLANK(Table1[[#This Row],[Price]]),AVERAGE(F2752:F20285),Table1[[#This Row],[Price]])</f>
        <v>5</v>
      </c>
      <c r="H2752">
        <v>3</v>
      </c>
      <c r="I2752" s="4">
        <f>IF(ISBLANK(Table1[[#This Row],[Quantity]]),AVERAGE(H2752:H20285),Table1[[#This Row],[Quantity]])</f>
        <v>3</v>
      </c>
      <c r="J2752">
        <v>15</v>
      </c>
      <c r="K2752" s="4">
        <f>IF(ISBLANK(Table1[[#This Row],[Order Total]]),AVERAGE(J2752:J20285),Table1[[#This Row],[Order Total]])</f>
        <v>15</v>
      </c>
      <c r="L2752" s="1">
        <v>44877</v>
      </c>
      <c r="M2752" t="s">
        <v>13</v>
      </c>
      <c r="N2752" s="4" t="str">
        <f>IF(ISBLANK(Table1[[#This Row],[Payment Method]]),"Unknown",Table1[[#This Row],[Payment Method]])</f>
        <v>Credit Card</v>
      </c>
    </row>
    <row r="2753" spans="1:14" hidden="1" x14ac:dyDescent="0.35">
      <c r="A2753" t="s">
        <v>2893</v>
      </c>
      <c r="B2753" t="s">
        <v>123</v>
      </c>
      <c r="C2753" t="s">
        <v>24</v>
      </c>
      <c r="E2753" s="4" t="str">
        <f>IF(ISBLANK(Table1[[#This Row],[Item]]),"Unknown",Table1[[#This Row],[Item]])</f>
        <v>Unknown</v>
      </c>
      <c r="F2753">
        <v>1</v>
      </c>
      <c r="G2753" s="4">
        <f>IF(ISBLANK(Table1[[#This Row],[Price]]),AVERAGE(F2753:F20286),Table1[[#This Row],[Price]])</f>
        <v>1</v>
      </c>
      <c r="H2753">
        <v>4</v>
      </c>
      <c r="I2753" s="4">
        <f>IF(ISBLANK(Table1[[#This Row],[Quantity]]),AVERAGE(H2753:H20286),Table1[[#This Row],[Quantity]])</f>
        <v>4</v>
      </c>
      <c r="J2753">
        <v>4</v>
      </c>
      <c r="K2753" s="4">
        <f>IF(ISBLANK(Table1[[#This Row],[Order Total]]),AVERAGE(J2753:J20286),Table1[[#This Row],[Order Total]])</f>
        <v>4</v>
      </c>
      <c r="L2753" s="1">
        <v>45235</v>
      </c>
      <c r="M2753" t="s">
        <v>17</v>
      </c>
      <c r="N2753" s="4" t="str">
        <f>IF(ISBLANK(Table1[[#This Row],[Payment Method]]),"Unknown",Table1[[#This Row],[Payment Method]])</f>
        <v>Digital Wallet</v>
      </c>
    </row>
    <row r="2754" spans="1:14" hidden="1" x14ac:dyDescent="0.35">
      <c r="A2754" t="s">
        <v>2894</v>
      </c>
      <c r="B2754" t="s">
        <v>129</v>
      </c>
      <c r="C2754" t="s">
        <v>20</v>
      </c>
      <c r="D2754" t="s">
        <v>41</v>
      </c>
      <c r="E2754" s="4" t="str">
        <f>IF(ISBLANK(Table1[[#This Row],[Item]]),"Unknown",Table1[[#This Row],[Item]])</f>
        <v>Vegetarian Platter</v>
      </c>
      <c r="F2754">
        <v>14</v>
      </c>
      <c r="G2754" s="4">
        <f>IF(ISBLANK(Table1[[#This Row],[Price]]),AVERAGE(F2754:F20287),Table1[[#This Row],[Price]])</f>
        <v>14</v>
      </c>
      <c r="H2754">
        <v>3</v>
      </c>
      <c r="I2754" s="4">
        <f>IF(ISBLANK(Table1[[#This Row],[Quantity]]),AVERAGE(H2754:H20287),Table1[[#This Row],[Quantity]])</f>
        <v>3</v>
      </c>
      <c r="J2754">
        <v>42</v>
      </c>
      <c r="K2754" s="4">
        <f>IF(ISBLANK(Table1[[#This Row],[Order Total]]),AVERAGE(J2754:J20287),Table1[[#This Row],[Order Total]])</f>
        <v>42</v>
      </c>
      <c r="L2754" s="1">
        <v>44943</v>
      </c>
      <c r="M2754" t="s">
        <v>13</v>
      </c>
      <c r="N2754" s="4" t="str">
        <f>IF(ISBLANK(Table1[[#This Row],[Payment Method]]),"Unknown",Table1[[#This Row],[Payment Method]])</f>
        <v>Credit Card</v>
      </c>
    </row>
    <row r="2755" spans="1:14" hidden="1" x14ac:dyDescent="0.35">
      <c r="A2755" t="s">
        <v>2895</v>
      </c>
      <c r="B2755" t="s">
        <v>53</v>
      </c>
      <c r="C2755" t="s">
        <v>20</v>
      </c>
      <c r="D2755" t="s">
        <v>21</v>
      </c>
      <c r="E2755" s="4" t="str">
        <f>IF(ISBLANK(Table1[[#This Row],[Item]]),"Unknown",Table1[[#This Row],[Item]])</f>
        <v>Grilled Chicken</v>
      </c>
      <c r="F2755">
        <v>15</v>
      </c>
      <c r="G2755" s="4">
        <f>IF(ISBLANK(Table1[[#This Row],[Price]]),AVERAGE(F2755:F20288),Table1[[#This Row],[Price]])</f>
        <v>15</v>
      </c>
      <c r="H2755">
        <v>2</v>
      </c>
      <c r="I2755" s="4">
        <f>IF(ISBLANK(Table1[[#This Row],[Quantity]]),AVERAGE(H2755:H20288),Table1[[#This Row],[Quantity]])</f>
        <v>2</v>
      </c>
      <c r="J2755">
        <v>30</v>
      </c>
      <c r="K2755" s="4">
        <f>IF(ISBLANK(Table1[[#This Row],[Order Total]]),AVERAGE(J2755:J20288),Table1[[#This Row],[Order Total]])</f>
        <v>30</v>
      </c>
      <c r="L2755" s="1">
        <v>45008</v>
      </c>
      <c r="M2755" t="s">
        <v>17</v>
      </c>
      <c r="N2755" s="4" t="str">
        <f>IF(ISBLANK(Table1[[#This Row],[Payment Method]]),"Unknown",Table1[[#This Row],[Payment Method]])</f>
        <v>Digital Wallet</v>
      </c>
    </row>
    <row r="2756" spans="1:14" hidden="1" x14ac:dyDescent="0.35">
      <c r="A2756" t="s">
        <v>2896</v>
      </c>
      <c r="B2756" t="s">
        <v>457</v>
      </c>
      <c r="C2756" t="s">
        <v>50</v>
      </c>
      <c r="D2756" t="s">
        <v>51</v>
      </c>
      <c r="E2756" s="4" t="str">
        <f>IF(ISBLANK(Table1[[#This Row],[Item]]),"Unknown",Table1[[#This Row],[Item]])</f>
        <v>Sweet Potato Fries</v>
      </c>
      <c r="F2756">
        <v>5</v>
      </c>
      <c r="G2756" s="4">
        <f>IF(ISBLANK(Table1[[#This Row],[Price]]),AVERAGE(F2756:F20289),Table1[[#This Row],[Price]])</f>
        <v>5</v>
      </c>
      <c r="H2756">
        <v>5</v>
      </c>
      <c r="I2756" s="4">
        <f>IF(ISBLANK(Table1[[#This Row],[Quantity]]),AVERAGE(H2756:H20289),Table1[[#This Row],[Quantity]])</f>
        <v>5</v>
      </c>
      <c r="J2756">
        <v>25</v>
      </c>
      <c r="K2756" s="4">
        <f>IF(ISBLANK(Table1[[#This Row],[Order Total]]),AVERAGE(J2756:J20289),Table1[[#This Row],[Order Total]])</f>
        <v>25</v>
      </c>
      <c r="L2756" s="1">
        <v>44833</v>
      </c>
      <c r="M2756" t="s">
        <v>13</v>
      </c>
      <c r="N2756" s="4" t="str">
        <f>IF(ISBLANK(Table1[[#This Row],[Payment Method]]),"Unknown",Table1[[#This Row],[Payment Method]])</f>
        <v>Credit Card</v>
      </c>
    </row>
    <row r="2757" spans="1:14" hidden="1" x14ac:dyDescent="0.35">
      <c r="A2757" t="s">
        <v>2897</v>
      </c>
      <c r="B2757" t="s">
        <v>200</v>
      </c>
      <c r="C2757" t="s">
        <v>24</v>
      </c>
      <c r="E2757" s="4" t="str">
        <f>IF(ISBLANK(Table1[[#This Row],[Item]]),"Unknown",Table1[[#This Row],[Item]])</f>
        <v>Unknown</v>
      </c>
      <c r="F2757">
        <v>1</v>
      </c>
      <c r="G2757" s="4">
        <f>IF(ISBLANK(Table1[[#This Row],[Price]]),AVERAGE(F2757:F20290),Table1[[#This Row],[Price]])</f>
        <v>1</v>
      </c>
      <c r="H2757">
        <v>4</v>
      </c>
      <c r="I2757" s="4">
        <f>IF(ISBLANK(Table1[[#This Row],[Quantity]]),AVERAGE(H2757:H20290),Table1[[#This Row],[Quantity]])</f>
        <v>4</v>
      </c>
      <c r="J2757">
        <v>4</v>
      </c>
      <c r="K2757" s="4">
        <f>IF(ISBLANK(Table1[[#This Row],[Order Total]]),AVERAGE(J2757:J20290),Table1[[#This Row],[Order Total]])</f>
        <v>4</v>
      </c>
      <c r="L2757" s="1">
        <v>44905</v>
      </c>
      <c r="M2757" t="s">
        <v>28</v>
      </c>
      <c r="N2757" s="4" t="str">
        <f>IF(ISBLANK(Table1[[#This Row],[Payment Method]]),"Unknown",Table1[[#This Row],[Payment Method]])</f>
        <v>Cash</v>
      </c>
    </row>
    <row r="2758" spans="1:14" hidden="1" x14ac:dyDescent="0.35">
      <c r="A2758" t="s">
        <v>2898</v>
      </c>
      <c r="B2758" t="s">
        <v>413</v>
      </c>
      <c r="C2758" t="s">
        <v>50</v>
      </c>
      <c r="D2758" t="s">
        <v>112</v>
      </c>
      <c r="E2758" s="4" t="str">
        <f>IF(ISBLANK(Table1[[#This Row],[Item]]),"Unknown",Table1[[#This Row],[Item]])</f>
        <v>French Fries</v>
      </c>
      <c r="F2758">
        <v>4</v>
      </c>
      <c r="G2758" s="4">
        <f>IF(ISBLANK(Table1[[#This Row],[Price]]),AVERAGE(F2758:F20291),Table1[[#This Row],[Price]])</f>
        <v>4</v>
      </c>
      <c r="H2758">
        <v>3</v>
      </c>
      <c r="I2758" s="4">
        <f>IF(ISBLANK(Table1[[#This Row],[Quantity]]),AVERAGE(H2758:H20291),Table1[[#This Row],[Quantity]])</f>
        <v>3</v>
      </c>
      <c r="J2758">
        <v>12</v>
      </c>
      <c r="K2758" s="4">
        <f>IF(ISBLANK(Table1[[#This Row],[Order Total]]),AVERAGE(J2758:J20291),Table1[[#This Row],[Order Total]])</f>
        <v>12</v>
      </c>
      <c r="L2758" s="1">
        <v>44591</v>
      </c>
      <c r="M2758" t="s">
        <v>13</v>
      </c>
      <c r="N2758" s="4" t="str">
        <f>IF(ISBLANK(Table1[[#This Row],[Payment Method]]),"Unknown",Table1[[#This Row],[Payment Method]])</f>
        <v>Credit Card</v>
      </c>
    </row>
    <row r="2759" spans="1:14" hidden="1" x14ac:dyDescent="0.35">
      <c r="A2759" t="s">
        <v>2899</v>
      </c>
      <c r="B2759" t="s">
        <v>114</v>
      </c>
      <c r="C2759" t="s">
        <v>24</v>
      </c>
      <c r="D2759" t="s">
        <v>168</v>
      </c>
      <c r="E2759" s="4" t="str">
        <f>IF(ISBLANK(Table1[[#This Row],[Item]]),"Unknown",Table1[[#This Row],[Item]])</f>
        <v>Water</v>
      </c>
      <c r="F2759">
        <v>1</v>
      </c>
      <c r="G2759" s="4">
        <f>IF(ISBLANK(Table1[[#This Row],[Price]]),AVERAGE(F2759:F20292),Table1[[#This Row],[Price]])</f>
        <v>1</v>
      </c>
      <c r="H2759">
        <v>3</v>
      </c>
      <c r="I2759" s="4">
        <f>IF(ISBLANK(Table1[[#This Row],[Quantity]]),AVERAGE(H2759:H20292),Table1[[#This Row],[Quantity]])</f>
        <v>3</v>
      </c>
      <c r="J2759">
        <v>3</v>
      </c>
      <c r="K2759" s="4">
        <f>IF(ISBLANK(Table1[[#This Row],[Order Total]]),AVERAGE(J2759:J20292),Table1[[#This Row],[Order Total]])</f>
        <v>3</v>
      </c>
      <c r="L2759" s="1">
        <v>45109</v>
      </c>
      <c r="M2759" t="s">
        <v>28</v>
      </c>
      <c r="N2759" s="4" t="str">
        <f>IF(ISBLANK(Table1[[#This Row],[Payment Method]]),"Unknown",Table1[[#This Row],[Payment Method]])</f>
        <v>Cash</v>
      </c>
    </row>
    <row r="2760" spans="1:14" hidden="1" x14ac:dyDescent="0.35">
      <c r="A2760" t="s">
        <v>2900</v>
      </c>
      <c r="B2760" t="s">
        <v>176</v>
      </c>
      <c r="C2760" t="s">
        <v>11</v>
      </c>
      <c r="D2760" t="s">
        <v>16</v>
      </c>
      <c r="E2760" s="4" t="str">
        <f>IF(ISBLANK(Table1[[#This Row],[Item]]),"Unknown",Table1[[#This Row],[Item]])</f>
        <v>Mashed Potatoes</v>
      </c>
      <c r="F2760">
        <v>4</v>
      </c>
      <c r="G2760" s="4">
        <f>IF(ISBLANK(Table1[[#This Row],[Price]]),AVERAGE(F2760:F20293),Table1[[#This Row],[Price]])</f>
        <v>4</v>
      </c>
      <c r="H2760">
        <v>1</v>
      </c>
      <c r="I2760" s="4">
        <f>IF(ISBLANK(Table1[[#This Row],[Quantity]]),AVERAGE(H2760:H20293),Table1[[#This Row],[Quantity]])</f>
        <v>1</v>
      </c>
      <c r="J2760">
        <v>4</v>
      </c>
      <c r="K2760" s="4">
        <f>IF(ISBLANK(Table1[[#This Row],[Order Total]]),AVERAGE(J2760:J20293),Table1[[#This Row],[Order Total]])</f>
        <v>4</v>
      </c>
      <c r="L2760" s="1">
        <v>45136</v>
      </c>
      <c r="M2760" t="s">
        <v>28</v>
      </c>
      <c r="N2760" s="4" t="str">
        <f>IF(ISBLANK(Table1[[#This Row],[Payment Method]]),"Unknown",Table1[[#This Row],[Payment Method]])</f>
        <v>Cash</v>
      </c>
    </row>
    <row r="2761" spans="1:14" hidden="1" x14ac:dyDescent="0.35">
      <c r="A2761" t="s">
        <v>2901</v>
      </c>
      <c r="B2761" t="s">
        <v>240</v>
      </c>
      <c r="C2761" t="s">
        <v>20</v>
      </c>
      <c r="D2761" t="s">
        <v>245</v>
      </c>
      <c r="E2761" s="4" t="str">
        <f>IF(ISBLANK(Table1[[#This Row],[Item]]),"Unknown",Table1[[#This Row],[Item]])</f>
        <v>Steak</v>
      </c>
      <c r="F2761">
        <v>20</v>
      </c>
      <c r="G2761" s="4">
        <f>IF(ISBLANK(Table1[[#This Row],[Price]]),AVERAGE(F2761:F20294),Table1[[#This Row],[Price]])</f>
        <v>20</v>
      </c>
      <c r="H2761">
        <v>1</v>
      </c>
      <c r="I2761" s="4">
        <f>IF(ISBLANK(Table1[[#This Row],[Quantity]]),AVERAGE(H2761:H20294),Table1[[#This Row],[Quantity]])</f>
        <v>1</v>
      </c>
      <c r="J2761">
        <v>20</v>
      </c>
      <c r="K2761" s="4">
        <f>IF(ISBLANK(Table1[[#This Row],[Order Total]]),AVERAGE(J2761:J20294),Table1[[#This Row],[Order Total]])</f>
        <v>20</v>
      </c>
      <c r="L2761" s="1">
        <v>45241</v>
      </c>
      <c r="M2761" t="s">
        <v>17</v>
      </c>
      <c r="N2761" s="4" t="str">
        <f>IF(ISBLANK(Table1[[#This Row],[Payment Method]]),"Unknown",Table1[[#This Row],[Payment Method]])</f>
        <v>Digital Wallet</v>
      </c>
    </row>
    <row r="2762" spans="1:14" hidden="1" x14ac:dyDescent="0.35">
      <c r="A2762" t="s">
        <v>2902</v>
      </c>
      <c r="B2762" t="s">
        <v>185</v>
      </c>
      <c r="C2762" t="s">
        <v>11</v>
      </c>
      <c r="D2762" t="s">
        <v>16</v>
      </c>
      <c r="E2762" s="4" t="str">
        <f>IF(ISBLANK(Table1[[#This Row],[Item]]),"Unknown",Table1[[#This Row],[Item]])</f>
        <v>Mashed Potatoes</v>
      </c>
      <c r="F2762">
        <v>4</v>
      </c>
      <c r="G2762" s="4">
        <f>IF(ISBLANK(Table1[[#This Row],[Price]]),AVERAGE(F2762:F20295),Table1[[#This Row],[Price]])</f>
        <v>4</v>
      </c>
      <c r="H2762">
        <v>1</v>
      </c>
      <c r="I2762" s="4">
        <f>IF(ISBLANK(Table1[[#This Row],[Quantity]]),AVERAGE(H2762:H20295),Table1[[#This Row],[Quantity]])</f>
        <v>1</v>
      </c>
      <c r="J2762">
        <v>4</v>
      </c>
      <c r="K2762" s="4">
        <f>IF(ISBLANK(Table1[[#This Row],[Order Total]]),AVERAGE(J2762:J20295),Table1[[#This Row],[Order Total]])</f>
        <v>4</v>
      </c>
      <c r="L2762" s="1">
        <v>45055</v>
      </c>
      <c r="M2762" t="s">
        <v>13</v>
      </c>
      <c r="N2762" s="4" t="str">
        <f>IF(ISBLANK(Table1[[#This Row],[Payment Method]]),"Unknown",Table1[[#This Row],[Payment Method]])</f>
        <v>Credit Card</v>
      </c>
    </row>
    <row r="2763" spans="1:14" hidden="1" x14ac:dyDescent="0.35">
      <c r="A2763" t="s">
        <v>2903</v>
      </c>
      <c r="B2763" t="s">
        <v>232</v>
      </c>
      <c r="C2763" t="s">
        <v>50</v>
      </c>
      <c r="D2763" t="s">
        <v>51</v>
      </c>
      <c r="E2763" s="4" t="str">
        <f>IF(ISBLANK(Table1[[#This Row],[Item]]),"Unknown",Table1[[#This Row],[Item]])</f>
        <v>Sweet Potato Fries</v>
      </c>
      <c r="F2763">
        <v>5</v>
      </c>
      <c r="G2763" s="4">
        <f>IF(ISBLANK(Table1[[#This Row],[Price]]),AVERAGE(F2763:F20296),Table1[[#This Row],[Price]])</f>
        <v>5</v>
      </c>
      <c r="H2763">
        <v>4</v>
      </c>
      <c r="I2763" s="4">
        <f>IF(ISBLANK(Table1[[#This Row],[Quantity]]),AVERAGE(H2763:H20296),Table1[[#This Row],[Quantity]])</f>
        <v>4</v>
      </c>
      <c r="J2763">
        <v>20</v>
      </c>
      <c r="K2763" s="4">
        <f>IF(ISBLANK(Table1[[#This Row],[Order Total]]),AVERAGE(J2763:J20296),Table1[[#This Row],[Order Total]])</f>
        <v>20</v>
      </c>
      <c r="L2763" s="1">
        <v>44618</v>
      </c>
      <c r="M2763" t="s">
        <v>13</v>
      </c>
      <c r="N2763" s="4" t="str">
        <f>IF(ISBLANK(Table1[[#This Row],[Payment Method]]),"Unknown",Table1[[#This Row],[Payment Method]])</f>
        <v>Credit Card</v>
      </c>
    </row>
    <row r="2764" spans="1:14" x14ac:dyDescent="0.35">
      <c r="A2764" t="s">
        <v>2904</v>
      </c>
      <c r="B2764" t="s">
        <v>66</v>
      </c>
      <c r="C2764" t="s">
        <v>50</v>
      </c>
      <c r="E2764" s="4" t="str">
        <f>IF(ISBLANK(Table1[[#This Row],[Item]]),"Unknown",Table1[[#This Row],[Item]])</f>
        <v>Unknown</v>
      </c>
      <c r="G2764" s="4">
        <f>IF(ISBLANK(Table1[[#This Row],[Price]]),AVERAGE(F2764:F20297),Table1[[#This Row],[Price]])</f>
        <v>6.5925424212177388</v>
      </c>
      <c r="H2764">
        <v>2</v>
      </c>
      <c r="I2764" s="4">
        <f>IF(ISBLANK(Table1[[#This Row],[Quantity]]),AVERAGE(H2764:H20297),Table1[[#This Row],[Quantity]])</f>
        <v>2</v>
      </c>
      <c r="J2764">
        <v>10</v>
      </c>
      <c r="K2764" s="4">
        <f>IF(ISBLANK(Table1[[#This Row],[Order Total]]),AVERAGE(J2764:J20297),Table1[[#This Row],[Order Total]])</f>
        <v>10</v>
      </c>
      <c r="L2764" s="1">
        <v>44999</v>
      </c>
      <c r="N2764" s="4" t="str">
        <f>IF(ISBLANK(Table1[[#This Row],[Payment Method]]),"Unknown",Table1[[#This Row],[Payment Method]])</f>
        <v>Unknown</v>
      </c>
    </row>
    <row r="2765" spans="1:14" x14ac:dyDescent="0.35">
      <c r="A2765" t="s">
        <v>2905</v>
      </c>
      <c r="B2765" t="s">
        <v>194</v>
      </c>
      <c r="C2765" t="s">
        <v>38</v>
      </c>
      <c r="E2765" s="4" t="str">
        <f>IF(ISBLANK(Table1[[#This Row],[Item]]),"Unknown",Table1[[#This Row],[Item]])</f>
        <v>Unknown</v>
      </c>
      <c r="G2765" s="4">
        <f>IF(ISBLANK(Table1[[#This Row],[Price]]),AVERAGE(F2765:F20298),Table1[[#This Row],[Price]])</f>
        <v>6.5925424212177388</v>
      </c>
      <c r="H2765">
        <v>3</v>
      </c>
      <c r="I2765" s="4">
        <f>IF(ISBLANK(Table1[[#This Row],[Quantity]]),AVERAGE(H2765:H20298),Table1[[#This Row],[Quantity]])</f>
        <v>3</v>
      </c>
      <c r="J2765">
        <v>15</v>
      </c>
      <c r="K2765" s="4">
        <f>IF(ISBLANK(Table1[[#This Row],[Order Total]]),AVERAGE(J2765:J20298),Table1[[#This Row],[Order Total]])</f>
        <v>15</v>
      </c>
      <c r="L2765" s="1">
        <v>44691</v>
      </c>
      <c r="M2765" t="s">
        <v>13</v>
      </c>
      <c r="N2765" s="4" t="str">
        <f>IF(ISBLANK(Table1[[#This Row],[Payment Method]]),"Unknown",Table1[[#This Row],[Payment Method]])</f>
        <v>Credit Card</v>
      </c>
    </row>
    <row r="2766" spans="1:14" hidden="1" x14ac:dyDescent="0.35">
      <c r="A2766" t="s">
        <v>2906</v>
      </c>
      <c r="B2766" t="s">
        <v>90</v>
      </c>
      <c r="C2766" t="s">
        <v>11</v>
      </c>
      <c r="D2766" t="s">
        <v>16</v>
      </c>
      <c r="E2766" s="4" t="str">
        <f>IF(ISBLANK(Table1[[#This Row],[Item]]),"Unknown",Table1[[#This Row],[Item]])</f>
        <v>Mashed Potatoes</v>
      </c>
      <c r="F2766">
        <v>4</v>
      </c>
      <c r="G2766" s="4">
        <f>IF(ISBLANK(Table1[[#This Row],[Price]]),AVERAGE(F2766:F20299),Table1[[#This Row],[Price]])</f>
        <v>4</v>
      </c>
      <c r="H2766">
        <v>2</v>
      </c>
      <c r="I2766" s="4">
        <f>IF(ISBLANK(Table1[[#This Row],[Quantity]]),AVERAGE(H2766:H20299),Table1[[#This Row],[Quantity]])</f>
        <v>2</v>
      </c>
      <c r="J2766">
        <v>8</v>
      </c>
      <c r="K2766" s="4">
        <f>IF(ISBLANK(Table1[[#This Row],[Order Total]]),AVERAGE(J2766:J20299),Table1[[#This Row],[Order Total]])</f>
        <v>8</v>
      </c>
      <c r="L2766" s="1">
        <v>45030</v>
      </c>
      <c r="M2766" t="s">
        <v>13</v>
      </c>
      <c r="N2766" s="4" t="str">
        <f>IF(ISBLANK(Table1[[#This Row],[Payment Method]]),"Unknown",Table1[[#This Row],[Payment Method]])</f>
        <v>Credit Card</v>
      </c>
    </row>
    <row r="2767" spans="1:14" hidden="1" x14ac:dyDescent="0.35">
      <c r="A2767" t="s">
        <v>2907</v>
      </c>
      <c r="B2767" t="s">
        <v>147</v>
      </c>
      <c r="C2767" t="s">
        <v>24</v>
      </c>
      <c r="D2767" t="s">
        <v>71</v>
      </c>
      <c r="E2767" s="4" t="str">
        <f>IF(ISBLANK(Table1[[#This Row],[Item]]),"Unknown",Table1[[#This Row],[Item]])</f>
        <v>Orange Juice</v>
      </c>
      <c r="F2767">
        <v>3</v>
      </c>
      <c r="G2767" s="4">
        <f>IF(ISBLANK(Table1[[#This Row],[Price]]),AVERAGE(F2767:F20300),Table1[[#This Row],[Price]])</f>
        <v>3</v>
      </c>
      <c r="H2767">
        <v>1</v>
      </c>
      <c r="I2767" s="4">
        <f>IF(ISBLANK(Table1[[#This Row],[Quantity]]),AVERAGE(H2767:H20300),Table1[[#This Row],[Quantity]])</f>
        <v>1</v>
      </c>
      <c r="J2767">
        <v>3</v>
      </c>
      <c r="K2767" s="4">
        <f>IF(ISBLANK(Table1[[#This Row],[Order Total]]),AVERAGE(J2767:J20300),Table1[[#This Row],[Order Total]])</f>
        <v>3</v>
      </c>
      <c r="L2767" s="1">
        <v>44780</v>
      </c>
      <c r="M2767" t="s">
        <v>17</v>
      </c>
      <c r="N2767" s="4" t="str">
        <f>IF(ISBLANK(Table1[[#This Row],[Payment Method]]),"Unknown",Table1[[#This Row],[Payment Method]])</f>
        <v>Digital Wallet</v>
      </c>
    </row>
    <row r="2768" spans="1:14" hidden="1" x14ac:dyDescent="0.35">
      <c r="A2768" t="s">
        <v>2908</v>
      </c>
      <c r="B2768" t="s">
        <v>97</v>
      </c>
      <c r="C2768" t="s">
        <v>11</v>
      </c>
      <c r="D2768" t="s">
        <v>230</v>
      </c>
      <c r="E2768" s="4" t="str">
        <f>IF(ISBLANK(Table1[[#This Row],[Item]]),"Unknown",Table1[[#This Row],[Item]])</f>
        <v>Onion Rings</v>
      </c>
      <c r="F2768">
        <v>5</v>
      </c>
      <c r="G2768" s="4">
        <f>IF(ISBLANK(Table1[[#This Row],[Price]]),AVERAGE(F2768:F20301),Table1[[#This Row],[Price]])</f>
        <v>5</v>
      </c>
      <c r="H2768">
        <v>4</v>
      </c>
      <c r="I2768" s="4">
        <f>IF(ISBLANK(Table1[[#This Row],[Quantity]]),AVERAGE(H2768:H20301),Table1[[#This Row],[Quantity]])</f>
        <v>4</v>
      </c>
      <c r="J2768">
        <v>20</v>
      </c>
      <c r="K2768" s="4">
        <f>IF(ISBLANK(Table1[[#This Row],[Order Total]]),AVERAGE(J2768:J20301),Table1[[#This Row],[Order Total]])</f>
        <v>20</v>
      </c>
      <c r="L2768" s="1">
        <v>44842</v>
      </c>
      <c r="M2768" t="s">
        <v>13</v>
      </c>
      <c r="N2768" s="4" t="str">
        <f>IF(ISBLANK(Table1[[#This Row],[Payment Method]]),"Unknown",Table1[[#This Row],[Payment Method]])</f>
        <v>Credit Card</v>
      </c>
    </row>
    <row r="2769" spans="1:14" hidden="1" x14ac:dyDescent="0.35">
      <c r="A2769" t="s">
        <v>2909</v>
      </c>
      <c r="B2769" t="s">
        <v>10</v>
      </c>
      <c r="C2769" t="s">
        <v>24</v>
      </c>
      <c r="D2769" t="s">
        <v>56</v>
      </c>
      <c r="E2769" s="4" t="str">
        <f>IF(ISBLANK(Table1[[#This Row],[Item]]),"Unknown",Table1[[#This Row],[Item]])</f>
        <v>Lemonade</v>
      </c>
      <c r="F2769">
        <v>3</v>
      </c>
      <c r="G2769" s="4">
        <f>IF(ISBLANK(Table1[[#This Row],[Price]]),AVERAGE(F2769:F20302),Table1[[#This Row],[Price]])</f>
        <v>3</v>
      </c>
      <c r="H2769">
        <v>2</v>
      </c>
      <c r="I2769" s="4">
        <f>IF(ISBLANK(Table1[[#This Row],[Quantity]]),AVERAGE(H2769:H20302),Table1[[#This Row],[Quantity]])</f>
        <v>2</v>
      </c>
      <c r="J2769">
        <v>6</v>
      </c>
      <c r="K2769" s="4">
        <f>IF(ISBLANK(Table1[[#This Row],[Order Total]]),AVERAGE(J2769:J20302),Table1[[#This Row],[Order Total]])</f>
        <v>6</v>
      </c>
      <c r="L2769" s="1">
        <v>44750</v>
      </c>
      <c r="M2769" t="s">
        <v>13</v>
      </c>
      <c r="N2769" s="4" t="str">
        <f>IF(ISBLANK(Table1[[#This Row],[Payment Method]]),"Unknown",Table1[[#This Row],[Payment Method]])</f>
        <v>Credit Card</v>
      </c>
    </row>
    <row r="2770" spans="1:14" hidden="1" x14ac:dyDescent="0.35">
      <c r="A2770" t="s">
        <v>2910</v>
      </c>
      <c r="B2770" t="s">
        <v>129</v>
      </c>
      <c r="C2770" t="s">
        <v>24</v>
      </c>
      <c r="D2770" t="s">
        <v>56</v>
      </c>
      <c r="E2770" s="4" t="str">
        <f>IF(ISBLANK(Table1[[#This Row],[Item]]),"Unknown",Table1[[#This Row],[Item]])</f>
        <v>Lemonade</v>
      </c>
      <c r="F2770">
        <v>3</v>
      </c>
      <c r="G2770" s="4">
        <f>IF(ISBLANK(Table1[[#This Row],[Price]]),AVERAGE(F2770:F20303),Table1[[#This Row],[Price]])</f>
        <v>3</v>
      </c>
      <c r="H2770">
        <v>4</v>
      </c>
      <c r="I2770" s="4">
        <f>IF(ISBLANK(Table1[[#This Row],[Quantity]]),AVERAGE(H2770:H20303),Table1[[#This Row],[Quantity]])</f>
        <v>4</v>
      </c>
      <c r="J2770">
        <v>12</v>
      </c>
      <c r="K2770" s="4">
        <f>IF(ISBLANK(Table1[[#This Row],[Order Total]]),AVERAGE(J2770:J20303),Table1[[#This Row],[Order Total]])</f>
        <v>12</v>
      </c>
      <c r="L2770" s="1">
        <v>44725</v>
      </c>
      <c r="M2770" t="s">
        <v>13</v>
      </c>
      <c r="N2770" s="4" t="str">
        <f>IF(ISBLANK(Table1[[#This Row],[Payment Method]]),"Unknown",Table1[[#This Row],[Payment Method]])</f>
        <v>Credit Card</v>
      </c>
    </row>
    <row r="2771" spans="1:14" hidden="1" x14ac:dyDescent="0.35">
      <c r="A2771" t="s">
        <v>2911</v>
      </c>
      <c r="B2771" t="s">
        <v>185</v>
      </c>
      <c r="C2771" t="s">
        <v>20</v>
      </c>
      <c r="D2771" t="s">
        <v>21</v>
      </c>
      <c r="E2771" s="4" t="str">
        <f>IF(ISBLANK(Table1[[#This Row],[Item]]),"Unknown",Table1[[#This Row],[Item]])</f>
        <v>Grilled Chicken</v>
      </c>
      <c r="F2771">
        <v>15</v>
      </c>
      <c r="G2771" s="4">
        <f>IF(ISBLANK(Table1[[#This Row],[Price]]),AVERAGE(F2771:F20304),Table1[[#This Row],[Price]])</f>
        <v>15</v>
      </c>
      <c r="H2771">
        <v>5</v>
      </c>
      <c r="I2771" s="4">
        <f>IF(ISBLANK(Table1[[#This Row],[Quantity]]),AVERAGE(H2771:H20304),Table1[[#This Row],[Quantity]])</f>
        <v>5</v>
      </c>
      <c r="J2771">
        <v>75</v>
      </c>
      <c r="K2771" s="4">
        <f>IF(ISBLANK(Table1[[#This Row],[Order Total]]),AVERAGE(J2771:J20304),Table1[[#This Row],[Order Total]])</f>
        <v>75</v>
      </c>
      <c r="L2771" s="1">
        <v>44674</v>
      </c>
      <c r="M2771" t="s">
        <v>17</v>
      </c>
      <c r="N2771" s="4" t="str">
        <f>IF(ISBLANK(Table1[[#This Row],[Payment Method]]),"Unknown",Table1[[#This Row],[Payment Method]])</f>
        <v>Digital Wallet</v>
      </c>
    </row>
    <row r="2772" spans="1:14" hidden="1" x14ac:dyDescent="0.35">
      <c r="A2772" t="s">
        <v>2912</v>
      </c>
      <c r="B2772" t="s">
        <v>281</v>
      </c>
      <c r="C2772" t="s">
        <v>50</v>
      </c>
      <c r="D2772" t="s">
        <v>112</v>
      </c>
      <c r="E2772" s="4" t="str">
        <f>IF(ISBLANK(Table1[[#This Row],[Item]]),"Unknown",Table1[[#This Row],[Item]])</f>
        <v>French Fries</v>
      </c>
      <c r="F2772">
        <v>4</v>
      </c>
      <c r="G2772" s="4">
        <f>IF(ISBLANK(Table1[[#This Row],[Price]]),AVERAGE(F2772:F20305),Table1[[#This Row],[Price]])</f>
        <v>4</v>
      </c>
      <c r="H2772">
        <v>3</v>
      </c>
      <c r="I2772" s="4">
        <f>IF(ISBLANK(Table1[[#This Row],[Quantity]]),AVERAGE(H2772:H20305),Table1[[#This Row],[Quantity]])</f>
        <v>3</v>
      </c>
      <c r="J2772">
        <v>12</v>
      </c>
      <c r="K2772" s="4">
        <f>IF(ISBLANK(Table1[[#This Row],[Order Total]]),AVERAGE(J2772:J20305),Table1[[#This Row],[Order Total]])</f>
        <v>12</v>
      </c>
      <c r="L2772" s="1">
        <v>44581</v>
      </c>
      <c r="M2772" t="s">
        <v>28</v>
      </c>
      <c r="N2772" s="4" t="str">
        <f>IF(ISBLANK(Table1[[#This Row],[Payment Method]]),"Unknown",Table1[[#This Row],[Payment Method]])</f>
        <v>Cash</v>
      </c>
    </row>
    <row r="2773" spans="1:14" hidden="1" x14ac:dyDescent="0.35">
      <c r="A2773" t="s">
        <v>2913</v>
      </c>
      <c r="B2773" t="s">
        <v>88</v>
      </c>
      <c r="C2773" t="s">
        <v>20</v>
      </c>
      <c r="D2773" t="s">
        <v>21</v>
      </c>
      <c r="E2773" s="4" t="str">
        <f>IF(ISBLANK(Table1[[#This Row],[Item]]),"Unknown",Table1[[#This Row],[Item]])</f>
        <v>Grilled Chicken</v>
      </c>
      <c r="F2773">
        <v>15</v>
      </c>
      <c r="G2773" s="4">
        <f>IF(ISBLANK(Table1[[#This Row],[Price]]),AVERAGE(F2773:F20306),Table1[[#This Row],[Price]])</f>
        <v>15</v>
      </c>
      <c r="H2773">
        <v>3</v>
      </c>
      <c r="I2773" s="4">
        <f>IF(ISBLANK(Table1[[#This Row],[Quantity]]),AVERAGE(H2773:H20306),Table1[[#This Row],[Quantity]])</f>
        <v>3</v>
      </c>
      <c r="J2773">
        <v>45</v>
      </c>
      <c r="K2773" s="4">
        <f>IF(ISBLANK(Table1[[#This Row],[Order Total]]),AVERAGE(J2773:J20306),Table1[[#This Row],[Order Total]])</f>
        <v>45</v>
      </c>
      <c r="L2773" s="1">
        <v>44852</v>
      </c>
      <c r="M2773" t="s">
        <v>17</v>
      </c>
      <c r="N2773" s="4" t="str">
        <f>IF(ISBLANK(Table1[[#This Row],[Payment Method]]),"Unknown",Table1[[#This Row],[Payment Method]])</f>
        <v>Digital Wallet</v>
      </c>
    </row>
    <row r="2774" spans="1:14" hidden="1" x14ac:dyDescent="0.35">
      <c r="A2774" t="s">
        <v>2914</v>
      </c>
      <c r="B2774" t="s">
        <v>45</v>
      </c>
      <c r="C2774" t="s">
        <v>38</v>
      </c>
      <c r="D2774" t="s">
        <v>107</v>
      </c>
      <c r="E2774" s="4" t="str">
        <f>IF(ISBLANK(Table1[[#This Row],[Item]]),"Unknown",Table1[[#This Row],[Item]])</f>
        <v>Fruit Salad</v>
      </c>
      <c r="F2774">
        <v>4</v>
      </c>
      <c r="G2774" s="4">
        <f>IF(ISBLANK(Table1[[#This Row],[Price]]),AVERAGE(F2774:F20307),Table1[[#This Row],[Price]])</f>
        <v>4</v>
      </c>
      <c r="H2774">
        <v>4</v>
      </c>
      <c r="I2774" s="4">
        <f>IF(ISBLANK(Table1[[#This Row],[Quantity]]),AVERAGE(H2774:H20307),Table1[[#This Row],[Quantity]])</f>
        <v>4</v>
      </c>
      <c r="J2774">
        <v>16</v>
      </c>
      <c r="K2774" s="4">
        <f>IF(ISBLANK(Table1[[#This Row],[Order Total]]),AVERAGE(J2774:J20307),Table1[[#This Row],[Order Total]])</f>
        <v>16</v>
      </c>
      <c r="L2774" s="1">
        <v>44654</v>
      </c>
      <c r="M2774" t="s">
        <v>17</v>
      </c>
      <c r="N2774" s="4" t="str">
        <f>IF(ISBLANK(Table1[[#This Row],[Payment Method]]),"Unknown",Table1[[#This Row],[Payment Method]])</f>
        <v>Digital Wallet</v>
      </c>
    </row>
    <row r="2775" spans="1:14" hidden="1" x14ac:dyDescent="0.35">
      <c r="A2775" t="s">
        <v>2915</v>
      </c>
      <c r="B2775" t="s">
        <v>313</v>
      </c>
      <c r="C2775" t="s">
        <v>24</v>
      </c>
      <c r="D2775" t="s">
        <v>168</v>
      </c>
      <c r="E2775" s="4" t="str">
        <f>IF(ISBLANK(Table1[[#This Row],[Item]]),"Unknown",Table1[[#This Row],[Item]])</f>
        <v>Water</v>
      </c>
      <c r="F2775">
        <v>1</v>
      </c>
      <c r="G2775" s="4">
        <f>IF(ISBLANK(Table1[[#This Row],[Price]]),AVERAGE(F2775:F20308),Table1[[#This Row],[Price]])</f>
        <v>1</v>
      </c>
      <c r="H2775">
        <v>5</v>
      </c>
      <c r="I2775" s="4">
        <f>IF(ISBLANK(Table1[[#This Row],[Quantity]]),AVERAGE(H2775:H20308),Table1[[#This Row],[Quantity]])</f>
        <v>5</v>
      </c>
      <c r="J2775">
        <v>5</v>
      </c>
      <c r="K2775" s="4">
        <f>IF(ISBLANK(Table1[[#This Row],[Order Total]]),AVERAGE(J2775:J20308),Table1[[#This Row],[Order Total]])</f>
        <v>5</v>
      </c>
      <c r="L2775" s="1">
        <v>44700</v>
      </c>
      <c r="M2775" t="s">
        <v>28</v>
      </c>
      <c r="N2775" s="4" t="str">
        <f>IF(ISBLANK(Table1[[#This Row],[Payment Method]]),"Unknown",Table1[[#This Row],[Payment Method]])</f>
        <v>Cash</v>
      </c>
    </row>
    <row r="2776" spans="1:14" hidden="1" x14ac:dyDescent="0.35">
      <c r="A2776" t="s">
        <v>2916</v>
      </c>
      <c r="B2776" t="s">
        <v>215</v>
      </c>
      <c r="C2776" t="s">
        <v>38</v>
      </c>
      <c r="D2776" t="s">
        <v>43</v>
      </c>
      <c r="E2776" s="4" t="str">
        <f>IF(ISBLANK(Table1[[#This Row],[Item]]),"Unknown",Table1[[#This Row],[Item]])</f>
        <v>Brownie</v>
      </c>
      <c r="F2776">
        <v>6</v>
      </c>
      <c r="G2776" s="4">
        <f>IF(ISBLANK(Table1[[#This Row],[Price]]),AVERAGE(F2776:F20309),Table1[[#This Row],[Price]])</f>
        <v>6</v>
      </c>
      <c r="H2776">
        <v>4</v>
      </c>
      <c r="I2776" s="4">
        <f>IF(ISBLANK(Table1[[#This Row],[Quantity]]),AVERAGE(H2776:H20309),Table1[[#This Row],[Quantity]])</f>
        <v>4</v>
      </c>
      <c r="J2776">
        <v>24</v>
      </c>
      <c r="K2776" s="4">
        <f>IF(ISBLANK(Table1[[#This Row],[Order Total]]),AVERAGE(J2776:J20309),Table1[[#This Row],[Order Total]])</f>
        <v>24</v>
      </c>
      <c r="L2776" s="1">
        <v>44979</v>
      </c>
      <c r="M2776" t="s">
        <v>17</v>
      </c>
      <c r="N2776" s="4" t="str">
        <f>IF(ISBLANK(Table1[[#This Row],[Payment Method]]),"Unknown",Table1[[#This Row],[Payment Method]])</f>
        <v>Digital Wallet</v>
      </c>
    </row>
    <row r="2777" spans="1:14" hidden="1" x14ac:dyDescent="0.35">
      <c r="A2777" t="s">
        <v>2917</v>
      </c>
      <c r="B2777" t="s">
        <v>152</v>
      </c>
      <c r="C2777" t="s">
        <v>50</v>
      </c>
      <c r="D2777" t="s">
        <v>86</v>
      </c>
      <c r="E2777" s="4" t="str">
        <f>IF(ISBLANK(Table1[[#This Row],[Item]]),"Unknown",Table1[[#This Row],[Item]])</f>
        <v>Cheese Fries</v>
      </c>
      <c r="F2777">
        <v>5</v>
      </c>
      <c r="G2777" s="4">
        <f>IF(ISBLANK(Table1[[#This Row],[Price]]),AVERAGE(F2777:F20310),Table1[[#This Row],[Price]])</f>
        <v>5</v>
      </c>
      <c r="H2777">
        <v>5</v>
      </c>
      <c r="I2777" s="4">
        <f>IF(ISBLANK(Table1[[#This Row],[Quantity]]),AVERAGE(H2777:H20310),Table1[[#This Row],[Quantity]])</f>
        <v>5</v>
      </c>
      <c r="J2777">
        <v>25</v>
      </c>
      <c r="K2777" s="4">
        <f>IF(ISBLANK(Table1[[#This Row],[Order Total]]),AVERAGE(J2777:J20310),Table1[[#This Row],[Order Total]])</f>
        <v>25</v>
      </c>
      <c r="L2777" s="1">
        <v>45000</v>
      </c>
      <c r="M2777" t="s">
        <v>17</v>
      </c>
      <c r="N2777" s="4" t="str">
        <f>IF(ISBLANK(Table1[[#This Row],[Payment Method]]),"Unknown",Table1[[#This Row],[Payment Method]])</f>
        <v>Digital Wallet</v>
      </c>
    </row>
    <row r="2778" spans="1:14" hidden="1" x14ac:dyDescent="0.35">
      <c r="A2778" t="s">
        <v>2918</v>
      </c>
      <c r="B2778" t="s">
        <v>23</v>
      </c>
      <c r="C2778" t="s">
        <v>11</v>
      </c>
      <c r="D2778" t="s">
        <v>16</v>
      </c>
      <c r="E2778" s="4" t="str">
        <f>IF(ISBLANK(Table1[[#This Row],[Item]]),"Unknown",Table1[[#This Row],[Item]])</f>
        <v>Mashed Potatoes</v>
      </c>
      <c r="F2778">
        <v>4</v>
      </c>
      <c r="G2778" s="4">
        <f>IF(ISBLANK(Table1[[#This Row],[Price]]),AVERAGE(F2778:F20311),Table1[[#This Row],[Price]])</f>
        <v>4</v>
      </c>
      <c r="H2778">
        <v>5</v>
      </c>
      <c r="I2778" s="4">
        <f>IF(ISBLANK(Table1[[#This Row],[Quantity]]),AVERAGE(H2778:H20311),Table1[[#This Row],[Quantity]])</f>
        <v>5</v>
      </c>
      <c r="J2778">
        <v>20</v>
      </c>
      <c r="K2778" s="4">
        <f>IF(ISBLANK(Table1[[#This Row],[Order Total]]),AVERAGE(J2778:J20311),Table1[[#This Row],[Order Total]])</f>
        <v>20</v>
      </c>
      <c r="L2778" s="1">
        <v>44590</v>
      </c>
      <c r="M2778" t="s">
        <v>17</v>
      </c>
      <c r="N2778" s="4" t="str">
        <f>IF(ISBLANK(Table1[[#This Row],[Payment Method]]),"Unknown",Table1[[#This Row],[Payment Method]])</f>
        <v>Digital Wallet</v>
      </c>
    </row>
    <row r="2779" spans="1:14" hidden="1" x14ac:dyDescent="0.35">
      <c r="A2779" t="s">
        <v>2919</v>
      </c>
      <c r="B2779" t="s">
        <v>114</v>
      </c>
      <c r="C2779" t="s">
        <v>38</v>
      </c>
      <c r="D2779" t="s">
        <v>74</v>
      </c>
      <c r="E2779" s="4" t="str">
        <f>IF(ISBLANK(Table1[[#This Row],[Item]]),"Unknown",Table1[[#This Row],[Item]])</f>
        <v>Chocolate Cake</v>
      </c>
      <c r="F2779">
        <v>6</v>
      </c>
      <c r="G2779" s="4">
        <f>IF(ISBLANK(Table1[[#This Row],[Price]]),AVERAGE(F2779:F20312),Table1[[#This Row],[Price]])</f>
        <v>6</v>
      </c>
      <c r="H2779">
        <v>2</v>
      </c>
      <c r="I2779" s="4">
        <f>IF(ISBLANK(Table1[[#This Row],[Quantity]]),AVERAGE(H2779:H20312),Table1[[#This Row],[Quantity]])</f>
        <v>2</v>
      </c>
      <c r="J2779">
        <v>12</v>
      </c>
      <c r="K2779" s="4">
        <f>IF(ISBLANK(Table1[[#This Row],[Order Total]]),AVERAGE(J2779:J20312),Table1[[#This Row],[Order Total]])</f>
        <v>12</v>
      </c>
      <c r="L2779" s="1">
        <v>44859</v>
      </c>
      <c r="M2779" t="s">
        <v>17</v>
      </c>
      <c r="N2779" s="4" t="str">
        <f>IF(ISBLANK(Table1[[#This Row],[Payment Method]]),"Unknown",Table1[[#This Row],[Payment Method]])</f>
        <v>Digital Wallet</v>
      </c>
    </row>
    <row r="2780" spans="1:14" hidden="1" x14ac:dyDescent="0.35">
      <c r="A2780" t="s">
        <v>2920</v>
      </c>
      <c r="B2780" t="s">
        <v>152</v>
      </c>
      <c r="C2780" t="s">
        <v>24</v>
      </c>
      <c r="D2780" t="s">
        <v>168</v>
      </c>
      <c r="E2780" s="4" t="str">
        <f>IF(ISBLANK(Table1[[#This Row],[Item]]),"Unknown",Table1[[#This Row],[Item]])</f>
        <v>Water</v>
      </c>
      <c r="F2780">
        <v>1</v>
      </c>
      <c r="G2780" s="4">
        <f>IF(ISBLANK(Table1[[#This Row],[Price]]),AVERAGE(F2780:F20313),Table1[[#This Row],[Price]])</f>
        <v>1</v>
      </c>
      <c r="H2780">
        <v>3</v>
      </c>
      <c r="I2780" s="4">
        <f>IF(ISBLANK(Table1[[#This Row],[Quantity]]),AVERAGE(H2780:H20313),Table1[[#This Row],[Quantity]])</f>
        <v>3</v>
      </c>
      <c r="J2780">
        <v>3</v>
      </c>
      <c r="K2780" s="4">
        <f>IF(ISBLANK(Table1[[#This Row],[Order Total]]),AVERAGE(J2780:J20313),Table1[[#This Row],[Order Total]])</f>
        <v>3</v>
      </c>
      <c r="L2780" s="1">
        <v>44791</v>
      </c>
      <c r="M2780" t="s">
        <v>17</v>
      </c>
      <c r="N2780" s="4" t="str">
        <f>IF(ISBLANK(Table1[[#This Row],[Payment Method]]),"Unknown",Table1[[#This Row],[Payment Method]])</f>
        <v>Digital Wallet</v>
      </c>
    </row>
    <row r="2781" spans="1:14" hidden="1" x14ac:dyDescent="0.35">
      <c r="A2781" t="s">
        <v>2921</v>
      </c>
      <c r="B2781" t="s">
        <v>165</v>
      </c>
      <c r="C2781" t="s">
        <v>11</v>
      </c>
      <c r="D2781" t="s">
        <v>79</v>
      </c>
      <c r="E2781" s="4" t="str">
        <f>IF(ISBLANK(Table1[[#This Row],[Item]]),"Unknown",Table1[[#This Row],[Item]])</f>
        <v>Grilled Vegetables</v>
      </c>
      <c r="F2781">
        <v>5</v>
      </c>
      <c r="G2781" s="4">
        <f>IF(ISBLANK(Table1[[#This Row],[Price]]),AVERAGE(F2781:F20314),Table1[[#This Row],[Price]])</f>
        <v>5</v>
      </c>
      <c r="H2781">
        <v>2</v>
      </c>
      <c r="I2781" s="4">
        <f>IF(ISBLANK(Table1[[#This Row],[Quantity]]),AVERAGE(H2781:H20314),Table1[[#This Row],[Quantity]])</f>
        <v>2</v>
      </c>
      <c r="J2781">
        <v>10</v>
      </c>
      <c r="K2781" s="4">
        <f>IF(ISBLANK(Table1[[#This Row],[Order Total]]),AVERAGE(J2781:J20314),Table1[[#This Row],[Order Total]])</f>
        <v>10</v>
      </c>
      <c r="L2781" s="1">
        <v>45269</v>
      </c>
      <c r="M2781" t="s">
        <v>28</v>
      </c>
      <c r="N2781" s="4" t="str">
        <f>IF(ISBLANK(Table1[[#This Row],[Payment Method]]),"Unknown",Table1[[#This Row],[Payment Method]])</f>
        <v>Cash</v>
      </c>
    </row>
    <row r="2782" spans="1:14" hidden="1" x14ac:dyDescent="0.35">
      <c r="A2782" t="s">
        <v>2922</v>
      </c>
      <c r="B2782" t="s">
        <v>188</v>
      </c>
      <c r="C2782" t="s">
        <v>11</v>
      </c>
      <c r="D2782" t="s">
        <v>16</v>
      </c>
      <c r="E2782" s="4" t="str">
        <f>IF(ISBLANK(Table1[[#This Row],[Item]]),"Unknown",Table1[[#This Row],[Item]])</f>
        <v>Mashed Potatoes</v>
      </c>
      <c r="F2782">
        <v>4</v>
      </c>
      <c r="G2782" s="4">
        <f>IF(ISBLANK(Table1[[#This Row],[Price]]),AVERAGE(F2782:F20315),Table1[[#This Row],[Price]])</f>
        <v>4</v>
      </c>
      <c r="H2782">
        <v>4</v>
      </c>
      <c r="I2782" s="4">
        <f>IF(ISBLANK(Table1[[#This Row],[Quantity]]),AVERAGE(H2782:H20315),Table1[[#This Row],[Quantity]])</f>
        <v>4</v>
      </c>
      <c r="J2782">
        <v>16</v>
      </c>
      <c r="K2782" s="4">
        <f>IF(ISBLANK(Table1[[#This Row],[Order Total]]),AVERAGE(J2782:J20315),Table1[[#This Row],[Order Total]])</f>
        <v>16</v>
      </c>
      <c r="L2782" s="1">
        <v>44600</v>
      </c>
      <c r="M2782" t="s">
        <v>28</v>
      </c>
      <c r="N2782" s="4" t="str">
        <f>IF(ISBLANK(Table1[[#This Row],[Payment Method]]),"Unknown",Table1[[#This Row],[Payment Method]])</f>
        <v>Cash</v>
      </c>
    </row>
    <row r="2783" spans="1:14" hidden="1" x14ac:dyDescent="0.35">
      <c r="A2783" t="s">
        <v>2923</v>
      </c>
      <c r="B2783" t="s">
        <v>69</v>
      </c>
      <c r="C2783" t="s">
        <v>11</v>
      </c>
      <c r="D2783" t="s">
        <v>79</v>
      </c>
      <c r="E2783" s="4" t="str">
        <f>IF(ISBLANK(Table1[[#This Row],[Item]]),"Unknown",Table1[[#This Row],[Item]])</f>
        <v>Grilled Vegetables</v>
      </c>
      <c r="F2783">
        <v>5</v>
      </c>
      <c r="G2783" s="4">
        <f>IF(ISBLANK(Table1[[#This Row],[Price]]),AVERAGE(F2783:F20316),Table1[[#This Row],[Price]])</f>
        <v>5</v>
      </c>
      <c r="H2783">
        <v>1</v>
      </c>
      <c r="I2783" s="4">
        <f>IF(ISBLANK(Table1[[#This Row],[Quantity]]),AVERAGE(H2783:H20316),Table1[[#This Row],[Quantity]])</f>
        <v>1</v>
      </c>
      <c r="J2783">
        <v>5</v>
      </c>
      <c r="K2783" s="4">
        <f>IF(ISBLANK(Table1[[#This Row],[Order Total]]),AVERAGE(J2783:J20316),Table1[[#This Row],[Order Total]])</f>
        <v>5</v>
      </c>
      <c r="L2783" s="1">
        <v>45073</v>
      </c>
      <c r="M2783" t="s">
        <v>13</v>
      </c>
      <c r="N2783" s="4" t="str">
        <f>IF(ISBLANK(Table1[[#This Row],[Payment Method]]),"Unknown",Table1[[#This Row],[Payment Method]])</f>
        <v>Credit Card</v>
      </c>
    </row>
    <row r="2784" spans="1:14" hidden="1" x14ac:dyDescent="0.35">
      <c r="A2784" t="s">
        <v>2924</v>
      </c>
      <c r="B2784" t="s">
        <v>15</v>
      </c>
      <c r="C2784" t="s">
        <v>24</v>
      </c>
      <c r="D2784" t="s">
        <v>168</v>
      </c>
      <c r="E2784" s="4" t="str">
        <f>IF(ISBLANK(Table1[[#This Row],[Item]]),"Unknown",Table1[[#This Row],[Item]])</f>
        <v>Water</v>
      </c>
      <c r="F2784">
        <v>1</v>
      </c>
      <c r="G2784" s="4">
        <f>IF(ISBLANK(Table1[[#This Row],[Price]]),AVERAGE(F2784:F20317),Table1[[#This Row],[Price]])</f>
        <v>1</v>
      </c>
      <c r="H2784">
        <v>2</v>
      </c>
      <c r="I2784" s="4">
        <f>IF(ISBLANK(Table1[[#This Row],[Quantity]]),AVERAGE(H2784:H20317),Table1[[#This Row],[Quantity]])</f>
        <v>2</v>
      </c>
      <c r="J2784">
        <v>2</v>
      </c>
      <c r="K2784" s="4">
        <f>IF(ISBLANK(Table1[[#This Row],[Order Total]]),AVERAGE(J2784:J20317),Table1[[#This Row],[Order Total]])</f>
        <v>2</v>
      </c>
      <c r="L2784" s="1">
        <v>44590</v>
      </c>
      <c r="M2784" t="s">
        <v>17</v>
      </c>
      <c r="N2784" s="4" t="str">
        <f>IF(ISBLANK(Table1[[#This Row],[Payment Method]]),"Unknown",Table1[[#This Row],[Payment Method]])</f>
        <v>Digital Wallet</v>
      </c>
    </row>
    <row r="2785" spans="1:14" hidden="1" x14ac:dyDescent="0.35">
      <c r="A2785" t="s">
        <v>2925</v>
      </c>
      <c r="B2785" t="s">
        <v>205</v>
      </c>
      <c r="C2785" t="s">
        <v>50</v>
      </c>
      <c r="D2785" t="s">
        <v>112</v>
      </c>
      <c r="E2785" s="4" t="str">
        <f>IF(ISBLANK(Table1[[#This Row],[Item]]),"Unknown",Table1[[#This Row],[Item]])</f>
        <v>French Fries</v>
      </c>
      <c r="F2785">
        <v>4</v>
      </c>
      <c r="G2785" s="4">
        <f>IF(ISBLANK(Table1[[#This Row],[Price]]),AVERAGE(F2785:F20318),Table1[[#This Row],[Price]])</f>
        <v>4</v>
      </c>
      <c r="H2785">
        <v>1</v>
      </c>
      <c r="I2785" s="4">
        <f>IF(ISBLANK(Table1[[#This Row],[Quantity]]),AVERAGE(H2785:H20318),Table1[[#This Row],[Quantity]])</f>
        <v>1</v>
      </c>
      <c r="J2785">
        <v>4</v>
      </c>
      <c r="K2785" s="4">
        <f>IF(ISBLANK(Table1[[#This Row],[Order Total]]),AVERAGE(J2785:J20318),Table1[[#This Row],[Order Total]])</f>
        <v>4</v>
      </c>
      <c r="L2785" s="1">
        <v>44943</v>
      </c>
      <c r="M2785" t="s">
        <v>17</v>
      </c>
      <c r="N2785" s="4" t="str">
        <f>IF(ISBLANK(Table1[[#This Row],[Payment Method]]),"Unknown",Table1[[#This Row],[Payment Method]])</f>
        <v>Digital Wallet</v>
      </c>
    </row>
    <row r="2786" spans="1:14" hidden="1" x14ac:dyDescent="0.35">
      <c r="A2786" t="s">
        <v>2926</v>
      </c>
      <c r="B2786" t="s">
        <v>136</v>
      </c>
      <c r="C2786" t="s">
        <v>11</v>
      </c>
      <c r="D2786" t="s">
        <v>79</v>
      </c>
      <c r="E2786" s="4" t="str">
        <f>IF(ISBLANK(Table1[[#This Row],[Item]]),"Unknown",Table1[[#This Row],[Item]])</f>
        <v>Grilled Vegetables</v>
      </c>
      <c r="F2786">
        <v>5</v>
      </c>
      <c r="G2786" s="4">
        <f>IF(ISBLANK(Table1[[#This Row],[Price]]),AVERAGE(F2786:F20319),Table1[[#This Row],[Price]])</f>
        <v>5</v>
      </c>
      <c r="H2786">
        <v>1</v>
      </c>
      <c r="I2786" s="4">
        <f>IF(ISBLANK(Table1[[#This Row],[Quantity]]),AVERAGE(H2786:H20319),Table1[[#This Row],[Quantity]])</f>
        <v>1</v>
      </c>
      <c r="J2786">
        <v>5</v>
      </c>
      <c r="K2786" s="4">
        <f>IF(ISBLANK(Table1[[#This Row],[Order Total]]),AVERAGE(J2786:J20319),Table1[[#This Row],[Order Total]])</f>
        <v>5</v>
      </c>
      <c r="L2786" s="1">
        <v>44630</v>
      </c>
      <c r="M2786" t="s">
        <v>28</v>
      </c>
      <c r="N2786" s="4" t="str">
        <f>IF(ISBLANK(Table1[[#This Row],[Payment Method]]),"Unknown",Table1[[#This Row],[Payment Method]])</f>
        <v>Cash</v>
      </c>
    </row>
    <row r="2787" spans="1:14" hidden="1" x14ac:dyDescent="0.35">
      <c r="A2787" t="s">
        <v>2927</v>
      </c>
      <c r="B2787" t="s">
        <v>118</v>
      </c>
      <c r="C2787" t="s">
        <v>11</v>
      </c>
      <c r="D2787" t="s">
        <v>12</v>
      </c>
      <c r="E2787" s="4" t="str">
        <f>IF(ISBLANK(Table1[[#This Row],[Item]]),"Unknown",Table1[[#This Row],[Item]])</f>
        <v>Side Salad</v>
      </c>
      <c r="F2787">
        <v>3</v>
      </c>
      <c r="G2787" s="4">
        <f>IF(ISBLANK(Table1[[#This Row],[Price]]),AVERAGE(F2787:F20320),Table1[[#This Row],[Price]])</f>
        <v>3</v>
      </c>
      <c r="H2787">
        <v>3</v>
      </c>
      <c r="I2787" s="4">
        <f>IF(ISBLANK(Table1[[#This Row],[Quantity]]),AVERAGE(H2787:H20320),Table1[[#This Row],[Quantity]])</f>
        <v>3</v>
      </c>
      <c r="J2787">
        <v>9</v>
      </c>
      <c r="K2787" s="4">
        <f>IF(ISBLANK(Table1[[#This Row],[Order Total]]),AVERAGE(J2787:J20320),Table1[[#This Row],[Order Total]])</f>
        <v>9</v>
      </c>
      <c r="L2787" s="1">
        <v>45096</v>
      </c>
      <c r="M2787" t="s">
        <v>17</v>
      </c>
      <c r="N2787" s="4" t="str">
        <f>IF(ISBLANK(Table1[[#This Row],[Payment Method]]),"Unknown",Table1[[#This Row],[Payment Method]])</f>
        <v>Digital Wallet</v>
      </c>
    </row>
    <row r="2788" spans="1:14" hidden="1" x14ac:dyDescent="0.35">
      <c r="A2788" t="s">
        <v>2928</v>
      </c>
      <c r="B2788" t="s">
        <v>215</v>
      </c>
      <c r="C2788" t="s">
        <v>38</v>
      </c>
      <c r="D2788" t="s">
        <v>107</v>
      </c>
      <c r="E2788" s="4" t="str">
        <f>IF(ISBLANK(Table1[[#This Row],[Item]]),"Unknown",Table1[[#This Row],[Item]])</f>
        <v>Fruit Salad</v>
      </c>
      <c r="F2788">
        <v>4</v>
      </c>
      <c r="G2788" s="4">
        <f>IF(ISBLANK(Table1[[#This Row],[Price]]),AVERAGE(F2788:F20321),Table1[[#This Row],[Price]])</f>
        <v>4</v>
      </c>
      <c r="H2788">
        <v>2</v>
      </c>
      <c r="I2788" s="4">
        <f>IF(ISBLANK(Table1[[#This Row],[Quantity]]),AVERAGE(H2788:H20321),Table1[[#This Row],[Quantity]])</f>
        <v>2</v>
      </c>
      <c r="J2788">
        <v>8</v>
      </c>
      <c r="K2788" s="4">
        <f>IF(ISBLANK(Table1[[#This Row],[Order Total]]),AVERAGE(J2788:J20321),Table1[[#This Row],[Order Total]])</f>
        <v>8</v>
      </c>
      <c r="L2788" s="1">
        <v>44914</v>
      </c>
      <c r="M2788" t="s">
        <v>28</v>
      </c>
      <c r="N2788" s="4" t="str">
        <f>IF(ISBLANK(Table1[[#This Row],[Payment Method]]),"Unknown",Table1[[#This Row],[Payment Method]])</f>
        <v>Cash</v>
      </c>
    </row>
    <row r="2789" spans="1:14" hidden="1" x14ac:dyDescent="0.35">
      <c r="A2789" t="s">
        <v>2929</v>
      </c>
      <c r="B2789" t="s">
        <v>368</v>
      </c>
      <c r="C2789" t="s">
        <v>20</v>
      </c>
      <c r="D2789" t="s">
        <v>245</v>
      </c>
      <c r="E2789" s="4" t="str">
        <f>IF(ISBLANK(Table1[[#This Row],[Item]]),"Unknown",Table1[[#This Row],[Item]])</f>
        <v>Steak</v>
      </c>
      <c r="F2789">
        <v>20</v>
      </c>
      <c r="G2789" s="4">
        <f>IF(ISBLANK(Table1[[#This Row],[Price]]),AVERAGE(F2789:F20322),Table1[[#This Row],[Price]])</f>
        <v>20</v>
      </c>
      <c r="H2789">
        <v>3</v>
      </c>
      <c r="I2789" s="4">
        <f>IF(ISBLANK(Table1[[#This Row],[Quantity]]),AVERAGE(H2789:H20322),Table1[[#This Row],[Quantity]])</f>
        <v>3</v>
      </c>
      <c r="J2789">
        <v>60</v>
      </c>
      <c r="K2789" s="4">
        <f>IF(ISBLANK(Table1[[#This Row],[Order Total]]),AVERAGE(J2789:J20322),Table1[[#This Row],[Order Total]])</f>
        <v>60</v>
      </c>
      <c r="L2789" s="1">
        <v>45066</v>
      </c>
      <c r="M2789" t="s">
        <v>17</v>
      </c>
      <c r="N2789" s="4" t="str">
        <f>IF(ISBLANK(Table1[[#This Row],[Payment Method]]),"Unknown",Table1[[#This Row],[Payment Method]])</f>
        <v>Digital Wallet</v>
      </c>
    </row>
    <row r="2790" spans="1:14" hidden="1" x14ac:dyDescent="0.35">
      <c r="A2790" t="s">
        <v>2930</v>
      </c>
      <c r="B2790" t="s">
        <v>152</v>
      </c>
      <c r="C2790" t="s">
        <v>11</v>
      </c>
      <c r="D2790" t="s">
        <v>79</v>
      </c>
      <c r="E2790" s="4" t="str">
        <f>IF(ISBLANK(Table1[[#This Row],[Item]]),"Unknown",Table1[[#This Row],[Item]])</f>
        <v>Grilled Vegetables</v>
      </c>
      <c r="F2790">
        <v>5</v>
      </c>
      <c r="G2790" s="4">
        <f>IF(ISBLANK(Table1[[#This Row],[Price]]),AVERAGE(F2790:F20323),Table1[[#This Row],[Price]])</f>
        <v>5</v>
      </c>
      <c r="H2790">
        <v>2</v>
      </c>
      <c r="I2790" s="4">
        <f>IF(ISBLANK(Table1[[#This Row],[Quantity]]),AVERAGE(H2790:H20323),Table1[[#This Row],[Quantity]])</f>
        <v>2</v>
      </c>
      <c r="J2790">
        <v>10</v>
      </c>
      <c r="K2790" s="4">
        <f>IF(ISBLANK(Table1[[#This Row],[Order Total]]),AVERAGE(J2790:J20323),Table1[[#This Row],[Order Total]])</f>
        <v>10</v>
      </c>
      <c r="L2790" s="1">
        <v>44807</v>
      </c>
      <c r="M2790" t="s">
        <v>17</v>
      </c>
      <c r="N2790" s="4" t="str">
        <f>IF(ISBLANK(Table1[[#This Row],[Payment Method]]),"Unknown",Table1[[#This Row],[Payment Method]])</f>
        <v>Digital Wallet</v>
      </c>
    </row>
    <row r="2791" spans="1:14" hidden="1" x14ac:dyDescent="0.35">
      <c r="A2791" t="s">
        <v>2931</v>
      </c>
      <c r="B2791" t="s">
        <v>205</v>
      </c>
      <c r="C2791" t="s">
        <v>50</v>
      </c>
      <c r="D2791" t="s">
        <v>51</v>
      </c>
      <c r="E2791" s="4" t="str">
        <f>IF(ISBLANK(Table1[[#This Row],[Item]]),"Unknown",Table1[[#This Row],[Item]])</f>
        <v>Sweet Potato Fries</v>
      </c>
      <c r="F2791">
        <v>5</v>
      </c>
      <c r="G2791" s="4">
        <f>IF(ISBLANK(Table1[[#This Row],[Price]]),AVERAGE(F2791:F20324),Table1[[#This Row],[Price]])</f>
        <v>5</v>
      </c>
      <c r="H2791">
        <v>5</v>
      </c>
      <c r="I2791" s="4">
        <f>IF(ISBLANK(Table1[[#This Row],[Quantity]]),AVERAGE(H2791:H20324),Table1[[#This Row],[Quantity]])</f>
        <v>5</v>
      </c>
      <c r="J2791">
        <v>25</v>
      </c>
      <c r="K2791" s="4">
        <f>IF(ISBLANK(Table1[[#This Row],[Order Total]]),AVERAGE(J2791:J20324),Table1[[#This Row],[Order Total]])</f>
        <v>25</v>
      </c>
      <c r="L2791" s="1">
        <v>44882</v>
      </c>
      <c r="M2791" t="s">
        <v>17</v>
      </c>
      <c r="N2791" s="4" t="str">
        <f>IF(ISBLANK(Table1[[#This Row],[Payment Method]]),"Unknown",Table1[[#This Row],[Payment Method]])</f>
        <v>Digital Wallet</v>
      </c>
    </row>
    <row r="2792" spans="1:14" hidden="1" x14ac:dyDescent="0.35">
      <c r="A2792" t="s">
        <v>2932</v>
      </c>
      <c r="B2792" t="s">
        <v>165</v>
      </c>
      <c r="C2792" t="s">
        <v>38</v>
      </c>
      <c r="D2792" t="s">
        <v>125</v>
      </c>
      <c r="E2792" s="4" t="str">
        <f>IF(ISBLANK(Table1[[#This Row],[Item]]),"Unknown",Table1[[#This Row],[Item]])</f>
        <v>Cheesecake</v>
      </c>
      <c r="F2792">
        <v>7</v>
      </c>
      <c r="G2792" s="4">
        <f>IF(ISBLANK(Table1[[#This Row],[Price]]),AVERAGE(F2792:F20325),Table1[[#This Row],[Price]])</f>
        <v>7</v>
      </c>
      <c r="H2792">
        <v>5</v>
      </c>
      <c r="I2792" s="4">
        <f>IF(ISBLANK(Table1[[#This Row],[Quantity]]),AVERAGE(H2792:H20325),Table1[[#This Row],[Quantity]])</f>
        <v>5</v>
      </c>
      <c r="J2792">
        <v>35</v>
      </c>
      <c r="K2792" s="4">
        <f>IF(ISBLANK(Table1[[#This Row],[Order Total]]),AVERAGE(J2792:J20325),Table1[[#This Row],[Order Total]])</f>
        <v>35</v>
      </c>
      <c r="L2792" s="1">
        <v>44574</v>
      </c>
      <c r="M2792" t="s">
        <v>28</v>
      </c>
      <c r="N2792" s="4" t="str">
        <f>IF(ISBLANK(Table1[[#This Row],[Payment Method]]),"Unknown",Table1[[#This Row],[Payment Method]])</f>
        <v>Cash</v>
      </c>
    </row>
    <row r="2793" spans="1:14" hidden="1" x14ac:dyDescent="0.35">
      <c r="A2793" t="s">
        <v>2933</v>
      </c>
      <c r="B2793" t="s">
        <v>26</v>
      </c>
      <c r="C2793" t="s">
        <v>11</v>
      </c>
      <c r="D2793" t="s">
        <v>16</v>
      </c>
      <c r="E2793" s="4" t="str">
        <f>IF(ISBLANK(Table1[[#This Row],[Item]]),"Unknown",Table1[[#This Row],[Item]])</f>
        <v>Mashed Potatoes</v>
      </c>
      <c r="F2793">
        <v>4</v>
      </c>
      <c r="G2793" s="4">
        <f>IF(ISBLANK(Table1[[#This Row],[Price]]),AVERAGE(F2793:F20326),Table1[[#This Row],[Price]])</f>
        <v>4</v>
      </c>
      <c r="H2793">
        <v>3</v>
      </c>
      <c r="I2793" s="4">
        <f>IF(ISBLANK(Table1[[#This Row],[Quantity]]),AVERAGE(H2793:H20326),Table1[[#This Row],[Quantity]])</f>
        <v>3</v>
      </c>
      <c r="J2793">
        <v>12</v>
      </c>
      <c r="K2793" s="4">
        <f>IF(ISBLANK(Table1[[#This Row],[Order Total]]),AVERAGE(J2793:J20326),Table1[[#This Row],[Order Total]])</f>
        <v>12</v>
      </c>
      <c r="L2793" s="1">
        <v>45026</v>
      </c>
      <c r="M2793" t="s">
        <v>17</v>
      </c>
      <c r="N2793" s="4" t="str">
        <f>IF(ISBLANK(Table1[[#This Row],[Payment Method]]),"Unknown",Table1[[#This Row],[Payment Method]])</f>
        <v>Digital Wallet</v>
      </c>
    </row>
    <row r="2794" spans="1:14" hidden="1" x14ac:dyDescent="0.35">
      <c r="A2794" t="s">
        <v>2934</v>
      </c>
      <c r="B2794" t="s">
        <v>120</v>
      </c>
      <c r="C2794" t="s">
        <v>20</v>
      </c>
      <c r="D2794" t="s">
        <v>21</v>
      </c>
      <c r="E2794" s="4" t="str">
        <f>IF(ISBLANK(Table1[[#This Row],[Item]]),"Unknown",Table1[[#This Row],[Item]])</f>
        <v>Grilled Chicken</v>
      </c>
      <c r="F2794">
        <v>15</v>
      </c>
      <c r="G2794" s="4">
        <f>IF(ISBLANK(Table1[[#This Row],[Price]]),AVERAGE(F2794:F20327),Table1[[#This Row],[Price]])</f>
        <v>15</v>
      </c>
      <c r="H2794">
        <v>5</v>
      </c>
      <c r="I2794" s="4">
        <f>IF(ISBLANK(Table1[[#This Row],[Quantity]]),AVERAGE(H2794:H20327),Table1[[#This Row],[Quantity]])</f>
        <v>5</v>
      </c>
      <c r="J2794">
        <v>75</v>
      </c>
      <c r="K2794" s="4">
        <f>IF(ISBLANK(Table1[[#This Row],[Order Total]]),AVERAGE(J2794:J20327),Table1[[#This Row],[Order Total]])</f>
        <v>75</v>
      </c>
      <c r="L2794" s="1">
        <v>45004</v>
      </c>
      <c r="M2794" t="s">
        <v>13</v>
      </c>
      <c r="N2794" s="4" t="str">
        <f>IF(ISBLANK(Table1[[#This Row],[Payment Method]]),"Unknown",Table1[[#This Row],[Payment Method]])</f>
        <v>Credit Card</v>
      </c>
    </row>
    <row r="2795" spans="1:14" hidden="1" x14ac:dyDescent="0.35">
      <c r="A2795" t="s">
        <v>2935</v>
      </c>
      <c r="B2795" t="s">
        <v>345</v>
      </c>
      <c r="C2795" t="s">
        <v>24</v>
      </c>
      <c r="D2795" t="s">
        <v>77</v>
      </c>
      <c r="E2795" s="4" t="str">
        <f>IF(ISBLANK(Table1[[#This Row],[Item]]),"Unknown",Table1[[#This Row],[Item]])</f>
        <v>Coca Cola</v>
      </c>
      <c r="F2795">
        <v>2.5</v>
      </c>
      <c r="G2795" s="4">
        <f>IF(ISBLANK(Table1[[#This Row],[Price]]),AVERAGE(F2795:F20328),Table1[[#This Row],[Price]])</f>
        <v>2.5</v>
      </c>
      <c r="H2795">
        <v>3</v>
      </c>
      <c r="I2795" s="4">
        <f>IF(ISBLANK(Table1[[#This Row],[Quantity]]),AVERAGE(H2795:H20328),Table1[[#This Row],[Quantity]])</f>
        <v>3</v>
      </c>
      <c r="J2795">
        <v>7.5</v>
      </c>
      <c r="K2795" s="4">
        <f>IF(ISBLANK(Table1[[#This Row],[Order Total]]),AVERAGE(J2795:J20328),Table1[[#This Row],[Order Total]])</f>
        <v>7.5</v>
      </c>
      <c r="L2795" s="1">
        <v>44650</v>
      </c>
      <c r="M2795" t="s">
        <v>28</v>
      </c>
      <c r="N2795" s="4" t="str">
        <f>IF(ISBLANK(Table1[[#This Row],[Payment Method]]),"Unknown",Table1[[#This Row],[Payment Method]])</f>
        <v>Cash</v>
      </c>
    </row>
    <row r="2796" spans="1:14" hidden="1" x14ac:dyDescent="0.35">
      <c r="A2796" t="s">
        <v>2936</v>
      </c>
      <c r="B2796" t="s">
        <v>95</v>
      </c>
      <c r="C2796" t="s">
        <v>38</v>
      </c>
      <c r="D2796" t="s">
        <v>43</v>
      </c>
      <c r="E2796" s="4" t="str">
        <f>IF(ISBLANK(Table1[[#This Row],[Item]]),"Unknown",Table1[[#This Row],[Item]])</f>
        <v>Brownie</v>
      </c>
      <c r="F2796">
        <v>6</v>
      </c>
      <c r="G2796" s="4">
        <f>IF(ISBLANK(Table1[[#This Row],[Price]]),AVERAGE(F2796:F20329),Table1[[#This Row],[Price]])</f>
        <v>6</v>
      </c>
      <c r="H2796">
        <v>4</v>
      </c>
      <c r="I2796" s="4">
        <f>IF(ISBLANK(Table1[[#This Row],[Quantity]]),AVERAGE(H2796:H20329),Table1[[#This Row],[Quantity]])</f>
        <v>4</v>
      </c>
      <c r="J2796">
        <v>24</v>
      </c>
      <c r="K2796" s="4">
        <f>IF(ISBLANK(Table1[[#This Row],[Order Total]]),AVERAGE(J2796:J20329),Table1[[#This Row],[Order Total]])</f>
        <v>24</v>
      </c>
      <c r="L2796" s="1">
        <v>44601</v>
      </c>
      <c r="M2796" t="s">
        <v>28</v>
      </c>
      <c r="N2796" s="4" t="str">
        <f>IF(ISBLANK(Table1[[#This Row],[Payment Method]]),"Unknown",Table1[[#This Row],[Payment Method]])</f>
        <v>Cash</v>
      </c>
    </row>
    <row r="2797" spans="1:14" hidden="1" x14ac:dyDescent="0.35">
      <c r="A2797" t="s">
        <v>2937</v>
      </c>
      <c r="B2797" t="s">
        <v>597</v>
      </c>
      <c r="C2797" t="s">
        <v>20</v>
      </c>
      <c r="D2797" t="s">
        <v>30</v>
      </c>
      <c r="E2797" s="4" t="str">
        <f>IF(ISBLANK(Table1[[#This Row],[Item]]),"Unknown",Table1[[#This Row],[Item]])</f>
        <v>Salmon</v>
      </c>
      <c r="F2797">
        <v>18</v>
      </c>
      <c r="G2797" s="4">
        <f>IF(ISBLANK(Table1[[#This Row],[Price]]),AVERAGE(F2797:F20330),Table1[[#This Row],[Price]])</f>
        <v>18</v>
      </c>
      <c r="H2797">
        <v>3</v>
      </c>
      <c r="I2797" s="4">
        <f>IF(ISBLANK(Table1[[#This Row],[Quantity]]),AVERAGE(H2797:H20330),Table1[[#This Row],[Quantity]])</f>
        <v>3</v>
      </c>
      <c r="J2797">
        <v>54</v>
      </c>
      <c r="K2797" s="4">
        <f>IF(ISBLANK(Table1[[#This Row],[Order Total]]),AVERAGE(J2797:J20330),Table1[[#This Row],[Order Total]])</f>
        <v>54</v>
      </c>
      <c r="L2797" s="1">
        <v>44581</v>
      </c>
      <c r="M2797" t="s">
        <v>28</v>
      </c>
      <c r="N2797" s="4" t="str">
        <f>IF(ISBLANK(Table1[[#This Row],[Payment Method]]),"Unknown",Table1[[#This Row],[Payment Method]])</f>
        <v>Cash</v>
      </c>
    </row>
    <row r="2798" spans="1:14" hidden="1" x14ac:dyDescent="0.35">
      <c r="A2798" t="s">
        <v>2938</v>
      </c>
      <c r="B2798" t="s">
        <v>143</v>
      </c>
      <c r="C2798" t="s">
        <v>11</v>
      </c>
      <c r="D2798" t="s">
        <v>79</v>
      </c>
      <c r="E2798" s="4" t="str">
        <f>IF(ISBLANK(Table1[[#This Row],[Item]]),"Unknown",Table1[[#This Row],[Item]])</f>
        <v>Grilled Vegetables</v>
      </c>
      <c r="F2798">
        <v>5</v>
      </c>
      <c r="G2798" s="4">
        <f>IF(ISBLANK(Table1[[#This Row],[Price]]),AVERAGE(F2798:F20331),Table1[[#This Row],[Price]])</f>
        <v>5</v>
      </c>
      <c r="H2798">
        <v>5</v>
      </c>
      <c r="I2798" s="4">
        <f>IF(ISBLANK(Table1[[#This Row],[Quantity]]),AVERAGE(H2798:H20331),Table1[[#This Row],[Quantity]])</f>
        <v>5</v>
      </c>
      <c r="J2798">
        <v>25</v>
      </c>
      <c r="K2798" s="4">
        <f>IF(ISBLANK(Table1[[#This Row],[Order Total]]),AVERAGE(J2798:J20331),Table1[[#This Row],[Order Total]])</f>
        <v>25</v>
      </c>
      <c r="L2798" s="1">
        <v>44870</v>
      </c>
      <c r="M2798" t="s">
        <v>13</v>
      </c>
      <c r="N2798" s="4" t="str">
        <f>IF(ISBLANK(Table1[[#This Row],[Payment Method]]),"Unknown",Table1[[#This Row],[Payment Method]])</f>
        <v>Credit Card</v>
      </c>
    </row>
    <row r="2799" spans="1:14" hidden="1" x14ac:dyDescent="0.35">
      <c r="A2799" t="s">
        <v>2939</v>
      </c>
      <c r="B2799" t="s">
        <v>313</v>
      </c>
      <c r="C2799" t="s">
        <v>38</v>
      </c>
      <c r="D2799" t="s">
        <v>74</v>
      </c>
      <c r="E2799" s="4" t="str">
        <f>IF(ISBLANK(Table1[[#This Row],[Item]]),"Unknown",Table1[[#This Row],[Item]])</f>
        <v>Chocolate Cake</v>
      </c>
      <c r="F2799">
        <v>6</v>
      </c>
      <c r="G2799" s="4">
        <f>IF(ISBLANK(Table1[[#This Row],[Price]]),AVERAGE(F2799:F20332),Table1[[#This Row],[Price]])</f>
        <v>6</v>
      </c>
      <c r="H2799">
        <v>4</v>
      </c>
      <c r="I2799" s="4">
        <f>IF(ISBLANK(Table1[[#This Row],[Quantity]]),AVERAGE(H2799:H20332),Table1[[#This Row],[Quantity]])</f>
        <v>4</v>
      </c>
      <c r="J2799">
        <v>24</v>
      </c>
      <c r="K2799" s="4">
        <f>IF(ISBLANK(Table1[[#This Row],[Order Total]]),AVERAGE(J2799:J20332),Table1[[#This Row],[Order Total]])</f>
        <v>24</v>
      </c>
      <c r="L2799" s="1">
        <v>44669</v>
      </c>
      <c r="M2799" t="s">
        <v>17</v>
      </c>
      <c r="N2799" s="4" t="str">
        <f>IF(ISBLANK(Table1[[#This Row],[Payment Method]]),"Unknown",Table1[[#This Row],[Payment Method]])</f>
        <v>Digital Wallet</v>
      </c>
    </row>
    <row r="2800" spans="1:14" x14ac:dyDescent="0.35">
      <c r="A2800" t="s">
        <v>2940</v>
      </c>
      <c r="B2800" t="s">
        <v>225</v>
      </c>
      <c r="C2800" t="s">
        <v>11</v>
      </c>
      <c r="E2800" s="4" t="str">
        <f>IF(ISBLANK(Table1[[#This Row],[Item]]),"Unknown",Table1[[#This Row],[Item]])</f>
        <v>Unknown</v>
      </c>
      <c r="G2800" s="4">
        <f>IF(ISBLANK(Table1[[#This Row],[Price]]),AVERAGE(F2800:F20333),Table1[[#This Row],[Price]])</f>
        <v>6.5940180102915953</v>
      </c>
      <c r="H2800">
        <v>4</v>
      </c>
      <c r="I2800" s="4">
        <f>IF(ISBLANK(Table1[[#This Row],[Quantity]]),AVERAGE(H2800:H20333),Table1[[#This Row],[Quantity]])</f>
        <v>4</v>
      </c>
      <c r="J2800">
        <v>12</v>
      </c>
      <c r="K2800" s="4">
        <f>IF(ISBLANK(Table1[[#This Row],[Order Total]]),AVERAGE(J2800:J20333),Table1[[#This Row],[Order Total]])</f>
        <v>12</v>
      </c>
      <c r="L2800" s="1">
        <v>45109</v>
      </c>
      <c r="N2800" s="4" t="str">
        <f>IF(ISBLANK(Table1[[#This Row],[Payment Method]]),"Unknown",Table1[[#This Row],[Payment Method]])</f>
        <v>Unknown</v>
      </c>
    </row>
    <row r="2801" spans="1:14" hidden="1" x14ac:dyDescent="0.35">
      <c r="A2801" t="s">
        <v>2941</v>
      </c>
      <c r="B2801" t="s">
        <v>88</v>
      </c>
      <c r="C2801" t="s">
        <v>24</v>
      </c>
      <c r="E2801" s="4" t="str">
        <f>IF(ISBLANK(Table1[[#This Row],[Item]]),"Unknown",Table1[[#This Row],[Item]])</f>
        <v>Unknown</v>
      </c>
      <c r="F2801">
        <v>3</v>
      </c>
      <c r="G2801" s="4">
        <f>IF(ISBLANK(Table1[[#This Row],[Price]]),AVERAGE(F2801:F20334),Table1[[#This Row],[Price]])</f>
        <v>3</v>
      </c>
      <c r="H2801">
        <v>3</v>
      </c>
      <c r="I2801" s="4">
        <f>IF(ISBLANK(Table1[[#This Row],[Quantity]]),AVERAGE(H2801:H20334),Table1[[#This Row],[Quantity]])</f>
        <v>3</v>
      </c>
      <c r="J2801">
        <v>9</v>
      </c>
      <c r="K2801" s="4">
        <f>IF(ISBLANK(Table1[[#This Row],[Order Total]]),AVERAGE(J2801:J20334),Table1[[#This Row],[Order Total]])</f>
        <v>9</v>
      </c>
      <c r="L2801" s="1">
        <v>45277</v>
      </c>
      <c r="N2801" s="4" t="str">
        <f>IF(ISBLANK(Table1[[#This Row],[Payment Method]]),"Unknown",Table1[[#This Row],[Payment Method]])</f>
        <v>Unknown</v>
      </c>
    </row>
    <row r="2802" spans="1:14" hidden="1" x14ac:dyDescent="0.35">
      <c r="A2802" t="s">
        <v>2942</v>
      </c>
      <c r="B2802" t="s">
        <v>53</v>
      </c>
      <c r="C2802" t="s">
        <v>38</v>
      </c>
      <c r="D2802" t="s">
        <v>107</v>
      </c>
      <c r="E2802" s="4" t="str">
        <f>IF(ISBLANK(Table1[[#This Row],[Item]]),"Unknown",Table1[[#This Row],[Item]])</f>
        <v>Fruit Salad</v>
      </c>
      <c r="F2802">
        <v>4</v>
      </c>
      <c r="G2802" s="4">
        <f>IF(ISBLANK(Table1[[#This Row],[Price]]),AVERAGE(F2802:F20335),Table1[[#This Row],[Price]])</f>
        <v>4</v>
      </c>
      <c r="H2802">
        <v>3</v>
      </c>
      <c r="I2802" s="4">
        <f>IF(ISBLANK(Table1[[#This Row],[Quantity]]),AVERAGE(H2802:H20335),Table1[[#This Row],[Quantity]])</f>
        <v>3</v>
      </c>
      <c r="J2802">
        <v>12</v>
      </c>
      <c r="K2802" s="4">
        <f>IF(ISBLANK(Table1[[#This Row],[Order Total]]),AVERAGE(J2802:J20335),Table1[[#This Row],[Order Total]])</f>
        <v>12</v>
      </c>
      <c r="L2802" s="1">
        <v>44670</v>
      </c>
      <c r="M2802" t="s">
        <v>28</v>
      </c>
      <c r="N2802" s="4" t="str">
        <f>IF(ISBLANK(Table1[[#This Row],[Payment Method]]),"Unknown",Table1[[#This Row],[Payment Method]])</f>
        <v>Cash</v>
      </c>
    </row>
    <row r="2803" spans="1:14" hidden="1" x14ac:dyDescent="0.35">
      <c r="A2803" t="s">
        <v>2943</v>
      </c>
      <c r="B2803" t="s">
        <v>597</v>
      </c>
      <c r="C2803" t="s">
        <v>38</v>
      </c>
      <c r="D2803" t="s">
        <v>121</v>
      </c>
      <c r="E2803" s="4" t="str">
        <f>IF(ISBLANK(Table1[[#This Row],[Item]]),"Unknown",Table1[[#This Row],[Item]])</f>
        <v>Ice Cream</v>
      </c>
      <c r="F2803">
        <v>5</v>
      </c>
      <c r="G2803" s="4">
        <f>IF(ISBLANK(Table1[[#This Row],[Price]]),AVERAGE(F2803:F20336),Table1[[#This Row],[Price]])</f>
        <v>5</v>
      </c>
      <c r="H2803">
        <v>2</v>
      </c>
      <c r="I2803" s="4">
        <f>IF(ISBLANK(Table1[[#This Row],[Quantity]]),AVERAGE(H2803:H20336),Table1[[#This Row],[Quantity]])</f>
        <v>2</v>
      </c>
      <c r="J2803">
        <v>10</v>
      </c>
      <c r="K2803" s="4">
        <f>IF(ISBLANK(Table1[[#This Row],[Order Total]]),AVERAGE(J2803:J20336),Table1[[#This Row],[Order Total]])</f>
        <v>10</v>
      </c>
      <c r="L2803" s="1">
        <v>44884</v>
      </c>
      <c r="M2803" t="s">
        <v>13</v>
      </c>
      <c r="N2803" s="4" t="str">
        <f>IF(ISBLANK(Table1[[#This Row],[Payment Method]]),"Unknown",Table1[[#This Row],[Payment Method]])</f>
        <v>Credit Card</v>
      </c>
    </row>
    <row r="2804" spans="1:14" hidden="1" x14ac:dyDescent="0.35">
      <c r="A2804" t="s">
        <v>2944</v>
      </c>
      <c r="B2804" t="s">
        <v>313</v>
      </c>
      <c r="C2804" t="s">
        <v>38</v>
      </c>
      <c r="D2804" t="s">
        <v>121</v>
      </c>
      <c r="E2804" s="4" t="str">
        <f>IF(ISBLANK(Table1[[#This Row],[Item]]),"Unknown",Table1[[#This Row],[Item]])</f>
        <v>Ice Cream</v>
      </c>
      <c r="F2804">
        <v>5</v>
      </c>
      <c r="G2804" s="4">
        <f>IF(ISBLANK(Table1[[#This Row],[Price]]),AVERAGE(F2804:F20337),Table1[[#This Row],[Price]])</f>
        <v>5</v>
      </c>
      <c r="H2804">
        <v>3</v>
      </c>
      <c r="I2804" s="4">
        <f>IF(ISBLANK(Table1[[#This Row],[Quantity]]),AVERAGE(H2804:H20337),Table1[[#This Row],[Quantity]])</f>
        <v>3</v>
      </c>
      <c r="J2804">
        <v>15</v>
      </c>
      <c r="K2804" s="4">
        <f>IF(ISBLANK(Table1[[#This Row],[Order Total]]),AVERAGE(J2804:J20337),Table1[[#This Row],[Order Total]])</f>
        <v>15</v>
      </c>
      <c r="L2804" s="1">
        <v>45233</v>
      </c>
      <c r="M2804" t="s">
        <v>13</v>
      </c>
      <c r="N2804" s="4" t="str">
        <f>IF(ISBLANK(Table1[[#This Row],[Payment Method]]),"Unknown",Table1[[#This Row],[Payment Method]])</f>
        <v>Credit Card</v>
      </c>
    </row>
    <row r="2805" spans="1:14" hidden="1" x14ac:dyDescent="0.35">
      <c r="A2805" t="s">
        <v>2945</v>
      </c>
      <c r="B2805" t="s">
        <v>200</v>
      </c>
      <c r="C2805" t="s">
        <v>24</v>
      </c>
      <c r="D2805" t="s">
        <v>77</v>
      </c>
      <c r="E2805" s="4" t="str">
        <f>IF(ISBLANK(Table1[[#This Row],[Item]]),"Unknown",Table1[[#This Row],[Item]])</f>
        <v>Coca Cola</v>
      </c>
      <c r="F2805">
        <v>2.5</v>
      </c>
      <c r="G2805" s="4">
        <f>IF(ISBLANK(Table1[[#This Row],[Price]]),AVERAGE(F2805:F20338),Table1[[#This Row],[Price]])</f>
        <v>2.5</v>
      </c>
      <c r="H2805">
        <v>1</v>
      </c>
      <c r="I2805" s="4">
        <f>IF(ISBLANK(Table1[[#This Row],[Quantity]]),AVERAGE(H2805:H20338),Table1[[#This Row],[Quantity]])</f>
        <v>1</v>
      </c>
      <c r="J2805">
        <v>2.5</v>
      </c>
      <c r="K2805" s="4">
        <f>IF(ISBLANK(Table1[[#This Row],[Order Total]]),AVERAGE(J2805:J20338),Table1[[#This Row],[Order Total]])</f>
        <v>2.5</v>
      </c>
      <c r="L2805" s="1">
        <v>44701</v>
      </c>
      <c r="M2805" t="s">
        <v>13</v>
      </c>
      <c r="N2805" s="4" t="str">
        <f>IF(ISBLANK(Table1[[#This Row],[Payment Method]]),"Unknown",Table1[[#This Row],[Payment Method]])</f>
        <v>Credit Card</v>
      </c>
    </row>
    <row r="2806" spans="1:14" hidden="1" x14ac:dyDescent="0.35">
      <c r="A2806" t="s">
        <v>2946</v>
      </c>
      <c r="B2806" t="s">
        <v>150</v>
      </c>
      <c r="C2806" t="s">
        <v>38</v>
      </c>
      <c r="D2806" t="s">
        <v>121</v>
      </c>
      <c r="E2806" s="4" t="str">
        <f>IF(ISBLANK(Table1[[#This Row],[Item]]),"Unknown",Table1[[#This Row],[Item]])</f>
        <v>Ice Cream</v>
      </c>
      <c r="F2806">
        <v>5</v>
      </c>
      <c r="G2806" s="4">
        <f>IF(ISBLANK(Table1[[#This Row],[Price]]),AVERAGE(F2806:F20339),Table1[[#This Row],[Price]])</f>
        <v>5</v>
      </c>
      <c r="H2806">
        <v>3</v>
      </c>
      <c r="I2806" s="4">
        <f>IF(ISBLANK(Table1[[#This Row],[Quantity]]),AVERAGE(H2806:H20339),Table1[[#This Row],[Quantity]])</f>
        <v>3</v>
      </c>
      <c r="J2806">
        <v>15</v>
      </c>
      <c r="K2806" s="4">
        <f>IF(ISBLANK(Table1[[#This Row],[Order Total]]),AVERAGE(J2806:J20339),Table1[[#This Row],[Order Total]])</f>
        <v>15</v>
      </c>
      <c r="L2806" s="1">
        <v>45270</v>
      </c>
      <c r="M2806" t="s">
        <v>28</v>
      </c>
      <c r="N2806" s="4" t="str">
        <f>IF(ISBLANK(Table1[[#This Row],[Payment Method]]),"Unknown",Table1[[#This Row],[Payment Method]])</f>
        <v>Cash</v>
      </c>
    </row>
    <row r="2807" spans="1:14" hidden="1" x14ac:dyDescent="0.35">
      <c r="A2807" t="s">
        <v>2947</v>
      </c>
      <c r="B2807" t="s">
        <v>118</v>
      </c>
      <c r="C2807" t="s">
        <v>38</v>
      </c>
      <c r="D2807" t="s">
        <v>121</v>
      </c>
      <c r="E2807" s="4" t="str">
        <f>IF(ISBLANK(Table1[[#This Row],[Item]]),"Unknown",Table1[[#This Row],[Item]])</f>
        <v>Ice Cream</v>
      </c>
      <c r="F2807">
        <v>5</v>
      </c>
      <c r="G2807" s="4">
        <f>IF(ISBLANK(Table1[[#This Row],[Price]]),AVERAGE(F2807:F20340),Table1[[#This Row],[Price]])</f>
        <v>5</v>
      </c>
      <c r="H2807">
        <v>2</v>
      </c>
      <c r="I2807" s="4">
        <f>IF(ISBLANK(Table1[[#This Row],[Quantity]]),AVERAGE(H2807:H20340),Table1[[#This Row],[Quantity]])</f>
        <v>2</v>
      </c>
      <c r="J2807">
        <v>10</v>
      </c>
      <c r="K2807" s="4">
        <f>IF(ISBLANK(Table1[[#This Row],[Order Total]]),AVERAGE(J2807:J20340),Table1[[#This Row],[Order Total]])</f>
        <v>10</v>
      </c>
      <c r="L2807" s="1">
        <v>45093</v>
      </c>
      <c r="M2807" t="s">
        <v>17</v>
      </c>
      <c r="N2807" s="4" t="str">
        <f>IF(ISBLANK(Table1[[#This Row],[Payment Method]]),"Unknown",Table1[[#This Row],[Payment Method]])</f>
        <v>Digital Wallet</v>
      </c>
    </row>
    <row r="2808" spans="1:14" hidden="1" x14ac:dyDescent="0.35">
      <c r="A2808" t="s">
        <v>2948</v>
      </c>
      <c r="B2808" t="s">
        <v>155</v>
      </c>
      <c r="C2808" t="s">
        <v>38</v>
      </c>
      <c r="D2808" t="s">
        <v>107</v>
      </c>
      <c r="E2808" s="4" t="str">
        <f>IF(ISBLANK(Table1[[#This Row],[Item]]),"Unknown",Table1[[#This Row],[Item]])</f>
        <v>Fruit Salad</v>
      </c>
      <c r="F2808">
        <v>4</v>
      </c>
      <c r="G2808" s="4">
        <f>IF(ISBLANK(Table1[[#This Row],[Price]]),AVERAGE(F2808:F20341),Table1[[#This Row],[Price]])</f>
        <v>4</v>
      </c>
      <c r="H2808">
        <v>1</v>
      </c>
      <c r="I2808" s="4">
        <f>IF(ISBLANK(Table1[[#This Row],[Quantity]]),AVERAGE(H2808:H20341),Table1[[#This Row],[Quantity]])</f>
        <v>1</v>
      </c>
      <c r="J2808">
        <v>4</v>
      </c>
      <c r="K2808" s="4">
        <f>IF(ISBLANK(Table1[[#This Row],[Order Total]]),AVERAGE(J2808:J20341),Table1[[#This Row],[Order Total]])</f>
        <v>4</v>
      </c>
      <c r="L2808" s="1">
        <v>44725</v>
      </c>
      <c r="M2808" t="s">
        <v>28</v>
      </c>
      <c r="N2808" s="4" t="str">
        <f>IF(ISBLANK(Table1[[#This Row],[Payment Method]]),"Unknown",Table1[[#This Row],[Payment Method]])</f>
        <v>Cash</v>
      </c>
    </row>
    <row r="2809" spans="1:14" hidden="1" x14ac:dyDescent="0.35">
      <c r="A2809" t="s">
        <v>2949</v>
      </c>
      <c r="B2809" t="s">
        <v>97</v>
      </c>
      <c r="C2809" t="s">
        <v>20</v>
      </c>
      <c r="D2809" t="s">
        <v>245</v>
      </c>
      <c r="E2809" s="4" t="str">
        <f>IF(ISBLANK(Table1[[#This Row],[Item]]),"Unknown",Table1[[#This Row],[Item]])</f>
        <v>Steak</v>
      </c>
      <c r="F2809">
        <v>20</v>
      </c>
      <c r="G2809" s="4">
        <f>IF(ISBLANK(Table1[[#This Row],[Price]]),AVERAGE(F2809:F20342),Table1[[#This Row],[Price]])</f>
        <v>20</v>
      </c>
      <c r="H2809">
        <v>5</v>
      </c>
      <c r="I2809" s="4">
        <f>IF(ISBLANK(Table1[[#This Row],[Quantity]]),AVERAGE(H2809:H20342),Table1[[#This Row],[Quantity]])</f>
        <v>5</v>
      </c>
      <c r="J2809">
        <v>100</v>
      </c>
      <c r="K2809" s="4">
        <f>IF(ISBLANK(Table1[[#This Row],[Order Total]]),AVERAGE(J2809:J20342),Table1[[#This Row],[Order Total]])</f>
        <v>100</v>
      </c>
      <c r="L2809" s="1">
        <v>45279</v>
      </c>
      <c r="M2809" t="s">
        <v>28</v>
      </c>
      <c r="N2809" s="4" t="str">
        <f>IF(ISBLANK(Table1[[#This Row],[Payment Method]]),"Unknown",Table1[[#This Row],[Payment Method]])</f>
        <v>Cash</v>
      </c>
    </row>
    <row r="2810" spans="1:14" hidden="1" x14ac:dyDescent="0.35">
      <c r="A2810" t="s">
        <v>2950</v>
      </c>
      <c r="B2810" t="s">
        <v>188</v>
      </c>
      <c r="C2810" t="s">
        <v>11</v>
      </c>
      <c r="D2810" t="s">
        <v>230</v>
      </c>
      <c r="E2810" s="4" t="str">
        <f>IF(ISBLANK(Table1[[#This Row],[Item]]),"Unknown",Table1[[#This Row],[Item]])</f>
        <v>Onion Rings</v>
      </c>
      <c r="F2810">
        <v>5</v>
      </c>
      <c r="G2810" s="4">
        <f>IF(ISBLANK(Table1[[#This Row],[Price]]),AVERAGE(F2810:F20343),Table1[[#This Row],[Price]])</f>
        <v>5</v>
      </c>
      <c r="H2810">
        <v>5</v>
      </c>
      <c r="I2810" s="4">
        <f>IF(ISBLANK(Table1[[#This Row],[Quantity]]),AVERAGE(H2810:H20343),Table1[[#This Row],[Quantity]])</f>
        <v>5</v>
      </c>
      <c r="J2810">
        <v>25</v>
      </c>
      <c r="K2810" s="4">
        <f>IF(ISBLANK(Table1[[#This Row],[Order Total]]),AVERAGE(J2810:J20343),Table1[[#This Row],[Order Total]])</f>
        <v>25</v>
      </c>
      <c r="L2810" s="1">
        <v>44776</v>
      </c>
      <c r="M2810" t="s">
        <v>28</v>
      </c>
      <c r="N2810" s="4" t="str">
        <f>IF(ISBLANK(Table1[[#This Row],[Payment Method]]),"Unknown",Table1[[#This Row],[Payment Method]])</f>
        <v>Cash</v>
      </c>
    </row>
    <row r="2811" spans="1:14" hidden="1" x14ac:dyDescent="0.35">
      <c r="A2811" t="s">
        <v>2951</v>
      </c>
      <c r="B2811" t="s">
        <v>92</v>
      </c>
      <c r="C2811" t="s">
        <v>24</v>
      </c>
      <c r="D2811" t="s">
        <v>71</v>
      </c>
      <c r="E2811" s="4" t="str">
        <f>IF(ISBLANK(Table1[[#This Row],[Item]]),"Unknown",Table1[[#This Row],[Item]])</f>
        <v>Orange Juice</v>
      </c>
      <c r="F2811">
        <v>3</v>
      </c>
      <c r="G2811" s="4">
        <f>IF(ISBLANK(Table1[[#This Row],[Price]]),AVERAGE(F2811:F20344),Table1[[#This Row],[Price]])</f>
        <v>3</v>
      </c>
      <c r="H2811">
        <v>3</v>
      </c>
      <c r="I2811" s="4">
        <f>IF(ISBLANK(Table1[[#This Row],[Quantity]]),AVERAGE(H2811:H20344),Table1[[#This Row],[Quantity]])</f>
        <v>3</v>
      </c>
      <c r="J2811">
        <v>9</v>
      </c>
      <c r="K2811" s="4">
        <f>IF(ISBLANK(Table1[[#This Row],[Order Total]]),AVERAGE(J2811:J20344),Table1[[#This Row],[Order Total]])</f>
        <v>9</v>
      </c>
      <c r="L2811" s="1">
        <v>45032</v>
      </c>
      <c r="M2811" t="s">
        <v>28</v>
      </c>
      <c r="N2811" s="4" t="str">
        <f>IF(ISBLANK(Table1[[#This Row],[Payment Method]]),"Unknown",Table1[[#This Row],[Payment Method]])</f>
        <v>Cash</v>
      </c>
    </row>
    <row r="2812" spans="1:14" hidden="1" x14ac:dyDescent="0.35">
      <c r="A2812" t="s">
        <v>2952</v>
      </c>
      <c r="B2812" t="s">
        <v>123</v>
      </c>
      <c r="C2812" t="s">
        <v>11</v>
      </c>
      <c r="D2812" t="s">
        <v>12</v>
      </c>
      <c r="E2812" s="4" t="str">
        <f>IF(ISBLANK(Table1[[#This Row],[Item]]),"Unknown",Table1[[#This Row],[Item]])</f>
        <v>Side Salad</v>
      </c>
      <c r="F2812">
        <v>3</v>
      </c>
      <c r="G2812" s="4">
        <f>IF(ISBLANK(Table1[[#This Row],[Price]]),AVERAGE(F2812:F20345),Table1[[#This Row],[Price]])</f>
        <v>3</v>
      </c>
      <c r="H2812">
        <v>1</v>
      </c>
      <c r="I2812" s="4">
        <f>IF(ISBLANK(Table1[[#This Row],[Quantity]]),AVERAGE(H2812:H20345),Table1[[#This Row],[Quantity]])</f>
        <v>1</v>
      </c>
      <c r="J2812">
        <v>3</v>
      </c>
      <c r="K2812" s="4">
        <f>IF(ISBLANK(Table1[[#This Row],[Order Total]]),AVERAGE(J2812:J20345),Table1[[#This Row],[Order Total]])</f>
        <v>3</v>
      </c>
      <c r="L2812" s="1">
        <v>45129</v>
      </c>
      <c r="M2812" t="s">
        <v>28</v>
      </c>
      <c r="N2812" s="4" t="str">
        <f>IF(ISBLANK(Table1[[#This Row],[Payment Method]]),"Unknown",Table1[[#This Row],[Payment Method]])</f>
        <v>Cash</v>
      </c>
    </row>
    <row r="2813" spans="1:14" hidden="1" x14ac:dyDescent="0.35">
      <c r="A2813" t="s">
        <v>2953</v>
      </c>
      <c r="B2813" t="s">
        <v>326</v>
      </c>
      <c r="C2813" t="s">
        <v>11</v>
      </c>
      <c r="D2813" t="s">
        <v>230</v>
      </c>
      <c r="E2813" s="4" t="str">
        <f>IF(ISBLANK(Table1[[#This Row],[Item]]),"Unknown",Table1[[#This Row],[Item]])</f>
        <v>Onion Rings</v>
      </c>
      <c r="F2813">
        <v>5</v>
      </c>
      <c r="G2813" s="4">
        <f>IF(ISBLANK(Table1[[#This Row],[Price]]),AVERAGE(F2813:F20346),Table1[[#This Row],[Price]])</f>
        <v>5</v>
      </c>
      <c r="H2813">
        <v>4</v>
      </c>
      <c r="I2813" s="4">
        <f>IF(ISBLANK(Table1[[#This Row],[Quantity]]),AVERAGE(H2813:H20346),Table1[[#This Row],[Quantity]])</f>
        <v>4</v>
      </c>
      <c r="J2813">
        <v>20</v>
      </c>
      <c r="K2813" s="4">
        <f>IF(ISBLANK(Table1[[#This Row],[Order Total]]),AVERAGE(J2813:J20346),Table1[[#This Row],[Order Total]])</f>
        <v>20</v>
      </c>
      <c r="L2813" s="1">
        <v>45210</v>
      </c>
      <c r="M2813" t="s">
        <v>13</v>
      </c>
      <c r="N2813" s="4" t="str">
        <f>IF(ISBLANK(Table1[[#This Row],[Payment Method]]),"Unknown",Table1[[#This Row],[Payment Method]])</f>
        <v>Credit Card</v>
      </c>
    </row>
    <row r="2814" spans="1:14" hidden="1" x14ac:dyDescent="0.35">
      <c r="A2814" t="s">
        <v>2954</v>
      </c>
      <c r="B2814" t="s">
        <v>88</v>
      </c>
      <c r="C2814" t="s">
        <v>11</v>
      </c>
      <c r="D2814" t="s">
        <v>230</v>
      </c>
      <c r="E2814" s="4" t="str">
        <f>IF(ISBLANK(Table1[[#This Row],[Item]]),"Unknown",Table1[[#This Row],[Item]])</f>
        <v>Onion Rings</v>
      </c>
      <c r="F2814">
        <v>5</v>
      </c>
      <c r="G2814" s="4">
        <f>IF(ISBLANK(Table1[[#This Row],[Price]]),AVERAGE(F2814:F20347),Table1[[#This Row],[Price]])</f>
        <v>5</v>
      </c>
      <c r="H2814">
        <v>5</v>
      </c>
      <c r="I2814" s="4">
        <f>IF(ISBLANK(Table1[[#This Row],[Quantity]]),AVERAGE(H2814:H20347),Table1[[#This Row],[Quantity]])</f>
        <v>5</v>
      </c>
      <c r="J2814">
        <v>25</v>
      </c>
      <c r="K2814" s="4">
        <f>IF(ISBLANK(Table1[[#This Row],[Order Total]]),AVERAGE(J2814:J20347),Table1[[#This Row],[Order Total]])</f>
        <v>25</v>
      </c>
      <c r="L2814" s="1">
        <v>44846</v>
      </c>
      <c r="M2814" t="s">
        <v>28</v>
      </c>
      <c r="N2814" s="4" t="str">
        <f>IF(ISBLANK(Table1[[#This Row],[Payment Method]]),"Unknown",Table1[[#This Row],[Payment Method]])</f>
        <v>Cash</v>
      </c>
    </row>
    <row r="2815" spans="1:14" x14ac:dyDescent="0.35">
      <c r="A2815" t="s">
        <v>2955</v>
      </c>
      <c r="B2815" t="s">
        <v>181</v>
      </c>
      <c r="C2815" t="s">
        <v>50</v>
      </c>
      <c r="E2815" s="4" t="str">
        <f>IF(ISBLANK(Table1[[#This Row],[Item]]),"Unknown",Table1[[#This Row],[Item]])</f>
        <v>Unknown</v>
      </c>
      <c r="G2815" s="4">
        <f>IF(ISBLANK(Table1[[#This Row],[Price]]),AVERAGE(F2815:F20348),Table1[[#This Row],[Price]])</f>
        <v>6.595292602661325</v>
      </c>
      <c r="I2815" s="4">
        <f>IF(ISBLANK(Table1[[#This Row],[Quantity]]),AVERAGE(H2815:H20348),Table1[[#This Row],[Quantity]])</f>
        <v>3.0112187304020628</v>
      </c>
      <c r="K2815" s="4">
        <f>IF(ISBLANK(Table1[[#This Row],[Order Total]]),AVERAGE(J2815:J20348),Table1[[#This Row],[Order Total]])</f>
        <v>19.912410284997563</v>
      </c>
      <c r="L2815" s="1">
        <v>44760</v>
      </c>
      <c r="N2815" s="4" t="str">
        <f>IF(ISBLANK(Table1[[#This Row],[Payment Method]]),"Unknown",Table1[[#This Row],[Payment Method]])</f>
        <v>Unknown</v>
      </c>
    </row>
    <row r="2816" spans="1:14" hidden="1" x14ac:dyDescent="0.35">
      <c r="A2816" t="s">
        <v>2956</v>
      </c>
      <c r="B2816" t="s">
        <v>236</v>
      </c>
      <c r="C2816" t="s">
        <v>20</v>
      </c>
      <c r="D2816" t="s">
        <v>21</v>
      </c>
      <c r="E2816" s="4" t="str">
        <f>IF(ISBLANK(Table1[[#This Row],[Item]]),"Unknown",Table1[[#This Row],[Item]])</f>
        <v>Grilled Chicken</v>
      </c>
      <c r="F2816">
        <v>15</v>
      </c>
      <c r="G2816" s="4">
        <f>IF(ISBLANK(Table1[[#This Row],[Price]]),AVERAGE(F2816:F20349),Table1[[#This Row],[Price]])</f>
        <v>15</v>
      </c>
      <c r="H2816">
        <v>4</v>
      </c>
      <c r="I2816" s="4">
        <f>IF(ISBLANK(Table1[[#This Row],[Quantity]]),AVERAGE(H2816:H20349),Table1[[#This Row],[Quantity]])</f>
        <v>4</v>
      </c>
      <c r="J2816">
        <v>60</v>
      </c>
      <c r="K2816" s="4">
        <f>IF(ISBLANK(Table1[[#This Row],[Order Total]]),AVERAGE(J2816:J20349),Table1[[#This Row],[Order Total]])</f>
        <v>60</v>
      </c>
      <c r="L2816" s="1">
        <v>45124</v>
      </c>
      <c r="M2816" t="s">
        <v>17</v>
      </c>
      <c r="N2816" s="4" t="str">
        <f>IF(ISBLANK(Table1[[#This Row],[Payment Method]]),"Unknown",Table1[[#This Row],[Payment Method]])</f>
        <v>Digital Wallet</v>
      </c>
    </row>
    <row r="2817" spans="1:14" hidden="1" x14ac:dyDescent="0.35">
      <c r="A2817" t="s">
        <v>2957</v>
      </c>
      <c r="B2817" t="s">
        <v>143</v>
      </c>
      <c r="C2817" t="s">
        <v>20</v>
      </c>
      <c r="D2817" t="s">
        <v>27</v>
      </c>
      <c r="E2817" s="4" t="str">
        <f>IF(ISBLANK(Table1[[#This Row],[Item]]),"Unknown",Table1[[#This Row],[Item]])</f>
        <v>Pasta Alfredo</v>
      </c>
      <c r="F2817">
        <v>12</v>
      </c>
      <c r="G2817" s="4">
        <f>IF(ISBLANK(Table1[[#This Row],[Price]]),AVERAGE(F2817:F20350),Table1[[#This Row],[Price]])</f>
        <v>12</v>
      </c>
      <c r="H2817">
        <v>3</v>
      </c>
      <c r="I2817" s="4">
        <f>IF(ISBLANK(Table1[[#This Row],[Quantity]]),AVERAGE(H2817:H20350),Table1[[#This Row],[Quantity]])</f>
        <v>3</v>
      </c>
      <c r="J2817">
        <v>36</v>
      </c>
      <c r="K2817" s="4">
        <f>IF(ISBLANK(Table1[[#This Row],[Order Total]]),AVERAGE(J2817:J20350),Table1[[#This Row],[Order Total]])</f>
        <v>36</v>
      </c>
      <c r="L2817" s="1">
        <v>44815</v>
      </c>
      <c r="M2817" t="s">
        <v>17</v>
      </c>
      <c r="N2817" s="4" t="str">
        <f>IF(ISBLANK(Table1[[#This Row],[Payment Method]]),"Unknown",Table1[[#This Row],[Payment Method]])</f>
        <v>Digital Wallet</v>
      </c>
    </row>
    <row r="2818" spans="1:14" hidden="1" x14ac:dyDescent="0.35">
      <c r="A2818" t="s">
        <v>2958</v>
      </c>
      <c r="B2818" t="s">
        <v>120</v>
      </c>
      <c r="C2818" t="s">
        <v>50</v>
      </c>
      <c r="D2818" t="s">
        <v>112</v>
      </c>
      <c r="E2818" s="4" t="str">
        <f>IF(ISBLANK(Table1[[#This Row],[Item]]),"Unknown",Table1[[#This Row],[Item]])</f>
        <v>French Fries</v>
      </c>
      <c r="F2818">
        <v>4</v>
      </c>
      <c r="G2818" s="4">
        <f>IF(ISBLANK(Table1[[#This Row],[Price]]),AVERAGE(F2818:F20351),Table1[[#This Row],[Price]])</f>
        <v>4</v>
      </c>
      <c r="H2818">
        <v>4</v>
      </c>
      <c r="I2818" s="4">
        <f>IF(ISBLANK(Table1[[#This Row],[Quantity]]),AVERAGE(H2818:H20351),Table1[[#This Row],[Quantity]])</f>
        <v>4</v>
      </c>
      <c r="J2818">
        <v>16</v>
      </c>
      <c r="K2818" s="4">
        <f>IF(ISBLANK(Table1[[#This Row],[Order Total]]),AVERAGE(J2818:J20351),Table1[[#This Row],[Order Total]])</f>
        <v>16</v>
      </c>
      <c r="L2818" s="1">
        <v>44965</v>
      </c>
      <c r="M2818" t="s">
        <v>17</v>
      </c>
      <c r="N2818" s="4" t="str">
        <f>IF(ISBLANK(Table1[[#This Row],[Payment Method]]),"Unknown",Table1[[#This Row],[Payment Method]])</f>
        <v>Digital Wallet</v>
      </c>
    </row>
    <row r="2819" spans="1:14" hidden="1" x14ac:dyDescent="0.35">
      <c r="A2819" t="s">
        <v>2959</v>
      </c>
      <c r="B2819" t="s">
        <v>215</v>
      </c>
      <c r="C2819" t="s">
        <v>38</v>
      </c>
      <c r="D2819" t="s">
        <v>43</v>
      </c>
      <c r="E2819" s="4" t="str">
        <f>IF(ISBLANK(Table1[[#This Row],[Item]]),"Unknown",Table1[[#This Row],[Item]])</f>
        <v>Brownie</v>
      </c>
      <c r="F2819">
        <v>6</v>
      </c>
      <c r="G2819" s="4">
        <f>IF(ISBLANK(Table1[[#This Row],[Price]]),AVERAGE(F2819:F20352),Table1[[#This Row],[Price]])</f>
        <v>6</v>
      </c>
      <c r="H2819">
        <v>2</v>
      </c>
      <c r="I2819" s="4">
        <f>IF(ISBLANK(Table1[[#This Row],[Quantity]]),AVERAGE(H2819:H20352),Table1[[#This Row],[Quantity]])</f>
        <v>2</v>
      </c>
      <c r="J2819">
        <v>12</v>
      </c>
      <c r="K2819" s="4">
        <f>IF(ISBLANK(Table1[[#This Row],[Order Total]]),AVERAGE(J2819:J20352),Table1[[#This Row],[Order Total]])</f>
        <v>12</v>
      </c>
      <c r="L2819" s="1">
        <v>44949</v>
      </c>
      <c r="M2819" t="s">
        <v>13</v>
      </c>
      <c r="N2819" s="4" t="str">
        <f>IF(ISBLANK(Table1[[#This Row],[Payment Method]]),"Unknown",Table1[[#This Row],[Payment Method]])</f>
        <v>Credit Card</v>
      </c>
    </row>
    <row r="2820" spans="1:14" hidden="1" x14ac:dyDescent="0.35">
      <c r="A2820" t="s">
        <v>2960</v>
      </c>
      <c r="B2820" t="s">
        <v>368</v>
      </c>
      <c r="C2820" t="s">
        <v>20</v>
      </c>
      <c r="D2820" t="s">
        <v>21</v>
      </c>
      <c r="E2820" s="4" t="str">
        <f>IF(ISBLANK(Table1[[#This Row],[Item]]),"Unknown",Table1[[#This Row],[Item]])</f>
        <v>Grilled Chicken</v>
      </c>
      <c r="F2820">
        <v>15</v>
      </c>
      <c r="G2820" s="4">
        <f>IF(ISBLANK(Table1[[#This Row],[Price]]),AVERAGE(F2820:F20353),Table1[[#This Row],[Price]])</f>
        <v>15</v>
      </c>
      <c r="H2820">
        <v>3</v>
      </c>
      <c r="I2820" s="4">
        <f>IF(ISBLANK(Table1[[#This Row],[Quantity]]),AVERAGE(H2820:H20353),Table1[[#This Row],[Quantity]])</f>
        <v>3</v>
      </c>
      <c r="J2820">
        <v>45</v>
      </c>
      <c r="K2820" s="4">
        <f>IF(ISBLANK(Table1[[#This Row],[Order Total]]),AVERAGE(J2820:J20353),Table1[[#This Row],[Order Total]])</f>
        <v>45</v>
      </c>
      <c r="L2820" s="1">
        <v>44683</v>
      </c>
      <c r="M2820" t="s">
        <v>28</v>
      </c>
      <c r="N2820" s="4" t="str">
        <f>IF(ISBLANK(Table1[[#This Row],[Payment Method]]),"Unknown",Table1[[#This Row],[Payment Method]])</f>
        <v>Cash</v>
      </c>
    </row>
    <row r="2821" spans="1:14" hidden="1" x14ac:dyDescent="0.35">
      <c r="A2821" t="s">
        <v>2961</v>
      </c>
      <c r="B2821" t="s">
        <v>111</v>
      </c>
      <c r="C2821" t="s">
        <v>20</v>
      </c>
      <c r="D2821" t="s">
        <v>41</v>
      </c>
      <c r="E2821" s="4" t="str">
        <f>IF(ISBLANK(Table1[[#This Row],[Item]]),"Unknown",Table1[[#This Row],[Item]])</f>
        <v>Vegetarian Platter</v>
      </c>
      <c r="F2821">
        <v>14</v>
      </c>
      <c r="G2821" s="4">
        <f>IF(ISBLANK(Table1[[#This Row],[Price]]),AVERAGE(F2821:F20354),Table1[[#This Row],[Price]])</f>
        <v>14</v>
      </c>
      <c r="H2821">
        <v>4</v>
      </c>
      <c r="I2821" s="4">
        <f>IF(ISBLANK(Table1[[#This Row],[Quantity]]),AVERAGE(H2821:H20354),Table1[[#This Row],[Quantity]])</f>
        <v>4</v>
      </c>
      <c r="J2821">
        <v>56</v>
      </c>
      <c r="K2821" s="4">
        <f>IF(ISBLANK(Table1[[#This Row],[Order Total]]),AVERAGE(J2821:J20354),Table1[[#This Row],[Order Total]])</f>
        <v>56</v>
      </c>
      <c r="L2821" s="1">
        <v>44624</v>
      </c>
      <c r="M2821" t="s">
        <v>17</v>
      </c>
      <c r="N2821" s="4" t="str">
        <f>IF(ISBLANK(Table1[[#This Row],[Payment Method]]),"Unknown",Table1[[#This Row],[Payment Method]])</f>
        <v>Digital Wallet</v>
      </c>
    </row>
    <row r="2822" spans="1:14" hidden="1" x14ac:dyDescent="0.35">
      <c r="A2822" t="s">
        <v>2962</v>
      </c>
      <c r="B2822" t="s">
        <v>397</v>
      </c>
      <c r="C2822" t="s">
        <v>38</v>
      </c>
      <c r="D2822" t="s">
        <v>107</v>
      </c>
      <c r="E2822" s="4" t="str">
        <f>IF(ISBLANK(Table1[[#This Row],[Item]]),"Unknown",Table1[[#This Row],[Item]])</f>
        <v>Fruit Salad</v>
      </c>
      <c r="F2822">
        <v>4</v>
      </c>
      <c r="G2822" s="4">
        <f>IF(ISBLANK(Table1[[#This Row],[Price]]),AVERAGE(F2822:F20355),Table1[[#This Row],[Price]])</f>
        <v>4</v>
      </c>
      <c r="H2822">
        <v>5</v>
      </c>
      <c r="I2822" s="4">
        <f>IF(ISBLANK(Table1[[#This Row],[Quantity]]),AVERAGE(H2822:H20355),Table1[[#This Row],[Quantity]])</f>
        <v>5</v>
      </c>
      <c r="J2822">
        <v>20</v>
      </c>
      <c r="K2822" s="4">
        <f>IF(ISBLANK(Table1[[#This Row],[Order Total]]),AVERAGE(J2822:J20355),Table1[[#This Row],[Order Total]])</f>
        <v>20</v>
      </c>
      <c r="L2822" s="1">
        <v>44856</v>
      </c>
      <c r="M2822" t="s">
        <v>17</v>
      </c>
      <c r="N2822" s="4" t="str">
        <f>IF(ISBLANK(Table1[[#This Row],[Payment Method]]),"Unknown",Table1[[#This Row],[Payment Method]])</f>
        <v>Digital Wallet</v>
      </c>
    </row>
    <row r="2823" spans="1:14" hidden="1" x14ac:dyDescent="0.35">
      <c r="A2823" t="s">
        <v>2963</v>
      </c>
      <c r="B2823" t="s">
        <v>196</v>
      </c>
      <c r="C2823" t="s">
        <v>24</v>
      </c>
      <c r="D2823" t="s">
        <v>168</v>
      </c>
      <c r="E2823" s="4" t="str">
        <f>IF(ISBLANK(Table1[[#This Row],[Item]]),"Unknown",Table1[[#This Row],[Item]])</f>
        <v>Water</v>
      </c>
      <c r="F2823">
        <v>1</v>
      </c>
      <c r="G2823" s="4">
        <f>IF(ISBLANK(Table1[[#This Row],[Price]]),AVERAGE(F2823:F20356),Table1[[#This Row],[Price]])</f>
        <v>1</v>
      </c>
      <c r="H2823">
        <v>2</v>
      </c>
      <c r="I2823" s="4">
        <f>IF(ISBLANK(Table1[[#This Row],[Quantity]]),AVERAGE(H2823:H20356),Table1[[#This Row],[Quantity]])</f>
        <v>2</v>
      </c>
      <c r="J2823">
        <v>2</v>
      </c>
      <c r="K2823" s="4">
        <f>IF(ISBLANK(Table1[[#This Row],[Order Total]]),AVERAGE(J2823:J20356),Table1[[#This Row],[Order Total]])</f>
        <v>2</v>
      </c>
      <c r="L2823" s="1">
        <v>44737</v>
      </c>
      <c r="M2823" t="s">
        <v>13</v>
      </c>
      <c r="N2823" s="4" t="str">
        <f>IF(ISBLANK(Table1[[#This Row],[Payment Method]]),"Unknown",Table1[[#This Row],[Payment Method]])</f>
        <v>Credit Card</v>
      </c>
    </row>
    <row r="2824" spans="1:14" hidden="1" x14ac:dyDescent="0.35">
      <c r="A2824" t="s">
        <v>2964</v>
      </c>
      <c r="B2824" t="s">
        <v>58</v>
      </c>
      <c r="C2824" t="s">
        <v>20</v>
      </c>
      <c r="D2824" t="s">
        <v>27</v>
      </c>
      <c r="E2824" s="4" t="str">
        <f>IF(ISBLANK(Table1[[#This Row],[Item]]),"Unknown",Table1[[#This Row],[Item]])</f>
        <v>Pasta Alfredo</v>
      </c>
      <c r="F2824">
        <v>12</v>
      </c>
      <c r="G2824" s="4">
        <f>IF(ISBLANK(Table1[[#This Row],[Price]]),AVERAGE(F2824:F20357),Table1[[#This Row],[Price]])</f>
        <v>12</v>
      </c>
      <c r="H2824">
        <v>4</v>
      </c>
      <c r="I2824" s="4">
        <f>IF(ISBLANK(Table1[[#This Row],[Quantity]]),AVERAGE(H2824:H20357),Table1[[#This Row],[Quantity]])</f>
        <v>4</v>
      </c>
      <c r="J2824">
        <v>48</v>
      </c>
      <c r="K2824" s="4">
        <f>IF(ISBLANK(Table1[[#This Row],[Order Total]]),AVERAGE(J2824:J20357),Table1[[#This Row],[Order Total]])</f>
        <v>48</v>
      </c>
      <c r="L2824" s="1">
        <v>45012</v>
      </c>
      <c r="M2824" t="s">
        <v>13</v>
      </c>
      <c r="N2824" s="4" t="str">
        <f>IF(ISBLANK(Table1[[#This Row],[Payment Method]]),"Unknown",Table1[[#This Row],[Payment Method]])</f>
        <v>Credit Card</v>
      </c>
    </row>
    <row r="2825" spans="1:14" hidden="1" x14ac:dyDescent="0.35">
      <c r="A2825" t="s">
        <v>2965</v>
      </c>
      <c r="B2825" t="s">
        <v>143</v>
      </c>
      <c r="C2825" t="s">
        <v>38</v>
      </c>
      <c r="D2825" t="s">
        <v>107</v>
      </c>
      <c r="E2825" s="4" t="str">
        <f>IF(ISBLANK(Table1[[#This Row],[Item]]),"Unknown",Table1[[#This Row],[Item]])</f>
        <v>Fruit Salad</v>
      </c>
      <c r="F2825">
        <v>4</v>
      </c>
      <c r="G2825" s="4">
        <f>IF(ISBLANK(Table1[[#This Row],[Price]]),AVERAGE(F2825:F20358),Table1[[#This Row],[Price]])</f>
        <v>4</v>
      </c>
      <c r="H2825">
        <v>1</v>
      </c>
      <c r="I2825" s="4">
        <f>IF(ISBLANK(Table1[[#This Row],[Quantity]]),AVERAGE(H2825:H20358),Table1[[#This Row],[Quantity]])</f>
        <v>1</v>
      </c>
      <c r="J2825">
        <v>4</v>
      </c>
      <c r="K2825" s="4">
        <f>IF(ISBLANK(Table1[[#This Row],[Order Total]]),AVERAGE(J2825:J20358),Table1[[#This Row],[Order Total]])</f>
        <v>4</v>
      </c>
      <c r="L2825" s="1">
        <v>45086</v>
      </c>
      <c r="M2825" t="s">
        <v>28</v>
      </c>
      <c r="N2825" s="4" t="str">
        <f>IF(ISBLANK(Table1[[#This Row],[Payment Method]]),"Unknown",Table1[[#This Row],[Payment Method]])</f>
        <v>Cash</v>
      </c>
    </row>
    <row r="2826" spans="1:14" hidden="1" x14ac:dyDescent="0.35">
      <c r="A2826" t="s">
        <v>2966</v>
      </c>
      <c r="B2826" t="s">
        <v>188</v>
      </c>
      <c r="C2826" t="s">
        <v>20</v>
      </c>
      <c r="D2826" t="s">
        <v>27</v>
      </c>
      <c r="E2826" s="4" t="str">
        <f>IF(ISBLANK(Table1[[#This Row],[Item]]),"Unknown",Table1[[#This Row],[Item]])</f>
        <v>Pasta Alfredo</v>
      </c>
      <c r="F2826">
        <v>12</v>
      </c>
      <c r="G2826" s="4">
        <f>IF(ISBLANK(Table1[[#This Row],[Price]]),AVERAGE(F2826:F20359),Table1[[#This Row],[Price]])</f>
        <v>12</v>
      </c>
      <c r="H2826">
        <v>1</v>
      </c>
      <c r="I2826" s="4">
        <f>IF(ISBLANK(Table1[[#This Row],[Quantity]]),AVERAGE(H2826:H20359),Table1[[#This Row],[Quantity]])</f>
        <v>1</v>
      </c>
      <c r="J2826">
        <v>12</v>
      </c>
      <c r="K2826" s="4">
        <f>IF(ISBLANK(Table1[[#This Row],[Order Total]]),AVERAGE(J2826:J20359),Table1[[#This Row],[Order Total]])</f>
        <v>12</v>
      </c>
      <c r="L2826" s="1">
        <v>44724</v>
      </c>
      <c r="M2826" t="s">
        <v>28</v>
      </c>
      <c r="N2826" s="4" t="str">
        <f>IF(ISBLANK(Table1[[#This Row],[Payment Method]]),"Unknown",Table1[[#This Row],[Payment Method]])</f>
        <v>Cash</v>
      </c>
    </row>
    <row r="2827" spans="1:14" hidden="1" x14ac:dyDescent="0.35">
      <c r="A2827" t="s">
        <v>2967</v>
      </c>
      <c r="B2827" t="s">
        <v>66</v>
      </c>
      <c r="C2827" t="s">
        <v>38</v>
      </c>
      <c r="E2827" s="4" t="str">
        <f>IF(ISBLANK(Table1[[#This Row],[Item]]),"Unknown",Table1[[#This Row],[Item]])</f>
        <v>Unknown</v>
      </c>
      <c r="F2827">
        <v>4</v>
      </c>
      <c r="G2827" s="4">
        <f>IF(ISBLANK(Table1[[#This Row],[Price]]),AVERAGE(F2827:F20360),Table1[[#This Row],[Price]])</f>
        <v>4</v>
      </c>
      <c r="H2827">
        <v>3</v>
      </c>
      <c r="I2827" s="4">
        <f>IF(ISBLANK(Table1[[#This Row],[Quantity]]),AVERAGE(H2827:H20360),Table1[[#This Row],[Quantity]])</f>
        <v>3</v>
      </c>
      <c r="J2827">
        <v>12</v>
      </c>
      <c r="K2827" s="4">
        <f>IF(ISBLANK(Table1[[#This Row],[Order Total]]),AVERAGE(J2827:J20360),Table1[[#This Row],[Order Total]])</f>
        <v>12</v>
      </c>
      <c r="L2827" s="1">
        <v>45042</v>
      </c>
      <c r="M2827" t="s">
        <v>17</v>
      </c>
      <c r="N2827" s="4" t="str">
        <f>IF(ISBLANK(Table1[[#This Row],[Payment Method]]),"Unknown",Table1[[#This Row],[Payment Method]])</f>
        <v>Digital Wallet</v>
      </c>
    </row>
    <row r="2828" spans="1:14" hidden="1" x14ac:dyDescent="0.35">
      <c r="A2828" t="s">
        <v>2968</v>
      </c>
      <c r="B2828" t="s">
        <v>158</v>
      </c>
      <c r="C2828" t="s">
        <v>38</v>
      </c>
      <c r="D2828" t="s">
        <v>121</v>
      </c>
      <c r="E2828" s="4" t="str">
        <f>IF(ISBLANK(Table1[[#This Row],[Item]]),"Unknown",Table1[[#This Row],[Item]])</f>
        <v>Ice Cream</v>
      </c>
      <c r="F2828">
        <v>5</v>
      </c>
      <c r="G2828" s="4">
        <f>IF(ISBLANK(Table1[[#This Row],[Price]]),AVERAGE(F2828:F20361),Table1[[#This Row],[Price]])</f>
        <v>5</v>
      </c>
      <c r="H2828">
        <v>3</v>
      </c>
      <c r="I2828" s="4">
        <f>IF(ISBLANK(Table1[[#This Row],[Quantity]]),AVERAGE(H2828:H20361),Table1[[#This Row],[Quantity]])</f>
        <v>3</v>
      </c>
      <c r="J2828">
        <v>15</v>
      </c>
      <c r="K2828" s="4">
        <f>IF(ISBLANK(Table1[[#This Row],[Order Total]]),AVERAGE(J2828:J20361),Table1[[#This Row],[Order Total]])</f>
        <v>15</v>
      </c>
      <c r="L2828" s="1">
        <v>44881</v>
      </c>
      <c r="M2828" t="s">
        <v>17</v>
      </c>
      <c r="N2828" s="4" t="str">
        <f>IF(ISBLANK(Table1[[#This Row],[Payment Method]]),"Unknown",Table1[[#This Row],[Payment Method]])</f>
        <v>Digital Wallet</v>
      </c>
    </row>
    <row r="2829" spans="1:14" hidden="1" x14ac:dyDescent="0.35">
      <c r="A2829" t="s">
        <v>2969</v>
      </c>
      <c r="B2829" t="s">
        <v>165</v>
      </c>
      <c r="C2829" t="s">
        <v>11</v>
      </c>
      <c r="D2829" t="s">
        <v>79</v>
      </c>
      <c r="E2829" s="4" t="str">
        <f>IF(ISBLANK(Table1[[#This Row],[Item]]),"Unknown",Table1[[#This Row],[Item]])</f>
        <v>Grilled Vegetables</v>
      </c>
      <c r="F2829">
        <v>5</v>
      </c>
      <c r="G2829" s="4">
        <f>IF(ISBLANK(Table1[[#This Row],[Price]]),AVERAGE(F2829:F20362),Table1[[#This Row],[Price]])</f>
        <v>5</v>
      </c>
      <c r="H2829">
        <v>3</v>
      </c>
      <c r="I2829" s="4">
        <f>IF(ISBLANK(Table1[[#This Row],[Quantity]]),AVERAGE(H2829:H20362),Table1[[#This Row],[Quantity]])</f>
        <v>3</v>
      </c>
      <c r="J2829">
        <v>15</v>
      </c>
      <c r="K2829" s="4">
        <f>IF(ISBLANK(Table1[[#This Row],[Order Total]]),AVERAGE(J2829:J20362),Table1[[#This Row],[Order Total]])</f>
        <v>15</v>
      </c>
      <c r="L2829" s="1">
        <v>44998</v>
      </c>
      <c r="M2829" t="s">
        <v>17</v>
      </c>
      <c r="N2829" s="4" t="str">
        <f>IF(ISBLANK(Table1[[#This Row],[Payment Method]]),"Unknown",Table1[[#This Row],[Payment Method]])</f>
        <v>Digital Wallet</v>
      </c>
    </row>
    <row r="2830" spans="1:14" hidden="1" x14ac:dyDescent="0.35">
      <c r="A2830" t="s">
        <v>2970</v>
      </c>
      <c r="B2830" t="s">
        <v>23</v>
      </c>
      <c r="C2830" t="s">
        <v>20</v>
      </c>
      <c r="D2830" t="s">
        <v>245</v>
      </c>
      <c r="E2830" s="4" t="str">
        <f>IF(ISBLANK(Table1[[#This Row],[Item]]),"Unknown",Table1[[#This Row],[Item]])</f>
        <v>Steak</v>
      </c>
      <c r="F2830">
        <v>20</v>
      </c>
      <c r="G2830" s="4">
        <f>IF(ISBLANK(Table1[[#This Row],[Price]]),AVERAGE(F2830:F20363),Table1[[#This Row],[Price]])</f>
        <v>20</v>
      </c>
      <c r="H2830">
        <v>4</v>
      </c>
      <c r="I2830" s="4">
        <f>IF(ISBLANK(Table1[[#This Row],[Quantity]]),AVERAGE(H2830:H20363),Table1[[#This Row],[Quantity]])</f>
        <v>4</v>
      </c>
      <c r="J2830">
        <v>80</v>
      </c>
      <c r="K2830" s="4">
        <f>IF(ISBLANK(Table1[[#This Row],[Order Total]]),AVERAGE(J2830:J20363),Table1[[#This Row],[Order Total]])</f>
        <v>80</v>
      </c>
      <c r="L2830" s="1">
        <v>45287</v>
      </c>
      <c r="M2830" t="s">
        <v>17</v>
      </c>
      <c r="N2830" s="4" t="str">
        <f>IF(ISBLANK(Table1[[#This Row],[Payment Method]]),"Unknown",Table1[[#This Row],[Payment Method]])</f>
        <v>Digital Wallet</v>
      </c>
    </row>
    <row r="2831" spans="1:14" hidden="1" x14ac:dyDescent="0.35">
      <c r="A2831" t="s">
        <v>2971</v>
      </c>
      <c r="B2831" t="s">
        <v>397</v>
      </c>
      <c r="C2831" t="s">
        <v>38</v>
      </c>
      <c r="D2831" t="s">
        <v>107</v>
      </c>
      <c r="E2831" s="4" t="str">
        <f>IF(ISBLANK(Table1[[#This Row],[Item]]),"Unknown",Table1[[#This Row],[Item]])</f>
        <v>Fruit Salad</v>
      </c>
      <c r="F2831">
        <v>4</v>
      </c>
      <c r="G2831" s="4">
        <f>IF(ISBLANK(Table1[[#This Row],[Price]]),AVERAGE(F2831:F20364),Table1[[#This Row],[Price]])</f>
        <v>4</v>
      </c>
      <c r="H2831">
        <v>3</v>
      </c>
      <c r="I2831" s="4">
        <f>IF(ISBLANK(Table1[[#This Row],[Quantity]]),AVERAGE(H2831:H20364),Table1[[#This Row],[Quantity]])</f>
        <v>3</v>
      </c>
      <c r="J2831">
        <v>12</v>
      </c>
      <c r="K2831" s="4">
        <f>IF(ISBLANK(Table1[[#This Row],[Order Total]]),AVERAGE(J2831:J20364),Table1[[#This Row],[Order Total]])</f>
        <v>12</v>
      </c>
      <c r="L2831" s="1">
        <v>45229</v>
      </c>
      <c r="M2831" t="s">
        <v>17</v>
      </c>
      <c r="N2831" s="4" t="str">
        <f>IF(ISBLANK(Table1[[#This Row],[Payment Method]]),"Unknown",Table1[[#This Row],[Payment Method]])</f>
        <v>Digital Wallet</v>
      </c>
    </row>
    <row r="2832" spans="1:14" x14ac:dyDescent="0.35">
      <c r="A2832" t="s">
        <v>2972</v>
      </c>
      <c r="B2832" t="s">
        <v>58</v>
      </c>
      <c r="C2832" t="s">
        <v>24</v>
      </c>
      <c r="E2832" s="4" t="str">
        <f>IF(ISBLANK(Table1[[#This Row],[Item]]),"Unknown",Table1[[#This Row],[Item]])</f>
        <v>Unknown</v>
      </c>
      <c r="G2832" s="4">
        <f>IF(ISBLANK(Table1[[#This Row],[Price]]),AVERAGE(F2832:F20365),Table1[[#This Row],[Price]])</f>
        <v>6.5930382466695319</v>
      </c>
      <c r="H2832">
        <v>5</v>
      </c>
      <c r="I2832" s="4">
        <f>IF(ISBLANK(Table1[[#This Row],[Quantity]]),AVERAGE(H2832:H20365),Table1[[#This Row],[Quantity]])</f>
        <v>5</v>
      </c>
      <c r="J2832">
        <v>15</v>
      </c>
      <c r="K2832" s="4">
        <f>IF(ISBLANK(Table1[[#This Row],[Order Total]]),AVERAGE(J2832:J20365),Table1[[#This Row],[Order Total]])</f>
        <v>15</v>
      </c>
      <c r="L2832" s="1">
        <v>44780</v>
      </c>
      <c r="M2832" t="s">
        <v>17</v>
      </c>
      <c r="N2832" s="4" t="str">
        <f>IF(ISBLANK(Table1[[#This Row],[Payment Method]]),"Unknown",Table1[[#This Row],[Payment Method]])</f>
        <v>Digital Wallet</v>
      </c>
    </row>
    <row r="2833" spans="1:14" hidden="1" x14ac:dyDescent="0.35">
      <c r="A2833" t="s">
        <v>2973</v>
      </c>
      <c r="B2833" t="s">
        <v>150</v>
      </c>
      <c r="C2833" t="s">
        <v>38</v>
      </c>
      <c r="D2833" t="s">
        <v>125</v>
      </c>
      <c r="E2833" s="4" t="str">
        <f>IF(ISBLANK(Table1[[#This Row],[Item]]),"Unknown",Table1[[#This Row],[Item]])</f>
        <v>Cheesecake</v>
      </c>
      <c r="F2833">
        <v>7</v>
      </c>
      <c r="G2833" s="4">
        <f>IF(ISBLANK(Table1[[#This Row],[Price]]),AVERAGE(F2833:F20366),Table1[[#This Row],[Price]])</f>
        <v>7</v>
      </c>
      <c r="H2833">
        <v>5</v>
      </c>
      <c r="I2833" s="4">
        <f>IF(ISBLANK(Table1[[#This Row],[Quantity]]),AVERAGE(H2833:H20366),Table1[[#This Row],[Quantity]])</f>
        <v>5</v>
      </c>
      <c r="J2833">
        <v>35</v>
      </c>
      <c r="K2833" s="4">
        <f>IF(ISBLANK(Table1[[#This Row],[Order Total]]),AVERAGE(J2833:J20366),Table1[[#This Row],[Order Total]])</f>
        <v>35</v>
      </c>
      <c r="L2833" s="1">
        <v>44894</v>
      </c>
      <c r="M2833" t="s">
        <v>28</v>
      </c>
      <c r="N2833" s="4" t="str">
        <f>IF(ISBLANK(Table1[[#This Row],[Payment Method]]),"Unknown",Table1[[#This Row],[Payment Method]])</f>
        <v>Cash</v>
      </c>
    </row>
    <row r="2834" spans="1:14" hidden="1" x14ac:dyDescent="0.35">
      <c r="A2834" t="s">
        <v>2974</v>
      </c>
      <c r="B2834" t="s">
        <v>58</v>
      </c>
      <c r="C2834" t="s">
        <v>20</v>
      </c>
      <c r="D2834" t="s">
        <v>41</v>
      </c>
      <c r="E2834" s="4" t="str">
        <f>IF(ISBLANK(Table1[[#This Row],[Item]]),"Unknown",Table1[[#This Row],[Item]])</f>
        <v>Vegetarian Platter</v>
      </c>
      <c r="F2834">
        <v>14</v>
      </c>
      <c r="G2834" s="4">
        <f>IF(ISBLANK(Table1[[#This Row],[Price]]),AVERAGE(F2834:F20367),Table1[[#This Row],[Price]])</f>
        <v>14</v>
      </c>
      <c r="H2834">
        <v>3</v>
      </c>
      <c r="I2834" s="4">
        <f>IF(ISBLANK(Table1[[#This Row],[Quantity]]),AVERAGE(H2834:H20367),Table1[[#This Row],[Quantity]])</f>
        <v>3</v>
      </c>
      <c r="J2834">
        <v>42</v>
      </c>
      <c r="K2834" s="4">
        <f>IF(ISBLANK(Table1[[#This Row],[Order Total]]),AVERAGE(J2834:J20367),Table1[[#This Row],[Order Total]])</f>
        <v>42</v>
      </c>
      <c r="L2834" s="1">
        <v>44945</v>
      </c>
      <c r="M2834" t="s">
        <v>28</v>
      </c>
      <c r="N2834" s="4" t="str">
        <f>IF(ISBLANK(Table1[[#This Row],[Payment Method]]),"Unknown",Table1[[#This Row],[Payment Method]])</f>
        <v>Cash</v>
      </c>
    </row>
    <row r="2835" spans="1:14" hidden="1" x14ac:dyDescent="0.35">
      <c r="A2835" t="s">
        <v>2975</v>
      </c>
      <c r="B2835" t="s">
        <v>90</v>
      </c>
      <c r="C2835" t="s">
        <v>20</v>
      </c>
      <c r="D2835" t="s">
        <v>30</v>
      </c>
      <c r="E2835" s="4" t="str">
        <f>IF(ISBLANK(Table1[[#This Row],[Item]]),"Unknown",Table1[[#This Row],[Item]])</f>
        <v>Salmon</v>
      </c>
      <c r="F2835">
        <v>18</v>
      </c>
      <c r="G2835" s="4">
        <f>IF(ISBLANK(Table1[[#This Row],[Price]]),AVERAGE(F2835:F20368),Table1[[#This Row],[Price]])</f>
        <v>18</v>
      </c>
      <c r="H2835">
        <v>1</v>
      </c>
      <c r="I2835" s="4">
        <f>IF(ISBLANK(Table1[[#This Row],[Quantity]]),AVERAGE(H2835:H20368),Table1[[#This Row],[Quantity]])</f>
        <v>1</v>
      </c>
      <c r="J2835">
        <v>18</v>
      </c>
      <c r="K2835" s="4">
        <f>IF(ISBLANK(Table1[[#This Row],[Order Total]]),AVERAGE(J2835:J20368),Table1[[#This Row],[Order Total]])</f>
        <v>18</v>
      </c>
      <c r="L2835" s="1">
        <v>45161</v>
      </c>
      <c r="M2835" t="s">
        <v>17</v>
      </c>
      <c r="N2835" s="4" t="str">
        <f>IF(ISBLANK(Table1[[#This Row],[Payment Method]]),"Unknown",Table1[[#This Row],[Payment Method]])</f>
        <v>Digital Wallet</v>
      </c>
    </row>
    <row r="2836" spans="1:14" hidden="1" x14ac:dyDescent="0.35">
      <c r="A2836" t="s">
        <v>2976</v>
      </c>
      <c r="B2836" t="s">
        <v>23</v>
      </c>
      <c r="C2836" t="s">
        <v>38</v>
      </c>
      <c r="D2836" t="s">
        <v>74</v>
      </c>
      <c r="E2836" s="4" t="str">
        <f>IF(ISBLANK(Table1[[#This Row],[Item]]),"Unknown",Table1[[#This Row],[Item]])</f>
        <v>Chocolate Cake</v>
      </c>
      <c r="F2836">
        <v>6</v>
      </c>
      <c r="G2836" s="4">
        <f>IF(ISBLANK(Table1[[#This Row],[Price]]),AVERAGE(F2836:F20369),Table1[[#This Row],[Price]])</f>
        <v>6</v>
      </c>
      <c r="H2836">
        <v>5</v>
      </c>
      <c r="I2836" s="4">
        <f>IF(ISBLANK(Table1[[#This Row],[Quantity]]),AVERAGE(H2836:H20369),Table1[[#This Row],[Quantity]])</f>
        <v>5</v>
      </c>
      <c r="J2836">
        <v>30</v>
      </c>
      <c r="K2836" s="4">
        <f>IF(ISBLANK(Table1[[#This Row],[Order Total]]),AVERAGE(J2836:J20369),Table1[[#This Row],[Order Total]])</f>
        <v>30</v>
      </c>
      <c r="L2836" s="1">
        <v>45048</v>
      </c>
      <c r="M2836" t="s">
        <v>13</v>
      </c>
      <c r="N2836" s="4" t="str">
        <f>IF(ISBLANK(Table1[[#This Row],[Payment Method]]),"Unknown",Table1[[#This Row],[Payment Method]])</f>
        <v>Credit Card</v>
      </c>
    </row>
    <row r="2837" spans="1:14" hidden="1" x14ac:dyDescent="0.35">
      <c r="A2837" t="s">
        <v>2977</v>
      </c>
      <c r="B2837" t="s">
        <v>60</v>
      </c>
      <c r="C2837" t="s">
        <v>11</v>
      </c>
      <c r="D2837" t="s">
        <v>12</v>
      </c>
      <c r="E2837" s="4" t="str">
        <f>IF(ISBLANK(Table1[[#This Row],[Item]]),"Unknown",Table1[[#This Row],[Item]])</f>
        <v>Side Salad</v>
      </c>
      <c r="F2837">
        <v>3</v>
      </c>
      <c r="G2837" s="4">
        <f>IF(ISBLANK(Table1[[#This Row],[Price]]),AVERAGE(F2837:F20370),Table1[[#This Row],[Price]])</f>
        <v>3</v>
      </c>
      <c r="H2837">
        <v>4</v>
      </c>
      <c r="I2837" s="4">
        <f>IF(ISBLANK(Table1[[#This Row],[Quantity]]),AVERAGE(H2837:H20370),Table1[[#This Row],[Quantity]])</f>
        <v>4</v>
      </c>
      <c r="J2837">
        <v>12</v>
      </c>
      <c r="K2837" s="4">
        <f>IF(ISBLANK(Table1[[#This Row],[Order Total]]),AVERAGE(J2837:J20370),Table1[[#This Row],[Order Total]])</f>
        <v>12</v>
      </c>
      <c r="L2837" s="1">
        <v>44761</v>
      </c>
      <c r="M2837" t="s">
        <v>28</v>
      </c>
      <c r="N2837" s="4" t="str">
        <f>IF(ISBLANK(Table1[[#This Row],[Payment Method]]),"Unknown",Table1[[#This Row],[Payment Method]])</f>
        <v>Cash</v>
      </c>
    </row>
    <row r="2838" spans="1:14" hidden="1" x14ac:dyDescent="0.35">
      <c r="A2838" t="s">
        <v>2978</v>
      </c>
      <c r="B2838" t="s">
        <v>10</v>
      </c>
      <c r="C2838" t="s">
        <v>24</v>
      </c>
      <c r="D2838" t="s">
        <v>71</v>
      </c>
      <c r="E2838" s="4" t="str">
        <f>IF(ISBLANK(Table1[[#This Row],[Item]]),"Unknown",Table1[[#This Row],[Item]])</f>
        <v>Orange Juice</v>
      </c>
      <c r="F2838">
        <v>3</v>
      </c>
      <c r="G2838" s="4">
        <f>IF(ISBLANK(Table1[[#This Row],[Price]]),AVERAGE(F2838:F20371),Table1[[#This Row],[Price]])</f>
        <v>3</v>
      </c>
      <c r="H2838">
        <v>5</v>
      </c>
      <c r="I2838" s="4">
        <f>IF(ISBLANK(Table1[[#This Row],[Quantity]]),AVERAGE(H2838:H20371),Table1[[#This Row],[Quantity]])</f>
        <v>5</v>
      </c>
      <c r="J2838">
        <v>15</v>
      </c>
      <c r="K2838" s="4">
        <f>IF(ISBLANK(Table1[[#This Row],[Order Total]]),AVERAGE(J2838:J20371),Table1[[#This Row],[Order Total]])</f>
        <v>15</v>
      </c>
      <c r="L2838" s="1">
        <v>44973</v>
      </c>
      <c r="M2838" t="s">
        <v>13</v>
      </c>
      <c r="N2838" s="4" t="str">
        <f>IF(ISBLANK(Table1[[#This Row],[Payment Method]]),"Unknown",Table1[[#This Row],[Payment Method]])</f>
        <v>Credit Card</v>
      </c>
    </row>
    <row r="2839" spans="1:14" hidden="1" x14ac:dyDescent="0.35">
      <c r="A2839" t="s">
        <v>2979</v>
      </c>
      <c r="B2839" t="s">
        <v>109</v>
      </c>
      <c r="C2839" t="s">
        <v>38</v>
      </c>
      <c r="E2839" s="4" t="str">
        <f>IF(ISBLANK(Table1[[#This Row],[Item]]),"Unknown",Table1[[#This Row],[Item]])</f>
        <v>Unknown</v>
      </c>
      <c r="F2839">
        <v>5</v>
      </c>
      <c r="G2839" s="4">
        <f>IF(ISBLANK(Table1[[#This Row],[Price]]),AVERAGE(F2839:F20372),Table1[[#This Row],[Price]])</f>
        <v>5</v>
      </c>
      <c r="H2839">
        <v>2</v>
      </c>
      <c r="I2839" s="4">
        <f>IF(ISBLANK(Table1[[#This Row],[Quantity]]),AVERAGE(H2839:H20372),Table1[[#This Row],[Quantity]])</f>
        <v>2</v>
      </c>
      <c r="J2839">
        <v>10</v>
      </c>
      <c r="K2839" s="4">
        <f>IF(ISBLANK(Table1[[#This Row],[Order Total]]),AVERAGE(J2839:J20372),Table1[[#This Row],[Order Total]])</f>
        <v>10</v>
      </c>
      <c r="L2839" s="1">
        <v>45204</v>
      </c>
      <c r="M2839" t="s">
        <v>13</v>
      </c>
      <c r="N2839" s="4" t="str">
        <f>IF(ISBLANK(Table1[[#This Row],[Payment Method]]),"Unknown",Table1[[#This Row],[Payment Method]])</f>
        <v>Credit Card</v>
      </c>
    </row>
    <row r="2840" spans="1:14" hidden="1" x14ac:dyDescent="0.35">
      <c r="A2840" t="s">
        <v>2980</v>
      </c>
      <c r="B2840" t="s">
        <v>83</v>
      </c>
      <c r="C2840" t="s">
        <v>11</v>
      </c>
      <c r="D2840" t="s">
        <v>230</v>
      </c>
      <c r="E2840" s="4" t="str">
        <f>IF(ISBLANK(Table1[[#This Row],[Item]]),"Unknown",Table1[[#This Row],[Item]])</f>
        <v>Onion Rings</v>
      </c>
      <c r="F2840">
        <v>5</v>
      </c>
      <c r="G2840" s="4">
        <f>IF(ISBLANK(Table1[[#This Row],[Price]]),AVERAGE(F2840:F20373),Table1[[#This Row],[Price]])</f>
        <v>5</v>
      </c>
      <c r="H2840">
        <v>5</v>
      </c>
      <c r="I2840" s="4">
        <f>IF(ISBLANK(Table1[[#This Row],[Quantity]]),AVERAGE(H2840:H20373),Table1[[#This Row],[Quantity]])</f>
        <v>5</v>
      </c>
      <c r="J2840">
        <v>25</v>
      </c>
      <c r="K2840" s="4">
        <f>IF(ISBLANK(Table1[[#This Row],[Order Total]]),AVERAGE(J2840:J20373),Table1[[#This Row],[Order Total]])</f>
        <v>25</v>
      </c>
      <c r="L2840" s="1">
        <v>45168</v>
      </c>
      <c r="M2840" t="s">
        <v>28</v>
      </c>
      <c r="N2840" s="4" t="str">
        <f>IF(ISBLANK(Table1[[#This Row],[Payment Method]]),"Unknown",Table1[[#This Row],[Payment Method]])</f>
        <v>Cash</v>
      </c>
    </row>
    <row r="2841" spans="1:14" hidden="1" x14ac:dyDescent="0.35">
      <c r="A2841" t="s">
        <v>2981</v>
      </c>
      <c r="B2841" t="s">
        <v>138</v>
      </c>
      <c r="C2841" t="s">
        <v>38</v>
      </c>
      <c r="D2841" t="s">
        <v>74</v>
      </c>
      <c r="E2841" s="4" t="str">
        <f>IF(ISBLANK(Table1[[#This Row],[Item]]),"Unknown",Table1[[#This Row],[Item]])</f>
        <v>Chocolate Cake</v>
      </c>
      <c r="F2841">
        <v>6</v>
      </c>
      <c r="G2841" s="4">
        <f>IF(ISBLANK(Table1[[#This Row],[Price]]),AVERAGE(F2841:F20374),Table1[[#This Row],[Price]])</f>
        <v>6</v>
      </c>
      <c r="H2841">
        <v>1</v>
      </c>
      <c r="I2841" s="4">
        <f>IF(ISBLANK(Table1[[#This Row],[Quantity]]),AVERAGE(H2841:H20374),Table1[[#This Row],[Quantity]])</f>
        <v>1</v>
      </c>
      <c r="J2841">
        <v>6</v>
      </c>
      <c r="K2841" s="4">
        <f>IF(ISBLANK(Table1[[#This Row],[Order Total]]),AVERAGE(J2841:J20374),Table1[[#This Row],[Order Total]])</f>
        <v>6</v>
      </c>
      <c r="L2841" s="1">
        <v>44615</v>
      </c>
      <c r="M2841" t="s">
        <v>17</v>
      </c>
      <c r="N2841" s="4" t="str">
        <f>IF(ISBLANK(Table1[[#This Row],[Payment Method]]),"Unknown",Table1[[#This Row],[Payment Method]])</f>
        <v>Digital Wallet</v>
      </c>
    </row>
    <row r="2842" spans="1:14" hidden="1" x14ac:dyDescent="0.35">
      <c r="A2842" t="s">
        <v>2982</v>
      </c>
      <c r="B2842" t="s">
        <v>150</v>
      </c>
      <c r="C2842" t="s">
        <v>50</v>
      </c>
      <c r="E2842" s="4" t="str">
        <f>IF(ISBLANK(Table1[[#This Row],[Item]]),"Unknown",Table1[[#This Row],[Item]])</f>
        <v>Unknown</v>
      </c>
      <c r="F2842">
        <v>7</v>
      </c>
      <c r="G2842" s="4">
        <f>IF(ISBLANK(Table1[[#This Row],[Price]]),AVERAGE(F2842:F20375),Table1[[#This Row],[Price]])</f>
        <v>7</v>
      </c>
      <c r="H2842">
        <v>4</v>
      </c>
      <c r="I2842" s="4">
        <f>IF(ISBLANK(Table1[[#This Row],[Quantity]]),AVERAGE(H2842:H20375),Table1[[#This Row],[Quantity]])</f>
        <v>4</v>
      </c>
      <c r="J2842">
        <v>28</v>
      </c>
      <c r="K2842" s="4">
        <f>IF(ISBLANK(Table1[[#This Row],[Order Total]]),AVERAGE(J2842:J20375),Table1[[#This Row],[Order Total]])</f>
        <v>28</v>
      </c>
      <c r="L2842" s="1">
        <v>45155</v>
      </c>
      <c r="M2842" t="s">
        <v>13</v>
      </c>
      <c r="N2842" s="4" t="str">
        <f>IF(ISBLANK(Table1[[#This Row],[Payment Method]]),"Unknown",Table1[[#This Row],[Payment Method]])</f>
        <v>Credit Card</v>
      </c>
    </row>
    <row r="2843" spans="1:14" hidden="1" x14ac:dyDescent="0.35">
      <c r="A2843" t="s">
        <v>2983</v>
      </c>
      <c r="B2843" t="s">
        <v>441</v>
      </c>
      <c r="C2843" t="s">
        <v>24</v>
      </c>
      <c r="E2843" s="4" t="str">
        <f>IF(ISBLANK(Table1[[#This Row],[Item]]),"Unknown",Table1[[#This Row],[Item]])</f>
        <v>Unknown</v>
      </c>
      <c r="F2843">
        <v>3</v>
      </c>
      <c r="G2843" s="4">
        <f>IF(ISBLANK(Table1[[#This Row],[Price]]),AVERAGE(F2843:F20376),Table1[[#This Row],[Price]])</f>
        <v>3</v>
      </c>
      <c r="H2843">
        <v>5</v>
      </c>
      <c r="I2843" s="4">
        <f>IF(ISBLANK(Table1[[#This Row],[Quantity]]),AVERAGE(H2843:H20376),Table1[[#This Row],[Quantity]])</f>
        <v>5</v>
      </c>
      <c r="J2843">
        <v>15</v>
      </c>
      <c r="K2843" s="4">
        <f>IF(ISBLANK(Table1[[#This Row],[Order Total]]),AVERAGE(J2843:J20376),Table1[[#This Row],[Order Total]])</f>
        <v>15</v>
      </c>
      <c r="L2843" s="1">
        <v>44960</v>
      </c>
      <c r="N2843" s="4" t="str">
        <f>IF(ISBLANK(Table1[[#This Row],[Payment Method]]),"Unknown",Table1[[#This Row],[Payment Method]])</f>
        <v>Unknown</v>
      </c>
    </row>
    <row r="2844" spans="1:14" hidden="1" x14ac:dyDescent="0.35">
      <c r="A2844" t="s">
        <v>2984</v>
      </c>
      <c r="B2844" t="s">
        <v>215</v>
      </c>
      <c r="C2844" t="s">
        <v>24</v>
      </c>
      <c r="D2844" t="s">
        <v>168</v>
      </c>
      <c r="E2844" s="4" t="str">
        <f>IF(ISBLANK(Table1[[#This Row],[Item]]),"Unknown",Table1[[#This Row],[Item]])</f>
        <v>Water</v>
      </c>
      <c r="F2844">
        <v>1</v>
      </c>
      <c r="G2844" s="4">
        <f>IF(ISBLANK(Table1[[#This Row],[Price]]),AVERAGE(F2844:F20377),Table1[[#This Row],[Price]])</f>
        <v>1</v>
      </c>
      <c r="H2844">
        <v>1</v>
      </c>
      <c r="I2844" s="4">
        <f>IF(ISBLANK(Table1[[#This Row],[Quantity]]),AVERAGE(H2844:H20377),Table1[[#This Row],[Quantity]])</f>
        <v>1</v>
      </c>
      <c r="J2844">
        <v>1</v>
      </c>
      <c r="K2844" s="4">
        <f>IF(ISBLANK(Table1[[#This Row],[Order Total]]),AVERAGE(J2844:J20377),Table1[[#This Row],[Order Total]])</f>
        <v>1</v>
      </c>
      <c r="L2844" s="1">
        <v>45089</v>
      </c>
      <c r="M2844" t="s">
        <v>13</v>
      </c>
      <c r="N2844" s="4" t="str">
        <f>IF(ISBLANK(Table1[[#This Row],[Payment Method]]),"Unknown",Table1[[#This Row],[Payment Method]])</f>
        <v>Credit Card</v>
      </c>
    </row>
    <row r="2845" spans="1:14" x14ac:dyDescent="0.35">
      <c r="A2845" t="s">
        <v>2985</v>
      </c>
      <c r="B2845" t="s">
        <v>95</v>
      </c>
      <c r="C2845" t="s">
        <v>20</v>
      </c>
      <c r="E2845" s="4" t="str">
        <f>IF(ISBLANK(Table1[[#This Row],[Item]]),"Unknown",Table1[[#This Row],[Item]])</f>
        <v>Unknown</v>
      </c>
      <c r="G2845" s="4">
        <f>IF(ISBLANK(Table1[[#This Row],[Price]]),AVERAGE(F2845:F20378),Table1[[#This Row],[Price]])</f>
        <v>6.5931182795698922</v>
      </c>
      <c r="I2845" s="4">
        <f>IF(ISBLANK(Table1[[#This Row],[Quantity]]),AVERAGE(H2845:H20378),Table1[[#This Row],[Quantity]])</f>
        <v>3.0106828655215754</v>
      </c>
      <c r="K2845" s="4">
        <f>IF(ISBLANK(Table1[[#This Row],[Order Total]]),AVERAGE(J2845:J20378),Table1[[#This Row],[Order Total]])</f>
        <v>19.904063678257227</v>
      </c>
      <c r="L2845" s="1">
        <v>44695</v>
      </c>
      <c r="N2845" s="4" t="str">
        <f>IF(ISBLANK(Table1[[#This Row],[Payment Method]]),"Unknown",Table1[[#This Row],[Payment Method]])</f>
        <v>Unknown</v>
      </c>
    </row>
    <row r="2846" spans="1:14" hidden="1" x14ac:dyDescent="0.35">
      <c r="A2846" t="s">
        <v>2986</v>
      </c>
      <c r="B2846" t="s">
        <v>26</v>
      </c>
      <c r="C2846" t="s">
        <v>38</v>
      </c>
      <c r="E2846" s="4" t="str">
        <f>IF(ISBLANK(Table1[[#This Row],[Item]]),"Unknown",Table1[[#This Row],[Item]])</f>
        <v>Unknown</v>
      </c>
      <c r="F2846">
        <v>5</v>
      </c>
      <c r="G2846" s="4">
        <f>IF(ISBLANK(Table1[[#This Row],[Price]]),AVERAGE(F2846:F20379),Table1[[#This Row],[Price]])</f>
        <v>5</v>
      </c>
      <c r="H2846">
        <v>1</v>
      </c>
      <c r="I2846" s="4">
        <f>IF(ISBLANK(Table1[[#This Row],[Quantity]]),AVERAGE(H2846:H20379),Table1[[#This Row],[Quantity]])</f>
        <v>1</v>
      </c>
      <c r="J2846">
        <v>5</v>
      </c>
      <c r="K2846" s="4">
        <f>IF(ISBLANK(Table1[[#This Row],[Order Total]]),AVERAGE(J2846:J20379),Table1[[#This Row],[Order Total]])</f>
        <v>5</v>
      </c>
      <c r="L2846" s="1">
        <v>45099</v>
      </c>
      <c r="N2846" s="4" t="str">
        <f>IF(ISBLANK(Table1[[#This Row],[Payment Method]]),"Unknown",Table1[[#This Row],[Payment Method]])</f>
        <v>Unknown</v>
      </c>
    </row>
    <row r="2847" spans="1:14" hidden="1" x14ac:dyDescent="0.35">
      <c r="A2847" t="s">
        <v>2987</v>
      </c>
      <c r="B2847" t="s">
        <v>103</v>
      </c>
      <c r="C2847" t="s">
        <v>50</v>
      </c>
      <c r="D2847" t="s">
        <v>112</v>
      </c>
      <c r="E2847" s="4" t="str">
        <f>IF(ISBLANK(Table1[[#This Row],[Item]]),"Unknown",Table1[[#This Row],[Item]])</f>
        <v>French Fries</v>
      </c>
      <c r="F2847">
        <v>4</v>
      </c>
      <c r="G2847" s="4">
        <f>IF(ISBLANK(Table1[[#This Row],[Price]]),AVERAGE(F2847:F20380),Table1[[#This Row],[Price]])</f>
        <v>4</v>
      </c>
      <c r="H2847">
        <v>4</v>
      </c>
      <c r="I2847" s="4">
        <f>IF(ISBLANK(Table1[[#This Row],[Quantity]]),AVERAGE(H2847:H20380),Table1[[#This Row],[Quantity]])</f>
        <v>4</v>
      </c>
      <c r="J2847">
        <v>16</v>
      </c>
      <c r="K2847" s="4">
        <f>IF(ISBLANK(Table1[[#This Row],[Order Total]]),AVERAGE(J2847:J20380),Table1[[#This Row],[Order Total]])</f>
        <v>16</v>
      </c>
      <c r="L2847" s="1">
        <v>44976</v>
      </c>
      <c r="M2847" t="s">
        <v>28</v>
      </c>
      <c r="N2847" s="4" t="str">
        <f>IF(ISBLANK(Table1[[#This Row],[Payment Method]]),"Unknown",Table1[[#This Row],[Payment Method]])</f>
        <v>Cash</v>
      </c>
    </row>
    <row r="2848" spans="1:14" hidden="1" x14ac:dyDescent="0.35">
      <c r="A2848" t="s">
        <v>2988</v>
      </c>
      <c r="B2848" t="s">
        <v>101</v>
      </c>
      <c r="C2848" t="s">
        <v>20</v>
      </c>
      <c r="D2848" t="s">
        <v>41</v>
      </c>
      <c r="E2848" s="4" t="str">
        <f>IF(ISBLANK(Table1[[#This Row],[Item]]),"Unknown",Table1[[#This Row],[Item]])</f>
        <v>Vegetarian Platter</v>
      </c>
      <c r="F2848">
        <v>14</v>
      </c>
      <c r="G2848" s="4">
        <f>IF(ISBLANK(Table1[[#This Row],[Price]]),AVERAGE(F2848:F20381),Table1[[#This Row],[Price]])</f>
        <v>14</v>
      </c>
      <c r="H2848">
        <v>1</v>
      </c>
      <c r="I2848" s="4">
        <f>IF(ISBLANK(Table1[[#This Row],[Quantity]]),AVERAGE(H2848:H20381),Table1[[#This Row],[Quantity]])</f>
        <v>1</v>
      </c>
      <c r="J2848">
        <v>14</v>
      </c>
      <c r="K2848" s="4">
        <f>IF(ISBLANK(Table1[[#This Row],[Order Total]]),AVERAGE(J2848:J20381),Table1[[#This Row],[Order Total]])</f>
        <v>14</v>
      </c>
      <c r="L2848" s="1">
        <v>45057</v>
      </c>
      <c r="M2848" t="s">
        <v>28</v>
      </c>
      <c r="N2848" s="4" t="str">
        <f>IF(ISBLANK(Table1[[#This Row],[Payment Method]]),"Unknown",Table1[[#This Row],[Payment Method]])</f>
        <v>Cash</v>
      </c>
    </row>
    <row r="2849" spans="1:14" hidden="1" x14ac:dyDescent="0.35">
      <c r="A2849" t="s">
        <v>2989</v>
      </c>
      <c r="B2849" t="s">
        <v>136</v>
      </c>
      <c r="C2849" t="s">
        <v>24</v>
      </c>
      <c r="D2849" t="s">
        <v>77</v>
      </c>
      <c r="E2849" s="4" t="str">
        <f>IF(ISBLANK(Table1[[#This Row],[Item]]),"Unknown",Table1[[#This Row],[Item]])</f>
        <v>Coca Cola</v>
      </c>
      <c r="F2849">
        <v>2.5</v>
      </c>
      <c r="G2849" s="4">
        <f>IF(ISBLANK(Table1[[#This Row],[Price]]),AVERAGE(F2849:F20382),Table1[[#This Row],[Price]])</f>
        <v>2.5</v>
      </c>
      <c r="H2849">
        <v>2</v>
      </c>
      <c r="I2849" s="4">
        <f>IF(ISBLANK(Table1[[#This Row],[Quantity]]),AVERAGE(H2849:H20382),Table1[[#This Row],[Quantity]])</f>
        <v>2</v>
      </c>
      <c r="J2849">
        <v>5</v>
      </c>
      <c r="K2849" s="4">
        <f>IF(ISBLANK(Table1[[#This Row],[Order Total]]),AVERAGE(J2849:J20382),Table1[[#This Row],[Order Total]])</f>
        <v>5</v>
      </c>
      <c r="L2849" s="1">
        <v>44935</v>
      </c>
      <c r="M2849" t="s">
        <v>17</v>
      </c>
      <c r="N2849" s="4" t="str">
        <f>IF(ISBLANK(Table1[[#This Row],[Payment Method]]),"Unknown",Table1[[#This Row],[Payment Method]])</f>
        <v>Digital Wallet</v>
      </c>
    </row>
    <row r="2850" spans="1:14" hidden="1" x14ac:dyDescent="0.35">
      <c r="A2850" t="s">
        <v>2990</v>
      </c>
      <c r="B2850" t="s">
        <v>158</v>
      </c>
      <c r="C2850" t="s">
        <v>20</v>
      </c>
      <c r="D2850" t="s">
        <v>27</v>
      </c>
      <c r="E2850" s="4" t="str">
        <f>IF(ISBLANK(Table1[[#This Row],[Item]]),"Unknown",Table1[[#This Row],[Item]])</f>
        <v>Pasta Alfredo</v>
      </c>
      <c r="F2850">
        <v>12</v>
      </c>
      <c r="G2850" s="4">
        <f>IF(ISBLANK(Table1[[#This Row],[Price]]),AVERAGE(F2850:F20383),Table1[[#This Row],[Price]])</f>
        <v>12</v>
      </c>
      <c r="H2850">
        <v>5</v>
      </c>
      <c r="I2850" s="4">
        <f>IF(ISBLANK(Table1[[#This Row],[Quantity]]),AVERAGE(H2850:H20383),Table1[[#This Row],[Quantity]])</f>
        <v>5</v>
      </c>
      <c r="J2850">
        <v>60</v>
      </c>
      <c r="K2850" s="4">
        <f>IF(ISBLANK(Table1[[#This Row],[Order Total]]),AVERAGE(J2850:J20383),Table1[[#This Row],[Order Total]])</f>
        <v>60</v>
      </c>
      <c r="L2850" s="1">
        <v>44867</v>
      </c>
      <c r="M2850" t="s">
        <v>13</v>
      </c>
      <c r="N2850" s="4" t="str">
        <f>IF(ISBLANK(Table1[[#This Row],[Payment Method]]),"Unknown",Table1[[#This Row],[Payment Method]])</f>
        <v>Credit Card</v>
      </c>
    </row>
    <row r="2851" spans="1:14" hidden="1" x14ac:dyDescent="0.35">
      <c r="A2851" t="s">
        <v>2991</v>
      </c>
      <c r="B2851" t="s">
        <v>127</v>
      </c>
      <c r="C2851" t="s">
        <v>50</v>
      </c>
      <c r="D2851" t="s">
        <v>207</v>
      </c>
      <c r="E2851" s="4" t="str">
        <f>IF(ISBLANK(Table1[[#This Row],[Item]]),"Unknown",Table1[[#This Row],[Item]])</f>
        <v>Nachos Grande</v>
      </c>
      <c r="F2851">
        <v>10</v>
      </c>
      <c r="G2851" s="4">
        <f>IF(ISBLANK(Table1[[#This Row],[Price]]),AVERAGE(F2851:F20384),Table1[[#This Row],[Price]])</f>
        <v>10</v>
      </c>
      <c r="H2851">
        <v>3</v>
      </c>
      <c r="I2851" s="4">
        <f>IF(ISBLANK(Table1[[#This Row],[Quantity]]),AVERAGE(H2851:H20384),Table1[[#This Row],[Quantity]])</f>
        <v>3</v>
      </c>
      <c r="J2851">
        <v>30</v>
      </c>
      <c r="K2851" s="4">
        <f>IF(ISBLANK(Table1[[#This Row],[Order Total]]),AVERAGE(J2851:J20384),Table1[[#This Row],[Order Total]])</f>
        <v>30</v>
      </c>
      <c r="L2851" s="1">
        <v>44994</v>
      </c>
      <c r="M2851" t="s">
        <v>13</v>
      </c>
      <c r="N2851" s="4" t="str">
        <f>IF(ISBLANK(Table1[[#This Row],[Payment Method]]),"Unknown",Table1[[#This Row],[Payment Method]])</f>
        <v>Credit Card</v>
      </c>
    </row>
    <row r="2852" spans="1:14" hidden="1" x14ac:dyDescent="0.35">
      <c r="A2852" t="s">
        <v>2992</v>
      </c>
      <c r="B2852" t="s">
        <v>136</v>
      </c>
      <c r="C2852" t="s">
        <v>50</v>
      </c>
      <c r="D2852" t="s">
        <v>51</v>
      </c>
      <c r="E2852" s="4" t="str">
        <f>IF(ISBLANK(Table1[[#This Row],[Item]]),"Unknown",Table1[[#This Row],[Item]])</f>
        <v>Sweet Potato Fries</v>
      </c>
      <c r="F2852">
        <v>5</v>
      </c>
      <c r="G2852" s="4">
        <f>IF(ISBLANK(Table1[[#This Row],[Price]]),AVERAGE(F2852:F20385),Table1[[#This Row],[Price]])</f>
        <v>5</v>
      </c>
      <c r="H2852">
        <v>5</v>
      </c>
      <c r="I2852" s="4">
        <f>IF(ISBLANK(Table1[[#This Row],[Quantity]]),AVERAGE(H2852:H20385),Table1[[#This Row],[Quantity]])</f>
        <v>5</v>
      </c>
      <c r="J2852">
        <v>25</v>
      </c>
      <c r="K2852" s="4">
        <f>IF(ISBLANK(Table1[[#This Row],[Order Total]]),AVERAGE(J2852:J20385),Table1[[#This Row],[Order Total]])</f>
        <v>25</v>
      </c>
      <c r="L2852" s="1">
        <v>45059</v>
      </c>
      <c r="M2852" t="s">
        <v>28</v>
      </c>
      <c r="N2852" s="4" t="str">
        <f>IF(ISBLANK(Table1[[#This Row],[Payment Method]]),"Unknown",Table1[[#This Row],[Payment Method]])</f>
        <v>Cash</v>
      </c>
    </row>
    <row r="2853" spans="1:14" hidden="1" x14ac:dyDescent="0.35">
      <c r="A2853" t="s">
        <v>2993</v>
      </c>
      <c r="B2853" t="s">
        <v>254</v>
      </c>
      <c r="C2853" t="s">
        <v>20</v>
      </c>
      <c r="D2853" t="s">
        <v>30</v>
      </c>
      <c r="E2853" s="4" t="str">
        <f>IF(ISBLANK(Table1[[#This Row],[Item]]),"Unknown",Table1[[#This Row],[Item]])</f>
        <v>Salmon</v>
      </c>
      <c r="F2853">
        <v>18</v>
      </c>
      <c r="G2853" s="4">
        <f>IF(ISBLANK(Table1[[#This Row],[Price]]),AVERAGE(F2853:F20386),Table1[[#This Row],[Price]])</f>
        <v>18</v>
      </c>
      <c r="H2853">
        <v>1</v>
      </c>
      <c r="I2853" s="4">
        <f>IF(ISBLANK(Table1[[#This Row],[Quantity]]),AVERAGE(H2853:H20386),Table1[[#This Row],[Quantity]])</f>
        <v>1</v>
      </c>
      <c r="J2853">
        <v>18</v>
      </c>
      <c r="K2853" s="4">
        <f>IF(ISBLANK(Table1[[#This Row],[Order Total]]),AVERAGE(J2853:J20386),Table1[[#This Row],[Order Total]])</f>
        <v>18</v>
      </c>
      <c r="L2853" s="1">
        <v>44613</v>
      </c>
      <c r="M2853" t="s">
        <v>17</v>
      </c>
      <c r="N2853" s="4" t="str">
        <f>IF(ISBLANK(Table1[[#This Row],[Payment Method]]),"Unknown",Table1[[#This Row],[Payment Method]])</f>
        <v>Digital Wallet</v>
      </c>
    </row>
    <row r="2854" spans="1:14" hidden="1" x14ac:dyDescent="0.35">
      <c r="A2854" t="s">
        <v>2994</v>
      </c>
      <c r="B2854" t="s">
        <v>69</v>
      </c>
      <c r="C2854" t="s">
        <v>11</v>
      </c>
      <c r="D2854" t="s">
        <v>12</v>
      </c>
      <c r="E2854" s="4" t="str">
        <f>IF(ISBLANK(Table1[[#This Row],[Item]]),"Unknown",Table1[[#This Row],[Item]])</f>
        <v>Side Salad</v>
      </c>
      <c r="F2854">
        <v>3</v>
      </c>
      <c r="G2854" s="4">
        <f>IF(ISBLANK(Table1[[#This Row],[Price]]),AVERAGE(F2854:F20387),Table1[[#This Row],[Price]])</f>
        <v>3</v>
      </c>
      <c r="H2854">
        <v>2</v>
      </c>
      <c r="I2854" s="4">
        <f>IF(ISBLANK(Table1[[#This Row],[Quantity]]),AVERAGE(H2854:H20387),Table1[[#This Row],[Quantity]])</f>
        <v>2</v>
      </c>
      <c r="J2854">
        <v>6</v>
      </c>
      <c r="K2854" s="4">
        <f>IF(ISBLANK(Table1[[#This Row],[Order Total]]),AVERAGE(J2854:J20387),Table1[[#This Row],[Order Total]])</f>
        <v>6</v>
      </c>
      <c r="L2854" s="1">
        <v>44888</v>
      </c>
      <c r="M2854" t="s">
        <v>17</v>
      </c>
      <c r="N2854" s="4" t="str">
        <f>IF(ISBLANK(Table1[[#This Row],[Payment Method]]),"Unknown",Table1[[#This Row],[Payment Method]])</f>
        <v>Digital Wallet</v>
      </c>
    </row>
    <row r="2855" spans="1:14" hidden="1" x14ac:dyDescent="0.35">
      <c r="A2855" t="s">
        <v>2995</v>
      </c>
      <c r="B2855" t="s">
        <v>83</v>
      </c>
      <c r="C2855" t="s">
        <v>24</v>
      </c>
      <c r="D2855" t="s">
        <v>56</v>
      </c>
      <c r="E2855" s="4" t="str">
        <f>IF(ISBLANK(Table1[[#This Row],[Item]]),"Unknown",Table1[[#This Row],[Item]])</f>
        <v>Lemonade</v>
      </c>
      <c r="F2855">
        <v>3</v>
      </c>
      <c r="G2855" s="4">
        <f>IF(ISBLANK(Table1[[#This Row],[Price]]),AVERAGE(F2855:F20388),Table1[[#This Row],[Price]])</f>
        <v>3</v>
      </c>
      <c r="H2855">
        <v>3</v>
      </c>
      <c r="I2855" s="4">
        <f>IF(ISBLANK(Table1[[#This Row],[Quantity]]),AVERAGE(H2855:H20388),Table1[[#This Row],[Quantity]])</f>
        <v>3</v>
      </c>
      <c r="J2855">
        <v>9</v>
      </c>
      <c r="K2855" s="4">
        <f>IF(ISBLANK(Table1[[#This Row],[Order Total]]),AVERAGE(J2855:J20388),Table1[[#This Row],[Order Total]])</f>
        <v>9</v>
      </c>
      <c r="L2855" s="1">
        <v>45174</v>
      </c>
      <c r="M2855" t="s">
        <v>13</v>
      </c>
      <c r="N2855" s="4" t="str">
        <f>IF(ISBLANK(Table1[[#This Row],[Payment Method]]),"Unknown",Table1[[#This Row],[Payment Method]])</f>
        <v>Credit Card</v>
      </c>
    </row>
    <row r="2856" spans="1:14" hidden="1" x14ac:dyDescent="0.35">
      <c r="A2856" t="s">
        <v>2996</v>
      </c>
      <c r="B2856" t="s">
        <v>425</v>
      </c>
      <c r="C2856" t="s">
        <v>38</v>
      </c>
      <c r="D2856" t="s">
        <v>74</v>
      </c>
      <c r="E2856" s="4" t="str">
        <f>IF(ISBLANK(Table1[[#This Row],[Item]]),"Unknown",Table1[[#This Row],[Item]])</f>
        <v>Chocolate Cake</v>
      </c>
      <c r="F2856">
        <v>6</v>
      </c>
      <c r="G2856" s="4">
        <f>IF(ISBLANK(Table1[[#This Row],[Price]]),AVERAGE(F2856:F20389),Table1[[#This Row],[Price]])</f>
        <v>6</v>
      </c>
      <c r="H2856">
        <v>4</v>
      </c>
      <c r="I2856" s="4">
        <f>IF(ISBLANK(Table1[[#This Row],[Quantity]]),AVERAGE(H2856:H20389),Table1[[#This Row],[Quantity]])</f>
        <v>4</v>
      </c>
      <c r="J2856">
        <v>24</v>
      </c>
      <c r="K2856" s="4">
        <f>IF(ISBLANK(Table1[[#This Row],[Order Total]]),AVERAGE(J2856:J20389),Table1[[#This Row],[Order Total]])</f>
        <v>24</v>
      </c>
      <c r="L2856" s="1">
        <v>45058</v>
      </c>
      <c r="M2856" t="s">
        <v>28</v>
      </c>
      <c r="N2856" s="4" t="str">
        <f>IF(ISBLANK(Table1[[#This Row],[Payment Method]]),"Unknown",Table1[[#This Row],[Payment Method]])</f>
        <v>Cash</v>
      </c>
    </row>
    <row r="2857" spans="1:14" hidden="1" x14ac:dyDescent="0.35">
      <c r="A2857" t="s">
        <v>2997</v>
      </c>
      <c r="B2857" t="s">
        <v>185</v>
      </c>
      <c r="C2857" t="s">
        <v>24</v>
      </c>
      <c r="D2857" t="s">
        <v>141</v>
      </c>
      <c r="E2857" s="4" t="str">
        <f>IF(ISBLANK(Table1[[#This Row],[Item]]),"Unknown",Table1[[#This Row],[Item]])</f>
        <v>Iced Tea</v>
      </c>
      <c r="F2857">
        <v>2.5</v>
      </c>
      <c r="G2857" s="4">
        <f>IF(ISBLANK(Table1[[#This Row],[Price]]),AVERAGE(F2857:F20390),Table1[[#This Row],[Price]])</f>
        <v>2.5</v>
      </c>
      <c r="H2857">
        <v>5</v>
      </c>
      <c r="I2857" s="4">
        <f>IF(ISBLANK(Table1[[#This Row],[Quantity]]),AVERAGE(H2857:H20390),Table1[[#This Row],[Quantity]])</f>
        <v>5</v>
      </c>
      <c r="J2857">
        <v>12.5</v>
      </c>
      <c r="K2857" s="4">
        <f>IF(ISBLANK(Table1[[#This Row],[Order Total]]),AVERAGE(J2857:J20390),Table1[[#This Row],[Order Total]])</f>
        <v>12.5</v>
      </c>
      <c r="L2857" s="1">
        <v>45037</v>
      </c>
      <c r="M2857" t="s">
        <v>17</v>
      </c>
      <c r="N2857" s="4" t="str">
        <f>IF(ISBLANK(Table1[[#This Row],[Payment Method]]),"Unknown",Table1[[#This Row],[Payment Method]])</f>
        <v>Digital Wallet</v>
      </c>
    </row>
    <row r="2858" spans="1:14" hidden="1" x14ac:dyDescent="0.35">
      <c r="A2858" t="s">
        <v>2998</v>
      </c>
      <c r="B2858" t="s">
        <v>35</v>
      </c>
      <c r="C2858" t="s">
        <v>50</v>
      </c>
      <c r="D2858" t="s">
        <v>112</v>
      </c>
      <c r="E2858" s="4" t="str">
        <f>IF(ISBLANK(Table1[[#This Row],[Item]]),"Unknown",Table1[[#This Row],[Item]])</f>
        <v>French Fries</v>
      </c>
      <c r="F2858">
        <v>4</v>
      </c>
      <c r="G2858" s="4">
        <f>IF(ISBLANK(Table1[[#This Row],[Price]]),AVERAGE(F2858:F20391),Table1[[#This Row],[Price]])</f>
        <v>4</v>
      </c>
      <c r="H2858">
        <v>2</v>
      </c>
      <c r="I2858" s="4">
        <f>IF(ISBLANK(Table1[[#This Row],[Quantity]]),AVERAGE(H2858:H20391),Table1[[#This Row],[Quantity]])</f>
        <v>2</v>
      </c>
      <c r="J2858">
        <v>8</v>
      </c>
      <c r="K2858" s="4">
        <f>IF(ISBLANK(Table1[[#This Row],[Order Total]]),AVERAGE(J2858:J20391),Table1[[#This Row],[Order Total]])</f>
        <v>8</v>
      </c>
      <c r="L2858" s="1">
        <v>45008</v>
      </c>
      <c r="M2858" t="s">
        <v>28</v>
      </c>
      <c r="N2858" s="4" t="str">
        <f>IF(ISBLANK(Table1[[#This Row],[Payment Method]]),"Unknown",Table1[[#This Row],[Payment Method]])</f>
        <v>Cash</v>
      </c>
    </row>
    <row r="2859" spans="1:14" hidden="1" x14ac:dyDescent="0.35">
      <c r="A2859" t="s">
        <v>2999</v>
      </c>
      <c r="B2859" t="s">
        <v>73</v>
      </c>
      <c r="C2859" t="s">
        <v>20</v>
      </c>
      <c r="D2859" t="s">
        <v>41</v>
      </c>
      <c r="E2859" s="4" t="str">
        <f>IF(ISBLANK(Table1[[#This Row],[Item]]),"Unknown",Table1[[#This Row],[Item]])</f>
        <v>Vegetarian Platter</v>
      </c>
      <c r="F2859">
        <v>14</v>
      </c>
      <c r="G2859" s="4">
        <f>IF(ISBLANK(Table1[[#This Row],[Price]]),AVERAGE(F2859:F20392),Table1[[#This Row],[Price]])</f>
        <v>14</v>
      </c>
      <c r="H2859">
        <v>3</v>
      </c>
      <c r="I2859" s="4">
        <f>IF(ISBLANK(Table1[[#This Row],[Quantity]]),AVERAGE(H2859:H20392),Table1[[#This Row],[Quantity]])</f>
        <v>3</v>
      </c>
      <c r="J2859">
        <v>42</v>
      </c>
      <c r="K2859" s="4">
        <f>IF(ISBLANK(Table1[[#This Row],[Order Total]]),AVERAGE(J2859:J20392),Table1[[#This Row],[Order Total]])</f>
        <v>42</v>
      </c>
      <c r="L2859" s="1">
        <v>45188</v>
      </c>
      <c r="N2859" s="4" t="str">
        <f>IF(ISBLANK(Table1[[#This Row],[Payment Method]]),"Unknown",Table1[[#This Row],[Payment Method]])</f>
        <v>Unknown</v>
      </c>
    </row>
    <row r="2860" spans="1:14" x14ac:dyDescent="0.35">
      <c r="A2860" t="s">
        <v>3000</v>
      </c>
      <c r="B2860" t="s">
        <v>413</v>
      </c>
      <c r="C2860" t="s">
        <v>20</v>
      </c>
      <c r="E2860" s="4" t="str">
        <f>IF(ISBLANK(Table1[[#This Row],[Item]]),"Unknown",Table1[[#This Row],[Item]])</f>
        <v>Unknown</v>
      </c>
      <c r="G2860" s="4">
        <f>IF(ISBLANK(Table1[[#This Row],[Price]]),AVERAGE(F2860:F20393),Table1[[#This Row],[Price]])</f>
        <v>6.5923507462686564</v>
      </c>
      <c r="I2860" s="4">
        <f>IF(ISBLANK(Table1[[#This Row],[Quantity]]),AVERAGE(H2860:H20393),Table1[[#This Row],[Quantity]])</f>
        <v>3.0107632093933465</v>
      </c>
      <c r="K2860" s="4">
        <f>IF(ISBLANK(Table1[[#This Row],[Order Total]]),AVERAGE(J2860:J20393),Table1[[#This Row],[Order Total]])</f>
        <v>19.904354207436398</v>
      </c>
      <c r="L2860" s="1">
        <v>44753</v>
      </c>
      <c r="M2860" t="s">
        <v>28</v>
      </c>
      <c r="N2860" s="4" t="str">
        <f>IF(ISBLANK(Table1[[#This Row],[Payment Method]]),"Unknown",Table1[[#This Row],[Payment Method]])</f>
        <v>Cash</v>
      </c>
    </row>
    <row r="2861" spans="1:14" hidden="1" x14ac:dyDescent="0.35">
      <c r="A2861" t="s">
        <v>3001</v>
      </c>
      <c r="B2861" t="s">
        <v>35</v>
      </c>
      <c r="C2861" t="s">
        <v>24</v>
      </c>
      <c r="D2861" t="s">
        <v>71</v>
      </c>
      <c r="E2861" s="4" t="str">
        <f>IF(ISBLANK(Table1[[#This Row],[Item]]),"Unknown",Table1[[#This Row],[Item]])</f>
        <v>Orange Juice</v>
      </c>
      <c r="F2861">
        <v>3</v>
      </c>
      <c r="G2861" s="4">
        <f>IF(ISBLANK(Table1[[#This Row],[Price]]),AVERAGE(F2861:F20394),Table1[[#This Row],[Price]])</f>
        <v>3</v>
      </c>
      <c r="H2861">
        <v>2</v>
      </c>
      <c r="I2861" s="4">
        <f>IF(ISBLANK(Table1[[#This Row],[Quantity]]),AVERAGE(H2861:H20394),Table1[[#This Row],[Quantity]])</f>
        <v>2</v>
      </c>
      <c r="J2861">
        <v>6</v>
      </c>
      <c r="K2861" s="4">
        <f>IF(ISBLANK(Table1[[#This Row],[Order Total]]),AVERAGE(J2861:J20394),Table1[[#This Row],[Order Total]])</f>
        <v>6</v>
      </c>
      <c r="L2861" s="1">
        <v>44797</v>
      </c>
      <c r="M2861" t="s">
        <v>28</v>
      </c>
      <c r="N2861" s="4" t="str">
        <f>IF(ISBLANK(Table1[[#This Row],[Payment Method]]),"Unknown",Table1[[#This Row],[Payment Method]])</f>
        <v>Cash</v>
      </c>
    </row>
    <row r="2862" spans="1:14" hidden="1" x14ac:dyDescent="0.35">
      <c r="A2862" t="s">
        <v>3002</v>
      </c>
      <c r="B2862" t="s">
        <v>105</v>
      </c>
      <c r="C2862" t="s">
        <v>38</v>
      </c>
      <c r="D2862" t="s">
        <v>107</v>
      </c>
      <c r="E2862" s="4" t="str">
        <f>IF(ISBLANK(Table1[[#This Row],[Item]]),"Unknown",Table1[[#This Row],[Item]])</f>
        <v>Fruit Salad</v>
      </c>
      <c r="F2862">
        <v>4</v>
      </c>
      <c r="G2862" s="4">
        <f>IF(ISBLANK(Table1[[#This Row],[Price]]),AVERAGE(F2862:F20395),Table1[[#This Row],[Price]])</f>
        <v>4</v>
      </c>
      <c r="H2862">
        <v>1</v>
      </c>
      <c r="I2862" s="4">
        <f>IF(ISBLANK(Table1[[#This Row],[Quantity]]),AVERAGE(H2862:H20395),Table1[[#This Row],[Quantity]])</f>
        <v>1</v>
      </c>
      <c r="J2862">
        <v>4</v>
      </c>
      <c r="K2862" s="4">
        <f>IF(ISBLANK(Table1[[#This Row],[Order Total]]),AVERAGE(J2862:J20395),Table1[[#This Row],[Order Total]])</f>
        <v>4</v>
      </c>
      <c r="L2862" s="1">
        <v>44723</v>
      </c>
      <c r="M2862" t="s">
        <v>17</v>
      </c>
      <c r="N2862" s="4" t="str">
        <f>IF(ISBLANK(Table1[[#This Row],[Payment Method]]),"Unknown",Table1[[#This Row],[Payment Method]])</f>
        <v>Digital Wallet</v>
      </c>
    </row>
    <row r="2863" spans="1:14" hidden="1" x14ac:dyDescent="0.35">
      <c r="A2863" t="s">
        <v>3003</v>
      </c>
      <c r="B2863" t="s">
        <v>114</v>
      </c>
      <c r="C2863" t="s">
        <v>50</v>
      </c>
      <c r="D2863" t="s">
        <v>112</v>
      </c>
      <c r="E2863" s="4" t="str">
        <f>IF(ISBLANK(Table1[[#This Row],[Item]]),"Unknown",Table1[[#This Row],[Item]])</f>
        <v>French Fries</v>
      </c>
      <c r="F2863">
        <v>4</v>
      </c>
      <c r="G2863" s="4">
        <f>IF(ISBLANK(Table1[[#This Row],[Price]]),AVERAGE(F2863:F20396),Table1[[#This Row],[Price]])</f>
        <v>4</v>
      </c>
      <c r="H2863">
        <v>2</v>
      </c>
      <c r="I2863" s="4">
        <f>IF(ISBLANK(Table1[[#This Row],[Quantity]]),AVERAGE(H2863:H20396),Table1[[#This Row],[Quantity]])</f>
        <v>2</v>
      </c>
      <c r="J2863">
        <v>8</v>
      </c>
      <c r="K2863" s="4">
        <f>IF(ISBLANK(Table1[[#This Row],[Order Total]]),AVERAGE(J2863:J20396),Table1[[#This Row],[Order Total]])</f>
        <v>8</v>
      </c>
      <c r="L2863" s="1">
        <v>45291</v>
      </c>
      <c r="M2863" t="s">
        <v>28</v>
      </c>
      <c r="N2863" s="4" t="str">
        <f>IF(ISBLANK(Table1[[#This Row],[Payment Method]]),"Unknown",Table1[[#This Row],[Payment Method]])</f>
        <v>Cash</v>
      </c>
    </row>
    <row r="2864" spans="1:14" hidden="1" x14ac:dyDescent="0.35">
      <c r="A2864" t="s">
        <v>3004</v>
      </c>
      <c r="B2864" t="s">
        <v>200</v>
      </c>
      <c r="C2864" t="s">
        <v>38</v>
      </c>
      <c r="D2864" t="s">
        <v>43</v>
      </c>
      <c r="E2864" s="4" t="str">
        <f>IF(ISBLANK(Table1[[#This Row],[Item]]),"Unknown",Table1[[#This Row],[Item]])</f>
        <v>Brownie</v>
      </c>
      <c r="F2864">
        <v>6</v>
      </c>
      <c r="G2864" s="4">
        <f>IF(ISBLANK(Table1[[#This Row],[Price]]),AVERAGE(F2864:F20397),Table1[[#This Row],[Price]])</f>
        <v>6</v>
      </c>
      <c r="H2864">
        <v>3</v>
      </c>
      <c r="I2864" s="4">
        <f>IF(ISBLANK(Table1[[#This Row],[Quantity]]),AVERAGE(H2864:H20397),Table1[[#This Row],[Quantity]])</f>
        <v>3</v>
      </c>
      <c r="J2864">
        <v>18</v>
      </c>
      <c r="K2864" s="4">
        <f>IF(ISBLANK(Table1[[#This Row],[Order Total]]),AVERAGE(J2864:J20397),Table1[[#This Row],[Order Total]])</f>
        <v>18</v>
      </c>
      <c r="L2864" s="1">
        <v>44680</v>
      </c>
      <c r="M2864" t="s">
        <v>28</v>
      </c>
      <c r="N2864" s="4" t="str">
        <f>IF(ISBLANK(Table1[[#This Row],[Payment Method]]),"Unknown",Table1[[#This Row],[Payment Method]])</f>
        <v>Cash</v>
      </c>
    </row>
    <row r="2865" spans="1:14" hidden="1" x14ac:dyDescent="0.35">
      <c r="A2865" t="s">
        <v>3005</v>
      </c>
      <c r="B2865" t="s">
        <v>215</v>
      </c>
      <c r="C2865" t="s">
        <v>11</v>
      </c>
      <c r="D2865" t="s">
        <v>230</v>
      </c>
      <c r="E2865" s="4" t="str">
        <f>IF(ISBLANK(Table1[[#This Row],[Item]]),"Unknown",Table1[[#This Row],[Item]])</f>
        <v>Onion Rings</v>
      </c>
      <c r="F2865">
        <v>5</v>
      </c>
      <c r="G2865" s="4">
        <f>IF(ISBLANK(Table1[[#This Row],[Price]]),AVERAGE(F2865:F20398),Table1[[#This Row],[Price]])</f>
        <v>5</v>
      </c>
      <c r="H2865">
        <v>2</v>
      </c>
      <c r="I2865" s="4">
        <f>IF(ISBLANK(Table1[[#This Row],[Quantity]]),AVERAGE(H2865:H20398),Table1[[#This Row],[Quantity]])</f>
        <v>2</v>
      </c>
      <c r="J2865">
        <v>10</v>
      </c>
      <c r="K2865" s="4">
        <f>IF(ISBLANK(Table1[[#This Row],[Order Total]]),AVERAGE(J2865:J20398),Table1[[#This Row],[Order Total]])</f>
        <v>10</v>
      </c>
      <c r="L2865" s="1">
        <v>44691</v>
      </c>
      <c r="M2865" t="s">
        <v>13</v>
      </c>
      <c r="N2865" s="4" t="str">
        <f>IF(ISBLANK(Table1[[#This Row],[Payment Method]]),"Unknown",Table1[[#This Row],[Payment Method]])</f>
        <v>Credit Card</v>
      </c>
    </row>
    <row r="2866" spans="1:14" hidden="1" x14ac:dyDescent="0.35">
      <c r="A2866" t="s">
        <v>3006</v>
      </c>
      <c r="B2866" t="s">
        <v>73</v>
      </c>
      <c r="C2866" t="s">
        <v>50</v>
      </c>
      <c r="D2866" t="s">
        <v>93</v>
      </c>
      <c r="E2866" s="4" t="str">
        <f>IF(ISBLANK(Table1[[#This Row],[Item]]),"Unknown",Table1[[#This Row],[Item]])</f>
        <v>Beef Chili</v>
      </c>
      <c r="F2866">
        <v>7</v>
      </c>
      <c r="G2866" s="4">
        <f>IF(ISBLANK(Table1[[#This Row],[Price]]),AVERAGE(F2866:F20399),Table1[[#This Row],[Price]])</f>
        <v>7</v>
      </c>
      <c r="H2866">
        <v>4</v>
      </c>
      <c r="I2866" s="4">
        <f>IF(ISBLANK(Table1[[#This Row],[Quantity]]),AVERAGE(H2866:H20399),Table1[[#This Row],[Quantity]])</f>
        <v>4</v>
      </c>
      <c r="J2866">
        <v>28</v>
      </c>
      <c r="K2866" s="4">
        <f>IF(ISBLANK(Table1[[#This Row],[Order Total]]),AVERAGE(J2866:J20399),Table1[[#This Row],[Order Total]])</f>
        <v>28</v>
      </c>
      <c r="L2866" s="1">
        <v>45011</v>
      </c>
      <c r="M2866" t="s">
        <v>17</v>
      </c>
      <c r="N2866" s="4" t="str">
        <f>IF(ISBLANK(Table1[[#This Row],[Payment Method]]),"Unknown",Table1[[#This Row],[Payment Method]])</f>
        <v>Digital Wallet</v>
      </c>
    </row>
    <row r="2867" spans="1:14" x14ac:dyDescent="0.35">
      <c r="A2867" t="s">
        <v>3007</v>
      </c>
      <c r="B2867" t="s">
        <v>138</v>
      </c>
      <c r="C2867" t="s">
        <v>11</v>
      </c>
      <c r="E2867" s="4" t="str">
        <f>IF(ISBLANK(Table1[[#This Row],[Item]]),"Unknown",Table1[[#This Row],[Item]])</f>
        <v>Unknown</v>
      </c>
      <c r="G2867" s="4">
        <f>IF(ISBLANK(Table1[[#This Row],[Price]]),AVERAGE(F2867:F20400),Table1[[#This Row],[Price]])</f>
        <v>6.5931083991385497</v>
      </c>
      <c r="I2867" s="4">
        <f>IF(ISBLANK(Table1[[#This Row],[Quantity]]),AVERAGE(H2867:H20400),Table1[[#This Row],[Quantity]])</f>
        <v>3.0110474059572088</v>
      </c>
      <c r="K2867" s="4">
        <f>IF(ISBLANK(Table1[[#This Row],[Order Total]]),AVERAGE(J2867:J20400),Table1[[#This Row],[Order Total]])</f>
        <v>19.907530415326526</v>
      </c>
      <c r="L2867" s="1">
        <v>44898</v>
      </c>
      <c r="N2867" s="4" t="str">
        <f>IF(ISBLANK(Table1[[#This Row],[Payment Method]]),"Unknown",Table1[[#This Row],[Payment Method]])</f>
        <v>Unknown</v>
      </c>
    </row>
    <row r="2868" spans="1:14" hidden="1" x14ac:dyDescent="0.35">
      <c r="A2868" t="s">
        <v>3008</v>
      </c>
      <c r="B2868" t="s">
        <v>123</v>
      </c>
      <c r="C2868" t="s">
        <v>20</v>
      </c>
      <c r="D2868" t="s">
        <v>41</v>
      </c>
      <c r="E2868" s="4" t="str">
        <f>IF(ISBLANK(Table1[[#This Row],[Item]]),"Unknown",Table1[[#This Row],[Item]])</f>
        <v>Vegetarian Platter</v>
      </c>
      <c r="F2868">
        <v>14</v>
      </c>
      <c r="G2868" s="4">
        <f>IF(ISBLANK(Table1[[#This Row],[Price]]),AVERAGE(F2868:F20401),Table1[[#This Row],[Price]])</f>
        <v>14</v>
      </c>
      <c r="H2868">
        <v>5</v>
      </c>
      <c r="I2868" s="4">
        <f>IF(ISBLANK(Table1[[#This Row],[Quantity]]),AVERAGE(H2868:H20401),Table1[[#This Row],[Quantity]])</f>
        <v>5</v>
      </c>
      <c r="J2868">
        <v>70</v>
      </c>
      <c r="K2868" s="4">
        <f>IF(ISBLANK(Table1[[#This Row],[Order Total]]),AVERAGE(J2868:J20401),Table1[[#This Row],[Order Total]])</f>
        <v>70</v>
      </c>
      <c r="L2868" s="1">
        <v>45052</v>
      </c>
      <c r="M2868" t="s">
        <v>13</v>
      </c>
      <c r="N2868" s="4" t="str">
        <f>IF(ISBLANK(Table1[[#This Row],[Payment Method]]),"Unknown",Table1[[#This Row],[Payment Method]])</f>
        <v>Credit Card</v>
      </c>
    </row>
    <row r="2869" spans="1:14" hidden="1" x14ac:dyDescent="0.35">
      <c r="A2869" t="s">
        <v>3009</v>
      </c>
      <c r="B2869" t="s">
        <v>10</v>
      </c>
      <c r="C2869" t="s">
        <v>38</v>
      </c>
      <c r="D2869" t="s">
        <v>43</v>
      </c>
      <c r="E2869" s="4" t="str">
        <f>IF(ISBLANK(Table1[[#This Row],[Item]]),"Unknown",Table1[[#This Row],[Item]])</f>
        <v>Brownie</v>
      </c>
      <c r="F2869">
        <v>6</v>
      </c>
      <c r="G2869" s="4">
        <f>IF(ISBLANK(Table1[[#This Row],[Price]]),AVERAGE(F2869:F20402),Table1[[#This Row],[Price]])</f>
        <v>6</v>
      </c>
      <c r="H2869">
        <v>1</v>
      </c>
      <c r="I2869" s="4">
        <f>IF(ISBLANK(Table1[[#This Row],[Quantity]]),AVERAGE(H2869:H20402),Table1[[#This Row],[Quantity]])</f>
        <v>1</v>
      </c>
      <c r="J2869">
        <v>6</v>
      </c>
      <c r="K2869" s="4">
        <f>IF(ISBLANK(Table1[[#This Row],[Order Total]]),AVERAGE(J2869:J20402),Table1[[#This Row],[Order Total]])</f>
        <v>6</v>
      </c>
      <c r="L2869" s="1">
        <v>45125</v>
      </c>
      <c r="M2869" t="s">
        <v>13</v>
      </c>
      <c r="N2869" s="4" t="str">
        <f>IF(ISBLANK(Table1[[#This Row],[Payment Method]]),"Unknown",Table1[[#This Row],[Payment Method]])</f>
        <v>Credit Card</v>
      </c>
    </row>
    <row r="2870" spans="1:14" hidden="1" x14ac:dyDescent="0.35">
      <c r="A2870" t="s">
        <v>3010</v>
      </c>
      <c r="B2870" t="s">
        <v>136</v>
      </c>
      <c r="C2870" t="s">
        <v>50</v>
      </c>
      <c r="D2870" t="s">
        <v>86</v>
      </c>
      <c r="E2870" s="4" t="str">
        <f>IF(ISBLANK(Table1[[#This Row],[Item]]),"Unknown",Table1[[#This Row],[Item]])</f>
        <v>Cheese Fries</v>
      </c>
      <c r="F2870">
        <v>5</v>
      </c>
      <c r="G2870" s="4">
        <f>IF(ISBLANK(Table1[[#This Row],[Price]]),AVERAGE(F2870:F20403),Table1[[#This Row],[Price]])</f>
        <v>5</v>
      </c>
      <c r="H2870">
        <v>4</v>
      </c>
      <c r="I2870" s="4">
        <f>IF(ISBLANK(Table1[[#This Row],[Quantity]]),AVERAGE(H2870:H20403),Table1[[#This Row],[Quantity]])</f>
        <v>4</v>
      </c>
      <c r="J2870">
        <v>20</v>
      </c>
      <c r="K2870" s="4">
        <f>IF(ISBLANK(Table1[[#This Row],[Order Total]]),AVERAGE(J2870:J20403),Table1[[#This Row],[Order Total]])</f>
        <v>20</v>
      </c>
      <c r="L2870" s="1">
        <v>44944</v>
      </c>
      <c r="M2870" t="s">
        <v>13</v>
      </c>
      <c r="N2870" s="4" t="str">
        <f>IF(ISBLANK(Table1[[#This Row],[Payment Method]]),"Unknown",Table1[[#This Row],[Payment Method]])</f>
        <v>Credit Card</v>
      </c>
    </row>
    <row r="2871" spans="1:14" hidden="1" x14ac:dyDescent="0.35">
      <c r="A2871" t="s">
        <v>3011</v>
      </c>
      <c r="B2871" t="s">
        <v>215</v>
      </c>
      <c r="C2871" t="s">
        <v>20</v>
      </c>
      <c r="D2871" t="s">
        <v>245</v>
      </c>
      <c r="E2871" s="4" t="str">
        <f>IF(ISBLANK(Table1[[#This Row],[Item]]),"Unknown",Table1[[#This Row],[Item]])</f>
        <v>Steak</v>
      </c>
      <c r="F2871">
        <v>20</v>
      </c>
      <c r="G2871" s="4">
        <f>IF(ISBLANK(Table1[[#This Row],[Price]]),AVERAGE(F2871:F20404),Table1[[#This Row],[Price]])</f>
        <v>20</v>
      </c>
      <c r="H2871">
        <v>5</v>
      </c>
      <c r="I2871" s="4">
        <f>IF(ISBLANK(Table1[[#This Row],[Quantity]]),AVERAGE(H2871:H20404),Table1[[#This Row],[Quantity]])</f>
        <v>5</v>
      </c>
      <c r="J2871">
        <v>100</v>
      </c>
      <c r="K2871" s="4">
        <f>IF(ISBLANK(Table1[[#This Row],[Order Total]]),AVERAGE(J2871:J20404),Table1[[#This Row],[Order Total]])</f>
        <v>100</v>
      </c>
      <c r="L2871" s="1">
        <v>44666</v>
      </c>
      <c r="M2871" t="s">
        <v>17</v>
      </c>
      <c r="N2871" s="4" t="str">
        <f>IF(ISBLANK(Table1[[#This Row],[Payment Method]]),"Unknown",Table1[[#This Row],[Payment Method]])</f>
        <v>Digital Wallet</v>
      </c>
    </row>
    <row r="2872" spans="1:14" hidden="1" x14ac:dyDescent="0.35">
      <c r="A2872" t="s">
        <v>3012</v>
      </c>
      <c r="B2872" t="s">
        <v>345</v>
      </c>
      <c r="C2872" t="s">
        <v>50</v>
      </c>
      <c r="D2872" t="s">
        <v>86</v>
      </c>
      <c r="E2872" s="4" t="str">
        <f>IF(ISBLANK(Table1[[#This Row],[Item]]),"Unknown",Table1[[#This Row],[Item]])</f>
        <v>Cheese Fries</v>
      </c>
      <c r="F2872">
        <v>5</v>
      </c>
      <c r="G2872" s="4">
        <f>IF(ISBLANK(Table1[[#This Row],[Price]]),AVERAGE(F2872:F20405),Table1[[#This Row],[Price]])</f>
        <v>5</v>
      </c>
      <c r="H2872">
        <v>5</v>
      </c>
      <c r="I2872" s="4">
        <f>IF(ISBLANK(Table1[[#This Row],[Quantity]]),AVERAGE(H2872:H20405),Table1[[#This Row],[Quantity]])</f>
        <v>5</v>
      </c>
      <c r="J2872">
        <v>25</v>
      </c>
      <c r="K2872" s="4">
        <f>IF(ISBLANK(Table1[[#This Row],[Order Total]]),AVERAGE(J2872:J20405),Table1[[#This Row],[Order Total]])</f>
        <v>25</v>
      </c>
      <c r="L2872" s="1">
        <v>45037</v>
      </c>
      <c r="M2872" t="s">
        <v>13</v>
      </c>
      <c r="N2872" s="4" t="str">
        <f>IF(ISBLANK(Table1[[#This Row],[Payment Method]]),"Unknown",Table1[[#This Row],[Payment Method]])</f>
        <v>Credit Card</v>
      </c>
    </row>
    <row r="2873" spans="1:14" hidden="1" x14ac:dyDescent="0.35">
      <c r="A2873" t="s">
        <v>3013</v>
      </c>
      <c r="B2873" t="s">
        <v>114</v>
      </c>
      <c r="C2873" t="s">
        <v>20</v>
      </c>
      <c r="D2873" t="s">
        <v>41</v>
      </c>
      <c r="E2873" s="4" t="str">
        <f>IF(ISBLANK(Table1[[#This Row],[Item]]),"Unknown",Table1[[#This Row],[Item]])</f>
        <v>Vegetarian Platter</v>
      </c>
      <c r="F2873">
        <v>14</v>
      </c>
      <c r="G2873" s="4">
        <f>IF(ISBLANK(Table1[[#This Row],[Price]]),AVERAGE(F2873:F20406),Table1[[#This Row],[Price]])</f>
        <v>14</v>
      </c>
      <c r="H2873">
        <v>4</v>
      </c>
      <c r="I2873" s="4">
        <f>IF(ISBLANK(Table1[[#This Row],[Quantity]]),AVERAGE(H2873:H20406),Table1[[#This Row],[Quantity]])</f>
        <v>4</v>
      </c>
      <c r="J2873">
        <v>56</v>
      </c>
      <c r="K2873" s="4">
        <f>IF(ISBLANK(Table1[[#This Row],[Order Total]]),AVERAGE(J2873:J20406),Table1[[#This Row],[Order Total]])</f>
        <v>56</v>
      </c>
      <c r="L2873" s="1">
        <v>45085</v>
      </c>
      <c r="M2873" t="s">
        <v>28</v>
      </c>
      <c r="N2873" s="4" t="str">
        <f>IF(ISBLANK(Table1[[#This Row],[Payment Method]]),"Unknown",Table1[[#This Row],[Payment Method]])</f>
        <v>Cash</v>
      </c>
    </row>
    <row r="2874" spans="1:14" hidden="1" x14ac:dyDescent="0.35">
      <c r="A2874" t="s">
        <v>3014</v>
      </c>
      <c r="B2874" t="s">
        <v>90</v>
      </c>
      <c r="C2874" t="s">
        <v>38</v>
      </c>
      <c r="D2874" t="s">
        <v>121</v>
      </c>
      <c r="E2874" s="4" t="str">
        <f>IF(ISBLANK(Table1[[#This Row],[Item]]),"Unknown",Table1[[#This Row],[Item]])</f>
        <v>Ice Cream</v>
      </c>
      <c r="F2874">
        <v>5</v>
      </c>
      <c r="G2874" s="4">
        <f>IF(ISBLANK(Table1[[#This Row],[Price]]),AVERAGE(F2874:F20407),Table1[[#This Row],[Price]])</f>
        <v>5</v>
      </c>
      <c r="H2874">
        <v>5</v>
      </c>
      <c r="I2874" s="4">
        <f>IF(ISBLANK(Table1[[#This Row],[Quantity]]),AVERAGE(H2874:H20407),Table1[[#This Row],[Quantity]])</f>
        <v>5</v>
      </c>
      <c r="J2874">
        <v>25</v>
      </c>
      <c r="K2874" s="4">
        <f>IF(ISBLANK(Table1[[#This Row],[Order Total]]),AVERAGE(J2874:J20407),Table1[[#This Row],[Order Total]])</f>
        <v>25</v>
      </c>
      <c r="L2874" s="1">
        <v>45010</v>
      </c>
      <c r="M2874" t="s">
        <v>28</v>
      </c>
      <c r="N2874" s="4" t="str">
        <f>IF(ISBLANK(Table1[[#This Row],[Payment Method]]),"Unknown",Table1[[#This Row],[Payment Method]])</f>
        <v>Cash</v>
      </c>
    </row>
    <row r="2875" spans="1:14" hidden="1" x14ac:dyDescent="0.35">
      <c r="A2875" t="s">
        <v>3015</v>
      </c>
      <c r="B2875" t="s">
        <v>457</v>
      </c>
      <c r="C2875" t="s">
        <v>24</v>
      </c>
      <c r="D2875" t="s">
        <v>168</v>
      </c>
      <c r="E2875" s="4" t="str">
        <f>IF(ISBLANK(Table1[[#This Row],[Item]]),"Unknown",Table1[[#This Row],[Item]])</f>
        <v>Water</v>
      </c>
      <c r="F2875">
        <v>1</v>
      </c>
      <c r="G2875" s="4">
        <f>IF(ISBLANK(Table1[[#This Row],[Price]]),AVERAGE(F2875:F20408),Table1[[#This Row],[Price]])</f>
        <v>1</v>
      </c>
      <c r="H2875">
        <v>5</v>
      </c>
      <c r="I2875" s="4">
        <f>IF(ISBLANK(Table1[[#This Row],[Quantity]]),AVERAGE(H2875:H20408),Table1[[#This Row],[Quantity]])</f>
        <v>5</v>
      </c>
      <c r="J2875">
        <v>5</v>
      </c>
      <c r="K2875" s="4">
        <f>IF(ISBLANK(Table1[[#This Row],[Order Total]]),AVERAGE(J2875:J20408),Table1[[#This Row],[Order Total]])</f>
        <v>5</v>
      </c>
      <c r="L2875" s="1">
        <v>44804</v>
      </c>
      <c r="M2875" t="s">
        <v>13</v>
      </c>
      <c r="N2875" s="4" t="str">
        <f>IF(ISBLANK(Table1[[#This Row],[Payment Method]]),"Unknown",Table1[[#This Row],[Payment Method]])</f>
        <v>Credit Card</v>
      </c>
    </row>
    <row r="2876" spans="1:14" hidden="1" x14ac:dyDescent="0.35">
      <c r="A2876" t="s">
        <v>3016</v>
      </c>
      <c r="B2876" t="s">
        <v>217</v>
      </c>
      <c r="C2876" t="s">
        <v>11</v>
      </c>
      <c r="D2876" t="s">
        <v>16</v>
      </c>
      <c r="E2876" s="4" t="str">
        <f>IF(ISBLANK(Table1[[#This Row],[Item]]),"Unknown",Table1[[#This Row],[Item]])</f>
        <v>Mashed Potatoes</v>
      </c>
      <c r="F2876">
        <v>4</v>
      </c>
      <c r="G2876" s="4">
        <f>IF(ISBLANK(Table1[[#This Row],[Price]]),AVERAGE(F2876:F20409),Table1[[#This Row],[Price]])</f>
        <v>4</v>
      </c>
      <c r="H2876">
        <v>3</v>
      </c>
      <c r="I2876" s="4">
        <f>IF(ISBLANK(Table1[[#This Row],[Quantity]]),AVERAGE(H2876:H20409),Table1[[#This Row],[Quantity]])</f>
        <v>3</v>
      </c>
      <c r="J2876">
        <v>12</v>
      </c>
      <c r="K2876" s="4">
        <f>IF(ISBLANK(Table1[[#This Row],[Order Total]]),AVERAGE(J2876:J20409),Table1[[#This Row],[Order Total]])</f>
        <v>12</v>
      </c>
      <c r="L2876" s="1">
        <v>44980</v>
      </c>
      <c r="M2876" t="s">
        <v>17</v>
      </c>
      <c r="N2876" s="4" t="str">
        <f>IF(ISBLANK(Table1[[#This Row],[Payment Method]]),"Unknown",Table1[[#This Row],[Payment Method]])</f>
        <v>Digital Wallet</v>
      </c>
    </row>
    <row r="2877" spans="1:14" hidden="1" x14ac:dyDescent="0.35">
      <c r="A2877" t="s">
        <v>3017</v>
      </c>
      <c r="B2877" t="s">
        <v>457</v>
      </c>
      <c r="C2877" t="s">
        <v>20</v>
      </c>
      <c r="D2877" t="s">
        <v>27</v>
      </c>
      <c r="E2877" s="4" t="str">
        <f>IF(ISBLANK(Table1[[#This Row],[Item]]),"Unknown",Table1[[#This Row],[Item]])</f>
        <v>Pasta Alfredo</v>
      </c>
      <c r="F2877">
        <v>12</v>
      </c>
      <c r="G2877" s="4">
        <f>IF(ISBLANK(Table1[[#This Row],[Price]]),AVERAGE(F2877:F20410),Table1[[#This Row],[Price]])</f>
        <v>12</v>
      </c>
      <c r="H2877">
        <v>1</v>
      </c>
      <c r="I2877" s="4">
        <f>IF(ISBLANK(Table1[[#This Row],[Quantity]]),AVERAGE(H2877:H20410),Table1[[#This Row],[Quantity]])</f>
        <v>1</v>
      </c>
      <c r="J2877">
        <v>12</v>
      </c>
      <c r="K2877" s="4">
        <f>IF(ISBLANK(Table1[[#This Row],[Order Total]]),AVERAGE(J2877:J20410),Table1[[#This Row],[Order Total]])</f>
        <v>12</v>
      </c>
      <c r="L2877" s="1">
        <v>45118</v>
      </c>
      <c r="M2877" t="s">
        <v>13</v>
      </c>
      <c r="N2877" s="4" t="str">
        <f>IF(ISBLANK(Table1[[#This Row],[Payment Method]]),"Unknown",Table1[[#This Row],[Payment Method]])</f>
        <v>Credit Card</v>
      </c>
    </row>
    <row r="2878" spans="1:14" x14ac:dyDescent="0.35">
      <c r="A2878" t="s">
        <v>3018</v>
      </c>
      <c r="B2878" t="s">
        <v>69</v>
      </c>
      <c r="C2878" t="s">
        <v>24</v>
      </c>
      <c r="E2878" s="4" t="str">
        <f>IF(ISBLANK(Table1[[#This Row],[Item]]),"Unknown",Table1[[#This Row],[Item]])</f>
        <v>Unknown</v>
      </c>
      <c r="G2878" s="4">
        <f>IF(ISBLANK(Table1[[#This Row],[Price]]),AVERAGE(F2878:F20411),Table1[[#This Row],[Price]])</f>
        <v>6.5916666666666668</v>
      </c>
      <c r="H2878">
        <v>1</v>
      </c>
      <c r="I2878" s="4">
        <f>IF(ISBLANK(Table1[[#This Row],[Quantity]]),AVERAGE(H2878:H20411),Table1[[#This Row],[Quantity]])</f>
        <v>1</v>
      </c>
      <c r="J2878">
        <v>1</v>
      </c>
      <c r="K2878" s="4">
        <f>IF(ISBLANK(Table1[[#This Row],[Order Total]]),AVERAGE(J2878:J20411),Table1[[#This Row],[Order Total]])</f>
        <v>1</v>
      </c>
      <c r="L2878" s="1">
        <v>44762</v>
      </c>
      <c r="N2878" s="4" t="str">
        <f>IF(ISBLANK(Table1[[#This Row],[Payment Method]]),"Unknown",Table1[[#This Row],[Payment Method]])</f>
        <v>Unknown</v>
      </c>
    </row>
    <row r="2879" spans="1:14" hidden="1" x14ac:dyDescent="0.35">
      <c r="A2879" t="s">
        <v>3019</v>
      </c>
      <c r="B2879" t="s">
        <v>101</v>
      </c>
      <c r="C2879" t="s">
        <v>38</v>
      </c>
      <c r="D2879" t="s">
        <v>125</v>
      </c>
      <c r="E2879" s="4" t="str">
        <f>IF(ISBLANK(Table1[[#This Row],[Item]]),"Unknown",Table1[[#This Row],[Item]])</f>
        <v>Cheesecake</v>
      </c>
      <c r="F2879">
        <v>7</v>
      </c>
      <c r="G2879" s="4">
        <f>IF(ISBLANK(Table1[[#This Row],[Price]]),AVERAGE(F2879:F20412),Table1[[#This Row],[Price]])</f>
        <v>7</v>
      </c>
      <c r="H2879">
        <v>3</v>
      </c>
      <c r="I2879" s="4">
        <f>IF(ISBLANK(Table1[[#This Row],[Quantity]]),AVERAGE(H2879:H20412),Table1[[#This Row],[Quantity]])</f>
        <v>3</v>
      </c>
      <c r="J2879">
        <v>21</v>
      </c>
      <c r="K2879" s="4">
        <f>IF(ISBLANK(Table1[[#This Row],[Order Total]]),AVERAGE(J2879:J20412),Table1[[#This Row],[Order Total]])</f>
        <v>21</v>
      </c>
      <c r="L2879" s="1">
        <v>45070</v>
      </c>
      <c r="M2879" t="s">
        <v>17</v>
      </c>
      <c r="N2879" s="4" t="str">
        <f>IF(ISBLANK(Table1[[#This Row],[Payment Method]]),"Unknown",Table1[[#This Row],[Payment Method]])</f>
        <v>Digital Wallet</v>
      </c>
    </row>
    <row r="2880" spans="1:14" hidden="1" x14ac:dyDescent="0.35">
      <c r="A2880" t="s">
        <v>3020</v>
      </c>
      <c r="B2880" t="s">
        <v>66</v>
      </c>
      <c r="C2880" t="s">
        <v>11</v>
      </c>
      <c r="D2880" t="s">
        <v>16</v>
      </c>
      <c r="E2880" s="4" t="str">
        <f>IF(ISBLANK(Table1[[#This Row],[Item]]),"Unknown",Table1[[#This Row],[Item]])</f>
        <v>Mashed Potatoes</v>
      </c>
      <c r="F2880">
        <v>4</v>
      </c>
      <c r="G2880" s="4">
        <f>IF(ISBLANK(Table1[[#This Row],[Price]]),AVERAGE(F2880:F20413),Table1[[#This Row],[Price]])</f>
        <v>4</v>
      </c>
      <c r="H2880">
        <v>4</v>
      </c>
      <c r="I2880" s="4">
        <f>IF(ISBLANK(Table1[[#This Row],[Quantity]]),AVERAGE(H2880:H20413),Table1[[#This Row],[Quantity]])</f>
        <v>4</v>
      </c>
      <c r="J2880">
        <v>16</v>
      </c>
      <c r="K2880" s="4">
        <f>IF(ISBLANK(Table1[[#This Row],[Order Total]]),AVERAGE(J2880:J20413),Table1[[#This Row],[Order Total]])</f>
        <v>16</v>
      </c>
      <c r="L2880" s="1">
        <v>44748</v>
      </c>
      <c r="M2880" t="s">
        <v>17</v>
      </c>
      <c r="N2880" s="4" t="str">
        <f>IF(ISBLANK(Table1[[#This Row],[Payment Method]]),"Unknown",Table1[[#This Row],[Payment Method]])</f>
        <v>Digital Wallet</v>
      </c>
    </row>
    <row r="2881" spans="1:14" hidden="1" x14ac:dyDescent="0.35">
      <c r="A2881" t="s">
        <v>3021</v>
      </c>
      <c r="B2881" t="s">
        <v>105</v>
      </c>
      <c r="C2881" t="s">
        <v>24</v>
      </c>
      <c r="D2881" t="s">
        <v>77</v>
      </c>
      <c r="E2881" s="4" t="str">
        <f>IF(ISBLANK(Table1[[#This Row],[Item]]),"Unknown",Table1[[#This Row],[Item]])</f>
        <v>Coca Cola</v>
      </c>
      <c r="F2881">
        <v>2.5</v>
      </c>
      <c r="G2881" s="4">
        <f>IF(ISBLANK(Table1[[#This Row],[Price]]),AVERAGE(F2881:F20414),Table1[[#This Row],[Price]])</f>
        <v>2.5</v>
      </c>
      <c r="H2881">
        <v>5</v>
      </c>
      <c r="I2881" s="4">
        <f>IF(ISBLANK(Table1[[#This Row],[Quantity]]),AVERAGE(H2881:H20414),Table1[[#This Row],[Quantity]])</f>
        <v>5</v>
      </c>
      <c r="J2881">
        <v>12.5</v>
      </c>
      <c r="K2881" s="4">
        <f>IF(ISBLANK(Table1[[#This Row],[Order Total]]),AVERAGE(J2881:J20414),Table1[[#This Row],[Order Total]])</f>
        <v>12.5</v>
      </c>
      <c r="L2881" s="1">
        <v>44892</v>
      </c>
      <c r="M2881" t="s">
        <v>13</v>
      </c>
      <c r="N2881" s="4" t="str">
        <f>IF(ISBLANK(Table1[[#This Row],[Payment Method]]),"Unknown",Table1[[#This Row],[Payment Method]])</f>
        <v>Credit Card</v>
      </c>
    </row>
    <row r="2882" spans="1:14" hidden="1" x14ac:dyDescent="0.35">
      <c r="A2882" t="s">
        <v>3022</v>
      </c>
      <c r="B2882" t="s">
        <v>97</v>
      </c>
      <c r="C2882" t="s">
        <v>20</v>
      </c>
      <c r="D2882" t="s">
        <v>245</v>
      </c>
      <c r="E2882" s="4" t="str">
        <f>IF(ISBLANK(Table1[[#This Row],[Item]]),"Unknown",Table1[[#This Row],[Item]])</f>
        <v>Steak</v>
      </c>
      <c r="F2882">
        <v>20</v>
      </c>
      <c r="G2882" s="4">
        <f>IF(ISBLANK(Table1[[#This Row],[Price]]),AVERAGE(F2882:F20415),Table1[[#This Row],[Price]])</f>
        <v>20</v>
      </c>
      <c r="H2882">
        <v>3</v>
      </c>
      <c r="I2882" s="4">
        <f>IF(ISBLANK(Table1[[#This Row],[Quantity]]),AVERAGE(H2882:H20415),Table1[[#This Row],[Quantity]])</f>
        <v>3</v>
      </c>
      <c r="J2882">
        <v>60</v>
      </c>
      <c r="K2882" s="4">
        <f>IF(ISBLANK(Table1[[#This Row],[Order Total]]),AVERAGE(J2882:J20415),Table1[[#This Row],[Order Total]])</f>
        <v>60</v>
      </c>
      <c r="L2882" s="1">
        <v>45107</v>
      </c>
      <c r="M2882" t="s">
        <v>17</v>
      </c>
      <c r="N2882" s="4" t="str">
        <f>IF(ISBLANK(Table1[[#This Row],[Payment Method]]),"Unknown",Table1[[#This Row],[Payment Method]])</f>
        <v>Digital Wallet</v>
      </c>
    </row>
    <row r="2883" spans="1:14" hidden="1" x14ac:dyDescent="0.35">
      <c r="A2883" t="s">
        <v>3023</v>
      </c>
      <c r="B2883" t="s">
        <v>32</v>
      </c>
      <c r="C2883" t="s">
        <v>11</v>
      </c>
      <c r="D2883" t="s">
        <v>12</v>
      </c>
      <c r="E2883" s="4" t="str">
        <f>IF(ISBLANK(Table1[[#This Row],[Item]]),"Unknown",Table1[[#This Row],[Item]])</f>
        <v>Side Salad</v>
      </c>
      <c r="F2883">
        <v>3</v>
      </c>
      <c r="G2883" s="4">
        <f>IF(ISBLANK(Table1[[#This Row],[Price]]),AVERAGE(F2883:F20416),Table1[[#This Row],[Price]])</f>
        <v>3</v>
      </c>
      <c r="H2883">
        <v>3</v>
      </c>
      <c r="I2883" s="4">
        <f>IF(ISBLANK(Table1[[#This Row],[Quantity]]),AVERAGE(H2883:H20416),Table1[[#This Row],[Quantity]])</f>
        <v>3</v>
      </c>
      <c r="J2883">
        <v>9</v>
      </c>
      <c r="K2883" s="4">
        <f>IF(ISBLANK(Table1[[#This Row],[Order Total]]),AVERAGE(J2883:J20416),Table1[[#This Row],[Order Total]])</f>
        <v>9</v>
      </c>
      <c r="L2883" s="1">
        <v>44976</v>
      </c>
      <c r="M2883" t="s">
        <v>17</v>
      </c>
      <c r="N2883" s="4" t="str">
        <f>IF(ISBLANK(Table1[[#This Row],[Payment Method]]),"Unknown",Table1[[#This Row],[Payment Method]])</f>
        <v>Digital Wallet</v>
      </c>
    </row>
    <row r="2884" spans="1:14" hidden="1" x14ac:dyDescent="0.35">
      <c r="A2884" t="s">
        <v>3024</v>
      </c>
      <c r="B2884" t="s">
        <v>55</v>
      </c>
      <c r="C2884" t="s">
        <v>11</v>
      </c>
      <c r="D2884" t="s">
        <v>16</v>
      </c>
      <c r="E2884" s="4" t="str">
        <f>IF(ISBLANK(Table1[[#This Row],[Item]]),"Unknown",Table1[[#This Row],[Item]])</f>
        <v>Mashed Potatoes</v>
      </c>
      <c r="F2884">
        <v>4</v>
      </c>
      <c r="G2884" s="4">
        <f>IF(ISBLANK(Table1[[#This Row],[Price]]),AVERAGE(F2884:F20417),Table1[[#This Row],[Price]])</f>
        <v>4</v>
      </c>
      <c r="H2884">
        <v>1</v>
      </c>
      <c r="I2884" s="4">
        <f>IF(ISBLANK(Table1[[#This Row],[Quantity]]),AVERAGE(H2884:H20417),Table1[[#This Row],[Quantity]])</f>
        <v>1</v>
      </c>
      <c r="J2884">
        <v>4</v>
      </c>
      <c r="K2884" s="4">
        <f>IF(ISBLANK(Table1[[#This Row],[Order Total]]),AVERAGE(J2884:J20417),Table1[[#This Row],[Order Total]])</f>
        <v>4</v>
      </c>
      <c r="L2884" s="1">
        <v>45230</v>
      </c>
      <c r="M2884" t="s">
        <v>13</v>
      </c>
      <c r="N2884" s="4" t="str">
        <f>IF(ISBLANK(Table1[[#This Row],[Payment Method]]),"Unknown",Table1[[#This Row],[Payment Method]])</f>
        <v>Credit Card</v>
      </c>
    </row>
    <row r="2885" spans="1:14" hidden="1" x14ac:dyDescent="0.35">
      <c r="A2885" t="s">
        <v>3025</v>
      </c>
      <c r="B2885" t="s">
        <v>217</v>
      </c>
      <c r="C2885" t="s">
        <v>50</v>
      </c>
      <c r="D2885" t="s">
        <v>86</v>
      </c>
      <c r="E2885" s="4" t="str">
        <f>IF(ISBLANK(Table1[[#This Row],[Item]]),"Unknown",Table1[[#This Row],[Item]])</f>
        <v>Cheese Fries</v>
      </c>
      <c r="F2885">
        <v>5</v>
      </c>
      <c r="G2885" s="4">
        <f>IF(ISBLANK(Table1[[#This Row],[Price]]),AVERAGE(F2885:F20418),Table1[[#This Row],[Price]])</f>
        <v>5</v>
      </c>
      <c r="H2885">
        <v>1</v>
      </c>
      <c r="I2885" s="4">
        <f>IF(ISBLANK(Table1[[#This Row],[Quantity]]),AVERAGE(H2885:H20418),Table1[[#This Row],[Quantity]])</f>
        <v>1</v>
      </c>
      <c r="J2885">
        <v>5</v>
      </c>
      <c r="K2885" s="4">
        <f>IF(ISBLANK(Table1[[#This Row],[Order Total]]),AVERAGE(J2885:J20418),Table1[[#This Row],[Order Total]])</f>
        <v>5</v>
      </c>
      <c r="L2885" s="1">
        <v>45166</v>
      </c>
      <c r="M2885" t="s">
        <v>28</v>
      </c>
      <c r="N2885" s="4" t="str">
        <f>IF(ISBLANK(Table1[[#This Row],[Payment Method]]),"Unknown",Table1[[#This Row],[Payment Method]])</f>
        <v>Cash</v>
      </c>
    </row>
    <row r="2886" spans="1:14" hidden="1" x14ac:dyDescent="0.35">
      <c r="A2886" t="s">
        <v>3026</v>
      </c>
      <c r="B2886" t="s">
        <v>114</v>
      </c>
      <c r="C2886" t="s">
        <v>50</v>
      </c>
      <c r="D2886" t="s">
        <v>112</v>
      </c>
      <c r="E2886" s="4" t="str">
        <f>IF(ISBLANK(Table1[[#This Row],[Item]]),"Unknown",Table1[[#This Row],[Item]])</f>
        <v>French Fries</v>
      </c>
      <c r="F2886">
        <v>4</v>
      </c>
      <c r="G2886" s="4">
        <f>IF(ISBLANK(Table1[[#This Row],[Price]]),AVERAGE(F2886:F20419),Table1[[#This Row],[Price]])</f>
        <v>4</v>
      </c>
      <c r="H2886">
        <v>4</v>
      </c>
      <c r="I2886" s="4">
        <f>IF(ISBLANK(Table1[[#This Row],[Quantity]]),AVERAGE(H2886:H20419),Table1[[#This Row],[Quantity]])</f>
        <v>4</v>
      </c>
      <c r="J2886">
        <v>16</v>
      </c>
      <c r="K2886" s="4">
        <f>IF(ISBLANK(Table1[[#This Row],[Order Total]]),AVERAGE(J2886:J20419),Table1[[#This Row],[Order Total]])</f>
        <v>16</v>
      </c>
      <c r="L2886" s="1">
        <v>44918</v>
      </c>
      <c r="M2886" t="s">
        <v>13</v>
      </c>
      <c r="N2886" s="4" t="str">
        <f>IF(ISBLANK(Table1[[#This Row],[Payment Method]]),"Unknown",Table1[[#This Row],[Payment Method]])</f>
        <v>Credit Card</v>
      </c>
    </row>
    <row r="2887" spans="1:14" hidden="1" x14ac:dyDescent="0.35">
      <c r="A2887" t="s">
        <v>3027</v>
      </c>
      <c r="B2887" t="s">
        <v>101</v>
      </c>
      <c r="C2887" t="s">
        <v>50</v>
      </c>
      <c r="D2887" t="s">
        <v>207</v>
      </c>
      <c r="E2887" s="4" t="str">
        <f>IF(ISBLANK(Table1[[#This Row],[Item]]),"Unknown",Table1[[#This Row],[Item]])</f>
        <v>Nachos Grande</v>
      </c>
      <c r="F2887">
        <v>10</v>
      </c>
      <c r="G2887" s="4">
        <f>IF(ISBLANK(Table1[[#This Row],[Price]]),AVERAGE(F2887:F20420),Table1[[#This Row],[Price]])</f>
        <v>10</v>
      </c>
      <c r="H2887">
        <v>3</v>
      </c>
      <c r="I2887" s="4">
        <f>IF(ISBLANK(Table1[[#This Row],[Quantity]]),AVERAGE(H2887:H20420),Table1[[#This Row],[Quantity]])</f>
        <v>3</v>
      </c>
      <c r="J2887">
        <v>30</v>
      </c>
      <c r="K2887" s="4">
        <f>IF(ISBLANK(Table1[[#This Row],[Order Total]]),AVERAGE(J2887:J20420),Table1[[#This Row],[Order Total]])</f>
        <v>30</v>
      </c>
      <c r="L2887" s="1">
        <v>45019</v>
      </c>
      <c r="M2887" t="s">
        <v>13</v>
      </c>
      <c r="N2887" s="4" t="str">
        <f>IF(ISBLANK(Table1[[#This Row],[Payment Method]]),"Unknown",Table1[[#This Row],[Payment Method]])</f>
        <v>Credit Card</v>
      </c>
    </row>
    <row r="2888" spans="1:14" hidden="1" x14ac:dyDescent="0.35">
      <c r="A2888" t="s">
        <v>3028</v>
      </c>
      <c r="B2888" t="s">
        <v>66</v>
      </c>
      <c r="C2888" t="s">
        <v>24</v>
      </c>
      <c r="D2888" t="s">
        <v>71</v>
      </c>
      <c r="E2888" s="4" t="str">
        <f>IF(ISBLANK(Table1[[#This Row],[Item]]),"Unknown",Table1[[#This Row],[Item]])</f>
        <v>Orange Juice</v>
      </c>
      <c r="F2888">
        <v>3</v>
      </c>
      <c r="G2888" s="4">
        <f>IF(ISBLANK(Table1[[#This Row],[Price]]),AVERAGE(F2888:F20421),Table1[[#This Row],[Price]])</f>
        <v>3</v>
      </c>
      <c r="H2888">
        <v>2</v>
      </c>
      <c r="I2888" s="4">
        <f>IF(ISBLANK(Table1[[#This Row],[Quantity]]),AVERAGE(H2888:H20421),Table1[[#This Row],[Quantity]])</f>
        <v>2</v>
      </c>
      <c r="J2888">
        <v>6</v>
      </c>
      <c r="K2888" s="4">
        <f>IF(ISBLANK(Table1[[#This Row],[Order Total]]),AVERAGE(J2888:J20421),Table1[[#This Row],[Order Total]])</f>
        <v>6</v>
      </c>
      <c r="L2888" s="1">
        <v>44986</v>
      </c>
      <c r="M2888" t="s">
        <v>17</v>
      </c>
      <c r="N2888" s="4" t="str">
        <f>IF(ISBLANK(Table1[[#This Row],[Payment Method]]),"Unknown",Table1[[#This Row],[Payment Method]])</f>
        <v>Digital Wallet</v>
      </c>
    </row>
    <row r="2889" spans="1:14" hidden="1" x14ac:dyDescent="0.35">
      <c r="A2889" t="s">
        <v>3029</v>
      </c>
      <c r="B2889" t="s">
        <v>209</v>
      </c>
      <c r="C2889" t="s">
        <v>20</v>
      </c>
      <c r="D2889" t="s">
        <v>27</v>
      </c>
      <c r="E2889" s="4" t="str">
        <f>IF(ISBLANK(Table1[[#This Row],[Item]]),"Unknown",Table1[[#This Row],[Item]])</f>
        <v>Pasta Alfredo</v>
      </c>
      <c r="F2889">
        <v>12</v>
      </c>
      <c r="G2889" s="4">
        <f>IF(ISBLANK(Table1[[#This Row],[Price]]),AVERAGE(F2889:F20422),Table1[[#This Row],[Price]])</f>
        <v>12</v>
      </c>
      <c r="H2889">
        <v>3</v>
      </c>
      <c r="I2889" s="4">
        <f>IF(ISBLANK(Table1[[#This Row],[Quantity]]),AVERAGE(H2889:H20422),Table1[[#This Row],[Quantity]])</f>
        <v>3</v>
      </c>
      <c r="J2889">
        <v>36</v>
      </c>
      <c r="K2889" s="4">
        <f>IF(ISBLANK(Table1[[#This Row],[Order Total]]),AVERAGE(J2889:J20422),Table1[[#This Row],[Order Total]])</f>
        <v>36</v>
      </c>
      <c r="L2889" s="1">
        <v>45250</v>
      </c>
      <c r="M2889" t="s">
        <v>13</v>
      </c>
      <c r="N2889" s="4" t="str">
        <f>IF(ISBLANK(Table1[[#This Row],[Payment Method]]),"Unknown",Table1[[#This Row],[Payment Method]])</f>
        <v>Credit Card</v>
      </c>
    </row>
    <row r="2890" spans="1:14" hidden="1" x14ac:dyDescent="0.35">
      <c r="A2890" t="s">
        <v>3030</v>
      </c>
      <c r="B2890" t="s">
        <v>423</v>
      </c>
      <c r="C2890" t="s">
        <v>24</v>
      </c>
      <c r="D2890" t="s">
        <v>168</v>
      </c>
      <c r="E2890" s="4" t="str">
        <f>IF(ISBLANK(Table1[[#This Row],[Item]]),"Unknown",Table1[[#This Row],[Item]])</f>
        <v>Water</v>
      </c>
      <c r="F2890">
        <v>1</v>
      </c>
      <c r="G2890" s="4">
        <f>IF(ISBLANK(Table1[[#This Row],[Price]]),AVERAGE(F2890:F20423),Table1[[#This Row],[Price]])</f>
        <v>1</v>
      </c>
      <c r="H2890">
        <v>2</v>
      </c>
      <c r="I2890" s="4">
        <f>IF(ISBLANK(Table1[[#This Row],[Quantity]]),AVERAGE(H2890:H20423),Table1[[#This Row],[Quantity]])</f>
        <v>2</v>
      </c>
      <c r="J2890">
        <v>2</v>
      </c>
      <c r="K2890" s="4">
        <f>IF(ISBLANK(Table1[[#This Row],[Order Total]]),AVERAGE(J2890:J20423),Table1[[#This Row],[Order Total]])</f>
        <v>2</v>
      </c>
      <c r="L2890" s="1">
        <v>44932</v>
      </c>
      <c r="M2890" t="s">
        <v>13</v>
      </c>
      <c r="N2890" s="4" t="str">
        <f>IF(ISBLANK(Table1[[#This Row],[Payment Method]]),"Unknown",Table1[[#This Row],[Payment Method]])</f>
        <v>Credit Card</v>
      </c>
    </row>
    <row r="2891" spans="1:14" x14ac:dyDescent="0.35">
      <c r="A2891" t="s">
        <v>3031</v>
      </c>
      <c r="B2891" t="s">
        <v>95</v>
      </c>
      <c r="C2891" t="s">
        <v>24</v>
      </c>
      <c r="E2891" s="4" t="str">
        <f>IF(ISBLANK(Table1[[#This Row],[Item]]),"Unknown",Table1[[#This Row],[Item]])</f>
        <v>Unknown</v>
      </c>
      <c r="G2891" s="4">
        <f>IF(ISBLANK(Table1[[#This Row],[Price]]),AVERAGE(F2891:F20424),Table1[[#This Row],[Price]])</f>
        <v>6.5919255104975552</v>
      </c>
      <c r="H2891">
        <v>4</v>
      </c>
      <c r="I2891" s="4">
        <f>IF(ISBLANK(Table1[[#This Row],[Quantity]]),AVERAGE(H2891:H20424),Table1[[#This Row],[Quantity]])</f>
        <v>4</v>
      </c>
      <c r="J2891">
        <v>4</v>
      </c>
      <c r="K2891" s="4">
        <f>IF(ISBLANK(Table1[[#This Row],[Order Total]]),AVERAGE(J2891:J20424),Table1[[#This Row],[Order Total]])</f>
        <v>4</v>
      </c>
      <c r="L2891" s="1">
        <v>44725</v>
      </c>
      <c r="N2891" s="4" t="str">
        <f>IF(ISBLANK(Table1[[#This Row],[Payment Method]]),"Unknown",Table1[[#This Row],[Payment Method]])</f>
        <v>Unknown</v>
      </c>
    </row>
    <row r="2892" spans="1:14" hidden="1" x14ac:dyDescent="0.35">
      <c r="A2892" t="s">
        <v>3032</v>
      </c>
      <c r="B2892" t="s">
        <v>597</v>
      </c>
      <c r="C2892" t="s">
        <v>38</v>
      </c>
      <c r="D2892" t="s">
        <v>121</v>
      </c>
      <c r="E2892" s="4" t="str">
        <f>IF(ISBLANK(Table1[[#This Row],[Item]]),"Unknown",Table1[[#This Row],[Item]])</f>
        <v>Ice Cream</v>
      </c>
      <c r="F2892">
        <v>5</v>
      </c>
      <c r="G2892" s="4">
        <f>IF(ISBLANK(Table1[[#This Row],[Price]]),AVERAGE(F2892:F20425),Table1[[#This Row],[Price]])</f>
        <v>5</v>
      </c>
      <c r="H2892">
        <v>4</v>
      </c>
      <c r="I2892" s="4">
        <f>IF(ISBLANK(Table1[[#This Row],[Quantity]]),AVERAGE(H2892:H20425),Table1[[#This Row],[Quantity]])</f>
        <v>4</v>
      </c>
      <c r="J2892">
        <v>20</v>
      </c>
      <c r="K2892" s="4">
        <f>IF(ISBLANK(Table1[[#This Row],[Order Total]]),AVERAGE(J2892:J20425),Table1[[#This Row],[Order Total]])</f>
        <v>20</v>
      </c>
      <c r="L2892" s="1">
        <v>44878</v>
      </c>
      <c r="M2892" t="s">
        <v>17</v>
      </c>
      <c r="N2892" s="4" t="str">
        <f>IF(ISBLANK(Table1[[#This Row],[Payment Method]]),"Unknown",Table1[[#This Row],[Payment Method]])</f>
        <v>Digital Wallet</v>
      </c>
    </row>
    <row r="2893" spans="1:14" hidden="1" x14ac:dyDescent="0.35">
      <c r="A2893" t="s">
        <v>3033</v>
      </c>
      <c r="B2893" t="s">
        <v>118</v>
      </c>
      <c r="C2893" t="s">
        <v>20</v>
      </c>
      <c r="D2893" t="s">
        <v>245</v>
      </c>
      <c r="E2893" s="4" t="str">
        <f>IF(ISBLANK(Table1[[#This Row],[Item]]),"Unknown",Table1[[#This Row],[Item]])</f>
        <v>Steak</v>
      </c>
      <c r="F2893">
        <v>20</v>
      </c>
      <c r="G2893" s="4">
        <f>IF(ISBLANK(Table1[[#This Row],[Price]]),AVERAGE(F2893:F20426),Table1[[#This Row],[Price]])</f>
        <v>20</v>
      </c>
      <c r="H2893">
        <v>1</v>
      </c>
      <c r="I2893" s="4">
        <f>IF(ISBLANK(Table1[[#This Row],[Quantity]]),AVERAGE(H2893:H20426),Table1[[#This Row],[Quantity]])</f>
        <v>1</v>
      </c>
      <c r="J2893">
        <v>20</v>
      </c>
      <c r="K2893" s="4">
        <f>IF(ISBLANK(Table1[[#This Row],[Order Total]]),AVERAGE(J2893:J20426),Table1[[#This Row],[Order Total]])</f>
        <v>20</v>
      </c>
      <c r="L2893" s="1">
        <v>45249</v>
      </c>
      <c r="M2893" t="s">
        <v>17</v>
      </c>
      <c r="N2893" s="4" t="str">
        <f>IF(ISBLANK(Table1[[#This Row],[Payment Method]]),"Unknown",Table1[[#This Row],[Payment Method]])</f>
        <v>Digital Wallet</v>
      </c>
    </row>
    <row r="2894" spans="1:14" hidden="1" x14ac:dyDescent="0.35">
      <c r="A2894" t="s">
        <v>3034</v>
      </c>
      <c r="B2894" t="s">
        <v>62</v>
      </c>
      <c r="C2894" t="s">
        <v>11</v>
      </c>
      <c r="D2894" t="s">
        <v>16</v>
      </c>
      <c r="E2894" s="4" t="str">
        <f>IF(ISBLANK(Table1[[#This Row],[Item]]),"Unknown",Table1[[#This Row],[Item]])</f>
        <v>Mashed Potatoes</v>
      </c>
      <c r="F2894">
        <v>4</v>
      </c>
      <c r="G2894" s="4">
        <f>IF(ISBLANK(Table1[[#This Row],[Price]]),AVERAGE(F2894:F20427),Table1[[#This Row],[Price]])</f>
        <v>4</v>
      </c>
      <c r="H2894">
        <v>5</v>
      </c>
      <c r="I2894" s="4">
        <f>IF(ISBLANK(Table1[[#This Row],[Quantity]]),AVERAGE(H2894:H20427),Table1[[#This Row],[Quantity]])</f>
        <v>5</v>
      </c>
      <c r="J2894">
        <v>20</v>
      </c>
      <c r="K2894" s="4">
        <f>IF(ISBLANK(Table1[[#This Row],[Order Total]]),AVERAGE(J2894:J20427),Table1[[#This Row],[Order Total]])</f>
        <v>20</v>
      </c>
      <c r="L2894" s="1">
        <v>44810</v>
      </c>
      <c r="M2894" t="s">
        <v>28</v>
      </c>
      <c r="N2894" s="4" t="str">
        <f>IF(ISBLANK(Table1[[#This Row],[Payment Method]]),"Unknown",Table1[[#This Row],[Payment Method]])</f>
        <v>Cash</v>
      </c>
    </row>
    <row r="2895" spans="1:14" hidden="1" x14ac:dyDescent="0.35">
      <c r="A2895" t="s">
        <v>3035</v>
      </c>
      <c r="B2895" t="s">
        <v>411</v>
      </c>
      <c r="C2895" t="s">
        <v>11</v>
      </c>
      <c r="D2895" t="s">
        <v>12</v>
      </c>
      <c r="E2895" s="4" t="str">
        <f>IF(ISBLANK(Table1[[#This Row],[Item]]),"Unknown",Table1[[#This Row],[Item]])</f>
        <v>Side Salad</v>
      </c>
      <c r="F2895">
        <v>3</v>
      </c>
      <c r="G2895" s="4">
        <f>IF(ISBLANK(Table1[[#This Row],[Price]]),AVERAGE(F2895:F20428),Table1[[#This Row],[Price]])</f>
        <v>3</v>
      </c>
      <c r="H2895">
        <v>1</v>
      </c>
      <c r="I2895" s="4">
        <f>IF(ISBLANK(Table1[[#This Row],[Quantity]]),AVERAGE(H2895:H20428),Table1[[#This Row],[Quantity]])</f>
        <v>1</v>
      </c>
      <c r="J2895">
        <v>3</v>
      </c>
      <c r="K2895" s="4">
        <f>IF(ISBLANK(Table1[[#This Row],[Order Total]]),AVERAGE(J2895:J20428),Table1[[#This Row],[Order Total]])</f>
        <v>3</v>
      </c>
      <c r="L2895" s="1">
        <v>45023</v>
      </c>
      <c r="M2895" t="s">
        <v>13</v>
      </c>
      <c r="N2895" s="4" t="str">
        <f>IF(ISBLANK(Table1[[#This Row],[Payment Method]]),"Unknown",Table1[[#This Row],[Payment Method]])</f>
        <v>Credit Card</v>
      </c>
    </row>
    <row r="2896" spans="1:14" hidden="1" x14ac:dyDescent="0.35">
      <c r="A2896" t="s">
        <v>3036</v>
      </c>
      <c r="B2896" t="s">
        <v>101</v>
      </c>
      <c r="C2896" t="s">
        <v>24</v>
      </c>
      <c r="D2896" t="s">
        <v>141</v>
      </c>
      <c r="E2896" s="4" t="str">
        <f>IF(ISBLANK(Table1[[#This Row],[Item]]),"Unknown",Table1[[#This Row],[Item]])</f>
        <v>Iced Tea</v>
      </c>
      <c r="F2896">
        <v>2.5</v>
      </c>
      <c r="G2896" s="4">
        <f>IF(ISBLANK(Table1[[#This Row],[Price]]),AVERAGE(F2896:F20429),Table1[[#This Row],[Price]])</f>
        <v>2.5</v>
      </c>
      <c r="H2896">
        <v>2</v>
      </c>
      <c r="I2896" s="4">
        <f>IF(ISBLANK(Table1[[#This Row],[Quantity]]),AVERAGE(H2896:H20429),Table1[[#This Row],[Quantity]])</f>
        <v>2</v>
      </c>
      <c r="J2896">
        <v>5</v>
      </c>
      <c r="K2896" s="4">
        <f>IF(ISBLANK(Table1[[#This Row],[Order Total]]),AVERAGE(J2896:J20429),Table1[[#This Row],[Order Total]])</f>
        <v>5</v>
      </c>
      <c r="L2896" s="1">
        <v>45273</v>
      </c>
      <c r="M2896" t="s">
        <v>17</v>
      </c>
      <c r="N2896" s="4" t="str">
        <f>IF(ISBLANK(Table1[[#This Row],[Payment Method]]),"Unknown",Table1[[#This Row],[Payment Method]])</f>
        <v>Digital Wallet</v>
      </c>
    </row>
    <row r="2897" spans="1:14" hidden="1" x14ac:dyDescent="0.35">
      <c r="A2897" t="s">
        <v>3037</v>
      </c>
      <c r="B2897" t="s">
        <v>234</v>
      </c>
      <c r="C2897" t="s">
        <v>38</v>
      </c>
      <c r="D2897" t="s">
        <v>43</v>
      </c>
      <c r="E2897" s="4" t="str">
        <f>IF(ISBLANK(Table1[[#This Row],[Item]]),"Unknown",Table1[[#This Row],[Item]])</f>
        <v>Brownie</v>
      </c>
      <c r="F2897">
        <v>6</v>
      </c>
      <c r="G2897" s="4">
        <f>IF(ISBLANK(Table1[[#This Row],[Price]]),AVERAGE(F2897:F20430),Table1[[#This Row],[Price]])</f>
        <v>6</v>
      </c>
      <c r="H2897">
        <v>1</v>
      </c>
      <c r="I2897" s="4">
        <f>IF(ISBLANK(Table1[[#This Row],[Quantity]]),AVERAGE(H2897:H20430),Table1[[#This Row],[Quantity]])</f>
        <v>1</v>
      </c>
      <c r="J2897">
        <v>6</v>
      </c>
      <c r="K2897" s="4">
        <f>IF(ISBLANK(Table1[[#This Row],[Order Total]]),AVERAGE(J2897:J20430),Table1[[#This Row],[Order Total]])</f>
        <v>6</v>
      </c>
      <c r="L2897" s="1">
        <v>44879</v>
      </c>
      <c r="M2897" t="s">
        <v>13</v>
      </c>
      <c r="N2897" s="4" t="str">
        <f>IF(ISBLANK(Table1[[#This Row],[Payment Method]]),"Unknown",Table1[[#This Row],[Payment Method]])</f>
        <v>Credit Card</v>
      </c>
    </row>
    <row r="2898" spans="1:14" hidden="1" x14ac:dyDescent="0.35">
      <c r="A2898" t="s">
        <v>3038</v>
      </c>
      <c r="B2898" t="s">
        <v>10</v>
      </c>
      <c r="C2898" t="s">
        <v>50</v>
      </c>
      <c r="D2898" t="s">
        <v>93</v>
      </c>
      <c r="E2898" s="4" t="str">
        <f>IF(ISBLANK(Table1[[#This Row],[Item]]),"Unknown",Table1[[#This Row],[Item]])</f>
        <v>Beef Chili</v>
      </c>
      <c r="F2898">
        <v>7</v>
      </c>
      <c r="G2898" s="4">
        <f>IF(ISBLANK(Table1[[#This Row],[Price]]),AVERAGE(F2898:F20431),Table1[[#This Row],[Price]])</f>
        <v>7</v>
      </c>
      <c r="H2898">
        <v>2</v>
      </c>
      <c r="I2898" s="4">
        <f>IF(ISBLANK(Table1[[#This Row],[Quantity]]),AVERAGE(H2898:H20431),Table1[[#This Row],[Quantity]])</f>
        <v>2</v>
      </c>
      <c r="J2898">
        <v>14</v>
      </c>
      <c r="K2898" s="4">
        <f>IF(ISBLANK(Table1[[#This Row],[Order Total]]),AVERAGE(J2898:J20431),Table1[[#This Row],[Order Total]])</f>
        <v>14</v>
      </c>
      <c r="L2898" s="1">
        <v>45237</v>
      </c>
      <c r="N2898" s="4" t="str">
        <f>IF(ISBLANK(Table1[[#This Row],[Payment Method]]),"Unknown",Table1[[#This Row],[Payment Method]])</f>
        <v>Unknown</v>
      </c>
    </row>
    <row r="2899" spans="1:14" hidden="1" x14ac:dyDescent="0.35">
      <c r="A2899" t="s">
        <v>3039</v>
      </c>
      <c r="B2899" t="s">
        <v>221</v>
      </c>
      <c r="C2899" t="s">
        <v>38</v>
      </c>
      <c r="D2899" t="s">
        <v>121</v>
      </c>
      <c r="E2899" s="4" t="str">
        <f>IF(ISBLANK(Table1[[#This Row],[Item]]),"Unknown",Table1[[#This Row],[Item]])</f>
        <v>Ice Cream</v>
      </c>
      <c r="F2899">
        <v>5</v>
      </c>
      <c r="G2899" s="4">
        <f>IF(ISBLANK(Table1[[#This Row],[Price]]),AVERAGE(F2899:F20432),Table1[[#This Row],[Price]])</f>
        <v>5</v>
      </c>
      <c r="H2899">
        <v>3</v>
      </c>
      <c r="I2899" s="4">
        <f>IF(ISBLANK(Table1[[#This Row],[Quantity]]),AVERAGE(H2899:H20432),Table1[[#This Row],[Quantity]])</f>
        <v>3</v>
      </c>
      <c r="J2899">
        <v>15</v>
      </c>
      <c r="K2899" s="4">
        <f>IF(ISBLANK(Table1[[#This Row],[Order Total]]),AVERAGE(J2899:J20432),Table1[[#This Row],[Order Total]])</f>
        <v>15</v>
      </c>
      <c r="L2899" s="1">
        <v>45208</v>
      </c>
      <c r="M2899" t="s">
        <v>17</v>
      </c>
      <c r="N2899" s="4" t="str">
        <f>IF(ISBLANK(Table1[[#This Row],[Payment Method]]),"Unknown",Table1[[#This Row],[Payment Method]])</f>
        <v>Digital Wallet</v>
      </c>
    </row>
    <row r="2900" spans="1:14" x14ac:dyDescent="0.35">
      <c r="A2900" t="s">
        <v>3040</v>
      </c>
      <c r="B2900" t="s">
        <v>441</v>
      </c>
      <c r="C2900" t="s">
        <v>50</v>
      </c>
      <c r="E2900" s="4" t="str">
        <f>IF(ISBLANK(Table1[[#This Row],[Item]]),"Unknown",Table1[[#This Row],[Item]])</f>
        <v>Unknown</v>
      </c>
      <c r="G2900" s="4">
        <f>IF(ISBLANK(Table1[[#This Row],[Price]]),AVERAGE(F2900:F20433),Table1[[#This Row],[Price]])</f>
        <v>6.5919424460431655</v>
      </c>
      <c r="I2900" s="4">
        <f>IF(ISBLANK(Table1[[#This Row],[Quantity]]),AVERAGE(H2900:H20433),Table1[[#This Row],[Quantity]])</f>
        <v>3.011072179397337</v>
      </c>
      <c r="K2900" s="4">
        <f>IF(ISBLANK(Table1[[#This Row],[Order Total]]),AVERAGE(J2900:J20433),Table1[[#This Row],[Order Total]])</f>
        <v>19.906166783461806</v>
      </c>
      <c r="L2900" s="1">
        <v>45285</v>
      </c>
      <c r="N2900" s="4" t="str">
        <f>IF(ISBLANK(Table1[[#This Row],[Payment Method]]),"Unknown",Table1[[#This Row],[Payment Method]])</f>
        <v>Unknown</v>
      </c>
    </row>
    <row r="2901" spans="1:14" hidden="1" x14ac:dyDescent="0.35">
      <c r="A2901" t="s">
        <v>3041</v>
      </c>
      <c r="B2901" t="s">
        <v>109</v>
      </c>
      <c r="C2901" t="s">
        <v>24</v>
      </c>
      <c r="D2901" t="s">
        <v>71</v>
      </c>
      <c r="E2901" s="4" t="str">
        <f>IF(ISBLANK(Table1[[#This Row],[Item]]),"Unknown",Table1[[#This Row],[Item]])</f>
        <v>Orange Juice</v>
      </c>
      <c r="F2901">
        <v>3</v>
      </c>
      <c r="G2901" s="4">
        <f>IF(ISBLANK(Table1[[#This Row],[Price]]),AVERAGE(F2901:F20434),Table1[[#This Row],[Price]])</f>
        <v>3</v>
      </c>
      <c r="H2901">
        <v>4</v>
      </c>
      <c r="I2901" s="4">
        <f>IF(ISBLANK(Table1[[#This Row],[Quantity]]),AVERAGE(H2901:H20434),Table1[[#This Row],[Quantity]])</f>
        <v>4</v>
      </c>
      <c r="J2901">
        <v>12</v>
      </c>
      <c r="K2901" s="4">
        <f>IF(ISBLANK(Table1[[#This Row],[Order Total]]),AVERAGE(J2901:J20434),Table1[[#This Row],[Order Total]])</f>
        <v>12</v>
      </c>
      <c r="L2901" s="1">
        <v>45059</v>
      </c>
      <c r="M2901" t="s">
        <v>17</v>
      </c>
      <c r="N2901" s="4" t="str">
        <f>IF(ISBLANK(Table1[[#This Row],[Payment Method]]),"Unknown",Table1[[#This Row],[Payment Method]])</f>
        <v>Digital Wallet</v>
      </c>
    </row>
    <row r="2902" spans="1:14" hidden="1" x14ac:dyDescent="0.35">
      <c r="A2902" t="s">
        <v>3042</v>
      </c>
      <c r="B2902" t="s">
        <v>23</v>
      </c>
      <c r="C2902" t="s">
        <v>24</v>
      </c>
      <c r="D2902" t="s">
        <v>56</v>
      </c>
      <c r="E2902" s="4" t="str">
        <f>IF(ISBLANK(Table1[[#This Row],[Item]]),"Unknown",Table1[[#This Row],[Item]])</f>
        <v>Lemonade</v>
      </c>
      <c r="F2902">
        <v>3</v>
      </c>
      <c r="G2902" s="4">
        <f>IF(ISBLANK(Table1[[#This Row],[Price]]),AVERAGE(F2902:F20435),Table1[[#This Row],[Price]])</f>
        <v>3</v>
      </c>
      <c r="H2902">
        <v>4</v>
      </c>
      <c r="I2902" s="4">
        <f>IF(ISBLANK(Table1[[#This Row],[Quantity]]),AVERAGE(H2902:H20435),Table1[[#This Row],[Quantity]])</f>
        <v>4</v>
      </c>
      <c r="J2902">
        <v>12</v>
      </c>
      <c r="K2902" s="4">
        <f>IF(ISBLANK(Table1[[#This Row],[Order Total]]),AVERAGE(J2902:J20435),Table1[[#This Row],[Order Total]])</f>
        <v>12</v>
      </c>
      <c r="L2902" s="1">
        <v>44775</v>
      </c>
      <c r="M2902" t="s">
        <v>28</v>
      </c>
      <c r="N2902" s="4" t="str">
        <f>IF(ISBLANK(Table1[[#This Row],[Payment Method]]),"Unknown",Table1[[#This Row],[Payment Method]])</f>
        <v>Cash</v>
      </c>
    </row>
    <row r="2903" spans="1:14" hidden="1" x14ac:dyDescent="0.35">
      <c r="A2903" t="s">
        <v>3043</v>
      </c>
      <c r="B2903" t="s">
        <v>95</v>
      </c>
      <c r="C2903" t="s">
        <v>50</v>
      </c>
      <c r="D2903" t="s">
        <v>112</v>
      </c>
      <c r="E2903" s="4" t="str">
        <f>IF(ISBLANK(Table1[[#This Row],[Item]]),"Unknown",Table1[[#This Row],[Item]])</f>
        <v>French Fries</v>
      </c>
      <c r="F2903">
        <v>4</v>
      </c>
      <c r="G2903" s="4">
        <f>IF(ISBLANK(Table1[[#This Row],[Price]]),AVERAGE(F2903:F20436),Table1[[#This Row],[Price]])</f>
        <v>4</v>
      </c>
      <c r="H2903">
        <v>3</v>
      </c>
      <c r="I2903" s="4">
        <f>IF(ISBLANK(Table1[[#This Row],[Quantity]]),AVERAGE(H2903:H20436),Table1[[#This Row],[Quantity]])</f>
        <v>3</v>
      </c>
      <c r="J2903">
        <v>12</v>
      </c>
      <c r="K2903" s="4">
        <f>IF(ISBLANK(Table1[[#This Row],[Order Total]]),AVERAGE(J2903:J20436),Table1[[#This Row],[Order Total]])</f>
        <v>12</v>
      </c>
      <c r="L2903" s="1">
        <v>44759</v>
      </c>
      <c r="N2903" s="4" t="str">
        <f>IF(ISBLANK(Table1[[#This Row],[Payment Method]]),"Unknown",Table1[[#This Row],[Payment Method]])</f>
        <v>Unknown</v>
      </c>
    </row>
    <row r="2904" spans="1:14" hidden="1" x14ac:dyDescent="0.35">
      <c r="A2904" t="s">
        <v>3044</v>
      </c>
      <c r="B2904" t="s">
        <v>172</v>
      </c>
      <c r="C2904" t="s">
        <v>11</v>
      </c>
      <c r="D2904" t="s">
        <v>16</v>
      </c>
      <c r="E2904" s="4" t="str">
        <f>IF(ISBLANK(Table1[[#This Row],[Item]]),"Unknown",Table1[[#This Row],[Item]])</f>
        <v>Mashed Potatoes</v>
      </c>
      <c r="F2904">
        <v>4</v>
      </c>
      <c r="G2904" s="4">
        <f>IF(ISBLANK(Table1[[#This Row],[Price]]),AVERAGE(F2904:F20437),Table1[[#This Row],[Price]])</f>
        <v>4</v>
      </c>
      <c r="H2904">
        <v>3</v>
      </c>
      <c r="I2904" s="4">
        <f>IF(ISBLANK(Table1[[#This Row],[Quantity]]),AVERAGE(H2904:H20437),Table1[[#This Row],[Quantity]])</f>
        <v>3</v>
      </c>
      <c r="J2904">
        <v>12</v>
      </c>
      <c r="K2904" s="4">
        <f>IF(ISBLANK(Table1[[#This Row],[Order Total]]),AVERAGE(J2904:J20437),Table1[[#This Row],[Order Total]])</f>
        <v>12</v>
      </c>
      <c r="L2904" s="1">
        <v>44936</v>
      </c>
      <c r="M2904" t="s">
        <v>13</v>
      </c>
      <c r="N2904" s="4" t="str">
        <f>IF(ISBLANK(Table1[[#This Row],[Payment Method]]),"Unknown",Table1[[#This Row],[Payment Method]])</f>
        <v>Credit Card</v>
      </c>
    </row>
    <row r="2905" spans="1:14" hidden="1" x14ac:dyDescent="0.35">
      <c r="A2905" t="s">
        <v>3045</v>
      </c>
      <c r="B2905" t="s">
        <v>313</v>
      </c>
      <c r="C2905" t="s">
        <v>50</v>
      </c>
      <c r="D2905" t="s">
        <v>86</v>
      </c>
      <c r="E2905" s="4" t="str">
        <f>IF(ISBLANK(Table1[[#This Row],[Item]]),"Unknown",Table1[[#This Row],[Item]])</f>
        <v>Cheese Fries</v>
      </c>
      <c r="F2905">
        <v>5</v>
      </c>
      <c r="G2905" s="4">
        <f>IF(ISBLANK(Table1[[#This Row],[Price]]),AVERAGE(F2905:F20438),Table1[[#This Row],[Price]])</f>
        <v>5</v>
      </c>
      <c r="H2905">
        <v>2</v>
      </c>
      <c r="I2905" s="4">
        <f>IF(ISBLANK(Table1[[#This Row],[Quantity]]),AVERAGE(H2905:H20438),Table1[[#This Row],[Quantity]])</f>
        <v>2</v>
      </c>
      <c r="J2905">
        <v>10</v>
      </c>
      <c r="K2905" s="4">
        <f>IF(ISBLANK(Table1[[#This Row],[Order Total]]),AVERAGE(J2905:J20438),Table1[[#This Row],[Order Total]])</f>
        <v>10</v>
      </c>
      <c r="L2905" s="1">
        <v>45268</v>
      </c>
      <c r="M2905" t="s">
        <v>28</v>
      </c>
      <c r="N2905" s="4" t="str">
        <f>IF(ISBLANK(Table1[[#This Row],[Payment Method]]),"Unknown",Table1[[#This Row],[Payment Method]])</f>
        <v>Cash</v>
      </c>
    </row>
    <row r="2906" spans="1:14" hidden="1" x14ac:dyDescent="0.35">
      <c r="A2906" t="s">
        <v>3046</v>
      </c>
      <c r="B2906" t="s">
        <v>283</v>
      </c>
      <c r="C2906" t="s">
        <v>24</v>
      </c>
      <c r="D2906" t="s">
        <v>168</v>
      </c>
      <c r="E2906" s="4" t="str">
        <f>IF(ISBLANK(Table1[[#This Row],[Item]]),"Unknown",Table1[[#This Row],[Item]])</f>
        <v>Water</v>
      </c>
      <c r="F2906">
        <v>1</v>
      </c>
      <c r="G2906" s="4">
        <f>IF(ISBLANK(Table1[[#This Row],[Price]]),AVERAGE(F2906:F20439),Table1[[#This Row],[Price]])</f>
        <v>1</v>
      </c>
      <c r="H2906">
        <v>1</v>
      </c>
      <c r="I2906" s="4">
        <f>IF(ISBLANK(Table1[[#This Row],[Quantity]]),AVERAGE(H2906:H20439),Table1[[#This Row],[Quantity]])</f>
        <v>1</v>
      </c>
      <c r="J2906">
        <v>1</v>
      </c>
      <c r="K2906" s="4">
        <f>IF(ISBLANK(Table1[[#This Row],[Order Total]]),AVERAGE(J2906:J20439),Table1[[#This Row],[Order Total]])</f>
        <v>1</v>
      </c>
      <c r="L2906" s="1">
        <v>44974</v>
      </c>
      <c r="M2906" t="s">
        <v>17</v>
      </c>
      <c r="N2906" s="4" t="str">
        <f>IF(ISBLANK(Table1[[#This Row],[Payment Method]]),"Unknown",Table1[[#This Row],[Payment Method]])</f>
        <v>Digital Wallet</v>
      </c>
    </row>
    <row r="2907" spans="1:14" hidden="1" x14ac:dyDescent="0.35">
      <c r="A2907" t="s">
        <v>3047</v>
      </c>
      <c r="B2907" t="s">
        <v>109</v>
      </c>
      <c r="C2907" t="s">
        <v>38</v>
      </c>
      <c r="D2907" t="s">
        <v>74</v>
      </c>
      <c r="E2907" s="4" t="str">
        <f>IF(ISBLANK(Table1[[#This Row],[Item]]),"Unknown",Table1[[#This Row],[Item]])</f>
        <v>Chocolate Cake</v>
      </c>
      <c r="F2907">
        <v>6</v>
      </c>
      <c r="G2907" s="4">
        <f>IF(ISBLANK(Table1[[#This Row],[Price]]),AVERAGE(F2907:F20440),Table1[[#This Row],[Price]])</f>
        <v>6</v>
      </c>
      <c r="H2907">
        <v>4</v>
      </c>
      <c r="I2907" s="4">
        <f>IF(ISBLANK(Table1[[#This Row],[Quantity]]),AVERAGE(H2907:H20440),Table1[[#This Row],[Quantity]])</f>
        <v>4</v>
      </c>
      <c r="J2907">
        <v>24</v>
      </c>
      <c r="K2907" s="4">
        <f>IF(ISBLANK(Table1[[#This Row],[Order Total]]),AVERAGE(J2907:J20440),Table1[[#This Row],[Order Total]])</f>
        <v>24</v>
      </c>
      <c r="L2907" s="1">
        <v>45288</v>
      </c>
      <c r="M2907" t="s">
        <v>17</v>
      </c>
      <c r="N2907" s="4" t="str">
        <f>IF(ISBLANK(Table1[[#This Row],[Payment Method]]),"Unknown",Table1[[#This Row],[Payment Method]])</f>
        <v>Digital Wallet</v>
      </c>
    </row>
    <row r="2908" spans="1:14" hidden="1" x14ac:dyDescent="0.35">
      <c r="A2908" t="s">
        <v>3048</v>
      </c>
      <c r="B2908" t="s">
        <v>49</v>
      </c>
      <c r="C2908" t="s">
        <v>50</v>
      </c>
      <c r="D2908" t="s">
        <v>99</v>
      </c>
      <c r="E2908" s="4" t="str">
        <f>IF(ISBLANK(Table1[[#This Row],[Item]]),"Unknown",Table1[[#This Row],[Item]])</f>
        <v>Chicken Melt</v>
      </c>
      <c r="F2908">
        <v>8</v>
      </c>
      <c r="G2908" s="4">
        <f>IF(ISBLANK(Table1[[#This Row],[Price]]),AVERAGE(F2908:F20441),Table1[[#This Row],[Price]])</f>
        <v>8</v>
      </c>
      <c r="H2908">
        <v>4</v>
      </c>
      <c r="I2908" s="4">
        <f>IF(ISBLANK(Table1[[#This Row],[Quantity]]),AVERAGE(H2908:H20441),Table1[[#This Row],[Quantity]])</f>
        <v>4</v>
      </c>
      <c r="J2908">
        <v>32</v>
      </c>
      <c r="K2908" s="4">
        <f>IF(ISBLANK(Table1[[#This Row],[Order Total]]),AVERAGE(J2908:J20441),Table1[[#This Row],[Order Total]])</f>
        <v>32</v>
      </c>
      <c r="L2908" s="1">
        <v>44908</v>
      </c>
      <c r="M2908" t="s">
        <v>17</v>
      </c>
      <c r="N2908" s="4" t="str">
        <f>IF(ISBLANK(Table1[[#This Row],[Payment Method]]),"Unknown",Table1[[#This Row],[Payment Method]])</f>
        <v>Digital Wallet</v>
      </c>
    </row>
    <row r="2909" spans="1:14" hidden="1" x14ac:dyDescent="0.35">
      <c r="A2909" t="s">
        <v>3049</v>
      </c>
      <c r="B2909" t="s">
        <v>134</v>
      </c>
      <c r="C2909" t="s">
        <v>24</v>
      </c>
      <c r="D2909" t="s">
        <v>77</v>
      </c>
      <c r="E2909" s="4" t="str">
        <f>IF(ISBLANK(Table1[[#This Row],[Item]]),"Unknown",Table1[[#This Row],[Item]])</f>
        <v>Coca Cola</v>
      </c>
      <c r="F2909">
        <v>2.5</v>
      </c>
      <c r="G2909" s="4">
        <f>IF(ISBLANK(Table1[[#This Row],[Price]]),AVERAGE(F2909:F20442),Table1[[#This Row],[Price]])</f>
        <v>2.5</v>
      </c>
      <c r="H2909">
        <v>2</v>
      </c>
      <c r="I2909" s="4">
        <f>IF(ISBLANK(Table1[[#This Row],[Quantity]]),AVERAGE(H2909:H20442),Table1[[#This Row],[Quantity]])</f>
        <v>2</v>
      </c>
      <c r="J2909">
        <v>5</v>
      </c>
      <c r="K2909" s="4">
        <f>IF(ISBLANK(Table1[[#This Row],[Order Total]]),AVERAGE(J2909:J20442),Table1[[#This Row],[Order Total]])</f>
        <v>5</v>
      </c>
      <c r="L2909" s="1">
        <v>45247</v>
      </c>
      <c r="N2909" s="4" t="str">
        <f>IF(ISBLANK(Table1[[#This Row],[Payment Method]]),"Unknown",Table1[[#This Row],[Payment Method]])</f>
        <v>Unknown</v>
      </c>
    </row>
    <row r="2910" spans="1:14" hidden="1" x14ac:dyDescent="0.35">
      <c r="A2910" t="s">
        <v>3050</v>
      </c>
      <c r="B2910" t="s">
        <v>215</v>
      </c>
      <c r="C2910" t="s">
        <v>11</v>
      </c>
      <c r="D2910" t="s">
        <v>16</v>
      </c>
      <c r="E2910" s="4" t="str">
        <f>IF(ISBLANK(Table1[[#This Row],[Item]]),"Unknown",Table1[[#This Row],[Item]])</f>
        <v>Mashed Potatoes</v>
      </c>
      <c r="F2910">
        <v>4</v>
      </c>
      <c r="G2910" s="4">
        <f>IF(ISBLANK(Table1[[#This Row],[Price]]),AVERAGE(F2910:F20443),Table1[[#This Row],[Price]])</f>
        <v>4</v>
      </c>
      <c r="H2910">
        <v>4</v>
      </c>
      <c r="I2910" s="4">
        <f>IF(ISBLANK(Table1[[#This Row],[Quantity]]),AVERAGE(H2910:H20443),Table1[[#This Row],[Quantity]])</f>
        <v>4</v>
      </c>
      <c r="J2910">
        <v>16</v>
      </c>
      <c r="K2910" s="4">
        <f>IF(ISBLANK(Table1[[#This Row],[Order Total]]),AVERAGE(J2910:J20443),Table1[[#This Row],[Order Total]])</f>
        <v>16</v>
      </c>
      <c r="L2910" s="1">
        <v>44880</v>
      </c>
      <c r="M2910" t="s">
        <v>13</v>
      </c>
      <c r="N2910" s="4" t="str">
        <f>IF(ISBLANK(Table1[[#This Row],[Payment Method]]),"Unknown",Table1[[#This Row],[Payment Method]])</f>
        <v>Credit Card</v>
      </c>
    </row>
    <row r="2911" spans="1:14" hidden="1" x14ac:dyDescent="0.35">
      <c r="A2911" t="s">
        <v>3051</v>
      </c>
      <c r="B2911" t="s">
        <v>185</v>
      </c>
      <c r="C2911" t="s">
        <v>50</v>
      </c>
      <c r="D2911" t="s">
        <v>51</v>
      </c>
      <c r="E2911" s="4" t="str">
        <f>IF(ISBLANK(Table1[[#This Row],[Item]]),"Unknown",Table1[[#This Row],[Item]])</f>
        <v>Sweet Potato Fries</v>
      </c>
      <c r="F2911">
        <v>5</v>
      </c>
      <c r="G2911" s="4">
        <f>IF(ISBLANK(Table1[[#This Row],[Price]]),AVERAGE(F2911:F20444),Table1[[#This Row],[Price]])</f>
        <v>5</v>
      </c>
      <c r="H2911">
        <v>4</v>
      </c>
      <c r="I2911" s="4">
        <f>IF(ISBLANK(Table1[[#This Row],[Quantity]]),AVERAGE(H2911:H20444),Table1[[#This Row],[Quantity]])</f>
        <v>4</v>
      </c>
      <c r="J2911">
        <v>20</v>
      </c>
      <c r="K2911" s="4">
        <f>IF(ISBLANK(Table1[[#This Row],[Order Total]]),AVERAGE(J2911:J20444),Table1[[#This Row],[Order Total]])</f>
        <v>20</v>
      </c>
      <c r="L2911" s="1">
        <v>44833</v>
      </c>
      <c r="M2911" t="s">
        <v>17</v>
      </c>
      <c r="N2911" s="4" t="str">
        <f>IF(ISBLANK(Table1[[#This Row],[Payment Method]]),"Unknown",Table1[[#This Row],[Payment Method]])</f>
        <v>Digital Wallet</v>
      </c>
    </row>
    <row r="2912" spans="1:14" hidden="1" x14ac:dyDescent="0.35">
      <c r="A2912" t="s">
        <v>3052</v>
      </c>
      <c r="B2912" t="s">
        <v>120</v>
      </c>
      <c r="C2912" t="s">
        <v>50</v>
      </c>
      <c r="D2912" t="s">
        <v>93</v>
      </c>
      <c r="E2912" s="4" t="str">
        <f>IF(ISBLANK(Table1[[#This Row],[Item]]),"Unknown",Table1[[#This Row],[Item]])</f>
        <v>Beef Chili</v>
      </c>
      <c r="F2912">
        <v>7</v>
      </c>
      <c r="G2912" s="4">
        <f>IF(ISBLANK(Table1[[#This Row],[Price]]),AVERAGE(F2912:F20445),Table1[[#This Row],[Price]])</f>
        <v>7</v>
      </c>
      <c r="H2912">
        <v>4</v>
      </c>
      <c r="I2912" s="4">
        <f>IF(ISBLANK(Table1[[#This Row],[Quantity]]),AVERAGE(H2912:H20445),Table1[[#This Row],[Quantity]])</f>
        <v>4</v>
      </c>
      <c r="J2912">
        <v>28</v>
      </c>
      <c r="K2912" s="4">
        <f>IF(ISBLANK(Table1[[#This Row],[Order Total]]),AVERAGE(J2912:J20445),Table1[[#This Row],[Order Total]])</f>
        <v>28</v>
      </c>
      <c r="L2912" s="1">
        <v>44773</v>
      </c>
      <c r="N2912" s="4" t="str">
        <f>IF(ISBLANK(Table1[[#This Row],[Payment Method]]),"Unknown",Table1[[#This Row],[Payment Method]])</f>
        <v>Unknown</v>
      </c>
    </row>
    <row r="2913" spans="1:14" hidden="1" x14ac:dyDescent="0.35">
      <c r="A2913" t="s">
        <v>3053</v>
      </c>
      <c r="B2913" t="s">
        <v>202</v>
      </c>
      <c r="C2913" t="s">
        <v>50</v>
      </c>
      <c r="E2913" s="4" t="str">
        <f>IF(ISBLANK(Table1[[#This Row],[Item]]),"Unknown",Table1[[#This Row],[Item]])</f>
        <v>Unknown</v>
      </c>
      <c r="F2913">
        <v>4</v>
      </c>
      <c r="G2913" s="4">
        <f>IF(ISBLANK(Table1[[#This Row],[Price]]),AVERAGE(F2913:F20446),Table1[[#This Row],[Price]])</f>
        <v>4</v>
      </c>
      <c r="H2913">
        <v>5</v>
      </c>
      <c r="I2913" s="4">
        <f>IF(ISBLANK(Table1[[#This Row],[Quantity]]),AVERAGE(H2913:H20446),Table1[[#This Row],[Quantity]])</f>
        <v>5</v>
      </c>
      <c r="J2913">
        <v>20</v>
      </c>
      <c r="K2913" s="4">
        <f>IF(ISBLANK(Table1[[#This Row],[Order Total]]),AVERAGE(J2913:J20446),Table1[[#This Row],[Order Total]])</f>
        <v>20</v>
      </c>
      <c r="L2913" s="1">
        <v>44852</v>
      </c>
      <c r="M2913" t="s">
        <v>28</v>
      </c>
      <c r="N2913" s="4" t="str">
        <f>IF(ISBLANK(Table1[[#This Row],[Payment Method]]),"Unknown",Table1[[#This Row],[Payment Method]])</f>
        <v>Cash</v>
      </c>
    </row>
    <row r="2914" spans="1:14" hidden="1" x14ac:dyDescent="0.35">
      <c r="A2914" t="s">
        <v>3054</v>
      </c>
      <c r="B2914" t="s">
        <v>127</v>
      </c>
      <c r="C2914" t="s">
        <v>24</v>
      </c>
      <c r="D2914" t="s">
        <v>71</v>
      </c>
      <c r="E2914" s="4" t="str">
        <f>IF(ISBLANK(Table1[[#This Row],[Item]]),"Unknown",Table1[[#This Row],[Item]])</f>
        <v>Orange Juice</v>
      </c>
      <c r="F2914">
        <v>3</v>
      </c>
      <c r="G2914" s="4">
        <f>IF(ISBLANK(Table1[[#This Row],[Price]]),AVERAGE(F2914:F20447),Table1[[#This Row],[Price]])</f>
        <v>3</v>
      </c>
      <c r="H2914">
        <v>2</v>
      </c>
      <c r="I2914" s="4">
        <f>IF(ISBLANK(Table1[[#This Row],[Quantity]]),AVERAGE(H2914:H20447),Table1[[#This Row],[Quantity]])</f>
        <v>2</v>
      </c>
      <c r="J2914">
        <v>6</v>
      </c>
      <c r="K2914" s="4">
        <f>IF(ISBLANK(Table1[[#This Row],[Order Total]]),AVERAGE(J2914:J20447),Table1[[#This Row],[Order Total]])</f>
        <v>6</v>
      </c>
      <c r="L2914" s="1">
        <v>45151</v>
      </c>
      <c r="M2914" t="s">
        <v>17</v>
      </c>
      <c r="N2914" s="4" t="str">
        <f>IF(ISBLANK(Table1[[#This Row],[Payment Method]]),"Unknown",Table1[[#This Row],[Payment Method]])</f>
        <v>Digital Wallet</v>
      </c>
    </row>
    <row r="2915" spans="1:14" hidden="1" x14ac:dyDescent="0.35">
      <c r="A2915" t="s">
        <v>3055</v>
      </c>
      <c r="B2915" t="s">
        <v>143</v>
      </c>
      <c r="C2915" t="s">
        <v>38</v>
      </c>
      <c r="D2915" t="s">
        <v>74</v>
      </c>
      <c r="E2915" s="4" t="str">
        <f>IF(ISBLANK(Table1[[#This Row],[Item]]),"Unknown",Table1[[#This Row],[Item]])</f>
        <v>Chocolate Cake</v>
      </c>
      <c r="F2915">
        <v>6</v>
      </c>
      <c r="G2915" s="4">
        <f>IF(ISBLANK(Table1[[#This Row],[Price]]),AVERAGE(F2915:F20448),Table1[[#This Row],[Price]])</f>
        <v>6</v>
      </c>
      <c r="H2915">
        <v>2</v>
      </c>
      <c r="I2915" s="4">
        <f>IF(ISBLANK(Table1[[#This Row],[Quantity]]),AVERAGE(H2915:H20448),Table1[[#This Row],[Quantity]])</f>
        <v>2</v>
      </c>
      <c r="J2915">
        <v>12</v>
      </c>
      <c r="K2915" s="4">
        <f>IF(ISBLANK(Table1[[#This Row],[Order Total]]),AVERAGE(J2915:J20448),Table1[[#This Row],[Order Total]])</f>
        <v>12</v>
      </c>
      <c r="L2915" s="1">
        <v>45036</v>
      </c>
      <c r="M2915" t="s">
        <v>13</v>
      </c>
      <c r="N2915" s="4" t="str">
        <f>IF(ISBLANK(Table1[[#This Row],[Payment Method]]),"Unknown",Table1[[#This Row],[Payment Method]])</f>
        <v>Credit Card</v>
      </c>
    </row>
    <row r="2916" spans="1:14" hidden="1" x14ac:dyDescent="0.35">
      <c r="A2916" t="s">
        <v>3056</v>
      </c>
      <c r="B2916" t="s">
        <v>287</v>
      </c>
      <c r="C2916" t="s">
        <v>20</v>
      </c>
      <c r="D2916" t="s">
        <v>21</v>
      </c>
      <c r="E2916" s="4" t="str">
        <f>IF(ISBLANK(Table1[[#This Row],[Item]]),"Unknown",Table1[[#This Row],[Item]])</f>
        <v>Grilled Chicken</v>
      </c>
      <c r="F2916">
        <v>15</v>
      </c>
      <c r="G2916" s="4">
        <f>IF(ISBLANK(Table1[[#This Row],[Price]]),AVERAGE(F2916:F20449),Table1[[#This Row],[Price]])</f>
        <v>15</v>
      </c>
      <c r="H2916">
        <v>5</v>
      </c>
      <c r="I2916" s="4">
        <f>IF(ISBLANK(Table1[[#This Row],[Quantity]]),AVERAGE(H2916:H20449),Table1[[#This Row],[Quantity]])</f>
        <v>5</v>
      </c>
      <c r="J2916">
        <v>75</v>
      </c>
      <c r="K2916" s="4">
        <f>IF(ISBLANK(Table1[[#This Row],[Order Total]]),AVERAGE(J2916:J20449),Table1[[#This Row],[Order Total]])</f>
        <v>75</v>
      </c>
      <c r="L2916" s="1">
        <v>44952</v>
      </c>
      <c r="M2916" t="s">
        <v>13</v>
      </c>
      <c r="N2916" s="4" t="str">
        <f>IF(ISBLANK(Table1[[#This Row],[Payment Method]]),"Unknown",Table1[[#This Row],[Payment Method]])</f>
        <v>Credit Card</v>
      </c>
    </row>
    <row r="2917" spans="1:14" hidden="1" x14ac:dyDescent="0.35">
      <c r="A2917" t="s">
        <v>3057</v>
      </c>
      <c r="B2917" t="s">
        <v>150</v>
      </c>
      <c r="C2917" t="s">
        <v>11</v>
      </c>
      <c r="D2917" t="s">
        <v>12</v>
      </c>
      <c r="E2917" s="4" t="str">
        <f>IF(ISBLANK(Table1[[#This Row],[Item]]),"Unknown",Table1[[#This Row],[Item]])</f>
        <v>Side Salad</v>
      </c>
      <c r="F2917">
        <v>3</v>
      </c>
      <c r="G2917" s="4">
        <f>IF(ISBLANK(Table1[[#This Row],[Price]]),AVERAGE(F2917:F20450),Table1[[#This Row],[Price]])</f>
        <v>3</v>
      </c>
      <c r="H2917">
        <v>1</v>
      </c>
      <c r="I2917" s="4">
        <f>IF(ISBLANK(Table1[[#This Row],[Quantity]]),AVERAGE(H2917:H20450),Table1[[#This Row],[Quantity]])</f>
        <v>1</v>
      </c>
      <c r="J2917">
        <v>3</v>
      </c>
      <c r="K2917" s="4">
        <f>IF(ISBLANK(Table1[[#This Row],[Order Total]]),AVERAGE(J2917:J20450),Table1[[#This Row],[Order Total]])</f>
        <v>3</v>
      </c>
      <c r="L2917" s="1">
        <v>44997</v>
      </c>
      <c r="M2917" t="s">
        <v>17</v>
      </c>
      <c r="N2917" s="4" t="str">
        <f>IF(ISBLANK(Table1[[#This Row],[Payment Method]]),"Unknown",Table1[[#This Row],[Payment Method]])</f>
        <v>Digital Wallet</v>
      </c>
    </row>
    <row r="2918" spans="1:14" hidden="1" x14ac:dyDescent="0.35">
      <c r="A2918" t="s">
        <v>3058</v>
      </c>
      <c r="B2918" t="s">
        <v>95</v>
      </c>
      <c r="C2918" t="s">
        <v>24</v>
      </c>
      <c r="D2918" t="s">
        <v>71</v>
      </c>
      <c r="E2918" s="4" t="str">
        <f>IF(ISBLANK(Table1[[#This Row],[Item]]),"Unknown",Table1[[#This Row],[Item]])</f>
        <v>Orange Juice</v>
      </c>
      <c r="F2918">
        <v>3</v>
      </c>
      <c r="G2918" s="4">
        <f>IF(ISBLANK(Table1[[#This Row],[Price]]),AVERAGE(F2918:F20451),Table1[[#This Row],[Price]])</f>
        <v>3</v>
      </c>
      <c r="H2918">
        <v>3</v>
      </c>
      <c r="I2918" s="4">
        <f>IF(ISBLANK(Table1[[#This Row],[Quantity]]),AVERAGE(H2918:H20451),Table1[[#This Row],[Quantity]])</f>
        <v>3</v>
      </c>
      <c r="J2918">
        <v>9</v>
      </c>
      <c r="K2918" s="4">
        <f>IF(ISBLANK(Table1[[#This Row],[Order Total]]),AVERAGE(J2918:J20451),Table1[[#This Row],[Order Total]])</f>
        <v>9</v>
      </c>
      <c r="L2918" s="1">
        <v>44636</v>
      </c>
      <c r="N2918" s="4" t="str">
        <f>IF(ISBLANK(Table1[[#This Row],[Payment Method]]),"Unknown",Table1[[#This Row],[Payment Method]])</f>
        <v>Unknown</v>
      </c>
    </row>
    <row r="2919" spans="1:14" hidden="1" x14ac:dyDescent="0.35">
      <c r="A2919" t="s">
        <v>3059</v>
      </c>
      <c r="B2919" t="s">
        <v>120</v>
      </c>
      <c r="C2919" t="s">
        <v>11</v>
      </c>
      <c r="D2919" t="s">
        <v>16</v>
      </c>
      <c r="E2919" s="4" t="str">
        <f>IF(ISBLANK(Table1[[#This Row],[Item]]),"Unknown",Table1[[#This Row],[Item]])</f>
        <v>Mashed Potatoes</v>
      </c>
      <c r="F2919">
        <v>4</v>
      </c>
      <c r="G2919" s="4">
        <f>IF(ISBLANK(Table1[[#This Row],[Price]]),AVERAGE(F2919:F20452),Table1[[#This Row],[Price]])</f>
        <v>4</v>
      </c>
      <c r="H2919">
        <v>5</v>
      </c>
      <c r="I2919" s="4">
        <f>IF(ISBLANK(Table1[[#This Row],[Quantity]]),AVERAGE(H2919:H20452),Table1[[#This Row],[Quantity]])</f>
        <v>5</v>
      </c>
      <c r="J2919">
        <v>20</v>
      </c>
      <c r="K2919" s="4">
        <f>IF(ISBLANK(Table1[[#This Row],[Order Total]]),AVERAGE(J2919:J20452),Table1[[#This Row],[Order Total]])</f>
        <v>20</v>
      </c>
      <c r="L2919" s="1">
        <v>44830</v>
      </c>
      <c r="M2919" t="s">
        <v>13</v>
      </c>
      <c r="N2919" s="4" t="str">
        <f>IF(ISBLANK(Table1[[#This Row],[Payment Method]]),"Unknown",Table1[[#This Row],[Payment Method]])</f>
        <v>Credit Card</v>
      </c>
    </row>
    <row r="2920" spans="1:14" hidden="1" x14ac:dyDescent="0.35">
      <c r="A2920" t="s">
        <v>3060</v>
      </c>
      <c r="B2920" t="s">
        <v>101</v>
      </c>
      <c r="C2920" t="s">
        <v>50</v>
      </c>
      <c r="D2920" t="s">
        <v>51</v>
      </c>
      <c r="E2920" s="4" t="str">
        <f>IF(ISBLANK(Table1[[#This Row],[Item]]),"Unknown",Table1[[#This Row],[Item]])</f>
        <v>Sweet Potato Fries</v>
      </c>
      <c r="F2920">
        <v>5</v>
      </c>
      <c r="G2920" s="4">
        <f>IF(ISBLANK(Table1[[#This Row],[Price]]),AVERAGE(F2920:F20453),Table1[[#This Row],[Price]])</f>
        <v>5</v>
      </c>
      <c r="H2920">
        <v>3</v>
      </c>
      <c r="I2920" s="4">
        <f>IF(ISBLANK(Table1[[#This Row],[Quantity]]),AVERAGE(H2920:H20453),Table1[[#This Row],[Quantity]])</f>
        <v>3</v>
      </c>
      <c r="J2920">
        <v>15</v>
      </c>
      <c r="K2920" s="4">
        <f>IF(ISBLANK(Table1[[#This Row],[Order Total]]),AVERAGE(J2920:J20453),Table1[[#This Row],[Order Total]])</f>
        <v>15</v>
      </c>
      <c r="L2920" s="1">
        <v>45137</v>
      </c>
      <c r="M2920" t="s">
        <v>28</v>
      </c>
      <c r="N2920" s="4" t="str">
        <f>IF(ISBLANK(Table1[[#This Row],[Payment Method]]),"Unknown",Table1[[#This Row],[Payment Method]])</f>
        <v>Cash</v>
      </c>
    </row>
    <row r="2921" spans="1:14" hidden="1" x14ac:dyDescent="0.35">
      <c r="A2921" t="s">
        <v>3061</v>
      </c>
      <c r="B2921" t="s">
        <v>217</v>
      </c>
      <c r="C2921" t="s">
        <v>38</v>
      </c>
      <c r="D2921" t="s">
        <v>74</v>
      </c>
      <c r="E2921" s="4" t="str">
        <f>IF(ISBLANK(Table1[[#This Row],[Item]]),"Unknown",Table1[[#This Row],[Item]])</f>
        <v>Chocolate Cake</v>
      </c>
      <c r="F2921">
        <v>6</v>
      </c>
      <c r="G2921" s="4">
        <f>IF(ISBLANK(Table1[[#This Row],[Price]]),AVERAGE(F2921:F20454),Table1[[#This Row],[Price]])</f>
        <v>6</v>
      </c>
      <c r="H2921">
        <v>3</v>
      </c>
      <c r="I2921" s="4">
        <f>IF(ISBLANK(Table1[[#This Row],[Quantity]]),AVERAGE(H2921:H20454),Table1[[#This Row],[Quantity]])</f>
        <v>3</v>
      </c>
      <c r="J2921">
        <v>18</v>
      </c>
      <c r="K2921" s="4">
        <f>IF(ISBLANK(Table1[[#This Row],[Order Total]]),AVERAGE(J2921:J20454),Table1[[#This Row],[Order Total]])</f>
        <v>18</v>
      </c>
      <c r="L2921" s="1">
        <v>44633</v>
      </c>
      <c r="M2921" t="s">
        <v>17</v>
      </c>
      <c r="N2921" s="4" t="str">
        <f>IF(ISBLANK(Table1[[#This Row],[Payment Method]]),"Unknown",Table1[[#This Row],[Payment Method]])</f>
        <v>Digital Wallet</v>
      </c>
    </row>
    <row r="2922" spans="1:14" hidden="1" x14ac:dyDescent="0.35">
      <c r="A2922" t="s">
        <v>3062</v>
      </c>
      <c r="B2922" t="s">
        <v>281</v>
      </c>
      <c r="C2922" t="s">
        <v>20</v>
      </c>
      <c r="D2922" t="s">
        <v>30</v>
      </c>
      <c r="E2922" s="4" t="str">
        <f>IF(ISBLANK(Table1[[#This Row],[Item]]),"Unknown",Table1[[#This Row],[Item]])</f>
        <v>Salmon</v>
      </c>
      <c r="F2922">
        <v>18</v>
      </c>
      <c r="G2922" s="4">
        <f>IF(ISBLANK(Table1[[#This Row],[Price]]),AVERAGE(F2922:F20455),Table1[[#This Row],[Price]])</f>
        <v>18</v>
      </c>
      <c r="H2922">
        <v>4</v>
      </c>
      <c r="I2922" s="4">
        <f>IF(ISBLANK(Table1[[#This Row],[Quantity]]),AVERAGE(H2922:H20455),Table1[[#This Row],[Quantity]])</f>
        <v>4</v>
      </c>
      <c r="J2922">
        <v>72</v>
      </c>
      <c r="K2922" s="4">
        <f>IF(ISBLANK(Table1[[#This Row],[Order Total]]),AVERAGE(J2922:J20455),Table1[[#This Row],[Order Total]])</f>
        <v>72</v>
      </c>
      <c r="L2922" s="1">
        <v>44573</v>
      </c>
      <c r="M2922" t="s">
        <v>17</v>
      </c>
      <c r="N2922" s="4" t="str">
        <f>IF(ISBLANK(Table1[[#This Row],[Payment Method]]),"Unknown",Table1[[#This Row],[Payment Method]])</f>
        <v>Digital Wallet</v>
      </c>
    </row>
    <row r="2923" spans="1:14" hidden="1" x14ac:dyDescent="0.35">
      <c r="A2923" t="s">
        <v>3063</v>
      </c>
      <c r="B2923" t="s">
        <v>298</v>
      </c>
      <c r="C2923" t="s">
        <v>38</v>
      </c>
      <c r="D2923" t="s">
        <v>74</v>
      </c>
      <c r="E2923" s="4" t="str">
        <f>IF(ISBLANK(Table1[[#This Row],[Item]]),"Unknown",Table1[[#This Row],[Item]])</f>
        <v>Chocolate Cake</v>
      </c>
      <c r="F2923">
        <v>6</v>
      </c>
      <c r="G2923" s="4">
        <f>IF(ISBLANK(Table1[[#This Row],[Price]]),AVERAGE(F2923:F20456),Table1[[#This Row],[Price]])</f>
        <v>6</v>
      </c>
      <c r="H2923">
        <v>3</v>
      </c>
      <c r="I2923" s="4">
        <f>IF(ISBLANK(Table1[[#This Row],[Quantity]]),AVERAGE(H2923:H20456),Table1[[#This Row],[Quantity]])</f>
        <v>3</v>
      </c>
      <c r="J2923">
        <v>18</v>
      </c>
      <c r="K2923" s="4">
        <f>IF(ISBLANK(Table1[[#This Row],[Order Total]]),AVERAGE(J2923:J20456),Table1[[#This Row],[Order Total]])</f>
        <v>18</v>
      </c>
      <c r="L2923" s="1">
        <v>44714</v>
      </c>
      <c r="M2923" t="s">
        <v>17</v>
      </c>
      <c r="N2923" s="4" t="str">
        <f>IF(ISBLANK(Table1[[#This Row],[Payment Method]]),"Unknown",Table1[[#This Row],[Payment Method]])</f>
        <v>Digital Wallet</v>
      </c>
    </row>
    <row r="2924" spans="1:14" hidden="1" x14ac:dyDescent="0.35">
      <c r="A2924" t="s">
        <v>3064</v>
      </c>
      <c r="B2924" t="s">
        <v>268</v>
      </c>
      <c r="C2924" t="s">
        <v>50</v>
      </c>
      <c r="D2924" t="s">
        <v>51</v>
      </c>
      <c r="E2924" s="4" t="str">
        <f>IF(ISBLANK(Table1[[#This Row],[Item]]),"Unknown",Table1[[#This Row],[Item]])</f>
        <v>Sweet Potato Fries</v>
      </c>
      <c r="F2924">
        <v>5</v>
      </c>
      <c r="G2924" s="4">
        <f>IF(ISBLANK(Table1[[#This Row],[Price]]),AVERAGE(F2924:F20457),Table1[[#This Row],[Price]])</f>
        <v>5</v>
      </c>
      <c r="H2924">
        <v>3</v>
      </c>
      <c r="I2924" s="4">
        <f>IF(ISBLANK(Table1[[#This Row],[Quantity]]),AVERAGE(H2924:H20457),Table1[[#This Row],[Quantity]])</f>
        <v>3</v>
      </c>
      <c r="J2924">
        <v>15</v>
      </c>
      <c r="K2924" s="4">
        <f>IF(ISBLANK(Table1[[#This Row],[Order Total]]),AVERAGE(J2924:J20457),Table1[[#This Row],[Order Total]])</f>
        <v>15</v>
      </c>
      <c r="L2924" s="1">
        <v>45020</v>
      </c>
      <c r="M2924" t="s">
        <v>28</v>
      </c>
      <c r="N2924" s="4" t="str">
        <f>IF(ISBLANK(Table1[[#This Row],[Payment Method]]),"Unknown",Table1[[#This Row],[Payment Method]])</f>
        <v>Cash</v>
      </c>
    </row>
    <row r="2925" spans="1:14" hidden="1" x14ac:dyDescent="0.35">
      <c r="A2925" t="s">
        <v>3065</v>
      </c>
      <c r="B2925" t="s">
        <v>326</v>
      </c>
      <c r="C2925" t="s">
        <v>24</v>
      </c>
      <c r="D2925" t="s">
        <v>168</v>
      </c>
      <c r="E2925" s="4" t="str">
        <f>IF(ISBLANK(Table1[[#This Row],[Item]]),"Unknown",Table1[[#This Row],[Item]])</f>
        <v>Water</v>
      </c>
      <c r="F2925">
        <v>1</v>
      </c>
      <c r="G2925" s="4">
        <f>IF(ISBLANK(Table1[[#This Row],[Price]]),AVERAGE(F2925:F20458),Table1[[#This Row],[Price]])</f>
        <v>1</v>
      </c>
      <c r="H2925">
        <v>1</v>
      </c>
      <c r="I2925" s="4">
        <f>IF(ISBLANK(Table1[[#This Row],[Quantity]]),AVERAGE(H2925:H20458),Table1[[#This Row],[Quantity]])</f>
        <v>1</v>
      </c>
      <c r="J2925">
        <v>1</v>
      </c>
      <c r="K2925" s="4">
        <f>IF(ISBLANK(Table1[[#This Row],[Order Total]]),AVERAGE(J2925:J20458),Table1[[#This Row],[Order Total]])</f>
        <v>1</v>
      </c>
      <c r="L2925" s="1">
        <v>44728</v>
      </c>
      <c r="M2925" t="s">
        <v>13</v>
      </c>
      <c r="N2925" s="4" t="str">
        <f>IF(ISBLANK(Table1[[#This Row],[Payment Method]]),"Unknown",Table1[[#This Row],[Payment Method]])</f>
        <v>Credit Card</v>
      </c>
    </row>
    <row r="2926" spans="1:14" hidden="1" x14ac:dyDescent="0.35">
      <c r="A2926" t="s">
        <v>3066</v>
      </c>
      <c r="B2926" t="s">
        <v>64</v>
      </c>
      <c r="C2926" t="s">
        <v>24</v>
      </c>
      <c r="E2926" s="4" t="str">
        <f>IF(ISBLANK(Table1[[#This Row],[Item]]),"Unknown",Table1[[#This Row],[Item]])</f>
        <v>Unknown</v>
      </c>
      <c r="F2926">
        <v>2.5</v>
      </c>
      <c r="G2926" s="4">
        <f>IF(ISBLANK(Table1[[#This Row],[Price]]),AVERAGE(F2926:F20459),Table1[[#This Row],[Price]])</f>
        <v>2.5</v>
      </c>
      <c r="H2926">
        <v>5</v>
      </c>
      <c r="I2926" s="4">
        <f>IF(ISBLANK(Table1[[#This Row],[Quantity]]),AVERAGE(H2926:H20459),Table1[[#This Row],[Quantity]])</f>
        <v>5</v>
      </c>
      <c r="J2926">
        <v>12.5</v>
      </c>
      <c r="K2926" s="4">
        <f>IF(ISBLANK(Table1[[#This Row],[Order Total]]),AVERAGE(J2926:J20459),Table1[[#This Row],[Order Total]])</f>
        <v>12.5</v>
      </c>
      <c r="L2926" s="1">
        <v>44817</v>
      </c>
      <c r="M2926" t="s">
        <v>28</v>
      </c>
      <c r="N2926" s="4" t="str">
        <f>IF(ISBLANK(Table1[[#This Row],[Payment Method]]),"Unknown",Table1[[#This Row],[Payment Method]])</f>
        <v>Cash</v>
      </c>
    </row>
    <row r="2927" spans="1:14" hidden="1" x14ac:dyDescent="0.35">
      <c r="A2927" t="s">
        <v>3067</v>
      </c>
      <c r="B2927" t="s">
        <v>45</v>
      </c>
      <c r="C2927" t="s">
        <v>50</v>
      </c>
      <c r="D2927" t="s">
        <v>207</v>
      </c>
      <c r="E2927" s="4" t="str">
        <f>IF(ISBLANK(Table1[[#This Row],[Item]]),"Unknown",Table1[[#This Row],[Item]])</f>
        <v>Nachos Grande</v>
      </c>
      <c r="F2927">
        <v>10</v>
      </c>
      <c r="G2927" s="4">
        <f>IF(ISBLANK(Table1[[#This Row],[Price]]),AVERAGE(F2927:F20460),Table1[[#This Row],[Price]])</f>
        <v>10</v>
      </c>
      <c r="H2927">
        <v>1</v>
      </c>
      <c r="I2927" s="4">
        <f>IF(ISBLANK(Table1[[#This Row],[Quantity]]),AVERAGE(H2927:H20460),Table1[[#This Row],[Quantity]])</f>
        <v>1</v>
      </c>
      <c r="J2927">
        <v>10</v>
      </c>
      <c r="K2927" s="4">
        <f>IF(ISBLANK(Table1[[#This Row],[Order Total]]),AVERAGE(J2927:J20460),Table1[[#This Row],[Order Total]])</f>
        <v>10</v>
      </c>
      <c r="L2927" s="1">
        <v>44726</v>
      </c>
      <c r="M2927" t="s">
        <v>28</v>
      </c>
      <c r="N2927" s="4" t="str">
        <f>IF(ISBLANK(Table1[[#This Row],[Payment Method]]),"Unknown",Table1[[#This Row],[Payment Method]])</f>
        <v>Cash</v>
      </c>
    </row>
    <row r="2928" spans="1:14" hidden="1" x14ac:dyDescent="0.35">
      <c r="A2928" t="s">
        <v>3068</v>
      </c>
      <c r="B2928" t="s">
        <v>92</v>
      </c>
      <c r="C2928" t="s">
        <v>50</v>
      </c>
      <c r="D2928" t="s">
        <v>86</v>
      </c>
      <c r="E2928" s="4" t="str">
        <f>IF(ISBLANK(Table1[[#This Row],[Item]]),"Unknown",Table1[[#This Row],[Item]])</f>
        <v>Cheese Fries</v>
      </c>
      <c r="F2928">
        <v>5</v>
      </c>
      <c r="G2928" s="4">
        <f>IF(ISBLANK(Table1[[#This Row],[Price]]),AVERAGE(F2928:F20461),Table1[[#This Row],[Price]])</f>
        <v>5</v>
      </c>
      <c r="H2928">
        <v>3</v>
      </c>
      <c r="I2928" s="4">
        <f>IF(ISBLANK(Table1[[#This Row],[Quantity]]),AVERAGE(H2928:H20461),Table1[[#This Row],[Quantity]])</f>
        <v>3</v>
      </c>
      <c r="J2928">
        <v>15</v>
      </c>
      <c r="K2928" s="4">
        <f>IF(ISBLANK(Table1[[#This Row],[Order Total]]),AVERAGE(J2928:J20461),Table1[[#This Row],[Order Total]])</f>
        <v>15</v>
      </c>
      <c r="L2928" s="1">
        <v>45124</v>
      </c>
      <c r="M2928" t="s">
        <v>13</v>
      </c>
      <c r="N2928" s="4" t="str">
        <f>IF(ISBLANK(Table1[[#This Row],[Payment Method]]),"Unknown",Table1[[#This Row],[Payment Method]])</f>
        <v>Credit Card</v>
      </c>
    </row>
    <row r="2929" spans="1:14" hidden="1" x14ac:dyDescent="0.35">
      <c r="A2929" t="s">
        <v>3069</v>
      </c>
      <c r="B2929" t="s">
        <v>19</v>
      </c>
      <c r="C2929" t="s">
        <v>20</v>
      </c>
      <c r="D2929" t="s">
        <v>30</v>
      </c>
      <c r="E2929" s="4" t="str">
        <f>IF(ISBLANK(Table1[[#This Row],[Item]]),"Unknown",Table1[[#This Row],[Item]])</f>
        <v>Salmon</v>
      </c>
      <c r="F2929">
        <v>18</v>
      </c>
      <c r="G2929" s="4">
        <f>IF(ISBLANK(Table1[[#This Row],[Price]]),AVERAGE(F2929:F20462),Table1[[#This Row],[Price]])</f>
        <v>18</v>
      </c>
      <c r="H2929">
        <v>3</v>
      </c>
      <c r="I2929" s="4">
        <f>IF(ISBLANK(Table1[[#This Row],[Quantity]]),AVERAGE(H2929:H20462),Table1[[#This Row],[Quantity]])</f>
        <v>3</v>
      </c>
      <c r="J2929">
        <v>54</v>
      </c>
      <c r="K2929" s="4">
        <f>IF(ISBLANK(Table1[[#This Row],[Order Total]]),AVERAGE(J2929:J20462),Table1[[#This Row],[Order Total]])</f>
        <v>54</v>
      </c>
      <c r="L2929" s="1">
        <v>45100</v>
      </c>
      <c r="M2929" t="s">
        <v>17</v>
      </c>
      <c r="N2929" s="4" t="str">
        <f>IF(ISBLANK(Table1[[#This Row],[Payment Method]]),"Unknown",Table1[[#This Row],[Payment Method]])</f>
        <v>Digital Wallet</v>
      </c>
    </row>
    <row r="2930" spans="1:14" hidden="1" x14ac:dyDescent="0.35">
      <c r="A2930" t="s">
        <v>3070</v>
      </c>
      <c r="B2930" t="s">
        <v>109</v>
      </c>
      <c r="C2930" t="s">
        <v>20</v>
      </c>
      <c r="D2930" t="s">
        <v>21</v>
      </c>
      <c r="E2930" s="4" t="str">
        <f>IF(ISBLANK(Table1[[#This Row],[Item]]),"Unknown",Table1[[#This Row],[Item]])</f>
        <v>Grilled Chicken</v>
      </c>
      <c r="F2930">
        <v>15</v>
      </c>
      <c r="G2930" s="4">
        <f>IF(ISBLANK(Table1[[#This Row],[Price]]),AVERAGE(F2930:F20463),Table1[[#This Row],[Price]])</f>
        <v>15</v>
      </c>
      <c r="H2930">
        <v>5</v>
      </c>
      <c r="I2930" s="4">
        <f>IF(ISBLANK(Table1[[#This Row],[Quantity]]),AVERAGE(H2930:H20463),Table1[[#This Row],[Quantity]])</f>
        <v>5</v>
      </c>
      <c r="J2930">
        <v>75</v>
      </c>
      <c r="K2930" s="4">
        <f>IF(ISBLANK(Table1[[#This Row],[Order Total]]),AVERAGE(J2930:J20463),Table1[[#This Row],[Order Total]])</f>
        <v>75</v>
      </c>
      <c r="L2930" s="1">
        <v>44843</v>
      </c>
      <c r="M2930" t="s">
        <v>28</v>
      </c>
      <c r="N2930" s="4" t="str">
        <f>IF(ISBLANK(Table1[[#This Row],[Payment Method]]),"Unknown",Table1[[#This Row],[Payment Method]])</f>
        <v>Cash</v>
      </c>
    </row>
    <row r="2931" spans="1:14" hidden="1" x14ac:dyDescent="0.35">
      <c r="A2931" t="s">
        <v>3071</v>
      </c>
      <c r="B2931" t="s">
        <v>64</v>
      </c>
      <c r="C2931" t="s">
        <v>20</v>
      </c>
      <c r="D2931" t="s">
        <v>21</v>
      </c>
      <c r="E2931" s="4" t="str">
        <f>IF(ISBLANK(Table1[[#This Row],[Item]]),"Unknown",Table1[[#This Row],[Item]])</f>
        <v>Grilled Chicken</v>
      </c>
      <c r="F2931">
        <v>15</v>
      </c>
      <c r="G2931" s="4">
        <f>IF(ISBLANK(Table1[[#This Row],[Price]]),AVERAGE(F2931:F20464),Table1[[#This Row],[Price]])</f>
        <v>15</v>
      </c>
      <c r="H2931">
        <v>2</v>
      </c>
      <c r="I2931" s="4">
        <f>IF(ISBLANK(Table1[[#This Row],[Quantity]]),AVERAGE(H2931:H20464),Table1[[#This Row],[Quantity]])</f>
        <v>2</v>
      </c>
      <c r="J2931">
        <v>30</v>
      </c>
      <c r="K2931" s="4">
        <f>IF(ISBLANK(Table1[[#This Row],[Order Total]]),AVERAGE(J2931:J20464),Table1[[#This Row],[Order Total]])</f>
        <v>30</v>
      </c>
      <c r="L2931" s="1">
        <v>44981</v>
      </c>
      <c r="N2931" s="4" t="str">
        <f>IF(ISBLANK(Table1[[#This Row],[Payment Method]]),"Unknown",Table1[[#This Row],[Payment Method]])</f>
        <v>Unknown</v>
      </c>
    </row>
    <row r="2932" spans="1:14" hidden="1" x14ac:dyDescent="0.35">
      <c r="A2932" t="s">
        <v>3072</v>
      </c>
      <c r="B2932" t="s">
        <v>457</v>
      </c>
      <c r="C2932" t="s">
        <v>11</v>
      </c>
      <c r="D2932" t="s">
        <v>79</v>
      </c>
      <c r="E2932" s="4" t="str">
        <f>IF(ISBLANK(Table1[[#This Row],[Item]]),"Unknown",Table1[[#This Row],[Item]])</f>
        <v>Grilled Vegetables</v>
      </c>
      <c r="F2932">
        <v>5</v>
      </c>
      <c r="G2932" s="4">
        <f>IF(ISBLANK(Table1[[#This Row],[Price]]),AVERAGE(F2932:F20465),Table1[[#This Row],[Price]])</f>
        <v>5</v>
      </c>
      <c r="H2932">
        <v>3</v>
      </c>
      <c r="I2932" s="4">
        <f>IF(ISBLANK(Table1[[#This Row],[Quantity]]),AVERAGE(H2932:H20465),Table1[[#This Row],[Quantity]])</f>
        <v>3</v>
      </c>
      <c r="J2932">
        <v>15</v>
      </c>
      <c r="K2932" s="4">
        <f>IF(ISBLANK(Table1[[#This Row],[Order Total]]),AVERAGE(J2932:J20465),Table1[[#This Row],[Order Total]])</f>
        <v>15</v>
      </c>
      <c r="L2932" s="1">
        <v>45048</v>
      </c>
      <c r="M2932" t="s">
        <v>28</v>
      </c>
      <c r="N2932" s="4" t="str">
        <f>IF(ISBLANK(Table1[[#This Row],[Payment Method]]),"Unknown",Table1[[#This Row],[Payment Method]])</f>
        <v>Cash</v>
      </c>
    </row>
    <row r="2933" spans="1:14" hidden="1" x14ac:dyDescent="0.35">
      <c r="A2933" t="s">
        <v>3073</v>
      </c>
      <c r="B2933" t="s">
        <v>40</v>
      </c>
      <c r="C2933" t="s">
        <v>38</v>
      </c>
      <c r="D2933" t="s">
        <v>43</v>
      </c>
      <c r="E2933" s="4" t="str">
        <f>IF(ISBLANK(Table1[[#This Row],[Item]]),"Unknown",Table1[[#This Row],[Item]])</f>
        <v>Brownie</v>
      </c>
      <c r="F2933">
        <v>6</v>
      </c>
      <c r="G2933" s="4">
        <f>IF(ISBLANK(Table1[[#This Row],[Price]]),AVERAGE(F2933:F20466),Table1[[#This Row],[Price]])</f>
        <v>6</v>
      </c>
      <c r="H2933">
        <v>4</v>
      </c>
      <c r="I2933" s="4">
        <f>IF(ISBLANK(Table1[[#This Row],[Quantity]]),AVERAGE(H2933:H20466),Table1[[#This Row],[Quantity]])</f>
        <v>4</v>
      </c>
      <c r="J2933">
        <v>24</v>
      </c>
      <c r="K2933" s="4">
        <f>IF(ISBLANK(Table1[[#This Row],[Order Total]]),AVERAGE(J2933:J20466),Table1[[#This Row],[Order Total]])</f>
        <v>24</v>
      </c>
      <c r="L2933" s="1">
        <v>45065</v>
      </c>
      <c r="M2933" t="s">
        <v>28</v>
      </c>
      <c r="N2933" s="4" t="str">
        <f>IF(ISBLANK(Table1[[#This Row],[Payment Method]]),"Unknown",Table1[[#This Row],[Payment Method]])</f>
        <v>Cash</v>
      </c>
    </row>
    <row r="2934" spans="1:14" hidden="1" x14ac:dyDescent="0.35">
      <c r="A2934" t="s">
        <v>3074</v>
      </c>
      <c r="B2934" t="s">
        <v>457</v>
      </c>
      <c r="C2934" t="s">
        <v>11</v>
      </c>
      <c r="E2934" s="4" t="str">
        <f>IF(ISBLANK(Table1[[#This Row],[Item]]),"Unknown",Table1[[#This Row],[Item]])</f>
        <v>Unknown</v>
      </c>
      <c r="F2934">
        <v>3</v>
      </c>
      <c r="G2934" s="4">
        <f>IF(ISBLANK(Table1[[#This Row],[Price]]),AVERAGE(F2934:F20467),Table1[[#This Row],[Price]])</f>
        <v>3</v>
      </c>
      <c r="H2934">
        <v>2</v>
      </c>
      <c r="I2934" s="4">
        <f>IF(ISBLANK(Table1[[#This Row],[Quantity]]),AVERAGE(H2934:H20467),Table1[[#This Row],[Quantity]])</f>
        <v>2</v>
      </c>
      <c r="J2934">
        <v>6</v>
      </c>
      <c r="K2934" s="4">
        <f>IF(ISBLANK(Table1[[#This Row],[Order Total]]),AVERAGE(J2934:J20467),Table1[[#This Row],[Order Total]])</f>
        <v>6</v>
      </c>
      <c r="L2934" s="1">
        <v>44584</v>
      </c>
      <c r="M2934" t="s">
        <v>17</v>
      </c>
      <c r="N2934" s="4" t="str">
        <f>IF(ISBLANK(Table1[[#This Row],[Payment Method]]),"Unknown",Table1[[#This Row],[Payment Method]])</f>
        <v>Digital Wallet</v>
      </c>
    </row>
    <row r="2935" spans="1:14" hidden="1" x14ac:dyDescent="0.35">
      <c r="A2935" t="s">
        <v>3075</v>
      </c>
      <c r="B2935" t="s">
        <v>202</v>
      </c>
      <c r="C2935" t="s">
        <v>20</v>
      </c>
      <c r="D2935" t="s">
        <v>27</v>
      </c>
      <c r="E2935" s="4" t="str">
        <f>IF(ISBLANK(Table1[[#This Row],[Item]]),"Unknown",Table1[[#This Row],[Item]])</f>
        <v>Pasta Alfredo</v>
      </c>
      <c r="F2935">
        <v>12</v>
      </c>
      <c r="G2935" s="4">
        <f>IF(ISBLANK(Table1[[#This Row],[Price]]),AVERAGE(F2935:F20468),Table1[[#This Row],[Price]])</f>
        <v>12</v>
      </c>
      <c r="H2935">
        <v>3</v>
      </c>
      <c r="I2935" s="4">
        <f>IF(ISBLANK(Table1[[#This Row],[Quantity]]),AVERAGE(H2935:H20468),Table1[[#This Row],[Quantity]])</f>
        <v>3</v>
      </c>
      <c r="J2935">
        <v>36</v>
      </c>
      <c r="K2935" s="4">
        <f>IF(ISBLANK(Table1[[#This Row],[Order Total]]),AVERAGE(J2935:J20468),Table1[[#This Row],[Order Total]])</f>
        <v>36</v>
      </c>
      <c r="L2935" s="1">
        <v>45204</v>
      </c>
      <c r="M2935" t="s">
        <v>28</v>
      </c>
      <c r="N2935" s="4" t="str">
        <f>IF(ISBLANK(Table1[[#This Row],[Payment Method]]),"Unknown",Table1[[#This Row],[Payment Method]])</f>
        <v>Cash</v>
      </c>
    </row>
    <row r="2936" spans="1:14" x14ac:dyDescent="0.35">
      <c r="A2936" t="s">
        <v>3076</v>
      </c>
      <c r="B2936" t="s">
        <v>160</v>
      </c>
      <c r="C2936" t="s">
        <v>50</v>
      </c>
      <c r="E2936" s="4" t="str">
        <f>IF(ISBLANK(Table1[[#This Row],[Item]]),"Unknown",Table1[[#This Row],[Item]])</f>
        <v>Unknown</v>
      </c>
      <c r="G2936" s="4">
        <f>IF(ISBLANK(Table1[[#This Row],[Price]]),AVERAGE(F2936:F20469),Table1[[#This Row],[Price]])</f>
        <v>6.5924990984493332</v>
      </c>
      <c r="I2936" s="4">
        <f>IF(ISBLANK(Table1[[#This Row],[Quantity]]),AVERAGE(H2936:H20469),Table1[[#This Row],[Quantity]])</f>
        <v>3.0107481559536353</v>
      </c>
      <c r="K2936" s="4">
        <f>IF(ISBLANK(Table1[[#This Row],[Order Total]]),AVERAGE(J2936:J20469),Table1[[#This Row],[Order Total]])</f>
        <v>19.902739726027399</v>
      </c>
      <c r="L2936" s="1">
        <v>45031</v>
      </c>
      <c r="M2936" t="s">
        <v>13</v>
      </c>
      <c r="N2936" s="4" t="str">
        <f>IF(ISBLANK(Table1[[#This Row],[Payment Method]]),"Unknown",Table1[[#This Row],[Payment Method]])</f>
        <v>Credit Card</v>
      </c>
    </row>
    <row r="2937" spans="1:14" hidden="1" x14ac:dyDescent="0.35">
      <c r="A2937" t="s">
        <v>3077</v>
      </c>
      <c r="B2937" t="s">
        <v>120</v>
      </c>
      <c r="C2937" t="s">
        <v>38</v>
      </c>
      <c r="D2937" t="s">
        <v>74</v>
      </c>
      <c r="E2937" s="4" t="str">
        <f>IF(ISBLANK(Table1[[#This Row],[Item]]),"Unknown",Table1[[#This Row],[Item]])</f>
        <v>Chocolate Cake</v>
      </c>
      <c r="F2937">
        <v>6</v>
      </c>
      <c r="G2937" s="4">
        <f>IF(ISBLANK(Table1[[#This Row],[Price]]),AVERAGE(F2937:F20470),Table1[[#This Row],[Price]])</f>
        <v>6</v>
      </c>
      <c r="H2937">
        <v>3</v>
      </c>
      <c r="I2937" s="4">
        <f>IF(ISBLANK(Table1[[#This Row],[Quantity]]),AVERAGE(H2937:H20470),Table1[[#This Row],[Quantity]])</f>
        <v>3</v>
      </c>
      <c r="J2937">
        <v>18</v>
      </c>
      <c r="K2937" s="4">
        <f>IF(ISBLANK(Table1[[#This Row],[Order Total]]),AVERAGE(J2937:J20470),Table1[[#This Row],[Order Total]])</f>
        <v>18</v>
      </c>
      <c r="L2937" s="1">
        <v>44862</v>
      </c>
      <c r="M2937" t="s">
        <v>28</v>
      </c>
      <c r="N2937" s="4" t="str">
        <f>IF(ISBLANK(Table1[[#This Row],[Payment Method]]),"Unknown",Table1[[#This Row],[Payment Method]])</f>
        <v>Cash</v>
      </c>
    </row>
    <row r="2938" spans="1:14" hidden="1" x14ac:dyDescent="0.35">
      <c r="A2938" t="s">
        <v>3078</v>
      </c>
      <c r="B2938" t="s">
        <v>176</v>
      </c>
      <c r="C2938" t="s">
        <v>20</v>
      </c>
      <c r="D2938" t="s">
        <v>41</v>
      </c>
      <c r="E2938" s="4" t="str">
        <f>IF(ISBLANK(Table1[[#This Row],[Item]]),"Unknown",Table1[[#This Row],[Item]])</f>
        <v>Vegetarian Platter</v>
      </c>
      <c r="F2938">
        <v>14</v>
      </c>
      <c r="G2938" s="4">
        <f>IF(ISBLANK(Table1[[#This Row],[Price]]),AVERAGE(F2938:F20471),Table1[[#This Row],[Price]])</f>
        <v>14</v>
      </c>
      <c r="H2938">
        <v>3</v>
      </c>
      <c r="I2938" s="4">
        <f>IF(ISBLANK(Table1[[#This Row],[Quantity]]),AVERAGE(H2938:H20471),Table1[[#This Row],[Quantity]])</f>
        <v>3</v>
      </c>
      <c r="J2938">
        <v>42</v>
      </c>
      <c r="K2938" s="4">
        <f>IF(ISBLANK(Table1[[#This Row],[Order Total]]),AVERAGE(J2938:J20471),Table1[[#This Row],[Order Total]])</f>
        <v>42</v>
      </c>
      <c r="L2938" s="1">
        <v>44959</v>
      </c>
      <c r="M2938" t="s">
        <v>13</v>
      </c>
      <c r="N2938" s="4" t="str">
        <f>IF(ISBLANK(Table1[[#This Row],[Payment Method]]),"Unknown",Table1[[#This Row],[Payment Method]])</f>
        <v>Credit Card</v>
      </c>
    </row>
    <row r="2939" spans="1:14" hidden="1" x14ac:dyDescent="0.35">
      <c r="A2939" t="s">
        <v>3079</v>
      </c>
      <c r="B2939" t="s">
        <v>160</v>
      </c>
      <c r="C2939" t="s">
        <v>24</v>
      </c>
      <c r="D2939" t="s">
        <v>168</v>
      </c>
      <c r="E2939" s="4" t="str">
        <f>IF(ISBLANK(Table1[[#This Row],[Item]]),"Unknown",Table1[[#This Row],[Item]])</f>
        <v>Water</v>
      </c>
      <c r="F2939">
        <v>1</v>
      </c>
      <c r="G2939" s="4">
        <f>IF(ISBLANK(Table1[[#This Row],[Price]]),AVERAGE(F2939:F20472),Table1[[#This Row],[Price]])</f>
        <v>1</v>
      </c>
      <c r="H2939">
        <v>1</v>
      </c>
      <c r="I2939" s="4">
        <f>IF(ISBLANK(Table1[[#This Row],[Quantity]]),AVERAGE(H2939:H20472),Table1[[#This Row],[Quantity]])</f>
        <v>1</v>
      </c>
      <c r="J2939">
        <v>1</v>
      </c>
      <c r="K2939" s="4">
        <f>IF(ISBLANK(Table1[[#This Row],[Order Total]]),AVERAGE(J2939:J20472),Table1[[#This Row],[Order Total]])</f>
        <v>1</v>
      </c>
      <c r="L2939" s="1">
        <v>45243</v>
      </c>
      <c r="M2939" t="s">
        <v>17</v>
      </c>
      <c r="N2939" s="4" t="str">
        <f>IF(ISBLANK(Table1[[#This Row],[Payment Method]]),"Unknown",Table1[[#This Row],[Payment Method]])</f>
        <v>Digital Wallet</v>
      </c>
    </row>
    <row r="2940" spans="1:14" hidden="1" x14ac:dyDescent="0.35">
      <c r="A2940" t="s">
        <v>3080</v>
      </c>
      <c r="B2940" t="s">
        <v>145</v>
      </c>
      <c r="C2940" t="s">
        <v>50</v>
      </c>
      <c r="D2940" t="s">
        <v>112</v>
      </c>
      <c r="E2940" s="4" t="str">
        <f>IF(ISBLANK(Table1[[#This Row],[Item]]),"Unknown",Table1[[#This Row],[Item]])</f>
        <v>French Fries</v>
      </c>
      <c r="F2940">
        <v>4</v>
      </c>
      <c r="G2940" s="4">
        <f>IF(ISBLANK(Table1[[#This Row],[Price]]),AVERAGE(F2940:F20473),Table1[[#This Row],[Price]])</f>
        <v>4</v>
      </c>
      <c r="H2940">
        <v>2</v>
      </c>
      <c r="I2940" s="4">
        <f>IF(ISBLANK(Table1[[#This Row],[Quantity]]),AVERAGE(H2940:H20473),Table1[[#This Row],[Quantity]])</f>
        <v>2</v>
      </c>
      <c r="J2940">
        <v>8</v>
      </c>
      <c r="K2940" s="4">
        <f>IF(ISBLANK(Table1[[#This Row],[Order Total]]),AVERAGE(J2940:J20473),Table1[[#This Row],[Order Total]])</f>
        <v>8</v>
      </c>
      <c r="L2940" s="1">
        <v>44999</v>
      </c>
      <c r="M2940" t="s">
        <v>17</v>
      </c>
      <c r="N2940" s="4" t="str">
        <f>IF(ISBLANK(Table1[[#This Row],[Payment Method]]),"Unknown",Table1[[#This Row],[Payment Method]])</f>
        <v>Digital Wallet</v>
      </c>
    </row>
    <row r="2941" spans="1:14" hidden="1" x14ac:dyDescent="0.35">
      <c r="A2941" t="s">
        <v>3081</v>
      </c>
      <c r="B2941" t="s">
        <v>441</v>
      </c>
      <c r="C2941" t="s">
        <v>24</v>
      </c>
      <c r="D2941" t="s">
        <v>168</v>
      </c>
      <c r="E2941" s="4" t="str">
        <f>IF(ISBLANK(Table1[[#This Row],[Item]]),"Unknown",Table1[[#This Row],[Item]])</f>
        <v>Water</v>
      </c>
      <c r="F2941">
        <v>1</v>
      </c>
      <c r="G2941" s="4">
        <f>IF(ISBLANK(Table1[[#This Row],[Price]]),AVERAGE(F2941:F20474),Table1[[#This Row],[Price]])</f>
        <v>1</v>
      </c>
      <c r="H2941">
        <v>4</v>
      </c>
      <c r="I2941" s="4">
        <f>IF(ISBLANK(Table1[[#This Row],[Quantity]]),AVERAGE(H2941:H20474),Table1[[#This Row],[Quantity]])</f>
        <v>4</v>
      </c>
      <c r="J2941">
        <v>4</v>
      </c>
      <c r="K2941" s="4">
        <f>IF(ISBLANK(Table1[[#This Row],[Order Total]]),AVERAGE(J2941:J20474),Table1[[#This Row],[Order Total]])</f>
        <v>4</v>
      </c>
      <c r="L2941" s="1">
        <v>45087</v>
      </c>
      <c r="M2941" t="s">
        <v>28</v>
      </c>
      <c r="N2941" s="4" t="str">
        <f>IF(ISBLANK(Table1[[#This Row],[Payment Method]]),"Unknown",Table1[[#This Row],[Payment Method]])</f>
        <v>Cash</v>
      </c>
    </row>
    <row r="2942" spans="1:14" hidden="1" x14ac:dyDescent="0.35">
      <c r="A2942" t="s">
        <v>3082</v>
      </c>
      <c r="B2942" t="s">
        <v>240</v>
      </c>
      <c r="C2942" t="s">
        <v>11</v>
      </c>
      <c r="D2942" t="s">
        <v>16</v>
      </c>
      <c r="E2942" s="4" t="str">
        <f>IF(ISBLANK(Table1[[#This Row],[Item]]),"Unknown",Table1[[#This Row],[Item]])</f>
        <v>Mashed Potatoes</v>
      </c>
      <c r="F2942">
        <v>4</v>
      </c>
      <c r="G2942" s="4">
        <f>IF(ISBLANK(Table1[[#This Row],[Price]]),AVERAGE(F2942:F20475),Table1[[#This Row],[Price]])</f>
        <v>4</v>
      </c>
      <c r="H2942">
        <v>1</v>
      </c>
      <c r="I2942" s="4">
        <f>IF(ISBLANK(Table1[[#This Row],[Quantity]]),AVERAGE(H2942:H20475),Table1[[#This Row],[Quantity]])</f>
        <v>1</v>
      </c>
      <c r="J2942">
        <v>4</v>
      </c>
      <c r="K2942" s="4">
        <f>IF(ISBLANK(Table1[[#This Row],[Order Total]]),AVERAGE(J2942:J20475),Table1[[#This Row],[Order Total]])</f>
        <v>4</v>
      </c>
      <c r="L2942" s="1">
        <v>44701</v>
      </c>
      <c r="M2942" t="s">
        <v>17</v>
      </c>
      <c r="N2942" s="4" t="str">
        <f>IF(ISBLANK(Table1[[#This Row],[Payment Method]]),"Unknown",Table1[[#This Row],[Payment Method]])</f>
        <v>Digital Wallet</v>
      </c>
    </row>
    <row r="2943" spans="1:14" hidden="1" x14ac:dyDescent="0.35">
      <c r="A2943" t="s">
        <v>3083</v>
      </c>
      <c r="B2943" t="s">
        <v>37</v>
      </c>
      <c r="C2943" t="s">
        <v>38</v>
      </c>
      <c r="D2943" t="s">
        <v>43</v>
      </c>
      <c r="E2943" s="4" t="str">
        <f>IF(ISBLANK(Table1[[#This Row],[Item]]),"Unknown",Table1[[#This Row],[Item]])</f>
        <v>Brownie</v>
      </c>
      <c r="F2943">
        <v>6</v>
      </c>
      <c r="G2943" s="4">
        <f>IF(ISBLANK(Table1[[#This Row],[Price]]),AVERAGE(F2943:F20476),Table1[[#This Row],[Price]])</f>
        <v>6</v>
      </c>
      <c r="H2943">
        <v>3</v>
      </c>
      <c r="I2943" s="4">
        <f>IF(ISBLANK(Table1[[#This Row],[Quantity]]),AVERAGE(H2943:H20476),Table1[[#This Row],[Quantity]])</f>
        <v>3</v>
      </c>
      <c r="J2943">
        <v>18</v>
      </c>
      <c r="K2943" s="4">
        <f>IF(ISBLANK(Table1[[#This Row],[Order Total]]),AVERAGE(J2943:J20476),Table1[[#This Row],[Order Total]])</f>
        <v>18</v>
      </c>
      <c r="L2943" s="1">
        <v>45137</v>
      </c>
      <c r="M2943" t="s">
        <v>28</v>
      </c>
      <c r="N2943" s="4" t="str">
        <f>IF(ISBLANK(Table1[[#This Row],[Payment Method]]),"Unknown",Table1[[#This Row],[Payment Method]])</f>
        <v>Cash</v>
      </c>
    </row>
    <row r="2944" spans="1:14" hidden="1" x14ac:dyDescent="0.35">
      <c r="A2944" t="s">
        <v>3084</v>
      </c>
      <c r="B2944" t="s">
        <v>160</v>
      </c>
      <c r="C2944" t="s">
        <v>11</v>
      </c>
      <c r="D2944" t="s">
        <v>79</v>
      </c>
      <c r="E2944" s="4" t="str">
        <f>IF(ISBLANK(Table1[[#This Row],[Item]]),"Unknown",Table1[[#This Row],[Item]])</f>
        <v>Grilled Vegetables</v>
      </c>
      <c r="F2944">
        <v>5</v>
      </c>
      <c r="G2944" s="4">
        <f>IF(ISBLANK(Table1[[#This Row],[Price]]),AVERAGE(F2944:F20477),Table1[[#This Row],[Price]])</f>
        <v>5</v>
      </c>
      <c r="H2944">
        <v>3</v>
      </c>
      <c r="I2944" s="4">
        <f>IF(ISBLANK(Table1[[#This Row],[Quantity]]),AVERAGE(H2944:H20477),Table1[[#This Row],[Quantity]])</f>
        <v>3</v>
      </c>
      <c r="J2944">
        <v>15</v>
      </c>
      <c r="K2944" s="4">
        <f>IF(ISBLANK(Table1[[#This Row],[Order Total]]),AVERAGE(J2944:J20477),Table1[[#This Row],[Order Total]])</f>
        <v>15</v>
      </c>
      <c r="L2944" s="1">
        <v>44795</v>
      </c>
      <c r="M2944" t="s">
        <v>13</v>
      </c>
      <c r="N2944" s="4" t="str">
        <f>IF(ISBLANK(Table1[[#This Row],[Payment Method]]),"Unknown",Table1[[#This Row],[Payment Method]])</f>
        <v>Credit Card</v>
      </c>
    </row>
    <row r="2945" spans="1:14" hidden="1" x14ac:dyDescent="0.35">
      <c r="A2945" t="s">
        <v>3085</v>
      </c>
      <c r="B2945" t="s">
        <v>217</v>
      </c>
      <c r="C2945" t="s">
        <v>24</v>
      </c>
      <c r="D2945" t="s">
        <v>71</v>
      </c>
      <c r="E2945" s="4" t="str">
        <f>IF(ISBLANK(Table1[[#This Row],[Item]]),"Unknown",Table1[[#This Row],[Item]])</f>
        <v>Orange Juice</v>
      </c>
      <c r="F2945">
        <v>3</v>
      </c>
      <c r="G2945" s="4">
        <f>IF(ISBLANK(Table1[[#This Row],[Price]]),AVERAGE(F2945:F20478),Table1[[#This Row],[Price]])</f>
        <v>3</v>
      </c>
      <c r="H2945">
        <v>3</v>
      </c>
      <c r="I2945" s="4">
        <f>IF(ISBLANK(Table1[[#This Row],[Quantity]]),AVERAGE(H2945:H20478),Table1[[#This Row],[Quantity]])</f>
        <v>3</v>
      </c>
      <c r="J2945">
        <v>9</v>
      </c>
      <c r="K2945" s="4">
        <f>IF(ISBLANK(Table1[[#This Row],[Order Total]]),AVERAGE(J2945:J20478),Table1[[#This Row],[Order Total]])</f>
        <v>9</v>
      </c>
      <c r="L2945" s="1">
        <v>44770</v>
      </c>
      <c r="M2945" t="s">
        <v>13</v>
      </c>
      <c r="N2945" s="4" t="str">
        <f>IF(ISBLANK(Table1[[#This Row],[Payment Method]]),"Unknown",Table1[[#This Row],[Payment Method]])</f>
        <v>Credit Card</v>
      </c>
    </row>
    <row r="2946" spans="1:14" hidden="1" x14ac:dyDescent="0.35">
      <c r="A2946" t="s">
        <v>3086</v>
      </c>
      <c r="B2946" t="s">
        <v>103</v>
      </c>
      <c r="C2946" t="s">
        <v>38</v>
      </c>
      <c r="D2946" t="s">
        <v>121</v>
      </c>
      <c r="E2946" s="4" t="str">
        <f>IF(ISBLANK(Table1[[#This Row],[Item]]),"Unknown",Table1[[#This Row],[Item]])</f>
        <v>Ice Cream</v>
      </c>
      <c r="F2946">
        <v>5</v>
      </c>
      <c r="G2946" s="4">
        <f>IF(ISBLANK(Table1[[#This Row],[Price]]),AVERAGE(F2946:F20479),Table1[[#This Row],[Price]])</f>
        <v>5</v>
      </c>
      <c r="H2946">
        <v>2</v>
      </c>
      <c r="I2946" s="4">
        <f>IF(ISBLANK(Table1[[#This Row],[Quantity]]),AVERAGE(H2946:H20479),Table1[[#This Row],[Quantity]])</f>
        <v>2</v>
      </c>
      <c r="J2946">
        <v>10</v>
      </c>
      <c r="K2946" s="4">
        <f>IF(ISBLANK(Table1[[#This Row],[Order Total]]),AVERAGE(J2946:J20479),Table1[[#This Row],[Order Total]])</f>
        <v>10</v>
      </c>
      <c r="L2946" s="1">
        <v>45132</v>
      </c>
      <c r="M2946" t="s">
        <v>28</v>
      </c>
      <c r="N2946" s="4" t="str">
        <f>IF(ISBLANK(Table1[[#This Row],[Payment Method]]),"Unknown",Table1[[#This Row],[Payment Method]])</f>
        <v>Cash</v>
      </c>
    </row>
    <row r="2947" spans="1:14" hidden="1" x14ac:dyDescent="0.35">
      <c r="A2947" t="s">
        <v>3087</v>
      </c>
      <c r="B2947" t="s">
        <v>281</v>
      </c>
      <c r="C2947" t="s">
        <v>20</v>
      </c>
      <c r="D2947" t="s">
        <v>27</v>
      </c>
      <c r="E2947" s="4" t="str">
        <f>IF(ISBLANK(Table1[[#This Row],[Item]]),"Unknown",Table1[[#This Row],[Item]])</f>
        <v>Pasta Alfredo</v>
      </c>
      <c r="F2947">
        <v>12</v>
      </c>
      <c r="G2947" s="4">
        <f>IF(ISBLANK(Table1[[#This Row],[Price]]),AVERAGE(F2947:F20480),Table1[[#This Row],[Price]])</f>
        <v>12</v>
      </c>
      <c r="H2947">
        <v>4</v>
      </c>
      <c r="I2947" s="4">
        <f>IF(ISBLANK(Table1[[#This Row],[Quantity]]),AVERAGE(H2947:H20480),Table1[[#This Row],[Quantity]])</f>
        <v>4</v>
      </c>
      <c r="J2947">
        <v>48</v>
      </c>
      <c r="K2947" s="4">
        <f>IF(ISBLANK(Table1[[#This Row],[Order Total]]),AVERAGE(J2947:J20480),Table1[[#This Row],[Order Total]])</f>
        <v>48</v>
      </c>
      <c r="L2947" s="1">
        <v>45260</v>
      </c>
      <c r="M2947" t="s">
        <v>17</v>
      </c>
      <c r="N2947" s="4" t="str">
        <f>IF(ISBLANK(Table1[[#This Row],[Payment Method]]),"Unknown",Table1[[#This Row],[Payment Method]])</f>
        <v>Digital Wallet</v>
      </c>
    </row>
    <row r="2948" spans="1:14" hidden="1" x14ac:dyDescent="0.35">
      <c r="A2948" t="s">
        <v>3088</v>
      </c>
      <c r="B2948" t="s">
        <v>215</v>
      </c>
      <c r="C2948" t="s">
        <v>11</v>
      </c>
      <c r="D2948" t="s">
        <v>12</v>
      </c>
      <c r="E2948" s="4" t="str">
        <f>IF(ISBLANK(Table1[[#This Row],[Item]]),"Unknown",Table1[[#This Row],[Item]])</f>
        <v>Side Salad</v>
      </c>
      <c r="F2948">
        <v>3</v>
      </c>
      <c r="G2948" s="4">
        <f>IF(ISBLANK(Table1[[#This Row],[Price]]),AVERAGE(F2948:F20481),Table1[[#This Row],[Price]])</f>
        <v>3</v>
      </c>
      <c r="H2948">
        <v>3</v>
      </c>
      <c r="I2948" s="4">
        <f>IF(ISBLANK(Table1[[#This Row],[Quantity]]),AVERAGE(H2948:H20481),Table1[[#This Row],[Quantity]])</f>
        <v>3</v>
      </c>
      <c r="J2948">
        <v>9</v>
      </c>
      <c r="K2948" s="4">
        <f>IF(ISBLANK(Table1[[#This Row],[Order Total]]),AVERAGE(J2948:J20481),Table1[[#This Row],[Order Total]])</f>
        <v>9</v>
      </c>
      <c r="L2948" s="1">
        <v>44688</v>
      </c>
      <c r="M2948" t="s">
        <v>13</v>
      </c>
      <c r="N2948" s="4" t="str">
        <f>IF(ISBLANK(Table1[[#This Row],[Payment Method]]),"Unknown",Table1[[#This Row],[Payment Method]])</f>
        <v>Credit Card</v>
      </c>
    </row>
    <row r="2949" spans="1:14" hidden="1" x14ac:dyDescent="0.35">
      <c r="A2949" t="s">
        <v>3089</v>
      </c>
      <c r="B2949" t="s">
        <v>219</v>
      </c>
      <c r="C2949" t="s">
        <v>50</v>
      </c>
      <c r="D2949" t="s">
        <v>51</v>
      </c>
      <c r="E2949" s="4" t="str">
        <f>IF(ISBLANK(Table1[[#This Row],[Item]]),"Unknown",Table1[[#This Row],[Item]])</f>
        <v>Sweet Potato Fries</v>
      </c>
      <c r="F2949">
        <v>5</v>
      </c>
      <c r="G2949" s="4">
        <f>IF(ISBLANK(Table1[[#This Row],[Price]]),AVERAGE(F2949:F20482),Table1[[#This Row],[Price]])</f>
        <v>5</v>
      </c>
      <c r="H2949">
        <v>2</v>
      </c>
      <c r="I2949" s="4">
        <f>IF(ISBLANK(Table1[[#This Row],[Quantity]]),AVERAGE(H2949:H20482),Table1[[#This Row],[Quantity]])</f>
        <v>2</v>
      </c>
      <c r="J2949">
        <v>10</v>
      </c>
      <c r="K2949" s="4">
        <f>IF(ISBLANK(Table1[[#This Row],[Order Total]]),AVERAGE(J2949:J20482),Table1[[#This Row],[Order Total]])</f>
        <v>10</v>
      </c>
      <c r="L2949" s="1">
        <v>44688</v>
      </c>
      <c r="M2949" t="s">
        <v>17</v>
      </c>
      <c r="N2949" s="4" t="str">
        <f>IF(ISBLANK(Table1[[#This Row],[Payment Method]]),"Unknown",Table1[[#This Row],[Payment Method]])</f>
        <v>Digital Wallet</v>
      </c>
    </row>
    <row r="2950" spans="1:14" hidden="1" x14ac:dyDescent="0.35">
      <c r="A2950" t="s">
        <v>3090</v>
      </c>
      <c r="B2950" t="s">
        <v>103</v>
      </c>
      <c r="C2950" t="s">
        <v>11</v>
      </c>
      <c r="D2950" t="s">
        <v>16</v>
      </c>
      <c r="E2950" s="4" t="str">
        <f>IF(ISBLANK(Table1[[#This Row],[Item]]),"Unknown",Table1[[#This Row],[Item]])</f>
        <v>Mashed Potatoes</v>
      </c>
      <c r="F2950">
        <v>4</v>
      </c>
      <c r="G2950" s="4">
        <f>IF(ISBLANK(Table1[[#This Row],[Price]]),AVERAGE(F2950:F20483),Table1[[#This Row],[Price]])</f>
        <v>4</v>
      </c>
      <c r="H2950">
        <v>5</v>
      </c>
      <c r="I2950" s="4">
        <f>IF(ISBLANK(Table1[[#This Row],[Quantity]]),AVERAGE(H2950:H20483),Table1[[#This Row],[Quantity]])</f>
        <v>5</v>
      </c>
      <c r="J2950">
        <v>20</v>
      </c>
      <c r="K2950" s="4">
        <f>IF(ISBLANK(Table1[[#This Row],[Order Total]]),AVERAGE(J2950:J20483),Table1[[#This Row],[Order Total]])</f>
        <v>20</v>
      </c>
      <c r="L2950" s="1">
        <v>44690</v>
      </c>
      <c r="M2950" t="s">
        <v>17</v>
      </c>
      <c r="N2950" s="4" t="str">
        <f>IF(ISBLANK(Table1[[#This Row],[Payment Method]]),"Unknown",Table1[[#This Row],[Payment Method]])</f>
        <v>Digital Wallet</v>
      </c>
    </row>
    <row r="2951" spans="1:14" hidden="1" x14ac:dyDescent="0.35">
      <c r="A2951" t="s">
        <v>3091</v>
      </c>
      <c r="B2951" t="s">
        <v>123</v>
      </c>
      <c r="C2951" t="s">
        <v>24</v>
      </c>
      <c r="D2951" t="s">
        <v>141</v>
      </c>
      <c r="E2951" s="4" t="str">
        <f>IF(ISBLANK(Table1[[#This Row],[Item]]),"Unknown",Table1[[#This Row],[Item]])</f>
        <v>Iced Tea</v>
      </c>
      <c r="F2951">
        <v>2.5</v>
      </c>
      <c r="G2951" s="4">
        <f>IF(ISBLANK(Table1[[#This Row],[Price]]),AVERAGE(F2951:F20484),Table1[[#This Row],[Price]])</f>
        <v>2.5</v>
      </c>
      <c r="H2951">
        <v>1</v>
      </c>
      <c r="I2951" s="4">
        <f>IF(ISBLANK(Table1[[#This Row],[Quantity]]),AVERAGE(H2951:H20484),Table1[[#This Row],[Quantity]])</f>
        <v>1</v>
      </c>
      <c r="J2951">
        <v>2.5</v>
      </c>
      <c r="K2951" s="4">
        <f>IF(ISBLANK(Table1[[#This Row],[Order Total]]),AVERAGE(J2951:J20484),Table1[[#This Row],[Order Total]])</f>
        <v>2.5</v>
      </c>
      <c r="L2951" s="1">
        <v>45060</v>
      </c>
      <c r="M2951" t="s">
        <v>17</v>
      </c>
      <c r="N2951" s="4" t="str">
        <f>IF(ISBLANK(Table1[[#This Row],[Payment Method]]),"Unknown",Table1[[#This Row],[Payment Method]])</f>
        <v>Digital Wallet</v>
      </c>
    </row>
    <row r="2952" spans="1:14" hidden="1" x14ac:dyDescent="0.35">
      <c r="A2952" t="s">
        <v>3092</v>
      </c>
      <c r="B2952" t="s">
        <v>254</v>
      </c>
      <c r="C2952" t="s">
        <v>11</v>
      </c>
      <c r="D2952" t="s">
        <v>16</v>
      </c>
      <c r="E2952" s="4" t="str">
        <f>IF(ISBLANK(Table1[[#This Row],[Item]]),"Unknown",Table1[[#This Row],[Item]])</f>
        <v>Mashed Potatoes</v>
      </c>
      <c r="F2952">
        <v>4</v>
      </c>
      <c r="G2952" s="4">
        <f>IF(ISBLANK(Table1[[#This Row],[Price]]),AVERAGE(F2952:F20485),Table1[[#This Row],[Price]])</f>
        <v>4</v>
      </c>
      <c r="H2952">
        <v>2</v>
      </c>
      <c r="I2952" s="4">
        <f>IF(ISBLANK(Table1[[#This Row],[Quantity]]),AVERAGE(H2952:H20485),Table1[[#This Row],[Quantity]])</f>
        <v>2</v>
      </c>
      <c r="J2952">
        <v>8</v>
      </c>
      <c r="K2952" s="4">
        <f>IF(ISBLANK(Table1[[#This Row],[Order Total]]),AVERAGE(J2952:J20485),Table1[[#This Row],[Order Total]])</f>
        <v>8</v>
      </c>
      <c r="L2952" s="1">
        <v>44886</v>
      </c>
      <c r="M2952" t="s">
        <v>13</v>
      </c>
      <c r="N2952" s="4" t="str">
        <f>IF(ISBLANK(Table1[[#This Row],[Payment Method]]),"Unknown",Table1[[#This Row],[Payment Method]])</f>
        <v>Credit Card</v>
      </c>
    </row>
    <row r="2953" spans="1:14" hidden="1" x14ac:dyDescent="0.35">
      <c r="A2953" t="s">
        <v>3093</v>
      </c>
      <c r="B2953" t="s">
        <v>236</v>
      </c>
      <c r="C2953" t="s">
        <v>20</v>
      </c>
      <c r="D2953" t="s">
        <v>245</v>
      </c>
      <c r="E2953" s="4" t="str">
        <f>IF(ISBLANK(Table1[[#This Row],[Item]]),"Unknown",Table1[[#This Row],[Item]])</f>
        <v>Steak</v>
      </c>
      <c r="F2953">
        <v>20</v>
      </c>
      <c r="G2953" s="4">
        <f>IF(ISBLANK(Table1[[#This Row],[Price]]),AVERAGE(F2953:F20486),Table1[[#This Row],[Price]])</f>
        <v>20</v>
      </c>
      <c r="H2953">
        <v>5</v>
      </c>
      <c r="I2953" s="4">
        <f>IF(ISBLANK(Table1[[#This Row],[Quantity]]),AVERAGE(H2953:H20486),Table1[[#This Row],[Quantity]])</f>
        <v>5</v>
      </c>
      <c r="J2953">
        <v>100</v>
      </c>
      <c r="K2953" s="4">
        <f>IF(ISBLANK(Table1[[#This Row],[Order Total]]),AVERAGE(J2953:J20486),Table1[[#This Row],[Order Total]])</f>
        <v>100</v>
      </c>
      <c r="L2953" s="1">
        <v>45138</v>
      </c>
      <c r="M2953" t="s">
        <v>28</v>
      </c>
      <c r="N2953" s="4" t="str">
        <f>IF(ISBLANK(Table1[[#This Row],[Payment Method]]),"Unknown",Table1[[#This Row],[Payment Method]])</f>
        <v>Cash</v>
      </c>
    </row>
    <row r="2954" spans="1:14" hidden="1" x14ac:dyDescent="0.35">
      <c r="A2954" t="s">
        <v>3094</v>
      </c>
      <c r="B2954" t="s">
        <v>219</v>
      </c>
      <c r="C2954" t="s">
        <v>50</v>
      </c>
      <c r="D2954" t="s">
        <v>112</v>
      </c>
      <c r="E2954" s="4" t="str">
        <f>IF(ISBLANK(Table1[[#This Row],[Item]]),"Unknown",Table1[[#This Row],[Item]])</f>
        <v>French Fries</v>
      </c>
      <c r="F2954">
        <v>4</v>
      </c>
      <c r="G2954" s="4">
        <f>IF(ISBLANK(Table1[[#This Row],[Price]]),AVERAGE(F2954:F20487),Table1[[#This Row],[Price]])</f>
        <v>4</v>
      </c>
      <c r="H2954">
        <v>2</v>
      </c>
      <c r="I2954" s="4">
        <f>IF(ISBLANK(Table1[[#This Row],[Quantity]]),AVERAGE(H2954:H20487),Table1[[#This Row],[Quantity]])</f>
        <v>2</v>
      </c>
      <c r="J2954">
        <v>8</v>
      </c>
      <c r="K2954" s="4">
        <f>IF(ISBLANK(Table1[[#This Row],[Order Total]]),AVERAGE(J2954:J20487),Table1[[#This Row],[Order Total]])</f>
        <v>8</v>
      </c>
      <c r="L2954" s="1">
        <v>44856</v>
      </c>
      <c r="M2954" t="s">
        <v>13</v>
      </c>
      <c r="N2954" s="4" t="str">
        <f>IF(ISBLANK(Table1[[#This Row],[Payment Method]]),"Unknown",Table1[[#This Row],[Payment Method]])</f>
        <v>Credit Card</v>
      </c>
    </row>
    <row r="2955" spans="1:14" hidden="1" x14ac:dyDescent="0.35">
      <c r="A2955" t="s">
        <v>3095</v>
      </c>
      <c r="B2955" t="s">
        <v>49</v>
      </c>
      <c r="C2955" t="s">
        <v>38</v>
      </c>
      <c r="D2955" t="s">
        <v>43</v>
      </c>
      <c r="E2955" s="4" t="str">
        <f>IF(ISBLANK(Table1[[#This Row],[Item]]),"Unknown",Table1[[#This Row],[Item]])</f>
        <v>Brownie</v>
      </c>
      <c r="F2955">
        <v>6</v>
      </c>
      <c r="G2955" s="4">
        <f>IF(ISBLANK(Table1[[#This Row],[Price]]),AVERAGE(F2955:F20488),Table1[[#This Row],[Price]])</f>
        <v>6</v>
      </c>
      <c r="H2955">
        <v>1</v>
      </c>
      <c r="I2955" s="4">
        <f>IF(ISBLANK(Table1[[#This Row],[Quantity]]),AVERAGE(H2955:H20488),Table1[[#This Row],[Quantity]])</f>
        <v>1</v>
      </c>
      <c r="J2955">
        <v>6</v>
      </c>
      <c r="K2955" s="4">
        <f>IF(ISBLANK(Table1[[#This Row],[Order Total]]),AVERAGE(J2955:J20488),Table1[[#This Row],[Order Total]])</f>
        <v>6</v>
      </c>
      <c r="L2955" s="1">
        <v>44637</v>
      </c>
      <c r="M2955" t="s">
        <v>28</v>
      </c>
      <c r="N2955" s="4" t="str">
        <f>IF(ISBLANK(Table1[[#This Row],[Payment Method]]),"Unknown",Table1[[#This Row],[Payment Method]])</f>
        <v>Cash</v>
      </c>
    </row>
    <row r="2956" spans="1:14" hidden="1" x14ac:dyDescent="0.35">
      <c r="A2956" t="s">
        <v>3096</v>
      </c>
      <c r="B2956" t="s">
        <v>254</v>
      </c>
      <c r="C2956" t="s">
        <v>11</v>
      </c>
      <c r="D2956" t="s">
        <v>230</v>
      </c>
      <c r="E2956" s="4" t="str">
        <f>IF(ISBLANK(Table1[[#This Row],[Item]]),"Unknown",Table1[[#This Row],[Item]])</f>
        <v>Onion Rings</v>
      </c>
      <c r="F2956">
        <v>5</v>
      </c>
      <c r="G2956" s="4">
        <f>IF(ISBLANK(Table1[[#This Row],[Price]]),AVERAGE(F2956:F20489),Table1[[#This Row],[Price]])</f>
        <v>5</v>
      </c>
      <c r="H2956">
        <v>1</v>
      </c>
      <c r="I2956" s="4">
        <f>IF(ISBLANK(Table1[[#This Row],[Quantity]]),AVERAGE(H2956:H20489),Table1[[#This Row],[Quantity]])</f>
        <v>1</v>
      </c>
      <c r="J2956">
        <v>5</v>
      </c>
      <c r="K2956" s="4">
        <f>IF(ISBLANK(Table1[[#This Row],[Order Total]]),AVERAGE(J2956:J20489),Table1[[#This Row],[Order Total]])</f>
        <v>5</v>
      </c>
      <c r="L2956" s="1">
        <v>45077</v>
      </c>
      <c r="M2956" t="s">
        <v>17</v>
      </c>
      <c r="N2956" s="4" t="str">
        <f>IF(ISBLANK(Table1[[#This Row],[Payment Method]]),"Unknown",Table1[[#This Row],[Payment Method]])</f>
        <v>Digital Wallet</v>
      </c>
    </row>
    <row r="2957" spans="1:14" hidden="1" x14ac:dyDescent="0.35">
      <c r="A2957" t="s">
        <v>3097</v>
      </c>
      <c r="B2957" t="s">
        <v>81</v>
      </c>
      <c r="C2957" t="s">
        <v>20</v>
      </c>
      <c r="D2957" t="s">
        <v>245</v>
      </c>
      <c r="E2957" s="4" t="str">
        <f>IF(ISBLANK(Table1[[#This Row],[Item]]),"Unknown",Table1[[#This Row],[Item]])</f>
        <v>Steak</v>
      </c>
      <c r="F2957">
        <v>20</v>
      </c>
      <c r="G2957" s="4">
        <f>IF(ISBLANK(Table1[[#This Row],[Price]]),AVERAGE(F2957:F20490),Table1[[#This Row],[Price]])</f>
        <v>20</v>
      </c>
      <c r="H2957">
        <v>1</v>
      </c>
      <c r="I2957" s="4">
        <f>IF(ISBLANK(Table1[[#This Row],[Quantity]]),AVERAGE(H2957:H20490),Table1[[#This Row],[Quantity]])</f>
        <v>1</v>
      </c>
      <c r="J2957">
        <v>20</v>
      </c>
      <c r="K2957" s="4">
        <f>IF(ISBLANK(Table1[[#This Row],[Order Total]]),AVERAGE(J2957:J20490),Table1[[#This Row],[Order Total]])</f>
        <v>20</v>
      </c>
      <c r="L2957" s="1">
        <v>44806</v>
      </c>
      <c r="M2957" t="s">
        <v>13</v>
      </c>
      <c r="N2957" s="4" t="str">
        <f>IF(ISBLANK(Table1[[#This Row],[Payment Method]]),"Unknown",Table1[[#This Row],[Payment Method]])</f>
        <v>Credit Card</v>
      </c>
    </row>
    <row r="2958" spans="1:14" hidden="1" x14ac:dyDescent="0.35">
      <c r="A2958" t="s">
        <v>3098</v>
      </c>
      <c r="B2958" t="s">
        <v>81</v>
      </c>
      <c r="C2958" t="s">
        <v>50</v>
      </c>
      <c r="D2958" t="s">
        <v>207</v>
      </c>
      <c r="E2958" s="4" t="str">
        <f>IF(ISBLANK(Table1[[#This Row],[Item]]),"Unknown",Table1[[#This Row],[Item]])</f>
        <v>Nachos Grande</v>
      </c>
      <c r="F2958">
        <v>10</v>
      </c>
      <c r="G2958" s="4">
        <f>IF(ISBLANK(Table1[[#This Row],[Price]]),AVERAGE(F2958:F20491),Table1[[#This Row],[Price]])</f>
        <v>10</v>
      </c>
      <c r="H2958">
        <v>1</v>
      </c>
      <c r="I2958" s="4">
        <f>IF(ISBLANK(Table1[[#This Row],[Quantity]]),AVERAGE(H2958:H20491),Table1[[#This Row],[Quantity]])</f>
        <v>1</v>
      </c>
      <c r="J2958">
        <v>10</v>
      </c>
      <c r="K2958" s="4">
        <f>IF(ISBLANK(Table1[[#This Row],[Order Total]]),AVERAGE(J2958:J20491),Table1[[#This Row],[Order Total]])</f>
        <v>10</v>
      </c>
      <c r="L2958" s="1">
        <v>44850</v>
      </c>
      <c r="M2958" t="s">
        <v>17</v>
      </c>
      <c r="N2958" s="4" t="str">
        <f>IF(ISBLANK(Table1[[#This Row],[Payment Method]]),"Unknown",Table1[[#This Row],[Payment Method]])</f>
        <v>Digital Wallet</v>
      </c>
    </row>
    <row r="2959" spans="1:14" hidden="1" x14ac:dyDescent="0.35">
      <c r="A2959" t="s">
        <v>3099</v>
      </c>
      <c r="B2959" t="s">
        <v>223</v>
      </c>
      <c r="C2959" t="s">
        <v>20</v>
      </c>
      <c r="D2959" t="s">
        <v>30</v>
      </c>
      <c r="E2959" s="4" t="str">
        <f>IF(ISBLANK(Table1[[#This Row],[Item]]),"Unknown",Table1[[#This Row],[Item]])</f>
        <v>Salmon</v>
      </c>
      <c r="F2959">
        <v>18</v>
      </c>
      <c r="G2959" s="4">
        <f>IF(ISBLANK(Table1[[#This Row],[Price]]),AVERAGE(F2959:F20492),Table1[[#This Row],[Price]])</f>
        <v>18</v>
      </c>
      <c r="H2959">
        <v>3</v>
      </c>
      <c r="I2959" s="4">
        <f>IF(ISBLANK(Table1[[#This Row],[Quantity]]),AVERAGE(H2959:H20492),Table1[[#This Row],[Quantity]])</f>
        <v>3</v>
      </c>
      <c r="J2959">
        <v>54</v>
      </c>
      <c r="K2959" s="4">
        <f>IF(ISBLANK(Table1[[#This Row],[Order Total]]),AVERAGE(J2959:J20492),Table1[[#This Row],[Order Total]])</f>
        <v>54</v>
      </c>
      <c r="L2959" s="1">
        <v>44638</v>
      </c>
      <c r="M2959" t="s">
        <v>17</v>
      </c>
      <c r="N2959" s="4" t="str">
        <f>IF(ISBLANK(Table1[[#This Row],[Payment Method]]),"Unknown",Table1[[#This Row],[Payment Method]])</f>
        <v>Digital Wallet</v>
      </c>
    </row>
    <row r="2960" spans="1:14" hidden="1" x14ac:dyDescent="0.35">
      <c r="A2960" t="s">
        <v>3100</v>
      </c>
      <c r="B2960" t="s">
        <v>32</v>
      </c>
      <c r="C2960" t="s">
        <v>24</v>
      </c>
      <c r="D2960" t="s">
        <v>56</v>
      </c>
      <c r="E2960" s="4" t="str">
        <f>IF(ISBLANK(Table1[[#This Row],[Item]]),"Unknown",Table1[[#This Row],[Item]])</f>
        <v>Lemonade</v>
      </c>
      <c r="F2960">
        <v>3</v>
      </c>
      <c r="G2960" s="4">
        <f>IF(ISBLANK(Table1[[#This Row],[Price]]),AVERAGE(F2960:F20493),Table1[[#This Row],[Price]])</f>
        <v>3</v>
      </c>
      <c r="H2960">
        <v>4</v>
      </c>
      <c r="I2960" s="4">
        <f>IF(ISBLANK(Table1[[#This Row],[Quantity]]),AVERAGE(H2960:H20493),Table1[[#This Row],[Quantity]])</f>
        <v>4</v>
      </c>
      <c r="J2960">
        <v>12</v>
      </c>
      <c r="K2960" s="4">
        <f>IF(ISBLANK(Table1[[#This Row],[Order Total]]),AVERAGE(J2960:J20493),Table1[[#This Row],[Order Total]])</f>
        <v>12</v>
      </c>
      <c r="L2960" s="1">
        <v>44696</v>
      </c>
      <c r="M2960" t="s">
        <v>28</v>
      </c>
      <c r="N2960" s="4" t="str">
        <f>IF(ISBLANK(Table1[[#This Row],[Payment Method]]),"Unknown",Table1[[#This Row],[Payment Method]])</f>
        <v>Cash</v>
      </c>
    </row>
    <row r="2961" spans="1:14" hidden="1" x14ac:dyDescent="0.35">
      <c r="A2961" t="s">
        <v>3101</v>
      </c>
      <c r="B2961" t="s">
        <v>90</v>
      </c>
      <c r="C2961" t="s">
        <v>11</v>
      </c>
      <c r="D2961" t="s">
        <v>12</v>
      </c>
      <c r="E2961" s="4" t="str">
        <f>IF(ISBLANK(Table1[[#This Row],[Item]]),"Unknown",Table1[[#This Row],[Item]])</f>
        <v>Side Salad</v>
      </c>
      <c r="F2961">
        <v>3</v>
      </c>
      <c r="G2961" s="4">
        <f>IF(ISBLANK(Table1[[#This Row],[Price]]),AVERAGE(F2961:F20494),Table1[[#This Row],[Price]])</f>
        <v>3</v>
      </c>
      <c r="H2961">
        <v>3</v>
      </c>
      <c r="I2961" s="4">
        <f>IF(ISBLANK(Table1[[#This Row],[Quantity]]),AVERAGE(H2961:H20494),Table1[[#This Row],[Quantity]])</f>
        <v>3</v>
      </c>
      <c r="J2961">
        <v>9</v>
      </c>
      <c r="K2961" s="4">
        <f>IF(ISBLANK(Table1[[#This Row],[Order Total]]),AVERAGE(J2961:J20494),Table1[[#This Row],[Order Total]])</f>
        <v>9</v>
      </c>
      <c r="L2961" s="1">
        <v>44924</v>
      </c>
      <c r="M2961" t="s">
        <v>28</v>
      </c>
      <c r="N2961" s="4" t="str">
        <f>IF(ISBLANK(Table1[[#This Row],[Payment Method]]),"Unknown",Table1[[#This Row],[Payment Method]])</f>
        <v>Cash</v>
      </c>
    </row>
    <row r="2962" spans="1:14" hidden="1" x14ac:dyDescent="0.35">
      <c r="A2962" t="s">
        <v>3102</v>
      </c>
      <c r="B2962" t="s">
        <v>597</v>
      </c>
      <c r="C2962" t="s">
        <v>38</v>
      </c>
      <c r="D2962" t="s">
        <v>121</v>
      </c>
      <c r="E2962" s="4" t="str">
        <f>IF(ISBLANK(Table1[[#This Row],[Item]]),"Unknown",Table1[[#This Row],[Item]])</f>
        <v>Ice Cream</v>
      </c>
      <c r="F2962">
        <v>5</v>
      </c>
      <c r="G2962" s="4">
        <f>IF(ISBLANK(Table1[[#This Row],[Price]]),AVERAGE(F2962:F20495),Table1[[#This Row],[Price]])</f>
        <v>5</v>
      </c>
      <c r="H2962">
        <v>4</v>
      </c>
      <c r="I2962" s="4">
        <f>IF(ISBLANK(Table1[[#This Row],[Quantity]]),AVERAGE(H2962:H20495),Table1[[#This Row],[Quantity]])</f>
        <v>4</v>
      </c>
      <c r="J2962">
        <v>20</v>
      </c>
      <c r="K2962" s="4">
        <f>IF(ISBLANK(Table1[[#This Row],[Order Total]]),AVERAGE(J2962:J20495),Table1[[#This Row],[Order Total]])</f>
        <v>20</v>
      </c>
      <c r="L2962" s="1">
        <v>45215</v>
      </c>
      <c r="M2962" t="s">
        <v>17</v>
      </c>
      <c r="N2962" s="4" t="str">
        <f>IF(ISBLANK(Table1[[#This Row],[Payment Method]]),"Unknown",Table1[[#This Row],[Payment Method]])</f>
        <v>Digital Wallet</v>
      </c>
    </row>
    <row r="2963" spans="1:14" hidden="1" x14ac:dyDescent="0.35">
      <c r="A2963" t="s">
        <v>3103</v>
      </c>
      <c r="B2963" t="s">
        <v>19</v>
      </c>
      <c r="C2963" t="s">
        <v>38</v>
      </c>
      <c r="E2963" s="4" t="str">
        <f>IF(ISBLANK(Table1[[#This Row],[Item]]),"Unknown",Table1[[#This Row],[Item]])</f>
        <v>Unknown</v>
      </c>
      <c r="F2963">
        <v>4</v>
      </c>
      <c r="G2963" s="4">
        <f>IF(ISBLANK(Table1[[#This Row],[Price]]),AVERAGE(F2963:F20496),Table1[[#This Row],[Price]])</f>
        <v>4</v>
      </c>
      <c r="H2963">
        <v>3</v>
      </c>
      <c r="I2963" s="4">
        <f>IF(ISBLANK(Table1[[#This Row],[Quantity]]),AVERAGE(H2963:H20496),Table1[[#This Row],[Quantity]])</f>
        <v>3</v>
      </c>
      <c r="J2963">
        <v>12</v>
      </c>
      <c r="K2963" s="4">
        <f>IF(ISBLANK(Table1[[#This Row],[Order Total]]),AVERAGE(J2963:J20496),Table1[[#This Row],[Order Total]])</f>
        <v>12</v>
      </c>
      <c r="L2963" s="1">
        <v>44920</v>
      </c>
      <c r="N2963" s="4" t="str">
        <f>IF(ISBLANK(Table1[[#This Row],[Payment Method]]),"Unknown",Table1[[#This Row],[Payment Method]])</f>
        <v>Unknown</v>
      </c>
    </row>
    <row r="2964" spans="1:14" hidden="1" x14ac:dyDescent="0.35">
      <c r="A2964" t="s">
        <v>3104</v>
      </c>
      <c r="B2964" t="s">
        <v>160</v>
      </c>
      <c r="C2964" t="s">
        <v>20</v>
      </c>
      <c r="E2964" s="4" t="str">
        <f>IF(ISBLANK(Table1[[#This Row],[Item]]),"Unknown",Table1[[#This Row],[Item]])</f>
        <v>Unknown</v>
      </c>
      <c r="F2964">
        <v>15</v>
      </c>
      <c r="G2964" s="4">
        <f>IF(ISBLANK(Table1[[#This Row],[Price]]),AVERAGE(F2964:F20497),Table1[[#This Row],[Price]])</f>
        <v>15</v>
      </c>
      <c r="H2964">
        <v>4</v>
      </c>
      <c r="I2964" s="4">
        <f>IF(ISBLANK(Table1[[#This Row],[Quantity]]),AVERAGE(H2964:H20497),Table1[[#This Row],[Quantity]])</f>
        <v>4</v>
      </c>
      <c r="J2964">
        <v>60</v>
      </c>
      <c r="K2964" s="4">
        <f>IF(ISBLANK(Table1[[#This Row],[Order Total]]),AVERAGE(J2964:J20497),Table1[[#This Row],[Order Total]])</f>
        <v>60</v>
      </c>
      <c r="L2964" s="1">
        <v>44831</v>
      </c>
      <c r="N2964" s="4" t="str">
        <f>IF(ISBLANK(Table1[[#This Row],[Payment Method]]),"Unknown",Table1[[#This Row],[Payment Method]])</f>
        <v>Unknown</v>
      </c>
    </row>
    <row r="2965" spans="1:14" x14ac:dyDescent="0.35">
      <c r="A2965" t="s">
        <v>3105</v>
      </c>
      <c r="B2965" t="s">
        <v>597</v>
      </c>
      <c r="C2965" t="s">
        <v>24</v>
      </c>
      <c r="E2965" s="4" t="str">
        <f>IF(ISBLANK(Table1[[#This Row],[Item]]),"Unknown",Table1[[#This Row],[Item]])</f>
        <v>Unknown</v>
      </c>
      <c r="G2965" s="4">
        <f>IF(ISBLANK(Table1[[#This Row],[Price]]),AVERAGE(F2965:F20498),Table1[[#This Row],[Price]])</f>
        <v>6.5919274409192745</v>
      </c>
      <c r="H2965">
        <v>3</v>
      </c>
      <c r="I2965" s="4">
        <f>IF(ISBLANK(Table1[[#This Row],[Quantity]]),AVERAGE(H2965:H20498),Table1[[#This Row],[Quantity]])</f>
        <v>3</v>
      </c>
      <c r="J2965">
        <v>3</v>
      </c>
      <c r="K2965" s="4">
        <f>IF(ISBLANK(Table1[[#This Row],[Order Total]]),AVERAGE(J2965:J20498),Table1[[#This Row],[Order Total]])</f>
        <v>3</v>
      </c>
      <c r="L2965" s="1">
        <v>45092</v>
      </c>
      <c r="M2965" t="s">
        <v>28</v>
      </c>
      <c r="N2965" s="4" t="str">
        <f>IF(ISBLANK(Table1[[#This Row],[Payment Method]]),"Unknown",Table1[[#This Row],[Payment Method]])</f>
        <v>Cash</v>
      </c>
    </row>
    <row r="2966" spans="1:14" hidden="1" x14ac:dyDescent="0.35">
      <c r="A2966" t="s">
        <v>3106</v>
      </c>
      <c r="B2966" t="s">
        <v>150</v>
      </c>
      <c r="C2966" t="s">
        <v>20</v>
      </c>
      <c r="D2966" t="s">
        <v>30</v>
      </c>
      <c r="E2966" s="4" t="str">
        <f>IF(ISBLANK(Table1[[#This Row],[Item]]),"Unknown",Table1[[#This Row],[Item]])</f>
        <v>Salmon</v>
      </c>
      <c r="F2966">
        <v>18</v>
      </c>
      <c r="G2966" s="4">
        <f>IF(ISBLANK(Table1[[#This Row],[Price]]),AVERAGE(F2966:F20499),Table1[[#This Row],[Price]])</f>
        <v>18</v>
      </c>
      <c r="H2966">
        <v>3</v>
      </c>
      <c r="I2966" s="4">
        <f>IF(ISBLANK(Table1[[#This Row],[Quantity]]),AVERAGE(H2966:H20499),Table1[[#This Row],[Quantity]])</f>
        <v>3</v>
      </c>
      <c r="J2966">
        <v>54</v>
      </c>
      <c r="K2966" s="4">
        <f>IF(ISBLANK(Table1[[#This Row],[Order Total]]),AVERAGE(J2966:J20499),Table1[[#This Row],[Order Total]])</f>
        <v>54</v>
      </c>
      <c r="L2966" s="1">
        <v>44884</v>
      </c>
      <c r="M2966" t="s">
        <v>28</v>
      </c>
      <c r="N2966" s="4" t="str">
        <f>IF(ISBLANK(Table1[[#This Row],[Payment Method]]),"Unknown",Table1[[#This Row],[Payment Method]])</f>
        <v>Cash</v>
      </c>
    </row>
    <row r="2967" spans="1:14" hidden="1" x14ac:dyDescent="0.35">
      <c r="A2967" t="s">
        <v>3107</v>
      </c>
      <c r="B2967" t="s">
        <v>47</v>
      </c>
      <c r="C2967" t="s">
        <v>38</v>
      </c>
      <c r="D2967" t="s">
        <v>121</v>
      </c>
      <c r="E2967" s="4" t="str">
        <f>IF(ISBLANK(Table1[[#This Row],[Item]]),"Unknown",Table1[[#This Row],[Item]])</f>
        <v>Ice Cream</v>
      </c>
      <c r="F2967">
        <v>5</v>
      </c>
      <c r="G2967" s="4">
        <f>IF(ISBLANK(Table1[[#This Row],[Price]]),AVERAGE(F2967:F20500),Table1[[#This Row],[Price]])</f>
        <v>5</v>
      </c>
      <c r="H2967">
        <v>2</v>
      </c>
      <c r="I2967" s="4">
        <f>IF(ISBLANK(Table1[[#This Row],[Quantity]]),AVERAGE(H2967:H20500),Table1[[#This Row],[Quantity]])</f>
        <v>2</v>
      </c>
      <c r="J2967">
        <v>10</v>
      </c>
      <c r="K2967" s="4">
        <f>IF(ISBLANK(Table1[[#This Row],[Order Total]]),AVERAGE(J2967:J20500),Table1[[#This Row],[Order Total]])</f>
        <v>10</v>
      </c>
      <c r="L2967" s="1">
        <v>44829</v>
      </c>
      <c r="M2967" t="s">
        <v>13</v>
      </c>
      <c r="N2967" s="4" t="str">
        <f>IF(ISBLANK(Table1[[#This Row],[Payment Method]]),"Unknown",Table1[[#This Row],[Payment Method]])</f>
        <v>Credit Card</v>
      </c>
    </row>
    <row r="2968" spans="1:14" hidden="1" x14ac:dyDescent="0.35">
      <c r="A2968" t="s">
        <v>3108</v>
      </c>
      <c r="B2968" t="s">
        <v>165</v>
      </c>
      <c r="C2968" t="s">
        <v>38</v>
      </c>
      <c r="D2968" t="s">
        <v>74</v>
      </c>
      <c r="E2968" s="4" t="str">
        <f>IF(ISBLANK(Table1[[#This Row],[Item]]),"Unknown",Table1[[#This Row],[Item]])</f>
        <v>Chocolate Cake</v>
      </c>
      <c r="F2968">
        <v>6</v>
      </c>
      <c r="G2968" s="4">
        <f>IF(ISBLANK(Table1[[#This Row],[Price]]),AVERAGE(F2968:F20501),Table1[[#This Row],[Price]])</f>
        <v>6</v>
      </c>
      <c r="H2968">
        <v>3</v>
      </c>
      <c r="I2968" s="4">
        <f>IF(ISBLANK(Table1[[#This Row],[Quantity]]),AVERAGE(H2968:H20501),Table1[[#This Row],[Quantity]])</f>
        <v>3</v>
      </c>
      <c r="J2968">
        <v>18</v>
      </c>
      <c r="K2968" s="4">
        <f>IF(ISBLANK(Table1[[#This Row],[Order Total]]),AVERAGE(J2968:J20501),Table1[[#This Row],[Order Total]])</f>
        <v>18</v>
      </c>
      <c r="L2968" s="1">
        <v>45281</v>
      </c>
      <c r="M2968" t="s">
        <v>28</v>
      </c>
      <c r="N2968" s="4" t="str">
        <f>IF(ISBLANK(Table1[[#This Row],[Payment Method]]),"Unknown",Table1[[#This Row],[Payment Method]])</f>
        <v>Cash</v>
      </c>
    </row>
    <row r="2969" spans="1:14" hidden="1" x14ac:dyDescent="0.35">
      <c r="A2969" t="s">
        <v>3109</v>
      </c>
      <c r="B2969" t="s">
        <v>423</v>
      </c>
      <c r="C2969" t="s">
        <v>24</v>
      </c>
      <c r="D2969" t="s">
        <v>71</v>
      </c>
      <c r="E2969" s="4" t="str">
        <f>IF(ISBLANK(Table1[[#This Row],[Item]]),"Unknown",Table1[[#This Row],[Item]])</f>
        <v>Orange Juice</v>
      </c>
      <c r="F2969">
        <v>3</v>
      </c>
      <c r="G2969" s="4">
        <f>IF(ISBLANK(Table1[[#This Row],[Price]]),AVERAGE(F2969:F20502),Table1[[#This Row],[Price]])</f>
        <v>3</v>
      </c>
      <c r="H2969">
        <v>1</v>
      </c>
      <c r="I2969" s="4">
        <f>IF(ISBLANK(Table1[[#This Row],[Quantity]]),AVERAGE(H2969:H20502),Table1[[#This Row],[Quantity]])</f>
        <v>1</v>
      </c>
      <c r="J2969">
        <v>3</v>
      </c>
      <c r="K2969" s="4">
        <f>IF(ISBLANK(Table1[[#This Row],[Order Total]]),AVERAGE(J2969:J20502),Table1[[#This Row],[Order Total]])</f>
        <v>3</v>
      </c>
      <c r="L2969" s="1">
        <v>44785</v>
      </c>
      <c r="M2969" t="s">
        <v>17</v>
      </c>
      <c r="N2969" s="4" t="str">
        <f>IF(ISBLANK(Table1[[#This Row],[Payment Method]]),"Unknown",Table1[[#This Row],[Payment Method]])</f>
        <v>Digital Wallet</v>
      </c>
    </row>
    <row r="2970" spans="1:14" hidden="1" x14ac:dyDescent="0.35">
      <c r="A2970" t="s">
        <v>3110</v>
      </c>
      <c r="B2970" t="s">
        <v>209</v>
      </c>
      <c r="C2970" t="s">
        <v>38</v>
      </c>
      <c r="D2970" t="s">
        <v>121</v>
      </c>
      <c r="E2970" s="4" t="str">
        <f>IF(ISBLANK(Table1[[#This Row],[Item]]),"Unknown",Table1[[#This Row],[Item]])</f>
        <v>Ice Cream</v>
      </c>
      <c r="F2970">
        <v>5</v>
      </c>
      <c r="G2970" s="4">
        <f>IF(ISBLANK(Table1[[#This Row],[Price]]),AVERAGE(F2970:F20503),Table1[[#This Row],[Price]])</f>
        <v>5</v>
      </c>
      <c r="H2970">
        <v>5</v>
      </c>
      <c r="I2970" s="4">
        <f>IF(ISBLANK(Table1[[#This Row],[Quantity]]),AVERAGE(H2970:H20503),Table1[[#This Row],[Quantity]])</f>
        <v>5</v>
      </c>
      <c r="J2970">
        <v>25</v>
      </c>
      <c r="K2970" s="4">
        <f>IF(ISBLANK(Table1[[#This Row],[Order Total]]),AVERAGE(J2970:J20503),Table1[[#This Row],[Order Total]])</f>
        <v>25</v>
      </c>
      <c r="L2970" s="1">
        <v>45069</v>
      </c>
      <c r="M2970" t="s">
        <v>17</v>
      </c>
      <c r="N2970" s="4" t="str">
        <f>IF(ISBLANK(Table1[[#This Row],[Payment Method]]),"Unknown",Table1[[#This Row],[Payment Method]])</f>
        <v>Digital Wallet</v>
      </c>
    </row>
    <row r="2971" spans="1:14" hidden="1" x14ac:dyDescent="0.35">
      <c r="A2971" t="s">
        <v>3111</v>
      </c>
      <c r="B2971" t="s">
        <v>10</v>
      </c>
      <c r="C2971" t="s">
        <v>24</v>
      </c>
      <c r="D2971" t="s">
        <v>56</v>
      </c>
      <c r="E2971" s="4" t="str">
        <f>IF(ISBLANK(Table1[[#This Row],[Item]]),"Unknown",Table1[[#This Row],[Item]])</f>
        <v>Lemonade</v>
      </c>
      <c r="F2971">
        <v>3</v>
      </c>
      <c r="G2971" s="4">
        <f>IF(ISBLANK(Table1[[#This Row],[Price]]),AVERAGE(F2971:F20504),Table1[[#This Row],[Price]])</f>
        <v>3</v>
      </c>
      <c r="H2971">
        <v>3</v>
      </c>
      <c r="I2971" s="4">
        <f>IF(ISBLANK(Table1[[#This Row],[Quantity]]),AVERAGE(H2971:H20504),Table1[[#This Row],[Quantity]])</f>
        <v>3</v>
      </c>
      <c r="J2971">
        <v>9</v>
      </c>
      <c r="K2971" s="4">
        <f>IF(ISBLANK(Table1[[#This Row],[Order Total]]),AVERAGE(J2971:J20504),Table1[[#This Row],[Order Total]])</f>
        <v>9</v>
      </c>
      <c r="L2971" s="1">
        <v>45168</v>
      </c>
      <c r="M2971" t="s">
        <v>28</v>
      </c>
      <c r="N2971" s="4" t="str">
        <f>IF(ISBLANK(Table1[[#This Row],[Payment Method]]),"Unknown",Table1[[#This Row],[Payment Method]])</f>
        <v>Cash</v>
      </c>
    </row>
    <row r="2972" spans="1:14" hidden="1" x14ac:dyDescent="0.35">
      <c r="A2972" t="s">
        <v>3112</v>
      </c>
      <c r="B2972" t="s">
        <v>441</v>
      </c>
      <c r="C2972" t="s">
        <v>24</v>
      </c>
      <c r="D2972" t="s">
        <v>77</v>
      </c>
      <c r="E2972" s="4" t="str">
        <f>IF(ISBLANK(Table1[[#This Row],[Item]]),"Unknown",Table1[[#This Row],[Item]])</f>
        <v>Coca Cola</v>
      </c>
      <c r="F2972">
        <v>2.5</v>
      </c>
      <c r="G2972" s="4">
        <f>IF(ISBLANK(Table1[[#This Row],[Price]]),AVERAGE(F2972:F20505),Table1[[#This Row],[Price]])</f>
        <v>2.5</v>
      </c>
      <c r="H2972">
        <v>5</v>
      </c>
      <c r="I2972" s="4">
        <f>IF(ISBLANK(Table1[[#This Row],[Quantity]]),AVERAGE(H2972:H20505),Table1[[#This Row],[Quantity]])</f>
        <v>5</v>
      </c>
      <c r="J2972">
        <v>12.5</v>
      </c>
      <c r="K2972" s="4">
        <f>IF(ISBLANK(Table1[[#This Row],[Order Total]]),AVERAGE(J2972:J20505),Table1[[#This Row],[Order Total]])</f>
        <v>12.5</v>
      </c>
      <c r="L2972" s="1">
        <v>45012</v>
      </c>
      <c r="M2972" t="s">
        <v>28</v>
      </c>
      <c r="N2972" s="4" t="str">
        <f>IF(ISBLANK(Table1[[#This Row],[Payment Method]]),"Unknown",Table1[[#This Row],[Payment Method]])</f>
        <v>Cash</v>
      </c>
    </row>
    <row r="2973" spans="1:14" hidden="1" x14ac:dyDescent="0.35">
      <c r="A2973" t="s">
        <v>3113</v>
      </c>
      <c r="B2973" t="s">
        <v>64</v>
      </c>
      <c r="C2973" t="s">
        <v>11</v>
      </c>
      <c r="D2973" t="s">
        <v>16</v>
      </c>
      <c r="E2973" s="4" t="str">
        <f>IF(ISBLANK(Table1[[#This Row],[Item]]),"Unknown",Table1[[#This Row],[Item]])</f>
        <v>Mashed Potatoes</v>
      </c>
      <c r="F2973">
        <v>4</v>
      </c>
      <c r="G2973" s="4">
        <f>IF(ISBLANK(Table1[[#This Row],[Price]]),AVERAGE(F2973:F20506),Table1[[#This Row],[Price]])</f>
        <v>4</v>
      </c>
      <c r="H2973">
        <v>2</v>
      </c>
      <c r="I2973" s="4">
        <f>IF(ISBLANK(Table1[[#This Row],[Quantity]]),AVERAGE(H2973:H20506),Table1[[#This Row],[Quantity]])</f>
        <v>2</v>
      </c>
      <c r="J2973">
        <v>8</v>
      </c>
      <c r="K2973" s="4">
        <f>IF(ISBLANK(Table1[[#This Row],[Order Total]]),AVERAGE(J2973:J20506),Table1[[#This Row],[Order Total]])</f>
        <v>8</v>
      </c>
      <c r="L2973" s="1">
        <v>45088</v>
      </c>
      <c r="M2973" t="s">
        <v>17</v>
      </c>
      <c r="N2973" s="4" t="str">
        <f>IF(ISBLANK(Table1[[#This Row],[Payment Method]]),"Unknown",Table1[[#This Row],[Payment Method]])</f>
        <v>Digital Wallet</v>
      </c>
    </row>
    <row r="2974" spans="1:14" hidden="1" x14ac:dyDescent="0.35">
      <c r="A2974" t="s">
        <v>3114</v>
      </c>
      <c r="B2974" t="s">
        <v>326</v>
      </c>
      <c r="C2974" t="s">
        <v>11</v>
      </c>
      <c r="D2974" t="s">
        <v>12</v>
      </c>
      <c r="E2974" s="4" t="str">
        <f>IF(ISBLANK(Table1[[#This Row],[Item]]),"Unknown",Table1[[#This Row],[Item]])</f>
        <v>Side Salad</v>
      </c>
      <c r="F2974">
        <v>3</v>
      </c>
      <c r="G2974" s="4">
        <f>IF(ISBLANK(Table1[[#This Row],[Price]]),AVERAGE(F2974:F20507),Table1[[#This Row],[Price]])</f>
        <v>3</v>
      </c>
      <c r="H2974">
        <v>5</v>
      </c>
      <c r="I2974" s="4">
        <f>IF(ISBLANK(Table1[[#This Row],[Quantity]]),AVERAGE(H2974:H20507),Table1[[#This Row],[Quantity]])</f>
        <v>5</v>
      </c>
      <c r="J2974">
        <v>15</v>
      </c>
      <c r="K2974" s="4">
        <f>IF(ISBLANK(Table1[[#This Row],[Order Total]]),AVERAGE(J2974:J20507),Table1[[#This Row],[Order Total]])</f>
        <v>15</v>
      </c>
      <c r="L2974" s="1">
        <v>45153</v>
      </c>
      <c r="M2974" t="s">
        <v>17</v>
      </c>
      <c r="N2974" s="4" t="str">
        <f>IF(ISBLANK(Table1[[#This Row],[Payment Method]]),"Unknown",Table1[[#This Row],[Payment Method]])</f>
        <v>Digital Wallet</v>
      </c>
    </row>
    <row r="2975" spans="1:14" hidden="1" x14ac:dyDescent="0.35">
      <c r="A2975" t="s">
        <v>3115</v>
      </c>
      <c r="B2975" t="s">
        <v>158</v>
      </c>
      <c r="C2975" t="s">
        <v>11</v>
      </c>
      <c r="D2975" t="s">
        <v>12</v>
      </c>
      <c r="E2975" s="4" t="str">
        <f>IF(ISBLANK(Table1[[#This Row],[Item]]),"Unknown",Table1[[#This Row],[Item]])</f>
        <v>Side Salad</v>
      </c>
      <c r="F2975">
        <v>3</v>
      </c>
      <c r="G2975" s="4">
        <f>IF(ISBLANK(Table1[[#This Row],[Price]]),AVERAGE(F2975:F20508),Table1[[#This Row],[Price]])</f>
        <v>3</v>
      </c>
      <c r="H2975">
        <v>2</v>
      </c>
      <c r="I2975" s="4">
        <f>IF(ISBLANK(Table1[[#This Row],[Quantity]]),AVERAGE(H2975:H20508),Table1[[#This Row],[Quantity]])</f>
        <v>2</v>
      </c>
      <c r="J2975">
        <v>6</v>
      </c>
      <c r="K2975" s="4">
        <f>IF(ISBLANK(Table1[[#This Row],[Order Total]]),AVERAGE(J2975:J20508),Table1[[#This Row],[Order Total]])</f>
        <v>6</v>
      </c>
      <c r="L2975" s="1">
        <v>44936</v>
      </c>
      <c r="M2975" t="s">
        <v>17</v>
      </c>
      <c r="N2975" s="4" t="str">
        <f>IF(ISBLANK(Table1[[#This Row],[Payment Method]]),"Unknown",Table1[[#This Row],[Payment Method]])</f>
        <v>Digital Wallet</v>
      </c>
    </row>
    <row r="2976" spans="1:14" hidden="1" x14ac:dyDescent="0.35">
      <c r="A2976" t="s">
        <v>3116</v>
      </c>
      <c r="B2976" t="s">
        <v>176</v>
      </c>
      <c r="C2976" t="s">
        <v>11</v>
      </c>
      <c r="D2976" t="s">
        <v>79</v>
      </c>
      <c r="E2976" s="4" t="str">
        <f>IF(ISBLANK(Table1[[#This Row],[Item]]),"Unknown",Table1[[#This Row],[Item]])</f>
        <v>Grilled Vegetables</v>
      </c>
      <c r="F2976">
        <v>5</v>
      </c>
      <c r="G2976" s="4">
        <f>IF(ISBLANK(Table1[[#This Row],[Price]]),AVERAGE(F2976:F20509),Table1[[#This Row],[Price]])</f>
        <v>5</v>
      </c>
      <c r="H2976">
        <v>2</v>
      </c>
      <c r="I2976" s="4">
        <f>IF(ISBLANK(Table1[[#This Row],[Quantity]]),AVERAGE(H2976:H20509),Table1[[#This Row],[Quantity]])</f>
        <v>2</v>
      </c>
      <c r="J2976">
        <v>10</v>
      </c>
      <c r="K2976" s="4">
        <f>IF(ISBLANK(Table1[[#This Row],[Order Total]]),AVERAGE(J2976:J20509),Table1[[#This Row],[Order Total]])</f>
        <v>10</v>
      </c>
      <c r="L2976" s="1">
        <v>44992</v>
      </c>
      <c r="M2976" t="s">
        <v>17</v>
      </c>
      <c r="N2976" s="4" t="str">
        <f>IF(ISBLANK(Table1[[#This Row],[Payment Method]]),"Unknown",Table1[[#This Row],[Payment Method]])</f>
        <v>Digital Wallet</v>
      </c>
    </row>
    <row r="2977" spans="1:14" hidden="1" x14ac:dyDescent="0.35">
      <c r="A2977" t="s">
        <v>3117</v>
      </c>
      <c r="B2977" t="s">
        <v>62</v>
      </c>
      <c r="C2977" t="s">
        <v>50</v>
      </c>
      <c r="D2977" t="s">
        <v>51</v>
      </c>
      <c r="E2977" s="4" t="str">
        <f>IF(ISBLANK(Table1[[#This Row],[Item]]),"Unknown",Table1[[#This Row],[Item]])</f>
        <v>Sweet Potato Fries</v>
      </c>
      <c r="F2977">
        <v>5</v>
      </c>
      <c r="G2977" s="4">
        <f>IF(ISBLANK(Table1[[#This Row],[Price]]),AVERAGE(F2977:F20510),Table1[[#This Row],[Price]])</f>
        <v>5</v>
      </c>
      <c r="H2977">
        <v>4</v>
      </c>
      <c r="I2977" s="4">
        <f>IF(ISBLANK(Table1[[#This Row],[Quantity]]),AVERAGE(H2977:H20510),Table1[[#This Row],[Quantity]])</f>
        <v>4</v>
      </c>
      <c r="J2977">
        <v>20</v>
      </c>
      <c r="K2977" s="4">
        <f>IF(ISBLANK(Table1[[#This Row],[Order Total]]),AVERAGE(J2977:J20510),Table1[[#This Row],[Order Total]])</f>
        <v>20</v>
      </c>
      <c r="L2977" s="1">
        <v>44877</v>
      </c>
      <c r="M2977" t="s">
        <v>13</v>
      </c>
      <c r="N2977" s="4" t="str">
        <f>IF(ISBLANK(Table1[[#This Row],[Payment Method]]),"Unknown",Table1[[#This Row],[Payment Method]])</f>
        <v>Credit Card</v>
      </c>
    </row>
    <row r="2978" spans="1:14" hidden="1" x14ac:dyDescent="0.35">
      <c r="A2978" t="s">
        <v>3118</v>
      </c>
      <c r="B2978" t="s">
        <v>32</v>
      </c>
      <c r="C2978" t="s">
        <v>38</v>
      </c>
      <c r="D2978" t="s">
        <v>125</v>
      </c>
      <c r="E2978" s="4" t="str">
        <f>IF(ISBLANK(Table1[[#This Row],[Item]]),"Unknown",Table1[[#This Row],[Item]])</f>
        <v>Cheesecake</v>
      </c>
      <c r="F2978">
        <v>7</v>
      </c>
      <c r="G2978" s="4">
        <f>IF(ISBLANK(Table1[[#This Row],[Price]]),AVERAGE(F2978:F20511),Table1[[#This Row],[Price]])</f>
        <v>7</v>
      </c>
      <c r="H2978">
        <v>1</v>
      </c>
      <c r="I2978" s="4">
        <f>IF(ISBLANK(Table1[[#This Row],[Quantity]]),AVERAGE(H2978:H20511),Table1[[#This Row],[Quantity]])</f>
        <v>1</v>
      </c>
      <c r="J2978">
        <v>7</v>
      </c>
      <c r="K2978" s="4">
        <f>IF(ISBLANK(Table1[[#This Row],[Order Total]]),AVERAGE(J2978:J20511),Table1[[#This Row],[Order Total]])</f>
        <v>7</v>
      </c>
      <c r="L2978" s="1">
        <v>45225</v>
      </c>
      <c r="M2978" t="s">
        <v>17</v>
      </c>
      <c r="N2978" s="4" t="str">
        <f>IF(ISBLANK(Table1[[#This Row],[Payment Method]]),"Unknown",Table1[[#This Row],[Payment Method]])</f>
        <v>Digital Wallet</v>
      </c>
    </row>
    <row r="2979" spans="1:14" hidden="1" x14ac:dyDescent="0.35">
      <c r="A2979" t="s">
        <v>3119</v>
      </c>
      <c r="B2979" t="s">
        <v>484</v>
      </c>
      <c r="C2979" t="s">
        <v>24</v>
      </c>
      <c r="E2979" s="4" t="str">
        <f>IF(ISBLANK(Table1[[#This Row],[Item]]),"Unknown",Table1[[#This Row],[Item]])</f>
        <v>Unknown</v>
      </c>
      <c r="F2979">
        <v>1</v>
      </c>
      <c r="G2979" s="4">
        <f>IF(ISBLANK(Table1[[#This Row],[Price]]),AVERAGE(F2979:F20512),Table1[[#This Row],[Price]])</f>
        <v>1</v>
      </c>
      <c r="H2979">
        <v>5</v>
      </c>
      <c r="I2979" s="4">
        <f>IF(ISBLANK(Table1[[#This Row],[Quantity]]),AVERAGE(H2979:H20512),Table1[[#This Row],[Quantity]])</f>
        <v>5</v>
      </c>
      <c r="J2979">
        <v>5</v>
      </c>
      <c r="K2979" s="4">
        <f>IF(ISBLANK(Table1[[#This Row],[Order Total]]),AVERAGE(J2979:J20512),Table1[[#This Row],[Order Total]])</f>
        <v>5</v>
      </c>
      <c r="L2979" s="1">
        <v>45064</v>
      </c>
      <c r="M2979" t="s">
        <v>28</v>
      </c>
      <c r="N2979" s="4" t="str">
        <f>IF(ISBLANK(Table1[[#This Row],[Payment Method]]),"Unknown",Table1[[#This Row],[Payment Method]])</f>
        <v>Cash</v>
      </c>
    </row>
    <row r="2980" spans="1:14" hidden="1" x14ac:dyDescent="0.35">
      <c r="A2980" t="s">
        <v>3120</v>
      </c>
      <c r="B2980" t="s">
        <v>188</v>
      </c>
      <c r="C2980" t="s">
        <v>50</v>
      </c>
      <c r="D2980" t="s">
        <v>207</v>
      </c>
      <c r="E2980" s="4" t="str">
        <f>IF(ISBLANK(Table1[[#This Row],[Item]]),"Unknown",Table1[[#This Row],[Item]])</f>
        <v>Nachos Grande</v>
      </c>
      <c r="F2980">
        <v>10</v>
      </c>
      <c r="G2980" s="4">
        <f>IF(ISBLANK(Table1[[#This Row],[Price]]),AVERAGE(F2980:F20513),Table1[[#This Row],[Price]])</f>
        <v>10</v>
      </c>
      <c r="H2980">
        <v>2</v>
      </c>
      <c r="I2980" s="4">
        <f>IF(ISBLANK(Table1[[#This Row],[Quantity]]),AVERAGE(H2980:H20513),Table1[[#This Row],[Quantity]])</f>
        <v>2</v>
      </c>
      <c r="J2980">
        <v>20</v>
      </c>
      <c r="K2980" s="4">
        <f>IF(ISBLANK(Table1[[#This Row],[Order Total]]),AVERAGE(J2980:J20513),Table1[[#This Row],[Order Total]])</f>
        <v>20</v>
      </c>
      <c r="L2980" s="1">
        <v>45013</v>
      </c>
      <c r="M2980" t="s">
        <v>28</v>
      </c>
      <c r="N2980" s="4" t="str">
        <f>IF(ISBLANK(Table1[[#This Row],[Payment Method]]),"Unknown",Table1[[#This Row],[Payment Method]])</f>
        <v>Cash</v>
      </c>
    </row>
    <row r="2981" spans="1:14" hidden="1" x14ac:dyDescent="0.35">
      <c r="A2981" t="s">
        <v>3121</v>
      </c>
      <c r="B2981" t="s">
        <v>49</v>
      </c>
      <c r="C2981" t="s">
        <v>20</v>
      </c>
      <c r="E2981" s="4" t="str">
        <f>IF(ISBLANK(Table1[[#This Row],[Item]]),"Unknown",Table1[[#This Row],[Item]])</f>
        <v>Unknown</v>
      </c>
      <c r="F2981">
        <v>12</v>
      </c>
      <c r="G2981" s="4">
        <f>IF(ISBLANK(Table1[[#This Row],[Price]]),AVERAGE(F2981:F20514),Table1[[#This Row],[Price]])</f>
        <v>12</v>
      </c>
      <c r="H2981">
        <v>1</v>
      </c>
      <c r="I2981" s="4">
        <f>IF(ISBLANK(Table1[[#This Row],[Quantity]]),AVERAGE(H2981:H20514),Table1[[#This Row],[Quantity]])</f>
        <v>1</v>
      </c>
      <c r="J2981">
        <v>12</v>
      </c>
      <c r="K2981" s="4">
        <f>IF(ISBLANK(Table1[[#This Row],[Order Total]]),AVERAGE(J2981:J20514),Table1[[#This Row],[Order Total]])</f>
        <v>12</v>
      </c>
      <c r="L2981" s="1">
        <v>44619</v>
      </c>
      <c r="N2981" s="4" t="str">
        <f>IF(ISBLANK(Table1[[#This Row],[Payment Method]]),"Unknown",Table1[[#This Row],[Payment Method]])</f>
        <v>Unknown</v>
      </c>
    </row>
    <row r="2982" spans="1:14" hidden="1" x14ac:dyDescent="0.35">
      <c r="A2982" t="s">
        <v>3122</v>
      </c>
      <c r="B2982" t="s">
        <v>441</v>
      </c>
      <c r="C2982" t="s">
        <v>38</v>
      </c>
      <c r="D2982" t="s">
        <v>121</v>
      </c>
      <c r="E2982" s="4" t="str">
        <f>IF(ISBLANK(Table1[[#This Row],[Item]]),"Unknown",Table1[[#This Row],[Item]])</f>
        <v>Ice Cream</v>
      </c>
      <c r="F2982">
        <v>5</v>
      </c>
      <c r="G2982" s="4">
        <f>IF(ISBLANK(Table1[[#This Row],[Price]]),AVERAGE(F2982:F20515),Table1[[#This Row],[Price]])</f>
        <v>5</v>
      </c>
      <c r="H2982">
        <v>4</v>
      </c>
      <c r="I2982" s="4">
        <f>IF(ISBLANK(Table1[[#This Row],[Quantity]]),AVERAGE(H2982:H20515),Table1[[#This Row],[Quantity]])</f>
        <v>4</v>
      </c>
      <c r="J2982">
        <v>20</v>
      </c>
      <c r="K2982" s="4">
        <f>IF(ISBLANK(Table1[[#This Row],[Order Total]]),AVERAGE(J2982:J20515),Table1[[#This Row],[Order Total]])</f>
        <v>20</v>
      </c>
      <c r="L2982" s="1">
        <v>44932</v>
      </c>
      <c r="M2982" t="s">
        <v>13</v>
      </c>
      <c r="N2982" s="4" t="str">
        <f>IF(ISBLANK(Table1[[#This Row],[Payment Method]]),"Unknown",Table1[[#This Row],[Payment Method]])</f>
        <v>Credit Card</v>
      </c>
    </row>
    <row r="2983" spans="1:14" hidden="1" x14ac:dyDescent="0.35">
      <c r="A2983" t="s">
        <v>3123</v>
      </c>
      <c r="B2983" t="s">
        <v>35</v>
      </c>
      <c r="C2983" t="s">
        <v>11</v>
      </c>
      <c r="D2983" t="s">
        <v>79</v>
      </c>
      <c r="E2983" s="4" t="str">
        <f>IF(ISBLANK(Table1[[#This Row],[Item]]),"Unknown",Table1[[#This Row],[Item]])</f>
        <v>Grilled Vegetables</v>
      </c>
      <c r="F2983">
        <v>5</v>
      </c>
      <c r="G2983" s="4">
        <f>IF(ISBLANK(Table1[[#This Row],[Price]]),AVERAGE(F2983:F20516),Table1[[#This Row],[Price]])</f>
        <v>5</v>
      </c>
      <c r="H2983">
        <v>4</v>
      </c>
      <c r="I2983" s="4">
        <f>IF(ISBLANK(Table1[[#This Row],[Quantity]]),AVERAGE(H2983:H20516),Table1[[#This Row],[Quantity]])</f>
        <v>4</v>
      </c>
      <c r="J2983">
        <v>20</v>
      </c>
      <c r="K2983" s="4">
        <f>IF(ISBLANK(Table1[[#This Row],[Order Total]]),AVERAGE(J2983:J20516),Table1[[#This Row],[Order Total]])</f>
        <v>20</v>
      </c>
      <c r="L2983" s="1">
        <v>44872</v>
      </c>
      <c r="M2983" t="s">
        <v>17</v>
      </c>
      <c r="N2983" s="4" t="str">
        <f>IF(ISBLANK(Table1[[#This Row],[Payment Method]]),"Unknown",Table1[[#This Row],[Payment Method]])</f>
        <v>Digital Wallet</v>
      </c>
    </row>
    <row r="2984" spans="1:14" hidden="1" x14ac:dyDescent="0.35">
      <c r="A2984" t="s">
        <v>3124</v>
      </c>
      <c r="B2984" t="s">
        <v>425</v>
      </c>
      <c r="C2984" t="s">
        <v>38</v>
      </c>
      <c r="D2984" t="s">
        <v>107</v>
      </c>
      <c r="E2984" s="4" t="str">
        <f>IF(ISBLANK(Table1[[#This Row],[Item]]),"Unknown",Table1[[#This Row],[Item]])</f>
        <v>Fruit Salad</v>
      </c>
      <c r="F2984">
        <v>4</v>
      </c>
      <c r="G2984" s="4">
        <f>IF(ISBLANK(Table1[[#This Row],[Price]]),AVERAGE(F2984:F20517),Table1[[#This Row],[Price]])</f>
        <v>4</v>
      </c>
      <c r="H2984">
        <v>5</v>
      </c>
      <c r="I2984" s="4">
        <f>IF(ISBLANK(Table1[[#This Row],[Quantity]]),AVERAGE(H2984:H20517),Table1[[#This Row],[Quantity]])</f>
        <v>5</v>
      </c>
      <c r="J2984">
        <v>20</v>
      </c>
      <c r="K2984" s="4">
        <f>IF(ISBLANK(Table1[[#This Row],[Order Total]]),AVERAGE(J2984:J20517),Table1[[#This Row],[Order Total]])</f>
        <v>20</v>
      </c>
      <c r="L2984" s="1">
        <v>44626</v>
      </c>
      <c r="M2984" t="s">
        <v>28</v>
      </c>
      <c r="N2984" s="4" t="str">
        <f>IF(ISBLANK(Table1[[#This Row],[Payment Method]]),"Unknown",Table1[[#This Row],[Payment Method]])</f>
        <v>Cash</v>
      </c>
    </row>
    <row r="2985" spans="1:14" hidden="1" x14ac:dyDescent="0.35">
      <c r="A2985" t="s">
        <v>3125</v>
      </c>
      <c r="B2985" t="s">
        <v>165</v>
      </c>
      <c r="C2985" t="s">
        <v>38</v>
      </c>
      <c r="D2985" t="s">
        <v>74</v>
      </c>
      <c r="E2985" s="4" t="str">
        <f>IF(ISBLANK(Table1[[#This Row],[Item]]),"Unknown",Table1[[#This Row],[Item]])</f>
        <v>Chocolate Cake</v>
      </c>
      <c r="F2985">
        <v>6</v>
      </c>
      <c r="G2985" s="4">
        <f>IF(ISBLANK(Table1[[#This Row],[Price]]),AVERAGE(F2985:F20518),Table1[[#This Row],[Price]])</f>
        <v>6</v>
      </c>
      <c r="H2985">
        <v>5</v>
      </c>
      <c r="I2985" s="4">
        <f>IF(ISBLANK(Table1[[#This Row],[Quantity]]),AVERAGE(H2985:H20518),Table1[[#This Row],[Quantity]])</f>
        <v>5</v>
      </c>
      <c r="J2985">
        <v>30</v>
      </c>
      <c r="K2985" s="4">
        <f>IF(ISBLANK(Table1[[#This Row],[Order Total]]),AVERAGE(J2985:J20518),Table1[[#This Row],[Order Total]])</f>
        <v>30</v>
      </c>
      <c r="L2985" s="1">
        <v>44885</v>
      </c>
      <c r="M2985" t="s">
        <v>17</v>
      </c>
      <c r="N2985" s="4" t="str">
        <f>IF(ISBLANK(Table1[[#This Row],[Payment Method]]),"Unknown",Table1[[#This Row],[Payment Method]])</f>
        <v>Digital Wallet</v>
      </c>
    </row>
    <row r="2986" spans="1:14" hidden="1" x14ac:dyDescent="0.35">
      <c r="A2986" t="s">
        <v>3126</v>
      </c>
      <c r="B2986" t="s">
        <v>105</v>
      </c>
      <c r="C2986" t="s">
        <v>11</v>
      </c>
      <c r="D2986" t="s">
        <v>79</v>
      </c>
      <c r="E2986" s="4" t="str">
        <f>IF(ISBLANK(Table1[[#This Row],[Item]]),"Unknown",Table1[[#This Row],[Item]])</f>
        <v>Grilled Vegetables</v>
      </c>
      <c r="F2986">
        <v>5</v>
      </c>
      <c r="G2986" s="4">
        <f>IF(ISBLANK(Table1[[#This Row],[Price]]),AVERAGE(F2986:F20519),Table1[[#This Row],[Price]])</f>
        <v>5</v>
      </c>
      <c r="H2986">
        <v>2</v>
      </c>
      <c r="I2986" s="4">
        <f>IF(ISBLANK(Table1[[#This Row],[Quantity]]),AVERAGE(H2986:H20519),Table1[[#This Row],[Quantity]])</f>
        <v>2</v>
      </c>
      <c r="J2986">
        <v>10</v>
      </c>
      <c r="K2986" s="4">
        <f>IF(ISBLANK(Table1[[#This Row],[Order Total]]),AVERAGE(J2986:J20519),Table1[[#This Row],[Order Total]])</f>
        <v>10</v>
      </c>
      <c r="L2986" s="1">
        <v>45132</v>
      </c>
      <c r="M2986" t="s">
        <v>28</v>
      </c>
      <c r="N2986" s="4" t="str">
        <f>IF(ISBLANK(Table1[[#This Row],[Payment Method]]),"Unknown",Table1[[#This Row],[Payment Method]])</f>
        <v>Cash</v>
      </c>
    </row>
    <row r="2987" spans="1:14" hidden="1" x14ac:dyDescent="0.35">
      <c r="A2987" t="s">
        <v>3127</v>
      </c>
      <c r="B2987" t="s">
        <v>152</v>
      </c>
      <c r="C2987" t="s">
        <v>50</v>
      </c>
      <c r="D2987" t="s">
        <v>86</v>
      </c>
      <c r="E2987" s="4" t="str">
        <f>IF(ISBLANK(Table1[[#This Row],[Item]]),"Unknown",Table1[[#This Row],[Item]])</f>
        <v>Cheese Fries</v>
      </c>
      <c r="F2987">
        <v>5</v>
      </c>
      <c r="G2987" s="4">
        <f>IF(ISBLANK(Table1[[#This Row],[Price]]),AVERAGE(F2987:F20520),Table1[[#This Row],[Price]])</f>
        <v>5</v>
      </c>
      <c r="H2987">
        <v>3</v>
      </c>
      <c r="I2987" s="4">
        <f>IF(ISBLANK(Table1[[#This Row],[Quantity]]),AVERAGE(H2987:H20520),Table1[[#This Row],[Quantity]])</f>
        <v>3</v>
      </c>
      <c r="J2987">
        <v>15</v>
      </c>
      <c r="K2987" s="4">
        <f>IF(ISBLANK(Table1[[#This Row],[Order Total]]),AVERAGE(J2987:J20520),Table1[[#This Row],[Order Total]])</f>
        <v>15</v>
      </c>
      <c r="L2987" s="1">
        <v>45031</v>
      </c>
      <c r="M2987" t="s">
        <v>17</v>
      </c>
      <c r="N2987" s="4" t="str">
        <f>IF(ISBLANK(Table1[[#This Row],[Payment Method]]),"Unknown",Table1[[#This Row],[Payment Method]])</f>
        <v>Digital Wallet</v>
      </c>
    </row>
    <row r="2988" spans="1:14" hidden="1" x14ac:dyDescent="0.35">
      <c r="A2988" t="s">
        <v>3128</v>
      </c>
      <c r="B2988" t="s">
        <v>165</v>
      </c>
      <c r="C2988" t="s">
        <v>11</v>
      </c>
      <c r="D2988" t="s">
        <v>16</v>
      </c>
      <c r="E2988" s="4" t="str">
        <f>IF(ISBLANK(Table1[[#This Row],[Item]]),"Unknown",Table1[[#This Row],[Item]])</f>
        <v>Mashed Potatoes</v>
      </c>
      <c r="F2988">
        <v>4</v>
      </c>
      <c r="G2988" s="4">
        <f>IF(ISBLANK(Table1[[#This Row],[Price]]),AVERAGE(F2988:F20521),Table1[[#This Row],[Price]])</f>
        <v>4</v>
      </c>
      <c r="H2988">
        <v>4</v>
      </c>
      <c r="I2988" s="4">
        <f>IF(ISBLANK(Table1[[#This Row],[Quantity]]),AVERAGE(H2988:H20521),Table1[[#This Row],[Quantity]])</f>
        <v>4</v>
      </c>
      <c r="J2988">
        <v>16</v>
      </c>
      <c r="K2988" s="4">
        <f>IF(ISBLANK(Table1[[#This Row],[Order Total]]),AVERAGE(J2988:J20521),Table1[[#This Row],[Order Total]])</f>
        <v>16</v>
      </c>
      <c r="L2988" s="1">
        <v>45008</v>
      </c>
      <c r="M2988" t="s">
        <v>17</v>
      </c>
      <c r="N2988" s="4" t="str">
        <f>IF(ISBLANK(Table1[[#This Row],[Payment Method]]),"Unknown",Table1[[#This Row],[Payment Method]])</f>
        <v>Digital Wallet</v>
      </c>
    </row>
    <row r="2989" spans="1:14" hidden="1" x14ac:dyDescent="0.35">
      <c r="A2989" t="s">
        <v>3129</v>
      </c>
      <c r="B2989" t="s">
        <v>118</v>
      </c>
      <c r="C2989" t="s">
        <v>24</v>
      </c>
      <c r="D2989" t="s">
        <v>71</v>
      </c>
      <c r="E2989" s="4" t="str">
        <f>IF(ISBLANK(Table1[[#This Row],[Item]]),"Unknown",Table1[[#This Row],[Item]])</f>
        <v>Orange Juice</v>
      </c>
      <c r="F2989">
        <v>3</v>
      </c>
      <c r="G2989" s="4">
        <f>IF(ISBLANK(Table1[[#This Row],[Price]]),AVERAGE(F2989:F20522),Table1[[#This Row],[Price]])</f>
        <v>3</v>
      </c>
      <c r="H2989">
        <v>1</v>
      </c>
      <c r="I2989" s="4">
        <f>IF(ISBLANK(Table1[[#This Row],[Quantity]]),AVERAGE(H2989:H20522),Table1[[#This Row],[Quantity]])</f>
        <v>1</v>
      </c>
      <c r="J2989">
        <v>3</v>
      </c>
      <c r="K2989" s="4">
        <f>IF(ISBLANK(Table1[[#This Row],[Order Total]]),AVERAGE(J2989:J20522),Table1[[#This Row],[Order Total]])</f>
        <v>3</v>
      </c>
      <c r="L2989" s="1">
        <v>45206</v>
      </c>
      <c r="M2989" t="s">
        <v>13</v>
      </c>
      <c r="N2989" s="4" t="str">
        <f>IF(ISBLANK(Table1[[#This Row],[Payment Method]]),"Unknown",Table1[[#This Row],[Payment Method]])</f>
        <v>Credit Card</v>
      </c>
    </row>
    <row r="2990" spans="1:14" hidden="1" x14ac:dyDescent="0.35">
      <c r="A2990" t="s">
        <v>3130</v>
      </c>
      <c r="B2990" t="s">
        <v>372</v>
      </c>
      <c r="C2990" t="s">
        <v>50</v>
      </c>
      <c r="D2990" t="s">
        <v>99</v>
      </c>
      <c r="E2990" s="4" t="str">
        <f>IF(ISBLANK(Table1[[#This Row],[Item]]),"Unknown",Table1[[#This Row],[Item]])</f>
        <v>Chicken Melt</v>
      </c>
      <c r="F2990">
        <v>8</v>
      </c>
      <c r="G2990" s="4">
        <f>IF(ISBLANK(Table1[[#This Row],[Price]]),AVERAGE(F2990:F20523),Table1[[#This Row],[Price]])</f>
        <v>8</v>
      </c>
      <c r="H2990">
        <v>3</v>
      </c>
      <c r="I2990" s="4">
        <f>IF(ISBLANK(Table1[[#This Row],[Quantity]]),AVERAGE(H2990:H20523),Table1[[#This Row],[Quantity]])</f>
        <v>3</v>
      </c>
      <c r="J2990">
        <v>24</v>
      </c>
      <c r="K2990" s="4">
        <f>IF(ISBLANK(Table1[[#This Row],[Order Total]]),AVERAGE(J2990:J20523),Table1[[#This Row],[Order Total]])</f>
        <v>24</v>
      </c>
      <c r="L2990" s="1">
        <v>44752</v>
      </c>
      <c r="M2990" t="s">
        <v>28</v>
      </c>
      <c r="N2990" s="4" t="str">
        <f>IF(ISBLANK(Table1[[#This Row],[Payment Method]]),"Unknown",Table1[[#This Row],[Payment Method]])</f>
        <v>Cash</v>
      </c>
    </row>
    <row r="2991" spans="1:14" hidden="1" x14ac:dyDescent="0.35">
      <c r="A2991" t="s">
        <v>3131</v>
      </c>
      <c r="B2991" t="s">
        <v>147</v>
      </c>
      <c r="C2991" t="s">
        <v>50</v>
      </c>
      <c r="D2991" t="s">
        <v>99</v>
      </c>
      <c r="E2991" s="4" t="str">
        <f>IF(ISBLANK(Table1[[#This Row],[Item]]),"Unknown",Table1[[#This Row],[Item]])</f>
        <v>Chicken Melt</v>
      </c>
      <c r="F2991">
        <v>8</v>
      </c>
      <c r="G2991" s="4">
        <f>IF(ISBLANK(Table1[[#This Row],[Price]]),AVERAGE(F2991:F20524),Table1[[#This Row],[Price]])</f>
        <v>8</v>
      </c>
      <c r="H2991">
        <v>3</v>
      </c>
      <c r="I2991" s="4">
        <f>IF(ISBLANK(Table1[[#This Row],[Quantity]]),AVERAGE(H2991:H20524),Table1[[#This Row],[Quantity]])</f>
        <v>3</v>
      </c>
      <c r="J2991">
        <v>24</v>
      </c>
      <c r="K2991" s="4">
        <f>IF(ISBLANK(Table1[[#This Row],[Order Total]]),AVERAGE(J2991:J20524),Table1[[#This Row],[Order Total]])</f>
        <v>24</v>
      </c>
      <c r="L2991" s="1">
        <v>44589</v>
      </c>
      <c r="M2991" t="s">
        <v>17</v>
      </c>
      <c r="N2991" s="4" t="str">
        <f>IF(ISBLANK(Table1[[#This Row],[Payment Method]]),"Unknown",Table1[[#This Row],[Payment Method]])</f>
        <v>Digital Wallet</v>
      </c>
    </row>
    <row r="2992" spans="1:14" hidden="1" x14ac:dyDescent="0.35">
      <c r="A2992" t="s">
        <v>3132</v>
      </c>
      <c r="B2992" t="s">
        <v>219</v>
      </c>
      <c r="C2992" t="s">
        <v>11</v>
      </c>
      <c r="D2992" t="s">
        <v>12</v>
      </c>
      <c r="E2992" s="4" t="str">
        <f>IF(ISBLANK(Table1[[#This Row],[Item]]),"Unknown",Table1[[#This Row],[Item]])</f>
        <v>Side Salad</v>
      </c>
      <c r="F2992">
        <v>3</v>
      </c>
      <c r="G2992" s="4">
        <f>IF(ISBLANK(Table1[[#This Row],[Price]]),AVERAGE(F2992:F20525),Table1[[#This Row],[Price]])</f>
        <v>3</v>
      </c>
      <c r="H2992">
        <v>5</v>
      </c>
      <c r="I2992" s="4">
        <f>IF(ISBLANK(Table1[[#This Row],[Quantity]]),AVERAGE(H2992:H20525),Table1[[#This Row],[Quantity]])</f>
        <v>5</v>
      </c>
      <c r="J2992">
        <v>15</v>
      </c>
      <c r="K2992" s="4">
        <f>IF(ISBLANK(Table1[[#This Row],[Order Total]]),AVERAGE(J2992:J20525),Table1[[#This Row],[Order Total]])</f>
        <v>15</v>
      </c>
      <c r="L2992" s="1">
        <v>45247</v>
      </c>
      <c r="M2992" t="s">
        <v>17</v>
      </c>
      <c r="N2992" s="4" t="str">
        <f>IF(ISBLANK(Table1[[#This Row],[Payment Method]]),"Unknown",Table1[[#This Row],[Payment Method]])</f>
        <v>Digital Wallet</v>
      </c>
    </row>
    <row r="2993" spans="1:14" hidden="1" x14ac:dyDescent="0.35">
      <c r="A2993" t="s">
        <v>3133</v>
      </c>
      <c r="B2993" t="s">
        <v>26</v>
      </c>
      <c r="C2993" t="s">
        <v>11</v>
      </c>
      <c r="D2993" t="s">
        <v>79</v>
      </c>
      <c r="E2993" s="4" t="str">
        <f>IF(ISBLANK(Table1[[#This Row],[Item]]),"Unknown",Table1[[#This Row],[Item]])</f>
        <v>Grilled Vegetables</v>
      </c>
      <c r="F2993">
        <v>5</v>
      </c>
      <c r="G2993" s="4">
        <f>IF(ISBLANK(Table1[[#This Row],[Price]]),AVERAGE(F2993:F20526),Table1[[#This Row],[Price]])</f>
        <v>5</v>
      </c>
      <c r="H2993">
        <v>2</v>
      </c>
      <c r="I2993" s="4">
        <f>IF(ISBLANK(Table1[[#This Row],[Quantity]]),AVERAGE(H2993:H20526),Table1[[#This Row],[Quantity]])</f>
        <v>2</v>
      </c>
      <c r="J2993">
        <v>10</v>
      </c>
      <c r="K2993" s="4">
        <f>IF(ISBLANK(Table1[[#This Row],[Order Total]]),AVERAGE(J2993:J20526),Table1[[#This Row],[Order Total]])</f>
        <v>10</v>
      </c>
      <c r="L2993" s="1">
        <v>44675</v>
      </c>
      <c r="M2993" t="s">
        <v>13</v>
      </c>
      <c r="N2993" s="4" t="str">
        <f>IF(ISBLANK(Table1[[#This Row],[Payment Method]]),"Unknown",Table1[[#This Row],[Payment Method]])</f>
        <v>Credit Card</v>
      </c>
    </row>
    <row r="2994" spans="1:14" hidden="1" x14ac:dyDescent="0.35">
      <c r="A2994" t="s">
        <v>3134</v>
      </c>
      <c r="B2994" t="s">
        <v>215</v>
      </c>
      <c r="C2994" t="s">
        <v>20</v>
      </c>
      <c r="D2994" t="s">
        <v>30</v>
      </c>
      <c r="E2994" s="4" t="str">
        <f>IF(ISBLANK(Table1[[#This Row],[Item]]),"Unknown",Table1[[#This Row],[Item]])</f>
        <v>Salmon</v>
      </c>
      <c r="F2994">
        <v>18</v>
      </c>
      <c r="G2994" s="4">
        <f>IF(ISBLANK(Table1[[#This Row],[Price]]),AVERAGE(F2994:F20527),Table1[[#This Row],[Price]])</f>
        <v>18</v>
      </c>
      <c r="H2994">
        <v>4</v>
      </c>
      <c r="I2994" s="4">
        <f>IF(ISBLANK(Table1[[#This Row],[Quantity]]),AVERAGE(H2994:H20527),Table1[[#This Row],[Quantity]])</f>
        <v>4</v>
      </c>
      <c r="J2994">
        <v>72</v>
      </c>
      <c r="K2994" s="4">
        <f>IF(ISBLANK(Table1[[#This Row],[Order Total]]),AVERAGE(J2994:J20527),Table1[[#This Row],[Order Total]])</f>
        <v>72</v>
      </c>
      <c r="L2994" s="1">
        <v>45113</v>
      </c>
      <c r="M2994" t="s">
        <v>28</v>
      </c>
      <c r="N2994" s="4" t="str">
        <f>IF(ISBLANK(Table1[[#This Row],[Payment Method]]),"Unknown",Table1[[#This Row],[Payment Method]])</f>
        <v>Cash</v>
      </c>
    </row>
    <row r="2995" spans="1:14" hidden="1" x14ac:dyDescent="0.35">
      <c r="A2995" t="s">
        <v>3135</v>
      </c>
      <c r="B2995" t="s">
        <v>138</v>
      </c>
      <c r="C2995" t="s">
        <v>24</v>
      </c>
      <c r="D2995" t="s">
        <v>71</v>
      </c>
      <c r="E2995" s="4" t="str">
        <f>IF(ISBLANK(Table1[[#This Row],[Item]]),"Unknown",Table1[[#This Row],[Item]])</f>
        <v>Orange Juice</v>
      </c>
      <c r="F2995">
        <v>3</v>
      </c>
      <c r="G2995" s="4">
        <f>IF(ISBLANK(Table1[[#This Row],[Price]]),AVERAGE(F2995:F20528),Table1[[#This Row],[Price]])</f>
        <v>3</v>
      </c>
      <c r="H2995">
        <v>3</v>
      </c>
      <c r="I2995" s="4">
        <f>IF(ISBLANK(Table1[[#This Row],[Quantity]]),AVERAGE(H2995:H20528),Table1[[#This Row],[Quantity]])</f>
        <v>3</v>
      </c>
      <c r="J2995">
        <v>9</v>
      </c>
      <c r="K2995" s="4">
        <f>IF(ISBLANK(Table1[[#This Row],[Order Total]]),AVERAGE(J2995:J20528),Table1[[#This Row],[Order Total]])</f>
        <v>9</v>
      </c>
      <c r="L2995" s="1">
        <v>45094</v>
      </c>
      <c r="M2995" t="s">
        <v>13</v>
      </c>
      <c r="N2995" s="4" t="str">
        <f>IF(ISBLANK(Table1[[#This Row],[Payment Method]]),"Unknown",Table1[[#This Row],[Payment Method]])</f>
        <v>Credit Card</v>
      </c>
    </row>
    <row r="2996" spans="1:14" hidden="1" x14ac:dyDescent="0.35">
      <c r="A2996" t="s">
        <v>3136</v>
      </c>
      <c r="B2996" t="s">
        <v>185</v>
      </c>
      <c r="C2996" t="s">
        <v>20</v>
      </c>
      <c r="D2996" t="s">
        <v>27</v>
      </c>
      <c r="E2996" s="4" t="str">
        <f>IF(ISBLANK(Table1[[#This Row],[Item]]),"Unknown",Table1[[#This Row],[Item]])</f>
        <v>Pasta Alfredo</v>
      </c>
      <c r="F2996">
        <v>12</v>
      </c>
      <c r="G2996" s="4">
        <f>IF(ISBLANK(Table1[[#This Row],[Price]]),AVERAGE(F2996:F20529),Table1[[#This Row],[Price]])</f>
        <v>12</v>
      </c>
      <c r="H2996">
        <v>2</v>
      </c>
      <c r="I2996" s="4">
        <f>IF(ISBLANK(Table1[[#This Row],[Quantity]]),AVERAGE(H2996:H20529),Table1[[#This Row],[Quantity]])</f>
        <v>2</v>
      </c>
      <c r="J2996">
        <v>24</v>
      </c>
      <c r="K2996" s="4">
        <f>IF(ISBLANK(Table1[[#This Row],[Order Total]]),AVERAGE(J2996:J20529),Table1[[#This Row],[Order Total]])</f>
        <v>24</v>
      </c>
      <c r="L2996" s="1">
        <v>44802</v>
      </c>
      <c r="M2996" t="s">
        <v>28</v>
      </c>
      <c r="N2996" s="4" t="str">
        <f>IF(ISBLANK(Table1[[#This Row],[Payment Method]]),"Unknown",Table1[[#This Row],[Payment Method]])</f>
        <v>Cash</v>
      </c>
    </row>
    <row r="2997" spans="1:14" hidden="1" x14ac:dyDescent="0.35">
      <c r="A2997" t="s">
        <v>3137</v>
      </c>
      <c r="B2997" t="s">
        <v>202</v>
      </c>
      <c r="C2997" t="s">
        <v>38</v>
      </c>
      <c r="E2997" s="4" t="str">
        <f>IF(ISBLANK(Table1[[#This Row],[Item]]),"Unknown",Table1[[#This Row],[Item]])</f>
        <v>Unknown</v>
      </c>
      <c r="F2997">
        <v>6</v>
      </c>
      <c r="G2997" s="4">
        <f>IF(ISBLANK(Table1[[#This Row],[Price]]),AVERAGE(F2997:F20530),Table1[[#This Row],[Price]])</f>
        <v>6</v>
      </c>
      <c r="H2997">
        <v>4</v>
      </c>
      <c r="I2997" s="4">
        <f>IF(ISBLANK(Table1[[#This Row],[Quantity]]),AVERAGE(H2997:H20530),Table1[[#This Row],[Quantity]])</f>
        <v>4</v>
      </c>
      <c r="J2997">
        <v>24</v>
      </c>
      <c r="K2997" s="4">
        <f>IF(ISBLANK(Table1[[#This Row],[Order Total]]),AVERAGE(J2997:J20530),Table1[[#This Row],[Order Total]])</f>
        <v>24</v>
      </c>
      <c r="L2997" s="1">
        <v>44735</v>
      </c>
      <c r="M2997" t="s">
        <v>28</v>
      </c>
      <c r="N2997" s="4" t="str">
        <f>IF(ISBLANK(Table1[[#This Row],[Payment Method]]),"Unknown",Table1[[#This Row],[Payment Method]])</f>
        <v>Cash</v>
      </c>
    </row>
    <row r="2998" spans="1:14" hidden="1" x14ac:dyDescent="0.35">
      <c r="A2998" t="s">
        <v>3138</v>
      </c>
      <c r="B2998" t="s">
        <v>378</v>
      </c>
      <c r="C2998" t="s">
        <v>20</v>
      </c>
      <c r="D2998" t="s">
        <v>27</v>
      </c>
      <c r="E2998" s="4" t="str">
        <f>IF(ISBLANK(Table1[[#This Row],[Item]]),"Unknown",Table1[[#This Row],[Item]])</f>
        <v>Pasta Alfredo</v>
      </c>
      <c r="F2998">
        <v>12</v>
      </c>
      <c r="G2998" s="4">
        <f>IF(ISBLANK(Table1[[#This Row],[Price]]),AVERAGE(F2998:F20531),Table1[[#This Row],[Price]])</f>
        <v>12</v>
      </c>
      <c r="H2998">
        <v>1</v>
      </c>
      <c r="I2998" s="4">
        <f>IF(ISBLANK(Table1[[#This Row],[Quantity]]),AVERAGE(H2998:H20531),Table1[[#This Row],[Quantity]])</f>
        <v>1</v>
      </c>
      <c r="J2998">
        <v>12</v>
      </c>
      <c r="K2998" s="4">
        <f>IF(ISBLANK(Table1[[#This Row],[Order Total]]),AVERAGE(J2998:J20531),Table1[[#This Row],[Order Total]])</f>
        <v>12</v>
      </c>
      <c r="L2998" s="1">
        <v>44764</v>
      </c>
      <c r="M2998" t="s">
        <v>17</v>
      </c>
      <c r="N2998" s="4" t="str">
        <f>IF(ISBLANK(Table1[[#This Row],[Payment Method]]),"Unknown",Table1[[#This Row],[Payment Method]])</f>
        <v>Digital Wallet</v>
      </c>
    </row>
    <row r="2999" spans="1:14" hidden="1" x14ac:dyDescent="0.35">
      <c r="A2999" t="s">
        <v>3139</v>
      </c>
      <c r="B2999" t="s">
        <v>200</v>
      </c>
      <c r="C2999" t="s">
        <v>20</v>
      </c>
      <c r="D2999" t="s">
        <v>30</v>
      </c>
      <c r="E2999" s="4" t="str">
        <f>IF(ISBLANK(Table1[[#This Row],[Item]]),"Unknown",Table1[[#This Row],[Item]])</f>
        <v>Salmon</v>
      </c>
      <c r="F2999">
        <v>18</v>
      </c>
      <c r="G2999" s="4">
        <f>IF(ISBLANK(Table1[[#This Row],[Price]]),AVERAGE(F2999:F20532),Table1[[#This Row],[Price]])</f>
        <v>18</v>
      </c>
      <c r="H2999">
        <v>4</v>
      </c>
      <c r="I2999" s="4">
        <f>IF(ISBLANK(Table1[[#This Row],[Quantity]]),AVERAGE(H2999:H20532),Table1[[#This Row],[Quantity]])</f>
        <v>4</v>
      </c>
      <c r="J2999">
        <v>72</v>
      </c>
      <c r="K2999" s="4">
        <f>IF(ISBLANK(Table1[[#This Row],[Order Total]]),AVERAGE(J2999:J20532),Table1[[#This Row],[Order Total]])</f>
        <v>72</v>
      </c>
      <c r="L2999" s="1">
        <v>45272</v>
      </c>
      <c r="M2999" t="s">
        <v>28</v>
      </c>
      <c r="N2999" s="4" t="str">
        <f>IF(ISBLANK(Table1[[#This Row],[Payment Method]]),"Unknown",Table1[[#This Row],[Payment Method]])</f>
        <v>Cash</v>
      </c>
    </row>
    <row r="3000" spans="1:14" hidden="1" x14ac:dyDescent="0.35">
      <c r="A3000" t="s">
        <v>3140</v>
      </c>
      <c r="B3000" t="s">
        <v>81</v>
      </c>
      <c r="C3000" t="s">
        <v>38</v>
      </c>
      <c r="D3000" t="s">
        <v>125</v>
      </c>
      <c r="E3000" s="4" t="str">
        <f>IF(ISBLANK(Table1[[#This Row],[Item]]),"Unknown",Table1[[#This Row],[Item]])</f>
        <v>Cheesecake</v>
      </c>
      <c r="F3000">
        <v>7</v>
      </c>
      <c r="G3000" s="4">
        <f>IF(ISBLANK(Table1[[#This Row],[Price]]),AVERAGE(F3000:F20533),Table1[[#This Row],[Price]])</f>
        <v>7</v>
      </c>
      <c r="H3000">
        <v>2</v>
      </c>
      <c r="I3000" s="4">
        <f>IF(ISBLANK(Table1[[#This Row],[Quantity]]),AVERAGE(H3000:H20533),Table1[[#This Row],[Quantity]])</f>
        <v>2</v>
      </c>
      <c r="J3000">
        <v>14</v>
      </c>
      <c r="K3000" s="4">
        <f>IF(ISBLANK(Table1[[#This Row],[Order Total]]),AVERAGE(J3000:J20533),Table1[[#This Row],[Order Total]])</f>
        <v>14</v>
      </c>
      <c r="L3000" s="1">
        <v>44964</v>
      </c>
      <c r="M3000" t="s">
        <v>17</v>
      </c>
      <c r="N3000" s="4" t="str">
        <f>IF(ISBLANK(Table1[[#This Row],[Payment Method]]),"Unknown",Table1[[#This Row],[Payment Method]])</f>
        <v>Digital Wallet</v>
      </c>
    </row>
    <row r="3001" spans="1:14" hidden="1" x14ac:dyDescent="0.35">
      <c r="A3001" t="s">
        <v>3141</v>
      </c>
      <c r="B3001" t="s">
        <v>423</v>
      </c>
      <c r="C3001" t="s">
        <v>20</v>
      </c>
      <c r="D3001" t="s">
        <v>41</v>
      </c>
      <c r="E3001" s="4" t="str">
        <f>IF(ISBLANK(Table1[[#This Row],[Item]]),"Unknown",Table1[[#This Row],[Item]])</f>
        <v>Vegetarian Platter</v>
      </c>
      <c r="F3001">
        <v>14</v>
      </c>
      <c r="G3001" s="4">
        <f>IF(ISBLANK(Table1[[#This Row],[Price]]),AVERAGE(F3001:F20534),Table1[[#This Row],[Price]])</f>
        <v>14</v>
      </c>
      <c r="H3001">
        <v>5</v>
      </c>
      <c r="I3001" s="4">
        <f>IF(ISBLANK(Table1[[#This Row],[Quantity]]),AVERAGE(H3001:H20534),Table1[[#This Row],[Quantity]])</f>
        <v>5</v>
      </c>
      <c r="J3001">
        <v>70</v>
      </c>
      <c r="K3001" s="4">
        <f>IF(ISBLANK(Table1[[#This Row],[Order Total]]),AVERAGE(J3001:J20534),Table1[[#This Row],[Order Total]])</f>
        <v>70</v>
      </c>
      <c r="L3001" s="1">
        <v>45229</v>
      </c>
      <c r="M3001" t="s">
        <v>28</v>
      </c>
      <c r="N3001" s="4" t="str">
        <f>IF(ISBLANK(Table1[[#This Row],[Payment Method]]),"Unknown",Table1[[#This Row],[Payment Method]])</f>
        <v>Cash</v>
      </c>
    </row>
    <row r="3002" spans="1:14" hidden="1" x14ac:dyDescent="0.35">
      <c r="A3002" t="s">
        <v>3142</v>
      </c>
      <c r="B3002" t="s">
        <v>158</v>
      </c>
      <c r="C3002" t="s">
        <v>38</v>
      </c>
      <c r="D3002" t="s">
        <v>121</v>
      </c>
      <c r="E3002" s="4" t="str">
        <f>IF(ISBLANK(Table1[[#This Row],[Item]]),"Unknown",Table1[[#This Row],[Item]])</f>
        <v>Ice Cream</v>
      </c>
      <c r="F3002">
        <v>5</v>
      </c>
      <c r="G3002" s="4">
        <f>IF(ISBLANK(Table1[[#This Row],[Price]]),AVERAGE(F3002:F20535),Table1[[#This Row],[Price]])</f>
        <v>5</v>
      </c>
      <c r="H3002">
        <v>3</v>
      </c>
      <c r="I3002" s="4">
        <f>IF(ISBLANK(Table1[[#This Row],[Quantity]]),AVERAGE(H3002:H20535),Table1[[#This Row],[Quantity]])</f>
        <v>3</v>
      </c>
      <c r="J3002">
        <v>15</v>
      </c>
      <c r="K3002" s="4">
        <f>IF(ISBLANK(Table1[[#This Row],[Order Total]]),AVERAGE(J3002:J20535),Table1[[#This Row],[Order Total]])</f>
        <v>15</v>
      </c>
      <c r="L3002" s="1">
        <v>44718</v>
      </c>
      <c r="M3002" t="s">
        <v>13</v>
      </c>
      <c r="N3002" s="4" t="str">
        <f>IF(ISBLANK(Table1[[#This Row],[Payment Method]]),"Unknown",Table1[[#This Row],[Payment Method]])</f>
        <v>Credit Card</v>
      </c>
    </row>
    <row r="3003" spans="1:14" x14ac:dyDescent="0.35">
      <c r="A3003" t="s">
        <v>3143</v>
      </c>
      <c r="B3003" t="s">
        <v>219</v>
      </c>
      <c r="C3003" t="s">
        <v>11</v>
      </c>
      <c r="E3003" s="4" t="str">
        <f>IF(ISBLANK(Table1[[#This Row],[Item]]),"Unknown",Table1[[#This Row],[Item]])</f>
        <v>Unknown</v>
      </c>
      <c r="G3003" s="4">
        <f>IF(ISBLANK(Table1[[#This Row],[Price]]),AVERAGE(F3003:F20536),Table1[[#This Row],[Price]])</f>
        <v>6.591594202898551</v>
      </c>
      <c r="I3003" s="4">
        <f>IF(ISBLANK(Table1[[#This Row],[Quantity]]),AVERAGE(H3003:H20536),Table1[[#This Row],[Quantity]])</f>
        <v>3.011221681134872</v>
      </c>
      <c r="K3003" s="4">
        <f>IF(ISBLANK(Table1[[#This Row],[Order Total]]),AVERAGE(J3003:J20536),Table1[[#This Row],[Order Total]])</f>
        <v>19.903768791022657</v>
      </c>
      <c r="L3003" s="1">
        <v>44682</v>
      </c>
      <c r="N3003" s="4" t="str">
        <f>IF(ISBLANK(Table1[[#This Row],[Payment Method]]),"Unknown",Table1[[#This Row],[Payment Method]])</f>
        <v>Unknown</v>
      </c>
    </row>
    <row r="3004" spans="1:14" hidden="1" x14ac:dyDescent="0.35">
      <c r="A3004" t="s">
        <v>3144</v>
      </c>
      <c r="B3004" t="s">
        <v>484</v>
      </c>
      <c r="C3004" t="s">
        <v>38</v>
      </c>
      <c r="D3004" t="s">
        <v>107</v>
      </c>
      <c r="E3004" s="4" t="str">
        <f>IF(ISBLANK(Table1[[#This Row],[Item]]),"Unknown",Table1[[#This Row],[Item]])</f>
        <v>Fruit Salad</v>
      </c>
      <c r="F3004">
        <v>4</v>
      </c>
      <c r="G3004" s="4">
        <f>IF(ISBLANK(Table1[[#This Row],[Price]]),AVERAGE(F3004:F20537),Table1[[#This Row],[Price]])</f>
        <v>4</v>
      </c>
      <c r="H3004">
        <v>1</v>
      </c>
      <c r="I3004" s="4">
        <f>IF(ISBLANK(Table1[[#This Row],[Quantity]]),AVERAGE(H3004:H20537),Table1[[#This Row],[Quantity]])</f>
        <v>1</v>
      </c>
      <c r="J3004">
        <v>4</v>
      </c>
      <c r="K3004" s="4">
        <f>IF(ISBLANK(Table1[[#This Row],[Order Total]]),AVERAGE(J3004:J20537),Table1[[#This Row],[Order Total]])</f>
        <v>4</v>
      </c>
      <c r="L3004" s="1">
        <v>45155</v>
      </c>
      <c r="M3004" t="s">
        <v>17</v>
      </c>
      <c r="N3004" s="4" t="str">
        <f>IF(ISBLANK(Table1[[#This Row],[Payment Method]]),"Unknown",Table1[[#This Row],[Payment Method]])</f>
        <v>Digital Wallet</v>
      </c>
    </row>
    <row r="3005" spans="1:14" hidden="1" x14ac:dyDescent="0.35">
      <c r="A3005" t="s">
        <v>3145</v>
      </c>
      <c r="B3005" t="s">
        <v>60</v>
      </c>
      <c r="C3005" t="s">
        <v>24</v>
      </c>
      <c r="D3005" t="s">
        <v>56</v>
      </c>
      <c r="E3005" s="4" t="str">
        <f>IF(ISBLANK(Table1[[#This Row],[Item]]),"Unknown",Table1[[#This Row],[Item]])</f>
        <v>Lemonade</v>
      </c>
      <c r="F3005">
        <v>3</v>
      </c>
      <c r="G3005" s="4">
        <f>IF(ISBLANK(Table1[[#This Row],[Price]]),AVERAGE(F3005:F20538),Table1[[#This Row],[Price]])</f>
        <v>3</v>
      </c>
      <c r="H3005">
        <v>1</v>
      </c>
      <c r="I3005" s="4">
        <f>IF(ISBLANK(Table1[[#This Row],[Quantity]]),AVERAGE(H3005:H20538),Table1[[#This Row],[Quantity]])</f>
        <v>1</v>
      </c>
      <c r="J3005">
        <v>3</v>
      </c>
      <c r="K3005" s="4">
        <f>IF(ISBLANK(Table1[[#This Row],[Order Total]]),AVERAGE(J3005:J20538),Table1[[#This Row],[Order Total]])</f>
        <v>3</v>
      </c>
      <c r="L3005" s="1">
        <v>44671</v>
      </c>
      <c r="M3005" t="s">
        <v>17</v>
      </c>
      <c r="N3005" s="4" t="str">
        <f>IF(ISBLANK(Table1[[#This Row],[Payment Method]]),"Unknown",Table1[[#This Row],[Payment Method]])</f>
        <v>Digital Wallet</v>
      </c>
    </row>
    <row r="3006" spans="1:14" hidden="1" x14ac:dyDescent="0.35">
      <c r="A3006" t="s">
        <v>3146</v>
      </c>
      <c r="B3006" t="s">
        <v>55</v>
      </c>
      <c r="C3006" t="s">
        <v>38</v>
      </c>
      <c r="E3006" s="4" t="str">
        <f>IF(ISBLANK(Table1[[#This Row],[Item]]),"Unknown",Table1[[#This Row],[Item]])</f>
        <v>Unknown</v>
      </c>
      <c r="F3006">
        <v>5</v>
      </c>
      <c r="G3006" s="4">
        <f>IF(ISBLANK(Table1[[#This Row],[Price]]),AVERAGE(F3006:F20539),Table1[[#This Row],[Price]])</f>
        <v>5</v>
      </c>
      <c r="H3006">
        <v>2</v>
      </c>
      <c r="I3006" s="4">
        <f>IF(ISBLANK(Table1[[#This Row],[Quantity]]),AVERAGE(H3006:H20539),Table1[[#This Row],[Quantity]])</f>
        <v>2</v>
      </c>
      <c r="J3006">
        <v>10</v>
      </c>
      <c r="K3006" s="4">
        <f>IF(ISBLANK(Table1[[#This Row],[Order Total]]),AVERAGE(J3006:J20539),Table1[[#This Row],[Order Total]])</f>
        <v>10</v>
      </c>
      <c r="L3006" s="1">
        <v>44581</v>
      </c>
      <c r="N3006" s="4" t="str">
        <f>IF(ISBLANK(Table1[[#This Row],[Payment Method]]),"Unknown",Table1[[#This Row],[Payment Method]])</f>
        <v>Unknown</v>
      </c>
    </row>
    <row r="3007" spans="1:14" hidden="1" x14ac:dyDescent="0.35">
      <c r="A3007" t="s">
        <v>3147</v>
      </c>
      <c r="B3007" t="s">
        <v>131</v>
      </c>
      <c r="C3007" t="s">
        <v>11</v>
      </c>
      <c r="D3007" t="s">
        <v>79</v>
      </c>
      <c r="E3007" s="4" t="str">
        <f>IF(ISBLANK(Table1[[#This Row],[Item]]),"Unknown",Table1[[#This Row],[Item]])</f>
        <v>Grilled Vegetables</v>
      </c>
      <c r="F3007">
        <v>5</v>
      </c>
      <c r="G3007" s="4">
        <f>IF(ISBLANK(Table1[[#This Row],[Price]]),AVERAGE(F3007:F20540),Table1[[#This Row],[Price]])</f>
        <v>5</v>
      </c>
      <c r="H3007">
        <v>4</v>
      </c>
      <c r="I3007" s="4">
        <f>IF(ISBLANK(Table1[[#This Row],[Quantity]]),AVERAGE(H3007:H20540),Table1[[#This Row],[Quantity]])</f>
        <v>4</v>
      </c>
      <c r="J3007">
        <v>20</v>
      </c>
      <c r="K3007" s="4">
        <f>IF(ISBLANK(Table1[[#This Row],[Order Total]]),AVERAGE(J3007:J20540),Table1[[#This Row],[Order Total]])</f>
        <v>20</v>
      </c>
      <c r="L3007" s="1">
        <v>44830</v>
      </c>
      <c r="M3007" t="s">
        <v>28</v>
      </c>
      <c r="N3007" s="4" t="str">
        <f>IF(ISBLANK(Table1[[#This Row],[Payment Method]]),"Unknown",Table1[[#This Row],[Payment Method]])</f>
        <v>Cash</v>
      </c>
    </row>
    <row r="3008" spans="1:14" hidden="1" x14ac:dyDescent="0.35">
      <c r="A3008" t="s">
        <v>3148</v>
      </c>
      <c r="B3008" t="s">
        <v>60</v>
      </c>
      <c r="C3008" t="s">
        <v>24</v>
      </c>
      <c r="D3008" t="s">
        <v>77</v>
      </c>
      <c r="E3008" s="4" t="str">
        <f>IF(ISBLANK(Table1[[#This Row],[Item]]),"Unknown",Table1[[#This Row],[Item]])</f>
        <v>Coca Cola</v>
      </c>
      <c r="F3008">
        <v>2.5</v>
      </c>
      <c r="G3008" s="4">
        <f>IF(ISBLANK(Table1[[#This Row],[Price]]),AVERAGE(F3008:F20541),Table1[[#This Row],[Price]])</f>
        <v>2.5</v>
      </c>
      <c r="H3008">
        <v>2</v>
      </c>
      <c r="I3008" s="4">
        <f>IF(ISBLANK(Table1[[#This Row],[Quantity]]),AVERAGE(H3008:H20541),Table1[[#This Row],[Quantity]])</f>
        <v>2</v>
      </c>
      <c r="J3008">
        <v>5</v>
      </c>
      <c r="K3008" s="4">
        <f>IF(ISBLANK(Table1[[#This Row],[Order Total]]),AVERAGE(J3008:J20541),Table1[[#This Row],[Order Total]])</f>
        <v>5</v>
      </c>
      <c r="L3008" s="1">
        <v>44691</v>
      </c>
      <c r="M3008" t="s">
        <v>28</v>
      </c>
      <c r="N3008" s="4" t="str">
        <f>IF(ISBLANK(Table1[[#This Row],[Payment Method]]),"Unknown",Table1[[#This Row],[Payment Method]])</f>
        <v>Cash</v>
      </c>
    </row>
    <row r="3009" spans="1:14" hidden="1" x14ac:dyDescent="0.35">
      <c r="A3009" t="s">
        <v>3149</v>
      </c>
      <c r="B3009" t="s">
        <v>69</v>
      </c>
      <c r="C3009" t="s">
        <v>11</v>
      </c>
      <c r="D3009" t="s">
        <v>16</v>
      </c>
      <c r="E3009" s="4" t="str">
        <f>IF(ISBLANK(Table1[[#This Row],[Item]]),"Unknown",Table1[[#This Row],[Item]])</f>
        <v>Mashed Potatoes</v>
      </c>
      <c r="F3009">
        <v>4</v>
      </c>
      <c r="G3009" s="4">
        <f>IF(ISBLANK(Table1[[#This Row],[Price]]),AVERAGE(F3009:F20542),Table1[[#This Row],[Price]])</f>
        <v>4</v>
      </c>
      <c r="H3009">
        <v>1</v>
      </c>
      <c r="I3009" s="4">
        <f>IF(ISBLANK(Table1[[#This Row],[Quantity]]),AVERAGE(H3009:H20542),Table1[[#This Row],[Quantity]])</f>
        <v>1</v>
      </c>
      <c r="J3009">
        <v>4</v>
      </c>
      <c r="K3009" s="4">
        <f>IF(ISBLANK(Table1[[#This Row],[Order Total]]),AVERAGE(J3009:J20542),Table1[[#This Row],[Order Total]])</f>
        <v>4</v>
      </c>
      <c r="L3009" s="1">
        <v>44861</v>
      </c>
      <c r="M3009" t="s">
        <v>13</v>
      </c>
      <c r="N3009" s="4" t="str">
        <f>IF(ISBLANK(Table1[[#This Row],[Payment Method]]),"Unknown",Table1[[#This Row],[Payment Method]])</f>
        <v>Credit Card</v>
      </c>
    </row>
    <row r="3010" spans="1:14" hidden="1" x14ac:dyDescent="0.35">
      <c r="A3010" t="s">
        <v>3150</v>
      </c>
      <c r="B3010" t="s">
        <v>188</v>
      </c>
      <c r="C3010" t="s">
        <v>11</v>
      </c>
      <c r="D3010" t="s">
        <v>12</v>
      </c>
      <c r="E3010" s="4" t="str">
        <f>IF(ISBLANK(Table1[[#This Row],[Item]]),"Unknown",Table1[[#This Row],[Item]])</f>
        <v>Side Salad</v>
      </c>
      <c r="F3010">
        <v>3</v>
      </c>
      <c r="G3010" s="4">
        <f>IF(ISBLANK(Table1[[#This Row],[Price]]),AVERAGE(F3010:F20543),Table1[[#This Row],[Price]])</f>
        <v>3</v>
      </c>
      <c r="H3010">
        <v>2</v>
      </c>
      <c r="I3010" s="4">
        <f>IF(ISBLANK(Table1[[#This Row],[Quantity]]),AVERAGE(H3010:H20543),Table1[[#This Row],[Quantity]])</f>
        <v>2</v>
      </c>
      <c r="J3010">
        <v>6</v>
      </c>
      <c r="K3010" s="4">
        <f>IF(ISBLANK(Table1[[#This Row],[Order Total]]),AVERAGE(J3010:J20543),Table1[[#This Row],[Order Total]])</f>
        <v>6</v>
      </c>
      <c r="L3010" s="1">
        <v>45243</v>
      </c>
      <c r="M3010" t="s">
        <v>13</v>
      </c>
      <c r="N3010" s="4" t="str">
        <f>IF(ISBLANK(Table1[[#This Row],[Payment Method]]),"Unknown",Table1[[#This Row],[Payment Method]])</f>
        <v>Credit Card</v>
      </c>
    </row>
    <row r="3011" spans="1:14" hidden="1" x14ac:dyDescent="0.35">
      <c r="A3011" t="s">
        <v>3151</v>
      </c>
      <c r="B3011" t="s">
        <v>76</v>
      </c>
      <c r="C3011" t="s">
        <v>20</v>
      </c>
      <c r="D3011" t="s">
        <v>27</v>
      </c>
      <c r="E3011" s="4" t="str">
        <f>IF(ISBLANK(Table1[[#This Row],[Item]]),"Unknown",Table1[[#This Row],[Item]])</f>
        <v>Pasta Alfredo</v>
      </c>
      <c r="F3011">
        <v>12</v>
      </c>
      <c r="G3011" s="4">
        <f>IF(ISBLANK(Table1[[#This Row],[Price]]),AVERAGE(F3011:F20544),Table1[[#This Row],[Price]])</f>
        <v>12</v>
      </c>
      <c r="H3011">
        <v>3</v>
      </c>
      <c r="I3011" s="4">
        <f>IF(ISBLANK(Table1[[#This Row],[Quantity]]),AVERAGE(H3011:H20544),Table1[[#This Row],[Quantity]])</f>
        <v>3</v>
      </c>
      <c r="J3011">
        <v>36</v>
      </c>
      <c r="K3011" s="4">
        <f>IF(ISBLANK(Table1[[#This Row],[Order Total]]),AVERAGE(J3011:J20544),Table1[[#This Row],[Order Total]])</f>
        <v>36</v>
      </c>
      <c r="L3011" s="1">
        <v>44574</v>
      </c>
      <c r="M3011" t="s">
        <v>28</v>
      </c>
      <c r="N3011" s="4" t="str">
        <f>IF(ISBLANK(Table1[[#This Row],[Payment Method]]),"Unknown",Table1[[#This Row],[Payment Method]])</f>
        <v>Cash</v>
      </c>
    </row>
    <row r="3012" spans="1:14" hidden="1" x14ac:dyDescent="0.35">
      <c r="A3012" t="s">
        <v>3152</v>
      </c>
      <c r="B3012" t="s">
        <v>145</v>
      </c>
      <c r="C3012" t="s">
        <v>20</v>
      </c>
      <c r="D3012" t="s">
        <v>21</v>
      </c>
      <c r="E3012" s="4" t="str">
        <f>IF(ISBLANK(Table1[[#This Row],[Item]]),"Unknown",Table1[[#This Row],[Item]])</f>
        <v>Grilled Chicken</v>
      </c>
      <c r="F3012">
        <v>15</v>
      </c>
      <c r="G3012" s="4">
        <f>IF(ISBLANK(Table1[[#This Row],[Price]]),AVERAGE(F3012:F20545),Table1[[#This Row],[Price]])</f>
        <v>15</v>
      </c>
      <c r="H3012">
        <v>5</v>
      </c>
      <c r="I3012" s="4">
        <f>IF(ISBLANK(Table1[[#This Row],[Quantity]]),AVERAGE(H3012:H20545),Table1[[#This Row],[Quantity]])</f>
        <v>5</v>
      </c>
      <c r="J3012">
        <v>75</v>
      </c>
      <c r="K3012" s="4">
        <f>IF(ISBLANK(Table1[[#This Row],[Order Total]]),AVERAGE(J3012:J20545),Table1[[#This Row],[Order Total]])</f>
        <v>75</v>
      </c>
      <c r="L3012" s="1">
        <v>44936</v>
      </c>
      <c r="M3012" t="s">
        <v>17</v>
      </c>
      <c r="N3012" s="4" t="str">
        <f>IF(ISBLANK(Table1[[#This Row],[Payment Method]]),"Unknown",Table1[[#This Row],[Payment Method]])</f>
        <v>Digital Wallet</v>
      </c>
    </row>
    <row r="3013" spans="1:14" hidden="1" x14ac:dyDescent="0.35">
      <c r="A3013" t="s">
        <v>3153</v>
      </c>
      <c r="B3013" t="s">
        <v>145</v>
      </c>
      <c r="C3013" t="s">
        <v>20</v>
      </c>
      <c r="D3013" t="s">
        <v>21</v>
      </c>
      <c r="E3013" s="4" t="str">
        <f>IF(ISBLANK(Table1[[#This Row],[Item]]),"Unknown",Table1[[#This Row],[Item]])</f>
        <v>Grilled Chicken</v>
      </c>
      <c r="F3013">
        <v>15</v>
      </c>
      <c r="G3013" s="4">
        <f>IF(ISBLANK(Table1[[#This Row],[Price]]),AVERAGE(F3013:F20546),Table1[[#This Row],[Price]])</f>
        <v>15</v>
      </c>
      <c r="H3013">
        <v>3</v>
      </c>
      <c r="I3013" s="4">
        <f>IF(ISBLANK(Table1[[#This Row],[Quantity]]),AVERAGE(H3013:H20546),Table1[[#This Row],[Quantity]])</f>
        <v>3</v>
      </c>
      <c r="J3013">
        <v>45</v>
      </c>
      <c r="K3013" s="4">
        <f>IF(ISBLANK(Table1[[#This Row],[Order Total]]),AVERAGE(J3013:J20546),Table1[[#This Row],[Order Total]])</f>
        <v>45</v>
      </c>
      <c r="L3013" s="1">
        <v>44940</v>
      </c>
      <c r="M3013" t="s">
        <v>17</v>
      </c>
      <c r="N3013" s="4" t="str">
        <f>IF(ISBLANK(Table1[[#This Row],[Payment Method]]),"Unknown",Table1[[#This Row],[Payment Method]])</f>
        <v>Digital Wallet</v>
      </c>
    </row>
    <row r="3014" spans="1:14" hidden="1" x14ac:dyDescent="0.35">
      <c r="A3014" t="s">
        <v>3154</v>
      </c>
      <c r="B3014" t="s">
        <v>200</v>
      </c>
      <c r="C3014" t="s">
        <v>24</v>
      </c>
      <c r="D3014" t="s">
        <v>168</v>
      </c>
      <c r="E3014" s="4" t="str">
        <f>IF(ISBLANK(Table1[[#This Row],[Item]]),"Unknown",Table1[[#This Row],[Item]])</f>
        <v>Water</v>
      </c>
      <c r="F3014">
        <v>1</v>
      </c>
      <c r="G3014" s="4">
        <f>IF(ISBLANK(Table1[[#This Row],[Price]]),AVERAGE(F3014:F20547),Table1[[#This Row],[Price]])</f>
        <v>1</v>
      </c>
      <c r="H3014">
        <v>5</v>
      </c>
      <c r="I3014" s="4">
        <f>IF(ISBLANK(Table1[[#This Row],[Quantity]]),AVERAGE(H3014:H20547),Table1[[#This Row],[Quantity]])</f>
        <v>5</v>
      </c>
      <c r="J3014">
        <v>5</v>
      </c>
      <c r="K3014" s="4">
        <f>IF(ISBLANK(Table1[[#This Row],[Order Total]]),AVERAGE(J3014:J20547),Table1[[#This Row],[Order Total]])</f>
        <v>5</v>
      </c>
      <c r="L3014" s="1">
        <v>44976</v>
      </c>
      <c r="M3014" t="s">
        <v>28</v>
      </c>
      <c r="N3014" s="4" t="str">
        <f>IF(ISBLANK(Table1[[#This Row],[Payment Method]]),"Unknown",Table1[[#This Row],[Payment Method]])</f>
        <v>Cash</v>
      </c>
    </row>
    <row r="3015" spans="1:14" hidden="1" x14ac:dyDescent="0.35">
      <c r="A3015" t="s">
        <v>3155</v>
      </c>
      <c r="B3015" t="s">
        <v>26</v>
      </c>
      <c r="C3015" t="s">
        <v>20</v>
      </c>
      <c r="D3015" t="s">
        <v>21</v>
      </c>
      <c r="E3015" s="4" t="str">
        <f>IF(ISBLANK(Table1[[#This Row],[Item]]),"Unknown",Table1[[#This Row],[Item]])</f>
        <v>Grilled Chicken</v>
      </c>
      <c r="F3015">
        <v>15</v>
      </c>
      <c r="G3015" s="4">
        <f>IF(ISBLANK(Table1[[#This Row],[Price]]),AVERAGE(F3015:F20548),Table1[[#This Row],[Price]])</f>
        <v>15</v>
      </c>
      <c r="H3015">
        <v>2</v>
      </c>
      <c r="I3015" s="4">
        <f>IF(ISBLANK(Table1[[#This Row],[Quantity]]),AVERAGE(H3015:H20548),Table1[[#This Row],[Quantity]])</f>
        <v>2</v>
      </c>
      <c r="J3015">
        <v>30</v>
      </c>
      <c r="K3015" s="4">
        <f>IF(ISBLANK(Table1[[#This Row],[Order Total]]),AVERAGE(J3015:J20548),Table1[[#This Row],[Order Total]])</f>
        <v>30</v>
      </c>
      <c r="L3015" s="1">
        <v>45076</v>
      </c>
      <c r="M3015" t="s">
        <v>13</v>
      </c>
      <c r="N3015" s="4" t="str">
        <f>IF(ISBLANK(Table1[[#This Row],[Payment Method]]),"Unknown",Table1[[#This Row],[Payment Method]])</f>
        <v>Credit Card</v>
      </c>
    </row>
    <row r="3016" spans="1:14" hidden="1" x14ac:dyDescent="0.35">
      <c r="A3016" t="s">
        <v>3156</v>
      </c>
      <c r="B3016" t="s">
        <v>176</v>
      </c>
      <c r="C3016" t="s">
        <v>20</v>
      </c>
      <c r="D3016" t="s">
        <v>30</v>
      </c>
      <c r="E3016" s="4" t="str">
        <f>IF(ISBLANK(Table1[[#This Row],[Item]]),"Unknown",Table1[[#This Row],[Item]])</f>
        <v>Salmon</v>
      </c>
      <c r="F3016">
        <v>18</v>
      </c>
      <c r="G3016" s="4">
        <f>IF(ISBLANK(Table1[[#This Row],[Price]]),AVERAGE(F3016:F20549),Table1[[#This Row],[Price]])</f>
        <v>18</v>
      </c>
      <c r="H3016">
        <v>5</v>
      </c>
      <c r="I3016" s="4">
        <f>IF(ISBLANK(Table1[[#This Row],[Quantity]]),AVERAGE(H3016:H20549),Table1[[#This Row],[Quantity]])</f>
        <v>5</v>
      </c>
      <c r="J3016">
        <v>90</v>
      </c>
      <c r="K3016" s="4">
        <f>IF(ISBLANK(Table1[[#This Row],[Order Total]]),AVERAGE(J3016:J20549),Table1[[#This Row],[Order Total]])</f>
        <v>90</v>
      </c>
      <c r="L3016" s="1">
        <v>44668</v>
      </c>
      <c r="M3016" t="s">
        <v>17</v>
      </c>
      <c r="N3016" s="4" t="str">
        <f>IF(ISBLANK(Table1[[#This Row],[Payment Method]]),"Unknown",Table1[[#This Row],[Payment Method]])</f>
        <v>Digital Wallet</v>
      </c>
    </row>
    <row r="3017" spans="1:14" hidden="1" x14ac:dyDescent="0.35">
      <c r="A3017" t="s">
        <v>3157</v>
      </c>
      <c r="B3017" t="s">
        <v>163</v>
      </c>
      <c r="C3017" t="s">
        <v>24</v>
      </c>
      <c r="D3017" t="s">
        <v>168</v>
      </c>
      <c r="E3017" s="4" t="str">
        <f>IF(ISBLANK(Table1[[#This Row],[Item]]),"Unknown",Table1[[#This Row],[Item]])</f>
        <v>Water</v>
      </c>
      <c r="F3017">
        <v>1</v>
      </c>
      <c r="G3017" s="4">
        <f>IF(ISBLANK(Table1[[#This Row],[Price]]),AVERAGE(F3017:F20550),Table1[[#This Row],[Price]])</f>
        <v>1</v>
      </c>
      <c r="H3017">
        <v>1</v>
      </c>
      <c r="I3017" s="4">
        <f>IF(ISBLANK(Table1[[#This Row],[Quantity]]),AVERAGE(H3017:H20550),Table1[[#This Row],[Quantity]])</f>
        <v>1</v>
      </c>
      <c r="J3017">
        <v>1</v>
      </c>
      <c r="K3017" s="4">
        <f>IF(ISBLANK(Table1[[#This Row],[Order Total]]),AVERAGE(J3017:J20550),Table1[[#This Row],[Order Total]])</f>
        <v>1</v>
      </c>
      <c r="L3017" s="1">
        <v>44715</v>
      </c>
      <c r="M3017" t="s">
        <v>17</v>
      </c>
      <c r="N3017" s="4" t="str">
        <f>IF(ISBLANK(Table1[[#This Row],[Payment Method]]),"Unknown",Table1[[#This Row],[Payment Method]])</f>
        <v>Digital Wallet</v>
      </c>
    </row>
    <row r="3018" spans="1:14" x14ac:dyDescent="0.35">
      <c r="A3018" t="s">
        <v>3158</v>
      </c>
      <c r="B3018" t="s">
        <v>217</v>
      </c>
      <c r="C3018" t="s">
        <v>20</v>
      </c>
      <c r="E3018" s="4" t="str">
        <f>IF(ISBLANK(Table1[[#This Row],[Item]]),"Unknown",Table1[[#This Row],[Item]])</f>
        <v>Unknown</v>
      </c>
      <c r="G3018" s="4">
        <f>IF(ISBLANK(Table1[[#This Row],[Price]]),AVERAGE(F3018:F20551),Table1[[#This Row],[Price]])</f>
        <v>6.5907805019585091</v>
      </c>
      <c r="H3018">
        <v>5</v>
      </c>
      <c r="I3018" s="4">
        <f>IF(ISBLANK(Table1[[#This Row],[Quantity]]),AVERAGE(H3018:H20551),Table1[[#This Row],[Quantity]])</f>
        <v>5</v>
      </c>
      <c r="J3018">
        <v>100</v>
      </c>
      <c r="K3018" s="4">
        <f>IF(ISBLANK(Table1[[#This Row],[Order Total]]),AVERAGE(J3018:J20551),Table1[[#This Row],[Order Total]])</f>
        <v>100</v>
      </c>
      <c r="L3018" s="1">
        <v>44694</v>
      </c>
      <c r="M3018" t="s">
        <v>28</v>
      </c>
      <c r="N3018" s="4" t="str">
        <f>IF(ISBLANK(Table1[[#This Row],[Payment Method]]),"Unknown",Table1[[#This Row],[Payment Method]])</f>
        <v>Cash</v>
      </c>
    </row>
    <row r="3019" spans="1:14" hidden="1" x14ac:dyDescent="0.35">
      <c r="A3019" t="s">
        <v>3159</v>
      </c>
      <c r="B3019" t="s">
        <v>131</v>
      </c>
      <c r="C3019" t="s">
        <v>20</v>
      </c>
      <c r="D3019" t="s">
        <v>27</v>
      </c>
      <c r="E3019" s="4" t="str">
        <f>IF(ISBLANK(Table1[[#This Row],[Item]]),"Unknown",Table1[[#This Row],[Item]])</f>
        <v>Pasta Alfredo</v>
      </c>
      <c r="F3019">
        <v>12</v>
      </c>
      <c r="G3019" s="4">
        <f>IF(ISBLANK(Table1[[#This Row],[Price]]),AVERAGE(F3019:F20552),Table1[[#This Row],[Price]])</f>
        <v>12</v>
      </c>
      <c r="H3019">
        <v>1</v>
      </c>
      <c r="I3019" s="4">
        <f>IF(ISBLANK(Table1[[#This Row],[Quantity]]),AVERAGE(H3019:H20552),Table1[[#This Row],[Quantity]])</f>
        <v>1</v>
      </c>
      <c r="J3019">
        <v>12</v>
      </c>
      <c r="K3019" s="4">
        <f>IF(ISBLANK(Table1[[#This Row],[Order Total]]),AVERAGE(J3019:J20552),Table1[[#This Row],[Order Total]])</f>
        <v>12</v>
      </c>
      <c r="L3019" s="1">
        <v>44674</v>
      </c>
      <c r="M3019" t="s">
        <v>17</v>
      </c>
      <c r="N3019" s="4" t="str">
        <f>IF(ISBLANK(Table1[[#This Row],[Payment Method]]),"Unknown",Table1[[#This Row],[Payment Method]])</f>
        <v>Digital Wallet</v>
      </c>
    </row>
    <row r="3020" spans="1:14" hidden="1" x14ac:dyDescent="0.35">
      <c r="A3020" t="s">
        <v>3160</v>
      </c>
      <c r="B3020" t="s">
        <v>209</v>
      </c>
      <c r="C3020" t="s">
        <v>20</v>
      </c>
      <c r="D3020" t="s">
        <v>21</v>
      </c>
      <c r="E3020" s="4" t="str">
        <f>IF(ISBLANK(Table1[[#This Row],[Item]]),"Unknown",Table1[[#This Row],[Item]])</f>
        <v>Grilled Chicken</v>
      </c>
      <c r="F3020">
        <v>15</v>
      </c>
      <c r="G3020" s="4">
        <f>IF(ISBLANK(Table1[[#This Row],[Price]]),AVERAGE(F3020:F20553),Table1[[#This Row],[Price]])</f>
        <v>15</v>
      </c>
      <c r="H3020">
        <v>2</v>
      </c>
      <c r="I3020" s="4">
        <f>IF(ISBLANK(Table1[[#This Row],[Quantity]]),AVERAGE(H3020:H20553),Table1[[#This Row],[Quantity]])</f>
        <v>2</v>
      </c>
      <c r="J3020">
        <v>30</v>
      </c>
      <c r="K3020" s="4">
        <f>IF(ISBLANK(Table1[[#This Row],[Order Total]]),AVERAGE(J3020:J20553),Table1[[#This Row],[Order Total]])</f>
        <v>30</v>
      </c>
      <c r="L3020" s="1">
        <v>45031</v>
      </c>
      <c r="M3020" t="s">
        <v>13</v>
      </c>
      <c r="N3020" s="4" t="str">
        <f>IF(ISBLANK(Table1[[#This Row],[Payment Method]]),"Unknown",Table1[[#This Row],[Payment Method]])</f>
        <v>Credit Card</v>
      </c>
    </row>
    <row r="3021" spans="1:14" hidden="1" x14ac:dyDescent="0.35">
      <c r="A3021" t="s">
        <v>3161</v>
      </c>
      <c r="B3021" t="s">
        <v>147</v>
      </c>
      <c r="C3021" t="s">
        <v>50</v>
      </c>
      <c r="E3021" s="4" t="str">
        <f>IF(ISBLANK(Table1[[#This Row],[Item]]),"Unknown",Table1[[#This Row],[Item]])</f>
        <v>Unknown</v>
      </c>
      <c r="F3021">
        <v>8</v>
      </c>
      <c r="G3021" s="4">
        <f>IF(ISBLANK(Table1[[#This Row],[Price]]),AVERAGE(F3021:F20554),Table1[[#This Row],[Price]])</f>
        <v>8</v>
      </c>
      <c r="H3021">
        <v>3</v>
      </c>
      <c r="I3021" s="4">
        <f>IF(ISBLANK(Table1[[#This Row],[Quantity]]),AVERAGE(H3021:H20554),Table1[[#This Row],[Quantity]])</f>
        <v>3</v>
      </c>
      <c r="J3021">
        <v>24</v>
      </c>
      <c r="K3021" s="4">
        <f>IF(ISBLANK(Table1[[#This Row],[Order Total]]),AVERAGE(J3021:J20554),Table1[[#This Row],[Order Total]])</f>
        <v>24</v>
      </c>
      <c r="L3021" s="1">
        <v>44595</v>
      </c>
      <c r="N3021" s="4" t="str">
        <f>IF(ISBLANK(Table1[[#This Row],[Payment Method]]),"Unknown",Table1[[#This Row],[Payment Method]])</f>
        <v>Unknown</v>
      </c>
    </row>
    <row r="3022" spans="1:14" hidden="1" x14ac:dyDescent="0.35">
      <c r="A3022" t="s">
        <v>3162</v>
      </c>
      <c r="B3022" t="s">
        <v>131</v>
      </c>
      <c r="C3022" t="s">
        <v>50</v>
      </c>
      <c r="D3022" t="s">
        <v>207</v>
      </c>
      <c r="E3022" s="4" t="str">
        <f>IF(ISBLANK(Table1[[#This Row],[Item]]),"Unknown",Table1[[#This Row],[Item]])</f>
        <v>Nachos Grande</v>
      </c>
      <c r="F3022">
        <v>10</v>
      </c>
      <c r="G3022" s="4">
        <f>IF(ISBLANK(Table1[[#This Row],[Price]]),AVERAGE(F3022:F20555),Table1[[#This Row],[Price]])</f>
        <v>10</v>
      </c>
      <c r="H3022">
        <v>4</v>
      </c>
      <c r="I3022" s="4">
        <f>IF(ISBLANK(Table1[[#This Row],[Quantity]]),AVERAGE(H3022:H20555),Table1[[#This Row],[Quantity]])</f>
        <v>4</v>
      </c>
      <c r="J3022">
        <v>40</v>
      </c>
      <c r="K3022" s="4">
        <f>IF(ISBLANK(Table1[[#This Row],[Order Total]]),AVERAGE(J3022:J20555),Table1[[#This Row],[Order Total]])</f>
        <v>40</v>
      </c>
      <c r="L3022" s="1">
        <v>44657</v>
      </c>
      <c r="M3022" t="s">
        <v>17</v>
      </c>
      <c r="N3022" s="4" t="str">
        <f>IF(ISBLANK(Table1[[#This Row],[Payment Method]]),"Unknown",Table1[[#This Row],[Payment Method]])</f>
        <v>Digital Wallet</v>
      </c>
    </row>
    <row r="3023" spans="1:14" hidden="1" x14ac:dyDescent="0.35">
      <c r="A3023" t="s">
        <v>3163</v>
      </c>
      <c r="B3023" t="s">
        <v>35</v>
      </c>
      <c r="C3023" t="s">
        <v>50</v>
      </c>
      <c r="D3023" t="s">
        <v>51</v>
      </c>
      <c r="E3023" s="4" t="str">
        <f>IF(ISBLANK(Table1[[#This Row],[Item]]),"Unknown",Table1[[#This Row],[Item]])</f>
        <v>Sweet Potato Fries</v>
      </c>
      <c r="F3023">
        <v>5</v>
      </c>
      <c r="G3023" s="4">
        <f>IF(ISBLANK(Table1[[#This Row],[Price]]),AVERAGE(F3023:F20556),Table1[[#This Row],[Price]])</f>
        <v>5</v>
      </c>
      <c r="H3023">
        <v>2</v>
      </c>
      <c r="I3023" s="4">
        <f>IF(ISBLANK(Table1[[#This Row],[Quantity]]),AVERAGE(H3023:H20556),Table1[[#This Row],[Quantity]])</f>
        <v>2</v>
      </c>
      <c r="J3023">
        <v>10</v>
      </c>
      <c r="K3023" s="4">
        <f>IF(ISBLANK(Table1[[#This Row],[Order Total]]),AVERAGE(J3023:J20556),Table1[[#This Row],[Order Total]])</f>
        <v>10</v>
      </c>
      <c r="L3023" s="1">
        <v>44789</v>
      </c>
      <c r="M3023" t="s">
        <v>13</v>
      </c>
      <c r="N3023" s="4" t="str">
        <f>IF(ISBLANK(Table1[[#This Row],[Payment Method]]),"Unknown",Table1[[#This Row],[Payment Method]])</f>
        <v>Credit Card</v>
      </c>
    </row>
    <row r="3024" spans="1:14" hidden="1" x14ac:dyDescent="0.35">
      <c r="A3024" t="s">
        <v>3164</v>
      </c>
      <c r="B3024" t="s">
        <v>60</v>
      </c>
      <c r="C3024" t="s">
        <v>24</v>
      </c>
      <c r="D3024" t="s">
        <v>168</v>
      </c>
      <c r="E3024" s="4" t="str">
        <f>IF(ISBLANK(Table1[[#This Row],[Item]]),"Unknown",Table1[[#This Row],[Item]])</f>
        <v>Water</v>
      </c>
      <c r="F3024">
        <v>1</v>
      </c>
      <c r="G3024" s="4">
        <f>IF(ISBLANK(Table1[[#This Row],[Price]]),AVERAGE(F3024:F20557),Table1[[#This Row],[Price]])</f>
        <v>1</v>
      </c>
      <c r="H3024">
        <v>4</v>
      </c>
      <c r="I3024" s="4">
        <f>IF(ISBLANK(Table1[[#This Row],[Quantity]]),AVERAGE(H3024:H20557),Table1[[#This Row],[Quantity]])</f>
        <v>4</v>
      </c>
      <c r="J3024">
        <v>4</v>
      </c>
      <c r="K3024" s="4">
        <f>IF(ISBLANK(Table1[[#This Row],[Order Total]]),AVERAGE(J3024:J20557),Table1[[#This Row],[Order Total]])</f>
        <v>4</v>
      </c>
      <c r="L3024" s="1">
        <v>45176</v>
      </c>
      <c r="M3024" t="s">
        <v>17</v>
      </c>
      <c r="N3024" s="4" t="str">
        <f>IF(ISBLANK(Table1[[#This Row],[Payment Method]]),"Unknown",Table1[[#This Row],[Payment Method]])</f>
        <v>Digital Wallet</v>
      </c>
    </row>
    <row r="3025" spans="1:14" hidden="1" x14ac:dyDescent="0.35">
      <c r="A3025" t="s">
        <v>3165</v>
      </c>
      <c r="B3025" t="s">
        <v>53</v>
      </c>
      <c r="C3025" t="s">
        <v>24</v>
      </c>
      <c r="D3025" t="s">
        <v>71</v>
      </c>
      <c r="E3025" s="4" t="str">
        <f>IF(ISBLANK(Table1[[#This Row],[Item]]),"Unknown",Table1[[#This Row],[Item]])</f>
        <v>Orange Juice</v>
      </c>
      <c r="F3025">
        <v>3</v>
      </c>
      <c r="G3025" s="4">
        <f>IF(ISBLANK(Table1[[#This Row],[Price]]),AVERAGE(F3025:F20558),Table1[[#This Row],[Price]])</f>
        <v>3</v>
      </c>
      <c r="H3025">
        <v>5</v>
      </c>
      <c r="I3025" s="4">
        <f>IF(ISBLANK(Table1[[#This Row],[Quantity]]),AVERAGE(H3025:H20558),Table1[[#This Row],[Quantity]])</f>
        <v>5</v>
      </c>
      <c r="J3025">
        <v>15</v>
      </c>
      <c r="K3025" s="4">
        <f>IF(ISBLANK(Table1[[#This Row],[Order Total]]),AVERAGE(J3025:J20558),Table1[[#This Row],[Order Total]])</f>
        <v>15</v>
      </c>
      <c r="L3025" s="1">
        <v>44827</v>
      </c>
      <c r="M3025" t="s">
        <v>28</v>
      </c>
      <c r="N3025" s="4" t="str">
        <f>IF(ISBLANK(Table1[[#This Row],[Payment Method]]),"Unknown",Table1[[#This Row],[Payment Method]])</f>
        <v>Cash</v>
      </c>
    </row>
    <row r="3026" spans="1:14" x14ac:dyDescent="0.35">
      <c r="A3026" t="s">
        <v>3166</v>
      </c>
      <c r="B3026" t="s">
        <v>131</v>
      </c>
      <c r="C3026" t="s">
        <v>20</v>
      </c>
      <c r="E3026" s="4" t="str">
        <f>IF(ISBLANK(Table1[[#This Row],[Item]]),"Unknown",Table1[[#This Row],[Item]])</f>
        <v>Unknown</v>
      </c>
      <c r="G3026" s="4">
        <f>IF(ISBLANK(Table1[[#This Row],[Price]]),AVERAGE(F3026:F20559),Table1[[#This Row],[Price]])</f>
        <v>6.5902097394585963</v>
      </c>
      <c r="I3026" s="4">
        <f>IF(ISBLANK(Table1[[#This Row],[Quantity]]),AVERAGE(H3026:H20559),Table1[[#This Row],[Quantity]])</f>
        <v>3.0114511910652437</v>
      </c>
      <c r="K3026" s="4">
        <f>IF(ISBLANK(Table1[[#This Row],[Order Total]]),AVERAGE(J3026:J20559),Table1[[#This Row],[Order Total]])</f>
        <v>19.8945006008341</v>
      </c>
      <c r="L3026" s="1">
        <v>45277</v>
      </c>
      <c r="N3026" s="4" t="str">
        <f>IF(ISBLANK(Table1[[#This Row],[Payment Method]]),"Unknown",Table1[[#This Row],[Payment Method]])</f>
        <v>Unknown</v>
      </c>
    </row>
    <row r="3027" spans="1:14" hidden="1" x14ac:dyDescent="0.35">
      <c r="A3027" t="s">
        <v>3167</v>
      </c>
      <c r="B3027" t="s">
        <v>219</v>
      </c>
      <c r="C3027" t="s">
        <v>24</v>
      </c>
      <c r="D3027" t="s">
        <v>168</v>
      </c>
      <c r="E3027" s="4" t="str">
        <f>IF(ISBLANK(Table1[[#This Row],[Item]]),"Unknown",Table1[[#This Row],[Item]])</f>
        <v>Water</v>
      </c>
      <c r="F3027">
        <v>1</v>
      </c>
      <c r="G3027" s="4">
        <f>IF(ISBLANK(Table1[[#This Row],[Price]]),AVERAGE(F3027:F20560),Table1[[#This Row],[Price]])</f>
        <v>1</v>
      </c>
      <c r="H3027">
        <v>3</v>
      </c>
      <c r="I3027" s="4">
        <f>IF(ISBLANK(Table1[[#This Row],[Quantity]]),AVERAGE(H3027:H20560),Table1[[#This Row],[Quantity]])</f>
        <v>3</v>
      </c>
      <c r="J3027">
        <v>3</v>
      </c>
      <c r="K3027" s="4">
        <f>IF(ISBLANK(Table1[[#This Row],[Order Total]]),AVERAGE(J3027:J20560),Table1[[#This Row],[Order Total]])</f>
        <v>3</v>
      </c>
      <c r="L3027" s="1">
        <v>44654</v>
      </c>
      <c r="M3027" t="s">
        <v>28</v>
      </c>
      <c r="N3027" s="4" t="str">
        <f>IF(ISBLANK(Table1[[#This Row],[Payment Method]]),"Unknown",Table1[[#This Row],[Payment Method]])</f>
        <v>Cash</v>
      </c>
    </row>
    <row r="3028" spans="1:14" hidden="1" x14ac:dyDescent="0.35">
      <c r="A3028" t="s">
        <v>3168</v>
      </c>
      <c r="B3028" t="s">
        <v>368</v>
      </c>
      <c r="C3028" t="s">
        <v>50</v>
      </c>
      <c r="D3028" t="s">
        <v>93</v>
      </c>
      <c r="E3028" s="4" t="str">
        <f>IF(ISBLANK(Table1[[#This Row],[Item]]),"Unknown",Table1[[#This Row],[Item]])</f>
        <v>Beef Chili</v>
      </c>
      <c r="F3028">
        <v>7</v>
      </c>
      <c r="G3028" s="4">
        <f>IF(ISBLANK(Table1[[#This Row],[Price]]),AVERAGE(F3028:F20561),Table1[[#This Row],[Price]])</f>
        <v>7</v>
      </c>
      <c r="H3028">
        <v>2</v>
      </c>
      <c r="I3028" s="4">
        <f>IF(ISBLANK(Table1[[#This Row],[Quantity]]),AVERAGE(H3028:H20561),Table1[[#This Row],[Quantity]])</f>
        <v>2</v>
      </c>
      <c r="J3028">
        <v>14</v>
      </c>
      <c r="K3028" s="4">
        <f>IF(ISBLANK(Table1[[#This Row],[Order Total]]),AVERAGE(J3028:J20561),Table1[[#This Row],[Order Total]])</f>
        <v>14</v>
      </c>
      <c r="L3028" s="1">
        <v>44822</v>
      </c>
      <c r="M3028" t="s">
        <v>17</v>
      </c>
      <c r="N3028" s="4" t="str">
        <f>IF(ISBLANK(Table1[[#This Row],[Payment Method]]),"Unknown",Table1[[#This Row],[Payment Method]])</f>
        <v>Digital Wallet</v>
      </c>
    </row>
    <row r="3029" spans="1:14" hidden="1" x14ac:dyDescent="0.35">
      <c r="A3029" t="s">
        <v>3169</v>
      </c>
      <c r="B3029" t="s">
        <v>15</v>
      </c>
      <c r="C3029" t="s">
        <v>38</v>
      </c>
      <c r="D3029" t="s">
        <v>125</v>
      </c>
      <c r="E3029" s="4" t="str">
        <f>IF(ISBLANK(Table1[[#This Row],[Item]]),"Unknown",Table1[[#This Row],[Item]])</f>
        <v>Cheesecake</v>
      </c>
      <c r="F3029">
        <v>7</v>
      </c>
      <c r="G3029" s="4">
        <f>IF(ISBLANK(Table1[[#This Row],[Price]]),AVERAGE(F3029:F20562),Table1[[#This Row],[Price]])</f>
        <v>7</v>
      </c>
      <c r="H3029">
        <v>5</v>
      </c>
      <c r="I3029" s="4">
        <f>IF(ISBLANK(Table1[[#This Row],[Quantity]]),AVERAGE(H3029:H20562),Table1[[#This Row],[Quantity]])</f>
        <v>5</v>
      </c>
      <c r="J3029">
        <v>35</v>
      </c>
      <c r="K3029" s="4">
        <f>IF(ISBLANK(Table1[[#This Row],[Order Total]]),AVERAGE(J3029:J20562),Table1[[#This Row],[Order Total]])</f>
        <v>35</v>
      </c>
      <c r="L3029" s="1">
        <v>44992</v>
      </c>
      <c r="M3029" t="s">
        <v>13</v>
      </c>
      <c r="N3029" s="4" t="str">
        <f>IF(ISBLANK(Table1[[#This Row],[Payment Method]]),"Unknown",Table1[[#This Row],[Payment Method]])</f>
        <v>Credit Card</v>
      </c>
    </row>
    <row r="3030" spans="1:14" hidden="1" x14ac:dyDescent="0.35">
      <c r="A3030" t="s">
        <v>3170</v>
      </c>
      <c r="B3030" t="s">
        <v>232</v>
      </c>
      <c r="C3030" t="s">
        <v>20</v>
      </c>
      <c r="D3030" t="s">
        <v>21</v>
      </c>
      <c r="E3030" s="4" t="str">
        <f>IF(ISBLANK(Table1[[#This Row],[Item]]),"Unknown",Table1[[#This Row],[Item]])</f>
        <v>Grilled Chicken</v>
      </c>
      <c r="F3030">
        <v>15</v>
      </c>
      <c r="G3030" s="4">
        <f>IF(ISBLANK(Table1[[#This Row],[Price]]),AVERAGE(F3030:F20563),Table1[[#This Row],[Price]])</f>
        <v>15</v>
      </c>
      <c r="H3030">
        <v>2</v>
      </c>
      <c r="I3030" s="4">
        <f>IF(ISBLANK(Table1[[#This Row],[Quantity]]),AVERAGE(H3030:H20563),Table1[[#This Row],[Quantity]])</f>
        <v>2</v>
      </c>
      <c r="J3030">
        <v>30</v>
      </c>
      <c r="K3030" s="4">
        <f>IF(ISBLANK(Table1[[#This Row],[Order Total]]),AVERAGE(J3030:J20563),Table1[[#This Row],[Order Total]])</f>
        <v>30</v>
      </c>
      <c r="L3030" s="1">
        <v>45026</v>
      </c>
      <c r="M3030" t="s">
        <v>13</v>
      </c>
      <c r="N3030" s="4" t="str">
        <f>IF(ISBLANK(Table1[[#This Row],[Payment Method]]),"Unknown",Table1[[#This Row],[Payment Method]])</f>
        <v>Credit Card</v>
      </c>
    </row>
    <row r="3031" spans="1:14" hidden="1" x14ac:dyDescent="0.35">
      <c r="A3031" t="s">
        <v>3171</v>
      </c>
      <c r="B3031" t="s">
        <v>219</v>
      </c>
      <c r="C3031" t="s">
        <v>24</v>
      </c>
      <c r="D3031" t="s">
        <v>71</v>
      </c>
      <c r="E3031" s="4" t="str">
        <f>IF(ISBLANK(Table1[[#This Row],[Item]]),"Unknown",Table1[[#This Row],[Item]])</f>
        <v>Orange Juice</v>
      </c>
      <c r="F3031">
        <v>3</v>
      </c>
      <c r="G3031" s="4">
        <f>IF(ISBLANK(Table1[[#This Row],[Price]]),AVERAGE(F3031:F20564),Table1[[#This Row],[Price]])</f>
        <v>3</v>
      </c>
      <c r="H3031">
        <v>4</v>
      </c>
      <c r="I3031" s="4">
        <f>IF(ISBLANK(Table1[[#This Row],[Quantity]]),AVERAGE(H3031:H20564),Table1[[#This Row],[Quantity]])</f>
        <v>4</v>
      </c>
      <c r="J3031">
        <v>12</v>
      </c>
      <c r="K3031" s="4">
        <f>IF(ISBLANK(Table1[[#This Row],[Order Total]]),AVERAGE(J3031:J20564),Table1[[#This Row],[Order Total]])</f>
        <v>12</v>
      </c>
      <c r="L3031" s="1">
        <v>44781</v>
      </c>
      <c r="M3031" t="s">
        <v>13</v>
      </c>
      <c r="N3031" s="4" t="str">
        <f>IF(ISBLANK(Table1[[#This Row],[Payment Method]]),"Unknown",Table1[[#This Row],[Payment Method]])</f>
        <v>Credit Card</v>
      </c>
    </row>
    <row r="3032" spans="1:14" hidden="1" x14ac:dyDescent="0.35">
      <c r="A3032" t="s">
        <v>3172</v>
      </c>
      <c r="B3032" t="s">
        <v>411</v>
      </c>
      <c r="C3032" t="s">
        <v>50</v>
      </c>
      <c r="E3032" s="4" t="str">
        <f>IF(ISBLANK(Table1[[#This Row],[Item]]),"Unknown",Table1[[#This Row],[Item]])</f>
        <v>Unknown</v>
      </c>
      <c r="F3032">
        <v>4</v>
      </c>
      <c r="G3032" s="4">
        <f>IF(ISBLANK(Table1[[#This Row],[Price]]),AVERAGE(F3032:F20565),Table1[[#This Row],[Price]])</f>
        <v>4</v>
      </c>
      <c r="H3032">
        <v>1</v>
      </c>
      <c r="I3032" s="4">
        <f>IF(ISBLANK(Table1[[#This Row],[Quantity]]),AVERAGE(H3032:H20565),Table1[[#This Row],[Quantity]])</f>
        <v>1</v>
      </c>
      <c r="J3032">
        <v>4</v>
      </c>
      <c r="K3032" s="4">
        <f>IF(ISBLANK(Table1[[#This Row],[Order Total]]),AVERAGE(J3032:J20565),Table1[[#This Row],[Order Total]])</f>
        <v>4</v>
      </c>
      <c r="L3032" s="1">
        <v>45181</v>
      </c>
      <c r="N3032" s="4" t="str">
        <f>IF(ISBLANK(Table1[[#This Row],[Payment Method]]),"Unknown",Table1[[#This Row],[Payment Method]])</f>
        <v>Unknown</v>
      </c>
    </row>
    <row r="3033" spans="1:14" hidden="1" x14ac:dyDescent="0.35">
      <c r="A3033" t="s">
        <v>3173</v>
      </c>
      <c r="B3033" t="s">
        <v>192</v>
      </c>
      <c r="C3033" t="s">
        <v>24</v>
      </c>
      <c r="D3033" t="s">
        <v>77</v>
      </c>
      <c r="E3033" s="4" t="str">
        <f>IF(ISBLANK(Table1[[#This Row],[Item]]),"Unknown",Table1[[#This Row],[Item]])</f>
        <v>Coca Cola</v>
      </c>
      <c r="F3033">
        <v>2.5</v>
      </c>
      <c r="G3033" s="4">
        <f>IF(ISBLANK(Table1[[#This Row],[Price]]),AVERAGE(F3033:F20566),Table1[[#This Row],[Price]])</f>
        <v>2.5</v>
      </c>
      <c r="H3033">
        <v>4</v>
      </c>
      <c r="I3033" s="4">
        <f>IF(ISBLANK(Table1[[#This Row],[Quantity]]),AVERAGE(H3033:H20566),Table1[[#This Row],[Quantity]])</f>
        <v>4</v>
      </c>
      <c r="J3033">
        <v>10</v>
      </c>
      <c r="K3033" s="4">
        <f>IF(ISBLANK(Table1[[#This Row],[Order Total]]),AVERAGE(J3033:J20566),Table1[[#This Row],[Order Total]])</f>
        <v>10</v>
      </c>
      <c r="L3033" s="1">
        <v>44885</v>
      </c>
      <c r="M3033" t="s">
        <v>17</v>
      </c>
      <c r="N3033" s="4" t="str">
        <f>IF(ISBLANK(Table1[[#This Row],[Payment Method]]),"Unknown",Table1[[#This Row],[Payment Method]])</f>
        <v>Digital Wallet</v>
      </c>
    </row>
    <row r="3034" spans="1:14" hidden="1" x14ac:dyDescent="0.35">
      <c r="A3034" t="s">
        <v>3174</v>
      </c>
      <c r="B3034" t="s">
        <v>423</v>
      </c>
      <c r="C3034" t="s">
        <v>11</v>
      </c>
      <c r="D3034" t="s">
        <v>12</v>
      </c>
      <c r="E3034" s="4" t="str">
        <f>IF(ISBLANK(Table1[[#This Row],[Item]]),"Unknown",Table1[[#This Row],[Item]])</f>
        <v>Side Salad</v>
      </c>
      <c r="F3034">
        <v>3</v>
      </c>
      <c r="G3034" s="4">
        <f>IF(ISBLANK(Table1[[#This Row],[Price]]),AVERAGE(F3034:F20567),Table1[[#This Row],[Price]])</f>
        <v>3</v>
      </c>
      <c r="H3034">
        <v>5</v>
      </c>
      <c r="I3034" s="4">
        <f>IF(ISBLANK(Table1[[#This Row],[Quantity]]),AVERAGE(H3034:H20567),Table1[[#This Row],[Quantity]])</f>
        <v>5</v>
      </c>
      <c r="J3034">
        <v>15</v>
      </c>
      <c r="K3034" s="4">
        <f>IF(ISBLANK(Table1[[#This Row],[Order Total]]),AVERAGE(J3034:J20567),Table1[[#This Row],[Order Total]])</f>
        <v>15</v>
      </c>
      <c r="L3034" s="1">
        <v>44939</v>
      </c>
      <c r="M3034" t="s">
        <v>17</v>
      </c>
      <c r="N3034" s="4" t="str">
        <f>IF(ISBLANK(Table1[[#This Row],[Payment Method]]),"Unknown",Table1[[#This Row],[Payment Method]])</f>
        <v>Digital Wallet</v>
      </c>
    </row>
    <row r="3035" spans="1:14" hidden="1" x14ac:dyDescent="0.35">
      <c r="A3035" t="s">
        <v>3175</v>
      </c>
      <c r="B3035" t="s">
        <v>129</v>
      </c>
      <c r="C3035" t="s">
        <v>20</v>
      </c>
      <c r="D3035" t="s">
        <v>27</v>
      </c>
      <c r="E3035" s="4" t="str">
        <f>IF(ISBLANK(Table1[[#This Row],[Item]]),"Unknown",Table1[[#This Row],[Item]])</f>
        <v>Pasta Alfredo</v>
      </c>
      <c r="F3035">
        <v>12</v>
      </c>
      <c r="G3035" s="4">
        <f>IF(ISBLANK(Table1[[#This Row],[Price]]),AVERAGE(F3035:F20568),Table1[[#This Row],[Price]])</f>
        <v>12</v>
      </c>
      <c r="H3035">
        <v>2</v>
      </c>
      <c r="I3035" s="4">
        <f>IF(ISBLANK(Table1[[#This Row],[Quantity]]),AVERAGE(H3035:H20568),Table1[[#This Row],[Quantity]])</f>
        <v>2</v>
      </c>
      <c r="J3035">
        <v>24</v>
      </c>
      <c r="K3035" s="4">
        <f>IF(ISBLANK(Table1[[#This Row],[Order Total]]),AVERAGE(J3035:J20568),Table1[[#This Row],[Order Total]])</f>
        <v>24</v>
      </c>
      <c r="L3035" s="1">
        <v>44992</v>
      </c>
      <c r="M3035" t="s">
        <v>17</v>
      </c>
      <c r="N3035" s="4" t="str">
        <f>IF(ISBLANK(Table1[[#This Row],[Payment Method]]),"Unknown",Table1[[#This Row],[Payment Method]])</f>
        <v>Digital Wallet</v>
      </c>
    </row>
    <row r="3036" spans="1:14" hidden="1" x14ac:dyDescent="0.35">
      <c r="A3036" t="s">
        <v>3176</v>
      </c>
      <c r="B3036" t="s">
        <v>167</v>
      </c>
      <c r="C3036" t="s">
        <v>50</v>
      </c>
      <c r="D3036" t="s">
        <v>51</v>
      </c>
      <c r="E3036" s="4" t="str">
        <f>IF(ISBLANK(Table1[[#This Row],[Item]]),"Unknown",Table1[[#This Row],[Item]])</f>
        <v>Sweet Potato Fries</v>
      </c>
      <c r="F3036">
        <v>5</v>
      </c>
      <c r="G3036" s="4">
        <f>IF(ISBLANK(Table1[[#This Row],[Price]]),AVERAGE(F3036:F20569),Table1[[#This Row],[Price]])</f>
        <v>5</v>
      </c>
      <c r="H3036">
        <v>1</v>
      </c>
      <c r="I3036" s="4">
        <f>IF(ISBLANK(Table1[[#This Row],[Quantity]]),AVERAGE(H3036:H20569),Table1[[#This Row],[Quantity]])</f>
        <v>1</v>
      </c>
      <c r="J3036">
        <v>5</v>
      </c>
      <c r="K3036" s="4">
        <f>IF(ISBLANK(Table1[[#This Row],[Order Total]]),AVERAGE(J3036:J20569),Table1[[#This Row],[Order Total]])</f>
        <v>5</v>
      </c>
      <c r="L3036" s="1">
        <v>44927</v>
      </c>
      <c r="M3036" t="s">
        <v>17</v>
      </c>
      <c r="N3036" s="4" t="str">
        <f>IF(ISBLANK(Table1[[#This Row],[Payment Method]]),"Unknown",Table1[[#This Row],[Payment Method]])</f>
        <v>Digital Wallet</v>
      </c>
    </row>
    <row r="3037" spans="1:14" hidden="1" x14ac:dyDescent="0.35">
      <c r="A3037" t="s">
        <v>3177</v>
      </c>
      <c r="B3037" t="s">
        <v>305</v>
      </c>
      <c r="C3037" t="s">
        <v>38</v>
      </c>
      <c r="D3037" t="s">
        <v>125</v>
      </c>
      <c r="E3037" s="4" t="str">
        <f>IF(ISBLANK(Table1[[#This Row],[Item]]),"Unknown",Table1[[#This Row],[Item]])</f>
        <v>Cheesecake</v>
      </c>
      <c r="F3037">
        <v>7</v>
      </c>
      <c r="G3037" s="4">
        <f>IF(ISBLANK(Table1[[#This Row],[Price]]),AVERAGE(F3037:F20570),Table1[[#This Row],[Price]])</f>
        <v>7</v>
      </c>
      <c r="H3037">
        <v>3</v>
      </c>
      <c r="I3037" s="4">
        <f>IF(ISBLANK(Table1[[#This Row],[Quantity]]),AVERAGE(H3037:H20570),Table1[[#This Row],[Quantity]])</f>
        <v>3</v>
      </c>
      <c r="J3037">
        <v>21</v>
      </c>
      <c r="K3037" s="4">
        <f>IF(ISBLANK(Table1[[#This Row],[Order Total]]),AVERAGE(J3037:J20570),Table1[[#This Row],[Order Total]])</f>
        <v>21</v>
      </c>
      <c r="L3037" s="1">
        <v>45209</v>
      </c>
      <c r="M3037" t="s">
        <v>13</v>
      </c>
      <c r="N3037" s="4" t="str">
        <f>IF(ISBLANK(Table1[[#This Row],[Payment Method]]),"Unknown",Table1[[#This Row],[Payment Method]])</f>
        <v>Credit Card</v>
      </c>
    </row>
    <row r="3038" spans="1:14" hidden="1" x14ac:dyDescent="0.35">
      <c r="A3038" t="s">
        <v>3178</v>
      </c>
      <c r="B3038" t="s">
        <v>105</v>
      </c>
      <c r="C3038" t="s">
        <v>11</v>
      </c>
      <c r="D3038" t="s">
        <v>16</v>
      </c>
      <c r="E3038" s="4" t="str">
        <f>IF(ISBLANK(Table1[[#This Row],[Item]]),"Unknown",Table1[[#This Row],[Item]])</f>
        <v>Mashed Potatoes</v>
      </c>
      <c r="F3038">
        <v>4</v>
      </c>
      <c r="G3038" s="4">
        <f>IF(ISBLANK(Table1[[#This Row],[Price]]),AVERAGE(F3038:F20571),Table1[[#This Row],[Price]])</f>
        <v>4</v>
      </c>
      <c r="H3038">
        <v>2</v>
      </c>
      <c r="I3038" s="4">
        <f>IF(ISBLANK(Table1[[#This Row],[Quantity]]),AVERAGE(H3038:H20571),Table1[[#This Row],[Quantity]])</f>
        <v>2</v>
      </c>
      <c r="J3038">
        <v>8</v>
      </c>
      <c r="K3038" s="4">
        <f>IF(ISBLANK(Table1[[#This Row],[Order Total]]),AVERAGE(J3038:J20571),Table1[[#This Row],[Order Total]])</f>
        <v>8</v>
      </c>
      <c r="L3038" s="1">
        <v>44736</v>
      </c>
      <c r="M3038" t="s">
        <v>28</v>
      </c>
      <c r="N3038" s="4" t="str">
        <f>IF(ISBLANK(Table1[[#This Row],[Payment Method]]),"Unknown",Table1[[#This Row],[Payment Method]])</f>
        <v>Cash</v>
      </c>
    </row>
    <row r="3039" spans="1:14" hidden="1" x14ac:dyDescent="0.35">
      <c r="A3039" t="s">
        <v>3179</v>
      </c>
      <c r="B3039" t="s">
        <v>64</v>
      </c>
      <c r="C3039" t="s">
        <v>11</v>
      </c>
      <c r="D3039" t="s">
        <v>12</v>
      </c>
      <c r="E3039" s="4" t="str">
        <f>IF(ISBLANK(Table1[[#This Row],[Item]]),"Unknown",Table1[[#This Row],[Item]])</f>
        <v>Side Salad</v>
      </c>
      <c r="F3039">
        <v>3</v>
      </c>
      <c r="G3039" s="4">
        <f>IF(ISBLANK(Table1[[#This Row],[Price]]),AVERAGE(F3039:F20572),Table1[[#This Row],[Price]])</f>
        <v>3</v>
      </c>
      <c r="H3039">
        <v>3</v>
      </c>
      <c r="I3039" s="4">
        <f>IF(ISBLANK(Table1[[#This Row],[Quantity]]),AVERAGE(H3039:H20572),Table1[[#This Row],[Quantity]])</f>
        <v>3</v>
      </c>
      <c r="J3039">
        <v>9</v>
      </c>
      <c r="K3039" s="4">
        <f>IF(ISBLANK(Table1[[#This Row],[Order Total]]),AVERAGE(J3039:J20572),Table1[[#This Row],[Order Total]])</f>
        <v>9</v>
      </c>
      <c r="L3039" s="1">
        <v>44992</v>
      </c>
      <c r="M3039" t="s">
        <v>28</v>
      </c>
      <c r="N3039" s="4" t="str">
        <f>IF(ISBLANK(Table1[[#This Row],[Payment Method]]),"Unknown",Table1[[#This Row],[Payment Method]])</f>
        <v>Cash</v>
      </c>
    </row>
    <row r="3040" spans="1:14" hidden="1" x14ac:dyDescent="0.35">
      <c r="A3040" t="s">
        <v>3180</v>
      </c>
      <c r="B3040" t="s">
        <v>254</v>
      </c>
      <c r="C3040" t="s">
        <v>50</v>
      </c>
      <c r="D3040" t="s">
        <v>112</v>
      </c>
      <c r="E3040" s="4" t="str">
        <f>IF(ISBLANK(Table1[[#This Row],[Item]]),"Unknown",Table1[[#This Row],[Item]])</f>
        <v>French Fries</v>
      </c>
      <c r="F3040">
        <v>4</v>
      </c>
      <c r="G3040" s="4">
        <f>IF(ISBLANK(Table1[[#This Row],[Price]]),AVERAGE(F3040:F20573),Table1[[#This Row],[Price]])</f>
        <v>4</v>
      </c>
      <c r="H3040">
        <v>3</v>
      </c>
      <c r="I3040" s="4">
        <f>IF(ISBLANK(Table1[[#This Row],[Quantity]]),AVERAGE(H3040:H20573),Table1[[#This Row],[Quantity]])</f>
        <v>3</v>
      </c>
      <c r="J3040">
        <v>12</v>
      </c>
      <c r="K3040" s="4">
        <f>IF(ISBLANK(Table1[[#This Row],[Order Total]]),AVERAGE(J3040:J20573),Table1[[#This Row],[Order Total]])</f>
        <v>12</v>
      </c>
      <c r="L3040" s="1">
        <v>44702</v>
      </c>
      <c r="M3040" t="s">
        <v>28</v>
      </c>
      <c r="N3040" s="4" t="str">
        <f>IF(ISBLANK(Table1[[#This Row],[Payment Method]]),"Unknown",Table1[[#This Row],[Payment Method]])</f>
        <v>Cash</v>
      </c>
    </row>
    <row r="3041" spans="1:14" hidden="1" x14ac:dyDescent="0.35">
      <c r="A3041" t="s">
        <v>3181</v>
      </c>
      <c r="B3041" t="s">
        <v>298</v>
      </c>
      <c r="C3041" t="s">
        <v>38</v>
      </c>
      <c r="D3041" t="s">
        <v>74</v>
      </c>
      <c r="E3041" s="4" t="str">
        <f>IF(ISBLANK(Table1[[#This Row],[Item]]),"Unknown",Table1[[#This Row],[Item]])</f>
        <v>Chocolate Cake</v>
      </c>
      <c r="F3041">
        <v>6</v>
      </c>
      <c r="G3041" s="4">
        <f>IF(ISBLANK(Table1[[#This Row],[Price]]),AVERAGE(F3041:F20574),Table1[[#This Row],[Price]])</f>
        <v>6</v>
      </c>
      <c r="H3041">
        <v>4</v>
      </c>
      <c r="I3041" s="4">
        <f>IF(ISBLANK(Table1[[#This Row],[Quantity]]),AVERAGE(H3041:H20574),Table1[[#This Row],[Quantity]])</f>
        <v>4</v>
      </c>
      <c r="J3041">
        <v>24</v>
      </c>
      <c r="K3041" s="4">
        <f>IF(ISBLANK(Table1[[#This Row],[Order Total]]),AVERAGE(J3041:J20574),Table1[[#This Row],[Order Total]])</f>
        <v>24</v>
      </c>
      <c r="L3041" s="1">
        <v>44609</v>
      </c>
      <c r="M3041" t="s">
        <v>28</v>
      </c>
      <c r="N3041" s="4" t="str">
        <f>IF(ISBLANK(Table1[[#This Row],[Payment Method]]),"Unknown",Table1[[#This Row],[Payment Method]])</f>
        <v>Cash</v>
      </c>
    </row>
    <row r="3042" spans="1:14" hidden="1" x14ac:dyDescent="0.35">
      <c r="A3042" t="s">
        <v>3182</v>
      </c>
      <c r="B3042" t="s">
        <v>90</v>
      </c>
      <c r="C3042" t="s">
        <v>24</v>
      </c>
      <c r="D3042" t="s">
        <v>168</v>
      </c>
      <c r="E3042" s="4" t="str">
        <f>IF(ISBLANK(Table1[[#This Row],[Item]]),"Unknown",Table1[[#This Row],[Item]])</f>
        <v>Water</v>
      </c>
      <c r="F3042">
        <v>1</v>
      </c>
      <c r="G3042" s="4">
        <f>IF(ISBLANK(Table1[[#This Row],[Price]]),AVERAGE(F3042:F20575),Table1[[#This Row],[Price]])</f>
        <v>1</v>
      </c>
      <c r="H3042">
        <v>3</v>
      </c>
      <c r="I3042" s="4">
        <f>IF(ISBLANK(Table1[[#This Row],[Quantity]]),AVERAGE(H3042:H20575),Table1[[#This Row],[Quantity]])</f>
        <v>3</v>
      </c>
      <c r="J3042">
        <v>3</v>
      </c>
      <c r="K3042" s="4">
        <f>IF(ISBLANK(Table1[[#This Row],[Order Total]]),AVERAGE(J3042:J20575),Table1[[#This Row],[Order Total]])</f>
        <v>3</v>
      </c>
      <c r="L3042" s="1">
        <v>44804</v>
      </c>
      <c r="M3042" t="s">
        <v>28</v>
      </c>
      <c r="N3042" s="4" t="str">
        <f>IF(ISBLANK(Table1[[#This Row],[Payment Method]]),"Unknown",Table1[[#This Row],[Payment Method]])</f>
        <v>Cash</v>
      </c>
    </row>
    <row r="3043" spans="1:14" hidden="1" x14ac:dyDescent="0.35">
      <c r="A3043" t="s">
        <v>3183</v>
      </c>
      <c r="B3043" t="s">
        <v>10</v>
      </c>
      <c r="C3043" t="s">
        <v>38</v>
      </c>
      <c r="D3043" t="s">
        <v>107</v>
      </c>
      <c r="E3043" s="4" t="str">
        <f>IF(ISBLANK(Table1[[#This Row],[Item]]),"Unknown",Table1[[#This Row],[Item]])</f>
        <v>Fruit Salad</v>
      </c>
      <c r="F3043">
        <v>4</v>
      </c>
      <c r="G3043" s="4">
        <f>IF(ISBLANK(Table1[[#This Row],[Price]]),AVERAGE(F3043:F20576),Table1[[#This Row],[Price]])</f>
        <v>4</v>
      </c>
      <c r="H3043">
        <v>5</v>
      </c>
      <c r="I3043" s="4">
        <f>IF(ISBLANK(Table1[[#This Row],[Quantity]]),AVERAGE(H3043:H20576),Table1[[#This Row],[Quantity]])</f>
        <v>5</v>
      </c>
      <c r="J3043">
        <v>20</v>
      </c>
      <c r="K3043" s="4">
        <f>IF(ISBLANK(Table1[[#This Row],[Order Total]]),AVERAGE(J3043:J20576),Table1[[#This Row],[Order Total]])</f>
        <v>20</v>
      </c>
      <c r="L3043" s="1">
        <v>45113</v>
      </c>
      <c r="M3043" t="s">
        <v>28</v>
      </c>
      <c r="N3043" s="4" t="str">
        <f>IF(ISBLANK(Table1[[#This Row],[Payment Method]]),"Unknown",Table1[[#This Row],[Payment Method]])</f>
        <v>Cash</v>
      </c>
    </row>
    <row r="3044" spans="1:14" hidden="1" x14ac:dyDescent="0.35">
      <c r="A3044" t="s">
        <v>3184</v>
      </c>
      <c r="B3044" t="s">
        <v>40</v>
      </c>
      <c r="C3044" t="s">
        <v>24</v>
      </c>
      <c r="D3044" t="s">
        <v>168</v>
      </c>
      <c r="E3044" s="4" t="str">
        <f>IF(ISBLANK(Table1[[#This Row],[Item]]),"Unknown",Table1[[#This Row],[Item]])</f>
        <v>Water</v>
      </c>
      <c r="F3044">
        <v>1</v>
      </c>
      <c r="G3044" s="4">
        <f>IF(ISBLANK(Table1[[#This Row],[Price]]),AVERAGE(F3044:F20577),Table1[[#This Row],[Price]])</f>
        <v>1</v>
      </c>
      <c r="H3044">
        <v>4</v>
      </c>
      <c r="I3044" s="4">
        <f>IF(ISBLANK(Table1[[#This Row],[Quantity]]),AVERAGE(H3044:H20577),Table1[[#This Row],[Quantity]])</f>
        <v>4</v>
      </c>
      <c r="J3044">
        <v>4</v>
      </c>
      <c r="K3044" s="4">
        <f>IF(ISBLANK(Table1[[#This Row],[Order Total]]),AVERAGE(J3044:J20577),Table1[[#This Row],[Order Total]])</f>
        <v>4</v>
      </c>
      <c r="L3044" s="1">
        <v>45022</v>
      </c>
      <c r="M3044" t="s">
        <v>13</v>
      </c>
      <c r="N3044" s="4" t="str">
        <f>IF(ISBLANK(Table1[[#This Row],[Payment Method]]),"Unknown",Table1[[#This Row],[Payment Method]])</f>
        <v>Credit Card</v>
      </c>
    </row>
    <row r="3045" spans="1:14" hidden="1" x14ac:dyDescent="0.35">
      <c r="A3045" t="s">
        <v>3185</v>
      </c>
      <c r="B3045" t="s">
        <v>47</v>
      </c>
      <c r="C3045" t="s">
        <v>38</v>
      </c>
      <c r="D3045" t="s">
        <v>74</v>
      </c>
      <c r="E3045" s="4" t="str">
        <f>IF(ISBLANK(Table1[[#This Row],[Item]]),"Unknown",Table1[[#This Row],[Item]])</f>
        <v>Chocolate Cake</v>
      </c>
      <c r="F3045">
        <v>6</v>
      </c>
      <c r="G3045" s="4">
        <f>IF(ISBLANK(Table1[[#This Row],[Price]]),AVERAGE(F3045:F20578),Table1[[#This Row],[Price]])</f>
        <v>6</v>
      </c>
      <c r="H3045">
        <v>3</v>
      </c>
      <c r="I3045" s="4">
        <f>IF(ISBLANK(Table1[[#This Row],[Quantity]]),AVERAGE(H3045:H20578),Table1[[#This Row],[Quantity]])</f>
        <v>3</v>
      </c>
      <c r="J3045">
        <v>18</v>
      </c>
      <c r="K3045" s="4">
        <f>IF(ISBLANK(Table1[[#This Row],[Order Total]]),AVERAGE(J3045:J20578),Table1[[#This Row],[Order Total]])</f>
        <v>18</v>
      </c>
      <c r="L3045" s="1">
        <v>44670</v>
      </c>
      <c r="M3045" t="s">
        <v>13</v>
      </c>
      <c r="N3045" s="4" t="str">
        <f>IF(ISBLANK(Table1[[#This Row],[Payment Method]]),"Unknown",Table1[[#This Row],[Payment Method]])</f>
        <v>Credit Card</v>
      </c>
    </row>
    <row r="3046" spans="1:14" hidden="1" x14ac:dyDescent="0.35">
      <c r="A3046" t="s">
        <v>3186</v>
      </c>
      <c r="B3046" t="s">
        <v>37</v>
      </c>
      <c r="C3046" t="s">
        <v>24</v>
      </c>
      <c r="D3046" t="s">
        <v>77</v>
      </c>
      <c r="E3046" s="4" t="str">
        <f>IF(ISBLANK(Table1[[#This Row],[Item]]),"Unknown",Table1[[#This Row],[Item]])</f>
        <v>Coca Cola</v>
      </c>
      <c r="F3046">
        <v>2.5</v>
      </c>
      <c r="G3046" s="4">
        <f>IF(ISBLANK(Table1[[#This Row],[Price]]),AVERAGE(F3046:F20579),Table1[[#This Row],[Price]])</f>
        <v>2.5</v>
      </c>
      <c r="H3046">
        <v>3</v>
      </c>
      <c r="I3046" s="4">
        <f>IF(ISBLANK(Table1[[#This Row],[Quantity]]),AVERAGE(H3046:H20579),Table1[[#This Row],[Quantity]])</f>
        <v>3</v>
      </c>
      <c r="J3046">
        <v>7.5</v>
      </c>
      <c r="K3046" s="4">
        <f>IF(ISBLANK(Table1[[#This Row],[Order Total]]),AVERAGE(J3046:J20579),Table1[[#This Row],[Order Total]])</f>
        <v>7.5</v>
      </c>
      <c r="L3046" s="1">
        <v>44751</v>
      </c>
      <c r="M3046" t="s">
        <v>28</v>
      </c>
      <c r="N3046" s="4" t="str">
        <f>IF(ISBLANK(Table1[[#This Row],[Payment Method]]),"Unknown",Table1[[#This Row],[Payment Method]])</f>
        <v>Cash</v>
      </c>
    </row>
    <row r="3047" spans="1:14" hidden="1" x14ac:dyDescent="0.35">
      <c r="A3047" t="s">
        <v>3187</v>
      </c>
      <c r="B3047" t="s">
        <v>172</v>
      </c>
      <c r="C3047" t="s">
        <v>50</v>
      </c>
      <c r="D3047" t="s">
        <v>86</v>
      </c>
      <c r="E3047" s="4" t="str">
        <f>IF(ISBLANK(Table1[[#This Row],[Item]]),"Unknown",Table1[[#This Row],[Item]])</f>
        <v>Cheese Fries</v>
      </c>
      <c r="F3047">
        <v>5</v>
      </c>
      <c r="G3047" s="4">
        <f>IF(ISBLANK(Table1[[#This Row],[Price]]),AVERAGE(F3047:F20580),Table1[[#This Row],[Price]])</f>
        <v>5</v>
      </c>
      <c r="H3047">
        <v>2</v>
      </c>
      <c r="I3047" s="4">
        <f>IF(ISBLANK(Table1[[#This Row],[Quantity]]),AVERAGE(H3047:H20580),Table1[[#This Row],[Quantity]])</f>
        <v>2</v>
      </c>
      <c r="J3047">
        <v>10</v>
      </c>
      <c r="K3047" s="4">
        <f>IF(ISBLANK(Table1[[#This Row],[Order Total]]),AVERAGE(J3047:J20580),Table1[[#This Row],[Order Total]])</f>
        <v>10</v>
      </c>
      <c r="L3047" s="1">
        <v>44678</v>
      </c>
      <c r="M3047" t="s">
        <v>17</v>
      </c>
      <c r="N3047" s="4" t="str">
        <f>IF(ISBLANK(Table1[[#This Row],[Payment Method]]),"Unknown",Table1[[#This Row],[Payment Method]])</f>
        <v>Digital Wallet</v>
      </c>
    </row>
    <row r="3048" spans="1:14" hidden="1" x14ac:dyDescent="0.35">
      <c r="A3048" t="s">
        <v>3188</v>
      </c>
      <c r="B3048" t="s">
        <v>105</v>
      </c>
      <c r="C3048" t="s">
        <v>24</v>
      </c>
      <c r="D3048" t="s">
        <v>71</v>
      </c>
      <c r="E3048" s="4" t="str">
        <f>IF(ISBLANK(Table1[[#This Row],[Item]]),"Unknown",Table1[[#This Row],[Item]])</f>
        <v>Orange Juice</v>
      </c>
      <c r="F3048">
        <v>3</v>
      </c>
      <c r="G3048" s="4">
        <f>IF(ISBLANK(Table1[[#This Row],[Price]]),AVERAGE(F3048:F20581),Table1[[#This Row],[Price]])</f>
        <v>3</v>
      </c>
      <c r="H3048">
        <v>1</v>
      </c>
      <c r="I3048" s="4">
        <f>IF(ISBLANK(Table1[[#This Row],[Quantity]]),AVERAGE(H3048:H20581),Table1[[#This Row],[Quantity]])</f>
        <v>1</v>
      </c>
      <c r="J3048">
        <v>3</v>
      </c>
      <c r="K3048" s="4">
        <f>IF(ISBLANK(Table1[[#This Row],[Order Total]]),AVERAGE(J3048:J20581),Table1[[#This Row],[Order Total]])</f>
        <v>3</v>
      </c>
      <c r="L3048" s="1">
        <v>45267</v>
      </c>
      <c r="N3048" s="4" t="str">
        <f>IF(ISBLANK(Table1[[#This Row],[Payment Method]]),"Unknown",Table1[[#This Row],[Payment Method]])</f>
        <v>Unknown</v>
      </c>
    </row>
    <row r="3049" spans="1:14" hidden="1" x14ac:dyDescent="0.35">
      <c r="A3049" t="s">
        <v>3189</v>
      </c>
      <c r="B3049" t="s">
        <v>69</v>
      </c>
      <c r="C3049" t="s">
        <v>20</v>
      </c>
      <c r="D3049" t="s">
        <v>27</v>
      </c>
      <c r="E3049" s="4" t="str">
        <f>IF(ISBLANK(Table1[[#This Row],[Item]]),"Unknown",Table1[[#This Row],[Item]])</f>
        <v>Pasta Alfredo</v>
      </c>
      <c r="F3049">
        <v>12</v>
      </c>
      <c r="G3049" s="4">
        <f>IF(ISBLANK(Table1[[#This Row],[Price]]),AVERAGE(F3049:F20582),Table1[[#This Row],[Price]])</f>
        <v>12</v>
      </c>
      <c r="H3049">
        <v>5</v>
      </c>
      <c r="I3049" s="4">
        <f>IF(ISBLANK(Table1[[#This Row],[Quantity]]),AVERAGE(H3049:H20582),Table1[[#This Row],[Quantity]])</f>
        <v>5</v>
      </c>
      <c r="J3049">
        <v>60</v>
      </c>
      <c r="K3049" s="4">
        <f>IF(ISBLANK(Table1[[#This Row],[Order Total]]),AVERAGE(J3049:J20582),Table1[[#This Row],[Order Total]])</f>
        <v>60</v>
      </c>
      <c r="L3049" s="1">
        <v>45137</v>
      </c>
      <c r="M3049" t="s">
        <v>13</v>
      </c>
      <c r="N3049" s="4" t="str">
        <f>IF(ISBLANK(Table1[[#This Row],[Payment Method]]),"Unknown",Table1[[#This Row],[Payment Method]])</f>
        <v>Credit Card</v>
      </c>
    </row>
    <row r="3050" spans="1:14" hidden="1" x14ac:dyDescent="0.35">
      <c r="A3050" t="s">
        <v>3190</v>
      </c>
      <c r="B3050" t="s">
        <v>192</v>
      </c>
      <c r="C3050" t="s">
        <v>38</v>
      </c>
      <c r="D3050" t="s">
        <v>125</v>
      </c>
      <c r="E3050" s="4" t="str">
        <f>IF(ISBLANK(Table1[[#This Row],[Item]]),"Unknown",Table1[[#This Row],[Item]])</f>
        <v>Cheesecake</v>
      </c>
      <c r="F3050">
        <v>7</v>
      </c>
      <c r="G3050" s="4">
        <f>IF(ISBLANK(Table1[[#This Row],[Price]]),AVERAGE(F3050:F20583),Table1[[#This Row],[Price]])</f>
        <v>7</v>
      </c>
      <c r="H3050">
        <v>1</v>
      </c>
      <c r="I3050" s="4">
        <f>IF(ISBLANK(Table1[[#This Row],[Quantity]]),AVERAGE(H3050:H20583),Table1[[#This Row],[Quantity]])</f>
        <v>1</v>
      </c>
      <c r="J3050">
        <v>7</v>
      </c>
      <c r="K3050" s="4">
        <f>IF(ISBLANK(Table1[[#This Row],[Order Total]]),AVERAGE(J3050:J20583),Table1[[#This Row],[Order Total]])</f>
        <v>7</v>
      </c>
      <c r="L3050" s="1">
        <v>45050</v>
      </c>
      <c r="M3050" t="s">
        <v>13</v>
      </c>
      <c r="N3050" s="4" t="str">
        <f>IF(ISBLANK(Table1[[#This Row],[Payment Method]]),"Unknown",Table1[[#This Row],[Payment Method]])</f>
        <v>Credit Card</v>
      </c>
    </row>
    <row r="3051" spans="1:14" hidden="1" x14ac:dyDescent="0.35">
      <c r="A3051" t="s">
        <v>3191</v>
      </c>
      <c r="B3051" t="s">
        <v>15</v>
      </c>
      <c r="C3051" t="s">
        <v>24</v>
      </c>
      <c r="D3051" t="s">
        <v>71</v>
      </c>
      <c r="E3051" s="4" t="str">
        <f>IF(ISBLANK(Table1[[#This Row],[Item]]),"Unknown",Table1[[#This Row],[Item]])</f>
        <v>Orange Juice</v>
      </c>
      <c r="F3051">
        <v>3</v>
      </c>
      <c r="G3051" s="4">
        <f>IF(ISBLANK(Table1[[#This Row],[Price]]),AVERAGE(F3051:F20584),Table1[[#This Row],[Price]])</f>
        <v>3</v>
      </c>
      <c r="H3051">
        <v>1</v>
      </c>
      <c r="I3051" s="4">
        <f>IF(ISBLANK(Table1[[#This Row],[Quantity]]),AVERAGE(H3051:H20584),Table1[[#This Row],[Quantity]])</f>
        <v>1</v>
      </c>
      <c r="J3051">
        <v>3</v>
      </c>
      <c r="K3051" s="4">
        <f>IF(ISBLANK(Table1[[#This Row],[Order Total]]),AVERAGE(J3051:J20584),Table1[[#This Row],[Order Total]])</f>
        <v>3</v>
      </c>
      <c r="L3051" s="1">
        <v>44921</v>
      </c>
      <c r="M3051" t="s">
        <v>13</v>
      </c>
      <c r="N3051" s="4" t="str">
        <f>IF(ISBLANK(Table1[[#This Row],[Payment Method]]),"Unknown",Table1[[#This Row],[Payment Method]])</f>
        <v>Credit Card</v>
      </c>
    </row>
    <row r="3052" spans="1:14" hidden="1" x14ac:dyDescent="0.35">
      <c r="A3052" t="s">
        <v>3192</v>
      </c>
      <c r="B3052" t="s">
        <v>147</v>
      </c>
      <c r="C3052" t="s">
        <v>24</v>
      </c>
      <c r="D3052" t="s">
        <v>141</v>
      </c>
      <c r="E3052" s="4" t="str">
        <f>IF(ISBLANK(Table1[[#This Row],[Item]]),"Unknown",Table1[[#This Row],[Item]])</f>
        <v>Iced Tea</v>
      </c>
      <c r="F3052">
        <v>2.5</v>
      </c>
      <c r="G3052" s="4">
        <f>IF(ISBLANK(Table1[[#This Row],[Price]]),AVERAGE(F3052:F20585),Table1[[#This Row],[Price]])</f>
        <v>2.5</v>
      </c>
      <c r="H3052">
        <v>4</v>
      </c>
      <c r="I3052" s="4">
        <f>IF(ISBLANK(Table1[[#This Row],[Quantity]]),AVERAGE(H3052:H20585),Table1[[#This Row],[Quantity]])</f>
        <v>4</v>
      </c>
      <c r="J3052">
        <v>10</v>
      </c>
      <c r="K3052" s="4">
        <f>IF(ISBLANK(Table1[[#This Row],[Order Total]]),AVERAGE(J3052:J20585),Table1[[#This Row],[Order Total]])</f>
        <v>10</v>
      </c>
      <c r="L3052" s="1">
        <v>44787</v>
      </c>
      <c r="M3052" t="s">
        <v>17</v>
      </c>
      <c r="N3052" s="4" t="str">
        <f>IF(ISBLANK(Table1[[#This Row],[Payment Method]]),"Unknown",Table1[[#This Row],[Payment Method]])</f>
        <v>Digital Wallet</v>
      </c>
    </row>
    <row r="3053" spans="1:14" hidden="1" x14ac:dyDescent="0.35">
      <c r="A3053" t="s">
        <v>3193</v>
      </c>
      <c r="B3053" t="s">
        <v>64</v>
      </c>
      <c r="C3053" t="s">
        <v>24</v>
      </c>
      <c r="D3053" t="s">
        <v>56</v>
      </c>
      <c r="E3053" s="4" t="str">
        <f>IF(ISBLANK(Table1[[#This Row],[Item]]),"Unknown",Table1[[#This Row],[Item]])</f>
        <v>Lemonade</v>
      </c>
      <c r="F3053">
        <v>3</v>
      </c>
      <c r="G3053" s="4">
        <f>IF(ISBLANK(Table1[[#This Row],[Price]]),AVERAGE(F3053:F20586),Table1[[#This Row],[Price]])</f>
        <v>3</v>
      </c>
      <c r="H3053">
        <v>5</v>
      </c>
      <c r="I3053" s="4">
        <f>IF(ISBLANK(Table1[[#This Row],[Quantity]]),AVERAGE(H3053:H20586),Table1[[#This Row],[Quantity]])</f>
        <v>5</v>
      </c>
      <c r="J3053">
        <v>15</v>
      </c>
      <c r="K3053" s="4">
        <f>IF(ISBLANK(Table1[[#This Row],[Order Total]]),AVERAGE(J3053:J20586),Table1[[#This Row],[Order Total]])</f>
        <v>15</v>
      </c>
      <c r="L3053" s="1">
        <v>44623</v>
      </c>
      <c r="M3053" t="s">
        <v>28</v>
      </c>
      <c r="N3053" s="4" t="str">
        <f>IF(ISBLANK(Table1[[#This Row],[Payment Method]]),"Unknown",Table1[[#This Row],[Payment Method]])</f>
        <v>Cash</v>
      </c>
    </row>
    <row r="3054" spans="1:14" hidden="1" x14ac:dyDescent="0.35">
      <c r="A3054" t="s">
        <v>3194</v>
      </c>
      <c r="B3054" t="s">
        <v>129</v>
      </c>
      <c r="C3054" t="s">
        <v>50</v>
      </c>
      <c r="D3054" t="s">
        <v>112</v>
      </c>
      <c r="E3054" s="4" t="str">
        <f>IF(ISBLANK(Table1[[#This Row],[Item]]),"Unknown",Table1[[#This Row],[Item]])</f>
        <v>French Fries</v>
      </c>
      <c r="F3054">
        <v>4</v>
      </c>
      <c r="G3054" s="4">
        <f>IF(ISBLANK(Table1[[#This Row],[Price]]),AVERAGE(F3054:F20587),Table1[[#This Row],[Price]])</f>
        <v>4</v>
      </c>
      <c r="H3054">
        <v>1</v>
      </c>
      <c r="I3054" s="4">
        <f>IF(ISBLANK(Table1[[#This Row],[Quantity]]),AVERAGE(H3054:H20587),Table1[[#This Row],[Quantity]])</f>
        <v>1</v>
      </c>
      <c r="J3054">
        <v>4</v>
      </c>
      <c r="K3054" s="4">
        <f>IF(ISBLANK(Table1[[#This Row],[Order Total]]),AVERAGE(J3054:J20587),Table1[[#This Row],[Order Total]])</f>
        <v>4</v>
      </c>
      <c r="L3054" s="1">
        <v>45279</v>
      </c>
      <c r="M3054" t="s">
        <v>13</v>
      </c>
      <c r="N3054" s="4" t="str">
        <f>IF(ISBLANK(Table1[[#This Row],[Payment Method]]),"Unknown",Table1[[#This Row],[Payment Method]])</f>
        <v>Credit Card</v>
      </c>
    </row>
    <row r="3055" spans="1:14" hidden="1" x14ac:dyDescent="0.35">
      <c r="A3055" t="s">
        <v>3195</v>
      </c>
      <c r="B3055" t="s">
        <v>313</v>
      </c>
      <c r="C3055" t="s">
        <v>20</v>
      </c>
      <c r="D3055" t="s">
        <v>21</v>
      </c>
      <c r="E3055" s="4" t="str">
        <f>IF(ISBLANK(Table1[[#This Row],[Item]]),"Unknown",Table1[[#This Row],[Item]])</f>
        <v>Grilled Chicken</v>
      </c>
      <c r="F3055">
        <v>15</v>
      </c>
      <c r="G3055" s="4">
        <f>IF(ISBLANK(Table1[[#This Row],[Price]]),AVERAGE(F3055:F20588),Table1[[#This Row],[Price]])</f>
        <v>15</v>
      </c>
      <c r="H3055">
        <v>4</v>
      </c>
      <c r="I3055" s="4">
        <f>IF(ISBLANK(Table1[[#This Row],[Quantity]]),AVERAGE(H3055:H20588),Table1[[#This Row],[Quantity]])</f>
        <v>4</v>
      </c>
      <c r="J3055">
        <v>60</v>
      </c>
      <c r="K3055" s="4">
        <f>IF(ISBLANK(Table1[[#This Row],[Order Total]]),AVERAGE(J3055:J20588),Table1[[#This Row],[Order Total]])</f>
        <v>60</v>
      </c>
      <c r="L3055" s="1">
        <v>44713</v>
      </c>
      <c r="M3055" t="s">
        <v>17</v>
      </c>
      <c r="N3055" s="4" t="str">
        <f>IF(ISBLANK(Table1[[#This Row],[Payment Method]]),"Unknown",Table1[[#This Row],[Payment Method]])</f>
        <v>Digital Wallet</v>
      </c>
    </row>
    <row r="3056" spans="1:14" hidden="1" x14ac:dyDescent="0.35">
      <c r="A3056" t="s">
        <v>3196</v>
      </c>
      <c r="B3056" t="s">
        <v>105</v>
      </c>
      <c r="C3056" t="s">
        <v>20</v>
      </c>
      <c r="D3056" t="s">
        <v>27</v>
      </c>
      <c r="E3056" s="4" t="str">
        <f>IF(ISBLANK(Table1[[#This Row],[Item]]),"Unknown",Table1[[#This Row],[Item]])</f>
        <v>Pasta Alfredo</v>
      </c>
      <c r="F3056">
        <v>12</v>
      </c>
      <c r="G3056" s="4">
        <f>IF(ISBLANK(Table1[[#This Row],[Price]]),AVERAGE(F3056:F20589),Table1[[#This Row],[Price]])</f>
        <v>12</v>
      </c>
      <c r="H3056">
        <v>5</v>
      </c>
      <c r="I3056" s="4">
        <f>IF(ISBLANK(Table1[[#This Row],[Quantity]]),AVERAGE(H3056:H20589),Table1[[#This Row],[Quantity]])</f>
        <v>5</v>
      </c>
      <c r="J3056">
        <v>60</v>
      </c>
      <c r="K3056" s="4">
        <f>IF(ISBLANK(Table1[[#This Row],[Order Total]]),AVERAGE(J3056:J20589),Table1[[#This Row],[Order Total]])</f>
        <v>60</v>
      </c>
      <c r="L3056" s="1">
        <v>44741</v>
      </c>
      <c r="M3056" t="s">
        <v>28</v>
      </c>
      <c r="N3056" s="4" t="str">
        <f>IF(ISBLANK(Table1[[#This Row],[Payment Method]]),"Unknown",Table1[[#This Row],[Payment Method]])</f>
        <v>Cash</v>
      </c>
    </row>
    <row r="3057" spans="1:14" hidden="1" x14ac:dyDescent="0.35">
      <c r="A3057" t="s">
        <v>3197</v>
      </c>
      <c r="B3057" t="s">
        <v>313</v>
      </c>
      <c r="C3057" t="s">
        <v>24</v>
      </c>
      <c r="D3057" t="s">
        <v>168</v>
      </c>
      <c r="E3057" s="4" t="str">
        <f>IF(ISBLANK(Table1[[#This Row],[Item]]),"Unknown",Table1[[#This Row],[Item]])</f>
        <v>Water</v>
      </c>
      <c r="F3057">
        <v>1</v>
      </c>
      <c r="G3057" s="4">
        <f>IF(ISBLANK(Table1[[#This Row],[Price]]),AVERAGE(F3057:F20590),Table1[[#This Row],[Price]])</f>
        <v>1</v>
      </c>
      <c r="H3057">
        <v>3</v>
      </c>
      <c r="I3057" s="4">
        <f>IF(ISBLANK(Table1[[#This Row],[Quantity]]),AVERAGE(H3057:H20590),Table1[[#This Row],[Quantity]])</f>
        <v>3</v>
      </c>
      <c r="J3057">
        <v>3</v>
      </c>
      <c r="K3057" s="4">
        <f>IF(ISBLANK(Table1[[#This Row],[Order Total]]),AVERAGE(J3057:J20590),Table1[[#This Row],[Order Total]])</f>
        <v>3</v>
      </c>
      <c r="L3057" s="1">
        <v>44917</v>
      </c>
      <c r="M3057" t="s">
        <v>13</v>
      </c>
      <c r="N3057" s="4" t="str">
        <f>IF(ISBLANK(Table1[[#This Row],[Payment Method]]),"Unknown",Table1[[#This Row],[Payment Method]])</f>
        <v>Credit Card</v>
      </c>
    </row>
    <row r="3058" spans="1:14" hidden="1" x14ac:dyDescent="0.35">
      <c r="A3058" t="s">
        <v>3198</v>
      </c>
      <c r="B3058" t="s">
        <v>150</v>
      </c>
      <c r="C3058" t="s">
        <v>50</v>
      </c>
      <c r="D3058" t="s">
        <v>51</v>
      </c>
      <c r="E3058" s="4" t="str">
        <f>IF(ISBLANK(Table1[[#This Row],[Item]]),"Unknown",Table1[[#This Row],[Item]])</f>
        <v>Sweet Potato Fries</v>
      </c>
      <c r="F3058">
        <v>5</v>
      </c>
      <c r="G3058" s="4">
        <f>IF(ISBLANK(Table1[[#This Row],[Price]]),AVERAGE(F3058:F20591),Table1[[#This Row],[Price]])</f>
        <v>5</v>
      </c>
      <c r="H3058">
        <v>3</v>
      </c>
      <c r="I3058" s="4">
        <f>IF(ISBLANK(Table1[[#This Row],[Quantity]]),AVERAGE(H3058:H20591),Table1[[#This Row],[Quantity]])</f>
        <v>3</v>
      </c>
      <c r="J3058">
        <v>15</v>
      </c>
      <c r="K3058" s="4">
        <f>IF(ISBLANK(Table1[[#This Row],[Order Total]]),AVERAGE(J3058:J20591),Table1[[#This Row],[Order Total]])</f>
        <v>15</v>
      </c>
      <c r="L3058" s="1">
        <v>45187</v>
      </c>
      <c r="M3058" t="s">
        <v>28</v>
      </c>
      <c r="N3058" s="4" t="str">
        <f>IF(ISBLANK(Table1[[#This Row],[Payment Method]]),"Unknown",Table1[[#This Row],[Payment Method]])</f>
        <v>Cash</v>
      </c>
    </row>
    <row r="3059" spans="1:14" hidden="1" x14ac:dyDescent="0.35">
      <c r="A3059" t="s">
        <v>3199</v>
      </c>
      <c r="B3059" t="s">
        <v>484</v>
      </c>
      <c r="C3059" t="s">
        <v>20</v>
      </c>
      <c r="D3059" t="s">
        <v>27</v>
      </c>
      <c r="E3059" s="4" t="str">
        <f>IF(ISBLANK(Table1[[#This Row],[Item]]),"Unknown",Table1[[#This Row],[Item]])</f>
        <v>Pasta Alfredo</v>
      </c>
      <c r="F3059">
        <v>12</v>
      </c>
      <c r="G3059" s="4">
        <f>IF(ISBLANK(Table1[[#This Row],[Price]]),AVERAGE(F3059:F20592),Table1[[#This Row],[Price]])</f>
        <v>12</v>
      </c>
      <c r="H3059">
        <v>3</v>
      </c>
      <c r="I3059" s="4">
        <f>IF(ISBLANK(Table1[[#This Row],[Quantity]]),AVERAGE(H3059:H20592),Table1[[#This Row],[Quantity]])</f>
        <v>3</v>
      </c>
      <c r="J3059">
        <v>36</v>
      </c>
      <c r="K3059" s="4">
        <f>IF(ISBLANK(Table1[[#This Row],[Order Total]]),AVERAGE(J3059:J20592),Table1[[#This Row],[Order Total]])</f>
        <v>36</v>
      </c>
      <c r="L3059" s="1">
        <v>44893</v>
      </c>
      <c r="M3059" t="s">
        <v>17</v>
      </c>
      <c r="N3059" s="4" t="str">
        <f>IF(ISBLANK(Table1[[#This Row],[Payment Method]]),"Unknown",Table1[[#This Row],[Payment Method]])</f>
        <v>Digital Wallet</v>
      </c>
    </row>
    <row r="3060" spans="1:14" hidden="1" x14ac:dyDescent="0.35">
      <c r="A3060" t="s">
        <v>3200</v>
      </c>
      <c r="B3060" t="s">
        <v>192</v>
      </c>
      <c r="C3060" t="s">
        <v>38</v>
      </c>
      <c r="D3060" t="s">
        <v>121</v>
      </c>
      <c r="E3060" s="4" t="str">
        <f>IF(ISBLANK(Table1[[#This Row],[Item]]),"Unknown",Table1[[#This Row],[Item]])</f>
        <v>Ice Cream</v>
      </c>
      <c r="F3060">
        <v>5</v>
      </c>
      <c r="G3060" s="4">
        <f>IF(ISBLANK(Table1[[#This Row],[Price]]),AVERAGE(F3060:F20593),Table1[[#This Row],[Price]])</f>
        <v>5</v>
      </c>
      <c r="H3060">
        <v>3</v>
      </c>
      <c r="I3060" s="4">
        <f>IF(ISBLANK(Table1[[#This Row],[Quantity]]),AVERAGE(H3060:H20593),Table1[[#This Row],[Quantity]])</f>
        <v>3</v>
      </c>
      <c r="J3060">
        <v>15</v>
      </c>
      <c r="K3060" s="4">
        <f>IF(ISBLANK(Table1[[#This Row],[Order Total]]),AVERAGE(J3060:J20593),Table1[[#This Row],[Order Total]])</f>
        <v>15</v>
      </c>
      <c r="L3060" s="1">
        <v>45132</v>
      </c>
      <c r="M3060" t="s">
        <v>17</v>
      </c>
      <c r="N3060" s="4" t="str">
        <f>IF(ISBLANK(Table1[[#This Row],[Payment Method]]),"Unknown",Table1[[#This Row],[Payment Method]])</f>
        <v>Digital Wallet</v>
      </c>
    </row>
    <row r="3061" spans="1:14" hidden="1" x14ac:dyDescent="0.35">
      <c r="A3061" t="s">
        <v>3201</v>
      </c>
      <c r="B3061" t="s">
        <v>62</v>
      </c>
      <c r="C3061" t="s">
        <v>20</v>
      </c>
      <c r="D3061" t="s">
        <v>41</v>
      </c>
      <c r="E3061" s="4" t="str">
        <f>IF(ISBLANK(Table1[[#This Row],[Item]]),"Unknown",Table1[[#This Row],[Item]])</f>
        <v>Vegetarian Platter</v>
      </c>
      <c r="F3061">
        <v>14</v>
      </c>
      <c r="G3061" s="4">
        <f>IF(ISBLANK(Table1[[#This Row],[Price]]),AVERAGE(F3061:F20594),Table1[[#This Row],[Price]])</f>
        <v>14</v>
      </c>
      <c r="H3061">
        <v>1</v>
      </c>
      <c r="I3061" s="4">
        <f>IF(ISBLANK(Table1[[#This Row],[Quantity]]),AVERAGE(H3061:H20594),Table1[[#This Row],[Quantity]])</f>
        <v>1</v>
      </c>
      <c r="J3061">
        <v>14</v>
      </c>
      <c r="K3061" s="4">
        <f>IF(ISBLANK(Table1[[#This Row],[Order Total]]),AVERAGE(J3061:J20594),Table1[[#This Row],[Order Total]])</f>
        <v>14</v>
      </c>
      <c r="L3061" s="1">
        <v>44882</v>
      </c>
      <c r="M3061" t="s">
        <v>28</v>
      </c>
      <c r="N3061" s="4" t="str">
        <f>IF(ISBLANK(Table1[[#This Row],[Payment Method]]),"Unknown",Table1[[#This Row],[Payment Method]])</f>
        <v>Cash</v>
      </c>
    </row>
    <row r="3062" spans="1:14" hidden="1" x14ac:dyDescent="0.35">
      <c r="A3062" t="s">
        <v>3202</v>
      </c>
      <c r="B3062" t="s">
        <v>134</v>
      </c>
      <c r="C3062" t="s">
        <v>50</v>
      </c>
      <c r="D3062" t="s">
        <v>112</v>
      </c>
      <c r="E3062" s="4" t="str">
        <f>IF(ISBLANK(Table1[[#This Row],[Item]]),"Unknown",Table1[[#This Row],[Item]])</f>
        <v>French Fries</v>
      </c>
      <c r="F3062">
        <v>4</v>
      </c>
      <c r="G3062" s="4">
        <f>IF(ISBLANK(Table1[[#This Row],[Price]]),AVERAGE(F3062:F20595),Table1[[#This Row],[Price]])</f>
        <v>4</v>
      </c>
      <c r="H3062">
        <v>5</v>
      </c>
      <c r="I3062" s="4">
        <f>IF(ISBLANK(Table1[[#This Row],[Quantity]]),AVERAGE(H3062:H20595),Table1[[#This Row],[Quantity]])</f>
        <v>5</v>
      </c>
      <c r="J3062">
        <v>20</v>
      </c>
      <c r="K3062" s="4">
        <f>IF(ISBLANK(Table1[[#This Row],[Order Total]]),AVERAGE(J3062:J20595),Table1[[#This Row],[Order Total]])</f>
        <v>20</v>
      </c>
      <c r="L3062" s="1">
        <v>45217</v>
      </c>
      <c r="M3062" t="s">
        <v>28</v>
      </c>
      <c r="N3062" s="4" t="str">
        <f>IF(ISBLANK(Table1[[#This Row],[Payment Method]]),"Unknown",Table1[[#This Row],[Payment Method]])</f>
        <v>Cash</v>
      </c>
    </row>
    <row r="3063" spans="1:14" hidden="1" x14ac:dyDescent="0.35">
      <c r="A3063" t="s">
        <v>3203</v>
      </c>
      <c r="B3063" t="s">
        <v>185</v>
      </c>
      <c r="C3063" t="s">
        <v>38</v>
      </c>
      <c r="D3063" t="s">
        <v>74</v>
      </c>
      <c r="E3063" s="4" t="str">
        <f>IF(ISBLANK(Table1[[#This Row],[Item]]),"Unknown",Table1[[#This Row],[Item]])</f>
        <v>Chocolate Cake</v>
      </c>
      <c r="F3063">
        <v>6</v>
      </c>
      <c r="G3063" s="4">
        <f>IF(ISBLANK(Table1[[#This Row],[Price]]),AVERAGE(F3063:F20596),Table1[[#This Row],[Price]])</f>
        <v>6</v>
      </c>
      <c r="H3063">
        <v>5</v>
      </c>
      <c r="I3063" s="4">
        <f>IF(ISBLANK(Table1[[#This Row],[Quantity]]),AVERAGE(H3063:H20596),Table1[[#This Row],[Quantity]])</f>
        <v>5</v>
      </c>
      <c r="J3063">
        <v>30</v>
      </c>
      <c r="K3063" s="4">
        <f>IF(ISBLANK(Table1[[#This Row],[Order Total]]),AVERAGE(J3063:J20596),Table1[[#This Row],[Order Total]])</f>
        <v>30</v>
      </c>
      <c r="L3063" s="1">
        <v>45132</v>
      </c>
      <c r="M3063" t="s">
        <v>17</v>
      </c>
      <c r="N3063" s="4" t="str">
        <f>IF(ISBLANK(Table1[[#This Row],[Payment Method]]),"Unknown",Table1[[#This Row],[Payment Method]])</f>
        <v>Digital Wallet</v>
      </c>
    </row>
    <row r="3064" spans="1:14" hidden="1" x14ac:dyDescent="0.35">
      <c r="A3064" t="s">
        <v>3204</v>
      </c>
      <c r="B3064" t="s">
        <v>397</v>
      </c>
      <c r="C3064" t="s">
        <v>50</v>
      </c>
      <c r="D3064" t="s">
        <v>86</v>
      </c>
      <c r="E3064" s="4" t="str">
        <f>IF(ISBLANK(Table1[[#This Row],[Item]]),"Unknown",Table1[[#This Row],[Item]])</f>
        <v>Cheese Fries</v>
      </c>
      <c r="F3064">
        <v>5</v>
      </c>
      <c r="G3064" s="4">
        <f>IF(ISBLANK(Table1[[#This Row],[Price]]),AVERAGE(F3064:F20597),Table1[[#This Row],[Price]])</f>
        <v>5</v>
      </c>
      <c r="H3064">
        <v>5</v>
      </c>
      <c r="I3064" s="4">
        <f>IF(ISBLANK(Table1[[#This Row],[Quantity]]),AVERAGE(H3064:H20597),Table1[[#This Row],[Quantity]])</f>
        <v>5</v>
      </c>
      <c r="J3064">
        <v>25</v>
      </c>
      <c r="K3064" s="4">
        <f>IF(ISBLANK(Table1[[#This Row],[Order Total]]),AVERAGE(J3064:J20597),Table1[[#This Row],[Order Total]])</f>
        <v>25</v>
      </c>
      <c r="L3064" s="1">
        <v>44602</v>
      </c>
      <c r="M3064" t="s">
        <v>13</v>
      </c>
      <c r="N3064" s="4" t="str">
        <f>IF(ISBLANK(Table1[[#This Row],[Payment Method]]),"Unknown",Table1[[#This Row],[Payment Method]])</f>
        <v>Credit Card</v>
      </c>
    </row>
    <row r="3065" spans="1:14" hidden="1" x14ac:dyDescent="0.35">
      <c r="A3065" t="s">
        <v>3205</v>
      </c>
      <c r="B3065" t="s">
        <v>62</v>
      </c>
      <c r="C3065" t="s">
        <v>38</v>
      </c>
      <c r="D3065" t="s">
        <v>121</v>
      </c>
      <c r="E3065" s="4" t="str">
        <f>IF(ISBLANK(Table1[[#This Row],[Item]]),"Unknown",Table1[[#This Row],[Item]])</f>
        <v>Ice Cream</v>
      </c>
      <c r="F3065">
        <v>5</v>
      </c>
      <c r="G3065" s="4">
        <f>IF(ISBLANK(Table1[[#This Row],[Price]]),AVERAGE(F3065:F20598),Table1[[#This Row],[Price]])</f>
        <v>5</v>
      </c>
      <c r="H3065">
        <v>2</v>
      </c>
      <c r="I3065" s="4">
        <f>IF(ISBLANK(Table1[[#This Row],[Quantity]]),AVERAGE(H3065:H20598),Table1[[#This Row],[Quantity]])</f>
        <v>2</v>
      </c>
      <c r="J3065">
        <v>10</v>
      </c>
      <c r="K3065" s="4">
        <f>IF(ISBLANK(Table1[[#This Row],[Order Total]]),AVERAGE(J3065:J20598),Table1[[#This Row],[Order Total]])</f>
        <v>10</v>
      </c>
      <c r="L3065" s="1">
        <v>44820</v>
      </c>
      <c r="M3065" t="s">
        <v>13</v>
      </c>
      <c r="N3065" s="4" t="str">
        <f>IF(ISBLANK(Table1[[#This Row],[Payment Method]]),"Unknown",Table1[[#This Row],[Payment Method]])</f>
        <v>Credit Card</v>
      </c>
    </row>
    <row r="3066" spans="1:14" hidden="1" x14ac:dyDescent="0.35">
      <c r="A3066" t="s">
        <v>3206</v>
      </c>
      <c r="B3066" t="s">
        <v>376</v>
      </c>
      <c r="C3066" t="s">
        <v>24</v>
      </c>
      <c r="E3066" s="4" t="str">
        <f>IF(ISBLANK(Table1[[#This Row],[Item]]),"Unknown",Table1[[#This Row],[Item]])</f>
        <v>Unknown</v>
      </c>
      <c r="F3066">
        <v>2.5</v>
      </c>
      <c r="G3066" s="4">
        <f>IF(ISBLANK(Table1[[#This Row],[Price]]),AVERAGE(F3066:F20599),Table1[[#This Row],[Price]])</f>
        <v>2.5</v>
      </c>
      <c r="H3066">
        <v>3</v>
      </c>
      <c r="I3066" s="4">
        <f>IF(ISBLANK(Table1[[#This Row],[Quantity]]),AVERAGE(H3066:H20599),Table1[[#This Row],[Quantity]])</f>
        <v>3</v>
      </c>
      <c r="J3066">
        <v>7.5</v>
      </c>
      <c r="K3066" s="4">
        <f>IF(ISBLANK(Table1[[#This Row],[Order Total]]),AVERAGE(J3066:J20599),Table1[[#This Row],[Order Total]])</f>
        <v>7.5</v>
      </c>
      <c r="L3066" s="1">
        <v>44609</v>
      </c>
      <c r="M3066" t="s">
        <v>28</v>
      </c>
      <c r="N3066" s="4" t="str">
        <f>IF(ISBLANK(Table1[[#This Row],[Payment Method]]),"Unknown",Table1[[#This Row],[Payment Method]])</f>
        <v>Cash</v>
      </c>
    </row>
    <row r="3067" spans="1:14" x14ac:dyDescent="0.35">
      <c r="A3067" t="s">
        <v>3207</v>
      </c>
      <c r="B3067" t="s">
        <v>209</v>
      </c>
      <c r="C3067" t="s">
        <v>50</v>
      </c>
      <c r="E3067" s="4" t="str">
        <f>IF(ISBLANK(Table1[[#This Row],[Item]]),"Unknown",Table1[[#This Row],[Item]])</f>
        <v>Unknown</v>
      </c>
      <c r="G3067" s="4">
        <f>IF(ISBLANK(Table1[[#This Row],[Price]]),AVERAGE(F3067:F20600),Table1[[#This Row],[Price]])</f>
        <v>6.5930926559429359</v>
      </c>
      <c r="I3067" s="4">
        <f>IF(ISBLANK(Table1[[#This Row],[Quantity]]),AVERAGE(H3067:H20600),Table1[[#This Row],[Quantity]])</f>
        <v>3.01120011341887</v>
      </c>
      <c r="K3067" s="4">
        <f>IF(ISBLANK(Table1[[#This Row],[Order Total]]),AVERAGE(J3067:J20600),Table1[[#This Row],[Order Total]])</f>
        <v>19.902282554760049</v>
      </c>
      <c r="L3067" s="1">
        <v>45184</v>
      </c>
      <c r="N3067" s="4" t="str">
        <f>IF(ISBLANK(Table1[[#This Row],[Payment Method]]),"Unknown",Table1[[#This Row],[Payment Method]])</f>
        <v>Unknown</v>
      </c>
    </row>
    <row r="3068" spans="1:14" hidden="1" x14ac:dyDescent="0.35">
      <c r="A3068" t="s">
        <v>3208</v>
      </c>
      <c r="B3068" t="s">
        <v>158</v>
      </c>
      <c r="C3068" t="s">
        <v>20</v>
      </c>
      <c r="D3068" t="s">
        <v>245</v>
      </c>
      <c r="E3068" s="4" t="str">
        <f>IF(ISBLANK(Table1[[#This Row],[Item]]),"Unknown",Table1[[#This Row],[Item]])</f>
        <v>Steak</v>
      </c>
      <c r="F3068">
        <v>20</v>
      </c>
      <c r="G3068" s="4">
        <f>IF(ISBLANK(Table1[[#This Row],[Price]]),AVERAGE(F3068:F20601),Table1[[#This Row],[Price]])</f>
        <v>20</v>
      </c>
      <c r="H3068">
        <v>4</v>
      </c>
      <c r="I3068" s="4">
        <f>IF(ISBLANK(Table1[[#This Row],[Quantity]]),AVERAGE(H3068:H20601),Table1[[#This Row],[Quantity]])</f>
        <v>4</v>
      </c>
      <c r="J3068">
        <v>80</v>
      </c>
      <c r="K3068" s="4">
        <f>IF(ISBLANK(Table1[[#This Row],[Order Total]]),AVERAGE(J3068:J20601),Table1[[#This Row],[Order Total]])</f>
        <v>80</v>
      </c>
      <c r="L3068" s="1">
        <v>44740</v>
      </c>
      <c r="M3068" t="s">
        <v>13</v>
      </c>
      <c r="N3068" s="4" t="str">
        <f>IF(ISBLANK(Table1[[#This Row],[Payment Method]]),"Unknown",Table1[[#This Row],[Payment Method]])</f>
        <v>Credit Card</v>
      </c>
    </row>
    <row r="3069" spans="1:14" hidden="1" x14ac:dyDescent="0.35">
      <c r="A3069" t="s">
        <v>3209</v>
      </c>
      <c r="B3069" t="s">
        <v>111</v>
      </c>
      <c r="C3069" t="s">
        <v>20</v>
      </c>
      <c r="D3069" t="s">
        <v>30</v>
      </c>
      <c r="E3069" s="4" t="str">
        <f>IF(ISBLANK(Table1[[#This Row],[Item]]),"Unknown",Table1[[#This Row],[Item]])</f>
        <v>Salmon</v>
      </c>
      <c r="F3069">
        <v>18</v>
      </c>
      <c r="G3069" s="4">
        <f>IF(ISBLANK(Table1[[#This Row],[Price]]),AVERAGE(F3069:F20602),Table1[[#This Row],[Price]])</f>
        <v>18</v>
      </c>
      <c r="H3069">
        <v>5</v>
      </c>
      <c r="I3069" s="4">
        <f>IF(ISBLANK(Table1[[#This Row],[Quantity]]),AVERAGE(H3069:H20602),Table1[[#This Row],[Quantity]])</f>
        <v>5</v>
      </c>
      <c r="J3069">
        <v>90</v>
      </c>
      <c r="K3069" s="4">
        <f>IF(ISBLANK(Table1[[#This Row],[Order Total]]),AVERAGE(J3069:J20602),Table1[[#This Row],[Order Total]])</f>
        <v>90</v>
      </c>
      <c r="L3069" s="1">
        <v>44629</v>
      </c>
      <c r="M3069" t="s">
        <v>28</v>
      </c>
      <c r="N3069" s="4" t="str">
        <f>IF(ISBLANK(Table1[[#This Row],[Payment Method]]),"Unknown",Table1[[#This Row],[Payment Method]])</f>
        <v>Cash</v>
      </c>
    </row>
    <row r="3070" spans="1:14" hidden="1" x14ac:dyDescent="0.35">
      <c r="A3070" t="s">
        <v>3210</v>
      </c>
      <c r="B3070" t="s">
        <v>90</v>
      </c>
      <c r="C3070" t="s">
        <v>24</v>
      </c>
      <c r="D3070" t="s">
        <v>77</v>
      </c>
      <c r="E3070" s="4" t="str">
        <f>IF(ISBLANK(Table1[[#This Row],[Item]]),"Unknown",Table1[[#This Row],[Item]])</f>
        <v>Coca Cola</v>
      </c>
      <c r="F3070">
        <v>2.5</v>
      </c>
      <c r="G3070" s="4">
        <f>IF(ISBLANK(Table1[[#This Row],[Price]]),AVERAGE(F3070:F20603),Table1[[#This Row],[Price]])</f>
        <v>2.5</v>
      </c>
      <c r="H3070">
        <v>4</v>
      </c>
      <c r="I3070" s="4">
        <f>IF(ISBLANK(Table1[[#This Row],[Quantity]]),AVERAGE(H3070:H20603),Table1[[#This Row],[Quantity]])</f>
        <v>4</v>
      </c>
      <c r="J3070">
        <v>10</v>
      </c>
      <c r="K3070" s="4">
        <f>IF(ISBLANK(Table1[[#This Row],[Order Total]]),AVERAGE(J3070:J20603),Table1[[#This Row],[Order Total]])</f>
        <v>10</v>
      </c>
      <c r="L3070" s="1">
        <v>44644</v>
      </c>
      <c r="M3070" t="s">
        <v>17</v>
      </c>
      <c r="N3070" s="4" t="str">
        <f>IF(ISBLANK(Table1[[#This Row],[Payment Method]]),"Unknown",Table1[[#This Row],[Payment Method]])</f>
        <v>Digital Wallet</v>
      </c>
    </row>
    <row r="3071" spans="1:14" hidden="1" x14ac:dyDescent="0.35">
      <c r="A3071" t="s">
        <v>3211</v>
      </c>
      <c r="B3071" t="s">
        <v>372</v>
      </c>
      <c r="C3071" t="s">
        <v>11</v>
      </c>
      <c r="D3071" t="s">
        <v>33</v>
      </c>
      <c r="E3071" s="4" t="str">
        <f>IF(ISBLANK(Table1[[#This Row],[Item]]),"Unknown",Table1[[#This Row],[Item]])</f>
        <v>Garlic Bread</v>
      </c>
      <c r="F3071">
        <v>4</v>
      </c>
      <c r="G3071" s="4">
        <f>IF(ISBLANK(Table1[[#This Row],[Price]]),AVERAGE(F3071:F20604),Table1[[#This Row],[Price]])</f>
        <v>4</v>
      </c>
      <c r="H3071">
        <v>1</v>
      </c>
      <c r="I3071" s="4">
        <f>IF(ISBLANK(Table1[[#This Row],[Quantity]]),AVERAGE(H3071:H20604),Table1[[#This Row],[Quantity]])</f>
        <v>1</v>
      </c>
      <c r="J3071">
        <v>4</v>
      </c>
      <c r="K3071" s="4">
        <f>IF(ISBLANK(Table1[[#This Row],[Order Total]]),AVERAGE(J3071:J20604),Table1[[#This Row],[Order Total]])</f>
        <v>4</v>
      </c>
      <c r="L3071" s="1">
        <v>44906</v>
      </c>
      <c r="M3071" t="s">
        <v>28</v>
      </c>
      <c r="N3071" s="4" t="str">
        <f>IF(ISBLANK(Table1[[#This Row],[Payment Method]]),"Unknown",Table1[[#This Row],[Payment Method]])</f>
        <v>Cash</v>
      </c>
    </row>
    <row r="3072" spans="1:14" hidden="1" x14ac:dyDescent="0.35">
      <c r="A3072" t="s">
        <v>3212</v>
      </c>
      <c r="B3072" t="s">
        <v>378</v>
      </c>
      <c r="C3072" t="s">
        <v>20</v>
      </c>
      <c r="E3072" s="4" t="str">
        <f>IF(ISBLANK(Table1[[#This Row],[Item]]),"Unknown",Table1[[#This Row],[Item]])</f>
        <v>Unknown</v>
      </c>
      <c r="F3072">
        <v>20</v>
      </c>
      <c r="G3072" s="4">
        <f>IF(ISBLANK(Table1[[#This Row],[Price]]),AVERAGE(F3072:F20605),Table1[[#This Row],[Price]])</f>
        <v>20</v>
      </c>
      <c r="H3072">
        <v>1</v>
      </c>
      <c r="I3072" s="4">
        <f>IF(ISBLANK(Table1[[#This Row],[Quantity]]),AVERAGE(H3072:H20605),Table1[[#This Row],[Quantity]])</f>
        <v>1</v>
      </c>
      <c r="J3072">
        <v>20</v>
      </c>
      <c r="K3072" s="4">
        <f>IF(ISBLANK(Table1[[#This Row],[Order Total]]),AVERAGE(J3072:J20605),Table1[[#This Row],[Order Total]])</f>
        <v>20</v>
      </c>
      <c r="L3072" s="1">
        <v>45010</v>
      </c>
      <c r="M3072" t="s">
        <v>28</v>
      </c>
      <c r="N3072" s="4" t="str">
        <f>IF(ISBLANK(Table1[[#This Row],[Payment Method]]),"Unknown",Table1[[#This Row],[Payment Method]])</f>
        <v>Cash</v>
      </c>
    </row>
    <row r="3073" spans="1:14" hidden="1" x14ac:dyDescent="0.35">
      <c r="A3073" t="s">
        <v>3213</v>
      </c>
      <c r="B3073" t="s">
        <v>221</v>
      </c>
      <c r="C3073" t="s">
        <v>20</v>
      </c>
      <c r="D3073" t="s">
        <v>21</v>
      </c>
      <c r="E3073" s="4" t="str">
        <f>IF(ISBLANK(Table1[[#This Row],[Item]]),"Unknown",Table1[[#This Row],[Item]])</f>
        <v>Grilled Chicken</v>
      </c>
      <c r="F3073">
        <v>15</v>
      </c>
      <c r="G3073" s="4">
        <f>IF(ISBLANK(Table1[[#This Row],[Price]]),AVERAGE(F3073:F20606),Table1[[#This Row],[Price]])</f>
        <v>15</v>
      </c>
      <c r="H3073">
        <v>4</v>
      </c>
      <c r="I3073" s="4">
        <f>IF(ISBLANK(Table1[[#This Row],[Quantity]]),AVERAGE(H3073:H20606),Table1[[#This Row],[Quantity]])</f>
        <v>4</v>
      </c>
      <c r="J3073">
        <v>60</v>
      </c>
      <c r="K3073" s="4">
        <f>IF(ISBLANK(Table1[[#This Row],[Order Total]]),AVERAGE(J3073:J20606),Table1[[#This Row],[Order Total]])</f>
        <v>60</v>
      </c>
      <c r="L3073" s="1">
        <v>45110</v>
      </c>
      <c r="M3073" t="s">
        <v>28</v>
      </c>
      <c r="N3073" s="4" t="str">
        <f>IF(ISBLANK(Table1[[#This Row],[Payment Method]]),"Unknown",Table1[[#This Row],[Payment Method]])</f>
        <v>Cash</v>
      </c>
    </row>
    <row r="3074" spans="1:14" hidden="1" x14ac:dyDescent="0.35">
      <c r="A3074" t="s">
        <v>3214</v>
      </c>
      <c r="B3074" t="s">
        <v>37</v>
      </c>
      <c r="C3074" t="s">
        <v>24</v>
      </c>
      <c r="D3074" t="s">
        <v>168</v>
      </c>
      <c r="E3074" s="4" t="str">
        <f>IF(ISBLANK(Table1[[#This Row],[Item]]),"Unknown",Table1[[#This Row],[Item]])</f>
        <v>Water</v>
      </c>
      <c r="F3074">
        <v>1</v>
      </c>
      <c r="G3074" s="4">
        <f>IF(ISBLANK(Table1[[#This Row],[Price]]),AVERAGE(F3074:F20607),Table1[[#This Row],[Price]])</f>
        <v>1</v>
      </c>
      <c r="H3074">
        <v>3</v>
      </c>
      <c r="I3074" s="4">
        <f>IF(ISBLANK(Table1[[#This Row],[Quantity]]),AVERAGE(H3074:H20607),Table1[[#This Row],[Quantity]])</f>
        <v>3</v>
      </c>
      <c r="J3074">
        <v>3</v>
      </c>
      <c r="K3074" s="4">
        <f>IF(ISBLANK(Table1[[#This Row],[Order Total]]),AVERAGE(J3074:J20607),Table1[[#This Row],[Order Total]])</f>
        <v>3</v>
      </c>
      <c r="L3074" s="1">
        <v>44773</v>
      </c>
      <c r="M3074" t="s">
        <v>13</v>
      </c>
      <c r="N3074" s="4" t="str">
        <f>IF(ISBLANK(Table1[[#This Row],[Payment Method]]),"Unknown",Table1[[#This Row],[Payment Method]])</f>
        <v>Credit Card</v>
      </c>
    </row>
    <row r="3075" spans="1:14" hidden="1" x14ac:dyDescent="0.35">
      <c r="A3075" t="s">
        <v>3215</v>
      </c>
      <c r="B3075" t="s">
        <v>217</v>
      </c>
      <c r="C3075" t="s">
        <v>20</v>
      </c>
      <c r="D3075" t="s">
        <v>30</v>
      </c>
      <c r="E3075" s="4" t="str">
        <f>IF(ISBLANK(Table1[[#This Row],[Item]]),"Unknown",Table1[[#This Row],[Item]])</f>
        <v>Salmon</v>
      </c>
      <c r="F3075">
        <v>18</v>
      </c>
      <c r="G3075" s="4">
        <f>IF(ISBLANK(Table1[[#This Row],[Price]]),AVERAGE(F3075:F20608),Table1[[#This Row],[Price]])</f>
        <v>18</v>
      </c>
      <c r="H3075">
        <v>3</v>
      </c>
      <c r="I3075" s="4">
        <f>IF(ISBLANK(Table1[[#This Row],[Quantity]]),AVERAGE(H3075:H20608),Table1[[#This Row],[Quantity]])</f>
        <v>3</v>
      </c>
      <c r="J3075">
        <v>54</v>
      </c>
      <c r="K3075" s="4">
        <f>IF(ISBLANK(Table1[[#This Row],[Order Total]]),AVERAGE(J3075:J20608),Table1[[#This Row],[Order Total]])</f>
        <v>54</v>
      </c>
      <c r="L3075" s="1">
        <v>45045</v>
      </c>
      <c r="M3075" t="s">
        <v>13</v>
      </c>
      <c r="N3075" s="4" t="str">
        <f>IF(ISBLANK(Table1[[#This Row],[Payment Method]]),"Unknown",Table1[[#This Row],[Payment Method]])</f>
        <v>Credit Card</v>
      </c>
    </row>
    <row r="3076" spans="1:14" hidden="1" x14ac:dyDescent="0.35">
      <c r="A3076" t="s">
        <v>3216</v>
      </c>
      <c r="B3076" t="s">
        <v>200</v>
      </c>
      <c r="C3076" t="s">
        <v>50</v>
      </c>
      <c r="D3076" t="s">
        <v>112</v>
      </c>
      <c r="E3076" s="4" t="str">
        <f>IF(ISBLANK(Table1[[#This Row],[Item]]),"Unknown",Table1[[#This Row],[Item]])</f>
        <v>French Fries</v>
      </c>
      <c r="F3076">
        <v>4</v>
      </c>
      <c r="G3076" s="4">
        <f>IF(ISBLANK(Table1[[#This Row],[Price]]),AVERAGE(F3076:F20609),Table1[[#This Row],[Price]])</f>
        <v>4</v>
      </c>
      <c r="H3076">
        <v>5</v>
      </c>
      <c r="I3076" s="4">
        <f>IF(ISBLANK(Table1[[#This Row],[Quantity]]),AVERAGE(H3076:H20609),Table1[[#This Row],[Quantity]])</f>
        <v>5</v>
      </c>
      <c r="J3076">
        <v>20</v>
      </c>
      <c r="K3076" s="4">
        <f>IF(ISBLANK(Table1[[#This Row],[Order Total]]),AVERAGE(J3076:J20609),Table1[[#This Row],[Order Total]])</f>
        <v>20</v>
      </c>
      <c r="L3076" s="1">
        <v>45068</v>
      </c>
      <c r="M3076" t="s">
        <v>13</v>
      </c>
      <c r="N3076" s="4" t="str">
        <f>IF(ISBLANK(Table1[[#This Row],[Payment Method]]),"Unknown",Table1[[#This Row],[Payment Method]])</f>
        <v>Credit Card</v>
      </c>
    </row>
    <row r="3077" spans="1:14" hidden="1" x14ac:dyDescent="0.35">
      <c r="A3077" t="s">
        <v>3217</v>
      </c>
      <c r="B3077" t="s">
        <v>397</v>
      </c>
      <c r="C3077" t="s">
        <v>11</v>
      </c>
      <c r="D3077" t="s">
        <v>230</v>
      </c>
      <c r="E3077" s="4" t="str">
        <f>IF(ISBLANK(Table1[[#This Row],[Item]]),"Unknown",Table1[[#This Row],[Item]])</f>
        <v>Onion Rings</v>
      </c>
      <c r="F3077">
        <v>5</v>
      </c>
      <c r="G3077" s="4">
        <f>IF(ISBLANK(Table1[[#This Row],[Price]]),AVERAGE(F3077:F20610),Table1[[#This Row],[Price]])</f>
        <v>5</v>
      </c>
      <c r="H3077">
        <v>1</v>
      </c>
      <c r="I3077" s="4">
        <f>IF(ISBLANK(Table1[[#This Row],[Quantity]]),AVERAGE(H3077:H20610),Table1[[#This Row],[Quantity]])</f>
        <v>1</v>
      </c>
      <c r="J3077">
        <v>5</v>
      </c>
      <c r="K3077" s="4">
        <f>IF(ISBLANK(Table1[[#This Row],[Order Total]]),AVERAGE(J3077:J20610),Table1[[#This Row],[Order Total]])</f>
        <v>5</v>
      </c>
      <c r="L3077" s="1">
        <v>44989</v>
      </c>
      <c r="M3077" t="s">
        <v>17</v>
      </c>
      <c r="N3077" s="4" t="str">
        <f>IF(ISBLANK(Table1[[#This Row],[Payment Method]]),"Unknown",Table1[[#This Row],[Payment Method]])</f>
        <v>Digital Wallet</v>
      </c>
    </row>
    <row r="3078" spans="1:14" hidden="1" x14ac:dyDescent="0.35">
      <c r="A3078" t="s">
        <v>3218</v>
      </c>
      <c r="B3078" t="s">
        <v>441</v>
      </c>
      <c r="C3078" t="s">
        <v>50</v>
      </c>
      <c r="D3078" t="s">
        <v>86</v>
      </c>
      <c r="E3078" s="4" t="str">
        <f>IF(ISBLANK(Table1[[#This Row],[Item]]),"Unknown",Table1[[#This Row],[Item]])</f>
        <v>Cheese Fries</v>
      </c>
      <c r="F3078">
        <v>5</v>
      </c>
      <c r="G3078" s="4">
        <f>IF(ISBLANK(Table1[[#This Row],[Price]]),AVERAGE(F3078:F20611),Table1[[#This Row],[Price]])</f>
        <v>5</v>
      </c>
      <c r="H3078">
        <v>3</v>
      </c>
      <c r="I3078" s="4">
        <f>IF(ISBLANK(Table1[[#This Row],[Quantity]]),AVERAGE(H3078:H20611),Table1[[#This Row],[Quantity]])</f>
        <v>3</v>
      </c>
      <c r="J3078">
        <v>15</v>
      </c>
      <c r="K3078" s="4">
        <f>IF(ISBLANK(Table1[[#This Row],[Order Total]]),AVERAGE(J3078:J20611),Table1[[#This Row],[Order Total]])</f>
        <v>15</v>
      </c>
      <c r="L3078" s="1">
        <v>44755</v>
      </c>
      <c r="M3078" t="s">
        <v>28</v>
      </c>
      <c r="N3078" s="4" t="str">
        <f>IF(ISBLANK(Table1[[#This Row],[Payment Method]]),"Unknown",Table1[[#This Row],[Payment Method]])</f>
        <v>Cash</v>
      </c>
    </row>
    <row r="3079" spans="1:14" hidden="1" x14ac:dyDescent="0.35">
      <c r="A3079" t="s">
        <v>3219</v>
      </c>
      <c r="B3079" t="s">
        <v>62</v>
      </c>
      <c r="C3079" t="s">
        <v>11</v>
      </c>
      <c r="D3079" t="s">
        <v>16</v>
      </c>
      <c r="E3079" s="4" t="str">
        <f>IF(ISBLANK(Table1[[#This Row],[Item]]),"Unknown",Table1[[#This Row],[Item]])</f>
        <v>Mashed Potatoes</v>
      </c>
      <c r="F3079">
        <v>4</v>
      </c>
      <c r="G3079" s="4">
        <f>IF(ISBLANK(Table1[[#This Row],[Price]]),AVERAGE(F3079:F20612),Table1[[#This Row],[Price]])</f>
        <v>4</v>
      </c>
      <c r="H3079">
        <v>2</v>
      </c>
      <c r="I3079" s="4">
        <f>IF(ISBLANK(Table1[[#This Row],[Quantity]]),AVERAGE(H3079:H20612),Table1[[#This Row],[Quantity]])</f>
        <v>2</v>
      </c>
      <c r="J3079">
        <v>8</v>
      </c>
      <c r="K3079" s="4">
        <f>IF(ISBLANK(Table1[[#This Row],[Order Total]]),AVERAGE(J3079:J20612),Table1[[#This Row],[Order Total]])</f>
        <v>8</v>
      </c>
      <c r="L3079" s="1">
        <v>44732</v>
      </c>
      <c r="M3079" t="s">
        <v>17</v>
      </c>
      <c r="N3079" s="4" t="str">
        <f>IF(ISBLANK(Table1[[#This Row],[Payment Method]]),"Unknown",Table1[[#This Row],[Payment Method]])</f>
        <v>Digital Wallet</v>
      </c>
    </row>
    <row r="3080" spans="1:14" hidden="1" x14ac:dyDescent="0.35">
      <c r="A3080" t="s">
        <v>3220</v>
      </c>
      <c r="B3080" t="s">
        <v>145</v>
      </c>
      <c r="C3080" t="s">
        <v>38</v>
      </c>
      <c r="D3080" t="s">
        <v>43</v>
      </c>
      <c r="E3080" s="4" t="str">
        <f>IF(ISBLANK(Table1[[#This Row],[Item]]),"Unknown",Table1[[#This Row],[Item]])</f>
        <v>Brownie</v>
      </c>
      <c r="F3080">
        <v>6</v>
      </c>
      <c r="G3080" s="4">
        <f>IF(ISBLANK(Table1[[#This Row],[Price]]),AVERAGE(F3080:F20613),Table1[[#This Row],[Price]])</f>
        <v>6</v>
      </c>
      <c r="H3080">
        <v>3</v>
      </c>
      <c r="I3080" s="4">
        <f>IF(ISBLANK(Table1[[#This Row],[Quantity]]),AVERAGE(H3080:H20613),Table1[[#This Row],[Quantity]])</f>
        <v>3</v>
      </c>
      <c r="J3080">
        <v>18</v>
      </c>
      <c r="K3080" s="4">
        <f>IF(ISBLANK(Table1[[#This Row],[Order Total]]),AVERAGE(J3080:J20613),Table1[[#This Row],[Order Total]])</f>
        <v>18</v>
      </c>
      <c r="L3080" s="1">
        <v>44778</v>
      </c>
      <c r="M3080" t="s">
        <v>28</v>
      </c>
      <c r="N3080" s="4" t="str">
        <f>IF(ISBLANK(Table1[[#This Row],[Payment Method]]),"Unknown",Table1[[#This Row],[Payment Method]])</f>
        <v>Cash</v>
      </c>
    </row>
    <row r="3081" spans="1:14" hidden="1" x14ac:dyDescent="0.35">
      <c r="A3081" t="s">
        <v>3221</v>
      </c>
      <c r="B3081" t="s">
        <v>165</v>
      </c>
      <c r="C3081" t="s">
        <v>24</v>
      </c>
      <c r="D3081" t="s">
        <v>77</v>
      </c>
      <c r="E3081" s="4" t="str">
        <f>IF(ISBLANK(Table1[[#This Row],[Item]]),"Unknown",Table1[[#This Row],[Item]])</f>
        <v>Coca Cola</v>
      </c>
      <c r="F3081">
        <v>2.5</v>
      </c>
      <c r="G3081" s="4">
        <f>IF(ISBLANK(Table1[[#This Row],[Price]]),AVERAGE(F3081:F20614),Table1[[#This Row],[Price]])</f>
        <v>2.5</v>
      </c>
      <c r="H3081">
        <v>1</v>
      </c>
      <c r="I3081" s="4">
        <f>IF(ISBLANK(Table1[[#This Row],[Quantity]]),AVERAGE(H3081:H20614),Table1[[#This Row],[Quantity]])</f>
        <v>1</v>
      </c>
      <c r="J3081">
        <v>2.5</v>
      </c>
      <c r="K3081" s="4">
        <f>IF(ISBLANK(Table1[[#This Row],[Order Total]]),AVERAGE(J3081:J20614),Table1[[#This Row],[Order Total]])</f>
        <v>2.5</v>
      </c>
      <c r="L3081" s="1">
        <v>44747</v>
      </c>
      <c r="M3081" t="s">
        <v>17</v>
      </c>
      <c r="N3081" s="4" t="str">
        <f>IF(ISBLANK(Table1[[#This Row],[Payment Method]]),"Unknown",Table1[[#This Row],[Payment Method]])</f>
        <v>Digital Wallet</v>
      </c>
    </row>
    <row r="3082" spans="1:14" hidden="1" x14ac:dyDescent="0.35">
      <c r="A3082" t="s">
        <v>3222</v>
      </c>
      <c r="B3082" t="s">
        <v>129</v>
      </c>
      <c r="C3082" t="s">
        <v>38</v>
      </c>
      <c r="D3082" t="s">
        <v>121</v>
      </c>
      <c r="E3082" s="4" t="str">
        <f>IF(ISBLANK(Table1[[#This Row],[Item]]),"Unknown",Table1[[#This Row],[Item]])</f>
        <v>Ice Cream</v>
      </c>
      <c r="F3082">
        <v>5</v>
      </c>
      <c r="G3082" s="4">
        <f>IF(ISBLANK(Table1[[#This Row],[Price]]),AVERAGE(F3082:F20615),Table1[[#This Row],[Price]])</f>
        <v>5</v>
      </c>
      <c r="H3082">
        <v>2</v>
      </c>
      <c r="I3082" s="4">
        <f>IF(ISBLANK(Table1[[#This Row],[Quantity]]),AVERAGE(H3082:H20615),Table1[[#This Row],[Quantity]])</f>
        <v>2</v>
      </c>
      <c r="J3082">
        <v>10</v>
      </c>
      <c r="K3082" s="4">
        <f>IF(ISBLANK(Table1[[#This Row],[Order Total]]),AVERAGE(J3082:J20615),Table1[[#This Row],[Order Total]])</f>
        <v>10</v>
      </c>
      <c r="L3082" s="1">
        <v>45066</v>
      </c>
      <c r="M3082" t="s">
        <v>28</v>
      </c>
      <c r="N3082" s="4" t="str">
        <f>IF(ISBLANK(Table1[[#This Row],[Payment Method]]),"Unknown",Table1[[#This Row],[Payment Method]])</f>
        <v>Cash</v>
      </c>
    </row>
    <row r="3083" spans="1:14" hidden="1" x14ac:dyDescent="0.35">
      <c r="A3083" t="s">
        <v>3223</v>
      </c>
      <c r="B3083" t="s">
        <v>223</v>
      </c>
      <c r="C3083" t="s">
        <v>50</v>
      </c>
      <c r="D3083" t="s">
        <v>51</v>
      </c>
      <c r="E3083" s="4" t="str">
        <f>IF(ISBLANK(Table1[[#This Row],[Item]]),"Unknown",Table1[[#This Row],[Item]])</f>
        <v>Sweet Potato Fries</v>
      </c>
      <c r="F3083">
        <v>5</v>
      </c>
      <c r="G3083" s="4">
        <f>IF(ISBLANK(Table1[[#This Row],[Price]]),AVERAGE(F3083:F20616),Table1[[#This Row],[Price]])</f>
        <v>5</v>
      </c>
      <c r="H3083">
        <v>4</v>
      </c>
      <c r="I3083" s="4">
        <f>IF(ISBLANK(Table1[[#This Row],[Quantity]]),AVERAGE(H3083:H20616),Table1[[#This Row],[Quantity]])</f>
        <v>4</v>
      </c>
      <c r="J3083">
        <v>20</v>
      </c>
      <c r="K3083" s="4">
        <f>IF(ISBLANK(Table1[[#This Row],[Order Total]]),AVERAGE(J3083:J20616),Table1[[#This Row],[Order Total]])</f>
        <v>20</v>
      </c>
      <c r="L3083" s="1">
        <v>44589</v>
      </c>
      <c r="M3083" t="s">
        <v>17</v>
      </c>
      <c r="N3083" s="4" t="str">
        <f>IF(ISBLANK(Table1[[#This Row],[Payment Method]]),"Unknown",Table1[[#This Row],[Payment Method]])</f>
        <v>Digital Wallet</v>
      </c>
    </row>
    <row r="3084" spans="1:14" hidden="1" x14ac:dyDescent="0.35">
      <c r="A3084" t="s">
        <v>3224</v>
      </c>
      <c r="B3084" t="s">
        <v>181</v>
      </c>
      <c r="C3084" t="s">
        <v>20</v>
      </c>
      <c r="D3084" t="s">
        <v>245</v>
      </c>
      <c r="E3084" s="4" t="str">
        <f>IF(ISBLANK(Table1[[#This Row],[Item]]),"Unknown",Table1[[#This Row],[Item]])</f>
        <v>Steak</v>
      </c>
      <c r="F3084">
        <v>20</v>
      </c>
      <c r="G3084" s="4">
        <f>IF(ISBLANK(Table1[[#This Row],[Price]]),AVERAGE(F3084:F20617),Table1[[#This Row],[Price]])</f>
        <v>20</v>
      </c>
      <c r="H3084">
        <v>2</v>
      </c>
      <c r="I3084" s="4">
        <f>IF(ISBLANK(Table1[[#This Row],[Quantity]]),AVERAGE(H3084:H20617),Table1[[#This Row],[Quantity]])</f>
        <v>2</v>
      </c>
      <c r="J3084">
        <v>40</v>
      </c>
      <c r="K3084" s="4">
        <f>IF(ISBLANK(Table1[[#This Row],[Order Total]]),AVERAGE(J3084:J20617),Table1[[#This Row],[Order Total]])</f>
        <v>40</v>
      </c>
      <c r="L3084" s="1">
        <v>45246</v>
      </c>
      <c r="M3084" t="s">
        <v>13</v>
      </c>
      <c r="N3084" s="4" t="str">
        <f>IF(ISBLANK(Table1[[#This Row],[Payment Method]]),"Unknown",Table1[[#This Row],[Payment Method]])</f>
        <v>Credit Card</v>
      </c>
    </row>
    <row r="3085" spans="1:14" x14ac:dyDescent="0.35">
      <c r="A3085" t="s">
        <v>3225</v>
      </c>
      <c r="B3085" t="s">
        <v>37</v>
      </c>
      <c r="C3085" t="s">
        <v>50</v>
      </c>
      <c r="E3085" s="4" t="str">
        <f>IF(ISBLANK(Table1[[#This Row],[Item]]),"Unknown",Table1[[#This Row],[Item]])</f>
        <v>Unknown</v>
      </c>
      <c r="G3085" s="4">
        <f>IF(ISBLANK(Table1[[#This Row],[Price]]),AVERAGE(F3085:F20618),Table1[[#This Row],[Price]])</f>
        <v>6.5899650196764323</v>
      </c>
      <c r="I3085" s="4">
        <f>IF(ISBLANK(Table1[[#This Row],[Quantity]]),AVERAGE(H3085:H20618),Table1[[#This Row],[Quantity]])</f>
        <v>3.0114265436479775</v>
      </c>
      <c r="K3085" s="4">
        <f>IF(ISBLANK(Table1[[#This Row],[Order Total]]),AVERAGE(J3085:J20618),Table1[[#This Row],[Order Total]])</f>
        <v>19.893683463449253</v>
      </c>
      <c r="L3085" s="1">
        <v>45233</v>
      </c>
      <c r="M3085" t="s">
        <v>13</v>
      </c>
      <c r="N3085" s="4" t="str">
        <f>IF(ISBLANK(Table1[[#This Row],[Payment Method]]),"Unknown",Table1[[#This Row],[Payment Method]])</f>
        <v>Credit Card</v>
      </c>
    </row>
    <row r="3086" spans="1:14" hidden="1" x14ac:dyDescent="0.35">
      <c r="A3086" t="s">
        <v>3226</v>
      </c>
      <c r="B3086" t="s">
        <v>221</v>
      </c>
      <c r="C3086" t="s">
        <v>24</v>
      </c>
      <c r="D3086" t="s">
        <v>56</v>
      </c>
      <c r="E3086" s="4" t="str">
        <f>IF(ISBLANK(Table1[[#This Row],[Item]]),"Unknown",Table1[[#This Row],[Item]])</f>
        <v>Lemonade</v>
      </c>
      <c r="F3086">
        <v>3</v>
      </c>
      <c r="G3086" s="4">
        <f>IF(ISBLANK(Table1[[#This Row],[Price]]),AVERAGE(F3086:F20619),Table1[[#This Row],[Price]])</f>
        <v>3</v>
      </c>
      <c r="H3086">
        <v>2</v>
      </c>
      <c r="I3086" s="4">
        <f>IF(ISBLANK(Table1[[#This Row],[Quantity]]),AVERAGE(H3086:H20619),Table1[[#This Row],[Quantity]])</f>
        <v>2</v>
      </c>
      <c r="J3086">
        <v>6</v>
      </c>
      <c r="K3086" s="4">
        <f>IF(ISBLANK(Table1[[#This Row],[Order Total]]),AVERAGE(J3086:J20619),Table1[[#This Row],[Order Total]])</f>
        <v>6</v>
      </c>
      <c r="L3086" s="1">
        <v>44874</v>
      </c>
      <c r="M3086" t="s">
        <v>28</v>
      </c>
      <c r="N3086" s="4" t="str">
        <f>IF(ISBLANK(Table1[[#This Row],[Payment Method]]),"Unknown",Table1[[#This Row],[Payment Method]])</f>
        <v>Cash</v>
      </c>
    </row>
    <row r="3087" spans="1:14" hidden="1" x14ac:dyDescent="0.35">
      <c r="A3087" t="s">
        <v>3227</v>
      </c>
      <c r="B3087" t="s">
        <v>64</v>
      </c>
      <c r="C3087" t="s">
        <v>11</v>
      </c>
      <c r="D3087" t="s">
        <v>79</v>
      </c>
      <c r="E3087" s="4" t="str">
        <f>IF(ISBLANK(Table1[[#This Row],[Item]]),"Unknown",Table1[[#This Row],[Item]])</f>
        <v>Grilled Vegetables</v>
      </c>
      <c r="F3087">
        <v>5</v>
      </c>
      <c r="G3087" s="4">
        <f>IF(ISBLANK(Table1[[#This Row],[Price]]),AVERAGE(F3087:F20620),Table1[[#This Row],[Price]])</f>
        <v>5</v>
      </c>
      <c r="H3087">
        <v>2</v>
      </c>
      <c r="I3087" s="4">
        <f>IF(ISBLANK(Table1[[#This Row],[Quantity]]),AVERAGE(H3087:H20620),Table1[[#This Row],[Quantity]])</f>
        <v>2</v>
      </c>
      <c r="J3087">
        <v>10</v>
      </c>
      <c r="K3087" s="4">
        <f>IF(ISBLANK(Table1[[#This Row],[Order Total]]),AVERAGE(J3087:J20620),Table1[[#This Row],[Order Total]])</f>
        <v>10</v>
      </c>
      <c r="L3087" s="1">
        <v>44718</v>
      </c>
      <c r="M3087" t="s">
        <v>28</v>
      </c>
      <c r="N3087" s="4" t="str">
        <f>IF(ISBLANK(Table1[[#This Row],[Payment Method]]),"Unknown",Table1[[#This Row],[Payment Method]])</f>
        <v>Cash</v>
      </c>
    </row>
    <row r="3088" spans="1:14" hidden="1" x14ac:dyDescent="0.35">
      <c r="A3088" t="s">
        <v>3228</v>
      </c>
      <c r="B3088" t="s">
        <v>32</v>
      </c>
      <c r="C3088" t="s">
        <v>20</v>
      </c>
      <c r="D3088" t="s">
        <v>245</v>
      </c>
      <c r="E3088" s="4" t="str">
        <f>IF(ISBLANK(Table1[[#This Row],[Item]]),"Unknown",Table1[[#This Row],[Item]])</f>
        <v>Steak</v>
      </c>
      <c r="F3088">
        <v>20</v>
      </c>
      <c r="G3088" s="4">
        <f>IF(ISBLANK(Table1[[#This Row],[Price]]),AVERAGE(F3088:F20621),Table1[[#This Row],[Price]])</f>
        <v>20</v>
      </c>
      <c r="H3088">
        <v>5</v>
      </c>
      <c r="I3088" s="4">
        <f>IF(ISBLANK(Table1[[#This Row],[Quantity]]),AVERAGE(H3088:H20621),Table1[[#This Row],[Quantity]])</f>
        <v>5</v>
      </c>
      <c r="J3088">
        <v>100</v>
      </c>
      <c r="K3088" s="4">
        <f>IF(ISBLANK(Table1[[#This Row],[Order Total]]),AVERAGE(J3088:J20621),Table1[[#This Row],[Order Total]])</f>
        <v>100</v>
      </c>
      <c r="L3088" s="1">
        <v>44758</v>
      </c>
      <c r="M3088" t="s">
        <v>28</v>
      </c>
      <c r="N3088" s="4" t="str">
        <f>IF(ISBLANK(Table1[[#This Row],[Payment Method]]),"Unknown",Table1[[#This Row],[Payment Method]])</f>
        <v>Cash</v>
      </c>
    </row>
    <row r="3089" spans="1:14" hidden="1" x14ac:dyDescent="0.35">
      <c r="A3089" t="s">
        <v>3229</v>
      </c>
      <c r="B3089" t="s">
        <v>92</v>
      </c>
      <c r="C3089" t="s">
        <v>50</v>
      </c>
      <c r="D3089" t="s">
        <v>112</v>
      </c>
      <c r="E3089" s="4" t="str">
        <f>IF(ISBLANK(Table1[[#This Row],[Item]]),"Unknown",Table1[[#This Row],[Item]])</f>
        <v>French Fries</v>
      </c>
      <c r="F3089">
        <v>4</v>
      </c>
      <c r="G3089" s="4">
        <f>IF(ISBLANK(Table1[[#This Row],[Price]]),AVERAGE(F3089:F20622),Table1[[#This Row],[Price]])</f>
        <v>4</v>
      </c>
      <c r="H3089">
        <v>2</v>
      </c>
      <c r="I3089" s="4">
        <f>IF(ISBLANK(Table1[[#This Row],[Quantity]]),AVERAGE(H3089:H20622),Table1[[#This Row],[Quantity]])</f>
        <v>2</v>
      </c>
      <c r="J3089">
        <v>8</v>
      </c>
      <c r="K3089" s="4">
        <f>IF(ISBLANK(Table1[[#This Row],[Order Total]]),AVERAGE(J3089:J20622),Table1[[#This Row],[Order Total]])</f>
        <v>8</v>
      </c>
      <c r="L3089" s="1">
        <v>44665</v>
      </c>
      <c r="M3089" t="s">
        <v>13</v>
      </c>
      <c r="N3089" s="4" t="str">
        <f>IF(ISBLANK(Table1[[#This Row],[Payment Method]]),"Unknown",Table1[[#This Row],[Payment Method]])</f>
        <v>Credit Card</v>
      </c>
    </row>
    <row r="3090" spans="1:14" hidden="1" x14ac:dyDescent="0.35">
      <c r="A3090" t="s">
        <v>3230</v>
      </c>
      <c r="B3090" t="s">
        <v>225</v>
      </c>
      <c r="C3090" t="s">
        <v>24</v>
      </c>
      <c r="D3090" t="s">
        <v>168</v>
      </c>
      <c r="E3090" s="4" t="str">
        <f>IF(ISBLANK(Table1[[#This Row],[Item]]),"Unknown",Table1[[#This Row],[Item]])</f>
        <v>Water</v>
      </c>
      <c r="F3090">
        <v>1</v>
      </c>
      <c r="G3090" s="4">
        <f>IF(ISBLANK(Table1[[#This Row],[Price]]),AVERAGE(F3090:F20623),Table1[[#This Row],[Price]])</f>
        <v>1</v>
      </c>
      <c r="H3090">
        <v>4</v>
      </c>
      <c r="I3090" s="4">
        <f>IF(ISBLANK(Table1[[#This Row],[Quantity]]),AVERAGE(H3090:H20623),Table1[[#This Row],[Quantity]])</f>
        <v>4</v>
      </c>
      <c r="J3090">
        <v>4</v>
      </c>
      <c r="K3090" s="4">
        <f>IF(ISBLANK(Table1[[#This Row],[Order Total]]),AVERAGE(J3090:J20623),Table1[[#This Row],[Order Total]])</f>
        <v>4</v>
      </c>
      <c r="L3090" s="1">
        <v>45117</v>
      </c>
      <c r="M3090" t="s">
        <v>28</v>
      </c>
      <c r="N3090" s="4" t="str">
        <f>IF(ISBLANK(Table1[[#This Row],[Payment Method]]),"Unknown",Table1[[#This Row],[Payment Method]])</f>
        <v>Cash</v>
      </c>
    </row>
    <row r="3091" spans="1:14" hidden="1" x14ac:dyDescent="0.35">
      <c r="A3091" t="s">
        <v>3231</v>
      </c>
      <c r="B3091" t="s">
        <v>281</v>
      </c>
      <c r="C3091" t="s">
        <v>38</v>
      </c>
      <c r="D3091" t="s">
        <v>43</v>
      </c>
      <c r="E3091" s="4" t="str">
        <f>IF(ISBLANK(Table1[[#This Row],[Item]]),"Unknown",Table1[[#This Row],[Item]])</f>
        <v>Brownie</v>
      </c>
      <c r="F3091">
        <v>6</v>
      </c>
      <c r="G3091" s="4">
        <f>IF(ISBLANK(Table1[[#This Row],[Price]]),AVERAGE(F3091:F20624),Table1[[#This Row],[Price]])</f>
        <v>6</v>
      </c>
      <c r="H3091">
        <v>5</v>
      </c>
      <c r="I3091" s="4">
        <f>IF(ISBLANK(Table1[[#This Row],[Quantity]]),AVERAGE(H3091:H20624),Table1[[#This Row],[Quantity]])</f>
        <v>5</v>
      </c>
      <c r="J3091">
        <v>30</v>
      </c>
      <c r="K3091" s="4">
        <f>IF(ISBLANK(Table1[[#This Row],[Order Total]]),AVERAGE(J3091:J20624),Table1[[#This Row],[Order Total]])</f>
        <v>30</v>
      </c>
      <c r="L3091" s="1">
        <v>44625</v>
      </c>
      <c r="M3091" t="s">
        <v>28</v>
      </c>
      <c r="N3091" s="4" t="str">
        <f>IF(ISBLANK(Table1[[#This Row],[Payment Method]]),"Unknown",Table1[[#This Row],[Payment Method]])</f>
        <v>Cash</v>
      </c>
    </row>
    <row r="3092" spans="1:14" hidden="1" x14ac:dyDescent="0.35">
      <c r="A3092" t="s">
        <v>3232</v>
      </c>
      <c r="B3092" t="s">
        <v>81</v>
      </c>
      <c r="C3092" t="s">
        <v>50</v>
      </c>
      <c r="D3092" t="s">
        <v>207</v>
      </c>
      <c r="E3092" s="4" t="str">
        <f>IF(ISBLANK(Table1[[#This Row],[Item]]),"Unknown",Table1[[#This Row],[Item]])</f>
        <v>Nachos Grande</v>
      </c>
      <c r="F3092">
        <v>10</v>
      </c>
      <c r="G3092" s="4">
        <f>IF(ISBLANK(Table1[[#This Row],[Price]]),AVERAGE(F3092:F20625),Table1[[#This Row],[Price]])</f>
        <v>10</v>
      </c>
      <c r="H3092">
        <v>2</v>
      </c>
      <c r="I3092" s="4">
        <f>IF(ISBLANK(Table1[[#This Row],[Quantity]]),AVERAGE(H3092:H20625),Table1[[#This Row],[Quantity]])</f>
        <v>2</v>
      </c>
      <c r="J3092">
        <v>20</v>
      </c>
      <c r="K3092" s="4">
        <f>IF(ISBLANK(Table1[[#This Row],[Order Total]]),AVERAGE(J3092:J20625),Table1[[#This Row],[Order Total]])</f>
        <v>20</v>
      </c>
      <c r="L3092" s="1">
        <v>44644</v>
      </c>
      <c r="M3092" t="s">
        <v>17</v>
      </c>
      <c r="N3092" s="4" t="str">
        <f>IF(ISBLANK(Table1[[#This Row],[Payment Method]]),"Unknown",Table1[[#This Row],[Payment Method]])</f>
        <v>Digital Wallet</v>
      </c>
    </row>
    <row r="3093" spans="1:14" hidden="1" x14ac:dyDescent="0.35">
      <c r="A3093" t="s">
        <v>3233</v>
      </c>
      <c r="B3093" t="s">
        <v>423</v>
      </c>
      <c r="C3093" t="s">
        <v>24</v>
      </c>
      <c r="D3093" t="s">
        <v>56</v>
      </c>
      <c r="E3093" s="4" t="str">
        <f>IF(ISBLANK(Table1[[#This Row],[Item]]),"Unknown",Table1[[#This Row],[Item]])</f>
        <v>Lemonade</v>
      </c>
      <c r="F3093">
        <v>3</v>
      </c>
      <c r="G3093" s="4">
        <f>IF(ISBLANK(Table1[[#This Row],[Price]]),AVERAGE(F3093:F20626),Table1[[#This Row],[Price]])</f>
        <v>3</v>
      </c>
      <c r="H3093">
        <v>2</v>
      </c>
      <c r="I3093" s="4">
        <f>IF(ISBLANK(Table1[[#This Row],[Quantity]]),AVERAGE(H3093:H20626),Table1[[#This Row],[Quantity]])</f>
        <v>2</v>
      </c>
      <c r="J3093">
        <v>6</v>
      </c>
      <c r="K3093" s="4">
        <f>IF(ISBLANK(Table1[[#This Row],[Order Total]]),AVERAGE(J3093:J20626),Table1[[#This Row],[Order Total]])</f>
        <v>6</v>
      </c>
      <c r="L3093" s="1">
        <v>45144</v>
      </c>
      <c r="M3093" t="s">
        <v>17</v>
      </c>
      <c r="N3093" s="4" t="str">
        <f>IF(ISBLANK(Table1[[#This Row],[Payment Method]]),"Unknown",Table1[[#This Row],[Payment Method]])</f>
        <v>Digital Wallet</v>
      </c>
    </row>
    <row r="3094" spans="1:14" hidden="1" x14ac:dyDescent="0.35">
      <c r="A3094" t="s">
        <v>3234</v>
      </c>
      <c r="B3094" t="s">
        <v>35</v>
      </c>
      <c r="C3094" t="s">
        <v>11</v>
      </c>
      <c r="D3094" t="s">
        <v>230</v>
      </c>
      <c r="E3094" s="4" t="str">
        <f>IF(ISBLANK(Table1[[#This Row],[Item]]),"Unknown",Table1[[#This Row],[Item]])</f>
        <v>Onion Rings</v>
      </c>
      <c r="F3094">
        <v>5</v>
      </c>
      <c r="G3094" s="4">
        <f>IF(ISBLANK(Table1[[#This Row],[Price]]),AVERAGE(F3094:F20627),Table1[[#This Row],[Price]])</f>
        <v>5</v>
      </c>
      <c r="H3094">
        <v>3</v>
      </c>
      <c r="I3094" s="4">
        <f>IF(ISBLANK(Table1[[#This Row],[Quantity]]),AVERAGE(H3094:H20627),Table1[[#This Row],[Quantity]])</f>
        <v>3</v>
      </c>
      <c r="J3094">
        <v>15</v>
      </c>
      <c r="K3094" s="4">
        <f>IF(ISBLANK(Table1[[#This Row],[Order Total]]),AVERAGE(J3094:J20627),Table1[[#This Row],[Order Total]])</f>
        <v>15</v>
      </c>
      <c r="L3094" s="1">
        <v>45032</v>
      </c>
      <c r="M3094" t="s">
        <v>17</v>
      </c>
      <c r="N3094" s="4" t="str">
        <f>IF(ISBLANK(Table1[[#This Row],[Payment Method]]),"Unknown",Table1[[#This Row],[Payment Method]])</f>
        <v>Digital Wallet</v>
      </c>
    </row>
    <row r="3095" spans="1:14" hidden="1" x14ac:dyDescent="0.35">
      <c r="A3095" t="s">
        <v>3235</v>
      </c>
      <c r="B3095" t="s">
        <v>45</v>
      </c>
      <c r="C3095" t="s">
        <v>50</v>
      </c>
      <c r="D3095" t="s">
        <v>86</v>
      </c>
      <c r="E3095" s="4" t="str">
        <f>IF(ISBLANK(Table1[[#This Row],[Item]]),"Unknown",Table1[[#This Row],[Item]])</f>
        <v>Cheese Fries</v>
      </c>
      <c r="F3095">
        <v>5</v>
      </c>
      <c r="G3095" s="4">
        <f>IF(ISBLANK(Table1[[#This Row],[Price]]),AVERAGE(F3095:F20628),Table1[[#This Row],[Price]])</f>
        <v>5</v>
      </c>
      <c r="H3095">
        <v>1</v>
      </c>
      <c r="I3095" s="4">
        <f>IF(ISBLANK(Table1[[#This Row],[Quantity]]),AVERAGE(H3095:H20628),Table1[[#This Row],[Quantity]])</f>
        <v>1</v>
      </c>
      <c r="J3095">
        <v>5</v>
      </c>
      <c r="K3095" s="4">
        <f>IF(ISBLANK(Table1[[#This Row],[Order Total]]),AVERAGE(J3095:J20628),Table1[[#This Row],[Order Total]])</f>
        <v>5</v>
      </c>
      <c r="L3095" s="1">
        <v>44855</v>
      </c>
      <c r="M3095" t="s">
        <v>28</v>
      </c>
      <c r="N3095" s="4" t="str">
        <f>IF(ISBLANK(Table1[[#This Row],[Payment Method]]),"Unknown",Table1[[#This Row],[Payment Method]])</f>
        <v>Cash</v>
      </c>
    </row>
    <row r="3096" spans="1:14" hidden="1" x14ac:dyDescent="0.35">
      <c r="A3096" t="s">
        <v>3236</v>
      </c>
      <c r="B3096" t="s">
        <v>97</v>
      </c>
      <c r="C3096" t="s">
        <v>20</v>
      </c>
      <c r="D3096" t="s">
        <v>41</v>
      </c>
      <c r="E3096" s="4" t="str">
        <f>IF(ISBLANK(Table1[[#This Row],[Item]]),"Unknown",Table1[[#This Row],[Item]])</f>
        <v>Vegetarian Platter</v>
      </c>
      <c r="F3096">
        <v>14</v>
      </c>
      <c r="G3096" s="4">
        <f>IF(ISBLANK(Table1[[#This Row],[Price]]),AVERAGE(F3096:F20629),Table1[[#This Row],[Price]])</f>
        <v>14</v>
      </c>
      <c r="H3096">
        <v>3</v>
      </c>
      <c r="I3096" s="4">
        <f>IF(ISBLANK(Table1[[#This Row],[Quantity]]),AVERAGE(H3096:H20629),Table1[[#This Row],[Quantity]])</f>
        <v>3</v>
      </c>
      <c r="J3096">
        <v>42</v>
      </c>
      <c r="K3096" s="4">
        <f>IF(ISBLANK(Table1[[#This Row],[Order Total]]),AVERAGE(J3096:J20629),Table1[[#This Row],[Order Total]])</f>
        <v>42</v>
      </c>
      <c r="L3096" s="1">
        <v>45148</v>
      </c>
      <c r="M3096" t="s">
        <v>28</v>
      </c>
      <c r="N3096" s="4" t="str">
        <f>IF(ISBLANK(Table1[[#This Row],[Payment Method]]),"Unknown",Table1[[#This Row],[Payment Method]])</f>
        <v>Cash</v>
      </c>
    </row>
    <row r="3097" spans="1:14" hidden="1" x14ac:dyDescent="0.35">
      <c r="A3097" t="s">
        <v>3237</v>
      </c>
      <c r="B3097" t="s">
        <v>326</v>
      </c>
      <c r="C3097" t="s">
        <v>50</v>
      </c>
      <c r="D3097" t="s">
        <v>86</v>
      </c>
      <c r="E3097" s="4" t="str">
        <f>IF(ISBLANK(Table1[[#This Row],[Item]]),"Unknown",Table1[[#This Row],[Item]])</f>
        <v>Cheese Fries</v>
      </c>
      <c r="F3097">
        <v>5</v>
      </c>
      <c r="G3097" s="4">
        <f>IF(ISBLANK(Table1[[#This Row],[Price]]),AVERAGE(F3097:F20630),Table1[[#This Row],[Price]])</f>
        <v>5</v>
      </c>
      <c r="H3097">
        <v>4</v>
      </c>
      <c r="I3097" s="4">
        <f>IF(ISBLANK(Table1[[#This Row],[Quantity]]),AVERAGE(H3097:H20630),Table1[[#This Row],[Quantity]])</f>
        <v>4</v>
      </c>
      <c r="J3097">
        <v>20</v>
      </c>
      <c r="K3097" s="4">
        <f>IF(ISBLANK(Table1[[#This Row],[Order Total]]),AVERAGE(J3097:J20630),Table1[[#This Row],[Order Total]])</f>
        <v>20</v>
      </c>
      <c r="L3097" s="1">
        <v>45203</v>
      </c>
      <c r="M3097" t="s">
        <v>17</v>
      </c>
      <c r="N3097" s="4" t="str">
        <f>IF(ISBLANK(Table1[[#This Row],[Payment Method]]),"Unknown",Table1[[#This Row],[Payment Method]])</f>
        <v>Digital Wallet</v>
      </c>
    </row>
    <row r="3098" spans="1:14" hidden="1" x14ac:dyDescent="0.35">
      <c r="A3098" t="s">
        <v>3238</v>
      </c>
      <c r="B3098" t="s">
        <v>376</v>
      </c>
      <c r="C3098" t="s">
        <v>50</v>
      </c>
      <c r="D3098" t="s">
        <v>112</v>
      </c>
      <c r="E3098" s="4" t="str">
        <f>IF(ISBLANK(Table1[[#This Row],[Item]]),"Unknown",Table1[[#This Row],[Item]])</f>
        <v>French Fries</v>
      </c>
      <c r="F3098">
        <v>4</v>
      </c>
      <c r="G3098" s="4">
        <f>IF(ISBLANK(Table1[[#This Row],[Price]]),AVERAGE(F3098:F20631),Table1[[#This Row],[Price]])</f>
        <v>4</v>
      </c>
      <c r="H3098">
        <v>3</v>
      </c>
      <c r="I3098" s="4">
        <f>IF(ISBLANK(Table1[[#This Row],[Quantity]]),AVERAGE(H3098:H20631),Table1[[#This Row],[Quantity]])</f>
        <v>3</v>
      </c>
      <c r="J3098">
        <v>12</v>
      </c>
      <c r="K3098" s="4">
        <f>IF(ISBLANK(Table1[[#This Row],[Order Total]]),AVERAGE(J3098:J20631),Table1[[#This Row],[Order Total]])</f>
        <v>12</v>
      </c>
      <c r="L3098" s="1">
        <v>44712</v>
      </c>
      <c r="M3098" t="s">
        <v>17</v>
      </c>
      <c r="N3098" s="4" t="str">
        <f>IF(ISBLANK(Table1[[#This Row],[Payment Method]]),"Unknown",Table1[[#This Row],[Payment Method]])</f>
        <v>Digital Wallet</v>
      </c>
    </row>
    <row r="3099" spans="1:14" hidden="1" x14ac:dyDescent="0.35">
      <c r="A3099" t="s">
        <v>3239</v>
      </c>
      <c r="B3099" t="s">
        <v>176</v>
      </c>
      <c r="C3099" t="s">
        <v>20</v>
      </c>
      <c r="D3099" t="s">
        <v>21</v>
      </c>
      <c r="E3099" s="4" t="str">
        <f>IF(ISBLANK(Table1[[#This Row],[Item]]),"Unknown",Table1[[#This Row],[Item]])</f>
        <v>Grilled Chicken</v>
      </c>
      <c r="F3099">
        <v>15</v>
      </c>
      <c r="G3099" s="4">
        <f>IF(ISBLANK(Table1[[#This Row],[Price]]),AVERAGE(F3099:F20632),Table1[[#This Row],[Price]])</f>
        <v>15</v>
      </c>
      <c r="H3099">
        <v>4</v>
      </c>
      <c r="I3099" s="4">
        <f>IF(ISBLANK(Table1[[#This Row],[Quantity]]),AVERAGE(H3099:H20632),Table1[[#This Row],[Quantity]])</f>
        <v>4</v>
      </c>
      <c r="J3099">
        <v>60</v>
      </c>
      <c r="K3099" s="4">
        <f>IF(ISBLANK(Table1[[#This Row],[Order Total]]),AVERAGE(J3099:J20632),Table1[[#This Row],[Order Total]])</f>
        <v>60</v>
      </c>
      <c r="L3099" s="1">
        <v>44609</v>
      </c>
      <c r="M3099" t="s">
        <v>13</v>
      </c>
      <c r="N3099" s="4" t="str">
        <f>IF(ISBLANK(Table1[[#This Row],[Payment Method]]),"Unknown",Table1[[#This Row],[Payment Method]])</f>
        <v>Credit Card</v>
      </c>
    </row>
    <row r="3100" spans="1:14" hidden="1" x14ac:dyDescent="0.35">
      <c r="A3100" t="s">
        <v>3240</v>
      </c>
      <c r="B3100" t="s">
        <v>232</v>
      </c>
      <c r="C3100" t="s">
        <v>38</v>
      </c>
      <c r="D3100" t="s">
        <v>121</v>
      </c>
      <c r="E3100" s="4" t="str">
        <f>IF(ISBLANK(Table1[[#This Row],[Item]]),"Unknown",Table1[[#This Row],[Item]])</f>
        <v>Ice Cream</v>
      </c>
      <c r="F3100">
        <v>5</v>
      </c>
      <c r="G3100" s="4">
        <f>IF(ISBLANK(Table1[[#This Row],[Price]]),AVERAGE(F3100:F20633),Table1[[#This Row],[Price]])</f>
        <v>5</v>
      </c>
      <c r="H3100">
        <v>5</v>
      </c>
      <c r="I3100" s="4">
        <f>IF(ISBLANK(Table1[[#This Row],[Quantity]]),AVERAGE(H3100:H20633),Table1[[#This Row],[Quantity]])</f>
        <v>5</v>
      </c>
      <c r="J3100">
        <v>25</v>
      </c>
      <c r="K3100" s="4">
        <f>IF(ISBLANK(Table1[[#This Row],[Order Total]]),AVERAGE(J3100:J20633),Table1[[#This Row],[Order Total]])</f>
        <v>25</v>
      </c>
      <c r="L3100" s="1">
        <v>45065</v>
      </c>
      <c r="M3100" t="s">
        <v>17</v>
      </c>
      <c r="N3100" s="4" t="str">
        <f>IF(ISBLANK(Table1[[#This Row],[Payment Method]]),"Unknown",Table1[[#This Row],[Payment Method]])</f>
        <v>Digital Wallet</v>
      </c>
    </row>
    <row r="3101" spans="1:14" hidden="1" x14ac:dyDescent="0.35">
      <c r="A3101" t="s">
        <v>3241</v>
      </c>
      <c r="B3101" t="s">
        <v>118</v>
      </c>
      <c r="C3101" t="s">
        <v>38</v>
      </c>
      <c r="D3101" t="s">
        <v>121</v>
      </c>
      <c r="E3101" s="4" t="str">
        <f>IF(ISBLANK(Table1[[#This Row],[Item]]),"Unknown",Table1[[#This Row],[Item]])</f>
        <v>Ice Cream</v>
      </c>
      <c r="F3101">
        <v>5</v>
      </c>
      <c r="G3101" s="4">
        <f>IF(ISBLANK(Table1[[#This Row],[Price]]),AVERAGE(F3101:F20634),Table1[[#This Row],[Price]])</f>
        <v>5</v>
      </c>
      <c r="H3101">
        <v>4</v>
      </c>
      <c r="I3101" s="4">
        <f>IF(ISBLANK(Table1[[#This Row],[Quantity]]),AVERAGE(H3101:H20634),Table1[[#This Row],[Quantity]])</f>
        <v>4</v>
      </c>
      <c r="J3101">
        <v>20</v>
      </c>
      <c r="K3101" s="4">
        <f>IF(ISBLANK(Table1[[#This Row],[Order Total]]),AVERAGE(J3101:J20634),Table1[[#This Row],[Order Total]])</f>
        <v>20</v>
      </c>
      <c r="L3101" s="1">
        <v>45107</v>
      </c>
      <c r="M3101" t="s">
        <v>13</v>
      </c>
      <c r="N3101" s="4" t="str">
        <f>IF(ISBLANK(Table1[[#This Row],[Payment Method]]),"Unknown",Table1[[#This Row],[Payment Method]])</f>
        <v>Credit Card</v>
      </c>
    </row>
    <row r="3102" spans="1:14" hidden="1" x14ac:dyDescent="0.35">
      <c r="A3102" t="s">
        <v>3242</v>
      </c>
      <c r="B3102" t="s">
        <v>217</v>
      </c>
      <c r="C3102" t="s">
        <v>24</v>
      </c>
      <c r="D3102" t="s">
        <v>141</v>
      </c>
      <c r="E3102" s="4" t="str">
        <f>IF(ISBLANK(Table1[[#This Row],[Item]]),"Unknown",Table1[[#This Row],[Item]])</f>
        <v>Iced Tea</v>
      </c>
      <c r="F3102">
        <v>2.5</v>
      </c>
      <c r="G3102" s="4">
        <f>IF(ISBLANK(Table1[[#This Row],[Price]]),AVERAGE(F3102:F20635),Table1[[#This Row],[Price]])</f>
        <v>2.5</v>
      </c>
      <c r="H3102">
        <v>5</v>
      </c>
      <c r="I3102" s="4">
        <f>IF(ISBLANK(Table1[[#This Row],[Quantity]]),AVERAGE(H3102:H20635),Table1[[#This Row],[Quantity]])</f>
        <v>5</v>
      </c>
      <c r="J3102">
        <v>12.5</v>
      </c>
      <c r="K3102" s="4">
        <f>IF(ISBLANK(Table1[[#This Row],[Order Total]]),AVERAGE(J3102:J20635),Table1[[#This Row],[Order Total]])</f>
        <v>12.5</v>
      </c>
      <c r="L3102" s="1">
        <v>44821</v>
      </c>
      <c r="M3102" t="s">
        <v>17</v>
      </c>
      <c r="N3102" s="4" t="str">
        <f>IF(ISBLANK(Table1[[#This Row],[Payment Method]]),"Unknown",Table1[[#This Row],[Payment Method]])</f>
        <v>Digital Wallet</v>
      </c>
    </row>
    <row r="3103" spans="1:14" hidden="1" x14ac:dyDescent="0.35">
      <c r="A3103" t="s">
        <v>3243</v>
      </c>
      <c r="B3103" t="s">
        <v>109</v>
      </c>
      <c r="C3103" t="s">
        <v>20</v>
      </c>
      <c r="D3103" t="s">
        <v>245</v>
      </c>
      <c r="E3103" s="4" t="str">
        <f>IF(ISBLANK(Table1[[#This Row],[Item]]),"Unknown",Table1[[#This Row],[Item]])</f>
        <v>Steak</v>
      </c>
      <c r="F3103">
        <v>20</v>
      </c>
      <c r="G3103" s="4">
        <f>IF(ISBLANK(Table1[[#This Row],[Price]]),AVERAGE(F3103:F20636),Table1[[#This Row],[Price]])</f>
        <v>20</v>
      </c>
      <c r="H3103">
        <v>3</v>
      </c>
      <c r="I3103" s="4">
        <f>IF(ISBLANK(Table1[[#This Row],[Quantity]]),AVERAGE(H3103:H20636),Table1[[#This Row],[Quantity]])</f>
        <v>3</v>
      </c>
      <c r="J3103">
        <v>60</v>
      </c>
      <c r="K3103" s="4">
        <f>IF(ISBLANK(Table1[[#This Row],[Order Total]]),AVERAGE(J3103:J20636),Table1[[#This Row],[Order Total]])</f>
        <v>60</v>
      </c>
      <c r="L3103" s="1">
        <v>44646</v>
      </c>
      <c r="M3103" t="s">
        <v>13</v>
      </c>
      <c r="N3103" s="4" t="str">
        <f>IF(ISBLANK(Table1[[#This Row],[Payment Method]]),"Unknown",Table1[[#This Row],[Payment Method]])</f>
        <v>Credit Card</v>
      </c>
    </row>
    <row r="3104" spans="1:14" hidden="1" x14ac:dyDescent="0.35">
      <c r="A3104" t="s">
        <v>3244</v>
      </c>
      <c r="B3104" t="s">
        <v>192</v>
      </c>
      <c r="C3104" t="s">
        <v>38</v>
      </c>
      <c r="E3104" s="4" t="str">
        <f>IF(ISBLANK(Table1[[#This Row],[Item]]),"Unknown",Table1[[#This Row],[Item]])</f>
        <v>Unknown</v>
      </c>
      <c r="F3104">
        <v>6</v>
      </c>
      <c r="G3104" s="4">
        <f>IF(ISBLANK(Table1[[#This Row],[Price]]),AVERAGE(F3104:F20637),Table1[[#This Row],[Price]])</f>
        <v>6</v>
      </c>
      <c r="H3104">
        <v>4</v>
      </c>
      <c r="I3104" s="4">
        <f>IF(ISBLANK(Table1[[#This Row],[Quantity]]),AVERAGE(H3104:H20637),Table1[[#This Row],[Quantity]])</f>
        <v>4</v>
      </c>
      <c r="J3104">
        <v>24</v>
      </c>
      <c r="K3104" s="4">
        <f>IF(ISBLANK(Table1[[#This Row],[Order Total]]),AVERAGE(J3104:J20637),Table1[[#This Row],[Order Total]])</f>
        <v>24</v>
      </c>
      <c r="L3104" s="1">
        <v>44860</v>
      </c>
      <c r="N3104" s="4" t="str">
        <f>IF(ISBLANK(Table1[[#This Row],[Payment Method]]),"Unknown",Table1[[#This Row],[Payment Method]])</f>
        <v>Unknown</v>
      </c>
    </row>
    <row r="3105" spans="1:14" hidden="1" x14ac:dyDescent="0.35">
      <c r="A3105" t="s">
        <v>3245</v>
      </c>
      <c r="B3105" t="s">
        <v>90</v>
      </c>
      <c r="C3105" t="s">
        <v>50</v>
      </c>
      <c r="D3105" t="s">
        <v>112</v>
      </c>
      <c r="E3105" s="4" t="str">
        <f>IF(ISBLANK(Table1[[#This Row],[Item]]),"Unknown",Table1[[#This Row],[Item]])</f>
        <v>French Fries</v>
      </c>
      <c r="F3105">
        <v>4</v>
      </c>
      <c r="G3105" s="4">
        <f>IF(ISBLANK(Table1[[#This Row],[Price]]),AVERAGE(F3105:F20638),Table1[[#This Row],[Price]])</f>
        <v>4</v>
      </c>
      <c r="H3105">
        <v>1</v>
      </c>
      <c r="I3105" s="4">
        <f>IF(ISBLANK(Table1[[#This Row],[Quantity]]),AVERAGE(H3105:H20638),Table1[[#This Row],[Quantity]])</f>
        <v>1</v>
      </c>
      <c r="J3105">
        <v>4</v>
      </c>
      <c r="K3105" s="4">
        <f>IF(ISBLANK(Table1[[#This Row],[Order Total]]),AVERAGE(J3105:J20638),Table1[[#This Row],[Order Total]])</f>
        <v>4</v>
      </c>
      <c r="L3105" s="1">
        <v>44732</v>
      </c>
      <c r="M3105" t="s">
        <v>17</v>
      </c>
      <c r="N3105" s="4" t="str">
        <f>IF(ISBLANK(Table1[[#This Row],[Payment Method]]),"Unknown",Table1[[#This Row],[Payment Method]])</f>
        <v>Digital Wallet</v>
      </c>
    </row>
    <row r="3106" spans="1:14" hidden="1" x14ac:dyDescent="0.35">
      <c r="A3106" t="s">
        <v>3246</v>
      </c>
      <c r="B3106" t="s">
        <v>143</v>
      </c>
      <c r="C3106" t="s">
        <v>24</v>
      </c>
      <c r="D3106" t="s">
        <v>141</v>
      </c>
      <c r="E3106" s="4" t="str">
        <f>IF(ISBLANK(Table1[[#This Row],[Item]]),"Unknown",Table1[[#This Row],[Item]])</f>
        <v>Iced Tea</v>
      </c>
      <c r="F3106">
        <v>2.5</v>
      </c>
      <c r="G3106" s="4">
        <f>IF(ISBLANK(Table1[[#This Row],[Price]]),AVERAGE(F3106:F20639),Table1[[#This Row],[Price]])</f>
        <v>2.5</v>
      </c>
      <c r="H3106">
        <v>1</v>
      </c>
      <c r="I3106" s="4">
        <f>IF(ISBLANK(Table1[[#This Row],[Quantity]]),AVERAGE(H3106:H20639),Table1[[#This Row],[Quantity]])</f>
        <v>1</v>
      </c>
      <c r="J3106">
        <v>2.5</v>
      </c>
      <c r="K3106" s="4">
        <f>IF(ISBLANK(Table1[[#This Row],[Order Total]]),AVERAGE(J3106:J20639),Table1[[#This Row],[Order Total]])</f>
        <v>2.5</v>
      </c>
      <c r="L3106" s="1">
        <v>45224</v>
      </c>
      <c r="M3106" t="s">
        <v>17</v>
      </c>
      <c r="N3106" s="4" t="str">
        <f>IF(ISBLANK(Table1[[#This Row],[Payment Method]]),"Unknown",Table1[[#This Row],[Payment Method]])</f>
        <v>Digital Wallet</v>
      </c>
    </row>
    <row r="3107" spans="1:14" hidden="1" x14ac:dyDescent="0.35">
      <c r="A3107" t="s">
        <v>3247</v>
      </c>
      <c r="B3107" t="s">
        <v>313</v>
      </c>
      <c r="C3107" t="s">
        <v>20</v>
      </c>
      <c r="D3107" t="s">
        <v>245</v>
      </c>
      <c r="E3107" s="4" t="str">
        <f>IF(ISBLANK(Table1[[#This Row],[Item]]),"Unknown",Table1[[#This Row],[Item]])</f>
        <v>Steak</v>
      </c>
      <c r="F3107">
        <v>20</v>
      </c>
      <c r="G3107" s="4">
        <f>IF(ISBLANK(Table1[[#This Row],[Price]]),AVERAGE(F3107:F20640),Table1[[#This Row],[Price]])</f>
        <v>20</v>
      </c>
      <c r="H3107">
        <v>4</v>
      </c>
      <c r="I3107" s="4">
        <f>IF(ISBLANK(Table1[[#This Row],[Quantity]]),AVERAGE(H3107:H20640),Table1[[#This Row],[Quantity]])</f>
        <v>4</v>
      </c>
      <c r="J3107">
        <v>80</v>
      </c>
      <c r="K3107" s="4">
        <f>IF(ISBLANK(Table1[[#This Row],[Order Total]]),AVERAGE(J3107:J20640),Table1[[#This Row],[Order Total]])</f>
        <v>80</v>
      </c>
      <c r="L3107" s="1">
        <v>44726</v>
      </c>
      <c r="M3107" t="s">
        <v>13</v>
      </c>
      <c r="N3107" s="4" t="str">
        <f>IF(ISBLANK(Table1[[#This Row],[Payment Method]]),"Unknown",Table1[[#This Row],[Payment Method]])</f>
        <v>Credit Card</v>
      </c>
    </row>
    <row r="3108" spans="1:14" hidden="1" x14ac:dyDescent="0.35">
      <c r="A3108" t="s">
        <v>3248</v>
      </c>
      <c r="B3108" t="s">
        <v>88</v>
      </c>
      <c r="C3108" t="s">
        <v>50</v>
      </c>
      <c r="D3108" t="s">
        <v>86</v>
      </c>
      <c r="E3108" s="4" t="str">
        <f>IF(ISBLANK(Table1[[#This Row],[Item]]),"Unknown",Table1[[#This Row],[Item]])</f>
        <v>Cheese Fries</v>
      </c>
      <c r="F3108">
        <v>5</v>
      </c>
      <c r="G3108" s="4">
        <f>IF(ISBLANK(Table1[[#This Row],[Price]]),AVERAGE(F3108:F20641),Table1[[#This Row],[Price]])</f>
        <v>5</v>
      </c>
      <c r="H3108">
        <v>3</v>
      </c>
      <c r="I3108" s="4">
        <f>IF(ISBLANK(Table1[[#This Row],[Quantity]]),AVERAGE(H3108:H20641),Table1[[#This Row],[Quantity]])</f>
        <v>3</v>
      </c>
      <c r="J3108">
        <v>15</v>
      </c>
      <c r="K3108" s="4">
        <f>IF(ISBLANK(Table1[[#This Row],[Order Total]]),AVERAGE(J3108:J20641),Table1[[#This Row],[Order Total]])</f>
        <v>15</v>
      </c>
      <c r="L3108" s="1">
        <v>45004</v>
      </c>
      <c r="M3108" t="s">
        <v>28</v>
      </c>
      <c r="N3108" s="4" t="str">
        <f>IF(ISBLANK(Table1[[#This Row],[Payment Method]]),"Unknown",Table1[[#This Row],[Payment Method]])</f>
        <v>Cash</v>
      </c>
    </row>
    <row r="3109" spans="1:14" hidden="1" x14ac:dyDescent="0.35">
      <c r="A3109" t="s">
        <v>3249</v>
      </c>
      <c r="B3109" t="s">
        <v>215</v>
      </c>
      <c r="C3109" t="s">
        <v>11</v>
      </c>
      <c r="D3109" t="s">
        <v>230</v>
      </c>
      <c r="E3109" s="4" t="str">
        <f>IF(ISBLANK(Table1[[#This Row],[Item]]),"Unknown",Table1[[#This Row],[Item]])</f>
        <v>Onion Rings</v>
      </c>
      <c r="F3109">
        <v>5</v>
      </c>
      <c r="G3109" s="4">
        <f>IF(ISBLANK(Table1[[#This Row],[Price]]),AVERAGE(F3109:F20642),Table1[[#This Row],[Price]])</f>
        <v>5</v>
      </c>
      <c r="H3109">
        <v>5</v>
      </c>
      <c r="I3109" s="4">
        <f>IF(ISBLANK(Table1[[#This Row],[Quantity]]),AVERAGE(H3109:H20642),Table1[[#This Row],[Quantity]])</f>
        <v>5</v>
      </c>
      <c r="J3109">
        <v>25</v>
      </c>
      <c r="K3109" s="4">
        <f>IF(ISBLANK(Table1[[#This Row],[Order Total]]),AVERAGE(J3109:J20642),Table1[[#This Row],[Order Total]])</f>
        <v>25</v>
      </c>
      <c r="L3109" s="1">
        <v>45144</v>
      </c>
      <c r="M3109" t="s">
        <v>28</v>
      </c>
      <c r="N3109" s="4" t="str">
        <f>IF(ISBLANK(Table1[[#This Row],[Payment Method]]),"Unknown",Table1[[#This Row],[Payment Method]])</f>
        <v>Cash</v>
      </c>
    </row>
    <row r="3110" spans="1:14" hidden="1" x14ac:dyDescent="0.35">
      <c r="A3110" t="s">
        <v>3250</v>
      </c>
      <c r="B3110" t="s">
        <v>281</v>
      </c>
      <c r="C3110" t="s">
        <v>11</v>
      </c>
      <c r="D3110" t="s">
        <v>79</v>
      </c>
      <c r="E3110" s="4" t="str">
        <f>IF(ISBLANK(Table1[[#This Row],[Item]]),"Unknown",Table1[[#This Row],[Item]])</f>
        <v>Grilled Vegetables</v>
      </c>
      <c r="F3110">
        <v>5</v>
      </c>
      <c r="G3110" s="4">
        <f>IF(ISBLANK(Table1[[#This Row],[Price]]),AVERAGE(F3110:F20643),Table1[[#This Row],[Price]])</f>
        <v>5</v>
      </c>
      <c r="H3110">
        <v>2</v>
      </c>
      <c r="I3110" s="4">
        <f>IF(ISBLANK(Table1[[#This Row],[Quantity]]),AVERAGE(H3110:H20643),Table1[[#This Row],[Quantity]])</f>
        <v>2</v>
      </c>
      <c r="J3110">
        <v>10</v>
      </c>
      <c r="K3110" s="4">
        <f>IF(ISBLANK(Table1[[#This Row],[Order Total]]),AVERAGE(J3110:J20643),Table1[[#This Row],[Order Total]])</f>
        <v>10</v>
      </c>
      <c r="L3110" s="1">
        <v>44738</v>
      </c>
      <c r="M3110" t="s">
        <v>17</v>
      </c>
      <c r="N3110" s="4" t="str">
        <f>IF(ISBLANK(Table1[[#This Row],[Payment Method]]),"Unknown",Table1[[#This Row],[Payment Method]])</f>
        <v>Digital Wallet</v>
      </c>
    </row>
    <row r="3111" spans="1:14" hidden="1" x14ac:dyDescent="0.35">
      <c r="A3111" t="s">
        <v>3251</v>
      </c>
      <c r="B3111" t="s">
        <v>200</v>
      </c>
      <c r="C3111" t="s">
        <v>11</v>
      </c>
      <c r="D3111" t="s">
        <v>79</v>
      </c>
      <c r="E3111" s="4" t="str">
        <f>IF(ISBLANK(Table1[[#This Row],[Item]]),"Unknown",Table1[[#This Row],[Item]])</f>
        <v>Grilled Vegetables</v>
      </c>
      <c r="F3111">
        <v>5</v>
      </c>
      <c r="G3111" s="4">
        <f>IF(ISBLANK(Table1[[#This Row],[Price]]),AVERAGE(F3111:F20644),Table1[[#This Row],[Price]])</f>
        <v>5</v>
      </c>
      <c r="H3111">
        <v>2</v>
      </c>
      <c r="I3111" s="4">
        <f>IF(ISBLANK(Table1[[#This Row],[Quantity]]),AVERAGE(H3111:H20644),Table1[[#This Row],[Quantity]])</f>
        <v>2</v>
      </c>
      <c r="J3111">
        <v>10</v>
      </c>
      <c r="K3111" s="4">
        <f>IF(ISBLANK(Table1[[#This Row],[Order Total]]),AVERAGE(J3111:J20644),Table1[[#This Row],[Order Total]])</f>
        <v>10</v>
      </c>
      <c r="L3111" s="1">
        <v>45238</v>
      </c>
      <c r="M3111" t="s">
        <v>28</v>
      </c>
      <c r="N3111" s="4" t="str">
        <f>IF(ISBLANK(Table1[[#This Row],[Payment Method]]),"Unknown",Table1[[#This Row],[Payment Method]])</f>
        <v>Cash</v>
      </c>
    </row>
    <row r="3112" spans="1:14" hidden="1" x14ac:dyDescent="0.35">
      <c r="A3112" t="s">
        <v>3252</v>
      </c>
      <c r="B3112" t="s">
        <v>81</v>
      </c>
      <c r="C3112" t="s">
        <v>38</v>
      </c>
      <c r="D3112" t="s">
        <v>125</v>
      </c>
      <c r="E3112" s="4" t="str">
        <f>IF(ISBLANK(Table1[[#This Row],[Item]]),"Unknown",Table1[[#This Row],[Item]])</f>
        <v>Cheesecake</v>
      </c>
      <c r="F3112">
        <v>7</v>
      </c>
      <c r="G3112" s="4">
        <f>IF(ISBLANK(Table1[[#This Row],[Price]]),AVERAGE(F3112:F20645),Table1[[#This Row],[Price]])</f>
        <v>7</v>
      </c>
      <c r="H3112">
        <v>5</v>
      </c>
      <c r="I3112" s="4">
        <f>IF(ISBLANK(Table1[[#This Row],[Quantity]]),AVERAGE(H3112:H20645),Table1[[#This Row],[Quantity]])</f>
        <v>5</v>
      </c>
      <c r="J3112">
        <v>35</v>
      </c>
      <c r="K3112" s="4">
        <f>IF(ISBLANK(Table1[[#This Row],[Order Total]]),AVERAGE(J3112:J20645),Table1[[#This Row],[Order Total]])</f>
        <v>35</v>
      </c>
      <c r="L3112" s="1">
        <v>45255</v>
      </c>
      <c r="M3112" t="s">
        <v>28</v>
      </c>
      <c r="N3112" s="4" t="str">
        <f>IF(ISBLANK(Table1[[#This Row],[Payment Method]]),"Unknown",Table1[[#This Row],[Payment Method]])</f>
        <v>Cash</v>
      </c>
    </row>
    <row r="3113" spans="1:14" hidden="1" x14ac:dyDescent="0.35">
      <c r="A3113" t="s">
        <v>3253</v>
      </c>
      <c r="B3113" t="s">
        <v>236</v>
      </c>
      <c r="C3113" t="s">
        <v>50</v>
      </c>
      <c r="D3113" t="s">
        <v>93</v>
      </c>
      <c r="E3113" s="4" t="str">
        <f>IF(ISBLANK(Table1[[#This Row],[Item]]),"Unknown",Table1[[#This Row],[Item]])</f>
        <v>Beef Chili</v>
      </c>
      <c r="F3113">
        <v>7</v>
      </c>
      <c r="G3113" s="4">
        <f>IF(ISBLANK(Table1[[#This Row],[Price]]),AVERAGE(F3113:F20646),Table1[[#This Row],[Price]])</f>
        <v>7</v>
      </c>
      <c r="H3113">
        <v>2</v>
      </c>
      <c r="I3113" s="4">
        <f>IF(ISBLANK(Table1[[#This Row],[Quantity]]),AVERAGE(H3113:H20646),Table1[[#This Row],[Quantity]])</f>
        <v>2</v>
      </c>
      <c r="J3113">
        <v>14</v>
      </c>
      <c r="K3113" s="4">
        <f>IF(ISBLANK(Table1[[#This Row],[Order Total]]),AVERAGE(J3113:J20646),Table1[[#This Row],[Order Total]])</f>
        <v>14</v>
      </c>
      <c r="L3113" s="1">
        <v>45175</v>
      </c>
      <c r="M3113" t="s">
        <v>17</v>
      </c>
      <c r="N3113" s="4" t="str">
        <f>IF(ISBLANK(Table1[[#This Row],[Payment Method]]),"Unknown",Table1[[#This Row],[Payment Method]])</f>
        <v>Digital Wallet</v>
      </c>
    </row>
    <row r="3114" spans="1:14" hidden="1" x14ac:dyDescent="0.35">
      <c r="A3114" t="s">
        <v>3254</v>
      </c>
      <c r="B3114" t="s">
        <v>55</v>
      </c>
      <c r="C3114" t="s">
        <v>50</v>
      </c>
      <c r="D3114" t="s">
        <v>112</v>
      </c>
      <c r="E3114" s="4" t="str">
        <f>IF(ISBLANK(Table1[[#This Row],[Item]]),"Unknown",Table1[[#This Row],[Item]])</f>
        <v>French Fries</v>
      </c>
      <c r="F3114">
        <v>4</v>
      </c>
      <c r="G3114" s="4">
        <f>IF(ISBLANK(Table1[[#This Row],[Price]]),AVERAGE(F3114:F20647),Table1[[#This Row],[Price]])</f>
        <v>4</v>
      </c>
      <c r="H3114">
        <v>3</v>
      </c>
      <c r="I3114" s="4">
        <f>IF(ISBLANK(Table1[[#This Row],[Quantity]]),AVERAGE(H3114:H20647),Table1[[#This Row],[Quantity]])</f>
        <v>3</v>
      </c>
      <c r="J3114">
        <v>12</v>
      </c>
      <c r="K3114" s="4">
        <f>IF(ISBLANK(Table1[[#This Row],[Order Total]]),AVERAGE(J3114:J20647),Table1[[#This Row],[Order Total]])</f>
        <v>12</v>
      </c>
      <c r="L3114" s="1">
        <v>44917</v>
      </c>
      <c r="N3114" s="4" t="str">
        <f>IF(ISBLANK(Table1[[#This Row],[Payment Method]]),"Unknown",Table1[[#This Row],[Payment Method]])</f>
        <v>Unknown</v>
      </c>
    </row>
    <row r="3115" spans="1:14" hidden="1" x14ac:dyDescent="0.35">
      <c r="A3115" t="s">
        <v>3255</v>
      </c>
      <c r="B3115" t="s">
        <v>232</v>
      </c>
      <c r="C3115" t="s">
        <v>11</v>
      </c>
      <c r="D3115" t="s">
        <v>16</v>
      </c>
      <c r="E3115" s="4" t="str">
        <f>IF(ISBLANK(Table1[[#This Row],[Item]]),"Unknown",Table1[[#This Row],[Item]])</f>
        <v>Mashed Potatoes</v>
      </c>
      <c r="F3115">
        <v>4</v>
      </c>
      <c r="G3115" s="4">
        <f>IF(ISBLANK(Table1[[#This Row],[Price]]),AVERAGE(F3115:F20648),Table1[[#This Row],[Price]])</f>
        <v>4</v>
      </c>
      <c r="H3115">
        <v>2</v>
      </c>
      <c r="I3115" s="4">
        <f>IF(ISBLANK(Table1[[#This Row],[Quantity]]),AVERAGE(H3115:H20648),Table1[[#This Row],[Quantity]])</f>
        <v>2</v>
      </c>
      <c r="J3115">
        <v>8</v>
      </c>
      <c r="K3115" s="4">
        <f>IF(ISBLANK(Table1[[#This Row],[Order Total]]),AVERAGE(J3115:J20648),Table1[[#This Row],[Order Total]])</f>
        <v>8</v>
      </c>
      <c r="L3115" s="1">
        <v>44812</v>
      </c>
      <c r="M3115" t="s">
        <v>28</v>
      </c>
      <c r="N3115" s="4" t="str">
        <f>IF(ISBLANK(Table1[[#This Row],[Payment Method]]),"Unknown",Table1[[#This Row],[Payment Method]])</f>
        <v>Cash</v>
      </c>
    </row>
    <row r="3116" spans="1:14" hidden="1" x14ac:dyDescent="0.35">
      <c r="A3116" t="s">
        <v>3256</v>
      </c>
      <c r="B3116" t="s">
        <v>176</v>
      </c>
      <c r="C3116" t="s">
        <v>38</v>
      </c>
      <c r="D3116" t="s">
        <v>43</v>
      </c>
      <c r="E3116" s="4" t="str">
        <f>IF(ISBLANK(Table1[[#This Row],[Item]]),"Unknown",Table1[[#This Row],[Item]])</f>
        <v>Brownie</v>
      </c>
      <c r="F3116">
        <v>6</v>
      </c>
      <c r="G3116" s="4">
        <f>IF(ISBLANK(Table1[[#This Row],[Price]]),AVERAGE(F3116:F20649),Table1[[#This Row],[Price]])</f>
        <v>6</v>
      </c>
      <c r="H3116">
        <v>5</v>
      </c>
      <c r="I3116" s="4">
        <f>IF(ISBLANK(Table1[[#This Row],[Quantity]]),AVERAGE(H3116:H20649),Table1[[#This Row],[Quantity]])</f>
        <v>5</v>
      </c>
      <c r="J3116">
        <v>30</v>
      </c>
      <c r="K3116" s="4">
        <f>IF(ISBLANK(Table1[[#This Row],[Order Total]]),AVERAGE(J3116:J20649),Table1[[#This Row],[Order Total]])</f>
        <v>30</v>
      </c>
      <c r="L3116" s="1">
        <v>44610</v>
      </c>
      <c r="M3116" t="s">
        <v>17</v>
      </c>
      <c r="N3116" s="4" t="str">
        <f>IF(ISBLANK(Table1[[#This Row],[Payment Method]]),"Unknown",Table1[[#This Row],[Payment Method]])</f>
        <v>Digital Wallet</v>
      </c>
    </row>
    <row r="3117" spans="1:14" hidden="1" x14ac:dyDescent="0.35">
      <c r="A3117" t="s">
        <v>3257</v>
      </c>
      <c r="B3117" t="s">
        <v>64</v>
      </c>
      <c r="C3117" t="s">
        <v>11</v>
      </c>
      <c r="D3117" t="s">
        <v>16</v>
      </c>
      <c r="E3117" s="4" t="str">
        <f>IF(ISBLANK(Table1[[#This Row],[Item]]),"Unknown",Table1[[#This Row],[Item]])</f>
        <v>Mashed Potatoes</v>
      </c>
      <c r="F3117">
        <v>4</v>
      </c>
      <c r="G3117" s="4">
        <f>IF(ISBLANK(Table1[[#This Row],[Price]]),AVERAGE(F3117:F20650),Table1[[#This Row],[Price]])</f>
        <v>4</v>
      </c>
      <c r="H3117">
        <v>3</v>
      </c>
      <c r="I3117" s="4">
        <f>IF(ISBLANK(Table1[[#This Row],[Quantity]]),AVERAGE(H3117:H20650),Table1[[#This Row],[Quantity]])</f>
        <v>3</v>
      </c>
      <c r="J3117">
        <v>12</v>
      </c>
      <c r="K3117" s="4">
        <f>IF(ISBLANK(Table1[[#This Row],[Order Total]]),AVERAGE(J3117:J20650),Table1[[#This Row],[Order Total]])</f>
        <v>12</v>
      </c>
      <c r="L3117" s="1">
        <v>44939</v>
      </c>
      <c r="M3117" t="s">
        <v>13</v>
      </c>
      <c r="N3117" s="4" t="str">
        <f>IF(ISBLANK(Table1[[#This Row],[Payment Method]]),"Unknown",Table1[[#This Row],[Payment Method]])</f>
        <v>Credit Card</v>
      </c>
    </row>
    <row r="3118" spans="1:14" hidden="1" x14ac:dyDescent="0.35">
      <c r="A3118" t="s">
        <v>3258</v>
      </c>
      <c r="B3118" t="s">
        <v>143</v>
      </c>
      <c r="C3118" t="s">
        <v>11</v>
      </c>
      <c r="D3118" t="s">
        <v>12</v>
      </c>
      <c r="E3118" s="4" t="str">
        <f>IF(ISBLANK(Table1[[#This Row],[Item]]),"Unknown",Table1[[#This Row],[Item]])</f>
        <v>Side Salad</v>
      </c>
      <c r="F3118">
        <v>3</v>
      </c>
      <c r="G3118" s="4">
        <f>IF(ISBLANK(Table1[[#This Row],[Price]]),AVERAGE(F3118:F20651),Table1[[#This Row],[Price]])</f>
        <v>3</v>
      </c>
      <c r="H3118">
        <v>2</v>
      </c>
      <c r="I3118" s="4">
        <f>IF(ISBLANK(Table1[[#This Row],[Quantity]]),AVERAGE(H3118:H20651),Table1[[#This Row],[Quantity]])</f>
        <v>2</v>
      </c>
      <c r="J3118">
        <v>6</v>
      </c>
      <c r="K3118" s="4">
        <f>IF(ISBLANK(Table1[[#This Row],[Order Total]]),AVERAGE(J3118:J20651),Table1[[#This Row],[Order Total]])</f>
        <v>6</v>
      </c>
      <c r="L3118" s="1">
        <v>45174</v>
      </c>
      <c r="M3118" t="s">
        <v>13</v>
      </c>
      <c r="N3118" s="4" t="str">
        <f>IF(ISBLANK(Table1[[#This Row],[Payment Method]]),"Unknown",Table1[[#This Row],[Payment Method]])</f>
        <v>Credit Card</v>
      </c>
    </row>
    <row r="3119" spans="1:14" hidden="1" x14ac:dyDescent="0.35">
      <c r="A3119" t="s">
        <v>3259</v>
      </c>
      <c r="B3119" t="s">
        <v>81</v>
      </c>
      <c r="C3119" t="s">
        <v>20</v>
      </c>
      <c r="D3119" t="s">
        <v>27</v>
      </c>
      <c r="E3119" s="4" t="str">
        <f>IF(ISBLANK(Table1[[#This Row],[Item]]),"Unknown",Table1[[#This Row],[Item]])</f>
        <v>Pasta Alfredo</v>
      </c>
      <c r="F3119">
        <v>12</v>
      </c>
      <c r="G3119" s="4">
        <f>IF(ISBLANK(Table1[[#This Row],[Price]]),AVERAGE(F3119:F20652),Table1[[#This Row],[Price]])</f>
        <v>12</v>
      </c>
      <c r="H3119">
        <v>5</v>
      </c>
      <c r="I3119" s="4">
        <f>IF(ISBLANK(Table1[[#This Row],[Quantity]]),AVERAGE(H3119:H20652),Table1[[#This Row],[Quantity]])</f>
        <v>5</v>
      </c>
      <c r="J3119">
        <v>60</v>
      </c>
      <c r="K3119" s="4">
        <f>IF(ISBLANK(Table1[[#This Row],[Order Total]]),AVERAGE(J3119:J20652),Table1[[#This Row],[Order Total]])</f>
        <v>60</v>
      </c>
      <c r="L3119" s="1">
        <v>44653</v>
      </c>
      <c r="M3119" t="s">
        <v>28</v>
      </c>
      <c r="N3119" s="4" t="str">
        <f>IF(ISBLANK(Table1[[#This Row],[Payment Method]]),"Unknown",Table1[[#This Row],[Payment Method]])</f>
        <v>Cash</v>
      </c>
    </row>
    <row r="3120" spans="1:14" hidden="1" x14ac:dyDescent="0.35">
      <c r="A3120" t="s">
        <v>3260</v>
      </c>
      <c r="B3120" t="s">
        <v>10</v>
      </c>
      <c r="C3120" t="s">
        <v>24</v>
      </c>
      <c r="D3120" t="s">
        <v>77</v>
      </c>
      <c r="E3120" s="4" t="str">
        <f>IF(ISBLANK(Table1[[#This Row],[Item]]),"Unknown",Table1[[#This Row],[Item]])</f>
        <v>Coca Cola</v>
      </c>
      <c r="F3120">
        <v>2.5</v>
      </c>
      <c r="G3120" s="4">
        <f>IF(ISBLANK(Table1[[#This Row],[Price]]),AVERAGE(F3120:F20653),Table1[[#This Row],[Price]])</f>
        <v>2.5</v>
      </c>
      <c r="H3120">
        <v>1</v>
      </c>
      <c r="I3120" s="4">
        <f>IF(ISBLANK(Table1[[#This Row],[Quantity]]),AVERAGE(H3120:H20653),Table1[[#This Row],[Quantity]])</f>
        <v>1</v>
      </c>
      <c r="J3120">
        <v>2.5</v>
      </c>
      <c r="K3120" s="4">
        <f>IF(ISBLANK(Table1[[#This Row],[Order Total]]),AVERAGE(J3120:J20653),Table1[[#This Row],[Order Total]])</f>
        <v>2.5</v>
      </c>
      <c r="L3120" s="1">
        <v>44965</v>
      </c>
      <c r="M3120" t="s">
        <v>28</v>
      </c>
      <c r="N3120" s="4" t="str">
        <f>IF(ISBLANK(Table1[[#This Row],[Payment Method]]),"Unknown",Table1[[#This Row],[Payment Method]])</f>
        <v>Cash</v>
      </c>
    </row>
    <row r="3121" spans="1:14" hidden="1" x14ac:dyDescent="0.35">
      <c r="A3121" t="s">
        <v>3261</v>
      </c>
      <c r="B3121" t="s">
        <v>129</v>
      </c>
      <c r="C3121" t="s">
        <v>24</v>
      </c>
      <c r="D3121" t="s">
        <v>77</v>
      </c>
      <c r="E3121" s="4" t="str">
        <f>IF(ISBLANK(Table1[[#This Row],[Item]]),"Unknown",Table1[[#This Row],[Item]])</f>
        <v>Coca Cola</v>
      </c>
      <c r="F3121">
        <v>2.5</v>
      </c>
      <c r="G3121" s="4">
        <f>IF(ISBLANK(Table1[[#This Row],[Price]]),AVERAGE(F3121:F20654),Table1[[#This Row],[Price]])</f>
        <v>2.5</v>
      </c>
      <c r="H3121">
        <v>5</v>
      </c>
      <c r="I3121" s="4">
        <f>IF(ISBLANK(Table1[[#This Row],[Quantity]]),AVERAGE(H3121:H20654),Table1[[#This Row],[Quantity]])</f>
        <v>5</v>
      </c>
      <c r="J3121">
        <v>12.5</v>
      </c>
      <c r="K3121" s="4">
        <f>IF(ISBLANK(Table1[[#This Row],[Order Total]]),AVERAGE(J3121:J20654),Table1[[#This Row],[Order Total]])</f>
        <v>12.5</v>
      </c>
      <c r="L3121" s="1">
        <v>45055</v>
      </c>
      <c r="M3121" t="s">
        <v>28</v>
      </c>
      <c r="N3121" s="4" t="str">
        <f>IF(ISBLANK(Table1[[#This Row],[Payment Method]]),"Unknown",Table1[[#This Row],[Payment Method]])</f>
        <v>Cash</v>
      </c>
    </row>
    <row r="3122" spans="1:14" hidden="1" x14ac:dyDescent="0.35">
      <c r="A3122" t="s">
        <v>3262</v>
      </c>
      <c r="B3122" t="s">
        <v>111</v>
      </c>
      <c r="C3122" t="s">
        <v>50</v>
      </c>
      <c r="D3122" t="s">
        <v>99</v>
      </c>
      <c r="E3122" s="4" t="str">
        <f>IF(ISBLANK(Table1[[#This Row],[Item]]),"Unknown",Table1[[#This Row],[Item]])</f>
        <v>Chicken Melt</v>
      </c>
      <c r="F3122">
        <v>8</v>
      </c>
      <c r="G3122" s="4">
        <f>IF(ISBLANK(Table1[[#This Row],[Price]]),AVERAGE(F3122:F20655),Table1[[#This Row],[Price]])</f>
        <v>8</v>
      </c>
      <c r="H3122">
        <v>5</v>
      </c>
      <c r="I3122" s="4">
        <f>IF(ISBLANK(Table1[[#This Row],[Quantity]]),AVERAGE(H3122:H20655),Table1[[#This Row],[Quantity]])</f>
        <v>5</v>
      </c>
      <c r="J3122">
        <v>40</v>
      </c>
      <c r="K3122" s="4">
        <f>IF(ISBLANK(Table1[[#This Row],[Order Total]]),AVERAGE(J3122:J20655),Table1[[#This Row],[Order Total]])</f>
        <v>40</v>
      </c>
      <c r="L3122" s="1">
        <v>44711</v>
      </c>
      <c r="M3122" t="s">
        <v>17</v>
      </c>
      <c r="N3122" s="4" t="str">
        <f>IF(ISBLANK(Table1[[#This Row],[Payment Method]]),"Unknown",Table1[[#This Row],[Payment Method]])</f>
        <v>Digital Wallet</v>
      </c>
    </row>
    <row r="3123" spans="1:14" hidden="1" x14ac:dyDescent="0.35">
      <c r="A3123" t="s">
        <v>3263</v>
      </c>
      <c r="B3123" t="s">
        <v>97</v>
      </c>
      <c r="C3123" t="s">
        <v>11</v>
      </c>
      <c r="D3123" t="s">
        <v>33</v>
      </c>
      <c r="E3123" s="4" t="str">
        <f>IF(ISBLANK(Table1[[#This Row],[Item]]),"Unknown",Table1[[#This Row],[Item]])</f>
        <v>Garlic Bread</v>
      </c>
      <c r="F3123">
        <v>4</v>
      </c>
      <c r="G3123" s="4">
        <f>IF(ISBLANK(Table1[[#This Row],[Price]]),AVERAGE(F3123:F20656),Table1[[#This Row],[Price]])</f>
        <v>4</v>
      </c>
      <c r="H3123">
        <v>5</v>
      </c>
      <c r="I3123" s="4">
        <f>IF(ISBLANK(Table1[[#This Row],[Quantity]]),AVERAGE(H3123:H20656),Table1[[#This Row],[Quantity]])</f>
        <v>5</v>
      </c>
      <c r="J3123">
        <v>20</v>
      </c>
      <c r="K3123" s="4">
        <f>IF(ISBLANK(Table1[[#This Row],[Order Total]]),AVERAGE(J3123:J20656),Table1[[#This Row],[Order Total]])</f>
        <v>20</v>
      </c>
      <c r="L3123" s="1">
        <v>44672</v>
      </c>
      <c r="M3123" t="s">
        <v>13</v>
      </c>
      <c r="N3123" s="4" t="str">
        <f>IF(ISBLANK(Table1[[#This Row],[Payment Method]]),"Unknown",Table1[[#This Row],[Payment Method]])</f>
        <v>Credit Card</v>
      </c>
    </row>
    <row r="3124" spans="1:14" hidden="1" x14ac:dyDescent="0.35">
      <c r="A3124" t="s">
        <v>3264</v>
      </c>
      <c r="B3124" t="s">
        <v>425</v>
      </c>
      <c r="C3124" t="s">
        <v>50</v>
      </c>
      <c r="D3124" t="s">
        <v>112</v>
      </c>
      <c r="E3124" s="4" t="str">
        <f>IF(ISBLANK(Table1[[#This Row],[Item]]),"Unknown",Table1[[#This Row],[Item]])</f>
        <v>French Fries</v>
      </c>
      <c r="F3124">
        <v>4</v>
      </c>
      <c r="G3124" s="4">
        <f>IF(ISBLANK(Table1[[#This Row],[Price]]),AVERAGE(F3124:F20657),Table1[[#This Row],[Price]])</f>
        <v>4</v>
      </c>
      <c r="H3124">
        <v>4</v>
      </c>
      <c r="I3124" s="4">
        <f>IF(ISBLANK(Table1[[#This Row],[Quantity]]),AVERAGE(H3124:H20657),Table1[[#This Row],[Quantity]])</f>
        <v>4</v>
      </c>
      <c r="J3124">
        <v>16</v>
      </c>
      <c r="K3124" s="4">
        <f>IF(ISBLANK(Table1[[#This Row],[Order Total]]),AVERAGE(J3124:J20657),Table1[[#This Row],[Order Total]])</f>
        <v>16</v>
      </c>
      <c r="L3124" s="1">
        <v>45181</v>
      </c>
      <c r="M3124" t="s">
        <v>17</v>
      </c>
      <c r="N3124" s="4" t="str">
        <f>IF(ISBLANK(Table1[[#This Row],[Payment Method]]),"Unknown",Table1[[#This Row],[Payment Method]])</f>
        <v>Digital Wallet</v>
      </c>
    </row>
    <row r="3125" spans="1:14" hidden="1" x14ac:dyDescent="0.35">
      <c r="A3125" t="s">
        <v>3265</v>
      </c>
      <c r="B3125" t="s">
        <v>397</v>
      </c>
      <c r="C3125" t="s">
        <v>38</v>
      </c>
      <c r="D3125" t="s">
        <v>107</v>
      </c>
      <c r="E3125" s="4" t="str">
        <f>IF(ISBLANK(Table1[[#This Row],[Item]]),"Unknown",Table1[[#This Row],[Item]])</f>
        <v>Fruit Salad</v>
      </c>
      <c r="F3125">
        <v>4</v>
      </c>
      <c r="G3125" s="4">
        <f>IF(ISBLANK(Table1[[#This Row],[Price]]),AVERAGE(F3125:F20658),Table1[[#This Row],[Price]])</f>
        <v>4</v>
      </c>
      <c r="H3125">
        <v>5</v>
      </c>
      <c r="I3125" s="4">
        <f>IF(ISBLANK(Table1[[#This Row],[Quantity]]),AVERAGE(H3125:H20658),Table1[[#This Row],[Quantity]])</f>
        <v>5</v>
      </c>
      <c r="J3125">
        <v>20</v>
      </c>
      <c r="K3125" s="4">
        <f>IF(ISBLANK(Table1[[#This Row],[Order Total]]),AVERAGE(J3125:J20658),Table1[[#This Row],[Order Total]])</f>
        <v>20</v>
      </c>
      <c r="L3125" s="1">
        <v>45076</v>
      </c>
      <c r="M3125" t="s">
        <v>13</v>
      </c>
      <c r="N3125" s="4" t="str">
        <f>IF(ISBLANK(Table1[[#This Row],[Payment Method]]),"Unknown",Table1[[#This Row],[Payment Method]])</f>
        <v>Credit Card</v>
      </c>
    </row>
    <row r="3126" spans="1:14" hidden="1" x14ac:dyDescent="0.35">
      <c r="A3126" t="s">
        <v>3266</v>
      </c>
      <c r="B3126" t="s">
        <v>236</v>
      </c>
      <c r="C3126" t="s">
        <v>38</v>
      </c>
      <c r="D3126" t="s">
        <v>107</v>
      </c>
      <c r="E3126" s="4" t="str">
        <f>IF(ISBLANK(Table1[[#This Row],[Item]]),"Unknown",Table1[[#This Row],[Item]])</f>
        <v>Fruit Salad</v>
      </c>
      <c r="F3126">
        <v>4</v>
      </c>
      <c r="G3126" s="4">
        <f>IF(ISBLANK(Table1[[#This Row],[Price]]),AVERAGE(F3126:F20659),Table1[[#This Row],[Price]])</f>
        <v>4</v>
      </c>
      <c r="H3126">
        <v>1</v>
      </c>
      <c r="I3126" s="4">
        <f>IF(ISBLANK(Table1[[#This Row],[Quantity]]),AVERAGE(H3126:H20659),Table1[[#This Row],[Quantity]])</f>
        <v>1</v>
      </c>
      <c r="J3126">
        <v>4</v>
      </c>
      <c r="K3126" s="4">
        <f>IF(ISBLANK(Table1[[#This Row],[Order Total]]),AVERAGE(J3126:J20659),Table1[[#This Row],[Order Total]])</f>
        <v>4</v>
      </c>
      <c r="L3126" s="1">
        <v>44850</v>
      </c>
      <c r="M3126" t="s">
        <v>17</v>
      </c>
      <c r="N3126" s="4" t="str">
        <f>IF(ISBLANK(Table1[[#This Row],[Payment Method]]),"Unknown",Table1[[#This Row],[Payment Method]])</f>
        <v>Digital Wallet</v>
      </c>
    </row>
    <row r="3127" spans="1:14" hidden="1" x14ac:dyDescent="0.35">
      <c r="A3127" t="s">
        <v>3267</v>
      </c>
      <c r="B3127" t="s">
        <v>345</v>
      </c>
      <c r="C3127" t="s">
        <v>50</v>
      </c>
      <c r="D3127" t="s">
        <v>86</v>
      </c>
      <c r="E3127" s="4" t="str">
        <f>IF(ISBLANK(Table1[[#This Row],[Item]]),"Unknown",Table1[[#This Row],[Item]])</f>
        <v>Cheese Fries</v>
      </c>
      <c r="F3127">
        <v>5</v>
      </c>
      <c r="G3127" s="4">
        <f>IF(ISBLANK(Table1[[#This Row],[Price]]),AVERAGE(F3127:F20660),Table1[[#This Row],[Price]])</f>
        <v>5</v>
      </c>
      <c r="H3127">
        <v>1</v>
      </c>
      <c r="I3127" s="4">
        <f>IF(ISBLANK(Table1[[#This Row],[Quantity]]),AVERAGE(H3127:H20660),Table1[[#This Row],[Quantity]])</f>
        <v>1</v>
      </c>
      <c r="J3127">
        <v>5</v>
      </c>
      <c r="K3127" s="4">
        <f>IF(ISBLANK(Table1[[#This Row],[Order Total]]),AVERAGE(J3127:J20660),Table1[[#This Row],[Order Total]])</f>
        <v>5</v>
      </c>
      <c r="L3127" s="1">
        <v>45069</v>
      </c>
      <c r="M3127" t="s">
        <v>13</v>
      </c>
      <c r="N3127" s="4" t="str">
        <f>IF(ISBLANK(Table1[[#This Row],[Payment Method]]),"Unknown",Table1[[#This Row],[Payment Method]])</f>
        <v>Credit Card</v>
      </c>
    </row>
    <row r="3128" spans="1:14" hidden="1" x14ac:dyDescent="0.35">
      <c r="A3128" t="s">
        <v>3268</v>
      </c>
      <c r="B3128" t="s">
        <v>165</v>
      </c>
      <c r="C3128" t="s">
        <v>38</v>
      </c>
      <c r="D3128" t="s">
        <v>74</v>
      </c>
      <c r="E3128" s="4" t="str">
        <f>IF(ISBLANK(Table1[[#This Row],[Item]]),"Unknown",Table1[[#This Row],[Item]])</f>
        <v>Chocolate Cake</v>
      </c>
      <c r="F3128">
        <v>6</v>
      </c>
      <c r="G3128" s="4">
        <f>IF(ISBLANK(Table1[[#This Row],[Price]]),AVERAGE(F3128:F20661),Table1[[#This Row],[Price]])</f>
        <v>6</v>
      </c>
      <c r="H3128">
        <v>3</v>
      </c>
      <c r="I3128" s="4">
        <f>IF(ISBLANK(Table1[[#This Row],[Quantity]]),AVERAGE(H3128:H20661),Table1[[#This Row],[Quantity]])</f>
        <v>3</v>
      </c>
      <c r="J3128">
        <v>18</v>
      </c>
      <c r="K3128" s="4">
        <f>IF(ISBLANK(Table1[[#This Row],[Order Total]]),AVERAGE(J3128:J20661),Table1[[#This Row],[Order Total]])</f>
        <v>18</v>
      </c>
      <c r="L3128" s="1">
        <v>45013</v>
      </c>
      <c r="M3128" t="s">
        <v>13</v>
      </c>
      <c r="N3128" s="4" t="str">
        <f>IF(ISBLANK(Table1[[#This Row],[Payment Method]]),"Unknown",Table1[[#This Row],[Payment Method]])</f>
        <v>Credit Card</v>
      </c>
    </row>
    <row r="3129" spans="1:14" hidden="1" x14ac:dyDescent="0.35">
      <c r="A3129" t="s">
        <v>3269</v>
      </c>
      <c r="B3129" t="s">
        <v>15</v>
      </c>
      <c r="C3129" t="s">
        <v>20</v>
      </c>
      <c r="D3129" t="s">
        <v>245</v>
      </c>
      <c r="E3129" s="4" t="str">
        <f>IF(ISBLANK(Table1[[#This Row],[Item]]),"Unknown",Table1[[#This Row],[Item]])</f>
        <v>Steak</v>
      </c>
      <c r="F3129">
        <v>20</v>
      </c>
      <c r="G3129" s="4">
        <f>IF(ISBLANK(Table1[[#This Row],[Price]]),AVERAGE(F3129:F20662),Table1[[#This Row],[Price]])</f>
        <v>20</v>
      </c>
      <c r="H3129">
        <v>3</v>
      </c>
      <c r="I3129" s="4">
        <f>IF(ISBLANK(Table1[[#This Row],[Quantity]]),AVERAGE(H3129:H20662),Table1[[#This Row],[Quantity]])</f>
        <v>3</v>
      </c>
      <c r="J3129">
        <v>60</v>
      </c>
      <c r="K3129" s="4">
        <f>IF(ISBLANK(Table1[[#This Row],[Order Total]]),AVERAGE(J3129:J20662),Table1[[#This Row],[Order Total]])</f>
        <v>60</v>
      </c>
      <c r="L3129" s="1">
        <v>44580</v>
      </c>
      <c r="M3129" t="s">
        <v>13</v>
      </c>
      <c r="N3129" s="4" t="str">
        <f>IF(ISBLANK(Table1[[#This Row],[Payment Method]]),"Unknown",Table1[[#This Row],[Payment Method]])</f>
        <v>Credit Card</v>
      </c>
    </row>
    <row r="3130" spans="1:14" hidden="1" x14ac:dyDescent="0.35">
      <c r="A3130" t="s">
        <v>3270</v>
      </c>
      <c r="B3130" t="s">
        <v>413</v>
      </c>
      <c r="C3130" t="s">
        <v>24</v>
      </c>
      <c r="D3130" t="s">
        <v>77</v>
      </c>
      <c r="E3130" s="4" t="str">
        <f>IF(ISBLANK(Table1[[#This Row],[Item]]),"Unknown",Table1[[#This Row],[Item]])</f>
        <v>Coca Cola</v>
      </c>
      <c r="F3130">
        <v>2.5</v>
      </c>
      <c r="G3130" s="4">
        <f>IF(ISBLANK(Table1[[#This Row],[Price]]),AVERAGE(F3130:F20663),Table1[[#This Row],[Price]])</f>
        <v>2.5</v>
      </c>
      <c r="H3130">
        <v>3</v>
      </c>
      <c r="I3130" s="4">
        <f>IF(ISBLANK(Table1[[#This Row],[Quantity]]),AVERAGE(H3130:H20663),Table1[[#This Row],[Quantity]])</f>
        <v>3</v>
      </c>
      <c r="J3130">
        <v>7.5</v>
      </c>
      <c r="K3130" s="4">
        <f>IF(ISBLANK(Table1[[#This Row],[Order Total]]),AVERAGE(J3130:J20663),Table1[[#This Row],[Order Total]])</f>
        <v>7.5</v>
      </c>
      <c r="L3130" s="1">
        <v>44622</v>
      </c>
      <c r="M3130" t="s">
        <v>17</v>
      </c>
      <c r="N3130" s="4" t="str">
        <f>IF(ISBLANK(Table1[[#This Row],[Payment Method]]),"Unknown",Table1[[#This Row],[Payment Method]])</f>
        <v>Digital Wallet</v>
      </c>
    </row>
    <row r="3131" spans="1:14" hidden="1" x14ac:dyDescent="0.35">
      <c r="A3131" t="s">
        <v>3271</v>
      </c>
      <c r="B3131" t="s">
        <v>240</v>
      </c>
      <c r="C3131" t="s">
        <v>24</v>
      </c>
      <c r="D3131" t="s">
        <v>168</v>
      </c>
      <c r="E3131" s="4" t="str">
        <f>IF(ISBLANK(Table1[[#This Row],[Item]]),"Unknown",Table1[[#This Row],[Item]])</f>
        <v>Water</v>
      </c>
      <c r="F3131">
        <v>1</v>
      </c>
      <c r="G3131" s="4">
        <f>IF(ISBLANK(Table1[[#This Row],[Price]]),AVERAGE(F3131:F20664),Table1[[#This Row],[Price]])</f>
        <v>1</v>
      </c>
      <c r="H3131">
        <v>3</v>
      </c>
      <c r="I3131" s="4">
        <f>IF(ISBLANK(Table1[[#This Row],[Quantity]]),AVERAGE(H3131:H20664),Table1[[#This Row],[Quantity]])</f>
        <v>3</v>
      </c>
      <c r="J3131">
        <v>3</v>
      </c>
      <c r="K3131" s="4">
        <f>IF(ISBLANK(Table1[[#This Row],[Order Total]]),AVERAGE(J3131:J20664),Table1[[#This Row],[Order Total]])</f>
        <v>3</v>
      </c>
      <c r="L3131" s="1">
        <v>44989</v>
      </c>
      <c r="M3131" t="s">
        <v>13</v>
      </c>
      <c r="N3131" s="4" t="str">
        <f>IF(ISBLANK(Table1[[#This Row],[Payment Method]]),"Unknown",Table1[[#This Row],[Payment Method]])</f>
        <v>Credit Card</v>
      </c>
    </row>
    <row r="3132" spans="1:14" hidden="1" x14ac:dyDescent="0.35">
      <c r="A3132" t="s">
        <v>3272</v>
      </c>
      <c r="B3132" t="s">
        <v>62</v>
      </c>
      <c r="C3132" t="s">
        <v>11</v>
      </c>
      <c r="D3132" t="s">
        <v>12</v>
      </c>
      <c r="E3132" s="4" t="str">
        <f>IF(ISBLANK(Table1[[#This Row],[Item]]),"Unknown",Table1[[#This Row],[Item]])</f>
        <v>Side Salad</v>
      </c>
      <c r="F3132">
        <v>3</v>
      </c>
      <c r="G3132" s="4">
        <f>IF(ISBLANK(Table1[[#This Row],[Price]]),AVERAGE(F3132:F20665),Table1[[#This Row],[Price]])</f>
        <v>3</v>
      </c>
      <c r="H3132">
        <v>4</v>
      </c>
      <c r="I3132" s="4">
        <f>IF(ISBLANK(Table1[[#This Row],[Quantity]]),AVERAGE(H3132:H20665),Table1[[#This Row],[Quantity]])</f>
        <v>4</v>
      </c>
      <c r="J3132">
        <v>12</v>
      </c>
      <c r="K3132" s="4">
        <f>IF(ISBLANK(Table1[[#This Row],[Order Total]]),AVERAGE(J3132:J20665),Table1[[#This Row],[Order Total]])</f>
        <v>12</v>
      </c>
      <c r="L3132" s="1">
        <v>45218</v>
      </c>
      <c r="M3132" t="s">
        <v>13</v>
      </c>
      <c r="N3132" s="4" t="str">
        <f>IF(ISBLANK(Table1[[#This Row],[Payment Method]]),"Unknown",Table1[[#This Row],[Payment Method]])</f>
        <v>Credit Card</v>
      </c>
    </row>
    <row r="3133" spans="1:14" hidden="1" x14ac:dyDescent="0.35">
      <c r="A3133" t="s">
        <v>3273</v>
      </c>
      <c r="B3133" t="s">
        <v>172</v>
      </c>
      <c r="C3133" t="s">
        <v>20</v>
      </c>
      <c r="D3133" t="s">
        <v>27</v>
      </c>
      <c r="E3133" s="4" t="str">
        <f>IF(ISBLANK(Table1[[#This Row],[Item]]),"Unknown",Table1[[#This Row],[Item]])</f>
        <v>Pasta Alfredo</v>
      </c>
      <c r="F3133">
        <v>12</v>
      </c>
      <c r="G3133" s="4">
        <f>IF(ISBLANK(Table1[[#This Row],[Price]]),AVERAGE(F3133:F20666),Table1[[#This Row],[Price]])</f>
        <v>12</v>
      </c>
      <c r="H3133">
        <v>4</v>
      </c>
      <c r="I3133" s="4">
        <f>IF(ISBLANK(Table1[[#This Row],[Quantity]]),AVERAGE(H3133:H20666),Table1[[#This Row],[Quantity]])</f>
        <v>4</v>
      </c>
      <c r="J3133">
        <v>48</v>
      </c>
      <c r="K3133" s="4">
        <f>IF(ISBLANK(Table1[[#This Row],[Order Total]]),AVERAGE(J3133:J20666),Table1[[#This Row],[Order Total]])</f>
        <v>48</v>
      </c>
      <c r="L3133" s="1">
        <v>44918</v>
      </c>
      <c r="M3133" t="s">
        <v>13</v>
      </c>
      <c r="N3133" s="4" t="str">
        <f>IF(ISBLANK(Table1[[#This Row],[Payment Method]]),"Unknown",Table1[[#This Row],[Payment Method]])</f>
        <v>Credit Card</v>
      </c>
    </row>
    <row r="3134" spans="1:14" hidden="1" x14ac:dyDescent="0.35">
      <c r="A3134" t="s">
        <v>3274</v>
      </c>
      <c r="B3134" t="s">
        <v>120</v>
      </c>
      <c r="C3134" t="s">
        <v>38</v>
      </c>
      <c r="D3134" t="s">
        <v>121</v>
      </c>
      <c r="E3134" s="4" t="str">
        <f>IF(ISBLANK(Table1[[#This Row],[Item]]),"Unknown",Table1[[#This Row],[Item]])</f>
        <v>Ice Cream</v>
      </c>
      <c r="F3134">
        <v>5</v>
      </c>
      <c r="G3134" s="4">
        <f>IF(ISBLANK(Table1[[#This Row],[Price]]),AVERAGE(F3134:F20667),Table1[[#This Row],[Price]])</f>
        <v>5</v>
      </c>
      <c r="H3134">
        <v>3</v>
      </c>
      <c r="I3134" s="4">
        <f>IF(ISBLANK(Table1[[#This Row],[Quantity]]),AVERAGE(H3134:H20667),Table1[[#This Row],[Quantity]])</f>
        <v>3</v>
      </c>
      <c r="J3134">
        <v>15</v>
      </c>
      <c r="K3134" s="4">
        <f>IF(ISBLANK(Table1[[#This Row],[Order Total]]),AVERAGE(J3134:J20667),Table1[[#This Row],[Order Total]])</f>
        <v>15</v>
      </c>
      <c r="L3134" s="1">
        <v>45099</v>
      </c>
      <c r="M3134" t="s">
        <v>28</v>
      </c>
      <c r="N3134" s="4" t="str">
        <f>IF(ISBLANK(Table1[[#This Row],[Payment Method]]),"Unknown",Table1[[#This Row],[Payment Method]])</f>
        <v>Cash</v>
      </c>
    </row>
    <row r="3135" spans="1:14" hidden="1" x14ac:dyDescent="0.35">
      <c r="A3135" t="s">
        <v>3275</v>
      </c>
      <c r="B3135" t="s">
        <v>411</v>
      </c>
      <c r="C3135" t="s">
        <v>11</v>
      </c>
      <c r="D3135" t="s">
        <v>79</v>
      </c>
      <c r="E3135" s="4" t="str">
        <f>IF(ISBLANK(Table1[[#This Row],[Item]]),"Unknown",Table1[[#This Row],[Item]])</f>
        <v>Grilled Vegetables</v>
      </c>
      <c r="F3135">
        <v>5</v>
      </c>
      <c r="G3135" s="4">
        <f>IF(ISBLANK(Table1[[#This Row],[Price]]),AVERAGE(F3135:F20668),Table1[[#This Row],[Price]])</f>
        <v>5</v>
      </c>
      <c r="H3135">
        <v>4</v>
      </c>
      <c r="I3135" s="4">
        <f>IF(ISBLANK(Table1[[#This Row],[Quantity]]),AVERAGE(H3135:H20668),Table1[[#This Row],[Quantity]])</f>
        <v>4</v>
      </c>
      <c r="J3135">
        <v>20</v>
      </c>
      <c r="K3135" s="4">
        <f>IF(ISBLANK(Table1[[#This Row],[Order Total]]),AVERAGE(J3135:J20668),Table1[[#This Row],[Order Total]])</f>
        <v>20</v>
      </c>
      <c r="L3135" s="1">
        <v>44953</v>
      </c>
      <c r="M3135" t="s">
        <v>13</v>
      </c>
      <c r="N3135" s="4" t="str">
        <f>IF(ISBLANK(Table1[[#This Row],[Payment Method]]),"Unknown",Table1[[#This Row],[Payment Method]])</f>
        <v>Credit Card</v>
      </c>
    </row>
    <row r="3136" spans="1:14" hidden="1" x14ac:dyDescent="0.35">
      <c r="A3136" t="s">
        <v>3276</v>
      </c>
      <c r="B3136" t="s">
        <v>215</v>
      </c>
      <c r="C3136" t="s">
        <v>50</v>
      </c>
      <c r="D3136" t="s">
        <v>93</v>
      </c>
      <c r="E3136" s="4" t="str">
        <f>IF(ISBLANK(Table1[[#This Row],[Item]]),"Unknown",Table1[[#This Row],[Item]])</f>
        <v>Beef Chili</v>
      </c>
      <c r="F3136">
        <v>7</v>
      </c>
      <c r="G3136" s="4">
        <f>IF(ISBLANK(Table1[[#This Row],[Price]]),AVERAGE(F3136:F20669),Table1[[#This Row],[Price]])</f>
        <v>7</v>
      </c>
      <c r="H3136">
        <v>2</v>
      </c>
      <c r="I3136" s="4">
        <f>IF(ISBLANK(Table1[[#This Row],[Quantity]]),AVERAGE(H3136:H20669),Table1[[#This Row],[Quantity]])</f>
        <v>2</v>
      </c>
      <c r="J3136">
        <v>14</v>
      </c>
      <c r="K3136" s="4">
        <f>IF(ISBLANK(Table1[[#This Row],[Order Total]]),AVERAGE(J3136:J20669),Table1[[#This Row],[Order Total]])</f>
        <v>14</v>
      </c>
      <c r="L3136" s="1">
        <v>44769</v>
      </c>
      <c r="M3136" t="s">
        <v>17</v>
      </c>
      <c r="N3136" s="4" t="str">
        <f>IF(ISBLANK(Table1[[#This Row],[Payment Method]]),"Unknown",Table1[[#This Row],[Payment Method]])</f>
        <v>Digital Wallet</v>
      </c>
    </row>
    <row r="3137" spans="1:14" hidden="1" x14ac:dyDescent="0.35">
      <c r="A3137" t="s">
        <v>3277</v>
      </c>
      <c r="B3137" t="s">
        <v>240</v>
      </c>
      <c r="C3137" t="s">
        <v>38</v>
      </c>
      <c r="D3137" t="s">
        <v>74</v>
      </c>
      <c r="E3137" s="4" t="str">
        <f>IF(ISBLANK(Table1[[#This Row],[Item]]),"Unknown",Table1[[#This Row],[Item]])</f>
        <v>Chocolate Cake</v>
      </c>
      <c r="F3137">
        <v>6</v>
      </c>
      <c r="G3137" s="4">
        <f>IF(ISBLANK(Table1[[#This Row],[Price]]),AVERAGE(F3137:F20670),Table1[[#This Row],[Price]])</f>
        <v>6</v>
      </c>
      <c r="H3137">
        <v>1</v>
      </c>
      <c r="I3137" s="4">
        <f>IF(ISBLANK(Table1[[#This Row],[Quantity]]),AVERAGE(H3137:H20670),Table1[[#This Row],[Quantity]])</f>
        <v>1</v>
      </c>
      <c r="J3137">
        <v>6</v>
      </c>
      <c r="K3137" s="4">
        <f>IF(ISBLANK(Table1[[#This Row],[Order Total]]),AVERAGE(J3137:J20670),Table1[[#This Row],[Order Total]])</f>
        <v>6</v>
      </c>
      <c r="L3137" s="1">
        <v>44776</v>
      </c>
      <c r="M3137" t="s">
        <v>13</v>
      </c>
      <c r="N3137" s="4" t="str">
        <f>IF(ISBLANK(Table1[[#This Row],[Payment Method]]),"Unknown",Table1[[#This Row],[Payment Method]])</f>
        <v>Credit Card</v>
      </c>
    </row>
    <row r="3138" spans="1:14" hidden="1" x14ac:dyDescent="0.35">
      <c r="A3138" t="s">
        <v>3278</v>
      </c>
      <c r="B3138" t="s">
        <v>83</v>
      </c>
      <c r="C3138" t="s">
        <v>20</v>
      </c>
      <c r="D3138" t="s">
        <v>27</v>
      </c>
      <c r="E3138" s="4" t="str">
        <f>IF(ISBLANK(Table1[[#This Row],[Item]]),"Unknown",Table1[[#This Row],[Item]])</f>
        <v>Pasta Alfredo</v>
      </c>
      <c r="F3138">
        <v>12</v>
      </c>
      <c r="G3138" s="4">
        <f>IF(ISBLANK(Table1[[#This Row],[Price]]),AVERAGE(F3138:F20671),Table1[[#This Row],[Price]])</f>
        <v>12</v>
      </c>
      <c r="H3138">
        <v>2</v>
      </c>
      <c r="I3138" s="4">
        <f>IF(ISBLANK(Table1[[#This Row],[Quantity]]),AVERAGE(H3138:H20671),Table1[[#This Row],[Quantity]])</f>
        <v>2</v>
      </c>
      <c r="J3138">
        <v>24</v>
      </c>
      <c r="K3138" s="4">
        <f>IF(ISBLANK(Table1[[#This Row],[Order Total]]),AVERAGE(J3138:J20671),Table1[[#This Row],[Order Total]])</f>
        <v>24</v>
      </c>
      <c r="L3138" s="1">
        <v>44685</v>
      </c>
      <c r="M3138" t="s">
        <v>13</v>
      </c>
      <c r="N3138" s="4" t="str">
        <f>IF(ISBLANK(Table1[[#This Row],[Payment Method]]),"Unknown",Table1[[#This Row],[Payment Method]])</f>
        <v>Credit Card</v>
      </c>
    </row>
    <row r="3139" spans="1:14" hidden="1" x14ac:dyDescent="0.35">
      <c r="A3139" t="s">
        <v>3279</v>
      </c>
      <c r="B3139" t="s">
        <v>53</v>
      </c>
      <c r="C3139" t="s">
        <v>20</v>
      </c>
      <c r="D3139" t="s">
        <v>245</v>
      </c>
      <c r="E3139" s="4" t="str">
        <f>IF(ISBLANK(Table1[[#This Row],[Item]]),"Unknown",Table1[[#This Row],[Item]])</f>
        <v>Steak</v>
      </c>
      <c r="F3139">
        <v>20</v>
      </c>
      <c r="G3139" s="4">
        <f>IF(ISBLANK(Table1[[#This Row],[Price]]),AVERAGE(F3139:F20672),Table1[[#This Row],[Price]])</f>
        <v>20</v>
      </c>
      <c r="H3139">
        <v>4</v>
      </c>
      <c r="I3139" s="4">
        <f>IF(ISBLANK(Table1[[#This Row],[Quantity]]),AVERAGE(H3139:H20672),Table1[[#This Row],[Quantity]])</f>
        <v>4</v>
      </c>
      <c r="J3139">
        <v>80</v>
      </c>
      <c r="K3139" s="4">
        <f>IF(ISBLANK(Table1[[#This Row],[Order Total]]),AVERAGE(J3139:J20672),Table1[[#This Row],[Order Total]])</f>
        <v>80</v>
      </c>
      <c r="L3139" s="1">
        <v>44767</v>
      </c>
      <c r="M3139" t="s">
        <v>17</v>
      </c>
      <c r="N3139" s="4" t="str">
        <f>IF(ISBLANK(Table1[[#This Row],[Payment Method]]),"Unknown",Table1[[#This Row],[Payment Method]])</f>
        <v>Digital Wallet</v>
      </c>
    </row>
    <row r="3140" spans="1:14" hidden="1" x14ac:dyDescent="0.35">
      <c r="A3140" t="s">
        <v>3280</v>
      </c>
      <c r="B3140" t="s">
        <v>215</v>
      </c>
      <c r="C3140" t="s">
        <v>50</v>
      </c>
      <c r="D3140" t="s">
        <v>99</v>
      </c>
      <c r="E3140" s="4" t="str">
        <f>IF(ISBLANK(Table1[[#This Row],[Item]]),"Unknown",Table1[[#This Row],[Item]])</f>
        <v>Chicken Melt</v>
      </c>
      <c r="F3140">
        <v>8</v>
      </c>
      <c r="G3140" s="4">
        <f>IF(ISBLANK(Table1[[#This Row],[Price]]),AVERAGE(F3140:F20673),Table1[[#This Row],[Price]])</f>
        <v>8</v>
      </c>
      <c r="H3140">
        <v>3</v>
      </c>
      <c r="I3140" s="4">
        <f>IF(ISBLANK(Table1[[#This Row],[Quantity]]),AVERAGE(H3140:H20673),Table1[[#This Row],[Quantity]])</f>
        <v>3</v>
      </c>
      <c r="J3140">
        <v>24</v>
      </c>
      <c r="K3140" s="4">
        <f>IF(ISBLANK(Table1[[#This Row],[Order Total]]),AVERAGE(J3140:J20673),Table1[[#This Row],[Order Total]])</f>
        <v>24</v>
      </c>
      <c r="L3140" s="1">
        <v>44788</v>
      </c>
      <c r="M3140" t="s">
        <v>28</v>
      </c>
      <c r="N3140" s="4" t="str">
        <f>IF(ISBLANK(Table1[[#This Row],[Payment Method]]),"Unknown",Table1[[#This Row],[Payment Method]])</f>
        <v>Cash</v>
      </c>
    </row>
    <row r="3141" spans="1:14" hidden="1" x14ac:dyDescent="0.35">
      <c r="A3141" t="s">
        <v>3281</v>
      </c>
      <c r="B3141" t="s">
        <v>423</v>
      </c>
      <c r="C3141" t="s">
        <v>50</v>
      </c>
      <c r="D3141" t="s">
        <v>99</v>
      </c>
      <c r="E3141" s="4" t="str">
        <f>IF(ISBLANK(Table1[[#This Row],[Item]]),"Unknown",Table1[[#This Row],[Item]])</f>
        <v>Chicken Melt</v>
      </c>
      <c r="F3141">
        <v>8</v>
      </c>
      <c r="G3141" s="4">
        <f>IF(ISBLANK(Table1[[#This Row],[Price]]),AVERAGE(F3141:F20674),Table1[[#This Row],[Price]])</f>
        <v>8</v>
      </c>
      <c r="H3141">
        <v>4</v>
      </c>
      <c r="I3141" s="4">
        <f>IF(ISBLANK(Table1[[#This Row],[Quantity]]),AVERAGE(H3141:H20674),Table1[[#This Row],[Quantity]])</f>
        <v>4</v>
      </c>
      <c r="J3141">
        <v>32</v>
      </c>
      <c r="K3141" s="4">
        <f>IF(ISBLANK(Table1[[#This Row],[Order Total]]),AVERAGE(J3141:J20674),Table1[[#This Row],[Order Total]])</f>
        <v>32</v>
      </c>
      <c r="L3141" s="1">
        <v>45127</v>
      </c>
      <c r="M3141" t="s">
        <v>13</v>
      </c>
      <c r="N3141" s="4" t="str">
        <f>IF(ISBLANK(Table1[[#This Row],[Payment Method]]),"Unknown",Table1[[#This Row],[Payment Method]])</f>
        <v>Credit Card</v>
      </c>
    </row>
    <row r="3142" spans="1:14" x14ac:dyDescent="0.35">
      <c r="A3142" t="s">
        <v>3282</v>
      </c>
      <c r="B3142" t="s">
        <v>145</v>
      </c>
      <c r="C3142" t="s">
        <v>50</v>
      </c>
      <c r="E3142" s="4" t="str">
        <f>IF(ISBLANK(Table1[[#This Row],[Item]]),"Unknown",Table1[[#This Row],[Item]])</f>
        <v>Unknown</v>
      </c>
      <c r="G3142" s="4">
        <f>IF(ISBLANK(Table1[[#This Row],[Price]]),AVERAGE(F3142:F20675),Table1[[#This Row],[Price]])</f>
        <v>6.5890531245426605</v>
      </c>
      <c r="H3142">
        <v>1</v>
      </c>
      <c r="I3142" s="4">
        <f>IF(ISBLANK(Table1[[#This Row],[Quantity]]),AVERAGE(H3142:H20675),Table1[[#This Row],[Quantity]])</f>
        <v>1</v>
      </c>
      <c r="J3142">
        <v>8</v>
      </c>
      <c r="K3142" s="4">
        <f>IF(ISBLANK(Table1[[#This Row],[Order Total]]),AVERAGE(J3142:J20675),Table1[[#This Row],[Order Total]])</f>
        <v>8</v>
      </c>
      <c r="L3142" s="1">
        <v>44580</v>
      </c>
      <c r="N3142" s="4" t="str">
        <f>IF(ISBLANK(Table1[[#This Row],[Payment Method]]),"Unknown",Table1[[#This Row],[Payment Method]])</f>
        <v>Unknown</v>
      </c>
    </row>
    <row r="3143" spans="1:14" x14ac:dyDescent="0.35">
      <c r="A3143" t="s">
        <v>3283</v>
      </c>
      <c r="B3143" t="s">
        <v>127</v>
      </c>
      <c r="C3143" t="s">
        <v>50</v>
      </c>
      <c r="E3143" s="4" t="str">
        <f>IF(ISBLANK(Table1[[#This Row],[Item]]),"Unknown",Table1[[#This Row],[Item]])</f>
        <v>Unknown</v>
      </c>
      <c r="G3143" s="4">
        <f>IF(ISBLANK(Table1[[#This Row],[Price]]),AVERAGE(F3143:F20676),Table1[[#This Row],[Price]])</f>
        <v>6.5890531245426605</v>
      </c>
      <c r="H3143">
        <v>3</v>
      </c>
      <c r="I3143" s="4">
        <f>IF(ISBLANK(Table1[[#This Row],[Quantity]]),AVERAGE(H3143:H20676),Table1[[#This Row],[Quantity]])</f>
        <v>3</v>
      </c>
      <c r="J3143">
        <v>15</v>
      </c>
      <c r="K3143" s="4">
        <f>IF(ISBLANK(Table1[[#This Row],[Order Total]]),AVERAGE(J3143:J20676),Table1[[#This Row],[Order Total]])</f>
        <v>15</v>
      </c>
      <c r="L3143" s="1">
        <v>45166</v>
      </c>
      <c r="M3143" t="s">
        <v>28</v>
      </c>
      <c r="N3143" s="4" t="str">
        <f>IF(ISBLANK(Table1[[#This Row],[Payment Method]]),"Unknown",Table1[[#This Row],[Payment Method]])</f>
        <v>Cash</v>
      </c>
    </row>
    <row r="3144" spans="1:14" hidden="1" x14ac:dyDescent="0.35">
      <c r="A3144" t="s">
        <v>3284</v>
      </c>
      <c r="B3144" t="s">
        <v>58</v>
      </c>
      <c r="C3144" t="s">
        <v>20</v>
      </c>
      <c r="D3144" t="s">
        <v>27</v>
      </c>
      <c r="E3144" s="4" t="str">
        <f>IF(ISBLANK(Table1[[#This Row],[Item]]),"Unknown",Table1[[#This Row],[Item]])</f>
        <v>Pasta Alfredo</v>
      </c>
      <c r="F3144">
        <v>12</v>
      </c>
      <c r="G3144" s="4">
        <f>IF(ISBLANK(Table1[[#This Row],[Price]]),AVERAGE(F3144:F20677),Table1[[#This Row],[Price]])</f>
        <v>12</v>
      </c>
      <c r="H3144">
        <v>4</v>
      </c>
      <c r="I3144" s="4">
        <f>IF(ISBLANK(Table1[[#This Row],[Quantity]]),AVERAGE(H3144:H20677),Table1[[#This Row],[Quantity]])</f>
        <v>4</v>
      </c>
      <c r="J3144">
        <v>48</v>
      </c>
      <c r="K3144" s="4">
        <f>IF(ISBLANK(Table1[[#This Row],[Order Total]]),AVERAGE(J3144:J20677),Table1[[#This Row],[Order Total]])</f>
        <v>48</v>
      </c>
      <c r="L3144" s="1">
        <v>44707</v>
      </c>
      <c r="M3144" t="s">
        <v>28</v>
      </c>
      <c r="N3144" s="4" t="str">
        <f>IF(ISBLANK(Table1[[#This Row],[Payment Method]]),"Unknown",Table1[[#This Row],[Payment Method]])</f>
        <v>Cash</v>
      </c>
    </row>
    <row r="3145" spans="1:14" hidden="1" x14ac:dyDescent="0.35">
      <c r="A3145" t="s">
        <v>3285</v>
      </c>
      <c r="B3145" t="s">
        <v>147</v>
      </c>
      <c r="C3145" t="s">
        <v>20</v>
      </c>
      <c r="D3145" t="s">
        <v>27</v>
      </c>
      <c r="E3145" s="4" t="str">
        <f>IF(ISBLANK(Table1[[#This Row],[Item]]),"Unknown",Table1[[#This Row],[Item]])</f>
        <v>Pasta Alfredo</v>
      </c>
      <c r="F3145">
        <v>12</v>
      </c>
      <c r="G3145" s="4">
        <f>IF(ISBLANK(Table1[[#This Row],[Price]]),AVERAGE(F3145:F20678),Table1[[#This Row],[Price]])</f>
        <v>12</v>
      </c>
      <c r="H3145">
        <v>2</v>
      </c>
      <c r="I3145" s="4">
        <f>IF(ISBLANK(Table1[[#This Row],[Quantity]]),AVERAGE(H3145:H20678),Table1[[#This Row],[Quantity]])</f>
        <v>2</v>
      </c>
      <c r="J3145">
        <v>24</v>
      </c>
      <c r="K3145" s="4">
        <f>IF(ISBLANK(Table1[[#This Row],[Order Total]]),AVERAGE(J3145:J20678),Table1[[#This Row],[Order Total]])</f>
        <v>24</v>
      </c>
      <c r="L3145" s="1">
        <v>44807</v>
      </c>
      <c r="N3145" s="4" t="str">
        <f>IF(ISBLANK(Table1[[#This Row],[Payment Method]]),"Unknown",Table1[[#This Row],[Payment Method]])</f>
        <v>Unknown</v>
      </c>
    </row>
    <row r="3146" spans="1:14" x14ac:dyDescent="0.35">
      <c r="A3146" t="s">
        <v>3286</v>
      </c>
      <c r="B3146" t="s">
        <v>73</v>
      </c>
      <c r="C3146" t="s">
        <v>38</v>
      </c>
      <c r="E3146" s="4" t="str">
        <f>IF(ISBLANK(Table1[[#This Row],[Item]]),"Unknown",Table1[[#This Row],[Item]])</f>
        <v>Unknown</v>
      </c>
      <c r="G3146" s="4">
        <f>IF(ISBLANK(Table1[[#This Row],[Price]]),AVERAGE(F3146:F20679),Table1[[#This Row],[Price]])</f>
        <v>6.5882611241217797</v>
      </c>
      <c r="H3146">
        <v>4</v>
      </c>
      <c r="I3146" s="4">
        <f>IF(ISBLANK(Table1[[#This Row],[Quantity]]),AVERAGE(H3146:H20679),Table1[[#This Row],[Quantity]])</f>
        <v>4</v>
      </c>
      <c r="J3146">
        <v>16</v>
      </c>
      <c r="K3146" s="4">
        <f>IF(ISBLANK(Table1[[#This Row],[Order Total]]),AVERAGE(J3146:J20679),Table1[[#This Row],[Order Total]])</f>
        <v>16</v>
      </c>
      <c r="L3146" s="1">
        <v>45156</v>
      </c>
      <c r="M3146" t="s">
        <v>17</v>
      </c>
      <c r="N3146" s="4" t="str">
        <f>IF(ISBLANK(Table1[[#This Row],[Payment Method]]),"Unknown",Table1[[#This Row],[Payment Method]])</f>
        <v>Digital Wallet</v>
      </c>
    </row>
    <row r="3147" spans="1:14" hidden="1" x14ac:dyDescent="0.35">
      <c r="A3147" t="s">
        <v>3287</v>
      </c>
      <c r="B3147" t="s">
        <v>232</v>
      </c>
      <c r="C3147" t="s">
        <v>38</v>
      </c>
      <c r="D3147" t="s">
        <v>125</v>
      </c>
      <c r="E3147" s="4" t="str">
        <f>IF(ISBLANK(Table1[[#This Row],[Item]]),"Unknown",Table1[[#This Row],[Item]])</f>
        <v>Cheesecake</v>
      </c>
      <c r="F3147">
        <v>7</v>
      </c>
      <c r="G3147" s="4">
        <f>IF(ISBLANK(Table1[[#This Row],[Price]]),AVERAGE(F3147:F20680),Table1[[#This Row],[Price]])</f>
        <v>7</v>
      </c>
      <c r="H3147">
        <v>4</v>
      </c>
      <c r="I3147" s="4">
        <f>IF(ISBLANK(Table1[[#This Row],[Quantity]]),AVERAGE(H3147:H20680),Table1[[#This Row],[Quantity]])</f>
        <v>4</v>
      </c>
      <c r="J3147">
        <v>28</v>
      </c>
      <c r="K3147" s="4">
        <f>IF(ISBLANK(Table1[[#This Row],[Order Total]]),AVERAGE(J3147:J20680),Table1[[#This Row],[Order Total]])</f>
        <v>28</v>
      </c>
      <c r="L3147" s="1">
        <v>45239</v>
      </c>
      <c r="M3147" t="s">
        <v>13</v>
      </c>
      <c r="N3147" s="4" t="str">
        <f>IF(ISBLANK(Table1[[#This Row],[Payment Method]]),"Unknown",Table1[[#This Row],[Payment Method]])</f>
        <v>Credit Card</v>
      </c>
    </row>
    <row r="3148" spans="1:14" hidden="1" x14ac:dyDescent="0.35">
      <c r="A3148" t="s">
        <v>3288</v>
      </c>
      <c r="B3148" t="s">
        <v>192</v>
      </c>
      <c r="C3148" t="s">
        <v>20</v>
      </c>
      <c r="D3148" t="s">
        <v>27</v>
      </c>
      <c r="E3148" s="4" t="str">
        <f>IF(ISBLANK(Table1[[#This Row],[Item]]),"Unknown",Table1[[#This Row],[Item]])</f>
        <v>Pasta Alfredo</v>
      </c>
      <c r="F3148">
        <v>12</v>
      </c>
      <c r="G3148" s="4">
        <f>IF(ISBLANK(Table1[[#This Row],[Price]]),AVERAGE(F3148:F20681),Table1[[#This Row],[Price]])</f>
        <v>12</v>
      </c>
      <c r="H3148">
        <v>5</v>
      </c>
      <c r="I3148" s="4">
        <f>IF(ISBLANK(Table1[[#This Row],[Quantity]]),AVERAGE(H3148:H20681),Table1[[#This Row],[Quantity]])</f>
        <v>5</v>
      </c>
      <c r="J3148">
        <v>60</v>
      </c>
      <c r="K3148" s="4">
        <f>IF(ISBLANK(Table1[[#This Row],[Order Total]]),AVERAGE(J3148:J20681),Table1[[#This Row],[Order Total]])</f>
        <v>60</v>
      </c>
      <c r="L3148" s="1">
        <v>44629</v>
      </c>
      <c r="M3148" t="s">
        <v>28</v>
      </c>
      <c r="N3148" s="4" t="str">
        <f>IF(ISBLANK(Table1[[#This Row],[Payment Method]]),"Unknown",Table1[[#This Row],[Payment Method]])</f>
        <v>Cash</v>
      </c>
    </row>
    <row r="3149" spans="1:14" hidden="1" x14ac:dyDescent="0.35">
      <c r="A3149" t="s">
        <v>3289</v>
      </c>
      <c r="B3149" t="s">
        <v>10</v>
      </c>
      <c r="C3149" t="s">
        <v>50</v>
      </c>
      <c r="D3149" t="s">
        <v>112</v>
      </c>
      <c r="E3149" s="4" t="str">
        <f>IF(ISBLANK(Table1[[#This Row],[Item]]),"Unknown",Table1[[#This Row],[Item]])</f>
        <v>French Fries</v>
      </c>
      <c r="F3149">
        <v>4</v>
      </c>
      <c r="G3149" s="4">
        <f>IF(ISBLANK(Table1[[#This Row],[Price]]),AVERAGE(F3149:F20682),Table1[[#This Row],[Price]])</f>
        <v>4</v>
      </c>
      <c r="H3149">
        <v>3</v>
      </c>
      <c r="I3149" s="4">
        <f>IF(ISBLANK(Table1[[#This Row],[Quantity]]),AVERAGE(H3149:H20682),Table1[[#This Row],[Quantity]])</f>
        <v>3</v>
      </c>
      <c r="J3149">
        <v>12</v>
      </c>
      <c r="K3149" s="4">
        <f>IF(ISBLANK(Table1[[#This Row],[Order Total]]),AVERAGE(J3149:J20682),Table1[[#This Row],[Order Total]])</f>
        <v>12</v>
      </c>
      <c r="L3149" s="1">
        <v>45187</v>
      </c>
      <c r="M3149" t="s">
        <v>13</v>
      </c>
      <c r="N3149" s="4" t="str">
        <f>IF(ISBLANK(Table1[[#This Row],[Payment Method]]),"Unknown",Table1[[#This Row],[Payment Method]])</f>
        <v>Credit Card</v>
      </c>
    </row>
    <row r="3150" spans="1:14" hidden="1" x14ac:dyDescent="0.35">
      <c r="A3150" t="s">
        <v>3290</v>
      </c>
      <c r="B3150" t="s">
        <v>143</v>
      </c>
      <c r="C3150" t="s">
        <v>38</v>
      </c>
      <c r="D3150" t="s">
        <v>107</v>
      </c>
      <c r="E3150" s="4" t="str">
        <f>IF(ISBLANK(Table1[[#This Row],[Item]]),"Unknown",Table1[[#This Row],[Item]])</f>
        <v>Fruit Salad</v>
      </c>
      <c r="F3150">
        <v>4</v>
      </c>
      <c r="G3150" s="4">
        <f>IF(ISBLANK(Table1[[#This Row],[Price]]),AVERAGE(F3150:F20683),Table1[[#This Row],[Price]])</f>
        <v>4</v>
      </c>
      <c r="H3150">
        <v>5</v>
      </c>
      <c r="I3150" s="4">
        <f>IF(ISBLANK(Table1[[#This Row],[Quantity]]),AVERAGE(H3150:H20683),Table1[[#This Row],[Quantity]])</f>
        <v>5</v>
      </c>
      <c r="J3150">
        <v>20</v>
      </c>
      <c r="K3150" s="4">
        <f>IF(ISBLANK(Table1[[#This Row],[Order Total]]),AVERAGE(J3150:J20683),Table1[[#This Row],[Order Total]])</f>
        <v>20</v>
      </c>
      <c r="L3150" s="1">
        <v>44641</v>
      </c>
      <c r="M3150" t="s">
        <v>28</v>
      </c>
      <c r="N3150" s="4" t="str">
        <f>IF(ISBLANK(Table1[[#This Row],[Payment Method]]),"Unknown",Table1[[#This Row],[Payment Method]])</f>
        <v>Cash</v>
      </c>
    </row>
    <row r="3151" spans="1:14" hidden="1" x14ac:dyDescent="0.35">
      <c r="A3151" t="s">
        <v>3291</v>
      </c>
      <c r="B3151" t="s">
        <v>234</v>
      </c>
      <c r="C3151" t="s">
        <v>11</v>
      </c>
      <c r="D3151" t="s">
        <v>230</v>
      </c>
      <c r="E3151" s="4" t="str">
        <f>IF(ISBLANK(Table1[[#This Row],[Item]]),"Unknown",Table1[[#This Row],[Item]])</f>
        <v>Onion Rings</v>
      </c>
      <c r="F3151">
        <v>5</v>
      </c>
      <c r="G3151" s="4">
        <f>IF(ISBLANK(Table1[[#This Row],[Price]]),AVERAGE(F3151:F20684),Table1[[#This Row],[Price]])</f>
        <v>5</v>
      </c>
      <c r="H3151">
        <v>1</v>
      </c>
      <c r="I3151" s="4">
        <f>IF(ISBLANK(Table1[[#This Row],[Quantity]]),AVERAGE(H3151:H20684),Table1[[#This Row],[Quantity]])</f>
        <v>1</v>
      </c>
      <c r="J3151">
        <v>5</v>
      </c>
      <c r="K3151" s="4">
        <f>IF(ISBLANK(Table1[[#This Row],[Order Total]]),AVERAGE(J3151:J20684),Table1[[#This Row],[Order Total]])</f>
        <v>5</v>
      </c>
      <c r="L3151" s="1">
        <v>44716</v>
      </c>
      <c r="M3151" t="s">
        <v>28</v>
      </c>
      <c r="N3151" s="4" t="str">
        <f>IF(ISBLANK(Table1[[#This Row],[Payment Method]]),"Unknown",Table1[[#This Row],[Payment Method]])</f>
        <v>Cash</v>
      </c>
    </row>
    <row r="3152" spans="1:14" hidden="1" x14ac:dyDescent="0.35">
      <c r="A3152" t="s">
        <v>3292</v>
      </c>
      <c r="B3152" t="s">
        <v>37</v>
      </c>
      <c r="C3152" t="s">
        <v>38</v>
      </c>
      <c r="D3152" t="s">
        <v>121</v>
      </c>
      <c r="E3152" s="4" t="str">
        <f>IF(ISBLANK(Table1[[#This Row],[Item]]),"Unknown",Table1[[#This Row],[Item]])</f>
        <v>Ice Cream</v>
      </c>
      <c r="F3152">
        <v>5</v>
      </c>
      <c r="G3152" s="4">
        <f>IF(ISBLANK(Table1[[#This Row],[Price]]),AVERAGE(F3152:F20685),Table1[[#This Row],[Price]])</f>
        <v>5</v>
      </c>
      <c r="H3152">
        <v>2</v>
      </c>
      <c r="I3152" s="4">
        <f>IF(ISBLANK(Table1[[#This Row],[Quantity]]),AVERAGE(H3152:H20685),Table1[[#This Row],[Quantity]])</f>
        <v>2</v>
      </c>
      <c r="J3152">
        <v>10</v>
      </c>
      <c r="K3152" s="4">
        <f>IF(ISBLANK(Table1[[#This Row],[Order Total]]),AVERAGE(J3152:J20685),Table1[[#This Row],[Order Total]])</f>
        <v>10</v>
      </c>
      <c r="L3152" s="1">
        <v>44965</v>
      </c>
      <c r="M3152" t="s">
        <v>17</v>
      </c>
      <c r="N3152" s="4" t="str">
        <f>IF(ISBLANK(Table1[[#This Row],[Payment Method]]),"Unknown",Table1[[#This Row],[Payment Method]])</f>
        <v>Digital Wallet</v>
      </c>
    </row>
    <row r="3153" spans="1:14" hidden="1" x14ac:dyDescent="0.35">
      <c r="A3153" t="s">
        <v>3293</v>
      </c>
      <c r="B3153" t="s">
        <v>37</v>
      </c>
      <c r="C3153" t="s">
        <v>20</v>
      </c>
      <c r="D3153" t="s">
        <v>41</v>
      </c>
      <c r="E3153" s="4" t="str">
        <f>IF(ISBLANK(Table1[[#This Row],[Item]]),"Unknown",Table1[[#This Row],[Item]])</f>
        <v>Vegetarian Platter</v>
      </c>
      <c r="F3153">
        <v>14</v>
      </c>
      <c r="G3153" s="4">
        <f>IF(ISBLANK(Table1[[#This Row],[Price]]),AVERAGE(F3153:F20686),Table1[[#This Row],[Price]])</f>
        <v>14</v>
      </c>
      <c r="H3153">
        <v>2</v>
      </c>
      <c r="I3153" s="4">
        <f>IF(ISBLANK(Table1[[#This Row],[Quantity]]),AVERAGE(H3153:H20686),Table1[[#This Row],[Quantity]])</f>
        <v>2</v>
      </c>
      <c r="J3153">
        <v>28</v>
      </c>
      <c r="K3153" s="4">
        <f>IF(ISBLANK(Table1[[#This Row],[Order Total]]),AVERAGE(J3153:J20686),Table1[[#This Row],[Order Total]])</f>
        <v>28</v>
      </c>
      <c r="L3153" s="1">
        <v>44883</v>
      </c>
      <c r="M3153" t="s">
        <v>13</v>
      </c>
      <c r="N3153" s="4" t="str">
        <f>IF(ISBLANK(Table1[[#This Row],[Payment Method]]),"Unknown",Table1[[#This Row],[Payment Method]])</f>
        <v>Credit Card</v>
      </c>
    </row>
    <row r="3154" spans="1:14" hidden="1" x14ac:dyDescent="0.35">
      <c r="A3154" t="s">
        <v>3294</v>
      </c>
      <c r="B3154" t="s">
        <v>217</v>
      </c>
      <c r="C3154" t="s">
        <v>38</v>
      </c>
      <c r="D3154" t="s">
        <v>121</v>
      </c>
      <c r="E3154" s="4" t="str">
        <f>IF(ISBLANK(Table1[[#This Row],[Item]]),"Unknown",Table1[[#This Row],[Item]])</f>
        <v>Ice Cream</v>
      </c>
      <c r="F3154">
        <v>5</v>
      </c>
      <c r="G3154" s="4">
        <f>IF(ISBLANK(Table1[[#This Row],[Price]]),AVERAGE(F3154:F20687),Table1[[#This Row],[Price]])</f>
        <v>5</v>
      </c>
      <c r="H3154">
        <v>2</v>
      </c>
      <c r="I3154" s="4">
        <f>IF(ISBLANK(Table1[[#This Row],[Quantity]]),AVERAGE(H3154:H20687),Table1[[#This Row],[Quantity]])</f>
        <v>2</v>
      </c>
      <c r="J3154">
        <v>10</v>
      </c>
      <c r="K3154" s="4">
        <f>IF(ISBLANK(Table1[[#This Row],[Order Total]]),AVERAGE(J3154:J20687),Table1[[#This Row],[Order Total]])</f>
        <v>10</v>
      </c>
      <c r="L3154" s="1">
        <v>44594</v>
      </c>
      <c r="M3154" t="s">
        <v>28</v>
      </c>
      <c r="N3154" s="4" t="str">
        <f>IF(ISBLANK(Table1[[#This Row],[Payment Method]]),"Unknown",Table1[[#This Row],[Payment Method]])</f>
        <v>Cash</v>
      </c>
    </row>
    <row r="3155" spans="1:14" hidden="1" x14ac:dyDescent="0.35">
      <c r="A3155" t="s">
        <v>3295</v>
      </c>
      <c r="B3155" t="s">
        <v>185</v>
      </c>
      <c r="C3155" t="s">
        <v>11</v>
      </c>
      <c r="D3155" t="s">
        <v>230</v>
      </c>
      <c r="E3155" s="4" t="str">
        <f>IF(ISBLANK(Table1[[#This Row],[Item]]),"Unknown",Table1[[#This Row],[Item]])</f>
        <v>Onion Rings</v>
      </c>
      <c r="F3155">
        <v>5</v>
      </c>
      <c r="G3155" s="4">
        <f>IF(ISBLANK(Table1[[#This Row],[Price]]),AVERAGE(F3155:F20688),Table1[[#This Row],[Price]])</f>
        <v>5</v>
      </c>
      <c r="H3155">
        <v>4</v>
      </c>
      <c r="I3155" s="4">
        <f>IF(ISBLANK(Table1[[#This Row],[Quantity]]),AVERAGE(H3155:H20688),Table1[[#This Row],[Quantity]])</f>
        <v>4</v>
      </c>
      <c r="J3155">
        <v>20</v>
      </c>
      <c r="K3155" s="4">
        <f>IF(ISBLANK(Table1[[#This Row],[Order Total]]),AVERAGE(J3155:J20688),Table1[[#This Row],[Order Total]])</f>
        <v>20</v>
      </c>
      <c r="L3155" s="1">
        <v>45009</v>
      </c>
      <c r="M3155" t="s">
        <v>28</v>
      </c>
      <c r="N3155" s="4" t="str">
        <f>IF(ISBLANK(Table1[[#This Row],[Payment Method]]),"Unknown",Table1[[#This Row],[Payment Method]])</f>
        <v>Cash</v>
      </c>
    </row>
    <row r="3156" spans="1:14" hidden="1" x14ac:dyDescent="0.35">
      <c r="A3156" t="s">
        <v>3296</v>
      </c>
      <c r="B3156" t="s">
        <v>37</v>
      </c>
      <c r="C3156" t="s">
        <v>38</v>
      </c>
      <c r="D3156" t="s">
        <v>43</v>
      </c>
      <c r="E3156" s="4" t="str">
        <f>IF(ISBLANK(Table1[[#This Row],[Item]]),"Unknown",Table1[[#This Row],[Item]])</f>
        <v>Brownie</v>
      </c>
      <c r="F3156">
        <v>6</v>
      </c>
      <c r="G3156" s="4">
        <f>IF(ISBLANK(Table1[[#This Row],[Price]]),AVERAGE(F3156:F20689),Table1[[#This Row],[Price]])</f>
        <v>6</v>
      </c>
      <c r="H3156">
        <v>1</v>
      </c>
      <c r="I3156" s="4">
        <f>IF(ISBLANK(Table1[[#This Row],[Quantity]]),AVERAGE(H3156:H20689),Table1[[#This Row],[Quantity]])</f>
        <v>1</v>
      </c>
      <c r="J3156">
        <v>6</v>
      </c>
      <c r="K3156" s="4">
        <f>IF(ISBLANK(Table1[[#This Row],[Order Total]]),AVERAGE(J3156:J20689),Table1[[#This Row],[Order Total]])</f>
        <v>6</v>
      </c>
      <c r="L3156" s="1">
        <v>44586</v>
      </c>
      <c r="M3156" t="s">
        <v>13</v>
      </c>
      <c r="N3156" s="4" t="str">
        <f>IF(ISBLANK(Table1[[#This Row],[Payment Method]]),"Unknown",Table1[[#This Row],[Payment Method]])</f>
        <v>Credit Card</v>
      </c>
    </row>
    <row r="3157" spans="1:14" hidden="1" x14ac:dyDescent="0.35">
      <c r="A3157" t="s">
        <v>3297</v>
      </c>
      <c r="B3157" t="s">
        <v>32</v>
      </c>
      <c r="C3157" t="s">
        <v>24</v>
      </c>
      <c r="D3157" t="s">
        <v>77</v>
      </c>
      <c r="E3157" s="4" t="str">
        <f>IF(ISBLANK(Table1[[#This Row],[Item]]),"Unknown",Table1[[#This Row],[Item]])</f>
        <v>Coca Cola</v>
      </c>
      <c r="F3157">
        <v>2.5</v>
      </c>
      <c r="G3157" s="4">
        <f>IF(ISBLANK(Table1[[#This Row],[Price]]),AVERAGE(F3157:F20690),Table1[[#This Row],[Price]])</f>
        <v>2.5</v>
      </c>
      <c r="H3157">
        <v>4</v>
      </c>
      <c r="I3157" s="4">
        <f>IF(ISBLANK(Table1[[#This Row],[Quantity]]),AVERAGE(H3157:H20690),Table1[[#This Row],[Quantity]])</f>
        <v>4</v>
      </c>
      <c r="J3157">
        <v>10</v>
      </c>
      <c r="K3157" s="4">
        <f>IF(ISBLANK(Table1[[#This Row],[Order Total]]),AVERAGE(J3157:J20690),Table1[[#This Row],[Order Total]])</f>
        <v>10</v>
      </c>
      <c r="L3157" s="1">
        <v>45120</v>
      </c>
      <c r="M3157" t="s">
        <v>28</v>
      </c>
      <c r="N3157" s="4" t="str">
        <f>IF(ISBLANK(Table1[[#This Row],[Payment Method]]),"Unknown",Table1[[#This Row],[Payment Method]])</f>
        <v>Cash</v>
      </c>
    </row>
    <row r="3158" spans="1:14" hidden="1" x14ac:dyDescent="0.35">
      <c r="A3158" t="s">
        <v>3298</v>
      </c>
      <c r="B3158" t="s">
        <v>378</v>
      </c>
      <c r="C3158" t="s">
        <v>38</v>
      </c>
      <c r="D3158" t="s">
        <v>107</v>
      </c>
      <c r="E3158" s="4" t="str">
        <f>IF(ISBLANK(Table1[[#This Row],[Item]]),"Unknown",Table1[[#This Row],[Item]])</f>
        <v>Fruit Salad</v>
      </c>
      <c r="F3158">
        <v>4</v>
      </c>
      <c r="G3158" s="4">
        <f>IF(ISBLANK(Table1[[#This Row],[Price]]),AVERAGE(F3158:F20691),Table1[[#This Row],[Price]])</f>
        <v>4</v>
      </c>
      <c r="H3158">
        <v>5</v>
      </c>
      <c r="I3158" s="4">
        <f>IF(ISBLANK(Table1[[#This Row],[Quantity]]),AVERAGE(H3158:H20691),Table1[[#This Row],[Quantity]])</f>
        <v>5</v>
      </c>
      <c r="J3158">
        <v>20</v>
      </c>
      <c r="K3158" s="4">
        <f>IF(ISBLANK(Table1[[#This Row],[Order Total]]),AVERAGE(J3158:J20691),Table1[[#This Row],[Order Total]])</f>
        <v>20</v>
      </c>
      <c r="L3158" s="1">
        <v>45135</v>
      </c>
      <c r="M3158" t="s">
        <v>13</v>
      </c>
      <c r="N3158" s="4" t="str">
        <f>IF(ISBLANK(Table1[[#This Row],[Payment Method]]),"Unknown",Table1[[#This Row],[Payment Method]])</f>
        <v>Credit Card</v>
      </c>
    </row>
    <row r="3159" spans="1:14" hidden="1" x14ac:dyDescent="0.35">
      <c r="A3159" t="s">
        <v>3299</v>
      </c>
      <c r="B3159" t="s">
        <v>200</v>
      </c>
      <c r="C3159" t="s">
        <v>11</v>
      </c>
      <c r="D3159" t="s">
        <v>16</v>
      </c>
      <c r="E3159" s="4" t="str">
        <f>IF(ISBLANK(Table1[[#This Row],[Item]]),"Unknown",Table1[[#This Row],[Item]])</f>
        <v>Mashed Potatoes</v>
      </c>
      <c r="F3159">
        <v>4</v>
      </c>
      <c r="G3159" s="4">
        <f>IF(ISBLANK(Table1[[#This Row],[Price]]),AVERAGE(F3159:F20692),Table1[[#This Row],[Price]])</f>
        <v>4</v>
      </c>
      <c r="H3159">
        <v>4</v>
      </c>
      <c r="I3159" s="4">
        <f>IF(ISBLANK(Table1[[#This Row],[Quantity]]),AVERAGE(H3159:H20692),Table1[[#This Row],[Quantity]])</f>
        <v>4</v>
      </c>
      <c r="J3159">
        <v>16</v>
      </c>
      <c r="K3159" s="4">
        <f>IF(ISBLANK(Table1[[#This Row],[Order Total]]),AVERAGE(J3159:J20692),Table1[[#This Row],[Order Total]])</f>
        <v>16</v>
      </c>
      <c r="L3159" s="1">
        <v>45253</v>
      </c>
      <c r="M3159" t="s">
        <v>17</v>
      </c>
      <c r="N3159" s="4" t="str">
        <f>IF(ISBLANK(Table1[[#This Row],[Payment Method]]),"Unknown",Table1[[#This Row],[Payment Method]])</f>
        <v>Digital Wallet</v>
      </c>
    </row>
    <row r="3160" spans="1:14" hidden="1" x14ac:dyDescent="0.35">
      <c r="A3160" t="s">
        <v>3300</v>
      </c>
      <c r="B3160" t="s">
        <v>83</v>
      </c>
      <c r="C3160" t="s">
        <v>50</v>
      </c>
      <c r="D3160" t="s">
        <v>112</v>
      </c>
      <c r="E3160" s="4" t="str">
        <f>IF(ISBLANK(Table1[[#This Row],[Item]]),"Unknown",Table1[[#This Row],[Item]])</f>
        <v>French Fries</v>
      </c>
      <c r="F3160">
        <v>4</v>
      </c>
      <c r="G3160" s="4">
        <f>IF(ISBLANK(Table1[[#This Row],[Price]]),AVERAGE(F3160:F20693),Table1[[#This Row],[Price]])</f>
        <v>4</v>
      </c>
      <c r="H3160">
        <v>5</v>
      </c>
      <c r="I3160" s="4">
        <f>IF(ISBLANK(Table1[[#This Row],[Quantity]]),AVERAGE(H3160:H20693),Table1[[#This Row],[Quantity]])</f>
        <v>5</v>
      </c>
      <c r="J3160">
        <v>20</v>
      </c>
      <c r="K3160" s="4">
        <f>IF(ISBLANK(Table1[[#This Row],[Order Total]]),AVERAGE(J3160:J20693),Table1[[#This Row],[Order Total]])</f>
        <v>20</v>
      </c>
      <c r="L3160" s="1">
        <v>45203</v>
      </c>
      <c r="M3160" t="s">
        <v>17</v>
      </c>
      <c r="N3160" s="4" t="str">
        <f>IF(ISBLANK(Table1[[#This Row],[Payment Method]]),"Unknown",Table1[[#This Row],[Payment Method]])</f>
        <v>Digital Wallet</v>
      </c>
    </row>
    <row r="3161" spans="1:14" x14ac:dyDescent="0.35">
      <c r="A3161" t="s">
        <v>3301</v>
      </c>
      <c r="B3161" t="s">
        <v>150</v>
      </c>
      <c r="C3161" t="s">
        <v>11</v>
      </c>
      <c r="E3161" s="4" t="str">
        <f>IF(ISBLANK(Table1[[#This Row],[Item]]),"Unknown",Table1[[#This Row],[Item]])</f>
        <v>Unknown</v>
      </c>
      <c r="G3161" s="4">
        <f>IF(ISBLANK(Table1[[#This Row],[Price]]),AVERAGE(F3161:F20694),Table1[[#This Row],[Price]])</f>
        <v>6.5890476190476193</v>
      </c>
      <c r="I3161" s="4">
        <f>IF(ISBLANK(Table1[[#This Row],[Quantity]]),AVERAGE(H3161:H20694),Table1[[#This Row],[Quantity]])</f>
        <v>3.0104887620406706</v>
      </c>
      <c r="K3161" s="4">
        <f>IF(ISBLANK(Table1[[#This Row],[Order Total]]),AVERAGE(J3161:J20694),Table1[[#This Row],[Order Total]])</f>
        <v>19.881519800214058</v>
      </c>
      <c r="L3161" s="1">
        <v>44865</v>
      </c>
      <c r="N3161" s="4" t="str">
        <f>IF(ISBLANK(Table1[[#This Row],[Payment Method]]),"Unknown",Table1[[#This Row],[Payment Method]])</f>
        <v>Unknown</v>
      </c>
    </row>
    <row r="3162" spans="1:14" hidden="1" x14ac:dyDescent="0.35">
      <c r="A3162" t="s">
        <v>3302</v>
      </c>
      <c r="B3162" t="s">
        <v>35</v>
      </c>
      <c r="C3162" t="s">
        <v>24</v>
      </c>
      <c r="D3162" t="s">
        <v>141</v>
      </c>
      <c r="E3162" s="4" t="str">
        <f>IF(ISBLANK(Table1[[#This Row],[Item]]),"Unknown",Table1[[#This Row],[Item]])</f>
        <v>Iced Tea</v>
      </c>
      <c r="F3162">
        <v>2.5</v>
      </c>
      <c r="G3162" s="4">
        <f>IF(ISBLANK(Table1[[#This Row],[Price]]),AVERAGE(F3162:F20695),Table1[[#This Row],[Price]])</f>
        <v>2.5</v>
      </c>
      <c r="H3162">
        <v>5</v>
      </c>
      <c r="I3162" s="4">
        <f>IF(ISBLANK(Table1[[#This Row],[Quantity]]),AVERAGE(H3162:H20695),Table1[[#This Row],[Quantity]])</f>
        <v>5</v>
      </c>
      <c r="J3162">
        <v>12.5</v>
      </c>
      <c r="K3162" s="4">
        <f>IF(ISBLANK(Table1[[#This Row],[Order Total]]),AVERAGE(J3162:J20695),Table1[[#This Row],[Order Total]])</f>
        <v>12.5</v>
      </c>
      <c r="L3162" s="1">
        <v>45169</v>
      </c>
      <c r="M3162" t="s">
        <v>28</v>
      </c>
      <c r="N3162" s="4" t="str">
        <f>IF(ISBLANK(Table1[[#This Row],[Payment Method]]),"Unknown",Table1[[#This Row],[Payment Method]])</f>
        <v>Cash</v>
      </c>
    </row>
    <row r="3163" spans="1:14" hidden="1" x14ac:dyDescent="0.35">
      <c r="A3163" t="s">
        <v>3303</v>
      </c>
      <c r="B3163" t="s">
        <v>40</v>
      </c>
      <c r="C3163" t="s">
        <v>11</v>
      </c>
      <c r="D3163" t="s">
        <v>12</v>
      </c>
      <c r="E3163" s="4" t="str">
        <f>IF(ISBLANK(Table1[[#This Row],[Item]]),"Unknown",Table1[[#This Row],[Item]])</f>
        <v>Side Salad</v>
      </c>
      <c r="F3163">
        <v>3</v>
      </c>
      <c r="G3163" s="4">
        <f>IF(ISBLANK(Table1[[#This Row],[Price]]),AVERAGE(F3163:F20696),Table1[[#This Row],[Price]])</f>
        <v>3</v>
      </c>
      <c r="H3163">
        <v>2</v>
      </c>
      <c r="I3163" s="4">
        <f>IF(ISBLANK(Table1[[#This Row],[Quantity]]),AVERAGE(H3163:H20696),Table1[[#This Row],[Quantity]])</f>
        <v>2</v>
      </c>
      <c r="J3163">
        <v>6</v>
      </c>
      <c r="K3163" s="4">
        <f>IF(ISBLANK(Table1[[#This Row],[Order Total]]),AVERAGE(J3163:J20696),Table1[[#This Row],[Order Total]])</f>
        <v>6</v>
      </c>
      <c r="L3163" s="1">
        <v>44887</v>
      </c>
      <c r="M3163" t="s">
        <v>28</v>
      </c>
      <c r="N3163" s="4" t="str">
        <f>IF(ISBLANK(Table1[[#This Row],[Payment Method]]),"Unknown",Table1[[#This Row],[Payment Method]])</f>
        <v>Cash</v>
      </c>
    </row>
    <row r="3164" spans="1:14" hidden="1" x14ac:dyDescent="0.35">
      <c r="A3164" t="s">
        <v>3304</v>
      </c>
      <c r="B3164" t="s">
        <v>64</v>
      </c>
      <c r="C3164" t="s">
        <v>50</v>
      </c>
      <c r="D3164" t="s">
        <v>112</v>
      </c>
      <c r="E3164" s="4" t="str">
        <f>IF(ISBLANK(Table1[[#This Row],[Item]]),"Unknown",Table1[[#This Row],[Item]])</f>
        <v>French Fries</v>
      </c>
      <c r="F3164">
        <v>4</v>
      </c>
      <c r="G3164" s="4">
        <f>IF(ISBLANK(Table1[[#This Row],[Price]]),AVERAGE(F3164:F20697),Table1[[#This Row],[Price]])</f>
        <v>4</v>
      </c>
      <c r="H3164">
        <v>2</v>
      </c>
      <c r="I3164" s="4">
        <f>IF(ISBLANK(Table1[[#This Row],[Quantity]]),AVERAGE(H3164:H20697),Table1[[#This Row],[Quantity]])</f>
        <v>2</v>
      </c>
      <c r="J3164">
        <v>8</v>
      </c>
      <c r="K3164" s="4">
        <f>IF(ISBLANK(Table1[[#This Row],[Order Total]]),AVERAGE(J3164:J20697),Table1[[#This Row],[Order Total]])</f>
        <v>8</v>
      </c>
      <c r="L3164" s="1">
        <v>44619</v>
      </c>
      <c r="M3164" t="s">
        <v>13</v>
      </c>
      <c r="N3164" s="4" t="str">
        <f>IF(ISBLANK(Table1[[#This Row],[Payment Method]]),"Unknown",Table1[[#This Row],[Payment Method]])</f>
        <v>Credit Card</v>
      </c>
    </row>
    <row r="3165" spans="1:14" hidden="1" x14ac:dyDescent="0.35">
      <c r="A3165" t="s">
        <v>3305</v>
      </c>
      <c r="B3165" t="s">
        <v>597</v>
      </c>
      <c r="C3165" t="s">
        <v>38</v>
      </c>
      <c r="D3165" t="s">
        <v>121</v>
      </c>
      <c r="E3165" s="4" t="str">
        <f>IF(ISBLANK(Table1[[#This Row],[Item]]),"Unknown",Table1[[#This Row],[Item]])</f>
        <v>Ice Cream</v>
      </c>
      <c r="F3165">
        <v>5</v>
      </c>
      <c r="G3165" s="4">
        <f>IF(ISBLANK(Table1[[#This Row],[Price]]),AVERAGE(F3165:F20698),Table1[[#This Row],[Price]])</f>
        <v>5</v>
      </c>
      <c r="H3165">
        <v>5</v>
      </c>
      <c r="I3165" s="4">
        <f>IF(ISBLANK(Table1[[#This Row],[Quantity]]),AVERAGE(H3165:H20698),Table1[[#This Row],[Quantity]])</f>
        <v>5</v>
      </c>
      <c r="J3165">
        <v>25</v>
      </c>
      <c r="K3165" s="4">
        <f>IF(ISBLANK(Table1[[#This Row],[Order Total]]),AVERAGE(J3165:J20698),Table1[[#This Row],[Order Total]])</f>
        <v>25</v>
      </c>
      <c r="L3165" s="1">
        <v>44762</v>
      </c>
      <c r="M3165" t="s">
        <v>17</v>
      </c>
      <c r="N3165" s="4" t="str">
        <f>IF(ISBLANK(Table1[[#This Row],[Payment Method]]),"Unknown",Table1[[#This Row],[Payment Method]])</f>
        <v>Digital Wallet</v>
      </c>
    </row>
    <row r="3166" spans="1:14" hidden="1" x14ac:dyDescent="0.35">
      <c r="A3166" t="s">
        <v>3306</v>
      </c>
      <c r="B3166" t="s">
        <v>236</v>
      </c>
      <c r="C3166" t="s">
        <v>11</v>
      </c>
      <c r="E3166" s="4" t="str">
        <f>IF(ISBLANK(Table1[[#This Row],[Item]]),"Unknown",Table1[[#This Row],[Item]])</f>
        <v>Unknown</v>
      </c>
      <c r="F3166">
        <v>5</v>
      </c>
      <c r="G3166" s="4">
        <f>IF(ISBLANK(Table1[[#This Row],[Price]]),AVERAGE(F3166:F20699),Table1[[#This Row],[Price]])</f>
        <v>5</v>
      </c>
      <c r="H3166">
        <v>4</v>
      </c>
      <c r="I3166" s="4">
        <f>IF(ISBLANK(Table1[[#This Row],[Quantity]]),AVERAGE(H3166:H20699),Table1[[#This Row],[Quantity]])</f>
        <v>4</v>
      </c>
      <c r="J3166">
        <v>20</v>
      </c>
      <c r="K3166" s="4">
        <f>IF(ISBLANK(Table1[[#This Row],[Order Total]]),AVERAGE(J3166:J20699),Table1[[#This Row],[Order Total]])</f>
        <v>20</v>
      </c>
      <c r="L3166" s="1">
        <v>44761</v>
      </c>
      <c r="M3166" t="s">
        <v>17</v>
      </c>
      <c r="N3166" s="4" t="str">
        <f>IF(ISBLANK(Table1[[#This Row],[Payment Method]]),"Unknown",Table1[[#This Row],[Payment Method]])</f>
        <v>Digital Wallet</v>
      </c>
    </row>
    <row r="3167" spans="1:14" hidden="1" x14ac:dyDescent="0.35">
      <c r="A3167" t="s">
        <v>3307</v>
      </c>
      <c r="B3167" t="s">
        <v>484</v>
      </c>
      <c r="C3167" t="s">
        <v>11</v>
      </c>
      <c r="E3167" s="4" t="str">
        <f>IF(ISBLANK(Table1[[#This Row],[Item]]),"Unknown",Table1[[#This Row],[Item]])</f>
        <v>Unknown</v>
      </c>
      <c r="F3167">
        <v>3</v>
      </c>
      <c r="G3167" s="4">
        <f>IF(ISBLANK(Table1[[#This Row],[Price]]),AVERAGE(F3167:F20700),Table1[[#This Row],[Price]])</f>
        <v>3</v>
      </c>
      <c r="H3167">
        <v>3</v>
      </c>
      <c r="I3167" s="4">
        <f>IF(ISBLANK(Table1[[#This Row],[Quantity]]),AVERAGE(H3167:H20700),Table1[[#This Row],[Quantity]])</f>
        <v>3</v>
      </c>
      <c r="J3167">
        <v>9</v>
      </c>
      <c r="K3167" s="4">
        <f>IF(ISBLANK(Table1[[#This Row],[Order Total]]),AVERAGE(J3167:J20700),Table1[[#This Row],[Order Total]])</f>
        <v>9</v>
      </c>
      <c r="L3167" s="1">
        <v>44745</v>
      </c>
      <c r="N3167" s="4" t="str">
        <f>IF(ISBLANK(Table1[[#This Row],[Payment Method]]),"Unknown",Table1[[#This Row],[Payment Method]])</f>
        <v>Unknown</v>
      </c>
    </row>
    <row r="3168" spans="1:14" hidden="1" x14ac:dyDescent="0.35">
      <c r="A3168" t="s">
        <v>3308</v>
      </c>
      <c r="B3168" t="s">
        <v>167</v>
      </c>
      <c r="C3168" t="s">
        <v>20</v>
      </c>
      <c r="D3168" t="s">
        <v>41</v>
      </c>
      <c r="E3168" s="4" t="str">
        <f>IF(ISBLANK(Table1[[#This Row],[Item]]),"Unknown",Table1[[#This Row],[Item]])</f>
        <v>Vegetarian Platter</v>
      </c>
      <c r="F3168">
        <v>14</v>
      </c>
      <c r="G3168" s="4">
        <f>IF(ISBLANK(Table1[[#This Row],[Price]]),AVERAGE(F3168:F20701),Table1[[#This Row],[Price]])</f>
        <v>14</v>
      </c>
      <c r="H3168">
        <v>3</v>
      </c>
      <c r="I3168" s="4">
        <f>IF(ISBLANK(Table1[[#This Row],[Quantity]]),AVERAGE(H3168:H20701),Table1[[#This Row],[Quantity]])</f>
        <v>3</v>
      </c>
      <c r="J3168">
        <v>42</v>
      </c>
      <c r="K3168" s="4">
        <f>IF(ISBLANK(Table1[[#This Row],[Order Total]]),AVERAGE(J3168:J20701),Table1[[#This Row],[Order Total]])</f>
        <v>42</v>
      </c>
      <c r="L3168" s="1">
        <v>44590</v>
      </c>
      <c r="M3168" t="s">
        <v>13</v>
      </c>
      <c r="N3168" s="4" t="str">
        <f>IF(ISBLANK(Table1[[#This Row],[Payment Method]]),"Unknown",Table1[[#This Row],[Payment Method]])</f>
        <v>Credit Card</v>
      </c>
    </row>
    <row r="3169" spans="1:14" hidden="1" x14ac:dyDescent="0.35">
      <c r="A3169" t="s">
        <v>3309</v>
      </c>
      <c r="B3169" t="s">
        <v>219</v>
      </c>
      <c r="C3169" t="s">
        <v>20</v>
      </c>
      <c r="D3169" t="s">
        <v>27</v>
      </c>
      <c r="E3169" s="4" t="str">
        <f>IF(ISBLANK(Table1[[#This Row],[Item]]),"Unknown",Table1[[#This Row],[Item]])</f>
        <v>Pasta Alfredo</v>
      </c>
      <c r="F3169">
        <v>12</v>
      </c>
      <c r="G3169" s="4">
        <f>IF(ISBLANK(Table1[[#This Row],[Price]]),AVERAGE(F3169:F20702),Table1[[#This Row],[Price]])</f>
        <v>12</v>
      </c>
      <c r="H3169">
        <v>4</v>
      </c>
      <c r="I3169" s="4">
        <f>IF(ISBLANK(Table1[[#This Row],[Quantity]]),AVERAGE(H3169:H20702),Table1[[#This Row],[Quantity]])</f>
        <v>4</v>
      </c>
      <c r="J3169">
        <v>48</v>
      </c>
      <c r="K3169" s="4">
        <f>IF(ISBLANK(Table1[[#This Row],[Order Total]]),AVERAGE(J3169:J20702),Table1[[#This Row],[Order Total]])</f>
        <v>48</v>
      </c>
      <c r="L3169" s="1">
        <v>44565</v>
      </c>
      <c r="M3169" t="s">
        <v>13</v>
      </c>
      <c r="N3169" s="4" t="str">
        <f>IF(ISBLANK(Table1[[#This Row],[Payment Method]]),"Unknown",Table1[[#This Row],[Payment Method]])</f>
        <v>Credit Card</v>
      </c>
    </row>
    <row r="3170" spans="1:14" hidden="1" x14ac:dyDescent="0.35">
      <c r="A3170" t="s">
        <v>3310</v>
      </c>
      <c r="B3170" t="s">
        <v>26</v>
      </c>
      <c r="C3170" t="s">
        <v>11</v>
      </c>
      <c r="D3170" t="s">
        <v>230</v>
      </c>
      <c r="E3170" s="4" t="str">
        <f>IF(ISBLANK(Table1[[#This Row],[Item]]),"Unknown",Table1[[#This Row],[Item]])</f>
        <v>Onion Rings</v>
      </c>
      <c r="F3170">
        <v>5</v>
      </c>
      <c r="G3170" s="4">
        <f>IF(ISBLANK(Table1[[#This Row],[Price]]),AVERAGE(F3170:F20703),Table1[[#This Row],[Price]])</f>
        <v>5</v>
      </c>
      <c r="H3170">
        <v>1</v>
      </c>
      <c r="I3170" s="4">
        <f>IF(ISBLANK(Table1[[#This Row],[Quantity]]),AVERAGE(H3170:H20703),Table1[[#This Row],[Quantity]])</f>
        <v>1</v>
      </c>
      <c r="J3170">
        <v>5</v>
      </c>
      <c r="K3170" s="4">
        <f>IF(ISBLANK(Table1[[#This Row],[Order Total]]),AVERAGE(J3170:J20703),Table1[[#This Row],[Order Total]])</f>
        <v>5</v>
      </c>
      <c r="L3170" s="1">
        <v>44757</v>
      </c>
      <c r="M3170" t="s">
        <v>13</v>
      </c>
      <c r="N3170" s="4" t="str">
        <f>IF(ISBLANK(Table1[[#This Row],[Payment Method]]),"Unknown",Table1[[#This Row],[Payment Method]])</f>
        <v>Credit Card</v>
      </c>
    </row>
    <row r="3171" spans="1:14" hidden="1" x14ac:dyDescent="0.35">
      <c r="A3171" t="s">
        <v>3311</v>
      </c>
      <c r="B3171" t="s">
        <v>165</v>
      </c>
      <c r="C3171" t="s">
        <v>11</v>
      </c>
      <c r="D3171" t="s">
        <v>16</v>
      </c>
      <c r="E3171" s="4" t="str">
        <f>IF(ISBLANK(Table1[[#This Row],[Item]]),"Unknown",Table1[[#This Row],[Item]])</f>
        <v>Mashed Potatoes</v>
      </c>
      <c r="F3171">
        <v>4</v>
      </c>
      <c r="G3171" s="4">
        <f>IF(ISBLANK(Table1[[#This Row],[Price]]),AVERAGE(F3171:F20704),Table1[[#This Row],[Price]])</f>
        <v>4</v>
      </c>
      <c r="H3171">
        <v>3</v>
      </c>
      <c r="I3171" s="4">
        <f>IF(ISBLANK(Table1[[#This Row],[Quantity]]),AVERAGE(H3171:H20704),Table1[[#This Row],[Quantity]])</f>
        <v>3</v>
      </c>
      <c r="J3171">
        <v>12</v>
      </c>
      <c r="K3171" s="4">
        <f>IF(ISBLANK(Table1[[#This Row],[Order Total]]),AVERAGE(J3171:J20704),Table1[[#This Row],[Order Total]])</f>
        <v>12</v>
      </c>
      <c r="L3171" s="1">
        <v>44674</v>
      </c>
      <c r="M3171" t="s">
        <v>13</v>
      </c>
      <c r="N3171" s="4" t="str">
        <f>IF(ISBLANK(Table1[[#This Row],[Payment Method]]),"Unknown",Table1[[#This Row],[Payment Method]])</f>
        <v>Credit Card</v>
      </c>
    </row>
    <row r="3172" spans="1:14" hidden="1" x14ac:dyDescent="0.35">
      <c r="A3172" t="s">
        <v>3312</v>
      </c>
      <c r="B3172" t="s">
        <v>138</v>
      </c>
      <c r="C3172" t="s">
        <v>11</v>
      </c>
      <c r="D3172" t="s">
        <v>79</v>
      </c>
      <c r="E3172" s="4" t="str">
        <f>IF(ISBLANK(Table1[[#This Row],[Item]]),"Unknown",Table1[[#This Row],[Item]])</f>
        <v>Grilled Vegetables</v>
      </c>
      <c r="F3172">
        <v>5</v>
      </c>
      <c r="G3172" s="4">
        <f>IF(ISBLANK(Table1[[#This Row],[Price]]),AVERAGE(F3172:F20705),Table1[[#This Row],[Price]])</f>
        <v>5</v>
      </c>
      <c r="H3172">
        <v>1</v>
      </c>
      <c r="I3172" s="4">
        <f>IF(ISBLANK(Table1[[#This Row],[Quantity]]),AVERAGE(H3172:H20705),Table1[[#This Row],[Quantity]])</f>
        <v>1</v>
      </c>
      <c r="J3172">
        <v>5</v>
      </c>
      <c r="K3172" s="4">
        <f>IF(ISBLANK(Table1[[#This Row],[Order Total]]),AVERAGE(J3172:J20705),Table1[[#This Row],[Order Total]])</f>
        <v>5</v>
      </c>
      <c r="L3172" s="1">
        <v>45101</v>
      </c>
      <c r="M3172" t="s">
        <v>17</v>
      </c>
      <c r="N3172" s="4" t="str">
        <f>IF(ISBLANK(Table1[[#This Row],[Payment Method]]),"Unknown",Table1[[#This Row],[Payment Method]])</f>
        <v>Digital Wallet</v>
      </c>
    </row>
    <row r="3173" spans="1:14" x14ac:dyDescent="0.35">
      <c r="A3173" t="s">
        <v>3313</v>
      </c>
      <c r="B3173" t="s">
        <v>202</v>
      </c>
      <c r="C3173" t="s">
        <v>24</v>
      </c>
      <c r="E3173" s="4" t="str">
        <f>IF(ISBLANK(Table1[[#This Row],[Item]]),"Unknown",Table1[[#This Row],[Item]])</f>
        <v>Unknown</v>
      </c>
      <c r="G3173" s="4">
        <f>IF(ISBLANK(Table1[[#This Row],[Price]]),AVERAGE(F3173:F20706),Table1[[#This Row],[Price]])</f>
        <v>6.5897793093335286</v>
      </c>
      <c r="H3173">
        <v>5</v>
      </c>
      <c r="I3173" s="4">
        <f>IF(ISBLANK(Table1[[#This Row],[Quantity]]),AVERAGE(H3173:H20706),Table1[[#This Row],[Quantity]])</f>
        <v>5</v>
      </c>
      <c r="J3173">
        <v>12.5</v>
      </c>
      <c r="K3173" s="4">
        <f>IF(ISBLANK(Table1[[#This Row],[Order Total]]),AVERAGE(J3173:J20706),Table1[[#This Row],[Order Total]])</f>
        <v>12.5</v>
      </c>
      <c r="L3173" s="1">
        <v>44674</v>
      </c>
      <c r="M3173" t="s">
        <v>28</v>
      </c>
      <c r="N3173" s="4" t="str">
        <f>IF(ISBLANK(Table1[[#This Row],[Payment Method]]),"Unknown",Table1[[#This Row],[Payment Method]])</f>
        <v>Cash</v>
      </c>
    </row>
    <row r="3174" spans="1:14" hidden="1" x14ac:dyDescent="0.35">
      <c r="A3174" t="s">
        <v>3314</v>
      </c>
      <c r="B3174" t="s">
        <v>58</v>
      </c>
      <c r="C3174" t="s">
        <v>20</v>
      </c>
      <c r="D3174" t="s">
        <v>21</v>
      </c>
      <c r="E3174" s="4" t="str">
        <f>IF(ISBLANK(Table1[[#This Row],[Item]]),"Unknown",Table1[[#This Row],[Item]])</f>
        <v>Grilled Chicken</v>
      </c>
      <c r="F3174">
        <v>15</v>
      </c>
      <c r="G3174" s="4">
        <f>IF(ISBLANK(Table1[[#This Row],[Price]]),AVERAGE(F3174:F20707),Table1[[#This Row],[Price]])</f>
        <v>15</v>
      </c>
      <c r="H3174">
        <v>3</v>
      </c>
      <c r="I3174" s="4">
        <f>IF(ISBLANK(Table1[[#This Row],[Quantity]]),AVERAGE(H3174:H20707),Table1[[#This Row],[Quantity]])</f>
        <v>3</v>
      </c>
      <c r="J3174">
        <v>45</v>
      </c>
      <c r="K3174" s="4">
        <f>IF(ISBLANK(Table1[[#This Row],[Order Total]]),AVERAGE(J3174:J20707),Table1[[#This Row],[Order Total]])</f>
        <v>45</v>
      </c>
      <c r="L3174" s="1">
        <v>45234</v>
      </c>
      <c r="M3174" t="s">
        <v>28</v>
      </c>
      <c r="N3174" s="4" t="str">
        <f>IF(ISBLANK(Table1[[#This Row],[Payment Method]]),"Unknown",Table1[[#This Row],[Payment Method]])</f>
        <v>Cash</v>
      </c>
    </row>
    <row r="3175" spans="1:14" hidden="1" x14ac:dyDescent="0.35">
      <c r="A3175" t="s">
        <v>3315</v>
      </c>
      <c r="B3175" t="s">
        <v>109</v>
      </c>
      <c r="C3175" t="s">
        <v>20</v>
      </c>
      <c r="D3175" t="s">
        <v>41</v>
      </c>
      <c r="E3175" s="4" t="str">
        <f>IF(ISBLANK(Table1[[#This Row],[Item]]),"Unknown",Table1[[#This Row],[Item]])</f>
        <v>Vegetarian Platter</v>
      </c>
      <c r="F3175">
        <v>14</v>
      </c>
      <c r="G3175" s="4">
        <f>IF(ISBLANK(Table1[[#This Row],[Price]]),AVERAGE(F3175:F20708),Table1[[#This Row],[Price]])</f>
        <v>14</v>
      </c>
      <c r="H3175">
        <v>3</v>
      </c>
      <c r="I3175" s="4">
        <f>IF(ISBLANK(Table1[[#This Row],[Quantity]]),AVERAGE(H3175:H20708),Table1[[#This Row],[Quantity]])</f>
        <v>3</v>
      </c>
      <c r="J3175">
        <v>42</v>
      </c>
      <c r="K3175" s="4">
        <f>IF(ISBLANK(Table1[[#This Row],[Order Total]]),AVERAGE(J3175:J20708),Table1[[#This Row],[Order Total]])</f>
        <v>42</v>
      </c>
      <c r="L3175" s="1">
        <v>44874</v>
      </c>
      <c r="M3175" t="s">
        <v>13</v>
      </c>
      <c r="N3175" s="4" t="str">
        <f>IF(ISBLANK(Table1[[#This Row],[Payment Method]]),"Unknown",Table1[[#This Row],[Payment Method]])</f>
        <v>Credit Card</v>
      </c>
    </row>
    <row r="3176" spans="1:14" hidden="1" x14ac:dyDescent="0.35">
      <c r="A3176" t="s">
        <v>3316</v>
      </c>
      <c r="B3176" t="s">
        <v>101</v>
      </c>
      <c r="C3176" t="s">
        <v>11</v>
      </c>
      <c r="D3176" t="s">
        <v>12</v>
      </c>
      <c r="E3176" s="4" t="str">
        <f>IF(ISBLANK(Table1[[#This Row],[Item]]),"Unknown",Table1[[#This Row],[Item]])</f>
        <v>Side Salad</v>
      </c>
      <c r="F3176">
        <v>3</v>
      </c>
      <c r="G3176" s="4">
        <f>IF(ISBLANK(Table1[[#This Row],[Price]]),AVERAGE(F3176:F20709),Table1[[#This Row],[Price]])</f>
        <v>3</v>
      </c>
      <c r="H3176">
        <v>3</v>
      </c>
      <c r="I3176" s="4">
        <f>IF(ISBLANK(Table1[[#This Row],[Quantity]]),AVERAGE(H3176:H20709),Table1[[#This Row],[Quantity]])</f>
        <v>3</v>
      </c>
      <c r="J3176">
        <v>9</v>
      </c>
      <c r="K3176" s="4">
        <f>IF(ISBLANK(Table1[[#This Row],[Order Total]]),AVERAGE(J3176:J20709),Table1[[#This Row],[Order Total]])</f>
        <v>9</v>
      </c>
      <c r="L3176" s="1">
        <v>44947</v>
      </c>
      <c r="M3176" t="s">
        <v>28</v>
      </c>
      <c r="N3176" s="4" t="str">
        <f>IF(ISBLANK(Table1[[#This Row],[Payment Method]]),"Unknown",Table1[[#This Row],[Payment Method]])</f>
        <v>Cash</v>
      </c>
    </row>
    <row r="3177" spans="1:14" hidden="1" x14ac:dyDescent="0.35">
      <c r="A3177" t="s">
        <v>3317</v>
      </c>
      <c r="B3177" t="s">
        <v>165</v>
      </c>
      <c r="C3177" t="s">
        <v>38</v>
      </c>
      <c r="D3177" t="s">
        <v>121</v>
      </c>
      <c r="E3177" s="4" t="str">
        <f>IF(ISBLANK(Table1[[#This Row],[Item]]),"Unknown",Table1[[#This Row],[Item]])</f>
        <v>Ice Cream</v>
      </c>
      <c r="F3177">
        <v>5</v>
      </c>
      <c r="G3177" s="4">
        <f>IF(ISBLANK(Table1[[#This Row],[Price]]),AVERAGE(F3177:F20710),Table1[[#This Row],[Price]])</f>
        <v>5</v>
      </c>
      <c r="H3177">
        <v>3</v>
      </c>
      <c r="I3177" s="4">
        <f>IF(ISBLANK(Table1[[#This Row],[Quantity]]),AVERAGE(H3177:H20710),Table1[[#This Row],[Quantity]])</f>
        <v>3</v>
      </c>
      <c r="J3177">
        <v>15</v>
      </c>
      <c r="K3177" s="4">
        <f>IF(ISBLANK(Table1[[#This Row],[Order Total]]),AVERAGE(J3177:J20710),Table1[[#This Row],[Order Total]])</f>
        <v>15</v>
      </c>
      <c r="L3177" s="1">
        <v>44707</v>
      </c>
      <c r="M3177" t="s">
        <v>28</v>
      </c>
      <c r="N3177" s="4" t="str">
        <f>IF(ISBLANK(Table1[[#This Row],[Payment Method]]),"Unknown",Table1[[#This Row],[Payment Method]])</f>
        <v>Cash</v>
      </c>
    </row>
    <row r="3178" spans="1:14" hidden="1" x14ac:dyDescent="0.35">
      <c r="A3178" t="s">
        <v>3318</v>
      </c>
      <c r="B3178" t="s">
        <v>205</v>
      </c>
      <c r="C3178" t="s">
        <v>20</v>
      </c>
      <c r="E3178" s="4" t="str">
        <f>IF(ISBLANK(Table1[[#This Row],[Item]]),"Unknown",Table1[[#This Row],[Item]])</f>
        <v>Unknown</v>
      </c>
      <c r="F3178">
        <v>18</v>
      </c>
      <c r="G3178" s="4">
        <f>IF(ISBLANK(Table1[[#This Row],[Price]]),AVERAGE(F3178:F20711),Table1[[#This Row],[Price]])</f>
        <v>18</v>
      </c>
      <c r="H3178">
        <v>1</v>
      </c>
      <c r="I3178" s="4">
        <f>IF(ISBLANK(Table1[[#This Row],[Quantity]]),AVERAGE(H3178:H20711),Table1[[#This Row],[Quantity]])</f>
        <v>1</v>
      </c>
      <c r="J3178">
        <v>18</v>
      </c>
      <c r="K3178" s="4">
        <f>IF(ISBLANK(Table1[[#This Row],[Order Total]]),AVERAGE(J3178:J20711),Table1[[#This Row],[Order Total]])</f>
        <v>18</v>
      </c>
      <c r="L3178" s="1">
        <v>44842</v>
      </c>
      <c r="N3178" s="4" t="str">
        <f>IF(ISBLANK(Table1[[#This Row],[Payment Method]]),"Unknown",Table1[[#This Row],[Payment Method]])</f>
        <v>Unknown</v>
      </c>
    </row>
    <row r="3179" spans="1:14" hidden="1" x14ac:dyDescent="0.35">
      <c r="A3179" t="s">
        <v>3319</v>
      </c>
      <c r="B3179" t="s">
        <v>176</v>
      </c>
      <c r="C3179" t="s">
        <v>11</v>
      </c>
      <c r="D3179" t="s">
        <v>79</v>
      </c>
      <c r="E3179" s="4" t="str">
        <f>IF(ISBLANK(Table1[[#This Row],[Item]]),"Unknown",Table1[[#This Row],[Item]])</f>
        <v>Grilled Vegetables</v>
      </c>
      <c r="F3179">
        <v>5</v>
      </c>
      <c r="G3179" s="4">
        <f>IF(ISBLANK(Table1[[#This Row],[Price]]),AVERAGE(F3179:F20712),Table1[[#This Row],[Price]])</f>
        <v>5</v>
      </c>
      <c r="H3179">
        <v>2</v>
      </c>
      <c r="I3179" s="4">
        <f>IF(ISBLANK(Table1[[#This Row],[Quantity]]),AVERAGE(H3179:H20712),Table1[[#This Row],[Quantity]])</f>
        <v>2</v>
      </c>
      <c r="J3179">
        <v>10</v>
      </c>
      <c r="K3179" s="4">
        <f>IF(ISBLANK(Table1[[#This Row],[Order Total]]),AVERAGE(J3179:J20712),Table1[[#This Row],[Order Total]])</f>
        <v>10</v>
      </c>
      <c r="L3179" s="1">
        <v>45008</v>
      </c>
      <c r="M3179" t="s">
        <v>13</v>
      </c>
      <c r="N3179" s="4" t="str">
        <f>IF(ISBLANK(Table1[[#This Row],[Payment Method]]),"Unknown",Table1[[#This Row],[Payment Method]])</f>
        <v>Credit Card</v>
      </c>
    </row>
    <row r="3180" spans="1:14" hidden="1" x14ac:dyDescent="0.35">
      <c r="A3180" t="s">
        <v>3320</v>
      </c>
      <c r="B3180" t="s">
        <v>192</v>
      </c>
      <c r="C3180" t="s">
        <v>24</v>
      </c>
      <c r="D3180" t="s">
        <v>141</v>
      </c>
      <c r="E3180" s="4" t="str">
        <f>IF(ISBLANK(Table1[[#This Row],[Item]]),"Unknown",Table1[[#This Row],[Item]])</f>
        <v>Iced Tea</v>
      </c>
      <c r="F3180">
        <v>2.5</v>
      </c>
      <c r="G3180" s="4">
        <f>IF(ISBLANK(Table1[[#This Row],[Price]]),AVERAGE(F3180:F20713),Table1[[#This Row],[Price]])</f>
        <v>2.5</v>
      </c>
      <c r="H3180">
        <v>1</v>
      </c>
      <c r="I3180" s="4">
        <f>IF(ISBLANK(Table1[[#This Row],[Quantity]]),AVERAGE(H3180:H20713),Table1[[#This Row],[Quantity]])</f>
        <v>1</v>
      </c>
      <c r="J3180">
        <v>2.5</v>
      </c>
      <c r="K3180" s="4">
        <f>IF(ISBLANK(Table1[[#This Row],[Order Total]]),AVERAGE(J3180:J20713),Table1[[#This Row],[Order Total]])</f>
        <v>2.5</v>
      </c>
      <c r="L3180" s="1">
        <v>44996</v>
      </c>
      <c r="N3180" s="4" t="str">
        <f>IF(ISBLANK(Table1[[#This Row],[Payment Method]]),"Unknown",Table1[[#This Row],[Payment Method]])</f>
        <v>Unknown</v>
      </c>
    </row>
    <row r="3181" spans="1:14" hidden="1" x14ac:dyDescent="0.35">
      <c r="A3181" t="s">
        <v>3321</v>
      </c>
      <c r="B3181" t="s">
        <v>66</v>
      </c>
      <c r="C3181" t="s">
        <v>24</v>
      </c>
      <c r="D3181" t="s">
        <v>141</v>
      </c>
      <c r="E3181" s="4" t="str">
        <f>IF(ISBLANK(Table1[[#This Row],[Item]]),"Unknown",Table1[[#This Row],[Item]])</f>
        <v>Iced Tea</v>
      </c>
      <c r="F3181">
        <v>2.5</v>
      </c>
      <c r="G3181" s="4">
        <f>IF(ISBLANK(Table1[[#This Row],[Price]]),AVERAGE(F3181:F20714),Table1[[#This Row],[Price]])</f>
        <v>2.5</v>
      </c>
      <c r="H3181">
        <v>2</v>
      </c>
      <c r="I3181" s="4">
        <f>IF(ISBLANK(Table1[[#This Row],[Quantity]]),AVERAGE(H3181:H20714),Table1[[#This Row],[Quantity]])</f>
        <v>2</v>
      </c>
      <c r="J3181">
        <v>5</v>
      </c>
      <c r="K3181" s="4">
        <f>IF(ISBLANK(Table1[[#This Row],[Order Total]]),AVERAGE(J3181:J20714),Table1[[#This Row],[Order Total]])</f>
        <v>5</v>
      </c>
      <c r="L3181" s="1">
        <v>45131</v>
      </c>
      <c r="M3181" t="s">
        <v>28</v>
      </c>
      <c r="N3181" s="4" t="str">
        <f>IF(ISBLANK(Table1[[#This Row],[Payment Method]]),"Unknown",Table1[[#This Row],[Payment Method]])</f>
        <v>Cash</v>
      </c>
    </row>
    <row r="3182" spans="1:14" hidden="1" x14ac:dyDescent="0.35">
      <c r="A3182" t="s">
        <v>3322</v>
      </c>
      <c r="B3182" t="s">
        <v>425</v>
      </c>
      <c r="C3182" t="s">
        <v>38</v>
      </c>
      <c r="D3182" t="s">
        <v>74</v>
      </c>
      <c r="E3182" s="4" t="str">
        <f>IF(ISBLANK(Table1[[#This Row],[Item]]),"Unknown",Table1[[#This Row],[Item]])</f>
        <v>Chocolate Cake</v>
      </c>
      <c r="F3182">
        <v>6</v>
      </c>
      <c r="G3182" s="4">
        <f>IF(ISBLANK(Table1[[#This Row],[Price]]),AVERAGE(F3182:F20715),Table1[[#This Row],[Price]])</f>
        <v>6</v>
      </c>
      <c r="H3182">
        <v>3</v>
      </c>
      <c r="I3182" s="4">
        <f>IF(ISBLANK(Table1[[#This Row],[Quantity]]),AVERAGE(H3182:H20715),Table1[[#This Row],[Quantity]])</f>
        <v>3</v>
      </c>
      <c r="J3182">
        <v>18</v>
      </c>
      <c r="K3182" s="4">
        <f>IF(ISBLANK(Table1[[#This Row],[Order Total]]),AVERAGE(J3182:J20715),Table1[[#This Row],[Order Total]])</f>
        <v>18</v>
      </c>
      <c r="L3182" s="1">
        <v>44803</v>
      </c>
      <c r="M3182" t="s">
        <v>17</v>
      </c>
      <c r="N3182" s="4" t="str">
        <f>IF(ISBLANK(Table1[[#This Row],[Payment Method]]),"Unknown",Table1[[#This Row],[Payment Method]])</f>
        <v>Digital Wallet</v>
      </c>
    </row>
    <row r="3183" spans="1:14" hidden="1" x14ac:dyDescent="0.35">
      <c r="A3183" t="s">
        <v>3323</v>
      </c>
      <c r="B3183" t="s">
        <v>83</v>
      </c>
      <c r="C3183" t="s">
        <v>20</v>
      </c>
      <c r="D3183" t="s">
        <v>30</v>
      </c>
      <c r="E3183" s="4" t="str">
        <f>IF(ISBLANK(Table1[[#This Row],[Item]]),"Unknown",Table1[[#This Row],[Item]])</f>
        <v>Salmon</v>
      </c>
      <c r="F3183">
        <v>18</v>
      </c>
      <c r="G3183" s="4">
        <f>IF(ISBLANK(Table1[[#This Row],[Price]]),AVERAGE(F3183:F20716),Table1[[#This Row],[Price]])</f>
        <v>18</v>
      </c>
      <c r="H3183">
        <v>4</v>
      </c>
      <c r="I3183" s="4">
        <f>IF(ISBLANK(Table1[[#This Row],[Quantity]]),AVERAGE(H3183:H20716),Table1[[#This Row],[Quantity]])</f>
        <v>4</v>
      </c>
      <c r="J3183">
        <v>72</v>
      </c>
      <c r="K3183" s="4">
        <f>IF(ISBLANK(Table1[[#This Row],[Order Total]]),AVERAGE(J3183:J20716),Table1[[#This Row],[Order Total]])</f>
        <v>72</v>
      </c>
      <c r="L3183" s="1">
        <v>44583</v>
      </c>
      <c r="M3183" t="s">
        <v>28</v>
      </c>
      <c r="N3183" s="4" t="str">
        <f>IF(ISBLANK(Table1[[#This Row],[Payment Method]]),"Unknown",Table1[[#This Row],[Payment Method]])</f>
        <v>Cash</v>
      </c>
    </row>
    <row r="3184" spans="1:14" hidden="1" x14ac:dyDescent="0.35">
      <c r="A3184" t="s">
        <v>3324</v>
      </c>
      <c r="B3184" t="s">
        <v>163</v>
      </c>
      <c r="C3184" t="s">
        <v>20</v>
      </c>
      <c r="D3184" t="s">
        <v>21</v>
      </c>
      <c r="E3184" s="4" t="str">
        <f>IF(ISBLANK(Table1[[#This Row],[Item]]),"Unknown",Table1[[#This Row],[Item]])</f>
        <v>Grilled Chicken</v>
      </c>
      <c r="F3184">
        <v>15</v>
      </c>
      <c r="G3184" s="4">
        <f>IF(ISBLANK(Table1[[#This Row],[Price]]),AVERAGE(F3184:F20717),Table1[[#This Row],[Price]])</f>
        <v>15</v>
      </c>
      <c r="H3184">
        <v>3</v>
      </c>
      <c r="I3184" s="4">
        <f>IF(ISBLANK(Table1[[#This Row],[Quantity]]),AVERAGE(H3184:H20717),Table1[[#This Row],[Quantity]])</f>
        <v>3</v>
      </c>
      <c r="J3184">
        <v>45</v>
      </c>
      <c r="K3184" s="4">
        <f>IF(ISBLANK(Table1[[#This Row],[Order Total]]),AVERAGE(J3184:J20717),Table1[[#This Row],[Order Total]])</f>
        <v>45</v>
      </c>
      <c r="L3184" s="1">
        <v>44598</v>
      </c>
      <c r="M3184" t="s">
        <v>13</v>
      </c>
      <c r="N3184" s="4" t="str">
        <f>IF(ISBLANK(Table1[[#This Row],[Payment Method]]),"Unknown",Table1[[#This Row],[Payment Method]])</f>
        <v>Credit Card</v>
      </c>
    </row>
    <row r="3185" spans="1:14" hidden="1" x14ac:dyDescent="0.35">
      <c r="A3185" t="s">
        <v>3325</v>
      </c>
      <c r="B3185" t="s">
        <v>413</v>
      </c>
      <c r="C3185" t="s">
        <v>38</v>
      </c>
      <c r="D3185" t="s">
        <v>74</v>
      </c>
      <c r="E3185" s="4" t="str">
        <f>IF(ISBLANK(Table1[[#This Row],[Item]]),"Unknown",Table1[[#This Row],[Item]])</f>
        <v>Chocolate Cake</v>
      </c>
      <c r="F3185">
        <v>6</v>
      </c>
      <c r="G3185" s="4">
        <f>IF(ISBLANK(Table1[[#This Row],[Price]]),AVERAGE(F3185:F20718),Table1[[#This Row],[Price]])</f>
        <v>6</v>
      </c>
      <c r="H3185">
        <v>4</v>
      </c>
      <c r="I3185" s="4">
        <f>IF(ISBLANK(Table1[[#This Row],[Quantity]]),AVERAGE(H3185:H20718),Table1[[#This Row],[Quantity]])</f>
        <v>4</v>
      </c>
      <c r="J3185">
        <v>24</v>
      </c>
      <c r="K3185" s="4">
        <f>IF(ISBLANK(Table1[[#This Row],[Order Total]]),AVERAGE(J3185:J20718),Table1[[#This Row],[Order Total]])</f>
        <v>24</v>
      </c>
      <c r="L3185" s="1">
        <v>45205</v>
      </c>
      <c r="M3185" t="s">
        <v>17</v>
      </c>
      <c r="N3185" s="4" t="str">
        <f>IF(ISBLANK(Table1[[#This Row],[Payment Method]]),"Unknown",Table1[[#This Row],[Payment Method]])</f>
        <v>Digital Wallet</v>
      </c>
    </row>
    <row r="3186" spans="1:14" hidden="1" x14ac:dyDescent="0.35">
      <c r="A3186" t="s">
        <v>3326</v>
      </c>
      <c r="B3186" t="s">
        <v>19</v>
      </c>
      <c r="C3186" t="s">
        <v>38</v>
      </c>
      <c r="D3186" t="s">
        <v>74</v>
      </c>
      <c r="E3186" s="4" t="str">
        <f>IF(ISBLANK(Table1[[#This Row],[Item]]),"Unknown",Table1[[#This Row],[Item]])</f>
        <v>Chocolate Cake</v>
      </c>
      <c r="F3186">
        <v>6</v>
      </c>
      <c r="G3186" s="4">
        <f>IF(ISBLANK(Table1[[#This Row],[Price]]),AVERAGE(F3186:F20719),Table1[[#This Row],[Price]])</f>
        <v>6</v>
      </c>
      <c r="H3186">
        <v>3</v>
      </c>
      <c r="I3186" s="4">
        <f>IF(ISBLANK(Table1[[#This Row],[Quantity]]),AVERAGE(H3186:H20719),Table1[[#This Row],[Quantity]])</f>
        <v>3</v>
      </c>
      <c r="J3186">
        <v>18</v>
      </c>
      <c r="K3186" s="4">
        <f>IF(ISBLANK(Table1[[#This Row],[Order Total]]),AVERAGE(J3186:J20719),Table1[[#This Row],[Order Total]])</f>
        <v>18</v>
      </c>
      <c r="L3186" s="1">
        <v>44819</v>
      </c>
      <c r="M3186" t="s">
        <v>17</v>
      </c>
      <c r="N3186" s="4" t="str">
        <f>IF(ISBLANK(Table1[[#This Row],[Payment Method]]),"Unknown",Table1[[#This Row],[Payment Method]])</f>
        <v>Digital Wallet</v>
      </c>
    </row>
    <row r="3187" spans="1:14" hidden="1" x14ac:dyDescent="0.35">
      <c r="A3187" t="s">
        <v>3327</v>
      </c>
      <c r="B3187" t="s">
        <v>111</v>
      </c>
      <c r="C3187" t="s">
        <v>20</v>
      </c>
      <c r="D3187" t="s">
        <v>27</v>
      </c>
      <c r="E3187" s="4" t="str">
        <f>IF(ISBLANK(Table1[[#This Row],[Item]]),"Unknown",Table1[[#This Row],[Item]])</f>
        <v>Pasta Alfredo</v>
      </c>
      <c r="F3187">
        <v>12</v>
      </c>
      <c r="G3187" s="4">
        <f>IF(ISBLANK(Table1[[#This Row],[Price]]),AVERAGE(F3187:F20720),Table1[[#This Row],[Price]])</f>
        <v>12</v>
      </c>
      <c r="H3187">
        <v>3</v>
      </c>
      <c r="I3187" s="4">
        <f>IF(ISBLANK(Table1[[#This Row],[Quantity]]),AVERAGE(H3187:H20720),Table1[[#This Row],[Quantity]])</f>
        <v>3</v>
      </c>
      <c r="J3187">
        <v>36</v>
      </c>
      <c r="K3187" s="4">
        <f>IF(ISBLANK(Table1[[#This Row],[Order Total]]),AVERAGE(J3187:J20720),Table1[[#This Row],[Order Total]])</f>
        <v>36</v>
      </c>
      <c r="L3187" s="1">
        <v>45070</v>
      </c>
      <c r="M3187" t="s">
        <v>17</v>
      </c>
      <c r="N3187" s="4" t="str">
        <f>IF(ISBLANK(Table1[[#This Row],[Payment Method]]),"Unknown",Table1[[#This Row],[Payment Method]])</f>
        <v>Digital Wallet</v>
      </c>
    </row>
    <row r="3188" spans="1:14" hidden="1" x14ac:dyDescent="0.35">
      <c r="A3188" t="s">
        <v>3328</v>
      </c>
      <c r="B3188" t="s">
        <v>49</v>
      </c>
      <c r="C3188" t="s">
        <v>50</v>
      </c>
      <c r="D3188" t="s">
        <v>86</v>
      </c>
      <c r="E3188" s="4" t="str">
        <f>IF(ISBLANK(Table1[[#This Row],[Item]]),"Unknown",Table1[[#This Row],[Item]])</f>
        <v>Cheese Fries</v>
      </c>
      <c r="F3188">
        <v>5</v>
      </c>
      <c r="G3188" s="4">
        <f>IF(ISBLANK(Table1[[#This Row],[Price]]),AVERAGE(F3188:F20721),Table1[[#This Row],[Price]])</f>
        <v>5</v>
      </c>
      <c r="H3188">
        <v>2</v>
      </c>
      <c r="I3188" s="4">
        <f>IF(ISBLANK(Table1[[#This Row],[Quantity]]),AVERAGE(H3188:H20721),Table1[[#This Row],[Quantity]])</f>
        <v>2</v>
      </c>
      <c r="J3188">
        <v>10</v>
      </c>
      <c r="K3188" s="4">
        <f>IF(ISBLANK(Table1[[#This Row],[Order Total]]),AVERAGE(J3188:J20721),Table1[[#This Row],[Order Total]])</f>
        <v>10</v>
      </c>
      <c r="L3188" s="1">
        <v>44571</v>
      </c>
      <c r="M3188" t="s">
        <v>13</v>
      </c>
      <c r="N3188" s="4" t="str">
        <f>IF(ISBLANK(Table1[[#This Row],[Payment Method]]),"Unknown",Table1[[#This Row],[Payment Method]])</f>
        <v>Credit Card</v>
      </c>
    </row>
    <row r="3189" spans="1:14" hidden="1" x14ac:dyDescent="0.35">
      <c r="A3189" t="s">
        <v>3329</v>
      </c>
      <c r="B3189" t="s">
        <v>194</v>
      </c>
      <c r="C3189" t="s">
        <v>38</v>
      </c>
      <c r="D3189" t="s">
        <v>107</v>
      </c>
      <c r="E3189" s="4" t="str">
        <f>IF(ISBLANK(Table1[[#This Row],[Item]]),"Unknown",Table1[[#This Row],[Item]])</f>
        <v>Fruit Salad</v>
      </c>
      <c r="F3189">
        <v>4</v>
      </c>
      <c r="G3189" s="4">
        <f>IF(ISBLANK(Table1[[#This Row],[Price]]),AVERAGE(F3189:F20722),Table1[[#This Row],[Price]])</f>
        <v>4</v>
      </c>
      <c r="H3189">
        <v>1</v>
      </c>
      <c r="I3189" s="4">
        <f>IF(ISBLANK(Table1[[#This Row],[Quantity]]),AVERAGE(H3189:H20722),Table1[[#This Row],[Quantity]])</f>
        <v>1</v>
      </c>
      <c r="J3189">
        <v>4</v>
      </c>
      <c r="K3189" s="4">
        <f>IF(ISBLANK(Table1[[#This Row],[Order Total]]),AVERAGE(J3189:J20722),Table1[[#This Row],[Order Total]])</f>
        <v>4</v>
      </c>
      <c r="L3189" s="1">
        <v>44776</v>
      </c>
      <c r="M3189" t="s">
        <v>13</v>
      </c>
      <c r="N3189" s="4" t="str">
        <f>IF(ISBLANK(Table1[[#This Row],[Payment Method]]),"Unknown",Table1[[#This Row],[Payment Method]])</f>
        <v>Credit Card</v>
      </c>
    </row>
    <row r="3190" spans="1:14" hidden="1" x14ac:dyDescent="0.35">
      <c r="A3190" t="s">
        <v>3330</v>
      </c>
      <c r="B3190" t="s">
        <v>60</v>
      </c>
      <c r="C3190" t="s">
        <v>38</v>
      </c>
      <c r="D3190" t="s">
        <v>43</v>
      </c>
      <c r="E3190" s="4" t="str">
        <f>IF(ISBLANK(Table1[[#This Row],[Item]]),"Unknown",Table1[[#This Row],[Item]])</f>
        <v>Brownie</v>
      </c>
      <c r="F3190">
        <v>6</v>
      </c>
      <c r="G3190" s="4">
        <f>IF(ISBLANK(Table1[[#This Row],[Price]]),AVERAGE(F3190:F20723),Table1[[#This Row],[Price]])</f>
        <v>6</v>
      </c>
      <c r="H3190">
        <v>2</v>
      </c>
      <c r="I3190" s="4">
        <f>IF(ISBLANK(Table1[[#This Row],[Quantity]]),AVERAGE(H3190:H20723),Table1[[#This Row],[Quantity]])</f>
        <v>2</v>
      </c>
      <c r="J3190">
        <v>12</v>
      </c>
      <c r="K3190" s="4">
        <f>IF(ISBLANK(Table1[[#This Row],[Order Total]]),AVERAGE(J3190:J20723),Table1[[#This Row],[Order Total]])</f>
        <v>12</v>
      </c>
      <c r="L3190" s="1">
        <v>45240</v>
      </c>
      <c r="M3190" t="s">
        <v>13</v>
      </c>
      <c r="N3190" s="4" t="str">
        <f>IF(ISBLANK(Table1[[#This Row],[Payment Method]]),"Unknown",Table1[[#This Row],[Payment Method]])</f>
        <v>Credit Card</v>
      </c>
    </row>
    <row r="3191" spans="1:14" x14ac:dyDescent="0.35">
      <c r="A3191" t="s">
        <v>3331</v>
      </c>
      <c r="B3191" t="s">
        <v>131</v>
      </c>
      <c r="C3191" t="s">
        <v>11</v>
      </c>
      <c r="E3191" s="4" t="str">
        <f>IF(ISBLANK(Table1[[#This Row],[Item]]),"Unknown",Table1[[#This Row],[Item]])</f>
        <v>Unknown</v>
      </c>
      <c r="G3191" s="4">
        <f>IF(ISBLANK(Table1[[#This Row],[Price]]),AVERAGE(F3191:F20724),Table1[[#This Row],[Price]])</f>
        <v>6.5875055057994425</v>
      </c>
      <c r="H3191">
        <v>3</v>
      </c>
      <c r="I3191" s="4">
        <f>IF(ISBLANK(Table1[[#This Row],[Quantity]]),AVERAGE(H3191:H20724),Table1[[#This Row],[Quantity]])</f>
        <v>3</v>
      </c>
      <c r="J3191">
        <v>9</v>
      </c>
      <c r="K3191" s="4">
        <f>IF(ISBLANK(Table1[[#This Row],[Order Total]]),AVERAGE(J3191:J20724),Table1[[#This Row],[Order Total]])</f>
        <v>9</v>
      </c>
      <c r="L3191" s="1">
        <v>44888</v>
      </c>
      <c r="M3191" t="s">
        <v>17</v>
      </c>
      <c r="N3191" s="4" t="str">
        <f>IF(ISBLANK(Table1[[#This Row],[Payment Method]]),"Unknown",Table1[[#This Row],[Payment Method]])</f>
        <v>Digital Wallet</v>
      </c>
    </row>
    <row r="3192" spans="1:14" hidden="1" x14ac:dyDescent="0.35">
      <c r="A3192" t="s">
        <v>3332</v>
      </c>
      <c r="B3192" t="s">
        <v>109</v>
      </c>
      <c r="C3192" t="s">
        <v>38</v>
      </c>
      <c r="D3192" t="s">
        <v>43</v>
      </c>
      <c r="E3192" s="4" t="str">
        <f>IF(ISBLANK(Table1[[#This Row],[Item]]),"Unknown",Table1[[#This Row],[Item]])</f>
        <v>Brownie</v>
      </c>
      <c r="F3192">
        <v>6</v>
      </c>
      <c r="G3192" s="4">
        <f>IF(ISBLANK(Table1[[#This Row],[Price]]),AVERAGE(F3192:F20725),Table1[[#This Row],[Price]])</f>
        <v>6</v>
      </c>
      <c r="H3192">
        <v>4</v>
      </c>
      <c r="I3192" s="4">
        <f>IF(ISBLANK(Table1[[#This Row],[Quantity]]),AVERAGE(H3192:H20725),Table1[[#This Row],[Quantity]])</f>
        <v>4</v>
      </c>
      <c r="J3192">
        <v>24</v>
      </c>
      <c r="K3192" s="4">
        <f>IF(ISBLANK(Table1[[#This Row],[Order Total]]),AVERAGE(J3192:J20725),Table1[[#This Row],[Order Total]])</f>
        <v>24</v>
      </c>
      <c r="L3192" s="1">
        <v>44890</v>
      </c>
      <c r="M3192" t="s">
        <v>17</v>
      </c>
      <c r="N3192" s="4" t="str">
        <f>IF(ISBLANK(Table1[[#This Row],[Payment Method]]),"Unknown",Table1[[#This Row],[Payment Method]])</f>
        <v>Digital Wallet</v>
      </c>
    </row>
    <row r="3193" spans="1:14" hidden="1" x14ac:dyDescent="0.35">
      <c r="A3193" t="s">
        <v>3333</v>
      </c>
      <c r="B3193" t="s">
        <v>47</v>
      </c>
      <c r="C3193" t="s">
        <v>50</v>
      </c>
      <c r="E3193" s="4" t="str">
        <f>IF(ISBLANK(Table1[[#This Row],[Item]]),"Unknown",Table1[[#This Row],[Item]])</f>
        <v>Unknown</v>
      </c>
      <c r="F3193">
        <v>4</v>
      </c>
      <c r="G3193" s="4">
        <f>IF(ISBLANK(Table1[[#This Row],[Price]]),AVERAGE(F3193:F20726),Table1[[#This Row],[Price]])</f>
        <v>4</v>
      </c>
      <c r="H3193">
        <v>5</v>
      </c>
      <c r="I3193" s="4">
        <f>IF(ISBLANK(Table1[[#This Row],[Quantity]]),AVERAGE(H3193:H20726),Table1[[#This Row],[Quantity]])</f>
        <v>5</v>
      </c>
      <c r="J3193">
        <v>20</v>
      </c>
      <c r="K3193" s="4">
        <f>IF(ISBLANK(Table1[[#This Row],[Order Total]]),AVERAGE(J3193:J20726),Table1[[#This Row],[Order Total]])</f>
        <v>20</v>
      </c>
      <c r="L3193" s="1">
        <v>44794</v>
      </c>
      <c r="N3193" s="4" t="str">
        <f>IF(ISBLANK(Table1[[#This Row],[Payment Method]]),"Unknown",Table1[[#This Row],[Payment Method]])</f>
        <v>Unknown</v>
      </c>
    </row>
    <row r="3194" spans="1:14" hidden="1" x14ac:dyDescent="0.35">
      <c r="A3194" t="s">
        <v>3334</v>
      </c>
      <c r="B3194" t="s">
        <v>111</v>
      </c>
      <c r="C3194" t="s">
        <v>11</v>
      </c>
      <c r="D3194" t="s">
        <v>33</v>
      </c>
      <c r="E3194" s="4" t="str">
        <f>IF(ISBLANK(Table1[[#This Row],[Item]]),"Unknown",Table1[[#This Row],[Item]])</f>
        <v>Garlic Bread</v>
      </c>
      <c r="F3194">
        <v>4</v>
      </c>
      <c r="G3194" s="4">
        <f>IF(ISBLANK(Table1[[#This Row],[Price]]),AVERAGE(F3194:F20727),Table1[[#This Row],[Price]])</f>
        <v>4</v>
      </c>
      <c r="H3194">
        <v>2</v>
      </c>
      <c r="I3194" s="4">
        <f>IF(ISBLANK(Table1[[#This Row],[Quantity]]),AVERAGE(H3194:H20727),Table1[[#This Row],[Quantity]])</f>
        <v>2</v>
      </c>
      <c r="J3194">
        <v>8</v>
      </c>
      <c r="K3194" s="4">
        <f>IF(ISBLANK(Table1[[#This Row],[Order Total]]),AVERAGE(J3194:J20727),Table1[[#This Row],[Order Total]])</f>
        <v>8</v>
      </c>
      <c r="L3194" s="1">
        <v>44821</v>
      </c>
      <c r="M3194" t="s">
        <v>28</v>
      </c>
      <c r="N3194" s="4" t="str">
        <f>IF(ISBLANK(Table1[[#This Row],[Payment Method]]),"Unknown",Table1[[#This Row],[Payment Method]])</f>
        <v>Cash</v>
      </c>
    </row>
    <row r="3195" spans="1:14" hidden="1" x14ac:dyDescent="0.35">
      <c r="A3195" t="s">
        <v>3335</v>
      </c>
      <c r="B3195" t="s">
        <v>69</v>
      </c>
      <c r="C3195" t="s">
        <v>50</v>
      </c>
      <c r="D3195" t="s">
        <v>112</v>
      </c>
      <c r="E3195" s="4" t="str">
        <f>IF(ISBLANK(Table1[[#This Row],[Item]]),"Unknown",Table1[[#This Row],[Item]])</f>
        <v>French Fries</v>
      </c>
      <c r="F3195">
        <v>4</v>
      </c>
      <c r="G3195" s="4">
        <f>IF(ISBLANK(Table1[[#This Row],[Price]]),AVERAGE(F3195:F20728),Table1[[#This Row],[Price]])</f>
        <v>4</v>
      </c>
      <c r="H3195">
        <v>1</v>
      </c>
      <c r="I3195" s="4">
        <f>IF(ISBLANK(Table1[[#This Row],[Quantity]]),AVERAGE(H3195:H20728),Table1[[#This Row],[Quantity]])</f>
        <v>1</v>
      </c>
      <c r="J3195">
        <v>4</v>
      </c>
      <c r="K3195" s="4">
        <f>IF(ISBLANK(Table1[[#This Row],[Order Total]]),AVERAGE(J3195:J20728),Table1[[#This Row],[Order Total]])</f>
        <v>4</v>
      </c>
      <c r="L3195" s="1">
        <v>45178</v>
      </c>
      <c r="M3195" t="s">
        <v>13</v>
      </c>
      <c r="N3195" s="4" t="str">
        <f>IF(ISBLANK(Table1[[#This Row],[Payment Method]]),"Unknown",Table1[[#This Row],[Payment Method]])</f>
        <v>Credit Card</v>
      </c>
    </row>
    <row r="3196" spans="1:14" hidden="1" x14ac:dyDescent="0.35">
      <c r="A3196" t="s">
        <v>3336</v>
      </c>
      <c r="B3196" t="s">
        <v>155</v>
      </c>
      <c r="C3196" t="s">
        <v>11</v>
      </c>
      <c r="D3196" t="s">
        <v>16</v>
      </c>
      <c r="E3196" s="4" t="str">
        <f>IF(ISBLANK(Table1[[#This Row],[Item]]),"Unknown",Table1[[#This Row],[Item]])</f>
        <v>Mashed Potatoes</v>
      </c>
      <c r="F3196">
        <v>4</v>
      </c>
      <c r="G3196" s="4">
        <f>IF(ISBLANK(Table1[[#This Row],[Price]]),AVERAGE(F3196:F20729),Table1[[#This Row],[Price]])</f>
        <v>4</v>
      </c>
      <c r="H3196">
        <v>1</v>
      </c>
      <c r="I3196" s="4">
        <f>IF(ISBLANK(Table1[[#This Row],[Quantity]]),AVERAGE(H3196:H20729),Table1[[#This Row],[Quantity]])</f>
        <v>1</v>
      </c>
      <c r="J3196">
        <v>4</v>
      </c>
      <c r="K3196" s="4">
        <f>IF(ISBLANK(Table1[[#This Row],[Order Total]]),AVERAGE(J3196:J20729),Table1[[#This Row],[Order Total]])</f>
        <v>4</v>
      </c>
      <c r="L3196" s="1">
        <v>44615</v>
      </c>
      <c r="M3196" t="s">
        <v>17</v>
      </c>
      <c r="N3196" s="4" t="str">
        <f>IF(ISBLANK(Table1[[#This Row],[Payment Method]]),"Unknown",Table1[[#This Row],[Payment Method]])</f>
        <v>Digital Wallet</v>
      </c>
    </row>
    <row r="3197" spans="1:14" hidden="1" x14ac:dyDescent="0.35">
      <c r="A3197" t="s">
        <v>3337</v>
      </c>
      <c r="B3197" t="s">
        <v>47</v>
      </c>
      <c r="C3197" t="s">
        <v>11</v>
      </c>
      <c r="D3197" t="s">
        <v>12</v>
      </c>
      <c r="E3197" s="4" t="str">
        <f>IF(ISBLANK(Table1[[#This Row],[Item]]),"Unknown",Table1[[#This Row],[Item]])</f>
        <v>Side Salad</v>
      </c>
      <c r="F3197">
        <v>3</v>
      </c>
      <c r="G3197" s="4">
        <f>IF(ISBLANK(Table1[[#This Row],[Price]]),AVERAGE(F3197:F20730),Table1[[#This Row],[Price]])</f>
        <v>3</v>
      </c>
      <c r="H3197">
        <v>5</v>
      </c>
      <c r="I3197" s="4">
        <f>IF(ISBLANK(Table1[[#This Row],[Quantity]]),AVERAGE(H3197:H20730),Table1[[#This Row],[Quantity]])</f>
        <v>5</v>
      </c>
      <c r="J3197">
        <v>15</v>
      </c>
      <c r="K3197" s="4">
        <f>IF(ISBLANK(Table1[[#This Row],[Order Total]]),AVERAGE(J3197:J20730),Table1[[#This Row],[Order Total]])</f>
        <v>15</v>
      </c>
      <c r="L3197" s="1">
        <v>44871</v>
      </c>
      <c r="M3197" t="s">
        <v>28</v>
      </c>
      <c r="N3197" s="4" t="str">
        <f>IF(ISBLANK(Table1[[#This Row],[Payment Method]]),"Unknown",Table1[[#This Row],[Payment Method]])</f>
        <v>Cash</v>
      </c>
    </row>
    <row r="3198" spans="1:14" hidden="1" x14ac:dyDescent="0.35">
      <c r="A3198" t="s">
        <v>3338</v>
      </c>
      <c r="B3198" t="s">
        <v>62</v>
      </c>
      <c r="C3198" t="s">
        <v>20</v>
      </c>
      <c r="D3198" t="s">
        <v>41</v>
      </c>
      <c r="E3198" s="4" t="str">
        <f>IF(ISBLANK(Table1[[#This Row],[Item]]),"Unknown",Table1[[#This Row],[Item]])</f>
        <v>Vegetarian Platter</v>
      </c>
      <c r="F3198">
        <v>14</v>
      </c>
      <c r="G3198" s="4">
        <f>IF(ISBLANK(Table1[[#This Row],[Price]]),AVERAGE(F3198:F20731),Table1[[#This Row],[Price]])</f>
        <v>14</v>
      </c>
      <c r="H3198">
        <v>3</v>
      </c>
      <c r="I3198" s="4">
        <f>IF(ISBLANK(Table1[[#This Row],[Quantity]]),AVERAGE(H3198:H20731),Table1[[#This Row],[Quantity]])</f>
        <v>3</v>
      </c>
      <c r="J3198">
        <v>42</v>
      </c>
      <c r="K3198" s="4">
        <f>IF(ISBLANK(Table1[[#This Row],[Order Total]]),AVERAGE(J3198:J20731),Table1[[#This Row],[Order Total]])</f>
        <v>42</v>
      </c>
      <c r="L3198" s="1">
        <v>45167</v>
      </c>
      <c r="M3198" t="s">
        <v>13</v>
      </c>
      <c r="N3198" s="4" t="str">
        <f>IF(ISBLANK(Table1[[#This Row],[Payment Method]]),"Unknown",Table1[[#This Row],[Payment Method]])</f>
        <v>Credit Card</v>
      </c>
    </row>
    <row r="3199" spans="1:14" hidden="1" x14ac:dyDescent="0.35">
      <c r="A3199" t="s">
        <v>3339</v>
      </c>
      <c r="B3199" t="s">
        <v>97</v>
      </c>
      <c r="C3199" t="s">
        <v>38</v>
      </c>
      <c r="E3199" s="4" t="str">
        <f>IF(ISBLANK(Table1[[#This Row],[Item]]),"Unknown",Table1[[#This Row],[Item]])</f>
        <v>Unknown</v>
      </c>
      <c r="F3199">
        <v>5</v>
      </c>
      <c r="G3199" s="4">
        <f>IF(ISBLANK(Table1[[#This Row],[Price]]),AVERAGE(F3199:F20732),Table1[[#This Row],[Price]])</f>
        <v>5</v>
      </c>
      <c r="H3199">
        <v>5</v>
      </c>
      <c r="I3199" s="4">
        <f>IF(ISBLANK(Table1[[#This Row],[Quantity]]),AVERAGE(H3199:H20732),Table1[[#This Row],[Quantity]])</f>
        <v>5</v>
      </c>
      <c r="J3199">
        <v>25</v>
      </c>
      <c r="K3199" s="4">
        <f>IF(ISBLANK(Table1[[#This Row],[Order Total]]),AVERAGE(J3199:J20732),Table1[[#This Row],[Order Total]])</f>
        <v>25</v>
      </c>
      <c r="L3199" s="1">
        <v>44835</v>
      </c>
      <c r="N3199" s="4" t="str">
        <f>IF(ISBLANK(Table1[[#This Row],[Payment Method]]),"Unknown",Table1[[#This Row],[Payment Method]])</f>
        <v>Unknown</v>
      </c>
    </row>
    <row r="3200" spans="1:14" hidden="1" x14ac:dyDescent="0.35">
      <c r="A3200" t="s">
        <v>3340</v>
      </c>
      <c r="B3200" t="s">
        <v>145</v>
      </c>
      <c r="C3200" t="s">
        <v>50</v>
      </c>
      <c r="D3200" t="s">
        <v>112</v>
      </c>
      <c r="E3200" s="4" t="str">
        <f>IF(ISBLANK(Table1[[#This Row],[Item]]),"Unknown",Table1[[#This Row],[Item]])</f>
        <v>French Fries</v>
      </c>
      <c r="F3200">
        <v>4</v>
      </c>
      <c r="G3200" s="4">
        <f>IF(ISBLANK(Table1[[#This Row],[Price]]),AVERAGE(F3200:F20733),Table1[[#This Row],[Price]])</f>
        <v>4</v>
      </c>
      <c r="H3200">
        <v>5</v>
      </c>
      <c r="I3200" s="4">
        <f>IF(ISBLANK(Table1[[#This Row],[Quantity]]),AVERAGE(H3200:H20733),Table1[[#This Row],[Quantity]])</f>
        <v>5</v>
      </c>
      <c r="J3200">
        <v>20</v>
      </c>
      <c r="K3200" s="4">
        <f>IF(ISBLANK(Table1[[#This Row],[Order Total]]),AVERAGE(J3200:J20733),Table1[[#This Row],[Order Total]])</f>
        <v>20</v>
      </c>
      <c r="L3200" s="1">
        <v>44944</v>
      </c>
      <c r="M3200" t="s">
        <v>13</v>
      </c>
      <c r="N3200" s="4" t="str">
        <f>IF(ISBLANK(Table1[[#This Row],[Payment Method]]),"Unknown",Table1[[#This Row],[Payment Method]])</f>
        <v>Credit Card</v>
      </c>
    </row>
    <row r="3201" spans="1:14" hidden="1" x14ac:dyDescent="0.35">
      <c r="A3201" t="s">
        <v>3341</v>
      </c>
      <c r="B3201" t="s">
        <v>397</v>
      </c>
      <c r="C3201" t="s">
        <v>20</v>
      </c>
      <c r="D3201" t="s">
        <v>21</v>
      </c>
      <c r="E3201" s="4" t="str">
        <f>IF(ISBLANK(Table1[[#This Row],[Item]]),"Unknown",Table1[[#This Row],[Item]])</f>
        <v>Grilled Chicken</v>
      </c>
      <c r="F3201">
        <v>15</v>
      </c>
      <c r="G3201" s="4">
        <f>IF(ISBLANK(Table1[[#This Row],[Price]]),AVERAGE(F3201:F20734),Table1[[#This Row],[Price]])</f>
        <v>15</v>
      </c>
      <c r="H3201">
        <v>2</v>
      </c>
      <c r="I3201" s="4">
        <f>IF(ISBLANK(Table1[[#This Row],[Quantity]]),AVERAGE(H3201:H20734),Table1[[#This Row],[Quantity]])</f>
        <v>2</v>
      </c>
      <c r="J3201">
        <v>30</v>
      </c>
      <c r="K3201" s="4">
        <f>IF(ISBLANK(Table1[[#This Row],[Order Total]]),AVERAGE(J3201:J20734),Table1[[#This Row],[Order Total]])</f>
        <v>30</v>
      </c>
      <c r="L3201" s="1">
        <v>45008</v>
      </c>
      <c r="M3201" t="s">
        <v>28</v>
      </c>
      <c r="N3201" s="4" t="str">
        <f>IF(ISBLANK(Table1[[#This Row],[Payment Method]]),"Unknown",Table1[[#This Row],[Payment Method]])</f>
        <v>Cash</v>
      </c>
    </row>
    <row r="3202" spans="1:14" hidden="1" x14ac:dyDescent="0.35">
      <c r="A3202" t="s">
        <v>3342</v>
      </c>
      <c r="B3202" t="s">
        <v>158</v>
      </c>
      <c r="C3202" t="s">
        <v>20</v>
      </c>
      <c r="D3202" t="s">
        <v>27</v>
      </c>
      <c r="E3202" s="4" t="str">
        <f>IF(ISBLANK(Table1[[#This Row],[Item]]),"Unknown",Table1[[#This Row],[Item]])</f>
        <v>Pasta Alfredo</v>
      </c>
      <c r="F3202">
        <v>12</v>
      </c>
      <c r="G3202" s="4">
        <f>IF(ISBLANK(Table1[[#This Row],[Price]]),AVERAGE(F3202:F20735),Table1[[#This Row],[Price]])</f>
        <v>12</v>
      </c>
      <c r="H3202">
        <v>2</v>
      </c>
      <c r="I3202" s="4">
        <f>IF(ISBLANK(Table1[[#This Row],[Quantity]]),AVERAGE(H3202:H20735),Table1[[#This Row],[Quantity]])</f>
        <v>2</v>
      </c>
      <c r="J3202">
        <v>24</v>
      </c>
      <c r="K3202" s="4">
        <f>IF(ISBLANK(Table1[[#This Row],[Order Total]]),AVERAGE(J3202:J20735),Table1[[#This Row],[Order Total]])</f>
        <v>24</v>
      </c>
      <c r="L3202" s="1">
        <v>45225</v>
      </c>
      <c r="N3202" s="4" t="str">
        <f>IF(ISBLANK(Table1[[#This Row],[Payment Method]]),"Unknown",Table1[[#This Row],[Payment Method]])</f>
        <v>Unknown</v>
      </c>
    </row>
    <row r="3203" spans="1:14" hidden="1" x14ac:dyDescent="0.35">
      <c r="A3203" t="s">
        <v>3343</v>
      </c>
      <c r="B3203" t="s">
        <v>101</v>
      </c>
      <c r="C3203" t="s">
        <v>11</v>
      </c>
      <c r="D3203" t="s">
        <v>79</v>
      </c>
      <c r="E3203" s="4" t="str">
        <f>IF(ISBLANK(Table1[[#This Row],[Item]]),"Unknown",Table1[[#This Row],[Item]])</f>
        <v>Grilled Vegetables</v>
      </c>
      <c r="F3203">
        <v>5</v>
      </c>
      <c r="G3203" s="4">
        <f>IF(ISBLANK(Table1[[#This Row],[Price]]),AVERAGE(F3203:F20736),Table1[[#This Row],[Price]])</f>
        <v>5</v>
      </c>
      <c r="H3203">
        <v>4</v>
      </c>
      <c r="I3203" s="4">
        <f>IF(ISBLANK(Table1[[#This Row],[Quantity]]),AVERAGE(H3203:H20736),Table1[[#This Row],[Quantity]])</f>
        <v>4</v>
      </c>
      <c r="J3203">
        <v>20</v>
      </c>
      <c r="K3203" s="4">
        <f>IF(ISBLANK(Table1[[#This Row],[Order Total]]),AVERAGE(J3203:J20736),Table1[[#This Row],[Order Total]])</f>
        <v>20</v>
      </c>
      <c r="L3203" s="1">
        <v>45062</v>
      </c>
      <c r="M3203" t="s">
        <v>13</v>
      </c>
      <c r="N3203" s="4" t="str">
        <f>IF(ISBLANK(Table1[[#This Row],[Payment Method]]),"Unknown",Table1[[#This Row],[Payment Method]])</f>
        <v>Credit Card</v>
      </c>
    </row>
    <row r="3204" spans="1:14" hidden="1" x14ac:dyDescent="0.35">
      <c r="A3204" t="s">
        <v>3344</v>
      </c>
      <c r="B3204" t="s">
        <v>143</v>
      </c>
      <c r="C3204" t="s">
        <v>24</v>
      </c>
      <c r="D3204" t="s">
        <v>168</v>
      </c>
      <c r="E3204" s="4" t="str">
        <f>IF(ISBLANK(Table1[[#This Row],[Item]]),"Unknown",Table1[[#This Row],[Item]])</f>
        <v>Water</v>
      </c>
      <c r="F3204">
        <v>1</v>
      </c>
      <c r="G3204" s="4">
        <f>IF(ISBLANK(Table1[[#This Row],[Price]]),AVERAGE(F3204:F20737),Table1[[#This Row],[Price]])</f>
        <v>1</v>
      </c>
      <c r="H3204">
        <v>1</v>
      </c>
      <c r="I3204" s="4">
        <f>IF(ISBLANK(Table1[[#This Row],[Quantity]]),AVERAGE(H3204:H20737),Table1[[#This Row],[Quantity]])</f>
        <v>1</v>
      </c>
      <c r="J3204">
        <v>1</v>
      </c>
      <c r="K3204" s="4">
        <f>IF(ISBLANK(Table1[[#This Row],[Order Total]]),AVERAGE(J3204:J20737),Table1[[#This Row],[Order Total]])</f>
        <v>1</v>
      </c>
      <c r="L3204" s="1">
        <v>45071</v>
      </c>
      <c r="M3204" t="s">
        <v>28</v>
      </c>
      <c r="N3204" s="4" t="str">
        <f>IF(ISBLANK(Table1[[#This Row],[Payment Method]]),"Unknown",Table1[[#This Row],[Payment Method]])</f>
        <v>Cash</v>
      </c>
    </row>
    <row r="3205" spans="1:14" hidden="1" x14ac:dyDescent="0.35">
      <c r="A3205" t="s">
        <v>3345</v>
      </c>
      <c r="B3205" t="s">
        <v>326</v>
      </c>
      <c r="C3205" t="s">
        <v>20</v>
      </c>
      <c r="D3205" t="s">
        <v>27</v>
      </c>
      <c r="E3205" s="4" t="str">
        <f>IF(ISBLANK(Table1[[#This Row],[Item]]),"Unknown",Table1[[#This Row],[Item]])</f>
        <v>Pasta Alfredo</v>
      </c>
      <c r="F3205">
        <v>12</v>
      </c>
      <c r="G3205" s="4">
        <f>IF(ISBLANK(Table1[[#This Row],[Price]]),AVERAGE(F3205:F20738),Table1[[#This Row],[Price]])</f>
        <v>12</v>
      </c>
      <c r="H3205">
        <v>2</v>
      </c>
      <c r="I3205" s="4">
        <f>IF(ISBLANK(Table1[[#This Row],[Quantity]]),AVERAGE(H3205:H20738),Table1[[#This Row],[Quantity]])</f>
        <v>2</v>
      </c>
      <c r="J3205">
        <v>24</v>
      </c>
      <c r="K3205" s="4">
        <f>IF(ISBLANK(Table1[[#This Row],[Order Total]]),AVERAGE(J3205:J20738),Table1[[#This Row],[Order Total]])</f>
        <v>24</v>
      </c>
      <c r="L3205" s="1">
        <v>45165</v>
      </c>
      <c r="M3205" t="s">
        <v>13</v>
      </c>
      <c r="N3205" s="4" t="str">
        <f>IF(ISBLANK(Table1[[#This Row],[Payment Method]]),"Unknown",Table1[[#This Row],[Payment Method]])</f>
        <v>Credit Card</v>
      </c>
    </row>
    <row r="3206" spans="1:14" hidden="1" x14ac:dyDescent="0.35">
      <c r="A3206" t="s">
        <v>3346</v>
      </c>
      <c r="B3206" t="s">
        <v>88</v>
      </c>
      <c r="C3206" t="s">
        <v>24</v>
      </c>
      <c r="D3206" t="s">
        <v>168</v>
      </c>
      <c r="E3206" s="4" t="str">
        <f>IF(ISBLANK(Table1[[#This Row],[Item]]),"Unknown",Table1[[#This Row],[Item]])</f>
        <v>Water</v>
      </c>
      <c r="F3206">
        <v>1</v>
      </c>
      <c r="G3206" s="4">
        <f>IF(ISBLANK(Table1[[#This Row],[Price]]),AVERAGE(F3206:F20739),Table1[[#This Row],[Price]])</f>
        <v>1</v>
      </c>
      <c r="H3206">
        <v>3</v>
      </c>
      <c r="I3206" s="4">
        <f>IF(ISBLANK(Table1[[#This Row],[Quantity]]),AVERAGE(H3206:H20739),Table1[[#This Row],[Quantity]])</f>
        <v>3</v>
      </c>
      <c r="J3206">
        <v>3</v>
      </c>
      <c r="K3206" s="4">
        <f>IF(ISBLANK(Table1[[#This Row],[Order Total]]),AVERAGE(J3206:J20739),Table1[[#This Row],[Order Total]])</f>
        <v>3</v>
      </c>
      <c r="L3206" s="1">
        <v>44923</v>
      </c>
      <c r="M3206" t="s">
        <v>28</v>
      </c>
      <c r="N3206" s="4" t="str">
        <f>IF(ISBLANK(Table1[[#This Row],[Payment Method]]),"Unknown",Table1[[#This Row],[Payment Method]])</f>
        <v>Cash</v>
      </c>
    </row>
    <row r="3207" spans="1:14" hidden="1" x14ac:dyDescent="0.35">
      <c r="A3207" t="s">
        <v>3347</v>
      </c>
      <c r="B3207" t="s">
        <v>313</v>
      </c>
      <c r="C3207" t="s">
        <v>38</v>
      </c>
      <c r="D3207" t="s">
        <v>43</v>
      </c>
      <c r="E3207" s="4" t="str">
        <f>IF(ISBLANK(Table1[[#This Row],[Item]]),"Unknown",Table1[[#This Row],[Item]])</f>
        <v>Brownie</v>
      </c>
      <c r="F3207">
        <v>6</v>
      </c>
      <c r="G3207" s="4">
        <f>IF(ISBLANK(Table1[[#This Row],[Price]]),AVERAGE(F3207:F20740),Table1[[#This Row],[Price]])</f>
        <v>6</v>
      </c>
      <c r="H3207">
        <v>2</v>
      </c>
      <c r="I3207" s="4">
        <f>IF(ISBLANK(Table1[[#This Row],[Quantity]]),AVERAGE(H3207:H20740),Table1[[#This Row],[Quantity]])</f>
        <v>2</v>
      </c>
      <c r="J3207">
        <v>12</v>
      </c>
      <c r="K3207" s="4">
        <f>IF(ISBLANK(Table1[[#This Row],[Order Total]]),AVERAGE(J3207:J20740),Table1[[#This Row],[Order Total]])</f>
        <v>12</v>
      </c>
      <c r="L3207" s="1">
        <v>45064</v>
      </c>
      <c r="M3207" t="s">
        <v>28</v>
      </c>
      <c r="N3207" s="4" t="str">
        <f>IF(ISBLANK(Table1[[#This Row],[Payment Method]]),"Unknown",Table1[[#This Row],[Payment Method]])</f>
        <v>Cash</v>
      </c>
    </row>
    <row r="3208" spans="1:14" hidden="1" x14ac:dyDescent="0.35">
      <c r="A3208" t="s">
        <v>3348</v>
      </c>
      <c r="B3208" t="s">
        <v>120</v>
      </c>
      <c r="C3208" t="s">
        <v>24</v>
      </c>
      <c r="D3208" t="s">
        <v>141</v>
      </c>
      <c r="E3208" s="4" t="str">
        <f>IF(ISBLANK(Table1[[#This Row],[Item]]),"Unknown",Table1[[#This Row],[Item]])</f>
        <v>Iced Tea</v>
      </c>
      <c r="F3208">
        <v>2.5</v>
      </c>
      <c r="G3208" s="4">
        <f>IF(ISBLANK(Table1[[#This Row],[Price]]),AVERAGE(F3208:F20741),Table1[[#This Row],[Price]])</f>
        <v>2.5</v>
      </c>
      <c r="H3208">
        <v>1</v>
      </c>
      <c r="I3208" s="4">
        <f>IF(ISBLANK(Table1[[#This Row],[Quantity]]),AVERAGE(H3208:H20741),Table1[[#This Row],[Quantity]])</f>
        <v>1</v>
      </c>
      <c r="J3208">
        <v>2.5</v>
      </c>
      <c r="K3208" s="4">
        <f>IF(ISBLANK(Table1[[#This Row],[Order Total]]),AVERAGE(J3208:J20741),Table1[[#This Row],[Order Total]])</f>
        <v>2.5</v>
      </c>
      <c r="L3208" s="1">
        <v>45029</v>
      </c>
      <c r="M3208" t="s">
        <v>13</v>
      </c>
      <c r="N3208" s="4" t="str">
        <f>IF(ISBLANK(Table1[[#This Row],[Payment Method]]),"Unknown",Table1[[#This Row],[Payment Method]])</f>
        <v>Credit Card</v>
      </c>
    </row>
    <row r="3209" spans="1:14" hidden="1" x14ac:dyDescent="0.35">
      <c r="A3209" t="s">
        <v>3349</v>
      </c>
      <c r="B3209" t="s">
        <v>45</v>
      </c>
      <c r="C3209" t="s">
        <v>11</v>
      </c>
      <c r="D3209" t="s">
        <v>12</v>
      </c>
      <c r="E3209" s="4" t="str">
        <f>IF(ISBLANK(Table1[[#This Row],[Item]]),"Unknown",Table1[[#This Row],[Item]])</f>
        <v>Side Salad</v>
      </c>
      <c r="F3209">
        <v>3</v>
      </c>
      <c r="G3209" s="4">
        <f>IF(ISBLANK(Table1[[#This Row],[Price]]),AVERAGE(F3209:F20742),Table1[[#This Row],[Price]])</f>
        <v>3</v>
      </c>
      <c r="H3209">
        <v>1</v>
      </c>
      <c r="I3209" s="4">
        <f>IF(ISBLANK(Table1[[#This Row],[Quantity]]),AVERAGE(H3209:H20742),Table1[[#This Row],[Quantity]])</f>
        <v>1</v>
      </c>
      <c r="J3209">
        <v>3</v>
      </c>
      <c r="K3209" s="4">
        <f>IF(ISBLANK(Table1[[#This Row],[Order Total]]),AVERAGE(J3209:J20742),Table1[[#This Row],[Order Total]])</f>
        <v>3</v>
      </c>
      <c r="L3209" s="1">
        <v>44624</v>
      </c>
      <c r="N3209" s="4" t="str">
        <f>IF(ISBLANK(Table1[[#This Row],[Payment Method]]),"Unknown",Table1[[#This Row],[Payment Method]])</f>
        <v>Unknown</v>
      </c>
    </row>
    <row r="3210" spans="1:14" hidden="1" x14ac:dyDescent="0.35">
      <c r="A3210" t="s">
        <v>3350</v>
      </c>
      <c r="B3210" t="s">
        <v>234</v>
      </c>
      <c r="C3210" t="s">
        <v>20</v>
      </c>
      <c r="D3210" t="s">
        <v>245</v>
      </c>
      <c r="E3210" s="4" t="str">
        <f>IF(ISBLANK(Table1[[#This Row],[Item]]),"Unknown",Table1[[#This Row],[Item]])</f>
        <v>Steak</v>
      </c>
      <c r="F3210">
        <v>20</v>
      </c>
      <c r="G3210" s="4">
        <f>IF(ISBLANK(Table1[[#This Row],[Price]]),AVERAGE(F3210:F20743),Table1[[#This Row],[Price]])</f>
        <v>20</v>
      </c>
      <c r="H3210">
        <v>4</v>
      </c>
      <c r="I3210" s="4">
        <f>IF(ISBLANK(Table1[[#This Row],[Quantity]]),AVERAGE(H3210:H20743),Table1[[#This Row],[Quantity]])</f>
        <v>4</v>
      </c>
      <c r="J3210">
        <v>80</v>
      </c>
      <c r="K3210" s="4">
        <f>IF(ISBLANK(Table1[[#This Row],[Order Total]]),AVERAGE(J3210:J20743),Table1[[#This Row],[Order Total]])</f>
        <v>80</v>
      </c>
      <c r="L3210" s="1">
        <v>44639</v>
      </c>
      <c r="M3210" t="s">
        <v>17</v>
      </c>
      <c r="N3210" s="4" t="str">
        <f>IF(ISBLANK(Table1[[#This Row],[Payment Method]]),"Unknown",Table1[[#This Row],[Payment Method]])</f>
        <v>Digital Wallet</v>
      </c>
    </row>
    <row r="3211" spans="1:14" hidden="1" x14ac:dyDescent="0.35">
      <c r="A3211" t="s">
        <v>3351</v>
      </c>
      <c r="B3211" t="s">
        <v>40</v>
      </c>
      <c r="C3211" t="s">
        <v>11</v>
      </c>
      <c r="D3211" t="s">
        <v>16</v>
      </c>
      <c r="E3211" s="4" t="str">
        <f>IF(ISBLANK(Table1[[#This Row],[Item]]),"Unknown",Table1[[#This Row],[Item]])</f>
        <v>Mashed Potatoes</v>
      </c>
      <c r="F3211">
        <v>4</v>
      </c>
      <c r="G3211" s="4">
        <f>IF(ISBLANK(Table1[[#This Row],[Price]]),AVERAGE(F3211:F20744),Table1[[#This Row],[Price]])</f>
        <v>4</v>
      </c>
      <c r="H3211">
        <v>4</v>
      </c>
      <c r="I3211" s="4">
        <f>IF(ISBLANK(Table1[[#This Row],[Quantity]]),AVERAGE(H3211:H20744),Table1[[#This Row],[Quantity]])</f>
        <v>4</v>
      </c>
      <c r="J3211">
        <v>16</v>
      </c>
      <c r="K3211" s="4">
        <f>IF(ISBLANK(Table1[[#This Row],[Order Total]]),AVERAGE(J3211:J20744),Table1[[#This Row],[Order Total]])</f>
        <v>16</v>
      </c>
      <c r="L3211" s="1">
        <v>45002</v>
      </c>
      <c r="M3211" t="s">
        <v>13</v>
      </c>
      <c r="N3211" s="4" t="str">
        <f>IF(ISBLANK(Table1[[#This Row],[Payment Method]]),"Unknown",Table1[[#This Row],[Payment Method]])</f>
        <v>Credit Card</v>
      </c>
    </row>
    <row r="3212" spans="1:14" hidden="1" x14ac:dyDescent="0.35">
      <c r="A3212" t="s">
        <v>3352</v>
      </c>
      <c r="B3212" t="s">
        <v>66</v>
      </c>
      <c r="C3212" t="s">
        <v>24</v>
      </c>
      <c r="D3212" t="s">
        <v>168</v>
      </c>
      <c r="E3212" s="4" t="str">
        <f>IF(ISBLANK(Table1[[#This Row],[Item]]),"Unknown",Table1[[#This Row],[Item]])</f>
        <v>Water</v>
      </c>
      <c r="F3212">
        <v>1</v>
      </c>
      <c r="G3212" s="4">
        <f>IF(ISBLANK(Table1[[#This Row],[Price]]),AVERAGE(F3212:F20745),Table1[[#This Row],[Price]])</f>
        <v>1</v>
      </c>
      <c r="H3212">
        <v>5</v>
      </c>
      <c r="I3212" s="4">
        <f>IF(ISBLANK(Table1[[#This Row],[Quantity]]),AVERAGE(H3212:H20745),Table1[[#This Row],[Quantity]])</f>
        <v>5</v>
      </c>
      <c r="J3212">
        <v>5</v>
      </c>
      <c r="K3212" s="4">
        <f>IF(ISBLANK(Table1[[#This Row],[Order Total]]),AVERAGE(J3212:J20745),Table1[[#This Row],[Order Total]])</f>
        <v>5</v>
      </c>
      <c r="L3212" s="1">
        <v>45159</v>
      </c>
      <c r="M3212" t="s">
        <v>28</v>
      </c>
      <c r="N3212" s="4" t="str">
        <f>IF(ISBLANK(Table1[[#This Row],[Payment Method]]),"Unknown",Table1[[#This Row],[Payment Method]])</f>
        <v>Cash</v>
      </c>
    </row>
    <row r="3213" spans="1:14" hidden="1" x14ac:dyDescent="0.35">
      <c r="A3213" t="s">
        <v>3353</v>
      </c>
      <c r="B3213" t="s">
        <v>118</v>
      </c>
      <c r="C3213" t="s">
        <v>38</v>
      </c>
      <c r="D3213" t="s">
        <v>74</v>
      </c>
      <c r="E3213" s="4" t="str">
        <f>IF(ISBLANK(Table1[[#This Row],[Item]]),"Unknown",Table1[[#This Row],[Item]])</f>
        <v>Chocolate Cake</v>
      </c>
      <c r="F3213">
        <v>6</v>
      </c>
      <c r="G3213" s="4">
        <f>IF(ISBLANK(Table1[[#This Row],[Price]]),AVERAGE(F3213:F20746),Table1[[#This Row],[Price]])</f>
        <v>6</v>
      </c>
      <c r="H3213">
        <v>3</v>
      </c>
      <c r="I3213" s="4">
        <f>IF(ISBLANK(Table1[[#This Row],[Quantity]]),AVERAGE(H3213:H20746),Table1[[#This Row],[Quantity]])</f>
        <v>3</v>
      </c>
      <c r="J3213">
        <v>18</v>
      </c>
      <c r="K3213" s="4">
        <f>IF(ISBLANK(Table1[[#This Row],[Order Total]]),AVERAGE(J3213:J20746),Table1[[#This Row],[Order Total]])</f>
        <v>18</v>
      </c>
      <c r="L3213" s="1">
        <v>45103</v>
      </c>
      <c r="M3213" t="s">
        <v>28</v>
      </c>
      <c r="N3213" s="4" t="str">
        <f>IF(ISBLANK(Table1[[#This Row],[Payment Method]]),"Unknown",Table1[[#This Row],[Payment Method]])</f>
        <v>Cash</v>
      </c>
    </row>
    <row r="3214" spans="1:14" x14ac:dyDescent="0.35">
      <c r="A3214" t="s">
        <v>3354</v>
      </c>
      <c r="B3214" t="s">
        <v>49</v>
      </c>
      <c r="C3214" t="s">
        <v>11</v>
      </c>
      <c r="E3214" s="4" t="str">
        <f>IF(ISBLANK(Table1[[#This Row],[Item]]),"Unknown",Table1[[#This Row],[Item]])</f>
        <v>Unknown</v>
      </c>
      <c r="G3214" s="4">
        <f>IF(ISBLANK(Table1[[#This Row],[Price]]),AVERAGE(F3214:F20747),Table1[[#This Row],[Price]])</f>
        <v>6.5881249999999998</v>
      </c>
      <c r="I3214" s="4">
        <f>IF(ISBLANK(Table1[[#This Row],[Quantity]]),AVERAGE(H3214:H20747),Table1[[#This Row],[Quantity]])</f>
        <v>3.011029148463797</v>
      </c>
      <c r="K3214" s="4">
        <f>IF(ISBLANK(Table1[[#This Row],[Order Total]]),AVERAGE(J3214:J20747),Table1[[#This Row],[Order Total]])</f>
        <v>19.883943278665043</v>
      </c>
      <c r="L3214" s="1">
        <v>44882</v>
      </c>
      <c r="M3214" t="s">
        <v>17</v>
      </c>
      <c r="N3214" s="4" t="str">
        <f>IF(ISBLANK(Table1[[#This Row],[Payment Method]]),"Unknown",Table1[[#This Row],[Payment Method]])</f>
        <v>Digital Wallet</v>
      </c>
    </row>
    <row r="3215" spans="1:14" hidden="1" x14ac:dyDescent="0.35">
      <c r="A3215" t="s">
        <v>3355</v>
      </c>
      <c r="B3215" t="s">
        <v>60</v>
      </c>
      <c r="C3215" t="s">
        <v>38</v>
      </c>
      <c r="D3215" t="s">
        <v>121</v>
      </c>
      <c r="E3215" s="4" t="str">
        <f>IF(ISBLANK(Table1[[#This Row],[Item]]),"Unknown",Table1[[#This Row],[Item]])</f>
        <v>Ice Cream</v>
      </c>
      <c r="F3215">
        <v>5</v>
      </c>
      <c r="G3215" s="4">
        <f>IF(ISBLANK(Table1[[#This Row],[Price]]),AVERAGE(F3215:F20748),Table1[[#This Row],[Price]])</f>
        <v>5</v>
      </c>
      <c r="H3215">
        <v>3</v>
      </c>
      <c r="I3215" s="4">
        <f>IF(ISBLANK(Table1[[#This Row],[Quantity]]),AVERAGE(H3215:H20748),Table1[[#This Row],[Quantity]])</f>
        <v>3</v>
      </c>
      <c r="J3215">
        <v>15</v>
      </c>
      <c r="K3215" s="4">
        <f>IF(ISBLANK(Table1[[#This Row],[Order Total]]),AVERAGE(J3215:J20748),Table1[[#This Row],[Order Total]])</f>
        <v>15</v>
      </c>
      <c r="L3215" s="1">
        <v>45123</v>
      </c>
      <c r="M3215" t="s">
        <v>17</v>
      </c>
      <c r="N3215" s="4" t="str">
        <f>IF(ISBLANK(Table1[[#This Row],[Payment Method]]),"Unknown",Table1[[#This Row],[Payment Method]])</f>
        <v>Digital Wallet</v>
      </c>
    </row>
    <row r="3216" spans="1:14" hidden="1" x14ac:dyDescent="0.35">
      <c r="A3216" t="s">
        <v>3356</v>
      </c>
      <c r="B3216" t="s">
        <v>185</v>
      </c>
      <c r="C3216" t="s">
        <v>11</v>
      </c>
      <c r="D3216" t="s">
        <v>12</v>
      </c>
      <c r="E3216" s="4" t="str">
        <f>IF(ISBLANK(Table1[[#This Row],[Item]]),"Unknown",Table1[[#This Row],[Item]])</f>
        <v>Side Salad</v>
      </c>
      <c r="F3216">
        <v>3</v>
      </c>
      <c r="G3216" s="4">
        <f>IF(ISBLANK(Table1[[#This Row],[Price]]),AVERAGE(F3216:F20749),Table1[[#This Row],[Price]])</f>
        <v>3</v>
      </c>
      <c r="H3216">
        <v>1</v>
      </c>
      <c r="I3216" s="4">
        <f>IF(ISBLANK(Table1[[#This Row],[Quantity]]),AVERAGE(H3216:H20749),Table1[[#This Row],[Quantity]])</f>
        <v>1</v>
      </c>
      <c r="J3216">
        <v>3</v>
      </c>
      <c r="K3216" s="4">
        <f>IF(ISBLANK(Table1[[#This Row],[Order Total]]),AVERAGE(J3216:J20749),Table1[[#This Row],[Order Total]])</f>
        <v>3</v>
      </c>
      <c r="L3216" s="1">
        <v>44746</v>
      </c>
      <c r="M3216" t="s">
        <v>13</v>
      </c>
      <c r="N3216" s="4" t="str">
        <f>IF(ISBLANK(Table1[[#This Row],[Payment Method]]),"Unknown",Table1[[#This Row],[Payment Method]])</f>
        <v>Credit Card</v>
      </c>
    </row>
    <row r="3217" spans="1:14" hidden="1" x14ac:dyDescent="0.35">
      <c r="A3217" t="s">
        <v>3357</v>
      </c>
      <c r="B3217" t="s">
        <v>376</v>
      </c>
      <c r="C3217" t="s">
        <v>20</v>
      </c>
      <c r="D3217" t="s">
        <v>30</v>
      </c>
      <c r="E3217" s="4" t="str">
        <f>IF(ISBLANK(Table1[[#This Row],[Item]]),"Unknown",Table1[[#This Row],[Item]])</f>
        <v>Salmon</v>
      </c>
      <c r="F3217">
        <v>18</v>
      </c>
      <c r="G3217" s="4">
        <f>IF(ISBLANK(Table1[[#This Row],[Price]]),AVERAGE(F3217:F20750),Table1[[#This Row],[Price]])</f>
        <v>18</v>
      </c>
      <c r="H3217">
        <v>4</v>
      </c>
      <c r="I3217" s="4">
        <f>IF(ISBLANK(Table1[[#This Row],[Quantity]]),AVERAGE(H3217:H20750),Table1[[#This Row],[Quantity]])</f>
        <v>4</v>
      </c>
      <c r="J3217">
        <v>72</v>
      </c>
      <c r="K3217" s="4">
        <f>IF(ISBLANK(Table1[[#This Row],[Order Total]]),AVERAGE(J3217:J20750),Table1[[#This Row],[Order Total]])</f>
        <v>72</v>
      </c>
      <c r="L3217" s="1">
        <v>44766</v>
      </c>
      <c r="M3217" t="s">
        <v>28</v>
      </c>
      <c r="N3217" s="4" t="str">
        <f>IF(ISBLANK(Table1[[#This Row],[Payment Method]]),"Unknown",Table1[[#This Row],[Payment Method]])</f>
        <v>Cash</v>
      </c>
    </row>
    <row r="3218" spans="1:14" hidden="1" x14ac:dyDescent="0.35">
      <c r="A3218" t="s">
        <v>3358</v>
      </c>
      <c r="B3218" t="s">
        <v>15</v>
      </c>
      <c r="C3218" t="s">
        <v>20</v>
      </c>
      <c r="D3218" t="s">
        <v>245</v>
      </c>
      <c r="E3218" s="4" t="str">
        <f>IF(ISBLANK(Table1[[#This Row],[Item]]),"Unknown",Table1[[#This Row],[Item]])</f>
        <v>Steak</v>
      </c>
      <c r="F3218">
        <v>20</v>
      </c>
      <c r="G3218" s="4">
        <f>IF(ISBLANK(Table1[[#This Row],[Price]]),AVERAGE(F3218:F20751),Table1[[#This Row],[Price]])</f>
        <v>20</v>
      </c>
      <c r="H3218">
        <v>1</v>
      </c>
      <c r="I3218" s="4">
        <f>IF(ISBLANK(Table1[[#This Row],[Quantity]]),AVERAGE(H3218:H20751),Table1[[#This Row],[Quantity]])</f>
        <v>1</v>
      </c>
      <c r="J3218">
        <v>20</v>
      </c>
      <c r="K3218" s="4">
        <f>IF(ISBLANK(Table1[[#This Row],[Order Total]]),AVERAGE(J3218:J20751),Table1[[#This Row],[Order Total]])</f>
        <v>20</v>
      </c>
      <c r="L3218" s="1">
        <v>44905</v>
      </c>
      <c r="M3218" t="s">
        <v>28</v>
      </c>
      <c r="N3218" s="4" t="str">
        <f>IF(ISBLANK(Table1[[#This Row],[Payment Method]]),"Unknown",Table1[[#This Row],[Payment Method]])</f>
        <v>Cash</v>
      </c>
    </row>
    <row r="3219" spans="1:14" hidden="1" x14ac:dyDescent="0.35">
      <c r="A3219" t="s">
        <v>3359</v>
      </c>
      <c r="B3219" t="s">
        <v>397</v>
      </c>
      <c r="C3219" t="s">
        <v>11</v>
      </c>
      <c r="D3219" t="s">
        <v>33</v>
      </c>
      <c r="E3219" s="4" t="str">
        <f>IF(ISBLANK(Table1[[#This Row],[Item]]),"Unknown",Table1[[#This Row],[Item]])</f>
        <v>Garlic Bread</v>
      </c>
      <c r="F3219">
        <v>4</v>
      </c>
      <c r="G3219" s="4">
        <f>IF(ISBLANK(Table1[[#This Row],[Price]]),AVERAGE(F3219:F20752),Table1[[#This Row],[Price]])</f>
        <v>4</v>
      </c>
      <c r="H3219">
        <v>1</v>
      </c>
      <c r="I3219" s="4">
        <f>IF(ISBLANK(Table1[[#This Row],[Quantity]]),AVERAGE(H3219:H20752),Table1[[#This Row],[Quantity]])</f>
        <v>1</v>
      </c>
      <c r="J3219">
        <v>4</v>
      </c>
      <c r="K3219" s="4">
        <f>IF(ISBLANK(Table1[[#This Row],[Order Total]]),AVERAGE(J3219:J20752),Table1[[#This Row],[Order Total]])</f>
        <v>4</v>
      </c>
      <c r="L3219" s="1">
        <v>45270</v>
      </c>
      <c r="M3219" t="s">
        <v>17</v>
      </c>
      <c r="N3219" s="4" t="str">
        <f>IF(ISBLANK(Table1[[#This Row],[Payment Method]]),"Unknown",Table1[[#This Row],[Payment Method]])</f>
        <v>Digital Wallet</v>
      </c>
    </row>
    <row r="3220" spans="1:14" hidden="1" x14ac:dyDescent="0.35">
      <c r="A3220" t="s">
        <v>3360</v>
      </c>
      <c r="B3220" t="s">
        <v>26</v>
      </c>
      <c r="C3220" t="s">
        <v>24</v>
      </c>
      <c r="D3220" t="s">
        <v>168</v>
      </c>
      <c r="E3220" s="4" t="str">
        <f>IF(ISBLANK(Table1[[#This Row],[Item]]),"Unknown",Table1[[#This Row],[Item]])</f>
        <v>Water</v>
      </c>
      <c r="F3220">
        <v>1</v>
      </c>
      <c r="G3220" s="4">
        <f>IF(ISBLANK(Table1[[#This Row],[Price]]),AVERAGE(F3220:F20753),Table1[[#This Row],[Price]])</f>
        <v>1</v>
      </c>
      <c r="H3220">
        <v>5</v>
      </c>
      <c r="I3220" s="4">
        <f>IF(ISBLANK(Table1[[#This Row],[Quantity]]),AVERAGE(H3220:H20753),Table1[[#This Row],[Quantity]])</f>
        <v>5</v>
      </c>
      <c r="J3220">
        <v>5</v>
      </c>
      <c r="K3220" s="4">
        <f>IF(ISBLANK(Table1[[#This Row],[Order Total]]),AVERAGE(J3220:J20753),Table1[[#This Row],[Order Total]])</f>
        <v>5</v>
      </c>
      <c r="L3220" s="1">
        <v>44583</v>
      </c>
      <c r="M3220" t="s">
        <v>28</v>
      </c>
      <c r="N3220" s="4" t="str">
        <f>IF(ISBLANK(Table1[[#This Row],[Payment Method]]),"Unknown",Table1[[#This Row],[Payment Method]])</f>
        <v>Cash</v>
      </c>
    </row>
    <row r="3221" spans="1:14" hidden="1" x14ac:dyDescent="0.35">
      <c r="A3221" t="s">
        <v>3361</v>
      </c>
      <c r="B3221" t="s">
        <v>160</v>
      </c>
      <c r="C3221" t="s">
        <v>24</v>
      </c>
      <c r="D3221" t="s">
        <v>77</v>
      </c>
      <c r="E3221" s="4" t="str">
        <f>IF(ISBLANK(Table1[[#This Row],[Item]]),"Unknown",Table1[[#This Row],[Item]])</f>
        <v>Coca Cola</v>
      </c>
      <c r="F3221">
        <v>2.5</v>
      </c>
      <c r="G3221" s="4">
        <f>IF(ISBLANK(Table1[[#This Row],[Price]]),AVERAGE(F3221:F20754),Table1[[#This Row],[Price]])</f>
        <v>2.5</v>
      </c>
      <c r="H3221">
        <v>3</v>
      </c>
      <c r="I3221" s="4">
        <f>IF(ISBLANK(Table1[[#This Row],[Quantity]]),AVERAGE(H3221:H20754),Table1[[#This Row],[Quantity]])</f>
        <v>3</v>
      </c>
      <c r="J3221">
        <v>7.5</v>
      </c>
      <c r="K3221" s="4">
        <f>IF(ISBLANK(Table1[[#This Row],[Order Total]]),AVERAGE(J3221:J20754),Table1[[#This Row],[Order Total]])</f>
        <v>7.5</v>
      </c>
      <c r="L3221" s="1">
        <v>44999</v>
      </c>
      <c r="M3221" t="s">
        <v>17</v>
      </c>
      <c r="N3221" s="4" t="str">
        <f>IF(ISBLANK(Table1[[#This Row],[Payment Method]]),"Unknown",Table1[[#This Row],[Payment Method]])</f>
        <v>Digital Wallet</v>
      </c>
    </row>
    <row r="3222" spans="1:14" hidden="1" x14ac:dyDescent="0.35">
      <c r="A3222" t="s">
        <v>3362</v>
      </c>
      <c r="B3222" t="s">
        <v>23</v>
      </c>
      <c r="C3222" t="s">
        <v>50</v>
      </c>
      <c r="D3222" t="s">
        <v>93</v>
      </c>
      <c r="E3222" s="4" t="str">
        <f>IF(ISBLANK(Table1[[#This Row],[Item]]),"Unknown",Table1[[#This Row],[Item]])</f>
        <v>Beef Chili</v>
      </c>
      <c r="F3222">
        <v>7</v>
      </c>
      <c r="G3222" s="4">
        <f>IF(ISBLANK(Table1[[#This Row],[Price]]),AVERAGE(F3222:F20755),Table1[[#This Row],[Price]])</f>
        <v>7</v>
      </c>
      <c r="H3222">
        <v>2</v>
      </c>
      <c r="I3222" s="4">
        <f>IF(ISBLANK(Table1[[#This Row],[Quantity]]),AVERAGE(H3222:H20755),Table1[[#This Row],[Quantity]])</f>
        <v>2</v>
      </c>
      <c r="J3222">
        <v>14</v>
      </c>
      <c r="K3222" s="4">
        <f>IF(ISBLANK(Table1[[#This Row],[Order Total]]),AVERAGE(J3222:J20755),Table1[[#This Row],[Order Total]])</f>
        <v>14</v>
      </c>
      <c r="L3222" s="1">
        <v>44788</v>
      </c>
      <c r="M3222" t="s">
        <v>28</v>
      </c>
      <c r="N3222" s="4" t="str">
        <f>IF(ISBLANK(Table1[[#This Row],[Payment Method]]),"Unknown",Table1[[#This Row],[Payment Method]])</f>
        <v>Cash</v>
      </c>
    </row>
    <row r="3223" spans="1:14" hidden="1" x14ac:dyDescent="0.35">
      <c r="A3223" t="s">
        <v>3363</v>
      </c>
      <c r="B3223" t="s">
        <v>131</v>
      </c>
      <c r="C3223" t="s">
        <v>24</v>
      </c>
      <c r="D3223" t="s">
        <v>56</v>
      </c>
      <c r="E3223" s="4" t="str">
        <f>IF(ISBLANK(Table1[[#This Row],[Item]]),"Unknown",Table1[[#This Row],[Item]])</f>
        <v>Lemonade</v>
      </c>
      <c r="F3223">
        <v>3</v>
      </c>
      <c r="G3223" s="4">
        <f>IF(ISBLANK(Table1[[#This Row],[Price]]),AVERAGE(F3223:F20756),Table1[[#This Row],[Price]])</f>
        <v>3</v>
      </c>
      <c r="H3223">
        <v>3</v>
      </c>
      <c r="I3223" s="4">
        <f>IF(ISBLANK(Table1[[#This Row],[Quantity]]),AVERAGE(H3223:H20756),Table1[[#This Row],[Quantity]])</f>
        <v>3</v>
      </c>
      <c r="J3223">
        <v>9</v>
      </c>
      <c r="K3223" s="4">
        <f>IF(ISBLANK(Table1[[#This Row],[Order Total]]),AVERAGE(J3223:J20756),Table1[[#This Row],[Order Total]])</f>
        <v>9</v>
      </c>
      <c r="L3223" s="1">
        <v>45108</v>
      </c>
      <c r="M3223" t="s">
        <v>17</v>
      </c>
      <c r="N3223" s="4" t="str">
        <f>IF(ISBLANK(Table1[[#This Row],[Payment Method]]),"Unknown",Table1[[#This Row],[Payment Method]])</f>
        <v>Digital Wallet</v>
      </c>
    </row>
    <row r="3224" spans="1:14" hidden="1" x14ac:dyDescent="0.35">
      <c r="A3224" t="s">
        <v>3364</v>
      </c>
      <c r="B3224" t="s">
        <v>111</v>
      </c>
      <c r="C3224" t="s">
        <v>11</v>
      </c>
      <c r="D3224" t="s">
        <v>12</v>
      </c>
      <c r="E3224" s="4" t="str">
        <f>IF(ISBLANK(Table1[[#This Row],[Item]]),"Unknown",Table1[[#This Row],[Item]])</f>
        <v>Side Salad</v>
      </c>
      <c r="F3224">
        <v>3</v>
      </c>
      <c r="G3224" s="4">
        <f>IF(ISBLANK(Table1[[#This Row],[Price]]),AVERAGE(F3224:F20757),Table1[[#This Row],[Price]])</f>
        <v>3</v>
      </c>
      <c r="H3224">
        <v>4</v>
      </c>
      <c r="I3224" s="4">
        <f>IF(ISBLANK(Table1[[#This Row],[Quantity]]),AVERAGE(H3224:H20757),Table1[[#This Row],[Quantity]])</f>
        <v>4</v>
      </c>
      <c r="J3224">
        <v>12</v>
      </c>
      <c r="K3224" s="4">
        <f>IF(ISBLANK(Table1[[#This Row],[Order Total]]),AVERAGE(J3224:J20757),Table1[[#This Row],[Order Total]])</f>
        <v>12</v>
      </c>
      <c r="L3224" s="1">
        <v>45072</v>
      </c>
      <c r="M3224" t="s">
        <v>28</v>
      </c>
      <c r="N3224" s="4" t="str">
        <f>IF(ISBLANK(Table1[[#This Row],[Payment Method]]),"Unknown",Table1[[#This Row],[Payment Method]])</f>
        <v>Cash</v>
      </c>
    </row>
    <row r="3225" spans="1:14" hidden="1" x14ac:dyDescent="0.35">
      <c r="A3225" t="s">
        <v>3365</v>
      </c>
      <c r="B3225" t="s">
        <v>73</v>
      </c>
      <c r="C3225" t="s">
        <v>24</v>
      </c>
      <c r="D3225" t="s">
        <v>71</v>
      </c>
      <c r="E3225" s="4" t="str">
        <f>IF(ISBLANK(Table1[[#This Row],[Item]]),"Unknown",Table1[[#This Row],[Item]])</f>
        <v>Orange Juice</v>
      </c>
      <c r="F3225">
        <v>3</v>
      </c>
      <c r="G3225" s="4">
        <f>IF(ISBLANK(Table1[[#This Row],[Price]]),AVERAGE(F3225:F20758),Table1[[#This Row],[Price]])</f>
        <v>3</v>
      </c>
      <c r="H3225">
        <v>5</v>
      </c>
      <c r="I3225" s="4">
        <f>IF(ISBLANK(Table1[[#This Row],[Quantity]]),AVERAGE(H3225:H20758),Table1[[#This Row],[Quantity]])</f>
        <v>5</v>
      </c>
      <c r="J3225">
        <v>15</v>
      </c>
      <c r="K3225" s="4">
        <f>IF(ISBLANK(Table1[[#This Row],[Order Total]]),AVERAGE(J3225:J20758),Table1[[#This Row],[Order Total]])</f>
        <v>15</v>
      </c>
      <c r="L3225" s="1">
        <v>44608</v>
      </c>
      <c r="M3225" t="s">
        <v>28</v>
      </c>
      <c r="N3225" s="4" t="str">
        <f>IF(ISBLANK(Table1[[#This Row],[Payment Method]]),"Unknown",Table1[[#This Row],[Payment Method]])</f>
        <v>Cash</v>
      </c>
    </row>
    <row r="3226" spans="1:14" hidden="1" x14ac:dyDescent="0.35">
      <c r="A3226" t="s">
        <v>3366</v>
      </c>
      <c r="B3226" t="s">
        <v>223</v>
      </c>
      <c r="C3226" t="s">
        <v>11</v>
      </c>
      <c r="D3226" t="s">
        <v>16</v>
      </c>
      <c r="E3226" s="4" t="str">
        <f>IF(ISBLANK(Table1[[#This Row],[Item]]),"Unknown",Table1[[#This Row],[Item]])</f>
        <v>Mashed Potatoes</v>
      </c>
      <c r="F3226">
        <v>4</v>
      </c>
      <c r="G3226" s="4">
        <f>IF(ISBLANK(Table1[[#This Row],[Price]]),AVERAGE(F3226:F20759),Table1[[#This Row],[Price]])</f>
        <v>4</v>
      </c>
      <c r="H3226">
        <v>4</v>
      </c>
      <c r="I3226" s="4">
        <f>IF(ISBLANK(Table1[[#This Row],[Quantity]]),AVERAGE(H3226:H20759),Table1[[#This Row],[Quantity]])</f>
        <v>4</v>
      </c>
      <c r="J3226">
        <v>16</v>
      </c>
      <c r="K3226" s="4">
        <f>IF(ISBLANK(Table1[[#This Row],[Order Total]]),AVERAGE(J3226:J20759),Table1[[#This Row],[Order Total]])</f>
        <v>16</v>
      </c>
      <c r="L3226" s="1">
        <v>44988</v>
      </c>
      <c r="M3226" t="s">
        <v>28</v>
      </c>
      <c r="N3226" s="4" t="str">
        <f>IF(ISBLANK(Table1[[#This Row],[Payment Method]]),"Unknown",Table1[[#This Row],[Payment Method]])</f>
        <v>Cash</v>
      </c>
    </row>
    <row r="3227" spans="1:14" hidden="1" x14ac:dyDescent="0.35">
      <c r="A3227" t="s">
        <v>3367</v>
      </c>
      <c r="B3227" t="s">
        <v>118</v>
      </c>
      <c r="C3227" t="s">
        <v>11</v>
      </c>
      <c r="D3227" t="s">
        <v>33</v>
      </c>
      <c r="E3227" s="4" t="str">
        <f>IF(ISBLANK(Table1[[#This Row],[Item]]),"Unknown",Table1[[#This Row],[Item]])</f>
        <v>Garlic Bread</v>
      </c>
      <c r="F3227">
        <v>4</v>
      </c>
      <c r="G3227" s="4">
        <f>IF(ISBLANK(Table1[[#This Row],[Price]]),AVERAGE(F3227:F20760),Table1[[#This Row],[Price]])</f>
        <v>4</v>
      </c>
      <c r="H3227">
        <v>1</v>
      </c>
      <c r="I3227" s="4">
        <f>IF(ISBLANK(Table1[[#This Row],[Quantity]]),AVERAGE(H3227:H20760),Table1[[#This Row],[Quantity]])</f>
        <v>1</v>
      </c>
      <c r="J3227">
        <v>4</v>
      </c>
      <c r="K3227" s="4">
        <f>IF(ISBLANK(Table1[[#This Row],[Order Total]]),AVERAGE(J3227:J20760),Table1[[#This Row],[Order Total]])</f>
        <v>4</v>
      </c>
      <c r="L3227" s="1">
        <v>44830</v>
      </c>
      <c r="M3227" t="s">
        <v>28</v>
      </c>
      <c r="N3227" s="4" t="str">
        <f>IF(ISBLANK(Table1[[#This Row],[Payment Method]]),"Unknown",Table1[[#This Row],[Payment Method]])</f>
        <v>Cash</v>
      </c>
    </row>
    <row r="3228" spans="1:14" hidden="1" x14ac:dyDescent="0.35">
      <c r="A3228" t="s">
        <v>3368</v>
      </c>
      <c r="B3228" t="s">
        <v>219</v>
      </c>
      <c r="C3228" t="s">
        <v>11</v>
      </c>
      <c r="E3228" s="4" t="str">
        <f>IF(ISBLANK(Table1[[#This Row],[Item]]),"Unknown",Table1[[#This Row],[Item]])</f>
        <v>Unknown</v>
      </c>
      <c r="F3228">
        <v>4</v>
      </c>
      <c r="G3228" s="4">
        <f>IF(ISBLANK(Table1[[#This Row],[Price]]),AVERAGE(F3228:F20761),Table1[[#This Row],[Price]])</f>
        <v>4</v>
      </c>
      <c r="H3228">
        <v>1</v>
      </c>
      <c r="I3228" s="4">
        <f>IF(ISBLANK(Table1[[#This Row],[Quantity]]),AVERAGE(H3228:H20761),Table1[[#This Row],[Quantity]])</f>
        <v>1</v>
      </c>
      <c r="J3228">
        <v>4</v>
      </c>
      <c r="K3228" s="4">
        <f>IF(ISBLANK(Table1[[#This Row],[Order Total]]),AVERAGE(J3228:J20761),Table1[[#This Row],[Order Total]])</f>
        <v>4</v>
      </c>
      <c r="L3228" s="1">
        <v>44887</v>
      </c>
      <c r="M3228" t="s">
        <v>13</v>
      </c>
      <c r="N3228" s="4" t="str">
        <f>IF(ISBLANK(Table1[[#This Row],[Payment Method]]),"Unknown",Table1[[#This Row],[Payment Method]])</f>
        <v>Credit Card</v>
      </c>
    </row>
    <row r="3229" spans="1:14" hidden="1" x14ac:dyDescent="0.35">
      <c r="A3229" t="s">
        <v>3369</v>
      </c>
      <c r="B3229" t="s">
        <v>114</v>
      </c>
      <c r="C3229" t="s">
        <v>20</v>
      </c>
      <c r="D3229" t="s">
        <v>27</v>
      </c>
      <c r="E3229" s="4" t="str">
        <f>IF(ISBLANK(Table1[[#This Row],[Item]]),"Unknown",Table1[[#This Row],[Item]])</f>
        <v>Pasta Alfredo</v>
      </c>
      <c r="F3229">
        <v>12</v>
      </c>
      <c r="G3229" s="4">
        <f>IF(ISBLANK(Table1[[#This Row],[Price]]),AVERAGE(F3229:F20762),Table1[[#This Row],[Price]])</f>
        <v>12</v>
      </c>
      <c r="H3229">
        <v>2</v>
      </c>
      <c r="I3229" s="4">
        <f>IF(ISBLANK(Table1[[#This Row],[Quantity]]),AVERAGE(H3229:H20762),Table1[[#This Row],[Quantity]])</f>
        <v>2</v>
      </c>
      <c r="J3229">
        <v>24</v>
      </c>
      <c r="K3229" s="4">
        <f>IF(ISBLANK(Table1[[#This Row],[Order Total]]),AVERAGE(J3229:J20762),Table1[[#This Row],[Order Total]])</f>
        <v>24</v>
      </c>
      <c r="L3229" s="1">
        <v>44837</v>
      </c>
      <c r="M3229" t="s">
        <v>13</v>
      </c>
      <c r="N3229" s="4" t="str">
        <f>IF(ISBLANK(Table1[[#This Row],[Payment Method]]),"Unknown",Table1[[#This Row],[Payment Method]])</f>
        <v>Credit Card</v>
      </c>
    </row>
    <row r="3230" spans="1:14" hidden="1" x14ac:dyDescent="0.35">
      <c r="A3230" t="s">
        <v>3370</v>
      </c>
      <c r="B3230" t="s">
        <v>188</v>
      </c>
      <c r="C3230" t="s">
        <v>50</v>
      </c>
      <c r="D3230" t="s">
        <v>51</v>
      </c>
      <c r="E3230" s="4" t="str">
        <f>IF(ISBLANK(Table1[[#This Row],[Item]]),"Unknown",Table1[[#This Row],[Item]])</f>
        <v>Sweet Potato Fries</v>
      </c>
      <c r="F3230">
        <v>5</v>
      </c>
      <c r="G3230" s="4">
        <f>IF(ISBLANK(Table1[[#This Row],[Price]]),AVERAGE(F3230:F20763),Table1[[#This Row],[Price]])</f>
        <v>5</v>
      </c>
      <c r="H3230">
        <v>2</v>
      </c>
      <c r="I3230" s="4">
        <f>IF(ISBLANK(Table1[[#This Row],[Quantity]]),AVERAGE(H3230:H20763),Table1[[#This Row],[Quantity]])</f>
        <v>2</v>
      </c>
      <c r="J3230">
        <v>10</v>
      </c>
      <c r="K3230" s="4">
        <f>IF(ISBLANK(Table1[[#This Row],[Order Total]]),AVERAGE(J3230:J20763),Table1[[#This Row],[Order Total]])</f>
        <v>10</v>
      </c>
      <c r="L3230" s="1">
        <v>45049</v>
      </c>
      <c r="M3230" t="s">
        <v>13</v>
      </c>
      <c r="N3230" s="4" t="str">
        <f>IF(ISBLANK(Table1[[#This Row],[Payment Method]]),"Unknown",Table1[[#This Row],[Payment Method]])</f>
        <v>Credit Card</v>
      </c>
    </row>
    <row r="3231" spans="1:14" hidden="1" x14ac:dyDescent="0.35">
      <c r="A3231" t="s">
        <v>3371</v>
      </c>
      <c r="B3231" t="s">
        <v>457</v>
      </c>
      <c r="C3231" t="s">
        <v>11</v>
      </c>
      <c r="D3231" t="s">
        <v>12</v>
      </c>
      <c r="E3231" s="4" t="str">
        <f>IF(ISBLANK(Table1[[#This Row],[Item]]),"Unknown",Table1[[#This Row],[Item]])</f>
        <v>Side Salad</v>
      </c>
      <c r="F3231">
        <v>3</v>
      </c>
      <c r="G3231" s="4">
        <f>IF(ISBLANK(Table1[[#This Row],[Price]]),AVERAGE(F3231:F20764),Table1[[#This Row],[Price]])</f>
        <v>3</v>
      </c>
      <c r="H3231">
        <v>4</v>
      </c>
      <c r="I3231" s="4">
        <f>IF(ISBLANK(Table1[[#This Row],[Quantity]]),AVERAGE(H3231:H20764),Table1[[#This Row],[Quantity]])</f>
        <v>4</v>
      </c>
      <c r="J3231">
        <v>12</v>
      </c>
      <c r="K3231" s="4">
        <f>IF(ISBLANK(Table1[[#This Row],[Order Total]]),AVERAGE(J3231:J20764),Table1[[#This Row],[Order Total]])</f>
        <v>12</v>
      </c>
      <c r="L3231" s="1">
        <v>44745</v>
      </c>
      <c r="M3231" t="s">
        <v>17</v>
      </c>
      <c r="N3231" s="4" t="str">
        <f>IF(ISBLANK(Table1[[#This Row],[Payment Method]]),"Unknown",Table1[[#This Row],[Payment Method]])</f>
        <v>Digital Wallet</v>
      </c>
    </row>
    <row r="3232" spans="1:14" hidden="1" x14ac:dyDescent="0.35">
      <c r="A3232" t="s">
        <v>3372</v>
      </c>
      <c r="B3232" t="s">
        <v>163</v>
      </c>
      <c r="C3232" t="s">
        <v>38</v>
      </c>
      <c r="D3232" t="s">
        <v>121</v>
      </c>
      <c r="E3232" s="4" t="str">
        <f>IF(ISBLANK(Table1[[#This Row],[Item]]),"Unknown",Table1[[#This Row],[Item]])</f>
        <v>Ice Cream</v>
      </c>
      <c r="F3232">
        <v>5</v>
      </c>
      <c r="G3232" s="4">
        <f>IF(ISBLANK(Table1[[#This Row],[Price]]),AVERAGE(F3232:F20765),Table1[[#This Row],[Price]])</f>
        <v>5</v>
      </c>
      <c r="H3232">
        <v>3</v>
      </c>
      <c r="I3232" s="4">
        <f>IF(ISBLANK(Table1[[#This Row],[Quantity]]),AVERAGE(H3232:H20765),Table1[[#This Row],[Quantity]])</f>
        <v>3</v>
      </c>
      <c r="J3232">
        <v>15</v>
      </c>
      <c r="K3232" s="4">
        <f>IF(ISBLANK(Table1[[#This Row],[Order Total]]),AVERAGE(J3232:J20765),Table1[[#This Row],[Order Total]])</f>
        <v>15</v>
      </c>
      <c r="L3232" s="1">
        <v>44592</v>
      </c>
      <c r="M3232" t="s">
        <v>13</v>
      </c>
      <c r="N3232" s="4" t="str">
        <f>IF(ISBLANK(Table1[[#This Row],[Payment Method]]),"Unknown",Table1[[#This Row],[Payment Method]])</f>
        <v>Credit Card</v>
      </c>
    </row>
    <row r="3233" spans="1:14" hidden="1" x14ac:dyDescent="0.35">
      <c r="A3233" t="s">
        <v>3373</v>
      </c>
      <c r="B3233" t="s">
        <v>111</v>
      </c>
      <c r="C3233" t="s">
        <v>50</v>
      </c>
      <c r="D3233" t="s">
        <v>99</v>
      </c>
      <c r="E3233" s="4" t="str">
        <f>IF(ISBLANK(Table1[[#This Row],[Item]]),"Unknown",Table1[[#This Row],[Item]])</f>
        <v>Chicken Melt</v>
      </c>
      <c r="F3233">
        <v>8</v>
      </c>
      <c r="G3233" s="4">
        <f>IF(ISBLANK(Table1[[#This Row],[Price]]),AVERAGE(F3233:F20766),Table1[[#This Row],[Price]])</f>
        <v>8</v>
      </c>
      <c r="H3233">
        <v>4</v>
      </c>
      <c r="I3233" s="4">
        <f>IF(ISBLANK(Table1[[#This Row],[Quantity]]),AVERAGE(H3233:H20766),Table1[[#This Row],[Quantity]])</f>
        <v>4</v>
      </c>
      <c r="J3233">
        <v>32</v>
      </c>
      <c r="K3233" s="4">
        <f>IF(ISBLANK(Table1[[#This Row],[Order Total]]),AVERAGE(J3233:J20766),Table1[[#This Row],[Order Total]])</f>
        <v>32</v>
      </c>
      <c r="L3233" s="1">
        <v>45187</v>
      </c>
      <c r="M3233" t="s">
        <v>13</v>
      </c>
      <c r="N3233" s="4" t="str">
        <f>IF(ISBLANK(Table1[[#This Row],[Payment Method]]),"Unknown",Table1[[#This Row],[Payment Method]])</f>
        <v>Credit Card</v>
      </c>
    </row>
    <row r="3234" spans="1:14" hidden="1" x14ac:dyDescent="0.35">
      <c r="A3234" t="s">
        <v>3374</v>
      </c>
      <c r="B3234" t="s">
        <v>103</v>
      </c>
      <c r="C3234" t="s">
        <v>24</v>
      </c>
      <c r="D3234" t="s">
        <v>71</v>
      </c>
      <c r="E3234" s="4" t="str">
        <f>IF(ISBLANK(Table1[[#This Row],[Item]]),"Unknown",Table1[[#This Row],[Item]])</f>
        <v>Orange Juice</v>
      </c>
      <c r="F3234">
        <v>3</v>
      </c>
      <c r="G3234" s="4">
        <f>IF(ISBLANK(Table1[[#This Row],[Price]]),AVERAGE(F3234:F20767),Table1[[#This Row],[Price]])</f>
        <v>3</v>
      </c>
      <c r="H3234">
        <v>4</v>
      </c>
      <c r="I3234" s="4">
        <f>IF(ISBLANK(Table1[[#This Row],[Quantity]]),AVERAGE(H3234:H20767),Table1[[#This Row],[Quantity]])</f>
        <v>4</v>
      </c>
      <c r="J3234">
        <v>12</v>
      </c>
      <c r="K3234" s="4">
        <f>IF(ISBLANK(Table1[[#This Row],[Order Total]]),AVERAGE(J3234:J20767),Table1[[#This Row],[Order Total]])</f>
        <v>12</v>
      </c>
      <c r="L3234" s="1">
        <v>44723</v>
      </c>
      <c r="M3234" t="s">
        <v>17</v>
      </c>
      <c r="N3234" s="4" t="str">
        <f>IF(ISBLANK(Table1[[#This Row],[Payment Method]]),"Unknown",Table1[[#This Row],[Payment Method]])</f>
        <v>Digital Wallet</v>
      </c>
    </row>
    <row r="3235" spans="1:14" hidden="1" x14ac:dyDescent="0.35">
      <c r="A3235" t="s">
        <v>3375</v>
      </c>
      <c r="B3235" t="s">
        <v>114</v>
      </c>
      <c r="C3235" t="s">
        <v>38</v>
      </c>
      <c r="D3235" t="s">
        <v>121</v>
      </c>
      <c r="E3235" s="4" t="str">
        <f>IF(ISBLANK(Table1[[#This Row],[Item]]),"Unknown",Table1[[#This Row],[Item]])</f>
        <v>Ice Cream</v>
      </c>
      <c r="F3235">
        <v>5</v>
      </c>
      <c r="G3235" s="4">
        <f>IF(ISBLANK(Table1[[#This Row],[Price]]),AVERAGE(F3235:F20768),Table1[[#This Row],[Price]])</f>
        <v>5</v>
      </c>
      <c r="H3235">
        <v>1</v>
      </c>
      <c r="I3235" s="4">
        <f>IF(ISBLANK(Table1[[#This Row],[Quantity]]),AVERAGE(H3235:H20768),Table1[[#This Row],[Quantity]])</f>
        <v>1</v>
      </c>
      <c r="J3235">
        <v>5</v>
      </c>
      <c r="K3235" s="4">
        <f>IF(ISBLANK(Table1[[#This Row],[Order Total]]),AVERAGE(J3235:J20768),Table1[[#This Row],[Order Total]])</f>
        <v>5</v>
      </c>
      <c r="L3235" s="1">
        <v>44669</v>
      </c>
      <c r="M3235" t="s">
        <v>13</v>
      </c>
      <c r="N3235" s="4" t="str">
        <f>IF(ISBLANK(Table1[[#This Row],[Payment Method]]),"Unknown",Table1[[#This Row],[Payment Method]])</f>
        <v>Credit Card</v>
      </c>
    </row>
    <row r="3236" spans="1:14" hidden="1" x14ac:dyDescent="0.35">
      <c r="A3236" t="s">
        <v>3376</v>
      </c>
      <c r="B3236" t="s">
        <v>305</v>
      </c>
      <c r="C3236" t="s">
        <v>20</v>
      </c>
      <c r="D3236" t="s">
        <v>30</v>
      </c>
      <c r="E3236" s="4" t="str">
        <f>IF(ISBLANK(Table1[[#This Row],[Item]]),"Unknown",Table1[[#This Row],[Item]])</f>
        <v>Salmon</v>
      </c>
      <c r="F3236">
        <v>18</v>
      </c>
      <c r="G3236" s="4">
        <f>IF(ISBLANK(Table1[[#This Row],[Price]]),AVERAGE(F3236:F20769),Table1[[#This Row],[Price]])</f>
        <v>18</v>
      </c>
      <c r="H3236">
        <v>2</v>
      </c>
      <c r="I3236" s="4">
        <f>IF(ISBLANK(Table1[[#This Row],[Quantity]]),AVERAGE(H3236:H20769),Table1[[#This Row],[Quantity]])</f>
        <v>2</v>
      </c>
      <c r="J3236">
        <v>36</v>
      </c>
      <c r="K3236" s="4">
        <f>IF(ISBLANK(Table1[[#This Row],[Order Total]]),AVERAGE(J3236:J20769),Table1[[#This Row],[Order Total]])</f>
        <v>36</v>
      </c>
      <c r="L3236" s="1">
        <v>44639</v>
      </c>
      <c r="N3236" s="4" t="str">
        <f>IF(ISBLANK(Table1[[#This Row],[Payment Method]]),"Unknown",Table1[[#This Row],[Payment Method]])</f>
        <v>Unknown</v>
      </c>
    </row>
    <row r="3237" spans="1:14" hidden="1" x14ac:dyDescent="0.35">
      <c r="A3237" t="s">
        <v>3377</v>
      </c>
      <c r="B3237" t="s">
        <v>221</v>
      </c>
      <c r="C3237" t="s">
        <v>20</v>
      </c>
      <c r="D3237" t="s">
        <v>27</v>
      </c>
      <c r="E3237" s="4" t="str">
        <f>IF(ISBLANK(Table1[[#This Row],[Item]]),"Unknown",Table1[[#This Row],[Item]])</f>
        <v>Pasta Alfredo</v>
      </c>
      <c r="F3237">
        <v>12</v>
      </c>
      <c r="G3237" s="4">
        <f>IF(ISBLANK(Table1[[#This Row],[Price]]),AVERAGE(F3237:F20770),Table1[[#This Row],[Price]])</f>
        <v>12</v>
      </c>
      <c r="H3237">
        <v>5</v>
      </c>
      <c r="I3237" s="4">
        <f>IF(ISBLANK(Table1[[#This Row],[Quantity]]),AVERAGE(H3237:H20770),Table1[[#This Row],[Quantity]])</f>
        <v>5</v>
      </c>
      <c r="J3237">
        <v>60</v>
      </c>
      <c r="K3237" s="4">
        <f>IF(ISBLANK(Table1[[#This Row],[Order Total]]),AVERAGE(J3237:J20770),Table1[[#This Row],[Order Total]])</f>
        <v>60</v>
      </c>
      <c r="L3237" s="1">
        <v>45179</v>
      </c>
      <c r="M3237" t="s">
        <v>17</v>
      </c>
      <c r="N3237" s="4" t="str">
        <f>IF(ISBLANK(Table1[[#This Row],[Payment Method]]),"Unknown",Table1[[#This Row],[Payment Method]])</f>
        <v>Digital Wallet</v>
      </c>
    </row>
    <row r="3238" spans="1:14" hidden="1" x14ac:dyDescent="0.35">
      <c r="A3238" t="s">
        <v>3378</v>
      </c>
      <c r="B3238" t="s">
        <v>234</v>
      </c>
      <c r="C3238" t="s">
        <v>38</v>
      </c>
      <c r="D3238" t="s">
        <v>121</v>
      </c>
      <c r="E3238" s="4" t="str">
        <f>IF(ISBLANK(Table1[[#This Row],[Item]]),"Unknown",Table1[[#This Row],[Item]])</f>
        <v>Ice Cream</v>
      </c>
      <c r="F3238">
        <v>5</v>
      </c>
      <c r="G3238" s="4">
        <f>IF(ISBLANK(Table1[[#This Row],[Price]]),AVERAGE(F3238:F20771),Table1[[#This Row],[Price]])</f>
        <v>5</v>
      </c>
      <c r="H3238">
        <v>1</v>
      </c>
      <c r="I3238" s="4">
        <f>IF(ISBLANK(Table1[[#This Row],[Quantity]]),AVERAGE(H3238:H20771),Table1[[#This Row],[Quantity]])</f>
        <v>1</v>
      </c>
      <c r="J3238">
        <v>5</v>
      </c>
      <c r="K3238" s="4">
        <f>IF(ISBLANK(Table1[[#This Row],[Order Total]]),AVERAGE(J3238:J20771),Table1[[#This Row],[Order Total]])</f>
        <v>5</v>
      </c>
      <c r="L3238" s="1">
        <v>45205</v>
      </c>
      <c r="M3238" t="s">
        <v>17</v>
      </c>
      <c r="N3238" s="4" t="str">
        <f>IF(ISBLANK(Table1[[#This Row],[Payment Method]]),"Unknown",Table1[[#This Row],[Payment Method]])</f>
        <v>Digital Wallet</v>
      </c>
    </row>
    <row r="3239" spans="1:14" hidden="1" x14ac:dyDescent="0.35">
      <c r="A3239" t="s">
        <v>3379</v>
      </c>
      <c r="B3239" t="s">
        <v>35</v>
      </c>
      <c r="C3239" t="s">
        <v>50</v>
      </c>
      <c r="D3239" t="s">
        <v>51</v>
      </c>
      <c r="E3239" s="4" t="str">
        <f>IF(ISBLANK(Table1[[#This Row],[Item]]),"Unknown",Table1[[#This Row],[Item]])</f>
        <v>Sweet Potato Fries</v>
      </c>
      <c r="F3239">
        <v>5</v>
      </c>
      <c r="G3239" s="4">
        <f>IF(ISBLANK(Table1[[#This Row],[Price]]),AVERAGE(F3239:F20772),Table1[[#This Row],[Price]])</f>
        <v>5</v>
      </c>
      <c r="H3239">
        <v>3</v>
      </c>
      <c r="I3239" s="4">
        <f>IF(ISBLANK(Table1[[#This Row],[Quantity]]),AVERAGE(H3239:H20772),Table1[[#This Row],[Quantity]])</f>
        <v>3</v>
      </c>
      <c r="J3239">
        <v>15</v>
      </c>
      <c r="K3239" s="4">
        <f>IF(ISBLANK(Table1[[#This Row],[Order Total]]),AVERAGE(J3239:J20772),Table1[[#This Row],[Order Total]])</f>
        <v>15</v>
      </c>
      <c r="L3239" s="1">
        <v>45155</v>
      </c>
      <c r="M3239" t="s">
        <v>13</v>
      </c>
      <c r="N3239" s="4" t="str">
        <f>IF(ISBLANK(Table1[[#This Row],[Payment Method]]),"Unknown",Table1[[#This Row],[Payment Method]])</f>
        <v>Credit Card</v>
      </c>
    </row>
    <row r="3240" spans="1:14" hidden="1" x14ac:dyDescent="0.35">
      <c r="A3240" t="s">
        <v>3380</v>
      </c>
      <c r="B3240" t="s">
        <v>372</v>
      </c>
      <c r="C3240" t="s">
        <v>38</v>
      </c>
      <c r="D3240" t="s">
        <v>125</v>
      </c>
      <c r="E3240" s="4" t="str">
        <f>IF(ISBLANK(Table1[[#This Row],[Item]]),"Unknown",Table1[[#This Row],[Item]])</f>
        <v>Cheesecake</v>
      </c>
      <c r="F3240">
        <v>7</v>
      </c>
      <c r="G3240" s="4">
        <f>IF(ISBLANK(Table1[[#This Row],[Price]]),AVERAGE(F3240:F20773),Table1[[#This Row],[Price]])</f>
        <v>7</v>
      </c>
      <c r="H3240">
        <v>4</v>
      </c>
      <c r="I3240" s="4">
        <f>IF(ISBLANK(Table1[[#This Row],[Quantity]]),AVERAGE(H3240:H20773),Table1[[#This Row],[Quantity]])</f>
        <v>4</v>
      </c>
      <c r="J3240">
        <v>28</v>
      </c>
      <c r="K3240" s="4">
        <f>IF(ISBLANK(Table1[[#This Row],[Order Total]]),AVERAGE(J3240:J20773),Table1[[#This Row],[Order Total]])</f>
        <v>28</v>
      </c>
      <c r="L3240" s="1">
        <v>44934</v>
      </c>
      <c r="N3240" s="4" t="str">
        <f>IF(ISBLANK(Table1[[#This Row],[Payment Method]]),"Unknown",Table1[[#This Row],[Payment Method]])</f>
        <v>Unknown</v>
      </c>
    </row>
    <row r="3241" spans="1:14" hidden="1" x14ac:dyDescent="0.35">
      <c r="A3241" t="s">
        <v>3381</v>
      </c>
      <c r="B3241" t="s">
        <v>196</v>
      </c>
      <c r="C3241" t="s">
        <v>20</v>
      </c>
      <c r="D3241" t="s">
        <v>21</v>
      </c>
      <c r="E3241" s="4" t="str">
        <f>IF(ISBLANK(Table1[[#This Row],[Item]]),"Unknown",Table1[[#This Row],[Item]])</f>
        <v>Grilled Chicken</v>
      </c>
      <c r="F3241">
        <v>15</v>
      </c>
      <c r="G3241" s="4">
        <f>IF(ISBLANK(Table1[[#This Row],[Price]]),AVERAGE(F3241:F20774),Table1[[#This Row],[Price]])</f>
        <v>15</v>
      </c>
      <c r="H3241">
        <v>5</v>
      </c>
      <c r="I3241" s="4">
        <f>IF(ISBLANK(Table1[[#This Row],[Quantity]]),AVERAGE(H3241:H20774),Table1[[#This Row],[Quantity]])</f>
        <v>5</v>
      </c>
      <c r="J3241">
        <v>75</v>
      </c>
      <c r="K3241" s="4">
        <f>IF(ISBLANK(Table1[[#This Row],[Order Total]]),AVERAGE(J3241:J20774),Table1[[#This Row],[Order Total]])</f>
        <v>75</v>
      </c>
      <c r="L3241" s="1">
        <v>45067</v>
      </c>
      <c r="M3241" t="s">
        <v>28</v>
      </c>
      <c r="N3241" s="4" t="str">
        <f>IF(ISBLANK(Table1[[#This Row],[Payment Method]]),"Unknown",Table1[[#This Row],[Payment Method]])</f>
        <v>Cash</v>
      </c>
    </row>
    <row r="3242" spans="1:14" hidden="1" x14ac:dyDescent="0.35">
      <c r="A3242" t="s">
        <v>3382</v>
      </c>
      <c r="B3242" t="s">
        <v>64</v>
      </c>
      <c r="C3242" t="s">
        <v>38</v>
      </c>
      <c r="D3242" t="s">
        <v>121</v>
      </c>
      <c r="E3242" s="4" t="str">
        <f>IF(ISBLANK(Table1[[#This Row],[Item]]),"Unknown",Table1[[#This Row],[Item]])</f>
        <v>Ice Cream</v>
      </c>
      <c r="F3242">
        <v>5</v>
      </c>
      <c r="G3242" s="4">
        <f>IF(ISBLANK(Table1[[#This Row],[Price]]),AVERAGE(F3242:F20775),Table1[[#This Row],[Price]])</f>
        <v>5</v>
      </c>
      <c r="H3242">
        <v>4</v>
      </c>
      <c r="I3242" s="4">
        <f>IF(ISBLANK(Table1[[#This Row],[Quantity]]),AVERAGE(H3242:H20775),Table1[[#This Row],[Quantity]])</f>
        <v>4</v>
      </c>
      <c r="J3242">
        <v>20</v>
      </c>
      <c r="K3242" s="4">
        <f>IF(ISBLANK(Table1[[#This Row],[Order Total]]),AVERAGE(J3242:J20775),Table1[[#This Row],[Order Total]])</f>
        <v>20</v>
      </c>
      <c r="L3242" s="1">
        <v>44839</v>
      </c>
      <c r="M3242" t="s">
        <v>28</v>
      </c>
      <c r="N3242" s="4" t="str">
        <f>IF(ISBLANK(Table1[[#This Row],[Payment Method]]),"Unknown",Table1[[#This Row],[Payment Method]])</f>
        <v>Cash</v>
      </c>
    </row>
    <row r="3243" spans="1:14" hidden="1" x14ac:dyDescent="0.35">
      <c r="A3243" t="s">
        <v>3383</v>
      </c>
      <c r="B3243" t="s">
        <v>97</v>
      </c>
      <c r="C3243" t="s">
        <v>24</v>
      </c>
      <c r="D3243" t="s">
        <v>71</v>
      </c>
      <c r="E3243" s="4" t="str">
        <f>IF(ISBLANK(Table1[[#This Row],[Item]]),"Unknown",Table1[[#This Row],[Item]])</f>
        <v>Orange Juice</v>
      </c>
      <c r="F3243">
        <v>3</v>
      </c>
      <c r="G3243" s="4">
        <f>IF(ISBLANK(Table1[[#This Row],[Price]]),AVERAGE(F3243:F20776),Table1[[#This Row],[Price]])</f>
        <v>3</v>
      </c>
      <c r="H3243">
        <v>4</v>
      </c>
      <c r="I3243" s="4">
        <f>IF(ISBLANK(Table1[[#This Row],[Quantity]]),AVERAGE(H3243:H20776),Table1[[#This Row],[Quantity]])</f>
        <v>4</v>
      </c>
      <c r="J3243">
        <v>12</v>
      </c>
      <c r="K3243" s="4">
        <f>IF(ISBLANK(Table1[[#This Row],[Order Total]]),AVERAGE(J3243:J20776),Table1[[#This Row],[Order Total]])</f>
        <v>12</v>
      </c>
      <c r="L3243" s="1">
        <v>44794</v>
      </c>
      <c r="M3243" t="s">
        <v>17</v>
      </c>
      <c r="N3243" s="4" t="str">
        <f>IF(ISBLANK(Table1[[#This Row],[Payment Method]]),"Unknown",Table1[[#This Row],[Payment Method]])</f>
        <v>Digital Wallet</v>
      </c>
    </row>
    <row r="3244" spans="1:14" hidden="1" x14ac:dyDescent="0.35">
      <c r="A3244" t="s">
        <v>3384</v>
      </c>
      <c r="B3244" t="s">
        <v>225</v>
      </c>
      <c r="C3244" t="s">
        <v>20</v>
      </c>
      <c r="D3244" t="s">
        <v>27</v>
      </c>
      <c r="E3244" s="4" t="str">
        <f>IF(ISBLANK(Table1[[#This Row],[Item]]),"Unknown",Table1[[#This Row],[Item]])</f>
        <v>Pasta Alfredo</v>
      </c>
      <c r="F3244">
        <v>12</v>
      </c>
      <c r="G3244" s="4">
        <f>IF(ISBLANK(Table1[[#This Row],[Price]]),AVERAGE(F3244:F20777),Table1[[#This Row],[Price]])</f>
        <v>12</v>
      </c>
      <c r="H3244">
        <v>4</v>
      </c>
      <c r="I3244" s="4">
        <f>IF(ISBLANK(Table1[[#This Row],[Quantity]]),AVERAGE(H3244:H20777),Table1[[#This Row],[Quantity]])</f>
        <v>4</v>
      </c>
      <c r="J3244">
        <v>48</v>
      </c>
      <c r="K3244" s="4">
        <f>IF(ISBLANK(Table1[[#This Row],[Order Total]]),AVERAGE(J3244:J20777),Table1[[#This Row],[Order Total]])</f>
        <v>48</v>
      </c>
      <c r="L3244" s="1">
        <v>45081</v>
      </c>
      <c r="M3244" t="s">
        <v>17</v>
      </c>
      <c r="N3244" s="4" t="str">
        <f>IF(ISBLANK(Table1[[#This Row],[Payment Method]]),"Unknown",Table1[[#This Row],[Payment Method]])</f>
        <v>Digital Wallet</v>
      </c>
    </row>
    <row r="3245" spans="1:14" hidden="1" x14ac:dyDescent="0.35">
      <c r="A3245" t="s">
        <v>3385</v>
      </c>
      <c r="B3245" t="s">
        <v>223</v>
      </c>
      <c r="C3245" t="s">
        <v>24</v>
      </c>
      <c r="D3245" t="s">
        <v>168</v>
      </c>
      <c r="E3245" s="4" t="str">
        <f>IF(ISBLANK(Table1[[#This Row],[Item]]),"Unknown",Table1[[#This Row],[Item]])</f>
        <v>Water</v>
      </c>
      <c r="F3245">
        <v>1</v>
      </c>
      <c r="G3245" s="4">
        <f>IF(ISBLANK(Table1[[#This Row],[Price]]),AVERAGE(F3245:F20778),Table1[[#This Row],[Price]])</f>
        <v>1</v>
      </c>
      <c r="H3245">
        <v>5</v>
      </c>
      <c r="I3245" s="4">
        <f>IF(ISBLANK(Table1[[#This Row],[Quantity]]),AVERAGE(H3245:H20778),Table1[[#This Row],[Quantity]])</f>
        <v>5</v>
      </c>
      <c r="J3245">
        <v>5</v>
      </c>
      <c r="K3245" s="4">
        <f>IF(ISBLANK(Table1[[#This Row],[Order Total]]),AVERAGE(J3245:J20778),Table1[[#This Row],[Order Total]])</f>
        <v>5</v>
      </c>
      <c r="L3245" s="1">
        <v>44783</v>
      </c>
      <c r="M3245" t="s">
        <v>17</v>
      </c>
      <c r="N3245" s="4" t="str">
        <f>IF(ISBLANK(Table1[[#This Row],[Payment Method]]),"Unknown",Table1[[#This Row],[Payment Method]])</f>
        <v>Digital Wallet</v>
      </c>
    </row>
    <row r="3246" spans="1:14" hidden="1" x14ac:dyDescent="0.35">
      <c r="A3246" t="s">
        <v>3386</v>
      </c>
      <c r="B3246" t="s">
        <v>192</v>
      </c>
      <c r="C3246" t="s">
        <v>50</v>
      </c>
      <c r="D3246" t="s">
        <v>112</v>
      </c>
      <c r="E3246" s="4" t="str">
        <f>IF(ISBLANK(Table1[[#This Row],[Item]]),"Unknown",Table1[[#This Row],[Item]])</f>
        <v>French Fries</v>
      </c>
      <c r="F3246">
        <v>4</v>
      </c>
      <c r="G3246" s="4">
        <f>IF(ISBLANK(Table1[[#This Row],[Price]]),AVERAGE(F3246:F20779),Table1[[#This Row],[Price]])</f>
        <v>4</v>
      </c>
      <c r="H3246">
        <v>2</v>
      </c>
      <c r="I3246" s="4">
        <f>IF(ISBLANK(Table1[[#This Row],[Quantity]]),AVERAGE(H3246:H20779),Table1[[#This Row],[Quantity]])</f>
        <v>2</v>
      </c>
      <c r="J3246">
        <v>8</v>
      </c>
      <c r="K3246" s="4">
        <f>IF(ISBLANK(Table1[[#This Row],[Order Total]]),AVERAGE(J3246:J20779),Table1[[#This Row],[Order Total]])</f>
        <v>8</v>
      </c>
      <c r="L3246" s="1">
        <v>44667</v>
      </c>
      <c r="M3246" t="s">
        <v>28</v>
      </c>
      <c r="N3246" s="4" t="str">
        <f>IF(ISBLANK(Table1[[#This Row],[Payment Method]]),"Unknown",Table1[[#This Row],[Payment Method]])</f>
        <v>Cash</v>
      </c>
    </row>
    <row r="3247" spans="1:14" hidden="1" x14ac:dyDescent="0.35">
      <c r="A3247" t="s">
        <v>3387</v>
      </c>
      <c r="B3247" t="s">
        <v>196</v>
      </c>
      <c r="C3247" t="s">
        <v>11</v>
      </c>
      <c r="D3247" t="s">
        <v>79</v>
      </c>
      <c r="E3247" s="4" t="str">
        <f>IF(ISBLANK(Table1[[#This Row],[Item]]),"Unknown",Table1[[#This Row],[Item]])</f>
        <v>Grilled Vegetables</v>
      </c>
      <c r="F3247">
        <v>5</v>
      </c>
      <c r="G3247" s="4">
        <f>IF(ISBLANK(Table1[[#This Row],[Price]]),AVERAGE(F3247:F20780),Table1[[#This Row],[Price]])</f>
        <v>5</v>
      </c>
      <c r="H3247">
        <v>2</v>
      </c>
      <c r="I3247" s="4">
        <f>IF(ISBLANK(Table1[[#This Row],[Quantity]]),AVERAGE(H3247:H20780),Table1[[#This Row],[Quantity]])</f>
        <v>2</v>
      </c>
      <c r="J3247">
        <v>10</v>
      </c>
      <c r="K3247" s="4">
        <f>IF(ISBLANK(Table1[[#This Row],[Order Total]]),AVERAGE(J3247:J20780),Table1[[#This Row],[Order Total]])</f>
        <v>10</v>
      </c>
      <c r="L3247" s="1">
        <v>44889</v>
      </c>
      <c r="M3247" t="s">
        <v>28</v>
      </c>
      <c r="N3247" s="4" t="str">
        <f>IF(ISBLANK(Table1[[#This Row],[Payment Method]]),"Unknown",Table1[[#This Row],[Payment Method]])</f>
        <v>Cash</v>
      </c>
    </row>
    <row r="3248" spans="1:14" hidden="1" x14ac:dyDescent="0.35">
      <c r="A3248" t="s">
        <v>3388</v>
      </c>
      <c r="B3248" t="s">
        <v>313</v>
      </c>
      <c r="C3248" t="s">
        <v>38</v>
      </c>
      <c r="D3248" t="s">
        <v>43</v>
      </c>
      <c r="E3248" s="4" t="str">
        <f>IF(ISBLANK(Table1[[#This Row],[Item]]),"Unknown",Table1[[#This Row],[Item]])</f>
        <v>Brownie</v>
      </c>
      <c r="F3248">
        <v>6</v>
      </c>
      <c r="G3248" s="4">
        <f>IF(ISBLANK(Table1[[#This Row],[Price]]),AVERAGE(F3248:F20781),Table1[[#This Row],[Price]])</f>
        <v>6</v>
      </c>
      <c r="H3248">
        <v>2</v>
      </c>
      <c r="I3248" s="4">
        <f>IF(ISBLANK(Table1[[#This Row],[Quantity]]),AVERAGE(H3248:H20781),Table1[[#This Row],[Quantity]])</f>
        <v>2</v>
      </c>
      <c r="J3248">
        <v>12</v>
      </c>
      <c r="K3248" s="4">
        <f>IF(ISBLANK(Table1[[#This Row],[Order Total]]),AVERAGE(J3248:J20781),Table1[[#This Row],[Order Total]])</f>
        <v>12</v>
      </c>
      <c r="L3248" s="1">
        <v>44675</v>
      </c>
      <c r="M3248" t="s">
        <v>13</v>
      </c>
      <c r="N3248" s="4" t="str">
        <f>IF(ISBLANK(Table1[[#This Row],[Payment Method]]),"Unknown",Table1[[#This Row],[Payment Method]])</f>
        <v>Credit Card</v>
      </c>
    </row>
    <row r="3249" spans="1:14" hidden="1" x14ac:dyDescent="0.35">
      <c r="A3249" t="s">
        <v>3389</v>
      </c>
      <c r="B3249" t="s">
        <v>97</v>
      </c>
      <c r="C3249" t="s">
        <v>50</v>
      </c>
      <c r="D3249" t="s">
        <v>86</v>
      </c>
      <c r="E3249" s="4" t="str">
        <f>IF(ISBLANK(Table1[[#This Row],[Item]]),"Unknown",Table1[[#This Row],[Item]])</f>
        <v>Cheese Fries</v>
      </c>
      <c r="F3249">
        <v>5</v>
      </c>
      <c r="G3249" s="4">
        <f>IF(ISBLANK(Table1[[#This Row],[Price]]),AVERAGE(F3249:F20782),Table1[[#This Row],[Price]])</f>
        <v>5</v>
      </c>
      <c r="H3249">
        <v>3</v>
      </c>
      <c r="I3249" s="4">
        <f>IF(ISBLANK(Table1[[#This Row],[Quantity]]),AVERAGE(H3249:H20782),Table1[[#This Row],[Quantity]])</f>
        <v>3</v>
      </c>
      <c r="J3249">
        <v>15</v>
      </c>
      <c r="K3249" s="4">
        <f>IF(ISBLANK(Table1[[#This Row],[Order Total]]),AVERAGE(J3249:J20782),Table1[[#This Row],[Order Total]])</f>
        <v>15</v>
      </c>
      <c r="L3249" s="1">
        <v>44909</v>
      </c>
      <c r="M3249" t="s">
        <v>28</v>
      </c>
      <c r="N3249" s="4" t="str">
        <f>IF(ISBLANK(Table1[[#This Row],[Payment Method]]),"Unknown",Table1[[#This Row],[Payment Method]])</f>
        <v>Cash</v>
      </c>
    </row>
    <row r="3250" spans="1:14" hidden="1" x14ac:dyDescent="0.35">
      <c r="A3250" t="s">
        <v>3390</v>
      </c>
      <c r="B3250" t="s">
        <v>49</v>
      </c>
      <c r="C3250" t="s">
        <v>50</v>
      </c>
      <c r="D3250" t="s">
        <v>93</v>
      </c>
      <c r="E3250" s="4" t="str">
        <f>IF(ISBLANK(Table1[[#This Row],[Item]]),"Unknown",Table1[[#This Row],[Item]])</f>
        <v>Beef Chili</v>
      </c>
      <c r="F3250">
        <v>7</v>
      </c>
      <c r="G3250" s="4">
        <f>IF(ISBLANK(Table1[[#This Row],[Price]]),AVERAGE(F3250:F20783),Table1[[#This Row],[Price]])</f>
        <v>7</v>
      </c>
      <c r="H3250">
        <v>2</v>
      </c>
      <c r="I3250" s="4">
        <f>IF(ISBLANK(Table1[[#This Row],[Quantity]]),AVERAGE(H3250:H20783),Table1[[#This Row],[Quantity]])</f>
        <v>2</v>
      </c>
      <c r="J3250">
        <v>14</v>
      </c>
      <c r="K3250" s="4">
        <f>IF(ISBLANK(Table1[[#This Row],[Order Total]]),AVERAGE(J3250:J20783),Table1[[#This Row],[Order Total]])</f>
        <v>14</v>
      </c>
      <c r="L3250" s="1">
        <v>45171</v>
      </c>
      <c r="M3250" t="s">
        <v>17</v>
      </c>
      <c r="N3250" s="4" t="str">
        <f>IF(ISBLANK(Table1[[#This Row],[Payment Method]]),"Unknown",Table1[[#This Row],[Payment Method]])</f>
        <v>Digital Wallet</v>
      </c>
    </row>
    <row r="3251" spans="1:14" hidden="1" x14ac:dyDescent="0.35">
      <c r="A3251" t="s">
        <v>3391</v>
      </c>
      <c r="B3251" t="s">
        <v>368</v>
      </c>
      <c r="C3251" t="s">
        <v>20</v>
      </c>
      <c r="D3251" t="s">
        <v>27</v>
      </c>
      <c r="E3251" s="4" t="str">
        <f>IF(ISBLANK(Table1[[#This Row],[Item]]),"Unknown",Table1[[#This Row],[Item]])</f>
        <v>Pasta Alfredo</v>
      </c>
      <c r="F3251">
        <v>12</v>
      </c>
      <c r="G3251" s="4">
        <f>IF(ISBLANK(Table1[[#This Row],[Price]]),AVERAGE(F3251:F20784),Table1[[#This Row],[Price]])</f>
        <v>12</v>
      </c>
      <c r="H3251">
        <v>5</v>
      </c>
      <c r="I3251" s="4">
        <f>IF(ISBLANK(Table1[[#This Row],[Quantity]]),AVERAGE(H3251:H20784),Table1[[#This Row],[Quantity]])</f>
        <v>5</v>
      </c>
      <c r="J3251">
        <v>60</v>
      </c>
      <c r="K3251" s="4">
        <f>IF(ISBLANK(Table1[[#This Row],[Order Total]]),AVERAGE(J3251:J20784),Table1[[#This Row],[Order Total]])</f>
        <v>60</v>
      </c>
      <c r="L3251" s="1">
        <v>44585</v>
      </c>
      <c r="M3251" t="s">
        <v>17</v>
      </c>
      <c r="N3251" s="4" t="str">
        <f>IF(ISBLANK(Table1[[#This Row],[Payment Method]]),"Unknown",Table1[[#This Row],[Payment Method]])</f>
        <v>Digital Wallet</v>
      </c>
    </row>
    <row r="3252" spans="1:14" hidden="1" x14ac:dyDescent="0.35">
      <c r="A3252" t="s">
        <v>3392</v>
      </c>
      <c r="B3252" t="s">
        <v>26</v>
      </c>
      <c r="C3252" t="s">
        <v>50</v>
      </c>
      <c r="D3252" t="s">
        <v>99</v>
      </c>
      <c r="E3252" s="4" t="str">
        <f>IF(ISBLANK(Table1[[#This Row],[Item]]),"Unknown",Table1[[#This Row],[Item]])</f>
        <v>Chicken Melt</v>
      </c>
      <c r="F3252">
        <v>8</v>
      </c>
      <c r="G3252" s="4">
        <f>IF(ISBLANK(Table1[[#This Row],[Price]]),AVERAGE(F3252:F20785),Table1[[#This Row],[Price]])</f>
        <v>8</v>
      </c>
      <c r="H3252">
        <v>5</v>
      </c>
      <c r="I3252" s="4">
        <f>IF(ISBLANK(Table1[[#This Row],[Quantity]]),AVERAGE(H3252:H20785),Table1[[#This Row],[Quantity]])</f>
        <v>5</v>
      </c>
      <c r="J3252">
        <v>40</v>
      </c>
      <c r="K3252" s="4">
        <f>IF(ISBLANK(Table1[[#This Row],[Order Total]]),AVERAGE(J3252:J20785),Table1[[#This Row],[Order Total]])</f>
        <v>40</v>
      </c>
      <c r="L3252" s="1">
        <v>44977</v>
      </c>
      <c r="M3252" t="s">
        <v>28</v>
      </c>
      <c r="N3252" s="4" t="str">
        <f>IF(ISBLANK(Table1[[#This Row],[Payment Method]]),"Unknown",Table1[[#This Row],[Payment Method]])</f>
        <v>Cash</v>
      </c>
    </row>
    <row r="3253" spans="1:14" hidden="1" x14ac:dyDescent="0.35">
      <c r="A3253" t="s">
        <v>3393</v>
      </c>
      <c r="B3253" t="s">
        <v>60</v>
      </c>
      <c r="C3253" t="s">
        <v>11</v>
      </c>
      <c r="D3253" t="s">
        <v>16</v>
      </c>
      <c r="E3253" s="4" t="str">
        <f>IF(ISBLANK(Table1[[#This Row],[Item]]),"Unknown",Table1[[#This Row],[Item]])</f>
        <v>Mashed Potatoes</v>
      </c>
      <c r="F3253">
        <v>4</v>
      </c>
      <c r="G3253" s="4">
        <f>IF(ISBLANK(Table1[[#This Row],[Price]]),AVERAGE(F3253:F20786),Table1[[#This Row],[Price]])</f>
        <v>4</v>
      </c>
      <c r="H3253">
        <v>2</v>
      </c>
      <c r="I3253" s="4">
        <f>IF(ISBLANK(Table1[[#This Row],[Quantity]]),AVERAGE(H3253:H20786),Table1[[#This Row],[Quantity]])</f>
        <v>2</v>
      </c>
      <c r="J3253">
        <v>8</v>
      </c>
      <c r="K3253" s="4">
        <f>IF(ISBLANK(Table1[[#This Row],[Order Total]]),AVERAGE(J3253:J20786),Table1[[#This Row],[Order Total]])</f>
        <v>8</v>
      </c>
      <c r="L3253" s="1">
        <v>44993</v>
      </c>
      <c r="M3253" t="s">
        <v>13</v>
      </c>
      <c r="N3253" s="4" t="str">
        <f>IF(ISBLANK(Table1[[#This Row],[Payment Method]]),"Unknown",Table1[[#This Row],[Payment Method]])</f>
        <v>Credit Card</v>
      </c>
    </row>
    <row r="3254" spans="1:14" hidden="1" x14ac:dyDescent="0.35">
      <c r="A3254" t="s">
        <v>3394</v>
      </c>
      <c r="B3254" t="s">
        <v>97</v>
      </c>
      <c r="C3254" t="s">
        <v>20</v>
      </c>
      <c r="D3254" t="s">
        <v>41</v>
      </c>
      <c r="E3254" s="4" t="str">
        <f>IF(ISBLANK(Table1[[#This Row],[Item]]),"Unknown",Table1[[#This Row],[Item]])</f>
        <v>Vegetarian Platter</v>
      </c>
      <c r="F3254">
        <v>14</v>
      </c>
      <c r="G3254" s="4">
        <f>IF(ISBLANK(Table1[[#This Row],[Price]]),AVERAGE(F3254:F20787),Table1[[#This Row],[Price]])</f>
        <v>14</v>
      </c>
      <c r="H3254">
        <v>3</v>
      </c>
      <c r="I3254" s="4">
        <f>IF(ISBLANK(Table1[[#This Row],[Quantity]]),AVERAGE(H3254:H20787),Table1[[#This Row],[Quantity]])</f>
        <v>3</v>
      </c>
      <c r="J3254">
        <v>42</v>
      </c>
      <c r="K3254" s="4">
        <f>IF(ISBLANK(Table1[[#This Row],[Order Total]]),AVERAGE(J3254:J20787),Table1[[#This Row],[Order Total]])</f>
        <v>42</v>
      </c>
      <c r="L3254" s="1">
        <v>44690</v>
      </c>
      <c r="M3254" t="s">
        <v>13</v>
      </c>
      <c r="N3254" s="4" t="str">
        <f>IF(ISBLANK(Table1[[#This Row],[Payment Method]]),"Unknown",Table1[[#This Row],[Payment Method]])</f>
        <v>Credit Card</v>
      </c>
    </row>
    <row r="3255" spans="1:14" hidden="1" x14ac:dyDescent="0.35">
      <c r="A3255" t="s">
        <v>3395</v>
      </c>
      <c r="B3255" t="s">
        <v>10</v>
      </c>
      <c r="C3255" t="s">
        <v>24</v>
      </c>
      <c r="D3255" t="s">
        <v>71</v>
      </c>
      <c r="E3255" s="4" t="str">
        <f>IF(ISBLANK(Table1[[#This Row],[Item]]),"Unknown",Table1[[#This Row],[Item]])</f>
        <v>Orange Juice</v>
      </c>
      <c r="F3255">
        <v>3</v>
      </c>
      <c r="G3255" s="4">
        <f>IF(ISBLANK(Table1[[#This Row],[Price]]),AVERAGE(F3255:F20788),Table1[[#This Row],[Price]])</f>
        <v>3</v>
      </c>
      <c r="H3255">
        <v>4</v>
      </c>
      <c r="I3255" s="4">
        <f>IF(ISBLANK(Table1[[#This Row],[Quantity]]),AVERAGE(H3255:H20788),Table1[[#This Row],[Quantity]])</f>
        <v>4</v>
      </c>
      <c r="J3255">
        <v>12</v>
      </c>
      <c r="K3255" s="4">
        <f>IF(ISBLANK(Table1[[#This Row],[Order Total]]),AVERAGE(J3255:J20788),Table1[[#This Row],[Order Total]])</f>
        <v>12</v>
      </c>
      <c r="L3255" s="1">
        <v>44669</v>
      </c>
      <c r="M3255" t="s">
        <v>13</v>
      </c>
      <c r="N3255" s="4" t="str">
        <f>IF(ISBLANK(Table1[[#This Row],[Payment Method]]),"Unknown",Table1[[#This Row],[Payment Method]])</f>
        <v>Credit Card</v>
      </c>
    </row>
    <row r="3256" spans="1:14" hidden="1" x14ac:dyDescent="0.35">
      <c r="A3256" t="s">
        <v>3396</v>
      </c>
      <c r="B3256" t="s">
        <v>23</v>
      </c>
      <c r="C3256" t="s">
        <v>24</v>
      </c>
      <c r="D3256" t="s">
        <v>77</v>
      </c>
      <c r="E3256" s="4" t="str">
        <f>IF(ISBLANK(Table1[[#This Row],[Item]]),"Unknown",Table1[[#This Row],[Item]])</f>
        <v>Coca Cola</v>
      </c>
      <c r="F3256">
        <v>2.5</v>
      </c>
      <c r="G3256" s="4">
        <f>IF(ISBLANK(Table1[[#This Row],[Price]]),AVERAGE(F3256:F20789),Table1[[#This Row],[Price]])</f>
        <v>2.5</v>
      </c>
      <c r="H3256">
        <v>3</v>
      </c>
      <c r="I3256" s="4">
        <f>IF(ISBLANK(Table1[[#This Row],[Quantity]]),AVERAGE(H3256:H20789),Table1[[#This Row],[Quantity]])</f>
        <v>3</v>
      </c>
      <c r="J3256">
        <v>7.5</v>
      </c>
      <c r="K3256" s="4">
        <f>IF(ISBLANK(Table1[[#This Row],[Order Total]]),AVERAGE(J3256:J20789),Table1[[#This Row],[Order Total]])</f>
        <v>7.5</v>
      </c>
      <c r="L3256" s="1">
        <v>45101</v>
      </c>
      <c r="M3256" t="s">
        <v>17</v>
      </c>
      <c r="N3256" s="4" t="str">
        <f>IF(ISBLANK(Table1[[#This Row],[Payment Method]]),"Unknown",Table1[[#This Row],[Payment Method]])</f>
        <v>Digital Wallet</v>
      </c>
    </row>
    <row r="3257" spans="1:14" hidden="1" x14ac:dyDescent="0.35">
      <c r="A3257" t="s">
        <v>3397</v>
      </c>
      <c r="B3257" t="s">
        <v>209</v>
      </c>
      <c r="C3257" t="s">
        <v>38</v>
      </c>
      <c r="D3257" t="s">
        <v>121</v>
      </c>
      <c r="E3257" s="4" t="str">
        <f>IF(ISBLANK(Table1[[#This Row],[Item]]),"Unknown",Table1[[#This Row],[Item]])</f>
        <v>Ice Cream</v>
      </c>
      <c r="F3257">
        <v>5</v>
      </c>
      <c r="G3257" s="4">
        <f>IF(ISBLANK(Table1[[#This Row],[Price]]),AVERAGE(F3257:F20790),Table1[[#This Row],[Price]])</f>
        <v>5</v>
      </c>
      <c r="H3257">
        <v>1</v>
      </c>
      <c r="I3257" s="4">
        <f>IF(ISBLANK(Table1[[#This Row],[Quantity]]),AVERAGE(H3257:H20790),Table1[[#This Row],[Quantity]])</f>
        <v>1</v>
      </c>
      <c r="J3257">
        <v>5</v>
      </c>
      <c r="K3257" s="4">
        <f>IF(ISBLANK(Table1[[#This Row],[Order Total]]),AVERAGE(J3257:J20790),Table1[[#This Row],[Order Total]])</f>
        <v>5</v>
      </c>
      <c r="L3257" s="1">
        <v>45171</v>
      </c>
      <c r="M3257" t="s">
        <v>28</v>
      </c>
      <c r="N3257" s="4" t="str">
        <f>IF(ISBLANK(Table1[[#This Row],[Payment Method]]),"Unknown",Table1[[#This Row],[Payment Method]])</f>
        <v>Cash</v>
      </c>
    </row>
    <row r="3258" spans="1:14" hidden="1" x14ac:dyDescent="0.35">
      <c r="A3258" t="s">
        <v>3398</v>
      </c>
      <c r="B3258" t="s">
        <v>95</v>
      </c>
      <c r="C3258" t="s">
        <v>38</v>
      </c>
      <c r="D3258" t="s">
        <v>43</v>
      </c>
      <c r="E3258" s="4" t="str">
        <f>IF(ISBLANK(Table1[[#This Row],[Item]]),"Unknown",Table1[[#This Row],[Item]])</f>
        <v>Brownie</v>
      </c>
      <c r="F3258">
        <v>6</v>
      </c>
      <c r="G3258" s="4">
        <f>IF(ISBLANK(Table1[[#This Row],[Price]]),AVERAGE(F3258:F20791),Table1[[#This Row],[Price]])</f>
        <v>6</v>
      </c>
      <c r="H3258">
        <v>4</v>
      </c>
      <c r="I3258" s="4">
        <f>IF(ISBLANK(Table1[[#This Row],[Quantity]]),AVERAGE(H3258:H20791),Table1[[#This Row],[Quantity]])</f>
        <v>4</v>
      </c>
      <c r="J3258">
        <v>24</v>
      </c>
      <c r="K3258" s="4">
        <f>IF(ISBLANK(Table1[[#This Row],[Order Total]]),AVERAGE(J3258:J20791),Table1[[#This Row],[Order Total]])</f>
        <v>24</v>
      </c>
      <c r="L3258" s="1">
        <v>45121</v>
      </c>
      <c r="M3258" t="s">
        <v>13</v>
      </c>
      <c r="N3258" s="4" t="str">
        <f>IF(ISBLANK(Table1[[#This Row],[Payment Method]]),"Unknown",Table1[[#This Row],[Payment Method]])</f>
        <v>Credit Card</v>
      </c>
    </row>
    <row r="3259" spans="1:14" hidden="1" x14ac:dyDescent="0.35">
      <c r="A3259" t="s">
        <v>3399</v>
      </c>
      <c r="B3259" t="s">
        <v>95</v>
      </c>
      <c r="C3259" t="s">
        <v>24</v>
      </c>
      <c r="D3259" t="s">
        <v>141</v>
      </c>
      <c r="E3259" s="4" t="str">
        <f>IF(ISBLANK(Table1[[#This Row],[Item]]),"Unknown",Table1[[#This Row],[Item]])</f>
        <v>Iced Tea</v>
      </c>
      <c r="F3259">
        <v>2.5</v>
      </c>
      <c r="G3259" s="4">
        <f>IF(ISBLANK(Table1[[#This Row],[Price]]),AVERAGE(F3259:F20792),Table1[[#This Row],[Price]])</f>
        <v>2.5</v>
      </c>
      <c r="H3259">
        <v>2</v>
      </c>
      <c r="I3259" s="4">
        <f>IF(ISBLANK(Table1[[#This Row],[Quantity]]),AVERAGE(H3259:H20792),Table1[[#This Row],[Quantity]])</f>
        <v>2</v>
      </c>
      <c r="J3259">
        <v>5</v>
      </c>
      <c r="K3259" s="4">
        <f>IF(ISBLANK(Table1[[#This Row],[Order Total]]),AVERAGE(J3259:J20792),Table1[[#This Row],[Order Total]])</f>
        <v>5</v>
      </c>
      <c r="L3259" s="1">
        <v>44850</v>
      </c>
      <c r="M3259" t="s">
        <v>28</v>
      </c>
      <c r="N3259" s="4" t="str">
        <f>IF(ISBLANK(Table1[[#This Row],[Payment Method]]),"Unknown",Table1[[#This Row],[Payment Method]])</f>
        <v>Cash</v>
      </c>
    </row>
    <row r="3260" spans="1:14" hidden="1" x14ac:dyDescent="0.35">
      <c r="A3260" t="s">
        <v>3400</v>
      </c>
      <c r="B3260" t="s">
        <v>90</v>
      </c>
      <c r="C3260" t="s">
        <v>20</v>
      </c>
      <c r="D3260" t="s">
        <v>27</v>
      </c>
      <c r="E3260" s="4" t="str">
        <f>IF(ISBLANK(Table1[[#This Row],[Item]]),"Unknown",Table1[[#This Row],[Item]])</f>
        <v>Pasta Alfredo</v>
      </c>
      <c r="F3260">
        <v>12</v>
      </c>
      <c r="G3260" s="4">
        <f>IF(ISBLANK(Table1[[#This Row],[Price]]),AVERAGE(F3260:F20793),Table1[[#This Row],[Price]])</f>
        <v>12</v>
      </c>
      <c r="H3260">
        <v>5</v>
      </c>
      <c r="I3260" s="4">
        <f>IF(ISBLANK(Table1[[#This Row],[Quantity]]),AVERAGE(H3260:H20793),Table1[[#This Row],[Quantity]])</f>
        <v>5</v>
      </c>
      <c r="J3260">
        <v>60</v>
      </c>
      <c r="K3260" s="4">
        <f>IF(ISBLANK(Table1[[#This Row],[Order Total]]),AVERAGE(J3260:J20793),Table1[[#This Row],[Order Total]])</f>
        <v>60</v>
      </c>
      <c r="L3260" s="1">
        <v>45169</v>
      </c>
      <c r="M3260" t="s">
        <v>28</v>
      </c>
      <c r="N3260" s="4" t="str">
        <f>IF(ISBLANK(Table1[[#This Row],[Payment Method]]),"Unknown",Table1[[#This Row],[Payment Method]])</f>
        <v>Cash</v>
      </c>
    </row>
    <row r="3261" spans="1:14" hidden="1" x14ac:dyDescent="0.35">
      <c r="A3261" t="s">
        <v>3401</v>
      </c>
      <c r="B3261" t="s">
        <v>19</v>
      </c>
      <c r="C3261" t="s">
        <v>11</v>
      </c>
      <c r="D3261" t="s">
        <v>12</v>
      </c>
      <c r="E3261" s="4" t="str">
        <f>IF(ISBLANK(Table1[[#This Row],[Item]]),"Unknown",Table1[[#This Row],[Item]])</f>
        <v>Side Salad</v>
      </c>
      <c r="F3261">
        <v>3</v>
      </c>
      <c r="G3261" s="4">
        <f>IF(ISBLANK(Table1[[#This Row],[Price]]),AVERAGE(F3261:F20794),Table1[[#This Row],[Price]])</f>
        <v>3</v>
      </c>
      <c r="H3261">
        <v>2</v>
      </c>
      <c r="I3261" s="4">
        <f>IF(ISBLANK(Table1[[#This Row],[Quantity]]),AVERAGE(H3261:H20794),Table1[[#This Row],[Quantity]])</f>
        <v>2</v>
      </c>
      <c r="J3261">
        <v>6</v>
      </c>
      <c r="K3261" s="4">
        <f>IF(ISBLANK(Table1[[#This Row],[Order Total]]),AVERAGE(J3261:J20794),Table1[[#This Row],[Order Total]])</f>
        <v>6</v>
      </c>
      <c r="L3261" s="1">
        <v>45213</v>
      </c>
      <c r="M3261" t="s">
        <v>13</v>
      </c>
      <c r="N3261" s="4" t="str">
        <f>IF(ISBLANK(Table1[[#This Row],[Payment Method]]),"Unknown",Table1[[#This Row],[Payment Method]])</f>
        <v>Credit Card</v>
      </c>
    </row>
    <row r="3262" spans="1:14" hidden="1" x14ac:dyDescent="0.35">
      <c r="A3262" t="s">
        <v>3402</v>
      </c>
      <c r="B3262" t="s">
        <v>313</v>
      </c>
      <c r="C3262" t="s">
        <v>11</v>
      </c>
      <c r="D3262" t="s">
        <v>16</v>
      </c>
      <c r="E3262" s="4" t="str">
        <f>IF(ISBLANK(Table1[[#This Row],[Item]]),"Unknown",Table1[[#This Row],[Item]])</f>
        <v>Mashed Potatoes</v>
      </c>
      <c r="F3262">
        <v>4</v>
      </c>
      <c r="G3262" s="4">
        <f>IF(ISBLANK(Table1[[#This Row],[Price]]),AVERAGE(F3262:F20795),Table1[[#This Row],[Price]])</f>
        <v>4</v>
      </c>
      <c r="H3262">
        <v>3</v>
      </c>
      <c r="I3262" s="4">
        <f>IF(ISBLANK(Table1[[#This Row],[Quantity]]),AVERAGE(H3262:H20795),Table1[[#This Row],[Quantity]])</f>
        <v>3</v>
      </c>
      <c r="J3262">
        <v>12</v>
      </c>
      <c r="K3262" s="4">
        <f>IF(ISBLANK(Table1[[#This Row],[Order Total]]),AVERAGE(J3262:J20795),Table1[[#This Row],[Order Total]])</f>
        <v>12</v>
      </c>
      <c r="L3262" s="1">
        <v>44705</v>
      </c>
      <c r="M3262" t="s">
        <v>13</v>
      </c>
      <c r="N3262" s="4" t="str">
        <f>IF(ISBLANK(Table1[[#This Row],[Payment Method]]),"Unknown",Table1[[#This Row],[Payment Method]])</f>
        <v>Credit Card</v>
      </c>
    </row>
    <row r="3263" spans="1:14" x14ac:dyDescent="0.35">
      <c r="A3263" t="s">
        <v>3403</v>
      </c>
      <c r="B3263" t="s">
        <v>127</v>
      </c>
      <c r="C3263" t="s">
        <v>50</v>
      </c>
      <c r="E3263" s="4" t="str">
        <f>IF(ISBLANK(Table1[[#This Row],[Item]]),"Unknown",Table1[[#This Row],[Item]])</f>
        <v>Unknown</v>
      </c>
      <c r="G3263" s="4">
        <f>IF(ISBLANK(Table1[[#This Row],[Price]]),AVERAGE(F3263:F20796),Table1[[#This Row],[Price]])</f>
        <v>6.588695395513577</v>
      </c>
      <c r="H3263">
        <v>4</v>
      </c>
      <c r="I3263" s="4">
        <f>IF(ISBLANK(Table1[[#This Row],[Quantity]]),AVERAGE(H3263:H20796),Table1[[#This Row],[Quantity]])</f>
        <v>4</v>
      </c>
      <c r="J3263">
        <v>20</v>
      </c>
      <c r="K3263" s="4">
        <f>IF(ISBLANK(Table1[[#This Row],[Order Total]]),AVERAGE(J3263:J20796),Table1[[#This Row],[Order Total]])</f>
        <v>20</v>
      </c>
      <c r="L3263" s="1">
        <v>45060</v>
      </c>
      <c r="M3263" t="s">
        <v>28</v>
      </c>
      <c r="N3263" s="4" t="str">
        <f>IF(ISBLANK(Table1[[#This Row],[Payment Method]]),"Unknown",Table1[[#This Row],[Payment Method]])</f>
        <v>Cash</v>
      </c>
    </row>
    <row r="3264" spans="1:14" hidden="1" x14ac:dyDescent="0.35">
      <c r="A3264" t="s">
        <v>3404</v>
      </c>
      <c r="B3264" t="s">
        <v>147</v>
      </c>
      <c r="C3264" t="s">
        <v>11</v>
      </c>
      <c r="D3264" t="s">
        <v>33</v>
      </c>
      <c r="E3264" s="4" t="str">
        <f>IF(ISBLANK(Table1[[#This Row],[Item]]),"Unknown",Table1[[#This Row],[Item]])</f>
        <v>Garlic Bread</v>
      </c>
      <c r="F3264">
        <v>4</v>
      </c>
      <c r="G3264" s="4">
        <f>IF(ISBLANK(Table1[[#This Row],[Price]]),AVERAGE(F3264:F20797),Table1[[#This Row],[Price]])</f>
        <v>4</v>
      </c>
      <c r="H3264">
        <v>5</v>
      </c>
      <c r="I3264" s="4">
        <f>IF(ISBLANK(Table1[[#This Row],[Quantity]]),AVERAGE(H3264:H20797),Table1[[#This Row],[Quantity]])</f>
        <v>5</v>
      </c>
      <c r="J3264">
        <v>20</v>
      </c>
      <c r="K3264" s="4">
        <f>IF(ISBLANK(Table1[[#This Row],[Order Total]]),AVERAGE(J3264:J20797),Table1[[#This Row],[Order Total]])</f>
        <v>20</v>
      </c>
      <c r="L3264" s="1">
        <v>44886</v>
      </c>
      <c r="M3264" t="s">
        <v>13</v>
      </c>
      <c r="N3264" s="4" t="str">
        <f>IF(ISBLANK(Table1[[#This Row],[Payment Method]]),"Unknown",Table1[[#This Row],[Payment Method]])</f>
        <v>Credit Card</v>
      </c>
    </row>
    <row r="3265" spans="1:14" hidden="1" x14ac:dyDescent="0.35">
      <c r="A3265" t="s">
        <v>3405</v>
      </c>
      <c r="B3265" t="s">
        <v>69</v>
      </c>
      <c r="C3265" t="s">
        <v>24</v>
      </c>
      <c r="D3265" t="s">
        <v>168</v>
      </c>
      <c r="E3265" s="4" t="str">
        <f>IF(ISBLANK(Table1[[#This Row],[Item]]),"Unknown",Table1[[#This Row],[Item]])</f>
        <v>Water</v>
      </c>
      <c r="F3265">
        <v>1</v>
      </c>
      <c r="G3265" s="4">
        <f>IF(ISBLANK(Table1[[#This Row],[Price]]),AVERAGE(F3265:F20798),Table1[[#This Row],[Price]])</f>
        <v>1</v>
      </c>
      <c r="H3265">
        <v>4</v>
      </c>
      <c r="I3265" s="4">
        <f>IF(ISBLANK(Table1[[#This Row],[Quantity]]),AVERAGE(H3265:H20798),Table1[[#This Row],[Quantity]])</f>
        <v>4</v>
      </c>
      <c r="J3265">
        <v>4</v>
      </c>
      <c r="K3265" s="4">
        <f>IF(ISBLANK(Table1[[#This Row],[Order Total]]),AVERAGE(J3265:J20798),Table1[[#This Row],[Order Total]])</f>
        <v>4</v>
      </c>
      <c r="L3265" s="1">
        <v>44562</v>
      </c>
      <c r="M3265" t="s">
        <v>28</v>
      </c>
      <c r="N3265" s="4" t="str">
        <f>IF(ISBLANK(Table1[[#This Row],[Payment Method]]),"Unknown",Table1[[#This Row],[Payment Method]])</f>
        <v>Cash</v>
      </c>
    </row>
    <row r="3266" spans="1:14" hidden="1" x14ac:dyDescent="0.35">
      <c r="A3266" t="s">
        <v>3406</v>
      </c>
      <c r="B3266" t="s">
        <v>152</v>
      </c>
      <c r="C3266" t="s">
        <v>50</v>
      </c>
      <c r="D3266" t="s">
        <v>86</v>
      </c>
      <c r="E3266" s="4" t="str">
        <f>IF(ISBLANK(Table1[[#This Row],[Item]]),"Unknown",Table1[[#This Row],[Item]])</f>
        <v>Cheese Fries</v>
      </c>
      <c r="F3266">
        <v>5</v>
      </c>
      <c r="G3266" s="4">
        <f>IF(ISBLANK(Table1[[#This Row],[Price]]),AVERAGE(F3266:F20799),Table1[[#This Row],[Price]])</f>
        <v>5</v>
      </c>
      <c r="H3266">
        <v>5</v>
      </c>
      <c r="I3266" s="4">
        <f>IF(ISBLANK(Table1[[#This Row],[Quantity]]),AVERAGE(H3266:H20799),Table1[[#This Row],[Quantity]])</f>
        <v>5</v>
      </c>
      <c r="J3266">
        <v>25</v>
      </c>
      <c r="K3266" s="4">
        <f>IF(ISBLANK(Table1[[#This Row],[Order Total]]),AVERAGE(J3266:J20799),Table1[[#This Row],[Order Total]])</f>
        <v>25</v>
      </c>
      <c r="L3266" s="1">
        <v>44820</v>
      </c>
      <c r="M3266" t="s">
        <v>17</v>
      </c>
      <c r="N3266" s="4" t="str">
        <f>IF(ISBLANK(Table1[[#This Row],[Payment Method]]),"Unknown",Table1[[#This Row],[Payment Method]])</f>
        <v>Digital Wallet</v>
      </c>
    </row>
    <row r="3267" spans="1:14" hidden="1" x14ac:dyDescent="0.35">
      <c r="A3267" t="s">
        <v>3407</v>
      </c>
      <c r="B3267" t="s">
        <v>60</v>
      </c>
      <c r="C3267" t="s">
        <v>24</v>
      </c>
      <c r="D3267" t="s">
        <v>168</v>
      </c>
      <c r="E3267" s="4" t="str">
        <f>IF(ISBLANK(Table1[[#This Row],[Item]]),"Unknown",Table1[[#This Row],[Item]])</f>
        <v>Water</v>
      </c>
      <c r="F3267">
        <v>1</v>
      </c>
      <c r="G3267" s="4">
        <f>IF(ISBLANK(Table1[[#This Row],[Price]]),AVERAGE(F3267:F20800),Table1[[#This Row],[Price]])</f>
        <v>1</v>
      </c>
      <c r="H3267">
        <v>4</v>
      </c>
      <c r="I3267" s="4">
        <f>IF(ISBLANK(Table1[[#This Row],[Quantity]]),AVERAGE(H3267:H20800),Table1[[#This Row],[Quantity]])</f>
        <v>4</v>
      </c>
      <c r="J3267">
        <v>4</v>
      </c>
      <c r="K3267" s="4">
        <f>IF(ISBLANK(Table1[[#This Row],[Order Total]]),AVERAGE(J3267:J20800),Table1[[#This Row],[Order Total]])</f>
        <v>4</v>
      </c>
      <c r="L3267" s="1">
        <v>44751</v>
      </c>
      <c r="M3267" t="s">
        <v>28</v>
      </c>
      <c r="N3267" s="4" t="str">
        <f>IF(ISBLANK(Table1[[#This Row],[Payment Method]]),"Unknown",Table1[[#This Row],[Payment Method]])</f>
        <v>Cash</v>
      </c>
    </row>
    <row r="3268" spans="1:14" hidden="1" x14ac:dyDescent="0.35">
      <c r="A3268" t="s">
        <v>3408</v>
      </c>
      <c r="B3268" t="s">
        <v>111</v>
      </c>
      <c r="C3268" t="s">
        <v>20</v>
      </c>
      <c r="D3268" t="s">
        <v>21</v>
      </c>
      <c r="E3268" s="4" t="str">
        <f>IF(ISBLANK(Table1[[#This Row],[Item]]),"Unknown",Table1[[#This Row],[Item]])</f>
        <v>Grilled Chicken</v>
      </c>
      <c r="F3268">
        <v>15</v>
      </c>
      <c r="G3268" s="4">
        <f>IF(ISBLANK(Table1[[#This Row],[Price]]),AVERAGE(F3268:F20801),Table1[[#This Row],[Price]])</f>
        <v>15</v>
      </c>
      <c r="H3268">
        <v>5</v>
      </c>
      <c r="I3268" s="4">
        <f>IF(ISBLANK(Table1[[#This Row],[Quantity]]),AVERAGE(H3268:H20801),Table1[[#This Row],[Quantity]])</f>
        <v>5</v>
      </c>
      <c r="J3268">
        <v>75</v>
      </c>
      <c r="K3268" s="4">
        <f>IF(ISBLANK(Table1[[#This Row],[Order Total]]),AVERAGE(J3268:J20801),Table1[[#This Row],[Order Total]])</f>
        <v>75</v>
      </c>
      <c r="L3268" s="1">
        <v>44642</v>
      </c>
      <c r="M3268" t="s">
        <v>13</v>
      </c>
      <c r="N3268" s="4" t="str">
        <f>IF(ISBLANK(Table1[[#This Row],[Payment Method]]),"Unknown",Table1[[#This Row],[Payment Method]])</f>
        <v>Credit Card</v>
      </c>
    </row>
    <row r="3269" spans="1:14" hidden="1" x14ac:dyDescent="0.35">
      <c r="A3269" t="s">
        <v>3409</v>
      </c>
      <c r="B3269" t="s">
        <v>45</v>
      </c>
      <c r="C3269" t="s">
        <v>38</v>
      </c>
      <c r="D3269" t="s">
        <v>125</v>
      </c>
      <c r="E3269" s="4" t="str">
        <f>IF(ISBLANK(Table1[[#This Row],[Item]]),"Unknown",Table1[[#This Row],[Item]])</f>
        <v>Cheesecake</v>
      </c>
      <c r="F3269">
        <v>7</v>
      </c>
      <c r="G3269" s="4">
        <f>IF(ISBLANK(Table1[[#This Row],[Price]]),AVERAGE(F3269:F20802),Table1[[#This Row],[Price]])</f>
        <v>7</v>
      </c>
      <c r="H3269">
        <v>4</v>
      </c>
      <c r="I3269" s="4">
        <f>IF(ISBLANK(Table1[[#This Row],[Quantity]]),AVERAGE(H3269:H20802),Table1[[#This Row],[Quantity]])</f>
        <v>4</v>
      </c>
      <c r="J3269">
        <v>28</v>
      </c>
      <c r="K3269" s="4">
        <f>IF(ISBLANK(Table1[[#This Row],[Order Total]]),AVERAGE(J3269:J20802),Table1[[#This Row],[Order Total]])</f>
        <v>28</v>
      </c>
      <c r="L3269" s="1">
        <v>44928</v>
      </c>
      <c r="M3269" t="s">
        <v>17</v>
      </c>
      <c r="N3269" s="4" t="str">
        <f>IF(ISBLANK(Table1[[#This Row],[Payment Method]]),"Unknown",Table1[[#This Row],[Payment Method]])</f>
        <v>Digital Wallet</v>
      </c>
    </row>
    <row r="3270" spans="1:14" hidden="1" x14ac:dyDescent="0.35">
      <c r="A3270" t="s">
        <v>3410</v>
      </c>
      <c r="B3270" t="s">
        <v>181</v>
      </c>
      <c r="C3270" t="s">
        <v>20</v>
      </c>
      <c r="D3270" t="s">
        <v>245</v>
      </c>
      <c r="E3270" s="4" t="str">
        <f>IF(ISBLANK(Table1[[#This Row],[Item]]),"Unknown",Table1[[#This Row],[Item]])</f>
        <v>Steak</v>
      </c>
      <c r="F3270">
        <v>20</v>
      </c>
      <c r="G3270" s="4">
        <f>IF(ISBLANK(Table1[[#This Row],[Price]]),AVERAGE(F3270:F20803),Table1[[#This Row],[Price]])</f>
        <v>20</v>
      </c>
      <c r="H3270">
        <v>5</v>
      </c>
      <c r="I3270" s="4">
        <f>IF(ISBLANK(Table1[[#This Row],[Quantity]]),AVERAGE(H3270:H20803),Table1[[#This Row],[Quantity]])</f>
        <v>5</v>
      </c>
      <c r="J3270">
        <v>100</v>
      </c>
      <c r="K3270" s="4">
        <f>IF(ISBLANK(Table1[[#This Row],[Order Total]]),AVERAGE(J3270:J20803),Table1[[#This Row],[Order Total]])</f>
        <v>100</v>
      </c>
      <c r="L3270" s="1">
        <v>44947</v>
      </c>
      <c r="M3270" t="s">
        <v>13</v>
      </c>
      <c r="N3270" s="4" t="str">
        <f>IF(ISBLANK(Table1[[#This Row],[Payment Method]]),"Unknown",Table1[[#This Row],[Payment Method]])</f>
        <v>Credit Card</v>
      </c>
    </row>
    <row r="3271" spans="1:14" hidden="1" x14ac:dyDescent="0.35">
      <c r="A3271" t="s">
        <v>3411</v>
      </c>
      <c r="B3271" t="s">
        <v>457</v>
      </c>
      <c r="C3271" t="s">
        <v>20</v>
      </c>
      <c r="D3271" t="s">
        <v>30</v>
      </c>
      <c r="E3271" s="4" t="str">
        <f>IF(ISBLANK(Table1[[#This Row],[Item]]),"Unknown",Table1[[#This Row],[Item]])</f>
        <v>Salmon</v>
      </c>
      <c r="F3271">
        <v>18</v>
      </c>
      <c r="G3271" s="4">
        <f>IF(ISBLANK(Table1[[#This Row],[Price]]),AVERAGE(F3271:F20804),Table1[[#This Row],[Price]])</f>
        <v>18</v>
      </c>
      <c r="H3271">
        <v>3</v>
      </c>
      <c r="I3271" s="4">
        <f>IF(ISBLANK(Table1[[#This Row],[Quantity]]),AVERAGE(H3271:H20804),Table1[[#This Row],[Quantity]])</f>
        <v>3</v>
      </c>
      <c r="J3271">
        <v>54</v>
      </c>
      <c r="K3271" s="4">
        <f>IF(ISBLANK(Table1[[#This Row],[Order Total]]),AVERAGE(J3271:J20804),Table1[[#This Row],[Order Total]])</f>
        <v>54</v>
      </c>
      <c r="L3271" s="1">
        <v>44897</v>
      </c>
      <c r="N3271" s="4" t="str">
        <f>IF(ISBLANK(Table1[[#This Row],[Payment Method]]),"Unknown",Table1[[#This Row],[Payment Method]])</f>
        <v>Unknown</v>
      </c>
    </row>
    <row r="3272" spans="1:14" hidden="1" x14ac:dyDescent="0.35">
      <c r="A3272" t="s">
        <v>3412</v>
      </c>
      <c r="B3272" t="s">
        <v>217</v>
      </c>
      <c r="C3272" t="s">
        <v>20</v>
      </c>
      <c r="D3272" t="s">
        <v>245</v>
      </c>
      <c r="E3272" s="4" t="str">
        <f>IF(ISBLANK(Table1[[#This Row],[Item]]),"Unknown",Table1[[#This Row],[Item]])</f>
        <v>Steak</v>
      </c>
      <c r="F3272">
        <v>20</v>
      </c>
      <c r="G3272" s="4">
        <f>IF(ISBLANK(Table1[[#This Row],[Price]]),AVERAGE(F3272:F20805),Table1[[#This Row],[Price]])</f>
        <v>20</v>
      </c>
      <c r="H3272">
        <v>4</v>
      </c>
      <c r="I3272" s="4">
        <f>IF(ISBLANK(Table1[[#This Row],[Quantity]]),AVERAGE(H3272:H20805),Table1[[#This Row],[Quantity]])</f>
        <v>4</v>
      </c>
      <c r="J3272">
        <v>80</v>
      </c>
      <c r="K3272" s="4">
        <f>IF(ISBLANK(Table1[[#This Row],[Order Total]]),AVERAGE(J3272:J20805),Table1[[#This Row],[Order Total]])</f>
        <v>80</v>
      </c>
      <c r="L3272" s="1">
        <v>44943</v>
      </c>
      <c r="M3272" t="s">
        <v>17</v>
      </c>
      <c r="N3272" s="4" t="str">
        <f>IF(ISBLANK(Table1[[#This Row],[Payment Method]]),"Unknown",Table1[[#This Row],[Payment Method]])</f>
        <v>Digital Wallet</v>
      </c>
    </row>
    <row r="3273" spans="1:14" hidden="1" x14ac:dyDescent="0.35">
      <c r="A3273" t="s">
        <v>3413</v>
      </c>
      <c r="B3273" t="s">
        <v>76</v>
      </c>
      <c r="C3273" t="s">
        <v>24</v>
      </c>
      <c r="D3273" t="s">
        <v>168</v>
      </c>
      <c r="E3273" s="4" t="str">
        <f>IF(ISBLANK(Table1[[#This Row],[Item]]),"Unknown",Table1[[#This Row],[Item]])</f>
        <v>Water</v>
      </c>
      <c r="F3273">
        <v>1</v>
      </c>
      <c r="G3273" s="4">
        <f>IF(ISBLANK(Table1[[#This Row],[Price]]),AVERAGE(F3273:F20806),Table1[[#This Row],[Price]])</f>
        <v>1</v>
      </c>
      <c r="H3273">
        <v>4</v>
      </c>
      <c r="I3273" s="4">
        <f>IF(ISBLANK(Table1[[#This Row],[Quantity]]),AVERAGE(H3273:H20806),Table1[[#This Row],[Quantity]])</f>
        <v>4</v>
      </c>
      <c r="J3273">
        <v>4</v>
      </c>
      <c r="K3273" s="4">
        <f>IF(ISBLANK(Table1[[#This Row],[Order Total]]),AVERAGE(J3273:J20806),Table1[[#This Row],[Order Total]])</f>
        <v>4</v>
      </c>
      <c r="L3273" s="1">
        <v>44722</v>
      </c>
      <c r="M3273" t="s">
        <v>17</v>
      </c>
      <c r="N3273" s="4" t="str">
        <f>IF(ISBLANK(Table1[[#This Row],[Payment Method]]),"Unknown",Table1[[#This Row],[Payment Method]])</f>
        <v>Digital Wallet</v>
      </c>
    </row>
    <row r="3274" spans="1:14" hidden="1" x14ac:dyDescent="0.35">
      <c r="A3274" t="s">
        <v>3414</v>
      </c>
      <c r="B3274" t="s">
        <v>88</v>
      </c>
      <c r="C3274" t="s">
        <v>38</v>
      </c>
      <c r="D3274" t="s">
        <v>107</v>
      </c>
      <c r="E3274" s="4" t="str">
        <f>IF(ISBLANK(Table1[[#This Row],[Item]]),"Unknown",Table1[[#This Row],[Item]])</f>
        <v>Fruit Salad</v>
      </c>
      <c r="F3274">
        <v>4</v>
      </c>
      <c r="G3274" s="4">
        <f>IF(ISBLANK(Table1[[#This Row],[Price]]),AVERAGE(F3274:F20807),Table1[[#This Row],[Price]])</f>
        <v>4</v>
      </c>
      <c r="H3274">
        <v>4</v>
      </c>
      <c r="I3274" s="4">
        <f>IF(ISBLANK(Table1[[#This Row],[Quantity]]),AVERAGE(H3274:H20807),Table1[[#This Row],[Quantity]])</f>
        <v>4</v>
      </c>
      <c r="J3274">
        <v>16</v>
      </c>
      <c r="K3274" s="4">
        <f>IF(ISBLANK(Table1[[#This Row],[Order Total]]),AVERAGE(J3274:J20807),Table1[[#This Row],[Order Total]])</f>
        <v>16</v>
      </c>
      <c r="L3274" s="1">
        <v>45147</v>
      </c>
      <c r="M3274" t="s">
        <v>13</v>
      </c>
      <c r="N3274" s="4" t="str">
        <f>IF(ISBLANK(Table1[[#This Row],[Payment Method]]),"Unknown",Table1[[#This Row],[Payment Method]])</f>
        <v>Credit Card</v>
      </c>
    </row>
    <row r="3275" spans="1:14" hidden="1" x14ac:dyDescent="0.35">
      <c r="A3275" t="s">
        <v>3415</v>
      </c>
      <c r="B3275" t="s">
        <v>40</v>
      </c>
      <c r="C3275" t="s">
        <v>24</v>
      </c>
      <c r="D3275" t="s">
        <v>168</v>
      </c>
      <c r="E3275" s="4" t="str">
        <f>IF(ISBLANK(Table1[[#This Row],[Item]]),"Unknown",Table1[[#This Row],[Item]])</f>
        <v>Water</v>
      </c>
      <c r="F3275">
        <v>1</v>
      </c>
      <c r="G3275" s="4">
        <f>IF(ISBLANK(Table1[[#This Row],[Price]]),AVERAGE(F3275:F20808),Table1[[#This Row],[Price]])</f>
        <v>1</v>
      </c>
      <c r="H3275">
        <v>2</v>
      </c>
      <c r="I3275" s="4">
        <f>IF(ISBLANK(Table1[[#This Row],[Quantity]]),AVERAGE(H3275:H20808),Table1[[#This Row],[Quantity]])</f>
        <v>2</v>
      </c>
      <c r="J3275">
        <v>2</v>
      </c>
      <c r="K3275" s="4">
        <f>IF(ISBLANK(Table1[[#This Row],[Order Total]]),AVERAGE(J3275:J20808),Table1[[#This Row],[Order Total]])</f>
        <v>2</v>
      </c>
      <c r="L3275" s="1">
        <v>44572</v>
      </c>
      <c r="M3275" t="s">
        <v>13</v>
      </c>
      <c r="N3275" s="4" t="str">
        <f>IF(ISBLANK(Table1[[#This Row],[Payment Method]]),"Unknown",Table1[[#This Row],[Payment Method]])</f>
        <v>Credit Card</v>
      </c>
    </row>
    <row r="3276" spans="1:14" hidden="1" x14ac:dyDescent="0.35">
      <c r="A3276" t="s">
        <v>3416</v>
      </c>
      <c r="B3276" t="s">
        <v>209</v>
      </c>
      <c r="C3276" t="s">
        <v>24</v>
      </c>
      <c r="D3276" t="s">
        <v>77</v>
      </c>
      <c r="E3276" s="4" t="str">
        <f>IF(ISBLANK(Table1[[#This Row],[Item]]),"Unknown",Table1[[#This Row],[Item]])</f>
        <v>Coca Cola</v>
      </c>
      <c r="F3276">
        <v>2.5</v>
      </c>
      <c r="G3276" s="4">
        <f>IF(ISBLANK(Table1[[#This Row],[Price]]),AVERAGE(F3276:F20809),Table1[[#This Row],[Price]])</f>
        <v>2.5</v>
      </c>
      <c r="H3276">
        <v>4</v>
      </c>
      <c r="I3276" s="4">
        <f>IF(ISBLANK(Table1[[#This Row],[Quantity]]),AVERAGE(H3276:H20809),Table1[[#This Row],[Quantity]])</f>
        <v>4</v>
      </c>
      <c r="J3276">
        <v>10</v>
      </c>
      <c r="K3276" s="4">
        <f>IF(ISBLANK(Table1[[#This Row],[Order Total]]),AVERAGE(J3276:J20809),Table1[[#This Row],[Order Total]])</f>
        <v>10</v>
      </c>
      <c r="L3276" s="1">
        <v>44661</v>
      </c>
      <c r="M3276" t="s">
        <v>13</v>
      </c>
      <c r="N3276" s="4" t="str">
        <f>IF(ISBLANK(Table1[[#This Row],[Payment Method]]),"Unknown",Table1[[#This Row],[Payment Method]])</f>
        <v>Credit Card</v>
      </c>
    </row>
    <row r="3277" spans="1:14" hidden="1" x14ac:dyDescent="0.35">
      <c r="A3277" t="s">
        <v>3417</v>
      </c>
      <c r="B3277" t="s">
        <v>597</v>
      </c>
      <c r="C3277" t="s">
        <v>50</v>
      </c>
      <c r="D3277" t="s">
        <v>99</v>
      </c>
      <c r="E3277" s="4" t="str">
        <f>IF(ISBLANK(Table1[[#This Row],[Item]]),"Unknown",Table1[[#This Row],[Item]])</f>
        <v>Chicken Melt</v>
      </c>
      <c r="F3277">
        <v>8</v>
      </c>
      <c r="G3277" s="4">
        <f>IF(ISBLANK(Table1[[#This Row],[Price]]),AVERAGE(F3277:F20810),Table1[[#This Row],[Price]])</f>
        <v>8</v>
      </c>
      <c r="H3277">
        <v>1</v>
      </c>
      <c r="I3277" s="4">
        <f>IF(ISBLANK(Table1[[#This Row],[Quantity]]),AVERAGE(H3277:H20810),Table1[[#This Row],[Quantity]])</f>
        <v>1</v>
      </c>
      <c r="J3277">
        <v>8</v>
      </c>
      <c r="K3277" s="4">
        <f>IF(ISBLANK(Table1[[#This Row],[Order Total]]),AVERAGE(J3277:J20810),Table1[[#This Row],[Order Total]])</f>
        <v>8</v>
      </c>
      <c r="L3277" s="1">
        <v>45020</v>
      </c>
      <c r="M3277" t="s">
        <v>13</v>
      </c>
      <c r="N3277" s="4" t="str">
        <f>IF(ISBLANK(Table1[[#This Row],[Payment Method]]),"Unknown",Table1[[#This Row],[Payment Method]])</f>
        <v>Credit Card</v>
      </c>
    </row>
    <row r="3278" spans="1:14" hidden="1" x14ac:dyDescent="0.35">
      <c r="A3278" t="s">
        <v>3418</v>
      </c>
      <c r="B3278" t="s">
        <v>441</v>
      </c>
      <c r="C3278" t="s">
        <v>38</v>
      </c>
      <c r="D3278" t="s">
        <v>121</v>
      </c>
      <c r="E3278" s="4" t="str">
        <f>IF(ISBLANK(Table1[[#This Row],[Item]]),"Unknown",Table1[[#This Row],[Item]])</f>
        <v>Ice Cream</v>
      </c>
      <c r="F3278">
        <v>5</v>
      </c>
      <c r="G3278" s="4">
        <f>IF(ISBLANK(Table1[[#This Row],[Price]]),AVERAGE(F3278:F20811),Table1[[#This Row],[Price]])</f>
        <v>5</v>
      </c>
      <c r="H3278">
        <v>3</v>
      </c>
      <c r="I3278" s="4">
        <f>IF(ISBLANK(Table1[[#This Row],[Quantity]]),AVERAGE(H3278:H20811),Table1[[#This Row],[Quantity]])</f>
        <v>3</v>
      </c>
      <c r="J3278">
        <v>15</v>
      </c>
      <c r="K3278" s="4">
        <f>IF(ISBLANK(Table1[[#This Row],[Order Total]]),AVERAGE(J3278:J20811),Table1[[#This Row],[Order Total]])</f>
        <v>15</v>
      </c>
      <c r="L3278" s="1">
        <v>45117</v>
      </c>
      <c r="M3278" t="s">
        <v>28</v>
      </c>
      <c r="N3278" s="4" t="str">
        <f>IF(ISBLANK(Table1[[#This Row],[Payment Method]]),"Unknown",Table1[[#This Row],[Payment Method]])</f>
        <v>Cash</v>
      </c>
    </row>
    <row r="3279" spans="1:14" hidden="1" x14ac:dyDescent="0.35">
      <c r="A3279" t="s">
        <v>3419</v>
      </c>
      <c r="B3279" t="s">
        <v>10</v>
      </c>
      <c r="C3279" t="s">
        <v>38</v>
      </c>
      <c r="D3279" t="s">
        <v>121</v>
      </c>
      <c r="E3279" s="4" t="str">
        <f>IF(ISBLANK(Table1[[#This Row],[Item]]),"Unknown",Table1[[#This Row],[Item]])</f>
        <v>Ice Cream</v>
      </c>
      <c r="F3279">
        <v>5</v>
      </c>
      <c r="G3279" s="4">
        <f>IF(ISBLANK(Table1[[#This Row],[Price]]),AVERAGE(F3279:F20812),Table1[[#This Row],[Price]])</f>
        <v>5</v>
      </c>
      <c r="H3279">
        <v>5</v>
      </c>
      <c r="I3279" s="4">
        <f>IF(ISBLANK(Table1[[#This Row],[Quantity]]),AVERAGE(H3279:H20812),Table1[[#This Row],[Quantity]])</f>
        <v>5</v>
      </c>
      <c r="J3279">
        <v>25</v>
      </c>
      <c r="K3279" s="4">
        <f>IF(ISBLANK(Table1[[#This Row],[Order Total]]),AVERAGE(J3279:J20812),Table1[[#This Row],[Order Total]])</f>
        <v>25</v>
      </c>
      <c r="L3279" s="1">
        <v>45251</v>
      </c>
      <c r="M3279" t="s">
        <v>13</v>
      </c>
      <c r="N3279" s="4" t="str">
        <f>IF(ISBLANK(Table1[[#This Row],[Payment Method]]),"Unknown",Table1[[#This Row],[Payment Method]])</f>
        <v>Credit Card</v>
      </c>
    </row>
    <row r="3280" spans="1:14" hidden="1" x14ac:dyDescent="0.35">
      <c r="A3280" t="s">
        <v>3420</v>
      </c>
      <c r="B3280" t="s">
        <v>423</v>
      </c>
      <c r="C3280" t="s">
        <v>24</v>
      </c>
      <c r="D3280" t="s">
        <v>77</v>
      </c>
      <c r="E3280" s="4" t="str">
        <f>IF(ISBLANK(Table1[[#This Row],[Item]]),"Unknown",Table1[[#This Row],[Item]])</f>
        <v>Coca Cola</v>
      </c>
      <c r="F3280">
        <v>2.5</v>
      </c>
      <c r="G3280" s="4">
        <f>IF(ISBLANK(Table1[[#This Row],[Price]]),AVERAGE(F3280:F20813),Table1[[#This Row],[Price]])</f>
        <v>2.5</v>
      </c>
      <c r="H3280">
        <v>1</v>
      </c>
      <c r="I3280" s="4">
        <f>IF(ISBLANK(Table1[[#This Row],[Quantity]]),AVERAGE(H3280:H20813),Table1[[#This Row],[Quantity]])</f>
        <v>1</v>
      </c>
      <c r="J3280">
        <v>2.5</v>
      </c>
      <c r="K3280" s="4">
        <f>IF(ISBLANK(Table1[[#This Row],[Order Total]]),AVERAGE(J3280:J20813),Table1[[#This Row],[Order Total]])</f>
        <v>2.5</v>
      </c>
      <c r="L3280" s="1">
        <v>45204</v>
      </c>
      <c r="M3280" t="s">
        <v>13</v>
      </c>
      <c r="N3280" s="4" t="str">
        <f>IF(ISBLANK(Table1[[#This Row],[Payment Method]]),"Unknown",Table1[[#This Row],[Payment Method]])</f>
        <v>Credit Card</v>
      </c>
    </row>
    <row r="3281" spans="1:14" hidden="1" x14ac:dyDescent="0.35">
      <c r="A3281" t="s">
        <v>3421</v>
      </c>
      <c r="B3281" t="s">
        <v>109</v>
      </c>
      <c r="C3281" t="s">
        <v>24</v>
      </c>
      <c r="D3281" t="s">
        <v>168</v>
      </c>
      <c r="E3281" s="4" t="str">
        <f>IF(ISBLANK(Table1[[#This Row],[Item]]),"Unknown",Table1[[#This Row],[Item]])</f>
        <v>Water</v>
      </c>
      <c r="F3281">
        <v>1</v>
      </c>
      <c r="G3281" s="4">
        <f>IF(ISBLANK(Table1[[#This Row],[Price]]),AVERAGE(F3281:F20814),Table1[[#This Row],[Price]])</f>
        <v>1</v>
      </c>
      <c r="H3281">
        <v>4</v>
      </c>
      <c r="I3281" s="4">
        <f>IF(ISBLANK(Table1[[#This Row],[Quantity]]),AVERAGE(H3281:H20814),Table1[[#This Row],[Quantity]])</f>
        <v>4</v>
      </c>
      <c r="J3281">
        <v>4</v>
      </c>
      <c r="K3281" s="4">
        <f>IF(ISBLANK(Table1[[#This Row],[Order Total]]),AVERAGE(J3281:J20814),Table1[[#This Row],[Order Total]])</f>
        <v>4</v>
      </c>
      <c r="L3281" s="1">
        <v>44641</v>
      </c>
      <c r="M3281" t="s">
        <v>17</v>
      </c>
      <c r="N3281" s="4" t="str">
        <f>IF(ISBLANK(Table1[[#This Row],[Payment Method]]),"Unknown",Table1[[#This Row],[Payment Method]])</f>
        <v>Digital Wallet</v>
      </c>
    </row>
    <row r="3282" spans="1:14" hidden="1" x14ac:dyDescent="0.35">
      <c r="A3282" t="s">
        <v>3422</v>
      </c>
      <c r="B3282" t="s">
        <v>32</v>
      </c>
      <c r="C3282" t="s">
        <v>38</v>
      </c>
      <c r="E3282" s="4" t="str">
        <f>IF(ISBLANK(Table1[[#This Row],[Item]]),"Unknown",Table1[[#This Row],[Item]])</f>
        <v>Unknown</v>
      </c>
      <c r="F3282">
        <v>4</v>
      </c>
      <c r="G3282" s="4">
        <f>IF(ISBLANK(Table1[[#This Row],[Price]]),AVERAGE(F3282:F20815),Table1[[#This Row],[Price]])</f>
        <v>4</v>
      </c>
      <c r="H3282">
        <v>1</v>
      </c>
      <c r="I3282" s="4">
        <f>IF(ISBLANK(Table1[[#This Row],[Quantity]]),AVERAGE(H3282:H20815),Table1[[#This Row],[Quantity]])</f>
        <v>1</v>
      </c>
      <c r="J3282">
        <v>4</v>
      </c>
      <c r="K3282" s="4">
        <f>IF(ISBLANK(Table1[[#This Row],[Order Total]]),AVERAGE(J3282:J20815),Table1[[#This Row],[Order Total]])</f>
        <v>4</v>
      </c>
      <c r="L3282" s="1">
        <v>45251</v>
      </c>
      <c r="M3282" t="s">
        <v>13</v>
      </c>
      <c r="N3282" s="4" t="str">
        <f>IF(ISBLANK(Table1[[#This Row],[Payment Method]]),"Unknown",Table1[[#This Row],[Payment Method]])</f>
        <v>Credit Card</v>
      </c>
    </row>
    <row r="3283" spans="1:14" hidden="1" x14ac:dyDescent="0.35">
      <c r="A3283" t="s">
        <v>3423</v>
      </c>
      <c r="B3283" t="s">
        <v>127</v>
      </c>
      <c r="C3283" t="s">
        <v>20</v>
      </c>
      <c r="D3283" t="s">
        <v>27</v>
      </c>
      <c r="E3283" s="4" t="str">
        <f>IF(ISBLANK(Table1[[#This Row],[Item]]),"Unknown",Table1[[#This Row],[Item]])</f>
        <v>Pasta Alfredo</v>
      </c>
      <c r="F3283">
        <v>12</v>
      </c>
      <c r="G3283" s="4">
        <f>IF(ISBLANK(Table1[[#This Row],[Price]]),AVERAGE(F3283:F20816),Table1[[#This Row],[Price]])</f>
        <v>12</v>
      </c>
      <c r="H3283">
        <v>3</v>
      </c>
      <c r="I3283" s="4">
        <f>IF(ISBLANK(Table1[[#This Row],[Quantity]]),AVERAGE(H3283:H20816),Table1[[#This Row],[Quantity]])</f>
        <v>3</v>
      </c>
      <c r="J3283">
        <v>36</v>
      </c>
      <c r="K3283" s="4">
        <f>IF(ISBLANK(Table1[[#This Row],[Order Total]]),AVERAGE(J3283:J20816),Table1[[#This Row],[Order Total]])</f>
        <v>36</v>
      </c>
      <c r="L3283" s="1">
        <v>44729</v>
      </c>
      <c r="M3283" t="s">
        <v>13</v>
      </c>
      <c r="N3283" s="4" t="str">
        <f>IF(ISBLANK(Table1[[#This Row],[Payment Method]]),"Unknown",Table1[[#This Row],[Payment Method]])</f>
        <v>Credit Card</v>
      </c>
    </row>
    <row r="3284" spans="1:14" hidden="1" x14ac:dyDescent="0.35">
      <c r="A3284" t="s">
        <v>3424</v>
      </c>
      <c r="B3284" t="s">
        <v>58</v>
      </c>
      <c r="C3284" t="s">
        <v>50</v>
      </c>
      <c r="D3284" t="s">
        <v>112</v>
      </c>
      <c r="E3284" s="4" t="str">
        <f>IF(ISBLANK(Table1[[#This Row],[Item]]),"Unknown",Table1[[#This Row],[Item]])</f>
        <v>French Fries</v>
      </c>
      <c r="F3284">
        <v>4</v>
      </c>
      <c r="G3284" s="4">
        <f>IF(ISBLANK(Table1[[#This Row],[Price]]),AVERAGE(F3284:F20817),Table1[[#This Row],[Price]])</f>
        <v>4</v>
      </c>
      <c r="H3284">
        <v>1</v>
      </c>
      <c r="I3284" s="4">
        <f>IF(ISBLANK(Table1[[#This Row],[Quantity]]),AVERAGE(H3284:H20817),Table1[[#This Row],[Quantity]])</f>
        <v>1</v>
      </c>
      <c r="J3284">
        <v>4</v>
      </c>
      <c r="K3284" s="4">
        <f>IF(ISBLANK(Table1[[#This Row],[Order Total]]),AVERAGE(J3284:J20817),Table1[[#This Row],[Order Total]])</f>
        <v>4</v>
      </c>
      <c r="L3284" s="1">
        <v>45026</v>
      </c>
      <c r="M3284" t="s">
        <v>13</v>
      </c>
      <c r="N3284" s="4" t="str">
        <f>IF(ISBLANK(Table1[[#This Row],[Payment Method]]),"Unknown",Table1[[#This Row],[Payment Method]])</f>
        <v>Credit Card</v>
      </c>
    </row>
    <row r="3285" spans="1:14" hidden="1" x14ac:dyDescent="0.35">
      <c r="A3285" t="s">
        <v>3425</v>
      </c>
      <c r="B3285" t="s">
        <v>194</v>
      </c>
      <c r="C3285" t="s">
        <v>50</v>
      </c>
      <c r="D3285" t="s">
        <v>112</v>
      </c>
      <c r="E3285" s="4" t="str">
        <f>IF(ISBLANK(Table1[[#This Row],[Item]]),"Unknown",Table1[[#This Row],[Item]])</f>
        <v>French Fries</v>
      </c>
      <c r="F3285">
        <v>4</v>
      </c>
      <c r="G3285" s="4">
        <f>IF(ISBLANK(Table1[[#This Row],[Price]]),AVERAGE(F3285:F20818),Table1[[#This Row],[Price]])</f>
        <v>4</v>
      </c>
      <c r="H3285">
        <v>1</v>
      </c>
      <c r="I3285" s="4">
        <f>IF(ISBLANK(Table1[[#This Row],[Quantity]]),AVERAGE(H3285:H20818),Table1[[#This Row],[Quantity]])</f>
        <v>1</v>
      </c>
      <c r="J3285">
        <v>4</v>
      </c>
      <c r="K3285" s="4">
        <f>IF(ISBLANK(Table1[[#This Row],[Order Total]]),AVERAGE(J3285:J20818),Table1[[#This Row],[Order Total]])</f>
        <v>4</v>
      </c>
      <c r="L3285" s="1">
        <v>45283</v>
      </c>
      <c r="M3285" t="s">
        <v>28</v>
      </c>
      <c r="N3285" s="4" t="str">
        <f>IF(ISBLANK(Table1[[#This Row],[Payment Method]]),"Unknown",Table1[[#This Row],[Payment Method]])</f>
        <v>Cash</v>
      </c>
    </row>
    <row r="3286" spans="1:14" hidden="1" x14ac:dyDescent="0.35">
      <c r="A3286" t="s">
        <v>3426</v>
      </c>
      <c r="B3286" t="s">
        <v>53</v>
      </c>
      <c r="C3286" t="s">
        <v>24</v>
      </c>
      <c r="D3286" t="s">
        <v>168</v>
      </c>
      <c r="E3286" s="4" t="str">
        <f>IF(ISBLANK(Table1[[#This Row],[Item]]),"Unknown",Table1[[#This Row],[Item]])</f>
        <v>Water</v>
      </c>
      <c r="F3286">
        <v>1</v>
      </c>
      <c r="G3286" s="4">
        <f>IF(ISBLANK(Table1[[#This Row],[Price]]),AVERAGE(F3286:F20819),Table1[[#This Row],[Price]])</f>
        <v>1</v>
      </c>
      <c r="H3286">
        <v>1</v>
      </c>
      <c r="I3286" s="4">
        <f>IF(ISBLANK(Table1[[#This Row],[Quantity]]),AVERAGE(H3286:H20819),Table1[[#This Row],[Quantity]])</f>
        <v>1</v>
      </c>
      <c r="J3286">
        <v>1</v>
      </c>
      <c r="K3286" s="4">
        <f>IF(ISBLANK(Table1[[#This Row],[Order Total]]),AVERAGE(J3286:J20819),Table1[[#This Row],[Order Total]])</f>
        <v>1</v>
      </c>
      <c r="L3286" s="1">
        <v>44716</v>
      </c>
      <c r="M3286" t="s">
        <v>17</v>
      </c>
      <c r="N3286" s="4" t="str">
        <f>IF(ISBLANK(Table1[[#This Row],[Payment Method]]),"Unknown",Table1[[#This Row],[Payment Method]])</f>
        <v>Digital Wallet</v>
      </c>
    </row>
    <row r="3287" spans="1:14" hidden="1" x14ac:dyDescent="0.35">
      <c r="A3287" t="s">
        <v>3427</v>
      </c>
      <c r="B3287" t="s">
        <v>413</v>
      </c>
      <c r="C3287" t="s">
        <v>24</v>
      </c>
      <c r="D3287" t="s">
        <v>168</v>
      </c>
      <c r="E3287" s="4" t="str">
        <f>IF(ISBLANK(Table1[[#This Row],[Item]]),"Unknown",Table1[[#This Row],[Item]])</f>
        <v>Water</v>
      </c>
      <c r="F3287">
        <v>1</v>
      </c>
      <c r="G3287" s="4">
        <f>IF(ISBLANK(Table1[[#This Row],[Price]]),AVERAGE(F3287:F20820),Table1[[#This Row],[Price]])</f>
        <v>1</v>
      </c>
      <c r="H3287">
        <v>2</v>
      </c>
      <c r="I3287" s="4">
        <f>IF(ISBLANK(Table1[[#This Row],[Quantity]]),AVERAGE(H3287:H20820),Table1[[#This Row],[Quantity]])</f>
        <v>2</v>
      </c>
      <c r="J3287">
        <v>2</v>
      </c>
      <c r="K3287" s="4">
        <f>IF(ISBLANK(Table1[[#This Row],[Order Total]]),AVERAGE(J3287:J20820),Table1[[#This Row],[Order Total]])</f>
        <v>2</v>
      </c>
      <c r="L3287" s="1">
        <v>44861</v>
      </c>
      <c r="M3287" t="s">
        <v>17</v>
      </c>
      <c r="N3287" s="4" t="str">
        <f>IF(ISBLANK(Table1[[#This Row],[Payment Method]]),"Unknown",Table1[[#This Row],[Payment Method]])</f>
        <v>Digital Wallet</v>
      </c>
    </row>
    <row r="3288" spans="1:14" hidden="1" x14ac:dyDescent="0.35">
      <c r="A3288" t="s">
        <v>3428</v>
      </c>
      <c r="B3288" t="s">
        <v>281</v>
      </c>
      <c r="C3288" t="s">
        <v>50</v>
      </c>
      <c r="D3288" t="s">
        <v>86</v>
      </c>
      <c r="E3288" s="4" t="str">
        <f>IF(ISBLANK(Table1[[#This Row],[Item]]),"Unknown",Table1[[#This Row],[Item]])</f>
        <v>Cheese Fries</v>
      </c>
      <c r="F3288">
        <v>5</v>
      </c>
      <c r="G3288" s="4">
        <f>IF(ISBLANK(Table1[[#This Row],[Price]]),AVERAGE(F3288:F20821),Table1[[#This Row],[Price]])</f>
        <v>5</v>
      </c>
      <c r="H3288">
        <v>5</v>
      </c>
      <c r="I3288" s="4">
        <f>IF(ISBLANK(Table1[[#This Row],[Quantity]]),AVERAGE(H3288:H20821),Table1[[#This Row],[Quantity]])</f>
        <v>5</v>
      </c>
      <c r="J3288">
        <v>25</v>
      </c>
      <c r="K3288" s="4">
        <f>IF(ISBLANK(Table1[[#This Row],[Order Total]]),AVERAGE(J3288:J20821),Table1[[#This Row],[Order Total]])</f>
        <v>25</v>
      </c>
      <c r="L3288" s="1">
        <v>45186</v>
      </c>
      <c r="M3288" t="s">
        <v>17</v>
      </c>
      <c r="N3288" s="4" t="str">
        <f>IF(ISBLANK(Table1[[#This Row],[Payment Method]]),"Unknown",Table1[[#This Row],[Payment Method]])</f>
        <v>Digital Wallet</v>
      </c>
    </row>
    <row r="3289" spans="1:14" hidden="1" x14ac:dyDescent="0.35">
      <c r="A3289" t="s">
        <v>3429</v>
      </c>
      <c r="B3289" t="s">
        <v>83</v>
      </c>
      <c r="C3289" t="s">
        <v>11</v>
      </c>
      <c r="D3289" t="s">
        <v>16</v>
      </c>
      <c r="E3289" s="4" t="str">
        <f>IF(ISBLANK(Table1[[#This Row],[Item]]),"Unknown",Table1[[#This Row],[Item]])</f>
        <v>Mashed Potatoes</v>
      </c>
      <c r="F3289">
        <v>4</v>
      </c>
      <c r="G3289" s="4">
        <f>IF(ISBLANK(Table1[[#This Row],[Price]]),AVERAGE(F3289:F20822),Table1[[#This Row],[Price]])</f>
        <v>4</v>
      </c>
      <c r="H3289">
        <v>2</v>
      </c>
      <c r="I3289" s="4">
        <f>IF(ISBLANK(Table1[[#This Row],[Quantity]]),AVERAGE(H3289:H20822),Table1[[#This Row],[Quantity]])</f>
        <v>2</v>
      </c>
      <c r="J3289">
        <v>8</v>
      </c>
      <c r="K3289" s="4">
        <f>IF(ISBLANK(Table1[[#This Row],[Order Total]]),AVERAGE(J3289:J20822),Table1[[#This Row],[Order Total]])</f>
        <v>8</v>
      </c>
      <c r="L3289" s="1">
        <v>45244</v>
      </c>
      <c r="M3289" t="s">
        <v>13</v>
      </c>
      <c r="N3289" s="4" t="str">
        <f>IF(ISBLANK(Table1[[#This Row],[Payment Method]]),"Unknown",Table1[[#This Row],[Payment Method]])</f>
        <v>Credit Card</v>
      </c>
    </row>
    <row r="3290" spans="1:14" hidden="1" x14ac:dyDescent="0.35">
      <c r="A3290" t="s">
        <v>3430</v>
      </c>
      <c r="B3290" t="s">
        <v>172</v>
      </c>
      <c r="C3290" t="s">
        <v>50</v>
      </c>
      <c r="D3290" t="s">
        <v>86</v>
      </c>
      <c r="E3290" s="4" t="str">
        <f>IF(ISBLANK(Table1[[#This Row],[Item]]),"Unknown",Table1[[#This Row],[Item]])</f>
        <v>Cheese Fries</v>
      </c>
      <c r="F3290">
        <v>5</v>
      </c>
      <c r="G3290" s="4">
        <f>IF(ISBLANK(Table1[[#This Row],[Price]]),AVERAGE(F3290:F20823),Table1[[#This Row],[Price]])</f>
        <v>5</v>
      </c>
      <c r="H3290">
        <v>5</v>
      </c>
      <c r="I3290" s="4">
        <f>IF(ISBLANK(Table1[[#This Row],[Quantity]]),AVERAGE(H3290:H20823),Table1[[#This Row],[Quantity]])</f>
        <v>5</v>
      </c>
      <c r="J3290">
        <v>25</v>
      </c>
      <c r="K3290" s="4">
        <f>IF(ISBLANK(Table1[[#This Row],[Order Total]]),AVERAGE(J3290:J20823),Table1[[#This Row],[Order Total]])</f>
        <v>25</v>
      </c>
      <c r="L3290" s="1">
        <v>45132</v>
      </c>
      <c r="M3290" t="s">
        <v>28</v>
      </c>
      <c r="N3290" s="4" t="str">
        <f>IF(ISBLANK(Table1[[#This Row],[Payment Method]]),"Unknown",Table1[[#This Row],[Payment Method]])</f>
        <v>Cash</v>
      </c>
    </row>
    <row r="3291" spans="1:14" hidden="1" x14ac:dyDescent="0.35">
      <c r="A3291" t="s">
        <v>3431</v>
      </c>
      <c r="B3291" t="s">
        <v>47</v>
      </c>
      <c r="C3291" t="s">
        <v>24</v>
      </c>
      <c r="D3291" t="s">
        <v>168</v>
      </c>
      <c r="E3291" s="4" t="str">
        <f>IF(ISBLANK(Table1[[#This Row],[Item]]),"Unknown",Table1[[#This Row],[Item]])</f>
        <v>Water</v>
      </c>
      <c r="F3291">
        <v>1</v>
      </c>
      <c r="G3291" s="4">
        <f>IF(ISBLANK(Table1[[#This Row],[Price]]),AVERAGE(F3291:F20824),Table1[[#This Row],[Price]])</f>
        <v>1</v>
      </c>
      <c r="H3291">
        <v>1</v>
      </c>
      <c r="I3291" s="4">
        <f>IF(ISBLANK(Table1[[#This Row],[Quantity]]),AVERAGE(H3291:H20824),Table1[[#This Row],[Quantity]])</f>
        <v>1</v>
      </c>
      <c r="J3291">
        <v>1</v>
      </c>
      <c r="K3291" s="4">
        <f>IF(ISBLANK(Table1[[#This Row],[Order Total]]),AVERAGE(J3291:J20824),Table1[[#This Row],[Order Total]])</f>
        <v>1</v>
      </c>
      <c r="L3291" s="1">
        <v>45017</v>
      </c>
      <c r="M3291" t="s">
        <v>17</v>
      </c>
      <c r="N3291" s="4" t="str">
        <f>IF(ISBLANK(Table1[[#This Row],[Payment Method]]),"Unknown",Table1[[#This Row],[Payment Method]])</f>
        <v>Digital Wallet</v>
      </c>
    </row>
    <row r="3292" spans="1:14" hidden="1" x14ac:dyDescent="0.35">
      <c r="A3292" t="s">
        <v>3432</v>
      </c>
      <c r="B3292" t="s">
        <v>147</v>
      </c>
      <c r="C3292" t="s">
        <v>24</v>
      </c>
      <c r="D3292" t="s">
        <v>168</v>
      </c>
      <c r="E3292" s="4" t="str">
        <f>IF(ISBLANK(Table1[[#This Row],[Item]]),"Unknown",Table1[[#This Row],[Item]])</f>
        <v>Water</v>
      </c>
      <c r="F3292">
        <v>1</v>
      </c>
      <c r="G3292" s="4">
        <f>IF(ISBLANK(Table1[[#This Row],[Price]]),AVERAGE(F3292:F20825),Table1[[#This Row],[Price]])</f>
        <v>1</v>
      </c>
      <c r="H3292">
        <v>4</v>
      </c>
      <c r="I3292" s="4">
        <f>IF(ISBLANK(Table1[[#This Row],[Quantity]]),AVERAGE(H3292:H20825),Table1[[#This Row],[Quantity]])</f>
        <v>4</v>
      </c>
      <c r="J3292">
        <v>4</v>
      </c>
      <c r="K3292" s="4">
        <f>IF(ISBLANK(Table1[[#This Row],[Order Total]]),AVERAGE(J3292:J20825),Table1[[#This Row],[Order Total]])</f>
        <v>4</v>
      </c>
      <c r="L3292" s="1">
        <v>44966</v>
      </c>
      <c r="M3292" t="s">
        <v>17</v>
      </c>
      <c r="N3292" s="4" t="str">
        <f>IF(ISBLANK(Table1[[#This Row],[Payment Method]]),"Unknown",Table1[[#This Row],[Payment Method]])</f>
        <v>Digital Wallet</v>
      </c>
    </row>
    <row r="3293" spans="1:14" hidden="1" x14ac:dyDescent="0.35">
      <c r="A3293" t="s">
        <v>3433</v>
      </c>
      <c r="B3293" t="s">
        <v>127</v>
      </c>
      <c r="C3293" t="s">
        <v>11</v>
      </c>
      <c r="D3293" t="s">
        <v>79</v>
      </c>
      <c r="E3293" s="4" t="str">
        <f>IF(ISBLANK(Table1[[#This Row],[Item]]),"Unknown",Table1[[#This Row],[Item]])</f>
        <v>Grilled Vegetables</v>
      </c>
      <c r="F3293">
        <v>5</v>
      </c>
      <c r="G3293" s="4">
        <f>IF(ISBLANK(Table1[[#This Row],[Price]]),AVERAGE(F3293:F20826),Table1[[#This Row],[Price]])</f>
        <v>5</v>
      </c>
      <c r="H3293">
        <v>2</v>
      </c>
      <c r="I3293" s="4">
        <f>IF(ISBLANK(Table1[[#This Row],[Quantity]]),AVERAGE(H3293:H20826),Table1[[#This Row],[Quantity]])</f>
        <v>2</v>
      </c>
      <c r="J3293">
        <v>10</v>
      </c>
      <c r="K3293" s="4">
        <f>IF(ISBLANK(Table1[[#This Row],[Order Total]]),AVERAGE(J3293:J20826),Table1[[#This Row],[Order Total]])</f>
        <v>10</v>
      </c>
      <c r="L3293" s="1">
        <v>45205</v>
      </c>
      <c r="M3293" t="s">
        <v>13</v>
      </c>
      <c r="N3293" s="4" t="str">
        <f>IF(ISBLANK(Table1[[#This Row],[Payment Method]]),"Unknown",Table1[[#This Row],[Payment Method]])</f>
        <v>Credit Card</v>
      </c>
    </row>
    <row r="3294" spans="1:14" hidden="1" x14ac:dyDescent="0.35">
      <c r="A3294" t="s">
        <v>3434</v>
      </c>
      <c r="B3294" t="s">
        <v>90</v>
      </c>
      <c r="C3294" t="s">
        <v>11</v>
      </c>
      <c r="D3294" t="s">
        <v>33</v>
      </c>
      <c r="E3294" s="4" t="str">
        <f>IF(ISBLANK(Table1[[#This Row],[Item]]),"Unknown",Table1[[#This Row],[Item]])</f>
        <v>Garlic Bread</v>
      </c>
      <c r="F3294">
        <v>4</v>
      </c>
      <c r="G3294" s="4">
        <f>IF(ISBLANK(Table1[[#This Row],[Price]]),AVERAGE(F3294:F20827),Table1[[#This Row],[Price]])</f>
        <v>4</v>
      </c>
      <c r="H3294">
        <v>5</v>
      </c>
      <c r="I3294" s="4">
        <f>IF(ISBLANK(Table1[[#This Row],[Quantity]]),AVERAGE(H3294:H20827),Table1[[#This Row],[Quantity]])</f>
        <v>5</v>
      </c>
      <c r="J3294">
        <v>20</v>
      </c>
      <c r="K3294" s="4">
        <f>IF(ISBLANK(Table1[[#This Row],[Order Total]]),AVERAGE(J3294:J20827),Table1[[#This Row],[Order Total]])</f>
        <v>20</v>
      </c>
      <c r="L3294" s="1">
        <v>44943</v>
      </c>
      <c r="M3294" t="s">
        <v>17</v>
      </c>
      <c r="N3294" s="4" t="str">
        <f>IF(ISBLANK(Table1[[#This Row],[Payment Method]]),"Unknown",Table1[[#This Row],[Payment Method]])</f>
        <v>Digital Wallet</v>
      </c>
    </row>
    <row r="3295" spans="1:14" hidden="1" x14ac:dyDescent="0.35">
      <c r="A3295" t="s">
        <v>3435</v>
      </c>
      <c r="B3295" t="s">
        <v>305</v>
      </c>
      <c r="C3295" t="s">
        <v>20</v>
      </c>
      <c r="D3295" t="s">
        <v>245</v>
      </c>
      <c r="E3295" s="4" t="str">
        <f>IF(ISBLANK(Table1[[#This Row],[Item]]),"Unknown",Table1[[#This Row],[Item]])</f>
        <v>Steak</v>
      </c>
      <c r="F3295">
        <v>20</v>
      </c>
      <c r="G3295" s="4">
        <f>IF(ISBLANK(Table1[[#This Row],[Price]]),AVERAGE(F3295:F20828),Table1[[#This Row],[Price]])</f>
        <v>20</v>
      </c>
      <c r="H3295">
        <v>5</v>
      </c>
      <c r="I3295" s="4">
        <f>IF(ISBLANK(Table1[[#This Row],[Quantity]]),AVERAGE(H3295:H20828),Table1[[#This Row],[Quantity]])</f>
        <v>5</v>
      </c>
      <c r="J3295">
        <v>100</v>
      </c>
      <c r="K3295" s="4">
        <f>IF(ISBLANK(Table1[[#This Row],[Order Total]]),AVERAGE(J3295:J20828),Table1[[#This Row],[Order Total]])</f>
        <v>100</v>
      </c>
      <c r="L3295" s="1">
        <v>44710</v>
      </c>
      <c r="M3295" t="s">
        <v>28</v>
      </c>
      <c r="N3295" s="4" t="str">
        <f>IF(ISBLANK(Table1[[#This Row],[Payment Method]]),"Unknown",Table1[[#This Row],[Payment Method]])</f>
        <v>Cash</v>
      </c>
    </row>
    <row r="3296" spans="1:14" hidden="1" x14ac:dyDescent="0.35">
      <c r="A3296" t="s">
        <v>3436</v>
      </c>
      <c r="B3296" t="s">
        <v>425</v>
      </c>
      <c r="C3296" t="s">
        <v>50</v>
      </c>
      <c r="D3296" t="s">
        <v>99</v>
      </c>
      <c r="E3296" s="4" t="str">
        <f>IF(ISBLANK(Table1[[#This Row],[Item]]),"Unknown",Table1[[#This Row],[Item]])</f>
        <v>Chicken Melt</v>
      </c>
      <c r="F3296">
        <v>8</v>
      </c>
      <c r="G3296" s="4">
        <f>IF(ISBLANK(Table1[[#This Row],[Price]]),AVERAGE(F3296:F20829),Table1[[#This Row],[Price]])</f>
        <v>8</v>
      </c>
      <c r="H3296">
        <v>2</v>
      </c>
      <c r="I3296" s="4">
        <f>IF(ISBLANK(Table1[[#This Row],[Quantity]]),AVERAGE(H3296:H20829),Table1[[#This Row],[Quantity]])</f>
        <v>2</v>
      </c>
      <c r="J3296">
        <v>16</v>
      </c>
      <c r="K3296" s="4">
        <f>IF(ISBLANK(Table1[[#This Row],[Order Total]]),AVERAGE(J3296:J20829),Table1[[#This Row],[Order Total]])</f>
        <v>16</v>
      </c>
      <c r="L3296" s="1">
        <v>45277</v>
      </c>
      <c r="M3296" t="s">
        <v>28</v>
      </c>
      <c r="N3296" s="4" t="str">
        <f>IF(ISBLANK(Table1[[#This Row],[Payment Method]]),"Unknown",Table1[[#This Row],[Payment Method]])</f>
        <v>Cash</v>
      </c>
    </row>
    <row r="3297" spans="1:14" hidden="1" x14ac:dyDescent="0.35">
      <c r="A3297" t="s">
        <v>3437</v>
      </c>
      <c r="B3297" t="s">
        <v>240</v>
      </c>
      <c r="C3297" t="s">
        <v>24</v>
      </c>
      <c r="D3297" t="s">
        <v>168</v>
      </c>
      <c r="E3297" s="4" t="str">
        <f>IF(ISBLANK(Table1[[#This Row],[Item]]),"Unknown",Table1[[#This Row],[Item]])</f>
        <v>Water</v>
      </c>
      <c r="F3297">
        <v>1</v>
      </c>
      <c r="G3297" s="4">
        <f>IF(ISBLANK(Table1[[#This Row],[Price]]),AVERAGE(F3297:F20830),Table1[[#This Row],[Price]])</f>
        <v>1</v>
      </c>
      <c r="H3297">
        <v>5</v>
      </c>
      <c r="I3297" s="4">
        <f>IF(ISBLANK(Table1[[#This Row],[Quantity]]),AVERAGE(H3297:H20830),Table1[[#This Row],[Quantity]])</f>
        <v>5</v>
      </c>
      <c r="J3297">
        <v>5</v>
      </c>
      <c r="K3297" s="4">
        <f>IF(ISBLANK(Table1[[#This Row],[Order Total]]),AVERAGE(J3297:J20830),Table1[[#This Row],[Order Total]])</f>
        <v>5</v>
      </c>
      <c r="L3297" s="1">
        <v>44906</v>
      </c>
      <c r="M3297" t="s">
        <v>13</v>
      </c>
      <c r="N3297" s="4" t="str">
        <f>IF(ISBLANK(Table1[[#This Row],[Payment Method]]),"Unknown",Table1[[#This Row],[Payment Method]])</f>
        <v>Credit Card</v>
      </c>
    </row>
    <row r="3298" spans="1:14" hidden="1" x14ac:dyDescent="0.35">
      <c r="A3298" t="s">
        <v>3438</v>
      </c>
      <c r="B3298" t="s">
        <v>55</v>
      </c>
      <c r="C3298" t="s">
        <v>20</v>
      </c>
      <c r="D3298" t="s">
        <v>27</v>
      </c>
      <c r="E3298" s="4" t="str">
        <f>IF(ISBLANK(Table1[[#This Row],[Item]]),"Unknown",Table1[[#This Row],[Item]])</f>
        <v>Pasta Alfredo</v>
      </c>
      <c r="F3298">
        <v>12</v>
      </c>
      <c r="G3298" s="4">
        <f>IF(ISBLANK(Table1[[#This Row],[Price]]),AVERAGE(F3298:F20831),Table1[[#This Row],[Price]])</f>
        <v>12</v>
      </c>
      <c r="H3298">
        <v>4</v>
      </c>
      <c r="I3298" s="4">
        <f>IF(ISBLANK(Table1[[#This Row],[Quantity]]),AVERAGE(H3298:H20831),Table1[[#This Row],[Quantity]])</f>
        <v>4</v>
      </c>
      <c r="J3298">
        <v>48</v>
      </c>
      <c r="K3298" s="4">
        <f>IF(ISBLANK(Table1[[#This Row],[Order Total]]),AVERAGE(J3298:J20831),Table1[[#This Row],[Order Total]])</f>
        <v>48</v>
      </c>
      <c r="L3298" s="1">
        <v>45174</v>
      </c>
      <c r="M3298" t="s">
        <v>17</v>
      </c>
      <c r="N3298" s="4" t="str">
        <f>IF(ISBLANK(Table1[[#This Row],[Payment Method]]),"Unknown",Table1[[#This Row],[Payment Method]])</f>
        <v>Digital Wallet</v>
      </c>
    </row>
    <row r="3299" spans="1:14" hidden="1" x14ac:dyDescent="0.35">
      <c r="A3299" t="s">
        <v>3439</v>
      </c>
      <c r="B3299" t="s">
        <v>103</v>
      </c>
      <c r="C3299" t="s">
        <v>20</v>
      </c>
      <c r="D3299" t="s">
        <v>21</v>
      </c>
      <c r="E3299" s="4" t="str">
        <f>IF(ISBLANK(Table1[[#This Row],[Item]]),"Unknown",Table1[[#This Row],[Item]])</f>
        <v>Grilled Chicken</v>
      </c>
      <c r="F3299">
        <v>15</v>
      </c>
      <c r="G3299" s="4">
        <f>IF(ISBLANK(Table1[[#This Row],[Price]]),AVERAGE(F3299:F20832),Table1[[#This Row],[Price]])</f>
        <v>15</v>
      </c>
      <c r="H3299">
        <v>5</v>
      </c>
      <c r="I3299" s="4">
        <f>IF(ISBLANK(Table1[[#This Row],[Quantity]]),AVERAGE(H3299:H20832),Table1[[#This Row],[Quantity]])</f>
        <v>5</v>
      </c>
      <c r="J3299">
        <v>75</v>
      </c>
      <c r="K3299" s="4">
        <f>IF(ISBLANK(Table1[[#This Row],[Order Total]]),AVERAGE(J3299:J20832),Table1[[#This Row],[Order Total]])</f>
        <v>75</v>
      </c>
      <c r="L3299" s="1">
        <v>44952</v>
      </c>
      <c r="M3299" t="s">
        <v>13</v>
      </c>
      <c r="N3299" s="4" t="str">
        <f>IF(ISBLANK(Table1[[#This Row],[Payment Method]]),"Unknown",Table1[[#This Row],[Payment Method]])</f>
        <v>Credit Card</v>
      </c>
    </row>
    <row r="3300" spans="1:14" hidden="1" x14ac:dyDescent="0.35">
      <c r="A3300" t="s">
        <v>3440</v>
      </c>
      <c r="B3300" t="s">
        <v>45</v>
      </c>
      <c r="C3300" t="s">
        <v>38</v>
      </c>
      <c r="D3300" t="s">
        <v>74</v>
      </c>
      <c r="E3300" s="4" t="str">
        <f>IF(ISBLANK(Table1[[#This Row],[Item]]),"Unknown",Table1[[#This Row],[Item]])</f>
        <v>Chocolate Cake</v>
      </c>
      <c r="F3300">
        <v>6</v>
      </c>
      <c r="G3300" s="4">
        <f>IF(ISBLANK(Table1[[#This Row],[Price]]),AVERAGE(F3300:F20833),Table1[[#This Row],[Price]])</f>
        <v>6</v>
      </c>
      <c r="H3300">
        <v>5</v>
      </c>
      <c r="I3300" s="4">
        <f>IF(ISBLANK(Table1[[#This Row],[Quantity]]),AVERAGE(H3300:H20833),Table1[[#This Row],[Quantity]])</f>
        <v>5</v>
      </c>
      <c r="J3300">
        <v>30</v>
      </c>
      <c r="K3300" s="4">
        <f>IF(ISBLANK(Table1[[#This Row],[Order Total]]),AVERAGE(J3300:J20833),Table1[[#This Row],[Order Total]])</f>
        <v>30</v>
      </c>
      <c r="L3300" s="1">
        <v>44996</v>
      </c>
      <c r="M3300" t="s">
        <v>28</v>
      </c>
      <c r="N3300" s="4" t="str">
        <f>IF(ISBLANK(Table1[[#This Row],[Payment Method]]),"Unknown",Table1[[#This Row],[Payment Method]])</f>
        <v>Cash</v>
      </c>
    </row>
    <row r="3301" spans="1:14" hidden="1" x14ac:dyDescent="0.35">
      <c r="A3301" t="s">
        <v>3441</v>
      </c>
      <c r="B3301" t="s">
        <v>40</v>
      </c>
      <c r="C3301" t="s">
        <v>38</v>
      </c>
      <c r="D3301" t="s">
        <v>74</v>
      </c>
      <c r="E3301" s="4" t="str">
        <f>IF(ISBLANK(Table1[[#This Row],[Item]]),"Unknown",Table1[[#This Row],[Item]])</f>
        <v>Chocolate Cake</v>
      </c>
      <c r="F3301">
        <v>6</v>
      </c>
      <c r="G3301" s="4">
        <f>IF(ISBLANK(Table1[[#This Row],[Price]]),AVERAGE(F3301:F20834),Table1[[#This Row],[Price]])</f>
        <v>6</v>
      </c>
      <c r="H3301">
        <v>2</v>
      </c>
      <c r="I3301" s="4">
        <f>IF(ISBLANK(Table1[[#This Row],[Quantity]]),AVERAGE(H3301:H20834),Table1[[#This Row],[Quantity]])</f>
        <v>2</v>
      </c>
      <c r="J3301">
        <v>12</v>
      </c>
      <c r="K3301" s="4">
        <f>IF(ISBLANK(Table1[[#This Row],[Order Total]]),AVERAGE(J3301:J20834),Table1[[#This Row],[Order Total]])</f>
        <v>12</v>
      </c>
      <c r="L3301" s="1">
        <v>44666</v>
      </c>
      <c r="M3301" t="s">
        <v>13</v>
      </c>
      <c r="N3301" s="4" t="str">
        <f>IF(ISBLANK(Table1[[#This Row],[Payment Method]]),"Unknown",Table1[[#This Row],[Payment Method]])</f>
        <v>Credit Card</v>
      </c>
    </row>
    <row r="3302" spans="1:14" hidden="1" x14ac:dyDescent="0.35">
      <c r="A3302" t="s">
        <v>3442</v>
      </c>
      <c r="B3302" t="s">
        <v>326</v>
      </c>
      <c r="C3302" t="s">
        <v>50</v>
      </c>
      <c r="D3302" t="s">
        <v>86</v>
      </c>
      <c r="E3302" s="4" t="str">
        <f>IF(ISBLANK(Table1[[#This Row],[Item]]),"Unknown",Table1[[#This Row],[Item]])</f>
        <v>Cheese Fries</v>
      </c>
      <c r="F3302">
        <v>5</v>
      </c>
      <c r="G3302" s="4">
        <f>IF(ISBLANK(Table1[[#This Row],[Price]]),AVERAGE(F3302:F20835),Table1[[#This Row],[Price]])</f>
        <v>5</v>
      </c>
      <c r="H3302">
        <v>4</v>
      </c>
      <c r="I3302" s="4">
        <f>IF(ISBLANK(Table1[[#This Row],[Quantity]]),AVERAGE(H3302:H20835),Table1[[#This Row],[Quantity]])</f>
        <v>4</v>
      </c>
      <c r="J3302">
        <v>20</v>
      </c>
      <c r="K3302" s="4">
        <f>IF(ISBLANK(Table1[[#This Row],[Order Total]]),AVERAGE(J3302:J20835),Table1[[#This Row],[Order Total]])</f>
        <v>20</v>
      </c>
      <c r="L3302" s="1">
        <v>45222</v>
      </c>
      <c r="M3302" t="s">
        <v>13</v>
      </c>
      <c r="N3302" s="4" t="str">
        <f>IF(ISBLANK(Table1[[#This Row],[Payment Method]]),"Unknown",Table1[[#This Row],[Payment Method]])</f>
        <v>Credit Card</v>
      </c>
    </row>
    <row r="3303" spans="1:14" hidden="1" x14ac:dyDescent="0.35">
      <c r="A3303" t="s">
        <v>3443</v>
      </c>
      <c r="B3303" t="s">
        <v>103</v>
      </c>
      <c r="C3303" t="s">
        <v>38</v>
      </c>
      <c r="D3303" t="s">
        <v>121</v>
      </c>
      <c r="E3303" s="4" t="str">
        <f>IF(ISBLANK(Table1[[#This Row],[Item]]),"Unknown",Table1[[#This Row],[Item]])</f>
        <v>Ice Cream</v>
      </c>
      <c r="F3303">
        <v>5</v>
      </c>
      <c r="G3303" s="4">
        <f>IF(ISBLANK(Table1[[#This Row],[Price]]),AVERAGE(F3303:F20836),Table1[[#This Row],[Price]])</f>
        <v>5</v>
      </c>
      <c r="H3303">
        <v>3</v>
      </c>
      <c r="I3303" s="4">
        <f>IF(ISBLANK(Table1[[#This Row],[Quantity]]),AVERAGE(H3303:H20836),Table1[[#This Row],[Quantity]])</f>
        <v>3</v>
      </c>
      <c r="J3303">
        <v>15</v>
      </c>
      <c r="K3303" s="4">
        <f>IF(ISBLANK(Table1[[#This Row],[Order Total]]),AVERAGE(J3303:J20836),Table1[[#This Row],[Order Total]])</f>
        <v>15</v>
      </c>
      <c r="L3303" s="1">
        <v>44754</v>
      </c>
      <c r="M3303" t="s">
        <v>17</v>
      </c>
      <c r="N3303" s="4" t="str">
        <f>IF(ISBLANK(Table1[[#This Row],[Payment Method]]),"Unknown",Table1[[#This Row],[Payment Method]])</f>
        <v>Digital Wallet</v>
      </c>
    </row>
    <row r="3304" spans="1:14" hidden="1" x14ac:dyDescent="0.35">
      <c r="A3304" t="s">
        <v>3444</v>
      </c>
      <c r="B3304" t="s">
        <v>165</v>
      </c>
      <c r="C3304" t="s">
        <v>11</v>
      </c>
      <c r="D3304" t="s">
        <v>33</v>
      </c>
      <c r="E3304" s="4" t="str">
        <f>IF(ISBLANK(Table1[[#This Row],[Item]]),"Unknown",Table1[[#This Row],[Item]])</f>
        <v>Garlic Bread</v>
      </c>
      <c r="F3304">
        <v>4</v>
      </c>
      <c r="G3304" s="4">
        <f>IF(ISBLANK(Table1[[#This Row],[Price]]),AVERAGE(F3304:F20837),Table1[[#This Row],[Price]])</f>
        <v>4</v>
      </c>
      <c r="H3304">
        <v>4</v>
      </c>
      <c r="I3304" s="4">
        <f>IF(ISBLANK(Table1[[#This Row],[Quantity]]),AVERAGE(H3304:H20837),Table1[[#This Row],[Quantity]])</f>
        <v>4</v>
      </c>
      <c r="J3304">
        <v>16</v>
      </c>
      <c r="K3304" s="4">
        <f>IF(ISBLANK(Table1[[#This Row],[Order Total]]),AVERAGE(J3304:J20837),Table1[[#This Row],[Order Total]])</f>
        <v>16</v>
      </c>
      <c r="L3304" s="1">
        <v>45002</v>
      </c>
      <c r="M3304" t="s">
        <v>13</v>
      </c>
      <c r="N3304" s="4" t="str">
        <f>IF(ISBLANK(Table1[[#This Row],[Payment Method]]),"Unknown",Table1[[#This Row],[Payment Method]])</f>
        <v>Credit Card</v>
      </c>
    </row>
    <row r="3305" spans="1:14" hidden="1" x14ac:dyDescent="0.35">
      <c r="A3305" t="s">
        <v>3445</v>
      </c>
      <c r="B3305" t="s">
        <v>457</v>
      </c>
      <c r="C3305" t="s">
        <v>38</v>
      </c>
      <c r="D3305" t="s">
        <v>125</v>
      </c>
      <c r="E3305" s="4" t="str">
        <f>IF(ISBLANK(Table1[[#This Row],[Item]]),"Unknown",Table1[[#This Row],[Item]])</f>
        <v>Cheesecake</v>
      </c>
      <c r="F3305">
        <v>7</v>
      </c>
      <c r="G3305" s="4">
        <f>IF(ISBLANK(Table1[[#This Row],[Price]]),AVERAGE(F3305:F20838),Table1[[#This Row],[Price]])</f>
        <v>7</v>
      </c>
      <c r="H3305">
        <v>4</v>
      </c>
      <c r="I3305" s="4">
        <f>IF(ISBLANK(Table1[[#This Row],[Quantity]]),AVERAGE(H3305:H20838),Table1[[#This Row],[Quantity]])</f>
        <v>4</v>
      </c>
      <c r="J3305">
        <v>28</v>
      </c>
      <c r="K3305" s="4">
        <f>IF(ISBLANK(Table1[[#This Row],[Order Total]]),AVERAGE(J3305:J20838),Table1[[#This Row],[Order Total]])</f>
        <v>28</v>
      </c>
      <c r="L3305" s="1">
        <v>45287</v>
      </c>
      <c r="M3305" t="s">
        <v>13</v>
      </c>
      <c r="N3305" s="4" t="str">
        <f>IF(ISBLANK(Table1[[#This Row],[Payment Method]]),"Unknown",Table1[[#This Row],[Payment Method]])</f>
        <v>Credit Card</v>
      </c>
    </row>
    <row r="3306" spans="1:14" hidden="1" x14ac:dyDescent="0.35">
      <c r="A3306" t="s">
        <v>3446</v>
      </c>
      <c r="B3306" t="s">
        <v>47</v>
      </c>
      <c r="C3306" t="s">
        <v>38</v>
      </c>
      <c r="D3306" t="s">
        <v>43</v>
      </c>
      <c r="E3306" s="4" t="str">
        <f>IF(ISBLANK(Table1[[#This Row],[Item]]),"Unknown",Table1[[#This Row],[Item]])</f>
        <v>Brownie</v>
      </c>
      <c r="F3306">
        <v>6</v>
      </c>
      <c r="G3306" s="4">
        <f>IF(ISBLANK(Table1[[#This Row],[Price]]),AVERAGE(F3306:F20839),Table1[[#This Row],[Price]])</f>
        <v>6</v>
      </c>
      <c r="H3306">
        <v>4</v>
      </c>
      <c r="I3306" s="4">
        <f>IF(ISBLANK(Table1[[#This Row],[Quantity]]),AVERAGE(H3306:H20839),Table1[[#This Row],[Quantity]])</f>
        <v>4</v>
      </c>
      <c r="J3306">
        <v>24</v>
      </c>
      <c r="K3306" s="4">
        <f>IF(ISBLANK(Table1[[#This Row],[Order Total]]),AVERAGE(J3306:J20839),Table1[[#This Row],[Order Total]])</f>
        <v>24</v>
      </c>
      <c r="L3306" s="1">
        <v>45279</v>
      </c>
      <c r="M3306" t="s">
        <v>13</v>
      </c>
      <c r="N3306" s="4" t="str">
        <f>IF(ISBLANK(Table1[[#This Row],[Payment Method]]),"Unknown",Table1[[#This Row],[Payment Method]])</f>
        <v>Credit Card</v>
      </c>
    </row>
    <row r="3307" spans="1:14" hidden="1" x14ac:dyDescent="0.35">
      <c r="A3307" t="s">
        <v>3447</v>
      </c>
      <c r="B3307" t="s">
        <v>484</v>
      </c>
      <c r="C3307" t="s">
        <v>24</v>
      </c>
      <c r="D3307" t="s">
        <v>56</v>
      </c>
      <c r="E3307" s="4" t="str">
        <f>IF(ISBLANK(Table1[[#This Row],[Item]]),"Unknown",Table1[[#This Row],[Item]])</f>
        <v>Lemonade</v>
      </c>
      <c r="F3307">
        <v>3</v>
      </c>
      <c r="G3307" s="4">
        <f>IF(ISBLANK(Table1[[#This Row],[Price]]),AVERAGE(F3307:F20840),Table1[[#This Row],[Price]])</f>
        <v>3</v>
      </c>
      <c r="H3307">
        <v>3</v>
      </c>
      <c r="I3307" s="4">
        <f>IF(ISBLANK(Table1[[#This Row],[Quantity]]),AVERAGE(H3307:H20840),Table1[[#This Row],[Quantity]])</f>
        <v>3</v>
      </c>
      <c r="J3307">
        <v>9</v>
      </c>
      <c r="K3307" s="4">
        <f>IF(ISBLANK(Table1[[#This Row],[Order Total]]),AVERAGE(J3307:J20840),Table1[[#This Row],[Order Total]])</f>
        <v>9</v>
      </c>
      <c r="L3307" s="1">
        <v>44923</v>
      </c>
      <c r="M3307" t="s">
        <v>17</v>
      </c>
      <c r="N3307" s="4" t="str">
        <f>IF(ISBLANK(Table1[[#This Row],[Payment Method]]),"Unknown",Table1[[#This Row],[Payment Method]])</f>
        <v>Digital Wallet</v>
      </c>
    </row>
    <row r="3308" spans="1:14" hidden="1" x14ac:dyDescent="0.35">
      <c r="A3308" t="s">
        <v>3448</v>
      </c>
      <c r="B3308" t="s">
        <v>232</v>
      </c>
      <c r="C3308" t="s">
        <v>24</v>
      </c>
      <c r="D3308" t="s">
        <v>77</v>
      </c>
      <c r="E3308" s="4" t="str">
        <f>IF(ISBLANK(Table1[[#This Row],[Item]]),"Unknown",Table1[[#This Row],[Item]])</f>
        <v>Coca Cola</v>
      </c>
      <c r="F3308">
        <v>2.5</v>
      </c>
      <c r="G3308" s="4">
        <f>IF(ISBLANK(Table1[[#This Row],[Price]]),AVERAGE(F3308:F20841),Table1[[#This Row],[Price]])</f>
        <v>2.5</v>
      </c>
      <c r="H3308">
        <v>2</v>
      </c>
      <c r="I3308" s="4">
        <f>IF(ISBLANK(Table1[[#This Row],[Quantity]]),AVERAGE(H3308:H20841),Table1[[#This Row],[Quantity]])</f>
        <v>2</v>
      </c>
      <c r="J3308">
        <v>5</v>
      </c>
      <c r="K3308" s="4">
        <f>IF(ISBLANK(Table1[[#This Row],[Order Total]]),AVERAGE(J3308:J20841),Table1[[#This Row],[Order Total]])</f>
        <v>5</v>
      </c>
      <c r="L3308" s="1">
        <v>44638</v>
      </c>
      <c r="M3308" t="s">
        <v>28</v>
      </c>
      <c r="N3308" s="4" t="str">
        <f>IF(ISBLANK(Table1[[#This Row],[Payment Method]]),"Unknown",Table1[[#This Row],[Payment Method]])</f>
        <v>Cash</v>
      </c>
    </row>
    <row r="3309" spans="1:14" hidden="1" x14ac:dyDescent="0.35">
      <c r="A3309" t="s">
        <v>3449</v>
      </c>
      <c r="B3309" t="s">
        <v>305</v>
      </c>
      <c r="C3309" t="s">
        <v>20</v>
      </c>
      <c r="D3309" t="s">
        <v>21</v>
      </c>
      <c r="E3309" s="4" t="str">
        <f>IF(ISBLANK(Table1[[#This Row],[Item]]),"Unknown",Table1[[#This Row],[Item]])</f>
        <v>Grilled Chicken</v>
      </c>
      <c r="F3309">
        <v>15</v>
      </c>
      <c r="G3309" s="4">
        <f>IF(ISBLANK(Table1[[#This Row],[Price]]),AVERAGE(F3309:F20842),Table1[[#This Row],[Price]])</f>
        <v>15</v>
      </c>
      <c r="H3309">
        <v>3</v>
      </c>
      <c r="I3309" s="4">
        <f>IF(ISBLANK(Table1[[#This Row],[Quantity]]),AVERAGE(H3309:H20842),Table1[[#This Row],[Quantity]])</f>
        <v>3</v>
      </c>
      <c r="J3309">
        <v>45</v>
      </c>
      <c r="K3309" s="4">
        <f>IF(ISBLANK(Table1[[#This Row],[Order Total]]),AVERAGE(J3309:J20842),Table1[[#This Row],[Order Total]])</f>
        <v>45</v>
      </c>
      <c r="L3309" s="1">
        <v>44831</v>
      </c>
      <c r="M3309" t="s">
        <v>17</v>
      </c>
      <c r="N3309" s="4" t="str">
        <f>IF(ISBLANK(Table1[[#This Row],[Payment Method]]),"Unknown",Table1[[#This Row],[Payment Method]])</f>
        <v>Digital Wallet</v>
      </c>
    </row>
    <row r="3310" spans="1:14" hidden="1" x14ac:dyDescent="0.35">
      <c r="A3310" t="s">
        <v>3450</v>
      </c>
      <c r="B3310" t="s">
        <v>298</v>
      </c>
      <c r="C3310" t="s">
        <v>20</v>
      </c>
      <c r="D3310" t="s">
        <v>30</v>
      </c>
      <c r="E3310" s="4" t="str">
        <f>IF(ISBLANK(Table1[[#This Row],[Item]]),"Unknown",Table1[[#This Row],[Item]])</f>
        <v>Salmon</v>
      </c>
      <c r="F3310">
        <v>18</v>
      </c>
      <c r="G3310" s="4">
        <f>IF(ISBLANK(Table1[[#This Row],[Price]]),AVERAGE(F3310:F20843),Table1[[#This Row],[Price]])</f>
        <v>18</v>
      </c>
      <c r="H3310">
        <v>2</v>
      </c>
      <c r="I3310" s="4">
        <f>IF(ISBLANK(Table1[[#This Row],[Quantity]]),AVERAGE(H3310:H20843),Table1[[#This Row],[Quantity]])</f>
        <v>2</v>
      </c>
      <c r="J3310">
        <v>36</v>
      </c>
      <c r="K3310" s="4">
        <f>IF(ISBLANK(Table1[[#This Row],[Order Total]]),AVERAGE(J3310:J20843),Table1[[#This Row],[Order Total]])</f>
        <v>36</v>
      </c>
      <c r="L3310" s="1">
        <v>44759</v>
      </c>
      <c r="M3310" t="s">
        <v>28</v>
      </c>
      <c r="N3310" s="4" t="str">
        <f>IF(ISBLANK(Table1[[#This Row],[Payment Method]]),"Unknown",Table1[[#This Row],[Payment Method]])</f>
        <v>Cash</v>
      </c>
    </row>
    <row r="3311" spans="1:14" hidden="1" x14ac:dyDescent="0.35">
      <c r="A3311" t="s">
        <v>3451</v>
      </c>
      <c r="B3311" t="s">
        <v>281</v>
      </c>
      <c r="C3311" t="s">
        <v>20</v>
      </c>
      <c r="D3311" t="s">
        <v>41</v>
      </c>
      <c r="E3311" s="4" t="str">
        <f>IF(ISBLANK(Table1[[#This Row],[Item]]),"Unknown",Table1[[#This Row],[Item]])</f>
        <v>Vegetarian Platter</v>
      </c>
      <c r="F3311">
        <v>14</v>
      </c>
      <c r="G3311" s="4">
        <f>IF(ISBLANK(Table1[[#This Row],[Price]]),AVERAGE(F3311:F20844),Table1[[#This Row],[Price]])</f>
        <v>14</v>
      </c>
      <c r="H3311">
        <v>3</v>
      </c>
      <c r="I3311" s="4">
        <f>IF(ISBLANK(Table1[[#This Row],[Quantity]]),AVERAGE(H3311:H20844),Table1[[#This Row],[Quantity]])</f>
        <v>3</v>
      </c>
      <c r="J3311">
        <v>42</v>
      </c>
      <c r="K3311" s="4">
        <f>IF(ISBLANK(Table1[[#This Row],[Order Total]]),AVERAGE(J3311:J20844),Table1[[#This Row],[Order Total]])</f>
        <v>42</v>
      </c>
      <c r="L3311" s="1">
        <v>45144</v>
      </c>
      <c r="M3311" t="s">
        <v>28</v>
      </c>
      <c r="N3311" s="4" t="str">
        <f>IF(ISBLANK(Table1[[#This Row],[Payment Method]]),"Unknown",Table1[[#This Row],[Payment Method]])</f>
        <v>Cash</v>
      </c>
    </row>
    <row r="3312" spans="1:14" hidden="1" x14ac:dyDescent="0.35">
      <c r="A3312" t="s">
        <v>3452</v>
      </c>
      <c r="B3312" t="s">
        <v>53</v>
      </c>
      <c r="C3312" t="s">
        <v>24</v>
      </c>
      <c r="D3312" t="s">
        <v>168</v>
      </c>
      <c r="E3312" s="4" t="str">
        <f>IF(ISBLANK(Table1[[#This Row],[Item]]),"Unknown",Table1[[#This Row],[Item]])</f>
        <v>Water</v>
      </c>
      <c r="F3312">
        <v>1</v>
      </c>
      <c r="G3312" s="4">
        <f>IF(ISBLANK(Table1[[#This Row],[Price]]),AVERAGE(F3312:F20845),Table1[[#This Row],[Price]])</f>
        <v>1</v>
      </c>
      <c r="H3312">
        <v>2</v>
      </c>
      <c r="I3312" s="4">
        <f>IF(ISBLANK(Table1[[#This Row],[Quantity]]),AVERAGE(H3312:H20845),Table1[[#This Row],[Quantity]])</f>
        <v>2</v>
      </c>
      <c r="J3312">
        <v>2</v>
      </c>
      <c r="K3312" s="4">
        <f>IF(ISBLANK(Table1[[#This Row],[Order Total]]),AVERAGE(J3312:J20845),Table1[[#This Row],[Order Total]])</f>
        <v>2</v>
      </c>
      <c r="L3312" s="1">
        <v>45208</v>
      </c>
      <c r="M3312" t="s">
        <v>13</v>
      </c>
      <c r="N3312" s="4" t="str">
        <f>IF(ISBLANK(Table1[[#This Row],[Payment Method]]),"Unknown",Table1[[#This Row],[Payment Method]])</f>
        <v>Credit Card</v>
      </c>
    </row>
    <row r="3313" spans="1:14" hidden="1" x14ac:dyDescent="0.35">
      <c r="A3313" t="s">
        <v>3453</v>
      </c>
      <c r="B3313" t="s">
        <v>326</v>
      </c>
      <c r="C3313" t="s">
        <v>20</v>
      </c>
      <c r="D3313" t="s">
        <v>21</v>
      </c>
      <c r="E3313" s="4" t="str">
        <f>IF(ISBLANK(Table1[[#This Row],[Item]]),"Unknown",Table1[[#This Row],[Item]])</f>
        <v>Grilled Chicken</v>
      </c>
      <c r="F3313">
        <v>15</v>
      </c>
      <c r="G3313" s="4">
        <f>IF(ISBLANK(Table1[[#This Row],[Price]]),AVERAGE(F3313:F20846),Table1[[#This Row],[Price]])</f>
        <v>15</v>
      </c>
      <c r="H3313">
        <v>4</v>
      </c>
      <c r="I3313" s="4">
        <f>IF(ISBLANK(Table1[[#This Row],[Quantity]]),AVERAGE(H3313:H20846),Table1[[#This Row],[Quantity]])</f>
        <v>4</v>
      </c>
      <c r="J3313">
        <v>60</v>
      </c>
      <c r="K3313" s="4">
        <f>IF(ISBLANK(Table1[[#This Row],[Order Total]]),AVERAGE(J3313:J20846),Table1[[#This Row],[Order Total]])</f>
        <v>60</v>
      </c>
      <c r="L3313" s="1">
        <v>45064</v>
      </c>
      <c r="M3313" t="s">
        <v>17</v>
      </c>
      <c r="N3313" s="4" t="str">
        <f>IF(ISBLANK(Table1[[#This Row],[Payment Method]]),"Unknown",Table1[[#This Row],[Payment Method]])</f>
        <v>Digital Wallet</v>
      </c>
    </row>
    <row r="3314" spans="1:14" hidden="1" x14ac:dyDescent="0.35">
      <c r="A3314" t="s">
        <v>3454</v>
      </c>
      <c r="B3314" t="s">
        <v>58</v>
      </c>
      <c r="C3314" t="s">
        <v>24</v>
      </c>
      <c r="D3314" t="s">
        <v>56</v>
      </c>
      <c r="E3314" s="4" t="str">
        <f>IF(ISBLANK(Table1[[#This Row],[Item]]),"Unknown",Table1[[#This Row],[Item]])</f>
        <v>Lemonade</v>
      </c>
      <c r="F3314">
        <v>3</v>
      </c>
      <c r="G3314" s="4">
        <f>IF(ISBLANK(Table1[[#This Row],[Price]]),AVERAGE(F3314:F20847),Table1[[#This Row],[Price]])</f>
        <v>3</v>
      </c>
      <c r="H3314">
        <v>5</v>
      </c>
      <c r="I3314" s="4">
        <f>IF(ISBLANK(Table1[[#This Row],[Quantity]]),AVERAGE(H3314:H20847),Table1[[#This Row],[Quantity]])</f>
        <v>5</v>
      </c>
      <c r="J3314">
        <v>15</v>
      </c>
      <c r="K3314" s="4">
        <f>IF(ISBLANK(Table1[[#This Row],[Order Total]]),AVERAGE(J3314:J20847),Table1[[#This Row],[Order Total]])</f>
        <v>15</v>
      </c>
      <c r="L3314" s="1">
        <v>44896</v>
      </c>
      <c r="M3314" t="s">
        <v>13</v>
      </c>
      <c r="N3314" s="4" t="str">
        <f>IF(ISBLANK(Table1[[#This Row],[Payment Method]]),"Unknown",Table1[[#This Row],[Payment Method]])</f>
        <v>Credit Card</v>
      </c>
    </row>
    <row r="3315" spans="1:14" hidden="1" x14ac:dyDescent="0.35">
      <c r="A3315" t="s">
        <v>3455</v>
      </c>
      <c r="B3315" t="s">
        <v>313</v>
      </c>
      <c r="C3315" t="s">
        <v>38</v>
      </c>
      <c r="D3315" t="s">
        <v>74</v>
      </c>
      <c r="E3315" s="4" t="str">
        <f>IF(ISBLANK(Table1[[#This Row],[Item]]),"Unknown",Table1[[#This Row],[Item]])</f>
        <v>Chocolate Cake</v>
      </c>
      <c r="F3315">
        <v>6</v>
      </c>
      <c r="G3315" s="4">
        <f>IF(ISBLANK(Table1[[#This Row],[Price]]),AVERAGE(F3315:F20848),Table1[[#This Row],[Price]])</f>
        <v>6</v>
      </c>
      <c r="H3315">
        <v>5</v>
      </c>
      <c r="I3315" s="4">
        <f>IF(ISBLANK(Table1[[#This Row],[Quantity]]),AVERAGE(H3315:H20848),Table1[[#This Row],[Quantity]])</f>
        <v>5</v>
      </c>
      <c r="J3315">
        <v>30</v>
      </c>
      <c r="K3315" s="4">
        <f>IF(ISBLANK(Table1[[#This Row],[Order Total]]),AVERAGE(J3315:J20848),Table1[[#This Row],[Order Total]])</f>
        <v>30</v>
      </c>
      <c r="L3315" s="1">
        <v>45054</v>
      </c>
      <c r="M3315" t="s">
        <v>28</v>
      </c>
      <c r="N3315" s="4" t="str">
        <f>IF(ISBLANK(Table1[[#This Row],[Payment Method]]),"Unknown",Table1[[#This Row],[Payment Method]])</f>
        <v>Cash</v>
      </c>
    </row>
    <row r="3316" spans="1:14" hidden="1" x14ac:dyDescent="0.35">
      <c r="A3316" t="s">
        <v>3456</v>
      </c>
      <c r="B3316" t="s">
        <v>192</v>
      </c>
      <c r="C3316" t="s">
        <v>24</v>
      </c>
      <c r="D3316" t="s">
        <v>141</v>
      </c>
      <c r="E3316" s="4" t="str">
        <f>IF(ISBLANK(Table1[[#This Row],[Item]]),"Unknown",Table1[[#This Row],[Item]])</f>
        <v>Iced Tea</v>
      </c>
      <c r="F3316">
        <v>2.5</v>
      </c>
      <c r="G3316" s="4">
        <f>IF(ISBLANK(Table1[[#This Row],[Price]]),AVERAGE(F3316:F20849),Table1[[#This Row],[Price]])</f>
        <v>2.5</v>
      </c>
      <c r="H3316">
        <v>1</v>
      </c>
      <c r="I3316" s="4">
        <f>IF(ISBLANK(Table1[[#This Row],[Quantity]]),AVERAGE(H3316:H20849),Table1[[#This Row],[Quantity]])</f>
        <v>1</v>
      </c>
      <c r="J3316">
        <v>2.5</v>
      </c>
      <c r="K3316" s="4">
        <f>IF(ISBLANK(Table1[[#This Row],[Order Total]]),AVERAGE(J3316:J20849),Table1[[#This Row],[Order Total]])</f>
        <v>2.5</v>
      </c>
      <c r="L3316" s="1">
        <v>45159</v>
      </c>
      <c r="M3316" t="s">
        <v>28</v>
      </c>
      <c r="N3316" s="4" t="str">
        <f>IF(ISBLANK(Table1[[#This Row],[Payment Method]]),"Unknown",Table1[[#This Row],[Payment Method]])</f>
        <v>Cash</v>
      </c>
    </row>
    <row r="3317" spans="1:14" hidden="1" x14ac:dyDescent="0.35">
      <c r="A3317" t="s">
        <v>3457</v>
      </c>
      <c r="B3317" t="s">
        <v>217</v>
      </c>
      <c r="C3317" t="s">
        <v>50</v>
      </c>
      <c r="D3317" t="s">
        <v>99</v>
      </c>
      <c r="E3317" s="4" t="str">
        <f>IF(ISBLANK(Table1[[#This Row],[Item]]),"Unknown",Table1[[#This Row],[Item]])</f>
        <v>Chicken Melt</v>
      </c>
      <c r="F3317">
        <v>8</v>
      </c>
      <c r="G3317" s="4">
        <f>IF(ISBLANK(Table1[[#This Row],[Price]]),AVERAGE(F3317:F20850),Table1[[#This Row],[Price]])</f>
        <v>8</v>
      </c>
      <c r="H3317">
        <v>1</v>
      </c>
      <c r="I3317" s="4">
        <f>IF(ISBLANK(Table1[[#This Row],[Quantity]]),AVERAGE(H3317:H20850),Table1[[#This Row],[Quantity]])</f>
        <v>1</v>
      </c>
      <c r="J3317">
        <v>8</v>
      </c>
      <c r="K3317" s="4">
        <f>IF(ISBLANK(Table1[[#This Row],[Order Total]]),AVERAGE(J3317:J20850),Table1[[#This Row],[Order Total]])</f>
        <v>8</v>
      </c>
      <c r="L3317" s="1">
        <v>45170</v>
      </c>
      <c r="M3317" t="s">
        <v>13</v>
      </c>
      <c r="N3317" s="4" t="str">
        <f>IF(ISBLANK(Table1[[#This Row],[Payment Method]]),"Unknown",Table1[[#This Row],[Payment Method]])</f>
        <v>Credit Card</v>
      </c>
    </row>
    <row r="3318" spans="1:14" hidden="1" x14ac:dyDescent="0.35">
      <c r="A3318" t="s">
        <v>3458</v>
      </c>
      <c r="B3318" t="s">
        <v>47</v>
      </c>
      <c r="C3318" t="s">
        <v>38</v>
      </c>
      <c r="D3318" t="s">
        <v>121</v>
      </c>
      <c r="E3318" s="4" t="str">
        <f>IF(ISBLANK(Table1[[#This Row],[Item]]),"Unknown",Table1[[#This Row],[Item]])</f>
        <v>Ice Cream</v>
      </c>
      <c r="F3318">
        <v>5</v>
      </c>
      <c r="G3318" s="4">
        <f>IF(ISBLANK(Table1[[#This Row],[Price]]),AVERAGE(F3318:F20851),Table1[[#This Row],[Price]])</f>
        <v>5</v>
      </c>
      <c r="H3318">
        <v>1</v>
      </c>
      <c r="I3318" s="4">
        <f>IF(ISBLANK(Table1[[#This Row],[Quantity]]),AVERAGE(H3318:H20851),Table1[[#This Row],[Quantity]])</f>
        <v>1</v>
      </c>
      <c r="J3318">
        <v>5</v>
      </c>
      <c r="K3318" s="4">
        <f>IF(ISBLANK(Table1[[#This Row],[Order Total]]),AVERAGE(J3318:J20851),Table1[[#This Row],[Order Total]])</f>
        <v>5</v>
      </c>
      <c r="L3318" s="1">
        <v>44864</v>
      </c>
      <c r="M3318" t="s">
        <v>17</v>
      </c>
      <c r="N3318" s="4" t="str">
        <f>IF(ISBLANK(Table1[[#This Row],[Payment Method]]),"Unknown",Table1[[#This Row],[Payment Method]])</f>
        <v>Digital Wallet</v>
      </c>
    </row>
    <row r="3319" spans="1:14" hidden="1" x14ac:dyDescent="0.35">
      <c r="A3319" t="s">
        <v>3459</v>
      </c>
      <c r="B3319" t="s">
        <v>225</v>
      </c>
      <c r="C3319" t="s">
        <v>50</v>
      </c>
      <c r="D3319" t="s">
        <v>99</v>
      </c>
      <c r="E3319" s="4" t="str">
        <f>IF(ISBLANK(Table1[[#This Row],[Item]]),"Unknown",Table1[[#This Row],[Item]])</f>
        <v>Chicken Melt</v>
      </c>
      <c r="F3319">
        <v>8</v>
      </c>
      <c r="G3319" s="4">
        <f>IF(ISBLANK(Table1[[#This Row],[Price]]),AVERAGE(F3319:F20852),Table1[[#This Row],[Price]])</f>
        <v>8</v>
      </c>
      <c r="H3319">
        <v>4</v>
      </c>
      <c r="I3319" s="4">
        <f>IF(ISBLANK(Table1[[#This Row],[Quantity]]),AVERAGE(H3319:H20852),Table1[[#This Row],[Quantity]])</f>
        <v>4</v>
      </c>
      <c r="J3319">
        <v>32</v>
      </c>
      <c r="K3319" s="4">
        <f>IF(ISBLANK(Table1[[#This Row],[Order Total]]),AVERAGE(J3319:J20852),Table1[[#This Row],[Order Total]])</f>
        <v>32</v>
      </c>
      <c r="L3319" s="1">
        <v>44895</v>
      </c>
      <c r="M3319" t="s">
        <v>17</v>
      </c>
      <c r="N3319" s="4" t="str">
        <f>IF(ISBLANK(Table1[[#This Row],[Payment Method]]),"Unknown",Table1[[#This Row],[Payment Method]])</f>
        <v>Digital Wallet</v>
      </c>
    </row>
    <row r="3320" spans="1:14" hidden="1" x14ac:dyDescent="0.35">
      <c r="A3320" t="s">
        <v>3460</v>
      </c>
      <c r="B3320" t="s">
        <v>138</v>
      </c>
      <c r="C3320" t="s">
        <v>11</v>
      </c>
      <c r="D3320" t="s">
        <v>33</v>
      </c>
      <c r="E3320" s="4" t="str">
        <f>IF(ISBLANK(Table1[[#This Row],[Item]]),"Unknown",Table1[[#This Row],[Item]])</f>
        <v>Garlic Bread</v>
      </c>
      <c r="F3320">
        <v>4</v>
      </c>
      <c r="G3320" s="4">
        <f>IF(ISBLANK(Table1[[#This Row],[Price]]),AVERAGE(F3320:F20853),Table1[[#This Row],[Price]])</f>
        <v>4</v>
      </c>
      <c r="H3320">
        <v>3</v>
      </c>
      <c r="I3320" s="4">
        <f>IF(ISBLANK(Table1[[#This Row],[Quantity]]),AVERAGE(H3320:H20853),Table1[[#This Row],[Quantity]])</f>
        <v>3</v>
      </c>
      <c r="J3320">
        <v>12</v>
      </c>
      <c r="K3320" s="4">
        <f>IF(ISBLANK(Table1[[#This Row],[Order Total]]),AVERAGE(J3320:J20853),Table1[[#This Row],[Order Total]])</f>
        <v>12</v>
      </c>
      <c r="L3320" s="1">
        <v>45247</v>
      </c>
      <c r="M3320" t="s">
        <v>28</v>
      </c>
      <c r="N3320" s="4" t="str">
        <f>IF(ISBLANK(Table1[[#This Row],[Payment Method]]),"Unknown",Table1[[#This Row],[Payment Method]])</f>
        <v>Cash</v>
      </c>
    </row>
    <row r="3321" spans="1:14" hidden="1" x14ac:dyDescent="0.35">
      <c r="A3321" t="s">
        <v>3461</v>
      </c>
      <c r="B3321" t="s">
        <v>103</v>
      </c>
      <c r="C3321" t="s">
        <v>24</v>
      </c>
      <c r="D3321" t="s">
        <v>56</v>
      </c>
      <c r="E3321" s="4" t="str">
        <f>IF(ISBLANK(Table1[[#This Row],[Item]]),"Unknown",Table1[[#This Row],[Item]])</f>
        <v>Lemonade</v>
      </c>
      <c r="F3321">
        <v>3</v>
      </c>
      <c r="G3321" s="4">
        <f>IF(ISBLANK(Table1[[#This Row],[Price]]),AVERAGE(F3321:F20854),Table1[[#This Row],[Price]])</f>
        <v>3</v>
      </c>
      <c r="H3321">
        <v>3</v>
      </c>
      <c r="I3321" s="4">
        <f>IF(ISBLANK(Table1[[#This Row],[Quantity]]),AVERAGE(H3321:H20854),Table1[[#This Row],[Quantity]])</f>
        <v>3</v>
      </c>
      <c r="J3321">
        <v>9</v>
      </c>
      <c r="K3321" s="4">
        <f>IF(ISBLANK(Table1[[#This Row],[Order Total]]),AVERAGE(J3321:J20854),Table1[[#This Row],[Order Total]])</f>
        <v>9</v>
      </c>
      <c r="L3321" s="1">
        <v>45235</v>
      </c>
      <c r="M3321" t="s">
        <v>28</v>
      </c>
      <c r="N3321" s="4" t="str">
        <f>IF(ISBLANK(Table1[[#This Row],[Payment Method]]),"Unknown",Table1[[#This Row],[Payment Method]])</f>
        <v>Cash</v>
      </c>
    </row>
    <row r="3322" spans="1:14" hidden="1" x14ac:dyDescent="0.35">
      <c r="A3322" t="s">
        <v>3462</v>
      </c>
      <c r="B3322" t="s">
        <v>223</v>
      </c>
      <c r="C3322" t="s">
        <v>20</v>
      </c>
      <c r="D3322" t="s">
        <v>27</v>
      </c>
      <c r="E3322" s="4" t="str">
        <f>IF(ISBLANK(Table1[[#This Row],[Item]]),"Unknown",Table1[[#This Row],[Item]])</f>
        <v>Pasta Alfredo</v>
      </c>
      <c r="F3322">
        <v>12</v>
      </c>
      <c r="G3322" s="4">
        <f>IF(ISBLANK(Table1[[#This Row],[Price]]),AVERAGE(F3322:F20855),Table1[[#This Row],[Price]])</f>
        <v>12</v>
      </c>
      <c r="H3322">
        <v>4</v>
      </c>
      <c r="I3322" s="4">
        <f>IF(ISBLANK(Table1[[#This Row],[Quantity]]),AVERAGE(H3322:H20855),Table1[[#This Row],[Quantity]])</f>
        <v>4</v>
      </c>
      <c r="J3322">
        <v>48</v>
      </c>
      <c r="K3322" s="4">
        <f>IF(ISBLANK(Table1[[#This Row],[Order Total]]),AVERAGE(J3322:J20855),Table1[[#This Row],[Order Total]])</f>
        <v>48</v>
      </c>
      <c r="L3322" s="1">
        <v>44684</v>
      </c>
      <c r="M3322" t="s">
        <v>17</v>
      </c>
      <c r="N3322" s="4" t="str">
        <f>IF(ISBLANK(Table1[[#This Row],[Payment Method]]),"Unknown",Table1[[#This Row],[Payment Method]])</f>
        <v>Digital Wallet</v>
      </c>
    </row>
    <row r="3323" spans="1:14" hidden="1" x14ac:dyDescent="0.35">
      <c r="A3323" t="s">
        <v>3463</v>
      </c>
      <c r="B3323" t="s">
        <v>26</v>
      </c>
      <c r="C3323" t="s">
        <v>38</v>
      </c>
      <c r="D3323" t="s">
        <v>107</v>
      </c>
      <c r="E3323" s="4" t="str">
        <f>IF(ISBLANK(Table1[[#This Row],[Item]]),"Unknown",Table1[[#This Row],[Item]])</f>
        <v>Fruit Salad</v>
      </c>
      <c r="F3323">
        <v>4</v>
      </c>
      <c r="G3323" s="4">
        <f>IF(ISBLANK(Table1[[#This Row],[Price]]),AVERAGE(F3323:F20856),Table1[[#This Row],[Price]])</f>
        <v>4</v>
      </c>
      <c r="H3323">
        <v>1</v>
      </c>
      <c r="I3323" s="4">
        <f>IF(ISBLANK(Table1[[#This Row],[Quantity]]),AVERAGE(H3323:H20856),Table1[[#This Row],[Quantity]])</f>
        <v>1</v>
      </c>
      <c r="J3323">
        <v>4</v>
      </c>
      <c r="K3323" s="4">
        <f>IF(ISBLANK(Table1[[#This Row],[Order Total]]),AVERAGE(J3323:J20856),Table1[[#This Row],[Order Total]])</f>
        <v>4</v>
      </c>
      <c r="L3323" s="1">
        <v>44979</v>
      </c>
      <c r="M3323" t="s">
        <v>28</v>
      </c>
      <c r="N3323" s="4" t="str">
        <f>IF(ISBLANK(Table1[[#This Row],[Payment Method]]),"Unknown",Table1[[#This Row],[Payment Method]])</f>
        <v>Cash</v>
      </c>
    </row>
    <row r="3324" spans="1:14" hidden="1" x14ac:dyDescent="0.35">
      <c r="A3324" t="s">
        <v>3464</v>
      </c>
      <c r="B3324" t="s">
        <v>217</v>
      </c>
      <c r="C3324" t="s">
        <v>20</v>
      </c>
      <c r="D3324" t="s">
        <v>245</v>
      </c>
      <c r="E3324" s="4" t="str">
        <f>IF(ISBLANK(Table1[[#This Row],[Item]]),"Unknown",Table1[[#This Row],[Item]])</f>
        <v>Steak</v>
      </c>
      <c r="F3324">
        <v>20</v>
      </c>
      <c r="G3324" s="4">
        <f>IF(ISBLANK(Table1[[#This Row],[Price]]),AVERAGE(F3324:F20857),Table1[[#This Row],[Price]])</f>
        <v>20</v>
      </c>
      <c r="H3324">
        <v>3</v>
      </c>
      <c r="I3324" s="4">
        <f>IF(ISBLANK(Table1[[#This Row],[Quantity]]),AVERAGE(H3324:H20857),Table1[[#This Row],[Quantity]])</f>
        <v>3</v>
      </c>
      <c r="J3324">
        <v>60</v>
      </c>
      <c r="K3324" s="4">
        <f>IF(ISBLANK(Table1[[#This Row],[Order Total]]),AVERAGE(J3324:J20857),Table1[[#This Row],[Order Total]])</f>
        <v>60</v>
      </c>
      <c r="L3324" s="1">
        <v>45193</v>
      </c>
      <c r="M3324" t="s">
        <v>28</v>
      </c>
      <c r="N3324" s="4" t="str">
        <f>IF(ISBLANK(Table1[[#This Row],[Payment Method]]),"Unknown",Table1[[#This Row],[Payment Method]])</f>
        <v>Cash</v>
      </c>
    </row>
    <row r="3325" spans="1:14" hidden="1" x14ac:dyDescent="0.35">
      <c r="A3325" t="s">
        <v>3465</v>
      </c>
      <c r="B3325" t="s">
        <v>69</v>
      </c>
      <c r="C3325" t="s">
        <v>11</v>
      </c>
      <c r="D3325" t="s">
        <v>12</v>
      </c>
      <c r="E3325" s="4" t="str">
        <f>IF(ISBLANK(Table1[[#This Row],[Item]]),"Unknown",Table1[[#This Row],[Item]])</f>
        <v>Side Salad</v>
      </c>
      <c r="F3325">
        <v>3</v>
      </c>
      <c r="G3325" s="4">
        <f>IF(ISBLANK(Table1[[#This Row],[Price]]),AVERAGE(F3325:F20858),Table1[[#This Row],[Price]])</f>
        <v>3</v>
      </c>
      <c r="H3325">
        <v>2</v>
      </c>
      <c r="I3325" s="4">
        <f>IF(ISBLANK(Table1[[#This Row],[Quantity]]),AVERAGE(H3325:H20858),Table1[[#This Row],[Quantity]])</f>
        <v>2</v>
      </c>
      <c r="J3325">
        <v>6</v>
      </c>
      <c r="K3325" s="4">
        <f>IF(ISBLANK(Table1[[#This Row],[Order Total]]),AVERAGE(J3325:J20858),Table1[[#This Row],[Order Total]])</f>
        <v>6</v>
      </c>
      <c r="L3325" s="1">
        <v>44711</v>
      </c>
      <c r="M3325" t="s">
        <v>28</v>
      </c>
      <c r="N3325" s="4" t="str">
        <f>IF(ISBLANK(Table1[[#This Row],[Payment Method]]),"Unknown",Table1[[#This Row],[Payment Method]])</f>
        <v>Cash</v>
      </c>
    </row>
    <row r="3326" spans="1:14" hidden="1" x14ac:dyDescent="0.35">
      <c r="A3326" t="s">
        <v>3466</v>
      </c>
      <c r="B3326" t="s">
        <v>597</v>
      </c>
      <c r="C3326" t="s">
        <v>50</v>
      </c>
      <c r="D3326" t="s">
        <v>51</v>
      </c>
      <c r="E3326" s="4" t="str">
        <f>IF(ISBLANK(Table1[[#This Row],[Item]]),"Unknown",Table1[[#This Row],[Item]])</f>
        <v>Sweet Potato Fries</v>
      </c>
      <c r="F3326">
        <v>5</v>
      </c>
      <c r="G3326" s="4">
        <f>IF(ISBLANK(Table1[[#This Row],[Price]]),AVERAGE(F3326:F20859),Table1[[#This Row],[Price]])</f>
        <v>5</v>
      </c>
      <c r="H3326">
        <v>2</v>
      </c>
      <c r="I3326" s="4">
        <f>IF(ISBLANK(Table1[[#This Row],[Quantity]]),AVERAGE(H3326:H20859),Table1[[#This Row],[Quantity]])</f>
        <v>2</v>
      </c>
      <c r="J3326">
        <v>10</v>
      </c>
      <c r="K3326" s="4">
        <f>IF(ISBLANK(Table1[[#This Row],[Order Total]]),AVERAGE(J3326:J20859),Table1[[#This Row],[Order Total]])</f>
        <v>10</v>
      </c>
      <c r="L3326" s="1">
        <v>45201</v>
      </c>
      <c r="M3326" t="s">
        <v>13</v>
      </c>
      <c r="N3326" s="4" t="str">
        <f>IF(ISBLANK(Table1[[#This Row],[Payment Method]]),"Unknown",Table1[[#This Row],[Payment Method]])</f>
        <v>Credit Card</v>
      </c>
    </row>
    <row r="3327" spans="1:14" hidden="1" x14ac:dyDescent="0.35">
      <c r="A3327" t="s">
        <v>3467</v>
      </c>
      <c r="B3327" t="s">
        <v>217</v>
      </c>
      <c r="C3327" t="s">
        <v>50</v>
      </c>
      <c r="D3327" t="s">
        <v>112</v>
      </c>
      <c r="E3327" s="4" t="str">
        <f>IF(ISBLANK(Table1[[#This Row],[Item]]),"Unknown",Table1[[#This Row],[Item]])</f>
        <v>French Fries</v>
      </c>
      <c r="F3327">
        <v>4</v>
      </c>
      <c r="G3327" s="4">
        <f>IF(ISBLANK(Table1[[#This Row],[Price]]),AVERAGE(F3327:F20860),Table1[[#This Row],[Price]])</f>
        <v>4</v>
      </c>
      <c r="H3327">
        <v>2</v>
      </c>
      <c r="I3327" s="4">
        <f>IF(ISBLANK(Table1[[#This Row],[Quantity]]),AVERAGE(H3327:H20860),Table1[[#This Row],[Quantity]])</f>
        <v>2</v>
      </c>
      <c r="J3327">
        <v>8</v>
      </c>
      <c r="K3327" s="4">
        <f>IF(ISBLANK(Table1[[#This Row],[Order Total]]),AVERAGE(J3327:J20860),Table1[[#This Row],[Order Total]])</f>
        <v>8</v>
      </c>
      <c r="L3327" s="1">
        <v>45131</v>
      </c>
      <c r="M3327" t="s">
        <v>13</v>
      </c>
      <c r="N3327" s="4" t="str">
        <f>IF(ISBLANK(Table1[[#This Row],[Payment Method]]),"Unknown",Table1[[#This Row],[Payment Method]])</f>
        <v>Credit Card</v>
      </c>
    </row>
    <row r="3328" spans="1:14" hidden="1" x14ac:dyDescent="0.35">
      <c r="A3328" t="s">
        <v>3468</v>
      </c>
      <c r="B3328" t="s">
        <v>192</v>
      </c>
      <c r="C3328" t="s">
        <v>24</v>
      </c>
      <c r="D3328" t="s">
        <v>168</v>
      </c>
      <c r="E3328" s="4" t="str">
        <f>IF(ISBLANK(Table1[[#This Row],[Item]]),"Unknown",Table1[[#This Row],[Item]])</f>
        <v>Water</v>
      </c>
      <c r="F3328">
        <v>1</v>
      </c>
      <c r="G3328" s="4">
        <f>IF(ISBLANK(Table1[[#This Row],[Price]]),AVERAGE(F3328:F20861),Table1[[#This Row],[Price]])</f>
        <v>1</v>
      </c>
      <c r="H3328">
        <v>1</v>
      </c>
      <c r="I3328" s="4">
        <f>IF(ISBLANK(Table1[[#This Row],[Quantity]]),AVERAGE(H3328:H20861),Table1[[#This Row],[Quantity]])</f>
        <v>1</v>
      </c>
      <c r="J3328">
        <v>1</v>
      </c>
      <c r="K3328" s="4">
        <f>IF(ISBLANK(Table1[[#This Row],[Order Total]]),AVERAGE(J3328:J20861),Table1[[#This Row],[Order Total]])</f>
        <v>1</v>
      </c>
      <c r="L3328" s="1">
        <v>44944</v>
      </c>
      <c r="M3328" t="s">
        <v>28</v>
      </c>
      <c r="N3328" s="4" t="str">
        <f>IF(ISBLANK(Table1[[#This Row],[Payment Method]]),"Unknown",Table1[[#This Row],[Payment Method]])</f>
        <v>Cash</v>
      </c>
    </row>
    <row r="3329" spans="1:14" hidden="1" x14ac:dyDescent="0.35">
      <c r="A3329" t="s">
        <v>3469</v>
      </c>
      <c r="B3329" t="s">
        <v>15</v>
      </c>
      <c r="C3329" t="s">
        <v>38</v>
      </c>
      <c r="D3329" t="s">
        <v>43</v>
      </c>
      <c r="E3329" s="4" t="str">
        <f>IF(ISBLANK(Table1[[#This Row],[Item]]),"Unknown",Table1[[#This Row],[Item]])</f>
        <v>Brownie</v>
      </c>
      <c r="F3329">
        <v>6</v>
      </c>
      <c r="G3329" s="4">
        <f>IF(ISBLANK(Table1[[#This Row],[Price]]),AVERAGE(F3329:F20862),Table1[[#This Row],[Price]])</f>
        <v>6</v>
      </c>
      <c r="H3329">
        <v>3</v>
      </c>
      <c r="I3329" s="4">
        <f>IF(ISBLANK(Table1[[#This Row],[Quantity]]),AVERAGE(H3329:H20862),Table1[[#This Row],[Quantity]])</f>
        <v>3</v>
      </c>
      <c r="J3329">
        <v>18</v>
      </c>
      <c r="K3329" s="4">
        <f>IF(ISBLANK(Table1[[#This Row],[Order Total]]),AVERAGE(J3329:J20862),Table1[[#This Row],[Order Total]])</f>
        <v>18</v>
      </c>
      <c r="L3329" s="1">
        <v>45014</v>
      </c>
      <c r="M3329" t="s">
        <v>28</v>
      </c>
      <c r="N3329" s="4" t="str">
        <f>IF(ISBLANK(Table1[[#This Row],[Payment Method]]),"Unknown",Table1[[#This Row],[Payment Method]])</f>
        <v>Cash</v>
      </c>
    </row>
    <row r="3330" spans="1:14" hidden="1" x14ac:dyDescent="0.35">
      <c r="A3330" t="s">
        <v>3470</v>
      </c>
      <c r="B3330" t="s">
        <v>378</v>
      </c>
      <c r="C3330" t="s">
        <v>11</v>
      </c>
      <c r="D3330" t="s">
        <v>33</v>
      </c>
      <c r="E3330" s="4" t="str">
        <f>IF(ISBLANK(Table1[[#This Row],[Item]]),"Unknown",Table1[[#This Row],[Item]])</f>
        <v>Garlic Bread</v>
      </c>
      <c r="F3330">
        <v>4</v>
      </c>
      <c r="G3330" s="4">
        <f>IF(ISBLANK(Table1[[#This Row],[Price]]),AVERAGE(F3330:F20863),Table1[[#This Row],[Price]])</f>
        <v>4</v>
      </c>
      <c r="H3330">
        <v>2</v>
      </c>
      <c r="I3330" s="4">
        <f>IF(ISBLANK(Table1[[#This Row],[Quantity]]),AVERAGE(H3330:H20863),Table1[[#This Row],[Quantity]])</f>
        <v>2</v>
      </c>
      <c r="J3330">
        <v>8</v>
      </c>
      <c r="K3330" s="4">
        <f>IF(ISBLANK(Table1[[#This Row],[Order Total]]),AVERAGE(J3330:J20863),Table1[[#This Row],[Order Total]])</f>
        <v>8</v>
      </c>
      <c r="L3330" s="1">
        <v>44717</v>
      </c>
      <c r="M3330" t="s">
        <v>17</v>
      </c>
      <c r="N3330" s="4" t="str">
        <f>IF(ISBLANK(Table1[[#This Row],[Payment Method]]),"Unknown",Table1[[#This Row],[Payment Method]])</f>
        <v>Digital Wallet</v>
      </c>
    </row>
    <row r="3331" spans="1:14" hidden="1" x14ac:dyDescent="0.35">
      <c r="A3331" t="s">
        <v>3471</v>
      </c>
      <c r="B3331" t="s">
        <v>313</v>
      </c>
      <c r="C3331" t="s">
        <v>24</v>
      </c>
      <c r="D3331" t="s">
        <v>141</v>
      </c>
      <c r="E3331" s="4" t="str">
        <f>IF(ISBLANK(Table1[[#This Row],[Item]]),"Unknown",Table1[[#This Row],[Item]])</f>
        <v>Iced Tea</v>
      </c>
      <c r="F3331">
        <v>2.5</v>
      </c>
      <c r="G3331" s="4">
        <f>IF(ISBLANK(Table1[[#This Row],[Price]]),AVERAGE(F3331:F20864),Table1[[#This Row],[Price]])</f>
        <v>2.5</v>
      </c>
      <c r="H3331">
        <v>5</v>
      </c>
      <c r="I3331" s="4">
        <f>IF(ISBLANK(Table1[[#This Row],[Quantity]]),AVERAGE(H3331:H20864),Table1[[#This Row],[Quantity]])</f>
        <v>5</v>
      </c>
      <c r="J3331">
        <v>12.5</v>
      </c>
      <c r="K3331" s="4">
        <f>IF(ISBLANK(Table1[[#This Row],[Order Total]]),AVERAGE(J3331:J20864),Table1[[#This Row],[Order Total]])</f>
        <v>12.5</v>
      </c>
      <c r="L3331" s="1">
        <v>45058</v>
      </c>
      <c r="M3331" t="s">
        <v>13</v>
      </c>
      <c r="N3331" s="4" t="str">
        <f>IF(ISBLANK(Table1[[#This Row],[Payment Method]]),"Unknown",Table1[[#This Row],[Payment Method]])</f>
        <v>Credit Card</v>
      </c>
    </row>
    <row r="3332" spans="1:14" hidden="1" x14ac:dyDescent="0.35">
      <c r="A3332" t="s">
        <v>3472</v>
      </c>
      <c r="B3332" t="s">
        <v>109</v>
      </c>
      <c r="C3332" t="s">
        <v>20</v>
      </c>
      <c r="D3332" t="s">
        <v>21</v>
      </c>
      <c r="E3332" s="4" t="str">
        <f>IF(ISBLANK(Table1[[#This Row],[Item]]),"Unknown",Table1[[#This Row],[Item]])</f>
        <v>Grilled Chicken</v>
      </c>
      <c r="F3332">
        <v>15</v>
      </c>
      <c r="G3332" s="4">
        <f>IF(ISBLANK(Table1[[#This Row],[Price]]),AVERAGE(F3332:F20865),Table1[[#This Row],[Price]])</f>
        <v>15</v>
      </c>
      <c r="H3332">
        <v>1</v>
      </c>
      <c r="I3332" s="4">
        <f>IF(ISBLANK(Table1[[#This Row],[Quantity]]),AVERAGE(H3332:H20865),Table1[[#This Row],[Quantity]])</f>
        <v>1</v>
      </c>
      <c r="J3332">
        <v>15</v>
      </c>
      <c r="K3332" s="4">
        <f>IF(ISBLANK(Table1[[#This Row],[Order Total]]),AVERAGE(J3332:J20865),Table1[[#This Row],[Order Total]])</f>
        <v>15</v>
      </c>
      <c r="L3332" s="1">
        <v>44854</v>
      </c>
      <c r="M3332" t="s">
        <v>17</v>
      </c>
      <c r="N3332" s="4" t="str">
        <f>IF(ISBLANK(Table1[[#This Row],[Payment Method]]),"Unknown",Table1[[#This Row],[Payment Method]])</f>
        <v>Digital Wallet</v>
      </c>
    </row>
    <row r="3333" spans="1:14" hidden="1" x14ac:dyDescent="0.35">
      <c r="A3333" t="s">
        <v>3473</v>
      </c>
      <c r="B3333" t="s">
        <v>55</v>
      </c>
      <c r="C3333" t="s">
        <v>38</v>
      </c>
      <c r="D3333" t="s">
        <v>107</v>
      </c>
      <c r="E3333" s="4" t="str">
        <f>IF(ISBLANK(Table1[[#This Row],[Item]]),"Unknown",Table1[[#This Row],[Item]])</f>
        <v>Fruit Salad</v>
      </c>
      <c r="F3333">
        <v>4</v>
      </c>
      <c r="G3333" s="4">
        <f>IF(ISBLANK(Table1[[#This Row],[Price]]),AVERAGE(F3333:F20866),Table1[[#This Row],[Price]])</f>
        <v>4</v>
      </c>
      <c r="H3333">
        <v>5</v>
      </c>
      <c r="I3333" s="4">
        <f>IF(ISBLANK(Table1[[#This Row],[Quantity]]),AVERAGE(H3333:H20866),Table1[[#This Row],[Quantity]])</f>
        <v>5</v>
      </c>
      <c r="J3333">
        <v>20</v>
      </c>
      <c r="K3333" s="4">
        <f>IF(ISBLANK(Table1[[#This Row],[Order Total]]),AVERAGE(J3333:J20866),Table1[[#This Row],[Order Total]])</f>
        <v>20</v>
      </c>
      <c r="L3333" s="1">
        <v>44956</v>
      </c>
      <c r="M3333" t="s">
        <v>28</v>
      </c>
      <c r="N3333" s="4" t="str">
        <f>IF(ISBLANK(Table1[[#This Row],[Payment Method]]),"Unknown",Table1[[#This Row],[Payment Method]])</f>
        <v>Cash</v>
      </c>
    </row>
    <row r="3334" spans="1:14" hidden="1" x14ac:dyDescent="0.35">
      <c r="A3334" t="s">
        <v>3474</v>
      </c>
      <c r="B3334" t="s">
        <v>26</v>
      </c>
      <c r="C3334" t="s">
        <v>38</v>
      </c>
      <c r="D3334" t="s">
        <v>121</v>
      </c>
      <c r="E3334" s="4" t="str">
        <f>IF(ISBLANK(Table1[[#This Row],[Item]]),"Unknown",Table1[[#This Row],[Item]])</f>
        <v>Ice Cream</v>
      </c>
      <c r="F3334">
        <v>5</v>
      </c>
      <c r="G3334" s="4">
        <f>IF(ISBLANK(Table1[[#This Row],[Price]]),AVERAGE(F3334:F20867),Table1[[#This Row],[Price]])</f>
        <v>5</v>
      </c>
      <c r="H3334">
        <v>4</v>
      </c>
      <c r="I3334" s="4">
        <f>IF(ISBLANK(Table1[[#This Row],[Quantity]]),AVERAGE(H3334:H20867),Table1[[#This Row],[Quantity]])</f>
        <v>4</v>
      </c>
      <c r="J3334">
        <v>20</v>
      </c>
      <c r="K3334" s="4">
        <f>IF(ISBLANK(Table1[[#This Row],[Order Total]]),AVERAGE(J3334:J20867),Table1[[#This Row],[Order Total]])</f>
        <v>20</v>
      </c>
      <c r="L3334" s="1">
        <v>45013</v>
      </c>
      <c r="M3334" t="s">
        <v>13</v>
      </c>
      <c r="N3334" s="4" t="str">
        <f>IF(ISBLANK(Table1[[#This Row],[Payment Method]]),"Unknown",Table1[[#This Row],[Payment Method]])</f>
        <v>Credit Card</v>
      </c>
    </row>
    <row r="3335" spans="1:14" hidden="1" x14ac:dyDescent="0.35">
      <c r="A3335" t="s">
        <v>3475</v>
      </c>
      <c r="B3335" t="s">
        <v>118</v>
      </c>
      <c r="C3335" t="s">
        <v>24</v>
      </c>
      <c r="D3335" t="s">
        <v>168</v>
      </c>
      <c r="E3335" s="4" t="str">
        <f>IF(ISBLANK(Table1[[#This Row],[Item]]),"Unknown",Table1[[#This Row],[Item]])</f>
        <v>Water</v>
      </c>
      <c r="F3335">
        <v>1</v>
      </c>
      <c r="G3335" s="4">
        <f>IF(ISBLANK(Table1[[#This Row],[Price]]),AVERAGE(F3335:F20868),Table1[[#This Row],[Price]])</f>
        <v>1</v>
      </c>
      <c r="H3335">
        <v>4</v>
      </c>
      <c r="I3335" s="4">
        <f>IF(ISBLANK(Table1[[#This Row],[Quantity]]),AVERAGE(H3335:H20868),Table1[[#This Row],[Quantity]])</f>
        <v>4</v>
      </c>
      <c r="J3335">
        <v>4</v>
      </c>
      <c r="K3335" s="4">
        <f>IF(ISBLANK(Table1[[#This Row],[Order Total]]),AVERAGE(J3335:J20868),Table1[[#This Row],[Order Total]])</f>
        <v>4</v>
      </c>
      <c r="L3335" s="1">
        <v>44665</v>
      </c>
      <c r="M3335" t="s">
        <v>17</v>
      </c>
      <c r="N3335" s="4" t="str">
        <f>IF(ISBLANK(Table1[[#This Row],[Payment Method]]),"Unknown",Table1[[#This Row],[Payment Method]])</f>
        <v>Digital Wallet</v>
      </c>
    </row>
    <row r="3336" spans="1:14" hidden="1" x14ac:dyDescent="0.35">
      <c r="A3336" t="s">
        <v>3476</v>
      </c>
      <c r="B3336" t="s">
        <v>413</v>
      </c>
      <c r="C3336" t="s">
        <v>11</v>
      </c>
      <c r="D3336" t="s">
        <v>16</v>
      </c>
      <c r="E3336" s="4" t="str">
        <f>IF(ISBLANK(Table1[[#This Row],[Item]]),"Unknown",Table1[[#This Row],[Item]])</f>
        <v>Mashed Potatoes</v>
      </c>
      <c r="F3336">
        <v>4</v>
      </c>
      <c r="G3336" s="4">
        <f>IF(ISBLANK(Table1[[#This Row],[Price]]),AVERAGE(F3336:F20869),Table1[[#This Row],[Price]])</f>
        <v>4</v>
      </c>
      <c r="H3336">
        <v>5</v>
      </c>
      <c r="I3336" s="4">
        <f>IF(ISBLANK(Table1[[#This Row],[Quantity]]),AVERAGE(H3336:H20869),Table1[[#This Row],[Quantity]])</f>
        <v>5</v>
      </c>
      <c r="J3336">
        <v>20</v>
      </c>
      <c r="K3336" s="4">
        <f>IF(ISBLANK(Table1[[#This Row],[Order Total]]),AVERAGE(J3336:J20869),Table1[[#This Row],[Order Total]])</f>
        <v>20</v>
      </c>
      <c r="L3336" s="1">
        <v>44693</v>
      </c>
      <c r="M3336" t="s">
        <v>17</v>
      </c>
      <c r="N3336" s="4" t="str">
        <f>IF(ISBLANK(Table1[[#This Row],[Payment Method]]),"Unknown",Table1[[#This Row],[Payment Method]])</f>
        <v>Digital Wallet</v>
      </c>
    </row>
    <row r="3337" spans="1:14" hidden="1" x14ac:dyDescent="0.35">
      <c r="A3337" t="s">
        <v>3477</v>
      </c>
      <c r="B3337" t="s">
        <v>202</v>
      </c>
      <c r="C3337" t="s">
        <v>20</v>
      </c>
      <c r="D3337" t="s">
        <v>27</v>
      </c>
      <c r="E3337" s="4" t="str">
        <f>IF(ISBLANK(Table1[[#This Row],[Item]]),"Unknown",Table1[[#This Row],[Item]])</f>
        <v>Pasta Alfredo</v>
      </c>
      <c r="F3337">
        <v>12</v>
      </c>
      <c r="G3337" s="4">
        <f>IF(ISBLANK(Table1[[#This Row],[Price]]),AVERAGE(F3337:F20870),Table1[[#This Row],[Price]])</f>
        <v>12</v>
      </c>
      <c r="H3337">
        <v>1</v>
      </c>
      <c r="I3337" s="4">
        <f>IF(ISBLANK(Table1[[#This Row],[Quantity]]),AVERAGE(H3337:H20870),Table1[[#This Row],[Quantity]])</f>
        <v>1</v>
      </c>
      <c r="J3337">
        <v>12</v>
      </c>
      <c r="K3337" s="4">
        <f>IF(ISBLANK(Table1[[#This Row],[Order Total]]),AVERAGE(J3337:J20870),Table1[[#This Row],[Order Total]])</f>
        <v>12</v>
      </c>
      <c r="L3337" s="1">
        <v>44661</v>
      </c>
      <c r="M3337" t="s">
        <v>17</v>
      </c>
      <c r="N3337" s="4" t="str">
        <f>IF(ISBLANK(Table1[[#This Row],[Payment Method]]),"Unknown",Table1[[#This Row],[Payment Method]])</f>
        <v>Digital Wallet</v>
      </c>
    </row>
    <row r="3338" spans="1:14" hidden="1" x14ac:dyDescent="0.35">
      <c r="A3338" t="s">
        <v>3478</v>
      </c>
      <c r="B3338" t="s">
        <v>129</v>
      </c>
      <c r="C3338" t="s">
        <v>20</v>
      </c>
      <c r="D3338" t="s">
        <v>30</v>
      </c>
      <c r="E3338" s="4" t="str">
        <f>IF(ISBLANK(Table1[[#This Row],[Item]]),"Unknown",Table1[[#This Row],[Item]])</f>
        <v>Salmon</v>
      </c>
      <c r="F3338">
        <v>18</v>
      </c>
      <c r="G3338" s="4">
        <f>IF(ISBLANK(Table1[[#This Row],[Price]]),AVERAGE(F3338:F20871),Table1[[#This Row],[Price]])</f>
        <v>18</v>
      </c>
      <c r="H3338">
        <v>2</v>
      </c>
      <c r="I3338" s="4">
        <f>IF(ISBLANK(Table1[[#This Row],[Quantity]]),AVERAGE(H3338:H20871),Table1[[#This Row],[Quantity]])</f>
        <v>2</v>
      </c>
      <c r="J3338">
        <v>36</v>
      </c>
      <c r="K3338" s="4">
        <f>IF(ISBLANK(Table1[[#This Row],[Order Total]]),AVERAGE(J3338:J20871),Table1[[#This Row],[Order Total]])</f>
        <v>36</v>
      </c>
      <c r="L3338" s="1">
        <v>44905</v>
      </c>
      <c r="M3338" t="s">
        <v>17</v>
      </c>
      <c r="N3338" s="4" t="str">
        <f>IF(ISBLANK(Table1[[#This Row],[Payment Method]]),"Unknown",Table1[[#This Row],[Payment Method]])</f>
        <v>Digital Wallet</v>
      </c>
    </row>
    <row r="3339" spans="1:14" hidden="1" x14ac:dyDescent="0.35">
      <c r="A3339" t="s">
        <v>3479</v>
      </c>
      <c r="B3339" t="s">
        <v>376</v>
      </c>
      <c r="C3339" t="s">
        <v>11</v>
      </c>
      <c r="D3339" t="s">
        <v>33</v>
      </c>
      <c r="E3339" s="4" t="str">
        <f>IF(ISBLANK(Table1[[#This Row],[Item]]),"Unknown",Table1[[#This Row],[Item]])</f>
        <v>Garlic Bread</v>
      </c>
      <c r="F3339">
        <v>4</v>
      </c>
      <c r="G3339" s="4">
        <f>IF(ISBLANK(Table1[[#This Row],[Price]]),AVERAGE(F3339:F20872),Table1[[#This Row],[Price]])</f>
        <v>4</v>
      </c>
      <c r="H3339">
        <v>4</v>
      </c>
      <c r="I3339" s="4">
        <f>IF(ISBLANK(Table1[[#This Row],[Quantity]]),AVERAGE(H3339:H20872),Table1[[#This Row],[Quantity]])</f>
        <v>4</v>
      </c>
      <c r="J3339">
        <v>16</v>
      </c>
      <c r="K3339" s="4">
        <f>IF(ISBLANK(Table1[[#This Row],[Order Total]]),AVERAGE(J3339:J20872),Table1[[#This Row],[Order Total]])</f>
        <v>16</v>
      </c>
      <c r="L3339" s="1">
        <v>44674</v>
      </c>
      <c r="M3339" t="s">
        <v>28</v>
      </c>
      <c r="N3339" s="4" t="str">
        <f>IF(ISBLANK(Table1[[#This Row],[Payment Method]]),"Unknown",Table1[[#This Row],[Payment Method]])</f>
        <v>Cash</v>
      </c>
    </row>
    <row r="3340" spans="1:14" hidden="1" x14ac:dyDescent="0.35">
      <c r="A3340" t="s">
        <v>3480</v>
      </c>
      <c r="B3340" t="s">
        <v>223</v>
      </c>
      <c r="C3340" t="s">
        <v>50</v>
      </c>
      <c r="D3340" t="s">
        <v>112</v>
      </c>
      <c r="E3340" s="4" t="str">
        <f>IF(ISBLANK(Table1[[#This Row],[Item]]),"Unknown",Table1[[#This Row],[Item]])</f>
        <v>French Fries</v>
      </c>
      <c r="F3340">
        <v>4</v>
      </c>
      <c r="G3340" s="4">
        <f>IF(ISBLANK(Table1[[#This Row],[Price]]),AVERAGE(F3340:F20873),Table1[[#This Row],[Price]])</f>
        <v>4</v>
      </c>
      <c r="H3340">
        <v>5</v>
      </c>
      <c r="I3340" s="4">
        <f>IF(ISBLANK(Table1[[#This Row],[Quantity]]),AVERAGE(H3340:H20873),Table1[[#This Row],[Quantity]])</f>
        <v>5</v>
      </c>
      <c r="J3340">
        <v>20</v>
      </c>
      <c r="K3340" s="4">
        <f>IF(ISBLANK(Table1[[#This Row],[Order Total]]),AVERAGE(J3340:J20873),Table1[[#This Row],[Order Total]])</f>
        <v>20</v>
      </c>
      <c r="L3340" s="1">
        <v>45079</v>
      </c>
      <c r="M3340" t="s">
        <v>28</v>
      </c>
      <c r="N3340" s="4" t="str">
        <f>IF(ISBLANK(Table1[[#This Row],[Payment Method]]),"Unknown",Table1[[#This Row],[Payment Method]])</f>
        <v>Cash</v>
      </c>
    </row>
    <row r="3341" spans="1:14" hidden="1" x14ac:dyDescent="0.35">
      <c r="A3341" t="s">
        <v>3481</v>
      </c>
      <c r="B3341" t="s">
        <v>69</v>
      </c>
      <c r="C3341" t="s">
        <v>50</v>
      </c>
      <c r="D3341" t="s">
        <v>86</v>
      </c>
      <c r="E3341" s="4" t="str">
        <f>IF(ISBLANK(Table1[[#This Row],[Item]]),"Unknown",Table1[[#This Row],[Item]])</f>
        <v>Cheese Fries</v>
      </c>
      <c r="F3341">
        <v>5</v>
      </c>
      <c r="G3341" s="4">
        <f>IF(ISBLANK(Table1[[#This Row],[Price]]),AVERAGE(F3341:F20874),Table1[[#This Row],[Price]])</f>
        <v>5</v>
      </c>
      <c r="H3341">
        <v>3</v>
      </c>
      <c r="I3341" s="4">
        <f>IF(ISBLANK(Table1[[#This Row],[Quantity]]),AVERAGE(H3341:H20874),Table1[[#This Row],[Quantity]])</f>
        <v>3</v>
      </c>
      <c r="J3341">
        <v>15</v>
      </c>
      <c r="K3341" s="4">
        <f>IF(ISBLANK(Table1[[#This Row],[Order Total]]),AVERAGE(J3341:J20874),Table1[[#This Row],[Order Total]])</f>
        <v>15</v>
      </c>
      <c r="L3341" s="1">
        <v>44997</v>
      </c>
      <c r="M3341" t="s">
        <v>28</v>
      </c>
      <c r="N3341" s="4" t="str">
        <f>IF(ISBLANK(Table1[[#This Row],[Payment Method]]),"Unknown",Table1[[#This Row],[Payment Method]])</f>
        <v>Cash</v>
      </c>
    </row>
    <row r="3342" spans="1:14" hidden="1" x14ac:dyDescent="0.35">
      <c r="A3342" t="s">
        <v>3482</v>
      </c>
      <c r="B3342" t="s">
        <v>219</v>
      </c>
      <c r="C3342" t="s">
        <v>20</v>
      </c>
      <c r="D3342" t="s">
        <v>41</v>
      </c>
      <c r="E3342" s="4" t="str">
        <f>IF(ISBLANK(Table1[[#This Row],[Item]]),"Unknown",Table1[[#This Row],[Item]])</f>
        <v>Vegetarian Platter</v>
      </c>
      <c r="F3342">
        <v>14</v>
      </c>
      <c r="G3342" s="4">
        <f>IF(ISBLANK(Table1[[#This Row],[Price]]),AVERAGE(F3342:F20875),Table1[[#This Row],[Price]])</f>
        <v>14</v>
      </c>
      <c r="H3342">
        <v>3</v>
      </c>
      <c r="I3342" s="4">
        <f>IF(ISBLANK(Table1[[#This Row],[Quantity]]),AVERAGE(H3342:H20875),Table1[[#This Row],[Quantity]])</f>
        <v>3</v>
      </c>
      <c r="J3342">
        <v>42</v>
      </c>
      <c r="K3342" s="4">
        <f>IF(ISBLANK(Table1[[#This Row],[Order Total]]),AVERAGE(J3342:J20875),Table1[[#This Row],[Order Total]])</f>
        <v>42</v>
      </c>
      <c r="L3342" s="1">
        <v>44641</v>
      </c>
      <c r="M3342" t="s">
        <v>13</v>
      </c>
      <c r="N3342" s="4" t="str">
        <f>IF(ISBLANK(Table1[[#This Row],[Payment Method]]),"Unknown",Table1[[#This Row],[Payment Method]])</f>
        <v>Credit Card</v>
      </c>
    </row>
    <row r="3343" spans="1:14" hidden="1" x14ac:dyDescent="0.35">
      <c r="A3343" t="s">
        <v>3483</v>
      </c>
      <c r="B3343" t="s">
        <v>66</v>
      </c>
      <c r="C3343" t="s">
        <v>11</v>
      </c>
      <c r="D3343" t="s">
        <v>16</v>
      </c>
      <c r="E3343" s="4" t="str">
        <f>IF(ISBLANK(Table1[[#This Row],[Item]]),"Unknown",Table1[[#This Row],[Item]])</f>
        <v>Mashed Potatoes</v>
      </c>
      <c r="F3343">
        <v>4</v>
      </c>
      <c r="G3343" s="4">
        <f>IF(ISBLANK(Table1[[#This Row],[Price]]),AVERAGE(F3343:F20876),Table1[[#This Row],[Price]])</f>
        <v>4</v>
      </c>
      <c r="H3343">
        <v>3</v>
      </c>
      <c r="I3343" s="4">
        <f>IF(ISBLANK(Table1[[#This Row],[Quantity]]),AVERAGE(H3343:H20876),Table1[[#This Row],[Quantity]])</f>
        <v>3</v>
      </c>
      <c r="J3343">
        <v>12</v>
      </c>
      <c r="K3343" s="4">
        <f>IF(ISBLANK(Table1[[#This Row],[Order Total]]),AVERAGE(J3343:J20876),Table1[[#This Row],[Order Total]])</f>
        <v>12</v>
      </c>
      <c r="L3343" s="1">
        <v>44788</v>
      </c>
      <c r="M3343" t="s">
        <v>13</v>
      </c>
      <c r="N3343" s="4" t="str">
        <f>IF(ISBLANK(Table1[[#This Row],[Payment Method]]),"Unknown",Table1[[#This Row],[Payment Method]])</f>
        <v>Credit Card</v>
      </c>
    </row>
    <row r="3344" spans="1:14" hidden="1" x14ac:dyDescent="0.35">
      <c r="A3344" t="s">
        <v>3484</v>
      </c>
      <c r="B3344" t="s">
        <v>45</v>
      </c>
      <c r="C3344" t="s">
        <v>24</v>
      </c>
      <c r="D3344" t="s">
        <v>77</v>
      </c>
      <c r="E3344" s="4" t="str">
        <f>IF(ISBLANK(Table1[[#This Row],[Item]]),"Unknown",Table1[[#This Row],[Item]])</f>
        <v>Coca Cola</v>
      </c>
      <c r="F3344">
        <v>2.5</v>
      </c>
      <c r="G3344" s="4">
        <f>IF(ISBLANK(Table1[[#This Row],[Price]]),AVERAGE(F3344:F20877),Table1[[#This Row],[Price]])</f>
        <v>2.5</v>
      </c>
      <c r="H3344">
        <v>1</v>
      </c>
      <c r="I3344" s="4">
        <f>IF(ISBLANK(Table1[[#This Row],[Quantity]]),AVERAGE(H3344:H20877),Table1[[#This Row],[Quantity]])</f>
        <v>1</v>
      </c>
      <c r="J3344">
        <v>2.5</v>
      </c>
      <c r="K3344" s="4">
        <f>IF(ISBLANK(Table1[[#This Row],[Order Total]]),AVERAGE(J3344:J20877),Table1[[#This Row],[Order Total]])</f>
        <v>2.5</v>
      </c>
      <c r="L3344" s="1">
        <v>44902</v>
      </c>
      <c r="M3344" t="s">
        <v>13</v>
      </c>
      <c r="N3344" s="4" t="str">
        <f>IF(ISBLANK(Table1[[#This Row],[Payment Method]]),"Unknown",Table1[[#This Row],[Payment Method]])</f>
        <v>Credit Card</v>
      </c>
    </row>
    <row r="3345" spans="1:14" hidden="1" x14ac:dyDescent="0.35">
      <c r="A3345" t="s">
        <v>3485</v>
      </c>
      <c r="B3345" t="s">
        <v>376</v>
      </c>
      <c r="C3345" t="s">
        <v>11</v>
      </c>
      <c r="D3345" t="s">
        <v>12</v>
      </c>
      <c r="E3345" s="4" t="str">
        <f>IF(ISBLANK(Table1[[#This Row],[Item]]),"Unknown",Table1[[#This Row],[Item]])</f>
        <v>Side Salad</v>
      </c>
      <c r="F3345">
        <v>3</v>
      </c>
      <c r="G3345" s="4">
        <f>IF(ISBLANK(Table1[[#This Row],[Price]]),AVERAGE(F3345:F20878),Table1[[#This Row],[Price]])</f>
        <v>3</v>
      </c>
      <c r="H3345">
        <v>2</v>
      </c>
      <c r="I3345" s="4">
        <f>IF(ISBLANK(Table1[[#This Row],[Quantity]]),AVERAGE(H3345:H20878),Table1[[#This Row],[Quantity]])</f>
        <v>2</v>
      </c>
      <c r="J3345">
        <v>6</v>
      </c>
      <c r="K3345" s="4">
        <f>IF(ISBLANK(Table1[[#This Row],[Order Total]]),AVERAGE(J3345:J20878),Table1[[#This Row],[Order Total]])</f>
        <v>6</v>
      </c>
      <c r="L3345" s="1">
        <v>44986</v>
      </c>
      <c r="M3345" t="s">
        <v>28</v>
      </c>
      <c r="N3345" s="4" t="str">
        <f>IF(ISBLANK(Table1[[#This Row],[Payment Method]]),"Unknown",Table1[[#This Row],[Payment Method]])</f>
        <v>Cash</v>
      </c>
    </row>
    <row r="3346" spans="1:14" hidden="1" x14ac:dyDescent="0.35">
      <c r="A3346" t="s">
        <v>3486</v>
      </c>
      <c r="B3346" t="s">
        <v>152</v>
      </c>
      <c r="C3346" t="s">
        <v>24</v>
      </c>
      <c r="D3346" t="s">
        <v>168</v>
      </c>
      <c r="E3346" s="4" t="str">
        <f>IF(ISBLANK(Table1[[#This Row],[Item]]),"Unknown",Table1[[#This Row],[Item]])</f>
        <v>Water</v>
      </c>
      <c r="F3346">
        <v>1</v>
      </c>
      <c r="G3346" s="4">
        <f>IF(ISBLANK(Table1[[#This Row],[Price]]),AVERAGE(F3346:F20879),Table1[[#This Row],[Price]])</f>
        <v>1</v>
      </c>
      <c r="H3346">
        <v>5</v>
      </c>
      <c r="I3346" s="4">
        <f>IF(ISBLANK(Table1[[#This Row],[Quantity]]),AVERAGE(H3346:H20879),Table1[[#This Row],[Quantity]])</f>
        <v>5</v>
      </c>
      <c r="J3346">
        <v>5</v>
      </c>
      <c r="K3346" s="4">
        <f>IF(ISBLANK(Table1[[#This Row],[Order Total]]),AVERAGE(J3346:J20879),Table1[[#This Row],[Order Total]])</f>
        <v>5</v>
      </c>
      <c r="L3346" s="1">
        <v>44805</v>
      </c>
      <c r="M3346" t="s">
        <v>28</v>
      </c>
      <c r="N3346" s="4" t="str">
        <f>IF(ISBLANK(Table1[[#This Row],[Payment Method]]),"Unknown",Table1[[#This Row],[Payment Method]])</f>
        <v>Cash</v>
      </c>
    </row>
    <row r="3347" spans="1:14" hidden="1" x14ac:dyDescent="0.35">
      <c r="A3347" t="s">
        <v>3487</v>
      </c>
      <c r="B3347" t="s">
        <v>181</v>
      </c>
      <c r="C3347" t="s">
        <v>50</v>
      </c>
      <c r="D3347" t="s">
        <v>51</v>
      </c>
      <c r="E3347" s="4" t="str">
        <f>IF(ISBLANK(Table1[[#This Row],[Item]]),"Unknown",Table1[[#This Row],[Item]])</f>
        <v>Sweet Potato Fries</v>
      </c>
      <c r="F3347">
        <v>5</v>
      </c>
      <c r="G3347" s="4">
        <f>IF(ISBLANK(Table1[[#This Row],[Price]]),AVERAGE(F3347:F20880),Table1[[#This Row],[Price]])</f>
        <v>5</v>
      </c>
      <c r="H3347">
        <v>5</v>
      </c>
      <c r="I3347" s="4">
        <f>IF(ISBLANK(Table1[[#This Row],[Quantity]]),AVERAGE(H3347:H20880),Table1[[#This Row],[Quantity]])</f>
        <v>5</v>
      </c>
      <c r="J3347">
        <v>25</v>
      </c>
      <c r="K3347" s="4">
        <f>IF(ISBLANK(Table1[[#This Row],[Order Total]]),AVERAGE(J3347:J20880),Table1[[#This Row],[Order Total]])</f>
        <v>25</v>
      </c>
      <c r="L3347" s="1">
        <v>44971</v>
      </c>
      <c r="M3347" t="s">
        <v>17</v>
      </c>
      <c r="N3347" s="4" t="str">
        <f>IF(ISBLANK(Table1[[#This Row],[Payment Method]]),"Unknown",Table1[[#This Row],[Payment Method]])</f>
        <v>Digital Wallet</v>
      </c>
    </row>
    <row r="3348" spans="1:14" hidden="1" x14ac:dyDescent="0.35">
      <c r="A3348" t="s">
        <v>3488</v>
      </c>
      <c r="B3348" t="s">
        <v>397</v>
      </c>
      <c r="C3348" t="s">
        <v>50</v>
      </c>
      <c r="D3348" t="s">
        <v>86</v>
      </c>
      <c r="E3348" s="4" t="str">
        <f>IF(ISBLANK(Table1[[#This Row],[Item]]),"Unknown",Table1[[#This Row],[Item]])</f>
        <v>Cheese Fries</v>
      </c>
      <c r="F3348">
        <v>5</v>
      </c>
      <c r="G3348" s="4">
        <f>IF(ISBLANK(Table1[[#This Row],[Price]]),AVERAGE(F3348:F20881),Table1[[#This Row],[Price]])</f>
        <v>5</v>
      </c>
      <c r="H3348">
        <v>5</v>
      </c>
      <c r="I3348" s="4">
        <f>IF(ISBLANK(Table1[[#This Row],[Quantity]]),AVERAGE(H3348:H20881),Table1[[#This Row],[Quantity]])</f>
        <v>5</v>
      </c>
      <c r="J3348">
        <v>25</v>
      </c>
      <c r="K3348" s="4">
        <f>IF(ISBLANK(Table1[[#This Row],[Order Total]]),AVERAGE(J3348:J20881),Table1[[#This Row],[Order Total]])</f>
        <v>25</v>
      </c>
      <c r="L3348" s="1">
        <v>44779</v>
      </c>
      <c r="M3348" t="s">
        <v>28</v>
      </c>
      <c r="N3348" s="4" t="str">
        <f>IF(ISBLANK(Table1[[#This Row],[Payment Method]]),"Unknown",Table1[[#This Row],[Payment Method]])</f>
        <v>Cash</v>
      </c>
    </row>
    <row r="3349" spans="1:14" hidden="1" x14ac:dyDescent="0.35">
      <c r="A3349" t="s">
        <v>3489</v>
      </c>
      <c r="B3349" t="s">
        <v>95</v>
      </c>
      <c r="C3349" t="s">
        <v>20</v>
      </c>
      <c r="D3349" t="s">
        <v>27</v>
      </c>
      <c r="E3349" s="4" t="str">
        <f>IF(ISBLANK(Table1[[#This Row],[Item]]),"Unknown",Table1[[#This Row],[Item]])</f>
        <v>Pasta Alfredo</v>
      </c>
      <c r="F3349">
        <v>12</v>
      </c>
      <c r="G3349" s="4">
        <f>IF(ISBLANK(Table1[[#This Row],[Price]]),AVERAGE(F3349:F20882),Table1[[#This Row],[Price]])</f>
        <v>12</v>
      </c>
      <c r="H3349">
        <v>4</v>
      </c>
      <c r="I3349" s="4">
        <f>IF(ISBLANK(Table1[[#This Row],[Quantity]]),AVERAGE(H3349:H20882),Table1[[#This Row],[Quantity]])</f>
        <v>4</v>
      </c>
      <c r="J3349">
        <v>48</v>
      </c>
      <c r="K3349" s="4">
        <f>IF(ISBLANK(Table1[[#This Row],[Order Total]]),AVERAGE(J3349:J20882),Table1[[#This Row],[Order Total]])</f>
        <v>48</v>
      </c>
      <c r="L3349" s="1">
        <v>45096</v>
      </c>
      <c r="M3349" t="s">
        <v>13</v>
      </c>
      <c r="N3349" s="4" t="str">
        <f>IF(ISBLANK(Table1[[#This Row],[Payment Method]]),"Unknown",Table1[[#This Row],[Payment Method]])</f>
        <v>Credit Card</v>
      </c>
    </row>
    <row r="3350" spans="1:14" hidden="1" x14ac:dyDescent="0.35">
      <c r="A3350" t="s">
        <v>3490</v>
      </c>
      <c r="B3350" t="s">
        <v>47</v>
      </c>
      <c r="C3350" t="s">
        <v>11</v>
      </c>
      <c r="D3350" t="s">
        <v>12</v>
      </c>
      <c r="E3350" s="4" t="str">
        <f>IF(ISBLANK(Table1[[#This Row],[Item]]),"Unknown",Table1[[#This Row],[Item]])</f>
        <v>Side Salad</v>
      </c>
      <c r="F3350">
        <v>3</v>
      </c>
      <c r="G3350" s="4">
        <f>IF(ISBLANK(Table1[[#This Row],[Price]]),AVERAGE(F3350:F20883),Table1[[#This Row],[Price]])</f>
        <v>3</v>
      </c>
      <c r="H3350">
        <v>1</v>
      </c>
      <c r="I3350" s="4">
        <f>IF(ISBLANK(Table1[[#This Row],[Quantity]]),AVERAGE(H3350:H20883),Table1[[#This Row],[Quantity]])</f>
        <v>1</v>
      </c>
      <c r="J3350">
        <v>3</v>
      </c>
      <c r="K3350" s="4">
        <f>IF(ISBLANK(Table1[[#This Row],[Order Total]]),AVERAGE(J3350:J20883),Table1[[#This Row],[Order Total]])</f>
        <v>3</v>
      </c>
      <c r="L3350" s="1">
        <v>44962</v>
      </c>
      <c r="M3350" t="s">
        <v>17</v>
      </c>
      <c r="N3350" s="4" t="str">
        <f>IF(ISBLANK(Table1[[#This Row],[Payment Method]]),"Unknown",Table1[[#This Row],[Payment Method]])</f>
        <v>Digital Wallet</v>
      </c>
    </row>
    <row r="3351" spans="1:14" hidden="1" x14ac:dyDescent="0.35">
      <c r="A3351" t="s">
        <v>3491</v>
      </c>
      <c r="B3351" t="s">
        <v>37</v>
      </c>
      <c r="C3351" t="s">
        <v>24</v>
      </c>
      <c r="D3351" t="s">
        <v>71</v>
      </c>
      <c r="E3351" s="4" t="str">
        <f>IF(ISBLANK(Table1[[#This Row],[Item]]),"Unknown",Table1[[#This Row],[Item]])</f>
        <v>Orange Juice</v>
      </c>
      <c r="F3351">
        <v>3</v>
      </c>
      <c r="G3351" s="4">
        <f>IF(ISBLANK(Table1[[#This Row],[Price]]),AVERAGE(F3351:F20884),Table1[[#This Row],[Price]])</f>
        <v>3</v>
      </c>
      <c r="H3351">
        <v>4</v>
      </c>
      <c r="I3351" s="4">
        <f>IF(ISBLANK(Table1[[#This Row],[Quantity]]),AVERAGE(H3351:H20884),Table1[[#This Row],[Quantity]])</f>
        <v>4</v>
      </c>
      <c r="J3351">
        <v>12</v>
      </c>
      <c r="K3351" s="4">
        <f>IF(ISBLANK(Table1[[#This Row],[Order Total]]),AVERAGE(J3351:J20884),Table1[[#This Row],[Order Total]])</f>
        <v>12</v>
      </c>
      <c r="L3351" s="1">
        <v>45170</v>
      </c>
      <c r="M3351" t="s">
        <v>17</v>
      </c>
      <c r="N3351" s="4" t="str">
        <f>IF(ISBLANK(Table1[[#This Row],[Payment Method]]),"Unknown",Table1[[#This Row],[Payment Method]])</f>
        <v>Digital Wallet</v>
      </c>
    </row>
    <row r="3352" spans="1:14" hidden="1" x14ac:dyDescent="0.35">
      <c r="A3352" t="s">
        <v>3492</v>
      </c>
      <c r="B3352" t="s">
        <v>131</v>
      </c>
      <c r="C3352" t="s">
        <v>11</v>
      </c>
      <c r="D3352" t="s">
        <v>79</v>
      </c>
      <c r="E3352" s="4" t="str">
        <f>IF(ISBLANK(Table1[[#This Row],[Item]]),"Unknown",Table1[[#This Row],[Item]])</f>
        <v>Grilled Vegetables</v>
      </c>
      <c r="F3352">
        <v>5</v>
      </c>
      <c r="G3352" s="4">
        <f>IF(ISBLANK(Table1[[#This Row],[Price]]),AVERAGE(F3352:F20885),Table1[[#This Row],[Price]])</f>
        <v>5</v>
      </c>
      <c r="H3352">
        <v>1</v>
      </c>
      <c r="I3352" s="4">
        <f>IF(ISBLANK(Table1[[#This Row],[Quantity]]),AVERAGE(H3352:H20885),Table1[[#This Row],[Quantity]])</f>
        <v>1</v>
      </c>
      <c r="J3352">
        <v>5</v>
      </c>
      <c r="K3352" s="4">
        <f>IF(ISBLANK(Table1[[#This Row],[Order Total]]),AVERAGE(J3352:J20885),Table1[[#This Row],[Order Total]])</f>
        <v>5</v>
      </c>
      <c r="L3352" s="1">
        <v>44637</v>
      </c>
      <c r="M3352" t="s">
        <v>13</v>
      </c>
      <c r="N3352" s="4" t="str">
        <f>IF(ISBLANK(Table1[[#This Row],[Payment Method]]),"Unknown",Table1[[#This Row],[Payment Method]])</f>
        <v>Credit Card</v>
      </c>
    </row>
    <row r="3353" spans="1:14" hidden="1" x14ac:dyDescent="0.35">
      <c r="A3353" t="s">
        <v>3493</v>
      </c>
      <c r="B3353" t="s">
        <v>155</v>
      </c>
      <c r="C3353" t="s">
        <v>38</v>
      </c>
      <c r="E3353" s="4" t="str">
        <f>IF(ISBLANK(Table1[[#This Row],[Item]]),"Unknown",Table1[[#This Row],[Item]])</f>
        <v>Unknown</v>
      </c>
      <c r="F3353">
        <v>6</v>
      </c>
      <c r="G3353" s="4">
        <f>IF(ISBLANK(Table1[[#This Row],[Price]]),AVERAGE(F3353:F20886),Table1[[#This Row],[Price]])</f>
        <v>6</v>
      </c>
      <c r="H3353">
        <v>1</v>
      </c>
      <c r="I3353" s="4">
        <f>IF(ISBLANK(Table1[[#This Row],[Quantity]]),AVERAGE(H3353:H20886),Table1[[#This Row],[Quantity]])</f>
        <v>1</v>
      </c>
      <c r="J3353">
        <v>6</v>
      </c>
      <c r="K3353" s="4">
        <f>IF(ISBLANK(Table1[[#This Row],[Order Total]]),AVERAGE(J3353:J20886),Table1[[#This Row],[Order Total]])</f>
        <v>6</v>
      </c>
      <c r="L3353" s="1">
        <v>45010</v>
      </c>
      <c r="N3353" s="4" t="str">
        <f>IF(ISBLANK(Table1[[#This Row],[Payment Method]]),"Unknown",Table1[[#This Row],[Payment Method]])</f>
        <v>Unknown</v>
      </c>
    </row>
    <row r="3354" spans="1:14" hidden="1" x14ac:dyDescent="0.35">
      <c r="A3354" t="s">
        <v>3494</v>
      </c>
      <c r="B3354" t="s">
        <v>88</v>
      </c>
      <c r="C3354" t="s">
        <v>20</v>
      </c>
      <c r="D3354" t="s">
        <v>41</v>
      </c>
      <c r="E3354" s="4" t="str">
        <f>IF(ISBLANK(Table1[[#This Row],[Item]]),"Unknown",Table1[[#This Row],[Item]])</f>
        <v>Vegetarian Platter</v>
      </c>
      <c r="F3354">
        <v>14</v>
      </c>
      <c r="G3354" s="4">
        <f>IF(ISBLANK(Table1[[#This Row],[Price]]),AVERAGE(F3354:F20887),Table1[[#This Row],[Price]])</f>
        <v>14</v>
      </c>
      <c r="H3354">
        <v>3</v>
      </c>
      <c r="I3354" s="4">
        <f>IF(ISBLANK(Table1[[#This Row],[Quantity]]),AVERAGE(H3354:H20887),Table1[[#This Row],[Quantity]])</f>
        <v>3</v>
      </c>
      <c r="J3354">
        <v>42</v>
      </c>
      <c r="K3354" s="4">
        <f>IF(ISBLANK(Table1[[#This Row],[Order Total]]),AVERAGE(J3354:J20887),Table1[[#This Row],[Order Total]])</f>
        <v>42</v>
      </c>
      <c r="L3354" s="1">
        <v>45120</v>
      </c>
      <c r="M3354" t="s">
        <v>17</v>
      </c>
      <c r="N3354" s="4" t="str">
        <f>IF(ISBLANK(Table1[[#This Row],[Payment Method]]),"Unknown",Table1[[#This Row],[Payment Method]])</f>
        <v>Digital Wallet</v>
      </c>
    </row>
    <row r="3355" spans="1:14" hidden="1" x14ac:dyDescent="0.35">
      <c r="A3355" t="s">
        <v>3495</v>
      </c>
      <c r="B3355" t="s">
        <v>69</v>
      </c>
      <c r="C3355" t="s">
        <v>11</v>
      </c>
      <c r="D3355" t="s">
        <v>33</v>
      </c>
      <c r="E3355" s="4" t="str">
        <f>IF(ISBLANK(Table1[[#This Row],[Item]]),"Unknown",Table1[[#This Row],[Item]])</f>
        <v>Garlic Bread</v>
      </c>
      <c r="F3355">
        <v>4</v>
      </c>
      <c r="G3355" s="4">
        <f>IF(ISBLANK(Table1[[#This Row],[Price]]),AVERAGE(F3355:F20888),Table1[[#This Row],[Price]])</f>
        <v>4</v>
      </c>
      <c r="H3355">
        <v>2</v>
      </c>
      <c r="I3355" s="4">
        <f>IF(ISBLANK(Table1[[#This Row],[Quantity]]),AVERAGE(H3355:H20888),Table1[[#This Row],[Quantity]])</f>
        <v>2</v>
      </c>
      <c r="J3355">
        <v>8</v>
      </c>
      <c r="K3355" s="4">
        <f>IF(ISBLANK(Table1[[#This Row],[Order Total]]),AVERAGE(J3355:J20888),Table1[[#This Row],[Order Total]])</f>
        <v>8</v>
      </c>
      <c r="L3355" s="1">
        <v>44649</v>
      </c>
      <c r="M3355" t="s">
        <v>28</v>
      </c>
      <c r="N3355" s="4" t="str">
        <f>IF(ISBLANK(Table1[[#This Row],[Payment Method]]),"Unknown",Table1[[#This Row],[Payment Method]])</f>
        <v>Cash</v>
      </c>
    </row>
    <row r="3356" spans="1:14" hidden="1" x14ac:dyDescent="0.35">
      <c r="A3356" t="s">
        <v>3496</v>
      </c>
      <c r="B3356" t="s">
        <v>376</v>
      </c>
      <c r="C3356" t="s">
        <v>24</v>
      </c>
      <c r="D3356" t="s">
        <v>56</v>
      </c>
      <c r="E3356" s="4" t="str">
        <f>IF(ISBLANK(Table1[[#This Row],[Item]]),"Unknown",Table1[[#This Row],[Item]])</f>
        <v>Lemonade</v>
      </c>
      <c r="F3356">
        <v>3</v>
      </c>
      <c r="G3356" s="4">
        <f>IF(ISBLANK(Table1[[#This Row],[Price]]),AVERAGE(F3356:F20889),Table1[[#This Row],[Price]])</f>
        <v>3</v>
      </c>
      <c r="H3356">
        <v>5</v>
      </c>
      <c r="I3356" s="4">
        <f>IF(ISBLANK(Table1[[#This Row],[Quantity]]),AVERAGE(H3356:H20889),Table1[[#This Row],[Quantity]])</f>
        <v>5</v>
      </c>
      <c r="J3356">
        <v>15</v>
      </c>
      <c r="K3356" s="4">
        <f>IF(ISBLANK(Table1[[#This Row],[Order Total]]),AVERAGE(J3356:J20889),Table1[[#This Row],[Order Total]])</f>
        <v>15</v>
      </c>
      <c r="L3356" s="1">
        <v>45075</v>
      </c>
      <c r="M3356" t="s">
        <v>17</v>
      </c>
      <c r="N3356" s="4" t="str">
        <f>IF(ISBLANK(Table1[[#This Row],[Payment Method]]),"Unknown",Table1[[#This Row],[Payment Method]])</f>
        <v>Digital Wallet</v>
      </c>
    </row>
    <row r="3357" spans="1:14" hidden="1" x14ac:dyDescent="0.35">
      <c r="A3357" t="s">
        <v>3497</v>
      </c>
      <c r="B3357" t="s">
        <v>97</v>
      </c>
      <c r="C3357" t="s">
        <v>24</v>
      </c>
      <c r="D3357" t="s">
        <v>56</v>
      </c>
      <c r="E3357" s="4" t="str">
        <f>IF(ISBLANK(Table1[[#This Row],[Item]]),"Unknown",Table1[[#This Row],[Item]])</f>
        <v>Lemonade</v>
      </c>
      <c r="F3357">
        <v>3</v>
      </c>
      <c r="G3357" s="4">
        <f>IF(ISBLANK(Table1[[#This Row],[Price]]),AVERAGE(F3357:F20890),Table1[[#This Row],[Price]])</f>
        <v>3</v>
      </c>
      <c r="H3357">
        <v>5</v>
      </c>
      <c r="I3357" s="4">
        <f>IF(ISBLANK(Table1[[#This Row],[Quantity]]),AVERAGE(H3357:H20890),Table1[[#This Row],[Quantity]])</f>
        <v>5</v>
      </c>
      <c r="J3357">
        <v>15</v>
      </c>
      <c r="K3357" s="4">
        <f>IF(ISBLANK(Table1[[#This Row],[Order Total]]),AVERAGE(J3357:J20890),Table1[[#This Row],[Order Total]])</f>
        <v>15</v>
      </c>
      <c r="L3357" s="1">
        <v>45073</v>
      </c>
      <c r="M3357" t="s">
        <v>17</v>
      </c>
      <c r="N3357" s="4" t="str">
        <f>IF(ISBLANK(Table1[[#This Row],[Payment Method]]),"Unknown",Table1[[#This Row],[Payment Method]])</f>
        <v>Digital Wallet</v>
      </c>
    </row>
    <row r="3358" spans="1:14" hidden="1" x14ac:dyDescent="0.35">
      <c r="A3358" t="s">
        <v>3498</v>
      </c>
      <c r="B3358" t="s">
        <v>457</v>
      </c>
      <c r="C3358" t="s">
        <v>50</v>
      </c>
      <c r="D3358" t="s">
        <v>86</v>
      </c>
      <c r="E3358" s="4" t="str">
        <f>IF(ISBLANK(Table1[[#This Row],[Item]]),"Unknown",Table1[[#This Row],[Item]])</f>
        <v>Cheese Fries</v>
      </c>
      <c r="F3358">
        <v>5</v>
      </c>
      <c r="G3358" s="4">
        <f>IF(ISBLANK(Table1[[#This Row],[Price]]),AVERAGE(F3358:F20891),Table1[[#This Row],[Price]])</f>
        <v>5</v>
      </c>
      <c r="H3358">
        <v>4</v>
      </c>
      <c r="I3358" s="4">
        <f>IF(ISBLANK(Table1[[#This Row],[Quantity]]),AVERAGE(H3358:H20891),Table1[[#This Row],[Quantity]])</f>
        <v>4</v>
      </c>
      <c r="J3358">
        <v>20</v>
      </c>
      <c r="K3358" s="4">
        <f>IF(ISBLANK(Table1[[#This Row],[Order Total]]),AVERAGE(J3358:J20891),Table1[[#This Row],[Order Total]])</f>
        <v>20</v>
      </c>
      <c r="L3358" s="1">
        <v>44900</v>
      </c>
      <c r="M3358" t="s">
        <v>28</v>
      </c>
      <c r="N3358" s="4" t="str">
        <f>IF(ISBLANK(Table1[[#This Row],[Payment Method]]),"Unknown",Table1[[#This Row],[Payment Method]])</f>
        <v>Cash</v>
      </c>
    </row>
    <row r="3359" spans="1:14" hidden="1" x14ac:dyDescent="0.35">
      <c r="A3359" t="s">
        <v>3499</v>
      </c>
      <c r="B3359" t="s">
        <v>167</v>
      </c>
      <c r="C3359" t="s">
        <v>50</v>
      </c>
      <c r="D3359" t="s">
        <v>112</v>
      </c>
      <c r="E3359" s="4" t="str">
        <f>IF(ISBLANK(Table1[[#This Row],[Item]]),"Unknown",Table1[[#This Row],[Item]])</f>
        <v>French Fries</v>
      </c>
      <c r="F3359">
        <v>4</v>
      </c>
      <c r="G3359" s="4">
        <f>IF(ISBLANK(Table1[[#This Row],[Price]]),AVERAGE(F3359:F20892),Table1[[#This Row],[Price]])</f>
        <v>4</v>
      </c>
      <c r="H3359">
        <v>2</v>
      </c>
      <c r="I3359" s="4">
        <f>IF(ISBLANK(Table1[[#This Row],[Quantity]]),AVERAGE(H3359:H20892),Table1[[#This Row],[Quantity]])</f>
        <v>2</v>
      </c>
      <c r="J3359">
        <v>8</v>
      </c>
      <c r="K3359" s="4">
        <f>IF(ISBLANK(Table1[[#This Row],[Order Total]]),AVERAGE(J3359:J20892),Table1[[#This Row],[Order Total]])</f>
        <v>8</v>
      </c>
      <c r="L3359" s="1">
        <v>45238</v>
      </c>
      <c r="M3359" t="s">
        <v>13</v>
      </c>
      <c r="N3359" s="4" t="str">
        <f>IF(ISBLANK(Table1[[#This Row],[Payment Method]]),"Unknown",Table1[[#This Row],[Payment Method]])</f>
        <v>Credit Card</v>
      </c>
    </row>
    <row r="3360" spans="1:14" hidden="1" x14ac:dyDescent="0.35">
      <c r="A3360" t="s">
        <v>3500</v>
      </c>
      <c r="B3360" t="s">
        <v>254</v>
      </c>
      <c r="C3360" t="s">
        <v>38</v>
      </c>
      <c r="D3360" t="s">
        <v>43</v>
      </c>
      <c r="E3360" s="4" t="str">
        <f>IF(ISBLANK(Table1[[#This Row],[Item]]),"Unknown",Table1[[#This Row],[Item]])</f>
        <v>Brownie</v>
      </c>
      <c r="F3360">
        <v>6</v>
      </c>
      <c r="G3360" s="4">
        <f>IF(ISBLANK(Table1[[#This Row],[Price]]),AVERAGE(F3360:F20893),Table1[[#This Row],[Price]])</f>
        <v>6</v>
      </c>
      <c r="H3360">
        <v>1</v>
      </c>
      <c r="I3360" s="4">
        <f>IF(ISBLANK(Table1[[#This Row],[Quantity]]),AVERAGE(H3360:H20893),Table1[[#This Row],[Quantity]])</f>
        <v>1</v>
      </c>
      <c r="J3360">
        <v>6</v>
      </c>
      <c r="K3360" s="4">
        <f>IF(ISBLANK(Table1[[#This Row],[Order Total]]),AVERAGE(J3360:J20893),Table1[[#This Row],[Order Total]])</f>
        <v>6</v>
      </c>
      <c r="L3360" s="1">
        <v>45017</v>
      </c>
      <c r="M3360" t="s">
        <v>17</v>
      </c>
      <c r="N3360" s="4" t="str">
        <f>IF(ISBLANK(Table1[[#This Row],[Payment Method]]),"Unknown",Table1[[#This Row],[Payment Method]])</f>
        <v>Digital Wallet</v>
      </c>
    </row>
    <row r="3361" spans="1:14" hidden="1" x14ac:dyDescent="0.35">
      <c r="A3361" t="s">
        <v>3501</v>
      </c>
      <c r="B3361" t="s">
        <v>254</v>
      </c>
      <c r="C3361" t="s">
        <v>20</v>
      </c>
      <c r="D3361" t="s">
        <v>21</v>
      </c>
      <c r="E3361" s="4" t="str">
        <f>IF(ISBLANK(Table1[[#This Row],[Item]]),"Unknown",Table1[[#This Row],[Item]])</f>
        <v>Grilled Chicken</v>
      </c>
      <c r="F3361">
        <v>15</v>
      </c>
      <c r="G3361" s="4">
        <f>IF(ISBLANK(Table1[[#This Row],[Price]]),AVERAGE(F3361:F20894),Table1[[#This Row],[Price]])</f>
        <v>15</v>
      </c>
      <c r="H3361">
        <v>2</v>
      </c>
      <c r="I3361" s="4">
        <f>IF(ISBLANK(Table1[[#This Row],[Quantity]]),AVERAGE(H3361:H20894),Table1[[#This Row],[Quantity]])</f>
        <v>2</v>
      </c>
      <c r="J3361">
        <v>30</v>
      </c>
      <c r="K3361" s="4">
        <f>IF(ISBLANK(Table1[[#This Row],[Order Total]]),AVERAGE(J3361:J20894),Table1[[#This Row],[Order Total]])</f>
        <v>30</v>
      </c>
      <c r="L3361" s="1">
        <v>44801</v>
      </c>
      <c r="M3361" t="s">
        <v>28</v>
      </c>
      <c r="N3361" s="4" t="str">
        <f>IF(ISBLANK(Table1[[#This Row],[Payment Method]]),"Unknown",Table1[[#This Row],[Payment Method]])</f>
        <v>Cash</v>
      </c>
    </row>
    <row r="3362" spans="1:14" hidden="1" x14ac:dyDescent="0.35">
      <c r="A3362" t="s">
        <v>3502</v>
      </c>
      <c r="B3362" t="s">
        <v>47</v>
      </c>
      <c r="C3362" t="s">
        <v>38</v>
      </c>
      <c r="E3362" s="4" t="str">
        <f>IF(ISBLANK(Table1[[#This Row],[Item]]),"Unknown",Table1[[#This Row],[Item]])</f>
        <v>Unknown</v>
      </c>
      <c r="F3362">
        <v>6</v>
      </c>
      <c r="G3362" s="4">
        <f>IF(ISBLANK(Table1[[#This Row],[Price]]),AVERAGE(F3362:F20895),Table1[[#This Row],[Price]])</f>
        <v>6</v>
      </c>
      <c r="H3362">
        <v>5</v>
      </c>
      <c r="I3362" s="4">
        <f>IF(ISBLANK(Table1[[#This Row],[Quantity]]),AVERAGE(H3362:H20895),Table1[[#This Row],[Quantity]])</f>
        <v>5</v>
      </c>
      <c r="J3362">
        <v>30</v>
      </c>
      <c r="K3362" s="4">
        <f>IF(ISBLANK(Table1[[#This Row],[Order Total]]),AVERAGE(J3362:J20895),Table1[[#This Row],[Order Total]])</f>
        <v>30</v>
      </c>
      <c r="L3362" s="1">
        <v>44591</v>
      </c>
      <c r="M3362" t="s">
        <v>28</v>
      </c>
      <c r="N3362" s="4" t="str">
        <f>IF(ISBLANK(Table1[[#This Row],[Payment Method]]),"Unknown",Table1[[#This Row],[Payment Method]])</f>
        <v>Cash</v>
      </c>
    </row>
    <row r="3363" spans="1:14" hidden="1" x14ac:dyDescent="0.35">
      <c r="A3363" t="s">
        <v>3503</v>
      </c>
      <c r="B3363" t="s">
        <v>111</v>
      </c>
      <c r="C3363" t="s">
        <v>38</v>
      </c>
      <c r="D3363" t="s">
        <v>121</v>
      </c>
      <c r="E3363" s="4" t="str">
        <f>IF(ISBLANK(Table1[[#This Row],[Item]]),"Unknown",Table1[[#This Row],[Item]])</f>
        <v>Ice Cream</v>
      </c>
      <c r="F3363">
        <v>5</v>
      </c>
      <c r="G3363" s="4">
        <f>IF(ISBLANK(Table1[[#This Row],[Price]]),AVERAGE(F3363:F20896),Table1[[#This Row],[Price]])</f>
        <v>5</v>
      </c>
      <c r="H3363">
        <v>3</v>
      </c>
      <c r="I3363" s="4">
        <f>IF(ISBLANK(Table1[[#This Row],[Quantity]]),AVERAGE(H3363:H20896),Table1[[#This Row],[Quantity]])</f>
        <v>3</v>
      </c>
      <c r="J3363">
        <v>15</v>
      </c>
      <c r="K3363" s="4">
        <f>IF(ISBLANK(Table1[[#This Row],[Order Total]]),AVERAGE(J3363:J20896),Table1[[#This Row],[Order Total]])</f>
        <v>15</v>
      </c>
      <c r="L3363" s="1">
        <v>44962</v>
      </c>
      <c r="M3363" t="s">
        <v>17</v>
      </c>
      <c r="N3363" s="4" t="str">
        <f>IF(ISBLANK(Table1[[#This Row],[Payment Method]]),"Unknown",Table1[[#This Row],[Payment Method]])</f>
        <v>Digital Wallet</v>
      </c>
    </row>
    <row r="3364" spans="1:14" hidden="1" x14ac:dyDescent="0.35">
      <c r="A3364" t="s">
        <v>3504</v>
      </c>
      <c r="B3364" t="s">
        <v>131</v>
      </c>
      <c r="C3364" t="s">
        <v>11</v>
      </c>
      <c r="D3364" t="s">
        <v>230</v>
      </c>
      <c r="E3364" s="4" t="str">
        <f>IF(ISBLANK(Table1[[#This Row],[Item]]),"Unknown",Table1[[#This Row],[Item]])</f>
        <v>Onion Rings</v>
      </c>
      <c r="F3364">
        <v>5</v>
      </c>
      <c r="G3364" s="4">
        <f>IF(ISBLANK(Table1[[#This Row],[Price]]),AVERAGE(F3364:F20897),Table1[[#This Row],[Price]])</f>
        <v>5</v>
      </c>
      <c r="H3364">
        <v>2</v>
      </c>
      <c r="I3364" s="4">
        <f>IF(ISBLANK(Table1[[#This Row],[Quantity]]),AVERAGE(H3364:H20897),Table1[[#This Row],[Quantity]])</f>
        <v>2</v>
      </c>
      <c r="J3364">
        <v>10</v>
      </c>
      <c r="K3364" s="4">
        <f>IF(ISBLANK(Table1[[#This Row],[Order Total]]),AVERAGE(J3364:J20897),Table1[[#This Row],[Order Total]])</f>
        <v>10</v>
      </c>
      <c r="L3364" s="1">
        <v>45194</v>
      </c>
      <c r="M3364" t="s">
        <v>13</v>
      </c>
      <c r="N3364" s="4" t="str">
        <f>IF(ISBLANK(Table1[[#This Row],[Payment Method]]),"Unknown",Table1[[#This Row],[Payment Method]])</f>
        <v>Credit Card</v>
      </c>
    </row>
    <row r="3365" spans="1:14" hidden="1" x14ac:dyDescent="0.35">
      <c r="A3365" t="s">
        <v>3505</v>
      </c>
      <c r="B3365" t="s">
        <v>176</v>
      </c>
      <c r="C3365" t="s">
        <v>38</v>
      </c>
      <c r="D3365" t="s">
        <v>121</v>
      </c>
      <c r="E3365" s="4" t="str">
        <f>IF(ISBLANK(Table1[[#This Row],[Item]]),"Unknown",Table1[[#This Row],[Item]])</f>
        <v>Ice Cream</v>
      </c>
      <c r="F3365">
        <v>5</v>
      </c>
      <c r="G3365" s="4">
        <f>IF(ISBLANK(Table1[[#This Row],[Price]]),AVERAGE(F3365:F20898),Table1[[#This Row],[Price]])</f>
        <v>5</v>
      </c>
      <c r="H3365">
        <v>4</v>
      </c>
      <c r="I3365" s="4">
        <f>IF(ISBLANK(Table1[[#This Row],[Quantity]]),AVERAGE(H3365:H20898),Table1[[#This Row],[Quantity]])</f>
        <v>4</v>
      </c>
      <c r="J3365">
        <v>20</v>
      </c>
      <c r="K3365" s="4">
        <f>IF(ISBLANK(Table1[[#This Row],[Order Total]]),AVERAGE(J3365:J20898),Table1[[#This Row],[Order Total]])</f>
        <v>20</v>
      </c>
      <c r="L3365" s="1">
        <v>44878</v>
      </c>
      <c r="M3365" t="s">
        <v>17</v>
      </c>
      <c r="N3365" s="4" t="str">
        <f>IF(ISBLANK(Table1[[#This Row],[Payment Method]]),"Unknown",Table1[[#This Row],[Payment Method]])</f>
        <v>Digital Wallet</v>
      </c>
    </row>
    <row r="3366" spans="1:14" hidden="1" x14ac:dyDescent="0.35">
      <c r="A3366" t="s">
        <v>3506</v>
      </c>
      <c r="B3366" t="s">
        <v>32</v>
      </c>
      <c r="C3366" t="s">
        <v>20</v>
      </c>
      <c r="D3366" t="s">
        <v>30</v>
      </c>
      <c r="E3366" s="4" t="str">
        <f>IF(ISBLANK(Table1[[#This Row],[Item]]),"Unknown",Table1[[#This Row],[Item]])</f>
        <v>Salmon</v>
      </c>
      <c r="F3366">
        <v>18</v>
      </c>
      <c r="G3366" s="4">
        <f>IF(ISBLANK(Table1[[#This Row],[Price]]),AVERAGE(F3366:F20899),Table1[[#This Row],[Price]])</f>
        <v>18</v>
      </c>
      <c r="H3366">
        <v>5</v>
      </c>
      <c r="I3366" s="4">
        <f>IF(ISBLANK(Table1[[#This Row],[Quantity]]),AVERAGE(H3366:H20899),Table1[[#This Row],[Quantity]])</f>
        <v>5</v>
      </c>
      <c r="J3366">
        <v>90</v>
      </c>
      <c r="K3366" s="4">
        <f>IF(ISBLANK(Table1[[#This Row],[Order Total]]),AVERAGE(J3366:J20899),Table1[[#This Row],[Order Total]])</f>
        <v>90</v>
      </c>
      <c r="L3366" s="1">
        <v>45253</v>
      </c>
      <c r="M3366" t="s">
        <v>17</v>
      </c>
      <c r="N3366" s="4" t="str">
        <f>IF(ISBLANK(Table1[[#This Row],[Payment Method]]),"Unknown",Table1[[#This Row],[Payment Method]])</f>
        <v>Digital Wallet</v>
      </c>
    </row>
    <row r="3367" spans="1:14" hidden="1" x14ac:dyDescent="0.35">
      <c r="A3367" t="s">
        <v>3507</v>
      </c>
      <c r="B3367" t="s">
        <v>109</v>
      </c>
      <c r="C3367" t="s">
        <v>38</v>
      </c>
      <c r="D3367" t="s">
        <v>125</v>
      </c>
      <c r="E3367" s="4" t="str">
        <f>IF(ISBLANK(Table1[[#This Row],[Item]]),"Unknown",Table1[[#This Row],[Item]])</f>
        <v>Cheesecake</v>
      </c>
      <c r="F3367">
        <v>7</v>
      </c>
      <c r="G3367" s="4">
        <f>IF(ISBLANK(Table1[[#This Row],[Price]]),AVERAGE(F3367:F20900),Table1[[#This Row],[Price]])</f>
        <v>7</v>
      </c>
      <c r="H3367">
        <v>5</v>
      </c>
      <c r="I3367" s="4">
        <f>IF(ISBLANK(Table1[[#This Row],[Quantity]]),AVERAGE(H3367:H20900),Table1[[#This Row],[Quantity]])</f>
        <v>5</v>
      </c>
      <c r="J3367">
        <v>35</v>
      </c>
      <c r="K3367" s="4">
        <f>IF(ISBLANK(Table1[[#This Row],[Order Total]]),AVERAGE(J3367:J20900),Table1[[#This Row],[Order Total]])</f>
        <v>35</v>
      </c>
      <c r="L3367" s="1">
        <v>44668</v>
      </c>
      <c r="M3367" t="s">
        <v>28</v>
      </c>
      <c r="N3367" s="4" t="str">
        <f>IF(ISBLANK(Table1[[#This Row],[Payment Method]]),"Unknown",Table1[[#This Row],[Payment Method]])</f>
        <v>Cash</v>
      </c>
    </row>
    <row r="3368" spans="1:14" hidden="1" x14ac:dyDescent="0.35">
      <c r="A3368" t="s">
        <v>3508</v>
      </c>
      <c r="B3368" t="s">
        <v>10</v>
      </c>
      <c r="C3368" t="s">
        <v>50</v>
      </c>
      <c r="D3368" t="s">
        <v>51</v>
      </c>
      <c r="E3368" s="4" t="str">
        <f>IF(ISBLANK(Table1[[#This Row],[Item]]),"Unknown",Table1[[#This Row],[Item]])</f>
        <v>Sweet Potato Fries</v>
      </c>
      <c r="F3368">
        <v>5</v>
      </c>
      <c r="G3368" s="4">
        <f>IF(ISBLANK(Table1[[#This Row],[Price]]),AVERAGE(F3368:F20901),Table1[[#This Row],[Price]])</f>
        <v>5</v>
      </c>
      <c r="H3368">
        <v>4</v>
      </c>
      <c r="I3368" s="4">
        <f>IF(ISBLANK(Table1[[#This Row],[Quantity]]),AVERAGE(H3368:H20901),Table1[[#This Row],[Quantity]])</f>
        <v>4</v>
      </c>
      <c r="J3368">
        <v>20</v>
      </c>
      <c r="K3368" s="4">
        <f>IF(ISBLANK(Table1[[#This Row],[Order Total]]),AVERAGE(J3368:J20901),Table1[[#This Row],[Order Total]])</f>
        <v>20</v>
      </c>
      <c r="L3368" s="1">
        <v>44693</v>
      </c>
      <c r="M3368" t="s">
        <v>13</v>
      </c>
      <c r="N3368" s="4" t="str">
        <f>IF(ISBLANK(Table1[[#This Row],[Payment Method]]),"Unknown",Table1[[#This Row],[Payment Method]])</f>
        <v>Credit Card</v>
      </c>
    </row>
    <row r="3369" spans="1:14" hidden="1" x14ac:dyDescent="0.35">
      <c r="A3369" t="s">
        <v>3509</v>
      </c>
      <c r="B3369" t="s">
        <v>172</v>
      </c>
      <c r="C3369" t="s">
        <v>38</v>
      </c>
      <c r="D3369" t="s">
        <v>121</v>
      </c>
      <c r="E3369" s="4" t="str">
        <f>IF(ISBLANK(Table1[[#This Row],[Item]]),"Unknown",Table1[[#This Row],[Item]])</f>
        <v>Ice Cream</v>
      </c>
      <c r="F3369">
        <v>5</v>
      </c>
      <c r="G3369" s="4">
        <f>IF(ISBLANK(Table1[[#This Row],[Price]]),AVERAGE(F3369:F20902),Table1[[#This Row],[Price]])</f>
        <v>5</v>
      </c>
      <c r="H3369">
        <v>5</v>
      </c>
      <c r="I3369" s="4">
        <f>IF(ISBLANK(Table1[[#This Row],[Quantity]]),AVERAGE(H3369:H20902),Table1[[#This Row],[Quantity]])</f>
        <v>5</v>
      </c>
      <c r="J3369">
        <v>25</v>
      </c>
      <c r="K3369" s="4">
        <f>IF(ISBLANK(Table1[[#This Row],[Order Total]]),AVERAGE(J3369:J20902),Table1[[#This Row],[Order Total]])</f>
        <v>25</v>
      </c>
      <c r="L3369" s="1">
        <v>44834</v>
      </c>
      <c r="M3369" t="s">
        <v>28</v>
      </c>
      <c r="N3369" s="4" t="str">
        <f>IF(ISBLANK(Table1[[#This Row],[Payment Method]]),"Unknown",Table1[[#This Row],[Payment Method]])</f>
        <v>Cash</v>
      </c>
    </row>
    <row r="3370" spans="1:14" hidden="1" x14ac:dyDescent="0.35">
      <c r="A3370" t="s">
        <v>3510</v>
      </c>
      <c r="B3370" t="s">
        <v>202</v>
      </c>
      <c r="C3370" t="s">
        <v>38</v>
      </c>
      <c r="D3370" t="s">
        <v>74</v>
      </c>
      <c r="E3370" s="4" t="str">
        <f>IF(ISBLANK(Table1[[#This Row],[Item]]),"Unknown",Table1[[#This Row],[Item]])</f>
        <v>Chocolate Cake</v>
      </c>
      <c r="F3370">
        <v>6</v>
      </c>
      <c r="G3370" s="4">
        <f>IF(ISBLANK(Table1[[#This Row],[Price]]),AVERAGE(F3370:F20903),Table1[[#This Row],[Price]])</f>
        <v>6</v>
      </c>
      <c r="H3370">
        <v>5</v>
      </c>
      <c r="I3370" s="4">
        <f>IF(ISBLANK(Table1[[#This Row],[Quantity]]),AVERAGE(H3370:H20903),Table1[[#This Row],[Quantity]])</f>
        <v>5</v>
      </c>
      <c r="J3370">
        <v>30</v>
      </c>
      <c r="K3370" s="4">
        <f>IF(ISBLANK(Table1[[#This Row],[Order Total]]),AVERAGE(J3370:J20903),Table1[[#This Row],[Order Total]])</f>
        <v>30</v>
      </c>
      <c r="L3370" s="1">
        <v>44882</v>
      </c>
      <c r="M3370" t="s">
        <v>28</v>
      </c>
      <c r="N3370" s="4" t="str">
        <f>IF(ISBLANK(Table1[[#This Row],[Payment Method]]),"Unknown",Table1[[#This Row],[Payment Method]])</f>
        <v>Cash</v>
      </c>
    </row>
    <row r="3371" spans="1:14" hidden="1" x14ac:dyDescent="0.35">
      <c r="A3371" t="s">
        <v>3511</v>
      </c>
      <c r="B3371" t="s">
        <v>185</v>
      </c>
      <c r="C3371" t="s">
        <v>11</v>
      </c>
      <c r="D3371" t="s">
        <v>12</v>
      </c>
      <c r="E3371" s="4" t="str">
        <f>IF(ISBLANK(Table1[[#This Row],[Item]]),"Unknown",Table1[[#This Row],[Item]])</f>
        <v>Side Salad</v>
      </c>
      <c r="F3371">
        <v>3</v>
      </c>
      <c r="G3371" s="4">
        <f>IF(ISBLANK(Table1[[#This Row],[Price]]),AVERAGE(F3371:F20904),Table1[[#This Row],[Price]])</f>
        <v>3</v>
      </c>
      <c r="H3371">
        <v>4</v>
      </c>
      <c r="I3371" s="4">
        <f>IF(ISBLANK(Table1[[#This Row],[Quantity]]),AVERAGE(H3371:H20904),Table1[[#This Row],[Quantity]])</f>
        <v>4</v>
      </c>
      <c r="J3371">
        <v>12</v>
      </c>
      <c r="K3371" s="4">
        <f>IF(ISBLANK(Table1[[#This Row],[Order Total]]),AVERAGE(J3371:J20904),Table1[[#This Row],[Order Total]])</f>
        <v>12</v>
      </c>
      <c r="L3371" s="1">
        <v>45287</v>
      </c>
      <c r="M3371" t="s">
        <v>17</v>
      </c>
      <c r="N3371" s="4" t="str">
        <f>IF(ISBLANK(Table1[[#This Row],[Payment Method]]),"Unknown",Table1[[#This Row],[Payment Method]])</f>
        <v>Digital Wallet</v>
      </c>
    </row>
    <row r="3372" spans="1:14" hidden="1" x14ac:dyDescent="0.35">
      <c r="A3372" t="s">
        <v>3512</v>
      </c>
      <c r="B3372" t="s">
        <v>92</v>
      </c>
      <c r="C3372" t="s">
        <v>50</v>
      </c>
      <c r="D3372" t="s">
        <v>86</v>
      </c>
      <c r="E3372" s="4" t="str">
        <f>IF(ISBLANK(Table1[[#This Row],[Item]]),"Unknown",Table1[[#This Row],[Item]])</f>
        <v>Cheese Fries</v>
      </c>
      <c r="F3372">
        <v>5</v>
      </c>
      <c r="G3372" s="4">
        <f>IF(ISBLANK(Table1[[#This Row],[Price]]),AVERAGE(F3372:F20905),Table1[[#This Row],[Price]])</f>
        <v>5</v>
      </c>
      <c r="H3372">
        <v>3</v>
      </c>
      <c r="I3372" s="4">
        <f>IF(ISBLANK(Table1[[#This Row],[Quantity]]),AVERAGE(H3372:H20905),Table1[[#This Row],[Quantity]])</f>
        <v>3</v>
      </c>
      <c r="J3372">
        <v>15</v>
      </c>
      <c r="K3372" s="4">
        <f>IF(ISBLANK(Table1[[#This Row],[Order Total]]),AVERAGE(J3372:J20905),Table1[[#This Row],[Order Total]])</f>
        <v>15</v>
      </c>
      <c r="L3372" s="1">
        <v>44797</v>
      </c>
      <c r="M3372" t="s">
        <v>28</v>
      </c>
      <c r="N3372" s="4" t="str">
        <f>IF(ISBLANK(Table1[[#This Row],[Payment Method]]),"Unknown",Table1[[#This Row],[Payment Method]])</f>
        <v>Cash</v>
      </c>
    </row>
    <row r="3373" spans="1:14" hidden="1" x14ac:dyDescent="0.35">
      <c r="A3373" t="s">
        <v>3513</v>
      </c>
      <c r="B3373" t="s">
        <v>158</v>
      </c>
      <c r="C3373" t="s">
        <v>11</v>
      </c>
      <c r="D3373" t="s">
        <v>12</v>
      </c>
      <c r="E3373" s="4" t="str">
        <f>IF(ISBLANK(Table1[[#This Row],[Item]]),"Unknown",Table1[[#This Row],[Item]])</f>
        <v>Side Salad</v>
      </c>
      <c r="F3373">
        <v>3</v>
      </c>
      <c r="G3373" s="4">
        <f>IF(ISBLANK(Table1[[#This Row],[Price]]),AVERAGE(F3373:F20906),Table1[[#This Row],[Price]])</f>
        <v>3</v>
      </c>
      <c r="H3373">
        <v>5</v>
      </c>
      <c r="I3373" s="4">
        <f>IF(ISBLANK(Table1[[#This Row],[Quantity]]),AVERAGE(H3373:H20906),Table1[[#This Row],[Quantity]])</f>
        <v>5</v>
      </c>
      <c r="J3373">
        <v>15</v>
      </c>
      <c r="K3373" s="4">
        <f>IF(ISBLANK(Table1[[#This Row],[Order Total]]),AVERAGE(J3373:J20906),Table1[[#This Row],[Order Total]])</f>
        <v>15</v>
      </c>
      <c r="L3373" s="1">
        <v>45045</v>
      </c>
      <c r="M3373" t="s">
        <v>13</v>
      </c>
      <c r="N3373" s="4" t="str">
        <f>IF(ISBLANK(Table1[[#This Row],[Payment Method]]),"Unknown",Table1[[#This Row],[Payment Method]])</f>
        <v>Credit Card</v>
      </c>
    </row>
    <row r="3374" spans="1:14" hidden="1" x14ac:dyDescent="0.35">
      <c r="A3374" t="s">
        <v>3514</v>
      </c>
      <c r="B3374" t="s">
        <v>305</v>
      </c>
      <c r="C3374" t="s">
        <v>50</v>
      </c>
      <c r="D3374" t="s">
        <v>99</v>
      </c>
      <c r="E3374" s="4" t="str">
        <f>IF(ISBLANK(Table1[[#This Row],[Item]]),"Unknown",Table1[[#This Row],[Item]])</f>
        <v>Chicken Melt</v>
      </c>
      <c r="F3374">
        <v>8</v>
      </c>
      <c r="G3374" s="4">
        <f>IF(ISBLANK(Table1[[#This Row],[Price]]),AVERAGE(F3374:F20907),Table1[[#This Row],[Price]])</f>
        <v>8</v>
      </c>
      <c r="H3374">
        <v>2</v>
      </c>
      <c r="I3374" s="4">
        <f>IF(ISBLANK(Table1[[#This Row],[Quantity]]),AVERAGE(H3374:H20907),Table1[[#This Row],[Quantity]])</f>
        <v>2</v>
      </c>
      <c r="J3374">
        <v>16</v>
      </c>
      <c r="K3374" s="4">
        <f>IF(ISBLANK(Table1[[#This Row],[Order Total]]),AVERAGE(J3374:J20907),Table1[[#This Row],[Order Total]])</f>
        <v>16</v>
      </c>
      <c r="L3374" s="1">
        <v>44625</v>
      </c>
      <c r="M3374" t="s">
        <v>17</v>
      </c>
      <c r="N3374" s="4" t="str">
        <f>IF(ISBLANK(Table1[[#This Row],[Payment Method]]),"Unknown",Table1[[#This Row],[Payment Method]])</f>
        <v>Digital Wallet</v>
      </c>
    </row>
    <row r="3375" spans="1:14" hidden="1" x14ac:dyDescent="0.35">
      <c r="A3375" t="s">
        <v>3515</v>
      </c>
      <c r="B3375" t="s">
        <v>268</v>
      </c>
      <c r="C3375" t="s">
        <v>50</v>
      </c>
      <c r="D3375" t="s">
        <v>93</v>
      </c>
      <c r="E3375" s="4" t="str">
        <f>IF(ISBLANK(Table1[[#This Row],[Item]]),"Unknown",Table1[[#This Row],[Item]])</f>
        <v>Beef Chili</v>
      </c>
      <c r="F3375">
        <v>7</v>
      </c>
      <c r="G3375" s="4">
        <f>IF(ISBLANK(Table1[[#This Row],[Price]]),AVERAGE(F3375:F20908),Table1[[#This Row],[Price]])</f>
        <v>7</v>
      </c>
      <c r="H3375">
        <v>3</v>
      </c>
      <c r="I3375" s="4">
        <f>IF(ISBLANK(Table1[[#This Row],[Quantity]]),AVERAGE(H3375:H20908),Table1[[#This Row],[Quantity]])</f>
        <v>3</v>
      </c>
      <c r="J3375">
        <v>21</v>
      </c>
      <c r="K3375" s="4">
        <f>IF(ISBLANK(Table1[[#This Row],[Order Total]]),AVERAGE(J3375:J20908),Table1[[#This Row],[Order Total]])</f>
        <v>21</v>
      </c>
      <c r="L3375" s="1">
        <v>45257</v>
      </c>
      <c r="M3375" t="s">
        <v>28</v>
      </c>
      <c r="N3375" s="4" t="str">
        <f>IF(ISBLANK(Table1[[#This Row],[Payment Method]]),"Unknown",Table1[[#This Row],[Payment Method]])</f>
        <v>Cash</v>
      </c>
    </row>
    <row r="3376" spans="1:14" hidden="1" x14ac:dyDescent="0.35">
      <c r="A3376" t="s">
        <v>3516</v>
      </c>
      <c r="B3376" t="s">
        <v>26</v>
      </c>
      <c r="C3376" t="s">
        <v>38</v>
      </c>
      <c r="D3376" t="s">
        <v>121</v>
      </c>
      <c r="E3376" s="4" t="str">
        <f>IF(ISBLANK(Table1[[#This Row],[Item]]),"Unknown",Table1[[#This Row],[Item]])</f>
        <v>Ice Cream</v>
      </c>
      <c r="F3376">
        <v>5</v>
      </c>
      <c r="G3376" s="4">
        <f>IF(ISBLANK(Table1[[#This Row],[Price]]),AVERAGE(F3376:F20909),Table1[[#This Row],[Price]])</f>
        <v>5</v>
      </c>
      <c r="H3376">
        <v>3</v>
      </c>
      <c r="I3376" s="4">
        <f>IF(ISBLANK(Table1[[#This Row],[Quantity]]),AVERAGE(H3376:H20909),Table1[[#This Row],[Quantity]])</f>
        <v>3</v>
      </c>
      <c r="J3376">
        <v>15</v>
      </c>
      <c r="K3376" s="4">
        <f>IF(ISBLANK(Table1[[#This Row],[Order Total]]),AVERAGE(J3376:J20909),Table1[[#This Row],[Order Total]])</f>
        <v>15</v>
      </c>
      <c r="L3376" s="1">
        <v>44835</v>
      </c>
      <c r="M3376" t="s">
        <v>13</v>
      </c>
      <c r="N3376" s="4" t="str">
        <f>IF(ISBLANK(Table1[[#This Row],[Payment Method]]),"Unknown",Table1[[#This Row],[Payment Method]])</f>
        <v>Credit Card</v>
      </c>
    </row>
    <row r="3377" spans="1:14" hidden="1" x14ac:dyDescent="0.35">
      <c r="A3377" t="s">
        <v>3517</v>
      </c>
      <c r="B3377" t="s">
        <v>192</v>
      </c>
      <c r="C3377" t="s">
        <v>20</v>
      </c>
      <c r="D3377" t="s">
        <v>21</v>
      </c>
      <c r="E3377" s="4" t="str">
        <f>IF(ISBLANK(Table1[[#This Row],[Item]]),"Unknown",Table1[[#This Row],[Item]])</f>
        <v>Grilled Chicken</v>
      </c>
      <c r="F3377">
        <v>15</v>
      </c>
      <c r="G3377" s="4">
        <f>IF(ISBLANK(Table1[[#This Row],[Price]]),AVERAGE(F3377:F20910),Table1[[#This Row],[Price]])</f>
        <v>15</v>
      </c>
      <c r="H3377">
        <v>3</v>
      </c>
      <c r="I3377" s="4">
        <f>IF(ISBLANK(Table1[[#This Row],[Quantity]]),AVERAGE(H3377:H20910),Table1[[#This Row],[Quantity]])</f>
        <v>3</v>
      </c>
      <c r="J3377">
        <v>45</v>
      </c>
      <c r="K3377" s="4">
        <f>IF(ISBLANK(Table1[[#This Row],[Order Total]]),AVERAGE(J3377:J20910),Table1[[#This Row],[Order Total]])</f>
        <v>45</v>
      </c>
      <c r="L3377" s="1">
        <v>44894</v>
      </c>
      <c r="M3377" t="s">
        <v>28</v>
      </c>
      <c r="N3377" s="4" t="str">
        <f>IF(ISBLANK(Table1[[#This Row],[Payment Method]]),"Unknown",Table1[[#This Row],[Payment Method]])</f>
        <v>Cash</v>
      </c>
    </row>
    <row r="3378" spans="1:14" hidden="1" x14ac:dyDescent="0.35">
      <c r="A3378" t="s">
        <v>3518</v>
      </c>
      <c r="B3378" t="s">
        <v>425</v>
      </c>
      <c r="C3378" t="s">
        <v>20</v>
      </c>
      <c r="D3378" t="s">
        <v>27</v>
      </c>
      <c r="E3378" s="4" t="str">
        <f>IF(ISBLANK(Table1[[#This Row],[Item]]),"Unknown",Table1[[#This Row],[Item]])</f>
        <v>Pasta Alfredo</v>
      </c>
      <c r="F3378">
        <v>12</v>
      </c>
      <c r="G3378" s="4">
        <f>IF(ISBLANK(Table1[[#This Row],[Price]]),AVERAGE(F3378:F20911),Table1[[#This Row],[Price]])</f>
        <v>12</v>
      </c>
      <c r="H3378">
        <v>5</v>
      </c>
      <c r="I3378" s="4">
        <f>IF(ISBLANK(Table1[[#This Row],[Quantity]]),AVERAGE(H3378:H20911),Table1[[#This Row],[Quantity]])</f>
        <v>5</v>
      </c>
      <c r="J3378">
        <v>60</v>
      </c>
      <c r="K3378" s="4">
        <f>IF(ISBLANK(Table1[[#This Row],[Order Total]]),AVERAGE(J3378:J20911),Table1[[#This Row],[Order Total]])</f>
        <v>60</v>
      </c>
      <c r="L3378" s="1">
        <v>44826</v>
      </c>
      <c r="M3378" t="s">
        <v>17</v>
      </c>
      <c r="N3378" s="4" t="str">
        <f>IF(ISBLANK(Table1[[#This Row],[Payment Method]]),"Unknown",Table1[[#This Row],[Payment Method]])</f>
        <v>Digital Wallet</v>
      </c>
    </row>
    <row r="3379" spans="1:14" hidden="1" x14ac:dyDescent="0.35">
      <c r="A3379" t="s">
        <v>3519</v>
      </c>
      <c r="B3379" t="s">
        <v>192</v>
      </c>
      <c r="C3379" t="s">
        <v>20</v>
      </c>
      <c r="D3379" t="s">
        <v>27</v>
      </c>
      <c r="E3379" s="4" t="str">
        <f>IF(ISBLANK(Table1[[#This Row],[Item]]),"Unknown",Table1[[#This Row],[Item]])</f>
        <v>Pasta Alfredo</v>
      </c>
      <c r="F3379">
        <v>12</v>
      </c>
      <c r="G3379" s="4">
        <f>IF(ISBLANK(Table1[[#This Row],[Price]]),AVERAGE(F3379:F20912),Table1[[#This Row],[Price]])</f>
        <v>12</v>
      </c>
      <c r="H3379">
        <v>3</v>
      </c>
      <c r="I3379" s="4">
        <f>IF(ISBLANK(Table1[[#This Row],[Quantity]]),AVERAGE(H3379:H20912),Table1[[#This Row],[Quantity]])</f>
        <v>3</v>
      </c>
      <c r="J3379">
        <v>36</v>
      </c>
      <c r="K3379" s="4">
        <f>IF(ISBLANK(Table1[[#This Row],[Order Total]]),AVERAGE(J3379:J20912),Table1[[#This Row],[Order Total]])</f>
        <v>36</v>
      </c>
      <c r="L3379" s="1">
        <v>44657</v>
      </c>
      <c r="M3379" t="s">
        <v>17</v>
      </c>
      <c r="N3379" s="4" t="str">
        <f>IF(ISBLANK(Table1[[#This Row],[Payment Method]]),"Unknown",Table1[[#This Row],[Payment Method]])</f>
        <v>Digital Wallet</v>
      </c>
    </row>
    <row r="3380" spans="1:14" hidden="1" x14ac:dyDescent="0.35">
      <c r="A3380" t="s">
        <v>3520</v>
      </c>
      <c r="B3380" t="s">
        <v>160</v>
      </c>
      <c r="C3380" t="s">
        <v>38</v>
      </c>
      <c r="D3380" t="s">
        <v>107</v>
      </c>
      <c r="E3380" s="4" t="str">
        <f>IF(ISBLANK(Table1[[#This Row],[Item]]),"Unknown",Table1[[#This Row],[Item]])</f>
        <v>Fruit Salad</v>
      </c>
      <c r="F3380">
        <v>4</v>
      </c>
      <c r="G3380" s="4">
        <f>IF(ISBLANK(Table1[[#This Row],[Price]]),AVERAGE(F3380:F20913),Table1[[#This Row],[Price]])</f>
        <v>4</v>
      </c>
      <c r="H3380">
        <v>5</v>
      </c>
      <c r="I3380" s="4">
        <f>IF(ISBLANK(Table1[[#This Row],[Quantity]]),AVERAGE(H3380:H20913),Table1[[#This Row],[Quantity]])</f>
        <v>5</v>
      </c>
      <c r="J3380">
        <v>20</v>
      </c>
      <c r="K3380" s="4">
        <f>IF(ISBLANK(Table1[[#This Row],[Order Total]]),AVERAGE(J3380:J20913),Table1[[#This Row],[Order Total]])</f>
        <v>20</v>
      </c>
      <c r="L3380" s="1">
        <v>45145</v>
      </c>
      <c r="M3380" t="s">
        <v>13</v>
      </c>
      <c r="N3380" s="4" t="str">
        <f>IF(ISBLANK(Table1[[#This Row],[Payment Method]]),"Unknown",Table1[[#This Row],[Payment Method]])</f>
        <v>Credit Card</v>
      </c>
    </row>
    <row r="3381" spans="1:14" hidden="1" x14ac:dyDescent="0.35">
      <c r="A3381" t="s">
        <v>3521</v>
      </c>
      <c r="B3381" t="s">
        <v>37</v>
      </c>
      <c r="C3381" t="s">
        <v>24</v>
      </c>
      <c r="D3381" t="s">
        <v>168</v>
      </c>
      <c r="E3381" s="4" t="str">
        <f>IF(ISBLANK(Table1[[#This Row],[Item]]),"Unknown",Table1[[#This Row],[Item]])</f>
        <v>Water</v>
      </c>
      <c r="F3381">
        <v>1</v>
      </c>
      <c r="G3381" s="4">
        <f>IF(ISBLANK(Table1[[#This Row],[Price]]),AVERAGE(F3381:F20914),Table1[[#This Row],[Price]])</f>
        <v>1</v>
      </c>
      <c r="H3381">
        <v>5</v>
      </c>
      <c r="I3381" s="4">
        <f>IF(ISBLANK(Table1[[#This Row],[Quantity]]),AVERAGE(H3381:H20914),Table1[[#This Row],[Quantity]])</f>
        <v>5</v>
      </c>
      <c r="J3381">
        <v>5</v>
      </c>
      <c r="K3381" s="4">
        <f>IF(ISBLANK(Table1[[#This Row],[Order Total]]),AVERAGE(J3381:J20914),Table1[[#This Row],[Order Total]])</f>
        <v>5</v>
      </c>
      <c r="L3381" s="1">
        <v>44766</v>
      </c>
      <c r="M3381" t="s">
        <v>17</v>
      </c>
      <c r="N3381" s="4" t="str">
        <f>IF(ISBLANK(Table1[[#This Row],[Payment Method]]),"Unknown",Table1[[#This Row],[Payment Method]])</f>
        <v>Digital Wallet</v>
      </c>
    </row>
    <row r="3382" spans="1:14" hidden="1" x14ac:dyDescent="0.35">
      <c r="A3382" t="s">
        <v>3522</v>
      </c>
      <c r="B3382" t="s">
        <v>281</v>
      </c>
      <c r="C3382" t="s">
        <v>38</v>
      </c>
      <c r="D3382" t="s">
        <v>74</v>
      </c>
      <c r="E3382" s="4" t="str">
        <f>IF(ISBLANK(Table1[[#This Row],[Item]]),"Unknown",Table1[[#This Row],[Item]])</f>
        <v>Chocolate Cake</v>
      </c>
      <c r="F3382">
        <v>6</v>
      </c>
      <c r="G3382" s="4">
        <f>IF(ISBLANK(Table1[[#This Row],[Price]]),AVERAGE(F3382:F20915),Table1[[#This Row],[Price]])</f>
        <v>6</v>
      </c>
      <c r="H3382">
        <v>2</v>
      </c>
      <c r="I3382" s="4">
        <f>IF(ISBLANK(Table1[[#This Row],[Quantity]]),AVERAGE(H3382:H20915),Table1[[#This Row],[Quantity]])</f>
        <v>2</v>
      </c>
      <c r="J3382">
        <v>12</v>
      </c>
      <c r="K3382" s="4">
        <f>IF(ISBLANK(Table1[[#This Row],[Order Total]]),AVERAGE(J3382:J20915),Table1[[#This Row],[Order Total]])</f>
        <v>12</v>
      </c>
      <c r="L3382" s="1">
        <v>44599</v>
      </c>
      <c r="M3382" t="s">
        <v>28</v>
      </c>
      <c r="N3382" s="4" t="str">
        <f>IF(ISBLANK(Table1[[#This Row],[Payment Method]]),"Unknown",Table1[[#This Row],[Payment Method]])</f>
        <v>Cash</v>
      </c>
    </row>
    <row r="3383" spans="1:14" hidden="1" x14ac:dyDescent="0.35">
      <c r="A3383" t="s">
        <v>3523</v>
      </c>
      <c r="B3383" t="s">
        <v>254</v>
      </c>
      <c r="C3383" t="s">
        <v>11</v>
      </c>
      <c r="D3383" t="s">
        <v>12</v>
      </c>
      <c r="E3383" s="4" t="str">
        <f>IF(ISBLANK(Table1[[#This Row],[Item]]),"Unknown",Table1[[#This Row],[Item]])</f>
        <v>Side Salad</v>
      </c>
      <c r="F3383">
        <v>3</v>
      </c>
      <c r="G3383" s="4">
        <f>IF(ISBLANK(Table1[[#This Row],[Price]]),AVERAGE(F3383:F20916),Table1[[#This Row],[Price]])</f>
        <v>3</v>
      </c>
      <c r="H3383">
        <v>4</v>
      </c>
      <c r="I3383" s="4">
        <f>IF(ISBLANK(Table1[[#This Row],[Quantity]]),AVERAGE(H3383:H20916),Table1[[#This Row],[Quantity]])</f>
        <v>4</v>
      </c>
      <c r="J3383">
        <v>12</v>
      </c>
      <c r="K3383" s="4">
        <f>IF(ISBLANK(Table1[[#This Row],[Order Total]]),AVERAGE(J3383:J20916),Table1[[#This Row],[Order Total]])</f>
        <v>12</v>
      </c>
      <c r="L3383" s="1">
        <v>44983</v>
      </c>
      <c r="M3383" t="s">
        <v>28</v>
      </c>
      <c r="N3383" s="4" t="str">
        <f>IF(ISBLANK(Table1[[#This Row],[Payment Method]]),"Unknown",Table1[[#This Row],[Payment Method]])</f>
        <v>Cash</v>
      </c>
    </row>
    <row r="3384" spans="1:14" hidden="1" x14ac:dyDescent="0.35">
      <c r="A3384" t="s">
        <v>3524</v>
      </c>
      <c r="B3384" t="s">
        <v>60</v>
      </c>
      <c r="C3384" t="s">
        <v>24</v>
      </c>
      <c r="D3384" t="s">
        <v>168</v>
      </c>
      <c r="E3384" s="4" t="str">
        <f>IF(ISBLANK(Table1[[#This Row],[Item]]),"Unknown",Table1[[#This Row],[Item]])</f>
        <v>Water</v>
      </c>
      <c r="F3384">
        <v>1</v>
      </c>
      <c r="G3384" s="4">
        <f>IF(ISBLANK(Table1[[#This Row],[Price]]),AVERAGE(F3384:F20917),Table1[[#This Row],[Price]])</f>
        <v>1</v>
      </c>
      <c r="H3384">
        <v>1</v>
      </c>
      <c r="I3384" s="4">
        <f>IF(ISBLANK(Table1[[#This Row],[Quantity]]),AVERAGE(H3384:H20917),Table1[[#This Row],[Quantity]])</f>
        <v>1</v>
      </c>
      <c r="J3384">
        <v>1</v>
      </c>
      <c r="K3384" s="4">
        <f>IF(ISBLANK(Table1[[#This Row],[Order Total]]),AVERAGE(J3384:J20917),Table1[[#This Row],[Order Total]])</f>
        <v>1</v>
      </c>
      <c r="L3384" s="1">
        <v>44798</v>
      </c>
      <c r="M3384" t="s">
        <v>13</v>
      </c>
      <c r="N3384" s="4" t="str">
        <f>IF(ISBLANK(Table1[[#This Row],[Payment Method]]),"Unknown",Table1[[#This Row],[Payment Method]])</f>
        <v>Credit Card</v>
      </c>
    </row>
    <row r="3385" spans="1:14" hidden="1" x14ac:dyDescent="0.35">
      <c r="A3385" t="s">
        <v>3525</v>
      </c>
      <c r="B3385" t="s">
        <v>158</v>
      </c>
      <c r="C3385" t="s">
        <v>50</v>
      </c>
      <c r="D3385" t="s">
        <v>99</v>
      </c>
      <c r="E3385" s="4" t="str">
        <f>IF(ISBLANK(Table1[[#This Row],[Item]]),"Unknown",Table1[[#This Row],[Item]])</f>
        <v>Chicken Melt</v>
      </c>
      <c r="F3385">
        <v>8</v>
      </c>
      <c r="G3385" s="4">
        <f>IF(ISBLANK(Table1[[#This Row],[Price]]),AVERAGE(F3385:F20918),Table1[[#This Row],[Price]])</f>
        <v>8</v>
      </c>
      <c r="H3385">
        <v>4</v>
      </c>
      <c r="I3385" s="4">
        <f>IF(ISBLANK(Table1[[#This Row],[Quantity]]),AVERAGE(H3385:H20918),Table1[[#This Row],[Quantity]])</f>
        <v>4</v>
      </c>
      <c r="J3385">
        <v>32</v>
      </c>
      <c r="K3385" s="4">
        <f>IF(ISBLANK(Table1[[#This Row],[Order Total]]),AVERAGE(J3385:J20918),Table1[[#This Row],[Order Total]])</f>
        <v>32</v>
      </c>
      <c r="L3385" s="1">
        <v>44808</v>
      </c>
      <c r="M3385" t="s">
        <v>28</v>
      </c>
      <c r="N3385" s="4" t="str">
        <f>IF(ISBLANK(Table1[[#This Row],[Payment Method]]),"Unknown",Table1[[#This Row],[Payment Method]])</f>
        <v>Cash</v>
      </c>
    </row>
    <row r="3386" spans="1:14" hidden="1" x14ac:dyDescent="0.35">
      <c r="A3386" t="s">
        <v>3526</v>
      </c>
      <c r="B3386" t="s">
        <v>397</v>
      </c>
      <c r="C3386" t="s">
        <v>24</v>
      </c>
      <c r="D3386" t="s">
        <v>168</v>
      </c>
      <c r="E3386" s="4" t="str">
        <f>IF(ISBLANK(Table1[[#This Row],[Item]]),"Unknown",Table1[[#This Row],[Item]])</f>
        <v>Water</v>
      </c>
      <c r="F3386">
        <v>1</v>
      </c>
      <c r="G3386" s="4">
        <f>IF(ISBLANK(Table1[[#This Row],[Price]]),AVERAGE(F3386:F20919),Table1[[#This Row],[Price]])</f>
        <v>1</v>
      </c>
      <c r="H3386">
        <v>1</v>
      </c>
      <c r="I3386" s="4">
        <f>IF(ISBLANK(Table1[[#This Row],[Quantity]]),AVERAGE(H3386:H20919),Table1[[#This Row],[Quantity]])</f>
        <v>1</v>
      </c>
      <c r="J3386">
        <v>1</v>
      </c>
      <c r="K3386" s="4">
        <f>IF(ISBLANK(Table1[[#This Row],[Order Total]]),AVERAGE(J3386:J20919),Table1[[#This Row],[Order Total]])</f>
        <v>1</v>
      </c>
      <c r="L3386" s="1">
        <v>44577</v>
      </c>
      <c r="M3386" t="s">
        <v>17</v>
      </c>
      <c r="N3386" s="4" t="str">
        <f>IF(ISBLANK(Table1[[#This Row],[Payment Method]]),"Unknown",Table1[[#This Row],[Payment Method]])</f>
        <v>Digital Wallet</v>
      </c>
    </row>
    <row r="3387" spans="1:14" hidden="1" x14ac:dyDescent="0.35">
      <c r="A3387" t="s">
        <v>3527</v>
      </c>
      <c r="B3387" t="s">
        <v>326</v>
      </c>
      <c r="C3387" t="s">
        <v>24</v>
      </c>
      <c r="D3387" t="s">
        <v>141</v>
      </c>
      <c r="E3387" s="4" t="str">
        <f>IF(ISBLANK(Table1[[#This Row],[Item]]),"Unknown",Table1[[#This Row],[Item]])</f>
        <v>Iced Tea</v>
      </c>
      <c r="F3387">
        <v>2.5</v>
      </c>
      <c r="G3387" s="4">
        <f>IF(ISBLANK(Table1[[#This Row],[Price]]),AVERAGE(F3387:F20920),Table1[[#This Row],[Price]])</f>
        <v>2.5</v>
      </c>
      <c r="H3387">
        <v>5</v>
      </c>
      <c r="I3387" s="4">
        <f>IF(ISBLANK(Table1[[#This Row],[Quantity]]),AVERAGE(H3387:H20920),Table1[[#This Row],[Quantity]])</f>
        <v>5</v>
      </c>
      <c r="J3387">
        <v>12.5</v>
      </c>
      <c r="K3387" s="4">
        <f>IF(ISBLANK(Table1[[#This Row],[Order Total]]),AVERAGE(J3387:J20920),Table1[[#This Row],[Order Total]])</f>
        <v>12.5</v>
      </c>
      <c r="L3387" s="1">
        <v>45002</v>
      </c>
      <c r="N3387" s="4" t="str">
        <f>IF(ISBLANK(Table1[[#This Row],[Payment Method]]),"Unknown",Table1[[#This Row],[Payment Method]])</f>
        <v>Unknown</v>
      </c>
    </row>
    <row r="3388" spans="1:14" hidden="1" x14ac:dyDescent="0.35">
      <c r="A3388" t="s">
        <v>3528</v>
      </c>
      <c r="B3388" t="s">
        <v>32</v>
      </c>
      <c r="C3388" t="s">
        <v>11</v>
      </c>
      <c r="D3388" t="s">
        <v>230</v>
      </c>
      <c r="E3388" s="4" t="str">
        <f>IF(ISBLANK(Table1[[#This Row],[Item]]),"Unknown",Table1[[#This Row],[Item]])</f>
        <v>Onion Rings</v>
      </c>
      <c r="F3388">
        <v>5</v>
      </c>
      <c r="G3388" s="4">
        <f>IF(ISBLANK(Table1[[#This Row],[Price]]),AVERAGE(F3388:F20921),Table1[[#This Row],[Price]])</f>
        <v>5</v>
      </c>
      <c r="H3388">
        <v>2</v>
      </c>
      <c r="I3388" s="4">
        <f>IF(ISBLANK(Table1[[#This Row],[Quantity]]),AVERAGE(H3388:H20921),Table1[[#This Row],[Quantity]])</f>
        <v>2</v>
      </c>
      <c r="J3388">
        <v>10</v>
      </c>
      <c r="K3388" s="4">
        <f>IF(ISBLANK(Table1[[#This Row],[Order Total]]),AVERAGE(J3388:J20921),Table1[[#This Row],[Order Total]])</f>
        <v>10</v>
      </c>
      <c r="L3388" s="1">
        <v>44835</v>
      </c>
      <c r="M3388" t="s">
        <v>28</v>
      </c>
      <c r="N3388" s="4" t="str">
        <f>IF(ISBLANK(Table1[[#This Row],[Payment Method]]),"Unknown",Table1[[#This Row],[Payment Method]])</f>
        <v>Cash</v>
      </c>
    </row>
    <row r="3389" spans="1:14" hidden="1" x14ac:dyDescent="0.35">
      <c r="A3389" t="s">
        <v>3529</v>
      </c>
      <c r="B3389" t="s">
        <v>185</v>
      </c>
      <c r="C3389" t="s">
        <v>50</v>
      </c>
      <c r="D3389" t="s">
        <v>93</v>
      </c>
      <c r="E3389" s="4" t="str">
        <f>IF(ISBLANK(Table1[[#This Row],[Item]]),"Unknown",Table1[[#This Row],[Item]])</f>
        <v>Beef Chili</v>
      </c>
      <c r="F3389">
        <v>7</v>
      </c>
      <c r="G3389" s="4">
        <f>IF(ISBLANK(Table1[[#This Row],[Price]]),AVERAGE(F3389:F20922),Table1[[#This Row],[Price]])</f>
        <v>7</v>
      </c>
      <c r="H3389">
        <v>3</v>
      </c>
      <c r="I3389" s="4">
        <f>IF(ISBLANK(Table1[[#This Row],[Quantity]]),AVERAGE(H3389:H20922),Table1[[#This Row],[Quantity]])</f>
        <v>3</v>
      </c>
      <c r="J3389">
        <v>21</v>
      </c>
      <c r="K3389" s="4">
        <f>IF(ISBLANK(Table1[[#This Row],[Order Total]]),AVERAGE(J3389:J20922),Table1[[#This Row],[Order Total]])</f>
        <v>21</v>
      </c>
      <c r="L3389" s="1">
        <v>45190</v>
      </c>
      <c r="M3389" t="s">
        <v>17</v>
      </c>
      <c r="N3389" s="4" t="str">
        <f>IF(ISBLANK(Table1[[#This Row],[Payment Method]]),"Unknown",Table1[[#This Row],[Payment Method]])</f>
        <v>Digital Wallet</v>
      </c>
    </row>
    <row r="3390" spans="1:14" hidden="1" x14ac:dyDescent="0.35">
      <c r="A3390" t="s">
        <v>3530</v>
      </c>
      <c r="B3390" t="s">
        <v>26</v>
      </c>
      <c r="C3390" t="s">
        <v>11</v>
      </c>
      <c r="D3390" t="s">
        <v>230</v>
      </c>
      <c r="E3390" s="4" t="str">
        <f>IF(ISBLANK(Table1[[#This Row],[Item]]),"Unknown",Table1[[#This Row],[Item]])</f>
        <v>Onion Rings</v>
      </c>
      <c r="F3390">
        <v>5</v>
      </c>
      <c r="G3390" s="4">
        <f>IF(ISBLANK(Table1[[#This Row],[Price]]),AVERAGE(F3390:F20923),Table1[[#This Row],[Price]])</f>
        <v>5</v>
      </c>
      <c r="H3390">
        <v>5</v>
      </c>
      <c r="I3390" s="4">
        <f>IF(ISBLANK(Table1[[#This Row],[Quantity]]),AVERAGE(H3390:H20923),Table1[[#This Row],[Quantity]])</f>
        <v>5</v>
      </c>
      <c r="J3390">
        <v>25</v>
      </c>
      <c r="K3390" s="4">
        <f>IF(ISBLANK(Table1[[#This Row],[Order Total]]),AVERAGE(J3390:J20923),Table1[[#This Row],[Order Total]])</f>
        <v>25</v>
      </c>
      <c r="L3390" s="1">
        <v>44915</v>
      </c>
      <c r="M3390" t="s">
        <v>13</v>
      </c>
      <c r="N3390" s="4" t="str">
        <f>IF(ISBLANK(Table1[[#This Row],[Payment Method]]),"Unknown",Table1[[#This Row],[Payment Method]])</f>
        <v>Credit Card</v>
      </c>
    </row>
    <row r="3391" spans="1:14" hidden="1" x14ac:dyDescent="0.35">
      <c r="A3391" t="s">
        <v>3531</v>
      </c>
      <c r="B3391" t="s">
        <v>219</v>
      </c>
      <c r="C3391" t="s">
        <v>20</v>
      </c>
      <c r="D3391" t="s">
        <v>27</v>
      </c>
      <c r="E3391" s="4" t="str">
        <f>IF(ISBLANK(Table1[[#This Row],[Item]]),"Unknown",Table1[[#This Row],[Item]])</f>
        <v>Pasta Alfredo</v>
      </c>
      <c r="F3391">
        <v>12</v>
      </c>
      <c r="G3391" s="4">
        <f>IF(ISBLANK(Table1[[#This Row],[Price]]),AVERAGE(F3391:F20924),Table1[[#This Row],[Price]])</f>
        <v>12</v>
      </c>
      <c r="H3391">
        <v>5</v>
      </c>
      <c r="I3391" s="4">
        <f>IF(ISBLANK(Table1[[#This Row],[Quantity]]),AVERAGE(H3391:H20924),Table1[[#This Row],[Quantity]])</f>
        <v>5</v>
      </c>
      <c r="J3391">
        <v>60</v>
      </c>
      <c r="K3391" s="4">
        <f>IF(ISBLANK(Table1[[#This Row],[Order Total]]),AVERAGE(J3391:J20924),Table1[[#This Row],[Order Total]])</f>
        <v>60</v>
      </c>
      <c r="L3391" s="1">
        <v>44926</v>
      </c>
      <c r="M3391" t="s">
        <v>28</v>
      </c>
      <c r="N3391" s="4" t="str">
        <f>IF(ISBLANK(Table1[[#This Row],[Payment Method]]),"Unknown",Table1[[#This Row],[Payment Method]])</f>
        <v>Cash</v>
      </c>
    </row>
    <row r="3392" spans="1:14" hidden="1" x14ac:dyDescent="0.35">
      <c r="A3392" t="s">
        <v>3532</v>
      </c>
      <c r="B3392" t="s">
        <v>167</v>
      </c>
      <c r="C3392" t="s">
        <v>11</v>
      </c>
      <c r="D3392" t="s">
        <v>16</v>
      </c>
      <c r="E3392" s="4" t="str">
        <f>IF(ISBLANK(Table1[[#This Row],[Item]]),"Unknown",Table1[[#This Row],[Item]])</f>
        <v>Mashed Potatoes</v>
      </c>
      <c r="F3392">
        <v>4</v>
      </c>
      <c r="G3392" s="4">
        <f>IF(ISBLANK(Table1[[#This Row],[Price]]),AVERAGE(F3392:F20925),Table1[[#This Row],[Price]])</f>
        <v>4</v>
      </c>
      <c r="H3392">
        <v>3</v>
      </c>
      <c r="I3392" s="4">
        <f>IF(ISBLANK(Table1[[#This Row],[Quantity]]),AVERAGE(H3392:H20925),Table1[[#This Row],[Quantity]])</f>
        <v>3</v>
      </c>
      <c r="J3392">
        <v>12</v>
      </c>
      <c r="K3392" s="4">
        <f>IF(ISBLANK(Table1[[#This Row],[Order Total]]),AVERAGE(J3392:J20925),Table1[[#This Row],[Order Total]])</f>
        <v>12</v>
      </c>
      <c r="L3392" s="1">
        <v>45096</v>
      </c>
      <c r="M3392" t="s">
        <v>13</v>
      </c>
      <c r="N3392" s="4" t="str">
        <f>IF(ISBLANK(Table1[[#This Row],[Payment Method]]),"Unknown",Table1[[#This Row],[Payment Method]])</f>
        <v>Credit Card</v>
      </c>
    </row>
    <row r="3393" spans="1:14" hidden="1" x14ac:dyDescent="0.35">
      <c r="A3393" t="s">
        <v>3533</v>
      </c>
      <c r="B3393" t="s">
        <v>209</v>
      </c>
      <c r="C3393" t="s">
        <v>24</v>
      </c>
      <c r="D3393" t="s">
        <v>168</v>
      </c>
      <c r="E3393" s="4" t="str">
        <f>IF(ISBLANK(Table1[[#This Row],[Item]]),"Unknown",Table1[[#This Row],[Item]])</f>
        <v>Water</v>
      </c>
      <c r="F3393">
        <v>1</v>
      </c>
      <c r="G3393" s="4">
        <f>IF(ISBLANK(Table1[[#This Row],[Price]]),AVERAGE(F3393:F20926),Table1[[#This Row],[Price]])</f>
        <v>1</v>
      </c>
      <c r="H3393">
        <v>2</v>
      </c>
      <c r="I3393" s="4">
        <f>IF(ISBLANK(Table1[[#This Row],[Quantity]]),AVERAGE(H3393:H20926),Table1[[#This Row],[Quantity]])</f>
        <v>2</v>
      </c>
      <c r="J3393">
        <v>2</v>
      </c>
      <c r="K3393" s="4">
        <f>IF(ISBLANK(Table1[[#This Row],[Order Total]]),AVERAGE(J3393:J20926),Table1[[#This Row],[Order Total]])</f>
        <v>2</v>
      </c>
      <c r="L3393" s="1">
        <v>44820</v>
      </c>
      <c r="M3393" t="s">
        <v>13</v>
      </c>
      <c r="N3393" s="4" t="str">
        <f>IF(ISBLANK(Table1[[#This Row],[Payment Method]]),"Unknown",Table1[[#This Row],[Payment Method]])</f>
        <v>Credit Card</v>
      </c>
    </row>
    <row r="3394" spans="1:14" hidden="1" x14ac:dyDescent="0.35">
      <c r="A3394" t="s">
        <v>3534</v>
      </c>
      <c r="B3394" t="s">
        <v>326</v>
      </c>
      <c r="C3394" t="s">
        <v>38</v>
      </c>
      <c r="D3394" t="s">
        <v>74</v>
      </c>
      <c r="E3394" s="4" t="str">
        <f>IF(ISBLANK(Table1[[#This Row],[Item]]),"Unknown",Table1[[#This Row],[Item]])</f>
        <v>Chocolate Cake</v>
      </c>
      <c r="F3394">
        <v>6</v>
      </c>
      <c r="G3394" s="4">
        <f>IF(ISBLANK(Table1[[#This Row],[Price]]),AVERAGE(F3394:F20927),Table1[[#This Row],[Price]])</f>
        <v>6</v>
      </c>
      <c r="H3394">
        <v>2</v>
      </c>
      <c r="I3394" s="4">
        <f>IF(ISBLANK(Table1[[#This Row],[Quantity]]),AVERAGE(H3394:H20927),Table1[[#This Row],[Quantity]])</f>
        <v>2</v>
      </c>
      <c r="J3394">
        <v>12</v>
      </c>
      <c r="K3394" s="4">
        <f>IF(ISBLANK(Table1[[#This Row],[Order Total]]),AVERAGE(J3394:J20927),Table1[[#This Row],[Order Total]])</f>
        <v>12</v>
      </c>
      <c r="L3394" s="1">
        <v>44757</v>
      </c>
      <c r="N3394" s="4" t="str">
        <f>IF(ISBLANK(Table1[[#This Row],[Payment Method]]),"Unknown",Table1[[#This Row],[Payment Method]])</f>
        <v>Unknown</v>
      </c>
    </row>
    <row r="3395" spans="1:14" x14ac:dyDescent="0.35">
      <c r="A3395" t="s">
        <v>3535</v>
      </c>
      <c r="B3395" t="s">
        <v>92</v>
      </c>
      <c r="C3395" t="s">
        <v>50</v>
      </c>
      <c r="E3395" s="4" t="str">
        <f>IF(ISBLANK(Table1[[#This Row],[Item]]),"Unknown",Table1[[#This Row],[Item]])</f>
        <v>Unknown</v>
      </c>
      <c r="G3395" s="4">
        <f>IF(ISBLANK(Table1[[#This Row],[Price]]),AVERAGE(F3395:F20928),Table1[[#This Row],[Price]])</f>
        <v>6.5915729081290513</v>
      </c>
      <c r="H3395">
        <v>2</v>
      </c>
      <c r="I3395" s="4">
        <f>IF(ISBLANK(Table1[[#This Row],[Quantity]]),AVERAGE(H3395:H20928),Table1[[#This Row],[Quantity]])</f>
        <v>2</v>
      </c>
      <c r="J3395">
        <v>16</v>
      </c>
      <c r="K3395" s="4">
        <f>IF(ISBLANK(Table1[[#This Row],[Order Total]]),AVERAGE(J3395:J20928),Table1[[#This Row],[Order Total]])</f>
        <v>16</v>
      </c>
      <c r="L3395" s="1">
        <v>44997</v>
      </c>
      <c r="N3395" s="4" t="str">
        <f>IF(ISBLANK(Table1[[#This Row],[Payment Method]]),"Unknown",Table1[[#This Row],[Payment Method]])</f>
        <v>Unknown</v>
      </c>
    </row>
    <row r="3396" spans="1:14" hidden="1" x14ac:dyDescent="0.35">
      <c r="A3396" t="s">
        <v>3536</v>
      </c>
      <c r="B3396" t="s">
        <v>92</v>
      </c>
      <c r="C3396" t="s">
        <v>38</v>
      </c>
      <c r="D3396" t="s">
        <v>74</v>
      </c>
      <c r="E3396" s="4" t="str">
        <f>IF(ISBLANK(Table1[[#This Row],[Item]]),"Unknown",Table1[[#This Row],[Item]])</f>
        <v>Chocolate Cake</v>
      </c>
      <c r="F3396">
        <v>6</v>
      </c>
      <c r="G3396" s="4">
        <f>IF(ISBLANK(Table1[[#This Row],[Price]]),AVERAGE(F3396:F20929),Table1[[#This Row],[Price]])</f>
        <v>6</v>
      </c>
      <c r="H3396">
        <v>5</v>
      </c>
      <c r="I3396" s="4">
        <f>IF(ISBLANK(Table1[[#This Row],[Quantity]]),AVERAGE(H3396:H20929),Table1[[#This Row],[Quantity]])</f>
        <v>5</v>
      </c>
      <c r="J3396">
        <v>30</v>
      </c>
      <c r="K3396" s="4">
        <f>IF(ISBLANK(Table1[[#This Row],[Order Total]]),AVERAGE(J3396:J20929),Table1[[#This Row],[Order Total]])</f>
        <v>30</v>
      </c>
      <c r="L3396" s="1">
        <v>45047</v>
      </c>
      <c r="M3396" t="s">
        <v>28</v>
      </c>
      <c r="N3396" s="4" t="str">
        <f>IF(ISBLANK(Table1[[#This Row],[Payment Method]]),"Unknown",Table1[[#This Row],[Payment Method]])</f>
        <v>Cash</v>
      </c>
    </row>
    <row r="3397" spans="1:14" hidden="1" x14ac:dyDescent="0.35">
      <c r="A3397" t="s">
        <v>3537</v>
      </c>
      <c r="B3397" t="s">
        <v>105</v>
      </c>
      <c r="C3397" t="s">
        <v>38</v>
      </c>
      <c r="E3397" s="4" t="str">
        <f>IF(ISBLANK(Table1[[#This Row],[Item]]),"Unknown",Table1[[#This Row],[Item]])</f>
        <v>Unknown</v>
      </c>
      <c r="F3397">
        <v>6</v>
      </c>
      <c r="G3397" s="4">
        <f>IF(ISBLANK(Table1[[#This Row],[Price]]),AVERAGE(F3397:F20930),Table1[[#This Row],[Price]])</f>
        <v>6</v>
      </c>
      <c r="H3397">
        <v>2</v>
      </c>
      <c r="I3397" s="4">
        <f>IF(ISBLANK(Table1[[#This Row],[Quantity]]),AVERAGE(H3397:H20930),Table1[[#This Row],[Quantity]])</f>
        <v>2</v>
      </c>
      <c r="J3397">
        <v>12</v>
      </c>
      <c r="K3397" s="4">
        <f>IF(ISBLANK(Table1[[#This Row],[Order Total]]),AVERAGE(J3397:J20930),Table1[[#This Row],[Order Total]])</f>
        <v>12</v>
      </c>
      <c r="L3397" s="1">
        <v>44753</v>
      </c>
      <c r="N3397" s="4" t="str">
        <f>IF(ISBLANK(Table1[[#This Row],[Payment Method]]),"Unknown",Table1[[#This Row],[Payment Method]])</f>
        <v>Unknown</v>
      </c>
    </row>
    <row r="3398" spans="1:14" hidden="1" x14ac:dyDescent="0.35">
      <c r="A3398" t="s">
        <v>3538</v>
      </c>
      <c r="B3398" t="s">
        <v>441</v>
      </c>
      <c r="C3398" t="s">
        <v>24</v>
      </c>
      <c r="D3398" t="s">
        <v>168</v>
      </c>
      <c r="E3398" s="4" t="str">
        <f>IF(ISBLANK(Table1[[#This Row],[Item]]),"Unknown",Table1[[#This Row],[Item]])</f>
        <v>Water</v>
      </c>
      <c r="F3398">
        <v>1</v>
      </c>
      <c r="G3398" s="4">
        <f>IF(ISBLANK(Table1[[#This Row],[Price]]),AVERAGE(F3398:F20931),Table1[[#This Row],[Price]])</f>
        <v>1</v>
      </c>
      <c r="H3398">
        <v>3</v>
      </c>
      <c r="I3398" s="4">
        <f>IF(ISBLANK(Table1[[#This Row],[Quantity]]),AVERAGE(H3398:H20931),Table1[[#This Row],[Quantity]])</f>
        <v>3</v>
      </c>
      <c r="J3398">
        <v>3</v>
      </c>
      <c r="K3398" s="4">
        <f>IF(ISBLANK(Table1[[#This Row],[Order Total]]),AVERAGE(J3398:J20931),Table1[[#This Row],[Order Total]])</f>
        <v>3</v>
      </c>
      <c r="L3398" s="1">
        <v>44943</v>
      </c>
      <c r="M3398" t="s">
        <v>17</v>
      </c>
      <c r="N3398" s="4" t="str">
        <f>IF(ISBLANK(Table1[[#This Row],[Payment Method]]),"Unknown",Table1[[#This Row],[Payment Method]])</f>
        <v>Digital Wallet</v>
      </c>
    </row>
    <row r="3399" spans="1:14" hidden="1" x14ac:dyDescent="0.35">
      <c r="A3399" t="s">
        <v>3539</v>
      </c>
      <c r="B3399" t="s">
        <v>92</v>
      </c>
      <c r="C3399" t="s">
        <v>11</v>
      </c>
      <c r="D3399" t="s">
        <v>12</v>
      </c>
      <c r="E3399" s="4" t="str">
        <f>IF(ISBLANK(Table1[[#This Row],[Item]]),"Unknown",Table1[[#This Row],[Item]])</f>
        <v>Side Salad</v>
      </c>
      <c r="F3399">
        <v>3</v>
      </c>
      <c r="G3399" s="4">
        <f>IF(ISBLANK(Table1[[#This Row],[Price]]),AVERAGE(F3399:F20932),Table1[[#This Row],[Price]])</f>
        <v>3</v>
      </c>
      <c r="H3399">
        <v>4</v>
      </c>
      <c r="I3399" s="4">
        <f>IF(ISBLANK(Table1[[#This Row],[Quantity]]),AVERAGE(H3399:H20932),Table1[[#This Row],[Quantity]])</f>
        <v>4</v>
      </c>
      <c r="J3399">
        <v>12</v>
      </c>
      <c r="K3399" s="4">
        <f>IF(ISBLANK(Table1[[#This Row],[Order Total]]),AVERAGE(J3399:J20932),Table1[[#This Row],[Order Total]])</f>
        <v>12</v>
      </c>
      <c r="L3399" s="1">
        <v>45186</v>
      </c>
      <c r="N3399" s="4" t="str">
        <f>IF(ISBLANK(Table1[[#This Row],[Payment Method]]),"Unknown",Table1[[#This Row],[Payment Method]])</f>
        <v>Unknown</v>
      </c>
    </row>
    <row r="3400" spans="1:14" hidden="1" x14ac:dyDescent="0.35">
      <c r="A3400" t="s">
        <v>3540</v>
      </c>
      <c r="B3400" t="s">
        <v>232</v>
      </c>
      <c r="C3400" t="s">
        <v>20</v>
      </c>
      <c r="D3400" t="s">
        <v>21</v>
      </c>
      <c r="E3400" s="4" t="str">
        <f>IF(ISBLANK(Table1[[#This Row],[Item]]),"Unknown",Table1[[#This Row],[Item]])</f>
        <v>Grilled Chicken</v>
      </c>
      <c r="F3400">
        <v>15</v>
      </c>
      <c r="G3400" s="4">
        <f>IF(ISBLANK(Table1[[#This Row],[Price]]),AVERAGE(F3400:F20933),Table1[[#This Row],[Price]])</f>
        <v>15</v>
      </c>
      <c r="H3400">
        <v>5</v>
      </c>
      <c r="I3400" s="4">
        <f>IF(ISBLANK(Table1[[#This Row],[Quantity]]),AVERAGE(H3400:H20933),Table1[[#This Row],[Quantity]])</f>
        <v>5</v>
      </c>
      <c r="J3400">
        <v>75</v>
      </c>
      <c r="K3400" s="4">
        <f>IF(ISBLANK(Table1[[#This Row],[Order Total]]),AVERAGE(J3400:J20933),Table1[[#This Row],[Order Total]])</f>
        <v>75</v>
      </c>
      <c r="L3400" s="1">
        <v>44616</v>
      </c>
      <c r="M3400" t="s">
        <v>13</v>
      </c>
      <c r="N3400" s="4" t="str">
        <f>IF(ISBLANK(Table1[[#This Row],[Payment Method]]),"Unknown",Table1[[#This Row],[Payment Method]])</f>
        <v>Credit Card</v>
      </c>
    </row>
    <row r="3401" spans="1:14" hidden="1" x14ac:dyDescent="0.35">
      <c r="A3401" t="s">
        <v>3541</v>
      </c>
      <c r="B3401" t="s">
        <v>150</v>
      </c>
      <c r="C3401" t="s">
        <v>11</v>
      </c>
      <c r="D3401" t="s">
        <v>79</v>
      </c>
      <c r="E3401" s="4" t="str">
        <f>IF(ISBLANK(Table1[[#This Row],[Item]]),"Unknown",Table1[[#This Row],[Item]])</f>
        <v>Grilled Vegetables</v>
      </c>
      <c r="F3401">
        <v>5</v>
      </c>
      <c r="G3401" s="4">
        <f>IF(ISBLANK(Table1[[#This Row],[Price]]),AVERAGE(F3401:F20934),Table1[[#This Row],[Price]])</f>
        <v>5</v>
      </c>
      <c r="H3401">
        <v>1</v>
      </c>
      <c r="I3401" s="4">
        <f>IF(ISBLANK(Table1[[#This Row],[Quantity]]),AVERAGE(H3401:H20934),Table1[[#This Row],[Quantity]])</f>
        <v>1</v>
      </c>
      <c r="J3401">
        <v>5</v>
      </c>
      <c r="K3401" s="4">
        <f>IF(ISBLANK(Table1[[#This Row],[Order Total]]),AVERAGE(J3401:J20934),Table1[[#This Row],[Order Total]])</f>
        <v>5</v>
      </c>
      <c r="L3401" s="1">
        <v>44824</v>
      </c>
      <c r="M3401" t="s">
        <v>17</v>
      </c>
      <c r="N3401" s="4" t="str">
        <f>IF(ISBLANK(Table1[[#This Row],[Payment Method]]),"Unknown",Table1[[#This Row],[Payment Method]])</f>
        <v>Digital Wallet</v>
      </c>
    </row>
    <row r="3402" spans="1:14" hidden="1" x14ac:dyDescent="0.35">
      <c r="A3402" t="s">
        <v>3542</v>
      </c>
      <c r="B3402" t="s">
        <v>76</v>
      </c>
      <c r="C3402" t="s">
        <v>20</v>
      </c>
      <c r="D3402" t="s">
        <v>27</v>
      </c>
      <c r="E3402" s="4" t="str">
        <f>IF(ISBLANK(Table1[[#This Row],[Item]]),"Unknown",Table1[[#This Row],[Item]])</f>
        <v>Pasta Alfredo</v>
      </c>
      <c r="F3402">
        <v>12</v>
      </c>
      <c r="G3402" s="4">
        <f>IF(ISBLANK(Table1[[#This Row],[Price]]),AVERAGE(F3402:F20935),Table1[[#This Row],[Price]])</f>
        <v>12</v>
      </c>
      <c r="H3402">
        <v>5</v>
      </c>
      <c r="I3402" s="4">
        <f>IF(ISBLANK(Table1[[#This Row],[Quantity]]),AVERAGE(H3402:H20935),Table1[[#This Row],[Quantity]])</f>
        <v>5</v>
      </c>
      <c r="J3402">
        <v>60</v>
      </c>
      <c r="K3402" s="4">
        <f>IF(ISBLANK(Table1[[#This Row],[Order Total]]),AVERAGE(J3402:J20935),Table1[[#This Row],[Order Total]])</f>
        <v>60</v>
      </c>
      <c r="L3402" s="1">
        <v>44641</v>
      </c>
      <c r="M3402" t="s">
        <v>28</v>
      </c>
      <c r="N3402" s="4" t="str">
        <f>IF(ISBLANK(Table1[[#This Row],[Payment Method]]),"Unknown",Table1[[#This Row],[Payment Method]])</f>
        <v>Cash</v>
      </c>
    </row>
    <row r="3403" spans="1:14" hidden="1" x14ac:dyDescent="0.35">
      <c r="A3403" t="s">
        <v>3543</v>
      </c>
      <c r="B3403" t="s">
        <v>372</v>
      </c>
      <c r="C3403" t="s">
        <v>11</v>
      </c>
      <c r="D3403" t="s">
        <v>79</v>
      </c>
      <c r="E3403" s="4" t="str">
        <f>IF(ISBLANK(Table1[[#This Row],[Item]]),"Unknown",Table1[[#This Row],[Item]])</f>
        <v>Grilled Vegetables</v>
      </c>
      <c r="F3403">
        <v>5</v>
      </c>
      <c r="G3403" s="4">
        <f>IF(ISBLANK(Table1[[#This Row],[Price]]),AVERAGE(F3403:F20936),Table1[[#This Row],[Price]])</f>
        <v>5</v>
      </c>
      <c r="H3403">
        <v>2</v>
      </c>
      <c r="I3403" s="4">
        <f>IF(ISBLANK(Table1[[#This Row],[Quantity]]),AVERAGE(H3403:H20936),Table1[[#This Row],[Quantity]])</f>
        <v>2</v>
      </c>
      <c r="J3403">
        <v>10</v>
      </c>
      <c r="K3403" s="4">
        <f>IF(ISBLANK(Table1[[#This Row],[Order Total]]),AVERAGE(J3403:J20936),Table1[[#This Row],[Order Total]])</f>
        <v>10</v>
      </c>
      <c r="L3403" s="1">
        <v>44835</v>
      </c>
      <c r="M3403" t="s">
        <v>17</v>
      </c>
      <c r="N3403" s="4" t="str">
        <f>IF(ISBLANK(Table1[[#This Row],[Payment Method]]),"Unknown",Table1[[#This Row],[Payment Method]])</f>
        <v>Digital Wallet</v>
      </c>
    </row>
    <row r="3404" spans="1:14" hidden="1" x14ac:dyDescent="0.35">
      <c r="A3404" t="s">
        <v>3544</v>
      </c>
      <c r="B3404" t="s">
        <v>129</v>
      </c>
      <c r="C3404" t="s">
        <v>50</v>
      </c>
      <c r="D3404" t="s">
        <v>112</v>
      </c>
      <c r="E3404" s="4" t="str">
        <f>IF(ISBLANK(Table1[[#This Row],[Item]]),"Unknown",Table1[[#This Row],[Item]])</f>
        <v>French Fries</v>
      </c>
      <c r="F3404">
        <v>4</v>
      </c>
      <c r="G3404" s="4">
        <f>IF(ISBLANK(Table1[[#This Row],[Price]]),AVERAGE(F3404:F20937),Table1[[#This Row],[Price]])</f>
        <v>4</v>
      </c>
      <c r="H3404">
        <v>1</v>
      </c>
      <c r="I3404" s="4">
        <f>IF(ISBLANK(Table1[[#This Row],[Quantity]]),AVERAGE(H3404:H20937),Table1[[#This Row],[Quantity]])</f>
        <v>1</v>
      </c>
      <c r="J3404">
        <v>4</v>
      </c>
      <c r="K3404" s="4">
        <f>IF(ISBLANK(Table1[[#This Row],[Order Total]]),AVERAGE(J3404:J20937),Table1[[#This Row],[Order Total]])</f>
        <v>4</v>
      </c>
      <c r="L3404" s="1">
        <v>45224</v>
      </c>
      <c r="N3404" s="4" t="str">
        <f>IF(ISBLANK(Table1[[#This Row],[Payment Method]]),"Unknown",Table1[[#This Row],[Payment Method]])</f>
        <v>Unknown</v>
      </c>
    </row>
    <row r="3405" spans="1:14" hidden="1" x14ac:dyDescent="0.35">
      <c r="A3405" t="s">
        <v>3545</v>
      </c>
      <c r="B3405" t="s">
        <v>181</v>
      </c>
      <c r="C3405" t="s">
        <v>38</v>
      </c>
      <c r="D3405" t="s">
        <v>107</v>
      </c>
      <c r="E3405" s="4" t="str">
        <f>IF(ISBLANK(Table1[[#This Row],[Item]]),"Unknown",Table1[[#This Row],[Item]])</f>
        <v>Fruit Salad</v>
      </c>
      <c r="F3405">
        <v>4</v>
      </c>
      <c r="G3405" s="4">
        <f>IF(ISBLANK(Table1[[#This Row],[Price]]),AVERAGE(F3405:F20938),Table1[[#This Row],[Price]])</f>
        <v>4</v>
      </c>
      <c r="H3405">
        <v>1</v>
      </c>
      <c r="I3405" s="4">
        <f>IF(ISBLANK(Table1[[#This Row],[Quantity]]),AVERAGE(H3405:H20938),Table1[[#This Row],[Quantity]])</f>
        <v>1</v>
      </c>
      <c r="J3405">
        <v>4</v>
      </c>
      <c r="K3405" s="4">
        <f>IF(ISBLANK(Table1[[#This Row],[Order Total]]),AVERAGE(J3405:J20938),Table1[[#This Row],[Order Total]])</f>
        <v>4</v>
      </c>
      <c r="L3405" s="1">
        <v>44578</v>
      </c>
      <c r="M3405" t="s">
        <v>13</v>
      </c>
      <c r="N3405" s="4" t="str">
        <f>IF(ISBLANK(Table1[[#This Row],[Payment Method]]),"Unknown",Table1[[#This Row],[Payment Method]])</f>
        <v>Credit Card</v>
      </c>
    </row>
    <row r="3406" spans="1:14" hidden="1" x14ac:dyDescent="0.35">
      <c r="A3406" t="s">
        <v>3546</v>
      </c>
      <c r="B3406" t="s">
        <v>232</v>
      </c>
      <c r="C3406" t="s">
        <v>20</v>
      </c>
      <c r="D3406" t="s">
        <v>41</v>
      </c>
      <c r="E3406" s="4" t="str">
        <f>IF(ISBLANK(Table1[[#This Row],[Item]]),"Unknown",Table1[[#This Row],[Item]])</f>
        <v>Vegetarian Platter</v>
      </c>
      <c r="F3406">
        <v>14</v>
      </c>
      <c r="G3406" s="4">
        <f>IF(ISBLANK(Table1[[#This Row],[Price]]),AVERAGE(F3406:F20939),Table1[[#This Row],[Price]])</f>
        <v>14</v>
      </c>
      <c r="H3406">
        <v>5</v>
      </c>
      <c r="I3406" s="4">
        <f>IF(ISBLANK(Table1[[#This Row],[Quantity]]),AVERAGE(H3406:H20939),Table1[[#This Row],[Quantity]])</f>
        <v>5</v>
      </c>
      <c r="J3406">
        <v>70</v>
      </c>
      <c r="K3406" s="4">
        <f>IF(ISBLANK(Table1[[#This Row],[Order Total]]),AVERAGE(J3406:J20939),Table1[[#This Row],[Order Total]])</f>
        <v>70</v>
      </c>
      <c r="L3406" s="1">
        <v>44607</v>
      </c>
      <c r="M3406" t="s">
        <v>28</v>
      </c>
      <c r="N3406" s="4" t="str">
        <f>IF(ISBLANK(Table1[[#This Row],[Payment Method]]),"Unknown",Table1[[#This Row],[Payment Method]])</f>
        <v>Cash</v>
      </c>
    </row>
    <row r="3407" spans="1:14" hidden="1" x14ac:dyDescent="0.35">
      <c r="A3407" t="s">
        <v>3547</v>
      </c>
      <c r="B3407" t="s">
        <v>19</v>
      </c>
      <c r="C3407" t="s">
        <v>24</v>
      </c>
      <c r="D3407" t="s">
        <v>71</v>
      </c>
      <c r="E3407" s="4" t="str">
        <f>IF(ISBLANK(Table1[[#This Row],[Item]]),"Unknown",Table1[[#This Row],[Item]])</f>
        <v>Orange Juice</v>
      </c>
      <c r="F3407">
        <v>3</v>
      </c>
      <c r="G3407" s="4">
        <f>IF(ISBLANK(Table1[[#This Row],[Price]]),AVERAGE(F3407:F20940),Table1[[#This Row],[Price]])</f>
        <v>3</v>
      </c>
      <c r="H3407">
        <v>2</v>
      </c>
      <c r="I3407" s="4">
        <f>IF(ISBLANK(Table1[[#This Row],[Quantity]]),AVERAGE(H3407:H20940),Table1[[#This Row],[Quantity]])</f>
        <v>2</v>
      </c>
      <c r="J3407">
        <v>6</v>
      </c>
      <c r="K3407" s="4">
        <f>IF(ISBLANK(Table1[[#This Row],[Order Total]]),AVERAGE(J3407:J20940),Table1[[#This Row],[Order Total]])</f>
        <v>6</v>
      </c>
      <c r="L3407" s="1">
        <v>44805</v>
      </c>
      <c r="M3407" t="s">
        <v>17</v>
      </c>
      <c r="N3407" s="4" t="str">
        <f>IF(ISBLANK(Table1[[#This Row],[Payment Method]]),"Unknown",Table1[[#This Row],[Payment Method]])</f>
        <v>Digital Wallet</v>
      </c>
    </row>
    <row r="3408" spans="1:14" hidden="1" x14ac:dyDescent="0.35">
      <c r="A3408" t="s">
        <v>3548</v>
      </c>
      <c r="B3408" t="s">
        <v>411</v>
      </c>
      <c r="C3408" t="s">
        <v>11</v>
      </c>
      <c r="D3408" t="s">
        <v>33</v>
      </c>
      <c r="E3408" s="4" t="str">
        <f>IF(ISBLANK(Table1[[#This Row],[Item]]),"Unknown",Table1[[#This Row],[Item]])</f>
        <v>Garlic Bread</v>
      </c>
      <c r="F3408">
        <v>4</v>
      </c>
      <c r="G3408" s="4">
        <f>IF(ISBLANK(Table1[[#This Row],[Price]]),AVERAGE(F3408:F20941),Table1[[#This Row],[Price]])</f>
        <v>4</v>
      </c>
      <c r="H3408">
        <v>5</v>
      </c>
      <c r="I3408" s="4">
        <f>IF(ISBLANK(Table1[[#This Row],[Quantity]]),AVERAGE(H3408:H20941),Table1[[#This Row],[Quantity]])</f>
        <v>5</v>
      </c>
      <c r="J3408">
        <v>20</v>
      </c>
      <c r="K3408" s="4">
        <f>IF(ISBLANK(Table1[[#This Row],[Order Total]]),AVERAGE(J3408:J20941),Table1[[#This Row],[Order Total]])</f>
        <v>20</v>
      </c>
      <c r="L3408" s="1">
        <v>44753</v>
      </c>
      <c r="M3408" t="s">
        <v>28</v>
      </c>
      <c r="N3408" s="4" t="str">
        <f>IF(ISBLANK(Table1[[#This Row],[Payment Method]]),"Unknown",Table1[[#This Row],[Payment Method]])</f>
        <v>Cash</v>
      </c>
    </row>
    <row r="3409" spans="1:14" hidden="1" x14ac:dyDescent="0.35">
      <c r="A3409" t="s">
        <v>3549</v>
      </c>
      <c r="B3409" t="s">
        <v>69</v>
      </c>
      <c r="C3409" t="s">
        <v>20</v>
      </c>
      <c r="D3409" t="s">
        <v>27</v>
      </c>
      <c r="E3409" s="4" t="str">
        <f>IF(ISBLANK(Table1[[#This Row],[Item]]),"Unknown",Table1[[#This Row],[Item]])</f>
        <v>Pasta Alfredo</v>
      </c>
      <c r="F3409">
        <v>12</v>
      </c>
      <c r="G3409" s="4">
        <f>IF(ISBLANK(Table1[[#This Row],[Price]]),AVERAGE(F3409:F20942),Table1[[#This Row],[Price]])</f>
        <v>12</v>
      </c>
      <c r="H3409">
        <v>2</v>
      </c>
      <c r="I3409" s="4">
        <f>IF(ISBLANK(Table1[[#This Row],[Quantity]]),AVERAGE(H3409:H20942),Table1[[#This Row],[Quantity]])</f>
        <v>2</v>
      </c>
      <c r="J3409">
        <v>24</v>
      </c>
      <c r="K3409" s="4">
        <f>IF(ISBLANK(Table1[[#This Row],[Order Total]]),AVERAGE(J3409:J20942),Table1[[#This Row],[Order Total]])</f>
        <v>24</v>
      </c>
      <c r="L3409" s="1">
        <v>44815</v>
      </c>
      <c r="M3409" t="s">
        <v>17</v>
      </c>
      <c r="N3409" s="4" t="str">
        <f>IF(ISBLANK(Table1[[#This Row],[Payment Method]]),"Unknown",Table1[[#This Row],[Payment Method]])</f>
        <v>Digital Wallet</v>
      </c>
    </row>
    <row r="3410" spans="1:14" hidden="1" x14ac:dyDescent="0.35">
      <c r="A3410" t="s">
        <v>3550</v>
      </c>
      <c r="B3410" t="s">
        <v>53</v>
      </c>
      <c r="C3410" t="s">
        <v>24</v>
      </c>
      <c r="D3410" t="s">
        <v>71</v>
      </c>
      <c r="E3410" s="4" t="str">
        <f>IF(ISBLANK(Table1[[#This Row],[Item]]),"Unknown",Table1[[#This Row],[Item]])</f>
        <v>Orange Juice</v>
      </c>
      <c r="F3410">
        <v>3</v>
      </c>
      <c r="G3410" s="4">
        <f>IF(ISBLANK(Table1[[#This Row],[Price]]),AVERAGE(F3410:F20943),Table1[[#This Row],[Price]])</f>
        <v>3</v>
      </c>
      <c r="H3410">
        <v>3</v>
      </c>
      <c r="I3410" s="4">
        <f>IF(ISBLANK(Table1[[#This Row],[Quantity]]),AVERAGE(H3410:H20943),Table1[[#This Row],[Quantity]])</f>
        <v>3</v>
      </c>
      <c r="J3410">
        <v>9</v>
      </c>
      <c r="K3410" s="4">
        <f>IF(ISBLANK(Table1[[#This Row],[Order Total]]),AVERAGE(J3410:J20943),Table1[[#This Row],[Order Total]])</f>
        <v>9</v>
      </c>
      <c r="L3410" s="1">
        <v>44894</v>
      </c>
      <c r="N3410" s="4" t="str">
        <f>IF(ISBLANK(Table1[[#This Row],[Payment Method]]),"Unknown",Table1[[#This Row],[Payment Method]])</f>
        <v>Unknown</v>
      </c>
    </row>
    <row r="3411" spans="1:14" hidden="1" x14ac:dyDescent="0.35">
      <c r="A3411" t="s">
        <v>3551</v>
      </c>
      <c r="B3411" t="s">
        <v>209</v>
      </c>
      <c r="C3411" t="s">
        <v>38</v>
      </c>
      <c r="D3411" t="s">
        <v>107</v>
      </c>
      <c r="E3411" s="4" t="str">
        <f>IF(ISBLANK(Table1[[#This Row],[Item]]),"Unknown",Table1[[#This Row],[Item]])</f>
        <v>Fruit Salad</v>
      </c>
      <c r="F3411">
        <v>4</v>
      </c>
      <c r="G3411" s="4">
        <f>IF(ISBLANK(Table1[[#This Row],[Price]]),AVERAGE(F3411:F20944),Table1[[#This Row],[Price]])</f>
        <v>4</v>
      </c>
      <c r="H3411">
        <v>1</v>
      </c>
      <c r="I3411" s="4">
        <f>IF(ISBLANK(Table1[[#This Row],[Quantity]]),AVERAGE(H3411:H20944),Table1[[#This Row],[Quantity]])</f>
        <v>1</v>
      </c>
      <c r="J3411">
        <v>4</v>
      </c>
      <c r="K3411" s="4">
        <f>IF(ISBLANK(Table1[[#This Row],[Order Total]]),AVERAGE(J3411:J20944),Table1[[#This Row],[Order Total]])</f>
        <v>4</v>
      </c>
      <c r="L3411" s="1">
        <v>44562</v>
      </c>
      <c r="M3411" t="s">
        <v>17</v>
      </c>
      <c r="N3411" s="4" t="str">
        <f>IF(ISBLANK(Table1[[#This Row],[Payment Method]]),"Unknown",Table1[[#This Row],[Payment Method]])</f>
        <v>Digital Wallet</v>
      </c>
    </row>
    <row r="3412" spans="1:14" hidden="1" x14ac:dyDescent="0.35">
      <c r="A3412" t="s">
        <v>3552</v>
      </c>
      <c r="B3412" t="s">
        <v>192</v>
      </c>
      <c r="C3412" t="s">
        <v>24</v>
      </c>
      <c r="D3412" t="s">
        <v>141</v>
      </c>
      <c r="E3412" s="4" t="str">
        <f>IF(ISBLANK(Table1[[#This Row],[Item]]),"Unknown",Table1[[#This Row],[Item]])</f>
        <v>Iced Tea</v>
      </c>
      <c r="F3412">
        <v>2.5</v>
      </c>
      <c r="G3412" s="4">
        <f>IF(ISBLANK(Table1[[#This Row],[Price]]),AVERAGE(F3412:F20945),Table1[[#This Row],[Price]])</f>
        <v>2.5</v>
      </c>
      <c r="H3412">
        <v>4</v>
      </c>
      <c r="I3412" s="4">
        <f>IF(ISBLANK(Table1[[#This Row],[Quantity]]),AVERAGE(H3412:H20945),Table1[[#This Row],[Quantity]])</f>
        <v>4</v>
      </c>
      <c r="J3412">
        <v>10</v>
      </c>
      <c r="K3412" s="4">
        <f>IF(ISBLANK(Table1[[#This Row],[Order Total]]),AVERAGE(J3412:J20945),Table1[[#This Row],[Order Total]])</f>
        <v>10</v>
      </c>
      <c r="L3412" s="1">
        <v>45092</v>
      </c>
      <c r="M3412" t="s">
        <v>28</v>
      </c>
      <c r="N3412" s="4" t="str">
        <f>IF(ISBLANK(Table1[[#This Row],[Payment Method]]),"Unknown",Table1[[#This Row],[Payment Method]])</f>
        <v>Cash</v>
      </c>
    </row>
    <row r="3413" spans="1:14" hidden="1" x14ac:dyDescent="0.35">
      <c r="A3413" t="s">
        <v>3553</v>
      </c>
      <c r="B3413" t="s">
        <v>281</v>
      </c>
      <c r="C3413" t="s">
        <v>50</v>
      </c>
      <c r="D3413" t="s">
        <v>99</v>
      </c>
      <c r="E3413" s="4" t="str">
        <f>IF(ISBLANK(Table1[[#This Row],[Item]]),"Unknown",Table1[[#This Row],[Item]])</f>
        <v>Chicken Melt</v>
      </c>
      <c r="F3413">
        <v>8</v>
      </c>
      <c r="G3413" s="4">
        <f>IF(ISBLANK(Table1[[#This Row],[Price]]),AVERAGE(F3413:F20946),Table1[[#This Row],[Price]])</f>
        <v>8</v>
      </c>
      <c r="H3413">
        <v>2</v>
      </c>
      <c r="I3413" s="4">
        <f>IF(ISBLANK(Table1[[#This Row],[Quantity]]),AVERAGE(H3413:H20946),Table1[[#This Row],[Quantity]])</f>
        <v>2</v>
      </c>
      <c r="J3413">
        <v>16</v>
      </c>
      <c r="K3413" s="4">
        <f>IF(ISBLANK(Table1[[#This Row],[Order Total]]),AVERAGE(J3413:J20946),Table1[[#This Row],[Order Total]])</f>
        <v>16</v>
      </c>
      <c r="L3413" s="1">
        <v>45024</v>
      </c>
      <c r="M3413" t="s">
        <v>13</v>
      </c>
      <c r="N3413" s="4" t="str">
        <f>IF(ISBLANK(Table1[[#This Row],[Payment Method]]),"Unknown",Table1[[#This Row],[Payment Method]])</f>
        <v>Credit Card</v>
      </c>
    </row>
    <row r="3414" spans="1:14" hidden="1" x14ac:dyDescent="0.35">
      <c r="A3414" t="s">
        <v>3554</v>
      </c>
      <c r="B3414" t="s">
        <v>62</v>
      </c>
      <c r="C3414" t="s">
        <v>38</v>
      </c>
      <c r="D3414" t="s">
        <v>74</v>
      </c>
      <c r="E3414" s="4" t="str">
        <f>IF(ISBLANK(Table1[[#This Row],[Item]]),"Unknown",Table1[[#This Row],[Item]])</f>
        <v>Chocolate Cake</v>
      </c>
      <c r="F3414">
        <v>6</v>
      </c>
      <c r="G3414" s="4">
        <f>IF(ISBLANK(Table1[[#This Row],[Price]]),AVERAGE(F3414:F20947),Table1[[#This Row],[Price]])</f>
        <v>6</v>
      </c>
      <c r="H3414">
        <v>1</v>
      </c>
      <c r="I3414" s="4">
        <f>IF(ISBLANK(Table1[[#This Row],[Quantity]]),AVERAGE(H3414:H20947),Table1[[#This Row],[Quantity]])</f>
        <v>1</v>
      </c>
      <c r="J3414">
        <v>6</v>
      </c>
      <c r="K3414" s="4">
        <f>IF(ISBLANK(Table1[[#This Row],[Order Total]]),AVERAGE(J3414:J20947),Table1[[#This Row],[Order Total]])</f>
        <v>6</v>
      </c>
      <c r="L3414" s="1">
        <v>45090</v>
      </c>
      <c r="M3414" t="s">
        <v>13</v>
      </c>
      <c r="N3414" s="4" t="str">
        <f>IF(ISBLANK(Table1[[#This Row],[Payment Method]]),"Unknown",Table1[[#This Row],[Payment Method]])</f>
        <v>Credit Card</v>
      </c>
    </row>
    <row r="3415" spans="1:14" hidden="1" x14ac:dyDescent="0.35">
      <c r="A3415" t="s">
        <v>3555</v>
      </c>
      <c r="B3415" t="s">
        <v>90</v>
      </c>
      <c r="C3415" t="s">
        <v>20</v>
      </c>
      <c r="D3415" t="s">
        <v>27</v>
      </c>
      <c r="E3415" s="4" t="str">
        <f>IF(ISBLANK(Table1[[#This Row],[Item]]),"Unknown",Table1[[#This Row],[Item]])</f>
        <v>Pasta Alfredo</v>
      </c>
      <c r="F3415">
        <v>12</v>
      </c>
      <c r="G3415" s="4">
        <f>IF(ISBLANK(Table1[[#This Row],[Price]]),AVERAGE(F3415:F20948),Table1[[#This Row],[Price]])</f>
        <v>12</v>
      </c>
      <c r="H3415">
        <v>5</v>
      </c>
      <c r="I3415" s="4">
        <f>IF(ISBLANK(Table1[[#This Row],[Quantity]]),AVERAGE(H3415:H20948),Table1[[#This Row],[Quantity]])</f>
        <v>5</v>
      </c>
      <c r="J3415">
        <v>60</v>
      </c>
      <c r="K3415" s="4">
        <f>IF(ISBLANK(Table1[[#This Row],[Order Total]]),AVERAGE(J3415:J20948),Table1[[#This Row],[Order Total]])</f>
        <v>60</v>
      </c>
      <c r="L3415" s="1">
        <v>45093</v>
      </c>
      <c r="M3415" t="s">
        <v>13</v>
      </c>
      <c r="N3415" s="4" t="str">
        <f>IF(ISBLANK(Table1[[#This Row],[Payment Method]]),"Unknown",Table1[[#This Row],[Payment Method]])</f>
        <v>Credit Card</v>
      </c>
    </row>
    <row r="3416" spans="1:14" hidden="1" x14ac:dyDescent="0.35">
      <c r="A3416" t="s">
        <v>3556</v>
      </c>
      <c r="B3416" t="s">
        <v>97</v>
      </c>
      <c r="C3416" t="s">
        <v>20</v>
      </c>
      <c r="D3416" t="s">
        <v>245</v>
      </c>
      <c r="E3416" s="4" t="str">
        <f>IF(ISBLANK(Table1[[#This Row],[Item]]),"Unknown",Table1[[#This Row],[Item]])</f>
        <v>Steak</v>
      </c>
      <c r="F3416">
        <v>20</v>
      </c>
      <c r="G3416" s="4">
        <f>IF(ISBLANK(Table1[[#This Row],[Price]]),AVERAGE(F3416:F20949),Table1[[#This Row],[Price]])</f>
        <v>20</v>
      </c>
      <c r="H3416">
        <v>1</v>
      </c>
      <c r="I3416" s="4">
        <f>IF(ISBLANK(Table1[[#This Row],[Quantity]]),AVERAGE(H3416:H20949),Table1[[#This Row],[Quantity]])</f>
        <v>1</v>
      </c>
      <c r="J3416">
        <v>20</v>
      </c>
      <c r="K3416" s="4">
        <f>IF(ISBLANK(Table1[[#This Row],[Order Total]]),AVERAGE(J3416:J20949),Table1[[#This Row],[Order Total]])</f>
        <v>20</v>
      </c>
      <c r="L3416" s="1">
        <v>44797</v>
      </c>
      <c r="M3416" t="s">
        <v>17</v>
      </c>
      <c r="N3416" s="4" t="str">
        <f>IF(ISBLANK(Table1[[#This Row],[Payment Method]]),"Unknown",Table1[[#This Row],[Payment Method]])</f>
        <v>Digital Wallet</v>
      </c>
    </row>
    <row r="3417" spans="1:14" hidden="1" x14ac:dyDescent="0.35">
      <c r="A3417" t="s">
        <v>3557</v>
      </c>
      <c r="B3417" t="s">
        <v>215</v>
      </c>
      <c r="C3417" t="s">
        <v>38</v>
      </c>
      <c r="D3417" t="s">
        <v>121</v>
      </c>
      <c r="E3417" s="4" t="str">
        <f>IF(ISBLANK(Table1[[#This Row],[Item]]),"Unknown",Table1[[#This Row],[Item]])</f>
        <v>Ice Cream</v>
      </c>
      <c r="F3417">
        <v>5</v>
      </c>
      <c r="G3417" s="4">
        <f>IF(ISBLANK(Table1[[#This Row],[Price]]),AVERAGE(F3417:F20950),Table1[[#This Row],[Price]])</f>
        <v>5</v>
      </c>
      <c r="H3417">
        <v>3</v>
      </c>
      <c r="I3417" s="4">
        <f>IF(ISBLANK(Table1[[#This Row],[Quantity]]),AVERAGE(H3417:H20950),Table1[[#This Row],[Quantity]])</f>
        <v>3</v>
      </c>
      <c r="J3417">
        <v>15</v>
      </c>
      <c r="K3417" s="4">
        <f>IF(ISBLANK(Table1[[#This Row],[Order Total]]),AVERAGE(J3417:J20950),Table1[[#This Row],[Order Total]])</f>
        <v>15</v>
      </c>
      <c r="L3417" s="1">
        <v>44954</v>
      </c>
      <c r="M3417" t="s">
        <v>28</v>
      </c>
      <c r="N3417" s="4" t="str">
        <f>IF(ISBLANK(Table1[[#This Row],[Payment Method]]),"Unknown",Table1[[#This Row],[Payment Method]])</f>
        <v>Cash</v>
      </c>
    </row>
    <row r="3418" spans="1:14" hidden="1" x14ac:dyDescent="0.35">
      <c r="A3418" t="s">
        <v>3558</v>
      </c>
      <c r="B3418" t="s">
        <v>19</v>
      </c>
      <c r="C3418" t="s">
        <v>24</v>
      </c>
      <c r="D3418" t="s">
        <v>168</v>
      </c>
      <c r="E3418" s="4" t="str">
        <f>IF(ISBLANK(Table1[[#This Row],[Item]]),"Unknown",Table1[[#This Row],[Item]])</f>
        <v>Water</v>
      </c>
      <c r="F3418">
        <v>1</v>
      </c>
      <c r="G3418" s="4">
        <f>IF(ISBLANK(Table1[[#This Row],[Price]]),AVERAGE(F3418:F20951),Table1[[#This Row],[Price]])</f>
        <v>1</v>
      </c>
      <c r="H3418">
        <v>4</v>
      </c>
      <c r="I3418" s="4">
        <f>IF(ISBLANK(Table1[[#This Row],[Quantity]]),AVERAGE(H3418:H20951),Table1[[#This Row],[Quantity]])</f>
        <v>4</v>
      </c>
      <c r="J3418">
        <v>4</v>
      </c>
      <c r="K3418" s="4">
        <f>IF(ISBLANK(Table1[[#This Row],[Order Total]]),AVERAGE(J3418:J20951),Table1[[#This Row],[Order Total]])</f>
        <v>4</v>
      </c>
      <c r="L3418" s="1">
        <v>45154</v>
      </c>
      <c r="M3418" t="s">
        <v>17</v>
      </c>
      <c r="N3418" s="4" t="str">
        <f>IF(ISBLANK(Table1[[#This Row],[Payment Method]]),"Unknown",Table1[[#This Row],[Payment Method]])</f>
        <v>Digital Wallet</v>
      </c>
    </row>
    <row r="3419" spans="1:14" hidden="1" x14ac:dyDescent="0.35">
      <c r="A3419" t="s">
        <v>3559</v>
      </c>
      <c r="B3419" t="s">
        <v>134</v>
      </c>
      <c r="C3419" t="s">
        <v>50</v>
      </c>
      <c r="D3419" t="s">
        <v>51</v>
      </c>
      <c r="E3419" s="4" t="str">
        <f>IF(ISBLANK(Table1[[#This Row],[Item]]),"Unknown",Table1[[#This Row],[Item]])</f>
        <v>Sweet Potato Fries</v>
      </c>
      <c r="F3419">
        <v>5</v>
      </c>
      <c r="G3419" s="4">
        <f>IF(ISBLANK(Table1[[#This Row],[Price]]),AVERAGE(F3419:F20952),Table1[[#This Row],[Price]])</f>
        <v>5</v>
      </c>
      <c r="H3419">
        <v>2</v>
      </c>
      <c r="I3419" s="4">
        <f>IF(ISBLANK(Table1[[#This Row],[Quantity]]),AVERAGE(H3419:H20952),Table1[[#This Row],[Quantity]])</f>
        <v>2</v>
      </c>
      <c r="J3419">
        <v>10</v>
      </c>
      <c r="K3419" s="4">
        <f>IF(ISBLANK(Table1[[#This Row],[Order Total]]),AVERAGE(J3419:J20952),Table1[[#This Row],[Order Total]])</f>
        <v>10</v>
      </c>
      <c r="L3419" s="1">
        <v>44836</v>
      </c>
      <c r="M3419" t="s">
        <v>28</v>
      </c>
      <c r="N3419" s="4" t="str">
        <f>IF(ISBLANK(Table1[[#This Row],[Payment Method]]),"Unknown",Table1[[#This Row],[Payment Method]])</f>
        <v>Cash</v>
      </c>
    </row>
    <row r="3420" spans="1:14" x14ac:dyDescent="0.35">
      <c r="A3420" t="s">
        <v>3560</v>
      </c>
      <c r="B3420" t="s">
        <v>298</v>
      </c>
      <c r="C3420" t="s">
        <v>20</v>
      </c>
      <c r="E3420" s="4" t="str">
        <f>IF(ISBLANK(Table1[[#This Row],[Item]]),"Unknown",Table1[[#This Row],[Item]])</f>
        <v>Unknown</v>
      </c>
      <c r="G3420" s="4">
        <f>IF(ISBLANK(Table1[[#This Row],[Price]]),AVERAGE(F3420:F20953),Table1[[#This Row],[Price]])</f>
        <v>6.591401059938792</v>
      </c>
      <c r="I3420" s="4">
        <f>IF(ISBLANK(Table1[[#This Row],[Quantity]]),AVERAGE(H3420:H20953),Table1[[#This Row],[Quantity]])</f>
        <v>3.0090129379270243</v>
      </c>
      <c r="K3420" s="4">
        <f>IF(ISBLANK(Table1[[#This Row],[Order Total]]),AVERAGE(J3420:J20953),Table1[[#This Row],[Order Total]])</f>
        <v>19.872147114406165</v>
      </c>
      <c r="L3420" s="1">
        <v>44729</v>
      </c>
      <c r="N3420" s="4" t="str">
        <f>IF(ISBLANK(Table1[[#This Row],[Payment Method]]),"Unknown",Table1[[#This Row],[Payment Method]])</f>
        <v>Unknown</v>
      </c>
    </row>
    <row r="3421" spans="1:14" hidden="1" x14ac:dyDescent="0.35">
      <c r="A3421" t="s">
        <v>3561</v>
      </c>
      <c r="B3421" t="s">
        <v>167</v>
      </c>
      <c r="C3421" t="s">
        <v>38</v>
      </c>
      <c r="D3421" t="s">
        <v>125</v>
      </c>
      <c r="E3421" s="4" t="str">
        <f>IF(ISBLANK(Table1[[#This Row],[Item]]),"Unknown",Table1[[#This Row],[Item]])</f>
        <v>Cheesecake</v>
      </c>
      <c r="F3421">
        <v>7</v>
      </c>
      <c r="G3421" s="4">
        <f>IF(ISBLANK(Table1[[#This Row],[Price]]),AVERAGE(F3421:F20954),Table1[[#This Row],[Price]])</f>
        <v>7</v>
      </c>
      <c r="H3421">
        <v>1</v>
      </c>
      <c r="I3421" s="4">
        <f>IF(ISBLANK(Table1[[#This Row],[Quantity]]),AVERAGE(H3421:H20954),Table1[[#This Row],[Quantity]])</f>
        <v>1</v>
      </c>
      <c r="J3421">
        <v>7</v>
      </c>
      <c r="K3421" s="4">
        <f>IF(ISBLANK(Table1[[#This Row],[Order Total]]),AVERAGE(J3421:J20954),Table1[[#This Row],[Order Total]])</f>
        <v>7</v>
      </c>
      <c r="L3421" s="1">
        <v>44602</v>
      </c>
      <c r="M3421" t="s">
        <v>13</v>
      </c>
      <c r="N3421" s="4" t="str">
        <f>IF(ISBLANK(Table1[[#This Row],[Payment Method]]),"Unknown",Table1[[#This Row],[Payment Method]])</f>
        <v>Credit Card</v>
      </c>
    </row>
    <row r="3422" spans="1:14" hidden="1" x14ac:dyDescent="0.35">
      <c r="A3422" t="s">
        <v>3562</v>
      </c>
      <c r="B3422" t="s">
        <v>95</v>
      </c>
      <c r="C3422" t="s">
        <v>50</v>
      </c>
      <c r="D3422" t="s">
        <v>112</v>
      </c>
      <c r="E3422" s="4" t="str">
        <f>IF(ISBLANK(Table1[[#This Row],[Item]]),"Unknown",Table1[[#This Row],[Item]])</f>
        <v>French Fries</v>
      </c>
      <c r="F3422">
        <v>4</v>
      </c>
      <c r="G3422" s="4">
        <f>IF(ISBLANK(Table1[[#This Row],[Price]]),AVERAGE(F3422:F20955),Table1[[#This Row],[Price]])</f>
        <v>4</v>
      </c>
      <c r="H3422">
        <v>5</v>
      </c>
      <c r="I3422" s="4">
        <f>IF(ISBLANK(Table1[[#This Row],[Quantity]]),AVERAGE(H3422:H20955),Table1[[#This Row],[Quantity]])</f>
        <v>5</v>
      </c>
      <c r="J3422">
        <v>20</v>
      </c>
      <c r="K3422" s="4">
        <f>IF(ISBLANK(Table1[[#This Row],[Order Total]]),AVERAGE(J3422:J20955),Table1[[#This Row],[Order Total]])</f>
        <v>20</v>
      </c>
      <c r="L3422" s="1">
        <v>45003</v>
      </c>
      <c r="M3422" t="s">
        <v>13</v>
      </c>
      <c r="N3422" s="4" t="str">
        <f>IF(ISBLANK(Table1[[#This Row],[Payment Method]]),"Unknown",Table1[[#This Row],[Payment Method]])</f>
        <v>Credit Card</v>
      </c>
    </row>
    <row r="3423" spans="1:14" hidden="1" x14ac:dyDescent="0.35">
      <c r="A3423" t="s">
        <v>3563</v>
      </c>
      <c r="B3423" t="s">
        <v>215</v>
      </c>
      <c r="C3423" t="s">
        <v>24</v>
      </c>
      <c r="D3423" t="s">
        <v>71</v>
      </c>
      <c r="E3423" s="4" t="str">
        <f>IF(ISBLANK(Table1[[#This Row],[Item]]),"Unknown",Table1[[#This Row],[Item]])</f>
        <v>Orange Juice</v>
      </c>
      <c r="F3423">
        <v>3</v>
      </c>
      <c r="G3423" s="4">
        <f>IF(ISBLANK(Table1[[#This Row],[Price]]),AVERAGE(F3423:F20956),Table1[[#This Row],[Price]])</f>
        <v>3</v>
      </c>
      <c r="H3423">
        <v>1</v>
      </c>
      <c r="I3423" s="4">
        <f>IF(ISBLANK(Table1[[#This Row],[Quantity]]),AVERAGE(H3423:H20956),Table1[[#This Row],[Quantity]])</f>
        <v>1</v>
      </c>
      <c r="J3423">
        <v>3</v>
      </c>
      <c r="K3423" s="4">
        <f>IF(ISBLANK(Table1[[#This Row],[Order Total]]),AVERAGE(J3423:J20956),Table1[[#This Row],[Order Total]])</f>
        <v>3</v>
      </c>
      <c r="L3423" s="1">
        <v>44895</v>
      </c>
      <c r="M3423" t="s">
        <v>17</v>
      </c>
      <c r="N3423" s="4" t="str">
        <f>IF(ISBLANK(Table1[[#This Row],[Payment Method]]),"Unknown",Table1[[#This Row],[Payment Method]])</f>
        <v>Digital Wallet</v>
      </c>
    </row>
    <row r="3424" spans="1:14" hidden="1" x14ac:dyDescent="0.35">
      <c r="A3424" t="s">
        <v>3564</v>
      </c>
      <c r="B3424" t="s">
        <v>81</v>
      </c>
      <c r="C3424" t="s">
        <v>50</v>
      </c>
      <c r="D3424" t="s">
        <v>112</v>
      </c>
      <c r="E3424" s="4" t="str">
        <f>IF(ISBLANK(Table1[[#This Row],[Item]]),"Unknown",Table1[[#This Row],[Item]])</f>
        <v>French Fries</v>
      </c>
      <c r="F3424">
        <v>4</v>
      </c>
      <c r="G3424" s="4">
        <f>IF(ISBLANK(Table1[[#This Row],[Price]]),AVERAGE(F3424:F20957),Table1[[#This Row],[Price]])</f>
        <v>4</v>
      </c>
      <c r="H3424">
        <v>3</v>
      </c>
      <c r="I3424" s="4">
        <f>IF(ISBLANK(Table1[[#This Row],[Quantity]]),AVERAGE(H3424:H20957),Table1[[#This Row],[Quantity]])</f>
        <v>3</v>
      </c>
      <c r="J3424">
        <v>12</v>
      </c>
      <c r="K3424" s="4">
        <f>IF(ISBLANK(Table1[[#This Row],[Order Total]]),AVERAGE(J3424:J20957),Table1[[#This Row],[Order Total]])</f>
        <v>12</v>
      </c>
      <c r="L3424" s="1">
        <v>45283</v>
      </c>
      <c r="M3424" t="s">
        <v>28</v>
      </c>
      <c r="N3424" s="4" t="str">
        <f>IF(ISBLANK(Table1[[#This Row],[Payment Method]]),"Unknown",Table1[[#This Row],[Payment Method]])</f>
        <v>Cash</v>
      </c>
    </row>
    <row r="3425" spans="1:14" hidden="1" x14ac:dyDescent="0.35">
      <c r="A3425" t="s">
        <v>3565</v>
      </c>
      <c r="B3425" t="s">
        <v>176</v>
      </c>
      <c r="C3425" t="s">
        <v>11</v>
      </c>
      <c r="E3425" s="4" t="str">
        <f>IF(ISBLANK(Table1[[#This Row],[Item]]),"Unknown",Table1[[#This Row],[Item]])</f>
        <v>Unknown</v>
      </c>
      <c r="F3425">
        <v>3</v>
      </c>
      <c r="G3425" s="4">
        <f>IF(ISBLANK(Table1[[#This Row],[Price]]),AVERAGE(F3425:F20958),Table1[[#This Row],[Price]])</f>
        <v>3</v>
      </c>
      <c r="H3425">
        <v>4</v>
      </c>
      <c r="I3425" s="4">
        <f>IF(ISBLANK(Table1[[#This Row],[Quantity]]),AVERAGE(H3425:H20958),Table1[[#This Row],[Quantity]])</f>
        <v>4</v>
      </c>
      <c r="J3425">
        <v>12</v>
      </c>
      <c r="K3425" s="4">
        <f>IF(ISBLANK(Table1[[#This Row],[Order Total]]),AVERAGE(J3425:J20958),Table1[[#This Row],[Order Total]])</f>
        <v>12</v>
      </c>
      <c r="L3425" s="1">
        <v>44897</v>
      </c>
      <c r="M3425" t="s">
        <v>28</v>
      </c>
      <c r="N3425" s="4" t="str">
        <f>IF(ISBLANK(Table1[[#This Row],[Payment Method]]),"Unknown",Table1[[#This Row],[Payment Method]])</f>
        <v>Cash</v>
      </c>
    </row>
    <row r="3426" spans="1:14" hidden="1" x14ac:dyDescent="0.35">
      <c r="A3426" t="s">
        <v>3566</v>
      </c>
      <c r="B3426" t="s">
        <v>202</v>
      </c>
      <c r="C3426" t="s">
        <v>24</v>
      </c>
      <c r="D3426" t="s">
        <v>77</v>
      </c>
      <c r="E3426" s="4" t="str">
        <f>IF(ISBLANK(Table1[[#This Row],[Item]]),"Unknown",Table1[[#This Row],[Item]])</f>
        <v>Coca Cola</v>
      </c>
      <c r="F3426">
        <v>2.5</v>
      </c>
      <c r="G3426" s="4">
        <f>IF(ISBLANK(Table1[[#This Row],[Price]]),AVERAGE(F3426:F20959),Table1[[#This Row],[Price]])</f>
        <v>2.5</v>
      </c>
      <c r="H3426">
        <v>3</v>
      </c>
      <c r="I3426" s="4">
        <f>IF(ISBLANK(Table1[[#This Row],[Quantity]]),AVERAGE(H3426:H20959),Table1[[#This Row],[Quantity]])</f>
        <v>3</v>
      </c>
      <c r="J3426">
        <v>7.5</v>
      </c>
      <c r="K3426" s="4">
        <f>IF(ISBLANK(Table1[[#This Row],[Order Total]]),AVERAGE(J3426:J20959),Table1[[#This Row],[Order Total]])</f>
        <v>7.5</v>
      </c>
      <c r="L3426" s="1">
        <v>45221</v>
      </c>
      <c r="M3426" t="s">
        <v>17</v>
      </c>
      <c r="N3426" s="4" t="str">
        <f>IF(ISBLANK(Table1[[#This Row],[Payment Method]]),"Unknown",Table1[[#This Row],[Payment Method]])</f>
        <v>Digital Wallet</v>
      </c>
    </row>
    <row r="3427" spans="1:14" hidden="1" x14ac:dyDescent="0.35">
      <c r="A3427" t="s">
        <v>3567</v>
      </c>
      <c r="B3427" t="s">
        <v>131</v>
      </c>
      <c r="C3427" t="s">
        <v>24</v>
      </c>
      <c r="D3427" t="s">
        <v>77</v>
      </c>
      <c r="E3427" s="4" t="str">
        <f>IF(ISBLANK(Table1[[#This Row],[Item]]),"Unknown",Table1[[#This Row],[Item]])</f>
        <v>Coca Cola</v>
      </c>
      <c r="F3427">
        <v>2.5</v>
      </c>
      <c r="G3427" s="4">
        <f>IF(ISBLANK(Table1[[#This Row],[Price]]),AVERAGE(F3427:F20960),Table1[[#This Row],[Price]])</f>
        <v>2.5</v>
      </c>
      <c r="H3427">
        <v>1</v>
      </c>
      <c r="I3427" s="4">
        <f>IF(ISBLANK(Table1[[#This Row],[Quantity]]),AVERAGE(H3427:H20960),Table1[[#This Row],[Quantity]])</f>
        <v>1</v>
      </c>
      <c r="J3427">
        <v>2.5</v>
      </c>
      <c r="K3427" s="4">
        <f>IF(ISBLANK(Table1[[#This Row],[Order Total]]),AVERAGE(J3427:J20960),Table1[[#This Row],[Order Total]])</f>
        <v>2.5</v>
      </c>
      <c r="L3427" s="1">
        <v>44765</v>
      </c>
      <c r="M3427" t="s">
        <v>28</v>
      </c>
      <c r="N3427" s="4" t="str">
        <f>IF(ISBLANK(Table1[[#This Row],[Payment Method]]),"Unknown",Table1[[#This Row],[Payment Method]])</f>
        <v>Cash</v>
      </c>
    </row>
    <row r="3428" spans="1:14" hidden="1" x14ac:dyDescent="0.35">
      <c r="A3428" t="s">
        <v>3568</v>
      </c>
      <c r="B3428" t="s">
        <v>90</v>
      </c>
      <c r="C3428" t="s">
        <v>24</v>
      </c>
      <c r="D3428" t="s">
        <v>141</v>
      </c>
      <c r="E3428" s="4" t="str">
        <f>IF(ISBLANK(Table1[[#This Row],[Item]]),"Unknown",Table1[[#This Row],[Item]])</f>
        <v>Iced Tea</v>
      </c>
      <c r="F3428">
        <v>2.5</v>
      </c>
      <c r="G3428" s="4">
        <f>IF(ISBLANK(Table1[[#This Row],[Price]]),AVERAGE(F3428:F20961),Table1[[#This Row],[Price]])</f>
        <v>2.5</v>
      </c>
      <c r="H3428">
        <v>5</v>
      </c>
      <c r="I3428" s="4">
        <f>IF(ISBLANK(Table1[[#This Row],[Quantity]]),AVERAGE(H3428:H20961),Table1[[#This Row],[Quantity]])</f>
        <v>5</v>
      </c>
      <c r="J3428">
        <v>12.5</v>
      </c>
      <c r="K3428" s="4">
        <f>IF(ISBLANK(Table1[[#This Row],[Order Total]]),AVERAGE(J3428:J20961),Table1[[#This Row],[Order Total]])</f>
        <v>12.5</v>
      </c>
      <c r="L3428" s="1">
        <v>44730</v>
      </c>
      <c r="M3428" t="s">
        <v>13</v>
      </c>
      <c r="N3428" s="4" t="str">
        <f>IF(ISBLANK(Table1[[#This Row],[Payment Method]]),"Unknown",Table1[[#This Row],[Payment Method]])</f>
        <v>Credit Card</v>
      </c>
    </row>
    <row r="3429" spans="1:14" hidden="1" x14ac:dyDescent="0.35">
      <c r="A3429" t="s">
        <v>3569</v>
      </c>
      <c r="B3429" t="s">
        <v>192</v>
      </c>
      <c r="C3429" t="s">
        <v>11</v>
      </c>
      <c r="D3429" t="s">
        <v>12</v>
      </c>
      <c r="E3429" s="4" t="str">
        <f>IF(ISBLANK(Table1[[#This Row],[Item]]),"Unknown",Table1[[#This Row],[Item]])</f>
        <v>Side Salad</v>
      </c>
      <c r="F3429">
        <v>3</v>
      </c>
      <c r="G3429" s="4">
        <f>IF(ISBLANK(Table1[[#This Row],[Price]]),AVERAGE(F3429:F20962),Table1[[#This Row],[Price]])</f>
        <v>3</v>
      </c>
      <c r="H3429">
        <v>5</v>
      </c>
      <c r="I3429" s="4">
        <f>IF(ISBLANK(Table1[[#This Row],[Quantity]]),AVERAGE(H3429:H20962),Table1[[#This Row],[Quantity]])</f>
        <v>5</v>
      </c>
      <c r="J3429">
        <v>15</v>
      </c>
      <c r="K3429" s="4">
        <f>IF(ISBLANK(Table1[[#This Row],[Order Total]]),AVERAGE(J3429:J20962),Table1[[#This Row],[Order Total]])</f>
        <v>15</v>
      </c>
      <c r="L3429" s="1">
        <v>45064</v>
      </c>
      <c r="M3429" t="s">
        <v>13</v>
      </c>
      <c r="N3429" s="4" t="str">
        <f>IF(ISBLANK(Table1[[#This Row],[Payment Method]]),"Unknown",Table1[[#This Row],[Payment Method]])</f>
        <v>Credit Card</v>
      </c>
    </row>
    <row r="3430" spans="1:14" hidden="1" x14ac:dyDescent="0.35">
      <c r="A3430" t="s">
        <v>3570</v>
      </c>
      <c r="B3430" t="s">
        <v>64</v>
      </c>
      <c r="C3430" t="s">
        <v>11</v>
      </c>
      <c r="D3430" t="s">
        <v>12</v>
      </c>
      <c r="E3430" s="4" t="str">
        <f>IF(ISBLANK(Table1[[#This Row],[Item]]),"Unknown",Table1[[#This Row],[Item]])</f>
        <v>Side Salad</v>
      </c>
      <c r="F3430">
        <v>3</v>
      </c>
      <c r="G3430" s="4">
        <f>IF(ISBLANK(Table1[[#This Row],[Price]]),AVERAGE(F3430:F20963),Table1[[#This Row],[Price]])</f>
        <v>3</v>
      </c>
      <c r="H3430">
        <v>5</v>
      </c>
      <c r="I3430" s="4">
        <f>IF(ISBLANK(Table1[[#This Row],[Quantity]]),AVERAGE(H3430:H20963),Table1[[#This Row],[Quantity]])</f>
        <v>5</v>
      </c>
      <c r="J3430">
        <v>15</v>
      </c>
      <c r="K3430" s="4">
        <f>IF(ISBLANK(Table1[[#This Row],[Order Total]]),AVERAGE(J3430:J20963),Table1[[#This Row],[Order Total]])</f>
        <v>15</v>
      </c>
      <c r="L3430" s="1">
        <v>45283</v>
      </c>
      <c r="M3430" t="s">
        <v>28</v>
      </c>
      <c r="N3430" s="4" t="str">
        <f>IF(ISBLANK(Table1[[#This Row],[Payment Method]]),"Unknown",Table1[[#This Row],[Payment Method]])</f>
        <v>Cash</v>
      </c>
    </row>
    <row r="3431" spans="1:14" hidden="1" x14ac:dyDescent="0.35">
      <c r="A3431" t="s">
        <v>3571</v>
      </c>
      <c r="B3431" t="s">
        <v>240</v>
      </c>
      <c r="C3431" t="s">
        <v>11</v>
      </c>
      <c r="D3431" t="s">
        <v>16</v>
      </c>
      <c r="E3431" s="4" t="str">
        <f>IF(ISBLANK(Table1[[#This Row],[Item]]),"Unknown",Table1[[#This Row],[Item]])</f>
        <v>Mashed Potatoes</v>
      </c>
      <c r="F3431">
        <v>4</v>
      </c>
      <c r="G3431" s="4">
        <f>IF(ISBLANK(Table1[[#This Row],[Price]]),AVERAGE(F3431:F20964),Table1[[#This Row],[Price]])</f>
        <v>4</v>
      </c>
      <c r="H3431">
        <v>5</v>
      </c>
      <c r="I3431" s="4">
        <f>IF(ISBLANK(Table1[[#This Row],[Quantity]]),AVERAGE(H3431:H20964),Table1[[#This Row],[Quantity]])</f>
        <v>5</v>
      </c>
      <c r="J3431">
        <v>20</v>
      </c>
      <c r="K3431" s="4">
        <f>IF(ISBLANK(Table1[[#This Row],[Order Total]]),AVERAGE(J3431:J20964),Table1[[#This Row],[Order Total]])</f>
        <v>20</v>
      </c>
      <c r="L3431" s="1">
        <v>44632</v>
      </c>
      <c r="M3431" t="s">
        <v>17</v>
      </c>
      <c r="N3431" s="4" t="str">
        <f>IF(ISBLANK(Table1[[#This Row],[Payment Method]]),"Unknown",Table1[[#This Row],[Payment Method]])</f>
        <v>Digital Wallet</v>
      </c>
    </row>
    <row r="3432" spans="1:14" hidden="1" x14ac:dyDescent="0.35">
      <c r="A3432" t="s">
        <v>3572</v>
      </c>
      <c r="B3432" t="s">
        <v>66</v>
      </c>
      <c r="C3432" t="s">
        <v>38</v>
      </c>
      <c r="E3432" s="4" t="str">
        <f>IF(ISBLANK(Table1[[#This Row],[Item]]),"Unknown",Table1[[#This Row],[Item]])</f>
        <v>Unknown</v>
      </c>
      <c r="F3432">
        <v>6</v>
      </c>
      <c r="G3432" s="4">
        <f>IF(ISBLANK(Table1[[#This Row],[Price]]),AVERAGE(F3432:F20965),Table1[[#This Row],[Price]])</f>
        <v>6</v>
      </c>
      <c r="H3432">
        <v>2</v>
      </c>
      <c r="I3432" s="4">
        <f>IF(ISBLANK(Table1[[#This Row],[Quantity]]),AVERAGE(H3432:H20965),Table1[[#This Row],[Quantity]])</f>
        <v>2</v>
      </c>
      <c r="J3432">
        <v>12</v>
      </c>
      <c r="K3432" s="4">
        <f>IF(ISBLANK(Table1[[#This Row],[Order Total]]),AVERAGE(J3432:J20965),Table1[[#This Row],[Order Total]])</f>
        <v>12</v>
      </c>
      <c r="L3432" s="1">
        <v>44883</v>
      </c>
      <c r="N3432" s="4" t="str">
        <f>IF(ISBLANK(Table1[[#This Row],[Payment Method]]),"Unknown",Table1[[#This Row],[Payment Method]])</f>
        <v>Unknown</v>
      </c>
    </row>
    <row r="3433" spans="1:14" hidden="1" x14ac:dyDescent="0.35">
      <c r="A3433" t="s">
        <v>3573</v>
      </c>
      <c r="B3433" t="s">
        <v>313</v>
      </c>
      <c r="C3433" t="s">
        <v>20</v>
      </c>
      <c r="E3433" s="4" t="str">
        <f>IF(ISBLANK(Table1[[#This Row],[Item]]),"Unknown",Table1[[#This Row],[Item]])</f>
        <v>Unknown</v>
      </c>
      <c r="F3433">
        <v>18</v>
      </c>
      <c r="G3433" s="4">
        <f>IF(ISBLANK(Table1[[#This Row],[Price]]),AVERAGE(F3433:F20966),Table1[[#This Row],[Price]])</f>
        <v>18</v>
      </c>
      <c r="H3433">
        <v>5</v>
      </c>
      <c r="I3433" s="4">
        <f>IF(ISBLANK(Table1[[#This Row],[Quantity]]),AVERAGE(H3433:H20966),Table1[[#This Row],[Quantity]])</f>
        <v>5</v>
      </c>
      <c r="J3433">
        <v>90</v>
      </c>
      <c r="K3433" s="4">
        <f>IF(ISBLANK(Table1[[#This Row],[Order Total]]),AVERAGE(J3433:J20966),Table1[[#This Row],[Order Total]])</f>
        <v>90</v>
      </c>
      <c r="L3433" s="1">
        <v>45279</v>
      </c>
      <c r="N3433" s="4" t="str">
        <f>IF(ISBLANK(Table1[[#This Row],[Payment Method]]),"Unknown",Table1[[#This Row],[Payment Method]])</f>
        <v>Unknown</v>
      </c>
    </row>
    <row r="3434" spans="1:14" hidden="1" x14ac:dyDescent="0.35">
      <c r="A3434" t="s">
        <v>3574</v>
      </c>
      <c r="B3434" t="s">
        <v>55</v>
      </c>
      <c r="C3434" t="s">
        <v>11</v>
      </c>
      <c r="D3434" t="s">
        <v>12</v>
      </c>
      <c r="E3434" s="4" t="str">
        <f>IF(ISBLANK(Table1[[#This Row],[Item]]),"Unknown",Table1[[#This Row],[Item]])</f>
        <v>Side Salad</v>
      </c>
      <c r="F3434">
        <v>3</v>
      </c>
      <c r="G3434" s="4">
        <f>IF(ISBLANK(Table1[[#This Row],[Price]]),AVERAGE(F3434:F20967),Table1[[#This Row],[Price]])</f>
        <v>3</v>
      </c>
      <c r="H3434">
        <v>3</v>
      </c>
      <c r="I3434" s="4">
        <f>IF(ISBLANK(Table1[[#This Row],[Quantity]]),AVERAGE(H3434:H20967),Table1[[#This Row],[Quantity]])</f>
        <v>3</v>
      </c>
      <c r="J3434">
        <v>9</v>
      </c>
      <c r="K3434" s="4">
        <f>IF(ISBLANK(Table1[[#This Row],[Order Total]]),AVERAGE(J3434:J20967),Table1[[#This Row],[Order Total]])</f>
        <v>9</v>
      </c>
      <c r="L3434" s="1">
        <v>45073</v>
      </c>
      <c r="M3434" t="s">
        <v>13</v>
      </c>
      <c r="N3434" s="4" t="str">
        <f>IF(ISBLANK(Table1[[#This Row],[Payment Method]]),"Unknown",Table1[[#This Row],[Payment Method]])</f>
        <v>Credit Card</v>
      </c>
    </row>
    <row r="3435" spans="1:14" hidden="1" x14ac:dyDescent="0.35">
      <c r="A3435" t="s">
        <v>3575</v>
      </c>
      <c r="B3435" t="s">
        <v>484</v>
      </c>
      <c r="C3435" t="s">
        <v>20</v>
      </c>
      <c r="D3435" t="s">
        <v>245</v>
      </c>
      <c r="E3435" s="4" t="str">
        <f>IF(ISBLANK(Table1[[#This Row],[Item]]),"Unknown",Table1[[#This Row],[Item]])</f>
        <v>Steak</v>
      </c>
      <c r="F3435">
        <v>20</v>
      </c>
      <c r="G3435" s="4">
        <f>IF(ISBLANK(Table1[[#This Row],[Price]]),AVERAGE(F3435:F20968),Table1[[#This Row],[Price]])</f>
        <v>20</v>
      </c>
      <c r="H3435">
        <v>5</v>
      </c>
      <c r="I3435" s="4">
        <f>IF(ISBLANK(Table1[[#This Row],[Quantity]]),AVERAGE(H3435:H20968),Table1[[#This Row],[Quantity]])</f>
        <v>5</v>
      </c>
      <c r="J3435">
        <v>100</v>
      </c>
      <c r="K3435" s="4">
        <f>IF(ISBLANK(Table1[[#This Row],[Order Total]]),AVERAGE(J3435:J20968),Table1[[#This Row],[Order Total]])</f>
        <v>100</v>
      </c>
      <c r="L3435" s="1">
        <v>44639</v>
      </c>
      <c r="M3435" t="s">
        <v>28</v>
      </c>
      <c r="N3435" s="4" t="str">
        <f>IF(ISBLANK(Table1[[#This Row],[Payment Method]]),"Unknown",Table1[[#This Row],[Payment Method]])</f>
        <v>Cash</v>
      </c>
    </row>
    <row r="3436" spans="1:14" hidden="1" x14ac:dyDescent="0.35">
      <c r="A3436" t="s">
        <v>3576</v>
      </c>
      <c r="B3436" t="s">
        <v>192</v>
      </c>
      <c r="C3436" t="s">
        <v>11</v>
      </c>
      <c r="D3436" t="s">
        <v>230</v>
      </c>
      <c r="E3436" s="4" t="str">
        <f>IF(ISBLANK(Table1[[#This Row],[Item]]),"Unknown",Table1[[#This Row],[Item]])</f>
        <v>Onion Rings</v>
      </c>
      <c r="F3436">
        <v>5</v>
      </c>
      <c r="G3436" s="4">
        <f>IF(ISBLANK(Table1[[#This Row],[Price]]),AVERAGE(F3436:F20969),Table1[[#This Row],[Price]])</f>
        <v>5</v>
      </c>
      <c r="H3436">
        <v>2</v>
      </c>
      <c r="I3436" s="4">
        <f>IF(ISBLANK(Table1[[#This Row],[Quantity]]),AVERAGE(H3436:H20969),Table1[[#This Row],[Quantity]])</f>
        <v>2</v>
      </c>
      <c r="J3436">
        <v>10</v>
      </c>
      <c r="K3436" s="4">
        <f>IF(ISBLANK(Table1[[#This Row],[Order Total]]),AVERAGE(J3436:J20969),Table1[[#This Row],[Order Total]])</f>
        <v>10</v>
      </c>
      <c r="L3436" s="1">
        <v>45166</v>
      </c>
      <c r="M3436" t="s">
        <v>13</v>
      </c>
      <c r="N3436" s="4" t="str">
        <f>IF(ISBLANK(Table1[[#This Row],[Payment Method]]),"Unknown",Table1[[#This Row],[Payment Method]])</f>
        <v>Credit Card</v>
      </c>
    </row>
    <row r="3437" spans="1:14" hidden="1" x14ac:dyDescent="0.35">
      <c r="A3437" t="s">
        <v>3577</v>
      </c>
      <c r="B3437" t="s">
        <v>425</v>
      </c>
      <c r="C3437" t="s">
        <v>11</v>
      </c>
      <c r="D3437" t="s">
        <v>16</v>
      </c>
      <c r="E3437" s="4" t="str">
        <f>IF(ISBLANK(Table1[[#This Row],[Item]]),"Unknown",Table1[[#This Row],[Item]])</f>
        <v>Mashed Potatoes</v>
      </c>
      <c r="F3437">
        <v>4</v>
      </c>
      <c r="G3437" s="4">
        <f>IF(ISBLANK(Table1[[#This Row],[Price]]),AVERAGE(F3437:F20970),Table1[[#This Row],[Price]])</f>
        <v>4</v>
      </c>
      <c r="H3437">
        <v>4</v>
      </c>
      <c r="I3437" s="4">
        <f>IF(ISBLANK(Table1[[#This Row],[Quantity]]),AVERAGE(H3437:H20970),Table1[[#This Row],[Quantity]])</f>
        <v>4</v>
      </c>
      <c r="J3437">
        <v>16</v>
      </c>
      <c r="K3437" s="4">
        <f>IF(ISBLANK(Table1[[#This Row],[Order Total]]),AVERAGE(J3437:J20970),Table1[[#This Row],[Order Total]])</f>
        <v>16</v>
      </c>
      <c r="L3437" s="1">
        <v>44822</v>
      </c>
      <c r="M3437" t="s">
        <v>17</v>
      </c>
      <c r="N3437" s="4" t="str">
        <f>IF(ISBLANK(Table1[[#This Row],[Payment Method]]),"Unknown",Table1[[#This Row],[Payment Method]])</f>
        <v>Digital Wallet</v>
      </c>
    </row>
    <row r="3438" spans="1:14" hidden="1" x14ac:dyDescent="0.35">
      <c r="A3438" t="s">
        <v>3578</v>
      </c>
      <c r="B3438" t="s">
        <v>138</v>
      </c>
      <c r="C3438" t="s">
        <v>38</v>
      </c>
      <c r="D3438" t="s">
        <v>43</v>
      </c>
      <c r="E3438" s="4" t="str">
        <f>IF(ISBLANK(Table1[[#This Row],[Item]]),"Unknown",Table1[[#This Row],[Item]])</f>
        <v>Brownie</v>
      </c>
      <c r="F3438">
        <v>6</v>
      </c>
      <c r="G3438" s="4">
        <f>IF(ISBLANK(Table1[[#This Row],[Price]]),AVERAGE(F3438:F20971),Table1[[#This Row],[Price]])</f>
        <v>6</v>
      </c>
      <c r="H3438">
        <v>5</v>
      </c>
      <c r="I3438" s="4">
        <f>IF(ISBLANK(Table1[[#This Row],[Quantity]]),AVERAGE(H3438:H20971),Table1[[#This Row],[Quantity]])</f>
        <v>5</v>
      </c>
      <c r="J3438">
        <v>30</v>
      </c>
      <c r="K3438" s="4">
        <f>IF(ISBLANK(Table1[[#This Row],[Order Total]]),AVERAGE(J3438:J20971),Table1[[#This Row],[Order Total]])</f>
        <v>30</v>
      </c>
      <c r="L3438" s="1">
        <v>45238</v>
      </c>
      <c r="M3438" t="s">
        <v>13</v>
      </c>
      <c r="N3438" s="4" t="str">
        <f>IF(ISBLANK(Table1[[#This Row],[Payment Method]]),"Unknown",Table1[[#This Row],[Payment Method]])</f>
        <v>Credit Card</v>
      </c>
    </row>
    <row r="3439" spans="1:14" hidden="1" x14ac:dyDescent="0.35">
      <c r="A3439" t="s">
        <v>3579</v>
      </c>
      <c r="B3439" t="s">
        <v>49</v>
      </c>
      <c r="C3439" t="s">
        <v>50</v>
      </c>
      <c r="D3439" t="s">
        <v>51</v>
      </c>
      <c r="E3439" s="4" t="str">
        <f>IF(ISBLANK(Table1[[#This Row],[Item]]),"Unknown",Table1[[#This Row],[Item]])</f>
        <v>Sweet Potato Fries</v>
      </c>
      <c r="F3439">
        <v>5</v>
      </c>
      <c r="G3439" s="4">
        <f>IF(ISBLANK(Table1[[#This Row],[Price]]),AVERAGE(F3439:F20972),Table1[[#This Row],[Price]])</f>
        <v>5</v>
      </c>
      <c r="H3439">
        <v>5</v>
      </c>
      <c r="I3439" s="4">
        <f>IF(ISBLANK(Table1[[#This Row],[Quantity]]),AVERAGE(H3439:H20972),Table1[[#This Row],[Quantity]])</f>
        <v>5</v>
      </c>
      <c r="J3439">
        <v>25</v>
      </c>
      <c r="K3439" s="4">
        <f>IF(ISBLANK(Table1[[#This Row],[Order Total]]),AVERAGE(J3439:J20972),Table1[[#This Row],[Order Total]])</f>
        <v>25</v>
      </c>
      <c r="L3439" s="1">
        <v>44597</v>
      </c>
      <c r="M3439" t="s">
        <v>28</v>
      </c>
      <c r="N3439" s="4" t="str">
        <f>IF(ISBLANK(Table1[[#This Row],[Payment Method]]),"Unknown",Table1[[#This Row],[Payment Method]])</f>
        <v>Cash</v>
      </c>
    </row>
    <row r="3440" spans="1:14" hidden="1" x14ac:dyDescent="0.35">
      <c r="A3440" t="s">
        <v>3580</v>
      </c>
      <c r="B3440" t="s">
        <v>76</v>
      </c>
      <c r="C3440" t="s">
        <v>50</v>
      </c>
      <c r="D3440" t="s">
        <v>86</v>
      </c>
      <c r="E3440" s="4" t="str">
        <f>IF(ISBLANK(Table1[[#This Row],[Item]]),"Unknown",Table1[[#This Row],[Item]])</f>
        <v>Cheese Fries</v>
      </c>
      <c r="F3440">
        <v>5</v>
      </c>
      <c r="G3440" s="4">
        <f>IF(ISBLANK(Table1[[#This Row],[Price]]),AVERAGE(F3440:F20973),Table1[[#This Row],[Price]])</f>
        <v>5</v>
      </c>
      <c r="H3440">
        <v>1</v>
      </c>
      <c r="I3440" s="4">
        <f>IF(ISBLANK(Table1[[#This Row],[Quantity]]),AVERAGE(H3440:H20973),Table1[[#This Row],[Quantity]])</f>
        <v>1</v>
      </c>
      <c r="J3440">
        <v>5</v>
      </c>
      <c r="K3440" s="4">
        <f>IF(ISBLANK(Table1[[#This Row],[Order Total]]),AVERAGE(J3440:J20973),Table1[[#This Row],[Order Total]])</f>
        <v>5</v>
      </c>
      <c r="L3440" s="1">
        <v>45141</v>
      </c>
      <c r="M3440" t="s">
        <v>13</v>
      </c>
      <c r="N3440" s="4" t="str">
        <f>IF(ISBLANK(Table1[[#This Row],[Payment Method]]),"Unknown",Table1[[#This Row],[Payment Method]])</f>
        <v>Credit Card</v>
      </c>
    </row>
    <row r="3441" spans="1:14" hidden="1" x14ac:dyDescent="0.35">
      <c r="A3441" t="s">
        <v>3581</v>
      </c>
      <c r="B3441" t="s">
        <v>147</v>
      </c>
      <c r="C3441" t="s">
        <v>20</v>
      </c>
      <c r="D3441" t="s">
        <v>27</v>
      </c>
      <c r="E3441" s="4" t="str">
        <f>IF(ISBLANK(Table1[[#This Row],[Item]]),"Unknown",Table1[[#This Row],[Item]])</f>
        <v>Pasta Alfredo</v>
      </c>
      <c r="F3441">
        <v>12</v>
      </c>
      <c r="G3441" s="4">
        <f>IF(ISBLANK(Table1[[#This Row],[Price]]),AVERAGE(F3441:F20974),Table1[[#This Row],[Price]])</f>
        <v>12</v>
      </c>
      <c r="H3441">
        <v>1</v>
      </c>
      <c r="I3441" s="4">
        <f>IF(ISBLANK(Table1[[#This Row],[Quantity]]),AVERAGE(H3441:H20974),Table1[[#This Row],[Quantity]])</f>
        <v>1</v>
      </c>
      <c r="J3441">
        <v>12</v>
      </c>
      <c r="K3441" s="4">
        <f>IF(ISBLANK(Table1[[#This Row],[Order Total]]),AVERAGE(J3441:J20974),Table1[[#This Row],[Order Total]])</f>
        <v>12</v>
      </c>
      <c r="L3441" s="1">
        <v>44565</v>
      </c>
      <c r="M3441" t="s">
        <v>13</v>
      </c>
      <c r="N3441" s="4" t="str">
        <f>IF(ISBLANK(Table1[[#This Row],[Payment Method]]),"Unknown",Table1[[#This Row],[Payment Method]])</f>
        <v>Credit Card</v>
      </c>
    </row>
    <row r="3442" spans="1:14" hidden="1" x14ac:dyDescent="0.35">
      <c r="A3442" t="s">
        <v>3582</v>
      </c>
      <c r="B3442" t="s">
        <v>457</v>
      </c>
      <c r="C3442" t="s">
        <v>50</v>
      </c>
      <c r="D3442" t="s">
        <v>207</v>
      </c>
      <c r="E3442" s="4" t="str">
        <f>IF(ISBLANK(Table1[[#This Row],[Item]]),"Unknown",Table1[[#This Row],[Item]])</f>
        <v>Nachos Grande</v>
      </c>
      <c r="F3442">
        <v>10</v>
      </c>
      <c r="G3442" s="4">
        <f>IF(ISBLANK(Table1[[#This Row],[Price]]),AVERAGE(F3442:F20975),Table1[[#This Row],[Price]])</f>
        <v>10</v>
      </c>
      <c r="H3442">
        <v>2</v>
      </c>
      <c r="I3442" s="4">
        <f>IF(ISBLANK(Table1[[#This Row],[Quantity]]),AVERAGE(H3442:H20975),Table1[[#This Row],[Quantity]])</f>
        <v>2</v>
      </c>
      <c r="J3442">
        <v>20</v>
      </c>
      <c r="K3442" s="4">
        <f>IF(ISBLANK(Table1[[#This Row],[Order Total]]),AVERAGE(J3442:J20975),Table1[[#This Row],[Order Total]])</f>
        <v>20</v>
      </c>
      <c r="L3442" s="1">
        <v>45026</v>
      </c>
      <c r="M3442" t="s">
        <v>17</v>
      </c>
      <c r="N3442" s="4" t="str">
        <f>IF(ISBLANK(Table1[[#This Row],[Payment Method]]),"Unknown",Table1[[#This Row],[Payment Method]])</f>
        <v>Digital Wallet</v>
      </c>
    </row>
    <row r="3443" spans="1:14" hidden="1" x14ac:dyDescent="0.35">
      <c r="A3443" t="s">
        <v>3583</v>
      </c>
      <c r="B3443" t="s">
        <v>15</v>
      </c>
      <c r="C3443" t="s">
        <v>24</v>
      </c>
      <c r="D3443" t="s">
        <v>168</v>
      </c>
      <c r="E3443" s="4" t="str">
        <f>IF(ISBLANK(Table1[[#This Row],[Item]]),"Unknown",Table1[[#This Row],[Item]])</f>
        <v>Water</v>
      </c>
      <c r="F3443">
        <v>1</v>
      </c>
      <c r="G3443" s="4">
        <f>IF(ISBLANK(Table1[[#This Row],[Price]]),AVERAGE(F3443:F20976),Table1[[#This Row],[Price]])</f>
        <v>1</v>
      </c>
      <c r="H3443">
        <v>4</v>
      </c>
      <c r="I3443" s="4">
        <f>IF(ISBLANK(Table1[[#This Row],[Quantity]]),AVERAGE(H3443:H20976),Table1[[#This Row],[Quantity]])</f>
        <v>4</v>
      </c>
      <c r="J3443">
        <v>4</v>
      </c>
      <c r="K3443" s="4">
        <f>IF(ISBLANK(Table1[[#This Row],[Order Total]]),AVERAGE(J3443:J20976),Table1[[#This Row],[Order Total]])</f>
        <v>4</v>
      </c>
      <c r="L3443" s="1">
        <v>44881</v>
      </c>
      <c r="M3443" t="s">
        <v>13</v>
      </c>
      <c r="N3443" s="4" t="str">
        <f>IF(ISBLANK(Table1[[#This Row],[Payment Method]]),"Unknown",Table1[[#This Row],[Payment Method]])</f>
        <v>Credit Card</v>
      </c>
    </row>
    <row r="3444" spans="1:14" hidden="1" x14ac:dyDescent="0.35">
      <c r="A3444" t="s">
        <v>3584</v>
      </c>
      <c r="B3444" t="s">
        <v>101</v>
      </c>
      <c r="C3444" t="s">
        <v>20</v>
      </c>
      <c r="D3444" t="s">
        <v>245</v>
      </c>
      <c r="E3444" s="4" t="str">
        <f>IF(ISBLANK(Table1[[#This Row],[Item]]),"Unknown",Table1[[#This Row],[Item]])</f>
        <v>Steak</v>
      </c>
      <c r="F3444">
        <v>20</v>
      </c>
      <c r="G3444" s="4">
        <f>IF(ISBLANK(Table1[[#This Row],[Price]]),AVERAGE(F3444:F20977),Table1[[#This Row],[Price]])</f>
        <v>20</v>
      </c>
      <c r="H3444">
        <v>1</v>
      </c>
      <c r="I3444" s="4">
        <f>IF(ISBLANK(Table1[[#This Row],[Quantity]]),AVERAGE(H3444:H20977),Table1[[#This Row],[Quantity]])</f>
        <v>1</v>
      </c>
      <c r="J3444">
        <v>20</v>
      </c>
      <c r="K3444" s="4">
        <f>IF(ISBLANK(Table1[[#This Row],[Order Total]]),AVERAGE(J3444:J20977),Table1[[#This Row],[Order Total]])</f>
        <v>20</v>
      </c>
      <c r="L3444" s="1">
        <v>44848</v>
      </c>
      <c r="M3444" t="s">
        <v>17</v>
      </c>
      <c r="N3444" s="4" t="str">
        <f>IF(ISBLANK(Table1[[#This Row],[Payment Method]]),"Unknown",Table1[[#This Row],[Payment Method]])</f>
        <v>Digital Wallet</v>
      </c>
    </row>
    <row r="3445" spans="1:14" hidden="1" x14ac:dyDescent="0.35">
      <c r="A3445" t="s">
        <v>3585</v>
      </c>
      <c r="B3445" t="s">
        <v>37</v>
      </c>
      <c r="C3445" t="s">
        <v>50</v>
      </c>
      <c r="D3445" t="s">
        <v>112</v>
      </c>
      <c r="E3445" s="4" t="str">
        <f>IF(ISBLANK(Table1[[#This Row],[Item]]),"Unknown",Table1[[#This Row],[Item]])</f>
        <v>French Fries</v>
      </c>
      <c r="F3445">
        <v>4</v>
      </c>
      <c r="G3445" s="4">
        <f>IF(ISBLANK(Table1[[#This Row],[Price]]),AVERAGE(F3445:F20978),Table1[[#This Row],[Price]])</f>
        <v>4</v>
      </c>
      <c r="H3445">
        <v>2</v>
      </c>
      <c r="I3445" s="4">
        <f>IF(ISBLANK(Table1[[#This Row],[Quantity]]),AVERAGE(H3445:H20978),Table1[[#This Row],[Quantity]])</f>
        <v>2</v>
      </c>
      <c r="J3445">
        <v>8</v>
      </c>
      <c r="K3445" s="4">
        <f>IF(ISBLANK(Table1[[#This Row],[Order Total]]),AVERAGE(J3445:J20978),Table1[[#This Row],[Order Total]])</f>
        <v>8</v>
      </c>
      <c r="L3445" s="1">
        <v>44904</v>
      </c>
      <c r="M3445" t="s">
        <v>13</v>
      </c>
      <c r="N3445" s="4" t="str">
        <f>IF(ISBLANK(Table1[[#This Row],[Payment Method]]),"Unknown",Table1[[#This Row],[Payment Method]])</f>
        <v>Credit Card</v>
      </c>
    </row>
    <row r="3446" spans="1:14" hidden="1" x14ac:dyDescent="0.35">
      <c r="A3446" t="s">
        <v>3586</v>
      </c>
      <c r="B3446" t="s">
        <v>83</v>
      </c>
      <c r="C3446" t="s">
        <v>11</v>
      </c>
      <c r="D3446" t="s">
        <v>230</v>
      </c>
      <c r="E3446" s="4" t="str">
        <f>IF(ISBLANK(Table1[[#This Row],[Item]]),"Unknown",Table1[[#This Row],[Item]])</f>
        <v>Onion Rings</v>
      </c>
      <c r="F3446">
        <v>5</v>
      </c>
      <c r="G3446" s="4">
        <f>IF(ISBLANK(Table1[[#This Row],[Price]]),AVERAGE(F3446:F20979),Table1[[#This Row],[Price]])</f>
        <v>5</v>
      </c>
      <c r="H3446">
        <v>2</v>
      </c>
      <c r="I3446" s="4">
        <f>IF(ISBLANK(Table1[[#This Row],[Quantity]]),AVERAGE(H3446:H20979),Table1[[#This Row],[Quantity]])</f>
        <v>2</v>
      </c>
      <c r="J3446">
        <v>10</v>
      </c>
      <c r="K3446" s="4">
        <f>IF(ISBLANK(Table1[[#This Row],[Order Total]]),AVERAGE(J3446:J20979),Table1[[#This Row],[Order Total]])</f>
        <v>10</v>
      </c>
      <c r="L3446" s="1">
        <v>44868</v>
      </c>
      <c r="M3446" t="s">
        <v>13</v>
      </c>
      <c r="N3446" s="4" t="str">
        <f>IF(ISBLANK(Table1[[#This Row],[Payment Method]]),"Unknown",Table1[[#This Row],[Payment Method]])</f>
        <v>Credit Card</v>
      </c>
    </row>
    <row r="3447" spans="1:14" hidden="1" x14ac:dyDescent="0.35">
      <c r="A3447" t="s">
        <v>3587</v>
      </c>
      <c r="B3447" t="s">
        <v>167</v>
      </c>
      <c r="C3447" t="s">
        <v>11</v>
      </c>
      <c r="D3447" t="s">
        <v>79</v>
      </c>
      <c r="E3447" s="4" t="str">
        <f>IF(ISBLANK(Table1[[#This Row],[Item]]),"Unknown",Table1[[#This Row],[Item]])</f>
        <v>Grilled Vegetables</v>
      </c>
      <c r="F3447">
        <v>5</v>
      </c>
      <c r="G3447" s="4">
        <f>IF(ISBLANK(Table1[[#This Row],[Price]]),AVERAGE(F3447:F20980),Table1[[#This Row],[Price]])</f>
        <v>5</v>
      </c>
      <c r="H3447">
        <v>2</v>
      </c>
      <c r="I3447" s="4">
        <f>IF(ISBLANK(Table1[[#This Row],[Quantity]]),AVERAGE(H3447:H20980),Table1[[#This Row],[Quantity]])</f>
        <v>2</v>
      </c>
      <c r="J3447">
        <v>10</v>
      </c>
      <c r="K3447" s="4">
        <f>IF(ISBLANK(Table1[[#This Row],[Order Total]]),AVERAGE(J3447:J20980),Table1[[#This Row],[Order Total]])</f>
        <v>10</v>
      </c>
      <c r="L3447" s="1">
        <v>45169</v>
      </c>
      <c r="M3447" t="s">
        <v>17</v>
      </c>
      <c r="N3447" s="4" t="str">
        <f>IF(ISBLANK(Table1[[#This Row],[Payment Method]]),"Unknown",Table1[[#This Row],[Payment Method]])</f>
        <v>Digital Wallet</v>
      </c>
    </row>
    <row r="3448" spans="1:14" hidden="1" x14ac:dyDescent="0.35">
      <c r="A3448" t="s">
        <v>3588</v>
      </c>
      <c r="B3448" t="s">
        <v>378</v>
      </c>
      <c r="C3448" t="s">
        <v>20</v>
      </c>
      <c r="D3448" t="s">
        <v>27</v>
      </c>
      <c r="E3448" s="4" t="str">
        <f>IF(ISBLANK(Table1[[#This Row],[Item]]),"Unknown",Table1[[#This Row],[Item]])</f>
        <v>Pasta Alfredo</v>
      </c>
      <c r="F3448">
        <v>12</v>
      </c>
      <c r="G3448" s="4">
        <f>IF(ISBLANK(Table1[[#This Row],[Price]]),AVERAGE(F3448:F20981),Table1[[#This Row],[Price]])</f>
        <v>12</v>
      </c>
      <c r="H3448">
        <v>4</v>
      </c>
      <c r="I3448" s="4">
        <f>IF(ISBLANK(Table1[[#This Row],[Quantity]]),AVERAGE(H3448:H20981),Table1[[#This Row],[Quantity]])</f>
        <v>4</v>
      </c>
      <c r="J3448">
        <v>48</v>
      </c>
      <c r="K3448" s="4">
        <f>IF(ISBLANK(Table1[[#This Row],[Order Total]]),AVERAGE(J3448:J20981),Table1[[#This Row],[Order Total]])</f>
        <v>48</v>
      </c>
      <c r="L3448" s="1">
        <v>44700</v>
      </c>
      <c r="M3448" t="s">
        <v>17</v>
      </c>
      <c r="N3448" s="4" t="str">
        <f>IF(ISBLANK(Table1[[#This Row],[Payment Method]]),"Unknown",Table1[[#This Row],[Payment Method]])</f>
        <v>Digital Wallet</v>
      </c>
    </row>
    <row r="3449" spans="1:14" hidden="1" x14ac:dyDescent="0.35">
      <c r="A3449" t="s">
        <v>3589</v>
      </c>
      <c r="B3449" t="s">
        <v>49</v>
      </c>
      <c r="C3449" t="s">
        <v>50</v>
      </c>
      <c r="D3449" t="s">
        <v>51</v>
      </c>
      <c r="E3449" s="4" t="str">
        <f>IF(ISBLANK(Table1[[#This Row],[Item]]),"Unknown",Table1[[#This Row],[Item]])</f>
        <v>Sweet Potato Fries</v>
      </c>
      <c r="F3449">
        <v>5</v>
      </c>
      <c r="G3449" s="4">
        <f>IF(ISBLANK(Table1[[#This Row],[Price]]),AVERAGE(F3449:F20982),Table1[[#This Row],[Price]])</f>
        <v>5</v>
      </c>
      <c r="H3449">
        <v>4</v>
      </c>
      <c r="I3449" s="4">
        <f>IF(ISBLANK(Table1[[#This Row],[Quantity]]),AVERAGE(H3449:H20982),Table1[[#This Row],[Quantity]])</f>
        <v>4</v>
      </c>
      <c r="J3449">
        <v>20</v>
      </c>
      <c r="K3449" s="4">
        <f>IF(ISBLANK(Table1[[#This Row],[Order Total]]),AVERAGE(J3449:J20982),Table1[[#This Row],[Order Total]])</f>
        <v>20</v>
      </c>
      <c r="L3449" s="1">
        <v>44564</v>
      </c>
      <c r="M3449" t="s">
        <v>17</v>
      </c>
      <c r="N3449" s="4" t="str">
        <f>IF(ISBLANK(Table1[[#This Row],[Payment Method]]),"Unknown",Table1[[#This Row],[Payment Method]])</f>
        <v>Digital Wallet</v>
      </c>
    </row>
    <row r="3450" spans="1:14" hidden="1" x14ac:dyDescent="0.35">
      <c r="A3450" t="s">
        <v>3590</v>
      </c>
      <c r="B3450" t="s">
        <v>484</v>
      </c>
      <c r="C3450" t="s">
        <v>38</v>
      </c>
      <c r="D3450" t="s">
        <v>107</v>
      </c>
      <c r="E3450" s="4" t="str">
        <f>IF(ISBLANK(Table1[[#This Row],[Item]]),"Unknown",Table1[[#This Row],[Item]])</f>
        <v>Fruit Salad</v>
      </c>
      <c r="F3450">
        <v>4</v>
      </c>
      <c r="G3450" s="4">
        <f>IF(ISBLANK(Table1[[#This Row],[Price]]),AVERAGE(F3450:F20983),Table1[[#This Row],[Price]])</f>
        <v>4</v>
      </c>
      <c r="H3450">
        <v>2</v>
      </c>
      <c r="I3450" s="4">
        <f>IF(ISBLANK(Table1[[#This Row],[Quantity]]),AVERAGE(H3450:H20983),Table1[[#This Row],[Quantity]])</f>
        <v>2</v>
      </c>
      <c r="J3450">
        <v>8</v>
      </c>
      <c r="K3450" s="4">
        <f>IF(ISBLANK(Table1[[#This Row],[Order Total]]),AVERAGE(J3450:J20983),Table1[[#This Row],[Order Total]])</f>
        <v>8</v>
      </c>
      <c r="L3450" s="1">
        <v>44671</v>
      </c>
      <c r="M3450" t="s">
        <v>17</v>
      </c>
      <c r="N3450" s="4" t="str">
        <f>IF(ISBLANK(Table1[[#This Row],[Payment Method]]),"Unknown",Table1[[#This Row],[Payment Method]])</f>
        <v>Digital Wallet</v>
      </c>
    </row>
    <row r="3451" spans="1:14" hidden="1" x14ac:dyDescent="0.35">
      <c r="A3451" t="s">
        <v>3591</v>
      </c>
      <c r="B3451" t="s">
        <v>150</v>
      </c>
      <c r="C3451" t="s">
        <v>38</v>
      </c>
      <c r="D3451" t="s">
        <v>74</v>
      </c>
      <c r="E3451" s="4" t="str">
        <f>IF(ISBLANK(Table1[[#This Row],[Item]]),"Unknown",Table1[[#This Row],[Item]])</f>
        <v>Chocolate Cake</v>
      </c>
      <c r="F3451">
        <v>6</v>
      </c>
      <c r="G3451" s="4">
        <f>IF(ISBLANK(Table1[[#This Row],[Price]]),AVERAGE(F3451:F20984),Table1[[#This Row],[Price]])</f>
        <v>6</v>
      </c>
      <c r="H3451">
        <v>1</v>
      </c>
      <c r="I3451" s="4">
        <f>IF(ISBLANK(Table1[[#This Row],[Quantity]]),AVERAGE(H3451:H20984),Table1[[#This Row],[Quantity]])</f>
        <v>1</v>
      </c>
      <c r="J3451">
        <v>6</v>
      </c>
      <c r="K3451" s="4">
        <f>IF(ISBLANK(Table1[[#This Row],[Order Total]]),AVERAGE(J3451:J20984),Table1[[#This Row],[Order Total]])</f>
        <v>6</v>
      </c>
      <c r="L3451" s="1">
        <v>45198</v>
      </c>
      <c r="M3451" t="s">
        <v>28</v>
      </c>
      <c r="N3451" s="4" t="str">
        <f>IF(ISBLANK(Table1[[#This Row],[Payment Method]]),"Unknown",Table1[[#This Row],[Payment Method]])</f>
        <v>Cash</v>
      </c>
    </row>
    <row r="3452" spans="1:14" hidden="1" x14ac:dyDescent="0.35">
      <c r="A3452" t="s">
        <v>3592</v>
      </c>
      <c r="B3452" t="s">
        <v>345</v>
      </c>
      <c r="C3452" t="s">
        <v>38</v>
      </c>
      <c r="D3452" t="s">
        <v>74</v>
      </c>
      <c r="E3452" s="4" t="str">
        <f>IF(ISBLANK(Table1[[#This Row],[Item]]),"Unknown",Table1[[#This Row],[Item]])</f>
        <v>Chocolate Cake</v>
      </c>
      <c r="F3452">
        <v>6</v>
      </c>
      <c r="G3452" s="4">
        <f>IF(ISBLANK(Table1[[#This Row],[Price]]),AVERAGE(F3452:F20985),Table1[[#This Row],[Price]])</f>
        <v>6</v>
      </c>
      <c r="H3452">
        <v>1</v>
      </c>
      <c r="I3452" s="4">
        <f>IF(ISBLANK(Table1[[#This Row],[Quantity]]),AVERAGE(H3452:H20985),Table1[[#This Row],[Quantity]])</f>
        <v>1</v>
      </c>
      <c r="J3452">
        <v>6</v>
      </c>
      <c r="K3452" s="4">
        <f>IF(ISBLANK(Table1[[#This Row],[Order Total]]),AVERAGE(J3452:J20985),Table1[[#This Row],[Order Total]])</f>
        <v>6</v>
      </c>
      <c r="L3452" s="1">
        <v>44641</v>
      </c>
      <c r="M3452" t="s">
        <v>28</v>
      </c>
      <c r="N3452" s="4" t="str">
        <f>IF(ISBLANK(Table1[[#This Row],[Payment Method]]),"Unknown",Table1[[#This Row],[Payment Method]])</f>
        <v>Cash</v>
      </c>
    </row>
    <row r="3453" spans="1:14" hidden="1" x14ac:dyDescent="0.35">
      <c r="A3453" t="s">
        <v>3593</v>
      </c>
      <c r="B3453" t="s">
        <v>145</v>
      </c>
      <c r="C3453" t="s">
        <v>50</v>
      </c>
      <c r="D3453" t="s">
        <v>51</v>
      </c>
      <c r="E3453" s="4" t="str">
        <f>IF(ISBLANK(Table1[[#This Row],[Item]]),"Unknown",Table1[[#This Row],[Item]])</f>
        <v>Sweet Potato Fries</v>
      </c>
      <c r="F3453">
        <v>5</v>
      </c>
      <c r="G3453" s="4">
        <f>IF(ISBLANK(Table1[[#This Row],[Price]]),AVERAGE(F3453:F20986),Table1[[#This Row],[Price]])</f>
        <v>5</v>
      </c>
      <c r="H3453">
        <v>3</v>
      </c>
      <c r="I3453" s="4">
        <f>IF(ISBLANK(Table1[[#This Row],[Quantity]]),AVERAGE(H3453:H20986),Table1[[#This Row],[Quantity]])</f>
        <v>3</v>
      </c>
      <c r="J3453">
        <v>15</v>
      </c>
      <c r="K3453" s="4">
        <f>IF(ISBLANK(Table1[[#This Row],[Order Total]]),AVERAGE(J3453:J20986),Table1[[#This Row],[Order Total]])</f>
        <v>15</v>
      </c>
      <c r="L3453" s="1">
        <v>45093</v>
      </c>
      <c r="M3453" t="s">
        <v>13</v>
      </c>
      <c r="N3453" s="4" t="str">
        <f>IF(ISBLANK(Table1[[#This Row],[Payment Method]]),"Unknown",Table1[[#This Row],[Payment Method]])</f>
        <v>Credit Card</v>
      </c>
    </row>
    <row r="3454" spans="1:14" hidden="1" x14ac:dyDescent="0.35">
      <c r="A3454" t="s">
        <v>3594</v>
      </c>
      <c r="B3454" t="s">
        <v>129</v>
      </c>
      <c r="C3454" t="s">
        <v>24</v>
      </c>
      <c r="D3454" t="s">
        <v>71</v>
      </c>
      <c r="E3454" s="4" t="str">
        <f>IF(ISBLANK(Table1[[#This Row],[Item]]),"Unknown",Table1[[#This Row],[Item]])</f>
        <v>Orange Juice</v>
      </c>
      <c r="F3454">
        <v>3</v>
      </c>
      <c r="G3454" s="4">
        <f>IF(ISBLANK(Table1[[#This Row],[Price]]),AVERAGE(F3454:F20987),Table1[[#This Row],[Price]])</f>
        <v>3</v>
      </c>
      <c r="H3454">
        <v>5</v>
      </c>
      <c r="I3454" s="4">
        <f>IF(ISBLANK(Table1[[#This Row],[Quantity]]),AVERAGE(H3454:H20987),Table1[[#This Row],[Quantity]])</f>
        <v>5</v>
      </c>
      <c r="J3454">
        <v>15</v>
      </c>
      <c r="K3454" s="4">
        <f>IF(ISBLANK(Table1[[#This Row],[Order Total]]),AVERAGE(J3454:J20987),Table1[[#This Row],[Order Total]])</f>
        <v>15</v>
      </c>
      <c r="L3454" s="1">
        <v>45079</v>
      </c>
      <c r="M3454" t="s">
        <v>17</v>
      </c>
      <c r="N3454" s="4" t="str">
        <f>IF(ISBLANK(Table1[[#This Row],[Payment Method]]),"Unknown",Table1[[#This Row],[Payment Method]])</f>
        <v>Digital Wallet</v>
      </c>
    </row>
    <row r="3455" spans="1:14" hidden="1" x14ac:dyDescent="0.35">
      <c r="A3455" t="s">
        <v>3595</v>
      </c>
      <c r="B3455" t="s">
        <v>66</v>
      </c>
      <c r="C3455" t="s">
        <v>38</v>
      </c>
      <c r="D3455" t="s">
        <v>74</v>
      </c>
      <c r="E3455" s="4" t="str">
        <f>IF(ISBLANK(Table1[[#This Row],[Item]]),"Unknown",Table1[[#This Row],[Item]])</f>
        <v>Chocolate Cake</v>
      </c>
      <c r="F3455">
        <v>6</v>
      </c>
      <c r="G3455" s="4">
        <f>IF(ISBLANK(Table1[[#This Row],[Price]]),AVERAGE(F3455:F20988),Table1[[#This Row],[Price]])</f>
        <v>6</v>
      </c>
      <c r="H3455">
        <v>5</v>
      </c>
      <c r="I3455" s="4">
        <f>IF(ISBLANK(Table1[[#This Row],[Quantity]]),AVERAGE(H3455:H20988),Table1[[#This Row],[Quantity]])</f>
        <v>5</v>
      </c>
      <c r="J3455">
        <v>30</v>
      </c>
      <c r="K3455" s="4">
        <f>IF(ISBLANK(Table1[[#This Row],[Order Total]]),AVERAGE(J3455:J20988),Table1[[#This Row],[Order Total]])</f>
        <v>30</v>
      </c>
      <c r="L3455" s="1">
        <v>44953</v>
      </c>
      <c r="M3455" t="s">
        <v>17</v>
      </c>
      <c r="N3455" s="4" t="str">
        <f>IF(ISBLANK(Table1[[#This Row],[Payment Method]]),"Unknown",Table1[[#This Row],[Payment Method]])</f>
        <v>Digital Wallet</v>
      </c>
    </row>
    <row r="3456" spans="1:14" hidden="1" x14ac:dyDescent="0.35">
      <c r="A3456" t="s">
        <v>3596</v>
      </c>
      <c r="B3456" t="s">
        <v>23</v>
      </c>
      <c r="C3456" t="s">
        <v>50</v>
      </c>
      <c r="D3456" t="s">
        <v>86</v>
      </c>
      <c r="E3456" s="4" t="str">
        <f>IF(ISBLANK(Table1[[#This Row],[Item]]),"Unknown",Table1[[#This Row],[Item]])</f>
        <v>Cheese Fries</v>
      </c>
      <c r="F3456">
        <v>5</v>
      </c>
      <c r="G3456" s="4">
        <f>IF(ISBLANK(Table1[[#This Row],[Price]]),AVERAGE(F3456:F20989),Table1[[#This Row],[Price]])</f>
        <v>5</v>
      </c>
      <c r="H3456">
        <v>2</v>
      </c>
      <c r="I3456" s="4">
        <f>IF(ISBLANK(Table1[[#This Row],[Quantity]]),AVERAGE(H3456:H20989),Table1[[#This Row],[Quantity]])</f>
        <v>2</v>
      </c>
      <c r="J3456">
        <v>10</v>
      </c>
      <c r="K3456" s="4">
        <f>IF(ISBLANK(Table1[[#This Row],[Order Total]]),AVERAGE(J3456:J20989),Table1[[#This Row],[Order Total]])</f>
        <v>10</v>
      </c>
      <c r="L3456" s="1">
        <v>45228</v>
      </c>
      <c r="M3456" t="s">
        <v>17</v>
      </c>
      <c r="N3456" s="4" t="str">
        <f>IF(ISBLANK(Table1[[#This Row],[Payment Method]]),"Unknown",Table1[[#This Row],[Payment Method]])</f>
        <v>Digital Wallet</v>
      </c>
    </row>
    <row r="3457" spans="1:14" hidden="1" x14ac:dyDescent="0.35">
      <c r="A3457" t="s">
        <v>3597</v>
      </c>
      <c r="B3457" t="s">
        <v>597</v>
      </c>
      <c r="C3457" t="s">
        <v>50</v>
      </c>
      <c r="D3457" t="s">
        <v>93</v>
      </c>
      <c r="E3457" s="4" t="str">
        <f>IF(ISBLANK(Table1[[#This Row],[Item]]),"Unknown",Table1[[#This Row],[Item]])</f>
        <v>Beef Chili</v>
      </c>
      <c r="F3457">
        <v>7</v>
      </c>
      <c r="G3457" s="4">
        <f>IF(ISBLANK(Table1[[#This Row],[Price]]),AVERAGE(F3457:F20990),Table1[[#This Row],[Price]])</f>
        <v>7</v>
      </c>
      <c r="H3457">
        <v>2</v>
      </c>
      <c r="I3457" s="4">
        <f>IF(ISBLANK(Table1[[#This Row],[Quantity]]),AVERAGE(H3457:H20990),Table1[[#This Row],[Quantity]])</f>
        <v>2</v>
      </c>
      <c r="J3457">
        <v>14</v>
      </c>
      <c r="K3457" s="4">
        <f>IF(ISBLANK(Table1[[#This Row],[Order Total]]),AVERAGE(J3457:J20990),Table1[[#This Row],[Order Total]])</f>
        <v>14</v>
      </c>
      <c r="L3457" s="1">
        <v>45184</v>
      </c>
      <c r="M3457" t="s">
        <v>28</v>
      </c>
      <c r="N3457" s="4" t="str">
        <f>IF(ISBLANK(Table1[[#This Row],[Payment Method]]),"Unknown",Table1[[#This Row],[Payment Method]])</f>
        <v>Cash</v>
      </c>
    </row>
    <row r="3458" spans="1:14" hidden="1" x14ac:dyDescent="0.35">
      <c r="A3458" t="s">
        <v>3598</v>
      </c>
      <c r="B3458" t="s">
        <v>73</v>
      </c>
      <c r="C3458" t="s">
        <v>50</v>
      </c>
      <c r="D3458" t="s">
        <v>112</v>
      </c>
      <c r="E3458" s="4" t="str">
        <f>IF(ISBLANK(Table1[[#This Row],[Item]]),"Unknown",Table1[[#This Row],[Item]])</f>
        <v>French Fries</v>
      </c>
      <c r="F3458">
        <v>4</v>
      </c>
      <c r="G3458" s="4">
        <f>IF(ISBLANK(Table1[[#This Row],[Price]]),AVERAGE(F3458:F20991),Table1[[#This Row],[Price]])</f>
        <v>4</v>
      </c>
      <c r="H3458">
        <v>3</v>
      </c>
      <c r="I3458" s="4">
        <f>IF(ISBLANK(Table1[[#This Row],[Quantity]]),AVERAGE(H3458:H20991),Table1[[#This Row],[Quantity]])</f>
        <v>3</v>
      </c>
      <c r="J3458">
        <v>12</v>
      </c>
      <c r="K3458" s="4">
        <f>IF(ISBLANK(Table1[[#This Row],[Order Total]]),AVERAGE(J3458:J20991),Table1[[#This Row],[Order Total]])</f>
        <v>12</v>
      </c>
      <c r="L3458" s="1">
        <v>44734</v>
      </c>
      <c r="M3458" t="s">
        <v>28</v>
      </c>
      <c r="N3458" s="4" t="str">
        <f>IF(ISBLANK(Table1[[#This Row],[Payment Method]]),"Unknown",Table1[[#This Row],[Payment Method]])</f>
        <v>Cash</v>
      </c>
    </row>
    <row r="3459" spans="1:14" hidden="1" x14ac:dyDescent="0.35">
      <c r="A3459" t="s">
        <v>3599</v>
      </c>
      <c r="B3459" t="s">
        <v>136</v>
      </c>
      <c r="C3459" t="s">
        <v>50</v>
      </c>
      <c r="D3459" t="s">
        <v>112</v>
      </c>
      <c r="E3459" s="4" t="str">
        <f>IF(ISBLANK(Table1[[#This Row],[Item]]),"Unknown",Table1[[#This Row],[Item]])</f>
        <v>French Fries</v>
      </c>
      <c r="F3459">
        <v>4</v>
      </c>
      <c r="G3459" s="4">
        <f>IF(ISBLANK(Table1[[#This Row],[Price]]),AVERAGE(F3459:F20992),Table1[[#This Row],[Price]])</f>
        <v>4</v>
      </c>
      <c r="H3459">
        <v>3</v>
      </c>
      <c r="I3459" s="4">
        <f>IF(ISBLANK(Table1[[#This Row],[Quantity]]),AVERAGE(H3459:H20992),Table1[[#This Row],[Quantity]])</f>
        <v>3</v>
      </c>
      <c r="J3459">
        <v>12</v>
      </c>
      <c r="K3459" s="4">
        <f>IF(ISBLANK(Table1[[#This Row],[Order Total]]),AVERAGE(J3459:J20992),Table1[[#This Row],[Order Total]])</f>
        <v>12</v>
      </c>
      <c r="L3459" s="1">
        <v>44624</v>
      </c>
      <c r="N3459" s="4" t="str">
        <f>IF(ISBLANK(Table1[[#This Row],[Payment Method]]),"Unknown",Table1[[#This Row],[Payment Method]])</f>
        <v>Unknown</v>
      </c>
    </row>
    <row r="3460" spans="1:14" hidden="1" x14ac:dyDescent="0.35">
      <c r="A3460" t="s">
        <v>3600</v>
      </c>
      <c r="B3460" t="s">
        <v>69</v>
      </c>
      <c r="C3460" t="s">
        <v>11</v>
      </c>
      <c r="D3460" t="s">
        <v>230</v>
      </c>
      <c r="E3460" s="4" t="str">
        <f>IF(ISBLANK(Table1[[#This Row],[Item]]),"Unknown",Table1[[#This Row],[Item]])</f>
        <v>Onion Rings</v>
      </c>
      <c r="F3460">
        <v>5</v>
      </c>
      <c r="G3460" s="4">
        <f>IF(ISBLANK(Table1[[#This Row],[Price]]),AVERAGE(F3460:F20993),Table1[[#This Row],[Price]])</f>
        <v>5</v>
      </c>
      <c r="H3460">
        <v>4</v>
      </c>
      <c r="I3460" s="4">
        <f>IF(ISBLANK(Table1[[#This Row],[Quantity]]),AVERAGE(H3460:H20993),Table1[[#This Row],[Quantity]])</f>
        <v>4</v>
      </c>
      <c r="J3460">
        <v>20</v>
      </c>
      <c r="K3460" s="4">
        <f>IF(ISBLANK(Table1[[#This Row],[Order Total]]),AVERAGE(J3460:J20993),Table1[[#This Row],[Order Total]])</f>
        <v>20</v>
      </c>
      <c r="L3460" s="1">
        <v>44755</v>
      </c>
      <c r="M3460" t="s">
        <v>28</v>
      </c>
      <c r="N3460" s="4" t="str">
        <f>IF(ISBLANK(Table1[[#This Row],[Payment Method]]),"Unknown",Table1[[#This Row],[Payment Method]])</f>
        <v>Cash</v>
      </c>
    </row>
    <row r="3461" spans="1:14" hidden="1" x14ac:dyDescent="0.35">
      <c r="A3461" t="s">
        <v>3601</v>
      </c>
      <c r="B3461" t="s">
        <v>118</v>
      </c>
      <c r="C3461" t="s">
        <v>11</v>
      </c>
      <c r="D3461" t="s">
        <v>12</v>
      </c>
      <c r="E3461" s="4" t="str">
        <f>IF(ISBLANK(Table1[[#This Row],[Item]]),"Unknown",Table1[[#This Row],[Item]])</f>
        <v>Side Salad</v>
      </c>
      <c r="F3461">
        <v>3</v>
      </c>
      <c r="G3461" s="4">
        <f>IF(ISBLANK(Table1[[#This Row],[Price]]),AVERAGE(F3461:F20994),Table1[[#This Row],[Price]])</f>
        <v>3</v>
      </c>
      <c r="H3461">
        <v>3</v>
      </c>
      <c r="I3461" s="4">
        <f>IF(ISBLANK(Table1[[#This Row],[Quantity]]),AVERAGE(H3461:H20994),Table1[[#This Row],[Quantity]])</f>
        <v>3</v>
      </c>
      <c r="J3461">
        <v>9</v>
      </c>
      <c r="K3461" s="4">
        <f>IF(ISBLANK(Table1[[#This Row],[Order Total]]),AVERAGE(J3461:J20994),Table1[[#This Row],[Order Total]])</f>
        <v>9</v>
      </c>
      <c r="L3461" s="1">
        <v>44888</v>
      </c>
      <c r="M3461" t="s">
        <v>13</v>
      </c>
      <c r="N3461" s="4" t="str">
        <f>IF(ISBLANK(Table1[[#This Row],[Payment Method]]),"Unknown",Table1[[#This Row],[Payment Method]])</f>
        <v>Credit Card</v>
      </c>
    </row>
    <row r="3462" spans="1:14" hidden="1" x14ac:dyDescent="0.35">
      <c r="A3462" t="s">
        <v>3602</v>
      </c>
      <c r="B3462" t="s">
        <v>152</v>
      </c>
      <c r="C3462" t="s">
        <v>24</v>
      </c>
      <c r="D3462" t="s">
        <v>141</v>
      </c>
      <c r="E3462" s="4" t="str">
        <f>IF(ISBLANK(Table1[[#This Row],[Item]]),"Unknown",Table1[[#This Row],[Item]])</f>
        <v>Iced Tea</v>
      </c>
      <c r="F3462">
        <v>2.5</v>
      </c>
      <c r="G3462" s="4">
        <f>IF(ISBLANK(Table1[[#This Row],[Price]]),AVERAGE(F3462:F20995),Table1[[#This Row],[Price]])</f>
        <v>2.5</v>
      </c>
      <c r="H3462">
        <v>2</v>
      </c>
      <c r="I3462" s="4">
        <f>IF(ISBLANK(Table1[[#This Row],[Quantity]]),AVERAGE(H3462:H20995),Table1[[#This Row],[Quantity]])</f>
        <v>2</v>
      </c>
      <c r="J3462">
        <v>5</v>
      </c>
      <c r="K3462" s="4">
        <f>IF(ISBLANK(Table1[[#This Row],[Order Total]]),AVERAGE(J3462:J20995),Table1[[#This Row],[Order Total]])</f>
        <v>5</v>
      </c>
      <c r="L3462" s="1">
        <v>45089</v>
      </c>
      <c r="M3462" t="s">
        <v>28</v>
      </c>
      <c r="N3462" s="4" t="str">
        <f>IF(ISBLANK(Table1[[#This Row],[Payment Method]]),"Unknown",Table1[[#This Row],[Payment Method]])</f>
        <v>Cash</v>
      </c>
    </row>
    <row r="3463" spans="1:14" hidden="1" x14ac:dyDescent="0.35">
      <c r="A3463" t="s">
        <v>3603</v>
      </c>
      <c r="B3463" t="s">
        <v>109</v>
      </c>
      <c r="C3463" t="s">
        <v>50</v>
      </c>
      <c r="D3463" t="s">
        <v>93</v>
      </c>
      <c r="E3463" s="4" t="str">
        <f>IF(ISBLANK(Table1[[#This Row],[Item]]),"Unknown",Table1[[#This Row],[Item]])</f>
        <v>Beef Chili</v>
      </c>
      <c r="F3463">
        <v>7</v>
      </c>
      <c r="G3463" s="4">
        <f>IF(ISBLANK(Table1[[#This Row],[Price]]),AVERAGE(F3463:F20996),Table1[[#This Row],[Price]])</f>
        <v>7</v>
      </c>
      <c r="H3463">
        <v>5</v>
      </c>
      <c r="I3463" s="4">
        <f>IF(ISBLANK(Table1[[#This Row],[Quantity]]),AVERAGE(H3463:H20996),Table1[[#This Row],[Quantity]])</f>
        <v>5</v>
      </c>
      <c r="J3463">
        <v>35</v>
      </c>
      <c r="K3463" s="4">
        <f>IF(ISBLANK(Table1[[#This Row],[Order Total]]),AVERAGE(J3463:J20996),Table1[[#This Row],[Order Total]])</f>
        <v>35</v>
      </c>
      <c r="L3463" s="1">
        <v>45230</v>
      </c>
      <c r="N3463" s="4" t="str">
        <f>IF(ISBLANK(Table1[[#This Row],[Payment Method]]),"Unknown",Table1[[#This Row],[Payment Method]])</f>
        <v>Unknown</v>
      </c>
    </row>
    <row r="3464" spans="1:14" hidden="1" x14ac:dyDescent="0.35">
      <c r="A3464" t="s">
        <v>3604</v>
      </c>
      <c r="B3464" t="s">
        <v>111</v>
      </c>
      <c r="C3464" t="s">
        <v>24</v>
      </c>
      <c r="D3464" t="s">
        <v>77</v>
      </c>
      <c r="E3464" s="4" t="str">
        <f>IF(ISBLANK(Table1[[#This Row],[Item]]),"Unknown",Table1[[#This Row],[Item]])</f>
        <v>Coca Cola</v>
      </c>
      <c r="F3464">
        <v>2.5</v>
      </c>
      <c r="G3464" s="4">
        <f>IF(ISBLANK(Table1[[#This Row],[Price]]),AVERAGE(F3464:F20997),Table1[[#This Row],[Price]])</f>
        <v>2.5</v>
      </c>
      <c r="H3464">
        <v>1</v>
      </c>
      <c r="I3464" s="4">
        <f>IF(ISBLANK(Table1[[#This Row],[Quantity]]),AVERAGE(H3464:H20997),Table1[[#This Row],[Quantity]])</f>
        <v>1</v>
      </c>
      <c r="J3464">
        <v>2.5</v>
      </c>
      <c r="K3464" s="4">
        <f>IF(ISBLANK(Table1[[#This Row],[Order Total]]),AVERAGE(J3464:J20997),Table1[[#This Row],[Order Total]])</f>
        <v>2.5</v>
      </c>
      <c r="L3464" s="1">
        <v>45183</v>
      </c>
      <c r="M3464" t="s">
        <v>17</v>
      </c>
      <c r="N3464" s="4" t="str">
        <f>IF(ISBLANK(Table1[[#This Row],[Payment Method]]),"Unknown",Table1[[#This Row],[Payment Method]])</f>
        <v>Digital Wallet</v>
      </c>
    </row>
    <row r="3465" spans="1:14" hidden="1" x14ac:dyDescent="0.35">
      <c r="A3465" t="s">
        <v>3605</v>
      </c>
      <c r="B3465" t="s">
        <v>95</v>
      </c>
      <c r="C3465" t="s">
        <v>38</v>
      </c>
      <c r="D3465" t="s">
        <v>121</v>
      </c>
      <c r="E3465" s="4" t="str">
        <f>IF(ISBLANK(Table1[[#This Row],[Item]]),"Unknown",Table1[[#This Row],[Item]])</f>
        <v>Ice Cream</v>
      </c>
      <c r="F3465">
        <v>5</v>
      </c>
      <c r="G3465" s="4">
        <f>IF(ISBLANK(Table1[[#This Row],[Price]]),AVERAGE(F3465:F20998),Table1[[#This Row],[Price]])</f>
        <v>5</v>
      </c>
      <c r="H3465">
        <v>4</v>
      </c>
      <c r="I3465" s="4">
        <f>IF(ISBLANK(Table1[[#This Row],[Quantity]]),AVERAGE(H3465:H20998),Table1[[#This Row],[Quantity]])</f>
        <v>4</v>
      </c>
      <c r="J3465">
        <v>20</v>
      </c>
      <c r="K3465" s="4">
        <f>IF(ISBLANK(Table1[[#This Row],[Order Total]]),AVERAGE(J3465:J20998),Table1[[#This Row],[Order Total]])</f>
        <v>20</v>
      </c>
      <c r="L3465" s="1">
        <v>44966</v>
      </c>
      <c r="M3465" t="s">
        <v>13</v>
      </c>
      <c r="N3465" s="4" t="str">
        <f>IF(ISBLANK(Table1[[#This Row],[Payment Method]]),"Unknown",Table1[[#This Row],[Payment Method]])</f>
        <v>Credit Card</v>
      </c>
    </row>
    <row r="3466" spans="1:14" hidden="1" x14ac:dyDescent="0.35">
      <c r="A3466" t="s">
        <v>3606</v>
      </c>
      <c r="B3466" t="s">
        <v>101</v>
      </c>
      <c r="C3466" t="s">
        <v>11</v>
      </c>
      <c r="D3466" t="s">
        <v>16</v>
      </c>
      <c r="E3466" s="4" t="str">
        <f>IF(ISBLANK(Table1[[#This Row],[Item]]),"Unknown",Table1[[#This Row],[Item]])</f>
        <v>Mashed Potatoes</v>
      </c>
      <c r="F3466">
        <v>4</v>
      </c>
      <c r="G3466" s="4">
        <f>IF(ISBLANK(Table1[[#This Row],[Price]]),AVERAGE(F3466:F20999),Table1[[#This Row],[Price]])</f>
        <v>4</v>
      </c>
      <c r="H3466">
        <v>1</v>
      </c>
      <c r="I3466" s="4">
        <f>IF(ISBLANK(Table1[[#This Row],[Quantity]]),AVERAGE(H3466:H20999),Table1[[#This Row],[Quantity]])</f>
        <v>1</v>
      </c>
      <c r="J3466">
        <v>4</v>
      </c>
      <c r="K3466" s="4">
        <f>IF(ISBLANK(Table1[[#This Row],[Order Total]]),AVERAGE(J3466:J20999),Table1[[#This Row],[Order Total]])</f>
        <v>4</v>
      </c>
      <c r="L3466" s="1">
        <v>45246</v>
      </c>
      <c r="M3466" t="s">
        <v>28</v>
      </c>
      <c r="N3466" s="4" t="str">
        <f>IF(ISBLANK(Table1[[#This Row],[Payment Method]]),"Unknown",Table1[[#This Row],[Payment Method]])</f>
        <v>Cash</v>
      </c>
    </row>
    <row r="3467" spans="1:14" hidden="1" x14ac:dyDescent="0.35">
      <c r="A3467" t="s">
        <v>3607</v>
      </c>
      <c r="B3467" t="s">
        <v>64</v>
      </c>
      <c r="C3467" t="s">
        <v>20</v>
      </c>
      <c r="E3467" s="4" t="str">
        <f>IF(ISBLANK(Table1[[#This Row],[Item]]),"Unknown",Table1[[#This Row],[Item]])</f>
        <v>Unknown</v>
      </c>
      <c r="F3467">
        <v>14</v>
      </c>
      <c r="G3467" s="4">
        <f>IF(ISBLANK(Table1[[#This Row],[Price]]),AVERAGE(F3467:F21000),Table1[[#This Row],[Price]])</f>
        <v>14</v>
      </c>
      <c r="H3467">
        <v>1</v>
      </c>
      <c r="I3467" s="4">
        <f>IF(ISBLANK(Table1[[#This Row],[Quantity]]),AVERAGE(H3467:H21000),Table1[[#This Row],[Quantity]])</f>
        <v>1</v>
      </c>
      <c r="J3467">
        <v>14</v>
      </c>
      <c r="K3467" s="4">
        <f>IF(ISBLANK(Table1[[#This Row],[Order Total]]),AVERAGE(J3467:J21000),Table1[[#This Row],[Order Total]])</f>
        <v>14</v>
      </c>
      <c r="L3467" s="1">
        <v>44987</v>
      </c>
      <c r="M3467" t="s">
        <v>17</v>
      </c>
      <c r="N3467" s="4" t="str">
        <f>IF(ISBLANK(Table1[[#This Row],[Payment Method]]),"Unknown",Table1[[#This Row],[Payment Method]])</f>
        <v>Digital Wallet</v>
      </c>
    </row>
    <row r="3468" spans="1:14" hidden="1" x14ac:dyDescent="0.35">
      <c r="A3468" t="s">
        <v>3608</v>
      </c>
      <c r="B3468" t="s">
        <v>236</v>
      </c>
      <c r="C3468" t="s">
        <v>20</v>
      </c>
      <c r="D3468" t="s">
        <v>27</v>
      </c>
      <c r="E3468" s="4" t="str">
        <f>IF(ISBLANK(Table1[[#This Row],[Item]]),"Unknown",Table1[[#This Row],[Item]])</f>
        <v>Pasta Alfredo</v>
      </c>
      <c r="F3468">
        <v>12</v>
      </c>
      <c r="G3468" s="4">
        <f>IF(ISBLANK(Table1[[#This Row],[Price]]),AVERAGE(F3468:F21001),Table1[[#This Row],[Price]])</f>
        <v>12</v>
      </c>
      <c r="H3468">
        <v>5</v>
      </c>
      <c r="I3468" s="4">
        <f>IF(ISBLANK(Table1[[#This Row],[Quantity]]),AVERAGE(H3468:H21001),Table1[[#This Row],[Quantity]])</f>
        <v>5</v>
      </c>
      <c r="J3468">
        <v>60</v>
      </c>
      <c r="K3468" s="4">
        <f>IF(ISBLANK(Table1[[#This Row],[Order Total]]),AVERAGE(J3468:J21001),Table1[[#This Row],[Order Total]])</f>
        <v>60</v>
      </c>
      <c r="L3468" s="1">
        <v>44630</v>
      </c>
      <c r="M3468" t="s">
        <v>28</v>
      </c>
      <c r="N3468" s="4" t="str">
        <f>IF(ISBLANK(Table1[[#This Row],[Payment Method]]),"Unknown",Table1[[#This Row],[Payment Method]])</f>
        <v>Cash</v>
      </c>
    </row>
    <row r="3469" spans="1:14" hidden="1" x14ac:dyDescent="0.35">
      <c r="A3469" t="s">
        <v>3609</v>
      </c>
      <c r="B3469" t="s">
        <v>268</v>
      </c>
      <c r="C3469" t="s">
        <v>38</v>
      </c>
      <c r="D3469" t="s">
        <v>121</v>
      </c>
      <c r="E3469" s="4" t="str">
        <f>IF(ISBLANK(Table1[[#This Row],[Item]]),"Unknown",Table1[[#This Row],[Item]])</f>
        <v>Ice Cream</v>
      </c>
      <c r="F3469">
        <v>5</v>
      </c>
      <c r="G3469" s="4">
        <f>IF(ISBLANK(Table1[[#This Row],[Price]]),AVERAGE(F3469:F21002),Table1[[#This Row],[Price]])</f>
        <v>5</v>
      </c>
      <c r="H3469">
        <v>3</v>
      </c>
      <c r="I3469" s="4">
        <f>IF(ISBLANK(Table1[[#This Row],[Quantity]]),AVERAGE(H3469:H21002),Table1[[#This Row],[Quantity]])</f>
        <v>3</v>
      </c>
      <c r="J3469">
        <v>15</v>
      </c>
      <c r="K3469" s="4">
        <f>IF(ISBLANK(Table1[[#This Row],[Order Total]]),AVERAGE(J3469:J21002),Table1[[#This Row],[Order Total]])</f>
        <v>15</v>
      </c>
      <c r="L3469" s="1">
        <v>44889</v>
      </c>
      <c r="M3469" t="s">
        <v>13</v>
      </c>
      <c r="N3469" s="4" t="str">
        <f>IF(ISBLANK(Table1[[#This Row],[Payment Method]]),"Unknown",Table1[[#This Row],[Payment Method]])</f>
        <v>Credit Card</v>
      </c>
    </row>
    <row r="3470" spans="1:14" hidden="1" x14ac:dyDescent="0.35">
      <c r="A3470" t="s">
        <v>3610</v>
      </c>
      <c r="B3470" t="s">
        <v>163</v>
      </c>
      <c r="C3470" t="s">
        <v>20</v>
      </c>
      <c r="D3470" t="s">
        <v>21</v>
      </c>
      <c r="E3470" s="4" t="str">
        <f>IF(ISBLANK(Table1[[#This Row],[Item]]),"Unknown",Table1[[#This Row],[Item]])</f>
        <v>Grilled Chicken</v>
      </c>
      <c r="F3470">
        <v>15</v>
      </c>
      <c r="G3470" s="4">
        <f>IF(ISBLANK(Table1[[#This Row],[Price]]),AVERAGE(F3470:F21003),Table1[[#This Row],[Price]])</f>
        <v>15</v>
      </c>
      <c r="H3470">
        <v>1</v>
      </c>
      <c r="I3470" s="4">
        <f>IF(ISBLANK(Table1[[#This Row],[Quantity]]),AVERAGE(H3470:H21003),Table1[[#This Row],[Quantity]])</f>
        <v>1</v>
      </c>
      <c r="J3470">
        <v>15</v>
      </c>
      <c r="K3470" s="4">
        <f>IF(ISBLANK(Table1[[#This Row],[Order Total]]),AVERAGE(J3470:J21003),Table1[[#This Row],[Order Total]])</f>
        <v>15</v>
      </c>
      <c r="L3470" s="1">
        <v>45013</v>
      </c>
      <c r="M3470" t="s">
        <v>17</v>
      </c>
      <c r="N3470" s="4" t="str">
        <f>IF(ISBLANK(Table1[[#This Row],[Payment Method]]),"Unknown",Table1[[#This Row],[Payment Method]])</f>
        <v>Digital Wallet</v>
      </c>
    </row>
    <row r="3471" spans="1:14" hidden="1" x14ac:dyDescent="0.35">
      <c r="A3471" t="s">
        <v>3611</v>
      </c>
      <c r="B3471" t="s">
        <v>205</v>
      </c>
      <c r="C3471" t="s">
        <v>11</v>
      </c>
      <c r="D3471" t="s">
        <v>16</v>
      </c>
      <c r="E3471" s="4" t="str">
        <f>IF(ISBLANK(Table1[[#This Row],[Item]]),"Unknown",Table1[[#This Row],[Item]])</f>
        <v>Mashed Potatoes</v>
      </c>
      <c r="F3471">
        <v>4</v>
      </c>
      <c r="G3471" s="4">
        <f>IF(ISBLANK(Table1[[#This Row],[Price]]),AVERAGE(F3471:F21004),Table1[[#This Row],[Price]])</f>
        <v>4</v>
      </c>
      <c r="H3471">
        <v>1</v>
      </c>
      <c r="I3471" s="4">
        <f>IF(ISBLANK(Table1[[#This Row],[Quantity]]),AVERAGE(H3471:H21004),Table1[[#This Row],[Quantity]])</f>
        <v>1</v>
      </c>
      <c r="J3471">
        <v>4</v>
      </c>
      <c r="K3471" s="4">
        <f>IF(ISBLANK(Table1[[#This Row],[Order Total]]),AVERAGE(J3471:J21004),Table1[[#This Row],[Order Total]])</f>
        <v>4</v>
      </c>
      <c r="L3471" s="1">
        <v>44621</v>
      </c>
      <c r="M3471" t="s">
        <v>13</v>
      </c>
      <c r="N3471" s="4" t="str">
        <f>IF(ISBLANK(Table1[[#This Row],[Payment Method]]),"Unknown",Table1[[#This Row],[Payment Method]])</f>
        <v>Credit Card</v>
      </c>
    </row>
    <row r="3472" spans="1:14" hidden="1" x14ac:dyDescent="0.35">
      <c r="A3472" t="s">
        <v>3612</v>
      </c>
      <c r="B3472" t="s">
        <v>441</v>
      </c>
      <c r="C3472" t="s">
        <v>20</v>
      </c>
      <c r="E3472" s="4" t="str">
        <f>IF(ISBLANK(Table1[[#This Row],[Item]]),"Unknown",Table1[[#This Row],[Item]])</f>
        <v>Unknown</v>
      </c>
      <c r="F3472">
        <v>14</v>
      </c>
      <c r="G3472" s="4">
        <f>IF(ISBLANK(Table1[[#This Row],[Price]]),AVERAGE(F3472:F21005),Table1[[#This Row],[Price]])</f>
        <v>14</v>
      </c>
      <c r="H3472">
        <v>5</v>
      </c>
      <c r="I3472" s="4">
        <f>IF(ISBLANK(Table1[[#This Row],[Quantity]]),AVERAGE(H3472:H21005),Table1[[#This Row],[Quantity]])</f>
        <v>5</v>
      </c>
      <c r="J3472">
        <v>70</v>
      </c>
      <c r="K3472" s="4">
        <f>IF(ISBLANK(Table1[[#This Row],[Order Total]]),AVERAGE(J3472:J21005),Table1[[#This Row],[Order Total]])</f>
        <v>70</v>
      </c>
      <c r="L3472" s="1">
        <v>45264</v>
      </c>
      <c r="N3472" s="4" t="str">
        <f>IF(ISBLANK(Table1[[#This Row],[Payment Method]]),"Unknown",Table1[[#This Row],[Payment Method]])</f>
        <v>Unknown</v>
      </c>
    </row>
    <row r="3473" spans="1:14" hidden="1" x14ac:dyDescent="0.35">
      <c r="A3473" t="s">
        <v>3613</v>
      </c>
      <c r="B3473" t="s">
        <v>200</v>
      </c>
      <c r="C3473" t="s">
        <v>50</v>
      </c>
      <c r="D3473" t="s">
        <v>112</v>
      </c>
      <c r="E3473" s="4" t="str">
        <f>IF(ISBLANK(Table1[[#This Row],[Item]]),"Unknown",Table1[[#This Row],[Item]])</f>
        <v>French Fries</v>
      </c>
      <c r="F3473">
        <v>4</v>
      </c>
      <c r="G3473" s="4">
        <f>IF(ISBLANK(Table1[[#This Row],[Price]]),AVERAGE(F3473:F21006),Table1[[#This Row],[Price]])</f>
        <v>4</v>
      </c>
      <c r="H3473">
        <v>1</v>
      </c>
      <c r="I3473" s="4">
        <f>IF(ISBLANK(Table1[[#This Row],[Quantity]]),AVERAGE(H3473:H21006),Table1[[#This Row],[Quantity]])</f>
        <v>1</v>
      </c>
      <c r="J3473">
        <v>4</v>
      </c>
      <c r="K3473" s="4">
        <f>IF(ISBLANK(Table1[[#This Row],[Order Total]]),AVERAGE(J3473:J21006),Table1[[#This Row],[Order Total]])</f>
        <v>4</v>
      </c>
      <c r="L3473" s="1">
        <v>44655</v>
      </c>
      <c r="M3473" t="s">
        <v>13</v>
      </c>
      <c r="N3473" s="4" t="str">
        <f>IF(ISBLANK(Table1[[#This Row],[Payment Method]]),"Unknown",Table1[[#This Row],[Payment Method]])</f>
        <v>Credit Card</v>
      </c>
    </row>
    <row r="3474" spans="1:14" hidden="1" x14ac:dyDescent="0.35">
      <c r="A3474" t="s">
        <v>3614</v>
      </c>
      <c r="B3474" t="s">
        <v>97</v>
      </c>
      <c r="C3474" t="s">
        <v>50</v>
      </c>
      <c r="D3474" t="s">
        <v>99</v>
      </c>
      <c r="E3474" s="4" t="str">
        <f>IF(ISBLANK(Table1[[#This Row],[Item]]),"Unknown",Table1[[#This Row],[Item]])</f>
        <v>Chicken Melt</v>
      </c>
      <c r="F3474">
        <v>8</v>
      </c>
      <c r="G3474" s="4">
        <f>IF(ISBLANK(Table1[[#This Row],[Price]]),AVERAGE(F3474:F21007),Table1[[#This Row],[Price]])</f>
        <v>8</v>
      </c>
      <c r="H3474">
        <v>1</v>
      </c>
      <c r="I3474" s="4">
        <f>IF(ISBLANK(Table1[[#This Row],[Quantity]]),AVERAGE(H3474:H21007),Table1[[#This Row],[Quantity]])</f>
        <v>1</v>
      </c>
      <c r="J3474">
        <v>8</v>
      </c>
      <c r="K3474" s="4">
        <f>IF(ISBLANK(Table1[[#This Row],[Order Total]]),AVERAGE(J3474:J21007),Table1[[#This Row],[Order Total]])</f>
        <v>8</v>
      </c>
      <c r="L3474" s="1">
        <v>44750</v>
      </c>
      <c r="M3474" t="s">
        <v>28</v>
      </c>
      <c r="N3474" s="4" t="str">
        <f>IF(ISBLANK(Table1[[#This Row],[Payment Method]]),"Unknown",Table1[[#This Row],[Payment Method]])</f>
        <v>Cash</v>
      </c>
    </row>
    <row r="3475" spans="1:14" hidden="1" x14ac:dyDescent="0.35">
      <c r="A3475" t="s">
        <v>3615</v>
      </c>
      <c r="B3475" t="s">
        <v>45</v>
      </c>
      <c r="C3475" t="s">
        <v>50</v>
      </c>
      <c r="D3475" t="s">
        <v>86</v>
      </c>
      <c r="E3475" s="4" t="str">
        <f>IF(ISBLANK(Table1[[#This Row],[Item]]),"Unknown",Table1[[#This Row],[Item]])</f>
        <v>Cheese Fries</v>
      </c>
      <c r="F3475">
        <v>5</v>
      </c>
      <c r="G3475" s="4">
        <f>IF(ISBLANK(Table1[[#This Row],[Price]]),AVERAGE(F3475:F21008),Table1[[#This Row],[Price]])</f>
        <v>5</v>
      </c>
      <c r="H3475">
        <v>1</v>
      </c>
      <c r="I3475" s="4">
        <f>IF(ISBLANK(Table1[[#This Row],[Quantity]]),AVERAGE(H3475:H21008),Table1[[#This Row],[Quantity]])</f>
        <v>1</v>
      </c>
      <c r="J3475">
        <v>5</v>
      </c>
      <c r="K3475" s="4">
        <f>IF(ISBLANK(Table1[[#This Row],[Order Total]]),AVERAGE(J3475:J21008),Table1[[#This Row],[Order Total]])</f>
        <v>5</v>
      </c>
      <c r="L3475" s="1">
        <v>45277</v>
      </c>
      <c r="M3475" t="s">
        <v>13</v>
      </c>
      <c r="N3475" s="4" t="str">
        <f>IF(ISBLANK(Table1[[#This Row],[Payment Method]]),"Unknown",Table1[[#This Row],[Payment Method]])</f>
        <v>Credit Card</v>
      </c>
    </row>
    <row r="3476" spans="1:14" hidden="1" x14ac:dyDescent="0.35">
      <c r="A3476" t="s">
        <v>3616</v>
      </c>
      <c r="B3476" t="s">
        <v>147</v>
      </c>
      <c r="C3476" t="s">
        <v>50</v>
      </c>
      <c r="D3476" t="s">
        <v>93</v>
      </c>
      <c r="E3476" s="4" t="str">
        <f>IF(ISBLANK(Table1[[#This Row],[Item]]),"Unknown",Table1[[#This Row],[Item]])</f>
        <v>Beef Chili</v>
      </c>
      <c r="F3476">
        <v>7</v>
      </c>
      <c r="G3476" s="4">
        <f>IF(ISBLANK(Table1[[#This Row],[Price]]),AVERAGE(F3476:F21009),Table1[[#This Row],[Price]])</f>
        <v>7</v>
      </c>
      <c r="H3476">
        <v>3</v>
      </c>
      <c r="I3476" s="4">
        <f>IF(ISBLANK(Table1[[#This Row],[Quantity]]),AVERAGE(H3476:H21009),Table1[[#This Row],[Quantity]])</f>
        <v>3</v>
      </c>
      <c r="J3476">
        <v>21</v>
      </c>
      <c r="K3476" s="4">
        <f>IF(ISBLANK(Table1[[#This Row],[Order Total]]),AVERAGE(J3476:J21009),Table1[[#This Row],[Order Total]])</f>
        <v>21</v>
      </c>
      <c r="L3476" s="1">
        <v>45082</v>
      </c>
      <c r="M3476" t="s">
        <v>28</v>
      </c>
      <c r="N3476" s="4" t="str">
        <f>IF(ISBLANK(Table1[[#This Row],[Payment Method]]),"Unknown",Table1[[#This Row],[Payment Method]])</f>
        <v>Cash</v>
      </c>
    </row>
    <row r="3477" spans="1:14" hidden="1" x14ac:dyDescent="0.35">
      <c r="A3477" t="s">
        <v>3617</v>
      </c>
      <c r="B3477" t="s">
        <v>19</v>
      </c>
      <c r="C3477" t="s">
        <v>50</v>
      </c>
      <c r="D3477" t="s">
        <v>112</v>
      </c>
      <c r="E3477" s="4" t="str">
        <f>IF(ISBLANK(Table1[[#This Row],[Item]]),"Unknown",Table1[[#This Row],[Item]])</f>
        <v>French Fries</v>
      </c>
      <c r="F3477">
        <v>4</v>
      </c>
      <c r="G3477" s="4">
        <f>IF(ISBLANK(Table1[[#This Row],[Price]]),AVERAGE(F3477:F21010),Table1[[#This Row],[Price]])</f>
        <v>4</v>
      </c>
      <c r="H3477">
        <v>2</v>
      </c>
      <c r="I3477" s="4">
        <f>IF(ISBLANK(Table1[[#This Row],[Quantity]]),AVERAGE(H3477:H21010),Table1[[#This Row],[Quantity]])</f>
        <v>2</v>
      </c>
      <c r="J3477">
        <v>8</v>
      </c>
      <c r="K3477" s="4">
        <f>IF(ISBLANK(Table1[[#This Row],[Order Total]]),AVERAGE(J3477:J21010),Table1[[#This Row],[Order Total]])</f>
        <v>8</v>
      </c>
      <c r="L3477" s="1">
        <v>44809</v>
      </c>
      <c r="M3477" t="s">
        <v>28</v>
      </c>
      <c r="N3477" s="4" t="str">
        <f>IF(ISBLANK(Table1[[#This Row],[Payment Method]]),"Unknown",Table1[[#This Row],[Payment Method]])</f>
        <v>Cash</v>
      </c>
    </row>
    <row r="3478" spans="1:14" hidden="1" x14ac:dyDescent="0.35">
      <c r="A3478" t="s">
        <v>3618</v>
      </c>
      <c r="B3478" t="s">
        <v>441</v>
      </c>
      <c r="C3478" t="s">
        <v>11</v>
      </c>
      <c r="D3478" t="s">
        <v>12</v>
      </c>
      <c r="E3478" s="4" t="str">
        <f>IF(ISBLANK(Table1[[#This Row],[Item]]),"Unknown",Table1[[#This Row],[Item]])</f>
        <v>Side Salad</v>
      </c>
      <c r="F3478">
        <v>3</v>
      </c>
      <c r="G3478" s="4">
        <f>IF(ISBLANK(Table1[[#This Row],[Price]]),AVERAGE(F3478:F21011),Table1[[#This Row],[Price]])</f>
        <v>3</v>
      </c>
      <c r="H3478">
        <v>5</v>
      </c>
      <c r="I3478" s="4">
        <f>IF(ISBLANK(Table1[[#This Row],[Quantity]]),AVERAGE(H3478:H21011),Table1[[#This Row],[Quantity]])</f>
        <v>5</v>
      </c>
      <c r="J3478">
        <v>15</v>
      </c>
      <c r="K3478" s="4">
        <f>IF(ISBLANK(Table1[[#This Row],[Order Total]]),AVERAGE(J3478:J21011),Table1[[#This Row],[Order Total]])</f>
        <v>15</v>
      </c>
      <c r="L3478" s="1">
        <v>44767</v>
      </c>
      <c r="M3478" t="s">
        <v>28</v>
      </c>
      <c r="N3478" s="4" t="str">
        <f>IF(ISBLANK(Table1[[#This Row],[Payment Method]]),"Unknown",Table1[[#This Row],[Payment Method]])</f>
        <v>Cash</v>
      </c>
    </row>
    <row r="3479" spans="1:14" hidden="1" x14ac:dyDescent="0.35">
      <c r="A3479" t="s">
        <v>3619</v>
      </c>
      <c r="B3479" t="s">
        <v>145</v>
      </c>
      <c r="C3479" t="s">
        <v>11</v>
      </c>
      <c r="D3479" t="s">
        <v>12</v>
      </c>
      <c r="E3479" s="4" t="str">
        <f>IF(ISBLANK(Table1[[#This Row],[Item]]),"Unknown",Table1[[#This Row],[Item]])</f>
        <v>Side Salad</v>
      </c>
      <c r="F3479">
        <v>3</v>
      </c>
      <c r="G3479" s="4">
        <f>IF(ISBLANK(Table1[[#This Row],[Price]]),AVERAGE(F3479:F21012),Table1[[#This Row],[Price]])</f>
        <v>3</v>
      </c>
      <c r="H3479">
        <v>3</v>
      </c>
      <c r="I3479" s="4">
        <f>IF(ISBLANK(Table1[[#This Row],[Quantity]]),AVERAGE(H3479:H21012),Table1[[#This Row],[Quantity]])</f>
        <v>3</v>
      </c>
      <c r="J3479">
        <v>9</v>
      </c>
      <c r="K3479" s="4">
        <f>IF(ISBLANK(Table1[[#This Row],[Order Total]]),AVERAGE(J3479:J21012),Table1[[#This Row],[Order Total]])</f>
        <v>9</v>
      </c>
      <c r="L3479" s="1">
        <v>44833</v>
      </c>
      <c r="M3479" t="s">
        <v>13</v>
      </c>
      <c r="N3479" s="4" t="str">
        <f>IF(ISBLANK(Table1[[#This Row],[Payment Method]]),"Unknown",Table1[[#This Row],[Payment Method]])</f>
        <v>Credit Card</v>
      </c>
    </row>
    <row r="3480" spans="1:14" hidden="1" x14ac:dyDescent="0.35">
      <c r="A3480" t="s">
        <v>3620</v>
      </c>
      <c r="B3480" t="s">
        <v>111</v>
      </c>
      <c r="C3480" t="s">
        <v>50</v>
      </c>
      <c r="D3480" t="s">
        <v>99</v>
      </c>
      <c r="E3480" s="4" t="str">
        <f>IF(ISBLANK(Table1[[#This Row],[Item]]),"Unknown",Table1[[#This Row],[Item]])</f>
        <v>Chicken Melt</v>
      </c>
      <c r="F3480">
        <v>8</v>
      </c>
      <c r="G3480" s="4">
        <f>IF(ISBLANK(Table1[[#This Row],[Price]]),AVERAGE(F3480:F21013),Table1[[#This Row],[Price]])</f>
        <v>8</v>
      </c>
      <c r="H3480">
        <v>4</v>
      </c>
      <c r="I3480" s="4">
        <f>IF(ISBLANK(Table1[[#This Row],[Quantity]]),AVERAGE(H3480:H21013),Table1[[#This Row],[Quantity]])</f>
        <v>4</v>
      </c>
      <c r="J3480">
        <v>32</v>
      </c>
      <c r="K3480" s="4">
        <f>IF(ISBLANK(Table1[[#This Row],[Order Total]]),AVERAGE(J3480:J21013),Table1[[#This Row],[Order Total]])</f>
        <v>32</v>
      </c>
      <c r="L3480" s="1">
        <v>44956</v>
      </c>
      <c r="M3480" t="s">
        <v>17</v>
      </c>
      <c r="N3480" s="4" t="str">
        <f>IF(ISBLANK(Table1[[#This Row],[Payment Method]]),"Unknown",Table1[[#This Row],[Payment Method]])</f>
        <v>Digital Wallet</v>
      </c>
    </row>
    <row r="3481" spans="1:14" hidden="1" x14ac:dyDescent="0.35">
      <c r="A3481" t="s">
        <v>3621</v>
      </c>
      <c r="B3481" t="s">
        <v>217</v>
      </c>
      <c r="C3481" t="s">
        <v>50</v>
      </c>
      <c r="D3481" t="s">
        <v>99</v>
      </c>
      <c r="E3481" s="4" t="str">
        <f>IF(ISBLANK(Table1[[#This Row],[Item]]),"Unknown",Table1[[#This Row],[Item]])</f>
        <v>Chicken Melt</v>
      </c>
      <c r="F3481">
        <v>8</v>
      </c>
      <c r="G3481" s="4">
        <f>IF(ISBLANK(Table1[[#This Row],[Price]]),AVERAGE(F3481:F21014),Table1[[#This Row],[Price]])</f>
        <v>8</v>
      </c>
      <c r="H3481">
        <v>1</v>
      </c>
      <c r="I3481" s="4">
        <f>IF(ISBLANK(Table1[[#This Row],[Quantity]]),AVERAGE(H3481:H21014),Table1[[#This Row],[Quantity]])</f>
        <v>1</v>
      </c>
      <c r="J3481">
        <v>8</v>
      </c>
      <c r="K3481" s="4">
        <f>IF(ISBLANK(Table1[[#This Row],[Order Total]]),AVERAGE(J3481:J21014),Table1[[#This Row],[Order Total]])</f>
        <v>8</v>
      </c>
      <c r="L3481" s="1">
        <v>44889</v>
      </c>
      <c r="M3481" t="s">
        <v>17</v>
      </c>
      <c r="N3481" s="4" t="str">
        <f>IF(ISBLANK(Table1[[#This Row],[Payment Method]]),"Unknown",Table1[[#This Row],[Payment Method]])</f>
        <v>Digital Wallet</v>
      </c>
    </row>
    <row r="3482" spans="1:14" hidden="1" x14ac:dyDescent="0.35">
      <c r="A3482" t="s">
        <v>3622</v>
      </c>
      <c r="B3482" t="s">
        <v>40</v>
      </c>
      <c r="C3482" t="s">
        <v>50</v>
      </c>
      <c r="D3482" t="s">
        <v>86</v>
      </c>
      <c r="E3482" s="4" t="str">
        <f>IF(ISBLANK(Table1[[#This Row],[Item]]),"Unknown",Table1[[#This Row],[Item]])</f>
        <v>Cheese Fries</v>
      </c>
      <c r="F3482">
        <v>5</v>
      </c>
      <c r="G3482" s="4">
        <f>IF(ISBLANK(Table1[[#This Row],[Price]]),AVERAGE(F3482:F21015),Table1[[#This Row],[Price]])</f>
        <v>5</v>
      </c>
      <c r="H3482">
        <v>4</v>
      </c>
      <c r="I3482" s="4">
        <f>IF(ISBLANK(Table1[[#This Row],[Quantity]]),AVERAGE(H3482:H21015),Table1[[#This Row],[Quantity]])</f>
        <v>4</v>
      </c>
      <c r="J3482">
        <v>20</v>
      </c>
      <c r="K3482" s="4">
        <f>IF(ISBLANK(Table1[[#This Row],[Order Total]]),AVERAGE(J3482:J21015),Table1[[#This Row],[Order Total]])</f>
        <v>20</v>
      </c>
      <c r="L3482" s="1">
        <v>44863</v>
      </c>
      <c r="M3482" t="s">
        <v>17</v>
      </c>
      <c r="N3482" s="4" t="str">
        <f>IF(ISBLANK(Table1[[#This Row],[Payment Method]]),"Unknown",Table1[[#This Row],[Payment Method]])</f>
        <v>Digital Wallet</v>
      </c>
    </row>
    <row r="3483" spans="1:14" hidden="1" x14ac:dyDescent="0.35">
      <c r="A3483" t="s">
        <v>3623</v>
      </c>
      <c r="B3483" t="s">
        <v>131</v>
      </c>
      <c r="C3483" t="s">
        <v>50</v>
      </c>
      <c r="D3483" t="s">
        <v>51</v>
      </c>
      <c r="E3483" s="4" t="str">
        <f>IF(ISBLANK(Table1[[#This Row],[Item]]),"Unknown",Table1[[#This Row],[Item]])</f>
        <v>Sweet Potato Fries</v>
      </c>
      <c r="F3483">
        <v>5</v>
      </c>
      <c r="G3483" s="4">
        <f>IF(ISBLANK(Table1[[#This Row],[Price]]),AVERAGE(F3483:F21016),Table1[[#This Row],[Price]])</f>
        <v>5</v>
      </c>
      <c r="H3483">
        <v>1</v>
      </c>
      <c r="I3483" s="4">
        <f>IF(ISBLANK(Table1[[#This Row],[Quantity]]),AVERAGE(H3483:H21016),Table1[[#This Row],[Quantity]])</f>
        <v>1</v>
      </c>
      <c r="J3483">
        <v>5</v>
      </c>
      <c r="K3483" s="4">
        <f>IF(ISBLANK(Table1[[#This Row],[Order Total]]),AVERAGE(J3483:J21016),Table1[[#This Row],[Order Total]])</f>
        <v>5</v>
      </c>
      <c r="L3483" s="1">
        <v>44643</v>
      </c>
      <c r="M3483" t="s">
        <v>28</v>
      </c>
      <c r="N3483" s="4" t="str">
        <f>IF(ISBLANK(Table1[[#This Row],[Payment Method]]),"Unknown",Table1[[#This Row],[Payment Method]])</f>
        <v>Cash</v>
      </c>
    </row>
    <row r="3484" spans="1:14" hidden="1" x14ac:dyDescent="0.35">
      <c r="A3484" t="s">
        <v>3624</v>
      </c>
      <c r="B3484" t="s">
        <v>236</v>
      </c>
      <c r="C3484" t="s">
        <v>11</v>
      </c>
      <c r="D3484" t="s">
        <v>79</v>
      </c>
      <c r="E3484" s="4" t="str">
        <f>IF(ISBLANK(Table1[[#This Row],[Item]]),"Unknown",Table1[[#This Row],[Item]])</f>
        <v>Grilled Vegetables</v>
      </c>
      <c r="F3484">
        <v>5</v>
      </c>
      <c r="G3484" s="4">
        <f>IF(ISBLANK(Table1[[#This Row],[Price]]),AVERAGE(F3484:F21017),Table1[[#This Row],[Price]])</f>
        <v>5</v>
      </c>
      <c r="H3484">
        <v>4</v>
      </c>
      <c r="I3484" s="4">
        <f>IF(ISBLANK(Table1[[#This Row],[Quantity]]),AVERAGE(H3484:H21017),Table1[[#This Row],[Quantity]])</f>
        <v>4</v>
      </c>
      <c r="J3484">
        <v>20</v>
      </c>
      <c r="K3484" s="4">
        <f>IF(ISBLANK(Table1[[#This Row],[Order Total]]),AVERAGE(J3484:J21017),Table1[[#This Row],[Order Total]])</f>
        <v>20</v>
      </c>
      <c r="L3484" s="1">
        <v>44862</v>
      </c>
      <c r="M3484" t="s">
        <v>17</v>
      </c>
      <c r="N3484" s="4" t="str">
        <f>IF(ISBLANK(Table1[[#This Row],[Payment Method]]),"Unknown",Table1[[#This Row],[Payment Method]])</f>
        <v>Digital Wallet</v>
      </c>
    </row>
    <row r="3485" spans="1:14" hidden="1" x14ac:dyDescent="0.35">
      <c r="A3485" t="s">
        <v>3625</v>
      </c>
      <c r="B3485" t="s">
        <v>134</v>
      </c>
      <c r="C3485" t="s">
        <v>11</v>
      </c>
      <c r="D3485" t="s">
        <v>12</v>
      </c>
      <c r="E3485" s="4" t="str">
        <f>IF(ISBLANK(Table1[[#This Row],[Item]]),"Unknown",Table1[[#This Row],[Item]])</f>
        <v>Side Salad</v>
      </c>
      <c r="F3485">
        <v>3</v>
      </c>
      <c r="G3485" s="4">
        <f>IF(ISBLANK(Table1[[#This Row],[Price]]),AVERAGE(F3485:F21018),Table1[[#This Row],[Price]])</f>
        <v>3</v>
      </c>
      <c r="H3485">
        <v>2</v>
      </c>
      <c r="I3485" s="4">
        <f>IF(ISBLANK(Table1[[#This Row],[Quantity]]),AVERAGE(H3485:H21018),Table1[[#This Row],[Quantity]])</f>
        <v>2</v>
      </c>
      <c r="J3485">
        <v>6</v>
      </c>
      <c r="K3485" s="4">
        <f>IF(ISBLANK(Table1[[#This Row],[Order Total]]),AVERAGE(J3485:J21018),Table1[[#This Row],[Order Total]])</f>
        <v>6</v>
      </c>
      <c r="L3485" s="1">
        <v>45057</v>
      </c>
      <c r="M3485" t="s">
        <v>17</v>
      </c>
      <c r="N3485" s="4" t="str">
        <f>IF(ISBLANK(Table1[[#This Row],[Payment Method]]),"Unknown",Table1[[#This Row],[Payment Method]])</f>
        <v>Digital Wallet</v>
      </c>
    </row>
    <row r="3486" spans="1:14" hidden="1" x14ac:dyDescent="0.35">
      <c r="A3486" t="s">
        <v>3626</v>
      </c>
      <c r="B3486" t="s">
        <v>53</v>
      </c>
      <c r="C3486" t="s">
        <v>50</v>
      </c>
      <c r="D3486" t="s">
        <v>86</v>
      </c>
      <c r="E3486" s="4" t="str">
        <f>IF(ISBLANK(Table1[[#This Row],[Item]]),"Unknown",Table1[[#This Row],[Item]])</f>
        <v>Cheese Fries</v>
      </c>
      <c r="F3486">
        <v>5</v>
      </c>
      <c r="G3486" s="4">
        <f>IF(ISBLANK(Table1[[#This Row],[Price]]),AVERAGE(F3486:F21019),Table1[[#This Row],[Price]])</f>
        <v>5</v>
      </c>
      <c r="H3486">
        <v>5</v>
      </c>
      <c r="I3486" s="4">
        <f>IF(ISBLANK(Table1[[#This Row],[Quantity]]),AVERAGE(H3486:H21019),Table1[[#This Row],[Quantity]])</f>
        <v>5</v>
      </c>
      <c r="J3486">
        <v>25</v>
      </c>
      <c r="K3486" s="4">
        <f>IF(ISBLANK(Table1[[#This Row],[Order Total]]),AVERAGE(J3486:J21019),Table1[[#This Row],[Order Total]])</f>
        <v>25</v>
      </c>
      <c r="L3486" s="1">
        <v>44782</v>
      </c>
      <c r="M3486" t="s">
        <v>28</v>
      </c>
      <c r="N3486" s="4" t="str">
        <f>IF(ISBLANK(Table1[[#This Row],[Payment Method]]),"Unknown",Table1[[#This Row],[Payment Method]])</f>
        <v>Cash</v>
      </c>
    </row>
    <row r="3487" spans="1:14" hidden="1" x14ac:dyDescent="0.35">
      <c r="A3487" t="s">
        <v>3627</v>
      </c>
      <c r="B3487" t="s">
        <v>287</v>
      </c>
      <c r="C3487" t="s">
        <v>50</v>
      </c>
      <c r="D3487" t="s">
        <v>112</v>
      </c>
      <c r="E3487" s="4" t="str">
        <f>IF(ISBLANK(Table1[[#This Row],[Item]]),"Unknown",Table1[[#This Row],[Item]])</f>
        <v>French Fries</v>
      </c>
      <c r="F3487">
        <v>4</v>
      </c>
      <c r="G3487" s="4">
        <f>IF(ISBLANK(Table1[[#This Row],[Price]]),AVERAGE(F3487:F21020),Table1[[#This Row],[Price]])</f>
        <v>4</v>
      </c>
      <c r="H3487">
        <v>2</v>
      </c>
      <c r="I3487" s="4">
        <f>IF(ISBLANK(Table1[[#This Row],[Quantity]]),AVERAGE(H3487:H21020),Table1[[#This Row],[Quantity]])</f>
        <v>2</v>
      </c>
      <c r="J3487">
        <v>8</v>
      </c>
      <c r="K3487" s="4">
        <f>IF(ISBLANK(Table1[[#This Row],[Order Total]]),AVERAGE(J3487:J21020),Table1[[#This Row],[Order Total]])</f>
        <v>8</v>
      </c>
      <c r="L3487" s="1">
        <v>44899</v>
      </c>
      <c r="M3487" t="s">
        <v>17</v>
      </c>
      <c r="N3487" s="4" t="str">
        <f>IF(ISBLANK(Table1[[#This Row],[Payment Method]]),"Unknown",Table1[[#This Row],[Payment Method]])</f>
        <v>Digital Wallet</v>
      </c>
    </row>
    <row r="3488" spans="1:14" hidden="1" x14ac:dyDescent="0.35">
      <c r="A3488" t="s">
        <v>3628</v>
      </c>
      <c r="B3488" t="s">
        <v>368</v>
      </c>
      <c r="C3488" t="s">
        <v>24</v>
      </c>
      <c r="D3488" t="s">
        <v>168</v>
      </c>
      <c r="E3488" s="4" t="str">
        <f>IF(ISBLANK(Table1[[#This Row],[Item]]),"Unknown",Table1[[#This Row],[Item]])</f>
        <v>Water</v>
      </c>
      <c r="F3488">
        <v>1</v>
      </c>
      <c r="G3488" s="4">
        <f>IF(ISBLANK(Table1[[#This Row],[Price]]),AVERAGE(F3488:F21021),Table1[[#This Row],[Price]])</f>
        <v>1</v>
      </c>
      <c r="H3488">
        <v>1</v>
      </c>
      <c r="I3488" s="4">
        <f>IF(ISBLANK(Table1[[#This Row],[Quantity]]),AVERAGE(H3488:H21021),Table1[[#This Row],[Quantity]])</f>
        <v>1</v>
      </c>
      <c r="J3488">
        <v>1</v>
      </c>
      <c r="K3488" s="4">
        <f>IF(ISBLANK(Table1[[#This Row],[Order Total]]),AVERAGE(J3488:J21021),Table1[[#This Row],[Order Total]])</f>
        <v>1</v>
      </c>
      <c r="L3488" s="1">
        <v>44809</v>
      </c>
      <c r="M3488" t="s">
        <v>17</v>
      </c>
      <c r="N3488" s="4" t="str">
        <f>IF(ISBLANK(Table1[[#This Row],[Payment Method]]),"Unknown",Table1[[#This Row],[Payment Method]])</f>
        <v>Digital Wallet</v>
      </c>
    </row>
    <row r="3489" spans="1:14" hidden="1" x14ac:dyDescent="0.35">
      <c r="A3489" t="s">
        <v>3629</v>
      </c>
      <c r="B3489" t="s">
        <v>152</v>
      </c>
      <c r="C3489" t="s">
        <v>20</v>
      </c>
      <c r="D3489" t="s">
        <v>21</v>
      </c>
      <c r="E3489" s="4" t="str">
        <f>IF(ISBLANK(Table1[[#This Row],[Item]]),"Unknown",Table1[[#This Row],[Item]])</f>
        <v>Grilled Chicken</v>
      </c>
      <c r="F3489">
        <v>15</v>
      </c>
      <c r="G3489" s="4">
        <f>IF(ISBLANK(Table1[[#This Row],[Price]]),AVERAGE(F3489:F21022),Table1[[#This Row],[Price]])</f>
        <v>15</v>
      </c>
      <c r="H3489">
        <v>2</v>
      </c>
      <c r="I3489" s="4">
        <f>IF(ISBLANK(Table1[[#This Row],[Quantity]]),AVERAGE(H3489:H21022),Table1[[#This Row],[Quantity]])</f>
        <v>2</v>
      </c>
      <c r="J3489">
        <v>30</v>
      </c>
      <c r="K3489" s="4">
        <f>IF(ISBLANK(Table1[[#This Row],[Order Total]]),AVERAGE(J3489:J21022),Table1[[#This Row],[Order Total]])</f>
        <v>30</v>
      </c>
      <c r="L3489" s="1">
        <v>45248</v>
      </c>
      <c r="M3489" t="s">
        <v>13</v>
      </c>
      <c r="N3489" s="4" t="str">
        <f>IF(ISBLANK(Table1[[#This Row],[Payment Method]]),"Unknown",Table1[[#This Row],[Payment Method]])</f>
        <v>Credit Card</v>
      </c>
    </row>
    <row r="3490" spans="1:14" hidden="1" x14ac:dyDescent="0.35">
      <c r="A3490" t="s">
        <v>3630</v>
      </c>
      <c r="B3490" t="s">
        <v>326</v>
      </c>
      <c r="C3490" t="s">
        <v>11</v>
      </c>
      <c r="D3490" t="s">
        <v>12</v>
      </c>
      <c r="E3490" s="4" t="str">
        <f>IF(ISBLANK(Table1[[#This Row],[Item]]),"Unknown",Table1[[#This Row],[Item]])</f>
        <v>Side Salad</v>
      </c>
      <c r="F3490">
        <v>3</v>
      </c>
      <c r="G3490" s="4">
        <f>IF(ISBLANK(Table1[[#This Row],[Price]]),AVERAGE(F3490:F21023),Table1[[#This Row],[Price]])</f>
        <v>3</v>
      </c>
      <c r="H3490">
        <v>5</v>
      </c>
      <c r="I3490" s="4">
        <f>IF(ISBLANK(Table1[[#This Row],[Quantity]]),AVERAGE(H3490:H21023),Table1[[#This Row],[Quantity]])</f>
        <v>5</v>
      </c>
      <c r="J3490">
        <v>15</v>
      </c>
      <c r="K3490" s="4">
        <f>IF(ISBLANK(Table1[[#This Row],[Order Total]]),AVERAGE(J3490:J21023),Table1[[#This Row],[Order Total]])</f>
        <v>15</v>
      </c>
      <c r="L3490" s="1">
        <v>44583</v>
      </c>
      <c r="M3490" t="s">
        <v>28</v>
      </c>
      <c r="N3490" s="4" t="str">
        <f>IF(ISBLANK(Table1[[#This Row],[Payment Method]]),"Unknown",Table1[[#This Row],[Payment Method]])</f>
        <v>Cash</v>
      </c>
    </row>
    <row r="3491" spans="1:14" hidden="1" x14ac:dyDescent="0.35">
      <c r="A3491" t="s">
        <v>3631</v>
      </c>
      <c r="B3491" t="s">
        <v>176</v>
      </c>
      <c r="C3491" t="s">
        <v>38</v>
      </c>
      <c r="D3491" t="s">
        <v>121</v>
      </c>
      <c r="E3491" s="4" t="str">
        <f>IF(ISBLANK(Table1[[#This Row],[Item]]),"Unknown",Table1[[#This Row],[Item]])</f>
        <v>Ice Cream</v>
      </c>
      <c r="F3491">
        <v>5</v>
      </c>
      <c r="G3491" s="4">
        <f>IF(ISBLANK(Table1[[#This Row],[Price]]),AVERAGE(F3491:F21024),Table1[[#This Row],[Price]])</f>
        <v>5</v>
      </c>
      <c r="H3491">
        <v>5</v>
      </c>
      <c r="I3491" s="4">
        <f>IF(ISBLANK(Table1[[#This Row],[Quantity]]),AVERAGE(H3491:H21024),Table1[[#This Row],[Quantity]])</f>
        <v>5</v>
      </c>
      <c r="J3491">
        <v>25</v>
      </c>
      <c r="K3491" s="4">
        <f>IF(ISBLANK(Table1[[#This Row],[Order Total]]),AVERAGE(J3491:J21024),Table1[[#This Row],[Order Total]])</f>
        <v>25</v>
      </c>
      <c r="L3491" s="1">
        <v>44815</v>
      </c>
      <c r="M3491" t="s">
        <v>13</v>
      </c>
      <c r="N3491" s="4" t="str">
        <f>IF(ISBLANK(Table1[[#This Row],[Payment Method]]),"Unknown",Table1[[#This Row],[Payment Method]])</f>
        <v>Credit Card</v>
      </c>
    </row>
    <row r="3492" spans="1:14" x14ac:dyDescent="0.35">
      <c r="A3492" t="s">
        <v>3632</v>
      </c>
      <c r="B3492" t="s">
        <v>196</v>
      </c>
      <c r="C3492" t="s">
        <v>50</v>
      </c>
      <c r="E3492" s="4" t="str">
        <f>IF(ISBLANK(Table1[[#This Row],[Item]]),"Unknown",Table1[[#This Row],[Item]])</f>
        <v>Unknown</v>
      </c>
      <c r="G3492" s="4">
        <f>IF(ISBLANK(Table1[[#This Row],[Price]]),AVERAGE(F3492:F21025),Table1[[#This Row],[Price]])</f>
        <v>6.5943644004202309</v>
      </c>
      <c r="H3492">
        <v>1</v>
      </c>
      <c r="I3492" s="4">
        <f>IF(ISBLANK(Table1[[#This Row],[Quantity]]),AVERAGE(H3492:H21025),Table1[[#This Row],[Quantity]])</f>
        <v>1</v>
      </c>
      <c r="J3492">
        <v>4</v>
      </c>
      <c r="K3492" s="4">
        <f>IF(ISBLANK(Table1[[#This Row],[Order Total]]),AVERAGE(J3492:J21025),Table1[[#This Row],[Order Total]])</f>
        <v>4</v>
      </c>
      <c r="L3492" s="1">
        <v>44946</v>
      </c>
      <c r="N3492" s="4" t="str">
        <f>IF(ISBLANK(Table1[[#This Row],[Payment Method]]),"Unknown",Table1[[#This Row],[Payment Method]])</f>
        <v>Unknown</v>
      </c>
    </row>
    <row r="3493" spans="1:14" hidden="1" x14ac:dyDescent="0.35">
      <c r="A3493" t="s">
        <v>3633</v>
      </c>
      <c r="B3493" t="s">
        <v>313</v>
      </c>
      <c r="C3493" t="s">
        <v>50</v>
      </c>
      <c r="D3493" t="s">
        <v>86</v>
      </c>
      <c r="E3493" s="4" t="str">
        <f>IF(ISBLANK(Table1[[#This Row],[Item]]),"Unknown",Table1[[#This Row],[Item]])</f>
        <v>Cheese Fries</v>
      </c>
      <c r="F3493">
        <v>5</v>
      </c>
      <c r="G3493" s="4">
        <f>IF(ISBLANK(Table1[[#This Row],[Price]]),AVERAGE(F3493:F21026),Table1[[#This Row],[Price]])</f>
        <v>5</v>
      </c>
      <c r="H3493">
        <v>1</v>
      </c>
      <c r="I3493" s="4">
        <f>IF(ISBLANK(Table1[[#This Row],[Quantity]]),AVERAGE(H3493:H21026),Table1[[#This Row],[Quantity]])</f>
        <v>1</v>
      </c>
      <c r="J3493">
        <v>5</v>
      </c>
      <c r="K3493" s="4">
        <f>IF(ISBLANK(Table1[[#This Row],[Order Total]]),AVERAGE(J3493:J21026),Table1[[#This Row],[Order Total]])</f>
        <v>5</v>
      </c>
      <c r="L3493" s="1">
        <v>44948</v>
      </c>
      <c r="M3493" t="s">
        <v>13</v>
      </c>
      <c r="N3493" s="4" t="str">
        <f>IF(ISBLANK(Table1[[#This Row],[Payment Method]]),"Unknown",Table1[[#This Row],[Payment Method]])</f>
        <v>Credit Card</v>
      </c>
    </row>
    <row r="3494" spans="1:14" hidden="1" x14ac:dyDescent="0.35">
      <c r="A3494" t="s">
        <v>3634</v>
      </c>
      <c r="B3494" t="s">
        <v>55</v>
      </c>
      <c r="C3494" t="s">
        <v>50</v>
      </c>
      <c r="D3494" t="s">
        <v>93</v>
      </c>
      <c r="E3494" s="4" t="str">
        <f>IF(ISBLANK(Table1[[#This Row],[Item]]),"Unknown",Table1[[#This Row],[Item]])</f>
        <v>Beef Chili</v>
      </c>
      <c r="F3494">
        <v>7</v>
      </c>
      <c r="G3494" s="4">
        <f>IF(ISBLANK(Table1[[#This Row],[Price]]),AVERAGE(F3494:F21027),Table1[[#This Row],[Price]])</f>
        <v>7</v>
      </c>
      <c r="H3494">
        <v>3</v>
      </c>
      <c r="I3494" s="4">
        <f>IF(ISBLANK(Table1[[#This Row],[Quantity]]),AVERAGE(H3494:H21027),Table1[[#This Row],[Quantity]])</f>
        <v>3</v>
      </c>
      <c r="J3494">
        <v>21</v>
      </c>
      <c r="K3494" s="4">
        <f>IF(ISBLANK(Table1[[#This Row],[Order Total]]),AVERAGE(J3494:J21027),Table1[[#This Row],[Order Total]])</f>
        <v>21</v>
      </c>
      <c r="L3494" s="1">
        <v>45015</v>
      </c>
      <c r="M3494" t="s">
        <v>13</v>
      </c>
      <c r="N3494" s="4" t="str">
        <f>IF(ISBLANK(Table1[[#This Row],[Payment Method]]),"Unknown",Table1[[#This Row],[Payment Method]])</f>
        <v>Credit Card</v>
      </c>
    </row>
    <row r="3495" spans="1:14" hidden="1" x14ac:dyDescent="0.35">
      <c r="A3495" t="s">
        <v>3635</v>
      </c>
      <c r="B3495" t="s">
        <v>66</v>
      </c>
      <c r="C3495" t="s">
        <v>11</v>
      </c>
      <c r="D3495" t="s">
        <v>79</v>
      </c>
      <c r="E3495" s="4" t="str">
        <f>IF(ISBLANK(Table1[[#This Row],[Item]]),"Unknown",Table1[[#This Row],[Item]])</f>
        <v>Grilled Vegetables</v>
      </c>
      <c r="F3495">
        <v>5</v>
      </c>
      <c r="G3495" s="4">
        <f>IF(ISBLANK(Table1[[#This Row],[Price]]),AVERAGE(F3495:F21028),Table1[[#This Row],[Price]])</f>
        <v>5</v>
      </c>
      <c r="H3495">
        <v>5</v>
      </c>
      <c r="I3495" s="4">
        <f>IF(ISBLANK(Table1[[#This Row],[Quantity]]),AVERAGE(H3495:H21028),Table1[[#This Row],[Quantity]])</f>
        <v>5</v>
      </c>
      <c r="J3495">
        <v>25</v>
      </c>
      <c r="K3495" s="4">
        <f>IF(ISBLANK(Table1[[#This Row],[Order Total]]),AVERAGE(J3495:J21028),Table1[[#This Row],[Order Total]])</f>
        <v>25</v>
      </c>
      <c r="L3495" s="1">
        <v>44675</v>
      </c>
      <c r="M3495" t="s">
        <v>13</v>
      </c>
      <c r="N3495" s="4" t="str">
        <f>IF(ISBLANK(Table1[[#This Row],[Payment Method]]),"Unknown",Table1[[#This Row],[Payment Method]])</f>
        <v>Credit Card</v>
      </c>
    </row>
    <row r="3496" spans="1:14" hidden="1" x14ac:dyDescent="0.35">
      <c r="A3496" t="s">
        <v>3636</v>
      </c>
      <c r="B3496" t="s">
        <v>69</v>
      </c>
      <c r="C3496" t="s">
        <v>38</v>
      </c>
      <c r="D3496" t="s">
        <v>74</v>
      </c>
      <c r="E3496" s="4" t="str">
        <f>IF(ISBLANK(Table1[[#This Row],[Item]]),"Unknown",Table1[[#This Row],[Item]])</f>
        <v>Chocolate Cake</v>
      </c>
      <c r="F3496">
        <v>6</v>
      </c>
      <c r="G3496" s="4">
        <f>IF(ISBLANK(Table1[[#This Row],[Price]]),AVERAGE(F3496:F21029),Table1[[#This Row],[Price]])</f>
        <v>6</v>
      </c>
      <c r="H3496">
        <v>3</v>
      </c>
      <c r="I3496" s="4">
        <f>IF(ISBLANK(Table1[[#This Row],[Quantity]]),AVERAGE(H3496:H21029),Table1[[#This Row],[Quantity]])</f>
        <v>3</v>
      </c>
      <c r="J3496">
        <v>18</v>
      </c>
      <c r="K3496" s="4">
        <f>IF(ISBLANK(Table1[[#This Row],[Order Total]]),AVERAGE(J3496:J21029),Table1[[#This Row],[Order Total]])</f>
        <v>18</v>
      </c>
      <c r="L3496" s="1">
        <v>44882</v>
      </c>
      <c r="N3496" s="4" t="str">
        <f>IF(ISBLANK(Table1[[#This Row],[Payment Method]]),"Unknown",Table1[[#This Row],[Payment Method]])</f>
        <v>Unknown</v>
      </c>
    </row>
    <row r="3497" spans="1:14" hidden="1" x14ac:dyDescent="0.35">
      <c r="A3497" t="s">
        <v>3637</v>
      </c>
      <c r="B3497" t="s">
        <v>181</v>
      </c>
      <c r="C3497" t="s">
        <v>38</v>
      </c>
      <c r="D3497" t="s">
        <v>107</v>
      </c>
      <c r="E3497" s="4" t="str">
        <f>IF(ISBLANK(Table1[[#This Row],[Item]]),"Unknown",Table1[[#This Row],[Item]])</f>
        <v>Fruit Salad</v>
      </c>
      <c r="F3497">
        <v>4</v>
      </c>
      <c r="G3497" s="4">
        <f>IF(ISBLANK(Table1[[#This Row],[Price]]),AVERAGE(F3497:F21030),Table1[[#This Row],[Price]])</f>
        <v>4</v>
      </c>
      <c r="H3497">
        <v>3</v>
      </c>
      <c r="I3497" s="4">
        <f>IF(ISBLANK(Table1[[#This Row],[Quantity]]),AVERAGE(H3497:H21030),Table1[[#This Row],[Quantity]])</f>
        <v>3</v>
      </c>
      <c r="J3497">
        <v>12</v>
      </c>
      <c r="K3497" s="4">
        <f>IF(ISBLANK(Table1[[#This Row],[Order Total]]),AVERAGE(J3497:J21030),Table1[[#This Row],[Order Total]])</f>
        <v>12</v>
      </c>
      <c r="L3497" s="1">
        <v>44812</v>
      </c>
      <c r="M3497" t="s">
        <v>17</v>
      </c>
      <c r="N3497" s="4" t="str">
        <f>IF(ISBLANK(Table1[[#This Row],[Payment Method]]),"Unknown",Table1[[#This Row],[Payment Method]])</f>
        <v>Digital Wallet</v>
      </c>
    </row>
    <row r="3498" spans="1:14" hidden="1" x14ac:dyDescent="0.35">
      <c r="A3498" t="s">
        <v>3638</v>
      </c>
      <c r="B3498" t="s">
        <v>176</v>
      </c>
      <c r="C3498" t="s">
        <v>38</v>
      </c>
      <c r="D3498" t="s">
        <v>74</v>
      </c>
      <c r="E3498" s="4" t="str">
        <f>IF(ISBLANK(Table1[[#This Row],[Item]]),"Unknown",Table1[[#This Row],[Item]])</f>
        <v>Chocolate Cake</v>
      </c>
      <c r="F3498">
        <v>6</v>
      </c>
      <c r="G3498" s="4">
        <f>IF(ISBLANK(Table1[[#This Row],[Price]]),AVERAGE(F3498:F21031),Table1[[#This Row],[Price]])</f>
        <v>6</v>
      </c>
      <c r="H3498">
        <v>2</v>
      </c>
      <c r="I3498" s="4">
        <f>IF(ISBLANK(Table1[[#This Row],[Quantity]]),AVERAGE(H3498:H21031),Table1[[#This Row],[Quantity]])</f>
        <v>2</v>
      </c>
      <c r="J3498">
        <v>12</v>
      </c>
      <c r="K3498" s="4">
        <f>IF(ISBLANK(Table1[[#This Row],[Order Total]]),AVERAGE(J3498:J21031),Table1[[#This Row],[Order Total]])</f>
        <v>12</v>
      </c>
      <c r="L3498" s="1">
        <v>44837</v>
      </c>
      <c r="M3498" t="s">
        <v>17</v>
      </c>
      <c r="N3498" s="4" t="str">
        <f>IF(ISBLANK(Table1[[#This Row],[Payment Method]]),"Unknown",Table1[[#This Row],[Payment Method]])</f>
        <v>Digital Wallet</v>
      </c>
    </row>
    <row r="3499" spans="1:14" hidden="1" x14ac:dyDescent="0.35">
      <c r="A3499" t="s">
        <v>3639</v>
      </c>
      <c r="B3499" t="s">
        <v>268</v>
      </c>
      <c r="C3499" t="s">
        <v>50</v>
      </c>
      <c r="D3499" t="s">
        <v>112</v>
      </c>
      <c r="E3499" s="4" t="str">
        <f>IF(ISBLANK(Table1[[#This Row],[Item]]),"Unknown",Table1[[#This Row],[Item]])</f>
        <v>French Fries</v>
      </c>
      <c r="F3499">
        <v>4</v>
      </c>
      <c r="G3499" s="4">
        <f>IF(ISBLANK(Table1[[#This Row],[Price]]),AVERAGE(F3499:F21032),Table1[[#This Row],[Price]])</f>
        <v>4</v>
      </c>
      <c r="H3499">
        <v>2</v>
      </c>
      <c r="I3499" s="4">
        <f>IF(ISBLANK(Table1[[#This Row],[Quantity]]),AVERAGE(H3499:H21032),Table1[[#This Row],[Quantity]])</f>
        <v>2</v>
      </c>
      <c r="J3499">
        <v>8</v>
      </c>
      <c r="K3499" s="4">
        <f>IF(ISBLANK(Table1[[#This Row],[Order Total]]),AVERAGE(J3499:J21032),Table1[[#This Row],[Order Total]])</f>
        <v>8</v>
      </c>
      <c r="L3499" s="1">
        <v>45175</v>
      </c>
      <c r="M3499" t="s">
        <v>17</v>
      </c>
      <c r="N3499" s="4" t="str">
        <f>IF(ISBLANK(Table1[[#This Row],[Payment Method]]),"Unknown",Table1[[#This Row],[Payment Method]])</f>
        <v>Digital Wallet</v>
      </c>
    </row>
    <row r="3500" spans="1:14" hidden="1" x14ac:dyDescent="0.35">
      <c r="A3500" t="s">
        <v>3640</v>
      </c>
      <c r="B3500" t="s">
        <v>83</v>
      </c>
      <c r="C3500" t="s">
        <v>20</v>
      </c>
      <c r="D3500" t="s">
        <v>27</v>
      </c>
      <c r="E3500" s="4" t="str">
        <f>IF(ISBLANK(Table1[[#This Row],[Item]]),"Unknown",Table1[[#This Row],[Item]])</f>
        <v>Pasta Alfredo</v>
      </c>
      <c r="F3500">
        <v>12</v>
      </c>
      <c r="G3500" s="4">
        <f>IF(ISBLANK(Table1[[#This Row],[Price]]),AVERAGE(F3500:F21033),Table1[[#This Row],[Price]])</f>
        <v>12</v>
      </c>
      <c r="H3500">
        <v>3</v>
      </c>
      <c r="I3500" s="4">
        <f>IF(ISBLANK(Table1[[#This Row],[Quantity]]),AVERAGE(H3500:H21033),Table1[[#This Row],[Quantity]])</f>
        <v>3</v>
      </c>
      <c r="J3500">
        <v>36</v>
      </c>
      <c r="K3500" s="4">
        <f>IF(ISBLANK(Table1[[#This Row],[Order Total]]),AVERAGE(J3500:J21033),Table1[[#This Row],[Order Total]])</f>
        <v>36</v>
      </c>
      <c r="L3500" s="1">
        <v>45218</v>
      </c>
      <c r="M3500" t="s">
        <v>28</v>
      </c>
      <c r="N3500" s="4" t="str">
        <f>IF(ISBLANK(Table1[[#This Row],[Payment Method]]),"Unknown",Table1[[#This Row],[Payment Method]])</f>
        <v>Cash</v>
      </c>
    </row>
    <row r="3501" spans="1:14" hidden="1" x14ac:dyDescent="0.35">
      <c r="A3501" t="s">
        <v>3641</v>
      </c>
      <c r="B3501" t="s">
        <v>131</v>
      </c>
      <c r="C3501" t="s">
        <v>20</v>
      </c>
      <c r="D3501" t="s">
        <v>30</v>
      </c>
      <c r="E3501" s="4" t="str">
        <f>IF(ISBLANK(Table1[[#This Row],[Item]]),"Unknown",Table1[[#This Row],[Item]])</f>
        <v>Salmon</v>
      </c>
      <c r="F3501">
        <v>18</v>
      </c>
      <c r="G3501" s="4">
        <f>IF(ISBLANK(Table1[[#This Row],[Price]]),AVERAGE(F3501:F21034),Table1[[#This Row],[Price]])</f>
        <v>18</v>
      </c>
      <c r="H3501">
        <v>2</v>
      </c>
      <c r="I3501" s="4">
        <f>IF(ISBLANK(Table1[[#This Row],[Quantity]]),AVERAGE(H3501:H21034),Table1[[#This Row],[Quantity]])</f>
        <v>2</v>
      </c>
      <c r="J3501">
        <v>36</v>
      </c>
      <c r="K3501" s="4">
        <f>IF(ISBLANK(Table1[[#This Row],[Order Total]]),AVERAGE(J3501:J21034),Table1[[#This Row],[Order Total]])</f>
        <v>36</v>
      </c>
      <c r="L3501" s="1">
        <v>44802</v>
      </c>
      <c r="M3501" t="s">
        <v>28</v>
      </c>
      <c r="N3501" s="4" t="str">
        <f>IF(ISBLANK(Table1[[#This Row],[Payment Method]]),"Unknown",Table1[[#This Row],[Payment Method]])</f>
        <v>Cash</v>
      </c>
    </row>
    <row r="3502" spans="1:14" hidden="1" x14ac:dyDescent="0.35">
      <c r="A3502" t="s">
        <v>3642</v>
      </c>
      <c r="B3502" t="s">
        <v>58</v>
      </c>
      <c r="C3502" t="s">
        <v>20</v>
      </c>
      <c r="D3502" t="s">
        <v>41</v>
      </c>
      <c r="E3502" s="4" t="str">
        <f>IF(ISBLANK(Table1[[#This Row],[Item]]),"Unknown",Table1[[#This Row],[Item]])</f>
        <v>Vegetarian Platter</v>
      </c>
      <c r="F3502">
        <v>14</v>
      </c>
      <c r="G3502" s="4">
        <f>IF(ISBLANK(Table1[[#This Row],[Price]]),AVERAGE(F3502:F21035),Table1[[#This Row],[Price]])</f>
        <v>14</v>
      </c>
      <c r="H3502">
        <v>4</v>
      </c>
      <c r="I3502" s="4">
        <f>IF(ISBLANK(Table1[[#This Row],[Quantity]]),AVERAGE(H3502:H21035),Table1[[#This Row],[Quantity]])</f>
        <v>4</v>
      </c>
      <c r="J3502">
        <v>56</v>
      </c>
      <c r="K3502" s="4">
        <f>IF(ISBLANK(Table1[[#This Row],[Order Total]]),AVERAGE(J3502:J21035),Table1[[#This Row],[Order Total]])</f>
        <v>56</v>
      </c>
      <c r="L3502" s="1">
        <v>44771</v>
      </c>
      <c r="M3502" t="s">
        <v>28</v>
      </c>
      <c r="N3502" s="4" t="str">
        <f>IF(ISBLANK(Table1[[#This Row],[Payment Method]]),"Unknown",Table1[[#This Row],[Payment Method]])</f>
        <v>Cash</v>
      </c>
    </row>
    <row r="3503" spans="1:14" hidden="1" x14ac:dyDescent="0.35">
      <c r="A3503" t="s">
        <v>3643</v>
      </c>
      <c r="B3503" t="s">
        <v>136</v>
      </c>
      <c r="C3503" t="s">
        <v>24</v>
      </c>
      <c r="D3503" t="s">
        <v>168</v>
      </c>
      <c r="E3503" s="4" t="str">
        <f>IF(ISBLANK(Table1[[#This Row],[Item]]),"Unknown",Table1[[#This Row],[Item]])</f>
        <v>Water</v>
      </c>
      <c r="F3503">
        <v>1</v>
      </c>
      <c r="G3503" s="4">
        <f>IF(ISBLANK(Table1[[#This Row],[Price]]),AVERAGE(F3503:F21036),Table1[[#This Row],[Price]])</f>
        <v>1</v>
      </c>
      <c r="H3503">
        <v>4</v>
      </c>
      <c r="I3503" s="4">
        <f>IF(ISBLANK(Table1[[#This Row],[Quantity]]),AVERAGE(H3503:H21036),Table1[[#This Row],[Quantity]])</f>
        <v>4</v>
      </c>
      <c r="J3503">
        <v>4</v>
      </c>
      <c r="K3503" s="4">
        <f>IF(ISBLANK(Table1[[#This Row],[Order Total]]),AVERAGE(J3503:J21036),Table1[[#This Row],[Order Total]])</f>
        <v>4</v>
      </c>
      <c r="L3503" s="1">
        <v>44909</v>
      </c>
      <c r="M3503" t="s">
        <v>17</v>
      </c>
      <c r="N3503" s="4" t="str">
        <f>IF(ISBLANK(Table1[[#This Row],[Payment Method]]),"Unknown",Table1[[#This Row],[Payment Method]])</f>
        <v>Digital Wallet</v>
      </c>
    </row>
    <row r="3504" spans="1:14" x14ac:dyDescent="0.35">
      <c r="A3504" t="s">
        <v>3644</v>
      </c>
      <c r="B3504" t="s">
        <v>192</v>
      </c>
      <c r="C3504" t="s">
        <v>24</v>
      </c>
      <c r="E3504" s="4" t="str">
        <f>IF(ISBLANK(Table1[[#This Row],[Item]]),"Unknown",Table1[[#This Row],[Item]])</f>
        <v>Unknown</v>
      </c>
      <c r="G3504" s="4">
        <f>IF(ISBLANK(Table1[[#This Row],[Price]]),AVERAGE(F3504:F21037),Table1[[#This Row],[Price]])</f>
        <v>6.5936537739391667</v>
      </c>
      <c r="I3504" s="4">
        <f>IF(ISBLANK(Table1[[#This Row],[Quantity]]),AVERAGE(H3504:H21037),Table1[[#This Row],[Quantity]])</f>
        <v>3.009725776965265</v>
      </c>
      <c r="K3504" s="4">
        <f>IF(ISBLANK(Table1[[#This Row],[Order Total]]),AVERAGE(J3504:J21037),Table1[[#This Row],[Order Total]])</f>
        <v>19.884606946983546</v>
      </c>
      <c r="L3504" s="1">
        <v>44696</v>
      </c>
      <c r="M3504" t="s">
        <v>28</v>
      </c>
      <c r="N3504" s="4" t="str">
        <f>IF(ISBLANK(Table1[[#This Row],[Payment Method]]),"Unknown",Table1[[#This Row],[Payment Method]])</f>
        <v>Cash</v>
      </c>
    </row>
    <row r="3505" spans="1:14" hidden="1" x14ac:dyDescent="0.35">
      <c r="A3505" t="s">
        <v>3645</v>
      </c>
      <c r="B3505" t="s">
        <v>69</v>
      </c>
      <c r="C3505" t="s">
        <v>20</v>
      </c>
      <c r="E3505" s="4" t="str">
        <f>IF(ISBLANK(Table1[[#This Row],[Item]]),"Unknown",Table1[[#This Row],[Item]])</f>
        <v>Unknown</v>
      </c>
      <c r="F3505">
        <v>15</v>
      </c>
      <c r="G3505" s="4">
        <f>IF(ISBLANK(Table1[[#This Row],[Price]]),AVERAGE(F3505:F21038),Table1[[#This Row],[Price]])</f>
        <v>15</v>
      </c>
      <c r="H3505">
        <v>3</v>
      </c>
      <c r="I3505" s="4">
        <f>IF(ISBLANK(Table1[[#This Row],[Quantity]]),AVERAGE(H3505:H21038),Table1[[#This Row],[Quantity]])</f>
        <v>3</v>
      </c>
      <c r="J3505">
        <v>45</v>
      </c>
      <c r="K3505" s="4">
        <f>IF(ISBLANK(Table1[[#This Row],[Order Total]]),AVERAGE(J3505:J21038),Table1[[#This Row],[Order Total]])</f>
        <v>45</v>
      </c>
      <c r="L3505" s="1">
        <v>44802</v>
      </c>
      <c r="N3505" s="4" t="str">
        <f>IF(ISBLANK(Table1[[#This Row],[Payment Method]]),"Unknown",Table1[[#This Row],[Payment Method]])</f>
        <v>Unknown</v>
      </c>
    </row>
    <row r="3506" spans="1:14" x14ac:dyDescent="0.35">
      <c r="A3506" t="s">
        <v>3646</v>
      </c>
      <c r="B3506" t="s">
        <v>145</v>
      </c>
      <c r="C3506" t="s">
        <v>38</v>
      </c>
      <c r="E3506" s="4" t="str">
        <f>IF(ISBLANK(Table1[[#This Row],[Item]]),"Unknown",Table1[[#This Row],[Item]])</f>
        <v>Unknown</v>
      </c>
      <c r="G3506" s="4">
        <f>IF(ISBLANK(Table1[[#This Row],[Price]]),AVERAGE(F3506:F21039),Table1[[#This Row],[Price]])</f>
        <v>6.5930223824545591</v>
      </c>
      <c r="H3506">
        <v>4</v>
      </c>
      <c r="I3506" s="4">
        <f>IF(ISBLANK(Table1[[#This Row],[Quantity]]),AVERAGE(H3506:H21039),Table1[[#This Row],[Quantity]])</f>
        <v>4</v>
      </c>
      <c r="J3506">
        <v>16</v>
      </c>
      <c r="K3506" s="4">
        <f>IF(ISBLANK(Table1[[#This Row],[Order Total]]),AVERAGE(J3506:J21039),Table1[[#This Row],[Order Total]])</f>
        <v>16</v>
      </c>
      <c r="L3506" s="1">
        <v>44849</v>
      </c>
      <c r="N3506" s="4" t="str">
        <f>IF(ISBLANK(Table1[[#This Row],[Payment Method]]),"Unknown",Table1[[#This Row],[Payment Method]])</f>
        <v>Unknown</v>
      </c>
    </row>
    <row r="3507" spans="1:14" hidden="1" x14ac:dyDescent="0.35">
      <c r="A3507" t="s">
        <v>3647</v>
      </c>
      <c r="B3507" t="s">
        <v>372</v>
      </c>
      <c r="C3507" t="s">
        <v>24</v>
      </c>
      <c r="D3507" t="s">
        <v>77</v>
      </c>
      <c r="E3507" s="4" t="str">
        <f>IF(ISBLANK(Table1[[#This Row],[Item]]),"Unknown",Table1[[#This Row],[Item]])</f>
        <v>Coca Cola</v>
      </c>
      <c r="F3507">
        <v>2.5</v>
      </c>
      <c r="G3507" s="4">
        <f>IF(ISBLANK(Table1[[#This Row],[Price]]),AVERAGE(F3507:F21040),Table1[[#This Row],[Price]])</f>
        <v>2.5</v>
      </c>
      <c r="H3507">
        <v>1</v>
      </c>
      <c r="I3507" s="4">
        <f>IF(ISBLANK(Table1[[#This Row],[Quantity]]),AVERAGE(H3507:H21040),Table1[[#This Row],[Quantity]])</f>
        <v>1</v>
      </c>
      <c r="J3507">
        <v>2.5</v>
      </c>
      <c r="K3507" s="4">
        <f>IF(ISBLANK(Table1[[#This Row],[Order Total]]),AVERAGE(J3507:J21040),Table1[[#This Row],[Order Total]])</f>
        <v>2.5</v>
      </c>
      <c r="L3507" s="1">
        <v>45048</v>
      </c>
      <c r="M3507" t="s">
        <v>17</v>
      </c>
      <c r="N3507" s="4" t="str">
        <f>IF(ISBLANK(Table1[[#This Row],[Payment Method]]),"Unknown",Table1[[#This Row],[Payment Method]])</f>
        <v>Digital Wallet</v>
      </c>
    </row>
    <row r="3508" spans="1:14" hidden="1" x14ac:dyDescent="0.35">
      <c r="A3508" t="s">
        <v>3648</v>
      </c>
      <c r="B3508" t="s">
        <v>167</v>
      </c>
      <c r="C3508" t="s">
        <v>24</v>
      </c>
      <c r="D3508" t="s">
        <v>71</v>
      </c>
      <c r="E3508" s="4" t="str">
        <f>IF(ISBLANK(Table1[[#This Row],[Item]]),"Unknown",Table1[[#This Row],[Item]])</f>
        <v>Orange Juice</v>
      </c>
      <c r="F3508">
        <v>3</v>
      </c>
      <c r="G3508" s="4">
        <f>IF(ISBLANK(Table1[[#This Row],[Price]]),AVERAGE(F3508:F21041),Table1[[#This Row],[Price]])</f>
        <v>3</v>
      </c>
      <c r="H3508">
        <v>5</v>
      </c>
      <c r="I3508" s="4">
        <f>IF(ISBLANK(Table1[[#This Row],[Quantity]]),AVERAGE(H3508:H21041),Table1[[#This Row],[Quantity]])</f>
        <v>5</v>
      </c>
      <c r="J3508">
        <v>15</v>
      </c>
      <c r="K3508" s="4">
        <f>IF(ISBLANK(Table1[[#This Row],[Order Total]]),AVERAGE(J3508:J21041),Table1[[#This Row],[Order Total]])</f>
        <v>15</v>
      </c>
      <c r="L3508" s="1">
        <v>45091</v>
      </c>
      <c r="M3508" t="s">
        <v>13</v>
      </c>
      <c r="N3508" s="4" t="str">
        <f>IF(ISBLANK(Table1[[#This Row],[Payment Method]]),"Unknown",Table1[[#This Row],[Payment Method]])</f>
        <v>Credit Card</v>
      </c>
    </row>
    <row r="3509" spans="1:14" hidden="1" x14ac:dyDescent="0.35">
      <c r="A3509" t="s">
        <v>3649</v>
      </c>
      <c r="B3509" t="s">
        <v>114</v>
      </c>
      <c r="C3509" t="s">
        <v>11</v>
      </c>
      <c r="E3509" s="4" t="str">
        <f>IF(ISBLANK(Table1[[#This Row],[Item]]),"Unknown",Table1[[#This Row],[Item]])</f>
        <v>Unknown</v>
      </c>
      <c r="F3509">
        <v>3</v>
      </c>
      <c r="G3509" s="4">
        <f>IF(ISBLANK(Table1[[#This Row],[Price]]),AVERAGE(F3509:F21042),Table1[[#This Row],[Price]])</f>
        <v>3</v>
      </c>
      <c r="H3509">
        <v>4</v>
      </c>
      <c r="I3509" s="4">
        <f>IF(ISBLANK(Table1[[#This Row],[Quantity]]),AVERAGE(H3509:H21042),Table1[[#This Row],[Quantity]])</f>
        <v>4</v>
      </c>
      <c r="J3509">
        <v>12</v>
      </c>
      <c r="K3509" s="4">
        <f>IF(ISBLANK(Table1[[#This Row],[Order Total]]),AVERAGE(J3509:J21042),Table1[[#This Row],[Order Total]])</f>
        <v>12</v>
      </c>
      <c r="L3509" s="1">
        <v>45127</v>
      </c>
      <c r="M3509" t="s">
        <v>17</v>
      </c>
      <c r="N3509" s="4" t="str">
        <f>IF(ISBLANK(Table1[[#This Row],[Payment Method]]),"Unknown",Table1[[#This Row],[Payment Method]])</f>
        <v>Digital Wallet</v>
      </c>
    </row>
    <row r="3510" spans="1:14" hidden="1" x14ac:dyDescent="0.35">
      <c r="A3510" t="s">
        <v>3650</v>
      </c>
      <c r="B3510" t="s">
        <v>240</v>
      </c>
      <c r="C3510" t="s">
        <v>38</v>
      </c>
      <c r="D3510" t="s">
        <v>43</v>
      </c>
      <c r="E3510" s="4" t="str">
        <f>IF(ISBLANK(Table1[[#This Row],[Item]]),"Unknown",Table1[[#This Row],[Item]])</f>
        <v>Brownie</v>
      </c>
      <c r="F3510">
        <v>6</v>
      </c>
      <c r="G3510" s="4">
        <f>IF(ISBLANK(Table1[[#This Row],[Price]]),AVERAGE(F3510:F21043),Table1[[#This Row],[Price]])</f>
        <v>6</v>
      </c>
      <c r="H3510">
        <v>2</v>
      </c>
      <c r="I3510" s="4">
        <f>IF(ISBLANK(Table1[[#This Row],[Quantity]]),AVERAGE(H3510:H21043),Table1[[#This Row],[Quantity]])</f>
        <v>2</v>
      </c>
      <c r="J3510">
        <v>12</v>
      </c>
      <c r="K3510" s="4">
        <f>IF(ISBLANK(Table1[[#This Row],[Order Total]]),AVERAGE(J3510:J21043),Table1[[#This Row],[Order Total]])</f>
        <v>12</v>
      </c>
      <c r="L3510" s="1">
        <v>45210</v>
      </c>
      <c r="M3510" t="s">
        <v>28</v>
      </c>
      <c r="N3510" s="4" t="str">
        <f>IF(ISBLANK(Table1[[#This Row],[Payment Method]]),"Unknown",Table1[[#This Row],[Payment Method]])</f>
        <v>Cash</v>
      </c>
    </row>
    <row r="3511" spans="1:14" hidden="1" x14ac:dyDescent="0.35">
      <c r="A3511" t="s">
        <v>3651</v>
      </c>
      <c r="B3511" t="s">
        <v>160</v>
      </c>
      <c r="C3511" t="s">
        <v>50</v>
      </c>
      <c r="D3511" t="s">
        <v>112</v>
      </c>
      <c r="E3511" s="4" t="str">
        <f>IF(ISBLANK(Table1[[#This Row],[Item]]),"Unknown",Table1[[#This Row],[Item]])</f>
        <v>French Fries</v>
      </c>
      <c r="F3511">
        <v>4</v>
      </c>
      <c r="G3511" s="4">
        <f>IF(ISBLANK(Table1[[#This Row],[Price]]),AVERAGE(F3511:F21044),Table1[[#This Row],[Price]])</f>
        <v>4</v>
      </c>
      <c r="H3511">
        <v>5</v>
      </c>
      <c r="I3511" s="4">
        <f>IF(ISBLANK(Table1[[#This Row],[Quantity]]),AVERAGE(H3511:H21044),Table1[[#This Row],[Quantity]])</f>
        <v>5</v>
      </c>
      <c r="J3511">
        <v>20</v>
      </c>
      <c r="K3511" s="4">
        <f>IF(ISBLANK(Table1[[#This Row],[Order Total]]),AVERAGE(J3511:J21044),Table1[[#This Row],[Order Total]])</f>
        <v>20</v>
      </c>
      <c r="L3511" s="1">
        <v>44659</v>
      </c>
      <c r="M3511" t="s">
        <v>13</v>
      </c>
      <c r="N3511" s="4" t="str">
        <f>IF(ISBLANK(Table1[[#This Row],[Payment Method]]),"Unknown",Table1[[#This Row],[Payment Method]])</f>
        <v>Credit Card</v>
      </c>
    </row>
    <row r="3512" spans="1:14" hidden="1" x14ac:dyDescent="0.35">
      <c r="A3512" t="s">
        <v>3652</v>
      </c>
      <c r="B3512" t="s">
        <v>49</v>
      </c>
      <c r="C3512" t="s">
        <v>11</v>
      </c>
      <c r="D3512" t="s">
        <v>12</v>
      </c>
      <c r="E3512" s="4" t="str">
        <f>IF(ISBLANK(Table1[[#This Row],[Item]]),"Unknown",Table1[[#This Row],[Item]])</f>
        <v>Side Salad</v>
      </c>
      <c r="F3512">
        <v>3</v>
      </c>
      <c r="G3512" s="4">
        <f>IF(ISBLANK(Table1[[#This Row],[Price]]),AVERAGE(F3512:F21045),Table1[[#This Row],[Price]])</f>
        <v>3</v>
      </c>
      <c r="H3512">
        <v>1</v>
      </c>
      <c r="I3512" s="4">
        <f>IF(ISBLANK(Table1[[#This Row],[Quantity]]),AVERAGE(H3512:H21045),Table1[[#This Row],[Quantity]])</f>
        <v>1</v>
      </c>
      <c r="J3512">
        <v>3</v>
      </c>
      <c r="K3512" s="4">
        <f>IF(ISBLANK(Table1[[#This Row],[Order Total]]),AVERAGE(J3512:J21045),Table1[[#This Row],[Order Total]])</f>
        <v>3</v>
      </c>
      <c r="L3512" s="1">
        <v>45061</v>
      </c>
      <c r="M3512" t="s">
        <v>28</v>
      </c>
      <c r="N3512" s="4" t="str">
        <f>IF(ISBLANK(Table1[[#This Row],[Payment Method]]),"Unknown",Table1[[#This Row],[Payment Method]])</f>
        <v>Cash</v>
      </c>
    </row>
    <row r="3513" spans="1:14" hidden="1" x14ac:dyDescent="0.35">
      <c r="A3513" t="s">
        <v>3653</v>
      </c>
      <c r="B3513" t="s">
        <v>103</v>
      </c>
      <c r="C3513" t="s">
        <v>24</v>
      </c>
      <c r="D3513" t="s">
        <v>168</v>
      </c>
      <c r="E3513" s="4" t="str">
        <f>IF(ISBLANK(Table1[[#This Row],[Item]]),"Unknown",Table1[[#This Row],[Item]])</f>
        <v>Water</v>
      </c>
      <c r="F3513">
        <v>1</v>
      </c>
      <c r="G3513" s="4">
        <f>IF(ISBLANK(Table1[[#This Row],[Price]]),AVERAGE(F3513:F21046),Table1[[#This Row],[Price]])</f>
        <v>1</v>
      </c>
      <c r="H3513">
        <v>5</v>
      </c>
      <c r="I3513" s="4">
        <f>IF(ISBLANK(Table1[[#This Row],[Quantity]]),AVERAGE(H3513:H21046),Table1[[#This Row],[Quantity]])</f>
        <v>5</v>
      </c>
      <c r="J3513">
        <v>5</v>
      </c>
      <c r="K3513" s="4">
        <f>IF(ISBLANK(Table1[[#This Row],[Order Total]]),AVERAGE(J3513:J21046),Table1[[#This Row],[Order Total]])</f>
        <v>5</v>
      </c>
      <c r="L3513" s="1">
        <v>44867</v>
      </c>
      <c r="M3513" t="s">
        <v>17</v>
      </c>
      <c r="N3513" s="4" t="str">
        <f>IF(ISBLANK(Table1[[#This Row],[Payment Method]]),"Unknown",Table1[[#This Row],[Payment Method]])</f>
        <v>Digital Wallet</v>
      </c>
    </row>
    <row r="3514" spans="1:14" hidden="1" x14ac:dyDescent="0.35">
      <c r="A3514" t="s">
        <v>3654</v>
      </c>
      <c r="B3514" t="s">
        <v>147</v>
      </c>
      <c r="C3514" t="s">
        <v>50</v>
      </c>
      <c r="D3514" t="s">
        <v>99</v>
      </c>
      <c r="E3514" s="4" t="str">
        <f>IF(ISBLANK(Table1[[#This Row],[Item]]),"Unknown",Table1[[#This Row],[Item]])</f>
        <v>Chicken Melt</v>
      </c>
      <c r="F3514">
        <v>8</v>
      </c>
      <c r="G3514" s="4">
        <f>IF(ISBLANK(Table1[[#This Row],[Price]]),AVERAGE(F3514:F21047),Table1[[#This Row],[Price]])</f>
        <v>8</v>
      </c>
      <c r="H3514">
        <v>2</v>
      </c>
      <c r="I3514" s="4">
        <f>IF(ISBLANK(Table1[[#This Row],[Quantity]]),AVERAGE(H3514:H21047),Table1[[#This Row],[Quantity]])</f>
        <v>2</v>
      </c>
      <c r="J3514">
        <v>16</v>
      </c>
      <c r="K3514" s="4">
        <f>IF(ISBLANK(Table1[[#This Row],[Order Total]]),AVERAGE(J3514:J21047),Table1[[#This Row],[Order Total]])</f>
        <v>16</v>
      </c>
      <c r="L3514" s="1">
        <v>45020</v>
      </c>
      <c r="M3514" t="s">
        <v>28</v>
      </c>
      <c r="N3514" s="4" t="str">
        <f>IF(ISBLANK(Table1[[#This Row],[Payment Method]]),"Unknown",Table1[[#This Row],[Payment Method]])</f>
        <v>Cash</v>
      </c>
    </row>
    <row r="3515" spans="1:14" hidden="1" x14ac:dyDescent="0.35">
      <c r="A3515" t="s">
        <v>3655</v>
      </c>
      <c r="B3515" t="s">
        <v>58</v>
      </c>
      <c r="C3515" t="s">
        <v>20</v>
      </c>
      <c r="D3515" t="s">
        <v>41</v>
      </c>
      <c r="E3515" s="4" t="str">
        <f>IF(ISBLANK(Table1[[#This Row],[Item]]),"Unknown",Table1[[#This Row],[Item]])</f>
        <v>Vegetarian Platter</v>
      </c>
      <c r="F3515">
        <v>14</v>
      </c>
      <c r="G3515" s="4">
        <f>IF(ISBLANK(Table1[[#This Row],[Price]]),AVERAGE(F3515:F21048),Table1[[#This Row],[Price]])</f>
        <v>14</v>
      </c>
      <c r="H3515">
        <v>5</v>
      </c>
      <c r="I3515" s="4">
        <f>IF(ISBLANK(Table1[[#This Row],[Quantity]]),AVERAGE(H3515:H21048),Table1[[#This Row],[Quantity]])</f>
        <v>5</v>
      </c>
      <c r="J3515">
        <v>70</v>
      </c>
      <c r="K3515" s="4">
        <f>IF(ISBLANK(Table1[[#This Row],[Order Total]]),AVERAGE(J3515:J21048),Table1[[#This Row],[Order Total]])</f>
        <v>70</v>
      </c>
      <c r="L3515" s="1">
        <v>44610</v>
      </c>
      <c r="M3515" t="s">
        <v>17</v>
      </c>
      <c r="N3515" s="4" t="str">
        <f>IF(ISBLANK(Table1[[#This Row],[Payment Method]]),"Unknown",Table1[[#This Row],[Payment Method]])</f>
        <v>Digital Wallet</v>
      </c>
    </row>
    <row r="3516" spans="1:14" x14ac:dyDescent="0.35">
      <c r="A3516" t="s">
        <v>3656</v>
      </c>
      <c r="B3516" t="s">
        <v>145</v>
      </c>
      <c r="C3516" t="s">
        <v>11</v>
      </c>
      <c r="E3516" s="4" t="str">
        <f>IF(ISBLANK(Table1[[#This Row],[Item]]),"Unknown",Table1[[#This Row],[Item]])</f>
        <v>Unknown</v>
      </c>
      <c r="G3516" s="4">
        <f>IF(ISBLANK(Table1[[#This Row],[Price]]),AVERAGE(F3516:F21049),Table1[[#This Row],[Price]])</f>
        <v>6.5941375422773394</v>
      </c>
      <c r="H3516">
        <v>1</v>
      </c>
      <c r="I3516" s="4">
        <f>IF(ISBLANK(Table1[[#This Row],[Quantity]]),AVERAGE(H3516:H21049),Table1[[#This Row],[Quantity]])</f>
        <v>1</v>
      </c>
      <c r="J3516">
        <v>3</v>
      </c>
      <c r="K3516" s="4">
        <f>IF(ISBLANK(Table1[[#This Row],[Order Total]]),AVERAGE(J3516:J21049),Table1[[#This Row],[Order Total]])</f>
        <v>3</v>
      </c>
      <c r="L3516" s="1">
        <v>44753</v>
      </c>
      <c r="N3516" s="4" t="str">
        <f>IF(ISBLANK(Table1[[#This Row],[Payment Method]]),"Unknown",Table1[[#This Row],[Payment Method]])</f>
        <v>Unknown</v>
      </c>
    </row>
    <row r="3517" spans="1:14" hidden="1" x14ac:dyDescent="0.35">
      <c r="A3517" t="s">
        <v>3657</v>
      </c>
      <c r="B3517" t="s">
        <v>131</v>
      </c>
      <c r="C3517" t="s">
        <v>50</v>
      </c>
      <c r="D3517" t="s">
        <v>112</v>
      </c>
      <c r="E3517" s="4" t="str">
        <f>IF(ISBLANK(Table1[[#This Row],[Item]]),"Unknown",Table1[[#This Row],[Item]])</f>
        <v>French Fries</v>
      </c>
      <c r="F3517">
        <v>4</v>
      </c>
      <c r="G3517" s="4">
        <f>IF(ISBLANK(Table1[[#This Row],[Price]]),AVERAGE(F3517:F21050),Table1[[#This Row],[Price]])</f>
        <v>4</v>
      </c>
      <c r="H3517">
        <v>4</v>
      </c>
      <c r="I3517" s="4">
        <f>IF(ISBLANK(Table1[[#This Row],[Quantity]]),AVERAGE(H3517:H21050),Table1[[#This Row],[Quantity]])</f>
        <v>4</v>
      </c>
      <c r="J3517">
        <v>16</v>
      </c>
      <c r="K3517" s="4">
        <f>IF(ISBLANK(Table1[[#This Row],[Order Total]]),AVERAGE(J3517:J21050),Table1[[#This Row],[Order Total]])</f>
        <v>16</v>
      </c>
      <c r="L3517" s="1">
        <v>44793</v>
      </c>
      <c r="M3517" t="s">
        <v>13</v>
      </c>
      <c r="N3517" s="4" t="str">
        <f>IF(ISBLANK(Table1[[#This Row],[Payment Method]]),"Unknown",Table1[[#This Row],[Payment Method]])</f>
        <v>Credit Card</v>
      </c>
    </row>
    <row r="3518" spans="1:14" hidden="1" x14ac:dyDescent="0.35">
      <c r="A3518" t="s">
        <v>3658</v>
      </c>
      <c r="B3518" t="s">
        <v>23</v>
      </c>
      <c r="C3518" t="s">
        <v>38</v>
      </c>
      <c r="D3518" t="s">
        <v>74</v>
      </c>
      <c r="E3518" s="4" t="str">
        <f>IF(ISBLANK(Table1[[#This Row],[Item]]),"Unknown",Table1[[#This Row],[Item]])</f>
        <v>Chocolate Cake</v>
      </c>
      <c r="F3518">
        <v>6</v>
      </c>
      <c r="G3518" s="4">
        <f>IF(ISBLANK(Table1[[#This Row],[Price]]),AVERAGE(F3518:F21051),Table1[[#This Row],[Price]])</f>
        <v>6</v>
      </c>
      <c r="H3518">
        <v>3</v>
      </c>
      <c r="I3518" s="4">
        <f>IF(ISBLANK(Table1[[#This Row],[Quantity]]),AVERAGE(H3518:H21051),Table1[[#This Row],[Quantity]])</f>
        <v>3</v>
      </c>
      <c r="J3518">
        <v>18</v>
      </c>
      <c r="K3518" s="4">
        <f>IF(ISBLANK(Table1[[#This Row],[Order Total]]),AVERAGE(J3518:J21051),Table1[[#This Row],[Order Total]])</f>
        <v>18</v>
      </c>
      <c r="L3518" s="1">
        <v>45212</v>
      </c>
      <c r="M3518" t="s">
        <v>17</v>
      </c>
      <c r="N3518" s="4" t="str">
        <f>IF(ISBLANK(Table1[[#This Row],[Payment Method]]),"Unknown",Table1[[#This Row],[Payment Method]])</f>
        <v>Digital Wallet</v>
      </c>
    </row>
    <row r="3519" spans="1:14" hidden="1" x14ac:dyDescent="0.35">
      <c r="A3519" t="s">
        <v>3659</v>
      </c>
      <c r="B3519" t="s">
        <v>283</v>
      </c>
      <c r="C3519" t="s">
        <v>11</v>
      </c>
      <c r="D3519" t="s">
        <v>79</v>
      </c>
      <c r="E3519" s="4" t="str">
        <f>IF(ISBLANK(Table1[[#This Row],[Item]]),"Unknown",Table1[[#This Row],[Item]])</f>
        <v>Grilled Vegetables</v>
      </c>
      <c r="F3519">
        <v>5</v>
      </c>
      <c r="G3519" s="4">
        <f>IF(ISBLANK(Table1[[#This Row],[Price]]),AVERAGE(F3519:F21052),Table1[[#This Row],[Price]])</f>
        <v>5</v>
      </c>
      <c r="H3519">
        <v>5</v>
      </c>
      <c r="I3519" s="4">
        <f>IF(ISBLANK(Table1[[#This Row],[Quantity]]),AVERAGE(H3519:H21052),Table1[[#This Row],[Quantity]])</f>
        <v>5</v>
      </c>
      <c r="J3519">
        <v>25</v>
      </c>
      <c r="K3519" s="4">
        <f>IF(ISBLANK(Table1[[#This Row],[Order Total]]),AVERAGE(J3519:J21052),Table1[[#This Row],[Order Total]])</f>
        <v>25</v>
      </c>
      <c r="L3519" s="1">
        <v>45017</v>
      </c>
      <c r="M3519" t="s">
        <v>28</v>
      </c>
      <c r="N3519" s="4" t="str">
        <f>IF(ISBLANK(Table1[[#This Row],[Payment Method]]),"Unknown",Table1[[#This Row],[Payment Method]])</f>
        <v>Cash</v>
      </c>
    </row>
    <row r="3520" spans="1:14" hidden="1" x14ac:dyDescent="0.35">
      <c r="A3520" t="s">
        <v>3660</v>
      </c>
      <c r="B3520" t="s">
        <v>97</v>
      </c>
      <c r="C3520" t="s">
        <v>11</v>
      </c>
      <c r="D3520" t="s">
        <v>12</v>
      </c>
      <c r="E3520" s="4" t="str">
        <f>IF(ISBLANK(Table1[[#This Row],[Item]]),"Unknown",Table1[[#This Row],[Item]])</f>
        <v>Side Salad</v>
      </c>
      <c r="F3520">
        <v>3</v>
      </c>
      <c r="G3520" s="4">
        <f>IF(ISBLANK(Table1[[#This Row],[Price]]),AVERAGE(F3520:F21053),Table1[[#This Row],[Price]])</f>
        <v>3</v>
      </c>
      <c r="H3520">
        <v>1</v>
      </c>
      <c r="I3520" s="4">
        <f>IF(ISBLANK(Table1[[#This Row],[Quantity]]),AVERAGE(H3520:H21053),Table1[[#This Row],[Quantity]])</f>
        <v>1</v>
      </c>
      <c r="J3520">
        <v>3</v>
      </c>
      <c r="K3520" s="4">
        <f>IF(ISBLANK(Table1[[#This Row],[Order Total]]),AVERAGE(J3520:J21053),Table1[[#This Row],[Order Total]])</f>
        <v>3</v>
      </c>
      <c r="L3520" s="1">
        <v>44782</v>
      </c>
      <c r="M3520" t="s">
        <v>13</v>
      </c>
      <c r="N3520" s="4" t="str">
        <f>IF(ISBLANK(Table1[[#This Row],[Payment Method]]),"Unknown",Table1[[#This Row],[Payment Method]])</f>
        <v>Credit Card</v>
      </c>
    </row>
    <row r="3521" spans="1:14" hidden="1" x14ac:dyDescent="0.35">
      <c r="A3521" t="s">
        <v>3661</v>
      </c>
      <c r="B3521" t="s">
        <v>597</v>
      </c>
      <c r="C3521" t="s">
        <v>11</v>
      </c>
      <c r="D3521" t="s">
        <v>33</v>
      </c>
      <c r="E3521" s="4" t="str">
        <f>IF(ISBLANK(Table1[[#This Row],[Item]]),"Unknown",Table1[[#This Row],[Item]])</f>
        <v>Garlic Bread</v>
      </c>
      <c r="F3521">
        <v>4</v>
      </c>
      <c r="G3521" s="4">
        <f>IF(ISBLANK(Table1[[#This Row],[Price]]),AVERAGE(F3521:F21054),Table1[[#This Row],[Price]])</f>
        <v>4</v>
      </c>
      <c r="H3521">
        <v>1</v>
      </c>
      <c r="I3521" s="4">
        <f>IF(ISBLANK(Table1[[#This Row],[Quantity]]),AVERAGE(H3521:H21054),Table1[[#This Row],[Quantity]])</f>
        <v>1</v>
      </c>
      <c r="J3521">
        <v>4</v>
      </c>
      <c r="K3521" s="4">
        <f>IF(ISBLANK(Table1[[#This Row],[Order Total]]),AVERAGE(J3521:J21054),Table1[[#This Row],[Order Total]])</f>
        <v>4</v>
      </c>
      <c r="L3521" s="1">
        <v>45200</v>
      </c>
      <c r="M3521" t="s">
        <v>28</v>
      </c>
      <c r="N3521" s="4" t="str">
        <f>IF(ISBLANK(Table1[[#This Row],[Payment Method]]),"Unknown",Table1[[#This Row],[Payment Method]])</f>
        <v>Cash</v>
      </c>
    </row>
    <row r="3522" spans="1:14" hidden="1" x14ac:dyDescent="0.35">
      <c r="A3522" t="s">
        <v>3662</v>
      </c>
      <c r="B3522" t="s">
        <v>62</v>
      </c>
      <c r="C3522" t="s">
        <v>24</v>
      </c>
      <c r="D3522" t="s">
        <v>77</v>
      </c>
      <c r="E3522" s="4" t="str">
        <f>IF(ISBLANK(Table1[[#This Row],[Item]]),"Unknown",Table1[[#This Row],[Item]])</f>
        <v>Coca Cola</v>
      </c>
      <c r="F3522">
        <v>2.5</v>
      </c>
      <c r="G3522" s="4">
        <f>IF(ISBLANK(Table1[[#This Row],[Price]]),AVERAGE(F3522:F21055),Table1[[#This Row],[Price]])</f>
        <v>2.5</v>
      </c>
      <c r="H3522">
        <v>5</v>
      </c>
      <c r="I3522" s="4">
        <f>IF(ISBLANK(Table1[[#This Row],[Quantity]]),AVERAGE(H3522:H21055),Table1[[#This Row],[Quantity]])</f>
        <v>5</v>
      </c>
      <c r="J3522">
        <v>12.5</v>
      </c>
      <c r="K3522" s="4">
        <f>IF(ISBLANK(Table1[[#This Row],[Order Total]]),AVERAGE(J3522:J21055),Table1[[#This Row],[Order Total]])</f>
        <v>12.5</v>
      </c>
      <c r="L3522" s="1">
        <v>44976</v>
      </c>
      <c r="M3522" t="s">
        <v>28</v>
      </c>
      <c r="N3522" s="4" t="str">
        <f>IF(ISBLANK(Table1[[#This Row],[Payment Method]]),"Unknown",Table1[[#This Row],[Payment Method]])</f>
        <v>Cash</v>
      </c>
    </row>
    <row r="3523" spans="1:14" hidden="1" x14ac:dyDescent="0.35">
      <c r="A3523" t="s">
        <v>3663</v>
      </c>
      <c r="B3523" t="s">
        <v>155</v>
      </c>
      <c r="C3523" t="s">
        <v>38</v>
      </c>
      <c r="D3523" t="s">
        <v>74</v>
      </c>
      <c r="E3523" s="4" t="str">
        <f>IF(ISBLANK(Table1[[#This Row],[Item]]),"Unknown",Table1[[#This Row],[Item]])</f>
        <v>Chocolate Cake</v>
      </c>
      <c r="F3523">
        <v>6</v>
      </c>
      <c r="G3523" s="4">
        <f>IF(ISBLANK(Table1[[#This Row],[Price]]),AVERAGE(F3523:F21056),Table1[[#This Row],[Price]])</f>
        <v>6</v>
      </c>
      <c r="H3523">
        <v>4</v>
      </c>
      <c r="I3523" s="4">
        <f>IF(ISBLANK(Table1[[#This Row],[Quantity]]),AVERAGE(H3523:H21056),Table1[[#This Row],[Quantity]])</f>
        <v>4</v>
      </c>
      <c r="J3523">
        <v>24</v>
      </c>
      <c r="K3523" s="4">
        <f>IF(ISBLANK(Table1[[#This Row],[Order Total]]),AVERAGE(J3523:J21056),Table1[[#This Row],[Order Total]])</f>
        <v>24</v>
      </c>
      <c r="L3523" s="1">
        <v>44675</v>
      </c>
      <c r="M3523" t="s">
        <v>17</v>
      </c>
      <c r="N3523" s="4" t="str">
        <f>IF(ISBLANK(Table1[[#This Row],[Payment Method]]),"Unknown",Table1[[#This Row],[Payment Method]])</f>
        <v>Digital Wallet</v>
      </c>
    </row>
    <row r="3524" spans="1:14" hidden="1" x14ac:dyDescent="0.35">
      <c r="A3524" t="s">
        <v>3664</v>
      </c>
      <c r="B3524" t="s">
        <v>49</v>
      </c>
      <c r="C3524" t="s">
        <v>38</v>
      </c>
      <c r="D3524" t="s">
        <v>121</v>
      </c>
      <c r="E3524" s="4" t="str">
        <f>IF(ISBLANK(Table1[[#This Row],[Item]]),"Unknown",Table1[[#This Row],[Item]])</f>
        <v>Ice Cream</v>
      </c>
      <c r="F3524">
        <v>5</v>
      </c>
      <c r="G3524" s="4">
        <f>IF(ISBLANK(Table1[[#This Row],[Price]]),AVERAGE(F3524:F21057),Table1[[#This Row],[Price]])</f>
        <v>5</v>
      </c>
      <c r="H3524">
        <v>2</v>
      </c>
      <c r="I3524" s="4">
        <f>IF(ISBLANK(Table1[[#This Row],[Quantity]]),AVERAGE(H3524:H21057),Table1[[#This Row],[Quantity]])</f>
        <v>2</v>
      </c>
      <c r="J3524">
        <v>10</v>
      </c>
      <c r="K3524" s="4">
        <f>IF(ISBLANK(Table1[[#This Row],[Order Total]]),AVERAGE(J3524:J21057),Table1[[#This Row],[Order Total]])</f>
        <v>10</v>
      </c>
      <c r="L3524" s="1">
        <v>45235</v>
      </c>
      <c r="M3524" t="s">
        <v>17</v>
      </c>
      <c r="N3524" s="4" t="str">
        <f>IF(ISBLANK(Table1[[#This Row],[Payment Method]]),"Unknown",Table1[[#This Row],[Payment Method]])</f>
        <v>Digital Wallet</v>
      </c>
    </row>
    <row r="3525" spans="1:14" hidden="1" x14ac:dyDescent="0.35">
      <c r="A3525" t="s">
        <v>3665</v>
      </c>
      <c r="B3525" t="s">
        <v>83</v>
      </c>
      <c r="C3525" t="s">
        <v>24</v>
      </c>
      <c r="D3525" t="s">
        <v>168</v>
      </c>
      <c r="E3525" s="4" t="str">
        <f>IF(ISBLANK(Table1[[#This Row],[Item]]),"Unknown",Table1[[#This Row],[Item]])</f>
        <v>Water</v>
      </c>
      <c r="F3525">
        <v>1</v>
      </c>
      <c r="G3525" s="4">
        <f>IF(ISBLANK(Table1[[#This Row],[Price]]),AVERAGE(F3525:F21058),Table1[[#This Row],[Price]])</f>
        <v>1</v>
      </c>
      <c r="H3525">
        <v>4</v>
      </c>
      <c r="I3525" s="4">
        <f>IF(ISBLANK(Table1[[#This Row],[Quantity]]),AVERAGE(H3525:H21058),Table1[[#This Row],[Quantity]])</f>
        <v>4</v>
      </c>
      <c r="J3525">
        <v>4</v>
      </c>
      <c r="K3525" s="4">
        <f>IF(ISBLANK(Table1[[#This Row],[Order Total]]),AVERAGE(J3525:J21058),Table1[[#This Row],[Order Total]])</f>
        <v>4</v>
      </c>
      <c r="L3525" s="1">
        <v>44784</v>
      </c>
      <c r="M3525" t="s">
        <v>17</v>
      </c>
      <c r="N3525" s="4" t="str">
        <f>IF(ISBLANK(Table1[[#This Row],[Payment Method]]),"Unknown",Table1[[#This Row],[Payment Method]])</f>
        <v>Digital Wallet</v>
      </c>
    </row>
    <row r="3526" spans="1:14" hidden="1" x14ac:dyDescent="0.35">
      <c r="A3526" t="s">
        <v>3666</v>
      </c>
      <c r="B3526" t="s">
        <v>225</v>
      </c>
      <c r="C3526" t="s">
        <v>11</v>
      </c>
      <c r="D3526" t="s">
        <v>79</v>
      </c>
      <c r="E3526" s="4" t="str">
        <f>IF(ISBLANK(Table1[[#This Row],[Item]]),"Unknown",Table1[[#This Row],[Item]])</f>
        <v>Grilled Vegetables</v>
      </c>
      <c r="F3526">
        <v>5</v>
      </c>
      <c r="G3526" s="4">
        <f>IF(ISBLANK(Table1[[#This Row],[Price]]),AVERAGE(F3526:F21059),Table1[[#This Row],[Price]])</f>
        <v>5</v>
      </c>
      <c r="H3526">
        <v>1</v>
      </c>
      <c r="I3526" s="4">
        <f>IF(ISBLANK(Table1[[#This Row],[Quantity]]),AVERAGE(H3526:H21059),Table1[[#This Row],[Quantity]])</f>
        <v>1</v>
      </c>
      <c r="J3526">
        <v>5</v>
      </c>
      <c r="K3526" s="4">
        <f>IF(ISBLANK(Table1[[#This Row],[Order Total]]),AVERAGE(J3526:J21059),Table1[[#This Row],[Order Total]])</f>
        <v>5</v>
      </c>
      <c r="L3526" s="1">
        <v>45187</v>
      </c>
      <c r="M3526" t="s">
        <v>17</v>
      </c>
      <c r="N3526" s="4" t="str">
        <f>IF(ISBLANK(Table1[[#This Row],[Payment Method]]),"Unknown",Table1[[#This Row],[Payment Method]])</f>
        <v>Digital Wallet</v>
      </c>
    </row>
    <row r="3527" spans="1:14" hidden="1" x14ac:dyDescent="0.35">
      <c r="A3527" t="s">
        <v>3667</v>
      </c>
      <c r="B3527" t="s">
        <v>425</v>
      </c>
      <c r="C3527" t="s">
        <v>11</v>
      </c>
      <c r="D3527" t="s">
        <v>79</v>
      </c>
      <c r="E3527" s="4" t="str">
        <f>IF(ISBLANK(Table1[[#This Row],[Item]]),"Unknown",Table1[[#This Row],[Item]])</f>
        <v>Grilled Vegetables</v>
      </c>
      <c r="F3527">
        <v>5</v>
      </c>
      <c r="G3527" s="4">
        <f>IF(ISBLANK(Table1[[#This Row],[Price]]),AVERAGE(F3527:F21060),Table1[[#This Row],[Price]])</f>
        <v>5</v>
      </c>
      <c r="H3527">
        <v>5</v>
      </c>
      <c r="I3527" s="4">
        <f>IF(ISBLANK(Table1[[#This Row],[Quantity]]),AVERAGE(H3527:H21060),Table1[[#This Row],[Quantity]])</f>
        <v>5</v>
      </c>
      <c r="J3527">
        <v>25</v>
      </c>
      <c r="K3527" s="4">
        <f>IF(ISBLANK(Table1[[#This Row],[Order Total]]),AVERAGE(J3527:J21060),Table1[[#This Row],[Order Total]])</f>
        <v>25</v>
      </c>
      <c r="L3527" s="1">
        <v>45208</v>
      </c>
      <c r="M3527" t="s">
        <v>13</v>
      </c>
      <c r="N3527" s="4" t="str">
        <f>IF(ISBLANK(Table1[[#This Row],[Payment Method]]),"Unknown",Table1[[#This Row],[Payment Method]])</f>
        <v>Credit Card</v>
      </c>
    </row>
    <row r="3528" spans="1:14" hidden="1" x14ac:dyDescent="0.35">
      <c r="A3528" t="s">
        <v>3668</v>
      </c>
      <c r="B3528" t="s">
        <v>160</v>
      </c>
      <c r="C3528" t="s">
        <v>11</v>
      </c>
      <c r="D3528" t="s">
        <v>79</v>
      </c>
      <c r="E3528" s="4" t="str">
        <f>IF(ISBLANK(Table1[[#This Row],[Item]]),"Unknown",Table1[[#This Row],[Item]])</f>
        <v>Grilled Vegetables</v>
      </c>
      <c r="F3528">
        <v>5</v>
      </c>
      <c r="G3528" s="4">
        <f>IF(ISBLANK(Table1[[#This Row],[Price]]),AVERAGE(F3528:F21061),Table1[[#This Row],[Price]])</f>
        <v>5</v>
      </c>
      <c r="H3528">
        <v>4</v>
      </c>
      <c r="I3528" s="4">
        <f>IF(ISBLANK(Table1[[#This Row],[Quantity]]),AVERAGE(H3528:H21061),Table1[[#This Row],[Quantity]])</f>
        <v>4</v>
      </c>
      <c r="J3528">
        <v>20</v>
      </c>
      <c r="K3528" s="4">
        <f>IF(ISBLANK(Table1[[#This Row],[Order Total]]),AVERAGE(J3528:J21061),Table1[[#This Row],[Order Total]])</f>
        <v>20</v>
      </c>
      <c r="L3528" s="1">
        <v>44906</v>
      </c>
      <c r="M3528" t="s">
        <v>17</v>
      </c>
      <c r="N3528" s="4" t="str">
        <f>IF(ISBLANK(Table1[[#This Row],[Payment Method]]),"Unknown",Table1[[#This Row],[Payment Method]])</f>
        <v>Digital Wallet</v>
      </c>
    </row>
    <row r="3529" spans="1:14" hidden="1" x14ac:dyDescent="0.35">
      <c r="A3529" t="s">
        <v>3669</v>
      </c>
      <c r="B3529" t="s">
        <v>287</v>
      </c>
      <c r="C3529" t="s">
        <v>11</v>
      </c>
      <c r="D3529" t="s">
        <v>12</v>
      </c>
      <c r="E3529" s="4" t="str">
        <f>IF(ISBLANK(Table1[[#This Row],[Item]]),"Unknown",Table1[[#This Row],[Item]])</f>
        <v>Side Salad</v>
      </c>
      <c r="F3529">
        <v>3</v>
      </c>
      <c r="G3529" s="4">
        <f>IF(ISBLANK(Table1[[#This Row],[Price]]),AVERAGE(F3529:F21062),Table1[[#This Row],[Price]])</f>
        <v>3</v>
      </c>
      <c r="H3529">
        <v>2</v>
      </c>
      <c r="I3529" s="4">
        <f>IF(ISBLANK(Table1[[#This Row],[Quantity]]),AVERAGE(H3529:H21062),Table1[[#This Row],[Quantity]])</f>
        <v>2</v>
      </c>
      <c r="J3529">
        <v>6</v>
      </c>
      <c r="K3529" s="4">
        <f>IF(ISBLANK(Table1[[#This Row],[Order Total]]),AVERAGE(J3529:J21062),Table1[[#This Row],[Order Total]])</f>
        <v>6</v>
      </c>
      <c r="L3529" s="1">
        <v>44967</v>
      </c>
      <c r="M3529" t="s">
        <v>28</v>
      </c>
      <c r="N3529" s="4" t="str">
        <f>IF(ISBLANK(Table1[[#This Row],[Payment Method]]),"Unknown",Table1[[#This Row],[Payment Method]])</f>
        <v>Cash</v>
      </c>
    </row>
    <row r="3530" spans="1:14" hidden="1" x14ac:dyDescent="0.35">
      <c r="A3530" t="s">
        <v>3670</v>
      </c>
      <c r="B3530" t="s">
        <v>240</v>
      </c>
      <c r="C3530" t="s">
        <v>20</v>
      </c>
      <c r="D3530" t="s">
        <v>30</v>
      </c>
      <c r="E3530" s="4" t="str">
        <f>IF(ISBLANK(Table1[[#This Row],[Item]]),"Unknown",Table1[[#This Row],[Item]])</f>
        <v>Salmon</v>
      </c>
      <c r="F3530">
        <v>18</v>
      </c>
      <c r="G3530" s="4">
        <f>IF(ISBLANK(Table1[[#This Row],[Price]]),AVERAGE(F3530:F21063),Table1[[#This Row],[Price]])</f>
        <v>18</v>
      </c>
      <c r="H3530">
        <v>5</v>
      </c>
      <c r="I3530" s="4">
        <f>IF(ISBLANK(Table1[[#This Row],[Quantity]]),AVERAGE(H3530:H21063),Table1[[#This Row],[Quantity]])</f>
        <v>5</v>
      </c>
      <c r="J3530">
        <v>90</v>
      </c>
      <c r="K3530" s="4">
        <f>IF(ISBLANK(Table1[[#This Row],[Order Total]]),AVERAGE(J3530:J21063),Table1[[#This Row],[Order Total]])</f>
        <v>90</v>
      </c>
      <c r="L3530" s="1">
        <v>44588</v>
      </c>
      <c r="M3530" t="s">
        <v>28</v>
      </c>
      <c r="N3530" s="4" t="str">
        <f>IF(ISBLANK(Table1[[#This Row],[Payment Method]]),"Unknown",Table1[[#This Row],[Payment Method]])</f>
        <v>Cash</v>
      </c>
    </row>
    <row r="3531" spans="1:14" hidden="1" x14ac:dyDescent="0.35">
      <c r="A3531" t="s">
        <v>3671</v>
      </c>
      <c r="B3531" t="s">
        <v>47</v>
      </c>
      <c r="C3531" t="s">
        <v>11</v>
      </c>
      <c r="D3531" t="s">
        <v>33</v>
      </c>
      <c r="E3531" s="4" t="str">
        <f>IF(ISBLANK(Table1[[#This Row],[Item]]),"Unknown",Table1[[#This Row],[Item]])</f>
        <v>Garlic Bread</v>
      </c>
      <c r="F3531">
        <v>4</v>
      </c>
      <c r="G3531" s="4">
        <f>IF(ISBLANK(Table1[[#This Row],[Price]]),AVERAGE(F3531:F21064),Table1[[#This Row],[Price]])</f>
        <v>4</v>
      </c>
      <c r="H3531">
        <v>2</v>
      </c>
      <c r="I3531" s="4">
        <f>IF(ISBLANK(Table1[[#This Row],[Quantity]]),AVERAGE(H3531:H21064),Table1[[#This Row],[Quantity]])</f>
        <v>2</v>
      </c>
      <c r="J3531">
        <v>8</v>
      </c>
      <c r="K3531" s="4">
        <f>IF(ISBLANK(Table1[[#This Row],[Order Total]]),AVERAGE(J3531:J21064),Table1[[#This Row],[Order Total]])</f>
        <v>8</v>
      </c>
      <c r="L3531" s="1">
        <v>44808</v>
      </c>
      <c r="M3531" t="s">
        <v>17</v>
      </c>
      <c r="N3531" s="4" t="str">
        <f>IF(ISBLANK(Table1[[#This Row],[Payment Method]]),"Unknown",Table1[[#This Row],[Payment Method]])</f>
        <v>Digital Wallet</v>
      </c>
    </row>
    <row r="3532" spans="1:14" hidden="1" x14ac:dyDescent="0.35">
      <c r="A3532" t="s">
        <v>3672</v>
      </c>
      <c r="B3532" t="s">
        <v>103</v>
      </c>
      <c r="C3532" t="s">
        <v>38</v>
      </c>
      <c r="D3532" t="s">
        <v>74</v>
      </c>
      <c r="E3532" s="4" t="str">
        <f>IF(ISBLANK(Table1[[#This Row],[Item]]),"Unknown",Table1[[#This Row],[Item]])</f>
        <v>Chocolate Cake</v>
      </c>
      <c r="F3532">
        <v>6</v>
      </c>
      <c r="G3532" s="4">
        <f>IF(ISBLANK(Table1[[#This Row],[Price]]),AVERAGE(F3532:F21065),Table1[[#This Row],[Price]])</f>
        <v>6</v>
      </c>
      <c r="H3532">
        <v>5</v>
      </c>
      <c r="I3532" s="4">
        <f>IF(ISBLANK(Table1[[#This Row],[Quantity]]),AVERAGE(H3532:H21065),Table1[[#This Row],[Quantity]])</f>
        <v>5</v>
      </c>
      <c r="J3532">
        <v>30</v>
      </c>
      <c r="K3532" s="4">
        <f>IF(ISBLANK(Table1[[#This Row],[Order Total]]),AVERAGE(J3532:J21065),Table1[[#This Row],[Order Total]])</f>
        <v>30</v>
      </c>
      <c r="L3532" s="1">
        <v>45101</v>
      </c>
      <c r="M3532" t="s">
        <v>17</v>
      </c>
      <c r="N3532" s="4" t="str">
        <f>IF(ISBLANK(Table1[[#This Row],[Payment Method]]),"Unknown",Table1[[#This Row],[Payment Method]])</f>
        <v>Digital Wallet</v>
      </c>
    </row>
    <row r="3533" spans="1:14" hidden="1" x14ac:dyDescent="0.35">
      <c r="A3533" t="s">
        <v>3673</v>
      </c>
      <c r="B3533" t="s">
        <v>194</v>
      </c>
      <c r="C3533" t="s">
        <v>38</v>
      </c>
      <c r="D3533" t="s">
        <v>121</v>
      </c>
      <c r="E3533" s="4" t="str">
        <f>IF(ISBLANK(Table1[[#This Row],[Item]]),"Unknown",Table1[[#This Row],[Item]])</f>
        <v>Ice Cream</v>
      </c>
      <c r="F3533">
        <v>5</v>
      </c>
      <c r="G3533" s="4">
        <f>IF(ISBLANK(Table1[[#This Row],[Price]]),AVERAGE(F3533:F21066),Table1[[#This Row],[Price]])</f>
        <v>5</v>
      </c>
      <c r="H3533">
        <v>4</v>
      </c>
      <c r="I3533" s="4">
        <f>IF(ISBLANK(Table1[[#This Row],[Quantity]]),AVERAGE(H3533:H21066),Table1[[#This Row],[Quantity]])</f>
        <v>4</v>
      </c>
      <c r="J3533">
        <v>20</v>
      </c>
      <c r="K3533" s="4">
        <f>IF(ISBLANK(Table1[[#This Row],[Order Total]]),AVERAGE(J3533:J21066),Table1[[#This Row],[Order Total]])</f>
        <v>20</v>
      </c>
      <c r="L3533" s="1">
        <v>45102</v>
      </c>
      <c r="M3533" t="s">
        <v>28</v>
      </c>
      <c r="N3533" s="4" t="str">
        <f>IF(ISBLANK(Table1[[#This Row],[Payment Method]]),"Unknown",Table1[[#This Row],[Payment Method]])</f>
        <v>Cash</v>
      </c>
    </row>
    <row r="3534" spans="1:14" hidden="1" x14ac:dyDescent="0.35">
      <c r="A3534" t="s">
        <v>3674</v>
      </c>
      <c r="B3534" t="s">
        <v>83</v>
      </c>
      <c r="C3534" t="s">
        <v>20</v>
      </c>
      <c r="D3534" t="s">
        <v>27</v>
      </c>
      <c r="E3534" s="4" t="str">
        <f>IF(ISBLANK(Table1[[#This Row],[Item]]),"Unknown",Table1[[#This Row],[Item]])</f>
        <v>Pasta Alfredo</v>
      </c>
      <c r="F3534">
        <v>12</v>
      </c>
      <c r="G3534" s="4">
        <f>IF(ISBLANK(Table1[[#This Row],[Price]]),AVERAGE(F3534:F21067),Table1[[#This Row],[Price]])</f>
        <v>12</v>
      </c>
      <c r="H3534">
        <v>3</v>
      </c>
      <c r="I3534" s="4">
        <f>IF(ISBLANK(Table1[[#This Row],[Quantity]]),AVERAGE(H3534:H21067),Table1[[#This Row],[Quantity]])</f>
        <v>3</v>
      </c>
      <c r="J3534">
        <v>36</v>
      </c>
      <c r="K3534" s="4">
        <f>IF(ISBLANK(Table1[[#This Row],[Order Total]]),AVERAGE(J3534:J21067),Table1[[#This Row],[Order Total]])</f>
        <v>36</v>
      </c>
      <c r="L3534" s="1">
        <v>45137</v>
      </c>
      <c r="M3534" t="s">
        <v>13</v>
      </c>
      <c r="N3534" s="4" t="str">
        <f>IF(ISBLANK(Table1[[#This Row],[Payment Method]]),"Unknown",Table1[[#This Row],[Payment Method]])</f>
        <v>Credit Card</v>
      </c>
    </row>
    <row r="3535" spans="1:14" hidden="1" x14ac:dyDescent="0.35">
      <c r="A3535" t="s">
        <v>3675</v>
      </c>
      <c r="B3535" t="s">
        <v>172</v>
      </c>
      <c r="C3535" t="s">
        <v>38</v>
      </c>
      <c r="E3535" s="4" t="str">
        <f>IF(ISBLANK(Table1[[#This Row],[Item]]),"Unknown",Table1[[#This Row],[Item]])</f>
        <v>Unknown</v>
      </c>
      <c r="F3535">
        <v>6</v>
      </c>
      <c r="G3535" s="4">
        <f>IF(ISBLANK(Table1[[#This Row],[Price]]),AVERAGE(F3535:F21068),Table1[[#This Row],[Price]])</f>
        <v>6</v>
      </c>
      <c r="H3535">
        <v>3</v>
      </c>
      <c r="I3535" s="4">
        <f>IF(ISBLANK(Table1[[#This Row],[Quantity]]),AVERAGE(H3535:H21068),Table1[[#This Row],[Quantity]])</f>
        <v>3</v>
      </c>
      <c r="J3535">
        <v>18</v>
      </c>
      <c r="K3535" s="4">
        <f>IF(ISBLANK(Table1[[#This Row],[Order Total]]),AVERAGE(J3535:J21068),Table1[[#This Row],[Order Total]])</f>
        <v>18</v>
      </c>
      <c r="L3535" s="1">
        <v>44861</v>
      </c>
      <c r="M3535" t="s">
        <v>28</v>
      </c>
      <c r="N3535" s="4" t="str">
        <f>IF(ISBLANK(Table1[[#This Row],[Payment Method]]),"Unknown",Table1[[#This Row],[Payment Method]])</f>
        <v>Cash</v>
      </c>
    </row>
    <row r="3536" spans="1:14" hidden="1" x14ac:dyDescent="0.35">
      <c r="A3536" t="s">
        <v>3676</v>
      </c>
      <c r="B3536" t="s">
        <v>196</v>
      </c>
      <c r="C3536" t="s">
        <v>38</v>
      </c>
      <c r="D3536" t="s">
        <v>125</v>
      </c>
      <c r="E3536" s="4" t="str">
        <f>IF(ISBLANK(Table1[[#This Row],[Item]]),"Unknown",Table1[[#This Row],[Item]])</f>
        <v>Cheesecake</v>
      </c>
      <c r="F3536">
        <v>7</v>
      </c>
      <c r="G3536" s="4">
        <f>IF(ISBLANK(Table1[[#This Row],[Price]]),AVERAGE(F3536:F21069),Table1[[#This Row],[Price]])</f>
        <v>7</v>
      </c>
      <c r="H3536">
        <v>3</v>
      </c>
      <c r="I3536" s="4">
        <f>IF(ISBLANK(Table1[[#This Row],[Quantity]]),AVERAGE(H3536:H21069),Table1[[#This Row],[Quantity]])</f>
        <v>3</v>
      </c>
      <c r="J3536">
        <v>21</v>
      </c>
      <c r="K3536" s="4">
        <f>IF(ISBLANK(Table1[[#This Row],[Order Total]]),AVERAGE(J3536:J21069),Table1[[#This Row],[Order Total]])</f>
        <v>21</v>
      </c>
      <c r="L3536" s="1">
        <v>45087</v>
      </c>
      <c r="M3536" t="s">
        <v>28</v>
      </c>
      <c r="N3536" s="4" t="str">
        <f>IF(ISBLANK(Table1[[#This Row],[Payment Method]]),"Unknown",Table1[[#This Row],[Payment Method]])</f>
        <v>Cash</v>
      </c>
    </row>
    <row r="3537" spans="1:14" hidden="1" x14ac:dyDescent="0.35">
      <c r="A3537" t="s">
        <v>3677</v>
      </c>
      <c r="B3537" t="s">
        <v>188</v>
      </c>
      <c r="C3537" t="s">
        <v>20</v>
      </c>
      <c r="D3537" t="s">
        <v>27</v>
      </c>
      <c r="E3537" s="4" t="str">
        <f>IF(ISBLANK(Table1[[#This Row],[Item]]),"Unknown",Table1[[#This Row],[Item]])</f>
        <v>Pasta Alfredo</v>
      </c>
      <c r="F3537">
        <v>12</v>
      </c>
      <c r="G3537" s="4">
        <f>IF(ISBLANK(Table1[[#This Row],[Price]]),AVERAGE(F3537:F21070),Table1[[#This Row],[Price]])</f>
        <v>12</v>
      </c>
      <c r="H3537">
        <v>4</v>
      </c>
      <c r="I3537" s="4">
        <f>IF(ISBLANK(Table1[[#This Row],[Quantity]]),AVERAGE(H3537:H21070),Table1[[#This Row],[Quantity]])</f>
        <v>4</v>
      </c>
      <c r="J3537">
        <v>48</v>
      </c>
      <c r="K3537" s="4">
        <f>IF(ISBLANK(Table1[[#This Row],[Order Total]]),AVERAGE(J3537:J21070),Table1[[#This Row],[Order Total]])</f>
        <v>48</v>
      </c>
      <c r="L3537" s="1">
        <v>44907</v>
      </c>
      <c r="M3537" t="s">
        <v>13</v>
      </c>
      <c r="N3537" s="4" t="str">
        <f>IF(ISBLANK(Table1[[#This Row],[Payment Method]]),"Unknown",Table1[[#This Row],[Payment Method]])</f>
        <v>Credit Card</v>
      </c>
    </row>
    <row r="3538" spans="1:14" hidden="1" x14ac:dyDescent="0.35">
      <c r="A3538" t="s">
        <v>3678</v>
      </c>
      <c r="B3538" t="s">
        <v>223</v>
      </c>
      <c r="C3538" t="s">
        <v>50</v>
      </c>
      <c r="D3538" t="s">
        <v>112</v>
      </c>
      <c r="E3538" s="4" t="str">
        <f>IF(ISBLANK(Table1[[#This Row],[Item]]),"Unknown",Table1[[#This Row],[Item]])</f>
        <v>French Fries</v>
      </c>
      <c r="F3538">
        <v>4</v>
      </c>
      <c r="G3538" s="4">
        <f>IF(ISBLANK(Table1[[#This Row],[Price]]),AVERAGE(F3538:F21071),Table1[[#This Row],[Price]])</f>
        <v>4</v>
      </c>
      <c r="H3538">
        <v>4</v>
      </c>
      <c r="I3538" s="4">
        <f>IF(ISBLANK(Table1[[#This Row],[Quantity]]),AVERAGE(H3538:H21071),Table1[[#This Row],[Quantity]])</f>
        <v>4</v>
      </c>
      <c r="J3538">
        <v>16</v>
      </c>
      <c r="K3538" s="4">
        <f>IF(ISBLANK(Table1[[#This Row],[Order Total]]),AVERAGE(J3538:J21071),Table1[[#This Row],[Order Total]])</f>
        <v>16</v>
      </c>
      <c r="L3538" s="1">
        <v>45283</v>
      </c>
      <c r="M3538" t="s">
        <v>28</v>
      </c>
      <c r="N3538" s="4" t="str">
        <f>IF(ISBLANK(Table1[[#This Row],[Payment Method]]),"Unknown",Table1[[#This Row],[Payment Method]])</f>
        <v>Cash</v>
      </c>
    </row>
    <row r="3539" spans="1:14" hidden="1" x14ac:dyDescent="0.35">
      <c r="A3539" t="s">
        <v>3679</v>
      </c>
      <c r="B3539" t="s">
        <v>236</v>
      </c>
      <c r="C3539" t="s">
        <v>24</v>
      </c>
      <c r="D3539" t="s">
        <v>168</v>
      </c>
      <c r="E3539" s="4" t="str">
        <f>IF(ISBLANK(Table1[[#This Row],[Item]]),"Unknown",Table1[[#This Row],[Item]])</f>
        <v>Water</v>
      </c>
      <c r="F3539">
        <v>1</v>
      </c>
      <c r="G3539" s="4">
        <f>IF(ISBLANK(Table1[[#This Row],[Price]]),AVERAGE(F3539:F21072),Table1[[#This Row],[Price]])</f>
        <v>1</v>
      </c>
      <c r="H3539">
        <v>1</v>
      </c>
      <c r="I3539" s="4">
        <f>IF(ISBLANK(Table1[[#This Row],[Quantity]]),AVERAGE(H3539:H21072),Table1[[#This Row],[Quantity]])</f>
        <v>1</v>
      </c>
      <c r="J3539">
        <v>1</v>
      </c>
      <c r="K3539" s="4">
        <f>IF(ISBLANK(Table1[[#This Row],[Order Total]]),AVERAGE(J3539:J21072),Table1[[#This Row],[Order Total]])</f>
        <v>1</v>
      </c>
      <c r="L3539" s="1">
        <v>44865</v>
      </c>
      <c r="M3539" t="s">
        <v>17</v>
      </c>
      <c r="N3539" s="4" t="str">
        <f>IF(ISBLANK(Table1[[#This Row],[Payment Method]]),"Unknown",Table1[[#This Row],[Payment Method]])</f>
        <v>Digital Wallet</v>
      </c>
    </row>
    <row r="3540" spans="1:14" hidden="1" x14ac:dyDescent="0.35">
      <c r="A3540" t="s">
        <v>3680</v>
      </c>
      <c r="B3540" t="s">
        <v>26</v>
      </c>
      <c r="C3540" t="s">
        <v>11</v>
      </c>
      <c r="D3540" t="s">
        <v>79</v>
      </c>
      <c r="E3540" s="4" t="str">
        <f>IF(ISBLANK(Table1[[#This Row],[Item]]),"Unknown",Table1[[#This Row],[Item]])</f>
        <v>Grilled Vegetables</v>
      </c>
      <c r="F3540">
        <v>5</v>
      </c>
      <c r="G3540" s="4">
        <f>IF(ISBLANK(Table1[[#This Row],[Price]]),AVERAGE(F3540:F21073),Table1[[#This Row],[Price]])</f>
        <v>5</v>
      </c>
      <c r="H3540">
        <v>5</v>
      </c>
      <c r="I3540" s="4">
        <f>IF(ISBLANK(Table1[[#This Row],[Quantity]]),AVERAGE(H3540:H21073),Table1[[#This Row],[Quantity]])</f>
        <v>5</v>
      </c>
      <c r="J3540">
        <v>25</v>
      </c>
      <c r="K3540" s="4">
        <f>IF(ISBLANK(Table1[[#This Row],[Order Total]]),AVERAGE(J3540:J21073),Table1[[#This Row],[Order Total]])</f>
        <v>25</v>
      </c>
      <c r="L3540" s="1">
        <v>44887</v>
      </c>
      <c r="M3540" t="s">
        <v>13</v>
      </c>
      <c r="N3540" s="4" t="str">
        <f>IF(ISBLANK(Table1[[#This Row],[Payment Method]]),"Unknown",Table1[[#This Row],[Payment Method]])</f>
        <v>Credit Card</v>
      </c>
    </row>
    <row r="3541" spans="1:14" hidden="1" x14ac:dyDescent="0.35">
      <c r="A3541" t="s">
        <v>3681</v>
      </c>
      <c r="B3541" t="s">
        <v>83</v>
      </c>
      <c r="C3541" t="s">
        <v>11</v>
      </c>
      <c r="D3541" t="s">
        <v>12</v>
      </c>
      <c r="E3541" s="4" t="str">
        <f>IF(ISBLANK(Table1[[#This Row],[Item]]),"Unknown",Table1[[#This Row],[Item]])</f>
        <v>Side Salad</v>
      </c>
      <c r="F3541">
        <v>3</v>
      </c>
      <c r="G3541" s="4">
        <f>IF(ISBLANK(Table1[[#This Row],[Price]]),AVERAGE(F3541:F21074),Table1[[#This Row],[Price]])</f>
        <v>3</v>
      </c>
      <c r="H3541">
        <v>4</v>
      </c>
      <c r="I3541" s="4">
        <f>IF(ISBLANK(Table1[[#This Row],[Quantity]]),AVERAGE(H3541:H21074),Table1[[#This Row],[Quantity]])</f>
        <v>4</v>
      </c>
      <c r="J3541">
        <v>12</v>
      </c>
      <c r="K3541" s="4">
        <f>IF(ISBLANK(Table1[[#This Row],[Order Total]]),AVERAGE(J3541:J21074),Table1[[#This Row],[Order Total]])</f>
        <v>12</v>
      </c>
      <c r="L3541" s="1">
        <v>44981</v>
      </c>
      <c r="M3541" t="s">
        <v>28</v>
      </c>
      <c r="N3541" s="4" t="str">
        <f>IF(ISBLANK(Table1[[#This Row],[Payment Method]]),"Unknown",Table1[[#This Row],[Payment Method]])</f>
        <v>Cash</v>
      </c>
    </row>
    <row r="3542" spans="1:14" hidden="1" x14ac:dyDescent="0.35">
      <c r="A3542" t="s">
        <v>3682</v>
      </c>
      <c r="B3542" t="s">
        <v>92</v>
      </c>
      <c r="C3542" t="s">
        <v>50</v>
      </c>
      <c r="D3542" t="s">
        <v>207</v>
      </c>
      <c r="E3542" s="4" t="str">
        <f>IF(ISBLANK(Table1[[#This Row],[Item]]),"Unknown",Table1[[#This Row],[Item]])</f>
        <v>Nachos Grande</v>
      </c>
      <c r="F3542">
        <v>10</v>
      </c>
      <c r="G3542" s="4">
        <f>IF(ISBLANK(Table1[[#This Row],[Price]]),AVERAGE(F3542:F21075),Table1[[#This Row],[Price]])</f>
        <v>10</v>
      </c>
      <c r="H3542">
        <v>2</v>
      </c>
      <c r="I3542" s="4">
        <f>IF(ISBLANK(Table1[[#This Row],[Quantity]]),AVERAGE(H3542:H21075),Table1[[#This Row],[Quantity]])</f>
        <v>2</v>
      </c>
      <c r="J3542">
        <v>20</v>
      </c>
      <c r="K3542" s="4">
        <f>IF(ISBLANK(Table1[[#This Row],[Order Total]]),AVERAGE(J3542:J21075),Table1[[#This Row],[Order Total]])</f>
        <v>20</v>
      </c>
      <c r="L3542" s="1">
        <v>44765</v>
      </c>
      <c r="M3542" t="s">
        <v>17</v>
      </c>
      <c r="N3542" s="4" t="str">
        <f>IF(ISBLANK(Table1[[#This Row],[Payment Method]]),"Unknown",Table1[[#This Row],[Payment Method]])</f>
        <v>Digital Wallet</v>
      </c>
    </row>
    <row r="3543" spans="1:14" hidden="1" x14ac:dyDescent="0.35">
      <c r="A3543" t="s">
        <v>3683</v>
      </c>
      <c r="B3543" t="s">
        <v>376</v>
      </c>
      <c r="C3543" t="s">
        <v>20</v>
      </c>
      <c r="D3543" t="s">
        <v>27</v>
      </c>
      <c r="E3543" s="4" t="str">
        <f>IF(ISBLANK(Table1[[#This Row],[Item]]),"Unknown",Table1[[#This Row],[Item]])</f>
        <v>Pasta Alfredo</v>
      </c>
      <c r="F3543">
        <v>12</v>
      </c>
      <c r="G3543" s="4">
        <f>IF(ISBLANK(Table1[[#This Row],[Price]]),AVERAGE(F3543:F21076),Table1[[#This Row],[Price]])</f>
        <v>12</v>
      </c>
      <c r="H3543">
        <v>1</v>
      </c>
      <c r="I3543" s="4">
        <f>IF(ISBLANK(Table1[[#This Row],[Quantity]]),AVERAGE(H3543:H21076),Table1[[#This Row],[Quantity]])</f>
        <v>1</v>
      </c>
      <c r="J3543">
        <v>12</v>
      </c>
      <c r="K3543" s="4">
        <f>IF(ISBLANK(Table1[[#This Row],[Order Total]]),AVERAGE(J3543:J21076),Table1[[#This Row],[Order Total]])</f>
        <v>12</v>
      </c>
      <c r="L3543" s="1">
        <v>45214</v>
      </c>
      <c r="M3543" t="s">
        <v>28</v>
      </c>
      <c r="N3543" s="4" t="str">
        <f>IF(ISBLANK(Table1[[#This Row],[Payment Method]]),"Unknown",Table1[[#This Row],[Payment Method]])</f>
        <v>Cash</v>
      </c>
    </row>
    <row r="3544" spans="1:14" hidden="1" x14ac:dyDescent="0.35">
      <c r="A3544" t="s">
        <v>3684</v>
      </c>
      <c r="B3544" t="s">
        <v>281</v>
      </c>
      <c r="C3544" t="s">
        <v>24</v>
      </c>
      <c r="D3544" t="s">
        <v>168</v>
      </c>
      <c r="E3544" s="4" t="str">
        <f>IF(ISBLANK(Table1[[#This Row],[Item]]),"Unknown",Table1[[#This Row],[Item]])</f>
        <v>Water</v>
      </c>
      <c r="F3544">
        <v>1</v>
      </c>
      <c r="G3544" s="4">
        <f>IF(ISBLANK(Table1[[#This Row],[Price]]),AVERAGE(F3544:F21077),Table1[[#This Row],[Price]])</f>
        <v>1</v>
      </c>
      <c r="H3544">
        <v>5</v>
      </c>
      <c r="I3544" s="4">
        <f>IF(ISBLANK(Table1[[#This Row],[Quantity]]),AVERAGE(H3544:H21077),Table1[[#This Row],[Quantity]])</f>
        <v>5</v>
      </c>
      <c r="J3544">
        <v>5</v>
      </c>
      <c r="K3544" s="4">
        <f>IF(ISBLANK(Table1[[#This Row],[Order Total]]),AVERAGE(J3544:J21077),Table1[[#This Row],[Order Total]])</f>
        <v>5</v>
      </c>
      <c r="L3544" s="1">
        <v>44877</v>
      </c>
      <c r="M3544" t="s">
        <v>17</v>
      </c>
      <c r="N3544" s="4" t="str">
        <f>IF(ISBLANK(Table1[[#This Row],[Payment Method]]),"Unknown",Table1[[#This Row],[Payment Method]])</f>
        <v>Digital Wallet</v>
      </c>
    </row>
    <row r="3545" spans="1:14" hidden="1" x14ac:dyDescent="0.35">
      <c r="A3545" t="s">
        <v>3685</v>
      </c>
      <c r="B3545" t="s">
        <v>64</v>
      </c>
      <c r="C3545" t="s">
        <v>24</v>
      </c>
      <c r="D3545" t="s">
        <v>168</v>
      </c>
      <c r="E3545" s="4" t="str">
        <f>IF(ISBLANK(Table1[[#This Row],[Item]]),"Unknown",Table1[[#This Row],[Item]])</f>
        <v>Water</v>
      </c>
      <c r="F3545">
        <v>1</v>
      </c>
      <c r="G3545" s="4">
        <f>IF(ISBLANK(Table1[[#This Row],[Price]]),AVERAGE(F3545:F21078),Table1[[#This Row],[Price]])</f>
        <v>1</v>
      </c>
      <c r="H3545">
        <v>4</v>
      </c>
      <c r="I3545" s="4">
        <f>IF(ISBLANK(Table1[[#This Row],[Quantity]]),AVERAGE(H3545:H21078),Table1[[#This Row],[Quantity]])</f>
        <v>4</v>
      </c>
      <c r="J3545">
        <v>4</v>
      </c>
      <c r="K3545" s="4">
        <f>IF(ISBLANK(Table1[[#This Row],[Order Total]]),AVERAGE(J3545:J21078),Table1[[#This Row],[Order Total]])</f>
        <v>4</v>
      </c>
      <c r="L3545" s="1">
        <v>44715</v>
      </c>
      <c r="M3545" t="s">
        <v>28</v>
      </c>
      <c r="N3545" s="4" t="str">
        <f>IF(ISBLANK(Table1[[#This Row],[Payment Method]]),"Unknown",Table1[[#This Row],[Payment Method]])</f>
        <v>Cash</v>
      </c>
    </row>
    <row r="3546" spans="1:14" hidden="1" x14ac:dyDescent="0.35">
      <c r="A3546" t="s">
        <v>3686</v>
      </c>
      <c r="B3546" t="s">
        <v>120</v>
      </c>
      <c r="C3546" t="s">
        <v>20</v>
      </c>
      <c r="D3546" t="s">
        <v>21</v>
      </c>
      <c r="E3546" s="4" t="str">
        <f>IF(ISBLANK(Table1[[#This Row],[Item]]),"Unknown",Table1[[#This Row],[Item]])</f>
        <v>Grilled Chicken</v>
      </c>
      <c r="F3546">
        <v>15</v>
      </c>
      <c r="G3546" s="4">
        <f>IF(ISBLANK(Table1[[#This Row],[Price]]),AVERAGE(F3546:F21079),Table1[[#This Row],[Price]])</f>
        <v>15</v>
      </c>
      <c r="H3546">
        <v>2</v>
      </c>
      <c r="I3546" s="4">
        <f>IF(ISBLANK(Table1[[#This Row],[Quantity]]),AVERAGE(H3546:H21079),Table1[[#This Row],[Quantity]])</f>
        <v>2</v>
      </c>
      <c r="J3546">
        <v>30</v>
      </c>
      <c r="K3546" s="4">
        <f>IF(ISBLANK(Table1[[#This Row],[Order Total]]),AVERAGE(J3546:J21079),Table1[[#This Row],[Order Total]])</f>
        <v>30</v>
      </c>
      <c r="L3546" s="1">
        <v>44777</v>
      </c>
      <c r="M3546" t="s">
        <v>28</v>
      </c>
      <c r="N3546" s="4" t="str">
        <f>IF(ISBLANK(Table1[[#This Row],[Payment Method]]),"Unknown",Table1[[#This Row],[Payment Method]])</f>
        <v>Cash</v>
      </c>
    </row>
    <row r="3547" spans="1:14" hidden="1" x14ac:dyDescent="0.35">
      <c r="A3547" t="s">
        <v>3687</v>
      </c>
      <c r="B3547" t="s">
        <v>221</v>
      </c>
      <c r="C3547" t="s">
        <v>11</v>
      </c>
      <c r="D3547" t="s">
        <v>33</v>
      </c>
      <c r="E3547" s="4" t="str">
        <f>IF(ISBLANK(Table1[[#This Row],[Item]]),"Unknown",Table1[[#This Row],[Item]])</f>
        <v>Garlic Bread</v>
      </c>
      <c r="F3547">
        <v>4</v>
      </c>
      <c r="G3547" s="4">
        <f>IF(ISBLANK(Table1[[#This Row],[Price]]),AVERAGE(F3547:F21080),Table1[[#This Row],[Price]])</f>
        <v>4</v>
      </c>
      <c r="H3547">
        <v>1</v>
      </c>
      <c r="I3547" s="4">
        <f>IF(ISBLANK(Table1[[#This Row],[Quantity]]),AVERAGE(H3547:H21080),Table1[[#This Row],[Quantity]])</f>
        <v>1</v>
      </c>
      <c r="J3547">
        <v>4</v>
      </c>
      <c r="K3547" s="4">
        <f>IF(ISBLANK(Table1[[#This Row],[Order Total]]),AVERAGE(J3547:J21080),Table1[[#This Row],[Order Total]])</f>
        <v>4</v>
      </c>
      <c r="L3547" s="1">
        <v>44721</v>
      </c>
      <c r="M3547" t="s">
        <v>17</v>
      </c>
      <c r="N3547" s="4" t="str">
        <f>IF(ISBLANK(Table1[[#This Row],[Payment Method]]),"Unknown",Table1[[#This Row],[Payment Method]])</f>
        <v>Digital Wallet</v>
      </c>
    </row>
    <row r="3548" spans="1:14" x14ac:dyDescent="0.35">
      <c r="A3548" t="s">
        <v>3688</v>
      </c>
      <c r="B3548" t="s">
        <v>32</v>
      </c>
      <c r="C3548" t="s">
        <v>50</v>
      </c>
      <c r="E3548" s="4" t="str">
        <f>IF(ISBLANK(Table1[[#This Row],[Item]]),"Unknown",Table1[[#This Row],[Item]])</f>
        <v>Unknown</v>
      </c>
      <c r="G3548" s="4">
        <f>IF(ISBLANK(Table1[[#This Row],[Price]]),AVERAGE(F3548:F21081),Table1[[#This Row],[Price]])</f>
        <v>6.5959394304655721</v>
      </c>
      <c r="I3548" s="4">
        <f>IF(ISBLANK(Table1[[#This Row],[Quantity]]),AVERAGE(H3548:H21081),Table1[[#This Row],[Quantity]])</f>
        <v>3.009169600938967</v>
      </c>
      <c r="K3548" s="4">
        <f>IF(ISBLANK(Table1[[#This Row],[Order Total]]),AVERAGE(J3548:J21081),Table1[[#This Row],[Order Total]])</f>
        <v>19.889231220657276</v>
      </c>
      <c r="L3548" s="1">
        <v>44954</v>
      </c>
      <c r="M3548" t="s">
        <v>17</v>
      </c>
      <c r="N3548" s="4" t="str">
        <f>IF(ISBLANK(Table1[[#This Row],[Payment Method]]),"Unknown",Table1[[#This Row],[Payment Method]])</f>
        <v>Digital Wallet</v>
      </c>
    </row>
    <row r="3549" spans="1:14" hidden="1" x14ac:dyDescent="0.35">
      <c r="A3549" t="s">
        <v>3689</v>
      </c>
      <c r="B3549" t="s">
        <v>411</v>
      </c>
      <c r="C3549" t="s">
        <v>11</v>
      </c>
      <c r="D3549" t="s">
        <v>16</v>
      </c>
      <c r="E3549" s="4" t="str">
        <f>IF(ISBLANK(Table1[[#This Row],[Item]]),"Unknown",Table1[[#This Row],[Item]])</f>
        <v>Mashed Potatoes</v>
      </c>
      <c r="F3549">
        <v>4</v>
      </c>
      <c r="G3549" s="4">
        <f>IF(ISBLANK(Table1[[#This Row],[Price]]),AVERAGE(F3549:F21082),Table1[[#This Row],[Price]])</f>
        <v>4</v>
      </c>
      <c r="H3549">
        <v>5</v>
      </c>
      <c r="I3549" s="4">
        <f>IF(ISBLANK(Table1[[#This Row],[Quantity]]),AVERAGE(H3549:H21082),Table1[[#This Row],[Quantity]])</f>
        <v>5</v>
      </c>
      <c r="J3549">
        <v>20</v>
      </c>
      <c r="K3549" s="4">
        <f>IF(ISBLANK(Table1[[#This Row],[Order Total]]),AVERAGE(J3549:J21082),Table1[[#This Row],[Order Total]])</f>
        <v>20</v>
      </c>
      <c r="L3549" s="1">
        <v>45054</v>
      </c>
      <c r="M3549" t="s">
        <v>13</v>
      </c>
      <c r="N3549" s="4" t="str">
        <f>IF(ISBLANK(Table1[[#This Row],[Payment Method]]),"Unknown",Table1[[#This Row],[Payment Method]])</f>
        <v>Credit Card</v>
      </c>
    </row>
    <row r="3550" spans="1:14" hidden="1" x14ac:dyDescent="0.35">
      <c r="A3550" t="s">
        <v>3690</v>
      </c>
      <c r="B3550" t="s">
        <v>136</v>
      </c>
      <c r="C3550" t="s">
        <v>50</v>
      </c>
      <c r="D3550" t="s">
        <v>207</v>
      </c>
      <c r="E3550" s="4" t="str">
        <f>IF(ISBLANK(Table1[[#This Row],[Item]]),"Unknown",Table1[[#This Row],[Item]])</f>
        <v>Nachos Grande</v>
      </c>
      <c r="F3550">
        <v>10</v>
      </c>
      <c r="G3550" s="4">
        <f>IF(ISBLANK(Table1[[#This Row],[Price]]),AVERAGE(F3550:F21083),Table1[[#This Row],[Price]])</f>
        <v>10</v>
      </c>
      <c r="H3550">
        <v>1</v>
      </c>
      <c r="I3550" s="4">
        <f>IF(ISBLANK(Table1[[#This Row],[Quantity]]),AVERAGE(H3550:H21083),Table1[[#This Row],[Quantity]])</f>
        <v>1</v>
      </c>
      <c r="J3550">
        <v>10</v>
      </c>
      <c r="K3550" s="4">
        <f>IF(ISBLANK(Table1[[#This Row],[Order Total]]),AVERAGE(J3550:J21083),Table1[[#This Row],[Order Total]])</f>
        <v>10</v>
      </c>
      <c r="L3550" s="1">
        <v>45211</v>
      </c>
      <c r="M3550" t="s">
        <v>17</v>
      </c>
      <c r="N3550" s="4" t="str">
        <f>IF(ISBLANK(Table1[[#This Row],[Payment Method]]),"Unknown",Table1[[#This Row],[Payment Method]])</f>
        <v>Digital Wallet</v>
      </c>
    </row>
    <row r="3551" spans="1:14" hidden="1" x14ac:dyDescent="0.35">
      <c r="A3551" t="s">
        <v>3691</v>
      </c>
      <c r="B3551" t="s">
        <v>58</v>
      </c>
      <c r="C3551" t="s">
        <v>38</v>
      </c>
      <c r="E3551" s="4" t="str">
        <f>IF(ISBLANK(Table1[[#This Row],[Item]]),"Unknown",Table1[[#This Row],[Item]])</f>
        <v>Unknown</v>
      </c>
      <c r="F3551">
        <v>5</v>
      </c>
      <c r="G3551" s="4">
        <f>IF(ISBLANK(Table1[[#This Row],[Price]]),AVERAGE(F3551:F21084),Table1[[#This Row],[Price]])</f>
        <v>5</v>
      </c>
      <c r="H3551">
        <v>1</v>
      </c>
      <c r="I3551" s="4">
        <f>IF(ISBLANK(Table1[[#This Row],[Quantity]]),AVERAGE(H3551:H21084),Table1[[#This Row],[Quantity]])</f>
        <v>1</v>
      </c>
      <c r="J3551">
        <v>5</v>
      </c>
      <c r="K3551" s="4">
        <f>IF(ISBLANK(Table1[[#This Row],[Order Total]]),AVERAGE(J3551:J21084),Table1[[#This Row],[Order Total]])</f>
        <v>5</v>
      </c>
      <c r="L3551" s="1">
        <v>45120</v>
      </c>
      <c r="M3551" t="s">
        <v>13</v>
      </c>
      <c r="N3551" s="4" t="str">
        <f>IF(ISBLANK(Table1[[#This Row],[Payment Method]]),"Unknown",Table1[[#This Row],[Payment Method]])</f>
        <v>Credit Card</v>
      </c>
    </row>
    <row r="3552" spans="1:14" hidden="1" x14ac:dyDescent="0.35">
      <c r="A3552" t="s">
        <v>3692</v>
      </c>
      <c r="B3552" t="s">
        <v>425</v>
      </c>
      <c r="C3552" t="s">
        <v>20</v>
      </c>
      <c r="D3552" t="s">
        <v>27</v>
      </c>
      <c r="E3552" s="4" t="str">
        <f>IF(ISBLANK(Table1[[#This Row],[Item]]),"Unknown",Table1[[#This Row],[Item]])</f>
        <v>Pasta Alfredo</v>
      </c>
      <c r="F3552">
        <v>12</v>
      </c>
      <c r="G3552" s="4">
        <f>IF(ISBLANK(Table1[[#This Row],[Price]]),AVERAGE(F3552:F21085),Table1[[#This Row],[Price]])</f>
        <v>12</v>
      </c>
      <c r="H3552">
        <v>2</v>
      </c>
      <c r="I3552" s="4">
        <f>IF(ISBLANK(Table1[[#This Row],[Quantity]]),AVERAGE(H3552:H21085),Table1[[#This Row],[Quantity]])</f>
        <v>2</v>
      </c>
      <c r="J3552">
        <v>24</v>
      </c>
      <c r="K3552" s="4">
        <f>IF(ISBLANK(Table1[[#This Row],[Order Total]]),AVERAGE(J3552:J21085),Table1[[#This Row],[Order Total]])</f>
        <v>24</v>
      </c>
      <c r="L3552" s="1">
        <v>45144</v>
      </c>
      <c r="M3552" t="s">
        <v>13</v>
      </c>
      <c r="N3552" s="4" t="str">
        <f>IF(ISBLANK(Table1[[#This Row],[Payment Method]]),"Unknown",Table1[[#This Row],[Payment Method]])</f>
        <v>Credit Card</v>
      </c>
    </row>
    <row r="3553" spans="1:14" x14ac:dyDescent="0.35">
      <c r="A3553" t="s">
        <v>3693</v>
      </c>
      <c r="B3553" t="s">
        <v>236</v>
      </c>
      <c r="C3553" t="s">
        <v>24</v>
      </c>
      <c r="E3553" s="4" t="str">
        <f>IF(ISBLANK(Table1[[#This Row],[Item]]),"Unknown",Table1[[#This Row],[Item]])</f>
        <v>Unknown</v>
      </c>
      <c r="G3553" s="4">
        <f>IF(ISBLANK(Table1[[#This Row],[Price]]),AVERAGE(F3553:F21086),Table1[[#This Row],[Price]])</f>
        <v>6.59559155990957</v>
      </c>
      <c r="I3553" s="4">
        <f>IF(ISBLANK(Table1[[#This Row],[Quantity]]),AVERAGE(H3553:H21086),Table1[[#This Row],[Quantity]])</f>
        <v>3.0093924273554449</v>
      </c>
      <c r="K3553" s="4">
        <f>IF(ISBLANK(Table1[[#This Row],[Order Total]]),AVERAGE(J3553:J21086),Table1[[#This Row],[Order Total]])</f>
        <v>19.89073965365424</v>
      </c>
      <c r="L3553" s="1">
        <v>44765</v>
      </c>
      <c r="M3553" t="s">
        <v>17</v>
      </c>
      <c r="N3553" s="4" t="str">
        <f>IF(ISBLANK(Table1[[#This Row],[Payment Method]]),"Unknown",Table1[[#This Row],[Payment Method]])</f>
        <v>Digital Wallet</v>
      </c>
    </row>
    <row r="3554" spans="1:14" hidden="1" x14ac:dyDescent="0.35">
      <c r="A3554" t="s">
        <v>3694</v>
      </c>
      <c r="B3554" t="s">
        <v>196</v>
      </c>
      <c r="C3554" t="s">
        <v>50</v>
      </c>
      <c r="D3554" t="s">
        <v>86</v>
      </c>
      <c r="E3554" s="4" t="str">
        <f>IF(ISBLANK(Table1[[#This Row],[Item]]),"Unknown",Table1[[#This Row],[Item]])</f>
        <v>Cheese Fries</v>
      </c>
      <c r="F3554">
        <v>5</v>
      </c>
      <c r="G3554" s="4">
        <f>IF(ISBLANK(Table1[[#This Row],[Price]]),AVERAGE(F3554:F21087),Table1[[#This Row],[Price]])</f>
        <v>5</v>
      </c>
      <c r="H3554">
        <v>4</v>
      </c>
      <c r="I3554" s="4">
        <f>IF(ISBLANK(Table1[[#This Row],[Quantity]]),AVERAGE(H3554:H21087),Table1[[#This Row],[Quantity]])</f>
        <v>4</v>
      </c>
      <c r="J3554">
        <v>20</v>
      </c>
      <c r="K3554" s="4">
        <f>IF(ISBLANK(Table1[[#This Row],[Order Total]]),AVERAGE(J3554:J21087),Table1[[#This Row],[Order Total]])</f>
        <v>20</v>
      </c>
      <c r="L3554" s="1">
        <v>44950</v>
      </c>
      <c r="M3554" t="s">
        <v>17</v>
      </c>
      <c r="N3554" s="4" t="str">
        <f>IF(ISBLANK(Table1[[#This Row],[Payment Method]]),"Unknown",Table1[[#This Row],[Payment Method]])</f>
        <v>Digital Wallet</v>
      </c>
    </row>
    <row r="3555" spans="1:14" hidden="1" x14ac:dyDescent="0.35">
      <c r="A3555" t="s">
        <v>3695</v>
      </c>
      <c r="B3555" t="s">
        <v>345</v>
      </c>
      <c r="C3555" t="s">
        <v>11</v>
      </c>
      <c r="D3555" t="s">
        <v>230</v>
      </c>
      <c r="E3555" s="4" t="str">
        <f>IF(ISBLANK(Table1[[#This Row],[Item]]),"Unknown",Table1[[#This Row],[Item]])</f>
        <v>Onion Rings</v>
      </c>
      <c r="F3555">
        <v>5</v>
      </c>
      <c r="G3555" s="4">
        <f>IF(ISBLANK(Table1[[#This Row],[Price]]),AVERAGE(F3555:F21088),Table1[[#This Row],[Price]])</f>
        <v>5</v>
      </c>
      <c r="H3555">
        <v>2</v>
      </c>
      <c r="I3555" s="4">
        <f>IF(ISBLANK(Table1[[#This Row],[Quantity]]),AVERAGE(H3555:H21088),Table1[[#This Row],[Quantity]])</f>
        <v>2</v>
      </c>
      <c r="J3555">
        <v>10</v>
      </c>
      <c r="K3555" s="4">
        <f>IF(ISBLANK(Table1[[#This Row],[Order Total]]),AVERAGE(J3555:J21088),Table1[[#This Row],[Order Total]])</f>
        <v>10</v>
      </c>
      <c r="L3555" s="1">
        <v>44685</v>
      </c>
      <c r="M3555" t="s">
        <v>13</v>
      </c>
      <c r="N3555" s="4" t="str">
        <f>IF(ISBLANK(Table1[[#This Row],[Payment Method]]),"Unknown",Table1[[#This Row],[Payment Method]])</f>
        <v>Credit Card</v>
      </c>
    </row>
    <row r="3556" spans="1:14" hidden="1" x14ac:dyDescent="0.35">
      <c r="A3556" t="s">
        <v>3696</v>
      </c>
      <c r="B3556" t="s">
        <v>368</v>
      </c>
      <c r="C3556" t="s">
        <v>24</v>
      </c>
      <c r="D3556" t="s">
        <v>141</v>
      </c>
      <c r="E3556" s="4" t="str">
        <f>IF(ISBLANK(Table1[[#This Row],[Item]]),"Unknown",Table1[[#This Row],[Item]])</f>
        <v>Iced Tea</v>
      </c>
      <c r="F3556">
        <v>2.5</v>
      </c>
      <c r="G3556" s="4">
        <f>IF(ISBLANK(Table1[[#This Row],[Price]]),AVERAGE(F3556:F21089),Table1[[#This Row],[Price]])</f>
        <v>2.5</v>
      </c>
      <c r="H3556">
        <v>2</v>
      </c>
      <c r="I3556" s="4">
        <f>IF(ISBLANK(Table1[[#This Row],[Quantity]]),AVERAGE(H3556:H21089),Table1[[#This Row],[Quantity]])</f>
        <v>2</v>
      </c>
      <c r="J3556">
        <v>5</v>
      </c>
      <c r="K3556" s="4">
        <f>IF(ISBLANK(Table1[[#This Row],[Order Total]]),AVERAGE(J3556:J21089),Table1[[#This Row],[Order Total]])</f>
        <v>5</v>
      </c>
      <c r="L3556" s="1">
        <v>44951</v>
      </c>
      <c r="M3556" t="s">
        <v>28</v>
      </c>
      <c r="N3556" s="4" t="str">
        <f>IF(ISBLANK(Table1[[#This Row],[Payment Method]]),"Unknown",Table1[[#This Row],[Payment Method]])</f>
        <v>Cash</v>
      </c>
    </row>
    <row r="3557" spans="1:14" hidden="1" x14ac:dyDescent="0.35">
      <c r="A3557" t="s">
        <v>3697</v>
      </c>
      <c r="B3557" t="s">
        <v>152</v>
      </c>
      <c r="C3557" t="s">
        <v>38</v>
      </c>
      <c r="D3557" t="s">
        <v>121</v>
      </c>
      <c r="E3557" s="4" t="str">
        <f>IF(ISBLANK(Table1[[#This Row],[Item]]),"Unknown",Table1[[#This Row],[Item]])</f>
        <v>Ice Cream</v>
      </c>
      <c r="F3557">
        <v>5</v>
      </c>
      <c r="G3557" s="4">
        <f>IF(ISBLANK(Table1[[#This Row],[Price]]),AVERAGE(F3557:F21090),Table1[[#This Row],[Price]])</f>
        <v>5</v>
      </c>
      <c r="H3557">
        <v>5</v>
      </c>
      <c r="I3557" s="4">
        <f>IF(ISBLANK(Table1[[#This Row],[Quantity]]),AVERAGE(H3557:H21090),Table1[[#This Row],[Quantity]])</f>
        <v>5</v>
      </c>
      <c r="J3557">
        <v>25</v>
      </c>
      <c r="K3557" s="4">
        <f>IF(ISBLANK(Table1[[#This Row],[Order Total]]),AVERAGE(J3557:J21090),Table1[[#This Row],[Order Total]])</f>
        <v>25</v>
      </c>
      <c r="L3557" s="1">
        <v>44941</v>
      </c>
      <c r="M3557" t="s">
        <v>17</v>
      </c>
      <c r="N3557" s="4" t="str">
        <f>IF(ISBLANK(Table1[[#This Row],[Payment Method]]),"Unknown",Table1[[#This Row],[Payment Method]])</f>
        <v>Digital Wallet</v>
      </c>
    </row>
    <row r="3558" spans="1:14" hidden="1" x14ac:dyDescent="0.35">
      <c r="A3558" t="s">
        <v>3698</v>
      </c>
      <c r="B3558" t="s">
        <v>120</v>
      </c>
      <c r="C3558" t="s">
        <v>24</v>
      </c>
      <c r="D3558" t="s">
        <v>71</v>
      </c>
      <c r="E3558" s="4" t="str">
        <f>IF(ISBLANK(Table1[[#This Row],[Item]]),"Unknown",Table1[[#This Row],[Item]])</f>
        <v>Orange Juice</v>
      </c>
      <c r="F3558">
        <v>3</v>
      </c>
      <c r="G3558" s="4">
        <f>IF(ISBLANK(Table1[[#This Row],[Price]]),AVERAGE(F3558:F21091),Table1[[#This Row],[Price]])</f>
        <v>3</v>
      </c>
      <c r="H3558">
        <v>3</v>
      </c>
      <c r="I3558" s="4">
        <f>IF(ISBLANK(Table1[[#This Row],[Quantity]]),AVERAGE(H3558:H21091),Table1[[#This Row],[Quantity]])</f>
        <v>3</v>
      </c>
      <c r="J3558">
        <v>9</v>
      </c>
      <c r="K3558" s="4">
        <f>IF(ISBLANK(Table1[[#This Row],[Order Total]]),AVERAGE(J3558:J21091),Table1[[#This Row],[Order Total]])</f>
        <v>9</v>
      </c>
      <c r="L3558" s="1">
        <v>44752</v>
      </c>
      <c r="M3558" t="s">
        <v>28</v>
      </c>
      <c r="N3558" s="4" t="str">
        <f>IF(ISBLANK(Table1[[#This Row],[Payment Method]]),"Unknown",Table1[[#This Row],[Payment Method]])</f>
        <v>Cash</v>
      </c>
    </row>
    <row r="3559" spans="1:14" hidden="1" x14ac:dyDescent="0.35">
      <c r="A3559" t="s">
        <v>3699</v>
      </c>
      <c r="B3559" t="s">
        <v>221</v>
      </c>
      <c r="C3559" t="s">
        <v>50</v>
      </c>
      <c r="D3559" t="s">
        <v>112</v>
      </c>
      <c r="E3559" s="4" t="str">
        <f>IF(ISBLANK(Table1[[#This Row],[Item]]),"Unknown",Table1[[#This Row],[Item]])</f>
        <v>French Fries</v>
      </c>
      <c r="F3559">
        <v>4</v>
      </c>
      <c r="G3559" s="4">
        <f>IF(ISBLANK(Table1[[#This Row],[Price]]),AVERAGE(F3559:F21092),Table1[[#This Row],[Price]])</f>
        <v>4</v>
      </c>
      <c r="H3559">
        <v>3</v>
      </c>
      <c r="I3559" s="4">
        <f>IF(ISBLANK(Table1[[#This Row],[Quantity]]),AVERAGE(H3559:H21092),Table1[[#This Row],[Quantity]])</f>
        <v>3</v>
      </c>
      <c r="J3559">
        <v>12</v>
      </c>
      <c r="K3559" s="4">
        <f>IF(ISBLANK(Table1[[#This Row],[Order Total]]),AVERAGE(J3559:J21092),Table1[[#This Row],[Order Total]])</f>
        <v>12</v>
      </c>
      <c r="L3559" s="1">
        <v>44656</v>
      </c>
      <c r="M3559" t="s">
        <v>28</v>
      </c>
      <c r="N3559" s="4" t="str">
        <f>IF(ISBLANK(Table1[[#This Row],[Payment Method]]),"Unknown",Table1[[#This Row],[Payment Method]])</f>
        <v>Cash</v>
      </c>
    </row>
    <row r="3560" spans="1:14" hidden="1" x14ac:dyDescent="0.35">
      <c r="A3560" t="s">
        <v>3700</v>
      </c>
      <c r="B3560" t="s">
        <v>92</v>
      </c>
      <c r="C3560" t="s">
        <v>20</v>
      </c>
      <c r="D3560" t="s">
        <v>21</v>
      </c>
      <c r="E3560" s="4" t="str">
        <f>IF(ISBLANK(Table1[[#This Row],[Item]]),"Unknown",Table1[[#This Row],[Item]])</f>
        <v>Grilled Chicken</v>
      </c>
      <c r="F3560">
        <v>15</v>
      </c>
      <c r="G3560" s="4">
        <f>IF(ISBLANK(Table1[[#This Row],[Price]]),AVERAGE(F3560:F21093),Table1[[#This Row],[Price]])</f>
        <v>15</v>
      </c>
      <c r="H3560">
        <v>2</v>
      </c>
      <c r="I3560" s="4">
        <f>IF(ISBLANK(Table1[[#This Row],[Quantity]]),AVERAGE(H3560:H21093),Table1[[#This Row],[Quantity]])</f>
        <v>2</v>
      </c>
      <c r="J3560">
        <v>30</v>
      </c>
      <c r="K3560" s="4">
        <f>IF(ISBLANK(Table1[[#This Row],[Order Total]]),AVERAGE(J3560:J21093),Table1[[#This Row],[Order Total]])</f>
        <v>30</v>
      </c>
      <c r="L3560" s="1">
        <v>44747</v>
      </c>
      <c r="M3560" t="s">
        <v>13</v>
      </c>
      <c r="N3560" s="4" t="str">
        <f>IF(ISBLANK(Table1[[#This Row],[Payment Method]]),"Unknown",Table1[[#This Row],[Payment Method]])</f>
        <v>Credit Card</v>
      </c>
    </row>
    <row r="3561" spans="1:14" hidden="1" x14ac:dyDescent="0.35">
      <c r="A3561" t="s">
        <v>3701</v>
      </c>
      <c r="B3561" t="s">
        <v>45</v>
      </c>
      <c r="C3561" t="s">
        <v>20</v>
      </c>
      <c r="D3561" t="s">
        <v>245</v>
      </c>
      <c r="E3561" s="4" t="str">
        <f>IF(ISBLANK(Table1[[#This Row],[Item]]),"Unknown",Table1[[#This Row],[Item]])</f>
        <v>Steak</v>
      </c>
      <c r="F3561">
        <v>20</v>
      </c>
      <c r="G3561" s="4">
        <f>IF(ISBLANK(Table1[[#This Row],[Price]]),AVERAGE(F3561:F21094),Table1[[#This Row],[Price]])</f>
        <v>20</v>
      </c>
      <c r="H3561">
        <v>4</v>
      </c>
      <c r="I3561" s="4">
        <f>IF(ISBLANK(Table1[[#This Row],[Quantity]]),AVERAGE(H3561:H21094),Table1[[#This Row],[Quantity]])</f>
        <v>4</v>
      </c>
      <c r="J3561">
        <v>80</v>
      </c>
      <c r="K3561" s="4">
        <f>IF(ISBLANK(Table1[[#This Row],[Order Total]]),AVERAGE(J3561:J21094),Table1[[#This Row],[Order Total]])</f>
        <v>80</v>
      </c>
      <c r="L3561" s="1">
        <v>45015</v>
      </c>
      <c r="M3561" t="s">
        <v>17</v>
      </c>
      <c r="N3561" s="4" t="str">
        <f>IF(ISBLANK(Table1[[#This Row],[Payment Method]]),"Unknown",Table1[[#This Row],[Payment Method]])</f>
        <v>Digital Wallet</v>
      </c>
    </row>
    <row r="3562" spans="1:14" hidden="1" x14ac:dyDescent="0.35">
      <c r="A3562" t="s">
        <v>3702</v>
      </c>
      <c r="B3562" t="s">
        <v>103</v>
      </c>
      <c r="C3562" t="s">
        <v>24</v>
      </c>
      <c r="D3562" t="s">
        <v>168</v>
      </c>
      <c r="E3562" s="4" t="str">
        <f>IF(ISBLANK(Table1[[#This Row],[Item]]),"Unknown",Table1[[#This Row],[Item]])</f>
        <v>Water</v>
      </c>
      <c r="F3562">
        <v>1</v>
      </c>
      <c r="G3562" s="4">
        <f>IF(ISBLANK(Table1[[#This Row],[Price]]),AVERAGE(F3562:F21095),Table1[[#This Row],[Price]])</f>
        <v>1</v>
      </c>
      <c r="H3562">
        <v>1</v>
      </c>
      <c r="I3562" s="4">
        <f>IF(ISBLANK(Table1[[#This Row],[Quantity]]),AVERAGE(H3562:H21095),Table1[[#This Row],[Quantity]])</f>
        <v>1</v>
      </c>
      <c r="J3562">
        <v>1</v>
      </c>
      <c r="K3562" s="4">
        <f>IF(ISBLANK(Table1[[#This Row],[Order Total]]),AVERAGE(J3562:J21095),Table1[[#This Row],[Order Total]])</f>
        <v>1</v>
      </c>
      <c r="L3562" s="1">
        <v>44792</v>
      </c>
      <c r="M3562" t="s">
        <v>13</v>
      </c>
      <c r="N3562" s="4" t="str">
        <f>IF(ISBLANK(Table1[[#This Row],[Payment Method]]),"Unknown",Table1[[#This Row],[Payment Method]])</f>
        <v>Credit Card</v>
      </c>
    </row>
    <row r="3563" spans="1:14" hidden="1" x14ac:dyDescent="0.35">
      <c r="A3563" t="s">
        <v>3703</v>
      </c>
      <c r="B3563" t="s">
        <v>240</v>
      </c>
      <c r="C3563" t="s">
        <v>24</v>
      </c>
      <c r="D3563" t="s">
        <v>56</v>
      </c>
      <c r="E3563" s="4" t="str">
        <f>IF(ISBLANK(Table1[[#This Row],[Item]]),"Unknown",Table1[[#This Row],[Item]])</f>
        <v>Lemonade</v>
      </c>
      <c r="F3563">
        <v>3</v>
      </c>
      <c r="G3563" s="4">
        <f>IF(ISBLANK(Table1[[#This Row],[Price]]),AVERAGE(F3563:F21096),Table1[[#This Row],[Price]])</f>
        <v>3</v>
      </c>
      <c r="H3563">
        <v>1</v>
      </c>
      <c r="I3563" s="4">
        <f>IF(ISBLANK(Table1[[#This Row],[Quantity]]),AVERAGE(H3563:H21096),Table1[[#This Row],[Quantity]])</f>
        <v>1</v>
      </c>
      <c r="J3563">
        <v>3</v>
      </c>
      <c r="K3563" s="4">
        <f>IF(ISBLANK(Table1[[#This Row],[Order Total]]),AVERAGE(J3563:J21096),Table1[[#This Row],[Order Total]])</f>
        <v>3</v>
      </c>
      <c r="L3563" s="1">
        <v>44781</v>
      </c>
      <c r="M3563" t="s">
        <v>17</v>
      </c>
      <c r="N3563" s="4" t="str">
        <f>IF(ISBLANK(Table1[[#This Row],[Payment Method]]),"Unknown",Table1[[#This Row],[Payment Method]])</f>
        <v>Digital Wallet</v>
      </c>
    </row>
    <row r="3564" spans="1:14" hidden="1" x14ac:dyDescent="0.35">
      <c r="A3564" t="s">
        <v>3704</v>
      </c>
      <c r="B3564" t="s">
        <v>49</v>
      </c>
      <c r="C3564" t="s">
        <v>50</v>
      </c>
      <c r="D3564" t="s">
        <v>112</v>
      </c>
      <c r="E3564" s="4" t="str">
        <f>IF(ISBLANK(Table1[[#This Row],[Item]]),"Unknown",Table1[[#This Row],[Item]])</f>
        <v>French Fries</v>
      </c>
      <c r="F3564">
        <v>4</v>
      </c>
      <c r="G3564" s="4">
        <f>IF(ISBLANK(Table1[[#This Row],[Price]]),AVERAGE(F3564:F21097),Table1[[#This Row],[Price]])</f>
        <v>4</v>
      </c>
      <c r="H3564">
        <v>4</v>
      </c>
      <c r="I3564" s="4">
        <f>IF(ISBLANK(Table1[[#This Row],[Quantity]]),AVERAGE(H3564:H21097),Table1[[#This Row],[Quantity]])</f>
        <v>4</v>
      </c>
      <c r="J3564">
        <v>16</v>
      </c>
      <c r="K3564" s="4">
        <f>IF(ISBLANK(Table1[[#This Row],[Order Total]]),AVERAGE(J3564:J21097),Table1[[#This Row],[Order Total]])</f>
        <v>16</v>
      </c>
      <c r="L3564" s="1">
        <v>45183</v>
      </c>
      <c r="M3564" t="s">
        <v>17</v>
      </c>
      <c r="N3564" s="4" t="str">
        <f>IF(ISBLANK(Table1[[#This Row],[Payment Method]]),"Unknown",Table1[[#This Row],[Payment Method]])</f>
        <v>Digital Wallet</v>
      </c>
    </row>
    <row r="3565" spans="1:14" hidden="1" x14ac:dyDescent="0.35">
      <c r="A3565" t="s">
        <v>3705</v>
      </c>
      <c r="B3565" t="s">
        <v>165</v>
      </c>
      <c r="C3565" t="s">
        <v>11</v>
      </c>
      <c r="D3565" t="s">
        <v>230</v>
      </c>
      <c r="E3565" s="4" t="str">
        <f>IF(ISBLANK(Table1[[#This Row],[Item]]),"Unknown",Table1[[#This Row],[Item]])</f>
        <v>Onion Rings</v>
      </c>
      <c r="F3565">
        <v>5</v>
      </c>
      <c r="G3565" s="4">
        <f>IF(ISBLANK(Table1[[#This Row],[Price]]),AVERAGE(F3565:F21098),Table1[[#This Row],[Price]])</f>
        <v>5</v>
      </c>
      <c r="H3565">
        <v>1</v>
      </c>
      <c r="I3565" s="4">
        <f>IF(ISBLANK(Table1[[#This Row],[Quantity]]),AVERAGE(H3565:H21098),Table1[[#This Row],[Quantity]])</f>
        <v>1</v>
      </c>
      <c r="J3565">
        <v>5</v>
      </c>
      <c r="K3565" s="4">
        <f>IF(ISBLANK(Table1[[#This Row],[Order Total]]),AVERAGE(J3565:J21098),Table1[[#This Row],[Order Total]])</f>
        <v>5</v>
      </c>
      <c r="L3565" s="1">
        <v>44849</v>
      </c>
      <c r="M3565" t="s">
        <v>28</v>
      </c>
      <c r="N3565" s="4" t="str">
        <f>IF(ISBLANK(Table1[[#This Row],[Payment Method]]),"Unknown",Table1[[#This Row],[Payment Method]])</f>
        <v>Cash</v>
      </c>
    </row>
    <row r="3566" spans="1:14" hidden="1" x14ac:dyDescent="0.35">
      <c r="A3566" t="s">
        <v>3706</v>
      </c>
      <c r="B3566" t="s">
        <v>597</v>
      </c>
      <c r="C3566" t="s">
        <v>50</v>
      </c>
      <c r="D3566" t="s">
        <v>86</v>
      </c>
      <c r="E3566" s="4" t="str">
        <f>IF(ISBLANK(Table1[[#This Row],[Item]]),"Unknown",Table1[[#This Row],[Item]])</f>
        <v>Cheese Fries</v>
      </c>
      <c r="F3566">
        <v>5</v>
      </c>
      <c r="G3566" s="4">
        <f>IF(ISBLANK(Table1[[#This Row],[Price]]),AVERAGE(F3566:F21099),Table1[[#This Row],[Price]])</f>
        <v>5</v>
      </c>
      <c r="H3566">
        <v>3</v>
      </c>
      <c r="I3566" s="4">
        <f>IF(ISBLANK(Table1[[#This Row],[Quantity]]),AVERAGE(H3566:H21099),Table1[[#This Row],[Quantity]])</f>
        <v>3</v>
      </c>
      <c r="J3566">
        <v>15</v>
      </c>
      <c r="K3566" s="4">
        <f>IF(ISBLANK(Table1[[#This Row],[Order Total]]),AVERAGE(J3566:J21099),Table1[[#This Row],[Order Total]])</f>
        <v>15</v>
      </c>
      <c r="L3566" s="1">
        <v>44910</v>
      </c>
      <c r="M3566" t="s">
        <v>28</v>
      </c>
      <c r="N3566" s="4" t="str">
        <f>IF(ISBLANK(Table1[[#This Row],[Payment Method]]),"Unknown",Table1[[#This Row],[Payment Method]])</f>
        <v>Cash</v>
      </c>
    </row>
    <row r="3567" spans="1:14" hidden="1" x14ac:dyDescent="0.35">
      <c r="A3567" t="s">
        <v>3707</v>
      </c>
      <c r="B3567" t="s">
        <v>215</v>
      </c>
      <c r="C3567" t="s">
        <v>38</v>
      </c>
      <c r="D3567" t="s">
        <v>43</v>
      </c>
      <c r="E3567" s="4" t="str">
        <f>IF(ISBLANK(Table1[[#This Row],[Item]]),"Unknown",Table1[[#This Row],[Item]])</f>
        <v>Brownie</v>
      </c>
      <c r="F3567">
        <v>6</v>
      </c>
      <c r="G3567" s="4">
        <f>IF(ISBLANK(Table1[[#This Row],[Price]]),AVERAGE(F3567:F21100),Table1[[#This Row],[Price]])</f>
        <v>6</v>
      </c>
      <c r="H3567">
        <v>1</v>
      </c>
      <c r="I3567" s="4">
        <f>IF(ISBLANK(Table1[[#This Row],[Quantity]]),AVERAGE(H3567:H21100),Table1[[#This Row],[Quantity]])</f>
        <v>1</v>
      </c>
      <c r="J3567">
        <v>6</v>
      </c>
      <c r="K3567" s="4">
        <f>IF(ISBLANK(Table1[[#This Row],[Order Total]]),AVERAGE(J3567:J21100),Table1[[#This Row],[Order Total]])</f>
        <v>6</v>
      </c>
      <c r="L3567" s="1">
        <v>44902</v>
      </c>
      <c r="M3567" t="s">
        <v>28</v>
      </c>
      <c r="N3567" s="4" t="str">
        <f>IF(ISBLANK(Table1[[#This Row],[Payment Method]]),"Unknown",Table1[[#This Row],[Payment Method]])</f>
        <v>Cash</v>
      </c>
    </row>
    <row r="3568" spans="1:14" hidden="1" x14ac:dyDescent="0.35">
      <c r="A3568" t="s">
        <v>3708</v>
      </c>
      <c r="B3568" t="s">
        <v>90</v>
      </c>
      <c r="C3568" t="s">
        <v>20</v>
      </c>
      <c r="D3568" t="s">
        <v>27</v>
      </c>
      <c r="E3568" s="4" t="str">
        <f>IF(ISBLANK(Table1[[#This Row],[Item]]),"Unknown",Table1[[#This Row],[Item]])</f>
        <v>Pasta Alfredo</v>
      </c>
      <c r="F3568">
        <v>12</v>
      </c>
      <c r="G3568" s="4">
        <f>IF(ISBLANK(Table1[[#This Row],[Price]]),AVERAGE(F3568:F21101),Table1[[#This Row],[Price]])</f>
        <v>12</v>
      </c>
      <c r="H3568">
        <v>2</v>
      </c>
      <c r="I3568" s="4">
        <f>IF(ISBLANK(Table1[[#This Row],[Quantity]]),AVERAGE(H3568:H21101),Table1[[#This Row],[Quantity]])</f>
        <v>2</v>
      </c>
      <c r="J3568">
        <v>24</v>
      </c>
      <c r="K3568" s="4">
        <f>IF(ISBLANK(Table1[[#This Row],[Order Total]]),AVERAGE(J3568:J21101),Table1[[#This Row],[Order Total]])</f>
        <v>24</v>
      </c>
      <c r="L3568" s="1">
        <v>44625</v>
      </c>
      <c r="M3568" t="s">
        <v>13</v>
      </c>
      <c r="N3568" s="4" t="str">
        <f>IF(ISBLANK(Table1[[#This Row],[Payment Method]]),"Unknown",Table1[[#This Row],[Payment Method]])</f>
        <v>Credit Card</v>
      </c>
    </row>
    <row r="3569" spans="1:14" hidden="1" x14ac:dyDescent="0.35">
      <c r="A3569" t="s">
        <v>3709</v>
      </c>
      <c r="B3569" t="s">
        <v>103</v>
      </c>
      <c r="C3569" t="s">
        <v>11</v>
      </c>
      <c r="D3569" t="s">
        <v>79</v>
      </c>
      <c r="E3569" s="4" t="str">
        <f>IF(ISBLANK(Table1[[#This Row],[Item]]),"Unknown",Table1[[#This Row],[Item]])</f>
        <v>Grilled Vegetables</v>
      </c>
      <c r="F3569">
        <v>5</v>
      </c>
      <c r="G3569" s="4">
        <f>IF(ISBLANK(Table1[[#This Row],[Price]]),AVERAGE(F3569:F21102),Table1[[#This Row],[Price]])</f>
        <v>5</v>
      </c>
      <c r="H3569">
        <v>5</v>
      </c>
      <c r="I3569" s="4">
        <f>IF(ISBLANK(Table1[[#This Row],[Quantity]]),AVERAGE(H3569:H21102),Table1[[#This Row],[Quantity]])</f>
        <v>5</v>
      </c>
      <c r="J3569">
        <v>25</v>
      </c>
      <c r="K3569" s="4">
        <f>IF(ISBLANK(Table1[[#This Row],[Order Total]]),AVERAGE(J3569:J21102),Table1[[#This Row],[Order Total]])</f>
        <v>25</v>
      </c>
      <c r="L3569" s="1">
        <v>45208</v>
      </c>
      <c r="M3569" t="s">
        <v>17</v>
      </c>
      <c r="N3569" s="4" t="str">
        <f>IF(ISBLANK(Table1[[#This Row],[Payment Method]]),"Unknown",Table1[[#This Row],[Payment Method]])</f>
        <v>Digital Wallet</v>
      </c>
    </row>
    <row r="3570" spans="1:14" x14ac:dyDescent="0.35">
      <c r="A3570" t="s">
        <v>3710</v>
      </c>
      <c r="B3570" t="s">
        <v>413</v>
      </c>
      <c r="C3570" t="s">
        <v>11</v>
      </c>
      <c r="E3570" s="4" t="str">
        <f>IF(ISBLANK(Table1[[#This Row],[Item]]),"Unknown",Table1[[#This Row],[Item]])</f>
        <v>Unknown</v>
      </c>
      <c r="G3570" s="4">
        <f>IF(ISBLANK(Table1[[#This Row],[Price]]),AVERAGE(F3570:F21103),Table1[[#This Row],[Price]])</f>
        <v>6.5959710276143051</v>
      </c>
      <c r="H3570">
        <v>5</v>
      </c>
      <c r="I3570" s="4">
        <f>IF(ISBLANK(Table1[[#This Row],[Quantity]]),AVERAGE(H3570:H21103),Table1[[#This Row],[Quantity]])</f>
        <v>5</v>
      </c>
      <c r="J3570">
        <v>20</v>
      </c>
      <c r="K3570" s="4">
        <f>IF(ISBLANK(Table1[[#This Row],[Order Total]]),AVERAGE(J3570:J21103),Table1[[#This Row],[Order Total]])</f>
        <v>20</v>
      </c>
      <c r="L3570" s="1">
        <v>44982</v>
      </c>
      <c r="M3570" t="s">
        <v>13</v>
      </c>
      <c r="N3570" s="4" t="str">
        <f>IF(ISBLANK(Table1[[#This Row],[Payment Method]]),"Unknown",Table1[[#This Row],[Payment Method]])</f>
        <v>Credit Card</v>
      </c>
    </row>
    <row r="3571" spans="1:14" hidden="1" x14ac:dyDescent="0.35">
      <c r="A3571" t="s">
        <v>3711</v>
      </c>
      <c r="B3571" t="s">
        <v>158</v>
      </c>
      <c r="C3571" t="s">
        <v>38</v>
      </c>
      <c r="D3571" t="s">
        <v>125</v>
      </c>
      <c r="E3571" s="4" t="str">
        <f>IF(ISBLANK(Table1[[#This Row],[Item]]),"Unknown",Table1[[#This Row],[Item]])</f>
        <v>Cheesecake</v>
      </c>
      <c r="F3571">
        <v>7</v>
      </c>
      <c r="G3571" s="4">
        <f>IF(ISBLANK(Table1[[#This Row],[Price]]),AVERAGE(F3571:F21104),Table1[[#This Row],[Price]])</f>
        <v>7</v>
      </c>
      <c r="H3571">
        <v>3</v>
      </c>
      <c r="I3571" s="4">
        <f>IF(ISBLANK(Table1[[#This Row],[Quantity]]),AVERAGE(H3571:H21104),Table1[[#This Row],[Quantity]])</f>
        <v>3</v>
      </c>
      <c r="J3571">
        <v>21</v>
      </c>
      <c r="K3571" s="4">
        <f>IF(ISBLANK(Table1[[#This Row],[Order Total]]),AVERAGE(J3571:J21104),Table1[[#This Row],[Order Total]])</f>
        <v>21</v>
      </c>
      <c r="L3571" s="1">
        <v>45110</v>
      </c>
      <c r="M3571" t="s">
        <v>28</v>
      </c>
      <c r="N3571" s="4" t="str">
        <f>IF(ISBLANK(Table1[[#This Row],[Payment Method]]),"Unknown",Table1[[#This Row],[Payment Method]])</f>
        <v>Cash</v>
      </c>
    </row>
    <row r="3572" spans="1:14" hidden="1" x14ac:dyDescent="0.35">
      <c r="A3572" t="s">
        <v>3712</v>
      </c>
      <c r="B3572" t="s">
        <v>111</v>
      </c>
      <c r="C3572" t="s">
        <v>50</v>
      </c>
      <c r="D3572" t="s">
        <v>86</v>
      </c>
      <c r="E3572" s="4" t="str">
        <f>IF(ISBLANK(Table1[[#This Row],[Item]]),"Unknown",Table1[[#This Row],[Item]])</f>
        <v>Cheese Fries</v>
      </c>
      <c r="F3572">
        <v>5</v>
      </c>
      <c r="G3572" s="4">
        <f>IF(ISBLANK(Table1[[#This Row],[Price]]),AVERAGE(F3572:F21105),Table1[[#This Row],[Price]])</f>
        <v>5</v>
      </c>
      <c r="H3572">
        <v>1</v>
      </c>
      <c r="I3572" s="4">
        <f>IF(ISBLANK(Table1[[#This Row],[Quantity]]),AVERAGE(H3572:H21105),Table1[[#This Row],[Quantity]])</f>
        <v>1</v>
      </c>
      <c r="J3572">
        <v>5</v>
      </c>
      <c r="K3572" s="4">
        <f>IF(ISBLANK(Table1[[#This Row],[Order Total]]),AVERAGE(J3572:J21105),Table1[[#This Row],[Order Total]])</f>
        <v>5</v>
      </c>
      <c r="L3572" s="1">
        <v>45159</v>
      </c>
      <c r="M3572" t="s">
        <v>13</v>
      </c>
      <c r="N3572" s="4" t="str">
        <f>IF(ISBLANK(Table1[[#This Row],[Payment Method]]),"Unknown",Table1[[#This Row],[Payment Method]])</f>
        <v>Credit Card</v>
      </c>
    </row>
    <row r="3573" spans="1:14" hidden="1" x14ac:dyDescent="0.35">
      <c r="A3573" t="s">
        <v>3713</v>
      </c>
      <c r="B3573" t="s">
        <v>217</v>
      </c>
      <c r="C3573" t="s">
        <v>50</v>
      </c>
      <c r="D3573" t="s">
        <v>99</v>
      </c>
      <c r="E3573" s="4" t="str">
        <f>IF(ISBLANK(Table1[[#This Row],[Item]]),"Unknown",Table1[[#This Row],[Item]])</f>
        <v>Chicken Melt</v>
      </c>
      <c r="F3573">
        <v>8</v>
      </c>
      <c r="G3573" s="4">
        <f>IF(ISBLANK(Table1[[#This Row],[Price]]),AVERAGE(F3573:F21106),Table1[[#This Row],[Price]])</f>
        <v>8</v>
      </c>
      <c r="H3573">
        <v>1</v>
      </c>
      <c r="I3573" s="4">
        <f>IF(ISBLANK(Table1[[#This Row],[Quantity]]),AVERAGE(H3573:H21106),Table1[[#This Row],[Quantity]])</f>
        <v>1</v>
      </c>
      <c r="J3573">
        <v>8</v>
      </c>
      <c r="K3573" s="4">
        <f>IF(ISBLANK(Table1[[#This Row],[Order Total]]),AVERAGE(J3573:J21106),Table1[[#This Row],[Order Total]])</f>
        <v>8</v>
      </c>
      <c r="L3573" s="1">
        <v>44773</v>
      </c>
      <c r="M3573" t="s">
        <v>13</v>
      </c>
      <c r="N3573" s="4" t="str">
        <f>IF(ISBLANK(Table1[[#This Row],[Payment Method]]),"Unknown",Table1[[#This Row],[Payment Method]])</f>
        <v>Credit Card</v>
      </c>
    </row>
    <row r="3574" spans="1:14" hidden="1" x14ac:dyDescent="0.35">
      <c r="A3574" t="s">
        <v>3714</v>
      </c>
      <c r="B3574" t="s">
        <v>202</v>
      </c>
      <c r="C3574" t="s">
        <v>50</v>
      </c>
      <c r="D3574" t="s">
        <v>86</v>
      </c>
      <c r="E3574" s="4" t="str">
        <f>IF(ISBLANK(Table1[[#This Row],[Item]]),"Unknown",Table1[[#This Row],[Item]])</f>
        <v>Cheese Fries</v>
      </c>
      <c r="F3574">
        <v>5</v>
      </c>
      <c r="G3574" s="4">
        <f>IF(ISBLANK(Table1[[#This Row],[Price]]),AVERAGE(F3574:F21107),Table1[[#This Row],[Price]])</f>
        <v>5</v>
      </c>
      <c r="H3574">
        <v>1</v>
      </c>
      <c r="I3574" s="4">
        <f>IF(ISBLANK(Table1[[#This Row],[Quantity]]),AVERAGE(H3574:H21107),Table1[[#This Row],[Quantity]])</f>
        <v>1</v>
      </c>
      <c r="J3574">
        <v>5</v>
      </c>
      <c r="K3574" s="4">
        <f>IF(ISBLANK(Table1[[#This Row],[Order Total]]),AVERAGE(J3574:J21107),Table1[[#This Row],[Order Total]])</f>
        <v>5</v>
      </c>
      <c r="L3574" s="1">
        <v>44798</v>
      </c>
      <c r="M3574" t="s">
        <v>17</v>
      </c>
      <c r="N3574" s="4" t="str">
        <f>IF(ISBLANK(Table1[[#This Row],[Payment Method]]),"Unknown",Table1[[#This Row],[Payment Method]])</f>
        <v>Digital Wallet</v>
      </c>
    </row>
    <row r="3575" spans="1:14" hidden="1" x14ac:dyDescent="0.35">
      <c r="A3575" t="s">
        <v>3715</v>
      </c>
      <c r="B3575" t="s">
        <v>26</v>
      </c>
      <c r="C3575" t="s">
        <v>50</v>
      </c>
      <c r="D3575" t="s">
        <v>112</v>
      </c>
      <c r="E3575" s="4" t="str">
        <f>IF(ISBLANK(Table1[[#This Row],[Item]]),"Unknown",Table1[[#This Row],[Item]])</f>
        <v>French Fries</v>
      </c>
      <c r="F3575">
        <v>4</v>
      </c>
      <c r="G3575" s="4">
        <f>IF(ISBLANK(Table1[[#This Row],[Price]]),AVERAGE(F3575:F21108),Table1[[#This Row],[Price]])</f>
        <v>4</v>
      </c>
      <c r="H3575">
        <v>1</v>
      </c>
      <c r="I3575" s="4">
        <f>IF(ISBLANK(Table1[[#This Row],[Quantity]]),AVERAGE(H3575:H21108),Table1[[#This Row],[Quantity]])</f>
        <v>1</v>
      </c>
      <c r="J3575">
        <v>4</v>
      </c>
      <c r="K3575" s="4">
        <f>IF(ISBLANK(Table1[[#This Row],[Order Total]]),AVERAGE(J3575:J21108),Table1[[#This Row],[Order Total]])</f>
        <v>4</v>
      </c>
      <c r="L3575" s="1">
        <v>45089</v>
      </c>
      <c r="M3575" t="s">
        <v>13</v>
      </c>
      <c r="N3575" s="4" t="str">
        <f>IF(ISBLANK(Table1[[#This Row],[Payment Method]]),"Unknown",Table1[[#This Row],[Payment Method]])</f>
        <v>Credit Card</v>
      </c>
    </row>
    <row r="3576" spans="1:14" hidden="1" x14ac:dyDescent="0.35">
      <c r="A3576" t="s">
        <v>3716</v>
      </c>
      <c r="B3576" t="s">
        <v>123</v>
      </c>
      <c r="C3576" t="s">
        <v>11</v>
      </c>
      <c r="D3576" t="s">
        <v>79</v>
      </c>
      <c r="E3576" s="4" t="str">
        <f>IF(ISBLANK(Table1[[#This Row],[Item]]),"Unknown",Table1[[#This Row],[Item]])</f>
        <v>Grilled Vegetables</v>
      </c>
      <c r="F3576">
        <v>5</v>
      </c>
      <c r="G3576" s="4">
        <f>IF(ISBLANK(Table1[[#This Row],[Price]]),AVERAGE(F3576:F21109),Table1[[#This Row],[Price]])</f>
        <v>5</v>
      </c>
      <c r="H3576">
        <v>4</v>
      </c>
      <c r="I3576" s="4">
        <f>IF(ISBLANK(Table1[[#This Row],[Quantity]]),AVERAGE(H3576:H21109),Table1[[#This Row],[Quantity]])</f>
        <v>4</v>
      </c>
      <c r="J3576">
        <v>20</v>
      </c>
      <c r="K3576" s="4">
        <f>IF(ISBLANK(Table1[[#This Row],[Order Total]]),AVERAGE(J3576:J21109),Table1[[#This Row],[Order Total]])</f>
        <v>20</v>
      </c>
      <c r="L3576" s="1">
        <v>45120</v>
      </c>
      <c r="M3576" t="s">
        <v>17</v>
      </c>
      <c r="N3576" s="4" t="str">
        <f>IF(ISBLANK(Table1[[#This Row],[Payment Method]]),"Unknown",Table1[[#This Row],[Payment Method]])</f>
        <v>Digital Wallet</v>
      </c>
    </row>
    <row r="3577" spans="1:14" hidden="1" x14ac:dyDescent="0.35">
      <c r="A3577" t="s">
        <v>3717</v>
      </c>
      <c r="B3577" t="s">
        <v>345</v>
      </c>
      <c r="C3577" t="s">
        <v>50</v>
      </c>
      <c r="D3577" t="s">
        <v>99</v>
      </c>
      <c r="E3577" s="4" t="str">
        <f>IF(ISBLANK(Table1[[#This Row],[Item]]),"Unknown",Table1[[#This Row],[Item]])</f>
        <v>Chicken Melt</v>
      </c>
      <c r="F3577">
        <v>8</v>
      </c>
      <c r="G3577" s="4">
        <f>IF(ISBLANK(Table1[[#This Row],[Price]]),AVERAGE(F3577:F21110),Table1[[#This Row],[Price]])</f>
        <v>8</v>
      </c>
      <c r="H3577">
        <v>2</v>
      </c>
      <c r="I3577" s="4">
        <f>IF(ISBLANK(Table1[[#This Row],[Quantity]]),AVERAGE(H3577:H21110),Table1[[#This Row],[Quantity]])</f>
        <v>2</v>
      </c>
      <c r="J3577">
        <v>16</v>
      </c>
      <c r="K3577" s="4">
        <f>IF(ISBLANK(Table1[[#This Row],[Order Total]]),AVERAGE(J3577:J21110),Table1[[#This Row],[Order Total]])</f>
        <v>16</v>
      </c>
      <c r="L3577" s="1">
        <v>44708</v>
      </c>
      <c r="M3577" t="s">
        <v>17</v>
      </c>
      <c r="N3577" s="4" t="str">
        <f>IF(ISBLANK(Table1[[#This Row],[Payment Method]]),"Unknown",Table1[[#This Row],[Payment Method]])</f>
        <v>Digital Wallet</v>
      </c>
    </row>
    <row r="3578" spans="1:14" hidden="1" x14ac:dyDescent="0.35">
      <c r="A3578" t="s">
        <v>3718</v>
      </c>
      <c r="B3578" t="s">
        <v>283</v>
      </c>
      <c r="C3578" t="s">
        <v>24</v>
      </c>
      <c r="D3578" t="s">
        <v>56</v>
      </c>
      <c r="E3578" s="4" t="str">
        <f>IF(ISBLANK(Table1[[#This Row],[Item]]),"Unknown",Table1[[#This Row],[Item]])</f>
        <v>Lemonade</v>
      </c>
      <c r="F3578">
        <v>3</v>
      </c>
      <c r="G3578" s="4">
        <f>IF(ISBLANK(Table1[[#This Row],[Price]]),AVERAGE(F3578:F21111),Table1[[#This Row],[Price]])</f>
        <v>3</v>
      </c>
      <c r="H3578">
        <v>4</v>
      </c>
      <c r="I3578" s="4">
        <f>IF(ISBLANK(Table1[[#This Row],[Quantity]]),AVERAGE(H3578:H21111),Table1[[#This Row],[Quantity]])</f>
        <v>4</v>
      </c>
      <c r="J3578">
        <v>12</v>
      </c>
      <c r="K3578" s="4">
        <f>IF(ISBLANK(Table1[[#This Row],[Order Total]]),AVERAGE(J3578:J21111),Table1[[#This Row],[Order Total]])</f>
        <v>12</v>
      </c>
      <c r="L3578" s="1">
        <v>45133</v>
      </c>
      <c r="M3578" t="s">
        <v>17</v>
      </c>
      <c r="N3578" s="4" t="str">
        <f>IF(ISBLANK(Table1[[#This Row],[Payment Method]]),"Unknown",Table1[[#This Row],[Payment Method]])</f>
        <v>Digital Wallet</v>
      </c>
    </row>
    <row r="3579" spans="1:14" hidden="1" x14ac:dyDescent="0.35">
      <c r="A3579" t="s">
        <v>3719</v>
      </c>
      <c r="B3579" t="s">
        <v>413</v>
      </c>
      <c r="C3579" t="s">
        <v>24</v>
      </c>
      <c r="D3579" t="s">
        <v>71</v>
      </c>
      <c r="E3579" s="4" t="str">
        <f>IF(ISBLANK(Table1[[#This Row],[Item]]),"Unknown",Table1[[#This Row],[Item]])</f>
        <v>Orange Juice</v>
      </c>
      <c r="F3579">
        <v>3</v>
      </c>
      <c r="G3579" s="4">
        <f>IF(ISBLANK(Table1[[#This Row],[Price]]),AVERAGE(F3579:F21112),Table1[[#This Row],[Price]])</f>
        <v>3</v>
      </c>
      <c r="H3579">
        <v>3</v>
      </c>
      <c r="I3579" s="4">
        <f>IF(ISBLANK(Table1[[#This Row],[Quantity]]),AVERAGE(H3579:H21112),Table1[[#This Row],[Quantity]])</f>
        <v>3</v>
      </c>
      <c r="J3579">
        <v>9</v>
      </c>
      <c r="K3579" s="4">
        <f>IF(ISBLANK(Table1[[#This Row],[Order Total]]),AVERAGE(J3579:J21112),Table1[[#This Row],[Order Total]])</f>
        <v>9</v>
      </c>
      <c r="L3579" s="1">
        <v>45118</v>
      </c>
      <c r="M3579" t="s">
        <v>13</v>
      </c>
      <c r="N3579" s="4" t="str">
        <f>IF(ISBLANK(Table1[[#This Row],[Payment Method]]),"Unknown",Table1[[#This Row],[Payment Method]])</f>
        <v>Credit Card</v>
      </c>
    </row>
    <row r="3580" spans="1:14" hidden="1" x14ac:dyDescent="0.35">
      <c r="A3580" t="s">
        <v>3720</v>
      </c>
      <c r="B3580" t="s">
        <v>152</v>
      </c>
      <c r="C3580" t="s">
        <v>24</v>
      </c>
      <c r="D3580" t="s">
        <v>71</v>
      </c>
      <c r="E3580" s="4" t="str">
        <f>IF(ISBLANK(Table1[[#This Row],[Item]]),"Unknown",Table1[[#This Row],[Item]])</f>
        <v>Orange Juice</v>
      </c>
      <c r="F3580">
        <v>3</v>
      </c>
      <c r="G3580" s="4">
        <f>IF(ISBLANK(Table1[[#This Row],[Price]]),AVERAGE(F3580:F21113),Table1[[#This Row],[Price]])</f>
        <v>3</v>
      </c>
      <c r="H3580">
        <v>2</v>
      </c>
      <c r="I3580" s="4">
        <f>IF(ISBLANK(Table1[[#This Row],[Quantity]]),AVERAGE(H3580:H21113),Table1[[#This Row],[Quantity]])</f>
        <v>2</v>
      </c>
      <c r="J3580">
        <v>6</v>
      </c>
      <c r="K3580" s="4">
        <f>IF(ISBLANK(Table1[[#This Row],[Order Total]]),AVERAGE(J3580:J21113),Table1[[#This Row],[Order Total]])</f>
        <v>6</v>
      </c>
      <c r="L3580" s="1">
        <v>44731</v>
      </c>
      <c r="M3580" t="s">
        <v>17</v>
      </c>
      <c r="N3580" s="4" t="str">
        <f>IF(ISBLANK(Table1[[#This Row],[Payment Method]]),"Unknown",Table1[[#This Row],[Payment Method]])</f>
        <v>Digital Wallet</v>
      </c>
    </row>
    <row r="3581" spans="1:14" hidden="1" x14ac:dyDescent="0.35">
      <c r="A3581" t="s">
        <v>3721</v>
      </c>
      <c r="B3581" t="s">
        <v>423</v>
      </c>
      <c r="C3581" t="s">
        <v>11</v>
      </c>
      <c r="D3581" t="s">
        <v>33</v>
      </c>
      <c r="E3581" s="4" t="str">
        <f>IF(ISBLANK(Table1[[#This Row],[Item]]),"Unknown",Table1[[#This Row],[Item]])</f>
        <v>Garlic Bread</v>
      </c>
      <c r="F3581">
        <v>4</v>
      </c>
      <c r="G3581" s="4">
        <f>IF(ISBLANK(Table1[[#This Row],[Price]]),AVERAGE(F3581:F21114),Table1[[#This Row],[Price]])</f>
        <v>4</v>
      </c>
      <c r="H3581">
        <v>4</v>
      </c>
      <c r="I3581" s="4">
        <f>IF(ISBLANK(Table1[[#This Row],[Quantity]]),AVERAGE(H3581:H21114),Table1[[#This Row],[Quantity]])</f>
        <v>4</v>
      </c>
      <c r="J3581">
        <v>16</v>
      </c>
      <c r="K3581" s="4">
        <f>IF(ISBLANK(Table1[[#This Row],[Order Total]]),AVERAGE(J3581:J21114),Table1[[#This Row],[Order Total]])</f>
        <v>16</v>
      </c>
      <c r="L3581" s="1">
        <v>44574</v>
      </c>
      <c r="M3581" t="s">
        <v>17</v>
      </c>
      <c r="N3581" s="4" t="str">
        <f>IF(ISBLANK(Table1[[#This Row],[Payment Method]]),"Unknown",Table1[[#This Row],[Payment Method]])</f>
        <v>Digital Wallet</v>
      </c>
    </row>
    <row r="3582" spans="1:14" hidden="1" x14ac:dyDescent="0.35">
      <c r="A3582" t="s">
        <v>3722</v>
      </c>
      <c r="B3582" t="s">
        <v>109</v>
      </c>
      <c r="C3582" t="s">
        <v>11</v>
      </c>
      <c r="D3582" t="s">
        <v>16</v>
      </c>
      <c r="E3582" s="4" t="str">
        <f>IF(ISBLANK(Table1[[#This Row],[Item]]),"Unknown",Table1[[#This Row],[Item]])</f>
        <v>Mashed Potatoes</v>
      </c>
      <c r="F3582">
        <v>4</v>
      </c>
      <c r="G3582" s="4">
        <f>IF(ISBLANK(Table1[[#This Row],[Price]]),AVERAGE(F3582:F21115),Table1[[#This Row],[Price]])</f>
        <v>4</v>
      </c>
      <c r="H3582">
        <v>1</v>
      </c>
      <c r="I3582" s="4">
        <f>IF(ISBLANK(Table1[[#This Row],[Quantity]]),AVERAGE(H3582:H21115),Table1[[#This Row],[Quantity]])</f>
        <v>1</v>
      </c>
      <c r="J3582">
        <v>4</v>
      </c>
      <c r="K3582" s="4">
        <f>IF(ISBLANK(Table1[[#This Row],[Order Total]]),AVERAGE(J3582:J21115),Table1[[#This Row],[Order Total]])</f>
        <v>4</v>
      </c>
      <c r="L3582" s="1">
        <v>44670</v>
      </c>
      <c r="M3582" t="s">
        <v>28</v>
      </c>
      <c r="N3582" s="4" t="str">
        <f>IF(ISBLANK(Table1[[#This Row],[Payment Method]]),"Unknown",Table1[[#This Row],[Payment Method]])</f>
        <v>Cash</v>
      </c>
    </row>
    <row r="3583" spans="1:14" hidden="1" x14ac:dyDescent="0.35">
      <c r="A3583" t="s">
        <v>3723</v>
      </c>
      <c r="B3583" t="s">
        <v>202</v>
      </c>
      <c r="C3583" t="s">
        <v>38</v>
      </c>
      <c r="D3583" t="s">
        <v>43</v>
      </c>
      <c r="E3583" s="4" t="str">
        <f>IF(ISBLANK(Table1[[#This Row],[Item]]),"Unknown",Table1[[#This Row],[Item]])</f>
        <v>Brownie</v>
      </c>
      <c r="F3583">
        <v>6</v>
      </c>
      <c r="G3583" s="4">
        <f>IF(ISBLANK(Table1[[#This Row],[Price]]),AVERAGE(F3583:F21116),Table1[[#This Row],[Price]])</f>
        <v>6</v>
      </c>
      <c r="H3583">
        <v>2</v>
      </c>
      <c r="I3583" s="4">
        <f>IF(ISBLANK(Table1[[#This Row],[Quantity]]),AVERAGE(H3583:H21116),Table1[[#This Row],[Quantity]])</f>
        <v>2</v>
      </c>
      <c r="J3583">
        <v>12</v>
      </c>
      <c r="K3583" s="4">
        <f>IF(ISBLANK(Table1[[#This Row],[Order Total]]),AVERAGE(J3583:J21116),Table1[[#This Row],[Order Total]])</f>
        <v>12</v>
      </c>
      <c r="L3583" s="1">
        <v>45069</v>
      </c>
      <c r="M3583" t="s">
        <v>28</v>
      </c>
      <c r="N3583" s="4" t="str">
        <f>IF(ISBLANK(Table1[[#This Row],[Payment Method]]),"Unknown",Table1[[#This Row],[Payment Method]])</f>
        <v>Cash</v>
      </c>
    </row>
    <row r="3584" spans="1:14" hidden="1" x14ac:dyDescent="0.35">
      <c r="A3584" t="s">
        <v>3724</v>
      </c>
      <c r="B3584" t="s">
        <v>35</v>
      </c>
      <c r="C3584" t="s">
        <v>50</v>
      </c>
      <c r="D3584" t="s">
        <v>86</v>
      </c>
      <c r="E3584" s="4" t="str">
        <f>IF(ISBLANK(Table1[[#This Row],[Item]]),"Unknown",Table1[[#This Row],[Item]])</f>
        <v>Cheese Fries</v>
      </c>
      <c r="F3584">
        <v>5</v>
      </c>
      <c r="G3584" s="4">
        <f>IF(ISBLANK(Table1[[#This Row],[Price]]),AVERAGE(F3584:F21117),Table1[[#This Row],[Price]])</f>
        <v>5</v>
      </c>
      <c r="H3584">
        <v>3</v>
      </c>
      <c r="I3584" s="4">
        <f>IF(ISBLANK(Table1[[#This Row],[Quantity]]),AVERAGE(H3584:H21117),Table1[[#This Row],[Quantity]])</f>
        <v>3</v>
      </c>
      <c r="J3584">
        <v>15</v>
      </c>
      <c r="K3584" s="4">
        <f>IF(ISBLANK(Table1[[#This Row],[Order Total]]),AVERAGE(J3584:J21117),Table1[[#This Row],[Order Total]])</f>
        <v>15</v>
      </c>
      <c r="L3584" s="1">
        <v>45279</v>
      </c>
      <c r="M3584" t="s">
        <v>13</v>
      </c>
      <c r="N3584" s="4" t="str">
        <f>IF(ISBLANK(Table1[[#This Row],[Payment Method]]),"Unknown",Table1[[#This Row],[Payment Method]])</f>
        <v>Credit Card</v>
      </c>
    </row>
    <row r="3585" spans="1:14" hidden="1" x14ac:dyDescent="0.35">
      <c r="A3585" t="s">
        <v>3725</v>
      </c>
      <c r="B3585" t="s">
        <v>185</v>
      </c>
      <c r="C3585" t="s">
        <v>38</v>
      </c>
      <c r="D3585" t="s">
        <v>43</v>
      </c>
      <c r="E3585" s="4" t="str">
        <f>IF(ISBLANK(Table1[[#This Row],[Item]]),"Unknown",Table1[[#This Row],[Item]])</f>
        <v>Brownie</v>
      </c>
      <c r="F3585">
        <v>6</v>
      </c>
      <c r="G3585" s="4">
        <f>IF(ISBLANK(Table1[[#This Row],[Price]]),AVERAGE(F3585:F21118),Table1[[#This Row],[Price]])</f>
        <v>6</v>
      </c>
      <c r="H3585">
        <v>1</v>
      </c>
      <c r="I3585" s="4">
        <f>IF(ISBLANK(Table1[[#This Row],[Quantity]]),AVERAGE(H3585:H21118),Table1[[#This Row],[Quantity]])</f>
        <v>1</v>
      </c>
      <c r="J3585">
        <v>6</v>
      </c>
      <c r="K3585" s="4">
        <f>IF(ISBLANK(Table1[[#This Row],[Order Total]]),AVERAGE(J3585:J21118),Table1[[#This Row],[Order Total]])</f>
        <v>6</v>
      </c>
      <c r="L3585" s="1">
        <v>44944</v>
      </c>
      <c r="M3585" t="s">
        <v>17</v>
      </c>
      <c r="N3585" s="4" t="str">
        <f>IF(ISBLANK(Table1[[#This Row],[Payment Method]]),"Unknown",Table1[[#This Row],[Payment Method]])</f>
        <v>Digital Wallet</v>
      </c>
    </row>
    <row r="3586" spans="1:14" hidden="1" x14ac:dyDescent="0.35">
      <c r="A3586" t="s">
        <v>3726</v>
      </c>
      <c r="B3586" t="s">
        <v>127</v>
      </c>
      <c r="C3586" t="s">
        <v>24</v>
      </c>
      <c r="E3586" s="4" t="str">
        <f>IF(ISBLANK(Table1[[#This Row],[Item]]),"Unknown",Table1[[#This Row],[Item]])</f>
        <v>Unknown</v>
      </c>
      <c r="F3586">
        <v>1</v>
      </c>
      <c r="G3586" s="4">
        <f>IF(ISBLANK(Table1[[#This Row],[Price]]),AVERAGE(F3586:F21119),Table1[[#This Row],[Price]])</f>
        <v>1</v>
      </c>
      <c r="H3586">
        <v>4</v>
      </c>
      <c r="I3586" s="4">
        <f>IF(ISBLANK(Table1[[#This Row],[Quantity]]),AVERAGE(H3586:H21119),Table1[[#This Row],[Quantity]])</f>
        <v>4</v>
      </c>
      <c r="J3586">
        <v>4</v>
      </c>
      <c r="K3586" s="4">
        <f>IF(ISBLANK(Table1[[#This Row],[Order Total]]),AVERAGE(J3586:J21119),Table1[[#This Row],[Order Total]])</f>
        <v>4</v>
      </c>
      <c r="L3586" s="1">
        <v>45053</v>
      </c>
      <c r="M3586" t="s">
        <v>13</v>
      </c>
      <c r="N3586" s="4" t="str">
        <f>IF(ISBLANK(Table1[[#This Row],[Payment Method]]),"Unknown",Table1[[#This Row],[Payment Method]])</f>
        <v>Credit Card</v>
      </c>
    </row>
    <row r="3587" spans="1:14" hidden="1" x14ac:dyDescent="0.35">
      <c r="A3587" t="s">
        <v>3727</v>
      </c>
      <c r="B3587" t="s">
        <v>185</v>
      </c>
      <c r="C3587" t="s">
        <v>24</v>
      </c>
      <c r="D3587" t="s">
        <v>71</v>
      </c>
      <c r="E3587" s="4" t="str">
        <f>IF(ISBLANK(Table1[[#This Row],[Item]]),"Unknown",Table1[[#This Row],[Item]])</f>
        <v>Orange Juice</v>
      </c>
      <c r="F3587">
        <v>3</v>
      </c>
      <c r="G3587" s="4">
        <f>IF(ISBLANK(Table1[[#This Row],[Price]]),AVERAGE(F3587:F21120),Table1[[#This Row],[Price]])</f>
        <v>3</v>
      </c>
      <c r="H3587">
        <v>2</v>
      </c>
      <c r="I3587" s="4">
        <f>IF(ISBLANK(Table1[[#This Row],[Quantity]]),AVERAGE(H3587:H21120),Table1[[#This Row],[Quantity]])</f>
        <v>2</v>
      </c>
      <c r="J3587">
        <v>6</v>
      </c>
      <c r="K3587" s="4">
        <f>IF(ISBLANK(Table1[[#This Row],[Order Total]]),AVERAGE(J3587:J21120),Table1[[#This Row],[Order Total]])</f>
        <v>6</v>
      </c>
      <c r="L3587" s="1">
        <v>45034</v>
      </c>
      <c r="M3587" t="s">
        <v>13</v>
      </c>
      <c r="N3587" s="4" t="str">
        <f>IF(ISBLANK(Table1[[#This Row],[Payment Method]]),"Unknown",Table1[[#This Row],[Payment Method]])</f>
        <v>Credit Card</v>
      </c>
    </row>
    <row r="3588" spans="1:14" hidden="1" x14ac:dyDescent="0.35">
      <c r="A3588" t="s">
        <v>3728</v>
      </c>
      <c r="B3588" t="s">
        <v>32</v>
      </c>
      <c r="C3588" t="s">
        <v>24</v>
      </c>
      <c r="D3588" t="s">
        <v>77</v>
      </c>
      <c r="E3588" s="4" t="str">
        <f>IF(ISBLANK(Table1[[#This Row],[Item]]),"Unknown",Table1[[#This Row],[Item]])</f>
        <v>Coca Cola</v>
      </c>
      <c r="F3588">
        <v>2.5</v>
      </c>
      <c r="G3588" s="4">
        <f>IF(ISBLANK(Table1[[#This Row],[Price]]),AVERAGE(F3588:F21121),Table1[[#This Row],[Price]])</f>
        <v>2.5</v>
      </c>
      <c r="H3588">
        <v>5</v>
      </c>
      <c r="I3588" s="4">
        <f>IF(ISBLANK(Table1[[#This Row],[Quantity]]),AVERAGE(H3588:H21121),Table1[[#This Row],[Quantity]])</f>
        <v>5</v>
      </c>
      <c r="J3588">
        <v>12.5</v>
      </c>
      <c r="K3588" s="4">
        <f>IF(ISBLANK(Table1[[#This Row],[Order Total]]),AVERAGE(J3588:J21121),Table1[[#This Row],[Order Total]])</f>
        <v>12.5</v>
      </c>
      <c r="L3588" s="1">
        <v>45044</v>
      </c>
      <c r="M3588" t="s">
        <v>13</v>
      </c>
      <c r="N3588" s="4" t="str">
        <f>IF(ISBLANK(Table1[[#This Row],[Payment Method]]),"Unknown",Table1[[#This Row],[Payment Method]])</f>
        <v>Credit Card</v>
      </c>
    </row>
    <row r="3589" spans="1:14" hidden="1" x14ac:dyDescent="0.35">
      <c r="A3589" t="s">
        <v>3729</v>
      </c>
      <c r="B3589" t="s">
        <v>160</v>
      </c>
      <c r="C3589" t="s">
        <v>20</v>
      </c>
      <c r="D3589" t="s">
        <v>245</v>
      </c>
      <c r="E3589" s="4" t="str">
        <f>IF(ISBLANK(Table1[[#This Row],[Item]]),"Unknown",Table1[[#This Row],[Item]])</f>
        <v>Steak</v>
      </c>
      <c r="F3589">
        <v>20</v>
      </c>
      <c r="G3589" s="4">
        <f>IF(ISBLANK(Table1[[#This Row],[Price]]),AVERAGE(F3589:F21122),Table1[[#This Row],[Price]])</f>
        <v>20</v>
      </c>
      <c r="H3589">
        <v>1</v>
      </c>
      <c r="I3589" s="4">
        <f>IF(ISBLANK(Table1[[#This Row],[Quantity]]),AVERAGE(H3589:H21122),Table1[[#This Row],[Quantity]])</f>
        <v>1</v>
      </c>
      <c r="J3589">
        <v>20</v>
      </c>
      <c r="K3589" s="4">
        <f>IF(ISBLANK(Table1[[#This Row],[Order Total]]),AVERAGE(J3589:J21122),Table1[[#This Row],[Order Total]])</f>
        <v>20</v>
      </c>
      <c r="L3589" s="1">
        <v>44795</v>
      </c>
      <c r="M3589" t="s">
        <v>13</v>
      </c>
      <c r="N3589" s="4" t="str">
        <f>IF(ISBLANK(Table1[[#This Row],[Payment Method]]),"Unknown",Table1[[#This Row],[Payment Method]])</f>
        <v>Credit Card</v>
      </c>
    </row>
    <row r="3590" spans="1:14" hidden="1" x14ac:dyDescent="0.35">
      <c r="A3590" t="s">
        <v>3730</v>
      </c>
      <c r="B3590" t="s">
        <v>372</v>
      </c>
      <c r="C3590" t="s">
        <v>24</v>
      </c>
      <c r="D3590" t="s">
        <v>168</v>
      </c>
      <c r="E3590" s="4" t="str">
        <f>IF(ISBLANK(Table1[[#This Row],[Item]]),"Unknown",Table1[[#This Row],[Item]])</f>
        <v>Water</v>
      </c>
      <c r="F3590">
        <v>1</v>
      </c>
      <c r="G3590" s="4">
        <f>IF(ISBLANK(Table1[[#This Row],[Price]]),AVERAGE(F3590:F21123),Table1[[#This Row],[Price]])</f>
        <v>1</v>
      </c>
      <c r="H3590">
        <v>3</v>
      </c>
      <c r="I3590" s="4">
        <f>IF(ISBLANK(Table1[[#This Row],[Quantity]]),AVERAGE(H3590:H21123),Table1[[#This Row],[Quantity]])</f>
        <v>3</v>
      </c>
      <c r="J3590">
        <v>3</v>
      </c>
      <c r="K3590" s="4">
        <f>IF(ISBLANK(Table1[[#This Row],[Order Total]]),AVERAGE(J3590:J21123),Table1[[#This Row],[Order Total]])</f>
        <v>3</v>
      </c>
      <c r="L3590" s="1">
        <v>45044</v>
      </c>
      <c r="M3590" t="s">
        <v>28</v>
      </c>
      <c r="N3590" s="4" t="str">
        <f>IF(ISBLANK(Table1[[#This Row],[Payment Method]]),"Unknown",Table1[[#This Row],[Payment Method]])</f>
        <v>Cash</v>
      </c>
    </row>
    <row r="3591" spans="1:14" hidden="1" x14ac:dyDescent="0.35">
      <c r="A3591" t="s">
        <v>3731</v>
      </c>
      <c r="B3591" t="s">
        <v>254</v>
      </c>
      <c r="C3591" t="s">
        <v>11</v>
      </c>
      <c r="D3591" t="s">
        <v>12</v>
      </c>
      <c r="E3591" s="4" t="str">
        <f>IF(ISBLANK(Table1[[#This Row],[Item]]),"Unknown",Table1[[#This Row],[Item]])</f>
        <v>Side Salad</v>
      </c>
      <c r="F3591">
        <v>3</v>
      </c>
      <c r="G3591" s="4">
        <f>IF(ISBLANK(Table1[[#This Row],[Price]]),AVERAGE(F3591:F21124),Table1[[#This Row],[Price]])</f>
        <v>3</v>
      </c>
      <c r="H3591">
        <v>3</v>
      </c>
      <c r="I3591" s="4">
        <f>IF(ISBLANK(Table1[[#This Row],[Quantity]]),AVERAGE(H3591:H21124),Table1[[#This Row],[Quantity]])</f>
        <v>3</v>
      </c>
      <c r="J3591">
        <v>9</v>
      </c>
      <c r="K3591" s="4">
        <f>IF(ISBLANK(Table1[[#This Row],[Order Total]]),AVERAGE(J3591:J21124),Table1[[#This Row],[Order Total]])</f>
        <v>9</v>
      </c>
      <c r="L3591" s="1">
        <v>44822</v>
      </c>
      <c r="M3591" t="s">
        <v>17</v>
      </c>
      <c r="N3591" s="4" t="str">
        <f>IF(ISBLANK(Table1[[#This Row],[Payment Method]]),"Unknown",Table1[[#This Row],[Payment Method]])</f>
        <v>Digital Wallet</v>
      </c>
    </row>
    <row r="3592" spans="1:14" hidden="1" x14ac:dyDescent="0.35">
      <c r="A3592" t="s">
        <v>3732</v>
      </c>
      <c r="B3592" t="s">
        <v>202</v>
      </c>
      <c r="C3592" t="s">
        <v>38</v>
      </c>
      <c r="D3592" t="s">
        <v>125</v>
      </c>
      <c r="E3592" s="4" t="str">
        <f>IF(ISBLANK(Table1[[#This Row],[Item]]),"Unknown",Table1[[#This Row],[Item]])</f>
        <v>Cheesecake</v>
      </c>
      <c r="F3592">
        <v>7</v>
      </c>
      <c r="G3592" s="4">
        <f>IF(ISBLANK(Table1[[#This Row],[Price]]),AVERAGE(F3592:F21125),Table1[[#This Row],[Price]])</f>
        <v>7</v>
      </c>
      <c r="H3592">
        <v>1</v>
      </c>
      <c r="I3592" s="4">
        <f>IF(ISBLANK(Table1[[#This Row],[Quantity]]),AVERAGE(H3592:H21125),Table1[[#This Row],[Quantity]])</f>
        <v>1</v>
      </c>
      <c r="J3592">
        <v>7</v>
      </c>
      <c r="K3592" s="4">
        <f>IF(ISBLANK(Table1[[#This Row],[Order Total]]),AVERAGE(J3592:J21125),Table1[[#This Row],[Order Total]])</f>
        <v>7</v>
      </c>
      <c r="L3592" s="1">
        <v>45287</v>
      </c>
      <c r="M3592" t="s">
        <v>17</v>
      </c>
      <c r="N3592" s="4" t="str">
        <f>IF(ISBLANK(Table1[[#This Row],[Payment Method]]),"Unknown",Table1[[#This Row],[Payment Method]])</f>
        <v>Digital Wallet</v>
      </c>
    </row>
    <row r="3593" spans="1:14" hidden="1" x14ac:dyDescent="0.35">
      <c r="A3593" t="s">
        <v>3733</v>
      </c>
      <c r="B3593" t="s">
        <v>194</v>
      </c>
      <c r="C3593" t="s">
        <v>24</v>
      </c>
      <c r="D3593" t="s">
        <v>56</v>
      </c>
      <c r="E3593" s="4" t="str">
        <f>IF(ISBLANK(Table1[[#This Row],[Item]]),"Unknown",Table1[[#This Row],[Item]])</f>
        <v>Lemonade</v>
      </c>
      <c r="F3593">
        <v>3</v>
      </c>
      <c r="G3593" s="4">
        <f>IF(ISBLANK(Table1[[#This Row],[Price]]),AVERAGE(F3593:F21126),Table1[[#This Row],[Price]])</f>
        <v>3</v>
      </c>
      <c r="H3593">
        <v>4</v>
      </c>
      <c r="I3593" s="4">
        <f>IF(ISBLANK(Table1[[#This Row],[Quantity]]),AVERAGE(H3593:H21126),Table1[[#This Row],[Quantity]])</f>
        <v>4</v>
      </c>
      <c r="J3593">
        <v>12</v>
      </c>
      <c r="K3593" s="4">
        <f>IF(ISBLANK(Table1[[#This Row],[Order Total]]),AVERAGE(J3593:J21126),Table1[[#This Row],[Order Total]])</f>
        <v>12</v>
      </c>
      <c r="L3593" s="1">
        <v>45190</v>
      </c>
      <c r="M3593" t="s">
        <v>13</v>
      </c>
      <c r="N3593" s="4" t="str">
        <f>IF(ISBLANK(Table1[[#This Row],[Payment Method]]),"Unknown",Table1[[#This Row],[Payment Method]])</f>
        <v>Credit Card</v>
      </c>
    </row>
    <row r="3594" spans="1:14" hidden="1" x14ac:dyDescent="0.35">
      <c r="A3594" t="s">
        <v>3734</v>
      </c>
      <c r="B3594" t="s">
        <v>215</v>
      </c>
      <c r="C3594" t="s">
        <v>38</v>
      </c>
      <c r="D3594" t="s">
        <v>121</v>
      </c>
      <c r="E3594" s="4" t="str">
        <f>IF(ISBLANK(Table1[[#This Row],[Item]]),"Unknown",Table1[[#This Row],[Item]])</f>
        <v>Ice Cream</v>
      </c>
      <c r="F3594">
        <v>5</v>
      </c>
      <c r="G3594" s="4">
        <f>IF(ISBLANK(Table1[[#This Row],[Price]]),AVERAGE(F3594:F21127),Table1[[#This Row],[Price]])</f>
        <v>5</v>
      </c>
      <c r="H3594">
        <v>4</v>
      </c>
      <c r="I3594" s="4">
        <f>IF(ISBLANK(Table1[[#This Row],[Quantity]]),AVERAGE(H3594:H21127),Table1[[#This Row],[Quantity]])</f>
        <v>4</v>
      </c>
      <c r="J3594">
        <v>20</v>
      </c>
      <c r="K3594" s="4">
        <f>IF(ISBLANK(Table1[[#This Row],[Order Total]]),AVERAGE(J3594:J21127),Table1[[#This Row],[Order Total]])</f>
        <v>20</v>
      </c>
      <c r="L3594" s="1">
        <v>45040</v>
      </c>
      <c r="M3594" t="s">
        <v>13</v>
      </c>
      <c r="N3594" s="4" t="str">
        <f>IF(ISBLANK(Table1[[#This Row],[Payment Method]]),"Unknown",Table1[[#This Row],[Payment Method]])</f>
        <v>Credit Card</v>
      </c>
    </row>
    <row r="3595" spans="1:14" hidden="1" x14ac:dyDescent="0.35">
      <c r="A3595" t="s">
        <v>3735</v>
      </c>
      <c r="B3595" t="s">
        <v>62</v>
      </c>
      <c r="C3595" t="s">
        <v>20</v>
      </c>
      <c r="D3595" t="s">
        <v>245</v>
      </c>
      <c r="E3595" s="4" t="str">
        <f>IF(ISBLANK(Table1[[#This Row],[Item]]),"Unknown",Table1[[#This Row],[Item]])</f>
        <v>Steak</v>
      </c>
      <c r="F3595">
        <v>20</v>
      </c>
      <c r="G3595" s="4">
        <f>IF(ISBLANK(Table1[[#This Row],[Price]]),AVERAGE(F3595:F21128),Table1[[#This Row],[Price]])</f>
        <v>20</v>
      </c>
      <c r="H3595">
        <v>3</v>
      </c>
      <c r="I3595" s="4">
        <f>IF(ISBLANK(Table1[[#This Row],[Quantity]]),AVERAGE(H3595:H21128),Table1[[#This Row],[Quantity]])</f>
        <v>3</v>
      </c>
      <c r="J3595">
        <v>60</v>
      </c>
      <c r="K3595" s="4">
        <f>IF(ISBLANK(Table1[[#This Row],[Order Total]]),AVERAGE(J3595:J21128),Table1[[#This Row],[Order Total]])</f>
        <v>60</v>
      </c>
      <c r="L3595" s="1">
        <v>45191</v>
      </c>
      <c r="M3595" t="s">
        <v>28</v>
      </c>
      <c r="N3595" s="4" t="str">
        <f>IF(ISBLANK(Table1[[#This Row],[Payment Method]]),"Unknown",Table1[[#This Row],[Payment Method]])</f>
        <v>Cash</v>
      </c>
    </row>
    <row r="3596" spans="1:14" hidden="1" x14ac:dyDescent="0.35">
      <c r="A3596" t="s">
        <v>3736</v>
      </c>
      <c r="B3596" t="s">
        <v>147</v>
      </c>
      <c r="C3596" t="s">
        <v>24</v>
      </c>
      <c r="D3596" t="s">
        <v>71</v>
      </c>
      <c r="E3596" s="4" t="str">
        <f>IF(ISBLANK(Table1[[#This Row],[Item]]),"Unknown",Table1[[#This Row],[Item]])</f>
        <v>Orange Juice</v>
      </c>
      <c r="F3596">
        <v>3</v>
      </c>
      <c r="G3596" s="4">
        <f>IF(ISBLANK(Table1[[#This Row],[Price]]),AVERAGE(F3596:F21129),Table1[[#This Row],[Price]])</f>
        <v>3</v>
      </c>
      <c r="H3596">
        <v>5</v>
      </c>
      <c r="I3596" s="4">
        <f>IF(ISBLANK(Table1[[#This Row],[Quantity]]),AVERAGE(H3596:H21129),Table1[[#This Row],[Quantity]])</f>
        <v>5</v>
      </c>
      <c r="J3596">
        <v>15</v>
      </c>
      <c r="K3596" s="4">
        <f>IF(ISBLANK(Table1[[#This Row],[Order Total]]),AVERAGE(J3596:J21129),Table1[[#This Row],[Order Total]])</f>
        <v>15</v>
      </c>
      <c r="L3596" s="1">
        <v>44843</v>
      </c>
      <c r="M3596" t="s">
        <v>13</v>
      </c>
      <c r="N3596" s="4" t="str">
        <f>IF(ISBLANK(Table1[[#This Row],[Payment Method]]),"Unknown",Table1[[#This Row],[Payment Method]])</f>
        <v>Credit Card</v>
      </c>
    </row>
    <row r="3597" spans="1:14" hidden="1" x14ac:dyDescent="0.35">
      <c r="A3597" t="s">
        <v>3737</v>
      </c>
      <c r="B3597" t="s">
        <v>305</v>
      </c>
      <c r="C3597" t="s">
        <v>50</v>
      </c>
      <c r="D3597" t="s">
        <v>112</v>
      </c>
      <c r="E3597" s="4" t="str">
        <f>IF(ISBLANK(Table1[[#This Row],[Item]]),"Unknown",Table1[[#This Row],[Item]])</f>
        <v>French Fries</v>
      </c>
      <c r="F3597">
        <v>4</v>
      </c>
      <c r="G3597" s="4">
        <f>IF(ISBLANK(Table1[[#This Row],[Price]]),AVERAGE(F3597:F21130),Table1[[#This Row],[Price]])</f>
        <v>4</v>
      </c>
      <c r="H3597">
        <v>1</v>
      </c>
      <c r="I3597" s="4">
        <f>IF(ISBLANK(Table1[[#This Row],[Quantity]]),AVERAGE(H3597:H21130),Table1[[#This Row],[Quantity]])</f>
        <v>1</v>
      </c>
      <c r="J3597">
        <v>4</v>
      </c>
      <c r="K3597" s="4">
        <f>IF(ISBLANK(Table1[[#This Row],[Order Total]]),AVERAGE(J3597:J21130),Table1[[#This Row],[Order Total]])</f>
        <v>4</v>
      </c>
      <c r="L3597" s="1">
        <v>45276</v>
      </c>
      <c r="M3597" t="s">
        <v>28</v>
      </c>
      <c r="N3597" s="4" t="str">
        <f>IF(ISBLANK(Table1[[#This Row],[Payment Method]]),"Unknown",Table1[[#This Row],[Payment Method]])</f>
        <v>Cash</v>
      </c>
    </row>
    <row r="3598" spans="1:14" hidden="1" x14ac:dyDescent="0.35">
      <c r="A3598" t="s">
        <v>3738</v>
      </c>
      <c r="B3598" t="s">
        <v>76</v>
      </c>
      <c r="C3598" t="s">
        <v>24</v>
      </c>
      <c r="D3598" t="s">
        <v>56</v>
      </c>
      <c r="E3598" s="4" t="str">
        <f>IF(ISBLANK(Table1[[#This Row],[Item]]),"Unknown",Table1[[#This Row],[Item]])</f>
        <v>Lemonade</v>
      </c>
      <c r="F3598">
        <v>3</v>
      </c>
      <c r="G3598" s="4">
        <f>IF(ISBLANK(Table1[[#This Row],[Price]]),AVERAGE(F3598:F21131),Table1[[#This Row],[Price]])</f>
        <v>3</v>
      </c>
      <c r="H3598">
        <v>2</v>
      </c>
      <c r="I3598" s="4">
        <f>IF(ISBLANK(Table1[[#This Row],[Quantity]]),AVERAGE(H3598:H21131),Table1[[#This Row],[Quantity]])</f>
        <v>2</v>
      </c>
      <c r="J3598">
        <v>6</v>
      </c>
      <c r="K3598" s="4">
        <f>IF(ISBLANK(Table1[[#This Row],[Order Total]]),AVERAGE(J3598:J21131),Table1[[#This Row],[Order Total]])</f>
        <v>6</v>
      </c>
      <c r="L3598" s="1">
        <v>44690</v>
      </c>
      <c r="M3598" t="s">
        <v>28</v>
      </c>
      <c r="N3598" s="4" t="str">
        <f>IF(ISBLANK(Table1[[#This Row],[Payment Method]]),"Unknown",Table1[[#This Row],[Payment Method]])</f>
        <v>Cash</v>
      </c>
    </row>
    <row r="3599" spans="1:14" hidden="1" x14ac:dyDescent="0.35">
      <c r="A3599" t="s">
        <v>3739</v>
      </c>
      <c r="B3599" t="s">
        <v>109</v>
      </c>
      <c r="C3599" t="s">
        <v>50</v>
      </c>
      <c r="D3599" t="s">
        <v>86</v>
      </c>
      <c r="E3599" s="4" t="str">
        <f>IF(ISBLANK(Table1[[#This Row],[Item]]),"Unknown",Table1[[#This Row],[Item]])</f>
        <v>Cheese Fries</v>
      </c>
      <c r="F3599">
        <v>5</v>
      </c>
      <c r="G3599" s="4">
        <f>IF(ISBLANK(Table1[[#This Row],[Price]]),AVERAGE(F3599:F21132),Table1[[#This Row],[Price]])</f>
        <v>5</v>
      </c>
      <c r="H3599">
        <v>3</v>
      </c>
      <c r="I3599" s="4">
        <f>IF(ISBLANK(Table1[[#This Row],[Quantity]]),AVERAGE(H3599:H21132),Table1[[#This Row],[Quantity]])</f>
        <v>3</v>
      </c>
      <c r="J3599">
        <v>15</v>
      </c>
      <c r="K3599" s="4">
        <f>IF(ISBLANK(Table1[[#This Row],[Order Total]]),AVERAGE(J3599:J21132),Table1[[#This Row],[Order Total]])</f>
        <v>15</v>
      </c>
      <c r="L3599" s="1">
        <v>45210</v>
      </c>
      <c r="M3599" t="s">
        <v>13</v>
      </c>
      <c r="N3599" s="4" t="str">
        <f>IF(ISBLANK(Table1[[#This Row],[Payment Method]]),"Unknown",Table1[[#This Row],[Payment Method]])</f>
        <v>Credit Card</v>
      </c>
    </row>
    <row r="3600" spans="1:14" hidden="1" x14ac:dyDescent="0.35">
      <c r="A3600" t="s">
        <v>3740</v>
      </c>
      <c r="B3600" t="s">
        <v>150</v>
      </c>
      <c r="C3600" t="s">
        <v>24</v>
      </c>
      <c r="D3600" t="s">
        <v>56</v>
      </c>
      <c r="E3600" s="4" t="str">
        <f>IF(ISBLANK(Table1[[#This Row],[Item]]),"Unknown",Table1[[#This Row],[Item]])</f>
        <v>Lemonade</v>
      </c>
      <c r="F3600">
        <v>3</v>
      </c>
      <c r="G3600" s="4">
        <f>IF(ISBLANK(Table1[[#This Row],[Price]]),AVERAGE(F3600:F21133),Table1[[#This Row],[Price]])</f>
        <v>3</v>
      </c>
      <c r="H3600">
        <v>5</v>
      </c>
      <c r="I3600" s="4">
        <f>IF(ISBLANK(Table1[[#This Row],[Quantity]]),AVERAGE(H3600:H21133),Table1[[#This Row],[Quantity]])</f>
        <v>5</v>
      </c>
      <c r="J3600">
        <v>15</v>
      </c>
      <c r="K3600" s="4">
        <f>IF(ISBLANK(Table1[[#This Row],[Order Total]]),AVERAGE(J3600:J21133),Table1[[#This Row],[Order Total]])</f>
        <v>15</v>
      </c>
      <c r="L3600" s="1">
        <v>44640</v>
      </c>
      <c r="M3600" t="s">
        <v>13</v>
      </c>
      <c r="N3600" s="4" t="str">
        <f>IF(ISBLANK(Table1[[#This Row],[Payment Method]]),"Unknown",Table1[[#This Row],[Payment Method]])</f>
        <v>Credit Card</v>
      </c>
    </row>
    <row r="3601" spans="1:14" hidden="1" x14ac:dyDescent="0.35">
      <c r="A3601" t="s">
        <v>3741</v>
      </c>
      <c r="B3601" t="s">
        <v>40</v>
      </c>
      <c r="C3601" t="s">
        <v>50</v>
      </c>
      <c r="D3601" t="s">
        <v>112</v>
      </c>
      <c r="E3601" s="4" t="str">
        <f>IF(ISBLANK(Table1[[#This Row],[Item]]),"Unknown",Table1[[#This Row],[Item]])</f>
        <v>French Fries</v>
      </c>
      <c r="F3601">
        <v>4</v>
      </c>
      <c r="G3601" s="4">
        <f>IF(ISBLANK(Table1[[#This Row],[Price]]),AVERAGE(F3601:F21134),Table1[[#This Row],[Price]])</f>
        <v>4</v>
      </c>
      <c r="H3601">
        <v>5</v>
      </c>
      <c r="I3601" s="4">
        <f>IF(ISBLANK(Table1[[#This Row],[Quantity]]),AVERAGE(H3601:H21134),Table1[[#This Row],[Quantity]])</f>
        <v>5</v>
      </c>
      <c r="J3601">
        <v>20</v>
      </c>
      <c r="K3601" s="4">
        <f>IF(ISBLANK(Table1[[#This Row],[Order Total]]),AVERAGE(J3601:J21134),Table1[[#This Row],[Order Total]])</f>
        <v>20</v>
      </c>
      <c r="L3601" s="1">
        <v>45012</v>
      </c>
      <c r="M3601" t="s">
        <v>17</v>
      </c>
      <c r="N3601" s="4" t="str">
        <f>IF(ISBLANK(Table1[[#This Row],[Payment Method]]),"Unknown",Table1[[#This Row],[Payment Method]])</f>
        <v>Digital Wallet</v>
      </c>
    </row>
    <row r="3602" spans="1:14" hidden="1" x14ac:dyDescent="0.35">
      <c r="A3602" t="s">
        <v>3742</v>
      </c>
      <c r="B3602" t="s">
        <v>32</v>
      </c>
      <c r="C3602" t="s">
        <v>50</v>
      </c>
      <c r="D3602" t="s">
        <v>112</v>
      </c>
      <c r="E3602" s="4" t="str">
        <f>IF(ISBLANK(Table1[[#This Row],[Item]]),"Unknown",Table1[[#This Row],[Item]])</f>
        <v>French Fries</v>
      </c>
      <c r="F3602">
        <v>4</v>
      </c>
      <c r="G3602" s="4">
        <f>IF(ISBLANK(Table1[[#This Row],[Price]]),AVERAGE(F3602:F21135),Table1[[#This Row],[Price]])</f>
        <v>4</v>
      </c>
      <c r="H3602">
        <v>1</v>
      </c>
      <c r="I3602" s="4">
        <f>IF(ISBLANK(Table1[[#This Row],[Quantity]]),AVERAGE(H3602:H21135),Table1[[#This Row],[Quantity]])</f>
        <v>1</v>
      </c>
      <c r="J3602">
        <v>4</v>
      </c>
      <c r="K3602" s="4">
        <f>IF(ISBLANK(Table1[[#This Row],[Order Total]]),AVERAGE(J3602:J21135),Table1[[#This Row],[Order Total]])</f>
        <v>4</v>
      </c>
      <c r="L3602" s="1">
        <v>45133</v>
      </c>
      <c r="M3602" t="s">
        <v>17</v>
      </c>
      <c r="N3602" s="4" t="str">
        <f>IF(ISBLANK(Table1[[#This Row],[Payment Method]]),"Unknown",Table1[[#This Row],[Payment Method]])</f>
        <v>Digital Wallet</v>
      </c>
    </row>
    <row r="3603" spans="1:14" x14ac:dyDescent="0.35">
      <c r="A3603" t="s">
        <v>3743</v>
      </c>
      <c r="B3603" t="s">
        <v>254</v>
      </c>
      <c r="C3603" t="s">
        <v>50</v>
      </c>
      <c r="E3603" s="4" t="str">
        <f>IF(ISBLANK(Table1[[#This Row],[Item]]),"Unknown",Table1[[#This Row],[Item]])</f>
        <v>Unknown</v>
      </c>
      <c r="G3603" s="4">
        <f>IF(ISBLANK(Table1[[#This Row],[Price]]),AVERAGE(F3603:F21136),Table1[[#This Row],[Price]])</f>
        <v>6.5992663742247766</v>
      </c>
      <c r="I3603" s="4">
        <f>IF(ISBLANK(Table1[[#This Row],[Quantity]]),AVERAGE(H3603:H21136),Table1[[#This Row],[Quantity]])</f>
        <v>3.0104573238088226</v>
      </c>
      <c r="K3603" s="4">
        <f>IF(ISBLANK(Table1[[#This Row],[Order Total]]),AVERAGE(J3603:J21136),Table1[[#This Row],[Order Total]])</f>
        <v>19.911149569187717</v>
      </c>
      <c r="L3603" s="1">
        <v>45162</v>
      </c>
      <c r="N3603" s="4" t="str">
        <f>IF(ISBLANK(Table1[[#This Row],[Payment Method]]),"Unknown",Table1[[#This Row],[Payment Method]])</f>
        <v>Unknown</v>
      </c>
    </row>
    <row r="3604" spans="1:14" hidden="1" x14ac:dyDescent="0.35">
      <c r="A3604" t="s">
        <v>3744</v>
      </c>
      <c r="B3604" t="s">
        <v>55</v>
      </c>
      <c r="C3604" t="s">
        <v>20</v>
      </c>
      <c r="D3604" t="s">
        <v>30</v>
      </c>
      <c r="E3604" s="4" t="str">
        <f>IF(ISBLANK(Table1[[#This Row],[Item]]),"Unknown",Table1[[#This Row],[Item]])</f>
        <v>Salmon</v>
      </c>
      <c r="F3604">
        <v>18</v>
      </c>
      <c r="G3604" s="4">
        <f>IF(ISBLANK(Table1[[#This Row],[Price]]),AVERAGE(F3604:F21137),Table1[[#This Row],[Price]])</f>
        <v>18</v>
      </c>
      <c r="H3604">
        <v>3</v>
      </c>
      <c r="I3604" s="4">
        <f>IF(ISBLANK(Table1[[#This Row],[Quantity]]),AVERAGE(H3604:H21137),Table1[[#This Row],[Quantity]])</f>
        <v>3</v>
      </c>
      <c r="J3604">
        <v>54</v>
      </c>
      <c r="K3604" s="4">
        <f>IF(ISBLANK(Table1[[#This Row],[Order Total]]),AVERAGE(J3604:J21137),Table1[[#This Row],[Order Total]])</f>
        <v>54</v>
      </c>
      <c r="L3604" s="1">
        <v>45257</v>
      </c>
      <c r="M3604" t="s">
        <v>28</v>
      </c>
      <c r="N3604" s="4" t="str">
        <f>IF(ISBLANK(Table1[[#This Row],[Payment Method]]),"Unknown",Table1[[#This Row],[Payment Method]])</f>
        <v>Cash</v>
      </c>
    </row>
    <row r="3605" spans="1:14" hidden="1" x14ac:dyDescent="0.35">
      <c r="A3605" t="s">
        <v>3745</v>
      </c>
      <c r="B3605" t="s">
        <v>19</v>
      </c>
      <c r="C3605" t="s">
        <v>11</v>
      </c>
      <c r="D3605" t="s">
        <v>16</v>
      </c>
      <c r="E3605" s="4" t="str">
        <f>IF(ISBLANK(Table1[[#This Row],[Item]]),"Unknown",Table1[[#This Row],[Item]])</f>
        <v>Mashed Potatoes</v>
      </c>
      <c r="F3605">
        <v>4</v>
      </c>
      <c r="G3605" s="4">
        <f>IF(ISBLANK(Table1[[#This Row],[Price]]),AVERAGE(F3605:F21138),Table1[[#This Row],[Price]])</f>
        <v>4</v>
      </c>
      <c r="H3605">
        <v>4</v>
      </c>
      <c r="I3605" s="4">
        <f>IF(ISBLANK(Table1[[#This Row],[Quantity]]),AVERAGE(H3605:H21138),Table1[[#This Row],[Quantity]])</f>
        <v>4</v>
      </c>
      <c r="J3605">
        <v>16</v>
      </c>
      <c r="K3605" s="4">
        <f>IF(ISBLANK(Table1[[#This Row],[Order Total]]),AVERAGE(J3605:J21138),Table1[[#This Row],[Order Total]])</f>
        <v>16</v>
      </c>
      <c r="L3605" s="1">
        <v>45139</v>
      </c>
      <c r="M3605" t="s">
        <v>13</v>
      </c>
      <c r="N3605" s="4" t="str">
        <f>IF(ISBLANK(Table1[[#This Row],[Payment Method]]),"Unknown",Table1[[#This Row],[Payment Method]])</f>
        <v>Credit Card</v>
      </c>
    </row>
    <row r="3606" spans="1:14" hidden="1" x14ac:dyDescent="0.35">
      <c r="A3606" t="s">
        <v>3746</v>
      </c>
      <c r="B3606" t="s">
        <v>92</v>
      </c>
      <c r="C3606" t="s">
        <v>50</v>
      </c>
      <c r="D3606" t="s">
        <v>86</v>
      </c>
      <c r="E3606" s="4" t="str">
        <f>IF(ISBLANK(Table1[[#This Row],[Item]]),"Unknown",Table1[[#This Row],[Item]])</f>
        <v>Cheese Fries</v>
      </c>
      <c r="F3606">
        <v>5</v>
      </c>
      <c r="G3606" s="4">
        <f>IF(ISBLANK(Table1[[#This Row],[Price]]),AVERAGE(F3606:F21139),Table1[[#This Row],[Price]])</f>
        <v>5</v>
      </c>
      <c r="H3606">
        <v>2</v>
      </c>
      <c r="I3606" s="4">
        <f>IF(ISBLANK(Table1[[#This Row],[Quantity]]),AVERAGE(H3606:H21139),Table1[[#This Row],[Quantity]])</f>
        <v>2</v>
      </c>
      <c r="J3606">
        <v>10</v>
      </c>
      <c r="K3606" s="4">
        <f>IF(ISBLANK(Table1[[#This Row],[Order Total]]),AVERAGE(J3606:J21139),Table1[[#This Row],[Order Total]])</f>
        <v>10</v>
      </c>
      <c r="L3606" s="1">
        <v>44935</v>
      </c>
      <c r="M3606" t="s">
        <v>17</v>
      </c>
      <c r="N3606" s="4" t="str">
        <f>IF(ISBLANK(Table1[[#This Row],[Payment Method]]),"Unknown",Table1[[#This Row],[Payment Method]])</f>
        <v>Digital Wallet</v>
      </c>
    </row>
    <row r="3607" spans="1:14" hidden="1" x14ac:dyDescent="0.35">
      <c r="A3607" t="s">
        <v>3747</v>
      </c>
      <c r="B3607" t="s">
        <v>223</v>
      </c>
      <c r="C3607" t="s">
        <v>38</v>
      </c>
      <c r="D3607" t="s">
        <v>74</v>
      </c>
      <c r="E3607" s="4" t="str">
        <f>IF(ISBLANK(Table1[[#This Row],[Item]]),"Unknown",Table1[[#This Row],[Item]])</f>
        <v>Chocolate Cake</v>
      </c>
      <c r="F3607">
        <v>6</v>
      </c>
      <c r="G3607" s="4">
        <f>IF(ISBLANK(Table1[[#This Row],[Price]]),AVERAGE(F3607:F21140),Table1[[#This Row],[Price]])</f>
        <v>6</v>
      </c>
      <c r="H3607">
        <v>2</v>
      </c>
      <c r="I3607" s="4">
        <f>IF(ISBLANK(Table1[[#This Row],[Quantity]]),AVERAGE(H3607:H21140),Table1[[#This Row],[Quantity]])</f>
        <v>2</v>
      </c>
      <c r="J3607">
        <v>12</v>
      </c>
      <c r="K3607" s="4">
        <f>IF(ISBLANK(Table1[[#This Row],[Order Total]]),AVERAGE(J3607:J21140),Table1[[#This Row],[Order Total]])</f>
        <v>12</v>
      </c>
      <c r="L3607" s="1">
        <v>44957</v>
      </c>
      <c r="M3607" t="s">
        <v>28</v>
      </c>
      <c r="N3607" s="4" t="str">
        <f>IF(ISBLANK(Table1[[#This Row],[Payment Method]]),"Unknown",Table1[[#This Row],[Payment Method]])</f>
        <v>Cash</v>
      </c>
    </row>
    <row r="3608" spans="1:14" hidden="1" x14ac:dyDescent="0.35">
      <c r="A3608" t="s">
        <v>3748</v>
      </c>
      <c r="B3608" t="s">
        <v>10</v>
      </c>
      <c r="C3608" t="s">
        <v>50</v>
      </c>
      <c r="D3608" t="s">
        <v>112</v>
      </c>
      <c r="E3608" s="4" t="str">
        <f>IF(ISBLANK(Table1[[#This Row],[Item]]),"Unknown",Table1[[#This Row],[Item]])</f>
        <v>French Fries</v>
      </c>
      <c r="F3608">
        <v>4</v>
      </c>
      <c r="G3608" s="4">
        <f>IF(ISBLANK(Table1[[#This Row],[Price]]),AVERAGE(F3608:F21141),Table1[[#This Row],[Price]])</f>
        <v>4</v>
      </c>
      <c r="H3608">
        <v>4</v>
      </c>
      <c r="I3608" s="4">
        <f>IF(ISBLANK(Table1[[#This Row],[Quantity]]),AVERAGE(H3608:H21141),Table1[[#This Row],[Quantity]])</f>
        <v>4</v>
      </c>
      <c r="J3608">
        <v>16</v>
      </c>
      <c r="K3608" s="4">
        <f>IF(ISBLANK(Table1[[#This Row],[Order Total]]),AVERAGE(J3608:J21141),Table1[[#This Row],[Order Total]])</f>
        <v>16</v>
      </c>
      <c r="L3608" s="1">
        <v>44903</v>
      </c>
      <c r="M3608" t="s">
        <v>17</v>
      </c>
      <c r="N3608" s="4" t="str">
        <f>IF(ISBLANK(Table1[[#This Row],[Payment Method]]),"Unknown",Table1[[#This Row],[Payment Method]])</f>
        <v>Digital Wallet</v>
      </c>
    </row>
    <row r="3609" spans="1:14" hidden="1" x14ac:dyDescent="0.35">
      <c r="A3609" t="s">
        <v>3749</v>
      </c>
      <c r="B3609" t="s">
        <v>411</v>
      </c>
      <c r="C3609" t="s">
        <v>11</v>
      </c>
      <c r="D3609" t="s">
        <v>16</v>
      </c>
      <c r="E3609" s="4" t="str">
        <f>IF(ISBLANK(Table1[[#This Row],[Item]]),"Unknown",Table1[[#This Row],[Item]])</f>
        <v>Mashed Potatoes</v>
      </c>
      <c r="F3609">
        <v>4</v>
      </c>
      <c r="G3609" s="4">
        <f>IF(ISBLANK(Table1[[#This Row],[Price]]),AVERAGE(F3609:F21142),Table1[[#This Row],[Price]])</f>
        <v>4</v>
      </c>
      <c r="H3609">
        <v>5</v>
      </c>
      <c r="I3609" s="4">
        <f>IF(ISBLANK(Table1[[#This Row],[Quantity]]),AVERAGE(H3609:H21142),Table1[[#This Row],[Quantity]])</f>
        <v>5</v>
      </c>
      <c r="J3609">
        <v>20</v>
      </c>
      <c r="K3609" s="4">
        <f>IF(ISBLANK(Table1[[#This Row],[Order Total]]),AVERAGE(J3609:J21142),Table1[[#This Row],[Order Total]])</f>
        <v>20</v>
      </c>
      <c r="L3609" s="1">
        <v>45172</v>
      </c>
      <c r="M3609" t="s">
        <v>17</v>
      </c>
      <c r="N3609" s="4" t="str">
        <f>IF(ISBLANK(Table1[[#This Row],[Payment Method]]),"Unknown",Table1[[#This Row],[Payment Method]])</f>
        <v>Digital Wallet</v>
      </c>
    </row>
    <row r="3610" spans="1:14" hidden="1" x14ac:dyDescent="0.35">
      <c r="A3610" t="s">
        <v>3750</v>
      </c>
      <c r="B3610" t="s">
        <v>131</v>
      </c>
      <c r="C3610" t="s">
        <v>50</v>
      </c>
      <c r="E3610" s="4" t="str">
        <f>IF(ISBLANK(Table1[[#This Row],[Item]]),"Unknown",Table1[[#This Row],[Item]])</f>
        <v>Unknown</v>
      </c>
      <c r="F3610">
        <v>4</v>
      </c>
      <c r="G3610" s="4">
        <f>IF(ISBLANK(Table1[[#This Row],[Price]]),AVERAGE(F3610:F21143),Table1[[#This Row],[Price]])</f>
        <v>4</v>
      </c>
      <c r="H3610">
        <v>4</v>
      </c>
      <c r="I3610" s="4">
        <f>IF(ISBLANK(Table1[[#This Row],[Quantity]]),AVERAGE(H3610:H21143),Table1[[#This Row],[Quantity]])</f>
        <v>4</v>
      </c>
      <c r="J3610">
        <v>16</v>
      </c>
      <c r="K3610" s="4">
        <f>IF(ISBLANK(Table1[[#This Row],[Order Total]]),AVERAGE(J3610:J21143),Table1[[#This Row],[Order Total]])</f>
        <v>16</v>
      </c>
      <c r="L3610" s="1">
        <v>45123</v>
      </c>
      <c r="N3610" s="4" t="str">
        <f>IF(ISBLANK(Table1[[#This Row],[Payment Method]]),"Unknown",Table1[[#This Row],[Payment Method]])</f>
        <v>Unknown</v>
      </c>
    </row>
    <row r="3611" spans="1:14" hidden="1" x14ac:dyDescent="0.35">
      <c r="A3611" t="s">
        <v>3751</v>
      </c>
      <c r="B3611" t="s">
        <v>192</v>
      </c>
      <c r="C3611" t="s">
        <v>50</v>
      </c>
      <c r="D3611" t="s">
        <v>93</v>
      </c>
      <c r="E3611" s="4" t="str">
        <f>IF(ISBLANK(Table1[[#This Row],[Item]]),"Unknown",Table1[[#This Row],[Item]])</f>
        <v>Beef Chili</v>
      </c>
      <c r="F3611">
        <v>7</v>
      </c>
      <c r="G3611" s="4">
        <f>IF(ISBLANK(Table1[[#This Row],[Price]]),AVERAGE(F3611:F21144),Table1[[#This Row],[Price]])</f>
        <v>7</v>
      </c>
      <c r="H3611">
        <v>4</v>
      </c>
      <c r="I3611" s="4">
        <f>IF(ISBLANK(Table1[[#This Row],[Quantity]]),AVERAGE(H3611:H21144),Table1[[#This Row],[Quantity]])</f>
        <v>4</v>
      </c>
      <c r="J3611">
        <v>28</v>
      </c>
      <c r="K3611" s="4">
        <f>IF(ISBLANK(Table1[[#This Row],[Order Total]]),AVERAGE(J3611:J21144),Table1[[#This Row],[Order Total]])</f>
        <v>28</v>
      </c>
      <c r="L3611" s="1">
        <v>44770</v>
      </c>
      <c r="M3611" t="s">
        <v>13</v>
      </c>
      <c r="N3611" s="4" t="str">
        <f>IF(ISBLANK(Table1[[#This Row],[Payment Method]]),"Unknown",Table1[[#This Row],[Payment Method]])</f>
        <v>Credit Card</v>
      </c>
    </row>
    <row r="3612" spans="1:14" hidden="1" x14ac:dyDescent="0.35">
      <c r="A3612" t="s">
        <v>3752</v>
      </c>
      <c r="B3612" t="s">
        <v>83</v>
      </c>
      <c r="C3612" t="s">
        <v>38</v>
      </c>
      <c r="D3612" t="s">
        <v>74</v>
      </c>
      <c r="E3612" s="4" t="str">
        <f>IF(ISBLANK(Table1[[#This Row],[Item]]),"Unknown",Table1[[#This Row],[Item]])</f>
        <v>Chocolate Cake</v>
      </c>
      <c r="F3612">
        <v>6</v>
      </c>
      <c r="G3612" s="4">
        <f>IF(ISBLANK(Table1[[#This Row],[Price]]),AVERAGE(F3612:F21145),Table1[[#This Row],[Price]])</f>
        <v>6</v>
      </c>
      <c r="H3612">
        <v>1</v>
      </c>
      <c r="I3612" s="4">
        <f>IF(ISBLANK(Table1[[#This Row],[Quantity]]),AVERAGE(H3612:H21145),Table1[[#This Row],[Quantity]])</f>
        <v>1</v>
      </c>
      <c r="J3612">
        <v>6</v>
      </c>
      <c r="K3612" s="4">
        <f>IF(ISBLANK(Table1[[#This Row],[Order Total]]),AVERAGE(J3612:J21145),Table1[[#This Row],[Order Total]])</f>
        <v>6</v>
      </c>
      <c r="L3612" s="1">
        <v>45114</v>
      </c>
      <c r="M3612" t="s">
        <v>17</v>
      </c>
      <c r="N3612" s="4" t="str">
        <f>IF(ISBLANK(Table1[[#This Row],[Payment Method]]),"Unknown",Table1[[#This Row],[Payment Method]])</f>
        <v>Digital Wallet</v>
      </c>
    </row>
    <row r="3613" spans="1:14" hidden="1" x14ac:dyDescent="0.35">
      <c r="A3613" t="s">
        <v>3753</v>
      </c>
      <c r="B3613" t="s">
        <v>232</v>
      </c>
      <c r="C3613" t="s">
        <v>50</v>
      </c>
      <c r="D3613" t="s">
        <v>86</v>
      </c>
      <c r="E3613" s="4" t="str">
        <f>IF(ISBLANK(Table1[[#This Row],[Item]]),"Unknown",Table1[[#This Row],[Item]])</f>
        <v>Cheese Fries</v>
      </c>
      <c r="F3613">
        <v>5</v>
      </c>
      <c r="G3613" s="4">
        <f>IF(ISBLANK(Table1[[#This Row],[Price]]),AVERAGE(F3613:F21146),Table1[[#This Row],[Price]])</f>
        <v>5</v>
      </c>
      <c r="H3613">
        <v>1</v>
      </c>
      <c r="I3613" s="4">
        <f>IF(ISBLANK(Table1[[#This Row],[Quantity]]),AVERAGE(H3613:H21146),Table1[[#This Row],[Quantity]])</f>
        <v>1</v>
      </c>
      <c r="J3613">
        <v>5</v>
      </c>
      <c r="K3613" s="4">
        <f>IF(ISBLANK(Table1[[#This Row],[Order Total]]),AVERAGE(J3613:J21146),Table1[[#This Row],[Order Total]])</f>
        <v>5</v>
      </c>
      <c r="L3613" s="1">
        <v>45179</v>
      </c>
      <c r="M3613" t="s">
        <v>28</v>
      </c>
      <c r="N3613" s="4" t="str">
        <f>IF(ISBLANK(Table1[[#This Row],[Payment Method]]),"Unknown",Table1[[#This Row],[Payment Method]])</f>
        <v>Cash</v>
      </c>
    </row>
    <row r="3614" spans="1:14" hidden="1" x14ac:dyDescent="0.35">
      <c r="A3614" t="s">
        <v>3754</v>
      </c>
      <c r="B3614" t="s">
        <v>209</v>
      </c>
      <c r="C3614" t="s">
        <v>11</v>
      </c>
      <c r="D3614" t="s">
        <v>12</v>
      </c>
      <c r="E3614" s="4" t="str">
        <f>IF(ISBLANK(Table1[[#This Row],[Item]]),"Unknown",Table1[[#This Row],[Item]])</f>
        <v>Side Salad</v>
      </c>
      <c r="F3614">
        <v>3</v>
      </c>
      <c r="G3614" s="4">
        <f>IF(ISBLANK(Table1[[#This Row],[Price]]),AVERAGE(F3614:F21147),Table1[[#This Row],[Price]])</f>
        <v>3</v>
      </c>
      <c r="H3614">
        <v>5</v>
      </c>
      <c r="I3614" s="4">
        <f>IF(ISBLANK(Table1[[#This Row],[Quantity]]),AVERAGE(H3614:H21147),Table1[[#This Row],[Quantity]])</f>
        <v>5</v>
      </c>
      <c r="J3614">
        <v>15</v>
      </c>
      <c r="K3614" s="4">
        <f>IF(ISBLANK(Table1[[#This Row],[Order Total]]),AVERAGE(J3614:J21147),Table1[[#This Row],[Order Total]])</f>
        <v>15</v>
      </c>
      <c r="L3614" s="1">
        <v>45025</v>
      </c>
      <c r="M3614" t="s">
        <v>13</v>
      </c>
      <c r="N3614" s="4" t="str">
        <f>IF(ISBLANK(Table1[[#This Row],[Payment Method]]),"Unknown",Table1[[#This Row],[Payment Method]])</f>
        <v>Credit Card</v>
      </c>
    </row>
    <row r="3615" spans="1:14" hidden="1" x14ac:dyDescent="0.35">
      <c r="A3615" t="s">
        <v>3755</v>
      </c>
      <c r="B3615" t="s">
        <v>58</v>
      </c>
      <c r="C3615" t="s">
        <v>50</v>
      </c>
      <c r="D3615" t="s">
        <v>51</v>
      </c>
      <c r="E3615" s="4" t="str">
        <f>IF(ISBLANK(Table1[[#This Row],[Item]]),"Unknown",Table1[[#This Row],[Item]])</f>
        <v>Sweet Potato Fries</v>
      </c>
      <c r="F3615">
        <v>5</v>
      </c>
      <c r="G3615" s="4">
        <f>IF(ISBLANK(Table1[[#This Row],[Price]]),AVERAGE(F3615:F21148),Table1[[#This Row],[Price]])</f>
        <v>5</v>
      </c>
      <c r="H3615">
        <v>5</v>
      </c>
      <c r="I3615" s="4">
        <f>IF(ISBLANK(Table1[[#This Row],[Quantity]]),AVERAGE(H3615:H21148),Table1[[#This Row],[Quantity]])</f>
        <v>5</v>
      </c>
      <c r="J3615">
        <v>25</v>
      </c>
      <c r="K3615" s="4">
        <f>IF(ISBLANK(Table1[[#This Row],[Order Total]]),AVERAGE(J3615:J21148),Table1[[#This Row],[Order Total]])</f>
        <v>25</v>
      </c>
      <c r="L3615" s="1">
        <v>44625</v>
      </c>
      <c r="M3615" t="s">
        <v>28</v>
      </c>
      <c r="N3615" s="4" t="str">
        <f>IF(ISBLANK(Table1[[#This Row],[Payment Method]]),"Unknown",Table1[[#This Row],[Payment Method]])</f>
        <v>Cash</v>
      </c>
    </row>
    <row r="3616" spans="1:14" hidden="1" x14ac:dyDescent="0.35">
      <c r="A3616" t="s">
        <v>3756</v>
      </c>
      <c r="B3616" t="s">
        <v>138</v>
      </c>
      <c r="C3616" t="s">
        <v>11</v>
      </c>
      <c r="D3616" t="s">
        <v>12</v>
      </c>
      <c r="E3616" s="4" t="str">
        <f>IF(ISBLANK(Table1[[#This Row],[Item]]),"Unknown",Table1[[#This Row],[Item]])</f>
        <v>Side Salad</v>
      </c>
      <c r="F3616">
        <v>3</v>
      </c>
      <c r="G3616" s="4">
        <f>IF(ISBLANK(Table1[[#This Row],[Price]]),AVERAGE(F3616:F21149),Table1[[#This Row],[Price]])</f>
        <v>3</v>
      </c>
      <c r="H3616">
        <v>5</v>
      </c>
      <c r="I3616" s="4">
        <f>IF(ISBLANK(Table1[[#This Row],[Quantity]]),AVERAGE(H3616:H21149),Table1[[#This Row],[Quantity]])</f>
        <v>5</v>
      </c>
      <c r="J3616">
        <v>15</v>
      </c>
      <c r="K3616" s="4">
        <f>IF(ISBLANK(Table1[[#This Row],[Order Total]]),AVERAGE(J3616:J21149),Table1[[#This Row],[Order Total]])</f>
        <v>15</v>
      </c>
      <c r="L3616" s="1">
        <v>44881</v>
      </c>
      <c r="M3616" t="s">
        <v>13</v>
      </c>
      <c r="N3616" s="4" t="str">
        <f>IF(ISBLANK(Table1[[#This Row],[Payment Method]]),"Unknown",Table1[[#This Row],[Payment Method]])</f>
        <v>Credit Card</v>
      </c>
    </row>
    <row r="3617" spans="1:14" hidden="1" x14ac:dyDescent="0.35">
      <c r="A3617" t="s">
        <v>3757</v>
      </c>
      <c r="B3617" t="s">
        <v>202</v>
      </c>
      <c r="C3617" t="s">
        <v>24</v>
      </c>
      <c r="D3617" t="s">
        <v>168</v>
      </c>
      <c r="E3617" s="4" t="str">
        <f>IF(ISBLANK(Table1[[#This Row],[Item]]),"Unknown",Table1[[#This Row],[Item]])</f>
        <v>Water</v>
      </c>
      <c r="F3617">
        <v>1</v>
      </c>
      <c r="G3617" s="4">
        <f>IF(ISBLANK(Table1[[#This Row],[Price]]),AVERAGE(F3617:F21150),Table1[[#This Row],[Price]])</f>
        <v>1</v>
      </c>
      <c r="H3617">
        <v>3</v>
      </c>
      <c r="I3617" s="4">
        <f>IF(ISBLANK(Table1[[#This Row],[Quantity]]),AVERAGE(H3617:H21150),Table1[[#This Row],[Quantity]])</f>
        <v>3</v>
      </c>
      <c r="J3617">
        <v>3</v>
      </c>
      <c r="K3617" s="4">
        <f>IF(ISBLANK(Table1[[#This Row],[Order Total]]),AVERAGE(J3617:J21150),Table1[[#This Row],[Order Total]])</f>
        <v>3</v>
      </c>
      <c r="L3617" s="1">
        <v>44643</v>
      </c>
      <c r="M3617" t="s">
        <v>13</v>
      </c>
      <c r="N3617" s="4" t="str">
        <f>IF(ISBLANK(Table1[[#This Row],[Payment Method]]),"Unknown",Table1[[#This Row],[Payment Method]])</f>
        <v>Credit Card</v>
      </c>
    </row>
    <row r="3618" spans="1:14" hidden="1" x14ac:dyDescent="0.35">
      <c r="A3618" t="s">
        <v>3758</v>
      </c>
      <c r="B3618" t="s">
        <v>69</v>
      </c>
      <c r="C3618" t="s">
        <v>20</v>
      </c>
      <c r="D3618" t="s">
        <v>41</v>
      </c>
      <c r="E3618" s="4" t="str">
        <f>IF(ISBLANK(Table1[[#This Row],[Item]]),"Unknown",Table1[[#This Row],[Item]])</f>
        <v>Vegetarian Platter</v>
      </c>
      <c r="F3618">
        <v>14</v>
      </c>
      <c r="G3618" s="4">
        <f>IF(ISBLANK(Table1[[#This Row],[Price]]),AVERAGE(F3618:F21151),Table1[[#This Row],[Price]])</f>
        <v>14</v>
      </c>
      <c r="H3618">
        <v>1</v>
      </c>
      <c r="I3618" s="4">
        <f>IF(ISBLANK(Table1[[#This Row],[Quantity]]),AVERAGE(H3618:H21151),Table1[[#This Row],[Quantity]])</f>
        <v>1</v>
      </c>
      <c r="J3618">
        <v>14</v>
      </c>
      <c r="K3618" s="4">
        <f>IF(ISBLANK(Table1[[#This Row],[Order Total]]),AVERAGE(J3618:J21151),Table1[[#This Row],[Order Total]])</f>
        <v>14</v>
      </c>
      <c r="L3618" s="1">
        <v>45044</v>
      </c>
      <c r="M3618" t="s">
        <v>13</v>
      </c>
      <c r="N3618" s="4" t="str">
        <f>IF(ISBLANK(Table1[[#This Row],[Payment Method]]),"Unknown",Table1[[#This Row],[Payment Method]])</f>
        <v>Credit Card</v>
      </c>
    </row>
    <row r="3619" spans="1:14" hidden="1" x14ac:dyDescent="0.35">
      <c r="A3619" t="s">
        <v>3759</v>
      </c>
      <c r="B3619" t="s">
        <v>95</v>
      </c>
      <c r="C3619" t="s">
        <v>20</v>
      </c>
      <c r="D3619" t="s">
        <v>21</v>
      </c>
      <c r="E3619" s="4" t="str">
        <f>IF(ISBLANK(Table1[[#This Row],[Item]]),"Unknown",Table1[[#This Row],[Item]])</f>
        <v>Grilled Chicken</v>
      </c>
      <c r="F3619">
        <v>15</v>
      </c>
      <c r="G3619" s="4">
        <f>IF(ISBLANK(Table1[[#This Row],[Price]]),AVERAGE(F3619:F21152),Table1[[#This Row],[Price]])</f>
        <v>15</v>
      </c>
      <c r="H3619">
        <v>4</v>
      </c>
      <c r="I3619" s="4">
        <f>IF(ISBLANK(Table1[[#This Row],[Quantity]]),AVERAGE(H3619:H21152),Table1[[#This Row],[Quantity]])</f>
        <v>4</v>
      </c>
      <c r="J3619">
        <v>60</v>
      </c>
      <c r="K3619" s="4">
        <f>IF(ISBLANK(Table1[[#This Row],[Order Total]]),AVERAGE(J3619:J21152),Table1[[#This Row],[Order Total]])</f>
        <v>60</v>
      </c>
      <c r="L3619" s="1">
        <v>44879</v>
      </c>
      <c r="M3619" t="s">
        <v>13</v>
      </c>
      <c r="N3619" s="4" t="str">
        <f>IF(ISBLANK(Table1[[#This Row],[Payment Method]]),"Unknown",Table1[[#This Row],[Payment Method]])</f>
        <v>Credit Card</v>
      </c>
    </row>
    <row r="3620" spans="1:14" hidden="1" x14ac:dyDescent="0.35">
      <c r="A3620" t="s">
        <v>3760</v>
      </c>
      <c r="B3620" t="s">
        <v>484</v>
      </c>
      <c r="C3620" t="s">
        <v>11</v>
      </c>
      <c r="D3620" t="s">
        <v>79</v>
      </c>
      <c r="E3620" s="4" t="str">
        <f>IF(ISBLANK(Table1[[#This Row],[Item]]),"Unknown",Table1[[#This Row],[Item]])</f>
        <v>Grilled Vegetables</v>
      </c>
      <c r="F3620">
        <v>5</v>
      </c>
      <c r="G3620" s="4">
        <f>IF(ISBLANK(Table1[[#This Row],[Price]]),AVERAGE(F3620:F21153),Table1[[#This Row],[Price]])</f>
        <v>5</v>
      </c>
      <c r="H3620">
        <v>2</v>
      </c>
      <c r="I3620" s="4">
        <f>IF(ISBLANK(Table1[[#This Row],[Quantity]]),AVERAGE(H3620:H21153),Table1[[#This Row],[Quantity]])</f>
        <v>2</v>
      </c>
      <c r="J3620">
        <v>10</v>
      </c>
      <c r="K3620" s="4">
        <f>IF(ISBLANK(Table1[[#This Row],[Order Total]]),AVERAGE(J3620:J21153),Table1[[#This Row],[Order Total]])</f>
        <v>10</v>
      </c>
      <c r="L3620" s="1">
        <v>44624</v>
      </c>
      <c r="M3620" t="s">
        <v>28</v>
      </c>
      <c r="N3620" s="4" t="str">
        <f>IF(ISBLANK(Table1[[#This Row],[Payment Method]]),"Unknown",Table1[[#This Row],[Payment Method]])</f>
        <v>Cash</v>
      </c>
    </row>
    <row r="3621" spans="1:14" hidden="1" x14ac:dyDescent="0.35">
      <c r="A3621" t="s">
        <v>3761</v>
      </c>
      <c r="B3621" t="s">
        <v>103</v>
      </c>
      <c r="C3621" t="s">
        <v>11</v>
      </c>
      <c r="D3621" t="s">
        <v>12</v>
      </c>
      <c r="E3621" s="4" t="str">
        <f>IF(ISBLANK(Table1[[#This Row],[Item]]),"Unknown",Table1[[#This Row],[Item]])</f>
        <v>Side Salad</v>
      </c>
      <c r="F3621">
        <v>3</v>
      </c>
      <c r="G3621" s="4">
        <f>IF(ISBLANK(Table1[[#This Row],[Price]]),AVERAGE(F3621:F21154),Table1[[#This Row],[Price]])</f>
        <v>3</v>
      </c>
      <c r="H3621">
        <v>1</v>
      </c>
      <c r="I3621" s="4">
        <f>IF(ISBLANK(Table1[[#This Row],[Quantity]]),AVERAGE(H3621:H21154),Table1[[#This Row],[Quantity]])</f>
        <v>1</v>
      </c>
      <c r="J3621">
        <v>3</v>
      </c>
      <c r="K3621" s="4">
        <f>IF(ISBLANK(Table1[[#This Row],[Order Total]]),AVERAGE(J3621:J21154),Table1[[#This Row],[Order Total]])</f>
        <v>3</v>
      </c>
      <c r="L3621" s="1">
        <v>44822</v>
      </c>
      <c r="N3621" s="4" t="str">
        <f>IF(ISBLANK(Table1[[#This Row],[Payment Method]]),"Unknown",Table1[[#This Row],[Payment Method]])</f>
        <v>Unknown</v>
      </c>
    </row>
    <row r="3622" spans="1:14" hidden="1" x14ac:dyDescent="0.35">
      <c r="A3622" t="s">
        <v>3762</v>
      </c>
      <c r="B3622" t="s">
        <v>23</v>
      </c>
      <c r="C3622" t="s">
        <v>38</v>
      </c>
      <c r="D3622" t="s">
        <v>107</v>
      </c>
      <c r="E3622" s="4" t="str">
        <f>IF(ISBLANK(Table1[[#This Row],[Item]]),"Unknown",Table1[[#This Row],[Item]])</f>
        <v>Fruit Salad</v>
      </c>
      <c r="F3622">
        <v>4</v>
      </c>
      <c r="G3622" s="4">
        <f>IF(ISBLANK(Table1[[#This Row],[Price]]),AVERAGE(F3622:F21155),Table1[[#This Row],[Price]])</f>
        <v>4</v>
      </c>
      <c r="H3622">
        <v>4</v>
      </c>
      <c r="I3622" s="4">
        <f>IF(ISBLANK(Table1[[#This Row],[Quantity]]),AVERAGE(H3622:H21155),Table1[[#This Row],[Quantity]])</f>
        <v>4</v>
      </c>
      <c r="J3622">
        <v>16</v>
      </c>
      <c r="K3622" s="4">
        <f>IF(ISBLANK(Table1[[#This Row],[Order Total]]),AVERAGE(J3622:J21155),Table1[[#This Row],[Order Total]])</f>
        <v>16</v>
      </c>
      <c r="L3622" s="1">
        <v>44640</v>
      </c>
      <c r="M3622" t="s">
        <v>13</v>
      </c>
      <c r="N3622" s="4" t="str">
        <f>IF(ISBLANK(Table1[[#This Row],[Payment Method]]),"Unknown",Table1[[#This Row],[Payment Method]])</f>
        <v>Credit Card</v>
      </c>
    </row>
    <row r="3623" spans="1:14" hidden="1" x14ac:dyDescent="0.35">
      <c r="A3623" t="s">
        <v>3763</v>
      </c>
      <c r="B3623" t="s">
        <v>176</v>
      </c>
      <c r="C3623" t="s">
        <v>20</v>
      </c>
      <c r="D3623" t="s">
        <v>27</v>
      </c>
      <c r="E3623" s="4" t="str">
        <f>IF(ISBLANK(Table1[[#This Row],[Item]]),"Unknown",Table1[[#This Row],[Item]])</f>
        <v>Pasta Alfredo</v>
      </c>
      <c r="F3623">
        <v>12</v>
      </c>
      <c r="G3623" s="4">
        <f>IF(ISBLANK(Table1[[#This Row],[Price]]),AVERAGE(F3623:F21156),Table1[[#This Row],[Price]])</f>
        <v>12</v>
      </c>
      <c r="H3623">
        <v>3</v>
      </c>
      <c r="I3623" s="4">
        <f>IF(ISBLANK(Table1[[#This Row],[Quantity]]),AVERAGE(H3623:H21156),Table1[[#This Row],[Quantity]])</f>
        <v>3</v>
      </c>
      <c r="J3623">
        <v>36</v>
      </c>
      <c r="K3623" s="4">
        <f>IF(ISBLANK(Table1[[#This Row],[Order Total]]),AVERAGE(J3623:J21156),Table1[[#This Row],[Order Total]])</f>
        <v>36</v>
      </c>
      <c r="L3623" s="1">
        <v>45049</v>
      </c>
      <c r="M3623" t="s">
        <v>13</v>
      </c>
      <c r="N3623" s="4" t="str">
        <f>IF(ISBLANK(Table1[[#This Row],[Payment Method]]),"Unknown",Table1[[#This Row],[Payment Method]])</f>
        <v>Credit Card</v>
      </c>
    </row>
    <row r="3624" spans="1:14" hidden="1" x14ac:dyDescent="0.35">
      <c r="A3624" t="s">
        <v>3764</v>
      </c>
      <c r="B3624" t="s">
        <v>223</v>
      </c>
      <c r="C3624" t="s">
        <v>50</v>
      </c>
      <c r="D3624" t="s">
        <v>51</v>
      </c>
      <c r="E3624" s="4" t="str">
        <f>IF(ISBLANK(Table1[[#This Row],[Item]]),"Unknown",Table1[[#This Row],[Item]])</f>
        <v>Sweet Potato Fries</v>
      </c>
      <c r="F3624">
        <v>5</v>
      </c>
      <c r="G3624" s="4">
        <f>IF(ISBLANK(Table1[[#This Row],[Price]]),AVERAGE(F3624:F21157),Table1[[#This Row],[Price]])</f>
        <v>5</v>
      </c>
      <c r="H3624">
        <v>2</v>
      </c>
      <c r="I3624" s="4">
        <f>IF(ISBLANK(Table1[[#This Row],[Quantity]]),AVERAGE(H3624:H21157),Table1[[#This Row],[Quantity]])</f>
        <v>2</v>
      </c>
      <c r="J3624">
        <v>10</v>
      </c>
      <c r="K3624" s="4">
        <f>IF(ISBLANK(Table1[[#This Row],[Order Total]]),AVERAGE(J3624:J21157),Table1[[#This Row],[Order Total]])</f>
        <v>10</v>
      </c>
      <c r="L3624" s="1">
        <v>44790</v>
      </c>
      <c r="M3624" t="s">
        <v>28</v>
      </c>
      <c r="N3624" s="4" t="str">
        <f>IF(ISBLANK(Table1[[#This Row],[Payment Method]]),"Unknown",Table1[[#This Row],[Payment Method]])</f>
        <v>Cash</v>
      </c>
    </row>
    <row r="3625" spans="1:14" hidden="1" x14ac:dyDescent="0.35">
      <c r="A3625" t="s">
        <v>3765</v>
      </c>
      <c r="B3625" t="s">
        <v>101</v>
      </c>
      <c r="C3625" t="s">
        <v>20</v>
      </c>
      <c r="D3625" t="s">
        <v>30</v>
      </c>
      <c r="E3625" s="4" t="str">
        <f>IF(ISBLANK(Table1[[#This Row],[Item]]),"Unknown",Table1[[#This Row],[Item]])</f>
        <v>Salmon</v>
      </c>
      <c r="F3625">
        <v>18</v>
      </c>
      <c r="G3625" s="4">
        <f>IF(ISBLANK(Table1[[#This Row],[Price]]),AVERAGE(F3625:F21158),Table1[[#This Row],[Price]])</f>
        <v>18</v>
      </c>
      <c r="H3625">
        <v>3</v>
      </c>
      <c r="I3625" s="4">
        <f>IF(ISBLANK(Table1[[#This Row],[Quantity]]),AVERAGE(H3625:H21158),Table1[[#This Row],[Quantity]])</f>
        <v>3</v>
      </c>
      <c r="J3625">
        <v>54</v>
      </c>
      <c r="K3625" s="4">
        <f>IF(ISBLANK(Table1[[#This Row],[Order Total]]),AVERAGE(J3625:J21158),Table1[[#This Row],[Order Total]])</f>
        <v>54</v>
      </c>
      <c r="L3625" s="1">
        <v>44883</v>
      </c>
      <c r="M3625" t="s">
        <v>17</v>
      </c>
      <c r="N3625" s="4" t="str">
        <f>IF(ISBLANK(Table1[[#This Row],[Payment Method]]),"Unknown",Table1[[#This Row],[Payment Method]])</f>
        <v>Digital Wallet</v>
      </c>
    </row>
    <row r="3626" spans="1:14" hidden="1" x14ac:dyDescent="0.35">
      <c r="A3626" t="s">
        <v>3766</v>
      </c>
      <c r="B3626" t="s">
        <v>413</v>
      </c>
      <c r="C3626" t="s">
        <v>11</v>
      </c>
      <c r="D3626" t="s">
        <v>12</v>
      </c>
      <c r="E3626" s="4" t="str">
        <f>IF(ISBLANK(Table1[[#This Row],[Item]]),"Unknown",Table1[[#This Row],[Item]])</f>
        <v>Side Salad</v>
      </c>
      <c r="F3626">
        <v>3</v>
      </c>
      <c r="G3626" s="4">
        <f>IF(ISBLANK(Table1[[#This Row],[Price]]),AVERAGE(F3626:F21159),Table1[[#This Row],[Price]])</f>
        <v>3</v>
      </c>
      <c r="H3626">
        <v>2</v>
      </c>
      <c r="I3626" s="4">
        <f>IF(ISBLANK(Table1[[#This Row],[Quantity]]),AVERAGE(H3626:H21159),Table1[[#This Row],[Quantity]])</f>
        <v>2</v>
      </c>
      <c r="J3626">
        <v>6</v>
      </c>
      <c r="K3626" s="4">
        <f>IF(ISBLANK(Table1[[#This Row],[Order Total]]),AVERAGE(J3626:J21159),Table1[[#This Row],[Order Total]])</f>
        <v>6</v>
      </c>
      <c r="L3626" s="1">
        <v>44908</v>
      </c>
      <c r="M3626" t="s">
        <v>28</v>
      </c>
      <c r="N3626" s="4" t="str">
        <f>IF(ISBLANK(Table1[[#This Row],[Payment Method]]),"Unknown",Table1[[#This Row],[Payment Method]])</f>
        <v>Cash</v>
      </c>
    </row>
    <row r="3627" spans="1:14" hidden="1" x14ac:dyDescent="0.35">
      <c r="A3627" t="s">
        <v>3767</v>
      </c>
      <c r="B3627" t="s">
        <v>83</v>
      </c>
      <c r="C3627" t="s">
        <v>11</v>
      </c>
      <c r="D3627" t="s">
        <v>16</v>
      </c>
      <c r="E3627" s="4" t="str">
        <f>IF(ISBLANK(Table1[[#This Row],[Item]]),"Unknown",Table1[[#This Row],[Item]])</f>
        <v>Mashed Potatoes</v>
      </c>
      <c r="F3627">
        <v>4</v>
      </c>
      <c r="G3627" s="4">
        <f>IF(ISBLANK(Table1[[#This Row],[Price]]),AVERAGE(F3627:F21160),Table1[[#This Row],[Price]])</f>
        <v>4</v>
      </c>
      <c r="H3627">
        <v>2</v>
      </c>
      <c r="I3627" s="4">
        <f>IF(ISBLANK(Table1[[#This Row],[Quantity]]),AVERAGE(H3627:H21160),Table1[[#This Row],[Quantity]])</f>
        <v>2</v>
      </c>
      <c r="J3627">
        <v>8</v>
      </c>
      <c r="K3627" s="4">
        <f>IF(ISBLANK(Table1[[#This Row],[Order Total]]),AVERAGE(J3627:J21160),Table1[[#This Row],[Order Total]])</f>
        <v>8</v>
      </c>
      <c r="L3627" s="1">
        <v>45011</v>
      </c>
      <c r="M3627" t="s">
        <v>28</v>
      </c>
      <c r="N3627" s="4" t="str">
        <f>IF(ISBLANK(Table1[[#This Row],[Payment Method]]),"Unknown",Table1[[#This Row],[Payment Method]])</f>
        <v>Cash</v>
      </c>
    </row>
    <row r="3628" spans="1:14" hidden="1" x14ac:dyDescent="0.35">
      <c r="A3628" t="s">
        <v>3768</v>
      </c>
      <c r="B3628" t="s">
        <v>47</v>
      </c>
      <c r="C3628" t="s">
        <v>24</v>
      </c>
      <c r="D3628" t="s">
        <v>77</v>
      </c>
      <c r="E3628" s="4" t="str">
        <f>IF(ISBLANK(Table1[[#This Row],[Item]]),"Unknown",Table1[[#This Row],[Item]])</f>
        <v>Coca Cola</v>
      </c>
      <c r="F3628">
        <v>2.5</v>
      </c>
      <c r="G3628" s="4">
        <f>IF(ISBLANK(Table1[[#This Row],[Price]]),AVERAGE(F3628:F21161),Table1[[#This Row],[Price]])</f>
        <v>2.5</v>
      </c>
      <c r="H3628">
        <v>3</v>
      </c>
      <c r="I3628" s="4">
        <f>IF(ISBLANK(Table1[[#This Row],[Quantity]]),AVERAGE(H3628:H21161),Table1[[#This Row],[Quantity]])</f>
        <v>3</v>
      </c>
      <c r="J3628">
        <v>7.5</v>
      </c>
      <c r="K3628" s="4">
        <f>IF(ISBLANK(Table1[[#This Row],[Order Total]]),AVERAGE(J3628:J21161),Table1[[#This Row],[Order Total]])</f>
        <v>7.5</v>
      </c>
      <c r="L3628" s="1">
        <v>44714</v>
      </c>
      <c r="M3628" t="s">
        <v>17</v>
      </c>
      <c r="N3628" s="4" t="str">
        <f>IF(ISBLANK(Table1[[#This Row],[Payment Method]]),"Unknown",Table1[[#This Row],[Payment Method]])</f>
        <v>Digital Wallet</v>
      </c>
    </row>
    <row r="3629" spans="1:14" hidden="1" x14ac:dyDescent="0.35">
      <c r="A3629" t="s">
        <v>3769</v>
      </c>
      <c r="B3629" t="s">
        <v>32</v>
      </c>
      <c r="C3629" t="s">
        <v>50</v>
      </c>
      <c r="D3629" t="s">
        <v>112</v>
      </c>
      <c r="E3629" s="4" t="str">
        <f>IF(ISBLANK(Table1[[#This Row],[Item]]),"Unknown",Table1[[#This Row],[Item]])</f>
        <v>French Fries</v>
      </c>
      <c r="F3629">
        <v>4</v>
      </c>
      <c r="G3629" s="4">
        <f>IF(ISBLANK(Table1[[#This Row],[Price]]),AVERAGE(F3629:F21162),Table1[[#This Row],[Price]])</f>
        <v>4</v>
      </c>
      <c r="H3629">
        <v>4</v>
      </c>
      <c r="I3629" s="4">
        <f>IF(ISBLANK(Table1[[#This Row],[Quantity]]),AVERAGE(H3629:H21162),Table1[[#This Row],[Quantity]])</f>
        <v>4</v>
      </c>
      <c r="J3629">
        <v>16</v>
      </c>
      <c r="K3629" s="4">
        <f>IF(ISBLANK(Table1[[#This Row],[Order Total]]),AVERAGE(J3629:J21162),Table1[[#This Row],[Order Total]])</f>
        <v>16</v>
      </c>
      <c r="L3629" s="1">
        <v>44901</v>
      </c>
      <c r="M3629" t="s">
        <v>28</v>
      </c>
      <c r="N3629" s="4" t="str">
        <f>IF(ISBLANK(Table1[[#This Row],[Payment Method]]),"Unknown",Table1[[#This Row],[Payment Method]])</f>
        <v>Cash</v>
      </c>
    </row>
    <row r="3630" spans="1:14" x14ac:dyDescent="0.35">
      <c r="A3630" t="s">
        <v>3770</v>
      </c>
      <c r="B3630" t="s">
        <v>103</v>
      </c>
      <c r="C3630" t="s">
        <v>20</v>
      </c>
      <c r="E3630" s="4" t="str">
        <f>IF(ISBLANK(Table1[[#This Row],[Item]]),"Unknown",Table1[[#This Row],[Item]])</f>
        <v>Unknown</v>
      </c>
      <c r="G3630" s="4">
        <f>IF(ISBLANK(Table1[[#This Row],[Price]]),AVERAGE(F3630:F21163),Table1[[#This Row],[Price]])</f>
        <v>6.5998029705971506</v>
      </c>
      <c r="H3630">
        <v>3</v>
      </c>
      <c r="I3630" s="4">
        <f>IF(ISBLANK(Table1[[#This Row],[Quantity]]),AVERAGE(H3630:H21163),Table1[[#This Row],[Quantity]])</f>
        <v>3</v>
      </c>
      <c r="J3630">
        <v>54</v>
      </c>
      <c r="K3630" s="4">
        <f>IF(ISBLANK(Table1[[#This Row],[Order Total]]),AVERAGE(J3630:J21163),Table1[[#This Row],[Order Total]])</f>
        <v>54</v>
      </c>
      <c r="L3630" s="1">
        <v>44568</v>
      </c>
      <c r="M3630" t="s">
        <v>28</v>
      </c>
      <c r="N3630" s="4" t="str">
        <f>IF(ISBLANK(Table1[[#This Row],[Payment Method]]),"Unknown",Table1[[#This Row],[Payment Method]])</f>
        <v>Cash</v>
      </c>
    </row>
    <row r="3631" spans="1:14" hidden="1" x14ac:dyDescent="0.35">
      <c r="A3631" t="s">
        <v>3771</v>
      </c>
      <c r="B3631" t="s">
        <v>160</v>
      </c>
      <c r="C3631" t="s">
        <v>11</v>
      </c>
      <c r="D3631" t="s">
        <v>16</v>
      </c>
      <c r="E3631" s="4" t="str">
        <f>IF(ISBLANK(Table1[[#This Row],[Item]]),"Unknown",Table1[[#This Row],[Item]])</f>
        <v>Mashed Potatoes</v>
      </c>
      <c r="F3631">
        <v>4</v>
      </c>
      <c r="G3631" s="4">
        <f>IF(ISBLANK(Table1[[#This Row],[Price]]),AVERAGE(F3631:F21164),Table1[[#This Row],[Price]])</f>
        <v>4</v>
      </c>
      <c r="H3631">
        <v>2</v>
      </c>
      <c r="I3631" s="4">
        <f>IF(ISBLANK(Table1[[#This Row],[Quantity]]),AVERAGE(H3631:H21164),Table1[[#This Row],[Quantity]])</f>
        <v>2</v>
      </c>
      <c r="J3631">
        <v>8</v>
      </c>
      <c r="K3631" s="4">
        <f>IF(ISBLANK(Table1[[#This Row],[Order Total]]),AVERAGE(J3631:J21164),Table1[[#This Row],[Order Total]])</f>
        <v>8</v>
      </c>
      <c r="L3631" s="1">
        <v>44776</v>
      </c>
      <c r="M3631" t="s">
        <v>13</v>
      </c>
      <c r="N3631" s="4" t="str">
        <f>IF(ISBLANK(Table1[[#This Row],[Payment Method]]),"Unknown",Table1[[#This Row],[Payment Method]])</f>
        <v>Credit Card</v>
      </c>
    </row>
    <row r="3632" spans="1:14" hidden="1" x14ac:dyDescent="0.35">
      <c r="A3632" t="s">
        <v>3772</v>
      </c>
      <c r="B3632" t="s">
        <v>26</v>
      </c>
      <c r="C3632" t="s">
        <v>24</v>
      </c>
      <c r="D3632" t="s">
        <v>168</v>
      </c>
      <c r="E3632" s="4" t="str">
        <f>IF(ISBLANK(Table1[[#This Row],[Item]]),"Unknown",Table1[[#This Row],[Item]])</f>
        <v>Water</v>
      </c>
      <c r="F3632">
        <v>1</v>
      </c>
      <c r="G3632" s="4">
        <f>IF(ISBLANK(Table1[[#This Row],[Price]]),AVERAGE(F3632:F21165),Table1[[#This Row],[Price]])</f>
        <v>1</v>
      </c>
      <c r="H3632">
        <v>2</v>
      </c>
      <c r="I3632" s="4">
        <f>IF(ISBLANK(Table1[[#This Row],[Quantity]]),AVERAGE(H3632:H21165),Table1[[#This Row],[Quantity]])</f>
        <v>2</v>
      </c>
      <c r="J3632">
        <v>2</v>
      </c>
      <c r="K3632" s="4">
        <f>IF(ISBLANK(Table1[[#This Row],[Order Total]]),AVERAGE(J3632:J21165),Table1[[#This Row],[Order Total]])</f>
        <v>2</v>
      </c>
      <c r="L3632" s="1">
        <v>45174</v>
      </c>
      <c r="M3632" t="s">
        <v>13</v>
      </c>
      <c r="N3632" s="4" t="str">
        <f>IF(ISBLANK(Table1[[#This Row],[Payment Method]]),"Unknown",Table1[[#This Row],[Payment Method]])</f>
        <v>Credit Card</v>
      </c>
    </row>
    <row r="3633" spans="1:14" hidden="1" x14ac:dyDescent="0.35">
      <c r="A3633" t="s">
        <v>3773</v>
      </c>
      <c r="B3633" t="s">
        <v>145</v>
      </c>
      <c r="C3633" t="s">
        <v>11</v>
      </c>
      <c r="D3633" t="s">
        <v>12</v>
      </c>
      <c r="E3633" s="4" t="str">
        <f>IF(ISBLANK(Table1[[#This Row],[Item]]),"Unknown",Table1[[#This Row],[Item]])</f>
        <v>Side Salad</v>
      </c>
      <c r="F3633">
        <v>3</v>
      </c>
      <c r="G3633" s="4">
        <f>IF(ISBLANK(Table1[[#This Row],[Price]]),AVERAGE(F3633:F21166),Table1[[#This Row],[Price]])</f>
        <v>3</v>
      </c>
      <c r="H3633">
        <v>1</v>
      </c>
      <c r="I3633" s="4">
        <f>IF(ISBLANK(Table1[[#This Row],[Quantity]]),AVERAGE(H3633:H21166),Table1[[#This Row],[Quantity]])</f>
        <v>1</v>
      </c>
      <c r="J3633">
        <v>3</v>
      </c>
      <c r="K3633" s="4">
        <f>IF(ISBLANK(Table1[[#This Row],[Order Total]]),AVERAGE(J3633:J21166),Table1[[#This Row],[Order Total]])</f>
        <v>3</v>
      </c>
      <c r="L3633" s="1">
        <v>44905</v>
      </c>
      <c r="M3633" t="s">
        <v>28</v>
      </c>
      <c r="N3633" s="4" t="str">
        <f>IF(ISBLANK(Table1[[#This Row],[Payment Method]]),"Unknown",Table1[[#This Row],[Payment Method]])</f>
        <v>Cash</v>
      </c>
    </row>
    <row r="3634" spans="1:14" hidden="1" x14ac:dyDescent="0.35">
      <c r="A3634" t="s">
        <v>3774</v>
      </c>
      <c r="B3634" t="s">
        <v>200</v>
      </c>
      <c r="C3634" t="s">
        <v>38</v>
      </c>
      <c r="D3634" t="s">
        <v>121</v>
      </c>
      <c r="E3634" s="4" t="str">
        <f>IF(ISBLANK(Table1[[#This Row],[Item]]),"Unknown",Table1[[#This Row],[Item]])</f>
        <v>Ice Cream</v>
      </c>
      <c r="F3634">
        <v>5</v>
      </c>
      <c r="G3634" s="4">
        <f>IF(ISBLANK(Table1[[#This Row],[Price]]),AVERAGE(F3634:F21167),Table1[[#This Row],[Price]])</f>
        <v>5</v>
      </c>
      <c r="H3634">
        <v>4</v>
      </c>
      <c r="I3634" s="4">
        <f>IF(ISBLANK(Table1[[#This Row],[Quantity]]),AVERAGE(H3634:H21167),Table1[[#This Row],[Quantity]])</f>
        <v>4</v>
      </c>
      <c r="J3634">
        <v>20</v>
      </c>
      <c r="K3634" s="4">
        <f>IF(ISBLANK(Table1[[#This Row],[Order Total]]),AVERAGE(J3634:J21167),Table1[[#This Row],[Order Total]])</f>
        <v>20</v>
      </c>
      <c r="L3634" s="1">
        <v>45280</v>
      </c>
      <c r="M3634" t="s">
        <v>28</v>
      </c>
      <c r="N3634" s="4" t="str">
        <f>IF(ISBLANK(Table1[[#This Row],[Payment Method]]),"Unknown",Table1[[#This Row],[Payment Method]])</f>
        <v>Cash</v>
      </c>
    </row>
    <row r="3635" spans="1:14" hidden="1" x14ac:dyDescent="0.35">
      <c r="A3635" t="s">
        <v>3775</v>
      </c>
      <c r="B3635" t="s">
        <v>194</v>
      </c>
      <c r="C3635" t="s">
        <v>24</v>
      </c>
      <c r="D3635" t="s">
        <v>168</v>
      </c>
      <c r="E3635" s="4" t="str">
        <f>IF(ISBLANK(Table1[[#This Row],[Item]]),"Unknown",Table1[[#This Row],[Item]])</f>
        <v>Water</v>
      </c>
      <c r="F3635">
        <v>1</v>
      </c>
      <c r="G3635" s="4">
        <f>IF(ISBLANK(Table1[[#This Row],[Price]]),AVERAGE(F3635:F21168),Table1[[#This Row],[Price]])</f>
        <v>1</v>
      </c>
      <c r="H3635">
        <v>1</v>
      </c>
      <c r="I3635" s="4">
        <f>IF(ISBLANK(Table1[[#This Row],[Quantity]]),AVERAGE(H3635:H21168),Table1[[#This Row],[Quantity]])</f>
        <v>1</v>
      </c>
      <c r="J3635">
        <v>1</v>
      </c>
      <c r="K3635" s="4">
        <f>IF(ISBLANK(Table1[[#This Row],[Order Total]]),AVERAGE(J3635:J21168),Table1[[#This Row],[Order Total]])</f>
        <v>1</v>
      </c>
      <c r="L3635" s="1">
        <v>45215</v>
      </c>
      <c r="M3635" t="s">
        <v>17</v>
      </c>
      <c r="N3635" s="4" t="str">
        <f>IF(ISBLANK(Table1[[#This Row],[Payment Method]]),"Unknown",Table1[[#This Row],[Payment Method]])</f>
        <v>Digital Wallet</v>
      </c>
    </row>
    <row r="3636" spans="1:14" hidden="1" x14ac:dyDescent="0.35">
      <c r="A3636" t="s">
        <v>3776</v>
      </c>
      <c r="B3636" t="s">
        <v>118</v>
      </c>
      <c r="C3636" t="s">
        <v>38</v>
      </c>
      <c r="D3636" t="s">
        <v>74</v>
      </c>
      <c r="E3636" s="4" t="str">
        <f>IF(ISBLANK(Table1[[#This Row],[Item]]),"Unknown",Table1[[#This Row],[Item]])</f>
        <v>Chocolate Cake</v>
      </c>
      <c r="F3636">
        <v>6</v>
      </c>
      <c r="G3636" s="4">
        <f>IF(ISBLANK(Table1[[#This Row],[Price]]),AVERAGE(F3636:F21169),Table1[[#This Row],[Price]])</f>
        <v>6</v>
      </c>
      <c r="H3636">
        <v>2</v>
      </c>
      <c r="I3636" s="4">
        <f>IF(ISBLANK(Table1[[#This Row],[Quantity]]),AVERAGE(H3636:H21169),Table1[[#This Row],[Quantity]])</f>
        <v>2</v>
      </c>
      <c r="J3636">
        <v>12</v>
      </c>
      <c r="K3636" s="4">
        <f>IF(ISBLANK(Table1[[#This Row],[Order Total]]),AVERAGE(J3636:J21169),Table1[[#This Row],[Order Total]])</f>
        <v>12</v>
      </c>
      <c r="L3636" s="1">
        <v>44860</v>
      </c>
      <c r="M3636" t="s">
        <v>13</v>
      </c>
      <c r="N3636" s="4" t="str">
        <f>IF(ISBLANK(Table1[[#This Row],[Payment Method]]),"Unknown",Table1[[#This Row],[Payment Method]])</f>
        <v>Credit Card</v>
      </c>
    </row>
    <row r="3637" spans="1:14" hidden="1" x14ac:dyDescent="0.35">
      <c r="A3637" t="s">
        <v>3777</v>
      </c>
      <c r="B3637" t="s">
        <v>298</v>
      </c>
      <c r="C3637" t="s">
        <v>50</v>
      </c>
      <c r="D3637" t="s">
        <v>112</v>
      </c>
      <c r="E3637" s="4" t="str">
        <f>IF(ISBLANK(Table1[[#This Row],[Item]]),"Unknown",Table1[[#This Row],[Item]])</f>
        <v>French Fries</v>
      </c>
      <c r="F3637">
        <v>4</v>
      </c>
      <c r="G3637" s="4">
        <f>IF(ISBLANK(Table1[[#This Row],[Price]]),AVERAGE(F3637:F21170),Table1[[#This Row],[Price]])</f>
        <v>4</v>
      </c>
      <c r="H3637">
        <v>3</v>
      </c>
      <c r="I3637" s="4">
        <f>IF(ISBLANK(Table1[[#This Row],[Quantity]]),AVERAGE(H3637:H21170),Table1[[#This Row],[Quantity]])</f>
        <v>3</v>
      </c>
      <c r="J3637">
        <v>12</v>
      </c>
      <c r="K3637" s="4">
        <f>IF(ISBLANK(Table1[[#This Row],[Order Total]]),AVERAGE(J3637:J21170),Table1[[#This Row],[Order Total]])</f>
        <v>12</v>
      </c>
      <c r="L3637" s="1">
        <v>44807</v>
      </c>
      <c r="M3637" t="s">
        <v>28</v>
      </c>
      <c r="N3637" s="4" t="str">
        <f>IF(ISBLANK(Table1[[#This Row],[Payment Method]]),"Unknown",Table1[[#This Row],[Payment Method]])</f>
        <v>Cash</v>
      </c>
    </row>
    <row r="3638" spans="1:14" hidden="1" x14ac:dyDescent="0.35">
      <c r="A3638" t="s">
        <v>3778</v>
      </c>
      <c r="B3638" t="s">
        <v>236</v>
      </c>
      <c r="C3638" t="s">
        <v>50</v>
      </c>
      <c r="D3638" t="s">
        <v>86</v>
      </c>
      <c r="E3638" s="4" t="str">
        <f>IF(ISBLANK(Table1[[#This Row],[Item]]),"Unknown",Table1[[#This Row],[Item]])</f>
        <v>Cheese Fries</v>
      </c>
      <c r="F3638">
        <v>5</v>
      </c>
      <c r="G3638" s="4">
        <f>IF(ISBLANK(Table1[[#This Row],[Price]]),AVERAGE(F3638:F21171),Table1[[#This Row],[Price]])</f>
        <v>5</v>
      </c>
      <c r="H3638">
        <v>5</v>
      </c>
      <c r="I3638" s="4">
        <f>IF(ISBLANK(Table1[[#This Row],[Quantity]]),AVERAGE(H3638:H21171),Table1[[#This Row],[Quantity]])</f>
        <v>5</v>
      </c>
      <c r="J3638">
        <v>25</v>
      </c>
      <c r="K3638" s="4">
        <f>IF(ISBLANK(Table1[[#This Row],[Order Total]]),AVERAGE(J3638:J21171),Table1[[#This Row],[Order Total]])</f>
        <v>25</v>
      </c>
      <c r="L3638" s="1">
        <v>45131</v>
      </c>
      <c r="M3638" t="s">
        <v>28</v>
      </c>
      <c r="N3638" s="4" t="str">
        <f>IF(ISBLANK(Table1[[#This Row],[Payment Method]]),"Unknown",Table1[[#This Row],[Payment Method]])</f>
        <v>Cash</v>
      </c>
    </row>
    <row r="3639" spans="1:14" hidden="1" x14ac:dyDescent="0.35">
      <c r="A3639" t="s">
        <v>3779</v>
      </c>
      <c r="B3639" t="s">
        <v>397</v>
      </c>
      <c r="C3639" t="s">
        <v>11</v>
      </c>
      <c r="D3639" t="s">
        <v>12</v>
      </c>
      <c r="E3639" s="4" t="str">
        <f>IF(ISBLANK(Table1[[#This Row],[Item]]),"Unknown",Table1[[#This Row],[Item]])</f>
        <v>Side Salad</v>
      </c>
      <c r="F3639">
        <v>3</v>
      </c>
      <c r="G3639" s="4">
        <f>IF(ISBLANK(Table1[[#This Row],[Price]]),AVERAGE(F3639:F21172),Table1[[#This Row],[Price]])</f>
        <v>3</v>
      </c>
      <c r="H3639">
        <v>4</v>
      </c>
      <c r="I3639" s="4">
        <f>IF(ISBLANK(Table1[[#This Row],[Quantity]]),AVERAGE(H3639:H21172),Table1[[#This Row],[Quantity]])</f>
        <v>4</v>
      </c>
      <c r="J3639">
        <v>12</v>
      </c>
      <c r="K3639" s="4">
        <f>IF(ISBLANK(Table1[[#This Row],[Order Total]]),AVERAGE(J3639:J21172),Table1[[#This Row],[Order Total]])</f>
        <v>12</v>
      </c>
      <c r="L3639" s="1">
        <v>44865</v>
      </c>
      <c r="M3639" t="s">
        <v>17</v>
      </c>
      <c r="N3639" s="4" t="str">
        <f>IF(ISBLANK(Table1[[#This Row],[Payment Method]]),"Unknown",Table1[[#This Row],[Payment Method]])</f>
        <v>Digital Wallet</v>
      </c>
    </row>
    <row r="3640" spans="1:14" hidden="1" x14ac:dyDescent="0.35">
      <c r="A3640" t="s">
        <v>3780</v>
      </c>
      <c r="B3640" t="s">
        <v>281</v>
      </c>
      <c r="C3640" t="s">
        <v>50</v>
      </c>
      <c r="E3640" s="4" t="str">
        <f>IF(ISBLANK(Table1[[#This Row],[Item]]),"Unknown",Table1[[#This Row],[Item]])</f>
        <v>Unknown</v>
      </c>
      <c r="F3640">
        <v>5</v>
      </c>
      <c r="G3640" s="4">
        <f>IF(ISBLANK(Table1[[#This Row],[Price]]),AVERAGE(F3640:F21173),Table1[[#This Row],[Price]])</f>
        <v>5</v>
      </c>
      <c r="H3640">
        <v>1</v>
      </c>
      <c r="I3640" s="4">
        <f>IF(ISBLANK(Table1[[#This Row],[Quantity]]),AVERAGE(H3640:H21173),Table1[[#This Row],[Quantity]])</f>
        <v>1</v>
      </c>
      <c r="J3640">
        <v>5</v>
      </c>
      <c r="K3640" s="4">
        <f>IF(ISBLANK(Table1[[#This Row],[Order Total]]),AVERAGE(J3640:J21173),Table1[[#This Row],[Order Total]])</f>
        <v>5</v>
      </c>
      <c r="L3640" s="1">
        <v>44604</v>
      </c>
      <c r="M3640" t="s">
        <v>13</v>
      </c>
      <c r="N3640" s="4" t="str">
        <f>IF(ISBLANK(Table1[[#This Row],[Payment Method]]),"Unknown",Table1[[#This Row],[Payment Method]])</f>
        <v>Credit Card</v>
      </c>
    </row>
    <row r="3641" spans="1:14" hidden="1" x14ac:dyDescent="0.35">
      <c r="A3641" t="s">
        <v>3781</v>
      </c>
      <c r="B3641" t="s">
        <v>111</v>
      </c>
      <c r="C3641" t="s">
        <v>38</v>
      </c>
      <c r="D3641" t="s">
        <v>121</v>
      </c>
      <c r="E3641" s="4" t="str">
        <f>IF(ISBLANK(Table1[[#This Row],[Item]]),"Unknown",Table1[[#This Row],[Item]])</f>
        <v>Ice Cream</v>
      </c>
      <c r="F3641">
        <v>5</v>
      </c>
      <c r="G3641" s="4">
        <f>IF(ISBLANK(Table1[[#This Row],[Price]]),AVERAGE(F3641:F21174),Table1[[#This Row],[Price]])</f>
        <v>5</v>
      </c>
      <c r="H3641">
        <v>5</v>
      </c>
      <c r="I3641" s="4">
        <f>IF(ISBLANK(Table1[[#This Row],[Quantity]]),AVERAGE(H3641:H21174),Table1[[#This Row],[Quantity]])</f>
        <v>5</v>
      </c>
      <c r="J3641">
        <v>25</v>
      </c>
      <c r="K3641" s="4">
        <f>IF(ISBLANK(Table1[[#This Row],[Order Total]]),AVERAGE(J3641:J21174),Table1[[#This Row],[Order Total]])</f>
        <v>25</v>
      </c>
      <c r="L3641" s="1">
        <v>45149</v>
      </c>
      <c r="M3641" t="s">
        <v>17</v>
      </c>
      <c r="N3641" s="4" t="str">
        <f>IF(ISBLANK(Table1[[#This Row],[Payment Method]]),"Unknown",Table1[[#This Row],[Payment Method]])</f>
        <v>Digital Wallet</v>
      </c>
    </row>
    <row r="3642" spans="1:14" hidden="1" x14ac:dyDescent="0.35">
      <c r="A3642" t="s">
        <v>3782</v>
      </c>
      <c r="B3642" t="s">
        <v>185</v>
      </c>
      <c r="C3642" t="s">
        <v>11</v>
      </c>
      <c r="D3642" t="s">
        <v>16</v>
      </c>
      <c r="E3642" s="4" t="str">
        <f>IF(ISBLANK(Table1[[#This Row],[Item]]),"Unknown",Table1[[#This Row],[Item]])</f>
        <v>Mashed Potatoes</v>
      </c>
      <c r="F3642">
        <v>4</v>
      </c>
      <c r="G3642" s="4">
        <f>IF(ISBLANK(Table1[[#This Row],[Price]]),AVERAGE(F3642:F21175),Table1[[#This Row],[Price]])</f>
        <v>4</v>
      </c>
      <c r="H3642">
        <v>4</v>
      </c>
      <c r="I3642" s="4">
        <f>IF(ISBLANK(Table1[[#This Row],[Quantity]]),AVERAGE(H3642:H21175),Table1[[#This Row],[Quantity]])</f>
        <v>4</v>
      </c>
      <c r="J3642">
        <v>16</v>
      </c>
      <c r="K3642" s="4">
        <f>IF(ISBLANK(Table1[[#This Row],[Order Total]]),AVERAGE(J3642:J21175),Table1[[#This Row],[Order Total]])</f>
        <v>16</v>
      </c>
      <c r="L3642" s="1">
        <v>44913</v>
      </c>
      <c r="M3642" t="s">
        <v>13</v>
      </c>
      <c r="N3642" s="4" t="str">
        <f>IF(ISBLANK(Table1[[#This Row],[Payment Method]]),"Unknown",Table1[[#This Row],[Payment Method]])</f>
        <v>Credit Card</v>
      </c>
    </row>
    <row r="3643" spans="1:14" hidden="1" x14ac:dyDescent="0.35">
      <c r="A3643" t="s">
        <v>3783</v>
      </c>
      <c r="B3643" t="s">
        <v>376</v>
      </c>
      <c r="C3643" t="s">
        <v>24</v>
      </c>
      <c r="D3643" t="s">
        <v>168</v>
      </c>
      <c r="E3643" s="4" t="str">
        <f>IF(ISBLANK(Table1[[#This Row],[Item]]),"Unknown",Table1[[#This Row],[Item]])</f>
        <v>Water</v>
      </c>
      <c r="F3643">
        <v>1</v>
      </c>
      <c r="G3643" s="4">
        <f>IF(ISBLANK(Table1[[#This Row],[Price]]),AVERAGE(F3643:F21176),Table1[[#This Row],[Price]])</f>
        <v>1</v>
      </c>
      <c r="H3643">
        <v>3</v>
      </c>
      <c r="I3643" s="4">
        <f>IF(ISBLANK(Table1[[#This Row],[Quantity]]),AVERAGE(H3643:H21176),Table1[[#This Row],[Quantity]])</f>
        <v>3</v>
      </c>
      <c r="J3643">
        <v>3</v>
      </c>
      <c r="K3643" s="4">
        <f>IF(ISBLANK(Table1[[#This Row],[Order Total]]),AVERAGE(J3643:J21176),Table1[[#This Row],[Order Total]])</f>
        <v>3</v>
      </c>
      <c r="L3643" s="1">
        <v>45106</v>
      </c>
      <c r="M3643" t="s">
        <v>17</v>
      </c>
      <c r="N3643" s="4" t="str">
        <f>IF(ISBLANK(Table1[[#This Row],[Payment Method]]),"Unknown",Table1[[#This Row],[Payment Method]])</f>
        <v>Digital Wallet</v>
      </c>
    </row>
    <row r="3644" spans="1:14" hidden="1" x14ac:dyDescent="0.35">
      <c r="A3644" t="s">
        <v>3784</v>
      </c>
      <c r="B3644" t="s">
        <v>47</v>
      </c>
      <c r="C3644" t="s">
        <v>20</v>
      </c>
      <c r="E3644" s="4" t="str">
        <f>IF(ISBLANK(Table1[[#This Row],[Item]]),"Unknown",Table1[[#This Row],[Item]])</f>
        <v>Unknown</v>
      </c>
      <c r="F3644">
        <v>14</v>
      </c>
      <c r="G3644" s="4">
        <f>IF(ISBLANK(Table1[[#This Row],[Price]]),AVERAGE(F3644:F21177),Table1[[#This Row],[Price]])</f>
        <v>14</v>
      </c>
      <c r="H3644">
        <v>2</v>
      </c>
      <c r="I3644" s="4">
        <f>IF(ISBLANK(Table1[[#This Row],[Quantity]]),AVERAGE(H3644:H21177),Table1[[#This Row],[Quantity]])</f>
        <v>2</v>
      </c>
      <c r="J3644">
        <v>28</v>
      </c>
      <c r="K3644" s="4">
        <f>IF(ISBLANK(Table1[[#This Row],[Order Total]]),AVERAGE(J3644:J21177),Table1[[#This Row],[Order Total]])</f>
        <v>28</v>
      </c>
      <c r="L3644" s="1">
        <v>45173</v>
      </c>
      <c r="M3644" t="s">
        <v>17</v>
      </c>
      <c r="N3644" s="4" t="str">
        <f>IF(ISBLANK(Table1[[#This Row],[Payment Method]]),"Unknown",Table1[[#This Row],[Payment Method]])</f>
        <v>Digital Wallet</v>
      </c>
    </row>
    <row r="3645" spans="1:14" hidden="1" x14ac:dyDescent="0.35">
      <c r="A3645" t="s">
        <v>3785</v>
      </c>
      <c r="B3645" t="s">
        <v>26</v>
      </c>
      <c r="C3645" t="s">
        <v>20</v>
      </c>
      <c r="D3645" t="s">
        <v>21</v>
      </c>
      <c r="E3645" s="4" t="str">
        <f>IF(ISBLANK(Table1[[#This Row],[Item]]),"Unknown",Table1[[#This Row],[Item]])</f>
        <v>Grilled Chicken</v>
      </c>
      <c r="F3645">
        <v>15</v>
      </c>
      <c r="G3645" s="4">
        <f>IF(ISBLANK(Table1[[#This Row],[Price]]),AVERAGE(F3645:F21178),Table1[[#This Row],[Price]])</f>
        <v>15</v>
      </c>
      <c r="H3645">
        <v>5</v>
      </c>
      <c r="I3645" s="4">
        <f>IF(ISBLANK(Table1[[#This Row],[Quantity]]),AVERAGE(H3645:H21178),Table1[[#This Row],[Quantity]])</f>
        <v>5</v>
      </c>
      <c r="J3645">
        <v>75</v>
      </c>
      <c r="K3645" s="4">
        <f>IF(ISBLANK(Table1[[#This Row],[Order Total]]),AVERAGE(J3645:J21178),Table1[[#This Row],[Order Total]])</f>
        <v>75</v>
      </c>
      <c r="L3645" s="1">
        <v>44934</v>
      </c>
      <c r="M3645" t="s">
        <v>13</v>
      </c>
      <c r="N3645" s="4" t="str">
        <f>IF(ISBLANK(Table1[[#This Row],[Payment Method]]),"Unknown",Table1[[#This Row],[Payment Method]])</f>
        <v>Credit Card</v>
      </c>
    </row>
    <row r="3646" spans="1:14" hidden="1" x14ac:dyDescent="0.35">
      <c r="A3646" t="s">
        <v>3786</v>
      </c>
      <c r="B3646" t="s">
        <v>101</v>
      </c>
      <c r="C3646" t="s">
        <v>38</v>
      </c>
      <c r="D3646" t="s">
        <v>125</v>
      </c>
      <c r="E3646" s="4" t="str">
        <f>IF(ISBLANK(Table1[[#This Row],[Item]]),"Unknown",Table1[[#This Row],[Item]])</f>
        <v>Cheesecake</v>
      </c>
      <c r="F3646">
        <v>7</v>
      </c>
      <c r="G3646" s="4">
        <f>IF(ISBLANK(Table1[[#This Row],[Price]]),AVERAGE(F3646:F21179),Table1[[#This Row],[Price]])</f>
        <v>7</v>
      </c>
      <c r="H3646">
        <v>4</v>
      </c>
      <c r="I3646" s="4">
        <f>IF(ISBLANK(Table1[[#This Row],[Quantity]]),AVERAGE(H3646:H21179),Table1[[#This Row],[Quantity]])</f>
        <v>4</v>
      </c>
      <c r="J3646">
        <v>28</v>
      </c>
      <c r="K3646" s="4">
        <f>IF(ISBLANK(Table1[[#This Row],[Order Total]]),AVERAGE(J3646:J21179),Table1[[#This Row],[Order Total]])</f>
        <v>28</v>
      </c>
      <c r="L3646" s="1">
        <v>45074</v>
      </c>
      <c r="M3646" t="s">
        <v>28</v>
      </c>
      <c r="N3646" s="4" t="str">
        <f>IF(ISBLANK(Table1[[#This Row],[Payment Method]]),"Unknown",Table1[[#This Row],[Payment Method]])</f>
        <v>Cash</v>
      </c>
    </row>
    <row r="3647" spans="1:14" hidden="1" x14ac:dyDescent="0.35">
      <c r="A3647" t="s">
        <v>3787</v>
      </c>
      <c r="B3647" t="s">
        <v>19</v>
      </c>
      <c r="C3647" t="s">
        <v>20</v>
      </c>
      <c r="D3647" t="s">
        <v>21</v>
      </c>
      <c r="E3647" s="4" t="str">
        <f>IF(ISBLANK(Table1[[#This Row],[Item]]),"Unknown",Table1[[#This Row],[Item]])</f>
        <v>Grilled Chicken</v>
      </c>
      <c r="F3647">
        <v>15</v>
      </c>
      <c r="G3647" s="4">
        <f>IF(ISBLANK(Table1[[#This Row],[Price]]),AVERAGE(F3647:F21180),Table1[[#This Row],[Price]])</f>
        <v>15</v>
      </c>
      <c r="H3647">
        <v>5</v>
      </c>
      <c r="I3647" s="4">
        <f>IF(ISBLANK(Table1[[#This Row],[Quantity]]),AVERAGE(H3647:H21180),Table1[[#This Row],[Quantity]])</f>
        <v>5</v>
      </c>
      <c r="J3647">
        <v>75</v>
      </c>
      <c r="K3647" s="4">
        <f>IF(ISBLANK(Table1[[#This Row],[Order Total]]),AVERAGE(J3647:J21180),Table1[[#This Row],[Order Total]])</f>
        <v>75</v>
      </c>
      <c r="L3647" s="1">
        <v>45141</v>
      </c>
      <c r="M3647" t="s">
        <v>17</v>
      </c>
      <c r="N3647" s="4" t="str">
        <f>IF(ISBLANK(Table1[[#This Row],[Payment Method]]),"Unknown",Table1[[#This Row],[Payment Method]])</f>
        <v>Digital Wallet</v>
      </c>
    </row>
    <row r="3648" spans="1:14" hidden="1" x14ac:dyDescent="0.35">
      <c r="A3648" t="s">
        <v>3788</v>
      </c>
      <c r="B3648" t="s">
        <v>441</v>
      </c>
      <c r="C3648" t="s">
        <v>20</v>
      </c>
      <c r="D3648" t="s">
        <v>30</v>
      </c>
      <c r="E3648" s="4" t="str">
        <f>IF(ISBLANK(Table1[[#This Row],[Item]]),"Unknown",Table1[[#This Row],[Item]])</f>
        <v>Salmon</v>
      </c>
      <c r="F3648">
        <v>18</v>
      </c>
      <c r="G3648" s="4">
        <f>IF(ISBLANK(Table1[[#This Row],[Price]]),AVERAGE(F3648:F21181),Table1[[#This Row],[Price]])</f>
        <v>18</v>
      </c>
      <c r="H3648">
        <v>5</v>
      </c>
      <c r="I3648" s="4">
        <f>IF(ISBLANK(Table1[[#This Row],[Quantity]]),AVERAGE(H3648:H21181),Table1[[#This Row],[Quantity]])</f>
        <v>5</v>
      </c>
      <c r="J3648">
        <v>90</v>
      </c>
      <c r="K3648" s="4">
        <f>IF(ISBLANK(Table1[[#This Row],[Order Total]]),AVERAGE(J3648:J21181),Table1[[#This Row],[Order Total]])</f>
        <v>90</v>
      </c>
      <c r="L3648" s="1">
        <v>45075</v>
      </c>
      <c r="M3648" t="s">
        <v>13</v>
      </c>
      <c r="N3648" s="4" t="str">
        <f>IF(ISBLANK(Table1[[#This Row],[Payment Method]]),"Unknown",Table1[[#This Row],[Payment Method]])</f>
        <v>Credit Card</v>
      </c>
    </row>
    <row r="3649" spans="1:14" hidden="1" x14ac:dyDescent="0.35">
      <c r="A3649" t="s">
        <v>3789</v>
      </c>
      <c r="B3649" t="s">
        <v>49</v>
      </c>
      <c r="C3649" t="s">
        <v>50</v>
      </c>
      <c r="D3649" t="s">
        <v>112</v>
      </c>
      <c r="E3649" s="4" t="str">
        <f>IF(ISBLANK(Table1[[#This Row],[Item]]),"Unknown",Table1[[#This Row],[Item]])</f>
        <v>French Fries</v>
      </c>
      <c r="F3649">
        <v>4</v>
      </c>
      <c r="G3649" s="4">
        <f>IF(ISBLANK(Table1[[#This Row],[Price]]),AVERAGE(F3649:F21182),Table1[[#This Row],[Price]])</f>
        <v>4</v>
      </c>
      <c r="H3649">
        <v>1</v>
      </c>
      <c r="I3649" s="4">
        <f>IF(ISBLANK(Table1[[#This Row],[Quantity]]),AVERAGE(H3649:H21182),Table1[[#This Row],[Quantity]])</f>
        <v>1</v>
      </c>
      <c r="J3649">
        <v>4</v>
      </c>
      <c r="K3649" s="4">
        <f>IF(ISBLANK(Table1[[#This Row],[Order Total]]),AVERAGE(J3649:J21182),Table1[[#This Row],[Order Total]])</f>
        <v>4</v>
      </c>
      <c r="L3649" s="1">
        <v>44852</v>
      </c>
      <c r="M3649" t="s">
        <v>13</v>
      </c>
      <c r="N3649" s="4" t="str">
        <f>IF(ISBLANK(Table1[[#This Row],[Payment Method]]),"Unknown",Table1[[#This Row],[Payment Method]])</f>
        <v>Credit Card</v>
      </c>
    </row>
    <row r="3650" spans="1:14" hidden="1" x14ac:dyDescent="0.35">
      <c r="A3650" t="s">
        <v>3790</v>
      </c>
      <c r="B3650" t="s">
        <v>215</v>
      </c>
      <c r="C3650" t="s">
        <v>11</v>
      </c>
      <c r="D3650" t="s">
        <v>16</v>
      </c>
      <c r="E3650" s="4" t="str">
        <f>IF(ISBLANK(Table1[[#This Row],[Item]]),"Unknown",Table1[[#This Row],[Item]])</f>
        <v>Mashed Potatoes</v>
      </c>
      <c r="F3650">
        <v>4</v>
      </c>
      <c r="G3650" s="4">
        <f>IF(ISBLANK(Table1[[#This Row],[Price]]),AVERAGE(F3650:F21183),Table1[[#This Row],[Price]])</f>
        <v>4</v>
      </c>
      <c r="H3650">
        <v>1</v>
      </c>
      <c r="I3650" s="4">
        <f>IF(ISBLANK(Table1[[#This Row],[Quantity]]),AVERAGE(H3650:H21183),Table1[[#This Row],[Quantity]])</f>
        <v>1</v>
      </c>
      <c r="J3650">
        <v>4</v>
      </c>
      <c r="K3650" s="4">
        <f>IF(ISBLANK(Table1[[#This Row],[Order Total]]),AVERAGE(J3650:J21183),Table1[[#This Row],[Order Total]])</f>
        <v>4</v>
      </c>
      <c r="L3650" s="1">
        <v>44858</v>
      </c>
      <c r="M3650" t="s">
        <v>28</v>
      </c>
      <c r="N3650" s="4" t="str">
        <f>IF(ISBLANK(Table1[[#This Row],[Payment Method]]),"Unknown",Table1[[#This Row],[Payment Method]])</f>
        <v>Cash</v>
      </c>
    </row>
    <row r="3651" spans="1:14" hidden="1" x14ac:dyDescent="0.35">
      <c r="A3651" t="s">
        <v>3791</v>
      </c>
      <c r="B3651" t="s">
        <v>484</v>
      </c>
      <c r="C3651" t="s">
        <v>24</v>
      </c>
      <c r="D3651" t="s">
        <v>77</v>
      </c>
      <c r="E3651" s="4" t="str">
        <f>IF(ISBLANK(Table1[[#This Row],[Item]]),"Unknown",Table1[[#This Row],[Item]])</f>
        <v>Coca Cola</v>
      </c>
      <c r="F3651">
        <v>2.5</v>
      </c>
      <c r="G3651" s="4">
        <f>IF(ISBLANK(Table1[[#This Row],[Price]]),AVERAGE(F3651:F21184),Table1[[#This Row],[Price]])</f>
        <v>2.5</v>
      </c>
      <c r="H3651">
        <v>2</v>
      </c>
      <c r="I3651" s="4">
        <f>IF(ISBLANK(Table1[[#This Row],[Quantity]]),AVERAGE(H3651:H21184),Table1[[#This Row],[Quantity]])</f>
        <v>2</v>
      </c>
      <c r="J3651">
        <v>5</v>
      </c>
      <c r="K3651" s="4">
        <f>IF(ISBLANK(Table1[[#This Row],[Order Total]]),AVERAGE(J3651:J21184),Table1[[#This Row],[Order Total]])</f>
        <v>5</v>
      </c>
      <c r="L3651" s="1">
        <v>45194</v>
      </c>
      <c r="M3651" t="s">
        <v>28</v>
      </c>
      <c r="N3651" s="4" t="str">
        <f>IF(ISBLANK(Table1[[#This Row],[Payment Method]]),"Unknown",Table1[[#This Row],[Payment Method]])</f>
        <v>Cash</v>
      </c>
    </row>
    <row r="3652" spans="1:14" hidden="1" x14ac:dyDescent="0.35">
      <c r="A3652" t="s">
        <v>3792</v>
      </c>
      <c r="B3652" t="s">
        <v>47</v>
      </c>
      <c r="C3652" t="s">
        <v>20</v>
      </c>
      <c r="D3652" t="s">
        <v>30</v>
      </c>
      <c r="E3652" s="4" t="str">
        <f>IF(ISBLANK(Table1[[#This Row],[Item]]),"Unknown",Table1[[#This Row],[Item]])</f>
        <v>Salmon</v>
      </c>
      <c r="F3652">
        <v>18</v>
      </c>
      <c r="G3652" s="4">
        <f>IF(ISBLANK(Table1[[#This Row],[Price]]),AVERAGE(F3652:F21185),Table1[[#This Row],[Price]])</f>
        <v>18</v>
      </c>
      <c r="H3652">
        <v>2</v>
      </c>
      <c r="I3652" s="4">
        <f>IF(ISBLANK(Table1[[#This Row],[Quantity]]),AVERAGE(H3652:H21185),Table1[[#This Row],[Quantity]])</f>
        <v>2</v>
      </c>
      <c r="J3652">
        <v>36</v>
      </c>
      <c r="K3652" s="4">
        <f>IF(ISBLANK(Table1[[#This Row],[Order Total]]),AVERAGE(J3652:J21185),Table1[[#This Row],[Order Total]])</f>
        <v>36</v>
      </c>
      <c r="L3652" s="1">
        <v>44836</v>
      </c>
      <c r="M3652" t="s">
        <v>13</v>
      </c>
      <c r="N3652" s="4" t="str">
        <f>IF(ISBLANK(Table1[[#This Row],[Payment Method]]),"Unknown",Table1[[#This Row],[Payment Method]])</f>
        <v>Credit Card</v>
      </c>
    </row>
    <row r="3653" spans="1:14" hidden="1" x14ac:dyDescent="0.35">
      <c r="A3653" t="s">
        <v>3793</v>
      </c>
      <c r="B3653" t="s">
        <v>240</v>
      </c>
      <c r="C3653" t="s">
        <v>50</v>
      </c>
      <c r="D3653" t="s">
        <v>112</v>
      </c>
      <c r="E3653" s="4" t="str">
        <f>IF(ISBLANK(Table1[[#This Row],[Item]]),"Unknown",Table1[[#This Row],[Item]])</f>
        <v>French Fries</v>
      </c>
      <c r="F3653">
        <v>4</v>
      </c>
      <c r="G3653" s="4">
        <f>IF(ISBLANK(Table1[[#This Row],[Price]]),AVERAGE(F3653:F21186),Table1[[#This Row],[Price]])</f>
        <v>4</v>
      </c>
      <c r="H3653">
        <v>2</v>
      </c>
      <c r="I3653" s="4">
        <f>IF(ISBLANK(Table1[[#This Row],[Quantity]]),AVERAGE(H3653:H21186),Table1[[#This Row],[Quantity]])</f>
        <v>2</v>
      </c>
      <c r="J3653">
        <v>8</v>
      </c>
      <c r="K3653" s="4">
        <f>IF(ISBLANK(Table1[[#This Row],[Order Total]]),AVERAGE(J3653:J21186),Table1[[#This Row],[Order Total]])</f>
        <v>8</v>
      </c>
      <c r="L3653" s="1">
        <v>44790</v>
      </c>
      <c r="M3653" t="s">
        <v>28</v>
      </c>
      <c r="N3653" s="4" t="str">
        <f>IF(ISBLANK(Table1[[#This Row],[Payment Method]]),"Unknown",Table1[[#This Row],[Payment Method]])</f>
        <v>Cash</v>
      </c>
    </row>
    <row r="3654" spans="1:14" hidden="1" x14ac:dyDescent="0.35">
      <c r="A3654" t="s">
        <v>3794</v>
      </c>
      <c r="B3654" t="s">
        <v>53</v>
      </c>
      <c r="C3654" t="s">
        <v>20</v>
      </c>
      <c r="D3654" t="s">
        <v>27</v>
      </c>
      <c r="E3654" s="4" t="str">
        <f>IF(ISBLANK(Table1[[#This Row],[Item]]),"Unknown",Table1[[#This Row],[Item]])</f>
        <v>Pasta Alfredo</v>
      </c>
      <c r="F3654">
        <v>12</v>
      </c>
      <c r="G3654" s="4">
        <f>IF(ISBLANK(Table1[[#This Row],[Price]]),AVERAGE(F3654:F21187),Table1[[#This Row],[Price]])</f>
        <v>12</v>
      </c>
      <c r="H3654">
        <v>5</v>
      </c>
      <c r="I3654" s="4">
        <f>IF(ISBLANK(Table1[[#This Row],[Quantity]]),AVERAGE(H3654:H21187),Table1[[#This Row],[Quantity]])</f>
        <v>5</v>
      </c>
      <c r="J3654">
        <v>60</v>
      </c>
      <c r="K3654" s="4">
        <f>IF(ISBLANK(Table1[[#This Row],[Order Total]]),AVERAGE(J3654:J21187),Table1[[#This Row],[Order Total]])</f>
        <v>60</v>
      </c>
      <c r="L3654" s="1">
        <v>44957</v>
      </c>
      <c r="M3654" t="s">
        <v>13</v>
      </c>
      <c r="N3654" s="4" t="str">
        <f>IF(ISBLANK(Table1[[#This Row],[Payment Method]]),"Unknown",Table1[[#This Row],[Payment Method]])</f>
        <v>Credit Card</v>
      </c>
    </row>
    <row r="3655" spans="1:14" hidden="1" x14ac:dyDescent="0.35">
      <c r="A3655" t="s">
        <v>3795</v>
      </c>
      <c r="B3655" t="s">
        <v>101</v>
      </c>
      <c r="C3655" t="s">
        <v>20</v>
      </c>
      <c r="D3655" t="s">
        <v>41</v>
      </c>
      <c r="E3655" s="4" t="str">
        <f>IF(ISBLANK(Table1[[#This Row],[Item]]),"Unknown",Table1[[#This Row],[Item]])</f>
        <v>Vegetarian Platter</v>
      </c>
      <c r="F3655">
        <v>14</v>
      </c>
      <c r="G3655" s="4">
        <f>IF(ISBLANK(Table1[[#This Row],[Price]]),AVERAGE(F3655:F21188),Table1[[#This Row],[Price]])</f>
        <v>14</v>
      </c>
      <c r="H3655">
        <v>2</v>
      </c>
      <c r="I3655" s="4">
        <f>IF(ISBLANK(Table1[[#This Row],[Quantity]]),AVERAGE(H3655:H21188),Table1[[#This Row],[Quantity]])</f>
        <v>2</v>
      </c>
      <c r="J3655">
        <v>28</v>
      </c>
      <c r="K3655" s="4">
        <f>IF(ISBLANK(Table1[[#This Row],[Order Total]]),AVERAGE(J3655:J21188),Table1[[#This Row],[Order Total]])</f>
        <v>28</v>
      </c>
      <c r="L3655" s="1">
        <v>44956</v>
      </c>
      <c r="M3655" t="s">
        <v>28</v>
      </c>
      <c r="N3655" s="4" t="str">
        <f>IF(ISBLANK(Table1[[#This Row],[Payment Method]]),"Unknown",Table1[[#This Row],[Payment Method]])</f>
        <v>Cash</v>
      </c>
    </row>
    <row r="3656" spans="1:14" hidden="1" x14ac:dyDescent="0.35">
      <c r="A3656" t="s">
        <v>3796</v>
      </c>
      <c r="B3656" t="s">
        <v>19</v>
      </c>
      <c r="C3656" t="s">
        <v>50</v>
      </c>
      <c r="D3656" t="s">
        <v>51</v>
      </c>
      <c r="E3656" s="4" t="str">
        <f>IF(ISBLANK(Table1[[#This Row],[Item]]),"Unknown",Table1[[#This Row],[Item]])</f>
        <v>Sweet Potato Fries</v>
      </c>
      <c r="F3656">
        <v>5</v>
      </c>
      <c r="G3656" s="4">
        <f>IF(ISBLANK(Table1[[#This Row],[Price]]),AVERAGE(F3656:F21189),Table1[[#This Row],[Price]])</f>
        <v>5</v>
      </c>
      <c r="H3656">
        <v>5</v>
      </c>
      <c r="I3656" s="4">
        <f>IF(ISBLANK(Table1[[#This Row],[Quantity]]),AVERAGE(H3656:H21189),Table1[[#This Row],[Quantity]])</f>
        <v>5</v>
      </c>
      <c r="J3656">
        <v>25</v>
      </c>
      <c r="K3656" s="4">
        <f>IF(ISBLANK(Table1[[#This Row],[Order Total]]),AVERAGE(J3656:J21189),Table1[[#This Row],[Order Total]])</f>
        <v>25</v>
      </c>
      <c r="L3656" s="1">
        <v>44822</v>
      </c>
      <c r="M3656" t="s">
        <v>28</v>
      </c>
      <c r="N3656" s="4" t="str">
        <f>IF(ISBLANK(Table1[[#This Row],[Payment Method]]),"Unknown",Table1[[#This Row],[Payment Method]])</f>
        <v>Cash</v>
      </c>
    </row>
    <row r="3657" spans="1:14" hidden="1" x14ac:dyDescent="0.35">
      <c r="A3657" t="s">
        <v>3797</v>
      </c>
      <c r="B3657" t="s">
        <v>62</v>
      </c>
      <c r="C3657" t="s">
        <v>24</v>
      </c>
      <c r="D3657" t="s">
        <v>77</v>
      </c>
      <c r="E3657" s="4" t="str">
        <f>IF(ISBLANK(Table1[[#This Row],[Item]]),"Unknown",Table1[[#This Row],[Item]])</f>
        <v>Coca Cola</v>
      </c>
      <c r="F3657">
        <v>2.5</v>
      </c>
      <c r="G3657" s="4">
        <f>IF(ISBLANK(Table1[[#This Row],[Price]]),AVERAGE(F3657:F21190),Table1[[#This Row],[Price]])</f>
        <v>2.5</v>
      </c>
      <c r="H3657">
        <v>4</v>
      </c>
      <c r="I3657" s="4">
        <f>IF(ISBLANK(Table1[[#This Row],[Quantity]]),AVERAGE(H3657:H21190),Table1[[#This Row],[Quantity]])</f>
        <v>4</v>
      </c>
      <c r="J3657">
        <v>10</v>
      </c>
      <c r="K3657" s="4">
        <f>IF(ISBLANK(Table1[[#This Row],[Order Total]]),AVERAGE(J3657:J21190),Table1[[#This Row],[Order Total]])</f>
        <v>10</v>
      </c>
      <c r="L3657" s="1">
        <v>44808</v>
      </c>
      <c r="M3657" t="s">
        <v>28</v>
      </c>
      <c r="N3657" s="4" t="str">
        <f>IF(ISBLANK(Table1[[#This Row],[Payment Method]]),"Unknown",Table1[[#This Row],[Payment Method]])</f>
        <v>Cash</v>
      </c>
    </row>
    <row r="3658" spans="1:14" x14ac:dyDescent="0.35">
      <c r="A3658" t="s">
        <v>3798</v>
      </c>
      <c r="B3658" t="s">
        <v>268</v>
      </c>
      <c r="C3658" t="s">
        <v>38</v>
      </c>
      <c r="E3658" s="4" t="str">
        <f>IF(ISBLANK(Table1[[#This Row],[Item]]),"Unknown",Table1[[#This Row],[Item]])</f>
        <v>Unknown</v>
      </c>
      <c r="G3658" s="4">
        <f>IF(ISBLANK(Table1[[#This Row],[Price]]),AVERAGE(F3658:F21191),Table1[[#This Row],[Price]])</f>
        <v>6.5995140101754117</v>
      </c>
      <c r="I3658" s="4">
        <f>IF(ISBLANK(Table1[[#This Row],[Quantity]]),AVERAGE(H3658:H21191),Table1[[#This Row],[Quantity]])</f>
        <v>3.010351201478743</v>
      </c>
      <c r="K3658" s="4">
        <f>IF(ISBLANK(Table1[[#This Row],[Order Total]]),AVERAGE(J3658:J21191),Table1[[#This Row],[Order Total]])</f>
        <v>19.905212569316081</v>
      </c>
      <c r="L3658" s="1">
        <v>44898</v>
      </c>
      <c r="N3658" s="4" t="str">
        <f>IF(ISBLANK(Table1[[#This Row],[Payment Method]]),"Unknown",Table1[[#This Row],[Payment Method]])</f>
        <v>Unknown</v>
      </c>
    </row>
    <row r="3659" spans="1:14" hidden="1" x14ac:dyDescent="0.35">
      <c r="A3659" t="s">
        <v>3799</v>
      </c>
      <c r="B3659" t="s">
        <v>95</v>
      </c>
      <c r="C3659" t="s">
        <v>11</v>
      </c>
      <c r="D3659" t="s">
        <v>79</v>
      </c>
      <c r="E3659" s="4" t="str">
        <f>IF(ISBLANK(Table1[[#This Row],[Item]]),"Unknown",Table1[[#This Row],[Item]])</f>
        <v>Grilled Vegetables</v>
      </c>
      <c r="F3659">
        <v>5</v>
      </c>
      <c r="G3659" s="4">
        <f>IF(ISBLANK(Table1[[#This Row],[Price]]),AVERAGE(F3659:F21192),Table1[[#This Row],[Price]])</f>
        <v>5</v>
      </c>
      <c r="H3659">
        <v>4</v>
      </c>
      <c r="I3659" s="4">
        <f>IF(ISBLANK(Table1[[#This Row],[Quantity]]),AVERAGE(H3659:H21192),Table1[[#This Row],[Quantity]])</f>
        <v>4</v>
      </c>
      <c r="J3659">
        <v>20</v>
      </c>
      <c r="K3659" s="4">
        <f>IF(ISBLANK(Table1[[#This Row],[Order Total]]),AVERAGE(J3659:J21192),Table1[[#This Row],[Order Total]])</f>
        <v>20</v>
      </c>
      <c r="L3659" s="1">
        <v>45233</v>
      </c>
      <c r="M3659" t="s">
        <v>17</v>
      </c>
      <c r="N3659" s="4" t="str">
        <f>IF(ISBLANK(Table1[[#This Row],[Payment Method]]),"Unknown",Table1[[#This Row],[Payment Method]])</f>
        <v>Digital Wallet</v>
      </c>
    </row>
    <row r="3660" spans="1:14" hidden="1" x14ac:dyDescent="0.35">
      <c r="A3660" t="s">
        <v>3800</v>
      </c>
      <c r="B3660" t="s">
        <v>155</v>
      </c>
      <c r="C3660" t="s">
        <v>20</v>
      </c>
      <c r="D3660" t="s">
        <v>21</v>
      </c>
      <c r="E3660" s="4" t="str">
        <f>IF(ISBLANK(Table1[[#This Row],[Item]]),"Unknown",Table1[[#This Row],[Item]])</f>
        <v>Grilled Chicken</v>
      </c>
      <c r="F3660">
        <v>15</v>
      </c>
      <c r="G3660" s="4">
        <f>IF(ISBLANK(Table1[[#This Row],[Price]]),AVERAGE(F3660:F21193),Table1[[#This Row],[Price]])</f>
        <v>15</v>
      </c>
      <c r="H3660">
        <v>2</v>
      </c>
      <c r="I3660" s="4">
        <f>IF(ISBLANK(Table1[[#This Row],[Quantity]]),AVERAGE(H3660:H21193),Table1[[#This Row],[Quantity]])</f>
        <v>2</v>
      </c>
      <c r="J3660">
        <v>30</v>
      </c>
      <c r="K3660" s="4">
        <f>IF(ISBLANK(Table1[[#This Row],[Order Total]]),AVERAGE(J3660:J21193),Table1[[#This Row],[Order Total]])</f>
        <v>30</v>
      </c>
      <c r="L3660" s="1">
        <v>44605</v>
      </c>
      <c r="M3660" t="s">
        <v>17</v>
      </c>
      <c r="N3660" s="4" t="str">
        <f>IF(ISBLANK(Table1[[#This Row],[Payment Method]]),"Unknown",Table1[[#This Row],[Payment Method]])</f>
        <v>Digital Wallet</v>
      </c>
    </row>
    <row r="3661" spans="1:14" hidden="1" x14ac:dyDescent="0.35">
      <c r="A3661" t="s">
        <v>3801</v>
      </c>
      <c r="B3661" t="s">
        <v>129</v>
      </c>
      <c r="C3661" t="s">
        <v>50</v>
      </c>
      <c r="D3661" t="s">
        <v>112</v>
      </c>
      <c r="E3661" s="4" t="str">
        <f>IF(ISBLANK(Table1[[#This Row],[Item]]),"Unknown",Table1[[#This Row],[Item]])</f>
        <v>French Fries</v>
      </c>
      <c r="F3661">
        <v>4</v>
      </c>
      <c r="G3661" s="4">
        <f>IF(ISBLANK(Table1[[#This Row],[Price]]),AVERAGE(F3661:F21194),Table1[[#This Row],[Price]])</f>
        <v>4</v>
      </c>
      <c r="H3661">
        <v>5</v>
      </c>
      <c r="I3661" s="4">
        <f>IF(ISBLANK(Table1[[#This Row],[Quantity]]),AVERAGE(H3661:H21194),Table1[[#This Row],[Quantity]])</f>
        <v>5</v>
      </c>
      <c r="J3661">
        <v>20</v>
      </c>
      <c r="K3661" s="4">
        <f>IF(ISBLANK(Table1[[#This Row],[Order Total]]),AVERAGE(J3661:J21194),Table1[[#This Row],[Order Total]])</f>
        <v>20</v>
      </c>
      <c r="L3661" s="1">
        <v>44925</v>
      </c>
      <c r="M3661" t="s">
        <v>13</v>
      </c>
      <c r="N3661" s="4" t="str">
        <f>IF(ISBLANK(Table1[[#This Row],[Payment Method]]),"Unknown",Table1[[#This Row],[Payment Method]])</f>
        <v>Credit Card</v>
      </c>
    </row>
    <row r="3662" spans="1:14" hidden="1" x14ac:dyDescent="0.35">
      <c r="A3662" t="s">
        <v>3802</v>
      </c>
      <c r="B3662" t="s">
        <v>55</v>
      </c>
      <c r="C3662" t="s">
        <v>50</v>
      </c>
      <c r="D3662" t="s">
        <v>86</v>
      </c>
      <c r="E3662" s="4" t="str">
        <f>IF(ISBLANK(Table1[[#This Row],[Item]]),"Unknown",Table1[[#This Row],[Item]])</f>
        <v>Cheese Fries</v>
      </c>
      <c r="F3662">
        <v>5</v>
      </c>
      <c r="G3662" s="4">
        <f>IF(ISBLANK(Table1[[#This Row],[Price]]),AVERAGE(F3662:F21195),Table1[[#This Row],[Price]])</f>
        <v>5</v>
      </c>
      <c r="H3662">
        <v>1</v>
      </c>
      <c r="I3662" s="4">
        <f>IF(ISBLANK(Table1[[#This Row],[Quantity]]),AVERAGE(H3662:H21195),Table1[[#This Row],[Quantity]])</f>
        <v>1</v>
      </c>
      <c r="J3662">
        <v>5</v>
      </c>
      <c r="K3662" s="4">
        <f>IF(ISBLANK(Table1[[#This Row],[Order Total]]),AVERAGE(J3662:J21195),Table1[[#This Row],[Order Total]])</f>
        <v>5</v>
      </c>
      <c r="L3662" s="1">
        <v>45127</v>
      </c>
      <c r="M3662" t="s">
        <v>17</v>
      </c>
      <c r="N3662" s="4" t="str">
        <f>IF(ISBLANK(Table1[[#This Row],[Payment Method]]),"Unknown",Table1[[#This Row],[Payment Method]])</f>
        <v>Digital Wallet</v>
      </c>
    </row>
    <row r="3663" spans="1:14" hidden="1" x14ac:dyDescent="0.35">
      <c r="A3663" t="s">
        <v>3803</v>
      </c>
      <c r="B3663" t="s">
        <v>95</v>
      </c>
      <c r="C3663" t="s">
        <v>20</v>
      </c>
      <c r="D3663" t="s">
        <v>245</v>
      </c>
      <c r="E3663" s="4" t="str">
        <f>IF(ISBLANK(Table1[[#This Row],[Item]]),"Unknown",Table1[[#This Row],[Item]])</f>
        <v>Steak</v>
      </c>
      <c r="F3663">
        <v>20</v>
      </c>
      <c r="G3663" s="4">
        <f>IF(ISBLANK(Table1[[#This Row],[Price]]),AVERAGE(F3663:F21196),Table1[[#This Row],[Price]])</f>
        <v>20</v>
      </c>
      <c r="H3663">
        <v>2</v>
      </c>
      <c r="I3663" s="4">
        <f>IF(ISBLANK(Table1[[#This Row],[Quantity]]),AVERAGE(H3663:H21196),Table1[[#This Row],[Quantity]])</f>
        <v>2</v>
      </c>
      <c r="J3663">
        <v>40</v>
      </c>
      <c r="K3663" s="4">
        <f>IF(ISBLANK(Table1[[#This Row],[Order Total]]),AVERAGE(J3663:J21196),Table1[[#This Row],[Order Total]])</f>
        <v>40</v>
      </c>
      <c r="L3663" s="1">
        <v>45021</v>
      </c>
      <c r="M3663" t="s">
        <v>13</v>
      </c>
      <c r="N3663" s="4" t="str">
        <f>IF(ISBLANK(Table1[[#This Row],[Payment Method]]),"Unknown",Table1[[#This Row],[Payment Method]])</f>
        <v>Credit Card</v>
      </c>
    </row>
    <row r="3664" spans="1:14" hidden="1" x14ac:dyDescent="0.35">
      <c r="A3664" t="s">
        <v>3804</v>
      </c>
      <c r="B3664" t="s">
        <v>15</v>
      </c>
      <c r="C3664" t="s">
        <v>11</v>
      </c>
      <c r="D3664" t="s">
        <v>79</v>
      </c>
      <c r="E3664" s="4" t="str">
        <f>IF(ISBLANK(Table1[[#This Row],[Item]]),"Unknown",Table1[[#This Row],[Item]])</f>
        <v>Grilled Vegetables</v>
      </c>
      <c r="F3664">
        <v>5</v>
      </c>
      <c r="G3664" s="4">
        <f>IF(ISBLANK(Table1[[#This Row],[Price]]),AVERAGE(F3664:F21197),Table1[[#This Row],[Price]])</f>
        <v>5</v>
      </c>
      <c r="H3664">
        <v>3</v>
      </c>
      <c r="I3664" s="4">
        <f>IF(ISBLANK(Table1[[#This Row],[Quantity]]),AVERAGE(H3664:H21197),Table1[[#This Row],[Quantity]])</f>
        <v>3</v>
      </c>
      <c r="J3664">
        <v>15</v>
      </c>
      <c r="K3664" s="4">
        <f>IF(ISBLANK(Table1[[#This Row],[Order Total]]),AVERAGE(J3664:J21197),Table1[[#This Row],[Order Total]])</f>
        <v>15</v>
      </c>
      <c r="L3664" s="1">
        <v>45063</v>
      </c>
      <c r="M3664" t="s">
        <v>17</v>
      </c>
      <c r="N3664" s="4" t="str">
        <f>IF(ISBLANK(Table1[[#This Row],[Payment Method]]),"Unknown",Table1[[#This Row],[Payment Method]])</f>
        <v>Digital Wallet</v>
      </c>
    </row>
    <row r="3665" spans="1:14" hidden="1" x14ac:dyDescent="0.35">
      <c r="A3665" t="s">
        <v>3805</v>
      </c>
      <c r="B3665" t="s">
        <v>76</v>
      </c>
      <c r="C3665" t="s">
        <v>24</v>
      </c>
      <c r="D3665" t="s">
        <v>168</v>
      </c>
      <c r="E3665" s="4" t="str">
        <f>IF(ISBLANK(Table1[[#This Row],[Item]]),"Unknown",Table1[[#This Row],[Item]])</f>
        <v>Water</v>
      </c>
      <c r="F3665">
        <v>1</v>
      </c>
      <c r="G3665" s="4">
        <f>IF(ISBLANK(Table1[[#This Row],[Price]]),AVERAGE(F3665:F21198),Table1[[#This Row],[Price]])</f>
        <v>1</v>
      </c>
      <c r="H3665">
        <v>3</v>
      </c>
      <c r="I3665" s="4">
        <f>IF(ISBLANK(Table1[[#This Row],[Quantity]]),AVERAGE(H3665:H21198),Table1[[#This Row],[Quantity]])</f>
        <v>3</v>
      </c>
      <c r="J3665">
        <v>3</v>
      </c>
      <c r="K3665" s="4">
        <f>IF(ISBLANK(Table1[[#This Row],[Order Total]]),AVERAGE(J3665:J21198),Table1[[#This Row],[Order Total]])</f>
        <v>3</v>
      </c>
      <c r="L3665" s="1">
        <v>45026</v>
      </c>
      <c r="M3665" t="s">
        <v>28</v>
      </c>
      <c r="N3665" s="4" t="str">
        <f>IF(ISBLANK(Table1[[#This Row],[Payment Method]]),"Unknown",Table1[[#This Row],[Payment Method]])</f>
        <v>Cash</v>
      </c>
    </row>
    <row r="3666" spans="1:14" hidden="1" x14ac:dyDescent="0.35">
      <c r="A3666" t="s">
        <v>3806</v>
      </c>
      <c r="B3666" t="s">
        <v>185</v>
      </c>
      <c r="C3666" t="s">
        <v>38</v>
      </c>
      <c r="D3666" t="s">
        <v>125</v>
      </c>
      <c r="E3666" s="4" t="str">
        <f>IF(ISBLANK(Table1[[#This Row],[Item]]),"Unknown",Table1[[#This Row],[Item]])</f>
        <v>Cheesecake</v>
      </c>
      <c r="F3666">
        <v>7</v>
      </c>
      <c r="G3666" s="4">
        <f>IF(ISBLANK(Table1[[#This Row],[Price]]),AVERAGE(F3666:F21199),Table1[[#This Row],[Price]])</f>
        <v>7</v>
      </c>
      <c r="H3666">
        <v>1</v>
      </c>
      <c r="I3666" s="4">
        <f>IF(ISBLANK(Table1[[#This Row],[Quantity]]),AVERAGE(H3666:H21199),Table1[[#This Row],[Quantity]])</f>
        <v>1</v>
      </c>
      <c r="J3666">
        <v>7</v>
      </c>
      <c r="K3666" s="4">
        <f>IF(ISBLANK(Table1[[#This Row],[Order Total]]),AVERAGE(J3666:J21199),Table1[[#This Row],[Order Total]])</f>
        <v>7</v>
      </c>
      <c r="L3666" s="1">
        <v>44624</v>
      </c>
      <c r="M3666" t="s">
        <v>17</v>
      </c>
      <c r="N3666" s="4" t="str">
        <f>IF(ISBLANK(Table1[[#This Row],[Payment Method]]),"Unknown",Table1[[#This Row],[Payment Method]])</f>
        <v>Digital Wallet</v>
      </c>
    </row>
    <row r="3667" spans="1:14" hidden="1" x14ac:dyDescent="0.35">
      <c r="A3667" t="s">
        <v>3807</v>
      </c>
      <c r="B3667" t="s">
        <v>129</v>
      </c>
      <c r="C3667" t="s">
        <v>24</v>
      </c>
      <c r="E3667" s="4" t="str">
        <f>IF(ISBLANK(Table1[[#This Row],[Item]]),"Unknown",Table1[[#This Row],[Item]])</f>
        <v>Unknown</v>
      </c>
      <c r="F3667">
        <v>2.5</v>
      </c>
      <c r="G3667" s="4">
        <f>IF(ISBLANK(Table1[[#This Row],[Price]]),AVERAGE(F3667:F21200),Table1[[#This Row],[Price]])</f>
        <v>2.5</v>
      </c>
      <c r="H3667">
        <v>1</v>
      </c>
      <c r="I3667" s="4">
        <f>IF(ISBLANK(Table1[[#This Row],[Quantity]]),AVERAGE(H3667:H21200),Table1[[#This Row],[Quantity]])</f>
        <v>1</v>
      </c>
      <c r="J3667">
        <v>2.5</v>
      </c>
      <c r="K3667" s="4">
        <f>IF(ISBLANK(Table1[[#This Row],[Order Total]]),AVERAGE(J3667:J21200),Table1[[#This Row],[Order Total]])</f>
        <v>2.5</v>
      </c>
      <c r="L3667" s="1">
        <v>44799</v>
      </c>
      <c r="N3667" s="4" t="str">
        <f>IF(ISBLANK(Table1[[#This Row],[Payment Method]]),"Unknown",Table1[[#This Row],[Payment Method]])</f>
        <v>Unknown</v>
      </c>
    </row>
    <row r="3668" spans="1:14" hidden="1" x14ac:dyDescent="0.35">
      <c r="A3668" t="s">
        <v>3808</v>
      </c>
      <c r="B3668" t="s">
        <v>192</v>
      </c>
      <c r="C3668" t="s">
        <v>20</v>
      </c>
      <c r="D3668" t="s">
        <v>245</v>
      </c>
      <c r="E3668" s="4" t="str">
        <f>IF(ISBLANK(Table1[[#This Row],[Item]]),"Unknown",Table1[[#This Row],[Item]])</f>
        <v>Steak</v>
      </c>
      <c r="F3668">
        <v>20</v>
      </c>
      <c r="G3668" s="4">
        <f>IF(ISBLANK(Table1[[#This Row],[Price]]),AVERAGE(F3668:F21201),Table1[[#This Row],[Price]])</f>
        <v>20</v>
      </c>
      <c r="H3668">
        <v>3</v>
      </c>
      <c r="I3668" s="4">
        <f>IF(ISBLANK(Table1[[#This Row],[Quantity]]),AVERAGE(H3668:H21201),Table1[[#This Row],[Quantity]])</f>
        <v>3</v>
      </c>
      <c r="J3668">
        <v>60</v>
      </c>
      <c r="K3668" s="4">
        <f>IF(ISBLANK(Table1[[#This Row],[Order Total]]),AVERAGE(J3668:J21201),Table1[[#This Row],[Order Total]])</f>
        <v>60</v>
      </c>
      <c r="L3668" s="1">
        <v>44948</v>
      </c>
      <c r="M3668" t="s">
        <v>17</v>
      </c>
      <c r="N3668" s="4" t="str">
        <f>IF(ISBLANK(Table1[[#This Row],[Payment Method]]),"Unknown",Table1[[#This Row],[Payment Method]])</f>
        <v>Digital Wallet</v>
      </c>
    </row>
    <row r="3669" spans="1:14" hidden="1" x14ac:dyDescent="0.35">
      <c r="A3669" t="s">
        <v>3809</v>
      </c>
      <c r="B3669" t="s">
        <v>441</v>
      </c>
      <c r="C3669" t="s">
        <v>24</v>
      </c>
      <c r="D3669" t="s">
        <v>77</v>
      </c>
      <c r="E3669" s="4" t="str">
        <f>IF(ISBLANK(Table1[[#This Row],[Item]]),"Unknown",Table1[[#This Row],[Item]])</f>
        <v>Coca Cola</v>
      </c>
      <c r="F3669">
        <v>2.5</v>
      </c>
      <c r="G3669" s="4">
        <f>IF(ISBLANK(Table1[[#This Row],[Price]]),AVERAGE(F3669:F21202),Table1[[#This Row],[Price]])</f>
        <v>2.5</v>
      </c>
      <c r="H3669">
        <v>3</v>
      </c>
      <c r="I3669" s="4">
        <f>IF(ISBLANK(Table1[[#This Row],[Quantity]]),AVERAGE(H3669:H21202),Table1[[#This Row],[Quantity]])</f>
        <v>3</v>
      </c>
      <c r="J3669">
        <v>7.5</v>
      </c>
      <c r="K3669" s="4">
        <f>IF(ISBLANK(Table1[[#This Row],[Order Total]]),AVERAGE(J3669:J21202),Table1[[#This Row],[Order Total]])</f>
        <v>7.5</v>
      </c>
      <c r="L3669" s="1">
        <v>45070</v>
      </c>
      <c r="M3669" t="s">
        <v>17</v>
      </c>
      <c r="N3669" s="4" t="str">
        <f>IF(ISBLANK(Table1[[#This Row],[Payment Method]]),"Unknown",Table1[[#This Row],[Payment Method]])</f>
        <v>Digital Wallet</v>
      </c>
    </row>
    <row r="3670" spans="1:14" hidden="1" x14ac:dyDescent="0.35">
      <c r="A3670" t="s">
        <v>3810</v>
      </c>
      <c r="B3670" t="s">
        <v>326</v>
      </c>
      <c r="C3670" t="s">
        <v>20</v>
      </c>
      <c r="D3670" t="s">
        <v>245</v>
      </c>
      <c r="E3670" s="4" t="str">
        <f>IF(ISBLANK(Table1[[#This Row],[Item]]),"Unknown",Table1[[#This Row],[Item]])</f>
        <v>Steak</v>
      </c>
      <c r="F3670">
        <v>20</v>
      </c>
      <c r="G3670" s="4">
        <f>IF(ISBLANK(Table1[[#This Row],[Price]]),AVERAGE(F3670:F21203),Table1[[#This Row],[Price]])</f>
        <v>20</v>
      </c>
      <c r="H3670">
        <v>3</v>
      </c>
      <c r="I3670" s="4">
        <f>IF(ISBLANK(Table1[[#This Row],[Quantity]]),AVERAGE(H3670:H21203),Table1[[#This Row],[Quantity]])</f>
        <v>3</v>
      </c>
      <c r="J3670">
        <v>60</v>
      </c>
      <c r="K3670" s="4">
        <f>IF(ISBLANK(Table1[[#This Row],[Order Total]]),AVERAGE(J3670:J21203),Table1[[#This Row],[Order Total]])</f>
        <v>60</v>
      </c>
      <c r="L3670" s="1">
        <v>45012</v>
      </c>
      <c r="M3670" t="s">
        <v>28</v>
      </c>
      <c r="N3670" s="4" t="str">
        <f>IF(ISBLANK(Table1[[#This Row],[Payment Method]]),"Unknown",Table1[[#This Row],[Payment Method]])</f>
        <v>Cash</v>
      </c>
    </row>
    <row r="3671" spans="1:14" hidden="1" x14ac:dyDescent="0.35">
      <c r="A3671" t="s">
        <v>3811</v>
      </c>
      <c r="B3671" t="s">
        <v>32</v>
      </c>
      <c r="C3671" t="s">
        <v>38</v>
      </c>
      <c r="D3671" t="s">
        <v>125</v>
      </c>
      <c r="E3671" s="4" t="str">
        <f>IF(ISBLANK(Table1[[#This Row],[Item]]),"Unknown",Table1[[#This Row],[Item]])</f>
        <v>Cheesecake</v>
      </c>
      <c r="F3671">
        <v>7</v>
      </c>
      <c r="G3671" s="4">
        <f>IF(ISBLANK(Table1[[#This Row],[Price]]),AVERAGE(F3671:F21204),Table1[[#This Row],[Price]])</f>
        <v>7</v>
      </c>
      <c r="H3671">
        <v>5</v>
      </c>
      <c r="I3671" s="4">
        <f>IF(ISBLANK(Table1[[#This Row],[Quantity]]),AVERAGE(H3671:H21204),Table1[[#This Row],[Quantity]])</f>
        <v>5</v>
      </c>
      <c r="J3671">
        <v>35</v>
      </c>
      <c r="K3671" s="4">
        <f>IF(ISBLANK(Table1[[#This Row],[Order Total]]),AVERAGE(J3671:J21204),Table1[[#This Row],[Order Total]])</f>
        <v>35</v>
      </c>
      <c r="L3671" s="1">
        <v>44782</v>
      </c>
      <c r="M3671" t="s">
        <v>28</v>
      </c>
      <c r="N3671" s="4" t="str">
        <f>IF(ISBLANK(Table1[[#This Row],[Payment Method]]),"Unknown",Table1[[#This Row],[Payment Method]])</f>
        <v>Cash</v>
      </c>
    </row>
    <row r="3672" spans="1:14" hidden="1" x14ac:dyDescent="0.35">
      <c r="A3672" t="s">
        <v>3812</v>
      </c>
      <c r="B3672" t="s">
        <v>152</v>
      </c>
      <c r="C3672" t="s">
        <v>38</v>
      </c>
      <c r="D3672" t="s">
        <v>121</v>
      </c>
      <c r="E3672" s="4" t="str">
        <f>IF(ISBLANK(Table1[[#This Row],[Item]]),"Unknown",Table1[[#This Row],[Item]])</f>
        <v>Ice Cream</v>
      </c>
      <c r="F3672">
        <v>5</v>
      </c>
      <c r="G3672" s="4">
        <f>IF(ISBLANK(Table1[[#This Row],[Price]]),AVERAGE(F3672:F21205),Table1[[#This Row],[Price]])</f>
        <v>5</v>
      </c>
      <c r="H3672">
        <v>3</v>
      </c>
      <c r="I3672" s="4">
        <f>IF(ISBLANK(Table1[[#This Row],[Quantity]]),AVERAGE(H3672:H21205),Table1[[#This Row],[Quantity]])</f>
        <v>3</v>
      </c>
      <c r="J3672">
        <v>15</v>
      </c>
      <c r="K3672" s="4">
        <f>IF(ISBLANK(Table1[[#This Row],[Order Total]]),AVERAGE(J3672:J21205),Table1[[#This Row],[Order Total]])</f>
        <v>15</v>
      </c>
      <c r="L3672" s="1">
        <v>45160</v>
      </c>
      <c r="M3672" t="s">
        <v>28</v>
      </c>
      <c r="N3672" s="4" t="str">
        <f>IF(ISBLANK(Table1[[#This Row],[Payment Method]]),"Unknown",Table1[[#This Row],[Payment Method]])</f>
        <v>Cash</v>
      </c>
    </row>
    <row r="3673" spans="1:14" hidden="1" x14ac:dyDescent="0.35">
      <c r="A3673" t="s">
        <v>3813</v>
      </c>
      <c r="B3673" t="s">
        <v>219</v>
      </c>
      <c r="C3673" t="s">
        <v>24</v>
      </c>
      <c r="D3673" t="s">
        <v>77</v>
      </c>
      <c r="E3673" s="4" t="str">
        <f>IF(ISBLANK(Table1[[#This Row],[Item]]),"Unknown",Table1[[#This Row],[Item]])</f>
        <v>Coca Cola</v>
      </c>
      <c r="F3673">
        <v>2.5</v>
      </c>
      <c r="G3673" s="4">
        <f>IF(ISBLANK(Table1[[#This Row],[Price]]),AVERAGE(F3673:F21206),Table1[[#This Row],[Price]])</f>
        <v>2.5</v>
      </c>
      <c r="H3673">
        <v>4</v>
      </c>
      <c r="I3673" s="4">
        <f>IF(ISBLANK(Table1[[#This Row],[Quantity]]),AVERAGE(H3673:H21206),Table1[[#This Row],[Quantity]])</f>
        <v>4</v>
      </c>
      <c r="J3673">
        <v>10</v>
      </c>
      <c r="K3673" s="4">
        <f>IF(ISBLANK(Table1[[#This Row],[Order Total]]),AVERAGE(J3673:J21206),Table1[[#This Row],[Order Total]])</f>
        <v>10</v>
      </c>
      <c r="L3673" s="1">
        <v>45146</v>
      </c>
      <c r="M3673" t="s">
        <v>28</v>
      </c>
      <c r="N3673" s="4" t="str">
        <f>IF(ISBLANK(Table1[[#This Row],[Payment Method]]),"Unknown",Table1[[#This Row],[Payment Method]])</f>
        <v>Cash</v>
      </c>
    </row>
    <row r="3674" spans="1:14" hidden="1" x14ac:dyDescent="0.35">
      <c r="A3674" t="s">
        <v>3814</v>
      </c>
      <c r="B3674" t="s">
        <v>136</v>
      </c>
      <c r="C3674" t="s">
        <v>24</v>
      </c>
      <c r="D3674" t="s">
        <v>168</v>
      </c>
      <c r="E3674" s="4" t="str">
        <f>IF(ISBLANK(Table1[[#This Row],[Item]]),"Unknown",Table1[[#This Row],[Item]])</f>
        <v>Water</v>
      </c>
      <c r="F3674">
        <v>1</v>
      </c>
      <c r="G3674" s="4">
        <f>IF(ISBLANK(Table1[[#This Row],[Price]]),AVERAGE(F3674:F21207),Table1[[#This Row],[Price]])</f>
        <v>1</v>
      </c>
      <c r="H3674">
        <v>4</v>
      </c>
      <c r="I3674" s="4">
        <f>IF(ISBLANK(Table1[[#This Row],[Quantity]]),AVERAGE(H3674:H21207),Table1[[#This Row],[Quantity]])</f>
        <v>4</v>
      </c>
      <c r="J3674">
        <v>4</v>
      </c>
      <c r="K3674" s="4">
        <f>IF(ISBLANK(Table1[[#This Row],[Order Total]]),AVERAGE(J3674:J21207),Table1[[#This Row],[Order Total]])</f>
        <v>4</v>
      </c>
      <c r="L3674" s="1">
        <v>45039</v>
      </c>
      <c r="M3674" t="s">
        <v>17</v>
      </c>
      <c r="N3674" s="4" t="str">
        <f>IF(ISBLANK(Table1[[#This Row],[Payment Method]]),"Unknown",Table1[[#This Row],[Payment Method]])</f>
        <v>Digital Wallet</v>
      </c>
    </row>
    <row r="3675" spans="1:14" hidden="1" x14ac:dyDescent="0.35">
      <c r="A3675" t="s">
        <v>3815</v>
      </c>
      <c r="B3675" t="s">
        <v>134</v>
      </c>
      <c r="C3675" t="s">
        <v>24</v>
      </c>
      <c r="D3675" t="s">
        <v>77</v>
      </c>
      <c r="E3675" s="4" t="str">
        <f>IF(ISBLANK(Table1[[#This Row],[Item]]),"Unknown",Table1[[#This Row],[Item]])</f>
        <v>Coca Cola</v>
      </c>
      <c r="F3675">
        <v>2.5</v>
      </c>
      <c r="G3675" s="4">
        <f>IF(ISBLANK(Table1[[#This Row],[Price]]),AVERAGE(F3675:F21208),Table1[[#This Row],[Price]])</f>
        <v>2.5</v>
      </c>
      <c r="H3675">
        <v>2</v>
      </c>
      <c r="I3675" s="4">
        <f>IF(ISBLANK(Table1[[#This Row],[Quantity]]),AVERAGE(H3675:H21208),Table1[[#This Row],[Quantity]])</f>
        <v>2</v>
      </c>
      <c r="J3675">
        <v>5</v>
      </c>
      <c r="K3675" s="4">
        <f>IF(ISBLANK(Table1[[#This Row],[Order Total]]),AVERAGE(J3675:J21208),Table1[[#This Row],[Order Total]])</f>
        <v>5</v>
      </c>
      <c r="L3675" s="1">
        <v>44750</v>
      </c>
      <c r="M3675" t="s">
        <v>17</v>
      </c>
      <c r="N3675" s="4" t="str">
        <f>IF(ISBLANK(Table1[[#This Row],[Payment Method]]),"Unknown",Table1[[#This Row],[Payment Method]])</f>
        <v>Digital Wallet</v>
      </c>
    </row>
    <row r="3676" spans="1:14" hidden="1" x14ac:dyDescent="0.35">
      <c r="A3676" t="s">
        <v>3816</v>
      </c>
      <c r="B3676" t="s">
        <v>101</v>
      </c>
      <c r="C3676" t="s">
        <v>24</v>
      </c>
      <c r="D3676" t="s">
        <v>77</v>
      </c>
      <c r="E3676" s="4" t="str">
        <f>IF(ISBLANK(Table1[[#This Row],[Item]]),"Unknown",Table1[[#This Row],[Item]])</f>
        <v>Coca Cola</v>
      </c>
      <c r="F3676">
        <v>2.5</v>
      </c>
      <c r="G3676" s="4">
        <f>IF(ISBLANK(Table1[[#This Row],[Price]]),AVERAGE(F3676:F21209),Table1[[#This Row],[Price]])</f>
        <v>2.5</v>
      </c>
      <c r="H3676">
        <v>1</v>
      </c>
      <c r="I3676" s="4">
        <f>IF(ISBLANK(Table1[[#This Row],[Quantity]]),AVERAGE(H3676:H21209),Table1[[#This Row],[Quantity]])</f>
        <v>1</v>
      </c>
      <c r="J3676">
        <v>2.5</v>
      </c>
      <c r="K3676" s="4">
        <f>IF(ISBLANK(Table1[[#This Row],[Order Total]]),AVERAGE(J3676:J21209),Table1[[#This Row],[Order Total]])</f>
        <v>2.5</v>
      </c>
      <c r="L3676" s="1">
        <v>45114</v>
      </c>
      <c r="M3676" t="s">
        <v>28</v>
      </c>
      <c r="N3676" s="4" t="str">
        <f>IF(ISBLANK(Table1[[#This Row],[Payment Method]]),"Unknown",Table1[[#This Row],[Payment Method]])</f>
        <v>Cash</v>
      </c>
    </row>
    <row r="3677" spans="1:14" hidden="1" x14ac:dyDescent="0.35">
      <c r="A3677" t="s">
        <v>3817</v>
      </c>
      <c r="B3677" t="s">
        <v>32</v>
      </c>
      <c r="C3677" t="s">
        <v>24</v>
      </c>
      <c r="D3677" t="s">
        <v>71</v>
      </c>
      <c r="E3677" s="4" t="str">
        <f>IF(ISBLANK(Table1[[#This Row],[Item]]),"Unknown",Table1[[#This Row],[Item]])</f>
        <v>Orange Juice</v>
      </c>
      <c r="F3677">
        <v>3</v>
      </c>
      <c r="G3677" s="4">
        <f>IF(ISBLANK(Table1[[#This Row],[Price]]),AVERAGE(F3677:F21210),Table1[[#This Row],[Price]])</f>
        <v>3</v>
      </c>
      <c r="H3677">
        <v>4</v>
      </c>
      <c r="I3677" s="4">
        <f>IF(ISBLANK(Table1[[#This Row],[Quantity]]),AVERAGE(H3677:H21210),Table1[[#This Row],[Quantity]])</f>
        <v>4</v>
      </c>
      <c r="J3677">
        <v>12</v>
      </c>
      <c r="K3677" s="4">
        <f>IF(ISBLANK(Table1[[#This Row],[Order Total]]),AVERAGE(J3677:J21210),Table1[[#This Row],[Order Total]])</f>
        <v>12</v>
      </c>
      <c r="L3677" s="1">
        <v>44575</v>
      </c>
      <c r="M3677" t="s">
        <v>28</v>
      </c>
      <c r="N3677" s="4" t="str">
        <f>IF(ISBLANK(Table1[[#This Row],[Payment Method]]),"Unknown",Table1[[#This Row],[Payment Method]])</f>
        <v>Cash</v>
      </c>
    </row>
    <row r="3678" spans="1:14" hidden="1" x14ac:dyDescent="0.35">
      <c r="A3678" t="s">
        <v>3818</v>
      </c>
      <c r="B3678" t="s">
        <v>219</v>
      </c>
      <c r="C3678" t="s">
        <v>20</v>
      </c>
      <c r="D3678" t="s">
        <v>245</v>
      </c>
      <c r="E3678" s="4" t="str">
        <f>IF(ISBLANK(Table1[[#This Row],[Item]]),"Unknown",Table1[[#This Row],[Item]])</f>
        <v>Steak</v>
      </c>
      <c r="F3678">
        <v>20</v>
      </c>
      <c r="G3678" s="4">
        <f>IF(ISBLANK(Table1[[#This Row],[Price]]),AVERAGE(F3678:F21211),Table1[[#This Row],[Price]])</f>
        <v>20</v>
      </c>
      <c r="H3678">
        <v>5</v>
      </c>
      <c r="I3678" s="4">
        <f>IF(ISBLANK(Table1[[#This Row],[Quantity]]),AVERAGE(H3678:H21211),Table1[[#This Row],[Quantity]])</f>
        <v>5</v>
      </c>
      <c r="J3678">
        <v>100</v>
      </c>
      <c r="K3678" s="4">
        <f>IF(ISBLANK(Table1[[#This Row],[Order Total]]),AVERAGE(J3678:J21211),Table1[[#This Row],[Order Total]])</f>
        <v>100</v>
      </c>
      <c r="L3678" s="1">
        <v>44598</v>
      </c>
      <c r="M3678" t="s">
        <v>28</v>
      </c>
      <c r="N3678" s="4" t="str">
        <f>IF(ISBLANK(Table1[[#This Row],[Payment Method]]),"Unknown",Table1[[#This Row],[Payment Method]])</f>
        <v>Cash</v>
      </c>
    </row>
    <row r="3679" spans="1:14" hidden="1" x14ac:dyDescent="0.35">
      <c r="A3679" t="s">
        <v>3819</v>
      </c>
      <c r="B3679" t="s">
        <v>305</v>
      </c>
      <c r="C3679" t="s">
        <v>20</v>
      </c>
      <c r="E3679" s="4" t="str">
        <f>IF(ISBLANK(Table1[[#This Row],[Item]]),"Unknown",Table1[[#This Row],[Item]])</f>
        <v>Unknown</v>
      </c>
      <c r="F3679">
        <v>12</v>
      </c>
      <c r="G3679" s="4">
        <f>IF(ISBLANK(Table1[[#This Row],[Price]]),AVERAGE(F3679:F21212),Table1[[#This Row],[Price]])</f>
        <v>12</v>
      </c>
      <c r="H3679">
        <v>3</v>
      </c>
      <c r="I3679" s="4">
        <f>IF(ISBLANK(Table1[[#This Row],[Quantity]]),AVERAGE(H3679:H21212),Table1[[#This Row],[Quantity]])</f>
        <v>3</v>
      </c>
      <c r="J3679">
        <v>36</v>
      </c>
      <c r="K3679" s="4">
        <f>IF(ISBLANK(Table1[[#This Row],[Order Total]]),AVERAGE(J3679:J21212),Table1[[#This Row],[Order Total]])</f>
        <v>36</v>
      </c>
      <c r="L3679" s="1">
        <v>44951</v>
      </c>
      <c r="N3679" s="4" t="str">
        <f>IF(ISBLANK(Table1[[#This Row],[Payment Method]]),"Unknown",Table1[[#This Row],[Payment Method]])</f>
        <v>Unknown</v>
      </c>
    </row>
    <row r="3680" spans="1:14" hidden="1" x14ac:dyDescent="0.35">
      <c r="A3680" t="s">
        <v>3820</v>
      </c>
      <c r="B3680" t="s">
        <v>60</v>
      </c>
      <c r="C3680" t="s">
        <v>50</v>
      </c>
      <c r="D3680" t="s">
        <v>112</v>
      </c>
      <c r="E3680" s="4" t="str">
        <f>IF(ISBLANK(Table1[[#This Row],[Item]]),"Unknown",Table1[[#This Row],[Item]])</f>
        <v>French Fries</v>
      </c>
      <c r="F3680">
        <v>4</v>
      </c>
      <c r="G3680" s="4">
        <f>IF(ISBLANK(Table1[[#This Row],[Price]]),AVERAGE(F3680:F21213),Table1[[#This Row],[Price]])</f>
        <v>4</v>
      </c>
      <c r="H3680">
        <v>1</v>
      </c>
      <c r="I3680" s="4">
        <f>IF(ISBLANK(Table1[[#This Row],[Quantity]]),AVERAGE(H3680:H21213),Table1[[#This Row],[Quantity]])</f>
        <v>1</v>
      </c>
      <c r="J3680">
        <v>4</v>
      </c>
      <c r="K3680" s="4">
        <f>IF(ISBLANK(Table1[[#This Row],[Order Total]]),AVERAGE(J3680:J21213),Table1[[#This Row],[Order Total]])</f>
        <v>4</v>
      </c>
      <c r="L3680" s="1">
        <v>44836</v>
      </c>
      <c r="M3680" t="s">
        <v>17</v>
      </c>
      <c r="N3680" s="4" t="str">
        <f>IF(ISBLANK(Table1[[#This Row],[Payment Method]]),"Unknown",Table1[[#This Row],[Payment Method]])</f>
        <v>Digital Wallet</v>
      </c>
    </row>
    <row r="3681" spans="1:14" hidden="1" x14ac:dyDescent="0.35">
      <c r="A3681" t="s">
        <v>3821</v>
      </c>
      <c r="B3681" t="s">
        <v>10</v>
      </c>
      <c r="C3681" t="s">
        <v>20</v>
      </c>
      <c r="D3681" t="s">
        <v>21</v>
      </c>
      <c r="E3681" s="4" t="str">
        <f>IF(ISBLANK(Table1[[#This Row],[Item]]),"Unknown",Table1[[#This Row],[Item]])</f>
        <v>Grilled Chicken</v>
      </c>
      <c r="F3681">
        <v>15</v>
      </c>
      <c r="G3681" s="4">
        <f>IF(ISBLANK(Table1[[#This Row],[Price]]),AVERAGE(F3681:F21214),Table1[[#This Row],[Price]])</f>
        <v>15</v>
      </c>
      <c r="H3681">
        <v>1</v>
      </c>
      <c r="I3681" s="4">
        <f>IF(ISBLANK(Table1[[#This Row],[Quantity]]),AVERAGE(H3681:H21214),Table1[[#This Row],[Quantity]])</f>
        <v>1</v>
      </c>
      <c r="J3681">
        <v>15</v>
      </c>
      <c r="K3681" s="4">
        <f>IF(ISBLANK(Table1[[#This Row],[Order Total]]),AVERAGE(J3681:J21214),Table1[[#This Row],[Order Total]])</f>
        <v>15</v>
      </c>
      <c r="L3681" s="1">
        <v>44721</v>
      </c>
      <c r="M3681" t="s">
        <v>13</v>
      </c>
      <c r="N3681" s="4" t="str">
        <f>IF(ISBLANK(Table1[[#This Row],[Payment Method]]),"Unknown",Table1[[#This Row],[Payment Method]])</f>
        <v>Credit Card</v>
      </c>
    </row>
    <row r="3682" spans="1:14" hidden="1" x14ac:dyDescent="0.35">
      <c r="A3682" t="s">
        <v>3822</v>
      </c>
      <c r="B3682" t="s">
        <v>134</v>
      </c>
      <c r="C3682" t="s">
        <v>50</v>
      </c>
      <c r="D3682" t="s">
        <v>99</v>
      </c>
      <c r="E3682" s="4" t="str">
        <f>IF(ISBLANK(Table1[[#This Row],[Item]]),"Unknown",Table1[[#This Row],[Item]])</f>
        <v>Chicken Melt</v>
      </c>
      <c r="F3682">
        <v>8</v>
      </c>
      <c r="G3682" s="4">
        <f>IF(ISBLANK(Table1[[#This Row],[Price]]),AVERAGE(F3682:F21215),Table1[[#This Row],[Price]])</f>
        <v>8</v>
      </c>
      <c r="H3682">
        <v>4</v>
      </c>
      <c r="I3682" s="4">
        <f>IF(ISBLANK(Table1[[#This Row],[Quantity]]),AVERAGE(H3682:H21215),Table1[[#This Row],[Quantity]])</f>
        <v>4</v>
      </c>
      <c r="J3682">
        <v>32</v>
      </c>
      <c r="K3682" s="4">
        <f>IF(ISBLANK(Table1[[#This Row],[Order Total]]),AVERAGE(J3682:J21215),Table1[[#This Row],[Order Total]])</f>
        <v>32</v>
      </c>
      <c r="L3682" s="1">
        <v>45098</v>
      </c>
      <c r="M3682" t="s">
        <v>13</v>
      </c>
      <c r="N3682" s="4" t="str">
        <f>IF(ISBLANK(Table1[[#This Row],[Payment Method]]),"Unknown",Table1[[#This Row],[Payment Method]])</f>
        <v>Credit Card</v>
      </c>
    </row>
    <row r="3683" spans="1:14" hidden="1" x14ac:dyDescent="0.35">
      <c r="A3683" t="s">
        <v>3823</v>
      </c>
      <c r="B3683" t="s">
        <v>200</v>
      </c>
      <c r="C3683" t="s">
        <v>38</v>
      </c>
      <c r="D3683" t="s">
        <v>74</v>
      </c>
      <c r="E3683" s="4" t="str">
        <f>IF(ISBLANK(Table1[[#This Row],[Item]]),"Unknown",Table1[[#This Row],[Item]])</f>
        <v>Chocolate Cake</v>
      </c>
      <c r="F3683">
        <v>6</v>
      </c>
      <c r="G3683" s="4">
        <f>IF(ISBLANK(Table1[[#This Row],[Price]]),AVERAGE(F3683:F21216),Table1[[#This Row],[Price]])</f>
        <v>6</v>
      </c>
      <c r="H3683">
        <v>3</v>
      </c>
      <c r="I3683" s="4">
        <f>IF(ISBLANK(Table1[[#This Row],[Quantity]]),AVERAGE(H3683:H21216),Table1[[#This Row],[Quantity]])</f>
        <v>3</v>
      </c>
      <c r="J3683">
        <v>18</v>
      </c>
      <c r="K3683" s="4">
        <f>IF(ISBLANK(Table1[[#This Row],[Order Total]]),AVERAGE(J3683:J21216),Table1[[#This Row],[Order Total]])</f>
        <v>18</v>
      </c>
      <c r="L3683" s="1">
        <v>45263</v>
      </c>
      <c r="M3683" t="s">
        <v>28</v>
      </c>
      <c r="N3683" s="4" t="str">
        <f>IF(ISBLANK(Table1[[#This Row],[Payment Method]]),"Unknown",Table1[[#This Row],[Payment Method]])</f>
        <v>Cash</v>
      </c>
    </row>
    <row r="3684" spans="1:14" hidden="1" x14ac:dyDescent="0.35">
      <c r="A3684" t="s">
        <v>3824</v>
      </c>
      <c r="B3684" t="s">
        <v>225</v>
      </c>
      <c r="C3684" t="s">
        <v>38</v>
      </c>
      <c r="D3684" t="s">
        <v>125</v>
      </c>
      <c r="E3684" s="4" t="str">
        <f>IF(ISBLANK(Table1[[#This Row],[Item]]),"Unknown",Table1[[#This Row],[Item]])</f>
        <v>Cheesecake</v>
      </c>
      <c r="F3684">
        <v>7</v>
      </c>
      <c r="G3684" s="4">
        <f>IF(ISBLANK(Table1[[#This Row],[Price]]),AVERAGE(F3684:F21217),Table1[[#This Row],[Price]])</f>
        <v>7</v>
      </c>
      <c r="H3684">
        <v>3</v>
      </c>
      <c r="I3684" s="4">
        <f>IF(ISBLANK(Table1[[#This Row],[Quantity]]),AVERAGE(H3684:H21217),Table1[[#This Row],[Quantity]])</f>
        <v>3</v>
      </c>
      <c r="J3684">
        <v>21</v>
      </c>
      <c r="K3684" s="4">
        <f>IF(ISBLANK(Table1[[#This Row],[Order Total]]),AVERAGE(J3684:J21217),Table1[[#This Row],[Order Total]])</f>
        <v>21</v>
      </c>
      <c r="L3684" s="1">
        <v>44925</v>
      </c>
      <c r="M3684" t="s">
        <v>13</v>
      </c>
      <c r="N3684" s="4" t="str">
        <f>IF(ISBLANK(Table1[[#This Row],[Payment Method]]),"Unknown",Table1[[#This Row],[Payment Method]])</f>
        <v>Credit Card</v>
      </c>
    </row>
    <row r="3685" spans="1:14" hidden="1" x14ac:dyDescent="0.35">
      <c r="A3685" t="s">
        <v>3825</v>
      </c>
      <c r="B3685" t="s">
        <v>69</v>
      </c>
      <c r="C3685" t="s">
        <v>11</v>
      </c>
      <c r="D3685" t="s">
        <v>12</v>
      </c>
      <c r="E3685" s="4" t="str">
        <f>IF(ISBLANK(Table1[[#This Row],[Item]]),"Unknown",Table1[[#This Row],[Item]])</f>
        <v>Side Salad</v>
      </c>
      <c r="F3685">
        <v>3</v>
      </c>
      <c r="G3685" s="4">
        <f>IF(ISBLANK(Table1[[#This Row],[Price]]),AVERAGE(F3685:F21218),Table1[[#This Row],[Price]])</f>
        <v>3</v>
      </c>
      <c r="H3685">
        <v>3</v>
      </c>
      <c r="I3685" s="4">
        <f>IF(ISBLANK(Table1[[#This Row],[Quantity]]),AVERAGE(H3685:H21218),Table1[[#This Row],[Quantity]])</f>
        <v>3</v>
      </c>
      <c r="J3685">
        <v>9</v>
      </c>
      <c r="K3685" s="4">
        <f>IF(ISBLANK(Table1[[#This Row],[Order Total]]),AVERAGE(J3685:J21218),Table1[[#This Row],[Order Total]])</f>
        <v>9</v>
      </c>
      <c r="L3685" s="1">
        <v>45219</v>
      </c>
      <c r="M3685" t="s">
        <v>17</v>
      </c>
      <c r="N3685" s="4" t="str">
        <f>IF(ISBLANK(Table1[[#This Row],[Payment Method]]),"Unknown",Table1[[#This Row],[Payment Method]])</f>
        <v>Digital Wallet</v>
      </c>
    </row>
    <row r="3686" spans="1:14" hidden="1" x14ac:dyDescent="0.35">
      <c r="A3686" t="s">
        <v>3826</v>
      </c>
      <c r="B3686" t="s">
        <v>376</v>
      </c>
      <c r="C3686" t="s">
        <v>20</v>
      </c>
      <c r="D3686" t="s">
        <v>245</v>
      </c>
      <c r="E3686" s="4" t="str">
        <f>IF(ISBLANK(Table1[[#This Row],[Item]]),"Unknown",Table1[[#This Row],[Item]])</f>
        <v>Steak</v>
      </c>
      <c r="F3686">
        <v>20</v>
      </c>
      <c r="G3686" s="4">
        <f>IF(ISBLANK(Table1[[#This Row],[Price]]),AVERAGE(F3686:F21219),Table1[[#This Row],[Price]])</f>
        <v>20</v>
      </c>
      <c r="H3686">
        <v>4</v>
      </c>
      <c r="I3686" s="4">
        <f>IF(ISBLANK(Table1[[#This Row],[Quantity]]),AVERAGE(H3686:H21219),Table1[[#This Row],[Quantity]])</f>
        <v>4</v>
      </c>
      <c r="J3686">
        <v>80</v>
      </c>
      <c r="K3686" s="4">
        <f>IF(ISBLANK(Table1[[#This Row],[Order Total]]),AVERAGE(J3686:J21219),Table1[[#This Row],[Order Total]])</f>
        <v>80</v>
      </c>
      <c r="L3686" s="1">
        <v>45279</v>
      </c>
      <c r="M3686" t="s">
        <v>13</v>
      </c>
      <c r="N3686" s="4" t="str">
        <f>IF(ISBLANK(Table1[[#This Row],[Payment Method]]),"Unknown",Table1[[#This Row],[Payment Method]])</f>
        <v>Credit Card</v>
      </c>
    </row>
    <row r="3687" spans="1:14" hidden="1" x14ac:dyDescent="0.35">
      <c r="A3687" t="s">
        <v>3827</v>
      </c>
      <c r="B3687" t="s">
        <v>597</v>
      </c>
      <c r="C3687" t="s">
        <v>38</v>
      </c>
      <c r="D3687" t="s">
        <v>74</v>
      </c>
      <c r="E3687" s="4" t="str">
        <f>IF(ISBLANK(Table1[[#This Row],[Item]]),"Unknown",Table1[[#This Row],[Item]])</f>
        <v>Chocolate Cake</v>
      </c>
      <c r="F3687">
        <v>6</v>
      </c>
      <c r="G3687" s="4">
        <f>IF(ISBLANK(Table1[[#This Row],[Price]]),AVERAGE(F3687:F21220),Table1[[#This Row],[Price]])</f>
        <v>6</v>
      </c>
      <c r="H3687">
        <v>1</v>
      </c>
      <c r="I3687" s="4">
        <f>IF(ISBLANK(Table1[[#This Row],[Quantity]]),AVERAGE(H3687:H21220),Table1[[#This Row],[Quantity]])</f>
        <v>1</v>
      </c>
      <c r="J3687">
        <v>6</v>
      </c>
      <c r="K3687" s="4">
        <f>IF(ISBLANK(Table1[[#This Row],[Order Total]]),AVERAGE(J3687:J21220),Table1[[#This Row],[Order Total]])</f>
        <v>6</v>
      </c>
      <c r="L3687" s="1">
        <v>45045</v>
      </c>
      <c r="M3687" t="s">
        <v>17</v>
      </c>
      <c r="N3687" s="4" t="str">
        <f>IF(ISBLANK(Table1[[#This Row],[Payment Method]]),"Unknown",Table1[[#This Row],[Payment Method]])</f>
        <v>Digital Wallet</v>
      </c>
    </row>
    <row r="3688" spans="1:14" hidden="1" x14ac:dyDescent="0.35">
      <c r="A3688" t="s">
        <v>3828</v>
      </c>
      <c r="B3688" t="s">
        <v>221</v>
      </c>
      <c r="C3688" t="s">
        <v>20</v>
      </c>
      <c r="D3688" t="s">
        <v>21</v>
      </c>
      <c r="E3688" s="4" t="str">
        <f>IF(ISBLANK(Table1[[#This Row],[Item]]),"Unknown",Table1[[#This Row],[Item]])</f>
        <v>Grilled Chicken</v>
      </c>
      <c r="F3688">
        <v>15</v>
      </c>
      <c r="G3688" s="4">
        <f>IF(ISBLANK(Table1[[#This Row],[Price]]),AVERAGE(F3688:F21221),Table1[[#This Row],[Price]])</f>
        <v>15</v>
      </c>
      <c r="H3688">
        <v>1</v>
      </c>
      <c r="I3688" s="4">
        <f>IF(ISBLANK(Table1[[#This Row],[Quantity]]),AVERAGE(H3688:H21221),Table1[[#This Row],[Quantity]])</f>
        <v>1</v>
      </c>
      <c r="J3688">
        <v>15</v>
      </c>
      <c r="K3688" s="4">
        <f>IF(ISBLANK(Table1[[#This Row],[Order Total]]),AVERAGE(J3688:J21221),Table1[[#This Row],[Order Total]])</f>
        <v>15</v>
      </c>
      <c r="L3688" s="1">
        <v>45031</v>
      </c>
      <c r="M3688" t="s">
        <v>28</v>
      </c>
      <c r="N3688" s="4" t="str">
        <f>IF(ISBLANK(Table1[[#This Row],[Payment Method]]),"Unknown",Table1[[#This Row],[Payment Method]])</f>
        <v>Cash</v>
      </c>
    </row>
    <row r="3689" spans="1:14" hidden="1" x14ac:dyDescent="0.35">
      <c r="A3689" t="s">
        <v>3829</v>
      </c>
      <c r="B3689" t="s">
        <v>326</v>
      </c>
      <c r="C3689" t="s">
        <v>50</v>
      </c>
      <c r="D3689" t="s">
        <v>99</v>
      </c>
      <c r="E3689" s="4" t="str">
        <f>IF(ISBLANK(Table1[[#This Row],[Item]]),"Unknown",Table1[[#This Row],[Item]])</f>
        <v>Chicken Melt</v>
      </c>
      <c r="F3689">
        <v>8</v>
      </c>
      <c r="G3689" s="4">
        <f>IF(ISBLANK(Table1[[#This Row],[Price]]),AVERAGE(F3689:F21222),Table1[[#This Row],[Price]])</f>
        <v>8</v>
      </c>
      <c r="H3689">
        <v>3</v>
      </c>
      <c r="I3689" s="4">
        <f>IF(ISBLANK(Table1[[#This Row],[Quantity]]),AVERAGE(H3689:H21222),Table1[[#This Row],[Quantity]])</f>
        <v>3</v>
      </c>
      <c r="J3689">
        <v>24</v>
      </c>
      <c r="K3689" s="4">
        <f>IF(ISBLANK(Table1[[#This Row],[Order Total]]),AVERAGE(J3689:J21222),Table1[[#This Row],[Order Total]])</f>
        <v>24</v>
      </c>
      <c r="L3689" s="1">
        <v>44924</v>
      </c>
      <c r="M3689" t="s">
        <v>13</v>
      </c>
      <c r="N3689" s="4" t="str">
        <f>IF(ISBLANK(Table1[[#This Row],[Payment Method]]),"Unknown",Table1[[#This Row],[Payment Method]])</f>
        <v>Credit Card</v>
      </c>
    </row>
    <row r="3690" spans="1:14" hidden="1" x14ac:dyDescent="0.35">
      <c r="A3690" t="s">
        <v>3830</v>
      </c>
      <c r="B3690" t="s">
        <v>92</v>
      </c>
      <c r="C3690" t="s">
        <v>50</v>
      </c>
      <c r="D3690" t="s">
        <v>99</v>
      </c>
      <c r="E3690" s="4" t="str">
        <f>IF(ISBLANK(Table1[[#This Row],[Item]]),"Unknown",Table1[[#This Row],[Item]])</f>
        <v>Chicken Melt</v>
      </c>
      <c r="F3690">
        <v>8</v>
      </c>
      <c r="G3690" s="4">
        <f>IF(ISBLANK(Table1[[#This Row],[Price]]),AVERAGE(F3690:F21223),Table1[[#This Row],[Price]])</f>
        <v>8</v>
      </c>
      <c r="H3690">
        <v>4</v>
      </c>
      <c r="I3690" s="4">
        <f>IF(ISBLANK(Table1[[#This Row],[Quantity]]),AVERAGE(H3690:H21223),Table1[[#This Row],[Quantity]])</f>
        <v>4</v>
      </c>
      <c r="J3690">
        <v>32</v>
      </c>
      <c r="K3690" s="4">
        <f>IF(ISBLANK(Table1[[#This Row],[Order Total]]),AVERAGE(J3690:J21223),Table1[[#This Row],[Order Total]])</f>
        <v>32</v>
      </c>
      <c r="L3690" s="1">
        <v>45114</v>
      </c>
      <c r="M3690" t="s">
        <v>13</v>
      </c>
      <c r="N3690" s="4" t="str">
        <f>IF(ISBLANK(Table1[[#This Row],[Payment Method]]),"Unknown",Table1[[#This Row],[Payment Method]])</f>
        <v>Credit Card</v>
      </c>
    </row>
    <row r="3691" spans="1:14" hidden="1" x14ac:dyDescent="0.35">
      <c r="A3691" t="s">
        <v>3831</v>
      </c>
      <c r="B3691" t="s">
        <v>83</v>
      </c>
      <c r="C3691" t="s">
        <v>38</v>
      </c>
      <c r="D3691" t="s">
        <v>74</v>
      </c>
      <c r="E3691" s="4" t="str">
        <f>IF(ISBLANK(Table1[[#This Row],[Item]]),"Unknown",Table1[[#This Row],[Item]])</f>
        <v>Chocolate Cake</v>
      </c>
      <c r="F3691">
        <v>6</v>
      </c>
      <c r="G3691" s="4">
        <f>IF(ISBLANK(Table1[[#This Row],[Price]]),AVERAGE(F3691:F21224),Table1[[#This Row],[Price]])</f>
        <v>6</v>
      </c>
      <c r="H3691">
        <v>1</v>
      </c>
      <c r="I3691" s="4">
        <f>IF(ISBLANK(Table1[[#This Row],[Quantity]]),AVERAGE(H3691:H21224),Table1[[#This Row],[Quantity]])</f>
        <v>1</v>
      </c>
      <c r="J3691">
        <v>6</v>
      </c>
      <c r="K3691" s="4">
        <f>IF(ISBLANK(Table1[[#This Row],[Order Total]]),AVERAGE(J3691:J21224),Table1[[#This Row],[Order Total]])</f>
        <v>6</v>
      </c>
      <c r="L3691" s="1">
        <v>44718</v>
      </c>
      <c r="M3691" t="s">
        <v>13</v>
      </c>
      <c r="N3691" s="4" t="str">
        <f>IF(ISBLANK(Table1[[#This Row],[Payment Method]]),"Unknown",Table1[[#This Row],[Payment Method]])</f>
        <v>Credit Card</v>
      </c>
    </row>
    <row r="3692" spans="1:14" hidden="1" x14ac:dyDescent="0.35">
      <c r="A3692" t="s">
        <v>3832</v>
      </c>
      <c r="B3692" t="s">
        <v>254</v>
      </c>
      <c r="C3692" t="s">
        <v>20</v>
      </c>
      <c r="D3692" t="s">
        <v>21</v>
      </c>
      <c r="E3692" s="4" t="str">
        <f>IF(ISBLANK(Table1[[#This Row],[Item]]),"Unknown",Table1[[#This Row],[Item]])</f>
        <v>Grilled Chicken</v>
      </c>
      <c r="F3692">
        <v>15</v>
      </c>
      <c r="G3692" s="4">
        <f>IF(ISBLANK(Table1[[#This Row],[Price]]),AVERAGE(F3692:F21225),Table1[[#This Row],[Price]])</f>
        <v>15</v>
      </c>
      <c r="H3692">
        <v>5</v>
      </c>
      <c r="I3692" s="4">
        <f>IF(ISBLANK(Table1[[#This Row],[Quantity]]),AVERAGE(H3692:H21225),Table1[[#This Row],[Quantity]])</f>
        <v>5</v>
      </c>
      <c r="J3692">
        <v>75</v>
      </c>
      <c r="K3692" s="4">
        <f>IF(ISBLANK(Table1[[#This Row],[Order Total]]),AVERAGE(J3692:J21225),Table1[[#This Row],[Order Total]])</f>
        <v>75</v>
      </c>
      <c r="L3692" s="1">
        <v>44598</v>
      </c>
      <c r="M3692" t="s">
        <v>17</v>
      </c>
      <c r="N3692" s="4" t="str">
        <f>IF(ISBLANK(Table1[[#This Row],[Payment Method]]),"Unknown",Table1[[#This Row],[Payment Method]])</f>
        <v>Digital Wallet</v>
      </c>
    </row>
    <row r="3693" spans="1:14" hidden="1" x14ac:dyDescent="0.35">
      <c r="A3693" t="s">
        <v>3833</v>
      </c>
      <c r="B3693" t="s">
        <v>225</v>
      </c>
      <c r="C3693" t="s">
        <v>20</v>
      </c>
      <c r="D3693" t="s">
        <v>245</v>
      </c>
      <c r="E3693" s="4" t="str">
        <f>IF(ISBLANK(Table1[[#This Row],[Item]]),"Unknown",Table1[[#This Row],[Item]])</f>
        <v>Steak</v>
      </c>
      <c r="F3693">
        <v>20</v>
      </c>
      <c r="G3693" s="4">
        <f>IF(ISBLANK(Table1[[#This Row],[Price]]),AVERAGE(F3693:F21226),Table1[[#This Row],[Price]])</f>
        <v>20</v>
      </c>
      <c r="H3693">
        <v>5</v>
      </c>
      <c r="I3693" s="4">
        <f>IF(ISBLANK(Table1[[#This Row],[Quantity]]),AVERAGE(H3693:H21226),Table1[[#This Row],[Quantity]])</f>
        <v>5</v>
      </c>
      <c r="J3693">
        <v>100</v>
      </c>
      <c r="K3693" s="4">
        <f>IF(ISBLANK(Table1[[#This Row],[Order Total]]),AVERAGE(J3693:J21226),Table1[[#This Row],[Order Total]])</f>
        <v>100</v>
      </c>
      <c r="L3693" s="1">
        <v>45037</v>
      </c>
      <c r="M3693" t="s">
        <v>28</v>
      </c>
      <c r="N3693" s="4" t="str">
        <f>IF(ISBLANK(Table1[[#This Row],[Payment Method]]),"Unknown",Table1[[#This Row],[Payment Method]])</f>
        <v>Cash</v>
      </c>
    </row>
    <row r="3694" spans="1:14" hidden="1" x14ac:dyDescent="0.35">
      <c r="A3694" t="s">
        <v>3834</v>
      </c>
      <c r="B3694" t="s">
        <v>484</v>
      </c>
      <c r="C3694" t="s">
        <v>11</v>
      </c>
      <c r="D3694" t="s">
        <v>16</v>
      </c>
      <c r="E3694" s="4" t="str">
        <f>IF(ISBLANK(Table1[[#This Row],[Item]]),"Unknown",Table1[[#This Row],[Item]])</f>
        <v>Mashed Potatoes</v>
      </c>
      <c r="F3694">
        <v>4</v>
      </c>
      <c r="G3694" s="4">
        <f>IF(ISBLANK(Table1[[#This Row],[Price]]),AVERAGE(F3694:F21227),Table1[[#This Row],[Price]])</f>
        <v>4</v>
      </c>
      <c r="H3694">
        <v>1</v>
      </c>
      <c r="I3694" s="4">
        <f>IF(ISBLANK(Table1[[#This Row],[Quantity]]),AVERAGE(H3694:H21227),Table1[[#This Row],[Quantity]])</f>
        <v>1</v>
      </c>
      <c r="J3694">
        <v>4</v>
      </c>
      <c r="K3694" s="4">
        <f>IF(ISBLANK(Table1[[#This Row],[Order Total]]),AVERAGE(J3694:J21227),Table1[[#This Row],[Order Total]])</f>
        <v>4</v>
      </c>
      <c r="L3694" s="1">
        <v>44744</v>
      </c>
      <c r="M3694" t="s">
        <v>13</v>
      </c>
      <c r="N3694" s="4" t="str">
        <f>IF(ISBLANK(Table1[[#This Row],[Payment Method]]),"Unknown",Table1[[#This Row],[Payment Method]])</f>
        <v>Credit Card</v>
      </c>
    </row>
    <row r="3695" spans="1:14" hidden="1" x14ac:dyDescent="0.35">
      <c r="A3695" t="s">
        <v>3835</v>
      </c>
      <c r="B3695" t="s">
        <v>138</v>
      </c>
      <c r="C3695" t="s">
        <v>20</v>
      </c>
      <c r="D3695" t="s">
        <v>21</v>
      </c>
      <c r="E3695" s="4" t="str">
        <f>IF(ISBLANK(Table1[[#This Row],[Item]]),"Unknown",Table1[[#This Row],[Item]])</f>
        <v>Grilled Chicken</v>
      </c>
      <c r="F3695">
        <v>15</v>
      </c>
      <c r="G3695" s="4">
        <f>IF(ISBLANK(Table1[[#This Row],[Price]]),AVERAGE(F3695:F21228),Table1[[#This Row],[Price]])</f>
        <v>15</v>
      </c>
      <c r="H3695">
        <v>1</v>
      </c>
      <c r="I3695" s="4">
        <f>IF(ISBLANK(Table1[[#This Row],[Quantity]]),AVERAGE(H3695:H21228),Table1[[#This Row],[Quantity]])</f>
        <v>1</v>
      </c>
      <c r="J3695">
        <v>15</v>
      </c>
      <c r="K3695" s="4">
        <f>IF(ISBLANK(Table1[[#This Row],[Order Total]]),AVERAGE(J3695:J21228),Table1[[#This Row],[Order Total]])</f>
        <v>15</v>
      </c>
      <c r="L3695" s="1">
        <v>45153</v>
      </c>
      <c r="M3695" t="s">
        <v>13</v>
      </c>
      <c r="N3695" s="4" t="str">
        <f>IF(ISBLANK(Table1[[#This Row],[Payment Method]]),"Unknown",Table1[[#This Row],[Payment Method]])</f>
        <v>Credit Card</v>
      </c>
    </row>
    <row r="3696" spans="1:14" hidden="1" x14ac:dyDescent="0.35">
      <c r="A3696" t="s">
        <v>3836</v>
      </c>
      <c r="B3696" t="s">
        <v>423</v>
      </c>
      <c r="C3696" t="s">
        <v>11</v>
      </c>
      <c r="D3696" t="s">
        <v>12</v>
      </c>
      <c r="E3696" s="4" t="str">
        <f>IF(ISBLANK(Table1[[#This Row],[Item]]),"Unknown",Table1[[#This Row],[Item]])</f>
        <v>Side Salad</v>
      </c>
      <c r="F3696">
        <v>3</v>
      </c>
      <c r="G3696" s="4">
        <f>IF(ISBLANK(Table1[[#This Row],[Price]]),AVERAGE(F3696:F21229),Table1[[#This Row],[Price]])</f>
        <v>3</v>
      </c>
      <c r="H3696">
        <v>1</v>
      </c>
      <c r="I3696" s="4">
        <f>IF(ISBLANK(Table1[[#This Row],[Quantity]]),AVERAGE(H3696:H21229),Table1[[#This Row],[Quantity]])</f>
        <v>1</v>
      </c>
      <c r="J3696">
        <v>3</v>
      </c>
      <c r="K3696" s="4">
        <f>IF(ISBLANK(Table1[[#This Row],[Order Total]]),AVERAGE(J3696:J21229),Table1[[#This Row],[Order Total]])</f>
        <v>3</v>
      </c>
      <c r="L3696" s="1">
        <v>44735</v>
      </c>
      <c r="M3696" t="s">
        <v>17</v>
      </c>
      <c r="N3696" s="4" t="str">
        <f>IF(ISBLANK(Table1[[#This Row],[Payment Method]]),"Unknown",Table1[[#This Row],[Payment Method]])</f>
        <v>Digital Wallet</v>
      </c>
    </row>
    <row r="3697" spans="1:14" hidden="1" x14ac:dyDescent="0.35">
      <c r="A3697" t="s">
        <v>3837</v>
      </c>
      <c r="B3697" t="s">
        <v>103</v>
      </c>
      <c r="C3697" t="s">
        <v>50</v>
      </c>
      <c r="D3697" t="s">
        <v>51</v>
      </c>
      <c r="E3697" s="4" t="str">
        <f>IF(ISBLANK(Table1[[#This Row],[Item]]),"Unknown",Table1[[#This Row],[Item]])</f>
        <v>Sweet Potato Fries</v>
      </c>
      <c r="F3697">
        <v>5</v>
      </c>
      <c r="G3697" s="4">
        <f>IF(ISBLANK(Table1[[#This Row],[Price]]),AVERAGE(F3697:F21230),Table1[[#This Row],[Price]])</f>
        <v>5</v>
      </c>
      <c r="H3697">
        <v>4</v>
      </c>
      <c r="I3697" s="4">
        <f>IF(ISBLANK(Table1[[#This Row],[Quantity]]),AVERAGE(H3697:H21230),Table1[[#This Row],[Quantity]])</f>
        <v>4</v>
      </c>
      <c r="J3697">
        <v>20</v>
      </c>
      <c r="K3697" s="4">
        <f>IF(ISBLANK(Table1[[#This Row],[Order Total]]),AVERAGE(J3697:J21230),Table1[[#This Row],[Order Total]])</f>
        <v>20</v>
      </c>
      <c r="L3697" s="1">
        <v>45211</v>
      </c>
      <c r="M3697" t="s">
        <v>13</v>
      </c>
      <c r="N3697" s="4" t="str">
        <f>IF(ISBLANK(Table1[[#This Row],[Payment Method]]),"Unknown",Table1[[#This Row],[Payment Method]])</f>
        <v>Credit Card</v>
      </c>
    </row>
    <row r="3698" spans="1:14" hidden="1" x14ac:dyDescent="0.35">
      <c r="A3698" t="s">
        <v>3838</v>
      </c>
      <c r="B3698" t="s">
        <v>23</v>
      </c>
      <c r="C3698" t="s">
        <v>24</v>
      </c>
      <c r="D3698" t="s">
        <v>77</v>
      </c>
      <c r="E3698" s="4" t="str">
        <f>IF(ISBLANK(Table1[[#This Row],[Item]]),"Unknown",Table1[[#This Row],[Item]])</f>
        <v>Coca Cola</v>
      </c>
      <c r="F3698">
        <v>2.5</v>
      </c>
      <c r="G3698" s="4">
        <f>IF(ISBLANK(Table1[[#This Row],[Price]]),AVERAGE(F3698:F21231),Table1[[#This Row],[Price]])</f>
        <v>2.5</v>
      </c>
      <c r="H3698">
        <v>1</v>
      </c>
      <c r="I3698" s="4">
        <f>IF(ISBLANK(Table1[[#This Row],[Quantity]]),AVERAGE(H3698:H21231),Table1[[#This Row],[Quantity]])</f>
        <v>1</v>
      </c>
      <c r="J3698">
        <v>2.5</v>
      </c>
      <c r="K3698" s="4">
        <f>IF(ISBLANK(Table1[[#This Row],[Order Total]]),AVERAGE(J3698:J21231),Table1[[#This Row],[Order Total]])</f>
        <v>2.5</v>
      </c>
      <c r="L3698" s="1">
        <v>45186</v>
      </c>
      <c r="M3698" t="s">
        <v>17</v>
      </c>
      <c r="N3698" s="4" t="str">
        <f>IF(ISBLANK(Table1[[#This Row],[Payment Method]]),"Unknown",Table1[[#This Row],[Payment Method]])</f>
        <v>Digital Wallet</v>
      </c>
    </row>
    <row r="3699" spans="1:14" hidden="1" x14ac:dyDescent="0.35">
      <c r="A3699" t="s">
        <v>3839</v>
      </c>
      <c r="B3699" t="s">
        <v>143</v>
      </c>
      <c r="C3699" t="s">
        <v>20</v>
      </c>
      <c r="D3699" t="s">
        <v>21</v>
      </c>
      <c r="E3699" s="4" t="str">
        <f>IF(ISBLANK(Table1[[#This Row],[Item]]),"Unknown",Table1[[#This Row],[Item]])</f>
        <v>Grilled Chicken</v>
      </c>
      <c r="F3699">
        <v>15</v>
      </c>
      <c r="G3699" s="4">
        <f>IF(ISBLANK(Table1[[#This Row],[Price]]),AVERAGE(F3699:F21232),Table1[[#This Row],[Price]])</f>
        <v>15</v>
      </c>
      <c r="H3699">
        <v>3</v>
      </c>
      <c r="I3699" s="4">
        <f>IF(ISBLANK(Table1[[#This Row],[Quantity]]),AVERAGE(H3699:H21232),Table1[[#This Row],[Quantity]])</f>
        <v>3</v>
      </c>
      <c r="J3699">
        <v>45</v>
      </c>
      <c r="K3699" s="4">
        <f>IF(ISBLANK(Table1[[#This Row],[Order Total]]),AVERAGE(J3699:J21232),Table1[[#This Row],[Order Total]])</f>
        <v>45</v>
      </c>
      <c r="L3699" s="1">
        <v>44983</v>
      </c>
      <c r="M3699" t="s">
        <v>17</v>
      </c>
      <c r="N3699" s="4" t="str">
        <f>IF(ISBLANK(Table1[[#This Row],[Payment Method]]),"Unknown",Table1[[#This Row],[Payment Method]])</f>
        <v>Digital Wallet</v>
      </c>
    </row>
    <row r="3700" spans="1:14" hidden="1" x14ac:dyDescent="0.35">
      <c r="A3700" t="s">
        <v>3840</v>
      </c>
      <c r="B3700" t="s">
        <v>313</v>
      </c>
      <c r="C3700" t="s">
        <v>20</v>
      </c>
      <c r="D3700" t="s">
        <v>245</v>
      </c>
      <c r="E3700" s="4" t="str">
        <f>IF(ISBLANK(Table1[[#This Row],[Item]]),"Unknown",Table1[[#This Row],[Item]])</f>
        <v>Steak</v>
      </c>
      <c r="F3700">
        <v>20</v>
      </c>
      <c r="G3700" s="4">
        <f>IF(ISBLANK(Table1[[#This Row],[Price]]),AVERAGE(F3700:F21233),Table1[[#This Row],[Price]])</f>
        <v>20</v>
      </c>
      <c r="H3700">
        <v>4</v>
      </c>
      <c r="I3700" s="4">
        <f>IF(ISBLANK(Table1[[#This Row],[Quantity]]),AVERAGE(H3700:H21233),Table1[[#This Row],[Quantity]])</f>
        <v>4</v>
      </c>
      <c r="J3700">
        <v>80</v>
      </c>
      <c r="K3700" s="4">
        <f>IF(ISBLANK(Table1[[#This Row],[Order Total]]),AVERAGE(J3700:J21233),Table1[[#This Row],[Order Total]])</f>
        <v>80</v>
      </c>
      <c r="L3700" s="1">
        <v>44960</v>
      </c>
      <c r="M3700" t="s">
        <v>28</v>
      </c>
      <c r="N3700" s="4" t="str">
        <f>IF(ISBLANK(Table1[[#This Row],[Payment Method]]),"Unknown",Table1[[#This Row],[Payment Method]])</f>
        <v>Cash</v>
      </c>
    </row>
    <row r="3701" spans="1:14" hidden="1" x14ac:dyDescent="0.35">
      <c r="A3701" t="s">
        <v>3841</v>
      </c>
      <c r="B3701" t="s">
        <v>105</v>
      </c>
      <c r="C3701" t="s">
        <v>50</v>
      </c>
      <c r="D3701" t="s">
        <v>93</v>
      </c>
      <c r="E3701" s="4" t="str">
        <f>IF(ISBLANK(Table1[[#This Row],[Item]]),"Unknown",Table1[[#This Row],[Item]])</f>
        <v>Beef Chili</v>
      </c>
      <c r="F3701">
        <v>7</v>
      </c>
      <c r="G3701" s="4">
        <f>IF(ISBLANK(Table1[[#This Row],[Price]]),AVERAGE(F3701:F21234),Table1[[#This Row],[Price]])</f>
        <v>7</v>
      </c>
      <c r="H3701">
        <v>1</v>
      </c>
      <c r="I3701" s="4">
        <f>IF(ISBLANK(Table1[[#This Row],[Quantity]]),AVERAGE(H3701:H21234),Table1[[#This Row],[Quantity]])</f>
        <v>1</v>
      </c>
      <c r="J3701">
        <v>7</v>
      </c>
      <c r="K3701" s="4">
        <f>IF(ISBLANK(Table1[[#This Row],[Order Total]]),AVERAGE(J3701:J21234),Table1[[#This Row],[Order Total]])</f>
        <v>7</v>
      </c>
      <c r="L3701" s="1">
        <v>44710</v>
      </c>
      <c r="M3701" t="s">
        <v>28</v>
      </c>
      <c r="N3701" s="4" t="str">
        <f>IF(ISBLANK(Table1[[#This Row],[Payment Method]]),"Unknown",Table1[[#This Row],[Payment Method]])</f>
        <v>Cash</v>
      </c>
    </row>
    <row r="3702" spans="1:14" hidden="1" x14ac:dyDescent="0.35">
      <c r="A3702" t="s">
        <v>3842</v>
      </c>
      <c r="B3702" t="s">
        <v>143</v>
      </c>
      <c r="C3702" t="s">
        <v>20</v>
      </c>
      <c r="D3702" t="s">
        <v>27</v>
      </c>
      <c r="E3702" s="4" t="str">
        <f>IF(ISBLANK(Table1[[#This Row],[Item]]),"Unknown",Table1[[#This Row],[Item]])</f>
        <v>Pasta Alfredo</v>
      </c>
      <c r="F3702">
        <v>12</v>
      </c>
      <c r="G3702" s="4">
        <f>IF(ISBLANK(Table1[[#This Row],[Price]]),AVERAGE(F3702:F21235),Table1[[#This Row],[Price]])</f>
        <v>12</v>
      </c>
      <c r="H3702">
        <v>3</v>
      </c>
      <c r="I3702" s="4">
        <f>IF(ISBLANK(Table1[[#This Row],[Quantity]]),AVERAGE(H3702:H21235),Table1[[#This Row],[Quantity]])</f>
        <v>3</v>
      </c>
      <c r="J3702">
        <v>36</v>
      </c>
      <c r="K3702" s="4">
        <f>IF(ISBLANK(Table1[[#This Row],[Order Total]]),AVERAGE(J3702:J21235),Table1[[#This Row],[Order Total]])</f>
        <v>36</v>
      </c>
      <c r="L3702" s="1">
        <v>45015</v>
      </c>
      <c r="M3702" t="s">
        <v>17</v>
      </c>
      <c r="N3702" s="4" t="str">
        <f>IF(ISBLANK(Table1[[#This Row],[Payment Method]]),"Unknown",Table1[[#This Row],[Payment Method]])</f>
        <v>Digital Wallet</v>
      </c>
    </row>
    <row r="3703" spans="1:14" hidden="1" x14ac:dyDescent="0.35">
      <c r="A3703" t="s">
        <v>3843</v>
      </c>
      <c r="B3703" t="s">
        <v>281</v>
      </c>
      <c r="C3703" t="s">
        <v>20</v>
      </c>
      <c r="D3703" t="s">
        <v>41</v>
      </c>
      <c r="E3703" s="4" t="str">
        <f>IF(ISBLANK(Table1[[#This Row],[Item]]),"Unknown",Table1[[#This Row],[Item]])</f>
        <v>Vegetarian Platter</v>
      </c>
      <c r="F3703">
        <v>14</v>
      </c>
      <c r="G3703" s="4">
        <f>IF(ISBLANK(Table1[[#This Row],[Price]]),AVERAGE(F3703:F21236),Table1[[#This Row],[Price]])</f>
        <v>14</v>
      </c>
      <c r="H3703">
        <v>3</v>
      </c>
      <c r="I3703" s="4">
        <f>IF(ISBLANK(Table1[[#This Row],[Quantity]]),AVERAGE(H3703:H21236),Table1[[#This Row],[Quantity]])</f>
        <v>3</v>
      </c>
      <c r="J3703">
        <v>42</v>
      </c>
      <c r="K3703" s="4">
        <f>IF(ISBLANK(Table1[[#This Row],[Order Total]]),AVERAGE(J3703:J21236),Table1[[#This Row],[Order Total]])</f>
        <v>42</v>
      </c>
      <c r="L3703" s="1">
        <v>45046</v>
      </c>
      <c r="M3703" t="s">
        <v>28</v>
      </c>
      <c r="N3703" s="4" t="str">
        <f>IF(ISBLANK(Table1[[#This Row],[Payment Method]]),"Unknown",Table1[[#This Row],[Payment Method]])</f>
        <v>Cash</v>
      </c>
    </row>
    <row r="3704" spans="1:14" hidden="1" x14ac:dyDescent="0.35">
      <c r="A3704" t="s">
        <v>3844</v>
      </c>
      <c r="B3704" t="s">
        <v>283</v>
      </c>
      <c r="C3704" t="s">
        <v>20</v>
      </c>
      <c r="D3704" t="s">
        <v>245</v>
      </c>
      <c r="E3704" s="4" t="str">
        <f>IF(ISBLANK(Table1[[#This Row],[Item]]),"Unknown",Table1[[#This Row],[Item]])</f>
        <v>Steak</v>
      </c>
      <c r="F3704">
        <v>20</v>
      </c>
      <c r="G3704" s="4">
        <f>IF(ISBLANK(Table1[[#This Row],[Price]]),AVERAGE(F3704:F21237),Table1[[#This Row],[Price]])</f>
        <v>20</v>
      </c>
      <c r="H3704">
        <v>5</v>
      </c>
      <c r="I3704" s="4">
        <f>IF(ISBLANK(Table1[[#This Row],[Quantity]]),AVERAGE(H3704:H21237),Table1[[#This Row],[Quantity]])</f>
        <v>5</v>
      </c>
      <c r="J3704">
        <v>100</v>
      </c>
      <c r="K3704" s="4">
        <f>IF(ISBLANK(Table1[[#This Row],[Order Total]]),AVERAGE(J3704:J21237),Table1[[#This Row],[Order Total]])</f>
        <v>100</v>
      </c>
      <c r="L3704" s="1">
        <v>44756</v>
      </c>
      <c r="M3704" t="s">
        <v>17</v>
      </c>
      <c r="N3704" s="4" t="str">
        <f>IF(ISBLANK(Table1[[#This Row],[Payment Method]]),"Unknown",Table1[[#This Row],[Payment Method]])</f>
        <v>Digital Wallet</v>
      </c>
    </row>
    <row r="3705" spans="1:14" hidden="1" x14ac:dyDescent="0.35">
      <c r="A3705" t="s">
        <v>3845</v>
      </c>
      <c r="B3705" t="s">
        <v>58</v>
      </c>
      <c r="C3705" t="s">
        <v>24</v>
      </c>
      <c r="D3705" t="s">
        <v>71</v>
      </c>
      <c r="E3705" s="4" t="str">
        <f>IF(ISBLANK(Table1[[#This Row],[Item]]),"Unknown",Table1[[#This Row],[Item]])</f>
        <v>Orange Juice</v>
      </c>
      <c r="F3705">
        <v>3</v>
      </c>
      <c r="G3705" s="4">
        <f>IF(ISBLANK(Table1[[#This Row],[Price]]),AVERAGE(F3705:F21238),Table1[[#This Row],[Price]])</f>
        <v>3</v>
      </c>
      <c r="H3705">
        <v>1</v>
      </c>
      <c r="I3705" s="4">
        <f>IF(ISBLANK(Table1[[#This Row],[Quantity]]),AVERAGE(H3705:H21238),Table1[[#This Row],[Quantity]])</f>
        <v>1</v>
      </c>
      <c r="J3705">
        <v>3</v>
      </c>
      <c r="K3705" s="4">
        <f>IF(ISBLANK(Table1[[#This Row],[Order Total]]),AVERAGE(J3705:J21238),Table1[[#This Row],[Order Total]])</f>
        <v>3</v>
      </c>
      <c r="L3705" s="1">
        <v>45143</v>
      </c>
      <c r="M3705" t="s">
        <v>28</v>
      </c>
      <c r="N3705" s="4" t="str">
        <f>IF(ISBLANK(Table1[[#This Row],[Payment Method]]),"Unknown",Table1[[#This Row],[Payment Method]])</f>
        <v>Cash</v>
      </c>
    </row>
    <row r="3706" spans="1:14" hidden="1" x14ac:dyDescent="0.35">
      <c r="A3706" t="s">
        <v>3846</v>
      </c>
      <c r="B3706" t="s">
        <v>298</v>
      </c>
      <c r="C3706" t="s">
        <v>50</v>
      </c>
      <c r="D3706" t="s">
        <v>207</v>
      </c>
      <c r="E3706" s="4" t="str">
        <f>IF(ISBLANK(Table1[[#This Row],[Item]]),"Unknown",Table1[[#This Row],[Item]])</f>
        <v>Nachos Grande</v>
      </c>
      <c r="F3706">
        <v>10</v>
      </c>
      <c r="G3706" s="4">
        <f>IF(ISBLANK(Table1[[#This Row],[Price]]),AVERAGE(F3706:F21239),Table1[[#This Row],[Price]])</f>
        <v>10</v>
      </c>
      <c r="H3706">
        <v>2</v>
      </c>
      <c r="I3706" s="4">
        <f>IF(ISBLANK(Table1[[#This Row],[Quantity]]),AVERAGE(H3706:H21239),Table1[[#This Row],[Quantity]])</f>
        <v>2</v>
      </c>
      <c r="J3706">
        <v>20</v>
      </c>
      <c r="K3706" s="4">
        <f>IF(ISBLANK(Table1[[#This Row],[Order Total]]),AVERAGE(J3706:J21239),Table1[[#This Row],[Order Total]])</f>
        <v>20</v>
      </c>
      <c r="L3706" s="1">
        <v>45075</v>
      </c>
      <c r="M3706" t="s">
        <v>13</v>
      </c>
      <c r="N3706" s="4" t="str">
        <f>IF(ISBLANK(Table1[[#This Row],[Payment Method]]),"Unknown",Table1[[#This Row],[Payment Method]])</f>
        <v>Credit Card</v>
      </c>
    </row>
    <row r="3707" spans="1:14" hidden="1" x14ac:dyDescent="0.35">
      <c r="A3707" t="s">
        <v>3847</v>
      </c>
      <c r="B3707" t="s">
        <v>202</v>
      </c>
      <c r="C3707" t="s">
        <v>20</v>
      </c>
      <c r="D3707" t="s">
        <v>27</v>
      </c>
      <c r="E3707" s="4" t="str">
        <f>IF(ISBLANK(Table1[[#This Row],[Item]]),"Unknown",Table1[[#This Row],[Item]])</f>
        <v>Pasta Alfredo</v>
      </c>
      <c r="F3707">
        <v>12</v>
      </c>
      <c r="G3707" s="4">
        <f>IF(ISBLANK(Table1[[#This Row],[Price]]),AVERAGE(F3707:F21240),Table1[[#This Row],[Price]])</f>
        <v>12</v>
      </c>
      <c r="H3707">
        <v>3</v>
      </c>
      <c r="I3707" s="4">
        <f>IF(ISBLANK(Table1[[#This Row],[Quantity]]),AVERAGE(H3707:H21240),Table1[[#This Row],[Quantity]])</f>
        <v>3</v>
      </c>
      <c r="J3707">
        <v>36</v>
      </c>
      <c r="K3707" s="4">
        <f>IF(ISBLANK(Table1[[#This Row],[Order Total]]),AVERAGE(J3707:J21240),Table1[[#This Row],[Order Total]])</f>
        <v>36</v>
      </c>
      <c r="L3707" s="1">
        <v>44785</v>
      </c>
      <c r="M3707" t="s">
        <v>13</v>
      </c>
      <c r="N3707" s="4" t="str">
        <f>IF(ISBLANK(Table1[[#This Row],[Payment Method]]),"Unknown",Table1[[#This Row],[Payment Method]])</f>
        <v>Credit Card</v>
      </c>
    </row>
    <row r="3708" spans="1:14" hidden="1" x14ac:dyDescent="0.35">
      <c r="A3708" t="s">
        <v>3848</v>
      </c>
      <c r="B3708" t="s">
        <v>123</v>
      </c>
      <c r="C3708" t="s">
        <v>20</v>
      </c>
      <c r="D3708" t="s">
        <v>41</v>
      </c>
      <c r="E3708" s="4" t="str">
        <f>IF(ISBLANK(Table1[[#This Row],[Item]]),"Unknown",Table1[[#This Row],[Item]])</f>
        <v>Vegetarian Platter</v>
      </c>
      <c r="F3708">
        <v>14</v>
      </c>
      <c r="G3708" s="4">
        <f>IF(ISBLANK(Table1[[#This Row],[Price]]),AVERAGE(F3708:F21241),Table1[[#This Row],[Price]])</f>
        <v>14</v>
      </c>
      <c r="H3708">
        <v>4</v>
      </c>
      <c r="I3708" s="4">
        <f>IF(ISBLANK(Table1[[#This Row],[Quantity]]),AVERAGE(H3708:H21241),Table1[[#This Row],[Quantity]])</f>
        <v>4</v>
      </c>
      <c r="J3708">
        <v>56</v>
      </c>
      <c r="K3708" s="4">
        <f>IF(ISBLANK(Table1[[#This Row],[Order Total]]),AVERAGE(J3708:J21241),Table1[[#This Row],[Order Total]])</f>
        <v>56</v>
      </c>
      <c r="L3708" s="1">
        <v>44860</v>
      </c>
      <c r="M3708" t="s">
        <v>28</v>
      </c>
      <c r="N3708" s="4" t="str">
        <f>IF(ISBLANK(Table1[[#This Row],[Payment Method]]),"Unknown",Table1[[#This Row],[Payment Method]])</f>
        <v>Cash</v>
      </c>
    </row>
    <row r="3709" spans="1:14" hidden="1" x14ac:dyDescent="0.35">
      <c r="A3709" t="s">
        <v>3849</v>
      </c>
      <c r="B3709" t="s">
        <v>368</v>
      </c>
      <c r="C3709" t="s">
        <v>24</v>
      </c>
      <c r="D3709" t="s">
        <v>168</v>
      </c>
      <c r="E3709" s="4" t="str">
        <f>IF(ISBLANK(Table1[[#This Row],[Item]]),"Unknown",Table1[[#This Row],[Item]])</f>
        <v>Water</v>
      </c>
      <c r="F3709">
        <v>1</v>
      </c>
      <c r="G3709" s="4">
        <f>IF(ISBLANK(Table1[[#This Row],[Price]]),AVERAGE(F3709:F21242),Table1[[#This Row],[Price]])</f>
        <v>1</v>
      </c>
      <c r="H3709">
        <v>3</v>
      </c>
      <c r="I3709" s="4">
        <f>IF(ISBLANK(Table1[[#This Row],[Quantity]]),AVERAGE(H3709:H21242),Table1[[#This Row],[Quantity]])</f>
        <v>3</v>
      </c>
      <c r="J3709">
        <v>3</v>
      </c>
      <c r="K3709" s="4">
        <f>IF(ISBLANK(Table1[[#This Row],[Order Total]]),AVERAGE(J3709:J21242),Table1[[#This Row],[Order Total]])</f>
        <v>3</v>
      </c>
      <c r="L3709" s="1">
        <v>45283</v>
      </c>
      <c r="M3709" t="s">
        <v>28</v>
      </c>
      <c r="N3709" s="4" t="str">
        <f>IF(ISBLANK(Table1[[#This Row],[Payment Method]]),"Unknown",Table1[[#This Row],[Payment Method]])</f>
        <v>Cash</v>
      </c>
    </row>
    <row r="3710" spans="1:14" hidden="1" x14ac:dyDescent="0.35">
      <c r="A3710" t="s">
        <v>3850</v>
      </c>
      <c r="B3710" t="s">
        <v>185</v>
      </c>
      <c r="C3710" t="s">
        <v>20</v>
      </c>
      <c r="D3710" t="s">
        <v>27</v>
      </c>
      <c r="E3710" s="4" t="str">
        <f>IF(ISBLANK(Table1[[#This Row],[Item]]),"Unknown",Table1[[#This Row],[Item]])</f>
        <v>Pasta Alfredo</v>
      </c>
      <c r="F3710">
        <v>12</v>
      </c>
      <c r="G3710" s="4">
        <f>IF(ISBLANK(Table1[[#This Row],[Price]]),AVERAGE(F3710:F21243),Table1[[#This Row],[Price]])</f>
        <v>12</v>
      </c>
      <c r="H3710">
        <v>4</v>
      </c>
      <c r="I3710" s="4">
        <f>IF(ISBLANK(Table1[[#This Row],[Quantity]]),AVERAGE(H3710:H21243),Table1[[#This Row],[Quantity]])</f>
        <v>4</v>
      </c>
      <c r="J3710">
        <v>48</v>
      </c>
      <c r="K3710" s="4">
        <f>IF(ISBLANK(Table1[[#This Row],[Order Total]]),AVERAGE(J3710:J21243),Table1[[#This Row],[Order Total]])</f>
        <v>48</v>
      </c>
      <c r="L3710" s="1">
        <v>44892</v>
      </c>
      <c r="M3710" t="s">
        <v>28</v>
      </c>
      <c r="N3710" s="4" t="str">
        <f>IF(ISBLANK(Table1[[#This Row],[Payment Method]]),"Unknown",Table1[[#This Row],[Payment Method]])</f>
        <v>Cash</v>
      </c>
    </row>
    <row r="3711" spans="1:14" hidden="1" x14ac:dyDescent="0.35">
      <c r="A3711" t="s">
        <v>3851</v>
      </c>
      <c r="B3711" t="s">
        <v>326</v>
      </c>
      <c r="C3711" t="s">
        <v>24</v>
      </c>
      <c r="E3711" s="4" t="str">
        <f>IF(ISBLANK(Table1[[#This Row],[Item]]),"Unknown",Table1[[#This Row],[Item]])</f>
        <v>Unknown</v>
      </c>
      <c r="F3711">
        <v>3</v>
      </c>
      <c r="G3711" s="4">
        <f>IF(ISBLANK(Table1[[#This Row],[Price]]),AVERAGE(F3711:F21244),Table1[[#This Row],[Price]])</f>
        <v>3</v>
      </c>
      <c r="H3711">
        <v>4</v>
      </c>
      <c r="I3711" s="4">
        <f>IF(ISBLANK(Table1[[#This Row],[Quantity]]),AVERAGE(H3711:H21244),Table1[[#This Row],[Quantity]])</f>
        <v>4</v>
      </c>
      <c r="J3711">
        <v>12</v>
      </c>
      <c r="K3711" s="4">
        <f>IF(ISBLANK(Table1[[#This Row],[Order Total]]),AVERAGE(J3711:J21244),Table1[[#This Row],[Order Total]])</f>
        <v>12</v>
      </c>
      <c r="L3711" s="1">
        <v>45177</v>
      </c>
      <c r="M3711" t="s">
        <v>13</v>
      </c>
      <c r="N3711" s="4" t="str">
        <f>IF(ISBLANK(Table1[[#This Row],[Payment Method]]),"Unknown",Table1[[#This Row],[Payment Method]])</f>
        <v>Credit Card</v>
      </c>
    </row>
    <row r="3712" spans="1:14" hidden="1" x14ac:dyDescent="0.35">
      <c r="A3712" t="s">
        <v>3852</v>
      </c>
      <c r="B3712" t="s">
        <v>192</v>
      </c>
      <c r="C3712" t="s">
        <v>50</v>
      </c>
      <c r="D3712" t="s">
        <v>93</v>
      </c>
      <c r="E3712" s="4" t="str">
        <f>IF(ISBLANK(Table1[[#This Row],[Item]]),"Unknown",Table1[[#This Row],[Item]])</f>
        <v>Beef Chili</v>
      </c>
      <c r="F3712">
        <v>7</v>
      </c>
      <c r="G3712" s="4">
        <f>IF(ISBLANK(Table1[[#This Row],[Price]]),AVERAGE(F3712:F21245),Table1[[#This Row],[Price]])</f>
        <v>7</v>
      </c>
      <c r="H3712">
        <v>3</v>
      </c>
      <c r="I3712" s="4">
        <f>IF(ISBLANK(Table1[[#This Row],[Quantity]]),AVERAGE(H3712:H21245),Table1[[#This Row],[Quantity]])</f>
        <v>3</v>
      </c>
      <c r="J3712">
        <v>21</v>
      </c>
      <c r="K3712" s="4">
        <f>IF(ISBLANK(Table1[[#This Row],[Order Total]]),AVERAGE(J3712:J21245),Table1[[#This Row],[Order Total]])</f>
        <v>21</v>
      </c>
      <c r="L3712" s="1">
        <v>44796</v>
      </c>
      <c r="M3712" t="s">
        <v>17</v>
      </c>
      <c r="N3712" s="4" t="str">
        <f>IF(ISBLANK(Table1[[#This Row],[Payment Method]]),"Unknown",Table1[[#This Row],[Payment Method]])</f>
        <v>Digital Wallet</v>
      </c>
    </row>
    <row r="3713" spans="1:14" hidden="1" x14ac:dyDescent="0.35">
      <c r="A3713" t="s">
        <v>3853</v>
      </c>
      <c r="B3713" t="s">
        <v>15</v>
      </c>
      <c r="C3713" t="s">
        <v>50</v>
      </c>
      <c r="D3713" t="s">
        <v>93</v>
      </c>
      <c r="E3713" s="4" t="str">
        <f>IF(ISBLANK(Table1[[#This Row],[Item]]),"Unknown",Table1[[#This Row],[Item]])</f>
        <v>Beef Chili</v>
      </c>
      <c r="F3713">
        <v>7</v>
      </c>
      <c r="G3713" s="4">
        <f>IF(ISBLANK(Table1[[#This Row],[Price]]),AVERAGE(F3713:F21246),Table1[[#This Row],[Price]])</f>
        <v>7</v>
      </c>
      <c r="H3713">
        <v>2</v>
      </c>
      <c r="I3713" s="4">
        <f>IF(ISBLANK(Table1[[#This Row],[Quantity]]),AVERAGE(H3713:H21246),Table1[[#This Row],[Quantity]])</f>
        <v>2</v>
      </c>
      <c r="J3713">
        <v>14</v>
      </c>
      <c r="K3713" s="4">
        <f>IF(ISBLANK(Table1[[#This Row],[Order Total]]),AVERAGE(J3713:J21246),Table1[[#This Row],[Order Total]])</f>
        <v>14</v>
      </c>
      <c r="L3713" s="1">
        <v>44968</v>
      </c>
      <c r="M3713" t="s">
        <v>17</v>
      </c>
      <c r="N3713" s="4" t="str">
        <f>IF(ISBLANK(Table1[[#This Row],[Payment Method]]),"Unknown",Table1[[#This Row],[Payment Method]])</f>
        <v>Digital Wallet</v>
      </c>
    </row>
    <row r="3714" spans="1:14" hidden="1" x14ac:dyDescent="0.35">
      <c r="A3714" t="s">
        <v>3854</v>
      </c>
      <c r="B3714" t="s">
        <v>597</v>
      </c>
      <c r="C3714" t="s">
        <v>20</v>
      </c>
      <c r="D3714" t="s">
        <v>21</v>
      </c>
      <c r="E3714" s="4" t="str">
        <f>IF(ISBLANK(Table1[[#This Row],[Item]]),"Unknown",Table1[[#This Row],[Item]])</f>
        <v>Grilled Chicken</v>
      </c>
      <c r="F3714">
        <v>15</v>
      </c>
      <c r="G3714" s="4">
        <f>IF(ISBLANK(Table1[[#This Row],[Price]]),AVERAGE(F3714:F21247),Table1[[#This Row],[Price]])</f>
        <v>15</v>
      </c>
      <c r="H3714">
        <v>2</v>
      </c>
      <c r="I3714" s="4">
        <f>IF(ISBLANK(Table1[[#This Row],[Quantity]]),AVERAGE(H3714:H21247),Table1[[#This Row],[Quantity]])</f>
        <v>2</v>
      </c>
      <c r="J3714">
        <v>30</v>
      </c>
      <c r="K3714" s="4">
        <f>IF(ISBLANK(Table1[[#This Row],[Order Total]]),AVERAGE(J3714:J21247),Table1[[#This Row],[Order Total]])</f>
        <v>30</v>
      </c>
      <c r="L3714" s="1">
        <v>45157</v>
      </c>
      <c r="M3714" t="s">
        <v>28</v>
      </c>
      <c r="N3714" s="4" t="str">
        <f>IF(ISBLANK(Table1[[#This Row],[Payment Method]]),"Unknown",Table1[[#This Row],[Payment Method]])</f>
        <v>Cash</v>
      </c>
    </row>
    <row r="3715" spans="1:14" hidden="1" x14ac:dyDescent="0.35">
      <c r="A3715" t="s">
        <v>3855</v>
      </c>
      <c r="B3715" t="s">
        <v>313</v>
      </c>
      <c r="C3715" t="s">
        <v>24</v>
      </c>
      <c r="D3715" t="s">
        <v>168</v>
      </c>
      <c r="E3715" s="4" t="str">
        <f>IF(ISBLANK(Table1[[#This Row],[Item]]),"Unknown",Table1[[#This Row],[Item]])</f>
        <v>Water</v>
      </c>
      <c r="F3715">
        <v>1</v>
      </c>
      <c r="G3715" s="4">
        <f>IF(ISBLANK(Table1[[#This Row],[Price]]),AVERAGE(F3715:F21248),Table1[[#This Row],[Price]])</f>
        <v>1</v>
      </c>
      <c r="H3715">
        <v>2</v>
      </c>
      <c r="I3715" s="4">
        <f>IF(ISBLANK(Table1[[#This Row],[Quantity]]),AVERAGE(H3715:H21248),Table1[[#This Row],[Quantity]])</f>
        <v>2</v>
      </c>
      <c r="J3715">
        <v>2</v>
      </c>
      <c r="K3715" s="4">
        <f>IF(ISBLANK(Table1[[#This Row],[Order Total]]),AVERAGE(J3715:J21248),Table1[[#This Row],[Order Total]])</f>
        <v>2</v>
      </c>
      <c r="L3715" s="1">
        <v>44663</v>
      </c>
      <c r="M3715" t="s">
        <v>13</v>
      </c>
      <c r="N3715" s="4" t="str">
        <f>IF(ISBLANK(Table1[[#This Row],[Payment Method]]),"Unknown",Table1[[#This Row],[Payment Method]])</f>
        <v>Credit Card</v>
      </c>
    </row>
    <row r="3716" spans="1:14" hidden="1" x14ac:dyDescent="0.35">
      <c r="A3716" t="s">
        <v>3856</v>
      </c>
      <c r="B3716" t="s">
        <v>240</v>
      </c>
      <c r="C3716" t="s">
        <v>50</v>
      </c>
      <c r="D3716" t="s">
        <v>207</v>
      </c>
      <c r="E3716" s="4" t="str">
        <f>IF(ISBLANK(Table1[[#This Row],[Item]]),"Unknown",Table1[[#This Row],[Item]])</f>
        <v>Nachos Grande</v>
      </c>
      <c r="F3716">
        <v>10</v>
      </c>
      <c r="G3716" s="4">
        <f>IF(ISBLANK(Table1[[#This Row],[Price]]),AVERAGE(F3716:F21249),Table1[[#This Row],[Price]])</f>
        <v>10</v>
      </c>
      <c r="H3716">
        <v>3</v>
      </c>
      <c r="I3716" s="4">
        <f>IF(ISBLANK(Table1[[#This Row],[Quantity]]),AVERAGE(H3716:H21249),Table1[[#This Row],[Quantity]])</f>
        <v>3</v>
      </c>
      <c r="J3716">
        <v>30</v>
      </c>
      <c r="K3716" s="4">
        <f>IF(ISBLANK(Table1[[#This Row],[Order Total]]),AVERAGE(J3716:J21249),Table1[[#This Row],[Order Total]])</f>
        <v>30</v>
      </c>
      <c r="L3716" s="1">
        <v>45002</v>
      </c>
      <c r="M3716" t="s">
        <v>17</v>
      </c>
      <c r="N3716" s="4" t="str">
        <f>IF(ISBLANK(Table1[[#This Row],[Payment Method]]),"Unknown",Table1[[#This Row],[Payment Method]])</f>
        <v>Digital Wallet</v>
      </c>
    </row>
    <row r="3717" spans="1:14" hidden="1" x14ac:dyDescent="0.35">
      <c r="A3717" t="s">
        <v>3857</v>
      </c>
      <c r="B3717" t="s">
        <v>202</v>
      </c>
      <c r="C3717" t="s">
        <v>11</v>
      </c>
      <c r="D3717" t="s">
        <v>79</v>
      </c>
      <c r="E3717" s="4" t="str">
        <f>IF(ISBLANK(Table1[[#This Row],[Item]]),"Unknown",Table1[[#This Row],[Item]])</f>
        <v>Grilled Vegetables</v>
      </c>
      <c r="F3717">
        <v>5</v>
      </c>
      <c r="G3717" s="4">
        <f>IF(ISBLANK(Table1[[#This Row],[Price]]),AVERAGE(F3717:F21250),Table1[[#This Row],[Price]])</f>
        <v>5</v>
      </c>
      <c r="H3717">
        <v>3</v>
      </c>
      <c r="I3717" s="4">
        <f>IF(ISBLANK(Table1[[#This Row],[Quantity]]),AVERAGE(H3717:H21250),Table1[[#This Row],[Quantity]])</f>
        <v>3</v>
      </c>
      <c r="J3717">
        <v>15</v>
      </c>
      <c r="K3717" s="4">
        <f>IF(ISBLANK(Table1[[#This Row],[Order Total]]),AVERAGE(J3717:J21250),Table1[[#This Row],[Order Total]])</f>
        <v>15</v>
      </c>
      <c r="L3717" s="1">
        <v>44807</v>
      </c>
      <c r="M3717" t="s">
        <v>13</v>
      </c>
      <c r="N3717" s="4" t="str">
        <f>IF(ISBLANK(Table1[[#This Row],[Payment Method]]),"Unknown",Table1[[#This Row],[Payment Method]])</f>
        <v>Credit Card</v>
      </c>
    </row>
    <row r="3718" spans="1:14" hidden="1" x14ac:dyDescent="0.35">
      <c r="A3718" t="s">
        <v>3858</v>
      </c>
      <c r="B3718" t="s">
        <v>196</v>
      </c>
      <c r="C3718" t="s">
        <v>50</v>
      </c>
      <c r="D3718" t="s">
        <v>86</v>
      </c>
      <c r="E3718" s="4" t="str">
        <f>IF(ISBLANK(Table1[[#This Row],[Item]]),"Unknown",Table1[[#This Row],[Item]])</f>
        <v>Cheese Fries</v>
      </c>
      <c r="F3718">
        <v>5</v>
      </c>
      <c r="G3718" s="4">
        <f>IF(ISBLANK(Table1[[#This Row],[Price]]),AVERAGE(F3718:F21251),Table1[[#This Row],[Price]])</f>
        <v>5</v>
      </c>
      <c r="H3718">
        <v>5</v>
      </c>
      <c r="I3718" s="4">
        <f>IF(ISBLANK(Table1[[#This Row],[Quantity]]),AVERAGE(H3718:H21251),Table1[[#This Row],[Quantity]])</f>
        <v>5</v>
      </c>
      <c r="J3718">
        <v>25</v>
      </c>
      <c r="K3718" s="4">
        <f>IF(ISBLANK(Table1[[#This Row],[Order Total]]),AVERAGE(J3718:J21251),Table1[[#This Row],[Order Total]])</f>
        <v>25</v>
      </c>
      <c r="L3718" s="1">
        <v>45005</v>
      </c>
      <c r="M3718" t="s">
        <v>28</v>
      </c>
      <c r="N3718" s="4" t="str">
        <f>IF(ISBLANK(Table1[[#This Row],[Payment Method]]),"Unknown",Table1[[#This Row],[Payment Method]])</f>
        <v>Cash</v>
      </c>
    </row>
    <row r="3719" spans="1:14" hidden="1" x14ac:dyDescent="0.35">
      <c r="A3719" t="s">
        <v>3859</v>
      </c>
      <c r="B3719" t="s">
        <v>83</v>
      </c>
      <c r="C3719" t="s">
        <v>38</v>
      </c>
      <c r="D3719" t="s">
        <v>121</v>
      </c>
      <c r="E3719" s="4" t="str">
        <f>IF(ISBLANK(Table1[[#This Row],[Item]]),"Unknown",Table1[[#This Row],[Item]])</f>
        <v>Ice Cream</v>
      </c>
      <c r="F3719">
        <v>5</v>
      </c>
      <c r="G3719" s="4">
        <f>IF(ISBLANK(Table1[[#This Row],[Price]]),AVERAGE(F3719:F21252),Table1[[#This Row],[Price]])</f>
        <v>5</v>
      </c>
      <c r="H3719">
        <v>3</v>
      </c>
      <c r="I3719" s="4">
        <f>IF(ISBLANK(Table1[[#This Row],[Quantity]]),AVERAGE(H3719:H21252),Table1[[#This Row],[Quantity]])</f>
        <v>3</v>
      </c>
      <c r="J3719">
        <v>15</v>
      </c>
      <c r="K3719" s="4">
        <f>IF(ISBLANK(Table1[[#This Row],[Order Total]]),AVERAGE(J3719:J21252),Table1[[#This Row],[Order Total]])</f>
        <v>15</v>
      </c>
      <c r="L3719" s="1">
        <v>44836</v>
      </c>
      <c r="M3719" t="s">
        <v>28</v>
      </c>
      <c r="N3719" s="4" t="str">
        <f>IF(ISBLANK(Table1[[#This Row],[Payment Method]]),"Unknown",Table1[[#This Row],[Payment Method]])</f>
        <v>Cash</v>
      </c>
    </row>
    <row r="3720" spans="1:14" hidden="1" x14ac:dyDescent="0.35">
      <c r="A3720" t="s">
        <v>3860</v>
      </c>
      <c r="B3720" t="s">
        <v>236</v>
      </c>
      <c r="C3720" t="s">
        <v>20</v>
      </c>
      <c r="D3720" t="s">
        <v>41</v>
      </c>
      <c r="E3720" s="4" t="str">
        <f>IF(ISBLANK(Table1[[#This Row],[Item]]),"Unknown",Table1[[#This Row],[Item]])</f>
        <v>Vegetarian Platter</v>
      </c>
      <c r="F3720">
        <v>14</v>
      </c>
      <c r="G3720" s="4">
        <f>IF(ISBLANK(Table1[[#This Row],[Price]]),AVERAGE(F3720:F21253),Table1[[#This Row],[Price]])</f>
        <v>14</v>
      </c>
      <c r="H3720">
        <v>4</v>
      </c>
      <c r="I3720" s="4">
        <f>IF(ISBLANK(Table1[[#This Row],[Quantity]]),AVERAGE(H3720:H21253),Table1[[#This Row],[Quantity]])</f>
        <v>4</v>
      </c>
      <c r="J3720">
        <v>56</v>
      </c>
      <c r="K3720" s="4">
        <f>IF(ISBLANK(Table1[[#This Row],[Order Total]]),AVERAGE(J3720:J21253),Table1[[#This Row],[Order Total]])</f>
        <v>56</v>
      </c>
      <c r="L3720" s="1">
        <v>45243</v>
      </c>
      <c r="M3720" t="s">
        <v>13</v>
      </c>
      <c r="N3720" s="4" t="str">
        <f>IF(ISBLANK(Table1[[#This Row],[Payment Method]]),"Unknown",Table1[[#This Row],[Payment Method]])</f>
        <v>Credit Card</v>
      </c>
    </row>
    <row r="3721" spans="1:14" hidden="1" x14ac:dyDescent="0.35">
      <c r="A3721" t="s">
        <v>3861</v>
      </c>
      <c r="B3721" t="s">
        <v>26</v>
      </c>
      <c r="C3721" t="s">
        <v>38</v>
      </c>
      <c r="D3721" t="s">
        <v>121</v>
      </c>
      <c r="E3721" s="4" t="str">
        <f>IF(ISBLANK(Table1[[#This Row],[Item]]),"Unknown",Table1[[#This Row],[Item]])</f>
        <v>Ice Cream</v>
      </c>
      <c r="F3721">
        <v>5</v>
      </c>
      <c r="G3721" s="4">
        <f>IF(ISBLANK(Table1[[#This Row],[Price]]),AVERAGE(F3721:F21254),Table1[[#This Row],[Price]])</f>
        <v>5</v>
      </c>
      <c r="H3721">
        <v>5</v>
      </c>
      <c r="I3721" s="4">
        <f>IF(ISBLANK(Table1[[#This Row],[Quantity]]),AVERAGE(H3721:H21254),Table1[[#This Row],[Quantity]])</f>
        <v>5</v>
      </c>
      <c r="J3721">
        <v>25</v>
      </c>
      <c r="K3721" s="4">
        <f>IF(ISBLANK(Table1[[#This Row],[Order Total]]),AVERAGE(J3721:J21254),Table1[[#This Row],[Order Total]])</f>
        <v>25</v>
      </c>
      <c r="L3721" s="1">
        <v>45187</v>
      </c>
      <c r="M3721" t="s">
        <v>28</v>
      </c>
      <c r="N3721" s="4" t="str">
        <f>IF(ISBLANK(Table1[[#This Row],[Payment Method]]),"Unknown",Table1[[#This Row],[Payment Method]])</f>
        <v>Cash</v>
      </c>
    </row>
    <row r="3722" spans="1:14" hidden="1" x14ac:dyDescent="0.35">
      <c r="A3722" t="s">
        <v>3862</v>
      </c>
      <c r="B3722" t="s">
        <v>66</v>
      </c>
      <c r="C3722" t="s">
        <v>50</v>
      </c>
      <c r="E3722" s="4" t="str">
        <f>IF(ISBLANK(Table1[[#This Row],[Item]]),"Unknown",Table1[[#This Row],[Item]])</f>
        <v>Unknown</v>
      </c>
      <c r="F3722">
        <v>4</v>
      </c>
      <c r="G3722" s="4">
        <f>IF(ISBLANK(Table1[[#This Row],[Price]]),AVERAGE(F3722:F21255),Table1[[#This Row],[Price]])</f>
        <v>4</v>
      </c>
      <c r="H3722">
        <v>2</v>
      </c>
      <c r="I3722" s="4">
        <f>IF(ISBLANK(Table1[[#This Row],[Quantity]]),AVERAGE(H3722:H21255),Table1[[#This Row],[Quantity]])</f>
        <v>2</v>
      </c>
      <c r="J3722">
        <v>8</v>
      </c>
      <c r="K3722" s="4">
        <f>IF(ISBLANK(Table1[[#This Row],[Order Total]]),AVERAGE(J3722:J21255),Table1[[#This Row],[Order Total]])</f>
        <v>8</v>
      </c>
      <c r="L3722" s="1">
        <v>44929</v>
      </c>
      <c r="M3722" t="s">
        <v>28</v>
      </c>
      <c r="N3722" s="4" t="str">
        <f>IF(ISBLANK(Table1[[#This Row],[Payment Method]]),"Unknown",Table1[[#This Row],[Payment Method]])</f>
        <v>Cash</v>
      </c>
    </row>
    <row r="3723" spans="1:14" hidden="1" x14ac:dyDescent="0.35">
      <c r="A3723" t="s">
        <v>3863</v>
      </c>
      <c r="B3723" t="s">
        <v>64</v>
      </c>
      <c r="C3723" t="s">
        <v>50</v>
      </c>
      <c r="D3723" t="s">
        <v>86</v>
      </c>
      <c r="E3723" s="4" t="str">
        <f>IF(ISBLANK(Table1[[#This Row],[Item]]),"Unknown",Table1[[#This Row],[Item]])</f>
        <v>Cheese Fries</v>
      </c>
      <c r="F3723">
        <v>5</v>
      </c>
      <c r="G3723" s="4">
        <f>IF(ISBLANK(Table1[[#This Row],[Price]]),AVERAGE(F3723:F21256),Table1[[#This Row],[Price]])</f>
        <v>5</v>
      </c>
      <c r="H3723">
        <v>1</v>
      </c>
      <c r="I3723" s="4">
        <f>IF(ISBLANK(Table1[[#This Row],[Quantity]]),AVERAGE(H3723:H21256),Table1[[#This Row],[Quantity]])</f>
        <v>1</v>
      </c>
      <c r="J3723">
        <v>5</v>
      </c>
      <c r="K3723" s="4">
        <f>IF(ISBLANK(Table1[[#This Row],[Order Total]]),AVERAGE(J3723:J21256),Table1[[#This Row],[Order Total]])</f>
        <v>5</v>
      </c>
      <c r="L3723" s="1">
        <v>45249</v>
      </c>
      <c r="M3723" t="s">
        <v>28</v>
      </c>
      <c r="N3723" s="4" t="str">
        <f>IF(ISBLANK(Table1[[#This Row],[Payment Method]]),"Unknown",Table1[[#This Row],[Payment Method]])</f>
        <v>Cash</v>
      </c>
    </row>
    <row r="3724" spans="1:14" hidden="1" x14ac:dyDescent="0.35">
      <c r="A3724" t="s">
        <v>3864</v>
      </c>
      <c r="B3724" t="s">
        <v>376</v>
      </c>
      <c r="C3724" t="s">
        <v>38</v>
      </c>
      <c r="D3724" t="s">
        <v>121</v>
      </c>
      <c r="E3724" s="4" t="str">
        <f>IF(ISBLANK(Table1[[#This Row],[Item]]),"Unknown",Table1[[#This Row],[Item]])</f>
        <v>Ice Cream</v>
      </c>
      <c r="F3724">
        <v>5</v>
      </c>
      <c r="G3724" s="4">
        <f>IF(ISBLANK(Table1[[#This Row],[Price]]),AVERAGE(F3724:F21257),Table1[[#This Row],[Price]])</f>
        <v>5</v>
      </c>
      <c r="H3724">
        <v>3</v>
      </c>
      <c r="I3724" s="4">
        <f>IF(ISBLANK(Table1[[#This Row],[Quantity]]),AVERAGE(H3724:H21257),Table1[[#This Row],[Quantity]])</f>
        <v>3</v>
      </c>
      <c r="J3724">
        <v>15</v>
      </c>
      <c r="K3724" s="4">
        <f>IF(ISBLANK(Table1[[#This Row],[Order Total]]),AVERAGE(J3724:J21257),Table1[[#This Row],[Order Total]])</f>
        <v>15</v>
      </c>
      <c r="L3724" s="1">
        <v>45208</v>
      </c>
      <c r="M3724" t="s">
        <v>13</v>
      </c>
      <c r="N3724" s="4" t="str">
        <f>IF(ISBLANK(Table1[[#This Row],[Payment Method]]),"Unknown",Table1[[#This Row],[Payment Method]])</f>
        <v>Credit Card</v>
      </c>
    </row>
    <row r="3725" spans="1:14" hidden="1" x14ac:dyDescent="0.35">
      <c r="A3725" t="s">
        <v>3865</v>
      </c>
      <c r="B3725" t="s">
        <v>305</v>
      </c>
      <c r="C3725" t="s">
        <v>38</v>
      </c>
      <c r="D3725" t="s">
        <v>125</v>
      </c>
      <c r="E3725" s="4" t="str">
        <f>IF(ISBLANK(Table1[[#This Row],[Item]]),"Unknown",Table1[[#This Row],[Item]])</f>
        <v>Cheesecake</v>
      </c>
      <c r="F3725">
        <v>7</v>
      </c>
      <c r="G3725" s="4">
        <f>IF(ISBLANK(Table1[[#This Row],[Price]]),AVERAGE(F3725:F21258),Table1[[#This Row],[Price]])</f>
        <v>7</v>
      </c>
      <c r="H3725">
        <v>5</v>
      </c>
      <c r="I3725" s="4">
        <f>IF(ISBLANK(Table1[[#This Row],[Quantity]]),AVERAGE(H3725:H21258),Table1[[#This Row],[Quantity]])</f>
        <v>5</v>
      </c>
      <c r="J3725">
        <v>35</v>
      </c>
      <c r="K3725" s="4">
        <f>IF(ISBLANK(Table1[[#This Row],[Order Total]]),AVERAGE(J3725:J21258),Table1[[#This Row],[Order Total]])</f>
        <v>35</v>
      </c>
      <c r="L3725" s="1">
        <v>45094</v>
      </c>
      <c r="M3725" t="s">
        <v>17</v>
      </c>
      <c r="N3725" s="4" t="str">
        <f>IF(ISBLANK(Table1[[#This Row],[Payment Method]]),"Unknown",Table1[[#This Row],[Payment Method]])</f>
        <v>Digital Wallet</v>
      </c>
    </row>
    <row r="3726" spans="1:14" hidden="1" x14ac:dyDescent="0.35">
      <c r="A3726" t="s">
        <v>3866</v>
      </c>
      <c r="B3726" t="s">
        <v>225</v>
      </c>
      <c r="C3726" t="s">
        <v>20</v>
      </c>
      <c r="D3726" t="s">
        <v>245</v>
      </c>
      <c r="E3726" s="4" t="str">
        <f>IF(ISBLANK(Table1[[#This Row],[Item]]),"Unknown",Table1[[#This Row],[Item]])</f>
        <v>Steak</v>
      </c>
      <c r="F3726">
        <v>20</v>
      </c>
      <c r="G3726" s="4">
        <f>IF(ISBLANK(Table1[[#This Row],[Price]]),AVERAGE(F3726:F21259),Table1[[#This Row],[Price]])</f>
        <v>20</v>
      </c>
      <c r="H3726">
        <v>4</v>
      </c>
      <c r="I3726" s="4">
        <f>IF(ISBLANK(Table1[[#This Row],[Quantity]]),AVERAGE(H3726:H21259),Table1[[#This Row],[Quantity]])</f>
        <v>4</v>
      </c>
      <c r="J3726">
        <v>80</v>
      </c>
      <c r="K3726" s="4">
        <f>IF(ISBLANK(Table1[[#This Row],[Order Total]]),AVERAGE(J3726:J21259),Table1[[#This Row],[Order Total]])</f>
        <v>80</v>
      </c>
      <c r="L3726" s="1">
        <v>44611</v>
      </c>
      <c r="M3726" t="s">
        <v>28</v>
      </c>
      <c r="N3726" s="4" t="str">
        <f>IF(ISBLANK(Table1[[#This Row],[Payment Method]]),"Unknown",Table1[[#This Row],[Payment Method]])</f>
        <v>Cash</v>
      </c>
    </row>
    <row r="3727" spans="1:14" hidden="1" x14ac:dyDescent="0.35">
      <c r="A3727" t="s">
        <v>3867</v>
      </c>
      <c r="B3727" t="s">
        <v>232</v>
      </c>
      <c r="C3727" t="s">
        <v>50</v>
      </c>
      <c r="D3727" t="s">
        <v>112</v>
      </c>
      <c r="E3727" s="4" t="str">
        <f>IF(ISBLANK(Table1[[#This Row],[Item]]),"Unknown",Table1[[#This Row],[Item]])</f>
        <v>French Fries</v>
      </c>
      <c r="F3727">
        <v>4</v>
      </c>
      <c r="G3727" s="4">
        <f>IF(ISBLANK(Table1[[#This Row],[Price]]),AVERAGE(F3727:F21260),Table1[[#This Row],[Price]])</f>
        <v>4</v>
      </c>
      <c r="H3727">
        <v>3</v>
      </c>
      <c r="I3727" s="4">
        <f>IF(ISBLANK(Table1[[#This Row],[Quantity]]),AVERAGE(H3727:H21260),Table1[[#This Row],[Quantity]])</f>
        <v>3</v>
      </c>
      <c r="J3727">
        <v>12</v>
      </c>
      <c r="K3727" s="4">
        <f>IF(ISBLANK(Table1[[#This Row],[Order Total]]),AVERAGE(J3727:J21260),Table1[[#This Row],[Order Total]])</f>
        <v>12</v>
      </c>
      <c r="L3727" s="1">
        <v>45053</v>
      </c>
      <c r="M3727" t="s">
        <v>28</v>
      </c>
      <c r="N3727" s="4" t="str">
        <f>IF(ISBLANK(Table1[[#This Row],[Payment Method]]),"Unknown",Table1[[#This Row],[Payment Method]])</f>
        <v>Cash</v>
      </c>
    </row>
    <row r="3728" spans="1:14" hidden="1" x14ac:dyDescent="0.35">
      <c r="A3728" t="s">
        <v>3868</v>
      </c>
      <c r="B3728" t="s">
        <v>236</v>
      </c>
      <c r="C3728" t="s">
        <v>11</v>
      </c>
      <c r="D3728" t="s">
        <v>16</v>
      </c>
      <c r="E3728" s="4" t="str">
        <f>IF(ISBLANK(Table1[[#This Row],[Item]]),"Unknown",Table1[[#This Row],[Item]])</f>
        <v>Mashed Potatoes</v>
      </c>
      <c r="F3728">
        <v>4</v>
      </c>
      <c r="G3728" s="4">
        <f>IF(ISBLANK(Table1[[#This Row],[Price]]),AVERAGE(F3728:F21261),Table1[[#This Row],[Price]])</f>
        <v>4</v>
      </c>
      <c r="H3728">
        <v>5</v>
      </c>
      <c r="I3728" s="4">
        <f>IF(ISBLANK(Table1[[#This Row],[Quantity]]),AVERAGE(H3728:H21261),Table1[[#This Row],[Quantity]])</f>
        <v>5</v>
      </c>
      <c r="J3728">
        <v>20</v>
      </c>
      <c r="K3728" s="4">
        <f>IF(ISBLANK(Table1[[#This Row],[Order Total]]),AVERAGE(J3728:J21261),Table1[[#This Row],[Order Total]])</f>
        <v>20</v>
      </c>
      <c r="L3728" s="1">
        <v>44845</v>
      </c>
      <c r="M3728" t="s">
        <v>17</v>
      </c>
      <c r="N3728" s="4" t="str">
        <f>IF(ISBLANK(Table1[[#This Row],[Payment Method]]),"Unknown",Table1[[#This Row],[Payment Method]])</f>
        <v>Digital Wallet</v>
      </c>
    </row>
    <row r="3729" spans="1:14" hidden="1" x14ac:dyDescent="0.35">
      <c r="A3729" t="s">
        <v>3869</v>
      </c>
      <c r="B3729" t="s">
        <v>163</v>
      </c>
      <c r="C3729" t="s">
        <v>50</v>
      </c>
      <c r="D3729" t="s">
        <v>86</v>
      </c>
      <c r="E3729" s="4" t="str">
        <f>IF(ISBLANK(Table1[[#This Row],[Item]]),"Unknown",Table1[[#This Row],[Item]])</f>
        <v>Cheese Fries</v>
      </c>
      <c r="F3729">
        <v>5</v>
      </c>
      <c r="G3729" s="4">
        <f>IF(ISBLANK(Table1[[#This Row],[Price]]),AVERAGE(F3729:F21262),Table1[[#This Row],[Price]])</f>
        <v>5</v>
      </c>
      <c r="H3729">
        <v>1</v>
      </c>
      <c r="I3729" s="4">
        <f>IF(ISBLANK(Table1[[#This Row],[Quantity]]),AVERAGE(H3729:H21262),Table1[[#This Row],[Quantity]])</f>
        <v>1</v>
      </c>
      <c r="J3729">
        <v>5</v>
      </c>
      <c r="K3729" s="4">
        <f>IF(ISBLANK(Table1[[#This Row],[Order Total]]),AVERAGE(J3729:J21262),Table1[[#This Row],[Order Total]])</f>
        <v>5</v>
      </c>
      <c r="L3729" s="1">
        <v>45237</v>
      </c>
      <c r="M3729" t="s">
        <v>13</v>
      </c>
      <c r="N3729" s="4" t="str">
        <f>IF(ISBLANK(Table1[[#This Row],[Payment Method]]),"Unknown",Table1[[#This Row],[Payment Method]])</f>
        <v>Credit Card</v>
      </c>
    </row>
    <row r="3730" spans="1:14" hidden="1" x14ac:dyDescent="0.35">
      <c r="A3730" t="s">
        <v>3870</v>
      </c>
      <c r="B3730" t="s">
        <v>378</v>
      </c>
      <c r="C3730" t="s">
        <v>20</v>
      </c>
      <c r="D3730" t="s">
        <v>30</v>
      </c>
      <c r="E3730" s="4" t="str">
        <f>IF(ISBLANK(Table1[[#This Row],[Item]]),"Unknown",Table1[[#This Row],[Item]])</f>
        <v>Salmon</v>
      </c>
      <c r="F3730">
        <v>18</v>
      </c>
      <c r="G3730" s="4">
        <f>IF(ISBLANK(Table1[[#This Row],[Price]]),AVERAGE(F3730:F21263),Table1[[#This Row],[Price]])</f>
        <v>18</v>
      </c>
      <c r="H3730">
        <v>1</v>
      </c>
      <c r="I3730" s="4">
        <f>IF(ISBLANK(Table1[[#This Row],[Quantity]]),AVERAGE(H3730:H21263),Table1[[#This Row],[Quantity]])</f>
        <v>1</v>
      </c>
      <c r="J3730">
        <v>18</v>
      </c>
      <c r="K3730" s="4">
        <f>IF(ISBLANK(Table1[[#This Row],[Order Total]]),AVERAGE(J3730:J21263),Table1[[#This Row],[Order Total]])</f>
        <v>18</v>
      </c>
      <c r="L3730" s="1">
        <v>45232</v>
      </c>
      <c r="M3730" t="s">
        <v>13</v>
      </c>
      <c r="N3730" s="4" t="str">
        <f>IF(ISBLANK(Table1[[#This Row],[Payment Method]]),"Unknown",Table1[[#This Row],[Payment Method]])</f>
        <v>Credit Card</v>
      </c>
    </row>
    <row r="3731" spans="1:14" hidden="1" x14ac:dyDescent="0.35">
      <c r="A3731" t="s">
        <v>3871</v>
      </c>
      <c r="B3731" t="s">
        <v>234</v>
      </c>
      <c r="C3731" t="s">
        <v>50</v>
      </c>
      <c r="D3731" t="s">
        <v>112</v>
      </c>
      <c r="E3731" s="4" t="str">
        <f>IF(ISBLANK(Table1[[#This Row],[Item]]),"Unknown",Table1[[#This Row],[Item]])</f>
        <v>French Fries</v>
      </c>
      <c r="F3731">
        <v>4</v>
      </c>
      <c r="G3731" s="4">
        <f>IF(ISBLANK(Table1[[#This Row],[Price]]),AVERAGE(F3731:F21264),Table1[[#This Row],[Price]])</f>
        <v>4</v>
      </c>
      <c r="H3731">
        <v>4</v>
      </c>
      <c r="I3731" s="4">
        <f>IF(ISBLANK(Table1[[#This Row],[Quantity]]),AVERAGE(H3731:H21264),Table1[[#This Row],[Quantity]])</f>
        <v>4</v>
      </c>
      <c r="J3731">
        <v>16</v>
      </c>
      <c r="K3731" s="4">
        <f>IF(ISBLANK(Table1[[#This Row],[Order Total]]),AVERAGE(J3731:J21264),Table1[[#This Row],[Order Total]])</f>
        <v>16</v>
      </c>
      <c r="L3731" s="1">
        <v>44730</v>
      </c>
      <c r="M3731" t="s">
        <v>13</v>
      </c>
      <c r="N3731" s="4" t="str">
        <f>IF(ISBLANK(Table1[[#This Row],[Payment Method]]),"Unknown",Table1[[#This Row],[Payment Method]])</f>
        <v>Credit Card</v>
      </c>
    </row>
    <row r="3732" spans="1:14" hidden="1" x14ac:dyDescent="0.35">
      <c r="A3732" t="s">
        <v>3872</v>
      </c>
      <c r="B3732" t="s">
        <v>35</v>
      </c>
      <c r="C3732" t="s">
        <v>20</v>
      </c>
      <c r="D3732" t="s">
        <v>27</v>
      </c>
      <c r="E3732" s="4" t="str">
        <f>IF(ISBLANK(Table1[[#This Row],[Item]]),"Unknown",Table1[[#This Row],[Item]])</f>
        <v>Pasta Alfredo</v>
      </c>
      <c r="F3732">
        <v>12</v>
      </c>
      <c r="G3732" s="4">
        <f>IF(ISBLANK(Table1[[#This Row],[Price]]),AVERAGE(F3732:F21265),Table1[[#This Row],[Price]])</f>
        <v>12</v>
      </c>
      <c r="H3732">
        <v>2</v>
      </c>
      <c r="I3732" s="4">
        <f>IF(ISBLANK(Table1[[#This Row],[Quantity]]),AVERAGE(H3732:H21265),Table1[[#This Row],[Quantity]])</f>
        <v>2</v>
      </c>
      <c r="J3732">
        <v>24</v>
      </c>
      <c r="K3732" s="4">
        <f>IF(ISBLANK(Table1[[#This Row],[Order Total]]),AVERAGE(J3732:J21265),Table1[[#This Row],[Order Total]])</f>
        <v>24</v>
      </c>
      <c r="L3732" s="1">
        <v>44791</v>
      </c>
      <c r="M3732" t="s">
        <v>17</v>
      </c>
      <c r="N3732" s="4" t="str">
        <f>IF(ISBLANK(Table1[[#This Row],[Payment Method]]),"Unknown",Table1[[#This Row],[Payment Method]])</f>
        <v>Digital Wallet</v>
      </c>
    </row>
    <row r="3733" spans="1:14" hidden="1" x14ac:dyDescent="0.35">
      <c r="A3733" t="s">
        <v>3873</v>
      </c>
      <c r="B3733" t="s">
        <v>118</v>
      </c>
      <c r="C3733" t="s">
        <v>11</v>
      </c>
      <c r="D3733" t="s">
        <v>12</v>
      </c>
      <c r="E3733" s="4" t="str">
        <f>IF(ISBLANK(Table1[[#This Row],[Item]]),"Unknown",Table1[[#This Row],[Item]])</f>
        <v>Side Salad</v>
      </c>
      <c r="F3733">
        <v>3</v>
      </c>
      <c r="G3733" s="4">
        <f>IF(ISBLANK(Table1[[#This Row],[Price]]),AVERAGE(F3733:F21266),Table1[[#This Row],[Price]])</f>
        <v>3</v>
      </c>
      <c r="H3733">
        <v>4</v>
      </c>
      <c r="I3733" s="4">
        <f>IF(ISBLANK(Table1[[#This Row],[Quantity]]),AVERAGE(H3733:H21266),Table1[[#This Row],[Quantity]])</f>
        <v>4</v>
      </c>
      <c r="J3733">
        <v>12</v>
      </c>
      <c r="K3733" s="4">
        <f>IF(ISBLANK(Table1[[#This Row],[Order Total]]),AVERAGE(J3733:J21266),Table1[[#This Row],[Order Total]])</f>
        <v>12</v>
      </c>
      <c r="L3733" s="1">
        <v>45258</v>
      </c>
      <c r="N3733" s="4" t="str">
        <f>IF(ISBLANK(Table1[[#This Row],[Payment Method]]),"Unknown",Table1[[#This Row],[Payment Method]])</f>
        <v>Unknown</v>
      </c>
    </row>
    <row r="3734" spans="1:14" hidden="1" x14ac:dyDescent="0.35">
      <c r="A3734" t="s">
        <v>3874</v>
      </c>
      <c r="B3734" t="s">
        <v>254</v>
      </c>
      <c r="C3734" t="s">
        <v>50</v>
      </c>
      <c r="D3734" t="s">
        <v>86</v>
      </c>
      <c r="E3734" s="4" t="str">
        <f>IF(ISBLANK(Table1[[#This Row],[Item]]),"Unknown",Table1[[#This Row],[Item]])</f>
        <v>Cheese Fries</v>
      </c>
      <c r="F3734">
        <v>5</v>
      </c>
      <c r="G3734" s="4">
        <f>IF(ISBLANK(Table1[[#This Row],[Price]]),AVERAGE(F3734:F21267),Table1[[#This Row],[Price]])</f>
        <v>5</v>
      </c>
      <c r="H3734">
        <v>1</v>
      </c>
      <c r="I3734" s="4">
        <f>IF(ISBLANK(Table1[[#This Row],[Quantity]]),AVERAGE(H3734:H21267),Table1[[#This Row],[Quantity]])</f>
        <v>1</v>
      </c>
      <c r="J3734">
        <v>5</v>
      </c>
      <c r="K3734" s="4">
        <f>IF(ISBLANK(Table1[[#This Row],[Order Total]]),AVERAGE(J3734:J21267),Table1[[#This Row],[Order Total]])</f>
        <v>5</v>
      </c>
      <c r="L3734" s="1">
        <v>44616</v>
      </c>
      <c r="M3734" t="s">
        <v>13</v>
      </c>
      <c r="N3734" s="4" t="str">
        <f>IF(ISBLANK(Table1[[#This Row],[Payment Method]]),"Unknown",Table1[[#This Row],[Payment Method]])</f>
        <v>Credit Card</v>
      </c>
    </row>
    <row r="3735" spans="1:14" hidden="1" x14ac:dyDescent="0.35">
      <c r="A3735" t="s">
        <v>3875</v>
      </c>
      <c r="B3735" t="s">
        <v>127</v>
      </c>
      <c r="C3735" t="s">
        <v>24</v>
      </c>
      <c r="D3735" t="s">
        <v>168</v>
      </c>
      <c r="E3735" s="4" t="str">
        <f>IF(ISBLANK(Table1[[#This Row],[Item]]),"Unknown",Table1[[#This Row],[Item]])</f>
        <v>Water</v>
      </c>
      <c r="F3735">
        <v>1</v>
      </c>
      <c r="G3735" s="4">
        <f>IF(ISBLANK(Table1[[#This Row],[Price]]),AVERAGE(F3735:F21268),Table1[[#This Row],[Price]])</f>
        <v>1</v>
      </c>
      <c r="H3735">
        <v>3</v>
      </c>
      <c r="I3735" s="4">
        <f>IF(ISBLANK(Table1[[#This Row],[Quantity]]),AVERAGE(H3735:H21268),Table1[[#This Row],[Quantity]])</f>
        <v>3</v>
      </c>
      <c r="J3735">
        <v>3</v>
      </c>
      <c r="K3735" s="4">
        <f>IF(ISBLANK(Table1[[#This Row],[Order Total]]),AVERAGE(J3735:J21268),Table1[[#This Row],[Order Total]])</f>
        <v>3</v>
      </c>
      <c r="L3735" s="1">
        <v>45256</v>
      </c>
      <c r="M3735" t="s">
        <v>13</v>
      </c>
      <c r="N3735" s="4" t="str">
        <f>IF(ISBLANK(Table1[[#This Row],[Payment Method]]),"Unknown",Table1[[#This Row],[Payment Method]])</f>
        <v>Credit Card</v>
      </c>
    </row>
    <row r="3736" spans="1:14" hidden="1" x14ac:dyDescent="0.35">
      <c r="A3736" t="s">
        <v>3876</v>
      </c>
      <c r="B3736" t="s">
        <v>165</v>
      </c>
      <c r="C3736" t="s">
        <v>50</v>
      </c>
      <c r="D3736" t="s">
        <v>207</v>
      </c>
      <c r="E3736" s="4" t="str">
        <f>IF(ISBLANK(Table1[[#This Row],[Item]]),"Unknown",Table1[[#This Row],[Item]])</f>
        <v>Nachos Grande</v>
      </c>
      <c r="F3736">
        <v>10</v>
      </c>
      <c r="G3736" s="4">
        <f>IF(ISBLANK(Table1[[#This Row],[Price]]),AVERAGE(F3736:F21269),Table1[[#This Row],[Price]])</f>
        <v>10</v>
      </c>
      <c r="H3736">
        <v>1</v>
      </c>
      <c r="I3736" s="4">
        <f>IF(ISBLANK(Table1[[#This Row],[Quantity]]),AVERAGE(H3736:H21269),Table1[[#This Row],[Quantity]])</f>
        <v>1</v>
      </c>
      <c r="J3736">
        <v>10</v>
      </c>
      <c r="K3736" s="4">
        <f>IF(ISBLANK(Table1[[#This Row],[Order Total]]),AVERAGE(J3736:J21269),Table1[[#This Row],[Order Total]])</f>
        <v>10</v>
      </c>
      <c r="L3736" s="1">
        <v>44608</v>
      </c>
      <c r="M3736" t="s">
        <v>17</v>
      </c>
      <c r="N3736" s="4" t="str">
        <f>IF(ISBLANK(Table1[[#This Row],[Payment Method]]),"Unknown",Table1[[#This Row],[Payment Method]])</f>
        <v>Digital Wallet</v>
      </c>
    </row>
    <row r="3737" spans="1:14" x14ac:dyDescent="0.35">
      <c r="A3737" t="s">
        <v>3877</v>
      </c>
      <c r="B3737" t="s">
        <v>40</v>
      </c>
      <c r="C3737" t="s">
        <v>50</v>
      </c>
      <c r="E3737" s="4" t="str">
        <f>IF(ISBLANK(Table1[[#This Row],[Item]]),"Unknown",Table1[[#This Row],[Item]])</f>
        <v>Unknown</v>
      </c>
      <c r="G3737" s="4">
        <f>IF(ISBLANK(Table1[[#This Row],[Price]]),AVERAGE(F3737:F21270),Table1[[#This Row],[Price]])</f>
        <v>6.588648689939653</v>
      </c>
      <c r="H3737">
        <v>5</v>
      </c>
      <c r="I3737" s="4">
        <f>IF(ISBLANK(Table1[[#This Row],[Quantity]]),AVERAGE(H3737:H21270),Table1[[#This Row],[Quantity]])</f>
        <v>5</v>
      </c>
      <c r="J3737">
        <v>50</v>
      </c>
      <c r="K3737" s="4">
        <f>IF(ISBLANK(Table1[[#This Row],[Order Total]]),AVERAGE(J3737:J21270),Table1[[#This Row],[Order Total]])</f>
        <v>50</v>
      </c>
      <c r="L3737" s="1">
        <v>44870</v>
      </c>
      <c r="N3737" s="4" t="str">
        <f>IF(ISBLANK(Table1[[#This Row],[Payment Method]]),"Unknown",Table1[[#This Row],[Payment Method]])</f>
        <v>Unknown</v>
      </c>
    </row>
    <row r="3738" spans="1:14" hidden="1" x14ac:dyDescent="0.35">
      <c r="A3738" t="s">
        <v>3878</v>
      </c>
      <c r="B3738" t="s">
        <v>138</v>
      </c>
      <c r="C3738" t="s">
        <v>38</v>
      </c>
      <c r="D3738" t="s">
        <v>121</v>
      </c>
      <c r="E3738" s="4" t="str">
        <f>IF(ISBLANK(Table1[[#This Row],[Item]]),"Unknown",Table1[[#This Row],[Item]])</f>
        <v>Ice Cream</v>
      </c>
      <c r="F3738">
        <v>5</v>
      </c>
      <c r="G3738" s="4">
        <f>IF(ISBLANK(Table1[[#This Row],[Price]]),AVERAGE(F3738:F21271),Table1[[#This Row],[Price]])</f>
        <v>5</v>
      </c>
      <c r="H3738">
        <v>5</v>
      </c>
      <c r="I3738" s="4">
        <f>IF(ISBLANK(Table1[[#This Row],[Quantity]]),AVERAGE(H3738:H21271),Table1[[#This Row],[Quantity]])</f>
        <v>5</v>
      </c>
      <c r="J3738">
        <v>25</v>
      </c>
      <c r="K3738" s="4">
        <f>IF(ISBLANK(Table1[[#This Row],[Order Total]]),AVERAGE(J3738:J21271),Table1[[#This Row],[Order Total]])</f>
        <v>25</v>
      </c>
      <c r="L3738" s="1">
        <v>44850</v>
      </c>
      <c r="M3738" t="s">
        <v>13</v>
      </c>
      <c r="N3738" s="4" t="str">
        <f>IF(ISBLANK(Table1[[#This Row],[Payment Method]]),"Unknown",Table1[[#This Row],[Payment Method]])</f>
        <v>Credit Card</v>
      </c>
    </row>
    <row r="3739" spans="1:14" hidden="1" x14ac:dyDescent="0.35">
      <c r="A3739" t="s">
        <v>3879</v>
      </c>
      <c r="B3739" t="s">
        <v>202</v>
      </c>
      <c r="C3739" t="s">
        <v>24</v>
      </c>
      <c r="D3739" t="s">
        <v>168</v>
      </c>
      <c r="E3739" s="4" t="str">
        <f>IF(ISBLANK(Table1[[#This Row],[Item]]),"Unknown",Table1[[#This Row],[Item]])</f>
        <v>Water</v>
      </c>
      <c r="F3739">
        <v>1</v>
      </c>
      <c r="G3739" s="4">
        <f>IF(ISBLANK(Table1[[#This Row],[Price]]),AVERAGE(F3739:F21272),Table1[[#This Row],[Price]])</f>
        <v>1</v>
      </c>
      <c r="H3739">
        <v>3</v>
      </c>
      <c r="I3739" s="4">
        <f>IF(ISBLANK(Table1[[#This Row],[Quantity]]),AVERAGE(H3739:H21272),Table1[[#This Row],[Quantity]])</f>
        <v>3</v>
      </c>
      <c r="J3739">
        <v>3</v>
      </c>
      <c r="K3739" s="4">
        <f>IF(ISBLANK(Table1[[#This Row],[Order Total]]),AVERAGE(J3739:J21272),Table1[[#This Row],[Order Total]])</f>
        <v>3</v>
      </c>
      <c r="L3739" s="1">
        <v>45018</v>
      </c>
      <c r="M3739" t="s">
        <v>28</v>
      </c>
      <c r="N3739" s="4" t="str">
        <f>IF(ISBLANK(Table1[[#This Row],[Payment Method]]),"Unknown",Table1[[#This Row],[Payment Method]])</f>
        <v>Cash</v>
      </c>
    </row>
    <row r="3740" spans="1:14" hidden="1" x14ac:dyDescent="0.35">
      <c r="A3740" t="s">
        <v>3880</v>
      </c>
      <c r="B3740" t="s">
        <v>129</v>
      </c>
      <c r="C3740" t="s">
        <v>38</v>
      </c>
      <c r="D3740" t="s">
        <v>74</v>
      </c>
      <c r="E3740" s="4" t="str">
        <f>IF(ISBLANK(Table1[[#This Row],[Item]]),"Unknown",Table1[[#This Row],[Item]])</f>
        <v>Chocolate Cake</v>
      </c>
      <c r="F3740">
        <v>6</v>
      </c>
      <c r="G3740" s="4">
        <f>IF(ISBLANK(Table1[[#This Row],[Price]]),AVERAGE(F3740:F21273),Table1[[#This Row],[Price]])</f>
        <v>6</v>
      </c>
      <c r="H3740">
        <v>4</v>
      </c>
      <c r="I3740" s="4">
        <f>IF(ISBLANK(Table1[[#This Row],[Quantity]]),AVERAGE(H3740:H21273),Table1[[#This Row],[Quantity]])</f>
        <v>4</v>
      </c>
      <c r="J3740">
        <v>24</v>
      </c>
      <c r="K3740" s="4">
        <f>IF(ISBLANK(Table1[[#This Row],[Order Total]]),AVERAGE(J3740:J21273),Table1[[#This Row],[Order Total]])</f>
        <v>24</v>
      </c>
      <c r="L3740" s="1">
        <v>44744</v>
      </c>
      <c r="M3740" t="s">
        <v>13</v>
      </c>
      <c r="N3740" s="4" t="str">
        <f>IF(ISBLANK(Table1[[#This Row],[Payment Method]]),"Unknown",Table1[[#This Row],[Payment Method]])</f>
        <v>Credit Card</v>
      </c>
    </row>
    <row r="3741" spans="1:14" hidden="1" x14ac:dyDescent="0.35">
      <c r="A3741" t="s">
        <v>3881</v>
      </c>
      <c r="B3741" t="s">
        <v>194</v>
      </c>
      <c r="C3741" t="s">
        <v>20</v>
      </c>
      <c r="D3741" t="s">
        <v>27</v>
      </c>
      <c r="E3741" s="4" t="str">
        <f>IF(ISBLANK(Table1[[#This Row],[Item]]),"Unknown",Table1[[#This Row],[Item]])</f>
        <v>Pasta Alfredo</v>
      </c>
      <c r="F3741">
        <v>12</v>
      </c>
      <c r="G3741" s="4">
        <f>IF(ISBLANK(Table1[[#This Row],[Price]]),AVERAGE(F3741:F21274),Table1[[#This Row],[Price]])</f>
        <v>12</v>
      </c>
      <c r="H3741">
        <v>5</v>
      </c>
      <c r="I3741" s="4">
        <f>IF(ISBLANK(Table1[[#This Row],[Quantity]]),AVERAGE(H3741:H21274),Table1[[#This Row],[Quantity]])</f>
        <v>5</v>
      </c>
      <c r="J3741">
        <v>60</v>
      </c>
      <c r="K3741" s="4">
        <f>IF(ISBLANK(Table1[[#This Row],[Order Total]]),AVERAGE(J3741:J21274),Table1[[#This Row],[Order Total]])</f>
        <v>60</v>
      </c>
      <c r="L3741" s="1">
        <v>45194</v>
      </c>
      <c r="M3741" t="s">
        <v>28</v>
      </c>
      <c r="N3741" s="4" t="str">
        <f>IF(ISBLANK(Table1[[#This Row],[Payment Method]]),"Unknown",Table1[[#This Row],[Payment Method]])</f>
        <v>Cash</v>
      </c>
    </row>
    <row r="3742" spans="1:14" hidden="1" x14ac:dyDescent="0.35">
      <c r="A3742" t="s">
        <v>3882</v>
      </c>
      <c r="B3742" t="s">
        <v>234</v>
      </c>
      <c r="C3742" t="s">
        <v>24</v>
      </c>
      <c r="E3742" s="4" t="str">
        <f>IF(ISBLANK(Table1[[#This Row],[Item]]),"Unknown",Table1[[#This Row],[Item]])</f>
        <v>Unknown</v>
      </c>
      <c r="F3742">
        <v>3</v>
      </c>
      <c r="G3742" s="4">
        <f>IF(ISBLANK(Table1[[#This Row],[Price]]),AVERAGE(F3742:F21275),Table1[[#This Row],[Price]])</f>
        <v>3</v>
      </c>
      <c r="H3742">
        <v>3</v>
      </c>
      <c r="I3742" s="4">
        <f>IF(ISBLANK(Table1[[#This Row],[Quantity]]),AVERAGE(H3742:H21275),Table1[[#This Row],[Quantity]])</f>
        <v>3</v>
      </c>
      <c r="J3742">
        <v>9</v>
      </c>
      <c r="K3742" s="4">
        <f>IF(ISBLANK(Table1[[#This Row],[Order Total]]),AVERAGE(J3742:J21275),Table1[[#This Row],[Order Total]])</f>
        <v>9</v>
      </c>
      <c r="L3742" s="1">
        <v>44769</v>
      </c>
      <c r="N3742" s="4" t="str">
        <f>IF(ISBLANK(Table1[[#This Row],[Payment Method]]),"Unknown",Table1[[#This Row],[Payment Method]])</f>
        <v>Unknown</v>
      </c>
    </row>
    <row r="3743" spans="1:14" hidden="1" x14ac:dyDescent="0.35">
      <c r="A3743" t="s">
        <v>3883</v>
      </c>
      <c r="B3743" t="s">
        <v>188</v>
      </c>
      <c r="C3743" t="s">
        <v>11</v>
      </c>
      <c r="D3743" t="s">
        <v>12</v>
      </c>
      <c r="E3743" s="4" t="str">
        <f>IF(ISBLANK(Table1[[#This Row],[Item]]),"Unknown",Table1[[#This Row],[Item]])</f>
        <v>Side Salad</v>
      </c>
      <c r="F3743">
        <v>3</v>
      </c>
      <c r="G3743" s="4">
        <f>IF(ISBLANK(Table1[[#This Row],[Price]]),AVERAGE(F3743:F21276),Table1[[#This Row],[Price]])</f>
        <v>3</v>
      </c>
      <c r="H3743">
        <v>4</v>
      </c>
      <c r="I3743" s="4">
        <f>IF(ISBLANK(Table1[[#This Row],[Quantity]]),AVERAGE(H3743:H21276),Table1[[#This Row],[Quantity]])</f>
        <v>4</v>
      </c>
      <c r="J3743">
        <v>12</v>
      </c>
      <c r="K3743" s="4">
        <f>IF(ISBLANK(Table1[[#This Row],[Order Total]]),AVERAGE(J3743:J21276),Table1[[#This Row],[Order Total]])</f>
        <v>12</v>
      </c>
      <c r="L3743" s="1">
        <v>44886</v>
      </c>
      <c r="M3743" t="s">
        <v>28</v>
      </c>
      <c r="N3743" s="4" t="str">
        <f>IF(ISBLANK(Table1[[#This Row],[Payment Method]]),"Unknown",Table1[[#This Row],[Payment Method]])</f>
        <v>Cash</v>
      </c>
    </row>
    <row r="3744" spans="1:14" hidden="1" x14ac:dyDescent="0.35">
      <c r="A3744" t="s">
        <v>3884</v>
      </c>
      <c r="B3744" t="s">
        <v>298</v>
      </c>
      <c r="C3744" t="s">
        <v>20</v>
      </c>
      <c r="D3744" t="s">
        <v>27</v>
      </c>
      <c r="E3744" s="4" t="str">
        <f>IF(ISBLANK(Table1[[#This Row],[Item]]),"Unknown",Table1[[#This Row],[Item]])</f>
        <v>Pasta Alfredo</v>
      </c>
      <c r="F3744">
        <v>12</v>
      </c>
      <c r="G3744" s="4">
        <f>IF(ISBLANK(Table1[[#This Row],[Price]]),AVERAGE(F3744:F21277),Table1[[#This Row],[Price]])</f>
        <v>12</v>
      </c>
      <c r="H3744">
        <v>1</v>
      </c>
      <c r="I3744" s="4">
        <f>IF(ISBLANK(Table1[[#This Row],[Quantity]]),AVERAGE(H3744:H21277),Table1[[#This Row],[Quantity]])</f>
        <v>1</v>
      </c>
      <c r="J3744">
        <v>12</v>
      </c>
      <c r="K3744" s="4">
        <f>IF(ISBLANK(Table1[[#This Row],[Order Total]]),AVERAGE(J3744:J21277),Table1[[#This Row],[Order Total]])</f>
        <v>12</v>
      </c>
      <c r="L3744" s="1">
        <v>44852</v>
      </c>
      <c r="M3744" t="s">
        <v>13</v>
      </c>
      <c r="N3744" s="4" t="str">
        <f>IF(ISBLANK(Table1[[#This Row],[Payment Method]]),"Unknown",Table1[[#This Row],[Payment Method]])</f>
        <v>Credit Card</v>
      </c>
    </row>
    <row r="3745" spans="1:14" hidden="1" x14ac:dyDescent="0.35">
      <c r="A3745" t="s">
        <v>3885</v>
      </c>
      <c r="B3745" t="s">
        <v>90</v>
      </c>
      <c r="C3745" t="s">
        <v>20</v>
      </c>
      <c r="D3745" t="s">
        <v>245</v>
      </c>
      <c r="E3745" s="4" t="str">
        <f>IF(ISBLANK(Table1[[#This Row],[Item]]),"Unknown",Table1[[#This Row],[Item]])</f>
        <v>Steak</v>
      </c>
      <c r="F3745">
        <v>20</v>
      </c>
      <c r="G3745" s="4">
        <f>IF(ISBLANK(Table1[[#This Row],[Price]]),AVERAGE(F3745:F21278),Table1[[#This Row],[Price]])</f>
        <v>20</v>
      </c>
      <c r="H3745">
        <v>3</v>
      </c>
      <c r="I3745" s="4">
        <f>IF(ISBLANK(Table1[[#This Row],[Quantity]]),AVERAGE(H3745:H21278),Table1[[#This Row],[Quantity]])</f>
        <v>3</v>
      </c>
      <c r="J3745">
        <v>60</v>
      </c>
      <c r="K3745" s="4">
        <f>IF(ISBLANK(Table1[[#This Row],[Order Total]]),AVERAGE(J3745:J21278),Table1[[#This Row],[Order Total]])</f>
        <v>60</v>
      </c>
      <c r="L3745" s="1">
        <v>45212</v>
      </c>
      <c r="M3745" t="s">
        <v>17</v>
      </c>
      <c r="N3745" s="4" t="str">
        <f>IF(ISBLANK(Table1[[#This Row],[Payment Method]]),"Unknown",Table1[[#This Row],[Payment Method]])</f>
        <v>Digital Wallet</v>
      </c>
    </row>
    <row r="3746" spans="1:14" x14ac:dyDescent="0.35">
      <c r="A3746" t="s">
        <v>3886</v>
      </c>
      <c r="B3746" t="s">
        <v>298</v>
      </c>
      <c r="C3746" t="s">
        <v>24</v>
      </c>
      <c r="E3746" s="4" t="str">
        <f>IF(ISBLANK(Table1[[#This Row],[Item]]),"Unknown",Table1[[#This Row],[Item]])</f>
        <v>Unknown</v>
      </c>
      <c r="G3746" s="4">
        <f>IF(ISBLANK(Table1[[#This Row],[Price]]),AVERAGE(F3746:F21279),Table1[[#This Row],[Price]])</f>
        <v>6.5879385462049989</v>
      </c>
      <c r="H3746">
        <v>2</v>
      </c>
      <c r="I3746" s="4">
        <f>IF(ISBLANK(Table1[[#This Row],[Quantity]]),AVERAGE(H3746:H21279),Table1[[#This Row],[Quantity]])</f>
        <v>2</v>
      </c>
      <c r="J3746">
        <v>2</v>
      </c>
      <c r="K3746" s="4">
        <f>IF(ISBLANK(Table1[[#This Row],[Order Total]]),AVERAGE(J3746:J21279),Table1[[#This Row],[Order Total]])</f>
        <v>2</v>
      </c>
      <c r="L3746" s="1">
        <v>45031</v>
      </c>
      <c r="M3746" t="s">
        <v>17</v>
      </c>
      <c r="N3746" s="4" t="str">
        <f>IF(ISBLANK(Table1[[#This Row],[Payment Method]]),"Unknown",Table1[[#This Row],[Payment Method]])</f>
        <v>Digital Wallet</v>
      </c>
    </row>
    <row r="3747" spans="1:14" hidden="1" x14ac:dyDescent="0.35">
      <c r="A3747" t="s">
        <v>3887</v>
      </c>
      <c r="B3747" t="s">
        <v>95</v>
      </c>
      <c r="C3747" t="s">
        <v>50</v>
      </c>
      <c r="D3747" t="s">
        <v>207</v>
      </c>
      <c r="E3747" s="4" t="str">
        <f>IF(ISBLANK(Table1[[#This Row],[Item]]),"Unknown",Table1[[#This Row],[Item]])</f>
        <v>Nachos Grande</v>
      </c>
      <c r="F3747">
        <v>10</v>
      </c>
      <c r="G3747" s="4">
        <f>IF(ISBLANK(Table1[[#This Row],[Price]]),AVERAGE(F3747:F21280),Table1[[#This Row],[Price]])</f>
        <v>10</v>
      </c>
      <c r="H3747">
        <v>2</v>
      </c>
      <c r="I3747" s="4">
        <f>IF(ISBLANK(Table1[[#This Row],[Quantity]]),AVERAGE(H3747:H21280),Table1[[#This Row],[Quantity]])</f>
        <v>2</v>
      </c>
      <c r="J3747">
        <v>20</v>
      </c>
      <c r="K3747" s="4">
        <f>IF(ISBLANK(Table1[[#This Row],[Order Total]]),AVERAGE(J3747:J21280),Table1[[#This Row],[Order Total]])</f>
        <v>20</v>
      </c>
      <c r="L3747" s="1">
        <v>44777</v>
      </c>
      <c r="M3747" t="s">
        <v>17</v>
      </c>
      <c r="N3747" s="4" t="str">
        <f>IF(ISBLANK(Table1[[#This Row],[Payment Method]]),"Unknown",Table1[[#This Row],[Payment Method]])</f>
        <v>Digital Wallet</v>
      </c>
    </row>
    <row r="3748" spans="1:14" hidden="1" x14ac:dyDescent="0.35">
      <c r="A3748" t="s">
        <v>3888</v>
      </c>
      <c r="B3748" t="s">
        <v>376</v>
      </c>
      <c r="C3748" t="s">
        <v>11</v>
      </c>
      <c r="D3748" t="s">
        <v>33</v>
      </c>
      <c r="E3748" s="4" t="str">
        <f>IF(ISBLANK(Table1[[#This Row],[Item]]),"Unknown",Table1[[#This Row],[Item]])</f>
        <v>Garlic Bread</v>
      </c>
      <c r="F3748">
        <v>4</v>
      </c>
      <c r="G3748" s="4">
        <f>IF(ISBLANK(Table1[[#This Row],[Price]]),AVERAGE(F3748:F21281),Table1[[#This Row],[Price]])</f>
        <v>4</v>
      </c>
      <c r="H3748">
        <v>5</v>
      </c>
      <c r="I3748" s="4">
        <f>IF(ISBLANK(Table1[[#This Row],[Quantity]]),AVERAGE(H3748:H21281),Table1[[#This Row],[Quantity]])</f>
        <v>5</v>
      </c>
      <c r="J3748">
        <v>20</v>
      </c>
      <c r="K3748" s="4">
        <f>IF(ISBLANK(Table1[[#This Row],[Order Total]]),AVERAGE(J3748:J21281),Table1[[#This Row],[Order Total]])</f>
        <v>20</v>
      </c>
      <c r="L3748" s="1">
        <v>44803</v>
      </c>
      <c r="M3748" t="s">
        <v>28</v>
      </c>
      <c r="N3748" s="4" t="str">
        <f>IF(ISBLANK(Table1[[#This Row],[Payment Method]]),"Unknown",Table1[[#This Row],[Payment Method]])</f>
        <v>Cash</v>
      </c>
    </row>
    <row r="3749" spans="1:14" hidden="1" x14ac:dyDescent="0.35">
      <c r="A3749" t="s">
        <v>3889</v>
      </c>
      <c r="B3749" t="s">
        <v>202</v>
      </c>
      <c r="C3749" t="s">
        <v>38</v>
      </c>
      <c r="D3749" t="s">
        <v>107</v>
      </c>
      <c r="E3749" s="4" t="str">
        <f>IF(ISBLANK(Table1[[#This Row],[Item]]),"Unknown",Table1[[#This Row],[Item]])</f>
        <v>Fruit Salad</v>
      </c>
      <c r="F3749">
        <v>4</v>
      </c>
      <c r="G3749" s="4">
        <f>IF(ISBLANK(Table1[[#This Row],[Price]]),AVERAGE(F3749:F21282),Table1[[#This Row],[Price]])</f>
        <v>4</v>
      </c>
      <c r="H3749">
        <v>4</v>
      </c>
      <c r="I3749" s="4">
        <f>IF(ISBLANK(Table1[[#This Row],[Quantity]]),AVERAGE(H3749:H21282),Table1[[#This Row],[Quantity]])</f>
        <v>4</v>
      </c>
      <c r="J3749">
        <v>16</v>
      </c>
      <c r="K3749" s="4">
        <f>IF(ISBLANK(Table1[[#This Row],[Order Total]]),AVERAGE(J3749:J21282),Table1[[#This Row],[Order Total]])</f>
        <v>16</v>
      </c>
      <c r="L3749" s="1">
        <v>45161</v>
      </c>
      <c r="N3749" s="4" t="str">
        <f>IF(ISBLANK(Table1[[#This Row],[Payment Method]]),"Unknown",Table1[[#This Row],[Payment Method]])</f>
        <v>Unknown</v>
      </c>
    </row>
    <row r="3750" spans="1:14" hidden="1" x14ac:dyDescent="0.35">
      <c r="A3750" t="s">
        <v>3890</v>
      </c>
      <c r="B3750" t="s">
        <v>163</v>
      </c>
      <c r="C3750" t="s">
        <v>20</v>
      </c>
      <c r="D3750" t="s">
        <v>21</v>
      </c>
      <c r="E3750" s="4" t="str">
        <f>IF(ISBLANK(Table1[[#This Row],[Item]]),"Unknown",Table1[[#This Row],[Item]])</f>
        <v>Grilled Chicken</v>
      </c>
      <c r="F3750">
        <v>15</v>
      </c>
      <c r="G3750" s="4">
        <f>IF(ISBLANK(Table1[[#This Row],[Price]]),AVERAGE(F3750:F21283),Table1[[#This Row],[Price]])</f>
        <v>15</v>
      </c>
      <c r="H3750">
        <v>3</v>
      </c>
      <c r="I3750" s="4">
        <f>IF(ISBLANK(Table1[[#This Row],[Quantity]]),AVERAGE(H3750:H21283),Table1[[#This Row],[Quantity]])</f>
        <v>3</v>
      </c>
      <c r="J3750">
        <v>45</v>
      </c>
      <c r="K3750" s="4">
        <f>IF(ISBLANK(Table1[[#This Row],[Order Total]]),AVERAGE(J3750:J21283),Table1[[#This Row],[Order Total]])</f>
        <v>45</v>
      </c>
      <c r="L3750" s="1">
        <v>44853</v>
      </c>
      <c r="M3750" t="s">
        <v>28</v>
      </c>
      <c r="N3750" s="4" t="str">
        <f>IF(ISBLANK(Table1[[#This Row],[Payment Method]]),"Unknown",Table1[[#This Row],[Payment Method]])</f>
        <v>Cash</v>
      </c>
    </row>
    <row r="3751" spans="1:14" hidden="1" x14ac:dyDescent="0.35">
      <c r="A3751" t="s">
        <v>3891</v>
      </c>
      <c r="B3751" t="s">
        <v>287</v>
      </c>
      <c r="C3751" t="s">
        <v>20</v>
      </c>
      <c r="D3751" t="s">
        <v>245</v>
      </c>
      <c r="E3751" s="4" t="str">
        <f>IF(ISBLANK(Table1[[#This Row],[Item]]),"Unknown",Table1[[#This Row],[Item]])</f>
        <v>Steak</v>
      </c>
      <c r="F3751">
        <v>20</v>
      </c>
      <c r="G3751" s="4">
        <f>IF(ISBLANK(Table1[[#This Row],[Price]]),AVERAGE(F3751:F21284),Table1[[#This Row],[Price]])</f>
        <v>20</v>
      </c>
      <c r="H3751">
        <v>5</v>
      </c>
      <c r="I3751" s="4">
        <f>IF(ISBLANK(Table1[[#This Row],[Quantity]]),AVERAGE(H3751:H21284),Table1[[#This Row],[Quantity]])</f>
        <v>5</v>
      </c>
      <c r="J3751">
        <v>100</v>
      </c>
      <c r="K3751" s="4">
        <f>IF(ISBLANK(Table1[[#This Row],[Order Total]]),AVERAGE(J3751:J21284),Table1[[#This Row],[Order Total]])</f>
        <v>100</v>
      </c>
      <c r="L3751" s="1">
        <v>45064</v>
      </c>
      <c r="M3751" t="s">
        <v>28</v>
      </c>
      <c r="N3751" s="4" t="str">
        <f>IF(ISBLANK(Table1[[#This Row],[Payment Method]]),"Unknown",Table1[[#This Row],[Payment Method]])</f>
        <v>Cash</v>
      </c>
    </row>
    <row r="3752" spans="1:14" hidden="1" x14ac:dyDescent="0.35">
      <c r="A3752" t="s">
        <v>3892</v>
      </c>
      <c r="B3752" t="s">
        <v>111</v>
      </c>
      <c r="C3752" t="s">
        <v>20</v>
      </c>
      <c r="D3752" t="s">
        <v>27</v>
      </c>
      <c r="E3752" s="4" t="str">
        <f>IF(ISBLANK(Table1[[#This Row],[Item]]),"Unknown",Table1[[#This Row],[Item]])</f>
        <v>Pasta Alfredo</v>
      </c>
      <c r="F3752">
        <v>12</v>
      </c>
      <c r="G3752" s="4">
        <f>IF(ISBLANK(Table1[[#This Row],[Price]]),AVERAGE(F3752:F21285),Table1[[#This Row],[Price]])</f>
        <v>12</v>
      </c>
      <c r="H3752">
        <v>2</v>
      </c>
      <c r="I3752" s="4">
        <f>IF(ISBLANK(Table1[[#This Row],[Quantity]]),AVERAGE(H3752:H21285),Table1[[#This Row],[Quantity]])</f>
        <v>2</v>
      </c>
      <c r="J3752">
        <v>24</v>
      </c>
      <c r="K3752" s="4">
        <f>IF(ISBLANK(Table1[[#This Row],[Order Total]]),AVERAGE(J3752:J21285),Table1[[#This Row],[Order Total]])</f>
        <v>24</v>
      </c>
      <c r="L3752" s="1">
        <v>44783</v>
      </c>
      <c r="M3752" t="s">
        <v>17</v>
      </c>
      <c r="N3752" s="4" t="str">
        <f>IF(ISBLANK(Table1[[#This Row],[Payment Method]]),"Unknown",Table1[[#This Row],[Payment Method]])</f>
        <v>Digital Wallet</v>
      </c>
    </row>
    <row r="3753" spans="1:14" hidden="1" x14ac:dyDescent="0.35">
      <c r="A3753" t="s">
        <v>3893</v>
      </c>
      <c r="B3753" t="s">
        <v>131</v>
      </c>
      <c r="C3753" t="s">
        <v>20</v>
      </c>
      <c r="D3753" t="s">
        <v>27</v>
      </c>
      <c r="E3753" s="4" t="str">
        <f>IF(ISBLANK(Table1[[#This Row],[Item]]),"Unknown",Table1[[#This Row],[Item]])</f>
        <v>Pasta Alfredo</v>
      </c>
      <c r="F3753">
        <v>12</v>
      </c>
      <c r="G3753" s="4">
        <f>IF(ISBLANK(Table1[[#This Row],[Price]]),AVERAGE(F3753:F21286),Table1[[#This Row],[Price]])</f>
        <v>12</v>
      </c>
      <c r="H3753">
        <v>2</v>
      </c>
      <c r="I3753" s="4">
        <f>IF(ISBLANK(Table1[[#This Row],[Quantity]]),AVERAGE(H3753:H21286),Table1[[#This Row],[Quantity]])</f>
        <v>2</v>
      </c>
      <c r="J3753">
        <v>24</v>
      </c>
      <c r="K3753" s="4">
        <f>IF(ISBLANK(Table1[[#This Row],[Order Total]]),AVERAGE(J3753:J21286),Table1[[#This Row],[Order Total]])</f>
        <v>24</v>
      </c>
      <c r="L3753" s="1">
        <v>44898</v>
      </c>
      <c r="M3753" t="s">
        <v>13</v>
      </c>
      <c r="N3753" s="4" t="str">
        <f>IF(ISBLANK(Table1[[#This Row],[Payment Method]]),"Unknown",Table1[[#This Row],[Payment Method]])</f>
        <v>Credit Card</v>
      </c>
    </row>
    <row r="3754" spans="1:14" hidden="1" x14ac:dyDescent="0.35">
      <c r="A3754" t="s">
        <v>3894</v>
      </c>
      <c r="B3754" t="s">
        <v>223</v>
      </c>
      <c r="C3754" t="s">
        <v>50</v>
      </c>
      <c r="D3754" t="s">
        <v>51</v>
      </c>
      <c r="E3754" s="4" t="str">
        <f>IF(ISBLANK(Table1[[#This Row],[Item]]),"Unknown",Table1[[#This Row],[Item]])</f>
        <v>Sweet Potato Fries</v>
      </c>
      <c r="F3754">
        <v>5</v>
      </c>
      <c r="G3754" s="4">
        <f>IF(ISBLANK(Table1[[#This Row],[Price]]),AVERAGE(F3754:F21287),Table1[[#This Row],[Price]])</f>
        <v>5</v>
      </c>
      <c r="H3754">
        <v>4</v>
      </c>
      <c r="I3754" s="4">
        <f>IF(ISBLANK(Table1[[#This Row],[Quantity]]),AVERAGE(H3754:H21287),Table1[[#This Row],[Quantity]])</f>
        <v>4</v>
      </c>
      <c r="J3754">
        <v>20</v>
      </c>
      <c r="K3754" s="4">
        <f>IF(ISBLANK(Table1[[#This Row],[Order Total]]),AVERAGE(J3754:J21287),Table1[[#This Row],[Order Total]])</f>
        <v>20</v>
      </c>
      <c r="L3754" s="1">
        <v>44708</v>
      </c>
      <c r="M3754" t="s">
        <v>28</v>
      </c>
      <c r="N3754" s="4" t="str">
        <f>IF(ISBLANK(Table1[[#This Row],[Payment Method]]),"Unknown",Table1[[#This Row],[Payment Method]])</f>
        <v>Cash</v>
      </c>
    </row>
    <row r="3755" spans="1:14" hidden="1" x14ac:dyDescent="0.35">
      <c r="A3755" t="s">
        <v>3895</v>
      </c>
      <c r="B3755" t="s">
        <v>73</v>
      </c>
      <c r="C3755" t="s">
        <v>38</v>
      </c>
      <c r="D3755" t="s">
        <v>74</v>
      </c>
      <c r="E3755" s="4" t="str">
        <f>IF(ISBLANK(Table1[[#This Row],[Item]]),"Unknown",Table1[[#This Row],[Item]])</f>
        <v>Chocolate Cake</v>
      </c>
      <c r="F3755">
        <v>6</v>
      </c>
      <c r="G3755" s="4">
        <f>IF(ISBLANK(Table1[[#This Row],[Price]]),AVERAGE(F3755:F21288),Table1[[#This Row],[Price]])</f>
        <v>6</v>
      </c>
      <c r="H3755">
        <v>4</v>
      </c>
      <c r="I3755" s="4">
        <f>IF(ISBLANK(Table1[[#This Row],[Quantity]]),AVERAGE(H3755:H21288),Table1[[#This Row],[Quantity]])</f>
        <v>4</v>
      </c>
      <c r="J3755">
        <v>24</v>
      </c>
      <c r="K3755" s="4">
        <f>IF(ISBLANK(Table1[[#This Row],[Order Total]]),AVERAGE(J3755:J21288),Table1[[#This Row],[Order Total]])</f>
        <v>24</v>
      </c>
      <c r="L3755" s="1">
        <v>44618</v>
      </c>
      <c r="M3755" t="s">
        <v>13</v>
      </c>
      <c r="N3755" s="4" t="str">
        <f>IF(ISBLANK(Table1[[#This Row],[Payment Method]]),"Unknown",Table1[[#This Row],[Payment Method]])</f>
        <v>Credit Card</v>
      </c>
    </row>
    <row r="3756" spans="1:14" hidden="1" x14ac:dyDescent="0.35">
      <c r="A3756" t="s">
        <v>3896</v>
      </c>
      <c r="B3756" t="s">
        <v>165</v>
      </c>
      <c r="C3756" t="s">
        <v>50</v>
      </c>
      <c r="D3756" t="s">
        <v>93</v>
      </c>
      <c r="E3756" s="4" t="str">
        <f>IF(ISBLANK(Table1[[#This Row],[Item]]),"Unknown",Table1[[#This Row],[Item]])</f>
        <v>Beef Chili</v>
      </c>
      <c r="F3756">
        <v>7</v>
      </c>
      <c r="G3756" s="4">
        <f>IF(ISBLANK(Table1[[#This Row],[Price]]),AVERAGE(F3756:F21289),Table1[[#This Row],[Price]])</f>
        <v>7</v>
      </c>
      <c r="H3756">
        <v>3</v>
      </c>
      <c r="I3756" s="4">
        <f>IF(ISBLANK(Table1[[#This Row],[Quantity]]),AVERAGE(H3756:H21289),Table1[[#This Row],[Quantity]])</f>
        <v>3</v>
      </c>
      <c r="J3756">
        <v>21</v>
      </c>
      <c r="K3756" s="4">
        <f>IF(ISBLANK(Table1[[#This Row],[Order Total]]),AVERAGE(J3756:J21289),Table1[[#This Row],[Order Total]])</f>
        <v>21</v>
      </c>
      <c r="L3756" s="1">
        <v>44771</v>
      </c>
      <c r="M3756" t="s">
        <v>13</v>
      </c>
      <c r="N3756" s="4" t="str">
        <f>IF(ISBLANK(Table1[[#This Row],[Payment Method]]),"Unknown",Table1[[#This Row],[Payment Method]])</f>
        <v>Credit Card</v>
      </c>
    </row>
    <row r="3757" spans="1:14" hidden="1" x14ac:dyDescent="0.35">
      <c r="A3757" t="s">
        <v>3897</v>
      </c>
      <c r="B3757" t="s">
        <v>64</v>
      </c>
      <c r="C3757" t="s">
        <v>50</v>
      </c>
      <c r="D3757" t="s">
        <v>112</v>
      </c>
      <c r="E3757" s="4" t="str">
        <f>IF(ISBLANK(Table1[[#This Row],[Item]]),"Unknown",Table1[[#This Row],[Item]])</f>
        <v>French Fries</v>
      </c>
      <c r="F3757">
        <v>4</v>
      </c>
      <c r="G3757" s="4">
        <f>IF(ISBLANK(Table1[[#This Row],[Price]]),AVERAGE(F3757:F21290),Table1[[#This Row],[Price]])</f>
        <v>4</v>
      </c>
      <c r="H3757">
        <v>4</v>
      </c>
      <c r="I3757" s="4">
        <f>IF(ISBLANK(Table1[[#This Row],[Quantity]]),AVERAGE(H3757:H21290),Table1[[#This Row],[Quantity]])</f>
        <v>4</v>
      </c>
      <c r="J3757">
        <v>16</v>
      </c>
      <c r="K3757" s="4">
        <f>IF(ISBLANK(Table1[[#This Row],[Order Total]]),AVERAGE(J3757:J21290),Table1[[#This Row],[Order Total]])</f>
        <v>16</v>
      </c>
      <c r="L3757" s="1">
        <v>45043</v>
      </c>
      <c r="M3757" t="s">
        <v>28</v>
      </c>
      <c r="N3757" s="4" t="str">
        <f>IF(ISBLANK(Table1[[#This Row],[Payment Method]]),"Unknown",Table1[[#This Row],[Payment Method]])</f>
        <v>Cash</v>
      </c>
    </row>
    <row r="3758" spans="1:14" hidden="1" x14ac:dyDescent="0.35">
      <c r="A3758" t="s">
        <v>3898</v>
      </c>
      <c r="B3758" t="s">
        <v>368</v>
      </c>
      <c r="C3758" t="s">
        <v>11</v>
      </c>
      <c r="E3758" s="4" t="str">
        <f>IF(ISBLANK(Table1[[#This Row],[Item]]),"Unknown",Table1[[#This Row],[Item]])</f>
        <v>Unknown</v>
      </c>
      <c r="F3758">
        <v>4</v>
      </c>
      <c r="G3758" s="4">
        <f>IF(ISBLANK(Table1[[#This Row],[Price]]),AVERAGE(F3758:F21291),Table1[[#This Row],[Price]])</f>
        <v>4</v>
      </c>
      <c r="H3758">
        <v>1</v>
      </c>
      <c r="I3758" s="4">
        <f>IF(ISBLANK(Table1[[#This Row],[Quantity]]),AVERAGE(H3758:H21291),Table1[[#This Row],[Quantity]])</f>
        <v>1</v>
      </c>
      <c r="J3758">
        <v>4</v>
      </c>
      <c r="K3758" s="4">
        <f>IF(ISBLANK(Table1[[#This Row],[Order Total]]),AVERAGE(J3758:J21291),Table1[[#This Row],[Order Total]])</f>
        <v>4</v>
      </c>
      <c r="L3758" s="1">
        <v>45042</v>
      </c>
      <c r="N3758" s="4" t="str">
        <f>IF(ISBLANK(Table1[[#This Row],[Payment Method]]),"Unknown",Table1[[#This Row],[Payment Method]])</f>
        <v>Unknown</v>
      </c>
    </row>
    <row r="3759" spans="1:14" hidden="1" x14ac:dyDescent="0.35">
      <c r="A3759" t="s">
        <v>3899</v>
      </c>
      <c r="B3759" t="s">
        <v>53</v>
      </c>
      <c r="C3759" t="s">
        <v>50</v>
      </c>
      <c r="D3759" t="s">
        <v>86</v>
      </c>
      <c r="E3759" s="4" t="str">
        <f>IF(ISBLANK(Table1[[#This Row],[Item]]),"Unknown",Table1[[#This Row],[Item]])</f>
        <v>Cheese Fries</v>
      </c>
      <c r="F3759">
        <v>5</v>
      </c>
      <c r="G3759" s="4">
        <f>IF(ISBLANK(Table1[[#This Row],[Price]]),AVERAGE(F3759:F21292),Table1[[#This Row],[Price]])</f>
        <v>5</v>
      </c>
      <c r="H3759">
        <v>4</v>
      </c>
      <c r="I3759" s="4">
        <f>IF(ISBLANK(Table1[[#This Row],[Quantity]]),AVERAGE(H3759:H21292),Table1[[#This Row],[Quantity]])</f>
        <v>4</v>
      </c>
      <c r="J3759">
        <v>20</v>
      </c>
      <c r="K3759" s="4">
        <f>IF(ISBLANK(Table1[[#This Row],[Order Total]]),AVERAGE(J3759:J21292),Table1[[#This Row],[Order Total]])</f>
        <v>20</v>
      </c>
      <c r="L3759" s="1">
        <v>45029</v>
      </c>
      <c r="M3759" t="s">
        <v>17</v>
      </c>
      <c r="N3759" s="4" t="str">
        <f>IF(ISBLANK(Table1[[#This Row],[Payment Method]]),"Unknown",Table1[[#This Row],[Payment Method]])</f>
        <v>Digital Wallet</v>
      </c>
    </row>
    <row r="3760" spans="1:14" hidden="1" x14ac:dyDescent="0.35">
      <c r="A3760" t="s">
        <v>3900</v>
      </c>
      <c r="B3760" t="s">
        <v>105</v>
      </c>
      <c r="C3760" t="s">
        <v>11</v>
      </c>
      <c r="D3760" t="s">
        <v>12</v>
      </c>
      <c r="E3760" s="4" t="str">
        <f>IF(ISBLANK(Table1[[#This Row],[Item]]),"Unknown",Table1[[#This Row],[Item]])</f>
        <v>Side Salad</v>
      </c>
      <c r="F3760">
        <v>3</v>
      </c>
      <c r="G3760" s="4">
        <f>IF(ISBLANK(Table1[[#This Row],[Price]]),AVERAGE(F3760:F21293),Table1[[#This Row],[Price]])</f>
        <v>3</v>
      </c>
      <c r="H3760">
        <v>1</v>
      </c>
      <c r="I3760" s="4">
        <f>IF(ISBLANK(Table1[[#This Row],[Quantity]]),AVERAGE(H3760:H21293),Table1[[#This Row],[Quantity]])</f>
        <v>1</v>
      </c>
      <c r="J3760">
        <v>3</v>
      </c>
      <c r="K3760" s="4">
        <f>IF(ISBLANK(Table1[[#This Row],[Order Total]]),AVERAGE(J3760:J21293),Table1[[#This Row],[Order Total]])</f>
        <v>3</v>
      </c>
      <c r="L3760" s="1">
        <v>44678</v>
      </c>
      <c r="M3760" t="s">
        <v>28</v>
      </c>
      <c r="N3760" s="4" t="str">
        <f>IF(ISBLANK(Table1[[#This Row],[Payment Method]]),"Unknown",Table1[[#This Row],[Payment Method]])</f>
        <v>Cash</v>
      </c>
    </row>
    <row r="3761" spans="1:14" hidden="1" x14ac:dyDescent="0.35">
      <c r="A3761" t="s">
        <v>3901</v>
      </c>
      <c r="B3761" t="s">
        <v>23</v>
      </c>
      <c r="C3761" t="s">
        <v>20</v>
      </c>
      <c r="D3761" t="s">
        <v>21</v>
      </c>
      <c r="E3761" s="4" t="str">
        <f>IF(ISBLANK(Table1[[#This Row],[Item]]),"Unknown",Table1[[#This Row],[Item]])</f>
        <v>Grilled Chicken</v>
      </c>
      <c r="F3761">
        <v>15</v>
      </c>
      <c r="G3761" s="4">
        <f>IF(ISBLANK(Table1[[#This Row],[Price]]),AVERAGE(F3761:F21294),Table1[[#This Row],[Price]])</f>
        <v>15</v>
      </c>
      <c r="H3761">
        <v>5</v>
      </c>
      <c r="I3761" s="4">
        <f>IF(ISBLANK(Table1[[#This Row],[Quantity]]),AVERAGE(H3761:H21294),Table1[[#This Row],[Quantity]])</f>
        <v>5</v>
      </c>
      <c r="J3761">
        <v>75</v>
      </c>
      <c r="K3761" s="4">
        <f>IF(ISBLANK(Table1[[#This Row],[Order Total]]),AVERAGE(J3761:J21294),Table1[[#This Row],[Order Total]])</f>
        <v>75</v>
      </c>
      <c r="L3761" s="1">
        <v>45003</v>
      </c>
      <c r="M3761" t="s">
        <v>13</v>
      </c>
      <c r="N3761" s="4" t="str">
        <f>IF(ISBLANK(Table1[[#This Row],[Payment Method]]),"Unknown",Table1[[#This Row],[Payment Method]])</f>
        <v>Credit Card</v>
      </c>
    </row>
    <row r="3762" spans="1:14" hidden="1" x14ac:dyDescent="0.35">
      <c r="A3762" t="s">
        <v>3902</v>
      </c>
      <c r="B3762" t="s">
        <v>185</v>
      </c>
      <c r="C3762" t="s">
        <v>50</v>
      </c>
      <c r="D3762" t="s">
        <v>99</v>
      </c>
      <c r="E3762" s="4" t="str">
        <f>IF(ISBLANK(Table1[[#This Row],[Item]]),"Unknown",Table1[[#This Row],[Item]])</f>
        <v>Chicken Melt</v>
      </c>
      <c r="F3762">
        <v>8</v>
      </c>
      <c r="G3762" s="4">
        <f>IF(ISBLANK(Table1[[#This Row],[Price]]),AVERAGE(F3762:F21295),Table1[[#This Row],[Price]])</f>
        <v>8</v>
      </c>
      <c r="H3762">
        <v>3</v>
      </c>
      <c r="I3762" s="4">
        <f>IF(ISBLANK(Table1[[#This Row],[Quantity]]),AVERAGE(H3762:H21295),Table1[[#This Row],[Quantity]])</f>
        <v>3</v>
      </c>
      <c r="J3762">
        <v>24</v>
      </c>
      <c r="K3762" s="4">
        <f>IF(ISBLANK(Table1[[#This Row],[Order Total]]),AVERAGE(J3762:J21295),Table1[[#This Row],[Order Total]])</f>
        <v>24</v>
      </c>
      <c r="L3762" s="1">
        <v>44790</v>
      </c>
      <c r="M3762" t="s">
        <v>13</v>
      </c>
      <c r="N3762" s="4" t="str">
        <f>IF(ISBLANK(Table1[[#This Row],[Payment Method]]),"Unknown",Table1[[#This Row],[Payment Method]])</f>
        <v>Credit Card</v>
      </c>
    </row>
    <row r="3763" spans="1:14" hidden="1" x14ac:dyDescent="0.35">
      <c r="A3763" t="s">
        <v>3903</v>
      </c>
      <c r="B3763" t="s">
        <v>413</v>
      </c>
      <c r="C3763" t="s">
        <v>50</v>
      </c>
      <c r="D3763" t="s">
        <v>112</v>
      </c>
      <c r="E3763" s="4" t="str">
        <f>IF(ISBLANK(Table1[[#This Row],[Item]]),"Unknown",Table1[[#This Row],[Item]])</f>
        <v>French Fries</v>
      </c>
      <c r="F3763">
        <v>4</v>
      </c>
      <c r="G3763" s="4">
        <f>IF(ISBLANK(Table1[[#This Row],[Price]]),AVERAGE(F3763:F21296),Table1[[#This Row],[Price]])</f>
        <v>4</v>
      </c>
      <c r="H3763">
        <v>1</v>
      </c>
      <c r="I3763" s="4">
        <f>IF(ISBLANK(Table1[[#This Row],[Quantity]]),AVERAGE(H3763:H21296),Table1[[#This Row],[Quantity]])</f>
        <v>1</v>
      </c>
      <c r="J3763">
        <v>4</v>
      </c>
      <c r="K3763" s="4">
        <f>IF(ISBLANK(Table1[[#This Row],[Order Total]]),AVERAGE(J3763:J21296),Table1[[#This Row],[Order Total]])</f>
        <v>4</v>
      </c>
      <c r="L3763" s="1">
        <v>44608</v>
      </c>
      <c r="M3763" t="s">
        <v>13</v>
      </c>
      <c r="N3763" s="4" t="str">
        <f>IF(ISBLANK(Table1[[#This Row],[Payment Method]]),"Unknown",Table1[[#This Row],[Payment Method]])</f>
        <v>Credit Card</v>
      </c>
    </row>
    <row r="3764" spans="1:14" hidden="1" x14ac:dyDescent="0.35">
      <c r="A3764" t="s">
        <v>3904</v>
      </c>
      <c r="B3764" t="s">
        <v>457</v>
      </c>
      <c r="C3764" t="s">
        <v>24</v>
      </c>
      <c r="E3764" s="4" t="str">
        <f>IF(ISBLANK(Table1[[#This Row],[Item]]),"Unknown",Table1[[#This Row],[Item]])</f>
        <v>Unknown</v>
      </c>
      <c r="F3764">
        <v>3</v>
      </c>
      <c r="G3764" s="4">
        <f>IF(ISBLANK(Table1[[#This Row],[Price]]),AVERAGE(F3764:F21297),Table1[[#This Row],[Price]])</f>
        <v>3</v>
      </c>
      <c r="H3764">
        <v>2</v>
      </c>
      <c r="I3764" s="4">
        <f>IF(ISBLANK(Table1[[#This Row],[Quantity]]),AVERAGE(H3764:H21297),Table1[[#This Row],[Quantity]])</f>
        <v>2</v>
      </c>
      <c r="J3764">
        <v>6</v>
      </c>
      <c r="K3764" s="4">
        <f>IF(ISBLANK(Table1[[#This Row],[Order Total]]),AVERAGE(J3764:J21297),Table1[[#This Row],[Order Total]])</f>
        <v>6</v>
      </c>
      <c r="L3764" s="1">
        <v>45200</v>
      </c>
      <c r="M3764" t="s">
        <v>13</v>
      </c>
      <c r="N3764" s="4" t="str">
        <f>IF(ISBLANK(Table1[[#This Row],[Payment Method]]),"Unknown",Table1[[#This Row],[Payment Method]])</f>
        <v>Credit Card</v>
      </c>
    </row>
    <row r="3765" spans="1:14" hidden="1" x14ac:dyDescent="0.35">
      <c r="A3765" t="s">
        <v>3905</v>
      </c>
      <c r="B3765" t="s">
        <v>40</v>
      </c>
      <c r="C3765" t="s">
        <v>50</v>
      </c>
      <c r="D3765" t="s">
        <v>51</v>
      </c>
      <c r="E3765" s="4" t="str">
        <f>IF(ISBLANK(Table1[[#This Row],[Item]]),"Unknown",Table1[[#This Row],[Item]])</f>
        <v>Sweet Potato Fries</v>
      </c>
      <c r="F3765">
        <v>5</v>
      </c>
      <c r="G3765" s="4">
        <f>IF(ISBLANK(Table1[[#This Row],[Price]]),AVERAGE(F3765:F21298),Table1[[#This Row],[Price]])</f>
        <v>5</v>
      </c>
      <c r="H3765">
        <v>5</v>
      </c>
      <c r="I3765" s="4">
        <f>IF(ISBLANK(Table1[[#This Row],[Quantity]]),AVERAGE(H3765:H21298),Table1[[#This Row],[Quantity]])</f>
        <v>5</v>
      </c>
      <c r="J3765">
        <v>25</v>
      </c>
      <c r="K3765" s="4">
        <f>IF(ISBLANK(Table1[[#This Row],[Order Total]]),AVERAGE(J3765:J21298),Table1[[#This Row],[Order Total]])</f>
        <v>25</v>
      </c>
      <c r="L3765" s="1">
        <v>44697</v>
      </c>
      <c r="M3765" t="s">
        <v>13</v>
      </c>
      <c r="N3765" s="4" t="str">
        <f>IF(ISBLANK(Table1[[#This Row],[Payment Method]]),"Unknown",Table1[[#This Row],[Payment Method]])</f>
        <v>Credit Card</v>
      </c>
    </row>
    <row r="3766" spans="1:14" hidden="1" x14ac:dyDescent="0.35">
      <c r="A3766" t="s">
        <v>3906</v>
      </c>
      <c r="B3766" t="s">
        <v>62</v>
      </c>
      <c r="C3766" t="s">
        <v>11</v>
      </c>
      <c r="D3766" t="s">
        <v>33</v>
      </c>
      <c r="E3766" s="4" t="str">
        <f>IF(ISBLANK(Table1[[#This Row],[Item]]),"Unknown",Table1[[#This Row],[Item]])</f>
        <v>Garlic Bread</v>
      </c>
      <c r="F3766">
        <v>4</v>
      </c>
      <c r="G3766" s="4">
        <f>IF(ISBLANK(Table1[[#This Row],[Price]]),AVERAGE(F3766:F21299),Table1[[#This Row],[Price]])</f>
        <v>4</v>
      </c>
      <c r="H3766">
        <v>2</v>
      </c>
      <c r="I3766" s="4">
        <f>IF(ISBLANK(Table1[[#This Row],[Quantity]]),AVERAGE(H3766:H21299),Table1[[#This Row],[Quantity]])</f>
        <v>2</v>
      </c>
      <c r="J3766">
        <v>8</v>
      </c>
      <c r="K3766" s="4">
        <f>IF(ISBLANK(Table1[[#This Row],[Order Total]]),AVERAGE(J3766:J21299),Table1[[#This Row],[Order Total]])</f>
        <v>8</v>
      </c>
      <c r="L3766" s="1">
        <v>44949</v>
      </c>
      <c r="M3766" t="s">
        <v>17</v>
      </c>
      <c r="N3766" s="4" t="str">
        <f>IF(ISBLANK(Table1[[#This Row],[Payment Method]]),"Unknown",Table1[[#This Row],[Payment Method]])</f>
        <v>Digital Wallet</v>
      </c>
    </row>
    <row r="3767" spans="1:14" hidden="1" x14ac:dyDescent="0.35">
      <c r="A3767" t="s">
        <v>3907</v>
      </c>
      <c r="B3767" t="s">
        <v>134</v>
      </c>
      <c r="C3767" t="s">
        <v>11</v>
      </c>
      <c r="D3767" t="s">
        <v>16</v>
      </c>
      <c r="E3767" s="4" t="str">
        <f>IF(ISBLANK(Table1[[#This Row],[Item]]),"Unknown",Table1[[#This Row],[Item]])</f>
        <v>Mashed Potatoes</v>
      </c>
      <c r="F3767">
        <v>4</v>
      </c>
      <c r="G3767" s="4">
        <f>IF(ISBLANK(Table1[[#This Row],[Price]]),AVERAGE(F3767:F21300),Table1[[#This Row],[Price]])</f>
        <v>4</v>
      </c>
      <c r="H3767">
        <v>1</v>
      </c>
      <c r="I3767" s="4">
        <f>IF(ISBLANK(Table1[[#This Row],[Quantity]]),AVERAGE(H3767:H21300),Table1[[#This Row],[Quantity]])</f>
        <v>1</v>
      </c>
      <c r="J3767">
        <v>4</v>
      </c>
      <c r="K3767" s="4">
        <f>IF(ISBLANK(Table1[[#This Row],[Order Total]]),AVERAGE(J3767:J21300),Table1[[#This Row],[Order Total]])</f>
        <v>4</v>
      </c>
      <c r="L3767" s="1">
        <v>44971</v>
      </c>
      <c r="M3767" t="s">
        <v>13</v>
      </c>
      <c r="N3767" s="4" t="str">
        <f>IF(ISBLANK(Table1[[#This Row],[Payment Method]]),"Unknown",Table1[[#This Row],[Payment Method]])</f>
        <v>Credit Card</v>
      </c>
    </row>
    <row r="3768" spans="1:14" hidden="1" x14ac:dyDescent="0.35">
      <c r="A3768" t="s">
        <v>3908</v>
      </c>
      <c r="B3768" t="s">
        <v>83</v>
      </c>
      <c r="C3768" t="s">
        <v>24</v>
      </c>
      <c r="D3768" t="s">
        <v>77</v>
      </c>
      <c r="E3768" s="4" t="str">
        <f>IF(ISBLANK(Table1[[#This Row],[Item]]),"Unknown",Table1[[#This Row],[Item]])</f>
        <v>Coca Cola</v>
      </c>
      <c r="F3768">
        <v>2.5</v>
      </c>
      <c r="G3768" s="4">
        <f>IF(ISBLANK(Table1[[#This Row],[Price]]),AVERAGE(F3768:F21301),Table1[[#This Row],[Price]])</f>
        <v>2.5</v>
      </c>
      <c r="H3768">
        <v>3</v>
      </c>
      <c r="I3768" s="4">
        <f>IF(ISBLANK(Table1[[#This Row],[Quantity]]),AVERAGE(H3768:H21301),Table1[[#This Row],[Quantity]])</f>
        <v>3</v>
      </c>
      <c r="J3768">
        <v>7.5</v>
      </c>
      <c r="K3768" s="4">
        <f>IF(ISBLANK(Table1[[#This Row],[Order Total]]),AVERAGE(J3768:J21301),Table1[[#This Row],[Order Total]])</f>
        <v>7.5</v>
      </c>
      <c r="L3768" s="1">
        <v>45160</v>
      </c>
      <c r="M3768" t="s">
        <v>13</v>
      </c>
      <c r="N3768" s="4" t="str">
        <f>IF(ISBLANK(Table1[[#This Row],[Payment Method]]),"Unknown",Table1[[#This Row],[Payment Method]])</f>
        <v>Credit Card</v>
      </c>
    </row>
    <row r="3769" spans="1:14" hidden="1" x14ac:dyDescent="0.35">
      <c r="A3769" t="s">
        <v>3909</v>
      </c>
      <c r="B3769" t="s">
        <v>221</v>
      </c>
      <c r="C3769" t="s">
        <v>20</v>
      </c>
      <c r="D3769" t="s">
        <v>21</v>
      </c>
      <c r="E3769" s="4" t="str">
        <f>IF(ISBLANK(Table1[[#This Row],[Item]]),"Unknown",Table1[[#This Row],[Item]])</f>
        <v>Grilled Chicken</v>
      </c>
      <c r="F3769">
        <v>15</v>
      </c>
      <c r="G3769" s="4">
        <f>IF(ISBLANK(Table1[[#This Row],[Price]]),AVERAGE(F3769:F21302),Table1[[#This Row],[Price]])</f>
        <v>15</v>
      </c>
      <c r="H3769">
        <v>2</v>
      </c>
      <c r="I3769" s="4">
        <f>IF(ISBLANK(Table1[[#This Row],[Quantity]]),AVERAGE(H3769:H21302),Table1[[#This Row],[Quantity]])</f>
        <v>2</v>
      </c>
      <c r="J3769">
        <v>30</v>
      </c>
      <c r="K3769" s="4">
        <f>IF(ISBLANK(Table1[[#This Row],[Order Total]]),AVERAGE(J3769:J21302),Table1[[#This Row],[Order Total]])</f>
        <v>30</v>
      </c>
      <c r="L3769" s="1">
        <v>45244</v>
      </c>
      <c r="M3769" t="s">
        <v>13</v>
      </c>
      <c r="N3769" s="4" t="str">
        <f>IF(ISBLANK(Table1[[#This Row],[Payment Method]]),"Unknown",Table1[[#This Row],[Payment Method]])</f>
        <v>Credit Card</v>
      </c>
    </row>
    <row r="3770" spans="1:14" hidden="1" x14ac:dyDescent="0.35">
      <c r="A3770" t="s">
        <v>3910</v>
      </c>
      <c r="B3770" t="s">
        <v>62</v>
      </c>
      <c r="C3770" t="s">
        <v>24</v>
      </c>
      <c r="E3770" s="4" t="str">
        <f>IF(ISBLANK(Table1[[#This Row],[Item]]),"Unknown",Table1[[#This Row],[Item]])</f>
        <v>Unknown</v>
      </c>
      <c r="F3770">
        <v>1</v>
      </c>
      <c r="G3770" s="4">
        <f>IF(ISBLANK(Table1[[#This Row],[Price]]),AVERAGE(F3770:F21303),Table1[[#This Row],[Price]])</f>
        <v>1</v>
      </c>
      <c r="H3770">
        <v>3</v>
      </c>
      <c r="I3770" s="4">
        <f>IF(ISBLANK(Table1[[#This Row],[Quantity]]),AVERAGE(H3770:H21303),Table1[[#This Row],[Quantity]])</f>
        <v>3</v>
      </c>
      <c r="J3770">
        <v>3</v>
      </c>
      <c r="K3770" s="4">
        <f>IF(ISBLANK(Table1[[#This Row],[Order Total]]),AVERAGE(J3770:J21303),Table1[[#This Row],[Order Total]])</f>
        <v>3</v>
      </c>
      <c r="L3770" s="1">
        <v>44672</v>
      </c>
      <c r="N3770" s="4" t="str">
        <f>IF(ISBLANK(Table1[[#This Row],[Payment Method]]),"Unknown",Table1[[#This Row],[Payment Method]])</f>
        <v>Unknown</v>
      </c>
    </row>
    <row r="3771" spans="1:14" hidden="1" x14ac:dyDescent="0.35">
      <c r="A3771" t="s">
        <v>3911</v>
      </c>
      <c r="B3771" t="s">
        <v>69</v>
      </c>
      <c r="C3771" t="s">
        <v>38</v>
      </c>
      <c r="D3771" t="s">
        <v>121</v>
      </c>
      <c r="E3771" s="4" t="str">
        <f>IF(ISBLANK(Table1[[#This Row],[Item]]),"Unknown",Table1[[#This Row],[Item]])</f>
        <v>Ice Cream</v>
      </c>
      <c r="F3771">
        <v>5</v>
      </c>
      <c r="G3771" s="4">
        <f>IF(ISBLANK(Table1[[#This Row],[Price]]),AVERAGE(F3771:F21304),Table1[[#This Row],[Price]])</f>
        <v>5</v>
      </c>
      <c r="H3771">
        <v>2</v>
      </c>
      <c r="I3771" s="4">
        <f>IF(ISBLANK(Table1[[#This Row],[Quantity]]),AVERAGE(H3771:H21304),Table1[[#This Row],[Quantity]])</f>
        <v>2</v>
      </c>
      <c r="J3771">
        <v>10</v>
      </c>
      <c r="K3771" s="4">
        <f>IF(ISBLANK(Table1[[#This Row],[Order Total]]),AVERAGE(J3771:J21304),Table1[[#This Row],[Order Total]])</f>
        <v>10</v>
      </c>
      <c r="L3771" s="1">
        <v>45003</v>
      </c>
      <c r="M3771" t="s">
        <v>28</v>
      </c>
      <c r="N3771" s="4" t="str">
        <f>IF(ISBLANK(Table1[[#This Row],[Payment Method]]),"Unknown",Table1[[#This Row],[Payment Method]])</f>
        <v>Cash</v>
      </c>
    </row>
    <row r="3772" spans="1:14" hidden="1" x14ac:dyDescent="0.35">
      <c r="A3772" t="s">
        <v>3912</v>
      </c>
      <c r="B3772" t="s">
        <v>123</v>
      </c>
      <c r="C3772" t="s">
        <v>38</v>
      </c>
      <c r="D3772" t="s">
        <v>74</v>
      </c>
      <c r="E3772" s="4" t="str">
        <f>IF(ISBLANK(Table1[[#This Row],[Item]]),"Unknown",Table1[[#This Row],[Item]])</f>
        <v>Chocolate Cake</v>
      </c>
      <c r="F3772">
        <v>6</v>
      </c>
      <c r="G3772" s="4">
        <f>IF(ISBLANK(Table1[[#This Row],[Price]]),AVERAGE(F3772:F21305),Table1[[#This Row],[Price]])</f>
        <v>6</v>
      </c>
      <c r="H3772">
        <v>2</v>
      </c>
      <c r="I3772" s="4">
        <f>IF(ISBLANK(Table1[[#This Row],[Quantity]]),AVERAGE(H3772:H21305),Table1[[#This Row],[Quantity]])</f>
        <v>2</v>
      </c>
      <c r="J3772">
        <v>12</v>
      </c>
      <c r="K3772" s="4">
        <f>IF(ISBLANK(Table1[[#This Row],[Order Total]]),AVERAGE(J3772:J21305),Table1[[#This Row],[Order Total]])</f>
        <v>12</v>
      </c>
      <c r="L3772" s="1">
        <v>44693</v>
      </c>
      <c r="M3772" t="s">
        <v>17</v>
      </c>
      <c r="N3772" s="4" t="str">
        <f>IF(ISBLANK(Table1[[#This Row],[Payment Method]]),"Unknown",Table1[[#This Row],[Payment Method]])</f>
        <v>Digital Wallet</v>
      </c>
    </row>
    <row r="3773" spans="1:14" hidden="1" x14ac:dyDescent="0.35">
      <c r="A3773" t="s">
        <v>3913</v>
      </c>
      <c r="B3773" t="s">
        <v>49</v>
      </c>
      <c r="C3773" t="s">
        <v>11</v>
      </c>
      <c r="E3773" s="4" t="str">
        <f>IF(ISBLANK(Table1[[#This Row],[Item]]),"Unknown",Table1[[#This Row],[Item]])</f>
        <v>Unknown</v>
      </c>
      <c r="F3773">
        <v>5</v>
      </c>
      <c r="G3773" s="4">
        <f>IF(ISBLANK(Table1[[#This Row],[Price]]),AVERAGE(F3773:F21306),Table1[[#This Row],[Price]])</f>
        <v>5</v>
      </c>
      <c r="H3773">
        <v>4</v>
      </c>
      <c r="I3773" s="4">
        <f>IF(ISBLANK(Table1[[#This Row],[Quantity]]),AVERAGE(H3773:H21306),Table1[[#This Row],[Quantity]])</f>
        <v>4</v>
      </c>
      <c r="J3773">
        <v>20</v>
      </c>
      <c r="K3773" s="4">
        <f>IF(ISBLANK(Table1[[#This Row],[Order Total]]),AVERAGE(J3773:J21306),Table1[[#This Row],[Order Total]])</f>
        <v>20</v>
      </c>
      <c r="L3773" s="1">
        <v>45209</v>
      </c>
      <c r="M3773" t="s">
        <v>28</v>
      </c>
      <c r="N3773" s="4" t="str">
        <f>IF(ISBLANK(Table1[[#This Row],[Payment Method]]),"Unknown",Table1[[#This Row],[Payment Method]])</f>
        <v>Cash</v>
      </c>
    </row>
    <row r="3774" spans="1:14" x14ac:dyDescent="0.35">
      <c r="A3774" t="s">
        <v>3914</v>
      </c>
      <c r="B3774" t="s">
        <v>254</v>
      </c>
      <c r="C3774" t="s">
        <v>20</v>
      </c>
      <c r="E3774" s="4" t="str">
        <f>IF(ISBLANK(Table1[[#This Row],[Item]]),"Unknown",Table1[[#This Row],[Item]])</f>
        <v>Unknown</v>
      </c>
      <c r="G3774" s="4">
        <f>IF(ISBLANK(Table1[[#This Row],[Price]]),AVERAGE(F3774:F21307),Table1[[#This Row],[Price]])</f>
        <v>6.5871246936274508</v>
      </c>
      <c r="I3774" s="4">
        <f>IF(ISBLANK(Table1[[#This Row],[Quantity]]),AVERAGE(H3774:H21307),Table1[[#This Row],[Quantity]])</f>
        <v>3.0111856823266221</v>
      </c>
      <c r="K3774" s="4">
        <f>IF(ISBLANK(Table1[[#This Row],[Order Total]]),AVERAGE(J3774:J21307),Table1[[#This Row],[Order Total]])</f>
        <v>19.866927665920954</v>
      </c>
      <c r="L3774" s="1">
        <v>44693</v>
      </c>
      <c r="M3774" t="s">
        <v>28</v>
      </c>
      <c r="N3774" s="4" t="str">
        <f>IF(ISBLANK(Table1[[#This Row],[Payment Method]]),"Unknown",Table1[[#This Row],[Payment Method]])</f>
        <v>Cash</v>
      </c>
    </row>
    <row r="3775" spans="1:14" hidden="1" x14ac:dyDescent="0.35">
      <c r="A3775" t="s">
        <v>3915</v>
      </c>
      <c r="B3775" t="s">
        <v>240</v>
      </c>
      <c r="C3775" t="s">
        <v>24</v>
      </c>
      <c r="D3775" t="s">
        <v>77</v>
      </c>
      <c r="E3775" s="4" t="str">
        <f>IF(ISBLANK(Table1[[#This Row],[Item]]),"Unknown",Table1[[#This Row],[Item]])</f>
        <v>Coca Cola</v>
      </c>
      <c r="F3775">
        <v>2.5</v>
      </c>
      <c r="G3775" s="4">
        <f>IF(ISBLANK(Table1[[#This Row],[Price]]),AVERAGE(F3775:F21308),Table1[[#This Row],[Price]])</f>
        <v>2.5</v>
      </c>
      <c r="H3775">
        <v>4</v>
      </c>
      <c r="I3775" s="4">
        <f>IF(ISBLANK(Table1[[#This Row],[Quantity]]),AVERAGE(H3775:H21308),Table1[[#This Row],[Quantity]])</f>
        <v>4</v>
      </c>
      <c r="J3775">
        <v>10</v>
      </c>
      <c r="K3775" s="4">
        <f>IF(ISBLANK(Table1[[#This Row],[Order Total]]),AVERAGE(J3775:J21308),Table1[[#This Row],[Order Total]])</f>
        <v>10</v>
      </c>
      <c r="L3775" s="1">
        <v>44809</v>
      </c>
      <c r="M3775" t="s">
        <v>13</v>
      </c>
      <c r="N3775" s="4" t="str">
        <f>IF(ISBLANK(Table1[[#This Row],[Payment Method]]),"Unknown",Table1[[#This Row],[Payment Method]])</f>
        <v>Credit Card</v>
      </c>
    </row>
    <row r="3776" spans="1:14" hidden="1" x14ac:dyDescent="0.35">
      <c r="A3776" t="s">
        <v>3916</v>
      </c>
      <c r="B3776" t="s">
        <v>37</v>
      </c>
      <c r="C3776" t="s">
        <v>20</v>
      </c>
      <c r="D3776" t="s">
        <v>245</v>
      </c>
      <c r="E3776" s="4" t="str">
        <f>IF(ISBLANK(Table1[[#This Row],[Item]]),"Unknown",Table1[[#This Row],[Item]])</f>
        <v>Steak</v>
      </c>
      <c r="F3776">
        <v>20</v>
      </c>
      <c r="G3776" s="4">
        <f>IF(ISBLANK(Table1[[#This Row],[Price]]),AVERAGE(F3776:F21309),Table1[[#This Row],[Price]])</f>
        <v>20</v>
      </c>
      <c r="H3776">
        <v>2</v>
      </c>
      <c r="I3776" s="4">
        <f>IF(ISBLANK(Table1[[#This Row],[Quantity]]),AVERAGE(H3776:H21309),Table1[[#This Row],[Quantity]])</f>
        <v>2</v>
      </c>
      <c r="J3776">
        <v>40</v>
      </c>
      <c r="K3776" s="4">
        <f>IF(ISBLANK(Table1[[#This Row],[Order Total]]),AVERAGE(J3776:J21309),Table1[[#This Row],[Order Total]])</f>
        <v>40</v>
      </c>
      <c r="L3776" s="1">
        <v>44748</v>
      </c>
      <c r="M3776" t="s">
        <v>17</v>
      </c>
      <c r="N3776" s="4" t="str">
        <f>IF(ISBLANK(Table1[[#This Row],[Payment Method]]),"Unknown",Table1[[#This Row],[Payment Method]])</f>
        <v>Digital Wallet</v>
      </c>
    </row>
    <row r="3777" spans="1:14" hidden="1" x14ac:dyDescent="0.35">
      <c r="A3777" t="s">
        <v>3917</v>
      </c>
      <c r="B3777" t="s">
        <v>90</v>
      </c>
      <c r="C3777" t="s">
        <v>20</v>
      </c>
      <c r="D3777" t="s">
        <v>41</v>
      </c>
      <c r="E3777" s="4" t="str">
        <f>IF(ISBLANK(Table1[[#This Row],[Item]]),"Unknown",Table1[[#This Row],[Item]])</f>
        <v>Vegetarian Platter</v>
      </c>
      <c r="F3777">
        <v>14</v>
      </c>
      <c r="G3777" s="4">
        <f>IF(ISBLANK(Table1[[#This Row],[Price]]),AVERAGE(F3777:F21310),Table1[[#This Row],[Price]])</f>
        <v>14</v>
      </c>
      <c r="H3777">
        <v>2</v>
      </c>
      <c r="I3777" s="4">
        <f>IF(ISBLANK(Table1[[#This Row],[Quantity]]),AVERAGE(H3777:H21310),Table1[[#This Row],[Quantity]])</f>
        <v>2</v>
      </c>
      <c r="J3777">
        <v>28</v>
      </c>
      <c r="K3777" s="4">
        <f>IF(ISBLANK(Table1[[#This Row],[Order Total]]),AVERAGE(J3777:J21310),Table1[[#This Row],[Order Total]])</f>
        <v>28</v>
      </c>
      <c r="L3777" s="1">
        <v>44630</v>
      </c>
      <c r="M3777" t="s">
        <v>28</v>
      </c>
      <c r="N3777" s="4" t="str">
        <f>IF(ISBLANK(Table1[[#This Row],[Payment Method]]),"Unknown",Table1[[#This Row],[Payment Method]])</f>
        <v>Cash</v>
      </c>
    </row>
    <row r="3778" spans="1:14" hidden="1" x14ac:dyDescent="0.35">
      <c r="A3778" t="s">
        <v>3918</v>
      </c>
      <c r="B3778" t="s">
        <v>192</v>
      </c>
      <c r="C3778" t="s">
        <v>50</v>
      </c>
      <c r="D3778" t="s">
        <v>99</v>
      </c>
      <c r="E3778" s="4" t="str">
        <f>IF(ISBLANK(Table1[[#This Row],[Item]]),"Unknown",Table1[[#This Row],[Item]])</f>
        <v>Chicken Melt</v>
      </c>
      <c r="F3778">
        <v>8</v>
      </c>
      <c r="G3778" s="4">
        <f>IF(ISBLANK(Table1[[#This Row],[Price]]),AVERAGE(F3778:F21311),Table1[[#This Row],[Price]])</f>
        <v>8</v>
      </c>
      <c r="H3778">
        <v>1</v>
      </c>
      <c r="I3778" s="4">
        <f>IF(ISBLANK(Table1[[#This Row],[Quantity]]),AVERAGE(H3778:H21311),Table1[[#This Row],[Quantity]])</f>
        <v>1</v>
      </c>
      <c r="J3778">
        <v>8</v>
      </c>
      <c r="K3778" s="4">
        <f>IF(ISBLANK(Table1[[#This Row],[Order Total]]),AVERAGE(J3778:J21311),Table1[[#This Row],[Order Total]])</f>
        <v>8</v>
      </c>
      <c r="L3778" s="1">
        <v>45233</v>
      </c>
      <c r="M3778" t="s">
        <v>13</v>
      </c>
      <c r="N3778" s="4" t="str">
        <f>IF(ISBLANK(Table1[[#This Row],[Payment Method]]),"Unknown",Table1[[#This Row],[Payment Method]])</f>
        <v>Credit Card</v>
      </c>
    </row>
    <row r="3779" spans="1:14" hidden="1" x14ac:dyDescent="0.35">
      <c r="A3779" t="s">
        <v>3919</v>
      </c>
      <c r="B3779" t="s">
        <v>97</v>
      </c>
      <c r="C3779" t="s">
        <v>50</v>
      </c>
      <c r="D3779" t="s">
        <v>51</v>
      </c>
      <c r="E3779" s="4" t="str">
        <f>IF(ISBLANK(Table1[[#This Row],[Item]]),"Unknown",Table1[[#This Row],[Item]])</f>
        <v>Sweet Potato Fries</v>
      </c>
      <c r="F3779">
        <v>5</v>
      </c>
      <c r="G3779" s="4">
        <f>IF(ISBLANK(Table1[[#This Row],[Price]]),AVERAGE(F3779:F21312),Table1[[#This Row],[Price]])</f>
        <v>5</v>
      </c>
      <c r="H3779">
        <v>4</v>
      </c>
      <c r="I3779" s="4">
        <f>IF(ISBLANK(Table1[[#This Row],[Quantity]]),AVERAGE(H3779:H21312),Table1[[#This Row],[Quantity]])</f>
        <v>4</v>
      </c>
      <c r="J3779">
        <v>20</v>
      </c>
      <c r="K3779" s="4">
        <f>IF(ISBLANK(Table1[[#This Row],[Order Total]]),AVERAGE(J3779:J21312),Table1[[#This Row],[Order Total]])</f>
        <v>20</v>
      </c>
      <c r="L3779" s="1">
        <v>44862</v>
      </c>
      <c r="M3779" t="s">
        <v>28</v>
      </c>
      <c r="N3779" s="4" t="str">
        <f>IF(ISBLANK(Table1[[#This Row],[Payment Method]]),"Unknown",Table1[[#This Row],[Payment Method]])</f>
        <v>Cash</v>
      </c>
    </row>
    <row r="3780" spans="1:14" hidden="1" x14ac:dyDescent="0.35">
      <c r="A3780" t="s">
        <v>3920</v>
      </c>
      <c r="B3780" t="s">
        <v>35</v>
      </c>
      <c r="C3780" t="s">
        <v>11</v>
      </c>
      <c r="D3780" t="s">
        <v>16</v>
      </c>
      <c r="E3780" s="4" t="str">
        <f>IF(ISBLANK(Table1[[#This Row],[Item]]),"Unknown",Table1[[#This Row],[Item]])</f>
        <v>Mashed Potatoes</v>
      </c>
      <c r="F3780">
        <v>4</v>
      </c>
      <c r="G3780" s="4">
        <f>IF(ISBLANK(Table1[[#This Row],[Price]]),AVERAGE(F3780:F21313),Table1[[#This Row],[Price]])</f>
        <v>4</v>
      </c>
      <c r="H3780">
        <v>4</v>
      </c>
      <c r="I3780" s="4">
        <f>IF(ISBLANK(Table1[[#This Row],[Quantity]]),AVERAGE(H3780:H21313),Table1[[#This Row],[Quantity]])</f>
        <v>4</v>
      </c>
      <c r="J3780">
        <v>16</v>
      </c>
      <c r="K3780" s="4">
        <f>IF(ISBLANK(Table1[[#This Row],[Order Total]]),AVERAGE(J3780:J21313),Table1[[#This Row],[Order Total]])</f>
        <v>16</v>
      </c>
      <c r="L3780" s="1">
        <v>45003</v>
      </c>
      <c r="M3780" t="s">
        <v>17</v>
      </c>
      <c r="N3780" s="4" t="str">
        <f>IF(ISBLANK(Table1[[#This Row],[Payment Method]]),"Unknown",Table1[[#This Row],[Payment Method]])</f>
        <v>Digital Wallet</v>
      </c>
    </row>
    <row r="3781" spans="1:14" hidden="1" x14ac:dyDescent="0.35">
      <c r="A3781" t="s">
        <v>3921</v>
      </c>
      <c r="B3781" t="s">
        <v>196</v>
      </c>
      <c r="C3781" t="s">
        <v>38</v>
      </c>
      <c r="D3781" t="s">
        <v>125</v>
      </c>
      <c r="E3781" s="4" t="str">
        <f>IF(ISBLANK(Table1[[#This Row],[Item]]),"Unknown",Table1[[#This Row],[Item]])</f>
        <v>Cheesecake</v>
      </c>
      <c r="F3781">
        <v>7</v>
      </c>
      <c r="G3781" s="4">
        <f>IF(ISBLANK(Table1[[#This Row],[Price]]),AVERAGE(F3781:F21314),Table1[[#This Row],[Price]])</f>
        <v>7</v>
      </c>
      <c r="H3781">
        <v>1</v>
      </c>
      <c r="I3781" s="4">
        <f>IF(ISBLANK(Table1[[#This Row],[Quantity]]),AVERAGE(H3781:H21314),Table1[[#This Row],[Quantity]])</f>
        <v>1</v>
      </c>
      <c r="J3781">
        <v>7</v>
      </c>
      <c r="K3781" s="4">
        <f>IF(ISBLANK(Table1[[#This Row],[Order Total]]),AVERAGE(J3781:J21314),Table1[[#This Row],[Order Total]])</f>
        <v>7</v>
      </c>
      <c r="L3781" s="1">
        <v>45025</v>
      </c>
      <c r="M3781" t="s">
        <v>28</v>
      </c>
      <c r="N3781" s="4" t="str">
        <f>IF(ISBLANK(Table1[[#This Row],[Payment Method]]),"Unknown",Table1[[#This Row],[Payment Method]])</f>
        <v>Cash</v>
      </c>
    </row>
    <row r="3782" spans="1:14" hidden="1" x14ac:dyDescent="0.35">
      <c r="A3782" t="s">
        <v>3922</v>
      </c>
      <c r="B3782" t="s">
        <v>138</v>
      </c>
      <c r="C3782" t="s">
        <v>11</v>
      </c>
      <c r="D3782" t="s">
        <v>12</v>
      </c>
      <c r="E3782" s="4" t="str">
        <f>IF(ISBLANK(Table1[[#This Row],[Item]]),"Unknown",Table1[[#This Row],[Item]])</f>
        <v>Side Salad</v>
      </c>
      <c r="F3782">
        <v>3</v>
      </c>
      <c r="G3782" s="4">
        <f>IF(ISBLANK(Table1[[#This Row],[Price]]),AVERAGE(F3782:F21315),Table1[[#This Row],[Price]])</f>
        <v>3</v>
      </c>
      <c r="H3782">
        <v>5</v>
      </c>
      <c r="I3782" s="4">
        <f>IF(ISBLANK(Table1[[#This Row],[Quantity]]),AVERAGE(H3782:H21315),Table1[[#This Row],[Quantity]])</f>
        <v>5</v>
      </c>
      <c r="J3782">
        <v>15</v>
      </c>
      <c r="K3782" s="4">
        <f>IF(ISBLANK(Table1[[#This Row],[Order Total]]),AVERAGE(J3782:J21315),Table1[[#This Row],[Order Total]])</f>
        <v>15</v>
      </c>
      <c r="L3782" s="1">
        <v>44629</v>
      </c>
      <c r="M3782" t="s">
        <v>28</v>
      </c>
      <c r="N3782" s="4" t="str">
        <f>IF(ISBLANK(Table1[[#This Row],[Payment Method]]),"Unknown",Table1[[#This Row],[Payment Method]])</f>
        <v>Cash</v>
      </c>
    </row>
    <row r="3783" spans="1:14" hidden="1" x14ac:dyDescent="0.35">
      <c r="A3783" t="s">
        <v>3923</v>
      </c>
      <c r="B3783" t="s">
        <v>134</v>
      </c>
      <c r="C3783" t="s">
        <v>24</v>
      </c>
      <c r="D3783" t="s">
        <v>56</v>
      </c>
      <c r="E3783" s="4" t="str">
        <f>IF(ISBLANK(Table1[[#This Row],[Item]]),"Unknown",Table1[[#This Row],[Item]])</f>
        <v>Lemonade</v>
      </c>
      <c r="F3783">
        <v>3</v>
      </c>
      <c r="G3783" s="4">
        <f>IF(ISBLANK(Table1[[#This Row],[Price]]),AVERAGE(F3783:F21316),Table1[[#This Row],[Price]])</f>
        <v>3</v>
      </c>
      <c r="H3783">
        <v>3</v>
      </c>
      <c r="I3783" s="4">
        <f>IF(ISBLANK(Table1[[#This Row],[Quantity]]),AVERAGE(H3783:H21316),Table1[[#This Row],[Quantity]])</f>
        <v>3</v>
      </c>
      <c r="J3783">
        <v>9</v>
      </c>
      <c r="K3783" s="4">
        <f>IF(ISBLANK(Table1[[#This Row],[Order Total]]),AVERAGE(J3783:J21316),Table1[[#This Row],[Order Total]])</f>
        <v>9</v>
      </c>
      <c r="L3783" s="1">
        <v>44721</v>
      </c>
      <c r="M3783" t="s">
        <v>28</v>
      </c>
      <c r="N3783" s="4" t="str">
        <f>IF(ISBLANK(Table1[[#This Row],[Payment Method]]),"Unknown",Table1[[#This Row],[Payment Method]])</f>
        <v>Cash</v>
      </c>
    </row>
    <row r="3784" spans="1:14" hidden="1" x14ac:dyDescent="0.35">
      <c r="A3784" t="s">
        <v>3924</v>
      </c>
      <c r="B3784" t="s">
        <v>283</v>
      </c>
      <c r="C3784" t="s">
        <v>50</v>
      </c>
      <c r="D3784" t="s">
        <v>93</v>
      </c>
      <c r="E3784" s="4" t="str">
        <f>IF(ISBLANK(Table1[[#This Row],[Item]]),"Unknown",Table1[[#This Row],[Item]])</f>
        <v>Beef Chili</v>
      </c>
      <c r="F3784">
        <v>7</v>
      </c>
      <c r="G3784" s="4">
        <f>IF(ISBLANK(Table1[[#This Row],[Price]]),AVERAGE(F3784:F21317),Table1[[#This Row],[Price]])</f>
        <v>7</v>
      </c>
      <c r="H3784">
        <v>5</v>
      </c>
      <c r="I3784" s="4">
        <f>IF(ISBLANK(Table1[[#This Row],[Quantity]]),AVERAGE(H3784:H21317),Table1[[#This Row],[Quantity]])</f>
        <v>5</v>
      </c>
      <c r="J3784">
        <v>35</v>
      </c>
      <c r="K3784" s="4">
        <f>IF(ISBLANK(Table1[[#This Row],[Order Total]]),AVERAGE(J3784:J21317),Table1[[#This Row],[Order Total]])</f>
        <v>35</v>
      </c>
      <c r="L3784" s="1">
        <v>45164</v>
      </c>
      <c r="M3784" t="s">
        <v>28</v>
      </c>
      <c r="N3784" s="4" t="str">
        <f>IF(ISBLANK(Table1[[#This Row],[Payment Method]]),"Unknown",Table1[[#This Row],[Payment Method]])</f>
        <v>Cash</v>
      </c>
    </row>
    <row r="3785" spans="1:14" hidden="1" x14ac:dyDescent="0.35">
      <c r="A3785" t="s">
        <v>3925</v>
      </c>
      <c r="B3785" t="s">
        <v>136</v>
      </c>
      <c r="C3785" t="s">
        <v>50</v>
      </c>
      <c r="D3785" t="s">
        <v>86</v>
      </c>
      <c r="E3785" s="4" t="str">
        <f>IF(ISBLANK(Table1[[#This Row],[Item]]),"Unknown",Table1[[#This Row],[Item]])</f>
        <v>Cheese Fries</v>
      </c>
      <c r="F3785">
        <v>5</v>
      </c>
      <c r="G3785" s="4">
        <f>IF(ISBLANK(Table1[[#This Row],[Price]]),AVERAGE(F3785:F21318),Table1[[#This Row],[Price]])</f>
        <v>5</v>
      </c>
      <c r="H3785">
        <v>4</v>
      </c>
      <c r="I3785" s="4">
        <f>IF(ISBLANK(Table1[[#This Row],[Quantity]]),AVERAGE(H3785:H21318),Table1[[#This Row],[Quantity]])</f>
        <v>4</v>
      </c>
      <c r="J3785">
        <v>20</v>
      </c>
      <c r="K3785" s="4">
        <f>IF(ISBLANK(Table1[[#This Row],[Order Total]]),AVERAGE(J3785:J21318),Table1[[#This Row],[Order Total]])</f>
        <v>20</v>
      </c>
      <c r="L3785" s="1">
        <v>44716</v>
      </c>
      <c r="M3785" t="s">
        <v>13</v>
      </c>
      <c r="N3785" s="4" t="str">
        <f>IF(ISBLANK(Table1[[#This Row],[Payment Method]]),"Unknown",Table1[[#This Row],[Payment Method]])</f>
        <v>Credit Card</v>
      </c>
    </row>
    <row r="3786" spans="1:14" hidden="1" x14ac:dyDescent="0.35">
      <c r="A3786" t="s">
        <v>3926</v>
      </c>
      <c r="B3786" t="s">
        <v>101</v>
      </c>
      <c r="C3786" t="s">
        <v>20</v>
      </c>
      <c r="D3786" t="s">
        <v>27</v>
      </c>
      <c r="E3786" s="4" t="str">
        <f>IF(ISBLANK(Table1[[#This Row],[Item]]),"Unknown",Table1[[#This Row],[Item]])</f>
        <v>Pasta Alfredo</v>
      </c>
      <c r="F3786">
        <v>12</v>
      </c>
      <c r="G3786" s="4">
        <f>IF(ISBLANK(Table1[[#This Row],[Price]]),AVERAGE(F3786:F21319),Table1[[#This Row],[Price]])</f>
        <v>12</v>
      </c>
      <c r="H3786">
        <v>1</v>
      </c>
      <c r="I3786" s="4">
        <f>IF(ISBLANK(Table1[[#This Row],[Quantity]]),AVERAGE(H3786:H21319),Table1[[#This Row],[Quantity]])</f>
        <v>1</v>
      </c>
      <c r="J3786">
        <v>12</v>
      </c>
      <c r="K3786" s="4">
        <f>IF(ISBLANK(Table1[[#This Row],[Order Total]]),AVERAGE(J3786:J21319),Table1[[#This Row],[Order Total]])</f>
        <v>12</v>
      </c>
      <c r="L3786" s="1">
        <v>45071</v>
      </c>
      <c r="M3786" t="s">
        <v>17</v>
      </c>
      <c r="N3786" s="4" t="str">
        <f>IF(ISBLANK(Table1[[#This Row],[Payment Method]]),"Unknown",Table1[[#This Row],[Payment Method]])</f>
        <v>Digital Wallet</v>
      </c>
    </row>
    <row r="3787" spans="1:14" x14ac:dyDescent="0.35">
      <c r="A3787" t="s">
        <v>3927</v>
      </c>
      <c r="B3787" t="s">
        <v>58</v>
      </c>
      <c r="C3787" t="s">
        <v>38</v>
      </c>
      <c r="E3787" s="4" t="str">
        <f>IF(ISBLANK(Table1[[#This Row],[Item]]),"Unknown",Table1[[#This Row],[Item]])</f>
        <v>Unknown</v>
      </c>
      <c r="G3787" s="4">
        <f>IF(ISBLANK(Table1[[#This Row],[Price]]),AVERAGE(F3787:F21320),Table1[[#This Row],[Price]])</f>
        <v>6.5862465501379948</v>
      </c>
      <c r="H3787">
        <v>1</v>
      </c>
      <c r="I3787" s="4">
        <f>IF(ISBLANK(Table1[[#This Row],[Quantity]]),AVERAGE(H3787:H21320),Table1[[#This Row],[Quantity]])</f>
        <v>1</v>
      </c>
      <c r="J3787">
        <v>6</v>
      </c>
      <c r="K3787" s="4">
        <f>IF(ISBLANK(Table1[[#This Row],[Order Total]]),AVERAGE(J3787:J21320),Table1[[#This Row],[Order Total]])</f>
        <v>6</v>
      </c>
      <c r="L3787" s="1">
        <v>44970</v>
      </c>
      <c r="M3787" t="s">
        <v>28</v>
      </c>
      <c r="N3787" s="4" t="str">
        <f>IF(ISBLANK(Table1[[#This Row],[Payment Method]]),"Unknown",Table1[[#This Row],[Payment Method]])</f>
        <v>Cash</v>
      </c>
    </row>
    <row r="3788" spans="1:14" hidden="1" x14ac:dyDescent="0.35">
      <c r="A3788" t="s">
        <v>3928</v>
      </c>
      <c r="B3788" t="s">
        <v>10</v>
      </c>
      <c r="C3788" t="s">
        <v>50</v>
      </c>
      <c r="D3788" t="s">
        <v>93</v>
      </c>
      <c r="E3788" s="4" t="str">
        <f>IF(ISBLANK(Table1[[#This Row],[Item]]),"Unknown",Table1[[#This Row],[Item]])</f>
        <v>Beef Chili</v>
      </c>
      <c r="F3788">
        <v>7</v>
      </c>
      <c r="G3788" s="4">
        <f>IF(ISBLANK(Table1[[#This Row],[Price]]),AVERAGE(F3788:F21321),Table1[[#This Row],[Price]])</f>
        <v>7</v>
      </c>
      <c r="H3788">
        <v>3</v>
      </c>
      <c r="I3788" s="4">
        <f>IF(ISBLANK(Table1[[#This Row],[Quantity]]),AVERAGE(H3788:H21321),Table1[[#This Row],[Quantity]])</f>
        <v>3</v>
      </c>
      <c r="J3788">
        <v>21</v>
      </c>
      <c r="K3788" s="4">
        <f>IF(ISBLANK(Table1[[#This Row],[Order Total]]),AVERAGE(J3788:J21321),Table1[[#This Row],[Order Total]])</f>
        <v>21</v>
      </c>
      <c r="L3788" s="1">
        <v>45067</v>
      </c>
      <c r="M3788" t="s">
        <v>13</v>
      </c>
      <c r="N3788" s="4" t="str">
        <f>IF(ISBLANK(Table1[[#This Row],[Payment Method]]),"Unknown",Table1[[#This Row],[Payment Method]])</f>
        <v>Credit Card</v>
      </c>
    </row>
    <row r="3789" spans="1:14" hidden="1" x14ac:dyDescent="0.35">
      <c r="A3789" t="s">
        <v>3929</v>
      </c>
      <c r="B3789" t="s">
        <v>254</v>
      </c>
      <c r="C3789" t="s">
        <v>24</v>
      </c>
      <c r="E3789" s="4" t="str">
        <f>IF(ISBLANK(Table1[[#This Row],[Item]]),"Unknown",Table1[[#This Row],[Item]])</f>
        <v>Unknown</v>
      </c>
      <c r="F3789">
        <v>2.5</v>
      </c>
      <c r="G3789" s="4">
        <f>IF(ISBLANK(Table1[[#This Row],[Price]]),AVERAGE(F3789:F21322),Table1[[#This Row],[Price]])</f>
        <v>2.5</v>
      </c>
      <c r="H3789">
        <v>5</v>
      </c>
      <c r="I3789" s="4">
        <f>IF(ISBLANK(Table1[[#This Row],[Quantity]]),AVERAGE(H3789:H21322),Table1[[#This Row],[Quantity]])</f>
        <v>5</v>
      </c>
      <c r="J3789">
        <v>12.5</v>
      </c>
      <c r="K3789" s="4">
        <f>IF(ISBLANK(Table1[[#This Row],[Order Total]]),AVERAGE(J3789:J21322),Table1[[#This Row],[Order Total]])</f>
        <v>12.5</v>
      </c>
      <c r="L3789" s="1">
        <v>44736</v>
      </c>
      <c r="M3789" t="s">
        <v>17</v>
      </c>
      <c r="N3789" s="4" t="str">
        <f>IF(ISBLANK(Table1[[#This Row],[Payment Method]]),"Unknown",Table1[[#This Row],[Payment Method]])</f>
        <v>Digital Wallet</v>
      </c>
    </row>
    <row r="3790" spans="1:14" hidden="1" x14ac:dyDescent="0.35">
      <c r="A3790" t="s">
        <v>3930</v>
      </c>
      <c r="B3790" t="s">
        <v>81</v>
      </c>
      <c r="C3790" t="s">
        <v>38</v>
      </c>
      <c r="D3790" t="s">
        <v>121</v>
      </c>
      <c r="E3790" s="4" t="str">
        <f>IF(ISBLANK(Table1[[#This Row],[Item]]),"Unknown",Table1[[#This Row],[Item]])</f>
        <v>Ice Cream</v>
      </c>
      <c r="F3790">
        <v>5</v>
      </c>
      <c r="G3790" s="4">
        <f>IF(ISBLANK(Table1[[#This Row],[Price]]),AVERAGE(F3790:F21323),Table1[[#This Row],[Price]])</f>
        <v>5</v>
      </c>
      <c r="H3790">
        <v>3</v>
      </c>
      <c r="I3790" s="4">
        <f>IF(ISBLANK(Table1[[#This Row],[Quantity]]),AVERAGE(H3790:H21323),Table1[[#This Row],[Quantity]])</f>
        <v>3</v>
      </c>
      <c r="J3790">
        <v>15</v>
      </c>
      <c r="K3790" s="4">
        <f>IF(ISBLANK(Table1[[#This Row],[Order Total]]),AVERAGE(J3790:J21323),Table1[[#This Row],[Order Total]])</f>
        <v>15</v>
      </c>
      <c r="L3790" s="1">
        <v>45174</v>
      </c>
      <c r="M3790" t="s">
        <v>28</v>
      </c>
      <c r="N3790" s="4" t="str">
        <f>IF(ISBLANK(Table1[[#This Row],[Payment Method]]),"Unknown",Table1[[#This Row],[Payment Method]])</f>
        <v>Cash</v>
      </c>
    </row>
    <row r="3791" spans="1:14" hidden="1" x14ac:dyDescent="0.35">
      <c r="A3791" t="s">
        <v>3931</v>
      </c>
      <c r="B3791" t="s">
        <v>90</v>
      </c>
      <c r="C3791" t="s">
        <v>50</v>
      </c>
      <c r="D3791" t="s">
        <v>99</v>
      </c>
      <c r="E3791" s="4" t="str">
        <f>IF(ISBLANK(Table1[[#This Row],[Item]]),"Unknown",Table1[[#This Row],[Item]])</f>
        <v>Chicken Melt</v>
      </c>
      <c r="F3791">
        <v>8</v>
      </c>
      <c r="G3791" s="4">
        <f>IF(ISBLANK(Table1[[#This Row],[Price]]),AVERAGE(F3791:F21324),Table1[[#This Row],[Price]])</f>
        <v>8</v>
      </c>
      <c r="H3791">
        <v>2</v>
      </c>
      <c r="I3791" s="4">
        <f>IF(ISBLANK(Table1[[#This Row],[Quantity]]),AVERAGE(H3791:H21324),Table1[[#This Row],[Quantity]])</f>
        <v>2</v>
      </c>
      <c r="J3791">
        <v>16</v>
      </c>
      <c r="K3791" s="4">
        <f>IF(ISBLANK(Table1[[#This Row],[Order Total]]),AVERAGE(J3791:J21324),Table1[[#This Row],[Order Total]])</f>
        <v>16</v>
      </c>
      <c r="L3791" s="1">
        <v>44877</v>
      </c>
      <c r="M3791" t="s">
        <v>28</v>
      </c>
      <c r="N3791" s="4" t="str">
        <f>IF(ISBLANK(Table1[[#This Row],[Payment Method]]),"Unknown",Table1[[#This Row],[Payment Method]])</f>
        <v>Cash</v>
      </c>
    </row>
    <row r="3792" spans="1:14" hidden="1" x14ac:dyDescent="0.35">
      <c r="A3792" t="s">
        <v>3932</v>
      </c>
      <c r="B3792" t="s">
        <v>45</v>
      </c>
      <c r="C3792" t="s">
        <v>38</v>
      </c>
      <c r="D3792" t="s">
        <v>74</v>
      </c>
      <c r="E3792" s="4" t="str">
        <f>IF(ISBLANK(Table1[[#This Row],[Item]]),"Unknown",Table1[[#This Row],[Item]])</f>
        <v>Chocolate Cake</v>
      </c>
      <c r="F3792">
        <v>6</v>
      </c>
      <c r="G3792" s="4">
        <f>IF(ISBLANK(Table1[[#This Row],[Price]]),AVERAGE(F3792:F21325),Table1[[#This Row],[Price]])</f>
        <v>6</v>
      </c>
      <c r="H3792">
        <v>5</v>
      </c>
      <c r="I3792" s="4">
        <f>IF(ISBLANK(Table1[[#This Row],[Quantity]]),AVERAGE(H3792:H21325),Table1[[#This Row],[Quantity]])</f>
        <v>5</v>
      </c>
      <c r="J3792">
        <v>30</v>
      </c>
      <c r="K3792" s="4">
        <f>IF(ISBLANK(Table1[[#This Row],[Order Total]]),AVERAGE(J3792:J21325),Table1[[#This Row],[Order Total]])</f>
        <v>30</v>
      </c>
      <c r="L3792" s="1">
        <v>45013</v>
      </c>
      <c r="M3792" t="s">
        <v>17</v>
      </c>
      <c r="N3792" s="4" t="str">
        <f>IF(ISBLANK(Table1[[#This Row],[Payment Method]]),"Unknown",Table1[[#This Row],[Payment Method]])</f>
        <v>Digital Wallet</v>
      </c>
    </row>
    <row r="3793" spans="1:14" hidden="1" x14ac:dyDescent="0.35">
      <c r="A3793" t="s">
        <v>3933</v>
      </c>
      <c r="B3793" t="s">
        <v>101</v>
      </c>
      <c r="C3793" t="s">
        <v>24</v>
      </c>
      <c r="D3793" t="s">
        <v>77</v>
      </c>
      <c r="E3793" s="4" t="str">
        <f>IF(ISBLANK(Table1[[#This Row],[Item]]),"Unknown",Table1[[#This Row],[Item]])</f>
        <v>Coca Cola</v>
      </c>
      <c r="F3793">
        <v>2.5</v>
      </c>
      <c r="G3793" s="4">
        <f>IF(ISBLANK(Table1[[#This Row],[Price]]),AVERAGE(F3793:F21326),Table1[[#This Row],[Price]])</f>
        <v>2.5</v>
      </c>
      <c r="H3793">
        <v>5</v>
      </c>
      <c r="I3793" s="4">
        <f>IF(ISBLANK(Table1[[#This Row],[Quantity]]),AVERAGE(H3793:H21326),Table1[[#This Row],[Quantity]])</f>
        <v>5</v>
      </c>
      <c r="J3793">
        <v>12.5</v>
      </c>
      <c r="K3793" s="4">
        <f>IF(ISBLANK(Table1[[#This Row],[Order Total]]),AVERAGE(J3793:J21326),Table1[[#This Row],[Order Total]])</f>
        <v>12.5</v>
      </c>
      <c r="L3793" s="1">
        <v>44596</v>
      </c>
      <c r="M3793" t="s">
        <v>28</v>
      </c>
      <c r="N3793" s="4" t="str">
        <f>IF(ISBLANK(Table1[[#This Row],[Payment Method]]),"Unknown",Table1[[#This Row],[Payment Method]])</f>
        <v>Cash</v>
      </c>
    </row>
    <row r="3794" spans="1:14" hidden="1" x14ac:dyDescent="0.35">
      <c r="A3794" t="s">
        <v>3934</v>
      </c>
      <c r="B3794" t="s">
        <v>150</v>
      </c>
      <c r="C3794" t="s">
        <v>20</v>
      </c>
      <c r="D3794" t="s">
        <v>21</v>
      </c>
      <c r="E3794" s="4" t="str">
        <f>IF(ISBLANK(Table1[[#This Row],[Item]]),"Unknown",Table1[[#This Row],[Item]])</f>
        <v>Grilled Chicken</v>
      </c>
      <c r="F3794">
        <v>15</v>
      </c>
      <c r="G3794" s="4">
        <f>IF(ISBLANK(Table1[[#This Row],[Price]]),AVERAGE(F3794:F21327),Table1[[#This Row],[Price]])</f>
        <v>15</v>
      </c>
      <c r="H3794">
        <v>2</v>
      </c>
      <c r="I3794" s="4">
        <f>IF(ISBLANK(Table1[[#This Row],[Quantity]]),AVERAGE(H3794:H21327),Table1[[#This Row],[Quantity]])</f>
        <v>2</v>
      </c>
      <c r="J3794">
        <v>30</v>
      </c>
      <c r="K3794" s="4">
        <f>IF(ISBLANK(Table1[[#This Row],[Order Total]]),AVERAGE(J3794:J21327),Table1[[#This Row],[Order Total]])</f>
        <v>30</v>
      </c>
      <c r="L3794" s="1">
        <v>44686</v>
      </c>
      <c r="M3794" t="s">
        <v>17</v>
      </c>
      <c r="N3794" s="4" t="str">
        <f>IF(ISBLANK(Table1[[#This Row],[Payment Method]]),"Unknown",Table1[[#This Row],[Payment Method]])</f>
        <v>Digital Wallet</v>
      </c>
    </row>
    <row r="3795" spans="1:14" hidden="1" x14ac:dyDescent="0.35">
      <c r="A3795" t="s">
        <v>3935</v>
      </c>
      <c r="B3795" t="s">
        <v>194</v>
      </c>
      <c r="C3795" t="s">
        <v>11</v>
      </c>
      <c r="D3795" t="s">
        <v>16</v>
      </c>
      <c r="E3795" s="4" t="str">
        <f>IF(ISBLANK(Table1[[#This Row],[Item]]),"Unknown",Table1[[#This Row],[Item]])</f>
        <v>Mashed Potatoes</v>
      </c>
      <c r="F3795">
        <v>4</v>
      </c>
      <c r="G3795" s="4">
        <f>IF(ISBLANK(Table1[[#This Row],[Price]]),AVERAGE(F3795:F21328),Table1[[#This Row],[Price]])</f>
        <v>4</v>
      </c>
      <c r="H3795">
        <v>1</v>
      </c>
      <c r="I3795" s="4">
        <f>IF(ISBLANK(Table1[[#This Row],[Quantity]]),AVERAGE(H3795:H21328),Table1[[#This Row],[Quantity]])</f>
        <v>1</v>
      </c>
      <c r="J3795">
        <v>4</v>
      </c>
      <c r="K3795" s="4">
        <f>IF(ISBLANK(Table1[[#This Row],[Order Total]]),AVERAGE(J3795:J21328),Table1[[#This Row],[Order Total]])</f>
        <v>4</v>
      </c>
      <c r="L3795" s="1">
        <v>45155</v>
      </c>
      <c r="M3795" t="s">
        <v>28</v>
      </c>
      <c r="N3795" s="4" t="str">
        <f>IF(ISBLANK(Table1[[#This Row],[Payment Method]]),"Unknown",Table1[[#This Row],[Payment Method]])</f>
        <v>Cash</v>
      </c>
    </row>
    <row r="3796" spans="1:14" hidden="1" x14ac:dyDescent="0.35">
      <c r="A3796" t="s">
        <v>3936</v>
      </c>
      <c r="B3796" t="s">
        <v>181</v>
      </c>
      <c r="C3796" t="s">
        <v>20</v>
      </c>
      <c r="D3796" t="s">
        <v>245</v>
      </c>
      <c r="E3796" s="4" t="str">
        <f>IF(ISBLANK(Table1[[#This Row],[Item]]),"Unknown",Table1[[#This Row],[Item]])</f>
        <v>Steak</v>
      </c>
      <c r="F3796">
        <v>20</v>
      </c>
      <c r="G3796" s="4">
        <f>IF(ISBLANK(Table1[[#This Row],[Price]]),AVERAGE(F3796:F21329),Table1[[#This Row],[Price]])</f>
        <v>20</v>
      </c>
      <c r="H3796">
        <v>5</v>
      </c>
      <c r="I3796" s="4">
        <f>IF(ISBLANK(Table1[[#This Row],[Quantity]]),AVERAGE(H3796:H21329),Table1[[#This Row],[Quantity]])</f>
        <v>5</v>
      </c>
      <c r="J3796">
        <v>100</v>
      </c>
      <c r="K3796" s="4">
        <f>IF(ISBLANK(Table1[[#This Row],[Order Total]]),AVERAGE(J3796:J21329),Table1[[#This Row],[Order Total]])</f>
        <v>100</v>
      </c>
      <c r="L3796" s="1">
        <v>45117</v>
      </c>
      <c r="M3796" t="s">
        <v>28</v>
      </c>
      <c r="N3796" s="4" t="str">
        <f>IF(ISBLANK(Table1[[#This Row],[Payment Method]]),"Unknown",Table1[[#This Row],[Payment Method]])</f>
        <v>Cash</v>
      </c>
    </row>
    <row r="3797" spans="1:14" hidden="1" x14ac:dyDescent="0.35">
      <c r="A3797" t="s">
        <v>3937</v>
      </c>
      <c r="B3797" t="s">
        <v>484</v>
      </c>
      <c r="C3797" t="s">
        <v>20</v>
      </c>
      <c r="D3797" t="s">
        <v>27</v>
      </c>
      <c r="E3797" s="4" t="str">
        <f>IF(ISBLANK(Table1[[#This Row],[Item]]),"Unknown",Table1[[#This Row],[Item]])</f>
        <v>Pasta Alfredo</v>
      </c>
      <c r="F3797">
        <v>12</v>
      </c>
      <c r="G3797" s="4">
        <f>IF(ISBLANK(Table1[[#This Row],[Price]]),AVERAGE(F3797:F21330),Table1[[#This Row],[Price]])</f>
        <v>12</v>
      </c>
      <c r="H3797">
        <v>3</v>
      </c>
      <c r="I3797" s="4">
        <f>IF(ISBLANK(Table1[[#This Row],[Quantity]]),AVERAGE(H3797:H21330),Table1[[#This Row],[Quantity]])</f>
        <v>3</v>
      </c>
      <c r="J3797">
        <v>36</v>
      </c>
      <c r="K3797" s="4">
        <f>IF(ISBLANK(Table1[[#This Row],[Order Total]]),AVERAGE(J3797:J21330),Table1[[#This Row],[Order Total]])</f>
        <v>36</v>
      </c>
      <c r="L3797" s="1">
        <v>44633</v>
      </c>
      <c r="N3797" s="4" t="str">
        <f>IF(ISBLANK(Table1[[#This Row],[Payment Method]]),"Unknown",Table1[[#This Row],[Payment Method]])</f>
        <v>Unknown</v>
      </c>
    </row>
    <row r="3798" spans="1:14" hidden="1" x14ac:dyDescent="0.35">
      <c r="A3798" t="s">
        <v>3938</v>
      </c>
      <c r="B3798" t="s">
        <v>158</v>
      </c>
      <c r="C3798" t="s">
        <v>24</v>
      </c>
      <c r="D3798" t="s">
        <v>71</v>
      </c>
      <c r="E3798" s="4" t="str">
        <f>IF(ISBLANK(Table1[[#This Row],[Item]]),"Unknown",Table1[[#This Row],[Item]])</f>
        <v>Orange Juice</v>
      </c>
      <c r="F3798">
        <v>3</v>
      </c>
      <c r="G3798" s="4">
        <f>IF(ISBLANK(Table1[[#This Row],[Price]]),AVERAGE(F3798:F21331),Table1[[#This Row],[Price]])</f>
        <v>3</v>
      </c>
      <c r="H3798">
        <v>1</v>
      </c>
      <c r="I3798" s="4">
        <f>IF(ISBLANK(Table1[[#This Row],[Quantity]]),AVERAGE(H3798:H21331),Table1[[#This Row],[Quantity]])</f>
        <v>1</v>
      </c>
      <c r="J3798">
        <v>3</v>
      </c>
      <c r="K3798" s="4">
        <f>IF(ISBLANK(Table1[[#This Row],[Order Total]]),AVERAGE(J3798:J21331),Table1[[#This Row],[Order Total]])</f>
        <v>3</v>
      </c>
      <c r="L3798" s="1">
        <v>45088</v>
      </c>
      <c r="M3798" t="s">
        <v>28</v>
      </c>
      <c r="N3798" s="4" t="str">
        <f>IF(ISBLANK(Table1[[#This Row],[Payment Method]]),"Unknown",Table1[[#This Row],[Payment Method]])</f>
        <v>Cash</v>
      </c>
    </row>
    <row r="3799" spans="1:14" hidden="1" x14ac:dyDescent="0.35">
      <c r="A3799" t="s">
        <v>3939</v>
      </c>
      <c r="B3799" t="s">
        <v>60</v>
      </c>
      <c r="C3799" t="s">
        <v>50</v>
      </c>
      <c r="D3799" t="s">
        <v>112</v>
      </c>
      <c r="E3799" s="4" t="str">
        <f>IF(ISBLANK(Table1[[#This Row],[Item]]),"Unknown",Table1[[#This Row],[Item]])</f>
        <v>French Fries</v>
      </c>
      <c r="F3799">
        <v>4</v>
      </c>
      <c r="G3799" s="4">
        <f>IF(ISBLANK(Table1[[#This Row],[Price]]),AVERAGE(F3799:F21332),Table1[[#This Row],[Price]])</f>
        <v>4</v>
      </c>
      <c r="H3799">
        <v>5</v>
      </c>
      <c r="I3799" s="4">
        <f>IF(ISBLANK(Table1[[#This Row],[Quantity]]),AVERAGE(H3799:H21332),Table1[[#This Row],[Quantity]])</f>
        <v>5</v>
      </c>
      <c r="J3799">
        <v>20</v>
      </c>
      <c r="K3799" s="4">
        <f>IF(ISBLANK(Table1[[#This Row],[Order Total]]),AVERAGE(J3799:J21332),Table1[[#This Row],[Order Total]])</f>
        <v>20</v>
      </c>
      <c r="L3799" s="1">
        <v>44955</v>
      </c>
      <c r="M3799" t="s">
        <v>13</v>
      </c>
      <c r="N3799" s="4" t="str">
        <f>IF(ISBLANK(Table1[[#This Row],[Payment Method]]),"Unknown",Table1[[#This Row],[Payment Method]])</f>
        <v>Credit Card</v>
      </c>
    </row>
    <row r="3800" spans="1:14" hidden="1" x14ac:dyDescent="0.35">
      <c r="A3800" t="s">
        <v>3940</v>
      </c>
      <c r="B3800" t="s">
        <v>597</v>
      </c>
      <c r="C3800" t="s">
        <v>11</v>
      </c>
      <c r="D3800" t="s">
        <v>16</v>
      </c>
      <c r="E3800" s="4" t="str">
        <f>IF(ISBLANK(Table1[[#This Row],[Item]]),"Unknown",Table1[[#This Row],[Item]])</f>
        <v>Mashed Potatoes</v>
      </c>
      <c r="F3800">
        <v>4</v>
      </c>
      <c r="G3800" s="4">
        <f>IF(ISBLANK(Table1[[#This Row],[Price]]),AVERAGE(F3800:F21333),Table1[[#This Row],[Price]])</f>
        <v>4</v>
      </c>
      <c r="H3800">
        <v>5</v>
      </c>
      <c r="I3800" s="4">
        <f>IF(ISBLANK(Table1[[#This Row],[Quantity]]),AVERAGE(H3800:H21333),Table1[[#This Row],[Quantity]])</f>
        <v>5</v>
      </c>
      <c r="J3800">
        <v>20</v>
      </c>
      <c r="K3800" s="4">
        <f>IF(ISBLANK(Table1[[#This Row],[Order Total]]),AVERAGE(J3800:J21333),Table1[[#This Row],[Order Total]])</f>
        <v>20</v>
      </c>
      <c r="L3800" s="1">
        <v>44903</v>
      </c>
      <c r="M3800" t="s">
        <v>28</v>
      </c>
      <c r="N3800" s="4" t="str">
        <f>IF(ISBLANK(Table1[[#This Row],[Payment Method]]),"Unknown",Table1[[#This Row],[Payment Method]])</f>
        <v>Cash</v>
      </c>
    </row>
    <row r="3801" spans="1:14" hidden="1" x14ac:dyDescent="0.35">
      <c r="A3801" t="s">
        <v>3941</v>
      </c>
      <c r="B3801" t="s">
        <v>205</v>
      </c>
      <c r="C3801" t="s">
        <v>38</v>
      </c>
      <c r="D3801" t="s">
        <v>74</v>
      </c>
      <c r="E3801" s="4" t="str">
        <f>IF(ISBLANK(Table1[[#This Row],[Item]]),"Unknown",Table1[[#This Row],[Item]])</f>
        <v>Chocolate Cake</v>
      </c>
      <c r="F3801">
        <v>6</v>
      </c>
      <c r="G3801" s="4">
        <f>IF(ISBLANK(Table1[[#This Row],[Price]]),AVERAGE(F3801:F21334),Table1[[#This Row],[Price]])</f>
        <v>6</v>
      </c>
      <c r="H3801">
        <v>3</v>
      </c>
      <c r="I3801" s="4">
        <f>IF(ISBLANK(Table1[[#This Row],[Quantity]]),AVERAGE(H3801:H21334),Table1[[#This Row],[Quantity]])</f>
        <v>3</v>
      </c>
      <c r="J3801">
        <v>18</v>
      </c>
      <c r="K3801" s="4">
        <f>IF(ISBLANK(Table1[[#This Row],[Order Total]]),AVERAGE(J3801:J21334),Table1[[#This Row],[Order Total]])</f>
        <v>18</v>
      </c>
      <c r="L3801" s="1">
        <v>44799</v>
      </c>
      <c r="M3801" t="s">
        <v>13</v>
      </c>
      <c r="N3801" s="4" t="str">
        <f>IF(ISBLANK(Table1[[#This Row],[Payment Method]]),"Unknown",Table1[[#This Row],[Payment Method]])</f>
        <v>Credit Card</v>
      </c>
    </row>
    <row r="3802" spans="1:14" hidden="1" x14ac:dyDescent="0.35">
      <c r="A3802" t="s">
        <v>3942</v>
      </c>
      <c r="B3802" t="s">
        <v>26</v>
      </c>
      <c r="C3802" t="s">
        <v>11</v>
      </c>
      <c r="D3802" t="s">
        <v>79</v>
      </c>
      <c r="E3802" s="4" t="str">
        <f>IF(ISBLANK(Table1[[#This Row],[Item]]),"Unknown",Table1[[#This Row],[Item]])</f>
        <v>Grilled Vegetables</v>
      </c>
      <c r="F3802">
        <v>5</v>
      </c>
      <c r="G3802" s="4">
        <f>IF(ISBLANK(Table1[[#This Row],[Price]]),AVERAGE(F3802:F21335),Table1[[#This Row],[Price]])</f>
        <v>5</v>
      </c>
      <c r="H3802">
        <v>2</v>
      </c>
      <c r="I3802" s="4">
        <f>IF(ISBLANK(Table1[[#This Row],[Quantity]]),AVERAGE(H3802:H21335),Table1[[#This Row],[Quantity]])</f>
        <v>2</v>
      </c>
      <c r="J3802">
        <v>10</v>
      </c>
      <c r="K3802" s="4">
        <f>IF(ISBLANK(Table1[[#This Row],[Order Total]]),AVERAGE(J3802:J21335),Table1[[#This Row],[Order Total]])</f>
        <v>10</v>
      </c>
      <c r="L3802" s="1">
        <v>44574</v>
      </c>
      <c r="M3802" t="s">
        <v>28</v>
      </c>
      <c r="N3802" s="4" t="str">
        <f>IF(ISBLANK(Table1[[#This Row],[Payment Method]]),"Unknown",Table1[[#This Row],[Payment Method]])</f>
        <v>Cash</v>
      </c>
    </row>
    <row r="3803" spans="1:14" hidden="1" x14ac:dyDescent="0.35">
      <c r="A3803" t="s">
        <v>3943</v>
      </c>
      <c r="B3803" t="s">
        <v>103</v>
      </c>
      <c r="C3803" t="s">
        <v>38</v>
      </c>
      <c r="D3803" t="s">
        <v>107</v>
      </c>
      <c r="E3803" s="4" t="str">
        <f>IF(ISBLANK(Table1[[#This Row],[Item]]),"Unknown",Table1[[#This Row],[Item]])</f>
        <v>Fruit Salad</v>
      </c>
      <c r="F3803">
        <v>4</v>
      </c>
      <c r="G3803" s="4">
        <f>IF(ISBLANK(Table1[[#This Row],[Price]]),AVERAGE(F3803:F21336),Table1[[#This Row],[Price]])</f>
        <v>4</v>
      </c>
      <c r="H3803">
        <v>2</v>
      </c>
      <c r="I3803" s="4">
        <f>IF(ISBLANK(Table1[[#This Row],[Quantity]]),AVERAGE(H3803:H21336),Table1[[#This Row],[Quantity]])</f>
        <v>2</v>
      </c>
      <c r="J3803">
        <v>8</v>
      </c>
      <c r="K3803" s="4">
        <f>IF(ISBLANK(Table1[[#This Row],[Order Total]]),AVERAGE(J3803:J21336),Table1[[#This Row],[Order Total]])</f>
        <v>8</v>
      </c>
      <c r="L3803" s="1">
        <v>44896</v>
      </c>
      <c r="M3803" t="s">
        <v>28</v>
      </c>
      <c r="N3803" s="4" t="str">
        <f>IF(ISBLANK(Table1[[#This Row],[Payment Method]]),"Unknown",Table1[[#This Row],[Payment Method]])</f>
        <v>Cash</v>
      </c>
    </row>
    <row r="3804" spans="1:14" hidden="1" x14ac:dyDescent="0.35">
      <c r="A3804" t="s">
        <v>3944</v>
      </c>
      <c r="B3804" t="s">
        <v>192</v>
      </c>
      <c r="C3804" t="s">
        <v>11</v>
      </c>
      <c r="D3804" t="s">
        <v>33</v>
      </c>
      <c r="E3804" s="4" t="str">
        <f>IF(ISBLANK(Table1[[#This Row],[Item]]),"Unknown",Table1[[#This Row],[Item]])</f>
        <v>Garlic Bread</v>
      </c>
      <c r="F3804">
        <v>4</v>
      </c>
      <c r="G3804" s="4">
        <f>IF(ISBLANK(Table1[[#This Row],[Price]]),AVERAGE(F3804:F21337),Table1[[#This Row],[Price]])</f>
        <v>4</v>
      </c>
      <c r="H3804">
        <v>1</v>
      </c>
      <c r="I3804" s="4">
        <f>IF(ISBLANK(Table1[[#This Row],[Quantity]]),AVERAGE(H3804:H21337),Table1[[#This Row],[Quantity]])</f>
        <v>1</v>
      </c>
      <c r="J3804">
        <v>4</v>
      </c>
      <c r="K3804" s="4">
        <f>IF(ISBLANK(Table1[[#This Row],[Order Total]]),AVERAGE(J3804:J21337),Table1[[#This Row],[Order Total]])</f>
        <v>4</v>
      </c>
      <c r="L3804" s="1">
        <v>44880</v>
      </c>
      <c r="M3804" t="s">
        <v>13</v>
      </c>
      <c r="N3804" s="4" t="str">
        <f>IF(ISBLANK(Table1[[#This Row],[Payment Method]]),"Unknown",Table1[[#This Row],[Payment Method]])</f>
        <v>Credit Card</v>
      </c>
    </row>
    <row r="3805" spans="1:14" hidden="1" x14ac:dyDescent="0.35">
      <c r="A3805" t="s">
        <v>3945</v>
      </c>
      <c r="B3805" t="s">
        <v>372</v>
      </c>
      <c r="C3805" t="s">
        <v>11</v>
      </c>
      <c r="D3805" t="s">
        <v>16</v>
      </c>
      <c r="E3805" s="4" t="str">
        <f>IF(ISBLANK(Table1[[#This Row],[Item]]),"Unknown",Table1[[#This Row],[Item]])</f>
        <v>Mashed Potatoes</v>
      </c>
      <c r="F3805">
        <v>4</v>
      </c>
      <c r="G3805" s="4">
        <f>IF(ISBLANK(Table1[[#This Row],[Price]]),AVERAGE(F3805:F21338),Table1[[#This Row],[Price]])</f>
        <v>4</v>
      </c>
      <c r="H3805">
        <v>2</v>
      </c>
      <c r="I3805" s="4">
        <f>IF(ISBLANK(Table1[[#This Row],[Quantity]]),AVERAGE(H3805:H21338),Table1[[#This Row],[Quantity]])</f>
        <v>2</v>
      </c>
      <c r="J3805">
        <v>8</v>
      </c>
      <c r="K3805" s="4">
        <f>IF(ISBLANK(Table1[[#This Row],[Order Total]]),AVERAGE(J3805:J21338),Table1[[#This Row],[Order Total]])</f>
        <v>8</v>
      </c>
      <c r="L3805" s="1">
        <v>45054</v>
      </c>
      <c r="M3805" t="s">
        <v>13</v>
      </c>
      <c r="N3805" s="4" t="str">
        <f>IF(ISBLANK(Table1[[#This Row],[Payment Method]]),"Unknown",Table1[[#This Row],[Payment Method]])</f>
        <v>Credit Card</v>
      </c>
    </row>
    <row r="3806" spans="1:14" hidden="1" x14ac:dyDescent="0.35">
      <c r="A3806" t="s">
        <v>3946</v>
      </c>
      <c r="B3806" t="s">
        <v>88</v>
      </c>
      <c r="C3806" t="s">
        <v>24</v>
      </c>
      <c r="D3806" t="s">
        <v>77</v>
      </c>
      <c r="E3806" s="4" t="str">
        <f>IF(ISBLANK(Table1[[#This Row],[Item]]),"Unknown",Table1[[#This Row],[Item]])</f>
        <v>Coca Cola</v>
      </c>
      <c r="F3806">
        <v>2.5</v>
      </c>
      <c r="G3806" s="4">
        <f>IF(ISBLANK(Table1[[#This Row],[Price]]),AVERAGE(F3806:F21339),Table1[[#This Row],[Price]])</f>
        <v>2.5</v>
      </c>
      <c r="H3806">
        <v>2</v>
      </c>
      <c r="I3806" s="4">
        <f>IF(ISBLANK(Table1[[#This Row],[Quantity]]),AVERAGE(H3806:H21339),Table1[[#This Row],[Quantity]])</f>
        <v>2</v>
      </c>
      <c r="J3806">
        <v>5</v>
      </c>
      <c r="K3806" s="4">
        <f>IF(ISBLANK(Table1[[#This Row],[Order Total]]),AVERAGE(J3806:J21339),Table1[[#This Row],[Order Total]])</f>
        <v>5</v>
      </c>
      <c r="L3806" s="1">
        <v>44929</v>
      </c>
      <c r="M3806" t="s">
        <v>17</v>
      </c>
      <c r="N3806" s="4" t="str">
        <f>IF(ISBLANK(Table1[[#This Row],[Payment Method]]),"Unknown",Table1[[#This Row],[Payment Method]])</f>
        <v>Digital Wallet</v>
      </c>
    </row>
    <row r="3807" spans="1:14" hidden="1" x14ac:dyDescent="0.35">
      <c r="A3807" t="s">
        <v>3947</v>
      </c>
      <c r="B3807" t="s">
        <v>298</v>
      </c>
      <c r="C3807" t="s">
        <v>50</v>
      </c>
      <c r="D3807" t="s">
        <v>99</v>
      </c>
      <c r="E3807" s="4" t="str">
        <f>IF(ISBLANK(Table1[[#This Row],[Item]]),"Unknown",Table1[[#This Row],[Item]])</f>
        <v>Chicken Melt</v>
      </c>
      <c r="F3807">
        <v>8</v>
      </c>
      <c r="G3807" s="4">
        <f>IF(ISBLANK(Table1[[#This Row],[Price]]),AVERAGE(F3807:F21340),Table1[[#This Row],[Price]])</f>
        <v>8</v>
      </c>
      <c r="H3807">
        <v>4</v>
      </c>
      <c r="I3807" s="4">
        <f>IF(ISBLANK(Table1[[#This Row],[Quantity]]),AVERAGE(H3807:H21340),Table1[[#This Row],[Quantity]])</f>
        <v>4</v>
      </c>
      <c r="J3807">
        <v>32</v>
      </c>
      <c r="K3807" s="4">
        <f>IF(ISBLANK(Table1[[#This Row],[Order Total]]),AVERAGE(J3807:J21340),Table1[[#This Row],[Order Total]])</f>
        <v>32</v>
      </c>
      <c r="L3807" s="1">
        <v>44734</v>
      </c>
      <c r="M3807" t="s">
        <v>13</v>
      </c>
      <c r="N3807" s="4" t="str">
        <f>IF(ISBLANK(Table1[[#This Row],[Payment Method]]),"Unknown",Table1[[#This Row],[Payment Method]])</f>
        <v>Credit Card</v>
      </c>
    </row>
    <row r="3808" spans="1:14" hidden="1" x14ac:dyDescent="0.35">
      <c r="A3808" t="s">
        <v>3948</v>
      </c>
      <c r="B3808" t="s">
        <v>76</v>
      </c>
      <c r="C3808" t="s">
        <v>50</v>
      </c>
      <c r="D3808" t="s">
        <v>93</v>
      </c>
      <c r="E3808" s="4" t="str">
        <f>IF(ISBLANK(Table1[[#This Row],[Item]]),"Unknown",Table1[[#This Row],[Item]])</f>
        <v>Beef Chili</v>
      </c>
      <c r="F3808">
        <v>7</v>
      </c>
      <c r="G3808" s="4">
        <f>IF(ISBLANK(Table1[[#This Row],[Price]]),AVERAGE(F3808:F21341),Table1[[#This Row],[Price]])</f>
        <v>7</v>
      </c>
      <c r="H3808">
        <v>3</v>
      </c>
      <c r="I3808" s="4">
        <f>IF(ISBLANK(Table1[[#This Row],[Quantity]]),AVERAGE(H3808:H21341),Table1[[#This Row],[Quantity]])</f>
        <v>3</v>
      </c>
      <c r="J3808">
        <v>21</v>
      </c>
      <c r="K3808" s="4">
        <f>IF(ISBLANK(Table1[[#This Row],[Order Total]]),AVERAGE(J3808:J21341),Table1[[#This Row],[Order Total]])</f>
        <v>21</v>
      </c>
      <c r="L3808" s="1">
        <v>44816</v>
      </c>
      <c r="M3808" t="s">
        <v>28</v>
      </c>
      <c r="N3808" s="4" t="str">
        <f>IF(ISBLANK(Table1[[#This Row],[Payment Method]]),"Unknown",Table1[[#This Row],[Payment Method]])</f>
        <v>Cash</v>
      </c>
    </row>
    <row r="3809" spans="1:14" hidden="1" x14ac:dyDescent="0.35">
      <c r="A3809" t="s">
        <v>3949</v>
      </c>
      <c r="B3809" t="s">
        <v>217</v>
      </c>
      <c r="C3809" t="s">
        <v>24</v>
      </c>
      <c r="D3809" t="s">
        <v>77</v>
      </c>
      <c r="E3809" s="4" t="str">
        <f>IF(ISBLANK(Table1[[#This Row],[Item]]),"Unknown",Table1[[#This Row],[Item]])</f>
        <v>Coca Cola</v>
      </c>
      <c r="F3809">
        <v>2.5</v>
      </c>
      <c r="G3809" s="4">
        <f>IF(ISBLANK(Table1[[#This Row],[Price]]),AVERAGE(F3809:F21342),Table1[[#This Row],[Price]])</f>
        <v>2.5</v>
      </c>
      <c r="H3809">
        <v>2</v>
      </c>
      <c r="I3809" s="4">
        <f>IF(ISBLANK(Table1[[#This Row],[Quantity]]),AVERAGE(H3809:H21342),Table1[[#This Row],[Quantity]])</f>
        <v>2</v>
      </c>
      <c r="J3809">
        <v>5</v>
      </c>
      <c r="K3809" s="4">
        <f>IF(ISBLANK(Table1[[#This Row],[Order Total]]),AVERAGE(J3809:J21342),Table1[[#This Row],[Order Total]])</f>
        <v>5</v>
      </c>
      <c r="L3809" s="1">
        <v>44655</v>
      </c>
      <c r="M3809" t="s">
        <v>17</v>
      </c>
      <c r="N3809" s="4" t="str">
        <f>IF(ISBLANK(Table1[[#This Row],[Payment Method]]),"Unknown",Table1[[#This Row],[Payment Method]])</f>
        <v>Digital Wallet</v>
      </c>
    </row>
    <row r="3810" spans="1:14" hidden="1" x14ac:dyDescent="0.35">
      <c r="A3810" t="s">
        <v>3950</v>
      </c>
      <c r="B3810" t="s">
        <v>268</v>
      </c>
      <c r="C3810" t="s">
        <v>11</v>
      </c>
      <c r="D3810" t="s">
        <v>16</v>
      </c>
      <c r="E3810" s="4" t="str">
        <f>IF(ISBLANK(Table1[[#This Row],[Item]]),"Unknown",Table1[[#This Row],[Item]])</f>
        <v>Mashed Potatoes</v>
      </c>
      <c r="F3810">
        <v>4</v>
      </c>
      <c r="G3810" s="4">
        <f>IF(ISBLANK(Table1[[#This Row],[Price]]),AVERAGE(F3810:F21343),Table1[[#This Row],[Price]])</f>
        <v>4</v>
      </c>
      <c r="H3810">
        <v>5</v>
      </c>
      <c r="I3810" s="4">
        <f>IF(ISBLANK(Table1[[#This Row],[Quantity]]),AVERAGE(H3810:H21343),Table1[[#This Row],[Quantity]])</f>
        <v>5</v>
      </c>
      <c r="J3810">
        <v>20</v>
      </c>
      <c r="K3810" s="4">
        <f>IF(ISBLANK(Table1[[#This Row],[Order Total]]),AVERAGE(J3810:J21343),Table1[[#This Row],[Order Total]])</f>
        <v>20</v>
      </c>
      <c r="L3810" s="1">
        <v>44732</v>
      </c>
      <c r="M3810" t="s">
        <v>28</v>
      </c>
      <c r="N3810" s="4" t="str">
        <f>IF(ISBLANK(Table1[[#This Row],[Payment Method]]),"Unknown",Table1[[#This Row],[Payment Method]])</f>
        <v>Cash</v>
      </c>
    </row>
    <row r="3811" spans="1:14" hidden="1" x14ac:dyDescent="0.35">
      <c r="A3811" t="s">
        <v>3951</v>
      </c>
      <c r="B3811" t="s">
        <v>225</v>
      </c>
      <c r="C3811" t="s">
        <v>24</v>
      </c>
      <c r="E3811" s="4" t="str">
        <f>IF(ISBLANK(Table1[[#This Row],[Item]]),"Unknown",Table1[[#This Row],[Item]])</f>
        <v>Unknown</v>
      </c>
      <c r="F3811">
        <v>2.5</v>
      </c>
      <c r="G3811" s="4">
        <f>IF(ISBLANK(Table1[[#This Row],[Price]]),AVERAGE(F3811:F21344),Table1[[#This Row],[Price]])</f>
        <v>2.5</v>
      </c>
      <c r="H3811">
        <v>5</v>
      </c>
      <c r="I3811" s="4">
        <f>IF(ISBLANK(Table1[[#This Row],[Quantity]]),AVERAGE(H3811:H21344),Table1[[#This Row],[Quantity]])</f>
        <v>5</v>
      </c>
      <c r="J3811">
        <v>12.5</v>
      </c>
      <c r="K3811" s="4">
        <f>IF(ISBLANK(Table1[[#This Row],[Order Total]]),AVERAGE(J3811:J21344),Table1[[#This Row],[Order Total]])</f>
        <v>12.5</v>
      </c>
      <c r="L3811" s="1">
        <v>44916</v>
      </c>
      <c r="M3811" t="s">
        <v>28</v>
      </c>
      <c r="N3811" s="4" t="str">
        <f>IF(ISBLANK(Table1[[#This Row],[Payment Method]]),"Unknown",Table1[[#This Row],[Payment Method]])</f>
        <v>Cash</v>
      </c>
    </row>
    <row r="3812" spans="1:14" hidden="1" x14ac:dyDescent="0.35">
      <c r="A3812" t="s">
        <v>3952</v>
      </c>
      <c r="B3812" t="s">
        <v>223</v>
      </c>
      <c r="C3812" t="s">
        <v>20</v>
      </c>
      <c r="D3812" t="s">
        <v>27</v>
      </c>
      <c r="E3812" s="4" t="str">
        <f>IF(ISBLANK(Table1[[#This Row],[Item]]),"Unknown",Table1[[#This Row],[Item]])</f>
        <v>Pasta Alfredo</v>
      </c>
      <c r="F3812">
        <v>12</v>
      </c>
      <c r="G3812" s="4">
        <f>IF(ISBLANK(Table1[[#This Row],[Price]]),AVERAGE(F3812:F21345),Table1[[#This Row],[Price]])</f>
        <v>12</v>
      </c>
      <c r="H3812">
        <v>5</v>
      </c>
      <c r="I3812" s="4">
        <f>IF(ISBLANK(Table1[[#This Row],[Quantity]]),AVERAGE(H3812:H21345),Table1[[#This Row],[Quantity]])</f>
        <v>5</v>
      </c>
      <c r="J3812">
        <v>60</v>
      </c>
      <c r="K3812" s="4">
        <f>IF(ISBLANK(Table1[[#This Row],[Order Total]]),AVERAGE(J3812:J21345),Table1[[#This Row],[Order Total]])</f>
        <v>60</v>
      </c>
      <c r="L3812" s="1">
        <v>45105</v>
      </c>
      <c r="M3812" t="s">
        <v>17</v>
      </c>
      <c r="N3812" s="4" t="str">
        <f>IF(ISBLANK(Table1[[#This Row],[Payment Method]]),"Unknown",Table1[[#This Row],[Payment Method]])</f>
        <v>Digital Wallet</v>
      </c>
    </row>
    <row r="3813" spans="1:14" hidden="1" x14ac:dyDescent="0.35">
      <c r="A3813" t="s">
        <v>3953</v>
      </c>
      <c r="B3813" t="s">
        <v>163</v>
      </c>
      <c r="C3813" t="s">
        <v>11</v>
      </c>
      <c r="D3813" t="s">
        <v>12</v>
      </c>
      <c r="E3813" s="4" t="str">
        <f>IF(ISBLANK(Table1[[#This Row],[Item]]),"Unknown",Table1[[#This Row],[Item]])</f>
        <v>Side Salad</v>
      </c>
      <c r="F3813">
        <v>3</v>
      </c>
      <c r="G3813" s="4">
        <f>IF(ISBLANK(Table1[[#This Row],[Price]]),AVERAGE(F3813:F21346),Table1[[#This Row],[Price]])</f>
        <v>3</v>
      </c>
      <c r="H3813">
        <v>4</v>
      </c>
      <c r="I3813" s="4">
        <f>IF(ISBLANK(Table1[[#This Row],[Quantity]]),AVERAGE(H3813:H21346),Table1[[#This Row],[Quantity]])</f>
        <v>4</v>
      </c>
      <c r="J3813">
        <v>12</v>
      </c>
      <c r="K3813" s="4">
        <f>IF(ISBLANK(Table1[[#This Row],[Order Total]]),AVERAGE(J3813:J21346),Table1[[#This Row],[Order Total]])</f>
        <v>12</v>
      </c>
      <c r="L3813" s="1">
        <v>44610</v>
      </c>
      <c r="M3813" t="s">
        <v>13</v>
      </c>
      <c r="N3813" s="4" t="str">
        <f>IF(ISBLANK(Table1[[#This Row],[Payment Method]]),"Unknown",Table1[[#This Row],[Payment Method]])</f>
        <v>Credit Card</v>
      </c>
    </row>
    <row r="3814" spans="1:14" hidden="1" x14ac:dyDescent="0.35">
      <c r="A3814" t="s">
        <v>3954</v>
      </c>
      <c r="B3814" t="s">
        <v>176</v>
      </c>
      <c r="C3814" t="s">
        <v>20</v>
      </c>
      <c r="D3814" t="s">
        <v>21</v>
      </c>
      <c r="E3814" s="4" t="str">
        <f>IF(ISBLANK(Table1[[#This Row],[Item]]),"Unknown",Table1[[#This Row],[Item]])</f>
        <v>Grilled Chicken</v>
      </c>
      <c r="F3814">
        <v>15</v>
      </c>
      <c r="G3814" s="4">
        <f>IF(ISBLANK(Table1[[#This Row],[Price]]),AVERAGE(F3814:F21347),Table1[[#This Row],[Price]])</f>
        <v>15</v>
      </c>
      <c r="H3814">
        <v>2</v>
      </c>
      <c r="I3814" s="4">
        <f>IF(ISBLANK(Table1[[#This Row],[Quantity]]),AVERAGE(H3814:H21347),Table1[[#This Row],[Quantity]])</f>
        <v>2</v>
      </c>
      <c r="J3814">
        <v>30</v>
      </c>
      <c r="K3814" s="4">
        <f>IF(ISBLANK(Table1[[#This Row],[Order Total]]),AVERAGE(J3814:J21347),Table1[[#This Row],[Order Total]])</f>
        <v>30</v>
      </c>
      <c r="L3814" s="1">
        <v>45019</v>
      </c>
      <c r="M3814" t="s">
        <v>28</v>
      </c>
      <c r="N3814" s="4" t="str">
        <f>IF(ISBLANK(Table1[[#This Row],[Payment Method]]),"Unknown",Table1[[#This Row],[Payment Method]])</f>
        <v>Cash</v>
      </c>
    </row>
    <row r="3815" spans="1:14" x14ac:dyDescent="0.35">
      <c r="A3815" t="s">
        <v>3955</v>
      </c>
      <c r="B3815" t="s">
        <v>114</v>
      </c>
      <c r="C3815" t="s">
        <v>38</v>
      </c>
      <c r="E3815" s="4" t="str">
        <f>IF(ISBLANK(Table1[[#This Row],[Item]]),"Unknown",Table1[[#This Row],[Item]])</f>
        <v>Unknown</v>
      </c>
      <c r="G3815" s="4">
        <f>IF(ISBLANK(Table1[[#This Row],[Price]]),AVERAGE(F3815:F21348),Table1[[#This Row],[Price]])</f>
        <v>6.5866559115003458</v>
      </c>
      <c r="I3815" s="4">
        <f>IF(ISBLANK(Table1[[#This Row],[Quantity]]),AVERAGE(H3815:H21348),Table1[[#This Row],[Quantity]])</f>
        <v>3.010919970082274</v>
      </c>
      <c r="K3815" s="4">
        <f>IF(ISBLANK(Table1[[#This Row],[Order Total]]),AVERAGE(J3815:J21348),Table1[[#This Row],[Order Total]])</f>
        <v>19.867165295437548</v>
      </c>
      <c r="L3815" s="1">
        <v>44842</v>
      </c>
      <c r="M3815" t="s">
        <v>17</v>
      </c>
      <c r="N3815" s="4" t="str">
        <f>IF(ISBLANK(Table1[[#This Row],[Payment Method]]),"Unknown",Table1[[#This Row],[Payment Method]])</f>
        <v>Digital Wallet</v>
      </c>
    </row>
    <row r="3816" spans="1:14" hidden="1" x14ac:dyDescent="0.35">
      <c r="A3816" t="s">
        <v>3956</v>
      </c>
      <c r="B3816" t="s">
        <v>97</v>
      </c>
      <c r="C3816" t="s">
        <v>38</v>
      </c>
      <c r="D3816" t="s">
        <v>121</v>
      </c>
      <c r="E3816" s="4" t="str">
        <f>IF(ISBLANK(Table1[[#This Row],[Item]]),"Unknown",Table1[[#This Row],[Item]])</f>
        <v>Ice Cream</v>
      </c>
      <c r="F3816">
        <v>5</v>
      </c>
      <c r="G3816" s="4">
        <f>IF(ISBLANK(Table1[[#This Row],[Price]]),AVERAGE(F3816:F21349),Table1[[#This Row],[Price]])</f>
        <v>5</v>
      </c>
      <c r="H3816">
        <v>5</v>
      </c>
      <c r="I3816" s="4">
        <f>IF(ISBLANK(Table1[[#This Row],[Quantity]]),AVERAGE(H3816:H21349),Table1[[#This Row],[Quantity]])</f>
        <v>5</v>
      </c>
      <c r="J3816">
        <v>25</v>
      </c>
      <c r="K3816" s="4">
        <f>IF(ISBLANK(Table1[[#This Row],[Order Total]]),AVERAGE(J3816:J21349),Table1[[#This Row],[Order Total]])</f>
        <v>25</v>
      </c>
      <c r="L3816" s="1">
        <v>44844</v>
      </c>
      <c r="M3816" t="s">
        <v>17</v>
      </c>
      <c r="N3816" s="4" t="str">
        <f>IF(ISBLANK(Table1[[#This Row],[Payment Method]]),"Unknown",Table1[[#This Row],[Payment Method]])</f>
        <v>Digital Wallet</v>
      </c>
    </row>
    <row r="3817" spans="1:14" hidden="1" x14ac:dyDescent="0.35">
      <c r="A3817" t="s">
        <v>3957</v>
      </c>
      <c r="B3817" t="s">
        <v>281</v>
      </c>
      <c r="C3817" t="s">
        <v>11</v>
      </c>
      <c r="D3817" t="s">
        <v>79</v>
      </c>
      <c r="E3817" s="4" t="str">
        <f>IF(ISBLANK(Table1[[#This Row],[Item]]),"Unknown",Table1[[#This Row],[Item]])</f>
        <v>Grilled Vegetables</v>
      </c>
      <c r="F3817">
        <v>5</v>
      </c>
      <c r="G3817" s="4">
        <f>IF(ISBLANK(Table1[[#This Row],[Price]]),AVERAGE(F3817:F21350),Table1[[#This Row],[Price]])</f>
        <v>5</v>
      </c>
      <c r="H3817">
        <v>2</v>
      </c>
      <c r="I3817" s="4">
        <f>IF(ISBLANK(Table1[[#This Row],[Quantity]]),AVERAGE(H3817:H21350),Table1[[#This Row],[Quantity]])</f>
        <v>2</v>
      </c>
      <c r="J3817">
        <v>10</v>
      </c>
      <c r="K3817" s="4">
        <f>IF(ISBLANK(Table1[[#This Row],[Order Total]]),AVERAGE(J3817:J21350),Table1[[#This Row],[Order Total]])</f>
        <v>10</v>
      </c>
      <c r="L3817" s="1">
        <v>44872</v>
      </c>
      <c r="M3817" t="s">
        <v>28</v>
      </c>
      <c r="N3817" s="4" t="str">
        <f>IF(ISBLANK(Table1[[#This Row],[Payment Method]]),"Unknown",Table1[[#This Row],[Payment Method]])</f>
        <v>Cash</v>
      </c>
    </row>
    <row r="3818" spans="1:14" hidden="1" x14ac:dyDescent="0.35">
      <c r="A3818" t="s">
        <v>3958</v>
      </c>
      <c r="B3818" t="s">
        <v>155</v>
      </c>
      <c r="C3818" t="s">
        <v>50</v>
      </c>
      <c r="D3818" t="s">
        <v>51</v>
      </c>
      <c r="E3818" s="4" t="str">
        <f>IF(ISBLANK(Table1[[#This Row],[Item]]),"Unknown",Table1[[#This Row],[Item]])</f>
        <v>Sweet Potato Fries</v>
      </c>
      <c r="F3818">
        <v>5</v>
      </c>
      <c r="G3818" s="4">
        <f>IF(ISBLANK(Table1[[#This Row],[Price]]),AVERAGE(F3818:F21351),Table1[[#This Row],[Price]])</f>
        <v>5</v>
      </c>
      <c r="H3818">
        <v>2</v>
      </c>
      <c r="I3818" s="4">
        <f>IF(ISBLANK(Table1[[#This Row],[Quantity]]),AVERAGE(H3818:H21351),Table1[[#This Row],[Quantity]])</f>
        <v>2</v>
      </c>
      <c r="J3818">
        <v>10</v>
      </c>
      <c r="K3818" s="4">
        <f>IF(ISBLANK(Table1[[#This Row],[Order Total]]),AVERAGE(J3818:J21351),Table1[[#This Row],[Order Total]])</f>
        <v>10</v>
      </c>
      <c r="L3818" s="1">
        <v>44932</v>
      </c>
      <c r="M3818" t="s">
        <v>28</v>
      </c>
      <c r="N3818" s="4" t="str">
        <f>IF(ISBLANK(Table1[[#This Row],[Payment Method]]),"Unknown",Table1[[#This Row],[Payment Method]])</f>
        <v>Cash</v>
      </c>
    </row>
    <row r="3819" spans="1:14" hidden="1" x14ac:dyDescent="0.35">
      <c r="A3819" t="s">
        <v>3959</v>
      </c>
      <c r="B3819" t="s">
        <v>397</v>
      </c>
      <c r="C3819" t="s">
        <v>38</v>
      </c>
      <c r="E3819" s="4" t="str">
        <f>IF(ISBLANK(Table1[[#This Row],[Item]]),"Unknown",Table1[[#This Row],[Item]])</f>
        <v>Unknown</v>
      </c>
      <c r="F3819">
        <v>5</v>
      </c>
      <c r="G3819" s="4">
        <f>IF(ISBLANK(Table1[[#This Row],[Price]]),AVERAGE(F3819:F21352),Table1[[#This Row],[Price]])</f>
        <v>5</v>
      </c>
      <c r="H3819">
        <v>2</v>
      </c>
      <c r="I3819" s="4">
        <f>IF(ISBLANK(Table1[[#This Row],[Quantity]]),AVERAGE(H3819:H21352),Table1[[#This Row],[Quantity]])</f>
        <v>2</v>
      </c>
      <c r="J3819">
        <v>10</v>
      </c>
      <c r="K3819" s="4">
        <f>IF(ISBLANK(Table1[[#This Row],[Order Total]]),AVERAGE(J3819:J21352),Table1[[#This Row],[Order Total]])</f>
        <v>10</v>
      </c>
      <c r="L3819" s="1">
        <v>45178</v>
      </c>
      <c r="M3819" t="s">
        <v>28</v>
      </c>
      <c r="N3819" s="4" t="str">
        <f>IF(ISBLANK(Table1[[#This Row],[Payment Method]]),"Unknown",Table1[[#This Row],[Payment Method]])</f>
        <v>Cash</v>
      </c>
    </row>
    <row r="3820" spans="1:14" hidden="1" x14ac:dyDescent="0.35">
      <c r="A3820" t="s">
        <v>3960</v>
      </c>
      <c r="B3820" t="s">
        <v>134</v>
      </c>
      <c r="C3820" t="s">
        <v>20</v>
      </c>
      <c r="D3820" t="s">
        <v>27</v>
      </c>
      <c r="E3820" s="4" t="str">
        <f>IF(ISBLANK(Table1[[#This Row],[Item]]),"Unknown",Table1[[#This Row],[Item]])</f>
        <v>Pasta Alfredo</v>
      </c>
      <c r="F3820">
        <v>12</v>
      </c>
      <c r="G3820" s="4">
        <f>IF(ISBLANK(Table1[[#This Row],[Price]]),AVERAGE(F3820:F21353),Table1[[#This Row],[Price]])</f>
        <v>12</v>
      </c>
      <c r="H3820">
        <v>1</v>
      </c>
      <c r="I3820" s="4">
        <f>IF(ISBLANK(Table1[[#This Row],[Quantity]]),AVERAGE(H3820:H21353),Table1[[#This Row],[Quantity]])</f>
        <v>1</v>
      </c>
      <c r="J3820">
        <v>12</v>
      </c>
      <c r="K3820" s="4">
        <f>IF(ISBLANK(Table1[[#This Row],[Order Total]]),AVERAGE(J3820:J21353),Table1[[#This Row],[Order Total]])</f>
        <v>12</v>
      </c>
      <c r="L3820" s="1">
        <v>44614</v>
      </c>
      <c r="M3820" t="s">
        <v>17</v>
      </c>
      <c r="N3820" s="4" t="str">
        <f>IF(ISBLANK(Table1[[#This Row],[Payment Method]]),"Unknown",Table1[[#This Row],[Payment Method]])</f>
        <v>Digital Wallet</v>
      </c>
    </row>
    <row r="3821" spans="1:14" hidden="1" x14ac:dyDescent="0.35">
      <c r="A3821" t="s">
        <v>3961</v>
      </c>
      <c r="B3821" t="s">
        <v>111</v>
      </c>
      <c r="C3821" t="s">
        <v>24</v>
      </c>
      <c r="D3821" t="s">
        <v>71</v>
      </c>
      <c r="E3821" s="4" t="str">
        <f>IF(ISBLANK(Table1[[#This Row],[Item]]),"Unknown",Table1[[#This Row],[Item]])</f>
        <v>Orange Juice</v>
      </c>
      <c r="F3821">
        <v>3</v>
      </c>
      <c r="G3821" s="4">
        <f>IF(ISBLANK(Table1[[#This Row],[Price]]),AVERAGE(F3821:F21354),Table1[[#This Row],[Price]])</f>
        <v>3</v>
      </c>
      <c r="H3821">
        <v>3</v>
      </c>
      <c r="I3821" s="4">
        <f>IF(ISBLANK(Table1[[#This Row],[Quantity]]),AVERAGE(H3821:H21354),Table1[[#This Row],[Quantity]])</f>
        <v>3</v>
      </c>
      <c r="J3821">
        <v>9</v>
      </c>
      <c r="K3821" s="4">
        <f>IF(ISBLANK(Table1[[#This Row],[Order Total]]),AVERAGE(J3821:J21354),Table1[[#This Row],[Order Total]])</f>
        <v>9</v>
      </c>
      <c r="L3821" s="1">
        <v>44894</v>
      </c>
      <c r="M3821" t="s">
        <v>28</v>
      </c>
      <c r="N3821" s="4" t="str">
        <f>IF(ISBLANK(Table1[[#This Row],[Payment Method]]),"Unknown",Table1[[#This Row],[Payment Method]])</f>
        <v>Cash</v>
      </c>
    </row>
    <row r="3822" spans="1:14" hidden="1" x14ac:dyDescent="0.35">
      <c r="A3822" t="s">
        <v>3962</v>
      </c>
      <c r="B3822" t="s">
        <v>60</v>
      </c>
      <c r="C3822" t="s">
        <v>38</v>
      </c>
      <c r="D3822" t="s">
        <v>121</v>
      </c>
      <c r="E3822" s="4" t="str">
        <f>IF(ISBLANK(Table1[[#This Row],[Item]]),"Unknown",Table1[[#This Row],[Item]])</f>
        <v>Ice Cream</v>
      </c>
      <c r="F3822">
        <v>5</v>
      </c>
      <c r="G3822" s="4">
        <f>IF(ISBLANK(Table1[[#This Row],[Price]]),AVERAGE(F3822:F21355),Table1[[#This Row],[Price]])</f>
        <v>5</v>
      </c>
      <c r="H3822">
        <v>2</v>
      </c>
      <c r="I3822" s="4">
        <f>IF(ISBLANK(Table1[[#This Row],[Quantity]]),AVERAGE(H3822:H21355),Table1[[#This Row],[Quantity]])</f>
        <v>2</v>
      </c>
      <c r="J3822">
        <v>10</v>
      </c>
      <c r="K3822" s="4">
        <f>IF(ISBLANK(Table1[[#This Row],[Order Total]]),AVERAGE(J3822:J21355),Table1[[#This Row],[Order Total]])</f>
        <v>10</v>
      </c>
      <c r="L3822" s="1">
        <v>44702</v>
      </c>
      <c r="M3822" t="s">
        <v>13</v>
      </c>
      <c r="N3822" s="4" t="str">
        <f>IF(ISBLANK(Table1[[#This Row],[Payment Method]]),"Unknown",Table1[[#This Row],[Payment Method]])</f>
        <v>Credit Card</v>
      </c>
    </row>
    <row r="3823" spans="1:14" x14ac:dyDescent="0.35">
      <c r="A3823" t="s">
        <v>3963</v>
      </c>
      <c r="B3823" t="s">
        <v>372</v>
      </c>
      <c r="C3823" t="s">
        <v>50</v>
      </c>
      <c r="E3823" s="4" t="str">
        <f>IF(ISBLANK(Table1[[#This Row],[Item]]),"Unknown",Table1[[#This Row],[Item]])</f>
        <v>Unknown</v>
      </c>
      <c r="G3823" s="4">
        <f>IF(ISBLANK(Table1[[#This Row],[Price]]),AVERAGE(F3823:F21356),Table1[[#This Row],[Price]])</f>
        <v>6.5871252882398155</v>
      </c>
      <c r="H3823">
        <v>2</v>
      </c>
      <c r="I3823" s="4">
        <f>IF(ISBLANK(Table1[[#This Row],[Quantity]]),AVERAGE(H3823:H21356),Table1[[#This Row],[Quantity]])</f>
        <v>2</v>
      </c>
      <c r="J3823">
        <v>8</v>
      </c>
      <c r="K3823" s="4">
        <f>IF(ISBLANK(Table1[[#This Row],[Order Total]]),AVERAGE(J3823:J21356),Table1[[#This Row],[Order Total]])</f>
        <v>8</v>
      </c>
      <c r="L3823" s="1">
        <v>44943</v>
      </c>
      <c r="M3823" t="s">
        <v>17</v>
      </c>
      <c r="N3823" s="4" t="str">
        <f>IF(ISBLANK(Table1[[#This Row],[Payment Method]]),"Unknown",Table1[[#This Row],[Payment Method]])</f>
        <v>Digital Wallet</v>
      </c>
    </row>
    <row r="3824" spans="1:14" hidden="1" x14ac:dyDescent="0.35">
      <c r="A3824" t="s">
        <v>3964</v>
      </c>
      <c r="B3824" t="s">
        <v>45</v>
      </c>
      <c r="C3824" t="s">
        <v>38</v>
      </c>
      <c r="D3824" t="s">
        <v>74</v>
      </c>
      <c r="E3824" s="4" t="str">
        <f>IF(ISBLANK(Table1[[#This Row],[Item]]),"Unknown",Table1[[#This Row],[Item]])</f>
        <v>Chocolate Cake</v>
      </c>
      <c r="F3824">
        <v>6</v>
      </c>
      <c r="G3824" s="4">
        <f>IF(ISBLANK(Table1[[#This Row],[Price]]),AVERAGE(F3824:F21357),Table1[[#This Row],[Price]])</f>
        <v>6</v>
      </c>
      <c r="H3824">
        <v>1</v>
      </c>
      <c r="I3824" s="4">
        <f>IF(ISBLANK(Table1[[#This Row],[Quantity]]),AVERAGE(H3824:H21357),Table1[[#This Row],[Quantity]])</f>
        <v>1</v>
      </c>
      <c r="J3824">
        <v>6</v>
      </c>
      <c r="K3824" s="4">
        <f>IF(ISBLANK(Table1[[#This Row],[Order Total]]),AVERAGE(J3824:J21357),Table1[[#This Row],[Order Total]])</f>
        <v>6</v>
      </c>
      <c r="L3824" s="1">
        <v>45176</v>
      </c>
      <c r="M3824" t="s">
        <v>13</v>
      </c>
      <c r="N3824" s="4" t="str">
        <f>IF(ISBLANK(Table1[[#This Row],[Payment Method]]),"Unknown",Table1[[#This Row],[Payment Method]])</f>
        <v>Credit Card</v>
      </c>
    </row>
    <row r="3825" spans="1:14" hidden="1" x14ac:dyDescent="0.35">
      <c r="A3825" t="s">
        <v>3965</v>
      </c>
      <c r="B3825" t="s">
        <v>92</v>
      </c>
      <c r="C3825" t="s">
        <v>11</v>
      </c>
      <c r="D3825" t="s">
        <v>230</v>
      </c>
      <c r="E3825" s="4" t="str">
        <f>IF(ISBLANK(Table1[[#This Row],[Item]]),"Unknown",Table1[[#This Row],[Item]])</f>
        <v>Onion Rings</v>
      </c>
      <c r="F3825">
        <v>5</v>
      </c>
      <c r="G3825" s="4">
        <f>IF(ISBLANK(Table1[[#This Row],[Price]]),AVERAGE(F3825:F21358),Table1[[#This Row],[Price]])</f>
        <v>5</v>
      </c>
      <c r="H3825">
        <v>2</v>
      </c>
      <c r="I3825" s="4">
        <f>IF(ISBLANK(Table1[[#This Row],[Quantity]]),AVERAGE(H3825:H21358),Table1[[#This Row],[Quantity]])</f>
        <v>2</v>
      </c>
      <c r="J3825">
        <v>10</v>
      </c>
      <c r="K3825" s="4">
        <f>IF(ISBLANK(Table1[[#This Row],[Order Total]]),AVERAGE(J3825:J21358),Table1[[#This Row],[Order Total]])</f>
        <v>10</v>
      </c>
      <c r="L3825" s="1">
        <v>44904</v>
      </c>
      <c r="M3825" t="s">
        <v>17</v>
      </c>
      <c r="N3825" s="4" t="str">
        <f>IF(ISBLANK(Table1[[#This Row],[Payment Method]]),"Unknown",Table1[[#This Row],[Payment Method]])</f>
        <v>Digital Wallet</v>
      </c>
    </row>
    <row r="3826" spans="1:14" hidden="1" x14ac:dyDescent="0.35">
      <c r="A3826" t="s">
        <v>3966</v>
      </c>
      <c r="B3826" t="s">
        <v>120</v>
      </c>
      <c r="C3826" t="s">
        <v>11</v>
      </c>
      <c r="D3826" t="s">
        <v>12</v>
      </c>
      <c r="E3826" s="4" t="str">
        <f>IF(ISBLANK(Table1[[#This Row],[Item]]),"Unknown",Table1[[#This Row],[Item]])</f>
        <v>Side Salad</v>
      </c>
      <c r="F3826">
        <v>3</v>
      </c>
      <c r="G3826" s="4">
        <f>IF(ISBLANK(Table1[[#This Row],[Price]]),AVERAGE(F3826:F21359),Table1[[#This Row],[Price]])</f>
        <v>3</v>
      </c>
      <c r="H3826">
        <v>3</v>
      </c>
      <c r="I3826" s="4">
        <f>IF(ISBLANK(Table1[[#This Row],[Quantity]]),AVERAGE(H3826:H21359),Table1[[#This Row],[Quantity]])</f>
        <v>3</v>
      </c>
      <c r="J3826">
        <v>9</v>
      </c>
      <c r="K3826" s="4">
        <f>IF(ISBLANK(Table1[[#This Row],[Order Total]]),AVERAGE(J3826:J21359),Table1[[#This Row],[Order Total]])</f>
        <v>9</v>
      </c>
      <c r="L3826" s="1">
        <v>44940</v>
      </c>
      <c r="M3826" t="s">
        <v>28</v>
      </c>
      <c r="N3826" s="4" t="str">
        <f>IF(ISBLANK(Table1[[#This Row],[Payment Method]]),"Unknown",Table1[[#This Row],[Payment Method]])</f>
        <v>Cash</v>
      </c>
    </row>
    <row r="3827" spans="1:14" hidden="1" x14ac:dyDescent="0.35">
      <c r="A3827" t="s">
        <v>3967</v>
      </c>
      <c r="B3827" t="s">
        <v>215</v>
      </c>
      <c r="C3827" t="s">
        <v>24</v>
      </c>
      <c r="E3827" s="4" t="str">
        <f>IF(ISBLANK(Table1[[#This Row],[Item]]),"Unknown",Table1[[#This Row],[Item]])</f>
        <v>Unknown</v>
      </c>
      <c r="F3827">
        <v>1</v>
      </c>
      <c r="G3827" s="4">
        <f>IF(ISBLANK(Table1[[#This Row],[Price]]),AVERAGE(F3827:F21360),Table1[[#This Row],[Price]])</f>
        <v>1</v>
      </c>
      <c r="H3827">
        <v>2</v>
      </c>
      <c r="I3827" s="4">
        <f>IF(ISBLANK(Table1[[#This Row],[Quantity]]),AVERAGE(H3827:H21360),Table1[[#This Row],[Quantity]])</f>
        <v>2</v>
      </c>
      <c r="J3827">
        <v>2</v>
      </c>
      <c r="K3827" s="4">
        <f>IF(ISBLANK(Table1[[#This Row],[Order Total]]),AVERAGE(J3827:J21360),Table1[[#This Row],[Order Total]])</f>
        <v>2</v>
      </c>
      <c r="L3827" s="1">
        <v>44884</v>
      </c>
      <c r="M3827" t="s">
        <v>13</v>
      </c>
      <c r="N3827" s="4" t="str">
        <f>IF(ISBLANK(Table1[[#This Row],[Payment Method]]),"Unknown",Table1[[#This Row],[Payment Method]])</f>
        <v>Credit Card</v>
      </c>
    </row>
    <row r="3828" spans="1:14" hidden="1" x14ac:dyDescent="0.35">
      <c r="A3828" t="s">
        <v>3968</v>
      </c>
      <c r="B3828" t="s">
        <v>423</v>
      </c>
      <c r="C3828" t="s">
        <v>11</v>
      </c>
      <c r="D3828" t="s">
        <v>12</v>
      </c>
      <c r="E3828" s="4" t="str">
        <f>IF(ISBLANK(Table1[[#This Row],[Item]]),"Unknown",Table1[[#This Row],[Item]])</f>
        <v>Side Salad</v>
      </c>
      <c r="F3828">
        <v>3</v>
      </c>
      <c r="G3828" s="4">
        <f>IF(ISBLANK(Table1[[#This Row],[Price]]),AVERAGE(F3828:F21361),Table1[[#This Row],[Price]])</f>
        <v>3</v>
      </c>
      <c r="H3828">
        <v>3</v>
      </c>
      <c r="I3828" s="4">
        <f>IF(ISBLANK(Table1[[#This Row],[Quantity]]),AVERAGE(H3828:H21361),Table1[[#This Row],[Quantity]])</f>
        <v>3</v>
      </c>
      <c r="J3828">
        <v>9</v>
      </c>
      <c r="K3828" s="4">
        <f>IF(ISBLANK(Table1[[#This Row],[Order Total]]),AVERAGE(J3828:J21361),Table1[[#This Row],[Order Total]])</f>
        <v>9</v>
      </c>
      <c r="L3828" s="1">
        <v>45268</v>
      </c>
      <c r="M3828" t="s">
        <v>17</v>
      </c>
      <c r="N3828" s="4" t="str">
        <f>IF(ISBLANK(Table1[[#This Row],[Payment Method]]),"Unknown",Table1[[#This Row],[Payment Method]])</f>
        <v>Digital Wallet</v>
      </c>
    </row>
    <row r="3829" spans="1:14" hidden="1" x14ac:dyDescent="0.35">
      <c r="A3829" t="s">
        <v>3969</v>
      </c>
      <c r="B3829" t="s">
        <v>95</v>
      </c>
      <c r="C3829" t="s">
        <v>50</v>
      </c>
      <c r="D3829" t="s">
        <v>99</v>
      </c>
      <c r="E3829" s="4" t="str">
        <f>IF(ISBLANK(Table1[[#This Row],[Item]]),"Unknown",Table1[[#This Row],[Item]])</f>
        <v>Chicken Melt</v>
      </c>
      <c r="F3829">
        <v>8</v>
      </c>
      <c r="G3829" s="4">
        <f>IF(ISBLANK(Table1[[#This Row],[Price]]),AVERAGE(F3829:F21362),Table1[[#This Row],[Price]])</f>
        <v>8</v>
      </c>
      <c r="H3829">
        <v>5</v>
      </c>
      <c r="I3829" s="4">
        <f>IF(ISBLANK(Table1[[#This Row],[Quantity]]),AVERAGE(H3829:H21362),Table1[[#This Row],[Quantity]])</f>
        <v>5</v>
      </c>
      <c r="J3829">
        <v>40</v>
      </c>
      <c r="K3829" s="4">
        <f>IF(ISBLANK(Table1[[#This Row],[Order Total]]),AVERAGE(J3829:J21362),Table1[[#This Row],[Order Total]])</f>
        <v>40</v>
      </c>
      <c r="L3829" s="1">
        <v>45257</v>
      </c>
      <c r="M3829" t="s">
        <v>17</v>
      </c>
      <c r="N3829" s="4" t="str">
        <f>IF(ISBLANK(Table1[[#This Row],[Payment Method]]),"Unknown",Table1[[#This Row],[Payment Method]])</f>
        <v>Digital Wallet</v>
      </c>
    </row>
    <row r="3830" spans="1:14" hidden="1" x14ac:dyDescent="0.35">
      <c r="A3830" t="s">
        <v>3970</v>
      </c>
      <c r="B3830" t="s">
        <v>181</v>
      </c>
      <c r="C3830" t="s">
        <v>50</v>
      </c>
      <c r="D3830" t="s">
        <v>112</v>
      </c>
      <c r="E3830" s="4" t="str">
        <f>IF(ISBLANK(Table1[[#This Row],[Item]]),"Unknown",Table1[[#This Row],[Item]])</f>
        <v>French Fries</v>
      </c>
      <c r="F3830">
        <v>4</v>
      </c>
      <c r="G3830" s="4">
        <f>IF(ISBLANK(Table1[[#This Row],[Price]]),AVERAGE(F3830:F21363),Table1[[#This Row],[Price]])</f>
        <v>4</v>
      </c>
      <c r="H3830">
        <v>1</v>
      </c>
      <c r="I3830" s="4">
        <f>IF(ISBLANK(Table1[[#This Row],[Quantity]]),AVERAGE(H3830:H21363),Table1[[#This Row],[Quantity]])</f>
        <v>1</v>
      </c>
      <c r="J3830">
        <v>4</v>
      </c>
      <c r="K3830" s="4">
        <f>IF(ISBLANK(Table1[[#This Row],[Order Total]]),AVERAGE(J3830:J21363),Table1[[#This Row],[Order Total]])</f>
        <v>4</v>
      </c>
      <c r="L3830" s="1">
        <v>45279</v>
      </c>
      <c r="M3830" t="s">
        <v>13</v>
      </c>
      <c r="N3830" s="4" t="str">
        <f>IF(ISBLANK(Table1[[#This Row],[Payment Method]]),"Unknown",Table1[[#This Row],[Payment Method]])</f>
        <v>Credit Card</v>
      </c>
    </row>
    <row r="3831" spans="1:14" hidden="1" x14ac:dyDescent="0.35">
      <c r="A3831" t="s">
        <v>3971</v>
      </c>
      <c r="B3831" t="s">
        <v>83</v>
      </c>
      <c r="C3831" t="s">
        <v>38</v>
      </c>
      <c r="D3831" t="s">
        <v>121</v>
      </c>
      <c r="E3831" s="4" t="str">
        <f>IF(ISBLANK(Table1[[#This Row],[Item]]),"Unknown",Table1[[#This Row],[Item]])</f>
        <v>Ice Cream</v>
      </c>
      <c r="F3831">
        <v>5</v>
      </c>
      <c r="G3831" s="4">
        <f>IF(ISBLANK(Table1[[#This Row],[Price]]),AVERAGE(F3831:F21364),Table1[[#This Row],[Price]])</f>
        <v>5</v>
      </c>
      <c r="H3831">
        <v>4</v>
      </c>
      <c r="I3831" s="4">
        <f>IF(ISBLANK(Table1[[#This Row],[Quantity]]),AVERAGE(H3831:H21364),Table1[[#This Row],[Quantity]])</f>
        <v>4</v>
      </c>
      <c r="J3831">
        <v>20</v>
      </c>
      <c r="K3831" s="4">
        <f>IF(ISBLANK(Table1[[#This Row],[Order Total]]),AVERAGE(J3831:J21364),Table1[[#This Row],[Order Total]])</f>
        <v>20</v>
      </c>
      <c r="L3831" s="1">
        <v>45115</v>
      </c>
      <c r="M3831" t="s">
        <v>28</v>
      </c>
      <c r="N3831" s="4" t="str">
        <f>IF(ISBLANK(Table1[[#This Row],[Payment Method]]),"Unknown",Table1[[#This Row],[Payment Method]])</f>
        <v>Cash</v>
      </c>
    </row>
    <row r="3832" spans="1:14" hidden="1" x14ac:dyDescent="0.35">
      <c r="A3832" t="s">
        <v>3972</v>
      </c>
      <c r="B3832" t="s">
        <v>234</v>
      </c>
      <c r="C3832" t="s">
        <v>11</v>
      </c>
      <c r="D3832" t="s">
        <v>79</v>
      </c>
      <c r="E3832" s="4" t="str">
        <f>IF(ISBLANK(Table1[[#This Row],[Item]]),"Unknown",Table1[[#This Row],[Item]])</f>
        <v>Grilled Vegetables</v>
      </c>
      <c r="F3832">
        <v>5</v>
      </c>
      <c r="G3832" s="4">
        <f>IF(ISBLANK(Table1[[#This Row],[Price]]),AVERAGE(F3832:F21365),Table1[[#This Row],[Price]])</f>
        <v>5</v>
      </c>
      <c r="H3832">
        <v>1</v>
      </c>
      <c r="I3832" s="4">
        <f>IF(ISBLANK(Table1[[#This Row],[Quantity]]),AVERAGE(H3832:H21365),Table1[[#This Row],[Quantity]])</f>
        <v>1</v>
      </c>
      <c r="J3832">
        <v>5</v>
      </c>
      <c r="K3832" s="4">
        <f>IF(ISBLANK(Table1[[#This Row],[Order Total]]),AVERAGE(J3832:J21365),Table1[[#This Row],[Order Total]])</f>
        <v>5</v>
      </c>
      <c r="L3832" s="1">
        <v>44816</v>
      </c>
      <c r="M3832" t="s">
        <v>17</v>
      </c>
      <c r="N3832" s="4" t="str">
        <f>IF(ISBLANK(Table1[[#This Row],[Payment Method]]),"Unknown",Table1[[#This Row],[Payment Method]])</f>
        <v>Digital Wallet</v>
      </c>
    </row>
    <row r="3833" spans="1:14" hidden="1" x14ac:dyDescent="0.35">
      <c r="A3833" t="s">
        <v>3973</v>
      </c>
      <c r="B3833" t="s">
        <v>397</v>
      </c>
      <c r="C3833" t="s">
        <v>11</v>
      </c>
      <c r="D3833" t="s">
        <v>16</v>
      </c>
      <c r="E3833" s="4" t="str">
        <f>IF(ISBLANK(Table1[[#This Row],[Item]]),"Unknown",Table1[[#This Row],[Item]])</f>
        <v>Mashed Potatoes</v>
      </c>
      <c r="F3833">
        <v>4</v>
      </c>
      <c r="G3833" s="4">
        <f>IF(ISBLANK(Table1[[#This Row],[Price]]),AVERAGE(F3833:F21366),Table1[[#This Row],[Price]])</f>
        <v>4</v>
      </c>
      <c r="H3833">
        <v>1</v>
      </c>
      <c r="I3833" s="4">
        <f>IF(ISBLANK(Table1[[#This Row],[Quantity]]),AVERAGE(H3833:H21366),Table1[[#This Row],[Quantity]])</f>
        <v>1</v>
      </c>
      <c r="J3833">
        <v>4</v>
      </c>
      <c r="K3833" s="4">
        <f>IF(ISBLANK(Table1[[#This Row],[Order Total]]),AVERAGE(J3833:J21366),Table1[[#This Row],[Order Total]])</f>
        <v>4</v>
      </c>
      <c r="L3833" s="1">
        <v>44656</v>
      </c>
      <c r="M3833" t="s">
        <v>17</v>
      </c>
      <c r="N3833" s="4" t="str">
        <f>IF(ISBLANK(Table1[[#This Row],[Payment Method]]),"Unknown",Table1[[#This Row],[Payment Method]])</f>
        <v>Digital Wallet</v>
      </c>
    </row>
    <row r="3834" spans="1:14" hidden="1" x14ac:dyDescent="0.35">
      <c r="A3834" t="s">
        <v>3974</v>
      </c>
      <c r="B3834" t="s">
        <v>217</v>
      </c>
      <c r="C3834" t="s">
        <v>11</v>
      </c>
      <c r="D3834" t="s">
        <v>79</v>
      </c>
      <c r="E3834" s="4" t="str">
        <f>IF(ISBLANK(Table1[[#This Row],[Item]]),"Unknown",Table1[[#This Row],[Item]])</f>
        <v>Grilled Vegetables</v>
      </c>
      <c r="F3834">
        <v>5</v>
      </c>
      <c r="G3834" s="4">
        <f>IF(ISBLANK(Table1[[#This Row],[Price]]),AVERAGE(F3834:F21367),Table1[[#This Row],[Price]])</f>
        <v>5</v>
      </c>
      <c r="H3834">
        <v>2</v>
      </c>
      <c r="I3834" s="4">
        <f>IF(ISBLANK(Table1[[#This Row],[Quantity]]),AVERAGE(H3834:H21367),Table1[[#This Row],[Quantity]])</f>
        <v>2</v>
      </c>
      <c r="J3834">
        <v>10</v>
      </c>
      <c r="K3834" s="4">
        <f>IF(ISBLANK(Table1[[#This Row],[Order Total]]),AVERAGE(J3834:J21367),Table1[[#This Row],[Order Total]])</f>
        <v>10</v>
      </c>
      <c r="L3834" s="1">
        <v>45111</v>
      </c>
      <c r="M3834" t="s">
        <v>28</v>
      </c>
      <c r="N3834" s="4" t="str">
        <f>IF(ISBLANK(Table1[[#This Row],[Payment Method]]),"Unknown",Table1[[#This Row],[Payment Method]])</f>
        <v>Cash</v>
      </c>
    </row>
    <row r="3835" spans="1:14" hidden="1" x14ac:dyDescent="0.35">
      <c r="A3835" t="s">
        <v>3975</v>
      </c>
      <c r="B3835" t="s">
        <v>123</v>
      </c>
      <c r="C3835" t="s">
        <v>24</v>
      </c>
      <c r="D3835" t="s">
        <v>141</v>
      </c>
      <c r="E3835" s="4" t="str">
        <f>IF(ISBLANK(Table1[[#This Row],[Item]]),"Unknown",Table1[[#This Row],[Item]])</f>
        <v>Iced Tea</v>
      </c>
      <c r="F3835">
        <v>2.5</v>
      </c>
      <c r="G3835" s="4">
        <f>IF(ISBLANK(Table1[[#This Row],[Price]]),AVERAGE(F3835:F21368),Table1[[#This Row],[Price]])</f>
        <v>2.5</v>
      </c>
      <c r="H3835">
        <v>2</v>
      </c>
      <c r="I3835" s="4">
        <f>IF(ISBLANK(Table1[[#This Row],[Quantity]]),AVERAGE(H3835:H21368),Table1[[#This Row],[Quantity]])</f>
        <v>2</v>
      </c>
      <c r="J3835">
        <v>5</v>
      </c>
      <c r="K3835" s="4">
        <f>IF(ISBLANK(Table1[[#This Row],[Order Total]]),AVERAGE(J3835:J21368),Table1[[#This Row],[Order Total]])</f>
        <v>5</v>
      </c>
      <c r="L3835" s="1">
        <v>44796</v>
      </c>
      <c r="M3835" t="s">
        <v>28</v>
      </c>
      <c r="N3835" s="4" t="str">
        <f>IF(ISBLANK(Table1[[#This Row],[Payment Method]]),"Unknown",Table1[[#This Row],[Payment Method]])</f>
        <v>Cash</v>
      </c>
    </row>
    <row r="3836" spans="1:14" hidden="1" x14ac:dyDescent="0.35">
      <c r="A3836" t="s">
        <v>3976</v>
      </c>
      <c r="B3836" t="s">
        <v>114</v>
      </c>
      <c r="C3836" t="s">
        <v>24</v>
      </c>
      <c r="D3836" t="s">
        <v>56</v>
      </c>
      <c r="E3836" s="4" t="str">
        <f>IF(ISBLANK(Table1[[#This Row],[Item]]),"Unknown",Table1[[#This Row],[Item]])</f>
        <v>Lemonade</v>
      </c>
      <c r="F3836">
        <v>3</v>
      </c>
      <c r="G3836" s="4">
        <f>IF(ISBLANK(Table1[[#This Row],[Price]]),AVERAGE(F3836:F21369),Table1[[#This Row],[Price]])</f>
        <v>3</v>
      </c>
      <c r="H3836">
        <v>5</v>
      </c>
      <c r="I3836" s="4">
        <f>IF(ISBLANK(Table1[[#This Row],[Quantity]]),AVERAGE(H3836:H21369),Table1[[#This Row],[Quantity]])</f>
        <v>5</v>
      </c>
      <c r="J3836">
        <v>15</v>
      </c>
      <c r="K3836" s="4">
        <f>IF(ISBLANK(Table1[[#This Row],[Order Total]]),AVERAGE(J3836:J21369),Table1[[#This Row],[Order Total]])</f>
        <v>15</v>
      </c>
      <c r="L3836" s="1">
        <v>44716</v>
      </c>
      <c r="M3836" t="s">
        <v>13</v>
      </c>
      <c r="N3836" s="4" t="str">
        <f>IF(ISBLANK(Table1[[#This Row],[Payment Method]]),"Unknown",Table1[[#This Row],[Payment Method]])</f>
        <v>Credit Card</v>
      </c>
    </row>
    <row r="3837" spans="1:14" x14ac:dyDescent="0.35">
      <c r="A3837" t="s">
        <v>3977</v>
      </c>
      <c r="B3837" t="s">
        <v>109</v>
      </c>
      <c r="C3837" t="s">
        <v>24</v>
      </c>
      <c r="E3837" s="4" t="str">
        <f>IF(ISBLANK(Table1[[#This Row],[Item]]),"Unknown",Table1[[#This Row],[Item]])</f>
        <v>Unknown</v>
      </c>
      <c r="G3837" s="4">
        <f>IF(ISBLANK(Table1[[#This Row],[Price]]),AVERAGE(F3837:F21370),Table1[[#This Row],[Price]])</f>
        <v>6.5895206586135258</v>
      </c>
      <c r="H3837">
        <v>2</v>
      </c>
      <c r="I3837" s="4">
        <f>IF(ISBLANK(Table1[[#This Row],[Quantity]]),AVERAGE(H3837:H21370),Table1[[#This Row],[Quantity]])</f>
        <v>2</v>
      </c>
      <c r="J3837">
        <v>5</v>
      </c>
      <c r="K3837" s="4">
        <f>IF(ISBLANK(Table1[[#This Row],[Order Total]]),AVERAGE(J3837:J21370),Table1[[#This Row],[Order Total]])</f>
        <v>5</v>
      </c>
      <c r="L3837" s="1">
        <v>44798</v>
      </c>
      <c r="M3837" t="s">
        <v>28</v>
      </c>
      <c r="N3837" s="4" t="str">
        <f>IF(ISBLANK(Table1[[#This Row],[Payment Method]]),"Unknown",Table1[[#This Row],[Payment Method]])</f>
        <v>Cash</v>
      </c>
    </row>
    <row r="3838" spans="1:14" hidden="1" x14ac:dyDescent="0.35">
      <c r="A3838" t="s">
        <v>3978</v>
      </c>
      <c r="B3838" t="s">
        <v>152</v>
      </c>
      <c r="C3838" t="s">
        <v>38</v>
      </c>
      <c r="D3838" t="s">
        <v>107</v>
      </c>
      <c r="E3838" s="4" t="str">
        <f>IF(ISBLANK(Table1[[#This Row],[Item]]),"Unknown",Table1[[#This Row],[Item]])</f>
        <v>Fruit Salad</v>
      </c>
      <c r="F3838">
        <v>4</v>
      </c>
      <c r="G3838" s="4">
        <f>IF(ISBLANK(Table1[[#This Row],[Price]]),AVERAGE(F3838:F21371),Table1[[#This Row],[Price]])</f>
        <v>4</v>
      </c>
      <c r="H3838">
        <v>1</v>
      </c>
      <c r="I3838" s="4">
        <f>IF(ISBLANK(Table1[[#This Row],[Quantity]]),AVERAGE(H3838:H21371),Table1[[#This Row],[Quantity]])</f>
        <v>1</v>
      </c>
      <c r="J3838">
        <v>4</v>
      </c>
      <c r="K3838" s="4">
        <f>IF(ISBLANK(Table1[[#This Row],[Order Total]]),AVERAGE(J3838:J21371),Table1[[#This Row],[Order Total]])</f>
        <v>4</v>
      </c>
      <c r="L3838" s="1">
        <v>44934</v>
      </c>
      <c r="M3838" t="s">
        <v>17</v>
      </c>
      <c r="N3838" s="4" t="str">
        <f>IF(ISBLANK(Table1[[#This Row],[Payment Method]]),"Unknown",Table1[[#This Row],[Payment Method]])</f>
        <v>Digital Wallet</v>
      </c>
    </row>
    <row r="3839" spans="1:14" hidden="1" x14ac:dyDescent="0.35">
      <c r="A3839" t="s">
        <v>3979</v>
      </c>
      <c r="B3839" t="s">
        <v>58</v>
      </c>
      <c r="C3839" t="s">
        <v>11</v>
      </c>
      <c r="D3839" t="s">
        <v>33</v>
      </c>
      <c r="E3839" s="4" t="str">
        <f>IF(ISBLANK(Table1[[#This Row],[Item]]),"Unknown",Table1[[#This Row],[Item]])</f>
        <v>Garlic Bread</v>
      </c>
      <c r="F3839">
        <v>4</v>
      </c>
      <c r="G3839" s="4">
        <f>IF(ISBLANK(Table1[[#This Row],[Price]]),AVERAGE(F3839:F21372),Table1[[#This Row],[Price]])</f>
        <v>4</v>
      </c>
      <c r="H3839">
        <v>4</v>
      </c>
      <c r="I3839" s="4">
        <f>IF(ISBLANK(Table1[[#This Row],[Quantity]]),AVERAGE(H3839:H21372),Table1[[#This Row],[Quantity]])</f>
        <v>4</v>
      </c>
      <c r="J3839">
        <v>16</v>
      </c>
      <c r="K3839" s="4">
        <f>IF(ISBLANK(Table1[[#This Row],[Order Total]]),AVERAGE(J3839:J21372),Table1[[#This Row],[Order Total]])</f>
        <v>16</v>
      </c>
      <c r="L3839" s="1">
        <v>44912</v>
      </c>
      <c r="M3839" t="s">
        <v>28</v>
      </c>
      <c r="N3839" s="4" t="str">
        <f>IF(ISBLANK(Table1[[#This Row],[Payment Method]]),"Unknown",Table1[[#This Row],[Payment Method]])</f>
        <v>Cash</v>
      </c>
    </row>
    <row r="3840" spans="1:14" hidden="1" x14ac:dyDescent="0.35">
      <c r="A3840" t="s">
        <v>3980</v>
      </c>
      <c r="B3840" t="s">
        <v>196</v>
      </c>
      <c r="C3840" t="s">
        <v>38</v>
      </c>
      <c r="D3840" t="s">
        <v>74</v>
      </c>
      <c r="E3840" s="4" t="str">
        <f>IF(ISBLANK(Table1[[#This Row],[Item]]),"Unknown",Table1[[#This Row],[Item]])</f>
        <v>Chocolate Cake</v>
      </c>
      <c r="F3840">
        <v>6</v>
      </c>
      <c r="G3840" s="4">
        <f>IF(ISBLANK(Table1[[#This Row],[Price]]),AVERAGE(F3840:F21373),Table1[[#This Row],[Price]])</f>
        <v>6</v>
      </c>
      <c r="H3840">
        <v>1</v>
      </c>
      <c r="I3840" s="4">
        <f>IF(ISBLANK(Table1[[#This Row],[Quantity]]),AVERAGE(H3840:H21373),Table1[[#This Row],[Quantity]])</f>
        <v>1</v>
      </c>
      <c r="J3840">
        <v>6</v>
      </c>
      <c r="K3840" s="4">
        <f>IF(ISBLANK(Table1[[#This Row],[Order Total]]),AVERAGE(J3840:J21373),Table1[[#This Row],[Order Total]])</f>
        <v>6</v>
      </c>
      <c r="L3840" s="1">
        <v>45024</v>
      </c>
      <c r="M3840" t="s">
        <v>28</v>
      </c>
      <c r="N3840" s="4" t="str">
        <f>IF(ISBLANK(Table1[[#This Row],[Payment Method]]),"Unknown",Table1[[#This Row],[Payment Method]])</f>
        <v>Cash</v>
      </c>
    </row>
    <row r="3841" spans="1:14" hidden="1" x14ac:dyDescent="0.35">
      <c r="A3841" t="s">
        <v>3981</v>
      </c>
      <c r="B3841" t="s">
        <v>95</v>
      </c>
      <c r="C3841" t="s">
        <v>50</v>
      </c>
      <c r="D3841" t="s">
        <v>112</v>
      </c>
      <c r="E3841" s="4" t="str">
        <f>IF(ISBLANK(Table1[[#This Row],[Item]]),"Unknown",Table1[[#This Row],[Item]])</f>
        <v>French Fries</v>
      </c>
      <c r="F3841">
        <v>4</v>
      </c>
      <c r="G3841" s="4">
        <f>IF(ISBLANK(Table1[[#This Row],[Price]]),AVERAGE(F3841:F21374),Table1[[#This Row],[Price]])</f>
        <v>4</v>
      </c>
      <c r="H3841">
        <v>5</v>
      </c>
      <c r="I3841" s="4">
        <f>IF(ISBLANK(Table1[[#This Row],[Quantity]]),AVERAGE(H3841:H21374),Table1[[#This Row],[Quantity]])</f>
        <v>5</v>
      </c>
      <c r="J3841">
        <v>20</v>
      </c>
      <c r="K3841" s="4">
        <f>IF(ISBLANK(Table1[[#This Row],[Order Total]]),AVERAGE(J3841:J21374),Table1[[#This Row],[Order Total]])</f>
        <v>20</v>
      </c>
      <c r="L3841" s="1">
        <v>45030</v>
      </c>
      <c r="M3841" t="s">
        <v>28</v>
      </c>
      <c r="N3841" s="4" t="str">
        <f>IF(ISBLANK(Table1[[#This Row],[Payment Method]]),"Unknown",Table1[[#This Row],[Payment Method]])</f>
        <v>Cash</v>
      </c>
    </row>
    <row r="3842" spans="1:14" hidden="1" x14ac:dyDescent="0.35">
      <c r="A3842" t="s">
        <v>3982</v>
      </c>
      <c r="B3842" t="s">
        <v>145</v>
      </c>
      <c r="C3842" t="s">
        <v>11</v>
      </c>
      <c r="D3842" t="s">
        <v>79</v>
      </c>
      <c r="E3842" s="4" t="str">
        <f>IF(ISBLANK(Table1[[#This Row],[Item]]),"Unknown",Table1[[#This Row],[Item]])</f>
        <v>Grilled Vegetables</v>
      </c>
      <c r="F3842">
        <v>5</v>
      </c>
      <c r="G3842" s="4">
        <f>IF(ISBLANK(Table1[[#This Row],[Price]]),AVERAGE(F3842:F21375),Table1[[#This Row],[Price]])</f>
        <v>5</v>
      </c>
      <c r="H3842">
        <v>1</v>
      </c>
      <c r="I3842" s="4">
        <f>IF(ISBLANK(Table1[[#This Row],[Quantity]]),AVERAGE(H3842:H21375),Table1[[#This Row],[Quantity]])</f>
        <v>1</v>
      </c>
      <c r="J3842">
        <v>5</v>
      </c>
      <c r="K3842" s="4">
        <f>IF(ISBLANK(Table1[[#This Row],[Order Total]]),AVERAGE(J3842:J21375),Table1[[#This Row],[Order Total]])</f>
        <v>5</v>
      </c>
      <c r="L3842" s="1">
        <v>44640</v>
      </c>
      <c r="M3842" t="s">
        <v>17</v>
      </c>
      <c r="N3842" s="4" t="str">
        <f>IF(ISBLANK(Table1[[#This Row],[Payment Method]]),"Unknown",Table1[[#This Row],[Payment Method]])</f>
        <v>Digital Wallet</v>
      </c>
    </row>
    <row r="3843" spans="1:14" hidden="1" x14ac:dyDescent="0.35">
      <c r="A3843" t="s">
        <v>3983</v>
      </c>
      <c r="B3843" t="s">
        <v>217</v>
      </c>
      <c r="C3843" t="s">
        <v>38</v>
      </c>
      <c r="D3843" t="s">
        <v>107</v>
      </c>
      <c r="E3843" s="4" t="str">
        <f>IF(ISBLANK(Table1[[#This Row],[Item]]),"Unknown",Table1[[#This Row],[Item]])</f>
        <v>Fruit Salad</v>
      </c>
      <c r="F3843">
        <v>4</v>
      </c>
      <c r="G3843" s="4">
        <f>IF(ISBLANK(Table1[[#This Row],[Price]]),AVERAGE(F3843:F21376),Table1[[#This Row],[Price]])</f>
        <v>4</v>
      </c>
      <c r="H3843">
        <v>5</v>
      </c>
      <c r="I3843" s="4">
        <f>IF(ISBLANK(Table1[[#This Row],[Quantity]]),AVERAGE(H3843:H21376),Table1[[#This Row],[Quantity]])</f>
        <v>5</v>
      </c>
      <c r="J3843">
        <v>20</v>
      </c>
      <c r="K3843" s="4">
        <f>IF(ISBLANK(Table1[[#This Row],[Order Total]]),AVERAGE(J3843:J21376),Table1[[#This Row],[Order Total]])</f>
        <v>20</v>
      </c>
      <c r="L3843" s="1">
        <v>45010</v>
      </c>
      <c r="M3843" t="s">
        <v>28</v>
      </c>
      <c r="N3843" s="4" t="str">
        <f>IF(ISBLANK(Table1[[#This Row],[Payment Method]]),"Unknown",Table1[[#This Row],[Payment Method]])</f>
        <v>Cash</v>
      </c>
    </row>
    <row r="3844" spans="1:14" hidden="1" x14ac:dyDescent="0.35">
      <c r="A3844" t="s">
        <v>3984</v>
      </c>
      <c r="B3844" t="s">
        <v>123</v>
      </c>
      <c r="C3844" t="s">
        <v>20</v>
      </c>
      <c r="D3844" t="s">
        <v>245</v>
      </c>
      <c r="E3844" s="4" t="str">
        <f>IF(ISBLANK(Table1[[#This Row],[Item]]),"Unknown",Table1[[#This Row],[Item]])</f>
        <v>Steak</v>
      </c>
      <c r="F3844">
        <v>20</v>
      </c>
      <c r="G3844" s="4">
        <f>IF(ISBLANK(Table1[[#This Row],[Price]]),AVERAGE(F3844:F21377),Table1[[#This Row],[Price]])</f>
        <v>20</v>
      </c>
      <c r="H3844">
        <v>2</v>
      </c>
      <c r="I3844" s="4">
        <f>IF(ISBLANK(Table1[[#This Row],[Quantity]]),AVERAGE(H3844:H21377),Table1[[#This Row],[Quantity]])</f>
        <v>2</v>
      </c>
      <c r="J3844">
        <v>40</v>
      </c>
      <c r="K3844" s="4">
        <f>IF(ISBLANK(Table1[[#This Row],[Order Total]]),AVERAGE(J3844:J21377),Table1[[#This Row],[Order Total]])</f>
        <v>40</v>
      </c>
      <c r="L3844" s="1">
        <v>44732</v>
      </c>
      <c r="M3844" t="s">
        <v>13</v>
      </c>
      <c r="N3844" s="4" t="str">
        <f>IF(ISBLANK(Table1[[#This Row],[Payment Method]]),"Unknown",Table1[[#This Row],[Payment Method]])</f>
        <v>Credit Card</v>
      </c>
    </row>
    <row r="3845" spans="1:14" hidden="1" x14ac:dyDescent="0.35">
      <c r="A3845" t="s">
        <v>3985</v>
      </c>
      <c r="B3845" t="s">
        <v>457</v>
      </c>
      <c r="C3845" t="s">
        <v>50</v>
      </c>
      <c r="D3845" t="s">
        <v>93</v>
      </c>
      <c r="E3845" s="4" t="str">
        <f>IF(ISBLANK(Table1[[#This Row],[Item]]),"Unknown",Table1[[#This Row],[Item]])</f>
        <v>Beef Chili</v>
      </c>
      <c r="F3845">
        <v>7</v>
      </c>
      <c r="G3845" s="4">
        <f>IF(ISBLANK(Table1[[#This Row],[Price]]),AVERAGE(F3845:F21378),Table1[[#This Row],[Price]])</f>
        <v>7</v>
      </c>
      <c r="H3845">
        <v>4</v>
      </c>
      <c r="I3845" s="4">
        <f>IF(ISBLANK(Table1[[#This Row],[Quantity]]),AVERAGE(H3845:H21378),Table1[[#This Row],[Quantity]])</f>
        <v>4</v>
      </c>
      <c r="J3845">
        <v>28</v>
      </c>
      <c r="K3845" s="4">
        <f>IF(ISBLANK(Table1[[#This Row],[Order Total]]),AVERAGE(J3845:J21378),Table1[[#This Row],[Order Total]])</f>
        <v>28</v>
      </c>
      <c r="L3845" s="1">
        <v>44889</v>
      </c>
      <c r="M3845" t="s">
        <v>17</v>
      </c>
      <c r="N3845" s="4" t="str">
        <f>IF(ISBLANK(Table1[[#This Row],[Payment Method]]),"Unknown",Table1[[#This Row],[Payment Method]])</f>
        <v>Digital Wallet</v>
      </c>
    </row>
    <row r="3846" spans="1:14" hidden="1" x14ac:dyDescent="0.35">
      <c r="A3846" t="s">
        <v>3986</v>
      </c>
      <c r="B3846" t="s">
        <v>83</v>
      </c>
      <c r="C3846" t="s">
        <v>38</v>
      </c>
      <c r="D3846" t="s">
        <v>121</v>
      </c>
      <c r="E3846" s="4" t="str">
        <f>IF(ISBLANK(Table1[[#This Row],[Item]]),"Unknown",Table1[[#This Row],[Item]])</f>
        <v>Ice Cream</v>
      </c>
      <c r="F3846">
        <v>5</v>
      </c>
      <c r="G3846" s="4">
        <f>IF(ISBLANK(Table1[[#This Row],[Price]]),AVERAGE(F3846:F21379),Table1[[#This Row],[Price]])</f>
        <v>5</v>
      </c>
      <c r="H3846">
        <v>5</v>
      </c>
      <c r="I3846" s="4">
        <f>IF(ISBLANK(Table1[[#This Row],[Quantity]]),AVERAGE(H3846:H21379),Table1[[#This Row],[Quantity]])</f>
        <v>5</v>
      </c>
      <c r="J3846">
        <v>25</v>
      </c>
      <c r="K3846" s="4">
        <f>IF(ISBLANK(Table1[[#This Row],[Order Total]]),AVERAGE(J3846:J21379),Table1[[#This Row],[Order Total]])</f>
        <v>25</v>
      </c>
      <c r="L3846" s="1">
        <v>44696</v>
      </c>
      <c r="M3846" t="s">
        <v>13</v>
      </c>
      <c r="N3846" s="4" t="str">
        <f>IF(ISBLANK(Table1[[#This Row],[Payment Method]]),"Unknown",Table1[[#This Row],[Payment Method]])</f>
        <v>Credit Card</v>
      </c>
    </row>
    <row r="3847" spans="1:14" hidden="1" x14ac:dyDescent="0.35">
      <c r="A3847" t="s">
        <v>3987</v>
      </c>
      <c r="B3847" t="s">
        <v>53</v>
      </c>
      <c r="C3847" t="s">
        <v>20</v>
      </c>
      <c r="D3847" t="s">
        <v>245</v>
      </c>
      <c r="E3847" s="4" t="str">
        <f>IF(ISBLANK(Table1[[#This Row],[Item]]),"Unknown",Table1[[#This Row],[Item]])</f>
        <v>Steak</v>
      </c>
      <c r="F3847">
        <v>20</v>
      </c>
      <c r="G3847" s="4">
        <f>IF(ISBLANK(Table1[[#This Row],[Price]]),AVERAGE(F3847:F21380),Table1[[#This Row],[Price]])</f>
        <v>20</v>
      </c>
      <c r="H3847">
        <v>4</v>
      </c>
      <c r="I3847" s="4">
        <f>IF(ISBLANK(Table1[[#This Row],[Quantity]]),AVERAGE(H3847:H21380),Table1[[#This Row],[Quantity]])</f>
        <v>4</v>
      </c>
      <c r="J3847">
        <v>80</v>
      </c>
      <c r="K3847" s="4">
        <f>IF(ISBLANK(Table1[[#This Row],[Order Total]]),AVERAGE(J3847:J21380),Table1[[#This Row],[Order Total]])</f>
        <v>80</v>
      </c>
      <c r="L3847" s="1">
        <v>45040</v>
      </c>
      <c r="N3847" s="4" t="str">
        <f>IF(ISBLANK(Table1[[#This Row],[Payment Method]]),"Unknown",Table1[[#This Row],[Payment Method]])</f>
        <v>Unknown</v>
      </c>
    </row>
    <row r="3848" spans="1:14" x14ac:dyDescent="0.35">
      <c r="A3848" t="s">
        <v>3988</v>
      </c>
      <c r="B3848" t="s">
        <v>281</v>
      </c>
      <c r="C3848" t="s">
        <v>20</v>
      </c>
      <c r="E3848" s="4" t="str">
        <f>IF(ISBLANK(Table1[[#This Row],[Item]]),"Unknown",Table1[[#This Row],[Item]])</f>
        <v>Unknown</v>
      </c>
      <c r="G3848" s="4">
        <f>IF(ISBLANK(Table1[[#This Row],[Price]]),AVERAGE(F3848:F21381),Table1[[#This Row],[Price]])</f>
        <v>6.5885115885115884</v>
      </c>
      <c r="H3848">
        <v>3</v>
      </c>
      <c r="I3848" s="4">
        <f>IF(ISBLANK(Table1[[#This Row],[Quantity]]),AVERAGE(H3848:H21381),Table1[[#This Row],[Quantity]])</f>
        <v>3</v>
      </c>
      <c r="J3848">
        <v>36</v>
      </c>
      <c r="K3848" s="4">
        <f>IF(ISBLANK(Table1[[#This Row],[Order Total]]),AVERAGE(J3848:J21381),Table1[[#This Row],[Order Total]])</f>
        <v>36</v>
      </c>
      <c r="L3848" s="1">
        <v>45157</v>
      </c>
      <c r="M3848" t="s">
        <v>13</v>
      </c>
      <c r="N3848" s="4" t="str">
        <f>IF(ISBLANK(Table1[[#This Row],[Payment Method]]),"Unknown",Table1[[#This Row],[Payment Method]])</f>
        <v>Credit Card</v>
      </c>
    </row>
    <row r="3849" spans="1:14" hidden="1" x14ac:dyDescent="0.35">
      <c r="A3849" t="s">
        <v>3989</v>
      </c>
      <c r="B3849" t="s">
        <v>196</v>
      </c>
      <c r="C3849" t="s">
        <v>38</v>
      </c>
      <c r="D3849" t="s">
        <v>43</v>
      </c>
      <c r="E3849" s="4" t="str">
        <f>IF(ISBLANK(Table1[[#This Row],[Item]]),"Unknown",Table1[[#This Row],[Item]])</f>
        <v>Brownie</v>
      </c>
      <c r="F3849">
        <v>6</v>
      </c>
      <c r="G3849" s="4">
        <f>IF(ISBLANK(Table1[[#This Row],[Price]]),AVERAGE(F3849:F21382),Table1[[#This Row],[Price]])</f>
        <v>6</v>
      </c>
      <c r="H3849">
        <v>3</v>
      </c>
      <c r="I3849" s="4">
        <f>IF(ISBLANK(Table1[[#This Row],[Quantity]]),AVERAGE(H3849:H21382),Table1[[#This Row],[Quantity]])</f>
        <v>3</v>
      </c>
      <c r="J3849">
        <v>18</v>
      </c>
      <c r="K3849" s="4">
        <f>IF(ISBLANK(Table1[[#This Row],[Order Total]]),AVERAGE(J3849:J21382),Table1[[#This Row],[Order Total]])</f>
        <v>18</v>
      </c>
      <c r="L3849" s="1">
        <v>44939</v>
      </c>
      <c r="M3849" t="s">
        <v>17</v>
      </c>
      <c r="N3849" s="4" t="str">
        <f>IF(ISBLANK(Table1[[#This Row],[Payment Method]]),"Unknown",Table1[[#This Row],[Payment Method]])</f>
        <v>Digital Wallet</v>
      </c>
    </row>
    <row r="3850" spans="1:14" hidden="1" x14ac:dyDescent="0.35">
      <c r="A3850" t="s">
        <v>3990</v>
      </c>
      <c r="B3850" t="s">
        <v>58</v>
      </c>
      <c r="C3850" t="s">
        <v>24</v>
      </c>
      <c r="D3850" t="s">
        <v>168</v>
      </c>
      <c r="E3850" s="4" t="str">
        <f>IF(ISBLANK(Table1[[#This Row],[Item]]),"Unknown",Table1[[#This Row],[Item]])</f>
        <v>Water</v>
      </c>
      <c r="F3850">
        <v>1</v>
      </c>
      <c r="G3850" s="4">
        <f>IF(ISBLANK(Table1[[#This Row],[Price]]),AVERAGE(F3850:F21383),Table1[[#This Row],[Price]])</f>
        <v>1</v>
      </c>
      <c r="H3850">
        <v>4</v>
      </c>
      <c r="I3850" s="4">
        <f>IF(ISBLANK(Table1[[#This Row],[Quantity]]),AVERAGE(H3850:H21383),Table1[[#This Row],[Quantity]])</f>
        <v>4</v>
      </c>
      <c r="J3850">
        <v>4</v>
      </c>
      <c r="K3850" s="4">
        <f>IF(ISBLANK(Table1[[#This Row],[Order Total]]),AVERAGE(J3850:J21383),Table1[[#This Row],[Order Total]])</f>
        <v>4</v>
      </c>
      <c r="L3850" s="1">
        <v>45140</v>
      </c>
      <c r="M3850" t="s">
        <v>13</v>
      </c>
      <c r="N3850" s="4" t="str">
        <f>IF(ISBLANK(Table1[[#This Row],[Payment Method]]),"Unknown",Table1[[#This Row],[Payment Method]])</f>
        <v>Credit Card</v>
      </c>
    </row>
    <row r="3851" spans="1:14" hidden="1" x14ac:dyDescent="0.35">
      <c r="A3851" t="s">
        <v>3991</v>
      </c>
      <c r="B3851" t="s">
        <v>47</v>
      </c>
      <c r="C3851" t="s">
        <v>50</v>
      </c>
      <c r="D3851" t="s">
        <v>51</v>
      </c>
      <c r="E3851" s="4" t="str">
        <f>IF(ISBLANK(Table1[[#This Row],[Item]]),"Unknown",Table1[[#This Row],[Item]])</f>
        <v>Sweet Potato Fries</v>
      </c>
      <c r="F3851">
        <v>5</v>
      </c>
      <c r="G3851" s="4">
        <f>IF(ISBLANK(Table1[[#This Row],[Price]]),AVERAGE(F3851:F21384),Table1[[#This Row],[Price]])</f>
        <v>5</v>
      </c>
      <c r="H3851">
        <v>1</v>
      </c>
      <c r="I3851" s="4">
        <f>IF(ISBLANK(Table1[[#This Row],[Quantity]]),AVERAGE(H3851:H21384),Table1[[#This Row],[Quantity]])</f>
        <v>1</v>
      </c>
      <c r="J3851">
        <v>5</v>
      </c>
      <c r="K3851" s="4">
        <f>IF(ISBLANK(Table1[[#This Row],[Order Total]]),AVERAGE(J3851:J21384),Table1[[#This Row],[Order Total]])</f>
        <v>5</v>
      </c>
      <c r="L3851" s="1">
        <v>45126</v>
      </c>
      <c r="M3851" t="s">
        <v>28</v>
      </c>
      <c r="N3851" s="4" t="str">
        <f>IF(ISBLANK(Table1[[#This Row],[Payment Method]]),"Unknown",Table1[[#This Row],[Payment Method]])</f>
        <v>Cash</v>
      </c>
    </row>
    <row r="3852" spans="1:14" hidden="1" x14ac:dyDescent="0.35">
      <c r="A3852" t="s">
        <v>3992</v>
      </c>
      <c r="B3852" t="s">
        <v>19</v>
      </c>
      <c r="C3852" t="s">
        <v>50</v>
      </c>
      <c r="D3852" t="s">
        <v>112</v>
      </c>
      <c r="E3852" s="4" t="str">
        <f>IF(ISBLANK(Table1[[#This Row],[Item]]),"Unknown",Table1[[#This Row],[Item]])</f>
        <v>French Fries</v>
      </c>
      <c r="F3852">
        <v>4</v>
      </c>
      <c r="G3852" s="4">
        <f>IF(ISBLANK(Table1[[#This Row],[Price]]),AVERAGE(F3852:F21385),Table1[[#This Row],[Price]])</f>
        <v>4</v>
      </c>
      <c r="H3852">
        <v>1</v>
      </c>
      <c r="I3852" s="4">
        <f>IF(ISBLANK(Table1[[#This Row],[Quantity]]),AVERAGE(H3852:H21385),Table1[[#This Row],[Quantity]])</f>
        <v>1</v>
      </c>
      <c r="J3852">
        <v>4</v>
      </c>
      <c r="K3852" s="4">
        <f>IF(ISBLANK(Table1[[#This Row],[Order Total]]),AVERAGE(J3852:J21385),Table1[[#This Row],[Order Total]])</f>
        <v>4</v>
      </c>
      <c r="L3852" s="1">
        <v>45198</v>
      </c>
      <c r="M3852" t="s">
        <v>13</v>
      </c>
      <c r="N3852" s="4" t="str">
        <f>IF(ISBLANK(Table1[[#This Row],[Payment Method]]),"Unknown",Table1[[#This Row],[Payment Method]])</f>
        <v>Credit Card</v>
      </c>
    </row>
    <row r="3853" spans="1:14" hidden="1" x14ac:dyDescent="0.35">
      <c r="A3853" t="s">
        <v>3993</v>
      </c>
      <c r="B3853" t="s">
        <v>234</v>
      </c>
      <c r="C3853" t="s">
        <v>24</v>
      </c>
      <c r="E3853" s="4" t="str">
        <f>IF(ISBLANK(Table1[[#This Row],[Item]]),"Unknown",Table1[[#This Row],[Item]])</f>
        <v>Unknown</v>
      </c>
      <c r="F3853">
        <v>2.5</v>
      </c>
      <c r="G3853" s="4">
        <f>IF(ISBLANK(Table1[[#This Row],[Price]]),AVERAGE(F3853:F21386),Table1[[#This Row],[Price]])</f>
        <v>2.5</v>
      </c>
      <c r="H3853">
        <v>5</v>
      </c>
      <c r="I3853" s="4">
        <f>IF(ISBLANK(Table1[[#This Row],[Quantity]]),AVERAGE(H3853:H21386),Table1[[#This Row],[Quantity]])</f>
        <v>5</v>
      </c>
      <c r="J3853">
        <v>12.5</v>
      </c>
      <c r="K3853" s="4">
        <f>IF(ISBLANK(Table1[[#This Row],[Order Total]]),AVERAGE(J3853:J21386),Table1[[#This Row],[Order Total]])</f>
        <v>12.5</v>
      </c>
      <c r="L3853" s="1">
        <v>45129</v>
      </c>
      <c r="M3853" t="s">
        <v>13</v>
      </c>
      <c r="N3853" s="4" t="str">
        <f>IF(ISBLANK(Table1[[#This Row],[Payment Method]]),"Unknown",Table1[[#This Row],[Payment Method]])</f>
        <v>Credit Card</v>
      </c>
    </row>
    <row r="3854" spans="1:14" hidden="1" x14ac:dyDescent="0.35">
      <c r="A3854" t="s">
        <v>3994</v>
      </c>
      <c r="B3854" t="s">
        <v>109</v>
      </c>
      <c r="C3854" t="s">
        <v>24</v>
      </c>
      <c r="D3854" t="s">
        <v>141</v>
      </c>
      <c r="E3854" s="4" t="str">
        <f>IF(ISBLANK(Table1[[#This Row],[Item]]),"Unknown",Table1[[#This Row],[Item]])</f>
        <v>Iced Tea</v>
      </c>
      <c r="F3854">
        <v>2.5</v>
      </c>
      <c r="G3854" s="4">
        <f>IF(ISBLANK(Table1[[#This Row],[Price]]),AVERAGE(F3854:F21387),Table1[[#This Row],[Price]])</f>
        <v>2.5</v>
      </c>
      <c r="H3854">
        <v>3</v>
      </c>
      <c r="I3854" s="4">
        <f>IF(ISBLANK(Table1[[#This Row],[Quantity]]),AVERAGE(H3854:H21387),Table1[[#This Row],[Quantity]])</f>
        <v>3</v>
      </c>
      <c r="J3854">
        <v>7.5</v>
      </c>
      <c r="K3854" s="4">
        <f>IF(ISBLANK(Table1[[#This Row],[Order Total]]),AVERAGE(J3854:J21387),Table1[[#This Row],[Order Total]])</f>
        <v>7.5</v>
      </c>
      <c r="L3854" s="1">
        <v>45061</v>
      </c>
      <c r="M3854" t="s">
        <v>17</v>
      </c>
      <c r="N3854" s="4" t="str">
        <f>IF(ISBLANK(Table1[[#This Row],[Payment Method]]),"Unknown",Table1[[#This Row],[Payment Method]])</f>
        <v>Digital Wallet</v>
      </c>
    </row>
    <row r="3855" spans="1:14" hidden="1" x14ac:dyDescent="0.35">
      <c r="A3855" t="s">
        <v>3995</v>
      </c>
      <c r="B3855" t="s">
        <v>90</v>
      </c>
      <c r="C3855" t="s">
        <v>24</v>
      </c>
      <c r="D3855" t="s">
        <v>56</v>
      </c>
      <c r="E3855" s="4" t="str">
        <f>IF(ISBLANK(Table1[[#This Row],[Item]]),"Unknown",Table1[[#This Row],[Item]])</f>
        <v>Lemonade</v>
      </c>
      <c r="F3855">
        <v>3</v>
      </c>
      <c r="G3855" s="4">
        <f>IF(ISBLANK(Table1[[#This Row],[Price]]),AVERAGE(F3855:F21388),Table1[[#This Row],[Price]])</f>
        <v>3</v>
      </c>
      <c r="H3855">
        <v>1</v>
      </c>
      <c r="I3855" s="4">
        <f>IF(ISBLANK(Table1[[#This Row],[Quantity]]),AVERAGE(H3855:H21388),Table1[[#This Row],[Quantity]])</f>
        <v>1</v>
      </c>
      <c r="J3855">
        <v>3</v>
      </c>
      <c r="K3855" s="4">
        <f>IF(ISBLANK(Table1[[#This Row],[Order Total]]),AVERAGE(J3855:J21388),Table1[[#This Row],[Order Total]])</f>
        <v>3</v>
      </c>
      <c r="L3855" s="1">
        <v>45136</v>
      </c>
      <c r="M3855" t="s">
        <v>17</v>
      </c>
      <c r="N3855" s="4" t="str">
        <f>IF(ISBLANK(Table1[[#This Row],[Payment Method]]),"Unknown",Table1[[#This Row],[Payment Method]])</f>
        <v>Digital Wallet</v>
      </c>
    </row>
    <row r="3856" spans="1:14" hidden="1" x14ac:dyDescent="0.35">
      <c r="A3856" t="s">
        <v>3996</v>
      </c>
      <c r="B3856" t="s">
        <v>372</v>
      </c>
      <c r="C3856" t="s">
        <v>50</v>
      </c>
      <c r="D3856" t="s">
        <v>93</v>
      </c>
      <c r="E3856" s="4" t="str">
        <f>IF(ISBLANK(Table1[[#This Row],[Item]]),"Unknown",Table1[[#This Row],[Item]])</f>
        <v>Beef Chili</v>
      </c>
      <c r="F3856">
        <v>7</v>
      </c>
      <c r="G3856" s="4">
        <f>IF(ISBLANK(Table1[[#This Row],[Price]]),AVERAGE(F3856:F21389),Table1[[#This Row],[Price]])</f>
        <v>7</v>
      </c>
      <c r="H3856">
        <v>5</v>
      </c>
      <c r="I3856" s="4">
        <f>IF(ISBLANK(Table1[[#This Row],[Quantity]]),AVERAGE(H3856:H21389),Table1[[#This Row],[Quantity]])</f>
        <v>5</v>
      </c>
      <c r="J3856">
        <v>35</v>
      </c>
      <c r="K3856" s="4">
        <f>IF(ISBLANK(Table1[[#This Row],[Order Total]]),AVERAGE(J3856:J21389),Table1[[#This Row],[Order Total]])</f>
        <v>35</v>
      </c>
      <c r="L3856" s="1">
        <v>44634</v>
      </c>
      <c r="M3856" t="s">
        <v>17</v>
      </c>
      <c r="N3856" s="4" t="str">
        <f>IF(ISBLANK(Table1[[#This Row],[Payment Method]]),"Unknown",Table1[[#This Row],[Payment Method]])</f>
        <v>Digital Wallet</v>
      </c>
    </row>
    <row r="3857" spans="1:14" hidden="1" x14ac:dyDescent="0.35">
      <c r="A3857" t="s">
        <v>3997</v>
      </c>
      <c r="B3857" t="s">
        <v>40</v>
      </c>
      <c r="C3857" t="s">
        <v>11</v>
      </c>
      <c r="D3857" t="s">
        <v>16</v>
      </c>
      <c r="E3857" s="4" t="str">
        <f>IF(ISBLANK(Table1[[#This Row],[Item]]),"Unknown",Table1[[#This Row],[Item]])</f>
        <v>Mashed Potatoes</v>
      </c>
      <c r="F3857">
        <v>4</v>
      </c>
      <c r="G3857" s="4">
        <f>IF(ISBLANK(Table1[[#This Row],[Price]]),AVERAGE(F3857:F21390),Table1[[#This Row],[Price]])</f>
        <v>4</v>
      </c>
      <c r="H3857">
        <v>1</v>
      </c>
      <c r="I3857" s="4">
        <f>IF(ISBLANK(Table1[[#This Row],[Quantity]]),AVERAGE(H3857:H21390),Table1[[#This Row],[Quantity]])</f>
        <v>1</v>
      </c>
      <c r="J3857">
        <v>4</v>
      </c>
      <c r="K3857" s="4">
        <f>IF(ISBLANK(Table1[[#This Row],[Order Total]]),AVERAGE(J3857:J21390),Table1[[#This Row],[Order Total]])</f>
        <v>4</v>
      </c>
      <c r="L3857" s="1">
        <v>44570</v>
      </c>
      <c r="M3857" t="s">
        <v>13</v>
      </c>
      <c r="N3857" s="4" t="str">
        <f>IF(ISBLANK(Table1[[#This Row],[Payment Method]]),"Unknown",Table1[[#This Row],[Payment Method]])</f>
        <v>Credit Card</v>
      </c>
    </row>
    <row r="3858" spans="1:14" hidden="1" x14ac:dyDescent="0.35">
      <c r="A3858" t="s">
        <v>3998</v>
      </c>
      <c r="B3858" t="s">
        <v>254</v>
      </c>
      <c r="C3858" t="s">
        <v>20</v>
      </c>
      <c r="D3858" t="s">
        <v>21</v>
      </c>
      <c r="E3858" s="4" t="str">
        <f>IF(ISBLANK(Table1[[#This Row],[Item]]),"Unknown",Table1[[#This Row],[Item]])</f>
        <v>Grilled Chicken</v>
      </c>
      <c r="F3858">
        <v>15</v>
      </c>
      <c r="G3858" s="4">
        <f>IF(ISBLANK(Table1[[#This Row],[Price]]),AVERAGE(F3858:F21391),Table1[[#This Row],[Price]])</f>
        <v>15</v>
      </c>
      <c r="H3858">
        <v>5</v>
      </c>
      <c r="I3858" s="4">
        <f>IF(ISBLANK(Table1[[#This Row],[Quantity]]),AVERAGE(H3858:H21391),Table1[[#This Row],[Quantity]])</f>
        <v>5</v>
      </c>
      <c r="J3858">
        <v>75</v>
      </c>
      <c r="K3858" s="4">
        <f>IF(ISBLANK(Table1[[#This Row],[Order Total]]),AVERAGE(J3858:J21391),Table1[[#This Row],[Order Total]])</f>
        <v>75</v>
      </c>
      <c r="L3858" s="1">
        <v>44612</v>
      </c>
      <c r="M3858" t="s">
        <v>28</v>
      </c>
      <c r="N3858" s="4" t="str">
        <f>IF(ISBLANK(Table1[[#This Row],[Payment Method]]),"Unknown",Table1[[#This Row],[Payment Method]])</f>
        <v>Cash</v>
      </c>
    </row>
    <row r="3859" spans="1:14" hidden="1" x14ac:dyDescent="0.35">
      <c r="A3859" t="s">
        <v>3999</v>
      </c>
      <c r="B3859" t="s">
        <v>123</v>
      </c>
      <c r="C3859" t="s">
        <v>50</v>
      </c>
      <c r="D3859" t="s">
        <v>99</v>
      </c>
      <c r="E3859" s="4" t="str">
        <f>IF(ISBLANK(Table1[[#This Row],[Item]]),"Unknown",Table1[[#This Row],[Item]])</f>
        <v>Chicken Melt</v>
      </c>
      <c r="F3859">
        <v>8</v>
      </c>
      <c r="G3859" s="4">
        <f>IF(ISBLANK(Table1[[#This Row],[Price]]),AVERAGE(F3859:F21392),Table1[[#This Row],[Price]])</f>
        <v>8</v>
      </c>
      <c r="H3859">
        <v>1</v>
      </c>
      <c r="I3859" s="4">
        <f>IF(ISBLANK(Table1[[#This Row],[Quantity]]),AVERAGE(H3859:H21392),Table1[[#This Row],[Quantity]])</f>
        <v>1</v>
      </c>
      <c r="J3859">
        <v>8</v>
      </c>
      <c r="K3859" s="4">
        <f>IF(ISBLANK(Table1[[#This Row],[Order Total]]),AVERAGE(J3859:J21392),Table1[[#This Row],[Order Total]])</f>
        <v>8</v>
      </c>
      <c r="L3859" s="1">
        <v>44801</v>
      </c>
      <c r="M3859" t="s">
        <v>28</v>
      </c>
      <c r="N3859" s="4" t="str">
        <f>IF(ISBLANK(Table1[[#This Row],[Payment Method]]),"Unknown",Table1[[#This Row],[Payment Method]])</f>
        <v>Cash</v>
      </c>
    </row>
    <row r="3860" spans="1:14" hidden="1" x14ac:dyDescent="0.35">
      <c r="A3860" t="s">
        <v>4000</v>
      </c>
      <c r="B3860" t="s">
        <v>423</v>
      </c>
      <c r="C3860" t="s">
        <v>24</v>
      </c>
      <c r="D3860" t="s">
        <v>56</v>
      </c>
      <c r="E3860" s="4" t="str">
        <f>IF(ISBLANK(Table1[[#This Row],[Item]]),"Unknown",Table1[[#This Row],[Item]])</f>
        <v>Lemonade</v>
      </c>
      <c r="F3860">
        <v>3</v>
      </c>
      <c r="G3860" s="4">
        <f>IF(ISBLANK(Table1[[#This Row],[Price]]),AVERAGE(F3860:F21393),Table1[[#This Row],[Price]])</f>
        <v>3</v>
      </c>
      <c r="H3860">
        <v>3</v>
      </c>
      <c r="I3860" s="4">
        <f>IF(ISBLANK(Table1[[#This Row],[Quantity]]),AVERAGE(H3860:H21393),Table1[[#This Row],[Quantity]])</f>
        <v>3</v>
      </c>
      <c r="J3860">
        <v>9</v>
      </c>
      <c r="K3860" s="4">
        <f>IF(ISBLANK(Table1[[#This Row],[Order Total]]),AVERAGE(J3860:J21393),Table1[[#This Row],[Order Total]])</f>
        <v>9</v>
      </c>
      <c r="L3860" s="1">
        <v>45009</v>
      </c>
      <c r="M3860" t="s">
        <v>13</v>
      </c>
      <c r="N3860" s="4" t="str">
        <f>IF(ISBLANK(Table1[[#This Row],[Payment Method]]),"Unknown",Table1[[#This Row],[Payment Method]])</f>
        <v>Credit Card</v>
      </c>
    </row>
    <row r="3861" spans="1:14" hidden="1" x14ac:dyDescent="0.35">
      <c r="A3861" t="s">
        <v>4001</v>
      </c>
      <c r="B3861" t="s">
        <v>298</v>
      </c>
      <c r="C3861" t="s">
        <v>24</v>
      </c>
      <c r="D3861" t="s">
        <v>71</v>
      </c>
      <c r="E3861" s="4" t="str">
        <f>IF(ISBLANK(Table1[[#This Row],[Item]]),"Unknown",Table1[[#This Row],[Item]])</f>
        <v>Orange Juice</v>
      </c>
      <c r="F3861">
        <v>3</v>
      </c>
      <c r="G3861" s="4">
        <f>IF(ISBLANK(Table1[[#This Row],[Price]]),AVERAGE(F3861:F21394),Table1[[#This Row],[Price]])</f>
        <v>3</v>
      </c>
      <c r="H3861">
        <v>4</v>
      </c>
      <c r="I3861" s="4">
        <f>IF(ISBLANK(Table1[[#This Row],[Quantity]]),AVERAGE(H3861:H21394),Table1[[#This Row],[Quantity]])</f>
        <v>4</v>
      </c>
      <c r="J3861">
        <v>12</v>
      </c>
      <c r="K3861" s="4">
        <f>IF(ISBLANK(Table1[[#This Row],[Order Total]]),AVERAGE(J3861:J21394),Table1[[#This Row],[Order Total]])</f>
        <v>12</v>
      </c>
      <c r="L3861" s="1">
        <v>44815</v>
      </c>
      <c r="M3861" t="s">
        <v>28</v>
      </c>
      <c r="N3861" s="4" t="str">
        <f>IF(ISBLANK(Table1[[#This Row],[Payment Method]]),"Unknown",Table1[[#This Row],[Payment Method]])</f>
        <v>Cash</v>
      </c>
    </row>
    <row r="3862" spans="1:14" hidden="1" x14ac:dyDescent="0.35">
      <c r="A3862" t="s">
        <v>4002</v>
      </c>
      <c r="B3862" t="s">
        <v>202</v>
      </c>
      <c r="C3862" t="s">
        <v>50</v>
      </c>
      <c r="D3862" t="s">
        <v>51</v>
      </c>
      <c r="E3862" s="4" t="str">
        <f>IF(ISBLANK(Table1[[#This Row],[Item]]),"Unknown",Table1[[#This Row],[Item]])</f>
        <v>Sweet Potato Fries</v>
      </c>
      <c r="F3862">
        <v>5</v>
      </c>
      <c r="G3862" s="4">
        <f>IF(ISBLANK(Table1[[#This Row],[Price]]),AVERAGE(F3862:F21395),Table1[[#This Row],[Price]])</f>
        <v>5</v>
      </c>
      <c r="H3862">
        <v>3</v>
      </c>
      <c r="I3862" s="4">
        <f>IF(ISBLANK(Table1[[#This Row],[Quantity]]),AVERAGE(H3862:H21395),Table1[[#This Row],[Quantity]])</f>
        <v>3</v>
      </c>
      <c r="J3862">
        <v>15</v>
      </c>
      <c r="K3862" s="4">
        <f>IF(ISBLANK(Table1[[#This Row],[Order Total]]),AVERAGE(J3862:J21395),Table1[[#This Row],[Order Total]])</f>
        <v>15</v>
      </c>
      <c r="L3862" s="1">
        <v>45247</v>
      </c>
      <c r="M3862" t="s">
        <v>13</v>
      </c>
      <c r="N3862" s="4" t="str">
        <f>IF(ISBLANK(Table1[[#This Row],[Payment Method]]),"Unknown",Table1[[#This Row],[Payment Method]])</f>
        <v>Credit Card</v>
      </c>
    </row>
    <row r="3863" spans="1:14" hidden="1" x14ac:dyDescent="0.35">
      <c r="A3863" t="s">
        <v>4003</v>
      </c>
      <c r="B3863" t="s">
        <v>109</v>
      </c>
      <c r="C3863" t="s">
        <v>24</v>
      </c>
      <c r="D3863" t="s">
        <v>168</v>
      </c>
      <c r="E3863" s="4" t="str">
        <f>IF(ISBLANK(Table1[[#This Row],[Item]]),"Unknown",Table1[[#This Row],[Item]])</f>
        <v>Water</v>
      </c>
      <c r="F3863">
        <v>1</v>
      </c>
      <c r="G3863" s="4">
        <f>IF(ISBLANK(Table1[[#This Row],[Price]]),AVERAGE(F3863:F21396),Table1[[#This Row],[Price]])</f>
        <v>1</v>
      </c>
      <c r="H3863">
        <v>3</v>
      </c>
      <c r="I3863" s="4">
        <f>IF(ISBLANK(Table1[[#This Row],[Quantity]]),AVERAGE(H3863:H21396),Table1[[#This Row],[Quantity]])</f>
        <v>3</v>
      </c>
      <c r="J3863">
        <v>3</v>
      </c>
      <c r="K3863" s="4">
        <f>IF(ISBLANK(Table1[[#This Row],[Order Total]]),AVERAGE(J3863:J21396),Table1[[#This Row],[Order Total]])</f>
        <v>3</v>
      </c>
      <c r="L3863" s="1">
        <v>45061</v>
      </c>
      <c r="M3863" t="s">
        <v>13</v>
      </c>
      <c r="N3863" s="4" t="str">
        <f>IF(ISBLANK(Table1[[#This Row],[Payment Method]]),"Unknown",Table1[[#This Row],[Payment Method]])</f>
        <v>Credit Card</v>
      </c>
    </row>
    <row r="3864" spans="1:14" hidden="1" x14ac:dyDescent="0.35">
      <c r="A3864" t="s">
        <v>4004</v>
      </c>
      <c r="B3864" t="s">
        <v>152</v>
      </c>
      <c r="C3864" t="s">
        <v>38</v>
      </c>
      <c r="D3864" t="s">
        <v>121</v>
      </c>
      <c r="E3864" s="4" t="str">
        <f>IF(ISBLANK(Table1[[#This Row],[Item]]),"Unknown",Table1[[#This Row],[Item]])</f>
        <v>Ice Cream</v>
      </c>
      <c r="F3864">
        <v>5</v>
      </c>
      <c r="G3864" s="4">
        <f>IF(ISBLANK(Table1[[#This Row],[Price]]),AVERAGE(F3864:F21397),Table1[[#This Row],[Price]])</f>
        <v>5</v>
      </c>
      <c r="H3864">
        <v>3</v>
      </c>
      <c r="I3864" s="4">
        <f>IF(ISBLANK(Table1[[#This Row],[Quantity]]),AVERAGE(H3864:H21397),Table1[[#This Row],[Quantity]])</f>
        <v>3</v>
      </c>
      <c r="J3864">
        <v>15</v>
      </c>
      <c r="K3864" s="4">
        <f>IF(ISBLANK(Table1[[#This Row],[Order Total]]),AVERAGE(J3864:J21397),Table1[[#This Row],[Order Total]])</f>
        <v>15</v>
      </c>
      <c r="L3864" s="1">
        <v>45198</v>
      </c>
      <c r="M3864" t="s">
        <v>17</v>
      </c>
      <c r="N3864" s="4" t="str">
        <f>IF(ISBLANK(Table1[[#This Row],[Payment Method]]),"Unknown",Table1[[#This Row],[Payment Method]])</f>
        <v>Digital Wallet</v>
      </c>
    </row>
    <row r="3865" spans="1:14" hidden="1" x14ac:dyDescent="0.35">
      <c r="A3865" t="s">
        <v>4005</v>
      </c>
      <c r="B3865" t="s">
        <v>83</v>
      </c>
      <c r="C3865" t="s">
        <v>38</v>
      </c>
      <c r="D3865" t="s">
        <v>107</v>
      </c>
      <c r="E3865" s="4" t="str">
        <f>IF(ISBLANK(Table1[[#This Row],[Item]]),"Unknown",Table1[[#This Row],[Item]])</f>
        <v>Fruit Salad</v>
      </c>
      <c r="F3865">
        <v>4</v>
      </c>
      <c r="G3865" s="4">
        <f>IF(ISBLANK(Table1[[#This Row],[Price]]),AVERAGE(F3865:F21398),Table1[[#This Row],[Price]])</f>
        <v>4</v>
      </c>
      <c r="H3865">
        <v>2</v>
      </c>
      <c r="I3865" s="4">
        <f>IF(ISBLANK(Table1[[#This Row],[Quantity]]),AVERAGE(H3865:H21398),Table1[[#This Row],[Quantity]])</f>
        <v>2</v>
      </c>
      <c r="J3865">
        <v>8</v>
      </c>
      <c r="K3865" s="4">
        <f>IF(ISBLANK(Table1[[#This Row],[Order Total]]),AVERAGE(J3865:J21398),Table1[[#This Row],[Order Total]])</f>
        <v>8</v>
      </c>
      <c r="L3865" s="1">
        <v>44688</v>
      </c>
      <c r="M3865" t="s">
        <v>28</v>
      </c>
      <c r="N3865" s="4" t="str">
        <f>IF(ISBLANK(Table1[[#This Row],[Payment Method]]),"Unknown",Table1[[#This Row],[Payment Method]])</f>
        <v>Cash</v>
      </c>
    </row>
    <row r="3866" spans="1:14" x14ac:dyDescent="0.35">
      <c r="A3866" t="s">
        <v>4006</v>
      </c>
      <c r="B3866" t="s">
        <v>45</v>
      </c>
      <c r="C3866" t="s">
        <v>20</v>
      </c>
      <c r="E3866" s="4" t="str">
        <f>IF(ISBLANK(Table1[[#This Row],[Item]]),"Unknown",Table1[[#This Row],[Item]])</f>
        <v>Unknown</v>
      </c>
      <c r="G3866" s="4">
        <f>IF(ISBLANK(Table1[[#This Row],[Price]]),AVERAGE(F3866:F21399),Table1[[#This Row],[Price]])</f>
        <v>6.5910562837316888</v>
      </c>
      <c r="H3866">
        <v>2</v>
      </c>
      <c r="I3866" s="4">
        <f>IF(ISBLANK(Table1[[#This Row],[Quantity]]),AVERAGE(H3866:H21399),Table1[[#This Row],[Quantity]])</f>
        <v>2</v>
      </c>
      <c r="J3866">
        <v>28</v>
      </c>
      <c r="K3866" s="4">
        <f>IF(ISBLANK(Table1[[#This Row],[Order Total]]),AVERAGE(J3866:J21399),Table1[[#This Row],[Order Total]])</f>
        <v>28</v>
      </c>
      <c r="L3866" s="1">
        <v>45086</v>
      </c>
      <c r="M3866" t="s">
        <v>28</v>
      </c>
      <c r="N3866" s="4" t="str">
        <f>IF(ISBLANK(Table1[[#This Row],[Payment Method]]),"Unknown",Table1[[#This Row],[Payment Method]])</f>
        <v>Cash</v>
      </c>
    </row>
    <row r="3867" spans="1:14" hidden="1" x14ac:dyDescent="0.35">
      <c r="A3867" t="s">
        <v>4007</v>
      </c>
      <c r="B3867" t="s">
        <v>15</v>
      </c>
      <c r="C3867" t="s">
        <v>20</v>
      </c>
      <c r="D3867" t="s">
        <v>41</v>
      </c>
      <c r="E3867" s="4" t="str">
        <f>IF(ISBLANK(Table1[[#This Row],[Item]]),"Unknown",Table1[[#This Row],[Item]])</f>
        <v>Vegetarian Platter</v>
      </c>
      <c r="F3867">
        <v>14</v>
      </c>
      <c r="G3867" s="4">
        <f>IF(ISBLANK(Table1[[#This Row],[Price]]),AVERAGE(F3867:F21400),Table1[[#This Row],[Price]])</f>
        <v>14</v>
      </c>
      <c r="H3867">
        <v>4</v>
      </c>
      <c r="I3867" s="4">
        <f>IF(ISBLANK(Table1[[#This Row],[Quantity]]),AVERAGE(H3867:H21400),Table1[[#This Row],[Quantity]])</f>
        <v>4</v>
      </c>
      <c r="J3867">
        <v>56</v>
      </c>
      <c r="K3867" s="4">
        <f>IF(ISBLANK(Table1[[#This Row],[Order Total]]),AVERAGE(J3867:J21400),Table1[[#This Row],[Order Total]])</f>
        <v>56</v>
      </c>
      <c r="L3867" s="1">
        <v>44698</v>
      </c>
      <c r="M3867" t="s">
        <v>13</v>
      </c>
      <c r="N3867" s="4" t="str">
        <f>IF(ISBLANK(Table1[[#This Row],[Payment Method]]),"Unknown",Table1[[#This Row],[Payment Method]])</f>
        <v>Credit Card</v>
      </c>
    </row>
    <row r="3868" spans="1:14" hidden="1" x14ac:dyDescent="0.35">
      <c r="A3868" t="s">
        <v>4008</v>
      </c>
      <c r="B3868" t="s">
        <v>10</v>
      </c>
      <c r="C3868" t="s">
        <v>20</v>
      </c>
      <c r="D3868" t="s">
        <v>41</v>
      </c>
      <c r="E3868" s="4" t="str">
        <f>IF(ISBLANK(Table1[[#This Row],[Item]]),"Unknown",Table1[[#This Row],[Item]])</f>
        <v>Vegetarian Platter</v>
      </c>
      <c r="F3868">
        <v>14</v>
      </c>
      <c r="G3868" s="4">
        <f>IF(ISBLANK(Table1[[#This Row],[Price]]),AVERAGE(F3868:F21401),Table1[[#This Row],[Price]])</f>
        <v>14</v>
      </c>
      <c r="H3868">
        <v>2</v>
      </c>
      <c r="I3868" s="4">
        <f>IF(ISBLANK(Table1[[#This Row],[Quantity]]),AVERAGE(H3868:H21401),Table1[[#This Row],[Quantity]])</f>
        <v>2</v>
      </c>
      <c r="J3868">
        <v>28</v>
      </c>
      <c r="K3868" s="4">
        <f>IF(ISBLANK(Table1[[#This Row],[Order Total]]),AVERAGE(J3868:J21401),Table1[[#This Row],[Order Total]])</f>
        <v>28</v>
      </c>
      <c r="L3868" s="1">
        <v>45153</v>
      </c>
      <c r="M3868" t="s">
        <v>28</v>
      </c>
      <c r="N3868" s="4" t="str">
        <f>IF(ISBLANK(Table1[[#This Row],[Payment Method]]),"Unknown",Table1[[#This Row],[Payment Method]])</f>
        <v>Cash</v>
      </c>
    </row>
    <row r="3869" spans="1:14" hidden="1" x14ac:dyDescent="0.35">
      <c r="A3869" t="s">
        <v>4009</v>
      </c>
      <c r="B3869" t="s">
        <v>254</v>
      </c>
      <c r="C3869" t="s">
        <v>38</v>
      </c>
      <c r="D3869" t="s">
        <v>74</v>
      </c>
      <c r="E3869" s="4" t="str">
        <f>IF(ISBLANK(Table1[[#This Row],[Item]]),"Unknown",Table1[[#This Row],[Item]])</f>
        <v>Chocolate Cake</v>
      </c>
      <c r="F3869">
        <v>6</v>
      </c>
      <c r="G3869" s="4">
        <f>IF(ISBLANK(Table1[[#This Row],[Price]]),AVERAGE(F3869:F21402),Table1[[#This Row],[Price]])</f>
        <v>6</v>
      </c>
      <c r="H3869">
        <v>3</v>
      </c>
      <c r="I3869" s="4">
        <f>IF(ISBLANK(Table1[[#This Row],[Quantity]]),AVERAGE(H3869:H21402),Table1[[#This Row],[Quantity]])</f>
        <v>3</v>
      </c>
      <c r="J3869">
        <v>18</v>
      </c>
      <c r="K3869" s="4">
        <f>IF(ISBLANK(Table1[[#This Row],[Order Total]]),AVERAGE(J3869:J21402),Table1[[#This Row],[Order Total]])</f>
        <v>18</v>
      </c>
      <c r="L3869" s="1">
        <v>44922</v>
      </c>
      <c r="M3869" t="s">
        <v>17</v>
      </c>
      <c r="N3869" s="4" t="str">
        <f>IF(ISBLANK(Table1[[#This Row],[Payment Method]]),"Unknown",Table1[[#This Row],[Payment Method]])</f>
        <v>Digital Wallet</v>
      </c>
    </row>
    <row r="3870" spans="1:14" hidden="1" x14ac:dyDescent="0.35">
      <c r="A3870" t="s">
        <v>4010</v>
      </c>
      <c r="B3870" t="s">
        <v>95</v>
      </c>
      <c r="C3870" t="s">
        <v>24</v>
      </c>
      <c r="E3870" s="4" t="str">
        <f>IF(ISBLANK(Table1[[#This Row],[Item]]),"Unknown",Table1[[#This Row],[Item]])</f>
        <v>Unknown</v>
      </c>
      <c r="F3870">
        <v>3</v>
      </c>
      <c r="G3870" s="4">
        <f>IF(ISBLANK(Table1[[#This Row],[Price]]),AVERAGE(F3870:F21403),Table1[[#This Row],[Price]])</f>
        <v>3</v>
      </c>
      <c r="H3870">
        <v>5</v>
      </c>
      <c r="I3870" s="4">
        <f>IF(ISBLANK(Table1[[#This Row],[Quantity]]),AVERAGE(H3870:H21403),Table1[[#This Row],[Quantity]])</f>
        <v>5</v>
      </c>
      <c r="J3870">
        <v>15</v>
      </c>
      <c r="K3870" s="4">
        <f>IF(ISBLANK(Table1[[#This Row],[Order Total]]),AVERAGE(J3870:J21403),Table1[[#This Row],[Order Total]])</f>
        <v>15</v>
      </c>
      <c r="L3870" s="1">
        <v>45154</v>
      </c>
      <c r="M3870" t="s">
        <v>28</v>
      </c>
      <c r="N3870" s="4" t="str">
        <f>IF(ISBLANK(Table1[[#This Row],[Payment Method]]),"Unknown",Table1[[#This Row],[Payment Method]])</f>
        <v>Cash</v>
      </c>
    </row>
    <row r="3871" spans="1:14" hidden="1" x14ac:dyDescent="0.35">
      <c r="A3871" t="s">
        <v>4011</v>
      </c>
      <c r="B3871" t="s">
        <v>145</v>
      </c>
      <c r="C3871" t="s">
        <v>38</v>
      </c>
      <c r="D3871" t="s">
        <v>125</v>
      </c>
      <c r="E3871" s="4" t="str">
        <f>IF(ISBLANK(Table1[[#This Row],[Item]]),"Unknown",Table1[[#This Row],[Item]])</f>
        <v>Cheesecake</v>
      </c>
      <c r="F3871">
        <v>7</v>
      </c>
      <c r="G3871" s="4">
        <f>IF(ISBLANK(Table1[[#This Row],[Price]]),AVERAGE(F3871:F21404),Table1[[#This Row],[Price]])</f>
        <v>7</v>
      </c>
      <c r="H3871">
        <v>4</v>
      </c>
      <c r="I3871" s="4">
        <f>IF(ISBLANK(Table1[[#This Row],[Quantity]]),AVERAGE(H3871:H21404),Table1[[#This Row],[Quantity]])</f>
        <v>4</v>
      </c>
      <c r="J3871">
        <v>28</v>
      </c>
      <c r="K3871" s="4">
        <f>IF(ISBLANK(Table1[[#This Row],[Order Total]]),AVERAGE(J3871:J21404),Table1[[#This Row],[Order Total]])</f>
        <v>28</v>
      </c>
      <c r="L3871" s="1">
        <v>44683</v>
      </c>
      <c r="M3871" t="s">
        <v>13</v>
      </c>
      <c r="N3871" s="4" t="str">
        <f>IF(ISBLANK(Table1[[#This Row],[Payment Method]]),"Unknown",Table1[[#This Row],[Payment Method]])</f>
        <v>Credit Card</v>
      </c>
    </row>
    <row r="3872" spans="1:14" hidden="1" x14ac:dyDescent="0.35">
      <c r="A3872" t="s">
        <v>4012</v>
      </c>
      <c r="B3872" t="s">
        <v>32</v>
      </c>
      <c r="C3872" t="s">
        <v>50</v>
      </c>
      <c r="D3872" t="s">
        <v>112</v>
      </c>
      <c r="E3872" s="4" t="str">
        <f>IF(ISBLANK(Table1[[#This Row],[Item]]),"Unknown",Table1[[#This Row],[Item]])</f>
        <v>French Fries</v>
      </c>
      <c r="F3872">
        <v>4</v>
      </c>
      <c r="G3872" s="4">
        <f>IF(ISBLANK(Table1[[#This Row],[Price]]),AVERAGE(F3872:F21405),Table1[[#This Row],[Price]])</f>
        <v>4</v>
      </c>
      <c r="H3872">
        <v>3</v>
      </c>
      <c r="I3872" s="4">
        <f>IF(ISBLANK(Table1[[#This Row],[Quantity]]),AVERAGE(H3872:H21405),Table1[[#This Row],[Quantity]])</f>
        <v>3</v>
      </c>
      <c r="J3872">
        <v>12</v>
      </c>
      <c r="K3872" s="4">
        <f>IF(ISBLANK(Table1[[#This Row],[Order Total]]),AVERAGE(J3872:J21405),Table1[[#This Row],[Order Total]])</f>
        <v>12</v>
      </c>
      <c r="L3872" s="1">
        <v>44970</v>
      </c>
      <c r="M3872" t="s">
        <v>28</v>
      </c>
      <c r="N3872" s="4" t="str">
        <f>IF(ISBLANK(Table1[[#This Row],[Payment Method]]),"Unknown",Table1[[#This Row],[Payment Method]])</f>
        <v>Cash</v>
      </c>
    </row>
    <row r="3873" spans="1:14" hidden="1" x14ac:dyDescent="0.35">
      <c r="A3873" t="s">
        <v>4013</v>
      </c>
      <c r="B3873" t="s">
        <v>37</v>
      </c>
      <c r="C3873" t="s">
        <v>38</v>
      </c>
      <c r="D3873" t="s">
        <v>43</v>
      </c>
      <c r="E3873" s="4" t="str">
        <f>IF(ISBLANK(Table1[[#This Row],[Item]]),"Unknown",Table1[[#This Row],[Item]])</f>
        <v>Brownie</v>
      </c>
      <c r="F3873">
        <v>6</v>
      </c>
      <c r="G3873" s="4">
        <f>IF(ISBLANK(Table1[[#This Row],[Price]]),AVERAGE(F3873:F21406),Table1[[#This Row],[Price]])</f>
        <v>6</v>
      </c>
      <c r="H3873">
        <v>2</v>
      </c>
      <c r="I3873" s="4">
        <f>IF(ISBLANK(Table1[[#This Row],[Quantity]]),AVERAGE(H3873:H21406),Table1[[#This Row],[Quantity]])</f>
        <v>2</v>
      </c>
      <c r="J3873">
        <v>12</v>
      </c>
      <c r="K3873" s="4">
        <f>IF(ISBLANK(Table1[[#This Row],[Order Total]]),AVERAGE(J3873:J21406),Table1[[#This Row],[Order Total]])</f>
        <v>12</v>
      </c>
      <c r="L3873" s="1">
        <v>45265</v>
      </c>
      <c r="M3873" t="s">
        <v>13</v>
      </c>
      <c r="N3873" s="4" t="str">
        <f>IF(ISBLANK(Table1[[#This Row],[Payment Method]]),"Unknown",Table1[[#This Row],[Payment Method]])</f>
        <v>Credit Card</v>
      </c>
    </row>
    <row r="3874" spans="1:14" hidden="1" x14ac:dyDescent="0.35">
      <c r="A3874" t="s">
        <v>4014</v>
      </c>
      <c r="B3874" t="s">
        <v>254</v>
      </c>
      <c r="C3874" t="s">
        <v>50</v>
      </c>
      <c r="D3874" t="s">
        <v>51</v>
      </c>
      <c r="E3874" s="4" t="str">
        <f>IF(ISBLANK(Table1[[#This Row],[Item]]),"Unknown",Table1[[#This Row],[Item]])</f>
        <v>Sweet Potato Fries</v>
      </c>
      <c r="F3874">
        <v>5</v>
      </c>
      <c r="G3874" s="4">
        <f>IF(ISBLANK(Table1[[#This Row],[Price]]),AVERAGE(F3874:F21407),Table1[[#This Row],[Price]])</f>
        <v>5</v>
      </c>
      <c r="H3874">
        <v>2</v>
      </c>
      <c r="I3874" s="4">
        <f>IF(ISBLANK(Table1[[#This Row],[Quantity]]),AVERAGE(H3874:H21407),Table1[[#This Row],[Quantity]])</f>
        <v>2</v>
      </c>
      <c r="J3874">
        <v>10</v>
      </c>
      <c r="K3874" s="4">
        <f>IF(ISBLANK(Table1[[#This Row],[Order Total]]),AVERAGE(J3874:J21407),Table1[[#This Row],[Order Total]])</f>
        <v>10</v>
      </c>
      <c r="L3874" s="1">
        <v>44825</v>
      </c>
      <c r="M3874" t="s">
        <v>17</v>
      </c>
      <c r="N3874" s="4" t="str">
        <f>IF(ISBLANK(Table1[[#This Row],[Payment Method]]),"Unknown",Table1[[#This Row],[Payment Method]])</f>
        <v>Digital Wallet</v>
      </c>
    </row>
    <row r="3875" spans="1:14" hidden="1" x14ac:dyDescent="0.35">
      <c r="A3875" t="s">
        <v>4015</v>
      </c>
      <c r="B3875" t="s">
        <v>111</v>
      </c>
      <c r="C3875" t="s">
        <v>11</v>
      </c>
      <c r="D3875" t="s">
        <v>12</v>
      </c>
      <c r="E3875" s="4" t="str">
        <f>IF(ISBLANK(Table1[[#This Row],[Item]]),"Unknown",Table1[[#This Row],[Item]])</f>
        <v>Side Salad</v>
      </c>
      <c r="F3875">
        <v>3</v>
      </c>
      <c r="G3875" s="4">
        <f>IF(ISBLANK(Table1[[#This Row],[Price]]),AVERAGE(F3875:F21408),Table1[[#This Row],[Price]])</f>
        <v>3</v>
      </c>
      <c r="H3875">
        <v>2</v>
      </c>
      <c r="I3875" s="4">
        <f>IF(ISBLANK(Table1[[#This Row],[Quantity]]),AVERAGE(H3875:H21408),Table1[[#This Row],[Quantity]])</f>
        <v>2</v>
      </c>
      <c r="J3875">
        <v>6</v>
      </c>
      <c r="K3875" s="4">
        <f>IF(ISBLANK(Table1[[#This Row],[Order Total]]),AVERAGE(J3875:J21408),Table1[[#This Row],[Order Total]])</f>
        <v>6</v>
      </c>
      <c r="L3875" s="1">
        <v>44990</v>
      </c>
      <c r="M3875" t="s">
        <v>17</v>
      </c>
      <c r="N3875" s="4" t="str">
        <f>IF(ISBLANK(Table1[[#This Row],[Payment Method]]),"Unknown",Table1[[#This Row],[Payment Method]])</f>
        <v>Digital Wallet</v>
      </c>
    </row>
    <row r="3876" spans="1:14" hidden="1" x14ac:dyDescent="0.35">
      <c r="A3876" t="s">
        <v>4016</v>
      </c>
      <c r="B3876" t="s">
        <v>10</v>
      </c>
      <c r="C3876" t="s">
        <v>20</v>
      </c>
      <c r="D3876" t="s">
        <v>21</v>
      </c>
      <c r="E3876" s="4" t="str">
        <f>IF(ISBLANK(Table1[[#This Row],[Item]]),"Unknown",Table1[[#This Row],[Item]])</f>
        <v>Grilled Chicken</v>
      </c>
      <c r="F3876">
        <v>15</v>
      </c>
      <c r="G3876" s="4">
        <f>IF(ISBLANK(Table1[[#This Row],[Price]]),AVERAGE(F3876:F21409),Table1[[#This Row],[Price]])</f>
        <v>15</v>
      </c>
      <c r="H3876">
        <v>2</v>
      </c>
      <c r="I3876" s="4">
        <f>IF(ISBLANK(Table1[[#This Row],[Quantity]]),AVERAGE(H3876:H21409),Table1[[#This Row],[Quantity]])</f>
        <v>2</v>
      </c>
      <c r="J3876">
        <v>30</v>
      </c>
      <c r="K3876" s="4">
        <f>IF(ISBLANK(Table1[[#This Row],[Order Total]]),AVERAGE(J3876:J21409),Table1[[#This Row],[Order Total]])</f>
        <v>30</v>
      </c>
      <c r="L3876" s="1">
        <v>45091</v>
      </c>
      <c r="M3876" t="s">
        <v>28</v>
      </c>
      <c r="N3876" s="4" t="str">
        <f>IF(ISBLANK(Table1[[#This Row],[Payment Method]]),"Unknown",Table1[[#This Row],[Payment Method]])</f>
        <v>Cash</v>
      </c>
    </row>
    <row r="3877" spans="1:14" hidden="1" x14ac:dyDescent="0.35">
      <c r="A3877" t="s">
        <v>4017</v>
      </c>
      <c r="B3877" t="s">
        <v>37</v>
      </c>
      <c r="C3877" t="s">
        <v>50</v>
      </c>
      <c r="D3877" t="s">
        <v>93</v>
      </c>
      <c r="E3877" s="4" t="str">
        <f>IF(ISBLANK(Table1[[#This Row],[Item]]),"Unknown",Table1[[#This Row],[Item]])</f>
        <v>Beef Chili</v>
      </c>
      <c r="F3877">
        <v>7</v>
      </c>
      <c r="G3877" s="4">
        <f>IF(ISBLANK(Table1[[#This Row],[Price]]),AVERAGE(F3877:F21410),Table1[[#This Row],[Price]])</f>
        <v>7</v>
      </c>
      <c r="H3877">
        <v>4</v>
      </c>
      <c r="I3877" s="4">
        <f>IF(ISBLANK(Table1[[#This Row],[Quantity]]),AVERAGE(H3877:H21410),Table1[[#This Row],[Quantity]])</f>
        <v>4</v>
      </c>
      <c r="J3877">
        <v>28</v>
      </c>
      <c r="K3877" s="4">
        <f>IF(ISBLANK(Table1[[#This Row],[Order Total]]),AVERAGE(J3877:J21410),Table1[[#This Row],[Order Total]])</f>
        <v>28</v>
      </c>
      <c r="L3877" s="1">
        <v>45007</v>
      </c>
      <c r="M3877" t="s">
        <v>17</v>
      </c>
      <c r="N3877" s="4" t="str">
        <f>IF(ISBLANK(Table1[[#This Row],[Payment Method]]),"Unknown",Table1[[#This Row],[Payment Method]])</f>
        <v>Digital Wallet</v>
      </c>
    </row>
    <row r="3878" spans="1:14" hidden="1" x14ac:dyDescent="0.35">
      <c r="A3878" t="s">
        <v>4018</v>
      </c>
      <c r="B3878" t="s">
        <v>123</v>
      </c>
      <c r="C3878" t="s">
        <v>50</v>
      </c>
      <c r="D3878" t="s">
        <v>86</v>
      </c>
      <c r="E3878" s="4" t="str">
        <f>IF(ISBLANK(Table1[[#This Row],[Item]]),"Unknown",Table1[[#This Row],[Item]])</f>
        <v>Cheese Fries</v>
      </c>
      <c r="F3878">
        <v>5</v>
      </c>
      <c r="G3878" s="4">
        <f>IF(ISBLANK(Table1[[#This Row],[Price]]),AVERAGE(F3878:F21411),Table1[[#This Row],[Price]])</f>
        <v>5</v>
      </c>
      <c r="H3878">
        <v>3</v>
      </c>
      <c r="I3878" s="4">
        <f>IF(ISBLANK(Table1[[#This Row],[Quantity]]),AVERAGE(H3878:H21411),Table1[[#This Row],[Quantity]])</f>
        <v>3</v>
      </c>
      <c r="J3878">
        <v>15</v>
      </c>
      <c r="K3878" s="4">
        <f>IF(ISBLANK(Table1[[#This Row],[Order Total]]),AVERAGE(J3878:J21411),Table1[[#This Row],[Order Total]])</f>
        <v>15</v>
      </c>
      <c r="L3878" s="1">
        <v>45090</v>
      </c>
      <c r="M3878" t="s">
        <v>13</v>
      </c>
      <c r="N3878" s="4" t="str">
        <f>IF(ISBLANK(Table1[[#This Row],[Payment Method]]),"Unknown",Table1[[#This Row],[Payment Method]])</f>
        <v>Credit Card</v>
      </c>
    </row>
    <row r="3879" spans="1:14" hidden="1" x14ac:dyDescent="0.35">
      <c r="A3879" t="s">
        <v>4019</v>
      </c>
      <c r="B3879" t="s">
        <v>35</v>
      </c>
      <c r="C3879" t="s">
        <v>50</v>
      </c>
      <c r="D3879" t="s">
        <v>207</v>
      </c>
      <c r="E3879" s="4" t="str">
        <f>IF(ISBLANK(Table1[[#This Row],[Item]]),"Unknown",Table1[[#This Row],[Item]])</f>
        <v>Nachos Grande</v>
      </c>
      <c r="F3879">
        <v>10</v>
      </c>
      <c r="G3879" s="4">
        <f>IF(ISBLANK(Table1[[#This Row],[Price]]),AVERAGE(F3879:F21412),Table1[[#This Row],[Price]])</f>
        <v>10</v>
      </c>
      <c r="H3879">
        <v>2</v>
      </c>
      <c r="I3879" s="4">
        <f>IF(ISBLANK(Table1[[#This Row],[Quantity]]),AVERAGE(H3879:H21412),Table1[[#This Row],[Quantity]])</f>
        <v>2</v>
      </c>
      <c r="J3879">
        <v>20</v>
      </c>
      <c r="K3879" s="4">
        <f>IF(ISBLANK(Table1[[#This Row],[Order Total]]),AVERAGE(J3879:J21412),Table1[[#This Row],[Order Total]])</f>
        <v>20</v>
      </c>
      <c r="L3879" s="1">
        <v>44818</v>
      </c>
      <c r="M3879" t="s">
        <v>13</v>
      </c>
      <c r="N3879" s="4" t="str">
        <f>IF(ISBLANK(Table1[[#This Row],[Payment Method]]),"Unknown",Table1[[#This Row],[Payment Method]])</f>
        <v>Credit Card</v>
      </c>
    </row>
    <row r="3880" spans="1:14" hidden="1" x14ac:dyDescent="0.35">
      <c r="A3880" t="s">
        <v>4020</v>
      </c>
      <c r="B3880" t="s">
        <v>196</v>
      </c>
      <c r="C3880" t="s">
        <v>11</v>
      </c>
      <c r="D3880" t="s">
        <v>12</v>
      </c>
      <c r="E3880" s="4" t="str">
        <f>IF(ISBLANK(Table1[[#This Row],[Item]]),"Unknown",Table1[[#This Row],[Item]])</f>
        <v>Side Salad</v>
      </c>
      <c r="F3880">
        <v>3</v>
      </c>
      <c r="G3880" s="4">
        <f>IF(ISBLANK(Table1[[#This Row],[Price]]),AVERAGE(F3880:F21413),Table1[[#This Row],[Price]])</f>
        <v>3</v>
      </c>
      <c r="H3880">
        <v>2</v>
      </c>
      <c r="I3880" s="4">
        <f>IF(ISBLANK(Table1[[#This Row],[Quantity]]),AVERAGE(H3880:H21413),Table1[[#This Row],[Quantity]])</f>
        <v>2</v>
      </c>
      <c r="J3880">
        <v>6</v>
      </c>
      <c r="K3880" s="4">
        <f>IF(ISBLANK(Table1[[#This Row],[Order Total]]),AVERAGE(J3880:J21413),Table1[[#This Row],[Order Total]])</f>
        <v>6</v>
      </c>
      <c r="L3880" s="1">
        <v>44733</v>
      </c>
      <c r="M3880" t="s">
        <v>28</v>
      </c>
      <c r="N3880" s="4" t="str">
        <f>IF(ISBLANK(Table1[[#This Row],[Payment Method]]),"Unknown",Table1[[#This Row],[Payment Method]])</f>
        <v>Cash</v>
      </c>
    </row>
    <row r="3881" spans="1:14" hidden="1" x14ac:dyDescent="0.35">
      <c r="A3881" t="s">
        <v>4021</v>
      </c>
      <c r="B3881" t="s">
        <v>73</v>
      </c>
      <c r="C3881" t="s">
        <v>50</v>
      </c>
      <c r="D3881" t="s">
        <v>86</v>
      </c>
      <c r="E3881" s="4" t="str">
        <f>IF(ISBLANK(Table1[[#This Row],[Item]]),"Unknown",Table1[[#This Row],[Item]])</f>
        <v>Cheese Fries</v>
      </c>
      <c r="F3881">
        <v>5</v>
      </c>
      <c r="G3881" s="4">
        <f>IF(ISBLANK(Table1[[#This Row],[Price]]),AVERAGE(F3881:F21414),Table1[[#This Row],[Price]])</f>
        <v>5</v>
      </c>
      <c r="H3881">
        <v>4</v>
      </c>
      <c r="I3881" s="4">
        <f>IF(ISBLANK(Table1[[#This Row],[Quantity]]),AVERAGE(H3881:H21414),Table1[[#This Row],[Quantity]])</f>
        <v>4</v>
      </c>
      <c r="J3881">
        <v>20</v>
      </c>
      <c r="K3881" s="4">
        <f>IF(ISBLANK(Table1[[#This Row],[Order Total]]),AVERAGE(J3881:J21414),Table1[[#This Row],[Order Total]])</f>
        <v>20</v>
      </c>
      <c r="L3881" s="1">
        <v>44711</v>
      </c>
      <c r="M3881" t="s">
        <v>13</v>
      </c>
      <c r="N3881" s="4" t="str">
        <f>IF(ISBLANK(Table1[[#This Row],[Payment Method]]),"Unknown",Table1[[#This Row],[Payment Method]])</f>
        <v>Credit Card</v>
      </c>
    </row>
    <row r="3882" spans="1:14" hidden="1" x14ac:dyDescent="0.35">
      <c r="A3882" t="s">
        <v>4022</v>
      </c>
      <c r="B3882" t="s">
        <v>181</v>
      </c>
      <c r="C3882" t="s">
        <v>50</v>
      </c>
      <c r="D3882" t="s">
        <v>51</v>
      </c>
      <c r="E3882" s="4" t="str">
        <f>IF(ISBLANK(Table1[[#This Row],[Item]]),"Unknown",Table1[[#This Row],[Item]])</f>
        <v>Sweet Potato Fries</v>
      </c>
      <c r="F3882">
        <v>5</v>
      </c>
      <c r="G3882" s="4">
        <f>IF(ISBLANK(Table1[[#This Row],[Price]]),AVERAGE(F3882:F21415),Table1[[#This Row],[Price]])</f>
        <v>5</v>
      </c>
      <c r="H3882">
        <v>2</v>
      </c>
      <c r="I3882" s="4">
        <f>IF(ISBLANK(Table1[[#This Row],[Quantity]]),AVERAGE(H3882:H21415),Table1[[#This Row],[Quantity]])</f>
        <v>2</v>
      </c>
      <c r="J3882">
        <v>10</v>
      </c>
      <c r="K3882" s="4">
        <f>IF(ISBLANK(Table1[[#This Row],[Order Total]]),AVERAGE(J3882:J21415),Table1[[#This Row],[Order Total]])</f>
        <v>10</v>
      </c>
      <c r="L3882" s="1">
        <v>45085</v>
      </c>
      <c r="M3882" t="s">
        <v>28</v>
      </c>
      <c r="N3882" s="4" t="str">
        <f>IF(ISBLANK(Table1[[#This Row],[Payment Method]]),"Unknown",Table1[[#This Row],[Payment Method]])</f>
        <v>Cash</v>
      </c>
    </row>
    <row r="3883" spans="1:14" hidden="1" x14ac:dyDescent="0.35">
      <c r="A3883" t="s">
        <v>4023</v>
      </c>
      <c r="B3883" t="s">
        <v>200</v>
      </c>
      <c r="C3883" t="s">
        <v>24</v>
      </c>
      <c r="D3883" t="s">
        <v>77</v>
      </c>
      <c r="E3883" s="4" t="str">
        <f>IF(ISBLANK(Table1[[#This Row],[Item]]),"Unknown",Table1[[#This Row],[Item]])</f>
        <v>Coca Cola</v>
      </c>
      <c r="F3883">
        <v>2.5</v>
      </c>
      <c r="G3883" s="4">
        <f>IF(ISBLANK(Table1[[#This Row],[Price]]),AVERAGE(F3883:F21416),Table1[[#This Row],[Price]])</f>
        <v>2.5</v>
      </c>
      <c r="H3883">
        <v>2</v>
      </c>
      <c r="I3883" s="4">
        <f>IF(ISBLANK(Table1[[#This Row],[Quantity]]),AVERAGE(H3883:H21416),Table1[[#This Row],[Quantity]])</f>
        <v>2</v>
      </c>
      <c r="J3883">
        <v>5</v>
      </c>
      <c r="K3883" s="4">
        <f>IF(ISBLANK(Table1[[#This Row],[Order Total]]),AVERAGE(J3883:J21416),Table1[[#This Row],[Order Total]])</f>
        <v>5</v>
      </c>
      <c r="L3883" s="1">
        <v>45280</v>
      </c>
      <c r="M3883" t="s">
        <v>17</v>
      </c>
      <c r="N3883" s="4" t="str">
        <f>IF(ISBLANK(Table1[[#This Row],[Payment Method]]),"Unknown",Table1[[#This Row],[Payment Method]])</f>
        <v>Digital Wallet</v>
      </c>
    </row>
    <row r="3884" spans="1:14" hidden="1" x14ac:dyDescent="0.35">
      <c r="A3884" t="s">
        <v>4024</v>
      </c>
      <c r="B3884" t="s">
        <v>19</v>
      </c>
      <c r="C3884" t="s">
        <v>50</v>
      </c>
      <c r="D3884" t="s">
        <v>99</v>
      </c>
      <c r="E3884" s="4" t="str">
        <f>IF(ISBLANK(Table1[[#This Row],[Item]]),"Unknown",Table1[[#This Row],[Item]])</f>
        <v>Chicken Melt</v>
      </c>
      <c r="F3884">
        <v>8</v>
      </c>
      <c r="G3884" s="4">
        <f>IF(ISBLANK(Table1[[#This Row],[Price]]),AVERAGE(F3884:F21417),Table1[[#This Row],[Price]])</f>
        <v>8</v>
      </c>
      <c r="H3884">
        <v>1</v>
      </c>
      <c r="I3884" s="4">
        <f>IF(ISBLANK(Table1[[#This Row],[Quantity]]),AVERAGE(H3884:H21417),Table1[[#This Row],[Quantity]])</f>
        <v>1</v>
      </c>
      <c r="J3884">
        <v>8</v>
      </c>
      <c r="K3884" s="4">
        <f>IF(ISBLANK(Table1[[#This Row],[Order Total]]),AVERAGE(J3884:J21417),Table1[[#This Row],[Order Total]])</f>
        <v>8</v>
      </c>
      <c r="L3884" s="1">
        <v>44792</v>
      </c>
      <c r="M3884" t="s">
        <v>13</v>
      </c>
      <c r="N3884" s="4" t="str">
        <f>IF(ISBLANK(Table1[[#This Row],[Payment Method]]),"Unknown",Table1[[#This Row],[Payment Method]])</f>
        <v>Credit Card</v>
      </c>
    </row>
    <row r="3885" spans="1:14" hidden="1" x14ac:dyDescent="0.35">
      <c r="A3885" t="s">
        <v>4025</v>
      </c>
      <c r="B3885" t="s">
        <v>163</v>
      </c>
      <c r="C3885" t="s">
        <v>20</v>
      </c>
      <c r="D3885" t="s">
        <v>27</v>
      </c>
      <c r="E3885" s="4" t="str">
        <f>IF(ISBLANK(Table1[[#This Row],[Item]]),"Unknown",Table1[[#This Row],[Item]])</f>
        <v>Pasta Alfredo</v>
      </c>
      <c r="F3885">
        <v>12</v>
      </c>
      <c r="G3885" s="4">
        <f>IF(ISBLANK(Table1[[#This Row],[Price]]),AVERAGE(F3885:F21418),Table1[[#This Row],[Price]])</f>
        <v>12</v>
      </c>
      <c r="H3885">
        <v>4</v>
      </c>
      <c r="I3885" s="4">
        <f>IF(ISBLANK(Table1[[#This Row],[Quantity]]),AVERAGE(H3885:H21418),Table1[[#This Row],[Quantity]])</f>
        <v>4</v>
      </c>
      <c r="J3885">
        <v>48</v>
      </c>
      <c r="K3885" s="4">
        <f>IF(ISBLANK(Table1[[#This Row],[Order Total]]),AVERAGE(J3885:J21418),Table1[[#This Row],[Order Total]])</f>
        <v>48</v>
      </c>
      <c r="L3885" s="1">
        <v>45209</v>
      </c>
      <c r="M3885" t="s">
        <v>28</v>
      </c>
      <c r="N3885" s="4" t="str">
        <f>IF(ISBLANK(Table1[[#This Row],[Payment Method]]),"Unknown",Table1[[#This Row],[Payment Method]])</f>
        <v>Cash</v>
      </c>
    </row>
    <row r="3886" spans="1:14" hidden="1" x14ac:dyDescent="0.35">
      <c r="A3886" t="s">
        <v>4026</v>
      </c>
      <c r="B3886" t="s">
        <v>134</v>
      </c>
      <c r="C3886" t="s">
        <v>50</v>
      </c>
      <c r="D3886" t="s">
        <v>86</v>
      </c>
      <c r="E3886" s="4" t="str">
        <f>IF(ISBLANK(Table1[[#This Row],[Item]]),"Unknown",Table1[[#This Row],[Item]])</f>
        <v>Cheese Fries</v>
      </c>
      <c r="F3886">
        <v>5</v>
      </c>
      <c r="G3886" s="4">
        <f>IF(ISBLANK(Table1[[#This Row],[Price]]),AVERAGE(F3886:F21419),Table1[[#This Row],[Price]])</f>
        <v>5</v>
      </c>
      <c r="H3886">
        <v>4</v>
      </c>
      <c r="I3886" s="4">
        <f>IF(ISBLANK(Table1[[#This Row],[Quantity]]),AVERAGE(H3886:H21419),Table1[[#This Row],[Quantity]])</f>
        <v>4</v>
      </c>
      <c r="J3886">
        <v>20</v>
      </c>
      <c r="K3886" s="4">
        <f>IF(ISBLANK(Table1[[#This Row],[Order Total]]),AVERAGE(J3886:J21419),Table1[[#This Row],[Order Total]])</f>
        <v>20</v>
      </c>
      <c r="L3886" s="1">
        <v>44849</v>
      </c>
      <c r="M3886" t="s">
        <v>13</v>
      </c>
      <c r="N3886" s="4" t="str">
        <f>IF(ISBLANK(Table1[[#This Row],[Payment Method]]),"Unknown",Table1[[#This Row],[Payment Method]])</f>
        <v>Credit Card</v>
      </c>
    </row>
    <row r="3887" spans="1:14" hidden="1" x14ac:dyDescent="0.35">
      <c r="A3887" t="s">
        <v>4027</v>
      </c>
      <c r="B3887" t="s">
        <v>219</v>
      </c>
      <c r="C3887" t="s">
        <v>50</v>
      </c>
      <c r="D3887" t="s">
        <v>86</v>
      </c>
      <c r="E3887" s="4" t="str">
        <f>IF(ISBLANK(Table1[[#This Row],[Item]]),"Unknown",Table1[[#This Row],[Item]])</f>
        <v>Cheese Fries</v>
      </c>
      <c r="F3887">
        <v>5</v>
      </c>
      <c r="G3887" s="4">
        <f>IF(ISBLANK(Table1[[#This Row],[Price]]),AVERAGE(F3887:F21420),Table1[[#This Row],[Price]])</f>
        <v>5</v>
      </c>
      <c r="H3887">
        <v>5</v>
      </c>
      <c r="I3887" s="4">
        <f>IF(ISBLANK(Table1[[#This Row],[Quantity]]),AVERAGE(H3887:H21420),Table1[[#This Row],[Quantity]])</f>
        <v>5</v>
      </c>
      <c r="J3887">
        <v>25</v>
      </c>
      <c r="K3887" s="4">
        <f>IF(ISBLANK(Table1[[#This Row],[Order Total]]),AVERAGE(J3887:J21420),Table1[[#This Row],[Order Total]])</f>
        <v>25</v>
      </c>
      <c r="L3887" s="1">
        <v>44840</v>
      </c>
      <c r="M3887" t="s">
        <v>13</v>
      </c>
      <c r="N3887" s="4" t="str">
        <f>IF(ISBLANK(Table1[[#This Row],[Payment Method]]),"Unknown",Table1[[#This Row],[Payment Method]])</f>
        <v>Credit Card</v>
      </c>
    </row>
    <row r="3888" spans="1:14" hidden="1" x14ac:dyDescent="0.35">
      <c r="A3888" t="s">
        <v>4028</v>
      </c>
      <c r="B3888" t="s">
        <v>219</v>
      </c>
      <c r="C3888" t="s">
        <v>38</v>
      </c>
      <c r="E3888" s="4" t="str">
        <f>IF(ISBLANK(Table1[[#This Row],[Item]]),"Unknown",Table1[[#This Row],[Item]])</f>
        <v>Unknown</v>
      </c>
      <c r="F3888">
        <v>7</v>
      </c>
      <c r="G3888" s="4">
        <f>IF(ISBLANK(Table1[[#This Row],[Price]]),AVERAGE(F3888:F21421),Table1[[#This Row],[Price]])</f>
        <v>7</v>
      </c>
      <c r="H3888">
        <v>3</v>
      </c>
      <c r="I3888" s="4">
        <f>IF(ISBLANK(Table1[[#This Row],[Quantity]]),AVERAGE(H3888:H21421),Table1[[#This Row],[Quantity]])</f>
        <v>3</v>
      </c>
      <c r="J3888">
        <v>21</v>
      </c>
      <c r="K3888" s="4">
        <f>IF(ISBLANK(Table1[[#This Row],[Order Total]]),AVERAGE(J3888:J21421),Table1[[#This Row],[Order Total]])</f>
        <v>21</v>
      </c>
      <c r="L3888" s="1">
        <v>44735</v>
      </c>
      <c r="M3888" t="s">
        <v>13</v>
      </c>
      <c r="N3888" s="4" t="str">
        <f>IF(ISBLANK(Table1[[#This Row],[Payment Method]]),"Unknown",Table1[[#This Row],[Payment Method]])</f>
        <v>Credit Card</v>
      </c>
    </row>
    <row r="3889" spans="1:14" hidden="1" x14ac:dyDescent="0.35">
      <c r="A3889" t="s">
        <v>4029</v>
      </c>
      <c r="B3889" t="s">
        <v>413</v>
      </c>
      <c r="C3889" t="s">
        <v>50</v>
      </c>
      <c r="D3889" t="s">
        <v>93</v>
      </c>
      <c r="E3889" s="4" t="str">
        <f>IF(ISBLANK(Table1[[#This Row],[Item]]),"Unknown",Table1[[#This Row],[Item]])</f>
        <v>Beef Chili</v>
      </c>
      <c r="F3889">
        <v>7</v>
      </c>
      <c r="G3889" s="4">
        <f>IF(ISBLANK(Table1[[#This Row],[Price]]),AVERAGE(F3889:F21422),Table1[[#This Row],[Price]])</f>
        <v>7</v>
      </c>
      <c r="H3889">
        <v>4</v>
      </c>
      <c r="I3889" s="4">
        <f>IF(ISBLANK(Table1[[#This Row],[Quantity]]),AVERAGE(H3889:H21422),Table1[[#This Row],[Quantity]])</f>
        <v>4</v>
      </c>
      <c r="J3889">
        <v>28</v>
      </c>
      <c r="K3889" s="4">
        <f>IF(ISBLANK(Table1[[#This Row],[Order Total]]),AVERAGE(J3889:J21422),Table1[[#This Row],[Order Total]])</f>
        <v>28</v>
      </c>
      <c r="L3889" s="1">
        <v>44781</v>
      </c>
      <c r="M3889" t="s">
        <v>13</v>
      </c>
      <c r="N3889" s="4" t="str">
        <f>IF(ISBLANK(Table1[[#This Row],[Payment Method]]),"Unknown",Table1[[#This Row],[Payment Method]])</f>
        <v>Credit Card</v>
      </c>
    </row>
    <row r="3890" spans="1:14" x14ac:dyDescent="0.35">
      <c r="A3890" t="s">
        <v>4030</v>
      </c>
      <c r="B3890" t="s">
        <v>123</v>
      </c>
      <c r="C3890" t="s">
        <v>11</v>
      </c>
      <c r="E3890" s="4" t="str">
        <f>IF(ISBLANK(Table1[[#This Row],[Item]]),"Unknown",Table1[[#This Row],[Item]])</f>
        <v>Unknown</v>
      </c>
      <c r="G3890" s="4">
        <f>IF(ISBLANK(Table1[[#This Row],[Price]]),AVERAGE(F3890:F21423),Table1[[#This Row],[Price]])</f>
        <v>6.5905229010581605</v>
      </c>
      <c r="H3890">
        <v>5</v>
      </c>
      <c r="I3890" s="4">
        <f>IF(ISBLANK(Table1[[#This Row],[Quantity]]),AVERAGE(H3890:H21423),Table1[[#This Row],[Quantity]])</f>
        <v>5</v>
      </c>
      <c r="J3890">
        <v>25</v>
      </c>
      <c r="K3890" s="4">
        <f>IF(ISBLANK(Table1[[#This Row],[Order Total]]),AVERAGE(J3890:J21423),Table1[[#This Row],[Order Total]])</f>
        <v>25</v>
      </c>
      <c r="L3890" s="1">
        <v>45254</v>
      </c>
      <c r="M3890" t="s">
        <v>17</v>
      </c>
      <c r="N3890" s="4" t="str">
        <f>IF(ISBLANK(Table1[[#This Row],[Payment Method]]),"Unknown",Table1[[#This Row],[Payment Method]])</f>
        <v>Digital Wallet</v>
      </c>
    </row>
    <row r="3891" spans="1:14" hidden="1" x14ac:dyDescent="0.35">
      <c r="A3891" t="s">
        <v>4031</v>
      </c>
      <c r="B3891" t="s">
        <v>64</v>
      </c>
      <c r="C3891" t="s">
        <v>50</v>
      </c>
      <c r="D3891" t="s">
        <v>112</v>
      </c>
      <c r="E3891" s="4" t="str">
        <f>IF(ISBLANK(Table1[[#This Row],[Item]]),"Unknown",Table1[[#This Row],[Item]])</f>
        <v>French Fries</v>
      </c>
      <c r="F3891">
        <v>4</v>
      </c>
      <c r="G3891" s="4">
        <f>IF(ISBLANK(Table1[[#This Row],[Price]]),AVERAGE(F3891:F21424),Table1[[#This Row],[Price]])</f>
        <v>4</v>
      </c>
      <c r="H3891">
        <v>1</v>
      </c>
      <c r="I3891" s="4">
        <f>IF(ISBLANK(Table1[[#This Row],[Quantity]]),AVERAGE(H3891:H21424),Table1[[#This Row],[Quantity]])</f>
        <v>1</v>
      </c>
      <c r="J3891">
        <v>4</v>
      </c>
      <c r="K3891" s="4">
        <f>IF(ISBLANK(Table1[[#This Row],[Order Total]]),AVERAGE(J3891:J21424),Table1[[#This Row],[Order Total]])</f>
        <v>4</v>
      </c>
      <c r="L3891" s="1">
        <v>45111</v>
      </c>
      <c r="M3891" t="s">
        <v>13</v>
      </c>
      <c r="N3891" s="4" t="str">
        <f>IF(ISBLANK(Table1[[#This Row],[Payment Method]]),"Unknown",Table1[[#This Row],[Payment Method]])</f>
        <v>Credit Card</v>
      </c>
    </row>
    <row r="3892" spans="1:14" hidden="1" x14ac:dyDescent="0.35">
      <c r="A3892" t="s">
        <v>4032</v>
      </c>
      <c r="B3892" t="s">
        <v>232</v>
      </c>
      <c r="C3892" t="s">
        <v>20</v>
      </c>
      <c r="D3892" t="s">
        <v>27</v>
      </c>
      <c r="E3892" s="4" t="str">
        <f>IF(ISBLANK(Table1[[#This Row],[Item]]),"Unknown",Table1[[#This Row],[Item]])</f>
        <v>Pasta Alfredo</v>
      </c>
      <c r="F3892">
        <v>12</v>
      </c>
      <c r="G3892" s="4">
        <f>IF(ISBLANK(Table1[[#This Row],[Price]]),AVERAGE(F3892:F21425),Table1[[#This Row],[Price]])</f>
        <v>12</v>
      </c>
      <c r="H3892">
        <v>5</v>
      </c>
      <c r="I3892" s="4">
        <f>IF(ISBLANK(Table1[[#This Row],[Quantity]]),AVERAGE(H3892:H21425),Table1[[#This Row],[Quantity]])</f>
        <v>5</v>
      </c>
      <c r="J3892">
        <v>60</v>
      </c>
      <c r="K3892" s="4">
        <f>IF(ISBLANK(Table1[[#This Row],[Order Total]]),AVERAGE(J3892:J21425),Table1[[#This Row],[Order Total]])</f>
        <v>60</v>
      </c>
      <c r="L3892" s="1">
        <v>45280</v>
      </c>
      <c r="M3892" t="s">
        <v>17</v>
      </c>
      <c r="N3892" s="4" t="str">
        <f>IF(ISBLANK(Table1[[#This Row],[Payment Method]]),"Unknown",Table1[[#This Row],[Payment Method]])</f>
        <v>Digital Wallet</v>
      </c>
    </row>
    <row r="3893" spans="1:14" hidden="1" x14ac:dyDescent="0.35">
      <c r="A3893" t="s">
        <v>4033</v>
      </c>
      <c r="B3893" t="s">
        <v>145</v>
      </c>
      <c r="C3893" t="s">
        <v>38</v>
      </c>
      <c r="D3893" t="s">
        <v>74</v>
      </c>
      <c r="E3893" s="4" t="str">
        <f>IF(ISBLANK(Table1[[#This Row],[Item]]),"Unknown",Table1[[#This Row],[Item]])</f>
        <v>Chocolate Cake</v>
      </c>
      <c r="F3893">
        <v>6</v>
      </c>
      <c r="G3893" s="4">
        <f>IF(ISBLANK(Table1[[#This Row],[Price]]),AVERAGE(F3893:F21426),Table1[[#This Row],[Price]])</f>
        <v>6</v>
      </c>
      <c r="H3893">
        <v>2</v>
      </c>
      <c r="I3893" s="4">
        <f>IF(ISBLANK(Table1[[#This Row],[Quantity]]),AVERAGE(H3893:H21426),Table1[[#This Row],[Quantity]])</f>
        <v>2</v>
      </c>
      <c r="J3893">
        <v>12</v>
      </c>
      <c r="K3893" s="4">
        <f>IF(ISBLANK(Table1[[#This Row],[Order Total]]),AVERAGE(J3893:J21426),Table1[[#This Row],[Order Total]])</f>
        <v>12</v>
      </c>
      <c r="L3893" s="1">
        <v>44711</v>
      </c>
      <c r="M3893" t="s">
        <v>17</v>
      </c>
      <c r="N3893" s="4" t="str">
        <f>IF(ISBLANK(Table1[[#This Row],[Payment Method]]),"Unknown",Table1[[#This Row],[Payment Method]])</f>
        <v>Digital Wallet</v>
      </c>
    </row>
    <row r="3894" spans="1:14" hidden="1" x14ac:dyDescent="0.35">
      <c r="A3894" t="s">
        <v>4034</v>
      </c>
      <c r="B3894" t="s">
        <v>441</v>
      </c>
      <c r="C3894" t="s">
        <v>38</v>
      </c>
      <c r="D3894" t="s">
        <v>107</v>
      </c>
      <c r="E3894" s="4" t="str">
        <f>IF(ISBLANK(Table1[[#This Row],[Item]]),"Unknown",Table1[[#This Row],[Item]])</f>
        <v>Fruit Salad</v>
      </c>
      <c r="F3894">
        <v>4</v>
      </c>
      <c r="G3894" s="4">
        <f>IF(ISBLANK(Table1[[#This Row],[Price]]),AVERAGE(F3894:F21427),Table1[[#This Row],[Price]])</f>
        <v>4</v>
      </c>
      <c r="H3894">
        <v>3</v>
      </c>
      <c r="I3894" s="4">
        <f>IF(ISBLANK(Table1[[#This Row],[Quantity]]),AVERAGE(H3894:H21427),Table1[[#This Row],[Quantity]])</f>
        <v>3</v>
      </c>
      <c r="J3894">
        <v>12</v>
      </c>
      <c r="K3894" s="4">
        <f>IF(ISBLANK(Table1[[#This Row],[Order Total]]),AVERAGE(J3894:J21427),Table1[[#This Row],[Order Total]])</f>
        <v>12</v>
      </c>
      <c r="L3894" s="1">
        <v>44882</v>
      </c>
      <c r="M3894" t="s">
        <v>28</v>
      </c>
      <c r="N3894" s="4" t="str">
        <f>IF(ISBLANK(Table1[[#This Row],[Payment Method]]),"Unknown",Table1[[#This Row],[Payment Method]])</f>
        <v>Cash</v>
      </c>
    </row>
    <row r="3895" spans="1:14" hidden="1" x14ac:dyDescent="0.35">
      <c r="A3895" t="s">
        <v>4035</v>
      </c>
      <c r="B3895" t="s">
        <v>441</v>
      </c>
      <c r="C3895" t="s">
        <v>24</v>
      </c>
      <c r="D3895" t="s">
        <v>77</v>
      </c>
      <c r="E3895" s="4" t="str">
        <f>IF(ISBLANK(Table1[[#This Row],[Item]]),"Unknown",Table1[[#This Row],[Item]])</f>
        <v>Coca Cola</v>
      </c>
      <c r="F3895">
        <v>2.5</v>
      </c>
      <c r="G3895" s="4">
        <f>IF(ISBLANK(Table1[[#This Row],[Price]]),AVERAGE(F3895:F21428),Table1[[#This Row],[Price]])</f>
        <v>2.5</v>
      </c>
      <c r="H3895">
        <v>5</v>
      </c>
      <c r="I3895" s="4">
        <f>IF(ISBLANK(Table1[[#This Row],[Quantity]]),AVERAGE(H3895:H21428),Table1[[#This Row],[Quantity]])</f>
        <v>5</v>
      </c>
      <c r="J3895">
        <v>12.5</v>
      </c>
      <c r="K3895" s="4">
        <f>IF(ISBLANK(Table1[[#This Row],[Order Total]]),AVERAGE(J3895:J21428),Table1[[#This Row],[Order Total]])</f>
        <v>12.5</v>
      </c>
      <c r="L3895" s="1">
        <v>44691</v>
      </c>
      <c r="M3895" t="s">
        <v>28</v>
      </c>
      <c r="N3895" s="4" t="str">
        <f>IF(ISBLANK(Table1[[#This Row],[Payment Method]]),"Unknown",Table1[[#This Row],[Payment Method]])</f>
        <v>Cash</v>
      </c>
    </row>
    <row r="3896" spans="1:14" hidden="1" x14ac:dyDescent="0.35">
      <c r="A3896" t="s">
        <v>4036</v>
      </c>
      <c r="B3896" t="s">
        <v>192</v>
      </c>
      <c r="C3896" t="s">
        <v>20</v>
      </c>
      <c r="D3896" t="s">
        <v>27</v>
      </c>
      <c r="E3896" s="4" t="str">
        <f>IF(ISBLANK(Table1[[#This Row],[Item]]),"Unknown",Table1[[#This Row],[Item]])</f>
        <v>Pasta Alfredo</v>
      </c>
      <c r="F3896">
        <v>12</v>
      </c>
      <c r="G3896" s="4">
        <f>IF(ISBLANK(Table1[[#This Row],[Price]]),AVERAGE(F3896:F21429),Table1[[#This Row],[Price]])</f>
        <v>12</v>
      </c>
      <c r="H3896">
        <v>2</v>
      </c>
      <c r="I3896" s="4">
        <f>IF(ISBLANK(Table1[[#This Row],[Quantity]]),AVERAGE(H3896:H21429),Table1[[#This Row],[Quantity]])</f>
        <v>2</v>
      </c>
      <c r="J3896">
        <v>24</v>
      </c>
      <c r="K3896" s="4">
        <f>IF(ISBLANK(Table1[[#This Row],[Order Total]]),AVERAGE(J3896:J21429),Table1[[#This Row],[Order Total]])</f>
        <v>24</v>
      </c>
      <c r="L3896" s="1">
        <v>45034</v>
      </c>
      <c r="M3896" t="s">
        <v>28</v>
      </c>
      <c r="N3896" s="4" t="str">
        <f>IF(ISBLANK(Table1[[#This Row],[Payment Method]]),"Unknown",Table1[[#This Row],[Payment Method]])</f>
        <v>Cash</v>
      </c>
    </row>
    <row r="3897" spans="1:14" hidden="1" x14ac:dyDescent="0.35">
      <c r="A3897" t="s">
        <v>4037</v>
      </c>
      <c r="B3897" t="s">
        <v>109</v>
      </c>
      <c r="C3897" t="s">
        <v>24</v>
      </c>
      <c r="D3897" t="s">
        <v>168</v>
      </c>
      <c r="E3897" s="4" t="str">
        <f>IF(ISBLANK(Table1[[#This Row],[Item]]),"Unknown",Table1[[#This Row],[Item]])</f>
        <v>Water</v>
      </c>
      <c r="F3897">
        <v>1</v>
      </c>
      <c r="G3897" s="4">
        <f>IF(ISBLANK(Table1[[#This Row],[Price]]),AVERAGE(F3897:F21430),Table1[[#This Row],[Price]])</f>
        <v>1</v>
      </c>
      <c r="H3897">
        <v>5</v>
      </c>
      <c r="I3897" s="4">
        <f>IF(ISBLANK(Table1[[#This Row],[Quantity]]),AVERAGE(H3897:H21430),Table1[[#This Row],[Quantity]])</f>
        <v>5</v>
      </c>
      <c r="J3897">
        <v>5</v>
      </c>
      <c r="K3897" s="4">
        <f>IF(ISBLANK(Table1[[#This Row],[Order Total]]),AVERAGE(J3897:J21430),Table1[[#This Row],[Order Total]])</f>
        <v>5</v>
      </c>
      <c r="L3897" s="1">
        <v>45047</v>
      </c>
      <c r="M3897" t="s">
        <v>13</v>
      </c>
      <c r="N3897" s="4" t="str">
        <f>IF(ISBLANK(Table1[[#This Row],[Payment Method]]),"Unknown",Table1[[#This Row],[Payment Method]])</f>
        <v>Credit Card</v>
      </c>
    </row>
    <row r="3898" spans="1:14" hidden="1" x14ac:dyDescent="0.35">
      <c r="A3898" t="s">
        <v>4038</v>
      </c>
      <c r="B3898" t="s">
        <v>172</v>
      </c>
      <c r="C3898" t="s">
        <v>50</v>
      </c>
      <c r="D3898" t="s">
        <v>99</v>
      </c>
      <c r="E3898" s="4" t="str">
        <f>IF(ISBLANK(Table1[[#This Row],[Item]]),"Unknown",Table1[[#This Row],[Item]])</f>
        <v>Chicken Melt</v>
      </c>
      <c r="F3898">
        <v>8</v>
      </c>
      <c r="G3898" s="4">
        <f>IF(ISBLANK(Table1[[#This Row],[Price]]),AVERAGE(F3898:F21431),Table1[[#This Row],[Price]])</f>
        <v>8</v>
      </c>
      <c r="H3898">
        <v>2</v>
      </c>
      <c r="I3898" s="4">
        <f>IF(ISBLANK(Table1[[#This Row],[Quantity]]),AVERAGE(H3898:H21431),Table1[[#This Row],[Quantity]])</f>
        <v>2</v>
      </c>
      <c r="J3898">
        <v>16</v>
      </c>
      <c r="K3898" s="4">
        <f>IF(ISBLANK(Table1[[#This Row],[Order Total]]),AVERAGE(J3898:J21431),Table1[[#This Row],[Order Total]])</f>
        <v>16</v>
      </c>
      <c r="L3898" s="1">
        <v>45149</v>
      </c>
      <c r="M3898" t="s">
        <v>28</v>
      </c>
      <c r="N3898" s="4" t="str">
        <f>IF(ISBLANK(Table1[[#This Row],[Payment Method]]),"Unknown",Table1[[#This Row],[Payment Method]])</f>
        <v>Cash</v>
      </c>
    </row>
    <row r="3899" spans="1:14" hidden="1" x14ac:dyDescent="0.35">
      <c r="A3899" t="s">
        <v>4039</v>
      </c>
      <c r="B3899" t="s">
        <v>313</v>
      </c>
      <c r="C3899" t="s">
        <v>20</v>
      </c>
      <c r="D3899" t="s">
        <v>21</v>
      </c>
      <c r="E3899" s="4" t="str">
        <f>IF(ISBLANK(Table1[[#This Row],[Item]]),"Unknown",Table1[[#This Row],[Item]])</f>
        <v>Grilled Chicken</v>
      </c>
      <c r="F3899">
        <v>15</v>
      </c>
      <c r="G3899" s="4">
        <f>IF(ISBLANK(Table1[[#This Row],[Price]]),AVERAGE(F3899:F21432),Table1[[#This Row],[Price]])</f>
        <v>15</v>
      </c>
      <c r="H3899">
        <v>5</v>
      </c>
      <c r="I3899" s="4">
        <f>IF(ISBLANK(Table1[[#This Row],[Quantity]]),AVERAGE(H3899:H21432),Table1[[#This Row],[Quantity]])</f>
        <v>5</v>
      </c>
      <c r="J3899">
        <v>75</v>
      </c>
      <c r="K3899" s="4">
        <f>IF(ISBLANK(Table1[[#This Row],[Order Total]]),AVERAGE(J3899:J21432),Table1[[#This Row],[Order Total]])</f>
        <v>75</v>
      </c>
      <c r="L3899" s="1">
        <v>44993</v>
      </c>
      <c r="M3899" t="s">
        <v>17</v>
      </c>
      <c r="N3899" s="4" t="str">
        <f>IF(ISBLANK(Table1[[#This Row],[Payment Method]]),"Unknown",Table1[[#This Row],[Payment Method]])</f>
        <v>Digital Wallet</v>
      </c>
    </row>
    <row r="3900" spans="1:14" hidden="1" x14ac:dyDescent="0.35">
      <c r="A3900" t="s">
        <v>4040</v>
      </c>
      <c r="B3900" t="s">
        <v>73</v>
      </c>
      <c r="C3900" t="s">
        <v>50</v>
      </c>
      <c r="D3900" t="s">
        <v>86</v>
      </c>
      <c r="E3900" s="4" t="str">
        <f>IF(ISBLANK(Table1[[#This Row],[Item]]),"Unknown",Table1[[#This Row],[Item]])</f>
        <v>Cheese Fries</v>
      </c>
      <c r="F3900">
        <v>5</v>
      </c>
      <c r="G3900" s="4">
        <f>IF(ISBLANK(Table1[[#This Row],[Price]]),AVERAGE(F3900:F21433),Table1[[#This Row],[Price]])</f>
        <v>5</v>
      </c>
      <c r="H3900">
        <v>3</v>
      </c>
      <c r="I3900" s="4">
        <f>IF(ISBLANK(Table1[[#This Row],[Quantity]]),AVERAGE(H3900:H21433),Table1[[#This Row],[Quantity]])</f>
        <v>3</v>
      </c>
      <c r="J3900">
        <v>15</v>
      </c>
      <c r="K3900" s="4">
        <f>IF(ISBLANK(Table1[[#This Row],[Order Total]]),AVERAGE(J3900:J21433),Table1[[#This Row],[Order Total]])</f>
        <v>15</v>
      </c>
      <c r="L3900" s="1">
        <v>45007</v>
      </c>
      <c r="N3900" s="4" t="str">
        <f>IF(ISBLANK(Table1[[#This Row],[Payment Method]]),"Unknown",Table1[[#This Row],[Payment Method]])</f>
        <v>Unknown</v>
      </c>
    </row>
    <row r="3901" spans="1:14" hidden="1" x14ac:dyDescent="0.35">
      <c r="A3901" t="s">
        <v>4041</v>
      </c>
      <c r="B3901" t="s">
        <v>165</v>
      </c>
      <c r="C3901" t="s">
        <v>20</v>
      </c>
      <c r="D3901" t="s">
        <v>21</v>
      </c>
      <c r="E3901" s="4" t="str">
        <f>IF(ISBLANK(Table1[[#This Row],[Item]]),"Unknown",Table1[[#This Row],[Item]])</f>
        <v>Grilled Chicken</v>
      </c>
      <c r="F3901">
        <v>15</v>
      </c>
      <c r="G3901" s="4">
        <f>IF(ISBLANK(Table1[[#This Row],[Price]]),AVERAGE(F3901:F21434),Table1[[#This Row],[Price]])</f>
        <v>15</v>
      </c>
      <c r="H3901">
        <v>3</v>
      </c>
      <c r="I3901" s="4">
        <f>IF(ISBLANK(Table1[[#This Row],[Quantity]]),AVERAGE(H3901:H21434),Table1[[#This Row],[Quantity]])</f>
        <v>3</v>
      </c>
      <c r="J3901">
        <v>45</v>
      </c>
      <c r="K3901" s="4">
        <f>IF(ISBLANK(Table1[[#This Row],[Order Total]]),AVERAGE(J3901:J21434),Table1[[#This Row],[Order Total]])</f>
        <v>45</v>
      </c>
      <c r="L3901" s="1">
        <v>44841</v>
      </c>
      <c r="M3901" t="s">
        <v>13</v>
      </c>
      <c r="N3901" s="4" t="str">
        <f>IF(ISBLANK(Table1[[#This Row],[Payment Method]]),"Unknown",Table1[[#This Row],[Payment Method]])</f>
        <v>Credit Card</v>
      </c>
    </row>
    <row r="3902" spans="1:14" hidden="1" x14ac:dyDescent="0.35">
      <c r="A3902" t="s">
        <v>4042</v>
      </c>
      <c r="B3902" t="s">
        <v>123</v>
      </c>
      <c r="C3902" t="s">
        <v>24</v>
      </c>
      <c r="D3902" t="s">
        <v>56</v>
      </c>
      <c r="E3902" s="4" t="str">
        <f>IF(ISBLANK(Table1[[#This Row],[Item]]),"Unknown",Table1[[#This Row],[Item]])</f>
        <v>Lemonade</v>
      </c>
      <c r="F3902">
        <v>3</v>
      </c>
      <c r="G3902" s="4">
        <f>IF(ISBLANK(Table1[[#This Row],[Price]]),AVERAGE(F3902:F21435),Table1[[#This Row],[Price]])</f>
        <v>3</v>
      </c>
      <c r="H3902">
        <v>2</v>
      </c>
      <c r="I3902" s="4">
        <f>IF(ISBLANK(Table1[[#This Row],[Quantity]]),AVERAGE(H3902:H21435),Table1[[#This Row],[Quantity]])</f>
        <v>2</v>
      </c>
      <c r="J3902">
        <v>6</v>
      </c>
      <c r="K3902" s="4">
        <f>IF(ISBLANK(Table1[[#This Row],[Order Total]]),AVERAGE(J3902:J21435),Table1[[#This Row],[Order Total]])</f>
        <v>6</v>
      </c>
      <c r="L3902" s="1">
        <v>44752</v>
      </c>
      <c r="M3902" t="s">
        <v>17</v>
      </c>
      <c r="N3902" s="4" t="str">
        <f>IF(ISBLANK(Table1[[#This Row],[Payment Method]]),"Unknown",Table1[[#This Row],[Payment Method]])</f>
        <v>Digital Wallet</v>
      </c>
    </row>
    <row r="3903" spans="1:14" hidden="1" x14ac:dyDescent="0.35">
      <c r="A3903" t="s">
        <v>4043</v>
      </c>
      <c r="B3903" t="s">
        <v>19</v>
      </c>
      <c r="C3903" t="s">
        <v>24</v>
      </c>
      <c r="D3903" t="s">
        <v>168</v>
      </c>
      <c r="E3903" s="4" t="str">
        <f>IF(ISBLANK(Table1[[#This Row],[Item]]),"Unknown",Table1[[#This Row],[Item]])</f>
        <v>Water</v>
      </c>
      <c r="F3903">
        <v>1</v>
      </c>
      <c r="G3903" s="4">
        <f>IF(ISBLANK(Table1[[#This Row],[Price]]),AVERAGE(F3903:F21436),Table1[[#This Row],[Price]])</f>
        <v>1</v>
      </c>
      <c r="H3903">
        <v>2</v>
      </c>
      <c r="I3903" s="4">
        <f>IF(ISBLANK(Table1[[#This Row],[Quantity]]),AVERAGE(H3903:H21436),Table1[[#This Row],[Quantity]])</f>
        <v>2</v>
      </c>
      <c r="J3903">
        <v>2</v>
      </c>
      <c r="K3903" s="4">
        <f>IF(ISBLANK(Table1[[#This Row],[Order Total]]),AVERAGE(J3903:J21436),Table1[[#This Row],[Order Total]])</f>
        <v>2</v>
      </c>
      <c r="L3903" s="1">
        <v>44634</v>
      </c>
      <c r="M3903" t="s">
        <v>28</v>
      </c>
      <c r="N3903" s="4" t="str">
        <f>IF(ISBLANK(Table1[[#This Row],[Payment Method]]),"Unknown",Table1[[#This Row],[Payment Method]])</f>
        <v>Cash</v>
      </c>
    </row>
    <row r="3904" spans="1:14" hidden="1" x14ac:dyDescent="0.35">
      <c r="A3904" t="s">
        <v>4044</v>
      </c>
      <c r="B3904" t="s">
        <v>66</v>
      </c>
      <c r="C3904" t="s">
        <v>20</v>
      </c>
      <c r="D3904" t="s">
        <v>21</v>
      </c>
      <c r="E3904" s="4" t="str">
        <f>IF(ISBLANK(Table1[[#This Row],[Item]]),"Unknown",Table1[[#This Row],[Item]])</f>
        <v>Grilled Chicken</v>
      </c>
      <c r="F3904">
        <v>15</v>
      </c>
      <c r="G3904" s="4">
        <f>IF(ISBLANK(Table1[[#This Row],[Price]]),AVERAGE(F3904:F21437),Table1[[#This Row],[Price]])</f>
        <v>15</v>
      </c>
      <c r="H3904">
        <v>4</v>
      </c>
      <c r="I3904" s="4">
        <f>IF(ISBLANK(Table1[[#This Row],[Quantity]]),AVERAGE(H3904:H21437),Table1[[#This Row],[Quantity]])</f>
        <v>4</v>
      </c>
      <c r="J3904">
        <v>60</v>
      </c>
      <c r="K3904" s="4">
        <f>IF(ISBLANK(Table1[[#This Row],[Order Total]]),AVERAGE(J3904:J21437),Table1[[#This Row],[Order Total]])</f>
        <v>60</v>
      </c>
      <c r="L3904" s="1">
        <v>44855</v>
      </c>
      <c r="M3904" t="s">
        <v>13</v>
      </c>
      <c r="N3904" s="4" t="str">
        <f>IF(ISBLANK(Table1[[#This Row],[Payment Method]]),"Unknown",Table1[[#This Row],[Payment Method]])</f>
        <v>Credit Card</v>
      </c>
    </row>
    <row r="3905" spans="1:14" hidden="1" x14ac:dyDescent="0.35">
      <c r="A3905" t="s">
        <v>4045</v>
      </c>
      <c r="B3905" t="s">
        <v>143</v>
      </c>
      <c r="C3905" t="s">
        <v>20</v>
      </c>
      <c r="D3905" t="s">
        <v>27</v>
      </c>
      <c r="E3905" s="4" t="str">
        <f>IF(ISBLANK(Table1[[#This Row],[Item]]),"Unknown",Table1[[#This Row],[Item]])</f>
        <v>Pasta Alfredo</v>
      </c>
      <c r="F3905">
        <v>12</v>
      </c>
      <c r="G3905" s="4">
        <f>IF(ISBLANK(Table1[[#This Row],[Price]]),AVERAGE(F3905:F21438),Table1[[#This Row],[Price]])</f>
        <v>12</v>
      </c>
      <c r="H3905">
        <v>3</v>
      </c>
      <c r="I3905" s="4">
        <f>IF(ISBLANK(Table1[[#This Row],[Quantity]]),AVERAGE(H3905:H21438),Table1[[#This Row],[Quantity]])</f>
        <v>3</v>
      </c>
      <c r="J3905">
        <v>36</v>
      </c>
      <c r="K3905" s="4">
        <f>IF(ISBLANK(Table1[[#This Row],[Order Total]]),AVERAGE(J3905:J21438),Table1[[#This Row],[Order Total]])</f>
        <v>36</v>
      </c>
      <c r="L3905" s="1">
        <v>45126</v>
      </c>
      <c r="M3905" t="s">
        <v>17</v>
      </c>
      <c r="N3905" s="4" t="str">
        <f>IF(ISBLANK(Table1[[#This Row],[Payment Method]]),"Unknown",Table1[[#This Row],[Payment Method]])</f>
        <v>Digital Wallet</v>
      </c>
    </row>
    <row r="3906" spans="1:14" x14ac:dyDescent="0.35">
      <c r="A3906" t="s">
        <v>4046</v>
      </c>
      <c r="B3906" t="s">
        <v>76</v>
      </c>
      <c r="C3906" t="s">
        <v>38</v>
      </c>
      <c r="E3906" s="4" t="str">
        <f>IF(ISBLANK(Table1[[#This Row],[Item]]),"Unknown",Table1[[#This Row],[Item]])</f>
        <v>Unknown</v>
      </c>
      <c r="G3906" s="4">
        <f>IF(ISBLANK(Table1[[#This Row],[Price]]),AVERAGE(F3906:F21439),Table1[[#This Row],[Price]])</f>
        <v>6.589236003711723</v>
      </c>
      <c r="I3906" s="4">
        <f>IF(ISBLANK(Table1[[#This Row],[Quantity]]),AVERAGE(H3906:H21439),Table1[[#This Row],[Quantity]])</f>
        <v>3.0118222891566266</v>
      </c>
      <c r="K3906" s="4">
        <f>IF(ISBLANK(Table1[[#This Row],[Order Total]]),AVERAGE(J3906:J21439),Table1[[#This Row],[Order Total]])</f>
        <v>19.876618975903614</v>
      </c>
      <c r="L3906" s="1">
        <v>44919</v>
      </c>
      <c r="M3906" t="s">
        <v>17</v>
      </c>
      <c r="N3906" s="4" t="str">
        <f>IF(ISBLANK(Table1[[#This Row],[Payment Method]]),"Unknown",Table1[[#This Row],[Payment Method]])</f>
        <v>Digital Wallet</v>
      </c>
    </row>
    <row r="3907" spans="1:14" hidden="1" x14ac:dyDescent="0.35">
      <c r="A3907" t="s">
        <v>4047</v>
      </c>
      <c r="B3907" t="s">
        <v>155</v>
      </c>
      <c r="C3907" t="s">
        <v>24</v>
      </c>
      <c r="D3907" t="s">
        <v>141</v>
      </c>
      <c r="E3907" s="4" t="str">
        <f>IF(ISBLANK(Table1[[#This Row],[Item]]),"Unknown",Table1[[#This Row],[Item]])</f>
        <v>Iced Tea</v>
      </c>
      <c r="F3907">
        <v>2.5</v>
      </c>
      <c r="G3907" s="4">
        <f>IF(ISBLANK(Table1[[#This Row],[Price]]),AVERAGE(F3907:F21440),Table1[[#This Row],[Price]])</f>
        <v>2.5</v>
      </c>
      <c r="H3907">
        <v>2</v>
      </c>
      <c r="I3907" s="4">
        <f>IF(ISBLANK(Table1[[#This Row],[Quantity]]),AVERAGE(H3907:H21440),Table1[[#This Row],[Quantity]])</f>
        <v>2</v>
      </c>
      <c r="J3907">
        <v>5</v>
      </c>
      <c r="K3907" s="4">
        <f>IF(ISBLANK(Table1[[#This Row],[Order Total]]),AVERAGE(J3907:J21440),Table1[[#This Row],[Order Total]])</f>
        <v>5</v>
      </c>
      <c r="L3907" s="1">
        <v>45254</v>
      </c>
      <c r="N3907" s="4" t="str">
        <f>IF(ISBLANK(Table1[[#This Row],[Payment Method]]),"Unknown",Table1[[#This Row],[Payment Method]])</f>
        <v>Unknown</v>
      </c>
    </row>
    <row r="3908" spans="1:14" hidden="1" x14ac:dyDescent="0.35">
      <c r="A3908" t="s">
        <v>4048</v>
      </c>
      <c r="B3908" t="s">
        <v>109</v>
      </c>
      <c r="C3908" t="s">
        <v>50</v>
      </c>
      <c r="D3908" t="s">
        <v>112</v>
      </c>
      <c r="E3908" s="4" t="str">
        <f>IF(ISBLANK(Table1[[#This Row],[Item]]),"Unknown",Table1[[#This Row],[Item]])</f>
        <v>French Fries</v>
      </c>
      <c r="F3908">
        <v>4</v>
      </c>
      <c r="G3908" s="4">
        <f>IF(ISBLANK(Table1[[#This Row],[Price]]),AVERAGE(F3908:F21441),Table1[[#This Row],[Price]])</f>
        <v>4</v>
      </c>
      <c r="H3908">
        <v>5</v>
      </c>
      <c r="I3908" s="4">
        <f>IF(ISBLANK(Table1[[#This Row],[Quantity]]),AVERAGE(H3908:H21441),Table1[[#This Row],[Quantity]])</f>
        <v>5</v>
      </c>
      <c r="J3908">
        <v>20</v>
      </c>
      <c r="K3908" s="4">
        <f>IF(ISBLANK(Table1[[#This Row],[Order Total]]),AVERAGE(J3908:J21441),Table1[[#This Row],[Order Total]])</f>
        <v>20</v>
      </c>
      <c r="L3908" s="1">
        <v>45284</v>
      </c>
      <c r="M3908" t="s">
        <v>13</v>
      </c>
      <c r="N3908" s="4" t="str">
        <f>IF(ISBLANK(Table1[[#This Row],[Payment Method]]),"Unknown",Table1[[#This Row],[Payment Method]])</f>
        <v>Credit Card</v>
      </c>
    </row>
    <row r="3909" spans="1:14" hidden="1" x14ac:dyDescent="0.35">
      <c r="A3909" t="s">
        <v>4049</v>
      </c>
      <c r="B3909" t="s">
        <v>138</v>
      </c>
      <c r="C3909" t="s">
        <v>20</v>
      </c>
      <c r="D3909" t="s">
        <v>21</v>
      </c>
      <c r="E3909" s="4" t="str">
        <f>IF(ISBLANK(Table1[[#This Row],[Item]]),"Unknown",Table1[[#This Row],[Item]])</f>
        <v>Grilled Chicken</v>
      </c>
      <c r="F3909">
        <v>15</v>
      </c>
      <c r="G3909" s="4">
        <f>IF(ISBLANK(Table1[[#This Row],[Price]]),AVERAGE(F3909:F21442),Table1[[#This Row],[Price]])</f>
        <v>15</v>
      </c>
      <c r="H3909">
        <v>5</v>
      </c>
      <c r="I3909" s="4">
        <f>IF(ISBLANK(Table1[[#This Row],[Quantity]]),AVERAGE(H3909:H21442),Table1[[#This Row],[Quantity]])</f>
        <v>5</v>
      </c>
      <c r="J3909">
        <v>75</v>
      </c>
      <c r="K3909" s="4">
        <f>IF(ISBLANK(Table1[[#This Row],[Order Total]]),AVERAGE(J3909:J21442),Table1[[#This Row],[Order Total]])</f>
        <v>75</v>
      </c>
      <c r="L3909" s="1">
        <v>45121</v>
      </c>
      <c r="M3909" t="s">
        <v>13</v>
      </c>
      <c r="N3909" s="4" t="str">
        <f>IF(ISBLANK(Table1[[#This Row],[Payment Method]]),"Unknown",Table1[[#This Row],[Payment Method]])</f>
        <v>Credit Card</v>
      </c>
    </row>
    <row r="3910" spans="1:14" hidden="1" x14ac:dyDescent="0.35">
      <c r="A3910" t="s">
        <v>4050</v>
      </c>
      <c r="B3910" t="s">
        <v>60</v>
      </c>
      <c r="C3910" t="s">
        <v>24</v>
      </c>
      <c r="D3910" t="s">
        <v>56</v>
      </c>
      <c r="E3910" s="4" t="str">
        <f>IF(ISBLANK(Table1[[#This Row],[Item]]),"Unknown",Table1[[#This Row],[Item]])</f>
        <v>Lemonade</v>
      </c>
      <c r="F3910">
        <v>3</v>
      </c>
      <c r="G3910" s="4">
        <f>IF(ISBLANK(Table1[[#This Row],[Price]]),AVERAGE(F3910:F21443),Table1[[#This Row],[Price]])</f>
        <v>3</v>
      </c>
      <c r="H3910">
        <v>1</v>
      </c>
      <c r="I3910" s="4">
        <f>IF(ISBLANK(Table1[[#This Row],[Quantity]]),AVERAGE(H3910:H21443),Table1[[#This Row],[Quantity]])</f>
        <v>1</v>
      </c>
      <c r="J3910">
        <v>3</v>
      </c>
      <c r="K3910" s="4">
        <f>IF(ISBLANK(Table1[[#This Row],[Order Total]]),AVERAGE(J3910:J21443),Table1[[#This Row],[Order Total]])</f>
        <v>3</v>
      </c>
      <c r="L3910" s="1">
        <v>44783</v>
      </c>
      <c r="N3910" s="4" t="str">
        <f>IF(ISBLANK(Table1[[#This Row],[Payment Method]]),"Unknown",Table1[[#This Row],[Payment Method]])</f>
        <v>Unknown</v>
      </c>
    </row>
    <row r="3911" spans="1:14" hidden="1" x14ac:dyDescent="0.35">
      <c r="A3911" t="s">
        <v>4051</v>
      </c>
      <c r="B3911" t="s">
        <v>118</v>
      </c>
      <c r="C3911" t="s">
        <v>50</v>
      </c>
      <c r="D3911" t="s">
        <v>51</v>
      </c>
      <c r="E3911" s="4" t="str">
        <f>IF(ISBLANK(Table1[[#This Row],[Item]]),"Unknown",Table1[[#This Row],[Item]])</f>
        <v>Sweet Potato Fries</v>
      </c>
      <c r="F3911">
        <v>5</v>
      </c>
      <c r="G3911" s="4">
        <f>IF(ISBLANK(Table1[[#This Row],[Price]]),AVERAGE(F3911:F21444),Table1[[#This Row],[Price]])</f>
        <v>5</v>
      </c>
      <c r="H3911">
        <v>2</v>
      </c>
      <c r="I3911" s="4">
        <f>IF(ISBLANK(Table1[[#This Row],[Quantity]]),AVERAGE(H3911:H21444),Table1[[#This Row],[Quantity]])</f>
        <v>2</v>
      </c>
      <c r="J3911">
        <v>10</v>
      </c>
      <c r="K3911" s="4">
        <f>IF(ISBLANK(Table1[[#This Row],[Order Total]]),AVERAGE(J3911:J21444),Table1[[#This Row],[Order Total]])</f>
        <v>10</v>
      </c>
      <c r="L3911" s="1">
        <v>45277</v>
      </c>
      <c r="M3911" t="s">
        <v>13</v>
      </c>
      <c r="N3911" s="4" t="str">
        <f>IF(ISBLANK(Table1[[#This Row],[Payment Method]]),"Unknown",Table1[[#This Row],[Payment Method]])</f>
        <v>Credit Card</v>
      </c>
    </row>
    <row r="3912" spans="1:14" x14ac:dyDescent="0.35">
      <c r="A3912" t="s">
        <v>4052</v>
      </c>
      <c r="B3912" t="s">
        <v>55</v>
      </c>
      <c r="C3912" t="s">
        <v>38</v>
      </c>
      <c r="E3912" s="4" t="str">
        <f>IF(ISBLANK(Table1[[#This Row],[Item]]),"Unknown",Table1[[#This Row],[Item]])</f>
        <v>Unknown</v>
      </c>
      <c r="G3912" s="4">
        <f>IF(ISBLANK(Table1[[#This Row],[Price]]),AVERAGE(F3912:F21445),Table1[[#This Row],[Price]])</f>
        <v>6.589502591475207</v>
      </c>
      <c r="I3912" s="4">
        <f>IF(ISBLANK(Table1[[#This Row],[Quantity]]),AVERAGE(H3912:H21445),Table1[[#This Row],[Quantity]])</f>
        <v>3.0118267419962335</v>
      </c>
      <c r="K3912" s="4">
        <f>IF(ISBLANK(Table1[[#This Row],[Order Total]]),AVERAGE(J3912:J21445),Table1[[#This Row],[Order Total]])</f>
        <v>19.875593220338985</v>
      </c>
      <c r="L3912" s="1">
        <v>45111</v>
      </c>
      <c r="N3912" s="4" t="str">
        <f>IF(ISBLANK(Table1[[#This Row],[Payment Method]]),"Unknown",Table1[[#This Row],[Payment Method]])</f>
        <v>Unknown</v>
      </c>
    </row>
    <row r="3913" spans="1:14" hidden="1" x14ac:dyDescent="0.35">
      <c r="A3913" t="s">
        <v>4053</v>
      </c>
      <c r="B3913" t="s">
        <v>127</v>
      </c>
      <c r="C3913" t="s">
        <v>38</v>
      </c>
      <c r="D3913" t="s">
        <v>107</v>
      </c>
      <c r="E3913" s="4" t="str">
        <f>IF(ISBLANK(Table1[[#This Row],[Item]]),"Unknown",Table1[[#This Row],[Item]])</f>
        <v>Fruit Salad</v>
      </c>
      <c r="F3913">
        <v>4</v>
      </c>
      <c r="G3913" s="4">
        <f>IF(ISBLANK(Table1[[#This Row],[Price]]),AVERAGE(F3913:F21446),Table1[[#This Row],[Price]])</f>
        <v>4</v>
      </c>
      <c r="H3913">
        <v>4</v>
      </c>
      <c r="I3913" s="4">
        <f>IF(ISBLANK(Table1[[#This Row],[Quantity]]),AVERAGE(H3913:H21446),Table1[[#This Row],[Quantity]])</f>
        <v>4</v>
      </c>
      <c r="J3913">
        <v>16</v>
      </c>
      <c r="K3913" s="4">
        <f>IF(ISBLANK(Table1[[#This Row],[Order Total]]),AVERAGE(J3913:J21446),Table1[[#This Row],[Order Total]])</f>
        <v>16</v>
      </c>
      <c r="L3913" s="1">
        <v>44740</v>
      </c>
      <c r="M3913" t="s">
        <v>28</v>
      </c>
      <c r="N3913" s="4" t="str">
        <f>IF(ISBLANK(Table1[[#This Row],[Payment Method]]),"Unknown",Table1[[#This Row],[Payment Method]])</f>
        <v>Cash</v>
      </c>
    </row>
    <row r="3914" spans="1:14" hidden="1" x14ac:dyDescent="0.35">
      <c r="A3914" t="s">
        <v>4054</v>
      </c>
      <c r="B3914" t="s">
        <v>40</v>
      </c>
      <c r="C3914" t="s">
        <v>50</v>
      </c>
      <c r="D3914" t="s">
        <v>51</v>
      </c>
      <c r="E3914" s="4" t="str">
        <f>IF(ISBLANK(Table1[[#This Row],[Item]]),"Unknown",Table1[[#This Row],[Item]])</f>
        <v>Sweet Potato Fries</v>
      </c>
      <c r="F3914">
        <v>5</v>
      </c>
      <c r="G3914" s="4">
        <f>IF(ISBLANK(Table1[[#This Row],[Price]]),AVERAGE(F3914:F21447),Table1[[#This Row],[Price]])</f>
        <v>5</v>
      </c>
      <c r="H3914">
        <v>2</v>
      </c>
      <c r="I3914" s="4">
        <f>IF(ISBLANK(Table1[[#This Row],[Quantity]]),AVERAGE(H3914:H21447),Table1[[#This Row],[Quantity]])</f>
        <v>2</v>
      </c>
      <c r="J3914">
        <v>10</v>
      </c>
      <c r="K3914" s="4">
        <f>IF(ISBLANK(Table1[[#This Row],[Order Total]]),AVERAGE(J3914:J21447),Table1[[#This Row],[Order Total]])</f>
        <v>10</v>
      </c>
      <c r="L3914" s="1">
        <v>44814</v>
      </c>
      <c r="M3914" t="s">
        <v>13</v>
      </c>
      <c r="N3914" s="4" t="str">
        <f>IF(ISBLANK(Table1[[#This Row],[Payment Method]]),"Unknown",Table1[[#This Row],[Payment Method]])</f>
        <v>Credit Card</v>
      </c>
    </row>
    <row r="3915" spans="1:14" hidden="1" x14ac:dyDescent="0.35">
      <c r="A3915" t="s">
        <v>4055</v>
      </c>
      <c r="B3915" t="s">
        <v>209</v>
      </c>
      <c r="C3915" t="s">
        <v>11</v>
      </c>
      <c r="D3915" t="s">
        <v>12</v>
      </c>
      <c r="E3915" s="4" t="str">
        <f>IF(ISBLANK(Table1[[#This Row],[Item]]),"Unknown",Table1[[#This Row],[Item]])</f>
        <v>Side Salad</v>
      </c>
      <c r="F3915">
        <v>3</v>
      </c>
      <c r="G3915" s="4">
        <f>IF(ISBLANK(Table1[[#This Row],[Price]]),AVERAGE(F3915:F21448),Table1[[#This Row],[Price]])</f>
        <v>3</v>
      </c>
      <c r="H3915">
        <v>4</v>
      </c>
      <c r="I3915" s="4">
        <f>IF(ISBLANK(Table1[[#This Row],[Quantity]]),AVERAGE(H3915:H21448),Table1[[#This Row],[Quantity]])</f>
        <v>4</v>
      </c>
      <c r="J3915">
        <v>12</v>
      </c>
      <c r="K3915" s="4">
        <f>IF(ISBLANK(Table1[[#This Row],[Order Total]]),AVERAGE(J3915:J21448),Table1[[#This Row],[Order Total]])</f>
        <v>12</v>
      </c>
      <c r="L3915" s="1">
        <v>45082</v>
      </c>
      <c r="M3915" t="s">
        <v>28</v>
      </c>
      <c r="N3915" s="4" t="str">
        <f>IF(ISBLANK(Table1[[#This Row],[Payment Method]]),"Unknown",Table1[[#This Row],[Payment Method]])</f>
        <v>Cash</v>
      </c>
    </row>
    <row r="3916" spans="1:14" hidden="1" x14ac:dyDescent="0.35">
      <c r="A3916" t="s">
        <v>4056</v>
      </c>
      <c r="B3916" t="s">
        <v>200</v>
      </c>
      <c r="C3916" t="s">
        <v>24</v>
      </c>
      <c r="D3916" t="s">
        <v>168</v>
      </c>
      <c r="E3916" s="4" t="str">
        <f>IF(ISBLANK(Table1[[#This Row],[Item]]),"Unknown",Table1[[#This Row],[Item]])</f>
        <v>Water</v>
      </c>
      <c r="F3916">
        <v>1</v>
      </c>
      <c r="G3916" s="4">
        <f>IF(ISBLANK(Table1[[#This Row],[Price]]),AVERAGE(F3916:F21449),Table1[[#This Row],[Price]])</f>
        <v>1</v>
      </c>
      <c r="H3916">
        <v>4</v>
      </c>
      <c r="I3916" s="4">
        <f>IF(ISBLANK(Table1[[#This Row],[Quantity]]),AVERAGE(H3916:H21449),Table1[[#This Row],[Quantity]])</f>
        <v>4</v>
      </c>
      <c r="J3916">
        <v>4</v>
      </c>
      <c r="K3916" s="4">
        <f>IF(ISBLANK(Table1[[#This Row],[Order Total]]),AVERAGE(J3916:J21449),Table1[[#This Row],[Order Total]])</f>
        <v>4</v>
      </c>
      <c r="L3916" s="1">
        <v>44640</v>
      </c>
      <c r="M3916" t="s">
        <v>17</v>
      </c>
      <c r="N3916" s="4" t="str">
        <f>IF(ISBLANK(Table1[[#This Row],[Payment Method]]),"Unknown",Table1[[#This Row],[Payment Method]])</f>
        <v>Digital Wallet</v>
      </c>
    </row>
    <row r="3917" spans="1:14" hidden="1" x14ac:dyDescent="0.35">
      <c r="A3917" t="s">
        <v>4057</v>
      </c>
      <c r="B3917" t="s">
        <v>281</v>
      </c>
      <c r="C3917" t="s">
        <v>11</v>
      </c>
      <c r="D3917" t="s">
        <v>79</v>
      </c>
      <c r="E3917" s="4" t="str">
        <f>IF(ISBLANK(Table1[[#This Row],[Item]]),"Unknown",Table1[[#This Row],[Item]])</f>
        <v>Grilled Vegetables</v>
      </c>
      <c r="F3917">
        <v>5</v>
      </c>
      <c r="G3917" s="4">
        <f>IF(ISBLANK(Table1[[#This Row],[Price]]),AVERAGE(F3917:F21450),Table1[[#This Row],[Price]])</f>
        <v>5</v>
      </c>
      <c r="H3917">
        <v>1</v>
      </c>
      <c r="I3917" s="4">
        <f>IF(ISBLANK(Table1[[#This Row],[Quantity]]),AVERAGE(H3917:H21450),Table1[[#This Row],[Quantity]])</f>
        <v>1</v>
      </c>
      <c r="J3917">
        <v>5</v>
      </c>
      <c r="K3917" s="4">
        <f>IF(ISBLANK(Table1[[#This Row],[Order Total]]),AVERAGE(J3917:J21450),Table1[[#This Row],[Order Total]])</f>
        <v>5</v>
      </c>
      <c r="L3917" s="1">
        <v>44985</v>
      </c>
      <c r="M3917" t="s">
        <v>17</v>
      </c>
      <c r="N3917" s="4" t="str">
        <f>IF(ISBLANK(Table1[[#This Row],[Payment Method]]),"Unknown",Table1[[#This Row],[Payment Method]])</f>
        <v>Digital Wallet</v>
      </c>
    </row>
    <row r="3918" spans="1:14" hidden="1" x14ac:dyDescent="0.35">
      <c r="A3918" t="s">
        <v>4058</v>
      </c>
      <c r="B3918" t="s">
        <v>66</v>
      </c>
      <c r="C3918" t="s">
        <v>50</v>
      </c>
      <c r="D3918" t="s">
        <v>86</v>
      </c>
      <c r="E3918" s="4" t="str">
        <f>IF(ISBLANK(Table1[[#This Row],[Item]]),"Unknown",Table1[[#This Row],[Item]])</f>
        <v>Cheese Fries</v>
      </c>
      <c r="F3918">
        <v>5</v>
      </c>
      <c r="G3918" s="4">
        <f>IF(ISBLANK(Table1[[#This Row],[Price]]),AVERAGE(F3918:F21451),Table1[[#This Row],[Price]])</f>
        <v>5</v>
      </c>
      <c r="H3918">
        <v>3</v>
      </c>
      <c r="I3918" s="4">
        <f>IF(ISBLANK(Table1[[#This Row],[Quantity]]),AVERAGE(H3918:H21451),Table1[[#This Row],[Quantity]])</f>
        <v>3</v>
      </c>
      <c r="J3918">
        <v>15</v>
      </c>
      <c r="K3918" s="4">
        <f>IF(ISBLANK(Table1[[#This Row],[Order Total]]),AVERAGE(J3918:J21451),Table1[[#This Row],[Order Total]])</f>
        <v>15</v>
      </c>
      <c r="L3918" s="1">
        <v>44662</v>
      </c>
      <c r="M3918" t="s">
        <v>28</v>
      </c>
      <c r="N3918" s="4" t="str">
        <f>IF(ISBLANK(Table1[[#This Row],[Payment Method]]),"Unknown",Table1[[#This Row],[Payment Method]])</f>
        <v>Cash</v>
      </c>
    </row>
    <row r="3919" spans="1:14" hidden="1" x14ac:dyDescent="0.35">
      <c r="A3919" t="s">
        <v>4059</v>
      </c>
      <c r="B3919" t="s">
        <v>155</v>
      </c>
      <c r="C3919" t="s">
        <v>24</v>
      </c>
      <c r="D3919" t="s">
        <v>168</v>
      </c>
      <c r="E3919" s="4" t="str">
        <f>IF(ISBLANK(Table1[[#This Row],[Item]]),"Unknown",Table1[[#This Row],[Item]])</f>
        <v>Water</v>
      </c>
      <c r="F3919">
        <v>1</v>
      </c>
      <c r="G3919" s="4">
        <f>IF(ISBLANK(Table1[[#This Row],[Price]]),AVERAGE(F3919:F21452),Table1[[#This Row],[Price]])</f>
        <v>1</v>
      </c>
      <c r="H3919">
        <v>2</v>
      </c>
      <c r="I3919" s="4">
        <f>IF(ISBLANK(Table1[[#This Row],[Quantity]]),AVERAGE(H3919:H21452),Table1[[#This Row],[Quantity]])</f>
        <v>2</v>
      </c>
      <c r="J3919">
        <v>2</v>
      </c>
      <c r="K3919" s="4">
        <f>IF(ISBLANK(Table1[[#This Row],[Order Total]]),AVERAGE(J3919:J21452),Table1[[#This Row],[Order Total]])</f>
        <v>2</v>
      </c>
      <c r="L3919" s="1">
        <v>45108</v>
      </c>
      <c r="M3919" t="s">
        <v>13</v>
      </c>
      <c r="N3919" s="4" t="str">
        <f>IF(ISBLANK(Table1[[#This Row],[Payment Method]]),"Unknown",Table1[[#This Row],[Payment Method]])</f>
        <v>Credit Card</v>
      </c>
    </row>
    <row r="3920" spans="1:14" hidden="1" x14ac:dyDescent="0.35">
      <c r="A3920" t="s">
        <v>4060</v>
      </c>
      <c r="B3920" t="s">
        <v>35</v>
      </c>
      <c r="C3920" t="s">
        <v>11</v>
      </c>
      <c r="D3920" t="s">
        <v>79</v>
      </c>
      <c r="E3920" s="4" t="str">
        <f>IF(ISBLANK(Table1[[#This Row],[Item]]),"Unknown",Table1[[#This Row],[Item]])</f>
        <v>Grilled Vegetables</v>
      </c>
      <c r="F3920">
        <v>5</v>
      </c>
      <c r="G3920" s="4">
        <f>IF(ISBLANK(Table1[[#This Row],[Price]]),AVERAGE(F3920:F21453),Table1[[#This Row],[Price]])</f>
        <v>5</v>
      </c>
      <c r="H3920">
        <v>3</v>
      </c>
      <c r="I3920" s="4">
        <f>IF(ISBLANK(Table1[[#This Row],[Quantity]]),AVERAGE(H3920:H21453),Table1[[#This Row],[Quantity]])</f>
        <v>3</v>
      </c>
      <c r="J3920">
        <v>15</v>
      </c>
      <c r="K3920" s="4">
        <f>IF(ISBLANK(Table1[[#This Row],[Order Total]]),AVERAGE(J3920:J21453),Table1[[#This Row],[Order Total]])</f>
        <v>15</v>
      </c>
      <c r="L3920" s="1">
        <v>45227</v>
      </c>
      <c r="M3920" t="s">
        <v>28</v>
      </c>
      <c r="N3920" s="4" t="str">
        <f>IF(ISBLANK(Table1[[#This Row],[Payment Method]]),"Unknown",Table1[[#This Row],[Payment Method]])</f>
        <v>Cash</v>
      </c>
    </row>
    <row r="3921" spans="1:14" hidden="1" x14ac:dyDescent="0.35">
      <c r="A3921" t="s">
        <v>4061</v>
      </c>
      <c r="B3921" t="s">
        <v>423</v>
      </c>
      <c r="C3921" t="s">
        <v>11</v>
      </c>
      <c r="D3921" t="s">
        <v>12</v>
      </c>
      <c r="E3921" s="4" t="str">
        <f>IF(ISBLANK(Table1[[#This Row],[Item]]),"Unknown",Table1[[#This Row],[Item]])</f>
        <v>Side Salad</v>
      </c>
      <c r="F3921">
        <v>3</v>
      </c>
      <c r="G3921" s="4">
        <f>IF(ISBLANK(Table1[[#This Row],[Price]]),AVERAGE(F3921:F21454),Table1[[#This Row],[Price]])</f>
        <v>3</v>
      </c>
      <c r="H3921">
        <v>1</v>
      </c>
      <c r="I3921" s="4">
        <f>IF(ISBLANK(Table1[[#This Row],[Quantity]]),AVERAGE(H3921:H21454),Table1[[#This Row],[Quantity]])</f>
        <v>1</v>
      </c>
      <c r="J3921">
        <v>3</v>
      </c>
      <c r="K3921" s="4">
        <f>IF(ISBLANK(Table1[[#This Row],[Order Total]]),AVERAGE(J3921:J21454),Table1[[#This Row],[Order Total]])</f>
        <v>3</v>
      </c>
      <c r="L3921" s="1">
        <v>44568</v>
      </c>
      <c r="M3921" t="s">
        <v>17</v>
      </c>
      <c r="N3921" s="4" t="str">
        <f>IF(ISBLANK(Table1[[#This Row],[Payment Method]]),"Unknown",Table1[[#This Row],[Payment Method]])</f>
        <v>Digital Wallet</v>
      </c>
    </row>
    <row r="3922" spans="1:14" hidden="1" x14ac:dyDescent="0.35">
      <c r="A3922" t="s">
        <v>4062</v>
      </c>
      <c r="B3922" t="s">
        <v>221</v>
      </c>
      <c r="C3922" t="s">
        <v>11</v>
      </c>
      <c r="D3922" t="s">
        <v>16</v>
      </c>
      <c r="E3922" s="4" t="str">
        <f>IF(ISBLANK(Table1[[#This Row],[Item]]),"Unknown",Table1[[#This Row],[Item]])</f>
        <v>Mashed Potatoes</v>
      </c>
      <c r="F3922">
        <v>4</v>
      </c>
      <c r="G3922" s="4">
        <f>IF(ISBLANK(Table1[[#This Row],[Price]]),AVERAGE(F3922:F21455),Table1[[#This Row],[Price]])</f>
        <v>4</v>
      </c>
      <c r="H3922">
        <v>4</v>
      </c>
      <c r="I3922" s="4">
        <f>IF(ISBLANK(Table1[[#This Row],[Quantity]]),AVERAGE(H3922:H21455),Table1[[#This Row],[Quantity]])</f>
        <v>4</v>
      </c>
      <c r="J3922">
        <v>16</v>
      </c>
      <c r="K3922" s="4">
        <f>IF(ISBLANK(Table1[[#This Row],[Order Total]]),AVERAGE(J3922:J21455),Table1[[#This Row],[Order Total]])</f>
        <v>16</v>
      </c>
      <c r="L3922" s="1">
        <v>45258</v>
      </c>
      <c r="M3922" t="s">
        <v>28</v>
      </c>
      <c r="N3922" s="4" t="str">
        <f>IF(ISBLANK(Table1[[#This Row],[Payment Method]]),"Unknown",Table1[[#This Row],[Payment Method]])</f>
        <v>Cash</v>
      </c>
    </row>
    <row r="3923" spans="1:14" hidden="1" x14ac:dyDescent="0.35">
      <c r="A3923" t="s">
        <v>4063</v>
      </c>
      <c r="B3923" t="s">
        <v>101</v>
      </c>
      <c r="C3923" t="s">
        <v>50</v>
      </c>
      <c r="E3923" s="4" t="str">
        <f>IF(ISBLANK(Table1[[#This Row],[Item]]),"Unknown",Table1[[#This Row],[Item]])</f>
        <v>Unknown</v>
      </c>
      <c r="F3923">
        <v>5</v>
      </c>
      <c r="G3923" s="4">
        <f>IF(ISBLANK(Table1[[#This Row],[Price]]),AVERAGE(F3923:F21456),Table1[[#This Row],[Price]])</f>
        <v>5</v>
      </c>
      <c r="H3923">
        <v>1</v>
      </c>
      <c r="I3923" s="4">
        <f>IF(ISBLANK(Table1[[#This Row],[Quantity]]),AVERAGE(H3923:H21456),Table1[[#This Row],[Quantity]])</f>
        <v>1</v>
      </c>
      <c r="J3923">
        <v>5</v>
      </c>
      <c r="K3923" s="4">
        <f>IF(ISBLANK(Table1[[#This Row],[Order Total]]),AVERAGE(J3923:J21456),Table1[[#This Row],[Order Total]])</f>
        <v>5</v>
      </c>
      <c r="L3923" s="1">
        <v>45119</v>
      </c>
      <c r="M3923" t="s">
        <v>13</v>
      </c>
      <c r="N3923" s="4" t="str">
        <f>IF(ISBLANK(Table1[[#This Row],[Payment Method]]),"Unknown",Table1[[#This Row],[Payment Method]])</f>
        <v>Credit Card</v>
      </c>
    </row>
    <row r="3924" spans="1:14" hidden="1" x14ac:dyDescent="0.35">
      <c r="A3924" t="s">
        <v>4064</v>
      </c>
      <c r="B3924" t="s">
        <v>240</v>
      </c>
      <c r="C3924" t="s">
        <v>38</v>
      </c>
      <c r="D3924" t="s">
        <v>121</v>
      </c>
      <c r="E3924" s="4" t="str">
        <f>IF(ISBLANK(Table1[[#This Row],[Item]]),"Unknown",Table1[[#This Row],[Item]])</f>
        <v>Ice Cream</v>
      </c>
      <c r="F3924">
        <v>5</v>
      </c>
      <c r="G3924" s="4">
        <f>IF(ISBLANK(Table1[[#This Row],[Price]]),AVERAGE(F3924:F21457),Table1[[#This Row],[Price]])</f>
        <v>5</v>
      </c>
      <c r="H3924">
        <v>5</v>
      </c>
      <c r="I3924" s="4">
        <f>IF(ISBLANK(Table1[[#This Row],[Quantity]]),AVERAGE(H3924:H21457),Table1[[#This Row],[Quantity]])</f>
        <v>5</v>
      </c>
      <c r="J3924">
        <v>25</v>
      </c>
      <c r="K3924" s="4">
        <f>IF(ISBLANK(Table1[[#This Row],[Order Total]]),AVERAGE(J3924:J21457),Table1[[#This Row],[Order Total]])</f>
        <v>25</v>
      </c>
      <c r="L3924" s="1">
        <v>44745</v>
      </c>
      <c r="M3924" t="s">
        <v>28</v>
      </c>
      <c r="N3924" s="4" t="str">
        <f>IF(ISBLANK(Table1[[#This Row],[Payment Method]]),"Unknown",Table1[[#This Row],[Payment Method]])</f>
        <v>Cash</v>
      </c>
    </row>
    <row r="3925" spans="1:14" hidden="1" x14ac:dyDescent="0.35">
      <c r="A3925" t="s">
        <v>4065</v>
      </c>
      <c r="B3925" t="s">
        <v>215</v>
      </c>
      <c r="C3925" t="s">
        <v>20</v>
      </c>
      <c r="D3925" t="s">
        <v>245</v>
      </c>
      <c r="E3925" s="4" t="str">
        <f>IF(ISBLANK(Table1[[#This Row],[Item]]),"Unknown",Table1[[#This Row],[Item]])</f>
        <v>Steak</v>
      </c>
      <c r="F3925">
        <v>20</v>
      </c>
      <c r="G3925" s="4">
        <f>IF(ISBLANK(Table1[[#This Row],[Price]]),AVERAGE(F3925:F21458),Table1[[#This Row],[Price]])</f>
        <v>20</v>
      </c>
      <c r="H3925">
        <v>5</v>
      </c>
      <c r="I3925" s="4">
        <f>IF(ISBLANK(Table1[[#This Row],[Quantity]]),AVERAGE(H3925:H21458),Table1[[#This Row],[Quantity]])</f>
        <v>5</v>
      </c>
      <c r="J3925">
        <v>100</v>
      </c>
      <c r="K3925" s="4">
        <f>IF(ISBLANK(Table1[[#This Row],[Order Total]]),AVERAGE(J3925:J21458),Table1[[#This Row],[Order Total]])</f>
        <v>100</v>
      </c>
      <c r="L3925" s="1">
        <v>44675</v>
      </c>
      <c r="M3925" t="s">
        <v>13</v>
      </c>
      <c r="N3925" s="4" t="str">
        <f>IF(ISBLANK(Table1[[#This Row],[Payment Method]]),"Unknown",Table1[[#This Row],[Payment Method]])</f>
        <v>Credit Card</v>
      </c>
    </row>
    <row r="3926" spans="1:14" hidden="1" x14ac:dyDescent="0.35">
      <c r="A3926" t="s">
        <v>4066</v>
      </c>
      <c r="B3926" t="s">
        <v>378</v>
      </c>
      <c r="C3926" t="s">
        <v>50</v>
      </c>
      <c r="D3926" t="s">
        <v>93</v>
      </c>
      <c r="E3926" s="4" t="str">
        <f>IF(ISBLANK(Table1[[#This Row],[Item]]),"Unknown",Table1[[#This Row],[Item]])</f>
        <v>Beef Chili</v>
      </c>
      <c r="F3926">
        <v>7</v>
      </c>
      <c r="G3926" s="4">
        <f>IF(ISBLANK(Table1[[#This Row],[Price]]),AVERAGE(F3926:F21459),Table1[[#This Row],[Price]])</f>
        <v>7</v>
      </c>
      <c r="H3926">
        <v>1</v>
      </c>
      <c r="I3926" s="4">
        <f>IF(ISBLANK(Table1[[#This Row],[Quantity]]),AVERAGE(H3926:H21459),Table1[[#This Row],[Quantity]])</f>
        <v>1</v>
      </c>
      <c r="J3926">
        <v>7</v>
      </c>
      <c r="K3926" s="4">
        <f>IF(ISBLANK(Table1[[#This Row],[Order Total]]),AVERAGE(J3926:J21459),Table1[[#This Row],[Order Total]])</f>
        <v>7</v>
      </c>
      <c r="L3926" s="1">
        <v>45289</v>
      </c>
      <c r="M3926" t="s">
        <v>17</v>
      </c>
      <c r="N3926" s="4" t="str">
        <f>IF(ISBLANK(Table1[[#This Row],[Payment Method]]),"Unknown",Table1[[#This Row],[Payment Method]])</f>
        <v>Digital Wallet</v>
      </c>
    </row>
    <row r="3927" spans="1:14" hidden="1" x14ac:dyDescent="0.35">
      <c r="A3927" t="s">
        <v>4067</v>
      </c>
      <c r="B3927" t="s">
        <v>411</v>
      </c>
      <c r="C3927" t="s">
        <v>11</v>
      </c>
      <c r="D3927" t="s">
        <v>12</v>
      </c>
      <c r="E3927" s="4" t="str">
        <f>IF(ISBLANK(Table1[[#This Row],[Item]]),"Unknown",Table1[[#This Row],[Item]])</f>
        <v>Side Salad</v>
      </c>
      <c r="F3927">
        <v>3</v>
      </c>
      <c r="G3927" s="4">
        <f>IF(ISBLANK(Table1[[#This Row],[Price]]),AVERAGE(F3927:F21460),Table1[[#This Row],[Price]])</f>
        <v>3</v>
      </c>
      <c r="H3927">
        <v>3</v>
      </c>
      <c r="I3927" s="4">
        <f>IF(ISBLANK(Table1[[#This Row],[Quantity]]),AVERAGE(H3927:H21460),Table1[[#This Row],[Quantity]])</f>
        <v>3</v>
      </c>
      <c r="J3927">
        <v>9</v>
      </c>
      <c r="K3927" s="4">
        <f>IF(ISBLANK(Table1[[#This Row],[Order Total]]),AVERAGE(J3927:J21460),Table1[[#This Row],[Order Total]])</f>
        <v>9</v>
      </c>
      <c r="L3927" s="1">
        <v>44948</v>
      </c>
      <c r="M3927" t="s">
        <v>28</v>
      </c>
      <c r="N3927" s="4" t="str">
        <f>IF(ISBLANK(Table1[[#This Row],[Payment Method]]),"Unknown",Table1[[#This Row],[Payment Method]])</f>
        <v>Cash</v>
      </c>
    </row>
    <row r="3928" spans="1:14" hidden="1" x14ac:dyDescent="0.35">
      <c r="A3928" t="s">
        <v>4068</v>
      </c>
      <c r="B3928" t="s">
        <v>83</v>
      </c>
      <c r="C3928" t="s">
        <v>20</v>
      </c>
      <c r="D3928" t="s">
        <v>30</v>
      </c>
      <c r="E3928" s="4" t="str">
        <f>IF(ISBLANK(Table1[[#This Row],[Item]]),"Unknown",Table1[[#This Row],[Item]])</f>
        <v>Salmon</v>
      </c>
      <c r="F3928">
        <v>18</v>
      </c>
      <c r="G3928" s="4">
        <f>IF(ISBLANK(Table1[[#This Row],[Price]]),AVERAGE(F3928:F21461),Table1[[#This Row],[Price]])</f>
        <v>18</v>
      </c>
      <c r="H3928">
        <v>5</v>
      </c>
      <c r="I3928" s="4">
        <f>IF(ISBLANK(Table1[[#This Row],[Quantity]]),AVERAGE(H3928:H21461),Table1[[#This Row],[Quantity]])</f>
        <v>5</v>
      </c>
      <c r="J3928">
        <v>90</v>
      </c>
      <c r="K3928" s="4">
        <f>IF(ISBLANK(Table1[[#This Row],[Order Total]]),AVERAGE(J3928:J21461),Table1[[#This Row],[Order Total]])</f>
        <v>90</v>
      </c>
      <c r="L3928" s="1">
        <v>45114</v>
      </c>
      <c r="M3928" t="s">
        <v>17</v>
      </c>
      <c r="N3928" s="4" t="str">
        <f>IF(ISBLANK(Table1[[#This Row],[Payment Method]]),"Unknown",Table1[[#This Row],[Payment Method]])</f>
        <v>Digital Wallet</v>
      </c>
    </row>
    <row r="3929" spans="1:14" hidden="1" x14ac:dyDescent="0.35">
      <c r="A3929" t="s">
        <v>4069</v>
      </c>
      <c r="B3929" t="s">
        <v>219</v>
      </c>
      <c r="C3929" t="s">
        <v>11</v>
      </c>
      <c r="D3929" t="s">
        <v>12</v>
      </c>
      <c r="E3929" s="4" t="str">
        <f>IF(ISBLANK(Table1[[#This Row],[Item]]),"Unknown",Table1[[#This Row],[Item]])</f>
        <v>Side Salad</v>
      </c>
      <c r="F3929">
        <v>3</v>
      </c>
      <c r="G3929" s="4">
        <f>IF(ISBLANK(Table1[[#This Row],[Price]]),AVERAGE(F3929:F21462),Table1[[#This Row],[Price]])</f>
        <v>3</v>
      </c>
      <c r="H3929">
        <v>4</v>
      </c>
      <c r="I3929" s="4">
        <f>IF(ISBLANK(Table1[[#This Row],[Quantity]]),AVERAGE(H3929:H21462),Table1[[#This Row],[Quantity]])</f>
        <v>4</v>
      </c>
      <c r="J3929">
        <v>12</v>
      </c>
      <c r="K3929" s="4">
        <f>IF(ISBLANK(Table1[[#This Row],[Order Total]]),AVERAGE(J3929:J21462),Table1[[#This Row],[Order Total]])</f>
        <v>12</v>
      </c>
      <c r="L3929" s="1">
        <v>44773</v>
      </c>
      <c r="M3929" t="s">
        <v>13</v>
      </c>
      <c r="N3929" s="4" t="str">
        <f>IF(ISBLANK(Table1[[#This Row],[Payment Method]]),"Unknown",Table1[[#This Row],[Payment Method]])</f>
        <v>Credit Card</v>
      </c>
    </row>
    <row r="3930" spans="1:14" hidden="1" x14ac:dyDescent="0.35">
      <c r="A3930" t="s">
        <v>4070</v>
      </c>
      <c r="B3930" t="s">
        <v>97</v>
      </c>
      <c r="C3930" t="s">
        <v>24</v>
      </c>
      <c r="D3930" t="s">
        <v>71</v>
      </c>
      <c r="E3930" s="4" t="str">
        <f>IF(ISBLANK(Table1[[#This Row],[Item]]),"Unknown",Table1[[#This Row],[Item]])</f>
        <v>Orange Juice</v>
      </c>
      <c r="F3930">
        <v>3</v>
      </c>
      <c r="G3930" s="4">
        <f>IF(ISBLANK(Table1[[#This Row],[Price]]),AVERAGE(F3930:F21463),Table1[[#This Row],[Price]])</f>
        <v>3</v>
      </c>
      <c r="H3930">
        <v>3</v>
      </c>
      <c r="I3930" s="4">
        <f>IF(ISBLANK(Table1[[#This Row],[Quantity]]),AVERAGE(H3930:H21463),Table1[[#This Row],[Quantity]])</f>
        <v>3</v>
      </c>
      <c r="J3930">
        <v>9</v>
      </c>
      <c r="K3930" s="4">
        <f>IF(ISBLANK(Table1[[#This Row],[Order Total]]),AVERAGE(J3930:J21463),Table1[[#This Row],[Order Total]])</f>
        <v>9</v>
      </c>
      <c r="L3930" s="1">
        <v>45215</v>
      </c>
      <c r="M3930" t="s">
        <v>28</v>
      </c>
      <c r="N3930" s="4" t="str">
        <f>IF(ISBLANK(Table1[[#This Row],[Payment Method]]),"Unknown",Table1[[#This Row],[Payment Method]])</f>
        <v>Cash</v>
      </c>
    </row>
    <row r="3931" spans="1:14" hidden="1" x14ac:dyDescent="0.35">
      <c r="A3931" t="s">
        <v>4071</v>
      </c>
      <c r="B3931" t="s">
        <v>64</v>
      </c>
      <c r="C3931" t="s">
        <v>24</v>
      </c>
      <c r="D3931" t="s">
        <v>168</v>
      </c>
      <c r="E3931" s="4" t="str">
        <f>IF(ISBLANK(Table1[[#This Row],[Item]]),"Unknown",Table1[[#This Row],[Item]])</f>
        <v>Water</v>
      </c>
      <c r="F3931">
        <v>1</v>
      </c>
      <c r="G3931" s="4">
        <f>IF(ISBLANK(Table1[[#This Row],[Price]]),AVERAGE(F3931:F21464),Table1[[#This Row],[Price]])</f>
        <v>1</v>
      </c>
      <c r="H3931">
        <v>5</v>
      </c>
      <c r="I3931" s="4">
        <f>IF(ISBLANK(Table1[[#This Row],[Quantity]]),AVERAGE(H3931:H21464),Table1[[#This Row],[Quantity]])</f>
        <v>5</v>
      </c>
      <c r="J3931">
        <v>5</v>
      </c>
      <c r="K3931" s="4">
        <f>IF(ISBLANK(Table1[[#This Row],[Order Total]]),AVERAGE(J3931:J21464),Table1[[#This Row],[Order Total]])</f>
        <v>5</v>
      </c>
      <c r="L3931" s="1">
        <v>44827</v>
      </c>
      <c r="M3931" t="s">
        <v>17</v>
      </c>
      <c r="N3931" s="4" t="str">
        <f>IF(ISBLANK(Table1[[#This Row],[Payment Method]]),"Unknown",Table1[[#This Row],[Payment Method]])</f>
        <v>Digital Wallet</v>
      </c>
    </row>
    <row r="3932" spans="1:14" hidden="1" x14ac:dyDescent="0.35">
      <c r="A3932" t="s">
        <v>4072</v>
      </c>
      <c r="B3932" t="s">
        <v>83</v>
      </c>
      <c r="C3932" t="s">
        <v>24</v>
      </c>
      <c r="D3932" t="s">
        <v>168</v>
      </c>
      <c r="E3932" s="4" t="str">
        <f>IF(ISBLANK(Table1[[#This Row],[Item]]),"Unknown",Table1[[#This Row],[Item]])</f>
        <v>Water</v>
      </c>
      <c r="F3932">
        <v>1</v>
      </c>
      <c r="G3932" s="4">
        <f>IF(ISBLANK(Table1[[#This Row],[Price]]),AVERAGE(F3932:F21465),Table1[[#This Row],[Price]])</f>
        <v>1</v>
      </c>
      <c r="H3932">
        <v>2</v>
      </c>
      <c r="I3932" s="4">
        <f>IF(ISBLANK(Table1[[#This Row],[Quantity]]),AVERAGE(H3932:H21465),Table1[[#This Row],[Quantity]])</f>
        <v>2</v>
      </c>
      <c r="J3932">
        <v>2</v>
      </c>
      <c r="K3932" s="4">
        <f>IF(ISBLANK(Table1[[#This Row],[Order Total]]),AVERAGE(J3932:J21465),Table1[[#This Row],[Order Total]])</f>
        <v>2</v>
      </c>
      <c r="L3932" s="1">
        <v>44702</v>
      </c>
      <c r="M3932" t="s">
        <v>28</v>
      </c>
      <c r="N3932" s="4" t="str">
        <f>IF(ISBLANK(Table1[[#This Row],[Payment Method]]),"Unknown",Table1[[#This Row],[Payment Method]])</f>
        <v>Cash</v>
      </c>
    </row>
    <row r="3933" spans="1:14" x14ac:dyDescent="0.35">
      <c r="A3933" t="s">
        <v>4073</v>
      </c>
      <c r="B3933" t="s">
        <v>196</v>
      </c>
      <c r="C3933" t="s">
        <v>50</v>
      </c>
      <c r="E3933" s="4" t="str">
        <f>IF(ISBLANK(Table1[[#This Row],[Item]]),"Unknown",Table1[[#This Row],[Item]])</f>
        <v>Unknown</v>
      </c>
      <c r="G3933" s="4">
        <f>IF(ISBLANK(Table1[[#This Row],[Price]]),AVERAGE(F3933:F21466),Table1[[#This Row],[Price]])</f>
        <v>6.5918106453862242</v>
      </c>
      <c r="I3933" s="4">
        <f>IF(ISBLANK(Table1[[#This Row],[Quantity]]),AVERAGE(H3933:H21466),Table1[[#This Row],[Quantity]])</f>
        <v>3.011693700490381</v>
      </c>
      <c r="K3933" s="4">
        <f>IF(ISBLANK(Table1[[#This Row],[Order Total]]),AVERAGE(J3933:J21466),Table1[[#This Row],[Order Total]])</f>
        <v>19.878272350056584</v>
      </c>
      <c r="L3933" s="1">
        <v>45094</v>
      </c>
      <c r="M3933" t="s">
        <v>17</v>
      </c>
      <c r="N3933" s="4" t="str">
        <f>IF(ISBLANK(Table1[[#This Row],[Payment Method]]),"Unknown",Table1[[#This Row],[Payment Method]])</f>
        <v>Digital Wallet</v>
      </c>
    </row>
    <row r="3934" spans="1:14" hidden="1" x14ac:dyDescent="0.35">
      <c r="A3934" t="s">
        <v>4074</v>
      </c>
      <c r="B3934" t="s">
        <v>23</v>
      </c>
      <c r="C3934" t="s">
        <v>38</v>
      </c>
      <c r="D3934" t="s">
        <v>43</v>
      </c>
      <c r="E3934" s="4" t="str">
        <f>IF(ISBLANK(Table1[[#This Row],[Item]]),"Unknown",Table1[[#This Row],[Item]])</f>
        <v>Brownie</v>
      </c>
      <c r="F3934">
        <v>6</v>
      </c>
      <c r="G3934" s="4">
        <f>IF(ISBLANK(Table1[[#This Row],[Price]]),AVERAGE(F3934:F21467),Table1[[#This Row],[Price]])</f>
        <v>6</v>
      </c>
      <c r="H3934">
        <v>1</v>
      </c>
      <c r="I3934" s="4">
        <f>IF(ISBLANK(Table1[[#This Row],[Quantity]]),AVERAGE(H3934:H21467),Table1[[#This Row],[Quantity]])</f>
        <v>1</v>
      </c>
      <c r="J3934">
        <v>6</v>
      </c>
      <c r="K3934" s="4">
        <f>IF(ISBLANK(Table1[[#This Row],[Order Total]]),AVERAGE(J3934:J21467),Table1[[#This Row],[Order Total]])</f>
        <v>6</v>
      </c>
      <c r="L3934" s="1">
        <v>44812</v>
      </c>
      <c r="M3934" t="s">
        <v>28</v>
      </c>
      <c r="N3934" s="4" t="str">
        <f>IF(ISBLANK(Table1[[#This Row],[Payment Method]]),"Unknown",Table1[[#This Row],[Payment Method]])</f>
        <v>Cash</v>
      </c>
    </row>
    <row r="3935" spans="1:14" hidden="1" x14ac:dyDescent="0.35">
      <c r="A3935" t="s">
        <v>4075</v>
      </c>
      <c r="B3935" t="s">
        <v>345</v>
      </c>
      <c r="C3935" t="s">
        <v>38</v>
      </c>
      <c r="D3935" t="s">
        <v>121</v>
      </c>
      <c r="E3935" s="4" t="str">
        <f>IF(ISBLANK(Table1[[#This Row],[Item]]),"Unknown",Table1[[#This Row],[Item]])</f>
        <v>Ice Cream</v>
      </c>
      <c r="F3935">
        <v>5</v>
      </c>
      <c r="G3935" s="4">
        <f>IF(ISBLANK(Table1[[#This Row],[Price]]),AVERAGE(F3935:F21468),Table1[[#This Row],[Price]])</f>
        <v>5</v>
      </c>
      <c r="H3935">
        <v>4</v>
      </c>
      <c r="I3935" s="4">
        <f>IF(ISBLANK(Table1[[#This Row],[Quantity]]),AVERAGE(H3935:H21468),Table1[[#This Row],[Quantity]])</f>
        <v>4</v>
      </c>
      <c r="J3935">
        <v>20</v>
      </c>
      <c r="K3935" s="4">
        <f>IF(ISBLANK(Table1[[#This Row],[Order Total]]),AVERAGE(J3935:J21468),Table1[[#This Row],[Order Total]])</f>
        <v>20</v>
      </c>
      <c r="L3935" s="1">
        <v>44654</v>
      </c>
      <c r="M3935" t="s">
        <v>28</v>
      </c>
      <c r="N3935" s="4" t="str">
        <f>IF(ISBLANK(Table1[[#This Row],[Payment Method]]),"Unknown",Table1[[#This Row],[Payment Method]])</f>
        <v>Cash</v>
      </c>
    </row>
    <row r="3936" spans="1:14" hidden="1" x14ac:dyDescent="0.35">
      <c r="A3936" t="s">
        <v>4076</v>
      </c>
      <c r="B3936" t="s">
        <v>223</v>
      </c>
      <c r="C3936" t="s">
        <v>50</v>
      </c>
      <c r="D3936" t="s">
        <v>86</v>
      </c>
      <c r="E3936" s="4" t="str">
        <f>IF(ISBLANK(Table1[[#This Row],[Item]]),"Unknown",Table1[[#This Row],[Item]])</f>
        <v>Cheese Fries</v>
      </c>
      <c r="F3936">
        <v>5</v>
      </c>
      <c r="G3936" s="4">
        <f>IF(ISBLANK(Table1[[#This Row],[Price]]),AVERAGE(F3936:F21469),Table1[[#This Row],[Price]])</f>
        <v>5</v>
      </c>
      <c r="H3936">
        <v>5</v>
      </c>
      <c r="I3936" s="4">
        <f>IF(ISBLANK(Table1[[#This Row],[Quantity]]),AVERAGE(H3936:H21469),Table1[[#This Row],[Quantity]])</f>
        <v>5</v>
      </c>
      <c r="J3936">
        <v>25</v>
      </c>
      <c r="K3936" s="4">
        <f>IF(ISBLANK(Table1[[#This Row],[Order Total]]),AVERAGE(J3936:J21469),Table1[[#This Row],[Order Total]])</f>
        <v>25</v>
      </c>
      <c r="L3936" s="1">
        <v>44604</v>
      </c>
      <c r="M3936" t="s">
        <v>28</v>
      </c>
      <c r="N3936" s="4" t="str">
        <f>IF(ISBLANK(Table1[[#This Row],[Payment Method]]),"Unknown",Table1[[#This Row],[Payment Method]])</f>
        <v>Cash</v>
      </c>
    </row>
    <row r="3937" spans="1:14" hidden="1" x14ac:dyDescent="0.35">
      <c r="A3937" t="s">
        <v>4077</v>
      </c>
      <c r="B3937" t="s">
        <v>35</v>
      </c>
      <c r="C3937" t="s">
        <v>24</v>
      </c>
      <c r="D3937" t="s">
        <v>77</v>
      </c>
      <c r="E3937" s="4" t="str">
        <f>IF(ISBLANK(Table1[[#This Row],[Item]]),"Unknown",Table1[[#This Row],[Item]])</f>
        <v>Coca Cola</v>
      </c>
      <c r="F3937">
        <v>2.5</v>
      </c>
      <c r="G3937" s="4">
        <f>IF(ISBLANK(Table1[[#This Row],[Price]]),AVERAGE(F3937:F21470),Table1[[#This Row],[Price]])</f>
        <v>2.5</v>
      </c>
      <c r="H3937">
        <v>1</v>
      </c>
      <c r="I3937" s="4">
        <f>IF(ISBLANK(Table1[[#This Row],[Quantity]]),AVERAGE(H3937:H21470),Table1[[#This Row],[Quantity]])</f>
        <v>1</v>
      </c>
      <c r="J3937">
        <v>2.5</v>
      </c>
      <c r="K3937" s="4">
        <f>IF(ISBLANK(Table1[[#This Row],[Order Total]]),AVERAGE(J3937:J21470),Table1[[#This Row],[Order Total]])</f>
        <v>2.5</v>
      </c>
      <c r="L3937" s="1">
        <v>45198</v>
      </c>
      <c r="M3937" t="s">
        <v>17</v>
      </c>
      <c r="N3937" s="4" t="str">
        <f>IF(ISBLANK(Table1[[#This Row],[Payment Method]]),"Unknown",Table1[[#This Row],[Payment Method]])</f>
        <v>Digital Wallet</v>
      </c>
    </row>
    <row r="3938" spans="1:14" hidden="1" x14ac:dyDescent="0.35">
      <c r="A3938" t="s">
        <v>4078</v>
      </c>
      <c r="B3938" t="s">
        <v>81</v>
      </c>
      <c r="C3938" t="s">
        <v>24</v>
      </c>
      <c r="D3938" t="s">
        <v>168</v>
      </c>
      <c r="E3938" s="4" t="str">
        <f>IF(ISBLANK(Table1[[#This Row],[Item]]),"Unknown",Table1[[#This Row],[Item]])</f>
        <v>Water</v>
      </c>
      <c r="F3938">
        <v>1</v>
      </c>
      <c r="G3938" s="4">
        <f>IF(ISBLANK(Table1[[#This Row],[Price]]),AVERAGE(F3938:F21471),Table1[[#This Row],[Price]])</f>
        <v>1</v>
      </c>
      <c r="H3938">
        <v>3</v>
      </c>
      <c r="I3938" s="4">
        <f>IF(ISBLANK(Table1[[#This Row],[Quantity]]),AVERAGE(H3938:H21471),Table1[[#This Row],[Quantity]])</f>
        <v>3</v>
      </c>
      <c r="J3938">
        <v>3</v>
      </c>
      <c r="K3938" s="4">
        <f>IF(ISBLANK(Table1[[#This Row],[Order Total]]),AVERAGE(J3938:J21471),Table1[[#This Row],[Order Total]])</f>
        <v>3</v>
      </c>
      <c r="L3938" s="1">
        <v>44602</v>
      </c>
      <c r="M3938" t="s">
        <v>28</v>
      </c>
      <c r="N3938" s="4" t="str">
        <f>IF(ISBLANK(Table1[[#This Row],[Payment Method]]),"Unknown",Table1[[#This Row],[Payment Method]])</f>
        <v>Cash</v>
      </c>
    </row>
    <row r="3939" spans="1:14" hidden="1" x14ac:dyDescent="0.35">
      <c r="A3939" t="s">
        <v>4079</v>
      </c>
      <c r="B3939" t="s">
        <v>397</v>
      </c>
      <c r="C3939" t="s">
        <v>38</v>
      </c>
      <c r="D3939" t="s">
        <v>74</v>
      </c>
      <c r="E3939" s="4" t="str">
        <f>IF(ISBLANK(Table1[[#This Row],[Item]]),"Unknown",Table1[[#This Row],[Item]])</f>
        <v>Chocolate Cake</v>
      </c>
      <c r="F3939">
        <v>6</v>
      </c>
      <c r="G3939" s="4">
        <f>IF(ISBLANK(Table1[[#This Row],[Price]]),AVERAGE(F3939:F21472),Table1[[#This Row],[Price]])</f>
        <v>6</v>
      </c>
      <c r="H3939">
        <v>1</v>
      </c>
      <c r="I3939" s="4">
        <f>IF(ISBLANK(Table1[[#This Row],[Quantity]]),AVERAGE(H3939:H21472),Table1[[#This Row],[Quantity]])</f>
        <v>1</v>
      </c>
      <c r="J3939">
        <v>6</v>
      </c>
      <c r="K3939" s="4">
        <f>IF(ISBLANK(Table1[[#This Row],[Order Total]]),AVERAGE(J3939:J21472),Table1[[#This Row],[Order Total]])</f>
        <v>6</v>
      </c>
      <c r="L3939" s="1">
        <v>44936</v>
      </c>
      <c r="M3939" t="s">
        <v>13</v>
      </c>
      <c r="N3939" s="4" t="str">
        <f>IF(ISBLANK(Table1[[#This Row],[Payment Method]]),"Unknown",Table1[[#This Row],[Payment Method]])</f>
        <v>Credit Card</v>
      </c>
    </row>
    <row r="3940" spans="1:14" hidden="1" x14ac:dyDescent="0.35">
      <c r="A3940" t="s">
        <v>4080</v>
      </c>
      <c r="B3940" t="s">
        <v>236</v>
      </c>
      <c r="C3940" t="s">
        <v>24</v>
      </c>
      <c r="D3940" t="s">
        <v>71</v>
      </c>
      <c r="E3940" s="4" t="str">
        <f>IF(ISBLANK(Table1[[#This Row],[Item]]),"Unknown",Table1[[#This Row],[Item]])</f>
        <v>Orange Juice</v>
      </c>
      <c r="F3940">
        <v>3</v>
      </c>
      <c r="G3940" s="4">
        <f>IF(ISBLANK(Table1[[#This Row],[Price]]),AVERAGE(F3940:F21473),Table1[[#This Row],[Price]])</f>
        <v>3</v>
      </c>
      <c r="H3940">
        <v>4</v>
      </c>
      <c r="I3940" s="4">
        <f>IF(ISBLANK(Table1[[#This Row],[Quantity]]),AVERAGE(H3940:H21473),Table1[[#This Row],[Quantity]])</f>
        <v>4</v>
      </c>
      <c r="J3940">
        <v>12</v>
      </c>
      <c r="K3940" s="4">
        <f>IF(ISBLANK(Table1[[#This Row],[Order Total]]),AVERAGE(J3940:J21473),Table1[[#This Row],[Order Total]])</f>
        <v>12</v>
      </c>
      <c r="L3940" s="1">
        <v>44590</v>
      </c>
      <c r="M3940" t="s">
        <v>17</v>
      </c>
      <c r="N3940" s="4" t="str">
        <f>IF(ISBLANK(Table1[[#This Row],[Payment Method]]),"Unknown",Table1[[#This Row],[Payment Method]])</f>
        <v>Digital Wallet</v>
      </c>
    </row>
    <row r="3941" spans="1:14" hidden="1" x14ac:dyDescent="0.35">
      <c r="A3941" t="s">
        <v>4081</v>
      </c>
      <c r="B3941" t="s">
        <v>240</v>
      </c>
      <c r="C3941" t="s">
        <v>11</v>
      </c>
      <c r="D3941" t="s">
        <v>12</v>
      </c>
      <c r="E3941" s="4" t="str">
        <f>IF(ISBLANK(Table1[[#This Row],[Item]]),"Unknown",Table1[[#This Row],[Item]])</f>
        <v>Side Salad</v>
      </c>
      <c r="F3941">
        <v>3</v>
      </c>
      <c r="G3941" s="4">
        <f>IF(ISBLANK(Table1[[#This Row],[Price]]),AVERAGE(F3941:F21474),Table1[[#This Row],[Price]])</f>
        <v>3</v>
      </c>
      <c r="H3941">
        <v>4</v>
      </c>
      <c r="I3941" s="4">
        <f>IF(ISBLANK(Table1[[#This Row],[Quantity]]),AVERAGE(H3941:H21474),Table1[[#This Row],[Quantity]])</f>
        <v>4</v>
      </c>
      <c r="J3941">
        <v>12</v>
      </c>
      <c r="K3941" s="4">
        <f>IF(ISBLANK(Table1[[#This Row],[Order Total]]),AVERAGE(J3941:J21474),Table1[[#This Row],[Order Total]])</f>
        <v>12</v>
      </c>
      <c r="L3941" s="1">
        <v>45023</v>
      </c>
      <c r="M3941" t="s">
        <v>17</v>
      </c>
      <c r="N3941" s="4" t="str">
        <f>IF(ISBLANK(Table1[[#This Row],[Payment Method]]),"Unknown",Table1[[#This Row],[Payment Method]])</f>
        <v>Digital Wallet</v>
      </c>
    </row>
    <row r="3942" spans="1:14" hidden="1" x14ac:dyDescent="0.35">
      <c r="A3942" t="s">
        <v>4082</v>
      </c>
      <c r="B3942" t="s">
        <v>40</v>
      </c>
      <c r="C3942" t="s">
        <v>24</v>
      </c>
      <c r="D3942" t="s">
        <v>168</v>
      </c>
      <c r="E3942" s="4" t="str">
        <f>IF(ISBLANK(Table1[[#This Row],[Item]]),"Unknown",Table1[[#This Row],[Item]])</f>
        <v>Water</v>
      </c>
      <c r="F3942">
        <v>1</v>
      </c>
      <c r="G3942" s="4">
        <f>IF(ISBLANK(Table1[[#This Row],[Price]]),AVERAGE(F3942:F21475),Table1[[#This Row],[Price]])</f>
        <v>1</v>
      </c>
      <c r="H3942">
        <v>2</v>
      </c>
      <c r="I3942" s="4">
        <f>IF(ISBLANK(Table1[[#This Row],[Quantity]]),AVERAGE(H3942:H21475),Table1[[#This Row],[Quantity]])</f>
        <v>2</v>
      </c>
      <c r="J3942">
        <v>2</v>
      </c>
      <c r="K3942" s="4">
        <f>IF(ISBLANK(Table1[[#This Row],[Order Total]]),AVERAGE(J3942:J21475),Table1[[#This Row],[Order Total]])</f>
        <v>2</v>
      </c>
      <c r="L3942" s="1">
        <v>45043</v>
      </c>
      <c r="M3942" t="s">
        <v>17</v>
      </c>
      <c r="N3942" s="4" t="str">
        <f>IF(ISBLANK(Table1[[#This Row],[Payment Method]]),"Unknown",Table1[[#This Row],[Payment Method]])</f>
        <v>Digital Wallet</v>
      </c>
    </row>
    <row r="3943" spans="1:14" hidden="1" x14ac:dyDescent="0.35">
      <c r="A3943" t="s">
        <v>4083</v>
      </c>
      <c r="B3943" t="s">
        <v>221</v>
      </c>
      <c r="C3943" t="s">
        <v>24</v>
      </c>
      <c r="D3943" t="s">
        <v>56</v>
      </c>
      <c r="E3943" s="4" t="str">
        <f>IF(ISBLANK(Table1[[#This Row],[Item]]),"Unknown",Table1[[#This Row],[Item]])</f>
        <v>Lemonade</v>
      </c>
      <c r="F3943">
        <v>3</v>
      </c>
      <c r="G3943" s="4">
        <f>IF(ISBLANK(Table1[[#This Row],[Price]]),AVERAGE(F3943:F21476),Table1[[#This Row],[Price]])</f>
        <v>3</v>
      </c>
      <c r="H3943">
        <v>5</v>
      </c>
      <c r="I3943" s="4">
        <f>IF(ISBLANK(Table1[[#This Row],[Quantity]]),AVERAGE(H3943:H21476),Table1[[#This Row],[Quantity]])</f>
        <v>5</v>
      </c>
      <c r="J3943">
        <v>15</v>
      </c>
      <c r="K3943" s="4">
        <f>IF(ISBLANK(Table1[[#This Row],[Order Total]]),AVERAGE(J3943:J21476),Table1[[#This Row],[Order Total]])</f>
        <v>15</v>
      </c>
      <c r="L3943" s="1">
        <v>45114</v>
      </c>
      <c r="M3943" t="s">
        <v>17</v>
      </c>
      <c r="N3943" s="4" t="str">
        <f>IF(ISBLANK(Table1[[#This Row],[Payment Method]]),"Unknown",Table1[[#This Row],[Payment Method]])</f>
        <v>Digital Wallet</v>
      </c>
    </row>
    <row r="3944" spans="1:14" hidden="1" x14ac:dyDescent="0.35">
      <c r="A3944" t="s">
        <v>4084</v>
      </c>
      <c r="B3944" t="s">
        <v>131</v>
      </c>
      <c r="C3944" t="s">
        <v>24</v>
      </c>
      <c r="D3944" t="s">
        <v>168</v>
      </c>
      <c r="E3944" s="4" t="str">
        <f>IF(ISBLANK(Table1[[#This Row],[Item]]),"Unknown",Table1[[#This Row],[Item]])</f>
        <v>Water</v>
      </c>
      <c r="F3944">
        <v>1</v>
      </c>
      <c r="G3944" s="4">
        <f>IF(ISBLANK(Table1[[#This Row],[Price]]),AVERAGE(F3944:F21477),Table1[[#This Row],[Price]])</f>
        <v>1</v>
      </c>
      <c r="H3944">
        <v>1</v>
      </c>
      <c r="I3944" s="4">
        <f>IF(ISBLANK(Table1[[#This Row],[Quantity]]),AVERAGE(H3944:H21477),Table1[[#This Row],[Quantity]])</f>
        <v>1</v>
      </c>
      <c r="J3944">
        <v>1</v>
      </c>
      <c r="K3944" s="4">
        <f>IF(ISBLANK(Table1[[#This Row],[Order Total]]),AVERAGE(J3944:J21477),Table1[[#This Row],[Order Total]])</f>
        <v>1</v>
      </c>
      <c r="L3944" s="1">
        <v>44888</v>
      </c>
      <c r="M3944" t="s">
        <v>13</v>
      </c>
      <c r="N3944" s="4" t="str">
        <f>IF(ISBLANK(Table1[[#This Row],[Payment Method]]),"Unknown",Table1[[#This Row],[Payment Method]])</f>
        <v>Credit Card</v>
      </c>
    </row>
    <row r="3945" spans="1:14" hidden="1" x14ac:dyDescent="0.35">
      <c r="A3945" t="s">
        <v>4085</v>
      </c>
      <c r="B3945" t="s">
        <v>597</v>
      </c>
      <c r="C3945" t="s">
        <v>24</v>
      </c>
      <c r="D3945" t="s">
        <v>168</v>
      </c>
      <c r="E3945" s="4" t="str">
        <f>IF(ISBLANK(Table1[[#This Row],[Item]]),"Unknown",Table1[[#This Row],[Item]])</f>
        <v>Water</v>
      </c>
      <c r="F3945">
        <v>1</v>
      </c>
      <c r="G3945" s="4">
        <f>IF(ISBLANK(Table1[[#This Row],[Price]]),AVERAGE(F3945:F21478),Table1[[#This Row],[Price]])</f>
        <v>1</v>
      </c>
      <c r="H3945">
        <v>4</v>
      </c>
      <c r="I3945" s="4">
        <f>IF(ISBLANK(Table1[[#This Row],[Quantity]]),AVERAGE(H3945:H21478),Table1[[#This Row],[Quantity]])</f>
        <v>4</v>
      </c>
      <c r="J3945">
        <v>4</v>
      </c>
      <c r="K3945" s="4">
        <f>IF(ISBLANK(Table1[[#This Row],[Order Total]]),AVERAGE(J3945:J21478),Table1[[#This Row],[Order Total]])</f>
        <v>4</v>
      </c>
      <c r="L3945" s="1">
        <v>44830</v>
      </c>
      <c r="M3945" t="s">
        <v>13</v>
      </c>
      <c r="N3945" s="4" t="str">
        <f>IF(ISBLANK(Table1[[#This Row],[Payment Method]]),"Unknown",Table1[[#This Row],[Payment Method]])</f>
        <v>Credit Card</v>
      </c>
    </row>
    <row r="3946" spans="1:14" hidden="1" x14ac:dyDescent="0.35">
      <c r="A3946" t="s">
        <v>4086</v>
      </c>
      <c r="B3946" t="s">
        <v>163</v>
      </c>
      <c r="C3946" t="s">
        <v>50</v>
      </c>
      <c r="D3946" t="s">
        <v>51</v>
      </c>
      <c r="E3946" s="4" t="str">
        <f>IF(ISBLANK(Table1[[#This Row],[Item]]),"Unknown",Table1[[#This Row],[Item]])</f>
        <v>Sweet Potato Fries</v>
      </c>
      <c r="F3946">
        <v>5</v>
      </c>
      <c r="G3946" s="4">
        <f>IF(ISBLANK(Table1[[#This Row],[Price]]),AVERAGE(F3946:F21479),Table1[[#This Row],[Price]])</f>
        <v>5</v>
      </c>
      <c r="H3946">
        <v>2</v>
      </c>
      <c r="I3946" s="4">
        <f>IF(ISBLANK(Table1[[#This Row],[Quantity]]),AVERAGE(H3946:H21479),Table1[[#This Row],[Quantity]])</f>
        <v>2</v>
      </c>
      <c r="J3946">
        <v>10</v>
      </c>
      <c r="K3946" s="4">
        <f>IF(ISBLANK(Table1[[#This Row],[Order Total]]),AVERAGE(J3946:J21479),Table1[[#This Row],[Order Total]])</f>
        <v>10</v>
      </c>
      <c r="L3946" s="1">
        <v>44618</v>
      </c>
      <c r="M3946" t="s">
        <v>28</v>
      </c>
      <c r="N3946" s="4" t="str">
        <f>IF(ISBLANK(Table1[[#This Row],[Payment Method]]),"Unknown",Table1[[#This Row],[Payment Method]])</f>
        <v>Cash</v>
      </c>
    </row>
    <row r="3947" spans="1:14" hidden="1" x14ac:dyDescent="0.35">
      <c r="A3947" t="s">
        <v>4087</v>
      </c>
      <c r="B3947" t="s">
        <v>95</v>
      </c>
      <c r="C3947" t="s">
        <v>38</v>
      </c>
      <c r="D3947" t="s">
        <v>121</v>
      </c>
      <c r="E3947" s="4" t="str">
        <f>IF(ISBLANK(Table1[[#This Row],[Item]]),"Unknown",Table1[[#This Row],[Item]])</f>
        <v>Ice Cream</v>
      </c>
      <c r="F3947">
        <v>5</v>
      </c>
      <c r="G3947" s="4">
        <f>IF(ISBLANK(Table1[[#This Row],[Price]]),AVERAGE(F3947:F21480),Table1[[#This Row],[Price]])</f>
        <v>5</v>
      </c>
      <c r="H3947">
        <v>2</v>
      </c>
      <c r="I3947" s="4">
        <f>IF(ISBLANK(Table1[[#This Row],[Quantity]]),AVERAGE(H3947:H21480),Table1[[#This Row],[Quantity]])</f>
        <v>2</v>
      </c>
      <c r="J3947">
        <v>10</v>
      </c>
      <c r="K3947" s="4">
        <f>IF(ISBLANK(Table1[[#This Row],[Order Total]]),AVERAGE(J3947:J21480),Table1[[#This Row],[Order Total]])</f>
        <v>10</v>
      </c>
      <c r="L3947" s="1">
        <v>45211</v>
      </c>
      <c r="M3947" t="s">
        <v>13</v>
      </c>
      <c r="N3947" s="4" t="str">
        <f>IF(ISBLANK(Table1[[#This Row],[Payment Method]]),"Unknown",Table1[[#This Row],[Payment Method]])</f>
        <v>Credit Card</v>
      </c>
    </row>
    <row r="3948" spans="1:14" hidden="1" x14ac:dyDescent="0.35">
      <c r="A3948" t="s">
        <v>4088</v>
      </c>
      <c r="B3948" t="s">
        <v>150</v>
      </c>
      <c r="C3948" t="s">
        <v>24</v>
      </c>
      <c r="D3948" t="s">
        <v>141</v>
      </c>
      <c r="E3948" s="4" t="str">
        <f>IF(ISBLANK(Table1[[#This Row],[Item]]),"Unknown",Table1[[#This Row],[Item]])</f>
        <v>Iced Tea</v>
      </c>
      <c r="F3948">
        <v>2.5</v>
      </c>
      <c r="G3948" s="4">
        <f>IF(ISBLANK(Table1[[#This Row],[Price]]),AVERAGE(F3948:F21481),Table1[[#This Row],[Price]])</f>
        <v>2.5</v>
      </c>
      <c r="H3948">
        <v>4</v>
      </c>
      <c r="I3948" s="4">
        <f>IF(ISBLANK(Table1[[#This Row],[Quantity]]),AVERAGE(H3948:H21481),Table1[[#This Row],[Quantity]])</f>
        <v>4</v>
      </c>
      <c r="J3948">
        <v>10</v>
      </c>
      <c r="K3948" s="4">
        <f>IF(ISBLANK(Table1[[#This Row],[Order Total]]),AVERAGE(J3948:J21481),Table1[[#This Row],[Order Total]])</f>
        <v>10</v>
      </c>
      <c r="L3948" s="1">
        <v>44947</v>
      </c>
      <c r="M3948" t="s">
        <v>17</v>
      </c>
      <c r="N3948" s="4" t="str">
        <f>IF(ISBLANK(Table1[[#This Row],[Payment Method]]),"Unknown",Table1[[#This Row],[Payment Method]])</f>
        <v>Digital Wallet</v>
      </c>
    </row>
    <row r="3949" spans="1:14" x14ac:dyDescent="0.35">
      <c r="A3949" t="s">
        <v>4089</v>
      </c>
      <c r="B3949" t="s">
        <v>188</v>
      </c>
      <c r="C3949" t="s">
        <v>24</v>
      </c>
      <c r="E3949" s="4" t="str">
        <f>IF(ISBLANK(Table1[[#This Row],[Item]]),"Unknown",Table1[[#This Row],[Item]])</f>
        <v>Unknown</v>
      </c>
      <c r="G3949" s="4">
        <f>IF(ISBLANK(Table1[[#This Row],[Price]]),AVERAGE(F3949:F21482),Table1[[#This Row],[Price]])</f>
        <v>6.5956019236735957</v>
      </c>
      <c r="I3949" s="4">
        <f>IF(ISBLANK(Table1[[#This Row],[Quantity]]),AVERAGE(H3949:H21482),Table1[[#This Row],[Quantity]])</f>
        <v>3.0118580060422961</v>
      </c>
      <c r="K3949" s="4">
        <f>IF(ISBLANK(Table1[[#This Row],[Order Total]]),AVERAGE(J3949:J21482),Table1[[#This Row],[Order Total]])</f>
        <v>19.890332326283989</v>
      </c>
      <c r="L3949" s="1">
        <v>44983</v>
      </c>
      <c r="M3949" t="s">
        <v>17</v>
      </c>
      <c r="N3949" s="4" t="str">
        <f>IF(ISBLANK(Table1[[#This Row],[Payment Method]]),"Unknown",Table1[[#This Row],[Payment Method]])</f>
        <v>Digital Wallet</v>
      </c>
    </row>
    <row r="3950" spans="1:14" hidden="1" x14ac:dyDescent="0.35">
      <c r="A3950" t="s">
        <v>4090</v>
      </c>
      <c r="B3950" t="s">
        <v>268</v>
      </c>
      <c r="C3950" t="s">
        <v>11</v>
      </c>
      <c r="D3950" t="s">
        <v>12</v>
      </c>
      <c r="E3950" s="4" t="str">
        <f>IF(ISBLANK(Table1[[#This Row],[Item]]),"Unknown",Table1[[#This Row],[Item]])</f>
        <v>Side Salad</v>
      </c>
      <c r="F3950">
        <v>3</v>
      </c>
      <c r="G3950" s="4">
        <f>IF(ISBLANK(Table1[[#This Row],[Price]]),AVERAGE(F3950:F21483),Table1[[#This Row],[Price]])</f>
        <v>3</v>
      </c>
      <c r="H3950">
        <v>1</v>
      </c>
      <c r="I3950" s="4">
        <f>IF(ISBLANK(Table1[[#This Row],[Quantity]]),AVERAGE(H3950:H21483),Table1[[#This Row],[Quantity]])</f>
        <v>1</v>
      </c>
      <c r="J3950">
        <v>3</v>
      </c>
      <c r="K3950" s="4">
        <f>IF(ISBLANK(Table1[[#This Row],[Order Total]]),AVERAGE(J3950:J21483),Table1[[#This Row],[Order Total]])</f>
        <v>3</v>
      </c>
      <c r="L3950" s="1">
        <v>44858</v>
      </c>
      <c r="M3950" t="s">
        <v>28</v>
      </c>
      <c r="N3950" s="4" t="str">
        <f>IF(ISBLANK(Table1[[#This Row],[Payment Method]]),"Unknown",Table1[[#This Row],[Payment Method]])</f>
        <v>Cash</v>
      </c>
    </row>
    <row r="3951" spans="1:14" hidden="1" x14ac:dyDescent="0.35">
      <c r="A3951" t="s">
        <v>4091</v>
      </c>
      <c r="B3951" t="s">
        <v>15</v>
      </c>
      <c r="C3951" t="s">
        <v>38</v>
      </c>
      <c r="D3951" t="s">
        <v>74</v>
      </c>
      <c r="E3951" s="4" t="str">
        <f>IF(ISBLANK(Table1[[#This Row],[Item]]),"Unknown",Table1[[#This Row],[Item]])</f>
        <v>Chocolate Cake</v>
      </c>
      <c r="F3951">
        <v>6</v>
      </c>
      <c r="G3951" s="4">
        <f>IF(ISBLANK(Table1[[#This Row],[Price]]),AVERAGE(F3951:F21484),Table1[[#This Row],[Price]])</f>
        <v>6</v>
      </c>
      <c r="H3951">
        <v>3</v>
      </c>
      <c r="I3951" s="4">
        <f>IF(ISBLANK(Table1[[#This Row],[Quantity]]),AVERAGE(H3951:H21484),Table1[[#This Row],[Quantity]])</f>
        <v>3</v>
      </c>
      <c r="J3951">
        <v>18</v>
      </c>
      <c r="K3951" s="4">
        <f>IF(ISBLANK(Table1[[#This Row],[Order Total]]),AVERAGE(J3951:J21484),Table1[[#This Row],[Order Total]])</f>
        <v>18</v>
      </c>
      <c r="L3951" s="1">
        <v>45091</v>
      </c>
      <c r="M3951" t="s">
        <v>13</v>
      </c>
      <c r="N3951" s="4" t="str">
        <f>IF(ISBLANK(Table1[[#This Row],[Payment Method]]),"Unknown",Table1[[#This Row],[Payment Method]])</f>
        <v>Credit Card</v>
      </c>
    </row>
    <row r="3952" spans="1:14" hidden="1" x14ac:dyDescent="0.35">
      <c r="A3952" t="s">
        <v>4092</v>
      </c>
      <c r="B3952" t="s">
        <v>185</v>
      </c>
      <c r="C3952" t="s">
        <v>20</v>
      </c>
      <c r="D3952" t="s">
        <v>27</v>
      </c>
      <c r="E3952" s="4" t="str">
        <f>IF(ISBLANK(Table1[[#This Row],[Item]]),"Unknown",Table1[[#This Row],[Item]])</f>
        <v>Pasta Alfredo</v>
      </c>
      <c r="F3952">
        <v>12</v>
      </c>
      <c r="G3952" s="4">
        <f>IF(ISBLANK(Table1[[#This Row],[Price]]),AVERAGE(F3952:F21485),Table1[[#This Row],[Price]])</f>
        <v>12</v>
      </c>
      <c r="H3952">
        <v>2</v>
      </c>
      <c r="I3952" s="4">
        <f>IF(ISBLANK(Table1[[#This Row],[Quantity]]),AVERAGE(H3952:H21485),Table1[[#This Row],[Quantity]])</f>
        <v>2</v>
      </c>
      <c r="J3952">
        <v>24</v>
      </c>
      <c r="K3952" s="4">
        <f>IF(ISBLANK(Table1[[#This Row],[Order Total]]),AVERAGE(J3952:J21485),Table1[[#This Row],[Order Total]])</f>
        <v>24</v>
      </c>
      <c r="L3952" s="1">
        <v>44623</v>
      </c>
      <c r="M3952" t="s">
        <v>28</v>
      </c>
      <c r="N3952" s="4" t="str">
        <f>IF(ISBLANK(Table1[[#This Row],[Payment Method]]),"Unknown",Table1[[#This Row],[Payment Method]])</f>
        <v>Cash</v>
      </c>
    </row>
    <row r="3953" spans="1:14" hidden="1" x14ac:dyDescent="0.35">
      <c r="A3953" t="s">
        <v>4093</v>
      </c>
      <c r="B3953" t="s">
        <v>181</v>
      </c>
      <c r="C3953" t="s">
        <v>24</v>
      </c>
      <c r="D3953" t="s">
        <v>168</v>
      </c>
      <c r="E3953" s="4" t="str">
        <f>IF(ISBLANK(Table1[[#This Row],[Item]]),"Unknown",Table1[[#This Row],[Item]])</f>
        <v>Water</v>
      </c>
      <c r="F3953">
        <v>1</v>
      </c>
      <c r="G3953" s="4">
        <f>IF(ISBLANK(Table1[[#This Row],[Price]]),AVERAGE(F3953:F21486),Table1[[#This Row],[Price]])</f>
        <v>1</v>
      </c>
      <c r="H3953">
        <v>5</v>
      </c>
      <c r="I3953" s="4">
        <f>IF(ISBLANK(Table1[[#This Row],[Quantity]]),AVERAGE(H3953:H21486),Table1[[#This Row],[Quantity]])</f>
        <v>5</v>
      </c>
      <c r="J3953">
        <v>5</v>
      </c>
      <c r="K3953" s="4">
        <f>IF(ISBLANK(Table1[[#This Row],[Order Total]]),AVERAGE(J3953:J21486),Table1[[#This Row],[Order Total]])</f>
        <v>5</v>
      </c>
      <c r="L3953" s="1">
        <v>45281</v>
      </c>
      <c r="M3953" t="s">
        <v>17</v>
      </c>
      <c r="N3953" s="4" t="str">
        <f>IF(ISBLANK(Table1[[#This Row],[Payment Method]]),"Unknown",Table1[[#This Row],[Payment Method]])</f>
        <v>Digital Wallet</v>
      </c>
    </row>
    <row r="3954" spans="1:14" hidden="1" x14ac:dyDescent="0.35">
      <c r="A3954" t="s">
        <v>4094</v>
      </c>
      <c r="B3954" t="s">
        <v>236</v>
      </c>
      <c r="C3954" t="s">
        <v>11</v>
      </c>
      <c r="D3954" t="s">
        <v>16</v>
      </c>
      <c r="E3954" s="4" t="str">
        <f>IF(ISBLANK(Table1[[#This Row],[Item]]),"Unknown",Table1[[#This Row],[Item]])</f>
        <v>Mashed Potatoes</v>
      </c>
      <c r="F3954">
        <v>4</v>
      </c>
      <c r="G3954" s="4">
        <f>IF(ISBLANK(Table1[[#This Row],[Price]]),AVERAGE(F3954:F21487),Table1[[#This Row],[Price]])</f>
        <v>4</v>
      </c>
      <c r="H3954">
        <v>3</v>
      </c>
      <c r="I3954" s="4">
        <f>IF(ISBLANK(Table1[[#This Row],[Quantity]]),AVERAGE(H3954:H21487),Table1[[#This Row],[Quantity]])</f>
        <v>3</v>
      </c>
      <c r="J3954">
        <v>12</v>
      </c>
      <c r="K3954" s="4">
        <f>IF(ISBLANK(Table1[[#This Row],[Order Total]]),AVERAGE(J3954:J21487),Table1[[#This Row],[Order Total]])</f>
        <v>12</v>
      </c>
      <c r="L3954" s="1">
        <v>44737</v>
      </c>
      <c r="M3954" t="s">
        <v>28</v>
      </c>
      <c r="N3954" s="4" t="str">
        <f>IF(ISBLANK(Table1[[#This Row],[Payment Method]]),"Unknown",Table1[[#This Row],[Payment Method]])</f>
        <v>Cash</v>
      </c>
    </row>
    <row r="3955" spans="1:14" hidden="1" x14ac:dyDescent="0.35">
      <c r="A3955" t="s">
        <v>4095</v>
      </c>
      <c r="B3955" t="s">
        <v>345</v>
      </c>
      <c r="C3955" t="s">
        <v>50</v>
      </c>
      <c r="D3955" t="s">
        <v>99</v>
      </c>
      <c r="E3955" s="4" t="str">
        <f>IF(ISBLANK(Table1[[#This Row],[Item]]),"Unknown",Table1[[#This Row],[Item]])</f>
        <v>Chicken Melt</v>
      </c>
      <c r="F3955">
        <v>8</v>
      </c>
      <c r="G3955" s="4">
        <f>IF(ISBLANK(Table1[[#This Row],[Price]]),AVERAGE(F3955:F21488),Table1[[#This Row],[Price]])</f>
        <v>8</v>
      </c>
      <c r="H3955">
        <v>2</v>
      </c>
      <c r="I3955" s="4">
        <f>IF(ISBLANK(Table1[[#This Row],[Quantity]]),AVERAGE(H3955:H21488),Table1[[#This Row],[Quantity]])</f>
        <v>2</v>
      </c>
      <c r="J3955">
        <v>16</v>
      </c>
      <c r="K3955" s="4">
        <f>IF(ISBLANK(Table1[[#This Row],[Order Total]]),AVERAGE(J3955:J21488),Table1[[#This Row],[Order Total]])</f>
        <v>16</v>
      </c>
      <c r="L3955" s="1">
        <v>44574</v>
      </c>
      <c r="M3955" t="s">
        <v>17</v>
      </c>
      <c r="N3955" s="4" t="str">
        <f>IF(ISBLANK(Table1[[#This Row],[Payment Method]]),"Unknown",Table1[[#This Row],[Payment Method]])</f>
        <v>Digital Wallet</v>
      </c>
    </row>
    <row r="3956" spans="1:14" hidden="1" x14ac:dyDescent="0.35">
      <c r="A3956" t="s">
        <v>4096</v>
      </c>
      <c r="B3956" t="s">
        <v>287</v>
      </c>
      <c r="C3956" t="s">
        <v>24</v>
      </c>
      <c r="D3956" t="s">
        <v>77</v>
      </c>
      <c r="E3956" s="4" t="str">
        <f>IF(ISBLANK(Table1[[#This Row],[Item]]),"Unknown",Table1[[#This Row],[Item]])</f>
        <v>Coca Cola</v>
      </c>
      <c r="F3956">
        <v>2.5</v>
      </c>
      <c r="G3956" s="4">
        <f>IF(ISBLANK(Table1[[#This Row],[Price]]),AVERAGE(F3956:F21489),Table1[[#This Row],[Price]])</f>
        <v>2.5</v>
      </c>
      <c r="H3956">
        <v>5</v>
      </c>
      <c r="I3956" s="4">
        <f>IF(ISBLANK(Table1[[#This Row],[Quantity]]),AVERAGE(H3956:H21489),Table1[[#This Row],[Quantity]])</f>
        <v>5</v>
      </c>
      <c r="J3956">
        <v>12.5</v>
      </c>
      <c r="K3956" s="4">
        <f>IF(ISBLANK(Table1[[#This Row],[Order Total]]),AVERAGE(J3956:J21489),Table1[[#This Row],[Order Total]])</f>
        <v>12.5</v>
      </c>
      <c r="L3956" s="1">
        <v>44895</v>
      </c>
      <c r="M3956" t="s">
        <v>17</v>
      </c>
      <c r="N3956" s="4" t="str">
        <f>IF(ISBLANK(Table1[[#This Row],[Payment Method]]),"Unknown",Table1[[#This Row],[Payment Method]])</f>
        <v>Digital Wallet</v>
      </c>
    </row>
    <row r="3957" spans="1:14" hidden="1" x14ac:dyDescent="0.35">
      <c r="A3957" t="s">
        <v>4097</v>
      </c>
      <c r="B3957" t="s">
        <v>97</v>
      </c>
      <c r="C3957" t="s">
        <v>24</v>
      </c>
      <c r="D3957" t="s">
        <v>141</v>
      </c>
      <c r="E3957" s="4" t="str">
        <f>IF(ISBLANK(Table1[[#This Row],[Item]]),"Unknown",Table1[[#This Row],[Item]])</f>
        <v>Iced Tea</v>
      </c>
      <c r="F3957">
        <v>2.5</v>
      </c>
      <c r="G3957" s="4">
        <f>IF(ISBLANK(Table1[[#This Row],[Price]]),AVERAGE(F3957:F21490),Table1[[#This Row],[Price]])</f>
        <v>2.5</v>
      </c>
      <c r="H3957">
        <v>3</v>
      </c>
      <c r="I3957" s="4">
        <f>IF(ISBLANK(Table1[[#This Row],[Quantity]]),AVERAGE(H3957:H21490),Table1[[#This Row],[Quantity]])</f>
        <v>3</v>
      </c>
      <c r="J3957">
        <v>7.5</v>
      </c>
      <c r="K3957" s="4">
        <f>IF(ISBLANK(Table1[[#This Row],[Order Total]]),AVERAGE(J3957:J21490),Table1[[#This Row],[Order Total]])</f>
        <v>7.5</v>
      </c>
      <c r="L3957" s="1">
        <v>44960</v>
      </c>
      <c r="M3957" t="s">
        <v>17</v>
      </c>
      <c r="N3957" s="4" t="str">
        <f>IF(ISBLANK(Table1[[#This Row],[Payment Method]]),"Unknown",Table1[[#This Row],[Payment Method]])</f>
        <v>Digital Wallet</v>
      </c>
    </row>
    <row r="3958" spans="1:14" hidden="1" x14ac:dyDescent="0.35">
      <c r="A3958" t="s">
        <v>4098</v>
      </c>
      <c r="B3958" t="s">
        <v>223</v>
      </c>
      <c r="C3958" t="s">
        <v>50</v>
      </c>
      <c r="D3958" t="s">
        <v>112</v>
      </c>
      <c r="E3958" s="4" t="str">
        <f>IF(ISBLANK(Table1[[#This Row],[Item]]),"Unknown",Table1[[#This Row],[Item]])</f>
        <v>French Fries</v>
      </c>
      <c r="F3958">
        <v>4</v>
      </c>
      <c r="G3958" s="4">
        <f>IF(ISBLANK(Table1[[#This Row],[Price]]),AVERAGE(F3958:F21491),Table1[[#This Row],[Price]])</f>
        <v>4</v>
      </c>
      <c r="H3958">
        <v>4</v>
      </c>
      <c r="I3958" s="4">
        <f>IF(ISBLANK(Table1[[#This Row],[Quantity]]),AVERAGE(H3958:H21491),Table1[[#This Row],[Quantity]])</f>
        <v>4</v>
      </c>
      <c r="J3958">
        <v>16</v>
      </c>
      <c r="K3958" s="4">
        <f>IF(ISBLANK(Table1[[#This Row],[Order Total]]),AVERAGE(J3958:J21491),Table1[[#This Row],[Order Total]])</f>
        <v>16</v>
      </c>
      <c r="L3958" s="1">
        <v>45113</v>
      </c>
      <c r="M3958" t="s">
        <v>13</v>
      </c>
      <c r="N3958" s="4" t="str">
        <f>IF(ISBLANK(Table1[[#This Row],[Payment Method]]),"Unknown",Table1[[#This Row],[Payment Method]])</f>
        <v>Credit Card</v>
      </c>
    </row>
    <row r="3959" spans="1:14" hidden="1" x14ac:dyDescent="0.35">
      <c r="A3959" t="s">
        <v>4099</v>
      </c>
      <c r="B3959" t="s">
        <v>81</v>
      </c>
      <c r="C3959" t="s">
        <v>50</v>
      </c>
      <c r="D3959" t="s">
        <v>86</v>
      </c>
      <c r="E3959" s="4" t="str">
        <f>IF(ISBLANK(Table1[[#This Row],[Item]]),"Unknown",Table1[[#This Row],[Item]])</f>
        <v>Cheese Fries</v>
      </c>
      <c r="F3959">
        <v>5</v>
      </c>
      <c r="G3959" s="4">
        <f>IF(ISBLANK(Table1[[#This Row],[Price]]),AVERAGE(F3959:F21492),Table1[[#This Row],[Price]])</f>
        <v>5</v>
      </c>
      <c r="H3959">
        <v>4</v>
      </c>
      <c r="I3959" s="4">
        <f>IF(ISBLANK(Table1[[#This Row],[Quantity]]),AVERAGE(H3959:H21492),Table1[[#This Row],[Quantity]])</f>
        <v>4</v>
      </c>
      <c r="J3959">
        <v>20</v>
      </c>
      <c r="K3959" s="4">
        <f>IF(ISBLANK(Table1[[#This Row],[Order Total]]),AVERAGE(J3959:J21492),Table1[[#This Row],[Order Total]])</f>
        <v>20</v>
      </c>
      <c r="L3959" s="1">
        <v>44858</v>
      </c>
      <c r="M3959" t="s">
        <v>17</v>
      </c>
      <c r="N3959" s="4" t="str">
        <f>IF(ISBLANK(Table1[[#This Row],[Payment Method]]),"Unknown",Table1[[#This Row],[Payment Method]])</f>
        <v>Digital Wallet</v>
      </c>
    </row>
    <row r="3960" spans="1:14" hidden="1" x14ac:dyDescent="0.35">
      <c r="A3960" t="s">
        <v>4100</v>
      </c>
      <c r="B3960" t="s">
        <v>32</v>
      </c>
      <c r="C3960" t="s">
        <v>24</v>
      </c>
      <c r="D3960" t="s">
        <v>168</v>
      </c>
      <c r="E3960" s="4" t="str">
        <f>IF(ISBLANK(Table1[[#This Row],[Item]]),"Unknown",Table1[[#This Row],[Item]])</f>
        <v>Water</v>
      </c>
      <c r="F3960">
        <v>1</v>
      </c>
      <c r="G3960" s="4">
        <f>IF(ISBLANK(Table1[[#This Row],[Price]]),AVERAGE(F3960:F21493),Table1[[#This Row],[Price]])</f>
        <v>1</v>
      </c>
      <c r="H3960">
        <v>4</v>
      </c>
      <c r="I3960" s="4">
        <f>IF(ISBLANK(Table1[[#This Row],[Quantity]]),AVERAGE(H3960:H21493),Table1[[#This Row],[Quantity]])</f>
        <v>4</v>
      </c>
      <c r="J3960">
        <v>4</v>
      </c>
      <c r="K3960" s="4">
        <f>IF(ISBLANK(Table1[[#This Row],[Order Total]]),AVERAGE(J3960:J21493),Table1[[#This Row],[Order Total]])</f>
        <v>4</v>
      </c>
      <c r="L3960" s="1">
        <v>45178</v>
      </c>
      <c r="M3960" t="s">
        <v>13</v>
      </c>
      <c r="N3960" s="4" t="str">
        <f>IF(ISBLANK(Table1[[#This Row],[Payment Method]]),"Unknown",Table1[[#This Row],[Payment Method]])</f>
        <v>Credit Card</v>
      </c>
    </row>
    <row r="3961" spans="1:14" hidden="1" x14ac:dyDescent="0.35">
      <c r="A3961" t="s">
        <v>4101</v>
      </c>
      <c r="B3961" t="s">
        <v>69</v>
      </c>
      <c r="C3961" t="s">
        <v>11</v>
      </c>
      <c r="D3961" t="s">
        <v>16</v>
      </c>
      <c r="E3961" s="4" t="str">
        <f>IF(ISBLANK(Table1[[#This Row],[Item]]),"Unknown",Table1[[#This Row],[Item]])</f>
        <v>Mashed Potatoes</v>
      </c>
      <c r="F3961">
        <v>4</v>
      </c>
      <c r="G3961" s="4">
        <f>IF(ISBLANK(Table1[[#This Row],[Price]]),AVERAGE(F3961:F21494),Table1[[#This Row],[Price]])</f>
        <v>4</v>
      </c>
      <c r="H3961">
        <v>2</v>
      </c>
      <c r="I3961" s="4">
        <f>IF(ISBLANK(Table1[[#This Row],[Quantity]]),AVERAGE(H3961:H21494),Table1[[#This Row],[Quantity]])</f>
        <v>2</v>
      </c>
      <c r="J3961">
        <v>8</v>
      </c>
      <c r="K3961" s="4">
        <f>IF(ISBLANK(Table1[[#This Row],[Order Total]]),AVERAGE(J3961:J21494),Table1[[#This Row],[Order Total]])</f>
        <v>8</v>
      </c>
      <c r="L3961" s="1">
        <v>44652</v>
      </c>
      <c r="M3961" t="s">
        <v>13</v>
      </c>
      <c r="N3961" s="4" t="str">
        <f>IF(ISBLANK(Table1[[#This Row],[Payment Method]]),"Unknown",Table1[[#This Row],[Payment Method]])</f>
        <v>Credit Card</v>
      </c>
    </row>
    <row r="3962" spans="1:14" hidden="1" x14ac:dyDescent="0.35">
      <c r="A3962" t="s">
        <v>4102</v>
      </c>
      <c r="B3962" t="s">
        <v>49</v>
      </c>
      <c r="C3962" t="s">
        <v>50</v>
      </c>
      <c r="D3962" t="s">
        <v>99</v>
      </c>
      <c r="E3962" s="4" t="str">
        <f>IF(ISBLANK(Table1[[#This Row],[Item]]),"Unknown",Table1[[#This Row],[Item]])</f>
        <v>Chicken Melt</v>
      </c>
      <c r="F3962">
        <v>8</v>
      </c>
      <c r="G3962" s="4">
        <f>IF(ISBLANK(Table1[[#This Row],[Price]]),AVERAGE(F3962:F21495),Table1[[#This Row],[Price]])</f>
        <v>8</v>
      </c>
      <c r="H3962">
        <v>2</v>
      </c>
      <c r="I3962" s="4">
        <f>IF(ISBLANK(Table1[[#This Row],[Quantity]]),AVERAGE(H3962:H21495),Table1[[#This Row],[Quantity]])</f>
        <v>2</v>
      </c>
      <c r="J3962">
        <v>16</v>
      </c>
      <c r="K3962" s="4">
        <f>IF(ISBLANK(Table1[[#This Row],[Order Total]]),AVERAGE(J3962:J21495),Table1[[#This Row],[Order Total]])</f>
        <v>16</v>
      </c>
      <c r="L3962" s="1">
        <v>44658</v>
      </c>
      <c r="M3962" t="s">
        <v>28</v>
      </c>
      <c r="N3962" s="4" t="str">
        <f>IF(ISBLANK(Table1[[#This Row],[Payment Method]]),"Unknown",Table1[[#This Row],[Payment Method]])</f>
        <v>Cash</v>
      </c>
    </row>
    <row r="3963" spans="1:14" hidden="1" x14ac:dyDescent="0.35">
      <c r="A3963" t="s">
        <v>4103</v>
      </c>
      <c r="B3963" t="s">
        <v>37</v>
      </c>
      <c r="C3963" t="s">
        <v>20</v>
      </c>
      <c r="D3963" t="s">
        <v>21</v>
      </c>
      <c r="E3963" s="4" t="str">
        <f>IF(ISBLANK(Table1[[#This Row],[Item]]),"Unknown",Table1[[#This Row],[Item]])</f>
        <v>Grilled Chicken</v>
      </c>
      <c r="F3963">
        <v>15</v>
      </c>
      <c r="G3963" s="4">
        <f>IF(ISBLANK(Table1[[#This Row],[Price]]),AVERAGE(F3963:F21496),Table1[[#This Row],[Price]])</f>
        <v>15</v>
      </c>
      <c r="H3963">
        <v>3</v>
      </c>
      <c r="I3963" s="4">
        <f>IF(ISBLANK(Table1[[#This Row],[Quantity]]),AVERAGE(H3963:H21496),Table1[[#This Row],[Quantity]])</f>
        <v>3</v>
      </c>
      <c r="J3963">
        <v>45</v>
      </c>
      <c r="K3963" s="4">
        <f>IF(ISBLANK(Table1[[#This Row],[Order Total]]),AVERAGE(J3963:J21496),Table1[[#This Row],[Order Total]])</f>
        <v>45</v>
      </c>
      <c r="L3963" s="1">
        <v>44864</v>
      </c>
      <c r="N3963" s="4" t="str">
        <f>IF(ISBLANK(Table1[[#This Row],[Payment Method]]),"Unknown",Table1[[#This Row],[Payment Method]])</f>
        <v>Unknown</v>
      </c>
    </row>
    <row r="3964" spans="1:14" hidden="1" x14ac:dyDescent="0.35">
      <c r="A3964" t="s">
        <v>4104</v>
      </c>
      <c r="B3964" t="s">
        <v>88</v>
      </c>
      <c r="C3964" t="s">
        <v>38</v>
      </c>
      <c r="D3964" t="s">
        <v>74</v>
      </c>
      <c r="E3964" s="4" t="str">
        <f>IF(ISBLANK(Table1[[#This Row],[Item]]),"Unknown",Table1[[#This Row],[Item]])</f>
        <v>Chocolate Cake</v>
      </c>
      <c r="F3964">
        <v>6</v>
      </c>
      <c r="G3964" s="4">
        <f>IF(ISBLANK(Table1[[#This Row],[Price]]),AVERAGE(F3964:F21497),Table1[[#This Row],[Price]])</f>
        <v>6</v>
      </c>
      <c r="H3964">
        <v>5</v>
      </c>
      <c r="I3964" s="4">
        <f>IF(ISBLANK(Table1[[#This Row],[Quantity]]),AVERAGE(H3964:H21497),Table1[[#This Row],[Quantity]])</f>
        <v>5</v>
      </c>
      <c r="J3964">
        <v>30</v>
      </c>
      <c r="K3964" s="4">
        <f>IF(ISBLANK(Table1[[#This Row],[Order Total]]),AVERAGE(J3964:J21497),Table1[[#This Row],[Order Total]])</f>
        <v>30</v>
      </c>
      <c r="L3964" s="1">
        <v>45246</v>
      </c>
      <c r="M3964" t="s">
        <v>28</v>
      </c>
      <c r="N3964" s="4" t="str">
        <f>IF(ISBLANK(Table1[[#This Row],[Payment Method]]),"Unknown",Table1[[#This Row],[Payment Method]])</f>
        <v>Cash</v>
      </c>
    </row>
    <row r="3965" spans="1:14" hidden="1" x14ac:dyDescent="0.35">
      <c r="A3965" t="s">
        <v>4105</v>
      </c>
      <c r="B3965" t="s">
        <v>145</v>
      </c>
      <c r="C3965" t="s">
        <v>11</v>
      </c>
      <c r="D3965" t="s">
        <v>79</v>
      </c>
      <c r="E3965" s="4" t="str">
        <f>IF(ISBLANK(Table1[[#This Row],[Item]]),"Unknown",Table1[[#This Row],[Item]])</f>
        <v>Grilled Vegetables</v>
      </c>
      <c r="F3965">
        <v>5</v>
      </c>
      <c r="G3965" s="4">
        <f>IF(ISBLANK(Table1[[#This Row],[Price]]),AVERAGE(F3965:F21498),Table1[[#This Row],[Price]])</f>
        <v>5</v>
      </c>
      <c r="H3965">
        <v>1</v>
      </c>
      <c r="I3965" s="4">
        <f>IF(ISBLANK(Table1[[#This Row],[Quantity]]),AVERAGE(H3965:H21498),Table1[[#This Row],[Quantity]])</f>
        <v>1</v>
      </c>
      <c r="J3965">
        <v>5</v>
      </c>
      <c r="K3965" s="4">
        <f>IF(ISBLANK(Table1[[#This Row],[Order Total]]),AVERAGE(J3965:J21498),Table1[[#This Row],[Order Total]])</f>
        <v>5</v>
      </c>
      <c r="L3965" s="1">
        <v>45286</v>
      </c>
      <c r="M3965" t="s">
        <v>17</v>
      </c>
      <c r="N3965" s="4" t="str">
        <f>IF(ISBLANK(Table1[[#This Row],[Payment Method]]),"Unknown",Table1[[#This Row],[Payment Method]])</f>
        <v>Digital Wallet</v>
      </c>
    </row>
    <row r="3966" spans="1:14" hidden="1" x14ac:dyDescent="0.35">
      <c r="A3966" t="s">
        <v>4106</v>
      </c>
      <c r="B3966" t="s">
        <v>134</v>
      </c>
      <c r="C3966" t="s">
        <v>20</v>
      </c>
      <c r="D3966" t="s">
        <v>30</v>
      </c>
      <c r="E3966" s="4" t="str">
        <f>IF(ISBLANK(Table1[[#This Row],[Item]]),"Unknown",Table1[[#This Row],[Item]])</f>
        <v>Salmon</v>
      </c>
      <c r="F3966">
        <v>18</v>
      </c>
      <c r="G3966" s="4">
        <f>IF(ISBLANK(Table1[[#This Row],[Price]]),AVERAGE(F3966:F21499),Table1[[#This Row],[Price]])</f>
        <v>18</v>
      </c>
      <c r="H3966">
        <v>4</v>
      </c>
      <c r="I3966" s="4">
        <f>IF(ISBLANK(Table1[[#This Row],[Quantity]]),AVERAGE(H3966:H21499),Table1[[#This Row],[Quantity]])</f>
        <v>4</v>
      </c>
      <c r="J3966">
        <v>72</v>
      </c>
      <c r="K3966" s="4">
        <f>IF(ISBLANK(Table1[[#This Row],[Order Total]]),AVERAGE(J3966:J21499),Table1[[#This Row],[Order Total]])</f>
        <v>72</v>
      </c>
      <c r="L3966" s="1">
        <v>45289</v>
      </c>
      <c r="M3966" t="s">
        <v>28</v>
      </c>
      <c r="N3966" s="4" t="str">
        <f>IF(ISBLANK(Table1[[#This Row],[Payment Method]]),"Unknown",Table1[[#This Row],[Payment Method]])</f>
        <v>Cash</v>
      </c>
    </row>
    <row r="3967" spans="1:14" hidden="1" x14ac:dyDescent="0.35">
      <c r="A3967" t="s">
        <v>4107</v>
      </c>
      <c r="B3967" t="s">
        <v>397</v>
      </c>
      <c r="C3967" t="s">
        <v>50</v>
      </c>
      <c r="D3967" t="s">
        <v>93</v>
      </c>
      <c r="E3967" s="4" t="str">
        <f>IF(ISBLANK(Table1[[#This Row],[Item]]),"Unknown",Table1[[#This Row],[Item]])</f>
        <v>Beef Chili</v>
      </c>
      <c r="F3967">
        <v>7</v>
      </c>
      <c r="G3967" s="4">
        <f>IF(ISBLANK(Table1[[#This Row],[Price]]),AVERAGE(F3967:F21500),Table1[[#This Row],[Price]])</f>
        <v>7</v>
      </c>
      <c r="H3967">
        <v>5</v>
      </c>
      <c r="I3967" s="4">
        <f>IF(ISBLANK(Table1[[#This Row],[Quantity]]),AVERAGE(H3967:H21500),Table1[[#This Row],[Quantity]])</f>
        <v>5</v>
      </c>
      <c r="J3967">
        <v>35</v>
      </c>
      <c r="K3967" s="4">
        <f>IF(ISBLANK(Table1[[#This Row],[Order Total]]),AVERAGE(J3967:J21500),Table1[[#This Row],[Order Total]])</f>
        <v>35</v>
      </c>
      <c r="L3967" s="1">
        <v>44660</v>
      </c>
      <c r="M3967" t="s">
        <v>28</v>
      </c>
      <c r="N3967" s="4" t="str">
        <f>IF(ISBLANK(Table1[[#This Row],[Payment Method]]),"Unknown",Table1[[#This Row],[Payment Method]])</f>
        <v>Cash</v>
      </c>
    </row>
    <row r="3968" spans="1:14" hidden="1" x14ac:dyDescent="0.35">
      <c r="A3968" t="s">
        <v>4108</v>
      </c>
      <c r="B3968" t="s">
        <v>152</v>
      </c>
      <c r="C3968" t="s">
        <v>20</v>
      </c>
      <c r="E3968" s="4" t="str">
        <f>IF(ISBLANK(Table1[[#This Row],[Item]]),"Unknown",Table1[[#This Row],[Item]])</f>
        <v>Unknown</v>
      </c>
      <c r="F3968">
        <v>12</v>
      </c>
      <c r="G3968" s="4">
        <f>IF(ISBLANK(Table1[[#This Row],[Price]]),AVERAGE(F3968:F21501),Table1[[#This Row],[Price]])</f>
        <v>12</v>
      </c>
      <c r="H3968">
        <v>1</v>
      </c>
      <c r="I3968" s="4">
        <f>IF(ISBLANK(Table1[[#This Row],[Quantity]]),AVERAGE(H3968:H21501),Table1[[#This Row],[Quantity]])</f>
        <v>1</v>
      </c>
      <c r="J3968">
        <v>12</v>
      </c>
      <c r="K3968" s="4">
        <f>IF(ISBLANK(Table1[[#This Row],[Order Total]]),AVERAGE(J3968:J21501),Table1[[#This Row],[Order Total]])</f>
        <v>12</v>
      </c>
      <c r="L3968" s="1">
        <v>44780</v>
      </c>
      <c r="N3968" s="4" t="str">
        <f>IF(ISBLANK(Table1[[#This Row],[Payment Method]]),"Unknown",Table1[[#This Row],[Payment Method]])</f>
        <v>Unknown</v>
      </c>
    </row>
    <row r="3969" spans="1:14" hidden="1" x14ac:dyDescent="0.35">
      <c r="A3969" t="s">
        <v>4109</v>
      </c>
      <c r="B3969" t="s">
        <v>32</v>
      </c>
      <c r="C3969" t="s">
        <v>11</v>
      </c>
      <c r="D3969" t="s">
        <v>33</v>
      </c>
      <c r="E3969" s="4" t="str">
        <f>IF(ISBLANK(Table1[[#This Row],[Item]]),"Unknown",Table1[[#This Row],[Item]])</f>
        <v>Garlic Bread</v>
      </c>
      <c r="F3969">
        <v>4</v>
      </c>
      <c r="G3969" s="4">
        <f>IF(ISBLANK(Table1[[#This Row],[Price]]),AVERAGE(F3969:F21502),Table1[[#This Row],[Price]])</f>
        <v>4</v>
      </c>
      <c r="H3969">
        <v>4</v>
      </c>
      <c r="I3969" s="4">
        <f>IF(ISBLANK(Table1[[#This Row],[Quantity]]),AVERAGE(H3969:H21502),Table1[[#This Row],[Quantity]])</f>
        <v>4</v>
      </c>
      <c r="J3969">
        <v>16</v>
      </c>
      <c r="K3969" s="4">
        <f>IF(ISBLANK(Table1[[#This Row],[Order Total]]),AVERAGE(J3969:J21502),Table1[[#This Row],[Order Total]])</f>
        <v>16</v>
      </c>
      <c r="L3969" s="1">
        <v>44681</v>
      </c>
      <c r="M3969" t="s">
        <v>28</v>
      </c>
      <c r="N3969" s="4" t="str">
        <f>IF(ISBLANK(Table1[[#This Row],[Payment Method]]),"Unknown",Table1[[#This Row],[Payment Method]])</f>
        <v>Cash</v>
      </c>
    </row>
    <row r="3970" spans="1:14" hidden="1" x14ac:dyDescent="0.35">
      <c r="A3970" t="s">
        <v>4110</v>
      </c>
      <c r="B3970" t="s">
        <v>165</v>
      </c>
      <c r="C3970" t="s">
        <v>50</v>
      </c>
      <c r="D3970" t="s">
        <v>99</v>
      </c>
      <c r="E3970" s="4" t="str">
        <f>IF(ISBLANK(Table1[[#This Row],[Item]]),"Unknown",Table1[[#This Row],[Item]])</f>
        <v>Chicken Melt</v>
      </c>
      <c r="F3970">
        <v>8</v>
      </c>
      <c r="G3970" s="4">
        <f>IF(ISBLANK(Table1[[#This Row],[Price]]),AVERAGE(F3970:F21503),Table1[[#This Row],[Price]])</f>
        <v>8</v>
      </c>
      <c r="H3970">
        <v>2</v>
      </c>
      <c r="I3970" s="4">
        <f>IF(ISBLANK(Table1[[#This Row],[Quantity]]),AVERAGE(H3970:H21503),Table1[[#This Row],[Quantity]])</f>
        <v>2</v>
      </c>
      <c r="J3970">
        <v>16</v>
      </c>
      <c r="K3970" s="4">
        <f>IF(ISBLANK(Table1[[#This Row],[Order Total]]),AVERAGE(J3970:J21503),Table1[[#This Row],[Order Total]])</f>
        <v>16</v>
      </c>
      <c r="L3970" s="1">
        <v>45128</v>
      </c>
      <c r="M3970" t="s">
        <v>17</v>
      </c>
      <c r="N3970" s="4" t="str">
        <f>IF(ISBLANK(Table1[[#This Row],[Payment Method]]),"Unknown",Table1[[#This Row],[Payment Method]])</f>
        <v>Digital Wallet</v>
      </c>
    </row>
    <row r="3971" spans="1:14" hidden="1" x14ac:dyDescent="0.35">
      <c r="A3971" t="s">
        <v>4111</v>
      </c>
      <c r="B3971" t="s">
        <v>378</v>
      </c>
      <c r="C3971" t="s">
        <v>24</v>
      </c>
      <c r="D3971" t="s">
        <v>141</v>
      </c>
      <c r="E3971" s="4" t="str">
        <f>IF(ISBLANK(Table1[[#This Row],[Item]]),"Unknown",Table1[[#This Row],[Item]])</f>
        <v>Iced Tea</v>
      </c>
      <c r="F3971">
        <v>2.5</v>
      </c>
      <c r="G3971" s="4">
        <f>IF(ISBLANK(Table1[[#This Row],[Price]]),AVERAGE(F3971:F21504),Table1[[#This Row],[Price]])</f>
        <v>2.5</v>
      </c>
      <c r="H3971">
        <v>2</v>
      </c>
      <c r="I3971" s="4">
        <f>IF(ISBLANK(Table1[[#This Row],[Quantity]]),AVERAGE(H3971:H21504),Table1[[#This Row],[Quantity]])</f>
        <v>2</v>
      </c>
      <c r="J3971">
        <v>5</v>
      </c>
      <c r="K3971" s="4">
        <f>IF(ISBLANK(Table1[[#This Row],[Order Total]]),AVERAGE(J3971:J21504),Table1[[#This Row],[Order Total]])</f>
        <v>5</v>
      </c>
      <c r="L3971" s="1">
        <v>44799</v>
      </c>
      <c r="M3971" t="s">
        <v>17</v>
      </c>
      <c r="N3971" s="4" t="str">
        <f>IF(ISBLANK(Table1[[#This Row],[Payment Method]]),"Unknown",Table1[[#This Row],[Payment Method]])</f>
        <v>Digital Wallet</v>
      </c>
    </row>
    <row r="3972" spans="1:14" hidden="1" x14ac:dyDescent="0.35">
      <c r="A3972" t="s">
        <v>4112</v>
      </c>
      <c r="B3972" t="s">
        <v>423</v>
      </c>
      <c r="C3972" t="s">
        <v>24</v>
      </c>
      <c r="D3972" t="s">
        <v>141</v>
      </c>
      <c r="E3972" s="4" t="str">
        <f>IF(ISBLANK(Table1[[#This Row],[Item]]),"Unknown",Table1[[#This Row],[Item]])</f>
        <v>Iced Tea</v>
      </c>
      <c r="F3972">
        <v>2.5</v>
      </c>
      <c r="G3972" s="4">
        <f>IF(ISBLANK(Table1[[#This Row],[Price]]),AVERAGE(F3972:F21505),Table1[[#This Row],[Price]])</f>
        <v>2.5</v>
      </c>
      <c r="H3972">
        <v>5</v>
      </c>
      <c r="I3972" s="4">
        <f>IF(ISBLANK(Table1[[#This Row],[Quantity]]),AVERAGE(H3972:H21505),Table1[[#This Row],[Quantity]])</f>
        <v>5</v>
      </c>
      <c r="J3972">
        <v>12.5</v>
      </c>
      <c r="K3972" s="4">
        <f>IF(ISBLANK(Table1[[#This Row],[Order Total]]),AVERAGE(J3972:J21505),Table1[[#This Row],[Order Total]])</f>
        <v>12.5</v>
      </c>
      <c r="L3972" s="1">
        <v>44807</v>
      </c>
      <c r="M3972" t="s">
        <v>13</v>
      </c>
      <c r="N3972" s="4" t="str">
        <f>IF(ISBLANK(Table1[[#This Row],[Payment Method]]),"Unknown",Table1[[#This Row],[Payment Method]])</f>
        <v>Credit Card</v>
      </c>
    </row>
    <row r="3973" spans="1:14" hidden="1" x14ac:dyDescent="0.35">
      <c r="A3973" t="s">
        <v>4113</v>
      </c>
      <c r="B3973" t="s">
        <v>88</v>
      </c>
      <c r="C3973" t="s">
        <v>24</v>
      </c>
      <c r="D3973" t="s">
        <v>56</v>
      </c>
      <c r="E3973" s="4" t="str">
        <f>IF(ISBLANK(Table1[[#This Row],[Item]]),"Unknown",Table1[[#This Row],[Item]])</f>
        <v>Lemonade</v>
      </c>
      <c r="F3973">
        <v>3</v>
      </c>
      <c r="G3973" s="4">
        <f>IF(ISBLANK(Table1[[#This Row],[Price]]),AVERAGE(F3973:F21506),Table1[[#This Row],[Price]])</f>
        <v>3</v>
      </c>
      <c r="H3973">
        <v>5</v>
      </c>
      <c r="I3973" s="4">
        <f>IF(ISBLANK(Table1[[#This Row],[Quantity]]),AVERAGE(H3973:H21506),Table1[[#This Row],[Quantity]])</f>
        <v>5</v>
      </c>
      <c r="J3973">
        <v>15</v>
      </c>
      <c r="K3973" s="4">
        <f>IF(ISBLANK(Table1[[#This Row],[Order Total]]),AVERAGE(J3973:J21506),Table1[[#This Row],[Order Total]])</f>
        <v>15</v>
      </c>
      <c r="L3973" s="1">
        <v>45283</v>
      </c>
      <c r="M3973" t="s">
        <v>13</v>
      </c>
      <c r="N3973" s="4" t="str">
        <f>IF(ISBLANK(Table1[[#This Row],[Payment Method]]),"Unknown",Table1[[#This Row],[Payment Method]])</f>
        <v>Credit Card</v>
      </c>
    </row>
    <row r="3974" spans="1:14" hidden="1" x14ac:dyDescent="0.35">
      <c r="A3974" t="s">
        <v>4114</v>
      </c>
      <c r="B3974" t="s">
        <v>202</v>
      </c>
      <c r="C3974" t="s">
        <v>11</v>
      </c>
      <c r="D3974" t="s">
        <v>16</v>
      </c>
      <c r="E3974" s="4" t="str">
        <f>IF(ISBLANK(Table1[[#This Row],[Item]]),"Unknown",Table1[[#This Row],[Item]])</f>
        <v>Mashed Potatoes</v>
      </c>
      <c r="F3974">
        <v>4</v>
      </c>
      <c r="G3974" s="4">
        <f>IF(ISBLANK(Table1[[#This Row],[Price]]),AVERAGE(F3974:F21507),Table1[[#This Row],[Price]])</f>
        <v>4</v>
      </c>
      <c r="H3974">
        <v>3</v>
      </c>
      <c r="I3974" s="4">
        <f>IF(ISBLANK(Table1[[#This Row],[Quantity]]),AVERAGE(H3974:H21507),Table1[[#This Row],[Quantity]])</f>
        <v>3</v>
      </c>
      <c r="J3974">
        <v>12</v>
      </c>
      <c r="K3974" s="4">
        <f>IF(ISBLANK(Table1[[#This Row],[Order Total]]),AVERAGE(J3974:J21507),Table1[[#This Row],[Order Total]])</f>
        <v>12</v>
      </c>
      <c r="L3974" s="1">
        <v>45160</v>
      </c>
      <c r="M3974" t="s">
        <v>28</v>
      </c>
      <c r="N3974" s="4" t="str">
        <f>IF(ISBLANK(Table1[[#This Row],[Payment Method]]),"Unknown",Table1[[#This Row],[Payment Method]])</f>
        <v>Cash</v>
      </c>
    </row>
    <row r="3975" spans="1:14" hidden="1" x14ac:dyDescent="0.35">
      <c r="A3975" t="s">
        <v>4115</v>
      </c>
      <c r="B3975" t="s">
        <v>120</v>
      </c>
      <c r="C3975" t="s">
        <v>11</v>
      </c>
      <c r="D3975" t="s">
        <v>12</v>
      </c>
      <c r="E3975" s="4" t="str">
        <f>IF(ISBLANK(Table1[[#This Row],[Item]]),"Unknown",Table1[[#This Row],[Item]])</f>
        <v>Side Salad</v>
      </c>
      <c r="F3975">
        <v>3</v>
      </c>
      <c r="G3975" s="4">
        <f>IF(ISBLANK(Table1[[#This Row],[Price]]),AVERAGE(F3975:F21508),Table1[[#This Row],[Price]])</f>
        <v>3</v>
      </c>
      <c r="H3975">
        <v>4</v>
      </c>
      <c r="I3975" s="4">
        <f>IF(ISBLANK(Table1[[#This Row],[Quantity]]),AVERAGE(H3975:H21508),Table1[[#This Row],[Quantity]])</f>
        <v>4</v>
      </c>
      <c r="J3975">
        <v>12</v>
      </c>
      <c r="K3975" s="4">
        <f>IF(ISBLANK(Table1[[#This Row],[Order Total]]),AVERAGE(J3975:J21508),Table1[[#This Row],[Order Total]])</f>
        <v>12</v>
      </c>
      <c r="L3975" s="1">
        <v>44603</v>
      </c>
      <c r="M3975" t="s">
        <v>17</v>
      </c>
      <c r="N3975" s="4" t="str">
        <f>IF(ISBLANK(Table1[[#This Row],[Payment Method]]),"Unknown",Table1[[#This Row],[Payment Method]])</f>
        <v>Digital Wallet</v>
      </c>
    </row>
    <row r="3976" spans="1:14" hidden="1" x14ac:dyDescent="0.35">
      <c r="A3976" t="s">
        <v>4116</v>
      </c>
      <c r="B3976" t="s">
        <v>23</v>
      </c>
      <c r="C3976" t="s">
        <v>20</v>
      </c>
      <c r="D3976" t="s">
        <v>27</v>
      </c>
      <c r="E3976" s="4" t="str">
        <f>IF(ISBLANK(Table1[[#This Row],[Item]]),"Unknown",Table1[[#This Row],[Item]])</f>
        <v>Pasta Alfredo</v>
      </c>
      <c r="F3976">
        <v>12</v>
      </c>
      <c r="G3976" s="4">
        <f>IF(ISBLANK(Table1[[#This Row],[Price]]),AVERAGE(F3976:F21509),Table1[[#This Row],[Price]])</f>
        <v>12</v>
      </c>
      <c r="H3976">
        <v>4</v>
      </c>
      <c r="I3976" s="4">
        <f>IF(ISBLANK(Table1[[#This Row],[Quantity]]),AVERAGE(H3976:H21509),Table1[[#This Row],[Quantity]])</f>
        <v>4</v>
      </c>
      <c r="J3976">
        <v>48</v>
      </c>
      <c r="K3976" s="4">
        <f>IF(ISBLANK(Table1[[#This Row],[Order Total]]),AVERAGE(J3976:J21509),Table1[[#This Row],[Order Total]])</f>
        <v>48</v>
      </c>
      <c r="L3976" s="1">
        <v>45023</v>
      </c>
      <c r="M3976" t="s">
        <v>28</v>
      </c>
      <c r="N3976" s="4" t="str">
        <f>IF(ISBLANK(Table1[[#This Row],[Payment Method]]),"Unknown",Table1[[#This Row],[Payment Method]])</f>
        <v>Cash</v>
      </c>
    </row>
    <row r="3977" spans="1:14" hidden="1" x14ac:dyDescent="0.35">
      <c r="A3977" t="s">
        <v>4117</v>
      </c>
      <c r="B3977" t="s">
        <v>281</v>
      </c>
      <c r="C3977" t="s">
        <v>38</v>
      </c>
      <c r="D3977" t="s">
        <v>107</v>
      </c>
      <c r="E3977" s="4" t="str">
        <f>IF(ISBLANK(Table1[[#This Row],[Item]]),"Unknown",Table1[[#This Row],[Item]])</f>
        <v>Fruit Salad</v>
      </c>
      <c r="F3977">
        <v>4</v>
      </c>
      <c r="G3977" s="4">
        <f>IF(ISBLANK(Table1[[#This Row],[Price]]),AVERAGE(F3977:F21510),Table1[[#This Row],[Price]])</f>
        <v>4</v>
      </c>
      <c r="H3977">
        <v>5</v>
      </c>
      <c r="I3977" s="4">
        <f>IF(ISBLANK(Table1[[#This Row],[Quantity]]),AVERAGE(H3977:H21510),Table1[[#This Row],[Quantity]])</f>
        <v>5</v>
      </c>
      <c r="J3977">
        <v>20</v>
      </c>
      <c r="K3977" s="4">
        <f>IF(ISBLANK(Table1[[#This Row],[Order Total]]),AVERAGE(J3977:J21510),Table1[[#This Row],[Order Total]])</f>
        <v>20</v>
      </c>
      <c r="L3977" s="1">
        <v>44579</v>
      </c>
      <c r="M3977" t="s">
        <v>17</v>
      </c>
      <c r="N3977" s="4" t="str">
        <f>IF(ISBLANK(Table1[[#This Row],[Payment Method]]),"Unknown",Table1[[#This Row],[Payment Method]])</f>
        <v>Digital Wallet</v>
      </c>
    </row>
    <row r="3978" spans="1:14" hidden="1" x14ac:dyDescent="0.35">
      <c r="A3978" t="s">
        <v>4118</v>
      </c>
      <c r="B3978" t="s">
        <v>172</v>
      </c>
      <c r="C3978" t="s">
        <v>24</v>
      </c>
      <c r="D3978" t="s">
        <v>168</v>
      </c>
      <c r="E3978" s="4" t="str">
        <f>IF(ISBLANK(Table1[[#This Row],[Item]]),"Unknown",Table1[[#This Row],[Item]])</f>
        <v>Water</v>
      </c>
      <c r="F3978">
        <v>1</v>
      </c>
      <c r="G3978" s="4">
        <f>IF(ISBLANK(Table1[[#This Row],[Price]]),AVERAGE(F3978:F21511),Table1[[#This Row],[Price]])</f>
        <v>1</v>
      </c>
      <c r="H3978">
        <v>2</v>
      </c>
      <c r="I3978" s="4">
        <f>IF(ISBLANK(Table1[[#This Row],[Quantity]]),AVERAGE(H3978:H21511),Table1[[#This Row],[Quantity]])</f>
        <v>2</v>
      </c>
      <c r="J3978">
        <v>2</v>
      </c>
      <c r="K3978" s="4">
        <f>IF(ISBLANK(Table1[[#This Row],[Order Total]]),AVERAGE(J3978:J21511),Table1[[#This Row],[Order Total]])</f>
        <v>2</v>
      </c>
      <c r="L3978" s="1">
        <v>45103</v>
      </c>
      <c r="M3978" t="s">
        <v>13</v>
      </c>
      <c r="N3978" s="4" t="str">
        <f>IF(ISBLANK(Table1[[#This Row],[Payment Method]]),"Unknown",Table1[[#This Row],[Payment Method]])</f>
        <v>Credit Card</v>
      </c>
    </row>
    <row r="3979" spans="1:14" hidden="1" x14ac:dyDescent="0.35">
      <c r="A3979" t="s">
        <v>4119</v>
      </c>
      <c r="B3979" t="s">
        <v>83</v>
      </c>
      <c r="C3979" t="s">
        <v>20</v>
      </c>
      <c r="D3979" t="s">
        <v>21</v>
      </c>
      <c r="E3979" s="4" t="str">
        <f>IF(ISBLANK(Table1[[#This Row],[Item]]),"Unknown",Table1[[#This Row],[Item]])</f>
        <v>Grilled Chicken</v>
      </c>
      <c r="F3979">
        <v>15</v>
      </c>
      <c r="G3979" s="4">
        <f>IF(ISBLANK(Table1[[#This Row],[Price]]),AVERAGE(F3979:F21512),Table1[[#This Row],[Price]])</f>
        <v>15</v>
      </c>
      <c r="H3979">
        <v>5</v>
      </c>
      <c r="I3979" s="4">
        <f>IF(ISBLANK(Table1[[#This Row],[Quantity]]),AVERAGE(H3979:H21512),Table1[[#This Row],[Quantity]])</f>
        <v>5</v>
      </c>
      <c r="J3979">
        <v>75</v>
      </c>
      <c r="K3979" s="4">
        <f>IF(ISBLANK(Table1[[#This Row],[Order Total]]),AVERAGE(J3979:J21512),Table1[[#This Row],[Order Total]])</f>
        <v>75</v>
      </c>
      <c r="L3979" s="1">
        <v>44851</v>
      </c>
      <c r="M3979" t="s">
        <v>17</v>
      </c>
      <c r="N3979" s="4" t="str">
        <f>IF(ISBLANK(Table1[[#This Row],[Payment Method]]),"Unknown",Table1[[#This Row],[Payment Method]])</f>
        <v>Digital Wallet</v>
      </c>
    </row>
    <row r="3980" spans="1:14" x14ac:dyDescent="0.35">
      <c r="A3980" t="s">
        <v>4120</v>
      </c>
      <c r="B3980" t="s">
        <v>268</v>
      </c>
      <c r="C3980" t="s">
        <v>24</v>
      </c>
      <c r="E3980" s="4" t="str">
        <f>IF(ISBLANK(Table1[[#This Row],[Item]]),"Unknown",Table1[[#This Row],[Item]])</f>
        <v>Unknown</v>
      </c>
      <c r="G3980" s="4">
        <f>IF(ISBLANK(Table1[[#This Row],[Price]]),AVERAGE(F3980:F21513),Table1[[#This Row],[Price]])</f>
        <v>6.5967578914632252</v>
      </c>
      <c r="I3980" s="4">
        <f>IF(ISBLANK(Table1[[#This Row],[Quantity]]),AVERAGE(H3980:H21513),Table1[[#This Row],[Quantity]])</f>
        <v>3.0111279333838001</v>
      </c>
      <c r="K3980" s="4">
        <f>IF(ISBLANK(Table1[[#This Row],[Order Total]]),AVERAGE(J3980:J21513),Table1[[#This Row],[Order Total]])</f>
        <v>19.890499621498865</v>
      </c>
      <c r="L3980" s="1">
        <v>44655</v>
      </c>
      <c r="M3980" t="s">
        <v>17</v>
      </c>
      <c r="N3980" s="4" t="str">
        <f>IF(ISBLANK(Table1[[#This Row],[Payment Method]]),"Unknown",Table1[[#This Row],[Payment Method]])</f>
        <v>Digital Wallet</v>
      </c>
    </row>
    <row r="3981" spans="1:14" hidden="1" x14ac:dyDescent="0.35">
      <c r="A3981" t="s">
        <v>4121</v>
      </c>
      <c r="B3981" t="s">
        <v>45</v>
      </c>
      <c r="C3981" t="s">
        <v>11</v>
      </c>
      <c r="D3981" t="s">
        <v>79</v>
      </c>
      <c r="E3981" s="4" t="str">
        <f>IF(ISBLANK(Table1[[#This Row],[Item]]),"Unknown",Table1[[#This Row],[Item]])</f>
        <v>Grilled Vegetables</v>
      </c>
      <c r="F3981">
        <v>5</v>
      </c>
      <c r="G3981" s="4">
        <f>IF(ISBLANK(Table1[[#This Row],[Price]]),AVERAGE(F3981:F21514),Table1[[#This Row],[Price]])</f>
        <v>5</v>
      </c>
      <c r="H3981">
        <v>2</v>
      </c>
      <c r="I3981" s="4">
        <f>IF(ISBLANK(Table1[[#This Row],[Quantity]]),AVERAGE(H3981:H21514),Table1[[#This Row],[Quantity]])</f>
        <v>2</v>
      </c>
      <c r="J3981">
        <v>10</v>
      </c>
      <c r="K3981" s="4">
        <f>IF(ISBLANK(Table1[[#This Row],[Order Total]]),AVERAGE(J3981:J21514),Table1[[#This Row],[Order Total]])</f>
        <v>10</v>
      </c>
      <c r="L3981" s="1">
        <v>44622</v>
      </c>
      <c r="M3981" t="s">
        <v>28</v>
      </c>
      <c r="N3981" s="4" t="str">
        <f>IF(ISBLANK(Table1[[#This Row],[Payment Method]]),"Unknown",Table1[[#This Row],[Payment Method]])</f>
        <v>Cash</v>
      </c>
    </row>
    <row r="3982" spans="1:14" hidden="1" x14ac:dyDescent="0.35">
      <c r="A3982" t="s">
        <v>4122</v>
      </c>
      <c r="B3982" t="s">
        <v>378</v>
      </c>
      <c r="C3982" t="s">
        <v>50</v>
      </c>
      <c r="D3982" t="s">
        <v>93</v>
      </c>
      <c r="E3982" s="4" t="str">
        <f>IF(ISBLANK(Table1[[#This Row],[Item]]),"Unknown",Table1[[#This Row],[Item]])</f>
        <v>Beef Chili</v>
      </c>
      <c r="F3982">
        <v>7</v>
      </c>
      <c r="G3982" s="4">
        <f>IF(ISBLANK(Table1[[#This Row],[Price]]),AVERAGE(F3982:F21515),Table1[[#This Row],[Price]])</f>
        <v>7</v>
      </c>
      <c r="H3982">
        <v>4</v>
      </c>
      <c r="I3982" s="4">
        <f>IF(ISBLANK(Table1[[#This Row],[Quantity]]),AVERAGE(H3982:H21515),Table1[[#This Row],[Quantity]])</f>
        <v>4</v>
      </c>
      <c r="J3982">
        <v>28</v>
      </c>
      <c r="K3982" s="4">
        <f>IF(ISBLANK(Table1[[#This Row],[Order Total]]),AVERAGE(J3982:J21515),Table1[[#This Row],[Order Total]])</f>
        <v>28</v>
      </c>
      <c r="L3982" s="1">
        <v>45061</v>
      </c>
      <c r="M3982" t="s">
        <v>17</v>
      </c>
      <c r="N3982" s="4" t="str">
        <f>IF(ISBLANK(Table1[[#This Row],[Payment Method]]),"Unknown",Table1[[#This Row],[Payment Method]])</f>
        <v>Digital Wallet</v>
      </c>
    </row>
    <row r="3983" spans="1:14" hidden="1" x14ac:dyDescent="0.35">
      <c r="A3983" t="s">
        <v>4123</v>
      </c>
      <c r="B3983" t="s">
        <v>172</v>
      </c>
      <c r="C3983" t="s">
        <v>11</v>
      </c>
      <c r="D3983" t="s">
        <v>230</v>
      </c>
      <c r="E3983" s="4" t="str">
        <f>IF(ISBLANK(Table1[[#This Row],[Item]]),"Unknown",Table1[[#This Row],[Item]])</f>
        <v>Onion Rings</v>
      </c>
      <c r="F3983">
        <v>5</v>
      </c>
      <c r="G3983" s="4">
        <f>IF(ISBLANK(Table1[[#This Row],[Price]]),AVERAGE(F3983:F21516),Table1[[#This Row],[Price]])</f>
        <v>5</v>
      </c>
      <c r="H3983">
        <v>5</v>
      </c>
      <c r="I3983" s="4">
        <f>IF(ISBLANK(Table1[[#This Row],[Quantity]]),AVERAGE(H3983:H21516),Table1[[#This Row],[Quantity]])</f>
        <v>5</v>
      </c>
      <c r="J3983">
        <v>25</v>
      </c>
      <c r="K3983" s="4">
        <f>IF(ISBLANK(Table1[[#This Row],[Order Total]]),AVERAGE(J3983:J21516),Table1[[#This Row],[Order Total]])</f>
        <v>25</v>
      </c>
      <c r="L3983" s="1">
        <v>45031</v>
      </c>
      <c r="M3983" t="s">
        <v>13</v>
      </c>
      <c r="N3983" s="4" t="str">
        <f>IF(ISBLANK(Table1[[#This Row],[Payment Method]]),"Unknown",Table1[[#This Row],[Payment Method]])</f>
        <v>Credit Card</v>
      </c>
    </row>
    <row r="3984" spans="1:14" hidden="1" x14ac:dyDescent="0.35">
      <c r="A3984" t="s">
        <v>4124</v>
      </c>
      <c r="B3984" t="s">
        <v>158</v>
      </c>
      <c r="C3984" t="s">
        <v>50</v>
      </c>
      <c r="D3984" t="s">
        <v>86</v>
      </c>
      <c r="E3984" s="4" t="str">
        <f>IF(ISBLANK(Table1[[#This Row],[Item]]),"Unknown",Table1[[#This Row],[Item]])</f>
        <v>Cheese Fries</v>
      </c>
      <c r="F3984">
        <v>5</v>
      </c>
      <c r="G3984" s="4">
        <f>IF(ISBLANK(Table1[[#This Row],[Price]]),AVERAGE(F3984:F21517),Table1[[#This Row],[Price]])</f>
        <v>5</v>
      </c>
      <c r="H3984">
        <v>4</v>
      </c>
      <c r="I3984" s="4">
        <f>IF(ISBLANK(Table1[[#This Row],[Quantity]]),AVERAGE(H3984:H21517),Table1[[#This Row],[Quantity]])</f>
        <v>4</v>
      </c>
      <c r="J3984">
        <v>20</v>
      </c>
      <c r="K3984" s="4">
        <f>IF(ISBLANK(Table1[[#This Row],[Order Total]]),AVERAGE(J3984:J21517),Table1[[#This Row],[Order Total]])</f>
        <v>20</v>
      </c>
      <c r="L3984" s="1">
        <v>45068</v>
      </c>
      <c r="M3984" t="s">
        <v>28</v>
      </c>
      <c r="N3984" s="4" t="str">
        <f>IF(ISBLANK(Table1[[#This Row],[Payment Method]]),"Unknown",Table1[[#This Row],[Payment Method]])</f>
        <v>Cash</v>
      </c>
    </row>
    <row r="3985" spans="1:14" hidden="1" x14ac:dyDescent="0.35">
      <c r="A3985" t="s">
        <v>4125</v>
      </c>
      <c r="B3985" t="s">
        <v>196</v>
      </c>
      <c r="C3985" t="s">
        <v>38</v>
      </c>
      <c r="D3985" t="s">
        <v>125</v>
      </c>
      <c r="E3985" s="4" t="str">
        <f>IF(ISBLANK(Table1[[#This Row],[Item]]),"Unknown",Table1[[#This Row],[Item]])</f>
        <v>Cheesecake</v>
      </c>
      <c r="F3985">
        <v>7</v>
      </c>
      <c r="G3985" s="4">
        <f>IF(ISBLANK(Table1[[#This Row],[Price]]),AVERAGE(F3985:F21518),Table1[[#This Row],[Price]])</f>
        <v>7</v>
      </c>
      <c r="H3985">
        <v>5</v>
      </c>
      <c r="I3985" s="4">
        <f>IF(ISBLANK(Table1[[#This Row],[Quantity]]),AVERAGE(H3985:H21518),Table1[[#This Row],[Quantity]])</f>
        <v>5</v>
      </c>
      <c r="J3985">
        <v>35</v>
      </c>
      <c r="K3985" s="4">
        <f>IF(ISBLANK(Table1[[#This Row],[Order Total]]),AVERAGE(J3985:J21518),Table1[[#This Row],[Order Total]])</f>
        <v>35</v>
      </c>
      <c r="L3985" s="1">
        <v>44958</v>
      </c>
      <c r="N3985" s="4" t="str">
        <f>IF(ISBLANK(Table1[[#This Row],[Payment Method]]),"Unknown",Table1[[#This Row],[Payment Method]])</f>
        <v>Unknown</v>
      </c>
    </row>
    <row r="3986" spans="1:14" hidden="1" x14ac:dyDescent="0.35">
      <c r="A3986" t="s">
        <v>4126</v>
      </c>
      <c r="B3986" t="s">
        <v>49</v>
      </c>
      <c r="C3986" t="s">
        <v>50</v>
      </c>
      <c r="D3986" t="s">
        <v>112</v>
      </c>
      <c r="E3986" s="4" t="str">
        <f>IF(ISBLANK(Table1[[#This Row],[Item]]),"Unknown",Table1[[#This Row],[Item]])</f>
        <v>French Fries</v>
      </c>
      <c r="F3986">
        <v>4</v>
      </c>
      <c r="G3986" s="4">
        <f>IF(ISBLANK(Table1[[#This Row],[Price]]),AVERAGE(F3986:F21519),Table1[[#This Row],[Price]])</f>
        <v>4</v>
      </c>
      <c r="H3986">
        <v>1</v>
      </c>
      <c r="I3986" s="4">
        <f>IF(ISBLANK(Table1[[#This Row],[Quantity]]),AVERAGE(H3986:H21519),Table1[[#This Row],[Quantity]])</f>
        <v>1</v>
      </c>
      <c r="J3986">
        <v>4</v>
      </c>
      <c r="K3986" s="4">
        <f>IF(ISBLANK(Table1[[#This Row],[Order Total]]),AVERAGE(J3986:J21519),Table1[[#This Row],[Order Total]])</f>
        <v>4</v>
      </c>
      <c r="L3986" s="1">
        <v>44963</v>
      </c>
      <c r="M3986" t="s">
        <v>17</v>
      </c>
      <c r="N3986" s="4" t="str">
        <f>IF(ISBLANK(Table1[[#This Row],[Payment Method]]),"Unknown",Table1[[#This Row],[Payment Method]])</f>
        <v>Digital Wallet</v>
      </c>
    </row>
    <row r="3987" spans="1:14" hidden="1" x14ac:dyDescent="0.35">
      <c r="A3987" t="s">
        <v>4127</v>
      </c>
      <c r="B3987" t="s">
        <v>188</v>
      </c>
      <c r="C3987" t="s">
        <v>24</v>
      </c>
      <c r="D3987" t="s">
        <v>141</v>
      </c>
      <c r="E3987" s="4" t="str">
        <f>IF(ISBLANK(Table1[[#This Row],[Item]]),"Unknown",Table1[[#This Row],[Item]])</f>
        <v>Iced Tea</v>
      </c>
      <c r="F3987">
        <v>2.5</v>
      </c>
      <c r="G3987" s="4">
        <f>IF(ISBLANK(Table1[[#This Row],[Price]]),AVERAGE(F3987:F21520),Table1[[#This Row],[Price]])</f>
        <v>2.5</v>
      </c>
      <c r="H3987">
        <v>3</v>
      </c>
      <c r="I3987" s="4">
        <f>IF(ISBLANK(Table1[[#This Row],[Quantity]]),AVERAGE(H3987:H21520),Table1[[#This Row],[Quantity]])</f>
        <v>3</v>
      </c>
      <c r="J3987">
        <v>7.5</v>
      </c>
      <c r="K3987" s="4">
        <f>IF(ISBLANK(Table1[[#This Row],[Order Total]]),AVERAGE(J3987:J21520),Table1[[#This Row],[Order Total]])</f>
        <v>7.5</v>
      </c>
      <c r="L3987" s="1">
        <v>44622</v>
      </c>
      <c r="M3987" t="s">
        <v>17</v>
      </c>
      <c r="N3987" s="4" t="str">
        <f>IF(ISBLANK(Table1[[#This Row],[Payment Method]]),"Unknown",Table1[[#This Row],[Payment Method]])</f>
        <v>Digital Wallet</v>
      </c>
    </row>
    <row r="3988" spans="1:14" hidden="1" x14ac:dyDescent="0.35">
      <c r="A3988" t="s">
        <v>4128</v>
      </c>
      <c r="B3988" t="s">
        <v>32</v>
      </c>
      <c r="C3988" t="s">
        <v>50</v>
      </c>
      <c r="D3988" t="s">
        <v>86</v>
      </c>
      <c r="E3988" s="4" t="str">
        <f>IF(ISBLANK(Table1[[#This Row],[Item]]),"Unknown",Table1[[#This Row],[Item]])</f>
        <v>Cheese Fries</v>
      </c>
      <c r="F3988">
        <v>5</v>
      </c>
      <c r="G3988" s="4">
        <f>IF(ISBLANK(Table1[[#This Row],[Price]]),AVERAGE(F3988:F21521),Table1[[#This Row],[Price]])</f>
        <v>5</v>
      </c>
      <c r="H3988">
        <v>3</v>
      </c>
      <c r="I3988" s="4">
        <f>IF(ISBLANK(Table1[[#This Row],[Quantity]]),AVERAGE(H3988:H21521),Table1[[#This Row],[Quantity]])</f>
        <v>3</v>
      </c>
      <c r="J3988">
        <v>15</v>
      </c>
      <c r="K3988" s="4">
        <f>IF(ISBLANK(Table1[[#This Row],[Order Total]]),AVERAGE(J3988:J21521),Table1[[#This Row],[Order Total]])</f>
        <v>15</v>
      </c>
      <c r="L3988" s="1">
        <v>44800</v>
      </c>
      <c r="M3988" t="s">
        <v>28</v>
      </c>
      <c r="N3988" s="4" t="str">
        <f>IF(ISBLANK(Table1[[#This Row],[Payment Method]]),"Unknown",Table1[[#This Row],[Payment Method]])</f>
        <v>Cash</v>
      </c>
    </row>
    <row r="3989" spans="1:14" hidden="1" x14ac:dyDescent="0.35">
      <c r="A3989" t="s">
        <v>4129</v>
      </c>
      <c r="B3989" t="s">
        <v>172</v>
      </c>
      <c r="C3989" t="s">
        <v>24</v>
      </c>
      <c r="D3989" t="s">
        <v>168</v>
      </c>
      <c r="E3989" s="4" t="str">
        <f>IF(ISBLANK(Table1[[#This Row],[Item]]),"Unknown",Table1[[#This Row],[Item]])</f>
        <v>Water</v>
      </c>
      <c r="F3989">
        <v>1</v>
      </c>
      <c r="G3989" s="4">
        <f>IF(ISBLANK(Table1[[#This Row],[Price]]),AVERAGE(F3989:F21522),Table1[[#This Row],[Price]])</f>
        <v>1</v>
      </c>
      <c r="H3989">
        <v>4</v>
      </c>
      <c r="I3989" s="4">
        <f>IF(ISBLANK(Table1[[#This Row],[Quantity]]),AVERAGE(H3989:H21522),Table1[[#This Row],[Quantity]])</f>
        <v>4</v>
      </c>
      <c r="J3989">
        <v>4</v>
      </c>
      <c r="K3989" s="4">
        <f>IF(ISBLANK(Table1[[#This Row],[Order Total]]),AVERAGE(J3989:J21522),Table1[[#This Row],[Order Total]])</f>
        <v>4</v>
      </c>
      <c r="L3989" s="1">
        <v>44977</v>
      </c>
      <c r="M3989" t="s">
        <v>28</v>
      </c>
      <c r="N3989" s="4" t="str">
        <f>IF(ISBLANK(Table1[[#This Row],[Payment Method]]),"Unknown",Table1[[#This Row],[Payment Method]])</f>
        <v>Cash</v>
      </c>
    </row>
    <row r="3990" spans="1:14" x14ac:dyDescent="0.35">
      <c r="A3990" t="s">
        <v>4130</v>
      </c>
      <c r="B3990" t="s">
        <v>372</v>
      </c>
      <c r="C3990" t="s">
        <v>20</v>
      </c>
      <c r="E3990" s="4" t="str">
        <f>IF(ISBLANK(Table1[[#This Row],[Item]]),"Unknown",Table1[[#This Row],[Item]])</f>
        <v>Unknown</v>
      </c>
      <c r="G3990" s="4">
        <f>IF(ISBLANK(Table1[[#This Row],[Price]]),AVERAGE(F3990:F21523),Table1[[#This Row],[Price]])</f>
        <v>6.5981482922274957</v>
      </c>
      <c r="H3990">
        <v>3</v>
      </c>
      <c r="I3990" s="4">
        <f>IF(ISBLANK(Table1[[#This Row],[Quantity]]),AVERAGE(H3990:H21523),Table1[[#This Row],[Quantity]])</f>
        <v>3</v>
      </c>
      <c r="J3990">
        <v>60</v>
      </c>
      <c r="K3990" s="4">
        <f>IF(ISBLANK(Table1[[#This Row],[Order Total]]),AVERAGE(J3990:J21523),Table1[[#This Row],[Order Total]])</f>
        <v>60</v>
      </c>
      <c r="L3990" s="1">
        <v>44634</v>
      </c>
      <c r="M3990" t="s">
        <v>13</v>
      </c>
      <c r="N3990" s="4" t="str">
        <f>IF(ISBLANK(Table1[[#This Row],[Payment Method]]),"Unknown",Table1[[#This Row],[Payment Method]])</f>
        <v>Credit Card</v>
      </c>
    </row>
    <row r="3991" spans="1:14" hidden="1" x14ac:dyDescent="0.35">
      <c r="A3991" t="s">
        <v>4131</v>
      </c>
      <c r="B3991" t="s">
        <v>152</v>
      </c>
      <c r="C3991" t="s">
        <v>50</v>
      </c>
      <c r="D3991" t="s">
        <v>51</v>
      </c>
      <c r="E3991" s="4" t="str">
        <f>IF(ISBLANK(Table1[[#This Row],[Item]]),"Unknown",Table1[[#This Row],[Item]])</f>
        <v>Sweet Potato Fries</v>
      </c>
      <c r="F3991">
        <v>5</v>
      </c>
      <c r="G3991" s="4">
        <f>IF(ISBLANK(Table1[[#This Row],[Price]]),AVERAGE(F3991:F21524),Table1[[#This Row],[Price]])</f>
        <v>5</v>
      </c>
      <c r="H3991">
        <v>1</v>
      </c>
      <c r="I3991" s="4">
        <f>IF(ISBLANK(Table1[[#This Row],[Quantity]]),AVERAGE(H3991:H21524),Table1[[#This Row],[Quantity]])</f>
        <v>1</v>
      </c>
      <c r="J3991">
        <v>5</v>
      </c>
      <c r="K3991" s="4">
        <f>IF(ISBLANK(Table1[[#This Row],[Order Total]]),AVERAGE(J3991:J21524),Table1[[#This Row],[Order Total]])</f>
        <v>5</v>
      </c>
      <c r="L3991" s="1">
        <v>44769</v>
      </c>
      <c r="M3991" t="s">
        <v>17</v>
      </c>
      <c r="N3991" s="4" t="str">
        <f>IF(ISBLANK(Table1[[#This Row],[Payment Method]]),"Unknown",Table1[[#This Row],[Payment Method]])</f>
        <v>Digital Wallet</v>
      </c>
    </row>
    <row r="3992" spans="1:14" hidden="1" x14ac:dyDescent="0.35">
      <c r="A3992" t="s">
        <v>4132</v>
      </c>
      <c r="B3992" t="s">
        <v>145</v>
      </c>
      <c r="C3992" t="s">
        <v>50</v>
      </c>
      <c r="D3992" t="s">
        <v>86</v>
      </c>
      <c r="E3992" s="4" t="str">
        <f>IF(ISBLANK(Table1[[#This Row],[Item]]),"Unknown",Table1[[#This Row],[Item]])</f>
        <v>Cheese Fries</v>
      </c>
      <c r="F3992">
        <v>5</v>
      </c>
      <c r="G3992" s="4">
        <f>IF(ISBLANK(Table1[[#This Row],[Price]]),AVERAGE(F3992:F21525),Table1[[#This Row],[Price]])</f>
        <v>5</v>
      </c>
      <c r="H3992">
        <v>4</v>
      </c>
      <c r="I3992" s="4">
        <f>IF(ISBLANK(Table1[[#This Row],[Quantity]]),AVERAGE(H3992:H21525),Table1[[#This Row],[Quantity]])</f>
        <v>4</v>
      </c>
      <c r="J3992">
        <v>20</v>
      </c>
      <c r="K3992" s="4">
        <f>IF(ISBLANK(Table1[[#This Row],[Order Total]]),AVERAGE(J3992:J21525),Table1[[#This Row],[Order Total]])</f>
        <v>20</v>
      </c>
      <c r="L3992" s="1">
        <v>44947</v>
      </c>
      <c r="M3992" t="s">
        <v>28</v>
      </c>
      <c r="N3992" s="4" t="str">
        <f>IF(ISBLANK(Table1[[#This Row],[Payment Method]]),"Unknown",Table1[[#This Row],[Payment Method]])</f>
        <v>Cash</v>
      </c>
    </row>
    <row r="3993" spans="1:14" hidden="1" x14ac:dyDescent="0.35">
      <c r="A3993" t="s">
        <v>4133</v>
      </c>
      <c r="B3993" t="s">
        <v>95</v>
      </c>
      <c r="C3993" t="s">
        <v>24</v>
      </c>
      <c r="D3993" t="s">
        <v>141</v>
      </c>
      <c r="E3993" s="4" t="str">
        <f>IF(ISBLANK(Table1[[#This Row],[Item]]),"Unknown",Table1[[#This Row],[Item]])</f>
        <v>Iced Tea</v>
      </c>
      <c r="F3993">
        <v>2.5</v>
      </c>
      <c r="G3993" s="4">
        <f>IF(ISBLANK(Table1[[#This Row],[Price]]),AVERAGE(F3993:F21526),Table1[[#This Row],[Price]])</f>
        <v>2.5</v>
      </c>
      <c r="H3993">
        <v>4</v>
      </c>
      <c r="I3993" s="4">
        <f>IF(ISBLANK(Table1[[#This Row],[Quantity]]),AVERAGE(H3993:H21526),Table1[[#This Row],[Quantity]])</f>
        <v>4</v>
      </c>
      <c r="J3993">
        <v>10</v>
      </c>
      <c r="K3993" s="4">
        <f>IF(ISBLANK(Table1[[#This Row],[Order Total]]),AVERAGE(J3993:J21526),Table1[[#This Row],[Order Total]])</f>
        <v>10</v>
      </c>
      <c r="L3993" s="1">
        <v>44739</v>
      </c>
      <c r="M3993" t="s">
        <v>13</v>
      </c>
      <c r="N3993" s="4" t="str">
        <f>IF(ISBLANK(Table1[[#This Row],[Payment Method]]),"Unknown",Table1[[#This Row],[Payment Method]])</f>
        <v>Credit Card</v>
      </c>
    </row>
    <row r="3994" spans="1:14" hidden="1" x14ac:dyDescent="0.35">
      <c r="A3994" t="s">
        <v>4134</v>
      </c>
      <c r="B3994" t="s">
        <v>69</v>
      </c>
      <c r="C3994" t="s">
        <v>50</v>
      </c>
      <c r="D3994" t="s">
        <v>112</v>
      </c>
      <c r="E3994" s="4" t="str">
        <f>IF(ISBLANK(Table1[[#This Row],[Item]]),"Unknown",Table1[[#This Row],[Item]])</f>
        <v>French Fries</v>
      </c>
      <c r="F3994">
        <v>4</v>
      </c>
      <c r="G3994" s="4">
        <f>IF(ISBLANK(Table1[[#This Row],[Price]]),AVERAGE(F3994:F21527),Table1[[#This Row],[Price]])</f>
        <v>4</v>
      </c>
      <c r="H3994">
        <v>1</v>
      </c>
      <c r="I3994" s="4">
        <f>IF(ISBLANK(Table1[[#This Row],[Quantity]]),AVERAGE(H3994:H21527),Table1[[#This Row],[Quantity]])</f>
        <v>1</v>
      </c>
      <c r="J3994">
        <v>4</v>
      </c>
      <c r="K3994" s="4">
        <f>IF(ISBLANK(Table1[[#This Row],[Order Total]]),AVERAGE(J3994:J21527),Table1[[#This Row],[Order Total]])</f>
        <v>4</v>
      </c>
      <c r="L3994" s="1">
        <v>44713</v>
      </c>
      <c r="M3994" t="s">
        <v>17</v>
      </c>
      <c r="N3994" s="4" t="str">
        <f>IF(ISBLANK(Table1[[#This Row],[Payment Method]]),"Unknown",Table1[[#This Row],[Payment Method]])</f>
        <v>Digital Wallet</v>
      </c>
    </row>
    <row r="3995" spans="1:14" x14ac:dyDescent="0.35">
      <c r="A3995" t="s">
        <v>4135</v>
      </c>
      <c r="B3995" t="s">
        <v>165</v>
      </c>
      <c r="C3995" t="s">
        <v>38</v>
      </c>
      <c r="E3995" s="4" t="str">
        <f>IF(ISBLANK(Table1[[#This Row],[Item]]),"Unknown",Table1[[#This Row],[Item]])</f>
        <v>Unknown</v>
      </c>
      <c r="G3995" s="4">
        <f>IF(ISBLANK(Table1[[#This Row],[Price]]),AVERAGE(F3995:F21528),Table1[[#This Row],[Price]])</f>
        <v>6.598918203751265</v>
      </c>
      <c r="I3995" s="4">
        <f>IF(ISBLANK(Table1[[#This Row],[Quantity]]),AVERAGE(H3995:H21528),Table1[[#This Row],[Quantity]])</f>
        <v>3.010988178235829</v>
      </c>
      <c r="K3995" s="4">
        <f>IF(ISBLANK(Table1[[#This Row],[Order Total]]),AVERAGE(J3995:J21528),Table1[[#This Row],[Order Total]])</f>
        <v>19.892846317065779</v>
      </c>
      <c r="L3995" s="1">
        <v>44636</v>
      </c>
      <c r="M3995" t="s">
        <v>17</v>
      </c>
      <c r="N3995" s="4" t="str">
        <f>IF(ISBLANK(Table1[[#This Row],[Payment Method]]),"Unknown",Table1[[#This Row],[Payment Method]])</f>
        <v>Digital Wallet</v>
      </c>
    </row>
    <row r="3996" spans="1:14" hidden="1" x14ac:dyDescent="0.35">
      <c r="A3996" t="s">
        <v>4136</v>
      </c>
      <c r="B3996" t="s">
        <v>47</v>
      </c>
      <c r="C3996" t="s">
        <v>24</v>
      </c>
      <c r="D3996" t="s">
        <v>56</v>
      </c>
      <c r="E3996" s="4" t="str">
        <f>IF(ISBLANK(Table1[[#This Row],[Item]]),"Unknown",Table1[[#This Row],[Item]])</f>
        <v>Lemonade</v>
      </c>
      <c r="F3996">
        <v>3</v>
      </c>
      <c r="G3996" s="4">
        <f>IF(ISBLANK(Table1[[#This Row],[Price]]),AVERAGE(F3996:F21529),Table1[[#This Row],[Price]])</f>
        <v>3</v>
      </c>
      <c r="H3996">
        <v>3</v>
      </c>
      <c r="I3996" s="4">
        <f>IF(ISBLANK(Table1[[#This Row],[Quantity]]),AVERAGE(H3996:H21529),Table1[[#This Row],[Quantity]])</f>
        <v>3</v>
      </c>
      <c r="J3996">
        <v>9</v>
      </c>
      <c r="K3996" s="4">
        <f>IF(ISBLANK(Table1[[#This Row],[Order Total]]),AVERAGE(J3996:J21529),Table1[[#This Row],[Order Total]])</f>
        <v>9</v>
      </c>
      <c r="L3996" s="1">
        <v>45103</v>
      </c>
      <c r="M3996" t="s">
        <v>28</v>
      </c>
      <c r="N3996" s="4" t="str">
        <f>IF(ISBLANK(Table1[[#This Row],[Payment Method]]),"Unknown",Table1[[#This Row],[Payment Method]])</f>
        <v>Cash</v>
      </c>
    </row>
    <row r="3997" spans="1:14" hidden="1" x14ac:dyDescent="0.35">
      <c r="A3997" t="s">
        <v>4137</v>
      </c>
      <c r="B3997" t="s">
        <v>160</v>
      </c>
      <c r="C3997" t="s">
        <v>50</v>
      </c>
      <c r="D3997" t="s">
        <v>86</v>
      </c>
      <c r="E3997" s="4" t="str">
        <f>IF(ISBLANK(Table1[[#This Row],[Item]]),"Unknown",Table1[[#This Row],[Item]])</f>
        <v>Cheese Fries</v>
      </c>
      <c r="F3997">
        <v>5</v>
      </c>
      <c r="G3997" s="4">
        <f>IF(ISBLANK(Table1[[#This Row],[Price]]),AVERAGE(F3997:F21530),Table1[[#This Row],[Price]])</f>
        <v>5</v>
      </c>
      <c r="H3997">
        <v>5</v>
      </c>
      <c r="I3997" s="4">
        <f>IF(ISBLANK(Table1[[#This Row],[Quantity]]),AVERAGE(H3997:H21530),Table1[[#This Row],[Quantity]])</f>
        <v>5</v>
      </c>
      <c r="J3997">
        <v>25</v>
      </c>
      <c r="K3997" s="4">
        <f>IF(ISBLANK(Table1[[#This Row],[Order Total]]),AVERAGE(J3997:J21530),Table1[[#This Row],[Order Total]])</f>
        <v>25</v>
      </c>
      <c r="L3997" s="1">
        <v>44956</v>
      </c>
      <c r="M3997" t="s">
        <v>17</v>
      </c>
      <c r="N3997" s="4" t="str">
        <f>IF(ISBLANK(Table1[[#This Row],[Payment Method]]),"Unknown",Table1[[#This Row],[Payment Method]])</f>
        <v>Digital Wallet</v>
      </c>
    </row>
    <row r="3998" spans="1:14" hidden="1" x14ac:dyDescent="0.35">
      <c r="A3998" t="s">
        <v>4138</v>
      </c>
      <c r="B3998" t="s">
        <v>10</v>
      </c>
      <c r="C3998" t="s">
        <v>24</v>
      </c>
      <c r="D3998" t="s">
        <v>141</v>
      </c>
      <c r="E3998" s="4" t="str">
        <f>IF(ISBLANK(Table1[[#This Row],[Item]]),"Unknown",Table1[[#This Row],[Item]])</f>
        <v>Iced Tea</v>
      </c>
      <c r="F3998">
        <v>2.5</v>
      </c>
      <c r="G3998" s="4">
        <f>IF(ISBLANK(Table1[[#This Row],[Price]]),AVERAGE(F3998:F21531),Table1[[#This Row],[Price]])</f>
        <v>2.5</v>
      </c>
      <c r="H3998">
        <v>5</v>
      </c>
      <c r="I3998" s="4">
        <f>IF(ISBLANK(Table1[[#This Row],[Quantity]]),AVERAGE(H3998:H21531),Table1[[#This Row],[Quantity]])</f>
        <v>5</v>
      </c>
      <c r="J3998">
        <v>12.5</v>
      </c>
      <c r="K3998" s="4">
        <f>IF(ISBLANK(Table1[[#This Row],[Order Total]]),AVERAGE(J3998:J21531),Table1[[#This Row],[Order Total]])</f>
        <v>12.5</v>
      </c>
      <c r="L3998" s="1">
        <v>44642</v>
      </c>
      <c r="M3998" t="s">
        <v>17</v>
      </c>
      <c r="N3998" s="4" t="str">
        <f>IF(ISBLANK(Table1[[#This Row],[Payment Method]]),"Unknown",Table1[[#This Row],[Payment Method]])</f>
        <v>Digital Wallet</v>
      </c>
    </row>
    <row r="3999" spans="1:14" hidden="1" x14ac:dyDescent="0.35">
      <c r="A3999" t="s">
        <v>4139</v>
      </c>
      <c r="B3999" t="s">
        <v>372</v>
      </c>
      <c r="C3999" t="s">
        <v>11</v>
      </c>
      <c r="D3999" t="s">
        <v>16</v>
      </c>
      <c r="E3999" s="4" t="str">
        <f>IF(ISBLANK(Table1[[#This Row],[Item]]),"Unknown",Table1[[#This Row],[Item]])</f>
        <v>Mashed Potatoes</v>
      </c>
      <c r="F3999">
        <v>4</v>
      </c>
      <c r="G3999" s="4">
        <f>IF(ISBLANK(Table1[[#This Row],[Price]]),AVERAGE(F3999:F21532),Table1[[#This Row],[Price]])</f>
        <v>4</v>
      </c>
      <c r="H3999">
        <v>2</v>
      </c>
      <c r="I3999" s="4">
        <f>IF(ISBLANK(Table1[[#This Row],[Quantity]]),AVERAGE(H3999:H21532),Table1[[#This Row],[Quantity]])</f>
        <v>2</v>
      </c>
      <c r="J3999">
        <v>8</v>
      </c>
      <c r="K3999" s="4">
        <f>IF(ISBLANK(Table1[[#This Row],[Order Total]]),AVERAGE(J3999:J21532),Table1[[#This Row],[Order Total]])</f>
        <v>8</v>
      </c>
      <c r="L3999" s="1">
        <v>45091</v>
      </c>
      <c r="M3999" t="s">
        <v>17</v>
      </c>
      <c r="N3999" s="4" t="str">
        <f>IF(ISBLANK(Table1[[#This Row],[Payment Method]]),"Unknown",Table1[[#This Row],[Payment Method]])</f>
        <v>Digital Wallet</v>
      </c>
    </row>
    <row r="4000" spans="1:14" hidden="1" x14ac:dyDescent="0.35">
      <c r="A4000" t="s">
        <v>4140</v>
      </c>
      <c r="B4000" t="s">
        <v>134</v>
      </c>
      <c r="C4000" t="s">
        <v>38</v>
      </c>
      <c r="D4000" t="s">
        <v>107</v>
      </c>
      <c r="E4000" s="4" t="str">
        <f>IF(ISBLANK(Table1[[#This Row],[Item]]),"Unknown",Table1[[#This Row],[Item]])</f>
        <v>Fruit Salad</v>
      </c>
      <c r="F4000">
        <v>4</v>
      </c>
      <c r="G4000" s="4">
        <f>IF(ISBLANK(Table1[[#This Row],[Price]]),AVERAGE(F4000:F21533),Table1[[#This Row],[Price]])</f>
        <v>4</v>
      </c>
      <c r="H4000">
        <v>1</v>
      </c>
      <c r="I4000" s="4">
        <f>IF(ISBLANK(Table1[[#This Row],[Quantity]]),AVERAGE(H4000:H21533),Table1[[#This Row],[Quantity]])</f>
        <v>1</v>
      </c>
      <c r="J4000">
        <v>4</v>
      </c>
      <c r="K4000" s="4">
        <f>IF(ISBLANK(Table1[[#This Row],[Order Total]]),AVERAGE(J4000:J21533),Table1[[#This Row],[Order Total]])</f>
        <v>4</v>
      </c>
      <c r="L4000" s="1">
        <v>44646</v>
      </c>
      <c r="M4000" t="s">
        <v>17</v>
      </c>
      <c r="N4000" s="4" t="str">
        <f>IF(ISBLANK(Table1[[#This Row],[Payment Method]]),"Unknown",Table1[[#This Row],[Payment Method]])</f>
        <v>Digital Wallet</v>
      </c>
    </row>
    <row r="4001" spans="1:14" hidden="1" x14ac:dyDescent="0.35">
      <c r="A4001" t="s">
        <v>4141</v>
      </c>
      <c r="B4001" t="s">
        <v>92</v>
      </c>
      <c r="C4001" t="s">
        <v>38</v>
      </c>
      <c r="D4001" t="s">
        <v>43</v>
      </c>
      <c r="E4001" s="4" t="str">
        <f>IF(ISBLANK(Table1[[#This Row],[Item]]),"Unknown",Table1[[#This Row],[Item]])</f>
        <v>Brownie</v>
      </c>
      <c r="F4001">
        <v>6</v>
      </c>
      <c r="G4001" s="4">
        <f>IF(ISBLANK(Table1[[#This Row],[Price]]),AVERAGE(F4001:F21534),Table1[[#This Row],[Price]])</f>
        <v>6</v>
      </c>
      <c r="H4001">
        <v>4</v>
      </c>
      <c r="I4001" s="4">
        <f>IF(ISBLANK(Table1[[#This Row],[Quantity]]),AVERAGE(H4001:H21534),Table1[[#This Row],[Quantity]])</f>
        <v>4</v>
      </c>
      <c r="J4001">
        <v>24</v>
      </c>
      <c r="K4001" s="4">
        <f>IF(ISBLANK(Table1[[#This Row],[Order Total]]),AVERAGE(J4001:J21534),Table1[[#This Row],[Order Total]])</f>
        <v>24</v>
      </c>
      <c r="L4001" s="1">
        <v>44940</v>
      </c>
      <c r="M4001" t="s">
        <v>28</v>
      </c>
      <c r="N4001" s="4" t="str">
        <f>IF(ISBLANK(Table1[[#This Row],[Payment Method]]),"Unknown",Table1[[#This Row],[Payment Method]])</f>
        <v>Cash</v>
      </c>
    </row>
    <row r="4002" spans="1:14" hidden="1" x14ac:dyDescent="0.35">
      <c r="A4002" t="s">
        <v>4142</v>
      </c>
      <c r="B4002" t="s">
        <v>95</v>
      </c>
      <c r="C4002" t="s">
        <v>38</v>
      </c>
      <c r="D4002" t="s">
        <v>121</v>
      </c>
      <c r="E4002" s="4" t="str">
        <f>IF(ISBLANK(Table1[[#This Row],[Item]]),"Unknown",Table1[[#This Row],[Item]])</f>
        <v>Ice Cream</v>
      </c>
      <c r="F4002">
        <v>5</v>
      </c>
      <c r="G4002" s="4">
        <f>IF(ISBLANK(Table1[[#This Row],[Price]]),AVERAGE(F4002:F21535),Table1[[#This Row],[Price]])</f>
        <v>5</v>
      </c>
      <c r="H4002">
        <v>1</v>
      </c>
      <c r="I4002" s="4">
        <f>IF(ISBLANK(Table1[[#This Row],[Quantity]]),AVERAGE(H4002:H21535),Table1[[#This Row],[Quantity]])</f>
        <v>1</v>
      </c>
      <c r="J4002">
        <v>5</v>
      </c>
      <c r="K4002" s="4">
        <f>IF(ISBLANK(Table1[[#This Row],[Order Total]]),AVERAGE(J4002:J21535),Table1[[#This Row],[Order Total]])</f>
        <v>5</v>
      </c>
      <c r="L4002" s="1">
        <v>45238</v>
      </c>
      <c r="M4002" t="s">
        <v>13</v>
      </c>
      <c r="N4002" s="4" t="str">
        <f>IF(ISBLANK(Table1[[#This Row],[Payment Method]]),"Unknown",Table1[[#This Row],[Payment Method]])</f>
        <v>Credit Card</v>
      </c>
    </row>
    <row r="4003" spans="1:14" hidden="1" x14ac:dyDescent="0.35">
      <c r="A4003" t="s">
        <v>4143</v>
      </c>
      <c r="B4003" t="s">
        <v>236</v>
      </c>
      <c r="C4003" t="s">
        <v>50</v>
      </c>
      <c r="D4003" t="s">
        <v>51</v>
      </c>
      <c r="E4003" s="4" t="str">
        <f>IF(ISBLANK(Table1[[#This Row],[Item]]),"Unknown",Table1[[#This Row],[Item]])</f>
        <v>Sweet Potato Fries</v>
      </c>
      <c r="F4003">
        <v>5</v>
      </c>
      <c r="G4003" s="4">
        <f>IF(ISBLANK(Table1[[#This Row],[Price]]),AVERAGE(F4003:F21536),Table1[[#This Row],[Price]])</f>
        <v>5</v>
      </c>
      <c r="H4003">
        <v>4</v>
      </c>
      <c r="I4003" s="4">
        <f>IF(ISBLANK(Table1[[#This Row],[Quantity]]),AVERAGE(H4003:H21536),Table1[[#This Row],[Quantity]])</f>
        <v>4</v>
      </c>
      <c r="J4003">
        <v>20</v>
      </c>
      <c r="K4003" s="4">
        <f>IF(ISBLANK(Table1[[#This Row],[Order Total]]),AVERAGE(J4003:J21536),Table1[[#This Row],[Order Total]])</f>
        <v>20</v>
      </c>
      <c r="L4003" s="1">
        <v>45194</v>
      </c>
      <c r="M4003" t="s">
        <v>17</v>
      </c>
      <c r="N4003" s="4" t="str">
        <f>IF(ISBLANK(Table1[[#This Row],[Payment Method]]),"Unknown",Table1[[#This Row],[Payment Method]])</f>
        <v>Digital Wallet</v>
      </c>
    </row>
    <row r="4004" spans="1:14" x14ac:dyDescent="0.35">
      <c r="A4004" t="s">
        <v>4144</v>
      </c>
      <c r="B4004" t="s">
        <v>200</v>
      </c>
      <c r="C4004" t="s">
        <v>50</v>
      </c>
      <c r="E4004" s="4" t="str">
        <f>IF(ISBLANK(Table1[[#This Row],[Item]]),"Unknown",Table1[[#This Row],[Item]])</f>
        <v>Unknown</v>
      </c>
      <c r="G4004" s="4">
        <f>IF(ISBLANK(Table1[[#This Row],[Price]]),AVERAGE(F4004:F21537),Table1[[#This Row],[Price]])</f>
        <v>6.6003426524413991</v>
      </c>
      <c r="I4004" s="4">
        <f>IF(ISBLANK(Table1[[#This Row],[Quantity]]),AVERAGE(H4004:H21537),Table1[[#This Row],[Quantity]])</f>
        <v>3.0109190172884439</v>
      </c>
      <c r="K4004" s="4">
        <f>IF(ISBLANK(Table1[[#This Row],[Order Total]]),AVERAGE(J4004:J21537),Table1[[#This Row],[Order Total]])</f>
        <v>19.89676220806794</v>
      </c>
      <c r="L4004" s="1">
        <v>45028</v>
      </c>
      <c r="M4004" t="s">
        <v>17</v>
      </c>
      <c r="N4004" s="4" t="str">
        <f>IF(ISBLANK(Table1[[#This Row],[Payment Method]]),"Unknown",Table1[[#This Row],[Payment Method]])</f>
        <v>Digital Wallet</v>
      </c>
    </row>
    <row r="4005" spans="1:14" hidden="1" x14ac:dyDescent="0.35">
      <c r="A4005" t="s">
        <v>4145</v>
      </c>
      <c r="B4005" t="s">
        <v>69</v>
      </c>
      <c r="C4005" t="s">
        <v>11</v>
      </c>
      <c r="D4005" t="s">
        <v>12</v>
      </c>
      <c r="E4005" s="4" t="str">
        <f>IF(ISBLANK(Table1[[#This Row],[Item]]),"Unknown",Table1[[#This Row],[Item]])</f>
        <v>Side Salad</v>
      </c>
      <c r="F4005">
        <v>3</v>
      </c>
      <c r="G4005" s="4">
        <f>IF(ISBLANK(Table1[[#This Row],[Price]]),AVERAGE(F4005:F21538),Table1[[#This Row],[Price]])</f>
        <v>3</v>
      </c>
      <c r="H4005">
        <v>1</v>
      </c>
      <c r="I4005" s="4">
        <f>IF(ISBLANK(Table1[[#This Row],[Quantity]]),AVERAGE(H4005:H21538),Table1[[#This Row],[Quantity]])</f>
        <v>1</v>
      </c>
      <c r="J4005">
        <v>3</v>
      </c>
      <c r="K4005" s="4">
        <f>IF(ISBLANK(Table1[[#This Row],[Order Total]]),AVERAGE(J4005:J21538),Table1[[#This Row],[Order Total]])</f>
        <v>3</v>
      </c>
      <c r="L4005" s="1">
        <v>44774</v>
      </c>
      <c r="M4005" t="s">
        <v>13</v>
      </c>
      <c r="N4005" s="4" t="str">
        <f>IF(ISBLANK(Table1[[#This Row],[Payment Method]]),"Unknown",Table1[[#This Row],[Payment Method]])</f>
        <v>Credit Card</v>
      </c>
    </row>
    <row r="4006" spans="1:14" hidden="1" x14ac:dyDescent="0.35">
      <c r="A4006" t="s">
        <v>4146</v>
      </c>
      <c r="B4006" t="s">
        <v>217</v>
      </c>
      <c r="C4006" t="s">
        <v>11</v>
      </c>
      <c r="D4006" t="s">
        <v>79</v>
      </c>
      <c r="E4006" s="4" t="str">
        <f>IF(ISBLANK(Table1[[#This Row],[Item]]),"Unknown",Table1[[#This Row],[Item]])</f>
        <v>Grilled Vegetables</v>
      </c>
      <c r="F4006">
        <v>5</v>
      </c>
      <c r="G4006" s="4">
        <f>IF(ISBLANK(Table1[[#This Row],[Price]]),AVERAGE(F4006:F21539),Table1[[#This Row],[Price]])</f>
        <v>5</v>
      </c>
      <c r="H4006">
        <v>1</v>
      </c>
      <c r="I4006" s="4">
        <f>IF(ISBLANK(Table1[[#This Row],[Quantity]]),AVERAGE(H4006:H21539),Table1[[#This Row],[Quantity]])</f>
        <v>1</v>
      </c>
      <c r="J4006">
        <v>5</v>
      </c>
      <c r="K4006" s="4">
        <f>IF(ISBLANK(Table1[[#This Row],[Order Total]]),AVERAGE(J4006:J21539),Table1[[#This Row],[Order Total]])</f>
        <v>5</v>
      </c>
      <c r="L4006" s="1">
        <v>44970</v>
      </c>
      <c r="M4006" t="s">
        <v>13</v>
      </c>
      <c r="N4006" s="4" t="str">
        <f>IF(ISBLANK(Table1[[#This Row],[Payment Method]]),"Unknown",Table1[[#This Row],[Payment Method]])</f>
        <v>Credit Card</v>
      </c>
    </row>
    <row r="4007" spans="1:14" hidden="1" x14ac:dyDescent="0.35">
      <c r="A4007" t="s">
        <v>4147</v>
      </c>
      <c r="B4007" t="s">
        <v>441</v>
      </c>
      <c r="C4007" t="s">
        <v>50</v>
      </c>
      <c r="D4007" t="s">
        <v>86</v>
      </c>
      <c r="E4007" s="4" t="str">
        <f>IF(ISBLANK(Table1[[#This Row],[Item]]),"Unknown",Table1[[#This Row],[Item]])</f>
        <v>Cheese Fries</v>
      </c>
      <c r="F4007">
        <v>5</v>
      </c>
      <c r="G4007" s="4">
        <f>IF(ISBLANK(Table1[[#This Row],[Price]]),AVERAGE(F4007:F21540),Table1[[#This Row],[Price]])</f>
        <v>5</v>
      </c>
      <c r="H4007">
        <v>5</v>
      </c>
      <c r="I4007" s="4">
        <f>IF(ISBLANK(Table1[[#This Row],[Quantity]]),AVERAGE(H4007:H21540),Table1[[#This Row],[Quantity]])</f>
        <v>5</v>
      </c>
      <c r="J4007">
        <v>25</v>
      </c>
      <c r="K4007" s="4">
        <f>IF(ISBLANK(Table1[[#This Row],[Order Total]]),AVERAGE(J4007:J21540),Table1[[#This Row],[Order Total]])</f>
        <v>25</v>
      </c>
      <c r="L4007" s="1">
        <v>44742</v>
      </c>
      <c r="N4007" s="4" t="str">
        <f>IF(ISBLANK(Table1[[#This Row],[Payment Method]]),"Unknown",Table1[[#This Row],[Payment Method]])</f>
        <v>Unknown</v>
      </c>
    </row>
    <row r="4008" spans="1:14" hidden="1" x14ac:dyDescent="0.35">
      <c r="A4008" t="s">
        <v>4148</v>
      </c>
      <c r="B4008" t="s">
        <v>298</v>
      </c>
      <c r="C4008" t="s">
        <v>20</v>
      </c>
      <c r="D4008" t="s">
        <v>41</v>
      </c>
      <c r="E4008" s="4" t="str">
        <f>IF(ISBLANK(Table1[[#This Row],[Item]]),"Unknown",Table1[[#This Row],[Item]])</f>
        <v>Vegetarian Platter</v>
      </c>
      <c r="F4008">
        <v>14</v>
      </c>
      <c r="G4008" s="4">
        <f>IF(ISBLANK(Table1[[#This Row],[Price]]),AVERAGE(F4008:F21541),Table1[[#This Row],[Price]])</f>
        <v>14</v>
      </c>
      <c r="H4008">
        <v>3</v>
      </c>
      <c r="I4008" s="4">
        <f>IF(ISBLANK(Table1[[#This Row],[Quantity]]),AVERAGE(H4008:H21541),Table1[[#This Row],[Quantity]])</f>
        <v>3</v>
      </c>
      <c r="J4008">
        <v>42</v>
      </c>
      <c r="K4008" s="4">
        <f>IF(ISBLANK(Table1[[#This Row],[Order Total]]),AVERAGE(J4008:J21541),Table1[[#This Row],[Order Total]])</f>
        <v>42</v>
      </c>
      <c r="L4008" s="1">
        <v>45240</v>
      </c>
      <c r="M4008" t="s">
        <v>13</v>
      </c>
      <c r="N4008" s="4" t="str">
        <f>IF(ISBLANK(Table1[[#This Row],[Payment Method]]),"Unknown",Table1[[#This Row],[Payment Method]])</f>
        <v>Credit Card</v>
      </c>
    </row>
    <row r="4009" spans="1:14" hidden="1" x14ac:dyDescent="0.35">
      <c r="A4009" t="s">
        <v>4149</v>
      </c>
      <c r="B4009" t="s">
        <v>194</v>
      </c>
      <c r="C4009" t="s">
        <v>20</v>
      </c>
      <c r="D4009" t="s">
        <v>21</v>
      </c>
      <c r="E4009" s="4" t="str">
        <f>IF(ISBLANK(Table1[[#This Row],[Item]]),"Unknown",Table1[[#This Row],[Item]])</f>
        <v>Grilled Chicken</v>
      </c>
      <c r="F4009">
        <v>15</v>
      </c>
      <c r="G4009" s="4">
        <f>IF(ISBLANK(Table1[[#This Row],[Price]]),AVERAGE(F4009:F21542),Table1[[#This Row],[Price]])</f>
        <v>15</v>
      </c>
      <c r="H4009">
        <v>4</v>
      </c>
      <c r="I4009" s="4">
        <f>IF(ISBLANK(Table1[[#This Row],[Quantity]]),AVERAGE(H4009:H21542),Table1[[#This Row],[Quantity]])</f>
        <v>4</v>
      </c>
      <c r="J4009">
        <v>60</v>
      </c>
      <c r="K4009" s="4">
        <f>IF(ISBLANK(Table1[[#This Row],[Order Total]]),AVERAGE(J4009:J21542),Table1[[#This Row],[Order Total]])</f>
        <v>60</v>
      </c>
      <c r="L4009" s="1">
        <v>44702</v>
      </c>
      <c r="M4009" t="s">
        <v>28</v>
      </c>
      <c r="N4009" s="4" t="str">
        <f>IF(ISBLANK(Table1[[#This Row],[Payment Method]]),"Unknown",Table1[[#This Row],[Payment Method]])</f>
        <v>Cash</v>
      </c>
    </row>
    <row r="4010" spans="1:14" hidden="1" x14ac:dyDescent="0.35">
      <c r="A4010" t="s">
        <v>4150</v>
      </c>
      <c r="B4010" t="s">
        <v>240</v>
      </c>
      <c r="C4010" t="s">
        <v>38</v>
      </c>
      <c r="D4010" t="s">
        <v>121</v>
      </c>
      <c r="E4010" s="4" t="str">
        <f>IF(ISBLANK(Table1[[#This Row],[Item]]),"Unknown",Table1[[#This Row],[Item]])</f>
        <v>Ice Cream</v>
      </c>
      <c r="F4010">
        <v>5</v>
      </c>
      <c r="G4010" s="4">
        <f>IF(ISBLANK(Table1[[#This Row],[Price]]),AVERAGE(F4010:F21543),Table1[[#This Row],[Price]])</f>
        <v>5</v>
      </c>
      <c r="H4010">
        <v>5</v>
      </c>
      <c r="I4010" s="4">
        <f>IF(ISBLANK(Table1[[#This Row],[Quantity]]),AVERAGE(H4010:H21543),Table1[[#This Row],[Quantity]])</f>
        <v>5</v>
      </c>
      <c r="J4010">
        <v>25</v>
      </c>
      <c r="K4010" s="4">
        <f>IF(ISBLANK(Table1[[#This Row],[Order Total]]),AVERAGE(J4010:J21543),Table1[[#This Row],[Order Total]])</f>
        <v>25</v>
      </c>
      <c r="L4010" s="1">
        <v>44909</v>
      </c>
      <c r="M4010" t="s">
        <v>17</v>
      </c>
      <c r="N4010" s="4" t="str">
        <f>IF(ISBLANK(Table1[[#This Row],[Payment Method]]),"Unknown",Table1[[#This Row],[Payment Method]])</f>
        <v>Digital Wallet</v>
      </c>
    </row>
    <row r="4011" spans="1:14" hidden="1" x14ac:dyDescent="0.35">
      <c r="A4011" t="s">
        <v>4151</v>
      </c>
      <c r="B4011" t="s">
        <v>254</v>
      </c>
      <c r="C4011" t="s">
        <v>38</v>
      </c>
      <c r="D4011" t="s">
        <v>74</v>
      </c>
      <c r="E4011" s="4" t="str">
        <f>IF(ISBLANK(Table1[[#This Row],[Item]]),"Unknown",Table1[[#This Row],[Item]])</f>
        <v>Chocolate Cake</v>
      </c>
      <c r="F4011">
        <v>6</v>
      </c>
      <c r="G4011" s="4">
        <f>IF(ISBLANK(Table1[[#This Row],[Price]]),AVERAGE(F4011:F21544),Table1[[#This Row],[Price]])</f>
        <v>6</v>
      </c>
      <c r="H4011">
        <v>4</v>
      </c>
      <c r="I4011" s="4">
        <f>IF(ISBLANK(Table1[[#This Row],[Quantity]]),AVERAGE(H4011:H21544),Table1[[#This Row],[Quantity]])</f>
        <v>4</v>
      </c>
      <c r="J4011">
        <v>24</v>
      </c>
      <c r="K4011" s="4">
        <f>IF(ISBLANK(Table1[[#This Row],[Order Total]]),AVERAGE(J4011:J21544),Table1[[#This Row],[Order Total]])</f>
        <v>24</v>
      </c>
      <c r="L4011" s="1">
        <v>44624</v>
      </c>
      <c r="M4011" t="s">
        <v>13</v>
      </c>
      <c r="N4011" s="4" t="str">
        <f>IF(ISBLANK(Table1[[#This Row],[Payment Method]]),"Unknown",Table1[[#This Row],[Payment Method]])</f>
        <v>Credit Card</v>
      </c>
    </row>
    <row r="4012" spans="1:14" hidden="1" x14ac:dyDescent="0.35">
      <c r="A4012" t="s">
        <v>4152</v>
      </c>
      <c r="B4012" t="s">
        <v>136</v>
      </c>
      <c r="C4012" t="s">
        <v>20</v>
      </c>
      <c r="D4012" t="s">
        <v>245</v>
      </c>
      <c r="E4012" s="4" t="str">
        <f>IF(ISBLANK(Table1[[#This Row],[Item]]),"Unknown",Table1[[#This Row],[Item]])</f>
        <v>Steak</v>
      </c>
      <c r="F4012">
        <v>20</v>
      </c>
      <c r="G4012" s="4">
        <f>IF(ISBLANK(Table1[[#This Row],[Price]]),AVERAGE(F4012:F21545),Table1[[#This Row],[Price]])</f>
        <v>20</v>
      </c>
      <c r="H4012">
        <v>1</v>
      </c>
      <c r="I4012" s="4">
        <f>IF(ISBLANK(Table1[[#This Row],[Quantity]]),AVERAGE(H4012:H21545),Table1[[#This Row],[Quantity]])</f>
        <v>1</v>
      </c>
      <c r="J4012">
        <v>20</v>
      </c>
      <c r="K4012" s="4">
        <f>IF(ISBLANK(Table1[[#This Row],[Order Total]]),AVERAGE(J4012:J21545),Table1[[#This Row],[Order Total]])</f>
        <v>20</v>
      </c>
      <c r="L4012" s="1">
        <v>44908</v>
      </c>
      <c r="M4012" t="s">
        <v>13</v>
      </c>
      <c r="N4012" s="4" t="str">
        <f>IF(ISBLANK(Table1[[#This Row],[Payment Method]]),"Unknown",Table1[[#This Row],[Payment Method]])</f>
        <v>Credit Card</v>
      </c>
    </row>
    <row r="4013" spans="1:14" hidden="1" x14ac:dyDescent="0.35">
      <c r="A4013" t="s">
        <v>4153</v>
      </c>
      <c r="B4013" t="s">
        <v>118</v>
      </c>
      <c r="C4013" t="s">
        <v>20</v>
      </c>
      <c r="D4013" t="s">
        <v>41</v>
      </c>
      <c r="E4013" s="4" t="str">
        <f>IF(ISBLANK(Table1[[#This Row],[Item]]),"Unknown",Table1[[#This Row],[Item]])</f>
        <v>Vegetarian Platter</v>
      </c>
      <c r="F4013">
        <v>14</v>
      </c>
      <c r="G4013" s="4">
        <f>IF(ISBLANK(Table1[[#This Row],[Price]]),AVERAGE(F4013:F21546),Table1[[#This Row],[Price]])</f>
        <v>14</v>
      </c>
      <c r="H4013">
        <v>1</v>
      </c>
      <c r="I4013" s="4">
        <f>IF(ISBLANK(Table1[[#This Row],[Quantity]]),AVERAGE(H4013:H21546),Table1[[#This Row],[Quantity]])</f>
        <v>1</v>
      </c>
      <c r="J4013">
        <v>14</v>
      </c>
      <c r="K4013" s="4">
        <f>IF(ISBLANK(Table1[[#This Row],[Order Total]]),AVERAGE(J4013:J21546),Table1[[#This Row],[Order Total]])</f>
        <v>14</v>
      </c>
      <c r="L4013" s="1">
        <v>45028</v>
      </c>
      <c r="M4013" t="s">
        <v>28</v>
      </c>
      <c r="N4013" s="4" t="str">
        <f>IF(ISBLANK(Table1[[#This Row],[Payment Method]]),"Unknown",Table1[[#This Row],[Payment Method]])</f>
        <v>Cash</v>
      </c>
    </row>
    <row r="4014" spans="1:14" hidden="1" x14ac:dyDescent="0.35">
      <c r="A4014" t="s">
        <v>4154</v>
      </c>
      <c r="B4014" t="s">
        <v>49</v>
      </c>
      <c r="C4014" t="s">
        <v>11</v>
      </c>
      <c r="D4014" t="s">
        <v>12</v>
      </c>
      <c r="E4014" s="4" t="str">
        <f>IF(ISBLANK(Table1[[#This Row],[Item]]),"Unknown",Table1[[#This Row],[Item]])</f>
        <v>Side Salad</v>
      </c>
      <c r="F4014">
        <v>3</v>
      </c>
      <c r="G4014" s="4">
        <f>IF(ISBLANK(Table1[[#This Row],[Price]]),AVERAGE(F4014:F21547),Table1[[#This Row],[Price]])</f>
        <v>3</v>
      </c>
      <c r="H4014">
        <v>5</v>
      </c>
      <c r="I4014" s="4">
        <f>IF(ISBLANK(Table1[[#This Row],[Quantity]]),AVERAGE(H4014:H21547),Table1[[#This Row],[Quantity]])</f>
        <v>5</v>
      </c>
      <c r="J4014">
        <v>15</v>
      </c>
      <c r="K4014" s="4">
        <f>IF(ISBLANK(Table1[[#This Row],[Order Total]]),AVERAGE(J4014:J21547),Table1[[#This Row],[Order Total]])</f>
        <v>15</v>
      </c>
      <c r="L4014" s="1">
        <v>44583</v>
      </c>
      <c r="M4014" t="s">
        <v>17</v>
      </c>
      <c r="N4014" s="4" t="str">
        <f>IF(ISBLANK(Table1[[#This Row],[Payment Method]]),"Unknown",Table1[[#This Row],[Payment Method]])</f>
        <v>Digital Wallet</v>
      </c>
    </row>
    <row r="4015" spans="1:14" hidden="1" x14ac:dyDescent="0.35">
      <c r="A4015" t="s">
        <v>4155</v>
      </c>
      <c r="B4015" t="s">
        <v>194</v>
      </c>
      <c r="C4015" t="s">
        <v>20</v>
      </c>
      <c r="D4015" t="s">
        <v>30</v>
      </c>
      <c r="E4015" s="4" t="str">
        <f>IF(ISBLANK(Table1[[#This Row],[Item]]),"Unknown",Table1[[#This Row],[Item]])</f>
        <v>Salmon</v>
      </c>
      <c r="F4015">
        <v>18</v>
      </c>
      <c r="G4015" s="4">
        <f>IF(ISBLANK(Table1[[#This Row],[Price]]),AVERAGE(F4015:F21548),Table1[[#This Row],[Price]])</f>
        <v>18</v>
      </c>
      <c r="H4015">
        <v>3</v>
      </c>
      <c r="I4015" s="4">
        <f>IF(ISBLANK(Table1[[#This Row],[Quantity]]),AVERAGE(H4015:H21548),Table1[[#This Row],[Quantity]])</f>
        <v>3</v>
      </c>
      <c r="J4015">
        <v>54</v>
      </c>
      <c r="K4015" s="4">
        <f>IF(ISBLANK(Table1[[#This Row],[Order Total]]),AVERAGE(J4015:J21548),Table1[[#This Row],[Order Total]])</f>
        <v>54</v>
      </c>
      <c r="L4015" s="1">
        <v>44886</v>
      </c>
      <c r="M4015" t="s">
        <v>17</v>
      </c>
      <c r="N4015" s="4" t="str">
        <f>IF(ISBLANK(Table1[[#This Row],[Payment Method]]),"Unknown",Table1[[#This Row],[Payment Method]])</f>
        <v>Digital Wallet</v>
      </c>
    </row>
    <row r="4016" spans="1:14" hidden="1" x14ac:dyDescent="0.35">
      <c r="A4016" t="s">
        <v>4156</v>
      </c>
      <c r="B4016" t="s">
        <v>441</v>
      </c>
      <c r="C4016" t="s">
        <v>24</v>
      </c>
      <c r="D4016" t="s">
        <v>141</v>
      </c>
      <c r="E4016" s="4" t="str">
        <f>IF(ISBLANK(Table1[[#This Row],[Item]]),"Unknown",Table1[[#This Row],[Item]])</f>
        <v>Iced Tea</v>
      </c>
      <c r="F4016">
        <v>2.5</v>
      </c>
      <c r="G4016" s="4">
        <f>IF(ISBLANK(Table1[[#This Row],[Price]]),AVERAGE(F4016:F21549),Table1[[#This Row],[Price]])</f>
        <v>2.5</v>
      </c>
      <c r="H4016">
        <v>4</v>
      </c>
      <c r="I4016" s="4">
        <f>IF(ISBLANK(Table1[[#This Row],[Quantity]]),AVERAGE(H4016:H21549),Table1[[#This Row],[Quantity]])</f>
        <v>4</v>
      </c>
      <c r="J4016">
        <v>10</v>
      </c>
      <c r="K4016" s="4">
        <f>IF(ISBLANK(Table1[[#This Row],[Order Total]]),AVERAGE(J4016:J21549),Table1[[#This Row],[Order Total]])</f>
        <v>10</v>
      </c>
      <c r="L4016" s="1">
        <v>44780</v>
      </c>
      <c r="M4016" t="s">
        <v>13</v>
      </c>
      <c r="N4016" s="4" t="str">
        <f>IF(ISBLANK(Table1[[#This Row],[Payment Method]]),"Unknown",Table1[[#This Row],[Payment Method]])</f>
        <v>Credit Card</v>
      </c>
    </row>
    <row r="4017" spans="1:14" hidden="1" x14ac:dyDescent="0.35">
      <c r="A4017" t="s">
        <v>4157</v>
      </c>
      <c r="B4017" t="s">
        <v>326</v>
      </c>
      <c r="C4017" t="s">
        <v>50</v>
      </c>
      <c r="D4017" t="s">
        <v>112</v>
      </c>
      <c r="E4017" s="4" t="str">
        <f>IF(ISBLANK(Table1[[#This Row],[Item]]),"Unknown",Table1[[#This Row],[Item]])</f>
        <v>French Fries</v>
      </c>
      <c r="F4017">
        <v>4</v>
      </c>
      <c r="G4017" s="4">
        <f>IF(ISBLANK(Table1[[#This Row],[Price]]),AVERAGE(F4017:F21550),Table1[[#This Row],[Price]])</f>
        <v>4</v>
      </c>
      <c r="H4017">
        <v>5</v>
      </c>
      <c r="I4017" s="4">
        <f>IF(ISBLANK(Table1[[#This Row],[Quantity]]),AVERAGE(H4017:H21550),Table1[[#This Row],[Quantity]])</f>
        <v>5</v>
      </c>
      <c r="J4017">
        <v>20</v>
      </c>
      <c r="K4017" s="4">
        <f>IF(ISBLANK(Table1[[#This Row],[Order Total]]),AVERAGE(J4017:J21550),Table1[[#This Row],[Order Total]])</f>
        <v>20</v>
      </c>
      <c r="L4017" s="1">
        <v>44781</v>
      </c>
      <c r="M4017" t="s">
        <v>28</v>
      </c>
      <c r="N4017" s="4" t="str">
        <f>IF(ISBLANK(Table1[[#This Row],[Payment Method]]),"Unknown",Table1[[#This Row],[Payment Method]])</f>
        <v>Cash</v>
      </c>
    </row>
    <row r="4018" spans="1:14" hidden="1" x14ac:dyDescent="0.35">
      <c r="A4018" t="s">
        <v>4158</v>
      </c>
      <c r="B4018" t="s">
        <v>200</v>
      </c>
      <c r="C4018" t="s">
        <v>50</v>
      </c>
      <c r="D4018" t="s">
        <v>207</v>
      </c>
      <c r="E4018" s="4" t="str">
        <f>IF(ISBLANK(Table1[[#This Row],[Item]]),"Unknown",Table1[[#This Row],[Item]])</f>
        <v>Nachos Grande</v>
      </c>
      <c r="F4018">
        <v>10</v>
      </c>
      <c r="G4018" s="4">
        <f>IF(ISBLANK(Table1[[#This Row],[Price]]),AVERAGE(F4018:F21551),Table1[[#This Row],[Price]])</f>
        <v>10</v>
      </c>
      <c r="H4018">
        <v>2</v>
      </c>
      <c r="I4018" s="4">
        <f>IF(ISBLANK(Table1[[#This Row],[Quantity]]),AVERAGE(H4018:H21551),Table1[[#This Row],[Quantity]])</f>
        <v>2</v>
      </c>
      <c r="J4018">
        <v>20</v>
      </c>
      <c r="K4018" s="4">
        <f>IF(ISBLANK(Table1[[#This Row],[Order Total]]),AVERAGE(J4018:J21551),Table1[[#This Row],[Order Total]])</f>
        <v>20</v>
      </c>
      <c r="L4018" s="1">
        <v>45130</v>
      </c>
      <c r="M4018" t="s">
        <v>28</v>
      </c>
      <c r="N4018" s="4" t="str">
        <f>IF(ISBLANK(Table1[[#This Row],[Payment Method]]),"Unknown",Table1[[#This Row],[Payment Method]])</f>
        <v>Cash</v>
      </c>
    </row>
    <row r="4019" spans="1:14" hidden="1" x14ac:dyDescent="0.35">
      <c r="A4019" t="s">
        <v>4159</v>
      </c>
      <c r="B4019" t="s">
        <v>114</v>
      </c>
      <c r="C4019" t="s">
        <v>11</v>
      </c>
      <c r="D4019" t="s">
        <v>12</v>
      </c>
      <c r="E4019" s="4" t="str">
        <f>IF(ISBLANK(Table1[[#This Row],[Item]]),"Unknown",Table1[[#This Row],[Item]])</f>
        <v>Side Salad</v>
      </c>
      <c r="F4019">
        <v>3</v>
      </c>
      <c r="G4019" s="4">
        <f>IF(ISBLANK(Table1[[#This Row],[Price]]),AVERAGE(F4019:F21552),Table1[[#This Row],[Price]])</f>
        <v>3</v>
      </c>
      <c r="H4019">
        <v>3</v>
      </c>
      <c r="I4019" s="4">
        <f>IF(ISBLANK(Table1[[#This Row],[Quantity]]),AVERAGE(H4019:H21552),Table1[[#This Row],[Quantity]])</f>
        <v>3</v>
      </c>
      <c r="J4019">
        <v>9</v>
      </c>
      <c r="K4019" s="4">
        <f>IF(ISBLANK(Table1[[#This Row],[Order Total]]),AVERAGE(J4019:J21552),Table1[[#This Row],[Order Total]])</f>
        <v>9</v>
      </c>
      <c r="L4019" s="1">
        <v>45282</v>
      </c>
      <c r="M4019" t="s">
        <v>17</v>
      </c>
      <c r="N4019" s="4" t="str">
        <f>IF(ISBLANK(Table1[[#This Row],[Payment Method]]),"Unknown",Table1[[#This Row],[Payment Method]])</f>
        <v>Digital Wallet</v>
      </c>
    </row>
    <row r="4020" spans="1:14" x14ac:dyDescent="0.35">
      <c r="A4020" t="s">
        <v>4160</v>
      </c>
      <c r="B4020" t="s">
        <v>111</v>
      </c>
      <c r="C4020" t="s">
        <v>38</v>
      </c>
      <c r="E4020" s="4" t="str">
        <f>IF(ISBLANK(Table1[[#This Row],[Item]]),"Unknown",Table1[[#This Row],[Item]])</f>
        <v>Unknown</v>
      </c>
      <c r="G4020" s="4">
        <f>IF(ISBLANK(Table1[[#This Row],[Price]]),AVERAGE(F4020:F21553),Table1[[#This Row],[Price]])</f>
        <v>6.5981210042101983</v>
      </c>
      <c r="I4020" s="4">
        <f>IF(ISBLANK(Table1[[#This Row],[Quantity]]),AVERAGE(H4020:H21553),Table1[[#This Row],[Quantity]])</f>
        <v>3.0107796249905108</v>
      </c>
      <c r="K4020" s="4">
        <f>IF(ISBLANK(Table1[[#This Row],[Order Total]]),AVERAGE(J4020:J21553),Table1[[#This Row],[Order Total]])</f>
        <v>19.893152660745464</v>
      </c>
      <c r="L4020" s="1">
        <v>45142</v>
      </c>
      <c r="N4020" s="4" t="str">
        <f>IF(ISBLANK(Table1[[#This Row],[Payment Method]]),"Unknown",Table1[[#This Row],[Payment Method]])</f>
        <v>Unknown</v>
      </c>
    </row>
    <row r="4021" spans="1:14" x14ac:dyDescent="0.35">
      <c r="A4021" t="s">
        <v>4161</v>
      </c>
      <c r="B4021" t="s">
        <v>268</v>
      </c>
      <c r="C4021" t="s">
        <v>20</v>
      </c>
      <c r="E4021" s="4" t="str">
        <f>IF(ISBLANK(Table1[[#This Row],[Item]]),"Unknown",Table1[[#This Row],[Item]])</f>
        <v>Unknown</v>
      </c>
      <c r="G4021" s="4">
        <f>IF(ISBLANK(Table1[[#This Row],[Price]]),AVERAGE(F4021:F21554),Table1[[#This Row],[Price]])</f>
        <v>6.5981210042101983</v>
      </c>
      <c r="H4021">
        <v>4</v>
      </c>
      <c r="I4021" s="4">
        <f>IF(ISBLANK(Table1[[#This Row],[Quantity]]),AVERAGE(H4021:H21554),Table1[[#This Row],[Quantity]])</f>
        <v>4</v>
      </c>
      <c r="J4021">
        <v>80</v>
      </c>
      <c r="K4021" s="4">
        <f>IF(ISBLANK(Table1[[#This Row],[Order Total]]),AVERAGE(J4021:J21554),Table1[[#This Row],[Order Total]])</f>
        <v>80</v>
      </c>
      <c r="L4021" s="1">
        <v>45044</v>
      </c>
      <c r="M4021" t="s">
        <v>13</v>
      </c>
      <c r="N4021" s="4" t="str">
        <f>IF(ISBLANK(Table1[[#This Row],[Payment Method]]),"Unknown",Table1[[#This Row],[Payment Method]])</f>
        <v>Credit Card</v>
      </c>
    </row>
    <row r="4022" spans="1:14" hidden="1" x14ac:dyDescent="0.35">
      <c r="A4022" t="s">
        <v>4162</v>
      </c>
      <c r="B4022" t="s">
        <v>152</v>
      </c>
      <c r="C4022" t="s">
        <v>20</v>
      </c>
      <c r="D4022" t="s">
        <v>27</v>
      </c>
      <c r="E4022" s="4" t="str">
        <f>IF(ISBLANK(Table1[[#This Row],[Item]]),"Unknown",Table1[[#This Row],[Item]])</f>
        <v>Pasta Alfredo</v>
      </c>
      <c r="F4022">
        <v>12</v>
      </c>
      <c r="G4022" s="4">
        <f>IF(ISBLANK(Table1[[#This Row],[Price]]),AVERAGE(F4022:F21555),Table1[[#This Row],[Price]])</f>
        <v>12</v>
      </c>
      <c r="H4022">
        <v>1</v>
      </c>
      <c r="I4022" s="4">
        <f>IF(ISBLANK(Table1[[#This Row],[Quantity]]),AVERAGE(H4022:H21555),Table1[[#This Row],[Quantity]])</f>
        <v>1</v>
      </c>
      <c r="J4022">
        <v>12</v>
      </c>
      <c r="K4022" s="4">
        <f>IF(ISBLANK(Table1[[#This Row],[Order Total]]),AVERAGE(J4022:J21555),Table1[[#This Row],[Order Total]])</f>
        <v>12</v>
      </c>
      <c r="L4022" s="1">
        <v>44849</v>
      </c>
      <c r="M4022" t="s">
        <v>28</v>
      </c>
      <c r="N4022" s="4" t="str">
        <f>IF(ISBLANK(Table1[[#This Row],[Payment Method]]),"Unknown",Table1[[#This Row],[Payment Method]])</f>
        <v>Cash</v>
      </c>
    </row>
    <row r="4023" spans="1:14" hidden="1" x14ac:dyDescent="0.35">
      <c r="A4023" t="s">
        <v>4163</v>
      </c>
      <c r="B4023" t="s">
        <v>188</v>
      </c>
      <c r="C4023" t="s">
        <v>50</v>
      </c>
      <c r="D4023" t="s">
        <v>86</v>
      </c>
      <c r="E4023" s="4" t="str">
        <f>IF(ISBLANK(Table1[[#This Row],[Item]]),"Unknown",Table1[[#This Row],[Item]])</f>
        <v>Cheese Fries</v>
      </c>
      <c r="F4023">
        <v>5</v>
      </c>
      <c r="G4023" s="4">
        <f>IF(ISBLANK(Table1[[#This Row],[Price]]),AVERAGE(F4023:F21556),Table1[[#This Row],[Price]])</f>
        <v>5</v>
      </c>
      <c r="H4023">
        <v>4</v>
      </c>
      <c r="I4023" s="4">
        <f>IF(ISBLANK(Table1[[#This Row],[Quantity]]),AVERAGE(H4023:H21556),Table1[[#This Row],[Quantity]])</f>
        <v>4</v>
      </c>
      <c r="J4023">
        <v>20</v>
      </c>
      <c r="K4023" s="4">
        <f>IF(ISBLANK(Table1[[#This Row],[Order Total]]),AVERAGE(J4023:J21556),Table1[[#This Row],[Order Total]])</f>
        <v>20</v>
      </c>
      <c r="L4023" s="1">
        <v>45109</v>
      </c>
      <c r="M4023" t="s">
        <v>13</v>
      </c>
      <c r="N4023" s="4" t="str">
        <f>IF(ISBLANK(Table1[[#This Row],[Payment Method]]),"Unknown",Table1[[#This Row],[Payment Method]])</f>
        <v>Credit Card</v>
      </c>
    </row>
    <row r="4024" spans="1:14" hidden="1" x14ac:dyDescent="0.35">
      <c r="A4024" t="s">
        <v>4164</v>
      </c>
      <c r="B4024" t="s">
        <v>283</v>
      </c>
      <c r="C4024" t="s">
        <v>50</v>
      </c>
      <c r="D4024" t="s">
        <v>86</v>
      </c>
      <c r="E4024" s="4" t="str">
        <f>IF(ISBLANK(Table1[[#This Row],[Item]]),"Unknown",Table1[[#This Row],[Item]])</f>
        <v>Cheese Fries</v>
      </c>
      <c r="F4024">
        <v>5</v>
      </c>
      <c r="G4024" s="4">
        <f>IF(ISBLANK(Table1[[#This Row],[Price]]),AVERAGE(F4024:F21557),Table1[[#This Row],[Price]])</f>
        <v>5</v>
      </c>
      <c r="H4024">
        <v>4</v>
      </c>
      <c r="I4024" s="4">
        <f>IF(ISBLANK(Table1[[#This Row],[Quantity]]),AVERAGE(H4024:H21557),Table1[[#This Row],[Quantity]])</f>
        <v>4</v>
      </c>
      <c r="J4024">
        <v>20</v>
      </c>
      <c r="K4024" s="4">
        <f>IF(ISBLANK(Table1[[#This Row],[Order Total]]),AVERAGE(J4024:J21557),Table1[[#This Row],[Order Total]])</f>
        <v>20</v>
      </c>
      <c r="L4024" s="1">
        <v>45252</v>
      </c>
      <c r="M4024" t="s">
        <v>28</v>
      </c>
      <c r="N4024" s="4" t="str">
        <f>IF(ISBLANK(Table1[[#This Row],[Payment Method]]),"Unknown",Table1[[#This Row],[Payment Method]])</f>
        <v>Cash</v>
      </c>
    </row>
    <row r="4025" spans="1:14" hidden="1" x14ac:dyDescent="0.35">
      <c r="A4025" t="s">
        <v>4165</v>
      </c>
      <c r="B4025" t="s">
        <v>32</v>
      </c>
      <c r="C4025" t="s">
        <v>24</v>
      </c>
      <c r="D4025" t="s">
        <v>56</v>
      </c>
      <c r="E4025" s="4" t="str">
        <f>IF(ISBLANK(Table1[[#This Row],[Item]]),"Unknown",Table1[[#This Row],[Item]])</f>
        <v>Lemonade</v>
      </c>
      <c r="F4025">
        <v>3</v>
      </c>
      <c r="G4025" s="4">
        <f>IF(ISBLANK(Table1[[#This Row],[Price]]),AVERAGE(F4025:F21558),Table1[[#This Row],[Price]])</f>
        <v>3</v>
      </c>
      <c r="H4025">
        <v>5</v>
      </c>
      <c r="I4025" s="4">
        <f>IF(ISBLANK(Table1[[#This Row],[Quantity]]),AVERAGE(H4025:H21558),Table1[[#This Row],[Quantity]])</f>
        <v>5</v>
      </c>
      <c r="J4025">
        <v>15</v>
      </c>
      <c r="K4025" s="4">
        <f>IF(ISBLANK(Table1[[#This Row],[Order Total]]),AVERAGE(J4025:J21558),Table1[[#This Row],[Order Total]])</f>
        <v>15</v>
      </c>
      <c r="L4025" s="1">
        <v>44740</v>
      </c>
      <c r="M4025" t="s">
        <v>28</v>
      </c>
      <c r="N4025" s="4" t="str">
        <f>IF(ISBLANK(Table1[[#This Row],[Payment Method]]),"Unknown",Table1[[#This Row],[Payment Method]])</f>
        <v>Cash</v>
      </c>
    </row>
    <row r="4026" spans="1:14" hidden="1" x14ac:dyDescent="0.35">
      <c r="A4026" t="s">
        <v>4166</v>
      </c>
      <c r="B4026" t="s">
        <v>19</v>
      </c>
      <c r="C4026" t="s">
        <v>38</v>
      </c>
      <c r="D4026" t="s">
        <v>43</v>
      </c>
      <c r="E4026" s="4" t="str">
        <f>IF(ISBLANK(Table1[[#This Row],[Item]]),"Unknown",Table1[[#This Row],[Item]])</f>
        <v>Brownie</v>
      </c>
      <c r="F4026">
        <v>6</v>
      </c>
      <c r="G4026" s="4">
        <f>IF(ISBLANK(Table1[[#This Row],[Price]]),AVERAGE(F4026:F21559),Table1[[#This Row],[Price]])</f>
        <v>6</v>
      </c>
      <c r="H4026">
        <v>3</v>
      </c>
      <c r="I4026" s="4">
        <f>IF(ISBLANK(Table1[[#This Row],[Quantity]]),AVERAGE(H4026:H21559),Table1[[#This Row],[Quantity]])</f>
        <v>3</v>
      </c>
      <c r="J4026">
        <v>18</v>
      </c>
      <c r="K4026" s="4">
        <f>IF(ISBLANK(Table1[[#This Row],[Order Total]]),AVERAGE(J4026:J21559),Table1[[#This Row],[Order Total]])</f>
        <v>18</v>
      </c>
      <c r="L4026" s="1">
        <v>44780</v>
      </c>
      <c r="M4026" t="s">
        <v>28</v>
      </c>
      <c r="N4026" s="4" t="str">
        <f>IF(ISBLANK(Table1[[#This Row],[Payment Method]]),"Unknown",Table1[[#This Row],[Payment Method]])</f>
        <v>Cash</v>
      </c>
    </row>
    <row r="4027" spans="1:14" hidden="1" x14ac:dyDescent="0.35">
      <c r="A4027" t="s">
        <v>4167</v>
      </c>
      <c r="B4027" t="s">
        <v>66</v>
      </c>
      <c r="C4027" t="s">
        <v>50</v>
      </c>
      <c r="D4027" t="s">
        <v>99</v>
      </c>
      <c r="E4027" s="4" t="str">
        <f>IF(ISBLANK(Table1[[#This Row],[Item]]),"Unknown",Table1[[#This Row],[Item]])</f>
        <v>Chicken Melt</v>
      </c>
      <c r="F4027">
        <v>8</v>
      </c>
      <c r="G4027" s="4">
        <f>IF(ISBLANK(Table1[[#This Row],[Price]]),AVERAGE(F4027:F21560),Table1[[#This Row],[Price]])</f>
        <v>8</v>
      </c>
      <c r="H4027">
        <v>1</v>
      </c>
      <c r="I4027" s="4">
        <f>IF(ISBLANK(Table1[[#This Row],[Quantity]]),AVERAGE(H4027:H21560),Table1[[#This Row],[Quantity]])</f>
        <v>1</v>
      </c>
      <c r="J4027">
        <v>8</v>
      </c>
      <c r="K4027" s="4">
        <f>IF(ISBLANK(Table1[[#This Row],[Order Total]]),AVERAGE(J4027:J21560),Table1[[#This Row],[Order Total]])</f>
        <v>8</v>
      </c>
      <c r="L4027" s="1">
        <v>44885</v>
      </c>
      <c r="M4027" t="s">
        <v>28</v>
      </c>
      <c r="N4027" s="4" t="str">
        <f>IF(ISBLANK(Table1[[#This Row],[Payment Method]]),"Unknown",Table1[[#This Row],[Payment Method]])</f>
        <v>Cash</v>
      </c>
    </row>
    <row r="4028" spans="1:14" x14ac:dyDescent="0.35">
      <c r="A4028" t="s">
        <v>4168</v>
      </c>
      <c r="B4028" t="s">
        <v>103</v>
      </c>
      <c r="C4028" t="s">
        <v>24</v>
      </c>
      <c r="E4028" s="4" t="str">
        <f>IF(ISBLANK(Table1[[#This Row],[Item]]),"Unknown",Table1[[#This Row],[Item]])</f>
        <v>Unknown</v>
      </c>
      <c r="G4028" s="4">
        <f>IF(ISBLANK(Table1[[#This Row],[Price]]),AVERAGE(F4028:F21561),Table1[[#This Row],[Price]])</f>
        <v>6.5981669266770675</v>
      </c>
      <c r="H4028">
        <v>1</v>
      </c>
      <c r="I4028" s="4">
        <f>IF(ISBLANK(Table1[[#This Row],[Quantity]]),AVERAGE(H4028:H21561),Table1[[#This Row],[Quantity]])</f>
        <v>1</v>
      </c>
      <c r="J4028">
        <v>3</v>
      </c>
      <c r="K4028" s="4">
        <f>IF(ISBLANK(Table1[[#This Row],[Order Total]]),AVERAGE(J4028:J21561),Table1[[#This Row],[Order Total]])</f>
        <v>3</v>
      </c>
      <c r="L4028" s="1">
        <v>44630</v>
      </c>
      <c r="M4028" t="s">
        <v>13</v>
      </c>
      <c r="N4028" s="4" t="str">
        <f>IF(ISBLANK(Table1[[#This Row],[Payment Method]]),"Unknown",Table1[[#This Row],[Payment Method]])</f>
        <v>Credit Card</v>
      </c>
    </row>
    <row r="4029" spans="1:14" hidden="1" x14ac:dyDescent="0.35">
      <c r="A4029" t="s">
        <v>4169</v>
      </c>
      <c r="B4029" t="s">
        <v>425</v>
      </c>
      <c r="C4029" t="s">
        <v>38</v>
      </c>
      <c r="D4029" t="s">
        <v>107</v>
      </c>
      <c r="E4029" s="4" t="str">
        <f>IF(ISBLANK(Table1[[#This Row],[Item]]),"Unknown",Table1[[#This Row],[Item]])</f>
        <v>Fruit Salad</v>
      </c>
      <c r="F4029">
        <v>4</v>
      </c>
      <c r="G4029" s="4">
        <f>IF(ISBLANK(Table1[[#This Row],[Price]]),AVERAGE(F4029:F21562),Table1[[#This Row],[Price]])</f>
        <v>4</v>
      </c>
      <c r="H4029">
        <v>1</v>
      </c>
      <c r="I4029" s="4">
        <f>IF(ISBLANK(Table1[[#This Row],[Quantity]]),AVERAGE(H4029:H21562),Table1[[#This Row],[Quantity]])</f>
        <v>1</v>
      </c>
      <c r="J4029">
        <v>4</v>
      </c>
      <c r="K4029" s="4">
        <f>IF(ISBLANK(Table1[[#This Row],[Order Total]]),AVERAGE(J4029:J21562),Table1[[#This Row],[Order Total]])</f>
        <v>4</v>
      </c>
      <c r="L4029" s="1">
        <v>44582</v>
      </c>
      <c r="M4029" t="s">
        <v>17</v>
      </c>
      <c r="N4029" s="4" t="str">
        <f>IF(ISBLANK(Table1[[#This Row],[Payment Method]]),"Unknown",Table1[[#This Row],[Payment Method]])</f>
        <v>Digital Wallet</v>
      </c>
    </row>
    <row r="4030" spans="1:14" hidden="1" x14ac:dyDescent="0.35">
      <c r="A4030" t="s">
        <v>4170</v>
      </c>
      <c r="B4030" t="s">
        <v>313</v>
      </c>
      <c r="C4030" t="s">
        <v>11</v>
      </c>
      <c r="D4030" t="s">
        <v>12</v>
      </c>
      <c r="E4030" s="4" t="str">
        <f>IF(ISBLANK(Table1[[#This Row],[Item]]),"Unknown",Table1[[#This Row],[Item]])</f>
        <v>Side Salad</v>
      </c>
      <c r="F4030">
        <v>3</v>
      </c>
      <c r="G4030" s="4">
        <f>IF(ISBLANK(Table1[[#This Row],[Price]]),AVERAGE(F4030:F21563),Table1[[#This Row],[Price]])</f>
        <v>3</v>
      </c>
      <c r="H4030">
        <v>1</v>
      </c>
      <c r="I4030" s="4">
        <f>IF(ISBLANK(Table1[[#This Row],[Quantity]]),AVERAGE(H4030:H21563),Table1[[#This Row],[Quantity]])</f>
        <v>1</v>
      </c>
      <c r="J4030">
        <v>3</v>
      </c>
      <c r="K4030" s="4">
        <f>IF(ISBLANK(Table1[[#This Row],[Order Total]]),AVERAGE(J4030:J21563),Table1[[#This Row],[Order Total]])</f>
        <v>3</v>
      </c>
      <c r="L4030" s="1">
        <v>44629</v>
      </c>
      <c r="M4030" t="s">
        <v>28</v>
      </c>
      <c r="N4030" s="4" t="str">
        <f>IF(ISBLANK(Table1[[#This Row],[Payment Method]]),"Unknown",Table1[[#This Row],[Payment Method]])</f>
        <v>Cash</v>
      </c>
    </row>
    <row r="4031" spans="1:14" x14ac:dyDescent="0.35">
      <c r="A4031" t="s">
        <v>4171</v>
      </c>
      <c r="B4031" t="s">
        <v>194</v>
      </c>
      <c r="C4031" t="s">
        <v>11</v>
      </c>
      <c r="E4031" s="4" t="str">
        <f>IF(ISBLANK(Table1[[#This Row],[Item]]),"Unknown",Table1[[#This Row],[Item]])</f>
        <v>Unknown</v>
      </c>
      <c r="G4031" s="4">
        <f>IF(ISBLANK(Table1[[#This Row],[Price]]),AVERAGE(F4031:F21564),Table1[[#This Row],[Price]])</f>
        <v>6.5986503354657513</v>
      </c>
      <c r="I4031" s="4">
        <f>IF(ISBLANK(Table1[[#This Row],[Quantity]]),AVERAGE(H4031:H21564),Table1[[#This Row],[Quantity]])</f>
        <v>3.0111676669452252</v>
      </c>
      <c r="K4031" s="4">
        <f>IF(ISBLANK(Table1[[#This Row],[Order Total]]),AVERAGE(J4031:J21564),Table1[[#This Row],[Order Total]])</f>
        <v>19.894362987160982</v>
      </c>
      <c r="L4031" s="1">
        <v>44910</v>
      </c>
      <c r="M4031" t="s">
        <v>13</v>
      </c>
      <c r="N4031" s="4" t="str">
        <f>IF(ISBLANK(Table1[[#This Row],[Payment Method]]),"Unknown",Table1[[#This Row],[Payment Method]])</f>
        <v>Credit Card</v>
      </c>
    </row>
    <row r="4032" spans="1:14" hidden="1" x14ac:dyDescent="0.35">
      <c r="A4032" t="s">
        <v>4172</v>
      </c>
      <c r="B4032" t="s">
        <v>165</v>
      </c>
      <c r="C4032" t="s">
        <v>24</v>
      </c>
      <c r="D4032" t="s">
        <v>71</v>
      </c>
      <c r="E4032" s="4" t="str">
        <f>IF(ISBLANK(Table1[[#This Row],[Item]]),"Unknown",Table1[[#This Row],[Item]])</f>
        <v>Orange Juice</v>
      </c>
      <c r="F4032">
        <v>3</v>
      </c>
      <c r="G4032" s="4">
        <f>IF(ISBLANK(Table1[[#This Row],[Price]]),AVERAGE(F4032:F21565),Table1[[#This Row],[Price]])</f>
        <v>3</v>
      </c>
      <c r="H4032">
        <v>1</v>
      </c>
      <c r="I4032" s="4">
        <f>IF(ISBLANK(Table1[[#This Row],[Quantity]]),AVERAGE(H4032:H21565),Table1[[#This Row],[Quantity]])</f>
        <v>1</v>
      </c>
      <c r="J4032">
        <v>3</v>
      </c>
      <c r="K4032" s="4">
        <f>IF(ISBLANK(Table1[[#This Row],[Order Total]]),AVERAGE(J4032:J21565),Table1[[#This Row],[Order Total]])</f>
        <v>3</v>
      </c>
      <c r="L4032" s="1">
        <v>44655</v>
      </c>
      <c r="M4032" t="s">
        <v>13</v>
      </c>
      <c r="N4032" s="4" t="str">
        <f>IF(ISBLANK(Table1[[#This Row],[Payment Method]]),"Unknown",Table1[[#This Row],[Payment Method]])</f>
        <v>Credit Card</v>
      </c>
    </row>
    <row r="4033" spans="1:14" hidden="1" x14ac:dyDescent="0.35">
      <c r="A4033" t="s">
        <v>4173</v>
      </c>
      <c r="B4033" t="s">
        <v>60</v>
      </c>
      <c r="C4033" t="s">
        <v>50</v>
      </c>
      <c r="D4033" t="s">
        <v>93</v>
      </c>
      <c r="E4033" s="4" t="str">
        <f>IF(ISBLANK(Table1[[#This Row],[Item]]),"Unknown",Table1[[#This Row],[Item]])</f>
        <v>Beef Chili</v>
      </c>
      <c r="F4033">
        <v>7</v>
      </c>
      <c r="G4033" s="4">
        <f>IF(ISBLANK(Table1[[#This Row],[Price]]),AVERAGE(F4033:F21566),Table1[[#This Row],[Price]])</f>
        <v>7</v>
      </c>
      <c r="H4033">
        <v>4</v>
      </c>
      <c r="I4033" s="4">
        <f>IF(ISBLANK(Table1[[#This Row],[Quantity]]),AVERAGE(H4033:H21566),Table1[[#This Row],[Quantity]])</f>
        <v>4</v>
      </c>
      <c r="J4033">
        <v>28</v>
      </c>
      <c r="K4033" s="4">
        <f>IF(ISBLANK(Table1[[#This Row],[Order Total]]),AVERAGE(J4033:J21566),Table1[[#This Row],[Order Total]])</f>
        <v>28</v>
      </c>
      <c r="L4033" s="1">
        <v>45211</v>
      </c>
      <c r="M4033" t="s">
        <v>13</v>
      </c>
      <c r="N4033" s="4" t="str">
        <f>IF(ISBLANK(Table1[[#This Row],[Payment Method]]),"Unknown",Table1[[#This Row],[Payment Method]])</f>
        <v>Credit Card</v>
      </c>
    </row>
    <row r="4034" spans="1:14" hidden="1" x14ac:dyDescent="0.35">
      <c r="A4034" t="s">
        <v>4174</v>
      </c>
      <c r="B4034" t="s">
        <v>221</v>
      </c>
      <c r="C4034" t="s">
        <v>24</v>
      </c>
      <c r="D4034" t="s">
        <v>71</v>
      </c>
      <c r="E4034" s="4" t="str">
        <f>IF(ISBLANK(Table1[[#This Row],[Item]]),"Unknown",Table1[[#This Row],[Item]])</f>
        <v>Orange Juice</v>
      </c>
      <c r="F4034">
        <v>3</v>
      </c>
      <c r="G4034" s="4">
        <f>IF(ISBLANK(Table1[[#This Row],[Price]]),AVERAGE(F4034:F21567),Table1[[#This Row],[Price]])</f>
        <v>3</v>
      </c>
      <c r="H4034">
        <v>1</v>
      </c>
      <c r="I4034" s="4">
        <f>IF(ISBLANK(Table1[[#This Row],[Quantity]]),AVERAGE(H4034:H21567),Table1[[#This Row],[Quantity]])</f>
        <v>1</v>
      </c>
      <c r="J4034">
        <v>3</v>
      </c>
      <c r="K4034" s="4">
        <f>IF(ISBLANK(Table1[[#This Row],[Order Total]]),AVERAGE(J4034:J21567),Table1[[#This Row],[Order Total]])</f>
        <v>3</v>
      </c>
      <c r="L4034" s="1">
        <v>44724</v>
      </c>
      <c r="M4034" t="s">
        <v>28</v>
      </c>
      <c r="N4034" s="4" t="str">
        <f>IF(ISBLANK(Table1[[#This Row],[Payment Method]]),"Unknown",Table1[[#This Row],[Payment Method]])</f>
        <v>Cash</v>
      </c>
    </row>
    <row r="4035" spans="1:14" hidden="1" x14ac:dyDescent="0.35">
      <c r="A4035" t="s">
        <v>4175</v>
      </c>
      <c r="B4035" t="s">
        <v>188</v>
      </c>
      <c r="C4035" t="s">
        <v>38</v>
      </c>
      <c r="D4035" t="s">
        <v>74</v>
      </c>
      <c r="E4035" s="4" t="str">
        <f>IF(ISBLANK(Table1[[#This Row],[Item]]),"Unknown",Table1[[#This Row],[Item]])</f>
        <v>Chocolate Cake</v>
      </c>
      <c r="F4035">
        <v>6</v>
      </c>
      <c r="G4035" s="4">
        <f>IF(ISBLANK(Table1[[#This Row],[Price]]),AVERAGE(F4035:F21568),Table1[[#This Row],[Price]])</f>
        <v>6</v>
      </c>
      <c r="H4035">
        <v>2</v>
      </c>
      <c r="I4035" s="4">
        <f>IF(ISBLANK(Table1[[#This Row],[Quantity]]),AVERAGE(H4035:H21568),Table1[[#This Row],[Quantity]])</f>
        <v>2</v>
      </c>
      <c r="J4035">
        <v>12</v>
      </c>
      <c r="K4035" s="4">
        <f>IF(ISBLANK(Table1[[#This Row],[Order Total]]),AVERAGE(J4035:J21568),Table1[[#This Row],[Order Total]])</f>
        <v>12</v>
      </c>
      <c r="L4035" s="1">
        <v>44737</v>
      </c>
      <c r="M4035" t="s">
        <v>13</v>
      </c>
      <c r="N4035" s="4" t="str">
        <f>IF(ISBLANK(Table1[[#This Row],[Payment Method]]),"Unknown",Table1[[#This Row],[Payment Method]])</f>
        <v>Credit Card</v>
      </c>
    </row>
    <row r="4036" spans="1:14" hidden="1" x14ac:dyDescent="0.35">
      <c r="A4036" t="s">
        <v>4176</v>
      </c>
      <c r="B4036" t="s">
        <v>66</v>
      </c>
      <c r="C4036" t="s">
        <v>50</v>
      </c>
      <c r="D4036" t="s">
        <v>86</v>
      </c>
      <c r="E4036" s="4" t="str">
        <f>IF(ISBLANK(Table1[[#This Row],[Item]]),"Unknown",Table1[[#This Row],[Item]])</f>
        <v>Cheese Fries</v>
      </c>
      <c r="F4036">
        <v>5</v>
      </c>
      <c r="G4036" s="4">
        <f>IF(ISBLANK(Table1[[#This Row],[Price]]),AVERAGE(F4036:F21569),Table1[[#This Row],[Price]])</f>
        <v>5</v>
      </c>
      <c r="H4036">
        <v>1</v>
      </c>
      <c r="I4036" s="4">
        <f>IF(ISBLANK(Table1[[#This Row],[Quantity]]),AVERAGE(H4036:H21569),Table1[[#This Row],[Quantity]])</f>
        <v>1</v>
      </c>
      <c r="J4036">
        <v>5</v>
      </c>
      <c r="K4036" s="4">
        <f>IF(ISBLANK(Table1[[#This Row],[Order Total]]),AVERAGE(J4036:J21569),Table1[[#This Row],[Order Total]])</f>
        <v>5</v>
      </c>
      <c r="L4036" s="1">
        <v>44746</v>
      </c>
      <c r="M4036" t="s">
        <v>13</v>
      </c>
      <c r="N4036" s="4" t="str">
        <f>IF(ISBLANK(Table1[[#This Row],[Payment Method]]),"Unknown",Table1[[#This Row],[Payment Method]])</f>
        <v>Credit Card</v>
      </c>
    </row>
    <row r="4037" spans="1:14" hidden="1" x14ac:dyDescent="0.35">
      <c r="A4037" t="s">
        <v>4177</v>
      </c>
      <c r="B4037" t="s">
        <v>268</v>
      </c>
      <c r="C4037" t="s">
        <v>11</v>
      </c>
      <c r="D4037" t="s">
        <v>79</v>
      </c>
      <c r="E4037" s="4" t="str">
        <f>IF(ISBLANK(Table1[[#This Row],[Item]]),"Unknown",Table1[[#This Row],[Item]])</f>
        <v>Grilled Vegetables</v>
      </c>
      <c r="F4037">
        <v>5</v>
      </c>
      <c r="G4037" s="4">
        <f>IF(ISBLANK(Table1[[#This Row],[Price]]),AVERAGE(F4037:F21570),Table1[[#This Row],[Price]])</f>
        <v>5</v>
      </c>
      <c r="H4037">
        <v>3</v>
      </c>
      <c r="I4037" s="4">
        <f>IF(ISBLANK(Table1[[#This Row],[Quantity]]),AVERAGE(H4037:H21570),Table1[[#This Row],[Quantity]])</f>
        <v>3</v>
      </c>
      <c r="J4037">
        <v>15</v>
      </c>
      <c r="K4037" s="4">
        <f>IF(ISBLANK(Table1[[#This Row],[Order Total]]),AVERAGE(J4037:J21570),Table1[[#This Row],[Order Total]])</f>
        <v>15</v>
      </c>
      <c r="L4037" s="1">
        <v>45206</v>
      </c>
      <c r="M4037" t="s">
        <v>28</v>
      </c>
      <c r="N4037" s="4" t="str">
        <f>IF(ISBLANK(Table1[[#This Row],[Payment Method]]),"Unknown",Table1[[#This Row],[Payment Method]])</f>
        <v>Cash</v>
      </c>
    </row>
    <row r="4038" spans="1:14" hidden="1" x14ac:dyDescent="0.35">
      <c r="A4038" t="s">
        <v>4178</v>
      </c>
      <c r="B4038" t="s">
        <v>129</v>
      </c>
      <c r="C4038" t="s">
        <v>20</v>
      </c>
      <c r="D4038" t="s">
        <v>245</v>
      </c>
      <c r="E4038" s="4" t="str">
        <f>IF(ISBLANK(Table1[[#This Row],[Item]]),"Unknown",Table1[[#This Row],[Item]])</f>
        <v>Steak</v>
      </c>
      <c r="F4038">
        <v>20</v>
      </c>
      <c r="G4038" s="4">
        <f>IF(ISBLANK(Table1[[#This Row],[Price]]),AVERAGE(F4038:F21571),Table1[[#This Row],[Price]])</f>
        <v>20</v>
      </c>
      <c r="H4038">
        <v>4</v>
      </c>
      <c r="I4038" s="4">
        <f>IF(ISBLANK(Table1[[#This Row],[Quantity]]),AVERAGE(H4038:H21571),Table1[[#This Row],[Quantity]])</f>
        <v>4</v>
      </c>
      <c r="J4038">
        <v>80</v>
      </c>
      <c r="K4038" s="4">
        <f>IF(ISBLANK(Table1[[#This Row],[Order Total]]),AVERAGE(J4038:J21571),Table1[[#This Row],[Order Total]])</f>
        <v>80</v>
      </c>
      <c r="L4038" s="1">
        <v>45280</v>
      </c>
      <c r="M4038" t="s">
        <v>28</v>
      </c>
      <c r="N4038" s="4" t="str">
        <f>IF(ISBLANK(Table1[[#This Row],[Payment Method]]),"Unknown",Table1[[#This Row],[Payment Method]])</f>
        <v>Cash</v>
      </c>
    </row>
    <row r="4039" spans="1:14" hidden="1" x14ac:dyDescent="0.35">
      <c r="A4039" t="s">
        <v>4179</v>
      </c>
      <c r="B4039" t="s">
        <v>236</v>
      </c>
      <c r="C4039" t="s">
        <v>24</v>
      </c>
      <c r="D4039" t="s">
        <v>168</v>
      </c>
      <c r="E4039" s="4" t="str">
        <f>IF(ISBLANK(Table1[[#This Row],[Item]]),"Unknown",Table1[[#This Row],[Item]])</f>
        <v>Water</v>
      </c>
      <c r="F4039">
        <v>1</v>
      </c>
      <c r="G4039" s="4">
        <f>IF(ISBLANK(Table1[[#This Row],[Price]]),AVERAGE(F4039:F21572),Table1[[#This Row],[Price]])</f>
        <v>1</v>
      </c>
      <c r="H4039">
        <v>3</v>
      </c>
      <c r="I4039" s="4">
        <f>IF(ISBLANK(Table1[[#This Row],[Quantity]]),AVERAGE(H4039:H21572),Table1[[#This Row],[Quantity]])</f>
        <v>3</v>
      </c>
      <c r="J4039">
        <v>3</v>
      </c>
      <c r="K4039" s="4">
        <f>IF(ISBLANK(Table1[[#This Row],[Order Total]]),AVERAGE(J4039:J21572),Table1[[#This Row],[Order Total]])</f>
        <v>3</v>
      </c>
      <c r="L4039" s="1">
        <v>44863</v>
      </c>
      <c r="M4039" t="s">
        <v>28</v>
      </c>
      <c r="N4039" s="4" t="str">
        <f>IF(ISBLANK(Table1[[#This Row],[Payment Method]]),"Unknown",Table1[[#This Row],[Payment Method]])</f>
        <v>Cash</v>
      </c>
    </row>
    <row r="4040" spans="1:14" hidden="1" x14ac:dyDescent="0.35">
      <c r="A4040" t="s">
        <v>4180</v>
      </c>
      <c r="B4040" t="s">
        <v>40</v>
      </c>
      <c r="C4040" t="s">
        <v>11</v>
      </c>
      <c r="D4040" t="s">
        <v>12</v>
      </c>
      <c r="E4040" s="4" t="str">
        <f>IF(ISBLANK(Table1[[#This Row],[Item]]),"Unknown",Table1[[#This Row],[Item]])</f>
        <v>Side Salad</v>
      </c>
      <c r="F4040">
        <v>3</v>
      </c>
      <c r="G4040" s="4">
        <f>IF(ISBLANK(Table1[[#This Row],[Price]]),AVERAGE(F4040:F21573),Table1[[#This Row],[Price]])</f>
        <v>3</v>
      </c>
      <c r="H4040">
        <v>4</v>
      </c>
      <c r="I4040" s="4">
        <f>IF(ISBLANK(Table1[[#This Row],[Quantity]]),AVERAGE(H4040:H21573),Table1[[#This Row],[Quantity]])</f>
        <v>4</v>
      </c>
      <c r="J4040">
        <v>12</v>
      </c>
      <c r="K4040" s="4">
        <f>IF(ISBLANK(Table1[[#This Row],[Order Total]]),AVERAGE(J4040:J21573),Table1[[#This Row],[Order Total]])</f>
        <v>12</v>
      </c>
      <c r="L4040" s="1">
        <v>45287</v>
      </c>
      <c r="M4040" t="s">
        <v>28</v>
      </c>
      <c r="N4040" s="4" t="str">
        <f>IF(ISBLANK(Table1[[#This Row],[Payment Method]]),"Unknown",Table1[[#This Row],[Payment Method]])</f>
        <v>Cash</v>
      </c>
    </row>
    <row r="4041" spans="1:14" hidden="1" x14ac:dyDescent="0.35">
      <c r="A4041" t="s">
        <v>4181</v>
      </c>
      <c r="B4041" t="s">
        <v>484</v>
      </c>
      <c r="C4041" t="s">
        <v>20</v>
      </c>
      <c r="D4041" t="s">
        <v>245</v>
      </c>
      <c r="E4041" s="4" t="str">
        <f>IF(ISBLANK(Table1[[#This Row],[Item]]),"Unknown",Table1[[#This Row],[Item]])</f>
        <v>Steak</v>
      </c>
      <c r="F4041">
        <v>20</v>
      </c>
      <c r="G4041" s="4">
        <f>IF(ISBLANK(Table1[[#This Row],[Price]]),AVERAGE(F4041:F21574),Table1[[#This Row],[Price]])</f>
        <v>20</v>
      </c>
      <c r="H4041">
        <v>5</v>
      </c>
      <c r="I4041" s="4">
        <f>IF(ISBLANK(Table1[[#This Row],[Quantity]]),AVERAGE(H4041:H21574),Table1[[#This Row],[Quantity]])</f>
        <v>5</v>
      </c>
      <c r="J4041">
        <v>100</v>
      </c>
      <c r="K4041" s="4">
        <f>IF(ISBLANK(Table1[[#This Row],[Order Total]]),AVERAGE(J4041:J21574),Table1[[#This Row],[Order Total]])</f>
        <v>100</v>
      </c>
      <c r="L4041" s="1">
        <v>44755</v>
      </c>
      <c r="M4041" t="s">
        <v>17</v>
      </c>
      <c r="N4041" s="4" t="str">
        <f>IF(ISBLANK(Table1[[#This Row],[Payment Method]]),"Unknown",Table1[[#This Row],[Payment Method]])</f>
        <v>Digital Wallet</v>
      </c>
    </row>
    <row r="4042" spans="1:14" hidden="1" x14ac:dyDescent="0.35">
      <c r="A4042" t="s">
        <v>4182</v>
      </c>
      <c r="B4042" t="s">
        <v>397</v>
      </c>
      <c r="C4042" t="s">
        <v>20</v>
      </c>
      <c r="D4042" t="s">
        <v>30</v>
      </c>
      <c r="E4042" s="4" t="str">
        <f>IF(ISBLANK(Table1[[#This Row],[Item]]),"Unknown",Table1[[#This Row],[Item]])</f>
        <v>Salmon</v>
      </c>
      <c r="F4042">
        <v>18</v>
      </c>
      <c r="G4042" s="4">
        <f>IF(ISBLANK(Table1[[#This Row],[Price]]),AVERAGE(F4042:F21575),Table1[[#This Row],[Price]])</f>
        <v>18</v>
      </c>
      <c r="H4042">
        <v>4</v>
      </c>
      <c r="I4042" s="4">
        <f>IF(ISBLANK(Table1[[#This Row],[Quantity]]),AVERAGE(H4042:H21575),Table1[[#This Row],[Quantity]])</f>
        <v>4</v>
      </c>
      <c r="J4042">
        <v>72</v>
      </c>
      <c r="K4042" s="4">
        <f>IF(ISBLANK(Table1[[#This Row],[Order Total]]),AVERAGE(J4042:J21575),Table1[[#This Row],[Order Total]])</f>
        <v>72</v>
      </c>
      <c r="L4042" s="1">
        <v>44592</v>
      </c>
      <c r="M4042" t="s">
        <v>13</v>
      </c>
      <c r="N4042" s="4" t="str">
        <f>IF(ISBLANK(Table1[[#This Row],[Payment Method]]),"Unknown",Table1[[#This Row],[Payment Method]])</f>
        <v>Credit Card</v>
      </c>
    </row>
    <row r="4043" spans="1:14" hidden="1" x14ac:dyDescent="0.35">
      <c r="A4043" t="s">
        <v>4183</v>
      </c>
      <c r="B4043" t="s">
        <v>221</v>
      </c>
      <c r="C4043" t="s">
        <v>24</v>
      </c>
      <c r="D4043" t="s">
        <v>77</v>
      </c>
      <c r="E4043" s="4" t="str">
        <f>IF(ISBLANK(Table1[[#This Row],[Item]]),"Unknown",Table1[[#This Row],[Item]])</f>
        <v>Coca Cola</v>
      </c>
      <c r="F4043">
        <v>2.5</v>
      </c>
      <c r="G4043" s="4">
        <f>IF(ISBLANK(Table1[[#This Row],[Price]]),AVERAGE(F4043:F21576),Table1[[#This Row],[Price]])</f>
        <v>2.5</v>
      </c>
      <c r="H4043">
        <v>1</v>
      </c>
      <c r="I4043" s="4">
        <f>IF(ISBLANK(Table1[[#This Row],[Quantity]]),AVERAGE(H4043:H21576),Table1[[#This Row],[Quantity]])</f>
        <v>1</v>
      </c>
      <c r="J4043">
        <v>2.5</v>
      </c>
      <c r="K4043" s="4">
        <f>IF(ISBLANK(Table1[[#This Row],[Order Total]]),AVERAGE(J4043:J21576),Table1[[#This Row],[Order Total]])</f>
        <v>2.5</v>
      </c>
      <c r="L4043" s="1">
        <v>44892</v>
      </c>
      <c r="M4043" t="s">
        <v>13</v>
      </c>
      <c r="N4043" s="4" t="str">
        <f>IF(ISBLANK(Table1[[#This Row],[Payment Method]]),"Unknown",Table1[[#This Row],[Payment Method]])</f>
        <v>Credit Card</v>
      </c>
    </row>
    <row r="4044" spans="1:14" hidden="1" x14ac:dyDescent="0.35">
      <c r="A4044" t="s">
        <v>4184</v>
      </c>
      <c r="B4044" t="s">
        <v>163</v>
      </c>
      <c r="C4044" t="s">
        <v>50</v>
      </c>
      <c r="D4044" t="s">
        <v>86</v>
      </c>
      <c r="E4044" s="4" t="str">
        <f>IF(ISBLANK(Table1[[#This Row],[Item]]),"Unknown",Table1[[#This Row],[Item]])</f>
        <v>Cheese Fries</v>
      </c>
      <c r="F4044">
        <v>5</v>
      </c>
      <c r="G4044" s="4">
        <f>IF(ISBLANK(Table1[[#This Row],[Price]]),AVERAGE(F4044:F21577),Table1[[#This Row],[Price]])</f>
        <v>5</v>
      </c>
      <c r="H4044">
        <v>5</v>
      </c>
      <c r="I4044" s="4">
        <f>IF(ISBLANK(Table1[[#This Row],[Quantity]]),AVERAGE(H4044:H21577),Table1[[#This Row],[Quantity]])</f>
        <v>5</v>
      </c>
      <c r="J4044">
        <v>25</v>
      </c>
      <c r="K4044" s="4">
        <f>IF(ISBLANK(Table1[[#This Row],[Order Total]]),AVERAGE(J4044:J21577),Table1[[#This Row],[Order Total]])</f>
        <v>25</v>
      </c>
      <c r="L4044" s="1">
        <v>44679</v>
      </c>
      <c r="M4044" t="s">
        <v>13</v>
      </c>
      <c r="N4044" s="4" t="str">
        <f>IF(ISBLANK(Table1[[#This Row],[Payment Method]]),"Unknown",Table1[[#This Row],[Payment Method]])</f>
        <v>Credit Card</v>
      </c>
    </row>
    <row r="4045" spans="1:14" hidden="1" x14ac:dyDescent="0.35">
      <c r="A4045" t="s">
        <v>4185</v>
      </c>
      <c r="B4045" t="s">
        <v>147</v>
      </c>
      <c r="C4045" t="s">
        <v>24</v>
      </c>
      <c r="D4045" t="s">
        <v>77</v>
      </c>
      <c r="E4045" s="4" t="str">
        <f>IF(ISBLANK(Table1[[#This Row],[Item]]),"Unknown",Table1[[#This Row],[Item]])</f>
        <v>Coca Cola</v>
      </c>
      <c r="F4045">
        <v>2.5</v>
      </c>
      <c r="G4045" s="4">
        <f>IF(ISBLANK(Table1[[#This Row],[Price]]),AVERAGE(F4045:F21578),Table1[[#This Row],[Price]])</f>
        <v>2.5</v>
      </c>
      <c r="H4045">
        <v>2</v>
      </c>
      <c r="I4045" s="4">
        <f>IF(ISBLANK(Table1[[#This Row],[Quantity]]),AVERAGE(H4045:H21578),Table1[[#This Row],[Quantity]])</f>
        <v>2</v>
      </c>
      <c r="J4045">
        <v>5</v>
      </c>
      <c r="K4045" s="4">
        <f>IF(ISBLANK(Table1[[#This Row],[Order Total]]),AVERAGE(J4045:J21578),Table1[[#This Row],[Order Total]])</f>
        <v>5</v>
      </c>
      <c r="L4045" s="1">
        <v>44722</v>
      </c>
      <c r="M4045" t="s">
        <v>13</v>
      </c>
      <c r="N4045" s="4" t="str">
        <f>IF(ISBLANK(Table1[[#This Row],[Payment Method]]),"Unknown",Table1[[#This Row],[Payment Method]])</f>
        <v>Credit Card</v>
      </c>
    </row>
    <row r="4046" spans="1:14" hidden="1" x14ac:dyDescent="0.35">
      <c r="A4046" t="s">
        <v>4186</v>
      </c>
      <c r="B4046" t="s">
        <v>69</v>
      </c>
      <c r="C4046" t="s">
        <v>50</v>
      </c>
      <c r="D4046" t="s">
        <v>99</v>
      </c>
      <c r="E4046" s="4" t="str">
        <f>IF(ISBLANK(Table1[[#This Row],[Item]]),"Unknown",Table1[[#This Row],[Item]])</f>
        <v>Chicken Melt</v>
      </c>
      <c r="F4046">
        <v>8</v>
      </c>
      <c r="G4046" s="4">
        <f>IF(ISBLANK(Table1[[#This Row],[Price]]),AVERAGE(F4046:F21579),Table1[[#This Row],[Price]])</f>
        <v>8</v>
      </c>
      <c r="H4046">
        <v>3</v>
      </c>
      <c r="I4046" s="4">
        <f>IF(ISBLANK(Table1[[#This Row],[Quantity]]),AVERAGE(H4046:H21579),Table1[[#This Row],[Quantity]])</f>
        <v>3</v>
      </c>
      <c r="J4046">
        <v>24</v>
      </c>
      <c r="K4046" s="4">
        <f>IF(ISBLANK(Table1[[#This Row],[Order Total]]),AVERAGE(J4046:J21579),Table1[[#This Row],[Order Total]])</f>
        <v>24</v>
      </c>
      <c r="L4046" s="1">
        <v>45052</v>
      </c>
      <c r="M4046" t="s">
        <v>13</v>
      </c>
      <c r="N4046" s="4" t="str">
        <f>IF(ISBLANK(Table1[[#This Row],[Payment Method]]),"Unknown",Table1[[#This Row],[Payment Method]])</f>
        <v>Credit Card</v>
      </c>
    </row>
    <row r="4047" spans="1:14" hidden="1" x14ac:dyDescent="0.35">
      <c r="A4047" t="s">
        <v>4187</v>
      </c>
      <c r="B4047" t="s">
        <v>155</v>
      </c>
      <c r="C4047" t="s">
        <v>24</v>
      </c>
      <c r="D4047" t="s">
        <v>141</v>
      </c>
      <c r="E4047" s="4" t="str">
        <f>IF(ISBLANK(Table1[[#This Row],[Item]]),"Unknown",Table1[[#This Row],[Item]])</f>
        <v>Iced Tea</v>
      </c>
      <c r="F4047">
        <v>2.5</v>
      </c>
      <c r="G4047" s="4">
        <f>IF(ISBLANK(Table1[[#This Row],[Price]]),AVERAGE(F4047:F21580),Table1[[#This Row],[Price]])</f>
        <v>2.5</v>
      </c>
      <c r="H4047">
        <v>1</v>
      </c>
      <c r="I4047" s="4">
        <f>IF(ISBLANK(Table1[[#This Row],[Quantity]]),AVERAGE(H4047:H21580),Table1[[#This Row],[Quantity]])</f>
        <v>1</v>
      </c>
      <c r="J4047">
        <v>2.5</v>
      </c>
      <c r="K4047" s="4">
        <f>IF(ISBLANK(Table1[[#This Row],[Order Total]]),AVERAGE(J4047:J21580),Table1[[#This Row],[Order Total]])</f>
        <v>2.5</v>
      </c>
      <c r="L4047" s="1">
        <v>44797</v>
      </c>
      <c r="M4047" t="s">
        <v>17</v>
      </c>
      <c r="N4047" s="4" t="str">
        <f>IF(ISBLANK(Table1[[#This Row],[Payment Method]]),"Unknown",Table1[[#This Row],[Payment Method]])</f>
        <v>Digital Wallet</v>
      </c>
    </row>
    <row r="4048" spans="1:14" x14ac:dyDescent="0.35">
      <c r="A4048" t="s">
        <v>4188</v>
      </c>
      <c r="B4048" t="s">
        <v>40</v>
      </c>
      <c r="C4048" t="s">
        <v>50</v>
      </c>
      <c r="E4048" s="4" t="str">
        <f>IF(ISBLANK(Table1[[#This Row],[Item]]),"Unknown",Table1[[#This Row],[Item]])</f>
        <v>Unknown</v>
      </c>
      <c r="G4048" s="4">
        <f>IF(ISBLANK(Table1[[#This Row],[Price]]),AVERAGE(F4048:F21581),Table1[[#This Row],[Price]])</f>
        <v>6.5981877831588811</v>
      </c>
      <c r="I4048" s="4">
        <f>IF(ISBLANK(Table1[[#This Row],[Quantity]]),AVERAGE(H4048:H21581),Table1[[#This Row],[Quantity]])</f>
        <v>3.0114855100022817</v>
      </c>
      <c r="K4048" s="4">
        <f>IF(ISBLANK(Table1[[#This Row],[Order Total]]),AVERAGE(J4048:J21581),Table1[[#This Row],[Order Total]])</f>
        <v>19.88875789153419</v>
      </c>
      <c r="L4048" s="1">
        <v>44663</v>
      </c>
      <c r="M4048" t="s">
        <v>17</v>
      </c>
      <c r="N4048" s="4" t="str">
        <f>IF(ISBLANK(Table1[[#This Row],[Payment Method]]),"Unknown",Table1[[#This Row],[Payment Method]])</f>
        <v>Digital Wallet</v>
      </c>
    </row>
    <row r="4049" spans="1:14" hidden="1" x14ac:dyDescent="0.35">
      <c r="A4049" t="s">
        <v>4189</v>
      </c>
      <c r="B4049" t="s">
        <v>441</v>
      </c>
      <c r="C4049" t="s">
        <v>38</v>
      </c>
      <c r="D4049" t="s">
        <v>74</v>
      </c>
      <c r="E4049" s="4" t="str">
        <f>IF(ISBLANK(Table1[[#This Row],[Item]]),"Unknown",Table1[[#This Row],[Item]])</f>
        <v>Chocolate Cake</v>
      </c>
      <c r="F4049">
        <v>6</v>
      </c>
      <c r="G4049" s="4">
        <f>IF(ISBLANK(Table1[[#This Row],[Price]]),AVERAGE(F4049:F21582),Table1[[#This Row],[Price]])</f>
        <v>6</v>
      </c>
      <c r="H4049">
        <v>4</v>
      </c>
      <c r="I4049" s="4">
        <f>IF(ISBLANK(Table1[[#This Row],[Quantity]]),AVERAGE(H4049:H21582),Table1[[#This Row],[Quantity]])</f>
        <v>4</v>
      </c>
      <c r="J4049">
        <v>24</v>
      </c>
      <c r="K4049" s="4">
        <f>IF(ISBLANK(Table1[[#This Row],[Order Total]]),AVERAGE(J4049:J21582),Table1[[#This Row],[Order Total]])</f>
        <v>24</v>
      </c>
      <c r="L4049" s="1">
        <v>45238</v>
      </c>
      <c r="M4049" t="s">
        <v>28</v>
      </c>
      <c r="N4049" s="4" t="str">
        <f>IF(ISBLANK(Table1[[#This Row],[Payment Method]]),"Unknown",Table1[[#This Row],[Payment Method]])</f>
        <v>Cash</v>
      </c>
    </row>
    <row r="4050" spans="1:14" hidden="1" x14ac:dyDescent="0.35">
      <c r="A4050" t="s">
        <v>4190</v>
      </c>
      <c r="B4050" t="s">
        <v>101</v>
      </c>
      <c r="C4050" t="s">
        <v>20</v>
      </c>
      <c r="D4050" t="s">
        <v>30</v>
      </c>
      <c r="E4050" s="4" t="str">
        <f>IF(ISBLANK(Table1[[#This Row],[Item]]),"Unknown",Table1[[#This Row],[Item]])</f>
        <v>Salmon</v>
      </c>
      <c r="F4050">
        <v>18</v>
      </c>
      <c r="G4050" s="4">
        <f>IF(ISBLANK(Table1[[#This Row],[Price]]),AVERAGE(F4050:F21583),Table1[[#This Row],[Price]])</f>
        <v>18</v>
      </c>
      <c r="H4050">
        <v>3</v>
      </c>
      <c r="I4050" s="4">
        <f>IF(ISBLANK(Table1[[#This Row],[Quantity]]),AVERAGE(H4050:H21583),Table1[[#This Row],[Quantity]])</f>
        <v>3</v>
      </c>
      <c r="J4050">
        <v>54</v>
      </c>
      <c r="K4050" s="4">
        <f>IF(ISBLANK(Table1[[#This Row],[Order Total]]),AVERAGE(J4050:J21583),Table1[[#This Row],[Order Total]])</f>
        <v>54</v>
      </c>
      <c r="L4050" s="1">
        <v>45246</v>
      </c>
      <c r="M4050" t="s">
        <v>17</v>
      </c>
      <c r="N4050" s="4" t="str">
        <f>IF(ISBLANK(Table1[[#This Row],[Payment Method]]),"Unknown",Table1[[#This Row],[Payment Method]])</f>
        <v>Digital Wallet</v>
      </c>
    </row>
    <row r="4051" spans="1:14" x14ac:dyDescent="0.35">
      <c r="A4051" t="s">
        <v>4191</v>
      </c>
      <c r="B4051" t="s">
        <v>397</v>
      </c>
      <c r="C4051" t="s">
        <v>24</v>
      </c>
      <c r="E4051" s="4" t="str">
        <f>IF(ISBLANK(Table1[[#This Row],[Item]]),"Unknown",Table1[[#This Row],[Item]])</f>
        <v>Unknown</v>
      </c>
      <c r="G4051" s="4">
        <f>IF(ISBLANK(Table1[[#This Row],[Price]]),AVERAGE(F4051:F21584),Table1[[#This Row],[Price]])</f>
        <v>6.5973437500000003</v>
      </c>
      <c r="I4051" s="4">
        <f>IF(ISBLANK(Table1[[#This Row],[Quantity]]),AVERAGE(H4051:H21584),Table1[[#This Row],[Quantity]])</f>
        <v>3.0114111829593</v>
      </c>
      <c r="K4051" s="4">
        <f>IF(ISBLANK(Table1[[#This Row],[Order Total]]),AVERAGE(J4051:J21584),Table1[[#This Row],[Order Total]])</f>
        <v>19.885850133130468</v>
      </c>
      <c r="L4051" s="1">
        <v>44608</v>
      </c>
      <c r="M4051" t="s">
        <v>28</v>
      </c>
      <c r="N4051" s="4" t="str">
        <f>IF(ISBLANK(Table1[[#This Row],[Payment Method]]),"Unknown",Table1[[#This Row],[Payment Method]])</f>
        <v>Cash</v>
      </c>
    </row>
    <row r="4052" spans="1:14" hidden="1" x14ac:dyDescent="0.35">
      <c r="A4052" t="s">
        <v>4192</v>
      </c>
      <c r="B4052" t="s">
        <v>120</v>
      </c>
      <c r="C4052" t="s">
        <v>20</v>
      </c>
      <c r="D4052" t="s">
        <v>21</v>
      </c>
      <c r="E4052" s="4" t="str">
        <f>IF(ISBLANK(Table1[[#This Row],[Item]]),"Unknown",Table1[[#This Row],[Item]])</f>
        <v>Grilled Chicken</v>
      </c>
      <c r="F4052">
        <v>15</v>
      </c>
      <c r="G4052" s="4">
        <f>IF(ISBLANK(Table1[[#This Row],[Price]]),AVERAGE(F4052:F21585),Table1[[#This Row],[Price]])</f>
        <v>15</v>
      </c>
      <c r="H4052">
        <v>2</v>
      </c>
      <c r="I4052" s="4">
        <f>IF(ISBLANK(Table1[[#This Row],[Quantity]]),AVERAGE(H4052:H21585),Table1[[#This Row],[Quantity]])</f>
        <v>2</v>
      </c>
      <c r="J4052">
        <v>30</v>
      </c>
      <c r="K4052" s="4">
        <f>IF(ISBLANK(Table1[[#This Row],[Order Total]]),AVERAGE(J4052:J21585),Table1[[#This Row],[Order Total]])</f>
        <v>30</v>
      </c>
      <c r="L4052" s="1">
        <v>44692</v>
      </c>
      <c r="M4052" t="s">
        <v>28</v>
      </c>
      <c r="N4052" s="4" t="str">
        <f>IF(ISBLANK(Table1[[#This Row],[Payment Method]]),"Unknown",Table1[[#This Row],[Payment Method]])</f>
        <v>Cash</v>
      </c>
    </row>
    <row r="4053" spans="1:14" hidden="1" x14ac:dyDescent="0.35">
      <c r="A4053" t="s">
        <v>4193</v>
      </c>
      <c r="B4053" t="s">
        <v>23</v>
      </c>
      <c r="C4053" t="s">
        <v>20</v>
      </c>
      <c r="D4053" t="s">
        <v>245</v>
      </c>
      <c r="E4053" s="4" t="str">
        <f>IF(ISBLANK(Table1[[#This Row],[Item]]),"Unknown",Table1[[#This Row],[Item]])</f>
        <v>Steak</v>
      </c>
      <c r="F4053">
        <v>20</v>
      </c>
      <c r="G4053" s="4">
        <f>IF(ISBLANK(Table1[[#This Row],[Price]]),AVERAGE(F4053:F21586),Table1[[#This Row],[Price]])</f>
        <v>20</v>
      </c>
      <c r="H4053">
        <v>4</v>
      </c>
      <c r="I4053" s="4">
        <f>IF(ISBLANK(Table1[[#This Row],[Quantity]]),AVERAGE(H4053:H21586),Table1[[#This Row],[Quantity]])</f>
        <v>4</v>
      </c>
      <c r="J4053">
        <v>80</v>
      </c>
      <c r="K4053" s="4">
        <f>IF(ISBLANK(Table1[[#This Row],[Order Total]]),AVERAGE(J4053:J21586),Table1[[#This Row],[Order Total]])</f>
        <v>80</v>
      </c>
      <c r="L4053" s="1">
        <v>45025</v>
      </c>
      <c r="M4053" t="s">
        <v>13</v>
      </c>
      <c r="N4053" s="4" t="str">
        <f>IF(ISBLANK(Table1[[#This Row],[Payment Method]]),"Unknown",Table1[[#This Row],[Payment Method]])</f>
        <v>Credit Card</v>
      </c>
    </row>
    <row r="4054" spans="1:14" hidden="1" x14ac:dyDescent="0.35">
      <c r="A4054" t="s">
        <v>4194</v>
      </c>
      <c r="B4054" t="s">
        <v>372</v>
      </c>
      <c r="C4054" t="s">
        <v>24</v>
      </c>
      <c r="D4054" t="s">
        <v>77</v>
      </c>
      <c r="E4054" s="4" t="str">
        <f>IF(ISBLANK(Table1[[#This Row],[Item]]),"Unknown",Table1[[#This Row],[Item]])</f>
        <v>Coca Cola</v>
      </c>
      <c r="F4054">
        <v>2.5</v>
      </c>
      <c r="G4054" s="4">
        <f>IF(ISBLANK(Table1[[#This Row],[Price]]),AVERAGE(F4054:F21587),Table1[[#This Row],[Price]])</f>
        <v>2.5</v>
      </c>
      <c r="H4054">
        <v>4</v>
      </c>
      <c r="I4054" s="4">
        <f>IF(ISBLANK(Table1[[#This Row],[Quantity]]),AVERAGE(H4054:H21587),Table1[[#This Row],[Quantity]])</f>
        <v>4</v>
      </c>
      <c r="J4054">
        <v>10</v>
      </c>
      <c r="K4054" s="4">
        <f>IF(ISBLANK(Table1[[#This Row],[Order Total]]),AVERAGE(J4054:J21587),Table1[[#This Row],[Order Total]])</f>
        <v>10</v>
      </c>
      <c r="L4054" s="1">
        <v>44994</v>
      </c>
      <c r="M4054" t="s">
        <v>13</v>
      </c>
      <c r="N4054" s="4" t="str">
        <f>IF(ISBLANK(Table1[[#This Row],[Payment Method]]),"Unknown",Table1[[#This Row],[Payment Method]])</f>
        <v>Credit Card</v>
      </c>
    </row>
    <row r="4055" spans="1:14" hidden="1" x14ac:dyDescent="0.35">
      <c r="A4055" t="s">
        <v>4195</v>
      </c>
      <c r="B4055" t="s">
        <v>223</v>
      </c>
      <c r="C4055" t="s">
        <v>24</v>
      </c>
      <c r="D4055" t="s">
        <v>77</v>
      </c>
      <c r="E4055" s="4" t="str">
        <f>IF(ISBLANK(Table1[[#This Row],[Item]]),"Unknown",Table1[[#This Row],[Item]])</f>
        <v>Coca Cola</v>
      </c>
      <c r="F4055">
        <v>2.5</v>
      </c>
      <c r="G4055" s="4">
        <f>IF(ISBLANK(Table1[[#This Row],[Price]]),AVERAGE(F4055:F21588),Table1[[#This Row],[Price]])</f>
        <v>2.5</v>
      </c>
      <c r="H4055">
        <v>4</v>
      </c>
      <c r="I4055" s="4">
        <f>IF(ISBLANK(Table1[[#This Row],[Quantity]]),AVERAGE(H4055:H21588),Table1[[#This Row],[Quantity]])</f>
        <v>4</v>
      </c>
      <c r="J4055">
        <v>10</v>
      </c>
      <c r="K4055" s="4">
        <f>IF(ISBLANK(Table1[[#This Row],[Order Total]]),AVERAGE(J4055:J21588),Table1[[#This Row],[Order Total]])</f>
        <v>10</v>
      </c>
      <c r="L4055" s="1">
        <v>44731</v>
      </c>
      <c r="M4055" t="s">
        <v>28</v>
      </c>
      <c r="N4055" s="4" t="str">
        <f>IF(ISBLANK(Table1[[#This Row],[Payment Method]]),"Unknown",Table1[[#This Row],[Payment Method]])</f>
        <v>Cash</v>
      </c>
    </row>
    <row r="4056" spans="1:14" hidden="1" x14ac:dyDescent="0.35">
      <c r="A4056" t="s">
        <v>4196</v>
      </c>
      <c r="B4056" t="s">
        <v>155</v>
      </c>
      <c r="C4056" t="s">
        <v>50</v>
      </c>
      <c r="D4056" t="s">
        <v>99</v>
      </c>
      <c r="E4056" s="4" t="str">
        <f>IF(ISBLANK(Table1[[#This Row],[Item]]),"Unknown",Table1[[#This Row],[Item]])</f>
        <v>Chicken Melt</v>
      </c>
      <c r="F4056">
        <v>8</v>
      </c>
      <c r="G4056" s="4">
        <f>IF(ISBLANK(Table1[[#This Row],[Price]]),AVERAGE(F4056:F21589),Table1[[#This Row],[Price]])</f>
        <v>8</v>
      </c>
      <c r="H4056">
        <v>3</v>
      </c>
      <c r="I4056" s="4">
        <f>IF(ISBLANK(Table1[[#This Row],[Quantity]]),AVERAGE(H4056:H21589),Table1[[#This Row],[Quantity]])</f>
        <v>3</v>
      </c>
      <c r="J4056">
        <v>24</v>
      </c>
      <c r="K4056" s="4">
        <f>IF(ISBLANK(Table1[[#This Row],[Order Total]]),AVERAGE(J4056:J21589),Table1[[#This Row],[Order Total]])</f>
        <v>24</v>
      </c>
      <c r="L4056" s="1">
        <v>44593</v>
      </c>
      <c r="M4056" t="s">
        <v>17</v>
      </c>
      <c r="N4056" s="4" t="str">
        <f>IF(ISBLANK(Table1[[#This Row],[Payment Method]]),"Unknown",Table1[[#This Row],[Payment Method]])</f>
        <v>Digital Wallet</v>
      </c>
    </row>
    <row r="4057" spans="1:14" x14ac:dyDescent="0.35">
      <c r="A4057" t="s">
        <v>4197</v>
      </c>
      <c r="B4057" t="s">
        <v>160</v>
      </c>
      <c r="C4057" t="s">
        <v>11</v>
      </c>
      <c r="E4057" s="4" t="str">
        <f>IF(ISBLANK(Table1[[#This Row],[Item]]),"Unknown",Table1[[#This Row],[Item]])</f>
        <v>Unknown</v>
      </c>
      <c r="G4057" s="4">
        <f>IF(ISBLANK(Table1[[#This Row],[Price]]),AVERAGE(F4057:F21590),Table1[[#This Row],[Price]])</f>
        <v>6.5961703790543185</v>
      </c>
      <c r="H4057">
        <v>4</v>
      </c>
      <c r="I4057" s="4">
        <f>IF(ISBLANK(Table1[[#This Row],[Quantity]]),AVERAGE(H4057:H21590),Table1[[#This Row],[Quantity]])</f>
        <v>4</v>
      </c>
      <c r="J4057">
        <v>16</v>
      </c>
      <c r="K4057" s="4">
        <f>IF(ISBLANK(Table1[[#This Row],[Order Total]]),AVERAGE(J4057:J21590),Table1[[#This Row],[Order Total]])</f>
        <v>16</v>
      </c>
      <c r="L4057" s="1">
        <v>45093</v>
      </c>
      <c r="M4057" t="s">
        <v>13</v>
      </c>
      <c r="N4057" s="4" t="str">
        <f>IF(ISBLANK(Table1[[#This Row],[Payment Method]]),"Unknown",Table1[[#This Row],[Payment Method]])</f>
        <v>Credit Card</v>
      </c>
    </row>
    <row r="4058" spans="1:14" hidden="1" x14ac:dyDescent="0.35">
      <c r="A4058" t="s">
        <v>4198</v>
      </c>
      <c r="B4058" t="s">
        <v>202</v>
      </c>
      <c r="C4058" t="s">
        <v>20</v>
      </c>
      <c r="D4058" t="s">
        <v>27</v>
      </c>
      <c r="E4058" s="4" t="str">
        <f>IF(ISBLANK(Table1[[#This Row],[Item]]),"Unknown",Table1[[#This Row],[Item]])</f>
        <v>Pasta Alfredo</v>
      </c>
      <c r="F4058">
        <v>12</v>
      </c>
      <c r="G4058" s="4">
        <f>IF(ISBLANK(Table1[[#This Row],[Price]]),AVERAGE(F4058:F21591),Table1[[#This Row],[Price]])</f>
        <v>12</v>
      </c>
      <c r="H4058">
        <v>1</v>
      </c>
      <c r="I4058" s="4">
        <f>IF(ISBLANK(Table1[[#This Row],[Quantity]]),AVERAGE(H4058:H21591),Table1[[#This Row],[Quantity]])</f>
        <v>1</v>
      </c>
      <c r="J4058">
        <v>12</v>
      </c>
      <c r="K4058" s="4">
        <f>IF(ISBLANK(Table1[[#This Row],[Order Total]]),AVERAGE(J4058:J21591),Table1[[#This Row],[Order Total]])</f>
        <v>12</v>
      </c>
      <c r="L4058" s="1">
        <v>44566</v>
      </c>
      <c r="M4058" t="s">
        <v>28</v>
      </c>
      <c r="N4058" s="4" t="str">
        <f>IF(ISBLANK(Table1[[#This Row],[Payment Method]]),"Unknown",Table1[[#This Row],[Payment Method]])</f>
        <v>Cash</v>
      </c>
    </row>
    <row r="4059" spans="1:14" hidden="1" x14ac:dyDescent="0.35">
      <c r="A4059" t="s">
        <v>4199</v>
      </c>
      <c r="B4059" t="s">
        <v>376</v>
      </c>
      <c r="C4059" t="s">
        <v>11</v>
      </c>
      <c r="D4059" t="s">
        <v>79</v>
      </c>
      <c r="E4059" s="4" t="str">
        <f>IF(ISBLANK(Table1[[#This Row],[Item]]),"Unknown",Table1[[#This Row],[Item]])</f>
        <v>Grilled Vegetables</v>
      </c>
      <c r="F4059">
        <v>5</v>
      </c>
      <c r="G4059" s="4">
        <f>IF(ISBLANK(Table1[[#This Row],[Price]]),AVERAGE(F4059:F21592),Table1[[#This Row],[Price]])</f>
        <v>5</v>
      </c>
      <c r="H4059">
        <v>1</v>
      </c>
      <c r="I4059" s="4">
        <f>IF(ISBLANK(Table1[[#This Row],[Quantity]]),AVERAGE(H4059:H21592),Table1[[#This Row],[Quantity]])</f>
        <v>1</v>
      </c>
      <c r="J4059">
        <v>5</v>
      </c>
      <c r="K4059" s="4">
        <f>IF(ISBLANK(Table1[[#This Row],[Order Total]]),AVERAGE(J4059:J21592),Table1[[#This Row],[Order Total]])</f>
        <v>5</v>
      </c>
      <c r="L4059" s="1">
        <v>44736</v>
      </c>
      <c r="M4059" t="s">
        <v>17</v>
      </c>
      <c r="N4059" s="4" t="str">
        <f>IF(ISBLANK(Table1[[#This Row],[Payment Method]]),"Unknown",Table1[[#This Row],[Payment Method]])</f>
        <v>Digital Wallet</v>
      </c>
    </row>
    <row r="4060" spans="1:14" hidden="1" x14ac:dyDescent="0.35">
      <c r="A4060" t="s">
        <v>4200</v>
      </c>
      <c r="B4060" t="s">
        <v>109</v>
      </c>
      <c r="C4060" t="s">
        <v>38</v>
      </c>
      <c r="D4060" t="s">
        <v>107</v>
      </c>
      <c r="E4060" s="4" t="str">
        <f>IF(ISBLANK(Table1[[#This Row],[Item]]),"Unknown",Table1[[#This Row],[Item]])</f>
        <v>Fruit Salad</v>
      </c>
      <c r="F4060">
        <v>4</v>
      </c>
      <c r="G4060" s="4">
        <f>IF(ISBLANK(Table1[[#This Row],[Price]]),AVERAGE(F4060:F21593),Table1[[#This Row],[Price]])</f>
        <v>4</v>
      </c>
      <c r="H4060">
        <v>4</v>
      </c>
      <c r="I4060" s="4">
        <f>IF(ISBLANK(Table1[[#This Row],[Quantity]]),AVERAGE(H4060:H21593),Table1[[#This Row],[Quantity]])</f>
        <v>4</v>
      </c>
      <c r="J4060">
        <v>16</v>
      </c>
      <c r="K4060" s="4">
        <f>IF(ISBLANK(Table1[[#This Row],[Order Total]]),AVERAGE(J4060:J21593),Table1[[#This Row],[Order Total]])</f>
        <v>16</v>
      </c>
      <c r="L4060" s="1">
        <v>44967</v>
      </c>
      <c r="M4060" t="s">
        <v>13</v>
      </c>
      <c r="N4060" s="4" t="str">
        <f>IF(ISBLANK(Table1[[#This Row],[Payment Method]]),"Unknown",Table1[[#This Row],[Payment Method]])</f>
        <v>Credit Card</v>
      </c>
    </row>
    <row r="4061" spans="1:14" hidden="1" x14ac:dyDescent="0.35">
      <c r="A4061" t="s">
        <v>4201</v>
      </c>
      <c r="B4061" t="s">
        <v>423</v>
      </c>
      <c r="C4061" t="s">
        <v>11</v>
      </c>
      <c r="D4061" t="s">
        <v>12</v>
      </c>
      <c r="E4061" s="4" t="str">
        <f>IF(ISBLANK(Table1[[#This Row],[Item]]),"Unknown",Table1[[#This Row],[Item]])</f>
        <v>Side Salad</v>
      </c>
      <c r="F4061">
        <v>3</v>
      </c>
      <c r="G4061" s="4">
        <f>IF(ISBLANK(Table1[[#This Row],[Price]]),AVERAGE(F4061:F21594),Table1[[#This Row],[Price]])</f>
        <v>3</v>
      </c>
      <c r="H4061">
        <v>3</v>
      </c>
      <c r="I4061" s="4">
        <f>IF(ISBLANK(Table1[[#This Row],[Quantity]]),AVERAGE(H4061:H21594),Table1[[#This Row],[Quantity]])</f>
        <v>3</v>
      </c>
      <c r="J4061">
        <v>9</v>
      </c>
      <c r="K4061" s="4">
        <f>IF(ISBLANK(Table1[[#This Row],[Order Total]]),AVERAGE(J4061:J21594),Table1[[#This Row],[Order Total]])</f>
        <v>9</v>
      </c>
      <c r="L4061" s="1">
        <v>44905</v>
      </c>
      <c r="M4061" t="s">
        <v>13</v>
      </c>
      <c r="N4061" s="4" t="str">
        <f>IF(ISBLANK(Table1[[#This Row],[Payment Method]]),"Unknown",Table1[[#This Row],[Payment Method]])</f>
        <v>Credit Card</v>
      </c>
    </row>
    <row r="4062" spans="1:14" hidden="1" x14ac:dyDescent="0.35">
      <c r="A4062" t="s">
        <v>4202</v>
      </c>
      <c r="B4062" t="s">
        <v>15</v>
      </c>
      <c r="C4062" t="s">
        <v>38</v>
      </c>
      <c r="E4062" s="4" t="str">
        <f>IF(ISBLANK(Table1[[#This Row],[Item]]),"Unknown",Table1[[#This Row],[Item]])</f>
        <v>Unknown</v>
      </c>
      <c r="F4062">
        <v>6</v>
      </c>
      <c r="G4062" s="4">
        <f>IF(ISBLANK(Table1[[#This Row],[Price]]),AVERAGE(F4062:F21595),Table1[[#This Row],[Price]])</f>
        <v>6</v>
      </c>
      <c r="H4062">
        <v>4</v>
      </c>
      <c r="I4062" s="4">
        <f>IF(ISBLANK(Table1[[#This Row],[Quantity]]),AVERAGE(H4062:H21595),Table1[[#This Row],[Quantity]])</f>
        <v>4</v>
      </c>
      <c r="J4062">
        <v>24</v>
      </c>
      <c r="K4062" s="4">
        <f>IF(ISBLANK(Table1[[#This Row],[Order Total]]),AVERAGE(J4062:J21595),Table1[[#This Row],[Order Total]])</f>
        <v>24</v>
      </c>
      <c r="L4062" s="1">
        <v>44571</v>
      </c>
      <c r="N4062" s="4" t="str">
        <f>IF(ISBLANK(Table1[[#This Row],[Payment Method]]),"Unknown",Table1[[#This Row],[Payment Method]])</f>
        <v>Unknown</v>
      </c>
    </row>
    <row r="4063" spans="1:14" x14ac:dyDescent="0.35">
      <c r="A4063" t="s">
        <v>4203</v>
      </c>
      <c r="B4063" t="s">
        <v>205</v>
      </c>
      <c r="C4063" t="s">
        <v>24</v>
      </c>
      <c r="E4063" s="4" t="str">
        <f>IF(ISBLANK(Table1[[#This Row],[Item]]),"Unknown",Table1[[#This Row],[Item]])</f>
        <v>Unknown</v>
      </c>
      <c r="G4063" s="4">
        <f>IF(ISBLANK(Table1[[#This Row],[Price]]),AVERAGE(F4063:F21596),Table1[[#This Row],[Price]])</f>
        <v>6.5964034401876468</v>
      </c>
      <c r="H4063">
        <v>2</v>
      </c>
      <c r="I4063" s="4">
        <f>IF(ISBLANK(Table1[[#This Row],[Quantity]]),AVERAGE(H4063:H21596),Table1[[#This Row],[Quantity]])</f>
        <v>2</v>
      </c>
      <c r="J4063">
        <v>5</v>
      </c>
      <c r="K4063" s="4">
        <f>IF(ISBLANK(Table1[[#This Row],[Order Total]]),AVERAGE(J4063:J21596),Table1[[#This Row],[Order Total]])</f>
        <v>5</v>
      </c>
      <c r="L4063" s="1">
        <v>44763</v>
      </c>
      <c r="N4063" s="4" t="str">
        <f>IF(ISBLANK(Table1[[#This Row],[Payment Method]]),"Unknown",Table1[[#This Row],[Payment Method]])</f>
        <v>Unknown</v>
      </c>
    </row>
    <row r="4064" spans="1:14" hidden="1" x14ac:dyDescent="0.35">
      <c r="A4064" t="s">
        <v>4204</v>
      </c>
      <c r="B4064" t="s">
        <v>188</v>
      </c>
      <c r="C4064" t="s">
        <v>20</v>
      </c>
      <c r="D4064" t="s">
        <v>21</v>
      </c>
      <c r="E4064" s="4" t="str">
        <f>IF(ISBLANK(Table1[[#This Row],[Item]]),"Unknown",Table1[[#This Row],[Item]])</f>
        <v>Grilled Chicken</v>
      </c>
      <c r="F4064">
        <v>15</v>
      </c>
      <c r="G4064" s="4">
        <f>IF(ISBLANK(Table1[[#This Row],[Price]]),AVERAGE(F4064:F21597),Table1[[#This Row],[Price]])</f>
        <v>15</v>
      </c>
      <c r="H4064">
        <v>4</v>
      </c>
      <c r="I4064" s="4">
        <f>IF(ISBLANK(Table1[[#This Row],[Quantity]]),AVERAGE(H4064:H21597),Table1[[#This Row],[Quantity]])</f>
        <v>4</v>
      </c>
      <c r="J4064">
        <v>60</v>
      </c>
      <c r="K4064" s="4">
        <f>IF(ISBLANK(Table1[[#This Row],[Order Total]]),AVERAGE(J4064:J21597),Table1[[#This Row],[Order Total]])</f>
        <v>60</v>
      </c>
      <c r="L4064" s="1">
        <v>45164</v>
      </c>
      <c r="M4064" t="s">
        <v>13</v>
      </c>
      <c r="N4064" s="4" t="str">
        <f>IF(ISBLANK(Table1[[#This Row],[Payment Method]]),"Unknown",Table1[[#This Row],[Payment Method]])</f>
        <v>Credit Card</v>
      </c>
    </row>
    <row r="4065" spans="1:14" hidden="1" x14ac:dyDescent="0.35">
      <c r="A4065" t="s">
        <v>4205</v>
      </c>
      <c r="B4065" t="s">
        <v>234</v>
      </c>
      <c r="C4065" t="s">
        <v>50</v>
      </c>
      <c r="D4065" t="s">
        <v>207</v>
      </c>
      <c r="E4065" s="4" t="str">
        <f>IF(ISBLANK(Table1[[#This Row],[Item]]),"Unknown",Table1[[#This Row],[Item]])</f>
        <v>Nachos Grande</v>
      </c>
      <c r="F4065">
        <v>10</v>
      </c>
      <c r="G4065" s="4">
        <f>IF(ISBLANK(Table1[[#This Row],[Price]]),AVERAGE(F4065:F21598),Table1[[#This Row],[Price]])</f>
        <v>10</v>
      </c>
      <c r="H4065">
        <v>1</v>
      </c>
      <c r="I4065" s="4">
        <f>IF(ISBLANK(Table1[[#This Row],[Quantity]]),AVERAGE(H4065:H21598),Table1[[#This Row],[Quantity]])</f>
        <v>1</v>
      </c>
      <c r="J4065">
        <v>10</v>
      </c>
      <c r="K4065" s="4">
        <f>IF(ISBLANK(Table1[[#This Row],[Order Total]]),AVERAGE(J4065:J21598),Table1[[#This Row],[Order Total]])</f>
        <v>10</v>
      </c>
      <c r="L4065" s="1">
        <v>45248</v>
      </c>
      <c r="M4065" t="s">
        <v>17</v>
      </c>
      <c r="N4065" s="4" t="str">
        <f>IF(ISBLANK(Table1[[#This Row],[Payment Method]]),"Unknown",Table1[[#This Row],[Payment Method]])</f>
        <v>Digital Wallet</v>
      </c>
    </row>
    <row r="4066" spans="1:14" hidden="1" x14ac:dyDescent="0.35">
      <c r="A4066" t="s">
        <v>4206</v>
      </c>
      <c r="B4066" t="s">
        <v>103</v>
      </c>
      <c r="C4066" t="s">
        <v>50</v>
      </c>
      <c r="D4066" t="s">
        <v>51</v>
      </c>
      <c r="E4066" s="4" t="str">
        <f>IF(ISBLANK(Table1[[#This Row],[Item]]),"Unknown",Table1[[#This Row],[Item]])</f>
        <v>Sweet Potato Fries</v>
      </c>
      <c r="F4066">
        <v>5</v>
      </c>
      <c r="G4066" s="4">
        <f>IF(ISBLANK(Table1[[#This Row],[Price]]),AVERAGE(F4066:F21599),Table1[[#This Row],[Price]])</f>
        <v>5</v>
      </c>
      <c r="H4066">
        <v>1</v>
      </c>
      <c r="I4066" s="4">
        <f>IF(ISBLANK(Table1[[#This Row],[Quantity]]),AVERAGE(H4066:H21599),Table1[[#This Row],[Quantity]])</f>
        <v>1</v>
      </c>
      <c r="J4066">
        <v>5</v>
      </c>
      <c r="K4066" s="4">
        <f>IF(ISBLANK(Table1[[#This Row],[Order Total]]),AVERAGE(J4066:J21599),Table1[[#This Row],[Order Total]])</f>
        <v>5</v>
      </c>
      <c r="L4066" s="1">
        <v>44573</v>
      </c>
      <c r="M4066" t="s">
        <v>28</v>
      </c>
      <c r="N4066" s="4" t="str">
        <f>IF(ISBLANK(Table1[[#This Row],[Payment Method]]),"Unknown",Table1[[#This Row],[Payment Method]])</f>
        <v>Cash</v>
      </c>
    </row>
    <row r="4067" spans="1:14" hidden="1" x14ac:dyDescent="0.35">
      <c r="A4067" t="s">
        <v>4207</v>
      </c>
      <c r="B4067" t="s">
        <v>194</v>
      </c>
      <c r="C4067" t="s">
        <v>11</v>
      </c>
      <c r="D4067" t="s">
        <v>16</v>
      </c>
      <c r="E4067" s="4" t="str">
        <f>IF(ISBLANK(Table1[[#This Row],[Item]]),"Unknown",Table1[[#This Row],[Item]])</f>
        <v>Mashed Potatoes</v>
      </c>
      <c r="F4067">
        <v>4</v>
      </c>
      <c r="G4067" s="4">
        <f>IF(ISBLANK(Table1[[#This Row],[Price]]),AVERAGE(F4067:F21600),Table1[[#This Row],[Price]])</f>
        <v>4</v>
      </c>
      <c r="H4067">
        <v>5</v>
      </c>
      <c r="I4067" s="4">
        <f>IF(ISBLANK(Table1[[#This Row],[Quantity]]),AVERAGE(H4067:H21600),Table1[[#This Row],[Quantity]])</f>
        <v>5</v>
      </c>
      <c r="J4067">
        <v>20</v>
      </c>
      <c r="K4067" s="4">
        <f>IF(ISBLANK(Table1[[#This Row],[Order Total]]),AVERAGE(J4067:J21600),Table1[[#This Row],[Order Total]])</f>
        <v>20</v>
      </c>
      <c r="L4067" s="1">
        <v>44635</v>
      </c>
      <c r="M4067" t="s">
        <v>13</v>
      </c>
      <c r="N4067" s="4" t="str">
        <f>IF(ISBLANK(Table1[[#This Row],[Payment Method]]),"Unknown",Table1[[#This Row],[Payment Method]])</f>
        <v>Credit Card</v>
      </c>
    </row>
    <row r="4068" spans="1:14" hidden="1" x14ac:dyDescent="0.35">
      <c r="A4068" t="s">
        <v>4208</v>
      </c>
      <c r="B4068" t="s">
        <v>83</v>
      </c>
      <c r="C4068" t="s">
        <v>38</v>
      </c>
      <c r="D4068" t="s">
        <v>74</v>
      </c>
      <c r="E4068" s="4" t="str">
        <f>IF(ISBLANK(Table1[[#This Row],[Item]]),"Unknown",Table1[[#This Row],[Item]])</f>
        <v>Chocolate Cake</v>
      </c>
      <c r="F4068">
        <v>6</v>
      </c>
      <c r="G4068" s="4">
        <f>IF(ISBLANK(Table1[[#This Row],[Price]]),AVERAGE(F4068:F21601),Table1[[#This Row],[Price]])</f>
        <v>6</v>
      </c>
      <c r="H4068">
        <v>2</v>
      </c>
      <c r="I4068" s="4">
        <f>IF(ISBLANK(Table1[[#This Row],[Quantity]]),AVERAGE(H4068:H21601),Table1[[#This Row],[Quantity]])</f>
        <v>2</v>
      </c>
      <c r="J4068">
        <v>12</v>
      </c>
      <c r="K4068" s="4">
        <f>IF(ISBLANK(Table1[[#This Row],[Order Total]]),AVERAGE(J4068:J21601),Table1[[#This Row],[Order Total]])</f>
        <v>12</v>
      </c>
      <c r="L4068" s="1">
        <v>45223</v>
      </c>
      <c r="M4068" t="s">
        <v>17</v>
      </c>
      <c r="N4068" s="4" t="str">
        <f>IF(ISBLANK(Table1[[#This Row],[Payment Method]]),"Unknown",Table1[[#This Row],[Payment Method]])</f>
        <v>Digital Wallet</v>
      </c>
    </row>
    <row r="4069" spans="1:14" hidden="1" x14ac:dyDescent="0.35">
      <c r="A4069" t="s">
        <v>4209</v>
      </c>
      <c r="B4069" t="s">
        <v>411</v>
      </c>
      <c r="C4069" t="s">
        <v>20</v>
      </c>
      <c r="D4069" t="s">
        <v>21</v>
      </c>
      <c r="E4069" s="4" t="str">
        <f>IF(ISBLANK(Table1[[#This Row],[Item]]),"Unknown",Table1[[#This Row],[Item]])</f>
        <v>Grilled Chicken</v>
      </c>
      <c r="F4069">
        <v>15</v>
      </c>
      <c r="G4069" s="4">
        <f>IF(ISBLANK(Table1[[#This Row],[Price]]),AVERAGE(F4069:F21602),Table1[[#This Row],[Price]])</f>
        <v>15</v>
      </c>
      <c r="H4069">
        <v>4</v>
      </c>
      <c r="I4069" s="4">
        <f>IF(ISBLANK(Table1[[#This Row],[Quantity]]),AVERAGE(H4069:H21602),Table1[[#This Row],[Quantity]])</f>
        <v>4</v>
      </c>
      <c r="J4069">
        <v>60</v>
      </c>
      <c r="K4069" s="4">
        <f>IF(ISBLANK(Table1[[#This Row],[Order Total]]),AVERAGE(J4069:J21602),Table1[[#This Row],[Order Total]])</f>
        <v>60</v>
      </c>
      <c r="L4069" s="1">
        <v>44867</v>
      </c>
      <c r="M4069" t="s">
        <v>13</v>
      </c>
      <c r="N4069" s="4" t="str">
        <f>IF(ISBLANK(Table1[[#This Row],[Payment Method]]),"Unknown",Table1[[#This Row],[Payment Method]])</f>
        <v>Credit Card</v>
      </c>
    </row>
    <row r="4070" spans="1:14" x14ac:dyDescent="0.35">
      <c r="A4070" t="s">
        <v>4210</v>
      </c>
      <c r="B4070" t="s">
        <v>45</v>
      </c>
      <c r="C4070" t="s">
        <v>24</v>
      </c>
      <c r="E4070" s="4" t="str">
        <f>IF(ISBLANK(Table1[[#This Row],[Item]]),"Unknown",Table1[[#This Row],[Item]])</f>
        <v>Unknown</v>
      </c>
      <c r="G4070" s="4">
        <f>IF(ISBLANK(Table1[[#This Row],[Price]]),AVERAGE(F4070:F21603),Table1[[#This Row],[Price]])</f>
        <v>6.5951971214017524</v>
      </c>
      <c r="H4070">
        <v>1</v>
      </c>
      <c r="I4070" s="4">
        <f>IF(ISBLANK(Table1[[#This Row],[Quantity]]),AVERAGE(H4070:H21603),Table1[[#This Row],[Quantity]])</f>
        <v>1</v>
      </c>
      <c r="J4070">
        <v>3</v>
      </c>
      <c r="K4070" s="4">
        <f>IF(ISBLANK(Table1[[#This Row],[Order Total]]),AVERAGE(J4070:J21603),Table1[[#This Row],[Order Total]])</f>
        <v>3</v>
      </c>
      <c r="L4070" s="1">
        <v>45203</v>
      </c>
      <c r="M4070" t="s">
        <v>28</v>
      </c>
      <c r="N4070" s="4" t="str">
        <f>IF(ISBLANK(Table1[[#This Row],[Payment Method]]),"Unknown",Table1[[#This Row],[Payment Method]])</f>
        <v>Cash</v>
      </c>
    </row>
    <row r="4071" spans="1:14" hidden="1" x14ac:dyDescent="0.35">
      <c r="A4071" t="s">
        <v>4211</v>
      </c>
      <c r="B4071" t="s">
        <v>202</v>
      </c>
      <c r="C4071" t="s">
        <v>24</v>
      </c>
      <c r="D4071" t="s">
        <v>56</v>
      </c>
      <c r="E4071" s="4" t="str">
        <f>IF(ISBLANK(Table1[[#This Row],[Item]]),"Unknown",Table1[[#This Row],[Item]])</f>
        <v>Lemonade</v>
      </c>
      <c r="F4071">
        <v>3</v>
      </c>
      <c r="G4071" s="4">
        <f>IF(ISBLANK(Table1[[#This Row],[Price]]),AVERAGE(F4071:F21604),Table1[[#This Row],[Price]])</f>
        <v>3</v>
      </c>
      <c r="H4071">
        <v>4</v>
      </c>
      <c r="I4071" s="4">
        <f>IF(ISBLANK(Table1[[#This Row],[Quantity]]),AVERAGE(H4071:H21604),Table1[[#This Row],[Quantity]])</f>
        <v>4</v>
      </c>
      <c r="J4071">
        <v>12</v>
      </c>
      <c r="K4071" s="4">
        <f>IF(ISBLANK(Table1[[#This Row],[Order Total]]),AVERAGE(J4071:J21604),Table1[[#This Row],[Order Total]])</f>
        <v>12</v>
      </c>
      <c r="L4071" s="1">
        <v>45201</v>
      </c>
      <c r="M4071" t="s">
        <v>17</v>
      </c>
      <c r="N4071" s="4" t="str">
        <f>IF(ISBLANK(Table1[[#This Row],[Payment Method]]),"Unknown",Table1[[#This Row],[Payment Method]])</f>
        <v>Digital Wallet</v>
      </c>
    </row>
    <row r="4072" spans="1:14" hidden="1" x14ac:dyDescent="0.35">
      <c r="A4072" t="s">
        <v>4212</v>
      </c>
      <c r="B4072" t="s">
        <v>205</v>
      </c>
      <c r="C4072" t="s">
        <v>11</v>
      </c>
      <c r="E4072" s="4" t="str">
        <f>IF(ISBLANK(Table1[[#This Row],[Item]]),"Unknown",Table1[[#This Row],[Item]])</f>
        <v>Unknown</v>
      </c>
      <c r="F4072">
        <v>3</v>
      </c>
      <c r="G4072" s="4">
        <f>IF(ISBLANK(Table1[[#This Row],[Price]]),AVERAGE(F4072:F21605),Table1[[#This Row],[Price]])</f>
        <v>3</v>
      </c>
      <c r="H4072">
        <v>5</v>
      </c>
      <c r="I4072" s="4">
        <f>IF(ISBLANK(Table1[[#This Row],[Quantity]]),AVERAGE(H4072:H21605),Table1[[#This Row],[Quantity]])</f>
        <v>5</v>
      </c>
      <c r="J4072">
        <v>15</v>
      </c>
      <c r="K4072" s="4">
        <f>IF(ISBLANK(Table1[[#This Row],[Order Total]]),AVERAGE(J4072:J21605),Table1[[#This Row],[Order Total]])</f>
        <v>15</v>
      </c>
      <c r="L4072" s="1">
        <v>44944</v>
      </c>
      <c r="M4072" t="s">
        <v>28</v>
      </c>
      <c r="N4072" s="4" t="str">
        <f>IF(ISBLANK(Table1[[#This Row],[Payment Method]]),"Unknown",Table1[[#This Row],[Payment Method]])</f>
        <v>Cash</v>
      </c>
    </row>
    <row r="4073" spans="1:14" hidden="1" x14ac:dyDescent="0.35">
      <c r="A4073" t="s">
        <v>4213</v>
      </c>
      <c r="B4073" t="s">
        <v>205</v>
      </c>
      <c r="C4073" t="s">
        <v>24</v>
      </c>
      <c r="D4073" t="s">
        <v>77</v>
      </c>
      <c r="E4073" s="4" t="str">
        <f>IF(ISBLANK(Table1[[#This Row],[Item]]),"Unknown",Table1[[#This Row],[Item]])</f>
        <v>Coca Cola</v>
      </c>
      <c r="F4073">
        <v>2.5</v>
      </c>
      <c r="G4073" s="4">
        <f>IF(ISBLANK(Table1[[#This Row],[Price]]),AVERAGE(F4073:F21606),Table1[[#This Row],[Price]])</f>
        <v>2.5</v>
      </c>
      <c r="H4073">
        <v>3</v>
      </c>
      <c r="I4073" s="4">
        <f>IF(ISBLANK(Table1[[#This Row],[Quantity]]),AVERAGE(H4073:H21606),Table1[[#This Row],[Quantity]])</f>
        <v>3</v>
      </c>
      <c r="J4073">
        <v>7.5</v>
      </c>
      <c r="K4073" s="4">
        <f>IF(ISBLANK(Table1[[#This Row],[Order Total]]),AVERAGE(J4073:J21606),Table1[[#This Row],[Order Total]])</f>
        <v>7.5</v>
      </c>
      <c r="L4073" s="1">
        <v>45123</v>
      </c>
      <c r="M4073" t="s">
        <v>17</v>
      </c>
      <c r="N4073" s="4" t="str">
        <f>IF(ISBLANK(Table1[[#This Row],[Payment Method]]),"Unknown",Table1[[#This Row],[Payment Method]])</f>
        <v>Digital Wallet</v>
      </c>
    </row>
    <row r="4074" spans="1:14" hidden="1" x14ac:dyDescent="0.35">
      <c r="A4074" t="s">
        <v>4214</v>
      </c>
      <c r="B4074" t="s">
        <v>95</v>
      </c>
      <c r="C4074" t="s">
        <v>11</v>
      </c>
      <c r="D4074" t="s">
        <v>79</v>
      </c>
      <c r="E4074" s="4" t="str">
        <f>IF(ISBLANK(Table1[[#This Row],[Item]]),"Unknown",Table1[[#This Row],[Item]])</f>
        <v>Grilled Vegetables</v>
      </c>
      <c r="F4074">
        <v>5</v>
      </c>
      <c r="G4074" s="4">
        <f>IF(ISBLANK(Table1[[#This Row],[Price]]),AVERAGE(F4074:F21607),Table1[[#This Row],[Price]])</f>
        <v>5</v>
      </c>
      <c r="H4074">
        <v>3</v>
      </c>
      <c r="I4074" s="4">
        <f>IF(ISBLANK(Table1[[#This Row],[Quantity]]),AVERAGE(H4074:H21607),Table1[[#This Row],[Quantity]])</f>
        <v>3</v>
      </c>
      <c r="J4074">
        <v>15</v>
      </c>
      <c r="K4074" s="4">
        <f>IF(ISBLANK(Table1[[#This Row],[Order Total]]),AVERAGE(J4074:J21607),Table1[[#This Row],[Order Total]])</f>
        <v>15</v>
      </c>
      <c r="L4074" s="1">
        <v>44717</v>
      </c>
      <c r="M4074" t="s">
        <v>13</v>
      </c>
      <c r="N4074" s="4" t="str">
        <f>IF(ISBLANK(Table1[[#This Row],[Payment Method]]),"Unknown",Table1[[#This Row],[Payment Method]])</f>
        <v>Credit Card</v>
      </c>
    </row>
    <row r="4075" spans="1:14" hidden="1" x14ac:dyDescent="0.35">
      <c r="A4075" t="s">
        <v>4215</v>
      </c>
      <c r="B4075" t="s">
        <v>225</v>
      </c>
      <c r="C4075" t="s">
        <v>38</v>
      </c>
      <c r="D4075" t="s">
        <v>121</v>
      </c>
      <c r="E4075" s="4" t="str">
        <f>IF(ISBLANK(Table1[[#This Row],[Item]]),"Unknown",Table1[[#This Row],[Item]])</f>
        <v>Ice Cream</v>
      </c>
      <c r="F4075">
        <v>5</v>
      </c>
      <c r="G4075" s="4">
        <f>IF(ISBLANK(Table1[[#This Row],[Price]]),AVERAGE(F4075:F21608),Table1[[#This Row],[Price]])</f>
        <v>5</v>
      </c>
      <c r="H4075">
        <v>3</v>
      </c>
      <c r="I4075" s="4">
        <f>IF(ISBLANK(Table1[[#This Row],[Quantity]]),AVERAGE(H4075:H21608),Table1[[#This Row],[Quantity]])</f>
        <v>3</v>
      </c>
      <c r="J4075">
        <v>15</v>
      </c>
      <c r="K4075" s="4">
        <f>IF(ISBLANK(Table1[[#This Row],[Order Total]]),AVERAGE(J4075:J21608),Table1[[#This Row],[Order Total]])</f>
        <v>15</v>
      </c>
      <c r="L4075" s="1">
        <v>45073</v>
      </c>
      <c r="M4075" t="s">
        <v>17</v>
      </c>
      <c r="N4075" s="4" t="str">
        <f>IF(ISBLANK(Table1[[#This Row],[Payment Method]]),"Unknown",Table1[[#This Row],[Payment Method]])</f>
        <v>Digital Wallet</v>
      </c>
    </row>
    <row r="4076" spans="1:14" hidden="1" x14ac:dyDescent="0.35">
      <c r="A4076" t="s">
        <v>4216</v>
      </c>
      <c r="B4076" t="s">
        <v>413</v>
      </c>
      <c r="C4076" t="s">
        <v>20</v>
      </c>
      <c r="D4076" t="s">
        <v>21</v>
      </c>
      <c r="E4076" s="4" t="str">
        <f>IF(ISBLANK(Table1[[#This Row],[Item]]),"Unknown",Table1[[#This Row],[Item]])</f>
        <v>Grilled Chicken</v>
      </c>
      <c r="F4076">
        <v>15</v>
      </c>
      <c r="G4076" s="4">
        <f>IF(ISBLANK(Table1[[#This Row],[Price]]),AVERAGE(F4076:F21609),Table1[[#This Row],[Price]])</f>
        <v>15</v>
      </c>
      <c r="H4076">
        <v>5</v>
      </c>
      <c r="I4076" s="4">
        <f>IF(ISBLANK(Table1[[#This Row],[Quantity]]),AVERAGE(H4076:H21609),Table1[[#This Row],[Quantity]])</f>
        <v>5</v>
      </c>
      <c r="J4076">
        <v>75</v>
      </c>
      <c r="K4076" s="4">
        <f>IF(ISBLANK(Table1[[#This Row],[Order Total]]),AVERAGE(J4076:J21609),Table1[[#This Row],[Order Total]])</f>
        <v>75</v>
      </c>
      <c r="L4076" s="1">
        <v>44764</v>
      </c>
      <c r="M4076" t="s">
        <v>28</v>
      </c>
      <c r="N4076" s="4" t="str">
        <f>IF(ISBLANK(Table1[[#This Row],[Payment Method]]),"Unknown",Table1[[#This Row],[Payment Method]])</f>
        <v>Cash</v>
      </c>
    </row>
    <row r="4077" spans="1:14" hidden="1" x14ac:dyDescent="0.35">
      <c r="A4077" t="s">
        <v>4217</v>
      </c>
      <c r="B4077" t="s">
        <v>240</v>
      </c>
      <c r="C4077" t="s">
        <v>24</v>
      </c>
      <c r="D4077" t="s">
        <v>56</v>
      </c>
      <c r="E4077" s="4" t="str">
        <f>IF(ISBLANK(Table1[[#This Row],[Item]]),"Unknown",Table1[[#This Row],[Item]])</f>
        <v>Lemonade</v>
      </c>
      <c r="F4077">
        <v>3</v>
      </c>
      <c r="G4077" s="4">
        <f>IF(ISBLANK(Table1[[#This Row],[Price]]),AVERAGE(F4077:F21610),Table1[[#This Row],[Price]])</f>
        <v>3</v>
      </c>
      <c r="H4077">
        <v>2</v>
      </c>
      <c r="I4077" s="4">
        <f>IF(ISBLANK(Table1[[#This Row],[Quantity]]),AVERAGE(H4077:H21610),Table1[[#This Row],[Quantity]])</f>
        <v>2</v>
      </c>
      <c r="J4077">
        <v>6</v>
      </c>
      <c r="K4077" s="4">
        <f>IF(ISBLANK(Table1[[#This Row],[Order Total]]),AVERAGE(J4077:J21610),Table1[[#This Row],[Order Total]])</f>
        <v>6</v>
      </c>
      <c r="L4077" s="1">
        <v>45278</v>
      </c>
      <c r="M4077" t="s">
        <v>28</v>
      </c>
      <c r="N4077" s="4" t="str">
        <f>IF(ISBLANK(Table1[[#This Row],[Payment Method]]),"Unknown",Table1[[#This Row],[Payment Method]])</f>
        <v>Cash</v>
      </c>
    </row>
    <row r="4078" spans="1:14" hidden="1" x14ac:dyDescent="0.35">
      <c r="A4078" t="s">
        <v>4218</v>
      </c>
      <c r="B4078" t="s">
        <v>217</v>
      </c>
      <c r="C4078" t="s">
        <v>24</v>
      </c>
      <c r="D4078" t="s">
        <v>141</v>
      </c>
      <c r="E4078" s="4" t="str">
        <f>IF(ISBLANK(Table1[[#This Row],[Item]]),"Unknown",Table1[[#This Row],[Item]])</f>
        <v>Iced Tea</v>
      </c>
      <c r="F4078">
        <v>2.5</v>
      </c>
      <c r="G4078" s="4">
        <f>IF(ISBLANK(Table1[[#This Row],[Price]]),AVERAGE(F4078:F21611),Table1[[#This Row],[Price]])</f>
        <v>2.5</v>
      </c>
      <c r="H4078">
        <v>3</v>
      </c>
      <c r="I4078" s="4">
        <f>IF(ISBLANK(Table1[[#This Row],[Quantity]]),AVERAGE(H4078:H21611),Table1[[#This Row],[Quantity]])</f>
        <v>3</v>
      </c>
      <c r="J4078">
        <v>7.5</v>
      </c>
      <c r="K4078" s="4">
        <f>IF(ISBLANK(Table1[[#This Row],[Order Total]]),AVERAGE(J4078:J21611),Table1[[#This Row],[Order Total]])</f>
        <v>7.5</v>
      </c>
      <c r="L4078" s="1">
        <v>44974</v>
      </c>
      <c r="M4078" t="s">
        <v>28</v>
      </c>
      <c r="N4078" s="4" t="str">
        <f>IF(ISBLANK(Table1[[#This Row],[Payment Method]]),"Unknown",Table1[[#This Row],[Payment Method]])</f>
        <v>Cash</v>
      </c>
    </row>
    <row r="4079" spans="1:14" hidden="1" x14ac:dyDescent="0.35">
      <c r="A4079" t="s">
        <v>4219</v>
      </c>
      <c r="B4079" t="s">
        <v>376</v>
      </c>
      <c r="C4079" t="s">
        <v>38</v>
      </c>
      <c r="D4079" t="s">
        <v>43</v>
      </c>
      <c r="E4079" s="4" t="str">
        <f>IF(ISBLANK(Table1[[#This Row],[Item]]),"Unknown",Table1[[#This Row],[Item]])</f>
        <v>Brownie</v>
      </c>
      <c r="F4079">
        <v>6</v>
      </c>
      <c r="G4079" s="4">
        <f>IF(ISBLANK(Table1[[#This Row],[Price]]),AVERAGE(F4079:F21612),Table1[[#This Row],[Price]])</f>
        <v>6</v>
      </c>
      <c r="H4079">
        <v>3</v>
      </c>
      <c r="I4079" s="4">
        <f>IF(ISBLANK(Table1[[#This Row],[Quantity]]),AVERAGE(H4079:H21612),Table1[[#This Row],[Quantity]])</f>
        <v>3</v>
      </c>
      <c r="J4079">
        <v>18</v>
      </c>
      <c r="K4079" s="4">
        <f>IF(ISBLANK(Table1[[#This Row],[Order Total]]),AVERAGE(J4079:J21612),Table1[[#This Row],[Order Total]])</f>
        <v>18</v>
      </c>
      <c r="L4079" s="1">
        <v>44785</v>
      </c>
      <c r="M4079" t="s">
        <v>17</v>
      </c>
      <c r="N4079" s="4" t="str">
        <f>IF(ISBLANK(Table1[[#This Row],[Payment Method]]),"Unknown",Table1[[#This Row],[Payment Method]])</f>
        <v>Digital Wallet</v>
      </c>
    </row>
    <row r="4080" spans="1:14" hidden="1" x14ac:dyDescent="0.35">
      <c r="A4080" t="s">
        <v>4220</v>
      </c>
      <c r="B4080" t="s">
        <v>176</v>
      </c>
      <c r="C4080" t="s">
        <v>20</v>
      </c>
      <c r="D4080" t="s">
        <v>30</v>
      </c>
      <c r="E4080" s="4" t="str">
        <f>IF(ISBLANK(Table1[[#This Row],[Item]]),"Unknown",Table1[[#This Row],[Item]])</f>
        <v>Salmon</v>
      </c>
      <c r="F4080">
        <v>18</v>
      </c>
      <c r="G4080" s="4">
        <f>IF(ISBLANK(Table1[[#This Row],[Price]]),AVERAGE(F4080:F21613),Table1[[#This Row],[Price]])</f>
        <v>18</v>
      </c>
      <c r="H4080">
        <v>5</v>
      </c>
      <c r="I4080" s="4">
        <f>IF(ISBLANK(Table1[[#This Row],[Quantity]]),AVERAGE(H4080:H21613),Table1[[#This Row],[Quantity]])</f>
        <v>5</v>
      </c>
      <c r="J4080">
        <v>90</v>
      </c>
      <c r="K4080" s="4">
        <f>IF(ISBLANK(Table1[[#This Row],[Order Total]]),AVERAGE(J4080:J21613),Table1[[#This Row],[Order Total]])</f>
        <v>90</v>
      </c>
      <c r="L4080" s="1">
        <v>45281</v>
      </c>
      <c r="M4080" t="s">
        <v>17</v>
      </c>
      <c r="N4080" s="4" t="str">
        <f>IF(ISBLANK(Table1[[#This Row],[Payment Method]]),"Unknown",Table1[[#This Row],[Payment Method]])</f>
        <v>Digital Wallet</v>
      </c>
    </row>
    <row r="4081" spans="1:14" hidden="1" x14ac:dyDescent="0.35">
      <c r="A4081" t="s">
        <v>4221</v>
      </c>
      <c r="B4081" t="s">
        <v>305</v>
      </c>
      <c r="C4081" t="s">
        <v>24</v>
      </c>
      <c r="D4081" t="s">
        <v>168</v>
      </c>
      <c r="E4081" s="4" t="str">
        <f>IF(ISBLANK(Table1[[#This Row],[Item]]),"Unknown",Table1[[#This Row],[Item]])</f>
        <v>Water</v>
      </c>
      <c r="F4081">
        <v>1</v>
      </c>
      <c r="G4081" s="4">
        <f>IF(ISBLANK(Table1[[#This Row],[Price]]),AVERAGE(F4081:F21614),Table1[[#This Row],[Price]])</f>
        <v>1</v>
      </c>
      <c r="H4081">
        <v>3</v>
      </c>
      <c r="I4081" s="4">
        <f>IF(ISBLANK(Table1[[#This Row],[Quantity]]),AVERAGE(H4081:H21614),Table1[[#This Row],[Quantity]])</f>
        <v>3</v>
      </c>
      <c r="J4081">
        <v>3</v>
      </c>
      <c r="K4081" s="4">
        <f>IF(ISBLANK(Table1[[#This Row],[Order Total]]),AVERAGE(J4081:J21614),Table1[[#This Row],[Order Total]])</f>
        <v>3</v>
      </c>
      <c r="L4081" s="1">
        <v>44850</v>
      </c>
      <c r="M4081" t="s">
        <v>13</v>
      </c>
      <c r="N4081" s="4" t="str">
        <f>IF(ISBLANK(Table1[[#This Row],[Payment Method]]),"Unknown",Table1[[#This Row],[Payment Method]])</f>
        <v>Credit Card</v>
      </c>
    </row>
    <row r="4082" spans="1:14" hidden="1" x14ac:dyDescent="0.35">
      <c r="A4082" t="s">
        <v>4222</v>
      </c>
      <c r="B4082" t="s">
        <v>196</v>
      </c>
      <c r="C4082" t="s">
        <v>11</v>
      </c>
      <c r="D4082" t="s">
        <v>230</v>
      </c>
      <c r="E4082" s="4" t="str">
        <f>IF(ISBLANK(Table1[[#This Row],[Item]]),"Unknown",Table1[[#This Row],[Item]])</f>
        <v>Onion Rings</v>
      </c>
      <c r="F4082">
        <v>5</v>
      </c>
      <c r="G4082" s="4">
        <f>IF(ISBLANK(Table1[[#This Row],[Price]]),AVERAGE(F4082:F21615),Table1[[#This Row],[Price]])</f>
        <v>5</v>
      </c>
      <c r="H4082">
        <v>5</v>
      </c>
      <c r="I4082" s="4">
        <f>IF(ISBLANK(Table1[[#This Row],[Quantity]]),AVERAGE(H4082:H21615),Table1[[#This Row],[Quantity]])</f>
        <v>5</v>
      </c>
      <c r="J4082">
        <v>25</v>
      </c>
      <c r="K4082" s="4">
        <f>IF(ISBLANK(Table1[[#This Row],[Order Total]]),AVERAGE(J4082:J21615),Table1[[#This Row],[Order Total]])</f>
        <v>25</v>
      </c>
      <c r="L4082" s="1">
        <v>45013</v>
      </c>
      <c r="N4082" s="4" t="str">
        <f>IF(ISBLANK(Table1[[#This Row],[Payment Method]]),"Unknown",Table1[[#This Row],[Payment Method]])</f>
        <v>Unknown</v>
      </c>
    </row>
    <row r="4083" spans="1:14" hidden="1" x14ac:dyDescent="0.35">
      <c r="A4083" t="s">
        <v>4223</v>
      </c>
      <c r="B4083" t="s">
        <v>127</v>
      </c>
      <c r="C4083" t="s">
        <v>20</v>
      </c>
      <c r="D4083" t="s">
        <v>21</v>
      </c>
      <c r="E4083" s="4" t="str">
        <f>IF(ISBLANK(Table1[[#This Row],[Item]]),"Unknown",Table1[[#This Row],[Item]])</f>
        <v>Grilled Chicken</v>
      </c>
      <c r="F4083">
        <v>15</v>
      </c>
      <c r="G4083" s="4">
        <f>IF(ISBLANK(Table1[[#This Row],[Price]]),AVERAGE(F4083:F21616),Table1[[#This Row],[Price]])</f>
        <v>15</v>
      </c>
      <c r="H4083">
        <v>4</v>
      </c>
      <c r="I4083" s="4">
        <f>IF(ISBLANK(Table1[[#This Row],[Quantity]]),AVERAGE(H4083:H21616),Table1[[#This Row],[Quantity]])</f>
        <v>4</v>
      </c>
      <c r="J4083">
        <v>60</v>
      </c>
      <c r="K4083" s="4">
        <f>IF(ISBLANK(Table1[[#This Row],[Order Total]]),AVERAGE(J4083:J21616),Table1[[#This Row],[Order Total]])</f>
        <v>60</v>
      </c>
      <c r="L4083" s="1">
        <v>45065</v>
      </c>
      <c r="M4083" t="s">
        <v>13</v>
      </c>
      <c r="N4083" s="4" t="str">
        <f>IF(ISBLANK(Table1[[#This Row],[Payment Method]]),"Unknown",Table1[[#This Row],[Payment Method]])</f>
        <v>Credit Card</v>
      </c>
    </row>
    <row r="4084" spans="1:14" hidden="1" x14ac:dyDescent="0.35">
      <c r="A4084" t="s">
        <v>4224</v>
      </c>
      <c r="B4084" t="s">
        <v>138</v>
      </c>
      <c r="C4084" t="s">
        <v>38</v>
      </c>
      <c r="D4084" t="s">
        <v>43</v>
      </c>
      <c r="E4084" s="4" t="str">
        <f>IF(ISBLANK(Table1[[#This Row],[Item]]),"Unknown",Table1[[#This Row],[Item]])</f>
        <v>Brownie</v>
      </c>
      <c r="F4084">
        <v>6</v>
      </c>
      <c r="G4084" s="4">
        <f>IF(ISBLANK(Table1[[#This Row],[Price]]),AVERAGE(F4084:F21617),Table1[[#This Row],[Price]])</f>
        <v>6</v>
      </c>
      <c r="H4084">
        <v>2</v>
      </c>
      <c r="I4084" s="4">
        <f>IF(ISBLANK(Table1[[#This Row],[Quantity]]),AVERAGE(H4084:H21617),Table1[[#This Row],[Quantity]])</f>
        <v>2</v>
      </c>
      <c r="J4084">
        <v>12</v>
      </c>
      <c r="K4084" s="4">
        <f>IF(ISBLANK(Table1[[#This Row],[Order Total]]),AVERAGE(J4084:J21617),Table1[[#This Row],[Order Total]])</f>
        <v>12</v>
      </c>
      <c r="L4084" s="1">
        <v>45059</v>
      </c>
      <c r="M4084" t="s">
        <v>28</v>
      </c>
      <c r="N4084" s="4" t="str">
        <f>IF(ISBLANK(Table1[[#This Row],[Payment Method]]),"Unknown",Table1[[#This Row],[Payment Method]])</f>
        <v>Cash</v>
      </c>
    </row>
    <row r="4085" spans="1:14" hidden="1" x14ac:dyDescent="0.35">
      <c r="A4085" t="s">
        <v>4225</v>
      </c>
      <c r="B4085" t="s">
        <v>118</v>
      </c>
      <c r="C4085" t="s">
        <v>24</v>
      </c>
      <c r="D4085" t="s">
        <v>77</v>
      </c>
      <c r="E4085" s="4" t="str">
        <f>IF(ISBLANK(Table1[[#This Row],[Item]]),"Unknown",Table1[[#This Row],[Item]])</f>
        <v>Coca Cola</v>
      </c>
      <c r="F4085">
        <v>2.5</v>
      </c>
      <c r="G4085" s="4">
        <f>IF(ISBLANK(Table1[[#This Row],[Price]]),AVERAGE(F4085:F21618),Table1[[#This Row],[Price]])</f>
        <v>2.5</v>
      </c>
      <c r="H4085">
        <v>5</v>
      </c>
      <c r="I4085" s="4">
        <f>IF(ISBLANK(Table1[[#This Row],[Quantity]]),AVERAGE(H4085:H21618),Table1[[#This Row],[Quantity]])</f>
        <v>5</v>
      </c>
      <c r="J4085">
        <v>12.5</v>
      </c>
      <c r="K4085" s="4">
        <f>IF(ISBLANK(Table1[[#This Row],[Order Total]]),AVERAGE(J4085:J21618),Table1[[#This Row],[Order Total]])</f>
        <v>12.5</v>
      </c>
      <c r="L4085" s="1">
        <v>45085</v>
      </c>
      <c r="M4085" t="s">
        <v>13</v>
      </c>
      <c r="N4085" s="4" t="str">
        <f>IF(ISBLANK(Table1[[#This Row],[Payment Method]]),"Unknown",Table1[[#This Row],[Payment Method]])</f>
        <v>Credit Card</v>
      </c>
    </row>
    <row r="4086" spans="1:14" hidden="1" x14ac:dyDescent="0.35">
      <c r="A4086" t="s">
        <v>4226</v>
      </c>
      <c r="B4086" t="s">
        <v>66</v>
      </c>
      <c r="C4086" t="s">
        <v>11</v>
      </c>
      <c r="D4086" t="s">
        <v>16</v>
      </c>
      <c r="E4086" s="4" t="str">
        <f>IF(ISBLANK(Table1[[#This Row],[Item]]),"Unknown",Table1[[#This Row],[Item]])</f>
        <v>Mashed Potatoes</v>
      </c>
      <c r="F4086">
        <v>4</v>
      </c>
      <c r="G4086" s="4">
        <f>IF(ISBLANK(Table1[[#This Row],[Price]]),AVERAGE(F4086:F21619),Table1[[#This Row],[Price]])</f>
        <v>4</v>
      </c>
      <c r="H4086">
        <v>4</v>
      </c>
      <c r="I4086" s="4">
        <f>IF(ISBLANK(Table1[[#This Row],[Quantity]]),AVERAGE(H4086:H21619),Table1[[#This Row],[Quantity]])</f>
        <v>4</v>
      </c>
      <c r="J4086">
        <v>16</v>
      </c>
      <c r="K4086" s="4">
        <f>IF(ISBLANK(Table1[[#This Row],[Order Total]]),AVERAGE(J4086:J21619),Table1[[#This Row],[Order Total]])</f>
        <v>16</v>
      </c>
      <c r="L4086" s="1">
        <v>44809</v>
      </c>
      <c r="M4086" t="s">
        <v>13</v>
      </c>
      <c r="N4086" s="4" t="str">
        <f>IF(ISBLANK(Table1[[#This Row],[Payment Method]]),"Unknown",Table1[[#This Row],[Payment Method]])</f>
        <v>Credit Card</v>
      </c>
    </row>
    <row r="4087" spans="1:14" hidden="1" x14ac:dyDescent="0.35">
      <c r="A4087" t="s">
        <v>4227</v>
      </c>
      <c r="B4087" t="s">
        <v>152</v>
      </c>
      <c r="C4087" t="s">
        <v>20</v>
      </c>
      <c r="D4087" t="s">
        <v>245</v>
      </c>
      <c r="E4087" s="4" t="str">
        <f>IF(ISBLANK(Table1[[#This Row],[Item]]),"Unknown",Table1[[#This Row],[Item]])</f>
        <v>Steak</v>
      </c>
      <c r="F4087">
        <v>20</v>
      </c>
      <c r="G4087" s="4">
        <f>IF(ISBLANK(Table1[[#This Row],[Price]]),AVERAGE(F4087:F21620),Table1[[#This Row],[Price]])</f>
        <v>20</v>
      </c>
      <c r="H4087">
        <v>1</v>
      </c>
      <c r="I4087" s="4">
        <f>IF(ISBLANK(Table1[[#This Row],[Quantity]]),AVERAGE(H4087:H21620),Table1[[#This Row],[Quantity]])</f>
        <v>1</v>
      </c>
      <c r="J4087">
        <v>20</v>
      </c>
      <c r="K4087" s="4">
        <f>IF(ISBLANK(Table1[[#This Row],[Order Total]]),AVERAGE(J4087:J21620),Table1[[#This Row],[Order Total]])</f>
        <v>20</v>
      </c>
      <c r="L4087" s="1">
        <v>44784</v>
      </c>
      <c r="M4087" t="s">
        <v>13</v>
      </c>
      <c r="N4087" s="4" t="str">
        <f>IF(ISBLANK(Table1[[#This Row],[Payment Method]]),"Unknown",Table1[[#This Row],[Payment Method]])</f>
        <v>Credit Card</v>
      </c>
    </row>
    <row r="4088" spans="1:14" hidden="1" x14ac:dyDescent="0.35">
      <c r="A4088" t="s">
        <v>4228</v>
      </c>
      <c r="B4088" t="s">
        <v>176</v>
      </c>
      <c r="C4088" t="s">
        <v>38</v>
      </c>
      <c r="D4088" t="s">
        <v>121</v>
      </c>
      <c r="E4088" s="4" t="str">
        <f>IF(ISBLANK(Table1[[#This Row],[Item]]),"Unknown",Table1[[#This Row],[Item]])</f>
        <v>Ice Cream</v>
      </c>
      <c r="F4088">
        <v>5</v>
      </c>
      <c r="G4088" s="4">
        <f>IF(ISBLANK(Table1[[#This Row],[Price]]),AVERAGE(F4088:F21621),Table1[[#This Row],[Price]])</f>
        <v>5</v>
      </c>
      <c r="H4088">
        <v>2</v>
      </c>
      <c r="I4088" s="4">
        <f>IF(ISBLANK(Table1[[#This Row],[Quantity]]),AVERAGE(H4088:H21621),Table1[[#This Row],[Quantity]])</f>
        <v>2</v>
      </c>
      <c r="J4088">
        <v>10</v>
      </c>
      <c r="K4088" s="4">
        <f>IF(ISBLANK(Table1[[#This Row],[Order Total]]),AVERAGE(J4088:J21621),Table1[[#This Row],[Order Total]])</f>
        <v>10</v>
      </c>
      <c r="L4088" s="1">
        <v>44749</v>
      </c>
      <c r="M4088" t="s">
        <v>17</v>
      </c>
      <c r="N4088" s="4" t="str">
        <f>IF(ISBLANK(Table1[[#This Row],[Payment Method]]),"Unknown",Table1[[#This Row],[Payment Method]])</f>
        <v>Digital Wallet</v>
      </c>
    </row>
    <row r="4089" spans="1:14" hidden="1" x14ac:dyDescent="0.35">
      <c r="A4089" t="s">
        <v>4229</v>
      </c>
      <c r="B4089" t="s">
        <v>196</v>
      </c>
      <c r="C4089" t="s">
        <v>38</v>
      </c>
      <c r="D4089" t="s">
        <v>121</v>
      </c>
      <c r="E4089" s="4" t="str">
        <f>IF(ISBLANK(Table1[[#This Row],[Item]]),"Unknown",Table1[[#This Row],[Item]])</f>
        <v>Ice Cream</v>
      </c>
      <c r="F4089">
        <v>5</v>
      </c>
      <c r="G4089" s="4">
        <f>IF(ISBLANK(Table1[[#This Row],[Price]]),AVERAGE(F4089:F21622),Table1[[#This Row],[Price]])</f>
        <v>5</v>
      </c>
      <c r="H4089">
        <v>3</v>
      </c>
      <c r="I4089" s="4">
        <f>IF(ISBLANK(Table1[[#This Row],[Quantity]]),AVERAGE(H4089:H21622),Table1[[#This Row],[Quantity]])</f>
        <v>3</v>
      </c>
      <c r="J4089">
        <v>15</v>
      </c>
      <c r="K4089" s="4">
        <f>IF(ISBLANK(Table1[[#This Row],[Order Total]]),AVERAGE(J4089:J21622),Table1[[#This Row],[Order Total]])</f>
        <v>15</v>
      </c>
      <c r="L4089" s="1">
        <v>44667</v>
      </c>
      <c r="M4089" t="s">
        <v>13</v>
      </c>
      <c r="N4089" s="4" t="str">
        <f>IF(ISBLANK(Table1[[#This Row],[Payment Method]]),"Unknown",Table1[[#This Row],[Payment Method]])</f>
        <v>Credit Card</v>
      </c>
    </row>
    <row r="4090" spans="1:14" hidden="1" x14ac:dyDescent="0.35">
      <c r="A4090" t="s">
        <v>4230</v>
      </c>
      <c r="B4090" t="s">
        <v>268</v>
      </c>
      <c r="C4090" t="s">
        <v>11</v>
      </c>
      <c r="E4090" s="4" t="str">
        <f>IF(ISBLANK(Table1[[#This Row],[Item]]),"Unknown",Table1[[#This Row],[Item]])</f>
        <v>Unknown</v>
      </c>
      <c r="F4090">
        <v>3</v>
      </c>
      <c r="G4090" s="4">
        <f>IF(ISBLANK(Table1[[#This Row],[Price]]),AVERAGE(F4090:F21623),Table1[[#This Row],[Price]])</f>
        <v>3</v>
      </c>
      <c r="H4090">
        <v>2</v>
      </c>
      <c r="I4090" s="4">
        <f>IF(ISBLANK(Table1[[#This Row],[Quantity]]),AVERAGE(H4090:H21623),Table1[[#This Row],[Quantity]])</f>
        <v>2</v>
      </c>
      <c r="J4090">
        <v>6</v>
      </c>
      <c r="K4090" s="4">
        <f>IF(ISBLANK(Table1[[#This Row],[Order Total]]),AVERAGE(J4090:J21623),Table1[[#This Row],[Order Total]])</f>
        <v>6</v>
      </c>
      <c r="L4090" s="1">
        <v>45178</v>
      </c>
      <c r="N4090" s="4" t="str">
        <f>IF(ISBLANK(Table1[[#This Row],[Payment Method]]),"Unknown",Table1[[#This Row],[Payment Method]])</f>
        <v>Unknown</v>
      </c>
    </row>
    <row r="4091" spans="1:14" hidden="1" x14ac:dyDescent="0.35">
      <c r="A4091" t="s">
        <v>4231</v>
      </c>
      <c r="B4091" t="s">
        <v>158</v>
      </c>
      <c r="C4091" t="s">
        <v>20</v>
      </c>
      <c r="D4091" t="s">
        <v>245</v>
      </c>
      <c r="E4091" s="4" t="str">
        <f>IF(ISBLANK(Table1[[#This Row],[Item]]),"Unknown",Table1[[#This Row],[Item]])</f>
        <v>Steak</v>
      </c>
      <c r="F4091">
        <v>20</v>
      </c>
      <c r="G4091" s="4">
        <f>IF(ISBLANK(Table1[[#This Row],[Price]]),AVERAGE(F4091:F21624),Table1[[#This Row],[Price]])</f>
        <v>20</v>
      </c>
      <c r="H4091">
        <v>2</v>
      </c>
      <c r="I4091" s="4">
        <f>IF(ISBLANK(Table1[[#This Row],[Quantity]]),AVERAGE(H4091:H21624),Table1[[#This Row],[Quantity]])</f>
        <v>2</v>
      </c>
      <c r="J4091">
        <v>40</v>
      </c>
      <c r="K4091" s="4">
        <f>IF(ISBLANK(Table1[[#This Row],[Order Total]]),AVERAGE(J4091:J21624),Table1[[#This Row],[Order Total]])</f>
        <v>40</v>
      </c>
      <c r="L4091" s="1">
        <v>44664</v>
      </c>
      <c r="M4091" t="s">
        <v>13</v>
      </c>
      <c r="N4091" s="4" t="str">
        <f>IF(ISBLANK(Table1[[#This Row],[Payment Method]]),"Unknown",Table1[[#This Row],[Payment Method]])</f>
        <v>Credit Card</v>
      </c>
    </row>
    <row r="4092" spans="1:14" hidden="1" x14ac:dyDescent="0.35">
      <c r="A4092" t="s">
        <v>4232</v>
      </c>
      <c r="B4092" t="s">
        <v>26</v>
      </c>
      <c r="C4092" t="s">
        <v>11</v>
      </c>
      <c r="D4092" t="s">
        <v>12</v>
      </c>
      <c r="E4092" s="4" t="str">
        <f>IF(ISBLANK(Table1[[#This Row],[Item]]),"Unknown",Table1[[#This Row],[Item]])</f>
        <v>Side Salad</v>
      </c>
      <c r="F4092">
        <v>3</v>
      </c>
      <c r="G4092" s="4">
        <f>IF(ISBLANK(Table1[[#This Row],[Price]]),AVERAGE(F4092:F21625),Table1[[#This Row],[Price]])</f>
        <v>3</v>
      </c>
      <c r="H4092">
        <v>5</v>
      </c>
      <c r="I4092" s="4">
        <f>IF(ISBLANK(Table1[[#This Row],[Quantity]]),AVERAGE(H4092:H21625),Table1[[#This Row],[Quantity]])</f>
        <v>5</v>
      </c>
      <c r="J4092">
        <v>15</v>
      </c>
      <c r="K4092" s="4">
        <f>IF(ISBLANK(Table1[[#This Row],[Order Total]]),AVERAGE(J4092:J21625),Table1[[#This Row],[Order Total]])</f>
        <v>15</v>
      </c>
      <c r="L4092" s="1">
        <v>44652</v>
      </c>
      <c r="M4092" t="s">
        <v>13</v>
      </c>
      <c r="N4092" s="4" t="str">
        <f>IF(ISBLANK(Table1[[#This Row],[Payment Method]]),"Unknown",Table1[[#This Row],[Payment Method]])</f>
        <v>Credit Card</v>
      </c>
    </row>
    <row r="4093" spans="1:14" x14ac:dyDescent="0.35">
      <c r="A4093" t="s">
        <v>4233</v>
      </c>
      <c r="B4093" t="s">
        <v>457</v>
      </c>
      <c r="C4093" t="s">
        <v>50</v>
      </c>
      <c r="E4093" s="4" t="str">
        <f>IF(ISBLANK(Table1[[#This Row],[Item]]),"Unknown",Table1[[#This Row],[Item]])</f>
        <v>Unknown</v>
      </c>
      <c r="G4093" s="4">
        <f>IF(ISBLANK(Table1[[#This Row],[Price]]),AVERAGE(F4093:F21626),Table1[[#This Row],[Price]])</f>
        <v>6.5946168312176772</v>
      </c>
      <c r="I4093" s="4">
        <f>IF(ISBLANK(Table1[[#This Row],[Quantity]]),AVERAGE(H4093:H21626),Table1[[#This Row],[Quantity]])</f>
        <v>3.0110653235653237</v>
      </c>
      <c r="K4093" s="4">
        <f>IF(ISBLANK(Table1[[#This Row],[Order Total]]),AVERAGE(J4093:J21626),Table1[[#This Row],[Order Total]])</f>
        <v>19.878891941391942</v>
      </c>
      <c r="L4093" s="1">
        <v>44674</v>
      </c>
      <c r="M4093" t="s">
        <v>17</v>
      </c>
      <c r="N4093" s="4" t="str">
        <f>IF(ISBLANK(Table1[[#This Row],[Payment Method]]),"Unknown",Table1[[#This Row],[Payment Method]])</f>
        <v>Digital Wallet</v>
      </c>
    </row>
    <row r="4094" spans="1:14" hidden="1" x14ac:dyDescent="0.35">
      <c r="A4094" t="s">
        <v>4234</v>
      </c>
      <c r="B4094" t="s">
        <v>136</v>
      </c>
      <c r="C4094" t="s">
        <v>38</v>
      </c>
      <c r="E4094" s="4" t="str">
        <f>IF(ISBLANK(Table1[[#This Row],[Item]]),"Unknown",Table1[[#This Row],[Item]])</f>
        <v>Unknown</v>
      </c>
      <c r="F4094">
        <v>5</v>
      </c>
      <c r="G4094" s="4">
        <f>IF(ISBLANK(Table1[[#This Row],[Price]]),AVERAGE(F4094:F21627),Table1[[#This Row],[Price]])</f>
        <v>5</v>
      </c>
      <c r="H4094">
        <v>1</v>
      </c>
      <c r="I4094" s="4">
        <f>IF(ISBLANK(Table1[[#This Row],[Quantity]]),AVERAGE(H4094:H21627),Table1[[#This Row],[Quantity]])</f>
        <v>1</v>
      </c>
      <c r="J4094">
        <v>5</v>
      </c>
      <c r="K4094" s="4">
        <f>IF(ISBLANK(Table1[[#This Row],[Order Total]]),AVERAGE(J4094:J21627),Table1[[#This Row],[Order Total]])</f>
        <v>5</v>
      </c>
      <c r="L4094" s="1">
        <v>44616</v>
      </c>
      <c r="N4094" s="4" t="str">
        <f>IF(ISBLANK(Table1[[#This Row],[Payment Method]]),"Unknown",Table1[[#This Row],[Payment Method]])</f>
        <v>Unknown</v>
      </c>
    </row>
    <row r="4095" spans="1:14" x14ac:dyDescent="0.35">
      <c r="A4095" t="s">
        <v>4235</v>
      </c>
      <c r="B4095" t="s">
        <v>101</v>
      </c>
      <c r="C4095" t="s">
        <v>38</v>
      </c>
      <c r="E4095" s="4" t="str">
        <f>IF(ISBLANK(Table1[[#This Row],[Item]]),"Unknown",Table1[[#This Row],[Item]])</f>
        <v>Unknown</v>
      </c>
      <c r="G4095" s="4">
        <f>IF(ISBLANK(Table1[[#This Row],[Price]]),AVERAGE(F4095:F21628),Table1[[#This Row],[Price]])</f>
        <v>6.5947417913956583</v>
      </c>
      <c r="I4095" s="4">
        <f>IF(ISBLANK(Table1[[#This Row],[Quantity]]),AVERAGE(H4095:H21628),Table1[[#This Row],[Quantity]])</f>
        <v>3.0112188048538502</v>
      </c>
      <c r="K4095" s="4">
        <f>IF(ISBLANK(Table1[[#This Row],[Order Total]]),AVERAGE(J4095:J21628),Table1[[#This Row],[Order Total]])</f>
        <v>19.880027474624132</v>
      </c>
      <c r="L4095" s="1">
        <v>44687</v>
      </c>
      <c r="M4095" t="s">
        <v>13</v>
      </c>
      <c r="N4095" s="4" t="str">
        <f>IF(ISBLANK(Table1[[#This Row],[Payment Method]]),"Unknown",Table1[[#This Row],[Payment Method]])</f>
        <v>Credit Card</v>
      </c>
    </row>
    <row r="4096" spans="1:14" hidden="1" x14ac:dyDescent="0.35">
      <c r="A4096" t="s">
        <v>4236</v>
      </c>
      <c r="B4096" t="s">
        <v>138</v>
      </c>
      <c r="C4096" t="s">
        <v>24</v>
      </c>
      <c r="D4096" t="s">
        <v>168</v>
      </c>
      <c r="E4096" s="4" t="str">
        <f>IF(ISBLANK(Table1[[#This Row],[Item]]),"Unknown",Table1[[#This Row],[Item]])</f>
        <v>Water</v>
      </c>
      <c r="F4096">
        <v>1</v>
      </c>
      <c r="G4096" s="4">
        <f>IF(ISBLANK(Table1[[#This Row],[Price]]),AVERAGE(F4096:F21629),Table1[[#This Row],[Price]])</f>
        <v>1</v>
      </c>
      <c r="H4096">
        <v>4</v>
      </c>
      <c r="I4096" s="4">
        <f>IF(ISBLANK(Table1[[#This Row],[Quantity]]),AVERAGE(H4096:H21629),Table1[[#This Row],[Quantity]])</f>
        <v>4</v>
      </c>
      <c r="J4096">
        <v>4</v>
      </c>
      <c r="K4096" s="4">
        <f>IF(ISBLANK(Table1[[#This Row],[Order Total]]),AVERAGE(J4096:J21629),Table1[[#This Row],[Order Total]])</f>
        <v>4</v>
      </c>
      <c r="L4096" s="1">
        <v>44738</v>
      </c>
      <c r="M4096" t="s">
        <v>28</v>
      </c>
      <c r="N4096" s="4" t="str">
        <f>IF(ISBLANK(Table1[[#This Row],[Payment Method]]),"Unknown",Table1[[#This Row],[Payment Method]])</f>
        <v>Cash</v>
      </c>
    </row>
    <row r="4097" spans="1:14" hidden="1" x14ac:dyDescent="0.35">
      <c r="A4097" t="s">
        <v>4237</v>
      </c>
      <c r="B4097" t="s">
        <v>202</v>
      </c>
      <c r="C4097" t="s">
        <v>50</v>
      </c>
      <c r="D4097" t="s">
        <v>112</v>
      </c>
      <c r="E4097" s="4" t="str">
        <f>IF(ISBLANK(Table1[[#This Row],[Item]]),"Unknown",Table1[[#This Row],[Item]])</f>
        <v>French Fries</v>
      </c>
      <c r="F4097">
        <v>4</v>
      </c>
      <c r="G4097" s="4">
        <f>IF(ISBLANK(Table1[[#This Row],[Price]]),AVERAGE(F4097:F21630),Table1[[#This Row],[Price]])</f>
        <v>4</v>
      </c>
      <c r="H4097">
        <v>5</v>
      </c>
      <c r="I4097" s="4">
        <f>IF(ISBLANK(Table1[[#This Row],[Quantity]]),AVERAGE(H4097:H21630),Table1[[#This Row],[Quantity]])</f>
        <v>5</v>
      </c>
      <c r="J4097">
        <v>20</v>
      </c>
      <c r="K4097" s="4">
        <f>IF(ISBLANK(Table1[[#This Row],[Order Total]]),AVERAGE(J4097:J21630),Table1[[#This Row],[Order Total]])</f>
        <v>20</v>
      </c>
      <c r="L4097" s="1">
        <v>44616</v>
      </c>
      <c r="M4097" t="s">
        <v>28</v>
      </c>
      <c r="N4097" s="4" t="str">
        <f>IF(ISBLANK(Table1[[#This Row],[Payment Method]]),"Unknown",Table1[[#This Row],[Payment Method]])</f>
        <v>Cash</v>
      </c>
    </row>
    <row r="4098" spans="1:14" hidden="1" x14ac:dyDescent="0.35">
      <c r="A4098" t="s">
        <v>4238</v>
      </c>
      <c r="B4098" t="s">
        <v>123</v>
      </c>
      <c r="C4098" t="s">
        <v>11</v>
      </c>
      <c r="D4098" t="s">
        <v>16</v>
      </c>
      <c r="E4098" s="4" t="str">
        <f>IF(ISBLANK(Table1[[#This Row],[Item]]),"Unknown",Table1[[#This Row],[Item]])</f>
        <v>Mashed Potatoes</v>
      </c>
      <c r="F4098">
        <v>4</v>
      </c>
      <c r="G4098" s="4">
        <f>IF(ISBLANK(Table1[[#This Row],[Price]]),AVERAGE(F4098:F21631),Table1[[#This Row],[Price]])</f>
        <v>4</v>
      </c>
      <c r="H4098">
        <v>3</v>
      </c>
      <c r="I4098" s="4">
        <f>IF(ISBLANK(Table1[[#This Row],[Quantity]]),AVERAGE(H4098:H21631),Table1[[#This Row],[Quantity]])</f>
        <v>3</v>
      </c>
      <c r="J4098">
        <v>12</v>
      </c>
      <c r="K4098" s="4">
        <f>IF(ISBLANK(Table1[[#This Row],[Order Total]]),AVERAGE(J4098:J21631),Table1[[#This Row],[Order Total]])</f>
        <v>12</v>
      </c>
      <c r="L4098" s="1">
        <v>44873</v>
      </c>
      <c r="M4098" t="s">
        <v>13</v>
      </c>
      <c r="N4098" s="4" t="str">
        <f>IF(ISBLANK(Table1[[#This Row],[Payment Method]]),"Unknown",Table1[[#This Row],[Payment Method]])</f>
        <v>Credit Card</v>
      </c>
    </row>
    <row r="4099" spans="1:14" hidden="1" x14ac:dyDescent="0.35">
      <c r="A4099" t="s">
        <v>4239</v>
      </c>
      <c r="B4099" t="s">
        <v>254</v>
      </c>
      <c r="C4099" t="s">
        <v>38</v>
      </c>
      <c r="D4099" t="s">
        <v>121</v>
      </c>
      <c r="E4099" s="4" t="str">
        <f>IF(ISBLANK(Table1[[#This Row],[Item]]),"Unknown",Table1[[#This Row],[Item]])</f>
        <v>Ice Cream</v>
      </c>
      <c r="F4099">
        <v>5</v>
      </c>
      <c r="G4099" s="4">
        <f>IF(ISBLANK(Table1[[#This Row],[Price]]),AVERAGE(F4099:F21632),Table1[[#This Row],[Price]])</f>
        <v>5</v>
      </c>
      <c r="H4099">
        <v>3</v>
      </c>
      <c r="I4099" s="4">
        <f>IF(ISBLANK(Table1[[#This Row],[Quantity]]),AVERAGE(H4099:H21632),Table1[[#This Row],[Quantity]])</f>
        <v>3</v>
      </c>
      <c r="J4099">
        <v>15</v>
      </c>
      <c r="K4099" s="4">
        <f>IF(ISBLANK(Table1[[#This Row],[Order Total]]),AVERAGE(J4099:J21632),Table1[[#This Row],[Order Total]])</f>
        <v>15</v>
      </c>
      <c r="L4099" s="1">
        <v>45098</v>
      </c>
      <c r="M4099" t="s">
        <v>13</v>
      </c>
      <c r="N4099" s="4" t="str">
        <f>IF(ISBLANK(Table1[[#This Row],[Payment Method]]),"Unknown",Table1[[#This Row],[Payment Method]])</f>
        <v>Credit Card</v>
      </c>
    </row>
    <row r="4100" spans="1:14" hidden="1" x14ac:dyDescent="0.35">
      <c r="A4100" t="s">
        <v>4240</v>
      </c>
      <c r="B4100" t="s">
        <v>134</v>
      </c>
      <c r="C4100" t="s">
        <v>20</v>
      </c>
      <c r="D4100" t="s">
        <v>21</v>
      </c>
      <c r="E4100" s="4" t="str">
        <f>IF(ISBLANK(Table1[[#This Row],[Item]]),"Unknown",Table1[[#This Row],[Item]])</f>
        <v>Grilled Chicken</v>
      </c>
      <c r="F4100">
        <v>15</v>
      </c>
      <c r="G4100" s="4">
        <f>IF(ISBLANK(Table1[[#This Row],[Price]]),AVERAGE(F4100:F21633),Table1[[#This Row],[Price]])</f>
        <v>15</v>
      </c>
      <c r="H4100">
        <v>3</v>
      </c>
      <c r="I4100" s="4">
        <f>IF(ISBLANK(Table1[[#This Row],[Quantity]]),AVERAGE(H4100:H21633),Table1[[#This Row],[Quantity]])</f>
        <v>3</v>
      </c>
      <c r="J4100">
        <v>45</v>
      </c>
      <c r="K4100" s="4">
        <f>IF(ISBLANK(Table1[[#This Row],[Order Total]]),AVERAGE(J4100:J21633),Table1[[#This Row],[Order Total]])</f>
        <v>45</v>
      </c>
      <c r="L4100" s="1">
        <v>45124</v>
      </c>
      <c r="M4100" t="s">
        <v>28</v>
      </c>
      <c r="N4100" s="4" t="str">
        <f>IF(ISBLANK(Table1[[#This Row],[Payment Method]]),"Unknown",Table1[[#This Row],[Payment Method]])</f>
        <v>Cash</v>
      </c>
    </row>
    <row r="4101" spans="1:14" hidden="1" x14ac:dyDescent="0.35">
      <c r="A4101" t="s">
        <v>4241</v>
      </c>
      <c r="B4101" t="s">
        <v>120</v>
      </c>
      <c r="C4101" t="s">
        <v>50</v>
      </c>
      <c r="D4101" t="s">
        <v>99</v>
      </c>
      <c r="E4101" s="4" t="str">
        <f>IF(ISBLANK(Table1[[#This Row],[Item]]),"Unknown",Table1[[#This Row],[Item]])</f>
        <v>Chicken Melt</v>
      </c>
      <c r="F4101">
        <v>8</v>
      </c>
      <c r="G4101" s="4">
        <f>IF(ISBLANK(Table1[[#This Row],[Price]]),AVERAGE(F4101:F21634),Table1[[#This Row],[Price]])</f>
        <v>8</v>
      </c>
      <c r="H4101">
        <v>2</v>
      </c>
      <c r="I4101" s="4">
        <f>IF(ISBLANK(Table1[[#This Row],[Quantity]]),AVERAGE(H4101:H21634),Table1[[#This Row],[Quantity]])</f>
        <v>2</v>
      </c>
      <c r="J4101">
        <v>16</v>
      </c>
      <c r="K4101" s="4">
        <f>IF(ISBLANK(Table1[[#This Row],[Order Total]]),AVERAGE(J4101:J21634),Table1[[#This Row],[Order Total]])</f>
        <v>16</v>
      </c>
      <c r="L4101" s="1">
        <v>44870</v>
      </c>
      <c r="M4101" t="s">
        <v>17</v>
      </c>
      <c r="N4101" s="4" t="str">
        <f>IF(ISBLANK(Table1[[#This Row],[Payment Method]]),"Unknown",Table1[[#This Row],[Payment Method]])</f>
        <v>Digital Wallet</v>
      </c>
    </row>
    <row r="4102" spans="1:14" hidden="1" x14ac:dyDescent="0.35">
      <c r="A4102" t="s">
        <v>4242</v>
      </c>
      <c r="B4102" t="s">
        <v>200</v>
      </c>
      <c r="C4102" t="s">
        <v>20</v>
      </c>
      <c r="D4102" t="s">
        <v>27</v>
      </c>
      <c r="E4102" s="4" t="str">
        <f>IF(ISBLANK(Table1[[#This Row],[Item]]),"Unknown",Table1[[#This Row],[Item]])</f>
        <v>Pasta Alfredo</v>
      </c>
      <c r="F4102">
        <v>12</v>
      </c>
      <c r="G4102" s="4">
        <f>IF(ISBLANK(Table1[[#This Row],[Price]]),AVERAGE(F4102:F21635),Table1[[#This Row],[Price]])</f>
        <v>12</v>
      </c>
      <c r="H4102">
        <v>4</v>
      </c>
      <c r="I4102" s="4">
        <f>IF(ISBLANK(Table1[[#This Row],[Quantity]]),AVERAGE(H4102:H21635),Table1[[#This Row],[Quantity]])</f>
        <v>4</v>
      </c>
      <c r="J4102">
        <v>48</v>
      </c>
      <c r="K4102" s="4">
        <f>IF(ISBLANK(Table1[[#This Row],[Order Total]]),AVERAGE(J4102:J21635),Table1[[#This Row],[Order Total]])</f>
        <v>48</v>
      </c>
      <c r="L4102" s="1">
        <v>44990</v>
      </c>
      <c r="M4102" t="s">
        <v>17</v>
      </c>
      <c r="N4102" s="4" t="str">
        <f>IF(ISBLANK(Table1[[#This Row],[Payment Method]]),"Unknown",Table1[[#This Row],[Payment Method]])</f>
        <v>Digital Wallet</v>
      </c>
    </row>
    <row r="4103" spans="1:14" hidden="1" x14ac:dyDescent="0.35">
      <c r="A4103" t="s">
        <v>4243</v>
      </c>
      <c r="B4103" t="s">
        <v>283</v>
      </c>
      <c r="C4103" t="s">
        <v>20</v>
      </c>
      <c r="D4103" t="s">
        <v>21</v>
      </c>
      <c r="E4103" s="4" t="str">
        <f>IF(ISBLANK(Table1[[#This Row],[Item]]),"Unknown",Table1[[#This Row],[Item]])</f>
        <v>Grilled Chicken</v>
      </c>
      <c r="F4103">
        <v>15</v>
      </c>
      <c r="G4103" s="4">
        <f>IF(ISBLANK(Table1[[#This Row],[Price]]),AVERAGE(F4103:F21636),Table1[[#This Row],[Price]])</f>
        <v>15</v>
      </c>
      <c r="H4103">
        <v>4</v>
      </c>
      <c r="I4103" s="4">
        <f>IF(ISBLANK(Table1[[#This Row],[Quantity]]),AVERAGE(H4103:H21636),Table1[[#This Row],[Quantity]])</f>
        <v>4</v>
      </c>
      <c r="J4103">
        <v>60</v>
      </c>
      <c r="K4103" s="4">
        <f>IF(ISBLANK(Table1[[#This Row],[Order Total]]),AVERAGE(J4103:J21636),Table1[[#This Row],[Order Total]])</f>
        <v>60</v>
      </c>
      <c r="L4103" s="1">
        <v>45211</v>
      </c>
      <c r="M4103" t="s">
        <v>13</v>
      </c>
      <c r="N4103" s="4" t="str">
        <f>IF(ISBLANK(Table1[[#This Row],[Payment Method]]),"Unknown",Table1[[#This Row],[Payment Method]])</f>
        <v>Credit Card</v>
      </c>
    </row>
    <row r="4104" spans="1:14" hidden="1" x14ac:dyDescent="0.35">
      <c r="A4104" t="s">
        <v>4244</v>
      </c>
      <c r="B4104" t="s">
        <v>202</v>
      </c>
      <c r="C4104" t="s">
        <v>11</v>
      </c>
      <c r="D4104" t="s">
        <v>12</v>
      </c>
      <c r="E4104" s="4" t="str">
        <f>IF(ISBLANK(Table1[[#This Row],[Item]]),"Unknown",Table1[[#This Row],[Item]])</f>
        <v>Side Salad</v>
      </c>
      <c r="F4104">
        <v>3</v>
      </c>
      <c r="G4104" s="4">
        <f>IF(ISBLANK(Table1[[#This Row],[Price]]),AVERAGE(F4104:F21637),Table1[[#This Row],[Price]])</f>
        <v>3</v>
      </c>
      <c r="H4104">
        <v>5</v>
      </c>
      <c r="I4104" s="4">
        <f>IF(ISBLANK(Table1[[#This Row],[Quantity]]),AVERAGE(H4104:H21637),Table1[[#This Row],[Quantity]])</f>
        <v>5</v>
      </c>
      <c r="J4104">
        <v>15</v>
      </c>
      <c r="K4104" s="4">
        <f>IF(ISBLANK(Table1[[#This Row],[Order Total]]),AVERAGE(J4104:J21637),Table1[[#This Row],[Order Total]])</f>
        <v>15</v>
      </c>
      <c r="L4104" s="1">
        <v>45041</v>
      </c>
      <c r="M4104" t="s">
        <v>13</v>
      </c>
      <c r="N4104" s="4" t="str">
        <f>IF(ISBLANK(Table1[[#This Row],[Payment Method]]),"Unknown",Table1[[#This Row],[Payment Method]])</f>
        <v>Credit Card</v>
      </c>
    </row>
    <row r="4105" spans="1:14" hidden="1" x14ac:dyDescent="0.35">
      <c r="A4105" t="s">
        <v>4245</v>
      </c>
      <c r="B4105" t="s">
        <v>127</v>
      </c>
      <c r="C4105" t="s">
        <v>24</v>
      </c>
      <c r="E4105" s="4" t="str">
        <f>IF(ISBLANK(Table1[[#This Row],[Item]]),"Unknown",Table1[[#This Row],[Item]])</f>
        <v>Unknown</v>
      </c>
      <c r="F4105">
        <v>3</v>
      </c>
      <c r="G4105" s="4">
        <f>IF(ISBLANK(Table1[[#This Row],[Price]]),AVERAGE(F4105:F21638),Table1[[#This Row],[Price]])</f>
        <v>3</v>
      </c>
      <c r="H4105">
        <v>3</v>
      </c>
      <c r="I4105" s="4">
        <f>IF(ISBLANK(Table1[[#This Row],[Quantity]]),AVERAGE(H4105:H21638),Table1[[#This Row],[Quantity]])</f>
        <v>3</v>
      </c>
      <c r="J4105">
        <v>9</v>
      </c>
      <c r="K4105" s="4">
        <f>IF(ISBLANK(Table1[[#This Row],[Order Total]]),AVERAGE(J4105:J21638),Table1[[#This Row],[Order Total]])</f>
        <v>9</v>
      </c>
      <c r="L4105" s="1">
        <v>45105</v>
      </c>
      <c r="N4105" s="4" t="str">
        <f>IF(ISBLANK(Table1[[#This Row],[Payment Method]]),"Unknown",Table1[[#This Row],[Payment Method]])</f>
        <v>Unknown</v>
      </c>
    </row>
    <row r="4106" spans="1:14" hidden="1" x14ac:dyDescent="0.35">
      <c r="A4106" t="s">
        <v>4246</v>
      </c>
      <c r="B4106" t="s">
        <v>188</v>
      </c>
      <c r="C4106" t="s">
        <v>24</v>
      </c>
      <c r="D4106" t="s">
        <v>71</v>
      </c>
      <c r="E4106" s="4" t="str">
        <f>IF(ISBLANK(Table1[[#This Row],[Item]]),"Unknown",Table1[[#This Row],[Item]])</f>
        <v>Orange Juice</v>
      </c>
      <c r="F4106">
        <v>3</v>
      </c>
      <c r="G4106" s="4">
        <f>IF(ISBLANK(Table1[[#This Row],[Price]]),AVERAGE(F4106:F21639),Table1[[#This Row],[Price]])</f>
        <v>3</v>
      </c>
      <c r="H4106">
        <v>2</v>
      </c>
      <c r="I4106" s="4">
        <f>IF(ISBLANK(Table1[[#This Row],[Quantity]]),AVERAGE(H4106:H21639),Table1[[#This Row],[Quantity]])</f>
        <v>2</v>
      </c>
      <c r="J4106">
        <v>6</v>
      </c>
      <c r="K4106" s="4">
        <f>IF(ISBLANK(Table1[[#This Row],[Order Total]]),AVERAGE(J4106:J21639),Table1[[#This Row],[Order Total]])</f>
        <v>6</v>
      </c>
      <c r="L4106" s="1">
        <v>45240</v>
      </c>
      <c r="M4106" t="s">
        <v>28</v>
      </c>
      <c r="N4106" s="4" t="str">
        <f>IF(ISBLANK(Table1[[#This Row],[Payment Method]]),"Unknown",Table1[[#This Row],[Payment Method]])</f>
        <v>Cash</v>
      </c>
    </row>
    <row r="4107" spans="1:14" x14ac:dyDescent="0.35">
      <c r="A4107" t="s">
        <v>4247</v>
      </c>
      <c r="B4107" t="s">
        <v>225</v>
      </c>
      <c r="C4107" t="s">
        <v>20</v>
      </c>
      <c r="E4107" s="4" t="str">
        <f>IF(ISBLANK(Table1[[#This Row],[Item]]),"Unknown",Table1[[#This Row],[Item]])</f>
        <v>Unknown</v>
      </c>
      <c r="G4107" s="4">
        <f>IF(ISBLANK(Table1[[#This Row],[Price]]),AVERAGE(F4107:F21640),Table1[[#This Row],[Price]])</f>
        <v>6.5947058823529412</v>
      </c>
      <c r="I4107" s="4">
        <f>IF(ISBLANK(Table1[[#This Row],[Quantity]]),AVERAGE(H4107:H21640),Table1[[#This Row],[Quantity]])</f>
        <v>3.0108463183623586</v>
      </c>
      <c r="K4107" s="4">
        <f>IF(ISBLANK(Table1[[#This Row],[Order Total]]),AVERAGE(J4107:J21640),Table1[[#This Row],[Order Total]])</f>
        <v>19.877635197066912</v>
      </c>
      <c r="L4107" s="1">
        <v>45132</v>
      </c>
      <c r="M4107" t="s">
        <v>28</v>
      </c>
      <c r="N4107" s="4" t="str">
        <f>IF(ISBLANK(Table1[[#This Row],[Payment Method]]),"Unknown",Table1[[#This Row],[Payment Method]])</f>
        <v>Cash</v>
      </c>
    </row>
    <row r="4108" spans="1:14" hidden="1" x14ac:dyDescent="0.35">
      <c r="A4108" t="s">
        <v>4248</v>
      </c>
      <c r="B4108" t="s">
        <v>60</v>
      </c>
      <c r="C4108" t="s">
        <v>50</v>
      </c>
      <c r="E4108" s="4" t="str">
        <f>IF(ISBLANK(Table1[[#This Row],[Item]]),"Unknown",Table1[[#This Row],[Item]])</f>
        <v>Unknown</v>
      </c>
      <c r="F4108">
        <v>4</v>
      </c>
      <c r="G4108" s="4">
        <f>IF(ISBLANK(Table1[[#This Row],[Price]]),AVERAGE(F4108:F21641),Table1[[#This Row],[Price]])</f>
        <v>4</v>
      </c>
      <c r="H4108">
        <v>5</v>
      </c>
      <c r="I4108" s="4">
        <f>IF(ISBLANK(Table1[[#This Row],[Quantity]]),AVERAGE(H4108:H21641),Table1[[#This Row],[Quantity]])</f>
        <v>5</v>
      </c>
      <c r="J4108">
        <v>20</v>
      </c>
      <c r="K4108" s="4">
        <f>IF(ISBLANK(Table1[[#This Row],[Order Total]]),AVERAGE(J4108:J21641),Table1[[#This Row],[Order Total]])</f>
        <v>20</v>
      </c>
      <c r="L4108" s="1">
        <v>44893</v>
      </c>
      <c r="N4108" s="4" t="str">
        <f>IF(ISBLANK(Table1[[#This Row],[Payment Method]]),"Unknown",Table1[[#This Row],[Payment Method]])</f>
        <v>Unknown</v>
      </c>
    </row>
    <row r="4109" spans="1:14" hidden="1" x14ac:dyDescent="0.35">
      <c r="A4109" t="s">
        <v>4249</v>
      </c>
      <c r="B4109" t="s">
        <v>10</v>
      </c>
      <c r="C4109" t="s">
        <v>24</v>
      </c>
      <c r="D4109" t="s">
        <v>141</v>
      </c>
      <c r="E4109" s="4" t="str">
        <f>IF(ISBLANK(Table1[[#This Row],[Item]]),"Unknown",Table1[[#This Row],[Item]])</f>
        <v>Iced Tea</v>
      </c>
      <c r="F4109">
        <v>2.5</v>
      </c>
      <c r="G4109" s="4">
        <f>IF(ISBLANK(Table1[[#This Row],[Price]]),AVERAGE(F4109:F21642),Table1[[#This Row],[Price]])</f>
        <v>2.5</v>
      </c>
      <c r="H4109">
        <v>4</v>
      </c>
      <c r="I4109" s="4">
        <f>IF(ISBLANK(Table1[[#This Row],[Quantity]]),AVERAGE(H4109:H21642),Table1[[#This Row],[Quantity]])</f>
        <v>4</v>
      </c>
      <c r="J4109">
        <v>10</v>
      </c>
      <c r="K4109" s="4">
        <f>IF(ISBLANK(Table1[[#This Row],[Order Total]]),AVERAGE(J4109:J21642),Table1[[#This Row],[Order Total]])</f>
        <v>10</v>
      </c>
      <c r="L4109" s="1">
        <v>44667</v>
      </c>
      <c r="M4109" t="s">
        <v>13</v>
      </c>
      <c r="N4109" s="4" t="str">
        <f>IF(ISBLANK(Table1[[#This Row],[Payment Method]]),"Unknown",Table1[[#This Row],[Payment Method]])</f>
        <v>Credit Card</v>
      </c>
    </row>
    <row r="4110" spans="1:14" hidden="1" x14ac:dyDescent="0.35">
      <c r="A4110" t="s">
        <v>4250</v>
      </c>
      <c r="B4110" t="s">
        <v>120</v>
      </c>
      <c r="C4110" t="s">
        <v>38</v>
      </c>
      <c r="D4110" t="s">
        <v>121</v>
      </c>
      <c r="E4110" s="4" t="str">
        <f>IF(ISBLANK(Table1[[#This Row],[Item]]),"Unknown",Table1[[#This Row],[Item]])</f>
        <v>Ice Cream</v>
      </c>
      <c r="F4110">
        <v>5</v>
      </c>
      <c r="G4110" s="4">
        <f>IF(ISBLANK(Table1[[#This Row],[Price]]),AVERAGE(F4110:F21643),Table1[[#This Row],[Price]])</f>
        <v>5</v>
      </c>
      <c r="H4110">
        <v>4</v>
      </c>
      <c r="I4110" s="4">
        <f>IF(ISBLANK(Table1[[#This Row],[Quantity]]),AVERAGE(H4110:H21643),Table1[[#This Row],[Quantity]])</f>
        <v>4</v>
      </c>
      <c r="J4110">
        <v>20</v>
      </c>
      <c r="K4110" s="4">
        <f>IF(ISBLANK(Table1[[#This Row],[Order Total]]),AVERAGE(J4110:J21643),Table1[[#This Row],[Order Total]])</f>
        <v>20</v>
      </c>
      <c r="L4110" s="1">
        <v>45161</v>
      </c>
      <c r="M4110" t="s">
        <v>28</v>
      </c>
      <c r="N4110" s="4" t="str">
        <f>IF(ISBLANK(Table1[[#This Row],[Payment Method]]),"Unknown",Table1[[#This Row],[Payment Method]])</f>
        <v>Cash</v>
      </c>
    </row>
    <row r="4111" spans="1:14" hidden="1" x14ac:dyDescent="0.35">
      <c r="A4111" t="s">
        <v>4251</v>
      </c>
      <c r="B4111" t="s">
        <v>62</v>
      </c>
      <c r="C4111" t="s">
        <v>11</v>
      </c>
      <c r="D4111" t="s">
        <v>16</v>
      </c>
      <c r="E4111" s="4" t="str">
        <f>IF(ISBLANK(Table1[[#This Row],[Item]]),"Unknown",Table1[[#This Row],[Item]])</f>
        <v>Mashed Potatoes</v>
      </c>
      <c r="F4111">
        <v>4</v>
      </c>
      <c r="G4111" s="4">
        <f>IF(ISBLANK(Table1[[#This Row],[Price]]),AVERAGE(F4111:F21644),Table1[[#This Row],[Price]])</f>
        <v>4</v>
      </c>
      <c r="H4111">
        <v>2</v>
      </c>
      <c r="I4111" s="4">
        <f>IF(ISBLANK(Table1[[#This Row],[Quantity]]),AVERAGE(H4111:H21644),Table1[[#This Row],[Quantity]])</f>
        <v>2</v>
      </c>
      <c r="J4111">
        <v>8</v>
      </c>
      <c r="K4111" s="4">
        <f>IF(ISBLANK(Table1[[#This Row],[Order Total]]),AVERAGE(J4111:J21644),Table1[[#This Row],[Order Total]])</f>
        <v>8</v>
      </c>
      <c r="L4111" s="1">
        <v>45067</v>
      </c>
      <c r="M4111" t="s">
        <v>28</v>
      </c>
      <c r="N4111" s="4" t="str">
        <f>IF(ISBLANK(Table1[[#This Row],[Payment Method]]),"Unknown",Table1[[#This Row],[Payment Method]])</f>
        <v>Cash</v>
      </c>
    </row>
    <row r="4112" spans="1:14" hidden="1" x14ac:dyDescent="0.35">
      <c r="A4112" t="s">
        <v>4252</v>
      </c>
      <c r="B4112" t="s">
        <v>134</v>
      </c>
      <c r="C4112" t="s">
        <v>50</v>
      </c>
      <c r="D4112" t="s">
        <v>112</v>
      </c>
      <c r="E4112" s="4" t="str">
        <f>IF(ISBLANK(Table1[[#This Row],[Item]]),"Unknown",Table1[[#This Row],[Item]])</f>
        <v>French Fries</v>
      </c>
      <c r="F4112">
        <v>4</v>
      </c>
      <c r="G4112" s="4">
        <f>IF(ISBLANK(Table1[[#This Row],[Price]]),AVERAGE(F4112:F21645),Table1[[#This Row],[Price]])</f>
        <v>4</v>
      </c>
      <c r="H4112">
        <v>3</v>
      </c>
      <c r="I4112" s="4">
        <f>IF(ISBLANK(Table1[[#This Row],[Quantity]]),AVERAGE(H4112:H21645),Table1[[#This Row],[Quantity]])</f>
        <v>3</v>
      </c>
      <c r="J4112">
        <v>12</v>
      </c>
      <c r="K4112" s="4">
        <f>IF(ISBLANK(Table1[[#This Row],[Order Total]]),AVERAGE(J4112:J21645),Table1[[#This Row],[Order Total]])</f>
        <v>12</v>
      </c>
      <c r="L4112" s="1">
        <v>44817</v>
      </c>
      <c r="M4112" t="s">
        <v>13</v>
      </c>
      <c r="N4112" s="4" t="str">
        <f>IF(ISBLANK(Table1[[#This Row],[Payment Method]]),"Unknown",Table1[[#This Row],[Payment Method]])</f>
        <v>Credit Card</v>
      </c>
    </row>
    <row r="4113" spans="1:14" hidden="1" x14ac:dyDescent="0.35">
      <c r="A4113" t="s">
        <v>4253</v>
      </c>
      <c r="B4113" t="s">
        <v>152</v>
      </c>
      <c r="C4113" t="s">
        <v>11</v>
      </c>
      <c r="D4113" t="s">
        <v>79</v>
      </c>
      <c r="E4113" s="4" t="str">
        <f>IF(ISBLANK(Table1[[#This Row],[Item]]),"Unknown",Table1[[#This Row],[Item]])</f>
        <v>Grilled Vegetables</v>
      </c>
      <c r="F4113">
        <v>5</v>
      </c>
      <c r="G4113" s="4">
        <f>IF(ISBLANK(Table1[[#This Row],[Price]]),AVERAGE(F4113:F21646),Table1[[#This Row],[Price]])</f>
        <v>5</v>
      </c>
      <c r="H4113">
        <v>2</v>
      </c>
      <c r="I4113" s="4">
        <f>IF(ISBLANK(Table1[[#This Row],[Quantity]]),AVERAGE(H4113:H21646),Table1[[#This Row],[Quantity]])</f>
        <v>2</v>
      </c>
      <c r="J4113">
        <v>10</v>
      </c>
      <c r="K4113" s="4">
        <f>IF(ISBLANK(Table1[[#This Row],[Order Total]]),AVERAGE(J4113:J21646),Table1[[#This Row],[Order Total]])</f>
        <v>10</v>
      </c>
      <c r="L4113" s="1">
        <v>44988</v>
      </c>
      <c r="M4113" t="s">
        <v>17</v>
      </c>
      <c r="N4113" s="4" t="str">
        <f>IF(ISBLANK(Table1[[#This Row],[Payment Method]]),"Unknown",Table1[[#This Row],[Payment Method]])</f>
        <v>Digital Wallet</v>
      </c>
    </row>
    <row r="4114" spans="1:14" hidden="1" x14ac:dyDescent="0.35">
      <c r="A4114" t="s">
        <v>4254</v>
      </c>
      <c r="B4114" t="s">
        <v>101</v>
      </c>
      <c r="C4114" t="s">
        <v>24</v>
      </c>
      <c r="D4114" t="s">
        <v>168</v>
      </c>
      <c r="E4114" s="4" t="str">
        <f>IF(ISBLANK(Table1[[#This Row],[Item]]),"Unknown",Table1[[#This Row],[Item]])</f>
        <v>Water</v>
      </c>
      <c r="F4114">
        <v>1</v>
      </c>
      <c r="G4114" s="4">
        <f>IF(ISBLANK(Table1[[#This Row],[Price]]),AVERAGE(F4114:F21647),Table1[[#This Row],[Price]])</f>
        <v>1</v>
      </c>
      <c r="H4114">
        <v>3</v>
      </c>
      <c r="I4114" s="4">
        <f>IF(ISBLANK(Table1[[#This Row],[Quantity]]),AVERAGE(H4114:H21647),Table1[[#This Row],[Quantity]])</f>
        <v>3</v>
      </c>
      <c r="J4114">
        <v>3</v>
      </c>
      <c r="K4114" s="4">
        <f>IF(ISBLANK(Table1[[#This Row],[Order Total]]),AVERAGE(J4114:J21647),Table1[[#This Row],[Order Total]])</f>
        <v>3</v>
      </c>
      <c r="L4114" s="1">
        <v>45203</v>
      </c>
      <c r="M4114" t="s">
        <v>17</v>
      </c>
      <c r="N4114" s="4" t="str">
        <f>IF(ISBLANK(Table1[[#This Row],[Payment Method]]),"Unknown",Table1[[#This Row],[Payment Method]])</f>
        <v>Digital Wallet</v>
      </c>
    </row>
    <row r="4115" spans="1:14" hidden="1" x14ac:dyDescent="0.35">
      <c r="A4115" t="s">
        <v>4255</v>
      </c>
      <c r="B4115" t="s">
        <v>69</v>
      </c>
      <c r="C4115" t="s">
        <v>20</v>
      </c>
      <c r="D4115" t="s">
        <v>27</v>
      </c>
      <c r="E4115" s="4" t="str">
        <f>IF(ISBLANK(Table1[[#This Row],[Item]]),"Unknown",Table1[[#This Row],[Item]])</f>
        <v>Pasta Alfredo</v>
      </c>
      <c r="F4115">
        <v>12</v>
      </c>
      <c r="G4115" s="4">
        <f>IF(ISBLANK(Table1[[#This Row],[Price]]),AVERAGE(F4115:F21648),Table1[[#This Row],[Price]])</f>
        <v>12</v>
      </c>
      <c r="H4115">
        <v>4</v>
      </c>
      <c r="I4115" s="4">
        <f>IF(ISBLANK(Table1[[#This Row],[Quantity]]),AVERAGE(H4115:H21648),Table1[[#This Row],[Quantity]])</f>
        <v>4</v>
      </c>
      <c r="J4115">
        <v>48</v>
      </c>
      <c r="K4115" s="4">
        <f>IF(ISBLANK(Table1[[#This Row],[Order Total]]),AVERAGE(J4115:J21648),Table1[[#This Row],[Order Total]])</f>
        <v>48</v>
      </c>
      <c r="L4115" s="1">
        <v>45062</v>
      </c>
      <c r="M4115" t="s">
        <v>28</v>
      </c>
      <c r="N4115" s="4" t="str">
        <f>IF(ISBLANK(Table1[[#This Row],[Payment Method]]),"Unknown",Table1[[#This Row],[Payment Method]])</f>
        <v>Cash</v>
      </c>
    </row>
    <row r="4116" spans="1:14" hidden="1" x14ac:dyDescent="0.35">
      <c r="A4116" t="s">
        <v>4256</v>
      </c>
      <c r="B4116" t="s">
        <v>172</v>
      </c>
      <c r="C4116" t="s">
        <v>11</v>
      </c>
      <c r="D4116" t="s">
        <v>16</v>
      </c>
      <c r="E4116" s="4" t="str">
        <f>IF(ISBLANK(Table1[[#This Row],[Item]]),"Unknown",Table1[[#This Row],[Item]])</f>
        <v>Mashed Potatoes</v>
      </c>
      <c r="F4116">
        <v>4</v>
      </c>
      <c r="G4116" s="4">
        <f>IF(ISBLANK(Table1[[#This Row],[Price]]),AVERAGE(F4116:F21649),Table1[[#This Row],[Price]])</f>
        <v>4</v>
      </c>
      <c r="H4116">
        <v>3</v>
      </c>
      <c r="I4116" s="4">
        <f>IF(ISBLANK(Table1[[#This Row],[Quantity]]),AVERAGE(H4116:H21649),Table1[[#This Row],[Quantity]])</f>
        <v>3</v>
      </c>
      <c r="J4116">
        <v>12</v>
      </c>
      <c r="K4116" s="4">
        <f>IF(ISBLANK(Table1[[#This Row],[Order Total]]),AVERAGE(J4116:J21649),Table1[[#This Row],[Order Total]])</f>
        <v>12</v>
      </c>
      <c r="L4116" s="1">
        <v>45138</v>
      </c>
      <c r="M4116" t="s">
        <v>13</v>
      </c>
      <c r="N4116" s="4" t="str">
        <f>IF(ISBLANK(Table1[[#This Row],[Payment Method]]),"Unknown",Table1[[#This Row],[Payment Method]])</f>
        <v>Credit Card</v>
      </c>
    </row>
    <row r="4117" spans="1:14" hidden="1" x14ac:dyDescent="0.35">
      <c r="A4117" t="s">
        <v>4257</v>
      </c>
      <c r="B4117" t="s">
        <v>114</v>
      </c>
      <c r="C4117" t="s">
        <v>11</v>
      </c>
      <c r="D4117" t="s">
        <v>33</v>
      </c>
      <c r="E4117" s="4" t="str">
        <f>IF(ISBLANK(Table1[[#This Row],[Item]]),"Unknown",Table1[[#This Row],[Item]])</f>
        <v>Garlic Bread</v>
      </c>
      <c r="F4117">
        <v>4</v>
      </c>
      <c r="G4117" s="4">
        <f>IF(ISBLANK(Table1[[#This Row],[Price]]),AVERAGE(F4117:F21650),Table1[[#This Row],[Price]])</f>
        <v>4</v>
      </c>
      <c r="H4117">
        <v>3</v>
      </c>
      <c r="I4117" s="4">
        <f>IF(ISBLANK(Table1[[#This Row],[Quantity]]),AVERAGE(H4117:H21650),Table1[[#This Row],[Quantity]])</f>
        <v>3</v>
      </c>
      <c r="J4117">
        <v>12</v>
      </c>
      <c r="K4117" s="4">
        <f>IF(ISBLANK(Table1[[#This Row],[Order Total]]),AVERAGE(J4117:J21650),Table1[[#This Row],[Order Total]])</f>
        <v>12</v>
      </c>
      <c r="L4117" s="1">
        <v>45219</v>
      </c>
      <c r="M4117" t="s">
        <v>17</v>
      </c>
      <c r="N4117" s="4" t="str">
        <f>IF(ISBLANK(Table1[[#This Row],[Payment Method]]),"Unknown",Table1[[#This Row],[Payment Method]])</f>
        <v>Digital Wallet</v>
      </c>
    </row>
    <row r="4118" spans="1:14" x14ac:dyDescent="0.35">
      <c r="A4118" t="s">
        <v>4258</v>
      </c>
      <c r="B4118" t="s">
        <v>185</v>
      </c>
      <c r="C4118" t="s">
        <v>38</v>
      </c>
      <c r="E4118" s="4" t="str">
        <f>IF(ISBLANK(Table1[[#This Row],[Item]]),"Unknown",Table1[[#This Row],[Item]])</f>
        <v>Unknown</v>
      </c>
      <c r="G4118" s="4">
        <f>IF(ISBLANK(Table1[[#This Row],[Price]]),AVERAGE(F4118:F21651),Table1[[#This Row],[Price]])</f>
        <v>6.596310832025118</v>
      </c>
      <c r="H4118">
        <v>3</v>
      </c>
      <c r="I4118" s="4">
        <f>IF(ISBLANK(Table1[[#This Row],[Quantity]]),AVERAGE(H4118:H21651),Table1[[#This Row],[Quantity]])</f>
        <v>3</v>
      </c>
      <c r="J4118">
        <v>12</v>
      </c>
      <c r="K4118" s="4">
        <f>IF(ISBLANK(Table1[[#This Row],[Order Total]]),AVERAGE(J4118:J21651),Table1[[#This Row],[Order Total]])</f>
        <v>12</v>
      </c>
      <c r="L4118" s="1">
        <v>45007</v>
      </c>
      <c r="N4118" s="4" t="str">
        <f>IF(ISBLANK(Table1[[#This Row],[Payment Method]]),"Unknown",Table1[[#This Row],[Payment Method]])</f>
        <v>Unknown</v>
      </c>
    </row>
    <row r="4119" spans="1:14" hidden="1" x14ac:dyDescent="0.35">
      <c r="A4119" t="s">
        <v>4259</v>
      </c>
      <c r="B4119" t="s">
        <v>172</v>
      </c>
      <c r="C4119" t="s">
        <v>11</v>
      </c>
      <c r="D4119" t="s">
        <v>79</v>
      </c>
      <c r="E4119" s="4" t="str">
        <f>IF(ISBLANK(Table1[[#This Row],[Item]]),"Unknown",Table1[[#This Row],[Item]])</f>
        <v>Grilled Vegetables</v>
      </c>
      <c r="F4119">
        <v>5</v>
      </c>
      <c r="G4119" s="4">
        <f>IF(ISBLANK(Table1[[#This Row],[Price]]),AVERAGE(F4119:F21652),Table1[[#This Row],[Price]])</f>
        <v>5</v>
      </c>
      <c r="H4119">
        <v>3</v>
      </c>
      <c r="I4119" s="4">
        <f>IF(ISBLANK(Table1[[#This Row],[Quantity]]),AVERAGE(H4119:H21652),Table1[[#This Row],[Quantity]])</f>
        <v>3</v>
      </c>
      <c r="J4119">
        <v>15</v>
      </c>
      <c r="K4119" s="4">
        <f>IF(ISBLANK(Table1[[#This Row],[Order Total]]),AVERAGE(J4119:J21652),Table1[[#This Row],[Order Total]])</f>
        <v>15</v>
      </c>
      <c r="L4119" s="1">
        <v>44776</v>
      </c>
      <c r="M4119" t="s">
        <v>28</v>
      </c>
      <c r="N4119" s="4" t="str">
        <f>IF(ISBLANK(Table1[[#This Row],[Payment Method]]),"Unknown",Table1[[#This Row],[Payment Method]])</f>
        <v>Cash</v>
      </c>
    </row>
    <row r="4120" spans="1:14" hidden="1" x14ac:dyDescent="0.35">
      <c r="A4120" t="s">
        <v>4260</v>
      </c>
      <c r="B4120" t="s">
        <v>101</v>
      </c>
      <c r="C4120" t="s">
        <v>38</v>
      </c>
      <c r="D4120" t="s">
        <v>107</v>
      </c>
      <c r="E4120" s="4" t="str">
        <f>IF(ISBLANK(Table1[[#This Row],[Item]]),"Unknown",Table1[[#This Row],[Item]])</f>
        <v>Fruit Salad</v>
      </c>
      <c r="F4120">
        <v>4</v>
      </c>
      <c r="G4120" s="4">
        <f>IF(ISBLANK(Table1[[#This Row],[Price]]),AVERAGE(F4120:F21653),Table1[[#This Row],[Price]])</f>
        <v>4</v>
      </c>
      <c r="H4120">
        <v>4</v>
      </c>
      <c r="I4120" s="4">
        <f>IF(ISBLANK(Table1[[#This Row],[Quantity]]),AVERAGE(H4120:H21653),Table1[[#This Row],[Quantity]])</f>
        <v>4</v>
      </c>
      <c r="J4120">
        <v>16</v>
      </c>
      <c r="K4120" s="4">
        <f>IF(ISBLANK(Table1[[#This Row],[Order Total]]),AVERAGE(J4120:J21653),Table1[[#This Row],[Order Total]])</f>
        <v>16</v>
      </c>
      <c r="L4120" s="1">
        <v>45015</v>
      </c>
      <c r="M4120" t="s">
        <v>13</v>
      </c>
      <c r="N4120" s="4" t="str">
        <f>IF(ISBLANK(Table1[[#This Row],[Payment Method]]),"Unknown",Table1[[#This Row],[Payment Method]])</f>
        <v>Credit Card</v>
      </c>
    </row>
    <row r="4121" spans="1:14" hidden="1" x14ac:dyDescent="0.35">
      <c r="A4121" t="s">
        <v>4261</v>
      </c>
      <c r="B4121" t="s">
        <v>118</v>
      </c>
      <c r="C4121" t="s">
        <v>11</v>
      </c>
      <c r="D4121" t="s">
        <v>230</v>
      </c>
      <c r="E4121" s="4" t="str">
        <f>IF(ISBLANK(Table1[[#This Row],[Item]]),"Unknown",Table1[[#This Row],[Item]])</f>
        <v>Onion Rings</v>
      </c>
      <c r="F4121">
        <v>5</v>
      </c>
      <c r="G4121" s="4">
        <f>IF(ISBLANK(Table1[[#This Row],[Price]]),AVERAGE(F4121:F21654),Table1[[#This Row],[Price]])</f>
        <v>5</v>
      </c>
      <c r="H4121">
        <v>4</v>
      </c>
      <c r="I4121" s="4">
        <f>IF(ISBLANK(Table1[[#This Row],[Quantity]]),AVERAGE(H4121:H21654),Table1[[#This Row],[Quantity]])</f>
        <v>4</v>
      </c>
      <c r="J4121">
        <v>20</v>
      </c>
      <c r="K4121" s="4">
        <f>IF(ISBLANK(Table1[[#This Row],[Order Total]]),AVERAGE(J4121:J21654),Table1[[#This Row],[Order Total]])</f>
        <v>20</v>
      </c>
      <c r="L4121" s="1">
        <v>44770</v>
      </c>
      <c r="M4121" t="s">
        <v>28</v>
      </c>
      <c r="N4121" s="4" t="str">
        <f>IF(ISBLANK(Table1[[#This Row],[Payment Method]]),"Unknown",Table1[[#This Row],[Payment Method]])</f>
        <v>Cash</v>
      </c>
    </row>
    <row r="4122" spans="1:14" hidden="1" x14ac:dyDescent="0.35">
      <c r="A4122" t="s">
        <v>4262</v>
      </c>
      <c r="B4122" t="s">
        <v>10</v>
      </c>
      <c r="C4122" t="s">
        <v>50</v>
      </c>
      <c r="D4122" t="s">
        <v>86</v>
      </c>
      <c r="E4122" s="4" t="str">
        <f>IF(ISBLANK(Table1[[#This Row],[Item]]),"Unknown",Table1[[#This Row],[Item]])</f>
        <v>Cheese Fries</v>
      </c>
      <c r="F4122">
        <v>5</v>
      </c>
      <c r="G4122" s="4">
        <f>IF(ISBLANK(Table1[[#This Row],[Price]]),AVERAGE(F4122:F21655),Table1[[#This Row],[Price]])</f>
        <v>5</v>
      </c>
      <c r="H4122">
        <v>1</v>
      </c>
      <c r="I4122" s="4">
        <f>IF(ISBLANK(Table1[[#This Row],[Quantity]]),AVERAGE(H4122:H21655),Table1[[#This Row],[Quantity]])</f>
        <v>1</v>
      </c>
      <c r="J4122">
        <v>5</v>
      </c>
      <c r="K4122" s="4">
        <f>IF(ISBLANK(Table1[[#This Row],[Order Total]]),AVERAGE(J4122:J21655),Table1[[#This Row],[Order Total]])</f>
        <v>5</v>
      </c>
      <c r="L4122" s="1">
        <v>44602</v>
      </c>
      <c r="M4122" t="s">
        <v>13</v>
      </c>
      <c r="N4122" s="4" t="str">
        <f>IF(ISBLANK(Table1[[#This Row],[Payment Method]]),"Unknown",Table1[[#This Row],[Payment Method]])</f>
        <v>Credit Card</v>
      </c>
    </row>
    <row r="4123" spans="1:14" hidden="1" x14ac:dyDescent="0.35">
      <c r="A4123" t="s">
        <v>4263</v>
      </c>
      <c r="B4123" t="s">
        <v>155</v>
      </c>
      <c r="C4123" t="s">
        <v>11</v>
      </c>
      <c r="D4123" t="s">
        <v>230</v>
      </c>
      <c r="E4123" s="4" t="str">
        <f>IF(ISBLANK(Table1[[#This Row],[Item]]),"Unknown",Table1[[#This Row],[Item]])</f>
        <v>Onion Rings</v>
      </c>
      <c r="F4123">
        <v>5</v>
      </c>
      <c r="G4123" s="4">
        <f>IF(ISBLANK(Table1[[#This Row],[Price]]),AVERAGE(F4123:F21656),Table1[[#This Row],[Price]])</f>
        <v>5</v>
      </c>
      <c r="H4123">
        <v>4</v>
      </c>
      <c r="I4123" s="4">
        <f>IF(ISBLANK(Table1[[#This Row],[Quantity]]),AVERAGE(H4123:H21656),Table1[[#This Row],[Quantity]])</f>
        <v>4</v>
      </c>
      <c r="J4123">
        <v>20</v>
      </c>
      <c r="K4123" s="4">
        <f>IF(ISBLANK(Table1[[#This Row],[Order Total]]),AVERAGE(J4123:J21656),Table1[[#This Row],[Order Total]])</f>
        <v>20</v>
      </c>
      <c r="L4123" s="1">
        <v>44908</v>
      </c>
      <c r="M4123" t="s">
        <v>13</v>
      </c>
      <c r="N4123" s="4" t="str">
        <f>IF(ISBLANK(Table1[[#This Row],[Payment Method]]),"Unknown",Table1[[#This Row],[Payment Method]])</f>
        <v>Credit Card</v>
      </c>
    </row>
    <row r="4124" spans="1:14" hidden="1" x14ac:dyDescent="0.35">
      <c r="A4124" t="s">
        <v>4264</v>
      </c>
      <c r="B4124" t="s">
        <v>185</v>
      </c>
      <c r="C4124" t="s">
        <v>24</v>
      </c>
      <c r="D4124" t="s">
        <v>168</v>
      </c>
      <c r="E4124" s="4" t="str">
        <f>IF(ISBLANK(Table1[[#This Row],[Item]]),"Unknown",Table1[[#This Row],[Item]])</f>
        <v>Water</v>
      </c>
      <c r="F4124">
        <v>1</v>
      </c>
      <c r="G4124" s="4">
        <f>IF(ISBLANK(Table1[[#This Row],[Price]]),AVERAGE(F4124:F21657),Table1[[#This Row],[Price]])</f>
        <v>1</v>
      </c>
      <c r="H4124">
        <v>4</v>
      </c>
      <c r="I4124" s="4">
        <f>IF(ISBLANK(Table1[[#This Row],[Quantity]]),AVERAGE(H4124:H21657),Table1[[#This Row],[Quantity]])</f>
        <v>4</v>
      </c>
      <c r="J4124">
        <v>4</v>
      </c>
      <c r="K4124" s="4">
        <f>IF(ISBLANK(Table1[[#This Row],[Order Total]]),AVERAGE(J4124:J21657),Table1[[#This Row],[Order Total]])</f>
        <v>4</v>
      </c>
      <c r="L4124" s="1">
        <v>44836</v>
      </c>
      <c r="M4124" t="s">
        <v>17</v>
      </c>
      <c r="N4124" s="4" t="str">
        <f>IF(ISBLANK(Table1[[#This Row],[Payment Method]]),"Unknown",Table1[[#This Row],[Payment Method]])</f>
        <v>Digital Wallet</v>
      </c>
    </row>
    <row r="4125" spans="1:14" hidden="1" x14ac:dyDescent="0.35">
      <c r="A4125" t="s">
        <v>4265</v>
      </c>
      <c r="B4125" t="s">
        <v>215</v>
      </c>
      <c r="C4125" t="s">
        <v>20</v>
      </c>
      <c r="D4125" t="s">
        <v>41</v>
      </c>
      <c r="E4125" s="4" t="str">
        <f>IF(ISBLANK(Table1[[#This Row],[Item]]),"Unknown",Table1[[#This Row],[Item]])</f>
        <v>Vegetarian Platter</v>
      </c>
      <c r="F4125">
        <v>14</v>
      </c>
      <c r="G4125" s="4">
        <f>IF(ISBLANK(Table1[[#This Row],[Price]]),AVERAGE(F4125:F21658),Table1[[#This Row],[Price]])</f>
        <v>14</v>
      </c>
      <c r="H4125">
        <v>2</v>
      </c>
      <c r="I4125" s="4">
        <f>IF(ISBLANK(Table1[[#This Row],[Quantity]]),AVERAGE(H4125:H21658),Table1[[#This Row],[Quantity]])</f>
        <v>2</v>
      </c>
      <c r="J4125">
        <v>28</v>
      </c>
      <c r="K4125" s="4">
        <f>IF(ISBLANK(Table1[[#This Row],[Order Total]]),AVERAGE(J4125:J21658),Table1[[#This Row],[Order Total]])</f>
        <v>28</v>
      </c>
      <c r="L4125" s="1">
        <v>44913</v>
      </c>
      <c r="M4125" t="s">
        <v>17</v>
      </c>
      <c r="N4125" s="4" t="str">
        <f>IF(ISBLANK(Table1[[#This Row],[Payment Method]]),"Unknown",Table1[[#This Row],[Payment Method]])</f>
        <v>Digital Wallet</v>
      </c>
    </row>
    <row r="4126" spans="1:14" hidden="1" x14ac:dyDescent="0.35">
      <c r="A4126" t="s">
        <v>4266</v>
      </c>
      <c r="B4126" t="s">
        <v>90</v>
      </c>
      <c r="C4126" t="s">
        <v>11</v>
      </c>
      <c r="D4126" t="s">
        <v>12</v>
      </c>
      <c r="E4126" s="4" t="str">
        <f>IF(ISBLANK(Table1[[#This Row],[Item]]),"Unknown",Table1[[#This Row],[Item]])</f>
        <v>Side Salad</v>
      </c>
      <c r="F4126">
        <v>3</v>
      </c>
      <c r="G4126" s="4">
        <f>IF(ISBLANK(Table1[[#This Row],[Price]]),AVERAGE(F4126:F21659),Table1[[#This Row],[Price]])</f>
        <v>3</v>
      </c>
      <c r="H4126">
        <v>1</v>
      </c>
      <c r="I4126" s="4">
        <f>IF(ISBLANK(Table1[[#This Row],[Quantity]]),AVERAGE(H4126:H21659),Table1[[#This Row],[Quantity]])</f>
        <v>1</v>
      </c>
      <c r="J4126">
        <v>3</v>
      </c>
      <c r="K4126" s="4">
        <f>IF(ISBLANK(Table1[[#This Row],[Order Total]]),AVERAGE(J4126:J21659),Table1[[#This Row],[Order Total]])</f>
        <v>3</v>
      </c>
      <c r="L4126" s="1">
        <v>44780</v>
      </c>
      <c r="M4126" t="s">
        <v>17</v>
      </c>
      <c r="N4126" s="4" t="str">
        <f>IF(ISBLANK(Table1[[#This Row],[Payment Method]]),"Unknown",Table1[[#This Row],[Payment Method]])</f>
        <v>Digital Wallet</v>
      </c>
    </row>
    <row r="4127" spans="1:14" hidden="1" x14ac:dyDescent="0.35">
      <c r="A4127" t="s">
        <v>4267</v>
      </c>
      <c r="B4127" t="s">
        <v>40</v>
      </c>
      <c r="C4127" t="s">
        <v>50</v>
      </c>
      <c r="D4127" t="s">
        <v>93</v>
      </c>
      <c r="E4127" s="4" t="str">
        <f>IF(ISBLANK(Table1[[#This Row],[Item]]),"Unknown",Table1[[#This Row],[Item]])</f>
        <v>Beef Chili</v>
      </c>
      <c r="F4127">
        <v>7</v>
      </c>
      <c r="G4127" s="4">
        <f>IF(ISBLANK(Table1[[#This Row],[Price]]),AVERAGE(F4127:F21660),Table1[[#This Row],[Price]])</f>
        <v>7</v>
      </c>
      <c r="H4127">
        <v>4</v>
      </c>
      <c r="I4127" s="4">
        <f>IF(ISBLANK(Table1[[#This Row],[Quantity]]),AVERAGE(H4127:H21660),Table1[[#This Row],[Quantity]])</f>
        <v>4</v>
      </c>
      <c r="J4127">
        <v>28</v>
      </c>
      <c r="K4127" s="4">
        <f>IF(ISBLANK(Table1[[#This Row],[Order Total]]),AVERAGE(J4127:J21660),Table1[[#This Row],[Order Total]])</f>
        <v>28</v>
      </c>
      <c r="L4127" s="1">
        <v>44969</v>
      </c>
      <c r="M4127" t="s">
        <v>13</v>
      </c>
      <c r="N4127" s="4" t="str">
        <f>IF(ISBLANK(Table1[[#This Row],[Payment Method]]),"Unknown",Table1[[#This Row],[Payment Method]])</f>
        <v>Credit Card</v>
      </c>
    </row>
    <row r="4128" spans="1:14" hidden="1" x14ac:dyDescent="0.35">
      <c r="A4128" t="s">
        <v>4268</v>
      </c>
      <c r="B4128" t="s">
        <v>372</v>
      </c>
      <c r="C4128" t="s">
        <v>20</v>
      </c>
      <c r="D4128" t="s">
        <v>41</v>
      </c>
      <c r="E4128" s="4" t="str">
        <f>IF(ISBLANK(Table1[[#This Row],[Item]]),"Unknown",Table1[[#This Row],[Item]])</f>
        <v>Vegetarian Platter</v>
      </c>
      <c r="F4128">
        <v>14</v>
      </c>
      <c r="G4128" s="4">
        <f>IF(ISBLANK(Table1[[#This Row],[Price]]),AVERAGE(F4128:F21661),Table1[[#This Row],[Price]])</f>
        <v>14</v>
      </c>
      <c r="H4128">
        <v>3</v>
      </c>
      <c r="I4128" s="4">
        <f>IF(ISBLANK(Table1[[#This Row],[Quantity]]),AVERAGE(H4128:H21661),Table1[[#This Row],[Quantity]])</f>
        <v>3</v>
      </c>
      <c r="J4128">
        <v>42</v>
      </c>
      <c r="K4128" s="4">
        <f>IF(ISBLANK(Table1[[#This Row],[Order Total]]),AVERAGE(J4128:J21661),Table1[[#This Row],[Order Total]])</f>
        <v>42</v>
      </c>
      <c r="L4128" s="1">
        <v>44810</v>
      </c>
      <c r="M4128" t="s">
        <v>28</v>
      </c>
      <c r="N4128" s="4" t="str">
        <f>IF(ISBLANK(Table1[[#This Row],[Payment Method]]),"Unknown",Table1[[#This Row],[Payment Method]])</f>
        <v>Cash</v>
      </c>
    </row>
    <row r="4129" spans="1:14" hidden="1" x14ac:dyDescent="0.35">
      <c r="A4129" t="s">
        <v>4269</v>
      </c>
      <c r="B4129" t="s">
        <v>181</v>
      </c>
      <c r="C4129" t="s">
        <v>11</v>
      </c>
      <c r="D4129" t="s">
        <v>12</v>
      </c>
      <c r="E4129" s="4" t="str">
        <f>IF(ISBLANK(Table1[[#This Row],[Item]]),"Unknown",Table1[[#This Row],[Item]])</f>
        <v>Side Salad</v>
      </c>
      <c r="F4129">
        <v>3</v>
      </c>
      <c r="G4129" s="4">
        <f>IF(ISBLANK(Table1[[#This Row],[Price]]),AVERAGE(F4129:F21662),Table1[[#This Row],[Price]])</f>
        <v>3</v>
      </c>
      <c r="H4129">
        <v>5</v>
      </c>
      <c r="I4129" s="4">
        <f>IF(ISBLANK(Table1[[#This Row],[Quantity]]),AVERAGE(H4129:H21662),Table1[[#This Row],[Quantity]])</f>
        <v>5</v>
      </c>
      <c r="J4129">
        <v>15</v>
      </c>
      <c r="K4129" s="4">
        <f>IF(ISBLANK(Table1[[#This Row],[Order Total]]),AVERAGE(J4129:J21662),Table1[[#This Row],[Order Total]])</f>
        <v>15</v>
      </c>
      <c r="L4129" s="1">
        <v>44565</v>
      </c>
      <c r="M4129" t="s">
        <v>13</v>
      </c>
      <c r="N4129" s="4" t="str">
        <f>IF(ISBLANK(Table1[[#This Row],[Payment Method]]),"Unknown",Table1[[#This Row],[Payment Method]])</f>
        <v>Credit Card</v>
      </c>
    </row>
    <row r="4130" spans="1:14" hidden="1" x14ac:dyDescent="0.35">
      <c r="A4130" t="s">
        <v>4270</v>
      </c>
      <c r="B4130" t="s">
        <v>143</v>
      </c>
      <c r="C4130" t="s">
        <v>24</v>
      </c>
      <c r="D4130" t="s">
        <v>168</v>
      </c>
      <c r="E4130" s="4" t="str">
        <f>IF(ISBLANK(Table1[[#This Row],[Item]]),"Unknown",Table1[[#This Row],[Item]])</f>
        <v>Water</v>
      </c>
      <c r="F4130">
        <v>1</v>
      </c>
      <c r="G4130" s="4">
        <f>IF(ISBLANK(Table1[[#This Row],[Price]]),AVERAGE(F4130:F21663),Table1[[#This Row],[Price]])</f>
        <v>1</v>
      </c>
      <c r="H4130">
        <v>3</v>
      </c>
      <c r="I4130" s="4">
        <f>IF(ISBLANK(Table1[[#This Row],[Quantity]]),AVERAGE(H4130:H21663),Table1[[#This Row],[Quantity]])</f>
        <v>3</v>
      </c>
      <c r="J4130">
        <v>3</v>
      </c>
      <c r="K4130" s="4">
        <f>IF(ISBLANK(Table1[[#This Row],[Order Total]]),AVERAGE(J4130:J21663),Table1[[#This Row],[Order Total]])</f>
        <v>3</v>
      </c>
      <c r="L4130" s="1">
        <v>45024</v>
      </c>
      <c r="M4130" t="s">
        <v>28</v>
      </c>
      <c r="N4130" s="4" t="str">
        <f>IF(ISBLANK(Table1[[#This Row],[Payment Method]]),"Unknown",Table1[[#This Row],[Payment Method]])</f>
        <v>Cash</v>
      </c>
    </row>
    <row r="4131" spans="1:14" hidden="1" x14ac:dyDescent="0.35">
      <c r="A4131" t="s">
        <v>4271</v>
      </c>
      <c r="B4131" t="s">
        <v>345</v>
      </c>
      <c r="C4131" t="s">
        <v>20</v>
      </c>
      <c r="D4131" t="s">
        <v>41</v>
      </c>
      <c r="E4131" s="4" t="str">
        <f>IF(ISBLANK(Table1[[#This Row],[Item]]),"Unknown",Table1[[#This Row],[Item]])</f>
        <v>Vegetarian Platter</v>
      </c>
      <c r="F4131">
        <v>14</v>
      </c>
      <c r="G4131" s="4">
        <f>IF(ISBLANK(Table1[[#This Row],[Price]]),AVERAGE(F4131:F21664),Table1[[#This Row],[Price]])</f>
        <v>14</v>
      </c>
      <c r="H4131">
        <v>5</v>
      </c>
      <c r="I4131" s="4">
        <f>IF(ISBLANK(Table1[[#This Row],[Quantity]]),AVERAGE(H4131:H21664),Table1[[#This Row],[Quantity]])</f>
        <v>5</v>
      </c>
      <c r="J4131">
        <v>70</v>
      </c>
      <c r="K4131" s="4">
        <f>IF(ISBLANK(Table1[[#This Row],[Order Total]]),AVERAGE(J4131:J21664),Table1[[#This Row],[Order Total]])</f>
        <v>70</v>
      </c>
      <c r="L4131" s="1">
        <v>44887</v>
      </c>
      <c r="M4131" t="s">
        <v>28</v>
      </c>
      <c r="N4131" s="4" t="str">
        <f>IF(ISBLANK(Table1[[#This Row],[Payment Method]]),"Unknown",Table1[[#This Row],[Payment Method]])</f>
        <v>Cash</v>
      </c>
    </row>
    <row r="4132" spans="1:14" x14ac:dyDescent="0.35">
      <c r="A4132" t="s">
        <v>4272</v>
      </c>
      <c r="B4132" t="s">
        <v>305</v>
      </c>
      <c r="C4132" t="s">
        <v>20</v>
      </c>
      <c r="E4132" s="4" t="str">
        <f>IF(ISBLANK(Table1[[#This Row],[Item]]),"Unknown",Table1[[#This Row],[Item]])</f>
        <v>Unknown</v>
      </c>
      <c r="G4132" s="4">
        <f>IF(ISBLANK(Table1[[#This Row],[Price]]),AVERAGE(F4132:F21665),Table1[[#This Row],[Price]])</f>
        <v>6.5966842146617424</v>
      </c>
      <c r="I4132" s="4">
        <f>IF(ISBLANK(Table1[[#This Row],[Quantity]]),AVERAGE(H4132:H21665),Table1[[#This Row],[Quantity]])</f>
        <v>3.0103305785123968</v>
      </c>
      <c r="K4132" s="4">
        <f>IF(ISBLANK(Table1[[#This Row],[Order Total]]),AVERAGE(J4132:J21665),Table1[[#This Row],[Order Total]])</f>
        <v>19.880777471686564</v>
      </c>
      <c r="L4132" s="1">
        <v>44743</v>
      </c>
      <c r="M4132" t="s">
        <v>13</v>
      </c>
      <c r="N4132" s="4" t="str">
        <f>IF(ISBLANK(Table1[[#This Row],[Payment Method]]),"Unknown",Table1[[#This Row],[Payment Method]])</f>
        <v>Credit Card</v>
      </c>
    </row>
    <row r="4133" spans="1:14" hidden="1" x14ac:dyDescent="0.35">
      <c r="A4133" t="s">
        <v>4273</v>
      </c>
      <c r="B4133" t="s">
        <v>147</v>
      </c>
      <c r="C4133" t="s">
        <v>11</v>
      </c>
      <c r="D4133" t="s">
        <v>230</v>
      </c>
      <c r="E4133" s="4" t="str">
        <f>IF(ISBLANK(Table1[[#This Row],[Item]]),"Unknown",Table1[[#This Row],[Item]])</f>
        <v>Onion Rings</v>
      </c>
      <c r="F4133">
        <v>5</v>
      </c>
      <c r="G4133" s="4">
        <f>IF(ISBLANK(Table1[[#This Row],[Price]]),AVERAGE(F4133:F21666),Table1[[#This Row],[Price]])</f>
        <v>5</v>
      </c>
      <c r="H4133">
        <v>5</v>
      </c>
      <c r="I4133" s="4">
        <f>IF(ISBLANK(Table1[[#This Row],[Quantity]]),AVERAGE(H4133:H21666),Table1[[#This Row],[Quantity]])</f>
        <v>5</v>
      </c>
      <c r="J4133">
        <v>25</v>
      </c>
      <c r="K4133" s="4">
        <f>IF(ISBLANK(Table1[[#This Row],[Order Total]]),AVERAGE(J4133:J21666),Table1[[#This Row],[Order Total]])</f>
        <v>25</v>
      </c>
      <c r="L4133" s="1">
        <v>44774</v>
      </c>
      <c r="M4133" t="s">
        <v>13</v>
      </c>
      <c r="N4133" s="4" t="str">
        <f>IF(ISBLANK(Table1[[#This Row],[Payment Method]]),"Unknown",Table1[[#This Row],[Payment Method]])</f>
        <v>Credit Card</v>
      </c>
    </row>
    <row r="4134" spans="1:14" hidden="1" x14ac:dyDescent="0.35">
      <c r="A4134" t="s">
        <v>4274</v>
      </c>
      <c r="B4134" t="s">
        <v>19</v>
      </c>
      <c r="C4134" t="s">
        <v>38</v>
      </c>
      <c r="D4134" t="s">
        <v>121</v>
      </c>
      <c r="E4134" s="4" t="str">
        <f>IF(ISBLANK(Table1[[#This Row],[Item]]),"Unknown",Table1[[#This Row],[Item]])</f>
        <v>Ice Cream</v>
      </c>
      <c r="F4134">
        <v>5</v>
      </c>
      <c r="G4134" s="4">
        <f>IF(ISBLANK(Table1[[#This Row],[Price]]),AVERAGE(F4134:F21667),Table1[[#This Row],[Price]])</f>
        <v>5</v>
      </c>
      <c r="H4134">
        <v>5</v>
      </c>
      <c r="I4134" s="4">
        <f>IF(ISBLANK(Table1[[#This Row],[Quantity]]),AVERAGE(H4134:H21667),Table1[[#This Row],[Quantity]])</f>
        <v>5</v>
      </c>
      <c r="J4134">
        <v>25</v>
      </c>
      <c r="K4134" s="4">
        <f>IF(ISBLANK(Table1[[#This Row],[Order Total]]),AVERAGE(J4134:J21667),Table1[[#This Row],[Order Total]])</f>
        <v>25</v>
      </c>
      <c r="L4134" s="1">
        <v>44598</v>
      </c>
      <c r="M4134" t="s">
        <v>13</v>
      </c>
      <c r="N4134" s="4" t="str">
        <f>IF(ISBLANK(Table1[[#This Row],[Payment Method]]),"Unknown",Table1[[#This Row],[Payment Method]])</f>
        <v>Credit Card</v>
      </c>
    </row>
    <row r="4135" spans="1:14" hidden="1" x14ac:dyDescent="0.35">
      <c r="A4135" t="s">
        <v>4275</v>
      </c>
      <c r="B4135" t="s">
        <v>163</v>
      </c>
      <c r="C4135" t="s">
        <v>50</v>
      </c>
      <c r="D4135" t="s">
        <v>112</v>
      </c>
      <c r="E4135" s="4" t="str">
        <f>IF(ISBLANK(Table1[[#This Row],[Item]]),"Unknown",Table1[[#This Row],[Item]])</f>
        <v>French Fries</v>
      </c>
      <c r="F4135">
        <v>4</v>
      </c>
      <c r="G4135" s="4">
        <f>IF(ISBLANK(Table1[[#This Row],[Price]]),AVERAGE(F4135:F21668),Table1[[#This Row],[Price]])</f>
        <v>4</v>
      </c>
      <c r="H4135">
        <v>2</v>
      </c>
      <c r="I4135" s="4">
        <f>IF(ISBLANK(Table1[[#This Row],[Quantity]]),AVERAGE(H4135:H21668),Table1[[#This Row],[Quantity]])</f>
        <v>2</v>
      </c>
      <c r="J4135">
        <v>8</v>
      </c>
      <c r="K4135" s="4">
        <f>IF(ISBLANK(Table1[[#This Row],[Order Total]]),AVERAGE(J4135:J21668),Table1[[#This Row],[Order Total]])</f>
        <v>8</v>
      </c>
      <c r="L4135" s="1">
        <v>44945</v>
      </c>
      <c r="M4135" t="s">
        <v>28</v>
      </c>
      <c r="N4135" s="4" t="str">
        <f>IF(ISBLANK(Table1[[#This Row],[Payment Method]]),"Unknown",Table1[[#This Row],[Payment Method]])</f>
        <v>Cash</v>
      </c>
    </row>
    <row r="4136" spans="1:14" hidden="1" x14ac:dyDescent="0.35">
      <c r="A4136" t="s">
        <v>4276</v>
      </c>
      <c r="B4136" t="s">
        <v>19</v>
      </c>
      <c r="C4136" t="s">
        <v>38</v>
      </c>
      <c r="D4136" t="s">
        <v>121</v>
      </c>
      <c r="E4136" s="4" t="str">
        <f>IF(ISBLANK(Table1[[#This Row],[Item]]),"Unknown",Table1[[#This Row],[Item]])</f>
        <v>Ice Cream</v>
      </c>
      <c r="F4136">
        <v>5</v>
      </c>
      <c r="G4136" s="4">
        <f>IF(ISBLANK(Table1[[#This Row],[Price]]),AVERAGE(F4136:F21669),Table1[[#This Row],[Price]])</f>
        <v>5</v>
      </c>
      <c r="H4136">
        <v>1</v>
      </c>
      <c r="I4136" s="4">
        <f>IF(ISBLANK(Table1[[#This Row],[Quantity]]),AVERAGE(H4136:H21669),Table1[[#This Row],[Quantity]])</f>
        <v>1</v>
      </c>
      <c r="J4136">
        <v>5</v>
      </c>
      <c r="K4136" s="4">
        <f>IF(ISBLANK(Table1[[#This Row],[Order Total]]),AVERAGE(J4136:J21669),Table1[[#This Row],[Order Total]])</f>
        <v>5</v>
      </c>
      <c r="L4136" s="1">
        <v>44936</v>
      </c>
      <c r="M4136" t="s">
        <v>28</v>
      </c>
      <c r="N4136" s="4" t="str">
        <f>IF(ISBLANK(Table1[[#This Row],[Payment Method]]),"Unknown",Table1[[#This Row],[Payment Method]])</f>
        <v>Cash</v>
      </c>
    </row>
    <row r="4137" spans="1:14" hidden="1" x14ac:dyDescent="0.35">
      <c r="A4137" t="s">
        <v>4277</v>
      </c>
      <c r="B4137" t="s">
        <v>129</v>
      </c>
      <c r="C4137" t="s">
        <v>50</v>
      </c>
      <c r="D4137" t="s">
        <v>86</v>
      </c>
      <c r="E4137" s="4" t="str">
        <f>IF(ISBLANK(Table1[[#This Row],[Item]]),"Unknown",Table1[[#This Row],[Item]])</f>
        <v>Cheese Fries</v>
      </c>
      <c r="F4137">
        <v>5</v>
      </c>
      <c r="G4137" s="4">
        <f>IF(ISBLANK(Table1[[#This Row],[Price]]),AVERAGE(F4137:F21670),Table1[[#This Row],[Price]])</f>
        <v>5</v>
      </c>
      <c r="H4137">
        <v>1</v>
      </c>
      <c r="I4137" s="4">
        <f>IF(ISBLANK(Table1[[#This Row],[Quantity]]),AVERAGE(H4137:H21670),Table1[[#This Row],[Quantity]])</f>
        <v>1</v>
      </c>
      <c r="J4137">
        <v>5</v>
      </c>
      <c r="K4137" s="4">
        <f>IF(ISBLANK(Table1[[#This Row],[Order Total]]),AVERAGE(J4137:J21670),Table1[[#This Row],[Order Total]])</f>
        <v>5</v>
      </c>
      <c r="L4137" s="1">
        <v>45216</v>
      </c>
      <c r="M4137" t="s">
        <v>28</v>
      </c>
      <c r="N4137" s="4" t="str">
        <f>IF(ISBLANK(Table1[[#This Row],[Payment Method]]),"Unknown",Table1[[#This Row],[Payment Method]])</f>
        <v>Cash</v>
      </c>
    </row>
    <row r="4138" spans="1:14" hidden="1" x14ac:dyDescent="0.35">
      <c r="A4138" t="s">
        <v>4278</v>
      </c>
      <c r="B4138" t="s">
        <v>254</v>
      </c>
      <c r="C4138" t="s">
        <v>20</v>
      </c>
      <c r="D4138" t="s">
        <v>41</v>
      </c>
      <c r="E4138" s="4" t="str">
        <f>IF(ISBLANK(Table1[[#This Row],[Item]]),"Unknown",Table1[[#This Row],[Item]])</f>
        <v>Vegetarian Platter</v>
      </c>
      <c r="F4138">
        <v>14</v>
      </c>
      <c r="G4138" s="4">
        <f>IF(ISBLANK(Table1[[#This Row],[Price]]),AVERAGE(F4138:F21671),Table1[[#This Row],[Price]])</f>
        <v>14</v>
      </c>
      <c r="H4138">
        <v>1</v>
      </c>
      <c r="I4138" s="4">
        <f>IF(ISBLANK(Table1[[#This Row],[Quantity]]),AVERAGE(H4138:H21671),Table1[[#This Row],[Quantity]])</f>
        <v>1</v>
      </c>
      <c r="J4138">
        <v>14</v>
      </c>
      <c r="K4138" s="4">
        <f>IF(ISBLANK(Table1[[#This Row],[Order Total]]),AVERAGE(J4138:J21671),Table1[[#This Row],[Order Total]])</f>
        <v>14</v>
      </c>
      <c r="L4138" s="1">
        <v>44821</v>
      </c>
      <c r="M4138" t="s">
        <v>17</v>
      </c>
      <c r="N4138" s="4" t="str">
        <f>IF(ISBLANK(Table1[[#This Row],[Payment Method]]),"Unknown",Table1[[#This Row],[Payment Method]])</f>
        <v>Digital Wallet</v>
      </c>
    </row>
    <row r="4139" spans="1:14" hidden="1" x14ac:dyDescent="0.35">
      <c r="A4139" t="s">
        <v>4279</v>
      </c>
      <c r="B4139" t="s">
        <v>37</v>
      </c>
      <c r="C4139" t="s">
        <v>11</v>
      </c>
      <c r="D4139" t="s">
        <v>12</v>
      </c>
      <c r="E4139" s="4" t="str">
        <f>IF(ISBLANK(Table1[[#This Row],[Item]]),"Unknown",Table1[[#This Row],[Item]])</f>
        <v>Side Salad</v>
      </c>
      <c r="F4139">
        <v>3</v>
      </c>
      <c r="G4139" s="4">
        <f>IF(ISBLANK(Table1[[#This Row],[Price]]),AVERAGE(F4139:F21672),Table1[[#This Row],[Price]])</f>
        <v>3</v>
      </c>
      <c r="H4139">
        <v>5</v>
      </c>
      <c r="I4139" s="4">
        <f>IF(ISBLANK(Table1[[#This Row],[Quantity]]),AVERAGE(H4139:H21672),Table1[[#This Row],[Quantity]])</f>
        <v>5</v>
      </c>
      <c r="J4139">
        <v>15</v>
      </c>
      <c r="K4139" s="4">
        <f>IF(ISBLANK(Table1[[#This Row],[Order Total]]),AVERAGE(J4139:J21672),Table1[[#This Row],[Order Total]])</f>
        <v>15</v>
      </c>
      <c r="L4139" s="1">
        <v>45157</v>
      </c>
      <c r="M4139" t="s">
        <v>28</v>
      </c>
      <c r="N4139" s="4" t="str">
        <f>IF(ISBLANK(Table1[[#This Row],[Payment Method]]),"Unknown",Table1[[#This Row],[Payment Method]])</f>
        <v>Cash</v>
      </c>
    </row>
    <row r="4140" spans="1:14" hidden="1" x14ac:dyDescent="0.35">
      <c r="A4140" t="s">
        <v>4280</v>
      </c>
      <c r="B4140" t="s">
        <v>114</v>
      </c>
      <c r="C4140" t="s">
        <v>11</v>
      </c>
      <c r="D4140" t="s">
        <v>79</v>
      </c>
      <c r="E4140" s="4" t="str">
        <f>IF(ISBLANK(Table1[[#This Row],[Item]]),"Unknown",Table1[[#This Row],[Item]])</f>
        <v>Grilled Vegetables</v>
      </c>
      <c r="F4140">
        <v>5</v>
      </c>
      <c r="G4140" s="4">
        <f>IF(ISBLANK(Table1[[#This Row],[Price]]),AVERAGE(F4140:F21673),Table1[[#This Row],[Price]])</f>
        <v>5</v>
      </c>
      <c r="H4140">
        <v>1</v>
      </c>
      <c r="I4140" s="4">
        <f>IF(ISBLANK(Table1[[#This Row],[Quantity]]),AVERAGE(H4140:H21673),Table1[[#This Row],[Quantity]])</f>
        <v>1</v>
      </c>
      <c r="J4140">
        <v>5</v>
      </c>
      <c r="K4140" s="4">
        <f>IF(ISBLANK(Table1[[#This Row],[Order Total]]),AVERAGE(J4140:J21673),Table1[[#This Row],[Order Total]])</f>
        <v>5</v>
      </c>
      <c r="L4140" s="1">
        <v>44958</v>
      </c>
      <c r="M4140" t="s">
        <v>17</v>
      </c>
      <c r="N4140" s="4" t="str">
        <f>IF(ISBLANK(Table1[[#This Row],[Payment Method]]),"Unknown",Table1[[#This Row],[Payment Method]])</f>
        <v>Digital Wallet</v>
      </c>
    </row>
    <row r="4141" spans="1:14" hidden="1" x14ac:dyDescent="0.35">
      <c r="A4141" t="s">
        <v>4281</v>
      </c>
      <c r="B4141" t="s">
        <v>185</v>
      </c>
      <c r="C4141" t="s">
        <v>20</v>
      </c>
      <c r="D4141" t="s">
        <v>245</v>
      </c>
      <c r="E4141" s="4" t="str">
        <f>IF(ISBLANK(Table1[[#This Row],[Item]]),"Unknown",Table1[[#This Row],[Item]])</f>
        <v>Steak</v>
      </c>
      <c r="F4141">
        <v>20</v>
      </c>
      <c r="G4141" s="4">
        <f>IF(ISBLANK(Table1[[#This Row],[Price]]),AVERAGE(F4141:F21674),Table1[[#This Row],[Price]])</f>
        <v>20</v>
      </c>
      <c r="H4141">
        <v>1</v>
      </c>
      <c r="I4141" s="4">
        <f>IF(ISBLANK(Table1[[#This Row],[Quantity]]),AVERAGE(H4141:H21674),Table1[[#This Row],[Quantity]])</f>
        <v>1</v>
      </c>
      <c r="J4141">
        <v>20</v>
      </c>
      <c r="K4141" s="4">
        <f>IF(ISBLANK(Table1[[#This Row],[Order Total]]),AVERAGE(J4141:J21674),Table1[[#This Row],[Order Total]])</f>
        <v>20</v>
      </c>
      <c r="L4141" s="1">
        <v>45055</v>
      </c>
      <c r="M4141" t="s">
        <v>17</v>
      </c>
      <c r="N4141" s="4" t="str">
        <f>IF(ISBLANK(Table1[[#This Row],[Payment Method]]),"Unknown",Table1[[#This Row],[Payment Method]])</f>
        <v>Digital Wallet</v>
      </c>
    </row>
    <row r="4142" spans="1:14" hidden="1" x14ac:dyDescent="0.35">
      <c r="A4142" t="s">
        <v>4282</v>
      </c>
      <c r="B4142" t="s">
        <v>143</v>
      </c>
      <c r="C4142" t="s">
        <v>38</v>
      </c>
      <c r="D4142" t="s">
        <v>74</v>
      </c>
      <c r="E4142" s="4" t="str">
        <f>IF(ISBLANK(Table1[[#This Row],[Item]]),"Unknown",Table1[[#This Row],[Item]])</f>
        <v>Chocolate Cake</v>
      </c>
      <c r="F4142">
        <v>6</v>
      </c>
      <c r="G4142" s="4">
        <f>IF(ISBLANK(Table1[[#This Row],[Price]]),AVERAGE(F4142:F21675),Table1[[#This Row],[Price]])</f>
        <v>6</v>
      </c>
      <c r="H4142">
        <v>4</v>
      </c>
      <c r="I4142" s="4">
        <f>IF(ISBLANK(Table1[[#This Row],[Quantity]]),AVERAGE(H4142:H21675),Table1[[#This Row],[Quantity]])</f>
        <v>4</v>
      </c>
      <c r="J4142">
        <v>24</v>
      </c>
      <c r="K4142" s="4">
        <f>IF(ISBLANK(Table1[[#This Row],[Order Total]]),AVERAGE(J4142:J21675),Table1[[#This Row],[Order Total]])</f>
        <v>24</v>
      </c>
      <c r="L4142" s="1">
        <v>44890</v>
      </c>
      <c r="M4142" t="s">
        <v>17</v>
      </c>
      <c r="N4142" s="4" t="str">
        <f>IF(ISBLANK(Table1[[#This Row],[Payment Method]]),"Unknown",Table1[[#This Row],[Payment Method]])</f>
        <v>Digital Wallet</v>
      </c>
    </row>
    <row r="4143" spans="1:14" hidden="1" x14ac:dyDescent="0.35">
      <c r="A4143" t="s">
        <v>4283</v>
      </c>
      <c r="B4143" t="s">
        <v>441</v>
      </c>
      <c r="C4143" t="s">
        <v>20</v>
      </c>
      <c r="D4143" t="s">
        <v>245</v>
      </c>
      <c r="E4143" s="4" t="str">
        <f>IF(ISBLANK(Table1[[#This Row],[Item]]),"Unknown",Table1[[#This Row],[Item]])</f>
        <v>Steak</v>
      </c>
      <c r="F4143">
        <v>20</v>
      </c>
      <c r="G4143" s="4">
        <f>IF(ISBLANK(Table1[[#This Row],[Price]]),AVERAGE(F4143:F21676),Table1[[#This Row],[Price]])</f>
        <v>20</v>
      </c>
      <c r="H4143">
        <v>5</v>
      </c>
      <c r="I4143" s="4">
        <f>IF(ISBLANK(Table1[[#This Row],[Quantity]]),AVERAGE(H4143:H21676),Table1[[#This Row],[Quantity]])</f>
        <v>5</v>
      </c>
      <c r="J4143">
        <v>100</v>
      </c>
      <c r="K4143" s="4">
        <f>IF(ISBLANK(Table1[[#This Row],[Order Total]]),AVERAGE(J4143:J21676),Table1[[#This Row],[Order Total]])</f>
        <v>100</v>
      </c>
      <c r="L4143" s="1">
        <v>44577</v>
      </c>
      <c r="M4143" t="s">
        <v>13</v>
      </c>
      <c r="N4143" s="4" t="str">
        <f>IF(ISBLANK(Table1[[#This Row],[Payment Method]]),"Unknown",Table1[[#This Row],[Payment Method]])</f>
        <v>Credit Card</v>
      </c>
    </row>
    <row r="4144" spans="1:14" hidden="1" x14ac:dyDescent="0.35">
      <c r="A4144" t="s">
        <v>4284</v>
      </c>
      <c r="B4144" t="s">
        <v>423</v>
      </c>
      <c r="C4144" t="s">
        <v>50</v>
      </c>
      <c r="D4144" t="s">
        <v>99</v>
      </c>
      <c r="E4144" s="4" t="str">
        <f>IF(ISBLANK(Table1[[#This Row],[Item]]),"Unknown",Table1[[#This Row],[Item]])</f>
        <v>Chicken Melt</v>
      </c>
      <c r="F4144">
        <v>8</v>
      </c>
      <c r="G4144" s="4">
        <f>IF(ISBLANK(Table1[[#This Row],[Price]]),AVERAGE(F4144:F21677),Table1[[#This Row],[Price]])</f>
        <v>8</v>
      </c>
      <c r="H4144">
        <v>2</v>
      </c>
      <c r="I4144" s="4">
        <f>IF(ISBLANK(Table1[[#This Row],[Quantity]]),AVERAGE(H4144:H21677),Table1[[#This Row],[Quantity]])</f>
        <v>2</v>
      </c>
      <c r="J4144">
        <v>16</v>
      </c>
      <c r="K4144" s="4">
        <f>IF(ISBLANK(Table1[[#This Row],[Order Total]]),AVERAGE(J4144:J21677),Table1[[#This Row],[Order Total]])</f>
        <v>16</v>
      </c>
      <c r="L4144" s="1">
        <v>44750</v>
      </c>
      <c r="M4144" t="s">
        <v>13</v>
      </c>
      <c r="N4144" s="4" t="str">
        <f>IF(ISBLANK(Table1[[#This Row],[Payment Method]]),"Unknown",Table1[[#This Row],[Payment Method]])</f>
        <v>Credit Card</v>
      </c>
    </row>
    <row r="4145" spans="1:14" hidden="1" x14ac:dyDescent="0.35">
      <c r="A4145" t="s">
        <v>4285</v>
      </c>
      <c r="B4145" t="s">
        <v>223</v>
      </c>
      <c r="C4145" t="s">
        <v>24</v>
      </c>
      <c r="D4145" t="s">
        <v>141</v>
      </c>
      <c r="E4145" s="4" t="str">
        <f>IF(ISBLANK(Table1[[#This Row],[Item]]),"Unknown",Table1[[#This Row],[Item]])</f>
        <v>Iced Tea</v>
      </c>
      <c r="F4145">
        <v>2.5</v>
      </c>
      <c r="G4145" s="4">
        <f>IF(ISBLANK(Table1[[#This Row],[Price]]),AVERAGE(F4145:F21678),Table1[[#This Row],[Price]])</f>
        <v>2.5</v>
      </c>
      <c r="H4145">
        <v>1</v>
      </c>
      <c r="I4145" s="4">
        <f>IF(ISBLANK(Table1[[#This Row],[Quantity]]),AVERAGE(H4145:H21678),Table1[[#This Row],[Quantity]])</f>
        <v>1</v>
      </c>
      <c r="J4145">
        <v>2.5</v>
      </c>
      <c r="K4145" s="4">
        <f>IF(ISBLANK(Table1[[#This Row],[Order Total]]),AVERAGE(J4145:J21678),Table1[[#This Row],[Order Total]])</f>
        <v>2.5</v>
      </c>
      <c r="L4145" s="1">
        <v>44681</v>
      </c>
      <c r="M4145" t="s">
        <v>17</v>
      </c>
      <c r="N4145" s="4" t="str">
        <f>IF(ISBLANK(Table1[[#This Row],[Payment Method]]),"Unknown",Table1[[#This Row],[Payment Method]])</f>
        <v>Digital Wallet</v>
      </c>
    </row>
    <row r="4146" spans="1:14" hidden="1" x14ac:dyDescent="0.35">
      <c r="A4146" t="s">
        <v>4286</v>
      </c>
      <c r="B4146" t="s">
        <v>313</v>
      </c>
      <c r="C4146" t="s">
        <v>11</v>
      </c>
      <c r="D4146" t="s">
        <v>33</v>
      </c>
      <c r="E4146" s="4" t="str">
        <f>IF(ISBLANK(Table1[[#This Row],[Item]]),"Unknown",Table1[[#This Row],[Item]])</f>
        <v>Garlic Bread</v>
      </c>
      <c r="F4146">
        <v>4</v>
      </c>
      <c r="G4146" s="4">
        <f>IF(ISBLANK(Table1[[#This Row],[Price]]),AVERAGE(F4146:F21679),Table1[[#This Row],[Price]])</f>
        <v>4</v>
      </c>
      <c r="H4146">
        <v>3</v>
      </c>
      <c r="I4146" s="4">
        <f>IF(ISBLANK(Table1[[#This Row],[Quantity]]),AVERAGE(H4146:H21679),Table1[[#This Row],[Quantity]])</f>
        <v>3</v>
      </c>
      <c r="J4146">
        <v>12</v>
      </c>
      <c r="K4146" s="4">
        <f>IF(ISBLANK(Table1[[#This Row],[Order Total]]),AVERAGE(J4146:J21679),Table1[[#This Row],[Order Total]])</f>
        <v>12</v>
      </c>
      <c r="L4146" s="1">
        <v>44796</v>
      </c>
      <c r="M4146" t="s">
        <v>28</v>
      </c>
      <c r="N4146" s="4" t="str">
        <f>IF(ISBLANK(Table1[[#This Row],[Payment Method]]),"Unknown",Table1[[#This Row],[Payment Method]])</f>
        <v>Cash</v>
      </c>
    </row>
    <row r="4147" spans="1:14" x14ac:dyDescent="0.35">
      <c r="A4147" t="s">
        <v>4287</v>
      </c>
      <c r="B4147" t="s">
        <v>376</v>
      </c>
      <c r="C4147" t="s">
        <v>38</v>
      </c>
      <c r="E4147" s="4" t="str">
        <f>IF(ISBLANK(Table1[[#This Row],[Item]]),"Unknown",Table1[[#This Row],[Item]])</f>
        <v>Unknown</v>
      </c>
      <c r="G4147" s="4">
        <f>IF(ISBLANK(Table1[[#This Row],[Price]]),AVERAGE(F4147:F21680),Table1[[#This Row],[Price]])</f>
        <v>6.5955714622827024</v>
      </c>
      <c r="I4147" s="4">
        <f>IF(ISBLANK(Table1[[#This Row],[Quantity]]),AVERAGE(H4147:H21680),Table1[[#This Row],[Quantity]])</f>
        <v>3.0107246820897808</v>
      </c>
      <c r="K4147" s="4">
        <f>IF(ISBLANK(Table1[[#This Row],[Order Total]]),AVERAGE(J4147:J21680),Table1[[#This Row],[Order Total]])</f>
        <v>19.880917726367397</v>
      </c>
      <c r="L4147" s="1">
        <v>45260</v>
      </c>
      <c r="M4147" t="s">
        <v>13</v>
      </c>
      <c r="N4147" s="4" t="str">
        <f>IF(ISBLANK(Table1[[#This Row],[Payment Method]]),"Unknown",Table1[[#This Row],[Payment Method]])</f>
        <v>Credit Card</v>
      </c>
    </row>
    <row r="4148" spans="1:14" hidden="1" x14ac:dyDescent="0.35">
      <c r="A4148" t="s">
        <v>4288</v>
      </c>
      <c r="B4148" t="s">
        <v>111</v>
      </c>
      <c r="C4148" t="s">
        <v>38</v>
      </c>
      <c r="E4148" s="4" t="str">
        <f>IF(ISBLANK(Table1[[#This Row],[Item]]),"Unknown",Table1[[#This Row],[Item]])</f>
        <v>Unknown</v>
      </c>
      <c r="F4148">
        <v>7</v>
      </c>
      <c r="G4148" s="4">
        <f>IF(ISBLANK(Table1[[#This Row],[Price]]),AVERAGE(F4148:F21681),Table1[[#This Row],[Price]])</f>
        <v>7</v>
      </c>
      <c r="H4148">
        <v>3</v>
      </c>
      <c r="I4148" s="4">
        <f>IF(ISBLANK(Table1[[#This Row],[Quantity]]),AVERAGE(H4148:H21681),Table1[[#This Row],[Quantity]])</f>
        <v>3</v>
      </c>
      <c r="J4148">
        <v>21</v>
      </c>
      <c r="K4148" s="4">
        <f>IF(ISBLANK(Table1[[#This Row],[Order Total]]),AVERAGE(J4148:J21681),Table1[[#This Row],[Order Total]])</f>
        <v>21</v>
      </c>
      <c r="L4148" s="1">
        <v>45157</v>
      </c>
      <c r="N4148" s="4" t="str">
        <f>IF(ISBLANK(Table1[[#This Row],[Payment Method]]),"Unknown",Table1[[#This Row],[Payment Method]])</f>
        <v>Unknown</v>
      </c>
    </row>
    <row r="4149" spans="1:14" hidden="1" x14ac:dyDescent="0.35">
      <c r="A4149" t="s">
        <v>4289</v>
      </c>
      <c r="B4149" t="s">
        <v>160</v>
      </c>
      <c r="C4149" t="s">
        <v>50</v>
      </c>
      <c r="D4149" t="s">
        <v>112</v>
      </c>
      <c r="E4149" s="4" t="str">
        <f>IF(ISBLANK(Table1[[#This Row],[Item]]),"Unknown",Table1[[#This Row],[Item]])</f>
        <v>French Fries</v>
      </c>
      <c r="F4149">
        <v>4</v>
      </c>
      <c r="G4149" s="4">
        <f>IF(ISBLANK(Table1[[#This Row],[Price]]),AVERAGE(F4149:F21682),Table1[[#This Row],[Price]])</f>
        <v>4</v>
      </c>
      <c r="H4149">
        <v>1</v>
      </c>
      <c r="I4149" s="4">
        <f>IF(ISBLANK(Table1[[#This Row],[Quantity]]),AVERAGE(H4149:H21682),Table1[[#This Row],[Quantity]])</f>
        <v>1</v>
      </c>
      <c r="J4149">
        <v>4</v>
      </c>
      <c r="K4149" s="4">
        <f>IF(ISBLANK(Table1[[#This Row],[Order Total]]),AVERAGE(J4149:J21682),Table1[[#This Row],[Order Total]])</f>
        <v>4</v>
      </c>
      <c r="L4149" s="1">
        <v>45204</v>
      </c>
      <c r="M4149" t="s">
        <v>28</v>
      </c>
      <c r="N4149" s="4" t="str">
        <f>IF(ISBLANK(Table1[[#This Row],[Payment Method]]),"Unknown",Table1[[#This Row],[Payment Method]])</f>
        <v>Cash</v>
      </c>
    </row>
    <row r="4150" spans="1:14" hidden="1" x14ac:dyDescent="0.35">
      <c r="A4150" t="s">
        <v>4290</v>
      </c>
      <c r="B4150" t="s">
        <v>83</v>
      </c>
      <c r="C4150" t="s">
        <v>38</v>
      </c>
      <c r="D4150" t="s">
        <v>121</v>
      </c>
      <c r="E4150" s="4" t="str">
        <f>IF(ISBLANK(Table1[[#This Row],[Item]]),"Unknown",Table1[[#This Row],[Item]])</f>
        <v>Ice Cream</v>
      </c>
      <c r="F4150">
        <v>5</v>
      </c>
      <c r="G4150" s="4">
        <f>IF(ISBLANK(Table1[[#This Row],[Price]]),AVERAGE(F4150:F21683),Table1[[#This Row],[Price]])</f>
        <v>5</v>
      </c>
      <c r="H4150">
        <v>4</v>
      </c>
      <c r="I4150" s="4">
        <f>IF(ISBLANK(Table1[[#This Row],[Quantity]]),AVERAGE(H4150:H21683),Table1[[#This Row],[Quantity]])</f>
        <v>4</v>
      </c>
      <c r="J4150">
        <v>20</v>
      </c>
      <c r="K4150" s="4">
        <f>IF(ISBLANK(Table1[[#This Row],[Order Total]]),AVERAGE(J4150:J21683),Table1[[#This Row],[Order Total]])</f>
        <v>20</v>
      </c>
      <c r="L4150" s="1">
        <v>44827</v>
      </c>
      <c r="M4150" t="s">
        <v>17</v>
      </c>
      <c r="N4150" s="4" t="str">
        <f>IF(ISBLANK(Table1[[#This Row],[Payment Method]]),"Unknown",Table1[[#This Row],[Payment Method]])</f>
        <v>Digital Wallet</v>
      </c>
    </row>
    <row r="4151" spans="1:14" hidden="1" x14ac:dyDescent="0.35">
      <c r="A4151" t="s">
        <v>4291</v>
      </c>
      <c r="B4151" t="s">
        <v>376</v>
      </c>
      <c r="C4151" t="s">
        <v>24</v>
      </c>
      <c r="D4151" t="s">
        <v>168</v>
      </c>
      <c r="E4151" s="4" t="str">
        <f>IF(ISBLANK(Table1[[#This Row],[Item]]),"Unknown",Table1[[#This Row],[Item]])</f>
        <v>Water</v>
      </c>
      <c r="F4151">
        <v>1</v>
      </c>
      <c r="G4151" s="4">
        <f>IF(ISBLANK(Table1[[#This Row],[Price]]),AVERAGE(F4151:F21684),Table1[[#This Row],[Price]])</f>
        <v>1</v>
      </c>
      <c r="H4151">
        <v>4</v>
      </c>
      <c r="I4151" s="4">
        <f>IF(ISBLANK(Table1[[#This Row],[Quantity]]),AVERAGE(H4151:H21684),Table1[[#This Row],[Quantity]])</f>
        <v>4</v>
      </c>
      <c r="J4151">
        <v>4</v>
      </c>
      <c r="K4151" s="4">
        <f>IF(ISBLANK(Table1[[#This Row],[Order Total]]),AVERAGE(J4151:J21684),Table1[[#This Row],[Order Total]])</f>
        <v>4</v>
      </c>
      <c r="L4151" s="1">
        <v>44938</v>
      </c>
      <c r="M4151" t="s">
        <v>17</v>
      </c>
      <c r="N4151" s="4" t="str">
        <f>IF(ISBLANK(Table1[[#This Row],[Payment Method]]),"Unknown",Table1[[#This Row],[Payment Method]])</f>
        <v>Digital Wallet</v>
      </c>
    </row>
    <row r="4152" spans="1:14" hidden="1" x14ac:dyDescent="0.35">
      <c r="A4152" t="s">
        <v>4292</v>
      </c>
      <c r="B4152" t="s">
        <v>118</v>
      </c>
      <c r="C4152" t="s">
        <v>20</v>
      </c>
      <c r="D4152" t="s">
        <v>245</v>
      </c>
      <c r="E4152" s="4" t="str">
        <f>IF(ISBLANK(Table1[[#This Row],[Item]]),"Unknown",Table1[[#This Row],[Item]])</f>
        <v>Steak</v>
      </c>
      <c r="F4152">
        <v>20</v>
      </c>
      <c r="G4152" s="4">
        <f>IF(ISBLANK(Table1[[#This Row],[Price]]),AVERAGE(F4152:F21685),Table1[[#This Row],[Price]])</f>
        <v>20</v>
      </c>
      <c r="H4152">
        <v>4</v>
      </c>
      <c r="I4152" s="4">
        <f>IF(ISBLANK(Table1[[#This Row],[Quantity]]),AVERAGE(H4152:H21685),Table1[[#This Row],[Quantity]])</f>
        <v>4</v>
      </c>
      <c r="J4152">
        <v>80</v>
      </c>
      <c r="K4152" s="4">
        <f>IF(ISBLANK(Table1[[#This Row],[Order Total]]),AVERAGE(J4152:J21685),Table1[[#This Row],[Order Total]])</f>
        <v>80</v>
      </c>
      <c r="L4152" s="1">
        <v>45255</v>
      </c>
      <c r="M4152" t="s">
        <v>17</v>
      </c>
      <c r="N4152" s="4" t="str">
        <f>IF(ISBLANK(Table1[[#This Row],[Payment Method]]),"Unknown",Table1[[#This Row],[Payment Method]])</f>
        <v>Digital Wallet</v>
      </c>
    </row>
    <row r="4153" spans="1:14" hidden="1" x14ac:dyDescent="0.35">
      <c r="A4153" t="s">
        <v>4293</v>
      </c>
      <c r="B4153" t="s">
        <v>205</v>
      </c>
      <c r="C4153" t="s">
        <v>11</v>
      </c>
      <c r="D4153" t="s">
        <v>12</v>
      </c>
      <c r="E4153" s="4" t="str">
        <f>IF(ISBLANK(Table1[[#This Row],[Item]]),"Unknown",Table1[[#This Row],[Item]])</f>
        <v>Side Salad</v>
      </c>
      <c r="F4153">
        <v>3</v>
      </c>
      <c r="G4153" s="4">
        <f>IF(ISBLANK(Table1[[#This Row],[Price]]),AVERAGE(F4153:F21686),Table1[[#This Row],[Price]])</f>
        <v>3</v>
      </c>
      <c r="H4153">
        <v>1</v>
      </c>
      <c r="I4153" s="4">
        <f>IF(ISBLANK(Table1[[#This Row],[Quantity]]),AVERAGE(H4153:H21686),Table1[[#This Row],[Quantity]])</f>
        <v>1</v>
      </c>
      <c r="J4153">
        <v>3</v>
      </c>
      <c r="K4153" s="4">
        <f>IF(ISBLANK(Table1[[#This Row],[Order Total]]),AVERAGE(J4153:J21686),Table1[[#This Row],[Order Total]])</f>
        <v>3</v>
      </c>
      <c r="L4153" s="1">
        <v>44952</v>
      </c>
      <c r="M4153" t="s">
        <v>28</v>
      </c>
      <c r="N4153" s="4" t="str">
        <f>IF(ISBLANK(Table1[[#This Row],[Payment Method]]),"Unknown",Table1[[#This Row],[Payment Method]])</f>
        <v>Cash</v>
      </c>
    </row>
    <row r="4154" spans="1:14" hidden="1" x14ac:dyDescent="0.35">
      <c r="A4154" t="s">
        <v>4294</v>
      </c>
      <c r="B4154" t="s">
        <v>155</v>
      </c>
      <c r="C4154" t="s">
        <v>24</v>
      </c>
      <c r="E4154" s="4" t="str">
        <f>IF(ISBLANK(Table1[[#This Row],[Item]]),"Unknown",Table1[[#This Row],[Item]])</f>
        <v>Unknown</v>
      </c>
      <c r="F4154">
        <v>3</v>
      </c>
      <c r="G4154" s="4">
        <f>IF(ISBLANK(Table1[[#This Row],[Price]]),AVERAGE(F4154:F21687),Table1[[#This Row],[Price]])</f>
        <v>3</v>
      </c>
      <c r="H4154">
        <v>1</v>
      </c>
      <c r="I4154" s="4">
        <f>IF(ISBLANK(Table1[[#This Row],[Quantity]]),AVERAGE(H4154:H21687),Table1[[#This Row],[Quantity]])</f>
        <v>1</v>
      </c>
      <c r="J4154">
        <v>3</v>
      </c>
      <c r="K4154" s="4">
        <f>IF(ISBLANK(Table1[[#This Row],[Order Total]]),AVERAGE(J4154:J21687),Table1[[#This Row],[Order Total]])</f>
        <v>3</v>
      </c>
      <c r="L4154" s="1">
        <v>45008</v>
      </c>
      <c r="M4154" t="s">
        <v>13</v>
      </c>
      <c r="N4154" s="4" t="str">
        <f>IF(ISBLANK(Table1[[#This Row],[Payment Method]]),"Unknown",Table1[[#This Row],[Payment Method]])</f>
        <v>Credit Card</v>
      </c>
    </row>
    <row r="4155" spans="1:14" hidden="1" x14ac:dyDescent="0.35">
      <c r="A4155" t="s">
        <v>4295</v>
      </c>
      <c r="B4155" t="s">
        <v>114</v>
      </c>
      <c r="C4155" t="s">
        <v>20</v>
      </c>
      <c r="D4155" t="s">
        <v>27</v>
      </c>
      <c r="E4155" s="4" t="str">
        <f>IF(ISBLANK(Table1[[#This Row],[Item]]),"Unknown",Table1[[#This Row],[Item]])</f>
        <v>Pasta Alfredo</v>
      </c>
      <c r="F4155">
        <v>12</v>
      </c>
      <c r="G4155" s="4">
        <f>IF(ISBLANK(Table1[[#This Row],[Price]]),AVERAGE(F4155:F21688),Table1[[#This Row],[Price]])</f>
        <v>12</v>
      </c>
      <c r="H4155">
        <v>4</v>
      </c>
      <c r="I4155" s="4">
        <f>IF(ISBLANK(Table1[[#This Row],[Quantity]]),AVERAGE(H4155:H21688),Table1[[#This Row],[Quantity]])</f>
        <v>4</v>
      </c>
      <c r="J4155">
        <v>48</v>
      </c>
      <c r="K4155" s="4">
        <f>IF(ISBLANK(Table1[[#This Row],[Order Total]]),AVERAGE(J4155:J21688),Table1[[#This Row],[Order Total]])</f>
        <v>48</v>
      </c>
      <c r="L4155" s="1">
        <v>44710</v>
      </c>
      <c r="M4155" t="s">
        <v>17</v>
      </c>
      <c r="N4155" s="4" t="str">
        <f>IF(ISBLANK(Table1[[#This Row],[Payment Method]]),"Unknown",Table1[[#This Row],[Payment Method]])</f>
        <v>Digital Wallet</v>
      </c>
    </row>
    <row r="4156" spans="1:14" hidden="1" x14ac:dyDescent="0.35">
      <c r="A4156" t="s">
        <v>4296</v>
      </c>
      <c r="B4156" t="s">
        <v>145</v>
      </c>
      <c r="C4156" t="s">
        <v>20</v>
      </c>
      <c r="D4156" t="s">
        <v>27</v>
      </c>
      <c r="E4156" s="4" t="str">
        <f>IF(ISBLANK(Table1[[#This Row],[Item]]),"Unknown",Table1[[#This Row],[Item]])</f>
        <v>Pasta Alfredo</v>
      </c>
      <c r="F4156">
        <v>12</v>
      </c>
      <c r="G4156" s="4">
        <f>IF(ISBLANK(Table1[[#This Row],[Price]]),AVERAGE(F4156:F21689),Table1[[#This Row],[Price]])</f>
        <v>12</v>
      </c>
      <c r="H4156">
        <v>1</v>
      </c>
      <c r="I4156" s="4">
        <f>IF(ISBLANK(Table1[[#This Row],[Quantity]]),AVERAGE(H4156:H21689),Table1[[#This Row],[Quantity]])</f>
        <v>1</v>
      </c>
      <c r="J4156">
        <v>12</v>
      </c>
      <c r="K4156" s="4">
        <f>IF(ISBLANK(Table1[[#This Row],[Order Total]]),AVERAGE(J4156:J21689),Table1[[#This Row],[Order Total]])</f>
        <v>12</v>
      </c>
      <c r="L4156" s="1">
        <v>45043</v>
      </c>
      <c r="M4156" t="s">
        <v>17</v>
      </c>
      <c r="N4156" s="4" t="str">
        <f>IF(ISBLANK(Table1[[#This Row],[Payment Method]]),"Unknown",Table1[[#This Row],[Payment Method]])</f>
        <v>Digital Wallet</v>
      </c>
    </row>
    <row r="4157" spans="1:14" hidden="1" x14ac:dyDescent="0.35">
      <c r="A4157" t="s">
        <v>4297</v>
      </c>
      <c r="B4157" t="s">
        <v>397</v>
      </c>
      <c r="C4157" t="s">
        <v>38</v>
      </c>
      <c r="D4157" t="s">
        <v>43</v>
      </c>
      <c r="E4157" s="4" t="str">
        <f>IF(ISBLANK(Table1[[#This Row],[Item]]),"Unknown",Table1[[#This Row],[Item]])</f>
        <v>Brownie</v>
      </c>
      <c r="F4157">
        <v>6</v>
      </c>
      <c r="G4157" s="4">
        <f>IF(ISBLANK(Table1[[#This Row],[Price]]),AVERAGE(F4157:F21690),Table1[[#This Row],[Price]])</f>
        <v>6</v>
      </c>
      <c r="H4157">
        <v>5</v>
      </c>
      <c r="I4157" s="4">
        <f>IF(ISBLANK(Table1[[#This Row],[Quantity]]),AVERAGE(H4157:H21690),Table1[[#This Row],[Quantity]])</f>
        <v>5</v>
      </c>
      <c r="J4157">
        <v>30</v>
      </c>
      <c r="K4157" s="4">
        <f>IF(ISBLANK(Table1[[#This Row],[Order Total]]),AVERAGE(J4157:J21690),Table1[[#This Row],[Order Total]])</f>
        <v>30</v>
      </c>
      <c r="L4157" s="1">
        <v>45256</v>
      </c>
      <c r="M4157" t="s">
        <v>13</v>
      </c>
      <c r="N4157" s="4" t="str">
        <f>IF(ISBLANK(Table1[[#This Row],[Payment Method]]),"Unknown",Table1[[#This Row],[Payment Method]])</f>
        <v>Credit Card</v>
      </c>
    </row>
    <row r="4158" spans="1:14" hidden="1" x14ac:dyDescent="0.35">
      <c r="A4158" t="s">
        <v>4298</v>
      </c>
      <c r="B4158" t="s">
        <v>81</v>
      </c>
      <c r="C4158" t="s">
        <v>38</v>
      </c>
      <c r="D4158" t="s">
        <v>125</v>
      </c>
      <c r="E4158" s="4" t="str">
        <f>IF(ISBLANK(Table1[[#This Row],[Item]]),"Unknown",Table1[[#This Row],[Item]])</f>
        <v>Cheesecake</v>
      </c>
      <c r="F4158">
        <v>7</v>
      </c>
      <c r="G4158" s="4">
        <f>IF(ISBLANK(Table1[[#This Row],[Price]]),AVERAGE(F4158:F21691),Table1[[#This Row],[Price]])</f>
        <v>7</v>
      </c>
      <c r="H4158">
        <v>2</v>
      </c>
      <c r="I4158" s="4">
        <f>IF(ISBLANK(Table1[[#This Row],[Quantity]]),AVERAGE(H4158:H21691),Table1[[#This Row],[Quantity]])</f>
        <v>2</v>
      </c>
      <c r="J4158">
        <v>14</v>
      </c>
      <c r="K4158" s="4">
        <f>IF(ISBLANK(Table1[[#This Row],[Order Total]]),AVERAGE(J4158:J21691),Table1[[#This Row],[Order Total]])</f>
        <v>14</v>
      </c>
      <c r="L4158" s="1">
        <v>45025</v>
      </c>
      <c r="M4158" t="s">
        <v>13</v>
      </c>
      <c r="N4158" s="4" t="str">
        <f>IF(ISBLANK(Table1[[#This Row],[Payment Method]]),"Unknown",Table1[[#This Row],[Payment Method]])</f>
        <v>Credit Card</v>
      </c>
    </row>
    <row r="4159" spans="1:14" hidden="1" x14ac:dyDescent="0.35">
      <c r="A4159" t="s">
        <v>4299</v>
      </c>
      <c r="B4159" t="s">
        <v>223</v>
      </c>
      <c r="C4159" t="s">
        <v>20</v>
      </c>
      <c r="D4159" t="s">
        <v>27</v>
      </c>
      <c r="E4159" s="4" t="str">
        <f>IF(ISBLANK(Table1[[#This Row],[Item]]),"Unknown",Table1[[#This Row],[Item]])</f>
        <v>Pasta Alfredo</v>
      </c>
      <c r="F4159">
        <v>12</v>
      </c>
      <c r="G4159" s="4">
        <f>IF(ISBLANK(Table1[[#This Row],[Price]]),AVERAGE(F4159:F21692),Table1[[#This Row],[Price]])</f>
        <v>12</v>
      </c>
      <c r="H4159">
        <v>4</v>
      </c>
      <c r="I4159" s="4">
        <f>IF(ISBLANK(Table1[[#This Row],[Quantity]]),AVERAGE(H4159:H21692),Table1[[#This Row],[Quantity]])</f>
        <v>4</v>
      </c>
      <c r="J4159">
        <v>48</v>
      </c>
      <c r="K4159" s="4">
        <f>IF(ISBLANK(Table1[[#This Row],[Order Total]]),AVERAGE(J4159:J21692),Table1[[#This Row],[Order Total]])</f>
        <v>48</v>
      </c>
      <c r="L4159" s="1">
        <v>44751</v>
      </c>
      <c r="M4159" t="s">
        <v>17</v>
      </c>
      <c r="N4159" s="4" t="str">
        <f>IF(ISBLANK(Table1[[#This Row],[Payment Method]]),"Unknown",Table1[[#This Row],[Payment Method]])</f>
        <v>Digital Wallet</v>
      </c>
    </row>
    <row r="4160" spans="1:14" hidden="1" x14ac:dyDescent="0.35">
      <c r="A4160" t="s">
        <v>4300</v>
      </c>
      <c r="B4160" t="s">
        <v>176</v>
      </c>
      <c r="C4160" t="s">
        <v>20</v>
      </c>
      <c r="D4160" t="s">
        <v>27</v>
      </c>
      <c r="E4160" s="4" t="str">
        <f>IF(ISBLANK(Table1[[#This Row],[Item]]),"Unknown",Table1[[#This Row],[Item]])</f>
        <v>Pasta Alfredo</v>
      </c>
      <c r="F4160">
        <v>12</v>
      </c>
      <c r="G4160" s="4">
        <f>IF(ISBLANK(Table1[[#This Row],[Price]]),AVERAGE(F4160:F21693),Table1[[#This Row],[Price]])</f>
        <v>12</v>
      </c>
      <c r="H4160">
        <v>4</v>
      </c>
      <c r="I4160" s="4">
        <f>IF(ISBLANK(Table1[[#This Row],[Quantity]]),AVERAGE(H4160:H21693),Table1[[#This Row],[Quantity]])</f>
        <v>4</v>
      </c>
      <c r="J4160">
        <v>48</v>
      </c>
      <c r="K4160" s="4">
        <f>IF(ISBLANK(Table1[[#This Row],[Order Total]]),AVERAGE(J4160:J21693),Table1[[#This Row],[Order Total]])</f>
        <v>48</v>
      </c>
      <c r="L4160" s="1">
        <v>44679</v>
      </c>
      <c r="M4160" t="s">
        <v>17</v>
      </c>
      <c r="N4160" s="4" t="str">
        <f>IF(ISBLANK(Table1[[#This Row],[Payment Method]]),"Unknown",Table1[[#This Row],[Payment Method]])</f>
        <v>Digital Wallet</v>
      </c>
    </row>
    <row r="4161" spans="1:14" hidden="1" x14ac:dyDescent="0.35">
      <c r="A4161" t="s">
        <v>4301</v>
      </c>
      <c r="B4161" t="s">
        <v>143</v>
      </c>
      <c r="C4161" t="s">
        <v>50</v>
      </c>
      <c r="D4161" t="s">
        <v>93</v>
      </c>
      <c r="E4161" s="4" t="str">
        <f>IF(ISBLANK(Table1[[#This Row],[Item]]),"Unknown",Table1[[#This Row],[Item]])</f>
        <v>Beef Chili</v>
      </c>
      <c r="F4161">
        <v>7</v>
      </c>
      <c r="G4161" s="4">
        <f>IF(ISBLANK(Table1[[#This Row],[Price]]),AVERAGE(F4161:F21694),Table1[[#This Row],[Price]])</f>
        <v>7</v>
      </c>
      <c r="H4161">
        <v>4</v>
      </c>
      <c r="I4161" s="4">
        <f>IF(ISBLANK(Table1[[#This Row],[Quantity]]),AVERAGE(H4161:H21694),Table1[[#This Row],[Quantity]])</f>
        <v>4</v>
      </c>
      <c r="J4161">
        <v>28</v>
      </c>
      <c r="K4161" s="4">
        <f>IF(ISBLANK(Table1[[#This Row],[Order Total]]),AVERAGE(J4161:J21694),Table1[[#This Row],[Order Total]])</f>
        <v>28</v>
      </c>
      <c r="L4161" s="1">
        <v>45118</v>
      </c>
      <c r="M4161" t="s">
        <v>28</v>
      </c>
      <c r="N4161" s="4" t="str">
        <f>IF(ISBLANK(Table1[[#This Row],[Payment Method]]),"Unknown",Table1[[#This Row],[Payment Method]])</f>
        <v>Cash</v>
      </c>
    </row>
    <row r="4162" spans="1:14" hidden="1" x14ac:dyDescent="0.35">
      <c r="A4162" t="s">
        <v>4302</v>
      </c>
      <c r="B4162" t="s">
        <v>53</v>
      </c>
      <c r="C4162" t="s">
        <v>50</v>
      </c>
      <c r="D4162" t="s">
        <v>51</v>
      </c>
      <c r="E4162" s="4" t="str">
        <f>IF(ISBLANK(Table1[[#This Row],[Item]]),"Unknown",Table1[[#This Row],[Item]])</f>
        <v>Sweet Potato Fries</v>
      </c>
      <c r="F4162">
        <v>5</v>
      </c>
      <c r="G4162" s="4">
        <f>IF(ISBLANK(Table1[[#This Row],[Price]]),AVERAGE(F4162:F21695),Table1[[#This Row],[Price]])</f>
        <v>5</v>
      </c>
      <c r="H4162">
        <v>3</v>
      </c>
      <c r="I4162" s="4">
        <f>IF(ISBLANK(Table1[[#This Row],[Quantity]]),AVERAGE(H4162:H21695),Table1[[#This Row],[Quantity]])</f>
        <v>3</v>
      </c>
      <c r="J4162">
        <v>15</v>
      </c>
      <c r="K4162" s="4">
        <f>IF(ISBLANK(Table1[[#This Row],[Order Total]]),AVERAGE(J4162:J21695),Table1[[#This Row],[Order Total]])</f>
        <v>15</v>
      </c>
      <c r="L4162" s="1">
        <v>44707</v>
      </c>
      <c r="M4162" t="s">
        <v>13</v>
      </c>
      <c r="N4162" s="4" t="str">
        <f>IF(ISBLANK(Table1[[#This Row],[Payment Method]]),"Unknown",Table1[[#This Row],[Payment Method]])</f>
        <v>Credit Card</v>
      </c>
    </row>
    <row r="4163" spans="1:14" hidden="1" x14ac:dyDescent="0.35">
      <c r="A4163" t="s">
        <v>4303</v>
      </c>
      <c r="B4163" t="s">
        <v>53</v>
      </c>
      <c r="C4163" t="s">
        <v>11</v>
      </c>
      <c r="D4163" t="s">
        <v>79</v>
      </c>
      <c r="E4163" s="4" t="str">
        <f>IF(ISBLANK(Table1[[#This Row],[Item]]),"Unknown",Table1[[#This Row],[Item]])</f>
        <v>Grilled Vegetables</v>
      </c>
      <c r="F4163">
        <v>5</v>
      </c>
      <c r="G4163" s="4">
        <f>IF(ISBLANK(Table1[[#This Row],[Price]]),AVERAGE(F4163:F21696),Table1[[#This Row],[Price]])</f>
        <v>5</v>
      </c>
      <c r="H4163">
        <v>5</v>
      </c>
      <c r="I4163" s="4">
        <f>IF(ISBLANK(Table1[[#This Row],[Quantity]]),AVERAGE(H4163:H21696),Table1[[#This Row],[Quantity]])</f>
        <v>5</v>
      </c>
      <c r="J4163">
        <v>25</v>
      </c>
      <c r="K4163" s="4">
        <f>IF(ISBLANK(Table1[[#This Row],[Order Total]]),AVERAGE(J4163:J21696),Table1[[#This Row],[Order Total]])</f>
        <v>25</v>
      </c>
      <c r="L4163" s="1">
        <v>44813</v>
      </c>
      <c r="M4163" t="s">
        <v>28</v>
      </c>
      <c r="N4163" s="4" t="str">
        <f>IF(ISBLANK(Table1[[#This Row],[Payment Method]]),"Unknown",Table1[[#This Row],[Payment Method]])</f>
        <v>Cash</v>
      </c>
    </row>
    <row r="4164" spans="1:14" hidden="1" x14ac:dyDescent="0.35">
      <c r="A4164" t="s">
        <v>4304</v>
      </c>
      <c r="B4164" t="s">
        <v>114</v>
      </c>
      <c r="C4164" t="s">
        <v>38</v>
      </c>
      <c r="D4164" t="s">
        <v>74</v>
      </c>
      <c r="E4164" s="4" t="str">
        <f>IF(ISBLANK(Table1[[#This Row],[Item]]),"Unknown",Table1[[#This Row],[Item]])</f>
        <v>Chocolate Cake</v>
      </c>
      <c r="F4164">
        <v>6</v>
      </c>
      <c r="G4164" s="4">
        <f>IF(ISBLANK(Table1[[#This Row],[Price]]),AVERAGE(F4164:F21697),Table1[[#This Row],[Price]])</f>
        <v>6</v>
      </c>
      <c r="H4164">
        <v>2</v>
      </c>
      <c r="I4164" s="4">
        <f>IF(ISBLANK(Table1[[#This Row],[Quantity]]),AVERAGE(H4164:H21697),Table1[[#This Row],[Quantity]])</f>
        <v>2</v>
      </c>
      <c r="J4164">
        <v>12</v>
      </c>
      <c r="K4164" s="4">
        <f>IF(ISBLANK(Table1[[#This Row],[Order Total]]),AVERAGE(J4164:J21697),Table1[[#This Row],[Order Total]])</f>
        <v>12</v>
      </c>
      <c r="L4164" s="1">
        <v>45039</v>
      </c>
      <c r="M4164" t="s">
        <v>13</v>
      </c>
      <c r="N4164" s="4" t="str">
        <f>IF(ISBLANK(Table1[[#This Row],[Payment Method]]),"Unknown",Table1[[#This Row],[Payment Method]])</f>
        <v>Credit Card</v>
      </c>
    </row>
    <row r="4165" spans="1:14" hidden="1" x14ac:dyDescent="0.35">
      <c r="A4165" t="s">
        <v>4305</v>
      </c>
      <c r="B4165" t="s">
        <v>441</v>
      </c>
      <c r="C4165" t="s">
        <v>20</v>
      </c>
      <c r="D4165" t="s">
        <v>27</v>
      </c>
      <c r="E4165" s="4" t="str">
        <f>IF(ISBLANK(Table1[[#This Row],[Item]]),"Unknown",Table1[[#This Row],[Item]])</f>
        <v>Pasta Alfredo</v>
      </c>
      <c r="F4165">
        <v>12</v>
      </c>
      <c r="G4165" s="4">
        <f>IF(ISBLANK(Table1[[#This Row],[Price]]),AVERAGE(F4165:F21698),Table1[[#This Row],[Price]])</f>
        <v>12</v>
      </c>
      <c r="H4165">
        <v>2</v>
      </c>
      <c r="I4165" s="4">
        <f>IF(ISBLANK(Table1[[#This Row],[Quantity]]),AVERAGE(H4165:H21698),Table1[[#This Row],[Quantity]])</f>
        <v>2</v>
      </c>
      <c r="J4165">
        <v>24</v>
      </c>
      <c r="K4165" s="4">
        <f>IF(ISBLANK(Table1[[#This Row],[Order Total]]),AVERAGE(J4165:J21698),Table1[[#This Row],[Order Total]])</f>
        <v>24</v>
      </c>
      <c r="L4165" s="1">
        <v>44980</v>
      </c>
      <c r="N4165" s="4" t="str">
        <f>IF(ISBLANK(Table1[[#This Row],[Payment Method]]),"Unknown",Table1[[#This Row],[Payment Method]])</f>
        <v>Unknown</v>
      </c>
    </row>
    <row r="4166" spans="1:14" hidden="1" x14ac:dyDescent="0.35">
      <c r="A4166" t="s">
        <v>4306</v>
      </c>
      <c r="B4166" t="s">
        <v>23</v>
      </c>
      <c r="C4166" t="s">
        <v>11</v>
      </c>
      <c r="D4166" t="s">
        <v>79</v>
      </c>
      <c r="E4166" s="4" t="str">
        <f>IF(ISBLANK(Table1[[#This Row],[Item]]),"Unknown",Table1[[#This Row],[Item]])</f>
        <v>Grilled Vegetables</v>
      </c>
      <c r="F4166">
        <v>5</v>
      </c>
      <c r="G4166" s="4">
        <f>IF(ISBLANK(Table1[[#This Row],[Price]]),AVERAGE(F4166:F21699),Table1[[#This Row],[Price]])</f>
        <v>5</v>
      </c>
      <c r="H4166">
        <v>2</v>
      </c>
      <c r="I4166" s="4">
        <f>IF(ISBLANK(Table1[[#This Row],[Quantity]]),AVERAGE(H4166:H21699),Table1[[#This Row],[Quantity]])</f>
        <v>2</v>
      </c>
      <c r="J4166">
        <v>10</v>
      </c>
      <c r="K4166" s="4">
        <f>IF(ISBLANK(Table1[[#This Row],[Order Total]]),AVERAGE(J4166:J21699),Table1[[#This Row],[Order Total]])</f>
        <v>10</v>
      </c>
      <c r="L4166" s="1">
        <v>45247</v>
      </c>
      <c r="M4166" t="s">
        <v>13</v>
      </c>
      <c r="N4166" s="4" t="str">
        <f>IF(ISBLANK(Table1[[#This Row],[Payment Method]]),"Unknown",Table1[[#This Row],[Payment Method]])</f>
        <v>Credit Card</v>
      </c>
    </row>
    <row r="4167" spans="1:14" x14ac:dyDescent="0.35">
      <c r="A4167" t="s">
        <v>4307</v>
      </c>
      <c r="B4167" t="s">
        <v>109</v>
      </c>
      <c r="C4167" t="s">
        <v>20</v>
      </c>
      <c r="E4167" s="4" t="str">
        <f>IF(ISBLANK(Table1[[#This Row],[Item]]),"Unknown",Table1[[#This Row],[Item]])</f>
        <v>Unknown</v>
      </c>
      <c r="G4167" s="4">
        <f>IF(ISBLANK(Table1[[#This Row],[Price]]),AVERAGE(F4167:F21700),Table1[[#This Row],[Price]])</f>
        <v>6.5940995746021747</v>
      </c>
      <c r="H4167">
        <v>5</v>
      </c>
      <c r="I4167" s="4">
        <f>IF(ISBLANK(Table1[[#This Row],[Quantity]]),AVERAGE(H4167:H21700),Table1[[#This Row],[Quantity]])</f>
        <v>5</v>
      </c>
      <c r="J4167">
        <v>75</v>
      </c>
      <c r="K4167" s="4">
        <f>IF(ISBLANK(Table1[[#This Row],[Order Total]]),AVERAGE(J4167:J21700),Table1[[#This Row],[Order Total]])</f>
        <v>75</v>
      </c>
      <c r="L4167" s="1">
        <v>45153</v>
      </c>
      <c r="M4167" t="s">
        <v>17</v>
      </c>
      <c r="N4167" s="4" t="str">
        <f>IF(ISBLANK(Table1[[#This Row],[Payment Method]]),"Unknown",Table1[[#This Row],[Payment Method]])</f>
        <v>Digital Wallet</v>
      </c>
    </row>
    <row r="4168" spans="1:14" hidden="1" x14ac:dyDescent="0.35">
      <c r="A4168" t="s">
        <v>4308</v>
      </c>
      <c r="B4168" t="s">
        <v>62</v>
      </c>
      <c r="C4168" t="s">
        <v>24</v>
      </c>
      <c r="D4168" t="s">
        <v>168</v>
      </c>
      <c r="E4168" s="4" t="str">
        <f>IF(ISBLANK(Table1[[#This Row],[Item]]),"Unknown",Table1[[#This Row],[Item]])</f>
        <v>Water</v>
      </c>
      <c r="F4168">
        <v>1</v>
      </c>
      <c r="G4168" s="4">
        <f>IF(ISBLANK(Table1[[#This Row],[Price]]),AVERAGE(F4168:F21701),Table1[[#This Row],[Price]])</f>
        <v>1</v>
      </c>
      <c r="H4168">
        <v>1</v>
      </c>
      <c r="I4168" s="4">
        <f>IF(ISBLANK(Table1[[#This Row],[Quantity]]),AVERAGE(H4168:H21701),Table1[[#This Row],[Quantity]])</f>
        <v>1</v>
      </c>
      <c r="J4168">
        <v>1</v>
      </c>
      <c r="K4168" s="4">
        <f>IF(ISBLANK(Table1[[#This Row],[Order Total]]),AVERAGE(J4168:J21701),Table1[[#This Row],[Order Total]])</f>
        <v>1</v>
      </c>
      <c r="L4168" s="1">
        <v>44615</v>
      </c>
      <c r="M4168" t="s">
        <v>17</v>
      </c>
      <c r="N4168" s="4" t="str">
        <f>IF(ISBLANK(Table1[[#This Row],[Payment Method]]),"Unknown",Table1[[#This Row],[Payment Method]])</f>
        <v>Digital Wallet</v>
      </c>
    </row>
    <row r="4169" spans="1:14" hidden="1" x14ac:dyDescent="0.35">
      <c r="A4169" t="s">
        <v>4309</v>
      </c>
      <c r="B4169" t="s">
        <v>62</v>
      </c>
      <c r="C4169" t="s">
        <v>20</v>
      </c>
      <c r="D4169" t="s">
        <v>21</v>
      </c>
      <c r="E4169" s="4" t="str">
        <f>IF(ISBLANK(Table1[[#This Row],[Item]]),"Unknown",Table1[[#This Row],[Item]])</f>
        <v>Grilled Chicken</v>
      </c>
      <c r="F4169">
        <v>15</v>
      </c>
      <c r="G4169" s="4">
        <f>IF(ISBLANK(Table1[[#This Row],[Price]]),AVERAGE(F4169:F21702),Table1[[#This Row],[Price]])</f>
        <v>15</v>
      </c>
      <c r="H4169">
        <v>1</v>
      </c>
      <c r="I4169" s="4">
        <f>IF(ISBLANK(Table1[[#This Row],[Quantity]]),AVERAGE(H4169:H21702),Table1[[#This Row],[Quantity]])</f>
        <v>1</v>
      </c>
      <c r="J4169">
        <v>15</v>
      </c>
      <c r="K4169" s="4">
        <f>IF(ISBLANK(Table1[[#This Row],[Order Total]]),AVERAGE(J4169:J21702),Table1[[#This Row],[Order Total]])</f>
        <v>15</v>
      </c>
      <c r="L4169" s="1">
        <v>45108</v>
      </c>
      <c r="M4169" t="s">
        <v>28</v>
      </c>
      <c r="N4169" s="4" t="str">
        <f>IF(ISBLANK(Table1[[#This Row],[Payment Method]]),"Unknown",Table1[[#This Row],[Payment Method]])</f>
        <v>Cash</v>
      </c>
    </row>
    <row r="4170" spans="1:14" hidden="1" x14ac:dyDescent="0.35">
      <c r="A4170" t="s">
        <v>4310</v>
      </c>
      <c r="B4170" t="s">
        <v>484</v>
      </c>
      <c r="C4170" t="s">
        <v>11</v>
      </c>
      <c r="D4170" t="s">
        <v>230</v>
      </c>
      <c r="E4170" s="4" t="str">
        <f>IF(ISBLANK(Table1[[#This Row],[Item]]),"Unknown",Table1[[#This Row],[Item]])</f>
        <v>Onion Rings</v>
      </c>
      <c r="F4170">
        <v>5</v>
      </c>
      <c r="G4170" s="4">
        <f>IF(ISBLANK(Table1[[#This Row],[Price]]),AVERAGE(F4170:F21703),Table1[[#This Row],[Price]])</f>
        <v>5</v>
      </c>
      <c r="H4170">
        <v>1</v>
      </c>
      <c r="I4170" s="4">
        <f>IF(ISBLANK(Table1[[#This Row],[Quantity]]),AVERAGE(H4170:H21703),Table1[[#This Row],[Quantity]])</f>
        <v>1</v>
      </c>
      <c r="J4170">
        <v>5</v>
      </c>
      <c r="K4170" s="4">
        <f>IF(ISBLANK(Table1[[#This Row],[Order Total]]),AVERAGE(J4170:J21703),Table1[[#This Row],[Order Total]])</f>
        <v>5</v>
      </c>
      <c r="L4170" s="1">
        <v>45098</v>
      </c>
      <c r="M4170" t="s">
        <v>13</v>
      </c>
      <c r="N4170" s="4" t="str">
        <f>IF(ISBLANK(Table1[[#This Row],[Payment Method]]),"Unknown",Table1[[#This Row],[Payment Method]])</f>
        <v>Credit Card</v>
      </c>
    </row>
    <row r="4171" spans="1:14" hidden="1" x14ac:dyDescent="0.35">
      <c r="A4171" t="s">
        <v>4311</v>
      </c>
      <c r="B4171" t="s">
        <v>66</v>
      </c>
      <c r="C4171" t="s">
        <v>11</v>
      </c>
      <c r="D4171" t="s">
        <v>12</v>
      </c>
      <c r="E4171" s="4" t="str">
        <f>IF(ISBLANK(Table1[[#This Row],[Item]]),"Unknown",Table1[[#This Row],[Item]])</f>
        <v>Side Salad</v>
      </c>
      <c r="F4171">
        <v>3</v>
      </c>
      <c r="G4171" s="4">
        <f>IF(ISBLANK(Table1[[#This Row],[Price]]),AVERAGE(F4171:F21704),Table1[[#This Row],[Price]])</f>
        <v>3</v>
      </c>
      <c r="H4171">
        <v>2</v>
      </c>
      <c r="I4171" s="4">
        <f>IF(ISBLANK(Table1[[#This Row],[Quantity]]),AVERAGE(H4171:H21704),Table1[[#This Row],[Quantity]])</f>
        <v>2</v>
      </c>
      <c r="J4171">
        <v>6</v>
      </c>
      <c r="K4171" s="4">
        <f>IF(ISBLANK(Table1[[#This Row],[Order Total]]),AVERAGE(J4171:J21704),Table1[[#This Row],[Order Total]])</f>
        <v>6</v>
      </c>
      <c r="L4171" s="1">
        <v>45277</v>
      </c>
      <c r="M4171" t="s">
        <v>17</v>
      </c>
      <c r="N4171" s="4" t="str">
        <f>IF(ISBLANK(Table1[[#This Row],[Payment Method]]),"Unknown",Table1[[#This Row],[Payment Method]])</f>
        <v>Digital Wallet</v>
      </c>
    </row>
    <row r="4172" spans="1:14" hidden="1" x14ac:dyDescent="0.35">
      <c r="A4172" t="s">
        <v>4312</v>
      </c>
      <c r="B4172" t="s">
        <v>114</v>
      </c>
      <c r="C4172" t="s">
        <v>38</v>
      </c>
      <c r="D4172" t="s">
        <v>74</v>
      </c>
      <c r="E4172" s="4" t="str">
        <f>IF(ISBLANK(Table1[[#This Row],[Item]]),"Unknown",Table1[[#This Row],[Item]])</f>
        <v>Chocolate Cake</v>
      </c>
      <c r="F4172">
        <v>6</v>
      </c>
      <c r="G4172" s="4">
        <f>IF(ISBLANK(Table1[[#This Row],[Price]]),AVERAGE(F4172:F21705),Table1[[#This Row],[Price]])</f>
        <v>6</v>
      </c>
      <c r="H4172">
        <v>3</v>
      </c>
      <c r="I4172" s="4">
        <f>IF(ISBLANK(Table1[[#This Row],[Quantity]]),AVERAGE(H4172:H21705),Table1[[#This Row],[Quantity]])</f>
        <v>3</v>
      </c>
      <c r="J4172">
        <v>18</v>
      </c>
      <c r="K4172" s="4">
        <f>IF(ISBLANK(Table1[[#This Row],[Order Total]]),AVERAGE(J4172:J21705),Table1[[#This Row],[Order Total]])</f>
        <v>18</v>
      </c>
      <c r="L4172" s="1">
        <v>44611</v>
      </c>
      <c r="M4172" t="s">
        <v>17</v>
      </c>
      <c r="N4172" s="4" t="str">
        <f>IF(ISBLANK(Table1[[#This Row],[Payment Method]]),"Unknown",Table1[[#This Row],[Payment Method]])</f>
        <v>Digital Wallet</v>
      </c>
    </row>
    <row r="4173" spans="1:14" hidden="1" x14ac:dyDescent="0.35">
      <c r="A4173" t="s">
        <v>4313</v>
      </c>
      <c r="B4173" t="s">
        <v>221</v>
      </c>
      <c r="C4173" t="s">
        <v>50</v>
      </c>
      <c r="D4173" t="s">
        <v>86</v>
      </c>
      <c r="E4173" s="4" t="str">
        <f>IF(ISBLANK(Table1[[#This Row],[Item]]),"Unknown",Table1[[#This Row],[Item]])</f>
        <v>Cheese Fries</v>
      </c>
      <c r="F4173">
        <v>5</v>
      </c>
      <c r="G4173" s="4">
        <f>IF(ISBLANK(Table1[[#This Row],[Price]]),AVERAGE(F4173:F21706),Table1[[#This Row],[Price]])</f>
        <v>5</v>
      </c>
      <c r="H4173">
        <v>3</v>
      </c>
      <c r="I4173" s="4">
        <f>IF(ISBLANK(Table1[[#This Row],[Quantity]]),AVERAGE(H4173:H21706),Table1[[#This Row],[Quantity]])</f>
        <v>3</v>
      </c>
      <c r="J4173">
        <v>15</v>
      </c>
      <c r="K4173" s="4">
        <f>IF(ISBLANK(Table1[[#This Row],[Order Total]]),AVERAGE(J4173:J21706),Table1[[#This Row],[Order Total]])</f>
        <v>15</v>
      </c>
      <c r="L4173" s="1">
        <v>44669</v>
      </c>
      <c r="M4173" t="s">
        <v>13</v>
      </c>
      <c r="N4173" s="4" t="str">
        <f>IF(ISBLANK(Table1[[#This Row],[Payment Method]]),"Unknown",Table1[[#This Row],[Payment Method]])</f>
        <v>Credit Card</v>
      </c>
    </row>
    <row r="4174" spans="1:14" hidden="1" x14ac:dyDescent="0.35">
      <c r="A4174" t="s">
        <v>4314</v>
      </c>
      <c r="B4174" t="s">
        <v>120</v>
      </c>
      <c r="C4174" t="s">
        <v>24</v>
      </c>
      <c r="D4174" t="s">
        <v>71</v>
      </c>
      <c r="E4174" s="4" t="str">
        <f>IF(ISBLANK(Table1[[#This Row],[Item]]),"Unknown",Table1[[#This Row],[Item]])</f>
        <v>Orange Juice</v>
      </c>
      <c r="F4174">
        <v>3</v>
      </c>
      <c r="G4174" s="4">
        <f>IF(ISBLANK(Table1[[#This Row],[Price]]),AVERAGE(F4174:F21707),Table1[[#This Row],[Price]])</f>
        <v>3</v>
      </c>
      <c r="H4174">
        <v>2</v>
      </c>
      <c r="I4174" s="4">
        <f>IF(ISBLANK(Table1[[#This Row],[Quantity]]),AVERAGE(H4174:H21707),Table1[[#This Row],[Quantity]])</f>
        <v>2</v>
      </c>
      <c r="J4174">
        <v>6</v>
      </c>
      <c r="K4174" s="4">
        <f>IF(ISBLANK(Table1[[#This Row],[Order Total]]),AVERAGE(J4174:J21707),Table1[[#This Row],[Order Total]])</f>
        <v>6</v>
      </c>
      <c r="L4174" s="1">
        <v>44621</v>
      </c>
      <c r="M4174" t="s">
        <v>17</v>
      </c>
      <c r="N4174" s="4" t="str">
        <f>IF(ISBLANK(Table1[[#This Row],[Payment Method]]),"Unknown",Table1[[#This Row],[Payment Method]])</f>
        <v>Digital Wallet</v>
      </c>
    </row>
    <row r="4175" spans="1:14" x14ac:dyDescent="0.35">
      <c r="A4175" t="s">
        <v>4315</v>
      </c>
      <c r="B4175" t="s">
        <v>105</v>
      </c>
      <c r="C4175" t="s">
        <v>50</v>
      </c>
      <c r="E4175" s="4" t="str">
        <f>IF(ISBLANK(Table1[[#This Row],[Item]]),"Unknown",Table1[[#This Row],[Item]])</f>
        <v>Unknown</v>
      </c>
      <c r="G4175" s="4">
        <f>IF(ISBLANK(Table1[[#This Row],[Price]]),AVERAGE(F4175:F21708),Table1[[#This Row],[Price]])</f>
        <v>6.5947426499566486</v>
      </c>
      <c r="H4175">
        <v>1</v>
      </c>
      <c r="I4175" s="4">
        <f>IF(ISBLANK(Table1[[#This Row],[Quantity]]),AVERAGE(H4175:H21708),Table1[[#This Row],[Quantity]])</f>
        <v>1</v>
      </c>
      <c r="J4175">
        <v>5</v>
      </c>
      <c r="K4175" s="4">
        <f>IF(ISBLANK(Table1[[#This Row],[Order Total]]),AVERAGE(J4175:J21708),Table1[[#This Row],[Order Total]])</f>
        <v>5</v>
      </c>
      <c r="L4175" s="1">
        <v>45143</v>
      </c>
      <c r="M4175" t="s">
        <v>28</v>
      </c>
      <c r="N4175" s="4" t="str">
        <f>IF(ISBLANK(Table1[[#This Row],[Payment Method]]),"Unknown",Table1[[#This Row],[Payment Method]])</f>
        <v>Cash</v>
      </c>
    </row>
    <row r="4176" spans="1:14" x14ac:dyDescent="0.35">
      <c r="A4176" t="s">
        <v>4316</v>
      </c>
      <c r="B4176" t="s">
        <v>413</v>
      </c>
      <c r="C4176" t="s">
        <v>20</v>
      </c>
      <c r="E4176" s="4" t="str">
        <f>IF(ISBLANK(Table1[[#This Row],[Item]]),"Unknown",Table1[[#This Row],[Item]])</f>
        <v>Unknown</v>
      </c>
      <c r="G4176" s="4">
        <f>IF(ISBLANK(Table1[[#This Row],[Price]]),AVERAGE(F4176:F21709),Table1[[#This Row],[Price]])</f>
        <v>6.5947426499566486</v>
      </c>
      <c r="H4176">
        <v>1</v>
      </c>
      <c r="I4176" s="4">
        <f>IF(ISBLANK(Table1[[#This Row],[Quantity]]),AVERAGE(H4176:H21709),Table1[[#This Row],[Quantity]])</f>
        <v>1</v>
      </c>
      <c r="J4176">
        <v>15</v>
      </c>
      <c r="K4176" s="4">
        <f>IF(ISBLANK(Table1[[#This Row],[Order Total]]),AVERAGE(J4176:J21709),Table1[[#This Row],[Order Total]])</f>
        <v>15</v>
      </c>
      <c r="L4176" s="1">
        <v>44696</v>
      </c>
      <c r="N4176" s="4" t="str">
        <f>IF(ISBLANK(Table1[[#This Row],[Payment Method]]),"Unknown",Table1[[#This Row],[Payment Method]])</f>
        <v>Unknown</v>
      </c>
    </row>
    <row r="4177" spans="1:14" hidden="1" x14ac:dyDescent="0.35">
      <c r="A4177" t="s">
        <v>4317</v>
      </c>
      <c r="B4177" t="s">
        <v>181</v>
      </c>
      <c r="C4177" t="s">
        <v>11</v>
      </c>
      <c r="D4177" t="s">
        <v>16</v>
      </c>
      <c r="E4177" s="4" t="str">
        <f>IF(ISBLANK(Table1[[#This Row],[Item]]),"Unknown",Table1[[#This Row],[Item]])</f>
        <v>Mashed Potatoes</v>
      </c>
      <c r="F4177">
        <v>4</v>
      </c>
      <c r="G4177" s="4">
        <f>IF(ISBLANK(Table1[[#This Row],[Price]]),AVERAGE(F4177:F21710),Table1[[#This Row],[Price]])</f>
        <v>4</v>
      </c>
      <c r="H4177">
        <v>2</v>
      </c>
      <c r="I4177" s="4">
        <f>IF(ISBLANK(Table1[[#This Row],[Quantity]]),AVERAGE(H4177:H21710),Table1[[#This Row],[Quantity]])</f>
        <v>2</v>
      </c>
      <c r="J4177">
        <v>8</v>
      </c>
      <c r="K4177" s="4">
        <f>IF(ISBLANK(Table1[[#This Row],[Order Total]]),AVERAGE(J4177:J21710),Table1[[#This Row],[Order Total]])</f>
        <v>8</v>
      </c>
      <c r="L4177" s="1">
        <v>44953</v>
      </c>
      <c r="M4177" t="s">
        <v>28</v>
      </c>
      <c r="N4177" s="4" t="str">
        <f>IF(ISBLANK(Table1[[#This Row],[Payment Method]]),"Unknown",Table1[[#This Row],[Payment Method]])</f>
        <v>Cash</v>
      </c>
    </row>
    <row r="4178" spans="1:14" hidden="1" x14ac:dyDescent="0.35">
      <c r="A4178" t="s">
        <v>4318</v>
      </c>
      <c r="B4178" t="s">
        <v>441</v>
      </c>
      <c r="C4178" t="s">
        <v>24</v>
      </c>
      <c r="D4178" t="s">
        <v>77</v>
      </c>
      <c r="E4178" s="4" t="str">
        <f>IF(ISBLANK(Table1[[#This Row],[Item]]),"Unknown",Table1[[#This Row],[Item]])</f>
        <v>Coca Cola</v>
      </c>
      <c r="F4178">
        <v>2.5</v>
      </c>
      <c r="G4178" s="4">
        <f>IF(ISBLANK(Table1[[#This Row],[Price]]),AVERAGE(F4178:F21711),Table1[[#This Row],[Price]])</f>
        <v>2.5</v>
      </c>
      <c r="H4178">
        <v>3</v>
      </c>
      <c r="I4178" s="4">
        <f>IF(ISBLANK(Table1[[#This Row],[Quantity]]),AVERAGE(H4178:H21711),Table1[[#This Row],[Quantity]])</f>
        <v>3</v>
      </c>
      <c r="J4178">
        <v>7.5</v>
      </c>
      <c r="K4178" s="4">
        <f>IF(ISBLANK(Table1[[#This Row],[Order Total]]),AVERAGE(J4178:J21711),Table1[[#This Row],[Order Total]])</f>
        <v>7.5</v>
      </c>
      <c r="L4178" s="1">
        <v>44751</v>
      </c>
      <c r="M4178" t="s">
        <v>28</v>
      </c>
      <c r="N4178" s="4" t="str">
        <f>IF(ISBLANK(Table1[[#This Row],[Payment Method]]),"Unknown",Table1[[#This Row],[Payment Method]])</f>
        <v>Cash</v>
      </c>
    </row>
    <row r="4179" spans="1:14" hidden="1" x14ac:dyDescent="0.35">
      <c r="A4179" t="s">
        <v>4319</v>
      </c>
      <c r="B4179" t="s">
        <v>58</v>
      </c>
      <c r="C4179" t="s">
        <v>24</v>
      </c>
      <c r="D4179" t="s">
        <v>71</v>
      </c>
      <c r="E4179" s="4" t="str">
        <f>IF(ISBLANK(Table1[[#This Row],[Item]]),"Unknown",Table1[[#This Row],[Item]])</f>
        <v>Orange Juice</v>
      </c>
      <c r="F4179">
        <v>3</v>
      </c>
      <c r="G4179" s="4">
        <f>IF(ISBLANK(Table1[[#This Row],[Price]]),AVERAGE(F4179:F21712),Table1[[#This Row],[Price]])</f>
        <v>3</v>
      </c>
      <c r="H4179">
        <v>3</v>
      </c>
      <c r="I4179" s="4">
        <f>IF(ISBLANK(Table1[[#This Row],[Quantity]]),AVERAGE(H4179:H21712),Table1[[#This Row],[Quantity]])</f>
        <v>3</v>
      </c>
      <c r="J4179">
        <v>9</v>
      </c>
      <c r="K4179" s="4">
        <f>IF(ISBLANK(Table1[[#This Row],[Order Total]]),AVERAGE(J4179:J21712),Table1[[#This Row],[Order Total]])</f>
        <v>9</v>
      </c>
      <c r="L4179" s="1">
        <v>45210</v>
      </c>
      <c r="M4179" t="s">
        <v>13</v>
      </c>
      <c r="N4179" s="4" t="str">
        <f>IF(ISBLANK(Table1[[#This Row],[Payment Method]]),"Unknown",Table1[[#This Row],[Payment Method]])</f>
        <v>Credit Card</v>
      </c>
    </row>
    <row r="4180" spans="1:14" hidden="1" x14ac:dyDescent="0.35">
      <c r="A4180" t="s">
        <v>4320</v>
      </c>
      <c r="B4180" t="s">
        <v>217</v>
      </c>
      <c r="C4180" t="s">
        <v>20</v>
      </c>
      <c r="D4180" t="s">
        <v>21</v>
      </c>
      <c r="E4180" s="4" t="str">
        <f>IF(ISBLANK(Table1[[#This Row],[Item]]),"Unknown",Table1[[#This Row],[Item]])</f>
        <v>Grilled Chicken</v>
      </c>
      <c r="F4180">
        <v>15</v>
      </c>
      <c r="G4180" s="4">
        <f>IF(ISBLANK(Table1[[#This Row],[Price]]),AVERAGE(F4180:F21713),Table1[[#This Row],[Price]])</f>
        <v>15</v>
      </c>
      <c r="H4180">
        <v>1</v>
      </c>
      <c r="I4180" s="4">
        <f>IF(ISBLANK(Table1[[#This Row],[Quantity]]),AVERAGE(H4180:H21713),Table1[[#This Row],[Quantity]])</f>
        <v>1</v>
      </c>
      <c r="J4180">
        <v>15</v>
      </c>
      <c r="K4180" s="4">
        <f>IF(ISBLANK(Table1[[#This Row],[Order Total]]),AVERAGE(J4180:J21713),Table1[[#This Row],[Order Total]])</f>
        <v>15</v>
      </c>
      <c r="L4180" s="1">
        <v>44839</v>
      </c>
      <c r="M4180" t="s">
        <v>17</v>
      </c>
      <c r="N4180" s="4" t="str">
        <f>IF(ISBLANK(Table1[[#This Row],[Payment Method]]),"Unknown",Table1[[#This Row],[Payment Method]])</f>
        <v>Digital Wallet</v>
      </c>
    </row>
    <row r="4181" spans="1:14" hidden="1" x14ac:dyDescent="0.35">
      <c r="A4181" t="s">
        <v>4321</v>
      </c>
      <c r="B4181" t="s">
        <v>163</v>
      </c>
      <c r="C4181" t="s">
        <v>20</v>
      </c>
      <c r="D4181" t="s">
        <v>27</v>
      </c>
      <c r="E4181" s="4" t="str">
        <f>IF(ISBLANK(Table1[[#This Row],[Item]]),"Unknown",Table1[[#This Row],[Item]])</f>
        <v>Pasta Alfredo</v>
      </c>
      <c r="F4181">
        <v>12</v>
      </c>
      <c r="G4181" s="4">
        <f>IF(ISBLANK(Table1[[#This Row],[Price]]),AVERAGE(F4181:F21714),Table1[[#This Row],[Price]])</f>
        <v>12</v>
      </c>
      <c r="H4181">
        <v>2</v>
      </c>
      <c r="I4181" s="4">
        <f>IF(ISBLANK(Table1[[#This Row],[Quantity]]),AVERAGE(H4181:H21714),Table1[[#This Row],[Quantity]])</f>
        <v>2</v>
      </c>
      <c r="J4181">
        <v>24</v>
      </c>
      <c r="K4181" s="4">
        <f>IF(ISBLANK(Table1[[#This Row],[Order Total]]),AVERAGE(J4181:J21714),Table1[[#This Row],[Order Total]])</f>
        <v>24</v>
      </c>
      <c r="L4181" s="1">
        <v>45216</v>
      </c>
      <c r="N4181" s="4" t="str">
        <f>IF(ISBLANK(Table1[[#This Row],[Payment Method]]),"Unknown",Table1[[#This Row],[Payment Method]])</f>
        <v>Unknown</v>
      </c>
    </row>
    <row r="4182" spans="1:14" hidden="1" x14ac:dyDescent="0.35">
      <c r="A4182" t="s">
        <v>4322</v>
      </c>
      <c r="B4182" t="s">
        <v>376</v>
      </c>
      <c r="C4182" t="s">
        <v>24</v>
      </c>
      <c r="D4182" t="s">
        <v>168</v>
      </c>
      <c r="E4182" s="4" t="str">
        <f>IF(ISBLANK(Table1[[#This Row],[Item]]),"Unknown",Table1[[#This Row],[Item]])</f>
        <v>Water</v>
      </c>
      <c r="F4182">
        <v>1</v>
      </c>
      <c r="G4182" s="4">
        <f>IF(ISBLANK(Table1[[#This Row],[Price]]),AVERAGE(F4182:F21715),Table1[[#This Row],[Price]])</f>
        <v>1</v>
      </c>
      <c r="H4182">
        <v>3</v>
      </c>
      <c r="I4182" s="4">
        <f>IF(ISBLANK(Table1[[#This Row],[Quantity]]),AVERAGE(H4182:H21715),Table1[[#This Row],[Quantity]])</f>
        <v>3</v>
      </c>
      <c r="J4182">
        <v>3</v>
      </c>
      <c r="K4182" s="4">
        <f>IF(ISBLANK(Table1[[#This Row],[Order Total]]),AVERAGE(J4182:J21715),Table1[[#This Row],[Order Total]])</f>
        <v>3</v>
      </c>
      <c r="L4182" s="1">
        <v>44740</v>
      </c>
      <c r="M4182" t="s">
        <v>13</v>
      </c>
      <c r="N4182" s="4" t="str">
        <f>IF(ISBLANK(Table1[[#This Row],[Payment Method]]),"Unknown",Table1[[#This Row],[Payment Method]])</f>
        <v>Credit Card</v>
      </c>
    </row>
    <row r="4183" spans="1:14" hidden="1" x14ac:dyDescent="0.35">
      <c r="A4183" t="s">
        <v>4323</v>
      </c>
      <c r="B4183" t="s">
        <v>305</v>
      </c>
      <c r="C4183" t="s">
        <v>20</v>
      </c>
      <c r="D4183" t="s">
        <v>41</v>
      </c>
      <c r="E4183" s="4" t="str">
        <f>IF(ISBLANK(Table1[[#This Row],[Item]]),"Unknown",Table1[[#This Row],[Item]])</f>
        <v>Vegetarian Platter</v>
      </c>
      <c r="F4183">
        <v>14</v>
      </c>
      <c r="G4183" s="4">
        <f>IF(ISBLANK(Table1[[#This Row],[Price]]),AVERAGE(F4183:F21716),Table1[[#This Row],[Price]])</f>
        <v>14</v>
      </c>
      <c r="H4183">
        <v>1</v>
      </c>
      <c r="I4183" s="4">
        <f>IF(ISBLANK(Table1[[#This Row],[Quantity]]),AVERAGE(H4183:H21716),Table1[[#This Row],[Quantity]])</f>
        <v>1</v>
      </c>
      <c r="J4183">
        <v>14</v>
      </c>
      <c r="K4183" s="4">
        <f>IF(ISBLANK(Table1[[#This Row],[Order Total]]),AVERAGE(J4183:J21716),Table1[[#This Row],[Order Total]])</f>
        <v>14</v>
      </c>
      <c r="L4183" s="1">
        <v>45024</v>
      </c>
      <c r="M4183" t="s">
        <v>28</v>
      </c>
      <c r="N4183" s="4" t="str">
        <f>IF(ISBLANK(Table1[[#This Row],[Payment Method]]),"Unknown",Table1[[#This Row],[Payment Method]])</f>
        <v>Cash</v>
      </c>
    </row>
    <row r="4184" spans="1:14" hidden="1" x14ac:dyDescent="0.35">
      <c r="A4184" t="s">
        <v>4324</v>
      </c>
      <c r="B4184" t="s">
        <v>95</v>
      </c>
      <c r="C4184" t="s">
        <v>50</v>
      </c>
      <c r="D4184" t="s">
        <v>51</v>
      </c>
      <c r="E4184" s="4" t="str">
        <f>IF(ISBLANK(Table1[[#This Row],[Item]]),"Unknown",Table1[[#This Row],[Item]])</f>
        <v>Sweet Potato Fries</v>
      </c>
      <c r="F4184">
        <v>5</v>
      </c>
      <c r="G4184" s="4">
        <f>IF(ISBLANK(Table1[[#This Row],[Price]]),AVERAGE(F4184:F21717),Table1[[#This Row],[Price]])</f>
        <v>5</v>
      </c>
      <c r="H4184">
        <v>1</v>
      </c>
      <c r="I4184" s="4">
        <f>IF(ISBLANK(Table1[[#This Row],[Quantity]]),AVERAGE(H4184:H21717),Table1[[#This Row],[Quantity]])</f>
        <v>1</v>
      </c>
      <c r="J4184">
        <v>5</v>
      </c>
      <c r="K4184" s="4">
        <f>IF(ISBLANK(Table1[[#This Row],[Order Total]]),AVERAGE(J4184:J21717),Table1[[#This Row],[Order Total]])</f>
        <v>5</v>
      </c>
      <c r="L4184" s="1">
        <v>44707</v>
      </c>
      <c r="M4184" t="s">
        <v>17</v>
      </c>
      <c r="N4184" s="4" t="str">
        <f>IF(ISBLANK(Table1[[#This Row],[Payment Method]]),"Unknown",Table1[[#This Row],[Payment Method]])</f>
        <v>Digital Wallet</v>
      </c>
    </row>
    <row r="4185" spans="1:14" hidden="1" x14ac:dyDescent="0.35">
      <c r="A4185" t="s">
        <v>4325</v>
      </c>
      <c r="B4185" t="s">
        <v>313</v>
      </c>
      <c r="C4185" t="s">
        <v>11</v>
      </c>
      <c r="D4185" t="s">
        <v>12</v>
      </c>
      <c r="E4185" s="4" t="str">
        <f>IF(ISBLANK(Table1[[#This Row],[Item]]),"Unknown",Table1[[#This Row],[Item]])</f>
        <v>Side Salad</v>
      </c>
      <c r="F4185">
        <v>3</v>
      </c>
      <c r="G4185" s="4">
        <f>IF(ISBLANK(Table1[[#This Row],[Price]]),AVERAGE(F4185:F21718),Table1[[#This Row],[Price]])</f>
        <v>3</v>
      </c>
      <c r="H4185">
        <v>3</v>
      </c>
      <c r="I4185" s="4">
        <f>IF(ISBLANK(Table1[[#This Row],[Quantity]]),AVERAGE(H4185:H21718),Table1[[#This Row],[Quantity]])</f>
        <v>3</v>
      </c>
      <c r="J4185">
        <v>9</v>
      </c>
      <c r="K4185" s="4">
        <f>IF(ISBLANK(Table1[[#This Row],[Order Total]]),AVERAGE(J4185:J21718),Table1[[#This Row],[Order Total]])</f>
        <v>9</v>
      </c>
      <c r="L4185" s="1">
        <v>44723</v>
      </c>
      <c r="M4185" t="s">
        <v>17</v>
      </c>
      <c r="N4185" s="4" t="str">
        <f>IF(ISBLANK(Table1[[#This Row],[Payment Method]]),"Unknown",Table1[[#This Row],[Payment Method]])</f>
        <v>Digital Wallet</v>
      </c>
    </row>
    <row r="4186" spans="1:14" hidden="1" x14ac:dyDescent="0.35">
      <c r="A4186" t="s">
        <v>4326</v>
      </c>
      <c r="B4186" t="s">
        <v>411</v>
      </c>
      <c r="C4186" t="s">
        <v>50</v>
      </c>
      <c r="D4186" t="s">
        <v>99</v>
      </c>
      <c r="E4186" s="4" t="str">
        <f>IF(ISBLANK(Table1[[#This Row],[Item]]),"Unknown",Table1[[#This Row],[Item]])</f>
        <v>Chicken Melt</v>
      </c>
      <c r="F4186">
        <v>8</v>
      </c>
      <c r="G4186" s="4">
        <f>IF(ISBLANK(Table1[[#This Row],[Price]]),AVERAGE(F4186:F21719),Table1[[#This Row],[Price]])</f>
        <v>8</v>
      </c>
      <c r="H4186">
        <v>1</v>
      </c>
      <c r="I4186" s="4">
        <f>IF(ISBLANK(Table1[[#This Row],[Quantity]]),AVERAGE(H4186:H21719),Table1[[#This Row],[Quantity]])</f>
        <v>1</v>
      </c>
      <c r="J4186">
        <v>8</v>
      </c>
      <c r="K4186" s="4">
        <f>IF(ISBLANK(Table1[[#This Row],[Order Total]]),AVERAGE(J4186:J21719),Table1[[#This Row],[Order Total]])</f>
        <v>8</v>
      </c>
      <c r="L4186" s="1">
        <v>45042</v>
      </c>
      <c r="M4186" t="s">
        <v>17</v>
      </c>
      <c r="N4186" s="4" t="str">
        <f>IF(ISBLANK(Table1[[#This Row],[Payment Method]]),"Unknown",Table1[[#This Row],[Payment Method]])</f>
        <v>Digital Wallet</v>
      </c>
    </row>
    <row r="4187" spans="1:14" hidden="1" x14ac:dyDescent="0.35">
      <c r="A4187" t="s">
        <v>4327</v>
      </c>
      <c r="B4187" t="s">
        <v>105</v>
      </c>
      <c r="C4187" t="s">
        <v>50</v>
      </c>
      <c r="D4187" t="s">
        <v>112</v>
      </c>
      <c r="E4187" s="4" t="str">
        <f>IF(ISBLANK(Table1[[#This Row],[Item]]),"Unknown",Table1[[#This Row],[Item]])</f>
        <v>French Fries</v>
      </c>
      <c r="F4187">
        <v>4</v>
      </c>
      <c r="G4187" s="4">
        <f>IF(ISBLANK(Table1[[#This Row],[Price]]),AVERAGE(F4187:F21720),Table1[[#This Row],[Price]])</f>
        <v>4</v>
      </c>
      <c r="H4187">
        <v>1</v>
      </c>
      <c r="I4187" s="4">
        <f>IF(ISBLANK(Table1[[#This Row],[Quantity]]),AVERAGE(H4187:H21720),Table1[[#This Row],[Quantity]])</f>
        <v>1</v>
      </c>
      <c r="J4187">
        <v>4</v>
      </c>
      <c r="K4187" s="4">
        <f>IF(ISBLANK(Table1[[#This Row],[Order Total]]),AVERAGE(J4187:J21720),Table1[[#This Row],[Order Total]])</f>
        <v>4</v>
      </c>
      <c r="L4187" s="1">
        <v>44979</v>
      </c>
      <c r="M4187" t="s">
        <v>28</v>
      </c>
      <c r="N4187" s="4" t="str">
        <f>IF(ISBLANK(Table1[[#This Row],[Payment Method]]),"Unknown",Table1[[#This Row],[Payment Method]])</f>
        <v>Cash</v>
      </c>
    </row>
    <row r="4188" spans="1:14" hidden="1" x14ac:dyDescent="0.35">
      <c r="A4188" t="s">
        <v>4328</v>
      </c>
      <c r="B4188" t="s">
        <v>45</v>
      </c>
      <c r="C4188" t="s">
        <v>24</v>
      </c>
      <c r="D4188" t="s">
        <v>71</v>
      </c>
      <c r="E4188" s="4" t="str">
        <f>IF(ISBLANK(Table1[[#This Row],[Item]]),"Unknown",Table1[[#This Row],[Item]])</f>
        <v>Orange Juice</v>
      </c>
      <c r="F4188">
        <v>3</v>
      </c>
      <c r="G4188" s="4">
        <f>IF(ISBLANK(Table1[[#This Row],[Price]]),AVERAGE(F4188:F21721),Table1[[#This Row],[Price]])</f>
        <v>3</v>
      </c>
      <c r="H4188">
        <v>3</v>
      </c>
      <c r="I4188" s="4">
        <f>IF(ISBLANK(Table1[[#This Row],[Quantity]]),AVERAGE(H4188:H21721),Table1[[#This Row],[Quantity]])</f>
        <v>3</v>
      </c>
      <c r="J4188">
        <v>9</v>
      </c>
      <c r="K4188" s="4">
        <f>IF(ISBLANK(Table1[[#This Row],[Order Total]]),AVERAGE(J4188:J21721),Table1[[#This Row],[Order Total]])</f>
        <v>9</v>
      </c>
      <c r="L4188" s="1">
        <v>45019</v>
      </c>
      <c r="M4188" t="s">
        <v>28</v>
      </c>
      <c r="N4188" s="4" t="str">
        <f>IF(ISBLANK(Table1[[#This Row],[Payment Method]]),"Unknown",Table1[[#This Row],[Payment Method]])</f>
        <v>Cash</v>
      </c>
    </row>
    <row r="4189" spans="1:14" hidden="1" x14ac:dyDescent="0.35">
      <c r="A4189" t="s">
        <v>4329</v>
      </c>
      <c r="B4189" t="s">
        <v>200</v>
      </c>
      <c r="C4189" t="s">
        <v>11</v>
      </c>
      <c r="D4189" t="s">
        <v>16</v>
      </c>
      <c r="E4189" s="4" t="str">
        <f>IF(ISBLANK(Table1[[#This Row],[Item]]),"Unknown",Table1[[#This Row],[Item]])</f>
        <v>Mashed Potatoes</v>
      </c>
      <c r="F4189">
        <v>4</v>
      </c>
      <c r="G4189" s="4">
        <f>IF(ISBLANK(Table1[[#This Row],[Price]]),AVERAGE(F4189:F21722),Table1[[#This Row],[Price]])</f>
        <v>4</v>
      </c>
      <c r="H4189">
        <v>2</v>
      </c>
      <c r="I4189" s="4">
        <f>IF(ISBLANK(Table1[[#This Row],[Quantity]]),AVERAGE(H4189:H21722),Table1[[#This Row],[Quantity]])</f>
        <v>2</v>
      </c>
      <c r="J4189">
        <v>8</v>
      </c>
      <c r="K4189" s="4">
        <f>IF(ISBLANK(Table1[[#This Row],[Order Total]]),AVERAGE(J4189:J21722),Table1[[#This Row],[Order Total]])</f>
        <v>8</v>
      </c>
      <c r="L4189" s="1">
        <v>44985</v>
      </c>
      <c r="M4189" t="s">
        <v>28</v>
      </c>
      <c r="N4189" s="4" t="str">
        <f>IF(ISBLANK(Table1[[#This Row],[Payment Method]]),"Unknown",Table1[[#This Row],[Payment Method]])</f>
        <v>Cash</v>
      </c>
    </row>
    <row r="4190" spans="1:14" hidden="1" x14ac:dyDescent="0.35">
      <c r="A4190" t="s">
        <v>4330</v>
      </c>
      <c r="B4190" t="s">
        <v>76</v>
      </c>
      <c r="C4190" t="s">
        <v>50</v>
      </c>
      <c r="D4190" t="s">
        <v>207</v>
      </c>
      <c r="E4190" s="4" t="str">
        <f>IF(ISBLANK(Table1[[#This Row],[Item]]),"Unknown",Table1[[#This Row],[Item]])</f>
        <v>Nachos Grande</v>
      </c>
      <c r="F4190">
        <v>10</v>
      </c>
      <c r="G4190" s="4">
        <f>IF(ISBLANK(Table1[[#This Row],[Price]]),AVERAGE(F4190:F21723),Table1[[#This Row],[Price]])</f>
        <v>10</v>
      </c>
      <c r="H4190">
        <v>1</v>
      </c>
      <c r="I4190" s="4">
        <f>IF(ISBLANK(Table1[[#This Row],[Quantity]]),AVERAGE(H4190:H21723),Table1[[#This Row],[Quantity]])</f>
        <v>1</v>
      </c>
      <c r="J4190">
        <v>10</v>
      </c>
      <c r="K4190" s="4">
        <f>IF(ISBLANK(Table1[[#This Row],[Order Total]]),AVERAGE(J4190:J21723),Table1[[#This Row],[Order Total]])</f>
        <v>10</v>
      </c>
      <c r="L4190" s="1">
        <v>44887</v>
      </c>
      <c r="M4190" t="s">
        <v>17</v>
      </c>
      <c r="N4190" s="4" t="str">
        <f>IF(ISBLANK(Table1[[#This Row],[Payment Method]]),"Unknown",Table1[[#This Row],[Payment Method]])</f>
        <v>Digital Wallet</v>
      </c>
    </row>
    <row r="4191" spans="1:14" hidden="1" x14ac:dyDescent="0.35">
      <c r="A4191" t="s">
        <v>4331</v>
      </c>
      <c r="B4191" t="s">
        <v>194</v>
      </c>
      <c r="C4191" t="s">
        <v>38</v>
      </c>
      <c r="D4191" t="s">
        <v>121</v>
      </c>
      <c r="E4191" s="4" t="str">
        <f>IF(ISBLANK(Table1[[#This Row],[Item]]),"Unknown",Table1[[#This Row],[Item]])</f>
        <v>Ice Cream</v>
      </c>
      <c r="F4191">
        <v>5</v>
      </c>
      <c r="G4191" s="4">
        <f>IF(ISBLANK(Table1[[#This Row],[Price]]),AVERAGE(F4191:F21724),Table1[[#This Row],[Price]])</f>
        <v>5</v>
      </c>
      <c r="H4191">
        <v>3</v>
      </c>
      <c r="I4191" s="4">
        <f>IF(ISBLANK(Table1[[#This Row],[Quantity]]),AVERAGE(H4191:H21724),Table1[[#This Row],[Quantity]])</f>
        <v>3</v>
      </c>
      <c r="J4191">
        <v>15</v>
      </c>
      <c r="K4191" s="4">
        <f>IF(ISBLANK(Table1[[#This Row],[Order Total]]),AVERAGE(J4191:J21724),Table1[[#This Row],[Order Total]])</f>
        <v>15</v>
      </c>
      <c r="L4191" s="1">
        <v>44659</v>
      </c>
      <c r="M4191" t="s">
        <v>13</v>
      </c>
      <c r="N4191" s="4" t="str">
        <f>IF(ISBLANK(Table1[[#This Row],[Payment Method]]),"Unknown",Table1[[#This Row],[Payment Method]])</f>
        <v>Credit Card</v>
      </c>
    </row>
    <row r="4192" spans="1:14" hidden="1" x14ac:dyDescent="0.35">
      <c r="A4192" t="s">
        <v>4332</v>
      </c>
      <c r="B4192" t="s">
        <v>81</v>
      </c>
      <c r="C4192" t="s">
        <v>38</v>
      </c>
      <c r="D4192" t="s">
        <v>121</v>
      </c>
      <c r="E4192" s="4" t="str">
        <f>IF(ISBLANK(Table1[[#This Row],[Item]]),"Unknown",Table1[[#This Row],[Item]])</f>
        <v>Ice Cream</v>
      </c>
      <c r="F4192">
        <v>5</v>
      </c>
      <c r="G4192" s="4">
        <f>IF(ISBLANK(Table1[[#This Row],[Price]]),AVERAGE(F4192:F21725),Table1[[#This Row],[Price]])</f>
        <v>5</v>
      </c>
      <c r="H4192">
        <v>2</v>
      </c>
      <c r="I4192" s="4">
        <f>IF(ISBLANK(Table1[[#This Row],[Quantity]]),AVERAGE(H4192:H21725),Table1[[#This Row],[Quantity]])</f>
        <v>2</v>
      </c>
      <c r="J4192">
        <v>10</v>
      </c>
      <c r="K4192" s="4">
        <f>IF(ISBLANK(Table1[[#This Row],[Order Total]]),AVERAGE(J4192:J21725),Table1[[#This Row],[Order Total]])</f>
        <v>10</v>
      </c>
      <c r="L4192" s="1">
        <v>44713</v>
      </c>
      <c r="M4192" t="s">
        <v>28</v>
      </c>
      <c r="N4192" s="4" t="str">
        <f>IF(ISBLANK(Table1[[#This Row],[Payment Method]]),"Unknown",Table1[[#This Row],[Payment Method]])</f>
        <v>Cash</v>
      </c>
    </row>
    <row r="4193" spans="1:14" x14ac:dyDescent="0.35">
      <c r="A4193" t="s">
        <v>4333</v>
      </c>
      <c r="B4193" t="s">
        <v>313</v>
      </c>
      <c r="C4193" t="s">
        <v>24</v>
      </c>
      <c r="E4193" s="4" t="str">
        <f>IF(ISBLANK(Table1[[#This Row],[Item]]),"Unknown",Table1[[#This Row],[Item]])</f>
        <v>Unknown</v>
      </c>
      <c r="G4193" s="4">
        <f>IF(ISBLANK(Table1[[#This Row],[Price]]),AVERAGE(F4193:F21726),Table1[[#This Row],[Price]])</f>
        <v>6.595296345986899</v>
      </c>
      <c r="I4193" s="4">
        <f>IF(ISBLANK(Table1[[#This Row],[Quantity]]),AVERAGE(H4193:H21726),Table1[[#This Row],[Quantity]])</f>
        <v>3.0128372665078023</v>
      </c>
      <c r="K4193" s="4">
        <f>IF(ISBLANK(Table1[[#This Row],[Order Total]]),AVERAGE(J4193:J21726),Table1[[#This Row],[Order Total]])</f>
        <v>19.890614190176031</v>
      </c>
      <c r="L4193" s="1">
        <v>44664</v>
      </c>
      <c r="N4193" s="4" t="str">
        <f>IF(ISBLANK(Table1[[#This Row],[Payment Method]]),"Unknown",Table1[[#This Row],[Payment Method]])</f>
        <v>Unknown</v>
      </c>
    </row>
    <row r="4194" spans="1:14" hidden="1" x14ac:dyDescent="0.35">
      <c r="A4194" t="s">
        <v>4334</v>
      </c>
      <c r="B4194" t="s">
        <v>215</v>
      </c>
      <c r="C4194" t="s">
        <v>50</v>
      </c>
      <c r="D4194" t="s">
        <v>112</v>
      </c>
      <c r="E4194" s="4" t="str">
        <f>IF(ISBLANK(Table1[[#This Row],[Item]]),"Unknown",Table1[[#This Row],[Item]])</f>
        <v>French Fries</v>
      </c>
      <c r="F4194">
        <v>4</v>
      </c>
      <c r="G4194" s="4">
        <f>IF(ISBLANK(Table1[[#This Row],[Price]]),AVERAGE(F4194:F21727),Table1[[#This Row],[Price]])</f>
        <v>4</v>
      </c>
      <c r="H4194">
        <v>2</v>
      </c>
      <c r="I4194" s="4">
        <f>IF(ISBLANK(Table1[[#This Row],[Quantity]]),AVERAGE(H4194:H21727),Table1[[#This Row],[Quantity]])</f>
        <v>2</v>
      </c>
      <c r="J4194">
        <v>8</v>
      </c>
      <c r="K4194" s="4">
        <f>IF(ISBLANK(Table1[[#This Row],[Order Total]]),AVERAGE(J4194:J21727),Table1[[#This Row],[Order Total]])</f>
        <v>8</v>
      </c>
      <c r="L4194" s="1">
        <v>45228</v>
      </c>
      <c r="M4194" t="s">
        <v>13</v>
      </c>
      <c r="N4194" s="4" t="str">
        <f>IF(ISBLANK(Table1[[#This Row],[Payment Method]]),"Unknown",Table1[[#This Row],[Payment Method]])</f>
        <v>Credit Card</v>
      </c>
    </row>
    <row r="4195" spans="1:14" hidden="1" x14ac:dyDescent="0.35">
      <c r="A4195" t="s">
        <v>4335</v>
      </c>
      <c r="B4195" t="s">
        <v>597</v>
      </c>
      <c r="C4195" t="s">
        <v>38</v>
      </c>
      <c r="D4195" t="s">
        <v>107</v>
      </c>
      <c r="E4195" s="4" t="str">
        <f>IF(ISBLANK(Table1[[#This Row],[Item]]),"Unknown",Table1[[#This Row],[Item]])</f>
        <v>Fruit Salad</v>
      </c>
      <c r="F4195">
        <v>4</v>
      </c>
      <c r="G4195" s="4">
        <f>IF(ISBLANK(Table1[[#This Row],[Price]]),AVERAGE(F4195:F21728),Table1[[#This Row],[Price]])</f>
        <v>4</v>
      </c>
      <c r="H4195">
        <v>4</v>
      </c>
      <c r="I4195" s="4">
        <f>IF(ISBLANK(Table1[[#This Row],[Quantity]]),AVERAGE(H4195:H21728),Table1[[#This Row],[Quantity]])</f>
        <v>4</v>
      </c>
      <c r="J4195">
        <v>16</v>
      </c>
      <c r="K4195" s="4">
        <f>IF(ISBLANK(Table1[[#This Row],[Order Total]]),AVERAGE(J4195:J21728),Table1[[#This Row],[Order Total]])</f>
        <v>16</v>
      </c>
      <c r="L4195" s="1">
        <v>44984</v>
      </c>
      <c r="M4195" t="s">
        <v>17</v>
      </c>
      <c r="N4195" s="4" t="str">
        <f>IF(ISBLANK(Table1[[#This Row],[Payment Method]]),"Unknown",Table1[[#This Row],[Payment Method]])</f>
        <v>Digital Wallet</v>
      </c>
    </row>
    <row r="4196" spans="1:14" hidden="1" x14ac:dyDescent="0.35">
      <c r="A4196" t="s">
        <v>4336</v>
      </c>
      <c r="B4196" t="s">
        <v>345</v>
      </c>
      <c r="C4196" t="s">
        <v>11</v>
      </c>
      <c r="D4196" t="s">
        <v>12</v>
      </c>
      <c r="E4196" s="4" t="str">
        <f>IF(ISBLANK(Table1[[#This Row],[Item]]),"Unknown",Table1[[#This Row],[Item]])</f>
        <v>Side Salad</v>
      </c>
      <c r="F4196">
        <v>3</v>
      </c>
      <c r="G4196" s="4">
        <f>IF(ISBLANK(Table1[[#This Row],[Price]]),AVERAGE(F4196:F21729),Table1[[#This Row],[Price]])</f>
        <v>3</v>
      </c>
      <c r="H4196">
        <v>4</v>
      </c>
      <c r="I4196" s="4">
        <f>IF(ISBLANK(Table1[[#This Row],[Quantity]]),AVERAGE(H4196:H21729),Table1[[#This Row],[Quantity]])</f>
        <v>4</v>
      </c>
      <c r="J4196">
        <v>12</v>
      </c>
      <c r="K4196" s="4">
        <f>IF(ISBLANK(Table1[[#This Row],[Order Total]]),AVERAGE(J4196:J21729),Table1[[#This Row],[Order Total]])</f>
        <v>12</v>
      </c>
      <c r="L4196" s="1">
        <v>44587</v>
      </c>
      <c r="M4196" t="s">
        <v>28</v>
      </c>
      <c r="N4196" s="4" t="str">
        <f>IF(ISBLANK(Table1[[#This Row],[Payment Method]]),"Unknown",Table1[[#This Row],[Payment Method]])</f>
        <v>Cash</v>
      </c>
    </row>
    <row r="4197" spans="1:14" hidden="1" x14ac:dyDescent="0.35">
      <c r="A4197" t="s">
        <v>4337</v>
      </c>
      <c r="B4197" t="s">
        <v>32</v>
      </c>
      <c r="C4197" t="s">
        <v>50</v>
      </c>
      <c r="D4197" t="s">
        <v>99</v>
      </c>
      <c r="E4197" s="4" t="str">
        <f>IF(ISBLANK(Table1[[#This Row],[Item]]),"Unknown",Table1[[#This Row],[Item]])</f>
        <v>Chicken Melt</v>
      </c>
      <c r="F4197">
        <v>8</v>
      </c>
      <c r="G4197" s="4">
        <f>IF(ISBLANK(Table1[[#This Row],[Price]]),AVERAGE(F4197:F21730),Table1[[#This Row],[Price]])</f>
        <v>8</v>
      </c>
      <c r="H4197">
        <v>4</v>
      </c>
      <c r="I4197" s="4">
        <f>IF(ISBLANK(Table1[[#This Row],[Quantity]]),AVERAGE(H4197:H21730),Table1[[#This Row],[Quantity]])</f>
        <v>4</v>
      </c>
      <c r="J4197">
        <v>32</v>
      </c>
      <c r="K4197" s="4">
        <f>IF(ISBLANK(Table1[[#This Row],[Order Total]]),AVERAGE(J4197:J21730),Table1[[#This Row],[Order Total]])</f>
        <v>32</v>
      </c>
      <c r="L4197" s="1">
        <v>45285</v>
      </c>
      <c r="M4197" t="s">
        <v>28</v>
      </c>
      <c r="N4197" s="4" t="str">
        <f>IF(ISBLANK(Table1[[#This Row],[Payment Method]]),"Unknown",Table1[[#This Row],[Payment Method]])</f>
        <v>Cash</v>
      </c>
    </row>
    <row r="4198" spans="1:14" hidden="1" x14ac:dyDescent="0.35">
      <c r="A4198" t="s">
        <v>4338</v>
      </c>
      <c r="B4198" t="s">
        <v>32</v>
      </c>
      <c r="C4198" t="s">
        <v>38</v>
      </c>
      <c r="D4198" t="s">
        <v>121</v>
      </c>
      <c r="E4198" s="4" t="str">
        <f>IF(ISBLANK(Table1[[#This Row],[Item]]),"Unknown",Table1[[#This Row],[Item]])</f>
        <v>Ice Cream</v>
      </c>
      <c r="F4198">
        <v>5</v>
      </c>
      <c r="G4198" s="4">
        <f>IF(ISBLANK(Table1[[#This Row],[Price]]),AVERAGE(F4198:F21731),Table1[[#This Row],[Price]])</f>
        <v>5</v>
      </c>
      <c r="H4198">
        <v>1</v>
      </c>
      <c r="I4198" s="4">
        <f>IF(ISBLANK(Table1[[#This Row],[Quantity]]),AVERAGE(H4198:H21731),Table1[[#This Row],[Quantity]])</f>
        <v>1</v>
      </c>
      <c r="J4198">
        <v>5</v>
      </c>
      <c r="K4198" s="4">
        <f>IF(ISBLANK(Table1[[#This Row],[Order Total]]),AVERAGE(J4198:J21731),Table1[[#This Row],[Order Total]])</f>
        <v>5</v>
      </c>
      <c r="L4198" s="1">
        <v>45066</v>
      </c>
      <c r="M4198" t="s">
        <v>17</v>
      </c>
      <c r="N4198" s="4" t="str">
        <f>IF(ISBLANK(Table1[[#This Row],[Payment Method]]),"Unknown",Table1[[#This Row],[Payment Method]])</f>
        <v>Digital Wallet</v>
      </c>
    </row>
    <row r="4199" spans="1:14" x14ac:dyDescent="0.35">
      <c r="A4199" t="s">
        <v>4339</v>
      </c>
      <c r="B4199" t="s">
        <v>163</v>
      </c>
      <c r="C4199" t="s">
        <v>24</v>
      </c>
      <c r="E4199" s="4" t="str">
        <f>IF(ISBLANK(Table1[[#This Row],[Item]]),"Unknown",Table1[[#This Row],[Item]])</f>
        <v>Unknown</v>
      </c>
      <c r="G4199" s="4">
        <f>IF(ISBLANK(Table1[[#This Row],[Price]]),AVERAGE(F4199:F21732),Table1[[#This Row],[Price]])</f>
        <v>6.5960050528975209</v>
      </c>
      <c r="I4199" s="4">
        <f>IF(ISBLANK(Table1[[#This Row],[Quantity]]),AVERAGE(H4199:H21732),Table1[[#This Row],[Quantity]])</f>
        <v>3.0128422023992618</v>
      </c>
      <c r="K4199" s="4">
        <f>IF(ISBLANK(Table1[[#This Row],[Order Total]]),AVERAGE(J4199:J21732),Table1[[#This Row],[Order Total]])</f>
        <v>19.892648415872038</v>
      </c>
      <c r="L4199" s="1">
        <v>44570</v>
      </c>
      <c r="N4199" s="4" t="str">
        <f>IF(ISBLANK(Table1[[#This Row],[Payment Method]]),"Unknown",Table1[[#This Row],[Payment Method]])</f>
        <v>Unknown</v>
      </c>
    </row>
    <row r="4200" spans="1:14" hidden="1" x14ac:dyDescent="0.35">
      <c r="A4200" t="s">
        <v>4340</v>
      </c>
      <c r="B4200" t="s">
        <v>376</v>
      </c>
      <c r="C4200" t="s">
        <v>38</v>
      </c>
      <c r="D4200" t="s">
        <v>107</v>
      </c>
      <c r="E4200" s="4" t="str">
        <f>IF(ISBLANK(Table1[[#This Row],[Item]]),"Unknown",Table1[[#This Row],[Item]])</f>
        <v>Fruit Salad</v>
      </c>
      <c r="F4200">
        <v>4</v>
      </c>
      <c r="G4200" s="4">
        <f>IF(ISBLANK(Table1[[#This Row],[Price]]),AVERAGE(F4200:F21733),Table1[[#This Row],[Price]])</f>
        <v>4</v>
      </c>
      <c r="H4200">
        <v>3</v>
      </c>
      <c r="I4200" s="4">
        <f>IF(ISBLANK(Table1[[#This Row],[Quantity]]),AVERAGE(H4200:H21733),Table1[[#This Row],[Quantity]])</f>
        <v>3</v>
      </c>
      <c r="J4200">
        <v>12</v>
      </c>
      <c r="K4200" s="4">
        <f>IF(ISBLANK(Table1[[#This Row],[Order Total]]),AVERAGE(J4200:J21733),Table1[[#This Row],[Order Total]])</f>
        <v>12</v>
      </c>
      <c r="L4200" s="1">
        <v>44841</v>
      </c>
      <c r="M4200" t="s">
        <v>13</v>
      </c>
      <c r="N4200" s="4" t="str">
        <f>IF(ISBLANK(Table1[[#This Row],[Payment Method]]),"Unknown",Table1[[#This Row],[Payment Method]])</f>
        <v>Credit Card</v>
      </c>
    </row>
    <row r="4201" spans="1:14" hidden="1" x14ac:dyDescent="0.35">
      <c r="A4201" t="s">
        <v>4341</v>
      </c>
      <c r="B4201" t="s">
        <v>305</v>
      </c>
      <c r="C4201" t="s">
        <v>11</v>
      </c>
      <c r="D4201" t="s">
        <v>16</v>
      </c>
      <c r="E4201" s="4" t="str">
        <f>IF(ISBLANK(Table1[[#This Row],[Item]]),"Unknown",Table1[[#This Row],[Item]])</f>
        <v>Mashed Potatoes</v>
      </c>
      <c r="F4201">
        <v>4</v>
      </c>
      <c r="G4201" s="4">
        <f>IF(ISBLANK(Table1[[#This Row],[Price]]),AVERAGE(F4201:F21734),Table1[[#This Row],[Price]])</f>
        <v>4</v>
      </c>
      <c r="H4201">
        <v>4</v>
      </c>
      <c r="I4201" s="4">
        <f>IF(ISBLANK(Table1[[#This Row],[Quantity]]),AVERAGE(H4201:H21734),Table1[[#This Row],[Quantity]])</f>
        <v>4</v>
      </c>
      <c r="J4201">
        <v>16</v>
      </c>
      <c r="K4201" s="4">
        <f>IF(ISBLANK(Table1[[#This Row],[Order Total]]),AVERAGE(J4201:J21734),Table1[[#This Row],[Order Total]])</f>
        <v>16</v>
      </c>
      <c r="L4201" s="1">
        <v>44671</v>
      </c>
      <c r="M4201" t="s">
        <v>17</v>
      </c>
      <c r="N4201" s="4" t="str">
        <f>IF(ISBLANK(Table1[[#This Row],[Payment Method]]),"Unknown",Table1[[#This Row],[Payment Method]])</f>
        <v>Digital Wallet</v>
      </c>
    </row>
    <row r="4202" spans="1:14" hidden="1" x14ac:dyDescent="0.35">
      <c r="A4202" t="s">
        <v>4342</v>
      </c>
      <c r="B4202" t="s">
        <v>143</v>
      </c>
      <c r="C4202" t="s">
        <v>38</v>
      </c>
      <c r="E4202" s="4" t="str">
        <f>IF(ISBLANK(Table1[[#This Row],[Item]]),"Unknown",Table1[[#This Row],[Item]])</f>
        <v>Unknown</v>
      </c>
      <c r="F4202">
        <v>6</v>
      </c>
      <c r="G4202" s="4">
        <f>IF(ISBLANK(Table1[[#This Row],[Price]]),AVERAGE(F4202:F21735),Table1[[#This Row],[Price]])</f>
        <v>6</v>
      </c>
      <c r="H4202">
        <v>3</v>
      </c>
      <c r="I4202" s="4">
        <f>IF(ISBLANK(Table1[[#This Row],[Quantity]]),AVERAGE(H4202:H21735),Table1[[#This Row],[Quantity]])</f>
        <v>3</v>
      </c>
      <c r="J4202">
        <v>18</v>
      </c>
      <c r="K4202" s="4">
        <f>IF(ISBLANK(Table1[[#This Row],[Order Total]]),AVERAGE(J4202:J21735),Table1[[#This Row],[Order Total]])</f>
        <v>18</v>
      </c>
      <c r="L4202" s="1">
        <v>44977</v>
      </c>
      <c r="M4202" t="s">
        <v>28</v>
      </c>
      <c r="N4202" s="4" t="str">
        <f>IF(ISBLANK(Table1[[#This Row],[Payment Method]]),"Unknown",Table1[[#This Row],[Payment Method]])</f>
        <v>Cash</v>
      </c>
    </row>
    <row r="4203" spans="1:14" hidden="1" x14ac:dyDescent="0.35">
      <c r="A4203" t="s">
        <v>4343</v>
      </c>
      <c r="B4203" t="s">
        <v>127</v>
      </c>
      <c r="C4203" t="s">
        <v>50</v>
      </c>
      <c r="D4203" t="s">
        <v>99</v>
      </c>
      <c r="E4203" s="4" t="str">
        <f>IF(ISBLANK(Table1[[#This Row],[Item]]),"Unknown",Table1[[#This Row],[Item]])</f>
        <v>Chicken Melt</v>
      </c>
      <c r="F4203">
        <v>8</v>
      </c>
      <c r="G4203" s="4">
        <f>IF(ISBLANK(Table1[[#This Row],[Price]]),AVERAGE(F4203:F21736),Table1[[#This Row],[Price]])</f>
        <v>8</v>
      </c>
      <c r="H4203">
        <v>4</v>
      </c>
      <c r="I4203" s="4">
        <f>IF(ISBLANK(Table1[[#This Row],[Quantity]]),AVERAGE(H4203:H21736),Table1[[#This Row],[Quantity]])</f>
        <v>4</v>
      </c>
      <c r="J4203">
        <v>32</v>
      </c>
      <c r="K4203" s="4">
        <f>IF(ISBLANK(Table1[[#This Row],[Order Total]]),AVERAGE(J4203:J21736),Table1[[#This Row],[Order Total]])</f>
        <v>32</v>
      </c>
      <c r="L4203" s="1">
        <v>44581</v>
      </c>
      <c r="M4203" t="s">
        <v>28</v>
      </c>
      <c r="N4203" s="4" t="str">
        <f>IF(ISBLANK(Table1[[#This Row],[Payment Method]]),"Unknown",Table1[[#This Row],[Payment Method]])</f>
        <v>Cash</v>
      </c>
    </row>
    <row r="4204" spans="1:14" hidden="1" x14ac:dyDescent="0.35">
      <c r="A4204" t="s">
        <v>4344</v>
      </c>
      <c r="B4204" t="s">
        <v>114</v>
      </c>
      <c r="C4204" t="s">
        <v>24</v>
      </c>
      <c r="D4204" t="s">
        <v>168</v>
      </c>
      <c r="E4204" s="4" t="str">
        <f>IF(ISBLANK(Table1[[#This Row],[Item]]),"Unknown",Table1[[#This Row],[Item]])</f>
        <v>Water</v>
      </c>
      <c r="F4204">
        <v>1</v>
      </c>
      <c r="G4204" s="4">
        <f>IF(ISBLANK(Table1[[#This Row],[Price]]),AVERAGE(F4204:F21737),Table1[[#This Row],[Price]])</f>
        <v>1</v>
      </c>
      <c r="H4204">
        <v>2</v>
      </c>
      <c r="I4204" s="4">
        <f>IF(ISBLANK(Table1[[#This Row],[Quantity]]),AVERAGE(H4204:H21737),Table1[[#This Row],[Quantity]])</f>
        <v>2</v>
      </c>
      <c r="J4204">
        <v>2</v>
      </c>
      <c r="K4204" s="4">
        <f>IF(ISBLANK(Table1[[#This Row],[Order Total]]),AVERAGE(J4204:J21737),Table1[[#This Row],[Order Total]])</f>
        <v>2</v>
      </c>
      <c r="L4204" s="1">
        <v>44851</v>
      </c>
      <c r="M4204" t="s">
        <v>28</v>
      </c>
      <c r="N4204" s="4" t="str">
        <f>IF(ISBLANK(Table1[[#This Row],[Payment Method]]),"Unknown",Table1[[#This Row],[Payment Method]])</f>
        <v>Cash</v>
      </c>
    </row>
    <row r="4205" spans="1:14" hidden="1" x14ac:dyDescent="0.35">
      <c r="A4205" t="s">
        <v>4345</v>
      </c>
      <c r="B4205" t="s">
        <v>441</v>
      </c>
      <c r="C4205" t="s">
        <v>11</v>
      </c>
      <c r="D4205" t="s">
        <v>79</v>
      </c>
      <c r="E4205" s="4" t="str">
        <f>IF(ISBLANK(Table1[[#This Row],[Item]]),"Unknown",Table1[[#This Row],[Item]])</f>
        <v>Grilled Vegetables</v>
      </c>
      <c r="F4205">
        <v>5</v>
      </c>
      <c r="G4205" s="4">
        <f>IF(ISBLANK(Table1[[#This Row],[Price]]),AVERAGE(F4205:F21738),Table1[[#This Row],[Price]])</f>
        <v>5</v>
      </c>
      <c r="H4205">
        <v>1</v>
      </c>
      <c r="I4205" s="4">
        <f>IF(ISBLANK(Table1[[#This Row],[Quantity]]),AVERAGE(H4205:H21738),Table1[[#This Row],[Quantity]])</f>
        <v>1</v>
      </c>
      <c r="J4205">
        <v>5</v>
      </c>
      <c r="K4205" s="4">
        <f>IF(ISBLANK(Table1[[#This Row],[Order Total]]),AVERAGE(J4205:J21738),Table1[[#This Row],[Order Total]])</f>
        <v>5</v>
      </c>
      <c r="L4205" s="1">
        <v>45135</v>
      </c>
      <c r="M4205" t="s">
        <v>28</v>
      </c>
      <c r="N4205" s="4" t="str">
        <f>IF(ISBLANK(Table1[[#This Row],[Payment Method]]),"Unknown",Table1[[#This Row],[Payment Method]])</f>
        <v>Cash</v>
      </c>
    </row>
    <row r="4206" spans="1:14" hidden="1" x14ac:dyDescent="0.35">
      <c r="A4206" t="s">
        <v>4346</v>
      </c>
      <c r="B4206" t="s">
        <v>120</v>
      </c>
      <c r="C4206" t="s">
        <v>11</v>
      </c>
      <c r="D4206" t="s">
        <v>79</v>
      </c>
      <c r="E4206" s="4" t="str">
        <f>IF(ISBLANK(Table1[[#This Row],[Item]]),"Unknown",Table1[[#This Row],[Item]])</f>
        <v>Grilled Vegetables</v>
      </c>
      <c r="F4206">
        <v>5</v>
      </c>
      <c r="G4206" s="4">
        <f>IF(ISBLANK(Table1[[#This Row],[Price]]),AVERAGE(F4206:F21739),Table1[[#This Row],[Price]])</f>
        <v>5</v>
      </c>
      <c r="H4206">
        <v>5</v>
      </c>
      <c r="I4206" s="4">
        <f>IF(ISBLANK(Table1[[#This Row],[Quantity]]),AVERAGE(H4206:H21739),Table1[[#This Row],[Quantity]])</f>
        <v>5</v>
      </c>
      <c r="J4206">
        <v>25</v>
      </c>
      <c r="K4206" s="4">
        <f>IF(ISBLANK(Table1[[#This Row],[Order Total]]),AVERAGE(J4206:J21739),Table1[[#This Row],[Order Total]])</f>
        <v>25</v>
      </c>
      <c r="L4206" s="1">
        <v>44860</v>
      </c>
      <c r="M4206" t="s">
        <v>13</v>
      </c>
      <c r="N4206" s="4" t="str">
        <f>IF(ISBLANK(Table1[[#This Row],[Payment Method]]),"Unknown",Table1[[#This Row],[Payment Method]])</f>
        <v>Credit Card</v>
      </c>
    </row>
    <row r="4207" spans="1:14" hidden="1" x14ac:dyDescent="0.35">
      <c r="A4207" t="s">
        <v>4347</v>
      </c>
      <c r="B4207" t="s">
        <v>192</v>
      </c>
      <c r="C4207" t="s">
        <v>24</v>
      </c>
      <c r="D4207" t="s">
        <v>56</v>
      </c>
      <c r="E4207" s="4" t="str">
        <f>IF(ISBLANK(Table1[[#This Row],[Item]]),"Unknown",Table1[[#This Row],[Item]])</f>
        <v>Lemonade</v>
      </c>
      <c r="F4207">
        <v>3</v>
      </c>
      <c r="G4207" s="4">
        <f>IF(ISBLANK(Table1[[#This Row],[Price]]),AVERAGE(F4207:F21740),Table1[[#This Row],[Price]])</f>
        <v>3</v>
      </c>
      <c r="H4207">
        <v>3</v>
      </c>
      <c r="I4207" s="4">
        <f>IF(ISBLANK(Table1[[#This Row],[Quantity]]),AVERAGE(H4207:H21740),Table1[[#This Row],[Quantity]])</f>
        <v>3</v>
      </c>
      <c r="J4207">
        <v>9</v>
      </c>
      <c r="K4207" s="4">
        <f>IF(ISBLANK(Table1[[#This Row],[Order Total]]),AVERAGE(J4207:J21740),Table1[[#This Row],[Order Total]])</f>
        <v>9</v>
      </c>
      <c r="L4207" s="1">
        <v>45247</v>
      </c>
      <c r="M4207" t="s">
        <v>28</v>
      </c>
      <c r="N4207" s="4" t="str">
        <f>IF(ISBLANK(Table1[[#This Row],[Payment Method]]),"Unknown",Table1[[#This Row],[Payment Method]])</f>
        <v>Cash</v>
      </c>
    </row>
    <row r="4208" spans="1:14" hidden="1" x14ac:dyDescent="0.35">
      <c r="A4208" t="s">
        <v>4348</v>
      </c>
      <c r="B4208" t="s">
        <v>138</v>
      </c>
      <c r="C4208" t="s">
        <v>24</v>
      </c>
      <c r="D4208" t="s">
        <v>77</v>
      </c>
      <c r="E4208" s="4" t="str">
        <f>IF(ISBLANK(Table1[[#This Row],[Item]]),"Unknown",Table1[[#This Row],[Item]])</f>
        <v>Coca Cola</v>
      </c>
      <c r="F4208">
        <v>2.5</v>
      </c>
      <c r="G4208" s="4">
        <f>IF(ISBLANK(Table1[[#This Row],[Price]]),AVERAGE(F4208:F21741),Table1[[#This Row],[Price]])</f>
        <v>2.5</v>
      </c>
      <c r="H4208">
        <v>5</v>
      </c>
      <c r="I4208" s="4">
        <f>IF(ISBLANK(Table1[[#This Row],[Quantity]]),AVERAGE(H4208:H21741),Table1[[#This Row],[Quantity]])</f>
        <v>5</v>
      </c>
      <c r="J4208">
        <v>12.5</v>
      </c>
      <c r="K4208" s="4">
        <f>IF(ISBLANK(Table1[[#This Row],[Order Total]]),AVERAGE(J4208:J21741),Table1[[#This Row],[Order Total]])</f>
        <v>12.5</v>
      </c>
      <c r="L4208" s="1">
        <v>45190</v>
      </c>
      <c r="M4208" t="s">
        <v>17</v>
      </c>
      <c r="N4208" s="4" t="str">
        <f>IF(ISBLANK(Table1[[#This Row],[Payment Method]]),"Unknown",Table1[[#This Row],[Payment Method]])</f>
        <v>Digital Wallet</v>
      </c>
    </row>
    <row r="4209" spans="1:14" hidden="1" x14ac:dyDescent="0.35">
      <c r="A4209" t="s">
        <v>4349</v>
      </c>
      <c r="B4209" t="s">
        <v>368</v>
      </c>
      <c r="C4209" t="s">
        <v>38</v>
      </c>
      <c r="D4209" t="s">
        <v>121</v>
      </c>
      <c r="E4209" s="4" t="str">
        <f>IF(ISBLANK(Table1[[#This Row],[Item]]),"Unknown",Table1[[#This Row],[Item]])</f>
        <v>Ice Cream</v>
      </c>
      <c r="F4209">
        <v>5</v>
      </c>
      <c r="G4209" s="4">
        <f>IF(ISBLANK(Table1[[#This Row],[Price]]),AVERAGE(F4209:F21742),Table1[[#This Row],[Price]])</f>
        <v>5</v>
      </c>
      <c r="H4209">
        <v>5</v>
      </c>
      <c r="I4209" s="4">
        <f>IF(ISBLANK(Table1[[#This Row],[Quantity]]),AVERAGE(H4209:H21742),Table1[[#This Row],[Quantity]])</f>
        <v>5</v>
      </c>
      <c r="J4209">
        <v>25</v>
      </c>
      <c r="K4209" s="4">
        <f>IF(ISBLANK(Table1[[#This Row],[Order Total]]),AVERAGE(J4209:J21742),Table1[[#This Row],[Order Total]])</f>
        <v>25</v>
      </c>
      <c r="L4209" s="1">
        <v>44768</v>
      </c>
      <c r="M4209" t="s">
        <v>28</v>
      </c>
      <c r="N4209" s="4" t="str">
        <f>IF(ISBLANK(Table1[[#This Row],[Payment Method]]),"Unknown",Table1[[#This Row],[Payment Method]])</f>
        <v>Cash</v>
      </c>
    </row>
    <row r="4210" spans="1:14" hidden="1" x14ac:dyDescent="0.35">
      <c r="A4210" t="s">
        <v>4350</v>
      </c>
      <c r="B4210" t="s">
        <v>411</v>
      </c>
      <c r="C4210" t="s">
        <v>38</v>
      </c>
      <c r="D4210" t="s">
        <v>107</v>
      </c>
      <c r="E4210" s="4" t="str">
        <f>IF(ISBLANK(Table1[[#This Row],[Item]]),"Unknown",Table1[[#This Row],[Item]])</f>
        <v>Fruit Salad</v>
      </c>
      <c r="F4210">
        <v>4</v>
      </c>
      <c r="G4210" s="4">
        <f>IF(ISBLANK(Table1[[#This Row],[Price]]),AVERAGE(F4210:F21743),Table1[[#This Row],[Price]])</f>
        <v>4</v>
      </c>
      <c r="H4210">
        <v>3</v>
      </c>
      <c r="I4210" s="4">
        <f>IF(ISBLANK(Table1[[#This Row],[Quantity]]),AVERAGE(H4210:H21743),Table1[[#This Row],[Quantity]])</f>
        <v>3</v>
      </c>
      <c r="J4210">
        <v>12</v>
      </c>
      <c r="K4210" s="4">
        <f>IF(ISBLANK(Table1[[#This Row],[Order Total]]),AVERAGE(J4210:J21743),Table1[[#This Row],[Order Total]])</f>
        <v>12</v>
      </c>
      <c r="L4210" s="1">
        <v>44599</v>
      </c>
      <c r="M4210" t="s">
        <v>13</v>
      </c>
      <c r="N4210" s="4" t="str">
        <f>IF(ISBLANK(Table1[[#This Row],[Payment Method]]),"Unknown",Table1[[#This Row],[Payment Method]])</f>
        <v>Credit Card</v>
      </c>
    </row>
    <row r="4211" spans="1:14" hidden="1" x14ac:dyDescent="0.35">
      <c r="A4211" t="s">
        <v>4351</v>
      </c>
      <c r="B4211" t="s">
        <v>326</v>
      </c>
      <c r="C4211" t="s">
        <v>20</v>
      </c>
      <c r="D4211" t="s">
        <v>21</v>
      </c>
      <c r="E4211" s="4" t="str">
        <f>IF(ISBLANK(Table1[[#This Row],[Item]]),"Unknown",Table1[[#This Row],[Item]])</f>
        <v>Grilled Chicken</v>
      </c>
      <c r="F4211">
        <v>15</v>
      </c>
      <c r="G4211" s="4">
        <f>IF(ISBLANK(Table1[[#This Row],[Price]]),AVERAGE(F4211:F21744),Table1[[#This Row],[Price]])</f>
        <v>15</v>
      </c>
      <c r="H4211">
        <v>1</v>
      </c>
      <c r="I4211" s="4">
        <f>IF(ISBLANK(Table1[[#This Row],[Quantity]]),AVERAGE(H4211:H21744),Table1[[#This Row],[Quantity]])</f>
        <v>1</v>
      </c>
      <c r="J4211">
        <v>15</v>
      </c>
      <c r="K4211" s="4">
        <f>IF(ISBLANK(Table1[[#This Row],[Order Total]]),AVERAGE(J4211:J21744),Table1[[#This Row],[Order Total]])</f>
        <v>15</v>
      </c>
      <c r="L4211" s="1">
        <v>44851</v>
      </c>
      <c r="M4211" t="s">
        <v>17</v>
      </c>
      <c r="N4211" s="4" t="str">
        <f>IF(ISBLANK(Table1[[#This Row],[Payment Method]]),"Unknown",Table1[[#This Row],[Payment Method]])</f>
        <v>Digital Wallet</v>
      </c>
    </row>
    <row r="4212" spans="1:14" hidden="1" x14ac:dyDescent="0.35">
      <c r="A4212" t="s">
        <v>4352</v>
      </c>
      <c r="B4212" t="s">
        <v>109</v>
      </c>
      <c r="C4212" t="s">
        <v>20</v>
      </c>
      <c r="D4212" t="s">
        <v>27</v>
      </c>
      <c r="E4212" s="4" t="str">
        <f>IF(ISBLANK(Table1[[#This Row],[Item]]),"Unknown",Table1[[#This Row],[Item]])</f>
        <v>Pasta Alfredo</v>
      </c>
      <c r="F4212">
        <v>12</v>
      </c>
      <c r="G4212" s="4">
        <f>IF(ISBLANK(Table1[[#This Row],[Price]]),AVERAGE(F4212:F21745),Table1[[#This Row],[Price]])</f>
        <v>12</v>
      </c>
      <c r="H4212">
        <v>2</v>
      </c>
      <c r="I4212" s="4">
        <f>IF(ISBLANK(Table1[[#This Row],[Quantity]]),AVERAGE(H4212:H21745),Table1[[#This Row],[Quantity]])</f>
        <v>2</v>
      </c>
      <c r="J4212">
        <v>24</v>
      </c>
      <c r="K4212" s="4">
        <f>IF(ISBLANK(Table1[[#This Row],[Order Total]]),AVERAGE(J4212:J21745),Table1[[#This Row],[Order Total]])</f>
        <v>24</v>
      </c>
      <c r="L4212" s="1">
        <v>44925</v>
      </c>
      <c r="M4212" t="s">
        <v>17</v>
      </c>
      <c r="N4212" s="4" t="str">
        <f>IF(ISBLANK(Table1[[#This Row],[Payment Method]]),"Unknown",Table1[[#This Row],[Payment Method]])</f>
        <v>Digital Wallet</v>
      </c>
    </row>
    <row r="4213" spans="1:14" hidden="1" x14ac:dyDescent="0.35">
      <c r="A4213" t="s">
        <v>4353</v>
      </c>
      <c r="B4213" t="s">
        <v>131</v>
      </c>
      <c r="C4213" t="s">
        <v>50</v>
      </c>
      <c r="D4213" t="s">
        <v>112</v>
      </c>
      <c r="E4213" s="4" t="str">
        <f>IF(ISBLANK(Table1[[#This Row],[Item]]),"Unknown",Table1[[#This Row],[Item]])</f>
        <v>French Fries</v>
      </c>
      <c r="F4213">
        <v>4</v>
      </c>
      <c r="G4213" s="4">
        <f>IF(ISBLANK(Table1[[#This Row],[Price]]),AVERAGE(F4213:F21746),Table1[[#This Row],[Price]])</f>
        <v>4</v>
      </c>
      <c r="H4213">
        <v>5</v>
      </c>
      <c r="I4213" s="4">
        <f>IF(ISBLANK(Table1[[#This Row],[Quantity]]),AVERAGE(H4213:H21746),Table1[[#This Row],[Quantity]])</f>
        <v>5</v>
      </c>
      <c r="J4213">
        <v>20</v>
      </c>
      <c r="K4213" s="4">
        <f>IF(ISBLANK(Table1[[#This Row],[Order Total]]),AVERAGE(J4213:J21746),Table1[[#This Row],[Order Total]])</f>
        <v>20</v>
      </c>
      <c r="L4213" s="1">
        <v>45182</v>
      </c>
      <c r="M4213" t="s">
        <v>17</v>
      </c>
      <c r="N4213" s="4" t="str">
        <f>IF(ISBLANK(Table1[[#This Row],[Payment Method]]),"Unknown",Table1[[#This Row],[Payment Method]])</f>
        <v>Digital Wallet</v>
      </c>
    </row>
    <row r="4214" spans="1:14" hidden="1" x14ac:dyDescent="0.35">
      <c r="A4214" t="s">
        <v>4354</v>
      </c>
      <c r="B4214" t="s">
        <v>287</v>
      </c>
      <c r="C4214" t="s">
        <v>38</v>
      </c>
      <c r="D4214" t="s">
        <v>121</v>
      </c>
      <c r="E4214" s="4" t="str">
        <f>IF(ISBLANK(Table1[[#This Row],[Item]]),"Unknown",Table1[[#This Row],[Item]])</f>
        <v>Ice Cream</v>
      </c>
      <c r="F4214">
        <v>5</v>
      </c>
      <c r="G4214" s="4">
        <f>IF(ISBLANK(Table1[[#This Row],[Price]]),AVERAGE(F4214:F21747),Table1[[#This Row],[Price]])</f>
        <v>5</v>
      </c>
      <c r="H4214">
        <v>3</v>
      </c>
      <c r="I4214" s="4">
        <f>IF(ISBLANK(Table1[[#This Row],[Quantity]]),AVERAGE(H4214:H21747),Table1[[#This Row],[Quantity]])</f>
        <v>3</v>
      </c>
      <c r="J4214">
        <v>15</v>
      </c>
      <c r="K4214" s="4">
        <f>IF(ISBLANK(Table1[[#This Row],[Order Total]]),AVERAGE(J4214:J21747),Table1[[#This Row],[Order Total]])</f>
        <v>15</v>
      </c>
      <c r="L4214" s="1">
        <v>45243</v>
      </c>
      <c r="N4214" s="4" t="str">
        <f>IF(ISBLANK(Table1[[#This Row],[Payment Method]]),"Unknown",Table1[[#This Row],[Payment Method]])</f>
        <v>Unknown</v>
      </c>
    </row>
    <row r="4215" spans="1:14" hidden="1" x14ac:dyDescent="0.35">
      <c r="A4215" t="s">
        <v>4355</v>
      </c>
      <c r="B4215" t="s">
        <v>185</v>
      </c>
      <c r="C4215" t="s">
        <v>50</v>
      </c>
      <c r="D4215" t="s">
        <v>86</v>
      </c>
      <c r="E4215" s="4" t="str">
        <f>IF(ISBLANK(Table1[[#This Row],[Item]]),"Unknown",Table1[[#This Row],[Item]])</f>
        <v>Cheese Fries</v>
      </c>
      <c r="F4215">
        <v>5</v>
      </c>
      <c r="G4215" s="4">
        <f>IF(ISBLANK(Table1[[#This Row],[Price]]),AVERAGE(F4215:F21748),Table1[[#This Row],[Price]])</f>
        <v>5</v>
      </c>
      <c r="H4215">
        <v>5</v>
      </c>
      <c r="I4215" s="4">
        <f>IF(ISBLANK(Table1[[#This Row],[Quantity]]),AVERAGE(H4215:H21748),Table1[[#This Row],[Quantity]])</f>
        <v>5</v>
      </c>
      <c r="J4215">
        <v>25</v>
      </c>
      <c r="K4215" s="4">
        <f>IF(ISBLANK(Table1[[#This Row],[Order Total]]),AVERAGE(J4215:J21748),Table1[[#This Row],[Order Total]])</f>
        <v>25</v>
      </c>
      <c r="L4215" s="1">
        <v>45291</v>
      </c>
      <c r="M4215" t="s">
        <v>28</v>
      </c>
      <c r="N4215" s="4" t="str">
        <f>IF(ISBLANK(Table1[[#This Row],[Payment Method]]),"Unknown",Table1[[#This Row],[Payment Method]])</f>
        <v>Cash</v>
      </c>
    </row>
    <row r="4216" spans="1:14" hidden="1" x14ac:dyDescent="0.35">
      <c r="A4216" t="s">
        <v>4356</v>
      </c>
      <c r="B4216" t="s">
        <v>81</v>
      </c>
      <c r="C4216" t="s">
        <v>24</v>
      </c>
      <c r="D4216" t="s">
        <v>168</v>
      </c>
      <c r="E4216" s="4" t="str">
        <f>IF(ISBLANK(Table1[[#This Row],[Item]]),"Unknown",Table1[[#This Row],[Item]])</f>
        <v>Water</v>
      </c>
      <c r="F4216">
        <v>1</v>
      </c>
      <c r="G4216" s="4">
        <f>IF(ISBLANK(Table1[[#This Row],[Price]]),AVERAGE(F4216:F21749),Table1[[#This Row],[Price]])</f>
        <v>1</v>
      </c>
      <c r="H4216">
        <v>3</v>
      </c>
      <c r="I4216" s="4">
        <f>IF(ISBLANK(Table1[[#This Row],[Quantity]]),AVERAGE(H4216:H21749),Table1[[#This Row],[Quantity]])</f>
        <v>3</v>
      </c>
      <c r="J4216">
        <v>3</v>
      </c>
      <c r="K4216" s="4">
        <f>IF(ISBLANK(Table1[[#This Row],[Order Total]]),AVERAGE(J4216:J21749),Table1[[#This Row],[Order Total]])</f>
        <v>3</v>
      </c>
      <c r="L4216" s="1">
        <v>44649</v>
      </c>
      <c r="M4216" t="s">
        <v>17</v>
      </c>
      <c r="N4216" s="4" t="str">
        <f>IF(ISBLANK(Table1[[#This Row],[Payment Method]]),"Unknown",Table1[[#This Row],[Payment Method]])</f>
        <v>Digital Wallet</v>
      </c>
    </row>
    <row r="4217" spans="1:14" hidden="1" x14ac:dyDescent="0.35">
      <c r="A4217" t="s">
        <v>4357</v>
      </c>
      <c r="B4217" t="s">
        <v>205</v>
      </c>
      <c r="C4217" t="s">
        <v>50</v>
      </c>
      <c r="D4217" t="s">
        <v>112</v>
      </c>
      <c r="E4217" s="4" t="str">
        <f>IF(ISBLANK(Table1[[#This Row],[Item]]),"Unknown",Table1[[#This Row],[Item]])</f>
        <v>French Fries</v>
      </c>
      <c r="F4217">
        <v>4</v>
      </c>
      <c r="G4217" s="4">
        <f>IF(ISBLANK(Table1[[#This Row],[Price]]),AVERAGE(F4217:F21750),Table1[[#This Row],[Price]])</f>
        <v>4</v>
      </c>
      <c r="H4217">
        <v>3</v>
      </c>
      <c r="I4217" s="4">
        <f>IF(ISBLANK(Table1[[#This Row],[Quantity]]),AVERAGE(H4217:H21750),Table1[[#This Row],[Quantity]])</f>
        <v>3</v>
      </c>
      <c r="J4217">
        <v>12</v>
      </c>
      <c r="K4217" s="4">
        <f>IF(ISBLANK(Table1[[#This Row],[Order Total]]),AVERAGE(J4217:J21750),Table1[[#This Row],[Order Total]])</f>
        <v>12</v>
      </c>
      <c r="L4217" s="1">
        <v>44600</v>
      </c>
      <c r="M4217" t="s">
        <v>17</v>
      </c>
      <c r="N4217" s="4" t="str">
        <f>IF(ISBLANK(Table1[[#This Row],[Payment Method]]),"Unknown",Table1[[#This Row],[Payment Method]])</f>
        <v>Digital Wallet</v>
      </c>
    </row>
    <row r="4218" spans="1:14" hidden="1" x14ac:dyDescent="0.35">
      <c r="A4218" t="s">
        <v>4358</v>
      </c>
      <c r="B4218" t="s">
        <v>143</v>
      </c>
      <c r="C4218" t="s">
        <v>20</v>
      </c>
      <c r="D4218" t="s">
        <v>245</v>
      </c>
      <c r="E4218" s="4" t="str">
        <f>IF(ISBLANK(Table1[[#This Row],[Item]]),"Unknown",Table1[[#This Row],[Item]])</f>
        <v>Steak</v>
      </c>
      <c r="F4218">
        <v>20</v>
      </c>
      <c r="G4218" s="4">
        <f>IF(ISBLANK(Table1[[#This Row],[Price]]),AVERAGE(F4218:F21751),Table1[[#This Row],[Price]])</f>
        <v>20</v>
      </c>
      <c r="H4218">
        <v>2</v>
      </c>
      <c r="I4218" s="4">
        <f>IF(ISBLANK(Table1[[#This Row],[Quantity]]),AVERAGE(H4218:H21751),Table1[[#This Row],[Quantity]])</f>
        <v>2</v>
      </c>
      <c r="J4218">
        <v>40</v>
      </c>
      <c r="K4218" s="4">
        <f>IF(ISBLANK(Table1[[#This Row],[Order Total]]),AVERAGE(J4218:J21751),Table1[[#This Row],[Order Total]])</f>
        <v>40</v>
      </c>
      <c r="L4218" s="1">
        <v>44978</v>
      </c>
      <c r="M4218" t="s">
        <v>13</v>
      </c>
      <c r="N4218" s="4" t="str">
        <f>IF(ISBLANK(Table1[[#This Row],[Payment Method]]),"Unknown",Table1[[#This Row],[Payment Method]])</f>
        <v>Credit Card</v>
      </c>
    </row>
    <row r="4219" spans="1:14" hidden="1" x14ac:dyDescent="0.35">
      <c r="A4219" t="s">
        <v>4359</v>
      </c>
      <c r="B4219" t="s">
        <v>181</v>
      </c>
      <c r="C4219" t="s">
        <v>24</v>
      </c>
      <c r="D4219" t="s">
        <v>56</v>
      </c>
      <c r="E4219" s="4" t="str">
        <f>IF(ISBLANK(Table1[[#This Row],[Item]]),"Unknown",Table1[[#This Row],[Item]])</f>
        <v>Lemonade</v>
      </c>
      <c r="F4219">
        <v>3</v>
      </c>
      <c r="G4219" s="4">
        <f>IF(ISBLANK(Table1[[#This Row],[Price]]),AVERAGE(F4219:F21752),Table1[[#This Row],[Price]])</f>
        <v>3</v>
      </c>
      <c r="H4219">
        <v>4</v>
      </c>
      <c r="I4219" s="4">
        <f>IF(ISBLANK(Table1[[#This Row],[Quantity]]),AVERAGE(H4219:H21752),Table1[[#This Row],[Quantity]])</f>
        <v>4</v>
      </c>
      <c r="J4219">
        <v>12</v>
      </c>
      <c r="K4219" s="4">
        <f>IF(ISBLANK(Table1[[#This Row],[Order Total]]),AVERAGE(J4219:J21752),Table1[[#This Row],[Order Total]])</f>
        <v>12</v>
      </c>
      <c r="L4219" s="1">
        <v>45157</v>
      </c>
      <c r="M4219" t="s">
        <v>13</v>
      </c>
      <c r="N4219" s="4" t="str">
        <f>IF(ISBLANK(Table1[[#This Row],[Payment Method]]),"Unknown",Table1[[#This Row],[Payment Method]])</f>
        <v>Credit Card</v>
      </c>
    </row>
    <row r="4220" spans="1:14" hidden="1" x14ac:dyDescent="0.35">
      <c r="A4220" t="s">
        <v>4360</v>
      </c>
      <c r="B4220" t="s">
        <v>53</v>
      </c>
      <c r="C4220" t="s">
        <v>24</v>
      </c>
      <c r="D4220" t="s">
        <v>71</v>
      </c>
      <c r="E4220" s="4" t="str">
        <f>IF(ISBLANK(Table1[[#This Row],[Item]]),"Unknown",Table1[[#This Row],[Item]])</f>
        <v>Orange Juice</v>
      </c>
      <c r="F4220">
        <v>3</v>
      </c>
      <c r="G4220" s="4">
        <f>IF(ISBLANK(Table1[[#This Row],[Price]]),AVERAGE(F4220:F21753),Table1[[#This Row],[Price]])</f>
        <v>3</v>
      </c>
      <c r="H4220">
        <v>5</v>
      </c>
      <c r="I4220" s="4">
        <f>IF(ISBLANK(Table1[[#This Row],[Quantity]]),AVERAGE(H4220:H21753),Table1[[#This Row],[Quantity]])</f>
        <v>5</v>
      </c>
      <c r="J4220">
        <v>15</v>
      </c>
      <c r="K4220" s="4">
        <f>IF(ISBLANK(Table1[[#This Row],[Order Total]]),AVERAGE(J4220:J21753),Table1[[#This Row],[Order Total]])</f>
        <v>15</v>
      </c>
      <c r="L4220" s="1">
        <v>45277</v>
      </c>
      <c r="M4220" t="s">
        <v>13</v>
      </c>
      <c r="N4220" s="4" t="str">
        <f>IF(ISBLANK(Table1[[#This Row],[Payment Method]]),"Unknown",Table1[[#This Row],[Payment Method]])</f>
        <v>Credit Card</v>
      </c>
    </row>
    <row r="4221" spans="1:14" hidden="1" x14ac:dyDescent="0.35">
      <c r="A4221" t="s">
        <v>4361</v>
      </c>
      <c r="B4221" t="s">
        <v>83</v>
      </c>
      <c r="C4221" t="s">
        <v>38</v>
      </c>
      <c r="D4221" t="s">
        <v>121</v>
      </c>
      <c r="E4221" s="4" t="str">
        <f>IF(ISBLANK(Table1[[#This Row],[Item]]),"Unknown",Table1[[#This Row],[Item]])</f>
        <v>Ice Cream</v>
      </c>
      <c r="F4221">
        <v>5</v>
      </c>
      <c r="G4221" s="4">
        <f>IF(ISBLANK(Table1[[#This Row],[Price]]),AVERAGE(F4221:F21754),Table1[[#This Row],[Price]])</f>
        <v>5</v>
      </c>
      <c r="H4221">
        <v>2</v>
      </c>
      <c r="I4221" s="4">
        <f>IF(ISBLANK(Table1[[#This Row],[Quantity]]),AVERAGE(H4221:H21754),Table1[[#This Row],[Quantity]])</f>
        <v>2</v>
      </c>
      <c r="J4221">
        <v>10</v>
      </c>
      <c r="K4221" s="4">
        <f>IF(ISBLANK(Table1[[#This Row],[Order Total]]),AVERAGE(J4221:J21754),Table1[[#This Row],[Order Total]])</f>
        <v>10</v>
      </c>
      <c r="L4221" s="1">
        <v>45002</v>
      </c>
      <c r="M4221" t="s">
        <v>13</v>
      </c>
      <c r="N4221" s="4" t="str">
        <f>IF(ISBLANK(Table1[[#This Row],[Payment Method]]),"Unknown",Table1[[#This Row],[Payment Method]])</f>
        <v>Credit Card</v>
      </c>
    </row>
    <row r="4222" spans="1:14" hidden="1" x14ac:dyDescent="0.35">
      <c r="A4222" t="s">
        <v>4362</v>
      </c>
      <c r="B4222" t="s">
        <v>225</v>
      </c>
      <c r="C4222" t="s">
        <v>50</v>
      </c>
      <c r="D4222" t="s">
        <v>99</v>
      </c>
      <c r="E4222" s="4" t="str">
        <f>IF(ISBLANK(Table1[[#This Row],[Item]]),"Unknown",Table1[[#This Row],[Item]])</f>
        <v>Chicken Melt</v>
      </c>
      <c r="F4222">
        <v>8</v>
      </c>
      <c r="G4222" s="4">
        <f>IF(ISBLANK(Table1[[#This Row],[Price]]),AVERAGE(F4222:F21755),Table1[[#This Row],[Price]])</f>
        <v>8</v>
      </c>
      <c r="H4222">
        <v>4</v>
      </c>
      <c r="I4222" s="4">
        <f>IF(ISBLANK(Table1[[#This Row],[Quantity]]),AVERAGE(H4222:H21755),Table1[[#This Row],[Quantity]])</f>
        <v>4</v>
      </c>
      <c r="J4222">
        <v>32</v>
      </c>
      <c r="K4222" s="4">
        <f>IF(ISBLANK(Table1[[#This Row],[Order Total]]),AVERAGE(J4222:J21755),Table1[[#This Row],[Order Total]])</f>
        <v>32</v>
      </c>
      <c r="L4222" s="1">
        <v>44593</v>
      </c>
      <c r="M4222" t="s">
        <v>13</v>
      </c>
      <c r="N4222" s="4" t="str">
        <f>IF(ISBLANK(Table1[[#This Row],[Payment Method]]),"Unknown",Table1[[#This Row],[Payment Method]])</f>
        <v>Credit Card</v>
      </c>
    </row>
    <row r="4223" spans="1:14" hidden="1" x14ac:dyDescent="0.35">
      <c r="A4223" t="s">
        <v>4363</v>
      </c>
      <c r="B4223" t="s">
        <v>123</v>
      </c>
      <c r="C4223" t="s">
        <v>38</v>
      </c>
      <c r="D4223" t="s">
        <v>125</v>
      </c>
      <c r="E4223" s="4" t="str">
        <f>IF(ISBLANK(Table1[[#This Row],[Item]]),"Unknown",Table1[[#This Row],[Item]])</f>
        <v>Cheesecake</v>
      </c>
      <c r="F4223">
        <v>7</v>
      </c>
      <c r="G4223" s="4">
        <f>IF(ISBLANK(Table1[[#This Row],[Price]]),AVERAGE(F4223:F21756),Table1[[#This Row],[Price]])</f>
        <v>7</v>
      </c>
      <c r="H4223">
        <v>3</v>
      </c>
      <c r="I4223" s="4">
        <f>IF(ISBLANK(Table1[[#This Row],[Quantity]]),AVERAGE(H4223:H21756),Table1[[#This Row],[Quantity]])</f>
        <v>3</v>
      </c>
      <c r="J4223">
        <v>21</v>
      </c>
      <c r="K4223" s="4">
        <f>IF(ISBLANK(Table1[[#This Row],[Order Total]]),AVERAGE(J4223:J21756),Table1[[#This Row],[Order Total]])</f>
        <v>21</v>
      </c>
      <c r="L4223" s="1">
        <v>44586</v>
      </c>
      <c r="M4223" t="s">
        <v>17</v>
      </c>
      <c r="N4223" s="4" t="str">
        <f>IF(ISBLANK(Table1[[#This Row],[Payment Method]]),"Unknown",Table1[[#This Row],[Payment Method]])</f>
        <v>Digital Wallet</v>
      </c>
    </row>
    <row r="4224" spans="1:14" hidden="1" x14ac:dyDescent="0.35">
      <c r="A4224" t="s">
        <v>4364</v>
      </c>
      <c r="B4224" t="s">
        <v>90</v>
      </c>
      <c r="C4224" t="s">
        <v>11</v>
      </c>
      <c r="D4224" t="s">
        <v>16</v>
      </c>
      <c r="E4224" s="4" t="str">
        <f>IF(ISBLANK(Table1[[#This Row],[Item]]),"Unknown",Table1[[#This Row],[Item]])</f>
        <v>Mashed Potatoes</v>
      </c>
      <c r="F4224">
        <v>4</v>
      </c>
      <c r="G4224" s="4">
        <f>IF(ISBLANK(Table1[[#This Row],[Price]]),AVERAGE(F4224:F21757),Table1[[#This Row],[Price]])</f>
        <v>4</v>
      </c>
      <c r="H4224">
        <v>2</v>
      </c>
      <c r="I4224" s="4">
        <f>IF(ISBLANK(Table1[[#This Row],[Quantity]]),AVERAGE(H4224:H21757),Table1[[#This Row],[Quantity]])</f>
        <v>2</v>
      </c>
      <c r="J4224">
        <v>8</v>
      </c>
      <c r="K4224" s="4">
        <f>IF(ISBLANK(Table1[[#This Row],[Order Total]]),AVERAGE(J4224:J21757),Table1[[#This Row],[Order Total]])</f>
        <v>8</v>
      </c>
      <c r="L4224" s="1">
        <v>44833</v>
      </c>
      <c r="M4224" t="s">
        <v>28</v>
      </c>
      <c r="N4224" s="4" t="str">
        <f>IF(ISBLANK(Table1[[#This Row],[Payment Method]]),"Unknown",Table1[[#This Row],[Payment Method]])</f>
        <v>Cash</v>
      </c>
    </row>
    <row r="4225" spans="1:14" hidden="1" x14ac:dyDescent="0.35">
      <c r="A4225" t="s">
        <v>4365</v>
      </c>
      <c r="B4225" t="s">
        <v>118</v>
      </c>
      <c r="C4225" t="s">
        <v>38</v>
      </c>
      <c r="D4225" t="s">
        <v>125</v>
      </c>
      <c r="E4225" s="4" t="str">
        <f>IF(ISBLANK(Table1[[#This Row],[Item]]),"Unknown",Table1[[#This Row],[Item]])</f>
        <v>Cheesecake</v>
      </c>
      <c r="F4225">
        <v>7</v>
      </c>
      <c r="G4225" s="4">
        <f>IF(ISBLANK(Table1[[#This Row],[Price]]),AVERAGE(F4225:F21758),Table1[[#This Row],[Price]])</f>
        <v>7</v>
      </c>
      <c r="H4225">
        <v>5</v>
      </c>
      <c r="I4225" s="4">
        <f>IF(ISBLANK(Table1[[#This Row],[Quantity]]),AVERAGE(H4225:H21758),Table1[[#This Row],[Quantity]])</f>
        <v>5</v>
      </c>
      <c r="J4225">
        <v>35</v>
      </c>
      <c r="K4225" s="4">
        <f>IF(ISBLANK(Table1[[#This Row],[Order Total]]),AVERAGE(J4225:J21758),Table1[[#This Row],[Order Total]])</f>
        <v>35</v>
      </c>
      <c r="L4225" s="1">
        <v>44878</v>
      </c>
      <c r="M4225" t="s">
        <v>13</v>
      </c>
      <c r="N4225" s="4" t="str">
        <f>IF(ISBLANK(Table1[[#This Row],[Payment Method]]),"Unknown",Table1[[#This Row],[Payment Method]])</f>
        <v>Credit Card</v>
      </c>
    </row>
    <row r="4226" spans="1:14" hidden="1" x14ac:dyDescent="0.35">
      <c r="A4226" t="s">
        <v>4366</v>
      </c>
      <c r="B4226" t="s">
        <v>423</v>
      </c>
      <c r="C4226" t="s">
        <v>38</v>
      </c>
      <c r="D4226" t="s">
        <v>43</v>
      </c>
      <c r="E4226" s="4" t="str">
        <f>IF(ISBLANK(Table1[[#This Row],[Item]]),"Unknown",Table1[[#This Row],[Item]])</f>
        <v>Brownie</v>
      </c>
      <c r="F4226">
        <v>6</v>
      </c>
      <c r="G4226" s="4">
        <f>IF(ISBLANK(Table1[[#This Row],[Price]]),AVERAGE(F4226:F21759),Table1[[#This Row],[Price]])</f>
        <v>6</v>
      </c>
      <c r="H4226">
        <v>2</v>
      </c>
      <c r="I4226" s="4">
        <f>IF(ISBLANK(Table1[[#This Row],[Quantity]]),AVERAGE(H4226:H21759),Table1[[#This Row],[Quantity]])</f>
        <v>2</v>
      </c>
      <c r="J4226">
        <v>12</v>
      </c>
      <c r="K4226" s="4">
        <f>IF(ISBLANK(Table1[[#This Row],[Order Total]]),AVERAGE(J4226:J21759),Table1[[#This Row],[Order Total]])</f>
        <v>12</v>
      </c>
      <c r="L4226" s="1">
        <v>45215</v>
      </c>
      <c r="M4226" t="s">
        <v>28</v>
      </c>
      <c r="N4226" s="4" t="str">
        <f>IF(ISBLANK(Table1[[#This Row],[Payment Method]]),"Unknown",Table1[[#This Row],[Payment Method]])</f>
        <v>Cash</v>
      </c>
    </row>
    <row r="4227" spans="1:14" x14ac:dyDescent="0.35">
      <c r="A4227" t="s">
        <v>4367</v>
      </c>
      <c r="B4227" t="s">
        <v>49</v>
      </c>
      <c r="C4227" t="s">
        <v>38</v>
      </c>
      <c r="E4227" s="4" t="str">
        <f>IF(ISBLANK(Table1[[#This Row],[Item]]),"Unknown",Table1[[#This Row],[Item]])</f>
        <v>Unknown</v>
      </c>
      <c r="G4227" s="4">
        <f>IF(ISBLANK(Table1[[#This Row],[Price]]),AVERAGE(F4227:F21760),Table1[[#This Row],[Price]])</f>
        <v>6.59771342669515</v>
      </c>
      <c r="H4227">
        <v>4</v>
      </c>
      <c r="I4227" s="4">
        <f>IF(ISBLANK(Table1[[#This Row],[Quantity]]),AVERAGE(H4227:H21760),Table1[[#This Row],[Quantity]])</f>
        <v>4</v>
      </c>
      <c r="J4227">
        <v>24</v>
      </c>
      <c r="K4227" s="4">
        <f>IF(ISBLANK(Table1[[#This Row],[Order Total]]),AVERAGE(J4227:J21760),Table1[[#This Row],[Order Total]])</f>
        <v>24</v>
      </c>
      <c r="L4227" s="1">
        <v>45273</v>
      </c>
      <c r="N4227" s="4" t="str">
        <f>IF(ISBLANK(Table1[[#This Row],[Payment Method]]),"Unknown",Table1[[#This Row],[Payment Method]])</f>
        <v>Unknown</v>
      </c>
    </row>
    <row r="4228" spans="1:14" hidden="1" x14ac:dyDescent="0.35">
      <c r="A4228" t="s">
        <v>4368</v>
      </c>
      <c r="B4228" t="s">
        <v>209</v>
      </c>
      <c r="C4228" t="s">
        <v>20</v>
      </c>
      <c r="D4228" t="s">
        <v>245</v>
      </c>
      <c r="E4228" s="4" t="str">
        <f>IF(ISBLANK(Table1[[#This Row],[Item]]),"Unknown",Table1[[#This Row],[Item]])</f>
        <v>Steak</v>
      </c>
      <c r="F4228">
        <v>20</v>
      </c>
      <c r="G4228" s="4">
        <f>IF(ISBLANK(Table1[[#This Row],[Price]]),AVERAGE(F4228:F21761),Table1[[#This Row],[Price]])</f>
        <v>20</v>
      </c>
      <c r="H4228">
        <v>5</v>
      </c>
      <c r="I4228" s="4">
        <f>IF(ISBLANK(Table1[[#This Row],[Quantity]]),AVERAGE(H4228:H21761),Table1[[#This Row],[Quantity]])</f>
        <v>5</v>
      </c>
      <c r="J4228">
        <v>100</v>
      </c>
      <c r="K4228" s="4">
        <f>IF(ISBLANK(Table1[[#This Row],[Order Total]]),AVERAGE(J4228:J21761),Table1[[#This Row],[Order Total]])</f>
        <v>100</v>
      </c>
      <c r="L4228" s="1">
        <v>44758</v>
      </c>
      <c r="M4228" t="s">
        <v>13</v>
      </c>
      <c r="N4228" s="4" t="str">
        <f>IF(ISBLANK(Table1[[#This Row],[Payment Method]]),"Unknown",Table1[[#This Row],[Payment Method]])</f>
        <v>Credit Card</v>
      </c>
    </row>
    <row r="4229" spans="1:14" hidden="1" x14ac:dyDescent="0.35">
      <c r="A4229" t="s">
        <v>4369</v>
      </c>
      <c r="B4229" t="s">
        <v>281</v>
      </c>
      <c r="C4229" t="s">
        <v>20</v>
      </c>
      <c r="D4229" t="s">
        <v>21</v>
      </c>
      <c r="E4229" s="4" t="str">
        <f>IF(ISBLANK(Table1[[#This Row],[Item]]),"Unknown",Table1[[#This Row],[Item]])</f>
        <v>Grilled Chicken</v>
      </c>
      <c r="F4229">
        <v>15</v>
      </c>
      <c r="G4229" s="4">
        <f>IF(ISBLANK(Table1[[#This Row],[Price]]),AVERAGE(F4229:F21762),Table1[[#This Row],[Price]])</f>
        <v>15</v>
      </c>
      <c r="H4229">
        <v>1</v>
      </c>
      <c r="I4229" s="4">
        <f>IF(ISBLANK(Table1[[#This Row],[Quantity]]),AVERAGE(H4229:H21762),Table1[[#This Row],[Quantity]])</f>
        <v>1</v>
      </c>
      <c r="J4229">
        <v>15</v>
      </c>
      <c r="K4229" s="4">
        <f>IF(ISBLANK(Table1[[#This Row],[Order Total]]),AVERAGE(J4229:J21762),Table1[[#This Row],[Order Total]])</f>
        <v>15</v>
      </c>
      <c r="L4229" s="1">
        <v>44728</v>
      </c>
      <c r="M4229" t="s">
        <v>13</v>
      </c>
      <c r="N4229" s="4" t="str">
        <f>IF(ISBLANK(Table1[[#This Row],[Payment Method]]),"Unknown",Table1[[#This Row],[Payment Method]])</f>
        <v>Credit Card</v>
      </c>
    </row>
    <row r="4230" spans="1:14" hidden="1" x14ac:dyDescent="0.35">
      <c r="A4230" t="s">
        <v>4370</v>
      </c>
      <c r="B4230" t="s">
        <v>105</v>
      </c>
      <c r="C4230" t="s">
        <v>38</v>
      </c>
      <c r="D4230" t="s">
        <v>107</v>
      </c>
      <c r="E4230" s="4" t="str">
        <f>IF(ISBLANK(Table1[[#This Row],[Item]]),"Unknown",Table1[[#This Row],[Item]])</f>
        <v>Fruit Salad</v>
      </c>
      <c r="F4230">
        <v>4</v>
      </c>
      <c r="G4230" s="4">
        <f>IF(ISBLANK(Table1[[#This Row],[Price]]),AVERAGE(F4230:F21763),Table1[[#This Row],[Price]])</f>
        <v>4</v>
      </c>
      <c r="H4230">
        <v>4</v>
      </c>
      <c r="I4230" s="4">
        <f>IF(ISBLANK(Table1[[#This Row],[Quantity]]),AVERAGE(H4230:H21763),Table1[[#This Row],[Quantity]])</f>
        <v>4</v>
      </c>
      <c r="J4230">
        <v>16</v>
      </c>
      <c r="K4230" s="4">
        <f>IF(ISBLANK(Table1[[#This Row],[Order Total]]),AVERAGE(J4230:J21763),Table1[[#This Row],[Order Total]])</f>
        <v>16</v>
      </c>
      <c r="L4230" s="1">
        <v>44927</v>
      </c>
      <c r="M4230" t="s">
        <v>28</v>
      </c>
      <c r="N4230" s="4" t="str">
        <f>IF(ISBLANK(Table1[[#This Row],[Payment Method]]),"Unknown",Table1[[#This Row],[Payment Method]])</f>
        <v>Cash</v>
      </c>
    </row>
    <row r="4231" spans="1:14" hidden="1" x14ac:dyDescent="0.35">
      <c r="A4231" t="s">
        <v>4371</v>
      </c>
      <c r="B4231" t="s">
        <v>97</v>
      </c>
      <c r="C4231" t="s">
        <v>50</v>
      </c>
      <c r="D4231" t="s">
        <v>51</v>
      </c>
      <c r="E4231" s="4" t="str">
        <f>IF(ISBLANK(Table1[[#This Row],[Item]]),"Unknown",Table1[[#This Row],[Item]])</f>
        <v>Sweet Potato Fries</v>
      </c>
      <c r="F4231">
        <v>5</v>
      </c>
      <c r="G4231" s="4">
        <f>IF(ISBLANK(Table1[[#This Row],[Price]]),AVERAGE(F4231:F21764),Table1[[#This Row],[Price]])</f>
        <v>5</v>
      </c>
      <c r="H4231">
        <v>3</v>
      </c>
      <c r="I4231" s="4">
        <f>IF(ISBLANK(Table1[[#This Row],[Quantity]]),AVERAGE(H4231:H21764),Table1[[#This Row],[Quantity]])</f>
        <v>3</v>
      </c>
      <c r="J4231">
        <v>15</v>
      </c>
      <c r="K4231" s="4">
        <f>IF(ISBLANK(Table1[[#This Row],[Order Total]]),AVERAGE(J4231:J21764),Table1[[#This Row],[Order Total]])</f>
        <v>15</v>
      </c>
      <c r="L4231" s="1">
        <v>45068</v>
      </c>
      <c r="M4231" t="s">
        <v>17</v>
      </c>
      <c r="N4231" s="4" t="str">
        <f>IF(ISBLANK(Table1[[#This Row],[Payment Method]]),"Unknown",Table1[[#This Row],[Payment Method]])</f>
        <v>Digital Wallet</v>
      </c>
    </row>
    <row r="4232" spans="1:14" hidden="1" x14ac:dyDescent="0.35">
      <c r="A4232" t="s">
        <v>4372</v>
      </c>
      <c r="B4232" t="s">
        <v>221</v>
      </c>
      <c r="C4232" t="s">
        <v>50</v>
      </c>
      <c r="D4232" t="s">
        <v>112</v>
      </c>
      <c r="E4232" s="4" t="str">
        <f>IF(ISBLANK(Table1[[#This Row],[Item]]),"Unknown",Table1[[#This Row],[Item]])</f>
        <v>French Fries</v>
      </c>
      <c r="F4232">
        <v>4</v>
      </c>
      <c r="G4232" s="4">
        <f>IF(ISBLANK(Table1[[#This Row],[Price]]),AVERAGE(F4232:F21765),Table1[[#This Row],[Price]])</f>
        <v>4</v>
      </c>
      <c r="H4232">
        <v>5</v>
      </c>
      <c r="I4232" s="4">
        <f>IF(ISBLANK(Table1[[#This Row],[Quantity]]),AVERAGE(H4232:H21765),Table1[[#This Row],[Quantity]])</f>
        <v>5</v>
      </c>
      <c r="J4232">
        <v>20</v>
      </c>
      <c r="K4232" s="4">
        <f>IF(ISBLANK(Table1[[#This Row],[Order Total]]),AVERAGE(J4232:J21765),Table1[[#This Row],[Order Total]])</f>
        <v>20</v>
      </c>
      <c r="L4232" s="1">
        <v>44832</v>
      </c>
      <c r="M4232" t="s">
        <v>17</v>
      </c>
      <c r="N4232" s="4" t="str">
        <f>IF(ISBLANK(Table1[[#This Row],[Payment Method]]),"Unknown",Table1[[#This Row],[Payment Method]])</f>
        <v>Digital Wallet</v>
      </c>
    </row>
    <row r="4233" spans="1:14" hidden="1" x14ac:dyDescent="0.35">
      <c r="A4233" t="s">
        <v>4373</v>
      </c>
      <c r="B4233" t="s">
        <v>60</v>
      </c>
      <c r="C4233" t="s">
        <v>24</v>
      </c>
      <c r="D4233" t="s">
        <v>141</v>
      </c>
      <c r="E4233" s="4" t="str">
        <f>IF(ISBLANK(Table1[[#This Row],[Item]]),"Unknown",Table1[[#This Row],[Item]])</f>
        <v>Iced Tea</v>
      </c>
      <c r="F4233">
        <v>2.5</v>
      </c>
      <c r="G4233" s="4">
        <f>IF(ISBLANK(Table1[[#This Row],[Price]]),AVERAGE(F4233:F21766),Table1[[#This Row],[Price]])</f>
        <v>2.5</v>
      </c>
      <c r="H4233">
        <v>2</v>
      </c>
      <c r="I4233" s="4">
        <f>IF(ISBLANK(Table1[[#This Row],[Quantity]]),AVERAGE(H4233:H21766),Table1[[#This Row],[Quantity]])</f>
        <v>2</v>
      </c>
      <c r="J4233">
        <v>5</v>
      </c>
      <c r="K4233" s="4">
        <f>IF(ISBLANK(Table1[[#This Row],[Order Total]]),AVERAGE(J4233:J21766),Table1[[#This Row],[Order Total]])</f>
        <v>5</v>
      </c>
      <c r="L4233" s="1">
        <v>45173</v>
      </c>
      <c r="M4233" t="s">
        <v>13</v>
      </c>
      <c r="N4233" s="4" t="str">
        <f>IF(ISBLANK(Table1[[#This Row],[Payment Method]]),"Unknown",Table1[[#This Row],[Payment Method]])</f>
        <v>Credit Card</v>
      </c>
    </row>
    <row r="4234" spans="1:14" hidden="1" x14ac:dyDescent="0.35">
      <c r="A4234" t="s">
        <v>4374</v>
      </c>
      <c r="B4234" t="s">
        <v>413</v>
      </c>
      <c r="C4234" t="s">
        <v>11</v>
      </c>
      <c r="D4234" t="s">
        <v>33</v>
      </c>
      <c r="E4234" s="4" t="str">
        <f>IF(ISBLANK(Table1[[#This Row],[Item]]),"Unknown",Table1[[#This Row],[Item]])</f>
        <v>Garlic Bread</v>
      </c>
      <c r="F4234">
        <v>4</v>
      </c>
      <c r="G4234" s="4">
        <f>IF(ISBLANK(Table1[[#This Row],[Price]]),AVERAGE(F4234:F21767),Table1[[#This Row],[Price]])</f>
        <v>4</v>
      </c>
      <c r="H4234">
        <v>1</v>
      </c>
      <c r="I4234" s="4">
        <f>IF(ISBLANK(Table1[[#This Row],[Quantity]]),AVERAGE(H4234:H21767),Table1[[#This Row],[Quantity]])</f>
        <v>1</v>
      </c>
      <c r="J4234">
        <v>4</v>
      </c>
      <c r="K4234" s="4">
        <f>IF(ISBLANK(Table1[[#This Row],[Order Total]]),AVERAGE(J4234:J21767),Table1[[#This Row],[Order Total]])</f>
        <v>4</v>
      </c>
      <c r="L4234" s="1">
        <v>44684</v>
      </c>
      <c r="M4234" t="s">
        <v>17</v>
      </c>
      <c r="N4234" s="4" t="str">
        <f>IF(ISBLANK(Table1[[#This Row],[Payment Method]]),"Unknown",Table1[[#This Row],[Payment Method]])</f>
        <v>Digital Wallet</v>
      </c>
    </row>
    <row r="4235" spans="1:14" hidden="1" x14ac:dyDescent="0.35">
      <c r="A4235" t="s">
        <v>4375</v>
      </c>
      <c r="B4235" t="s">
        <v>114</v>
      </c>
      <c r="C4235" t="s">
        <v>20</v>
      </c>
      <c r="D4235" t="s">
        <v>245</v>
      </c>
      <c r="E4235" s="4" t="str">
        <f>IF(ISBLANK(Table1[[#This Row],[Item]]),"Unknown",Table1[[#This Row],[Item]])</f>
        <v>Steak</v>
      </c>
      <c r="F4235">
        <v>20</v>
      </c>
      <c r="G4235" s="4">
        <f>IF(ISBLANK(Table1[[#This Row],[Price]]),AVERAGE(F4235:F21768),Table1[[#This Row],[Price]])</f>
        <v>20</v>
      </c>
      <c r="H4235">
        <v>5</v>
      </c>
      <c r="I4235" s="4">
        <f>IF(ISBLANK(Table1[[#This Row],[Quantity]]),AVERAGE(H4235:H21768),Table1[[#This Row],[Quantity]])</f>
        <v>5</v>
      </c>
      <c r="J4235">
        <v>100</v>
      </c>
      <c r="K4235" s="4">
        <f>IF(ISBLANK(Table1[[#This Row],[Order Total]]),AVERAGE(J4235:J21768),Table1[[#This Row],[Order Total]])</f>
        <v>100</v>
      </c>
      <c r="L4235" s="1">
        <v>44779</v>
      </c>
      <c r="M4235" t="s">
        <v>28</v>
      </c>
      <c r="N4235" s="4" t="str">
        <f>IF(ISBLANK(Table1[[#This Row],[Payment Method]]),"Unknown",Table1[[#This Row],[Payment Method]])</f>
        <v>Cash</v>
      </c>
    </row>
    <row r="4236" spans="1:14" hidden="1" x14ac:dyDescent="0.35">
      <c r="A4236" t="s">
        <v>4376</v>
      </c>
      <c r="B4236" t="s">
        <v>69</v>
      </c>
      <c r="C4236" t="s">
        <v>24</v>
      </c>
      <c r="D4236" t="s">
        <v>168</v>
      </c>
      <c r="E4236" s="4" t="str">
        <f>IF(ISBLANK(Table1[[#This Row],[Item]]),"Unknown",Table1[[#This Row],[Item]])</f>
        <v>Water</v>
      </c>
      <c r="F4236">
        <v>1</v>
      </c>
      <c r="G4236" s="4">
        <f>IF(ISBLANK(Table1[[#This Row],[Price]]),AVERAGE(F4236:F21769),Table1[[#This Row],[Price]])</f>
        <v>1</v>
      </c>
      <c r="H4236">
        <v>4</v>
      </c>
      <c r="I4236" s="4">
        <f>IF(ISBLANK(Table1[[#This Row],[Quantity]]),AVERAGE(H4236:H21769),Table1[[#This Row],[Quantity]])</f>
        <v>4</v>
      </c>
      <c r="J4236">
        <v>4</v>
      </c>
      <c r="K4236" s="4">
        <f>IF(ISBLANK(Table1[[#This Row],[Order Total]]),AVERAGE(J4236:J21769),Table1[[#This Row],[Order Total]])</f>
        <v>4</v>
      </c>
      <c r="L4236" s="1">
        <v>45220</v>
      </c>
      <c r="M4236" t="s">
        <v>17</v>
      </c>
      <c r="N4236" s="4" t="str">
        <f>IF(ISBLANK(Table1[[#This Row],[Payment Method]]),"Unknown",Table1[[#This Row],[Payment Method]])</f>
        <v>Digital Wallet</v>
      </c>
    </row>
    <row r="4237" spans="1:14" hidden="1" x14ac:dyDescent="0.35">
      <c r="A4237" t="s">
        <v>4377</v>
      </c>
      <c r="B4237" t="s">
        <v>287</v>
      </c>
      <c r="C4237" t="s">
        <v>38</v>
      </c>
      <c r="D4237" t="s">
        <v>74</v>
      </c>
      <c r="E4237" s="4" t="str">
        <f>IF(ISBLANK(Table1[[#This Row],[Item]]),"Unknown",Table1[[#This Row],[Item]])</f>
        <v>Chocolate Cake</v>
      </c>
      <c r="F4237">
        <v>6</v>
      </c>
      <c r="G4237" s="4">
        <f>IF(ISBLANK(Table1[[#This Row],[Price]]),AVERAGE(F4237:F21770),Table1[[#This Row],[Price]])</f>
        <v>6</v>
      </c>
      <c r="H4237">
        <v>3</v>
      </c>
      <c r="I4237" s="4">
        <f>IF(ISBLANK(Table1[[#This Row],[Quantity]]),AVERAGE(H4237:H21770),Table1[[#This Row],[Quantity]])</f>
        <v>3</v>
      </c>
      <c r="J4237">
        <v>18</v>
      </c>
      <c r="K4237" s="4">
        <f>IF(ISBLANK(Table1[[#This Row],[Order Total]]),AVERAGE(J4237:J21770),Table1[[#This Row],[Order Total]])</f>
        <v>18</v>
      </c>
      <c r="L4237" s="1">
        <v>44680</v>
      </c>
      <c r="N4237" s="4" t="str">
        <f>IF(ISBLANK(Table1[[#This Row],[Payment Method]]),"Unknown",Table1[[#This Row],[Payment Method]])</f>
        <v>Unknown</v>
      </c>
    </row>
    <row r="4238" spans="1:14" hidden="1" x14ac:dyDescent="0.35">
      <c r="A4238" t="s">
        <v>4378</v>
      </c>
      <c r="B4238" t="s">
        <v>326</v>
      </c>
      <c r="C4238" t="s">
        <v>38</v>
      </c>
      <c r="D4238" t="s">
        <v>43</v>
      </c>
      <c r="E4238" s="4" t="str">
        <f>IF(ISBLANK(Table1[[#This Row],[Item]]),"Unknown",Table1[[#This Row],[Item]])</f>
        <v>Brownie</v>
      </c>
      <c r="F4238">
        <v>6</v>
      </c>
      <c r="G4238" s="4">
        <f>IF(ISBLANK(Table1[[#This Row],[Price]]),AVERAGE(F4238:F21771),Table1[[#This Row],[Price]])</f>
        <v>6</v>
      </c>
      <c r="H4238">
        <v>1</v>
      </c>
      <c r="I4238" s="4">
        <f>IF(ISBLANK(Table1[[#This Row],[Quantity]]),AVERAGE(H4238:H21771),Table1[[#This Row],[Quantity]])</f>
        <v>1</v>
      </c>
      <c r="J4238">
        <v>6</v>
      </c>
      <c r="K4238" s="4">
        <f>IF(ISBLANK(Table1[[#This Row],[Order Total]]),AVERAGE(J4238:J21771),Table1[[#This Row],[Order Total]])</f>
        <v>6</v>
      </c>
      <c r="L4238" s="1">
        <v>44832</v>
      </c>
      <c r="M4238" t="s">
        <v>28</v>
      </c>
      <c r="N4238" s="4" t="str">
        <f>IF(ISBLANK(Table1[[#This Row],[Payment Method]]),"Unknown",Table1[[#This Row],[Payment Method]])</f>
        <v>Cash</v>
      </c>
    </row>
    <row r="4239" spans="1:14" hidden="1" x14ac:dyDescent="0.35">
      <c r="A4239" t="s">
        <v>4379</v>
      </c>
      <c r="B4239" t="s">
        <v>200</v>
      </c>
      <c r="C4239" t="s">
        <v>20</v>
      </c>
      <c r="D4239" t="s">
        <v>27</v>
      </c>
      <c r="E4239" s="4" t="str">
        <f>IF(ISBLANK(Table1[[#This Row],[Item]]),"Unknown",Table1[[#This Row],[Item]])</f>
        <v>Pasta Alfredo</v>
      </c>
      <c r="F4239">
        <v>12</v>
      </c>
      <c r="G4239" s="4">
        <f>IF(ISBLANK(Table1[[#This Row],[Price]]),AVERAGE(F4239:F21772),Table1[[#This Row],[Price]])</f>
        <v>12</v>
      </c>
      <c r="H4239">
        <v>5</v>
      </c>
      <c r="I4239" s="4">
        <f>IF(ISBLANK(Table1[[#This Row],[Quantity]]),AVERAGE(H4239:H21772),Table1[[#This Row],[Quantity]])</f>
        <v>5</v>
      </c>
      <c r="J4239">
        <v>60</v>
      </c>
      <c r="K4239" s="4">
        <f>IF(ISBLANK(Table1[[#This Row],[Order Total]]),AVERAGE(J4239:J21772),Table1[[#This Row],[Order Total]])</f>
        <v>60</v>
      </c>
      <c r="L4239" s="1">
        <v>44798</v>
      </c>
      <c r="M4239" t="s">
        <v>17</v>
      </c>
      <c r="N4239" s="4" t="str">
        <f>IF(ISBLANK(Table1[[#This Row],[Payment Method]]),"Unknown",Table1[[#This Row],[Payment Method]])</f>
        <v>Digital Wallet</v>
      </c>
    </row>
    <row r="4240" spans="1:14" hidden="1" x14ac:dyDescent="0.35">
      <c r="A4240" t="s">
        <v>4380</v>
      </c>
      <c r="B4240" t="s">
        <v>47</v>
      </c>
      <c r="C4240" t="s">
        <v>24</v>
      </c>
      <c r="D4240" t="s">
        <v>71</v>
      </c>
      <c r="E4240" s="4" t="str">
        <f>IF(ISBLANK(Table1[[#This Row],[Item]]),"Unknown",Table1[[#This Row],[Item]])</f>
        <v>Orange Juice</v>
      </c>
      <c r="F4240">
        <v>3</v>
      </c>
      <c r="G4240" s="4">
        <f>IF(ISBLANK(Table1[[#This Row],[Price]]),AVERAGE(F4240:F21773),Table1[[#This Row],[Price]])</f>
        <v>3</v>
      </c>
      <c r="H4240">
        <v>3</v>
      </c>
      <c r="I4240" s="4">
        <f>IF(ISBLANK(Table1[[#This Row],[Quantity]]),AVERAGE(H4240:H21773),Table1[[#This Row],[Quantity]])</f>
        <v>3</v>
      </c>
      <c r="J4240">
        <v>9</v>
      </c>
      <c r="K4240" s="4">
        <f>IF(ISBLANK(Table1[[#This Row],[Order Total]]),AVERAGE(J4240:J21773),Table1[[#This Row],[Order Total]])</f>
        <v>9</v>
      </c>
      <c r="L4240" s="1">
        <v>45155</v>
      </c>
      <c r="M4240" t="s">
        <v>13</v>
      </c>
      <c r="N4240" s="4" t="str">
        <f>IF(ISBLANK(Table1[[#This Row],[Payment Method]]),"Unknown",Table1[[#This Row],[Payment Method]])</f>
        <v>Credit Card</v>
      </c>
    </row>
    <row r="4241" spans="1:14" hidden="1" x14ac:dyDescent="0.35">
      <c r="A4241" t="s">
        <v>4381</v>
      </c>
      <c r="B4241" t="s">
        <v>40</v>
      </c>
      <c r="C4241" t="s">
        <v>50</v>
      </c>
      <c r="D4241" t="s">
        <v>51</v>
      </c>
      <c r="E4241" s="4" t="str">
        <f>IF(ISBLANK(Table1[[#This Row],[Item]]),"Unknown",Table1[[#This Row],[Item]])</f>
        <v>Sweet Potato Fries</v>
      </c>
      <c r="F4241">
        <v>5</v>
      </c>
      <c r="G4241" s="4">
        <f>IF(ISBLANK(Table1[[#This Row],[Price]]),AVERAGE(F4241:F21774),Table1[[#This Row],[Price]])</f>
        <v>5</v>
      </c>
      <c r="H4241">
        <v>2</v>
      </c>
      <c r="I4241" s="4">
        <f>IF(ISBLANK(Table1[[#This Row],[Quantity]]),AVERAGE(H4241:H21774),Table1[[#This Row],[Quantity]])</f>
        <v>2</v>
      </c>
      <c r="J4241">
        <v>10</v>
      </c>
      <c r="K4241" s="4">
        <f>IF(ISBLANK(Table1[[#This Row],[Order Total]]),AVERAGE(J4241:J21774),Table1[[#This Row],[Order Total]])</f>
        <v>10</v>
      </c>
      <c r="L4241" s="1">
        <v>44953</v>
      </c>
      <c r="M4241" t="s">
        <v>17</v>
      </c>
      <c r="N4241" s="4" t="str">
        <f>IF(ISBLANK(Table1[[#This Row],[Payment Method]]),"Unknown",Table1[[#This Row],[Payment Method]])</f>
        <v>Digital Wallet</v>
      </c>
    </row>
    <row r="4242" spans="1:14" hidden="1" x14ac:dyDescent="0.35">
      <c r="A4242" t="s">
        <v>4382</v>
      </c>
      <c r="B4242" t="s">
        <v>368</v>
      </c>
      <c r="C4242" t="s">
        <v>50</v>
      </c>
      <c r="D4242" t="s">
        <v>99</v>
      </c>
      <c r="E4242" s="4" t="str">
        <f>IF(ISBLANK(Table1[[#This Row],[Item]]),"Unknown",Table1[[#This Row],[Item]])</f>
        <v>Chicken Melt</v>
      </c>
      <c r="F4242">
        <v>8</v>
      </c>
      <c r="G4242" s="4">
        <f>IF(ISBLANK(Table1[[#This Row],[Price]]),AVERAGE(F4242:F21775),Table1[[#This Row],[Price]])</f>
        <v>8</v>
      </c>
      <c r="H4242">
        <v>5</v>
      </c>
      <c r="I4242" s="4">
        <f>IF(ISBLANK(Table1[[#This Row],[Quantity]]),AVERAGE(H4242:H21775),Table1[[#This Row],[Quantity]])</f>
        <v>5</v>
      </c>
      <c r="J4242">
        <v>40</v>
      </c>
      <c r="K4242" s="4">
        <f>IF(ISBLANK(Table1[[#This Row],[Order Total]]),AVERAGE(J4242:J21775),Table1[[#This Row],[Order Total]])</f>
        <v>40</v>
      </c>
      <c r="L4242" s="1">
        <v>44966</v>
      </c>
      <c r="M4242" t="s">
        <v>13</v>
      </c>
      <c r="N4242" s="4" t="str">
        <f>IF(ISBLANK(Table1[[#This Row],[Payment Method]]),"Unknown",Table1[[#This Row],[Payment Method]])</f>
        <v>Credit Card</v>
      </c>
    </row>
    <row r="4243" spans="1:14" hidden="1" x14ac:dyDescent="0.35">
      <c r="A4243" t="s">
        <v>4383</v>
      </c>
      <c r="B4243" t="s">
        <v>185</v>
      </c>
      <c r="C4243" t="s">
        <v>24</v>
      </c>
      <c r="D4243" t="s">
        <v>77</v>
      </c>
      <c r="E4243" s="4" t="str">
        <f>IF(ISBLANK(Table1[[#This Row],[Item]]),"Unknown",Table1[[#This Row],[Item]])</f>
        <v>Coca Cola</v>
      </c>
      <c r="F4243">
        <v>2.5</v>
      </c>
      <c r="G4243" s="4">
        <f>IF(ISBLANK(Table1[[#This Row],[Price]]),AVERAGE(F4243:F21776),Table1[[#This Row],[Price]])</f>
        <v>2.5</v>
      </c>
      <c r="H4243">
        <v>3</v>
      </c>
      <c r="I4243" s="4">
        <f>IF(ISBLANK(Table1[[#This Row],[Quantity]]),AVERAGE(H4243:H21776),Table1[[#This Row],[Quantity]])</f>
        <v>3</v>
      </c>
      <c r="J4243">
        <v>7.5</v>
      </c>
      <c r="K4243" s="4">
        <f>IF(ISBLANK(Table1[[#This Row],[Order Total]]),AVERAGE(J4243:J21776),Table1[[#This Row],[Order Total]])</f>
        <v>7.5</v>
      </c>
      <c r="L4243" s="1">
        <v>45024</v>
      </c>
      <c r="M4243" t="s">
        <v>13</v>
      </c>
      <c r="N4243" s="4" t="str">
        <f>IF(ISBLANK(Table1[[#This Row],[Payment Method]]),"Unknown",Table1[[#This Row],[Payment Method]])</f>
        <v>Credit Card</v>
      </c>
    </row>
    <row r="4244" spans="1:14" hidden="1" x14ac:dyDescent="0.35">
      <c r="A4244" t="s">
        <v>4384</v>
      </c>
      <c r="B4244" t="s">
        <v>19</v>
      </c>
      <c r="C4244" t="s">
        <v>20</v>
      </c>
      <c r="D4244" t="s">
        <v>21</v>
      </c>
      <c r="E4244" s="4" t="str">
        <f>IF(ISBLANK(Table1[[#This Row],[Item]]),"Unknown",Table1[[#This Row],[Item]])</f>
        <v>Grilled Chicken</v>
      </c>
      <c r="F4244">
        <v>15</v>
      </c>
      <c r="G4244" s="4">
        <f>IF(ISBLANK(Table1[[#This Row],[Price]]),AVERAGE(F4244:F21777),Table1[[#This Row],[Price]])</f>
        <v>15</v>
      </c>
      <c r="H4244">
        <v>5</v>
      </c>
      <c r="I4244" s="4">
        <f>IF(ISBLANK(Table1[[#This Row],[Quantity]]),AVERAGE(H4244:H21777),Table1[[#This Row],[Quantity]])</f>
        <v>5</v>
      </c>
      <c r="J4244">
        <v>75</v>
      </c>
      <c r="K4244" s="4">
        <f>IF(ISBLANK(Table1[[#This Row],[Order Total]]),AVERAGE(J4244:J21777),Table1[[#This Row],[Order Total]])</f>
        <v>75</v>
      </c>
      <c r="L4244" s="1">
        <v>44741</v>
      </c>
      <c r="M4244" t="s">
        <v>28</v>
      </c>
      <c r="N4244" s="4" t="str">
        <f>IF(ISBLANK(Table1[[#This Row],[Payment Method]]),"Unknown",Table1[[#This Row],[Payment Method]])</f>
        <v>Cash</v>
      </c>
    </row>
    <row r="4245" spans="1:14" hidden="1" x14ac:dyDescent="0.35">
      <c r="A4245" t="s">
        <v>4385</v>
      </c>
      <c r="B4245" t="s">
        <v>95</v>
      </c>
      <c r="C4245" t="s">
        <v>50</v>
      </c>
      <c r="D4245" t="s">
        <v>51</v>
      </c>
      <c r="E4245" s="4" t="str">
        <f>IF(ISBLANK(Table1[[#This Row],[Item]]),"Unknown",Table1[[#This Row],[Item]])</f>
        <v>Sweet Potato Fries</v>
      </c>
      <c r="F4245">
        <v>5</v>
      </c>
      <c r="G4245" s="4">
        <f>IF(ISBLANK(Table1[[#This Row],[Price]]),AVERAGE(F4245:F21778),Table1[[#This Row],[Price]])</f>
        <v>5</v>
      </c>
      <c r="H4245">
        <v>2</v>
      </c>
      <c r="I4245" s="4">
        <f>IF(ISBLANK(Table1[[#This Row],[Quantity]]),AVERAGE(H4245:H21778),Table1[[#This Row],[Quantity]])</f>
        <v>2</v>
      </c>
      <c r="J4245">
        <v>10</v>
      </c>
      <c r="K4245" s="4">
        <f>IF(ISBLANK(Table1[[#This Row],[Order Total]]),AVERAGE(J4245:J21778),Table1[[#This Row],[Order Total]])</f>
        <v>10</v>
      </c>
      <c r="L4245" s="1">
        <v>44881</v>
      </c>
      <c r="M4245" t="s">
        <v>17</v>
      </c>
      <c r="N4245" s="4" t="str">
        <f>IF(ISBLANK(Table1[[#This Row],[Payment Method]]),"Unknown",Table1[[#This Row],[Payment Method]])</f>
        <v>Digital Wallet</v>
      </c>
    </row>
    <row r="4246" spans="1:14" hidden="1" x14ac:dyDescent="0.35">
      <c r="A4246" t="s">
        <v>4386</v>
      </c>
      <c r="B4246" t="s">
        <v>209</v>
      </c>
      <c r="C4246" t="s">
        <v>20</v>
      </c>
      <c r="D4246" t="s">
        <v>27</v>
      </c>
      <c r="E4246" s="4" t="str">
        <f>IF(ISBLANK(Table1[[#This Row],[Item]]),"Unknown",Table1[[#This Row],[Item]])</f>
        <v>Pasta Alfredo</v>
      </c>
      <c r="F4246">
        <v>12</v>
      </c>
      <c r="G4246" s="4">
        <f>IF(ISBLANK(Table1[[#This Row],[Price]]),AVERAGE(F4246:F21779),Table1[[#This Row],[Price]])</f>
        <v>12</v>
      </c>
      <c r="H4246">
        <v>2</v>
      </c>
      <c r="I4246" s="4">
        <f>IF(ISBLANK(Table1[[#This Row],[Quantity]]),AVERAGE(H4246:H21779),Table1[[#This Row],[Quantity]])</f>
        <v>2</v>
      </c>
      <c r="J4246">
        <v>24</v>
      </c>
      <c r="K4246" s="4">
        <f>IF(ISBLANK(Table1[[#This Row],[Order Total]]),AVERAGE(J4246:J21779),Table1[[#This Row],[Order Total]])</f>
        <v>24</v>
      </c>
      <c r="L4246" s="1">
        <v>44604</v>
      </c>
      <c r="M4246" t="s">
        <v>28</v>
      </c>
      <c r="N4246" s="4" t="str">
        <f>IF(ISBLANK(Table1[[#This Row],[Payment Method]]),"Unknown",Table1[[#This Row],[Payment Method]])</f>
        <v>Cash</v>
      </c>
    </row>
    <row r="4247" spans="1:14" hidden="1" x14ac:dyDescent="0.35">
      <c r="A4247" t="s">
        <v>4387</v>
      </c>
      <c r="B4247" t="s">
        <v>90</v>
      </c>
      <c r="C4247" t="s">
        <v>50</v>
      </c>
      <c r="E4247" s="4" t="str">
        <f>IF(ISBLANK(Table1[[#This Row],[Item]]),"Unknown",Table1[[#This Row],[Item]])</f>
        <v>Unknown</v>
      </c>
      <c r="F4247">
        <v>10</v>
      </c>
      <c r="G4247" s="4">
        <f>IF(ISBLANK(Table1[[#This Row],[Price]]),AVERAGE(F4247:F21780),Table1[[#This Row],[Price]])</f>
        <v>10</v>
      </c>
      <c r="H4247">
        <v>2</v>
      </c>
      <c r="I4247" s="4">
        <f>IF(ISBLANK(Table1[[#This Row],[Quantity]]),AVERAGE(H4247:H21780),Table1[[#This Row],[Quantity]])</f>
        <v>2</v>
      </c>
      <c r="J4247">
        <v>20</v>
      </c>
      <c r="K4247" s="4">
        <f>IF(ISBLANK(Table1[[#This Row],[Order Total]]),AVERAGE(J4247:J21780),Table1[[#This Row],[Order Total]])</f>
        <v>20</v>
      </c>
      <c r="L4247" s="1">
        <v>45241</v>
      </c>
      <c r="N4247" s="4" t="str">
        <f>IF(ISBLANK(Table1[[#This Row],[Payment Method]]),"Unknown",Table1[[#This Row],[Payment Method]])</f>
        <v>Unknown</v>
      </c>
    </row>
    <row r="4248" spans="1:14" hidden="1" x14ac:dyDescent="0.35">
      <c r="A4248" t="s">
        <v>4388</v>
      </c>
      <c r="B4248" t="s">
        <v>176</v>
      </c>
      <c r="C4248" t="s">
        <v>50</v>
      </c>
      <c r="D4248" t="s">
        <v>99</v>
      </c>
      <c r="E4248" s="4" t="str">
        <f>IF(ISBLANK(Table1[[#This Row],[Item]]),"Unknown",Table1[[#This Row],[Item]])</f>
        <v>Chicken Melt</v>
      </c>
      <c r="F4248">
        <v>8</v>
      </c>
      <c r="G4248" s="4">
        <f>IF(ISBLANK(Table1[[#This Row],[Price]]),AVERAGE(F4248:F21781),Table1[[#This Row],[Price]])</f>
        <v>8</v>
      </c>
      <c r="H4248">
        <v>4</v>
      </c>
      <c r="I4248" s="4">
        <f>IF(ISBLANK(Table1[[#This Row],[Quantity]]),AVERAGE(H4248:H21781),Table1[[#This Row],[Quantity]])</f>
        <v>4</v>
      </c>
      <c r="J4248">
        <v>32</v>
      </c>
      <c r="K4248" s="4">
        <f>IF(ISBLANK(Table1[[#This Row],[Order Total]]),AVERAGE(J4248:J21781),Table1[[#This Row],[Order Total]])</f>
        <v>32</v>
      </c>
      <c r="L4248" s="1">
        <v>44732</v>
      </c>
      <c r="M4248" t="s">
        <v>28</v>
      </c>
      <c r="N4248" s="4" t="str">
        <f>IF(ISBLANK(Table1[[#This Row],[Payment Method]]),"Unknown",Table1[[#This Row],[Payment Method]])</f>
        <v>Cash</v>
      </c>
    </row>
    <row r="4249" spans="1:14" hidden="1" x14ac:dyDescent="0.35">
      <c r="A4249" t="s">
        <v>4389</v>
      </c>
      <c r="B4249" t="s">
        <v>188</v>
      </c>
      <c r="C4249" t="s">
        <v>20</v>
      </c>
      <c r="D4249" t="s">
        <v>21</v>
      </c>
      <c r="E4249" s="4" t="str">
        <f>IF(ISBLANK(Table1[[#This Row],[Item]]),"Unknown",Table1[[#This Row],[Item]])</f>
        <v>Grilled Chicken</v>
      </c>
      <c r="F4249">
        <v>15</v>
      </c>
      <c r="G4249" s="4">
        <f>IF(ISBLANK(Table1[[#This Row],[Price]]),AVERAGE(F4249:F21782),Table1[[#This Row],[Price]])</f>
        <v>15</v>
      </c>
      <c r="H4249">
        <v>4</v>
      </c>
      <c r="I4249" s="4">
        <f>IF(ISBLANK(Table1[[#This Row],[Quantity]]),AVERAGE(H4249:H21782),Table1[[#This Row],[Quantity]])</f>
        <v>4</v>
      </c>
      <c r="J4249">
        <v>60</v>
      </c>
      <c r="K4249" s="4">
        <f>IF(ISBLANK(Table1[[#This Row],[Order Total]]),AVERAGE(J4249:J21782),Table1[[#This Row],[Order Total]])</f>
        <v>60</v>
      </c>
      <c r="L4249" s="1">
        <v>44876</v>
      </c>
      <c r="M4249" t="s">
        <v>13</v>
      </c>
      <c r="N4249" s="4" t="str">
        <f>IF(ISBLANK(Table1[[#This Row],[Payment Method]]),"Unknown",Table1[[#This Row],[Payment Method]])</f>
        <v>Credit Card</v>
      </c>
    </row>
    <row r="4250" spans="1:14" hidden="1" x14ac:dyDescent="0.35">
      <c r="A4250" t="s">
        <v>4390</v>
      </c>
      <c r="B4250" t="s">
        <v>32</v>
      </c>
      <c r="C4250" t="s">
        <v>38</v>
      </c>
      <c r="D4250" t="s">
        <v>74</v>
      </c>
      <c r="E4250" s="4" t="str">
        <f>IF(ISBLANK(Table1[[#This Row],[Item]]),"Unknown",Table1[[#This Row],[Item]])</f>
        <v>Chocolate Cake</v>
      </c>
      <c r="F4250">
        <v>6</v>
      </c>
      <c r="G4250" s="4">
        <f>IF(ISBLANK(Table1[[#This Row],[Price]]),AVERAGE(F4250:F21783),Table1[[#This Row],[Price]])</f>
        <v>6</v>
      </c>
      <c r="H4250">
        <v>1</v>
      </c>
      <c r="I4250" s="4">
        <f>IF(ISBLANK(Table1[[#This Row],[Quantity]]),AVERAGE(H4250:H21783),Table1[[#This Row],[Quantity]])</f>
        <v>1</v>
      </c>
      <c r="J4250">
        <v>6</v>
      </c>
      <c r="K4250" s="4">
        <f>IF(ISBLANK(Table1[[#This Row],[Order Total]]),AVERAGE(J4250:J21783),Table1[[#This Row],[Order Total]])</f>
        <v>6</v>
      </c>
      <c r="L4250" s="1">
        <v>44633</v>
      </c>
      <c r="M4250" t="s">
        <v>28</v>
      </c>
      <c r="N4250" s="4" t="str">
        <f>IF(ISBLANK(Table1[[#This Row],[Payment Method]]),"Unknown",Table1[[#This Row],[Payment Method]])</f>
        <v>Cash</v>
      </c>
    </row>
    <row r="4251" spans="1:14" hidden="1" x14ac:dyDescent="0.35">
      <c r="A4251" t="s">
        <v>4391</v>
      </c>
      <c r="B4251" t="s">
        <v>114</v>
      </c>
      <c r="C4251" t="s">
        <v>38</v>
      </c>
      <c r="D4251" t="s">
        <v>43</v>
      </c>
      <c r="E4251" s="4" t="str">
        <f>IF(ISBLANK(Table1[[#This Row],[Item]]),"Unknown",Table1[[#This Row],[Item]])</f>
        <v>Brownie</v>
      </c>
      <c r="F4251">
        <v>6</v>
      </c>
      <c r="G4251" s="4">
        <f>IF(ISBLANK(Table1[[#This Row],[Price]]),AVERAGE(F4251:F21784),Table1[[#This Row],[Price]])</f>
        <v>6</v>
      </c>
      <c r="H4251">
        <v>1</v>
      </c>
      <c r="I4251" s="4">
        <f>IF(ISBLANK(Table1[[#This Row],[Quantity]]),AVERAGE(H4251:H21784),Table1[[#This Row],[Quantity]])</f>
        <v>1</v>
      </c>
      <c r="J4251">
        <v>6</v>
      </c>
      <c r="K4251" s="4">
        <f>IF(ISBLANK(Table1[[#This Row],[Order Total]]),AVERAGE(J4251:J21784),Table1[[#This Row],[Order Total]])</f>
        <v>6</v>
      </c>
      <c r="L4251" s="1">
        <v>44834</v>
      </c>
      <c r="M4251" t="s">
        <v>28</v>
      </c>
      <c r="N4251" s="4" t="str">
        <f>IF(ISBLANK(Table1[[#This Row],[Payment Method]]),"Unknown",Table1[[#This Row],[Payment Method]])</f>
        <v>Cash</v>
      </c>
    </row>
    <row r="4252" spans="1:14" hidden="1" x14ac:dyDescent="0.35">
      <c r="A4252" t="s">
        <v>4392</v>
      </c>
      <c r="B4252" t="s">
        <v>49</v>
      </c>
      <c r="C4252" t="s">
        <v>38</v>
      </c>
      <c r="D4252" t="s">
        <v>74</v>
      </c>
      <c r="E4252" s="4" t="str">
        <f>IF(ISBLANK(Table1[[#This Row],[Item]]),"Unknown",Table1[[#This Row],[Item]])</f>
        <v>Chocolate Cake</v>
      </c>
      <c r="F4252">
        <v>6</v>
      </c>
      <c r="G4252" s="4">
        <f>IF(ISBLANK(Table1[[#This Row],[Price]]),AVERAGE(F4252:F21785),Table1[[#This Row],[Price]])</f>
        <v>6</v>
      </c>
      <c r="H4252">
        <v>5</v>
      </c>
      <c r="I4252" s="4">
        <f>IF(ISBLANK(Table1[[#This Row],[Quantity]]),AVERAGE(H4252:H21785),Table1[[#This Row],[Quantity]])</f>
        <v>5</v>
      </c>
      <c r="J4252">
        <v>30</v>
      </c>
      <c r="K4252" s="4">
        <f>IF(ISBLANK(Table1[[#This Row],[Order Total]]),AVERAGE(J4252:J21785),Table1[[#This Row],[Order Total]])</f>
        <v>30</v>
      </c>
      <c r="L4252" s="1">
        <v>44617</v>
      </c>
      <c r="M4252" t="s">
        <v>28</v>
      </c>
      <c r="N4252" s="4" t="str">
        <f>IF(ISBLANK(Table1[[#This Row],[Payment Method]]),"Unknown",Table1[[#This Row],[Payment Method]])</f>
        <v>Cash</v>
      </c>
    </row>
    <row r="4253" spans="1:14" x14ac:dyDescent="0.35">
      <c r="A4253" t="s">
        <v>4393</v>
      </c>
      <c r="B4253" t="s">
        <v>441</v>
      </c>
      <c r="C4253" t="s">
        <v>24</v>
      </c>
      <c r="E4253" s="4" t="str">
        <f>IF(ISBLANK(Table1[[#This Row],[Item]]),"Unknown",Table1[[#This Row],[Item]])</f>
        <v>Unknown</v>
      </c>
      <c r="G4253" s="4">
        <f>IF(ISBLANK(Table1[[#This Row],[Price]]),AVERAGE(F4253:F21786),Table1[[#This Row],[Price]])</f>
        <v>6.594854923101316</v>
      </c>
      <c r="I4253" s="4">
        <f>IF(ISBLANK(Table1[[#This Row],[Quantity]]),AVERAGE(H4253:H21786),Table1[[#This Row],[Quantity]])</f>
        <v>3.0119681877847269</v>
      </c>
      <c r="K4253" s="4">
        <f>IF(ISBLANK(Table1[[#This Row],[Order Total]]),AVERAGE(J4253:J21786),Table1[[#This Row],[Order Total]])</f>
        <v>19.882634545594936</v>
      </c>
      <c r="L4253" s="1">
        <v>44730</v>
      </c>
      <c r="M4253" t="s">
        <v>13</v>
      </c>
      <c r="N4253" s="4" t="str">
        <f>IF(ISBLANK(Table1[[#This Row],[Payment Method]]),"Unknown",Table1[[#This Row],[Payment Method]])</f>
        <v>Credit Card</v>
      </c>
    </row>
    <row r="4254" spans="1:14" hidden="1" x14ac:dyDescent="0.35">
      <c r="A4254" t="s">
        <v>4394</v>
      </c>
      <c r="B4254" t="s">
        <v>185</v>
      </c>
      <c r="C4254" t="s">
        <v>24</v>
      </c>
      <c r="E4254" s="4" t="str">
        <f>IF(ISBLANK(Table1[[#This Row],[Item]]),"Unknown",Table1[[#This Row],[Item]])</f>
        <v>Unknown</v>
      </c>
      <c r="F4254">
        <v>1</v>
      </c>
      <c r="G4254" s="4">
        <f>IF(ISBLANK(Table1[[#This Row],[Price]]),AVERAGE(F4254:F21787),Table1[[#This Row],[Price]])</f>
        <v>1</v>
      </c>
      <c r="H4254">
        <v>4</v>
      </c>
      <c r="I4254" s="4">
        <f>IF(ISBLANK(Table1[[#This Row],[Quantity]]),AVERAGE(H4254:H21787),Table1[[#This Row],[Quantity]])</f>
        <v>4</v>
      </c>
      <c r="J4254">
        <v>4</v>
      </c>
      <c r="K4254" s="4">
        <f>IF(ISBLANK(Table1[[#This Row],[Order Total]]),AVERAGE(J4254:J21787),Table1[[#This Row],[Order Total]])</f>
        <v>4</v>
      </c>
      <c r="L4254" s="1">
        <v>44997</v>
      </c>
      <c r="M4254" t="s">
        <v>13</v>
      </c>
      <c r="N4254" s="4" t="str">
        <f>IF(ISBLANK(Table1[[#This Row],[Payment Method]]),"Unknown",Table1[[#This Row],[Payment Method]])</f>
        <v>Credit Card</v>
      </c>
    </row>
    <row r="4255" spans="1:14" hidden="1" x14ac:dyDescent="0.35">
      <c r="A4255" t="s">
        <v>4395</v>
      </c>
      <c r="B4255" t="s">
        <v>15</v>
      </c>
      <c r="C4255" t="s">
        <v>20</v>
      </c>
      <c r="D4255" t="s">
        <v>21</v>
      </c>
      <c r="E4255" s="4" t="str">
        <f>IF(ISBLANK(Table1[[#This Row],[Item]]),"Unknown",Table1[[#This Row],[Item]])</f>
        <v>Grilled Chicken</v>
      </c>
      <c r="F4255">
        <v>15</v>
      </c>
      <c r="G4255" s="4">
        <f>IF(ISBLANK(Table1[[#This Row],[Price]]),AVERAGE(F4255:F21788),Table1[[#This Row],[Price]])</f>
        <v>15</v>
      </c>
      <c r="H4255">
        <v>5</v>
      </c>
      <c r="I4255" s="4">
        <f>IF(ISBLANK(Table1[[#This Row],[Quantity]]),AVERAGE(H4255:H21788),Table1[[#This Row],[Quantity]])</f>
        <v>5</v>
      </c>
      <c r="J4255">
        <v>75</v>
      </c>
      <c r="K4255" s="4">
        <f>IF(ISBLANK(Table1[[#This Row],[Order Total]]),AVERAGE(J4255:J21788),Table1[[#This Row],[Order Total]])</f>
        <v>75</v>
      </c>
      <c r="L4255" s="1">
        <v>44595</v>
      </c>
      <c r="M4255" t="s">
        <v>13</v>
      </c>
      <c r="N4255" s="4" t="str">
        <f>IF(ISBLANK(Table1[[#This Row],[Payment Method]]),"Unknown",Table1[[#This Row],[Payment Method]])</f>
        <v>Credit Card</v>
      </c>
    </row>
    <row r="4256" spans="1:14" hidden="1" x14ac:dyDescent="0.35">
      <c r="A4256" t="s">
        <v>4396</v>
      </c>
      <c r="B4256" t="s">
        <v>32</v>
      </c>
      <c r="C4256" t="s">
        <v>20</v>
      </c>
      <c r="D4256" t="s">
        <v>30</v>
      </c>
      <c r="E4256" s="4" t="str">
        <f>IF(ISBLANK(Table1[[#This Row],[Item]]),"Unknown",Table1[[#This Row],[Item]])</f>
        <v>Salmon</v>
      </c>
      <c r="F4256">
        <v>18</v>
      </c>
      <c r="G4256" s="4">
        <f>IF(ISBLANK(Table1[[#This Row],[Price]]),AVERAGE(F4256:F21789),Table1[[#This Row],[Price]])</f>
        <v>18</v>
      </c>
      <c r="H4256">
        <v>4</v>
      </c>
      <c r="I4256" s="4">
        <f>IF(ISBLANK(Table1[[#This Row],[Quantity]]),AVERAGE(H4256:H21789),Table1[[#This Row],[Quantity]])</f>
        <v>4</v>
      </c>
      <c r="J4256">
        <v>72</v>
      </c>
      <c r="K4256" s="4">
        <f>IF(ISBLANK(Table1[[#This Row],[Order Total]]),AVERAGE(J4256:J21789),Table1[[#This Row],[Order Total]])</f>
        <v>72</v>
      </c>
      <c r="L4256" s="1">
        <v>45127</v>
      </c>
      <c r="M4256" t="s">
        <v>13</v>
      </c>
      <c r="N4256" s="4" t="str">
        <f>IF(ISBLANK(Table1[[#This Row],[Payment Method]]),"Unknown",Table1[[#This Row],[Payment Method]])</f>
        <v>Credit Card</v>
      </c>
    </row>
    <row r="4257" spans="1:14" hidden="1" x14ac:dyDescent="0.35">
      <c r="A4257" t="s">
        <v>4397</v>
      </c>
      <c r="B4257" t="s">
        <v>172</v>
      </c>
      <c r="C4257" t="s">
        <v>38</v>
      </c>
      <c r="E4257" s="4" t="str">
        <f>IF(ISBLANK(Table1[[#This Row],[Item]]),"Unknown",Table1[[#This Row],[Item]])</f>
        <v>Unknown</v>
      </c>
      <c r="F4257">
        <v>4</v>
      </c>
      <c r="G4257" s="4">
        <f>IF(ISBLANK(Table1[[#This Row],[Price]]),AVERAGE(F4257:F21790),Table1[[#This Row],[Price]])</f>
        <v>4</v>
      </c>
      <c r="H4257">
        <v>5</v>
      </c>
      <c r="I4257" s="4">
        <f>IF(ISBLANK(Table1[[#This Row],[Quantity]]),AVERAGE(H4257:H21790),Table1[[#This Row],[Quantity]])</f>
        <v>5</v>
      </c>
      <c r="J4257">
        <v>20</v>
      </c>
      <c r="K4257" s="4">
        <f>IF(ISBLANK(Table1[[#This Row],[Order Total]]),AVERAGE(J4257:J21790),Table1[[#This Row],[Order Total]])</f>
        <v>20</v>
      </c>
      <c r="L4257" s="1">
        <v>45049</v>
      </c>
      <c r="M4257" t="s">
        <v>28</v>
      </c>
      <c r="N4257" s="4" t="str">
        <f>IF(ISBLANK(Table1[[#This Row],[Payment Method]]),"Unknown",Table1[[#This Row],[Payment Method]])</f>
        <v>Cash</v>
      </c>
    </row>
    <row r="4258" spans="1:14" hidden="1" x14ac:dyDescent="0.35">
      <c r="A4258" t="s">
        <v>4398</v>
      </c>
      <c r="B4258" t="s">
        <v>378</v>
      </c>
      <c r="C4258" t="s">
        <v>20</v>
      </c>
      <c r="D4258" t="s">
        <v>30</v>
      </c>
      <c r="E4258" s="4" t="str">
        <f>IF(ISBLANK(Table1[[#This Row],[Item]]),"Unknown",Table1[[#This Row],[Item]])</f>
        <v>Salmon</v>
      </c>
      <c r="F4258">
        <v>18</v>
      </c>
      <c r="G4258" s="4">
        <f>IF(ISBLANK(Table1[[#This Row],[Price]]),AVERAGE(F4258:F21791),Table1[[#This Row],[Price]])</f>
        <v>18</v>
      </c>
      <c r="H4258">
        <v>3</v>
      </c>
      <c r="I4258" s="4">
        <f>IF(ISBLANK(Table1[[#This Row],[Quantity]]),AVERAGE(H4258:H21791),Table1[[#This Row],[Quantity]])</f>
        <v>3</v>
      </c>
      <c r="J4258">
        <v>54</v>
      </c>
      <c r="K4258" s="4">
        <f>IF(ISBLANK(Table1[[#This Row],[Order Total]]),AVERAGE(J4258:J21791),Table1[[#This Row],[Order Total]])</f>
        <v>54</v>
      </c>
      <c r="L4258" s="1">
        <v>44960</v>
      </c>
      <c r="M4258" t="s">
        <v>13</v>
      </c>
      <c r="N4258" s="4" t="str">
        <f>IF(ISBLANK(Table1[[#This Row],[Payment Method]]),"Unknown",Table1[[#This Row],[Payment Method]])</f>
        <v>Credit Card</v>
      </c>
    </row>
    <row r="4259" spans="1:14" hidden="1" x14ac:dyDescent="0.35">
      <c r="A4259" t="s">
        <v>4399</v>
      </c>
      <c r="B4259" t="s">
        <v>143</v>
      </c>
      <c r="C4259" t="s">
        <v>11</v>
      </c>
      <c r="D4259" t="s">
        <v>16</v>
      </c>
      <c r="E4259" s="4" t="str">
        <f>IF(ISBLANK(Table1[[#This Row],[Item]]),"Unknown",Table1[[#This Row],[Item]])</f>
        <v>Mashed Potatoes</v>
      </c>
      <c r="F4259">
        <v>4</v>
      </c>
      <c r="G4259" s="4">
        <f>IF(ISBLANK(Table1[[#This Row],[Price]]),AVERAGE(F4259:F21792),Table1[[#This Row],[Price]])</f>
        <v>4</v>
      </c>
      <c r="H4259">
        <v>1</v>
      </c>
      <c r="I4259" s="4">
        <f>IF(ISBLANK(Table1[[#This Row],[Quantity]]),AVERAGE(H4259:H21792),Table1[[#This Row],[Quantity]])</f>
        <v>1</v>
      </c>
      <c r="J4259">
        <v>4</v>
      </c>
      <c r="K4259" s="4">
        <f>IF(ISBLANK(Table1[[#This Row],[Order Total]]),AVERAGE(J4259:J21792),Table1[[#This Row],[Order Total]])</f>
        <v>4</v>
      </c>
      <c r="L4259" s="1">
        <v>44738</v>
      </c>
      <c r="M4259" t="s">
        <v>28</v>
      </c>
      <c r="N4259" s="4" t="str">
        <f>IF(ISBLANK(Table1[[#This Row],[Payment Method]]),"Unknown",Table1[[#This Row],[Payment Method]])</f>
        <v>Cash</v>
      </c>
    </row>
    <row r="4260" spans="1:14" hidden="1" x14ac:dyDescent="0.35">
      <c r="A4260" t="s">
        <v>4400</v>
      </c>
      <c r="B4260" t="s">
        <v>53</v>
      </c>
      <c r="C4260" t="s">
        <v>11</v>
      </c>
      <c r="D4260" t="s">
        <v>79</v>
      </c>
      <c r="E4260" s="4" t="str">
        <f>IF(ISBLANK(Table1[[#This Row],[Item]]),"Unknown",Table1[[#This Row],[Item]])</f>
        <v>Grilled Vegetables</v>
      </c>
      <c r="F4260">
        <v>5</v>
      </c>
      <c r="G4260" s="4">
        <f>IF(ISBLANK(Table1[[#This Row],[Price]]),AVERAGE(F4260:F21793),Table1[[#This Row],[Price]])</f>
        <v>5</v>
      </c>
      <c r="H4260">
        <v>4</v>
      </c>
      <c r="I4260" s="4">
        <f>IF(ISBLANK(Table1[[#This Row],[Quantity]]),AVERAGE(H4260:H21793),Table1[[#This Row],[Quantity]])</f>
        <v>4</v>
      </c>
      <c r="J4260">
        <v>20</v>
      </c>
      <c r="K4260" s="4">
        <f>IF(ISBLANK(Table1[[#This Row],[Order Total]]),AVERAGE(J4260:J21793),Table1[[#This Row],[Order Total]])</f>
        <v>20</v>
      </c>
      <c r="L4260" s="1">
        <v>44884</v>
      </c>
      <c r="M4260" t="s">
        <v>17</v>
      </c>
      <c r="N4260" s="4" t="str">
        <f>IF(ISBLANK(Table1[[#This Row],[Payment Method]]),"Unknown",Table1[[#This Row],[Payment Method]])</f>
        <v>Digital Wallet</v>
      </c>
    </row>
    <row r="4261" spans="1:14" hidden="1" x14ac:dyDescent="0.35">
      <c r="A4261" t="s">
        <v>4401</v>
      </c>
      <c r="B4261" t="s">
        <v>53</v>
      </c>
      <c r="C4261" t="s">
        <v>20</v>
      </c>
      <c r="D4261" t="s">
        <v>27</v>
      </c>
      <c r="E4261" s="4" t="str">
        <f>IF(ISBLANK(Table1[[#This Row],[Item]]),"Unknown",Table1[[#This Row],[Item]])</f>
        <v>Pasta Alfredo</v>
      </c>
      <c r="F4261">
        <v>12</v>
      </c>
      <c r="G4261" s="4">
        <f>IF(ISBLANK(Table1[[#This Row],[Price]]),AVERAGE(F4261:F21794),Table1[[#This Row],[Price]])</f>
        <v>12</v>
      </c>
      <c r="H4261">
        <v>3</v>
      </c>
      <c r="I4261" s="4">
        <f>IF(ISBLANK(Table1[[#This Row],[Quantity]]),AVERAGE(H4261:H21794),Table1[[#This Row],[Quantity]])</f>
        <v>3</v>
      </c>
      <c r="J4261">
        <v>36</v>
      </c>
      <c r="K4261" s="4">
        <f>IF(ISBLANK(Table1[[#This Row],[Order Total]]),AVERAGE(J4261:J21794),Table1[[#This Row],[Order Total]])</f>
        <v>36</v>
      </c>
      <c r="L4261" s="1">
        <v>44956</v>
      </c>
      <c r="M4261" t="s">
        <v>13</v>
      </c>
      <c r="N4261" s="4" t="str">
        <f>IF(ISBLANK(Table1[[#This Row],[Payment Method]]),"Unknown",Table1[[#This Row],[Payment Method]])</f>
        <v>Credit Card</v>
      </c>
    </row>
    <row r="4262" spans="1:14" hidden="1" x14ac:dyDescent="0.35">
      <c r="A4262" t="s">
        <v>4402</v>
      </c>
      <c r="B4262" t="s">
        <v>411</v>
      </c>
      <c r="C4262" t="s">
        <v>11</v>
      </c>
      <c r="D4262" t="s">
        <v>230</v>
      </c>
      <c r="E4262" s="4" t="str">
        <f>IF(ISBLANK(Table1[[#This Row],[Item]]),"Unknown",Table1[[#This Row],[Item]])</f>
        <v>Onion Rings</v>
      </c>
      <c r="F4262">
        <v>5</v>
      </c>
      <c r="G4262" s="4">
        <f>IF(ISBLANK(Table1[[#This Row],[Price]]),AVERAGE(F4262:F21795),Table1[[#This Row],[Price]])</f>
        <v>5</v>
      </c>
      <c r="H4262">
        <v>4</v>
      </c>
      <c r="I4262" s="4">
        <f>IF(ISBLANK(Table1[[#This Row],[Quantity]]),AVERAGE(H4262:H21795),Table1[[#This Row],[Quantity]])</f>
        <v>4</v>
      </c>
      <c r="J4262">
        <v>20</v>
      </c>
      <c r="K4262" s="4">
        <f>IF(ISBLANK(Table1[[#This Row],[Order Total]]),AVERAGE(J4262:J21795),Table1[[#This Row],[Order Total]])</f>
        <v>20</v>
      </c>
      <c r="L4262" s="1">
        <v>45060</v>
      </c>
      <c r="M4262" t="s">
        <v>17</v>
      </c>
      <c r="N4262" s="4" t="str">
        <f>IF(ISBLANK(Table1[[#This Row],[Payment Method]]),"Unknown",Table1[[#This Row],[Payment Method]])</f>
        <v>Digital Wallet</v>
      </c>
    </row>
    <row r="4263" spans="1:14" hidden="1" x14ac:dyDescent="0.35">
      <c r="A4263" t="s">
        <v>4403</v>
      </c>
      <c r="B4263" t="s">
        <v>192</v>
      </c>
      <c r="C4263" t="s">
        <v>38</v>
      </c>
      <c r="D4263" t="s">
        <v>121</v>
      </c>
      <c r="E4263" s="4" t="str">
        <f>IF(ISBLANK(Table1[[#This Row],[Item]]),"Unknown",Table1[[#This Row],[Item]])</f>
        <v>Ice Cream</v>
      </c>
      <c r="F4263">
        <v>5</v>
      </c>
      <c r="G4263" s="4">
        <f>IF(ISBLANK(Table1[[#This Row],[Price]]),AVERAGE(F4263:F21796),Table1[[#This Row],[Price]])</f>
        <v>5</v>
      </c>
      <c r="H4263">
        <v>1</v>
      </c>
      <c r="I4263" s="4">
        <f>IF(ISBLANK(Table1[[#This Row],[Quantity]]),AVERAGE(H4263:H21796),Table1[[#This Row],[Quantity]])</f>
        <v>1</v>
      </c>
      <c r="J4263">
        <v>5</v>
      </c>
      <c r="K4263" s="4">
        <f>IF(ISBLANK(Table1[[#This Row],[Order Total]]),AVERAGE(J4263:J21796),Table1[[#This Row],[Order Total]])</f>
        <v>5</v>
      </c>
      <c r="L4263" s="1">
        <v>45075</v>
      </c>
      <c r="M4263" t="s">
        <v>13</v>
      </c>
      <c r="N4263" s="4" t="str">
        <f>IF(ISBLANK(Table1[[#This Row],[Payment Method]]),"Unknown",Table1[[#This Row],[Payment Method]])</f>
        <v>Credit Card</v>
      </c>
    </row>
    <row r="4264" spans="1:14" hidden="1" x14ac:dyDescent="0.35">
      <c r="A4264" t="s">
        <v>4404</v>
      </c>
      <c r="B4264" t="s">
        <v>145</v>
      </c>
      <c r="C4264" t="s">
        <v>50</v>
      </c>
      <c r="D4264" t="s">
        <v>99</v>
      </c>
      <c r="E4264" s="4" t="str">
        <f>IF(ISBLANK(Table1[[#This Row],[Item]]),"Unknown",Table1[[#This Row],[Item]])</f>
        <v>Chicken Melt</v>
      </c>
      <c r="F4264">
        <v>8</v>
      </c>
      <c r="G4264" s="4">
        <f>IF(ISBLANK(Table1[[#This Row],[Price]]),AVERAGE(F4264:F21797),Table1[[#This Row],[Price]])</f>
        <v>8</v>
      </c>
      <c r="H4264">
        <v>5</v>
      </c>
      <c r="I4264" s="4">
        <f>IF(ISBLANK(Table1[[#This Row],[Quantity]]),AVERAGE(H4264:H21797),Table1[[#This Row],[Quantity]])</f>
        <v>5</v>
      </c>
      <c r="J4264">
        <v>40</v>
      </c>
      <c r="K4264" s="4">
        <f>IF(ISBLANK(Table1[[#This Row],[Order Total]]),AVERAGE(J4264:J21797),Table1[[#This Row],[Order Total]])</f>
        <v>40</v>
      </c>
      <c r="L4264" s="1">
        <v>45245</v>
      </c>
      <c r="M4264" t="s">
        <v>13</v>
      </c>
      <c r="N4264" s="4" t="str">
        <f>IF(ISBLANK(Table1[[#This Row],[Payment Method]]),"Unknown",Table1[[#This Row],[Payment Method]])</f>
        <v>Credit Card</v>
      </c>
    </row>
    <row r="4265" spans="1:14" hidden="1" x14ac:dyDescent="0.35">
      <c r="A4265" t="s">
        <v>4405</v>
      </c>
      <c r="B4265" t="s">
        <v>484</v>
      </c>
      <c r="C4265" t="s">
        <v>50</v>
      </c>
      <c r="D4265" t="s">
        <v>99</v>
      </c>
      <c r="E4265" s="4" t="str">
        <f>IF(ISBLANK(Table1[[#This Row],[Item]]),"Unknown",Table1[[#This Row],[Item]])</f>
        <v>Chicken Melt</v>
      </c>
      <c r="F4265">
        <v>8</v>
      </c>
      <c r="G4265" s="4">
        <f>IF(ISBLANK(Table1[[#This Row],[Price]]),AVERAGE(F4265:F21798),Table1[[#This Row],[Price]])</f>
        <v>8</v>
      </c>
      <c r="H4265">
        <v>1</v>
      </c>
      <c r="I4265" s="4">
        <f>IF(ISBLANK(Table1[[#This Row],[Quantity]]),AVERAGE(H4265:H21798),Table1[[#This Row],[Quantity]])</f>
        <v>1</v>
      </c>
      <c r="J4265">
        <v>8</v>
      </c>
      <c r="K4265" s="4">
        <f>IF(ISBLANK(Table1[[#This Row],[Order Total]]),AVERAGE(J4265:J21798),Table1[[#This Row],[Order Total]])</f>
        <v>8</v>
      </c>
      <c r="L4265" s="1">
        <v>44694</v>
      </c>
      <c r="M4265" t="s">
        <v>13</v>
      </c>
      <c r="N4265" s="4" t="str">
        <f>IF(ISBLANK(Table1[[#This Row],[Payment Method]]),"Unknown",Table1[[#This Row],[Payment Method]])</f>
        <v>Credit Card</v>
      </c>
    </row>
    <row r="4266" spans="1:14" hidden="1" x14ac:dyDescent="0.35">
      <c r="A4266" t="s">
        <v>4406</v>
      </c>
      <c r="B4266" t="s">
        <v>205</v>
      </c>
      <c r="C4266" t="s">
        <v>38</v>
      </c>
      <c r="D4266" t="s">
        <v>43</v>
      </c>
      <c r="E4266" s="4" t="str">
        <f>IF(ISBLANK(Table1[[#This Row],[Item]]),"Unknown",Table1[[#This Row],[Item]])</f>
        <v>Brownie</v>
      </c>
      <c r="F4266">
        <v>6</v>
      </c>
      <c r="G4266" s="4">
        <f>IF(ISBLANK(Table1[[#This Row],[Price]]),AVERAGE(F4266:F21799),Table1[[#This Row],[Price]])</f>
        <v>6</v>
      </c>
      <c r="H4266">
        <v>1</v>
      </c>
      <c r="I4266" s="4">
        <f>IF(ISBLANK(Table1[[#This Row],[Quantity]]),AVERAGE(H4266:H21799),Table1[[#This Row],[Quantity]])</f>
        <v>1</v>
      </c>
      <c r="J4266">
        <v>6</v>
      </c>
      <c r="K4266" s="4">
        <f>IF(ISBLANK(Table1[[#This Row],[Order Total]]),AVERAGE(J4266:J21799),Table1[[#This Row],[Order Total]])</f>
        <v>6</v>
      </c>
      <c r="L4266" s="1">
        <v>45035</v>
      </c>
      <c r="M4266" t="s">
        <v>17</v>
      </c>
      <c r="N4266" s="4" t="str">
        <f>IF(ISBLANK(Table1[[#This Row],[Payment Method]]),"Unknown",Table1[[#This Row],[Payment Method]])</f>
        <v>Digital Wallet</v>
      </c>
    </row>
    <row r="4267" spans="1:14" x14ac:dyDescent="0.35">
      <c r="A4267" t="s">
        <v>4407</v>
      </c>
      <c r="B4267" t="s">
        <v>95</v>
      </c>
      <c r="C4267" t="s">
        <v>50</v>
      </c>
      <c r="E4267" s="4" t="str">
        <f>IF(ISBLANK(Table1[[#This Row],[Item]]),"Unknown",Table1[[#This Row],[Item]])</f>
        <v>Unknown</v>
      </c>
      <c r="G4267" s="4">
        <f>IF(ISBLANK(Table1[[#This Row],[Price]]),AVERAGE(F4267:F21800),Table1[[#This Row],[Price]])</f>
        <v>6.5930084913895719</v>
      </c>
      <c r="H4267">
        <v>1</v>
      </c>
      <c r="I4267" s="4">
        <f>IF(ISBLANK(Table1[[#This Row],[Quantity]]),AVERAGE(H4267:H21800),Table1[[#This Row],[Quantity]])</f>
        <v>1</v>
      </c>
      <c r="J4267">
        <v>4</v>
      </c>
      <c r="K4267" s="4">
        <f>IF(ISBLANK(Table1[[#This Row],[Order Total]]),AVERAGE(J4267:J21800),Table1[[#This Row],[Order Total]])</f>
        <v>4</v>
      </c>
      <c r="L4267" s="1">
        <v>45120</v>
      </c>
      <c r="M4267" t="s">
        <v>28</v>
      </c>
      <c r="N4267" s="4" t="str">
        <f>IF(ISBLANK(Table1[[#This Row],[Payment Method]]),"Unknown",Table1[[#This Row],[Payment Method]])</f>
        <v>Cash</v>
      </c>
    </row>
    <row r="4268" spans="1:14" hidden="1" x14ac:dyDescent="0.35">
      <c r="A4268" t="s">
        <v>4408</v>
      </c>
      <c r="B4268" t="s">
        <v>49</v>
      </c>
      <c r="C4268" t="s">
        <v>20</v>
      </c>
      <c r="D4268" t="s">
        <v>21</v>
      </c>
      <c r="E4268" s="4" t="str">
        <f>IF(ISBLANK(Table1[[#This Row],[Item]]),"Unknown",Table1[[#This Row],[Item]])</f>
        <v>Grilled Chicken</v>
      </c>
      <c r="F4268">
        <v>15</v>
      </c>
      <c r="G4268" s="4">
        <f>IF(ISBLANK(Table1[[#This Row],[Price]]),AVERAGE(F4268:F21801),Table1[[#This Row],[Price]])</f>
        <v>15</v>
      </c>
      <c r="H4268">
        <v>2</v>
      </c>
      <c r="I4268" s="4">
        <f>IF(ISBLANK(Table1[[#This Row],[Quantity]]),AVERAGE(H4268:H21801),Table1[[#This Row],[Quantity]])</f>
        <v>2</v>
      </c>
      <c r="J4268">
        <v>30</v>
      </c>
      <c r="K4268" s="4">
        <f>IF(ISBLANK(Table1[[#This Row],[Order Total]]),AVERAGE(J4268:J21801),Table1[[#This Row],[Order Total]])</f>
        <v>30</v>
      </c>
      <c r="L4268" s="1">
        <v>44920</v>
      </c>
      <c r="M4268" t="s">
        <v>28</v>
      </c>
      <c r="N4268" s="4" t="str">
        <f>IF(ISBLANK(Table1[[#This Row],[Payment Method]]),"Unknown",Table1[[#This Row],[Payment Method]])</f>
        <v>Cash</v>
      </c>
    </row>
    <row r="4269" spans="1:14" hidden="1" x14ac:dyDescent="0.35">
      <c r="A4269" t="s">
        <v>4409</v>
      </c>
      <c r="B4269" t="s">
        <v>376</v>
      </c>
      <c r="C4269" t="s">
        <v>24</v>
      </c>
      <c r="D4269" t="s">
        <v>56</v>
      </c>
      <c r="E4269" s="4" t="str">
        <f>IF(ISBLANK(Table1[[#This Row],[Item]]),"Unknown",Table1[[#This Row],[Item]])</f>
        <v>Lemonade</v>
      </c>
      <c r="F4269">
        <v>3</v>
      </c>
      <c r="G4269" s="4">
        <f>IF(ISBLANK(Table1[[#This Row],[Price]]),AVERAGE(F4269:F21802),Table1[[#This Row],[Price]])</f>
        <v>3</v>
      </c>
      <c r="H4269">
        <v>3</v>
      </c>
      <c r="I4269" s="4">
        <f>IF(ISBLANK(Table1[[#This Row],[Quantity]]),AVERAGE(H4269:H21802),Table1[[#This Row],[Quantity]])</f>
        <v>3</v>
      </c>
      <c r="J4269">
        <v>9</v>
      </c>
      <c r="K4269" s="4">
        <f>IF(ISBLANK(Table1[[#This Row],[Order Total]]),AVERAGE(J4269:J21802),Table1[[#This Row],[Order Total]])</f>
        <v>9</v>
      </c>
      <c r="L4269" s="1">
        <v>45020</v>
      </c>
      <c r="M4269" t="s">
        <v>13</v>
      </c>
      <c r="N4269" s="4" t="str">
        <f>IF(ISBLANK(Table1[[#This Row],[Payment Method]]),"Unknown",Table1[[#This Row],[Payment Method]])</f>
        <v>Credit Card</v>
      </c>
    </row>
    <row r="4270" spans="1:14" hidden="1" x14ac:dyDescent="0.35">
      <c r="A4270" t="s">
        <v>4410</v>
      </c>
      <c r="B4270" t="s">
        <v>313</v>
      </c>
      <c r="C4270" t="s">
        <v>38</v>
      </c>
      <c r="D4270" t="s">
        <v>125</v>
      </c>
      <c r="E4270" s="4" t="str">
        <f>IF(ISBLANK(Table1[[#This Row],[Item]]),"Unknown",Table1[[#This Row],[Item]])</f>
        <v>Cheesecake</v>
      </c>
      <c r="F4270">
        <v>7</v>
      </c>
      <c r="G4270" s="4">
        <f>IF(ISBLANK(Table1[[#This Row],[Price]]),AVERAGE(F4270:F21803),Table1[[#This Row],[Price]])</f>
        <v>7</v>
      </c>
      <c r="H4270">
        <v>2</v>
      </c>
      <c r="I4270" s="4">
        <f>IF(ISBLANK(Table1[[#This Row],[Quantity]]),AVERAGE(H4270:H21803),Table1[[#This Row],[Quantity]])</f>
        <v>2</v>
      </c>
      <c r="J4270">
        <v>14</v>
      </c>
      <c r="K4270" s="4">
        <f>IF(ISBLANK(Table1[[#This Row],[Order Total]]),AVERAGE(J4270:J21803),Table1[[#This Row],[Order Total]])</f>
        <v>14</v>
      </c>
      <c r="L4270" s="1">
        <v>45251</v>
      </c>
      <c r="M4270" t="s">
        <v>17</v>
      </c>
      <c r="N4270" s="4" t="str">
        <f>IF(ISBLANK(Table1[[#This Row],[Payment Method]]),"Unknown",Table1[[#This Row],[Payment Method]])</f>
        <v>Digital Wallet</v>
      </c>
    </row>
    <row r="4271" spans="1:14" hidden="1" x14ac:dyDescent="0.35">
      <c r="A4271" t="s">
        <v>4411</v>
      </c>
      <c r="B4271" t="s">
        <v>138</v>
      </c>
      <c r="C4271" t="s">
        <v>20</v>
      </c>
      <c r="D4271" t="s">
        <v>30</v>
      </c>
      <c r="E4271" s="4" t="str">
        <f>IF(ISBLANK(Table1[[#This Row],[Item]]),"Unknown",Table1[[#This Row],[Item]])</f>
        <v>Salmon</v>
      </c>
      <c r="F4271">
        <v>18</v>
      </c>
      <c r="G4271" s="4">
        <f>IF(ISBLANK(Table1[[#This Row],[Price]]),AVERAGE(F4271:F21804),Table1[[#This Row],[Price]])</f>
        <v>18</v>
      </c>
      <c r="H4271">
        <v>4</v>
      </c>
      <c r="I4271" s="4">
        <f>IF(ISBLANK(Table1[[#This Row],[Quantity]]),AVERAGE(H4271:H21804),Table1[[#This Row],[Quantity]])</f>
        <v>4</v>
      </c>
      <c r="J4271">
        <v>72</v>
      </c>
      <c r="K4271" s="4">
        <f>IF(ISBLANK(Table1[[#This Row],[Order Total]]),AVERAGE(J4271:J21804),Table1[[#This Row],[Order Total]])</f>
        <v>72</v>
      </c>
      <c r="L4271" s="1">
        <v>44913</v>
      </c>
      <c r="M4271" t="s">
        <v>13</v>
      </c>
      <c r="N4271" s="4" t="str">
        <f>IF(ISBLANK(Table1[[#This Row],[Payment Method]]),"Unknown",Table1[[#This Row],[Payment Method]])</f>
        <v>Credit Card</v>
      </c>
    </row>
    <row r="4272" spans="1:14" x14ac:dyDescent="0.35">
      <c r="A4272" t="s">
        <v>4412</v>
      </c>
      <c r="B4272" t="s">
        <v>60</v>
      </c>
      <c r="C4272" t="s">
        <v>38</v>
      </c>
      <c r="E4272" s="4" t="str">
        <f>IF(ISBLANK(Table1[[#This Row],[Item]]),"Unknown",Table1[[#This Row],[Item]])</f>
        <v>Unknown</v>
      </c>
      <c r="G4272" s="4">
        <f>IF(ISBLANK(Table1[[#This Row],[Price]]),AVERAGE(F4272:F21805),Table1[[#This Row],[Price]])</f>
        <v>6.5916884972612531</v>
      </c>
      <c r="I4272" s="4">
        <f>IF(ISBLANK(Table1[[#This Row],[Quantity]]),AVERAGE(H4272:H21805),Table1[[#This Row],[Quantity]])</f>
        <v>3.0120621665506842</v>
      </c>
      <c r="K4272" s="4">
        <f>IF(ISBLANK(Table1[[#This Row],[Order Total]]),AVERAGE(J4272:J21805),Table1[[#This Row],[Order Total]])</f>
        <v>19.872187427511019</v>
      </c>
      <c r="L4272" s="1">
        <v>44596</v>
      </c>
      <c r="N4272" s="4" t="str">
        <f>IF(ISBLANK(Table1[[#This Row],[Payment Method]]),"Unknown",Table1[[#This Row],[Payment Method]])</f>
        <v>Unknown</v>
      </c>
    </row>
    <row r="4273" spans="1:14" hidden="1" x14ac:dyDescent="0.35">
      <c r="A4273" t="s">
        <v>4413</v>
      </c>
      <c r="B4273" t="s">
        <v>281</v>
      </c>
      <c r="C4273" t="s">
        <v>50</v>
      </c>
      <c r="D4273" t="s">
        <v>93</v>
      </c>
      <c r="E4273" s="4" t="str">
        <f>IF(ISBLANK(Table1[[#This Row],[Item]]),"Unknown",Table1[[#This Row],[Item]])</f>
        <v>Beef Chili</v>
      </c>
      <c r="F4273">
        <v>7</v>
      </c>
      <c r="G4273" s="4">
        <f>IF(ISBLANK(Table1[[#This Row],[Price]]),AVERAGE(F4273:F21806),Table1[[#This Row],[Price]])</f>
        <v>7</v>
      </c>
      <c r="H4273">
        <v>2</v>
      </c>
      <c r="I4273" s="4">
        <f>IF(ISBLANK(Table1[[#This Row],[Quantity]]),AVERAGE(H4273:H21806),Table1[[#This Row],[Quantity]])</f>
        <v>2</v>
      </c>
      <c r="J4273">
        <v>14</v>
      </c>
      <c r="K4273" s="4">
        <f>IF(ISBLANK(Table1[[#This Row],[Order Total]]),AVERAGE(J4273:J21806),Table1[[#This Row],[Order Total]])</f>
        <v>14</v>
      </c>
      <c r="L4273" s="1">
        <v>45030</v>
      </c>
      <c r="M4273" t="s">
        <v>13</v>
      </c>
      <c r="N4273" s="4" t="str">
        <f>IF(ISBLANK(Table1[[#This Row],[Payment Method]]),"Unknown",Table1[[#This Row],[Payment Method]])</f>
        <v>Credit Card</v>
      </c>
    </row>
    <row r="4274" spans="1:14" hidden="1" x14ac:dyDescent="0.35">
      <c r="A4274" t="s">
        <v>4414</v>
      </c>
      <c r="B4274" t="s">
        <v>205</v>
      </c>
      <c r="C4274" t="s">
        <v>38</v>
      </c>
      <c r="D4274" t="s">
        <v>121</v>
      </c>
      <c r="E4274" s="4" t="str">
        <f>IF(ISBLANK(Table1[[#This Row],[Item]]),"Unknown",Table1[[#This Row],[Item]])</f>
        <v>Ice Cream</v>
      </c>
      <c r="F4274">
        <v>5</v>
      </c>
      <c r="G4274" s="4">
        <f>IF(ISBLANK(Table1[[#This Row],[Price]]),AVERAGE(F4274:F21807),Table1[[#This Row],[Price]])</f>
        <v>5</v>
      </c>
      <c r="H4274">
        <v>4</v>
      </c>
      <c r="I4274" s="4">
        <f>IF(ISBLANK(Table1[[#This Row],[Quantity]]),AVERAGE(H4274:H21807),Table1[[#This Row],[Quantity]])</f>
        <v>4</v>
      </c>
      <c r="J4274">
        <v>20</v>
      </c>
      <c r="K4274" s="4">
        <f>IF(ISBLANK(Table1[[#This Row],[Order Total]]),AVERAGE(J4274:J21807),Table1[[#This Row],[Order Total]])</f>
        <v>20</v>
      </c>
      <c r="L4274" s="1">
        <v>44611</v>
      </c>
      <c r="M4274" t="s">
        <v>13</v>
      </c>
      <c r="N4274" s="4" t="str">
        <f>IF(ISBLANK(Table1[[#This Row],[Payment Method]]),"Unknown",Table1[[#This Row],[Payment Method]])</f>
        <v>Credit Card</v>
      </c>
    </row>
    <row r="4275" spans="1:14" x14ac:dyDescent="0.35">
      <c r="A4275" t="s">
        <v>4415</v>
      </c>
      <c r="B4275" t="s">
        <v>217</v>
      </c>
      <c r="C4275" t="s">
        <v>50</v>
      </c>
      <c r="E4275" s="4" t="str">
        <f>IF(ISBLANK(Table1[[#This Row],[Item]]),"Unknown",Table1[[#This Row],[Item]])</f>
        <v>Unknown</v>
      </c>
      <c r="G4275" s="4">
        <f>IF(ISBLANK(Table1[[#This Row],[Price]]),AVERAGE(F4275:F21808),Table1[[#This Row],[Price]])</f>
        <v>6.5917824533545062</v>
      </c>
      <c r="I4275" s="4">
        <f>IF(ISBLANK(Table1[[#This Row],[Quantity]]),AVERAGE(H4275:H21808),Table1[[#This Row],[Quantity]])</f>
        <v>3.0120640321707524</v>
      </c>
      <c r="K4275" s="4">
        <f>IF(ISBLANK(Table1[[#This Row],[Order Total]]),AVERAGE(J4275:J21808),Table1[[#This Row],[Order Total]])</f>
        <v>19.872631660351093</v>
      </c>
      <c r="L4275" s="1">
        <v>45175</v>
      </c>
      <c r="N4275" s="4" t="str">
        <f>IF(ISBLANK(Table1[[#This Row],[Payment Method]]),"Unknown",Table1[[#This Row],[Payment Method]])</f>
        <v>Unknown</v>
      </c>
    </row>
    <row r="4276" spans="1:14" hidden="1" x14ac:dyDescent="0.35">
      <c r="A4276" t="s">
        <v>4416</v>
      </c>
      <c r="B4276" t="s">
        <v>411</v>
      </c>
      <c r="C4276" t="s">
        <v>50</v>
      </c>
      <c r="D4276" t="s">
        <v>99</v>
      </c>
      <c r="E4276" s="4" t="str">
        <f>IF(ISBLANK(Table1[[#This Row],[Item]]),"Unknown",Table1[[#This Row],[Item]])</f>
        <v>Chicken Melt</v>
      </c>
      <c r="F4276">
        <v>8</v>
      </c>
      <c r="G4276" s="4">
        <f>IF(ISBLANK(Table1[[#This Row],[Price]]),AVERAGE(F4276:F21809),Table1[[#This Row],[Price]])</f>
        <v>8</v>
      </c>
      <c r="H4276">
        <v>2</v>
      </c>
      <c r="I4276" s="4">
        <f>IF(ISBLANK(Table1[[#This Row],[Quantity]]),AVERAGE(H4276:H21809),Table1[[#This Row],[Quantity]])</f>
        <v>2</v>
      </c>
      <c r="J4276">
        <v>16</v>
      </c>
      <c r="K4276" s="4">
        <f>IF(ISBLANK(Table1[[#This Row],[Order Total]]),AVERAGE(J4276:J21809),Table1[[#This Row],[Order Total]])</f>
        <v>16</v>
      </c>
      <c r="L4276" s="1">
        <v>45242</v>
      </c>
      <c r="N4276" s="4" t="str">
        <f>IF(ISBLANK(Table1[[#This Row],[Payment Method]]),"Unknown",Table1[[#This Row],[Payment Method]])</f>
        <v>Unknown</v>
      </c>
    </row>
    <row r="4277" spans="1:14" hidden="1" x14ac:dyDescent="0.35">
      <c r="A4277" t="s">
        <v>4417</v>
      </c>
      <c r="B4277" t="s">
        <v>413</v>
      </c>
      <c r="C4277" t="s">
        <v>11</v>
      </c>
      <c r="D4277" t="s">
        <v>230</v>
      </c>
      <c r="E4277" s="4" t="str">
        <f>IF(ISBLANK(Table1[[#This Row],[Item]]),"Unknown",Table1[[#This Row],[Item]])</f>
        <v>Onion Rings</v>
      </c>
      <c r="F4277">
        <v>5</v>
      </c>
      <c r="G4277" s="4">
        <f>IF(ISBLANK(Table1[[#This Row],[Price]]),AVERAGE(F4277:F21810),Table1[[#This Row],[Price]])</f>
        <v>5</v>
      </c>
      <c r="H4277">
        <v>4</v>
      </c>
      <c r="I4277" s="4">
        <f>IF(ISBLANK(Table1[[#This Row],[Quantity]]),AVERAGE(H4277:H21810),Table1[[#This Row],[Quantity]])</f>
        <v>4</v>
      </c>
      <c r="J4277">
        <v>20</v>
      </c>
      <c r="K4277" s="4">
        <f>IF(ISBLANK(Table1[[#This Row],[Order Total]]),AVERAGE(J4277:J21810),Table1[[#This Row],[Order Total]])</f>
        <v>20</v>
      </c>
      <c r="L4277" s="1">
        <v>44954</v>
      </c>
      <c r="M4277" t="s">
        <v>13</v>
      </c>
      <c r="N4277" s="4" t="str">
        <f>IF(ISBLANK(Table1[[#This Row],[Payment Method]]),"Unknown",Table1[[#This Row],[Payment Method]])</f>
        <v>Credit Card</v>
      </c>
    </row>
    <row r="4278" spans="1:14" hidden="1" x14ac:dyDescent="0.35">
      <c r="A4278" t="s">
        <v>4418</v>
      </c>
      <c r="B4278" t="s">
        <v>23</v>
      </c>
      <c r="C4278" t="s">
        <v>24</v>
      </c>
      <c r="D4278" t="s">
        <v>77</v>
      </c>
      <c r="E4278" s="4" t="str">
        <f>IF(ISBLANK(Table1[[#This Row],[Item]]),"Unknown",Table1[[#This Row],[Item]])</f>
        <v>Coca Cola</v>
      </c>
      <c r="F4278">
        <v>2.5</v>
      </c>
      <c r="G4278" s="4">
        <f>IF(ISBLANK(Table1[[#This Row],[Price]]),AVERAGE(F4278:F21811),Table1[[#This Row],[Price]])</f>
        <v>2.5</v>
      </c>
      <c r="H4278">
        <v>3</v>
      </c>
      <c r="I4278" s="4">
        <f>IF(ISBLANK(Table1[[#This Row],[Quantity]]),AVERAGE(H4278:H21811),Table1[[#This Row],[Quantity]])</f>
        <v>3</v>
      </c>
      <c r="J4278">
        <v>7.5</v>
      </c>
      <c r="K4278" s="4">
        <f>IF(ISBLANK(Table1[[#This Row],[Order Total]]),AVERAGE(J4278:J21811),Table1[[#This Row],[Order Total]])</f>
        <v>7.5</v>
      </c>
      <c r="L4278" s="1">
        <v>44742</v>
      </c>
      <c r="M4278" t="s">
        <v>28</v>
      </c>
      <c r="N4278" s="4" t="str">
        <f>IF(ISBLANK(Table1[[#This Row],[Payment Method]]),"Unknown",Table1[[#This Row],[Payment Method]])</f>
        <v>Cash</v>
      </c>
    </row>
    <row r="4279" spans="1:14" hidden="1" x14ac:dyDescent="0.35">
      <c r="A4279" t="s">
        <v>4419</v>
      </c>
      <c r="B4279" t="s">
        <v>305</v>
      </c>
      <c r="C4279" t="s">
        <v>20</v>
      </c>
      <c r="D4279" t="s">
        <v>21</v>
      </c>
      <c r="E4279" s="4" t="str">
        <f>IF(ISBLANK(Table1[[#This Row],[Item]]),"Unknown",Table1[[#This Row],[Item]])</f>
        <v>Grilled Chicken</v>
      </c>
      <c r="F4279">
        <v>15</v>
      </c>
      <c r="G4279" s="4">
        <f>IF(ISBLANK(Table1[[#This Row],[Price]]),AVERAGE(F4279:F21812),Table1[[#This Row],[Price]])</f>
        <v>15</v>
      </c>
      <c r="H4279">
        <v>4</v>
      </c>
      <c r="I4279" s="4">
        <f>IF(ISBLANK(Table1[[#This Row],[Quantity]]),AVERAGE(H4279:H21812),Table1[[#This Row],[Quantity]])</f>
        <v>4</v>
      </c>
      <c r="J4279">
        <v>60</v>
      </c>
      <c r="K4279" s="4">
        <f>IF(ISBLANK(Table1[[#This Row],[Order Total]]),AVERAGE(J4279:J21812),Table1[[#This Row],[Order Total]])</f>
        <v>60</v>
      </c>
      <c r="L4279" s="1">
        <v>45151</v>
      </c>
      <c r="M4279" t="s">
        <v>17</v>
      </c>
      <c r="N4279" s="4" t="str">
        <f>IF(ISBLANK(Table1[[#This Row],[Payment Method]]),"Unknown",Table1[[#This Row],[Payment Method]])</f>
        <v>Digital Wallet</v>
      </c>
    </row>
    <row r="4280" spans="1:14" hidden="1" x14ac:dyDescent="0.35">
      <c r="A4280" t="s">
        <v>4420</v>
      </c>
      <c r="B4280" t="s">
        <v>205</v>
      </c>
      <c r="C4280" t="s">
        <v>38</v>
      </c>
      <c r="D4280" t="s">
        <v>107</v>
      </c>
      <c r="E4280" s="4" t="str">
        <f>IF(ISBLANK(Table1[[#This Row],[Item]]),"Unknown",Table1[[#This Row],[Item]])</f>
        <v>Fruit Salad</v>
      </c>
      <c r="F4280">
        <v>4</v>
      </c>
      <c r="G4280" s="4">
        <f>IF(ISBLANK(Table1[[#This Row],[Price]]),AVERAGE(F4280:F21813),Table1[[#This Row],[Price]])</f>
        <v>4</v>
      </c>
      <c r="H4280">
        <v>1</v>
      </c>
      <c r="I4280" s="4">
        <f>IF(ISBLANK(Table1[[#This Row],[Quantity]]),AVERAGE(H4280:H21813),Table1[[#This Row],[Quantity]])</f>
        <v>1</v>
      </c>
      <c r="J4280">
        <v>4</v>
      </c>
      <c r="K4280" s="4">
        <f>IF(ISBLANK(Table1[[#This Row],[Order Total]]),AVERAGE(J4280:J21813),Table1[[#This Row],[Order Total]])</f>
        <v>4</v>
      </c>
      <c r="L4280" s="1">
        <v>44689</v>
      </c>
      <c r="M4280" t="s">
        <v>13</v>
      </c>
      <c r="N4280" s="4" t="str">
        <f>IF(ISBLANK(Table1[[#This Row],[Payment Method]]),"Unknown",Table1[[#This Row],[Payment Method]])</f>
        <v>Credit Card</v>
      </c>
    </row>
    <row r="4281" spans="1:14" hidden="1" x14ac:dyDescent="0.35">
      <c r="A4281" t="s">
        <v>4421</v>
      </c>
      <c r="B4281" t="s">
        <v>225</v>
      </c>
      <c r="C4281" t="s">
        <v>50</v>
      </c>
      <c r="D4281" t="s">
        <v>207</v>
      </c>
      <c r="E4281" s="4" t="str">
        <f>IF(ISBLANK(Table1[[#This Row],[Item]]),"Unknown",Table1[[#This Row],[Item]])</f>
        <v>Nachos Grande</v>
      </c>
      <c r="F4281">
        <v>10</v>
      </c>
      <c r="G4281" s="4">
        <f>IF(ISBLANK(Table1[[#This Row],[Price]]),AVERAGE(F4281:F21814),Table1[[#This Row],[Price]])</f>
        <v>10</v>
      </c>
      <c r="H4281">
        <v>4</v>
      </c>
      <c r="I4281" s="4">
        <f>IF(ISBLANK(Table1[[#This Row],[Quantity]]),AVERAGE(H4281:H21814),Table1[[#This Row],[Quantity]])</f>
        <v>4</v>
      </c>
      <c r="J4281">
        <v>40</v>
      </c>
      <c r="K4281" s="4">
        <f>IF(ISBLANK(Table1[[#This Row],[Order Total]]),AVERAGE(J4281:J21814),Table1[[#This Row],[Order Total]])</f>
        <v>40</v>
      </c>
      <c r="L4281" s="1">
        <v>44677</v>
      </c>
      <c r="M4281" t="s">
        <v>13</v>
      </c>
      <c r="N4281" s="4" t="str">
        <f>IF(ISBLANK(Table1[[#This Row],[Payment Method]]),"Unknown",Table1[[#This Row],[Payment Method]])</f>
        <v>Credit Card</v>
      </c>
    </row>
    <row r="4282" spans="1:14" hidden="1" x14ac:dyDescent="0.35">
      <c r="A4282" t="s">
        <v>4422</v>
      </c>
      <c r="B4282" t="s">
        <v>145</v>
      </c>
      <c r="C4282" t="s">
        <v>11</v>
      </c>
      <c r="D4282" t="s">
        <v>12</v>
      </c>
      <c r="E4282" s="4" t="str">
        <f>IF(ISBLANK(Table1[[#This Row],[Item]]),"Unknown",Table1[[#This Row],[Item]])</f>
        <v>Side Salad</v>
      </c>
      <c r="F4282">
        <v>3</v>
      </c>
      <c r="G4282" s="4">
        <f>IF(ISBLANK(Table1[[#This Row],[Price]]),AVERAGE(F4282:F21815),Table1[[#This Row],[Price]])</f>
        <v>3</v>
      </c>
      <c r="H4282">
        <v>1</v>
      </c>
      <c r="I4282" s="4">
        <f>IF(ISBLANK(Table1[[#This Row],[Quantity]]),AVERAGE(H4282:H21815),Table1[[#This Row],[Quantity]])</f>
        <v>1</v>
      </c>
      <c r="J4282">
        <v>3</v>
      </c>
      <c r="K4282" s="4">
        <f>IF(ISBLANK(Table1[[#This Row],[Order Total]]),AVERAGE(J4282:J21815),Table1[[#This Row],[Order Total]])</f>
        <v>3</v>
      </c>
      <c r="L4282" s="1">
        <v>45163</v>
      </c>
      <c r="M4282" t="s">
        <v>13</v>
      </c>
      <c r="N4282" s="4" t="str">
        <f>IF(ISBLANK(Table1[[#This Row],[Payment Method]]),"Unknown",Table1[[#This Row],[Payment Method]])</f>
        <v>Credit Card</v>
      </c>
    </row>
    <row r="4283" spans="1:14" hidden="1" x14ac:dyDescent="0.35">
      <c r="A4283" t="s">
        <v>4423</v>
      </c>
      <c r="B4283" t="s">
        <v>457</v>
      </c>
      <c r="C4283" t="s">
        <v>24</v>
      </c>
      <c r="D4283" t="s">
        <v>71</v>
      </c>
      <c r="E4283" s="4" t="str">
        <f>IF(ISBLANK(Table1[[#This Row],[Item]]),"Unknown",Table1[[#This Row],[Item]])</f>
        <v>Orange Juice</v>
      </c>
      <c r="F4283">
        <v>3</v>
      </c>
      <c r="G4283" s="4">
        <f>IF(ISBLANK(Table1[[#This Row],[Price]]),AVERAGE(F4283:F21816),Table1[[#This Row],[Price]])</f>
        <v>3</v>
      </c>
      <c r="H4283">
        <v>1</v>
      </c>
      <c r="I4283" s="4">
        <f>IF(ISBLANK(Table1[[#This Row],[Quantity]]),AVERAGE(H4283:H21816),Table1[[#This Row],[Quantity]])</f>
        <v>1</v>
      </c>
      <c r="J4283">
        <v>3</v>
      </c>
      <c r="K4283" s="4">
        <f>IF(ISBLANK(Table1[[#This Row],[Order Total]]),AVERAGE(J4283:J21816),Table1[[#This Row],[Order Total]])</f>
        <v>3</v>
      </c>
      <c r="L4283" s="1">
        <v>45138</v>
      </c>
      <c r="M4283" t="s">
        <v>13</v>
      </c>
      <c r="N4283" s="4" t="str">
        <f>IF(ISBLANK(Table1[[#This Row],[Payment Method]]),"Unknown",Table1[[#This Row],[Payment Method]])</f>
        <v>Credit Card</v>
      </c>
    </row>
    <row r="4284" spans="1:14" hidden="1" x14ac:dyDescent="0.35">
      <c r="A4284" t="s">
        <v>4424</v>
      </c>
      <c r="B4284" t="s">
        <v>114</v>
      </c>
      <c r="C4284" t="s">
        <v>24</v>
      </c>
      <c r="D4284" t="s">
        <v>168</v>
      </c>
      <c r="E4284" s="4" t="str">
        <f>IF(ISBLANK(Table1[[#This Row],[Item]]),"Unknown",Table1[[#This Row],[Item]])</f>
        <v>Water</v>
      </c>
      <c r="F4284">
        <v>1</v>
      </c>
      <c r="G4284" s="4">
        <f>IF(ISBLANK(Table1[[#This Row],[Price]]),AVERAGE(F4284:F21817),Table1[[#This Row],[Price]])</f>
        <v>1</v>
      </c>
      <c r="H4284">
        <v>5</v>
      </c>
      <c r="I4284" s="4">
        <f>IF(ISBLANK(Table1[[#This Row],[Quantity]]),AVERAGE(H4284:H21817),Table1[[#This Row],[Quantity]])</f>
        <v>5</v>
      </c>
      <c r="J4284">
        <v>5</v>
      </c>
      <c r="K4284" s="4">
        <f>IF(ISBLANK(Table1[[#This Row],[Order Total]]),AVERAGE(J4284:J21817),Table1[[#This Row],[Order Total]])</f>
        <v>5</v>
      </c>
      <c r="L4284" s="1">
        <v>45128</v>
      </c>
      <c r="M4284" t="s">
        <v>13</v>
      </c>
      <c r="N4284" s="4" t="str">
        <f>IF(ISBLANK(Table1[[#This Row],[Payment Method]]),"Unknown",Table1[[#This Row],[Payment Method]])</f>
        <v>Credit Card</v>
      </c>
    </row>
    <row r="4285" spans="1:14" hidden="1" x14ac:dyDescent="0.35">
      <c r="A4285" t="s">
        <v>4425</v>
      </c>
      <c r="B4285" t="s">
        <v>47</v>
      </c>
      <c r="C4285" t="s">
        <v>20</v>
      </c>
      <c r="D4285" t="s">
        <v>245</v>
      </c>
      <c r="E4285" s="4" t="str">
        <f>IF(ISBLANK(Table1[[#This Row],[Item]]),"Unknown",Table1[[#This Row],[Item]])</f>
        <v>Steak</v>
      </c>
      <c r="F4285">
        <v>20</v>
      </c>
      <c r="G4285" s="4">
        <f>IF(ISBLANK(Table1[[#This Row],[Price]]),AVERAGE(F4285:F21818),Table1[[#This Row],[Price]])</f>
        <v>20</v>
      </c>
      <c r="H4285">
        <v>1</v>
      </c>
      <c r="I4285" s="4">
        <f>IF(ISBLANK(Table1[[#This Row],[Quantity]]),AVERAGE(H4285:H21818),Table1[[#This Row],[Quantity]])</f>
        <v>1</v>
      </c>
      <c r="J4285">
        <v>20</v>
      </c>
      <c r="K4285" s="4">
        <f>IF(ISBLANK(Table1[[#This Row],[Order Total]]),AVERAGE(J4285:J21818),Table1[[#This Row],[Order Total]])</f>
        <v>20</v>
      </c>
      <c r="L4285" s="1">
        <v>44601</v>
      </c>
      <c r="M4285" t="s">
        <v>13</v>
      </c>
      <c r="N4285" s="4" t="str">
        <f>IF(ISBLANK(Table1[[#This Row],[Payment Method]]),"Unknown",Table1[[#This Row],[Payment Method]])</f>
        <v>Credit Card</v>
      </c>
    </row>
    <row r="4286" spans="1:14" hidden="1" x14ac:dyDescent="0.35">
      <c r="A4286" t="s">
        <v>4426</v>
      </c>
      <c r="B4286" t="s">
        <v>92</v>
      </c>
      <c r="C4286" t="s">
        <v>50</v>
      </c>
      <c r="D4286" t="s">
        <v>112</v>
      </c>
      <c r="E4286" s="4" t="str">
        <f>IF(ISBLANK(Table1[[#This Row],[Item]]),"Unknown",Table1[[#This Row],[Item]])</f>
        <v>French Fries</v>
      </c>
      <c r="F4286">
        <v>4</v>
      </c>
      <c r="G4286" s="4">
        <f>IF(ISBLANK(Table1[[#This Row],[Price]]),AVERAGE(F4286:F21819),Table1[[#This Row],[Price]])</f>
        <v>4</v>
      </c>
      <c r="H4286">
        <v>5</v>
      </c>
      <c r="I4286" s="4">
        <f>IF(ISBLANK(Table1[[#This Row],[Quantity]]),AVERAGE(H4286:H21819),Table1[[#This Row],[Quantity]])</f>
        <v>5</v>
      </c>
      <c r="J4286">
        <v>20</v>
      </c>
      <c r="K4286" s="4">
        <f>IF(ISBLANK(Table1[[#This Row],[Order Total]]),AVERAGE(J4286:J21819),Table1[[#This Row],[Order Total]])</f>
        <v>20</v>
      </c>
      <c r="L4286" s="1">
        <v>45103</v>
      </c>
      <c r="M4286" t="s">
        <v>13</v>
      </c>
      <c r="N4286" s="4" t="str">
        <f>IF(ISBLANK(Table1[[#This Row],[Payment Method]]),"Unknown",Table1[[#This Row],[Payment Method]])</f>
        <v>Credit Card</v>
      </c>
    </row>
    <row r="4287" spans="1:14" hidden="1" x14ac:dyDescent="0.35">
      <c r="A4287" t="s">
        <v>4427</v>
      </c>
      <c r="B4287" t="s">
        <v>73</v>
      </c>
      <c r="C4287" t="s">
        <v>24</v>
      </c>
      <c r="D4287" t="s">
        <v>77</v>
      </c>
      <c r="E4287" s="4" t="str">
        <f>IF(ISBLANK(Table1[[#This Row],[Item]]),"Unknown",Table1[[#This Row],[Item]])</f>
        <v>Coca Cola</v>
      </c>
      <c r="F4287">
        <v>2.5</v>
      </c>
      <c r="G4287" s="4">
        <f>IF(ISBLANK(Table1[[#This Row],[Price]]),AVERAGE(F4287:F21820),Table1[[#This Row],[Price]])</f>
        <v>2.5</v>
      </c>
      <c r="H4287">
        <v>4</v>
      </c>
      <c r="I4287" s="4">
        <f>IF(ISBLANK(Table1[[#This Row],[Quantity]]),AVERAGE(H4287:H21820),Table1[[#This Row],[Quantity]])</f>
        <v>4</v>
      </c>
      <c r="J4287">
        <v>10</v>
      </c>
      <c r="K4287" s="4">
        <f>IF(ISBLANK(Table1[[#This Row],[Order Total]]),AVERAGE(J4287:J21820),Table1[[#This Row],[Order Total]])</f>
        <v>10</v>
      </c>
      <c r="L4287" s="1">
        <v>44817</v>
      </c>
      <c r="M4287" t="s">
        <v>28</v>
      </c>
      <c r="N4287" s="4" t="str">
        <f>IF(ISBLANK(Table1[[#This Row],[Payment Method]]),"Unknown",Table1[[#This Row],[Payment Method]])</f>
        <v>Cash</v>
      </c>
    </row>
    <row r="4288" spans="1:14" hidden="1" x14ac:dyDescent="0.35">
      <c r="A4288" t="s">
        <v>4428</v>
      </c>
      <c r="B4288" t="s">
        <v>155</v>
      </c>
      <c r="C4288" t="s">
        <v>38</v>
      </c>
      <c r="D4288" t="s">
        <v>74</v>
      </c>
      <c r="E4288" s="4" t="str">
        <f>IF(ISBLANK(Table1[[#This Row],[Item]]),"Unknown",Table1[[#This Row],[Item]])</f>
        <v>Chocolate Cake</v>
      </c>
      <c r="F4288">
        <v>6</v>
      </c>
      <c r="G4288" s="4">
        <f>IF(ISBLANK(Table1[[#This Row],[Price]]),AVERAGE(F4288:F21821),Table1[[#This Row],[Price]])</f>
        <v>6</v>
      </c>
      <c r="H4288">
        <v>1</v>
      </c>
      <c r="I4288" s="4">
        <f>IF(ISBLANK(Table1[[#This Row],[Quantity]]),AVERAGE(H4288:H21821),Table1[[#This Row],[Quantity]])</f>
        <v>1</v>
      </c>
      <c r="J4288">
        <v>6</v>
      </c>
      <c r="K4288" s="4">
        <f>IF(ISBLANK(Table1[[#This Row],[Order Total]]),AVERAGE(J4288:J21821),Table1[[#This Row],[Order Total]])</f>
        <v>6</v>
      </c>
      <c r="L4288" s="1">
        <v>44621</v>
      </c>
      <c r="M4288" t="s">
        <v>28</v>
      </c>
      <c r="N4288" s="4" t="str">
        <f>IF(ISBLANK(Table1[[#This Row],[Payment Method]]),"Unknown",Table1[[#This Row],[Payment Method]])</f>
        <v>Cash</v>
      </c>
    </row>
    <row r="4289" spans="1:14" hidden="1" x14ac:dyDescent="0.35">
      <c r="A4289" t="s">
        <v>4429</v>
      </c>
      <c r="B4289" t="s">
        <v>217</v>
      </c>
      <c r="C4289" t="s">
        <v>50</v>
      </c>
      <c r="D4289" t="s">
        <v>51</v>
      </c>
      <c r="E4289" s="4" t="str">
        <f>IF(ISBLANK(Table1[[#This Row],[Item]]),"Unknown",Table1[[#This Row],[Item]])</f>
        <v>Sweet Potato Fries</v>
      </c>
      <c r="F4289">
        <v>5</v>
      </c>
      <c r="G4289" s="4">
        <f>IF(ISBLANK(Table1[[#This Row],[Price]]),AVERAGE(F4289:F21822),Table1[[#This Row],[Price]])</f>
        <v>5</v>
      </c>
      <c r="H4289">
        <v>1</v>
      </c>
      <c r="I4289" s="4">
        <f>IF(ISBLANK(Table1[[#This Row],[Quantity]]),AVERAGE(H4289:H21822),Table1[[#This Row],[Quantity]])</f>
        <v>1</v>
      </c>
      <c r="J4289">
        <v>5</v>
      </c>
      <c r="K4289" s="4">
        <f>IF(ISBLANK(Table1[[#This Row],[Order Total]]),AVERAGE(J4289:J21822),Table1[[#This Row],[Order Total]])</f>
        <v>5</v>
      </c>
      <c r="L4289" s="1">
        <v>45087</v>
      </c>
      <c r="M4289" t="s">
        <v>13</v>
      </c>
      <c r="N4289" s="4" t="str">
        <f>IF(ISBLANK(Table1[[#This Row],[Payment Method]]),"Unknown",Table1[[#This Row],[Payment Method]])</f>
        <v>Credit Card</v>
      </c>
    </row>
    <row r="4290" spans="1:14" hidden="1" x14ac:dyDescent="0.35">
      <c r="A4290" t="s">
        <v>4430</v>
      </c>
      <c r="B4290" t="s">
        <v>15</v>
      </c>
      <c r="C4290" t="s">
        <v>50</v>
      </c>
      <c r="D4290" t="s">
        <v>86</v>
      </c>
      <c r="E4290" s="4" t="str">
        <f>IF(ISBLANK(Table1[[#This Row],[Item]]),"Unknown",Table1[[#This Row],[Item]])</f>
        <v>Cheese Fries</v>
      </c>
      <c r="F4290">
        <v>5</v>
      </c>
      <c r="G4290" s="4">
        <f>IF(ISBLANK(Table1[[#This Row],[Price]]),AVERAGE(F4290:F21823),Table1[[#This Row],[Price]])</f>
        <v>5</v>
      </c>
      <c r="H4290">
        <v>2</v>
      </c>
      <c r="I4290" s="4">
        <f>IF(ISBLANK(Table1[[#This Row],[Quantity]]),AVERAGE(H4290:H21823),Table1[[#This Row],[Quantity]])</f>
        <v>2</v>
      </c>
      <c r="J4290">
        <v>10</v>
      </c>
      <c r="K4290" s="4">
        <f>IF(ISBLANK(Table1[[#This Row],[Order Total]]),AVERAGE(J4290:J21823),Table1[[#This Row],[Order Total]])</f>
        <v>10</v>
      </c>
      <c r="L4290" s="1">
        <v>44852</v>
      </c>
      <c r="M4290" t="s">
        <v>13</v>
      </c>
      <c r="N4290" s="4" t="str">
        <f>IF(ISBLANK(Table1[[#This Row],[Payment Method]]),"Unknown",Table1[[#This Row],[Payment Method]])</f>
        <v>Credit Card</v>
      </c>
    </row>
    <row r="4291" spans="1:14" hidden="1" x14ac:dyDescent="0.35">
      <c r="A4291" t="s">
        <v>4431</v>
      </c>
      <c r="B4291" t="s">
        <v>326</v>
      </c>
      <c r="C4291" t="s">
        <v>50</v>
      </c>
      <c r="D4291" t="s">
        <v>99</v>
      </c>
      <c r="E4291" s="4" t="str">
        <f>IF(ISBLANK(Table1[[#This Row],[Item]]),"Unknown",Table1[[#This Row],[Item]])</f>
        <v>Chicken Melt</v>
      </c>
      <c r="F4291">
        <v>8</v>
      </c>
      <c r="G4291" s="4">
        <f>IF(ISBLANK(Table1[[#This Row],[Price]]),AVERAGE(F4291:F21824),Table1[[#This Row],[Price]])</f>
        <v>8</v>
      </c>
      <c r="H4291">
        <v>5</v>
      </c>
      <c r="I4291" s="4">
        <f>IF(ISBLANK(Table1[[#This Row],[Quantity]]),AVERAGE(H4291:H21824),Table1[[#This Row],[Quantity]])</f>
        <v>5</v>
      </c>
      <c r="J4291">
        <v>40</v>
      </c>
      <c r="K4291" s="4">
        <f>IF(ISBLANK(Table1[[#This Row],[Order Total]]),AVERAGE(J4291:J21824),Table1[[#This Row],[Order Total]])</f>
        <v>40</v>
      </c>
      <c r="L4291" s="1">
        <v>44756</v>
      </c>
      <c r="M4291" t="s">
        <v>17</v>
      </c>
      <c r="N4291" s="4" t="str">
        <f>IF(ISBLANK(Table1[[#This Row],[Payment Method]]),"Unknown",Table1[[#This Row],[Payment Method]])</f>
        <v>Digital Wallet</v>
      </c>
    </row>
    <row r="4292" spans="1:14" hidden="1" x14ac:dyDescent="0.35">
      <c r="A4292" t="s">
        <v>4432</v>
      </c>
      <c r="B4292" t="s">
        <v>35</v>
      </c>
      <c r="C4292" t="s">
        <v>50</v>
      </c>
      <c r="D4292" t="s">
        <v>112</v>
      </c>
      <c r="E4292" s="4" t="str">
        <f>IF(ISBLANK(Table1[[#This Row],[Item]]),"Unknown",Table1[[#This Row],[Item]])</f>
        <v>French Fries</v>
      </c>
      <c r="F4292">
        <v>4</v>
      </c>
      <c r="G4292" s="4">
        <f>IF(ISBLANK(Table1[[#This Row],[Price]]),AVERAGE(F4292:F21825),Table1[[#This Row],[Price]])</f>
        <v>4</v>
      </c>
      <c r="H4292">
        <v>5</v>
      </c>
      <c r="I4292" s="4">
        <f>IF(ISBLANK(Table1[[#This Row],[Quantity]]),AVERAGE(H4292:H21825),Table1[[#This Row],[Quantity]])</f>
        <v>5</v>
      </c>
      <c r="J4292">
        <v>20</v>
      </c>
      <c r="K4292" s="4">
        <f>IF(ISBLANK(Table1[[#This Row],[Order Total]]),AVERAGE(J4292:J21825),Table1[[#This Row],[Order Total]])</f>
        <v>20</v>
      </c>
      <c r="L4292" s="1">
        <v>44875</v>
      </c>
      <c r="M4292" t="s">
        <v>17</v>
      </c>
      <c r="N4292" s="4" t="str">
        <f>IF(ISBLANK(Table1[[#This Row],[Payment Method]]),"Unknown",Table1[[#This Row],[Payment Method]])</f>
        <v>Digital Wallet</v>
      </c>
    </row>
    <row r="4293" spans="1:14" hidden="1" x14ac:dyDescent="0.35">
      <c r="A4293" t="s">
        <v>4433</v>
      </c>
      <c r="B4293" t="s">
        <v>47</v>
      </c>
      <c r="C4293" t="s">
        <v>50</v>
      </c>
      <c r="D4293" t="s">
        <v>93</v>
      </c>
      <c r="E4293" s="4" t="str">
        <f>IF(ISBLANK(Table1[[#This Row],[Item]]),"Unknown",Table1[[#This Row],[Item]])</f>
        <v>Beef Chili</v>
      </c>
      <c r="F4293">
        <v>7</v>
      </c>
      <c r="G4293" s="4">
        <f>IF(ISBLANK(Table1[[#This Row],[Price]]),AVERAGE(F4293:F21826),Table1[[#This Row],[Price]])</f>
        <v>7</v>
      </c>
      <c r="H4293">
        <v>3</v>
      </c>
      <c r="I4293" s="4">
        <f>IF(ISBLANK(Table1[[#This Row],[Quantity]]),AVERAGE(H4293:H21826),Table1[[#This Row],[Quantity]])</f>
        <v>3</v>
      </c>
      <c r="J4293">
        <v>21</v>
      </c>
      <c r="K4293" s="4">
        <f>IF(ISBLANK(Table1[[#This Row],[Order Total]]),AVERAGE(J4293:J21826),Table1[[#This Row],[Order Total]])</f>
        <v>21</v>
      </c>
      <c r="L4293" s="1">
        <v>44790</v>
      </c>
      <c r="M4293" t="s">
        <v>13</v>
      </c>
      <c r="N4293" s="4" t="str">
        <f>IF(ISBLANK(Table1[[#This Row],[Payment Method]]),"Unknown",Table1[[#This Row],[Payment Method]])</f>
        <v>Credit Card</v>
      </c>
    </row>
    <row r="4294" spans="1:14" hidden="1" x14ac:dyDescent="0.35">
      <c r="A4294" t="s">
        <v>4434</v>
      </c>
      <c r="B4294" t="s">
        <v>413</v>
      </c>
      <c r="C4294" t="s">
        <v>50</v>
      </c>
      <c r="D4294" t="s">
        <v>51</v>
      </c>
      <c r="E4294" s="4" t="str">
        <f>IF(ISBLANK(Table1[[#This Row],[Item]]),"Unknown",Table1[[#This Row],[Item]])</f>
        <v>Sweet Potato Fries</v>
      </c>
      <c r="F4294">
        <v>5</v>
      </c>
      <c r="G4294" s="4">
        <f>IF(ISBLANK(Table1[[#This Row],[Price]]),AVERAGE(F4294:F21827),Table1[[#This Row],[Price]])</f>
        <v>5</v>
      </c>
      <c r="H4294">
        <v>4</v>
      </c>
      <c r="I4294" s="4">
        <f>IF(ISBLANK(Table1[[#This Row],[Quantity]]),AVERAGE(H4294:H21827),Table1[[#This Row],[Quantity]])</f>
        <v>4</v>
      </c>
      <c r="J4294">
        <v>20</v>
      </c>
      <c r="K4294" s="4">
        <f>IF(ISBLANK(Table1[[#This Row],[Order Total]]),AVERAGE(J4294:J21827),Table1[[#This Row],[Order Total]])</f>
        <v>20</v>
      </c>
      <c r="L4294" s="1">
        <v>44890</v>
      </c>
      <c r="M4294" t="s">
        <v>13</v>
      </c>
      <c r="N4294" s="4" t="str">
        <f>IF(ISBLANK(Table1[[#This Row],[Payment Method]]),"Unknown",Table1[[#This Row],[Payment Method]])</f>
        <v>Credit Card</v>
      </c>
    </row>
    <row r="4295" spans="1:14" hidden="1" x14ac:dyDescent="0.35">
      <c r="A4295" t="s">
        <v>4435</v>
      </c>
      <c r="B4295" t="s">
        <v>105</v>
      </c>
      <c r="C4295" t="s">
        <v>38</v>
      </c>
      <c r="D4295" t="s">
        <v>74</v>
      </c>
      <c r="E4295" s="4" t="str">
        <f>IF(ISBLANK(Table1[[#This Row],[Item]]),"Unknown",Table1[[#This Row],[Item]])</f>
        <v>Chocolate Cake</v>
      </c>
      <c r="F4295">
        <v>6</v>
      </c>
      <c r="G4295" s="4">
        <f>IF(ISBLANK(Table1[[#This Row],[Price]]),AVERAGE(F4295:F21828),Table1[[#This Row],[Price]])</f>
        <v>6</v>
      </c>
      <c r="H4295">
        <v>5</v>
      </c>
      <c r="I4295" s="4">
        <f>IF(ISBLANK(Table1[[#This Row],[Quantity]]),AVERAGE(H4295:H21828),Table1[[#This Row],[Quantity]])</f>
        <v>5</v>
      </c>
      <c r="J4295">
        <v>30</v>
      </c>
      <c r="K4295" s="4">
        <f>IF(ISBLANK(Table1[[#This Row],[Order Total]]),AVERAGE(J4295:J21828),Table1[[#This Row],[Order Total]])</f>
        <v>30</v>
      </c>
      <c r="L4295" s="1">
        <v>45210</v>
      </c>
      <c r="M4295" t="s">
        <v>28</v>
      </c>
      <c r="N4295" s="4" t="str">
        <f>IF(ISBLANK(Table1[[#This Row],[Payment Method]]),"Unknown",Table1[[#This Row],[Payment Method]])</f>
        <v>Cash</v>
      </c>
    </row>
    <row r="4296" spans="1:14" hidden="1" x14ac:dyDescent="0.35">
      <c r="A4296" t="s">
        <v>4436</v>
      </c>
      <c r="B4296" t="s">
        <v>281</v>
      </c>
      <c r="C4296" t="s">
        <v>24</v>
      </c>
      <c r="D4296" t="s">
        <v>71</v>
      </c>
      <c r="E4296" s="4" t="str">
        <f>IF(ISBLANK(Table1[[#This Row],[Item]]),"Unknown",Table1[[#This Row],[Item]])</f>
        <v>Orange Juice</v>
      </c>
      <c r="F4296">
        <v>3</v>
      </c>
      <c r="G4296" s="4">
        <f>IF(ISBLANK(Table1[[#This Row],[Price]]),AVERAGE(F4296:F21829),Table1[[#This Row],[Price]])</f>
        <v>3</v>
      </c>
      <c r="H4296">
        <v>3</v>
      </c>
      <c r="I4296" s="4">
        <f>IF(ISBLANK(Table1[[#This Row],[Quantity]]),AVERAGE(H4296:H21829),Table1[[#This Row],[Quantity]])</f>
        <v>3</v>
      </c>
      <c r="J4296">
        <v>9</v>
      </c>
      <c r="K4296" s="4">
        <f>IF(ISBLANK(Table1[[#This Row],[Order Total]]),AVERAGE(J4296:J21829),Table1[[#This Row],[Order Total]])</f>
        <v>9</v>
      </c>
      <c r="L4296" s="1">
        <v>44670</v>
      </c>
      <c r="M4296" t="s">
        <v>28</v>
      </c>
      <c r="N4296" s="4" t="str">
        <f>IF(ISBLANK(Table1[[#This Row],[Payment Method]]),"Unknown",Table1[[#This Row],[Payment Method]])</f>
        <v>Cash</v>
      </c>
    </row>
    <row r="4297" spans="1:14" hidden="1" x14ac:dyDescent="0.35">
      <c r="A4297" t="s">
        <v>4437</v>
      </c>
      <c r="B4297" t="s">
        <v>209</v>
      </c>
      <c r="C4297" t="s">
        <v>20</v>
      </c>
      <c r="D4297" t="s">
        <v>245</v>
      </c>
      <c r="E4297" s="4" t="str">
        <f>IF(ISBLANK(Table1[[#This Row],[Item]]),"Unknown",Table1[[#This Row],[Item]])</f>
        <v>Steak</v>
      </c>
      <c r="F4297">
        <v>20</v>
      </c>
      <c r="G4297" s="4">
        <f>IF(ISBLANK(Table1[[#This Row],[Price]]),AVERAGE(F4297:F21830),Table1[[#This Row],[Price]])</f>
        <v>20</v>
      </c>
      <c r="H4297">
        <v>2</v>
      </c>
      <c r="I4297" s="4">
        <f>IF(ISBLANK(Table1[[#This Row],[Quantity]]),AVERAGE(H4297:H21830),Table1[[#This Row],[Quantity]])</f>
        <v>2</v>
      </c>
      <c r="J4297">
        <v>40</v>
      </c>
      <c r="K4297" s="4">
        <f>IF(ISBLANK(Table1[[#This Row],[Order Total]]),AVERAGE(J4297:J21830),Table1[[#This Row],[Order Total]])</f>
        <v>40</v>
      </c>
      <c r="L4297" s="1">
        <v>44791</v>
      </c>
      <c r="M4297" t="s">
        <v>28</v>
      </c>
      <c r="N4297" s="4" t="str">
        <f>IF(ISBLANK(Table1[[#This Row],[Payment Method]]),"Unknown",Table1[[#This Row],[Payment Method]])</f>
        <v>Cash</v>
      </c>
    </row>
    <row r="4298" spans="1:14" hidden="1" x14ac:dyDescent="0.35">
      <c r="A4298" t="s">
        <v>4438</v>
      </c>
      <c r="B4298" t="s">
        <v>163</v>
      </c>
      <c r="C4298" t="s">
        <v>38</v>
      </c>
      <c r="D4298" t="s">
        <v>107</v>
      </c>
      <c r="E4298" s="4" t="str">
        <f>IF(ISBLANK(Table1[[#This Row],[Item]]),"Unknown",Table1[[#This Row],[Item]])</f>
        <v>Fruit Salad</v>
      </c>
      <c r="F4298">
        <v>4</v>
      </c>
      <c r="G4298" s="4">
        <f>IF(ISBLANK(Table1[[#This Row],[Price]]),AVERAGE(F4298:F21831),Table1[[#This Row],[Price]])</f>
        <v>4</v>
      </c>
      <c r="H4298">
        <v>3</v>
      </c>
      <c r="I4298" s="4">
        <f>IF(ISBLANK(Table1[[#This Row],[Quantity]]),AVERAGE(H4298:H21831),Table1[[#This Row],[Quantity]])</f>
        <v>3</v>
      </c>
      <c r="J4298">
        <v>12</v>
      </c>
      <c r="K4298" s="4">
        <f>IF(ISBLANK(Table1[[#This Row],[Order Total]]),AVERAGE(J4298:J21831),Table1[[#This Row],[Order Total]])</f>
        <v>12</v>
      </c>
      <c r="L4298" s="1">
        <v>45161</v>
      </c>
      <c r="M4298" t="s">
        <v>17</v>
      </c>
      <c r="N4298" s="4" t="str">
        <f>IF(ISBLANK(Table1[[#This Row],[Payment Method]]),"Unknown",Table1[[#This Row],[Payment Method]])</f>
        <v>Digital Wallet</v>
      </c>
    </row>
    <row r="4299" spans="1:14" hidden="1" x14ac:dyDescent="0.35">
      <c r="A4299" t="s">
        <v>4439</v>
      </c>
      <c r="B4299" t="s">
        <v>281</v>
      </c>
      <c r="C4299" t="s">
        <v>24</v>
      </c>
      <c r="E4299" s="4" t="str">
        <f>IF(ISBLANK(Table1[[#This Row],[Item]]),"Unknown",Table1[[#This Row],[Item]])</f>
        <v>Unknown</v>
      </c>
      <c r="F4299">
        <v>3</v>
      </c>
      <c r="G4299" s="4">
        <f>IF(ISBLANK(Table1[[#This Row],[Price]]),AVERAGE(F4299:F21832),Table1[[#This Row],[Price]])</f>
        <v>3</v>
      </c>
      <c r="H4299">
        <v>1</v>
      </c>
      <c r="I4299" s="4">
        <f>IF(ISBLANK(Table1[[#This Row],[Quantity]]),AVERAGE(H4299:H21832),Table1[[#This Row],[Quantity]])</f>
        <v>1</v>
      </c>
      <c r="J4299">
        <v>3</v>
      </c>
      <c r="K4299" s="4">
        <f>IF(ISBLANK(Table1[[#This Row],[Order Total]]),AVERAGE(J4299:J21832),Table1[[#This Row],[Order Total]])</f>
        <v>3</v>
      </c>
      <c r="L4299" s="1">
        <v>44904</v>
      </c>
      <c r="M4299" t="s">
        <v>28</v>
      </c>
      <c r="N4299" s="4" t="str">
        <f>IF(ISBLANK(Table1[[#This Row],[Payment Method]]),"Unknown",Table1[[#This Row],[Payment Method]])</f>
        <v>Cash</v>
      </c>
    </row>
    <row r="4300" spans="1:14" hidden="1" x14ac:dyDescent="0.35">
      <c r="A4300" t="s">
        <v>4440</v>
      </c>
      <c r="B4300" t="s">
        <v>376</v>
      </c>
      <c r="C4300" t="s">
        <v>38</v>
      </c>
      <c r="D4300" t="s">
        <v>125</v>
      </c>
      <c r="E4300" s="4" t="str">
        <f>IF(ISBLANK(Table1[[#This Row],[Item]]),"Unknown",Table1[[#This Row],[Item]])</f>
        <v>Cheesecake</v>
      </c>
      <c r="F4300">
        <v>7</v>
      </c>
      <c r="G4300" s="4">
        <f>IF(ISBLANK(Table1[[#This Row],[Price]]),AVERAGE(F4300:F21833),Table1[[#This Row],[Price]])</f>
        <v>7</v>
      </c>
      <c r="H4300">
        <v>4</v>
      </c>
      <c r="I4300" s="4">
        <f>IF(ISBLANK(Table1[[#This Row],[Quantity]]),AVERAGE(H4300:H21833),Table1[[#This Row],[Quantity]])</f>
        <v>4</v>
      </c>
      <c r="J4300">
        <v>28</v>
      </c>
      <c r="K4300" s="4">
        <f>IF(ISBLANK(Table1[[#This Row],[Order Total]]),AVERAGE(J4300:J21833),Table1[[#This Row],[Order Total]])</f>
        <v>28</v>
      </c>
      <c r="L4300" s="1">
        <v>44985</v>
      </c>
      <c r="M4300" t="s">
        <v>28</v>
      </c>
      <c r="N4300" s="4" t="str">
        <f>IF(ISBLANK(Table1[[#This Row],[Payment Method]]),"Unknown",Table1[[#This Row],[Payment Method]])</f>
        <v>Cash</v>
      </c>
    </row>
    <row r="4301" spans="1:14" hidden="1" x14ac:dyDescent="0.35">
      <c r="A4301" t="s">
        <v>4441</v>
      </c>
      <c r="B4301" t="s">
        <v>209</v>
      </c>
      <c r="C4301" t="s">
        <v>20</v>
      </c>
      <c r="D4301" t="s">
        <v>21</v>
      </c>
      <c r="E4301" s="4" t="str">
        <f>IF(ISBLANK(Table1[[#This Row],[Item]]),"Unknown",Table1[[#This Row],[Item]])</f>
        <v>Grilled Chicken</v>
      </c>
      <c r="F4301">
        <v>15</v>
      </c>
      <c r="G4301" s="4">
        <f>IF(ISBLANK(Table1[[#This Row],[Price]]),AVERAGE(F4301:F21834),Table1[[#This Row],[Price]])</f>
        <v>15</v>
      </c>
      <c r="H4301">
        <v>3</v>
      </c>
      <c r="I4301" s="4">
        <f>IF(ISBLANK(Table1[[#This Row],[Quantity]]),AVERAGE(H4301:H21834),Table1[[#This Row],[Quantity]])</f>
        <v>3</v>
      </c>
      <c r="J4301">
        <v>45</v>
      </c>
      <c r="K4301" s="4">
        <f>IF(ISBLANK(Table1[[#This Row],[Order Total]]),AVERAGE(J4301:J21834),Table1[[#This Row],[Order Total]])</f>
        <v>45</v>
      </c>
      <c r="L4301" s="1">
        <v>44849</v>
      </c>
      <c r="N4301" s="4" t="str">
        <f>IF(ISBLANK(Table1[[#This Row],[Payment Method]]),"Unknown",Table1[[#This Row],[Payment Method]])</f>
        <v>Unknown</v>
      </c>
    </row>
    <row r="4302" spans="1:14" hidden="1" x14ac:dyDescent="0.35">
      <c r="A4302" t="s">
        <v>4442</v>
      </c>
      <c r="B4302" t="s">
        <v>109</v>
      </c>
      <c r="C4302" t="s">
        <v>24</v>
      </c>
      <c r="D4302" t="s">
        <v>77</v>
      </c>
      <c r="E4302" s="4" t="str">
        <f>IF(ISBLANK(Table1[[#This Row],[Item]]),"Unknown",Table1[[#This Row],[Item]])</f>
        <v>Coca Cola</v>
      </c>
      <c r="F4302">
        <v>2.5</v>
      </c>
      <c r="G4302" s="4">
        <f>IF(ISBLANK(Table1[[#This Row],[Price]]),AVERAGE(F4302:F21835),Table1[[#This Row],[Price]])</f>
        <v>2.5</v>
      </c>
      <c r="H4302">
        <v>1</v>
      </c>
      <c r="I4302" s="4">
        <f>IF(ISBLANK(Table1[[#This Row],[Quantity]]),AVERAGE(H4302:H21835),Table1[[#This Row],[Quantity]])</f>
        <v>1</v>
      </c>
      <c r="J4302">
        <v>2.5</v>
      </c>
      <c r="K4302" s="4">
        <f>IF(ISBLANK(Table1[[#This Row],[Order Total]]),AVERAGE(J4302:J21835),Table1[[#This Row],[Order Total]])</f>
        <v>2.5</v>
      </c>
      <c r="L4302" s="1">
        <v>44838</v>
      </c>
      <c r="M4302" t="s">
        <v>17</v>
      </c>
      <c r="N4302" s="4" t="str">
        <f>IF(ISBLANK(Table1[[#This Row],[Payment Method]]),"Unknown",Table1[[#This Row],[Payment Method]])</f>
        <v>Digital Wallet</v>
      </c>
    </row>
    <row r="4303" spans="1:14" hidden="1" x14ac:dyDescent="0.35">
      <c r="A4303" t="s">
        <v>4443</v>
      </c>
      <c r="B4303" t="s">
        <v>105</v>
      </c>
      <c r="C4303" t="s">
        <v>11</v>
      </c>
      <c r="D4303" t="s">
        <v>230</v>
      </c>
      <c r="E4303" s="4" t="str">
        <f>IF(ISBLANK(Table1[[#This Row],[Item]]),"Unknown",Table1[[#This Row],[Item]])</f>
        <v>Onion Rings</v>
      </c>
      <c r="F4303">
        <v>5</v>
      </c>
      <c r="G4303" s="4">
        <f>IF(ISBLANK(Table1[[#This Row],[Price]]),AVERAGE(F4303:F21836),Table1[[#This Row],[Price]])</f>
        <v>5</v>
      </c>
      <c r="H4303">
        <v>2</v>
      </c>
      <c r="I4303" s="4">
        <f>IF(ISBLANK(Table1[[#This Row],[Quantity]]),AVERAGE(H4303:H21836),Table1[[#This Row],[Quantity]])</f>
        <v>2</v>
      </c>
      <c r="J4303">
        <v>10</v>
      </c>
      <c r="K4303" s="4">
        <f>IF(ISBLANK(Table1[[#This Row],[Order Total]]),AVERAGE(J4303:J21836),Table1[[#This Row],[Order Total]])</f>
        <v>10</v>
      </c>
      <c r="L4303" s="1">
        <v>44833</v>
      </c>
      <c r="M4303" t="s">
        <v>17</v>
      </c>
      <c r="N4303" s="4" t="str">
        <f>IF(ISBLANK(Table1[[#This Row],[Payment Method]]),"Unknown",Table1[[#This Row],[Payment Method]])</f>
        <v>Digital Wallet</v>
      </c>
    </row>
    <row r="4304" spans="1:14" hidden="1" x14ac:dyDescent="0.35">
      <c r="A4304" t="s">
        <v>4444</v>
      </c>
      <c r="B4304" t="s">
        <v>215</v>
      </c>
      <c r="C4304" t="s">
        <v>50</v>
      </c>
      <c r="D4304" t="s">
        <v>207</v>
      </c>
      <c r="E4304" s="4" t="str">
        <f>IF(ISBLANK(Table1[[#This Row],[Item]]),"Unknown",Table1[[#This Row],[Item]])</f>
        <v>Nachos Grande</v>
      </c>
      <c r="F4304">
        <v>10</v>
      </c>
      <c r="G4304" s="4">
        <f>IF(ISBLANK(Table1[[#This Row],[Price]]),AVERAGE(F4304:F21837),Table1[[#This Row],[Price]])</f>
        <v>10</v>
      </c>
      <c r="H4304">
        <v>4</v>
      </c>
      <c r="I4304" s="4">
        <f>IF(ISBLANK(Table1[[#This Row],[Quantity]]),AVERAGE(H4304:H21837),Table1[[#This Row],[Quantity]])</f>
        <v>4</v>
      </c>
      <c r="J4304">
        <v>40</v>
      </c>
      <c r="K4304" s="4">
        <f>IF(ISBLANK(Table1[[#This Row],[Order Total]]),AVERAGE(J4304:J21837),Table1[[#This Row],[Order Total]])</f>
        <v>40</v>
      </c>
      <c r="L4304" s="1">
        <v>44660</v>
      </c>
      <c r="M4304" t="s">
        <v>13</v>
      </c>
      <c r="N4304" s="4" t="str">
        <f>IF(ISBLANK(Table1[[#This Row],[Payment Method]]),"Unknown",Table1[[#This Row],[Payment Method]])</f>
        <v>Credit Card</v>
      </c>
    </row>
    <row r="4305" spans="1:14" hidden="1" x14ac:dyDescent="0.35">
      <c r="A4305" t="s">
        <v>4445</v>
      </c>
      <c r="B4305" t="s">
        <v>127</v>
      </c>
      <c r="C4305" t="s">
        <v>24</v>
      </c>
      <c r="D4305" t="s">
        <v>77</v>
      </c>
      <c r="E4305" s="4" t="str">
        <f>IF(ISBLANK(Table1[[#This Row],[Item]]),"Unknown",Table1[[#This Row],[Item]])</f>
        <v>Coca Cola</v>
      </c>
      <c r="F4305">
        <v>2.5</v>
      </c>
      <c r="G4305" s="4">
        <f>IF(ISBLANK(Table1[[#This Row],[Price]]),AVERAGE(F4305:F21838),Table1[[#This Row],[Price]])</f>
        <v>2.5</v>
      </c>
      <c r="H4305">
        <v>3</v>
      </c>
      <c r="I4305" s="4">
        <f>IF(ISBLANK(Table1[[#This Row],[Quantity]]),AVERAGE(H4305:H21838),Table1[[#This Row],[Quantity]])</f>
        <v>3</v>
      </c>
      <c r="J4305">
        <v>7.5</v>
      </c>
      <c r="K4305" s="4">
        <f>IF(ISBLANK(Table1[[#This Row],[Order Total]]),AVERAGE(J4305:J21838),Table1[[#This Row],[Order Total]])</f>
        <v>7.5</v>
      </c>
      <c r="L4305" s="1">
        <v>44570</v>
      </c>
      <c r="M4305" t="s">
        <v>28</v>
      </c>
      <c r="N4305" s="4" t="str">
        <f>IF(ISBLANK(Table1[[#This Row],[Payment Method]]),"Unknown",Table1[[#This Row],[Payment Method]])</f>
        <v>Cash</v>
      </c>
    </row>
    <row r="4306" spans="1:14" hidden="1" x14ac:dyDescent="0.35">
      <c r="A4306" t="s">
        <v>4446</v>
      </c>
      <c r="B4306" t="s">
        <v>76</v>
      </c>
      <c r="C4306" t="s">
        <v>38</v>
      </c>
      <c r="D4306" t="s">
        <v>43</v>
      </c>
      <c r="E4306" s="4" t="str">
        <f>IF(ISBLANK(Table1[[#This Row],[Item]]),"Unknown",Table1[[#This Row],[Item]])</f>
        <v>Brownie</v>
      </c>
      <c r="F4306">
        <v>6</v>
      </c>
      <c r="G4306" s="4">
        <f>IF(ISBLANK(Table1[[#This Row],[Price]]),AVERAGE(F4306:F21839),Table1[[#This Row],[Price]])</f>
        <v>6</v>
      </c>
      <c r="H4306">
        <v>3</v>
      </c>
      <c r="I4306" s="4">
        <f>IF(ISBLANK(Table1[[#This Row],[Quantity]]),AVERAGE(H4306:H21839),Table1[[#This Row],[Quantity]])</f>
        <v>3</v>
      </c>
      <c r="J4306">
        <v>18</v>
      </c>
      <c r="K4306" s="4">
        <f>IF(ISBLANK(Table1[[#This Row],[Order Total]]),AVERAGE(J4306:J21839),Table1[[#This Row],[Order Total]])</f>
        <v>18</v>
      </c>
      <c r="L4306" s="1">
        <v>45024</v>
      </c>
      <c r="M4306" t="s">
        <v>17</v>
      </c>
      <c r="N4306" s="4" t="str">
        <f>IF(ISBLANK(Table1[[#This Row],[Payment Method]]),"Unknown",Table1[[#This Row],[Payment Method]])</f>
        <v>Digital Wallet</v>
      </c>
    </row>
    <row r="4307" spans="1:14" hidden="1" x14ac:dyDescent="0.35">
      <c r="A4307" t="s">
        <v>4447</v>
      </c>
      <c r="B4307" t="s">
        <v>217</v>
      </c>
      <c r="C4307" t="s">
        <v>38</v>
      </c>
      <c r="D4307" t="s">
        <v>125</v>
      </c>
      <c r="E4307" s="4" t="str">
        <f>IF(ISBLANK(Table1[[#This Row],[Item]]),"Unknown",Table1[[#This Row],[Item]])</f>
        <v>Cheesecake</v>
      </c>
      <c r="F4307">
        <v>7</v>
      </c>
      <c r="G4307" s="4">
        <f>IF(ISBLANK(Table1[[#This Row],[Price]]),AVERAGE(F4307:F21840),Table1[[#This Row],[Price]])</f>
        <v>7</v>
      </c>
      <c r="H4307">
        <v>5</v>
      </c>
      <c r="I4307" s="4">
        <f>IF(ISBLANK(Table1[[#This Row],[Quantity]]),AVERAGE(H4307:H21840),Table1[[#This Row],[Quantity]])</f>
        <v>5</v>
      </c>
      <c r="J4307">
        <v>35</v>
      </c>
      <c r="K4307" s="4">
        <f>IF(ISBLANK(Table1[[#This Row],[Order Total]]),AVERAGE(J4307:J21840),Table1[[#This Row],[Order Total]])</f>
        <v>35</v>
      </c>
      <c r="L4307" s="1">
        <v>45138</v>
      </c>
      <c r="M4307" t="s">
        <v>13</v>
      </c>
      <c r="N4307" s="4" t="str">
        <f>IF(ISBLANK(Table1[[#This Row],[Payment Method]]),"Unknown",Table1[[#This Row],[Payment Method]])</f>
        <v>Credit Card</v>
      </c>
    </row>
    <row r="4308" spans="1:14" hidden="1" x14ac:dyDescent="0.35">
      <c r="A4308" t="s">
        <v>4448</v>
      </c>
      <c r="B4308" t="s">
        <v>92</v>
      </c>
      <c r="C4308" t="s">
        <v>11</v>
      </c>
      <c r="D4308" t="s">
        <v>12</v>
      </c>
      <c r="E4308" s="4" t="str">
        <f>IF(ISBLANK(Table1[[#This Row],[Item]]),"Unknown",Table1[[#This Row],[Item]])</f>
        <v>Side Salad</v>
      </c>
      <c r="F4308">
        <v>3</v>
      </c>
      <c r="G4308" s="4">
        <f>IF(ISBLANK(Table1[[#This Row],[Price]]),AVERAGE(F4308:F21841),Table1[[#This Row],[Price]])</f>
        <v>3</v>
      </c>
      <c r="H4308">
        <v>1</v>
      </c>
      <c r="I4308" s="4">
        <f>IF(ISBLANK(Table1[[#This Row],[Quantity]]),AVERAGE(H4308:H21841),Table1[[#This Row],[Quantity]])</f>
        <v>1</v>
      </c>
      <c r="J4308">
        <v>3</v>
      </c>
      <c r="K4308" s="4">
        <f>IF(ISBLANK(Table1[[#This Row],[Order Total]]),AVERAGE(J4308:J21841),Table1[[#This Row],[Order Total]])</f>
        <v>3</v>
      </c>
      <c r="L4308" s="1">
        <v>45028</v>
      </c>
      <c r="M4308" t="s">
        <v>28</v>
      </c>
      <c r="N4308" s="4" t="str">
        <f>IF(ISBLANK(Table1[[#This Row],[Payment Method]]),"Unknown",Table1[[#This Row],[Payment Method]])</f>
        <v>Cash</v>
      </c>
    </row>
    <row r="4309" spans="1:14" hidden="1" x14ac:dyDescent="0.35">
      <c r="A4309" t="s">
        <v>4449</v>
      </c>
      <c r="B4309" t="s">
        <v>200</v>
      </c>
      <c r="C4309" t="s">
        <v>24</v>
      </c>
      <c r="D4309" t="s">
        <v>56</v>
      </c>
      <c r="E4309" s="4" t="str">
        <f>IF(ISBLANK(Table1[[#This Row],[Item]]),"Unknown",Table1[[#This Row],[Item]])</f>
        <v>Lemonade</v>
      </c>
      <c r="F4309">
        <v>3</v>
      </c>
      <c r="G4309" s="4">
        <f>IF(ISBLANK(Table1[[#This Row],[Price]]),AVERAGE(F4309:F21842),Table1[[#This Row],[Price]])</f>
        <v>3</v>
      </c>
      <c r="H4309">
        <v>5</v>
      </c>
      <c r="I4309" s="4">
        <f>IF(ISBLANK(Table1[[#This Row],[Quantity]]),AVERAGE(H4309:H21842),Table1[[#This Row],[Quantity]])</f>
        <v>5</v>
      </c>
      <c r="J4309">
        <v>15</v>
      </c>
      <c r="K4309" s="4">
        <f>IF(ISBLANK(Table1[[#This Row],[Order Total]]),AVERAGE(J4309:J21842),Table1[[#This Row],[Order Total]])</f>
        <v>15</v>
      </c>
      <c r="L4309" s="1">
        <v>45092</v>
      </c>
      <c r="M4309" t="s">
        <v>13</v>
      </c>
      <c r="N4309" s="4" t="str">
        <f>IF(ISBLANK(Table1[[#This Row],[Payment Method]]),"Unknown",Table1[[#This Row],[Payment Method]])</f>
        <v>Credit Card</v>
      </c>
    </row>
    <row r="4310" spans="1:14" hidden="1" x14ac:dyDescent="0.35">
      <c r="A4310" t="s">
        <v>4450</v>
      </c>
      <c r="B4310" t="s">
        <v>73</v>
      </c>
      <c r="C4310" t="s">
        <v>50</v>
      </c>
      <c r="D4310" t="s">
        <v>207</v>
      </c>
      <c r="E4310" s="4" t="str">
        <f>IF(ISBLANK(Table1[[#This Row],[Item]]),"Unknown",Table1[[#This Row],[Item]])</f>
        <v>Nachos Grande</v>
      </c>
      <c r="F4310">
        <v>10</v>
      </c>
      <c r="G4310" s="4">
        <f>IF(ISBLANK(Table1[[#This Row],[Price]]),AVERAGE(F4310:F21843),Table1[[#This Row],[Price]])</f>
        <v>10</v>
      </c>
      <c r="H4310">
        <v>4</v>
      </c>
      <c r="I4310" s="4">
        <f>IF(ISBLANK(Table1[[#This Row],[Quantity]]),AVERAGE(H4310:H21843),Table1[[#This Row],[Quantity]])</f>
        <v>4</v>
      </c>
      <c r="J4310">
        <v>40</v>
      </c>
      <c r="K4310" s="4">
        <f>IF(ISBLANK(Table1[[#This Row],[Order Total]]),AVERAGE(J4310:J21843),Table1[[#This Row],[Order Total]])</f>
        <v>40</v>
      </c>
      <c r="L4310" s="1">
        <v>45091</v>
      </c>
      <c r="M4310" t="s">
        <v>28</v>
      </c>
      <c r="N4310" s="4" t="str">
        <f>IF(ISBLANK(Table1[[#This Row],[Payment Method]]),"Unknown",Table1[[#This Row],[Payment Method]])</f>
        <v>Cash</v>
      </c>
    </row>
    <row r="4311" spans="1:14" hidden="1" x14ac:dyDescent="0.35">
      <c r="A4311" t="s">
        <v>4451</v>
      </c>
      <c r="B4311" t="s">
        <v>155</v>
      </c>
      <c r="C4311" t="s">
        <v>50</v>
      </c>
      <c r="D4311" t="s">
        <v>51</v>
      </c>
      <c r="E4311" s="4" t="str">
        <f>IF(ISBLANK(Table1[[#This Row],[Item]]),"Unknown",Table1[[#This Row],[Item]])</f>
        <v>Sweet Potato Fries</v>
      </c>
      <c r="F4311">
        <v>5</v>
      </c>
      <c r="G4311" s="4">
        <f>IF(ISBLANK(Table1[[#This Row],[Price]]),AVERAGE(F4311:F21844),Table1[[#This Row],[Price]])</f>
        <v>5</v>
      </c>
      <c r="H4311">
        <v>4</v>
      </c>
      <c r="I4311" s="4">
        <f>IF(ISBLANK(Table1[[#This Row],[Quantity]]),AVERAGE(H4311:H21844),Table1[[#This Row],[Quantity]])</f>
        <v>4</v>
      </c>
      <c r="J4311">
        <v>20</v>
      </c>
      <c r="K4311" s="4">
        <f>IF(ISBLANK(Table1[[#This Row],[Order Total]]),AVERAGE(J4311:J21844),Table1[[#This Row],[Order Total]])</f>
        <v>20</v>
      </c>
      <c r="L4311" s="1">
        <v>45014</v>
      </c>
      <c r="M4311" t="s">
        <v>17</v>
      </c>
      <c r="N4311" s="4" t="str">
        <f>IF(ISBLANK(Table1[[#This Row],[Payment Method]]),"Unknown",Table1[[#This Row],[Payment Method]])</f>
        <v>Digital Wallet</v>
      </c>
    </row>
    <row r="4312" spans="1:14" x14ac:dyDescent="0.35">
      <c r="A4312" t="s">
        <v>4452</v>
      </c>
      <c r="B4312" t="s">
        <v>76</v>
      </c>
      <c r="C4312" t="s">
        <v>20</v>
      </c>
      <c r="E4312" s="4" t="str">
        <f>IF(ISBLANK(Table1[[#This Row],[Item]]),"Unknown",Table1[[#This Row],[Item]])</f>
        <v>Unknown</v>
      </c>
      <c r="G4312" s="4">
        <f>IF(ISBLANK(Table1[[#This Row],[Price]]),AVERAGE(F4312:F21845),Table1[[#This Row],[Price]])</f>
        <v>6.5923640417230676</v>
      </c>
      <c r="I4312" s="4">
        <f>IF(ISBLANK(Table1[[#This Row],[Quantity]]),AVERAGE(H4312:H21845),Table1[[#This Row],[Quantity]])</f>
        <v>3.0120201628538195</v>
      </c>
      <c r="K4312" s="4">
        <f>IF(ISBLANK(Table1[[#This Row],[Order Total]]),AVERAGE(J4312:J21845),Table1[[#This Row],[Order Total]])</f>
        <v>19.874718883288097</v>
      </c>
      <c r="L4312" s="1">
        <v>45187</v>
      </c>
      <c r="N4312" s="4" t="str">
        <f>IF(ISBLANK(Table1[[#This Row],[Payment Method]]),"Unknown",Table1[[#This Row],[Payment Method]])</f>
        <v>Unknown</v>
      </c>
    </row>
    <row r="4313" spans="1:14" hidden="1" x14ac:dyDescent="0.35">
      <c r="A4313" t="s">
        <v>4453</v>
      </c>
      <c r="B4313" t="s">
        <v>62</v>
      </c>
      <c r="C4313" t="s">
        <v>11</v>
      </c>
      <c r="D4313" t="s">
        <v>16</v>
      </c>
      <c r="E4313" s="4" t="str">
        <f>IF(ISBLANK(Table1[[#This Row],[Item]]),"Unknown",Table1[[#This Row],[Item]])</f>
        <v>Mashed Potatoes</v>
      </c>
      <c r="F4313">
        <v>4</v>
      </c>
      <c r="G4313" s="4">
        <f>IF(ISBLANK(Table1[[#This Row],[Price]]),AVERAGE(F4313:F21846),Table1[[#This Row],[Price]])</f>
        <v>4</v>
      </c>
      <c r="H4313">
        <v>3</v>
      </c>
      <c r="I4313" s="4">
        <f>IF(ISBLANK(Table1[[#This Row],[Quantity]]),AVERAGE(H4313:H21846),Table1[[#This Row],[Quantity]])</f>
        <v>3</v>
      </c>
      <c r="J4313">
        <v>12</v>
      </c>
      <c r="K4313" s="4">
        <f>IF(ISBLANK(Table1[[#This Row],[Order Total]]),AVERAGE(J4313:J21846),Table1[[#This Row],[Order Total]])</f>
        <v>12</v>
      </c>
      <c r="L4313" s="1">
        <v>45080</v>
      </c>
      <c r="M4313" t="s">
        <v>17</v>
      </c>
      <c r="N4313" s="4" t="str">
        <f>IF(ISBLANK(Table1[[#This Row],[Payment Method]]),"Unknown",Table1[[#This Row],[Payment Method]])</f>
        <v>Digital Wallet</v>
      </c>
    </row>
    <row r="4314" spans="1:14" hidden="1" x14ac:dyDescent="0.35">
      <c r="A4314" t="s">
        <v>4454</v>
      </c>
      <c r="B4314" t="s">
        <v>372</v>
      </c>
      <c r="C4314" t="s">
        <v>38</v>
      </c>
      <c r="D4314" t="s">
        <v>74</v>
      </c>
      <c r="E4314" s="4" t="str">
        <f>IF(ISBLANK(Table1[[#This Row],[Item]]),"Unknown",Table1[[#This Row],[Item]])</f>
        <v>Chocolate Cake</v>
      </c>
      <c r="F4314">
        <v>6</v>
      </c>
      <c r="G4314" s="4">
        <f>IF(ISBLANK(Table1[[#This Row],[Price]]),AVERAGE(F4314:F21847),Table1[[#This Row],[Price]])</f>
        <v>6</v>
      </c>
      <c r="H4314">
        <v>5</v>
      </c>
      <c r="I4314" s="4">
        <f>IF(ISBLANK(Table1[[#This Row],[Quantity]]),AVERAGE(H4314:H21847),Table1[[#This Row],[Quantity]])</f>
        <v>5</v>
      </c>
      <c r="J4314">
        <v>30</v>
      </c>
      <c r="K4314" s="4">
        <f>IF(ISBLANK(Table1[[#This Row],[Order Total]]),AVERAGE(J4314:J21847),Table1[[#This Row],[Order Total]])</f>
        <v>30</v>
      </c>
      <c r="L4314" s="1">
        <v>44918</v>
      </c>
      <c r="M4314" t="s">
        <v>13</v>
      </c>
      <c r="N4314" s="4" t="str">
        <f>IF(ISBLANK(Table1[[#This Row],[Payment Method]]),"Unknown",Table1[[#This Row],[Payment Method]])</f>
        <v>Credit Card</v>
      </c>
    </row>
    <row r="4315" spans="1:14" hidden="1" x14ac:dyDescent="0.35">
      <c r="A4315" t="s">
        <v>4455</v>
      </c>
      <c r="B4315" t="s">
        <v>32</v>
      </c>
      <c r="C4315" t="s">
        <v>50</v>
      </c>
      <c r="D4315" t="s">
        <v>99</v>
      </c>
      <c r="E4315" s="4" t="str">
        <f>IF(ISBLANK(Table1[[#This Row],[Item]]),"Unknown",Table1[[#This Row],[Item]])</f>
        <v>Chicken Melt</v>
      </c>
      <c r="F4315">
        <v>8</v>
      </c>
      <c r="G4315" s="4">
        <f>IF(ISBLANK(Table1[[#This Row],[Price]]),AVERAGE(F4315:F21848),Table1[[#This Row],[Price]])</f>
        <v>8</v>
      </c>
      <c r="H4315">
        <v>5</v>
      </c>
      <c r="I4315" s="4">
        <f>IF(ISBLANK(Table1[[#This Row],[Quantity]]),AVERAGE(H4315:H21848),Table1[[#This Row],[Quantity]])</f>
        <v>5</v>
      </c>
      <c r="J4315">
        <v>40</v>
      </c>
      <c r="K4315" s="4">
        <f>IF(ISBLANK(Table1[[#This Row],[Order Total]]),AVERAGE(J4315:J21848),Table1[[#This Row],[Order Total]])</f>
        <v>40</v>
      </c>
      <c r="L4315" s="1">
        <v>44724</v>
      </c>
      <c r="M4315" t="s">
        <v>13</v>
      </c>
      <c r="N4315" s="4" t="str">
        <f>IF(ISBLANK(Table1[[#This Row],[Payment Method]]),"Unknown",Table1[[#This Row],[Payment Method]])</f>
        <v>Credit Card</v>
      </c>
    </row>
    <row r="4316" spans="1:14" hidden="1" x14ac:dyDescent="0.35">
      <c r="A4316" t="s">
        <v>4456</v>
      </c>
      <c r="B4316" t="s">
        <v>129</v>
      </c>
      <c r="C4316" t="s">
        <v>11</v>
      </c>
      <c r="D4316" t="s">
        <v>230</v>
      </c>
      <c r="E4316" s="4" t="str">
        <f>IF(ISBLANK(Table1[[#This Row],[Item]]),"Unknown",Table1[[#This Row],[Item]])</f>
        <v>Onion Rings</v>
      </c>
      <c r="F4316">
        <v>5</v>
      </c>
      <c r="G4316" s="4">
        <f>IF(ISBLANK(Table1[[#This Row],[Price]]),AVERAGE(F4316:F21849),Table1[[#This Row],[Price]])</f>
        <v>5</v>
      </c>
      <c r="H4316">
        <v>4</v>
      </c>
      <c r="I4316" s="4">
        <f>IF(ISBLANK(Table1[[#This Row],[Quantity]]),AVERAGE(H4316:H21849),Table1[[#This Row],[Quantity]])</f>
        <v>4</v>
      </c>
      <c r="J4316">
        <v>20</v>
      </c>
      <c r="K4316" s="4">
        <f>IF(ISBLANK(Table1[[#This Row],[Order Total]]),AVERAGE(J4316:J21849),Table1[[#This Row],[Order Total]])</f>
        <v>20</v>
      </c>
      <c r="L4316" s="1">
        <v>44903</v>
      </c>
      <c r="M4316" t="s">
        <v>13</v>
      </c>
      <c r="N4316" s="4" t="str">
        <f>IF(ISBLANK(Table1[[#This Row],[Payment Method]]),"Unknown",Table1[[#This Row],[Payment Method]])</f>
        <v>Credit Card</v>
      </c>
    </row>
    <row r="4317" spans="1:14" hidden="1" x14ac:dyDescent="0.35">
      <c r="A4317" t="s">
        <v>4457</v>
      </c>
      <c r="B4317" t="s">
        <v>143</v>
      </c>
      <c r="C4317" t="s">
        <v>50</v>
      </c>
      <c r="D4317" t="s">
        <v>93</v>
      </c>
      <c r="E4317" s="4" t="str">
        <f>IF(ISBLANK(Table1[[#This Row],[Item]]),"Unknown",Table1[[#This Row],[Item]])</f>
        <v>Beef Chili</v>
      </c>
      <c r="F4317">
        <v>7</v>
      </c>
      <c r="G4317" s="4">
        <f>IF(ISBLANK(Table1[[#This Row],[Price]]),AVERAGE(F4317:F21850),Table1[[#This Row],[Price]])</f>
        <v>7</v>
      </c>
      <c r="H4317">
        <v>5</v>
      </c>
      <c r="I4317" s="4">
        <f>IF(ISBLANK(Table1[[#This Row],[Quantity]]),AVERAGE(H4317:H21850),Table1[[#This Row],[Quantity]])</f>
        <v>5</v>
      </c>
      <c r="J4317">
        <v>35</v>
      </c>
      <c r="K4317" s="4">
        <f>IF(ISBLANK(Table1[[#This Row],[Order Total]]),AVERAGE(J4317:J21850),Table1[[#This Row],[Order Total]])</f>
        <v>35</v>
      </c>
      <c r="L4317" s="1">
        <v>45091</v>
      </c>
      <c r="M4317" t="s">
        <v>17</v>
      </c>
      <c r="N4317" s="4" t="str">
        <f>IF(ISBLANK(Table1[[#This Row],[Payment Method]]),"Unknown",Table1[[#This Row],[Payment Method]])</f>
        <v>Digital Wallet</v>
      </c>
    </row>
    <row r="4318" spans="1:14" hidden="1" x14ac:dyDescent="0.35">
      <c r="A4318" t="s">
        <v>4458</v>
      </c>
      <c r="B4318" t="s">
        <v>484</v>
      </c>
      <c r="C4318" t="s">
        <v>24</v>
      </c>
      <c r="E4318" s="4" t="str">
        <f>IF(ISBLANK(Table1[[#This Row],[Item]]),"Unknown",Table1[[#This Row],[Item]])</f>
        <v>Unknown</v>
      </c>
      <c r="F4318">
        <v>1</v>
      </c>
      <c r="G4318" s="4">
        <f>IF(ISBLANK(Table1[[#This Row],[Price]]),AVERAGE(F4318:F21851),Table1[[#This Row],[Price]])</f>
        <v>1</v>
      </c>
      <c r="H4318">
        <v>5</v>
      </c>
      <c r="I4318" s="4">
        <f>IF(ISBLANK(Table1[[#This Row],[Quantity]]),AVERAGE(H4318:H21851),Table1[[#This Row],[Quantity]])</f>
        <v>5</v>
      </c>
      <c r="J4318">
        <v>5</v>
      </c>
      <c r="K4318" s="4">
        <f>IF(ISBLANK(Table1[[#This Row],[Order Total]]),AVERAGE(J4318:J21851),Table1[[#This Row],[Order Total]])</f>
        <v>5</v>
      </c>
      <c r="L4318" s="1">
        <v>45273</v>
      </c>
      <c r="M4318" t="s">
        <v>17</v>
      </c>
      <c r="N4318" s="4" t="str">
        <f>IF(ISBLANK(Table1[[#This Row],[Payment Method]]),"Unknown",Table1[[#This Row],[Payment Method]])</f>
        <v>Digital Wallet</v>
      </c>
    </row>
    <row r="4319" spans="1:14" hidden="1" x14ac:dyDescent="0.35">
      <c r="A4319" t="s">
        <v>4459</v>
      </c>
      <c r="B4319" t="s">
        <v>55</v>
      </c>
      <c r="C4319" t="s">
        <v>50</v>
      </c>
      <c r="D4319" t="s">
        <v>51</v>
      </c>
      <c r="E4319" s="4" t="str">
        <f>IF(ISBLANK(Table1[[#This Row],[Item]]),"Unknown",Table1[[#This Row],[Item]])</f>
        <v>Sweet Potato Fries</v>
      </c>
      <c r="F4319">
        <v>5</v>
      </c>
      <c r="G4319" s="4">
        <f>IF(ISBLANK(Table1[[#This Row],[Price]]),AVERAGE(F4319:F21852),Table1[[#This Row],[Price]])</f>
        <v>5</v>
      </c>
      <c r="H4319">
        <v>4</v>
      </c>
      <c r="I4319" s="4">
        <f>IF(ISBLANK(Table1[[#This Row],[Quantity]]),AVERAGE(H4319:H21852),Table1[[#This Row],[Quantity]])</f>
        <v>4</v>
      </c>
      <c r="J4319">
        <v>20</v>
      </c>
      <c r="K4319" s="4">
        <f>IF(ISBLANK(Table1[[#This Row],[Order Total]]),AVERAGE(J4319:J21852),Table1[[#This Row],[Order Total]])</f>
        <v>20</v>
      </c>
      <c r="L4319" s="1">
        <v>45256</v>
      </c>
      <c r="M4319" t="s">
        <v>17</v>
      </c>
      <c r="N4319" s="4" t="str">
        <f>IF(ISBLANK(Table1[[#This Row],[Payment Method]]),"Unknown",Table1[[#This Row],[Payment Method]])</f>
        <v>Digital Wallet</v>
      </c>
    </row>
    <row r="4320" spans="1:14" hidden="1" x14ac:dyDescent="0.35">
      <c r="A4320" t="s">
        <v>4460</v>
      </c>
      <c r="B4320" t="s">
        <v>313</v>
      </c>
      <c r="C4320" t="s">
        <v>24</v>
      </c>
      <c r="D4320" t="s">
        <v>168</v>
      </c>
      <c r="E4320" s="4" t="str">
        <f>IF(ISBLANK(Table1[[#This Row],[Item]]),"Unknown",Table1[[#This Row],[Item]])</f>
        <v>Water</v>
      </c>
      <c r="F4320">
        <v>1</v>
      </c>
      <c r="G4320" s="4">
        <f>IF(ISBLANK(Table1[[#This Row],[Price]]),AVERAGE(F4320:F21853),Table1[[#This Row],[Price]])</f>
        <v>1</v>
      </c>
      <c r="H4320">
        <v>3</v>
      </c>
      <c r="I4320" s="4">
        <f>IF(ISBLANK(Table1[[#This Row],[Quantity]]),AVERAGE(H4320:H21853),Table1[[#This Row],[Quantity]])</f>
        <v>3</v>
      </c>
      <c r="J4320">
        <v>3</v>
      </c>
      <c r="K4320" s="4">
        <f>IF(ISBLANK(Table1[[#This Row],[Order Total]]),AVERAGE(J4320:J21853),Table1[[#This Row],[Order Total]])</f>
        <v>3</v>
      </c>
      <c r="L4320" s="1">
        <v>45001</v>
      </c>
      <c r="M4320" t="s">
        <v>28</v>
      </c>
      <c r="N4320" s="4" t="str">
        <f>IF(ISBLANK(Table1[[#This Row],[Payment Method]]),"Unknown",Table1[[#This Row],[Payment Method]])</f>
        <v>Cash</v>
      </c>
    </row>
    <row r="4321" spans="1:14" hidden="1" x14ac:dyDescent="0.35">
      <c r="A4321" t="s">
        <v>4461</v>
      </c>
      <c r="B4321" t="s">
        <v>127</v>
      </c>
      <c r="C4321" t="s">
        <v>20</v>
      </c>
      <c r="D4321" t="s">
        <v>41</v>
      </c>
      <c r="E4321" s="4" t="str">
        <f>IF(ISBLANK(Table1[[#This Row],[Item]]),"Unknown",Table1[[#This Row],[Item]])</f>
        <v>Vegetarian Platter</v>
      </c>
      <c r="F4321">
        <v>14</v>
      </c>
      <c r="G4321" s="4">
        <f>IF(ISBLANK(Table1[[#This Row],[Price]]),AVERAGE(F4321:F21854),Table1[[#This Row],[Price]])</f>
        <v>14</v>
      </c>
      <c r="H4321">
        <v>5</v>
      </c>
      <c r="I4321" s="4">
        <f>IF(ISBLANK(Table1[[#This Row],[Quantity]]),AVERAGE(H4321:H21854),Table1[[#This Row],[Quantity]])</f>
        <v>5</v>
      </c>
      <c r="J4321">
        <v>70</v>
      </c>
      <c r="K4321" s="4">
        <f>IF(ISBLANK(Table1[[#This Row],[Order Total]]),AVERAGE(J4321:J21854),Table1[[#This Row],[Order Total]])</f>
        <v>70</v>
      </c>
      <c r="L4321" s="1">
        <v>44618</v>
      </c>
      <c r="M4321" t="s">
        <v>28</v>
      </c>
      <c r="N4321" s="4" t="str">
        <f>IF(ISBLANK(Table1[[#This Row],[Payment Method]]),"Unknown",Table1[[#This Row],[Payment Method]])</f>
        <v>Cash</v>
      </c>
    </row>
    <row r="4322" spans="1:14" hidden="1" x14ac:dyDescent="0.35">
      <c r="A4322" t="s">
        <v>4462</v>
      </c>
      <c r="B4322" t="s">
        <v>118</v>
      </c>
      <c r="C4322" t="s">
        <v>50</v>
      </c>
      <c r="D4322" t="s">
        <v>112</v>
      </c>
      <c r="E4322" s="4" t="str">
        <f>IF(ISBLANK(Table1[[#This Row],[Item]]),"Unknown",Table1[[#This Row],[Item]])</f>
        <v>French Fries</v>
      </c>
      <c r="F4322">
        <v>4</v>
      </c>
      <c r="G4322" s="4">
        <f>IF(ISBLANK(Table1[[#This Row],[Price]]),AVERAGE(F4322:F21855),Table1[[#This Row],[Price]])</f>
        <v>4</v>
      </c>
      <c r="H4322">
        <v>4</v>
      </c>
      <c r="I4322" s="4">
        <f>IF(ISBLANK(Table1[[#This Row],[Quantity]]),AVERAGE(H4322:H21855),Table1[[#This Row],[Quantity]])</f>
        <v>4</v>
      </c>
      <c r="J4322">
        <v>16</v>
      </c>
      <c r="K4322" s="4">
        <f>IF(ISBLANK(Table1[[#This Row],[Order Total]]),AVERAGE(J4322:J21855),Table1[[#This Row],[Order Total]])</f>
        <v>16</v>
      </c>
      <c r="L4322" s="1">
        <v>44862</v>
      </c>
      <c r="M4322" t="s">
        <v>13</v>
      </c>
      <c r="N4322" s="4" t="str">
        <f>IF(ISBLANK(Table1[[#This Row],[Payment Method]]),"Unknown",Table1[[#This Row],[Payment Method]])</f>
        <v>Credit Card</v>
      </c>
    </row>
    <row r="4323" spans="1:14" hidden="1" x14ac:dyDescent="0.35">
      <c r="A4323" t="s">
        <v>4463</v>
      </c>
      <c r="B4323" t="s">
        <v>185</v>
      </c>
      <c r="C4323" t="s">
        <v>50</v>
      </c>
      <c r="D4323" t="s">
        <v>99</v>
      </c>
      <c r="E4323" s="4" t="str">
        <f>IF(ISBLANK(Table1[[#This Row],[Item]]),"Unknown",Table1[[#This Row],[Item]])</f>
        <v>Chicken Melt</v>
      </c>
      <c r="F4323">
        <v>8</v>
      </c>
      <c r="G4323" s="4">
        <f>IF(ISBLANK(Table1[[#This Row],[Price]]),AVERAGE(F4323:F21856),Table1[[#This Row],[Price]])</f>
        <v>8</v>
      </c>
      <c r="H4323">
        <v>5</v>
      </c>
      <c r="I4323" s="4">
        <f>IF(ISBLANK(Table1[[#This Row],[Quantity]]),AVERAGE(H4323:H21856),Table1[[#This Row],[Quantity]])</f>
        <v>5</v>
      </c>
      <c r="J4323">
        <v>40</v>
      </c>
      <c r="K4323" s="4">
        <f>IF(ISBLANK(Table1[[#This Row],[Order Total]]),AVERAGE(J4323:J21856),Table1[[#This Row],[Order Total]])</f>
        <v>40</v>
      </c>
      <c r="L4323" s="1">
        <v>45071</v>
      </c>
      <c r="M4323" t="s">
        <v>28</v>
      </c>
      <c r="N4323" s="4" t="str">
        <f>IF(ISBLANK(Table1[[#This Row],[Payment Method]]),"Unknown",Table1[[#This Row],[Payment Method]])</f>
        <v>Cash</v>
      </c>
    </row>
    <row r="4324" spans="1:14" x14ac:dyDescent="0.35">
      <c r="A4324" t="s">
        <v>4464</v>
      </c>
      <c r="B4324" t="s">
        <v>95</v>
      </c>
      <c r="C4324" t="s">
        <v>38</v>
      </c>
      <c r="E4324" s="4" t="str">
        <f>IF(ISBLANK(Table1[[#This Row],[Item]]),"Unknown",Table1[[#This Row],[Item]])</f>
        <v>Unknown</v>
      </c>
      <c r="G4324" s="4">
        <f>IF(ISBLANK(Table1[[#This Row],[Price]]),AVERAGE(F4324:F21857),Table1[[#This Row],[Price]])</f>
        <v>6.5931224099458081</v>
      </c>
      <c r="H4324">
        <v>5</v>
      </c>
      <c r="I4324" s="4">
        <f>IF(ISBLANK(Table1[[#This Row],[Quantity]]),AVERAGE(H4324:H21857),Table1[[#This Row],[Quantity]])</f>
        <v>5</v>
      </c>
      <c r="J4324">
        <v>20</v>
      </c>
      <c r="K4324" s="4">
        <f>IF(ISBLANK(Table1[[#This Row],[Order Total]]),AVERAGE(J4324:J21857),Table1[[#This Row],[Order Total]])</f>
        <v>20</v>
      </c>
      <c r="L4324" s="1">
        <v>44824</v>
      </c>
      <c r="M4324" t="s">
        <v>13</v>
      </c>
      <c r="N4324" s="4" t="str">
        <f>IF(ISBLANK(Table1[[#This Row],[Payment Method]]),"Unknown",Table1[[#This Row],[Payment Method]])</f>
        <v>Credit Card</v>
      </c>
    </row>
    <row r="4325" spans="1:14" hidden="1" x14ac:dyDescent="0.35">
      <c r="A4325" t="s">
        <v>4465</v>
      </c>
      <c r="B4325" t="s">
        <v>155</v>
      </c>
      <c r="C4325" t="s">
        <v>50</v>
      </c>
      <c r="D4325" t="s">
        <v>112</v>
      </c>
      <c r="E4325" s="4" t="str">
        <f>IF(ISBLANK(Table1[[#This Row],[Item]]),"Unknown",Table1[[#This Row],[Item]])</f>
        <v>French Fries</v>
      </c>
      <c r="F4325">
        <v>4</v>
      </c>
      <c r="G4325" s="4">
        <f>IF(ISBLANK(Table1[[#This Row],[Price]]),AVERAGE(F4325:F21858),Table1[[#This Row],[Price]])</f>
        <v>4</v>
      </c>
      <c r="H4325">
        <v>5</v>
      </c>
      <c r="I4325" s="4">
        <f>IF(ISBLANK(Table1[[#This Row],[Quantity]]),AVERAGE(H4325:H21858),Table1[[#This Row],[Quantity]])</f>
        <v>5</v>
      </c>
      <c r="J4325">
        <v>20</v>
      </c>
      <c r="K4325" s="4">
        <f>IF(ISBLANK(Table1[[#This Row],[Order Total]]),AVERAGE(J4325:J21858),Table1[[#This Row],[Order Total]])</f>
        <v>20</v>
      </c>
      <c r="L4325" s="1">
        <v>45200</v>
      </c>
      <c r="M4325" t="s">
        <v>28</v>
      </c>
      <c r="N4325" s="4" t="str">
        <f>IF(ISBLANK(Table1[[#This Row],[Payment Method]]),"Unknown",Table1[[#This Row],[Payment Method]])</f>
        <v>Cash</v>
      </c>
    </row>
    <row r="4326" spans="1:14" hidden="1" x14ac:dyDescent="0.35">
      <c r="A4326" t="s">
        <v>4466</v>
      </c>
      <c r="B4326" t="s">
        <v>118</v>
      </c>
      <c r="C4326" t="s">
        <v>20</v>
      </c>
      <c r="D4326" t="s">
        <v>30</v>
      </c>
      <c r="E4326" s="4" t="str">
        <f>IF(ISBLANK(Table1[[#This Row],[Item]]),"Unknown",Table1[[#This Row],[Item]])</f>
        <v>Salmon</v>
      </c>
      <c r="F4326">
        <v>18</v>
      </c>
      <c r="G4326" s="4">
        <f>IF(ISBLANK(Table1[[#This Row],[Price]]),AVERAGE(F4326:F21859),Table1[[#This Row],[Price]])</f>
        <v>18</v>
      </c>
      <c r="H4326">
        <v>2</v>
      </c>
      <c r="I4326" s="4">
        <f>IF(ISBLANK(Table1[[#This Row],[Quantity]]),AVERAGE(H4326:H21859),Table1[[#This Row],[Quantity]])</f>
        <v>2</v>
      </c>
      <c r="J4326">
        <v>36</v>
      </c>
      <c r="K4326" s="4">
        <f>IF(ISBLANK(Table1[[#This Row],[Order Total]]),AVERAGE(J4326:J21859),Table1[[#This Row],[Order Total]])</f>
        <v>36</v>
      </c>
      <c r="L4326" s="1">
        <v>44712</v>
      </c>
      <c r="M4326" t="s">
        <v>17</v>
      </c>
      <c r="N4326" s="4" t="str">
        <f>IF(ISBLANK(Table1[[#This Row],[Payment Method]]),"Unknown",Table1[[#This Row],[Payment Method]])</f>
        <v>Digital Wallet</v>
      </c>
    </row>
    <row r="4327" spans="1:14" hidden="1" x14ac:dyDescent="0.35">
      <c r="A4327" t="s">
        <v>4467</v>
      </c>
      <c r="B4327" t="s">
        <v>423</v>
      </c>
      <c r="C4327" t="s">
        <v>11</v>
      </c>
      <c r="D4327" t="s">
        <v>79</v>
      </c>
      <c r="E4327" s="4" t="str">
        <f>IF(ISBLANK(Table1[[#This Row],[Item]]),"Unknown",Table1[[#This Row],[Item]])</f>
        <v>Grilled Vegetables</v>
      </c>
      <c r="F4327">
        <v>5</v>
      </c>
      <c r="G4327" s="4">
        <f>IF(ISBLANK(Table1[[#This Row],[Price]]),AVERAGE(F4327:F21860),Table1[[#This Row],[Price]])</f>
        <v>5</v>
      </c>
      <c r="H4327">
        <v>2</v>
      </c>
      <c r="I4327" s="4">
        <f>IF(ISBLANK(Table1[[#This Row],[Quantity]]),AVERAGE(H4327:H21860),Table1[[#This Row],[Quantity]])</f>
        <v>2</v>
      </c>
      <c r="J4327">
        <v>10</v>
      </c>
      <c r="K4327" s="4">
        <f>IF(ISBLANK(Table1[[#This Row],[Order Total]]),AVERAGE(J4327:J21860),Table1[[#This Row],[Order Total]])</f>
        <v>10</v>
      </c>
      <c r="L4327" s="1">
        <v>44656</v>
      </c>
      <c r="M4327" t="s">
        <v>28</v>
      </c>
      <c r="N4327" s="4" t="str">
        <f>IF(ISBLANK(Table1[[#This Row],[Payment Method]]),"Unknown",Table1[[#This Row],[Payment Method]])</f>
        <v>Cash</v>
      </c>
    </row>
    <row r="4328" spans="1:14" hidden="1" x14ac:dyDescent="0.35">
      <c r="A4328" t="s">
        <v>4468</v>
      </c>
      <c r="B4328" t="s">
        <v>111</v>
      </c>
      <c r="C4328" t="s">
        <v>50</v>
      </c>
      <c r="D4328" t="s">
        <v>207</v>
      </c>
      <c r="E4328" s="4" t="str">
        <f>IF(ISBLANK(Table1[[#This Row],[Item]]),"Unknown",Table1[[#This Row],[Item]])</f>
        <v>Nachos Grande</v>
      </c>
      <c r="F4328">
        <v>10</v>
      </c>
      <c r="G4328" s="4">
        <f>IF(ISBLANK(Table1[[#This Row],[Price]]),AVERAGE(F4328:F21861),Table1[[#This Row],[Price]])</f>
        <v>10</v>
      </c>
      <c r="H4328">
        <v>5</v>
      </c>
      <c r="I4328" s="4">
        <f>IF(ISBLANK(Table1[[#This Row],[Quantity]]),AVERAGE(H4328:H21861),Table1[[#This Row],[Quantity]])</f>
        <v>5</v>
      </c>
      <c r="J4328">
        <v>50</v>
      </c>
      <c r="K4328" s="4">
        <f>IF(ISBLANK(Table1[[#This Row],[Order Total]]),AVERAGE(J4328:J21861),Table1[[#This Row],[Order Total]])</f>
        <v>50</v>
      </c>
      <c r="L4328" s="1">
        <v>44711</v>
      </c>
      <c r="M4328" t="s">
        <v>28</v>
      </c>
      <c r="N4328" s="4" t="str">
        <f>IF(ISBLANK(Table1[[#This Row],[Payment Method]]),"Unknown",Table1[[#This Row],[Payment Method]])</f>
        <v>Cash</v>
      </c>
    </row>
    <row r="4329" spans="1:14" hidden="1" x14ac:dyDescent="0.35">
      <c r="A4329" t="s">
        <v>4469</v>
      </c>
      <c r="B4329" t="s">
        <v>326</v>
      </c>
      <c r="C4329" t="s">
        <v>24</v>
      </c>
      <c r="D4329" t="s">
        <v>168</v>
      </c>
      <c r="E4329" s="4" t="str">
        <f>IF(ISBLANK(Table1[[#This Row],[Item]]),"Unknown",Table1[[#This Row],[Item]])</f>
        <v>Water</v>
      </c>
      <c r="F4329">
        <v>1</v>
      </c>
      <c r="G4329" s="4">
        <f>IF(ISBLANK(Table1[[#This Row],[Price]]),AVERAGE(F4329:F21862),Table1[[#This Row],[Price]])</f>
        <v>1</v>
      </c>
      <c r="H4329">
        <v>5</v>
      </c>
      <c r="I4329" s="4">
        <f>IF(ISBLANK(Table1[[#This Row],[Quantity]]),AVERAGE(H4329:H21862),Table1[[#This Row],[Quantity]])</f>
        <v>5</v>
      </c>
      <c r="J4329">
        <v>5</v>
      </c>
      <c r="K4329" s="4">
        <f>IF(ISBLANK(Table1[[#This Row],[Order Total]]),AVERAGE(J4329:J21862),Table1[[#This Row],[Order Total]])</f>
        <v>5</v>
      </c>
      <c r="L4329" s="1">
        <v>44763</v>
      </c>
      <c r="M4329" t="s">
        <v>28</v>
      </c>
      <c r="N4329" s="4" t="str">
        <f>IF(ISBLANK(Table1[[#This Row],[Payment Method]]),"Unknown",Table1[[#This Row],[Payment Method]])</f>
        <v>Cash</v>
      </c>
    </row>
    <row r="4330" spans="1:14" hidden="1" x14ac:dyDescent="0.35">
      <c r="A4330" t="s">
        <v>4470</v>
      </c>
      <c r="B4330" t="s">
        <v>200</v>
      </c>
      <c r="C4330" t="s">
        <v>11</v>
      </c>
      <c r="E4330" s="4" t="str">
        <f>IF(ISBLANK(Table1[[#This Row],[Item]]),"Unknown",Table1[[#This Row],[Item]])</f>
        <v>Unknown</v>
      </c>
      <c r="F4330">
        <v>3</v>
      </c>
      <c r="G4330" s="4">
        <f>IF(ISBLANK(Table1[[#This Row],[Price]]),AVERAGE(F4330:F21863),Table1[[#This Row],[Price]])</f>
        <v>3</v>
      </c>
      <c r="H4330">
        <v>4</v>
      </c>
      <c r="I4330" s="4">
        <f>IF(ISBLANK(Table1[[#This Row],[Quantity]]),AVERAGE(H4330:H21863),Table1[[#This Row],[Quantity]])</f>
        <v>4</v>
      </c>
      <c r="J4330">
        <v>12</v>
      </c>
      <c r="K4330" s="4">
        <f>IF(ISBLANK(Table1[[#This Row],[Order Total]]),AVERAGE(J4330:J21863),Table1[[#This Row],[Order Total]])</f>
        <v>12</v>
      </c>
      <c r="L4330" s="1">
        <v>45245</v>
      </c>
      <c r="N4330" s="4" t="str">
        <f>IF(ISBLANK(Table1[[#This Row],[Payment Method]]),"Unknown",Table1[[#This Row],[Payment Method]])</f>
        <v>Unknown</v>
      </c>
    </row>
    <row r="4331" spans="1:14" hidden="1" x14ac:dyDescent="0.35">
      <c r="A4331" t="s">
        <v>4471</v>
      </c>
      <c r="B4331" t="s">
        <v>423</v>
      </c>
      <c r="C4331" t="s">
        <v>11</v>
      </c>
      <c r="D4331" t="s">
        <v>12</v>
      </c>
      <c r="E4331" s="4" t="str">
        <f>IF(ISBLANK(Table1[[#This Row],[Item]]),"Unknown",Table1[[#This Row],[Item]])</f>
        <v>Side Salad</v>
      </c>
      <c r="F4331">
        <v>3</v>
      </c>
      <c r="G4331" s="4">
        <f>IF(ISBLANK(Table1[[#This Row],[Price]]),AVERAGE(F4331:F21864),Table1[[#This Row],[Price]])</f>
        <v>3</v>
      </c>
      <c r="H4331">
        <v>4</v>
      </c>
      <c r="I4331" s="4">
        <f>IF(ISBLANK(Table1[[#This Row],[Quantity]]),AVERAGE(H4331:H21864),Table1[[#This Row],[Quantity]])</f>
        <v>4</v>
      </c>
      <c r="J4331">
        <v>12</v>
      </c>
      <c r="K4331" s="4">
        <f>IF(ISBLANK(Table1[[#This Row],[Order Total]]),AVERAGE(J4331:J21864),Table1[[#This Row],[Order Total]])</f>
        <v>12</v>
      </c>
      <c r="L4331" s="1">
        <v>45100</v>
      </c>
      <c r="M4331" t="s">
        <v>13</v>
      </c>
      <c r="N4331" s="4" t="str">
        <f>IF(ISBLANK(Table1[[#This Row],[Payment Method]]),"Unknown",Table1[[#This Row],[Payment Method]])</f>
        <v>Credit Card</v>
      </c>
    </row>
    <row r="4332" spans="1:14" hidden="1" x14ac:dyDescent="0.35">
      <c r="A4332" t="s">
        <v>4472</v>
      </c>
      <c r="B4332" t="s">
        <v>441</v>
      </c>
      <c r="C4332" t="s">
        <v>38</v>
      </c>
      <c r="D4332" t="s">
        <v>74</v>
      </c>
      <c r="E4332" s="4" t="str">
        <f>IF(ISBLANK(Table1[[#This Row],[Item]]),"Unknown",Table1[[#This Row],[Item]])</f>
        <v>Chocolate Cake</v>
      </c>
      <c r="F4332">
        <v>6</v>
      </c>
      <c r="G4332" s="4">
        <f>IF(ISBLANK(Table1[[#This Row],[Price]]),AVERAGE(F4332:F21865),Table1[[#This Row],[Price]])</f>
        <v>6</v>
      </c>
      <c r="H4332">
        <v>3</v>
      </c>
      <c r="I4332" s="4">
        <f>IF(ISBLANK(Table1[[#This Row],[Quantity]]),AVERAGE(H4332:H21865),Table1[[#This Row],[Quantity]])</f>
        <v>3</v>
      </c>
      <c r="J4332">
        <v>18</v>
      </c>
      <c r="K4332" s="4">
        <f>IF(ISBLANK(Table1[[#This Row],[Order Total]]),AVERAGE(J4332:J21865),Table1[[#This Row],[Order Total]])</f>
        <v>18</v>
      </c>
      <c r="L4332" s="1">
        <v>45172</v>
      </c>
      <c r="M4332" t="s">
        <v>13</v>
      </c>
      <c r="N4332" s="4" t="str">
        <f>IF(ISBLANK(Table1[[#This Row],[Payment Method]]),"Unknown",Table1[[#This Row],[Payment Method]])</f>
        <v>Credit Card</v>
      </c>
    </row>
    <row r="4333" spans="1:14" hidden="1" x14ac:dyDescent="0.35">
      <c r="A4333" t="s">
        <v>4473</v>
      </c>
      <c r="B4333" t="s">
        <v>597</v>
      </c>
      <c r="C4333" t="s">
        <v>24</v>
      </c>
      <c r="D4333" t="s">
        <v>168</v>
      </c>
      <c r="E4333" s="4" t="str">
        <f>IF(ISBLANK(Table1[[#This Row],[Item]]),"Unknown",Table1[[#This Row],[Item]])</f>
        <v>Water</v>
      </c>
      <c r="F4333">
        <v>1</v>
      </c>
      <c r="G4333" s="4">
        <f>IF(ISBLANK(Table1[[#This Row],[Price]]),AVERAGE(F4333:F21866),Table1[[#This Row],[Price]])</f>
        <v>1</v>
      </c>
      <c r="H4333">
        <v>3</v>
      </c>
      <c r="I4333" s="4">
        <f>IF(ISBLANK(Table1[[#This Row],[Quantity]]),AVERAGE(H4333:H21866),Table1[[#This Row],[Quantity]])</f>
        <v>3</v>
      </c>
      <c r="J4333">
        <v>3</v>
      </c>
      <c r="K4333" s="4">
        <f>IF(ISBLANK(Table1[[#This Row],[Order Total]]),AVERAGE(J4333:J21866),Table1[[#This Row],[Order Total]])</f>
        <v>3</v>
      </c>
      <c r="L4333" s="1">
        <v>44971</v>
      </c>
      <c r="M4333" t="s">
        <v>13</v>
      </c>
      <c r="N4333" s="4" t="str">
        <f>IF(ISBLANK(Table1[[#This Row],[Payment Method]]),"Unknown",Table1[[#This Row],[Payment Method]])</f>
        <v>Credit Card</v>
      </c>
    </row>
    <row r="4334" spans="1:14" hidden="1" x14ac:dyDescent="0.35">
      <c r="A4334" t="s">
        <v>4474</v>
      </c>
      <c r="B4334" t="s">
        <v>62</v>
      </c>
      <c r="C4334" t="s">
        <v>11</v>
      </c>
      <c r="D4334" t="s">
        <v>16</v>
      </c>
      <c r="E4334" s="4" t="str">
        <f>IF(ISBLANK(Table1[[#This Row],[Item]]),"Unknown",Table1[[#This Row],[Item]])</f>
        <v>Mashed Potatoes</v>
      </c>
      <c r="F4334">
        <v>4</v>
      </c>
      <c r="G4334" s="4">
        <f>IF(ISBLANK(Table1[[#This Row],[Price]]),AVERAGE(F4334:F21867),Table1[[#This Row],[Price]])</f>
        <v>4</v>
      </c>
      <c r="H4334">
        <v>4</v>
      </c>
      <c r="I4334" s="4">
        <f>IF(ISBLANK(Table1[[#This Row],[Quantity]]),AVERAGE(H4334:H21867),Table1[[#This Row],[Quantity]])</f>
        <v>4</v>
      </c>
      <c r="J4334">
        <v>16</v>
      </c>
      <c r="K4334" s="4">
        <f>IF(ISBLANK(Table1[[#This Row],[Order Total]]),AVERAGE(J4334:J21867),Table1[[#This Row],[Order Total]])</f>
        <v>16</v>
      </c>
      <c r="L4334" s="1">
        <v>45128</v>
      </c>
      <c r="M4334" t="s">
        <v>13</v>
      </c>
      <c r="N4334" s="4" t="str">
        <f>IF(ISBLANK(Table1[[#This Row],[Payment Method]]),"Unknown",Table1[[#This Row],[Payment Method]])</f>
        <v>Credit Card</v>
      </c>
    </row>
    <row r="4335" spans="1:14" hidden="1" x14ac:dyDescent="0.35">
      <c r="A4335" t="s">
        <v>4475</v>
      </c>
      <c r="B4335" t="s">
        <v>88</v>
      </c>
      <c r="C4335" t="s">
        <v>20</v>
      </c>
      <c r="D4335" t="s">
        <v>21</v>
      </c>
      <c r="E4335" s="4" t="str">
        <f>IF(ISBLANK(Table1[[#This Row],[Item]]),"Unknown",Table1[[#This Row],[Item]])</f>
        <v>Grilled Chicken</v>
      </c>
      <c r="F4335">
        <v>15</v>
      </c>
      <c r="G4335" s="4">
        <f>IF(ISBLANK(Table1[[#This Row],[Price]]),AVERAGE(F4335:F21868),Table1[[#This Row],[Price]])</f>
        <v>15</v>
      </c>
      <c r="H4335">
        <v>4</v>
      </c>
      <c r="I4335" s="4">
        <f>IF(ISBLANK(Table1[[#This Row],[Quantity]]),AVERAGE(H4335:H21868),Table1[[#This Row],[Quantity]])</f>
        <v>4</v>
      </c>
      <c r="J4335">
        <v>60</v>
      </c>
      <c r="K4335" s="4">
        <f>IF(ISBLANK(Table1[[#This Row],[Order Total]]),AVERAGE(J4335:J21868),Table1[[#This Row],[Order Total]])</f>
        <v>60</v>
      </c>
      <c r="L4335" s="1">
        <v>44748</v>
      </c>
      <c r="M4335" t="s">
        <v>13</v>
      </c>
      <c r="N4335" s="4" t="str">
        <f>IF(ISBLANK(Table1[[#This Row],[Payment Method]]),"Unknown",Table1[[#This Row],[Payment Method]])</f>
        <v>Credit Card</v>
      </c>
    </row>
    <row r="4336" spans="1:14" hidden="1" x14ac:dyDescent="0.35">
      <c r="A4336" t="s">
        <v>4476</v>
      </c>
      <c r="B4336" t="s">
        <v>60</v>
      </c>
      <c r="C4336" t="s">
        <v>24</v>
      </c>
      <c r="D4336" t="s">
        <v>56</v>
      </c>
      <c r="E4336" s="4" t="str">
        <f>IF(ISBLANK(Table1[[#This Row],[Item]]),"Unknown",Table1[[#This Row],[Item]])</f>
        <v>Lemonade</v>
      </c>
      <c r="F4336">
        <v>3</v>
      </c>
      <c r="G4336" s="4">
        <f>IF(ISBLANK(Table1[[#This Row],[Price]]),AVERAGE(F4336:F21869),Table1[[#This Row],[Price]])</f>
        <v>3</v>
      </c>
      <c r="H4336">
        <v>2</v>
      </c>
      <c r="I4336" s="4">
        <f>IF(ISBLANK(Table1[[#This Row],[Quantity]]),AVERAGE(H4336:H21869),Table1[[#This Row],[Quantity]])</f>
        <v>2</v>
      </c>
      <c r="J4336">
        <v>6</v>
      </c>
      <c r="K4336" s="4">
        <f>IF(ISBLANK(Table1[[#This Row],[Order Total]]),AVERAGE(J4336:J21869),Table1[[#This Row],[Order Total]])</f>
        <v>6</v>
      </c>
      <c r="L4336" s="1">
        <v>45169</v>
      </c>
      <c r="M4336" t="s">
        <v>28</v>
      </c>
      <c r="N4336" s="4" t="str">
        <f>IF(ISBLANK(Table1[[#This Row],[Payment Method]]),"Unknown",Table1[[#This Row],[Payment Method]])</f>
        <v>Cash</v>
      </c>
    </row>
    <row r="4337" spans="1:14" hidden="1" x14ac:dyDescent="0.35">
      <c r="A4337" t="s">
        <v>4477</v>
      </c>
      <c r="B4337" t="s">
        <v>205</v>
      </c>
      <c r="C4337" t="s">
        <v>38</v>
      </c>
      <c r="D4337" t="s">
        <v>107</v>
      </c>
      <c r="E4337" s="4" t="str">
        <f>IF(ISBLANK(Table1[[#This Row],[Item]]),"Unknown",Table1[[#This Row],[Item]])</f>
        <v>Fruit Salad</v>
      </c>
      <c r="F4337">
        <v>4</v>
      </c>
      <c r="G4337" s="4">
        <f>IF(ISBLANK(Table1[[#This Row],[Price]]),AVERAGE(F4337:F21870),Table1[[#This Row],[Price]])</f>
        <v>4</v>
      </c>
      <c r="H4337">
        <v>5</v>
      </c>
      <c r="I4337" s="4">
        <f>IF(ISBLANK(Table1[[#This Row],[Quantity]]),AVERAGE(H4337:H21870),Table1[[#This Row],[Quantity]])</f>
        <v>5</v>
      </c>
      <c r="J4337">
        <v>20</v>
      </c>
      <c r="K4337" s="4">
        <f>IF(ISBLANK(Table1[[#This Row],[Order Total]]),AVERAGE(J4337:J21870),Table1[[#This Row],[Order Total]])</f>
        <v>20</v>
      </c>
      <c r="L4337" s="1">
        <v>44847</v>
      </c>
      <c r="M4337" t="s">
        <v>17</v>
      </c>
      <c r="N4337" s="4" t="str">
        <f>IF(ISBLANK(Table1[[#This Row],[Payment Method]]),"Unknown",Table1[[#This Row],[Payment Method]])</f>
        <v>Digital Wallet</v>
      </c>
    </row>
    <row r="4338" spans="1:14" hidden="1" x14ac:dyDescent="0.35">
      <c r="A4338" t="s">
        <v>4478</v>
      </c>
      <c r="B4338" t="s">
        <v>313</v>
      </c>
      <c r="C4338" t="s">
        <v>11</v>
      </c>
      <c r="D4338" t="s">
        <v>16</v>
      </c>
      <c r="E4338" s="4" t="str">
        <f>IF(ISBLANK(Table1[[#This Row],[Item]]),"Unknown",Table1[[#This Row],[Item]])</f>
        <v>Mashed Potatoes</v>
      </c>
      <c r="F4338">
        <v>4</v>
      </c>
      <c r="G4338" s="4">
        <f>IF(ISBLANK(Table1[[#This Row],[Price]]),AVERAGE(F4338:F21871),Table1[[#This Row],[Price]])</f>
        <v>4</v>
      </c>
      <c r="H4338">
        <v>2</v>
      </c>
      <c r="I4338" s="4">
        <f>IF(ISBLANK(Table1[[#This Row],[Quantity]]),AVERAGE(H4338:H21871),Table1[[#This Row],[Quantity]])</f>
        <v>2</v>
      </c>
      <c r="J4338">
        <v>8</v>
      </c>
      <c r="K4338" s="4">
        <f>IF(ISBLANK(Table1[[#This Row],[Order Total]]),AVERAGE(J4338:J21871),Table1[[#This Row],[Order Total]])</f>
        <v>8</v>
      </c>
      <c r="L4338" s="1">
        <v>44652</v>
      </c>
      <c r="M4338" t="s">
        <v>13</v>
      </c>
      <c r="N4338" s="4" t="str">
        <f>IF(ISBLANK(Table1[[#This Row],[Payment Method]]),"Unknown",Table1[[#This Row],[Payment Method]])</f>
        <v>Credit Card</v>
      </c>
    </row>
    <row r="4339" spans="1:14" hidden="1" x14ac:dyDescent="0.35">
      <c r="A4339" t="s">
        <v>4479</v>
      </c>
      <c r="B4339" t="s">
        <v>484</v>
      </c>
      <c r="C4339" t="s">
        <v>50</v>
      </c>
      <c r="D4339" t="s">
        <v>86</v>
      </c>
      <c r="E4339" s="4" t="str">
        <f>IF(ISBLANK(Table1[[#This Row],[Item]]),"Unknown",Table1[[#This Row],[Item]])</f>
        <v>Cheese Fries</v>
      </c>
      <c r="F4339">
        <v>5</v>
      </c>
      <c r="G4339" s="4">
        <f>IF(ISBLANK(Table1[[#This Row],[Price]]),AVERAGE(F4339:F21872),Table1[[#This Row],[Price]])</f>
        <v>5</v>
      </c>
      <c r="H4339">
        <v>4</v>
      </c>
      <c r="I4339" s="4">
        <f>IF(ISBLANK(Table1[[#This Row],[Quantity]]),AVERAGE(H4339:H21872),Table1[[#This Row],[Quantity]])</f>
        <v>4</v>
      </c>
      <c r="J4339">
        <v>20</v>
      </c>
      <c r="K4339" s="4">
        <f>IF(ISBLANK(Table1[[#This Row],[Order Total]]),AVERAGE(J4339:J21872),Table1[[#This Row],[Order Total]])</f>
        <v>20</v>
      </c>
      <c r="L4339" s="1">
        <v>45096</v>
      </c>
      <c r="M4339" t="s">
        <v>13</v>
      </c>
      <c r="N4339" s="4" t="str">
        <f>IF(ISBLANK(Table1[[#This Row],[Payment Method]]),"Unknown",Table1[[#This Row],[Payment Method]])</f>
        <v>Credit Card</v>
      </c>
    </row>
    <row r="4340" spans="1:14" x14ac:dyDescent="0.35">
      <c r="A4340" t="s">
        <v>4480</v>
      </c>
      <c r="B4340" t="s">
        <v>62</v>
      </c>
      <c r="C4340" t="s">
        <v>24</v>
      </c>
      <c r="E4340" s="4" t="str">
        <f>IF(ISBLANK(Table1[[#This Row],[Item]]),"Unknown",Table1[[#This Row],[Item]])</f>
        <v>Unknown</v>
      </c>
      <c r="G4340" s="4">
        <f>IF(ISBLANK(Table1[[#This Row],[Price]]),AVERAGE(F4340:F21873),Table1[[#This Row],[Price]])</f>
        <v>6.5941514401978774</v>
      </c>
      <c r="I4340" s="4">
        <f>IF(ISBLANK(Table1[[#This Row],[Quantity]]),AVERAGE(H4340:H21873),Table1[[#This Row],[Quantity]])</f>
        <v>3.0100248678893378</v>
      </c>
      <c r="K4340" s="4">
        <f>IF(ISBLANK(Table1[[#This Row],[Order Total]]),AVERAGE(J4340:J21873),Table1[[#This Row],[Order Total]])</f>
        <v>19.869249300590614</v>
      </c>
      <c r="L4340" s="1">
        <v>44878</v>
      </c>
      <c r="M4340" t="s">
        <v>28</v>
      </c>
      <c r="N4340" s="4" t="str">
        <f>IF(ISBLANK(Table1[[#This Row],[Payment Method]]),"Unknown",Table1[[#This Row],[Payment Method]])</f>
        <v>Cash</v>
      </c>
    </row>
    <row r="4341" spans="1:14" hidden="1" x14ac:dyDescent="0.35">
      <c r="A4341" t="s">
        <v>4481</v>
      </c>
      <c r="B4341" t="s">
        <v>368</v>
      </c>
      <c r="C4341" t="s">
        <v>50</v>
      </c>
      <c r="D4341" t="s">
        <v>51</v>
      </c>
      <c r="E4341" s="4" t="str">
        <f>IF(ISBLANK(Table1[[#This Row],[Item]]),"Unknown",Table1[[#This Row],[Item]])</f>
        <v>Sweet Potato Fries</v>
      </c>
      <c r="F4341">
        <v>5</v>
      </c>
      <c r="G4341" s="4">
        <f>IF(ISBLANK(Table1[[#This Row],[Price]]),AVERAGE(F4341:F21874),Table1[[#This Row],[Price]])</f>
        <v>5</v>
      </c>
      <c r="H4341">
        <v>3</v>
      </c>
      <c r="I4341" s="4">
        <f>IF(ISBLANK(Table1[[#This Row],[Quantity]]),AVERAGE(H4341:H21874),Table1[[#This Row],[Quantity]])</f>
        <v>3</v>
      </c>
      <c r="J4341">
        <v>15</v>
      </c>
      <c r="K4341" s="4">
        <f>IF(ISBLANK(Table1[[#This Row],[Order Total]]),AVERAGE(J4341:J21874),Table1[[#This Row],[Order Total]])</f>
        <v>15</v>
      </c>
      <c r="L4341" s="1">
        <v>44931</v>
      </c>
      <c r="M4341" t="s">
        <v>28</v>
      </c>
      <c r="N4341" s="4" t="str">
        <f>IF(ISBLANK(Table1[[#This Row],[Payment Method]]),"Unknown",Table1[[#This Row],[Payment Method]])</f>
        <v>Cash</v>
      </c>
    </row>
    <row r="4342" spans="1:14" hidden="1" x14ac:dyDescent="0.35">
      <c r="A4342" t="s">
        <v>4482</v>
      </c>
      <c r="B4342" t="s">
        <v>397</v>
      </c>
      <c r="C4342" t="s">
        <v>24</v>
      </c>
      <c r="D4342" t="s">
        <v>56</v>
      </c>
      <c r="E4342" s="4" t="str">
        <f>IF(ISBLANK(Table1[[#This Row],[Item]]),"Unknown",Table1[[#This Row],[Item]])</f>
        <v>Lemonade</v>
      </c>
      <c r="F4342">
        <v>3</v>
      </c>
      <c r="G4342" s="4">
        <f>IF(ISBLANK(Table1[[#This Row],[Price]]),AVERAGE(F4342:F21875),Table1[[#This Row],[Price]])</f>
        <v>3</v>
      </c>
      <c r="H4342">
        <v>4</v>
      </c>
      <c r="I4342" s="4">
        <f>IF(ISBLANK(Table1[[#This Row],[Quantity]]),AVERAGE(H4342:H21875),Table1[[#This Row],[Quantity]])</f>
        <v>4</v>
      </c>
      <c r="J4342">
        <v>12</v>
      </c>
      <c r="K4342" s="4">
        <f>IF(ISBLANK(Table1[[#This Row],[Order Total]]),AVERAGE(J4342:J21875),Table1[[#This Row],[Order Total]])</f>
        <v>12</v>
      </c>
      <c r="L4342" s="1">
        <v>45078</v>
      </c>
      <c r="M4342" t="s">
        <v>13</v>
      </c>
      <c r="N4342" s="4" t="str">
        <f>IF(ISBLANK(Table1[[#This Row],[Payment Method]]),"Unknown",Table1[[#This Row],[Payment Method]])</f>
        <v>Credit Card</v>
      </c>
    </row>
    <row r="4343" spans="1:14" hidden="1" x14ac:dyDescent="0.35">
      <c r="A4343" t="s">
        <v>4483</v>
      </c>
      <c r="B4343" t="s">
        <v>111</v>
      </c>
      <c r="C4343" t="s">
        <v>24</v>
      </c>
      <c r="D4343" t="s">
        <v>77</v>
      </c>
      <c r="E4343" s="4" t="str">
        <f>IF(ISBLANK(Table1[[#This Row],[Item]]),"Unknown",Table1[[#This Row],[Item]])</f>
        <v>Coca Cola</v>
      </c>
      <c r="F4343">
        <v>2.5</v>
      </c>
      <c r="G4343" s="4">
        <f>IF(ISBLANK(Table1[[#This Row],[Price]]),AVERAGE(F4343:F21876),Table1[[#This Row],[Price]])</f>
        <v>2.5</v>
      </c>
      <c r="H4343">
        <v>4</v>
      </c>
      <c r="I4343" s="4">
        <f>IF(ISBLANK(Table1[[#This Row],[Quantity]]),AVERAGE(H4343:H21876),Table1[[#This Row],[Quantity]])</f>
        <v>4</v>
      </c>
      <c r="J4343">
        <v>10</v>
      </c>
      <c r="K4343" s="4">
        <f>IF(ISBLANK(Table1[[#This Row],[Order Total]]),AVERAGE(J4343:J21876),Table1[[#This Row],[Order Total]])</f>
        <v>10</v>
      </c>
      <c r="L4343" s="1">
        <v>44878</v>
      </c>
      <c r="M4343" t="s">
        <v>28</v>
      </c>
      <c r="N4343" s="4" t="str">
        <f>IF(ISBLANK(Table1[[#This Row],[Payment Method]]),"Unknown",Table1[[#This Row],[Payment Method]])</f>
        <v>Cash</v>
      </c>
    </row>
    <row r="4344" spans="1:14" hidden="1" x14ac:dyDescent="0.35">
      <c r="A4344" t="s">
        <v>4484</v>
      </c>
      <c r="B4344" t="s">
        <v>200</v>
      </c>
      <c r="C4344" t="s">
        <v>50</v>
      </c>
      <c r="D4344" t="s">
        <v>51</v>
      </c>
      <c r="E4344" s="4" t="str">
        <f>IF(ISBLANK(Table1[[#This Row],[Item]]),"Unknown",Table1[[#This Row],[Item]])</f>
        <v>Sweet Potato Fries</v>
      </c>
      <c r="F4344">
        <v>5</v>
      </c>
      <c r="G4344" s="4">
        <f>IF(ISBLANK(Table1[[#This Row],[Price]]),AVERAGE(F4344:F21877),Table1[[#This Row],[Price]])</f>
        <v>5</v>
      </c>
      <c r="H4344">
        <v>1</v>
      </c>
      <c r="I4344" s="4">
        <f>IF(ISBLANK(Table1[[#This Row],[Quantity]]),AVERAGE(H4344:H21877),Table1[[#This Row],[Quantity]])</f>
        <v>1</v>
      </c>
      <c r="J4344">
        <v>5</v>
      </c>
      <c r="K4344" s="4">
        <f>IF(ISBLANK(Table1[[#This Row],[Order Total]]),AVERAGE(J4344:J21877),Table1[[#This Row],[Order Total]])</f>
        <v>5</v>
      </c>
      <c r="L4344" s="1">
        <v>44931</v>
      </c>
      <c r="M4344" t="s">
        <v>17</v>
      </c>
      <c r="N4344" s="4" t="str">
        <f>IF(ISBLANK(Table1[[#This Row],[Payment Method]]),"Unknown",Table1[[#This Row],[Payment Method]])</f>
        <v>Digital Wallet</v>
      </c>
    </row>
    <row r="4345" spans="1:14" hidden="1" x14ac:dyDescent="0.35">
      <c r="A4345" t="s">
        <v>4485</v>
      </c>
      <c r="B4345" t="s">
        <v>53</v>
      </c>
      <c r="C4345" t="s">
        <v>24</v>
      </c>
      <c r="E4345" s="4" t="str">
        <f>IF(ISBLANK(Table1[[#This Row],[Item]]),"Unknown",Table1[[#This Row],[Item]])</f>
        <v>Unknown</v>
      </c>
      <c r="F4345">
        <v>2.5</v>
      </c>
      <c r="G4345" s="4">
        <f>IF(ISBLANK(Table1[[#This Row],[Price]]),AVERAGE(F4345:F21878),Table1[[#This Row],[Price]])</f>
        <v>2.5</v>
      </c>
      <c r="H4345">
        <v>4</v>
      </c>
      <c r="I4345" s="4">
        <f>IF(ISBLANK(Table1[[#This Row],[Quantity]]),AVERAGE(H4345:H21878),Table1[[#This Row],[Quantity]])</f>
        <v>4</v>
      </c>
      <c r="J4345">
        <v>10</v>
      </c>
      <c r="K4345" s="4">
        <f>IF(ISBLANK(Table1[[#This Row],[Order Total]]),AVERAGE(J4345:J21878),Table1[[#This Row],[Order Total]])</f>
        <v>10</v>
      </c>
      <c r="L4345" s="1">
        <v>44987</v>
      </c>
      <c r="M4345" t="s">
        <v>28</v>
      </c>
      <c r="N4345" s="4" t="str">
        <f>IF(ISBLANK(Table1[[#This Row],[Payment Method]]),"Unknown",Table1[[#This Row],[Payment Method]])</f>
        <v>Cash</v>
      </c>
    </row>
    <row r="4346" spans="1:14" hidden="1" x14ac:dyDescent="0.35">
      <c r="A4346" t="s">
        <v>4486</v>
      </c>
      <c r="B4346" t="s">
        <v>120</v>
      </c>
      <c r="C4346" t="s">
        <v>38</v>
      </c>
      <c r="D4346" t="s">
        <v>74</v>
      </c>
      <c r="E4346" s="4" t="str">
        <f>IF(ISBLANK(Table1[[#This Row],[Item]]),"Unknown",Table1[[#This Row],[Item]])</f>
        <v>Chocolate Cake</v>
      </c>
      <c r="F4346">
        <v>6</v>
      </c>
      <c r="G4346" s="4">
        <f>IF(ISBLANK(Table1[[#This Row],[Price]]),AVERAGE(F4346:F21879),Table1[[#This Row],[Price]])</f>
        <v>6</v>
      </c>
      <c r="H4346">
        <v>1</v>
      </c>
      <c r="I4346" s="4">
        <f>IF(ISBLANK(Table1[[#This Row],[Quantity]]),AVERAGE(H4346:H21879),Table1[[#This Row],[Quantity]])</f>
        <v>1</v>
      </c>
      <c r="J4346">
        <v>6</v>
      </c>
      <c r="K4346" s="4">
        <f>IF(ISBLANK(Table1[[#This Row],[Order Total]]),AVERAGE(J4346:J21879),Table1[[#This Row],[Order Total]])</f>
        <v>6</v>
      </c>
      <c r="L4346" s="1">
        <v>44745</v>
      </c>
      <c r="M4346" t="s">
        <v>13</v>
      </c>
      <c r="N4346" s="4" t="str">
        <f>IF(ISBLANK(Table1[[#This Row],[Payment Method]]),"Unknown",Table1[[#This Row],[Payment Method]])</f>
        <v>Credit Card</v>
      </c>
    </row>
    <row r="4347" spans="1:14" hidden="1" x14ac:dyDescent="0.35">
      <c r="A4347" t="s">
        <v>4487</v>
      </c>
      <c r="B4347" t="s">
        <v>185</v>
      </c>
      <c r="C4347" t="s">
        <v>20</v>
      </c>
      <c r="D4347" t="s">
        <v>27</v>
      </c>
      <c r="E4347" s="4" t="str">
        <f>IF(ISBLANK(Table1[[#This Row],[Item]]),"Unknown",Table1[[#This Row],[Item]])</f>
        <v>Pasta Alfredo</v>
      </c>
      <c r="F4347">
        <v>12</v>
      </c>
      <c r="G4347" s="4">
        <f>IF(ISBLANK(Table1[[#This Row],[Price]]),AVERAGE(F4347:F21880),Table1[[#This Row],[Price]])</f>
        <v>12</v>
      </c>
      <c r="H4347">
        <v>5</v>
      </c>
      <c r="I4347" s="4">
        <f>IF(ISBLANK(Table1[[#This Row],[Quantity]]),AVERAGE(H4347:H21880),Table1[[#This Row],[Quantity]])</f>
        <v>5</v>
      </c>
      <c r="J4347">
        <v>60</v>
      </c>
      <c r="K4347" s="4">
        <f>IF(ISBLANK(Table1[[#This Row],[Order Total]]),AVERAGE(J4347:J21880),Table1[[#This Row],[Order Total]])</f>
        <v>60</v>
      </c>
      <c r="L4347" s="1">
        <v>45096</v>
      </c>
      <c r="M4347" t="s">
        <v>28</v>
      </c>
      <c r="N4347" s="4" t="str">
        <f>IF(ISBLANK(Table1[[#This Row],[Payment Method]]),"Unknown",Table1[[#This Row],[Payment Method]])</f>
        <v>Cash</v>
      </c>
    </row>
    <row r="4348" spans="1:14" hidden="1" x14ac:dyDescent="0.35">
      <c r="A4348" t="s">
        <v>4488</v>
      </c>
      <c r="B4348" t="s">
        <v>69</v>
      </c>
      <c r="C4348" t="s">
        <v>11</v>
      </c>
      <c r="E4348" s="4" t="str">
        <f>IF(ISBLANK(Table1[[#This Row],[Item]]),"Unknown",Table1[[#This Row],[Item]])</f>
        <v>Unknown</v>
      </c>
      <c r="F4348">
        <v>5</v>
      </c>
      <c r="G4348" s="4">
        <f>IF(ISBLANK(Table1[[#This Row],[Price]]),AVERAGE(F4348:F21881),Table1[[#This Row],[Price]])</f>
        <v>5</v>
      </c>
      <c r="H4348">
        <v>5</v>
      </c>
      <c r="I4348" s="4">
        <f>IF(ISBLANK(Table1[[#This Row],[Quantity]]),AVERAGE(H4348:H21881),Table1[[#This Row],[Quantity]])</f>
        <v>5</v>
      </c>
      <c r="J4348">
        <v>25</v>
      </c>
      <c r="K4348" s="4">
        <f>IF(ISBLANK(Table1[[#This Row],[Order Total]]),AVERAGE(J4348:J21881),Table1[[#This Row],[Order Total]])</f>
        <v>25</v>
      </c>
      <c r="L4348" s="1">
        <v>45231</v>
      </c>
      <c r="N4348" s="4" t="str">
        <f>IF(ISBLANK(Table1[[#This Row],[Payment Method]]),"Unknown",Table1[[#This Row],[Payment Method]])</f>
        <v>Unknown</v>
      </c>
    </row>
    <row r="4349" spans="1:14" hidden="1" x14ac:dyDescent="0.35">
      <c r="A4349" t="s">
        <v>4489</v>
      </c>
      <c r="B4349" t="s">
        <v>597</v>
      </c>
      <c r="C4349" t="s">
        <v>20</v>
      </c>
      <c r="D4349" t="s">
        <v>41</v>
      </c>
      <c r="E4349" s="4" t="str">
        <f>IF(ISBLANK(Table1[[#This Row],[Item]]),"Unknown",Table1[[#This Row],[Item]])</f>
        <v>Vegetarian Platter</v>
      </c>
      <c r="F4349">
        <v>14</v>
      </c>
      <c r="G4349" s="4">
        <f>IF(ISBLANK(Table1[[#This Row],[Price]]),AVERAGE(F4349:F21882),Table1[[#This Row],[Price]])</f>
        <v>14</v>
      </c>
      <c r="H4349">
        <v>3</v>
      </c>
      <c r="I4349" s="4">
        <f>IF(ISBLANK(Table1[[#This Row],[Quantity]]),AVERAGE(H4349:H21882),Table1[[#This Row],[Quantity]])</f>
        <v>3</v>
      </c>
      <c r="J4349">
        <v>42</v>
      </c>
      <c r="K4349" s="4">
        <f>IF(ISBLANK(Table1[[#This Row],[Order Total]]),AVERAGE(J4349:J21882),Table1[[#This Row],[Order Total]])</f>
        <v>42</v>
      </c>
      <c r="L4349" s="1">
        <v>45238</v>
      </c>
      <c r="M4349" t="s">
        <v>17</v>
      </c>
      <c r="N4349" s="4" t="str">
        <f>IF(ISBLANK(Table1[[#This Row],[Payment Method]]),"Unknown",Table1[[#This Row],[Payment Method]])</f>
        <v>Digital Wallet</v>
      </c>
    </row>
    <row r="4350" spans="1:14" hidden="1" x14ac:dyDescent="0.35">
      <c r="A4350" t="s">
        <v>4490</v>
      </c>
      <c r="B4350" t="s">
        <v>131</v>
      </c>
      <c r="C4350" t="s">
        <v>24</v>
      </c>
      <c r="D4350" t="s">
        <v>71</v>
      </c>
      <c r="E4350" s="4" t="str">
        <f>IF(ISBLANK(Table1[[#This Row],[Item]]),"Unknown",Table1[[#This Row],[Item]])</f>
        <v>Orange Juice</v>
      </c>
      <c r="F4350">
        <v>3</v>
      </c>
      <c r="G4350" s="4">
        <f>IF(ISBLANK(Table1[[#This Row],[Price]]),AVERAGE(F4350:F21883),Table1[[#This Row],[Price]])</f>
        <v>3</v>
      </c>
      <c r="H4350">
        <v>5</v>
      </c>
      <c r="I4350" s="4">
        <f>IF(ISBLANK(Table1[[#This Row],[Quantity]]),AVERAGE(H4350:H21883),Table1[[#This Row],[Quantity]])</f>
        <v>5</v>
      </c>
      <c r="J4350">
        <v>15</v>
      </c>
      <c r="K4350" s="4">
        <f>IF(ISBLANK(Table1[[#This Row],[Order Total]]),AVERAGE(J4350:J21883),Table1[[#This Row],[Order Total]])</f>
        <v>15</v>
      </c>
      <c r="L4350" s="1">
        <v>44913</v>
      </c>
      <c r="M4350" t="s">
        <v>28</v>
      </c>
      <c r="N4350" s="4" t="str">
        <f>IF(ISBLANK(Table1[[#This Row],[Payment Method]]),"Unknown",Table1[[#This Row],[Payment Method]])</f>
        <v>Cash</v>
      </c>
    </row>
    <row r="4351" spans="1:14" hidden="1" x14ac:dyDescent="0.35">
      <c r="A4351" t="s">
        <v>4491</v>
      </c>
      <c r="B4351" t="s">
        <v>127</v>
      </c>
      <c r="C4351" t="s">
        <v>50</v>
      </c>
      <c r="D4351" t="s">
        <v>99</v>
      </c>
      <c r="E4351" s="4" t="str">
        <f>IF(ISBLANK(Table1[[#This Row],[Item]]),"Unknown",Table1[[#This Row],[Item]])</f>
        <v>Chicken Melt</v>
      </c>
      <c r="F4351">
        <v>8</v>
      </c>
      <c r="G4351" s="4">
        <f>IF(ISBLANK(Table1[[#This Row],[Price]]),AVERAGE(F4351:F21884),Table1[[#This Row],[Price]])</f>
        <v>8</v>
      </c>
      <c r="H4351">
        <v>5</v>
      </c>
      <c r="I4351" s="4">
        <f>IF(ISBLANK(Table1[[#This Row],[Quantity]]),AVERAGE(H4351:H21884),Table1[[#This Row],[Quantity]])</f>
        <v>5</v>
      </c>
      <c r="J4351">
        <v>40</v>
      </c>
      <c r="K4351" s="4">
        <f>IF(ISBLANK(Table1[[#This Row],[Order Total]]),AVERAGE(J4351:J21884),Table1[[#This Row],[Order Total]])</f>
        <v>40</v>
      </c>
      <c r="L4351" s="1">
        <v>44668</v>
      </c>
      <c r="M4351" t="s">
        <v>28</v>
      </c>
      <c r="N4351" s="4" t="str">
        <f>IF(ISBLANK(Table1[[#This Row],[Payment Method]]),"Unknown",Table1[[#This Row],[Payment Method]])</f>
        <v>Cash</v>
      </c>
    </row>
    <row r="4352" spans="1:14" hidden="1" x14ac:dyDescent="0.35">
      <c r="A4352" t="s">
        <v>4492</v>
      </c>
      <c r="B4352" t="s">
        <v>97</v>
      </c>
      <c r="C4352" t="s">
        <v>24</v>
      </c>
      <c r="D4352" t="s">
        <v>71</v>
      </c>
      <c r="E4352" s="4" t="str">
        <f>IF(ISBLANK(Table1[[#This Row],[Item]]),"Unknown",Table1[[#This Row],[Item]])</f>
        <v>Orange Juice</v>
      </c>
      <c r="F4352">
        <v>3</v>
      </c>
      <c r="G4352" s="4">
        <f>IF(ISBLANK(Table1[[#This Row],[Price]]),AVERAGE(F4352:F21885),Table1[[#This Row],[Price]])</f>
        <v>3</v>
      </c>
      <c r="H4352">
        <v>5</v>
      </c>
      <c r="I4352" s="4">
        <f>IF(ISBLANK(Table1[[#This Row],[Quantity]]),AVERAGE(H4352:H21885),Table1[[#This Row],[Quantity]])</f>
        <v>5</v>
      </c>
      <c r="J4352">
        <v>15</v>
      </c>
      <c r="K4352" s="4">
        <f>IF(ISBLANK(Table1[[#This Row],[Order Total]]),AVERAGE(J4352:J21885),Table1[[#This Row],[Order Total]])</f>
        <v>15</v>
      </c>
      <c r="L4352" s="1">
        <v>45102</v>
      </c>
      <c r="M4352" t="s">
        <v>17</v>
      </c>
      <c r="N4352" s="4" t="str">
        <f>IF(ISBLANK(Table1[[#This Row],[Payment Method]]),"Unknown",Table1[[#This Row],[Payment Method]])</f>
        <v>Digital Wallet</v>
      </c>
    </row>
    <row r="4353" spans="1:14" hidden="1" x14ac:dyDescent="0.35">
      <c r="A4353" t="s">
        <v>4493</v>
      </c>
      <c r="B4353" t="s">
        <v>441</v>
      </c>
      <c r="C4353" t="s">
        <v>38</v>
      </c>
      <c r="D4353" t="s">
        <v>43</v>
      </c>
      <c r="E4353" s="4" t="str">
        <f>IF(ISBLANK(Table1[[#This Row],[Item]]),"Unknown",Table1[[#This Row],[Item]])</f>
        <v>Brownie</v>
      </c>
      <c r="F4353">
        <v>6</v>
      </c>
      <c r="G4353" s="4">
        <f>IF(ISBLANK(Table1[[#This Row],[Price]]),AVERAGE(F4353:F21886),Table1[[#This Row],[Price]])</f>
        <v>6</v>
      </c>
      <c r="H4353">
        <v>5</v>
      </c>
      <c r="I4353" s="4">
        <f>IF(ISBLANK(Table1[[#This Row],[Quantity]]),AVERAGE(H4353:H21886),Table1[[#This Row],[Quantity]])</f>
        <v>5</v>
      </c>
      <c r="J4353">
        <v>30</v>
      </c>
      <c r="K4353" s="4">
        <f>IF(ISBLANK(Table1[[#This Row],[Order Total]]),AVERAGE(J4353:J21886),Table1[[#This Row],[Order Total]])</f>
        <v>30</v>
      </c>
      <c r="L4353" s="1">
        <v>44833</v>
      </c>
      <c r="M4353" t="s">
        <v>28</v>
      </c>
      <c r="N4353" s="4" t="str">
        <f>IF(ISBLANK(Table1[[#This Row],[Payment Method]]),"Unknown",Table1[[#This Row],[Payment Method]])</f>
        <v>Cash</v>
      </c>
    </row>
    <row r="4354" spans="1:14" hidden="1" x14ac:dyDescent="0.35">
      <c r="A4354" t="s">
        <v>4494</v>
      </c>
      <c r="B4354" t="s">
        <v>397</v>
      </c>
      <c r="C4354" t="s">
        <v>50</v>
      </c>
      <c r="D4354" t="s">
        <v>93</v>
      </c>
      <c r="E4354" s="4" t="str">
        <f>IF(ISBLANK(Table1[[#This Row],[Item]]),"Unknown",Table1[[#This Row],[Item]])</f>
        <v>Beef Chili</v>
      </c>
      <c r="F4354">
        <v>7</v>
      </c>
      <c r="G4354" s="4">
        <f>IF(ISBLANK(Table1[[#This Row],[Price]]),AVERAGE(F4354:F21887),Table1[[#This Row],[Price]])</f>
        <v>7</v>
      </c>
      <c r="H4354">
        <v>5</v>
      </c>
      <c r="I4354" s="4">
        <f>IF(ISBLANK(Table1[[#This Row],[Quantity]]),AVERAGE(H4354:H21887),Table1[[#This Row],[Quantity]])</f>
        <v>5</v>
      </c>
      <c r="J4354">
        <v>35</v>
      </c>
      <c r="K4354" s="4">
        <f>IF(ISBLANK(Table1[[#This Row],[Order Total]]),AVERAGE(J4354:J21887),Table1[[#This Row],[Order Total]])</f>
        <v>35</v>
      </c>
      <c r="L4354" s="1">
        <v>45024</v>
      </c>
      <c r="M4354" t="s">
        <v>13</v>
      </c>
      <c r="N4354" s="4" t="str">
        <f>IF(ISBLANK(Table1[[#This Row],[Payment Method]]),"Unknown",Table1[[#This Row],[Payment Method]])</f>
        <v>Credit Card</v>
      </c>
    </row>
    <row r="4355" spans="1:14" hidden="1" x14ac:dyDescent="0.35">
      <c r="A4355" t="s">
        <v>4495</v>
      </c>
      <c r="B4355" t="s">
        <v>60</v>
      </c>
      <c r="C4355" t="s">
        <v>38</v>
      </c>
      <c r="D4355" t="s">
        <v>125</v>
      </c>
      <c r="E4355" s="4" t="str">
        <f>IF(ISBLANK(Table1[[#This Row],[Item]]),"Unknown",Table1[[#This Row],[Item]])</f>
        <v>Cheesecake</v>
      </c>
      <c r="F4355">
        <v>7</v>
      </c>
      <c r="G4355" s="4">
        <f>IF(ISBLANK(Table1[[#This Row],[Price]]),AVERAGE(F4355:F21888),Table1[[#This Row],[Price]])</f>
        <v>7</v>
      </c>
      <c r="H4355">
        <v>2</v>
      </c>
      <c r="I4355" s="4">
        <f>IF(ISBLANK(Table1[[#This Row],[Quantity]]),AVERAGE(H4355:H21888),Table1[[#This Row],[Quantity]])</f>
        <v>2</v>
      </c>
      <c r="J4355">
        <v>14</v>
      </c>
      <c r="K4355" s="4">
        <f>IF(ISBLANK(Table1[[#This Row],[Order Total]]),AVERAGE(J4355:J21888),Table1[[#This Row],[Order Total]])</f>
        <v>14</v>
      </c>
      <c r="L4355" s="1">
        <v>44864</v>
      </c>
      <c r="M4355" t="s">
        <v>28</v>
      </c>
      <c r="N4355" s="4" t="str">
        <f>IF(ISBLANK(Table1[[#This Row],[Payment Method]]),"Unknown",Table1[[#This Row],[Payment Method]])</f>
        <v>Cash</v>
      </c>
    </row>
    <row r="4356" spans="1:14" hidden="1" x14ac:dyDescent="0.35">
      <c r="A4356" t="s">
        <v>4496</v>
      </c>
      <c r="B4356" t="s">
        <v>158</v>
      </c>
      <c r="C4356" t="s">
        <v>38</v>
      </c>
      <c r="D4356" t="s">
        <v>43</v>
      </c>
      <c r="E4356" s="4" t="str">
        <f>IF(ISBLANK(Table1[[#This Row],[Item]]),"Unknown",Table1[[#This Row],[Item]])</f>
        <v>Brownie</v>
      </c>
      <c r="F4356">
        <v>6</v>
      </c>
      <c r="G4356" s="4">
        <f>IF(ISBLANK(Table1[[#This Row],[Price]]),AVERAGE(F4356:F21889),Table1[[#This Row],[Price]])</f>
        <v>6</v>
      </c>
      <c r="H4356">
        <v>5</v>
      </c>
      <c r="I4356" s="4">
        <f>IF(ISBLANK(Table1[[#This Row],[Quantity]]),AVERAGE(H4356:H21889),Table1[[#This Row],[Quantity]])</f>
        <v>5</v>
      </c>
      <c r="J4356">
        <v>30</v>
      </c>
      <c r="K4356" s="4">
        <f>IF(ISBLANK(Table1[[#This Row],[Order Total]]),AVERAGE(J4356:J21889),Table1[[#This Row],[Order Total]])</f>
        <v>30</v>
      </c>
      <c r="L4356" s="1">
        <v>44892</v>
      </c>
      <c r="M4356" t="s">
        <v>13</v>
      </c>
      <c r="N4356" s="4" t="str">
        <f>IF(ISBLANK(Table1[[#This Row],[Payment Method]]),"Unknown",Table1[[#This Row],[Payment Method]])</f>
        <v>Credit Card</v>
      </c>
    </row>
    <row r="4357" spans="1:14" hidden="1" x14ac:dyDescent="0.35">
      <c r="A4357" t="s">
        <v>4497</v>
      </c>
      <c r="B4357" t="s">
        <v>181</v>
      </c>
      <c r="C4357" t="s">
        <v>11</v>
      </c>
      <c r="D4357" t="s">
        <v>12</v>
      </c>
      <c r="E4357" s="4" t="str">
        <f>IF(ISBLANK(Table1[[#This Row],[Item]]),"Unknown",Table1[[#This Row],[Item]])</f>
        <v>Side Salad</v>
      </c>
      <c r="F4357">
        <v>3</v>
      </c>
      <c r="G4357" s="4">
        <f>IF(ISBLANK(Table1[[#This Row],[Price]]),AVERAGE(F4357:F21890),Table1[[#This Row],[Price]])</f>
        <v>3</v>
      </c>
      <c r="H4357">
        <v>3</v>
      </c>
      <c r="I4357" s="4">
        <f>IF(ISBLANK(Table1[[#This Row],[Quantity]]),AVERAGE(H4357:H21890),Table1[[#This Row],[Quantity]])</f>
        <v>3</v>
      </c>
      <c r="J4357">
        <v>9</v>
      </c>
      <c r="K4357" s="4">
        <f>IF(ISBLANK(Table1[[#This Row],[Order Total]]),AVERAGE(J4357:J21890),Table1[[#This Row],[Order Total]])</f>
        <v>9</v>
      </c>
      <c r="L4357" s="1">
        <v>45151</v>
      </c>
      <c r="M4357" t="s">
        <v>13</v>
      </c>
      <c r="N4357" s="4" t="str">
        <f>IF(ISBLANK(Table1[[#This Row],[Payment Method]]),"Unknown",Table1[[#This Row],[Payment Method]])</f>
        <v>Credit Card</v>
      </c>
    </row>
    <row r="4358" spans="1:14" hidden="1" x14ac:dyDescent="0.35">
      <c r="A4358" t="s">
        <v>4498</v>
      </c>
      <c r="B4358" t="s">
        <v>411</v>
      </c>
      <c r="C4358" t="s">
        <v>20</v>
      </c>
      <c r="D4358" t="s">
        <v>41</v>
      </c>
      <c r="E4358" s="4" t="str">
        <f>IF(ISBLANK(Table1[[#This Row],[Item]]),"Unknown",Table1[[#This Row],[Item]])</f>
        <v>Vegetarian Platter</v>
      </c>
      <c r="F4358">
        <v>14</v>
      </c>
      <c r="G4358" s="4">
        <f>IF(ISBLANK(Table1[[#This Row],[Price]]),AVERAGE(F4358:F21891),Table1[[#This Row],[Price]])</f>
        <v>14</v>
      </c>
      <c r="H4358">
        <v>5</v>
      </c>
      <c r="I4358" s="4">
        <f>IF(ISBLANK(Table1[[#This Row],[Quantity]]),AVERAGE(H4358:H21891),Table1[[#This Row],[Quantity]])</f>
        <v>5</v>
      </c>
      <c r="J4358">
        <v>70</v>
      </c>
      <c r="K4358" s="4">
        <f>IF(ISBLANK(Table1[[#This Row],[Order Total]]),AVERAGE(J4358:J21891),Table1[[#This Row],[Order Total]])</f>
        <v>70</v>
      </c>
      <c r="L4358" s="1">
        <v>45081</v>
      </c>
      <c r="M4358" t="s">
        <v>17</v>
      </c>
      <c r="N4358" s="4" t="str">
        <f>IF(ISBLANK(Table1[[#This Row],[Payment Method]]),"Unknown",Table1[[#This Row],[Payment Method]])</f>
        <v>Digital Wallet</v>
      </c>
    </row>
    <row r="4359" spans="1:14" hidden="1" x14ac:dyDescent="0.35">
      <c r="A4359" t="s">
        <v>4499</v>
      </c>
      <c r="B4359" t="s">
        <v>160</v>
      </c>
      <c r="C4359" t="s">
        <v>24</v>
      </c>
      <c r="D4359" t="s">
        <v>77</v>
      </c>
      <c r="E4359" s="4" t="str">
        <f>IF(ISBLANK(Table1[[#This Row],[Item]]),"Unknown",Table1[[#This Row],[Item]])</f>
        <v>Coca Cola</v>
      </c>
      <c r="F4359">
        <v>2.5</v>
      </c>
      <c r="G4359" s="4">
        <f>IF(ISBLANK(Table1[[#This Row],[Price]]),AVERAGE(F4359:F21892),Table1[[#This Row],[Price]])</f>
        <v>2.5</v>
      </c>
      <c r="H4359">
        <v>5</v>
      </c>
      <c r="I4359" s="4">
        <f>IF(ISBLANK(Table1[[#This Row],[Quantity]]),AVERAGE(H4359:H21892),Table1[[#This Row],[Quantity]])</f>
        <v>5</v>
      </c>
      <c r="J4359">
        <v>12.5</v>
      </c>
      <c r="K4359" s="4">
        <f>IF(ISBLANK(Table1[[#This Row],[Order Total]]),AVERAGE(J4359:J21892),Table1[[#This Row],[Order Total]])</f>
        <v>12.5</v>
      </c>
      <c r="L4359" s="1">
        <v>44936</v>
      </c>
      <c r="M4359" t="s">
        <v>28</v>
      </c>
      <c r="N4359" s="4" t="str">
        <f>IF(ISBLANK(Table1[[#This Row],[Payment Method]]),"Unknown",Table1[[#This Row],[Payment Method]])</f>
        <v>Cash</v>
      </c>
    </row>
    <row r="4360" spans="1:14" hidden="1" x14ac:dyDescent="0.35">
      <c r="A4360" t="s">
        <v>4500</v>
      </c>
      <c r="B4360" t="s">
        <v>15</v>
      </c>
      <c r="C4360" t="s">
        <v>24</v>
      </c>
      <c r="D4360" t="s">
        <v>168</v>
      </c>
      <c r="E4360" s="4" t="str">
        <f>IF(ISBLANK(Table1[[#This Row],[Item]]),"Unknown",Table1[[#This Row],[Item]])</f>
        <v>Water</v>
      </c>
      <c r="F4360">
        <v>1</v>
      </c>
      <c r="G4360" s="4">
        <f>IF(ISBLANK(Table1[[#This Row],[Price]]),AVERAGE(F4360:F21893),Table1[[#This Row],[Price]])</f>
        <v>1</v>
      </c>
      <c r="H4360">
        <v>1</v>
      </c>
      <c r="I4360" s="4">
        <f>IF(ISBLANK(Table1[[#This Row],[Quantity]]),AVERAGE(H4360:H21893),Table1[[#This Row],[Quantity]])</f>
        <v>1</v>
      </c>
      <c r="J4360">
        <v>1</v>
      </c>
      <c r="K4360" s="4">
        <f>IF(ISBLANK(Table1[[#This Row],[Order Total]]),AVERAGE(J4360:J21893),Table1[[#This Row],[Order Total]])</f>
        <v>1</v>
      </c>
      <c r="L4360" s="1">
        <v>45127</v>
      </c>
      <c r="M4360" t="s">
        <v>17</v>
      </c>
      <c r="N4360" s="4" t="str">
        <f>IF(ISBLANK(Table1[[#This Row],[Payment Method]]),"Unknown",Table1[[#This Row],[Payment Method]])</f>
        <v>Digital Wallet</v>
      </c>
    </row>
    <row r="4361" spans="1:14" hidden="1" x14ac:dyDescent="0.35">
      <c r="A4361" t="s">
        <v>4501</v>
      </c>
      <c r="B4361" t="s">
        <v>53</v>
      </c>
      <c r="C4361" t="s">
        <v>24</v>
      </c>
      <c r="D4361" t="s">
        <v>77</v>
      </c>
      <c r="E4361" s="4" t="str">
        <f>IF(ISBLANK(Table1[[#This Row],[Item]]),"Unknown",Table1[[#This Row],[Item]])</f>
        <v>Coca Cola</v>
      </c>
      <c r="F4361">
        <v>2.5</v>
      </c>
      <c r="G4361" s="4">
        <f>IF(ISBLANK(Table1[[#This Row],[Price]]),AVERAGE(F4361:F21894),Table1[[#This Row],[Price]])</f>
        <v>2.5</v>
      </c>
      <c r="H4361">
        <v>5</v>
      </c>
      <c r="I4361" s="4">
        <f>IF(ISBLANK(Table1[[#This Row],[Quantity]]),AVERAGE(H4361:H21894),Table1[[#This Row],[Quantity]])</f>
        <v>5</v>
      </c>
      <c r="J4361">
        <v>12.5</v>
      </c>
      <c r="K4361" s="4">
        <f>IF(ISBLANK(Table1[[#This Row],[Order Total]]),AVERAGE(J4361:J21894),Table1[[#This Row],[Order Total]])</f>
        <v>12.5</v>
      </c>
      <c r="L4361" s="1">
        <v>45107</v>
      </c>
      <c r="M4361" t="s">
        <v>17</v>
      </c>
      <c r="N4361" s="4" t="str">
        <f>IF(ISBLANK(Table1[[#This Row],[Payment Method]]),"Unknown",Table1[[#This Row],[Payment Method]])</f>
        <v>Digital Wallet</v>
      </c>
    </row>
    <row r="4362" spans="1:14" hidden="1" x14ac:dyDescent="0.35">
      <c r="A4362" t="s">
        <v>4502</v>
      </c>
      <c r="B4362" t="s">
        <v>138</v>
      </c>
      <c r="C4362" t="s">
        <v>11</v>
      </c>
      <c r="E4362" s="4" t="str">
        <f>IF(ISBLANK(Table1[[#This Row],[Item]]),"Unknown",Table1[[#This Row],[Item]])</f>
        <v>Unknown</v>
      </c>
      <c r="F4362">
        <v>5</v>
      </c>
      <c r="G4362" s="4">
        <f>IF(ISBLANK(Table1[[#This Row],[Price]]),AVERAGE(F4362:F21895),Table1[[#This Row],[Price]])</f>
        <v>5</v>
      </c>
      <c r="H4362">
        <v>5</v>
      </c>
      <c r="I4362" s="4">
        <f>IF(ISBLANK(Table1[[#This Row],[Quantity]]),AVERAGE(H4362:H21895),Table1[[#This Row],[Quantity]])</f>
        <v>5</v>
      </c>
      <c r="J4362">
        <v>25</v>
      </c>
      <c r="K4362" s="4">
        <f>IF(ISBLANK(Table1[[#This Row],[Order Total]]),AVERAGE(J4362:J21895),Table1[[#This Row],[Order Total]])</f>
        <v>25</v>
      </c>
      <c r="L4362" s="1">
        <v>44664</v>
      </c>
      <c r="M4362" t="s">
        <v>17</v>
      </c>
      <c r="N4362" s="4" t="str">
        <f>IF(ISBLANK(Table1[[#This Row],[Payment Method]]),"Unknown",Table1[[#This Row],[Payment Method]])</f>
        <v>Digital Wallet</v>
      </c>
    </row>
    <row r="4363" spans="1:14" hidden="1" x14ac:dyDescent="0.35">
      <c r="A4363" t="s">
        <v>4503</v>
      </c>
      <c r="B4363" t="s">
        <v>92</v>
      </c>
      <c r="C4363" t="s">
        <v>50</v>
      </c>
      <c r="D4363" t="s">
        <v>207</v>
      </c>
      <c r="E4363" s="4" t="str">
        <f>IF(ISBLANK(Table1[[#This Row],[Item]]),"Unknown",Table1[[#This Row],[Item]])</f>
        <v>Nachos Grande</v>
      </c>
      <c r="F4363">
        <v>10</v>
      </c>
      <c r="G4363" s="4">
        <f>IF(ISBLANK(Table1[[#This Row],[Price]]),AVERAGE(F4363:F21896),Table1[[#This Row],[Price]])</f>
        <v>10</v>
      </c>
      <c r="H4363">
        <v>3</v>
      </c>
      <c r="I4363" s="4">
        <f>IF(ISBLANK(Table1[[#This Row],[Quantity]]),AVERAGE(H4363:H21896),Table1[[#This Row],[Quantity]])</f>
        <v>3</v>
      </c>
      <c r="J4363">
        <v>30</v>
      </c>
      <c r="K4363" s="4">
        <f>IF(ISBLANK(Table1[[#This Row],[Order Total]]),AVERAGE(J4363:J21896),Table1[[#This Row],[Order Total]])</f>
        <v>30</v>
      </c>
      <c r="L4363" s="1">
        <v>44929</v>
      </c>
      <c r="M4363" t="s">
        <v>13</v>
      </c>
      <c r="N4363" s="4" t="str">
        <f>IF(ISBLANK(Table1[[#This Row],[Payment Method]]),"Unknown",Table1[[#This Row],[Payment Method]])</f>
        <v>Credit Card</v>
      </c>
    </row>
    <row r="4364" spans="1:14" hidden="1" x14ac:dyDescent="0.35">
      <c r="A4364" t="s">
        <v>4504</v>
      </c>
      <c r="B4364" t="s">
        <v>219</v>
      </c>
      <c r="C4364" t="s">
        <v>38</v>
      </c>
      <c r="D4364" t="s">
        <v>43</v>
      </c>
      <c r="E4364" s="4" t="str">
        <f>IF(ISBLANK(Table1[[#This Row],[Item]]),"Unknown",Table1[[#This Row],[Item]])</f>
        <v>Brownie</v>
      </c>
      <c r="F4364">
        <v>6</v>
      </c>
      <c r="G4364" s="4">
        <f>IF(ISBLANK(Table1[[#This Row],[Price]]),AVERAGE(F4364:F21897),Table1[[#This Row],[Price]])</f>
        <v>6</v>
      </c>
      <c r="H4364">
        <v>5</v>
      </c>
      <c r="I4364" s="4">
        <f>IF(ISBLANK(Table1[[#This Row],[Quantity]]),AVERAGE(H4364:H21897),Table1[[#This Row],[Quantity]])</f>
        <v>5</v>
      </c>
      <c r="J4364">
        <v>30</v>
      </c>
      <c r="K4364" s="4">
        <f>IF(ISBLANK(Table1[[#This Row],[Order Total]]),AVERAGE(J4364:J21897),Table1[[#This Row],[Order Total]])</f>
        <v>30</v>
      </c>
      <c r="L4364" s="1">
        <v>45120</v>
      </c>
      <c r="M4364" t="s">
        <v>28</v>
      </c>
      <c r="N4364" s="4" t="str">
        <f>IF(ISBLANK(Table1[[#This Row],[Payment Method]]),"Unknown",Table1[[#This Row],[Payment Method]])</f>
        <v>Cash</v>
      </c>
    </row>
    <row r="4365" spans="1:14" hidden="1" x14ac:dyDescent="0.35">
      <c r="A4365" t="s">
        <v>4505</v>
      </c>
      <c r="B4365" t="s">
        <v>313</v>
      </c>
      <c r="C4365" t="s">
        <v>38</v>
      </c>
      <c r="E4365" s="4" t="str">
        <f>IF(ISBLANK(Table1[[#This Row],[Item]]),"Unknown",Table1[[#This Row],[Item]])</f>
        <v>Unknown</v>
      </c>
      <c r="F4365">
        <v>6</v>
      </c>
      <c r="G4365" s="4">
        <f>IF(ISBLANK(Table1[[#This Row],[Price]]),AVERAGE(F4365:F21898),Table1[[#This Row],[Price]])</f>
        <v>6</v>
      </c>
      <c r="H4365">
        <v>2</v>
      </c>
      <c r="I4365" s="4">
        <f>IF(ISBLANK(Table1[[#This Row],[Quantity]]),AVERAGE(H4365:H21898),Table1[[#This Row],[Quantity]])</f>
        <v>2</v>
      </c>
      <c r="J4365">
        <v>12</v>
      </c>
      <c r="K4365" s="4">
        <f>IF(ISBLANK(Table1[[#This Row],[Order Total]]),AVERAGE(J4365:J21898),Table1[[#This Row],[Order Total]])</f>
        <v>12</v>
      </c>
      <c r="L4365" s="1">
        <v>44565</v>
      </c>
      <c r="N4365" s="4" t="str">
        <f>IF(ISBLANK(Table1[[#This Row],[Payment Method]]),"Unknown",Table1[[#This Row],[Payment Method]])</f>
        <v>Unknown</v>
      </c>
    </row>
    <row r="4366" spans="1:14" hidden="1" x14ac:dyDescent="0.35">
      <c r="A4366" t="s">
        <v>4506</v>
      </c>
      <c r="B4366" t="s">
        <v>397</v>
      </c>
      <c r="C4366" t="s">
        <v>24</v>
      </c>
      <c r="D4366" t="s">
        <v>168</v>
      </c>
      <c r="E4366" s="4" t="str">
        <f>IF(ISBLANK(Table1[[#This Row],[Item]]),"Unknown",Table1[[#This Row],[Item]])</f>
        <v>Water</v>
      </c>
      <c r="F4366">
        <v>1</v>
      </c>
      <c r="G4366" s="4">
        <f>IF(ISBLANK(Table1[[#This Row],[Price]]),AVERAGE(F4366:F21899),Table1[[#This Row],[Price]])</f>
        <v>1</v>
      </c>
      <c r="H4366">
        <v>2</v>
      </c>
      <c r="I4366" s="4">
        <f>IF(ISBLANK(Table1[[#This Row],[Quantity]]),AVERAGE(H4366:H21899),Table1[[#This Row],[Quantity]])</f>
        <v>2</v>
      </c>
      <c r="J4366">
        <v>2</v>
      </c>
      <c r="K4366" s="4">
        <f>IF(ISBLANK(Table1[[#This Row],[Order Total]]),AVERAGE(J4366:J21899),Table1[[#This Row],[Order Total]])</f>
        <v>2</v>
      </c>
      <c r="L4366" s="1">
        <v>44735</v>
      </c>
      <c r="M4366" t="s">
        <v>17</v>
      </c>
      <c r="N4366" s="4" t="str">
        <f>IF(ISBLANK(Table1[[#This Row],[Payment Method]]),"Unknown",Table1[[#This Row],[Payment Method]])</f>
        <v>Digital Wallet</v>
      </c>
    </row>
    <row r="4367" spans="1:14" hidden="1" x14ac:dyDescent="0.35">
      <c r="A4367" t="s">
        <v>4507</v>
      </c>
      <c r="B4367" t="s">
        <v>196</v>
      </c>
      <c r="C4367" t="s">
        <v>50</v>
      </c>
      <c r="D4367" t="s">
        <v>86</v>
      </c>
      <c r="E4367" s="4" t="str">
        <f>IF(ISBLANK(Table1[[#This Row],[Item]]),"Unknown",Table1[[#This Row],[Item]])</f>
        <v>Cheese Fries</v>
      </c>
      <c r="F4367">
        <v>5</v>
      </c>
      <c r="G4367" s="4">
        <f>IF(ISBLANK(Table1[[#This Row],[Price]]),AVERAGE(F4367:F21900),Table1[[#This Row],[Price]])</f>
        <v>5</v>
      </c>
      <c r="H4367">
        <v>5</v>
      </c>
      <c r="I4367" s="4">
        <f>IF(ISBLANK(Table1[[#This Row],[Quantity]]),AVERAGE(H4367:H21900),Table1[[#This Row],[Quantity]])</f>
        <v>5</v>
      </c>
      <c r="J4367">
        <v>25</v>
      </c>
      <c r="K4367" s="4">
        <f>IF(ISBLANK(Table1[[#This Row],[Order Total]]),AVERAGE(J4367:J21900),Table1[[#This Row],[Order Total]])</f>
        <v>25</v>
      </c>
      <c r="L4367" s="1">
        <v>44808</v>
      </c>
      <c r="M4367" t="s">
        <v>13</v>
      </c>
      <c r="N4367" s="4" t="str">
        <f>IF(ISBLANK(Table1[[#This Row],[Payment Method]]),"Unknown",Table1[[#This Row],[Payment Method]])</f>
        <v>Credit Card</v>
      </c>
    </row>
    <row r="4368" spans="1:14" hidden="1" x14ac:dyDescent="0.35">
      <c r="A4368" t="s">
        <v>4508</v>
      </c>
      <c r="B4368" t="s">
        <v>597</v>
      </c>
      <c r="C4368" t="s">
        <v>24</v>
      </c>
      <c r="D4368" t="s">
        <v>56</v>
      </c>
      <c r="E4368" s="4" t="str">
        <f>IF(ISBLANK(Table1[[#This Row],[Item]]),"Unknown",Table1[[#This Row],[Item]])</f>
        <v>Lemonade</v>
      </c>
      <c r="F4368">
        <v>3</v>
      </c>
      <c r="G4368" s="4">
        <f>IF(ISBLANK(Table1[[#This Row],[Price]]),AVERAGE(F4368:F21901),Table1[[#This Row],[Price]])</f>
        <v>3</v>
      </c>
      <c r="H4368">
        <v>3</v>
      </c>
      <c r="I4368" s="4">
        <f>IF(ISBLANK(Table1[[#This Row],[Quantity]]),AVERAGE(H4368:H21901),Table1[[#This Row],[Quantity]])</f>
        <v>3</v>
      </c>
      <c r="J4368">
        <v>9</v>
      </c>
      <c r="K4368" s="4">
        <f>IF(ISBLANK(Table1[[#This Row],[Order Total]]),AVERAGE(J4368:J21901),Table1[[#This Row],[Order Total]])</f>
        <v>9</v>
      </c>
      <c r="L4368" s="1">
        <v>44651</v>
      </c>
      <c r="M4368" t="s">
        <v>13</v>
      </c>
      <c r="N4368" s="4" t="str">
        <f>IF(ISBLANK(Table1[[#This Row],[Payment Method]]),"Unknown",Table1[[#This Row],[Payment Method]])</f>
        <v>Credit Card</v>
      </c>
    </row>
    <row r="4369" spans="1:14" hidden="1" x14ac:dyDescent="0.35">
      <c r="A4369" t="s">
        <v>4509</v>
      </c>
      <c r="B4369" t="s">
        <v>221</v>
      </c>
      <c r="C4369" t="s">
        <v>20</v>
      </c>
      <c r="D4369" t="s">
        <v>30</v>
      </c>
      <c r="E4369" s="4" t="str">
        <f>IF(ISBLANK(Table1[[#This Row],[Item]]),"Unknown",Table1[[#This Row],[Item]])</f>
        <v>Salmon</v>
      </c>
      <c r="F4369">
        <v>18</v>
      </c>
      <c r="G4369" s="4">
        <f>IF(ISBLANK(Table1[[#This Row],[Price]]),AVERAGE(F4369:F21902),Table1[[#This Row],[Price]])</f>
        <v>18</v>
      </c>
      <c r="H4369">
        <v>4</v>
      </c>
      <c r="I4369" s="4">
        <f>IF(ISBLANK(Table1[[#This Row],[Quantity]]),AVERAGE(H4369:H21902),Table1[[#This Row],[Quantity]])</f>
        <v>4</v>
      </c>
      <c r="J4369">
        <v>72</v>
      </c>
      <c r="K4369" s="4">
        <f>IF(ISBLANK(Table1[[#This Row],[Order Total]]),AVERAGE(J4369:J21902),Table1[[#This Row],[Order Total]])</f>
        <v>72</v>
      </c>
      <c r="L4369" s="1">
        <v>44635</v>
      </c>
      <c r="M4369" t="s">
        <v>17</v>
      </c>
      <c r="N4369" s="4" t="str">
        <f>IF(ISBLANK(Table1[[#This Row],[Payment Method]]),"Unknown",Table1[[#This Row],[Payment Method]])</f>
        <v>Digital Wallet</v>
      </c>
    </row>
    <row r="4370" spans="1:14" hidden="1" x14ac:dyDescent="0.35">
      <c r="A4370" t="s">
        <v>4510</v>
      </c>
      <c r="B4370" t="s">
        <v>283</v>
      </c>
      <c r="C4370" t="s">
        <v>50</v>
      </c>
      <c r="D4370" t="s">
        <v>112</v>
      </c>
      <c r="E4370" s="4" t="str">
        <f>IF(ISBLANK(Table1[[#This Row],[Item]]),"Unknown",Table1[[#This Row],[Item]])</f>
        <v>French Fries</v>
      </c>
      <c r="F4370">
        <v>4</v>
      </c>
      <c r="G4370" s="4">
        <f>IF(ISBLANK(Table1[[#This Row],[Price]]),AVERAGE(F4370:F21903),Table1[[#This Row],[Price]])</f>
        <v>4</v>
      </c>
      <c r="H4370">
        <v>3</v>
      </c>
      <c r="I4370" s="4">
        <f>IF(ISBLANK(Table1[[#This Row],[Quantity]]),AVERAGE(H4370:H21903),Table1[[#This Row],[Quantity]])</f>
        <v>3</v>
      </c>
      <c r="J4370">
        <v>12</v>
      </c>
      <c r="K4370" s="4">
        <f>IF(ISBLANK(Table1[[#This Row],[Order Total]]),AVERAGE(J4370:J21903),Table1[[#This Row],[Order Total]])</f>
        <v>12</v>
      </c>
      <c r="L4370" s="1">
        <v>44662</v>
      </c>
      <c r="M4370" t="s">
        <v>28</v>
      </c>
      <c r="N4370" s="4" t="str">
        <f>IF(ISBLANK(Table1[[#This Row],[Payment Method]]),"Unknown",Table1[[#This Row],[Payment Method]])</f>
        <v>Cash</v>
      </c>
    </row>
    <row r="4371" spans="1:14" hidden="1" x14ac:dyDescent="0.35">
      <c r="A4371" t="s">
        <v>4511</v>
      </c>
      <c r="B4371" t="s">
        <v>19</v>
      </c>
      <c r="C4371" t="s">
        <v>50</v>
      </c>
      <c r="D4371" t="s">
        <v>99</v>
      </c>
      <c r="E4371" s="4" t="str">
        <f>IF(ISBLANK(Table1[[#This Row],[Item]]),"Unknown",Table1[[#This Row],[Item]])</f>
        <v>Chicken Melt</v>
      </c>
      <c r="F4371">
        <v>8</v>
      </c>
      <c r="G4371" s="4">
        <f>IF(ISBLANK(Table1[[#This Row],[Price]]),AVERAGE(F4371:F21904),Table1[[#This Row],[Price]])</f>
        <v>8</v>
      </c>
      <c r="H4371">
        <v>5</v>
      </c>
      <c r="I4371" s="4">
        <f>IF(ISBLANK(Table1[[#This Row],[Quantity]]),AVERAGE(H4371:H21904),Table1[[#This Row],[Quantity]])</f>
        <v>5</v>
      </c>
      <c r="J4371">
        <v>40</v>
      </c>
      <c r="K4371" s="4">
        <f>IF(ISBLANK(Table1[[#This Row],[Order Total]]),AVERAGE(J4371:J21904),Table1[[#This Row],[Order Total]])</f>
        <v>40</v>
      </c>
      <c r="L4371" s="1">
        <v>44780</v>
      </c>
      <c r="M4371" t="s">
        <v>13</v>
      </c>
      <c r="N4371" s="4" t="str">
        <f>IF(ISBLANK(Table1[[#This Row],[Payment Method]]),"Unknown",Table1[[#This Row],[Payment Method]])</f>
        <v>Credit Card</v>
      </c>
    </row>
    <row r="4372" spans="1:14" hidden="1" x14ac:dyDescent="0.35">
      <c r="A4372" t="s">
        <v>4512</v>
      </c>
      <c r="B4372" t="s">
        <v>134</v>
      </c>
      <c r="C4372" t="s">
        <v>24</v>
      </c>
      <c r="D4372" t="s">
        <v>56</v>
      </c>
      <c r="E4372" s="4" t="str">
        <f>IF(ISBLANK(Table1[[#This Row],[Item]]),"Unknown",Table1[[#This Row],[Item]])</f>
        <v>Lemonade</v>
      </c>
      <c r="F4372">
        <v>3</v>
      </c>
      <c r="G4372" s="4">
        <f>IF(ISBLANK(Table1[[#This Row],[Price]]),AVERAGE(F4372:F21905),Table1[[#This Row],[Price]])</f>
        <v>3</v>
      </c>
      <c r="H4372">
        <v>1</v>
      </c>
      <c r="I4372" s="4">
        <f>IF(ISBLANK(Table1[[#This Row],[Quantity]]),AVERAGE(H4372:H21905),Table1[[#This Row],[Quantity]])</f>
        <v>1</v>
      </c>
      <c r="J4372">
        <v>3</v>
      </c>
      <c r="K4372" s="4">
        <f>IF(ISBLANK(Table1[[#This Row],[Order Total]]),AVERAGE(J4372:J21905),Table1[[#This Row],[Order Total]])</f>
        <v>3</v>
      </c>
      <c r="L4372" s="1">
        <v>44725</v>
      </c>
      <c r="M4372" t="s">
        <v>17</v>
      </c>
      <c r="N4372" s="4" t="str">
        <f>IF(ISBLANK(Table1[[#This Row],[Payment Method]]),"Unknown",Table1[[#This Row],[Payment Method]])</f>
        <v>Digital Wallet</v>
      </c>
    </row>
    <row r="4373" spans="1:14" hidden="1" x14ac:dyDescent="0.35">
      <c r="A4373" t="s">
        <v>4513</v>
      </c>
      <c r="B4373" t="s">
        <v>147</v>
      </c>
      <c r="C4373" t="s">
        <v>20</v>
      </c>
      <c r="D4373" t="s">
        <v>21</v>
      </c>
      <c r="E4373" s="4" t="str">
        <f>IF(ISBLANK(Table1[[#This Row],[Item]]),"Unknown",Table1[[#This Row],[Item]])</f>
        <v>Grilled Chicken</v>
      </c>
      <c r="F4373">
        <v>15</v>
      </c>
      <c r="G4373" s="4">
        <f>IF(ISBLANK(Table1[[#This Row],[Price]]),AVERAGE(F4373:F21906),Table1[[#This Row],[Price]])</f>
        <v>15</v>
      </c>
      <c r="H4373">
        <v>2</v>
      </c>
      <c r="I4373" s="4">
        <f>IF(ISBLANK(Table1[[#This Row],[Quantity]]),AVERAGE(H4373:H21906),Table1[[#This Row],[Quantity]])</f>
        <v>2</v>
      </c>
      <c r="J4373">
        <v>30</v>
      </c>
      <c r="K4373" s="4">
        <f>IF(ISBLANK(Table1[[#This Row],[Order Total]]),AVERAGE(J4373:J21906),Table1[[#This Row],[Order Total]])</f>
        <v>30</v>
      </c>
      <c r="L4373" s="1">
        <v>44692</v>
      </c>
      <c r="M4373" t="s">
        <v>28</v>
      </c>
      <c r="N4373" s="4" t="str">
        <f>IF(ISBLANK(Table1[[#This Row],[Payment Method]]),"Unknown",Table1[[#This Row],[Payment Method]])</f>
        <v>Cash</v>
      </c>
    </row>
    <row r="4374" spans="1:14" hidden="1" x14ac:dyDescent="0.35">
      <c r="A4374" t="s">
        <v>4514</v>
      </c>
      <c r="B4374" t="s">
        <v>236</v>
      </c>
      <c r="C4374" t="s">
        <v>24</v>
      </c>
      <c r="D4374" t="s">
        <v>141</v>
      </c>
      <c r="E4374" s="4" t="str">
        <f>IF(ISBLANK(Table1[[#This Row],[Item]]),"Unknown",Table1[[#This Row],[Item]])</f>
        <v>Iced Tea</v>
      </c>
      <c r="F4374">
        <v>2.5</v>
      </c>
      <c r="G4374" s="4">
        <f>IF(ISBLANK(Table1[[#This Row],[Price]]),AVERAGE(F4374:F21907),Table1[[#This Row],[Price]])</f>
        <v>2.5</v>
      </c>
      <c r="H4374">
        <v>4</v>
      </c>
      <c r="I4374" s="4">
        <f>IF(ISBLANK(Table1[[#This Row],[Quantity]]),AVERAGE(H4374:H21907),Table1[[#This Row],[Quantity]])</f>
        <v>4</v>
      </c>
      <c r="J4374">
        <v>10</v>
      </c>
      <c r="K4374" s="4">
        <f>IF(ISBLANK(Table1[[#This Row],[Order Total]]),AVERAGE(J4374:J21907),Table1[[#This Row],[Order Total]])</f>
        <v>10</v>
      </c>
      <c r="L4374" s="1">
        <v>44852</v>
      </c>
      <c r="M4374" t="s">
        <v>28</v>
      </c>
      <c r="N4374" s="4" t="str">
        <f>IF(ISBLANK(Table1[[#This Row],[Payment Method]]),"Unknown",Table1[[#This Row],[Payment Method]])</f>
        <v>Cash</v>
      </c>
    </row>
    <row r="4375" spans="1:14" hidden="1" x14ac:dyDescent="0.35">
      <c r="A4375" t="s">
        <v>4515</v>
      </c>
      <c r="B4375" t="s">
        <v>58</v>
      </c>
      <c r="C4375" t="s">
        <v>24</v>
      </c>
      <c r="D4375" t="s">
        <v>77</v>
      </c>
      <c r="E4375" s="4" t="str">
        <f>IF(ISBLANK(Table1[[#This Row],[Item]]),"Unknown",Table1[[#This Row],[Item]])</f>
        <v>Coca Cola</v>
      </c>
      <c r="F4375">
        <v>2.5</v>
      </c>
      <c r="G4375" s="4">
        <f>IF(ISBLANK(Table1[[#This Row],[Price]]),AVERAGE(F4375:F21908),Table1[[#This Row],[Price]])</f>
        <v>2.5</v>
      </c>
      <c r="H4375">
        <v>1</v>
      </c>
      <c r="I4375" s="4">
        <f>IF(ISBLANK(Table1[[#This Row],[Quantity]]),AVERAGE(H4375:H21908),Table1[[#This Row],[Quantity]])</f>
        <v>1</v>
      </c>
      <c r="J4375">
        <v>2.5</v>
      </c>
      <c r="K4375" s="4">
        <f>IF(ISBLANK(Table1[[#This Row],[Order Total]]),AVERAGE(J4375:J21908),Table1[[#This Row],[Order Total]])</f>
        <v>2.5</v>
      </c>
      <c r="L4375" s="1">
        <v>44619</v>
      </c>
      <c r="M4375" t="s">
        <v>28</v>
      </c>
      <c r="N4375" s="4" t="str">
        <f>IF(ISBLANK(Table1[[#This Row],[Payment Method]]),"Unknown",Table1[[#This Row],[Payment Method]])</f>
        <v>Cash</v>
      </c>
    </row>
    <row r="4376" spans="1:14" hidden="1" x14ac:dyDescent="0.35">
      <c r="A4376" t="s">
        <v>4516</v>
      </c>
      <c r="B4376" t="s">
        <v>101</v>
      </c>
      <c r="C4376" t="s">
        <v>38</v>
      </c>
      <c r="D4376" t="s">
        <v>43</v>
      </c>
      <c r="E4376" s="4" t="str">
        <f>IF(ISBLANK(Table1[[#This Row],[Item]]),"Unknown",Table1[[#This Row],[Item]])</f>
        <v>Brownie</v>
      </c>
      <c r="F4376">
        <v>6</v>
      </c>
      <c r="G4376" s="4">
        <f>IF(ISBLANK(Table1[[#This Row],[Price]]),AVERAGE(F4376:F21909),Table1[[#This Row],[Price]])</f>
        <v>6</v>
      </c>
      <c r="H4376">
        <v>3</v>
      </c>
      <c r="I4376" s="4">
        <f>IF(ISBLANK(Table1[[#This Row],[Quantity]]),AVERAGE(H4376:H21909),Table1[[#This Row],[Quantity]])</f>
        <v>3</v>
      </c>
      <c r="J4376">
        <v>18</v>
      </c>
      <c r="K4376" s="4">
        <f>IF(ISBLANK(Table1[[#This Row],[Order Total]]),AVERAGE(J4376:J21909),Table1[[#This Row],[Order Total]])</f>
        <v>18</v>
      </c>
      <c r="L4376" s="1">
        <v>45245</v>
      </c>
      <c r="M4376" t="s">
        <v>13</v>
      </c>
      <c r="N4376" s="4" t="str">
        <f>IF(ISBLANK(Table1[[#This Row],[Payment Method]]),"Unknown",Table1[[#This Row],[Payment Method]])</f>
        <v>Credit Card</v>
      </c>
    </row>
    <row r="4377" spans="1:14" hidden="1" x14ac:dyDescent="0.35">
      <c r="A4377" t="s">
        <v>4517</v>
      </c>
      <c r="B4377" t="s">
        <v>83</v>
      </c>
      <c r="C4377" t="s">
        <v>50</v>
      </c>
      <c r="D4377" t="s">
        <v>93</v>
      </c>
      <c r="E4377" s="4" t="str">
        <f>IF(ISBLANK(Table1[[#This Row],[Item]]),"Unknown",Table1[[#This Row],[Item]])</f>
        <v>Beef Chili</v>
      </c>
      <c r="F4377">
        <v>7</v>
      </c>
      <c r="G4377" s="4">
        <f>IF(ISBLANK(Table1[[#This Row],[Price]]),AVERAGE(F4377:F21910),Table1[[#This Row],[Price]])</f>
        <v>7</v>
      </c>
      <c r="H4377">
        <v>3</v>
      </c>
      <c r="I4377" s="4">
        <f>IF(ISBLANK(Table1[[#This Row],[Quantity]]),AVERAGE(H4377:H21910),Table1[[#This Row],[Quantity]])</f>
        <v>3</v>
      </c>
      <c r="J4377">
        <v>21</v>
      </c>
      <c r="K4377" s="4">
        <f>IF(ISBLANK(Table1[[#This Row],[Order Total]]),AVERAGE(J4377:J21910),Table1[[#This Row],[Order Total]])</f>
        <v>21</v>
      </c>
      <c r="L4377" s="1">
        <v>44774</v>
      </c>
      <c r="M4377" t="s">
        <v>28</v>
      </c>
      <c r="N4377" s="4" t="str">
        <f>IF(ISBLANK(Table1[[#This Row],[Payment Method]]),"Unknown",Table1[[#This Row],[Payment Method]])</f>
        <v>Cash</v>
      </c>
    </row>
    <row r="4378" spans="1:14" hidden="1" x14ac:dyDescent="0.35">
      <c r="A4378" t="s">
        <v>4518</v>
      </c>
      <c r="B4378" t="s">
        <v>345</v>
      </c>
      <c r="C4378" t="s">
        <v>50</v>
      </c>
      <c r="D4378" t="s">
        <v>93</v>
      </c>
      <c r="E4378" s="4" t="str">
        <f>IF(ISBLANK(Table1[[#This Row],[Item]]),"Unknown",Table1[[#This Row],[Item]])</f>
        <v>Beef Chili</v>
      </c>
      <c r="F4378">
        <v>7</v>
      </c>
      <c r="G4378" s="4">
        <f>IF(ISBLANK(Table1[[#This Row],[Price]]),AVERAGE(F4378:F21911),Table1[[#This Row],[Price]])</f>
        <v>7</v>
      </c>
      <c r="H4378">
        <v>4</v>
      </c>
      <c r="I4378" s="4">
        <f>IF(ISBLANK(Table1[[#This Row],[Quantity]]),AVERAGE(H4378:H21911),Table1[[#This Row],[Quantity]])</f>
        <v>4</v>
      </c>
      <c r="J4378">
        <v>28</v>
      </c>
      <c r="K4378" s="4">
        <f>IF(ISBLANK(Table1[[#This Row],[Order Total]]),AVERAGE(J4378:J21911),Table1[[#This Row],[Order Total]])</f>
        <v>28</v>
      </c>
      <c r="L4378" s="1">
        <v>44803</v>
      </c>
      <c r="M4378" t="s">
        <v>17</v>
      </c>
      <c r="N4378" s="4" t="str">
        <f>IF(ISBLANK(Table1[[#This Row],[Payment Method]]),"Unknown",Table1[[#This Row],[Payment Method]])</f>
        <v>Digital Wallet</v>
      </c>
    </row>
    <row r="4379" spans="1:14" hidden="1" x14ac:dyDescent="0.35">
      <c r="A4379" t="s">
        <v>4519</v>
      </c>
      <c r="B4379" t="s">
        <v>215</v>
      </c>
      <c r="C4379" t="s">
        <v>38</v>
      </c>
      <c r="D4379" t="s">
        <v>121</v>
      </c>
      <c r="E4379" s="4" t="str">
        <f>IF(ISBLANK(Table1[[#This Row],[Item]]),"Unknown",Table1[[#This Row],[Item]])</f>
        <v>Ice Cream</v>
      </c>
      <c r="F4379">
        <v>5</v>
      </c>
      <c r="G4379" s="4">
        <f>IF(ISBLANK(Table1[[#This Row],[Price]]),AVERAGE(F4379:F21912),Table1[[#This Row],[Price]])</f>
        <v>5</v>
      </c>
      <c r="H4379">
        <v>1</v>
      </c>
      <c r="I4379" s="4">
        <f>IF(ISBLANK(Table1[[#This Row],[Quantity]]),AVERAGE(H4379:H21912),Table1[[#This Row],[Quantity]])</f>
        <v>1</v>
      </c>
      <c r="J4379">
        <v>5</v>
      </c>
      <c r="K4379" s="4">
        <f>IF(ISBLANK(Table1[[#This Row],[Order Total]]),AVERAGE(J4379:J21912),Table1[[#This Row],[Order Total]])</f>
        <v>5</v>
      </c>
      <c r="L4379" s="1">
        <v>44691</v>
      </c>
      <c r="M4379" t="s">
        <v>28</v>
      </c>
      <c r="N4379" s="4" t="str">
        <f>IF(ISBLANK(Table1[[#This Row],[Payment Method]]),"Unknown",Table1[[#This Row],[Payment Method]])</f>
        <v>Cash</v>
      </c>
    </row>
    <row r="4380" spans="1:14" hidden="1" x14ac:dyDescent="0.35">
      <c r="A4380" t="s">
        <v>4520</v>
      </c>
      <c r="B4380" t="s">
        <v>131</v>
      </c>
      <c r="C4380" t="s">
        <v>11</v>
      </c>
      <c r="D4380" t="s">
        <v>12</v>
      </c>
      <c r="E4380" s="4" t="str">
        <f>IF(ISBLANK(Table1[[#This Row],[Item]]),"Unknown",Table1[[#This Row],[Item]])</f>
        <v>Side Salad</v>
      </c>
      <c r="F4380">
        <v>3</v>
      </c>
      <c r="G4380" s="4">
        <f>IF(ISBLANK(Table1[[#This Row],[Price]]),AVERAGE(F4380:F21913),Table1[[#This Row],[Price]])</f>
        <v>3</v>
      </c>
      <c r="H4380">
        <v>4</v>
      </c>
      <c r="I4380" s="4">
        <f>IF(ISBLANK(Table1[[#This Row],[Quantity]]),AVERAGE(H4380:H21913),Table1[[#This Row],[Quantity]])</f>
        <v>4</v>
      </c>
      <c r="J4380">
        <v>12</v>
      </c>
      <c r="K4380" s="4">
        <f>IF(ISBLANK(Table1[[#This Row],[Order Total]]),AVERAGE(J4380:J21913),Table1[[#This Row],[Order Total]])</f>
        <v>12</v>
      </c>
      <c r="L4380" s="1">
        <v>45060</v>
      </c>
      <c r="M4380" t="s">
        <v>28</v>
      </c>
      <c r="N4380" s="4" t="str">
        <f>IF(ISBLANK(Table1[[#This Row],[Payment Method]]),"Unknown",Table1[[#This Row],[Payment Method]])</f>
        <v>Cash</v>
      </c>
    </row>
    <row r="4381" spans="1:14" hidden="1" x14ac:dyDescent="0.35">
      <c r="A4381" t="s">
        <v>4521</v>
      </c>
      <c r="B4381" t="s">
        <v>60</v>
      </c>
      <c r="C4381" t="s">
        <v>20</v>
      </c>
      <c r="D4381" t="s">
        <v>30</v>
      </c>
      <c r="E4381" s="4" t="str">
        <f>IF(ISBLANK(Table1[[#This Row],[Item]]),"Unknown",Table1[[#This Row],[Item]])</f>
        <v>Salmon</v>
      </c>
      <c r="F4381">
        <v>18</v>
      </c>
      <c r="G4381" s="4">
        <f>IF(ISBLANK(Table1[[#This Row],[Price]]),AVERAGE(F4381:F21914),Table1[[#This Row],[Price]])</f>
        <v>18</v>
      </c>
      <c r="H4381">
        <v>3</v>
      </c>
      <c r="I4381" s="4">
        <f>IF(ISBLANK(Table1[[#This Row],[Quantity]]),AVERAGE(H4381:H21914),Table1[[#This Row],[Quantity]])</f>
        <v>3</v>
      </c>
      <c r="J4381">
        <v>54</v>
      </c>
      <c r="K4381" s="4">
        <f>IF(ISBLANK(Table1[[#This Row],[Order Total]]),AVERAGE(J4381:J21914),Table1[[#This Row],[Order Total]])</f>
        <v>54</v>
      </c>
      <c r="L4381" s="1">
        <v>44586</v>
      </c>
      <c r="M4381" t="s">
        <v>13</v>
      </c>
      <c r="N4381" s="4" t="str">
        <f>IF(ISBLANK(Table1[[#This Row],[Payment Method]]),"Unknown",Table1[[#This Row],[Payment Method]])</f>
        <v>Credit Card</v>
      </c>
    </row>
    <row r="4382" spans="1:14" hidden="1" x14ac:dyDescent="0.35">
      <c r="A4382" t="s">
        <v>4522</v>
      </c>
      <c r="B4382" t="s">
        <v>114</v>
      </c>
      <c r="C4382" t="s">
        <v>50</v>
      </c>
      <c r="D4382" t="s">
        <v>99</v>
      </c>
      <c r="E4382" s="4" t="str">
        <f>IF(ISBLANK(Table1[[#This Row],[Item]]),"Unknown",Table1[[#This Row],[Item]])</f>
        <v>Chicken Melt</v>
      </c>
      <c r="F4382">
        <v>8</v>
      </c>
      <c r="G4382" s="4">
        <f>IF(ISBLANK(Table1[[#This Row],[Price]]),AVERAGE(F4382:F21915),Table1[[#This Row],[Price]])</f>
        <v>8</v>
      </c>
      <c r="H4382">
        <v>4</v>
      </c>
      <c r="I4382" s="4">
        <f>IF(ISBLANK(Table1[[#This Row],[Quantity]]),AVERAGE(H4382:H21915),Table1[[#This Row],[Quantity]])</f>
        <v>4</v>
      </c>
      <c r="J4382">
        <v>32</v>
      </c>
      <c r="K4382" s="4">
        <f>IF(ISBLANK(Table1[[#This Row],[Order Total]]),AVERAGE(J4382:J21915),Table1[[#This Row],[Order Total]])</f>
        <v>32</v>
      </c>
      <c r="L4382" s="1">
        <v>44890</v>
      </c>
      <c r="M4382" t="s">
        <v>17</v>
      </c>
      <c r="N4382" s="4" t="str">
        <f>IF(ISBLANK(Table1[[#This Row],[Payment Method]]),"Unknown",Table1[[#This Row],[Payment Method]])</f>
        <v>Digital Wallet</v>
      </c>
    </row>
    <row r="4383" spans="1:14" hidden="1" x14ac:dyDescent="0.35">
      <c r="A4383" t="s">
        <v>4523</v>
      </c>
      <c r="B4383" t="s">
        <v>234</v>
      </c>
      <c r="C4383" t="s">
        <v>50</v>
      </c>
      <c r="D4383" t="s">
        <v>86</v>
      </c>
      <c r="E4383" s="4" t="str">
        <f>IF(ISBLANK(Table1[[#This Row],[Item]]),"Unknown",Table1[[#This Row],[Item]])</f>
        <v>Cheese Fries</v>
      </c>
      <c r="F4383">
        <v>5</v>
      </c>
      <c r="G4383" s="4">
        <f>IF(ISBLANK(Table1[[#This Row],[Price]]),AVERAGE(F4383:F21916),Table1[[#This Row],[Price]])</f>
        <v>5</v>
      </c>
      <c r="H4383">
        <v>2</v>
      </c>
      <c r="I4383" s="4">
        <f>IF(ISBLANK(Table1[[#This Row],[Quantity]]),AVERAGE(H4383:H21916),Table1[[#This Row],[Quantity]])</f>
        <v>2</v>
      </c>
      <c r="J4383">
        <v>10</v>
      </c>
      <c r="K4383" s="4">
        <f>IF(ISBLANK(Table1[[#This Row],[Order Total]]),AVERAGE(J4383:J21916),Table1[[#This Row],[Order Total]])</f>
        <v>10</v>
      </c>
      <c r="L4383" s="1">
        <v>45099</v>
      </c>
      <c r="M4383" t="s">
        <v>13</v>
      </c>
      <c r="N4383" s="4" t="str">
        <f>IF(ISBLANK(Table1[[#This Row],[Payment Method]]),"Unknown",Table1[[#This Row],[Payment Method]])</f>
        <v>Credit Card</v>
      </c>
    </row>
    <row r="4384" spans="1:14" hidden="1" x14ac:dyDescent="0.35">
      <c r="A4384" t="s">
        <v>4524</v>
      </c>
      <c r="B4384" t="s">
        <v>283</v>
      </c>
      <c r="C4384" t="s">
        <v>11</v>
      </c>
      <c r="D4384" t="s">
        <v>12</v>
      </c>
      <c r="E4384" s="4" t="str">
        <f>IF(ISBLANK(Table1[[#This Row],[Item]]),"Unknown",Table1[[#This Row],[Item]])</f>
        <v>Side Salad</v>
      </c>
      <c r="F4384">
        <v>3</v>
      </c>
      <c r="G4384" s="4">
        <f>IF(ISBLANK(Table1[[#This Row],[Price]]),AVERAGE(F4384:F21917),Table1[[#This Row],[Price]])</f>
        <v>3</v>
      </c>
      <c r="H4384">
        <v>2</v>
      </c>
      <c r="I4384" s="4">
        <f>IF(ISBLANK(Table1[[#This Row],[Quantity]]),AVERAGE(H4384:H21917),Table1[[#This Row],[Quantity]])</f>
        <v>2</v>
      </c>
      <c r="J4384">
        <v>6</v>
      </c>
      <c r="K4384" s="4">
        <f>IF(ISBLANK(Table1[[#This Row],[Order Total]]),AVERAGE(J4384:J21917),Table1[[#This Row],[Order Total]])</f>
        <v>6</v>
      </c>
      <c r="L4384" s="1">
        <v>45023</v>
      </c>
      <c r="M4384" t="s">
        <v>28</v>
      </c>
      <c r="N4384" s="4" t="str">
        <f>IF(ISBLANK(Table1[[#This Row],[Payment Method]]),"Unknown",Table1[[#This Row],[Payment Method]])</f>
        <v>Cash</v>
      </c>
    </row>
    <row r="4385" spans="1:14" hidden="1" x14ac:dyDescent="0.35">
      <c r="A4385" t="s">
        <v>4525</v>
      </c>
      <c r="B4385" t="s">
        <v>378</v>
      </c>
      <c r="C4385" t="s">
        <v>24</v>
      </c>
      <c r="D4385" t="s">
        <v>168</v>
      </c>
      <c r="E4385" s="4" t="str">
        <f>IF(ISBLANK(Table1[[#This Row],[Item]]),"Unknown",Table1[[#This Row],[Item]])</f>
        <v>Water</v>
      </c>
      <c r="F4385">
        <v>1</v>
      </c>
      <c r="G4385" s="4">
        <f>IF(ISBLANK(Table1[[#This Row],[Price]]),AVERAGE(F4385:F21918),Table1[[#This Row],[Price]])</f>
        <v>1</v>
      </c>
      <c r="H4385">
        <v>1</v>
      </c>
      <c r="I4385" s="4">
        <f>IF(ISBLANK(Table1[[#This Row],[Quantity]]),AVERAGE(H4385:H21918),Table1[[#This Row],[Quantity]])</f>
        <v>1</v>
      </c>
      <c r="J4385">
        <v>1</v>
      </c>
      <c r="K4385" s="4">
        <f>IF(ISBLANK(Table1[[#This Row],[Order Total]]),AVERAGE(J4385:J21918),Table1[[#This Row],[Order Total]])</f>
        <v>1</v>
      </c>
      <c r="L4385" s="1">
        <v>44774</v>
      </c>
      <c r="M4385" t="s">
        <v>28</v>
      </c>
      <c r="N4385" s="4" t="str">
        <f>IF(ISBLANK(Table1[[#This Row],[Payment Method]]),"Unknown",Table1[[#This Row],[Payment Method]])</f>
        <v>Cash</v>
      </c>
    </row>
    <row r="4386" spans="1:14" hidden="1" x14ac:dyDescent="0.35">
      <c r="A4386" t="s">
        <v>4526</v>
      </c>
      <c r="B4386" t="s">
        <v>232</v>
      </c>
      <c r="C4386" t="s">
        <v>11</v>
      </c>
      <c r="D4386" t="s">
        <v>79</v>
      </c>
      <c r="E4386" s="4" t="str">
        <f>IF(ISBLANK(Table1[[#This Row],[Item]]),"Unknown",Table1[[#This Row],[Item]])</f>
        <v>Grilled Vegetables</v>
      </c>
      <c r="F4386">
        <v>5</v>
      </c>
      <c r="G4386" s="4">
        <f>IF(ISBLANK(Table1[[#This Row],[Price]]),AVERAGE(F4386:F21919),Table1[[#This Row],[Price]])</f>
        <v>5</v>
      </c>
      <c r="H4386">
        <v>5</v>
      </c>
      <c r="I4386" s="4">
        <f>IF(ISBLANK(Table1[[#This Row],[Quantity]]),AVERAGE(H4386:H21919),Table1[[#This Row],[Quantity]])</f>
        <v>5</v>
      </c>
      <c r="J4386">
        <v>25</v>
      </c>
      <c r="K4386" s="4">
        <f>IF(ISBLANK(Table1[[#This Row],[Order Total]]),AVERAGE(J4386:J21919),Table1[[#This Row],[Order Total]])</f>
        <v>25</v>
      </c>
      <c r="L4386" s="1">
        <v>44687</v>
      </c>
      <c r="M4386" t="s">
        <v>17</v>
      </c>
      <c r="N4386" s="4" t="str">
        <f>IF(ISBLANK(Table1[[#This Row],[Payment Method]]),"Unknown",Table1[[#This Row],[Payment Method]])</f>
        <v>Digital Wallet</v>
      </c>
    </row>
    <row r="4387" spans="1:14" hidden="1" x14ac:dyDescent="0.35">
      <c r="A4387" t="s">
        <v>4527</v>
      </c>
      <c r="B4387" t="s">
        <v>147</v>
      </c>
      <c r="C4387" t="s">
        <v>20</v>
      </c>
      <c r="D4387" t="s">
        <v>21</v>
      </c>
      <c r="E4387" s="4" t="str">
        <f>IF(ISBLANK(Table1[[#This Row],[Item]]),"Unknown",Table1[[#This Row],[Item]])</f>
        <v>Grilled Chicken</v>
      </c>
      <c r="F4387">
        <v>15</v>
      </c>
      <c r="G4387" s="4">
        <f>IF(ISBLANK(Table1[[#This Row],[Price]]),AVERAGE(F4387:F21920),Table1[[#This Row],[Price]])</f>
        <v>15</v>
      </c>
      <c r="H4387">
        <v>5</v>
      </c>
      <c r="I4387" s="4">
        <f>IF(ISBLANK(Table1[[#This Row],[Quantity]]),AVERAGE(H4387:H21920),Table1[[#This Row],[Quantity]])</f>
        <v>5</v>
      </c>
      <c r="J4387">
        <v>75</v>
      </c>
      <c r="K4387" s="4">
        <f>IF(ISBLANK(Table1[[#This Row],[Order Total]]),AVERAGE(J4387:J21920),Table1[[#This Row],[Order Total]])</f>
        <v>75</v>
      </c>
      <c r="L4387" s="1">
        <v>44832</v>
      </c>
      <c r="M4387" t="s">
        <v>17</v>
      </c>
      <c r="N4387" s="4" t="str">
        <f>IF(ISBLANK(Table1[[#This Row],[Payment Method]]),"Unknown",Table1[[#This Row],[Payment Method]])</f>
        <v>Digital Wallet</v>
      </c>
    </row>
    <row r="4388" spans="1:14" hidden="1" x14ac:dyDescent="0.35">
      <c r="A4388" t="s">
        <v>4528</v>
      </c>
      <c r="B4388" t="s">
        <v>283</v>
      </c>
      <c r="C4388" t="s">
        <v>50</v>
      </c>
      <c r="D4388" t="s">
        <v>86</v>
      </c>
      <c r="E4388" s="4" t="str">
        <f>IF(ISBLANK(Table1[[#This Row],[Item]]),"Unknown",Table1[[#This Row],[Item]])</f>
        <v>Cheese Fries</v>
      </c>
      <c r="F4388">
        <v>5</v>
      </c>
      <c r="G4388" s="4">
        <f>IF(ISBLANK(Table1[[#This Row],[Price]]),AVERAGE(F4388:F21921),Table1[[#This Row],[Price]])</f>
        <v>5</v>
      </c>
      <c r="H4388">
        <v>4</v>
      </c>
      <c r="I4388" s="4">
        <f>IF(ISBLANK(Table1[[#This Row],[Quantity]]),AVERAGE(H4388:H21921),Table1[[#This Row],[Quantity]])</f>
        <v>4</v>
      </c>
      <c r="J4388">
        <v>20</v>
      </c>
      <c r="K4388" s="4">
        <f>IF(ISBLANK(Table1[[#This Row],[Order Total]]),AVERAGE(J4388:J21921),Table1[[#This Row],[Order Total]])</f>
        <v>20</v>
      </c>
      <c r="L4388" s="1">
        <v>45290</v>
      </c>
      <c r="M4388" t="s">
        <v>28</v>
      </c>
      <c r="N4388" s="4" t="str">
        <f>IF(ISBLANK(Table1[[#This Row],[Payment Method]]),"Unknown",Table1[[#This Row],[Payment Method]])</f>
        <v>Cash</v>
      </c>
    </row>
    <row r="4389" spans="1:14" hidden="1" x14ac:dyDescent="0.35">
      <c r="A4389" t="s">
        <v>4529</v>
      </c>
      <c r="B4389" t="s">
        <v>66</v>
      </c>
      <c r="C4389" t="s">
        <v>11</v>
      </c>
      <c r="D4389" t="s">
        <v>12</v>
      </c>
      <c r="E4389" s="4" t="str">
        <f>IF(ISBLANK(Table1[[#This Row],[Item]]),"Unknown",Table1[[#This Row],[Item]])</f>
        <v>Side Salad</v>
      </c>
      <c r="F4389">
        <v>3</v>
      </c>
      <c r="G4389" s="4">
        <f>IF(ISBLANK(Table1[[#This Row],[Price]]),AVERAGE(F4389:F21922),Table1[[#This Row],[Price]])</f>
        <v>3</v>
      </c>
      <c r="H4389">
        <v>5</v>
      </c>
      <c r="I4389" s="4">
        <f>IF(ISBLANK(Table1[[#This Row],[Quantity]]),AVERAGE(H4389:H21922),Table1[[#This Row],[Quantity]])</f>
        <v>5</v>
      </c>
      <c r="J4389">
        <v>15</v>
      </c>
      <c r="K4389" s="4">
        <f>IF(ISBLANK(Table1[[#This Row],[Order Total]]),AVERAGE(J4389:J21922),Table1[[#This Row],[Order Total]])</f>
        <v>15</v>
      </c>
      <c r="L4389" s="1">
        <v>45155</v>
      </c>
      <c r="M4389" t="s">
        <v>28</v>
      </c>
      <c r="N4389" s="4" t="str">
        <f>IF(ISBLANK(Table1[[#This Row],[Payment Method]]),"Unknown",Table1[[#This Row],[Payment Method]])</f>
        <v>Cash</v>
      </c>
    </row>
    <row r="4390" spans="1:14" hidden="1" x14ac:dyDescent="0.35">
      <c r="A4390" t="s">
        <v>4530</v>
      </c>
      <c r="B4390" t="s">
        <v>597</v>
      </c>
      <c r="C4390" t="s">
        <v>50</v>
      </c>
      <c r="D4390" t="s">
        <v>112</v>
      </c>
      <c r="E4390" s="4" t="str">
        <f>IF(ISBLANK(Table1[[#This Row],[Item]]),"Unknown",Table1[[#This Row],[Item]])</f>
        <v>French Fries</v>
      </c>
      <c r="F4390">
        <v>4</v>
      </c>
      <c r="G4390" s="4">
        <f>IF(ISBLANK(Table1[[#This Row],[Price]]),AVERAGE(F4390:F21923),Table1[[#This Row],[Price]])</f>
        <v>4</v>
      </c>
      <c r="H4390">
        <v>5</v>
      </c>
      <c r="I4390" s="4">
        <f>IF(ISBLANK(Table1[[#This Row],[Quantity]]),AVERAGE(H4390:H21923),Table1[[#This Row],[Quantity]])</f>
        <v>5</v>
      </c>
      <c r="J4390">
        <v>20</v>
      </c>
      <c r="K4390" s="4">
        <f>IF(ISBLANK(Table1[[#This Row],[Order Total]]),AVERAGE(J4390:J21923),Table1[[#This Row],[Order Total]])</f>
        <v>20</v>
      </c>
      <c r="L4390" s="1">
        <v>44707</v>
      </c>
      <c r="M4390" t="s">
        <v>13</v>
      </c>
      <c r="N4390" s="4" t="str">
        <f>IF(ISBLANK(Table1[[#This Row],[Payment Method]]),"Unknown",Table1[[#This Row],[Payment Method]])</f>
        <v>Credit Card</v>
      </c>
    </row>
    <row r="4391" spans="1:14" hidden="1" x14ac:dyDescent="0.35">
      <c r="A4391" t="s">
        <v>4531</v>
      </c>
      <c r="B4391" t="s">
        <v>441</v>
      </c>
      <c r="C4391" t="s">
        <v>24</v>
      </c>
      <c r="D4391" t="s">
        <v>141</v>
      </c>
      <c r="E4391" s="4" t="str">
        <f>IF(ISBLANK(Table1[[#This Row],[Item]]),"Unknown",Table1[[#This Row],[Item]])</f>
        <v>Iced Tea</v>
      </c>
      <c r="F4391">
        <v>2.5</v>
      </c>
      <c r="G4391" s="4">
        <f>IF(ISBLANK(Table1[[#This Row],[Price]]),AVERAGE(F4391:F21924),Table1[[#This Row],[Price]])</f>
        <v>2.5</v>
      </c>
      <c r="H4391">
        <v>3</v>
      </c>
      <c r="I4391" s="4">
        <f>IF(ISBLANK(Table1[[#This Row],[Quantity]]),AVERAGE(H4391:H21924),Table1[[#This Row],[Quantity]])</f>
        <v>3</v>
      </c>
      <c r="J4391">
        <v>7.5</v>
      </c>
      <c r="K4391" s="4">
        <f>IF(ISBLANK(Table1[[#This Row],[Order Total]]),AVERAGE(J4391:J21924),Table1[[#This Row],[Order Total]])</f>
        <v>7.5</v>
      </c>
      <c r="L4391" s="1">
        <v>44617</v>
      </c>
      <c r="M4391" t="s">
        <v>28</v>
      </c>
      <c r="N4391" s="4" t="str">
        <f>IF(ISBLANK(Table1[[#This Row],[Payment Method]]),"Unknown",Table1[[#This Row],[Payment Method]])</f>
        <v>Cash</v>
      </c>
    </row>
    <row r="4392" spans="1:14" hidden="1" x14ac:dyDescent="0.35">
      <c r="A4392" t="s">
        <v>4532</v>
      </c>
      <c r="B4392" t="s">
        <v>118</v>
      </c>
      <c r="C4392" t="s">
        <v>20</v>
      </c>
      <c r="D4392" t="s">
        <v>27</v>
      </c>
      <c r="E4392" s="4" t="str">
        <f>IF(ISBLANK(Table1[[#This Row],[Item]]),"Unknown",Table1[[#This Row],[Item]])</f>
        <v>Pasta Alfredo</v>
      </c>
      <c r="F4392">
        <v>12</v>
      </c>
      <c r="G4392" s="4">
        <f>IF(ISBLANK(Table1[[#This Row],[Price]]),AVERAGE(F4392:F21925),Table1[[#This Row],[Price]])</f>
        <v>12</v>
      </c>
      <c r="H4392">
        <v>5</v>
      </c>
      <c r="I4392" s="4">
        <f>IF(ISBLANK(Table1[[#This Row],[Quantity]]),AVERAGE(H4392:H21925),Table1[[#This Row],[Quantity]])</f>
        <v>5</v>
      </c>
      <c r="J4392">
        <v>60</v>
      </c>
      <c r="K4392" s="4">
        <f>IF(ISBLANK(Table1[[#This Row],[Order Total]]),AVERAGE(J4392:J21925),Table1[[#This Row],[Order Total]])</f>
        <v>60</v>
      </c>
      <c r="L4392" s="1">
        <v>44800</v>
      </c>
      <c r="M4392" t="s">
        <v>28</v>
      </c>
      <c r="N4392" s="4" t="str">
        <f>IF(ISBLANK(Table1[[#This Row],[Payment Method]]),"Unknown",Table1[[#This Row],[Payment Method]])</f>
        <v>Cash</v>
      </c>
    </row>
    <row r="4393" spans="1:14" hidden="1" x14ac:dyDescent="0.35">
      <c r="A4393" t="s">
        <v>4533</v>
      </c>
      <c r="B4393" t="s">
        <v>254</v>
      </c>
      <c r="C4393" t="s">
        <v>50</v>
      </c>
      <c r="D4393" t="s">
        <v>93</v>
      </c>
      <c r="E4393" s="4" t="str">
        <f>IF(ISBLANK(Table1[[#This Row],[Item]]),"Unknown",Table1[[#This Row],[Item]])</f>
        <v>Beef Chili</v>
      </c>
      <c r="F4393">
        <v>7</v>
      </c>
      <c r="G4393" s="4">
        <f>IF(ISBLANK(Table1[[#This Row],[Price]]),AVERAGE(F4393:F21926),Table1[[#This Row],[Price]])</f>
        <v>7</v>
      </c>
      <c r="H4393">
        <v>3</v>
      </c>
      <c r="I4393" s="4">
        <f>IF(ISBLANK(Table1[[#This Row],[Quantity]]),AVERAGE(H4393:H21926),Table1[[#This Row],[Quantity]])</f>
        <v>3</v>
      </c>
      <c r="J4393">
        <v>21</v>
      </c>
      <c r="K4393" s="4">
        <f>IF(ISBLANK(Table1[[#This Row],[Order Total]]),AVERAGE(J4393:J21926),Table1[[#This Row],[Order Total]])</f>
        <v>21</v>
      </c>
      <c r="L4393" s="1">
        <v>44868</v>
      </c>
      <c r="M4393" t="s">
        <v>28</v>
      </c>
      <c r="N4393" s="4" t="str">
        <f>IF(ISBLANK(Table1[[#This Row],[Payment Method]]),"Unknown",Table1[[#This Row],[Payment Method]])</f>
        <v>Cash</v>
      </c>
    </row>
    <row r="4394" spans="1:14" hidden="1" x14ac:dyDescent="0.35">
      <c r="A4394" t="s">
        <v>4534</v>
      </c>
      <c r="B4394" t="s">
        <v>219</v>
      </c>
      <c r="C4394" t="s">
        <v>24</v>
      </c>
      <c r="D4394" t="s">
        <v>141</v>
      </c>
      <c r="E4394" s="4" t="str">
        <f>IF(ISBLANK(Table1[[#This Row],[Item]]),"Unknown",Table1[[#This Row],[Item]])</f>
        <v>Iced Tea</v>
      </c>
      <c r="F4394">
        <v>2.5</v>
      </c>
      <c r="G4394" s="4">
        <f>IF(ISBLANK(Table1[[#This Row],[Price]]),AVERAGE(F4394:F21927),Table1[[#This Row],[Price]])</f>
        <v>2.5</v>
      </c>
      <c r="H4394">
        <v>2</v>
      </c>
      <c r="I4394" s="4">
        <f>IF(ISBLANK(Table1[[#This Row],[Quantity]]),AVERAGE(H4394:H21927),Table1[[#This Row],[Quantity]])</f>
        <v>2</v>
      </c>
      <c r="J4394">
        <v>5</v>
      </c>
      <c r="K4394" s="4">
        <f>IF(ISBLANK(Table1[[#This Row],[Order Total]]),AVERAGE(J4394:J21927),Table1[[#This Row],[Order Total]])</f>
        <v>5</v>
      </c>
      <c r="L4394" s="1">
        <v>44881</v>
      </c>
      <c r="M4394" t="s">
        <v>17</v>
      </c>
      <c r="N4394" s="4" t="str">
        <f>IF(ISBLANK(Table1[[#This Row],[Payment Method]]),"Unknown",Table1[[#This Row],[Payment Method]])</f>
        <v>Digital Wallet</v>
      </c>
    </row>
    <row r="4395" spans="1:14" x14ac:dyDescent="0.35">
      <c r="A4395" t="s">
        <v>4535</v>
      </c>
      <c r="B4395" t="s">
        <v>145</v>
      </c>
      <c r="C4395" t="s">
        <v>20</v>
      </c>
      <c r="E4395" s="4" t="str">
        <f>IF(ISBLANK(Table1[[#This Row],[Item]]),"Unknown",Table1[[#This Row],[Item]])</f>
        <v>Unknown</v>
      </c>
      <c r="G4395" s="4">
        <f>IF(ISBLANK(Table1[[#This Row],[Price]]),AVERAGE(F4395:F21928),Table1[[#This Row],[Price]])</f>
        <v>6.5965622245372222</v>
      </c>
      <c r="I4395" s="4">
        <f>IF(ISBLANK(Table1[[#This Row],[Quantity]]),AVERAGE(H4395:H21928),Table1[[#This Row],[Quantity]])</f>
        <v>3.0078820040580614</v>
      </c>
      <c r="K4395" s="4">
        <f>IF(ISBLANK(Table1[[#This Row],[Order Total]]),AVERAGE(J4395:J21928),Table1[[#This Row],[Order Total]])</f>
        <v>19.858787263930076</v>
      </c>
      <c r="L4395" s="1">
        <v>45287</v>
      </c>
      <c r="N4395" s="4" t="str">
        <f>IF(ISBLANK(Table1[[#This Row],[Payment Method]]),"Unknown",Table1[[#This Row],[Payment Method]])</f>
        <v>Unknown</v>
      </c>
    </row>
    <row r="4396" spans="1:14" hidden="1" x14ac:dyDescent="0.35">
      <c r="A4396" t="s">
        <v>4536</v>
      </c>
      <c r="B4396" t="s">
        <v>120</v>
      </c>
      <c r="C4396" t="s">
        <v>38</v>
      </c>
      <c r="D4396" t="s">
        <v>74</v>
      </c>
      <c r="E4396" s="4" t="str">
        <f>IF(ISBLANK(Table1[[#This Row],[Item]]),"Unknown",Table1[[#This Row],[Item]])</f>
        <v>Chocolate Cake</v>
      </c>
      <c r="F4396">
        <v>6</v>
      </c>
      <c r="G4396" s="4">
        <f>IF(ISBLANK(Table1[[#This Row],[Price]]),AVERAGE(F4396:F21929),Table1[[#This Row],[Price]])</f>
        <v>6</v>
      </c>
      <c r="H4396">
        <v>4</v>
      </c>
      <c r="I4396" s="4">
        <f>IF(ISBLANK(Table1[[#This Row],[Quantity]]),AVERAGE(H4396:H21929),Table1[[#This Row],[Quantity]])</f>
        <v>4</v>
      </c>
      <c r="J4396">
        <v>24</v>
      </c>
      <c r="K4396" s="4">
        <f>IF(ISBLANK(Table1[[#This Row],[Order Total]]),AVERAGE(J4396:J21929),Table1[[#This Row],[Order Total]])</f>
        <v>24</v>
      </c>
      <c r="L4396" s="1">
        <v>44887</v>
      </c>
      <c r="M4396" t="s">
        <v>13</v>
      </c>
      <c r="N4396" s="4" t="str">
        <f>IF(ISBLANK(Table1[[#This Row],[Payment Method]]),"Unknown",Table1[[#This Row],[Payment Method]])</f>
        <v>Credit Card</v>
      </c>
    </row>
    <row r="4397" spans="1:14" hidden="1" x14ac:dyDescent="0.35">
      <c r="A4397" t="s">
        <v>4537</v>
      </c>
      <c r="B4397" t="s">
        <v>129</v>
      </c>
      <c r="C4397" t="s">
        <v>50</v>
      </c>
      <c r="D4397" t="s">
        <v>112</v>
      </c>
      <c r="E4397" s="4" t="str">
        <f>IF(ISBLANK(Table1[[#This Row],[Item]]),"Unknown",Table1[[#This Row],[Item]])</f>
        <v>French Fries</v>
      </c>
      <c r="F4397">
        <v>4</v>
      </c>
      <c r="G4397" s="4">
        <f>IF(ISBLANK(Table1[[#This Row],[Price]]),AVERAGE(F4397:F21930),Table1[[#This Row],[Price]])</f>
        <v>4</v>
      </c>
      <c r="H4397">
        <v>2</v>
      </c>
      <c r="I4397" s="4">
        <f>IF(ISBLANK(Table1[[#This Row],[Quantity]]),AVERAGE(H4397:H21930),Table1[[#This Row],[Quantity]])</f>
        <v>2</v>
      </c>
      <c r="J4397">
        <v>8</v>
      </c>
      <c r="K4397" s="4">
        <f>IF(ISBLANK(Table1[[#This Row],[Order Total]]),AVERAGE(J4397:J21930),Table1[[#This Row],[Order Total]])</f>
        <v>8</v>
      </c>
      <c r="L4397" s="1">
        <v>45094</v>
      </c>
      <c r="M4397" t="s">
        <v>13</v>
      </c>
      <c r="N4397" s="4" t="str">
        <f>IF(ISBLANK(Table1[[#This Row],[Payment Method]]),"Unknown",Table1[[#This Row],[Payment Method]])</f>
        <v>Credit Card</v>
      </c>
    </row>
    <row r="4398" spans="1:14" hidden="1" x14ac:dyDescent="0.35">
      <c r="A4398" t="s">
        <v>4538</v>
      </c>
      <c r="B4398" t="s">
        <v>95</v>
      </c>
      <c r="C4398" t="s">
        <v>24</v>
      </c>
      <c r="E4398" s="4" t="str">
        <f>IF(ISBLANK(Table1[[#This Row],[Item]]),"Unknown",Table1[[#This Row],[Item]])</f>
        <v>Unknown</v>
      </c>
      <c r="F4398">
        <v>1</v>
      </c>
      <c r="G4398" s="4">
        <f>IF(ISBLANK(Table1[[#This Row],[Price]]),AVERAGE(F4398:F21931),Table1[[#This Row],[Price]])</f>
        <v>1</v>
      </c>
      <c r="H4398">
        <v>5</v>
      </c>
      <c r="I4398" s="4">
        <f>IF(ISBLANK(Table1[[#This Row],[Quantity]]),AVERAGE(H4398:H21931),Table1[[#This Row],[Quantity]])</f>
        <v>5</v>
      </c>
      <c r="J4398">
        <v>5</v>
      </c>
      <c r="K4398" s="4">
        <f>IF(ISBLANK(Table1[[#This Row],[Order Total]]),AVERAGE(J4398:J21931),Table1[[#This Row],[Order Total]])</f>
        <v>5</v>
      </c>
      <c r="L4398" s="1">
        <v>44726</v>
      </c>
      <c r="M4398" t="s">
        <v>28</v>
      </c>
      <c r="N4398" s="4" t="str">
        <f>IF(ISBLANK(Table1[[#This Row],[Payment Method]]),"Unknown",Table1[[#This Row],[Payment Method]])</f>
        <v>Cash</v>
      </c>
    </row>
    <row r="4399" spans="1:14" hidden="1" x14ac:dyDescent="0.35">
      <c r="A4399" t="s">
        <v>4539</v>
      </c>
      <c r="B4399" t="s">
        <v>457</v>
      </c>
      <c r="C4399" t="s">
        <v>50</v>
      </c>
      <c r="D4399" t="s">
        <v>112</v>
      </c>
      <c r="E4399" s="4" t="str">
        <f>IF(ISBLANK(Table1[[#This Row],[Item]]),"Unknown",Table1[[#This Row],[Item]])</f>
        <v>French Fries</v>
      </c>
      <c r="F4399">
        <v>4</v>
      </c>
      <c r="G4399" s="4">
        <f>IF(ISBLANK(Table1[[#This Row],[Price]]),AVERAGE(F4399:F21932),Table1[[#This Row],[Price]])</f>
        <v>4</v>
      </c>
      <c r="H4399">
        <v>3</v>
      </c>
      <c r="I4399" s="4">
        <f>IF(ISBLANK(Table1[[#This Row],[Quantity]]),AVERAGE(H4399:H21932),Table1[[#This Row],[Quantity]])</f>
        <v>3</v>
      </c>
      <c r="J4399">
        <v>12</v>
      </c>
      <c r="K4399" s="4">
        <f>IF(ISBLANK(Table1[[#This Row],[Order Total]]),AVERAGE(J4399:J21932),Table1[[#This Row],[Order Total]])</f>
        <v>12</v>
      </c>
      <c r="L4399" s="1">
        <v>45170</v>
      </c>
      <c r="M4399" t="s">
        <v>28</v>
      </c>
      <c r="N4399" s="4" t="str">
        <f>IF(ISBLANK(Table1[[#This Row],[Payment Method]]),"Unknown",Table1[[#This Row],[Payment Method]])</f>
        <v>Cash</v>
      </c>
    </row>
    <row r="4400" spans="1:14" hidden="1" x14ac:dyDescent="0.35">
      <c r="A4400" t="s">
        <v>4540</v>
      </c>
      <c r="B4400" t="s">
        <v>103</v>
      </c>
      <c r="C4400" t="s">
        <v>20</v>
      </c>
      <c r="D4400" t="s">
        <v>245</v>
      </c>
      <c r="E4400" s="4" t="str">
        <f>IF(ISBLANK(Table1[[#This Row],[Item]]),"Unknown",Table1[[#This Row],[Item]])</f>
        <v>Steak</v>
      </c>
      <c r="F4400">
        <v>20</v>
      </c>
      <c r="G4400" s="4">
        <f>IF(ISBLANK(Table1[[#This Row],[Price]]),AVERAGE(F4400:F21933),Table1[[#This Row],[Price]])</f>
        <v>20</v>
      </c>
      <c r="H4400">
        <v>4</v>
      </c>
      <c r="I4400" s="4">
        <f>IF(ISBLANK(Table1[[#This Row],[Quantity]]),AVERAGE(H4400:H21933),Table1[[#This Row],[Quantity]])</f>
        <v>4</v>
      </c>
      <c r="J4400">
        <v>80</v>
      </c>
      <c r="K4400" s="4">
        <f>IF(ISBLANK(Table1[[#This Row],[Order Total]]),AVERAGE(J4400:J21933),Table1[[#This Row],[Order Total]])</f>
        <v>80</v>
      </c>
      <c r="L4400" s="1">
        <v>45240</v>
      </c>
      <c r="M4400" t="s">
        <v>17</v>
      </c>
      <c r="N4400" s="4" t="str">
        <f>IF(ISBLANK(Table1[[#This Row],[Payment Method]]),"Unknown",Table1[[#This Row],[Payment Method]])</f>
        <v>Digital Wallet</v>
      </c>
    </row>
    <row r="4401" spans="1:14" hidden="1" x14ac:dyDescent="0.35">
      <c r="A4401" t="s">
        <v>4541</v>
      </c>
      <c r="B4401" t="s">
        <v>73</v>
      </c>
      <c r="C4401" t="s">
        <v>50</v>
      </c>
      <c r="D4401" t="s">
        <v>51</v>
      </c>
      <c r="E4401" s="4" t="str">
        <f>IF(ISBLANK(Table1[[#This Row],[Item]]),"Unknown",Table1[[#This Row],[Item]])</f>
        <v>Sweet Potato Fries</v>
      </c>
      <c r="F4401">
        <v>5</v>
      </c>
      <c r="G4401" s="4">
        <f>IF(ISBLANK(Table1[[#This Row],[Price]]),AVERAGE(F4401:F21934),Table1[[#This Row],[Price]])</f>
        <v>5</v>
      </c>
      <c r="H4401">
        <v>4</v>
      </c>
      <c r="I4401" s="4">
        <f>IF(ISBLANK(Table1[[#This Row],[Quantity]]),AVERAGE(H4401:H21934),Table1[[#This Row],[Quantity]])</f>
        <v>4</v>
      </c>
      <c r="J4401">
        <v>20</v>
      </c>
      <c r="K4401" s="4">
        <f>IF(ISBLANK(Table1[[#This Row],[Order Total]]),AVERAGE(J4401:J21934),Table1[[#This Row],[Order Total]])</f>
        <v>20</v>
      </c>
      <c r="L4401" s="1">
        <v>44600</v>
      </c>
      <c r="M4401" t="s">
        <v>28</v>
      </c>
      <c r="N4401" s="4" t="str">
        <f>IF(ISBLANK(Table1[[#This Row],[Payment Method]]),"Unknown",Table1[[#This Row],[Payment Method]])</f>
        <v>Cash</v>
      </c>
    </row>
    <row r="4402" spans="1:14" hidden="1" x14ac:dyDescent="0.35">
      <c r="A4402" t="s">
        <v>4542</v>
      </c>
      <c r="B4402" t="s">
        <v>92</v>
      </c>
      <c r="C4402" t="s">
        <v>11</v>
      </c>
      <c r="D4402" t="s">
        <v>12</v>
      </c>
      <c r="E4402" s="4" t="str">
        <f>IF(ISBLANK(Table1[[#This Row],[Item]]),"Unknown",Table1[[#This Row],[Item]])</f>
        <v>Side Salad</v>
      </c>
      <c r="F4402">
        <v>3</v>
      </c>
      <c r="G4402" s="4">
        <f>IF(ISBLANK(Table1[[#This Row],[Price]]),AVERAGE(F4402:F21935),Table1[[#This Row],[Price]])</f>
        <v>3</v>
      </c>
      <c r="H4402">
        <v>1</v>
      </c>
      <c r="I4402" s="4">
        <f>IF(ISBLANK(Table1[[#This Row],[Quantity]]),AVERAGE(H4402:H21935),Table1[[#This Row],[Quantity]])</f>
        <v>1</v>
      </c>
      <c r="J4402">
        <v>3</v>
      </c>
      <c r="K4402" s="4">
        <f>IF(ISBLANK(Table1[[#This Row],[Order Total]]),AVERAGE(J4402:J21935),Table1[[#This Row],[Order Total]])</f>
        <v>3</v>
      </c>
      <c r="L4402" s="1">
        <v>44848</v>
      </c>
      <c r="N4402" s="4" t="str">
        <f>IF(ISBLANK(Table1[[#This Row],[Payment Method]]),"Unknown",Table1[[#This Row],[Payment Method]])</f>
        <v>Unknown</v>
      </c>
    </row>
    <row r="4403" spans="1:14" hidden="1" x14ac:dyDescent="0.35">
      <c r="A4403" t="s">
        <v>4543</v>
      </c>
      <c r="B4403" t="s">
        <v>40</v>
      </c>
      <c r="C4403" t="s">
        <v>24</v>
      </c>
      <c r="D4403" t="s">
        <v>77</v>
      </c>
      <c r="E4403" s="4" t="str">
        <f>IF(ISBLANK(Table1[[#This Row],[Item]]),"Unknown",Table1[[#This Row],[Item]])</f>
        <v>Coca Cola</v>
      </c>
      <c r="F4403">
        <v>2.5</v>
      </c>
      <c r="G4403" s="4">
        <f>IF(ISBLANK(Table1[[#This Row],[Price]]),AVERAGE(F4403:F21936),Table1[[#This Row],[Price]])</f>
        <v>2.5</v>
      </c>
      <c r="H4403">
        <v>1</v>
      </c>
      <c r="I4403" s="4">
        <f>IF(ISBLANK(Table1[[#This Row],[Quantity]]),AVERAGE(H4403:H21936),Table1[[#This Row],[Quantity]])</f>
        <v>1</v>
      </c>
      <c r="J4403">
        <v>2.5</v>
      </c>
      <c r="K4403" s="4">
        <f>IF(ISBLANK(Table1[[#This Row],[Order Total]]),AVERAGE(J4403:J21936),Table1[[#This Row],[Order Total]])</f>
        <v>2.5</v>
      </c>
      <c r="L4403" s="1">
        <v>44991</v>
      </c>
      <c r="M4403" t="s">
        <v>17</v>
      </c>
      <c r="N4403" s="4" t="str">
        <f>IF(ISBLANK(Table1[[#This Row],[Payment Method]]),"Unknown",Table1[[#This Row],[Payment Method]])</f>
        <v>Digital Wallet</v>
      </c>
    </row>
    <row r="4404" spans="1:14" hidden="1" x14ac:dyDescent="0.35">
      <c r="A4404" t="s">
        <v>4544</v>
      </c>
      <c r="B4404" t="s">
        <v>32</v>
      </c>
      <c r="C4404" t="s">
        <v>24</v>
      </c>
      <c r="D4404" t="s">
        <v>56</v>
      </c>
      <c r="E4404" s="4" t="str">
        <f>IF(ISBLANK(Table1[[#This Row],[Item]]),"Unknown",Table1[[#This Row],[Item]])</f>
        <v>Lemonade</v>
      </c>
      <c r="F4404">
        <v>3</v>
      </c>
      <c r="G4404" s="4">
        <f>IF(ISBLANK(Table1[[#This Row],[Price]]),AVERAGE(F4404:F21937),Table1[[#This Row],[Price]])</f>
        <v>3</v>
      </c>
      <c r="H4404">
        <v>3</v>
      </c>
      <c r="I4404" s="4">
        <f>IF(ISBLANK(Table1[[#This Row],[Quantity]]),AVERAGE(H4404:H21937),Table1[[#This Row],[Quantity]])</f>
        <v>3</v>
      </c>
      <c r="J4404">
        <v>9</v>
      </c>
      <c r="K4404" s="4">
        <f>IF(ISBLANK(Table1[[#This Row],[Order Total]]),AVERAGE(J4404:J21937),Table1[[#This Row],[Order Total]])</f>
        <v>9</v>
      </c>
      <c r="L4404" s="1">
        <v>44984</v>
      </c>
      <c r="M4404" t="s">
        <v>28</v>
      </c>
      <c r="N4404" s="4" t="str">
        <f>IF(ISBLANK(Table1[[#This Row],[Payment Method]]),"Unknown",Table1[[#This Row],[Payment Method]])</f>
        <v>Cash</v>
      </c>
    </row>
    <row r="4405" spans="1:14" hidden="1" x14ac:dyDescent="0.35">
      <c r="A4405" t="s">
        <v>4545</v>
      </c>
      <c r="B4405" t="s">
        <v>95</v>
      </c>
      <c r="C4405" t="s">
        <v>24</v>
      </c>
      <c r="D4405" t="s">
        <v>71</v>
      </c>
      <c r="E4405" s="4" t="str">
        <f>IF(ISBLANK(Table1[[#This Row],[Item]]),"Unknown",Table1[[#This Row],[Item]])</f>
        <v>Orange Juice</v>
      </c>
      <c r="F4405">
        <v>3</v>
      </c>
      <c r="G4405" s="4">
        <f>IF(ISBLANK(Table1[[#This Row],[Price]]),AVERAGE(F4405:F21938),Table1[[#This Row],[Price]])</f>
        <v>3</v>
      </c>
      <c r="H4405">
        <v>1</v>
      </c>
      <c r="I4405" s="4">
        <f>IF(ISBLANK(Table1[[#This Row],[Quantity]]),AVERAGE(H4405:H21938),Table1[[#This Row],[Quantity]])</f>
        <v>1</v>
      </c>
      <c r="J4405">
        <v>3</v>
      </c>
      <c r="K4405" s="4">
        <f>IF(ISBLANK(Table1[[#This Row],[Order Total]]),AVERAGE(J4405:J21938),Table1[[#This Row],[Order Total]])</f>
        <v>3</v>
      </c>
      <c r="L4405" s="1">
        <v>44602</v>
      </c>
      <c r="N4405" s="4" t="str">
        <f>IF(ISBLANK(Table1[[#This Row],[Payment Method]]),"Unknown",Table1[[#This Row],[Payment Method]])</f>
        <v>Unknown</v>
      </c>
    </row>
    <row r="4406" spans="1:14" hidden="1" x14ac:dyDescent="0.35">
      <c r="A4406" t="s">
        <v>4546</v>
      </c>
      <c r="B4406" t="s">
        <v>181</v>
      </c>
      <c r="C4406" t="s">
        <v>11</v>
      </c>
      <c r="D4406" t="s">
        <v>16</v>
      </c>
      <c r="E4406" s="4" t="str">
        <f>IF(ISBLANK(Table1[[#This Row],[Item]]),"Unknown",Table1[[#This Row],[Item]])</f>
        <v>Mashed Potatoes</v>
      </c>
      <c r="F4406">
        <v>4</v>
      </c>
      <c r="G4406" s="4">
        <f>IF(ISBLANK(Table1[[#This Row],[Price]]),AVERAGE(F4406:F21939),Table1[[#This Row],[Price]])</f>
        <v>4</v>
      </c>
      <c r="H4406">
        <v>3</v>
      </c>
      <c r="I4406" s="4">
        <f>IF(ISBLANK(Table1[[#This Row],[Quantity]]),AVERAGE(H4406:H21939),Table1[[#This Row],[Quantity]])</f>
        <v>3</v>
      </c>
      <c r="J4406">
        <v>12</v>
      </c>
      <c r="K4406" s="4">
        <f>IF(ISBLANK(Table1[[#This Row],[Order Total]]),AVERAGE(J4406:J21939),Table1[[#This Row],[Order Total]])</f>
        <v>12</v>
      </c>
      <c r="L4406" s="1">
        <v>44723</v>
      </c>
      <c r="M4406" t="s">
        <v>13</v>
      </c>
      <c r="N4406" s="4" t="str">
        <f>IF(ISBLANK(Table1[[#This Row],[Payment Method]]),"Unknown",Table1[[#This Row],[Payment Method]])</f>
        <v>Credit Card</v>
      </c>
    </row>
    <row r="4407" spans="1:14" hidden="1" x14ac:dyDescent="0.35">
      <c r="A4407" t="s">
        <v>4547</v>
      </c>
      <c r="B4407" t="s">
        <v>425</v>
      </c>
      <c r="C4407" t="s">
        <v>11</v>
      </c>
      <c r="D4407" t="s">
        <v>33</v>
      </c>
      <c r="E4407" s="4" t="str">
        <f>IF(ISBLANK(Table1[[#This Row],[Item]]),"Unknown",Table1[[#This Row],[Item]])</f>
        <v>Garlic Bread</v>
      </c>
      <c r="F4407">
        <v>4</v>
      </c>
      <c r="G4407" s="4">
        <f>IF(ISBLANK(Table1[[#This Row],[Price]]),AVERAGE(F4407:F21940),Table1[[#This Row],[Price]])</f>
        <v>4</v>
      </c>
      <c r="H4407">
        <v>5</v>
      </c>
      <c r="I4407" s="4">
        <f>IF(ISBLANK(Table1[[#This Row],[Quantity]]),AVERAGE(H4407:H21940),Table1[[#This Row],[Quantity]])</f>
        <v>5</v>
      </c>
      <c r="J4407">
        <v>20</v>
      </c>
      <c r="K4407" s="4">
        <f>IF(ISBLANK(Table1[[#This Row],[Order Total]]),AVERAGE(J4407:J21940),Table1[[#This Row],[Order Total]])</f>
        <v>20</v>
      </c>
      <c r="L4407" s="1">
        <v>44725</v>
      </c>
      <c r="M4407" t="s">
        <v>17</v>
      </c>
      <c r="N4407" s="4" t="str">
        <f>IF(ISBLANK(Table1[[#This Row],[Payment Method]]),"Unknown",Table1[[#This Row],[Payment Method]])</f>
        <v>Digital Wallet</v>
      </c>
    </row>
    <row r="4408" spans="1:14" hidden="1" x14ac:dyDescent="0.35">
      <c r="A4408" t="s">
        <v>4548</v>
      </c>
      <c r="B4408" t="s">
        <v>92</v>
      </c>
      <c r="C4408" t="s">
        <v>24</v>
      </c>
      <c r="D4408" t="s">
        <v>168</v>
      </c>
      <c r="E4408" s="4" t="str">
        <f>IF(ISBLANK(Table1[[#This Row],[Item]]),"Unknown",Table1[[#This Row],[Item]])</f>
        <v>Water</v>
      </c>
      <c r="F4408">
        <v>1</v>
      </c>
      <c r="G4408" s="4">
        <f>IF(ISBLANK(Table1[[#This Row],[Price]]),AVERAGE(F4408:F21941),Table1[[#This Row],[Price]])</f>
        <v>1</v>
      </c>
      <c r="H4408">
        <v>3</v>
      </c>
      <c r="I4408" s="4">
        <f>IF(ISBLANK(Table1[[#This Row],[Quantity]]),AVERAGE(H4408:H21941),Table1[[#This Row],[Quantity]])</f>
        <v>3</v>
      </c>
      <c r="J4408">
        <v>3</v>
      </c>
      <c r="K4408" s="4">
        <f>IF(ISBLANK(Table1[[#This Row],[Order Total]]),AVERAGE(J4408:J21941),Table1[[#This Row],[Order Total]])</f>
        <v>3</v>
      </c>
      <c r="L4408" s="1">
        <v>45202</v>
      </c>
      <c r="M4408" t="s">
        <v>17</v>
      </c>
      <c r="N4408" s="4" t="str">
        <f>IF(ISBLANK(Table1[[#This Row],[Payment Method]]),"Unknown",Table1[[#This Row],[Payment Method]])</f>
        <v>Digital Wallet</v>
      </c>
    </row>
    <row r="4409" spans="1:14" hidden="1" x14ac:dyDescent="0.35">
      <c r="A4409" t="s">
        <v>4549</v>
      </c>
      <c r="B4409" t="s">
        <v>298</v>
      </c>
      <c r="C4409" t="s">
        <v>50</v>
      </c>
      <c r="D4409" t="s">
        <v>51</v>
      </c>
      <c r="E4409" s="4" t="str">
        <f>IF(ISBLANK(Table1[[#This Row],[Item]]),"Unknown",Table1[[#This Row],[Item]])</f>
        <v>Sweet Potato Fries</v>
      </c>
      <c r="F4409">
        <v>5</v>
      </c>
      <c r="G4409" s="4">
        <f>IF(ISBLANK(Table1[[#This Row],[Price]]),AVERAGE(F4409:F21942),Table1[[#This Row],[Price]])</f>
        <v>5</v>
      </c>
      <c r="H4409">
        <v>4</v>
      </c>
      <c r="I4409" s="4">
        <f>IF(ISBLANK(Table1[[#This Row],[Quantity]]),AVERAGE(H4409:H21942),Table1[[#This Row],[Quantity]])</f>
        <v>4</v>
      </c>
      <c r="J4409">
        <v>20</v>
      </c>
      <c r="K4409" s="4">
        <f>IF(ISBLANK(Table1[[#This Row],[Order Total]]),AVERAGE(J4409:J21942),Table1[[#This Row],[Order Total]])</f>
        <v>20</v>
      </c>
      <c r="L4409" s="1">
        <v>44600</v>
      </c>
      <c r="M4409" t="s">
        <v>13</v>
      </c>
      <c r="N4409" s="4" t="str">
        <f>IF(ISBLANK(Table1[[#This Row],[Payment Method]]),"Unknown",Table1[[#This Row],[Payment Method]])</f>
        <v>Credit Card</v>
      </c>
    </row>
    <row r="4410" spans="1:14" hidden="1" x14ac:dyDescent="0.35">
      <c r="A4410" t="s">
        <v>4550</v>
      </c>
      <c r="B4410" t="s">
        <v>163</v>
      </c>
      <c r="C4410" t="s">
        <v>50</v>
      </c>
      <c r="D4410" t="s">
        <v>112</v>
      </c>
      <c r="E4410" s="4" t="str">
        <f>IF(ISBLANK(Table1[[#This Row],[Item]]),"Unknown",Table1[[#This Row],[Item]])</f>
        <v>French Fries</v>
      </c>
      <c r="F4410">
        <v>4</v>
      </c>
      <c r="G4410" s="4">
        <f>IF(ISBLANK(Table1[[#This Row],[Price]]),AVERAGE(F4410:F21943),Table1[[#This Row],[Price]])</f>
        <v>4</v>
      </c>
      <c r="H4410">
        <v>1</v>
      </c>
      <c r="I4410" s="4">
        <f>IF(ISBLANK(Table1[[#This Row],[Quantity]]),AVERAGE(H4410:H21943),Table1[[#This Row],[Quantity]])</f>
        <v>1</v>
      </c>
      <c r="J4410">
        <v>4</v>
      </c>
      <c r="K4410" s="4">
        <f>IF(ISBLANK(Table1[[#This Row],[Order Total]]),AVERAGE(J4410:J21943),Table1[[#This Row],[Order Total]])</f>
        <v>4</v>
      </c>
      <c r="L4410" s="1">
        <v>44673</v>
      </c>
      <c r="M4410" t="s">
        <v>13</v>
      </c>
      <c r="N4410" s="4" t="str">
        <f>IF(ISBLANK(Table1[[#This Row],[Payment Method]]),"Unknown",Table1[[#This Row],[Payment Method]])</f>
        <v>Credit Card</v>
      </c>
    </row>
    <row r="4411" spans="1:14" hidden="1" x14ac:dyDescent="0.35">
      <c r="A4411" t="s">
        <v>4551</v>
      </c>
      <c r="B4411" t="s">
        <v>423</v>
      </c>
      <c r="C4411" t="s">
        <v>11</v>
      </c>
      <c r="D4411" t="s">
        <v>79</v>
      </c>
      <c r="E4411" s="4" t="str">
        <f>IF(ISBLANK(Table1[[#This Row],[Item]]),"Unknown",Table1[[#This Row],[Item]])</f>
        <v>Grilled Vegetables</v>
      </c>
      <c r="F4411">
        <v>5</v>
      </c>
      <c r="G4411" s="4">
        <f>IF(ISBLANK(Table1[[#This Row],[Price]]),AVERAGE(F4411:F21944),Table1[[#This Row],[Price]])</f>
        <v>5</v>
      </c>
      <c r="H4411">
        <v>1</v>
      </c>
      <c r="I4411" s="4">
        <f>IF(ISBLANK(Table1[[#This Row],[Quantity]]),AVERAGE(H4411:H21944),Table1[[#This Row],[Quantity]])</f>
        <v>1</v>
      </c>
      <c r="J4411">
        <v>5</v>
      </c>
      <c r="K4411" s="4">
        <f>IF(ISBLANK(Table1[[#This Row],[Order Total]]),AVERAGE(J4411:J21944),Table1[[#This Row],[Order Total]])</f>
        <v>5</v>
      </c>
      <c r="L4411" s="1">
        <v>45216</v>
      </c>
      <c r="M4411" t="s">
        <v>17</v>
      </c>
      <c r="N4411" s="4" t="str">
        <f>IF(ISBLANK(Table1[[#This Row],[Payment Method]]),"Unknown",Table1[[#This Row],[Payment Method]])</f>
        <v>Digital Wallet</v>
      </c>
    </row>
    <row r="4412" spans="1:14" hidden="1" x14ac:dyDescent="0.35">
      <c r="A4412" t="s">
        <v>4552</v>
      </c>
      <c r="B4412" t="s">
        <v>368</v>
      </c>
      <c r="C4412" t="s">
        <v>11</v>
      </c>
      <c r="D4412" t="s">
        <v>16</v>
      </c>
      <c r="E4412" s="4" t="str">
        <f>IF(ISBLANK(Table1[[#This Row],[Item]]),"Unknown",Table1[[#This Row],[Item]])</f>
        <v>Mashed Potatoes</v>
      </c>
      <c r="F4412">
        <v>4</v>
      </c>
      <c r="G4412" s="4">
        <f>IF(ISBLANK(Table1[[#This Row],[Price]]),AVERAGE(F4412:F21945),Table1[[#This Row],[Price]])</f>
        <v>4</v>
      </c>
      <c r="H4412">
        <v>4</v>
      </c>
      <c r="I4412" s="4">
        <f>IF(ISBLANK(Table1[[#This Row],[Quantity]]),AVERAGE(H4412:H21945),Table1[[#This Row],[Quantity]])</f>
        <v>4</v>
      </c>
      <c r="J4412">
        <v>16</v>
      </c>
      <c r="K4412" s="4">
        <f>IF(ISBLANK(Table1[[#This Row],[Order Total]]),AVERAGE(J4412:J21945),Table1[[#This Row],[Order Total]])</f>
        <v>16</v>
      </c>
      <c r="L4412" s="1">
        <v>44930</v>
      </c>
      <c r="M4412" t="s">
        <v>28</v>
      </c>
      <c r="N4412" s="4" t="str">
        <f>IF(ISBLANK(Table1[[#This Row],[Payment Method]]),"Unknown",Table1[[#This Row],[Payment Method]])</f>
        <v>Cash</v>
      </c>
    </row>
    <row r="4413" spans="1:14" hidden="1" x14ac:dyDescent="0.35">
      <c r="A4413" t="s">
        <v>4553</v>
      </c>
      <c r="B4413" t="s">
        <v>209</v>
      </c>
      <c r="C4413" t="s">
        <v>38</v>
      </c>
      <c r="D4413" t="s">
        <v>121</v>
      </c>
      <c r="E4413" s="4" t="str">
        <f>IF(ISBLANK(Table1[[#This Row],[Item]]),"Unknown",Table1[[#This Row],[Item]])</f>
        <v>Ice Cream</v>
      </c>
      <c r="F4413">
        <v>5</v>
      </c>
      <c r="G4413" s="4">
        <f>IF(ISBLANK(Table1[[#This Row],[Price]]),AVERAGE(F4413:F21946),Table1[[#This Row],[Price]])</f>
        <v>5</v>
      </c>
      <c r="H4413">
        <v>4</v>
      </c>
      <c r="I4413" s="4">
        <f>IF(ISBLANK(Table1[[#This Row],[Quantity]]),AVERAGE(H4413:H21946),Table1[[#This Row],[Quantity]])</f>
        <v>4</v>
      </c>
      <c r="J4413">
        <v>20</v>
      </c>
      <c r="K4413" s="4">
        <f>IF(ISBLANK(Table1[[#This Row],[Order Total]]),AVERAGE(J4413:J21946),Table1[[#This Row],[Order Total]])</f>
        <v>20</v>
      </c>
      <c r="L4413" s="1">
        <v>44716</v>
      </c>
      <c r="M4413" t="s">
        <v>17</v>
      </c>
      <c r="N4413" s="4" t="str">
        <f>IF(ISBLANK(Table1[[#This Row],[Payment Method]]),"Unknown",Table1[[#This Row],[Payment Method]])</f>
        <v>Digital Wallet</v>
      </c>
    </row>
    <row r="4414" spans="1:14" hidden="1" x14ac:dyDescent="0.35">
      <c r="A4414" t="s">
        <v>4554</v>
      </c>
      <c r="B4414" t="s">
        <v>234</v>
      </c>
      <c r="C4414" t="s">
        <v>38</v>
      </c>
      <c r="D4414" t="s">
        <v>121</v>
      </c>
      <c r="E4414" s="4" t="str">
        <f>IF(ISBLANK(Table1[[#This Row],[Item]]),"Unknown",Table1[[#This Row],[Item]])</f>
        <v>Ice Cream</v>
      </c>
      <c r="F4414">
        <v>5</v>
      </c>
      <c r="G4414" s="4">
        <f>IF(ISBLANK(Table1[[#This Row],[Price]]),AVERAGE(F4414:F21947),Table1[[#This Row],[Price]])</f>
        <v>5</v>
      </c>
      <c r="H4414">
        <v>2</v>
      </c>
      <c r="I4414" s="4">
        <f>IF(ISBLANK(Table1[[#This Row],[Quantity]]),AVERAGE(H4414:H21947),Table1[[#This Row],[Quantity]])</f>
        <v>2</v>
      </c>
      <c r="J4414">
        <v>10</v>
      </c>
      <c r="K4414" s="4">
        <f>IF(ISBLANK(Table1[[#This Row],[Order Total]]),AVERAGE(J4414:J21947),Table1[[#This Row],[Order Total]])</f>
        <v>10</v>
      </c>
      <c r="L4414" s="1">
        <v>45231</v>
      </c>
      <c r="M4414" t="s">
        <v>13</v>
      </c>
      <c r="N4414" s="4" t="str">
        <f>IF(ISBLANK(Table1[[#This Row],[Payment Method]]),"Unknown",Table1[[#This Row],[Payment Method]])</f>
        <v>Credit Card</v>
      </c>
    </row>
    <row r="4415" spans="1:14" hidden="1" x14ac:dyDescent="0.35">
      <c r="A4415" t="s">
        <v>4555</v>
      </c>
      <c r="B4415" t="s">
        <v>209</v>
      </c>
      <c r="C4415" t="s">
        <v>11</v>
      </c>
      <c r="D4415" t="s">
        <v>16</v>
      </c>
      <c r="E4415" s="4" t="str">
        <f>IF(ISBLANK(Table1[[#This Row],[Item]]),"Unknown",Table1[[#This Row],[Item]])</f>
        <v>Mashed Potatoes</v>
      </c>
      <c r="F4415">
        <v>4</v>
      </c>
      <c r="G4415" s="4">
        <f>IF(ISBLANK(Table1[[#This Row],[Price]]),AVERAGE(F4415:F21948),Table1[[#This Row],[Price]])</f>
        <v>4</v>
      </c>
      <c r="H4415">
        <v>2</v>
      </c>
      <c r="I4415" s="4">
        <f>IF(ISBLANK(Table1[[#This Row],[Quantity]]),AVERAGE(H4415:H21948),Table1[[#This Row],[Quantity]])</f>
        <v>2</v>
      </c>
      <c r="J4415">
        <v>8</v>
      </c>
      <c r="K4415" s="4">
        <f>IF(ISBLANK(Table1[[#This Row],[Order Total]]),AVERAGE(J4415:J21948),Table1[[#This Row],[Order Total]])</f>
        <v>8</v>
      </c>
      <c r="L4415" s="1">
        <v>44661</v>
      </c>
      <c r="M4415" t="s">
        <v>17</v>
      </c>
      <c r="N4415" s="4" t="str">
        <f>IF(ISBLANK(Table1[[#This Row],[Payment Method]]),"Unknown",Table1[[#This Row],[Payment Method]])</f>
        <v>Digital Wallet</v>
      </c>
    </row>
    <row r="4416" spans="1:14" hidden="1" x14ac:dyDescent="0.35">
      <c r="A4416" t="s">
        <v>4556</v>
      </c>
      <c r="B4416" t="s">
        <v>49</v>
      </c>
      <c r="C4416" t="s">
        <v>38</v>
      </c>
      <c r="D4416" t="s">
        <v>74</v>
      </c>
      <c r="E4416" s="4" t="str">
        <f>IF(ISBLANK(Table1[[#This Row],[Item]]),"Unknown",Table1[[#This Row],[Item]])</f>
        <v>Chocolate Cake</v>
      </c>
      <c r="F4416">
        <v>6</v>
      </c>
      <c r="G4416" s="4">
        <f>IF(ISBLANK(Table1[[#This Row],[Price]]),AVERAGE(F4416:F21949),Table1[[#This Row],[Price]])</f>
        <v>6</v>
      </c>
      <c r="H4416">
        <v>5</v>
      </c>
      <c r="I4416" s="4">
        <f>IF(ISBLANK(Table1[[#This Row],[Quantity]]),AVERAGE(H4416:H21949),Table1[[#This Row],[Quantity]])</f>
        <v>5</v>
      </c>
      <c r="J4416">
        <v>30</v>
      </c>
      <c r="K4416" s="4">
        <f>IF(ISBLANK(Table1[[#This Row],[Order Total]]),AVERAGE(J4416:J21949),Table1[[#This Row],[Order Total]])</f>
        <v>30</v>
      </c>
      <c r="L4416" s="1">
        <v>44868</v>
      </c>
      <c r="M4416" t="s">
        <v>13</v>
      </c>
      <c r="N4416" s="4" t="str">
        <f>IF(ISBLANK(Table1[[#This Row],[Payment Method]]),"Unknown",Table1[[#This Row],[Payment Method]])</f>
        <v>Credit Card</v>
      </c>
    </row>
    <row r="4417" spans="1:14" hidden="1" x14ac:dyDescent="0.35">
      <c r="A4417" t="s">
        <v>4557</v>
      </c>
      <c r="B4417" t="s">
        <v>62</v>
      </c>
      <c r="C4417" t="s">
        <v>11</v>
      </c>
      <c r="D4417" t="s">
        <v>79</v>
      </c>
      <c r="E4417" s="4" t="str">
        <f>IF(ISBLANK(Table1[[#This Row],[Item]]),"Unknown",Table1[[#This Row],[Item]])</f>
        <v>Grilled Vegetables</v>
      </c>
      <c r="F4417">
        <v>5</v>
      </c>
      <c r="G4417" s="4">
        <f>IF(ISBLANK(Table1[[#This Row],[Price]]),AVERAGE(F4417:F21950),Table1[[#This Row],[Price]])</f>
        <v>5</v>
      </c>
      <c r="H4417">
        <v>1</v>
      </c>
      <c r="I4417" s="4">
        <f>IF(ISBLANK(Table1[[#This Row],[Quantity]]),AVERAGE(H4417:H21950),Table1[[#This Row],[Quantity]])</f>
        <v>1</v>
      </c>
      <c r="J4417">
        <v>5</v>
      </c>
      <c r="K4417" s="4">
        <f>IF(ISBLANK(Table1[[#This Row],[Order Total]]),AVERAGE(J4417:J21950),Table1[[#This Row],[Order Total]])</f>
        <v>5</v>
      </c>
      <c r="L4417" s="1">
        <v>44839</v>
      </c>
      <c r="M4417" t="s">
        <v>28</v>
      </c>
      <c r="N4417" s="4" t="str">
        <f>IF(ISBLANK(Table1[[#This Row],[Payment Method]]),"Unknown",Table1[[#This Row],[Payment Method]])</f>
        <v>Cash</v>
      </c>
    </row>
    <row r="4418" spans="1:14" hidden="1" x14ac:dyDescent="0.35">
      <c r="A4418" t="s">
        <v>4558</v>
      </c>
      <c r="B4418" t="s">
        <v>268</v>
      </c>
      <c r="C4418" t="s">
        <v>38</v>
      </c>
      <c r="D4418" t="s">
        <v>121</v>
      </c>
      <c r="E4418" s="4" t="str">
        <f>IF(ISBLANK(Table1[[#This Row],[Item]]),"Unknown",Table1[[#This Row],[Item]])</f>
        <v>Ice Cream</v>
      </c>
      <c r="F4418">
        <v>5</v>
      </c>
      <c r="G4418" s="4">
        <f>IF(ISBLANK(Table1[[#This Row],[Price]]),AVERAGE(F4418:F21951),Table1[[#This Row],[Price]])</f>
        <v>5</v>
      </c>
      <c r="H4418">
        <v>2</v>
      </c>
      <c r="I4418" s="4">
        <f>IF(ISBLANK(Table1[[#This Row],[Quantity]]),AVERAGE(H4418:H21951),Table1[[#This Row],[Quantity]])</f>
        <v>2</v>
      </c>
      <c r="J4418">
        <v>10</v>
      </c>
      <c r="K4418" s="4">
        <f>IF(ISBLANK(Table1[[#This Row],[Order Total]]),AVERAGE(J4418:J21951),Table1[[#This Row],[Order Total]])</f>
        <v>10</v>
      </c>
      <c r="L4418" s="1">
        <v>44667</v>
      </c>
      <c r="M4418" t="s">
        <v>17</v>
      </c>
      <c r="N4418" s="4" t="str">
        <f>IF(ISBLANK(Table1[[#This Row],[Payment Method]]),"Unknown",Table1[[#This Row],[Payment Method]])</f>
        <v>Digital Wallet</v>
      </c>
    </row>
    <row r="4419" spans="1:14" hidden="1" x14ac:dyDescent="0.35">
      <c r="A4419" t="s">
        <v>4559</v>
      </c>
      <c r="B4419" t="s">
        <v>138</v>
      </c>
      <c r="C4419" t="s">
        <v>24</v>
      </c>
      <c r="D4419" t="s">
        <v>71</v>
      </c>
      <c r="E4419" s="4" t="str">
        <f>IF(ISBLANK(Table1[[#This Row],[Item]]),"Unknown",Table1[[#This Row],[Item]])</f>
        <v>Orange Juice</v>
      </c>
      <c r="F4419">
        <v>3</v>
      </c>
      <c r="G4419" s="4">
        <f>IF(ISBLANK(Table1[[#This Row],[Price]]),AVERAGE(F4419:F21952),Table1[[#This Row],[Price]])</f>
        <v>3</v>
      </c>
      <c r="H4419">
        <v>4</v>
      </c>
      <c r="I4419" s="4">
        <f>IF(ISBLANK(Table1[[#This Row],[Quantity]]),AVERAGE(H4419:H21952),Table1[[#This Row],[Quantity]])</f>
        <v>4</v>
      </c>
      <c r="J4419">
        <v>12</v>
      </c>
      <c r="K4419" s="4">
        <f>IF(ISBLANK(Table1[[#This Row],[Order Total]]),AVERAGE(J4419:J21952),Table1[[#This Row],[Order Total]])</f>
        <v>12</v>
      </c>
      <c r="L4419" s="1">
        <v>45040</v>
      </c>
      <c r="M4419" t="s">
        <v>13</v>
      </c>
      <c r="N4419" s="4" t="str">
        <f>IF(ISBLANK(Table1[[#This Row],[Payment Method]]),"Unknown",Table1[[#This Row],[Payment Method]])</f>
        <v>Credit Card</v>
      </c>
    </row>
    <row r="4420" spans="1:14" hidden="1" x14ac:dyDescent="0.35">
      <c r="A4420" t="s">
        <v>4560</v>
      </c>
      <c r="B4420" t="s">
        <v>188</v>
      </c>
      <c r="C4420" t="s">
        <v>11</v>
      </c>
      <c r="D4420" t="s">
        <v>16</v>
      </c>
      <c r="E4420" s="4" t="str">
        <f>IF(ISBLANK(Table1[[#This Row],[Item]]),"Unknown",Table1[[#This Row],[Item]])</f>
        <v>Mashed Potatoes</v>
      </c>
      <c r="F4420">
        <v>4</v>
      </c>
      <c r="G4420" s="4">
        <f>IF(ISBLANK(Table1[[#This Row],[Price]]),AVERAGE(F4420:F21953),Table1[[#This Row],[Price]])</f>
        <v>4</v>
      </c>
      <c r="H4420">
        <v>2</v>
      </c>
      <c r="I4420" s="4">
        <f>IF(ISBLANK(Table1[[#This Row],[Quantity]]),AVERAGE(H4420:H21953),Table1[[#This Row],[Quantity]])</f>
        <v>2</v>
      </c>
      <c r="J4420">
        <v>8</v>
      </c>
      <c r="K4420" s="4">
        <f>IF(ISBLANK(Table1[[#This Row],[Order Total]]),AVERAGE(J4420:J21953),Table1[[#This Row],[Order Total]])</f>
        <v>8</v>
      </c>
      <c r="L4420" s="1">
        <v>44969</v>
      </c>
      <c r="M4420" t="s">
        <v>28</v>
      </c>
      <c r="N4420" s="4" t="str">
        <f>IF(ISBLANK(Table1[[#This Row],[Payment Method]]),"Unknown",Table1[[#This Row],[Payment Method]])</f>
        <v>Cash</v>
      </c>
    </row>
    <row r="4421" spans="1:14" hidden="1" x14ac:dyDescent="0.35">
      <c r="A4421" t="s">
        <v>4561</v>
      </c>
      <c r="B4421" t="s">
        <v>90</v>
      </c>
      <c r="C4421" t="s">
        <v>38</v>
      </c>
      <c r="D4421" t="s">
        <v>107</v>
      </c>
      <c r="E4421" s="4" t="str">
        <f>IF(ISBLANK(Table1[[#This Row],[Item]]),"Unknown",Table1[[#This Row],[Item]])</f>
        <v>Fruit Salad</v>
      </c>
      <c r="F4421">
        <v>4</v>
      </c>
      <c r="G4421" s="4">
        <f>IF(ISBLANK(Table1[[#This Row],[Price]]),AVERAGE(F4421:F21954),Table1[[#This Row],[Price]])</f>
        <v>4</v>
      </c>
      <c r="H4421">
        <v>2</v>
      </c>
      <c r="I4421" s="4">
        <f>IF(ISBLANK(Table1[[#This Row],[Quantity]]),AVERAGE(H4421:H21954),Table1[[#This Row],[Quantity]])</f>
        <v>2</v>
      </c>
      <c r="J4421">
        <v>8</v>
      </c>
      <c r="K4421" s="4">
        <f>IF(ISBLANK(Table1[[#This Row],[Order Total]]),AVERAGE(J4421:J21954),Table1[[#This Row],[Order Total]])</f>
        <v>8</v>
      </c>
      <c r="L4421" s="1">
        <v>44965</v>
      </c>
      <c r="M4421" t="s">
        <v>13</v>
      </c>
      <c r="N4421" s="4" t="str">
        <f>IF(ISBLANK(Table1[[#This Row],[Payment Method]]),"Unknown",Table1[[#This Row],[Payment Method]])</f>
        <v>Credit Card</v>
      </c>
    </row>
    <row r="4422" spans="1:14" hidden="1" x14ac:dyDescent="0.35">
      <c r="A4422" t="s">
        <v>4562</v>
      </c>
      <c r="B4422" t="s">
        <v>326</v>
      </c>
      <c r="C4422" t="s">
        <v>38</v>
      </c>
      <c r="D4422" t="s">
        <v>43</v>
      </c>
      <c r="E4422" s="4" t="str">
        <f>IF(ISBLANK(Table1[[#This Row],[Item]]),"Unknown",Table1[[#This Row],[Item]])</f>
        <v>Brownie</v>
      </c>
      <c r="F4422">
        <v>6</v>
      </c>
      <c r="G4422" s="4">
        <f>IF(ISBLANK(Table1[[#This Row],[Price]]),AVERAGE(F4422:F21955),Table1[[#This Row],[Price]])</f>
        <v>6</v>
      </c>
      <c r="H4422">
        <v>4</v>
      </c>
      <c r="I4422" s="4">
        <f>IF(ISBLANK(Table1[[#This Row],[Quantity]]),AVERAGE(H4422:H21955),Table1[[#This Row],[Quantity]])</f>
        <v>4</v>
      </c>
      <c r="J4422">
        <v>24</v>
      </c>
      <c r="K4422" s="4">
        <f>IF(ISBLANK(Table1[[#This Row],[Order Total]]),AVERAGE(J4422:J21955),Table1[[#This Row],[Order Total]])</f>
        <v>24</v>
      </c>
      <c r="L4422" s="1">
        <v>44815</v>
      </c>
      <c r="M4422" t="s">
        <v>17</v>
      </c>
      <c r="N4422" s="4" t="str">
        <f>IF(ISBLANK(Table1[[#This Row],[Payment Method]]),"Unknown",Table1[[#This Row],[Payment Method]])</f>
        <v>Digital Wallet</v>
      </c>
    </row>
    <row r="4423" spans="1:14" hidden="1" x14ac:dyDescent="0.35">
      <c r="A4423" t="s">
        <v>4563</v>
      </c>
      <c r="B4423" t="s">
        <v>76</v>
      </c>
      <c r="C4423" t="s">
        <v>50</v>
      </c>
      <c r="D4423" t="s">
        <v>51</v>
      </c>
      <c r="E4423" s="4" t="str">
        <f>IF(ISBLANK(Table1[[#This Row],[Item]]),"Unknown",Table1[[#This Row],[Item]])</f>
        <v>Sweet Potato Fries</v>
      </c>
      <c r="F4423">
        <v>5</v>
      </c>
      <c r="G4423" s="4">
        <f>IF(ISBLANK(Table1[[#This Row],[Price]]),AVERAGE(F4423:F21956),Table1[[#This Row],[Price]])</f>
        <v>5</v>
      </c>
      <c r="H4423">
        <v>5</v>
      </c>
      <c r="I4423" s="4">
        <f>IF(ISBLANK(Table1[[#This Row],[Quantity]]),AVERAGE(H4423:H21956),Table1[[#This Row],[Quantity]])</f>
        <v>5</v>
      </c>
      <c r="J4423">
        <v>25</v>
      </c>
      <c r="K4423" s="4">
        <f>IF(ISBLANK(Table1[[#This Row],[Order Total]]),AVERAGE(J4423:J21956),Table1[[#This Row],[Order Total]])</f>
        <v>25</v>
      </c>
      <c r="L4423" s="1">
        <v>44930</v>
      </c>
      <c r="M4423" t="s">
        <v>28</v>
      </c>
      <c r="N4423" s="4" t="str">
        <f>IF(ISBLANK(Table1[[#This Row],[Payment Method]]),"Unknown",Table1[[#This Row],[Payment Method]])</f>
        <v>Cash</v>
      </c>
    </row>
    <row r="4424" spans="1:14" hidden="1" x14ac:dyDescent="0.35">
      <c r="A4424" t="s">
        <v>4564</v>
      </c>
      <c r="B4424" t="s">
        <v>136</v>
      </c>
      <c r="C4424" t="s">
        <v>20</v>
      </c>
      <c r="D4424" t="s">
        <v>21</v>
      </c>
      <c r="E4424" s="4" t="str">
        <f>IF(ISBLANK(Table1[[#This Row],[Item]]),"Unknown",Table1[[#This Row],[Item]])</f>
        <v>Grilled Chicken</v>
      </c>
      <c r="F4424">
        <v>15</v>
      </c>
      <c r="G4424" s="4">
        <f>IF(ISBLANK(Table1[[#This Row],[Price]]),AVERAGE(F4424:F21957),Table1[[#This Row],[Price]])</f>
        <v>15</v>
      </c>
      <c r="H4424">
        <v>1</v>
      </c>
      <c r="I4424" s="4">
        <f>IF(ISBLANK(Table1[[#This Row],[Quantity]]),AVERAGE(H4424:H21957),Table1[[#This Row],[Quantity]])</f>
        <v>1</v>
      </c>
      <c r="J4424">
        <v>15</v>
      </c>
      <c r="K4424" s="4">
        <f>IF(ISBLANK(Table1[[#This Row],[Order Total]]),AVERAGE(J4424:J21957),Table1[[#This Row],[Order Total]])</f>
        <v>15</v>
      </c>
      <c r="L4424" s="1">
        <v>44919</v>
      </c>
      <c r="M4424" t="s">
        <v>17</v>
      </c>
      <c r="N4424" s="4" t="str">
        <f>IF(ISBLANK(Table1[[#This Row],[Payment Method]]),"Unknown",Table1[[#This Row],[Payment Method]])</f>
        <v>Digital Wallet</v>
      </c>
    </row>
    <row r="4425" spans="1:14" hidden="1" x14ac:dyDescent="0.35">
      <c r="A4425" t="s">
        <v>4565</v>
      </c>
      <c r="B4425" t="s">
        <v>136</v>
      </c>
      <c r="C4425" t="s">
        <v>50</v>
      </c>
      <c r="D4425" t="s">
        <v>112</v>
      </c>
      <c r="E4425" s="4" t="str">
        <f>IF(ISBLANK(Table1[[#This Row],[Item]]),"Unknown",Table1[[#This Row],[Item]])</f>
        <v>French Fries</v>
      </c>
      <c r="F4425">
        <v>4</v>
      </c>
      <c r="G4425" s="4">
        <f>IF(ISBLANK(Table1[[#This Row],[Price]]),AVERAGE(F4425:F21958),Table1[[#This Row],[Price]])</f>
        <v>4</v>
      </c>
      <c r="H4425">
        <v>4</v>
      </c>
      <c r="I4425" s="4">
        <f>IF(ISBLANK(Table1[[#This Row],[Quantity]]),AVERAGE(H4425:H21958),Table1[[#This Row],[Quantity]])</f>
        <v>4</v>
      </c>
      <c r="J4425">
        <v>16</v>
      </c>
      <c r="K4425" s="4">
        <f>IF(ISBLANK(Table1[[#This Row],[Order Total]]),AVERAGE(J4425:J21958),Table1[[#This Row],[Order Total]])</f>
        <v>16</v>
      </c>
      <c r="L4425" s="1">
        <v>44639</v>
      </c>
      <c r="M4425" t="s">
        <v>17</v>
      </c>
      <c r="N4425" s="4" t="str">
        <f>IF(ISBLANK(Table1[[#This Row],[Payment Method]]),"Unknown",Table1[[#This Row],[Payment Method]])</f>
        <v>Digital Wallet</v>
      </c>
    </row>
    <row r="4426" spans="1:14" hidden="1" x14ac:dyDescent="0.35">
      <c r="A4426" t="s">
        <v>4566</v>
      </c>
      <c r="B4426" t="s">
        <v>62</v>
      </c>
      <c r="C4426" t="s">
        <v>24</v>
      </c>
      <c r="D4426" t="s">
        <v>71</v>
      </c>
      <c r="E4426" s="4" t="str">
        <f>IF(ISBLANK(Table1[[#This Row],[Item]]),"Unknown",Table1[[#This Row],[Item]])</f>
        <v>Orange Juice</v>
      </c>
      <c r="F4426">
        <v>3</v>
      </c>
      <c r="G4426" s="4">
        <f>IF(ISBLANK(Table1[[#This Row],[Price]]),AVERAGE(F4426:F21959),Table1[[#This Row],[Price]])</f>
        <v>3</v>
      </c>
      <c r="H4426">
        <v>4</v>
      </c>
      <c r="I4426" s="4">
        <f>IF(ISBLANK(Table1[[#This Row],[Quantity]]),AVERAGE(H4426:H21959),Table1[[#This Row],[Quantity]])</f>
        <v>4</v>
      </c>
      <c r="J4426">
        <v>12</v>
      </c>
      <c r="K4426" s="4">
        <f>IF(ISBLANK(Table1[[#This Row],[Order Total]]),AVERAGE(J4426:J21959),Table1[[#This Row],[Order Total]])</f>
        <v>12</v>
      </c>
      <c r="L4426" s="1">
        <v>45192</v>
      </c>
      <c r="M4426" t="s">
        <v>17</v>
      </c>
      <c r="N4426" s="4" t="str">
        <f>IF(ISBLANK(Table1[[#This Row],[Payment Method]]),"Unknown",Table1[[#This Row],[Payment Method]])</f>
        <v>Digital Wallet</v>
      </c>
    </row>
    <row r="4427" spans="1:14" hidden="1" x14ac:dyDescent="0.35">
      <c r="A4427" t="s">
        <v>4567</v>
      </c>
      <c r="B4427" t="s">
        <v>313</v>
      </c>
      <c r="C4427" t="s">
        <v>20</v>
      </c>
      <c r="D4427" t="s">
        <v>27</v>
      </c>
      <c r="E4427" s="4" t="str">
        <f>IF(ISBLANK(Table1[[#This Row],[Item]]),"Unknown",Table1[[#This Row],[Item]])</f>
        <v>Pasta Alfredo</v>
      </c>
      <c r="F4427">
        <v>12</v>
      </c>
      <c r="G4427" s="4">
        <f>IF(ISBLANK(Table1[[#This Row],[Price]]),AVERAGE(F4427:F21960),Table1[[#This Row],[Price]])</f>
        <v>12</v>
      </c>
      <c r="H4427">
        <v>5</v>
      </c>
      <c r="I4427" s="4">
        <f>IF(ISBLANK(Table1[[#This Row],[Quantity]]),AVERAGE(H4427:H21960),Table1[[#This Row],[Quantity]])</f>
        <v>5</v>
      </c>
      <c r="J4427">
        <v>60</v>
      </c>
      <c r="K4427" s="4">
        <f>IF(ISBLANK(Table1[[#This Row],[Order Total]]),AVERAGE(J4427:J21960),Table1[[#This Row],[Order Total]])</f>
        <v>60</v>
      </c>
      <c r="L4427" s="1">
        <v>44617</v>
      </c>
      <c r="M4427" t="s">
        <v>28</v>
      </c>
      <c r="N4427" s="4" t="str">
        <f>IF(ISBLANK(Table1[[#This Row],[Payment Method]]),"Unknown",Table1[[#This Row],[Payment Method]])</f>
        <v>Cash</v>
      </c>
    </row>
    <row r="4428" spans="1:14" x14ac:dyDescent="0.35">
      <c r="A4428" t="s">
        <v>4568</v>
      </c>
      <c r="B4428" t="s">
        <v>287</v>
      </c>
      <c r="C4428" t="s">
        <v>11</v>
      </c>
      <c r="E4428" s="4" t="str">
        <f>IF(ISBLANK(Table1[[#This Row],[Item]]),"Unknown",Table1[[#This Row],[Item]])</f>
        <v>Unknown</v>
      </c>
      <c r="G4428" s="4">
        <f>IF(ISBLANK(Table1[[#This Row],[Price]]),AVERAGE(F4428:F21961),Table1[[#This Row],[Price]])</f>
        <v>6.6003052944484617</v>
      </c>
      <c r="H4428">
        <v>2</v>
      </c>
      <c r="I4428" s="4">
        <f>IF(ISBLANK(Table1[[#This Row],[Quantity]]),AVERAGE(H4428:H21961),Table1[[#This Row],[Quantity]])</f>
        <v>2</v>
      </c>
      <c r="J4428">
        <v>8</v>
      </c>
      <c r="K4428" s="4">
        <f>IF(ISBLANK(Table1[[#This Row],[Order Total]]),AVERAGE(J4428:J21961),Table1[[#This Row],[Order Total]])</f>
        <v>8</v>
      </c>
      <c r="L4428" s="1">
        <v>44829</v>
      </c>
      <c r="N4428" s="4" t="str">
        <f>IF(ISBLANK(Table1[[#This Row],[Payment Method]]),"Unknown",Table1[[#This Row],[Payment Method]])</f>
        <v>Unknown</v>
      </c>
    </row>
    <row r="4429" spans="1:14" hidden="1" x14ac:dyDescent="0.35">
      <c r="A4429" t="s">
        <v>4569</v>
      </c>
      <c r="B4429" t="s">
        <v>155</v>
      </c>
      <c r="C4429" t="s">
        <v>50</v>
      </c>
      <c r="D4429" t="s">
        <v>86</v>
      </c>
      <c r="E4429" s="4" t="str">
        <f>IF(ISBLANK(Table1[[#This Row],[Item]]),"Unknown",Table1[[#This Row],[Item]])</f>
        <v>Cheese Fries</v>
      </c>
      <c r="F4429">
        <v>5</v>
      </c>
      <c r="G4429" s="4">
        <f>IF(ISBLANK(Table1[[#This Row],[Price]]),AVERAGE(F4429:F21962),Table1[[#This Row],[Price]])</f>
        <v>5</v>
      </c>
      <c r="H4429">
        <v>2</v>
      </c>
      <c r="I4429" s="4">
        <f>IF(ISBLANK(Table1[[#This Row],[Quantity]]),AVERAGE(H4429:H21962),Table1[[#This Row],[Quantity]])</f>
        <v>2</v>
      </c>
      <c r="J4429">
        <v>10</v>
      </c>
      <c r="K4429" s="4">
        <f>IF(ISBLANK(Table1[[#This Row],[Order Total]]),AVERAGE(J4429:J21962),Table1[[#This Row],[Order Total]])</f>
        <v>10</v>
      </c>
      <c r="L4429" s="1">
        <v>44640</v>
      </c>
      <c r="M4429" t="s">
        <v>17</v>
      </c>
      <c r="N4429" s="4" t="str">
        <f>IF(ISBLANK(Table1[[#This Row],[Payment Method]]),"Unknown",Table1[[#This Row],[Payment Method]])</f>
        <v>Digital Wallet</v>
      </c>
    </row>
    <row r="4430" spans="1:14" hidden="1" x14ac:dyDescent="0.35">
      <c r="A4430" t="s">
        <v>4570</v>
      </c>
      <c r="B4430" t="s">
        <v>97</v>
      </c>
      <c r="C4430" t="s">
        <v>50</v>
      </c>
      <c r="D4430" t="s">
        <v>112</v>
      </c>
      <c r="E4430" s="4" t="str">
        <f>IF(ISBLANK(Table1[[#This Row],[Item]]),"Unknown",Table1[[#This Row],[Item]])</f>
        <v>French Fries</v>
      </c>
      <c r="F4430">
        <v>4</v>
      </c>
      <c r="G4430" s="4">
        <f>IF(ISBLANK(Table1[[#This Row],[Price]]),AVERAGE(F4430:F21963),Table1[[#This Row],[Price]])</f>
        <v>4</v>
      </c>
      <c r="H4430">
        <v>2</v>
      </c>
      <c r="I4430" s="4">
        <f>IF(ISBLANK(Table1[[#This Row],[Quantity]]),AVERAGE(H4430:H21963),Table1[[#This Row],[Quantity]])</f>
        <v>2</v>
      </c>
      <c r="J4430">
        <v>8</v>
      </c>
      <c r="K4430" s="4">
        <f>IF(ISBLANK(Table1[[#This Row],[Order Total]]),AVERAGE(J4430:J21963),Table1[[#This Row],[Order Total]])</f>
        <v>8</v>
      </c>
      <c r="L4430" s="1">
        <v>45207</v>
      </c>
      <c r="M4430" t="s">
        <v>17</v>
      </c>
      <c r="N4430" s="4" t="str">
        <f>IF(ISBLANK(Table1[[#This Row],[Payment Method]]),"Unknown",Table1[[#This Row],[Payment Method]])</f>
        <v>Digital Wallet</v>
      </c>
    </row>
    <row r="4431" spans="1:14" hidden="1" x14ac:dyDescent="0.35">
      <c r="A4431" t="s">
        <v>4571</v>
      </c>
      <c r="B4431" t="s">
        <v>15</v>
      </c>
      <c r="C4431" t="s">
        <v>24</v>
      </c>
      <c r="D4431" t="s">
        <v>77</v>
      </c>
      <c r="E4431" s="4" t="str">
        <f>IF(ISBLANK(Table1[[#This Row],[Item]]),"Unknown",Table1[[#This Row],[Item]])</f>
        <v>Coca Cola</v>
      </c>
      <c r="F4431">
        <v>2.5</v>
      </c>
      <c r="G4431" s="4">
        <f>IF(ISBLANK(Table1[[#This Row],[Price]]),AVERAGE(F4431:F21964),Table1[[#This Row],[Price]])</f>
        <v>2.5</v>
      </c>
      <c r="H4431">
        <v>4</v>
      </c>
      <c r="I4431" s="4">
        <f>IF(ISBLANK(Table1[[#This Row],[Quantity]]),AVERAGE(H4431:H21964),Table1[[#This Row],[Quantity]])</f>
        <v>4</v>
      </c>
      <c r="J4431">
        <v>10</v>
      </c>
      <c r="K4431" s="4">
        <f>IF(ISBLANK(Table1[[#This Row],[Order Total]]),AVERAGE(J4431:J21964),Table1[[#This Row],[Order Total]])</f>
        <v>10</v>
      </c>
      <c r="L4431" s="1">
        <v>45094</v>
      </c>
      <c r="M4431" t="s">
        <v>17</v>
      </c>
      <c r="N4431" s="4" t="str">
        <f>IF(ISBLANK(Table1[[#This Row],[Payment Method]]),"Unknown",Table1[[#This Row],[Payment Method]])</f>
        <v>Digital Wallet</v>
      </c>
    </row>
    <row r="4432" spans="1:14" hidden="1" x14ac:dyDescent="0.35">
      <c r="A4432" t="s">
        <v>4572</v>
      </c>
      <c r="B4432" t="s">
        <v>37</v>
      </c>
      <c r="C4432" t="s">
        <v>11</v>
      </c>
      <c r="D4432" t="s">
        <v>12</v>
      </c>
      <c r="E4432" s="4" t="str">
        <f>IF(ISBLANK(Table1[[#This Row],[Item]]),"Unknown",Table1[[#This Row],[Item]])</f>
        <v>Side Salad</v>
      </c>
      <c r="F4432">
        <v>3</v>
      </c>
      <c r="G4432" s="4">
        <f>IF(ISBLANK(Table1[[#This Row],[Price]]),AVERAGE(F4432:F21965),Table1[[#This Row],[Price]])</f>
        <v>3</v>
      </c>
      <c r="H4432">
        <v>2</v>
      </c>
      <c r="I4432" s="4">
        <f>IF(ISBLANK(Table1[[#This Row],[Quantity]]),AVERAGE(H4432:H21965),Table1[[#This Row],[Quantity]])</f>
        <v>2</v>
      </c>
      <c r="J4432">
        <v>6</v>
      </c>
      <c r="K4432" s="4">
        <f>IF(ISBLANK(Table1[[#This Row],[Order Total]]),AVERAGE(J4432:J21965),Table1[[#This Row],[Order Total]])</f>
        <v>6</v>
      </c>
      <c r="L4432" s="1">
        <v>44987</v>
      </c>
      <c r="M4432" t="s">
        <v>17</v>
      </c>
      <c r="N4432" s="4" t="str">
        <f>IF(ISBLANK(Table1[[#This Row],[Payment Method]]),"Unknown",Table1[[#This Row],[Payment Method]])</f>
        <v>Digital Wallet</v>
      </c>
    </row>
    <row r="4433" spans="1:14" hidden="1" x14ac:dyDescent="0.35">
      <c r="A4433" t="s">
        <v>4573</v>
      </c>
      <c r="B4433" t="s">
        <v>131</v>
      </c>
      <c r="C4433" t="s">
        <v>11</v>
      </c>
      <c r="D4433" t="s">
        <v>12</v>
      </c>
      <c r="E4433" s="4" t="str">
        <f>IF(ISBLANK(Table1[[#This Row],[Item]]),"Unknown",Table1[[#This Row],[Item]])</f>
        <v>Side Salad</v>
      </c>
      <c r="F4433">
        <v>3</v>
      </c>
      <c r="G4433" s="4">
        <f>IF(ISBLANK(Table1[[#This Row],[Price]]),AVERAGE(F4433:F21966),Table1[[#This Row],[Price]])</f>
        <v>3</v>
      </c>
      <c r="H4433">
        <v>3</v>
      </c>
      <c r="I4433" s="4">
        <f>IF(ISBLANK(Table1[[#This Row],[Quantity]]),AVERAGE(H4433:H21966),Table1[[#This Row],[Quantity]])</f>
        <v>3</v>
      </c>
      <c r="J4433">
        <v>9</v>
      </c>
      <c r="K4433" s="4">
        <f>IF(ISBLANK(Table1[[#This Row],[Order Total]]),AVERAGE(J4433:J21966),Table1[[#This Row],[Order Total]])</f>
        <v>9</v>
      </c>
      <c r="L4433" s="1">
        <v>45147</v>
      </c>
      <c r="M4433" t="s">
        <v>13</v>
      </c>
      <c r="N4433" s="4" t="str">
        <f>IF(ISBLANK(Table1[[#This Row],[Payment Method]]),"Unknown",Table1[[#This Row],[Payment Method]])</f>
        <v>Credit Card</v>
      </c>
    </row>
    <row r="4434" spans="1:14" hidden="1" x14ac:dyDescent="0.35">
      <c r="A4434" t="s">
        <v>4574</v>
      </c>
      <c r="B4434" t="s">
        <v>105</v>
      </c>
      <c r="C4434" t="s">
        <v>50</v>
      </c>
      <c r="D4434" t="s">
        <v>86</v>
      </c>
      <c r="E4434" s="4" t="str">
        <f>IF(ISBLANK(Table1[[#This Row],[Item]]),"Unknown",Table1[[#This Row],[Item]])</f>
        <v>Cheese Fries</v>
      </c>
      <c r="F4434">
        <v>5</v>
      </c>
      <c r="G4434" s="4">
        <f>IF(ISBLANK(Table1[[#This Row],[Price]]),AVERAGE(F4434:F21967),Table1[[#This Row],[Price]])</f>
        <v>5</v>
      </c>
      <c r="H4434">
        <v>4</v>
      </c>
      <c r="I4434" s="4">
        <f>IF(ISBLANK(Table1[[#This Row],[Quantity]]),AVERAGE(H4434:H21967),Table1[[#This Row],[Quantity]])</f>
        <v>4</v>
      </c>
      <c r="J4434">
        <v>20</v>
      </c>
      <c r="K4434" s="4">
        <f>IF(ISBLANK(Table1[[#This Row],[Order Total]]),AVERAGE(J4434:J21967),Table1[[#This Row],[Order Total]])</f>
        <v>20</v>
      </c>
      <c r="L4434" s="1">
        <v>44972</v>
      </c>
      <c r="M4434" t="s">
        <v>28</v>
      </c>
      <c r="N4434" s="4" t="str">
        <f>IF(ISBLANK(Table1[[#This Row],[Payment Method]]),"Unknown",Table1[[#This Row],[Payment Method]])</f>
        <v>Cash</v>
      </c>
    </row>
    <row r="4435" spans="1:14" hidden="1" x14ac:dyDescent="0.35">
      <c r="A4435" t="s">
        <v>4575</v>
      </c>
      <c r="B4435" t="s">
        <v>194</v>
      </c>
      <c r="C4435" t="s">
        <v>50</v>
      </c>
      <c r="D4435" t="s">
        <v>51</v>
      </c>
      <c r="E4435" s="4" t="str">
        <f>IF(ISBLANK(Table1[[#This Row],[Item]]),"Unknown",Table1[[#This Row],[Item]])</f>
        <v>Sweet Potato Fries</v>
      </c>
      <c r="F4435">
        <v>5</v>
      </c>
      <c r="G4435" s="4">
        <f>IF(ISBLANK(Table1[[#This Row],[Price]]),AVERAGE(F4435:F21968),Table1[[#This Row],[Price]])</f>
        <v>5</v>
      </c>
      <c r="H4435">
        <v>3</v>
      </c>
      <c r="I4435" s="4">
        <f>IF(ISBLANK(Table1[[#This Row],[Quantity]]),AVERAGE(H4435:H21968),Table1[[#This Row],[Quantity]])</f>
        <v>3</v>
      </c>
      <c r="J4435">
        <v>15</v>
      </c>
      <c r="K4435" s="4">
        <f>IF(ISBLANK(Table1[[#This Row],[Order Total]]),AVERAGE(J4435:J21968),Table1[[#This Row],[Order Total]])</f>
        <v>15</v>
      </c>
      <c r="L4435" s="1">
        <v>44944</v>
      </c>
      <c r="M4435" t="s">
        <v>28</v>
      </c>
      <c r="N4435" s="4" t="str">
        <f>IF(ISBLANK(Table1[[#This Row],[Payment Method]]),"Unknown",Table1[[#This Row],[Payment Method]])</f>
        <v>Cash</v>
      </c>
    </row>
    <row r="4436" spans="1:14" hidden="1" x14ac:dyDescent="0.35">
      <c r="A4436" t="s">
        <v>4576</v>
      </c>
      <c r="B4436" t="s">
        <v>441</v>
      </c>
      <c r="C4436" t="s">
        <v>38</v>
      </c>
      <c r="D4436" t="s">
        <v>74</v>
      </c>
      <c r="E4436" s="4" t="str">
        <f>IF(ISBLANK(Table1[[#This Row],[Item]]),"Unknown",Table1[[#This Row],[Item]])</f>
        <v>Chocolate Cake</v>
      </c>
      <c r="F4436">
        <v>6</v>
      </c>
      <c r="G4436" s="4">
        <f>IF(ISBLANK(Table1[[#This Row],[Price]]),AVERAGE(F4436:F21969),Table1[[#This Row],[Price]])</f>
        <v>6</v>
      </c>
      <c r="H4436">
        <v>4</v>
      </c>
      <c r="I4436" s="4">
        <f>IF(ISBLANK(Table1[[#This Row],[Quantity]]),AVERAGE(H4436:H21969),Table1[[#This Row],[Quantity]])</f>
        <v>4</v>
      </c>
      <c r="J4436">
        <v>24</v>
      </c>
      <c r="K4436" s="4">
        <f>IF(ISBLANK(Table1[[#This Row],[Order Total]]),AVERAGE(J4436:J21969),Table1[[#This Row],[Order Total]])</f>
        <v>24</v>
      </c>
      <c r="L4436" s="1">
        <v>45014</v>
      </c>
      <c r="M4436" t="s">
        <v>28</v>
      </c>
      <c r="N4436" s="4" t="str">
        <f>IF(ISBLANK(Table1[[#This Row],[Payment Method]]),"Unknown",Table1[[#This Row],[Payment Method]])</f>
        <v>Cash</v>
      </c>
    </row>
    <row r="4437" spans="1:14" hidden="1" x14ac:dyDescent="0.35">
      <c r="A4437" t="s">
        <v>4577</v>
      </c>
      <c r="B4437" t="s">
        <v>234</v>
      </c>
      <c r="C4437" t="s">
        <v>11</v>
      </c>
      <c r="D4437" t="s">
        <v>33</v>
      </c>
      <c r="E4437" s="4" t="str">
        <f>IF(ISBLANK(Table1[[#This Row],[Item]]),"Unknown",Table1[[#This Row],[Item]])</f>
        <v>Garlic Bread</v>
      </c>
      <c r="F4437">
        <v>4</v>
      </c>
      <c r="G4437" s="4">
        <f>IF(ISBLANK(Table1[[#This Row],[Price]]),AVERAGE(F4437:F21970),Table1[[#This Row],[Price]])</f>
        <v>4</v>
      </c>
      <c r="H4437">
        <v>2</v>
      </c>
      <c r="I4437" s="4">
        <f>IF(ISBLANK(Table1[[#This Row],[Quantity]]),AVERAGE(H4437:H21970),Table1[[#This Row],[Quantity]])</f>
        <v>2</v>
      </c>
      <c r="J4437">
        <v>8</v>
      </c>
      <c r="K4437" s="4">
        <f>IF(ISBLANK(Table1[[#This Row],[Order Total]]),AVERAGE(J4437:J21970),Table1[[#This Row],[Order Total]])</f>
        <v>8</v>
      </c>
      <c r="L4437" s="1">
        <v>44660</v>
      </c>
      <c r="M4437" t="s">
        <v>28</v>
      </c>
      <c r="N4437" s="4" t="str">
        <f>IF(ISBLANK(Table1[[#This Row],[Payment Method]]),"Unknown",Table1[[#This Row],[Payment Method]])</f>
        <v>Cash</v>
      </c>
    </row>
    <row r="4438" spans="1:14" hidden="1" x14ac:dyDescent="0.35">
      <c r="A4438" t="s">
        <v>4578</v>
      </c>
      <c r="B4438" t="s">
        <v>55</v>
      </c>
      <c r="C4438" t="s">
        <v>20</v>
      </c>
      <c r="D4438" t="s">
        <v>21</v>
      </c>
      <c r="E4438" s="4" t="str">
        <f>IF(ISBLANK(Table1[[#This Row],[Item]]),"Unknown",Table1[[#This Row],[Item]])</f>
        <v>Grilled Chicken</v>
      </c>
      <c r="F4438">
        <v>15</v>
      </c>
      <c r="G4438" s="4">
        <f>IF(ISBLANK(Table1[[#This Row],[Price]]),AVERAGE(F4438:F21971),Table1[[#This Row],[Price]])</f>
        <v>15</v>
      </c>
      <c r="H4438">
        <v>3</v>
      </c>
      <c r="I4438" s="4">
        <f>IF(ISBLANK(Table1[[#This Row],[Quantity]]),AVERAGE(H4438:H21971),Table1[[#This Row],[Quantity]])</f>
        <v>3</v>
      </c>
      <c r="J4438">
        <v>45</v>
      </c>
      <c r="K4438" s="4">
        <f>IF(ISBLANK(Table1[[#This Row],[Order Total]]),AVERAGE(J4438:J21971),Table1[[#This Row],[Order Total]])</f>
        <v>45</v>
      </c>
      <c r="L4438" s="1">
        <v>45194</v>
      </c>
      <c r="M4438" t="s">
        <v>28</v>
      </c>
      <c r="N4438" s="4" t="str">
        <f>IF(ISBLANK(Table1[[#This Row],[Payment Method]]),"Unknown",Table1[[#This Row],[Payment Method]])</f>
        <v>Cash</v>
      </c>
    </row>
    <row r="4439" spans="1:14" hidden="1" x14ac:dyDescent="0.35">
      <c r="A4439" t="s">
        <v>4579</v>
      </c>
      <c r="B4439" t="s">
        <v>83</v>
      </c>
      <c r="C4439" t="s">
        <v>24</v>
      </c>
      <c r="D4439" t="s">
        <v>56</v>
      </c>
      <c r="E4439" s="4" t="str">
        <f>IF(ISBLANK(Table1[[#This Row],[Item]]),"Unknown",Table1[[#This Row],[Item]])</f>
        <v>Lemonade</v>
      </c>
      <c r="F4439">
        <v>3</v>
      </c>
      <c r="G4439" s="4">
        <f>IF(ISBLANK(Table1[[#This Row],[Price]]),AVERAGE(F4439:F21972),Table1[[#This Row],[Price]])</f>
        <v>3</v>
      </c>
      <c r="H4439">
        <v>3</v>
      </c>
      <c r="I4439" s="4">
        <f>IF(ISBLANK(Table1[[#This Row],[Quantity]]),AVERAGE(H4439:H21972),Table1[[#This Row],[Quantity]])</f>
        <v>3</v>
      </c>
      <c r="J4439">
        <v>9</v>
      </c>
      <c r="K4439" s="4">
        <f>IF(ISBLANK(Table1[[#This Row],[Order Total]]),AVERAGE(J4439:J21972),Table1[[#This Row],[Order Total]])</f>
        <v>9</v>
      </c>
      <c r="L4439" s="1">
        <v>44599</v>
      </c>
      <c r="M4439" t="s">
        <v>13</v>
      </c>
      <c r="N4439" s="4" t="str">
        <f>IF(ISBLANK(Table1[[#This Row],[Payment Method]]),"Unknown",Table1[[#This Row],[Payment Method]])</f>
        <v>Credit Card</v>
      </c>
    </row>
    <row r="4440" spans="1:14" hidden="1" x14ac:dyDescent="0.35">
      <c r="A4440" t="s">
        <v>4580</v>
      </c>
      <c r="B4440" t="s">
        <v>425</v>
      </c>
      <c r="C4440" t="s">
        <v>20</v>
      </c>
      <c r="D4440" t="s">
        <v>30</v>
      </c>
      <c r="E4440" s="4" t="str">
        <f>IF(ISBLANK(Table1[[#This Row],[Item]]),"Unknown",Table1[[#This Row],[Item]])</f>
        <v>Salmon</v>
      </c>
      <c r="F4440">
        <v>18</v>
      </c>
      <c r="G4440" s="4">
        <f>IF(ISBLANK(Table1[[#This Row],[Price]]),AVERAGE(F4440:F21973),Table1[[#This Row],[Price]])</f>
        <v>18</v>
      </c>
      <c r="H4440">
        <v>2</v>
      </c>
      <c r="I4440" s="4">
        <f>IF(ISBLANK(Table1[[#This Row],[Quantity]]),AVERAGE(H4440:H21973),Table1[[#This Row],[Quantity]])</f>
        <v>2</v>
      </c>
      <c r="J4440">
        <v>36</v>
      </c>
      <c r="K4440" s="4">
        <f>IF(ISBLANK(Table1[[#This Row],[Order Total]]),AVERAGE(J4440:J21973),Table1[[#This Row],[Order Total]])</f>
        <v>36</v>
      </c>
      <c r="L4440" s="1">
        <v>44792</v>
      </c>
      <c r="M4440" t="s">
        <v>17</v>
      </c>
      <c r="N4440" s="4" t="str">
        <f>IF(ISBLANK(Table1[[#This Row],[Payment Method]]),"Unknown",Table1[[#This Row],[Payment Method]])</f>
        <v>Digital Wallet</v>
      </c>
    </row>
    <row r="4441" spans="1:14" hidden="1" x14ac:dyDescent="0.35">
      <c r="A4441" t="s">
        <v>4581</v>
      </c>
      <c r="B4441" t="s">
        <v>283</v>
      </c>
      <c r="C4441" t="s">
        <v>11</v>
      </c>
      <c r="D4441" t="s">
        <v>79</v>
      </c>
      <c r="E4441" s="4" t="str">
        <f>IF(ISBLANK(Table1[[#This Row],[Item]]),"Unknown",Table1[[#This Row],[Item]])</f>
        <v>Grilled Vegetables</v>
      </c>
      <c r="F4441">
        <v>5</v>
      </c>
      <c r="G4441" s="4">
        <f>IF(ISBLANK(Table1[[#This Row],[Price]]),AVERAGE(F4441:F21974),Table1[[#This Row],[Price]])</f>
        <v>5</v>
      </c>
      <c r="H4441">
        <v>1</v>
      </c>
      <c r="I4441" s="4">
        <f>IF(ISBLANK(Table1[[#This Row],[Quantity]]),AVERAGE(H4441:H21974),Table1[[#This Row],[Quantity]])</f>
        <v>1</v>
      </c>
      <c r="J4441">
        <v>5</v>
      </c>
      <c r="K4441" s="4">
        <f>IF(ISBLANK(Table1[[#This Row],[Order Total]]),AVERAGE(J4441:J21974),Table1[[#This Row],[Order Total]])</f>
        <v>5</v>
      </c>
      <c r="L4441" s="1">
        <v>44792</v>
      </c>
      <c r="M4441" t="s">
        <v>17</v>
      </c>
      <c r="N4441" s="4" t="str">
        <f>IF(ISBLANK(Table1[[#This Row],[Payment Method]]),"Unknown",Table1[[#This Row],[Payment Method]])</f>
        <v>Digital Wallet</v>
      </c>
    </row>
    <row r="4442" spans="1:14" hidden="1" x14ac:dyDescent="0.35">
      <c r="A4442" t="s">
        <v>4582</v>
      </c>
      <c r="B4442" t="s">
        <v>376</v>
      </c>
      <c r="C4442" t="s">
        <v>24</v>
      </c>
      <c r="D4442" t="s">
        <v>168</v>
      </c>
      <c r="E4442" s="4" t="str">
        <f>IF(ISBLANK(Table1[[#This Row],[Item]]),"Unknown",Table1[[#This Row],[Item]])</f>
        <v>Water</v>
      </c>
      <c r="F4442">
        <v>1</v>
      </c>
      <c r="G4442" s="4">
        <f>IF(ISBLANK(Table1[[#This Row],[Price]]),AVERAGE(F4442:F21975),Table1[[#This Row],[Price]])</f>
        <v>1</v>
      </c>
      <c r="H4442">
        <v>5</v>
      </c>
      <c r="I4442" s="4">
        <f>IF(ISBLANK(Table1[[#This Row],[Quantity]]),AVERAGE(H4442:H21975),Table1[[#This Row],[Quantity]])</f>
        <v>5</v>
      </c>
      <c r="J4442">
        <v>5</v>
      </c>
      <c r="K4442" s="4">
        <f>IF(ISBLANK(Table1[[#This Row],[Order Total]]),AVERAGE(J4442:J21975),Table1[[#This Row],[Order Total]])</f>
        <v>5</v>
      </c>
      <c r="L4442" s="1">
        <v>44965</v>
      </c>
      <c r="M4442" t="s">
        <v>13</v>
      </c>
      <c r="N4442" s="4" t="str">
        <f>IF(ISBLANK(Table1[[#This Row],[Payment Method]]),"Unknown",Table1[[#This Row],[Payment Method]])</f>
        <v>Credit Card</v>
      </c>
    </row>
    <row r="4443" spans="1:14" hidden="1" x14ac:dyDescent="0.35">
      <c r="A4443" t="s">
        <v>4583</v>
      </c>
      <c r="B4443" t="s">
        <v>129</v>
      </c>
      <c r="C4443" t="s">
        <v>20</v>
      </c>
      <c r="D4443" t="s">
        <v>21</v>
      </c>
      <c r="E4443" s="4" t="str">
        <f>IF(ISBLANK(Table1[[#This Row],[Item]]),"Unknown",Table1[[#This Row],[Item]])</f>
        <v>Grilled Chicken</v>
      </c>
      <c r="F4443">
        <v>15</v>
      </c>
      <c r="G4443" s="4">
        <f>IF(ISBLANK(Table1[[#This Row],[Price]]),AVERAGE(F4443:F21976),Table1[[#This Row],[Price]])</f>
        <v>15</v>
      </c>
      <c r="H4443">
        <v>5</v>
      </c>
      <c r="I4443" s="4">
        <f>IF(ISBLANK(Table1[[#This Row],[Quantity]]),AVERAGE(H4443:H21976),Table1[[#This Row],[Quantity]])</f>
        <v>5</v>
      </c>
      <c r="J4443">
        <v>75</v>
      </c>
      <c r="K4443" s="4">
        <f>IF(ISBLANK(Table1[[#This Row],[Order Total]]),AVERAGE(J4443:J21976),Table1[[#This Row],[Order Total]])</f>
        <v>75</v>
      </c>
      <c r="L4443" s="1">
        <v>44907</v>
      </c>
      <c r="M4443" t="s">
        <v>17</v>
      </c>
      <c r="N4443" s="4" t="str">
        <f>IF(ISBLANK(Table1[[#This Row],[Payment Method]]),"Unknown",Table1[[#This Row],[Payment Method]])</f>
        <v>Digital Wallet</v>
      </c>
    </row>
    <row r="4444" spans="1:14" x14ac:dyDescent="0.35">
      <c r="A4444" t="s">
        <v>4584</v>
      </c>
      <c r="B4444" t="s">
        <v>150</v>
      </c>
      <c r="C4444" t="s">
        <v>24</v>
      </c>
      <c r="E4444" s="4" t="str">
        <f>IF(ISBLANK(Table1[[#This Row],[Item]]),"Unknown",Table1[[#This Row],[Item]])</f>
        <v>Unknown</v>
      </c>
      <c r="G4444" s="4">
        <f>IF(ISBLANK(Table1[[#This Row],[Price]]),AVERAGE(F4444:F21977),Table1[[#This Row],[Price]])</f>
        <v>6.6006676319176316</v>
      </c>
      <c r="H4444">
        <v>2</v>
      </c>
      <c r="I4444" s="4">
        <f>IF(ISBLANK(Table1[[#This Row],[Quantity]]),AVERAGE(H4444:H21977),Table1[[#This Row],[Quantity]])</f>
        <v>2</v>
      </c>
      <c r="J4444">
        <v>6</v>
      </c>
      <c r="K4444" s="4">
        <f>IF(ISBLANK(Table1[[#This Row],[Order Total]]),AVERAGE(J4444:J21977),Table1[[#This Row],[Order Total]])</f>
        <v>6</v>
      </c>
      <c r="L4444" s="1">
        <v>45005</v>
      </c>
      <c r="M4444" t="s">
        <v>13</v>
      </c>
      <c r="N4444" s="4" t="str">
        <f>IF(ISBLANK(Table1[[#This Row],[Payment Method]]),"Unknown",Table1[[#This Row],[Payment Method]])</f>
        <v>Credit Card</v>
      </c>
    </row>
    <row r="4445" spans="1:14" hidden="1" x14ac:dyDescent="0.35">
      <c r="A4445" t="s">
        <v>4585</v>
      </c>
      <c r="B4445" t="s">
        <v>441</v>
      </c>
      <c r="C4445" t="s">
        <v>24</v>
      </c>
      <c r="D4445" t="s">
        <v>71</v>
      </c>
      <c r="E4445" s="4" t="str">
        <f>IF(ISBLANK(Table1[[#This Row],[Item]]),"Unknown",Table1[[#This Row],[Item]])</f>
        <v>Orange Juice</v>
      </c>
      <c r="F4445">
        <v>3</v>
      </c>
      <c r="G4445" s="4">
        <f>IF(ISBLANK(Table1[[#This Row],[Price]]),AVERAGE(F4445:F21978),Table1[[#This Row],[Price]])</f>
        <v>3</v>
      </c>
      <c r="H4445">
        <v>2</v>
      </c>
      <c r="I4445" s="4">
        <f>IF(ISBLANK(Table1[[#This Row],[Quantity]]),AVERAGE(H4445:H21978),Table1[[#This Row],[Quantity]])</f>
        <v>2</v>
      </c>
      <c r="J4445">
        <v>6</v>
      </c>
      <c r="K4445" s="4">
        <f>IF(ISBLANK(Table1[[#This Row],[Order Total]]),AVERAGE(J4445:J21978),Table1[[#This Row],[Order Total]])</f>
        <v>6</v>
      </c>
      <c r="L4445" s="1">
        <v>45208</v>
      </c>
      <c r="M4445" t="s">
        <v>13</v>
      </c>
      <c r="N4445" s="4" t="str">
        <f>IF(ISBLANK(Table1[[#This Row],[Payment Method]]),"Unknown",Table1[[#This Row],[Payment Method]])</f>
        <v>Credit Card</v>
      </c>
    </row>
    <row r="4446" spans="1:14" hidden="1" x14ac:dyDescent="0.35">
      <c r="A4446" t="s">
        <v>4586</v>
      </c>
      <c r="B4446" t="s">
        <v>225</v>
      </c>
      <c r="C4446" t="s">
        <v>24</v>
      </c>
      <c r="D4446" t="s">
        <v>77</v>
      </c>
      <c r="E4446" s="4" t="str">
        <f>IF(ISBLANK(Table1[[#This Row],[Item]]),"Unknown",Table1[[#This Row],[Item]])</f>
        <v>Coca Cola</v>
      </c>
      <c r="F4446">
        <v>2.5</v>
      </c>
      <c r="G4446" s="4">
        <f>IF(ISBLANK(Table1[[#This Row],[Price]]),AVERAGE(F4446:F21979),Table1[[#This Row],[Price]])</f>
        <v>2.5</v>
      </c>
      <c r="H4446">
        <v>5</v>
      </c>
      <c r="I4446" s="4">
        <f>IF(ISBLANK(Table1[[#This Row],[Quantity]]),AVERAGE(H4446:H21979),Table1[[#This Row],[Quantity]])</f>
        <v>5</v>
      </c>
      <c r="J4446">
        <v>12.5</v>
      </c>
      <c r="K4446" s="4">
        <f>IF(ISBLANK(Table1[[#This Row],[Order Total]]),AVERAGE(J4446:J21979),Table1[[#This Row],[Order Total]])</f>
        <v>12.5</v>
      </c>
      <c r="L4446" s="1">
        <v>44865</v>
      </c>
      <c r="M4446" t="s">
        <v>13</v>
      </c>
      <c r="N4446" s="4" t="str">
        <f>IF(ISBLANK(Table1[[#This Row],[Payment Method]]),"Unknown",Table1[[#This Row],[Payment Method]])</f>
        <v>Credit Card</v>
      </c>
    </row>
    <row r="4447" spans="1:14" hidden="1" x14ac:dyDescent="0.35">
      <c r="A4447" t="s">
        <v>4587</v>
      </c>
      <c r="B4447" t="s">
        <v>26</v>
      </c>
      <c r="C4447" t="s">
        <v>38</v>
      </c>
      <c r="D4447" t="s">
        <v>125</v>
      </c>
      <c r="E4447" s="4" t="str">
        <f>IF(ISBLANK(Table1[[#This Row],[Item]]),"Unknown",Table1[[#This Row],[Item]])</f>
        <v>Cheesecake</v>
      </c>
      <c r="F4447">
        <v>7</v>
      </c>
      <c r="G4447" s="4">
        <f>IF(ISBLANK(Table1[[#This Row],[Price]]),AVERAGE(F4447:F21980),Table1[[#This Row],[Price]])</f>
        <v>7</v>
      </c>
      <c r="H4447">
        <v>4</v>
      </c>
      <c r="I4447" s="4">
        <f>IF(ISBLANK(Table1[[#This Row],[Quantity]]),AVERAGE(H4447:H21980),Table1[[#This Row],[Quantity]])</f>
        <v>4</v>
      </c>
      <c r="J4447">
        <v>28</v>
      </c>
      <c r="K4447" s="4">
        <f>IF(ISBLANK(Table1[[#This Row],[Order Total]]),AVERAGE(J4447:J21980),Table1[[#This Row],[Order Total]])</f>
        <v>28</v>
      </c>
      <c r="L4447" s="1">
        <v>44771</v>
      </c>
      <c r="M4447" t="s">
        <v>17</v>
      </c>
      <c r="N4447" s="4" t="str">
        <f>IF(ISBLANK(Table1[[#This Row],[Payment Method]]),"Unknown",Table1[[#This Row],[Payment Method]])</f>
        <v>Digital Wallet</v>
      </c>
    </row>
    <row r="4448" spans="1:14" hidden="1" x14ac:dyDescent="0.35">
      <c r="A4448" t="s">
        <v>4588</v>
      </c>
      <c r="B4448" t="s">
        <v>109</v>
      </c>
      <c r="C4448" t="s">
        <v>38</v>
      </c>
      <c r="D4448" t="s">
        <v>121</v>
      </c>
      <c r="E4448" s="4" t="str">
        <f>IF(ISBLANK(Table1[[#This Row],[Item]]),"Unknown",Table1[[#This Row],[Item]])</f>
        <v>Ice Cream</v>
      </c>
      <c r="F4448">
        <v>5</v>
      </c>
      <c r="G4448" s="4">
        <f>IF(ISBLANK(Table1[[#This Row],[Price]]),AVERAGE(F4448:F21981),Table1[[#This Row],[Price]])</f>
        <v>5</v>
      </c>
      <c r="H4448">
        <v>3</v>
      </c>
      <c r="I4448" s="4">
        <f>IF(ISBLANK(Table1[[#This Row],[Quantity]]),AVERAGE(H4448:H21981),Table1[[#This Row],[Quantity]])</f>
        <v>3</v>
      </c>
      <c r="J4448">
        <v>15</v>
      </c>
      <c r="K4448" s="4">
        <f>IF(ISBLANK(Table1[[#This Row],[Order Total]]),AVERAGE(J4448:J21981),Table1[[#This Row],[Order Total]])</f>
        <v>15</v>
      </c>
      <c r="L4448" s="1">
        <v>44776</v>
      </c>
      <c r="M4448" t="s">
        <v>28</v>
      </c>
      <c r="N4448" s="4" t="str">
        <f>IF(ISBLANK(Table1[[#This Row],[Payment Method]]),"Unknown",Table1[[#This Row],[Payment Method]])</f>
        <v>Cash</v>
      </c>
    </row>
    <row r="4449" spans="1:14" hidden="1" x14ac:dyDescent="0.35">
      <c r="A4449" t="s">
        <v>4589</v>
      </c>
      <c r="B4449" t="s">
        <v>378</v>
      </c>
      <c r="C4449" t="s">
        <v>11</v>
      </c>
      <c r="D4449" t="s">
        <v>230</v>
      </c>
      <c r="E4449" s="4" t="str">
        <f>IF(ISBLANK(Table1[[#This Row],[Item]]),"Unknown",Table1[[#This Row],[Item]])</f>
        <v>Onion Rings</v>
      </c>
      <c r="F4449">
        <v>5</v>
      </c>
      <c r="G4449" s="4">
        <f>IF(ISBLANK(Table1[[#This Row],[Price]]),AVERAGE(F4449:F21982),Table1[[#This Row],[Price]])</f>
        <v>5</v>
      </c>
      <c r="H4449">
        <v>2</v>
      </c>
      <c r="I4449" s="4">
        <f>IF(ISBLANK(Table1[[#This Row],[Quantity]]),AVERAGE(H4449:H21982),Table1[[#This Row],[Quantity]])</f>
        <v>2</v>
      </c>
      <c r="J4449">
        <v>10</v>
      </c>
      <c r="K4449" s="4">
        <f>IF(ISBLANK(Table1[[#This Row],[Order Total]]),AVERAGE(J4449:J21982),Table1[[#This Row],[Order Total]])</f>
        <v>10</v>
      </c>
      <c r="L4449" s="1">
        <v>44951</v>
      </c>
      <c r="M4449" t="s">
        <v>17</v>
      </c>
      <c r="N4449" s="4" t="str">
        <f>IF(ISBLANK(Table1[[#This Row],[Payment Method]]),"Unknown",Table1[[#This Row],[Payment Method]])</f>
        <v>Digital Wallet</v>
      </c>
    </row>
    <row r="4450" spans="1:14" hidden="1" x14ac:dyDescent="0.35">
      <c r="A4450" t="s">
        <v>4590</v>
      </c>
      <c r="B4450" t="s">
        <v>147</v>
      </c>
      <c r="C4450" t="s">
        <v>20</v>
      </c>
      <c r="D4450" t="s">
        <v>30</v>
      </c>
      <c r="E4450" s="4" t="str">
        <f>IF(ISBLANK(Table1[[#This Row],[Item]]),"Unknown",Table1[[#This Row],[Item]])</f>
        <v>Salmon</v>
      </c>
      <c r="F4450">
        <v>18</v>
      </c>
      <c r="G4450" s="4">
        <f>IF(ISBLANK(Table1[[#This Row],[Price]]),AVERAGE(F4450:F21983),Table1[[#This Row],[Price]])</f>
        <v>18</v>
      </c>
      <c r="H4450">
        <v>3</v>
      </c>
      <c r="I4450" s="4">
        <f>IF(ISBLANK(Table1[[#This Row],[Quantity]]),AVERAGE(H4450:H21983),Table1[[#This Row],[Quantity]])</f>
        <v>3</v>
      </c>
      <c r="J4450">
        <v>54</v>
      </c>
      <c r="K4450" s="4">
        <f>IF(ISBLANK(Table1[[#This Row],[Order Total]]),AVERAGE(J4450:J21983),Table1[[#This Row],[Order Total]])</f>
        <v>54</v>
      </c>
      <c r="L4450" s="1">
        <v>44969</v>
      </c>
      <c r="N4450" s="4" t="str">
        <f>IF(ISBLANK(Table1[[#This Row],[Payment Method]]),"Unknown",Table1[[#This Row],[Payment Method]])</f>
        <v>Unknown</v>
      </c>
    </row>
    <row r="4451" spans="1:14" hidden="1" x14ac:dyDescent="0.35">
      <c r="A4451" t="s">
        <v>4591</v>
      </c>
      <c r="B4451" t="s">
        <v>413</v>
      </c>
      <c r="C4451" t="s">
        <v>20</v>
      </c>
      <c r="D4451" t="s">
        <v>41</v>
      </c>
      <c r="E4451" s="4" t="str">
        <f>IF(ISBLANK(Table1[[#This Row],[Item]]),"Unknown",Table1[[#This Row],[Item]])</f>
        <v>Vegetarian Platter</v>
      </c>
      <c r="F4451">
        <v>14</v>
      </c>
      <c r="G4451" s="4">
        <f>IF(ISBLANK(Table1[[#This Row],[Price]]),AVERAGE(F4451:F21984),Table1[[#This Row],[Price]])</f>
        <v>14</v>
      </c>
      <c r="H4451">
        <v>4</v>
      </c>
      <c r="I4451" s="4">
        <f>IF(ISBLANK(Table1[[#This Row],[Quantity]]),AVERAGE(H4451:H21984),Table1[[#This Row],[Quantity]])</f>
        <v>4</v>
      </c>
      <c r="J4451">
        <v>56</v>
      </c>
      <c r="K4451" s="4">
        <f>IF(ISBLANK(Table1[[#This Row],[Order Total]]),AVERAGE(J4451:J21984),Table1[[#This Row],[Order Total]])</f>
        <v>56</v>
      </c>
      <c r="L4451" s="1">
        <v>45042</v>
      </c>
      <c r="M4451" t="s">
        <v>13</v>
      </c>
      <c r="N4451" s="4" t="str">
        <f>IF(ISBLANK(Table1[[#This Row],[Payment Method]]),"Unknown",Table1[[#This Row],[Payment Method]])</f>
        <v>Credit Card</v>
      </c>
    </row>
    <row r="4452" spans="1:14" hidden="1" x14ac:dyDescent="0.35">
      <c r="A4452" t="s">
        <v>4592</v>
      </c>
      <c r="B4452" t="s">
        <v>254</v>
      </c>
      <c r="C4452" t="s">
        <v>24</v>
      </c>
      <c r="D4452" t="s">
        <v>168</v>
      </c>
      <c r="E4452" s="4" t="str">
        <f>IF(ISBLANK(Table1[[#This Row],[Item]]),"Unknown",Table1[[#This Row],[Item]])</f>
        <v>Water</v>
      </c>
      <c r="F4452">
        <v>1</v>
      </c>
      <c r="G4452" s="4">
        <f>IF(ISBLANK(Table1[[#This Row],[Price]]),AVERAGE(F4452:F21985),Table1[[#This Row],[Price]])</f>
        <v>1</v>
      </c>
      <c r="H4452">
        <v>4</v>
      </c>
      <c r="I4452" s="4">
        <f>IF(ISBLANK(Table1[[#This Row],[Quantity]]),AVERAGE(H4452:H21985),Table1[[#This Row],[Quantity]])</f>
        <v>4</v>
      </c>
      <c r="J4452">
        <v>4</v>
      </c>
      <c r="K4452" s="4">
        <f>IF(ISBLANK(Table1[[#This Row],[Order Total]]),AVERAGE(J4452:J21985),Table1[[#This Row],[Order Total]])</f>
        <v>4</v>
      </c>
      <c r="L4452" s="1">
        <v>44815</v>
      </c>
      <c r="M4452" t="s">
        <v>28</v>
      </c>
      <c r="N4452" s="4" t="str">
        <f>IF(ISBLANK(Table1[[#This Row],[Payment Method]]),"Unknown",Table1[[#This Row],[Payment Method]])</f>
        <v>Cash</v>
      </c>
    </row>
    <row r="4453" spans="1:14" hidden="1" x14ac:dyDescent="0.35">
      <c r="A4453" t="s">
        <v>4593</v>
      </c>
      <c r="B4453" t="s">
        <v>397</v>
      </c>
      <c r="C4453" t="s">
        <v>24</v>
      </c>
      <c r="D4453" t="s">
        <v>77</v>
      </c>
      <c r="E4453" s="4" t="str">
        <f>IF(ISBLANK(Table1[[#This Row],[Item]]),"Unknown",Table1[[#This Row],[Item]])</f>
        <v>Coca Cola</v>
      </c>
      <c r="F4453">
        <v>2.5</v>
      </c>
      <c r="G4453" s="4">
        <f>IF(ISBLANK(Table1[[#This Row],[Price]]),AVERAGE(F4453:F21986),Table1[[#This Row],[Price]])</f>
        <v>2.5</v>
      </c>
      <c r="H4453">
        <v>3</v>
      </c>
      <c r="I4453" s="4">
        <f>IF(ISBLANK(Table1[[#This Row],[Quantity]]),AVERAGE(H4453:H21986),Table1[[#This Row],[Quantity]])</f>
        <v>3</v>
      </c>
      <c r="J4453">
        <v>7.5</v>
      </c>
      <c r="K4453" s="4">
        <f>IF(ISBLANK(Table1[[#This Row],[Order Total]]),AVERAGE(J4453:J21986),Table1[[#This Row],[Order Total]])</f>
        <v>7.5</v>
      </c>
      <c r="L4453" s="1">
        <v>45113</v>
      </c>
      <c r="M4453" t="s">
        <v>17</v>
      </c>
      <c r="N4453" s="4" t="str">
        <f>IF(ISBLANK(Table1[[#This Row],[Payment Method]]),"Unknown",Table1[[#This Row],[Payment Method]])</f>
        <v>Digital Wallet</v>
      </c>
    </row>
    <row r="4454" spans="1:14" hidden="1" x14ac:dyDescent="0.35">
      <c r="A4454" t="s">
        <v>4594</v>
      </c>
      <c r="B4454" t="s">
        <v>97</v>
      </c>
      <c r="C4454" t="s">
        <v>24</v>
      </c>
      <c r="D4454" t="s">
        <v>56</v>
      </c>
      <c r="E4454" s="4" t="str">
        <f>IF(ISBLANK(Table1[[#This Row],[Item]]),"Unknown",Table1[[#This Row],[Item]])</f>
        <v>Lemonade</v>
      </c>
      <c r="F4454">
        <v>3</v>
      </c>
      <c r="G4454" s="4">
        <f>IF(ISBLANK(Table1[[#This Row],[Price]]),AVERAGE(F4454:F21987),Table1[[#This Row],[Price]])</f>
        <v>3</v>
      </c>
      <c r="H4454">
        <v>4</v>
      </c>
      <c r="I4454" s="4">
        <f>IF(ISBLANK(Table1[[#This Row],[Quantity]]),AVERAGE(H4454:H21987),Table1[[#This Row],[Quantity]])</f>
        <v>4</v>
      </c>
      <c r="J4454">
        <v>12</v>
      </c>
      <c r="K4454" s="4">
        <f>IF(ISBLANK(Table1[[#This Row],[Order Total]]),AVERAGE(J4454:J21987),Table1[[#This Row],[Order Total]])</f>
        <v>12</v>
      </c>
      <c r="L4454" s="1">
        <v>44656</v>
      </c>
      <c r="M4454" t="s">
        <v>28</v>
      </c>
      <c r="N4454" s="4" t="str">
        <f>IF(ISBLANK(Table1[[#This Row],[Payment Method]]),"Unknown",Table1[[#This Row],[Payment Method]])</f>
        <v>Cash</v>
      </c>
    </row>
    <row r="4455" spans="1:14" hidden="1" x14ac:dyDescent="0.35">
      <c r="A4455" t="s">
        <v>4595</v>
      </c>
      <c r="B4455" t="s">
        <v>97</v>
      </c>
      <c r="C4455" t="s">
        <v>20</v>
      </c>
      <c r="D4455" t="s">
        <v>41</v>
      </c>
      <c r="E4455" s="4" t="str">
        <f>IF(ISBLANK(Table1[[#This Row],[Item]]),"Unknown",Table1[[#This Row],[Item]])</f>
        <v>Vegetarian Platter</v>
      </c>
      <c r="F4455">
        <v>14</v>
      </c>
      <c r="G4455" s="4">
        <f>IF(ISBLANK(Table1[[#This Row],[Price]]),AVERAGE(F4455:F21988),Table1[[#This Row],[Price]])</f>
        <v>14</v>
      </c>
      <c r="H4455">
        <v>4</v>
      </c>
      <c r="I4455" s="4">
        <f>IF(ISBLANK(Table1[[#This Row],[Quantity]]),AVERAGE(H4455:H21988),Table1[[#This Row],[Quantity]])</f>
        <v>4</v>
      </c>
      <c r="J4455">
        <v>56</v>
      </c>
      <c r="K4455" s="4">
        <f>IF(ISBLANK(Table1[[#This Row],[Order Total]]),AVERAGE(J4455:J21988),Table1[[#This Row],[Order Total]])</f>
        <v>56</v>
      </c>
      <c r="L4455" s="1">
        <v>44825</v>
      </c>
      <c r="M4455" t="s">
        <v>28</v>
      </c>
      <c r="N4455" s="4" t="str">
        <f>IF(ISBLANK(Table1[[#This Row],[Payment Method]]),"Unknown",Table1[[#This Row],[Payment Method]])</f>
        <v>Cash</v>
      </c>
    </row>
    <row r="4456" spans="1:14" hidden="1" x14ac:dyDescent="0.35">
      <c r="A4456" t="s">
        <v>4596</v>
      </c>
      <c r="B4456" t="s">
        <v>298</v>
      </c>
      <c r="C4456" t="s">
        <v>20</v>
      </c>
      <c r="D4456" t="s">
        <v>27</v>
      </c>
      <c r="E4456" s="4" t="str">
        <f>IF(ISBLANK(Table1[[#This Row],[Item]]),"Unknown",Table1[[#This Row],[Item]])</f>
        <v>Pasta Alfredo</v>
      </c>
      <c r="F4456">
        <v>12</v>
      </c>
      <c r="G4456" s="4">
        <f>IF(ISBLANK(Table1[[#This Row],[Price]]),AVERAGE(F4456:F21989),Table1[[#This Row],[Price]])</f>
        <v>12</v>
      </c>
      <c r="H4456">
        <v>4</v>
      </c>
      <c r="I4456" s="4">
        <f>IF(ISBLANK(Table1[[#This Row],[Quantity]]),AVERAGE(H4456:H21989),Table1[[#This Row],[Quantity]])</f>
        <v>4</v>
      </c>
      <c r="J4456">
        <v>48</v>
      </c>
      <c r="K4456" s="4">
        <f>IF(ISBLANK(Table1[[#This Row],[Order Total]]),AVERAGE(J4456:J21989),Table1[[#This Row],[Order Total]])</f>
        <v>48</v>
      </c>
      <c r="L4456" s="1">
        <v>45097</v>
      </c>
      <c r="M4456" t="s">
        <v>28</v>
      </c>
      <c r="N4456" s="4" t="str">
        <f>IF(ISBLANK(Table1[[#This Row],[Payment Method]]),"Unknown",Table1[[#This Row],[Payment Method]])</f>
        <v>Cash</v>
      </c>
    </row>
    <row r="4457" spans="1:14" hidden="1" x14ac:dyDescent="0.35">
      <c r="A4457" t="s">
        <v>4597</v>
      </c>
      <c r="B4457" t="s">
        <v>372</v>
      </c>
      <c r="C4457" t="s">
        <v>24</v>
      </c>
      <c r="D4457" t="s">
        <v>77</v>
      </c>
      <c r="E4457" s="4" t="str">
        <f>IF(ISBLANK(Table1[[#This Row],[Item]]),"Unknown",Table1[[#This Row],[Item]])</f>
        <v>Coca Cola</v>
      </c>
      <c r="F4457">
        <v>2.5</v>
      </c>
      <c r="G4457" s="4">
        <f>IF(ISBLANK(Table1[[#This Row],[Price]]),AVERAGE(F4457:F21990),Table1[[#This Row],[Price]])</f>
        <v>2.5</v>
      </c>
      <c r="H4457">
        <v>5</v>
      </c>
      <c r="I4457" s="4">
        <f>IF(ISBLANK(Table1[[#This Row],[Quantity]]),AVERAGE(H4457:H21990),Table1[[#This Row],[Quantity]])</f>
        <v>5</v>
      </c>
      <c r="J4457">
        <v>12.5</v>
      </c>
      <c r="K4457" s="4">
        <f>IF(ISBLANK(Table1[[#This Row],[Order Total]]),AVERAGE(J4457:J21990),Table1[[#This Row],[Order Total]])</f>
        <v>12.5</v>
      </c>
      <c r="L4457" s="1">
        <v>44840</v>
      </c>
      <c r="M4457" t="s">
        <v>13</v>
      </c>
      <c r="N4457" s="4" t="str">
        <f>IF(ISBLANK(Table1[[#This Row],[Payment Method]]),"Unknown",Table1[[#This Row],[Payment Method]])</f>
        <v>Credit Card</v>
      </c>
    </row>
    <row r="4458" spans="1:14" hidden="1" x14ac:dyDescent="0.35">
      <c r="A4458" t="s">
        <v>4598</v>
      </c>
      <c r="B4458" t="s">
        <v>368</v>
      </c>
      <c r="C4458" t="s">
        <v>38</v>
      </c>
      <c r="D4458" t="s">
        <v>74</v>
      </c>
      <c r="E4458" s="4" t="str">
        <f>IF(ISBLANK(Table1[[#This Row],[Item]]),"Unknown",Table1[[#This Row],[Item]])</f>
        <v>Chocolate Cake</v>
      </c>
      <c r="F4458">
        <v>6</v>
      </c>
      <c r="G4458" s="4">
        <f>IF(ISBLANK(Table1[[#This Row],[Price]]),AVERAGE(F4458:F21991),Table1[[#This Row],[Price]])</f>
        <v>6</v>
      </c>
      <c r="H4458">
        <v>3</v>
      </c>
      <c r="I4458" s="4">
        <f>IF(ISBLANK(Table1[[#This Row],[Quantity]]),AVERAGE(H4458:H21991),Table1[[#This Row],[Quantity]])</f>
        <v>3</v>
      </c>
      <c r="J4458">
        <v>18</v>
      </c>
      <c r="K4458" s="4">
        <f>IF(ISBLANK(Table1[[#This Row],[Order Total]]),AVERAGE(J4458:J21991),Table1[[#This Row],[Order Total]])</f>
        <v>18</v>
      </c>
      <c r="L4458" s="1">
        <v>44562</v>
      </c>
      <c r="M4458" t="s">
        <v>17</v>
      </c>
      <c r="N4458" s="4" t="str">
        <f>IF(ISBLANK(Table1[[#This Row],[Payment Method]]),"Unknown",Table1[[#This Row],[Payment Method]])</f>
        <v>Digital Wallet</v>
      </c>
    </row>
    <row r="4459" spans="1:14" x14ac:dyDescent="0.35">
      <c r="A4459" t="s">
        <v>4599</v>
      </c>
      <c r="B4459" t="s">
        <v>423</v>
      </c>
      <c r="C4459" t="s">
        <v>20</v>
      </c>
      <c r="E4459" s="4" t="str">
        <f>IF(ISBLANK(Table1[[#This Row],[Item]]),"Unknown",Table1[[#This Row],[Item]])</f>
        <v>Unknown</v>
      </c>
      <c r="G4459" s="4">
        <f>IF(ISBLANK(Table1[[#This Row],[Price]]),AVERAGE(F4459:F21992),Table1[[#This Row],[Price]])</f>
        <v>6.60041874698019</v>
      </c>
      <c r="I4459" s="4">
        <f>IF(ISBLANK(Table1[[#This Row],[Quantity]]),AVERAGE(H4459:H21992),Table1[[#This Row],[Quantity]])</f>
        <v>3.0074503960473686</v>
      </c>
      <c r="K4459" s="4">
        <f>IF(ISBLANK(Table1[[#This Row],[Order Total]]),AVERAGE(J4459:J21992),Table1[[#This Row],[Order Total]])</f>
        <v>19.86687318641675</v>
      </c>
      <c r="L4459" s="1">
        <v>45261</v>
      </c>
      <c r="N4459" s="4" t="str">
        <f>IF(ISBLANK(Table1[[#This Row],[Payment Method]]),"Unknown",Table1[[#This Row],[Payment Method]])</f>
        <v>Unknown</v>
      </c>
    </row>
    <row r="4460" spans="1:14" x14ac:dyDescent="0.35">
      <c r="A4460" t="s">
        <v>4600</v>
      </c>
      <c r="B4460" t="s">
        <v>49</v>
      </c>
      <c r="C4460" t="s">
        <v>24</v>
      </c>
      <c r="E4460" s="4" t="str">
        <f>IF(ISBLANK(Table1[[#This Row],[Item]]),"Unknown",Table1[[#This Row],[Item]])</f>
        <v>Unknown</v>
      </c>
      <c r="G4460" s="4">
        <f>IF(ISBLANK(Table1[[#This Row],[Price]]),AVERAGE(F4460:F21993),Table1[[#This Row],[Price]])</f>
        <v>6.60041874698019</v>
      </c>
      <c r="H4460">
        <v>5</v>
      </c>
      <c r="I4460" s="4">
        <f>IF(ISBLANK(Table1[[#This Row],[Quantity]]),AVERAGE(H4460:H21993),Table1[[#This Row],[Quantity]])</f>
        <v>5</v>
      </c>
      <c r="J4460">
        <v>15</v>
      </c>
      <c r="K4460" s="4">
        <f>IF(ISBLANK(Table1[[#This Row],[Order Total]]),AVERAGE(J4460:J21993),Table1[[#This Row],[Order Total]])</f>
        <v>15</v>
      </c>
      <c r="L4460" s="1">
        <v>45198</v>
      </c>
      <c r="N4460" s="4" t="str">
        <f>IF(ISBLANK(Table1[[#This Row],[Payment Method]]),"Unknown",Table1[[#This Row],[Payment Method]])</f>
        <v>Unknown</v>
      </c>
    </row>
    <row r="4461" spans="1:14" hidden="1" x14ac:dyDescent="0.35">
      <c r="A4461" t="s">
        <v>4601</v>
      </c>
      <c r="B4461" t="s">
        <v>105</v>
      </c>
      <c r="C4461" t="s">
        <v>20</v>
      </c>
      <c r="D4461" t="s">
        <v>27</v>
      </c>
      <c r="E4461" s="4" t="str">
        <f>IF(ISBLANK(Table1[[#This Row],[Item]]),"Unknown",Table1[[#This Row],[Item]])</f>
        <v>Pasta Alfredo</v>
      </c>
      <c r="F4461">
        <v>12</v>
      </c>
      <c r="G4461" s="4">
        <f>IF(ISBLANK(Table1[[#This Row],[Price]]),AVERAGE(F4461:F21994),Table1[[#This Row],[Price]])</f>
        <v>12</v>
      </c>
      <c r="H4461">
        <v>5</v>
      </c>
      <c r="I4461" s="4">
        <f>IF(ISBLANK(Table1[[#This Row],[Quantity]]),AVERAGE(H4461:H21994),Table1[[#This Row],[Quantity]])</f>
        <v>5</v>
      </c>
      <c r="J4461">
        <v>60</v>
      </c>
      <c r="K4461" s="4">
        <f>IF(ISBLANK(Table1[[#This Row],[Order Total]]),AVERAGE(J4461:J21994),Table1[[#This Row],[Order Total]])</f>
        <v>60</v>
      </c>
      <c r="L4461" s="1">
        <v>45183</v>
      </c>
      <c r="M4461" t="s">
        <v>13</v>
      </c>
      <c r="N4461" s="4" t="str">
        <f>IF(ISBLANK(Table1[[#This Row],[Payment Method]]),"Unknown",Table1[[#This Row],[Payment Method]])</f>
        <v>Credit Card</v>
      </c>
    </row>
    <row r="4462" spans="1:14" hidden="1" x14ac:dyDescent="0.35">
      <c r="A4462" t="s">
        <v>4602</v>
      </c>
      <c r="B4462" t="s">
        <v>165</v>
      </c>
      <c r="C4462" t="s">
        <v>20</v>
      </c>
      <c r="D4462" t="s">
        <v>27</v>
      </c>
      <c r="E4462" s="4" t="str">
        <f>IF(ISBLANK(Table1[[#This Row],[Item]]),"Unknown",Table1[[#This Row],[Item]])</f>
        <v>Pasta Alfredo</v>
      </c>
      <c r="F4462">
        <v>12</v>
      </c>
      <c r="G4462" s="4">
        <f>IF(ISBLANK(Table1[[#This Row],[Price]]),AVERAGE(F4462:F21995),Table1[[#This Row],[Price]])</f>
        <v>12</v>
      </c>
      <c r="H4462">
        <v>5</v>
      </c>
      <c r="I4462" s="4">
        <f>IF(ISBLANK(Table1[[#This Row],[Quantity]]),AVERAGE(H4462:H21995),Table1[[#This Row],[Quantity]])</f>
        <v>5</v>
      </c>
      <c r="J4462">
        <v>60</v>
      </c>
      <c r="K4462" s="4">
        <f>IF(ISBLANK(Table1[[#This Row],[Order Total]]),AVERAGE(J4462:J21995),Table1[[#This Row],[Order Total]])</f>
        <v>60</v>
      </c>
      <c r="L4462" s="1">
        <v>45278</v>
      </c>
      <c r="M4462" t="s">
        <v>28</v>
      </c>
      <c r="N4462" s="4" t="str">
        <f>IF(ISBLANK(Table1[[#This Row],[Payment Method]]),"Unknown",Table1[[#This Row],[Payment Method]])</f>
        <v>Cash</v>
      </c>
    </row>
    <row r="4463" spans="1:14" hidden="1" x14ac:dyDescent="0.35">
      <c r="A4463" t="s">
        <v>4603</v>
      </c>
      <c r="B4463" t="s">
        <v>37</v>
      </c>
      <c r="C4463" t="s">
        <v>38</v>
      </c>
      <c r="D4463" t="s">
        <v>125</v>
      </c>
      <c r="E4463" s="4" t="str">
        <f>IF(ISBLANK(Table1[[#This Row],[Item]]),"Unknown",Table1[[#This Row],[Item]])</f>
        <v>Cheesecake</v>
      </c>
      <c r="F4463">
        <v>7</v>
      </c>
      <c r="G4463" s="4">
        <f>IF(ISBLANK(Table1[[#This Row],[Price]]),AVERAGE(F4463:F21996),Table1[[#This Row],[Price]])</f>
        <v>7</v>
      </c>
      <c r="H4463">
        <v>1</v>
      </c>
      <c r="I4463" s="4">
        <f>IF(ISBLANK(Table1[[#This Row],[Quantity]]),AVERAGE(H4463:H21996),Table1[[#This Row],[Quantity]])</f>
        <v>1</v>
      </c>
      <c r="J4463">
        <v>7</v>
      </c>
      <c r="K4463" s="4">
        <f>IF(ISBLANK(Table1[[#This Row],[Order Total]]),AVERAGE(J4463:J21996),Table1[[#This Row],[Order Total]])</f>
        <v>7</v>
      </c>
      <c r="L4463" s="1">
        <v>44773</v>
      </c>
      <c r="M4463" t="s">
        <v>28</v>
      </c>
      <c r="N4463" s="4" t="str">
        <f>IF(ISBLANK(Table1[[#This Row],[Payment Method]]),"Unknown",Table1[[#This Row],[Payment Method]])</f>
        <v>Cash</v>
      </c>
    </row>
    <row r="4464" spans="1:14" hidden="1" x14ac:dyDescent="0.35">
      <c r="A4464" t="s">
        <v>4604</v>
      </c>
      <c r="B4464" t="s">
        <v>221</v>
      </c>
      <c r="C4464" t="s">
        <v>38</v>
      </c>
      <c r="D4464" t="s">
        <v>121</v>
      </c>
      <c r="E4464" s="4" t="str">
        <f>IF(ISBLANK(Table1[[#This Row],[Item]]),"Unknown",Table1[[#This Row],[Item]])</f>
        <v>Ice Cream</v>
      </c>
      <c r="F4464">
        <v>5</v>
      </c>
      <c r="G4464" s="4">
        <f>IF(ISBLANK(Table1[[#This Row],[Price]]),AVERAGE(F4464:F21997),Table1[[#This Row],[Price]])</f>
        <v>5</v>
      </c>
      <c r="H4464">
        <v>1</v>
      </c>
      <c r="I4464" s="4">
        <f>IF(ISBLANK(Table1[[#This Row],[Quantity]]),AVERAGE(H4464:H21997),Table1[[#This Row],[Quantity]])</f>
        <v>1</v>
      </c>
      <c r="J4464">
        <v>5</v>
      </c>
      <c r="K4464" s="4">
        <f>IF(ISBLANK(Table1[[#This Row],[Order Total]]),AVERAGE(J4464:J21997),Table1[[#This Row],[Order Total]])</f>
        <v>5</v>
      </c>
      <c r="L4464" s="1">
        <v>45156</v>
      </c>
      <c r="M4464" t="s">
        <v>13</v>
      </c>
      <c r="N4464" s="4" t="str">
        <f>IF(ISBLANK(Table1[[#This Row],[Payment Method]]),"Unknown",Table1[[#This Row],[Payment Method]])</f>
        <v>Credit Card</v>
      </c>
    </row>
    <row r="4465" spans="1:14" hidden="1" x14ac:dyDescent="0.35">
      <c r="A4465" t="s">
        <v>4605</v>
      </c>
      <c r="B4465" t="s">
        <v>15</v>
      </c>
      <c r="C4465" t="s">
        <v>38</v>
      </c>
      <c r="D4465" t="s">
        <v>74</v>
      </c>
      <c r="E4465" s="4" t="str">
        <f>IF(ISBLANK(Table1[[#This Row],[Item]]),"Unknown",Table1[[#This Row],[Item]])</f>
        <v>Chocolate Cake</v>
      </c>
      <c r="F4465">
        <v>6</v>
      </c>
      <c r="G4465" s="4">
        <f>IF(ISBLANK(Table1[[#This Row],[Price]]),AVERAGE(F4465:F21998),Table1[[#This Row],[Price]])</f>
        <v>6</v>
      </c>
      <c r="H4465">
        <v>5</v>
      </c>
      <c r="I4465" s="4">
        <f>IF(ISBLANK(Table1[[#This Row],[Quantity]]),AVERAGE(H4465:H21998),Table1[[#This Row],[Quantity]])</f>
        <v>5</v>
      </c>
      <c r="J4465">
        <v>30</v>
      </c>
      <c r="K4465" s="4">
        <f>IF(ISBLANK(Table1[[#This Row],[Order Total]]),AVERAGE(J4465:J21998),Table1[[#This Row],[Order Total]])</f>
        <v>30</v>
      </c>
      <c r="L4465" s="1">
        <v>44693</v>
      </c>
      <c r="M4465" t="s">
        <v>28</v>
      </c>
      <c r="N4465" s="4" t="str">
        <f>IF(ISBLANK(Table1[[#This Row],[Payment Method]]),"Unknown",Table1[[#This Row],[Payment Method]])</f>
        <v>Cash</v>
      </c>
    </row>
    <row r="4466" spans="1:14" hidden="1" x14ac:dyDescent="0.35">
      <c r="A4466" t="s">
        <v>4606</v>
      </c>
      <c r="B4466" t="s">
        <v>200</v>
      </c>
      <c r="C4466" t="s">
        <v>50</v>
      </c>
      <c r="D4466" t="s">
        <v>86</v>
      </c>
      <c r="E4466" s="4" t="str">
        <f>IF(ISBLANK(Table1[[#This Row],[Item]]),"Unknown",Table1[[#This Row],[Item]])</f>
        <v>Cheese Fries</v>
      </c>
      <c r="F4466">
        <v>5</v>
      </c>
      <c r="G4466" s="4">
        <f>IF(ISBLANK(Table1[[#This Row],[Price]]),AVERAGE(F4466:F21999),Table1[[#This Row],[Price]])</f>
        <v>5</v>
      </c>
      <c r="H4466">
        <v>3</v>
      </c>
      <c r="I4466" s="4">
        <f>IF(ISBLANK(Table1[[#This Row],[Quantity]]),AVERAGE(H4466:H21999),Table1[[#This Row],[Quantity]])</f>
        <v>3</v>
      </c>
      <c r="J4466">
        <v>15</v>
      </c>
      <c r="K4466" s="4">
        <f>IF(ISBLANK(Table1[[#This Row],[Order Total]]),AVERAGE(J4466:J21999),Table1[[#This Row],[Order Total]])</f>
        <v>15</v>
      </c>
      <c r="L4466" s="1">
        <v>45127</v>
      </c>
      <c r="M4466" t="s">
        <v>17</v>
      </c>
      <c r="N4466" s="4" t="str">
        <f>IF(ISBLANK(Table1[[#This Row],[Payment Method]]),"Unknown",Table1[[#This Row],[Payment Method]])</f>
        <v>Digital Wallet</v>
      </c>
    </row>
    <row r="4467" spans="1:14" hidden="1" x14ac:dyDescent="0.35">
      <c r="A4467" t="s">
        <v>4607</v>
      </c>
      <c r="B4467" t="s">
        <v>152</v>
      </c>
      <c r="C4467" t="s">
        <v>20</v>
      </c>
      <c r="D4467" t="s">
        <v>21</v>
      </c>
      <c r="E4467" s="4" t="str">
        <f>IF(ISBLANK(Table1[[#This Row],[Item]]),"Unknown",Table1[[#This Row],[Item]])</f>
        <v>Grilled Chicken</v>
      </c>
      <c r="F4467">
        <v>15</v>
      </c>
      <c r="G4467" s="4">
        <f>IF(ISBLANK(Table1[[#This Row],[Price]]),AVERAGE(F4467:F22000),Table1[[#This Row],[Price]])</f>
        <v>15</v>
      </c>
      <c r="H4467">
        <v>3</v>
      </c>
      <c r="I4467" s="4">
        <f>IF(ISBLANK(Table1[[#This Row],[Quantity]]),AVERAGE(H4467:H22000),Table1[[#This Row],[Quantity]])</f>
        <v>3</v>
      </c>
      <c r="J4467">
        <v>45</v>
      </c>
      <c r="K4467" s="4">
        <f>IF(ISBLANK(Table1[[#This Row],[Order Total]]),AVERAGE(J4467:J22000),Table1[[#This Row],[Order Total]])</f>
        <v>45</v>
      </c>
      <c r="L4467" s="1">
        <v>45052</v>
      </c>
      <c r="M4467" t="s">
        <v>17</v>
      </c>
      <c r="N4467" s="4" t="str">
        <f>IF(ISBLANK(Table1[[#This Row],[Payment Method]]),"Unknown",Table1[[#This Row],[Payment Method]])</f>
        <v>Digital Wallet</v>
      </c>
    </row>
    <row r="4468" spans="1:14" hidden="1" x14ac:dyDescent="0.35">
      <c r="A4468" t="s">
        <v>4608</v>
      </c>
      <c r="B4468" t="s">
        <v>287</v>
      </c>
      <c r="C4468" t="s">
        <v>50</v>
      </c>
      <c r="D4468" t="s">
        <v>112</v>
      </c>
      <c r="E4468" s="4" t="str">
        <f>IF(ISBLANK(Table1[[#This Row],[Item]]),"Unknown",Table1[[#This Row],[Item]])</f>
        <v>French Fries</v>
      </c>
      <c r="F4468">
        <v>4</v>
      </c>
      <c r="G4468" s="4">
        <f>IF(ISBLANK(Table1[[#This Row],[Price]]),AVERAGE(F4468:F22001),Table1[[#This Row],[Price]])</f>
        <v>4</v>
      </c>
      <c r="H4468">
        <v>2</v>
      </c>
      <c r="I4468" s="4">
        <f>IF(ISBLANK(Table1[[#This Row],[Quantity]]),AVERAGE(H4468:H22001),Table1[[#This Row],[Quantity]])</f>
        <v>2</v>
      </c>
      <c r="J4468">
        <v>8</v>
      </c>
      <c r="K4468" s="4">
        <f>IF(ISBLANK(Table1[[#This Row],[Order Total]]),AVERAGE(J4468:J22001),Table1[[#This Row],[Order Total]])</f>
        <v>8</v>
      </c>
      <c r="L4468" s="1">
        <v>45230</v>
      </c>
      <c r="M4468" t="s">
        <v>13</v>
      </c>
      <c r="N4468" s="4" t="str">
        <f>IF(ISBLANK(Table1[[#This Row],[Payment Method]]),"Unknown",Table1[[#This Row],[Payment Method]])</f>
        <v>Credit Card</v>
      </c>
    </row>
    <row r="4469" spans="1:14" hidden="1" x14ac:dyDescent="0.35">
      <c r="A4469" t="s">
        <v>4609</v>
      </c>
      <c r="B4469" t="s">
        <v>397</v>
      </c>
      <c r="C4469" t="s">
        <v>20</v>
      </c>
      <c r="D4469" t="s">
        <v>21</v>
      </c>
      <c r="E4469" s="4" t="str">
        <f>IF(ISBLANK(Table1[[#This Row],[Item]]),"Unknown",Table1[[#This Row],[Item]])</f>
        <v>Grilled Chicken</v>
      </c>
      <c r="F4469">
        <v>15</v>
      </c>
      <c r="G4469" s="4">
        <f>IF(ISBLANK(Table1[[#This Row],[Price]]),AVERAGE(F4469:F22002),Table1[[#This Row],[Price]])</f>
        <v>15</v>
      </c>
      <c r="H4469">
        <v>2</v>
      </c>
      <c r="I4469" s="4">
        <f>IF(ISBLANK(Table1[[#This Row],[Quantity]]),AVERAGE(H4469:H22002),Table1[[#This Row],[Quantity]])</f>
        <v>2</v>
      </c>
      <c r="J4469">
        <v>30</v>
      </c>
      <c r="K4469" s="4">
        <f>IF(ISBLANK(Table1[[#This Row],[Order Total]]),AVERAGE(J4469:J22002),Table1[[#This Row],[Order Total]])</f>
        <v>30</v>
      </c>
      <c r="L4469" s="1">
        <v>44790</v>
      </c>
      <c r="M4469" t="s">
        <v>17</v>
      </c>
      <c r="N4469" s="4" t="str">
        <f>IF(ISBLANK(Table1[[#This Row],[Payment Method]]),"Unknown",Table1[[#This Row],[Payment Method]])</f>
        <v>Digital Wallet</v>
      </c>
    </row>
    <row r="4470" spans="1:14" hidden="1" x14ac:dyDescent="0.35">
      <c r="A4470" t="s">
        <v>4610</v>
      </c>
      <c r="B4470" t="s">
        <v>73</v>
      </c>
      <c r="C4470" t="s">
        <v>11</v>
      </c>
      <c r="D4470" t="s">
        <v>12</v>
      </c>
      <c r="E4470" s="4" t="str">
        <f>IF(ISBLANK(Table1[[#This Row],[Item]]),"Unknown",Table1[[#This Row],[Item]])</f>
        <v>Side Salad</v>
      </c>
      <c r="F4470">
        <v>3</v>
      </c>
      <c r="G4470" s="4">
        <f>IF(ISBLANK(Table1[[#This Row],[Price]]),AVERAGE(F4470:F22003),Table1[[#This Row],[Price]])</f>
        <v>3</v>
      </c>
      <c r="H4470">
        <v>3</v>
      </c>
      <c r="I4470" s="4">
        <f>IF(ISBLANK(Table1[[#This Row],[Quantity]]),AVERAGE(H4470:H22003),Table1[[#This Row],[Quantity]])</f>
        <v>3</v>
      </c>
      <c r="J4470">
        <v>9</v>
      </c>
      <c r="K4470" s="4">
        <f>IF(ISBLANK(Table1[[#This Row],[Order Total]]),AVERAGE(J4470:J22003),Table1[[#This Row],[Order Total]])</f>
        <v>9</v>
      </c>
      <c r="L4470" s="1">
        <v>45281</v>
      </c>
      <c r="M4470" t="s">
        <v>17</v>
      </c>
      <c r="N4470" s="4" t="str">
        <f>IF(ISBLANK(Table1[[#This Row],[Payment Method]]),"Unknown",Table1[[#This Row],[Payment Method]])</f>
        <v>Digital Wallet</v>
      </c>
    </row>
    <row r="4471" spans="1:14" hidden="1" x14ac:dyDescent="0.35">
      <c r="A4471" t="s">
        <v>4611</v>
      </c>
      <c r="B4471" t="s">
        <v>425</v>
      </c>
      <c r="C4471" t="s">
        <v>24</v>
      </c>
      <c r="D4471" t="s">
        <v>168</v>
      </c>
      <c r="E4471" s="4" t="str">
        <f>IF(ISBLANK(Table1[[#This Row],[Item]]),"Unknown",Table1[[#This Row],[Item]])</f>
        <v>Water</v>
      </c>
      <c r="F4471">
        <v>1</v>
      </c>
      <c r="G4471" s="4">
        <f>IF(ISBLANK(Table1[[#This Row],[Price]]),AVERAGE(F4471:F22004),Table1[[#This Row],[Price]])</f>
        <v>1</v>
      </c>
      <c r="H4471">
        <v>5</v>
      </c>
      <c r="I4471" s="4">
        <f>IF(ISBLANK(Table1[[#This Row],[Quantity]]),AVERAGE(H4471:H22004),Table1[[#This Row],[Quantity]])</f>
        <v>5</v>
      </c>
      <c r="J4471">
        <v>5</v>
      </c>
      <c r="K4471" s="4">
        <f>IF(ISBLANK(Table1[[#This Row],[Order Total]]),AVERAGE(J4471:J22004),Table1[[#This Row],[Order Total]])</f>
        <v>5</v>
      </c>
      <c r="L4471" s="1">
        <v>44873</v>
      </c>
      <c r="M4471" t="s">
        <v>17</v>
      </c>
      <c r="N4471" s="4" t="str">
        <f>IF(ISBLANK(Table1[[#This Row],[Payment Method]]),"Unknown",Table1[[#This Row],[Payment Method]])</f>
        <v>Digital Wallet</v>
      </c>
    </row>
    <row r="4472" spans="1:14" hidden="1" x14ac:dyDescent="0.35">
      <c r="A4472" t="s">
        <v>4612</v>
      </c>
      <c r="B4472" t="s">
        <v>101</v>
      </c>
      <c r="C4472" t="s">
        <v>11</v>
      </c>
      <c r="D4472" t="s">
        <v>33</v>
      </c>
      <c r="E4472" s="4" t="str">
        <f>IF(ISBLANK(Table1[[#This Row],[Item]]),"Unknown",Table1[[#This Row],[Item]])</f>
        <v>Garlic Bread</v>
      </c>
      <c r="F4472">
        <v>4</v>
      </c>
      <c r="G4472" s="4">
        <f>IF(ISBLANK(Table1[[#This Row],[Price]]),AVERAGE(F4472:F22005),Table1[[#This Row],[Price]])</f>
        <v>4</v>
      </c>
      <c r="H4472">
        <v>1</v>
      </c>
      <c r="I4472" s="4">
        <f>IF(ISBLANK(Table1[[#This Row],[Quantity]]),AVERAGE(H4472:H22005),Table1[[#This Row],[Quantity]])</f>
        <v>1</v>
      </c>
      <c r="J4472">
        <v>4</v>
      </c>
      <c r="K4472" s="4">
        <f>IF(ISBLANK(Table1[[#This Row],[Order Total]]),AVERAGE(J4472:J22005),Table1[[#This Row],[Order Total]])</f>
        <v>4</v>
      </c>
      <c r="L4472" s="1">
        <v>44982</v>
      </c>
      <c r="M4472" t="s">
        <v>28</v>
      </c>
      <c r="N4472" s="4" t="str">
        <f>IF(ISBLANK(Table1[[#This Row],[Payment Method]]),"Unknown",Table1[[#This Row],[Payment Method]])</f>
        <v>Cash</v>
      </c>
    </row>
    <row r="4473" spans="1:14" x14ac:dyDescent="0.35">
      <c r="A4473" t="s">
        <v>4613</v>
      </c>
      <c r="B4473" t="s">
        <v>90</v>
      </c>
      <c r="C4473" t="s">
        <v>50</v>
      </c>
      <c r="E4473" s="4" t="str">
        <f>IF(ISBLANK(Table1[[#This Row],[Item]]),"Unknown",Table1[[#This Row],[Item]])</f>
        <v>Unknown</v>
      </c>
      <c r="G4473" s="4">
        <f>IF(ISBLANK(Table1[[#This Row],[Price]]),AVERAGE(F4473:F22006),Table1[[#This Row],[Price]])</f>
        <v>6.5996292116717719</v>
      </c>
      <c r="H4473">
        <v>1</v>
      </c>
      <c r="I4473" s="4">
        <f>IF(ISBLANK(Table1[[#This Row],[Quantity]]),AVERAGE(H4473:H22006),Table1[[#This Row],[Quantity]])</f>
        <v>1</v>
      </c>
      <c r="J4473">
        <v>8</v>
      </c>
      <c r="K4473" s="4">
        <f>IF(ISBLANK(Table1[[#This Row],[Order Total]]),AVERAGE(J4473:J22006),Table1[[#This Row],[Order Total]])</f>
        <v>8</v>
      </c>
      <c r="L4473" s="1">
        <v>44959</v>
      </c>
      <c r="M4473" t="s">
        <v>13</v>
      </c>
      <c r="N4473" s="4" t="str">
        <f>IF(ISBLANK(Table1[[#This Row],[Payment Method]]),"Unknown",Table1[[#This Row],[Payment Method]])</f>
        <v>Credit Card</v>
      </c>
    </row>
    <row r="4474" spans="1:14" hidden="1" x14ac:dyDescent="0.35">
      <c r="A4474" t="s">
        <v>4614</v>
      </c>
      <c r="B4474" t="s">
        <v>103</v>
      </c>
      <c r="C4474" t="s">
        <v>20</v>
      </c>
      <c r="D4474" t="s">
        <v>41</v>
      </c>
      <c r="E4474" s="4" t="str">
        <f>IF(ISBLANK(Table1[[#This Row],[Item]]),"Unknown",Table1[[#This Row],[Item]])</f>
        <v>Vegetarian Platter</v>
      </c>
      <c r="F4474">
        <v>14</v>
      </c>
      <c r="G4474" s="4">
        <f>IF(ISBLANK(Table1[[#This Row],[Price]]),AVERAGE(F4474:F22007),Table1[[#This Row],[Price]])</f>
        <v>14</v>
      </c>
      <c r="H4474">
        <v>5</v>
      </c>
      <c r="I4474" s="4">
        <f>IF(ISBLANK(Table1[[#This Row],[Quantity]]),AVERAGE(H4474:H22007),Table1[[#This Row],[Quantity]])</f>
        <v>5</v>
      </c>
      <c r="J4474">
        <v>70</v>
      </c>
      <c r="K4474" s="4">
        <f>IF(ISBLANK(Table1[[#This Row],[Order Total]]),AVERAGE(J4474:J22007),Table1[[#This Row],[Order Total]])</f>
        <v>70</v>
      </c>
      <c r="L4474" s="1">
        <v>45267</v>
      </c>
      <c r="M4474" t="s">
        <v>13</v>
      </c>
      <c r="N4474" s="4" t="str">
        <f>IF(ISBLANK(Table1[[#This Row],[Payment Method]]),"Unknown",Table1[[#This Row],[Payment Method]])</f>
        <v>Credit Card</v>
      </c>
    </row>
    <row r="4475" spans="1:14" hidden="1" x14ac:dyDescent="0.35">
      <c r="A4475" t="s">
        <v>4615</v>
      </c>
      <c r="B4475" t="s">
        <v>103</v>
      </c>
      <c r="C4475" t="s">
        <v>38</v>
      </c>
      <c r="D4475" t="s">
        <v>121</v>
      </c>
      <c r="E4475" s="4" t="str">
        <f>IF(ISBLANK(Table1[[#This Row],[Item]]),"Unknown",Table1[[#This Row],[Item]])</f>
        <v>Ice Cream</v>
      </c>
      <c r="F4475">
        <v>5</v>
      </c>
      <c r="G4475" s="4">
        <f>IF(ISBLANK(Table1[[#This Row],[Price]]),AVERAGE(F4475:F22008),Table1[[#This Row],[Price]])</f>
        <v>5</v>
      </c>
      <c r="H4475">
        <v>1</v>
      </c>
      <c r="I4475" s="4">
        <f>IF(ISBLANK(Table1[[#This Row],[Quantity]]),AVERAGE(H4475:H22008),Table1[[#This Row],[Quantity]])</f>
        <v>1</v>
      </c>
      <c r="J4475">
        <v>5</v>
      </c>
      <c r="K4475" s="4">
        <f>IF(ISBLANK(Table1[[#This Row],[Order Total]]),AVERAGE(J4475:J22008),Table1[[#This Row],[Order Total]])</f>
        <v>5</v>
      </c>
      <c r="L4475" s="1">
        <v>44682</v>
      </c>
      <c r="M4475" t="s">
        <v>28</v>
      </c>
      <c r="N4475" s="4" t="str">
        <f>IF(ISBLANK(Table1[[#This Row],[Payment Method]]),"Unknown",Table1[[#This Row],[Payment Method]])</f>
        <v>Cash</v>
      </c>
    </row>
    <row r="4476" spans="1:14" hidden="1" x14ac:dyDescent="0.35">
      <c r="A4476" t="s">
        <v>4616</v>
      </c>
      <c r="B4476" t="s">
        <v>76</v>
      </c>
      <c r="C4476" t="s">
        <v>20</v>
      </c>
      <c r="D4476" t="s">
        <v>245</v>
      </c>
      <c r="E4476" s="4" t="str">
        <f>IF(ISBLANK(Table1[[#This Row],[Item]]),"Unknown",Table1[[#This Row],[Item]])</f>
        <v>Steak</v>
      </c>
      <c r="F4476">
        <v>20</v>
      </c>
      <c r="G4476" s="4">
        <f>IF(ISBLANK(Table1[[#This Row],[Price]]),AVERAGE(F4476:F22009),Table1[[#This Row],[Price]])</f>
        <v>20</v>
      </c>
      <c r="H4476">
        <v>4</v>
      </c>
      <c r="I4476" s="4">
        <f>IF(ISBLANK(Table1[[#This Row],[Quantity]]),AVERAGE(H4476:H22009),Table1[[#This Row],[Quantity]])</f>
        <v>4</v>
      </c>
      <c r="J4476">
        <v>80</v>
      </c>
      <c r="K4476" s="4">
        <f>IF(ISBLANK(Table1[[#This Row],[Order Total]]),AVERAGE(J4476:J22009),Table1[[#This Row],[Order Total]])</f>
        <v>80</v>
      </c>
      <c r="L4476" s="1">
        <v>45059</v>
      </c>
      <c r="M4476" t="s">
        <v>17</v>
      </c>
      <c r="N4476" s="4" t="str">
        <f>IF(ISBLANK(Table1[[#This Row],[Payment Method]]),"Unknown",Table1[[#This Row],[Payment Method]])</f>
        <v>Digital Wallet</v>
      </c>
    </row>
    <row r="4477" spans="1:14" hidden="1" x14ac:dyDescent="0.35">
      <c r="A4477" t="s">
        <v>4617</v>
      </c>
      <c r="B4477" t="s">
        <v>281</v>
      </c>
      <c r="C4477" t="s">
        <v>24</v>
      </c>
      <c r="D4477" t="s">
        <v>71</v>
      </c>
      <c r="E4477" s="4" t="str">
        <f>IF(ISBLANK(Table1[[#This Row],[Item]]),"Unknown",Table1[[#This Row],[Item]])</f>
        <v>Orange Juice</v>
      </c>
      <c r="F4477">
        <v>3</v>
      </c>
      <c r="G4477" s="4">
        <f>IF(ISBLANK(Table1[[#This Row],[Price]]),AVERAGE(F4477:F22010),Table1[[#This Row],[Price]])</f>
        <v>3</v>
      </c>
      <c r="H4477">
        <v>3</v>
      </c>
      <c r="I4477" s="4">
        <f>IF(ISBLANK(Table1[[#This Row],[Quantity]]),AVERAGE(H4477:H22010),Table1[[#This Row],[Quantity]])</f>
        <v>3</v>
      </c>
      <c r="J4477">
        <v>9</v>
      </c>
      <c r="K4477" s="4">
        <f>IF(ISBLANK(Table1[[#This Row],[Order Total]]),AVERAGE(J4477:J22010),Table1[[#This Row],[Order Total]])</f>
        <v>9</v>
      </c>
      <c r="L4477" s="1">
        <v>45282</v>
      </c>
      <c r="M4477" t="s">
        <v>17</v>
      </c>
      <c r="N4477" s="4" t="str">
        <f>IF(ISBLANK(Table1[[#This Row],[Payment Method]]),"Unknown",Table1[[#This Row],[Payment Method]])</f>
        <v>Digital Wallet</v>
      </c>
    </row>
    <row r="4478" spans="1:14" hidden="1" x14ac:dyDescent="0.35">
      <c r="A4478" t="s">
        <v>4618</v>
      </c>
      <c r="B4478" t="s">
        <v>240</v>
      </c>
      <c r="C4478" t="s">
        <v>50</v>
      </c>
      <c r="D4478" t="s">
        <v>99</v>
      </c>
      <c r="E4478" s="4" t="str">
        <f>IF(ISBLANK(Table1[[#This Row],[Item]]),"Unknown",Table1[[#This Row],[Item]])</f>
        <v>Chicken Melt</v>
      </c>
      <c r="F4478">
        <v>8</v>
      </c>
      <c r="G4478" s="4">
        <f>IF(ISBLANK(Table1[[#This Row],[Price]]),AVERAGE(F4478:F22011),Table1[[#This Row],[Price]])</f>
        <v>8</v>
      </c>
      <c r="H4478">
        <v>4</v>
      </c>
      <c r="I4478" s="4">
        <f>IF(ISBLANK(Table1[[#This Row],[Quantity]]),AVERAGE(H4478:H22011),Table1[[#This Row],[Quantity]])</f>
        <v>4</v>
      </c>
      <c r="J4478">
        <v>32</v>
      </c>
      <c r="K4478" s="4">
        <f>IF(ISBLANK(Table1[[#This Row],[Order Total]]),AVERAGE(J4478:J22011),Table1[[#This Row],[Order Total]])</f>
        <v>32</v>
      </c>
      <c r="L4478" s="1">
        <v>44675</v>
      </c>
      <c r="N4478" s="4" t="str">
        <f>IF(ISBLANK(Table1[[#This Row],[Payment Method]]),"Unknown",Table1[[#This Row],[Payment Method]])</f>
        <v>Unknown</v>
      </c>
    </row>
    <row r="4479" spans="1:14" hidden="1" x14ac:dyDescent="0.35">
      <c r="A4479" t="s">
        <v>4619</v>
      </c>
      <c r="B4479" t="s">
        <v>597</v>
      </c>
      <c r="C4479" t="s">
        <v>20</v>
      </c>
      <c r="E4479" s="4" t="str">
        <f>IF(ISBLANK(Table1[[#This Row],[Item]]),"Unknown",Table1[[#This Row],[Item]])</f>
        <v>Unknown</v>
      </c>
      <c r="F4479">
        <v>18</v>
      </c>
      <c r="G4479" s="4">
        <f>IF(ISBLANK(Table1[[#This Row],[Price]]),AVERAGE(F4479:F22012),Table1[[#This Row],[Price]])</f>
        <v>18</v>
      </c>
      <c r="H4479">
        <v>3</v>
      </c>
      <c r="I4479" s="4">
        <f>IF(ISBLANK(Table1[[#This Row],[Quantity]]),AVERAGE(H4479:H22012),Table1[[#This Row],[Quantity]])</f>
        <v>3</v>
      </c>
      <c r="J4479">
        <v>54</v>
      </c>
      <c r="K4479" s="4">
        <f>IF(ISBLANK(Table1[[#This Row],[Order Total]]),AVERAGE(J4479:J22012),Table1[[#This Row],[Order Total]])</f>
        <v>54</v>
      </c>
      <c r="L4479" s="1">
        <v>44640</v>
      </c>
      <c r="N4479" s="4" t="str">
        <f>IF(ISBLANK(Table1[[#This Row],[Payment Method]]),"Unknown",Table1[[#This Row],[Payment Method]])</f>
        <v>Unknown</v>
      </c>
    </row>
    <row r="4480" spans="1:14" hidden="1" x14ac:dyDescent="0.35">
      <c r="A4480" t="s">
        <v>4620</v>
      </c>
      <c r="B4480" t="s">
        <v>127</v>
      </c>
      <c r="C4480" t="s">
        <v>24</v>
      </c>
      <c r="D4480" t="s">
        <v>77</v>
      </c>
      <c r="E4480" s="4" t="str">
        <f>IF(ISBLANK(Table1[[#This Row],[Item]]),"Unknown",Table1[[#This Row],[Item]])</f>
        <v>Coca Cola</v>
      </c>
      <c r="F4480">
        <v>2.5</v>
      </c>
      <c r="G4480" s="4">
        <f>IF(ISBLANK(Table1[[#This Row],[Price]]),AVERAGE(F4480:F22013),Table1[[#This Row],[Price]])</f>
        <v>2.5</v>
      </c>
      <c r="H4480">
        <v>2</v>
      </c>
      <c r="I4480" s="4">
        <f>IF(ISBLANK(Table1[[#This Row],[Quantity]]),AVERAGE(H4480:H22013),Table1[[#This Row],[Quantity]])</f>
        <v>2</v>
      </c>
      <c r="J4480">
        <v>5</v>
      </c>
      <c r="K4480" s="4">
        <f>IF(ISBLANK(Table1[[#This Row],[Order Total]]),AVERAGE(J4480:J22013),Table1[[#This Row],[Order Total]])</f>
        <v>5</v>
      </c>
      <c r="L4480" s="1">
        <v>44838</v>
      </c>
      <c r="M4480" t="s">
        <v>28</v>
      </c>
      <c r="N4480" s="4" t="str">
        <f>IF(ISBLANK(Table1[[#This Row],[Payment Method]]),"Unknown",Table1[[#This Row],[Payment Method]])</f>
        <v>Cash</v>
      </c>
    </row>
    <row r="4481" spans="1:14" hidden="1" x14ac:dyDescent="0.35">
      <c r="A4481" t="s">
        <v>4621</v>
      </c>
      <c r="B4481" t="s">
        <v>136</v>
      </c>
      <c r="C4481" t="s">
        <v>20</v>
      </c>
      <c r="D4481" t="s">
        <v>245</v>
      </c>
      <c r="E4481" s="4" t="str">
        <f>IF(ISBLANK(Table1[[#This Row],[Item]]),"Unknown",Table1[[#This Row],[Item]])</f>
        <v>Steak</v>
      </c>
      <c r="F4481">
        <v>20</v>
      </c>
      <c r="G4481" s="4">
        <f>IF(ISBLANK(Table1[[#This Row],[Price]]),AVERAGE(F4481:F22014),Table1[[#This Row],[Price]])</f>
        <v>20</v>
      </c>
      <c r="H4481">
        <v>3</v>
      </c>
      <c r="I4481" s="4">
        <f>IF(ISBLANK(Table1[[#This Row],[Quantity]]),AVERAGE(H4481:H22014),Table1[[#This Row],[Quantity]])</f>
        <v>3</v>
      </c>
      <c r="J4481">
        <v>60</v>
      </c>
      <c r="K4481" s="4">
        <f>IF(ISBLANK(Table1[[#This Row],[Order Total]]),AVERAGE(J4481:J22014),Table1[[#This Row],[Order Total]])</f>
        <v>60</v>
      </c>
      <c r="L4481" s="1">
        <v>45022</v>
      </c>
      <c r="M4481" t="s">
        <v>28</v>
      </c>
      <c r="N4481" s="4" t="str">
        <f>IF(ISBLANK(Table1[[#This Row],[Payment Method]]),"Unknown",Table1[[#This Row],[Payment Method]])</f>
        <v>Cash</v>
      </c>
    </row>
    <row r="4482" spans="1:14" hidden="1" x14ac:dyDescent="0.35">
      <c r="A4482" t="s">
        <v>4622</v>
      </c>
      <c r="B4482" t="s">
        <v>219</v>
      </c>
      <c r="C4482" t="s">
        <v>24</v>
      </c>
      <c r="D4482" t="s">
        <v>168</v>
      </c>
      <c r="E4482" s="4" t="str">
        <f>IF(ISBLANK(Table1[[#This Row],[Item]]),"Unknown",Table1[[#This Row],[Item]])</f>
        <v>Water</v>
      </c>
      <c r="F4482">
        <v>1</v>
      </c>
      <c r="G4482" s="4">
        <f>IF(ISBLANK(Table1[[#This Row],[Price]]),AVERAGE(F4482:F22015),Table1[[#This Row],[Price]])</f>
        <v>1</v>
      </c>
      <c r="H4482">
        <v>1</v>
      </c>
      <c r="I4482" s="4">
        <f>IF(ISBLANK(Table1[[#This Row],[Quantity]]),AVERAGE(H4482:H22015),Table1[[#This Row],[Quantity]])</f>
        <v>1</v>
      </c>
      <c r="J4482">
        <v>1</v>
      </c>
      <c r="K4482" s="4">
        <f>IF(ISBLANK(Table1[[#This Row],[Order Total]]),AVERAGE(J4482:J22015),Table1[[#This Row],[Order Total]])</f>
        <v>1</v>
      </c>
      <c r="L4482" s="1">
        <v>44766</v>
      </c>
      <c r="M4482" t="s">
        <v>17</v>
      </c>
      <c r="N4482" s="4" t="str">
        <f>IF(ISBLANK(Table1[[#This Row],[Payment Method]]),"Unknown",Table1[[#This Row],[Payment Method]])</f>
        <v>Digital Wallet</v>
      </c>
    </row>
    <row r="4483" spans="1:14" hidden="1" x14ac:dyDescent="0.35">
      <c r="A4483" t="s">
        <v>4623</v>
      </c>
      <c r="B4483" t="s">
        <v>101</v>
      </c>
      <c r="C4483" t="s">
        <v>20</v>
      </c>
      <c r="D4483" t="s">
        <v>21</v>
      </c>
      <c r="E4483" s="4" t="str">
        <f>IF(ISBLANK(Table1[[#This Row],[Item]]),"Unknown",Table1[[#This Row],[Item]])</f>
        <v>Grilled Chicken</v>
      </c>
      <c r="F4483">
        <v>15</v>
      </c>
      <c r="G4483" s="4">
        <f>IF(ISBLANK(Table1[[#This Row],[Price]]),AVERAGE(F4483:F22016),Table1[[#This Row],[Price]])</f>
        <v>15</v>
      </c>
      <c r="H4483">
        <v>5</v>
      </c>
      <c r="I4483" s="4">
        <f>IF(ISBLANK(Table1[[#This Row],[Quantity]]),AVERAGE(H4483:H22016),Table1[[#This Row],[Quantity]])</f>
        <v>5</v>
      </c>
      <c r="J4483">
        <v>75</v>
      </c>
      <c r="K4483" s="4">
        <f>IF(ISBLANK(Table1[[#This Row],[Order Total]]),AVERAGE(J4483:J22016),Table1[[#This Row],[Order Total]])</f>
        <v>75</v>
      </c>
      <c r="L4483" s="1">
        <v>44702</v>
      </c>
      <c r="M4483" t="s">
        <v>28</v>
      </c>
      <c r="N4483" s="4" t="str">
        <f>IF(ISBLANK(Table1[[#This Row],[Payment Method]]),"Unknown",Table1[[#This Row],[Payment Method]])</f>
        <v>Cash</v>
      </c>
    </row>
    <row r="4484" spans="1:14" hidden="1" x14ac:dyDescent="0.35">
      <c r="A4484" t="s">
        <v>4624</v>
      </c>
      <c r="B4484" t="s">
        <v>281</v>
      </c>
      <c r="C4484" t="s">
        <v>50</v>
      </c>
      <c r="D4484" t="s">
        <v>207</v>
      </c>
      <c r="E4484" s="4" t="str">
        <f>IF(ISBLANK(Table1[[#This Row],[Item]]),"Unknown",Table1[[#This Row],[Item]])</f>
        <v>Nachos Grande</v>
      </c>
      <c r="F4484">
        <v>10</v>
      </c>
      <c r="G4484" s="4">
        <f>IF(ISBLANK(Table1[[#This Row],[Price]]),AVERAGE(F4484:F22017),Table1[[#This Row],[Price]])</f>
        <v>10</v>
      </c>
      <c r="H4484">
        <v>5</v>
      </c>
      <c r="I4484" s="4">
        <f>IF(ISBLANK(Table1[[#This Row],[Quantity]]),AVERAGE(H4484:H22017),Table1[[#This Row],[Quantity]])</f>
        <v>5</v>
      </c>
      <c r="J4484">
        <v>50</v>
      </c>
      <c r="K4484" s="4">
        <f>IF(ISBLANK(Table1[[#This Row],[Order Total]]),AVERAGE(J4484:J22017),Table1[[#This Row],[Order Total]])</f>
        <v>50</v>
      </c>
      <c r="L4484" s="1">
        <v>44966</v>
      </c>
      <c r="M4484" t="s">
        <v>13</v>
      </c>
      <c r="N4484" s="4" t="str">
        <f>IF(ISBLANK(Table1[[#This Row],[Payment Method]]),"Unknown",Table1[[#This Row],[Payment Method]])</f>
        <v>Credit Card</v>
      </c>
    </row>
    <row r="4485" spans="1:14" hidden="1" x14ac:dyDescent="0.35">
      <c r="A4485" t="s">
        <v>4625</v>
      </c>
      <c r="B4485" t="s">
        <v>143</v>
      </c>
      <c r="C4485" t="s">
        <v>11</v>
      </c>
      <c r="D4485" t="s">
        <v>12</v>
      </c>
      <c r="E4485" s="4" t="str">
        <f>IF(ISBLANK(Table1[[#This Row],[Item]]),"Unknown",Table1[[#This Row],[Item]])</f>
        <v>Side Salad</v>
      </c>
      <c r="F4485">
        <v>3</v>
      </c>
      <c r="G4485" s="4">
        <f>IF(ISBLANK(Table1[[#This Row],[Price]]),AVERAGE(F4485:F22018),Table1[[#This Row],[Price]])</f>
        <v>3</v>
      </c>
      <c r="H4485">
        <v>2</v>
      </c>
      <c r="I4485" s="4">
        <f>IF(ISBLANK(Table1[[#This Row],[Quantity]]),AVERAGE(H4485:H22018),Table1[[#This Row],[Quantity]])</f>
        <v>2</v>
      </c>
      <c r="J4485">
        <v>6</v>
      </c>
      <c r="K4485" s="4">
        <f>IF(ISBLANK(Table1[[#This Row],[Order Total]]),AVERAGE(J4485:J22018),Table1[[#This Row],[Order Total]])</f>
        <v>6</v>
      </c>
      <c r="L4485" s="1">
        <v>44660</v>
      </c>
      <c r="M4485" t="s">
        <v>17</v>
      </c>
      <c r="N4485" s="4" t="str">
        <f>IF(ISBLANK(Table1[[#This Row],[Payment Method]]),"Unknown",Table1[[#This Row],[Payment Method]])</f>
        <v>Digital Wallet</v>
      </c>
    </row>
    <row r="4486" spans="1:14" hidden="1" x14ac:dyDescent="0.35">
      <c r="A4486" t="s">
        <v>4626</v>
      </c>
      <c r="B4486" t="s">
        <v>368</v>
      </c>
      <c r="C4486" t="s">
        <v>50</v>
      </c>
      <c r="D4486" t="s">
        <v>93</v>
      </c>
      <c r="E4486" s="4" t="str">
        <f>IF(ISBLANK(Table1[[#This Row],[Item]]),"Unknown",Table1[[#This Row],[Item]])</f>
        <v>Beef Chili</v>
      </c>
      <c r="F4486">
        <v>7</v>
      </c>
      <c r="G4486" s="4">
        <f>IF(ISBLANK(Table1[[#This Row],[Price]]),AVERAGE(F4486:F22019),Table1[[#This Row],[Price]])</f>
        <v>7</v>
      </c>
      <c r="H4486">
        <v>5</v>
      </c>
      <c r="I4486" s="4">
        <f>IF(ISBLANK(Table1[[#This Row],[Quantity]]),AVERAGE(H4486:H22019),Table1[[#This Row],[Quantity]])</f>
        <v>5</v>
      </c>
      <c r="J4486">
        <v>35</v>
      </c>
      <c r="K4486" s="4">
        <f>IF(ISBLANK(Table1[[#This Row],[Order Total]]),AVERAGE(J4486:J22019),Table1[[#This Row],[Order Total]])</f>
        <v>35</v>
      </c>
      <c r="L4486" s="1">
        <v>44591</v>
      </c>
      <c r="M4486" t="s">
        <v>28</v>
      </c>
      <c r="N4486" s="4" t="str">
        <f>IF(ISBLANK(Table1[[#This Row],[Payment Method]]),"Unknown",Table1[[#This Row],[Payment Method]])</f>
        <v>Cash</v>
      </c>
    </row>
    <row r="4487" spans="1:14" hidden="1" x14ac:dyDescent="0.35">
      <c r="A4487" t="s">
        <v>4627</v>
      </c>
      <c r="B4487" t="s">
        <v>76</v>
      </c>
      <c r="C4487" t="s">
        <v>11</v>
      </c>
      <c r="D4487" t="s">
        <v>230</v>
      </c>
      <c r="E4487" s="4" t="str">
        <f>IF(ISBLANK(Table1[[#This Row],[Item]]),"Unknown",Table1[[#This Row],[Item]])</f>
        <v>Onion Rings</v>
      </c>
      <c r="F4487">
        <v>5</v>
      </c>
      <c r="G4487" s="4">
        <f>IF(ISBLANK(Table1[[#This Row],[Price]]),AVERAGE(F4487:F22020),Table1[[#This Row],[Price]])</f>
        <v>5</v>
      </c>
      <c r="H4487">
        <v>1</v>
      </c>
      <c r="I4487" s="4">
        <f>IF(ISBLANK(Table1[[#This Row],[Quantity]]),AVERAGE(H4487:H22020),Table1[[#This Row],[Quantity]])</f>
        <v>1</v>
      </c>
      <c r="J4487">
        <v>5</v>
      </c>
      <c r="K4487" s="4">
        <f>IF(ISBLANK(Table1[[#This Row],[Order Total]]),AVERAGE(J4487:J22020),Table1[[#This Row],[Order Total]])</f>
        <v>5</v>
      </c>
      <c r="L4487" s="1">
        <v>44910</v>
      </c>
      <c r="M4487" t="s">
        <v>28</v>
      </c>
      <c r="N4487" s="4" t="str">
        <f>IF(ISBLANK(Table1[[#This Row],[Payment Method]]),"Unknown",Table1[[#This Row],[Payment Method]])</f>
        <v>Cash</v>
      </c>
    </row>
    <row r="4488" spans="1:14" hidden="1" x14ac:dyDescent="0.35">
      <c r="A4488" t="s">
        <v>4628</v>
      </c>
      <c r="B4488" t="s">
        <v>90</v>
      </c>
      <c r="C4488" t="s">
        <v>20</v>
      </c>
      <c r="D4488" t="s">
        <v>245</v>
      </c>
      <c r="E4488" s="4" t="str">
        <f>IF(ISBLANK(Table1[[#This Row],[Item]]),"Unknown",Table1[[#This Row],[Item]])</f>
        <v>Steak</v>
      </c>
      <c r="F4488">
        <v>20</v>
      </c>
      <c r="G4488" s="4">
        <f>IF(ISBLANK(Table1[[#This Row],[Price]]),AVERAGE(F4488:F22021),Table1[[#This Row],[Price]])</f>
        <v>20</v>
      </c>
      <c r="H4488">
        <v>5</v>
      </c>
      <c r="I4488" s="4">
        <f>IF(ISBLANK(Table1[[#This Row],[Quantity]]),AVERAGE(H4488:H22021),Table1[[#This Row],[Quantity]])</f>
        <v>5</v>
      </c>
      <c r="J4488">
        <v>100</v>
      </c>
      <c r="K4488" s="4">
        <f>IF(ISBLANK(Table1[[#This Row],[Order Total]]),AVERAGE(J4488:J22021),Table1[[#This Row],[Order Total]])</f>
        <v>100</v>
      </c>
      <c r="L4488" s="1">
        <v>45210</v>
      </c>
      <c r="M4488" t="s">
        <v>28</v>
      </c>
      <c r="N4488" s="4" t="str">
        <f>IF(ISBLANK(Table1[[#This Row],[Payment Method]]),"Unknown",Table1[[#This Row],[Payment Method]])</f>
        <v>Cash</v>
      </c>
    </row>
    <row r="4489" spans="1:14" hidden="1" x14ac:dyDescent="0.35">
      <c r="A4489" t="s">
        <v>4629</v>
      </c>
      <c r="B4489" t="s">
        <v>413</v>
      </c>
      <c r="C4489" t="s">
        <v>50</v>
      </c>
      <c r="D4489" t="s">
        <v>86</v>
      </c>
      <c r="E4489" s="4" t="str">
        <f>IF(ISBLANK(Table1[[#This Row],[Item]]),"Unknown",Table1[[#This Row],[Item]])</f>
        <v>Cheese Fries</v>
      </c>
      <c r="F4489">
        <v>5</v>
      </c>
      <c r="G4489" s="4">
        <f>IF(ISBLANK(Table1[[#This Row],[Price]]),AVERAGE(F4489:F22022),Table1[[#This Row],[Price]])</f>
        <v>5</v>
      </c>
      <c r="H4489">
        <v>3</v>
      </c>
      <c r="I4489" s="4">
        <f>IF(ISBLANK(Table1[[#This Row],[Quantity]]),AVERAGE(H4489:H22022),Table1[[#This Row],[Quantity]])</f>
        <v>3</v>
      </c>
      <c r="J4489">
        <v>15</v>
      </c>
      <c r="K4489" s="4">
        <f>IF(ISBLANK(Table1[[#This Row],[Order Total]]),AVERAGE(J4489:J22022),Table1[[#This Row],[Order Total]])</f>
        <v>15</v>
      </c>
      <c r="L4489" s="1">
        <v>45234</v>
      </c>
      <c r="M4489" t="s">
        <v>17</v>
      </c>
      <c r="N4489" s="4" t="str">
        <f>IF(ISBLANK(Table1[[#This Row],[Payment Method]]),"Unknown",Table1[[#This Row],[Payment Method]])</f>
        <v>Digital Wallet</v>
      </c>
    </row>
    <row r="4490" spans="1:14" hidden="1" x14ac:dyDescent="0.35">
      <c r="A4490" t="s">
        <v>4630</v>
      </c>
      <c r="B4490" t="s">
        <v>192</v>
      </c>
      <c r="C4490" t="s">
        <v>50</v>
      </c>
      <c r="E4490" s="4" t="str">
        <f>IF(ISBLANK(Table1[[#This Row],[Item]]),"Unknown",Table1[[#This Row],[Item]])</f>
        <v>Unknown</v>
      </c>
      <c r="F4490">
        <v>7</v>
      </c>
      <c r="G4490" s="4">
        <f>IF(ISBLANK(Table1[[#This Row],[Price]]),AVERAGE(F4490:F22023),Table1[[#This Row],[Price]])</f>
        <v>7</v>
      </c>
      <c r="H4490">
        <v>2</v>
      </c>
      <c r="I4490" s="4">
        <f>IF(ISBLANK(Table1[[#This Row],[Quantity]]),AVERAGE(H4490:H22023),Table1[[#This Row],[Quantity]])</f>
        <v>2</v>
      </c>
      <c r="J4490">
        <v>14</v>
      </c>
      <c r="K4490" s="4">
        <f>IF(ISBLANK(Table1[[#This Row],[Order Total]]),AVERAGE(J4490:J22023),Table1[[#This Row],[Order Total]])</f>
        <v>14</v>
      </c>
      <c r="L4490" s="1">
        <v>44979</v>
      </c>
      <c r="M4490" t="s">
        <v>28</v>
      </c>
      <c r="N4490" s="4" t="str">
        <f>IF(ISBLANK(Table1[[#This Row],[Payment Method]]),"Unknown",Table1[[#This Row],[Payment Method]])</f>
        <v>Cash</v>
      </c>
    </row>
    <row r="4491" spans="1:14" hidden="1" x14ac:dyDescent="0.35">
      <c r="A4491" t="s">
        <v>4631</v>
      </c>
      <c r="B4491" t="s">
        <v>45</v>
      </c>
      <c r="C4491" t="s">
        <v>38</v>
      </c>
      <c r="D4491" t="s">
        <v>121</v>
      </c>
      <c r="E4491" s="4" t="str">
        <f>IF(ISBLANK(Table1[[#This Row],[Item]]),"Unknown",Table1[[#This Row],[Item]])</f>
        <v>Ice Cream</v>
      </c>
      <c r="F4491">
        <v>5</v>
      </c>
      <c r="G4491" s="4">
        <f>IF(ISBLANK(Table1[[#This Row],[Price]]),AVERAGE(F4491:F22024),Table1[[#This Row],[Price]])</f>
        <v>5</v>
      </c>
      <c r="H4491">
        <v>4</v>
      </c>
      <c r="I4491" s="4">
        <f>IF(ISBLANK(Table1[[#This Row],[Quantity]]),AVERAGE(H4491:H22024),Table1[[#This Row],[Quantity]])</f>
        <v>4</v>
      </c>
      <c r="J4491">
        <v>20</v>
      </c>
      <c r="K4491" s="4">
        <f>IF(ISBLANK(Table1[[#This Row],[Order Total]]),AVERAGE(J4491:J22024),Table1[[#This Row],[Order Total]])</f>
        <v>20</v>
      </c>
      <c r="L4491" s="1">
        <v>45180</v>
      </c>
      <c r="M4491" t="s">
        <v>17</v>
      </c>
      <c r="N4491" s="4" t="str">
        <f>IF(ISBLANK(Table1[[#This Row],[Payment Method]]),"Unknown",Table1[[#This Row],[Payment Method]])</f>
        <v>Digital Wallet</v>
      </c>
    </row>
    <row r="4492" spans="1:14" hidden="1" x14ac:dyDescent="0.35">
      <c r="A4492" t="s">
        <v>4632</v>
      </c>
      <c r="B4492" t="s">
        <v>181</v>
      </c>
      <c r="C4492" t="s">
        <v>24</v>
      </c>
      <c r="D4492" t="s">
        <v>168</v>
      </c>
      <c r="E4492" s="4" t="str">
        <f>IF(ISBLANK(Table1[[#This Row],[Item]]),"Unknown",Table1[[#This Row],[Item]])</f>
        <v>Water</v>
      </c>
      <c r="F4492">
        <v>1</v>
      </c>
      <c r="G4492" s="4">
        <f>IF(ISBLANK(Table1[[#This Row],[Price]]),AVERAGE(F4492:F22025),Table1[[#This Row],[Price]])</f>
        <v>1</v>
      </c>
      <c r="H4492">
        <v>2</v>
      </c>
      <c r="I4492" s="4">
        <f>IF(ISBLANK(Table1[[#This Row],[Quantity]]),AVERAGE(H4492:H22025),Table1[[#This Row],[Quantity]])</f>
        <v>2</v>
      </c>
      <c r="J4492">
        <v>2</v>
      </c>
      <c r="K4492" s="4">
        <f>IF(ISBLANK(Table1[[#This Row],[Order Total]]),AVERAGE(J4492:J22025),Table1[[#This Row],[Order Total]])</f>
        <v>2</v>
      </c>
      <c r="L4492" s="1">
        <v>44587</v>
      </c>
      <c r="M4492" t="s">
        <v>13</v>
      </c>
      <c r="N4492" s="4" t="str">
        <f>IF(ISBLANK(Table1[[#This Row],[Payment Method]]),"Unknown",Table1[[#This Row],[Payment Method]])</f>
        <v>Credit Card</v>
      </c>
    </row>
    <row r="4493" spans="1:14" hidden="1" x14ac:dyDescent="0.35">
      <c r="A4493" t="s">
        <v>4633</v>
      </c>
      <c r="B4493" t="s">
        <v>49</v>
      </c>
      <c r="C4493" t="s">
        <v>20</v>
      </c>
      <c r="D4493" t="s">
        <v>27</v>
      </c>
      <c r="E4493" s="4" t="str">
        <f>IF(ISBLANK(Table1[[#This Row],[Item]]),"Unknown",Table1[[#This Row],[Item]])</f>
        <v>Pasta Alfredo</v>
      </c>
      <c r="F4493">
        <v>12</v>
      </c>
      <c r="G4493" s="4">
        <f>IF(ISBLANK(Table1[[#This Row],[Price]]),AVERAGE(F4493:F22026),Table1[[#This Row],[Price]])</f>
        <v>12</v>
      </c>
      <c r="H4493">
        <v>1</v>
      </c>
      <c r="I4493" s="4">
        <f>IF(ISBLANK(Table1[[#This Row],[Quantity]]),AVERAGE(H4493:H22026),Table1[[#This Row],[Quantity]])</f>
        <v>1</v>
      </c>
      <c r="J4493">
        <v>12</v>
      </c>
      <c r="K4493" s="4">
        <f>IF(ISBLANK(Table1[[#This Row],[Order Total]]),AVERAGE(J4493:J22026),Table1[[#This Row],[Order Total]])</f>
        <v>12</v>
      </c>
      <c r="L4493" s="1">
        <v>44969</v>
      </c>
      <c r="M4493" t="s">
        <v>13</v>
      </c>
      <c r="N4493" s="4" t="str">
        <f>IF(ISBLANK(Table1[[#This Row],[Payment Method]]),"Unknown",Table1[[#This Row],[Payment Method]])</f>
        <v>Credit Card</v>
      </c>
    </row>
    <row r="4494" spans="1:14" hidden="1" x14ac:dyDescent="0.35">
      <c r="A4494" t="s">
        <v>4634</v>
      </c>
      <c r="B4494" t="s">
        <v>205</v>
      </c>
      <c r="C4494" t="s">
        <v>24</v>
      </c>
      <c r="D4494" t="s">
        <v>168</v>
      </c>
      <c r="E4494" s="4" t="str">
        <f>IF(ISBLANK(Table1[[#This Row],[Item]]),"Unknown",Table1[[#This Row],[Item]])</f>
        <v>Water</v>
      </c>
      <c r="F4494">
        <v>1</v>
      </c>
      <c r="G4494" s="4">
        <f>IF(ISBLANK(Table1[[#This Row],[Price]]),AVERAGE(F4494:F22027),Table1[[#This Row],[Price]])</f>
        <v>1</v>
      </c>
      <c r="H4494">
        <v>2</v>
      </c>
      <c r="I4494" s="4">
        <f>IF(ISBLANK(Table1[[#This Row],[Quantity]]),AVERAGE(H4494:H22027),Table1[[#This Row],[Quantity]])</f>
        <v>2</v>
      </c>
      <c r="J4494">
        <v>2</v>
      </c>
      <c r="K4494" s="4">
        <f>IF(ISBLANK(Table1[[#This Row],[Order Total]]),AVERAGE(J4494:J22027),Table1[[#This Row],[Order Total]])</f>
        <v>2</v>
      </c>
      <c r="L4494" s="1">
        <v>44603</v>
      </c>
      <c r="M4494" t="s">
        <v>28</v>
      </c>
      <c r="N4494" s="4" t="str">
        <f>IF(ISBLANK(Table1[[#This Row],[Payment Method]]),"Unknown",Table1[[#This Row],[Payment Method]])</f>
        <v>Cash</v>
      </c>
    </row>
    <row r="4495" spans="1:14" hidden="1" x14ac:dyDescent="0.35">
      <c r="A4495" t="s">
        <v>4635</v>
      </c>
      <c r="B4495" t="s">
        <v>223</v>
      </c>
      <c r="C4495" t="s">
        <v>50</v>
      </c>
      <c r="D4495" t="s">
        <v>99</v>
      </c>
      <c r="E4495" s="4" t="str">
        <f>IF(ISBLANK(Table1[[#This Row],[Item]]),"Unknown",Table1[[#This Row],[Item]])</f>
        <v>Chicken Melt</v>
      </c>
      <c r="F4495">
        <v>8</v>
      </c>
      <c r="G4495" s="4">
        <f>IF(ISBLANK(Table1[[#This Row],[Price]]),AVERAGE(F4495:F22028),Table1[[#This Row],[Price]])</f>
        <v>8</v>
      </c>
      <c r="H4495">
        <v>1</v>
      </c>
      <c r="I4495" s="4">
        <f>IF(ISBLANK(Table1[[#This Row],[Quantity]]),AVERAGE(H4495:H22028),Table1[[#This Row],[Quantity]])</f>
        <v>1</v>
      </c>
      <c r="J4495">
        <v>8</v>
      </c>
      <c r="K4495" s="4">
        <f>IF(ISBLANK(Table1[[#This Row],[Order Total]]),AVERAGE(J4495:J22028),Table1[[#This Row],[Order Total]])</f>
        <v>8</v>
      </c>
      <c r="L4495" s="1">
        <v>44799</v>
      </c>
      <c r="M4495" t="s">
        <v>17</v>
      </c>
      <c r="N4495" s="4" t="str">
        <f>IF(ISBLANK(Table1[[#This Row],[Payment Method]]),"Unknown",Table1[[#This Row],[Payment Method]])</f>
        <v>Digital Wallet</v>
      </c>
    </row>
    <row r="4496" spans="1:14" hidden="1" x14ac:dyDescent="0.35">
      <c r="A4496" t="s">
        <v>4636</v>
      </c>
      <c r="B4496" t="s">
        <v>118</v>
      </c>
      <c r="C4496" t="s">
        <v>50</v>
      </c>
      <c r="D4496" t="s">
        <v>86</v>
      </c>
      <c r="E4496" s="4" t="str">
        <f>IF(ISBLANK(Table1[[#This Row],[Item]]),"Unknown",Table1[[#This Row],[Item]])</f>
        <v>Cheese Fries</v>
      </c>
      <c r="F4496">
        <v>5</v>
      </c>
      <c r="G4496" s="4">
        <f>IF(ISBLANK(Table1[[#This Row],[Price]]),AVERAGE(F4496:F22029),Table1[[#This Row],[Price]])</f>
        <v>5</v>
      </c>
      <c r="H4496">
        <v>5</v>
      </c>
      <c r="I4496" s="4">
        <f>IF(ISBLANK(Table1[[#This Row],[Quantity]]),AVERAGE(H4496:H22029),Table1[[#This Row],[Quantity]])</f>
        <v>5</v>
      </c>
      <c r="J4496">
        <v>25</v>
      </c>
      <c r="K4496" s="4">
        <f>IF(ISBLANK(Table1[[#This Row],[Order Total]]),AVERAGE(J4496:J22029),Table1[[#This Row],[Order Total]])</f>
        <v>25</v>
      </c>
      <c r="L4496" s="1">
        <v>44696</v>
      </c>
      <c r="M4496" t="s">
        <v>28</v>
      </c>
      <c r="N4496" s="4" t="str">
        <f>IF(ISBLANK(Table1[[#This Row],[Payment Method]]),"Unknown",Table1[[#This Row],[Payment Method]])</f>
        <v>Cash</v>
      </c>
    </row>
    <row r="4497" spans="1:14" hidden="1" x14ac:dyDescent="0.35">
      <c r="A4497" t="s">
        <v>4637</v>
      </c>
      <c r="B4497" t="s">
        <v>101</v>
      </c>
      <c r="C4497" t="s">
        <v>50</v>
      </c>
      <c r="D4497" t="s">
        <v>99</v>
      </c>
      <c r="E4497" s="4" t="str">
        <f>IF(ISBLANK(Table1[[#This Row],[Item]]),"Unknown",Table1[[#This Row],[Item]])</f>
        <v>Chicken Melt</v>
      </c>
      <c r="F4497">
        <v>8</v>
      </c>
      <c r="G4497" s="4">
        <f>IF(ISBLANK(Table1[[#This Row],[Price]]),AVERAGE(F4497:F22030),Table1[[#This Row],[Price]])</f>
        <v>8</v>
      </c>
      <c r="H4497">
        <v>3</v>
      </c>
      <c r="I4497" s="4">
        <f>IF(ISBLANK(Table1[[#This Row],[Quantity]]),AVERAGE(H4497:H22030),Table1[[#This Row],[Quantity]])</f>
        <v>3</v>
      </c>
      <c r="J4497">
        <v>24</v>
      </c>
      <c r="K4497" s="4">
        <f>IF(ISBLANK(Table1[[#This Row],[Order Total]]),AVERAGE(J4497:J22030),Table1[[#This Row],[Order Total]])</f>
        <v>24</v>
      </c>
      <c r="L4497" s="1">
        <v>45161</v>
      </c>
      <c r="M4497" t="s">
        <v>13</v>
      </c>
      <c r="N4497" s="4" t="str">
        <f>IF(ISBLANK(Table1[[#This Row],[Payment Method]]),"Unknown",Table1[[#This Row],[Payment Method]])</f>
        <v>Credit Card</v>
      </c>
    </row>
    <row r="4498" spans="1:14" hidden="1" x14ac:dyDescent="0.35">
      <c r="A4498" t="s">
        <v>4638</v>
      </c>
      <c r="B4498" t="s">
        <v>55</v>
      </c>
      <c r="C4498" t="s">
        <v>38</v>
      </c>
      <c r="D4498" t="s">
        <v>74</v>
      </c>
      <c r="E4498" s="4" t="str">
        <f>IF(ISBLANK(Table1[[#This Row],[Item]]),"Unknown",Table1[[#This Row],[Item]])</f>
        <v>Chocolate Cake</v>
      </c>
      <c r="F4498">
        <v>6</v>
      </c>
      <c r="G4498" s="4">
        <f>IF(ISBLANK(Table1[[#This Row],[Price]]),AVERAGE(F4498:F22031),Table1[[#This Row],[Price]])</f>
        <v>6</v>
      </c>
      <c r="H4498">
        <v>1</v>
      </c>
      <c r="I4498" s="4">
        <f>IF(ISBLANK(Table1[[#This Row],[Quantity]]),AVERAGE(H4498:H22031),Table1[[#This Row],[Quantity]])</f>
        <v>1</v>
      </c>
      <c r="J4498">
        <v>6</v>
      </c>
      <c r="K4498" s="4">
        <f>IF(ISBLANK(Table1[[#This Row],[Order Total]]),AVERAGE(J4498:J22031),Table1[[#This Row],[Order Total]])</f>
        <v>6</v>
      </c>
      <c r="L4498" s="1">
        <v>44568</v>
      </c>
      <c r="M4498" t="s">
        <v>13</v>
      </c>
      <c r="N4498" s="4" t="str">
        <f>IF(ISBLANK(Table1[[#This Row],[Payment Method]]),"Unknown",Table1[[#This Row],[Payment Method]])</f>
        <v>Credit Card</v>
      </c>
    </row>
    <row r="4499" spans="1:14" hidden="1" x14ac:dyDescent="0.35">
      <c r="A4499" t="s">
        <v>4639</v>
      </c>
      <c r="B4499" t="s">
        <v>221</v>
      </c>
      <c r="C4499" t="s">
        <v>11</v>
      </c>
      <c r="D4499" t="s">
        <v>12</v>
      </c>
      <c r="E4499" s="4" t="str">
        <f>IF(ISBLANK(Table1[[#This Row],[Item]]),"Unknown",Table1[[#This Row],[Item]])</f>
        <v>Side Salad</v>
      </c>
      <c r="F4499">
        <v>3</v>
      </c>
      <c r="G4499" s="4">
        <f>IF(ISBLANK(Table1[[#This Row],[Price]]),AVERAGE(F4499:F22032),Table1[[#This Row],[Price]])</f>
        <v>3</v>
      </c>
      <c r="H4499">
        <v>4</v>
      </c>
      <c r="I4499" s="4">
        <f>IF(ISBLANK(Table1[[#This Row],[Quantity]]),AVERAGE(H4499:H22032),Table1[[#This Row],[Quantity]])</f>
        <v>4</v>
      </c>
      <c r="J4499">
        <v>12</v>
      </c>
      <c r="K4499" s="4">
        <f>IF(ISBLANK(Table1[[#This Row],[Order Total]]),AVERAGE(J4499:J22032),Table1[[#This Row],[Order Total]])</f>
        <v>12</v>
      </c>
      <c r="L4499" s="1">
        <v>45261</v>
      </c>
      <c r="N4499" s="4" t="str">
        <f>IF(ISBLANK(Table1[[#This Row],[Payment Method]]),"Unknown",Table1[[#This Row],[Payment Method]])</f>
        <v>Unknown</v>
      </c>
    </row>
    <row r="4500" spans="1:14" hidden="1" x14ac:dyDescent="0.35">
      <c r="A4500" t="s">
        <v>4640</v>
      </c>
      <c r="B4500" t="s">
        <v>163</v>
      </c>
      <c r="C4500" t="s">
        <v>20</v>
      </c>
      <c r="D4500" t="s">
        <v>245</v>
      </c>
      <c r="E4500" s="4" t="str">
        <f>IF(ISBLANK(Table1[[#This Row],[Item]]),"Unknown",Table1[[#This Row],[Item]])</f>
        <v>Steak</v>
      </c>
      <c r="F4500">
        <v>20</v>
      </c>
      <c r="G4500" s="4">
        <f>IF(ISBLANK(Table1[[#This Row],[Price]]),AVERAGE(F4500:F22033),Table1[[#This Row],[Price]])</f>
        <v>20</v>
      </c>
      <c r="H4500">
        <v>2</v>
      </c>
      <c r="I4500" s="4">
        <f>IF(ISBLANK(Table1[[#This Row],[Quantity]]),AVERAGE(H4500:H22033),Table1[[#This Row],[Quantity]])</f>
        <v>2</v>
      </c>
      <c r="J4500">
        <v>40</v>
      </c>
      <c r="K4500" s="4">
        <f>IF(ISBLANK(Table1[[#This Row],[Order Total]]),AVERAGE(J4500:J22033),Table1[[#This Row],[Order Total]])</f>
        <v>40</v>
      </c>
      <c r="L4500" s="1">
        <v>45275</v>
      </c>
      <c r="M4500" t="s">
        <v>13</v>
      </c>
      <c r="N4500" s="4" t="str">
        <f>IF(ISBLANK(Table1[[#This Row],[Payment Method]]),"Unknown",Table1[[#This Row],[Payment Method]])</f>
        <v>Credit Card</v>
      </c>
    </row>
    <row r="4501" spans="1:14" hidden="1" x14ac:dyDescent="0.35">
      <c r="A4501" t="s">
        <v>4641</v>
      </c>
      <c r="B4501" t="s">
        <v>423</v>
      </c>
      <c r="C4501" t="s">
        <v>50</v>
      </c>
      <c r="D4501" t="s">
        <v>207</v>
      </c>
      <c r="E4501" s="4" t="str">
        <f>IF(ISBLANK(Table1[[#This Row],[Item]]),"Unknown",Table1[[#This Row],[Item]])</f>
        <v>Nachos Grande</v>
      </c>
      <c r="F4501">
        <v>10</v>
      </c>
      <c r="G4501" s="4">
        <f>IF(ISBLANK(Table1[[#This Row],[Price]]),AVERAGE(F4501:F22034),Table1[[#This Row],[Price]])</f>
        <v>10</v>
      </c>
      <c r="H4501">
        <v>5</v>
      </c>
      <c r="I4501" s="4">
        <f>IF(ISBLANK(Table1[[#This Row],[Quantity]]),AVERAGE(H4501:H22034),Table1[[#This Row],[Quantity]])</f>
        <v>5</v>
      </c>
      <c r="J4501">
        <v>50</v>
      </c>
      <c r="K4501" s="4">
        <f>IF(ISBLANK(Table1[[#This Row],[Order Total]]),AVERAGE(J4501:J22034),Table1[[#This Row],[Order Total]])</f>
        <v>50</v>
      </c>
      <c r="L4501" s="1">
        <v>45193</v>
      </c>
      <c r="M4501" t="s">
        <v>28</v>
      </c>
      <c r="N4501" s="4" t="str">
        <f>IF(ISBLANK(Table1[[#This Row],[Payment Method]]),"Unknown",Table1[[#This Row],[Payment Method]])</f>
        <v>Cash</v>
      </c>
    </row>
    <row r="4502" spans="1:14" hidden="1" x14ac:dyDescent="0.35">
      <c r="A4502" t="s">
        <v>4642</v>
      </c>
      <c r="B4502" t="s">
        <v>53</v>
      </c>
      <c r="C4502" t="s">
        <v>50</v>
      </c>
      <c r="D4502" t="s">
        <v>86</v>
      </c>
      <c r="E4502" s="4" t="str">
        <f>IF(ISBLANK(Table1[[#This Row],[Item]]),"Unknown",Table1[[#This Row],[Item]])</f>
        <v>Cheese Fries</v>
      </c>
      <c r="F4502">
        <v>5</v>
      </c>
      <c r="G4502" s="4">
        <f>IF(ISBLANK(Table1[[#This Row],[Price]]),AVERAGE(F4502:F22035),Table1[[#This Row],[Price]])</f>
        <v>5</v>
      </c>
      <c r="H4502">
        <v>3</v>
      </c>
      <c r="I4502" s="4">
        <f>IF(ISBLANK(Table1[[#This Row],[Quantity]]),AVERAGE(H4502:H22035),Table1[[#This Row],[Quantity]])</f>
        <v>3</v>
      </c>
      <c r="J4502">
        <v>15</v>
      </c>
      <c r="K4502" s="4">
        <f>IF(ISBLANK(Table1[[#This Row],[Order Total]]),AVERAGE(J4502:J22035),Table1[[#This Row],[Order Total]])</f>
        <v>15</v>
      </c>
      <c r="L4502" s="1">
        <v>45094</v>
      </c>
      <c r="M4502" t="s">
        <v>17</v>
      </c>
      <c r="N4502" s="4" t="str">
        <f>IF(ISBLANK(Table1[[#This Row],[Payment Method]]),"Unknown",Table1[[#This Row],[Payment Method]])</f>
        <v>Digital Wallet</v>
      </c>
    </row>
    <row r="4503" spans="1:14" hidden="1" x14ac:dyDescent="0.35">
      <c r="A4503" t="s">
        <v>4643</v>
      </c>
      <c r="B4503" t="s">
        <v>58</v>
      </c>
      <c r="C4503" t="s">
        <v>24</v>
      </c>
      <c r="D4503" t="s">
        <v>141</v>
      </c>
      <c r="E4503" s="4" t="str">
        <f>IF(ISBLANK(Table1[[#This Row],[Item]]),"Unknown",Table1[[#This Row],[Item]])</f>
        <v>Iced Tea</v>
      </c>
      <c r="F4503">
        <v>2.5</v>
      </c>
      <c r="G4503" s="4">
        <f>IF(ISBLANK(Table1[[#This Row],[Price]]),AVERAGE(F4503:F22036),Table1[[#This Row],[Price]])</f>
        <v>2.5</v>
      </c>
      <c r="H4503">
        <v>4</v>
      </c>
      <c r="I4503" s="4">
        <f>IF(ISBLANK(Table1[[#This Row],[Quantity]]),AVERAGE(H4503:H22036),Table1[[#This Row],[Quantity]])</f>
        <v>4</v>
      </c>
      <c r="J4503">
        <v>10</v>
      </c>
      <c r="K4503" s="4">
        <f>IF(ISBLANK(Table1[[#This Row],[Order Total]]),AVERAGE(J4503:J22036),Table1[[#This Row],[Order Total]])</f>
        <v>10</v>
      </c>
      <c r="L4503" s="1">
        <v>45146</v>
      </c>
      <c r="M4503" t="s">
        <v>28</v>
      </c>
      <c r="N4503" s="4" t="str">
        <f>IF(ISBLANK(Table1[[#This Row],[Payment Method]]),"Unknown",Table1[[#This Row],[Payment Method]])</f>
        <v>Cash</v>
      </c>
    </row>
    <row r="4504" spans="1:14" hidden="1" x14ac:dyDescent="0.35">
      <c r="A4504" t="s">
        <v>4644</v>
      </c>
      <c r="B4504" t="s">
        <v>221</v>
      </c>
      <c r="C4504" t="s">
        <v>11</v>
      </c>
      <c r="D4504" t="s">
        <v>12</v>
      </c>
      <c r="E4504" s="4" t="str">
        <f>IF(ISBLANK(Table1[[#This Row],[Item]]),"Unknown",Table1[[#This Row],[Item]])</f>
        <v>Side Salad</v>
      </c>
      <c r="F4504">
        <v>3</v>
      </c>
      <c r="G4504" s="4">
        <f>IF(ISBLANK(Table1[[#This Row],[Price]]),AVERAGE(F4504:F22037),Table1[[#This Row],[Price]])</f>
        <v>3</v>
      </c>
      <c r="H4504">
        <v>3</v>
      </c>
      <c r="I4504" s="4">
        <f>IF(ISBLANK(Table1[[#This Row],[Quantity]]),AVERAGE(H4504:H22037),Table1[[#This Row],[Quantity]])</f>
        <v>3</v>
      </c>
      <c r="J4504">
        <v>9</v>
      </c>
      <c r="K4504" s="4">
        <f>IF(ISBLANK(Table1[[#This Row],[Order Total]]),AVERAGE(J4504:J22037),Table1[[#This Row],[Order Total]])</f>
        <v>9</v>
      </c>
      <c r="L4504" s="1">
        <v>44961</v>
      </c>
      <c r="M4504" t="s">
        <v>28</v>
      </c>
      <c r="N4504" s="4" t="str">
        <f>IF(ISBLANK(Table1[[#This Row],[Payment Method]]),"Unknown",Table1[[#This Row],[Payment Method]])</f>
        <v>Cash</v>
      </c>
    </row>
    <row r="4505" spans="1:14" hidden="1" x14ac:dyDescent="0.35">
      <c r="A4505" t="s">
        <v>4645</v>
      </c>
      <c r="B4505" t="s">
        <v>163</v>
      </c>
      <c r="C4505" t="s">
        <v>24</v>
      </c>
      <c r="D4505" t="s">
        <v>168</v>
      </c>
      <c r="E4505" s="4" t="str">
        <f>IF(ISBLANK(Table1[[#This Row],[Item]]),"Unknown",Table1[[#This Row],[Item]])</f>
        <v>Water</v>
      </c>
      <c r="F4505">
        <v>1</v>
      </c>
      <c r="G4505" s="4">
        <f>IF(ISBLANK(Table1[[#This Row],[Price]]),AVERAGE(F4505:F22038),Table1[[#This Row],[Price]])</f>
        <v>1</v>
      </c>
      <c r="H4505">
        <v>1</v>
      </c>
      <c r="I4505" s="4">
        <f>IF(ISBLANK(Table1[[#This Row],[Quantity]]),AVERAGE(H4505:H22038),Table1[[#This Row],[Quantity]])</f>
        <v>1</v>
      </c>
      <c r="J4505">
        <v>1</v>
      </c>
      <c r="K4505" s="4">
        <f>IF(ISBLANK(Table1[[#This Row],[Order Total]]),AVERAGE(J4505:J22038),Table1[[#This Row],[Order Total]])</f>
        <v>1</v>
      </c>
      <c r="L4505" s="1">
        <v>45108</v>
      </c>
      <c r="M4505" t="s">
        <v>13</v>
      </c>
      <c r="N4505" s="4" t="str">
        <f>IF(ISBLANK(Table1[[#This Row],[Payment Method]]),"Unknown",Table1[[#This Row],[Payment Method]])</f>
        <v>Credit Card</v>
      </c>
    </row>
    <row r="4506" spans="1:14" hidden="1" x14ac:dyDescent="0.35">
      <c r="A4506" t="s">
        <v>4646</v>
      </c>
      <c r="B4506" t="s">
        <v>345</v>
      </c>
      <c r="C4506" t="s">
        <v>11</v>
      </c>
      <c r="D4506" t="s">
        <v>79</v>
      </c>
      <c r="E4506" s="4" t="str">
        <f>IF(ISBLANK(Table1[[#This Row],[Item]]),"Unknown",Table1[[#This Row],[Item]])</f>
        <v>Grilled Vegetables</v>
      </c>
      <c r="F4506">
        <v>5</v>
      </c>
      <c r="G4506" s="4">
        <f>IF(ISBLANK(Table1[[#This Row],[Price]]),AVERAGE(F4506:F22039),Table1[[#This Row],[Price]])</f>
        <v>5</v>
      </c>
      <c r="H4506">
        <v>4</v>
      </c>
      <c r="I4506" s="4">
        <f>IF(ISBLANK(Table1[[#This Row],[Quantity]]),AVERAGE(H4506:H22039),Table1[[#This Row],[Quantity]])</f>
        <v>4</v>
      </c>
      <c r="J4506">
        <v>20</v>
      </c>
      <c r="K4506" s="4">
        <f>IF(ISBLANK(Table1[[#This Row],[Order Total]]),AVERAGE(J4506:J22039),Table1[[#This Row],[Order Total]])</f>
        <v>20</v>
      </c>
      <c r="L4506" s="1">
        <v>44821</v>
      </c>
      <c r="M4506" t="s">
        <v>28</v>
      </c>
      <c r="N4506" s="4" t="str">
        <f>IF(ISBLANK(Table1[[#This Row],[Payment Method]]),"Unknown",Table1[[#This Row],[Payment Method]])</f>
        <v>Cash</v>
      </c>
    </row>
    <row r="4507" spans="1:14" hidden="1" x14ac:dyDescent="0.35">
      <c r="A4507" t="s">
        <v>4647</v>
      </c>
      <c r="B4507" t="s">
        <v>397</v>
      </c>
      <c r="C4507" t="s">
        <v>24</v>
      </c>
      <c r="D4507" t="s">
        <v>56</v>
      </c>
      <c r="E4507" s="4" t="str">
        <f>IF(ISBLANK(Table1[[#This Row],[Item]]),"Unknown",Table1[[#This Row],[Item]])</f>
        <v>Lemonade</v>
      </c>
      <c r="F4507">
        <v>3</v>
      </c>
      <c r="G4507" s="4">
        <f>IF(ISBLANK(Table1[[#This Row],[Price]]),AVERAGE(F4507:F22040),Table1[[#This Row],[Price]])</f>
        <v>3</v>
      </c>
      <c r="H4507">
        <v>2</v>
      </c>
      <c r="I4507" s="4">
        <f>IF(ISBLANK(Table1[[#This Row],[Quantity]]),AVERAGE(H4507:H22040),Table1[[#This Row],[Quantity]])</f>
        <v>2</v>
      </c>
      <c r="J4507">
        <v>6</v>
      </c>
      <c r="K4507" s="4">
        <f>IF(ISBLANK(Table1[[#This Row],[Order Total]]),AVERAGE(J4507:J22040),Table1[[#This Row],[Order Total]])</f>
        <v>6</v>
      </c>
      <c r="L4507" s="1">
        <v>44644</v>
      </c>
      <c r="M4507" t="s">
        <v>13</v>
      </c>
      <c r="N4507" s="4" t="str">
        <f>IF(ISBLANK(Table1[[#This Row],[Payment Method]]),"Unknown",Table1[[#This Row],[Payment Method]])</f>
        <v>Credit Card</v>
      </c>
    </row>
    <row r="4508" spans="1:14" hidden="1" x14ac:dyDescent="0.35">
      <c r="A4508" t="s">
        <v>4648</v>
      </c>
      <c r="B4508" t="s">
        <v>55</v>
      </c>
      <c r="C4508" t="s">
        <v>38</v>
      </c>
      <c r="D4508" t="s">
        <v>121</v>
      </c>
      <c r="E4508" s="4" t="str">
        <f>IF(ISBLANK(Table1[[#This Row],[Item]]),"Unknown",Table1[[#This Row],[Item]])</f>
        <v>Ice Cream</v>
      </c>
      <c r="F4508">
        <v>5</v>
      </c>
      <c r="G4508" s="4">
        <f>IF(ISBLANK(Table1[[#This Row],[Price]]),AVERAGE(F4508:F22041),Table1[[#This Row],[Price]])</f>
        <v>5</v>
      </c>
      <c r="H4508">
        <v>5</v>
      </c>
      <c r="I4508" s="4">
        <f>IF(ISBLANK(Table1[[#This Row],[Quantity]]),AVERAGE(H4508:H22041),Table1[[#This Row],[Quantity]])</f>
        <v>5</v>
      </c>
      <c r="J4508">
        <v>25</v>
      </c>
      <c r="K4508" s="4">
        <f>IF(ISBLANK(Table1[[#This Row],[Order Total]]),AVERAGE(J4508:J22041),Table1[[#This Row],[Order Total]])</f>
        <v>25</v>
      </c>
      <c r="L4508" s="1">
        <v>44587</v>
      </c>
      <c r="M4508" t="s">
        <v>13</v>
      </c>
      <c r="N4508" s="4" t="str">
        <f>IF(ISBLANK(Table1[[#This Row],[Payment Method]]),"Unknown",Table1[[#This Row],[Payment Method]])</f>
        <v>Credit Card</v>
      </c>
    </row>
    <row r="4509" spans="1:14" hidden="1" x14ac:dyDescent="0.35">
      <c r="A4509" t="s">
        <v>4649</v>
      </c>
      <c r="B4509" t="s">
        <v>283</v>
      </c>
      <c r="C4509" t="s">
        <v>20</v>
      </c>
      <c r="D4509" t="s">
        <v>30</v>
      </c>
      <c r="E4509" s="4" t="str">
        <f>IF(ISBLANK(Table1[[#This Row],[Item]]),"Unknown",Table1[[#This Row],[Item]])</f>
        <v>Salmon</v>
      </c>
      <c r="F4509">
        <v>18</v>
      </c>
      <c r="G4509" s="4">
        <f>IF(ISBLANK(Table1[[#This Row],[Price]]),AVERAGE(F4509:F22042),Table1[[#This Row],[Price]])</f>
        <v>18</v>
      </c>
      <c r="H4509">
        <v>2</v>
      </c>
      <c r="I4509" s="4">
        <f>IF(ISBLANK(Table1[[#This Row],[Quantity]]),AVERAGE(H4509:H22042),Table1[[#This Row],[Quantity]])</f>
        <v>2</v>
      </c>
      <c r="J4509">
        <v>36</v>
      </c>
      <c r="K4509" s="4">
        <f>IF(ISBLANK(Table1[[#This Row],[Order Total]]),AVERAGE(J4509:J22042),Table1[[#This Row],[Order Total]])</f>
        <v>36</v>
      </c>
      <c r="L4509" s="1">
        <v>44933</v>
      </c>
      <c r="M4509" t="s">
        <v>17</v>
      </c>
      <c r="N4509" s="4" t="str">
        <f>IF(ISBLANK(Table1[[#This Row],[Payment Method]]),"Unknown",Table1[[#This Row],[Payment Method]])</f>
        <v>Digital Wallet</v>
      </c>
    </row>
    <row r="4510" spans="1:14" hidden="1" x14ac:dyDescent="0.35">
      <c r="A4510" t="s">
        <v>4650</v>
      </c>
      <c r="B4510" t="s">
        <v>181</v>
      </c>
      <c r="C4510" t="s">
        <v>11</v>
      </c>
      <c r="E4510" s="4" t="str">
        <f>IF(ISBLANK(Table1[[#This Row],[Item]]),"Unknown",Table1[[#This Row],[Item]])</f>
        <v>Unknown</v>
      </c>
      <c r="F4510">
        <v>3</v>
      </c>
      <c r="G4510" s="4">
        <f>IF(ISBLANK(Table1[[#This Row],[Price]]),AVERAGE(F4510:F22043),Table1[[#This Row],[Price]])</f>
        <v>3</v>
      </c>
      <c r="H4510">
        <v>5</v>
      </c>
      <c r="I4510" s="4">
        <f>IF(ISBLANK(Table1[[#This Row],[Quantity]]),AVERAGE(H4510:H22043),Table1[[#This Row],[Quantity]])</f>
        <v>5</v>
      </c>
      <c r="J4510">
        <v>15</v>
      </c>
      <c r="K4510" s="4">
        <f>IF(ISBLANK(Table1[[#This Row],[Order Total]]),AVERAGE(J4510:J22043),Table1[[#This Row],[Order Total]])</f>
        <v>15</v>
      </c>
      <c r="L4510" s="1">
        <v>44793</v>
      </c>
      <c r="N4510" s="4" t="str">
        <f>IF(ISBLANK(Table1[[#This Row],[Payment Method]]),"Unknown",Table1[[#This Row],[Payment Method]])</f>
        <v>Unknown</v>
      </c>
    </row>
    <row r="4511" spans="1:14" hidden="1" x14ac:dyDescent="0.35">
      <c r="A4511" t="s">
        <v>4651</v>
      </c>
      <c r="B4511" t="s">
        <v>411</v>
      </c>
      <c r="C4511" t="s">
        <v>50</v>
      </c>
      <c r="D4511" t="s">
        <v>51</v>
      </c>
      <c r="E4511" s="4" t="str">
        <f>IF(ISBLANK(Table1[[#This Row],[Item]]),"Unknown",Table1[[#This Row],[Item]])</f>
        <v>Sweet Potato Fries</v>
      </c>
      <c r="F4511">
        <v>5</v>
      </c>
      <c r="G4511" s="4">
        <f>IF(ISBLANK(Table1[[#This Row],[Price]]),AVERAGE(F4511:F22044),Table1[[#This Row],[Price]])</f>
        <v>5</v>
      </c>
      <c r="H4511">
        <v>1</v>
      </c>
      <c r="I4511" s="4">
        <f>IF(ISBLANK(Table1[[#This Row],[Quantity]]),AVERAGE(H4511:H22044),Table1[[#This Row],[Quantity]])</f>
        <v>1</v>
      </c>
      <c r="J4511">
        <v>5</v>
      </c>
      <c r="K4511" s="4">
        <f>IF(ISBLANK(Table1[[#This Row],[Order Total]]),AVERAGE(J4511:J22044),Table1[[#This Row],[Order Total]])</f>
        <v>5</v>
      </c>
      <c r="L4511" s="1">
        <v>45076</v>
      </c>
      <c r="M4511" t="s">
        <v>17</v>
      </c>
      <c r="N4511" s="4" t="str">
        <f>IF(ISBLANK(Table1[[#This Row],[Payment Method]]),"Unknown",Table1[[#This Row],[Payment Method]])</f>
        <v>Digital Wallet</v>
      </c>
    </row>
    <row r="4512" spans="1:14" hidden="1" x14ac:dyDescent="0.35">
      <c r="A4512" t="s">
        <v>4652</v>
      </c>
      <c r="B4512" t="s">
        <v>150</v>
      </c>
      <c r="C4512" t="s">
        <v>11</v>
      </c>
      <c r="D4512" t="s">
        <v>79</v>
      </c>
      <c r="E4512" s="4" t="str">
        <f>IF(ISBLANK(Table1[[#This Row],[Item]]),"Unknown",Table1[[#This Row],[Item]])</f>
        <v>Grilled Vegetables</v>
      </c>
      <c r="F4512">
        <v>5</v>
      </c>
      <c r="G4512" s="4">
        <f>IF(ISBLANK(Table1[[#This Row],[Price]]),AVERAGE(F4512:F22045),Table1[[#This Row],[Price]])</f>
        <v>5</v>
      </c>
      <c r="H4512">
        <v>4</v>
      </c>
      <c r="I4512" s="4">
        <f>IF(ISBLANK(Table1[[#This Row],[Quantity]]),AVERAGE(H4512:H22045),Table1[[#This Row],[Quantity]])</f>
        <v>4</v>
      </c>
      <c r="J4512">
        <v>20</v>
      </c>
      <c r="K4512" s="4">
        <f>IF(ISBLANK(Table1[[#This Row],[Order Total]]),AVERAGE(J4512:J22045),Table1[[#This Row],[Order Total]])</f>
        <v>20</v>
      </c>
      <c r="L4512" s="1">
        <v>44742</v>
      </c>
      <c r="M4512" t="s">
        <v>28</v>
      </c>
      <c r="N4512" s="4" t="str">
        <f>IF(ISBLANK(Table1[[#This Row],[Payment Method]]),"Unknown",Table1[[#This Row],[Payment Method]])</f>
        <v>Cash</v>
      </c>
    </row>
    <row r="4513" spans="1:14" hidden="1" x14ac:dyDescent="0.35">
      <c r="A4513" t="s">
        <v>4653</v>
      </c>
      <c r="B4513" t="s">
        <v>131</v>
      </c>
      <c r="C4513" t="s">
        <v>24</v>
      </c>
      <c r="D4513" t="s">
        <v>168</v>
      </c>
      <c r="E4513" s="4" t="str">
        <f>IF(ISBLANK(Table1[[#This Row],[Item]]),"Unknown",Table1[[#This Row],[Item]])</f>
        <v>Water</v>
      </c>
      <c r="F4513">
        <v>1</v>
      </c>
      <c r="G4513" s="4">
        <f>IF(ISBLANK(Table1[[#This Row],[Price]]),AVERAGE(F4513:F22046),Table1[[#This Row],[Price]])</f>
        <v>1</v>
      </c>
      <c r="H4513">
        <v>3</v>
      </c>
      <c r="I4513" s="4">
        <f>IF(ISBLANK(Table1[[#This Row],[Quantity]]),AVERAGE(H4513:H22046),Table1[[#This Row],[Quantity]])</f>
        <v>3</v>
      </c>
      <c r="J4513">
        <v>3</v>
      </c>
      <c r="K4513" s="4">
        <f>IF(ISBLANK(Table1[[#This Row],[Order Total]]),AVERAGE(J4513:J22046),Table1[[#This Row],[Order Total]])</f>
        <v>3</v>
      </c>
      <c r="L4513" s="1">
        <v>44644</v>
      </c>
      <c r="M4513" t="s">
        <v>17</v>
      </c>
      <c r="N4513" s="4" t="str">
        <f>IF(ISBLANK(Table1[[#This Row],[Payment Method]]),"Unknown",Table1[[#This Row],[Payment Method]])</f>
        <v>Digital Wallet</v>
      </c>
    </row>
    <row r="4514" spans="1:14" hidden="1" x14ac:dyDescent="0.35">
      <c r="A4514" t="s">
        <v>4654</v>
      </c>
      <c r="B4514" t="s">
        <v>202</v>
      </c>
      <c r="C4514" t="s">
        <v>20</v>
      </c>
      <c r="D4514" t="s">
        <v>27</v>
      </c>
      <c r="E4514" s="4" t="str">
        <f>IF(ISBLANK(Table1[[#This Row],[Item]]),"Unknown",Table1[[#This Row],[Item]])</f>
        <v>Pasta Alfredo</v>
      </c>
      <c r="F4514">
        <v>12</v>
      </c>
      <c r="G4514" s="4">
        <f>IF(ISBLANK(Table1[[#This Row],[Price]]),AVERAGE(F4514:F22047),Table1[[#This Row],[Price]])</f>
        <v>12</v>
      </c>
      <c r="H4514">
        <v>1</v>
      </c>
      <c r="I4514" s="4">
        <f>IF(ISBLANK(Table1[[#This Row],[Quantity]]),AVERAGE(H4514:H22047),Table1[[#This Row],[Quantity]])</f>
        <v>1</v>
      </c>
      <c r="J4514">
        <v>12</v>
      </c>
      <c r="K4514" s="4">
        <f>IF(ISBLANK(Table1[[#This Row],[Order Total]]),AVERAGE(J4514:J22047),Table1[[#This Row],[Order Total]])</f>
        <v>12</v>
      </c>
      <c r="L4514" s="1">
        <v>45211</v>
      </c>
      <c r="M4514" t="s">
        <v>28</v>
      </c>
      <c r="N4514" s="4" t="str">
        <f>IF(ISBLANK(Table1[[#This Row],[Payment Method]]),"Unknown",Table1[[#This Row],[Payment Method]])</f>
        <v>Cash</v>
      </c>
    </row>
    <row r="4515" spans="1:14" hidden="1" x14ac:dyDescent="0.35">
      <c r="A4515" t="s">
        <v>4655</v>
      </c>
      <c r="B4515" t="s">
        <v>181</v>
      </c>
      <c r="C4515" t="s">
        <v>38</v>
      </c>
      <c r="D4515" t="s">
        <v>107</v>
      </c>
      <c r="E4515" s="4" t="str">
        <f>IF(ISBLANK(Table1[[#This Row],[Item]]),"Unknown",Table1[[#This Row],[Item]])</f>
        <v>Fruit Salad</v>
      </c>
      <c r="F4515">
        <v>4</v>
      </c>
      <c r="G4515" s="4">
        <f>IF(ISBLANK(Table1[[#This Row],[Price]]),AVERAGE(F4515:F22048),Table1[[#This Row],[Price]])</f>
        <v>4</v>
      </c>
      <c r="H4515">
        <v>5</v>
      </c>
      <c r="I4515" s="4">
        <f>IF(ISBLANK(Table1[[#This Row],[Quantity]]),AVERAGE(H4515:H22048),Table1[[#This Row],[Quantity]])</f>
        <v>5</v>
      </c>
      <c r="J4515">
        <v>20</v>
      </c>
      <c r="K4515" s="4">
        <f>IF(ISBLANK(Table1[[#This Row],[Order Total]]),AVERAGE(J4515:J22048),Table1[[#This Row],[Order Total]])</f>
        <v>20</v>
      </c>
      <c r="L4515" s="1">
        <v>45276</v>
      </c>
      <c r="M4515" t="s">
        <v>17</v>
      </c>
      <c r="N4515" s="4" t="str">
        <f>IF(ISBLANK(Table1[[#This Row],[Payment Method]]),"Unknown",Table1[[#This Row],[Payment Method]])</f>
        <v>Digital Wallet</v>
      </c>
    </row>
    <row r="4516" spans="1:14" x14ac:dyDescent="0.35">
      <c r="A4516" t="s">
        <v>4656</v>
      </c>
      <c r="B4516" t="s">
        <v>200</v>
      </c>
      <c r="C4516" t="s">
        <v>50</v>
      </c>
      <c r="E4516" s="4" t="str">
        <f>IF(ISBLANK(Table1[[#This Row],[Item]]),"Unknown",Table1[[#This Row],[Item]])</f>
        <v>Unknown</v>
      </c>
      <c r="G4516" s="4">
        <f>IF(ISBLANK(Table1[[#This Row],[Price]]),AVERAGE(F4516:F22049),Table1[[#This Row],[Price]])</f>
        <v>6.5965706890973799</v>
      </c>
      <c r="H4516">
        <v>4</v>
      </c>
      <c r="I4516" s="4">
        <f>IF(ISBLANK(Table1[[#This Row],[Quantity]]),AVERAGE(H4516:H22049),Table1[[#This Row],[Quantity]])</f>
        <v>4</v>
      </c>
      <c r="J4516">
        <v>20</v>
      </c>
      <c r="K4516" s="4">
        <f>IF(ISBLANK(Table1[[#This Row],[Order Total]]),AVERAGE(J4516:J22049),Table1[[#This Row],[Order Total]])</f>
        <v>20</v>
      </c>
      <c r="L4516" s="1">
        <v>44862</v>
      </c>
      <c r="N4516" s="4" t="str">
        <f>IF(ISBLANK(Table1[[#This Row],[Payment Method]]),"Unknown",Table1[[#This Row],[Payment Method]])</f>
        <v>Unknown</v>
      </c>
    </row>
    <row r="4517" spans="1:14" hidden="1" x14ac:dyDescent="0.35">
      <c r="A4517" t="s">
        <v>4657</v>
      </c>
      <c r="B4517" t="s">
        <v>158</v>
      </c>
      <c r="C4517" t="s">
        <v>11</v>
      </c>
      <c r="D4517" t="s">
        <v>12</v>
      </c>
      <c r="E4517" s="4" t="str">
        <f>IF(ISBLANK(Table1[[#This Row],[Item]]),"Unknown",Table1[[#This Row],[Item]])</f>
        <v>Side Salad</v>
      </c>
      <c r="F4517">
        <v>3</v>
      </c>
      <c r="G4517" s="4">
        <f>IF(ISBLANK(Table1[[#This Row],[Price]]),AVERAGE(F4517:F22050),Table1[[#This Row],[Price]])</f>
        <v>3</v>
      </c>
      <c r="H4517">
        <v>1</v>
      </c>
      <c r="I4517" s="4">
        <f>IF(ISBLANK(Table1[[#This Row],[Quantity]]),AVERAGE(H4517:H22050),Table1[[#This Row],[Quantity]])</f>
        <v>1</v>
      </c>
      <c r="J4517">
        <v>3</v>
      </c>
      <c r="K4517" s="4">
        <f>IF(ISBLANK(Table1[[#This Row],[Order Total]]),AVERAGE(J4517:J22050),Table1[[#This Row],[Order Total]])</f>
        <v>3</v>
      </c>
      <c r="L4517" s="1">
        <v>44739</v>
      </c>
      <c r="M4517" t="s">
        <v>28</v>
      </c>
      <c r="N4517" s="4" t="str">
        <f>IF(ISBLANK(Table1[[#This Row],[Payment Method]]),"Unknown",Table1[[#This Row],[Payment Method]])</f>
        <v>Cash</v>
      </c>
    </row>
    <row r="4518" spans="1:14" hidden="1" x14ac:dyDescent="0.35">
      <c r="A4518" t="s">
        <v>4658</v>
      </c>
      <c r="B4518" t="s">
        <v>217</v>
      </c>
      <c r="C4518" t="s">
        <v>20</v>
      </c>
      <c r="E4518" s="4" t="str">
        <f>IF(ISBLANK(Table1[[#This Row],[Item]]),"Unknown",Table1[[#This Row],[Item]])</f>
        <v>Unknown</v>
      </c>
      <c r="F4518">
        <v>12</v>
      </c>
      <c r="G4518" s="4">
        <f>IF(ISBLANK(Table1[[#This Row],[Price]]),AVERAGE(F4518:F22051),Table1[[#This Row],[Price]])</f>
        <v>12</v>
      </c>
      <c r="H4518">
        <v>4</v>
      </c>
      <c r="I4518" s="4">
        <f>IF(ISBLANK(Table1[[#This Row],[Quantity]]),AVERAGE(H4518:H22051),Table1[[#This Row],[Quantity]])</f>
        <v>4</v>
      </c>
      <c r="J4518">
        <v>48</v>
      </c>
      <c r="K4518" s="4">
        <f>IF(ISBLANK(Table1[[#This Row],[Order Total]]),AVERAGE(J4518:J22051),Table1[[#This Row],[Order Total]])</f>
        <v>48</v>
      </c>
      <c r="L4518" s="1">
        <v>45244</v>
      </c>
      <c r="N4518" s="4" t="str">
        <f>IF(ISBLANK(Table1[[#This Row],[Payment Method]]),"Unknown",Table1[[#This Row],[Payment Method]])</f>
        <v>Unknown</v>
      </c>
    </row>
    <row r="4519" spans="1:14" hidden="1" x14ac:dyDescent="0.35">
      <c r="A4519" t="s">
        <v>4659</v>
      </c>
      <c r="B4519" t="s">
        <v>298</v>
      </c>
      <c r="C4519" t="s">
        <v>11</v>
      </c>
      <c r="D4519" t="s">
        <v>12</v>
      </c>
      <c r="E4519" s="4" t="str">
        <f>IF(ISBLANK(Table1[[#This Row],[Item]]),"Unknown",Table1[[#This Row],[Item]])</f>
        <v>Side Salad</v>
      </c>
      <c r="F4519">
        <v>3</v>
      </c>
      <c r="G4519" s="4">
        <f>IF(ISBLANK(Table1[[#This Row],[Price]]),AVERAGE(F4519:F22052),Table1[[#This Row],[Price]])</f>
        <v>3</v>
      </c>
      <c r="H4519">
        <v>2</v>
      </c>
      <c r="I4519" s="4">
        <f>IF(ISBLANK(Table1[[#This Row],[Quantity]]),AVERAGE(H4519:H22052),Table1[[#This Row],[Quantity]])</f>
        <v>2</v>
      </c>
      <c r="J4519">
        <v>6</v>
      </c>
      <c r="K4519" s="4">
        <f>IF(ISBLANK(Table1[[#This Row],[Order Total]]),AVERAGE(J4519:J22052),Table1[[#This Row],[Order Total]])</f>
        <v>6</v>
      </c>
      <c r="L4519" s="1">
        <v>44680</v>
      </c>
      <c r="M4519" t="s">
        <v>17</v>
      </c>
      <c r="N4519" s="4" t="str">
        <f>IF(ISBLANK(Table1[[#This Row],[Payment Method]]),"Unknown",Table1[[#This Row],[Payment Method]])</f>
        <v>Digital Wallet</v>
      </c>
    </row>
    <row r="4520" spans="1:14" hidden="1" x14ac:dyDescent="0.35">
      <c r="A4520" t="s">
        <v>4660</v>
      </c>
      <c r="B4520" t="s">
        <v>368</v>
      </c>
      <c r="C4520" t="s">
        <v>38</v>
      </c>
      <c r="D4520" t="s">
        <v>121</v>
      </c>
      <c r="E4520" s="4" t="str">
        <f>IF(ISBLANK(Table1[[#This Row],[Item]]),"Unknown",Table1[[#This Row],[Item]])</f>
        <v>Ice Cream</v>
      </c>
      <c r="F4520">
        <v>5</v>
      </c>
      <c r="G4520" s="4">
        <f>IF(ISBLANK(Table1[[#This Row],[Price]]),AVERAGE(F4520:F22053),Table1[[#This Row],[Price]])</f>
        <v>5</v>
      </c>
      <c r="H4520">
        <v>4</v>
      </c>
      <c r="I4520" s="4">
        <f>IF(ISBLANK(Table1[[#This Row],[Quantity]]),AVERAGE(H4520:H22053),Table1[[#This Row],[Quantity]])</f>
        <v>4</v>
      </c>
      <c r="J4520">
        <v>20</v>
      </c>
      <c r="K4520" s="4">
        <f>IF(ISBLANK(Table1[[#This Row],[Order Total]]),AVERAGE(J4520:J22053),Table1[[#This Row],[Order Total]])</f>
        <v>20</v>
      </c>
      <c r="L4520" s="1">
        <v>45185</v>
      </c>
      <c r="M4520" t="s">
        <v>28</v>
      </c>
      <c r="N4520" s="4" t="str">
        <f>IF(ISBLANK(Table1[[#This Row],[Payment Method]]),"Unknown",Table1[[#This Row],[Payment Method]])</f>
        <v>Cash</v>
      </c>
    </row>
    <row r="4521" spans="1:14" hidden="1" x14ac:dyDescent="0.35">
      <c r="A4521" t="s">
        <v>4661</v>
      </c>
      <c r="B4521" t="s">
        <v>254</v>
      </c>
      <c r="C4521" t="s">
        <v>38</v>
      </c>
      <c r="D4521" t="s">
        <v>74</v>
      </c>
      <c r="E4521" s="4" t="str">
        <f>IF(ISBLANK(Table1[[#This Row],[Item]]),"Unknown",Table1[[#This Row],[Item]])</f>
        <v>Chocolate Cake</v>
      </c>
      <c r="F4521">
        <v>6</v>
      </c>
      <c r="G4521" s="4">
        <f>IF(ISBLANK(Table1[[#This Row],[Price]]),AVERAGE(F4521:F22054),Table1[[#This Row],[Price]])</f>
        <v>6</v>
      </c>
      <c r="H4521">
        <v>3</v>
      </c>
      <c r="I4521" s="4">
        <f>IF(ISBLANK(Table1[[#This Row],[Quantity]]),AVERAGE(H4521:H22054),Table1[[#This Row],[Quantity]])</f>
        <v>3</v>
      </c>
      <c r="J4521">
        <v>18</v>
      </c>
      <c r="K4521" s="4">
        <f>IF(ISBLANK(Table1[[#This Row],[Order Total]]),AVERAGE(J4521:J22054),Table1[[#This Row],[Order Total]])</f>
        <v>18</v>
      </c>
      <c r="L4521" s="1">
        <v>44799</v>
      </c>
      <c r="M4521" t="s">
        <v>17</v>
      </c>
      <c r="N4521" s="4" t="str">
        <f>IF(ISBLANK(Table1[[#This Row],[Payment Method]]),"Unknown",Table1[[#This Row],[Payment Method]])</f>
        <v>Digital Wallet</v>
      </c>
    </row>
    <row r="4522" spans="1:14" hidden="1" x14ac:dyDescent="0.35">
      <c r="A4522" t="s">
        <v>4662</v>
      </c>
      <c r="B4522" t="s">
        <v>76</v>
      </c>
      <c r="C4522" t="s">
        <v>38</v>
      </c>
      <c r="E4522" s="4" t="str">
        <f>IF(ISBLANK(Table1[[#This Row],[Item]]),"Unknown",Table1[[#This Row],[Item]])</f>
        <v>Unknown</v>
      </c>
      <c r="F4522">
        <v>6</v>
      </c>
      <c r="G4522" s="4">
        <f>IF(ISBLANK(Table1[[#This Row],[Price]]),AVERAGE(F4522:F22055),Table1[[#This Row],[Price]])</f>
        <v>6</v>
      </c>
      <c r="H4522">
        <v>4</v>
      </c>
      <c r="I4522" s="4">
        <f>IF(ISBLANK(Table1[[#This Row],[Quantity]]),AVERAGE(H4522:H22055),Table1[[#This Row],[Quantity]])</f>
        <v>4</v>
      </c>
      <c r="J4522">
        <v>24</v>
      </c>
      <c r="K4522" s="4">
        <f>IF(ISBLANK(Table1[[#This Row],[Order Total]]),AVERAGE(J4522:J22055),Table1[[#This Row],[Order Total]])</f>
        <v>24</v>
      </c>
      <c r="L4522" s="1">
        <v>44699</v>
      </c>
      <c r="N4522" s="4" t="str">
        <f>IF(ISBLANK(Table1[[#This Row],[Payment Method]]),"Unknown",Table1[[#This Row],[Payment Method]])</f>
        <v>Unknown</v>
      </c>
    </row>
    <row r="4523" spans="1:14" hidden="1" x14ac:dyDescent="0.35">
      <c r="A4523" t="s">
        <v>4663</v>
      </c>
      <c r="B4523" t="s">
        <v>53</v>
      </c>
      <c r="C4523" t="s">
        <v>38</v>
      </c>
      <c r="D4523" t="s">
        <v>125</v>
      </c>
      <c r="E4523" s="4" t="str">
        <f>IF(ISBLANK(Table1[[#This Row],[Item]]),"Unknown",Table1[[#This Row],[Item]])</f>
        <v>Cheesecake</v>
      </c>
      <c r="F4523">
        <v>7</v>
      </c>
      <c r="G4523" s="4">
        <f>IF(ISBLANK(Table1[[#This Row],[Price]]),AVERAGE(F4523:F22056),Table1[[#This Row],[Price]])</f>
        <v>7</v>
      </c>
      <c r="H4523">
        <v>4</v>
      </c>
      <c r="I4523" s="4">
        <f>IF(ISBLANK(Table1[[#This Row],[Quantity]]),AVERAGE(H4523:H22056),Table1[[#This Row],[Quantity]])</f>
        <v>4</v>
      </c>
      <c r="J4523">
        <v>28</v>
      </c>
      <c r="K4523" s="4">
        <f>IF(ISBLANK(Table1[[#This Row],[Order Total]]),AVERAGE(J4523:J22056),Table1[[#This Row],[Order Total]])</f>
        <v>28</v>
      </c>
      <c r="L4523" s="1">
        <v>44992</v>
      </c>
      <c r="M4523" t="s">
        <v>28</v>
      </c>
      <c r="N4523" s="4" t="str">
        <f>IF(ISBLANK(Table1[[#This Row],[Payment Method]]),"Unknown",Table1[[#This Row],[Payment Method]])</f>
        <v>Cash</v>
      </c>
    </row>
    <row r="4524" spans="1:14" hidden="1" x14ac:dyDescent="0.35">
      <c r="A4524" t="s">
        <v>4664</v>
      </c>
      <c r="B4524" t="s">
        <v>66</v>
      </c>
      <c r="C4524" t="s">
        <v>11</v>
      </c>
      <c r="D4524" t="s">
        <v>33</v>
      </c>
      <c r="E4524" s="4" t="str">
        <f>IF(ISBLANK(Table1[[#This Row],[Item]]),"Unknown",Table1[[#This Row],[Item]])</f>
        <v>Garlic Bread</v>
      </c>
      <c r="F4524">
        <v>4</v>
      </c>
      <c r="G4524" s="4">
        <f>IF(ISBLANK(Table1[[#This Row],[Price]]),AVERAGE(F4524:F22057),Table1[[#This Row],[Price]])</f>
        <v>4</v>
      </c>
      <c r="H4524">
        <v>1</v>
      </c>
      <c r="I4524" s="4">
        <f>IF(ISBLANK(Table1[[#This Row],[Quantity]]),AVERAGE(H4524:H22057),Table1[[#This Row],[Quantity]])</f>
        <v>1</v>
      </c>
      <c r="J4524">
        <v>4</v>
      </c>
      <c r="K4524" s="4">
        <f>IF(ISBLANK(Table1[[#This Row],[Order Total]]),AVERAGE(J4524:J22057),Table1[[#This Row],[Order Total]])</f>
        <v>4</v>
      </c>
      <c r="L4524" s="1">
        <v>45116</v>
      </c>
      <c r="M4524" t="s">
        <v>28</v>
      </c>
      <c r="N4524" s="4" t="str">
        <f>IF(ISBLANK(Table1[[#This Row],[Payment Method]]),"Unknown",Table1[[#This Row],[Payment Method]])</f>
        <v>Cash</v>
      </c>
    </row>
    <row r="4525" spans="1:14" hidden="1" x14ac:dyDescent="0.35">
      <c r="A4525" t="s">
        <v>4665</v>
      </c>
      <c r="B4525" t="s">
        <v>223</v>
      </c>
      <c r="C4525" t="s">
        <v>11</v>
      </c>
      <c r="D4525" t="s">
        <v>79</v>
      </c>
      <c r="E4525" s="4" t="str">
        <f>IF(ISBLANK(Table1[[#This Row],[Item]]),"Unknown",Table1[[#This Row],[Item]])</f>
        <v>Grilled Vegetables</v>
      </c>
      <c r="F4525">
        <v>5</v>
      </c>
      <c r="G4525" s="4">
        <f>IF(ISBLANK(Table1[[#This Row],[Price]]),AVERAGE(F4525:F22058),Table1[[#This Row],[Price]])</f>
        <v>5</v>
      </c>
      <c r="H4525">
        <v>1</v>
      </c>
      <c r="I4525" s="4">
        <f>IF(ISBLANK(Table1[[#This Row],[Quantity]]),AVERAGE(H4525:H22058),Table1[[#This Row],[Quantity]])</f>
        <v>1</v>
      </c>
      <c r="J4525">
        <v>5</v>
      </c>
      <c r="K4525" s="4">
        <f>IF(ISBLANK(Table1[[#This Row],[Order Total]]),AVERAGE(J4525:J22058),Table1[[#This Row],[Order Total]])</f>
        <v>5</v>
      </c>
      <c r="L4525" s="1">
        <v>45226</v>
      </c>
      <c r="M4525" t="s">
        <v>17</v>
      </c>
      <c r="N4525" s="4" t="str">
        <f>IF(ISBLANK(Table1[[#This Row],[Payment Method]]),"Unknown",Table1[[#This Row],[Payment Method]])</f>
        <v>Digital Wallet</v>
      </c>
    </row>
    <row r="4526" spans="1:14" hidden="1" x14ac:dyDescent="0.35">
      <c r="A4526" t="s">
        <v>4666</v>
      </c>
      <c r="B4526" t="s">
        <v>176</v>
      </c>
      <c r="C4526" t="s">
        <v>20</v>
      </c>
      <c r="D4526" t="s">
        <v>245</v>
      </c>
      <c r="E4526" s="4" t="str">
        <f>IF(ISBLANK(Table1[[#This Row],[Item]]),"Unknown",Table1[[#This Row],[Item]])</f>
        <v>Steak</v>
      </c>
      <c r="F4526">
        <v>20</v>
      </c>
      <c r="G4526" s="4">
        <f>IF(ISBLANK(Table1[[#This Row],[Price]]),AVERAGE(F4526:F22059),Table1[[#This Row],[Price]])</f>
        <v>20</v>
      </c>
      <c r="H4526">
        <v>2</v>
      </c>
      <c r="I4526" s="4">
        <f>IF(ISBLANK(Table1[[#This Row],[Quantity]]),AVERAGE(H4526:H22059),Table1[[#This Row],[Quantity]])</f>
        <v>2</v>
      </c>
      <c r="J4526">
        <v>40</v>
      </c>
      <c r="K4526" s="4">
        <f>IF(ISBLANK(Table1[[#This Row],[Order Total]]),AVERAGE(J4526:J22059),Table1[[#This Row],[Order Total]])</f>
        <v>40</v>
      </c>
      <c r="L4526" s="1">
        <v>45160</v>
      </c>
      <c r="M4526" t="s">
        <v>13</v>
      </c>
      <c r="N4526" s="4" t="str">
        <f>IF(ISBLANK(Table1[[#This Row],[Payment Method]]),"Unknown",Table1[[#This Row],[Payment Method]])</f>
        <v>Credit Card</v>
      </c>
    </row>
    <row r="4527" spans="1:14" hidden="1" x14ac:dyDescent="0.35">
      <c r="A4527" t="s">
        <v>4667</v>
      </c>
      <c r="B4527" t="s">
        <v>215</v>
      </c>
      <c r="C4527" t="s">
        <v>24</v>
      </c>
      <c r="D4527" t="s">
        <v>168</v>
      </c>
      <c r="E4527" s="4" t="str">
        <f>IF(ISBLANK(Table1[[#This Row],[Item]]),"Unknown",Table1[[#This Row],[Item]])</f>
        <v>Water</v>
      </c>
      <c r="F4527">
        <v>1</v>
      </c>
      <c r="G4527" s="4">
        <f>IF(ISBLANK(Table1[[#This Row],[Price]]),AVERAGE(F4527:F22060),Table1[[#This Row],[Price]])</f>
        <v>1</v>
      </c>
      <c r="H4527">
        <v>2</v>
      </c>
      <c r="I4527" s="4">
        <f>IF(ISBLANK(Table1[[#This Row],[Quantity]]),AVERAGE(H4527:H22060),Table1[[#This Row],[Quantity]])</f>
        <v>2</v>
      </c>
      <c r="J4527">
        <v>2</v>
      </c>
      <c r="K4527" s="4">
        <f>IF(ISBLANK(Table1[[#This Row],[Order Total]]),AVERAGE(J4527:J22060),Table1[[#This Row],[Order Total]])</f>
        <v>2</v>
      </c>
      <c r="L4527" s="1">
        <v>45237</v>
      </c>
      <c r="M4527" t="s">
        <v>17</v>
      </c>
      <c r="N4527" s="4" t="str">
        <f>IF(ISBLANK(Table1[[#This Row],[Payment Method]]),"Unknown",Table1[[#This Row],[Payment Method]])</f>
        <v>Digital Wallet</v>
      </c>
    </row>
    <row r="4528" spans="1:14" hidden="1" x14ac:dyDescent="0.35">
      <c r="A4528" t="s">
        <v>4668</v>
      </c>
      <c r="B4528" t="s">
        <v>95</v>
      </c>
      <c r="C4528" t="s">
        <v>24</v>
      </c>
      <c r="D4528" t="s">
        <v>77</v>
      </c>
      <c r="E4528" s="4" t="str">
        <f>IF(ISBLANK(Table1[[#This Row],[Item]]),"Unknown",Table1[[#This Row],[Item]])</f>
        <v>Coca Cola</v>
      </c>
      <c r="F4528">
        <v>2.5</v>
      </c>
      <c r="G4528" s="4">
        <f>IF(ISBLANK(Table1[[#This Row],[Price]]),AVERAGE(F4528:F22061),Table1[[#This Row],[Price]])</f>
        <v>2.5</v>
      </c>
      <c r="H4528">
        <v>4</v>
      </c>
      <c r="I4528" s="4">
        <f>IF(ISBLANK(Table1[[#This Row],[Quantity]]),AVERAGE(H4528:H22061),Table1[[#This Row],[Quantity]])</f>
        <v>4</v>
      </c>
      <c r="J4528">
        <v>10</v>
      </c>
      <c r="K4528" s="4">
        <f>IF(ISBLANK(Table1[[#This Row],[Order Total]]),AVERAGE(J4528:J22061),Table1[[#This Row],[Order Total]])</f>
        <v>10</v>
      </c>
      <c r="L4528" s="1">
        <v>45072</v>
      </c>
      <c r="M4528" t="s">
        <v>28</v>
      </c>
      <c r="N4528" s="4" t="str">
        <f>IF(ISBLANK(Table1[[#This Row],[Payment Method]]),"Unknown",Table1[[#This Row],[Payment Method]])</f>
        <v>Cash</v>
      </c>
    </row>
    <row r="4529" spans="1:14" hidden="1" x14ac:dyDescent="0.35">
      <c r="A4529" t="s">
        <v>4669</v>
      </c>
      <c r="B4529" t="s">
        <v>60</v>
      </c>
      <c r="C4529" t="s">
        <v>11</v>
      </c>
      <c r="D4529" t="s">
        <v>16</v>
      </c>
      <c r="E4529" s="4" t="str">
        <f>IF(ISBLANK(Table1[[#This Row],[Item]]),"Unknown",Table1[[#This Row],[Item]])</f>
        <v>Mashed Potatoes</v>
      </c>
      <c r="F4529">
        <v>4</v>
      </c>
      <c r="G4529" s="4">
        <f>IF(ISBLANK(Table1[[#This Row],[Price]]),AVERAGE(F4529:F22062),Table1[[#This Row],[Price]])</f>
        <v>4</v>
      </c>
      <c r="H4529">
        <v>4</v>
      </c>
      <c r="I4529" s="4">
        <f>IF(ISBLANK(Table1[[#This Row],[Quantity]]),AVERAGE(H4529:H22062),Table1[[#This Row],[Quantity]])</f>
        <v>4</v>
      </c>
      <c r="J4529">
        <v>16</v>
      </c>
      <c r="K4529" s="4">
        <f>IF(ISBLANK(Table1[[#This Row],[Order Total]]),AVERAGE(J4529:J22062),Table1[[#This Row],[Order Total]])</f>
        <v>16</v>
      </c>
      <c r="L4529" s="1">
        <v>44697</v>
      </c>
      <c r="N4529" s="4" t="str">
        <f>IF(ISBLANK(Table1[[#This Row],[Payment Method]]),"Unknown",Table1[[#This Row],[Payment Method]])</f>
        <v>Unknown</v>
      </c>
    </row>
    <row r="4530" spans="1:14" hidden="1" x14ac:dyDescent="0.35">
      <c r="A4530" t="s">
        <v>4670</v>
      </c>
      <c r="B4530" t="s">
        <v>217</v>
      </c>
      <c r="C4530" t="s">
        <v>50</v>
      </c>
      <c r="D4530" t="s">
        <v>86</v>
      </c>
      <c r="E4530" s="4" t="str">
        <f>IF(ISBLANK(Table1[[#This Row],[Item]]),"Unknown",Table1[[#This Row],[Item]])</f>
        <v>Cheese Fries</v>
      </c>
      <c r="F4530">
        <v>5</v>
      </c>
      <c r="G4530" s="4">
        <f>IF(ISBLANK(Table1[[#This Row],[Price]]),AVERAGE(F4530:F22063),Table1[[#This Row],[Price]])</f>
        <v>5</v>
      </c>
      <c r="H4530">
        <v>4</v>
      </c>
      <c r="I4530" s="4">
        <f>IF(ISBLANK(Table1[[#This Row],[Quantity]]),AVERAGE(H4530:H22063),Table1[[#This Row],[Quantity]])</f>
        <v>4</v>
      </c>
      <c r="J4530">
        <v>20</v>
      </c>
      <c r="K4530" s="4">
        <f>IF(ISBLANK(Table1[[#This Row],[Order Total]]),AVERAGE(J4530:J22063),Table1[[#This Row],[Order Total]])</f>
        <v>20</v>
      </c>
      <c r="L4530" s="1">
        <v>44797</v>
      </c>
      <c r="M4530" t="s">
        <v>13</v>
      </c>
      <c r="N4530" s="4" t="str">
        <f>IF(ISBLANK(Table1[[#This Row],[Payment Method]]),"Unknown",Table1[[#This Row],[Payment Method]])</f>
        <v>Credit Card</v>
      </c>
    </row>
    <row r="4531" spans="1:14" x14ac:dyDescent="0.35">
      <c r="A4531" t="s">
        <v>4671</v>
      </c>
      <c r="B4531" t="s">
        <v>127</v>
      </c>
      <c r="C4531" t="s">
        <v>20</v>
      </c>
      <c r="E4531" s="4" t="str">
        <f>IF(ISBLANK(Table1[[#This Row],[Item]]),"Unknown",Table1[[#This Row],[Item]])</f>
        <v>Unknown</v>
      </c>
      <c r="G4531" s="4">
        <f>IF(ISBLANK(Table1[[#This Row],[Price]]),AVERAGE(F4531:F22064),Table1[[#This Row],[Price]])</f>
        <v>6.5972874493927129</v>
      </c>
      <c r="I4531" s="4">
        <f>IF(ISBLANK(Table1[[#This Row],[Quantity]]),AVERAGE(H4531:H22064),Table1[[#This Row],[Quantity]])</f>
        <v>3.0074921135646688</v>
      </c>
      <c r="K4531" s="4">
        <f>IF(ISBLANK(Table1[[#This Row],[Order Total]]),AVERAGE(J4531:J22064),Table1[[#This Row],[Order Total]])</f>
        <v>19.853588328075709</v>
      </c>
      <c r="L4531" s="1">
        <v>45282</v>
      </c>
      <c r="M4531" t="s">
        <v>13</v>
      </c>
      <c r="N4531" s="4" t="str">
        <f>IF(ISBLANK(Table1[[#This Row],[Payment Method]]),"Unknown",Table1[[#This Row],[Payment Method]])</f>
        <v>Credit Card</v>
      </c>
    </row>
    <row r="4532" spans="1:14" hidden="1" x14ac:dyDescent="0.35">
      <c r="A4532" t="s">
        <v>4672</v>
      </c>
      <c r="B4532" t="s">
        <v>234</v>
      </c>
      <c r="C4532" t="s">
        <v>24</v>
      </c>
      <c r="D4532" t="s">
        <v>71</v>
      </c>
      <c r="E4532" s="4" t="str">
        <f>IF(ISBLANK(Table1[[#This Row],[Item]]),"Unknown",Table1[[#This Row],[Item]])</f>
        <v>Orange Juice</v>
      </c>
      <c r="F4532">
        <v>3</v>
      </c>
      <c r="G4532" s="4">
        <f>IF(ISBLANK(Table1[[#This Row],[Price]]),AVERAGE(F4532:F22065),Table1[[#This Row],[Price]])</f>
        <v>3</v>
      </c>
      <c r="H4532">
        <v>3</v>
      </c>
      <c r="I4532" s="4">
        <f>IF(ISBLANK(Table1[[#This Row],[Quantity]]),AVERAGE(H4532:H22065),Table1[[#This Row],[Quantity]])</f>
        <v>3</v>
      </c>
      <c r="J4532">
        <v>9</v>
      </c>
      <c r="K4532" s="4">
        <f>IF(ISBLANK(Table1[[#This Row],[Order Total]]),AVERAGE(J4532:J22065),Table1[[#This Row],[Order Total]])</f>
        <v>9</v>
      </c>
      <c r="L4532" s="1">
        <v>45121</v>
      </c>
      <c r="M4532" t="s">
        <v>13</v>
      </c>
      <c r="N4532" s="4" t="str">
        <f>IF(ISBLANK(Table1[[#This Row],[Payment Method]]),"Unknown",Table1[[#This Row],[Payment Method]])</f>
        <v>Credit Card</v>
      </c>
    </row>
    <row r="4533" spans="1:14" hidden="1" x14ac:dyDescent="0.35">
      <c r="A4533" t="s">
        <v>4673</v>
      </c>
      <c r="B4533" t="s">
        <v>62</v>
      </c>
      <c r="C4533" t="s">
        <v>11</v>
      </c>
      <c r="D4533" t="s">
        <v>12</v>
      </c>
      <c r="E4533" s="4" t="str">
        <f>IF(ISBLANK(Table1[[#This Row],[Item]]),"Unknown",Table1[[#This Row],[Item]])</f>
        <v>Side Salad</v>
      </c>
      <c r="F4533">
        <v>3</v>
      </c>
      <c r="G4533" s="4">
        <f>IF(ISBLANK(Table1[[#This Row],[Price]]),AVERAGE(F4533:F22066),Table1[[#This Row],[Price]])</f>
        <v>3</v>
      </c>
      <c r="H4533">
        <v>4</v>
      </c>
      <c r="I4533" s="4">
        <f>IF(ISBLANK(Table1[[#This Row],[Quantity]]),AVERAGE(H4533:H22066),Table1[[#This Row],[Quantity]])</f>
        <v>4</v>
      </c>
      <c r="J4533">
        <v>12</v>
      </c>
      <c r="K4533" s="4">
        <f>IF(ISBLANK(Table1[[#This Row],[Order Total]]),AVERAGE(J4533:J22066),Table1[[#This Row],[Order Total]])</f>
        <v>12</v>
      </c>
      <c r="L4533" s="1">
        <v>45149</v>
      </c>
      <c r="M4533" t="s">
        <v>13</v>
      </c>
      <c r="N4533" s="4" t="str">
        <f>IF(ISBLANK(Table1[[#This Row],[Payment Method]]),"Unknown",Table1[[#This Row],[Payment Method]])</f>
        <v>Credit Card</v>
      </c>
    </row>
    <row r="4534" spans="1:14" hidden="1" x14ac:dyDescent="0.35">
      <c r="A4534" t="s">
        <v>4674</v>
      </c>
      <c r="B4534" t="s">
        <v>376</v>
      </c>
      <c r="C4534" t="s">
        <v>24</v>
      </c>
      <c r="D4534" t="s">
        <v>56</v>
      </c>
      <c r="E4534" s="4" t="str">
        <f>IF(ISBLANK(Table1[[#This Row],[Item]]),"Unknown",Table1[[#This Row],[Item]])</f>
        <v>Lemonade</v>
      </c>
      <c r="F4534">
        <v>3</v>
      </c>
      <c r="G4534" s="4">
        <f>IF(ISBLANK(Table1[[#This Row],[Price]]),AVERAGE(F4534:F22067),Table1[[#This Row],[Price]])</f>
        <v>3</v>
      </c>
      <c r="H4534">
        <v>5</v>
      </c>
      <c r="I4534" s="4">
        <f>IF(ISBLANK(Table1[[#This Row],[Quantity]]),AVERAGE(H4534:H22067),Table1[[#This Row],[Quantity]])</f>
        <v>5</v>
      </c>
      <c r="J4534">
        <v>15</v>
      </c>
      <c r="K4534" s="4">
        <f>IF(ISBLANK(Table1[[#This Row],[Order Total]]),AVERAGE(J4534:J22067),Table1[[#This Row],[Order Total]])</f>
        <v>15</v>
      </c>
      <c r="L4534" s="1">
        <v>44865</v>
      </c>
      <c r="M4534" t="s">
        <v>13</v>
      </c>
      <c r="N4534" s="4" t="str">
        <f>IF(ISBLANK(Table1[[#This Row],[Payment Method]]),"Unknown",Table1[[#This Row],[Payment Method]])</f>
        <v>Credit Card</v>
      </c>
    </row>
    <row r="4535" spans="1:14" hidden="1" x14ac:dyDescent="0.35">
      <c r="A4535" t="s">
        <v>4675</v>
      </c>
      <c r="B4535" t="s">
        <v>200</v>
      </c>
      <c r="C4535" t="s">
        <v>50</v>
      </c>
      <c r="D4535" t="s">
        <v>112</v>
      </c>
      <c r="E4535" s="4" t="str">
        <f>IF(ISBLANK(Table1[[#This Row],[Item]]),"Unknown",Table1[[#This Row],[Item]])</f>
        <v>French Fries</v>
      </c>
      <c r="F4535">
        <v>4</v>
      </c>
      <c r="G4535" s="4">
        <f>IF(ISBLANK(Table1[[#This Row],[Price]]),AVERAGE(F4535:F22068),Table1[[#This Row],[Price]])</f>
        <v>4</v>
      </c>
      <c r="H4535">
        <v>1</v>
      </c>
      <c r="I4535" s="4">
        <f>IF(ISBLANK(Table1[[#This Row],[Quantity]]),AVERAGE(H4535:H22068),Table1[[#This Row],[Quantity]])</f>
        <v>1</v>
      </c>
      <c r="J4535">
        <v>4</v>
      </c>
      <c r="K4535" s="4">
        <f>IF(ISBLANK(Table1[[#This Row],[Order Total]]),AVERAGE(J4535:J22068),Table1[[#This Row],[Order Total]])</f>
        <v>4</v>
      </c>
      <c r="L4535" s="1">
        <v>44955</v>
      </c>
      <c r="M4535" t="s">
        <v>13</v>
      </c>
      <c r="N4535" s="4" t="str">
        <f>IF(ISBLANK(Table1[[#This Row],[Payment Method]]),"Unknown",Table1[[#This Row],[Payment Method]])</f>
        <v>Credit Card</v>
      </c>
    </row>
    <row r="4536" spans="1:14" hidden="1" x14ac:dyDescent="0.35">
      <c r="A4536" t="s">
        <v>4676</v>
      </c>
      <c r="B4536" t="s">
        <v>215</v>
      </c>
      <c r="C4536" t="s">
        <v>24</v>
      </c>
      <c r="D4536" t="s">
        <v>56</v>
      </c>
      <c r="E4536" s="4" t="str">
        <f>IF(ISBLANK(Table1[[#This Row],[Item]]),"Unknown",Table1[[#This Row],[Item]])</f>
        <v>Lemonade</v>
      </c>
      <c r="F4536">
        <v>3</v>
      </c>
      <c r="G4536" s="4">
        <f>IF(ISBLANK(Table1[[#This Row],[Price]]),AVERAGE(F4536:F22069),Table1[[#This Row],[Price]])</f>
        <v>3</v>
      </c>
      <c r="H4536">
        <v>5</v>
      </c>
      <c r="I4536" s="4">
        <f>IF(ISBLANK(Table1[[#This Row],[Quantity]]),AVERAGE(H4536:H22069),Table1[[#This Row],[Quantity]])</f>
        <v>5</v>
      </c>
      <c r="J4536">
        <v>15</v>
      </c>
      <c r="K4536" s="4">
        <f>IF(ISBLANK(Table1[[#This Row],[Order Total]]),AVERAGE(J4536:J22069),Table1[[#This Row],[Order Total]])</f>
        <v>15</v>
      </c>
      <c r="L4536" s="1">
        <v>45148</v>
      </c>
      <c r="M4536" t="s">
        <v>28</v>
      </c>
      <c r="N4536" s="4" t="str">
        <f>IF(ISBLANK(Table1[[#This Row],[Payment Method]]),"Unknown",Table1[[#This Row],[Payment Method]])</f>
        <v>Cash</v>
      </c>
    </row>
    <row r="4537" spans="1:14" hidden="1" x14ac:dyDescent="0.35">
      <c r="A4537" t="s">
        <v>4677</v>
      </c>
      <c r="B4537" t="s">
        <v>76</v>
      </c>
      <c r="C4537" t="s">
        <v>11</v>
      </c>
      <c r="D4537" t="s">
        <v>33</v>
      </c>
      <c r="E4537" s="4" t="str">
        <f>IF(ISBLANK(Table1[[#This Row],[Item]]),"Unknown",Table1[[#This Row],[Item]])</f>
        <v>Garlic Bread</v>
      </c>
      <c r="F4537">
        <v>4</v>
      </c>
      <c r="G4537" s="4">
        <f>IF(ISBLANK(Table1[[#This Row],[Price]]),AVERAGE(F4537:F22070),Table1[[#This Row],[Price]])</f>
        <v>4</v>
      </c>
      <c r="H4537">
        <v>5</v>
      </c>
      <c r="I4537" s="4">
        <f>IF(ISBLANK(Table1[[#This Row],[Quantity]]),AVERAGE(H4537:H22070),Table1[[#This Row],[Quantity]])</f>
        <v>5</v>
      </c>
      <c r="J4537">
        <v>20</v>
      </c>
      <c r="K4537" s="4">
        <f>IF(ISBLANK(Table1[[#This Row],[Order Total]]),AVERAGE(J4537:J22070),Table1[[#This Row],[Order Total]])</f>
        <v>20</v>
      </c>
      <c r="L4537" s="1">
        <v>45181</v>
      </c>
      <c r="M4537" t="s">
        <v>13</v>
      </c>
      <c r="N4537" s="4" t="str">
        <f>IF(ISBLANK(Table1[[#This Row],[Payment Method]]),"Unknown",Table1[[#This Row],[Payment Method]])</f>
        <v>Credit Card</v>
      </c>
    </row>
    <row r="4538" spans="1:14" hidden="1" x14ac:dyDescent="0.35">
      <c r="A4538" t="s">
        <v>4678</v>
      </c>
      <c r="B4538" t="s">
        <v>35</v>
      </c>
      <c r="C4538" t="s">
        <v>20</v>
      </c>
      <c r="D4538" t="s">
        <v>245</v>
      </c>
      <c r="E4538" s="4" t="str">
        <f>IF(ISBLANK(Table1[[#This Row],[Item]]),"Unknown",Table1[[#This Row],[Item]])</f>
        <v>Steak</v>
      </c>
      <c r="F4538">
        <v>20</v>
      </c>
      <c r="G4538" s="4">
        <f>IF(ISBLANK(Table1[[#This Row],[Price]]),AVERAGE(F4538:F22071),Table1[[#This Row],[Price]])</f>
        <v>20</v>
      </c>
      <c r="H4538">
        <v>3</v>
      </c>
      <c r="I4538" s="4">
        <f>IF(ISBLANK(Table1[[#This Row],[Quantity]]),AVERAGE(H4538:H22071),Table1[[#This Row],[Quantity]])</f>
        <v>3</v>
      </c>
      <c r="J4538">
        <v>60</v>
      </c>
      <c r="K4538" s="4">
        <f>IF(ISBLANK(Table1[[#This Row],[Order Total]]),AVERAGE(J4538:J22071),Table1[[#This Row],[Order Total]])</f>
        <v>60</v>
      </c>
      <c r="L4538" s="1">
        <v>45173</v>
      </c>
      <c r="M4538" t="s">
        <v>17</v>
      </c>
      <c r="N4538" s="4" t="str">
        <f>IF(ISBLANK(Table1[[#This Row],[Payment Method]]),"Unknown",Table1[[#This Row],[Payment Method]])</f>
        <v>Digital Wallet</v>
      </c>
    </row>
    <row r="4539" spans="1:14" hidden="1" x14ac:dyDescent="0.35">
      <c r="A4539" t="s">
        <v>4679</v>
      </c>
      <c r="B4539" t="s">
        <v>298</v>
      </c>
      <c r="C4539" t="s">
        <v>20</v>
      </c>
      <c r="D4539" t="s">
        <v>27</v>
      </c>
      <c r="E4539" s="4" t="str">
        <f>IF(ISBLANK(Table1[[#This Row],[Item]]),"Unknown",Table1[[#This Row],[Item]])</f>
        <v>Pasta Alfredo</v>
      </c>
      <c r="F4539">
        <v>12</v>
      </c>
      <c r="G4539" s="4">
        <f>IF(ISBLANK(Table1[[#This Row],[Price]]),AVERAGE(F4539:F22072),Table1[[#This Row],[Price]])</f>
        <v>12</v>
      </c>
      <c r="H4539">
        <v>2</v>
      </c>
      <c r="I4539" s="4">
        <f>IF(ISBLANK(Table1[[#This Row],[Quantity]]),AVERAGE(H4539:H22072),Table1[[#This Row],[Quantity]])</f>
        <v>2</v>
      </c>
      <c r="J4539">
        <v>24</v>
      </c>
      <c r="K4539" s="4">
        <f>IF(ISBLANK(Table1[[#This Row],[Order Total]]),AVERAGE(J4539:J22072),Table1[[#This Row],[Order Total]])</f>
        <v>24</v>
      </c>
      <c r="L4539" s="1">
        <v>44986</v>
      </c>
      <c r="M4539" t="s">
        <v>13</v>
      </c>
      <c r="N4539" s="4" t="str">
        <f>IF(ISBLANK(Table1[[#This Row],[Payment Method]]),"Unknown",Table1[[#This Row],[Payment Method]])</f>
        <v>Credit Card</v>
      </c>
    </row>
    <row r="4540" spans="1:14" hidden="1" x14ac:dyDescent="0.35">
      <c r="A4540" t="s">
        <v>4680</v>
      </c>
      <c r="B4540" t="s">
        <v>136</v>
      </c>
      <c r="C4540" t="s">
        <v>50</v>
      </c>
      <c r="D4540" t="s">
        <v>207</v>
      </c>
      <c r="E4540" s="4" t="str">
        <f>IF(ISBLANK(Table1[[#This Row],[Item]]),"Unknown",Table1[[#This Row],[Item]])</f>
        <v>Nachos Grande</v>
      </c>
      <c r="F4540">
        <v>10</v>
      </c>
      <c r="G4540" s="4">
        <f>IF(ISBLANK(Table1[[#This Row],[Price]]),AVERAGE(F4540:F22073),Table1[[#This Row],[Price]])</f>
        <v>10</v>
      </c>
      <c r="H4540">
        <v>5</v>
      </c>
      <c r="I4540" s="4">
        <f>IF(ISBLANK(Table1[[#This Row],[Quantity]]),AVERAGE(H4540:H22073),Table1[[#This Row],[Quantity]])</f>
        <v>5</v>
      </c>
      <c r="J4540">
        <v>50</v>
      </c>
      <c r="K4540" s="4">
        <f>IF(ISBLANK(Table1[[#This Row],[Order Total]]),AVERAGE(J4540:J22073),Table1[[#This Row],[Order Total]])</f>
        <v>50</v>
      </c>
      <c r="L4540" s="1">
        <v>45067</v>
      </c>
      <c r="M4540" t="s">
        <v>28</v>
      </c>
      <c r="N4540" s="4" t="str">
        <f>IF(ISBLANK(Table1[[#This Row],[Payment Method]]),"Unknown",Table1[[#This Row],[Payment Method]])</f>
        <v>Cash</v>
      </c>
    </row>
    <row r="4541" spans="1:14" hidden="1" x14ac:dyDescent="0.35">
      <c r="A4541" t="s">
        <v>4681</v>
      </c>
      <c r="B4541" t="s">
        <v>163</v>
      </c>
      <c r="C4541" t="s">
        <v>11</v>
      </c>
      <c r="D4541" t="s">
        <v>230</v>
      </c>
      <c r="E4541" s="4" t="str">
        <f>IF(ISBLANK(Table1[[#This Row],[Item]]),"Unknown",Table1[[#This Row],[Item]])</f>
        <v>Onion Rings</v>
      </c>
      <c r="F4541">
        <v>5</v>
      </c>
      <c r="G4541" s="4">
        <f>IF(ISBLANK(Table1[[#This Row],[Price]]),AVERAGE(F4541:F22074),Table1[[#This Row],[Price]])</f>
        <v>5</v>
      </c>
      <c r="H4541">
        <v>3</v>
      </c>
      <c r="I4541" s="4">
        <f>IF(ISBLANK(Table1[[#This Row],[Quantity]]),AVERAGE(H4541:H22074),Table1[[#This Row],[Quantity]])</f>
        <v>3</v>
      </c>
      <c r="J4541">
        <v>15</v>
      </c>
      <c r="K4541" s="4">
        <f>IF(ISBLANK(Table1[[#This Row],[Order Total]]),AVERAGE(J4541:J22074),Table1[[#This Row],[Order Total]])</f>
        <v>15</v>
      </c>
      <c r="L4541" s="1">
        <v>44821</v>
      </c>
      <c r="M4541" t="s">
        <v>17</v>
      </c>
      <c r="N4541" s="4" t="str">
        <f>IF(ISBLANK(Table1[[#This Row],[Payment Method]]),"Unknown",Table1[[#This Row],[Payment Method]])</f>
        <v>Digital Wallet</v>
      </c>
    </row>
    <row r="4542" spans="1:14" hidden="1" x14ac:dyDescent="0.35">
      <c r="A4542" t="s">
        <v>4682</v>
      </c>
      <c r="B4542" t="s">
        <v>60</v>
      </c>
      <c r="C4542" t="s">
        <v>11</v>
      </c>
      <c r="D4542" t="s">
        <v>12</v>
      </c>
      <c r="E4542" s="4" t="str">
        <f>IF(ISBLANK(Table1[[#This Row],[Item]]),"Unknown",Table1[[#This Row],[Item]])</f>
        <v>Side Salad</v>
      </c>
      <c r="F4542">
        <v>3</v>
      </c>
      <c r="G4542" s="4">
        <f>IF(ISBLANK(Table1[[#This Row],[Price]]),AVERAGE(F4542:F22075),Table1[[#This Row],[Price]])</f>
        <v>3</v>
      </c>
      <c r="H4542">
        <v>3</v>
      </c>
      <c r="I4542" s="4">
        <f>IF(ISBLANK(Table1[[#This Row],[Quantity]]),AVERAGE(H4542:H22075),Table1[[#This Row],[Quantity]])</f>
        <v>3</v>
      </c>
      <c r="J4542">
        <v>9</v>
      </c>
      <c r="K4542" s="4">
        <f>IF(ISBLANK(Table1[[#This Row],[Order Total]]),AVERAGE(J4542:J22075),Table1[[#This Row],[Order Total]])</f>
        <v>9</v>
      </c>
      <c r="L4542" s="1">
        <v>44668</v>
      </c>
      <c r="M4542" t="s">
        <v>28</v>
      </c>
      <c r="N4542" s="4" t="str">
        <f>IF(ISBLANK(Table1[[#This Row],[Payment Method]]),"Unknown",Table1[[#This Row],[Payment Method]])</f>
        <v>Cash</v>
      </c>
    </row>
    <row r="4543" spans="1:14" hidden="1" x14ac:dyDescent="0.35">
      <c r="A4543" t="s">
        <v>4683</v>
      </c>
      <c r="B4543" t="s">
        <v>196</v>
      </c>
      <c r="C4543" t="s">
        <v>24</v>
      </c>
      <c r="D4543" t="s">
        <v>56</v>
      </c>
      <c r="E4543" s="4" t="str">
        <f>IF(ISBLANK(Table1[[#This Row],[Item]]),"Unknown",Table1[[#This Row],[Item]])</f>
        <v>Lemonade</v>
      </c>
      <c r="F4543">
        <v>3</v>
      </c>
      <c r="G4543" s="4">
        <f>IF(ISBLANK(Table1[[#This Row],[Price]]),AVERAGE(F4543:F22076),Table1[[#This Row],[Price]])</f>
        <v>3</v>
      </c>
      <c r="H4543">
        <v>4</v>
      </c>
      <c r="I4543" s="4">
        <f>IF(ISBLANK(Table1[[#This Row],[Quantity]]),AVERAGE(H4543:H22076),Table1[[#This Row],[Quantity]])</f>
        <v>4</v>
      </c>
      <c r="J4543">
        <v>12</v>
      </c>
      <c r="K4543" s="4">
        <f>IF(ISBLANK(Table1[[#This Row],[Order Total]]),AVERAGE(J4543:J22076),Table1[[#This Row],[Order Total]])</f>
        <v>12</v>
      </c>
      <c r="L4543" s="1">
        <v>44681</v>
      </c>
      <c r="M4543" t="s">
        <v>17</v>
      </c>
      <c r="N4543" s="4" t="str">
        <f>IF(ISBLANK(Table1[[#This Row],[Payment Method]]),"Unknown",Table1[[#This Row],[Payment Method]])</f>
        <v>Digital Wallet</v>
      </c>
    </row>
    <row r="4544" spans="1:14" hidden="1" x14ac:dyDescent="0.35">
      <c r="A4544" t="s">
        <v>4684</v>
      </c>
      <c r="B4544" t="s">
        <v>254</v>
      </c>
      <c r="C4544" t="s">
        <v>50</v>
      </c>
      <c r="D4544" t="s">
        <v>51</v>
      </c>
      <c r="E4544" s="4" t="str">
        <f>IF(ISBLANK(Table1[[#This Row],[Item]]),"Unknown",Table1[[#This Row],[Item]])</f>
        <v>Sweet Potato Fries</v>
      </c>
      <c r="F4544">
        <v>5</v>
      </c>
      <c r="G4544" s="4">
        <f>IF(ISBLANK(Table1[[#This Row],[Price]]),AVERAGE(F4544:F22077),Table1[[#This Row],[Price]])</f>
        <v>5</v>
      </c>
      <c r="H4544">
        <v>5</v>
      </c>
      <c r="I4544" s="4">
        <f>IF(ISBLANK(Table1[[#This Row],[Quantity]]),AVERAGE(H4544:H22077),Table1[[#This Row],[Quantity]])</f>
        <v>5</v>
      </c>
      <c r="J4544">
        <v>25</v>
      </c>
      <c r="K4544" s="4">
        <f>IF(ISBLANK(Table1[[#This Row],[Order Total]]),AVERAGE(J4544:J22077),Table1[[#This Row],[Order Total]])</f>
        <v>25</v>
      </c>
      <c r="L4544" s="1">
        <v>45043</v>
      </c>
      <c r="M4544" t="s">
        <v>13</v>
      </c>
      <c r="N4544" s="4" t="str">
        <f>IF(ISBLANK(Table1[[#This Row],[Payment Method]]),"Unknown",Table1[[#This Row],[Payment Method]])</f>
        <v>Credit Card</v>
      </c>
    </row>
    <row r="4545" spans="1:14" hidden="1" x14ac:dyDescent="0.35">
      <c r="A4545" t="s">
        <v>4685</v>
      </c>
      <c r="B4545" t="s">
        <v>484</v>
      </c>
      <c r="C4545" t="s">
        <v>11</v>
      </c>
      <c r="D4545" t="s">
        <v>79</v>
      </c>
      <c r="E4545" s="4" t="str">
        <f>IF(ISBLANK(Table1[[#This Row],[Item]]),"Unknown",Table1[[#This Row],[Item]])</f>
        <v>Grilled Vegetables</v>
      </c>
      <c r="F4545">
        <v>5</v>
      </c>
      <c r="G4545" s="4">
        <f>IF(ISBLANK(Table1[[#This Row],[Price]]),AVERAGE(F4545:F22078),Table1[[#This Row],[Price]])</f>
        <v>5</v>
      </c>
      <c r="H4545">
        <v>1</v>
      </c>
      <c r="I4545" s="4">
        <f>IF(ISBLANK(Table1[[#This Row],[Quantity]]),AVERAGE(H4545:H22078),Table1[[#This Row],[Quantity]])</f>
        <v>1</v>
      </c>
      <c r="J4545">
        <v>5</v>
      </c>
      <c r="K4545" s="4">
        <f>IF(ISBLANK(Table1[[#This Row],[Order Total]]),AVERAGE(J4545:J22078),Table1[[#This Row],[Order Total]])</f>
        <v>5</v>
      </c>
      <c r="L4545" s="1">
        <v>45033</v>
      </c>
      <c r="M4545" t="s">
        <v>17</v>
      </c>
      <c r="N4545" s="4" t="str">
        <f>IF(ISBLANK(Table1[[#This Row],[Payment Method]]),"Unknown",Table1[[#This Row],[Payment Method]])</f>
        <v>Digital Wallet</v>
      </c>
    </row>
    <row r="4546" spans="1:14" hidden="1" x14ac:dyDescent="0.35">
      <c r="A4546" t="s">
        <v>4686</v>
      </c>
      <c r="B4546" t="s">
        <v>221</v>
      </c>
      <c r="C4546" t="s">
        <v>38</v>
      </c>
      <c r="D4546" t="s">
        <v>107</v>
      </c>
      <c r="E4546" s="4" t="str">
        <f>IF(ISBLANK(Table1[[#This Row],[Item]]),"Unknown",Table1[[#This Row],[Item]])</f>
        <v>Fruit Salad</v>
      </c>
      <c r="F4546">
        <v>4</v>
      </c>
      <c r="G4546" s="4">
        <f>IF(ISBLANK(Table1[[#This Row],[Price]]),AVERAGE(F4546:F22079),Table1[[#This Row],[Price]])</f>
        <v>4</v>
      </c>
      <c r="H4546">
        <v>4</v>
      </c>
      <c r="I4546" s="4">
        <f>IF(ISBLANK(Table1[[#This Row],[Quantity]]),AVERAGE(H4546:H22079),Table1[[#This Row],[Quantity]])</f>
        <v>4</v>
      </c>
      <c r="J4546">
        <v>16</v>
      </c>
      <c r="K4546" s="4">
        <f>IF(ISBLANK(Table1[[#This Row],[Order Total]]),AVERAGE(J4546:J22079),Table1[[#This Row],[Order Total]])</f>
        <v>16</v>
      </c>
      <c r="L4546" s="1">
        <v>44738</v>
      </c>
      <c r="M4546" t="s">
        <v>13</v>
      </c>
      <c r="N4546" s="4" t="str">
        <f>IF(ISBLANK(Table1[[#This Row],[Payment Method]]),"Unknown",Table1[[#This Row],[Payment Method]])</f>
        <v>Credit Card</v>
      </c>
    </row>
    <row r="4547" spans="1:14" hidden="1" x14ac:dyDescent="0.35">
      <c r="A4547" t="s">
        <v>4687</v>
      </c>
      <c r="B4547" t="s">
        <v>215</v>
      </c>
      <c r="C4547" t="s">
        <v>24</v>
      </c>
      <c r="D4547" t="s">
        <v>71</v>
      </c>
      <c r="E4547" s="4" t="str">
        <f>IF(ISBLANK(Table1[[#This Row],[Item]]),"Unknown",Table1[[#This Row],[Item]])</f>
        <v>Orange Juice</v>
      </c>
      <c r="F4547">
        <v>3</v>
      </c>
      <c r="G4547" s="4">
        <f>IF(ISBLANK(Table1[[#This Row],[Price]]),AVERAGE(F4547:F22080),Table1[[#This Row],[Price]])</f>
        <v>3</v>
      </c>
      <c r="H4547">
        <v>4</v>
      </c>
      <c r="I4547" s="4">
        <f>IF(ISBLANK(Table1[[#This Row],[Quantity]]),AVERAGE(H4547:H22080),Table1[[#This Row],[Quantity]])</f>
        <v>4</v>
      </c>
      <c r="J4547">
        <v>12</v>
      </c>
      <c r="K4547" s="4">
        <f>IF(ISBLANK(Table1[[#This Row],[Order Total]]),AVERAGE(J4547:J22080),Table1[[#This Row],[Order Total]])</f>
        <v>12</v>
      </c>
      <c r="L4547" s="1">
        <v>45111</v>
      </c>
      <c r="M4547" t="s">
        <v>28</v>
      </c>
      <c r="N4547" s="4" t="str">
        <f>IF(ISBLANK(Table1[[#This Row],[Payment Method]]),"Unknown",Table1[[#This Row],[Payment Method]])</f>
        <v>Cash</v>
      </c>
    </row>
    <row r="4548" spans="1:14" hidden="1" x14ac:dyDescent="0.35">
      <c r="A4548" t="s">
        <v>4688</v>
      </c>
      <c r="B4548" t="s">
        <v>105</v>
      </c>
      <c r="C4548" t="s">
        <v>50</v>
      </c>
      <c r="D4548" t="s">
        <v>99</v>
      </c>
      <c r="E4548" s="4" t="str">
        <f>IF(ISBLANK(Table1[[#This Row],[Item]]),"Unknown",Table1[[#This Row],[Item]])</f>
        <v>Chicken Melt</v>
      </c>
      <c r="F4548">
        <v>8</v>
      </c>
      <c r="G4548" s="4">
        <f>IF(ISBLANK(Table1[[#This Row],[Price]]),AVERAGE(F4548:F22081),Table1[[#This Row],[Price]])</f>
        <v>8</v>
      </c>
      <c r="H4548">
        <v>4</v>
      </c>
      <c r="I4548" s="4">
        <f>IF(ISBLANK(Table1[[#This Row],[Quantity]]),AVERAGE(H4548:H22081),Table1[[#This Row],[Quantity]])</f>
        <v>4</v>
      </c>
      <c r="J4548">
        <v>32</v>
      </c>
      <c r="K4548" s="4">
        <f>IF(ISBLANK(Table1[[#This Row],[Order Total]]),AVERAGE(J4548:J22081),Table1[[#This Row],[Order Total]])</f>
        <v>32</v>
      </c>
      <c r="L4548" s="1">
        <v>44835</v>
      </c>
      <c r="M4548" t="s">
        <v>28</v>
      </c>
      <c r="N4548" s="4" t="str">
        <f>IF(ISBLANK(Table1[[#This Row],[Payment Method]]),"Unknown",Table1[[#This Row],[Payment Method]])</f>
        <v>Cash</v>
      </c>
    </row>
    <row r="4549" spans="1:14" hidden="1" x14ac:dyDescent="0.35">
      <c r="A4549" t="s">
        <v>4689</v>
      </c>
      <c r="B4549" t="s">
        <v>49</v>
      </c>
      <c r="C4549" t="s">
        <v>11</v>
      </c>
      <c r="D4549" t="s">
        <v>33</v>
      </c>
      <c r="E4549" s="4" t="str">
        <f>IF(ISBLANK(Table1[[#This Row],[Item]]),"Unknown",Table1[[#This Row],[Item]])</f>
        <v>Garlic Bread</v>
      </c>
      <c r="F4549">
        <v>4</v>
      </c>
      <c r="G4549" s="4">
        <f>IF(ISBLANK(Table1[[#This Row],[Price]]),AVERAGE(F4549:F22082),Table1[[#This Row],[Price]])</f>
        <v>4</v>
      </c>
      <c r="H4549">
        <v>3</v>
      </c>
      <c r="I4549" s="4">
        <f>IF(ISBLANK(Table1[[#This Row],[Quantity]]),AVERAGE(H4549:H22082),Table1[[#This Row],[Quantity]])</f>
        <v>3</v>
      </c>
      <c r="J4549">
        <v>12</v>
      </c>
      <c r="K4549" s="4">
        <f>IF(ISBLANK(Table1[[#This Row],[Order Total]]),AVERAGE(J4549:J22082),Table1[[#This Row],[Order Total]])</f>
        <v>12</v>
      </c>
      <c r="L4549" s="1">
        <v>44709</v>
      </c>
      <c r="M4549" t="s">
        <v>28</v>
      </c>
      <c r="N4549" s="4" t="str">
        <f>IF(ISBLANK(Table1[[#This Row],[Payment Method]]),"Unknown",Table1[[#This Row],[Payment Method]])</f>
        <v>Cash</v>
      </c>
    </row>
    <row r="4550" spans="1:14" hidden="1" x14ac:dyDescent="0.35">
      <c r="A4550" t="s">
        <v>4690</v>
      </c>
      <c r="B4550" t="s">
        <v>127</v>
      </c>
      <c r="C4550" t="s">
        <v>11</v>
      </c>
      <c r="D4550" t="s">
        <v>230</v>
      </c>
      <c r="E4550" s="4" t="str">
        <f>IF(ISBLANK(Table1[[#This Row],[Item]]),"Unknown",Table1[[#This Row],[Item]])</f>
        <v>Onion Rings</v>
      </c>
      <c r="F4550">
        <v>5</v>
      </c>
      <c r="G4550" s="4">
        <f>IF(ISBLANK(Table1[[#This Row],[Price]]),AVERAGE(F4550:F22083),Table1[[#This Row],[Price]])</f>
        <v>5</v>
      </c>
      <c r="H4550">
        <v>3</v>
      </c>
      <c r="I4550" s="4">
        <f>IF(ISBLANK(Table1[[#This Row],[Quantity]]),AVERAGE(H4550:H22083),Table1[[#This Row],[Quantity]])</f>
        <v>3</v>
      </c>
      <c r="J4550">
        <v>15</v>
      </c>
      <c r="K4550" s="4">
        <f>IF(ISBLANK(Table1[[#This Row],[Order Total]]),AVERAGE(J4550:J22083),Table1[[#This Row],[Order Total]])</f>
        <v>15</v>
      </c>
      <c r="L4550" s="1">
        <v>44708</v>
      </c>
      <c r="M4550" t="s">
        <v>28</v>
      </c>
      <c r="N4550" s="4" t="str">
        <f>IF(ISBLANK(Table1[[#This Row],[Payment Method]]),"Unknown",Table1[[#This Row],[Payment Method]])</f>
        <v>Cash</v>
      </c>
    </row>
    <row r="4551" spans="1:14" hidden="1" x14ac:dyDescent="0.35">
      <c r="A4551" t="s">
        <v>4691</v>
      </c>
      <c r="B4551" t="s">
        <v>73</v>
      </c>
      <c r="C4551" t="s">
        <v>20</v>
      </c>
      <c r="D4551" t="s">
        <v>245</v>
      </c>
      <c r="E4551" s="4" t="str">
        <f>IF(ISBLANK(Table1[[#This Row],[Item]]),"Unknown",Table1[[#This Row],[Item]])</f>
        <v>Steak</v>
      </c>
      <c r="F4551">
        <v>20</v>
      </c>
      <c r="G4551" s="4">
        <f>IF(ISBLANK(Table1[[#This Row],[Price]]),AVERAGE(F4551:F22084),Table1[[#This Row],[Price]])</f>
        <v>20</v>
      </c>
      <c r="H4551">
        <v>5</v>
      </c>
      <c r="I4551" s="4">
        <f>IF(ISBLANK(Table1[[#This Row],[Quantity]]),AVERAGE(H4551:H22084),Table1[[#This Row],[Quantity]])</f>
        <v>5</v>
      </c>
      <c r="J4551">
        <v>100</v>
      </c>
      <c r="K4551" s="4">
        <f>IF(ISBLANK(Table1[[#This Row],[Order Total]]),AVERAGE(J4551:J22084),Table1[[#This Row],[Order Total]])</f>
        <v>100</v>
      </c>
      <c r="L4551" s="1">
        <v>45088</v>
      </c>
      <c r="M4551" t="s">
        <v>28</v>
      </c>
      <c r="N4551" s="4" t="str">
        <f>IF(ISBLANK(Table1[[#This Row],[Payment Method]]),"Unknown",Table1[[#This Row],[Payment Method]])</f>
        <v>Cash</v>
      </c>
    </row>
    <row r="4552" spans="1:14" hidden="1" x14ac:dyDescent="0.35">
      <c r="A4552" t="s">
        <v>4692</v>
      </c>
      <c r="B4552" t="s">
        <v>188</v>
      </c>
      <c r="C4552" t="s">
        <v>24</v>
      </c>
      <c r="D4552" t="s">
        <v>168</v>
      </c>
      <c r="E4552" s="4" t="str">
        <f>IF(ISBLANK(Table1[[#This Row],[Item]]),"Unknown",Table1[[#This Row],[Item]])</f>
        <v>Water</v>
      </c>
      <c r="F4552">
        <v>1</v>
      </c>
      <c r="G4552" s="4">
        <f>IF(ISBLANK(Table1[[#This Row],[Price]]),AVERAGE(F4552:F22085),Table1[[#This Row],[Price]])</f>
        <v>1</v>
      </c>
      <c r="H4552">
        <v>1</v>
      </c>
      <c r="I4552" s="4">
        <f>IF(ISBLANK(Table1[[#This Row],[Quantity]]),AVERAGE(H4552:H22085),Table1[[#This Row],[Quantity]])</f>
        <v>1</v>
      </c>
      <c r="J4552">
        <v>1</v>
      </c>
      <c r="K4552" s="4">
        <f>IF(ISBLANK(Table1[[#This Row],[Order Total]]),AVERAGE(J4552:J22085),Table1[[#This Row],[Order Total]])</f>
        <v>1</v>
      </c>
      <c r="L4552" s="1">
        <v>44925</v>
      </c>
      <c r="M4552" t="s">
        <v>13</v>
      </c>
      <c r="N4552" s="4" t="str">
        <f>IF(ISBLANK(Table1[[#This Row],[Payment Method]]),"Unknown",Table1[[#This Row],[Payment Method]])</f>
        <v>Credit Card</v>
      </c>
    </row>
    <row r="4553" spans="1:14" hidden="1" x14ac:dyDescent="0.35">
      <c r="A4553" t="s">
        <v>4693</v>
      </c>
      <c r="B4553" t="s">
        <v>234</v>
      </c>
      <c r="C4553" t="s">
        <v>20</v>
      </c>
      <c r="D4553" t="s">
        <v>41</v>
      </c>
      <c r="E4553" s="4" t="str">
        <f>IF(ISBLANK(Table1[[#This Row],[Item]]),"Unknown",Table1[[#This Row],[Item]])</f>
        <v>Vegetarian Platter</v>
      </c>
      <c r="F4553">
        <v>14</v>
      </c>
      <c r="G4553" s="4">
        <f>IF(ISBLANK(Table1[[#This Row],[Price]]),AVERAGE(F4553:F22086),Table1[[#This Row],[Price]])</f>
        <v>14</v>
      </c>
      <c r="H4553">
        <v>2</v>
      </c>
      <c r="I4553" s="4">
        <f>IF(ISBLANK(Table1[[#This Row],[Quantity]]),AVERAGE(H4553:H22086),Table1[[#This Row],[Quantity]])</f>
        <v>2</v>
      </c>
      <c r="J4553">
        <v>28</v>
      </c>
      <c r="K4553" s="4">
        <f>IF(ISBLANK(Table1[[#This Row],[Order Total]]),AVERAGE(J4553:J22086),Table1[[#This Row],[Order Total]])</f>
        <v>28</v>
      </c>
      <c r="L4553" s="1">
        <v>45021</v>
      </c>
      <c r="M4553" t="s">
        <v>17</v>
      </c>
      <c r="N4553" s="4" t="str">
        <f>IF(ISBLANK(Table1[[#This Row],[Payment Method]]),"Unknown",Table1[[#This Row],[Payment Method]])</f>
        <v>Digital Wallet</v>
      </c>
    </row>
    <row r="4554" spans="1:14" hidden="1" x14ac:dyDescent="0.35">
      <c r="A4554" t="s">
        <v>4694</v>
      </c>
      <c r="B4554" t="s">
        <v>188</v>
      </c>
      <c r="C4554" t="s">
        <v>38</v>
      </c>
      <c r="D4554" t="s">
        <v>74</v>
      </c>
      <c r="E4554" s="4" t="str">
        <f>IF(ISBLANK(Table1[[#This Row],[Item]]),"Unknown",Table1[[#This Row],[Item]])</f>
        <v>Chocolate Cake</v>
      </c>
      <c r="F4554">
        <v>6</v>
      </c>
      <c r="G4554" s="4">
        <f>IF(ISBLANK(Table1[[#This Row],[Price]]),AVERAGE(F4554:F22087),Table1[[#This Row],[Price]])</f>
        <v>6</v>
      </c>
      <c r="H4554">
        <v>2</v>
      </c>
      <c r="I4554" s="4">
        <f>IF(ISBLANK(Table1[[#This Row],[Quantity]]),AVERAGE(H4554:H22087),Table1[[#This Row],[Quantity]])</f>
        <v>2</v>
      </c>
      <c r="J4554">
        <v>12</v>
      </c>
      <c r="K4554" s="4">
        <f>IF(ISBLANK(Table1[[#This Row],[Order Total]]),AVERAGE(J4554:J22087),Table1[[#This Row],[Order Total]])</f>
        <v>12</v>
      </c>
      <c r="L4554" s="1">
        <v>44828</v>
      </c>
      <c r="M4554" t="s">
        <v>28</v>
      </c>
      <c r="N4554" s="4" t="str">
        <f>IF(ISBLANK(Table1[[#This Row],[Payment Method]]),"Unknown",Table1[[#This Row],[Payment Method]])</f>
        <v>Cash</v>
      </c>
    </row>
    <row r="4555" spans="1:14" hidden="1" x14ac:dyDescent="0.35">
      <c r="A4555" t="s">
        <v>4695</v>
      </c>
      <c r="B4555" t="s">
        <v>287</v>
      </c>
      <c r="C4555" t="s">
        <v>20</v>
      </c>
      <c r="E4555" s="4" t="str">
        <f>IF(ISBLANK(Table1[[#This Row],[Item]]),"Unknown",Table1[[#This Row],[Item]])</f>
        <v>Unknown</v>
      </c>
      <c r="F4555">
        <v>12</v>
      </c>
      <c r="G4555" s="4">
        <f>IF(ISBLANK(Table1[[#This Row],[Price]]),AVERAGE(F4555:F22088),Table1[[#This Row],[Price]])</f>
        <v>12</v>
      </c>
      <c r="H4555">
        <v>4</v>
      </c>
      <c r="I4555" s="4">
        <f>IF(ISBLANK(Table1[[#This Row],[Quantity]]),AVERAGE(H4555:H22088),Table1[[#This Row],[Quantity]])</f>
        <v>4</v>
      </c>
      <c r="J4555">
        <v>48</v>
      </c>
      <c r="K4555" s="4">
        <f>IF(ISBLANK(Table1[[#This Row],[Order Total]]),AVERAGE(J4555:J22088),Table1[[#This Row],[Order Total]])</f>
        <v>48</v>
      </c>
      <c r="L4555" s="1">
        <v>44788</v>
      </c>
      <c r="M4555" t="s">
        <v>13</v>
      </c>
      <c r="N4555" s="4" t="str">
        <f>IF(ISBLANK(Table1[[#This Row],[Payment Method]]),"Unknown",Table1[[#This Row],[Payment Method]])</f>
        <v>Credit Card</v>
      </c>
    </row>
    <row r="4556" spans="1:14" hidden="1" x14ac:dyDescent="0.35">
      <c r="A4556" t="s">
        <v>4696</v>
      </c>
      <c r="B4556" t="s">
        <v>95</v>
      </c>
      <c r="C4556" t="s">
        <v>11</v>
      </c>
      <c r="D4556" t="s">
        <v>16</v>
      </c>
      <c r="E4556" s="4" t="str">
        <f>IF(ISBLANK(Table1[[#This Row],[Item]]),"Unknown",Table1[[#This Row],[Item]])</f>
        <v>Mashed Potatoes</v>
      </c>
      <c r="F4556">
        <v>4</v>
      </c>
      <c r="G4556" s="4">
        <f>IF(ISBLANK(Table1[[#This Row],[Price]]),AVERAGE(F4556:F22089),Table1[[#This Row],[Price]])</f>
        <v>4</v>
      </c>
      <c r="H4556">
        <v>3</v>
      </c>
      <c r="I4556" s="4">
        <f>IF(ISBLANK(Table1[[#This Row],[Quantity]]),AVERAGE(H4556:H22089),Table1[[#This Row],[Quantity]])</f>
        <v>3</v>
      </c>
      <c r="J4556">
        <v>12</v>
      </c>
      <c r="K4556" s="4">
        <f>IF(ISBLANK(Table1[[#This Row],[Order Total]]),AVERAGE(J4556:J22089),Table1[[#This Row],[Order Total]])</f>
        <v>12</v>
      </c>
      <c r="L4556" s="1">
        <v>44595</v>
      </c>
      <c r="M4556" t="s">
        <v>17</v>
      </c>
      <c r="N4556" s="4" t="str">
        <f>IF(ISBLANK(Table1[[#This Row],[Payment Method]]),"Unknown",Table1[[#This Row],[Payment Method]])</f>
        <v>Digital Wallet</v>
      </c>
    </row>
    <row r="4557" spans="1:14" hidden="1" x14ac:dyDescent="0.35">
      <c r="A4557" t="s">
        <v>4697</v>
      </c>
      <c r="B4557" t="s">
        <v>131</v>
      </c>
      <c r="C4557" t="s">
        <v>24</v>
      </c>
      <c r="D4557" t="s">
        <v>56</v>
      </c>
      <c r="E4557" s="4" t="str">
        <f>IF(ISBLANK(Table1[[#This Row],[Item]]),"Unknown",Table1[[#This Row],[Item]])</f>
        <v>Lemonade</v>
      </c>
      <c r="F4557">
        <v>3</v>
      </c>
      <c r="G4557" s="4">
        <f>IF(ISBLANK(Table1[[#This Row],[Price]]),AVERAGE(F4557:F22090),Table1[[#This Row],[Price]])</f>
        <v>3</v>
      </c>
      <c r="H4557">
        <v>3</v>
      </c>
      <c r="I4557" s="4">
        <f>IF(ISBLANK(Table1[[#This Row],[Quantity]]),AVERAGE(H4557:H22090),Table1[[#This Row],[Quantity]])</f>
        <v>3</v>
      </c>
      <c r="J4557">
        <v>9</v>
      </c>
      <c r="K4557" s="4">
        <f>IF(ISBLANK(Table1[[#This Row],[Order Total]]),AVERAGE(J4557:J22090),Table1[[#This Row],[Order Total]])</f>
        <v>9</v>
      </c>
      <c r="L4557" s="1">
        <v>45122</v>
      </c>
      <c r="M4557" t="s">
        <v>28</v>
      </c>
      <c r="N4557" s="4" t="str">
        <f>IF(ISBLANK(Table1[[#This Row],[Payment Method]]),"Unknown",Table1[[#This Row],[Payment Method]])</f>
        <v>Cash</v>
      </c>
    </row>
    <row r="4558" spans="1:14" hidden="1" x14ac:dyDescent="0.35">
      <c r="A4558" t="s">
        <v>4698</v>
      </c>
      <c r="B4558" t="s">
        <v>223</v>
      </c>
      <c r="C4558" t="s">
        <v>11</v>
      </c>
      <c r="D4558" t="s">
        <v>12</v>
      </c>
      <c r="E4558" s="4" t="str">
        <f>IF(ISBLANK(Table1[[#This Row],[Item]]),"Unknown",Table1[[#This Row],[Item]])</f>
        <v>Side Salad</v>
      </c>
      <c r="F4558">
        <v>3</v>
      </c>
      <c r="G4558" s="4">
        <f>IF(ISBLANK(Table1[[#This Row],[Price]]),AVERAGE(F4558:F22091),Table1[[#This Row],[Price]])</f>
        <v>3</v>
      </c>
      <c r="H4558">
        <v>5</v>
      </c>
      <c r="I4558" s="4">
        <f>IF(ISBLANK(Table1[[#This Row],[Quantity]]),AVERAGE(H4558:H22091),Table1[[#This Row],[Quantity]])</f>
        <v>5</v>
      </c>
      <c r="J4558">
        <v>15</v>
      </c>
      <c r="K4558" s="4">
        <f>IF(ISBLANK(Table1[[#This Row],[Order Total]]),AVERAGE(J4558:J22091),Table1[[#This Row],[Order Total]])</f>
        <v>15</v>
      </c>
      <c r="L4558" s="1">
        <v>44797</v>
      </c>
      <c r="M4558" t="s">
        <v>13</v>
      </c>
      <c r="N4558" s="4" t="str">
        <f>IF(ISBLANK(Table1[[#This Row],[Payment Method]]),"Unknown",Table1[[#This Row],[Payment Method]])</f>
        <v>Credit Card</v>
      </c>
    </row>
    <row r="4559" spans="1:14" hidden="1" x14ac:dyDescent="0.35">
      <c r="A4559" t="s">
        <v>4699</v>
      </c>
      <c r="B4559" t="s">
        <v>281</v>
      </c>
      <c r="C4559" t="s">
        <v>11</v>
      </c>
      <c r="D4559" t="s">
        <v>12</v>
      </c>
      <c r="E4559" s="4" t="str">
        <f>IF(ISBLANK(Table1[[#This Row],[Item]]),"Unknown",Table1[[#This Row],[Item]])</f>
        <v>Side Salad</v>
      </c>
      <c r="F4559">
        <v>3</v>
      </c>
      <c r="G4559" s="4">
        <f>IF(ISBLANK(Table1[[#This Row],[Price]]),AVERAGE(F4559:F22092),Table1[[#This Row],[Price]])</f>
        <v>3</v>
      </c>
      <c r="H4559">
        <v>1</v>
      </c>
      <c r="I4559" s="4">
        <f>IF(ISBLANK(Table1[[#This Row],[Quantity]]),AVERAGE(H4559:H22092),Table1[[#This Row],[Quantity]])</f>
        <v>1</v>
      </c>
      <c r="J4559">
        <v>3</v>
      </c>
      <c r="K4559" s="4">
        <f>IF(ISBLANK(Table1[[#This Row],[Order Total]]),AVERAGE(J4559:J22092),Table1[[#This Row],[Order Total]])</f>
        <v>3</v>
      </c>
      <c r="L4559" s="1">
        <v>45256</v>
      </c>
      <c r="M4559" t="s">
        <v>17</v>
      </c>
      <c r="N4559" s="4" t="str">
        <f>IF(ISBLANK(Table1[[#This Row],[Payment Method]]),"Unknown",Table1[[#This Row],[Payment Method]])</f>
        <v>Digital Wallet</v>
      </c>
    </row>
    <row r="4560" spans="1:14" hidden="1" x14ac:dyDescent="0.35">
      <c r="A4560" t="s">
        <v>4700</v>
      </c>
      <c r="B4560" t="s">
        <v>35</v>
      </c>
      <c r="C4560" t="s">
        <v>11</v>
      </c>
      <c r="D4560" t="s">
        <v>12</v>
      </c>
      <c r="E4560" s="4" t="str">
        <f>IF(ISBLANK(Table1[[#This Row],[Item]]),"Unknown",Table1[[#This Row],[Item]])</f>
        <v>Side Salad</v>
      </c>
      <c r="F4560">
        <v>3</v>
      </c>
      <c r="G4560" s="4">
        <f>IF(ISBLANK(Table1[[#This Row],[Price]]),AVERAGE(F4560:F22093),Table1[[#This Row],[Price]])</f>
        <v>3</v>
      </c>
      <c r="H4560">
        <v>4</v>
      </c>
      <c r="I4560" s="4">
        <f>IF(ISBLANK(Table1[[#This Row],[Quantity]]),AVERAGE(H4560:H22093),Table1[[#This Row],[Quantity]])</f>
        <v>4</v>
      </c>
      <c r="J4560">
        <v>12</v>
      </c>
      <c r="K4560" s="4">
        <f>IF(ISBLANK(Table1[[#This Row],[Order Total]]),AVERAGE(J4560:J22093),Table1[[#This Row],[Order Total]])</f>
        <v>12</v>
      </c>
      <c r="L4560" s="1">
        <v>44701</v>
      </c>
      <c r="M4560" t="s">
        <v>28</v>
      </c>
      <c r="N4560" s="4" t="str">
        <f>IF(ISBLANK(Table1[[#This Row],[Payment Method]]),"Unknown",Table1[[#This Row],[Payment Method]])</f>
        <v>Cash</v>
      </c>
    </row>
    <row r="4561" spans="1:14" hidden="1" x14ac:dyDescent="0.35">
      <c r="A4561" t="s">
        <v>4701</v>
      </c>
      <c r="B4561" t="s">
        <v>90</v>
      </c>
      <c r="C4561" t="s">
        <v>38</v>
      </c>
      <c r="D4561" t="s">
        <v>74</v>
      </c>
      <c r="E4561" s="4" t="str">
        <f>IF(ISBLANK(Table1[[#This Row],[Item]]),"Unknown",Table1[[#This Row],[Item]])</f>
        <v>Chocolate Cake</v>
      </c>
      <c r="F4561">
        <v>6</v>
      </c>
      <c r="G4561" s="4">
        <f>IF(ISBLANK(Table1[[#This Row],[Price]]),AVERAGE(F4561:F22094),Table1[[#This Row],[Price]])</f>
        <v>6</v>
      </c>
      <c r="H4561">
        <v>2</v>
      </c>
      <c r="I4561" s="4">
        <f>IF(ISBLANK(Table1[[#This Row],[Quantity]]),AVERAGE(H4561:H22094),Table1[[#This Row],[Quantity]])</f>
        <v>2</v>
      </c>
      <c r="J4561">
        <v>12</v>
      </c>
      <c r="K4561" s="4">
        <f>IF(ISBLANK(Table1[[#This Row],[Order Total]]),AVERAGE(J4561:J22094),Table1[[#This Row],[Order Total]])</f>
        <v>12</v>
      </c>
      <c r="L4561" s="1">
        <v>45218</v>
      </c>
      <c r="M4561" t="s">
        <v>28</v>
      </c>
      <c r="N4561" s="4" t="str">
        <f>IF(ISBLANK(Table1[[#This Row],[Payment Method]]),"Unknown",Table1[[#This Row],[Payment Method]])</f>
        <v>Cash</v>
      </c>
    </row>
    <row r="4562" spans="1:14" x14ac:dyDescent="0.35">
      <c r="A4562" t="s">
        <v>4702</v>
      </c>
      <c r="B4562" t="s">
        <v>457</v>
      </c>
      <c r="C4562" t="s">
        <v>24</v>
      </c>
      <c r="E4562" s="4" t="str">
        <f>IF(ISBLANK(Table1[[#This Row],[Item]]),"Unknown",Table1[[#This Row],[Item]])</f>
        <v>Unknown</v>
      </c>
      <c r="G4562" s="4">
        <f>IF(ISBLANK(Table1[[#This Row],[Price]]),AVERAGE(F4562:F22095),Table1[[#This Row],[Price]])</f>
        <v>6.5985795454545455</v>
      </c>
      <c r="H4562">
        <v>1</v>
      </c>
      <c r="I4562" s="4">
        <f>IF(ISBLANK(Table1[[#This Row],[Quantity]]),AVERAGE(H4562:H22095),Table1[[#This Row],[Quantity]])</f>
        <v>1</v>
      </c>
      <c r="J4562">
        <v>2.5</v>
      </c>
      <c r="K4562" s="4">
        <f>IF(ISBLANK(Table1[[#This Row],[Order Total]]),AVERAGE(J4562:J22095),Table1[[#This Row],[Order Total]])</f>
        <v>2.5</v>
      </c>
      <c r="L4562" s="1">
        <v>44864</v>
      </c>
      <c r="M4562" t="s">
        <v>13</v>
      </c>
      <c r="N4562" s="4" t="str">
        <f>IF(ISBLANK(Table1[[#This Row],[Payment Method]]),"Unknown",Table1[[#This Row],[Payment Method]])</f>
        <v>Credit Card</v>
      </c>
    </row>
    <row r="4563" spans="1:14" hidden="1" x14ac:dyDescent="0.35">
      <c r="A4563" t="s">
        <v>4703</v>
      </c>
      <c r="B4563" t="s">
        <v>423</v>
      </c>
      <c r="C4563" t="s">
        <v>38</v>
      </c>
      <c r="D4563" t="s">
        <v>121</v>
      </c>
      <c r="E4563" s="4" t="str">
        <f>IF(ISBLANK(Table1[[#This Row],[Item]]),"Unknown",Table1[[#This Row],[Item]])</f>
        <v>Ice Cream</v>
      </c>
      <c r="F4563">
        <v>5</v>
      </c>
      <c r="G4563" s="4">
        <f>IF(ISBLANK(Table1[[#This Row],[Price]]),AVERAGE(F4563:F22096),Table1[[#This Row],[Price]])</f>
        <v>5</v>
      </c>
      <c r="H4563">
        <v>1</v>
      </c>
      <c r="I4563" s="4">
        <f>IF(ISBLANK(Table1[[#This Row],[Quantity]]),AVERAGE(H4563:H22096),Table1[[#This Row],[Quantity]])</f>
        <v>1</v>
      </c>
      <c r="J4563">
        <v>5</v>
      </c>
      <c r="K4563" s="4">
        <f>IF(ISBLANK(Table1[[#This Row],[Order Total]]),AVERAGE(J4563:J22096),Table1[[#This Row],[Order Total]])</f>
        <v>5</v>
      </c>
      <c r="L4563" s="1">
        <v>44813</v>
      </c>
      <c r="M4563" t="s">
        <v>28</v>
      </c>
      <c r="N4563" s="4" t="str">
        <f>IF(ISBLANK(Table1[[#This Row],[Payment Method]]),"Unknown",Table1[[#This Row],[Payment Method]])</f>
        <v>Cash</v>
      </c>
    </row>
    <row r="4564" spans="1:14" hidden="1" x14ac:dyDescent="0.35">
      <c r="A4564" t="s">
        <v>4704</v>
      </c>
      <c r="B4564" t="s">
        <v>114</v>
      </c>
      <c r="C4564" t="s">
        <v>50</v>
      </c>
      <c r="D4564" t="s">
        <v>112</v>
      </c>
      <c r="E4564" s="4" t="str">
        <f>IF(ISBLANK(Table1[[#This Row],[Item]]),"Unknown",Table1[[#This Row],[Item]])</f>
        <v>French Fries</v>
      </c>
      <c r="F4564">
        <v>4</v>
      </c>
      <c r="G4564" s="4">
        <f>IF(ISBLANK(Table1[[#This Row],[Price]]),AVERAGE(F4564:F22097),Table1[[#This Row],[Price]])</f>
        <v>4</v>
      </c>
      <c r="H4564">
        <v>1</v>
      </c>
      <c r="I4564" s="4">
        <f>IF(ISBLANK(Table1[[#This Row],[Quantity]]),AVERAGE(H4564:H22097),Table1[[#This Row],[Quantity]])</f>
        <v>1</v>
      </c>
      <c r="J4564">
        <v>4</v>
      </c>
      <c r="K4564" s="4">
        <f>IF(ISBLANK(Table1[[#This Row],[Order Total]]),AVERAGE(J4564:J22097),Table1[[#This Row],[Order Total]])</f>
        <v>4</v>
      </c>
      <c r="L4564" s="1">
        <v>45098</v>
      </c>
      <c r="M4564" t="s">
        <v>28</v>
      </c>
      <c r="N4564" s="4" t="str">
        <f>IF(ISBLANK(Table1[[#This Row],[Payment Method]]),"Unknown",Table1[[#This Row],[Payment Method]])</f>
        <v>Cash</v>
      </c>
    </row>
    <row r="4565" spans="1:14" hidden="1" x14ac:dyDescent="0.35">
      <c r="A4565" t="s">
        <v>4705</v>
      </c>
      <c r="B4565" t="s">
        <v>47</v>
      </c>
      <c r="C4565" t="s">
        <v>11</v>
      </c>
      <c r="D4565" t="s">
        <v>12</v>
      </c>
      <c r="E4565" s="4" t="str">
        <f>IF(ISBLANK(Table1[[#This Row],[Item]]),"Unknown",Table1[[#This Row],[Item]])</f>
        <v>Side Salad</v>
      </c>
      <c r="F4565">
        <v>3</v>
      </c>
      <c r="G4565" s="4">
        <f>IF(ISBLANK(Table1[[#This Row],[Price]]),AVERAGE(F4565:F22098),Table1[[#This Row],[Price]])</f>
        <v>3</v>
      </c>
      <c r="H4565">
        <v>3</v>
      </c>
      <c r="I4565" s="4">
        <f>IF(ISBLANK(Table1[[#This Row],[Quantity]]),AVERAGE(H4565:H22098),Table1[[#This Row],[Quantity]])</f>
        <v>3</v>
      </c>
      <c r="J4565">
        <v>9</v>
      </c>
      <c r="K4565" s="4">
        <f>IF(ISBLANK(Table1[[#This Row],[Order Total]]),AVERAGE(J4565:J22098),Table1[[#This Row],[Order Total]])</f>
        <v>9</v>
      </c>
      <c r="L4565" s="1">
        <v>44817</v>
      </c>
      <c r="M4565" t="s">
        <v>13</v>
      </c>
      <c r="N4565" s="4" t="str">
        <f>IF(ISBLANK(Table1[[#This Row],[Payment Method]]),"Unknown",Table1[[#This Row],[Payment Method]])</f>
        <v>Credit Card</v>
      </c>
    </row>
    <row r="4566" spans="1:14" hidden="1" x14ac:dyDescent="0.35">
      <c r="A4566" t="s">
        <v>4706</v>
      </c>
      <c r="B4566" t="s">
        <v>205</v>
      </c>
      <c r="C4566" t="s">
        <v>50</v>
      </c>
      <c r="D4566" t="s">
        <v>86</v>
      </c>
      <c r="E4566" s="4" t="str">
        <f>IF(ISBLANK(Table1[[#This Row],[Item]]),"Unknown",Table1[[#This Row],[Item]])</f>
        <v>Cheese Fries</v>
      </c>
      <c r="F4566">
        <v>5</v>
      </c>
      <c r="G4566" s="4">
        <f>IF(ISBLANK(Table1[[#This Row],[Price]]),AVERAGE(F4566:F22099),Table1[[#This Row],[Price]])</f>
        <v>5</v>
      </c>
      <c r="H4566">
        <v>3</v>
      </c>
      <c r="I4566" s="4">
        <f>IF(ISBLANK(Table1[[#This Row],[Quantity]]),AVERAGE(H4566:H22099),Table1[[#This Row],[Quantity]])</f>
        <v>3</v>
      </c>
      <c r="J4566">
        <v>15</v>
      </c>
      <c r="K4566" s="4">
        <f>IF(ISBLANK(Table1[[#This Row],[Order Total]]),AVERAGE(J4566:J22099),Table1[[#This Row],[Order Total]])</f>
        <v>15</v>
      </c>
      <c r="L4566" s="1">
        <v>44703</v>
      </c>
      <c r="M4566" t="s">
        <v>17</v>
      </c>
      <c r="N4566" s="4" t="str">
        <f>IF(ISBLANK(Table1[[#This Row],[Payment Method]]),"Unknown",Table1[[#This Row],[Payment Method]])</f>
        <v>Digital Wallet</v>
      </c>
    </row>
    <row r="4567" spans="1:14" hidden="1" x14ac:dyDescent="0.35">
      <c r="A4567" t="s">
        <v>4707</v>
      </c>
      <c r="B4567" t="s">
        <v>232</v>
      </c>
      <c r="C4567" t="s">
        <v>24</v>
      </c>
      <c r="D4567" t="s">
        <v>77</v>
      </c>
      <c r="E4567" s="4" t="str">
        <f>IF(ISBLANK(Table1[[#This Row],[Item]]),"Unknown",Table1[[#This Row],[Item]])</f>
        <v>Coca Cola</v>
      </c>
      <c r="F4567">
        <v>2.5</v>
      </c>
      <c r="G4567" s="4">
        <f>IF(ISBLANK(Table1[[#This Row],[Price]]),AVERAGE(F4567:F22100),Table1[[#This Row],[Price]])</f>
        <v>2.5</v>
      </c>
      <c r="H4567">
        <v>1</v>
      </c>
      <c r="I4567" s="4">
        <f>IF(ISBLANK(Table1[[#This Row],[Quantity]]),AVERAGE(H4567:H22100),Table1[[#This Row],[Quantity]])</f>
        <v>1</v>
      </c>
      <c r="J4567">
        <v>2.5</v>
      </c>
      <c r="K4567" s="4">
        <f>IF(ISBLANK(Table1[[#This Row],[Order Total]]),AVERAGE(J4567:J22100),Table1[[#This Row],[Order Total]])</f>
        <v>2.5</v>
      </c>
      <c r="L4567" s="1">
        <v>45128</v>
      </c>
      <c r="M4567" t="s">
        <v>13</v>
      </c>
      <c r="N4567" s="4" t="str">
        <f>IF(ISBLANK(Table1[[#This Row],[Payment Method]]),"Unknown",Table1[[#This Row],[Payment Method]])</f>
        <v>Credit Card</v>
      </c>
    </row>
    <row r="4568" spans="1:14" hidden="1" x14ac:dyDescent="0.35">
      <c r="A4568" t="s">
        <v>4708</v>
      </c>
      <c r="B4568" t="s">
        <v>221</v>
      </c>
      <c r="C4568" t="s">
        <v>20</v>
      </c>
      <c r="D4568" t="s">
        <v>27</v>
      </c>
      <c r="E4568" s="4" t="str">
        <f>IF(ISBLANK(Table1[[#This Row],[Item]]),"Unknown",Table1[[#This Row],[Item]])</f>
        <v>Pasta Alfredo</v>
      </c>
      <c r="F4568">
        <v>12</v>
      </c>
      <c r="G4568" s="4">
        <f>IF(ISBLANK(Table1[[#This Row],[Price]]),AVERAGE(F4568:F22101),Table1[[#This Row],[Price]])</f>
        <v>12</v>
      </c>
      <c r="H4568">
        <v>1</v>
      </c>
      <c r="I4568" s="4">
        <f>IF(ISBLANK(Table1[[#This Row],[Quantity]]),AVERAGE(H4568:H22101),Table1[[#This Row],[Quantity]])</f>
        <v>1</v>
      </c>
      <c r="J4568">
        <v>12</v>
      </c>
      <c r="K4568" s="4">
        <f>IF(ISBLANK(Table1[[#This Row],[Order Total]]),AVERAGE(J4568:J22101),Table1[[#This Row],[Order Total]])</f>
        <v>12</v>
      </c>
      <c r="L4568" s="1">
        <v>44847</v>
      </c>
      <c r="M4568" t="s">
        <v>17</v>
      </c>
      <c r="N4568" s="4" t="str">
        <f>IF(ISBLANK(Table1[[#This Row],[Payment Method]]),"Unknown",Table1[[#This Row],[Payment Method]])</f>
        <v>Digital Wallet</v>
      </c>
    </row>
    <row r="4569" spans="1:14" hidden="1" x14ac:dyDescent="0.35">
      <c r="A4569" t="s">
        <v>4709</v>
      </c>
      <c r="B4569" t="s">
        <v>281</v>
      </c>
      <c r="C4569" t="s">
        <v>24</v>
      </c>
      <c r="D4569" t="s">
        <v>71</v>
      </c>
      <c r="E4569" s="4" t="str">
        <f>IF(ISBLANK(Table1[[#This Row],[Item]]),"Unknown",Table1[[#This Row],[Item]])</f>
        <v>Orange Juice</v>
      </c>
      <c r="F4569">
        <v>3</v>
      </c>
      <c r="G4569" s="4">
        <f>IF(ISBLANK(Table1[[#This Row],[Price]]),AVERAGE(F4569:F22102),Table1[[#This Row],[Price]])</f>
        <v>3</v>
      </c>
      <c r="H4569">
        <v>3</v>
      </c>
      <c r="I4569" s="4">
        <f>IF(ISBLANK(Table1[[#This Row],[Quantity]]),AVERAGE(H4569:H22102),Table1[[#This Row],[Quantity]])</f>
        <v>3</v>
      </c>
      <c r="J4569">
        <v>9</v>
      </c>
      <c r="K4569" s="4">
        <f>IF(ISBLANK(Table1[[#This Row],[Order Total]]),AVERAGE(J4569:J22102),Table1[[#This Row],[Order Total]])</f>
        <v>9</v>
      </c>
      <c r="L4569" s="1">
        <v>45070</v>
      </c>
      <c r="M4569" t="s">
        <v>17</v>
      </c>
      <c r="N4569" s="4" t="str">
        <f>IF(ISBLANK(Table1[[#This Row],[Payment Method]]),"Unknown",Table1[[#This Row],[Payment Method]])</f>
        <v>Digital Wallet</v>
      </c>
    </row>
    <row r="4570" spans="1:14" hidden="1" x14ac:dyDescent="0.35">
      <c r="A4570" t="s">
        <v>4710</v>
      </c>
      <c r="B4570" t="s">
        <v>136</v>
      </c>
      <c r="C4570" t="s">
        <v>38</v>
      </c>
      <c r="D4570" t="s">
        <v>74</v>
      </c>
      <c r="E4570" s="4" t="str">
        <f>IF(ISBLANK(Table1[[#This Row],[Item]]),"Unknown",Table1[[#This Row],[Item]])</f>
        <v>Chocolate Cake</v>
      </c>
      <c r="F4570">
        <v>6</v>
      </c>
      <c r="G4570" s="4">
        <f>IF(ISBLANK(Table1[[#This Row],[Price]]),AVERAGE(F4570:F22103),Table1[[#This Row],[Price]])</f>
        <v>6</v>
      </c>
      <c r="H4570">
        <v>4</v>
      </c>
      <c r="I4570" s="4">
        <f>IF(ISBLANK(Table1[[#This Row],[Quantity]]),AVERAGE(H4570:H22103),Table1[[#This Row],[Quantity]])</f>
        <v>4</v>
      </c>
      <c r="J4570">
        <v>24</v>
      </c>
      <c r="K4570" s="4">
        <f>IF(ISBLANK(Table1[[#This Row],[Order Total]]),AVERAGE(J4570:J22103),Table1[[#This Row],[Order Total]])</f>
        <v>24</v>
      </c>
      <c r="L4570" s="1">
        <v>44723</v>
      </c>
      <c r="M4570" t="s">
        <v>17</v>
      </c>
      <c r="N4570" s="4" t="str">
        <f>IF(ISBLANK(Table1[[#This Row],[Payment Method]]),"Unknown",Table1[[#This Row],[Payment Method]])</f>
        <v>Digital Wallet</v>
      </c>
    </row>
    <row r="4571" spans="1:14" hidden="1" x14ac:dyDescent="0.35">
      <c r="A4571" t="s">
        <v>4711</v>
      </c>
      <c r="B4571" t="s">
        <v>165</v>
      </c>
      <c r="C4571" t="s">
        <v>20</v>
      </c>
      <c r="D4571" t="s">
        <v>21</v>
      </c>
      <c r="E4571" s="4" t="str">
        <f>IF(ISBLANK(Table1[[#This Row],[Item]]),"Unknown",Table1[[#This Row],[Item]])</f>
        <v>Grilled Chicken</v>
      </c>
      <c r="F4571">
        <v>15</v>
      </c>
      <c r="G4571" s="4">
        <f>IF(ISBLANK(Table1[[#This Row],[Price]]),AVERAGE(F4571:F22104),Table1[[#This Row],[Price]])</f>
        <v>15</v>
      </c>
      <c r="H4571">
        <v>5</v>
      </c>
      <c r="I4571" s="4">
        <f>IF(ISBLANK(Table1[[#This Row],[Quantity]]),AVERAGE(H4571:H22104),Table1[[#This Row],[Quantity]])</f>
        <v>5</v>
      </c>
      <c r="J4571">
        <v>75</v>
      </c>
      <c r="K4571" s="4">
        <f>IF(ISBLANK(Table1[[#This Row],[Order Total]]),AVERAGE(J4571:J22104),Table1[[#This Row],[Order Total]])</f>
        <v>75</v>
      </c>
      <c r="L4571" s="1">
        <v>44862</v>
      </c>
      <c r="M4571" t="s">
        <v>17</v>
      </c>
      <c r="N4571" s="4" t="str">
        <f>IF(ISBLANK(Table1[[#This Row],[Payment Method]]),"Unknown",Table1[[#This Row],[Payment Method]])</f>
        <v>Digital Wallet</v>
      </c>
    </row>
    <row r="4572" spans="1:14" hidden="1" x14ac:dyDescent="0.35">
      <c r="A4572" t="s">
        <v>4712</v>
      </c>
      <c r="B4572" t="s">
        <v>236</v>
      </c>
      <c r="C4572" t="s">
        <v>20</v>
      </c>
      <c r="D4572" t="s">
        <v>41</v>
      </c>
      <c r="E4572" s="4" t="str">
        <f>IF(ISBLANK(Table1[[#This Row],[Item]]),"Unknown",Table1[[#This Row],[Item]])</f>
        <v>Vegetarian Platter</v>
      </c>
      <c r="F4572">
        <v>14</v>
      </c>
      <c r="G4572" s="4">
        <f>IF(ISBLANK(Table1[[#This Row],[Price]]),AVERAGE(F4572:F22105),Table1[[#This Row],[Price]])</f>
        <v>14</v>
      </c>
      <c r="H4572">
        <v>5</v>
      </c>
      <c r="I4572" s="4">
        <f>IF(ISBLANK(Table1[[#This Row],[Quantity]]),AVERAGE(H4572:H22105),Table1[[#This Row],[Quantity]])</f>
        <v>5</v>
      </c>
      <c r="J4572">
        <v>70</v>
      </c>
      <c r="K4572" s="4">
        <f>IF(ISBLANK(Table1[[#This Row],[Order Total]]),AVERAGE(J4572:J22105),Table1[[#This Row],[Order Total]])</f>
        <v>70</v>
      </c>
      <c r="L4572" s="1">
        <v>44664</v>
      </c>
      <c r="M4572" t="s">
        <v>17</v>
      </c>
      <c r="N4572" s="4" t="str">
        <f>IF(ISBLANK(Table1[[#This Row],[Payment Method]]),"Unknown",Table1[[#This Row],[Payment Method]])</f>
        <v>Digital Wallet</v>
      </c>
    </row>
    <row r="4573" spans="1:14" hidden="1" x14ac:dyDescent="0.35">
      <c r="A4573" t="s">
        <v>4713</v>
      </c>
      <c r="B4573" t="s">
        <v>423</v>
      </c>
      <c r="C4573" t="s">
        <v>50</v>
      </c>
      <c r="D4573" t="s">
        <v>86</v>
      </c>
      <c r="E4573" s="4" t="str">
        <f>IF(ISBLANK(Table1[[#This Row],[Item]]),"Unknown",Table1[[#This Row],[Item]])</f>
        <v>Cheese Fries</v>
      </c>
      <c r="F4573">
        <v>5</v>
      </c>
      <c r="G4573" s="4">
        <f>IF(ISBLANK(Table1[[#This Row],[Price]]),AVERAGE(F4573:F22106),Table1[[#This Row],[Price]])</f>
        <v>5</v>
      </c>
      <c r="H4573">
        <v>5</v>
      </c>
      <c r="I4573" s="4">
        <f>IF(ISBLANK(Table1[[#This Row],[Quantity]]),AVERAGE(H4573:H22106),Table1[[#This Row],[Quantity]])</f>
        <v>5</v>
      </c>
      <c r="J4573">
        <v>25</v>
      </c>
      <c r="K4573" s="4">
        <f>IF(ISBLANK(Table1[[#This Row],[Order Total]]),AVERAGE(J4573:J22106),Table1[[#This Row],[Order Total]])</f>
        <v>25</v>
      </c>
      <c r="L4573" s="1">
        <v>45019</v>
      </c>
      <c r="M4573" t="s">
        <v>17</v>
      </c>
      <c r="N4573" s="4" t="str">
        <f>IF(ISBLANK(Table1[[#This Row],[Payment Method]]),"Unknown",Table1[[#This Row],[Payment Method]])</f>
        <v>Digital Wallet</v>
      </c>
    </row>
    <row r="4574" spans="1:14" hidden="1" x14ac:dyDescent="0.35">
      <c r="A4574" t="s">
        <v>4714</v>
      </c>
      <c r="B4574" t="s">
        <v>326</v>
      </c>
      <c r="C4574" t="s">
        <v>50</v>
      </c>
      <c r="E4574" s="4" t="str">
        <f>IF(ISBLANK(Table1[[#This Row],[Item]]),"Unknown",Table1[[#This Row],[Item]])</f>
        <v>Unknown</v>
      </c>
      <c r="F4574">
        <v>5</v>
      </c>
      <c r="G4574" s="4">
        <f>IF(ISBLANK(Table1[[#This Row],[Price]]),AVERAGE(F4574:F22107),Table1[[#This Row],[Price]])</f>
        <v>5</v>
      </c>
      <c r="H4574">
        <v>2</v>
      </c>
      <c r="I4574" s="4">
        <f>IF(ISBLANK(Table1[[#This Row],[Quantity]]),AVERAGE(H4574:H22107),Table1[[#This Row],[Quantity]])</f>
        <v>2</v>
      </c>
      <c r="J4574">
        <v>10</v>
      </c>
      <c r="K4574" s="4">
        <f>IF(ISBLANK(Table1[[#This Row],[Order Total]]),AVERAGE(J4574:J22107),Table1[[#This Row],[Order Total]])</f>
        <v>10</v>
      </c>
      <c r="L4574" s="1">
        <v>45146</v>
      </c>
      <c r="N4574" s="4" t="str">
        <f>IF(ISBLANK(Table1[[#This Row],[Payment Method]]),"Unknown",Table1[[#This Row],[Payment Method]])</f>
        <v>Unknown</v>
      </c>
    </row>
    <row r="4575" spans="1:14" hidden="1" x14ac:dyDescent="0.35">
      <c r="A4575" t="s">
        <v>4715</v>
      </c>
      <c r="B4575" t="s">
        <v>202</v>
      </c>
      <c r="C4575" t="s">
        <v>20</v>
      </c>
      <c r="D4575" t="s">
        <v>30</v>
      </c>
      <c r="E4575" s="4" t="str">
        <f>IF(ISBLANK(Table1[[#This Row],[Item]]),"Unknown",Table1[[#This Row],[Item]])</f>
        <v>Salmon</v>
      </c>
      <c r="F4575">
        <v>18</v>
      </c>
      <c r="G4575" s="4">
        <f>IF(ISBLANK(Table1[[#This Row],[Price]]),AVERAGE(F4575:F22108),Table1[[#This Row],[Price]])</f>
        <v>18</v>
      </c>
      <c r="H4575">
        <v>2</v>
      </c>
      <c r="I4575" s="4">
        <f>IF(ISBLANK(Table1[[#This Row],[Quantity]]),AVERAGE(H4575:H22108),Table1[[#This Row],[Quantity]])</f>
        <v>2</v>
      </c>
      <c r="J4575">
        <v>36</v>
      </c>
      <c r="K4575" s="4">
        <f>IF(ISBLANK(Table1[[#This Row],[Order Total]]),AVERAGE(J4575:J22108),Table1[[#This Row],[Order Total]])</f>
        <v>36</v>
      </c>
      <c r="L4575" s="1">
        <v>45046</v>
      </c>
      <c r="M4575" t="s">
        <v>17</v>
      </c>
      <c r="N4575" s="4" t="str">
        <f>IF(ISBLANK(Table1[[#This Row],[Payment Method]]),"Unknown",Table1[[#This Row],[Payment Method]])</f>
        <v>Digital Wallet</v>
      </c>
    </row>
    <row r="4576" spans="1:14" hidden="1" x14ac:dyDescent="0.35">
      <c r="A4576" t="s">
        <v>4716</v>
      </c>
      <c r="B4576" t="s">
        <v>53</v>
      </c>
      <c r="C4576" t="s">
        <v>20</v>
      </c>
      <c r="D4576" t="s">
        <v>27</v>
      </c>
      <c r="E4576" s="4" t="str">
        <f>IF(ISBLANK(Table1[[#This Row],[Item]]),"Unknown",Table1[[#This Row],[Item]])</f>
        <v>Pasta Alfredo</v>
      </c>
      <c r="F4576">
        <v>12</v>
      </c>
      <c r="G4576" s="4">
        <f>IF(ISBLANK(Table1[[#This Row],[Price]]),AVERAGE(F4576:F22109),Table1[[#This Row],[Price]])</f>
        <v>12</v>
      </c>
      <c r="H4576">
        <v>2</v>
      </c>
      <c r="I4576" s="4">
        <f>IF(ISBLANK(Table1[[#This Row],[Quantity]]),AVERAGE(H4576:H22109),Table1[[#This Row],[Quantity]])</f>
        <v>2</v>
      </c>
      <c r="J4576">
        <v>24</v>
      </c>
      <c r="K4576" s="4">
        <f>IF(ISBLANK(Table1[[#This Row],[Order Total]]),AVERAGE(J4576:J22109),Table1[[#This Row],[Order Total]])</f>
        <v>24</v>
      </c>
      <c r="L4576" s="1">
        <v>45092</v>
      </c>
      <c r="M4576" t="s">
        <v>13</v>
      </c>
      <c r="N4576" s="4" t="str">
        <f>IF(ISBLANK(Table1[[#This Row],[Payment Method]]),"Unknown",Table1[[#This Row],[Payment Method]])</f>
        <v>Credit Card</v>
      </c>
    </row>
    <row r="4577" spans="1:14" hidden="1" x14ac:dyDescent="0.35">
      <c r="A4577" t="s">
        <v>4717</v>
      </c>
      <c r="B4577" t="s">
        <v>62</v>
      </c>
      <c r="C4577" t="s">
        <v>11</v>
      </c>
      <c r="D4577" t="s">
        <v>33</v>
      </c>
      <c r="E4577" s="4" t="str">
        <f>IF(ISBLANK(Table1[[#This Row],[Item]]),"Unknown",Table1[[#This Row],[Item]])</f>
        <v>Garlic Bread</v>
      </c>
      <c r="F4577">
        <v>4</v>
      </c>
      <c r="G4577" s="4">
        <f>IF(ISBLANK(Table1[[#This Row],[Price]]),AVERAGE(F4577:F22110),Table1[[#This Row],[Price]])</f>
        <v>4</v>
      </c>
      <c r="H4577">
        <v>4</v>
      </c>
      <c r="I4577" s="4">
        <f>IF(ISBLANK(Table1[[#This Row],[Quantity]]),AVERAGE(H4577:H22110),Table1[[#This Row],[Quantity]])</f>
        <v>4</v>
      </c>
      <c r="J4577">
        <v>16</v>
      </c>
      <c r="K4577" s="4">
        <f>IF(ISBLANK(Table1[[#This Row],[Order Total]]),AVERAGE(J4577:J22110),Table1[[#This Row],[Order Total]])</f>
        <v>16</v>
      </c>
      <c r="L4577" s="1">
        <v>44937</v>
      </c>
      <c r="M4577" t="s">
        <v>17</v>
      </c>
      <c r="N4577" s="4" t="str">
        <f>IF(ISBLANK(Table1[[#This Row],[Payment Method]]),"Unknown",Table1[[#This Row],[Payment Method]])</f>
        <v>Digital Wallet</v>
      </c>
    </row>
    <row r="4578" spans="1:14" hidden="1" x14ac:dyDescent="0.35">
      <c r="A4578" t="s">
        <v>4718</v>
      </c>
      <c r="B4578" t="s">
        <v>345</v>
      </c>
      <c r="C4578" t="s">
        <v>11</v>
      </c>
      <c r="D4578" t="s">
        <v>79</v>
      </c>
      <c r="E4578" s="4" t="str">
        <f>IF(ISBLANK(Table1[[#This Row],[Item]]),"Unknown",Table1[[#This Row],[Item]])</f>
        <v>Grilled Vegetables</v>
      </c>
      <c r="F4578">
        <v>5</v>
      </c>
      <c r="G4578" s="4">
        <f>IF(ISBLANK(Table1[[#This Row],[Price]]),AVERAGE(F4578:F22111),Table1[[#This Row],[Price]])</f>
        <v>5</v>
      </c>
      <c r="H4578">
        <v>2</v>
      </c>
      <c r="I4578" s="4">
        <f>IF(ISBLANK(Table1[[#This Row],[Quantity]]),AVERAGE(H4578:H22111),Table1[[#This Row],[Quantity]])</f>
        <v>2</v>
      </c>
      <c r="J4578">
        <v>10</v>
      </c>
      <c r="K4578" s="4">
        <f>IF(ISBLANK(Table1[[#This Row],[Order Total]]),AVERAGE(J4578:J22111),Table1[[#This Row],[Order Total]])</f>
        <v>10</v>
      </c>
      <c r="L4578" s="1">
        <v>45020</v>
      </c>
      <c r="N4578" s="4" t="str">
        <f>IF(ISBLANK(Table1[[#This Row],[Payment Method]]),"Unknown",Table1[[#This Row],[Payment Method]])</f>
        <v>Unknown</v>
      </c>
    </row>
    <row r="4579" spans="1:14" hidden="1" x14ac:dyDescent="0.35">
      <c r="A4579" t="s">
        <v>4719</v>
      </c>
      <c r="B4579" t="s">
        <v>114</v>
      </c>
      <c r="C4579" t="s">
        <v>20</v>
      </c>
      <c r="D4579" t="s">
        <v>41</v>
      </c>
      <c r="E4579" s="4" t="str">
        <f>IF(ISBLANK(Table1[[#This Row],[Item]]),"Unknown",Table1[[#This Row],[Item]])</f>
        <v>Vegetarian Platter</v>
      </c>
      <c r="F4579">
        <v>14</v>
      </c>
      <c r="G4579" s="4">
        <f>IF(ISBLANK(Table1[[#This Row],[Price]]),AVERAGE(F4579:F22112),Table1[[#This Row],[Price]])</f>
        <v>14</v>
      </c>
      <c r="H4579">
        <v>5</v>
      </c>
      <c r="I4579" s="4">
        <f>IF(ISBLANK(Table1[[#This Row],[Quantity]]),AVERAGE(H4579:H22112),Table1[[#This Row],[Quantity]])</f>
        <v>5</v>
      </c>
      <c r="J4579">
        <v>70</v>
      </c>
      <c r="K4579" s="4">
        <f>IF(ISBLANK(Table1[[#This Row],[Order Total]]),AVERAGE(J4579:J22112),Table1[[#This Row],[Order Total]])</f>
        <v>70</v>
      </c>
      <c r="L4579" s="1">
        <v>45099</v>
      </c>
      <c r="M4579" t="s">
        <v>17</v>
      </c>
      <c r="N4579" s="4" t="str">
        <f>IF(ISBLANK(Table1[[#This Row],[Payment Method]]),"Unknown",Table1[[#This Row],[Payment Method]])</f>
        <v>Digital Wallet</v>
      </c>
    </row>
    <row r="4580" spans="1:14" hidden="1" x14ac:dyDescent="0.35">
      <c r="A4580" t="s">
        <v>4720</v>
      </c>
      <c r="B4580" t="s">
        <v>305</v>
      </c>
      <c r="C4580" t="s">
        <v>11</v>
      </c>
      <c r="D4580" t="s">
        <v>12</v>
      </c>
      <c r="E4580" s="4" t="str">
        <f>IF(ISBLANK(Table1[[#This Row],[Item]]),"Unknown",Table1[[#This Row],[Item]])</f>
        <v>Side Salad</v>
      </c>
      <c r="F4580">
        <v>3</v>
      </c>
      <c r="G4580" s="4">
        <f>IF(ISBLANK(Table1[[#This Row],[Price]]),AVERAGE(F4580:F22113),Table1[[#This Row],[Price]])</f>
        <v>3</v>
      </c>
      <c r="H4580">
        <v>1</v>
      </c>
      <c r="I4580" s="4">
        <f>IF(ISBLANK(Table1[[#This Row],[Quantity]]),AVERAGE(H4580:H22113),Table1[[#This Row],[Quantity]])</f>
        <v>1</v>
      </c>
      <c r="J4580">
        <v>3</v>
      </c>
      <c r="K4580" s="4">
        <f>IF(ISBLANK(Table1[[#This Row],[Order Total]]),AVERAGE(J4580:J22113),Table1[[#This Row],[Order Total]])</f>
        <v>3</v>
      </c>
      <c r="L4580" s="1">
        <v>45023</v>
      </c>
      <c r="M4580" t="s">
        <v>13</v>
      </c>
      <c r="N4580" s="4" t="str">
        <f>IF(ISBLANK(Table1[[#This Row],[Payment Method]]),"Unknown",Table1[[#This Row],[Payment Method]])</f>
        <v>Credit Card</v>
      </c>
    </row>
    <row r="4581" spans="1:14" hidden="1" x14ac:dyDescent="0.35">
      <c r="A4581" t="s">
        <v>4721</v>
      </c>
      <c r="B4581" t="s">
        <v>372</v>
      </c>
      <c r="C4581" t="s">
        <v>20</v>
      </c>
      <c r="D4581" t="s">
        <v>27</v>
      </c>
      <c r="E4581" s="4" t="str">
        <f>IF(ISBLANK(Table1[[#This Row],[Item]]),"Unknown",Table1[[#This Row],[Item]])</f>
        <v>Pasta Alfredo</v>
      </c>
      <c r="F4581">
        <v>12</v>
      </c>
      <c r="G4581" s="4">
        <f>IF(ISBLANK(Table1[[#This Row],[Price]]),AVERAGE(F4581:F22114),Table1[[#This Row],[Price]])</f>
        <v>12</v>
      </c>
      <c r="H4581">
        <v>5</v>
      </c>
      <c r="I4581" s="4">
        <f>IF(ISBLANK(Table1[[#This Row],[Quantity]]),AVERAGE(H4581:H22114),Table1[[#This Row],[Quantity]])</f>
        <v>5</v>
      </c>
      <c r="J4581">
        <v>60</v>
      </c>
      <c r="K4581" s="4">
        <f>IF(ISBLANK(Table1[[#This Row],[Order Total]]),AVERAGE(J4581:J22114),Table1[[#This Row],[Order Total]])</f>
        <v>60</v>
      </c>
      <c r="L4581" s="1">
        <v>44920</v>
      </c>
      <c r="M4581" t="s">
        <v>13</v>
      </c>
      <c r="N4581" s="4" t="str">
        <f>IF(ISBLANK(Table1[[#This Row],[Payment Method]]),"Unknown",Table1[[#This Row],[Payment Method]])</f>
        <v>Credit Card</v>
      </c>
    </row>
    <row r="4582" spans="1:14" hidden="1" x14ac:dyDescent="0.35">
      <c r="A4582" t="s">
        <v>4722</v>
      </c>
      <c r="B4582" t="s">
        <v>53</v>
      </c>
      <c r="C4582" t="s">
        <v>20</v>
      </c>
      <c r="D4582" t="s">
        <v>27</v>
      </c>
      <c r="E4582" s="4" t="str">
        <f>IF(ISBLANK(Table1[[#This Row],[Item]]),"Unknown",Table1[[#This Row],[Item]])</f>
        <v>Pasta Alfredo</v>
      </c>
      <c r="F4582">
        <v>12</v>
      </c>
      <c r="G4582" s="4">
        <f>IF(ISBLANK(Table1[[#This Row],[Price]]),AVERAGE(F4582:F22115),Table1[[#This Row],[Price]])</f>
        <v>12</v>
      </c>
      <c r="H4582">
        <v>3</v>
      </c>
      <c r="I4582" s="4">
        <f>IF(ISBLANK(Table1[[#This Row],[Quantity]]),AVERAGE(H4582:H22115),Table1[[#This Row],[Quantity]])</f>
        <v>3</v>
      </c>
      <c r="J4582">
        <v>36</v>
      </c>
      <c r="K4582" s="4">
        <f>IF(ISBLANK(Table1[[#This Row],[Order Total]]),AVERAGE(J4582:J22115),Table1[[#This Row],[Order Total]])</f>
        <v>36</v>
      </c>
      <c r="L4582" s="1">
        <v>44656</v>
      </c>
      <c r="M4582" t="s">
        <v>28</v>
      </c>
      <c r="N4582" s="4" t="str">
        <f>IF(ISBLANK(Table1[[#This Row],[Payment Method]]),"Unknown",Table1[[#This Row],[Payment Method]])</f>
        <v>Cash</v>
      </c>
    </row>
    <row r="4583" spans="1:14" hidden="1" x14ac:dyDescent="0.35">
      <c r="A4583" t="s">
        <v>4723</v>
      </c>
      <c r="B4583" t="s">
        <v>441</v>
      </c>
      <c r="C4583" t="s">
        <v>50</v>
      </c>
      <c r="D4583" t="s">
        <v>86</v>
      </c>
      <c r="E4583" s="4" t="str">
        <f>IF(ISBLANK(Table1[[#This Row],[Item]]),"Unknown",Table1[[#This Row],[Item]])</f>
        <v>Cheese Fries</v>
      </c>
      <c r="F4583">
        <v>5</v>
      </c>
      <c r="G4583" s="4">
        <f>IF(ISBLANK(Table1[[#This Row],[Price]]),AVERAGE(F4583:F22116),Table1[[#This Row],[Price]])</f>
        <v>5</v>
      </c>
      <c r="H4583">
        <v>2</v>
      </c>
      <c r="I4583" s="4">
        <f>IF(ISBLANK(Table1[[#This Row],[Quantity]]),AVERAGE(H4583:H22116),Table1[[#This Row],[Quantity]])</f>
        <v>2</v>
      </c>
      <c r="J4583">
        <v>10</v>
      </c>
      <c r="K4583" s="4">
        <f>IF(ISBLANK(Table1[[#This Row],[Order Total]]),AVERAGE(J4583:J22116),Table1[[#This Row],[Order Total]])</f>
        <v>10</v>
      </c>
      <c r="L4583" s="1">
        <v>44591</v>
      </c>
      <c r="M4583" t="s">
        <v>13</v>
      </c>
      <c r="N4583" s="4" t="str">
        <f>IF(ISBLANK(Table1[[#This Row],[Payment Method]]),"Unknown",Table1[[#This Row],[Payment Method]])</f>
        <v>Credit Card</v>
      </c>
    </row>
    <row r="4584" spans="1:14" hidden="1" x14ac:dyDescent="0.35">
      <c r="A4584" t="s">
        <v>4724</v>
      </c>
      <c r="B4584" t="s">
        <v>163</v>
      </c>
      <c r="C4584" t="s">
        <v>11</v>
      </c>
      <c r="D4584" t="s">
        <v>16</v>
      </c>
      <c r="E4584" s="4" t="str">
        <f>IF(ISBLANK(Table1[[#This Row],[Item]]),"Unknown",Table1[[#This Row],[Item]])</f>
        <v>Mashed Potatoes</v>
      </c>
      <c r="F4584">
        <v>4</v>
      </c>
      <c r="G4584" s="4">
        <f>IF(ISBLANK(Table1[[#This Row],[Price]]),AVERAGE(F4584:F22117),Table1[[#This Row],[Price]])</f>
        <v>4</v>
      </c>
      <c r="H4584">
        <v>4</v>
      </c>
      <c r="I4584" s="4">
        <f>IF(ISBLANK(Table1[[#This Row],[Quantity]]),AVERAGE(H4584:H22117),Table1[[#This Row],[Quantity]])</f>
        <v>4</v>
      </c>
      <c r="J4584">
        <v>16</v>
      </c>
      <c r="K4584" s="4">
        <f>IF(ISBLANK(Table1[[#This Row],[Order Total]]),AVERAGE(J4584:J22117),Table1[[#This Row],[Order Total]])</f>
        <v>16</v>
      </c>
      <c r="L4584" s="1">
        <v>45280</v>
      </c>
      <c r="M4584" t="s">
        <v>13</v>
      </c>
      <c r="N4584" s="4" t="str">
        <f>IF(ISBLANK(Table1[[#This Row],[Payment Method]]),"Unknown",Table1[[#This Row],[Payment Method]])</f>
        <v>Credit Card</v>
      </c>
    </row>
    <row r="4585" spans="1:14" hidden="1" x14ac:dyDescent="0.35">
      <c r="A4585" t="s">
        <v>4725</v>
      </c>
      <c r="B4585" t="s">
        <v>49</v>
      </c>
      <c r="C4585" t="s">
        <v>38</v>
      </c>
      <c r="D4585" t="s">
        <v>121</v>
      </c>
      <c r="E4585" s="4" t="str">
        <f>IF(ISBLANK(Table1[[#This Row],[Item]]),"Unknown",Table1[[#This Row],[Item]])</f>
        <v>Ice Cream</v>
      </c>
      <c r="F4585">
        <v>5</v>
      </c>
      <c r="G4585" s="4">
        <f>IF(ISBLANK(Table1[[#This Row],[Price]]),AVERAGE(F4585:F22118),Table1[[#This Row],[Price]])</f>
        <v>5</v>
      </c>
      <c r="H4585">
        <v>5</v>
      </c>
      <c r="I4585" s="4">
        <f>IF(ISBLANK(Table1[[#This Row],[Quantity]]),AVERAGE(H4585:H22118),Table1[[#This Row],[Quantity]])</f>
        <v>5</v>
      </c>
      <c r="J4585">
        <v>25</v>
      </c>
      <c r="K4585" s="4">
        <f>IF(ISBLANK(Table1[[#This Row],[Order Total]]),AVERAGE(J4585:J22118),Table1[[#This Row],[Order Total]])</f>
        <v>25</v>
      </c>
      <c r="L4585" s="1">
        <v>44616</v>
      </c>
      <c r="M4585" t="s">
        <v>28</v>
      </c>
      <c r="N4585" s="4" t="str">
        <f>IF(ISBLANK(Table1[[#This Row],[Payment Method]]),"Unknown",Table1[[#This Row],[Payment Method]])</f>
        <v>Cash</v>
      </c>
    </row>
    <row r="4586" spans="1:14" hidden="1" x14ac:dyDescent="0.35">
      <c r="A4586" t="s">
        <v>4726</v>
      </c>
      <c r="B4586" t="s">
        <v>145</v>
      </c>
      <c r="C4586" t="s">
        <v>20</v>
      </c>
      <c r="D4586" t="s">
        <v>245</v>
      </c>
      <c r="E4586" s="4" t="str">
        <f>IF(ISBLANK(Table1[[#This Row],[Item]]),"Unknown",Table1[[#This Row],[Item]])</f>
        <v>Steak</v>
      </c>
      <c r="F4586">
        <v>20</v>
      </c>
      <c r="G4586" s="4">
        <f>IF(ISBLANK(Table1[[#This Row],[Price]]),AVERAGE(F4586:F22119),Table1[[#This Row],[Price]])</f>
        <v>20</v>
      </c>
      <c r="H4586">
        <v>4</v>
      </c>
      <c r="I4586" s="4">
        <f>IF(ISBLANK(Table1[[#This Row],[Quantity]]),AVERAGE(H4586:H22119),Table1[[#This Row],[Quantity]])</f>
        <v>4</v>
      </c>
      <c r="J4586">
        <v>80</v>
      </c>
      <c r="K4586" s="4">
        <f>IF(ISBLANK(Table1[[#This Row],[Order Total]]),AVERAGE(J4586:J22119),Table1[[#This Row],[Order Total]])</f>
        <v>80</v>
      </c>
      <c r="L4586" s="1">
        <v>45129</v>
      </c>
      <c r="M4586" t="s">
        <v>13</v>
      </c>
      <c r="N4586" s="4" t="str">
        <f>IF(ISBLANK(Table1[[#This Row],[Payment Method]]),"Unknown",Table1[[#This Row],[Payment Method]])</f>
        <v>Credit Card</v>
      </c>
    </row>
    <row r="4587" spans="1:14" hidden="1" x14ac:dyDescent="0.35">
      <c r="A4587" t="s">
        <v>4727</v>
      </c>
      <c r="B4587" t="s">
        <v>298</v>
      </c>
      <c r="C4587" t="s">
        <v>20</v>
      </c>
      <c r="D4587" t="s">
        <v>30</v>
      </c>
      <c r="E4587" s="4" t="str">
        <f>IF(ISBLANK(Table1[[#This Row],[Item]]),"Unknown",Table1[[#This Row],[Item]])</f>
        <v>Salmon</v>
      </c>
      <c r="F4587">
        <v>18</v>
      </c>
      <c r="G4587" s="4">
        <f>IF(ISBLANK(Table1[[#This Row],[Price]]),AVERAGE(F4587:F22120),Table1[[#This Row],[Price]])</f>
        <v>18</v>
      </c>
      <c r="H4587">
        <v>1</v>
      </c>
      <c r="I4587" s="4">
        <f>IF(ISBLANK(Table1[[#This Row],[Quantity]]),AVERAGE(H4587:H22120),Table1[[#This Row],[Quantity]])</f>
        <v>1</v>
      </c>
      <c r="J4587">
        <v>18</v>
      </c>
      <c r="K4587" s="4">
        <f>IF(ISBLANK(Table1[[#This Row],[Order Total]]),AVERAGE(J4587:J22120),Table1[[#This Row],[Order Total]])</f>
        <v>18</v>
      </c>
      <c r="L4587" s="1">
        <v>45093</v>
      </c>
      <c r="M4587" t="s">
        <v>28</v>
      </c>
      <c r="N4587" s="4" t="str">
        <f>IF(ISBLANK(Table1[[#This Row],[Payment Method]]),"Unknown",Table1[[#This Row],[Payment Method]])</f>
        <v>Cash</v>
      </c>
    </row>
    <row r="4588" spans="1:14" hidden="1" x14ac:dyDescent="0.35">
      <c r="A4588" t="s">
        <v>4728</v>
      </c>
      <c r="B4588" t="s">
        <v>240</v>
      </c>
      <c r="C4588" t="s">
        <v>24</v>
      </c>
      <c r="D4588" t="s">
        <v>71</v>
      </c>
      <c r="E4588" s="4" t="str">
        <f>IF(ISBLANK(Table1[[#This Row],[Item]]),"Unknown",Table1[[#This Row],[Item]])</f>
        <v>Orange Juice</v>
      </c>
      <c r="F4588">
        <v>3</v>
      </c>
      <c r="G4588" s="4">
        <f>IF(ISBLANK(Table1[[#This Row],[Price]]),AVERAGE(F4588:F22121),Table1[[#This Row],[Price]])</f>
        <v>3</v>
      </c>
      <c r="H4588">
        <v>5</v>
      </c>
      <c r="I4588" s="4">
        <f>IF(ISBLANK(Table1[[#This Row],[Quantity]]),AVERAGE(H4588:H22121),Table1[[#This Row],[Quantity]])</f>
        <v>5</v>
      </c>
      <c r="J4588">
        <v>15</v>
      </c>
      <c r="K4588" s="4">
        <f>IF(ISBLANK(Table1[[#This Row],[Order Total]]),AVERAGE(J4588:J22121),Table1[[#This Row],[Order Total]])</f>
        <v>15</v>
      </c>
      <c r="L4588" s="1">
        <v>44667</v>
      </c>
      <c r="M4588" t="s">
        <v>28</v>
      </c>
      <c r="N4588" s="4" t="str">
        <f>IF(ISBLANK(Table1[[#This Row],[Payment Method]]),"Unknown",Table1[[#This Row],[Payment Method]])</f>
        <v>Cash</v>
      </c>
    </row>
    <row r="4589" spans="1:14" hidden="1" x14ac:dyDescent="0.35">
      <c r="A4589" t="s">
        <v>4729</v>
      </c>
      <c r="B4589" t="s">
        <v>32</v>
      </c>
      <c r="C4589" t="s">
        <v>24</v>
      </c>
      <c r="D4589" t="s">
        <v>168</v>
      </c>
      <c r="E4589" s="4" t="str">
        <f>IF(ISBLANK(Table1[[#This Row],[Item]]),"Unknown",Table1[[#This Row],[Item]])</f>
        <v>Water</v>
      </c>
      <c r="F4589">
        <v>1</v>
      </c>
      <c r="G4589" s="4">
        <f>IF(ISBLANK(Table1[[#This Row],[Price]]),AVERAGE(F4589:F22122),Table1[[#This Row],[Price]])</f>
        <v>1</v>
      </c>
      <c r="H4589">
        <v>2</v>
      </c>
      <c r="I4589" s="4">
        <f>IF(ISBLANK(Table1[[#This Row],[Quantity]]),AVERAGE(H4589:H22122),Table1[[#This Row],[Quantity]])</f>
        <v>2</v>
      </c>
      <c r="J4589">
        <v>2</v>
      </c>
      <c r="K4589" s="4">
        <f>IF(ISBLANK(Table1[[#This Row],[Order Total]]),AVERAGE(J4589:J22122),Table1[[#This Row],[Order Total]])</f>
        <v>2</v>
      </c>
      <c r="L4589" s="1">
        <v>45185</v>
      </c>
      <c r="M4589" t="s">
        <v>17</v>
      </c>
      <c r="N4589" s="4" t="str">
        <f>IF(ISBLANK(Table1[[#This Row],[Payment Method]]),"Unknown",Table1[[#This Row],[Payment Method]])</f>
        <v>Digital Wallet</v>
      </c>
    </row>
    <row r="4590" spans="1:14" x14ac:dyDescent="0.35">
      <c r="A4590" t="s">
        <v>4730</v>
      </c>
      <c r="B4590" t="s">
        <v>160</v>
      </c>
      <c r="C4590" t="s">
        <v>24</v>
      </c>
      <c r="E4590" s="4" t="str">
        <f>IF(ISBLANK(Table1[[#This Row],[Item]]),"Unknown",Table1[[#This Row],[Item]])</f>
        <v>Unknown</v>
      </c>
      <c r="G4590" s="4">
        <f>IF(ISBLANK(Table1[[#This Row],[Price]]),AVERAGE(F4590:F22123),Table1[[#This Row],[Price]])</f>
        <v>6.5955421784755552</v>
      </c>
      <c r="I4590" s="4">
        <f>IF(ISBLANK(Table1[[#This Row],[Quantity]]),AVERAGE(H4590:H22123),Table1[[#This Row],[Quantity]])</f>
        <v>3.00697195373158</v>
      </c>
      <c r="K4590" s="4">
        <f>IF(ISBLANK(Table1[[#This Row],[Order Total]]),AVERAGE(J4590:J22123),Table1[[#This Row],[Order Total]])</f>
        <v>19.841982253208684</v>
      </c>
      <c r="L4590" s="1">
        <v>45094</v>
      </c>
      <c r="M4590" t="s">
        <v>13</v>
      </c>
      <c r="N4590" s="4" t="str">
        <f>IF(ISBLANK(Table1[[#This Row],[Payment Method]]),"Unknown",Table1[[#This Row],[Payment Method]])</f>
        <v>Credit Card</v>
      </c>
    </row>
    <row r="4591" spans="1:14" hidden="1" x14ac:dyDescent="0.35">
      <c r="A4591" t="s">
        <v>4731</v>
      </c>
      <c r="B4591" t="s">
        <v>15</v>
      </c>
      <c r="C4591" t="s">
        <v>11</v>
      </c>
      <c r="E4591" s="4" t="str">
        <f>IF(ISBLANK(Table1[[#This Row],[Item]]),"Unknown",Table1[[#This Row],[Item]])</f>
        <v>Unknown</v>
      </c>
      <c r="F4591">
        <v>4</v>
      </c>
      <c r="G4591" s="4">
        <f>IF(ISBLANK(Table1[[#This Row],[Price]]),AVERAGE(F4591:F22124),Table1[[#This Row],[Price]])</f>
        <v>4</v>
      </c>
      <c r="H4591">
        <v>3</v>
      </c>
      <c r="I4591" s="4">
        <f>IF(ISBLANK(Table1[[#This Row],[Quantity]]),AVERAGE(H4591:H22124),Table1[[#This Row],[Quantity]])</f>
        <v>3</v>
      </c>
      <c r="J4591">
        <v>12</v>
      </c>
      <c r="K4591" s="4">
        <f>IF(ISBLANK(Table1[[#This Row],[Order Total]]),AVERAGE(J4591:J22124),Table1[[#This Row],[Order Total]])</f>
        <v>12</v>
      </c>
      <c r="L4591" s="1">
        <v>44719</v>
      </c>
      <c r="N4591" s="4" t="str">
        <f>IF(ISBLANK(Table1[[#This Row],[Payment Method]]),"Unknown",Table1[[#This Row],[Payment Method]])</f>
        <v>Unknown</v>
      </c>
    </row>
    <row r="4592" spans="1:14" hidden="1" x14ac:dyDescent="0.35">
      <c r="A4592" t="s">
        <v>4732</v>
      </c>
      <c r="B4592" t="s">
        <v>88</v>
      </c>
      <c r="C4592" t="s">
        <v>24</v>
      </c>
      <c r="D4592" t="s">
        <v>141</v>
      </c>
      <c r="E4592" s="4" t="str">
        <f>IF(ISBLANK(Table1[[#This Row],[Item]]),"Unknown",Table1[[#This Row],[Item]])</f>
        <v>Iced Tea</v>
      </c>
      <c r="F4592">
        <v>2.5</v>
      </c>
      <c r="G4592" s="4">
        <f>IF(ISBLANK(Table1[[#This Row],[Price]]),AVERAGE(F4592:F22125),Table1[[#This Row],[Price]])</f>
        <v>2.5</v>
      </c>
      <c r="H4592">
        <v>4</v>
      </c>
      <c r="I4592" s="4">
        <f>IF(ISBLANK(Table1[[#This Row],[Quantity]]),AVERAGE(H4592:H22125),Table1[[#This Row],[Quantity]])</f>
        <v>4</v>
      </c>
      <c r="J4592">
        <v>10</v>
      </c>
      <c r="K4592" s="4">
        <f>IF(ISBLANK(Table1[[#This Row],[Order Total]]),AVERAGE(J4592:J22125),Table1[[#This Row],[Order Total]])</f>
        <v>10</v>
      </c>
      <c r="L4592" s="1">
        <v>44903</v>
      </c>
      <c r="M4592" t="s">
        <v>13</v>
      </c>
      <c r="N4592" s="4" t="str">
        <f>IF(ISBLANK(Table1[[#This Row],[Payment Method]]),"Unknown",Table1[[#This Row],[Payment Method]])</f>
        <v>Credit Card</v>
      </c>
    </row>
    <row r="4593" spans="1:14" hidden="1" x14ac:dyDescent="0.35">
      <c r="A4593" t="s">
        <v>4733</v>
      </c>
      <c r="B4593" t="s">
        <v>37</v>
      </c>
      <c r="C4593" t="s">
        <v>50</v>
      </c>
      <c r="D4593" t="s">
        <v>86</v>
      </c>
      <c r="E4593" s="4" t="str">
        <f>IF(ISBLANK(Table1[[#This Row],[Item]]),"Unknown",Table1[[#This Row],[Item]])</f>
        <v>Cheese Fries</v>
      </c>
      <c r="F4593">
        <v>5</v>
      </c>
      <c r="G4593" s="4">
        <f>IF(ISBLANK(Table1[[#This Row],[Price]]),AVERAGE(F4593:F22126),Table1[[#This Row],[Price]])</f>
        <v>5</v>
      </c>
      <c r="H4593">
        <v>4</v>
      </c>
      <c r="I4593" s="4">
        <f>IF(ISBLANK(Table1[[#This Row],[Quantity]]),AVERAGE(H4593:H22126),Table1[[#This Row],[Quantity]])</f>
        <v>4</v>
      </c>
      <c r="J4593">
        <v>20</v>
      </c>
      <c r="K4593" s="4">
        <f>IF(ISBLANK(Table1[[#This Row],[Order Total]]),AVERAGE(J4593:J22126),Table1[[#This Row],[Order Total]])</f>
        <v>20</v>
      </c>
      <c r="L4593" s="1">
        <v>45128</v>
      </c>
      <c r="M4593" t="s">
        <v>28</v>
      </c>
      <c r="N4593" s="4" t="str">
        <f>IF(ISBLANK(Table1[[#This Row],[Payment Method]]),"Unknown",Table1[[#This Row],[Payment Method]])</f>
        <v>Cash</v>
      </c>
    </row>
    <row r="4594" spans="1:14" hidden="1" x14ac:dyDescent="0.35">
      <c r="A4594" t="s">
        <v>4734</v>
      </c>
      <c r="B4594" t="s">
        <v>35</v>
      </c>
      <c r="C4594" t="s">
        <v>38</v>
      </c>
      <c r="D4594" t="s">
        <v>121</v>
      </c>
      <c r="E4594" s="4" t="str">
        <f>IF(ISBLANK(Table1[[#This Row],[Item]]),"Unknown",Table1[[#This Row],[Item]])</f>
        <v>Ice Cream</v>
      </c>
      <c r="F4594">
        <v>5</v>
      </c>
      <c r="G4594" s="4">
        <f>IF(ISBLANK(Table1[[#This Row],[Price]]),AVERAGE(F4594:F22127),Table1[[#This Row],[Price]])</f>
        <v>5</v>
      </c>
      <c r="H4594">
        <v>3</v>
      </c>
      <c r="I4594" s="4">
        <f>IF(ISBLANK(Table1[[#This Row],[Quantity]]),AVERAGE(H4594:H22127),Table1[[#This Row],[Quantity]])</f>
        <v>3</v>
      </c>
      <c r="J4594">
        <v>15</v>
      </c>
      <c r="K4594" s="4">
        <f>IF(ISBLANK(Table1[[#This Row],[Order Total]]),AVERAGE(J4594:J22127),Table1[[#This Row],[Order Total]])</f>
        <v>15</v>
      </c>
      <c r="L4594" s="1">
        <v>44620</v>
      </c>
      <c r="M4594" t="s">
        <v>13</v>
      </c>
      <c r="N4594" s="4" t="str">
        <f>IF(ISBLANK(Table1[[#This Row],[Payment Method]]),"Unknown",Table1[[#This Row],[Payment Method]])</f>
        <v>Credit Card</v>
      </c>
    </row>
    <row r="4595" spans="1:14" hidden="1" x14ac:dyDescent="0.35">
      <c r="A4595" t="s">
        <v>4735</v>
      </c>
      <c r="B4595" t="s">
        <v>47</v>
      </c>
      <c r="C4595" t="s">
        <v>11</v>
      </c>
      <c r="D4595" t="s">
        <v>79</v>
      </c>
      <c r="E4595" s="4" t="str">
        <f>IF(ISBLANK(Table1[[#This Row],[Item]]),"Unknown",Table1[[#This Row],[Item]])</f>
        <v>Grilled Vegetables</v>
      </c>
      <c r="F4595">
        <v>5</v>
      </c>
      <c r="G4595" s="4">
        <f>IF(ISBLANK(Table1[[#This Row],[Price]]),AVERAGE(F4595:F22128),Table1[[#This Row],[Price]])</f>
        <v>5</v>
      </c>
      <c r="H4595">
        <v>4</v>
      </c>
      <c r="I4595" s="4">
        <f>IF(ISBLANK(Table1[[#This Row],[Quantity]]),AVERAGE(H4595:H22128),Table1[[#This Row],[Quantity]])</f>
        <v>4</v>
      </c>
      <c r="J4595">
        <v>20</v>
      </c>
      <c r="K4595" s="4">
        <f>IF(ISBLANK(Table1[[#This Row],[Order Total]]),AVERAGE(J4595:J22128),Table1[[#This Row],[Order Total]])</f>
        <v>20</v>
      </c>
      <c r="L4595" s="1">
        <v>45189</v>
      </c>
      <c r="M4595" t="s">
        <v>13</v>
      </c>
      <c r="N4595" s="4" t="str">
        <f>IF(ISBLANK(Table1[[#This Row],[Payment Method]]),"Unknown",Table1[[#This Row],[Payment Method]])</f>
        <v>Credit Card</v>
      </c>
    </row>
    <row r="4596" spans="1:14" hidden="1" x14ac:dyDescent="0.35">
      <c r="A4596" t="s">
        <v>4736</v>
      </c>
      <c r="B4596" t="s">
        <v>73</v>
      </c>
      <c r="C4596" t="s">
        <v>11</v>
      </c>
      <c r="D4596" t="s">
        <v>33</v>
      </c>
      <c r="E4596" s="4" t="str">
        <f>IF(ISBLANK(Table1[[#This Row],[Item]]),"Unknown",Table1[[#This Row],[Item]])</f>
        <v>Garlic Bread</v>
      </c>
      <c r="F4596">
        <v>4</v>
      </c>
      <c r="G4596" s="4">
        <f>IF(ISBLANK(Table1[[#This Row],[Price]]),AVERAGE(F4596:F22129),Table1[[#This Row],[Price]])</f>
        <v>4</v>
      </c>
      <c r="H4596">
        <v>2</v>
      </c>
      <c r="I4596" s="4">
        <f>IF(ISBLANK(Table1[[#This Row],[Quantity]]),AVERAGE(H4596:H22129),Table1[[#This Row],[Quantity]])</f>
        <v>2</v>
      </c>
      <c r="J4596">
        <v>8</v>
      </c>
      <c r="K4596" s="4">
        <f>IF(ISBLANK(Table1[[#This Row],[Order Total]]),AVERAGE(J4596:J22129),Table1[[#This Row],[Order Total]])</f>
        <v>8</v>
      </c>
      <c r="L4596" s="1">
        <v>44986</v>
      </c>
      <c r="M4596" t="s">
        <v>17</v>
      </c>
      <c r="N4596" s="4" t="str">
        <f>IF(ISBLANK(Table1[[#This Row],[Payment Method]]),"Unknown",Table1[[#This Row],[Payment Method]])</f>
        <v>Digital Wallet</v>
      </c>
    </row>
    <row r="4597" spans="1:14" hidden="1" x14ac:dyDescent="0.35">
      <c r="A4597" t="s">
        <v>4737</v>
      </c>
      <c r="B4597" t="s">
        <v>101</v>
      </c>
      <c r="C4597" t="s">
        <v>24</v>
      </c>
      <c r="D4597" t="s">
        <v>168</v>
      </c>
      <c r="E4597" s="4" t="str">
        <f>IF(ISBLANK(Table1[[#This Row],[Item]]),"Unknown",Table1[[#This Row],[Item]])</f>
        <v>Water</v>
      </c>
      <c r="F4597">
        <v>1</v>
      </c>
      <c r="G4597" s="4">
        <f>IF(ISBLANK(Table1[[#This Row],[Price]]),AVERAGE(F4597:F22130),Table1[[#This Row],[Price]])</f>
        <v>1</v>
      </c>
      <c r="H4597">
        <v>2</v>
      </c>
      <c r="I4597" s="4">
        <f>IF(ISBLANK(Table1[[#This Row],[Quantity]]),AVERAGE(H4597:H22130),Table1[[#This Row],[Quantity]])</f>
        <v>2</v>
      </c>
      <c r="J4597">
        <v>2</v>
      </c>
      <c r="K4597" s="4">
        <f>IF(ISBLANK(Table1[[#This Row],[Order Total]]),AVERAGE(J4597:J22130),Table1[[#This Row],[Order Total]])</f>
        <v>2</v>
      </c>
      <c r="L4597" s="1">
        <v>44988</v>
      </c>
      <c r="M4597" t="s">
        <v>17</v>
      </c>
      <c r="N4597" s="4" t="str">
        <f>IF(ISBLANK(Table1[[#This Row],[Payment Method]]),"Unknown",Table1[[#This Row],[Payment Method]])</f>
        <v>Digital Wallet</v>
      </c>
    </row>
    <row r="4598" spans="1:14" hidden="1" x14ac:dyDescent="0.35">
      <c r="A4598" t="s">
        <v>4738</v>
      </c>
      <c r="B4598" t="s">
        <v>176</v>
      </c>
      <c r="C4598" t="s">
        <v>50</v>
      </c>
      <c r="D4598" t="s">
        <v>99</v>
      </c>
      <c r="E4598" s="4" t="str">
        <f>IF(ISBLANK(Table1[[#This Row],[Item]]),"Unknown",Table1[[#This Row],[Item]])</f>
        <v>Chicken Melt</v>
      </c>
      <c r="F4598">
        <v>8</v>
      </c>
      <c r="G4598" s="4">
        <f>IF(ISBLANK(Table1[[#This Row],[Price]]),AVERAGE(F4598:F22131),Table1[[#This Row],[Price]])</f>
        <v>8</v>
      </c>
      <c r="H4598">
        <v>4</v>
      </c>
      <c r="I4598" s="4">
        <f>IF(ISBLANK(Table1[[#This Row],[Quantity]]),AVERAGE(H4598:H22131),Table1[[#This Row],[Quantity]])</f>
        <v>4</v>
      </c>
      <c r="J4598">
        <v>32</v>
      </c>
      <c r="K4598" s="4">
        <f>IF(ISBLANK(Table1[[#This Row],[Order Total]]),AVERAGE(J4598:J22131),Table1[[#This Row],[Order Total]])</f>
        <v>32</v>
      </c>
      <c r="L4598" s="1">
        <v>44577</v>
      </c>
      <c r="M4598" t="s">
        <v>28</v>
      </c>
      <c r="N4598" s="4" t="str">
        <f>IF(ISBLANK(Table1[[#This Row],[Payment Method]]),"Unknown",Table1[[#This Row],[Payment Method]])</f>
        <v>Cash</v>
      </c>
    </row>
    <row r="4599" spans="1:14" hidden="1" x14ac:dyDescent="0.35">
      <c r="A4599" t="s">
        <v>4739</v>
      </c>
      <c r="B4599" t="s">
        <v>40</v>
      </c>
      <c r="C4599" t="s">
        <v>20</v>
      </c>
      <c r="E4599" s="4" t="str">
        <f>IF(ISBLANK(Table1[[#This Row],[Item]]),"Unknown",Table1[[#This Row],[Item]])</f>
        <v>Unknown</v>
      </c>
      <c r="F4599">
        <v>12</v>
      </c>
      <c r="G4599" s="4">
        <f>IF(ISBLANK(Table1[[#This Row],[Price]]),AVERAGE(F4599:F22132),Table1[[#This Row],[Price]])</f>
        <v>12</v>
      </c>
      <c r="H4599">
        <v>4</v>
      </c>
      <c r="I4599" s="4">
        <f>IF(ISBLANK(Table1[[#This Row],[Quantity]]),AVERAGE(H4599:H22132),Table1[[#This Row],[Quantity]])</f>
        <v>4</v>
      </c>
      <c r="J4599">
        <v>48</v>
      </c>
      <c r="K4599" s="4">
        <f>IF(ISBLANK(Table1[[#This Row],[Order Total]]),AVERAGE(J4599:J22132),Table1[[#This Row],[Order Total]])</f>
        <v>48</v>
      </c>
      <c r="L4599" s="1">
        <v>44673</v>
      </c>
      <c r="N4599" s="4" t="str">
        <f>IF(ISBLANK(Table1[[#This Row],[Payment Method]]),"Unknown",Table1[[#This Row],[Payment Method]])</f>
        <v>Unknown</v>
      </c>
    </row>
    <row r="4600" spans="1:14" hidden="1" x14ac:dyDescent="0.35">
      <c r="A4600" t="s">
        <v>4740</v>
      </c>
      <c r="B4600" t="s">
        <v>441</v>
      </c>
      <c r="C4600" t="s">
        <v>11</v>
      </c>
      <c r="D4600" t="s">
        <v>12</v>
      </c>
      <c r="E4600" s="4" t="str">
        <f>IF(ISBLANK(Table1[[#This Row],[Item]]),"Unknown",Table1[[#This Row],[Item]])</f>
        <v>Side Salad</v>
      </c>
      <c r="F4600">
        <v>3</v>
      </c>
      <c r="G4600" s="4">
        <f>IF(ISBLANK(Table1[[#This Row],[Price]]),AVERAGE(F4600:F22133),Table1[[#This Row],[Price]])</f>
        <v>3</v>
      </c>
      <c r="H4600">
        <v>2</v>
      </c>
      <c r="I4600" s="4">
        <f>IF(ISBLANK(Table1[[#This Row],[Quantity]]),AVERAGE(H4600:H22133),Table1[[#This Row],[Quantity]])</f>
        <v>2</v>
      </c>
      <c r="J4600">
        <v>6</v>
      </c>
      <c r="K4600" s="4">
        <f>IF(ISBLANK(Table1[[#This Row],[Order Total]]),AVERAGE(J4600:J22133),Table1[[#This Row],[Order Total]])</f>
        <v>6</v>
      </c>
      <c r="L4600" s="1">
        <v>45235</v>
      </c>
      <c r="M4600" t="s">
        <v>13</v>
      </c>
      <c r="N4600" s="4" t="str">
        <f>IF(ISBLANK(Table1[[#This Row],[Payment Method]]),"Unknown",Table1[[#This Row],[Payment Method]])</f>
        <v>Credit Card</v>
      </c>
    </row>
    <row r="4601" spans="1:14" hidden="1" x14ac:dyDescent="0.35">
      <c r="A4601" t="s">
        <v>4741</v>
      </c>
      <c r="B4601" t="s">
        <v>15</v>
      </c>
      <c r="C4601" t="s">
        <v>50</v>
      </c>
      <c r="D4601" t="s">
        <v>93</v>
      </c>
      <c r="E4601" s="4" t="str">
        <f>IF(ISBLANK(Table1[[#This Row],[Item]]),"Unknown",Table1[[#This Row],[Item]])</f>
        <v>Beef Chili</v>
      </c>
      <c r="F4601">
        <v>7</v>
      </c>
      <c r="G4601" s="4">
        <f>IF(ISBLANK(Table1[[#This Row],[Price]]),AVERAGE(F4601:F22134),Table1[[#This Row],[Price]])</f>
        <v>7</v>
      </c>
      <c r="H4601">
        <v>3</v>
      </c>
      <c r="I4601" s="4">
        <f>IF(ISBLANK(Table1[[#This Row],[Quantity]]),AVERAGE(H4601:H22134),Table1[[#This Row],[Quantity]])</f>
        <v>3</v>
      </c>
      <c r="J4601">
        <v>21</v>
      </c>
      <c r="K4601" s="4">
        <f>IF(ISBLANK(Table1[[#This Row],[Order Total]]),AVERAGE(J4601:J22134),Table1[[#This Row],[Order Total]])</f>
        <v>21</v>
      </c>
      <c r="L4601" s="1">
        <v>45072</v>
      </c>
      <c r="M4601" t="s">
        <v>13</v>
      </c>
      <c r="N4601" s="4" t="str">
        <f>IF(ISBLANK(Table1[[#This Row],[Payment Method]]),"Unknown",Table1[[#This Row],[Payment Method]])</f>
        <v>Credit Card</v>
      </c>
    </row>
    <row r="4602" spans="1:14" x14ac:dyDescent="0.35">
      <c r="A4602" t="s">
        <v>4742</v>
      </c>
      <c r="B4602" t="s">
        <v>397</v>
      </c>
      <c r="C4602" t="s">
        <v>38</v>
      </c>
      <c r="E4602" s="4" t="str">
        <f>IF(ISBLANK(Table1[[#This Row],[Item]]),"Unknown",Table1[[#This Row],[Item]])</f>
        <v>Unknown</v>
      </c>
      <c r="G4602" s="4">
        <f>IF(ISBLANK(Table1[[#This Row],[Price]]),AVERAGE(F4602:F22135),Table1[[#This Row],[Price]])</f>
        <v>6.596849047386419</v>
      </c>
      <c r="H4602">
        <v>1</v>
      </c>
      <c r="I4602" s="4">
        <f>IF(ISBLANK(Table1[[#This Row],[Quantity]]),AVERAGE(H4602:H22135),Table1[[#This Row],[Quantity]])</f>
        <v>1</v>
      </c>
      <c r="J4602">
        <v>5</v>
      </c>
      <c r="K4602" s="4">
        <f>IF(ISBLANK(Table1[[#This Row],[Order Total]]),AVERAGE(J4602:J22135),Table1[[#This Row],[Order Total]])</f>
        <v>5</v>
      </c>
      <c r="L4602" s="1">
        <v>44924</v>
      </c>
      <c r="M4602" t="s">
        <v>13</v>
      </c>
      <c r="N4602" s="4" t="str">
        <f>IF(ISBLANK(Table1[[#This Row],[Payment Method]]),"Unknown",Table1[[#This Row],[Payment Method]])</f>
        <v>Credit Card</v>
      </c>
    </row>
    <row r="4603" spans="1:14" hidden="1" x14ac:dyDescent="0.35">
      <c r="A4603" t="s">
        <v>4743</v>
      </c>
      <c r="B4603" t="s">
        <v>368</v>
      </c>
      <c r="C4603" t="s">
        <v>24</v>
      </c>
      <c r="D4603" t="s">
        <v>77</v>
      </c>
      <c r="E4603" s="4" t="str">
        <f>IF(ISBLANK(Table1[[#This Row],[Item]]),"Unknown",Table1[[#This Row],[Item]])</f>
        <v>Coca Cola</v>
      </c>
      <c r="F4603">
        <v>2.5</v>
      </c>
      <c r="G4603" s="4">
        <f>IF(ISBLANK(Table1[[#This Row],[Price]]),AVERAGE(F4603:F22136),Table1[[#This Row],[Price]])</f>
        <v>2.5</v>
      </c>
      <c r="H4603">
        <v>1</v>
      </c>
      <c r="I4603" s="4">
        <f>IF(ISBLANK(Table1[[#This Row],[Quantity]]),AVERAGE(H4603:H22136),Table1[[#This Row],[Quantity]])</f>
        <v>1</v>
      </c>
      <c r="J4603">
        <v>2.5</v>
      </c>
      <c r="K4603" s="4">
        <f>IF(ISBLANK(Table1[[#This Row],[Order Total]]),AVERAGE(J4603:J22136),Table1[[#This Row],[Order Total]])</f>
        <v>2.5</v>
      </c>
      <c r="L4603" s="1">
        <v>44928</v>
      </c>
      <c r="M4603" t="s">
        <v>13</v>
      </c>
      <c r="N4603" s="4" t="str">
        <f>IF(ISBLANK(Table1[[#This Row],[Payment Method]]),"Unknown",Table1[[#This Row],[Payment Method]])</f>
        <v>Credit Card</v>
      </c>
    </row>
    <row r="4604" spans="1:14" hidden="1" x14ac:dyDescent="0.35">
      <c r="A4604" t="s">
        <v>4744</v>
      </c>
      <c r="B4604" t="s">
        <v>118</v>
      </c>
      <c r="C4604" t="s">
        <v>11</v>
      </c>
      <c r="D4604" t="s">
        <v>12</v>
      </c>
      <c r="E4604" s="4" t="str">
        <f>IF(ISBLANK(Table1[[#This Row],[Item]]),"Unknown",Table1[[#This Row],[Item]])</f>
        <v>Side Salad</v>
      </c>
      <c r="F4604">
        <v>3</v>
      </c>
      <c r="G4604" s="4">
        <f>IF(ISBLANK(Table1[[#This Row],[Price]]),AVERAGE(F4604:F22137),Table1[[#This Row],[Price]])</f>
        <v>3</v>
      </c>
      <c r="H4604">
        <v>5</v>
      </c>
      <c r="I4604" s="4">
        <f>IF(ISBLANK(Table1[[#This Row],[Quantity]]),AVERAGE(H4604:H22137),Table1[[#This Row],[Quantity]])</f>
        <v>5</v>
      </c>
      <c r="J4604">
        <v>15</v>
      </c>
      <c r="K4604" s="4">
        <f>IF(ISBLANK(Table1[[#This Row],[Order Total]]),AVERAGE(J4604:J22137),Table1[[#This Row],[Order Total]])</f>
        <v>15</v>
      </c>
      <c r="L4604" s="1">
        <v>45156</v>
      </c>
      <c r="M4604" t="s">
        <v>17</v>
      </c>
      <c r="N4604" s="4" t="str">
        <f>IF(ISBLANK(Table1[[#This Row],[Payment Method]]),"Unknown",Table1[[#This Row],[Payment Method]])</f>
        <v>Digital Wallet</v>
      </c>
    </row>
    <row r="4605" spans="1:14" hidden="1" x14ac:dyDescent="0.35">
      <c r="A4605" t="s">
        <v>4745</v>
      </c>
      <c r="B4605" t="s">
        <v>287</v>
      </c>
      <c r="C4605" t="s">
        <v>20</v>
      </c>
      <c r="D4605" t="s">
        <v>21</v>
      </c>
      <c r="E4605" s="4" t="str">
        <f>IF(ISBLANK(Table1[[#This Row],[Item]]),"Unknown",Table1[[#This Row],[Item]])</f>
        <v>Grilled Chicken</v>
      </c>
      <c r="F4605">
        <v>15</v>
      </c>
      <c r="G4605" s="4">
        <f>IF(ISBLANK(Table1[[#This Row],[Price]]),AVERAGE(F4605:F22138),Table1[[#This Row],[Price]])</f>
        <v>15</v>
      </c>
      <c r="H4605">
        <v>5</v>
      </c>
      <c r="I4605" s="4">
        <f>IF(ISBLANK(Table1[[#This Row],[Quantity]]),AVERAGE(H4605:H22138),Table1[[#This Row],[Quantity]])</f>
        <v>5</v>
      </c>
      <c r="J4605">
        <v>75</v>
      </c>
      <c r="K4605" s="4">
        <f>IF(ISBLANK(Table1[[#This Row],[Order Total]]),AVERAGE(J4605:J22138),Table1[[#This Row],[Order Total]])</f>
        <v>75</v>
      </c>
      <c r="L4605" s="1">
        <v>45282</v>
      </c>
      <c r="M4605" t="s">
        <v>13</v>
      </c>
      <c r="N4605" s="4" t="str">
        <f>IF(ISBLANK(Table1[[#This Row],[Payment Method]]),"Unknown",Table1[[#This Row],[Payment Method]])</f>
        <v>Credit Card</v>
      </c>
    </row>
    <row r="4606" spans="1:14" hidden="1" x14ac:dyDescent="0.35">
      <c r="A4606" t="s">
        <v>4746</v>
      </c>
      <c r="B4606" t="s">
        <v>111</v>
      </c>
      <c r="C4606" t="s">
        <v>50</v>
      </c>
      <c r="D4606" t="s">
        <v>51</v>
      </c>
      <c r="E4606" s="4" t="str">
        <f>IF(ISBLANK(Table1[[#This Row],[Item]]),"Unknown",Table1[[#This Row],[Item]])</f>
        <v>Sweet Potato Fries</v>
      </c>
      <c r="F4606">
        <v>5</v>
      </c>
      <c r="G4606" s="4">
        <f>IF(ISBLANK(Table1[[#This Row],[Price]]),AVERAGE(F4606:F22139),Table1[[#This Row],[Price]])</f>
        <v>5</v>
      </c>
      <c r="H4606">
        <v>2</v>
      </c>
      <c r="I4606" s="4">
        <f>IF(ISBLANK(Table1[[#This Row],[Quantity]]),AVERAGE(H4606:H22139),Table1[[#This Row],[Quantity]])</f>
        <v>2</v>
      </c>
      <c r="J4606">
        <v>10</v>
      </c>
      <c r="K4606" s="4">
        <f>IF(ISBLANK(Table1[[#This Row],[Order Total]]),AVERAGE(J4606:J22139),Table1[[#This Row],[Order Total]])</f>
        <v>10</v>
      </c>
      <c r="L4606" s="1">
        <v>44953</v>
      </c>
      <c r="M4606" t="s">
        <v>17</v>
      </c>
      <c r="N4606" s="4" t="str">
        <f>IF(ISBLANK(Table1[[#This Row],[Payment Method]]),"Unknown",Table1[[#This Row],[Payment Method]])</f>
        <v>Digital Wallet</v>
      </c>
    </row>
    <row r="4607" spans="1:14" hidden="1" x14ac:dyDescent="0.35">
      <c r="A4607" t="s">
        <v>4747</v>
      </c>
      <c r="B4607" t="s">
        <v>457</v>
      </c>
      <c r="C4607" t="s">
        <v>11</v>
      </c>
      <c r="D4607" t="s">
        <v>79</v>
      </c>
      <c r="E4607" s="4" t="str">
        <f>IF(ISBLANK(Table1[[#This Row],[Item]]),"Unknown",Table1[[#This Row],[Item]])</f>
        <v>Grilled Vegetables</v>
      </c>
      <c r="F4607">
        <v>5</v>
      </c>
      <c r="G4607" s="4">
        <f>IF(ISBLANK(Table1[[#This Row],[Price]]),AVERAGE(F4607:F22140),Table1[[#This Row],[Price]])</f>
        <v>5</v>
      </c>
      <c r="H4607">
        <v>3</v>
      </c>
      <c r="I4607" s="4">
        <f>IF(ISBLANK(Table1[[#This Row],[Quantity]]),AVERAGE(H4607:H22140),Table1[[#This Row],[Quantity]])</f>
        <v>3</v>
      </c>
      <c r="J4607">
        <v>15</v>
      </c>
      <c r="K4607" s="4">
        <f>IF(ISBLANK(Table1[[#This Row],[Order Total]]),AVERAGE(J4607:J22140),Table1[[#This Row],[Order Total]])</f>
        <v>15</v>
      </c>
      <c r="L4607" s="1">
        <v>44614</v>
      </c>
      <c r="M4607" t="s">
        <v>28</v>
      </c>
      <c r="N4607" s="4" t="str">
        <f>IF(ISBLANK(Table1[[#This Row],[Payment Method]]),"Unknown",Table1[[#This Row],[Payment Method]])</f>
        <v>Cash</v>
      </c>
    </row>
    <row r="4608" spans="1:14" hidden="1" x14ac:dyDescent="0.35">
      <c r="A4608" t="s">
        <v>4748</v>
      </c>
      <c r="B4608" t="s">
        <v>64</v>
      </c>
      <c r="C4608" t="s">
        <v>24</v>
      </c>
      <c r="D4608" t="s">
        <v>77</v>
      </c>
      <c r="E4608" s="4" t="str">
        <f>IF(ISBLANK(Table1[[#This Row],[Item]]),"Unknown",Table1[[#This Row],[Item]])</f>
        <v>Coca Cola</v>
      </c>
      <c r="F4608">
        <v>2.5</v>
      </c>
      <c r="G4608" s="4">
        <f>IF(ISBLANK(Table1[[#This Row],[Price]]),AVERAGE(F4608:F22141),Table1[[#This Row],[Price]])</f>
        <v>2.5</v>
      </c>
      <c r="H4608">
        <v>2</v>
      </c>
      <c r="I4608" s="4">
        <f>IF(ISBLANK(Table1[[#This Row],[Quantity]]),AVERAGE(H4608:H22141),Table1[[#This Row],[Quantity]])</f>
        <v>2</v>
      </c>
      <c r="J4608">
        <v>5</v>
      </c>
      <c r="K4608" s="4">
        <f>IF(ISBLANK(Table1[[#This Row],[Order Total]]),AVERAGE(J4608:J22141),Table1[[#This Row],[Order Total]])</f>
        <v>5</v>
      </c>
      <c r="L4608" s="1">
        <v>44636</v>
      </c>
      <c r="M4608" t="s">
        <v>28</v>
      </c>
      <c r="N4608" s="4" t="str">
        <f>IF(ISBLANK(Table1[[#This Row],[Payment Method]]),"Unknown",Table1[[#This Row],[Payment Method]])</f>
        <v>Cash</v>
      </c>
    </row>
    <row r="4609" spans="1:14" hidden="1" x14ac:dyDescent="0.35">
      <c r="A4609" t="s">
        <v>4749</v>
      </c>
      <c r="B4609" t="s">
        <v>37</v>
      </c>
      <c r="C4609" t="s">
        <v>38</v>
      </c>
      <c r="D4609" t="s">
        <v>74</v>
      </c>
      <c r="E4609" s="4" t="str">
        <f>IF(ISBLANK(Table1[[#This Row],[Item]]),"Unknown",Table1[[#This Row],[Item]])</f>
        <v>Chocolate Cake</v>
      </c>
      <c r="F4609">
        <v>6</v>
      </c>
      <c r="G4609" s="4">
        <f>IF(ISBLANK(Table1[[#This Row],[Price]]),AVERAGE(F4609:F22142),Table1[[#This Row],[Price]])</f>
        <v>6</v>
      </c>
      <c r="H4609">
        <v>2</v>
      </c>
      <c r="I4609" s="4">
        <f>IF(ISBLANK(Table1[[#This Row],[Quantity]]),AVERAGE(H4609:H22142),Table1[[#This Row],[Quantity]])</f>
        <v>2</v>
      </c>
      <c r="J4609">
        <v>12</v>
      </c>
      <c r="K4609" s="4">
        <f>IF(ISBLANK(Table1[[#This Row],[Order Total]]),AVERAGE(J4609:J22142),Table1[[#This Row],[Order Total]])</f>
        <v>12</v>
      </c>
      <c r="L4609" s="1">
        <v>44727</v>
      </c>
      <c r="M4609" t="s">
        <v>13</v>
      </c>
      <c r="N4609" s="4" t="str">
        <f>IF(ISBLANK(Table1[[#This Row],[Payment Method]]),"Unknown",Table1[[#This Row],[Payment Method]])</f>
        <v>Credit Card</v>
      </c>
    </row>
    <row r="4610" spans="1:14" hidden="1" x14ac:dyDescent="0.35">
      <c r="A4610" t="s">
        <v>4750</v>
      </c>
      <c r="B4610" t="s">
        <v>298</v>
      </c>
      <c r="C4610" t="s">
        <v>38</v>
      </c>
      <c r="D4610" t="s">
        <v>74</v>
      </c>
      <c r="E4610" s="4" t="str">
        <f>IF(ISBLANK(Table1[[#This Row],[Item]]),"Unknown",Table1[[#This Row],[Item]])</f>
        <v>Chocolate Cake</v>
      </c>
      <c r="F4610">
        <v>6</v>
      </c>
      <c r="G4610" s="4">
        <f>IF(ISBLANK(Table1[[#This Row],[Price]]),AVERAGE(F4610:F22143),Table1[[#This Row],[Price]])</f>
        <v>6</v>
      </c>
      <c r="H4610">
        <v>2</v>
      </c>
      <c r="I4610" s="4">
        <f>IF(ISBLANK(Table1[[#This Row],[Quantity]]),AVERAGE(H4610:H22143),Table1[[#This Row],[Quantity]])</f>
        <v>2</v>
      </c>
      <c r="J4610">
        <v>12</v>
      </c>
      <c r="K4610" s="4">
        <f>IF(ISBLANK(Table1[[#This Row],[Order Total]]),AVERAGE(J4610:J22143),Table1[[#This Row],[Order Total]])</f>
        <v>12</v>
      </c>
      <c r="L4610" s="1">
        <v>44620</v>
      </c>
      <c r="M4610" t="s">
        <v>17</v>
      </c>
      <c r="N4610" s="4" t="str">
        <f>IF(ISBLANK(Table1[[#This Row],[Payment Method]]),"Unknown",Table1[[#This Row],[Payment Method]])</f>
        <v>Digital Wallet</v>
      </c>
    </row>
    <row r="4611" spans="1:14" hidden="1" x14ac:dyDescent="0.35">
      <c r="A4611" t="s">
        <v>4751</v>
      </c>
      <c r="B4611" t="s">
        <v>62</v>
      </c>
      <c r="C4611" t="s">
        <v>11</v>
      </c>
      <c r="D4611" t="s">
        <v>12</v>
      </c>
      <c r="E4611" s="4" t="str">
        <f>IF(ISBLANK(Table1[[#This Row],[Item]]),"Unknown",Table1[[#This Row],[Item]])</f>
        <v>Side Salad</v>
      </c>
      <c r="F4611">
        <v>3</v>
      </c>
      <c r="G4611" s="4">
        <f>IF(ISBLANK(Table1[[#This Row],[Price]]),AVERAGE(F4611:F22144),Table1[[#This Row],[Price]])</f>
        <v>3</v>
      </c>
      <c r="H4611">
        <v>3</v>
      </c>
      <c r="I4611" s="4">
        <f>IF(ISBLANK(Table1[[#This Row],[Quantity]]),AVERAGE(H4611:H22144),Table1[[#This Row],[Quantity]])</f>
        <v>3</v>
      </c>
      <c r="J4611">
        <v>9</v>
      </c>
      <c r="K4611" s="4">
        <f>IF(ISBLANK(Table1[[#This Row],[Order Total]]),AVERAGE(J4611:J22144),Table1[[#This Row],[Order Total]])</f>
        <v>9</v>
      </c>
      <c r="L4611" s="1">
        <v>45148</v>
      </c>
      <c r="M4611" t="s">
        <v>28</v>
      </c>
      <c r="N4611" s="4" t="str">
        <f>IF(ISBLANK(Table1[[#This Row],[Payment Method]]),"Unknown",Table1[[#This Row],[Payment Method]])</f>
        <v>Cash</v>
      </c>
    </row>
    <row r="4612" spans="1:14" hidden="1" x14ac:dyDescent="0.35">
      <c r="A4612" t="s">
        <v>4752</v>
      </c>
      <c r="B4612" t="s">
        <v>192</v>
      </c>
      <c r="C4612" t="s">
        <v>20</v>
      </c>
      <c r="D4612" t="s">
        <v>27</v>
      </c>
      <c r="E4612" s="4" t="str">
        <f>IF(ISBLANK(Table1[[#This Row],[Item]]),"Unknown",Table1[[#This Row],[Item]])</f>
        <v>Pasta Alfredo</v>
      </c>
      <c r="F4612">
        <v>12</v>
      </c>
      <c r="G4612" s="4">
        <f>IF(ISBLANK(Table1[[#This Row],[Price]]),AVERAGE(F4612:F22145),Table1[[#This Row],[Price]])</f>
        <v>12</v>
      </c>
      <c r="H4612">
        <v>2</v>
      </c>
      <c r="I4612" s="4">
        <f>IF(ISBLANK(Table1[[#This Row],[Quantity]]),AVERAGE(H4612:H22145),Table1[[#This Row],[Quantity]])</f>
        <v>2</v>
      </c>
      <c r="J4612">
        <v>24</v>
      </c>
      <c r="K4612" s="4">
        <f>IF(ISBLANK(Table1[[#This Row],[Order Total]]),AVERAGE(J4612:J22145),Table1[[#This Row],[Order Total]])</f>
        <v>24</v>
      </c>
      <c r="L4612" s="1">
        <v>45012</v>
      </c>
      <c r="M4612" t="s">
        <v>13</v>
      </c>
      <c r="N4612" s="4" t="str">
        <f>IF(ISBLANK(Table1[[#This Row],[Payment Method]]),"Unknown",Table1[[#This Row],[Payment Method]])</f>
        <v>Credit Card</v>
      </c>
    </row>
    <row r="4613" spans="1:14" hidden="1" x14ac:dyDescent="0.35">
      <c r="A4613" t="s">
        <v>4753</v>
      </c>
      <c r="B4613" t="s">
        <v>192</v>
      </c>
      <c r="C4613" t="s">
        <v>38</v>
      </c>
      <c r="D4613" t="s">
        <v>74</v>
      </c>
      <c r="E4613" s="4" t="str">
        <f>IF(ISBLANK(Table1[[#This Row],[Item]]),"Unknown",Table1[[#This Row],[Item]])</f>
        <v>Chocolate Cake</v>
      </c>
      <c r="F4613">
        <v>6</v>
      </c>
      <c r="G4613" s="4">
        <f>IF(ISBLANK(Table1[[#This Row],[Price]]),AVERAGE(F4613:F22146),Table1[[#This Row],[Price]])</f>
        <v>6</v>
      </c>
      <c r="H4613">
        <v>1</v>
      </c>
      <c r="I4613" s="4">
        <f>IF(ISBLANK(Table1[[#This Row],[Quantity]]),AVERAGE(H4613:H22146),Table1[[#This Row],[Quantity]])</f>
        <v>1</v>
      </c>
      <c r="J4613">
        <v>6</v>
      </c>
      <c r="K4613" s="4">
        <f>IF(ISBLANK(Table1[[#This Row],[Order Total]]),AVERAGE(J4613:J22146),Table1[[#This Row],[Order Total]])</f>
        <v>6</v>
      </c>
      <c r="L4613" s="1">
        <v>45134</v>
      </c>
      <c r="M4613" t="s">
        <v>28</v>
      </c>
      <c r="N4613" s="4" t="str">
        <f>IF(ISBLANK(Table1[[#This Row],[Payment Method]]),"Unknown",Table1[[#This Row],[Payment Method]])</f>
        <v>Cash</v>
      </c>
    </row>
    <row r="4614" spans="1:14" hidden="1" x14ac:dyDescent="0.35">
      <c r="A4614" t="s">
        <v>4754</v>
      </c>
      <c r="B4614" t="s">
        <v>152</v>
      </c>
      <c r="C4614" t="s">
        <v>50</v>
      </c>
      <c r="D4614" t="s">
        <v>86</v>
      </c>
      <c r="E4614" s="4" t="str">
        <f>IF(ISBLANK(Table1[[#This Row],[Item]]),"Unknown",Table1[[#This Row],[Item]])</f>
        <v>Cheese Fries</v>
      </c>
      <c r="F4614">
        <v>5</v>
      </c>
      <c r="G4614" s="4">
        <f>IF(ISBLANK(Table1[[#This Row],[Price]]),AVERAGE(F4614:F22147),Table1[[#This Row],[Price]])</f>
        <v>5</v>
      </c>
      <c r="H4614">
        <v>4</v>
      </c>
      <c r="I4614" s="4">
        <f>IF(ISBLANK(Table1[[#This Row],[Quantity]]),AVERAGE(H4614:H22147),Table1[[#This Row],[Quantity]])</f>
        <v>4</v>
      </c>
      <c r="J4614">
        <v>20</v>
      </c>
      <c r="K4614" s="4">
        <f>IF(ISBLANK(Table1[[#This Row],[Order Total]]),AVERAGE(J4614:J22147),Table1[[#This Row],[Order Total]])</f>
        <v>20</v>
      </c>
      <c r="L4614" s="1">
        <v>45221</v>
      </c>
      <c r="M4614" t="s">
        <v>17</v>
      </c>
      <c r="N4614" s="4" t="str">
        <f>IF(ISBLANK(Table1[[#This Row],[Payment Method]]),"Unknown",Table1[[#This Row],[Payment Method]])</f>
        <v>Digital Wallet</v>
      </c>
    </row>
    <row r="4615" spans="1:14" hidden="1" x14ac:dyDescent="0.35">
      <c r="A4615" t="s">
        <v>4755</v>
      </c>
      <c r="B4615" t="s">
        <v>236</v>
      </c>
      <c r="C4615" t="s">
        <v>20</v>
      </c>
      <c r="D4615" t="s">
        <v>27</v>
      </c>
      <c r="E4615" s="4" t="str">
        <f>IF(ISBLANK(Table1[[#This Row],[Item]]),"Unknown",Table1[[#This Row],[Item]])</f>
        <v>Pasta Alfredo</v>
      </c>
      <c r="F4615">
        <v>12</v>
      </c>
      <c r="G4615" s="4">
        <f>IF(ISBLANK(Table1[[#This Row],[Price]]),AVERAGE(F4615:F22148),Table1[[#This Row],[Price]])</f>
        <v>12</v>
      </c>
      <c r="H4615">
        <v>3</v>
      </c>
      <c r="I4615" s="4">
        <f>IF(ISBLANK(Table1[[#This Row],[Quantity]]),AVERAGE(H4615:H22148),Table1[[#This Row],[Quantity]])</f>
        <v>3</v>
      </c>
      <c r="J4615">
        <v>36</v>
      </c>
      <c r="K4615" s="4">
        <f>IF(ISBLANK(Table1[[#This Row],[Order Total]]),AVERAGE(J4615:J22148),Table1[[#This Row],[Order Total]])</f>
        <v>36</v>
      </c>
      <c r="L4615" s="1">
        <v>44928</v>
      </c>
      <c r="M4615" t="s">
        <v>13</v>
      </c>
      <c r="N4615" s="4" t="str">
        <f>IF(ISBLANK(Table1[[#This Row],[Payment Method]]),"Unknown",Table1[[#This Row],[Payment Method]])</f>
        <v>Credit Card</v>
      </c>
    </row>
    <row r="4616" spans="1:14" hidden="1" x14ac:dyDescent="0.35">
      <c r="A4616" t="s">
        <v>4756</v>
      </c>
      <c r="B4616" t="s">
        <v>298</v>
      </c>
      <c r="C4616" t="s">
        <v>20</v>
      </c>
      <c r="D4616" t="s">
        <v>245</v>
      </c>
      <c r="E4616" s="4" t="str">
        <f>IF(ISBLANK(Table1[[#This Row],[Item]]),"Unknown",Table1[[#This Row],[Item]])</f>
        <v>Steak</v>
      </c>
      <c r="F4616">
        <v>20</v>
      </c>
      <c r="G4616" s="4">
        <f>IF(ISBLANK(Table1[[#This Row],[Price]]),AVERAGE(F4616:F22149),Table1[[#This Row],[Price]])</f>
        <v>20</v>
      </c>
      <c r="H4616">
        <v>4</v>
      </c>
      <c r="I4616" s="4">
        <f>IF(ISBLANK(Table1[[#This Row],[Quantity]]),AVERAGE(H4616:H22149),Table1[[#This Row],[Quantity]])</f>
        <v>4</v>
      </c>
      <c r="J4616">
        <v>80</v>
      </c>
      <c r="K4616" s="4">
        <f>IF(ISBLANK(Table1[[#This Row],[Order Total]]),AVERAGE(J4616:J22149),Table1[[#This Row],[Order Total]])</f>
        <v>80</v>
      </c>
      <c r="L4616" s="1">
        <v>44873</v>
      </c>
      <c r="M4616" t="s">
        <v>13</v>
      </c>
      <c r="N4616" s="4" t="str">
        <f>IF(ISBLANK(Table1[[#This Row],[Payment Method]]),"Unknown",Table1[[#This Row],[Payment Method]])</f>
        <v>Credit Card</v>
      </c>
    </row>
    <row r="4617" spans="1:14" hidden="1" x14ac:dyDescent="0.35">
      <c r="A4617" t="s">
        <v>4757</v>
      </c>
      <c r="B4617" t="s">
        <v>10</v>
      </c>
      <c r="C4617" t="s">
        <v>38</v>
      </c>
      <c r="D4617" t="s">
        <v>121</v>
      </c>
      <c r="E4617" s="4" t="str">
        <f>IF(ISBLANK(Table1[[#This Row],[Item]]),"Unknown",Table1[[#This Row],[Item]])</f>
        <v>Ice Cream</v>
      </c>
      <c r="F4617">
        <v>5</v>
      </c>
      <c r="G4617" s="4">
        <f>IF(ISBLANK(Table1[[#This Row],[Price]]),AVERAGE(F4617:F22150),Table1[[#This Row],[Price]])</f>
        <v>5</v>
      </c>
      <c r="H4617">
        <v>3</v>
      </c>
      <c r="I4617" s="4">
        <f>IF(ISBLANK(Table1[[#This Row],[Quantity]]),AVERAGE(H4617:H22150),Table1[[#This Row],[Quantity]])</f>
        <v>3</v>
      </c>
      <c r="J4617">
        <v>15</v>
      </c>
      <c r="K4617" s="4">
        <f>IF(ISBLANK(Table1[[#This Row],[Order Total]]),AVERAGE(J4617:J22150),Table1[[#This Row],[Order Total]])</f>
        <v>15</v>
      </c>
      <c r="L4617" s="1">
        <v>44617</v>
      </c>
      <c r="M4617" t="s">
        <v>17</v>
      </c>
      <c r="N4617" s="4" t="str">
        <f>IF(ISBLANK(Table1[[#This Row],[Payment Method]]),"Unknown",Table1[[#This Row],[Payment Method]])</f>
        <v>Digital Wallet</v>
      </c>
    </row>
    <row r="4618" spans="1:14" hidden="1" x14ac:dyDescent="0.35">
      <c r="A4618" t="s">
        <v>4758</v>
      </c>
      <c r="B4618" t="s">
        <v>143</v>
      </c>
      <c r="C4618" t="s">
        <v>50</v>
      </c>
      <c r="D4618" t="s">
        <v>99</v>
      </c>
      <c r="E4618" s="4" t="str">
        <f>IF(ISBLANK(Table1[[#This Row],[Item]]),"Unknown",Table1[[#This Row],[Item]])</f>
        <v>Chicken Melt</v>
      </c>
      <c r="F4618">
        <v>8</v>
      </c>
      <c r="G4618" s="4">
        <f>IF(ISBLANK(Table1[[#This Row],[Price]]),AVERAGE(F4618:F22151),Table1[[#This Row],[Price]])</f>
        <v>8</v>
      </c>
      <c r="H4618">
        <v>1</v>
      </c>
      <c r="I4618" s="4">
        <f>IF(ISBLANK(Table1[[#This Row],[Quantity]]),AVERAGE(H4618:H22151),Table1[[#This Row],[Quantity]])</f>
        <v>1</v>
      </c>
      <c r="J4618">
        <v>8</v>
      </c>
      <c r="K4618" s="4">
        <f>IF(ISBLANK(Table1[[#This Row],[Order Total]]),AVERAGE(J4618:J22151),Table1[[#This Row],[Order Total]])</f>
        <v>8</v>
      </c>
      <c r="L4618" s="1">
        <v>44671</v>
      </c>
      <c r="M4618" t="s">
        <v>13</v>
      </c>
      <c r="N4618" s="4" t="str">
        <f>IF(ISBLANK(Table1[[#This Row],[Payment Method]]),"Unknown",Table1[[#This Row],[Payment Method]])</f>
        <v>Credit Card</v>
      </c>
    </row>
    <row r="4619" spans="1:14" hidden="1" x14ac:dyDescent="0.35">
      <c r="A4619" t="s">
        <v>4759</v>
      </c>
      <c r="B4619" t="s">
        <v>129</v>
      </c>
      <c r="C4619" t="s">
        <v>20</v>
      </c>
      <c r="D4619" t="s">
        <v>245</v>
      </c>
      <c r="E4619" s="4" t="str">
        <f>IF(ISBLANK(Table1[[#This Row],[Item]]),"Unknown",Table1[[#This Row],[Item]])</f>
        <v>Steak</v>
      </c>
      <c r="F4619">
        <v>20</v>
      </c>
      <c r="G4619" s="4">
        <f>IF(ISBLANK(Table1[[#This Row],[Price]]),AVERAGE(F4619:F22152),Table1[[#This Row],[Price]])</f>
        <v>20</v>
      </c>
      <c r="H4619">
        <v>2</v>
      </c>
      <c r="I4619" s="4">
        <f>IF(ISBLANK(Table1[[#This Row],[Quantity]]),AVERAGE(H4619:H22152),Table1[[#This Row],[Quantity]])</f>
        <v>2</v>
      </c>
      <c r="J4619">
        <v>40</v>
      </c>
      <c r="K4619" s="4">
        <f>IF(ISBLANK(Table1[[#This Row],[Order Total]]),AVERAGE(J4619:J22152),Table1[[#This Row],[Order Total]])</f>
        <v>40</v>
      </c>
      <c r="L4619" s="1">
        <v>44714</v>
      </c>
      <c r="M4619" t="s">
        <v>17</v>
      </c>
      <c r="N4619" s="4" t="str">
        <f>IF(ISBLANK(Table1[[#This Row],[Payment Method]]),"Unknown",Table1[[#This Row],[Payment Method]])</f>
        <v>Digital Wallet</v>
      </c>
    </row>
    <row r="4620" spans="1:14" hidden="1" x14ac:dyDescent="0.35">
      <c r="A4620" t="s">
        <v>4760</v>
      </c>
      <c r="B4620" t="s">
        <v>457</v>
      </c>
      <c r="C4620" t="s">
        <v>50</v>
      </c>
      <c r="D4620" t="s">
        <v>51</v>
      </c>
      <c r="E4620" s="4" t="str">
        <f>IF(ISBLANK(Table1[[#This Row],[Item]]),"Unknown",Table1[[#This Row],[Item]])</f>
        <v>Sweet Potato Fries</v>
      </c>
      <c r="F4620">
        <v>5</v>
      </c>
      <c r="G4620" s="4">
        <f>IF(ISBLANK(Table1[[#This Row],[Price]]),AVERAGE(F4620:F22153),Table1[[#This Row],[Price]])</f>
        <v>5</v>
      </c>
      <c r="H4620">
        <v>4</v>
      </c>
      <c r="I4620" s="4">
        <f>IF(ISBLANK(Table1[[#This Row],[Quantity]]),AVERAGE(H4620:H22153),Table1[[#This Row],[Quantity]])</f>
        <v>4</v>
      </c>
      <c r="J4620">
        <v>20</v>
      </c>
      <c r="K4620" s="4">
        <f>IF(ISBLANK(Table1[[#This Row],[Order Total]]),AVERAGE(J4620:J22153),Table1[[#This Row],[Order Total]])</f>
        <v>20</v>
      </c>
      <c r="L4620" s="1">
        <v>44954</v>
      </c>
      <c r="M4620" t="s">
        <v>28</v>
      </c>
      <c r="N4620" s="4" t="str">
        <f>IF(ISBLANK(Table1[[#This Row],[Payment Method]]),"Unknown",Table1[[#This Row],[Payment Method]])</f>
        <v>Cash</v>
      </c>
    </row>
    <row r="4621" spans="1:14" hidden="1" x14ac:dyDescent="0.35">
      <c r="A4621" t="s">
        <v>4761</v>
      </c>
      <c r="B4621" t="s">
        <v>92</v>
      </c>
      <c r="C4621" t="s">
        <v>38</v>
      </c>
      <c r="D4621" t="s">
        <v>74</v>
      </c>
      <c r="E4621" s="4" t="str">
        <f>IF(ISBLANK(Table1[[#This Row],[Item]]),"Unknown",Table1[[#This Row],[Item]])</f>
        <v>Chocolate Cake</v>
      </c>
      <c r="F4621">
        <v>6</v>
      </c>
      <c r="G4621" s="4">
        <f>IF(ISBLANK(Table1[[#This Row],[Price]]),AVERAGE(F4621:F22154),Table1[[#This Row],[Price]])</f>
        <v>6</v>
      </c>
      <c r="H4621">
        <v>1</v>
      </c>
      <c r="I4621" s="4">
        <f>IF(ISBLANK(Table1[[#This Row],[Quantity]]),AVERAGE(H4621:H22154),Table1[[#This Row],[Quantity]])</f>
        <v>1</v>
      </c>
      <c r="J4621">
        <v>6</v>
      </c>
      <c r="K4621" s="4">
        <f>IF(ISBLANK(Table1[[#This Row],[Order Total]]),AVERAGE(J4621:J22154),Table1[[#This Row],[Order Total]])</f>
        <v>6</v>
      </c>
      <c r="L4621" s="1">
        <v>45265</v>
      </c>
      <c r="M4621" t="s">
        <v>17</v>
      </c>
      <c r="N4621" s="4" t="str">
        <f>IF(ISBLANK(Table1[[#This Row],[Payment Method]]),"Unknown",Table1[[#This Row],[Payment Method]])</f>
        <v>Digital Wallet</v>
      </c>
    </row>
    <row r="4622" spans="1:14" x14ac:dyDescent="0.35">
      <c r="A4622" t="s">
        <v>4762</v>
      </c>
      <c r="B4622" t="s">
        <v>127</v>
      </c>
      <c r="C4622" t="s">
        <v>11</v>
      </c>
      <c r="E4622" s="4" t="str">
        <f>IF(ISBLANK(Table1[[#This Row],[Item]]),"Unknown",Table1[[#This Row],[Item]])</f>
        <v>Unknown</v>
      </c>
      <c r="G4622" s="4">
        <f>IF(ISBLANK(Table1[[#This Row],[Price]]),AVERAGE(F4622:F22155),Table1[[#This Row],[Price]])</f>
        <v>6.5950827693060425</v>
      </c>
      <c r="H4622">
        <v>2</v>
      </c>
      <c r="I4622" s="4">
        <f>IF(ISBLANK(Table1[[#This Row],[Quantity]]),AVERAGE(H4622:H22155),Table1[[#This Row],[Quantity]])</f>
        <v>2</v>
      </c>
      <c r="J4622">
        <v>10</v>
      </c>
      <c r="K4622" s="4">
        <f>IF(ISBLANK(Table1[[#This Row],[Order Total]]),AVERAGE(J4622:J22155),Table1[[#This Row],[Order Total]])</f>
        <v>10</v>
      </c>
      <c r="L4622" s="1">
        <v>45114</v>
      </c>
      <c r="M4622" t="s">
        <v>28</v>
      </c>
      <c r="N4622" s="4" t="str">
        <f>IF(ISBLANK(Table1[[#This Row],[Payment Method]]),"Unknown",Table1[[#This Row],[Payment Method]])</f>
        <v>Cash</v>
      </c>
    </row>
    <row r="4623" spans="1:14" hidden="1" x14ac:dyDescent="0.35">
      <c r="A4623" t="s">
        <v>4763</v>
      </c>
      <c r="B4623" t="s">
        <v>225</v>
      </c>
      <c r="C4623" t="s">
        <v>20</v>
      </c>
      <c r="D4623" t="s">
        <v>245</v>
      </c>
      <c r="E4623" s="4" t="str">
        <f>IF(ISBLANK(Table1[[#This Row],[Item]]),"Unknown",Table1[[#This Row],[Item]])</f>
        <v>Steak</v>
      </c>
      <c r="F4623">
        <v>20</v>
      </c>
      <c r="G4623" s="4">
        <f>IF(ISBLANK(Table1[[#This Row],[Price]]),AVERAGE(F4623:F22156),Table1[[#This Row],[Price]])</f>
        <v>20</v>
      </c>
      <c r="H4623">
        <v>3</v>
      </c>
      <c r="I4623" s="4">
        <f>IF(ISBLANK(Table1[[#This Row],[Quantity]]),AVERAGE(H4623:H22156),Table1[[#This Row],[Quantity]])</f>
        <v>3</v>
      </c>
      <c r="J4623">
        <v>60</v>
      </c>
      <c r="K4623" s="4">
        <f>IF(ISBLANK(Table1[[#This Row],[Order Total]]),AVERAGE(J4623:J22156),Table1[[#This Row],[Order Total]])</f>
        <v>60</v>
      </c>
      <c r="L4623" s="1">
        <v>44807</v>
      </c>
      <c r="M4623" t="s">
        <v>28</v>
      </c>
      <c r="N4623" s="4" t="str">
        <f>IF(ISBLANK(Table1[[#This Row],[Payment Method]]),"Unknown",Table1[[#This Row],[Payment Method]])</f>
        <v>Cash</v>
      </c>
    </row>
    <row r="4624" spans="1:14" hidden="1" x14ac:dyDescent="0.35">
      <c r="A4624" t="s">
        <v>4764</v>
      </c>
      <c r="B4624" t="s">
        <v>47</v>
      </c>
      <c r="C4624" t="s">
        <v>11</v>
      </c>
      <c r="D4624" t="s">
        <v>16</v>
      </c>
      <c r="E4624" s="4" t="str">
        <f>IF(ISBLANK(Table1[[#This Row],[Item]]),"Unknown",Table1[[#This Row],[Item]])</f>
        <v>Mashed Potatoes</v>
      </c>
      <c r="F4624">
        <v>4</v>
      </c>
      <c r="G4624" s="4">
        <f>IF(ISBLANK(Table1[[#This Row],[Price]]),AVERAGE(F4624:F22157),Table1[[#This Row],[Price]])</f>
        <v>4</v>
      </c>
      <c r="H4624">
        <v>2</v>
      </c>
      <c r="I4624" s="4">
        <f>IF(ISBLANK(Table1[[#This Row],[Quantity]]),AVERAGE(H4624:H22157),Table1[[#This Row],[Quantity]])</f>
        <v>2</v>
      </c>
      <c r="J4624">
        <v>8</v>
      </c>
      <c r="K4624" s="4">
        <f>IF(ISBLANK(Table1[[#This Row],[Order Total]]),AVERAGE(J4624:J22157),Table1[[#This Row],[Order Total]])</f>
        <v>8</v>
      </c>
      <c r="L4624" s="1">
        <v>44665</v>
      </c>
      <c r="M4624" t="s">
        <v>17</v>
      </c>
      <c r="N4624" s="4" t="str">
        <f>IF(ISBLANK(Table1[[#This Row],[Payment Method]]),"Unknown",Table1[[#This Row],[Payment Method]])</f>
        <v>Digital Wallet</v>
      </c>
    </row>
    <row r="4625" spans="1:14" hidden="1" x14ac:dyDescent="0.35">
      <c r="A4625" t="s">
        <v>4765</v>
      </c>
      <c r="B4625" t="s">
        <v>105</v>
      </c>
      <c r="C4625" t="s">
        <v>11</v>
      </c>
      <c r="D4625" t="s">
        <v>12</v>
      </c>
      <c r="E4625" s="4" t="str">
        <f>IF(ISBLANK(Table1[[#This Row],[Item]]),"Unknown",Table1[[#This Row],[Item]])</f>
        <v>Side Salad</v>
      </c>
      <c r="F4625">
        <v>3</v>
      </c>
      <c r="G4625" s="4">
        <f>IF(ISBLANK(Table1[[#This Row],[Price]]),AVERAGE(F4625:F22158),Table1[[#This Row],[Price]])</f>
        <v>3</v>
      </c>
      <c r="H4625">
        <v>2</v>
      </c>
      <c r="I4625" s="4">
        <f>IF(ISBLANK(Table1[[#This Row],[Quantity]]),AVERAGE(H4625:H22158),Table1[[#This Row],[Quantity]])</f>
        <v>2</v>
      </c>
      <c r="J4625">
        <v>6</v>
      </c>
      <c r="K4625" s="4">
        <f>IF(ISBLANK(Table1[[#This Row],[Order Total]]),AVERAGE(J4625:J22158),Table1[[#This Row],[Order Total]])</f>
        <v>6</v>
      </c>
      <c r="L4625" s="1">
        <v>45195</v>
      </c>
      <c r="M4625" t="s">
        <v>28</v>
      </c>
      <c r="N4625" s="4" t="str">
        <f>IF(ISBLANK(Table1[[#This Row],[Payment Method]]),"Unknown",Table1[[#This Row],[Payment Method]])</f>
        <v>Cash</v>
      </c>
    </row>
    <row r="4626" spans="1:14" hidden="1" x14ac:dyDescent="0.35">
      <c r="A4626" t="s">
        <v>4766</v>
      </c>
      <c r="B4626" t="s">
        <v>423</v>
      </c>
      <c r="C4626" t="s">
        <v>50</v>
      </c>
      <c r="D4626" t="s">
        <v>112</v>
      </c>
      <c r="E4626" s="4" t="str">
        <f>IF(ISBLANK(Table1[[#This Row],[Item]]),"Unknown",Table1[[#This Row],[Item]])</f>
        <v>French Fries</v>
      </c>
      <c r="F4626">
        <v>4</v>
      </c>
      <c r="G4626" s="4">
        <f>IF(ISBLANK(Table1[[#This Row],[Price]]),AVERAGE(F4626:F22159),Table1[[#This Row],[Price]])</f>
        <v>4</v>
      </c>
      <c r="H4626">
        <v>2</v>
      </c>
      <c r="I4626" s="4">
        <f>IF(ISBLANK(Table1[[#This Row],[Quantity]]),AVERAGE(H4626:H22159),Table1[[#This Row],[Quantity]])</f>
        <v>2</v>
      </c>
      <c r="J4626">
        <v>8</v>
      </c>
      <c r="K4626" s="4">
        <f>IF(ISBLANK(Table1[[#This Row],[Order Total]]),AVERAGE(J4626:J22159),Table1[[#This Row],[Order Total]])</f>
        <v>8</v>
      </c>
      <c r="L4626" s="1">
        <v>45046</v>
      </c>
      <c r="M4626" t="s">
        <v>13</v>
      </c>
      <c r="N4626" s="4" t="str">
        <f>IF(ISBLANK(Table1[[#This Row],[Payment Method]]),"Unknown",Table1[[#This Row],[Payment Method]])</f>
        <v>Credit Card</v>
      </c>
    </row>
    <row r="4627" spans="1:14" hidden="1" x14ac:dyDescent="0.35">
      <c r="A4627" t="s">
        <v>4767</v>
      </c>
      <c r="B4627" t="s">
        <v>152</v>
      </c>
      <c r="C4627" t="s">
        <v>38</v>
      </c>
      <c r="D4627" t="s">
        <v>125</v>
      </c>
      <c r="E4627" s="4" t="str">
        <f>IF(ISBLANK(Table1[[#This Row],[Item]]),"Unknown",Table1[[#This Row],[Item]])</f>
        <v>Cheesecake</v>
      </c>
      <c r="F4627">
        <v>7</v>
      </c>
      <c r="G4627" s="4">
        <f>IF(ISBLANK(Table1[[#This Row],[Price]]),AVERAGE(F4627:F22160),Table1[[#This Row],[Price]])</f>
        <v>7</v>
      </c>
      <c r="H4627">
        <v>2</v>
      </c>
      <c r="I4627" s="4">
        <f>IF(ISBLANK(Table1[[#This Row],[Quantity]]),AVERAGE(H4627:H22160),Table1[[#This Row],[Quantity]])</f>
        <v>2</v>
      </c>
      <c r="J4627">
        <v>14</v>
      </c>
      <c r="K4627" s="4">
        <f>IF(ISBLANK(Table1[[#This Row],[Order Total]]),AVERAGE(J4627:J22160),Table1[[#This Row],[Order Total]])</f>
        <v>14</v>
      </c>
      <c r="L4627" s="1">
        <v>44869</v>
      </c>
      <c r="M4627" t="s">
        <v>13</v>
      </c>
      <c r="N4627" s="4" t="str">
        <f>IF(ISBLANK(Table1[[#This Row],[Payment Method]]),"Unknown",Table1[[#This Row],[Payment Method]])</f>
        <v>Credit Card</v>
      </c>
    </row>
    <row r="4628" spans="1:14" hidden="1" x14ac:dyDescent="0.35">
      <c r="A4628" t="s">
        <v>4768</v>
      </c>
      <c r="B4628" t="s">
        <v>268</v>
      </c>
      <c r="C4628" t="s">
        <v>38</v>
      </c>
      <c r="E4628" s="4" t="str">
        <f>IF(ISBLANK(Table1[[#This Row],[Item]]),"Unknown",Table1[[#This Row],[Item]])</f>
        <v>Unknown</v>
      </c>
      <c r="F4628">
        <v>4</v>
      </c>
      <c r="G4628" s="4">
        <f>IF(ISBLANK(Table1[[#This Row],[Price]]),AVERAGE(F4628:F22161),Table1[[#This Row],[Price]])</f>
        <v>4</v>
      </c>
      <c r="H4628">
        <v>3</v>
      </c>
      <c r="I4628" s="4">
        <f>IF(ISBLANK(Table1[[#This Row],[Quantity]]),AVERAGE(H4628:H22161),Table1[[#This Row],[Quantity]])</f>
        <v>3</v>
      </c>
      <c r="J4628">
        <v>12</v>
      </c>
      <c r="K4628" s="4">
        <f>IF(ISBLANK(Table1[[#This Row],[Order Total]]),AVERAGE(J4628:J22161),Table1[[#This Row],[Order Total]])</f>
        <v>12</v>
      </c>
      <c r="L4628" s="1">
        <v>44808</v>
      </c>
      <c r="N4628" s="4" t="str">
        <f>IF(ISBLANK(Table1[[#This Row],[Payment Method]]),"Unknown",Table1[[#This Row],[Payment Method]])</f>
        <v>Unknown</v>
      </c>
    </row>
    <row r="4629" spans="1:14" hidden="1" x14ac:dyDescent="0.35">
      <c r="A4629" t="s">
        <v>4769</v>
      </c>
      <c r="B4629" t="s">
        <v>397</v>
      </c>
      <c r="C4629" t="s">
        <v>11</v>
      </c>
      <c r="D4629" t="s">
        <v>12</v>
      </c>
      <c r="E4629" s="4" t="str">
        <f>IF(ISBLANK(Table1[[#This Row],[Item]]),"Unknown",Table1[[#This Row],[Item]])</f>
        <v>Side Salad</v>
      </c>
      <c r="F4629">
        <v>3</v>
      </c>
      <c r="G4629" s="4">
        <f>IF(ISBLANK(Table1[[#This Row],[Price]]),AVERAGE(F4629:F22162),Table1[[#This Row],[Price]])</f>
        <v>3</v>
      </c>
      <c r="H4629">
        <v>1</v>
      </c>
      <c r="I4629" s="4">
        <f>IF(ISBLANK(Table1[[#This Row],[Quantity]]),AVERAGE(H4629:H22162),Table1[[#This Row],[Quantity]])</f>
        <v>1</v>
      </c>
      <c r="J4629">
        <v>3</v>
      </c>
      <c r="K4629" s="4">
        <f>IF(ISBLANK(Table1[[#This Row],[Order Total]]),AVERAGE(J4629:J22162),Table1[[#This Row],[Order Total]])</f>
        <v>3</v>
      </c>
      <c r="L4629" s="1">
        <v>44989</v>
      </c>
      <c r="M4629" t="s">
        <v>17</v>
      </c>
      <c r="N4629" s="4" t="str">
        <f>IF(ISBLANK(Table1[[#This Row],[Payment Method]]),"Unknown",Table1[[#This Row],[Payment Method]])</f>
        <v>Digital Wallet</v>
      </c>
    </row>
    <row r="4630" spans="1:14" hidden="1" x14ac:dyDescent="0.35">
      <c r="A4630" t="s">
        <v>4770</v>
      </c>
      <c r="B4630" t="s">
        <v>326</v>
      </c>
      <c r="C4630" t="s">
        <v>50</v>
      </c>
      <c r="D4630" t="s">
        <v>112</v>
      </c>
      <c r="E4630" s="4" t="str">
        <f>IF(ISBLANK(Table1[[#This Row],[Item]]),"Unknown",Table1[[#This Row],[Item]])</f>
        <v>French Fries</v>
      </c>
      <c r="F4630">
        <v>4</v>
      </c>
      <c r="G4630" s="4">
        <f>IF(ISBLANK(Table1[[#This Row],[Price]]),AVERAGE(F4630:F22163),Table1[[#This Row],[Price]])</f>
        <v>4</v>
      </c>
      <c r="H4630">
        <v>1</v>
      </c>
      <c r="I4630" s="4">
        <f>IF(ISBLANK(Table1[[#This Row],[Quantity]]),AVERAGE(H4630:H22163),Table1[[#This Row],[Quantity]])</f>
        <v>1</v>
      </c>
      <c r="J4630">
        <v>4</v>
      </c>
      <c r="K4630" s="4">
        <f>IF(ISBLANK(Table1[[#This Row],[Order Total]]),AVERAGE(J4630:J22163),Table1[[#This Row],[Order Total]])</f>
        <v>4</v>
      </c>
      <c r="L4630" s="1">
        <v>45101</v>
      </c>
      <c r="M4630" t="s">
        <v>17</v>
      </c>
      <c r="N4630" s="4" t="str">
        <f>IF(ISBLANK(Table1[[#This Row],[Payment Method]]),"Unknown",Table1[[#This Row],[Payment Method]])</f>
        <v>Digital Wallet</v>
      </c>
    </row>
    <row r="4631" spans="1:14" hidden="1" x14ac:dyDescent="0.35">
      <c r="A4631" t="s">
        <v>4771</v>
      </c>
      <c r="B4631" t="s">
        <v>158</v>
      </c>
      <c r="C4631" t="s">
        <v>20</v>
      </c>
      <c r="D4631" t="s">
        <v>21</v>
      </c>
      <c r="E4631" s="4" t="str">
        <f>IF(ISBLANK(Table1[[#This Row],[Item]]),"Unknown",Table1[[#This Row],[Item]])</f>
        <v>Grilled Chicken</v>
      </c>
      <c r="F4631">
        <v>15</v>
      </c>
      <c r="G4631" s="4">
        <f>IF(ISBLANK(Table1[[#This Row],[Price]]),AVERAGE(F4631:F22164),Table1[[#This Row],[Price]])</f>
        <v>15</v>
      </c>
      <c r="H4631">
        <v>3</v>
      </c>
      <c r="I4631" s="4">
        <f>IF(ISBLANK(Table1[[#This Row],[Quantity]]),AVERAGE(H4631:H22164),Table1[[#This Row],[Quantity]])</f>
        <v>3</v>
      </c>
      <c r="J4631">
        <v>45</v>
      </c>
      <c r="K4631" s="4">
        <f>IF(ISBLANK(Table1[[#This Row],[Order Total]]),AVERAGE(J4631:J22164),Table1[[#This Row],[Order Total]])</f>
        <v>45</v>
      </c>
      <c r="L4631" s="1">
        <v>45046</v>
      </c>
      <c r="M4631" t="s">
        <v>17</v>
      </c>
      <c r="N4631" s="4" t="str">
        <f>IF(ISBLANK(Table1[[#This Row],[Payment Method]]),"Unknown",Table1[[#This Row],[Payment Method]])</f>
        <v>Digital Wallet</v>
      </c>
    </row>
    <row r="4632" spans="1:14" hidden="1" x14ac:dyDescent="0.35">
      <c r="A4632" t="s">
        <v>4772</v>
      </c>
      <c r="B4632" t="s">
        <v>62</v>
      </c>
      <c r="C4632" t="s">
        <v>11</v>
      </c>
      <c r="D4632" t="s">
        <v>33</v>
      </c>
      <c r="E4632" s="4" t="str">
        <f>IF(ISBLANK(Table1[[#This Row],[Item]]),"Unknown",Table1[[#This Row],[Item]])</f>
        <v>Garlic Bread</v>
      </c>
      <c r="F4632">
        <v>4</v>
      </c>
      <c r="G4632" s="4">
        <f>IF(ISBLANK(Table1[[#This Row],[Price]]),AVERAGE(F4632:F22165),Table1[[#This Row],[Price]])</f>
        <v>4</v>
      </c>
      <c r="H4632">
        <v>5</v>
      </c>
      <c r="I4632" s="4">
        <f>IF(ISBLANK(Table1[[#This Row],[Quantity]]),AVERAGE(H4632:H22165),Table1[[#This Row],[Quantity]])</f>
        <v>5</v>
      </c>
      <c r="J4632">
        <v>20</v>
      </c>
      <c r="K4632" s="4">
        <f>IF(ISBLANK(Table1[[#This Row],[Order Total]]),AVERAGE(J4632:J22165),Table1[[#This Row],[Order Total]])</f>
        <v>20</v>
      </c>
      <c r="L4632" s="1">
        <v>44902</v>
      </c>
      <c r="M4632" t="s">
        <v>17</v>
      </c>
      <c r="N4632" s="4" t="str">
        <f>IF(ISBLANK(Table1[[#This Row],[Payment Method]]),"Unknown",Table1[[#This Row],[Payment Method]])</f>
        <v>Digital Wallet</v>
      </c>
    </row>
    <row r="4633" spans="1:14" hidden="1" x14ac:dyDescent="0.35">
      <c r="A4633" t="s">
        <v>4773</v>
      </c>
      <c r="B4633" t="s">
        <v>145</v>
      </c>
      <c r="C4633" t="s">
        <v>20</v>
      </c>
      <c r="D4633" t="s">
        <v>245</v>
      </c>
      <c r="E4633" s="4" t="str">
        <f>IF(ISBLANK(Table1[[#This Row],[Item]]),"Unknown",Table1[[#This Row],[Item]])</f>
        <v>Steak</v>
      </c>
      <c r="F4633">
        <v>20</v>
      </c>
      <c r="G4633" s="4">
        <f>IF(ISBLANK(Table1[[#This Row],[Price]]),AVERAGE(F4633:F22166),Table1[[#This Row],[Price]])</f>
        <v>20</v>
      </c>
      <c r="H4633">
        <v>1</v>
      </c>
      <c r="I4633" s="4">
        <f>IF(ISBLANK(Table1[[#This Row],[Quantity]]),AVERAGE(H4633:H22166),Table1[[#This Row],[Quantity]])</f>
        <v>1</v>
      </c>
      <c r="J4633">
        <v>20</v>
      </c>
      <c r="K4633" s="4">
        <f>IF(ISBLANK(Table1[[#This Row],[Order Total]]),AVERAGE(J4633:J22166),Table1[[#This Row],[Order Total]])</f>
        <v>20</v>
      </c>
      <c r="L4633" s="1">
        <v>44767</v>
      </c>
      <c r="M4633" t="s">
        <v>28</v>
      </c>
      <c r="N4633" s="4" t="str">
        <f>IF(ISBLANK(Table1[[#This Row],[Payment Method]]),"Unknown",Table1[[#This Row],[Payment Method]])</f>
        <v>Cash</v>
      </c>
    </row>
    <row r="4634" spans="1:14" hidden="1" x14ac:dyDescent="0.35">
      <c r="A4634" t="s">
        <v>4774</v>
      </c>
      <c r="B4634" t="s">
        <v>145</v>
      </c>
      <c r="C4634" t="s">
        <v>24</v>
      </c>
      <c r="D4634" t="s">
        <v>168</v>
      </c>
      <c r="E4634" s="4" t="str">
        <f>IF(ISBLANK(Table1[[#This Row],[Item]]),"Unknown",Table1[[#This Row],[Item]])</f>
        <v>Water</v>
      </c>
      <c r="F4634">
        <v>1</v>
      </c>
      <c r="G4634" s="4">
        <f>IF(ISBLANK(Table1[[#This Row],[Price]]),AVERAGE(F4634:F22167),Table1[[#This Row],[Price]])</f>
        <v>1</v>
      </c>
      <c r="H4634">
        <v>5</v>
      </c>
      <c r="I4634" s="4">
        <f>IF(ISBLANK(Table1[[#This Row],[Quantity]]),AVERAGE(H4634:H22167),Table1[[#This Row],[Quantity]])</f>
        <v>5</v>
      </c>
      <c r="J4634">
        <v>5</v>
      </c>
      <c r="K4634" s="4">
        <f>IF(ISBLANK(Table1[[#This Row],[Order Total]]),AVERAGE(J4634:J22167),Table1[[#This Row],[Order Total]])</f>
        <v>5</v>
      </c>
      <c r="L4634" s="1">
        <v>44929</v>
      </c>
      <c r="M4634" t="s">
        <v>28</v>
      </c>
      <c r="N4634" s="4" t="str">
        <f>IF(ISBLANK(Table1[[#This Row],[Payment Method]]),"Unknown",Table1[[#This Row],[Payment Method]])</f>
        <v>Cash</v>
      </c>
    </row>
    <row r="4635" spans="1:14" hidden="1" x14ac:dyDescent="0.35">
      <c r="A4635" t="s">
        <v>4775</v>
      </c>
      <c r="B4635" t="s">
        <v>205</v>
      </c>
      <c r="C4635" t="s">
        <v>38</v>
      </c>
      <c r="D4635" t="s">
        <v>43</v>
      </c>
      <c r="E4635" s="4" t="str">
        <f>IF(ISBLANK(Table1[[#This Row],[Item]]),"Unknown",Table1[[#This Row],[Item]])</f>
        <v>Brownie</v>
      </c>
      <c r="F4635">
        <v>6</v>
      </c>
      <c r="G4635" s="4">
        <f>IF(ISBLANK(Table1[[#This Row],[Price]]),AVERAGE(F4635:F22168),Table1[[#This Row],[Price]])</f>
        <v>6</v>
      </c>
      <c r="H4635">
        <v>3</v>
      </c>
      <c r="I4635" s="4">
        <f>IF(ISBLANK(Table1[[#This Row],[Quantity]]),AVERAGE(H4635:H22168),Table1[[#This Row],[Quantity]])</f>
        <v>3</v>
      </c>
      <c r="J4635">
        <v>18</v>
      </c>
      <c r="K4635" s="4">
        <f>IF(ISBLANK(Table1[[#This Row],[Order Total]]),AVERAGE(J4635:J22168),Table1[[#This Row],[Order Total]])</f>
        <v>18</v>
      </c>
      <c r="L4635" s="1">
        <v>45012</v>
      </c>
      <c r="M4635" t="s">
        <v>17</v>
      </c>
      <c r="N4635" s="4" t="str">
        <f>IF(ISBLANK(Table1[[#This Row],[Payment Method]]),"Unknown",Table1[[#This Row],[Payment Method]])</f>
        <v>Digital Wallet</v>
      </c>
    </row>
    <row r="4636" spans="1:14" hidden="1" x14ac:dyDescent="0.35">
      <c r="A4636" t="s">
        <v>4776</v>
      </c>
      <c r="B4636" t="s">
        <v>185</v>
      </c>
      <c r="C4636" t="s">
        <v>38</v>
      </c>
      <c r="D4636" t="s">
        <v>74</v>
      </c>
      <c r="E4636" s="4" t="str">
        <f>IF(ISBLANK(Table1[[#This Row],[Item]]),"Unknown",Table1[[#This Row],[Item]])</f>
        <v>Chocolate Cake</v>
      </c>
      <c r="F4636">
        <v>6</v>
      </c>
      <c r="G4636" s="4">
        <f>IF(ISBLANK(Table1[[#This Row],[Price]]),AVERAGE(F4636:F22169),Table1[[#This Row],[Price]])</f>
        <v>6</v>
      </c>
      <c r="H4636">
        <v>5</v>
      </c>
      <c r="I4636" s="4">
        <f>IF(ISBLANK(Table1[[#This Row],[Quantity]]),AVERAGE(H4636:H22169),Table1[[#This Row],[Quantity]])</f>
        <v>5</v>
      </c>
      <c r="J4636">
        <v>30</v>
      </c>
      <c r="K4636" s="4">
        <f>IF(ISBLANK(Table1[[#This Row],[Order Total]]),AVERAGE(J4636:J22169),Table1[[#This Row],[Order Total]])</f>
        <v>30</v>
      </c>
      <c r="L4636" s="1">
        <v>44799</v>
      </c>
      <c r="M4636" t="s">
        <v>28</v>
      </c>
      <c r="N4636" s="4" t="str">
        <f>IF(ISBLANK(Table1[[#This Row],[Payment Method]]),"Unknown",Table1[[#This Row],[Payment Method]])</f>
        <v>Cash</v>
      </c>
    </row>
    <row r="4637" spans="1:14" hidden="1" x14ac:dyDescent="0.35">
      <c r="A4637" t="s">
        <v>4777</v>
      </c>
      <c r="B4637" t="s">
        <v>194</v>
      </c>
      <c r="C4637" t="s">
        <v>20</v>
      </c>
      <c r="D4637" t="s">
        <v>30</v>
      </c>
      <c r="E4637" s="4" t="str">
        <f>IF(ISBLANK(Table1[[#This Row],[Item]]),"Unknown",Table1[[#This Row],[Item]])</f>
        <v>Salmon</v>
      </c>
      <c r="F4637">
        <v>18</v>
      </c>
      <c r="G4637" s="4">
        <f>IF(ISBLANK(Table1[[#This Row],[Price]]),AVERAGE(F4637:F22170),Table1[[#This Row],[Price]])</f>
        <v>18</v>
      </c>
      <c r="H4637">
        <v>1</v>
      </c>
      <c r="I4637" s="4">
        <f>IF(ISBLANK(Table1[[#This Row],[Quantity]]),AVERAGE(H4637:H22170),Table1[[#This Row],[Quantity]])</f>
        <v>1</v>
      </c>
      <c r="J4637">
        <v>18</v>
      </c>
      <c r="K4637" s="4">
        <f>IF(ISBLANK(Table1[[#This Row],[Order Total]]),AVERAGE(J4637:J22170),Table1[[#This Row],[Order Total]])</f>
        <v>18</v>
      </c>
      <c r="L4637" s="1">
        <v>44628</v>
      </c>
      <c r="M4637" t="s">
        <v>17</v>
      </c>
      <c r="N4637" s="4" t="str">
        <f>IF(ISBLANK(Table1[[#This Row],[Payment Method]]),"Unknown",Table1[[#This Row],[Payment Method]])</f>
        <v>Digital Wallet</v>
      </c>
    </row>
    <row r="4638" spans="1:14" hidden="1" x14ac:dyDescent="0.35">
      <c r="A4638" t="s">
        <v>4778</v>
      </c>
      <c r="B4638" t="s">
        <v>118</v>
      </c>
      <c r="C4638" t="s">
        <v>50</v>
      </c>
      <c r="D4638" t="s">
        <v>112</v>
      </c>
      <c r="E4638" s="4" t="str">
        <f>IF(ISBLANK(Table1[[#This Row],[Item]]),"Unknown",Table1[[#This Row],[Item]])</f>
        <v>French Fries</v>
      </c>
      <c r="F4638">
        <v>4</v>
      </c>
      <c r="G4638" s="4">
        <f>IF(ISBLANK(Table1[[#This Row],[Price]]),AVERAGE(F4638:F22171),Table1[[#This Row],[Price]])</f>
        <v>4</v>
      </c>
      <c r="H4638">
        <v>4</v>
      </c>
      <c r="I4638" s="4">
        <f>IF(ISBLANK(Table1[[#This Row],[Quantity]]),AVERAGE(H4638:H22171),Table1[[#This Row],[Quantity]])</f>
        <v>4</v>
      </c>
      <c r="J4638">
        <v>16</v>
      </c>
      <c r="K4638" s="4">
        <f>IF(ISBLANK(Table1[[#This Row],[Order Total]]),AVERAGE(J4638:J22171),Table1[[#This Row],[Order Total]])</f>
        <v>16</v>
      </c>
      <c r="L4638" s="1">
        <v>45057</v>
      </c>
      <c r="M4638" t="s">
        <v>17</v>
      </c>
      <c r="N4638" s="4" t="str">
        <f>IF(ISBLANK(Table1[[#This Row],[Payment Method]]),"Unknown",Table1[[#This Row],[Payment Method]])</f>
        <v>Digital Wallet</v>
      </c>
    </row>
    <row r="4639" spans="1:14" hidden="1" x14ac:dyDescent="0.35">
      <c r="A4639" t="s">
        <v>4779</v>
      </c>
      <c r="B4639" t="s">
        <v>232</v>
      </c>
      <c r="C4639" t="s">
        <v>11</v>
      </c>
      <c r="D4639" t="s">
        <v>230</v>
      </c>
      <c r="E4639" s="4" t="str">
        <f>IF(ISBLANK(Table1[[#This Row],[Item]]),"Unknown",Table1[[#This Row],[Item]])</f>
        <v>Onion Rings</v>
      </c>
      <c r="F4639">
        <v>5</v>
      </c>
      <c r="G4639" s="4">
        <f>IF(ISBLANK(Table1[[#This Row],[Price]]),AVERAGE(F4639:F22172),Table1[[#This Row],[Price]])</f>
        <v>5</v>
      </c>
      <c r="H4639">
        <v>2</v>
      </c>
      <c r="I4639" s="4">
        <f>IF(ISBLANK(Table1[[#This Row],[Quantity]]),AVERAGE(H4639:H22172),Table1[[#This Row],[Quantity]])</f>
        <v>2</v>
      </c>
      <c r="J4639">
        <v>10</v>
      </c>
      <c r="K4639" s="4">
        <f>IF(ISBLANK(Table1[[#This Row],[Order Total]]),AVERAGE(J4639:J22172),Table1[[#This Row],[Order Total]])</f>
        <v>10</v>
      </c>
      <c r="L4639" s="1">
        <v>44926</v>
      </c>
      <c r="M4639" t="s">
        <v>28</v>
      </c>
      <c r="N4639" s="4" t="str">
        <f>IF(ISBLANK(Table1[[#This Row],[Payment Method]]),"Unknown",Table1[[#This Row],[Payment Method]])</f>
        <v>Cash</v>
      </c>
    </row>
    <row r="4640" spans="1:14" hidden="1" x14ac:dyDescent="0.35">
      <c r="A4640" t="s">
        <v>4780</v>
      </c>
      <c r="B4640" t="s">
        <v>152</v>
      </c>
      <c r="C4640" t="s">
        <v>24</v>
      </c>
      <c r="D4640" t="s">
        <v>77</v>
      </c>
      <c r="E4640" s="4" t="str">
        <f>IF(ISBLANK(Table1[[#This Row],[Item]]),"Unknown",Table1[[#This Row],[Item]])</f>
        <v>Coca Cola</v>
      </c>
      <c r="F4640">
        <v>2.5</v>
      </c>
      <c r="G4640" s="4">
        <f>IF(ISBLANK(Table1[[#This Row],[Price]]),AVERAGE(F4640:F22173),Table1[[#This Row],[Price]])</f>
        <v>2.5</v>
      </c>
      <c r="H4640">
        <v>4</v>
      </c>
      <c r="I4640" s="4">
        <f>IF(ISBLANK(Table1[[#This Row],[Quantity]]),AVERAGE(H4640:H22173),Table1[[#This Row],[Quantity]])</f>
        <v>4</v>
      </c>
      <c r="J4640">
        <v>10</v>
      </c>
      <c r="K4640" s="4">
        <f>IF(ISBLANK(Table1[[#This Row],[Order Total]]),AVERAGE(J4640:J22173),Table1[[#This Row],[Order Total]])</f>
        <v>10</v>
      </c>
      <c r="L4640" s="1">
        <v>44733</v>
      </c>
      <c r="M4640" t="s">
        <v>17</v>
      </c>
      <c r="N4640" s="4" t="str">
        <f>IF(ISBLANK(Table1[[#This Row],[Payment Method]]),"Unknown",Table1[[#This Row],[Payment Method]])</f>
        <v>Digital Wallet</v>
      </c>
    </row>
    <row r="4641" spans="1:14" hidden="1" x14ac:dyDescent="0.35">
      <c r="A4641" t="s">
        <v>4781</v>
      </c>
      <c r="B4641" t="s">
        <v>163</v>
      </c>
      <c r="C4641" t="s">
        <v>20</v>
      </c>
      <c r="D4641" t="s">
        <v>30</v>
      </c>
      <c r="E4641" s="4" t="str">
        <f>IF(ISBLANK(Table1[[#This Row],[Item]]),"Unknown",Table1[[#This Row],[Item]])</f>
        <v>Salmon</v>
      </c>
      <c r="F4641">
        <v>18</v>
      </c>
      <c r="G4641" s="4">
        <f>IF(ISBLANK(Table1[[#This Row],[Price]]),AVERAGE(F4641:F22174),Table1[[#This Row],[Price]])</f>
        <v>18</v>
      </c>
      <c r="H4641">
        <v>3</v>
      </c>
      <c r="I4641" s="4">
        <f>IF(ISBLANK(Table1[[#This Row],[Quantity]]),AVERAGE(H4641:H22174),Table1[[#This Row],[Quantity]])</f>
        <v>3</v>
      </c>
      <c r="J4641">
        <v>54</v>
      </c>
      <c r="K4641" s="4">
        <f>IF(ISBLANK(Table1[[#This Row],[Order Total]]),AVERAGE(J4641:J22174),Table1[[#This Row],[Order Total]])</f>
        <v>54</v>
      </c>
      <c r="L4641" s="1">
        <v>44621</v>
      </c>
      <c r="M4641" t="s">
        <v>28</v>
      </c>
      <c r="N4641" s="4" t="str">
        <f>IF(ISBLANK(Table1[[#This Row],[Payment Method]]),"Unknown",Table1[[#This Row],[Payment Method]])</f>
        <v>Cash</v>
      </c>
    </row>
    <row r="4642" spans="1:14" hidden="1" x14ac:dyDescent="0.35">
      <c r="A4642" t="s">
        <v>4782</v>
      </c>
      <c r="B4642" t="s">
        <v>76</v>
      </c>
      <c r="C4642" t="s">
        <v>20</v>
      </c>
      <c r="D4642" t="s">
        <v>27</v>
      </c>
      <c r="E4642" s="4" t="str">
        <f>IF(ISBLANK(Table1[[#This Row],[Item]]),"Unknown",Table1[[#This Row],[Item]])</f>
        <v>Pasta Alfredo</v>
      </c>
      <c r="F4642">
        <v>12</v>
      </c>
      <c r="G4642" s="4">
        <f>IF(ISBLANK(Table1[[#This Row],[Price]]),AVERAGE(F4642:F22175),Table1[[#This Row],[Price]])</f>
        <v>12</v>
      </c>
      <c r="H4642">
        <v>5</v>
      </c>
      <c r="I4642" s="4">
        <f>IF(ISBLANK(Table1[[#This Row],[Quantity]]),AVERAGE(H4642:H22175),Table1[[#This Row],[Quantity]])</f>
        <v>5</v>
      </c>
      <c r="J4642">
        <v>60</v>
      </c>
      <c r="K4642" s="4">
        <f>IF(ISBLANK(Table1[[#This Row],[Order Total]]),AVERAGE(J4642:J22175),Table1[[#This Row],[Order Total]])</f>
        <v>60</v>
      </c>
      <c r="L4642" s="1">
        <v>44822</v>
      </c>
      <c r="M4642" t="s">
        <v>17</v>
      </c>
      <c r="N4642" s="4" t="str">
        <f>IF(ISBLANK(Table1[[#This Row],[Payment Method]]),"Unknown",Table1[[#This Row],[Payment Method]])</f>
        <v>Digital Wallet</v>
      </c>
    </row>
    <row r="4643" spans="1:14" hidden="1" x14ac:dyDescent="0.35">
      <c r="A4643" t="s">
        <v>4783</v>
      </c>
      <c r="B4643" t="s">
        <v>225</v>
      </c>
      <c r="C4643" t="s">
        <v>38</v>
      </c>
      <c r="D4643" t="s">
        <v>107</v>
      </c>
      <c r="E4643" s="4" t="str">
        <f>IF(ISBLANK(Table1[[#This Row],[Item]]),"Unknown",Table1[[#This Row],[Item]])</f>
        <v>Fruit Salad</v>
      </c>
      <c r="F4643">
        <v>4</v>
      </c>
      <c r="G4643" s="4">
        <f>IF(ISBLANK(Table1[[#This Row],[Price]]),AVERAGE(F4643:F22176),Table1[[#This Row],[Price]])</f>
        <v>4</v>
      </c>
      <c r="H4643">
        <v>1</v>
      </c>
      <c r="I4643" s="4">
        <f>IF(ISBLANK(Table1[[#This Row],[Quantity]]),AVERAGE(H4643:H22176),Table1[[#This Row],[Quantity]])</f>
        <v>1</v>
      </c>
      <c r="J4643">
        <v>4</v>
      </c>
      <c r="K4643" s="4">
        <f>IF(ISBLANK(Table1[[#This Row],[Order Total]]),AVERAGE(J4643:J22176),Table1[[#This Row],[Order Total]])</f>
        <v>4</v>
      </c>
      <c r="L4643" s="1">
        <v>44748</v>
      </c>
      <c r="M4643" t="s">
        <v>17</v>
      </c>
      <c r="N4643" s="4" t="str">
        <f>IF(ISBLANK(Table1[[#This Row],[Payment Method]]),"Unknown",Table1[[#This Row],[Payment Method]])</f>
        <v>Digital Wallet</v>
      </c>
    </row>
    <row r="4644" spans="1:14" hidden="1" x14ac:dyDescent="0.35">
      <c r="A4644" t="s">
        <v>4784</v>
      </c>
      <c r="B4644" t="s">
        <v>23</v>
      </c>
      <c r="C4644" t="s">
        <v>24</v>
      </c>
      <c r="D4644" t="s">
        <v>168</v>
      </c>
      <c r="E4644" s="4" t="str">
        <f>IF(ISBLANK(Table1[[#This Row],[Item]]),"Unknown",Table1[[#This Row],[Item]])</f>
        <v>Water</v>
      </c>
      <c r="F4644">
        <v>1</v>
      </c>
      <c r="G4644" s="4">
        <f>IF(ISBLANK(Table1[[#This Row],[Price]]),AVERAGE(F4644:F22177),Table1[[#This Row],[Price]])</f>
        <v>1</v>
      </c>
      <c r="H4644">
        <v>5</v>
      </c>
      <c r="I4644" s="4">
        <f>IF(ISBLANK(Table1[[#This Row],[Quantity]]),AVERAGE(H4644:H22177),Table1[[#This Row],[Quantity]])</f>
        <v>5</v>
      </c>
      <c r="J4644">
        <v>5</v>
      </c>
      <c r="K4644" s="4">
        <f>IF(ISBLANK(Table1[[#This Row],[Order Total]]),AVERAGE(J4644:J22177),Table1[[#This Row],[Order Total]])</f>
        <v>5</v>
      </c>
      <c r="L4644" s="1">
        <v>44657</v>
      </c>
      <c r="M4644" t="s">
        <v>13</v>
      </c>
      <c r="N4644" s="4" t="str">
        <f>IF(ISBLANK(Table1[[#This Row],[Payment Method]]),"Unknown",Table1[[#This Row],[Payment Method]])</f>
        <v>Credit Card</v>
      </c>
    </row>
    <row r="4645" spans="1:14" hidden="1" x14ac:dyDescent="0.35">
      <c r="A4645" t="s">
        <v>4785</v>
      </c>
      <c r="B4645" t="s">
        <v>64</v>
      </c>
      <c r="C4645" t="s">
        <v>24</v>
      </c>
      <c r="E4645" s="4" t="str">
        <f>IF(ISBLANK(Table1[[#This Row],[Item]]),"Unknown",Table1[[#This Row],[Item]])</f>
        <v>Unknown</v>
      </c>
      <c r="F4645">
        <v>3</v>
      </c>
      <c r="G4645" s="4">
        <f>IF(ISBLANK(Table1[[#This Row],[Price]]),AVERAGE(F4645:F22178),Table1[[#This Row],[Price]])</f>
        <v>3</v>
      </c>
      <c r="H4645">
        <v>1</v>
      </c>
      <c r="I4645" s="4">
        <f>IF(ISBLANK(Table1[[#This Row],[Quantity]]),AVERAGE(H4645:H22178),Table1[[#This Row],[Quantity]])</f>
        <v>1</v>
      </c>
      <c r="J4645">
        <v>3</v>
      </c>
      <c r="K4645" s="4">
        <f>IF(ISBLANK(Table1[[#This Row],[Order Total]]),AVERAGE(J4645:J22178),Table1[[#This Row],[Order Total]])</f>
        <v>3</v>
      </c>
      <c r="L4645" s="1">
        <v>44866</v>
      </c>
      <c r="N4645" s="4" t="str">
        <f>IF(ISBLANK(Table1[[#This Row],[Payment Method]]),"Unknown",Table1[[#This Row],[Payment Method]])</f>
        <v>Unknown</v>
      </c>
    </row>
    <row r="4646" spans="1:14" hidden="1" x14ac:dyDescent="0.35">
      <c r="A4646" t="s">
        <v>4786</v>
      </c>
      <c r="B4646" t="s">
        <v>109</v>
      </c>
      <c r="C4646" t="s">
        <v>11</v>
      </c>
      <c r="D4646" t="s">
        <v>16</v>
      </c>
      <c r="E4646" s="4" t="str">
        <f>IF(ISBLANK(Table1[[#This Row],[Item]]),"Unknown",Table1[[#This Row],[Item]])</f>
        <v>Mashed Potatoes</v>
      </c>
      <c r="F4646">
        <v>4</v>
      </c>
      <c r="G4646" s="4">
        <f>IF(ISBLANK(Table1[[#This Row],[Price]]),AVERAGE(F4646:F22179),Table1[[#This Row],[Price]])</f>
        <v>4</v>
      </c>
      <c r="H4646">
        <v>2</v>
      </c>
      <c r="I4646" s="4">
        <f>IF(ISBLANK(Table1[[#This Row],[Quantity]]),AVERAGE(H4646:H22179),Table1[[#This Row],[Quantity]])</f>
        <v>2</v>
      </c>
      <c r="J4646">
        <v>8</v>
      </c>
      <c r="K4646" s="4">
        <f>IF(ISBLANK(Table1[[#This Row],[Order Total]]),AVERAGE(J4646:J22179),Table1[[#This Row],[Order Total]])</f>
        <v>8</v>
      </c>
      <c r="L4646" s="1">
        <v>45213</v>
      </c>
      <c r="M4646" t="s">
        <v>13</v>
      </c>
      <c r="N4646" s="4" t="str">
        <f>IF(ISBLANK(Table1[[#This Row],[Payment Method]]),"Unknown",Table1[[#This Row],[Payment Method]])</f>
        <v>Credit Card</v>
      </c>
    </row>
    <row r="4647" spans="1:14" x14ac:dyDescent="0.35">
      <c r="A4647" t="s">
        <v>4787</v>
      </c>
      <c r="B4647" t="s">
        <v>172</v>
      </c>
      <c r="C4647" t="s">
        <v>38</v>
      </c>
      <c r="E4647" s="4" t="str">
        <f>IF(ISBLANK(Table1[[#This Row],[Item]]),"Unknown",Table1[[#This Row],[Item]])</f>
        <v>Unknown</v>
      </c>
      <c r="G4647" s="4">
        <f>IF(ISBLANK(Table1[[#This Row],[Price]]),AVERAGE(F4647:F22180),Table1[[#This Row],[Price]])</f>
        <v>6.5939210719830053</v>
      </c>
      <c r="I4647" s="4">
        <f>IF(ISBLANK(Table1[[#This Row],[Quantity]]),AVERAGE(H4647:H22180),Table1[[#This Row],[Quantity]])</f>
        <v>3.0081171414929173</v>
      </c>
      <c r="K4647" s="4">
        <f>IF(ISBLANK(Table1[[#This Row],[Order Total]]),AVERAGE(J4647:J22180),Table1[[#This Row],[Order Total]])</f>
        <v>19.846013051090242</v>
      </c>
      <c r="L4647" s="1">
        <v>45195</v>
      </c>
      <c r="M4647" t="s">
        <v>28</v>
      </c>
      <c r="N4647" s="4" t="str">
        <f>IF(ISBLANK(Table1[[#This Row],[Payment Method]]),"Unknown",Table1[[#This Row],[Payment Method]])</f>
        <v>Cash</v>
      </c>
    </row>
    <row r="4648" spans="1:14" hidden="1" x14ac:dyDescent="0.35">
      <c r="A4648" t="s">
        <v>4788</v>
      </c>
      <c r="B4648" t="s">
        <v>376</v>
      </c>
      <c r="C4648" t="s">
        <v>20</v>
      </c>
      <c r="E4648" s="4" t="str">
        <f>IF(ISBLANK(Table1[[#This Row],[Item]]),"Unknown",Table1[[#This Row],[Item]])</f>
        <v>Unknown</v>
      </c>
      <c r="F4648">
        <v>15</v>
      </c>
      <c r="G4648" s="4">
        <f>IF(ISBLANK(Table1[[#This Row],[Price]]),AVERAGE(F4648:F22181),Table1[[#This Row],[Price]])</f>
        <v>15</v>
      </c>
      <c r="H4648">
        <v>3</v>
      </c>
      <c r="I4648" s="4">
        <f>IF(ISBLANK(Table1[[#This Row],[Quantity]]),AVERAGE(H4648:H22181),Table1[[#This Row],[Quantity]])</f>
        <v>3</v>
      </c>
      <c r="J4648">
        <v>45</v>
      </c>
      <c r="K4648" s="4">
        <f>IF(ISBLANK(Table1[[#This Row],[Order Total]]),AVERAGE(J4648:J22181),Table1[[#This Row],[Order Total]])</f>
        <v>45</v>
      </c>
      <c r="L4648" s="1">
        <v>45215</v>
      </c>
      <c r="N4648" s="4" t="str">
        <f>IF(ISBLANK(Table1[[#This Row],[Payment Method]]),"Unknown",Table1[[#This Row],[Payment Method]])</f>
        <v>Unknown</v>
      </c>
    </row>
    <row r="4649" spans="1:14" hidden="1" x14ac:dyDescent="0.35">
      <c r="A4649" t="s">
        <v>4789</v>
      </c>
      <c r="B4649" t="s">
        <v>32</v>
      </c>
      <c r="C4649" t="s">
        <v>38</v>
      </c>
      <c r="D4649" t="s">
        <v>125</v>
      </c>
      <c r="E4649" s="4" t="str">
        <f>IF(ISBLANK(Table1[[#This Row],[Item]]),"Unknown",Table1[[#This Row],[Item]])</f>
        <v>Cheesecake</v>
      </c>
      <c r="F4649">
        <v>7</v>
      </c>
      <c r="G4649" s="4">
        <f>IF(ISBLANK(Table1[[#This Row],[Price]]),AVERAGE(F4649:F22182),Table1[[#This Row],[Price]])</f>
        <v>7</v>
      </c>
      <c r="H4649">
        <v>4</v>
      </c>
      <c r="I4649" s="4">
        <f>IF(ISBLANK(Table1[[#This Row],[Quantity]]),AVERAGE(H4649:H22182),Table1[[#This Row],[Quantity]])</f>
        <v>4</v>
      </c>
      <c r="J4649">
        <v>28</v>
      </c>
      <c r="K4649" s="4">
        <f>IF(ISBLANK(Table1[[#This Row],[Order Total]]),AVERAGE(J4649:J22182),Table1[[#This Row],[Order Total]])</f>
        <v>28</v>
      </c>
      <c r="L4649" s="1">
        <v>44667</v>
      </c>
      <c r="N4649" s="4" t="str">
        <f>IF(ISBLANK(Table1[[#This Row],[Payment Method]]),"Unknown",Table1[[#This Row],[Payment Method]])</f>
        <v>Unknown</v>
      </c>
    </row>
    <row r="4650" spans="1:14" hidden="1" x14ac:dyDescent="0.35">
      <c r="A4650" t="s">
        <v>4790</v>
      </c>
      <c r="B4650" t="s">
        <v>223</v>
      </c>
      <c r="C4650" t="s">
        <v>11</v>
      </c>
      <c r="D4650" t="s">
        <v>16</v>
      </c>
      <c r="E4650" s="4" t="str">
        <f>IF(ISBLANK(Table1[[#This Row],[Item]]),"Unknown",Table1[[#This Row],[Item]])</f>
        <v>Mashed Potatoes</v>
      </c>
      <c r="F4650">
        <v>4</v>
      </c>
      <c r="G4650" s="4">
        <f>IF(ISBLANK(Table1[[#This Row],[Price]]),AVERAGE(F4650:F22183),Table1[[#This Row],[Price]])</f>
        <v>4</v>
      </c>
      <c r="H4650">
        <v>5</v>
      </c>
      <c r="I4650" s="4">
        <f>IF(ISBLANK(Table1[[#This Row],[Quantity]]),AVERAGE(H4650:H22183),Table1[[#This Row],[Quantity]])</f>
        <v>5</v>
      </c>
      <c r="J4650">
        <v>20</v>
      </c>
      <c r="K4650" s="4">
        <f>IF(ISBLANK(Table1[[#This Row],[Order Total]]),AVERAGE(J4650:J22183),Table1[[#This Row],[Order Total]])</f>
        <v>20</v>
      </c>
      <c r="L4650" s="1">
        <v>45085</v>
      </c>
      <c r="N4650" s="4" t="str">
        <f>IF(ISBLANK(Table1[[#This Row],[Payment Method]]),"Unknown",Table1[[#This Row],[Payment Method]])</f>
        <v>Unknown</v>
      </c>
    </row>
    <row r="4651" spans="1:14" hidden="1" x14ac:dyDescent="0.35">
      <c r="A4651" t="s">
        <v>4791</v>
      </c>
      <c r="B4651" t="s">
        <v>134</v>
      </c>
      <c r="C4651" t="s">
        <v>24</v>
      </c>
      <c r="D4651" t="s">
        <v>168</v>
      </c>
      <c r="E4651" s="4" t="str">
        <f>IF(ISBLANK(Table1[[#This Row],[Item]]),"Unknown",Table1[[#This Row],[Item]])</f>
        <v>Water</v>
      </c>
      <c r="F4651">
        <v>1</v>
      </c>
      <c r="G4651" s="4">
        <f>IF(ISBLANK(Table1[[#This Row],[Price]]),AVERAGE(F4651:F22184),Table1[[#This Row],[Price]])</f>
        <v>1</v>
      </c>
      <c r="H4651">
        <v>3</v>
      </c>
      <c r="I4651" s="4">
        <f>IF(ISBLANK(Table1[[#This Row],[Quantity]]),AVERAGE(H4651:H22184),Table1[[#This Row],[Quantity]])</f>
        <v>3</v>
      </c>
      <c r="J4651">
        <v>3</v>
      </c>
      <c r="K4651" s="4">
        <f>IF(ISBLANK(Table1[[#This Row],[Order Total]]),AVERAGE(J4651:J22184),Table1[[#This Row],[Order Total]])</f>
        <v>3</v>
      </c>
      <c r="L4651" s="1">
        <v>44920</v>
      </c>
      <c r="M4651" t="s">
        <v>13</v>
      </c>
      <c r="N4651" s="4" t="str">
        <f>IF(ISBLANK(Table1[[#This Row],[Payment Method]]),"Unknown",Table1[[#This Row],[Payment Method]])</f>
        <v>Credit Card</v>
      </c>
    </row>
    <row r="4652" spans="1:14" hidden="1" x14ac:dyDescent="0.35">
      <c r="A4652" t="s">
        <v>4792</v>
      </c>
      <c r="B4652" t="s">
        <v>62</v>
      </c>
      <c r="C4652" t="s">
        <v>11</v>
      </c>
      <c r="D4652" t="s">
        <v>230</v>
      </c>
      <c r="E4652" s="4" t="str">
        <f>IF(ISBLANK(Table1[[#This Row],[Item]]),"Unknown",Table1[[#This Row],[Item]])</f>
        <v>Onion Rings</v>
      </c>
      <c r="F4652">
        <v>5</v>
      </c>
      <c r="G4652" s="4">
        <f>IF(ISBLANK(Table1[[#This Row],[Price]]),AVERAGE(F4652:F22185),Table1[[#This Row],[Price]])</f>
        <v>5</v>
      </c>
      <c r="H4652">
        <v>5</v>
      </c>
      <c r="I4652" s="4">
        <f>IF(ISBLANK(Table1[[#This Row],[Quantity]]),AVERAGE(H4652:H22185),Table1[[#This Row],[Quantity]])</f>
        <v>5</v>
      </c>
      <c r="J4652">
        <v>25</v>
      </c>
      <c r="K4652" s="4">
        <f>IF(ISBLANK(Table1[[#This Row],[Order Total]]),AVERAGE(J4652:J22185),Table1[[#This Row],[Order Total]])</f>
        <v>25</v>
      </c>
      <c r="L4652" s="1">
        <v>44585</v>
      </c>
      <c r="M4652" t="s">
        <v>13</v>
      </c>
      <c r="N4652" s="4" t="str">
        <f>IF(ISBLANK(Table1[[#This Row],[Payment Method]]),"Unknown",Table1[[#This Row],[Payment Method]])</f>
        <v>Credit Card</v>
      </c>
    </row>
    <row r="4653" spans="1:14" hidden="1" x14ac:dyDescent="0.35">
      <c r="A4653" t="s">
        <v>4793</v>
      </c>
      <c r="B4653" t="s">
        <v>131</v>
      </c>
      <c r="C4653" t="s">
        <v>38</v>
      </c>
      <c r="E4653" s="4" t="str">
        <f>IF(ISBLANK(Table1[[#This Row],[Item]]),"Unknown",Table1[[#This Row],[Item]])</f>
        <v>Unknown</v>
      </c>
      <c r="F4653">
        <v>5</v>
      </c>
      <c r="G4653" s="4">
        <f>IF(ISBLANK(Table1[[#This Row],[Price]]),AVERAGE(F4653:F22186),Table1[[#This Row],[Price]])</f>
        <v>5</v>
      </c>
      <c r="H4653">
        <v>3</v>
      </c>
      <c r="I4653" s="4">
        <f>IF(ISBLANK(Table1[[#This Row],[Quantity]]),AVERAGE(H4653:H22186),Table1[[#This Row],[Quantity]])</f>
        <v>3</v>
      </c>
      <c r="J4653">
        <v>15</v>
      </c>
      <c r="K4653" s="4">
        <f>IF(ISBLANK(Table1[[#This Row],[Order Total]]),AVERAGE(J4653:J22186),Table1[[#This Row],[Order Total]])</f>
        <v>15</v>
      </c>
      <c r="L4653" s="1">
        <v>44890</v>
      </c>
      <c r="N4653" s="4" t="str">
        <f>IF(ISBLANK(Table1[[#This Row],[Payment Method]]),"Unknown",Table1[[#This Row],[Payment Method]])</f>
        <v>Unknown</v>
      </c>
    </row>
    <row r="4654" spans="1:14" hidden="1" x14ac:dyDescent="0.35">
      <c r="A4654" t="s">
        <v>4794</v>
      </c>
      <c r="B4654" t="s">
        <v>26</v>
      </c>
      <c r="C4654" t="s">
        <v>20</v>
      </c>
      <c r="D4654" t="s">
        <v>27</v>
      </c>
      <c r="E4654" s="4" t="str">
        <f>IF(ISBLANK(Table1[[#This Row],[Item]]),"Unknown",Table1[[#This Row],[Item]])</f>
        <v>Pasta Alfredo</v>
      </c>
      <c r="F4654">
        <v>12</v>
      </c>
      <c r="G4654" s="4">
        <f>IF(ISBLANK(Table1[[#This Row],[Price]]),AVERAGE(F4654:F22187),Table1[[#This Row],[Price]])</f>
        <v>12</v>
      </c>
      <c r="H4654">
        <v>2</v>
      </c>
      <c r="I4654" s="4">
        <f>IF(ISBLANK(Table1[[#This Row],[Quantity]]),AVERAGE(H4654:H22187),Table1[[#This Row],[Quantity]])</f>
        <v>2</v>
      </c>
      <c r="J4654">
        <v>24</v>
      </c>
      <c r="K4654" s="4">
        <f>IF(ISBLANK(Table1[[#This Row],[Order Total]]),AVERAGE(J4654:J22187),Table1[[#This Row],[Order Total]])</f>
        <v>24</v>
      </c>
      <c r="L4654" s="1">
        <v>45059</v>
      </c>
      <c r="M4654" t="s">
        <v>17</v>
      </c>
      <c r="N4654" s="4" t="str">
        <f>IF(ISBLANK(Table1[[#This Row],[Payment Method]]),"Unknown",Table1[[#This Row],[Payment Method]])</f>
        <v>Digital Wallet</v>
      </c>
    </row>
    <row r="4655" spans="1:14" hidden="1" x14ac:dyDescent="0.35">
      <c r="A4655" t="s">
        <v>4795</v>
      </c>
      <c r="B4655" t="s">
        <v>58</v>
      </c>
      <c r="C4655" t="s">
        <v>50</v>
      </c>
      <c r="D4655" t="s">
        <v>93</v>
      </c>
      <c r="E4655" s="4" t="str">
        <f>IF(ISBLANK(Table1[[#This Row],[Item]]),"Unknown",Table1[[#This Row],[Item]])</f>
        <v>Beef Chili</v>
      </c>
      <c r="F4655">
        <v>7</v>
      </c>
      <c r="G4655" s="4">
        <f>IF(ISBLANK(Table1[[#This Row],[Price]]),AVERAGE(F4655:F22188),Table1[[#This Row],[Price]])</f>
        <v>7</v>
      </c>
      <c r="H4655">
        <v>5</v>
      </c>
      <c r="I4655" s="4">
        <f>IF(ISBLANK(Table1[[#This Row],[Quantity]]),AVERAGE(H4655:H22188),Table1[[#This Row],[Quantity]])</f>
        <v>5</v>
      </c>
      <c r="J4655">
        <v>35</v>
      </c>
      <c r="K4655" s="4">
        <f>IF(ISBLANK(Table1[[#This Row],[Order Total]]),AVERAGE(J4655:J22188),Table1[[#This Row],[Order Total]])</f>
        <v>35</v>
      </c>
      <c r="L4655" s="1">
        <v>45262</v>
      </c>
      <c r="M4655" t="s">
        <v>28</v>
      </c>
      <c r="N4655" s="4" t="str">
        <f>IF(ISBLANK(Table1[[#This Row],[Payment Method]]),"Unknown",Table1[[#This Row],[Payment Method]])</f>
        <v>Cash</v>
      </c>
    </row>
    <row r="4656" spans="1:14" hidden="1" x14ac:dyDescent="0.35">
      <c r="A4656" t="s">
        <v>4796</v>
      </c>
      <c r="B4656" t="s">
        <v>147</v>
      </c>
      <c r="C4656" t="s">
        <v>20</v>
      </c>
      <c r="D4656" t="s">
        <v>27</v>
      </c>
      <c r="E4656" s="4" t="str">
        <f>IF(ISBLANK(Table1[[#This Row],[Item]]),"Unknown",Table1[[#This Row],[Item]])</f>
        <v>Pasta Alfredo</v>
      </c>
      <c r="F4656">
        <v>12</v>
      </c>
      <c r="G4656" s="4">
        <f>IF(ISBLANK(Table1[[#This Row],[Price]]),AVERAGE(F4656:F22189),Table1[[#This Row],[Price]])</f>
        <v>12</v>
      </c>
      <c r="H4656">
        <v>1</v>
      </c>
      <c r="I4656" s="4">
        <f>IF(ISBLANK(Table1[[#This Row],[Quantity]]),AVERAGE(H4656:H22189),Table1[[#This Row],[Quantity]])</f>
        <v>1</v>
      </c>
      <c r="J4656">
        <v>12</v>
      </c>
      <c r="K4656" s="4">
        <f>IF(ISBLANK(Table1[[#This Row],[Order Total]]),AVERAGE(J4656:J22189),Table1[[#This Row],[Order Total]])</f>
        <v>12</v>
      </c>
      <c r="L4656" s="1">
        <v>44984</v>
      </c>
      <c r="M4656" t="s">
        <v>17</v>
      </c>
      <c r="N4656" s="4" t="str">
        <f>IF(ISBLANK(Table1[[#This Row],[Payment Method]]),"Unknown",Table1[[#This Row],[Payment Method]])</f>
        <v>Digital Wallet</v>
      </c>
    </row>
    <row r="4657" spans="1:14" hidden="1" x14ac:dyDescent="0.35">
      <c r="A4657" t="s">
        <v>4797</v>
      </c>
      <c r="B4657" t="s">
        <v>111</v>
      </c>
      <c r="C4657" t="s">
        <v>20</v>
      </c>
      <c r="D4657" t="s">
        <v>41</v>
      </c>
      <c r="E4657" s="4" t="str">
        <f>IF(ISBLANK(Table1[[#This Row],[Item]]),"Unknown",Table1[[#This Row],[Item]])</f>
        <v>Vegetarian Platter</v>
      </c>
      <c r="F4657">
        <v>14</v>
      </c>
      <c r="G4657" s="4">
        <f>IF(ISBLANK(Table1[[#This Row],[Price]]),AVERAGE(F4657:F22190),Table1[[#This Row],[Price]])</f>
        <v>14</v>
      </c>
      <c r="H4657">
        <v>2</v>
      </c>
      <c r="I4657" s="4">
        <f>IF(ISBLANK(Table1[[#This Row],[Quantity]]),AVERAGE(H4657:H22190),Table1[[#This Row],[Quantity]])</f>
        <v>2</v>
      </c>
      <c r="J4657">
        <v>28</v>
      </c>
      <c r="K4657" s="4">
        <f>IF(ISBLANK(Table1[[#This Row],[Order Total]]),AVERAGE(J4657:J22190),Table1[[#This Row],[Order Total]])</f>
        <v>28</v>
      </c>
      <c r="L4657" s="1">
        <v>45271</v>
      </c>
      <c r="M4657" t="s">
        <v>17</v>
      </c>
      <c r="N4657" s="4" t="str">
        <f>IF(ISBLANK(Table1[[#This Row],[Payment Method]]),"Unknown",Table1[[#This Row],[Payment Method]])</f>
        <v>Digital Wallet</v>
      </c>
    </row>
    <row r="4658" spans="1:14" hidden="1" x14ac:dyDescent="0.35">
      <c r="A4658" t="s">
        <v>4798</v>
      </c>
      <c r="B4658" t="s">
        <v>254</v>
      </c>
      <c r="C4658" t="s">
        <v>24</v>
      </c>
      <c r="D4658" t="s">
        <v>141</v>
      </c>
      <c r="E4658" s="4" t="str">
        <f>IF(ISBLANK(Table1[[#This Row],[Item]]),"Unknown",Table1[[#This Row],[Item]])</f>
        <v>Iced Tea</v>
      </c>
      <c r="F4658">
        <v>2.5</v>
      </c>
      <c r="G4658" s="4">
        <f>IF(ISBLANK(Table1[[#This Row],[Price]]),AVERAGE(F4658:F22191),Table1[[#This Row],[Price]])</f>
        <v>2.5</v>
      </c>
      <c r="H4658">
        <v>5</v>
      </c>
      <c r="I4658" s="4">
        <f>IF(ISBLANK(Table1[[#This Row],[Quantity]]),AVERAGE(H4658:H22191),Table1[[#This Row],[Quantity]])</f>
        <v>5</v>
      </c>
      <c r="J4658">
        <v>12.5</v>
      </c>
      <c r="K4658" s="4">
        <f>IF(ISBLANK(Table1[[#This Row],[Order Total]]),AVERAGE(J4658:J22191),Table1[[#This Row],[Order Total]])</f>
        <v>12.5</v>
      </c>
      <c r="L4658" s="1">
        <v>44647</v>
      </c>
      <c r="M4658" t="s">
        <v>13</v>
      </c>
      <c r="N4658" s="4" t="str">
        <f>IF(ISBLANK(Table1[[#This Row],[Payment Method]]),"Unknown",Table1[[#This Row],[Payment Method]])</f>
        <v>Credit Card</v>
      </c>
    </row>
    <row r="4659" spans="1:14" hidden="1" x14ac:dyDescent="0.35">
      <c r="A4659" t="s">
        <v>4799</v>
      </c>
      <c r="B4659" t="s">
        <v>200</v>
      </c>
      <c r="C4659" t="s">
        <v>24</v>
      </c>
      <c r="D4659" t="s">
        <v>77</v>
      </c>
      <c r="E4659" s="4" t="str">
        <f>IF(ISBLANK(Table1[[#This Row],[Item]]),"Unknown",Table1[[#This Row],[Item]])</f>
        <v>Coca Cola</v>
      </c>
      <c r="F4659">
        <v>2.5</v>
      </c>
      <c r="G4659" s="4">
        <f>IF(ISBLANK(Table1[[#This Row],[Price]]),AVERAGE(F4659:F22192),Table1[[#This Row],[Price]])</f>
        <v>2.5</v>
      </c>
      <c r="H4659">
        <v>2</v>
      </c>
      <c r="I4659" s="4">
        <f>IF(ISBLANK(Table1[[#This Row],[Quantity]]),AVERAGE(H4659:H22192),Table1[[#This Row],[Quantity]])</f>
        <v>2</v>
      </c>
      <c r="J4659">
        <v>5</v>
      </c>
      <c r="K4659" s="4">
        <f>IF(ISBLANK(Table1[[#This Row],[Order Total]]),AVERAGE(J4659:J22192),Table1[[#This Row],[Order Total]])</f>
        <v>5</v>
      </c>
      <c r="L4659" s="1">
        <v>45117</v>
      </c>
      <c r="M4659" t="s">
        <v>17</v>
      </c>
      <c r="N4659" s="4" t="str">
        <f>IF(ISBLANK(Table1[[#This Row],[Payment Method]]),"Unknown",Table1[[#This Row],[Payment Method]])</f>
        <v>Digital Wallet</v>
      </c>
    </row>
    <row r="4660" spans="1:14" hidden="1" x14ac:dyDescent="0.35">
      <c r="A4660" t="s">
        <v>4800</v>
      </c>
      <c r="B4660" t="s">
        <v>194</v>
      </c>
      <c r="C4660" t="s">
        <v>20</v>
      </c>
      <c r="D4660" t="s">
        <v>27</v>
      </c>
      <c r="E4660" s="4" t="str">
        <f>IF(ISBLANK(Table1[[#This Row],[Item]]),"Unknown",Table1[[#This Row],[Item]])</f>
        <v>Pasta Alfredo</v>
      </c>
      <c r="F4660">
        <v>12</v>
      </c>
      <c r="G4660" s="4">
        <f>IF(ISBLANK(Table1[[#This Row],[Price]]),AVERAGE(F4660:F22193),Table1[[#This Row],[Price]])</f>
        <v>12</v>
      </c>
      <c r="H4660">
        <v>2</v>
      </c>
      <c r="I4660" s="4">
        <f>IF(ISBLANK(Table1[[#This Row],[Quantity]]),AVERAGE(H4660:H22193),Table1[[#This Row],[Quantity]])</f>
        <v>2</v>
      </c>
      <c r="J4660">
        <v>24</v>
      </c>
      <c r="K4660" s="4">
        <f>IF(ISBLANK(Table1[[#This Row],[Order Total]]),AVERAGE(J4660:J22193),Table1[[#This Row],[Order Total]])</f>
        <v>24</v>
      </c>
      <c r="L4660" s="1">
        <v>45004</v>
      </c>
      <c r="M4660" t="s">
        <v>17</v>
      </c>
      <c r="N4660" s="4" t="str">
        <f>IF(ISBLANK(Table1[[#This Row],[Payment Method]]),"Unknown",Table1[[#This Row],[Payment Method]])</f>
        <v>Digital Wallet</v>
      </c>
    </row>
    <row r="4661" spans="1:14" hidden="1" x14ac:dyDescent="0.35">
      <c r="A4661" t="s">
        <v>4801</v>
      </c>
      <c r="B4661" t="s">
        <v>105</v>
      </c>
      <c r="C4661" t="s">
        <v>50</v>
      </c>
      <c r="D4661" t="s">
        <v>99</v>
      </c>
      <c r="E4661" s="4" t="str">
        <f>IF(ISBLANK(Table1[[#This Row],[Item]]),"Unknown",Table1[[#This Row],[Item]])</f>
        <v>Chicken Melt</v>
      </c>
      <c r="F4661">
        <v>8</v>
      </c>
      <c r="G4661" s="4">
        <f>IF(ISBLANK(Table1[[#This Row],[Price]]),AVERAGE(F4661:F22194),Table1[[#This Row],[Price]])</f>
        <v>8</v>
      </c>
      <c r="H4661">
        <v>1</v>
      </c>
      <c r="I4661" s="4">
        <f>IF(ISBLANK(Table1[[#This Row],[Quantity]]),AVERAGE(H4661:H22194),Table1[[#This Row],[Quantity]])</f>
        <v>1</v>
      </c>
      <c r="J4661">
        <v>8</v>
      </c>
      <c r="K4661" s="4">
        <f>IF(ISBLANK(Table1[[#This Row],[Order Total]]),AVERAGE(J4661:J22194),Table1[[#This Row],[Order Total]])</f>
        <v>8</v>
      </c>
      <c r="L4661" s="1">
        <v>44623</v>
      </c>
      <c r="M4661" t="s">
        <v>17</v>
      </c>
      <c r="N4661" s="4" t="str">
        <f>IF(ISBLANK(Table1[[#This Row],[Payment Method]]),"Unknown",Table1[[#This Row],[Payment Method]])</f>
        <v>Digital Wallet</v>
      </c>
    </row>
    <row r="4662" spans="1:14" hidden="1" x14ac:dyDescent="0.35">
      <c r="A4662" t="s">
        <v>4802</v>
      </c>
      <c r="B4662" t="s">
        <v>19</v>
      </c>
      <c r="C4662" t="s">
        <v>38</v>
      </c>
      <c r="D4662" t="s">
        <v>74</v>
      </c>
      <c r="E4662" s="4" t="str">
        <f>IF(ISBLANK(Table1[[#This Row],[Item]]),"Unknown",Table1[[#This Row],[Item]])</f>
        <v>Chocolate Cake</v>
      </c>
      <c r="F4662">
        <v>6</v>
      </c>
      <c r="G4662" s="4">
        <f>IF(ISBLANK(Table1[[#This Row],[Price]]),AVERAGE(F4662:F22195),Table1[[#This Row],[Price]])</f>
        <v>6</v>
      </c>
      <c r="H4662">
        <v>4</v>
      </c>
      <c r="I4662" s="4">
        <f>IF(ISBLANK(Table1[[#This Row],[Quantity]]),AVERAGE(H4662:H22195),Table1[[#This Row],[Quantity]])</f>
        <v>4</v>
      </c>
      <c r="J4662">
        <v>24</v>
      </c>
      <c r="K4662" s="4">
        <f>IF(ISBLANK(Table1[[#This Row],[Order Total]]),AVERAGE(J4662:J22195),Table1[[#This Row],[Order Total]])</f>
        <v>24</v>
      </c>
      <c r="L4662" s="1">
        <v>44619</v>
      </c>
      <c r="M4662" t="s">
        <v>28</v>
      </c>
      <c r="N4662" s="4" t="str">
        <f>IF(ISBLANK(Table1[[#This Row],[Payment Method]]),"Unknown",Table1[[#This Row],[Payment Method]])</f>
        <v>Cash</v>
      </c>
    </row>
    <row r="4663" spans="1:14" hidden="1" x14ac:dyDescent="0.35">
      <c r="A4663" t="s">
        <v>4803</v>
      </c>
      <c r="B4663" t="s">
        <v>188</v>
      </c>
      <c r="C4663" t="s">
        <v>11</v>
      </c>
      <c r="D4663" t="s">
        <v>16</v>
      </c>
      <c r="E4663" s="4" t="str">
        <f>IF(ISBLANK(Table1[[#This Row],[Item]]),"Unknown",Table1[[#This Row],[Item]])</f>
        <v>Mashed Potatoes</v>
      </c>
      <c r="F4663">
        <v>4</v>
      </c>
      <c r="G4663" s="4">
        <f>IF(ISBLANK(Table1[[#This Row],[Price]]),AVERAGE(F4663:F22196),Table1[[#This Row],[Price]])</f>
        <v>4</v>
      </c>
      <c r="H4663">
        <v>5</v>
      </c>
      <c r="I4663" s="4">
        <f>IF(ISBLANK(Table1[[#This Row],[Quantity]]),AVERAGE(H4663:H22196),Table1[[#This Row],[Quantity]])</f>
        <v>5</v>
      </c>
      <c r="J4663">
        <v>20</v>
      </c>
      <c r="K4663" s="4">
        <f>IF(ISBLANK(Table1[[#This Row],[Order Total]]),AVERAGE(J4663:J22196),Table1[[#This Row],[Order Total]])</f>
        <v>20</v>
      </c>
      <c r="L4663" s="1">
        <v>45215</v>
      </c>
      <c r="M4663" t="s">
        <v>13</v>
      </c>
      <c r="N4663" s="4" t="str">
        <f>IF(ISBLANK(Table1[[#This Row],[Payment Method]]),"Unknown",Table1[[#This Row],[Payment Method]])</f>
        <v>Credit Card</v>
      </c>
    </row>
    <row r="4664" spans="1:14" hidden="1" x14ac:dyDescent="0.35">
      <c r="A4664" t="s">
        <v>4804</v>
      </c>
      <c r="B4664" t="s">
        <v>134</v>
      </c>
      <c r="C4664" t="s">
        <v>11</v>
      </c>
      <c r="D4664" t="s">
        <v>12</v>
      </c>
      <c r="E4664" s="4" t="str">
        <f>IF(ISBLANK(Table1[[#This Row],[Item]]),"Unknown",Table1[[#This Row],[Item]])</f>
        <v>Side Salad</v>
      </c>
      <c r="F4664">
        <v>3</v>
      </c>
      <c r="G4664" s="4">
        <f>IF(ISBLANK(Table1[[#This Row],[Price]]),AVERAGE(F4664:F22197),Table1[[#This Row],[Price]])</f>
        <v>3</v>
      </c>
      <c r="H4664">
        <v>3</v>
      </c>
      <c r="I4664" s="4">
        <f>IF(ISBLANK(Table1[[#This Row],[Quantity]]),AVERAGE(H4664:H22197),Table1[[#This Row],[Quantity]])</f>
        <v>3</v>
      </c>
      <c r="J4664">
        <v>9</v>
      </c>
      <c r="K4664" s="4">
        <f>IF(ISBLANK(Table1[[#This Row],[Order Total]]),AVERAGE(J4664:J22197),Table1[[#This Row],[Order Total]])</f>
        <v>9</v>
      </c>
      <c r="L4664" s="1">
        <v>45165</v>
      </c>
      <c r="M4664" t="s">
        <v>17</v>
      </c>
      <c r="N4664" s="4" t="str">
        <f>IF(ISBLANK(Table1[[#This Row],[Payment Method]]),"Unknown",Table1[[#This Row],[Payment Method]])</f>
        <v>Digital Wallet</v>
      </c>
    </row>
    <row r="4665" spans="1:14" hidden="1" x14ac:dyDescent="0.35">
      <c r="A4665" t="s">
        <v>4805</v>
      </c>
      <c r="B4665" t="s">
        <v>411</v>
      </c>
      <c r="C4665" t="s">
        <v>50</v>
      </c>
      <c r="D4665" t="s">
        <v>99</v>
      </c>
      <c r="E4665" s="4" t="str">
        <f>IF(ISBLANK(Table1[[#This Row],[Item]]),"Unknown",Table1[[#This Row],[Item]])</f>
        <v>Chicken Melt</v>
      </c>
      <c r="F4665">
        <v>8</v>
      </c>
      <c r="G4665" s="4">
        <f>IF(ISBLANK(Table1[[#This Row],[Price]]),AVERAGE(F4665:F22198),Table1[[#This Row],[Price]])</f>
        <v>8</v>
      </c>
      <c r="H4665">
        <v>1</v>
      </c>
      <c r="I4665" s="4">
        <f>IF(ISBLANK(Table1[[#This Row],[Quantity]]),AVERAGE(H4665:H22198),Table1[[#This Row],[Quantity]])</f>
        <v>1</v>
      </c>
      <c r="J4665">
        <v>8</v>
      </c>
      <c r="K4665" s="4">
        <f>IF(ISBLANK(Table1[[#This Row],[Order Total]]),AVERAGE(J4665:J22198),Table1[[#This Row],[Order Total]])</f>
        <v>8</v>
      </c>
      <c r="L4665" s="1">
        <v>44827</v>
      </c>
      <c r="M4665" t="s">
        <v>17</v>
      </c>
      <c r="N4665" s="4" t="str">
        <f>IF(ISBLANK(Table1[[#This Row],[Payment Method]]),"Unknown",Table1[[#This Row],[Payment Method]])</f>
        <v>Digital Wallet</v>
      </c>
    </row>
    <row r="4666" spans="1:14" hidden="1" x14ac:dyDescent="0.35">
      <c r="A4666" t="s">
        <v>4806</v>
      </c>
      <c r="B4666" t="s">
        <v>134</v>
      </c>
      <c r="C4666" t="s">
        <v>20</v>
      </c>
      <c r="E4666" s="4" t="str">
        <f>IF(ISBLANK(Table1[[#This Row],[Item]]),"Unknown",Table1[[#This Row],[Item]])</f>
        <v>Unknown</v>
      </c>
      <c r="F4666">
        <v>18</v>
      </c>
      <c r="G4666" s="4">
        <f>IF(ISBLANK(Table1[[#This Row],[Price]]),AVERAGE(F4666:F22199),Table1[[#This Row],[Price]])</f>
        <v>18</v>
      </c>
      <c r="H4666">
        <v>4</v>
      </c>
      <c r="I4666" s="4">
        <f>IF(ISBLANK(Table1[[#This Row],[Quantity]]),AVERAGE(H4666:H22199),Table1[[#This Row],[Quantity]])</f>
        <v>4</v>
      </c>
      <c r="J4666">
        <v>72</v>
      </c>
      <c r="K4666" s="4">
        <f>IF(ISBLANK(Table1[[#This Row],[Order Total]]),AVERAGE(J4666:J22199),Table1[[#This Row],[Order Total]])</f>
        <v>72</v>
      </c>
      <c r="L4666" s="1">
        <v>45152</v>
      </c>
      <c r="M4666" t="s">
        <v>28</v>
      </c>
      <c r="N4666" s="4" t="str">
        <f>IF(ISBLANK(Table1[[#This Row],[Payment Method]]),"Unknown",Table1[[#This Row],[Payment Method]])</f>
        <v>Cash</v>
      </c>
    </row>
    <row r="4667" spans="1:14" hidden="1" x14ac:dyDescent="0.35">
      <c r="A4667" t="s">
        <v>4807</v>
      </c>
      <c r="B4667" t="s">
        <v>457</v>
      </c>
      <c r="C4667" t="s">
        <v>50</v>
      </c>
      <c r="D4667" t="s">
        <v>86</v>
      </c>
      <c r="E4667" s="4" t="str">
        <f>IF(ISBLANK(Table1[[#This Row],[Item]]),"Unknown",Table1[[#This Row],[Item]])</f>
        <v>Cheese Fries</v>
      </c>
      <c r="F4667">
        <v>5</v>
      </c>
      <c r="G4667" s="4">
        <f>IF(ISBLANK(Table1[[#This Row],[Price]]),AVERAGE(F4667:F22200),Table1[[#This Row],[Price]])</f>
        <v>5</v>
      </c>
      <c r="H4667">
        <v>1</v>
      </c>
      <c r="I4667" s="4">
        <f>IF(ISBLANK(Table1[[#This Row],[Quantity]]),AVERAGE(H4667:H22200),Table1[[#This Row],[Quantity]])</f>
        <v>1</v>
      </c>
      <c r="J4667">
        <v>5</v>
      </c>
      <c r="K4667" s="4">
        <f>IF(ISBLANK(Table1[[#This Row],[Order Total]]),AVERAGE(J4667:J22200),Table1[[#This Row],[Order Total]])</f>
        <v>5</v>
      </c>
      <c r="L4667" s="1">
        <v>44624</v>
      </c>
      <c r="M4667" t="s">
        <v>28</v>
      </c>
      <c r="N4667" s="4" t="str">
        <f>IF(ISBLANK(Table1[[#This Row],[Payment Method]]),"Unknown",Table1[[#This Row],[Payment Method]])</f>
        <v>Cash</v>
      </c>
    </row>
    <row r="4668" spans="1:14" hidden="1" x14ac:dyDescent="0.35">
      <c r="A4668" t="s">
        <v>4808</v>
      </c>
      <c r="B4668" t="s">
        <v>150</v>
      </c>
      <c r="C4668" t="s">
        <v>24</v>
      </c>
      <c r="D4668" t="s">
        <v>71</v>
      </c>
      <c r="E4668" s="4" t="str">
        <f>IF(ISBLANK(Table1[[#This Row],[Item]]),"Unknown",Table1[[#This Row],[Item]])</f>
        <v>Orange Juice</v>
      </c>
      <c r="F4668">
        <v>3</v>
      </c>
      <c r="G4668" s="4">
        <f>IF(ISBLANK(Table1[[#This Row],[Price]]),AVERAGE(F4668:F22201),Table1[[#This Row],[Price]])</f>
        <v>3</v>
      </c>
      <c r="H4668">
        <v>1</v>
      </c>
      <c r="I4668" s="4">
        <f>IF(ISBLANK(Table1[[#This Row],[Quantity]]),AVERAGE(H4668:H22201),Table1[[#This Row],[Quantity]])</f>
        <v>1</v>
      </c>
      <c r="J4668">
        <v>3</v>
      </c>
      <c r="K4668" s="4">
        <f>IF(ISBLANK(Table1[[#This Row],[Order Total]]),AVERAGE(J4668:J22201),Table1[[#This Row],[Order Total]])</f>
        <v>3</v>
      </c>
      <c r="L4668" s="1">
        <v>44619</v>
      </c>
      <c r="M4668" t="s">
        <v>28</v>
      </c>
      <c r="N4668" s="4" t="str">
        <f>IF(ISBLANK(Table1[[#This Row],[Payment Method]]),"Unknown",Table1[[#This Row],[Payment Method]])</f>
        <v>Cash</v>
      </c>
    </row>
    <row r="4669" spans="1:14" hidden="1" x14ac:dyDescent="0.35">
      <c r="A4669" t="s">
        <v>4809</v>
      </c>
      <c r="B4669" t="s">
        <v>372</v>
      </c>
      <c r="C4669" t="s">
        <v>11</v>
      </c>
      <c r="D4669" t="s">
        <v>230</v>
      </c>
      <c r="E4669" s="4" t="str">
        <f>IF(ISBLANK(Table1[[#This Row],[Item]]),"Unknown",Table1[[#This Row],[Item]])</f>
        <v>Onion Rings</v>
      </c>
      <c r="F4669">
        <v>5</v>
      </c>
      <c r="G4669" s="4">
        <f>IF(ISBLANK(Table1[[#This Row],[Price]]),AVERAGE(F4669:F22202),Table1[[#This Row],[Price]])</f>
        <v>5</v>
      </c>
      <c r="H4669">
        <v>1</v>
      </c>
      <c r="I4669" s="4">
        <f>IF(ISBLANK(Table1[[#This Row],[Quantity]]),AVERAGE(H4669:H22202),Table1[[#This Row],[Quantity]])</f>
        <v>1</v>
      </c>
      <c r="J4669">
        <v>5</v>
      </c>
      <c r="K4669" s="4">
        <f>IF(ISBLANK(Table1[[#This Row],[Order Total]]),AVERAGE(J4669:J22202),Table1[[#This Row],[Order Total]])</f>
        <v>5</v>
      </c>
      <c r="L4669" s="1">
        <v>45061</v>
      </c>
      <c r="M4669" t="s">
        <v>13</v>
      </c>
      <c r="N4669" s="4" t="str">
        <f>IF(ISBLANK(Table1[[#This Row],[Payment Method]]),"Unknown",Table1[[#This Row],[Payment Method]])</f>
        <v>Credit Card</v>
      </c>
    </row>
    <row r="4670" spans="1:14" x14ac:dyDescent="0.35">
      <c r="A4670" t="s">
        <v>4810</v>
      </c>
      <c r="B4670" t="s">
        <v>298</v>
      </c>
      <c r="C4670" t="s">
        <v>50</v>
      </c>
      <c r="E4670" s="4" t="str">
        <f>IF(ISBLANK(Table1[[#This Row],[Item]]),"Unknown",Table1[[#This Row],[Item]])</f>
        <v>Unknown</v>
      </c>
      <c r="G4670" s="4">
        <f>IF(ISBLANK(Table1[[#This Row],[Price]]),AVERAGE(F4670:F22203),Table1[[#This Row],[Price]])</f>
        <v>6.592780551690268</v>
      </c>
      <c r="H4670">
        <v>4</v>
      </c>
      <c r="I4670" s="4">
        <f>IF(ISBLANK(Table1[[#This Row],[Quantity]]),AVERAGE(H4670:H22203),Table1[[#This Row],[Quantity]])</f>
        <v>4</v>
      </c>
      <c r="J4670">
        <v>28</v>
      </c>
      <c r="K4670" s="4">
        <f>IF(ISBLANK(Table1[[#This Row],[Order Total]]),AVERAGE(J4670:J22203),Table1[[#This Row],[Order Total]])</f>
        <v>28</v>
      </c>
      <c r="L4670" s="1">
        <v>44742</v>
      </c>
      <c r="M4670" t="s">
        <v>28</v>
      </c>
      <c r="N4670" s="4" t="str">
        <f>IF(ISBLANK(Table1[[#This Row],[Payment Method]]),"Unknown",Table1[[#This Row],[Payment Method]])</f>
        <v>Cash</v>
      </c>
    </row>
    <row r="4671" spans="1:14" hidden="1" x14ac:dyDescent="0.35">
      <c r="A4671" t="s">
        <v>4811</v>
      </c>
      <c r="B4671" t="s">
        <v>15</v>
      </c>
      <c r="C4671" t="s">
        <v>50</v>
      </c>
      <c r="D4671" t="s">
        <v>112</v>
      </c>
      <c r="E4671" s="4" t="str">
        <f>IF(ISBLANK(Table1[[#This Row],[Item]]),"Unknown",Table1[[#This Row],[Item]])</f>
        <v>French Fries</v>
      </c>
      <c r="F4671">
        <v>4</v>
      </c>
      <c r="G4671" s="4">
        <f>IF(ISBLANK(Table1[[#This Row],[Price]]),AVERAGE(F4671:F22204),Table1[[#This Row],[Price]])</f>
        <v>4</v>
      </c>
      <c r="H4671">
        <v>3</v>
      </c>
      <c r="I4671" s="4">
        <f>IF(ISBLANK(Table1[[#This Row],[Quantity]]),AVERAGE(H4671:H22204),Table1[[#This Row],[Quantity]])</f>
        <v>3</v>
      </c>
      <c r="J4671">
        <v>12</v>
      </c>
      <c r="K4671" s="4">
        <f>IF(ISBLANK(Table1[[#This Row],[Order Total]]),AVERAGE(J4671:J22204),Table1[[#This Row],[Order Total]])</f>
        <v>12</v>
      </c>
      <c r="L4671" s="1">
        <v>44984</v>
      </c>
      <c r="M4671" t="s">
        <v>28</v>
      </c>
      <c r="N4671" s="4" t="str">
        <f>IF(ISBLANK(Table1[[#This Row],[Payment Method]]),"Unknown",Table1[[#This Row],[Payment Method]])</f>
        <v>Cash</v>
      </c>
    </row>
    <row r="4672" spans="1:14" hidden="1" x14ac:dyDescent="0.35">
      <c r="A4672" t="s">
        <v>4812</v>
      </c>
      <c r="B4672" t="s">
        <v>236</v>
      </c>
      <c r="C4672" t="s">
        <v>11</v>
      </c>
      <c r="D4672" t="s">
        <v>230</v>
      </c>
      <c r="E4672" s="4" t="str">
        <f>IF(ISBLANK(Table1[[#This Row],[Item]]),"Unknown",Table1[[#This Row],[Item]])</f>
        <v>Onion Rings</v>
      </c>
      <c r="F4672">
        <v>5</v>
      </c>
      <c r="G4672" s="4">
        <f>IF(ISBLANK(Table1[[#This Row],[Price]]),AVERAGE(F4672:F22205),Table1[[#This Row],[Price]])</f>
        <v>5</v>
      </c>
      <c r="H4672">
        <v>2</v>
      </c>
      <c r="I4672" s="4">
        <f>IF(ISBLANK(Table1[[#This Row],[Quantity]]),AVERAGE(H4672:H22205),Table1[[#This Row],[Quantity]])</f>
        <v>2</v>
      </c>
      <c r="J4672">
        <v>10</v>
      </c>
      <c r="K4672" s="4">
        <f>IF(ISBLANK(Table1[[#This Row],[Order Total]]),AVERAGE(J4672:J22205),Table1[[#This Row],[Order Total]])</f>
        <v>10</v>
      </c>
      <c r="L4672" s="1">
        <v>44716</v>
      </c>
      <c r="M4672" t="s">
        <v>28</v>
      </c>
      <c r="N4672" s="4" t="str">
        <f>IF(ISBLANK(Table1[[#This Row],[Payment Method]]),"Unknown",Table1[[#This Row],[Payment Method]])</f>
        <v>Cash</v>
      </c>
    </row>
    <row r="4673" spans="1:14" hidden="1" x14ac:dyDescent="0.35">
      <c r="A4673" t="s">
        <v>4813</v>
      </c>
      <c r="B4673" t="s">
        <v>66</v>
      </c>
      <c r="C4673" t="s">
        <v>50</v>
      </c>
      <c r="D4673" t="s">
        <v>86</v>
      </c>
      <c r="E4673" s="4" t="str">
        <f>IF(ISBLANK(Table1[[#This Row],[Item]]),"Unknown",Table1[[#This Row],[Item]])</f>
        <v>Cheese Fries</v>
      </c>
      <c r="F4673">
        <v>5</v>
      </c>
      <c r="G4673" s="4">
        <f>IF(ISBLANK(Table1[[#This Row],[Price]]),AVERAGE(F4673:F22206),Table1[[#This Row],[Price]])</f>
        <v>5</v>
      </c>
      <c r="H4673">
        <v>3</v>
      </c>
      <c r="I4673" s="4">
        <f>IF(ISBLANK(Table1[[#This Row],[Quantity]]),AVERAGE(H4673:H22206),Table1[[#This Row],[Quantity]])</f>
        <v>3</v>
      </c>
      <c r="J4673">
        <v>15</v>
      </c>
      <c r="K4673" s="4">
        <f>IF(ISBLANK(Table1[[#This Row],[Order Total]]),AVERAGE(J4673:J22206),Table1[[#This Row],[Order Total]])</f>
        <v>15</v>
      </c>
      <c r="L4673" s="1">
        <v>44874</v>
      </c>
      <c r="M4673" t="s">
        <v>13</v>
      </c>
      <c r="N4673" s="4" t="str">
        <f>IF(ISBLANK(Table1[[#This Row],[Payment Method]]),"Unknown",Table1[[#This Row],[Payment Method]])</f>
        <v>Credit Card</v>
      </c>
    </row>
    <row r="4674" spans="1:14" hidden="1" x14ac:dyDescent="0.35">
      <c r="A4674" t="s">
        <v>4814</v>
      </c>
      <c r="B4674" t="s">
        <v>120</v>
      </c>
      <c r="C4674" t="s">
        <v>24</v>
      </c>
      <c r="D4674" t="s">
        <v>141</v>
      </c>
      <c r="E4674" s="4" t="str">
        <f>IF(ISBLANK(Table1[[#This Row],[Item]]),"Unknown",Table1[[#This Row],[Item]])</f>
        <v>Iced Tea</v>
      </c>
      <c r="F4674">
        <v>2.5</v>
      </c>
      <c r="G4674" s="4">
        <f>IF(ISBLANK(Table1[[#This Row],[Price]]),AVERAGE(F4674:F22207),Table1[[#This Row],[Price]])</f>
        <v>2.5</v>
      </c>
      <c r="H4674">
        <v>2</v>
      </c>
      <c r="I4674" s="4">
        <f>IF(ISBLANK(Table1[[#This Row],[Quantity]]),AVERAGE(H4674:H22207),Table1[[#This Row],[Quantity]])</f>
        <v>2</v>
      </c>
      <c r="J4674">
        <v>5</v>
      </c>
      <c r="K4674" s="4">
        <f>IF(ISBLANK(Table1[[#This Row],[Order Total]]),AVERAGE(J4674:J22207),Table1[[#This Row],[Order Total]])</f>
        <v>5</v>
      </c>
      <c r="L4674" s="1">
        <v>44709</v>
      </c>
      <c r="M4674" t="s">
        <v>28</v>
      </c>
      <c r="N4674" s="4" t="str">
        <f>IF(ISBLANK(Table1[[#This Row],[Payment Method]]),"Unknown",Table1[[#This Row],[Payment Method]])</f>
        <v>Cash</v>
      </c>
    </row>
    <row r="4675" spans="1:14" hidden="1" x14ac:dyDescent="0.35">
      <c r="A4675" t="s">
        <v>4815</v>
      </c>
      <c r="B4675" t="s">
        <v>83</v>
      </c>
      <c r="C4675" t="s">
        <v>38</v>
      </c>
      <c r="D4675" t="s">
        <v>74</v>
      </c>
      <c r="E4675" s="4" t="str">
        <f>IF(ISBLANK(Table1[[#This Row],[Item]]),"Unknown",Table1[[#This Row],[Item]])</f>
        <v>Chocolate Cake</v>
      </c>
      <c r="F4675">
        <v>6</v>
      </c>
      <c r="G4675" s="4">
        <f>IF(ISBLANK(Table1[[#This Row],[Price]]),AVERAGE(F4675:F22208),Table1[[#This Row],[Price]])</f>
        <v>6</v>
      </c>
      <c r="H4675">
        <v>3</v>
      </c>
      <c r="I4675" s="4">
        <f>IF(ISBLANK(Table1[[#This Row],[Quantity]]),AVERAGE(H4675:H22208),Table1[[#This Row],[Quantity]])</f>
        <v>3</v>
      </c>
      <c r="J4675">
        <v>18</v>
      </c>
      <c r="K4675" s="4">
        <f>IF(ISBLANK(Table1[[#This Row],[Order Total]]),AVERAGE(J4675:J22208),Table1[[#This Row],[Order Total]])</f>
        <v>18</v>
      </c>
      <c r="L4675" s="1">
        <v>44678</v>
      </c>
      <c r="M4675" t="s">
        <v>17</v>
      </c>
      <c r="N4675" s="4" t="str">
        <f>IF(ISBLANK(Table1[[#This Row],[Payment Method]]),"Unknown",Table1[[#This Row],[Payment Method]])</f>
        <v>Digital Wallet</v>
      </c>
    </row>
    <row r="4676" spans="1:14" hidden="1" x14ac:dyDescent="0.35">
      <c r="A4676" t="s">
        <v>4816</v>
      </c>
      <c r="B4676" t="s">
        <v>23</v>
      </c>
      <c r="C4676" t="s">
        <v>20</v>
      </c>
      <c r="D4676" t="s">
        <v>27</v>
      </c>
      <c r="E4676" s="4" t="str">
        <f>IF(ISBLANK(Table1[[#This Row],[Item]]),"Unknown",Table1[[#This Row],[Item]])</f>
        <v>Pasta Alfredo</v>
      </c>
      <c r="F4676">
        <v>12</v>
      </c>
      <c r="G4676" s="4">
        <f>IF(ISBLANK(Table1[[#This Row],[Price]]),AVERAGE(F4676:F22209),Table1[[#This Row],[Price]])</f>
        <v>12</v>
      </c>
      <c r="H4676">
        <v>4</v>
      </c>
      <c r="I4676" s="4">
        <f>IF(ISBLANK(Table1[[#This Row],[Quantity]]),AVERAGE(H4676:H22209),Table1[[#This Row],[Quantity]])</f>
        <v>4</v>
      </c>
      <c r="J4676">
        <v>48</v>
      </c>
      <c r="K4676" s="4">
        <f>IF(ISBLANK(Table1[[#This Row],[Order Total]]),AVERAGE(J4676:J22209),Table1[[#This Row],[Order Total]])</f>
        <v>48</v>
      </c>
      <c r="L4676" s="1">
        <v>44625</v>
      </c>
      <c r="M4676" t="s">
        <v>17</v>
      </c>
      <c r="N4676" s="4" t="str">
        <f>IF(ISBLANK(Table1[[#This Row],[Payment Method]]),"Unknown",Table1[[#This Row],[Payment Method]])</f>
        <v>Digital Wallet</v>
      </c>
    </row>
    <row r="4677" spans="1:14" hidden="1" x14ac:dyDescent="0.35">
      <c r="A4677" t="s">
        <v>4817</v>
      </c>
      <c r="B4677" t="s">
        <v>134</v>
      </c>
      <c r="C4677" t="s">
        <v>24</v>
      </c>
      <c r="D4677" t="s">
        <v>168</v>
      </c>
      <c r="E4677" s="4" t="str">
        <f>IF(ISBLANK(Table1[[#This Row],[Item]]),"Unknown",Table1[[#This Row],[Item]])</f>
        <v>Water</v>
      </c>
      <c r="F4677">
        <v>1</v>
      </c>
      <c r="G4677" s="4">
        <f>IF(ISBLANK(Table1[[#This Row],[Price]]),AVERAGE(F4677:F22210),Table1[[#This Row],[Price]])</f>
        <v>1</v>
      </c>
      <c r="H4677">
        <v>3</v>
      </c>
      <c r="I4677" s="4">
        <f>IF(ISBLANK(Table1[[#This Row],[Quantity]]),AVERAGE(H4677:H22210),Table1[[#This Row],[Quantity]])</f>
        <v>3</v>
      </c>
      <c r="J4677">
        <v>3</v>
      </c>
      <c r="K4677" s="4">
        <f>IF(ISBLANK(Table1[[#This Row],[Order Total]]),AVERAGE(J4677:J22210),Table1[[#This Row],[Order Total]])</f>
        <v>3</v>
      </c>
      <c r="L4677" s="1">
        <v>44696</v>
      </c>
      <c r="M4677" t="s">
        <v>13</v>
      </c>
      <c r="N4677" s="4" t="str">
        <f>IF(ISBLANK(Table1[[#This Row],[Payment Method]]),"Unknown",Table1[[#This Row],[Payment Method]])</f>
        <v>Credit Card</v>
      </c>
    </row>
    <row r="4678" spans="1:14" hidden="1" x14ac:dyDescent="0.35">
      <c r="A4678" t="s">
        <v>4818</v>
      </c>
      <c r="B4678" t="s">
        <v>40</v>
      </c>
      <c r="C4678" t="s">
        <v>50</v>
      </c>
      <c r="D4678" t="s">
        <v>51</v>
      </c>
      <c r="E4678" s="4" t="str">
        <f>IF(ISBLANK(Table1[[#This Row],[Item]]),"Unknown",Table1[[#This Row],[Item]])</f>
        <v>Sweet Potato Fries</v>
      </c>
      <c r="F4678">
        <v>5</v>
      </c>
      <c r="G4678" s="4">
        <f>IF(ISBLANK(Table1[[#This Row],[Price]]),AVERAGE(F4678:F22211),Table1[[#This Row],[Price]])</f>
        <v>5</v>
      </c>
      <c r="H4678">
        <v>2</v>
      </c>
      <c r="I4678" s="4">
        <f>IF(ISBLANK(Table1[[#This Row],[Quantity]]),AVERAGE(H4678:H22211),Table1[[#This Row],[Quantity]])</f>
        <v>2</v>
      </c>
      <c r="J4678">
        <v>10</v>
      </c>
      <c r="K4678" s="4">
        <f>IF(ISBLANK(Table1[[#This Row],[Order Total]]),AVERAGE(J4678:J22211),Table1[[#This Row],[Order Total]])</f>
        <v>10</v>
      </c>
      <c r="L4678" s="1">
        <v>44847</v>
      </c>
      <c r="M4678" t="s">
        <v>28</v>
      </c>
      <c r="N4678" s="4" t="str">
        <f>IF(ISBLANK(Table1[[#This Row],[Payment Method]]),"Unknown",Table1[[#This Row],[Payment Method]])</f>
        <v>Cash</v>
      </c>
    </row>
    <row r="4679" spans="1:14" hidden="1" x14ac:dyDescent="0.35">
      <c r="A4679" t="s">
        <v>4819</v>
      </c>
      <c r="B4679" t="s">
        <v>58</v>
      </c>
      <c r="C4679" t="s">
        <v>20</v>
      </c>
      <c r="D4679" t="s">
        <v>27</v>
      </c>
      <c r="E4679" s="4" t="str">
        <f>IF(ISBLANK(Table1[[#This Row],[Item]]),"Unknown",Table1[[#This Row],[Item]])</f>
        <v>Pasta Alfredo</v>
      </c>
      <c r="F4679">
        <v>12</v>
      </c>
      <c r="G4679" s="4">
        <f>IF(ISBLANK(Table1[[#This Row],[Price]]),AVERAGE(F4679:F22212),Table1[[#This Row],[Price]])</f>
        <v>12</v>
      </c>
      <c r="H4679">
        <v>5</v>
      </c>
      <c r="I4679" s="4">
        <f>IF(ISBLANK(Table1[[#This Row],[Quantity]]),AVERAGE(H4679:H22212),Table1[[#This Row],[Quantity]])</f>
        <v>5</v>
      </c>
      <c r="J4679">
        <v>60</v>
      </c>
      <c r="K4679" s="4">
        <f>IF(ISBLANK(Table1[[#This Row],[Order Total]]),AVERAGE(J4679:J22212),Table1[[#This Row],[Order Total]])</f>
        <v>60</v>
      </c>
      <c r="L4679" s="1">
        <v>44958</v>
      </c>
      <c r="M4679" t="s">
        <v>13</v>
      </c>
      <c r="N4679" s="4" t="str">
        <f>IF(ISBLANK(Table1[[#This Row],[Payment Method]]),"Unknown",Table1[[#This Row],[Payment Method]])</f>
        <v>Credit Card</v>
      </c>
    </row>
    <row r="4680" spans="1:14" hidden="1" x14ac:dyDescent="0.35">
      <c r="A4680" t="s">
        <v>4820</v>
      </c>
      <c r="B4680" t="s">
        <v>66</v>
      </c>
      <c r="C4680" t="s">
        <v>20</v>
      </c>
      <c r="D4680" t="s">
        <v>245</v>
      </c>
      <c r="E4680" s="4" t="str">
        <f>IF(ISBLANK(Table1[[#This Row],[Item]]),"Unknown",Table1[[#This Row],[Item]])</f>
        <v>Steak</v>
      </c>
      <c r="F4680">
        <v>20</v>
      </c>
      <c r="G4680" s="4">
        <f>IF(ISBLANK(Table1[[#This Row],[Price]]),AVERAGE(F4680:F22213),Table1[[#This Row],[Price]])</f>
        <v>20</v>
      </c>
      <c r="H4680">
        <v>3</v>
      </c>
      <c r="I4680" s="4">
        <f>IF(ISBLANK(Table1[[#This Row],[Quantity]]),AVERAGE(H4680:H22213),Table1[[#This Row],[Quantity]])</f>
        <v>3</v>
      </c>
      <c r="J4680">
        <v>60</v>
      </c>
      <c r="K4680" s="4">
        <f>IF(ISBLANK(Table1[[#This Row],[Order Total]]),AVERAGE(J4680:J22213),Table1[[#This Row],[Order Total]])</f>
        <v>60</v>
      </c>
      <c r="L4680" s="1">
        <v>44697</v>
      </c>
      <c r="M4680" t="s">
        <v>17</v>
      </c>
      <c r="N4680" s="4" t="str">
        <f>IF(ISBLANK(Table1[[#This Row],[Payment Method]]),"Unknown",Table1[[#This Row],[Payment Method]])</f>
        <v>Digital Wallet</v>
      </c>
    </row>
    <row r="4681" spans="1:14" hidden="1" x14ac:dyDescent="0.35">
      <c r="A4681" t="s">
        <v>4821</v>
      </c>
      <c r="B4681" t="s">
        <v>423</v>
      </c>
      <c r="C4681" t="s">
        <v>38</v>
      </c>
      <c r="D4681" t="s">
        <v>74</v>
      </c>
      <c r="E4681" s="4" t="str">
        <f>IF(ISBLANK(Table1[[#This Row],[Item]]),"Unknown",Table1[[#This Row],[Item]])</f>
        <v>Chocolate Cake</v>
      </c>
      <c r="F4681">
        <v>6</v>
      </c>
      <c r="G4681" s="4">
        <f>IF(ISBLANK(Table1[[#This Row],[Price]]),AVERAGE(F4681:F22214),Table1[[#This Row],[Price]])</f>
        <v>6</v>
      </c>
      <c r="H4681">
        <v>1</v>
      </c>
      <c r="I4681" s="4">
        <f>IF(ISBLANK(Table1[[#This Row],[Quantity]]),AVERAGE(H4681:H22214),Table1[[#This Row],[Quantity]])</f>
        <v>1</v>
      </c>
      <c r="J4681">
        <v>6</v>
      </c>
      <c r="K4681" s="4">
        <f>IF(ISBLANK(Table1[[#This Row],[Order Total]]),AVERAGE(J4681:J22214),Table1[[#This Row],[Order Total]])</f>
        <v>6</v>
      </c>
      <c r="L4681" s="1">
        <v>44936</v>
      </c>
      <c r="M4681" t="s">
        <v>17</v>
      </c>
      <c r="N4681" s="4" t="str">
        <f>IF(ISBLANK(Table1[[#This Row],[Payment Method]]),"Unknown",Table1[[#This Row],[Payment Method]])</f>
        <v>Digital Wallet</v>
      </c>
    </row>
    <row r="4682" spans="1:14" hidden="1" x14ac:dyDescent="0.35">
      <c r="A4682" t="s">
        <v>4822</v>
      </c>
      <c r="B4682" t="s">
        <v>441</v>
      </c>
      <c r="C4682" t="s">
        <v>50</v>
      </c>
      <c r="D4682" t="s">
        <v>51</v>
      </c>
      <c r="E4682" s="4" t="str">
        <f>IF(ISBLANK(Table1[[#This Row],[Item]]),"Unknown",Table1[[#This Row],[Item]])</f>
        <v>Sweet Potato Fries</v>
      </c>
      <c r="F4682">
        <v>5</v>
      </c>
      <c r="G4682" s="4">
        <f>IF(ISBLANK(Table1[[#This Row],[Price]]),AVERAGE(F4682:F22215),Table1[[#This Row],[Price]])</f>
        <v>5</v>
      </c>
      <c r="H4682">
        <v>3</v>
      </c>
      <c r="I4682" s="4">
        <f>IF(ISBLANK(Table1[[#This Row],[Quantity]]),AVERAGE(H4682:H22215),Table1[[#This Row],[Quantity]])</f>
        <v>3</v>
      </c>
      <c r="J4682">
        <v>15</v>
      </c>
      <c r="K4682" s="4">
        <f>IF(ISBLANK(Table1[[#This Row],[Order Total]]),AVERAGE(J4682:J22215),Table1[[#This Row],[Order Total]])</f>
        <v>15</v>
      </c>
      <c r="L4682" s="1">
        <v>44697</v>
      </c>
      <c r="M4682" t="s">
        <v>28</v>
      </c>
      <c r="N4682" s="4" t="str">
        <f>IF(ISBLANK(Table1[[#This Row],[Payment Method]]),"Unknown",Table1[[#This Row],[Payment Method]])</f>
        <v>Cash</v>
      </c>
    </row>
    <row r="4683" spans="1:14" hidden="1" x14ac:dyDescent="0.35">
      <c r="A4683" t="s">
        <v>4823</v>
      </c>
      <c r="B4683" t="s">
        <v>101</v>
      </c>
      <c r="C4683" t="s">
        <v>38</v>
      </c>
      <c r="D4683" t="s">
        <v>125</v>
      </c>
      <c r="E4683" s="4" t="str">
        <f>IF(ISBLANK(Table1[[#This Row],[Item]]),"Unknown",Table1[[#This Row],[Item]])</f>
        <v>Cheesecake</v>
      </c>
      <c r="F4683">
        <v>7</v>
      </c>
      <c r="G4683" s="4">
        <f>IF(ISBLANK(Table1[[#This Row],[Price]]),AVERAGE(F4683:F22216),Table1[[#This Row],[Price]])</f>
        <v>7</v>
      </c>
      <c r="H4683">
        <v>3</v>
      </c>
      <c r="I4683" s="4">
        <f>IF(ISBLANK(Table1[[#This Row],[Quantity]]),AVERAGE(H4683:H22216),Table1[[#This Row],[Quantity]])</f>
        <v>3</v>
      </c>
      <c r="J4683">
        <v>21</v>
      </c>
      <c r="K4683" s="4">
        <f>IF(ISBLANK(Table1[[#This Row],[Order Total]]),AVERAGE(J4683:J22216),Table1[[#This Row],[Order Total]])</f>
        <v>21</v>
      </c>
      <c r="L4683" s="1">
        <v>44728</v>
      </c>
      <c r="M4683" t="s">
        <v>13</v>
      </c>
      <c r="N4683" s="4" t="str">
        <f>IF(ISBLANK(Table1[[#This Row],[Payment Method]]),"Unknown",Table1[[#This Row],[Payment Method]])</f>
        <v>Credit Card</v>
      </c>
    </row>
    <row r="4684" spans="1:14" hidden="1" x14ac:dyDescent="0.35">
      <c r="A4684" t="s">
        <v>4824</v>
      </c>
      <c r="B4684" t="s">
        <v>55</v>
      </c>
      <c r="C4684" t="s">
        <v>24</v>
      </c>
      <c r="D4684" t="s">
        <v>77</v>
      </c>
      <c r="E4684" s="4" t="str">
        <f>IF(ISBLANK(Table1[[#This Row],[Item]]),"Unknown",Table1[[#This Row],[Item]])</f>
        <v>Coca Cola</v>
      </c>
      <c r="F4684">
        <v>2.5</v>
      </c>
      <c r="G4684" s="4">
        <f>IF(ISBLANK(Table1[[#This Row],[Price]]),AVERAGE(F4684:F22217),Table1[[#This Row],[Price]])</f>
        <v>2.5</v>
      </c>
      <c r="H4684">
        <v>4</v>
      </c>
      <c r="I4684" s="4">
        <f>IF(ISBLANK(Table1[[#This Row],[Quantity]]),AVERAGE(H4684:H22217),Table1[[#This Row],[Quantity]])</f>
        <v>4</v>
      </c>
      <c r="J4684">
        <v>10</v>
      </c>
      <c r="K4684" s="4">
        <f>IF(ISBLANK(Table1[[#This Row],[Order Total]]),AVERAGE(J4684:J22217),Table1[[#This Row],[Order Total]])</f>
        <v>10</v>
      </c>
      <c r="L4684" s="1">
        <v>44720</v>
      </c>
      <c r="M4684" t="s">
        <v>28</v>
      </c>
      <c r="N4684" s="4" t="str">
        <f>IF(ISBLANK(Table1[[#This Row],[Payment Method]]),"Unknown",Table1[[#This Row],[Payment Method]])</f>
        <v>Cash</v>
      </c>
    </row>
    <row r="4685" spans="1:14" hidden="1" x14ac:dyDescent="0.35">
      <c r="A4685" t="s">
        <v>4825</v>
      </c>
      <c r="B4685" t="s">
        <v>62</v>
      </c>
      <c r="C4685" t="s">
        <v>50</v>
      </c>
      <c r="D4685" t="s">
        <v>207</v>
      </c>
      <c r="E4685" s="4" t="str">
        <f>IF(ISBLANK(Table1[[#This Row],[Item]]),"Unknown",Table1[[#This Row],[Item]])</f>
        <v>Nachos Grande</v>
      </c>
      <c r="F4685">
        <v>10</v>
      </c>
      <c r="G4685" s="4">
        <f>IF(ISBLANK(Table1[[#This Row],[Price]]),AVERAGE(F4685:F22218),Table1[[#This Row],[Price]])</f>
        <v>10</v>
      </c>
      <c r="H4685">
        <v>3</v>
      </c>
      <c r="I4685" s="4">
        <f>IF(ISBLANK(Table1[[#This Row],[Quantity]]),AVERAGE(H4685:H22218),Table1[[#This Row],[Quantity]])</f>
        <v>3</v>
      </c>
      <c r="J4685">
        <v>30</v>
      </c>
      <c r="K4685" s="4">
        <f>IF(ISBLANK(Table1[[#This Row],[Order Total]]),AVERAGE(J4685:J22218),Table1[[#This Row],[Order Total]])</f>
        <v>30</v>
      </c>
      <c r="L4685" s="1">
        <v>45021</v>
      </c>
      <c r="N4685" s="4" t="str">
        <f>IF(ISBLANK(Table1[[#This Row],[Payment Method]]),"Unknown",Table1[[#This Row],[Payment Method]])</f>
        <v>Unknown</v>
      </c>
    </row>
    <row r="4686" spans="1:14" hidden="1" x14ac:dyDescent="0.35">
      <c r="A4686" t="s">
        <v>4826</v>
      </c>
      <c r="B4686" t="s">
        <v>150</v>
      </c>
      <c r="C4686" t="s">
        <v>38</v>
      </c>
      <c r="D4686" t="s">
        <v>121</v>
      </c>
      <c r="E4686" s="4" t="str">
        <f>IF(ISBLANK(Table1[[#This Row],[Item]]),"Unknown",Table1[[#This Row],[Item]])</f>
        <v>Ice Cream</v>
      </c>
      <c r="F4686">
        <v>5</v>
      </c>
      <c r="G4686" s="4">
        <f>IF(ISBLANK(Table1[[#This Row],[Price]]),AVERAGE(F4686:F22219),Table1[[#This Row],[Price]])</f>
        <v>5</v>
      </c>
      <c r="H4686">
        <v>5</v>
      </c>
      <c r="I4686" s="4">
        <f>IF(ISBLANK(Table1[[#This Row],[Quantity]]),AVERAGE(H4686:H22219),Table1[[#This Row],[Quantity]])</f>
        <v>5</v>
      </c>
      <c r="J4686">
        <v>25</v>
      </c>
      <c r="K4686" s="4">
        <f>IF(ISBLANK(Table1[[#This Row],[Order Total]]),AVERAGE(J4686:J22219),Table1[[#This Row],[Order Total]])</f>
        <v>25</v>
      </c>
      <c r="L4686" s="1">
        <v>44653</v>
      </c>
      <c r="M4686" t="s">
        <v>28</v>
      </c>
      <c r="N4686" s="4" t="str">
        <f>IF(ISBLANK(Table1[[#This Row],[Payment Method]]),"Unknown",Table1[[#This Row],[Payment Method]])</f>
        <v>Cash</v>
      </c>
    </row>
    <row r="4687" spans="1:14" hidden="1" x14ac:dyDescent="0.35">
      <c r="A4687" t="s">
        <v>4827</v>
      </c>
      <c r="B4687" t="s">
        <v>45</v>
      </c>
      <c r="C4687" t="s">
        <v>11</v>
      </c>
      <c r="E4687" s="4" t="str">
        <f>IF(ISBLANK(Table1[[#This Row],[Item]]),"Unknown",Table1[[#This Row],[Item]])</f>
        <v>Unknown</v>
      </c>
      <c r="F4687">
        <v>5</v>
      </c>
      <c r="G4687" s="4">
        <f>IF(ISBLANK(Table1[[#This Row],[Price]]),AVERAGE(F4687:F22220),Table1[[#This Row],[Price]])</f>
        <v>5</v>
      </c>
      <c r="H4687">
        <v>5</v>
      </c>
      <c r="I4687" s="4">
        <f>IF(ISBLANK(Table1[[#This Row],[Quantity]]),AVERAGE(H4687:H22220),Table1[[#This Row],[Quantity]])</f>
        <v>5</v>
      </c>
      <c r="J4687">
        <v>25</v>
      </c>
      <c r="K4687" s="4">
        <f>IF(ISBLANK(Table1[[#This Row],[Order Total]]),AVERAGE(J4687:J22220),Table1[[#This Row],[Order Total]])</f>
        <v>25</v>
      </c>
      <c r="L4687" s="1">
        <v>44879</v>
      </c>
      <c r="N4687" s="4" t="str">
        <f>IF(ISBLANK(Table1[[#This Row],[Payment Method]]),"Unknown",Table1[[#This Row],[Payment Method]])</f>
        <v>Unknown</v>
      </c>
    </row>
    <row r="4688" spans="1:14" x14ac:dyDescent="0.35">
      <c r="A4688" t="s">
        <v>4828</v>
      </c>
      <c r="B4688" t="s">
        <v>152</v>
      </c>
      <c r="C4688" t="s">
        <v>24</v>
      </c>
      <c r="E4688" s="4" t="str">
        <f>IF(ISBLANK(Table1[[#This Row],[Item]]),"Unknown",Table1[[#This Row],[Item]])</f>
        <v>Unknown</v>
      </c>
      <c r="G4688" s="4">
        <f>IF(ISBLANK(Table1[[#This Row],[Price]]),AVERAGE(F4688:F22221),Table1[[#This Row],[Price]])</f>
        <v>6.592704918032787</v>
      </c>
      <c r="H4688">
        <v>3</v>
      </c>
      <c r="I4688" s="4">
        <f>IF(ISBLANK(Table1[[#This Row],[Quantity]]),AVERAGE(H4688:H22221),Table1[[#This Row],[Quantity]])</f>
        <v>3</v>
      </c>
      <c r="J4688">
        <v>9</v>
      </c>
      <c r="K4688" s="4">
        <f>IF(ISBLANK(Table1[[#This Row],[Order Total]]),AVERAGE(J4688:J22221),Table1[[#This Row],[Order Total]])</f>
        <v>9</v>
      </c>
      <c r="L4688" s="1">
        <v>45123</v>
      </c>
      <c r="N4688" s="4" t="str">
        <f>IF(ISBLANK(Table1[[#This Row],[Payment Method]]),"Unknown",Table1[[#This Row],[Payment Method]])</f>
        <v>Unknown</v>
      </c>
    </row>
    <row r="4689" spans="1:14" hidden="1" x14ac:dyDescent="0.35">
      <c r="A4689" t="s">
        <v>4829</v>
      </c>
      <c r="B4689" t="s">
        <v>268</v>
      </c>
      <c r="C4689" t="s">
        <v>11</v>
      </c>
      <c r="D4689" t="s">
        <v>12</v>
      </c>
      <c r="E4689" s="4" t="str">
        <f>IF(ISBLANK(Table1[[#This Row],[Item]]),"Unknown",Table1[[#This Row],[Item]])</f>
        <v>Side Salad</v>
      </c>
      <c r="F4689">
        <v>3</v>
      </c>
      <c r="G4689" s="4">
        <f>IF(ISBLANK(Table1[[#This Row],[Price]]),AVERAGE(F4689:F22222),Table1[[#This Row],[Price]])</f>
        <v>3</v>
      </c>
      <c r="H4689">
        <v>4</v>
      </c>
      <c r="I4689" s="4">
        <f>IF(ISBLANK(Table1[[#This Row],[Quantity]]),AVERAGE(H4689:H22222),Table1[[#This Row],[Quantity]])</f>
        <v>4</v>
      </c>
      <c r="J4689">
        <v>12</v>
      </c>
      <c r="K4689" s="4">
        <f>IF(ISBLANK(Table1[[#This Row],[Order Total]]),AVERAGE(J4689:J22222),Table1[[#This Row],[Order Total]])</f>
        <v>12</v>
      </c>
      <c r="L4689" s="1">
        <v>44564</v>
      </c>
      <c r="M4689" t="s">
        <v>13</v>
      </c>
      <c r="N4689" s="4" t="str">
        <f>IF(ISBLANK(Table1[[#This Row],[Payment Method]]),"Unknown",Table1[[#This Row],[Payment Method]])</f>
        <v>Credit Card</v>
      </c>
    </row>
    <row r="4690" spans="1:14" hidden="1" x14ac:dyDescent="0.35">
      <c r="A4690" t="s">
        <v>4830</v>
      </c>
      <c r="B4690" t="s">
        <v>215</v>
      </c>
      <c r="C4690" t="s">
        <v>20</v>
      </c>
      <c r="D4690" t="s">
        <v>21</v>
      </c>
      <c r="E4690" s="4" t="str">
        <f>IF(ISBLANK(Table1[[#This Row],[Item]]),"Unknown",Table1[[#This Row],[Item]])</f>
        <v>Grilled Chicken</v>
      </c>
      <c r="F4690">
        <v>15</v>
      </c>
      <c r="G4690" s="4">
        <f>IF(ISBLANK(Table1[[#This Row],[Price]]),AVERAGE(F4690:F22223),Table1[[#This Row],[Price]])</f>
        <v>15</v>
      </c>
      <c r="H4690">
        <v>5</v>
      </c>
      <c r="I4690" s="4">
        <f>IF(ISBLANK(Table1[[#This Row],[Quantity]]),AVERAGE(H4690:H22223),Table1[[#This Row],[Quantity]])</f>
        <v>5</v>
      </c>
      <c r="J4690">
        <v>75</v>
      </c>
      <c r="K4690" s="4">
        <f>IF(ISBLANK(Table1[[#This Row],[Order Total]]),AVERAGE(J4690:J22223),Table1[[#This Row],[Order Total]])</f>
        <v>75</v>
      </c>
      <c r="L4690" s="1">
        <v>44576</v>
      </c>
      <c r="N4690" s="4" t="str">
        <f>IF(ISBLANK(Table1[[#This Row],[Payment Method]]),"Unknown",Table1[[#This Row],[Payment Method]])</f>
        <v>Unknown</v>
      </c>
    </row>
    <row r="4691" spans="1:14" hidden="1" x14ac:dyDescent="0.35">
      <c r="A4691" t="s">
        <v>4831</v>
      </c>
      <c r="B4691" t="s">
        <v>160</v>
      </c>
      <c r="C4691" t="s">
        <v>38</v>
      </c>
      <c r="D4691" t="s">
        <v>121</v>
      </c>
      <c r="E4691" s="4" t="str">
        <f>IF(ISBLANK(Table1[[#This Row],[Item]]),"Unknown",Table1[[#This Row],[Item]])</f>
        <v>Ice Cream</v>
      </c>
      <c r="F4691">
        <v>5</v>
      </c>
      <c r="G4691" s="4">
        <f>IF(ISBLANK(Table1[[#This Row],[Price]]),AVERAGE(F4691:F22224),Table1[[#This Row],[Price]])</f>
        <v>5</v>
      </c>
      <c r="H4691">
        <v>1</v>
      </c>
      <c r="I4691" s="4">
        <f>IF(ISBLANK(Table1[[#This Row],[Quantity]]),AVERAGE(H4691:H22224),Table1[[#This Row],[Quantity]])</f>
        <v>1</v>
      </c>
      <c r="J4691">
        <v>5</v>
      </c>
      <c r="K4691" s="4">
        <f>IF(ISBLANK(Table1[[#This Row],[Order Total]]),AVERAGE(J4691:J22224),Table1[[#This Row],[Order Total]])</f>
        <v>5</v>
      </c>
      <c r="L4691" s="1">
        <v>44969</v>
      </c>
      <c r="M4691" t="s">
        <v>28</v>
      </c>
      <c r="N4691" s="4" t="str">
        <f>IF(ISBLANK(Table1[[#This Row],[Payment Method]]),"Unknown",Table1[[#This Row],[Payment Method]])</f>
        <v>Cash</v>
      </c>
    </row>
    <row r="4692" spans="1:14" hidden="1" x14ac:dyDescent="0.35">
      <c r="A4692" t="s">
        <v>4832</v>
      </c>
      <c r="B4692" t="s">
        <v>81</v>
      </c>
      <c r="C4692" t="s">
        <v>50</v>
      </c>
      <c r="D4692" t="s">
        <v>93</v>
      </c>
      <c r="E4692" s="4" t="str">
        <f>IF(ISBLANK(Table1[[#This Row],[Item]]),"Unknown",Table1[[#This Row],[Item]])</f>
        <v>Beef Chili</v>
      </c>
      <c r="F4692">
        <v>7</v>
      </c>
      <c r="G4692" s="4">
        <f>IF(ISBLANK(Table1[[#This Row],[Price]]),AVERAGE(F4692:F22225),Table1[[#This Row],[Price]])</f>
        <v>7</v>
      </c>
      <c r="H4692">
        <v>5</v>
      </c>
      <c r="I4692" s="4">
        <f>IF(ISBLANK(Table1[[#This Row],[Quantity]]),AVERAGE(H4692:H22225),Table1[[#This Row],[Quantity]])</f>
        <v>5</v>
      </c>
      <c r="J4692">
        <v>35</v>
      </c>
      <c r="K4692" s="4">
        <f>IF(ISBLANK(Table1[[#This Row],[Order Total]]),AVERAGE(J4692:J22225),Table1[[#This Row],[Order Total]])</f>
        <v>35</v>
      </c>
      <c r="L4692" s="1">
        <v>45039</v>
      </c>
      <c r="M4692" t="s">
        <v>17</v>
      </c>
      <c r="N4692" s="4" t="str">
        <f>IF(ISBLANK(Table1[[#This Row],[Payment Method]]),"Unknown",Table1[[#This Row],[Payment Method]])</f>
        <v>Digital Wallet</v>
      </c>
    </row>
    <row r="4693" spans="1:14" hidden="1" x14ac:dyDescent="0.35">
      <c r="A4693" t="s">
        <v>4833</v>
      </c>
      <c r="B4693" t="s">
        <v>134</v>
      </c>
      <c r="C4693" t="s">
        <v>11</v>
      </c>
      <c r="D4693" t="s">
        <v>12</v>
      </c>
      <c r="E4693" s="4" t="str">
        <f>IF(ISBLANK(Table1[[#This Row],[Item]]),"Unknown",Table1[[#This Row],[Item]])</f>
        <v>Side Salad</v>
      </c>
      <c r="F4693">
        <v>3</v>
      </c>
      <c r="G4693" s="4">
        <f>IF(ISBLANK(Table1[[#This Row],[Price]]),AVERAGE(F4693:F22226),Table1[[#This Row],[Price]])</f>
        <v>3</v>
      </c>
      <c r="H4693">
        <v>2</v>
      </c>
      <c r="I4693" s="4">
        <f>IF(ISBLANK(Table1[[#This Row],[Quantity]]),AVERAGE(H4693:H22226),Table1[[#This Row],[Quantity]])</f>
        <v>2</v>
      </c>
      <c r="J4693">
        <v>6</v>
      </c>
      <c r="K4693" s="4">
        <f>IF(ISBLANK(Table1[[#This Row],[Order Total]]),AVERAGE(J4693:J22226),Table1[[#This Row],[Order Total]])</f>
        <v>6</v>
      </c>
      <c r="L4693" s="1">
        <v>44932</v>
      </c>
      <c r="M4693" t="s">
        <v>17</v>
      </c>
      <c r="N4693" s="4" t="str">
        <f>IF(ISBLANK(Table1[[#This Row],[Payment Method]]),"Unknown",Table1[[#This Row],[Payment Method]])</f>
        <v>Digital Wallet</v>
      </c>
    </row>
    <row r="4694" spans="1:14" x14ac:dyDescent="0.35">
      <c r="A4694" t="s">
        <v>4834</v>
      </c>
      <c r="B4694" t="s">
        <v>165</v>
      </c>
      <c r="C4694" t="s">
        <v>20</v>
      </c>
      <c r="E4694" s="4" t="str">
        <f>IF(ISBLANK(Table1[[#This Row],[Item]]),"Unknown",Table1[[#This Row],[Item]])</f>
        <v>Unknown</v>
      </c>
      <c r="G4694" s="4">
        <f>IF(ISBLANK(Table1[[#This Row],[Price]]),AVERAGE(F4694:F22227),Table1[[#This Row],[Price]])</f>
        <v>6.5927019270192702</v>
      </c>
      <c r="H4694">
        <v>1</v>
      </c>
      <c r="I4694" s="4">
        <f>IF(ISBLANK(Table1[[#This Row],[Quantity]]),AVERAGE(H4694:H22227),Table1[[#This Row],[Quantity]])</f>
        <v>1</v>
      </c>
      <c r="J4694">
        <v>15</v>
      </c>
      <c r="K4694" s="4">
        <f>IF(ISBLANK(Table1[[#This Row],[Order Total]]),AVERAGE(J4694:J22227),Table1[[#This Row],[Order Total]])</f>
        <v>15</v>
      </c>
      <c r="L4694" s="1">
        <v>45202</v>
      </c>
      <c r="M4694" t="s">
        <v>17</v>
      </c>
      <c r="N4694" s="4" t="str">
        <f>IF(ISBLANK(Table1[[#This Row],[Payment Method]]),"Unknown",Table1[[#This Row],[Payment Method]])</f>
        <v>Digital Wallet</v>
      </c>
    </row>
    <row r="4695" spans="1:14" hidden="1" x14ac:dyDescent="0.35">
      <c r="A4695" t="s">
        <v>4835</v>
      </c>
      <c r="B4695" t="s">
        <v>411</v>
      </c>
      <c r="C4695" t="s">
        <v>50</v>
      </c>
      <c r="D4695" t="s">
        <v>112</v>
      </c>
      <c r="E4695" s="4" t="str">
        <f>IF(ISBLANK(Table1[[#This Row],[Item]]),"Unknown",Table1[[#This Row],[Item]])</f>
        <v>French Fries</v>
      </c>
      <c r="F4695">
        <v>4</v>
      </c>
      <c r="G4695" s="4">
        <f>IF(ISBLANK(Table1[[#This Row],[Price]]),AVERAGE(F4695:F22228),Table1[[#This Row],[Price]])</f>
        <v>4</v>
      </c>
      <c r="H4695">
        <v>1</v>
      </c>
      <c r="I4695" s="4">
        <f>IF(ISBLANK(Table1[[#This Row],[Quantity]]),AVERAGE(H4695:H22228),Table1[[#This Row],[Quantity]])</f>
        <v>1</v>
      </c>
      <c r="J4695">
        <v>4</v>
      </c>
      <c r="K4695" s="4">
        <f>IF(ISBLANK(Table1[[#This Row],[Order Total]]),AVERAGE(J4695:J22228),Table1[[#This Row],[Order Total]])</f>
        <v>4</v>
      </c>
      <c r="L4695" s="1">
        <v>45003</v>
      </c>
      <c r="M4695" t="s">
        <v>13</v>
      </c>
      <c r="N4695" s="4" t="str">
        <f>IF(ISBLANK(Table1[[#This Row],[Payment Method]]),"Unknown",Table1[[#This Row],[Payment Method]])</f>
        <v>Credit Card</v>
      </c>
    </row>
    <row r="4696" spans="1:14" hidden="1" x14ac:dyDescent="0.35">
      <c r="A4696" t="s">
        <v>4836</v>
      </c>
      <c r="B4696" t="s">
        <v>114</v>
      </c>
      <c r="C4696" t="s">
        <v>50</v>
      </c>
      <c r="D4696" t="s">
        <v>51</v>
      </c>
      <c r="E4696" s="4" t="str">
        <f>IF(ISBLANK(Table1[[#This Row],[Item]]),"Unknown",Table1[[#This Row],[Item]])</f>
        <v>Sweet Potato Fries</v>
      </c>
      <c r="F4696">
        <v>5</v>
      </c>
      <c r="G4696" s="4">
        <f>IF(ISBLANK(Table1[[#This Row],[Price]]),AVERAGE(F4696:F22229),Table1[[#This Row],[Price]])</f>
        <v>5</v>
      </c>
      <c r="H4696">
        <v>2</v>
      </c>
      <c r="I4696" s="4">
        <f>IF(ISBLANK(Table1[[#This Row],[Quantity]]),AVERAGE(H4696:H22229),Table1[[#This Row],[Quantity]])</f>
        <v>2</v>
      </c>
      <c r="J4696">
        <v>10</v>
      </c>
      <c r="K4696" s="4">
        <f>IF(ISBLANK(Table1[[#This Row],[Order Total]]),AVERAGE(J4696:J22229),Table1[[#This Row],[Order Total]])</f>
        <v>10</v>
      </c>
      <c r="L4696" s="1">
        <v>45276</v>
      </c>
      <c r="M4696" t="s">
        <v>17</v>
      </c>
      <c r="N4696" s="4" t="str">
        <f>IF(ISBLANK(Table1[[#This Row],[Payment Method]]),"Unknown",Table1[[#This Row],[Payment Method]])</f>
        <v>Digital Wallet</v>
      </c>
    </row>
    <row r="4697" spans="1:14" hidden="1" x14ac:dyDescent="0.35">
      <c r="A4697" t="s">
        <v>4837</v>
      </c>
      <c r="B4697" t="s">
        <v>129</v>
      </c>
      <c r="C4697" t="s">
        <v>20</v>
      </c>
      <c r="D4697" t="s">
        <v>245</v>
      </c>
      <c r="E4697" s="4" t="str">
        <f>IF(ISBLANK(Table1[[#This Row],[Item]]),"Unknown",Table1[[#This Row],[Item]])</f>
        <v>Steak</v>
      </c>
      <c r="F4697">
        <v>20</v>
      </c>
      <c r="G4697" s="4">
        <f>IF(ISBLANK(Table1[[#This Row],[Price]]),AVERAGE(F4697:F22230),Table1[[#This Row],[Price]])</f>
        <v>20</v>
      </c>
      <c r="H4697">
        <v>4</v>
      </c>
      <c r="I4697" s="4">
        <f>IF(ISBLANK(Table1[[#This Row],[Quantity]]),AVERAGE(H4697:H22230),Table1[[#This Row],[Quantity]])</f>
        <v>4</v>
      </c>
      <c r="J4697">
        <v>80</v>
      </c>
      <c r="K4697" s="4">
        <f>IF(ISBLANK(Table1[[#This Row],[Order Total]]),AVERAGE(J4697:J22230),Table1[[#This Row],[Order Total]])</f>
        <v>80</v>
      </c>
      <c r="L4697" s="1">
        <v>44753</v>
      </c>
      <c r="M4697" t="s">
        <v>13</v>
      </c>
      <c r="N4697" s="4" t="str">
        <f>IF(ISBLANK(Table1[[#This Row],[Payment Method]]),"Unknown",Table1[[#This Row],[Payment Method]])</f>
        <v>Credit Card</v>
      </c>
    </row>
    <row r="4698" spans="1:14" hidden="1" x14ac:dyDescent="0.35">
      <c r="A4698" t="s">
        <v>4838</v>
      </c>
      <c r="B4698" t="s">
        <v>188</v>
      </c>
      <c r="C4698" t="s">
        <v>20</v>
      </c>
      <c r="D4698" t="s">
        <v>30</v>
      </c>
      <c r="E4698" s="4" t="str">
        <f>IF(ISBLANK(Table1[[#This Row],[Item]]),"Unknown",Table1[[#This Row],[Item]])</f>
        <v>Salmon</v>
      </c>
      <c r="F4698">
        <v>18</v>
      </c>
      <c r="G4698" s="4">
        <f>IF(ISBLANK(Table1[[#This Row],[Price]]),AVERAGE(F4698:F22231),Table1[[#This Row],[Price]])</f>
        <v>18</v>
      </c>
      <c r="H4698">
        <v>3</v>
      </c>
      <c r="I4698" s="4">
        <f>IF(ISBLANK(Table1[[#This Row],[Quantity]]),AVERAGE(H4698:H22231),Table1[[#This Row],[Quantity]])</f>
        <v>3</v>
      </c>
      <c r="J4698">
        <v>54</v>
      </c>
      <c r="K4698" s="4">
        <f>IF(ISBLANK(Table1[[#This Row],[Order Total]]),AVERAGE(J4698:J22231),Table1[[#This Row],[Order Total]])</f>
        <v>54</v>
      </c>
      <c r="L4698" s="1">
        <v>45286</v>
      </c>
      <c r="M4698" t="s">
        <v>17</v>
      </c>
      <c r="N4698" s="4" t="str">
        <f>IF(ISBLANK(Table1[[#This Row],[Payment Method]]),"Unknown",Table1[[#This Row],[Payment Method]])</f>
        <v>Digital Wallet</v>
      </c>
    </row>
    <row r="4699" spans="1:14" hidden="1" x14ac:dyDescent="0.35">
      <c r="A4699" t="s">
        <v>4839</v>
      </c>
      <c r="B4699" t="s">
        <v>129</v>
      </c>
      <c r="C4699" t="s">
        <v>24</v>
      </c>
      <c r="E4699" s="4" t="str">
        <f>IF(ISBLANK(Table1[[#This Row],[Item]]),"Unknown",Table1[[#This Row],[Item]])</f>
        <v>Unknown</v>
      </c>
      <c r="F4699">
        <v>3</v>
      </c>
      <c r="G4699" s="4">
        <f>IF(ISBLANK(Table1[[#This Row],[Price]]),AVERAGE(F4699:F22232),Table1[[#This Row],[Price]])</f>
        <v>3</v>
      </c>
      <c r="H4699">
        <v>4</v>
      </c>
      <c r="I4699" s="4">
        <f>IF(ISBLANK(Table1[[#This Row],[Quantity]]),AVERAGE(H4699:H22232),Table1[[#This Row],[Quantity]])</f>
        <v>4</v>
      </c>
      <c r="J4699">
        <v>12</v>
      </c>
      <c r="K4699" s="4">
        <f>IF(ISBLANK(Table1[[#This Row],[Order Total]]),AVERAGE(J4699:J22232),Table1[[#This Row],[Order Total]])</f>
        <v>12</v>
      </c>
      <c r="L4699" s="1">
        <v>44875</v>
      </c>
      <c r="N4699" s="4" t="str">
        <f>IF(ISBLANK(Table1[[#This Row],[Payment Method]]),"Unknown",Table1[[#This Row],[Payment Method]])</f>
        <v>Unknown</v>
      </c>
    </row>
    <row r="4700" spans="1:14" hidden="1" x14ac:dyDescent="0.35">
      <c r="A4700" t="s">
        <v>4840</v>
      </c>
      <c r="B4700" t="s">
        <v>205</v>
      </c>
      <c r="C4700" t="s">
        <v>11</v>
      </c>
      <c r="D4700" t="s">
        <v>16</v>
      </c>
      <c r="E4700" s="4" t="str">
        <f>IF(ISBLANK(Table1[[#This Row],[Item]]),"Unknown",Table1[[#This Row],[Item]])</f>
        <v>Mashed Potatoes</v>
      </c>
      <c r="F4700">
        <v>4</v>
      </c>
      <c r="G4700" s="4">
        <f>IF(ISBLANK(Table1[[#This Row],[Price]]),AVERAGE(F4700:F22233),Table1[[#This Row],[Price]])</f>
        <v>4</v>
      </c>
      <c r="H4700">
        <v>5</v>
      </c>
      <c r="I4700" s="4">
        <f>IF(ISBLANK(Table1[[#This Row],[Quantity]]),AVERAGE(H4700:H22233),Table1[[#This Row],[Quantity]])</f>
        <v>5</v>
      </c>
      <c r="J4700">
        <v>20</v>
      </c>
      <c r="K4700" s="4">
        <f>IF(ISBLANK(Table1[[#This Row],[Order Total]]),AVERAGE(J4700:J22233),Table1[[#This Row],[Order Total]])</f>
        <v>20</v>
      </c>
      <c r="L4700" s="1">
        <v>45084</v>
      </c>
      <c r="M4700" t="s">
        <v>17</v>
      </c>
      <c r="N4700" s="4" t="str">
        <f>IF(ISBLANK(Table1[[#This Row],[Payment Method]]),"Unknown",Table1[[#This Row],[Payment Method]])</f>
        <v>Digital Wallet</v>
      </c>
    </row>
    <row r="4701" spans="1:14" hidden="1" x14ac:dyDescent="0.35">
      <c r="A4701" t="s">
        <v>4841</v>
      </c>
      <c r="B4701" t="s">
        <v>90</v>
      </c>
      <c r="C4701" t="s">
        <v>50</v>
      </c>
      <c r="D4701" t="s">
        <v>51</v>
      </c>
      <c r="E4701" s="4" t="str">
        <f>IF(ISBLANK(Table1[[#This Row],[Item]]),"Unknown",Table1[[#This Row],[Item]])</f>
        <v>Sweet Potato Fries</v>
      </c>
      <c r="F4701">
        <v>5</v>
      </c>
      <c r="G4701" s="4">
        <f>IF(ISBLANK(Table1[[#This Row],[Price]]),AVERAGE(F4701:F22234),Table1[[#This Row],[Price]])</f>
        <v>5</v>
      </c>
      <c r="H4701">
        <v>4</v>
      </c>
      <c r="I4701" s="4">
        <f>IF(ISBLANK(Table1[[#This Row],[Quantity]]),AVERAGE(H4701:H22234),Table1[[#This Row],[Quantity]])</f>
        <v>4</v>
      </c>
      <c r="J4701">
        <v>20</v>
      </c>
      <c r="K4701" s="4">
        <f>IF(ISBLANK(Table1[[#This Row],[Order Total]]),AVERAGE(J4701:J22234),Table1[[#This Row],[Order Total]])</f>
        <v>20</v>
      </c>
      <c r="L4701" s="1">
        <v>44955</v>
      </c>
      <c r="M4701" t="s">
        <v>28</v>
      </c>
      <c r="N4701" s="4" t="str">
        <f>IF(ISBLANK(Table1[[#This Row],[Payment Method]]),"Unknown",Table1[[#This Row],[Payment Method]])</f>
        <v>Cash</v>
      </c>
    </row>
    <row r="4702" spans="1:14" hidden="1" x14ac:dyDescent="0.35">
      <c r="A4702" t="s">
        <v>4842</v>
      </c>
      <c r="B4702" t="s">
        <v>134</v>
      </c>
      <c r="C4702" t="s">
        <v>24</v>
      </c>
      <c r="D4702" t="s">
        <v>77</v>
      </c>
      <c r="E4702" s="4" t="str">
        <f>IF(ISBLANK(Table1[[#This Row],[Item]]),"Unknown",Table1[[#This Row],[Item]])</f>
        <v>Coca Cola</v>
      </c>
      <c r="F4702">
        <v>2.5</v>
      </c>
      <c r="G4702" s="4">
        <f>IF(ISBLANK(Table1[[#This Row],[Price]]),AVERAGE(F4702:F22235),Table1[[#This Row],[Price]])</f>
        <v>2.5</v>
      </c>
      <c r="H4702">
        <v>5</v>
      </c>
      <c r="I4702" s="4">
        <f>IF(ISBLANK(Table1[[#This Row],[Quantity]]),AVERAGE(H4702:H22235),Table1[[#This Row],[Quantity]])</f>
        <v>5</v>
      </c>
      <c r="J4702">
        <v>12.5</v>
      </c>
      <c r="K4702" s="4">
        <f>IF(ISBLANK(Table1[[#This Row],[Order Total]]),AVERAGE(J4702:J22235),Table1[[#This Row],[Order Total]])</f>
        <v>12.5</v>
      </c>
      <c r="L4702" s="1">
        <v>44856</v>
      </c>
      <c r="M4702" t="s">
        <v>17</v>
      </c>
      <c r="N4702" s="4" t="str">
        <f>IF(ISBLANK(Table1[[#This Row],[Payment Method]]),"Unknown",Table1[[#This Row],[Payment Method]])</f>
        <v>Digital Wallet</v>
      </c>
    </row>
    <row r="4703" spans="1:14" hidden="1" x14ac:dyDescent="0.35">
      <c r="A4703" t="s">
        <v>4843</v>
      </c>
      <c r="B4703" t="s">
        <v>69</v>
      </c>
      <c r="C4703" t="s">
        <v>20</v>
      </c>
      <c r="D4703" t="s">
        <v>21</v>
      </c>
      <c r="E4703" s="4" t="str">
        <f>IF(ISBLANK(Table1[[#This Row],[Item]]),"Unknown",Table1[[#This Row],[Item]])</f>
        <v>Grilled Chicken</v>
      </c>
      <c r="F4703">
        <v>15</v>
      </c>
      <c r="G4703" s="4">
        <f>IF(ISBLANK(Table1[[#This Row],[Price]]),AVERAGE(F4703:F22236),Table1[[#This Row],[Price]])</f>
        <v>15</v>
      </c>
      <c r="H4703">
        <v>3</v>
      </c>
      <c r="I4703" s="4">
        <f>IF(ISBLANK(Table1[[#This Row],[Quantity]]),AVERAGE(H4703:H22236),Table1[[#This Row],[Quantity]])</f>
        <v>3</v>
      </c>
      <c r="J4703">
        <v>45</v>
      </c>
      <c r="K4703" s="4">
        <f>IF(ISBLANK(Table1[[#This Row],[Order Total]]),AVERAGE(J4703:J22236),Table1[[#This Row],[Order Total]])</f>
        <v>45</v>
      </c>
      <c r="L4703" s="1">
        <v>44716</v>
      </c>
      <c r="M4703" t="s">
        <v>13</v>
      </c>
      <c r="N4703" s="4" t="str">
        <f>IF(ISBLANK(Table1[[#This Row],[Payment Method]]),"Unknown",Table1[[#This Row],[Payment Method]])</f>
        <v>Credit Card</v>
      </c>
    </row>
    <row r="4704" spans="1:14" hidden="1" x14ac:dyDescent="0.35">
      <c r="A4704" t="s">
        <v>4844</v>
      </c>
      <c r="B4704" t="s">
        <v>305</v>
      </c>
      <c r="C4704" t="s">
        <v>20</v>
      </c>
      <c r="D4704" t="s">
        <v>30</v>
      </c>
      <c r="E4704" s="4" t="str">
        <f>IF(ISBLANK(Table1[[#This Row],[Item]]),"Unknown",Table1[[#This Row],[Item]])</f>
        <v>Salmon</v>
      </c>
      <c r="F4704">
        <v>18</v>
      </c>
      <c r="G4704" s="4">
        <f>IF(ISBLANK(Table1[[#This Row],[Price]]),AVERAGE(F4704:F22237),Table1[[#This Row],[Price]])</f>
        <v>18</v>
      </c>
      <c r="H4704">
        <v>3</v>
      </c>
      <c r="I4704" s="4">
        <f>IF(ISBLANK(Table1[[#This Row],[Quantity]]),AVERAGE(H4704:H22237),Table1[[#This Row],[Quantity]])</f>
        <v>3</v>
      </c>
      <c r="J4704">
        <v>54</v>
      </c>
      <c r="K4704" s="4">
        <f>IF(ISBLANK(Table1[[#This Row],[Order Total]]),AVERAGE(J4704:J22237),Table1[[#This Row],[Order Total]])</f>
        <v>54</v>
      </c>
      <c r="L4704" s="1">
        <v>44585</v>
      </c>
      <c r="M4704" t="s">
        <v>28</v>
      </c>
      <c r="N4704" s="4" t="str">
        <f>IF(ISBLANK(Table1[[#This Row],[Payment Method]]),"Unknown",Table1[[#This Row],[Payment Method]])</f>
        <v>Cash</v>
      </c>
    </row>
    <row r="4705" spans="1:14" hidden="1" x14ac:dyDescent="0.35">
      <c r="A4705" t="s">
        <v>4845</v>
      </c>
      <c r="B4705" t="s">
        <v>484</v>
      </c>
      <c r="C4705" t="s">
        <v>50</v>
      </c>
      <c r="D4705" t="s">
        <v>112</v>
      </c>
      <c r="E4705" s="4" t="str">
        <f>IF(ISBLANK(Table1[[#This Row],[Item]]),"Unknown",Table1[[#This Row],[Item]])</f>
        <v>French Fries</v>
      </c>
      <c r="F4705">
        <v>4</v>
      </c>
      <c r="G4705" s="4">
        <f>IF(ISBLANK(Table1[[#This Row],[Price]]),AVERAGE(F4705:F22238),Table1[[#This Row],[Price]])</f>
        <v>4</v>
      </c>
      <c r="H4705">
        <v>1</v>
      </c>
      <c r="I4705" s="4">
        <f>IF(ISBLANK(Table1[[#This Row],[Quantity]]),AVERAGE(H4705:H22238),Table1[[#This Row],[Quantity]])</f>
        <v>1</v>
      </c>
      <c r="J4705">
        <v>4</v>
      </c>
      <c r="K4705" s="4">
        <f>IF(ISBLANK(Table1[[#This Row],[Order Total]]),AVERAGE(J4705:J22238),Table1[[#This Row],[Order Total]])</f>
        <v>4</v>
      </c>
      <c r="L4705" s="1">
        <v>44568</v>
      </c>
      <c r="M4705" t="s">
        <v>17</v>
      </c>
      <c r="N4705" s="4" t="str">
        <f>IF(ISBLANK(Table1[[#This Row],[Payment Method]]),"Unknown",Table1[[#This Row],[Payment Method]])</f>
        <v>Digital Wallet</v>
      </c>
    </row>
    <row r="4706" spans="1:14" hidden="1" x14ac:dyDescent="0.35">
      <c r="A4706" t="s">
        <v>4846</v>
      </c>
      <c r="B4706" t="s">
        <v>192</v>
      </c>
      <c r="C4706" t="s">
        <v>38</v>
      </c>
      <c r="D4706" t="s">
        <v>74</v>
      </c>
      <c r="E4706" s="4" t="str">
        <f>IF(ISBLANK(Table1[[#This Row],[Item]]),"Unknown",Table1[[#This Row],[Item]])</f>
        <v>Chocolate Cake</v>
      </c>
      <c r="F4706">
        <v>6</v>
      </c>
      <c r="G4706" s="4">
        <f>IF(ISBLANK(Table1[[#This Row],[Price]]),AVERAGE(F4706:F22239),Table1[[#This Row],[Price]])</f>
        <v>6</v>
      </c>
      <c r="H4706">
        <v>1</v>
      </c>
      <c r="I4706" s="4">
        <f>IF(ISBLANK(Table1[[#This Row],[Quantity]]),AVERAGE(H4706:H22239),Table1[[#This Row],[Quantity]])</f>
        <v>1</v>
      </c>
      <c r="J4706">
        <v>6</v>
      </c>
      <c r="K4706" s="4">
        <f>IF(ISBLANK(Table1[[#This Row],[Order Total]]),AVERAGE(J4706:J22239),Table1[[#This Row],[Order Total]])</f>
        <v>6</v>
      </c>
      <c r="L4706" s="1">
        <v>45030</v>
      </c>
      <c r="M4706" t="s">
        <v>17</v>
      </c>
      <c r="N4706" s="4" t="str">
        <f>IF(ISBLANK(Table1[[#This Row],[Payment Method]]),"Unknown",Table1[[#This Row],[Payment Method]])</f>
        <v>Digital Wallet</v>
      </c>
    </row>
    <row r="4707" spans="1:14" hidden="1" x14ac:dyDescent="0.35">
      <c r="A4707" t="s">
        <v>4847</v>
      </c>
      <c r="B4707" t="s">
        <v>69</v>
      </c>
      <c r="C4707" t="s">
        <v>50</v>
      </c>
      <c r="D4707" t="s">
        <v>99</v>
      </c>
      <c r="E4707" s="4" t="str">
        <f>IF(ISBLANK(Table1[[#This Row],[Item]]),"Unknown",Table1[[#This Row],[Item]])</f>
        <v>Chicken Melt</v>
      </c>
      <c r="F4707">
        <v>8</v>
      </c>
      <c r="G4707" s="4">
        <f>IF(ISBLANK(Table1[[#This Row],[Price]]),AVERAGE(F4707:F22240),Table1[[#This Row],[Price]])</f>
        <v>8</v>
      </c>
      <c r="H4707">
        <v>5</v>
      </c>
      <c r="I4707" s="4">
        <f>IF(ISBLANK(Table1[[#This Row],[Quantity]]),AVERAGE(H4707:H22240),Table1[[#This Row],[Quantity]])</f>
        <v>5</v>
      </c>
      <c r="J4707">
        <v>40</v>
      </c>
      <c r="K4707" s="4">
        <f>IF(ISBLANK(Table1[[#This Row],[Order Total]]),AVERAGE(J4707:J22240),Table1[[#This Row],[Order Total]])</f>
        <v>40</v>
      </c>
      <c r="L4707" s="1">
        <v>44587</v>
      </c>
      <c r="M4707" t="s">
        <v>17</v>
      </c>
      <c r="N4707" s="4" t="str">
        <f>IF(ISBLANK(Table1[[#This Row],[Payment Method]]),"Unknown",Table1[[#This Row],[Payment Method]])</f>
        <v>Digital Wallet</v>
      </c>
    </row>
    <row r="4708" spans="1:14" hidden="1" x14ac:dyDescent="0.35">
      <c r="A4708" t="s">
        <v>4848</v>
      </c>
      <c r="B4708" t="s">
        <v>281</v>
      </c>
      <c r="C4708" t="s">
        <v>20</v>
      </c>
      <c r="D4708" t="s">
        <v>27</v>
      </c>
      <c r="E4708" s="4" t="str">
        <f>IF(ISBLANK(Table1[[#This Row],[Item]]),"Unknown",Table1[[#This Row],[Item]])</f>
        <v>Pasta Alfredo</v>
      </c>
      <c r="F4708">
        <v>12</v>
      </c>
      <c r="G4708" s="4">
        <f>IF(ISBLANK(Table1[[#This Row],[Price]]),AVERAGE(F4708:F22241),Table1[[#This Row],[Price]])</f>
        <v>12</v>
      </c>
      <c r="H4708">
        <v>4</v>
      </c>
      <c r="I4708" s="4">
        <f>IF(ISBLANK(Table1[[#This Row],[Quantity]]),AVERAGE(H4708:H22241),Table1[[#This Row],[Quantity]])</f>
        <v>4</v>
      </c>
      <c r="J4708">
        <v>48</v>
      </c>
      <c r="K4708" s="4">
        <f>IF(ISBLANK(Table1[[#This Row],[Order Total]]),AVERAGE(J4708:J22241),Table1[[#This Row],[Order Total]])</f>
        <v>48</v>
      </c>
      <c r="L4708" s="1">
        <v>45077</v>
      </c>
      <c r="M4708" t="s">
        <v>28</v>
      </c>
      <c r="N4708" s="4" t="str">
        <f>IF(ISBLANK(Table1[[#This Row],[Payment Method]]),"Unknown",Table1[[#This Row],[Payment Method]])</f>
        <v>Cash</v>
      </c>
    </row>
    <row r="4709" spans="1:14" hidden="1" x14ac:dyDescent="0.35">
      <c r="A4709" t="s">
        <v>4849</v>
      </c>
      <c r="B4709" t="s">
        <v>457</v>
      </c>
      <c r="C4709" t="s">
        <v>24</v>
      </c>
      <c r="D4709" t="s">
        <v>77</v>
      </c>
      <c r="E4709" s="4" t="str">
        <f>IF(ISBLANK(Table1[[#This Row],[Item]]),"Unknown",Table1[[#This Row],[Item]])</f>
        <v>Coca Cola</v>
      </c>
      <c r="F4709">
        <v>2.5</v>
      </c>
      <c r="G4709" s="4">
        <f>IF(ISBLANK(Table1[[#This Row],[Price]]),AVERAGE(F4709:F22242),Table1[[#This Row],[Price]])</f>
        <v>2.5</v>
      </c>
      <c r="H4709">
        <v>4</v>
      </c>
      <c r="I4709" s="4">
        <f>IF(ISBLANK(Table1[[#This Row],[Quantity]]),AVERAGE(H4709:H22242),Table1[[#This Row],[Quantity]])</f>
        <v>4</v>
      </c>
      <c r="J4709">
        <v>10</v>
      </c>
      <c r="K4709" s="4">
        <f>IF(ISBLANK(Table1[[#This Row],[Order Total]]),AVERAGE(J4709:J22242),Table1[[#This Row],[Order Total]])</f>
        <v>10</v>
      </c>
      <c r="L4709" s="1">
        <v>44645</v>
      </c>
      <c r="M4709" t="s">
        <v>28</v>
      </c>
      <c r="N4709" s="4" t="str">
        <f>IF(ISBLANK(Table1[[#This Row],[Payment Method]]),"Unknown",Table1[[#This Row],[Payment Method]])</f>
        <v>Cash</v>
      </c>
    </row>
    <row r="4710" spans="1:14" hidden="1" x14ac:dyDescent="0.35">
      <c r="A4710" t="s">
        <v>4850</v>
      </c>
      <c r="B4710" t="s">
        <v>160</v>
      </c>
      <c r="C4710" t="s">
        <v>20</v>
      </c>
      <c r="D4710" t="s">
        <v>21</v>
      </c>
      <c r="E4710" s="4" t="str">
        <f>IF(ISBLANK(Table1[[#This Row],[Item]]),"Unknown",Table1[[#This Row],[Item]])</f>
        <v>Grilled Chicken</v>
      </c>
      <c r="F4710">
        <v>15</v>
      </c>
      <c r="G4710" s="4">
        <f>IF(ISBLANK(Table1[[#This Row],[Price]]),AVERAGE(F4710:F22243),Table1[[#This Row],[Price]])</f>
        <v>15</v>
      </c>
      <c r="H4710">
        <v>5</v>
      </c>
      <c r="I4710" s="4">
        <f>IF(ISBLANK(Table1[[#This Row],[Quantity]]),AVERAGE(H4710:H22243),Table1[[#This Row],[Quantity]])</f>
        <v>5</v>
      </c>
      <c r="J4710">
        <v>75</v>
      </c>
      <c r="K4710" s="4">
        <f>IF(ISBLANK(Table1[[#This Row],[Order Total]]),AVERAGE(J4710:J22243),Table1[[#This Row],[Order Total]])</f>
        <v>75</v>
      </c>
      <c r="L4710" s="1">
        <v>44634</v>
      </c>
      <c r="M4710" t="s">
        <v>28</v>
      </c>
      <c r="N4710" s="4" t="str">
        <f>IF(ISBLANK(Table1[[#This Row],[Payment Method]]),"Unknown",Table1[[#This Row],[Payment Method]])</f>
        <v>Cash</v>
      </c>
    </row>
    <row r="4711" spans="1:14" hidden="1" x14ac:dyDescent="0.35">
      <c r="A4711" t="s">
        <v>4851</v>
      </c>
      <c r="B4711" t="s">
        <v>397</v>
      </c>
      <c r="C4711" t="s">
        <v>20</v>
      </c>
      <c r="E4711" s="4" t="str">
        <f>IF(ISBLANK(Table1[[#This Row],[Item]]),"Unknown",Table1[[#This Row],[Item]])</f>
        <v>Unknown</v>
      </c>
      <c r="F4711">
        <v>14</v>
      </c>
      <c r="G4711" s="4">
        <f>IF(ISBLANK(Table1[[#This Row],[Price]]),AVERAGE(F4711:F22244),Table1[[#This Row],[Price]])</f>
        <v>14</v>
      </c>
      <c r="H4711">
        <v>5</v>
      </c>
      <c r="I4711" s="4">
        <f>IF(ISBLANK(Table1[[#This Row],[Quantity]]),AVERAGE(H4711:H22244),Table1[[#This Row],[Quantity]])</f>
        <v>5</v>
      </c>
      <c r="J4711">
        <v>70</v>
      </c>
      <c r="K4711" s="4">
        <f>IF(ISBLANK(Table1[[#This Row],[Order Total]]),AVERAGE(J4711:J22244),Table1[[#This Row],[Order Total]])</f>
        <v>70</v>
      </c>
      <c r="L4711" s="1">
        <v>44852</v>
      </c>
      <c r="N4711" s="4" t="str">
        <f>IF(ISBLANK(Table1[[#This Row],[Payment Method]]),"Unknown",Table1[[#This Row],[Payment Method]])</f>
        <v>Unknown</v>
      </c>
    </row>
    <row r="4712" spans="1:14" hidden="1" x14ac:dyDescent="0.35">
      <c r="A4712" t="s">
        <v>4852</v>
      </c>
      <c r="B4712" t="s">
        <v>155</v>
      </c>
      <c r="C4712" t="s">
        <v>24</v>
      </c>
      <c r="D4712" t="s">
        <v>77</v>
      </c>
      <c r="E4712" s="4" t="str">
        <f>IF(ISBLANK(Table1[[#This Row],[Item]]),"Unknown",Table1[[#This Row],[Item]])</f>
        <v>Coca Cola</v>
      </c>
      <c r="F4712">
        <v>2.5</v>
      </c>
      <c r="G4712" s="4">
        <f>IF(ISBLANK(Table1[[#This Row],[Price]]),AVERAGE(F4712:F22245),Table1[[#This Row],[Price]])</f>
        <v>2.5</v>
      </c>
      <c r="H4712">
        <v>4</v>
      </c>
      <c r="I4712" s="4">
        <f>IF(ISBLANK(Table1[[#This Row],[Quantity]]),AVERAGE(H4712:H22245),Table1[[#This Row],[Quantity]])</f>
        <v>4</v>
      </c>
      <c r="J4712">
        <v>10</v>
      </c>
      <c r="K4712" s="4">
        <f>IF(ISBLANK(Table1[[#This Row],[Order Total]]),AVERAGE(J4712:J22245),Table1[[#This Row],[Order Total]])</f>
        <v>10</v>
      </c>
      <c r="L4712" s="1">
        <v>44826</v>
      </c>
      <c r="M4712" t="s">
        <v>28</v>
      </c>
      <c r="N4712" s="4" t="str">
        <f>IF(ISBLANK(Table1[[#This Row],[Payment Method]]),"Unknown",Table1[[#This Row],[Payment Method]])</f>
        <v>Cash</v>
      </c>
    </row>
    <row r="4713" spans="1:14" hidden="1" x14ac:dyDescent="0.35">
      <c r="A4713" t="s">
        <v>4853</v>
      </c>
      <c r="B4713" t="s">
        <v>223</v>
      </c>
      <c r="C4713" t="s">
        <v>20</v>
      </c>
      <c r="D4713" t="s">
        <v>30</v>
      </c>
      <c r="E4713" s="4" t="str">
        <f>IF(ISBLANK(Table1[[#This Row],[Item]]),"Unknown",Table1[[#This Row],[Item]])</f>
        <v>Salmon</v>
      </c>
      <c r="F4713">
        <v>18</v>
      </c>
      <c r="G4713" s="4">
        <f>IF(ISBLANK(Table1[[#This Row],[Price]]),AVERAGE(F4713:F22246),Table1[[#This Row],[Price]])</f>
        <v>18</v>
      </c>
      <c r="H4713">
        <v>2</v>
      </c>
      <c r="I4713" s="4">
        <f>IF(ISBLANK(Table1[[#This Row],[Quantity]]),AVERAGE(H4713:H22246),Table1[[#This Row],[Quantity]])</f>
        <v>2</v>
      </c>
      <c r="J4713">
        <v>36</v>
      </c>
      <c r="K4713" s="4">
        <f>IF(ISBLANK(Table1[[#This Row],[Order Total]]),AVERAGE(J4713:J22246),Table1[[#This Row],[Order Total]])</f>
        <v>36</v>
      </c>
      <c r="L4713" s="1">
        <v>44830</v>
      </c>
      <c r="N4713" s="4" t="str">
        <f>IF(ISBLANK(Table1[[#This Row],[Payment Method]]),"Unknown",Table1[[#This Row],[Payment Method]])</f>
        <v>Unknown</v>
      </c>
    </row>
    <row r="4714" spans="1:14" hidden="1" x14ac:dyDescent="0.35">
      <c r="A4714" t="s">
        <v>4854</v>
      </c>
      <c r="B4714" t="s">
        <v>326</v>
      </c>
      <c r="C4714" t="s">
        <v>38</v>
      </c>
      <c r="D4714" t="s">
        <v>74</v>
      </c>
      <c r="E4714" s="4" t="str">
        <f>IF(ISBLANK(Table1[[#This Row],[Item]]),"Unknown",Table1[[#This Row],[Item]])</f>
        <v>Chocolate Cake</v>
      </c>
      <c r="F4714">
        <v>6</v>
      </c>
      <c r="G4714" s="4">
        <f>IF(ISBLANK(Table1[[#This Row],[Price]]),AVERAGE(F4714:F22247),Table1[[#This Row],[Price]])</f>
        <v>6</v>
      </c>
      <c r="H4714">
        <v>3</v>
      </c>
      <c r="I4714" s="4">
        <f>IF(ISBLANK(Table1[[#This Row],[Quantity]]),AVERAGE(H4714:H22247),Table1[[#This Row],[Quantity]])</f>
        <v>3</v>
      </c>
      <c r="J4714">
        <v>18</v>
      </c>
      <c r="K4714" s="4">
        <f>IF(ISBLANK(Table1[[#This Row],[Order Total]]),AVERAGE(J4714:J22247),Table1[[#This Row],[Order Total]])</f>
        <v>18</v>
      </c>
      <c r="L4714" s="1">
        <v>44881</v>
      </c>
      <c r="M4714" t="s">
        <v>17</v>
      </c>
      <c r="N4714" s="4" t="str">
        <f>IF(ISBLANK(Table1[[#This Row],[Payment Method]]),"Unknown",Table1[[#This Row],[Payment Method]])</f>
        <v>Digital Wallet</v>
      </c>
    </row>
    <row r="4715" spans="1:14" hidden="1" x14ac:dyDescent="0.35">
      <c r="A4715" t="s">
        <v>4855</v>
      </c>
      <c r="B4715" t="s">
        <v>101</v>
      </c>
      <c r="C4715" t="s">
        <v>20</v>
      </c>
      <c r="D4715" t="s">
        <v>245</v>
      </c>
      <c r="E4715" s="4" t="str">
        <f>IF(ISBLANK(Table1[[#This Row],[Item]]),"Unknown",Table1[[#This Row],[Item]])</f>
        <v>Steak</v>
      </c>
      <c r="F4715">
        <v>20</v>
      </c>
      <c r="G4715" s="4">
        <f>IF(ISBLANK(Table1[[#This Row],[Price]]),AVERAGE(F4715:F22248),Table1[[#This Row],[Price]])</f>
        <v>20</v>
      </c>
      <c r="H4715">
        <v>2</v>
      </c>
      <c r="I4715" s="4">
        <f>IF(ISBLANK(Table1[[#This Row],[Quantity]]),AVERAGE(H4715:H22248),Table1[[#This Row],[Quantity]])</f>
        <v>2</v>
      </c>
      <c r="J4715">
        <v>40</v>
      </c>
      <c r="K4715" s="4">
        <f>IF(ISBLANK(Table1[[#This Row],[Order Total]]),AVERAGE(J4715:J22248),Table1[[#This Row],[Order Total]])</f>
        <v>40</v>
      </c>
      <c r="L4715" s="1">
        <v>44885</v>
      </c>
      <c r="M4715" t="s">
        <v>28</v>
      </c>
      <c r="N4715" s="4" t="str">
        <f>IF(ISBLANK(Table1[[#This Row],[Payment Method]]),"Unknown",Table1[[#This Row],[Payment Method]])</f>
        <v>Cash</v>
      </c>
    </row>
    <row r="4716" spans="1:14" hidden="1" x14ac:dyDescent="0.35">
      <c r="A4716" t="s">
        <v>4856</v>
      </c>
      <c r="B4716" t="s">
        <v>32</v>
      </c>
      <c r="C4716" t="s">
        <v>38</v>
      </c>
      <c r="D4716" t="s">
        <v>121</v>
      </c>
      <c r="E4716" s="4" t="str">
        <f>IF(ISBLANK(Table1[[#This Row],[Item]]),"Unknown",Table1[[#This Row],[Item]])</f>
        <v>Ice Cream</v>
      </c>
      <c r="F4716">
        <v>5</v>
      </c>
      <c r="G4716" s="4">
        <f>IF(ISBLANK(Table1[[#This Row],[Price]]),AVERAGE(F4716:F22249),Table1[[#This Row],[Price]])</f>
        <v>5</v>
      </c>
      <c r="H4716">
        <v>3</v>
      </c>
      <c r="I4716" s="4">
        <f>IF(ISBLANK(Table1[[#This Row],[Quantity]]),AVERAGE(H4716:H22249),Table1[[#This Row],[Quantity]])</f>
        <v>3</v>
      </c>
      <c r="J4716">
        <v>15</v>
      </c>
      <c r="K4716" s="4">
        <f>IF(ISBLANK(Table1[[#This Row],[Order Total]]),AVERAGE(J4716:J22249),Table1[[#This Row],[Order Total]])</f>
        <v>15</v>
      </c>
      <c r="L4716" s="1">
        <v>45073</v>
      </c>
      <c r="M4716" t="s">
        <v>17</v>
      </c>
      <c r="N4716" s="4" t="str">
        <f>IF(ISBLANK(Table1[[#This Row],[Payment Method]]),"Unknown",Table1[[#This Row],[Payment Method]])</f>
        <v>Digital Wallet</v>
      </c>
    </row>
    <row r="4717" spans="1:14" hidden="1" x14ac:dyDescent="0.35">
      <c r="A4717" t="s">
        <v>4857</v>
      </c>
      <c r="B4717" t="s">
        <v>49</v>
      </c>
      <c r="C4717" t="s">
        <v>20</v>
      </c>
      <c r="D4717" t="s">
        <v>27</v>
      </c>
      <c r="E4717" s="4" t="str">
        <f>IF(ISBLANK(Table1[[#This Row],[Item]]),"Unknown",Table1[[#This Row],[Item]])</f>
        <v>Pasta Alfredo</v>
      </c>
      <c r="F4717">
        <v>12</v>
      </c>
      <c r="G4717" s="4">
        <f>IF(ISBLANK(Table1[[#This Row],[Price]]),AVERAGE(F4717:F22250),Table1[[#This Row],[Price]])</f>
        <v>12</v>
      </c>
      <c r="H4717">
        <v>3</v>
      </c>
      <c r="I4717" s="4">
        <f>IF(ISBLANK(Table1[[#This Row],[Quantity]]),AVERAGE(H4717:H22250),Table1[[#This Row],[Quantity]])</f>
        <v>3</v>
      </c>
      <c r="J4717">
        <v>36</v>
      </c>
      <c r="K4717" s="4">
        <f>IF(ISBLANK(Table1[[#This Row],[Order Total]]),AVERAGE(J4717:J22250),Table1[[#This Row],[Order Total]])</f>
        <v>36</v>
      </c>
      <c r="L4717" s="1">
        <v>44702</v>
      </c>
      <c r="M4717" t="s">
        <v>28</v>
      </c>
      <c r="N4717" s="4" t="str">
        <f>IF(ISBLANK(Table1[[#This Row],[Payment Method]]),"Unknown",Table1[[#This Row],[Payment Method]])</f>
        <v>Cash</v>
      </c>
    </row>
    <row r="4718" spans="1:14" hidden="1" x14ac:dyDescent="0.35">
      <c r="A4718" t="s">
        <v>4858</v>
      </c>
      <c r="B4718" t="s">
        <v>109</v>
      </c>
      <c r="C4718" t="s">
        <v>50</v>
      </c>
      <c r="D4718" t="s">
        <v>112</v>
      </c>
      <c r="E4718" s="4" t="str">
        <f>IF(ISBLANK(Table1[[#This Row],[Item]]),"Unknown",Table1[[#This Row],[Item]])</f>
        <v>French Fries</v>
      </c>
      <c r="F4718">
        <v>4</v>
      </c>
      <c r="G4718" s="4">
        <f>IF(ISBLANK(Table1[[#This Row],[Price]]),AVERAGE(F4718:F22251),Table1[[#This Row],[Price]])</f>
        <v>4</v>
      </c>
      <c r="H4718">
        <v>2</v>
      </c>
      <c r="I4718" s="4">
        <f>IF(ISBLANK(Table1[[#This Row],[Quantity]]),AVERAGE(H4718:H22251),Table1[[#This Row],[Quantity]])</f>
        <v>2</v>
      </c>
      <c r="J4718">
        <v>8</v>
      </c>
      <c r="K4718" s="4">
        <f>IF(ISBLANK(Table1[[#This Row],[Order Total]]),AVERAGE(J4718:J22251),Table1[[#This Row],[Order Total]])</f>
        <v>8</v>
      </c>
      <c r="L4718" s="1">
        <v>44975</v>
      </c>
      <c r="M4718" t="s">
        <v>17</v>
      </c>
      <c r="N4718" s="4" t="str">
        <f>IF(ISBLANK(Table1[[#This Row],[Payment Method]]),"Unknown",Table1[[#This Row],[Payment Method]])</f>
        <v>Digital Wallet</v>
      </c>
    </row>
    <row r="4719" spans="1:14" hidden="1" x14ac:dyDescent="0.35">
      <c r="A4719" t="s">
        <v>4859</v>
      </c>
      <c r="B4719" t="s">
        <v>53</v>
      </c>
      <c r="C4719" t="s">
        <v>50</v>
      </c>
      <c r="D4719" t="s">
        <v>112</v>
      </c>
      <c r="E4719" s="4" t="str">
        <f>IF(ISBLANK(Table1[[#This Row],[Item]]),"Unknown",Table1[[#This Row],[Item]])</f>
        <v>French Fries</v>
      </c>
      <c r="F4719">
        <v>4</v>
      </c>
      <c r="G4719" s="4">
        <f>IF(ISBLANK(Table1[[#This Row],[Price]]),AVERAGE(F4719:F22252),Table1[[#This Row],[Price]])</f>
        <v>4</v>
      </c>
      <c r="H4719">
        <v>2</v>
      </c>
      <c r="I4719" s="4">
        <f>IF(ISBLANK(Table1[[#This Row],[Quantity]]),AVERAGE(H4719:H22252),Table1[[#This Row],[Quantity]])</f>
        <v>2</v>
      </c>
      <c r="J4719">
        <v>8</v>
      </c>
      <c r="K4719" s="4">
        <f>IF(ISBLANK(Table1[[#This Row],[Order Total]]),AVERAGE(J4719:J22252),Table1[[#This Row],[Order Total]])</f>
        <v>8</v>
      </c>
      <c r="L4719" s="1">
        <v>44737</v>
      </c>
      <c r="M4719" t="s">
        <v>28</v>
      </c>
      <c r="N4719" s="4" t="str">
        <f>IF(ISBLANK(Table1[[#This Row],[Payment Method]]),"Unknown",Table1[[#This Row],[Payment Method]])</f>
        <v>Cash</v>
      </c>
    </row>
    <row r="4720" spans="1:14" hidden="1" x14ac:dyDescent="0.35">
      <c r="A4720" t="s">
        <v>4860</v>
      </c>
      <c r="B4720" t="s">
        <v>55</v>
      </c>
      <c r="C4720" t="s">
        <v>20</v>
      </c>
      <c r="D4720" t="s">
        <v>27</v>
      </c>
      <c r="E4720" s="4" t="str">
        <f>IF(ISBLANK(Table1[[#This Row],[Item]]),"Unknown",Table1[[#This Row],[Item]])</f>
        <v>Pasta Alfredo</v>
      </c>
      <c r="F4720">
        <v>12</v>
      </c>
      <c r="G4720" s="4">
        <f>IF(ISBLANK(Table1[[#This Row],[Price]]),AVERAGE(F4720:F22253),Table1[[#This Row],[Price]])</f>
        <v>12</v>
      </c>
      <c r="H4720">
        <v>2</v>
      </c>
      <c r="I4720" s="4">
        <f>IF(ISBLANK(Table1[[#This Row],[Quantity]]),AVERAGE(H4720:H22253),Table1[[#This Row],[Quantity]])</f>
        <v>2</v>
      </c>
      <c r="J4720">
        <v>24</v>
      </c>
      <c r="K4720" s="4">
        <f>IF(ISBLANK(Table1[[#This Row],[Order Total]]),AVERAGE(J4720:J22253),Table1[[#This Row],[Order Total]])</f>
        <v>24</v>
      </c>
      <c r="L4720" s="1">
        <v>44670</v>
      </c>
      <c r="M4720" t="s">
        <v>17</v>
      </c>
      <c r="N4720" s="4" t="str">
        <f>IF(ISBLANK(Table1[[#This Row],[Payment Method]]),"Unknown",Table1[[#This Row],[Payment Method]])</f>
        <v>Digital Wallet</v>
      </c>
    </row>
    <row r="4721" spans="1:14" x14ac:dyDescent="0.35">
      <c r="A4721" t="s">
        <v>4861</v>
      </c>
      <c r="B4721" t="s">
        <v>69</v>
      </c>
      <c r="C4721" t="s">
        <v>38</v>
      </c>
      <c r="E4721" s="4" t="str">
        <f>IF(ISBLANK(Table1[[#This Row],[Item]]),"Unknown",Table1[[#This Row],[Item]])</f>
        <v>Unknown</v>
      </c>
      <c r="G4721" s="4">
        <f>IF(ISBLANK(Table1[[#This Row],[Price]]),AVERAGE(F4721:F22254),Table1[[#This Row],[Price]])</f>
        <v>6.5871065822992847</v>
      </c>
      <c r="I4721" s="4">
        <f>IF(ISBLANK(Table1[[#This Row],[Quantity]]),AVERAGE(H4721:H22254),Table1[[#This Row],[Quantity]])</f>
        <v>3.0077643480348994</v>
      </c>
      <c r="K4721" s="4">
        <f>IF(ISBLANK(Table1[[#This Row],[Order Total]]),AVERAGE(J4721:J22254),Table1[[#This Row],[Order Total]])</f>
        <v>19.822060353798125</v>
      </c>
      <c r="L4721" s="1">
        <v>45079</v>
      </c>
      <c r="N4721" s="4" t="str">
        <f>IF(ISBLANK(Table1[[#This Row],[Payment Method]]),"Unknown",Table1[[#This Row],[Payment Method]])</f>
        <v>Unknown</v>
      </c>
    </row>
    <row r="4722" spans="1:14" hidden="1" x14ac:dyDescent="0.35">
      <c r="A4722" t="s">
        <v>4862</v>
      </c>
      <c r="B4722" t="s">
        <v>101</v>
      </c>
      <c r="C4722" t="s">
        <v>38</v>
      </c>
      <c r="D4722" t="s">
        <v>125</v>
      </c>
      <c r="E4722" s="4" t="str">
        <f>IF(ISBLANK(Table1[[#This Row],[Item]]),"Unknown",Table1[[#This Row],[Item]])</f>
        <v>Cheesecake</v>
      </c>
      <c r="F4722">
        <v>7</v>
      </c>
      <c r="G4722" s="4">
        <f>IF(ISBLANK(Table1[[#This Row],[Price]]),AVERAGE(F4722:F22255),Table1[[#This Row],[Price]])</f>
        <v>7</v>
      </c>
      <c r="H4722">
        <v>4</v>
      </c>
      <c r="I4722" s="4">
        <f>IF(ISBLANK(Table1[[#This Row],[Quantity]]),AVERAGE(H4722:H22255),Table1[[#This Row],[Quantity]])</f>
        <v>4</v>
      </c>
      <c r="J4722">
        <v>28</v>
      </c>
      <c r="K4722" s="4">
        <f>IF(ISBLANK(Table1[[#This Row],[Order Total]]),AVERAGE(J4722:J22255),Table1[[#This Row],[Order Total]])</f>
        <v>28</v>
      </c>
      <c r="L4722" s="1">
        <v>45005</v>
      </c>
      <c r="M4722" t="s">
        <v>28</v>
      </c>
      <c r="N4722" s="4" t="str">
        <f>IF(ISBLANK(Table1[[#This Row],[Payment Method]]),"Unknown",Table1[[#This Row],[Payment Method]])</f>
        <v>Cash</v>
      </c>
    </row>
    <row r="4723" spans="1:14" hidden="1" x14ac:dyDescent="0.35">
      <c r="A4723" t="s">
        <v>4863</v>
      </c>
      <c r="B4723" t="s">
        <v>232</v>
      </c>
      <c r="C4723" t="s">
        <v>11</v>
      </c>
      <c r="D4723" t="s">
        <v>16</v>
      </c>
      <c r="E4723" s="4" t="str">
        <f>IF(ISBLANK(Table1[[#This Row],[Item]]),"Unknown",Table1[[#This Row],[Item]])</f>
        <v>Mashed Potatoes</v>
      </c>
      <c r="F4723">
        <v>4</v>
      </c>
      <c r="G4723" s="4">
        <f>IF(ISBLANK(Table1[[#This Row],[Price]]),AVERAGE(F4723:F22256),Table1[[#This Row],[Price]])</f>
        <v>4</v>
      </c>
      <c r="H4723">
        <v>4</v>
      </c>
      <c r="I4723" s="4">
        <f>IF(ISBLANK(Table1[[#This Row],[Quantity]]),AVERAGE(H4723:H22256),Table1[[#This Row],[Quantity]])</f>
        <v>4</v>
      </c>
      <c r="J4723">
        <v>16</v>
      </c>
      <c r="K4723" s="4">
        <f>IF(ISBLANK(Table1[[#This Row],[Order Total]]),AVERAGE(J4723:J22256),Table1[[#This Row],[Order Total]])</f>
        <v>16</v>
      </c>
      <c r="L4723" s="1">
        <v>44864</v>
      </c>
      <c r="M4723" t="s">
        <v>13</v>
      </c>
      <c r="N4723" s="4" t="str">
        <f>IF(ISBLANK(Table1[[#This Row],[Payment Method]]),"Unknown",Table1[[#This Row],[Payment Method]])</f>
        <v>Credit Card</v>
      </c>
    </row>
    <row r="4724" spans="1:14" hidden="1" x14ac:dyDescent="0.35">
      <c r="A4724" t="s">
        <v>4864</v>
      </c>
      <c r="B4724" t="s">
        <v>111</v>
      </c>
      <c r="C4724" t="s">
        <v>20</v>
      </c>
      <c r="D4724" t="s">
        <v>27</v>
      </c>
      <c r="E4724" s="4" t="str">
        <f>IF(ISBLANK(Table1[[#This Row],[Item]]),"Unknown",Table1[[#This Row],[Item]])</f>
        <v>Pasta Alfredo</v>
      </c>
      <c r="F4724">
        <v>12</v>
      </c>
      <c r="G4724" s="4">
        <f>IF(ISBLANK(Table1[[#This Row],[Price]]),AVERAGE(F4724:F22257),Table1[[#This Row],[Price]])</f>
        <v>12</v>
      </c>
      <c r="H4724">
        <v>5</v>
      </c>
      <c r="I4724" s="4">
        <f>IF(ISBLANK(Table1[[#This Row],[Quantity]]),AVERAGE(H4724:H22257),Table1[[#This Row],[Quantity]])</f>
        <v>5</v>
      </c>
      <c r="J4724">
        <v>60</v>
      </c>
      <c r="K4724" s="4">
        <f>IF(ISBLANK(Table1[[#This Row],[Order Total]]),AVERAGE(J4724:J22257),Table1[[#This Row],[Order Total]])</f>
        <v>60</v>
      </c>
      <c r="L4724" s="1">
        <v>44566</v>
      </c>
      <c r="M4724" t="s">
        <v>17</v>
      </c>
      <c r="N4724" s="4" t="str">
        <f>IF(ISBLANK(Table1[[#This Row],[Payment Method]]),"Unknown",Table1[[#This Row],[Payment Method]])</f>
        <v>Digital Wallet</v>
      </c>
    </row>
    <row r="4725" spans="1:14" hidden="1" x14ac:dyDescent="0.35">
      <c r="A4725" t="s">
        <v>4865</v>
      </c>
      <c r="B4725" t="s">
        <v>181</v>
      </c>
      <c r="C4725" t="s">
        <v>11</v>
      </c>
      <c r="D4725" t="s">
        <v>230</v>
      </c>
      <c r="E4725" s="4" t="str">
        <f>IF(ISBLANK(Table1[[#This Row],[Item]]),"Unknown",Table1[[#This Row],[Item]])</f>
        <v>Onion Rings</v>
      </c>
      <c r="F4725">
        <v>5</v>
      </c>
      <c r="G4725" s="4">
        <f>IF(ISBLANK(Table1[[#This Row],[Price]]),AVERAGE(F4725:F22258),Table1[[#This Row],[Price]])</f>
        <v>5</v>
      </c>
      <c r="H4725">
        <v>4</v>
      </c>
      <c r="I4725" s="4">
        <f>IF(ISBLANK(Table1[[#This Row],[Quantity]]),AVERAGE(H4725:H22258),Table1[[#This Row],[Quantity]])</f>
        <v>4</v>
      </c>
      <c r="J4725">
        <v>20</v>
      </c>
      <c r="K4725" s="4">
        <f>IF(ISBLANK(Table1[[#This Row],[Order Total]]),AVERAGE(J4725:J22258),Table1[[#This Row],[Order Total]])</f>
        <v>20</v>
      </c>
      <c r="L4725" s="1">
        <v>45226</v>
      </c>
      <c r="M4725" t="s">
        <v>13</v>
      </c>
      <c r="N4725" s="4" t="str">
        <f>IF(ISBLANK(Table1[[#This Row],[Payment Method]]),"Unknown",Table1[[#This Row],[Payment Method]])</f>
        <v>Credit Card</v>
      </c>
    </row>
    <row r="4726" spans="1:14" hidden="1" x14ac:dyDescent="0.35">
      <c r="A4726" t="s">
        <v>4866</v>
      </c>
      <c r="B4726" t="s">
        <v>372</v>
      </c>
      <c r="C4726" t="s">
        <v>11</v>
      </c>
      <c r="D4726" t="s">
        <v>230</v>
      </c>
      <c r="E4726" s="4" t="str">
        <f>IF(ISBLANK(Table1[[#This Row],[Item]]),"Unknown",Table1[[#This Row],[Item]])</f>
        <v>Onion Rings</v>
      </c>
      <c r="F4726">
        <v>5</v>
      </c>
      <c r="G4726" s="4">
        <f>IF(ISBLANK(Table1[[#This Row],[Price]]),AVERAGE(F4726:F22259),Table1[[#This Row],[Price]])</f>
        <v>5</v>
      </c>
      <c r="H4726">
        <v>2</v>
      </c>
      <c r="I4726" s="4">
        <f>IF(ISBLANK(Table1[[#This Row],[Quantity]]),AVERAGE(H4726:H22259),Table1[[#This Row],[Quantity]])</f>
        <v>2</v>
      </c>
      <c r="J4726">
        <v>10</v>
      </c>
      <c r="K4726" s="4">
        <f>IF(ISBLANK(Table1[[#This Row],[Order Total]]),AVERAGE(J4726:J22259),Table1[[#This Row],[Order Total]])</f>
        <v>10</v>
      </c>
      <c r="L4726" s="1">
        <v>44815</v>
      </c>
      <c r="M4726" t="s">
        <v>13</v>
      </c>
      <c r="N4726" s="4" t="str">
        <f>IF(ISBLANK(Table1[[#This Row],[Payment Method]]),"Unknown",Table1[[#This Row],[Payment Method]])</f>
        <v>Credit Card</v>
      </c>
    </row>
    <row r="4727" spans="1:14" hidden="1" x14ac:dyDescent="0.35">
      <c r="A4727" t="s">
        <v>4867</v>
      </c>
      <c r="B4727" t="s">
        <v>345</v>
      </c>
      <c r="C4727" t="s">
        <v>38</v>
      </c>
      <c r="D4727" t="s">
        <v>125</v>
      </c>
      <c r="E4727" s="4" t="str">
        <f>IF(ISBLANK(Table1[[#This Row],[Item]]),"Unknown",Table1[[#This Row],[Item]])</f>
        <v>Cheesecake</v>
      </c>
      <c r="F4727">
        <v>7</v>
      </c>
      <c r="G4727" s="4">
        <f>IF(ISBLANK(Table1[[#This Row],[Price]]),AVERAGE(F4727:F22260),Table1[[#This Row],[Price]])</f>
        <v>7</v>
      </c>
      <c r="H4727">
        <v>4</v>
      </c>
      <c r="I4727" s="4">
        <f>IF(ISBLANK(Table1[[#This Row],[Quantity]]),AVERAGE(H4727:H22260),Table1[[#This Row],[Quantity]])</f>
        <v>4</v>
      </c>
      <c r="J4727">
        <v>28</v>
      </c>
      <c r="K4727" s="4">
        <f>IF(ISBLANK(Table1[[#This Row],[Order Total]]),AVERAGE(J4727:J22260),Table1[[#This Row],[Order Total]])</f>
        <v>28</v>
      </c>
      <c r="L4727" s="1">
        <v>44649</v>
      </c>
      <c r="M4727" t="s">
        <v>28</v>
      </c>
      <c r="N4727" s="4" t="str">
        <f>IF(ISBLANK(Table1[[#This Row],[Payment Method]]),"Unknown",Table1[[#This Row],[Payment Method]])</f>
        <v>Cash</v>
      </c>
    </row>
    <row r="4728" spans="1:14" hidden="1" x14ac:dyDescent="0.35">
      <c r="A4728" t="s">
        <v>4868</v>
      </c>
      <c r="B4728" t="s">
        <v>97</v>
      </c>
      <c r="C4728" t="s">
        <v>38</v>
      </c>
      <c r="D4728" t="s">
        <v>121</v>
      </c>
      <c r="E4728" s="4" t="str">
        <f>IF(ISBLANK(Table1[[#This Row],[Item]]),"Unknown",Table1[[#This Row],[Item]])</f>
        <v>Ice Cream</v>
      </c>
      <c r="F4728">
        <v>5</v>
      </c>
      <c r="G4728" s="4">
        <f>IF(ISBLANK(Table1[[#This Row],[Price]]),AVERAGE(F4728:F22261),Table1[[#This Row],[Price]])</f>
        <v>5</v>
      </c>
      <c r="H4728">
        <v>1</v>
      </c>
      <c r="I4728" s="4">
        <f>IF(ISBLANK(Table1[[#This Row],[Quantity]]),AVERAGE(H4728:H22261),Table1[[#This Row],[Quantity]])</f>
        <v>1</v>
      </c>
      <c r="J4728">
        <v>5</v>
      </c>
      <c r="K4728" s="4">
        <f>IF(ISBLANK(Table1[[#This Row],[Order Total]]),AVERAGE(J4728:J22261),Table1[[#This Row],[Order Total]])</f>
        <v>5</v>
      </c>
      <c r="L4728" s="1">
        <v>44745</v>
      </c>
      <c r="M4728" t="s">
        <v>28</v>
      </c>
      <c r="N4728" s="4" t="str">
        <f>IF(ISBLANK(Table1[[#This Row],[Payment Method]]),"Unknown",Table1[[#This Row],[Payment Method]])</f>
        <v>Cash</v>
      </c>
    </row>
    <row r="4729" spans="1:14" hidden="1" x14ac:dyDescent="0.35">
      <c r="A4729" t="s">
        <v>4869</v>
      </c>
      <c r="B4729" t="s">
        <v>134</v>
      </c>
      <c r="C4729" t="s">
        <v>24</v>
      </c>
      <c r="D4729" t="s">
        <v>77</v>
      </c>
      <c r="E4729" s="4" t="str">
        <f>IF(ISBLANK(Table1[[#This Row],[Item]]),"Unknown",Table1[[#This Row],[Item]])</f>
        <v>Coca Cola</v>
      </c>
      <c r="F4729">
        <v>2.5</v>
      </c>
      <c r="G4729" s="4">
        <f>IF(ISBLANK(Table1[[#This Row],[Price]]),AVERAGE(F4729:F22262),Table1[[#This Row],[Price]])</f>
        <v>2.5</v>
      </c>
      <c r="H4729">
        <v>1</v>
      </c>
      <c r="I4729" s="4">
        <f>IF(ISBLANK(Table1[[#This Row],[Quantity]]),AVERAGE(H4729:H22262),Table1[[#This Row],[Quantity]])</f>
        <v>1</v>
      </c>
      <c r="J4729">
        <v>2.5</v>
      </c>
      <c r="K4729" s="4">
        <f>IF(ISBLANK(Table1[[#This Row],[Order Total]]),AVERAGE(J4729:J22262),Table1[[#This Row],[Order Total]])</f>
        <v>2.5</v>
      </c>
      <c r="L4729" s="1">
        <v>45106</v>
      </c>
      <c r="M4729" t="s">
        <v>17</v>
      </c>
      <c r="N4729" s="4" t="str">
        <f>IF(ISBLANK(Table1[[#This Row],[Payment Method]]),"Unknown",Table1[[#This Row],[Payment Method]])</f>
        <v>Digital Wallet</v>
      </c>
    </row>
    <row r="4730" spans="1:14" hidden="1" x14ac:dyDescent="0.35">
      <c r="A4730" t="s">
        <v>4870</v>
      </c>
      <c r="B4730" t="s">
        <v>188</v>
      </c>
      <c r="C4730" t="s">
        <v>11</v>
      </c>
      <c r="E4730" s="4" t="str">
        <f>IF(ISBLANK(Table1[[#This Row],[Item]]),"Unknown",Table1[[#This Row],[Item]])</f>
        <v>Unknown</v>
      </c>
      <c r="F4730">
        <v>5</v>
      </c>
      <c r="G4730" s="4">
        <f>IF(ISBLANK(Table1[[#This Row],[Price]]),AVERAGE(F4730:F22263),Table1[[#This Row],[Price]])</f>
        <v>5</v>
      </c>
      <c r="H4730">
        <v>4</v>
      </c>
      <c r="I4730" s="4">
        <f>IF(ISBLANK(Table1[[#This Row],[Quantity]]),AVERAGE(H4730:H22263),Table1[[#This Row],[Quantity]])</f>
        <v>4</v>
      </c>
      <c r="J4730">
        <v>20</v>
      </c>
      <c r="K4730" s="4">
        <f>IF(ISBLANK(Table1[[#This Row],[Order Total]]),AVERAGE(J4730:J22263),Table1[[#This Row],[Order Total]])</f>
        <v>20</v>
      </c>
      <c r="L4730" s="1">
        <v>45051</v>
      </c>
      <c r="M4730" t="s">
        <v>17</v>
      </c>
      <c r="N4730" s="4" t="str">
        <f>IF(ISBLANK(Table1[[#This Row],[Payment Method]]),"Unknown",Table1[[#This Row],[Payment Method]])</f>
        <v>Digital Wallet</v>
      </c>
    </row>
    <row r="4731" spans="1:14" hidden="1" x14ac:dyDescent="0.35">
      <c r="A4731" t="s">
        <v>4871</v>
      </c>
      <c r="B4731" t="s">
        <v>484</v>
      </c>
      <c r="C4731" t="s">
        <v>38</v>
      </c>
      <c r="D4731" t="s">
        <v>107</v>
      </c>
      <c r="E4731" s="4" t="str">
        <f>IF(ISBLANK(Table1[[#This Row],[Item]]),"Unknown",Table1[[#This Row],[Item]])</f>
        <v>Fruit Salad</v>
      </c>
      <c r="F4731">
        <v>4</v>
      </c>
      <c r="G4731" s="4">
        <f>IF(ISBLANK(Table1[[#This Row],[Price]]),AVERAGE(F4731:F22264),Table1[[#This Row],[Price]])</f>
        <v>4</v>
      </c>
      <c r="H4731">
        <v>3</v>
      </c>
      <c r="I4731" s="4">
        <f>IF(ISBLANK(Table1[[#This Row],[Quantity]]),AVERAGE(H4731:H22264),Table1[[#This Row],[Quantity]])</f>
        <v>3</v>
      </c>
      <c r="J4731">
        <v>12</v>
      </c>
      <c r="K4731" s="4">
        <f>IF(ISBLANK(Table1[[#This Row],[Order Total]]),AVERAGE(J4731:J22264),Table1[[#This Row],[Order Total]])</f>
        <v>12</v>
      </c>
      <c r="L4731" s="1">
        <v>44770</v>
      </c>
      <c r="M4731" t="s">
        <v>13</v>
      </c>
      <c r="N4731" s="4" t="str">
        <f>IF(ISBLANK(Table1[[#This Row],[Payment Method]]),"Unknown",Table1[[#This Row],[Payment Method]])</f>
        <v>Credit Card</v>
      </c>
    </row>
    <row r="4732" spans="1:14" hidden="1" x14ac:dyDescent="0.35">
      <c r="A4732" t="s">
        <v>4872</v>
      </c>
      <c r="B4732" t="s">
        <v>376</v>
      </c>
      <c r="C4732" t="s">
        <v>20</v>
      </c>
      <c r="D4732" t="s">
        <v>21</v>
      </c>
      <c r="E4732" s="4" t="str">
        <f>IF(ISBLANK(Table1[[#This Row],[Item]]),"Unknown",Table1[[#This Row],[Item]])</f>
        <v>Grilled Chicken</v>
      </c>
      <c r="F4732">
        <v>15</v>
      </c>
      <c r="G4732" s="4">
        <f>IF(ISBLANK(Table1[[#This Row],[Price]]),AVERAGE(F4732:F22265),Table1[[#This Row],[Price]])</f>
        <v>15</v>
      </c>
      <c r="H4732">
        <v>1</v>
      </c>
      <c r="I4732" s="4">
        <f>IF(ISBLANK(Table1[[#This Row],[Quantity]]),AVERAGE(H4732:H22265),Table1[[#This Row],[Quantity]])</f>
        <v>1</v>
      </c>
      <c r="J4732">
        <v>15</v>
      </c>
      <c r="K4732" s="4">
        <f>IF(ISBLANK(Table1[[#This Row],[Order Total]]),AVERAGE(J4732:J22265),Table1[[#This Row],[Order Total]])</f>
        <v>15</v>
      </c>
      <c r="L4732" s="1">
        <v>44979</v>
      </c>
      <c r="M4732" t="s">
        <v>13</v>
      </c>
      <c r="N4732" s="4" t="str">
        <f>IF(ISBLANK(Table1[[#This Row],[Payment Method]]),"Unknown",Table1[[#This Row],[Payment Method]])</f>
        <v>Credit Card</v>
      </c>
    </row>
    <row r="4733" spans="1:14" hidden="1" x14ac:dyDescent="0.35">
      <c r="A4733" t="s">
        <v>4873</v>
      </c>
      <c r="B4733" t="s">
        <v>152</v>
      </c>
      <c r="C4733" t="s">
        <v>50</v>
      </c>
      <c r="D4733" t="s">
        <v>93</v>
      </c>
      <c r="E4733" s="4" t="str">
        <f>IF(ISBLANK(Table1[[#This Row],[Item]]),"Unknown",Table1[[#This Row],[Item]])</f>
        <v>Beef Chili</v>
      </c>
      <c r="F4733">
        <v>7</v>
      </c>
      <c r="G4733" s="4">
        <f>IF(ISBLANK(Table1[[#This Row],[Price]]),AVERAGE(F4733:F22266),Table1[[#This Row],[Price]])</f>
        <v>7</v>
      </c>
      <c r="H4733">
        <v>3</v>
      </c>
      <c r="I4733" s="4">
        <f>IF(ISBLANK(Table1[[#This Row],[Quantity]]),AVERAGE(H4733:H22266),Table1[[#This Row],[Quantity]])</f>
        <v>3</v>
      </c>
      <c r="J4733">
        <v>21</v>
      </c>
      <c r="K4733" s="4">
        <f>IF(ISBLANK(Table1[[#This Row],[Order Total]]),AVERAGE(J4733:J22266),Table1[[#This Row],[Order Total]])</f>
        <v>21</v>
      </c>
      <c r="L4733" s="1">
        <v>44885</v>
      </c>
      <c r="M4733" t="s">
        <v>28</v>
      </c>
      <c r="N4733" s="4" t="str">
        <f>IF(ISBLANK(Table1[[#This Row],[Payment Method]]),"Unknown",Table1[[#This Row],[Payment Method]])</f>
        <v>Cash</v>
      </c>
    </row>
    <row r="4734" spans="1:14" hidden="1" x14ac:dyDescent="0.35">
      <c r="A4734" t="s">
        <v>4874</v>
      </c>
      <c r="B4734" t="s">
        <v>298</v>
      </c>
      <c r="C4734" t="s">
        <v>24</v>
      </c>
      <c r="E4734" s="4" t="str">
        <f>IF(ISBLANK(Table1[[#This Row],[Item]]),"Unknown",Table1[[#This Row],[Item]])</f>
        <v>Unknown</v>
      </c>
      <c r="F4734">
        <v>3</v>
      </c>
      <c r="G4734" s="4">
        <f>IF(ISBLANK(Table1[[#This Row],[Price]]),AVERAGE(F4734:F22267),Table1[[#This Row],[Price]])</f>
        <v>3</v>
      </c>
      <c r="H4734">
        <v>5</v>
      </c>
      <c r="I4734" s="4">
        <f>IF(ISBLANK(Table1[[#This Row],[Quantity]]),AVERAGE(H4734:H22267),Table1[[#This Row],[Quantity]])</f>
        <v>5</v>
      </c>
      <c r="J4734">
        <v>15</v>
      </c>
      <c r="K4734" s="4">
        <f>IF(ISBLANK(Table1[[#This Row],[Order Total]]),AVERAGE(J4734:J22267),Table1[[#This Row],[Order Total]])</f>
        <v>15</v>
      </c>
      <c r="L4734" s="1">
        <v>44914</v>
      </c>
      <c r="N4734" s="4" t="str">
        <f>IF(ISBLANK(Table1[[#This Row],[Payment Method]]),"Unknown",Table1[[#This Row],[Payment Method]])</f>
        <v>Unknown</v>
      </c>
    </row>
    <row r="4735" spans="1:14" hidden="1" x14ac:dyDescent="0.35">
      <c r="A4735" t="s">
        <v>4875</v>
      </c>
      <c r="B4735" t="s">
        <v>268</v>
      </c>
      <c r="C4735" t="s">
        <v>20</v>
      </c>
      <c r="D4735" t="s">
        <v>41</v>
      </c>
      <c r="E4735" s="4" t="str">
        <f>IF(ISBLANK(Table1[[#This Row],[Item]]),"Unknown",Table1[[#This Row],[Item]])</f>
        <v>Vegetarian Platter</v>
      </c>
      <c r="F4735">
        <v>14</v>
      </c>
      <c r="G4735" s="4">
        <f>IF(ISBLANK(Table1[[#This Row],[Price]]),AVERAGE(F4735:F22268),Table1[[#This Row],[Price]])</f>
        <v>14</v>
      </c>
      <c r="H4735">
        <v>5</v>
      </c>
      <c r="I4735" s="4">
        <f>IF(ISBLANK(Table1[[#This Row],[Quantity]]),AVERAGE(H4735:H22268),Table1[[#This Row],[Quantity]])</f>
        <v>5</v>
      </c>
      <c r="J4735">
        <v>70</v>
      </c>
      <c r="K4735" s="4">
        <f>IF(ISBLANK(Table1[[#This Row],[Order Total]]),AVERAGE(J4735:J22268),Table1[[#This Row],[Order Total]])</f>
        <v>70</v>
      </c>
      <c r="L4735" s="1">
        <v>44673</v>
      </c>
      <c r="M4735" t="s">
        <v>17</v>
      </c>
      <c r="N4735" s="4" t="str">
        <f>IF(ISBLANK(Table1[[#This Row],[Payment Method]]),"Unknown",Table1[[#This Row],[Payment Method]])</f>
        <v>Digital Wallet</v>
      </c>
    </row>
    <row r="4736" spans="1:14" hidden="1" x14ac:dyDescent="0.35">
      <c r="A4736" t="s">
        <v>4876</v>
      </c>
      <c r="B4736" t="s">
        <v>37</v>
      </c>
      <c r="C4736" t="s">
        <v>38</v>
      </c>
      <c r="D4736" t="s">
        <v>43</v>
      </c>
      <c r="E4736" s="4" t="str">
        <f>IF(ISBLANK(Table1[[#This Row],[Item]]),"Unknown",Table1[[#This Row],[Item]])</f>
        <v>Brownie</v>
      </c>
      <c r="F4736">
        <v>6</v>
      </c>
      <c r="G4736" s="4">
        <f>IF(ISBLANK(Table1[[#This Row],[Price]]),AVERAGE(F4736:F22269),Table1[[#This Row],[Price]])</f>
        <v>6</v>
      </c>
      <c r="H4736">
        <v>1</v>
      </c>
      <c r="I4736" s="4">
        <f>IF(ISBLANK(Table1[[#This Row],[Quantity]]),AVERAGE(H4736:H22269),Table1[[#This Row],[Quantity]])</f>
        <v>1</v>
      </c>
      <c r="J4736">
        <v>6</v>
      </c>
      <c r="K4736" s="4">
        <f>IF(ISBLANK(Table1[[#This Row],[Order Total]]),AVERAGE(J4736:J22269),Table1[[#This Row],[Order Total]])</f>
        <v>6</v>
      </c>
      <c r="L4736" s="1">
        <v>45222</v>
      </c>
      <c r="M4736" t="s">
        <v>28</v>
      </c>
      <c r="N4736" s="4" t="str">
        <f>IF(ISBLANK(Table1[[#This Row],[Payment Method]]),"Unknown",Table1[[#This Row],[Payment Method]])</f>
        <v>Cash</v>
      </c>
    </row>
    <row r="4737" spans="1:14" hidden="1" x14ac:dyDescent="0.35">
      <c r="A4737" t="s">
        <v>4877</v>
      </c>
      <c r="B4737" t="s">
        <v>88</v>
      </c>
      <c r="C4737" t="s">
        <v>11</v>
      </c>
      <c r="D4737" t="s">
        <v>79</v>
      </c>
      <c r="E4737" s="4" t="str">
        <f>IF(ISBLANK(Table1[[#This Row],[Item]]),"Unknown",Table1[[#This Row],[Item]])</f>
        <v>Grilled Vegetables</v>
      </c>
      <c r="F4737">
        <v>5</v>
      </c>
      <c r="G4737" s="4">
        <f>IF(ISBLANK(Table1[[#This Row],[Price]]),AVERAGE(F4737:F22270),Table1[[#This Row],[Price]])</f>
        <v>5</v>
      </c>
      <c r="H4737">
        <v>1</v>
      </c>
      <c r="I4737" s="4">
        <f>IF(ISBLANK(Table1[[#This Row],[Quantity]]),AVERAGE(H4737:H22270),Table1[[#This Row],[Quantity]])</f>
        <v>1</v>
      </c>
      <c r="J4737">
        <v>5</v>
      </c>
      <c r="K4737" s="4">
        <f>IF(ISBLANK(Table1[[#This Row],[Order Total]]),AVERAGE(J4737:J22270),Table1[[#This Row],[Order Total]])</f>
        <v>5</v>
      </c>
      <c r="L4737" s="1">
        <v>45250</v>
      </c>
      <c r="M4737" t="s">
        <v>17</v>
      </c>
      <c r="N4737" s="4" t="str">
        <f>IF(ISBLANK(Table1[[#This Row],[Payment Method]]),"Unknown",Table1[[#This Row],[Payment Method]])</f>
        <v>Digital Wallet</v>
      </c>
    </row>
    <row r="4738" spans="1:14" hidden="1" x14ac:dyDescent="0.35">
      <c r="A4738" t="s">
        <v>4878</v>
      </c>
      <c r="B4738" t="s">
        <v>120</v>
      </c>
      <c r="C4738" t="s">
        <v>38</v>
      </c>
      <c r="E4738" s="4" t="str">
        <f>IF(ISBLANK(Table1[[#This Row],[Item]]),"Unknown",Table1[[#This Row],[Item]])</f>
        <v>Unknown</v>
      </c>
      <c r="F4738">
        <v>5</v>
      </c>
      <c r="G4738" s="4">
        <f>IF(ISBLANK(Table1[[#This Row],[Price]]),AVERAGE(F4738:F22271),Table1[[#This Row],[Price]])</f>
        <v>5</v>
      </c>
      <c r="H4738">
        <v>5</v>
      </c>
      <c r="I4738" s="4">
        <f>IF(ISBLANK(Table1[[#This Row],[Quantity]]),AVERAGE(H4738:H22271),Table1[[#This Row],[Quantity]])</f>
        <v>5</v>
      </c>
      <c r="J4738">
        <v>25</v>
      </c>
      <c r="K4738" s="4">
        <f>IF(ISBLANK(Table1[[#This Row],[Order Total]]),AVERAGE(J4738:J22271),Table1[[#This Row],[Order Total]])</f>
        <v>25</v>
      </c>
      <c r="L4738" s="1">
        <v>44595</v>
      </c>
      <c r="M4738" t="s">
        <v>28</v>
      </c>
      <c r="N4738" s="4" t="str">
        <f>IF(ISBLANK(Table1[[#This Row],[Payment Method]]),"Unknown",Table1[[#This Row],[Payment Method]])</f>
        <v>Cash</v>
      </c>
    </row>
    <row r="4739" spans="1:14" hidden="1" x14ac:dyDescent="0.35">
      <c r="A4739" t="s">
        <v>4879</v>
      </c>
      <c r="B4739" t="s">
        <v>134</v>
      </c>
      <c r="C4739" t="s">
        <v>20</v>
      </c>
      <c r="D4739" t="s">
        <v>21</v>
      </c>
      <c r="E4739" s="4" t="str">
        <f>IF(ISBLANK(Table1[[#This Row],[Item]]),"Unknown",Table1[[#This Row],[Item]])</f>
        <v>Grilled Chicken</v>
      </c>
      <c r="F4739">
        <v>15</v>
      </c>
      <c r="G4739" s="4">
        <f>IF(ISBLANK(Table1[[#This Row],[Price]]),AVERAGE(F4739:F22272),Table1[[#This Row],[Price]])</f>
        <v>15</v>
      </c>
      <c r="H4739">
        <v>3</v>
      </c>
      <c r="I4739" s="4">
        <f>IF(ISBLANK(Table1[[#This Row],[Quantity]]),AVERAGE(H4739:H22272),Table1[[#This Row],[Quantity]])</f>
        <v>3</v>
      </c>
      <c r="J4739">
        <v>45</v>
      </c>
      <c r="K4739" s="4">
        <f>IF(ISBLANK(Table1[[#This Row],[Order Total]]),AVERAGE(J4739:J22272),Table1[[#This Row],[Order Total]])</f>
        <v>45</v>
      </c>
      <c r="L4739" s="1">
        <v>44902</v>
      </c>
      <c r="M4739" t="s">
        <v>17</v>
      </c>
      <c r="N4739" s="4" t="str">
        <f>IF(ISBLANK(Table1[[#This Row],[Payment Method]]),"Unknown",Table1[[#This Row],[Payment Method]])</f>
        <v>Digital Wallet</v>
      </c>
    </row>
    <row r="4740" spans="1:14" hidden="1" x14ac:dyDescent="0.35">
      <c r="A4740" t="s">
        <v>4880</v>
      </c>
      <c r="B4740" t="s">
        <v>143</v>
      </c>
      <c r="C4740" t="s">
        <v>11</v>
      </c>
      <c r="D4740" t="s">
        <v>16</v>
      </c>
      <c r="E4740" s="4" t="str">
        <f>IF(ISBLANK(Table1[[#This Row],[Item]]),"Unknown",Table1[[#This Row],[Item]])</f>
        <v>Mashed Potatoes</v>
      </c>
      <c r="F4740">
        <v>4</v>
      </c>
      <c r="G4740" s="4">
        <f>IF(ISBLANK(Table1[[#This Row],[Price]]),AVERAGE(F4740:F22273),Table1[[#This Row],[Price]])</f>
        <v>4</v>
      </c>
      <c r="H4740">
        <v>1</v>
      </c>
      <c r="I4740" s="4">
        <f>IF(ISBLANK(Table1[[#This Row],[Quantity]]),AVERAGE(H4740:H22273),Table1[[#This Row],[Quantity]])</f>
        <v>1</v>
      </c>
      <c r="J4740">
        <v>4</v>
      </c>
      <c r="K4740" s="4">
        <f>IF(ISBLANK(Table1[[#This Row],[Order Total]]),AVERAGE(J4740:J22273),Table1[[#This Row],[Order Total]])</f>
        <v>4</v>
      </c>
      <c r="L4740" s="1">
        <v>45007</v>
      </c>
      <c r="M4740" t="s">
        <v>17</v>
      </c>
      <c r="N4740" s="4" t="str">
        <f>IF(ISBLANK(Table1[[#This Row],[Payment Method]]),"Unknown",Table1[[#This Row],[Payment Method]])</f>
        <v>Digital Wallet</v>
      </c>
    </row>
    <row r="4741" spans="1:14" hidden="1" x14ac:dyDescent="0.35">
      <c r="A4741" t="s">
        <v>4881</v>
      </c>
      <c r="B4741" t="s">
        <v>172</v>
      </c>
      <c r="C4741" t="s">
        <v>20</v>
      </c>
      <c r="D4741" t="s">
        <v>41</v>
      </c>
      <c r="E4741" s="4" t="str">
        <f>IF(ISBLANK(Table1[[#This Row],[Item]]),"Unknown",Table1[[#This Row],[Item]])</f>
        <v>Vegetarian Platter</v>
      </c>
      <c r="F4741">
        <v>14</v>
      </c>
      <c r="G4741" s="4">
        <f>IF(ISBLANK(Table1[[#This Row],[Price]]),AVERAGE(F4741:F22274),Table1[[#This Row],[Price]])</f>
        <v>14</v>
      </c>
      <c r="H4741">
        <v>4</v>
      </c>
      <c r="I4741" s="4">
        <f>IF(ISBLANK(Table1[[#This Row],[Quantity]]),AVERAGE(H4741:H22274),Table1[[#This Row],[Quantity]])</f>
        <v>4</v>
      </c>
      <c r="J4741">
        <v>56</v>
      </c>
      <c r="K4741" s="4">
        <f>IF(ISBLANK(Table1[[#This Row],[Order Total]]),AVERAGE(J4741:J22274),Table1[[#This Row],[Order Total]])</f>
        <v>56</v>
      </c>
      <c r="L4741" s="1">
        <v>45248</v>
      </c>
      <c r="N4741" s="4" t="str">
        <f>IF(ISBLANK(Table1[[#This Row],[Payment Method]]),"Unknown",Table1[[#This Row],[Payment Method]])</f>
        <v>Unknown</v>
      </c>
    </row>
    <row r="4742" spans="1:14" hidden="1" x14ac:dyDescent="0.35">
      <c r="A4742" t="s">
        <v>4882</v>
      </c>
      <c r="B4742" t="s">
        <v>76</v>
      </c>
      <c r="C4742" t="s">
        <v>11</v>
      </c>
      <c r="D4742" t="s">
        <v>230</v>
      </c>
      <c r="E4742" s="4" t="str">
        <f>IF(ISBLANK(Table1[[#This Row],[Item]]),"Unknown",Table1[[#This Row],[Item]])</f>
        <v>Onion Rings</v>
      </c>
      <c r="F4742">
        <v>5</v>
      </c>
      <c r="G4742" s="4">
        <f>IF(ISBLANK(Table1[[#This Row],[Price]]),AVERAGE(F4742:F22275),Table1[[#This Row],[Price]])</f>
        <v>5</v>
      </c>
      <c r="H4742">
        <v>3</v>
      </c>
      <c r="I4742" s="4">
        <f>IF(ISBLANK(Table1[[#This Row],[Quantity]]),AVERAGE(H4742:H22275),Table1[[#This Row],[Quantity]])</f>
        <v>3</v>
      </c>
      <c r="J4742">
        <v>15</v>
      </c>
      <c r="K4742" s="4">
        <f>IF(ISBLANK(Table1[[#This Row],[Order Total]]),AVERAGE(J4742:J22275),Table1[[#This Row],[Order Total]])</f>
        <v>15</v>
      </c>
      <c r="L4742" s="1">
        <v>45155</v>
      </c>
      <c r="M4742" t="s">
        <v>28</v>
      </c>
      <c r="N4742" s="4" t="str">
        <f>IF(ISBLANK(Table1[[#This Row],[Payment Method]]),"Unknown",Table1[[#This Row],[Payment Method]])</f>
        <v>Cash</v>
      </c>
    </row>
    <row r="4743" spans="1:14" hidden="1" x14ac:dyDescent="0.35">
      <c r="A4743" t="s">
        <v>4883</v>
      </c>
      <c r="B4743" t="s">
        <v>268</v>
      </c>
      <c r="C4743" t="s">
        <v>20</v>
      </c>
      <c r="D4743" t="s">
        <v>30</v>
      </c>
      <c r="E4743" s="4" t="str">
        <f>IF(ISBLANK(Table1[[#This Row],[Item]]),"Unknown",Table1[[#This Row],[Item]])</f>
        <v>Salmon</v>
      </c>
      <c r="F4743">
        <v>18</v>
      </c>
      <c r="G4743" s="4">
        <f>IF(ISBLANK(Table1[[#This Row],[Price]]),AVERAGE(F4743:F22276),Table1[[#This Row],[Price]])</f>
        <v>18</v>
      </c>
      <c r="H4743">
        <v>5</v>
      </c>
      <c r="I4743" s="4">
        <f>IF(ISBLANK(Table1[[#This Row],[Quantity]]),AVERAGE(H4743:H22276),Table1[[#This Row],[Quantity]])</f>
        <v>5</v>
      </c>
      <c r="J4743">
        <v>90</v>
      </c>
      <c r="K4743" s="4">
        <f>IF(ISBLANK(Table1[[#This Row],[Order Total]]),AVERAGE(J4743:J22276),Table1[[#This Row],[Order Total]])</f>
        <v>90</v>
      </c>
      <c r="L4743" s="1">
        <v>44593</v>
      </c>
      <c r="M4743" t="s">
        <v>13</v>
      </c>
      <c r="N4743" s="4" t="str">
        <f>IF(ISBLANK(Table1[[#This Row],[Payment Method]]),"Unknown",Table1[[#This Row],[Payment Method]])</f>
        <v>Credit Card</v>
      </c>
    </row>
    <row r="4744" spans="1:14" hidden="1" x14ac:dyDescent="0.35">
      <c r="A4744" t="s">
        <v>4884</v>
      </c>
      <c r="B4744" t="s">
        <v>10</v>
      </c>
      <c r="C4744" t="s">
        <v>38</v>
      </c>
      <c r="D4744" t="s">
        <v>125</v>
      </c>
      <c r="E4744" s="4" t="str">
        <f>IF(ISBLANK(Table1[[#This Row],[Item]]),"Unknown",Table1[[#This Row],[Item]])</f>
        <v>Cheesecake</v>
      </c>
      <c r="F4744">
        <v>7</v>
      </c>
      <c r="G4744" s="4">
        <f>IF(ISBLANK(Table1[[#This Row],[Price]]),AVERAGE(F4744:F22277),Table1[[#This Row],[Price]])</f>
        <v>7</v>
      </c>
      <c r="H4744">
        <v>4</v>
      </c>
      <c r="I4744" s="4">
        <f>IF(ISBLANK(Table1[[#This Row],[Quantity]]),AVERAGE(H4744:H22277),Table1[[#This Row],[Quantity]])</f>
        <v>4</v>
      </c>
      <c r="J4744">
        <v>28</v>
      </c>
      <c r="K4744" s="4">
        <f>IF(ISBLANK(Table1[[#This Row],[Order Total]]),AVERAGE(J4744:J22277),Table1[[#This Row],[Order Total]])</f>
        <v>28</v>
      </c>
      <c r="L4744" s="1">
        <v>44621</v>
      </c>
      <c r="M4744" t="s">
        <v>28</v>
      </c>
      <c r="N4744" s="4" t="str">
        <f>IF(ISBLANK(Table1[[#This Row],[Payment Method]]),"Unknown",Table1[[#This Row],[Payment Method]])</f>
        <v>Cash</v>
      </c>
    </row>
    <row r="4745" spans="1:14" x14ac:dyDescent="0.35">
      <c r="A4745" t="s">
        <v>4885</v>
      </c>
      <c r="B4745" t="s">
        <v>152</v>
      </c>
      <c r="C4745" t="s">
        <v>50</v>
      </c>
      <c r="E4745" s="4" t="str">
        <f>IF(ISBLANK(Table1[[#This Row],[Item]]),"Unknown",Table1[[#This Row],[Item]])</f>
        <v>Unknown</v>
      </c>
      <c r="G4745" s="4">
        <f>IF(ISBLANK(Table1[[#This Row],[Price]]),AVERAGE(F4745:F22278),Table1[[#This Row],[Price]])</f>
        <v>6.5852132389263955</v>
      </c>
      <c r="I4745" s="4">
        <f>IF(ISBLANK(Table1[[#This Row],[Quantity]]),AVERAGE(H4745:H22278),Table1[[#This Row],[Quantity]])</f>
        <v>3.0074578989574978</v>
      </c>
      <c r="K4745" s="4">
        <f>IF(ISBLANK(Table1[[#This Row],[Order Total]]),AVERAGE(J4745:J22278),Table1[[#This Row],[Order Total]])</f>
        <v>19.810785886126705</v>
      </c>
      <c r="L4745" s="1">
        <v>44707</v>
      </c>
      <c r="M4745" t="s">
        <v>17</v>
      </c>
      <c r="N4745" s="4" t="str">
        <f>IF(ISBLANK(Table1[[#This Row],[Payment Method]]),"Unknown",Table1[[#This Row],[Payment Method]])</f>
        <v>Digital Wallet</v>
      </c>
    </row>
    <row r="4746" spans="1:14" hidden="1" x14ac:dyDescent="0.35">
      <c r="A4746" t="s">
        <v>4886</v>
      </c>
      <c r="B4746" t="s">
        <v>138</v>
      </c>
      <c r="C4746" t="s">
        <v>24</v>
      </c>
      <c r="D4746" t="s">
        <v>77</v>
      </c>
      <c r="E4746" s="4" t="str">
        <f>IF(ISBLANK(Table1[[#This Row],[Item]]),"Unknown",Table1[[#This Row],[Item]])</f>
        <v>Coca Cola</v>
      </c>
      <c r="F4746">
        <v>2.5</v>
      </c>
      <c r="G4746" s="4">
        <f>IF(ISBLANK(Table1[[#This Row],[Price]]),AVERAGE(F4746:F22279),Table1[[#This Row],[Price]])</f>
        <v>2.5</v>
      </c>
      <c r="H4746">
        <v>4</v>
      </c>
      <c r="I4746" s="4">
        <f>IF(ISBLANK(Table1[[#This Row],[Quantity]]),AVERAGE(H4746:H22279),Table1[[#This Row],[Quantity]])</f>
        <v>4</v>
      </c>
      <c r="J4746">
        <v>10</v>
      </c>
      <c r="K4746" s="4">
        <f>IF(ISBLANK(Table1[[#This Row],[Order Total]]),AVERAGE(J4746:J22279),Table1[[#This Row],[Order Total]])</f>
        <v>10</v>
      </c>
      <c r="L4746" s="1">
        <v>44705</v>
      </c>
      <c r="M4746" t="s">
        <v>13</v>
      </c>
      <c r="N4746" s="4" t="str">
        <f>IF(ISBLANK(Table1[[#This Row],[Payment Method]]),"Unknown",Table1[[#This Row],[Payment Method]])</f>
        <v>Credit Card</v>
      </c>
    </row>
    <row r="4747" spans="1:14" hidden="1" x14ac:dyDescent="0.35">
      <c r="A4747" t="s">
        <v>4887</v>
      </c>
      <c r="B4747" t="s">
        <v>188</v>
      </c>
      <c r="C4747" t="s">
        <v>20</v>
      </c>
      <c r="D4747" t="s">
        <v>41</v>
      </c>
      <c r="E4747" s="4" t="str">
        <f>IF(ISBLANK(Table1[[#This Row],[Item]]),"Unknown",Table1[[#This Row],[Item]])</f>
        <v>Vegetarian Platter</v>
      </c>
      <c r="F4747">
        <v>14</v>
      </c>
      <c r="G4747" s="4">
        <f>IF(ISBLANK(Table1[[#This Row],[Price]]),AVERAGE(F4747:F22280),Table1[[#This Row],[Price]])</f>
        <v>14</v>
      </c>
      <c r="H4747">
        <v>2</v>
      </c>
      <c r="I4747" s="4">
        <f>IF(ISBLANK(Table1[[#This Row],[Quantity]]),AVERAGE(H4747:H22280),Table1[[#This Row],[Quantity]])</f>
        <v>2</v>
      </c>
      <c r="J4747">
        <v>28</v>
      </c>
      <c r="K4747" s="4">
        <f>IF(ISBLANK(Table1[[#This Row],[Order Total]]),AVERAGE(J4747:J22280),Table1[[#This Row],[Order Total]])</f>
        <v>28</v>
      </c>
      <c r="L4747" s="1">
        <v>45057</v>
      </c>
      <c r="M4747" t="s">
        <v>13</v>
      </c>
      <c r="N4747" s="4" t="str">
        <f>IF(ISBLANK(Table1[[#This Row],[Payment Method]]),"Unknown",Table1[[#This Row],[Payment Method]])</f>
        <v>Credit Card</v>
      </c>
    </row>
    <row r="4748" spans="1:14" hidden="1" x14ac:dyDescent="0.35">
      <c r="A4748" t="s">
        <v>4888</v>
      </c>
      <c r="B4748" t="s">
        <v>158</v>
      </c>
      <c r="C4748" t="s">
        <v>38</v>
      </c>
      <c r="D4748" t="s">
        <v>121</v>
      </c>
      <c r="E4748" s="4" t="str">
        <f>IF(ISBLANK(Table1[[#This Row],[Item]]),"Unknown",Table1[[#This Row],[Item]])</f>
        <v>Ice Cream</v>
      </c>
      <c r="F4748">
        <v>5</v>
      </c>
      <c r="G4748" s="4">
        <f>IF(ISBLANK(Table1[[#This Row],[Price]]),AVERAGE(F4748:F22281),Table1[[#This Row],[Price]])</f>
        <v>5</v>
      </c>
      <c r="H4748">
        <v>2</v>
      </c>
      <c r="I4748" s="4">
        <f>IF(ISBLANK(Table1[[#This Row],[Quantity]]),AVERAGE(H4748:H22281),Table1[[#This Row],[Quantity]])</f>
        <v>2</v>
      </c>
      <c r="J4748">
        <v>10</v>
      </c>
      <c r="K4748" s="4">
        <f>IF(ISBLANK(Table1[[#This Row],[Order Total]]),AVERAGE(J4748:J22281),Table1[[#This Row],[Order Total]])</f>
        <v>10</v>
      </c>
      <c r="L4748" s="1">
        <v>44845</v>
      </c>
      <c r="M4748" t="s">
        <v>13</v>
      </c>
      <c r="N4748" s="4" t="str">
        <f>IF(ISBLANK(Table1[[#This Row],[Payment Method]]),"Unknown",Table1[[#This Row],[Payment Method]])</f>
        <v>Credit Card</v>
      </c>
    </row>
    <row r="4749" spans="1:14" hidden="1" x14ac:dyDescent="0.35">
      <c r="A4749" t="s">
        <v>4889</v>
      </c>
      <c r="B4749" t="s">
        <v>425</v>
      </c>
      <c r="C4749" t="s">
        <v>24</v>
      </c>
      <c r="E4749" s="4" t="str">
        <f>IF(ISBLANK(Table1[[#This Row],[Item]]),"Unknown",Table1[[#This Row],[Item]])</f>
        <v>Unknown</v>
      </c>
      <c r="F4749">
        <v>3</v>
      </c>
      <c r="G4749" s="4">
        <f>IF(ISBLANK(Table1[[#This Row],[Price]]),AVERAGE(F4749:F22282),Table1[[#This Row],[Price]])</f>
        <v>3</v>
      </c>
      <c r="H4749">
        <v>4</v>
      </c>
      <c r="I4749" s="4">
        <f>IF(ISBLANK(Table1[[#This Row],[Quantity]]),AVERAGE(H4749:H22282),Table1[[#This Row],[Quantity]])</f>
        <v>4</v>
      </c>
      <c r="J4749">
        <v>12</v>
      </c>
      <c r="K4749" s="4">
        <f>IF(ISBLANK(Table1[[#This Row],[Order Total]]),AVERAGE(J4749:J22282),Table1[[#This Row],[Order Total]])</f>
        <v>12</v>
      </c>
      <c r="L4749" s="1">
        <v>44652</v>
      </c>
      <c r="N4749" s="4" t="str">
        <f>IF(ISBLANK(Table1[[#This Row],[Payment Method]]),"Unknown",Table1[[#This Row],[Payment Method]])</f>
        <v>Unknown</v>
      </c>
    </row>
    <row r="4750" spans="1:14" hidden="1" x14ac:dyDescent="0.35">
      <c r="A4750" t="s">
        <v>4890</v>
      </c>
      <c r="B4750" t="s">
        <v>47</v>
      </c>
      <c r="C4750" t="s">
        <v>24</v>
      </c>
      <c r="D4750" t="s">
        <v>168</v>
      </c>
      <c r="E4750" s="4" t="str">
        <f>IF(ISBLANK(Table1[[#This Row],[Item]]),"Unknown",Table1[[#This Row],[Item]])</f>
        <v>Water</v>
      </c>
      <c r="F4750">
        <v>1</v>
      </c>
      <c r="G4750" s="4">
        <f>IF(ISBLANK(Table1[[#This Row],[Price]]),AVERAGE(F4750:F22283),Table1[[#This Row],[Price]])</f>
        <v>1</v>
      </c>
      <c r="H4750">
        <v>1</v>
      </c>
      <c r="I4750" s="4">
        <f>IF(ISBLANK(Table1[[#This Row],[Quantity]]),AVERAGE(H4750:H22283),Table1[[#This Row],[Quantity]])</f>
        <v>1</v>
      </c>
      <c r="J4750">
        <v>1</v>
      </c>
      <c r="K4750" s="4">
        <f>IF(ISBLANK(Table1[[#This Row],[Order Total]]),AVERAGE(J4750:J22283),Table1[[#This Row],[Order Total]])</f>
        <v>1</v>
      </c>
      <c r="L4750" s="1">
        <v>44796</v>
      </c>
      <c r="M4750" t="s">
        <v>13</v>
      </c>
      <c r="N4750" s="4" t="str">
        <f>IF(ISBLANK(Table1[[#This Row],[Payment Method]]),"Unknown",Table1[[#This Row],[Payment Method]])</f>
        <v>Credit Card</v>
      </c>
    </row>
    <row r="4751" spans="1:14" hidden="1" x14ac:dyDescent="0.35">
      <c r="A4751" t="s">
        <v>4891</v>
      </c>
      <c r="B4751" t="s">
        <v>232</v>
      </c>
      <c r="C4751" t="s">
        <v>50</v>
      </c>
      <c r="D4751" t="s">
        <v>112</v>
      </c>
      <c r="E4751" s="4" t="str">
        <f>IF(ISBLANK(Table1[[#This Row],[Item]]),"Unknown",Table1[[#This Row],[Item]])</f>
        <v>French Fries</v>
      </c>
      <c r="F4751">
        <v>4</v>
      </c>
      <c r="G4751" s="4">
        <f>IF(ISBLANK(Table1[[#This Row],[Price]]),AVERAGE(F4751:F22284),Table1[[#This Row],[Price]])</f>
        <v>4</v>
      </c>
      <c r="H4751">
        <v>1</v>
      </c>
      <c r="I4751" s="4">
        <f>IF(ISBLANK(Table1[[#This Row],[Quantity]]),AVERAGE(H4751:H22284),Table1[[#This Row],[Quantity]])</f>
        <v>1</v>
      </c>
      <c r="J4751">
        <v>4</v>
      </c>
      <c r="K4751" s="4">
        <f>IF(ISBLANK(Table1[[#This Row],[Order Total]]),AVERAGE(J4751:J22284),Table1[[#This Row],[Order Total]])</f>
        <v>4</v>
      </c>
      <c r="L4751" s="1">
        <v>44737</v>
      </c>
      <c r="M4751" t="s">
        <v>28</v>
      </c>
      <c r="N4751" s="4" t="str">
        <f>IF(ISBLANK(Table1[[#This Row],[Payment Method]]),"Unknown",Table1[[#This Row],[Payment Method]])</f>
        <v>Cash</v>
      </c>
    </row>
    <row r="4752" spans="1:14" hidden="1" x14ac:dyDescent="0.35">
      <c r="A4752" t="s">
        <v>4892</v>
      </c>
      <c r="B4752" t="s">
        <v>134</v>
      </c>
      <c r="C4752" t="s">
        <v>24</v>
      </c>
      <c r="D4752" t="s">
        <v>56</v>
      </c>
      <c r="E4752" s="4" t="str">
        <f>IF(ISBLANK(Table1[[#This Row],[Item]]),"Unknown",Table1[[#This Row],[Item]])</f>
        <v>Lemonade</v>
      </c>
      <c r="F4752">
        <v>3</v>
      </c>
      <c r="G4752" s="4">
        <f>IF(ISBLANK(Table1[[#This Row],[Price]]),AVERAGE(F4752:F22285),Table1[[#This Row],[Price]])</f>
        <v>3</v>
      </c>
      <c r="H4752">
        <v>2</v>
      </c>
      <c r="I4752" s="4">
        <f>IF(ISBLANK(Table1[[#This Row],[Quantity]]),AVERAGE(H4752:H22285),Table1[[#This Row],[Quantity]])</f>
        <v>2</v>
      </c>
      <c r="J4752">
        <v>6</v>
      </c>
      <c r="K4752" s="4">
        <f>IF(ISBLANK(Table1[[#This Row],[Order Total]]),AVERAGE(J4752:J22285),Table1[[#This Row],[Order Total]])</f>
        <v>6</v>
      </c>
      <c r="L4752" s="1">
        <v>44740</v>
      </c>
      <c r="M4752" t="s">
        <v>13</v>
      </c>
      <c r="N4752" s="4" t="str">
        <f>IF(ISBLANK(Table1[[#This Row],[Payment Method]]),"Unknown",Table1[[#This Row],[Payment Method]])</f>
        <v>Credit Card</v>
      </c>
    </row>
    <row r="4753" spans="1:14" hidden="1" x14ac:dyDescent="0.35">
      <c r="A4753" t="s">
        <v>4893</v>
      </c>
      <c r="B4753" t="s">
        <v>397</v>
      </c>
      <c r="C4753" t="s">
        <v>38</v>
      </c>
      <c r="D4753" t="s">
        <v>107</v>
      </c>
      <c r="E4753" s="4" t="str">
        <f>IF(ISBLANK(Table1[[#This Row],[Item]]),"Unknown",Table1[[#This Row],[Item]])</f>
        <v>Fruit Salad</v>
      </c>
      <c r="F4753">
        <v>4</v>
      </c>
      <c r="G4753" s="4">
        <f>IF(ISBLANK(Table1[[#This Row],[Price]]),AVERAGE(F4753:F22286),Table1[[#This Row],[Price]])</f>
        <v>4</v>
      </c>
      <c r="H4753">
        <v>4</v>
      </c>
      <c r="I4753" s="4">
        <f>IF(ISBLANK(Table1[[#This Row],[Quantity]]),AVERAGE(H4753:H22286),Table1[[#This Row],[Quantity]])</f>
        <v>4</v>
      </c>
      <c r="J4753">
        <v>16</v>
      </c>
      <c r="K4753" s="4">
        <f>IF(ISBLANK(Table1[[#This Row],[Order Total]]),AVERAGE(J4753:J22286),Table1[[#This Row],[Order Total]])</f>
        <v>16</v>
      </c>
      <c r="L4753" s="1">
        <v>44709</v>
      </c>
      <c r="M4753" t="s">
        <v>28</v>
      </c>
      <c r="N4753" s="4" t="str">
        <f>IF(ISBLANK(Table1[[#This Row],[Payment Method]]),"Unknown",Table1[[#This Row],[Payment Method]])</f>
        <v>Cash</v>
      </c>
    </row>
    <row r="4754" spans="1:14" hidden="1" x14ac:dyDescent="0.35">
      <c r="A4754" t="s">
        <v>4894</v>
      </c>
      <c r="B4754" t="s">
        <v>45</v>
      </c>
      <c r="C4754" t="s">
        <v>24</v>
      </c>
      <c r="D4754" t="s">
        <v>77</v>
      </c>
      <c r="E4754" s="4" t="str">
        <f>IF(ISBLANK(Table1[[#This Row],[Item]]),"Unknown",Table1[[#This Row],[Item]])</f>
        <v>Coca Cola</v>
      </c>
      <c r="F4754">
        <v>2.5</v>
      </c>
      <c r="G4754" s="4">
        <f>IF(ISBLANK(Table1[[#This Row],[Price]]),AVERAGE(F4754:F22287),Table1[[#This Row],[Price]])</f>
        <v>2.5</v>
      </c>
      <c r="H4754">
        <v>3</v>
      </c>
      <c r="I4754" s="4">
        <f>IF(ISBLANK(Table1[[#This Row],[Quantity]]),AVERAGE(H4754:H22287),Table1[[#This Row],[Quantity]])</f>
        <v>3</v>
      </c>
      <c r="J4754">
        <v>7.5</v>
      </c>
      <c r="K4754" s="4">
        <f>IF(ISBLANK(Table1[[#This Row],[Order Total]]),AVERAGE(J4754:J22287),Table1[[#This Row],[Order Total]])</f>
        <v>7.5</v>
      </c>
      <c r="L4754" s="1">
        <v>44566</v>
      </c>
      <c r="N4754" s="4" t="str">
        <f>IF(ISBLANK(Table1[[#This Row],[Payment Method]]),"Unknown",Table1[[#This Row],[Payment Method]])</f>
        <v>Unknown</v>
      </c>
    </row>
    <row r="4755" spans="1:14" hidden="1" x14ac:dyDescent="0.35">
      <c r="A4755" t="s">
        <v>4895</v>
      </c>
      <c r="B4755" t="s">
        <v>223</v>
      </c>
      <c r="C4755" t="s">
        <v>24</v>
      </c>
      <c r="D4755" t="s">
        <v>168</v>
      </c>
      <c r="E4755" s="4" t="str">
        <f>IF(ISBLANK(Table1[[#This Row],[Item]]),"Unknown",Table1[[#This Row],[Item]])</f>
        <v>Water</v>
      </c>
      <c r="F4755">
        <v>1</v>
      </c>
      <c r="G4755" s="4">
        <f>IF(ISBLANK(Table1[[#This Row],[Price]]),AVERAGE(F4755:F22288),Table1[[#This Row],[Price]])</f>
        <v>1</v>
      </c>
      <c r="H4755">
        <v>1</v>
      </c>
      <c r="I4755" s="4">
        <f>IF(ISBLANK(Table1[[#This Row],[Quantity]]),AVERAGE(H4755:H22288),Table1[[#This Row],[Quantity]])</f>
        <v>1</v>
      </c>
      <c r="J4755">
        <v>1</v>
      </c>
      <c r="K4755" s="4">
        <f>IF(ISBLANK(Table1[[#This Row],[Order Total]]),AVERAGE(J4755:J22288),Table1[[#This Row],[Order Total]])</f>
        <v>1</v>
      </c>
      <c r="L4755" s="1">
        <v>44931</v>
      </c>
      <c r="M4755" t="s">
        <v>28</v>
      </c>
      <c r="N4755" s="4" t="str">
        <f>IF(ISBLANK(Table1[[#This Row],[Payment Method]]),"Unknown",Table1[[#This Row],[Payment Method]])</f>
        <v>Cash</v>
      </c>
    </row>
    <row r="4756" spans="1:14" hidden="1" x14ac:dyDescent="0.35">
      <c r="A4756" t="s">
        <v>4896</v>
      </c>
      <c r="B4756" t="s">
        <v>23</v>
      </c>
      <c r="C4756" t="s">
        <v>20</v>
      </c>
      <c r="D4756" t="s">
        <v>27</v>
      </c>
      <c r="E4756" s="4" t="str">
        <f>IF(ISBLANK(Table1[[#This Row],[Item]]),"Unknown",Table1[[#This Row],[Item]])</f>
        <v>Pasta Alfredo</v>
      </c>
      <c r="F4756">
        <v>12</v>
      </c>
      <c r="G4756" s="4">
        <f>IF(ISBLANK(Table1[[#This Row],[Price]]),AVERAGE(F4756:F22289),Table1[[#This Row],[Price]])</f>
        <v>12</v>
      </c>
      <c r="H4756">
        <v>4</v>
      </c>
      <c r="I4756" s="4">
        <f>IF(ISBLANK(Table1[[#This Row],[Quantity]]),AVERAGE(H4756:H22289),Table1[[#This Row],[Quantity]])</f>
        <v>4</v>
      </c>
      <c r="J4756">
        <v>48</v>
      </c>
      <c r="K4756" s="4">
        <f>IF(ISBLANK(Table1[[#This Row],[Order Total]]),AVERAGE(J4756:J22289),Table1[[#This Row],[Order Total]])</f>
        <v>48</v>
      </c>
      <c r="L4756" s="1">
        <v>45200</v>
      </c>
      <c r="M4756" t="s">
        <v>13</v>
      </c>
      <c r="N4756" s="4" t="str">
        <f>IF(ISBLANK(Table1[[#This Row],[Payment Method]]),"Unknown",Table1[[#This Row],[Payment Method]])</f>
        <v>Credit Card</v>
      </c>
    </row>
    <row r="4757" spans="1:14" hidden="1" x14ac:dyDescent="0.35">
      <c r="A4757" t="s">
        <v>4897</v>
      </c>
      <c r="B4757" t="s">
        <v>376</v>
      </c>
      <c r="C4757" t="s">
        <v>50</v>
      </c>
      <c r="D4757" t="s">
        <v>86</v>
      </c>
      <c r="E4757" s="4" t="str">
        <f>IF(ISBLANK(Table1[[#This Row],[Item]]),"Unknown",Table1[[#This Row],[Item]])</f>
        <v>Cheese Fries</v>
      </c>
      <c r="F4757">
        <v>5</v>
      </c>
      <c r="G4757" s="4">
        <f>IF(ISBLANK(Table1[[#This Row],[Price]]),AVERAGE(F4757:F22290),Table1[[#This Row],[Price]])</f>
        <v>5</v>
      </c>
      <c r="H4757">
        <v>3</v>
      </c>
      <c r="I4757" s="4">
        <f>IF(ISBLANK(Table1[[#This Row],[Quantity]]),AVERAGE(H4757:H22290),Table1[[#This Row],[Quantity]])</f>
        <v>3</v>
      </c>
      <c r="J4757">
        <v>15</v>
      </c>
      <c r="K4757" s="4">
        <f>IF(ISBLANK(Table1[[#This Row],[Order Total]]),AVERAGE(J4757:J22290),Table1[[#This Row],[Order Total]])</f>
        <v>15</v>
      </c>
      <c r="L4757" s="1">
        <v>45281</v>
      </c>
      <c r="M4757" t="s">
        <v>13</v>
      </c>
      <c r="N4757" s="4" t="str">
        <f>IF(ISBLANK(Table1[[#This Row],[Payment Method]]),"Unknown",Table1[[#This Row],[Payment Method]])</f>
        <v>Credit Card</v>
      </c>
    </row>
    <row r="4758" spans="1:14" hidden="1" x14ac:dyDescent="0.35">
      <c r="A4758" t="s">
        <v>4898</v>
      </c>
      <c r="B4758" t="s">
        <v>597</v>
      </c>
      <c r="C4758" t="s">
        <v>50</v>
      </c>
      <c r="D4758" t="s">
        <v>86</v>
      </c>
      <c r="E4758" s="4" t="str">
        <f>IF(ISBLANK(Table1[[#This Row],[Item]]),"Unknown",Table1[[#This Row],[Item]])</f>
        <v>Cheese Fries</v>
      </c>
      <c r="F4758">
        <v>5</v>
      </c>
      <c r="G4758" s="4">
        <f>IF(ISBLANK(Table1[[#This Row],[Price]]),AVERAGE(F4758:F22291),Table1[[#This Row],[Price]])</f>
        <v>5</v>
      </c>
      <c r="H4758">
        <v>2</v>
      </c>
      <c r="I4758" s="4">
        <f>IF(ISBLANK(Table1[[#This Row],[Quantity]]),AVERAGE(H4758:H22291),Table1[[#This Row],[Quantity]])</f>
        <v>2</v>
      </c>
      <c r="J4758">
        <v>10</v>
      </c>
      <c r="K4758" s="4">
        <f>IF(ISBLANK(Table1[[#This Row],[Order Total]]),AVERAGE(J4758:J22291),Table1[[#This Row],[Order Total]])</f>
        <v>10</v>
      </c>
      <c r="L4758" s="1">
        <v>45256</v>
      </c>
      <c r="M4758" t="s">
        <v>28</v>
      </c>
      <c r="N4758" s="4" t="str">
        <f>IF(ISBLANK(Table1[[#This Row],[Payment Method]]),"Unknown",Table1[[#This Row],[Payment Method]])</f>
        <v>Cash</v>
      </c>
    </row>
    <row r="4759" spans="1:14" hidden="1" x14ac:dyDescent="0.35">
      <c r="A4759" t="s">
        <v>4899</v>
      </c>
      <c r="B4759" t="s">
        <v>40</v>
      </c>
      <c r="C4759" t="s">
        <v>24</v>
      </c>
      <c r="D4759" t="s">
        <v>77</v>
      </c>
      <c r="E4759" s="4" t="str">
        <f>IF(ISBLANK(Table1[[#This Row],[Item]]),"Unknown",Table1[[#This Row],[Item]])</f>
        <v>Coca Cola</v>
      </c>
      <c r="F4759">
        <v>2.5</v>
      </c>
      <c r="G4759" s="4">
        <f>IF(ISBLANK(Table1[[#This Row],[Price]]),AVERAGE(F4759:F22292),Table1[[#This Row],[Price]])</f>
        <v>2.5</v>
      </c>
      <c r="H4759">
        <v>4</v>
      </c>
      <c r="I4759" s="4">
        <f>IF(ISBLANK(Table1[[#This Row],[Quantity]]),AVERAGE(H4759:H22292),Table1[[#This Row],[Quantity]])</f>
        <v>4</v>
      </c>
      <c r="J4759">
        <v>10</v>
      </c>
      <c r="K4759" s="4">
        <f>IF(ISBLANK(Table1[[#This Row],[Order Total]]),AVERAGE(J4759:J22292),Table1[[#This Row],[Order Total]])</f>
        <v>10</v>
      </c>
      <c r="L4759" s="1">
        <v>45274</v>
      </c>
      <c r="M4759" t="s">
        <v>17</v>
      </c>
      <c r="N4759" s="4" t="str">
        <f>IF(ISBLANK(Table1[[#This Row],[Payment Method]]),"Unknown",Table1[[#This Row],[Payment Method]])</f>
        <v>Digital Wallet</v>
      </c>
    </row>
    <row r="4760" spans="1:14" x14ac:dyDescent="0.35">
      <c r="A4760" t="s">
        <v>4900</v>
      </c>
      <c r="B4760" t="s">
        <v>127</v>
      </c>
      <c r="C4760" t="s">
        <v>38</v>
      </c>
      <c r="E4760" s="4" t="str">
        <f>IF(ISBLANK(Table1[[#This Row],[Item]]),"Unknown",Table1[[#This Row],[Item]])</f>
        <v>Unknown</v>
      </c>
      <c r="G4760" s="4">
        <f>IF(ISBLANK(Table1[[#This Row],[Price]]),AVERAGE(F4760:F22293),Table1[[#This Row],[Price]])</f>
        <v>6.5874958786679851</v>
      </c>
      <c r="I4760" s="4">
        <f>IF(ISBLANK(Table1[[#This Row],[Quantity]]),AVERAGE(H4760:H22293),Table1[[#This Row],[Quantity]])</f>
        <v>3.0078676942838793</v>
      </c>
      <c r="K4760" s="4">
        <f>IF(ISBLANK(Table1[[#This Row],[Order Total]]),AVERAGE(J4760:J22293),Table1[[#This Row],[Order Total]])</f>
        <v>19.818721901091845</v>
      </c>
      <c r="L4760" s="1">
        <v>44990</v>
      </c>
      <c r="M4760" t="s">
        <v>13</v>
      </c>
      <c r="N4760" s="4" t="str">
        <f>IF(ISBLANK(Table1[[#This Row],[Payment Method]]),"Unknown",Table1[[#This Row],[Payment Method]])</f>
        <v>Credit Card</v>
      </c>
    </row>
    <row r="4761" spans="1:14" hidden="1" x14ac:dyDescent="0.35">
      <c r="A4761" t="s">
        <v>4901</v>
      </c>
      <c r="B4761" t="s">
        <v>150</v>
      </c>
      <c r="C4761" t="s">
        <v>11</v>
      </c>
      <c r="D4761" t="s">
        <v>16</v>
      </c>
      <c r="E4761" s="4" t="str">
        <f>IF(ISBLANK(Table1[[#This Row],[Item]]),"Unknown",Table1[[#This Row],[Item]])</f>
        <v>Mashed Potatoes</v>
      </c>
      <c r="F4761">
        <v>4</v>
      </c>
      <c r="G4761" s="4">
        <f>IF(ISBLANK(Table1[[#This Row],[Price]]),AVERAGE(F4761:F22294),Table1[[#This Row],[Price]])</f>
        <v>4</v>
      </c>
      <c r="H4761">
        <v>2</v>
      </c>
      <c r="I4761" s="4">
        <f>IF(ISBLANK(Table1[[#This Row],[Quantity]]),AVERAGE(H4761:H22294),Table1[[#This Row],[Quantity]])</f>
        <v>2</v>
      </c>
      <c r="J4761">
        <v>8</v>
      </c>
      <c r="K4761" s="4">
        <f>IF(ISBLANK(Table1[[#This Row],[Order Total]]),AVERAGE(J4761:J22294),Table1[[#This Row],[Order Total]])</f>
        <v>8</v>
      </c>
      <c r="L4761" s="1">
        <v>45113</v>
      </c>
      <c r="M4761" t="s">
        <v>17</v>
      </c>
      <c r="N4761" s="4" t="str">
        <f>IF(ISBLANK(Table1[[#This Row],[Payment Method]]),"Unknown",Table1[[#This Row],[Payment Method]])</f>
        <v>Digital Wallet</v>
      </c>
    </row>
    <row r="4762" spans="1:14" hidden="1" x14ac:dyDescent="0.35">
      <c r="A4762" t="s">
        <v>4902</v>
      </c>
      <c r="B4762" t="s">
        <v>219</v>
      </c>
      <c r="C4762" t="s">
        <v>20</v>
      </c>
      <c r="E4762" s="4" t="str">
        <f>IF(ISBLANK(Table1[[#This Row],[Item]]),"Unknown",Table1[[#This Row],[Item]])</f>
        <v>Unknown</v>
      </c>
      <c r="F4762">
        <v>12</v>
      </c>
      <c r="G4762" s="4">
        <f>IF(ISBLANK(Table1[[#This Row],[Price]]),AVERAGE(F4762:F22295),Table1[[#This Row],[Price]])</f>
        <v>12</v>
      </c>
      <c r="H4762">
        <v>5</v>
      </c>
      <c r="I4762" s="4">
        <f>IF(ISBLANK(Table1[[#This Row],[Quantity]]),AVERAGE(H4762:H22295),Table1[[#This Row],[Quantity]])</f>
        <v>5</v>
      </c>
      <c r="J4762">
        <v>60</v>
      </c>
      <c r="K4762" s="4">
        <f>IF(ISBLANK(Table1[[#This Row],[Order Total]]),AVERAGE(J4762:J22295),Table1[[#This Row],[Order Total]])</f>
        <v>60</v>
      </c>
      <c r="L4762" s="1">
        <v>44914</v>
      </c>
      <c r="M4762" t="s">
        <v>13</v>
      </c>
      <c r="N4762" s="4" t="str">
        <f>IF(ISBLANK(Table1[[#This Row],[Payment Method]]),"Unknown",Table1[[#This Row],[Payment Method]])</f>
        <v>Credit Card</v>
      </c>
    </row>
    <row r="4763" spans="1:14" hidden="1" x14ac:dyDescent="0.35">
      <c r="A4763" t="s">
        <v>4903</v>
      </c>
      <c r="B4763" t="s">
        <v>76</v>
      </c>
      <c r="C4763" t="s">
        <v>20</v>
      </c>
      <c r="D4763" t="s">
        <v>21</v>
      </c>
      <c r="E4763" s="4" t="str">
        <f>IF(ISBLANK(Table1[[#This Row],[Item]]),"Unknown",Table1[[#This Row],[Item]])</f>
        <v>Grilled Chicken</v>
      </c>
      <c r="F4763">
        <v>15</v>
      </c>
      <c r="G4763" s="4">
        <f>IF(ISBLANK(Table1[[#This Row],[Price]]),AVERAGE(F4763:F22296),Table1[[#This Row],[Price]])</f>
        <v>15</v>
      </c>
      <c r="H4763">
        <v>5</v>
      </c>
      <c r="I4763" s="4">
        <f>IF(ISBLANK(Table1[[#This Row],[Quantity]]),AVERAGE(H4763:H22296),Table1[[#This Row],[Quantity]])</f>
        <v>5</v>
      </c>
      <c r="J4763">
        <v>75</v>
      </c>
      <c r="K4763" s="4">
        <f>IF(ISBLANK(Table1[[#This Row],[Order Total]]),AVERAGE(J4763:J22296),Table1[[#This Row],[Order Total]])</f>
        <v>75</v>
      </c>
      <c r="L4763" s="1">
        <v>45060</v>
      </c>
      <c r="M4763" t="s">
        <v>28</v>
      </c>
      <c r="N4763" s="4" t="str">
        <f>IF(ISBLANK(Table1[[#This Row],[Payment Method]]),"Unknown",Table1[[#This Row],[Payment Method]])</f>
        <v>Cash</v>
      </c>
    </row>
    <row r="4764" spans="1:14" hidden="1" x14ac:dyDescent="0.35">
      <c r="A4764" t="s">
        <v>4904</v>
      </c>
      <c r="B4764" t="s">
        <v>62</v>
      </c>
      <c r="C4764" t="s">
        <v>24</v>
      </c>
      <c r="D4764" t="s">
        <v>77</v>
      </c>
      <c r="E4764" s="4" t="str">
        <f>IF(ISBLANK(Table1[[#This Row],[Item]]),"Unknown",Table1[[#This Row],[Item]])</f>
        <v>Coca Cola</v>
      </c>
      <c r="F4764">
        <v>2.5</v>
      </c>
      <c r="G4764" s="4">
        <f>IF(ISBLANK(Table1[[#This Row],[Price]]),AVERAGE(F4764:F22297),Table1[[#This Row],[Price]])</f>
        <v>2.5</v>
      </c>
      <c r="H4764">
        <v>5</v>
      </c>
      <c r="I4764" s="4">
        <f>IF(ISBLANK(Table1[[#This Row],[Quantity]]),AVERAGE(H4764:H22297),Table1[[#This Row],[Quantity]])</f>
        <v>5</v>
      </c>
      <c r="J4764">
        <v>12.5</v>
      </c>
      <c r="K4764" s="4">
        <f>IF(ISBLANK(Table1[[#This Row],[Order Total]]),AVERAGE(J4764:J22297),Table1[[#This Row],[Order Total]])</f>
        <v>12.5</v>
      </c>
      <c r="L4764" s="1">
        <v>44890</v>
      </c>
      <c r="M4764" t="s">
        <v>28</v>
      </c>
      <c r="N4764" s="4" t="str">
        <f>IF(ISBLANK(Table1[[#This Row],[Payment Method]]),"Unknown",Table1[[#This Row],[Payment Method]])</f>
        <v>Cash</v>
      </c>
    </row>
    <row r="4765" spans="1:14" hidden="1" x14ac:dyDescent="0.35">
      <c r="A4765" t="s">
        <v>4905</v>
      </c>
      <c r="B4765" t="s">
        <v>283</v>
      </c>
      <c r="C4765" t="s">
        <v>24</v>
      </c>
      <c r="D4765" t="s">
        <v>168</v>
      </c>
      <c r="E4765" s="4" t="str">
        <f>IF(ISBLANK(Table1[[#This Row],[Item]]),"Unknown",Table1[[#This Row],[Item]])</f>
        <v>Water</v>
      </c>
      <c r="F4765">
        <v>1</v>
      </c>
      <c r="G4765" s="4">
        <f>IF(ISBLANK(Table1[[#This Row],[Price]]),AVERAGE(F4765:F22298),Table1[[#This Row],[Price]])</f>
        <v>1</v>
      </c>
      <c r="H4765">
        <v>1</v>
      </c>
      <c r="I4765" s="4">
        <f>IF(ISBLANK(Table1[[#This Row],[Quantity]]),AVERAGE(H4765:H22298),Table1[[#This Row],[Quantity]])</f>
        <v>1</v>
      </c>
      <c r="J4765">
        <v>1</v>
      </c>
      <c r="K4765" s="4">
        <f>IF(ISBLANK(Table1[[#This Row],[Order Total]]),AVERAGE(J4765:J22298),Table1[[#This Row],[Order Total]])</f>
        <v>1</v>
      </c>
      <c r="L4765" s="1">
        <v>45026</v>
      </c>
      <c r="M4765" t="s">
        <v>13</v>
      </c>
      <c r="N4765" s="4" t="str">
        <f>IF(ISBLANK(Table1[[#This Row],[Payment Method]]),"Unknown",Table1[[#This Row],[Payment Method]])</f>
        <v>Credit Card</v>
      </c>
    </row>
    <row r="4766" spans="1:14" hidden="1" x14ac:dyDescent="0.35">
      <c r="A4766" t="s">
        <v>4906</v>
      </c>
      <c r="B4766" t="s">
        <v>32</v>
      </c>
      <c r="C4766" t="s">
        <v>38</v>
      </c>
      <c r="D4766" t="s">
        <v>74</v>
      </c>
      <c r="E4766" s="4" t="str">
        <f>IF(ISBLANK(Table1[[#This Row],[Item]]),"Unknown",Table1[[#This Row],[Item]])</f>
        <v>Chocolate Cake</v>
      </c>
      <c r="F4766">
        <v>6</v>
      </c>
      <c r="G4766" s="4">
        <f>IF(ISBLANK(Table1[[#This Row],[Price]]),AVERAGE(F4766:F22299),Table1[[#This Row],[Price]])</f>
        <v>6</v>
      </c>
      <c r="H4766">
        <v>2</v>
      </c>
      <c r="I4766" s="4">
        <f>IF(ISBLANK(Table1[[#This Row],[Quantity]]),AVERAGE(H4766:H22299),Table1[[#This Row],[Quantity]])</f>
        <v>2</v>
      </c>
      <c r="J4766">
        <v>12</v>
      </c>
      <c r="K4766" s="4">
        <f>IF(ISBLANK(Table1[[#This Row],[Order Total]]),AVERAGE(J4766:J22299),Table1[[#This Row],[Order Total]])</f>
        <v>12</v>
      </c>
      <c r="L4766" s="1">
        <v>44845</v>
      </c>
      <c r="M4766" t="s">
        <v>28</v>
      </c>
      <c r="N4766" s="4" t="str">
        <f>IF(ISBLANK(Table1[[#This Row],[Payment Method]]),"Unknown",Table1[[#This Row],[Payment Method]])</f>
        <v>Cash</v>
      </c>
    </row>
    <row r="4767" spans="1:14" hidden="1" x14ac:dyDescent="0.35">
      <c r="A4767" t="s">
        <v>4907</v>
      </c>
      <c r="B4767" t="s">
        <v>192</v>
      </c>
      <c r="C4767" t="s">
        <v>50</v>
      </c>
      <c r="D4767" t="s">
        <v>93</v>
      </c>
      <c r="E4767" s="4" t="str">
        <f>IF(ISBLANK(Table1[[#This Row],[Item]]),"Unknown",Table1[[#This Row],[Item]])</f>
        <v>Beef Chili</v>
      </c>
      <c r="F4767">
        <v>7</v>
      </c>
      <c r="G4767" s="4">
        <f>IF(ISBLANK(Table1[[#This Row],[Price]]),AVERAGE(F4767:F22300),Table1[[#This Row],[Price]])</f>
        <v>7</v>
      </c>
      <c r="H4767">
        <v>2</v>
      </c>
      <c r="I4767" s="4">
        <f>IF(ISBLANK(Table1[[#This Row],[Quantity]]),AVERAGE(H4767:H22300),Table1[[#This Row],[Quantity]])</f>
        <v>2</v>
      </c>
      <c r="J4767">
        <v>14</v>
      </c>
      <c r="K4767" s="4">
        <f>IF(ISBLANK(Table1[[#This Row],[Order Total]]),AVERAGE(J4767:J22300),Table1[[#This Row],[Order Total]])</f>
        <v>14</v>
      </c>
      <c r="L4767" s="1">
        <v>44707</v>
      </c>
      <c r="M4767" t="s">
        <v>28</v>
      </c>
      <c r="N4767" s="4" t="str">
        <f>IF(ISBLANK(Table1[[#This Row],[Payment Method]]),"Unknown",Table1[[#This Row],[Payment Method]])</f>
        <v>Cash</v>
      </c>
    </row>
    <row r="4768" spans="1:14" hidden="1" x14ac:dyDescent="0.35">
      <c r="A4768" t="s">
        <v>4908</v>
      </c>
      <c r="B4768" t="s">
        <v>254</v>
      </c>
      <c r="C4768" t="s">
        <v>24</v>
      </c>
      <c r="D4768" t="s">
        <v>71</v>
      </c>
      <c r="E4768" s="4" t="str">
        <f>IF(ISBLANK(Table1[[#This Row],[Item]]),"Unknown",Table1[[#This Row],[Item]])</f>
        <v>Orange Juice</v>
      </c>
      <c r="F4768">
        <v>3</v>
      </c>
      <c r="G4768" s="4">
        <f>IF(ISBLANK(Table1[[#This Row],[Price]]),AVERAGE(F4768:F22301),Table1[[#This Row],[Price]])</f>
        <v>3</v>
      </c>
      <c r="H4768">
        <v>2</v>
      </c>
      <c r="I4768" s="4">
        <f>IF(ISBLANK(Table1[[#This Row],[Quantity]]),AVERAGE(H4768:H22301),Table1[[#This Row],[Quantity]])</f>
        <v>2</v>
      </c>
      <c r="J4768">
        <v>6</v>
      </c>
      <c r="K4768" s="4">
        <f>IF(ISBLANK(Table1[[#This Row],[Order Total]]),AVERAGE(J4768:J22301),Table1[[#This Row],[Order Total]])</f>
        <v>6</v>
      </c>
      <c r="L4768" s="1">
        <v>45038</v>
      </c>
      <c r="M4768" t="s">
        <v>13</v>
      </c>
      <c r="N4768" s="4" t="str">
        <f>IF(ISBLANK(Table1[[#This Row],[Payment Method]]),"Unknown",Table1[[#This Row],[Payment Method]])</f>
        <v>Credit Card</v>
      </c>
    </row>
    <row r="4769" spans="1:14" hidden="1" x14ac:dyDescent="0.35">
      <c r="A4769" t="s">
        <v>4909</v>
      </c>
      <c r="B4769" t="s">
        <v>64</v>
      </c>
      <c r="C4769" t="s">
        <v>20</v>
      </c>
      <c r="D4769" t="s">
        <v>245</v>
      </c>
      <c r="E4769" s="4" t="str">
        <f>IF(ISBLANK(Table1[[#This Row],[Item]]),"Unknown",Table1[[#This Row],[Item]])</f>
        <v>Steak</v>
      </c>
      <c r="F4769">
        <v>20</v>
      </c>
      <c r="G4769" s="4">
        <f>IF(ISBLANK(Table1[[#This Row],[Price]]),AVERAGE(F4769:F22302),Table1[[#This Row],[Price]])</f>
        <v>20</v>
      </c>
      <c r="H4769">
        <v>5</v>
      </c>
      <c r="I4769" s="4">
        <f>IF(ISBLANK(Table1[[#This Row],[Quantity]]),AVERAGE(H4769:H22302),Table1[[#This Row],[Quantity]])</f>
        <v>5</v>
      </c>
      <c r="J4769">
        <v>100</v>
      </c>
      <c r="K4769" s="4">
        <f>IF(ISBLANK(Table1[[#This Row],[Order Total]]),AVERAGE(J4769:J22302),Table1[[#This Row],[Order Total]])</f>
        <v>100</v>
      </c>
      <c r="L4769" s="1">
        <v>45119</v>
      </c>
      <c r="M4769" t="s">
        <v>28</v>
      </c>
      <c r="N4769" s="4" t="str">
        <f>IF(ISBLANK(Table1[[#This Row],[Payment Method]]),"Unknown",Table1[[#This Row],[Payment Method]])</f>
        <v>Cash</v>
      </c>
    </row>
    <row r="4770" spans="1:14" hidden="1" x14ac:dyDescent="0.35">
      <c r="A4770" t="s">
        <v>4910</v>
      </c>
      <c r="B4770" t="s">
        <v>484</v>
      </c>
      <c r="C4770" t="s">
        <v>24</v>
      </c>
      <c r="D4770" t="s">
        <v>168</v>
      </c>
      <c r="E4770" s="4" t="str">
        <f>IF(ISBLANK(Table1[[#This Row],[Item]]),"Unknown",Table1[[#This Row],[Item]])</f>
        <v>Water</v>
      </c>
      <c r="F4770">
        <v>1</v>
      </c>
      <c r="G4770" s="4">
        <f>IF(ISBLANK(Table1[[#This Row],[Price]]),AVERAGE(F4770:F22303),Table1[[#This Row],[Price]])</f>
        <v>1</v>
      </c>
      <c r="H4770">
        <v>1</v>
      </c>
      <c r="I4770" s="4">
        <f>IF(ISBLANK(Table1[[#This Row],[Quantity]]),AVERAGE(H4770:H22303),Table1[[#This Row],[Quantity]])</f>
        <v>1</v>
      </c>
      <c r="J4770">
        <v>1</v>
      </c>
      <c r="K4770" s="4">
        <f>IF(ISBLANK(Table1[[#This Row],[Order Total]]),AVERAGE(J4770:J22303),Table1[[#This Row],[Order Total]])</f>
        <v>1</v>
      </c>
      <c r="L4770" s="1">
        <v>45092</v>
      </c>
      <c r="M4770" t="s">
        <v>28</v>
      </c>
      <c r="N4770" s="4" t="str">
        <f>IF(ISBLANK(Table1[[#This Row],[Payment Method]]),"Unknown",Table1[[#This Row],[Payment Method]])</f>
        <v>Cash</v>
      </c>
    </row>
    <row r="4771" spans="1:14" hidden="1" x14ac:dyDescent="0.35">
      <c r="A4771" t="s">
        <v>4911</v>
      </c>
      <c r="B4771" t="s">
        <v>88</v>
      </c>
      <c r="C4771" t="s">
        <v>20</v>
      </c>
      <c r="D4771" t="s">
        <v>27</v>
      </c>
      <c r="E4771" s="4" t="str">
        <f>IF(ISBLANK(Table1[[#This Row],[Item]]),"Unknown",Table1[[#This Row],[Item]])</f>
        <v>Pasta Alfredo</v>
      </c>
      <c r="F4771">
        <v>12</v>
      </c>
      <c r="G4771" s="4">
        <f>IF(ISBLANK(Table1[[#This Row],[Price]]),AVERAGE(F4771:F22304),Table1[[#This Row],[Price]])</f>
        <v>12</v>
      </c>
      <c r="H4771">
        <v>5</v>
      </c>
      <c r="I4771" s="4">
        <f>IF(ISBLANK(Table1[[#This Row],[Quantity]]),AVERAGE(H4771:H22304),Table1[[#This Row],[Quantity]])</f>
        <v>5</v>
      </c>
      <c r="J4771">
        <v>60</v>
      </c>
      <c r="K4771" s="4">
        <f>IF(ISBLANK(Table1[[#This Row],[Order Total]]),AVERAGE(J4771:J22304),Table1[[#This Row],[Order Total]])</f>
        <v>60</v>
      </c>
      <c r="L4771" s="1">
        <v>45225</v>
      </c>
      <c r="M4771" t="s">
        <v>17</v>
      </c>
      <c r="N4771" s="4" t="str">
        <f>IF(ISBLANK(Table1[[#This Row],[Payment Method]]),"Unknown",Table1[[#This Row],[Payment Method]])</f>
        <v>Digital Wallet</v>
      </c>
    </row>
    <row r="4772" spans="1:14" hidden="1" x14ac:dyDescent="0.35">
      <c r="A4772" t="s">
        <v>4912</v>
      </c>
      <c r="B4772" t="s">
        <v>254</v>
      </c>
      <c r="C4772" t="s">
        <v>20</v>
      </c>
      <c r="D4772" t="s">
        <v>27</v>
      </c>
      <c r="E4772" s="4" t="str">
        <f>IF(ISBLANK(Table1[[#This Row],[Item]]),"Unknown",Table1[[#This Row],[Item]])</f>
        <v>Pasta Alfredo</v>
      </c>
      <c r="F4772">
        <v>12</v>
      </c>
      <c r="G4772" s="4">
        <f>IF(ISBLANK(Table1[[#This Row],[Price]]),AVERAGE(F4772:F22305),Table1[[#This Row],[Price]])</f>
        <v>12</v>
      </c>
      <c r="H4772">
        <v>1</v>
      </c>
      <c r="I4772" s="4">
        <f>IF(ISBLANK(Table1[[#This Row],[Quantity]]),AVERAGE(H4772:H22305),Table1[[#This Row],[Quantity]])</f>
        <v>1</v>
      </c>
      <c r="J4772">
        <v>12</v>
      </c>
      <c r="K4772" s="4">
        <f>IF(ISBLANK(Table1[[#This Row],[Order Total]]),AVERAGE(J4772:J22305),Table1[[#This Row],[Order Total]])</f>
        <v>12</v>
      </c>
      <c r="L4772" s="1">
        <v>44744</v>
      </c>
      <c r="M4772" t="s">
        <v>17</v>
      </c>
      <c r="N4772" s="4" t="str">
        <f>IF(ISBLANK(Table1[[#This Row],[Payment Method]]),"Unknown",Table1[[#This Row],[Payment Method]])</f>
        <v>Digital Wallet</v>
      </c>
    </row>
    <row r="4773" spans="1:14" hidden="1" x14ac:dyDescent="0.35">
      <c r="A4773" t="s">
        <v>4913</v>
      </c>
      <c r="B4773" t="s">
        <v>134</v>
      </c>
      <c r="C4773" t="s">
        <v>38</v>
      </c>
      <c r="D4773" t="s">
        <v>125</v>
      </c>
      <c r="E4773" s="4" t="str">
        <f>IF(ISBLANK(Table1[[#This Row],[Item]]),"Unknown",Table1[[#This Row],[Item]])</f>
        <v>Cheesecake</v>
      </c>
      <c r="F4773">
        <v>7</v>
      </c>
      <c r="G4773" s="4">
        <f>IF(ISBLANK(Table1[[#This Row],[Price]]),AVERAGE(F4773:F22306),Table1[[#This Row],[Price]])</f>
        <v>7</v>
      </c>
      <c r="H4773">
        <v>3</v>
      </c>
      <c r="I4773" s="4">
        <f>IF(ISBLANK(Table1[[#This Row],[Quantity]]),AVERAGE(H4773:H22306),Table1[[#This Row],[Quantity]])</f>
        <v>3</v>
      </c>
      <c r="J4773">
        <v>21</v>
      </c>
      <c r="K4773" s="4">
        <f>IF(ISBLANK(Table1[[#This Row],[Order Total]]),AVERAGE(J4773:J22306),Table1[[#This Row],[Order Total]])</f>
        <v>21</v>
      </c>
      <c r="L4773" s="1">
        <v>45054</v>
      </c>
      <c r="M4773" t="s">
        <v>13</v>
      </c>
      <c r="N4773" s="4" t="str">
        <f>IF(ISBLANK(Table1[[#This Row],[Payment Method]]),"Unknown",Table1[[#This Row],[Payment Method]])</f>
        <v>Credit Card</v>
      </c>
    </row>
    <row r="4774" spans="1:14" hidden="1" x14ac:dyDescent="0.35">
      <c r="A4774" t="s">
        <v>4914</v>
      </c>
      <c r="B4774" t="s">
        <v>192</v>
      </c>
      <c r="C4774" t="s">
        <v>11</v>
      </c>
      <c r="D4774" t="s">
        <v>79</v>
      </c>
      <c r="E4774" s="4" t="str">
        <f>IF(ISBLANK(Table1[[#This Row],[Item]]),"Unknown",Table1[[#This Row],[Item]])</f>
        <v>Grilled Vegetables</v>
      </c>
      <c r="F4774">
        <v>5</v>
      </c>
      <c r="G4774" s="4">
        <f>IF(ISBLANK(Table1[[#This Row],[Price]]),AVERAGE(F4774:F22307),Table1[[#This Row],[Price]])</f>
        <v>5</v>
      </c>
      <c r="H4774">
        <v>4</v>
      </c>
      <c r="I4774" s="4">
        <f>IF(ISBLANK(Table1[[#This Row],[Quantity]]),AVERAGE(H4774:H22307),Table1[[#This Row],[Quantity]])</f>
        <v>4</v>
      </c>
      <c r="J4774">
        <v>20</v>
      </c>
      <c r="K4774" s="4">
        <f>IF(ISBLANK(Table1[[#This Row],[Order Total]]),AVERAGE(J4774:J22307),Table1[[#This Row],[Order Total]])</f>
        <v>20</v>
      </c>
      <c r="L4774" s="1">
        <v>45283</v>
      </c>
      <c r="M4774" t="s">
        <v>13</v>
      </c>
      <c r="N4774" s="4" t="str">
        <f>IF(ISBLANK(Table1[[#This Row],[Payment Method]]),"Unknown",Table1[[#This Row],[Payment Method]])</f>
        <v>Credit Card</v>
      </c>
    </row>
    <row r="4775" spans="1:14" hidden="1" x14ac:dyDescent="0.35">
      <c r="A4775" t="s">
        <v>4915</v>
      </c>
      <c r="B4775" t="s">
        <v>413</v>
      </c>
      <c r="C4775" t="s">
        <v>11</v>
      </c>
      <c r="D4775" t="s">
        <v>16</v>
      </c>
      <c r="E4775" s="4" t="str">
        <f>IF(ISBLANK(Table1[[#This Row],[Item]]),"Unknown",Table1[[#This Row],[Item]])</f>
        <v>Mashed Potatoes</v>
      </c>
      <c r="F4775">
        <v>4</v>
      </c>
      <c r="G4775" s="4">
        <f>IF(ISBLANK(Table1[[#This Row],[Price]]),AVERAGE(F4775:F22308),Table1[[#This Row],[Price]])</f>
        <v>4</v>
      </c>
      <c r="H4775">
        <v>4</v>
      </c>
      <c r="I4775" s="4">
        <f>IF(ISBLANK(Table1[[#This Row],[Quantity]]),AVERAGE(H4775:H22308),Table1[[#This Row],[Quantity]])</f>
        <v>4</v>
      </c>
      <c r="J4775">
        <v>16</v>
      </c>
      <c r="K4775" s="4">
        <f>IF(ISBLANK(Table1[[#This Row],[Order Total]]),AVERAGE(J4775:J22308),Table1[[#This Row],[Order Total]])</f>
        <v>16</v>
      </c>
      <c r="L4775" s="1">
        <v>45076</v>
      </c>
      <c r="M4775" t="s">
        <v>13</v>
      </c>
      <c r="N4775" s="4" t="str">
        <f>IF(ISBLANK(Table1[[#This Row],[Payment Method]]),"Unknown",Table1[[#This Row],[Payment Method]])</f>
        <v>Credit Card</v>
      </c>
    </row>
    <row r="4776" spans="1:14" hidden="1" x14ac:dyDescent="0.35">
      <c r="A4776" t="s">
        <v>4916</v>
      </c>
      <c r="B4776" t="s">
        <v>597</v>
      </c>
      <c r="C4776" t="s">
        <v>11</v>
      </c>
      <c r="D4776" t="s">
        <v>16</v>
      </c>
      <c r="E4776" s="4" t="str">
        <f>IF(ISBLANK(Table1[[#This Row],[Item]]),"Unknown",Table1[[#This Row],[Item]])</f>
        <v>Mashed Potatoes</v>
      </c>
      <c r="F4776">
        <v>4</v>
      </c>
      <c r="G4776" s="4">
        <f>IF(ISBLANK(Table1[[#This Row],[Price]]),AVERAGE(F4776:F22309),Table1[[#This Row],[Price]])</f>
        <v>4</v>
      </c>
      <c r="H4776">
        <v>2</v>
      </c>
      <c r="I4776" s="4">
        <f>IF(ISBLANK(Table1[[#This Row],[Quantity]]),AVERAGE(H4776:H22309),Table1[[#This Row],[Quantity]])</f>
        <v>2</v>
      </c>
      <c r="J4776">
        <v>8</v>
      </c>
      <c r="K4776" s="4">
        <f>IF(ISBLANK(Table1[[#This Row],[Order Total]]),AVERAGE(J4776:J22309),Table1[[#This Row],[Order Total]])</f>
        <v>8</v>
      </c>
      <c r="L4776" s="1">
        <v>45022</v>
      </c>
      <c r="M4776" t="s">
        <v>13</v>
      </c>
      <c r="N4776" s="4" t="str">
        <f>IF(ISBLANK(Table1[[#This Row],[Payment Method]]),"Unknown",Table1[[#This Row],[Payment Method]])</f>
        <v>Credit Card</v>
      </c>
    </row>
    <row r="4777" spans="1:14" hidden="1" x14ac:dyDescent="0.35">
      <c r="A4777" t="s">
        <v>4917</v>
      </c>
      <c r="B4777" t="s">
        <v>283</v>
      </c>
      <c r="C4777" t="s">
        <v>24</v>
      </c>
      <c r="D4777" t="s">
        <v>71</v>
      </c>
      <c r="E4777" s="4" t="str">
        <f>IF(ISBLANK(Table1[[#This Row],[Item]]),"Unknown",Table1[[#This Row],[Item]])</f>
        <v>Orange Juice</v>
      </c>
      <c r="F4777">
        <v>3</v>
      </c>
      <c r="G4777" s="4">
        <f>IF(ISBLANK(Table1[[#This Row],[Price]]),AVERAGE(F4777:F22310),Table1[[#This Row],[Price]])</f>
        <v>3</v>
      </c>
      <c r="H4777">
        <v>4</v>
      </c>
      <c r="I4777" s="4">
        <f>IF(ISBLANK(Table1[[#This Row],[Quantity]]),AVERAGE(H4777:H22310),Table1[[#This Row],[Quantity]])</f>
        <v>4</v>
      </c>
      <c r="J4777">
        <v>12</v>
      </c>
      <c r="K4777" s="4">
        <f>IF(ISBLANK(Table1[[#This Row],[Order Total]]),AVERAGE(J4777:J22310),Table1[[#This Row],[Order Total]])</f>
        <v>12</v>
      </c>
      <c r="L4777" s="1">
        <v>45250</v>
      </c>
      <c r="M4777" t="s">
        <v>17</v>
      </c>
      <c r="N4777" s="4" t="str">
        <f>IF(ISBLANK(Table1[[#This Row],[Payment Method]]),"Unknown",Table1[[#This Row],[Payment Method]])</f>
        <v>Digital Wallet</v>
      </c>
    </row>
    <row r="4778" spans="1:14" hidden="1" x14ac:dyDescent="0.35">
      <c r="A4778" t="s">
        <v>4918</v>
      </c>
      <c r="B4778" t="s">
        <v>181</v>
      </c>
      <c r="C4778" t="s">
        <v>50</v>
      </c>
      <c r="E4778" s="4" t="str">
        <f>IF(ISBLANK(Table1[[#This Row],[Item]]),"Unknown",Table1[[#This Row],[Item]])</f>
        <v>Unknown</v>
      </c>
      <c r="F4778">
        <v>8</v>
      </c>
      <c r="G4778" s="4">
        <f>IF(ISBLANK(Table1[[#This Row],[Price]]),AVERAGE(F4778:F22311),Table1[[#This Row],[Price]])</f>
        <v>8</v>
      </c>
      <c r="H4778">
        <v>2</v>
      </c>
      <c r="I4778" s="4">
        <f>IF(ISBLANK(Table1[[#This Row],[Quantity]]),AVERAGE(H4778:H22311),Table1[[#This Row],[Quantity]])</f>
        <v>2</v>
      </c>
      <c r="J4778">
        <v>16</v>
      </c>
      <c r="K4778" s="4">
        <f>IF(ISBLANK(Table1[[#This Row],[Order Total]]),AVERAGE(J4778:J22311),Table1[[#This Row],[Order Total]])</f>
        <v>16</v>
      </c>
      <c r="L4778" s="1">
        <v>44961</v>
      </c>
      <c r="M4778" t="s">
        <v>28</v>
      </c>
      <c r="N4778" s="4" t="str">
        <f>IF(ISBLANK(Table1[[#This Row],[Payment Method]]),"Unknown",Table1[[#This Row],[Payment Method]])</f>
        <v>Cash</v>
      </c>
    </row>
    <row r="4779" spans="1:14" hidden="1" x14ac:dyDescent="0.35">
      <c r="A4779" t="s">
        <v>4919</v>
      </c>
      <c r="B4779" t="s">
        <v>457</v>
      </c>
      <c r="C4779" t="s">
        <v>11</v>
      </c>
      <c r="D4779" t="s">
        <v>33</v>
      </c>
      <c r="E4779" s="4" t="str">
        <f>IF(ISBLANK(Table1[[#This Row],[Item]]),"Unknown",Table1[[#This Row],[Item]])</f>
        <v>Garlic Bread</v>
      </c>
      <c r="F4779">
        <v>4</v>
      </c>
      <c r="G4779" s="4">
        <f>IF(ISBLANK(Table1[[#This Row],[Price]]),AVERAGE(F4779:F22312),Table1[[#This Row],[Price]])</f>
        <v>4</v>
      </c>
      <c r="H4779">
        <v>5</v>
      </c>
      <c r="I4779" s="4">
        <f>IF(ISBLANK(Table1[[#This Row],[Quantity]]),AVERAGE(H4779:H22312),Table1[[#This Row],[Quantity]])</f>
        <v>5</v>
      </c>
      <c r="J4779">
        <v>20</v>
      </c>
      <c r="K4779" s="4">
        <f>IF(ISBLANK(Table1[[#This Row],[Order Total]]),AVERAGE(J4779:J22312),Table1[[#This Row],[Order Total]])</f>
        <v>20</v>
      </c>
      <c r="L4779" s="1">
        <v>45117</v>
      </c>
      <c r="M4779" t="s">
        <v>13</v>
      </c>
      <c r="N4779" s="4" t="str">
        <f>IF(ISBLANK(Table1[[#This Row],[Payment Method]]),"Unknown",Table1[[#This Row],[Payment Method]])</f>
        <v>Credit Card</v>
      </c>
    </row>
    <row r="4780" spans="1:14" hidden="1" x14ac:dyDescent="0.35">
      <c r="A4780" t="s">
        <v>4920</v>
      </c>
      <c r="B4780" t="s">
        <v>111</v>
      </c>
      <c r="C4780" t="s">
        <v>11</v>
      </c>
      <c r="D4780" t="s">
        <v>12</v>
      </c>
      <c r="E4780" s="4" t="str">
        <f>IF(ISBLANK(Table1[[#This Row],[Item]]),"Unknown",Table1[[#This Row],[Item]])</f>
        <v>Side Salad</v>
      </c>
      <c r="F4780">
        <v>3</v>
      </c>
      <c r="G4780" s="4">
        <f>IF(ISBLANK(Table1[[#This Row],[Price]]),AVERAGE(F4780:F22313),Table1[[#This Row],[Price]])</f>
        <v>3</v>
      </c>
      <c r="H4780">
        <v>5</v>
      </c>
      <c r="I4780" s="4">
        <f>IF(ISBLANK(Table1[[#This Row],[Quantity]]),AVERAGE(H4780:H22313),Table1[[#This Row],[Quantity]])</f>
        <v>5</v>
      </c>
      <c r="J4780">
        <v>15</v>
      </c>
      <c r="K4780" s="4">
        <f>IF(ISBLANK(Table1[[#This Row],[Order Total]]),AVERAGE(J4780:J22313),Table1[[#This Row],[Order Total]])</f>
        <v>15</v>
      </c>
      <c r="L4780" s="1">
        <v>45008</v>
      </c>
      <c r="M4780" t="s">
        <v>28</v>
      </c>
      <c r="N4780" s="4" t="str">
        <f>IF(ISBLANK(Table1[[#This Row],[Payment Method]]),"Unknown",Table1[[#This Row],[Payment Method]])</f>
        <v>Cash</v>
      </c>
    </row>
    <row r="4781" spans="1:14" hidden="1" x14ac:dyDescent="0.35">
      <c r="A4781" t="s">
        <v>4921</v>
      </c>
      <c r="B4781" t="s">
        <v>143</v>
      </c>
      <c r="C4781" t="s">
        <v>24</v>
      </c>
      <c r="D4781" t="s">
        <v>71</v>
      </c>
      <c r="E4781" s="4" t="str">
        <f>IF(ISBLANK(Table1[[#This Row],[Item]]),"Unknown",Table1[[#This Row],[Item]])</f>
        <v>Orange Juice</v>
      </c>
      <c r="F4781">
        <v>3</v>
      </c>
      <c r="G4781" s="4">
        <f>IF(ISBLANK(Table1[[#This Row],[Price]]),AVERAGE(F4781:F22314),Table1[[#This Row],[Price]])</f>
        <v>3</v>
      </c>
      <c r="H4781">
        <v>1</v>
      </c>
      <c r="I4781" s="4">
        <f>IF(ISBLANK(Table1[[#This Row],[Quantity]]),AVERAGE(H4781:H22314),Table1[[#This Row],[Quantity]])</f>
        <v>1</v>
      </c>
      <c r="J4781">
        <v>3</v>
      </c>
      <c r="K4781" s="4">
        <f>IF(ISBLANK(Table1[[#This Row],[Order Total]]),AVERAGE(J4781:J22314),Table1[[#This Row],[Order Total]])</f>
        <v>3</v>
      </c>
      <c r="L4781" s="1">
        <v>44654</v>
      </c>
      <c r="M4781" t="s">
        <v>17</v>
      </c>
      <c r="N4781" s="4" t="str">
        <f>IF(ISBLANK(Table1[[#This Row],[Payment Method]]),"Unknown",Table1[[#This Row],[Payment Method]])</f>
        <v>Digital Wallet</v>
      </c>
    </row>
    <row r="4782" spans="1:14" hidden="1" x14ac:dyDescent="0.35">
      <c r="A4782" t="s">
        <v>4922</v>
      </c>
      <c r="B4782" t="s">
        <v>118</v>
      </c>
      <c r="C4782" t="s">
        <v>11</v>
      </c>
      <c r="D4782" t="s">
        <v>230</v>
      </c>
      <c r="E4782" s="4" t="str">
        <f>IF(ISBLANK(Table1[[#This Row],[Item]]),"Unknown",Table1[[#This Row],[Item]])</f>
        <v>Onion Rings</v>
      </c>
      <c r="F4782">
        <v>5</v>
      </c>
      <c r="G4782" s="4">
        <f>IF(ISBLANK(Table1[[#This Row],[Price]]),AVERAGE(F4782:F22315),Table1[[#This Row],[Price]])</f>
        <v>5</v>
      </c>
      <c r="H4782">
        <v>2</v>
      </c>
      <c r="I4782" s="4">
        <f>IF(ISBLANK(Table1[[#This Row],[Quantity]]),AVERAGE(H4782:H22315),Table1[[#This Row],[Quantity]])</f>
        <v>2</v>
      </c>
      <c r="J4782">
        <v>10</v>
      </c>
      <c r="K4782" s="4">
        <f>IF(ISBLANK(Table1[[#This Row],[Order Total]]),AVERAGE(J4782:J22315),Table1[[#This Row],[Order Total]])</f>
        <v>10</v>
      </c>
      <c r="L4782" s="1">
        <v>44676</v>
      </c>
      <c r="M4782" t="s">
        <v>13</v>
      </c>
      <c r="N4782" s="4" t="str">
        <f>IF(ISBLANK(Table1[[#This Row],[Payment Method]]),"Unknown",Table1[[#This Row],[Payment Method]])</f>
        <v>Credit Card</v>
      </c>
    </row>
    <row r="4783" spans="1:14" hidden="1" x14ac:dyDescent="0.35">
      <c r="A4783" t="s">
        <v>4923</v>
      </c>
      <c r="B4783" t="s">
        <v>232</v>
      </c>
      <c r="C4783" t="s">
        <v>20</v>
      </c>
      <c r="D4783" t="s">
        <v>245</v>
      </c>
      <c r="E4783" s="4" t="str">
        <f>IF(ISBLANK(Table1[[#This Row],[Item]]),"Unknown",Table1[[#This Row],[Item]])</f>
        <v>Steak</v>
      </c>
      <c r="F4783">
        <v>20</v>
      </c>
      <c r="G4783" s="4">
        <f>IF(ISBLANK(Table1[[#This Row],[Price]]),AVERAGE(F4783:F22316),Table1[[#This Row],[Price]])</f>
        <v>20</v>
      </c>
      <c r="H4783">
        <v>3</v>
      </c>
      <c r="I4783" s="4">
        <f>IF(ISBLANK(Table1[[#This Row],[Quantity]]),AVERAGE(H4783:H22316),Table1[[#This Row],[Quantity]])</f>
        <v>3</v>
      </c>
      <c r="J4783">
        <v>60</v>
      </c>
      <c r="K4783" s="4">
        <f>IF(ISBLANK(Table1[[#This Row],[Order Total]]),AVERAGE(J4783:J22316),Table1[[#This Row],[Order Total]])</f>
        <v>60</v>
      </c>
      <c r="L4783" s="1">
        <v>44820</v>
      </c>
      <c r="M4783" t="s">
        <v>28</v>
      </c>
      <c r="N4783" s="4" t="str">
        <f>IF(ISBLANK(Table1[[#This Row],[Payment Method]]),"Unknown",Table1[[#This Row],[Payment Method]])</f>
        <v>Cash</v>
      </c>
    </row>
    <row r="4784" spans="1:14" hidden="1" x14ac:dyDescent="0.35">
      <c r="A4784" t="s">
        <v>4924</v>
      </c>
      <c r="B4784" t="s">
        <v>305</v>
      </c>
      <c r="C4784" t="s">
        <v>38</v>
      </c>
      <c r="D4784" t="s">
        <v>74</v>
      </c>
      <c r="E4784" s="4" t="str">
        <f>IF(ISBLANK(Table1[[#This Row],[Item]]),"Unknown",Table1[[#This Row],[Item]])</f>
        <v>Chocolate Cake</v>
      </c>
      <c r="F4784">
        <v>6</v>
      </c>
      <c r="G4784" s="4">
        <f>IF(ISBLANK(Table1[[#This Row],[Price]]),AVERAGE(F4784:F22317),Table1[[#This Row],[Price]])</f>
        <v>6</v>
      </c>
      <c r="H4784">
        <v>1</v>
      </c>
      <c r="I4784" s="4">
        <f>IF(ISBLANK(Table1[[#This Row],[Quantity]]),AVERAGE(H4784:H22317),Table1[[#This Row],[Quantity]])</f>
        <v>1</v>
      </c>
      <c r="J4784">
        <v>6</v>
      </c>
      <c r="K4784" s="4">
        <f>IF(ISBLANK(Table1[[#This Row],[Order Total]]),AVERAGE(J4784:J22317),Table1[[#This Row],[Order Total]])</f>
        <v>6</v>
      </c>
      <c r="L4784" s="1">
        <v>44932</v>
      </c>
      <c r="M4784" t="s">
        <v>17</v>
      </c>
      <c r="N4784" s="4" t="str">
        <f>IF(ISBLANK(Table1[[#This Row],[Payment Method]]),"Unknown",Table1[[#This Row],[Payment Method]])</f>
        <v>Digital Wallet</v>
      </c>
    </row>
    <row r="4785" spans="1:14" hidden="1" x14ac:dyDescent="0.35">
      <c r="A4785" t="s">
        <v>4925</v>
      </c>
      <c r="B4785" t="s">
        <v>155</v>
      </c>
      <c r="C4785" t="s">
        <v>11</v>
      </c>
      <c r="D4785" t="s">
        <v>33</v>
      </c>
      <c r="E4785" s="4" t="str">
        <f>IF(ISBLANK(Table1[[#This Row],[Item]]),"Unknown",Table1[[#This Row],[Item]])</f>
        <v>Garlic Bread</v>
      </c>
      <c r="F4785">
        <v>4</v>
      </c>
      <c r="G4785" s="4">
        <f>IF(ISBLANK(Table1[[#This Row],[Price]]),AVERAGE(F4785:F22318),Table1[[#This Row],[Price]])</f>
        <v>4</v>
      </c>
      <c r="H4785">
        <v>5</v>
      </c>
      <c r="I4785" s="4">
        <f>IF(ISBLANK(Table1[[#This Row],[Quantity]]),AVERAGE(H4785:H22318),Table1[[#This Row],[Quantity]])</f>
        <v>5</v>
      </c>
      <c r="J4785">
        <v>20</v>
      </c>
      <c r="K4785" s="4">
        <f>IF(ISBLANK(Table1[[#This Row],[Order Total]]),AVERAGE(J4785:J22318),Table1[[#This Row],[Order Total]])</f>
        <v>20</v>
      </c>
      <c r="L4785" s="1">
        <v>44694</v>
      </c>
      <c r="M4785" t="s">
        <v>28</v>
      </c>
      <c r="N4785" s="4" t="str">
        <f>IF(ISBLANK(Table1[[#This Row],[Payment Method]]),"Unknown",Table1[[#This Row],[Payment Method]])</f>
        <v>Cash</v>
      </c>
    </row>
    <row r="4786" spans="1:14" hidden="1" x14ac:dyDescent="0.35">
      <c r="A4786" t="s">
        <v>4926</v>
      </c>
      <c r="B4786" t="s">
        <v>225</v>
      </c>
      <c r="C4786" t="s">
        <v>11</v>
      </c>
      <c r="D4786" t="s">
        <v>33</v>
      </c>
      <c r="E4786" s="4" t="str">
        <f>IF(ISBLANK(Table1[[#This Row],[Item]]),"Unknown",Table1[[#This Row],[Item]])</f>
        <v>Garlic Bread</v>
      </c>
      <c r="F4786">
        <v>4</v>
      </c>
      <c r="G4786" s="4">
        <f>IF(ISBLANK(Table1[[#This Row],[Price]]),AVERAGE(F4786:F22319),Table1[[#This Row],[Price]])</f>
        <v>4</v>
      </c>
      <c r="H4786">
        <v>1</v>
      </c>
      <c r="I4786" s="4">
        <f>IF(ISBLANK(Table1[[#This Row],[Quantity]]),AVERAGE(H4786:H22319),Table1[[#This Row],[Quantity]])</f>
        <v>1</v>
      </c>
      <c r="J4786">
        <v>4</v>
      </c>
      <c r="K4786" s="4">
        <f>IF(ISBLANK(Table1[[#This Row],[Order Total]]),AVERAGE(J4786:J22319),Table1[[#This Row],[Order Total]])</f>
        <v>4</v>
      </c>
      <c r="L4786" s="1">
        <v>44694</v>
      </c>
      <c r="N4786" s="4" t="str">
        <f>IF(ISBLANK(Table1[[#This Row],[Payment Method]]),"Unknown",Table1[[#This Row],[Payment Method]])</f>
        <v>Unknown</v>
      </c>
    </row>
    <row r="4787" spans="1:14" hidden="1" x14ac:dyDescent="0.35">
      <c r="A4787" t="s">
        <v>4927</v>
      </c>
      <c r="B4787" t="s">
        <v>150</v>
      </c>
      <c r="C4787" t="s">
        <v>24</v>
      </c>
      <c r="D4787" t="s">
        <v>141</v>
      </c>
      <c r="E4787" s="4" t="str">
        <f>IF(ISBLANK(Table1[[#This Row],[Item]]),"Unknown",Table1[[#This Row],[Item]])</f>
        <v>Iced Tea</v>
      </c>
      <c r="F4787">
        <v>2.5</v>
      </c>
      <c r="G4787" s="4">
        <f>IF(ISBLANK(Table1[[#This Row],[Price]]),AVERAGE(F4787:F22320),Table1[[#This Row],[Price]])</f>
        <v>2.5</v>
      </c>
      <c r="H4787">
        <v>3</v>
      </c>
      <c r="I4787" s="4">
        <f>IF(ISBLANK(Table1[[#This Row],[Quantity]]),AVERAGE(H4787:H22320),Table1[[#This Row],[Quantity]])</f>
        <v>3</v>
      </c>
      <c r="J4787">
        <v>7.5</v>
      </c>
      <c r="K4787" s="4">
        <f>IF(ISBLANK(Table1[[#This Row],[Order Total]]),AVERAGE(J4787:J22320),Table1[[#This Row],[Order Total]])</f>
        <v>7.5</v>
      </c>
      <c r="L4787" s="1">
        <v>44839</v>
      </c>
      <c r="M4787" t="s">
        <v>28</v>
      </c>
      <c r="N4787" s="4" t="str">
        <f>IF(ISBLANK(Table1[[#This Row],[Payment Method]]),"Unknown",Table1[[#This Row],[Payment Method]])</f>
        <v>Cash</v>
      </c>
    </row>
    <row r="4788" spans="1:14" hidden="1" x14ac:dyDescent="0.35">
      <c r="A4788" t="s">
        <v>4928</v>
      </c>
      <c r="B4788" t="s">
        <v>305</v>
      </c>
      <c r="C4788" t="s">
        <v>20</v>
      </c>
      <c r="D4788" t="s">
        <v>27</v>
      </c>
      <c r="E4788" s="4" t="str">
        <f>IF(ISBLANK(Table1[[#This Row],[Item]]),"Unknown",Table1[[#This Row],[Item]])</f>
        <v>Pasta Alfredo</v>
      </c>
      <c r="F4788">
        <v>12</v>
      </c>
      <c r="G4788" s="4">
        <f>IF(ISBLANK(Table1[[#This Row],[Price]]),AVERAGE(F4788:F22321),Table1[[#This Row],[Price]])</f>
        <v>12</v>
      </c>
      <c r="H4788">
        <v>4</v>
      </c>
      <c r="I4788" s="4">
        <f>IF(ISBLANK(Table1[[#This Row],[Quantity]]),AVERAGE(H4788:H22321),Table1[[#This Row],[Quantity]])</f>
        <v>4</v>
      </c>
      <c r="J4788">
        <v>48</v>
      </c>
      <c r="K4788" s="4">
        <f>IF(ISBLANK(Table1[[#This Row],[Order Total]]),AVERAGE(J4788:J22321),Table1[[#This Row],[Order Total]])</f>
        <v>48</v>
      </c>
      <c r="L4788" s="1">
        <v>44704</v>
      </c>
      <c r="M4788" t="s">
        <v>17</v>
      </c>
      <c r="N4788" s="4" t="str">
        <f>IF(ISBLANK(Table1[[#This Row],[Payment Method]]),"Unknown",Table1[[#This Row],[Payment Method]])</f>
        <v>Digital Wallet</v>
      </c>
    </row>
    <row r="4789" spans="1:14" hidden="1" x14ac:dyDescent="0.35">
      <c r="A4789" t="s">
        <v>4929</v>
      </c>
      <c r="B4789" t="s">
        <v>134</v>
      </c>
      <c r="C4789" t="s">
        <v>38</v>
      </c>
      <c r="D4789" t="s">
        <v>121</v>
      </c>
      <c r="E4789" s="4" t="str">
        <f>IF(ISBLANK(Table1[[#This Row],[Item]]),"Unknown",Table1[[#This Row],[Item]])</f>
        <v>Ice Cream</v>
      </c>
      <c r="F4789">
        <v>5</v>
      </c>
      <c r="G4789" s="4">
        <f>IF(ISBLANK(Table1[[#This Row],[Price]]),AVERAGE(F4789:F22322),Table1[[#This Row],[Price]])</f>
        <v>5</v>
      </c>
      <c r="H4789">
        <v>4</v>
      </c>
      <c r="I4789" s="4">
        <f>IF(ISBLANK(Table1[[#This Row],[Quantity]]),AVERAGE(H4789:H22322),Table1[[#This Row],[Quantity]])</f>
        <v>4</v>
      </c>
      <c r="J4789">
        <v>20</v>
      </c>
      <c r="K4789" s="4">
        <f>IF(ISBLANK(Table1[[#This Row],[Order Total]]),AVERAGE(J4789:J22322),Table1[[#This Row],[Order Total]])</f>
        <v>20</v>
      </c>
      <c r="L4789" s="1">
        <v>45062</v>
      </c>
      <c r="M4789" t="s">
        <v>28</v>
      </c>
      <c r="N4789" s="4" t="str">
        <f>IF(ISBLANK(Table1[[#This Row],[Payment Method]]),"Unknown",Table1[[#This Row],[Payment Method]])</f>
        <v>Cash</v>
      </c>
    </row>
    <row r="4790" spans="1:14" hidden="1" x14ac:dyDescent="0.35">
      <c r="A4790" t="s">
        <v>4930</v>
      </c>
      <c r="B4790" t="s">
        <v>298</v>
      </c>
      <c r="C4790" t="s">
        <v>24</v>
      </c>
      <c r="D4790" t="s">
        <v>168</v>
      </c>
      <c r="E4790" s="4" t="str">
        <f>IF(ISBLANK(Table1[[#This Row],[Item]]),"Unknown",Table1[[#This Row],[Item]])</f>
        <v>Water</v>
      </c>
      <c r="F4790">
        <v>1</v>
      </c>
      <c r="G4790" s="4">
        <f>IF(ISBLANK(Table1[[#This Row],[Price]]),AVERAGE(F4790:F22323),Table1[[#This Row],[Price]])</f>
        <v>1</v>
      </c>
      <c r="H4790">
        <v>2</v>
      </c>
      <c r="I4790" s="4">
        <f>IF(ISBLANK(Table1[[#This Row],[Quantity]]),AVERAGE(H4790:H22323),Table1[[#This Row],[Quantity]])</f>
        <v>2</v>
      </c>
      <c r="J4790">
        <v>2</v>
      </c>
      <c r="K4790" s="4">
        <f>IF(ISBLANK(Table1[[#This Row],[Order Total]]),AVERAGE(J4790:J22323),Table1[[#This Row],[Order Total]])</f>
        <v>2</v>
      </c>
      <c r="L4790" s="1">
        <v>45274</v>
      </c>
      <c r="M4790" t="s">
        <v>28</v>
      </c>
      <c r="N4790" s="4" t="str">
        <f>IF(ISBLANK(Table1[[#This Row],[Payment Method]]),"Unknown",Table1[[#This Row],[Payment Method]])</f>
        <v>Cash</v>
      </c>
    </row>
    <row r="4791" spans="1:14" hidden="1" x14ac:dyDescent="0.35">
      <c r="A4791" t="s">
        <v>4931</v>
      </c>
      <c r="B4791" t="s">
        <v>103</v>
      </c>
      <c r="C4791" t="s">
        <v>11</v>
      </c>
      <c r="D4791" t="s">
        <v>16</v>
      </c>
      <c r="E4791" s="4" t="str">
        <f>IF(ISBLANK(Table1[[#This Row],[Item]]),"Unknown",Table1[[#This Row],[Item]])</f>
        <v>Mashed Potatoes</v>
      </c>
      <c r="F4791">
        <v>4</v>
      </c>
      <c r="G4791" s="4">
        <f>IF(ISBLANK(Table1[[#This Row],[Price]]),AVERAGE(F4791:F22324),Table1[[#This Row],[Price]])</f>
        <v>4</v>
      </c>
      <c r="H4791">
        <v>1</v>
      </c>
      <c r="I4791" s="4">
        <f>IF(ISBLANK(Table1[[#This Row],[Quantity]]),AVERAGE(H4791:H22324),Table1[[#This Row],[Quantity]])</f>
        <v>1</v>
      </c>
      <c r="J4791">
        <v>4</v>
      </c>
      <c r="K4791" s="4">
        <f>IF(ISBLANK(Table1[[#This Row],[Order Total]]),AVERAGE(J4791:J22324),Table1[[#This Row],[Order Total]])</f>
        <v>4</v>
      </c>
      <c r="L4791" s="1">
        <v>44659</v>
      </c>
      <c r="M4791" t="s">
        <v>17</v>
      </c>
      <c r="N4791" s="4" t="str">
        <f>IF(ISBLANK(Table1[[#This Row],[Payment Method]]),"Unknown",Table1[[#This Row],[Payment Method]])</f>
        <v>Digital Wallet</v>
      </c>
    </row>
    <row r="4792" spans="1:14" hidden="1" x14ac:dyDescent="0.35">
      <c r="A4792" t="s">
        <v>4932</v>
      </c>
      <c r="B4792" t="s">
        <v>134</v>
      </c>
      <c r="C4792" t="s">
        <v>20</v>
      </c>
      <c r="D4792" t="s">
        <v>27</v>
      </c>
      <c r="E4792" s="4" t="str">
        <f>IF(ISBLANK(Table1[[#This Row],[Item]]),"Unknown",Table1[[#This Row],[Item]])</f>
        <v>Pasta Alfredo</v>
      </c>
      <c r="F4792">
        <v>12</v>
      </c>
      <c r="G4792" s="4">
        <f>IF(ISBLANK(Table1[[#This Row],[Price]]),AVERAGE(F4792:F22325),Table1[[#This Row],[Price]])</f>
        <v>12</v>
      </c>
      <c r="H4792">
        <v>4</v>
      </c>
      <c r="I4792" s="4">
        <f>IF(ISBLANK(Table1[[#This Row],[Quantity]]),AVERAGE(H4792:H22325),Table1[[#This Row],[Quantity]])</f>
        <v>4</v>
      </c>
      <c r="J4792">
        <v>48</v>
      </c>
      <c r="K4792" s="4">
        <f>IF(ISBLANK(Table1[[#This Row],[Order Total]]),AVERAGE(J4792:J22325),Table1[[#This Row],[Order Total]])</f>
        <v>48</v>
      </c>
      <c r="L4792" s="1">
        <v>44746</v>
      </c>
      <c r="M4792" t="s">
        <v>28</v>
      </c>
      <c r="N4792" s="4" t="str">
        <f>IF(ISBLANK(Table1[[#This Row],[Payment Method]]),"Unknown",Table1[[#This Row],[Payment Method]])</f>
        <v>Cash</v>
      </c>
    </row>
    <row r="4793" spans="1:14" hidden="1" x14ac:dyDescent="0.35">
      <c r="A4793" t="s">
        <v>4933</v>
      </c>
      <c r="B4793" t="s">
        <v>55</v>
      </c>
      <c r="C4793" t="s">
        <v>20</v>
      </c>
      <c r="D4793" t="s">
        <v>27</v>
      </c>
      <c r="E4793" s="4" t="str">
        <f>IF(ISBLANK(Table1[[#This Row],[Item]]),"Unknown",Table1[[#This Row],[Item]])</f>
        <v>Pasta Alfredo</v>
      </c>
      <c r="F4793">
        <v>12</v>
      </c>
      <c r="G4793" s="4">
        <f>IF(ISBLANK(Table1[[#This Row],[Price]]),AVERAGE(F4793:F22326),Table1[[#This Row],[Price]])</f>
        <v>12</v>
      </c>
      <c r="H4793">
        <v>5</v>
      </c>
      <c r="I4793" s="4">
        <f>IF(ISBLANK(Table1[[#This Row],[Quantity]]),AVERAGE(H4793:H22326),Table1[[#This Row],[Quantity]])</f>
        <v>5</v>
      </c>
      <c r="J4793">
        <v>60</v>
      </c>
      <c r="K4793" s="4">
        <f>IF(ISBLANK(Table1[[#This Row],[Order Total]]),AVERAGE(J4793:J22326),Table1[[#This Row],[Order Total]])</f>
        <v>60</v>
      </c>
      <c r="L4793" s="1">
        <v>45215</v>
      </c>
      <c r="M4793" t="s">
        <v>13</v>
      </c>
      <c r="N4793" s="4" t="str">
        <f>IF(ISBLANK(Table1[[#This Row],[Payment Method]]),"Unknown",Table1[[#This Row],[Payment Method]])</f>
        <v>Credit Card</v>
      </c>
    </row>
    <row r="4794" spans="1:14" hidden="1" x14ac:dyDescent="0.35">
      <c r="A4794" t="s">
        <v>4934</v>
      </c>
      <c r="B4794" t="s">
        <v>326</v>
      </c>
      <c r="C4794" t="s">
        <v>24</v>
      </c>
      <c r="D4794" t="s">
        <v>168</v>
      </c>
      <c r="E4794" s="4" t="str">
        <f>IF(ISBLANK(Table1[[#This Row],[Item]]),"Unknown",Table1[[#This Row],[Item]])</f>
        <v>Water</v>
      </c>
      <c r="F4794">
        <v>1</v>
      </c>
      <c r="G4794" s="4">
        <f>IF(ISBLANK(Table1[[#This Row],[Price]]),AVERAGE(F4794:F22327),Table1[[#This Row],[Price]])</f>
        <v>1</v>
      </c>
      <c r="H4794">
        <v>2</v>
      </c>
      <c r="I4794" s="4">
        <f>IF(ISBLANK(Table1[[#This Row],[Quantity]]),AVERAGE(H4794:H22327),Table1[[#This Row],[Quantity]])</f>
        <v>2</v>
      </c>
      <c r="J4794">
        <v>2</v>
      </c>
      <c r="K4794" s="4">
        <f>IF(ISBLANK(Table1[[#This Row],[Order Total]]),AVERAGE(J4794:J22327),Table1[[#This Row],[Order Total]])</f>
        <v>2</v>
      </c>
      <c r="L4794" s="1">
        <v>44693</v>
      </c>
      <c r="M4794" t="s">
        <v>13</v>
      </c>
      <c r="N4794" s="4" t="str">
        <f>IF(ISBLANK(Table1[[#This Row],[Payment Method]]),"Unknown",Table1[[#This Row],[Payment Method]])</f>
        <v>Credit Card</v>
      </c>
    </row>
    <row r="4795" spans="1:14" hidden="1" x14ac:dyDescent="0.35">
      <c r="A4795" t="s">
        <v>4935</v>
      </c>
      <c r="B4795" t="s">
        <v>143</v>
      </c>
      <c r="C4795" t="s">
        <v>38</v>
      </c>
      <c r="D4795" t="s">
        <v>121</v>
      </c>
      <c r="E4795" s="4" t="str">
        <f>IF(ISBLANK(Table1[[#This Row],[Item]]),"Unknown",Table1[[#This Row],[Item]])</f>
        <v>Ice Cream</v>
      </c>
      <c r="F4795">
        <v>5</v>
      </c>
      <c r="G4795" s="4">
        <f>IF(ISBLANK(Table1[[#This Row],[Price]]),AVERAGE(F4795:F22328),Table1[[#This Row],[Price]])</f>
        <v>5</v>
      </c>
      <c r="H4795">
        <v>1</v>
      </c>
      <c r="I4795" s="4">
        <f>IF(ISBLANK(Table1[[#This Row],[Quantity]]),AVERAGE(H4795:H22328),Table1[[#This Row],[Quantity]])</f>
        <v>1</v>
      </c>
      <c r="J4795">
        <v>5</v>
      </c>
      <c r="K4795" s="4">
        <f>IF(ISBLANK(Table1[[#This Row],[Order Total]]),AVERAGE(J4795:J22328),Table1[[#This Row],[Order Total]])</f>
        <v>5</v>
      </c>
      <c r="L4795" s="1">
        <v>44563</v>
      </c>
      <c r="M4795" t="s">
        <v>17</v>
      </c>
      <c r="N4795" s="4" t="str">
        <f>IF(ISBLANK(Table1[[#This Row],[Payment Method]]),"Unknown",Table1[[#This Row],[Payment Method]])</f>
        <v>Digital Wallet</v>
      </c>
    </row>
    <row r="4796" spans="1:14" x14ac:dyDescent="0.35">
      <c r="A4796" t="s">
        <v>4936</v>
      </c>
      <c r="B4796" t="s">
        <v>53</v>
      </c>
      <c r="C4796" t="s">
        <v>24</v>
      </c>
      <c r="E4796" s="4" t="str">
        <f>IF(ISBLANK(Table1[[#This Row],[Item]]),"Unknown",Table1[[#This Row],[Item]])</f>
        <v>Unknown</v>
      </c>
      <c r="G4796" s="4">
        <f>IF(ISBLANK(Table1[[#This Row],[Price]]),AVERAGE(F4796:F22329),Table1[[#This Row],[Price]])</f>
        <v>6.5875423658758372</v>
      </c>
      <c r="H4796">
        <v>2</v>
      </c>
      <c r="I4796" s="4">
        <f>IF(ISBLANK(Table1[[#This Row],[Quantity]]),AVERAGE(H4796:H22329),Table1[[#This Row],[Quantity]])</f>
        <v>2</v>
      </c>
      <c r="J4796">
        <v>6</v>
      </c>
      <c r="K4796" s="4">
        <f>IF(ISBLANK(Table1[[#This Row],[Order Total]]),AVERAGE(J4796:J22329),Table1[[#This Row],[Order Total]])</f>
        <v>6</v>
      </c>
      <c r="L4796" s="1">
        <v>45242</v>
      </c>
      <c r="M4796" t="s">
        <v>13</v>
      </c>
      <c r="N4796" s="4" t="str">
        <f>IF(ISBLANK(Table1[[#This Row],[Payment Method]]),"Unknown",Table1[[#This Row],[Payment Method]])</f>
        <v>Credit Card</v>
      </c>
    </row>
    <row r="4797" spans="1:14" hidden="1" x14ac:dyDescent="0.35">
      <c r="A4797" t="s">
        <v>4937</v>
      </c>
      <c r="B4797" t="s">
        <v>92</v>
      </c>
      <c r="C4797" t="s">
        <v>50</v>
      </c>
      <c r="D4797" t="s">
        <v>112</v>
      </c>
      <c r="E4797" s="4" t="str">
        <f>IF(ISBLANK(Table1[[#This Row],[Item]]),"Unknown",Table1[[#This Row],[Item]])</f>
        <v>French Fries</v>
      </c>
      <c r="F4797">
        <v>4</v>
      </c>
      <c r="G4797" s="4">
        <f>IF(ISBLANK(Table1[[#This Row],[Price]]),AVERAGE(F4797:F22330),Table1[[#This Row],[Price]])</f>
        <v>4</v>
      </c>
      <c r="H4797">
        <v>5</v>
      </c>
      <c r="I4797" s="4">
        <f>IF(ISBLANK(Table1[[#This Row],[Quantity]]),AVERAGE(H4797:H22330),Table1[[#This Row],[Quantity]])</f>
        <v>5</v>
      </c>
      <c r="J4797">
        <v>20</v>
      </c>
      <c r="K4797" s="4">
        <f>IF(ISBLANK(Table1[[#This Row],[Order Total]]),AVERAGE(J4797:J22330),Table1[[#This Row],[Order Total]])</f>
        <v>20</v>
      </c>
      <c r="L4797" s="1">
        <v>44645</v>
      </c>
      <c r="M4797" t="s">
        <v>13</v>
      </c>
      <c r="N4797" s="4" t="str">
        <f>IF(ISBLANK(Table1[[#This Row],[Payment Method]]),"Unknown",Table1[[#This Row],[Payment Method]])</f>
        <v>Credit Card</v>
      </c>
    </row>
    <row r="4798" spans="1:14" x14ac:dyDescent="0.35">
      <c r="A4798" t="s">
        <v>4938</v>
      </c>
      <c r="B4798" t="s">
        <v>240</v>
      </c>
      <c r="C4798" t="s">
        <v>50</v>
      </c>
      <c r="E4798" s="4" t="str">
        <f>IF(ISBLANK(Table1[[#This Row],[Item]]),"Unknown",Table1[[#This Row],[Item]])</f>
        <v>Unknown</v>
      </c>
      <c r="G4798" s="4">
        <f>IF(ISBLANK(Table1[[#This Row],[Price]]),AVERAGE(F4798:F22331),Table1[[#This Row],[Price]])</f>
        <v>6.5877562830687832</v>
      </c>
      <c r="H4798">
        <v>2</v>
      </c>
      <c r="I4798" s="4">
        <f>IF(ISBLANK(Table1[[#This Row],[Quantity]]),AVERAGE(H4798:H22331),Table1[[#This Row],[Quantity]])</f>
        <v>2</v>
      </c>
      <c r="J4798">
        <v>10</v>
      </c>
      <c r="K4798" s="4">
        <f>IF(ISBLANK(Table1[[#This Row],[Order Total]]),AVERAGE(J4798:J22331),Table1[[#This Row],[Order Total]])</f>
        <v>10</v>
      </c>
      <c r="L4798" s="1">
        <v>45003</v>
      </c>
      <c r="M4798" t="s">
        <v>13</v>
      </c>
      <c r="N4798" s="4" t="str">
        <f>IF(ISBLANK(Table1[[#This Row],[Payment Method]]),"Unknown",Table1[[#This Row],[Payment Method]])</f>
        <v>Credit Card</v>
      </c>
    </row>
    <row r="4799" spans="1:14" hidden="1" x14ac:dyDescent="0.35">
      <c r="A4799" t="s">
        <v>4939</v>
      </c>
      <c r="B4799" t="s">
        <v>313</v>
      </c>
      <c r="C4799" t="s">
        <v>38</v>
      </c>
      <c r="D4799" t="s">
        <v>107</v>
      </c>
      <c r="E4799" s="4" t="str">
        <f>IF(ISBLANK(Table1[[#This Row],[Item]]),"Unknown",Table1[[#This Row],[Item]])</f>
        <v>Fruit Salad</v>
      </c>
      <c r="F4799">
        <v>4</v>
      </c>
      <c r="G4799" s="4">
        <f>IF(ISBLANK(Table1[[#This Row],[Price]]),AVERAGE(F4799:F22332),Table1[[#This Row],[Price]])</f>
        <v>4</v>
      </c>
      <c r="H4799">
        <v>2</v>
      </c>
      <c r="I4799" s="4">
        <f>IF(ISBLANK(Table1[[#This Row],[Quantity]]),AVERAGE(H4799:H22332),Table1[[#This Row],[Quantity]])</f>
        <v>2</v>
      </c>
      <c r="J4799">
        <v>8</v>
      </c>
      <c r="K4799" s="4">
        <f>IF(ISBLANK(Table1[[#This Row],[Order Total]]),AVERAGE(J4799:J22332),Table1[[#This Row],[Order Total]])</f>
        <v>8</v>
      </c>
      <c r="L4799" s="1">
        <v>44867</v>
      </c>
      <c r="M4799" t="s">
        <v>28</v>
      </c>
      <c r="N4799" s="4" t="str">
        <f>IF(ISBLANK(Table1[[#This Row],[Payment Method]]),"Unknown",Table1[[#This Row],[Payment Method]])</f>
        <v>Cash</v>
      </c>
    </row>
    <row r="4800" spans="1:14" hidden="1" x14ac:dyDescent="0.35">
      <c r="A4800" t="s">
        <v>4940</v>
      </c>
      <c r="B4800" t="s">
        <v>167</v>
      </c>
      <c r="C4800" t="s">
        <v>20</v>
      </c>
      <c r="D4800" t="s">
        <v>41</v>
      </c>
      <c r="E4800" s="4" t="str">
        <f>IF(ISBLANK(Table1[[#This Row],[Item]]),"Unknown",Table1[[#This Row],[Item]])</f>
        <v>Vegetarian Platter</v>
      </c>
      <c r="F4800">
        <v>14</v>
      </c>
      <c r="G4800" s="4">
        <f>IF(ISBLANK(Table1[[#This Row],[Price]]),AVERAGE(F4800:F22333),Table1[[#This Row],[Price]])</f>
        <v>14</v>
      </c>
      <c r="H4800">
        <v>1</v>
      </c>
      <c r="I4800" s="4">
        <f>IF(ISBLANK(Table1[[#This Row],[Quantity]]),AVERAGE(H4800:H22333),Table1[[#This Row],[Quantity]])</f>
        <v>1</v>
      </c>
      <c r="J4800">
        <v>14</v>
      </c>
      <c r="K4800" s="4">
        <f>IF(ISBLANK(Table1[[#This Row],[Order Total]]),AVERAGE(J4800:J22333),Table1[[#This Row],[Order Total]])</f>
        <v>14</v>
      </c>
      <c r="L4800" s="1">
        <v>45071</v>
      </c>
      <c r="M4800" t="s">
        <v>13</v>
      </c>
      <c r="N4800" s="4" t="str">
        <f>IF(ISBLANK(Table1[[#This Row],[Payment Method]]),"Unknown",Table1[[#This Row],[Payment Method]])</f>
        <v>Credit Card</v>
      </c>
    </row>
    <row r="4801" spans="1:14" hidden="1" x14ac:dyDescent="0.35">
      <c r="A4801" t="s">
        <v>4941</v>
      </c>
      <c r="B4801" t="s">
        <v>283</v>
      </c>
      <c r="C4801" t="s">
        <v>11</v>
      </c>
      <c r="D4801" t="s">
        <v>79</v>
      </c>
      <c r="E4801" s="4" t="str">
        <f>IF(ISBLANK(Table1[[#This Row],[Item]]),"Unknown",Table1[[#This Row],[Item]])</f>
        <v>Grilled Vegetables</v>
      </c>
      <c r="F4801">
        <v>5</v>
      </c>
      <c r="G4801" s="4">
        <f>IF(ISBLANK(Table1[[#This Row],[Price]]),AVERAGE(F4801:F22334),Table1[[#This Row],[Price]])</f>
        <v>5</v>
      </c>
      <c r="H4801">
        <v>4</v>
      </c>
      <c r="I4801" s="4">
        <f>IF(ISBLANK(Table1[[#This Row],[Quantity]]),AVERAGE(H4801:H22334),Table1[[#This Row],[Quantity]])</f>
        <v>4</v>
      </c>
      <c r="J4801">
        <v>20</v>
      </c>
      <c r="K4801" s="4">
        <f>IF(ISBLANK(Table1[[#This Row],[Order Total]]),AVERAGE(J4801:J22334),Table1[[#This Row],[Order Total]])</f>
        <v>20</v>
      </c>
      <c r="L4801" s="1">
        <v>44585</v>
      </c>
      <c r="M4801" t="s">
        <v>13</v>
      </c>
      <c r="N4801" s="4" t="str">
        <f>IF(ISBLANK(Table1[[#This Row],[Payment Method]]),"Unknown",Table1[[#This Row],[Payment Method]])</f>
        <v>Credit Card</v>
      </c>
    </row>
    <row r="4802" spans="1:14" hidden="1" x14ac:dyDescent="0.35">
      <c r="A4802" t="s">
        <v>4942</v>
      </c>
      <c r="B4802" t="s">
        <v>45</v>
      </c>
      <c r="C4802" t="s">
        <v>24</v>
      </c>
      <c r="D4802" t="s">
        <v>71</v>
      </c>
      <c r="E4802" s="4" t="str">
        <f>IF(ISBLANK(Table1[[#This Row],[Item]]),"Unknown",Table1[[#This Row],[Item]])</f>
        <v>Orange Juice</v>
      </c>
      <c r="F4802">
        <v>3</v>
      </c>
      <c r="G4802" s="4">
        <f>IF(ISBLANK(Table1[[#This Row],[Price]]),AVERAGE(F4802:F22335),Table1[[#This Row],[Price]])</f>
        <v>3</v>
      </c>
      <c r="H4802">
        <v>4</v>
      </c>
      <c r="I4802" s="4">
        <f>IF(ISBLANK(Table1[[#This Row],[Quantity]]),AVERAGE(H4802:H22335),Table1[[#This Row],[Quantity]])</f>
        <v>4</v>
      </c>
      <c r="J4802">
        <v>12</v>
      </c>
      <c r="K4802" s="4">
        <f>IF(ISBLANK(Table1[[#This Row],[Order Total]]),AVERAGE(J4802:J22335),Table1[[#This Row],[Order Total]])</f>
        <v>12</v>
      </c>
      <c r="L4802" s="1">
        <v>44943</v>
      </c>
      <c r="M4802" t="s">
        <v>28</v>
      </c>
      <c r="N4802" s="4" t="str">
        <f>IF(ISBLANK(Table1[[#This Row],[Payment Method]]),"Unknown",Table1[[#This Row],[Payment Method]])</f>
        <v>Cash</v>
      </c>
    </row>
    <row r="4803" spans="1:14" hidden="1" x14ac:dyDescent="0.35">
      <c r="A4803" t="s">
        <v>4943</v>
      </c>
      <c r="B4803" t="s">
        <v>26</v>
      </c>
      <c r="C4803" t="s">
        <v>11</v>
      </c>
      <c r="D4803" t="s">
        <v>16</v>
      </c>
      <c r="E4803" s="4" t="str">
        <f>IF(ISBLANK(Table1[[#This Row],[Item]]),"Unknown",Table1[[#This Row],[Item]])</f>
        <v>Mashed Potatoes</v>
      </c>
      <c r="F4803">
        <v>4</v>
      </c>
      <c r="G4803" s="4">
        <f>IF(ISBLANK(Table1[[#This Row],[Price]]),AVERAGE(F4803:F22336),Table1[[#This Row],[Price]])</f>
        <v>4</v>
      </c>
      <c r="H4803">
        <v>4</v>
      </c>
      <c r="I4803" s="4">
        <f>IF(ISBLANK(Table1[[#This Row],[Quantity]]),AVERAGE(H4803:H22336),Table1[[#This Row],[Quantity]])</f>
        <v>4</v>
      </c>
      <c r="J4803">
        <v>16</v>
      </c>
      <c r="K4803" s="4">
        <f>IF(ISBLANK(Table1[[#This Row],[Order Total]]),AVERAGE(J4803:J22336),Table1[[#This Row],[Order Total]])</f>
        <v>16</v>
      </c>
      <c r="L4803" s="1">
        <v>44660</v>
      </c>
      <c r="M4803" t="s">
        <v>13</v>
      </c>
      <c r="N4803" s="4" t="str">
        <f>IF(ISBLANK(Table1[[#This Row],[Payment Method]]),"Unknown",Table1[[#This Row],[Payment Method]])</f>
        <v>Credit Card</v>
      </c>
    </row>
    <row r="4804" spans="1:14" hidden="1" x14ac:dyDescent="0.35">
      <c r="A4804" t="s">
        <v>4944</v>
      </c>
      <c r="B4804" t="s">
        <v>215</v>
      </c>
      <c r="C4804" t="s">
        <v>24</v>
      </c>
      <c r="D4804" t="s">
        <v>168</v>
      </c>
      <c r="E4804" s="4" t="str">
        <f>IF(ISBLANK(Table1[[#This Row],[Item]]),"Unknown",Table1[[#This Row],[Item]])</f>
        <v>Water</v>
      </c>
      <c r="F4804">
        <v>1</v>
      </c>
      <c r="G4804" s="4">
        <f>IF(ISBLANK(Table1[[#This Row],[Price]]),AVERAGE(F4804:F22337),Table1[[#This Row],[Price]])</f>
        <v>1</v>
      </c>
      <c r="H4804">
        <v>3</v>
      </c>
      <c r="I4804" s="4">
        <f>IF(ISBLANK(Table1[[#This Row],[Quantity]]),AVERAGE(H4804:H22337),Table1[[#This Row],[Quantity]])</f>
        <v>3</v>
      </c>
      <c r="J4804">
        <v>3</v>
      </c>
      <c r="K4804" s="4">
        <f>IF(ISBLANK(Table1[[#This Row],[Order Total]]),AVERAGE(J4804:J22337),Table1[[#This Row],[Order Total]])</f>
        <v>3</v>
      </c>
      <c r="L4804" s="1">
        <v>45152</v>
      </c>
      <c r="M4804" t="s">
        <v>13</v>
      </c>
      <c r="N4804" s="4" t="str">
        <f>IF(ISBLANK(Table1[[#This Row],[Payment Method]]),"Unknown",Table1[[#This Row],[Payment Method]])</f>
        <v>Credit Card</v>
      </c>
    </row>
    <row r="4805" spans="1:14" hidden="1" x14ac:dyDescent="0.35">
      <c r="A4805" t="s">
        <v>4945</v>
      </c>
      <c r="B4805" t="s">
        <v>152</v>
      </c>
      <c r="C4805" t="s">
        <v>11</v>
      </c>
      <c r="D4805" t="s">
        <v>16</v>
      </c>
      <c r="E4805" s="4" t="str">
        <f>IF(ISBLANK(Table1[[#This Row],[Item]]),"Unknown",Table1[[#This Row],[Item]])</f>
        <v>Mashed Potatoes</v>
      </c>
      <c r="F4805">
        <v>4</v>
      </c>
      <c r="G4805" s="4">
        <f>IF(ISBLANK(Table1[[#This Row],[Price]]),AVERAGE(F4805:F22338),Table1[[#This Row],[Price]])</f>
        <v>4</v>
      </c>
      <c r="H4805">
        <v>4</v>
      </c>
      <c r="I4805" s="4">
        <f>IF(ISBLANK(Table1[[#This Row],[Quantity]]),AVERAGE(H4805:H22338),Table1[[#This Row],[Quantity]])</f>
        <v>4</v>
      </c>
      <c r="J4805">
        <v>16</v>
      </c>
      <c r="K4805" s="4">
        <f>IF(ISBLANK(Table1[[#This Row],[Order Total]]),AVERAGE(J4805:J22338),Table1[[#This Row],[Order Total]])</f>
        <v>16</v>
      </c>
      <c r="L4805" s="1">
        <v>45219</v>
      </c>
      <c r="M4805" t="s">
        <v>13</v>
      </c>
      <c r="N4805" s="4" t="str">
        <f>IF(ISBLANK(Table1[[#This Row],[Payment Method]]),"Unknown",Table1[[#This Row],[Payment Method]])</f>
        <v>Credit Card</v>
      </c>
    </row>
    <row r="4806" spans="1:14" hidden="1" x14ac:dyDescent="0.35">
      <c r="A4806" t="s">
        <v>4946</v>
      </c>
      <c r="B4806" t="s">
        <v>192</v>
      </c>
      <c r="C4806" t="s">
        <v>50</v>
      </c>
      <c r="D4806" t="s">
        <v>99</v>
      </c>
      <c r="E4806" s="4" t="str">
        <f>IF(ISBLANK(Table1[[#This Row],[Item]]),"Unknown",Table1[[#This Row],[Item]])</f>
        <v>Chicken Melt</v>
      </c>
      <c r="F4806">
        <v>8</v>
      </c>
      <c r="G4806" s="4">
        <f>IF(ISBLANK(Table1[[#This Row],[Price]]),AVERAGE(F4806:F22339),Table1[[#This Row],[Price]])</f>
        <v>8</v>
      </c>
      <c r="H4806">
        <v>4</v>
      </c>
      <c r="I4806" s="4">
        <f>IF(ISBLANK(Table1[[#This Row],[Quantity]]),AVERAGE(H4806:H22339),Table1[[#This Row],[Quantity]])</f>
        <v>4</v>
      </c>
      <c r="J4806">
        <v>32</v>
      </c>
      <c r="K4806" s="4">
        <f>IF(ISBLANK(Table1[[#This Row],[Order Total]]),AVERAGE(J4806:J22339),Table1[[#This Row],[Order Total]])</f>
        <v>32</v>
      </c>
      <c r="L4806" s="1">
        <v>44920</v>
      </c>
      <c r="M4806" t="s">
        <v>13</v>
      </c>
      <c r="N4806" s="4" t="str">
        <f>IF(ISBLANK(Table1[[#This Row],[Payment Method]]),"Unknown",Table1[[#This Row],[Payment Method]])</f>
        <v>Credit Card</v>
      </c>
    </row>
    <row r="4807" spans="1:14" hidden="1" x14ac:dyDescent="0.35">
      <c r="A4807" t="s">
        <v>4947</v>
      </c>
      <c r="B4807" t="s">
        <v>376</v>
      </c>
      <c r="C4807" t="s">
        <v>11</v>
      </c>
      <c r="D4807" t="s">
        <v>79</v>
      </c>
      <c r="E4807" s="4" t="str">
        <f>IF(ISBLANK(Table1[[#This Row],[Item]]),"Unknown",Table1[[#This Row],[Item]])</f>
        <v>Grilled Vegetables</v>
      </c>
      <c r="F4807">
        <v>5</v>
      </c>
      <c r="G4807" s="4">
        <f>IF(ISBLANK(Table1[[#This Row],[Price]]),AVERAGE(F4807:F22340),Table1[[#This Row],[Price]])</f>
        <v>5</v>
      </c>
      <c r="H4807">
        <v>1</v>
      </c>
      <c r="I4807" s="4">
        <f>IF(ISBLANK(Table1[[#This Row],[Quantity]]),AVERAGE(H4807:H22340),Table1[[#This Row],[Quantity]])</f>
        <v>1</v>
      </c>
      <c r="J4807">
        <v>5</v>
      </c>
      <c r="K4807" s="4">
        <f>IF(ISBLANK(Table1[[#This Row],[Order Total]]),AVERAGE(J4807:J22340),Table1[[#This Row],[Order Total]])</f>
        <v>5</v>
      </c>
      <c r="L4807" s="1">
        <v>45192</v>
      </c>
      <c r="M4807" t="s">
        <v>13</v>
      </c>
      <c r="N4807" s="4" t="str">
        <f>IF(ISBLANK(Table1[[#This Row],[Payment Method]]),"Unknown",Table1[[#This Row],[Payment Method]])</f>
        <v>Credit Card</v>
      </c>
    </row>
    <row r="4808" spans="1:14" hidden="1" x14ac:dyDescent="0.35">
      <c r="A4808" t="s">
        <v>4948</v>
      </c>
      <c r="B4808" t="s">
        <v>150</v>
      </c>
      <c r="C4808" t="s">
        <v>20</v>
      </c>
      <c r="D4808" t="s">
        <v>27</v>
      </c>
      <c r="E4808" s="4" t="str">
        <f>IF(ISBLANK(Table1[[#This Row],[Item]]),"Unknown",Table1[[#This Row],[Item]])</f>
        <v>Pasta Alfredo</v>
      </c>
      <c r="F4808">
        <v>12</v>
      </c>
      <c r="G4808" s="4">
        <f>IF(ISBLANK(Table1[[#This Row],[Price]]),AVERAGE(F4808:F22341),Table1[[#This Row],[Price]])</f>
        <v>12</v>
      </c>
      <c r="H4808">
        <v>5</v>
      </c>
      <c r="I4808" s="4">
        <f>IF(ISBLANK(Table1[[#This Row],[Quantity]]),AVERAGE(H4808:H22341),Table1[[#This Row],[Quantity]])</f>
        <v>5</v>
      </c>
      <c r="J4808">
        <v>60</v>
      </c>
      <c r="K4808" s="4">
        <f>IF(ISBLANK(Table1[[#This Row],[Order Total]]),AVERAGE(J4808:J22341),Table1[[#This Row],[Order Total]])</f>
        <v>60</v>
      </c>
      <c r="L4808" s="1">
        <v>44880</v>
      </c>
      <c r="M4808" t="s">
        <v>17</v>
      </c>
      <c r="N4808" s="4" t="str">
        <f>IF(ISBLANK(Table1[[#This Row],[Payment Method]]),"Unknown",Table1[[#This Row],[Payment Method]])</f>
        <v>Digital Wallet</v>
      </c>
    </row>
    <row r="4809" spans="1:14" hidden="1" x14ac:dyDescent="0.35">
      <c r="A4809" t="s">
        <v>4949</v>
      </c>
      <c r="B4809" t="s">
        <v>283</v>
      </c>
      <c r="C4809" t="s">
        <v>38</v>
      </c>
      <c r="D4809" t="s">
        <v>125</v>
      </c>
      <c r="E4809" s="4" t="str">
        <f>IF(ISBLANK(Table1[[#This Row],[Item]]),"Unknown",Table1[[#This Row],[Item]])</f>
        <v>Cheesecake</v>
      </c>
      <c r="F4809">
        <v>7</v>
      </c>
      <c r="G4809" s="4">
        <f>IF(ISBLANK(Table1[[#This Row],[Price]]),AVERAGE(F4809:F22342),Table1[[#This Row],[Price]])</f>
        <v>7</v>
      </c>
      <c r="H4809">
        <v>4</v>
      </c>
      <c r="I4809" s="4">
        <f>IF(ISBLANK(Table1[[#This Row],[Quantity]]),AVERAGE(H4809:H22342),Table1[[#This Row],[Quantity]])</f>
        <v>4</v>
      </c>
      <c r="J4809">
        <v>28</v>
      </c>
      <c r="K4809" s="4">
        <f>IF(ISBLANK(Table1[[#This Row],[Order Total]]),AVERAGE(J4809:J22342),Table1[[#This Row],[Order Total]])</f>
        <v>28</v>
      </c>
      <c r="L4809" s="1">
        <v>44612</v>
      </c>
      <c r="M4809" t="s">
        <v>17</v>
      </c>
      <c r="N4809" s="4" t="str">
        <f>IF(ISBLANK(Table1[[#This Row],[Payment Method]]),"Unknown",Table1[[#This Row],[Payment Method]])</f>
        <v>Digital Wallet</v>
      </c>
    </row>
    <row r="4810" spans="1:14" hidden="1" x14ac:dyDescent="0.35">
      <c r="A4810" t="s">
        <v>4950</v>
      </c>
      <c r="B4810" t="s">
        <v>150</v>
      </c>
      <c r="C4810" t="s">
        <v>11</v>
      </c>
      <c r="D4810" t="s">
        <v>230</v>
      </c>
      <c r="E4810" s="4" t="str">
        <f>IF(ISBLANK(Table1[[#This Row],[Item]]),"Unknown",Table1[[#This Row],[Item]])</f>
        <v>Onion Rings</v>
      </c>
      <c r="F4810">
        <v>5</v>
      </c>
      <c r="G4810" s="4">
        <f>IF(ISBLANK(Table1[[#This Row],[Price]]),AVERAGE(F4810:F22343),Table1[[#This Row],[Price]])</f>
        <v>5</v>
      </c>
      <c r="H4810">
        <v>2</v>
      </c>
      <c r="I4810" s="4">
        <f>IF(ISBLANK(Table1[[#This Row],[Quantity]]),AVERAGE(H4810:H22343),Table1[[#This Row],[Quantity]])</f>
        <v>2</v>
      </c>
      <c r="J4810">
        <v>10</v>
      </c>
      <c r="K4810" s="4">
        <f>IF(ISBLANK(Table1[[#This Row],[Order Total]]),AVERAGE(J4810:J22343),Table1[[#This Row],[Order Total]])</f>
        <v>10</v>
      </c>
      <c r="L4810" s="1">
        <v>45286</v>
      </c>
      <c r="M4810" t="s">
        <v>13</v>
      </c>
      <c r="N4810" s="4" t="str">
        <f>IF(ISBLANK(Table1[[#This Row],[Payment Method]]),"Unknown",Table1[[#This Row],[Payment Method]])</f>
        <v>Credit Card</v>
      </c>
    </row>
    <row r="4811" spans="1:14" hidden="1" x14ac:dyDescent="0.35">
      <c r="A4811" t="s">
        <v>4951</v>
      </c>
      <c r="B4811" t="s">
        <v>131</v>
      </c>
      <c r="C4811" t="s">
        <v>11</v>
      </c>
      <c r="D4811" t="s">
        <v>12</v>
      </c>
      <c r="E4811" s="4" t="str">
        <f>IF(ISBLANK(Table1[[#This Row],[Item]]),"Unknown",Table1[[#This Row],[Item]])</f>
        <v>Side Salad</v>
      </c>
      <c r="F4811">
        <v>3</v>
      </c>
      <c r="G4811" s="4">
        <f>IF(ISBLANK(Table1[[#This Row],[Price]]),AVERAGE(F4811:F22344),Table1[[#This Row],[Price]])</f>
        <v>3</v>
      </c>
      <c r="H4811">
        <v>2</v>
      </c>
      <c r="I4811" s="4">
        <f>IF(ISBLANK(Table1[[#This Row],[Quantity]]),AVERAGE(H4811:H22344),Table1[[#This Row],[Quantity]])</f>
        <v>2</v>
      </c>
      <c r="J4811">
        <v>6</v>
      </c>
      <c r="K4811" s="4">
        <f>IF(ISBLANK(Table1[[#This Row],[Order Total]]),AVERAGE(J4811:J22344),Table1[[#This Row],[Order Total]])</f>
        <v>6</v>
      </c>
      <c r="L4811" s="1">
        <v>44578</v>
      </c>
      <c r="M4811" t="s">
        <v>13</v>
      </c>
      <c r="N4811" s="4" t="str">
        <f>IF(ISBLANK(Table1[[#This Row],[Payment Method]]),"Unknown",Table1[[#This Row],[Payment Method]])</f>
        <v>Credit Card</v>
      </c>
    </row>
    <row r="4812" spans="1:14" hidden="1" x14ac:dyDescent="0.35">
      <c r="A4812" t="s">
        <v>4952</v>
      </c>
      <c r="B4812" t="s">
        <v>37</v>
      </c>
      <c r="C4812" t="s">
        <v>24</v>
      </c>
      <c r="D4812" t="s">
        <v>56</v>
      </c>
      <c r="E4812" s="4" t="str">
        <f>IF(ISBLANK(Table1[[#This Row],[Item]]),"Unknown",Table1[[#This Row],[Item]])</f>
        <v>Lemonade</v>
      </c>
      <c r="F4812">
        <v>3</v>
      </c>
      <c r="G4812" s="4">
        <f>IF(ISBLANK(Table1[[#This Row],[Price]]),AVERAGE(F4812:F22345),Table1[[#This Row],[Price]])</f>
        <v>3</v>
      </c>
      <c r="H4812">
        <v>1</v>
      </c>
      <c r="I4812" s="4">
        <f>IF(ISBLANK(Table1[[#This Row],[Quantity]]),AVERAGE(H4812:H22345),Table1[[#This Row],[Quantity]])</f>
        <v>1</v>
      </c>
      <c r="J4812">
        <v>3</v>
      </c>
      <c r="K4812" s="4">
        <f>IF(ISBLANK(Table1[[#This Row],[Order Total]]),AVERAGE(J4812:J22345),Table1[[#This Row],[Order Total]])</f>
        <v>3</v>
      </c>
      <c r="L4812" s="1">
        <v>44822</v>
      </c>
      <c r="M4812" t="s">
        <v>28</v>
      </c>
      <c r="N4812" s="4" t="str">
        <f>IF(ISBLANK(Table1[[#This Row],[Payment Method]]),"Unknown",Table1[[#This Row],[Payment Method]])</f>
        <v>Cash</v>
      </c>
    </row>
    <row r="4813" spans="1:14" hidden="1" x14ac:dyDescent="0.35">
      <c r="A4813" t="s">
        <v>4953</v>
      </c>
      <c r="B4813" t="s">
        <v>378</v>
      </c>
      <c r="C4813" t="s">
        <v>50</v>
      </c>
      <c r="D4813" t="s">
        <v>112</v>
      </c>
      <c r="E4813" s="4" t="str">
        <f>IF(ISBLANK(Table1[[#This Row],[Item]]),"Unknown",Table1[[#This Row],[Item]])</f>
        <v>French Fries</v>
      </c>
      <c r="F4813">
        <v>4</v>
      </c>
      <c r="G4813" s="4">
        <f>IF(ISBLANK(Table1[[#This Row],[Price]]),AVERAGE(F4813:F22346),Table1[[#This Row],[Price]])</f>
        <v>4</v>
      </c>
      <c r="H4813">
        <v>3</v>
      </c>
      <c r="I4813" s="4">
        <f>IF(ISBLANK(Table1[[#This Row],[Quantity]]),AVERAGE(H4813:H22346),Table1[[#This Row],[Quantity]])</f>
        <v>3</v>
      </c>
      <c r="J4813">
        <v>12</v>
      </c>
      <c r="K4813" s="4">
        <f>IF(ISBLANK(Table1[[#This Row],[Order Total]]),AVERAGE(J4813:J22346),Table1[[#This Row],[Order Total]])</f>
        <v>12</v>
      </c>
      <c r="L4813" s="1">
        <v>45188</v>
      </c>
      <c r="M4813" t="s">
        <v>17</v>
      </c>
      <c r="N4813" s="4" t="str">
        <f>IF(ISBLANK(Table1[[#This Row],[Payment Method]]),"Unknown",Table1[[#This Row],[Payment Method]])</f>
        <v>Digital Wallet</v>
      </c>
    </row>
    <row r="4814" spans="1:14" hidden="1" x14ac:dyDescent="0.35">
      <c r="A4814" t="s">
        <v>4954</v>
      </c>
      <c r="B4814" t="s">
        <v>97</v>
      </c>
      <c r="C4814" t="s">
        <v>11</v>
      </c>
      <c r="D4814" t="s">
        <v>16</v>
      </c>
      <c r="E4814" s="4" t="str">
        <f>IF(ISBLANK(Table1[[#This Row],[Item]]),"Unknown",Table1[[#This Row],[Item]])</f>
        <v>Mashed Potatoes</v>
      </c>
      <c r="F4814">
        <v>4</v>
      </c>
      <c r="G4814" s="4">
        <f>IF(ISBLANK(Table1[[#This Row],[Price]]),AVERAGE(F4814:F22347),Table1[[#This Row],[Price]])</f>
        <v>4</v>
      </c>
      <c r="H4814">
        <v>5</v>
      </c>
      <c r="I4814" s="4">
        <f>IF(ISBLANK(Table1[[#This Row],[Quantity]]),AVERAGE(H4814:H22347),Table1[[#This Row],[Quantity]])</f>
        <v>5</v>
      </c>
      <c r="J4814">
        <v>20</v>
      </c>
      <c r="K4814" s="4">
        <f>IF(ISBLANK(Table1[[#This Row],[Order Total]]),AVERAGE(J4814:J22347),Table1[[#This Row],[Order Total]])</f>
        <v>20</v>
      </c>
      <c r="L4814" s="1">
        <v>44650</v>
      </c>
      <c r="M4814" t="s">
        <v>17</v>
      </c>
      <c r="N4814" s="4" t="str">
        <f>IF(ISBLANK(Table1[[#This Row],[Payment Method]]),"Unknown",Table1[[#This Row],[Payment Method]])</f>
        <v>Digital Wallet</v>
      </c>
    </row>
    <row r="4815" spans="1:14" hidden="1" x14ac:dyDescent="0.35">
      <c r="A4815" t="s">
        <v>4955</v>
      </c>
      <c r="B4815" t="s">
        <v>26</v>
      </c>
      <c r="C4815" t="s">
        <v>24</v>
      </c>
      <c r="D4815" t="s">
        <v>168</v>
      </c>
      <c r="E4815" s="4" t="str">
        <f>IF(ISBLANK(Table1[[#This Row],[Item]]),"Unknown",Table1[[#This Row],[Item]])</f>
        <v>Water</v>
      </c>
      <c r="F4815">
        <v>1</v>
      </c>
      <c r="G4815" s="4">
        <f>IF(ISBLANK(Table1[[#This Row],[Price]]),AVERAGE(F4815:F22348),Table1[[#This Row],[Price]])</f>
        <v>1</v>
      </c>
      <c r="H4815">
        <v>5</v>
      </c>
      <c r="I4815" s="4">
        <f>IF(ISBLANK(Table1[[#This Row],[Quantity]]),AVERAGE(H4815:H22348),Table1[[#This Row],[Quantity]])</f>
        <v>5</v>
      </c>
      <c r="J4815">
        <v>5</v>
      </c>
      <c r="K4815" s="4">
        <f>IF(ISBLANK(Table1[[#This Row],[Order Total]]),AVERAGE(J4815:J22348),Table1[[#This Row],[Order Total]])</f>
        <v>5</v>
      </c>
      <c r="L4815" s="1">
        <v>44655</v>
      </c>
      <c r="M4815" t="s">
        <v>28</v>
      </c>
      <c r="N4815" s="4" t="str">
        <f>IF(ISBLANK(Table1[[#This Row],[Payment Method]]),"Unknown",Table1[[#This Row],[Payment Method]])</f>
        <v>Cash</v>
      </c>
    </row>
    <row r="4816" spans="1:14" hidden="1" x14ac:dyDescent="0.35">
      <c r="A4816" t="s">
        <v>4956</v>
      </c>
      <c r="B4816" t="s">
        <v>155</v>
      </c>
      <c r="C4816" t="s">
        <v>50</v>
      </c>
      <c r="D4816" t="s">
        <v>99</v>
      </c>
      <c r="E4816" s="4" t="str">
        <f>IF(ISBLANK(Table1[[#This Row],[Item]]),"Unknown",Table1[[#This Row],[Item]])</f>
        <v>Chicken Melt</v>
      </c>
      <c r="F4816">
        <v>8</v>
      </c>
      <c r="G4816" s="4">
        <f>IF(ISBLANK(Table1[[#This Row],[Price]]),AVERAGE(F4816:F22349),Table1[[#This Row],[Price]])</f>
        <v>8</v>
      </c>
      <c r="H4816">
        <v>1</v>
      </c>
      <c r="I4816" s="4">
        <f>IF(ISBLANK(Table1[[#This Row],[Quantity]]),AVERAGE(H4816:H22349),Table1[[#This Row],[Quantity]])</f>
        <v>1</v>
      </c>
      <c r="J4816">
        <v>8</v>
      </c>
      <c r="K4816" s="4">
        <f>IF(ISBLANK(Table1[[#This Row],[Order Total]]),AVERAGE(J4816:J22349),Table1[[#This Row],[Order Total]])</f>
        <v>8</v>
      </c>
      <c r="L4816" s="1">
        <v>45156</v>
      </c>
      <c r="M4816" t="s">
        <v>28</v>
      </c>
      <c r="N4816" s="4" t="str">
        <f>IF(ISBLANK(Table1[[#This Row],[Payment Method]]),"Unknown",Table1[[#This Row],[Payment Method]])</f>
        <v>Cash</v>
      </c>
    </row>
    <row r="4817" spans="1:14" hidden="1" x14ac:dyDescent="0.35">
      <c r="A4817" t="s">
        <v>4957</v>
      </c>
      <c r="B4817" t="s">
        <v>136</v>
      </c>
      <c r="C4817" t="s">
        <v>20</v>
      </c>
      <c r="D4817" t="s">
        <v>27</v>
      </c>
      <c r="E4817" s="4" t="str">
        <f>IF(ISBLANK(Table1[[#This Row],[Item]]),"Unknown",Table1[[#This Row],[Item]])</f>
        <v>Pasta Alfredo</v>
      </c>
      <c r="F4817">
        <v>12</v>
      </c>
      <c r="G4817" s="4">
        <f>IF(ISBLANK(Table1[[#This Row],[Price]]),AVERAGE(F4817:F22350),Table1[[#This Row],[Price]])</f>
        <v>12</v>
      </c>
      <c r="H4817">
        <v>1</v>
      </c>
      <c r="I4817" s="4">
        <f>IF(ISBLANK(Table1[[#This Row],[Quantity]]),AVERAGE(H4817:H22350),Table1[[#This Row],[Quantity]])</f>
        <v>1</v>
      </c>
      <c r="J4817">
        <v>12</v>
      </c>
      <c r="K4817" s="4">
        <f>IF(ISBLANK(Table1[[#This Row],[Order Total]]),AVERAGE(J4817:J22350),Table1[[#This Row],[Order Total]])</f>
        <v>12</v>
      </c>
      <c r="L4817" s="1">
        <v>44873</v>
      </c>
      <c r="M4817" t="s">
        <v>13</v>
      </c>
      <c r="N4817" s="4" t="str">
        <f>IF(ISBLANK(Table1[[#This Row],[Payment Method]]),"Unknown",Table1[[#This Row],[Payment Method]])</f>
        <v>Credit Card</v>
      </c>
    </row>
    <row r="4818" spans="1:14" hidden="1" x14ac:dyDescent="0.35">
      <c r="A4818" t="s">
        <v>4958</v>
      </c>
      <c r="B4818" t="s">
        <v>103</v>
      </c>
      <c r="C4818" t="s">
        <v>38</v>
      </c>
      <c r="D4818" t="s">
        <v>74</v>
      </c>
      <c r="E4818" s="4" t="str">
        <f>IF(ISBLANK(Table1[[#This Row],[Item]]),"Unknown",Table1[[#This Row],[Item]])</f>
        <v>Chocolate Cake</v>
      </c>
      <c r="F4818">
        <v>6</v>
      </c>
      <c r="G4818" s="4">
        <f>IF(ISBLANK(Table1[[#This Row],[Price]]),AVERAGE(F4818:F22351),Table1[[#This Row],[Price]])</f>
        <v>6</v>
      </c>
      <c r="H4818">
        <v>3</v>
      </c>
      <c r="I4818" s="4">
        <f>IF(ISBLANK(Table1[[#This Row],[Quantity]]),AVERAGE(H4818:H22351),Table1[[#This Row],[Quantity]])</f>
        <v>3</v>
      </c>
      <c r="J4818">
        <v>18</v>
      </c>
      <c r="K4818" s="4">
        <f>IF(ISBLANK(Table1[[#This Row],[Order Total]]),AVERAGE(J4818:J22351),Table1[[#This Row],[Order Total]])</f>
        <v>18</v>
      </c>
      <c r="L4818" s="1">
        <v>44577</v>
      </c>
      <c r="M4818" t="s">
        <v>13</v>
      </c>
      <c r="N4818" s="4" t="str">
        <f>IF(ISBLANK(Table1[[#This Row],[Payment Method]]),"Unknown",Table1[[#This Row],[Payment Method]])</f>
        <v>Credit Card</v>
      </c>
    </row>
    <row r="4819" spans="1:14" hidden="1" x14ac:dyDescent="0.35">
      <c r="A4819" t="s">
        <v>4959</v>
      </c>
      <c r="B4819" t="s">
        <v>176</v>
      </c>
      <c r="C4819" t="s">
        <v>20</v>
      </c>
      <c r="D4819" t="s">
        <v>27</v>
      </c>
      <c r="E4819" s="4" t="str">
        <f>IF(ISBLANK(Table1[[#This Row],[Item]]),"Unknown",Table1[[#This Row],[Item]])</f>
        <v>Pasta Alfredo</v>
      </c>
      <c r="F4819">
        <v>12</v>
      </c>
      <c r="G4819" s="4">
        <f>IF(ISBLANK(Table1[[#This Row],[Price]]),AVERAGE(F4819:F22352),Table1[[#This Row],[Price]])</f>
        <v>12</v>
      </c>
      <c r="H4819">
        <v>4</v>
      </c>
      <c r="I4819" s="4">
        <f>IF(ISBLANK(Table1[[#This Row],[Quantity]]),AVERAGE(H4819:H22352),Table1[[#This Row],[Quantity]])</f>
        <v>4</v>
      </c>
      <c r="J4819">
        <v>48</v>
      </c>
      <c r="K4819" s="4">
        <f>IF(ISBLANK(Table1[[#This Row],[Order Total]]),AVERAGE(J4819:J22352),Table1[[#This Row],[Order Total]])</f>
        <v>48</v>
      </c>
      <c r="L4819" s="1">
        <v>45087</v>
      </c>
      <c r="M4819" t="s">
        <v>17</v>
      </c>
      <c r="N4819" s="4" t="str">
        <f>IF(ISBLANK(Table1[[#This Row],[Payment Method]]),"Unknown",Table1[[#This Row],[Payment Method]])</f>
        <v>Digital Wallet</v>
      </c>
    </row>
    <row r="4820" spans="1:14" hidden="1" x14ac:dyDescent="0.35">
      <c r="A4820" t="s">
        <v>4960</v>
      </c>
      <c r="B4820" t="s">
        <v>97</v>
      </c>
      <c r="C4820" t="s">
        <v>11</v>
      </c>
      <c r="E4820" s="4" t="str">
        <f>IF(ISBLANK(Table1[[#This Row],[Item]]),"Unknown",Table1[[#This Row],[Item]])</f>
        <v>Unknown</v>
      </c>
      <c r="F4820">
        <v>5</v>
      </c>
      <c r="G4820" s="4">
        <f>IF(ISBLANK(Table1[[#This Row],[Price]]),AVERAGE(F4820:F22353),Table1[[#This Row],[Price]])</f>
        <v>5</v>
      </c>
      <c r="H4820">
        <v>1</v>
      </c>
      <c r="I4820" s="4">
        <f>IF(ISBLANK(Table1[[#This Row],[Quantity]]),AVERAGE(H4820:H22353),Table1[[#This Row],[Quantity]])</f>
        <v>1</v>
      </c>
      <c r="J4820">
        <v>5</v>
      </c>
      <c r="K4820" s="4">
        <f>IF(ISBLANK(Table1[[#This Row],[Order Total]]),AVERAGE(J4820:J22353),Table1[[#This Row],[Order Total]])</f>
        <v>5</v>
      </c>
      <c r="L4820" s="1">
        <v>45127</v>
      </c>
      <c r="N4820" s="4" t="str">
        <f>IF(ISBLANK(Table1[[#This Row],[Payment Method]]),"Unknown",Table1[[#This Row],[Payment Method]])</f>
        <v>Unknown</v>
      </c>
    </row>
    <row r="4821" spans="1:14" hidden="1" x14ac:dyDescent="0.35">
      <c r="A4821" t="s">
        <v>4961</v>
      </c>
      <c r="B4821" t="s">
        <v>103</v>
      </c>
      <c r="C4821" t="s">
        <v>20</v>
      </c>
      <c r="D4821" t="s">
        <v>21</v>
      </c>
      <c r="E4821" s="4" t="str">
        <f>IF(ISBLANK(Table1[[#This Row],[Item]]),"Unknown",Table1[[#This Row],[Item]])</f>
        <v>Grilled Chicken</v>
      </c>
      <c r="F4821">
        <v>15</v>
      </c>
      <c r="G4821" s="4">
        <f>IF(ISBLANK(Table1[[#This Row],[Price]]),AVERAGE(F4821:F22354),Table1[[#This Row],[Price]])</f>
        <v>15</v>
      </c>
      <c r="H4821">
        <v>2</v>
      </c>
      <c r="I4821" s="4">
        <f>IF(ISBLANK(Table1[[#This Row],[Quantity]]),AVERAGE(H4821:H22354),Table1[[#This Row],[Quantity]])</f>
        <v>2</v>
      </c>
      <c r="J4821">
        <v>30</v>
      </c>
      <c r="K4821" s="4">
        <f>IF(ISBLANK(Table1[[#This Row],[Order Total]]),AVERAGE(J4821:J22354),Table1[[#This Row],[Order Total]])</f>
        <v>30</v>
      </c>
      <c r="L4821" s="1">
        <v>44745</v>
      </c>
      <c r="M4821" t="s">
        <v>17</v>
      </c>
      <c r="N4821" s="4" t="str">
        <f>IF(ISBLANK(Table1[[#This Row],[Payment Method]]),"Unknown",Table1[[#This Row],[Payment Method]])</f>
        <v>Digital Wallet</v>
      </c>
    </row>
    <row r="4822" spans="1:14" hidden="1" x14ac:dyDescent="0.35">
      <c r="A4822" t="s">
        <v>4962</v>
      </c>
      <c r="B4822" t="s">
        <v>268</v>
      </c>
      <c r="C4822" t="s">
        <v>11</v>
      </c>
      <c r="D4822" t="s">
        <v>16</v>
      </c>
      <c r="E4822" s="4" t="str">
        <f>IF(ISBLANK(Table1[[#This Row],[Item]]),"Unknown",Table1[[#This Row],[Item]])</f>
        <v>Mashed Potatoes</v>
      </c>
      <c r="F4822">
        <v>4</v>
      </c>
      <c r="G4822" s="4">
        <f>IF(ISBLANK(Table1[[#This Row],[Price]]),AVERAGE(F4822:F22355),Table1[[#This Row],[Price]])</f>
        <v>4</v>
      </c>
      <c r="H4822">
        <v>3</v>
      </c>
      <c r="I4822" s="4">
        <f>IF(ISBLANK(Table1[[#This Row],[Quantity]]),AVERAGE(H4822:H22355),Table1[[#This Row],[Quantity]])</f>
        <v>3</v>
      </c>
      <c r="J4822">
        <v>12</v>
      </c>
      <c r="K4822" s="4">
        <f>IF(ISBLANK(Table1[[#This Row],[Order Total]]),AVERAGE(J4822:J22355),Table1[[#This Row],[Order Total]])</f>
        <v>12</v>
      </c>
      <c r="L4822" s="1">
        <v>44616</v>
      </c>
      <c r="M4822" t="s">
        <v>17</v>
      </c>
      <c r="N4822" s="4" t="str">
        <f>IF(ISBLANK(Table1[[#This Row],[Payment Method]]),"Unknown",Table1[[#This Row],[Payment Method]])</f>
        <v>Digital Wallet</v>
      </c>
    </row>
    <row r="4823" spans="1:14" hidden="1" x14ac:dyDescent="0.35">
      <c r="A4823" t="s">
        <v>4963</v>
      </c>
      <c r="B4823" t="s">
        <v>15</v>
      </c>
      <c r="C4823" t="s">
        <v>11</v>
      </c>
      <c r="D4823" t="s">
        <v>16</v>
      </c>
      <c r="E4823" s="4" t="str">
        <f>IF(ISBLANK(Table1[[#This Row],[Item]]),"Unknown",Table1[[#This Row],[Item]])</f>
        <v>Mashed Potatoes</v>
      </c>
      <c r="F4823">
        <v>4</v>
      </c>
      <c r="G4823" s="4">
        <f>IF(ISBLANK(Table1[[#This Row],[Price]]),AVERAGE(F4823:F22356),Table1[[#This Row],[Price]])</f>
        <v>4</v>
      </c>
      <c r="H4823">
        <v>4</v>
      </c>
      <c r="I4823" s="4">
        <f>IF(ISBLANK(Table1[[#This Row],[Quantity]]),AVERAGE(H4823:H22356),Table1[[#This Row],[Quantity]])</f>
        <v>4</v>
      </c>
      <c r="J4823">
        <v>16</v>
      </c>
      <c r="K4823" s="4">
        <f>IF(ISBLANK(Table1[[#This Row],[Order Total]]),AVERAGE(J4823:J22356),Table1[[#This Row],[Order Total]])</f>
        <v>16</v>
      </c>
      <c r="L4823" s="1">
        <v>44680</v>
      </c>
      <c r="M4823" t="s">
        <v>17</v>
      </c>
      <c r="N4823" s="4" t="str">
        <f>IF(ISBLANK(Table1[[#This Row],[Payment Method]]),"Unknown",Table1[[#This Row],[Payment Method]])</f>
        <v>Digital Wallet</v>
      </c>
    </row>
    <row r="4824" spans="1:14" hidden="1" x14ac:dyDescent="0.35">
      <c r="A4824" t="s">
        <v>4964</v>
      </c>
      <c r="B4824" t="s">
        <v>19</v>
      </c>
      <c r="C4824" t="s">
        <v>50</v>
      </c>
      <c r="D4824" t="s">
        <v>86</v>
      </c>
      <c r="E4824" s="4" t="str">
        <f>IF(ISBLANK(Table1[[#This Row],[Item]]),"Unknown",Table1[[#This Row],[Item]])</f>
        <v>Cheese Fries</v>
      </c>
      <c r="F4824">
        <v>5</v>
      </c>
      <c r="G4824" s="4">
        <f>IF(ISBLANK(Table1[[#This Row],[Price]]),AVERAGE(F4824:F22357),Table1[[#This Row],[Price]])</f>
        <v>5</v>
      </c>
      <c r="H4824">
        <v>2</v>
      </c>
      <c r="I4824" s="4">
        <f>IF(ISBLANK(Table1[[#This Row],[Quantity]]),AVERAGE(H4824:H22357),Table1[[#This Row],[Quantity]])</f>
        <v>2</v>
      </c>
      <c r="J4824">
        <v>10</v>
      </c>
      <c r="K4824" s="4">
        <f>IF(ISBLANK(Table1[[#This Row],[Order Total]]),AVERAGE(J4824:J22357),Table1[[#This Row],[Order Total]])</f>
        <v>10</v>
      </c>
      <c r="L4824" s="1">
        <v>44822</v>
      </c>
      <c r="M4824" t="s">
        <v>28</v>
      </c>
      <c r="N4824" s="4" t="str">
        <f>IF(ISBLANK(Table1[[#This Row],[Payment Method]]),"Unknown",Table1[[#This Row],[Payment Method]])</f>
        <v>Cash</v>
      </c>
    </row>
    <row r="4825" spans="1:14" hidden="1" x14ac:dyDescent="0.35">
      <c r="A4825" t="s">
        <v>4965</v>
      </c>
      <c r="B4825" t="s">
        <v>217</v>
      </c>
      <c r="C4825" t="s">
        <v>11</v>
      </c>
      <c r="D4825" t="s">
        <v>79</v>
      </c>
      <c r="E4825" s="4" t="str">
        <f>IF(ISBLANK(Table1[[#This Row],[Item]]),"Unknown",Table1[[#This Row],[Item]])</f>
        <v>Grilled Vegetables</v>
      </c>
      <c r="F4825">
        <v>5</v>
      </c>
      <c r="G4825" s="4">
        <f>IF(ISBLANK(Table1[[#This Row],[Price]]),AVERAGE(F4825:F22358),Table1[[#This Row],[Price]])</f>
        <v>5</v>
      </c>
      <c r="H4825">
        <v>2</v>
      </c>
      <c r="I4825" s="4">
        <f>IF(ISBLANK(Table1[[#This Row],[Quantity]]),AVERAGE(H4825:H22358),Table1[[#This Row],[Quantity]])</f>
        <v>2</v>
      </c>
      <c r="J4825">
        <v>10</v>
      </c>
      <c r="K4825" s="4">
        <f>IF(ISBLANK(Table1[[#This Row],[Order Total]]),AVERAGE(J4825:J22358),Table1[[#This Row],[Order Total]])</f>
        <v>10</v>
      </c>
      <c r="L4825" s="1">
        <v>45000</v>
      </c>
      <c r="M4825" t="s">
        <v>17</v>
      </c>
      <c r="N4825" s="4" t="str">
        <f>IF(ISBLANK(Table1[[#This Row],[Payment Method]]),"Unknown",Table1[[#This Row],[Payment Method]])</f>
        <v>Digital Wallet</v>
      </c>
    </row>
    <row r="4826" spans="1:14" hidden="1" x14ac:dyDescent="0.35">
      <c r="A4826" t="s">
        <v>4966</v>
      </c>
      <c r="B4826" t="s">
        <v>457</v>
      </c>
      <c r="C4826" t="s">
        <v>20</v>
      </c>
      <c r="D4826" t="s">
        <v>21</v>
      </c>
      <c r="E4826" s="4" t="str">
        <f>IF(ISBLANK(Table1[[#This Row],[Item]]),"Unknown",Table1[[#This Row],[Item]])</f>
        <v>Grilled Chicken</v>
      </c>
      <c r="F4826">
        <v>15</v>
      </c>
      <c r="G4826" s="4">
        <f>IF(ISBLANK(Table1[[#This Row],[Price]]),AVERAGE(F4826:F22359),Table1[[#This Row],[Price]])</f>
        <v>15</v>
      </c>
      <c r="H4826">
        <v>2</v>
      </c>
      <c r="I4826" s="4">
        <f>IF(ISBLANK(Table1[[#This Row],[Quantity]]),AVERAGE(H4826:H22359),Table1[[#This Row],[Quantity]])</f>
        <v>2</v>
      </c>
      <c r="J4826">
        <v>30</v>
      </c>
      <c r="K4826" s="4">
        <f>IF(ISBLANK(Table1[[#This Row],[Order Total]]),AVERAGE(J4826:J22359),Table1[[#This Row],[Order Total]])</f>
        <v>30</v>
      </c>
      <c r="L4826" s="1">
        <v>44823</v>
      </c>
      <c r="M4826" t="s">
        <v>17</v>
      </c>
      <c r="N4826" s="4" t="str">
        <f>IF(ISBLANK(Table1[[#This Row],[Payment Method]]),"Unknown",Table1[[#This Row],[Payment Method]])</f>
        <v>Digital Wallet</v>
      </c>
    </row>
    <row r="4827" spans="1:14" hidden="1" x14ac:dyDescent="0.35">
      <c r="A4827" t="s">
        <v>4967</v>
      </c>
      <c r="B4827" t="s">
        <v>196</v>
      </c>
      <c r="C4827" t="s">
        <v>20</v>
      </c>
      <c r="D4827" t="s">
        <v>21</v>
      </c>
      <c r="E4827" s="4" t="str">
        <f>IF(ISBLANK(Table1[[#This Row],[Item]]),"Unknown",Table1[[#This Row],[Item]])</f>
        <v>Grilled Chicken</v>
      </c>
      <c r="F4827">
        <v>15</v>
      </c>
      <c r="G4827" s="4">
        <f>IF(ISBLANK(Table1[[#This Row],[Price]]),AVERAGE(F4827:F22360),Table1[[#This Row],[Price]])</f>
        <v>15</v>
      </c>
      <c r="H4827">
        <v>3</v>
      </c>
      <c r="I4827" s="4">
        <f>IF(ISBLANK(Table1[[#This Row],[Quantity]]),AVERAGE(H4827:H22360),Table1[[#This Row],[Quantity]])</f>
        <v>3</v>
      </c>
      <c r="J4827">
        <v>45</v>
      </c>
      <c r="K4827" s="4">
        <f>IF(ISBLANK(Table1[[#This Row],[Order Total]]),AVERAGE(J4827:J22360),Table1[[#This Row],[Order Total]])</f>
        <v>45</v>
      </c>
      <c r="L4827" s="1">
        <v>45138</v>
      </c>
      <c r="M4827" t="s">
        <v>28</v>
      </c>
      <c r="N4827" s="4" t="str">
        <f>IF(ISBLANK(Table1[[#This Row],[Payment Method]]),"Unknown",Table1[[#This Row],[Payment Method]])</f>
        <v>Cash</v>
      </c>
    </row>
    <row r="4828" spans="1:14" hidden="1" x14ac:dyDescent="0.35">
      <c r="A4828" t="s">
        <v>4968</v>
      </c>
      <c r="B4828" t="s">
        <v>158</v>
      </c>
      <c r="C4828" t="s">
        <v>11</v>
      </c>
      <c r="D4828" t="s">
        <v>79</v>
      </c>
      <c r="E4828" s="4" t="str">
        <f>IF(ISBLANK(Table1[[#This Row],[Item]]),"Unknown",Table1[[#This Row],[Item]])</f>
        <v>Grilled Vegetables</v>
      </c>
      <c r="F4828">
        <v>5</v>
      </c>
      <c r="G4828" s="4">
        <f>IF(ISBLANK(Table1[[#This Row],[Price]]),AVERAGE(F4828:F22361),Table1[[#This Row],[Price]])</f>
        <v>5</v>
      </c>
      <c r="H4828">
        <v>1</v>
      </c>
      <c r="I4828" s="4">
        <f>IF(ISBLANK(Table1[[#This Row],[Quantity]]),AVERAGE(H4828:H22361),Table1[[#This Row],[Quantity]])</f>
        <v>1</v>
      </c>
      <c r="J4828">
        <v>5</v>
      </c>
      <c r="K4828" s="4">
        <f>IF(ISBLANK(Table1[[#This Row],[Order Total]]),AVERAGE(J4828:J22361),Table1[[#This Row],[Order Total]])</f>
        <v>5</v>
      </c>
      <c r="L4828" s="1">
        <v>44575</v>
      </c>
      <c r="M4828" t="s">
        <v>17</v>
      </c>
      <c r="N4828" s="4" t="str">
        <f>IF(ISBLANK(Table1[[#This Row],[Payment Method]]),"Unknown",Table1[[#This Row],[Payment Method]])</f>
        <v>Digital Wallet</v>
      </c>
    </row>
    <row r="4829" spans="1:14" hidden="1" x14ac:dyDescent="0.35">
      <c r="A4829" t="s">
        <v>4969</v>
      </c>
      <c r="B4829" t="s">
        <v>58</v>
      </c>
      <c r="C4829" t="s">
        <v>38</v>
      </c>
      <c r="D4829" t="s">
        <v>74</v>
      </c>
      <c r="E4829" s="4" t="str">
        <f>IF(ISBLANK(Table1[[#This Row],[Item]]),"Unknown",Table1[[#This Row],[Item]])</f>
        <v>Chocolate Cake</v>
      </c>
      <c r="F4829">
        <v>6</v>
      </c>
      <c r="G4829" s="4">
        <f>IF(ISBLANK(Table1[[#This Row],[Price]]),AVERAGE(F4829:F22362),Table1[[#This Row],[Price]])</f>
        <v>6</v>
      </c>
      <c r="H4829">
        <v>5</v>
      </c>
      <c r="I4829" s="4">
        <f>IF(ISBLANK(Table1[[#This Row],[Quantity]]),AVERAGE(H4829:H22362),Table1[[#This Row],[Quantity]])</f>
        <v>5</v>
      </c>
      <c r="J4829">
        <v>30</v>
      </c>
      <c r="K4829" s="4">
        <f>IF(ISBLANK(Table1[[#This Row],[Order Total]]),AVERAGE(J4829:J22362),Table1[[#This Row],[Order Total]])</f>
        <v>30</v>
      </c>
      <c r="L4829" s="1">
        <v>45109</v>
      </c>
      <c r="M4829" t="s">
        <v>17</v>
      </c>
      <c r="N4829" s="4" t="str">
        <f>IF(ISBLANK(Table1[[#This Row],[Payment Method]]),"Unknown",Table1[[#This Row],[Payment Method]])</f>
        <v>Digital Wallet</v>
      </c>
    </row>
    <row r="4830" spans="1:14" hidden="1" x14ac:dyDescent="0.35">
      <c r="A4830" t="s">
        <v>4970</v>
      </c>
      <c r="B4830" t="s">
        <v>223</v>
      </c>
      <c r="C4830" t="s">
        <v>38</v>
      </c>
      <c r="E4830" s="4" t="str">
        <f>IF(ISBLANK(Table1[[#This Row],[Item]]),"Unknown",Table1[[#This Row],[Item]])</f>
        <v>Unknown</v>
      </c>
      <c r="F4830">
        <v>6</v>
      </c>
      <c r="G4830" s="4">
        <f>IF(ISBLANK(Table1[[#This Row],[Price]]),AVERAGE(F4830:F22363),Table1[[#This Row],[Price]])</f>
        <v>6</v>
      </c>
      <c r="H4830">
        <v>4</v>
      </c>
      <c r="I4830" s="4">
        <f>IF(ISBLANK(Table1[[#This Row],[Quantity]]),AVERAGE(H4830:H22363),Table1[[#This Row],[Quantity]])</f>
        <v>4</v>
      </c>
      <c r="J4830">
        <v>24</v>
      </c>
      <c r="K4830" s="4">
        <f>IF(ISBLANK(Table1[[#This Row],[Order Total]]),AVERAGE(J4830:J22363),Table1[[#This Row],[Order Total]])</f>
        <v>24</v>
      </c>
      <c r="L4830" s="1">
        <v>44691</v>
      </c>
      <c r="M4830" t="s">
        <v>28</v>
      </c>
      <c r="N4830" s="4" t="str">
        <f>IF(ISBLANK(Table1[[#This Row],[Payment Method]]),"Unknown",Table1[[#This Row],[Payment Method]])</f>
        <v>Cash</v>
      </c>
    </row>
    <row r="4831" spans="1:14" hidden="1" x14ac:dyDescent="0.35">
      <c r="A4831" t="s">
        <v>4971</v>
      </c>
      <c r="B4831" t="s">
        <v>176</v>
      </c>
      <c r="C4831" t="s">
        <v>11</v>
      </c>
      <c r="E4831" s="4" t="str">
        <f>IF(ISBLANK(Table1[[#This Row],[Item]]),"Unknown",Table1[[#This Row],[Item]])</f>
        <v>Unknown</v>
      </c>
      <c r="F4831">
        <v>5</v>
      </c>
      <c r="G4831" s="4">
        <f>IF(ISBLANK(Table1[[#This Row],[Price]]),AVERAGE(F4831:F22364),Table1[[#This Row],[Price]])</f>
        <v>5</v>
      </c>
      <c r="H4831">
        <v>5</v>
      </c>
      <c r="I4831" s="4">
        <f>IF(ISBLANK(Table1[[#This Row],[Quantity]]),AVERAGE(H4831:H22364),Table1[[#This Row],[Quantity]])</f>
        <v>5</v>
      </c>
      <c r="J4831">
        <v>25</v>
      </c>
      <c r="K4831" s="4">
        <f>IF(ISBLANK(Table1[[#This Row],[Order Total]]),AVERAGE(J4831:J22364),Table1[[#This Row],[Order Total]])</f>
        <v>25</v>
      </c>
      <c r="L4831" s="1">
        <v>44992</v>
      </c>
      <c r="M4831" t="s">
        <v>28</v>
      </c>
      <c r="N4831" s="4" t="str">
        <f>IF(ISBLANK(Table1[[#This Row],[Payment Method]]),"Unknown",Table1[[#This Row],[Payment Method]])</f>
        <v>Cash</v>
      </c>
    </row>
    <row r="4832" spans="1:14" hidden="1" x14ac:dyDescent="0.35">
      <c r="A4832" t="s">
        <v>4972</v>
      </c>
      <c r="B4832" t="s">
        <v>88</v>
      </c>
      <c r="C4832" t="s">
        <v>38</v>
      </c>
      <c r="D4832" t="s">
        <v>121</v>
      </c>
      <c r="E4832" s="4" t="str">
        <f>IF(ISBLANK(Table1[[#This Row],[Item]]),"Unknown",Table1[[#This Row],[Item]])</f>
        <v>Ice Cream</v>
      </c>
      <c r="F4832">
        <v>5</v>
      </c>
      <c r="G4832" s="4">
        <f>IF(ISBLANK(Table1[[#This Row],[Price]]),AVERAGE(F4832:F22365),Table1[[#This Row],[Price]])</f>
        <v>5</v>
      </c>
      <c r="H4832">
        <v>4</v>
      </c>
      <c r="I4832" s="4">
        <f>IF(ISBLANK(Table1[[#This Row],[Quantity]]),AVERAGE(H4832:H22365),Table1[[#This Row],[Quantity]])</f>
        <v>4</v>
      </c>
      <c r="J4832">
        <v>20</v>
      </c>
      <c r="K4832" s="4">
        <f>IF(ISBLANK(Table1[[#This Row],[Order Total]]),AVERAGE(J4832:J22365),Table1[[#This Row],[Order Total]])</f>
        <v>20</v>
      </c>
      <c r="L4832" s="1">
        <v>44938</v>
      </c>
      <c r="M4832" t="s">
        <v>17</v>
      </c>
      <c r="N4832" s="4" t="str">
        <f>IF(ISBLANK(Table1[[#This Row],[Payment Method]]),"Unknown",Table1[[#This Row],[Payment Method]])</f>
        <v>Digital Wallet</v>
      </c>
    </row>
    <row r="4833" spans="1:14" hidden="1" x14ac:dyDescent="0.35">
      <c r="A4833" t="s">
        <v>4973</v>
      </c>
      <c r="B4833" t="s">
        <v>90</v>
      </c>
      <c r="C4833" t="s">
        <v>38</v>
      </c>
      <c r="D4833" t="s">
        <v>121</v>
      </c>
      <c r="E4833" s="4" t="str">
        <f>IF(ISBLANK(Table1[[#This Row],[Item]]),"Unknown",Table1[[#This Row],[Item]])</f>
        <v>Ice Cream</v>
      </c>
      <c r="F4833">
        <v>5</v>
      </c>
      <c r="G4833" s="4">
        <f>IF(ISBLANK(Table1[[#This Row],[Price]]),AVERAGE(F4833:F22366),Table1[[#This Row],[Price]])</f>
        <v>5</v>
      </c>
      <c r="H4833">
        <v>5</v>
      </c>
      <c r="I4833" s="4">
        <f>IF(ISBLANK(Table1[[#This Row],[Quantity]]),AVERAGE(H4833:H22366),Table1[[#This Row],[Quantity]])</f>
        <v>5</v>
      </c>
      <c r="J4833">
        <v>25</v>
      </c>
      <c r="K4833" s="4">
        <f>IF(ISBLANK(Table1[[#This Row],[Order Total]]),AVERAGE(J4833:J22366),Table1[[#This Row],[Order Total]])</f>
        <v>25</v>
      </c>
      <c r="L4833" s="1">
        <v>44808</v>
      </c>
      <c r="M4833" t="s">
        <v>17</v>
      </c>
      <c r="N4833" s="4" t="str">
        <f>IF(ISBLANK(Table1[[#This Row],[Payment Method]]),"Unknown",Table1[[#This Row],[Payment Method]])</f>
        <v>Digital Wallet</v>
      </c>
    </row>
    <row r="4834" spans="1:14" hidden="1" x14ac:dyDescent="0.35">
      <c r="A4834" t="s">
        <v>4974</v>
      </c>
      <c r="B4834" t="s">
        <v>64</v>
      </c>
      <c r="C4834" t="s">
        <v>38</v>
      </c>
      <c r="D4834" t="s">
        <v>121</v>
      </c>
      <c r="E4834" s="4" t="str">
        <f>IF(ISBLANK(Table1[[#This Row],[Item]]),"Unknown",Table1[[#This Row],[Item]])</f>
        <v>Ice Cream</v>
      </c>
      <c r="F4834">
        <v>5</v>
      </c>
      <c r="G4834" s="4">
        <f>IF(ISBLANK(Table1[[#This Row],[Price]]),AVERAGE(F4834:F22367),Table1[[#This Row],[Price]])</f>
        <v>5</v>
      </c>
      <c r="H4834">
        <v>3</v>
      </c>
      <c r="I4834" s="4">
        <f>IF(ISBLANK(Table1[[#This Row],[Quantity]]),AVERAGE(H4834:H22367),Table1[[#This Row],[Quantity]])</f>
        <v>3</v>
      </c>
      <c r="J4834">
        <v>15</v>
      </c>
      <c r="K4834" s="4">
        <f>IF(ISBLANK(Table1[[#This Row],[Order Total]]),AVERAGE(J4834:J22367),Table1[[#This Row],[Order Total]])</f>
        <v>15</v>
      </c>
      <c r="L4834" s="1">
        <v>45012</v>
      </c>
      <c r="M4834" t="s">
        <v>28</v>
      </c>
      <c r="N4834" s="4" t="str">
        <f>IF(ISBLANK(Table1[[#This Row],[Payment Method]]),"Unknown",Table1[[#This Row],[Payment Method]])</f>
        <v>Cash</v>
      </c>
    </row>
    <row r="4835" spans="1:14" hidden="1" x14ac:dyDescent="0.35">
      <c r="A4835" t="s">
        <v>4975</v>
      </c>
      <c r="B4835" t="s">
        <v>217</v>
      </c>
      <c r="C4835" t="s">
        <v>20</v>
      </c>
      <c r="D4835" t="s">
        <v>27</v>
      </c>
      <c r="E4835" s="4" t="str">
        <f>IF(ISBLANK(Table1[[#This Row],[Item]]),"Unknown",Table1[[#This Row],[Item]])</f>
        <v>Pasta Alfredo</v>
      </c>
      <c r="F4835">
        <v>12</v>
      </c>
      <c r="G4835" s="4">
        <f>IF(ISBLANK(Table1[[#This Row],[Price]]),AVERAGE(F4835:F22368),Table1[[#This Row],[Price]])</f>
        <v>12</v>
      </c>
      <c r="H4835">
        <v>5</v>
      </c>
      <c r="I4835" s="4">
        <f>IF(ISBLANK(Table1[[#This Row],[Quantity]]),AVERAGE(H4835:H22368),Table1[[#This Row],[Quantity]])</f>
        <v>5</v>
      </c>
      <c r="J4835">
        <v>60</v>
      </c>
      <c r="K4835" s="4">
        <f>IF(ISBLANK(Table1[[#This Row],[Order Total]]),AVERAGE(J4835:J22368),Table1[[#This Row],[Order Total]])</f>
        <v>60</v>
      </c>
      <c r="L4835" s="1">
        <v>44894</v>
      </c>
      <c r="M4835" t="s">
        <v>17</v>
      </c>
      <c r="N4835" s="4" t="str">
        <f>IF(ISBLANK(Table1[[#This Row],[Payment Method]]),"Unknown",Table1[[#This Row],[Payment Method]])</f>
        <v>Digital Wallet</v>
      </c>
    </row>
    <row r="4836" spans="1:14" hidden="1" x14ac:dyDescent="0.35">
      <c r="A4836" t="s">
        <v>4976</v>
      </c>
      <c r="B4836" t="s">
        <v>225</v>
      </c>
      <c r="C4836" t="s">
        <v>24</v>
      </c>
      <c r="D4836" t="s">
        <v>56</v>
      </c>
      <c r="E4836" s="4" t="str">
        <f>IF(ISBLANK(Table1[[#This Row],[Item]]),"Unknown",Table1[[#This Row],[Item]])</f>
        <v>Lemonade</v>
      </c>
      <c r="F4836">
        <v>3</v>
      </c>
      <c r="G4836" s="4">
        <f>IF(ISBLANK(Table1[[#This Row],[Price]]),AVERAGE(F4836:F22369),Table1[[#This Row],[Price]])</f>
        <v>3</v>
      </c>
      <c r="H4836">
        <v>2</v>
      </c>
      <c r="I4836" s="4">
        <f>IF(ISBLANK(Table1[[#This Row],[Quantity]]),AVERAGE(H4836:H22369),Table1[[#This Row],[Quantity]])</f>
        <v>2</v>
      </c>
      <c r="J4836">
        <v>6</v>
      </c>
      <c r="K4836" s="4">
        <f>IF(ISBLANK(Table1[[#This Row],[Order Total]]),AVERAGE(J4836:J22369),Table1[[#This Row],[Order Total]])</f>
        <v>6</v>
      </c>
      <c r="L4836" s="1">
        <v>45103</v>
      </c>
      <c r="M4836" t="s">
        <v>17</v>
      </c>
      <c r="N4836" s="4" t="str">
        <f>IF(ISBLANK(Table1[[#This Row],[Payment Method]]),"Unknown",Table1[[#This Row],[Payment Method]])</f>
        <v>Digital Wallet</v>
      </c>
    </row>
    <row r="4837" spans="1:14" hidden="1" x14ac:dyDescent="0.35">
      <c r="A4837" t="s">
        <v>4977</v>
      </c>
      <c r="B4837" t="s">
        <v>123</v>
      </c>
      <c r="C4837" t="s">
        <v>38</v>
      </c>
      <c r="D4837" t="s">
        <v>107</v>
      </c>
      <c r="E4837" s="4" t="str">
        <f>IF(ISBLANK(Table1[[#This Row],[Item]]),"Unknown",Table1[[#This Row],[Item]])</f>
        <v>Fruit Salad</v>
      </c>
      <c r="F4837">
        <v>4</v>
      </c>
      <c r="G4837" s="4">
        <f>IF(ISBLANK(Table1[[#This Row],[Price]]),AVERAGE(F4837:F22370),Table1[[#This Row],[Price]])</f>
        <v>4</v>
      </c>
      <c r="H4837">
        <v>2</v>
      </c>
      <c r="I4837" s="4">
        <f>IF(ISBLANK(Table1[[#This Row],[Quantity]]),AVERAGE(H4837:H22370),Table1[[#This Row],[Quantity]])</f>
        <v>2</v>
      </c>
      <c r="J4837">
        <v>8</v>
      </c>
      <c r="K4837" s="4">
        <f>IF(ISBLANK(Table1[[#This Row],[Order Total]]),AVERAGE(J4837:J22370),Table1[[#This Row],[Order Total]])</f>
        <v>8</v>
      </c>
      <c r="L4837" s="1">
        <v>44563</v>
      </c>
      <c r="M4837" t="s">
        <v>28</v>
      </c>
      <c r="N4837" s="4" t="str">
        <f>IF(ISBLANK(Table1[[#This Row],[Payment Method]]),"Unknown",Table1[[#This Row],[Payment Method]])</f>
        <v>Cash</v>
      </c>
    </row>
    <row r="4838" spans="1:14" hidden="1" x14ac:dyDescent="0.35">
      <c r="A4838" t="s">
        <v>4978</v>
      </c>
      <c r="B4838" t="s">
        <v>326</v>
      </c>
      <c r="C4838" t="s">
        <v>38</v>
      </c>
      <c r="D4838" t="s">
        <v>74</v>
      </c>
      <c r="E4838" s="4" t="str">
        <f>IF(ISBLANK(Table1[[#This Row],[Item]]),"Unknown",Table1[[#This Row],[Item]])</f>
        <v>Chocolate Cake</v>
      </c>
      <c r="F4838">
        <v>6</v>
      </c>
      <c r="G4838" s="4">
        <f>IF(ISBLANK(Table1[[#This Row],[Price]]),AVERAGE(F4838:F22371),Table1[[#This Row],[Price]])</f>
        <v>6</v>
      </c>
      <c r="H4838">
        <v>2</v>
      </c>
      <c r="I4838" s="4">
        <f>IF(ISBLANK(Table1[[#This Row],[Quantity]]),AVERAGE(H4838:H22371),Table1[[#This Row],[Quantity]])</f>
        <v>2</v>
      </c>
      <c r="J4838">
        <v>12</v>
      </c>
      <c r="K4838" s="4">
        <f>IF(ISBLANK(Table1[[#This Row],[Order Total]]),AVERAGE(J4838:J22371),Table1[[#This Row],[Order Total]])</f>
        <v>12</v>
      </c>
      <c r="L4838" s="1">
        <v>45187</v>
      </c>
      <c r="M4838" t="s">
        <v>13</v>
      </c>
      <c r="N4838" s="4" t="str">
        <f>IF(ISBLANK(Table1[[#This Row],[Payment Method]]),"Unknown",Table1[[#This Row],[Payment Method]])</f>
        <v>Credit Card</v>
      </c>
    </row>
    <row r="4839" spans="1:14" hidden="1" x14ac:dyDescent="0.35">
      <c r="A4839" t="s">
        <v>4979</v>
      </c>
      <c r="B4839" t="s">
        <v>81</v>
      </c>
      <c r="C4839" t="s">
        <v>11</v>
      </c>
      <c r="D4839" t="s">
        <v>33</v>
      </c>
      <c r="E4839" s="4" t="str">
        <f>IF(ISBLANK(Table1[[#This Row],[Item]]),"Unknown",Table1[[#This Row],[Item]])</f>
        <v>Garlic Bread</v>
      </c>
      <c r="F4839">
        <v>4</v>
      </c>
      <c r="G4839" s="4">
        <f>IF(ISBLANK(Table1[[#This Row],[Price]]),AVERAGE(F4839:F22372),Table1[[#This Row],[Price]])</f>
        <v>4</v>
      </c>
      <c r="H4839">
        <v>3</v>
      </c>
      <c r="I4839" s="4">
        <f>IF(ISBLANK(Table1[[#This Row],[Quantity]]),AVERAGE(H4839:H22372),Table1[[#This Row],[Quantity]])</f>
        <v>3</v>
      </c>
      <c r="J4839">
        <v>12</v>
      </c>
      <c r="K4839" s="4">
        <f>IF(ISBLANK(Table1[[#This Row],[Order Total]]),AVERAGE(J4839:J22372),Table1[[#This Row],[Order Total]])</f>
        <v>12</v>
      </c>
      <c r="L4839" s="1">
        <v>44995</v>
      </c>
      <c r="M4839" t="s">
        <v>13</v>
      </c>
      <c r="N4839" s="4" t="str">
        <f>IF(ISBLANK(Table1[[#This Row],[Payment Method]]),"Unknown",Table1[[#This Row],[Payment Method]])</f>
        <v>Credit Card</v>
      </c>
    </row>
    <row r="4840" spans="1:14" hidden="1" x14ac:dyDescent="0.35">
      <c r="A4840" t="s">
        <v>4980</v>
      </c>
      <c r="B4840" t="s">
        <v>194</v>
      </c>
      <c r="C4840" t="s">
        <v>20</v>
      </c>
      <c r="D4840" t="s">
        <v>27</v>
      </c>
      <c r="E4840" s="4" t="str">
        <f>IF(ISBLANK(Table1[[#This Row],[Item]]),"Unknown",Table1[[#This Row],[Item]])</f>
        <v>Pasta Alfredo</v>
      </c>
      <c r="F4840">
        <v>12</v>
      </c>
      <c r="G4840" s="4">
        <f>IF(ISBLANK(Table1[[#This Row],[Price]]),AVERAGE(F4840:F22373),Table1[[#This Row],[Price]])</f>
        <v>12</v>
      </c>
      <c r="H4840">
        <v>3</v>
      </c>
      <c r="I4840" s="4">
        <f>IF(ISBLANK(Table1[[#This Row],[Quantity]]),AVERAGE(H4840:H22373),Table1[[#This Row],[Quantity]])</f>
        <v>3</v>
      </c>
      <c r="J4840">
        <v>36</v>
      </c>
      <c r="K4840" s="4">
        <f>IF(ISBLANK(Table1[[#This Row],[Order Total]]),AVERAGE(J4840:J22373),Table1[[#This Row],[Order Total]])</f>
        <v>36</v>
      </c>
      <c r="L4840" s="1">
        <v>45158</v>
      </c>
      <c r="M4840" t="s">
        <v>17</v>
      </c>
      <c r="N4840" s="4" t="str">
        <f>IF(ISBLANK(Table1[[#This Row],[Payment Method]]),"Unknown",Table1[[#This Row],[Payment Method]])</f>
        <v>Digital Wallet</v>
      </c>
    </row>
    <row r="4841" spans="1:14" hidden="1" x14ac:dyDescent="0.35">
      <c r="A4841" t="s">
        <v>4981</v>
      </c>
      <c r="B4841" t="s">
        <v>88</v>
      </c>
      <c r="C4841" t="s">
        <v>20</v>
      </c>
      <c r="D4841" t="s">
        <v>27</v>
      </c>
      <c r="E4841" s="4" t="str">
        <f>IF(ISBLANK(Table1[[#This Row],[Item]]),"Unknown",Table1[[#This Row],[Item]])</f>
        <v>Pasta Alfredo</v>
      </c>
      <c r="F4841">
        <v>12</v>
      </c>
      <c r="G4841" s="4">
        <f>IF(ISBLANK(Table1[[#This Row],[Price]]),AVERAGE(F4841:F22374),Table1[[#This Row],[Price]])</f>
        <v>12</v>
      </c>
      <c r="H4841">
        <v>2</v>
      </c>
      <c r="I4841" s="4">
        <f>IF(ISBLANK(Table1[[#This Row],[Quantity]]),AVERAGE(H4841:H22374),Table1[[#This Row],[Quantity]])</f>
        <v>2</v>
      </c>
      <c r="J4841">
        <v>24</v>
      </c>
      <c r="K4841" s="4">
        <f>IF(ISBLANK(Table1[[#This Row],[Order Total]]),AVERAGE(J4841:J22374),Table1[[#This Row],[Order Total]])</f>
        <v>24</v>
      </c>
      <c r="L4841" s="1">
        <v>44603</v>
      </c>
      <c r="M4841" t="s">
        <v>28</v>
      </c>
      <c r="N4841" s="4" t="str">
        <f>IF(ISBLANK(Table1[[#This Row],[Payment Method]]),"Unknown",Table1[[#This Row],[Payment Method]])</f>
        <v>Cash</v>
      </c>
    </row>
    <row r="4842" spans="1:14" hidden="1" x14ac:dyDescent="0.35">
      <c r="A4842" t="s">
        <v>4982</v>
      </c>
      <c r="B4842" t="s">
        <v>138</v>
      </c>
      <c r="C4842" t="s">
        <v>11</v>
      </c>
      <c r="D4842" t="s">
        <v>79</v>
      </c>
      <c r="E4842" s="4" t="str">
        <f>IF(ISBLANK(Table1[[#This Row],[Item]]),"Unknown",Table1[[#This Row],[Item]])</f>
        <v>Grilled Vegetables</v>
      </c>
      <c r="F4842">
        <v>5</v>
      </c>
      <c r="G4842" s="4">
        <f>IF(ISBLANK(Table1[[#This Row],[Price]]),AVERAGE(F4842:F22375),Table1[[#This Row],[Price]])</f>
        <v>5</v>
      </c>
      <c r="H4842">
        <v>4</v>
      </c>
      <c r="I4842" s="4">
        <f>IF(ISBLANK(Table1[[#This Row],[Quantity]]),AVERAGE(H4842:H22375),Table1[[#This Row],[Quantity]])</f>
        <v>4</v>
      </c>
      <c r="J4842">
        <v>20</v>
      </c>
      <c r="K4842" s="4">
        <f>IF(ISBLANK(Table1[[#This Row],[Order Total]]),AVERAGE(J4842:J22375),Table1[[#This Row],[Order Total]])</f>
        <v>20</v>
      </c>
      <c r="L4842" s="1">
        <v>44944</v>
      </c>
      <c r="M4842" t="s">
        <v>13</v>
      </c>
      <c r="N4842" s="4" t="str">
        <f>IF(ISBLANK(Table1[[#This Row],[Payment Method]]),"Unknown",Table1[[#This Row],[Payment Method]])</f>
        <v>Credit Card</v>
      </c>
    </row>
    <row r="4843" spans="1:14" hidden="1" x14ac:dyDescent="0.35">
      <c r="A4843" t="s">
        <v>4983</v>
      </c>
      <c r="B4843" t="s">
        <v>181</v>
      </c>
      <c r="C4843" t="s">
        <v>11</v>
      </c>
      <c r="D4843" t="s">
        <v>230</v>
      </c>
      <c r="E4843" s="4" t="str">
        <f>IF(ISBLANK(Table1[[#This Row],[Item]]),"Unknown",Table1[[#This Row],[Item]])</f>
        <v>Onion Rings</v>
      </c>
      <c r="F4843">
        <v>5</v>
      </c>
      <c r="G4843" s="4">
        <f>IF(ISBLANK(Table1[[#This Row],[Price]]),AVERAGE(F4843:F22376),Table1[[#This Row],[Price]])</f>
        <v>5</v>
      </c>
      <c r="H4843">
        <v>1</v>
      </c>
      <c r="I4843" s="4">
        <f>IF(ISBLANK(Table1[[#This Row],[Quantity]]),AVERAGE(H4843:H22376),Table1[[#This Row],[Quantity]])</f>
        <v>1</v>
      </c>
      <c r="J4843">
        <v>5</v>
      </c>
      <c r="K4843" s="4">
        <f>IF(ISBLANK(Table1[[#This Row],[Order Total]]),AVERAGE(J4843:J22376),Table1[[#This Row],[Order Total]])</f>
        <v>5</v>
      </c>
      <c r="L4843" s="1">
        <v>44739</v>
      </c>
      <c r="M4843" t="s">
        <v>13</v>
      </c>
      <c r="N4843" s="4" t="str">
        <f>IF(ISBLANK(Table1[[#This Row],[Payment Method]]),"Unknown",Table1[[#This Row],[Payment Method]])</f>
        <v>Credit Card</v>
      </c>
    </row>
    <row r="4844" spans="1:14" hidden="1" x14ac:dyDescent="0.35">
      <c r="A4844" t="s">
        <v>4984</v>
      </c>
      <c r="B4844" t="s">
        <v>163</v>
      </c>
      <c r="C4844" t="s">
        <v>50</v>
      </c>
      <c r="E4844" s="4" t="str">
        <f>IF(ISBLANK(Table1[[#This Row],[Item]]),"Unknown",Table1[[#This Row],[Item]])</f>
        <v>Unknown</v>
      </c>
      <c r="F4844">
        <v>4</v>
      </c>
      <c r="G4844" s="4">
        <f>IF(ISBLANK(Table1[[#This Row],[Price]]),AVERAGE(F4844:F22377),Table1[[#This Row],[Price]])</f>
        <v>4</v>
      </c>
      <c r="H4844">
        <v>2</v>
      </c>
      <c r="I4844" s="4">
        <f>IF(ISBLANK(Table1[[#This Row],[Quantity]]),AVERAGE(H4844:H22377),Table1[[#This Row],[Quantity]])</f>
        <v>2</v>
      </c>
      <c r="J4844">
        <v>8</v>
      </c>
      <c r="K4844" s="4">
        <f>IF(ISBLANK(Table1[[#This Row],[Order Total]]),AVERAGE(J4844:J22377),Table1[[#This Row],[Order Total]])</f>
        <v>8</v>
      </c>
      <c r="L4844" s="1">
        <v>44929</v>
      </c>
      <c r="N4844" s="4" t="str">
        <f>IF(ISBLANK(Table1[[#This Row],[Payment Method]]),"Unknown",Table1[[#This Row],[Payment Method]])</f>
        <v>Unknown</v>
      </c>
    </row>
    <row r="4845" spans="1:14" hidden="1" x14ac:dyDescent="0.35">
      <c r="A4845" t="s">
        <v>4985</v>
      </c>
      <c r="B4845" t="s">
        <v>219</v>
      </c>
      <c r="C4845" t="s">
        <v>50</v>
      </c>
      <c r="D4845" t="s">
        <v>93</v>
      </c>
      <c r="E4845" s="4" t="str">
        <f>IF(ISBLANK(Table1[[#This Row],[Item]]),"Unknown",Table1[[#This Row],[Item]])</f>
        <v>Beef Chili</v>
      </c>
      <c r="F4845">
        <v>7</v>
      </c>
      <c r="G4845" s="4">
        <f>IF(ISBLANK(Table1[[#This Row],[Price]]),AVERAGE(F4845:F22378),Table1[[#This Row],[Price]])</f>
        <v>7</v>
      </c>
      <c r="H4845">
        <v>2</v>
      </c>
      <c r="I4845" s="4">
        <f>IF(ISBLANK(Table1[[#This Row],[Quantity]]),AVERAGE(H4845:H22378),Table1[[#This Row],[Quantity]])</f>
        <v>2</v>
      </c>
      <c r="J4845">
        <v>14</v>
      </c>
      <c r="K4845" s="4">
        <f>IF(ISBLANK(Table1[[#This Row],[Order Total]]),AVERAGE(J4845:J22378),Table1[[#This Row],[Order Total]])</f>
        <v>14</v>
      </c>
      <c r="L4845" s="1">
        <v>44900</v>
      </c>
      <c r="M4845" t="s">
        <v>28</v>
      </c>
      <c r="N4845" s="4" t="str">
        <f>IF(ISBLANK(Table1[[#This Row],[Payment Method]]),"Unknown",Table1[[#This Row],[Payment Method]])</f>
        <v>Cash</v>
      </c>
    </row>
    <row r="4846" spans="1:14" hidden="1" x14ac:dyDescent="0.35">
      <c r="A4846" t="s">
        <v>4986</v>
      </c>
      <c r="B4846" t="s">
        <v>101</v>
      </c>
      <c r="C4846" t="s">
        <v>38</v>
      </c>
      <c r="D4846" t="s">
        <v>121</v>
      </c>
      <c r="E4846" s="4" t="str">
        <f>IF(ISBLANK(Table1[[#This Row],[Item]]),"Unknown",Table1[[#This Row],[Item]])</f>
        <v>Ice Cream</v>
      </c>
      <c r="F4846">
        <v>5</v>
      </c>
      <c r="G4846" s="4">
        <f>IF(ISBLANK(Table1[[#This Row],[Price]]),AVERAGE(F4846:F22379),Table1[[#This Row],[Price]])</f>
        <v>5</v>
      </c>
      <c r="H4846">
        <v>4</v>
      </c>
      <c r="I4846" s="4">
        <f>IF(ISBLANK(Table1[[#This Row],[Quantity]]),AVERAGE(H4846:H22379),Table1[[#This Row],[Quantity]])</f>
        <v>4</v>
      </c>
      <c r="J4846">
        <v>20</v>
      </c>
      <c r="K4846" s="4">
        <f>IF(ISBLANK(Table1[[#This Row],[Order Total]]),AVERAGE(J4846:J22379),Table1[[#This Row],[Order Total]])</f>
        <v>20</v>
      </c>
      <c r="L4846" s="1">
        <v>45122</v>
      </c>
      <c r="M4846" t="s">
        <v>28</v>
      </c>
      <c r="N4846" s="4" t="str">
        <f>IF(ISBLANK(Table1[[#This Row],[Payment Method]]),"Unknown",Table1[[#This Row],[Payment Method]])</f>
        <v>Cash</v>
      </c>
    </row>
    <row r="4847" spans="1:14" hidden="1" x14ac:dyDescent="0.35">
      <c r="A4847" t="s">
        <v>4987</v>
      </c>
      <c r="B4847" t="s">
        <v>368</v>
      </c>
      <c r="C4847" t="s">
        <v>38</v>
      </c>
      <c r="D4847" t="s">
        <v>107</v>
      </c>
      <c r="E4847" s="4" t="str">
        <f>IF(ISBLANK(Table1[[#This Row],[Item]]),"Unknown",Table1[[#This Row],[Item]])</f>
        <v>Fruit Salad</v>
      </c>
      <c r="F4847">
        <v>4</v>
      </c>
      <c r="G4847" s="4">
        <f>IF(ISBLANK(Table1[[#This Row],[Price]]),AVERAGE(F4847:F22380),Table1[[#This Row],[Price]])</f>
        <v>4</v>
      </c>
      <c r="H4847">
        <v>3</v>
      </c>
      <c r="I4847" s="4">
        <f>IF(ISBLANK(Table1[[#This Row],[Quantity]]),AVERAGE(H4847:H22380),Table1[[#This Row],[Quantity]])</f>
        <v>3</v>
      </c>
      <c r="J4847">
        <v>12</v>
      </c>
      <c r="K4847" s="4">
        <f>IF(ISBLANK(Table1[[#This Row],[Order Total]]),AVERAGE(J4847:J22380),Table1[[#This Row],[Order Total]])</f>
        <v>12</v>
      </c>
      <c r="L4847" s="1">
        <v>45222</v>
      </c>
      <c r="M4847" t="s">
        <v>13</v>
      </c>
      <c r="N4847" s="4" t="str">
        <f>IF(ISBLANK(Table1[[#This Row],[Payment Method]]),"Unknown",Table1[[#This Row],[Payment Method]])</f>
        <v>Credit Card</v>
      </c>
    </row>
    <row r="4848" spans="1:14" hidden="1" x14ac:dyDescent="0.35">
      <c r="A4848" t="s">
        <v>4988</v>
      </c>
      <c r="B4848" t="s">
        <v>131</v>
      </c>
      <c r="C4848" t="s">
        <v>50</v>
      </c>
      <c r="D4848" t="s">
        <v>99</v>
      </c>
      <c r="E4848" s="4" t="str">
        <f>IF(ISBLANK(Table1[[#This Row],[Item]]),"Unknown",Table1[[#This Row],[Item]])</f>
        <v>Chicken Melt</v>
      </c>
      <c r="F4848">
        <v>8</v>
      </c>
      <c r="G4848" s="4">
        <f>IF(ISBLANK(Table1[[#This Row],[Price]]),AVERAGE(F4848:F22381),Table1[[#This Row],[Price]])</f>
        <v>8</v>
      </c>
      <c r="H4848">
        <v>1</v>
      </c>
      <c r="I4848" s="4">
        <f>IF(ISBLANK(Table1[[#This Row],[Quantity]]),AVERAGE(H4848:H22381),Table1[[#This Row],[Quantity]])</f>
        <v>1</v>
      </c>
      <c r="J4848">
        <v>8</v>
      </c>
      <c r="K4848" s="4">
        <f>IF(ISBLANK(Table1[[#This Row],[Order Total]]),AVERAGE(J4848:J22381),Table1[[#This Row],[Order Total]])</f>
        <v>8</v>
      </c>
      <c r="L4848" s="1">
        <v>44641</v>
      </c>
      <c r="M4848" t="s">
        <v>17</v>
      </c>
      <c r="N4848" s="4" t="str">
        <f>IF(ISBLANK(Table1[[#This Row],[Payment Method]]),"Unknown",Table1[[#This Row],[Payment Method]])</f>
        <v>Digital Wallet</v>
      </c>
    </row>
    <row r="4849" spans="1:14" hidden="1" x14ac:dyDescent="0.35">
      <c r="A4849" t="s">
        <v>4989</v>
      </c>
      <c r="B4849" t="s">
        <v>200</v>
      </c>
      <c r="C4849" t="s">
        <v>24</v>
      </c>
      <c r="D4849" t="s">
        <v>56</v>
      </c>
      <c r="E4849" s="4" t="str">
        <f>IF(ISBLANK(Table1[[#This Row],[Item]]),"Unknown",Table1[[#This Row],[Item]])</f>
        <v>Lemonade</v>
      </c>
      <c r="F4849">
        <v>3</v>
      </c>
      <c r="G4849" s="4">
        <f>IF(ISBLANK(Table1[[#This Row],[Price]]),AVERAGE(F4849:F22382),Table1[[#This Row],[Price]])</f>
        <v>3</v>
      </c>
      <c r="H4849">
        <v>4</v>
      </c>
      <c r="I4849" s="4">
        <f>IF(ISBLANK(Table1[[#This Row],[Quantity]]),AVERAGE(H4849:H22382),Table1[[#This Row],[Quantity]])</f>
        <v>4</v>
      </c>
      <c r="J4849">
        <v>12</v>
      </c>
      <c r="K4849" s="4">
        <f>IF(ISBLANK(Table1[[#This Row],[Order Total]]),AVERAGE(J4849:J22382),Table1[[#This Row],[Order Total]])</f>
        <v>12</v>
      </c>
      <c r="L4849" s="1">
        <v>44753</v>
      </c>
      <c r="M4849" t="s">
        <v>13</v>
      </c>
      <c r="N4849" s="4" t="str">
        <f>IF(ISBLANK(Table1[[#This Row],[Payment Method]]),"Unknown",Table1[[#This Row],[Payment Method]])</f>
        <v>Credit Card</v>
      </c>
    </row>
    <row r="4850" spans="1:14" hidden="1" x14ac:dyDescent="0.35">
      <c r="A4850" t="s">
        <v>4990</v>
      </c>
      <c r="B4850" t="s">
        <v>15</v>
      </c>
      <c r="C4850" t="s">
        <v>24</v>
      </c>
      <c r="D4850" t="s">
        <v>77</v>
      </c>
      <c r="E4850" s="4" t="str">
        <f>IF(ISBLANK(Table1[[#This Row],[Item]]),"Unknown",Table1[[#This Row],[Item]])</f>
        <v>Coca Cola</v>
      </c>
      <c r="F4850">
        <v>2.5</v>
      </c>
      <c r="G4850" s="4">
        <f>IF(ISBLANK(Table1[[#This Row],[Price]]),AVERAGE(F4850:F22383),Table1[[#This Row],[Price]])</f>
        <v>2.5</v>
      </c>
      <c r="H4850">
        <v>4</v>
      </c>
      <c r="I4850" s="4">
        <f>IF(ISBLANK(Table1[[#This Row],[Quantity]]),AVERAGE(H4850:H22383),Table1[[#This Row],[Quantity]])</f>
        <v>4</v>
      </c>
      <c r="J4850">
        <v>10</v>
      </c>
      <c r="K4850" s="4">
        <f>IF(ISBLANK(Table1[[#This Row],[Order Total]]),AVERAGE(J4850:J22383),Table1[[#This Row],[Order Total]])</f>
        <v>10</v>
      </c>
      <c r="L4850" s="1">
        <v>44591</v>
      </c>
      <c r="M4850" t="s">
        <v>28</v>
      </c>
      <c r="N4850" s="4" t="str">
        <f>IF(ISBLANK(Table1[[#This Row],[Payment Method]]),"Unknown",Table1[[#This Row],[Payment Method]])</f>
        <v>Cash</v>
      </c>
    </row>
    <row r="4851" spans="1:14" hidden="1" x14ac:dyDescent="0.35">
      <c r="A4851" t="s">
        <v>4991</v>
      </c>
      <c r="B4851" t="s">
        <v>120</v>
      </c>
      <c r="C4851" t="s">
        <v>24</v>
      </c>
      <c r="D4851" t="s">
        <v>77</v>
      </c>
      <c r="E4851" s="4" t="str">
        <f>IF(ISBLANK(Table1[[#This Row],[Item]]),"Unknown",Table1[[#This Row],[Item]])</f>
        <v>Coca Cola</v>
      </c>
      <c r="F4851">
        <v>2.5</v>
      </c>
      <c r="G4851" s="4">
        <f>IF(ISBLANK(Table1[[#This Row],[Price]]),AVERAGE(F4851:F22384),Table1[[#This Row],[Price]])</f>
        <v>2.5</v>
      </c>
      <c r="H4851">
        <v>2</v>
      </c>
      <c r="I4851" s="4">
        <f>IF(ISBLANK(Table1[[#This Row],[Quantity]]),AVERAGE(H4851:H22384),Table1[[#This Row],[Quantity]])</f>
        <v>2</v>
      </c>
      <c r="J4851">
        <v>5</v>
      </c>
      <c r="K4851" s="4">
        <f>IF(ISBLANK(Table1[[#This Row],[Order Total]]),AVERAGE(J4851:J22384),Table1[[#This Row],[Order Total]])</f>
        <v>5</v>
      </c>
      <c r="L4851" s="1">
        <v>45004</v>
      </c>
      <c r="M4851" t="s">
        <v>28</v>
      </c>
      <c r="N4851" s="4" t="str">
        <f>IF(ISBLANK(Table1[[#This Row],[Payment Method]]),"Unknown",Table1[[#This Row],[Payment Method]])</f>
        <v>Cash</v>
      </c>
    </row>
    <row r="4852" spans="1:14" hidden="1" x14ac:dyDescent="0.35">
      <c r="A4852" t="s">
        <v>4992</v>
      </c>
      <c r="B4852" t="s">
        <v>147</v>
      </c>
      <c r="C4852" t="s">
        <v>38</v>
      </c>
      <c r="D4852" t="s">
        <v>121</v>
      </c>
      <c r="E4852" s="4" t="str">
        <f>IF(ISBLANK(Table1[[#This Row],[Item]]),"Unknown",Table1[[#This Row],[Item]])</f>
        <v>Ice Cream</v>
      </c>
      <c r="F4852">
        <v>5</v>
      </c>
      <c r="G4852" s="4">
        <f>IF(ISBLANK(Table1[[#This Row],[Price]]),AVERAGE(F4852:F22385),Table1[[#This Row],[Price]])</f>
        <v>5</v>
      </c>
      <c r="H4852">
        <v>3</v>
      </c>
      <c r="I4852" s="4">
        <f>IF(ISBLANK(Table1[[#This Row],[Quantity]]),AVERAGE(H4852:H22385),Table1[[#This Row],[Quantity]])</f>
        <v>3</v>
      </c>
      <c r="J4852">
        <v>15</v>
      </c>
      <c r="K4852" s="4">
        <f>IF(ISBLANK(Table1[[#This Row],[Order Total]]),AVERAGE(J4852:J22385),Table1[[#This Row],[Order Total]])</f>
        <v>15</v>
      </c>
      <c r="L4852" s="1">
        <v>45198</v>
      </c>
      <c r="M4852" t="s">
        <v>17</v>
      </c>
      <c r="N4852" s="4" t="str">
        <f>IF(ISBLANK(Table1[[#This Row],[Payment Method]]),"Unknown",Table1[[#This Row],[Payment Method]])</f>
        <v>Digital Wallet</v>
      </c>
    </row>
    <row r="4853" spans="1:14" hidden="1" x14ac:dyDescent="0.35">
      <c r="A4853" t="s">
        <v>4993</v>
      </c>
      <c r="B4853" t="s">
        <v>345</v>
      </c>
      <c r="C4853" t="s">
        <v>38</v>
      </c>
      <c r="D4853" t="s">
        <v>74</v>
      </c>
      <c r="E4853" s="4" t="str">
        <f>IF(ISBLANK(Table1[[#This Row],[Item]]),"Unknown",Table1[[#This Row],[Item]])</f>
        <v>Chocolate Cake</v>
      </c>
      <c r="F4853">
        <v>6</v>
      </c>
      <c r="G4853" s="4">
        <f>IF(ISBLANK(Table1[[#This Row],[Price]]),AVERAGE(F4853:F22386),Table1[[#This Row],[Price]])</f>
        <v>6</v>
      </c>
      <c r="H4853">
        <v>1</v>
      </c>
      <c r="I4853" s="4">
        <f>IF(ISBLANK(Table1[[#This Row],[Quantity]]),AVERAGE(H4853:H22386),Table1[[#This Row],[Quantity]])</f>
        <v>1</v>
      </c>
      <c r="J4853">
        <v>6</v>
      </c>
      <c r="K4853" s="4">
        <f>IF(ISBLANK(Table1[[#This Row],[Order Total]]),AVERAGE(J4853:J22386),Table1[[#This Row],[Order Total]])</f>
        <v>6</v>
      </c>
      <c r="L4853" s="1">
        <v>44875</v>
      </c>
      <c r="M4853" t="s">
        <v>17</v>
      </c>
      <c r="N4853" s="4" t="str">
        <f>IF(ISBLANK(Table1[[#This Row],[Payment Method]]),"Unknown",Table1[[#This Row],[Payment Method]])</f>
        <v>Digital Wallet</v>
      </c>
    </row>
    <row r="4854" spans="1:14" hidden="1" x14ac:dyDescent="0.35">
      <c r="A4854" t="s">
        <v>4994</v>
      </c>
      <c r="B4854" t="s">
        <v>167</v>
      </c>
      <c r="C4854" t="s">
        <v>20</v>
      </c>
      <c r="D4854" t="s">
        <v>21</v>
      </c>
      <c r="E4854" s="4" t="str">
        <f>IF(ISBLANK(Table1[[#This Row],[Item]]),"Unknown",Table1[[#This Row],[Item]])</f>
        <v>Grilled Chicken</v>
      </c>
      <c r="F4854">
        <v>15</v>
      </c>
      <c r="G4854" s="4">
        <f>IF(ISBLANK(Table1[[#This Row],[Price]]),AVERAGE(F4854:F22387),Table1[[#This Row],[Price]])</f>
        <v>15</v>
      </c>
      <c r="H4854">
        <v>2</v>
      </c>
      <c r="I4854" s="4">
        <f>IF(ISBLANK(Table1[[#This Row],[Quantity]]),AVERAGE(H4854:H22387),Table1[[#This Row],[Quantity]])</f>
        <v>2</v>
      </c>
      <c r="J4854">
        <v>30</v>
      </c>
      <c r="K4854" s="4">
        <f>IF(ISBLANK(Table1[[#This Row],[Order Total]]),AVERAGE(J4854:J22387),Table1[[#This Row],[Order Total]])</f>
        <v>30</v>
      </c>
      <c r="L4854" s="1">
        <v>45205</v>
      </c>
      <c r="M4854" t="s">
        <v>28</v>
      </c>
      <c r="N4854" s="4" t="str">
        <f>IF(ISBLANK(Table1[[#This Row],[Payment Method]]),"Unknown",Table1[[#This Row],[Payment Method]])</f>
        <v>Cash</v>
      </c>
    </row>
    <row r="4855" spans="1:14" hidden="1" x14ac:dyDescent="0.35">
      <c r="A4855" t="s">
        <v>4995</v>
      </c>
      <c r="B4855" t="s">
        <v>188</v>
      </c>
      <c r="C4855" t="s">
        <v>11</v>
      </c>
      <c r="D4855" t="s">
        <v>79</v>
      </c>
      <c r="E4855" s="4" t="str">
        <f>IF(ISBLANK(Table1[[#This Row],[Item]]),"Unknown",Table1[[#This Row],[Item]])</f>
        <v>Grilled Vegetables</v>
      </c>
      <c r="F4855">
        <v>5</v>
      </c>
      <c r="G4855" s="4">
        <f>IF(ISBLANK(Table1[[#This Row],[Price]]),AVERAGE(F4855:F22388),Table1[[#This Row],[Price]])</f>
        <v>5</v>
      </c>
      <c r="H4855">
        <v>2</v>
      </c>
      <c r="I4855" s="4">
        <f>IF(ISBLANK(Table1[[#This Row],[Quantity]]),AVERAGE(H4855:H22388),Table1[[#This Row],[Quantity]])</f>
        <v>2</v>
      </c>
      <c r="J4855">
        <v>10</v>
      </c>
      <c r="K4855" s="4">
        <f>IF(ISBLANK(Table1[[#This Row],[Order Total]]),AVERAGE(J4855:J22388),Table1[[#This Row],[Order Total]])</f>
        <v>10</v>
      </c>
      <c r="L4855" s="1">
        <v>44764</v>
      </c>
      <c r="M4855" t="s">
        <v>17</v>
      </c>
      <c r="N4855" s="4" t="str">
        <f>IF(ISBLANK(Table1[[#This Row],[Payment Method]]),"Unknown",Table1[[#This Row],[Payment Method]])</f>
        <v>Digital Wallet</v>
      </c>
    </row>
    <row r="4856" spans="1:14" hidden="1" x14ac:dyDescent="0.35">
      <c r="A4856" t="s">
        <v>4996</v>
      </c>
      <c r="B4856" t="s">
        <v>97</v>
      </c>
      <c r="C4856" t="s">
        <v>11</v>
      </c>
      <c r="D4856" t="s">
        <v>33</v>
      </c>
      <c r="E4856" s="4" t="str">
        <f>IF(ISBLANK(Table1[[#This Row],[Item]]),"Unknown",Table1[[#This Row],[Item]])</f>
        <v>Garlic Bread</v>
      </c>
      <c r="F4856">
        <v>4</v>
      </c>
      <c r="G4856" s="4">
        <f>IF(ISBLANK(Table1[[#This Row],[Price]]),AVERAGE(F4856:F22389),Table1[[#This Row],[Price]])</f>
        <v>4</v>
      </c>
      <c r="H4856">
        <v>3</v>
      </c>
      <c r="I4856" s="4">
        <f>IF(ISBLANK(Table1[[#This Row],[Quantity]]),AVERAGE(H4856:H22389),Table1[[#This Row],[Quantity]])</f>
        <v>3</v>
      </c>
      <c r="J4856">
        <v>12</v>
      </c>
      <c r="K4856" s="4">
        <f>IF(ISBLANK(Table1[[#This Row],[Order Total]]),AVERAGE(J4856:J22389),Table1[[#This Row],[Order Total]])</f>
        <v>12</v>
      </c>
      <c r="L4856" s="1">
        <v>44914</v>
      </c>
      <c r="M4856" t="s">
        <v>13</v>
      </c>
      <c r="N4856" s="4" t="str">
        <f>IF(ISBLANK(Table1[[#This Row],[Payment Method]]),"Unknown",Table1[[#This Row],[Payment Method]])</f>
        <v>Credit Card</v>
      </c>
    </row>
    <row r="4857" spans="1:14" hidden="1" x14ac:dyDescent="0.35">
      <c r="A4857" t="s">
        <v>4997</v>
      </c>
      <c r="B4857" t="s">
        <v>298</v>
      </c>
      <c r="C4857" t="s">
        <v>20</v>
      </c>
      <c r="D4857" t="s">
        <v>27</v>
      </c>
      <c r="E4857" s="4" t="str">
        <f>IF(ISBLANK(Table1[[#This Row],[Item]]),"Unknown",Table1[[#This Row],[Item]])</f>
        <v>Pasta Alfredo</v>
      </c>
      <c r="F4857">
        <v>12</v>
      </c>
      <c r="G4857" s="4">
        <f>IF(ISBLANK(Table1[[#This Row],[Price]]),AVERAGE(F4857:F22390),Table1[[#This Row],[Price]])</f>
        <v>12</v>
      </c>
      <c r="H4857">
        <v>4</v>
      </c>
      <c r="I4857" s="4">
        <f>IF(ISBLANK(Table1[[#This Row],[Quantity]]),AVERAGE(H4857:H22390),Table1[[#This Row],[Quantity]])</f>
        <v>4</v>
      </c>
      <c r="J4857">
        <v>48</v>
      </c>
      <c r="K4857" s="4">
        <f>IF(ISBLANK(Table1[[#This Row],[Order Total]]),AVERAGE(J4857:J22390),Table1[[#This Row],[Order Total]])</f>
        <v>48</v>
      </c>
      <c r="L4857" s="1">
        <v>44827</v>
      </c>
      <c r="M4857" t="s">
        <v>28</v>
      </c>
      <c r="N4857" s="4" t="str">
        <f>IF(ISBLANK(Table1[[#This Row],[Payment Method]]),"Unknown",Table1[[#This Row],[Payment Method]])</f>
        <v>Cash</v>
      </c>
    </row>
    <row r="4858" spans="1:14" hidden="1" x14ac:dyDescent="0.35">
      <c r="A4858" t="s">
        <v>4998</v>
      </c>
      <c r="B4858" t="s">
        <v>196</v>
      </c>
      <c r="C4858" t="s">
        <v>24</v>
      </c>
      <c r="D4858" t="s">
        <v>77</v>
      </c>
      <c r="E4858" s="4" t="str">
        <f>IF(ISBLANK(Table1[[#This Row],[Item]]),"Unknown",Table1[[#This Row],[Item]])</f>
        <v>Coca Cola</v>
      </c>
      <c r="F4858">
        <v>2.5</v>
      </c>
      <c r="G4858" s="4">
        <f>IF(ISBLANK(Table1[[#This Row],[Price]]),AVERAGE(F4858:F22391),Table1[[#This Row],[Price]])</f>
        <v>2.5</v>
      </c>
      <c r="H4858">
        <v>4</v>
      </c>
      <c r="I4858" s="4">
        <f>IF(ISBLANK(Table1[[#This Row],[Quantity]]),AVERAGE(H4858:H22391),Table1[[#This Row],[Quantity]])</f>
        <v>4</v>
      </c>
      <c r="J4858">
        <v>10</v>
      </c>
      <c r="K4858" s="4">
        <f>IF(ISBLANK(Table1[[#This Row],[Order Total]]),AVERAGE(J4858:J22391),Table1[[#This Row],[Order Total]])</f>
        <v>10</v>
      </c>
      <c r="L4858" s="1">
        <v>45005</v>
      </c>
      <c r="M4858" t="s">
        <v>28</v>
      </c>
      <c r="N4858" s="4" t="str">
        <f>IF(ISBLANK(Table1[[#This Row],[Payment Method]]),"Unknown",Table1[[#This Row],[Payment Method]])</f>
        <v>Cash</v>
      </c>
    </row>
    <row r="4859" spans="1:14" hidden="1" x14ac:dyDescent="0.35">
      <c r="A4859" t="s">
        <v>4999</v>
      </c>
      <c r="B4859" t="s">
        <v>298</v>
      </c>
      <c r="C4859" t="s">
        <v>38</v>
      </c>
      <c r="D4859" t="s">
        <v>121</v>
      </c>
      <c r="E4859" s="4" t="str">
        <f>IF(ISBLANK(Table1[[#This Row],[Item]]),"Unknown",Table1[[#This Row],[Item]])</f>
        <v>Ice Cream</v>
      </c>
      <c r="F4859">
        <v>5</v>
      </c>
      <c r="G4859" s="4">
        <f>IF(ISBLANK(Table1[[#This Row],[Price]]),AVERAGE(F4859:F22392),Table1[[#This Row],[Price]])</f>
        <v>5</v>
      </c>
      <c r="H4859">
        <v>5</v>
      </c>
      <c r="I4859" s="4">
        <f>IF(ISBLANK(Table1[[#This Row],[Quantity]]),AVERAGE(H4859:H22392),Table1[[#This Row],[Quantity]])</f>
        <v>5</v>
      </c>
      <c r="J4859">
        <v>25</v>
      </c>
      <c r="K4859" s="4">
        <f>IF(ISBLANK(Table1[[#This Row],[Order Total]]),AVERAGE(J4859:J22392),Table1[[#This Row],[Order Total]])</f>
        <v>25</v>
      </c>
      <c r="L4859" s="1">
        <v>44617</v>
      </c>
      <c r="M4859" t="s">
        <v>13</v>
      </c>
      <c r="N4859" s="4" t="str">
        <f>IF(ISBLANK(Table1[[#This Row],[Payment Method]]),"Unknown",Table1[[#This Row],[Payment Method]])</f>
        <v>Credit Card</v>
      </c>
    </row>
    <row r="4860" spans="1:14" hidden="1" x14ac:dyDescent="0.35">
      <c r="A4860" t="s">
        <v>5000</v>
      </c>
      <c r="B4860" t="s">
        <v>83</v>
      </c>
      <c r="C4860" t="s">
        <v>50</v>
      </c>
      <c r="E4860" s="4" t="str">
        <f>IF(ISBLANK(Table1[[#This Row],[Item]]),"Unknown",Table1[[#This Row],[Item]])</f>
        <v>Unknown</v>
      </c>
      <c r="F4860">
        <v>5</v>
      </c>
      <c r="G4860" s="4">
        <f>IF(ISBLANK(Table1[[#This Row],[Price]]),AVERAGE(F4860:F22393),Table1[[#This Row],[Price]])</f>
        <v>5</v>
      </c>
      <c r="H4860">
        <v>2</v>
      </c>
      <c r="I4860" s="4">
        <f>IF(ISBLANK(Table1[[#This Row],[Quantity]]),AVERAGE(H4860:H22393),Table1[[#This Row],[Quantity]])</f>
        <v>2</v>
      </c>
      <c r="J4860">
        <v>10</v>
      </c>
      <c r="K4860" s="4">
        <f>IF(ISBLANK(Table1[[#This Row],[Order Total]]),AVERAGE(J4860:J22393),Table1[[#This Row],[Order Total]])</f>
        <v>10</v>
      </c>
      <c r="L4860" s="1">
        <v>44641</v>
      </c>
      <c r="M4860" t="s">
        <v>28</v>
      </c>
      <c r="N4860" s="4" t="str">
        <f>IF(ISBLANK(Table1[[#This Row],[Payment Method]]),"Unknown",Table1[[#This Row],[Payment Method]])</f>
        <v>Cash</v>
      </c>
    </row>
    <row r="4861" spans="1:14" hidden="1" x14ac:dyDescent="0.35">
      <c r="A4861" t="s">
        <v>5001</v>
      </c>
      <c r="B4861" t="s">
        <v>200</v>
      </c>
      <c r="C4861" t="s">
        <v>20</v>
      </c>
      <c r="D4861" t="s">
        <v>245</v>
      </c>
      <c r="E4861" s="4" t="str">
        <f>IF(ISBLANK(Table1[[#This Row],[Item]]),"Unknown",Table1[[#This Row],[Item]])</f>
        <v>Steak</v>
      </c>
      <c r="F4861">
        <v>20</v>
      </c>
      <c r="G4861" s="4">
        <f>IF(ISBLANK(Table1[[#This Row],[Price]]),AVERAGE(F4861:F22394),Table1[[#This Row],[Price]])</f>
        <v>20</v>
      </c>
      <c r="H4861">
        <v>1</v>
      </c>
      <c r="I4861" s="4">
        <f>IF(ISBLANK(Table1[[#This Row],[Quantity]]),AVERAGE(H4861:H22394),Table1[[#This Row],[Quantity]])</f>
        <v>1</v>
      </c>
      <c r="J4861">
        <v>20</v>
      </c>
      <c r="K4861" s="4">
        <f>IF(ISBLANK(Table1[[#This Row],[Order Total]]),AVERAGE(J4861:J22394),Table1[[#This Row],[Order Total]])</f>
        <v>20</v>
      </c>
      <c r="L4861" s="1">
        <v>44649</v>
      </c>
      <c r="M4861" t="s">
        <v>17</v>
      </c>
      <c r="N4861" s="4" t="str">
        <f>IF(ISBLANK(Table1[[#This Row],[Payment Method]]),"Unknown",Table1[[#This Row],[Payment Method]])</f>
        <v>Digital Wallet</v>
      </c>
    </row>
    <row r="4862" spans="1:14" hidden="1" x14ac:dyDescent="0.35">
      <c r="A4862" t="s">
        <v>5002</v>
      </c>
      <c r="B4862" t="s">
        <v>397</v>
      </c>
      <c r="C4862" t="s">
        <v>11</v>
      </c>
      <c r="D4862" t="s">
        <v>16</v>
      </c>
      <c r="E4862" s="4" t="str">
        <f>IF(ISBLANK(Table1[[#This Row],[Item]]),"Unknown",Table1[[#This Row],[Item]])</f>
        <v>Mashed Potatoes</v>
      </c>
      <c r="F4862">
        <v>4</v>
      </c>
      <c r="G4862" s="4">
        <f>IF(ISBLANK(Table1[[#This Row],[Price]]),AVERAGE(F4862:F22395),Table1[[#This Row],[Price]])</f>
        <v>4</v>
      </c>
      <c r="H4862">
        <v>3</v>
      </c>
      <c r="I4862" s="4">
        <f>IF(ISBLANK(Table1[[#This Row],[Quantity]]),AVERAGE(H4862:H22395),Table1[[#This Row],[Quantity]])</f>
        <v>3</v>
      </c>
      <c r="J4862">
        <v>12</v>
      </c>
      <c r="K4862" s="4">
        <f>IF(ISBLANK(Table1[[#This Row],[Order Total]]),AVERAGE(J4862:J22395),Table1[[#This Row],[Order Total]])</f>
        <v>12</v>
      </c>
      <c r="L4862" s="1">
        <v>44748</v>
      </c>
      <c r="M4862" t="s">
        <v>17</v>
      </c>
      <c r="N4862" s="4" t="str">
        <f>IF(ISBLANK(Table1[[#This Row],[Payment Method]]),"Unknown",Table1[[#This Row],[Payment Method]])</f>
        <v>Digital Wallet</v>
      </c>
    </row>
    <row r="4863" spans="1:14" hidden="1" x14ac:dyDescent="0.35">
      <c r="A4863" t="s">
        <v>5003</v>
      </c>
      <c r="B4863" t="s">
        <v>345</v>
      </c>
      <c r="C4863" t="s">
        <v>11</v>
      </c>
      <c r="D4863" t="s">
        <v>12</v>
      </c>
      <c r="E4863" s="4" t="str">
        <f>IF(ISBLANK(Table1[[#This Row],[Item]]),"Unknown",Table1[[#This Row],[Item]])</f>
        <v>Side Salad</v>
      </c>
      <c r="F4863">
        <v>3</v>
      </c>
      <c r="G4863" s="4">
        <f>IF(ISBLANK(Table1[[#This Row],[Price]]),AVERAGE(F4863:F22396),Table1[[#This Row],[Price]])</f>
        <v>3</v>
      </c>
      <c r="H4863">
        <v>5</v>
      </c>
      <c r="I4863" s="4">
        <f>IF(ISBLANK(Table1[[#This Row],[Quantity]]),AVERAGE(H4863:H22396),Table1[[#This Row],[Quantity]])</f>
        <v>5</v>
      </c>
      <c r="J4863">
        <v>15</v>
      </c>
      <c r="K4863" s="4">
        <f>IF(ISBLANK(Table1[[#This Row],[Order Total]]),AVERAGE(J4863:J22396),Table1[[#This Row],[Order Total]])</f>
        <v>15</v>
      </c>
      <c r="L4863" s="1">
        <v>44624</v>
      </c>
      <c r="M4863" t="s">
        <v>28</v>
      </c>
      <c r="N4863" s="4" t="str">
        <f>IF(ISBLANK(Table1[[#This Row],[Payment Method]]),"Unknown",Table1[[#This Row],[Payment Method]])</f>
        <v>Cash</v>
      </c>
    </row>
    <row r="4864" spans="1:14" hidden="1" x14ac:dyDescent="0.35">
      <c r="A4864" t="s">
        <v>5004</v>
      </c>
      <c r="B4864" t="s">
        <v>55</v>
      </c>
      <c r="C4864" t="s">
        <v>20</v>
      </c>
      <c r="D4864" t="s">
        <v>27</v>
      </c>
      <c r="E4864" s="4" t="str">
        <f>IF(ISBLANK(Table1[[#This Row],[Item]]),"Unknown",Table1[[#This Row],[Item]])</f>
        <v>Pasta Alfredo</v>
      </c>
      <c r="F4864">
        <v>12</v>
      </c>
      <c r="G4864" s="4">
        <f>IF(ISBLANK(Table1[[#This Row],[Price]]),AVERAGE(F4864:F22397),Table1[[#This Row],[Price]])</f>
        <v>12</v>
      </c>
      <c r="H4864">
        <v>3</v>
      </c>
      <c r="I4864" s="4">
        <f>IF(ISBLANK(Table1[[#This Row],[Quantity]]),AVERAGE(H4864:H22397),Table1[[#This Row],[Quantity]])</f>
        <v>3</v>
      </c>
      <c r="J4864">
        <v>36</v>
      </c>
      <c r="K4864" s="4">
        <f>IF(ISBLANK(Table1[[#This Row],[Order Total]]),AVERAGE(J4864:J22397),Table1[[#This Row],[Order Total]])</f>
        <v>36</v>
      </c>
      <c r="L4864" s="1">
        <v>45056</v>
      </c>
      <c r="M4864" t="s">
        <v>13</v>
      </c>
      <c r="N4864" s="4" t="str">
        <f>IF(ISBLANK(Table1[[#This Row],[Payment Method]]),"Unknown",Table1[[#This Row],[Payment Method]])</f>
        <v>Credit Card</v>
      </c>
    </row>
    <row r="4865" spans="1:14" hidden="1" x14ac:dyDescent="0.35">
      <c r="A4865" t="s">
        <v>5005</v>
      </c>
      <c r="B4865" t="s">
        <v>60</v>
      </c>
      <c r="C4865" t="s">
        <v>20</v>
      </c>
      <c r="E4865" s="4" t="str">
        <f>IF(ISBLANK(Table1[[#This Row],[Item]]),"Unknown",Table1[[#This Row],[Item]])</f>
        <v>Unknown</v>
      </c>
      <c r="F4865">
        <v>12</v>
      </c>
      <c r="G4865" s="4">
        <f>IF(ISBLANK(Table1[[#This Row],[Price]]),AVERAGE(F4865:F22398),Table1[[#This Row],[Price]])</f>
        <v>12</v>
      </c>
      <c r="H4865">
        <v>5</v>
      </c>
      <c r="I4865" s="4">
        <f>IF(ISBLANK(Table1[[#This Row],[Quantity]]),AVERAGE(H4865:H22398),Table1[[#This Row],[Quantity]])</f>
        <v>5</v>
      </c>
      <c r="J4865">
        <v>60</v>
      </c>
      <c r="K4865" s="4">
        <f>IF(ISBLANK(Table1[[#This Row],[Order Total]]),AVERAGE(J4865:J22398),Table1[[#This Row],[Order Total]])</f>
        <v>60</v>
      </c>
      <c r="L4865" s="1">
        <v>45022</v>
      </c>
      <c r="M4865" t="s">
        <v>28</v>
      </c>
      <c r="N4865" s="4" t="str">
        <f>IF(ISBLANK(Table1[[#This Row],[Payment Method]]),"Unknown",Table1[[#This Row],[Payment Method]])</f>
        <v>Cash</v>
      </c>
    </row>
    <row r="4866" spans="1:14" hidden="1" x14ac:dyDescent="0.35">
      <c r="A4866" t="s">
        <v>5006</v>
      </c>
      <c r="B4866" t="s">
        <v>120</v>
      </c>
      <c r="C4866" t="s">
        <v>24</v>
      </c>
      <c r="D4866" t="s">
        <v>56</v>
      </c>
      <c r="E4866" s="4" t="str">
        <f>IF(ISBLANK(Table1[[#This Row],[Item]]),"Unknown",Table1[[#This Row],[Item]])</f>
        <v>Lemonade</v>
      </c>
      <c r="F4866">
        <v>3</v>
      </c>
      <c r="G4866" s="4">
        <f>IF(ISBLANK(Table1[[#This Row],[Price]]),AVERAGE(F4866:F22399),Table1[[#This Row],[Price]])</f>
        <v>3</v>
      </c>
      <c r="H4866">
        <v>4</v>
      </c>
      <c r="I4866" s="4">
        <f>IF(ISBLANK(Table1[[#This Row],[Quantity]]),AVERAGE(H4866:H22399),Table1[[#This Row],[Quantity]])</f>
        <v>4</v>
      </c>
      <c r="J4866">
        <v>12</v>
      </c>
      <c r="K4866" s="4">
        <f>IF(ISBLANK(Table1[[#This Row],[Order Total]]),AVERAGE(J4866:J22399),Table1[[#This Row],[Order Total]])</f>
        <v>12</v>
      </c>
      <c r="L4866" s="1">
        <v>44706</v>
      </c>
      <c r="M4866" t="s">
        <v>13</v>
      </c>
      <c r="N4866" s="4" t="str">
        <f>IF(ISBLANK(Table1[[#This Row],[Payment Method]]),"Unknown",Table1[[#This Row],[Payment Method]])</f>
        <v>Credit Card</v>
      </c>
    </row>
    <row r="4867" spans="1:14" hidden="1" x14ac:dyDescent="0.35">
      <c r="A4867" t="s">
        <v>5007</v>
      </c>
      <c r="B4867" t="s">
        <v>145</v>
      </c>
      <c r="C4867" t="s">
        <v>38</v>
      </c>
      <c r="D4867" t="s">
        <v>121</v>
      </c>
      <c r="E4867" s="4" t="str">
        <f>IF(ISBLANK(Table1[[#This Row],[Item]]),"Unknown",Table1[[#This Row],[Item]])</f>
        <v>Ice Cream</v>
      </c>
      <c r="F4867">
        <v>5</v>
      </c>
      <c r="G4867" s="4">
        <f>IF(ISBLANK(Table1[[#This Row],[Price]]),AVERAGE(F4867:F22400),Table1[[#This Row],[Price]])</f>
        <v>5</v>
      </c>
      <c r="H4867">
        <v>2</v>
      </c>
      <c r="I4867" s="4">
        <f>IF(ISBLANK(Table1[[#This Row],[Quantity]]),AVERAGE(H4867:H22400),Table1[[#This Row],[Quantity]])</f>
        <v>2</v>
      </c>
      <c r="J4867">
        <v>10</v>
      </c>
      <c r="K4867" s="4">
        <f>IF(ISBLANK(Table1[[#This Row],[Order Total]]),AVERAGE(J4867:J22400),Table1[[#This Row],[Order Total]])</f>
        <v>10</v>
      </c>
      <c r="L4867" s="1">
        <v>44955</v>
      </c>
      <c r="M4867" t="s">
        <v>13</v>
      </c>
      <c r="N4867" s="4" t="str">
        <f>IF(ISBLANK(Table1[[#This Row],[Payment Method]]),"Unknown",Table1[[#This Row],[Payment Method]])</f>
        <v>Credit Card</v>
      </c>
    </row>
    <row r="4868" spans="1:14" hidden="1" x14ac:dyDescent="0.35">
      <c r="A4868" t="s">
        <v>5008</v>
      </c>
      <c r="B4868" t="s">
        <v>597</v>
      </c>
      <c r="C4868" t="s">
        <v>11</v>
      </c>
      <c r="D4868" t="s">
        <v>16</v>
      </c>
      <c r="E4868" s="4" t="str">
        <f>IF(ISBLANK(Table1[[#This Row],[Item]]),"Unknown",Table1[[#This Row],[Item]])</f>
        <v>Mashed Potatoes</v>
      </c>
      <c r="F4868">
        <v>4</v>
      </c>
      <c r="G4868" s="4">
        <f>IF(ISBLANK(Table1[[#This Row],[Price]]),AVERAGE(F4868:F22401),Table1[[#This Row],[Price]])</f>
        <v>4</v>
      </c>
      <c r="H4868">
        <v>1</v>
      </c>
      <c r="I4868" s="4">
        <f>IF(ISBLANK(Table1[[#This Row],[Quantity]]),AVERAGE(H4868:H22401),Table1[[#This Row],[Quantity]])</f>
        <v>1</v>
      </c>
      <c r="J4868">
        <v>4</v>
      </c>
      <c r="K4868" s="4">
        <f>IF(ISBLANK(Table1[[#This Row],[Order Total]]),AVERAGE(J4868:J22401),Table1[[#This Row],[Order Total]])</f>
        <v>4</v>
      </c>
      <c r="L4868" s="1">
        <v>44889</v>
      </c>
      <c r="M4868" t="s">
        <v>13</v>
      </c>
      <c r="N4868" s="4" t="str">
        <f>IF(ISBLANK(Table1[[#This Row],[Payment Method]]),"Unknown",Table1[[#This Row],[Payment Method]])</f>
        <v>Credit Card</v>
      </c>
    </row>
    <row r="4869" spans="1:14" hidden="1" x14ac:dyDescent="0.35">
      <c r="A4869" t="s">
        <v>5009</v>
      </c>
      <c r="B4869" t="s">
        <v>155</v>
      </c>
      <c r="C4869" t="s">
        <v>11</v>
      </c>
      <c r="D4869" t="s">
        <v>12</v>
      </c>
      <c r="E4869" s="4" t="str">
        <f>IF(ISBLANK(Table1[[#This Row],[Item]]),"Unknown",Table1[[#This Row],[Item]])</f>
        <v>Side Salad</v>
      </c>
      <c r="F4869">
        <v>3</v>
      </c>
      <c r="G4869" s="4">
        <f>IF(ISBLANK(Table1[[#This Row],[Price]]),AVERAGE(F4869:F22402),Table1[[#This Row],[Price]])</f>
        <v>3</v>
      </c>
      <c r="H4869">
        <v>2</v>
      </c>
      <c r="I4869" s="4">
        <f>IF(ISBLANK(Table1[[#This Row],[Quantity]]),AVERAGE(H4869:H22402),Table1[[#This Row],[Quantity]])</f>
        <v>2</v>
      </c>
      <c r="J4869">
        <v>6</v>
      </c>
      <c r="K4869" s="4">
        <f>IF(ISBLANK(Table1[[#This Row],[Order Total]]),AVERAGE(J4869:J22402),Table1[[#This Row],[Order Total]])</f>
        <v>6</v>
      </c>
      <c r="L4869" s="1">
        <v>45000</v>
      </c>
      <c r="M4869" t="s">
        <v>17</v>
      </c>
      <c r="N4869" s="4" t="str">
        <f>IF(ISBLANK(Table1[[#This Row],[Payment Method]]),"Unknown",Table1[[#This Row],[Payment Method]])</f>
        <v>Digital Wallet</v>
      </c>
    </row>
    <row r="4870" spans="1:14" hidden="1" x14ac:dyDescent="0.35">
      <c r="A4870" t="s">
        <v>5010</v>
      </c>
      <c r="B4870" t="s">
        <v>81</v>
      </c>
      <c r="C4870" t="s">
        <v>50</v>
      </c>
      <c r="D4870" t="s">
        <v>86</v>
      </c>
      <c r="E4870" s="4" t="str">
        <f>IF(ISBLANK(Table1[[#This Row],[Item]]),"Unknown",Table1[[#This Row],[Item]])</f>
        <v>Cheese Fries</v>
      </c>
      <c r="F4870">
        <v>5</v>
      </c>
      <c r="G4870" s="4">
        <f>IF(ISBLANK(Table1[[#This Row],[Price]]),AVERAGE(F4870:F22403),Table1[[#This Row],[Price]])</f>
        <v>5</v>
      </c>
      <c r="H4870">
        <v>3</v>
      </c>
      <c r="I4870" s="4">
        <f>IF(ISBLANK(Table1[[#This Row],[Quantity]]),AVERAGE(H4870:H22403),Table1[[#This Row],[Quantity]])</f>
        <v>3</v>
      </c>
      <c r="J4870">
        <v>15</v>
      </c>
      <c r="K4870" s="4">
        <f>IF(ISBLANK(Table1[[#This Row],[Order Total]]),AVERAGE(J4870:J22403),Table1[[#This Row],[Order Total]])</f>
        <v>15</v>
      </c>
      <c r="L4870" s="1">
        <v>44878</v>
      </c>
      <c r="M4870" t="s">
        <v>13</v>
      </c>
      <c r="N4870" s="4" t="str">
        <f>IF(ISBLANK(Table1[[#This Row],[Payment Method]]),"Unknown",Table1[[#This Row],[Payment Method]])</f>
        <v>Credit Card</v>
      </c>
    </row>
    <row r="4871" spans="1:14" hidden="1" x14ac:dyDescent="0.35">
      <c r="A4871" t="s">
        <v>5011</v>
      </c>
      <c r="B4871" t="s">
        <v>64</v>
      </c>
      <c r="C4871" t="s">
        <v>50</v>
      </c>
      <c r="D4871" t="s">
        <v>51</v>
      </c>
      <c r="E4871" s="4" t="str">
        <f>IF(ISBLANK(Table1[[#This Row],[Item]]),"Unknown",Table1[[#This Row],[Item]])</f>
        <v>Sweet Potato Fries</v>
      </c>
      <c r="F4871">
        <v>5</v>
      </c>
      <c r="G4871" s="4">
        <f>IF(ISBLANK(Table1[[#This Row],[Price]]),AVERAGE(F4871:F22404),Table1[[#This Row],[Price]])</f>
        <v>5</v>
      </c>
      <c r="H4871">
        <v>5</v>
      </c>
      <c r="I4871" s="4">
        <f>IF(ISBLANK(Table1[[#This Row],[Quantity]]),AVERAGE(H4871:H22404),Table1[[#This Row],[Quantity]])</f>
        <v>5</v>
      </c>
      <c r="J4871">
        <v>25</v>
      </c>
      <c r="K4871" s="4">
        <f>IF(ISBLANK(Table1[[#This Row],[Order Total]]),AVERAGE(J4871:J22404),Table1[[#This Row],[Order Total]])</f>
        <v>25</v>
      </c>
      <c r="L4871" s="1">
        <v>44736</v>
      </c>
      <c r="M4871" t="s">
        <v>17</v>
      </c>
      <c r="N4871" s="4" t="str">
        <f>IF(ISBLANK(Table1[[#This Row],[Payment Method]]),"Unknown",Table1[[#This Row],[Payment Method]])</f>
        <v>Digital Wallet</v>
      </c>
    </row>
    <row r="4872" spans="1:14" hidden="1" x14ac:dyDescent="0.35">
      <c r="A4872" t="s">
        <v>5012</v>
      </c>
      <c r="B4872" t="s">
        <v>484</v>
      </c>
      <c r="C4872" t="s">
        <v>24</v>
      </c>
      <c r="D4872" t="s">
        <v>56</v>
      </c>
      <c r="E4872" s="4" t="str">
        <f>IF(ISBLANK(Table1[[#This Row],[Item]]),"Unknown",Table1[[#This Row],[Item]])</f>
        <v>Lemonade</v>
      </c>
      <c r="F4872">
        <v>3</v>
      </c>
      <c r="G4872" s="4">
        <f>IF(ISBLANK(Table1[[#This Row],[Price]]),AVERAGE(F4872:F22405),Table1[[#This Row],[Price]])</f>
        <v>3</v>
      </c>
      <c r="H4872">
        <v>3</v>
      </c>
      <c r="I4872" s="4">
        <f>IF(ISBLANK(Table1[[#This Row],[Quantity]]),AVERAGE(H4872:H22405),Table1[[#This Row],[Quantity]])</f>
        <v>3</v>
      </c>
      <c r="J4872">
        <v>9</v>
      </c>
      <c r="K4872" s="4">
        <f>IF(ISBLANK(Table1[[#This Row],[Order Total]]),AVERAGE(J4872:J22405),Table1[[#This Row],[Order Total]])</f>
        <v>9</v>
      </c>
      <c r="L4872" s="1">
        <v>44675</v>
      </c>
      <c r="M4872" t="s">
        <v>28</v>
      </c>
      <c r="N4872" s="4" t="str">
        <f>IF(ISBLANK(Table1[[#This Row],[Payment Method]]),"Unknown",Table1[[#This Row],[Payment Method]])</f>
        <v>Cash</v>
      </c>
    </row>
    <row r="4873" spans="1:14" hidden="1" x14ac:dyDescent="0.35">
      <c r="A4873" t="s">
        <v>5013</v>
      </c>
      <c r="B4873" t="s">
        <v>158</v>
      </c>
      <c r="C4873" t="s">
        <v>50</v>
      </c>
      <c r="D4873" t="s">
        <v>112</v>
      </c>
      <c r="E4873" s="4" t="str">
        <f>IF(ISBLANK(Table1[[#This Row],[Item]]),"Unknown",Table1[[#This Row],[Item]])</f>
        <v>French Fries</v>
      </c>
      <c r="F4873">
        <v>4</v>
      </c>
      <c r="G4873" s="4">
        <f>IF(ISBLANK(Table1[[#This Row],[Price]]),AVERAGE(F4873:F22406),Table1[[#This Row],[Price]])</f>
        <v>4</v>
      </c>
      <c r="H4873">
        <v>4</v>
      </c>
      <c r="I4873" s="4">
        <f>IF(ISBLANK(Table1[[#This Row],[Quantity]]),AVERAGE(H4873:H22406),Table1[[#This Row],[Quantity]])</f>
        <v>4</v>
      </c>
      <c r="J4873">
        <v>16</v>
      </c>
      <c r="K4873" s="4">
        <f>IF(ISBLANK(Table1[[#This Row],[Order Total]]),AVERAGE(J4873:J22406),Table1[[#This Row],[Order Total]])</f>
        <v>16</v>
      </c>
      <c r="L4873" s="1">
        <v>45094</v>
      </c>
      <c r="M4873" t="s">
        <v>28</v>
      </c>
      <c r="N4873" s="4" t="str">
        <f>IF(ISBLANK(Table1[[#This Row],[Payment Method]]),"Unknown",Table1[[#This Row],[Payment Method]])</f>
        <v>Cash</v>
      </c>
    </row>
    <row r="4874" spans="1:14" hidden="1" x14ac:dyDescent="0.35">
      <c r="A4874" t="s">
        <v>5014</v>
      </c>
      <c r="B4874" t="s">
        <v>103</v>
      </c>
      <c r="C4874" t="s">
        <v>50</v>
      </c>
      <c r="D4874" t="s">
        <v>51</v>
      </c>
      <c r="E4874" s="4" t="str">
        <f>IF(ISBLANK(Table1[[#This Row],[Item]]),"Unknown",Table1[[#This Row],[Item]])</f>
        <v>Sweet Potato Fries</v>
      </c>
      <c r="F4874">
        <v>5</v>
      </c>
      <c r="G4874" s="4">
        <f>IF(ISBLANK(Table1[[#This Row],[Price]]),AVERAGE(F4874:F22407),Table1[[#This Row],[Price]])</f>
        <v>5</v>
      </c>
      <c r="H4874">
        <v>2</v>
      </c>
      <c r="I4874" s="4">
        <f>IF(ISBLANK(Table1[[#This Row],[Quantity]]),AVERAGE(H4874:H22407),Table1[[#This Row],[Quantity]])</f>
        <v>2</v>
      </c>
      <c r="J4874">
        <v>10</v>
      </c>
      <c r="K4874" s="4">
        <f>IF(ISBLANK(Table1[[#This Row],[Order Total]]),AVERAGE(J4874:J22407),Table1[[#This Row],[Order Total]])</f>
        <v>10</v>
      </c>
      <c r="L4874" s="1">
        <v>44938</v>
      </c>
      <c r="M4874" t="s">
        <v>28</v>
      </c>
      <c r="N4874" s="4" t="str">
        <f>IF(ISBLANK(Table1[[#This Row],[Payment Method]]),"Unknown",Table1[[#This Row],[Payment Method]])</f>
        <v>Cash</v>
      </c>
    </row>
    <row r="4875" spans="1:14" hidden="1" x14ac:dyDescent="0.35">
      <c r="A4875" t="s">
        <v>5015</v>
      </c>
      <c r="B4875" t="s">
        <v>254</v>
      </c>
      <c r="C4875" t="s">
        <v>11</v>
      </c>
      <c r="D4875" t="s">
        <v>79</v>
      </c>
      <c r="E4875" s="4" t="str">
        <f>IF(ISBLANK(Table1[[#This Row],[Item]]),"Unknown",Table1[[#This Row],[Item]])</f>
        <v>Grilled Vegetables</v>
      </c>
      <c r="F4875">
        <v>5</v>
      </c>
      <c r="G4875" s="4">
        <f>IF(ISBLANK(Table1[[#This Row],[Price]]),AVERAGE(F4875:F22408),Table1[[#This Row],[Price]])</f>
        <v>5</v>
      </c>
      <c r="H4875">
        <v>1</v>
      </c>
      <c r="I4875" s="4">
        <f>IF(ISBLANK(Table1[[#This Row],[Quantity]]),AVERAGE(H4875:H22408),Table1[[#This Row],[Quantity]])</f>
        <v>1</v>
      </c>
      <c r="J4875">
        <v>5</v>
      </c>
      <c r="K4875" s="4">
        <f>IF(ISBLANK(Table1[[#This Row],[Order Total]]),AVERAGE(J4875:J22408),Table1[[#This Row],[Order Total]])</f>
        <v>5</v>
      </c>
      <c r="L4875" s="1">
        <v>45070</v>
      </c>
      <c r="M4875" t="s">
        <v>13</v>
      </c>
      <c r="N4875" s="4" t="str">
        <f>IF(ISBLANK(Table1[[#This Row],[Payment Method]]),"Unknown",Table1[[#This Row],[Payment Method]])</f>
        <v>Credit Card</v>
      </c>
    </row>
    <row r="4876" spans="1:14" hidden="1" x14ac:dyDescent="0.35">
      <c r="A4876" t="s">
        <v>5016</v>
      </c>
      <c r="B4876" t="s">
        <v>484</v>
      </c>
      <c r="C4876" t="s">
        <v>20</v>
      </c>
      <c r="D4876" t="s">
        <v>21</v>
      </c>
      <c r="E4876" s="4" t="str">
        <f>IF(ISBLANK(Table1[[#This Row],[Item]]),"Unknown",Table1[[#This Row],[Item]])</f>
        <v>Grilled Chicken</v>
      </c>
      <c r="F4876">
        <v>15</v>
      </c>
      <c r="G4876" s="4">
        <f>IF(ISBLANK(Table1[[#This Row],[Price]]),AVERAGE(F4876:F22409),Table1[[#This Row],[Price]])</f>
        <v>15</v>
      </c>
      <c r="H4876">
        <v>2</v>
      </c>
      <c r="I4876" s="4">
        <f>IF(ISBLANK(Table1[[#This Row],[Quantity]]),AVERAGE(H4876:H22409),Table1[[#This Row],[Quantity]])</f>
        <v>2</v>
      </c>
      <c r="J4876">
        <v>30</v>
      </c>
      <c r="K4876" s="4">
        <f>IF(ISBLANK(Table1[[#This Row],[Order Total]]),AVERAGE(J4876:J22409),Table1[[#This Row],[Order Total]])</f>
        <v>30</v>
      </c>
      <c r="L4876" s="1">
        <v>45120</v>
      </c>
      <c r="M4876" t="s">
        <v>13</v>
      </c>
      <c r="N4876" s="4" t="str">
        <f>IF(ISBLANK(Table1[[#This Row],[Payment Method]]),"Unknown",Table1[[#This Row],[Payment Method]])</f>
        <v>Credit Card</v>
      </c>
    </row>
    <row r="4877" spans="1:14" hidden="1" x14ac:dyDescent="0.35">
      <c r="A4877" t="s">
        <v>5017</v>
      </c>
      <c r="B4877" t="s">
        <v>138</v>
      </c>
      <c r="C4877" t="s">
        <v>38</v>
      </c>
      <c r="D4877" t="s">
        <v>121</v>
      </c>
      <c r="E4877" s="4" t="str">
        <f>IF(ISBLANK(Table1[[#This Row],[Item]]),"Unknown",Table1[[#This Row],[Item]])</f>
        <v>Ice Cream</v>
      </c>
      <c r="F4877">
        <v>5</v>
      </c>
      <c r="G4877" s="4">
        <f>IF(ISBLANK(Table1[[#This Row],[Price]]),AVERAGE(F4877:F22410),Table1[[#This Row],[Price]])</f>
        <v>5</v>
      </c>
      <c r="H4877">
        <v>5</v>
      </c>
      <c r="I4877" s="4">
        <f>IF(ISBLANK(Table1[[#This Row],[Quantity]]),AVERAGE(H4877:H22410),Table1[[#This Row],[Quantity]])</f>
        <v>5</v>
      </c>
      <c r="J4877">
        <v>25</v>
      </c>
      <c r="K4877" s="4">
        <f>IF(ISBLANK(Table1[[#This Row],[Order Total]]),AVERAGE(J4877:J22410),Table1[[#This Row],[Order Total]])</f>
        <v>25</v>
      </c>
      <c r="L4877" s="1">
        <v>45059</v>
      </c>
      <c r="M4877" t="s">
        <v>28</v>
      </c>
      <c r="N4877" s="4" t="str">
        <f>IF(ISBLANK(Table1[[#This Row],[Payment Method]]),"Unknown",Table1[[#This Row],[Payment Method]])</f>
        <v>Cash</v>
      </c>
    </row>
    <row r="4878" spans="1:14" hidden="1" x14ac:dyDescent="0.35">
      <c r="A4878" t="s">
        <v>5018</v>
      </c>
      <c r="B4878" t="s">
        <v>413</v>
      </c>
      <c r="C4878" t="s">
        <v>24</v>
      </c>
      <c r="D4878" t="s">
        <v>77</v>
      </c>
      <c r="E4878" s="4" t="str">
        <f>IF(ISBLANK(Table1[[#This Row],[Item]]),"Unknown",Table1[[#This Row],[Item]])</f>
        <v>Coca Cola</v>
      </c>
      <c r="F4878">
        <v>2.5</v>
      </c>
      <c r="G4878" s="4">
        <f>IF(ISBLANK(Table1[[#This Row],[Price]]),AVERAGE(F4878:F22411),Table1[[#This Row],[Price]])</f>
        <v>2.5</v>
      </c>
      <c r="H4878">
        <v>4</v>
      </c>
      <c r="I4878" s="4">
        <f>IF(ISBLANK(Table1[[#This Row],[Quantity]]),AVERAGE(H4878:H22411),Table1[[#This Row],[Quantity]])</f>
        <v>4</v>
      </c>
      <c r="J4878">
        <v>10</v>
      </c>
      <c r="K4878" s="4">
        <f>IF(ISBLANK(Table1[[#This Row],[Order Total]]),AVERAGE(J4878:J22411),Table1[[#This Row],[Order Total]])</f>
        <v>10</v>
      </c>
      <c r="L4878" s="1">
        <v>44972</v>
      </c>
      <c r="M4878" t="s">
        <v>13</v>
      </c>
      <c r="N4878" s="4" t="str">
        <f>IF(ISBLANK(Table1[[#This Row],[Payment Method]]),"Unknown",Table1[[#This Row],[Payment Method]])</f>
        <v>Credit Card</v>
      </c>
    </row>
    <row r="4879" spans="1:14" hidden="1" x14ac:dyDescent="0.35">
      <c r="A4879" t="s">
        <v>5019</v>
      </c>
      <c r="B4879" t="s">
        <v>217</v>
      </c>
      <c r="C4879" t="s">
        <v>20</v>
      </c>
      <c r="D4879" t="s">
        <v>21</v>
      </c>
      <c r="E4879" s="4" t="str">
        <f>IF(ISBLANK(Table1[[#This Row],[Item]]),"Unknown",Table1[[#This Row],[Item]])</f>
        <v>Grilled Chicken</v>
      </c>
      <c r="F4879">
        <v>15</v>
      </c>
      <c r="G4879" s="4">
        <f>IF(ISBLANK(Table1[[#This Row],[Price]]),AVERAGE(F4879:F22412),Table1[[#This Row],[Price]])</f>
        <v>15</v>
      </c>
      <c r="H4879">
        <v>3</v>
      </c>
      <c r="I4879" s="4">
        <f>IF(ISBLANK(Table1[[#This Row],[Quantity]]),AVERAGE(H4879:H22412),Table1[[#This Row],[Quantity]])</f>
        <v>3</v>
      </c>
      <c r="J4879">
        <v>45</v>
      </c>
      <c r="K4879" s="4">
        <f>IF(ISBLANK(Table1[[#This Row],[Order Total]]),AVERAGE(J4879:J22412),Table1[[#This Row],[Order Total]])</f>
        <v>45</v>
      </c>
      <c r="L4879" s="1">
        <v>45249</v>
      </c>
      <c r="M4879" t="s">
        <v>13</v>
      </c>
      <c r="N4879" s="4" t="str">
        <f>IF(ISBLANK(Table1[[#This Row],[Payment Method]]),"Unknown",Table1[[#This Row],[Payment Method]])</f>
        <v>Credit Card</v>
      </c>
    </row>
    <row r="4880" spans="1:14" hidden="1" x14ac:dyDescent="0.35">
      <c r="A4880" t="s">
        <v>5020</v>
      </c>
      <c r="B4880" t="s">
        <v>109</v>
      </c>
      <c r="C4880" t="s">
        <v>24</v>
      </c>
      <c r="D4880" t="s">
        <v>168</v>
      </c>
      <c r="E4880" s="4" t="str">
        <f>IF(ISBLANK(Table1[[#This Row],[Item]]),"Unknown",Table1[[#This Row],[Item]])</f>
        <v>Water</v>
      </c>
      <c r="F4880">
        <v>1</v>
      </c>
      <c r="G4880" s="4">
        <f>IF(ISBLANK(Table1[[#This Row],[Price]]),AVERAGE(F4880:F22413),Table1[[#This Row],[Price]])</f>
        <v>1</v>
      </c>
      <c r="H4880">
        <v>2</v>
      </c>
      <c r="I4880" s="4">
        <f>IF(ISBLANK(Table1[[#This Row],[Quantity]]),AVERAGE(H4880:H22413),Table1[[#This Row],[Quantity]])</f>
        <v>2</v>
      </c>
      <c r="J4880">
        <v>2</v>
      </c>
      <c r="K4880" s="4">
        <f>IF(ISBLANK(Table1[[#This Row],[Order Total]]),AVERAGE(J4880:J22413),Table1[[#This Row],[Order Total]])</f>
        <v>2</v>
      </c>
      <c r="L4880" s="1">
        <v>45164</v>
      </c>
      <c r="M4880" t="s">
        <v>17</v>
      </c>
      <c r="N4880" s="4" t="str">
        <f>IF(ISBLANK(Table1[[#This Row],[Payment Method]]),"Unknown",Table1[[#This Row],[Payment Method]])</f>
        <v>Digital Wallet</v>
      </c>
    </row>
    <row r="4881" spans="1:14" hidden="1" x14ac:dyDescent="0.35">
      <c r="A4881" t="s">
        <v>5021</v>
      </c>
      <c r="B4881" t="s">
        <v>372</v>
      </c>
      <c r="C4881" t="s">
        <v>50</v>
      </c>
      <c r="D4881" t="s">
        <v>99</v>
      </c>
      <c r="E4881" s="4" t="str">
        <f>IF(ISBLANK(Table1[[#This Row],[Item]]),"Unknown",Table1[[#This Row],[Item]])</f>
        <v>Chicken Melt</v>
      </c>
      <c r="F4881">
        <v>8</v>
      </c>
      <c r="G4881" s="4">
        <f>IF(ISBLANK(Table1[[#This Row],[Price]]),AVERAGE(F4881:F22414),Table1[[#This Row],[Price]])</f>
        <v>8</v>
      </c>
      <c r="H4881">
        <v>1</v>
      </c>
      <c r="I4881" s="4">
        <f>IF(ISBLANK(Table1[[#This Row],[Quantity]]),AVERAGE(H4881:H22414),Table1[[#This Row],[Quantity]])</f>
        <v>1</v>
      </c>
      <c r="J4881">
        <v>8</v>
      </c>
      <c r="K4881" s="4">
        <f>IF(ISBLANK(Table1[[#This Row],[Order Total]]),AVERAGE(J4881:J22414),Table1[[#This Row],[Order Total]])</f>
        <v>8</v>
      </c>
      <c r="L4881" s="1">
        <v>44745</v>
      </c>
      <c r="M4881" t="s">
        <v>13</v>
      </c>
      <c r="N4881" s="4" t="str">
        <f>IF(ISBLANK(Table1[[#This Row],[Payment Method]]),"Unknown",Table1[[#This Row],[Payment Method]])</f>
        <v>Credit Card</v>
      </c>
    </row>
    <row r="4882" spans="1:14" hidden="1" x14ac:dyDescent="0.35">
      <c r="A4882" t="s">
        <v>5022</v>
      </c>
      <c r="B4882" t="s">
        <v>105</v>
      </c>
      <c r="C4882" t="s">
        <v>24</v>
      </c>
      <c r="D4882" t="s">
        <v>141</v>
      </c>
      <c r="E4882" s="4" t="str">
        <f>IF(ISBLANK(Table1[[#This Row],[Item]]),"Unknown",Table1[[#This Row],[Item]])</f>
        <v>Iced Tea</v>
      </c>
      <c r="F4882">
        <v>2.5</v>
      </c>
      <c r="G4882" s="4">
        <f>IF(ISBLANK(Table1[[#This Row],[Price]]),AVERAGE(F4882:F22415),Table1[[#This Row],[Price]])</f>
        <v>2.5</v>
      </c>
      <c r="H4882">
        <v>2</v>
      </c>
      <c r="I4882" s="4">
        <f>IF(ISBLANK(Table1[[#This Row],[Quantity]]),AVERAGE(H4882:H22415),Table1[[#This Row],[Quantity]])</f>
        <v>2</v>
      </c>
      <c r="J4882">
        <v>5</v>
      </c>
      <c r="K4882" s="4">
        <f>IF(ISBLANK(Table1[[#This Row],[Order Total]]),AVERAGE(J4882:J22415),Table1[[#This Row],[Order Total]])</f>
        <v>5</v>
      </c>
      <c r="L4882" s="1">
        <v>44687</v>
      </c>
      <c r="M4882" t="s">
        <v>13</v>
      </c>
      <c r="N4882" s="4" t="str">
        <f>IF(ISBLANK(Table1[[#This Row],[Payment Method]]),"Unknown",Table1[[#This Row],[Payment Method]])</f>
        <v>Credit Card</v>
      </c>
    </row>
    <row r="4883" spans="1:14" hidden="1" x14ac:dyDescent="0.35">
      <c r="A4883" t="s">
        <v>5023</v>
      </c>
      <c r="B4883" t="s">
        <v>83</v>
      </c>
      <c r="C4883" t="s">
        <v>20</v>
      </c>
      <c r="D4883" t="s">
        <v>21</v>
      </c>
      <c r="E4883" s="4" t="str">
        <f>IF(ISBLANK(Table1[[#This Row],[Item]]),"Unknown",Table1[[#This Row],[Item]])</f>
        <v>Grilled Chicken</v>
      </c>
      <c r="F4883">
        <v>15</v>
      </c>
      <c r="G4883" s="4">
        <f>IF(ISBLANK(Table1[[#This Row],[Price]]),AVERAGE(F4883:F22416),Table1[[#This Row],[Price]])</f>
        <v>15</v>
      </c>
      <c r="H4883">
        <v>5</v>
      </c>
      <c r="I4883" s="4">
        <f>IF(ISBLANK(Table1[[#This Row],[Quantity]]),AVERAGE(H4883:H22416),Table1[[#This Row],[Quantity]])</f>
        <v>5</v>
      </c>
      <c r="J4883">
        <v>75</v>
      </c>
      <c r="K4883" s="4">
        <f>IF(ISBLANK(Table1[[#This Row],[Order Total]]),AVERAGE(J4883:J22416),Table1[[#This Row],[Order Total]])</f>
        <v>75</v>
      </c>
      <c r="L4883" s="1">
        <v>44919</v>
      </c>
      <c r="M4883" t="s">
        <v>13</v>
      </c>
      <c r="N4883" s="4" t="str">
        <f>IF(ISBLANK(Table1[[#This Row],[Payment Method]]),"Unknown",Table1[[#This Row],[Payment Method]])</f>
        <v>Credit Card</v>
      </c>
    </row>
    <row r="4884" spans="1:14" hidden="1" x14ac:dyDescent="0.35">
      <c r="A4884" t="s">
        <v>5024</v>
      </c>
      <c r="B4884" t="s">
        <v>158</v>
      </c>
      <c r="C4884" t="s">
        <v>38</v>
      </c>
      <c r="D4884" t="s">
        <v>121</v>
      </c>
      <c r="E4884" s="4" t="str">
        <f>IF(ISBLANK(Table1[[#This Row],[Item]]),"Unknown",Table1[[#This Row],[Item]])</f>
        <v>Ice Cream</v>
      </c>
      <c r="F4884">
        <v>5</v>
      </c>
      <c r="G4884" s="4">
        <f>IF(ISBLANK(Table1[[#This Row],[Price]]),AVERAGE(F4884:F22417),Table1[[#This Row],[Price]])</f>
        <v>5</v>
      </c>
      <c r="H4884">
        <v>3</v>
      </c>
      <c r="I4884" s="4">
        <f>IF(ISBLANK(Table1[[#This Row],[Quantity]]),AVERAGE(H4884:H22417),Table1[[#This Row],[Quantity]])</f>
        <v>3</v>
      </c>
      <c r="J4884">
        <v>15</v>
      </c>
      <c r="K4884" s="4">
        <f>IF(ISBLANK(Table1[[#This Row],[Order Total]]),AVERAGE(J4884:J22417),Table1[[#This Row],[Order Total]])</f>
        <v>15</v>
      </c>
      <c r="L4884" s="1">
        <v>45156</v>
      </c>
      <c r="M4884" t="s">
        <v>28</v>
      </c>
      <c r="N4884" s="4" t="str">
        <f>IF(ISBLANK(Table1[[#This Row],[Payment Method]]),"Unknown",Table1[[#This Row],[Payment Method]])</f>
        <v>Cash</v>
      </c>
    </row>
    <row r="4885" spans="1:14" hidden="1" x14ac:dyDescent="0.35">
      <c r="A4885" t="s">
        <v>5025</v>
      </c>
      <c r="B4885" t="s">
        <v>236</v>
      </c>
      <c r="C4885" t="s">
        <v>11</v>
      </c>
      <c r="D4885" t="s">
        <v>12</v>
      </c>
      <c r="E4885" s="4" t="str">
        <f>IF(ISBLANK(Table1[[#This Row],[Item]]),"Unknown",Table1[[#This Row],[Item]])</f>
        <v>Side Salad</v>
      </c>
      <c r="F4885">
        <v>3</v>
      </c>
      <c r="G4885" s="4">
        <f>IF(ISBLANK(Table1[[#This Row],[Price]]),AVERAGE(F4885:F22418),Table1[[#This Row],[Price]])</f>
        <v>3</v>
      </c>
      <c r="H4885">
        <v>4</v>
      </c>
      <c r="I4885" s="4">
        <f>IF(ISBLANK(Table1[[#This Row],[Quantity]]),AVERAGE(H4885:H22418),Table1[[#This Row],[Quantity]])</f>
        <v>4</v>
      </c>
      <c r="J4885">
        <v>12</v>
      </c>
      <c r="K4885" s="4">
        <f>IF(ISBLANK(Table1[[#This Row],[Order Total]]),AVERAGE(J4885:J22418),Table1[[#This Row],[Order Total]])</f>
        <v>12</v>
      </c>
      <c r="L4885" s="1">
        <v>44921</v>
      </c>
      <c r="M4885" t="s">
        <v>28</v>
      </c>
      <c r="N4885" s="4" t="str">
        <f>IF(ISBLANK(Table1[[#This Row],[Payment Method]]),"Unknown",Table1[[#This Row],[Payment Method]])</f>
        <v>Cash</v>
      </c>
    </row>
    <row r="4886" spans="1:14" hidden="1" x14ac:dyDescent="0.35">
      <c r="A4886" t="s">
        <v>5026</v>
      </c>
      <c r="B4886" t="s">
        <v>287</v>
      </c>
      <c r="C4886" t="s">
        <v>20</v>
      </c>
      <c r="D4886" t="s">
        <v>27</v>
      </c>
      <c r="E4886" s="4" t="str">
        <f>IF(ISBLANK(Table1[[#This Row],[Item]]),"Unknown",Table1[[#This Row],[Item]])</f>
        <v>Pasta Alfredo</v>
      </c>
      <c r="F4886">
        <v>12</v>
      </c>
      <c r="G4886" s="4">
        <f>IF(ISBLANK(Table1[[#This Row],[Price]]),AVERAGE(F4886:F22419),Table1[[#This Row],[Price]])</f>
        <v>12</v>
      </c>
      <c r="H4886">
        <v>1</v>
      </c>
      <c r="I4886" s="4">
        <f>IF(ISBLANK(Table1[[#This Row],[Quantity]]),AVERAGE(H4886:H22419),Table1[[#This Row],[Quantity]])</f>
        <v>1</v>
      </c>
      <c r="J4886">
        <v>12</v>
      </c>
      <c r="K4886" s="4">
        <f>IF(ISBLANK(Table1[[#This Row],[Order Total]]),AVERAGE(J4886:J22419),Table1[[#This Row],[Order Total]])</f>
        <v>12</v>
      </c>
      <c r="L4886" s="1">
        <v>45160</v>
      </c>
      <c r="M4886" t="s">
        <v>13</v>
      </c>
      <c r="N4886" s="4" t="str">
        <f>IF(ISBLANK(Table1[[#This Row],[Payment Method]]),"Unknown",Table1[[#This Row],[Payment Method]])</f>
        <v>Credit Card</v>
      </c>
    </row>
    <row r="4887" spans="1:14" hidden="1" x14ac:dyDescent="0.35">
      <c r="A4887" t="s">
        <v>5027</v>
      </c>
      <c r="B4887" t="s">
        <v>413</v>
      </c>
      <c r="C4887" t="s">
        <v>11</v>
      </c>
      <c r="D4887" t="s">
        <v>12</v>
      </c>
      <c r="E4887" s="4" t="str">
        <f>IF(ISBLANK(Table1[[#This Row],[Item]]),"Unknown",Table1[[#This Row],[Item]])</f>
        <v>Side Salad</v>
      </c>
      <c r="F4887">
        <v>3</v>
      </c>
      <c r="G4887" s="4">
        <f>IF(ISBLANK(Table1[[#This Row],[Price]]),AVERAGE(F4887:F22420),Table1[[#This Row],[Price]])</f>
        <v>3</v>
      </c>
      <c r="H4887">
        <v>4</v>
      </c>
      <c r="I4887" s="4">
        <f>IF(ISBLANK(Table1[[#This Row],[Quantity]]),AVERAGE(H4887:H22420),Table1[[#This Row],[Quantity]])</f>
        <v>4</v>
      </c>
      <c r="J4887">
        <v>12</v>
      </c>
      <c r="K4887" s="4">
        <f>IF(ISBLANK(Table1[[#This Row],[Order Total]]),AVERAGE(J4887:J22420),Table1[[#This Row],[Order Total]])</f>
        <v>12</v>
      </c>
      <c r="L4887" s="1">
        <v>44770</v>
      </c>
      <c r="M4887" t="s">
        <v>13</v>
      </c>
      <c r="N4887" s="4" t="str">
        <f>IF(ISBLANK(Table1[[#This Row],[Payment Method]]),"Unknown",Table1[[#This Row],[Payment Method]])</f>
        <v>Credit Card</v>
      </c>
    </row>
    <row r="4888" spans="1:14" hidden="1" x14ac:dyDescent="0.35">
      <c r="A4888" t="s">
        <v>5028</v>
      </c>
      <c r="B4888" t="s">
        <v>134</v>
      </c>
      <c r="C4888" t="s">
        <v>38</v>
      </c>
      <c r="D4888" t="s">
        <v>74</v>
      </c>
      <c r="E4888" s="4" t="str">
        <f>IF(ISBLANK(Table1[[#This Row],[Item]]),"Unknown",Table1[[#This Row],[Item]])</f>
        <v>Chocolate Cake</v>
      </c>
      <c r="F4888">
        <v>6</v>
      </c>
      <c r="G4888" s="4">
        <f>IF(ISBLANK(Table1[[#This Row],[Price]]),AVERAGE(F4888:F22421),Table1[[#This Row],[Price]])</f>
        <v>6</v>
      </c>
      <c r="H4888">
        <v>1</v>
      </c>
      <c r="I4888" s="4">
        <f>IF(ISBLANK(Table1[[#This Row],[Quantity]]),AVERAGE(H4888:H22421),Table1[[#This Row],[Quantity]])</f>
        <v>1</v>
      </c>
      <c r="J4888">
        <v>6</v>
      </c>
      <c r="K4888" s="4">
        <f>IF(ISBLANK(Table1[[#This Row],[Order Total]]),AVERAGE(J4888:J22421),Table1[[#This Row],[Order Total]])</f>
        <v>6</v>
      </c>
      <c r="L4888" s="1">
        <v>44910</v>
      </c>
      <c r="M4888" t="s">
        <v>28</v>
      </c>
      <c r="N4888" s="4" t="str">
        <f>IF(ISBLANK(Table1[[#This Row],[Payment Method]]),"Unknown",Table1[[#This Row],[Payment Method]])</f>
        <v>Cash</v>
      </c>
    </row>
    <row r="4889" spans="1:14" hidden="1" x14ac:dyDescent="0.35">
      <c r="A4889" t="s">
        <v>5029</v>
      </c>
      <c r="B4889" t="s">
        <v>254</v>
      </c>
      <c r="C4889" t="s">
        <v>20</v>
      </c>
      <c r="D4889" t="s">
        <v>21</v>
      </c>
      <c r="E4889" s="4" t="str">
        <f>IF(ISBLANK(Table1[[#This Row],[Item]]),"Unknown",Table1[[#This Row],[Item]])</f>
        <v>Grilled Chicken</v>
      </c>
      <c r="F4889">
        <v>15</v>
      </c>
      <c r="G4889" s="4">
        <f>IF(ISBLANK(Table1[[#This Row],[Price]]),AVERAGE(F4889:F22422),Table1[[#This Row],[Price]])</f>
        <v>15</v>
      </c>
      <c r="H4889">
        <v>1</v>
      </c>
      <c r="I4889" s="4">
        <f>IF(ISBLANK(Table1[[#This Row],[Quantity]]),AVERAGE(H4889:H22422),Table1[[#This Row],[Quantity]])</f>
        <v>1</v>
      </c>
      <c r="J4889">
        <v>15</v>
      </c>
      <c r="K4889" s="4">
        <f>IF(ISBLANK(Table1[[#This Row],[Order Total]]),AVERAGE(J4889:J22422),Table1[[#This Row],[Order Total]])</f>
        <v>15</v>
      </c>
      <c r="L4889" s="1">
        <v>45009</v>
      </c>
      <c r="M4889" t="s">
        <v>17</v>
      </c>
      <c r="N4889" s="4" t="str">
        <f>IF(ISBLANK(Table1[[#This Row],[Payment Method]]),"Unknown",Table1[[#This Row],[Payment Method]])</f>
        <v>Digital Wallet</v>
      </c>
    </row>
    <row r="4890" spans="1:14" hidden="1" x14ac:dyDescent="0.35">
      <c r="A4890" t="s">
        <v>5030</v>
      </c>
      <c r="B4890" t="s">
        <v>305</v>
      </c>
      <c r="C4890" t="s">
        <v>50</v>
      </c>
      <c r="D4890" t="s">
        <v>93</v>
      </c>
      <c r="E4890" s="4" t="str">
        <f>IF(ISBLANK(Table1[[#This Row],[Item]]),"Unknown",Table1[[#This Row],[Item]])</f>
        <v>Beef Chili</v>
      </c>
      <c r="F4890">
        <v>7</v>
      </c>
      <c r="G4890" s="4">
        <f>IF(ISBLANK(Table1[[#This Row],[Price]]),AVERAGE(F4890:F22423),Table1[[#This Row],[Price]])</f>
        <v>7</v>
      </c>
      <c r="H4890">
        <v>5</v>
      </c>
      <c r="I4890" s="4">
        <f>IF(ISBLANK(Table1[[#This Row],[Quantity]]),AVERAGE(H4890:H22423),Table1[[#This Row],[Quantity]])</f>
        <v>5</v>
      </c>
      <c r="J4890">
        <v>35</v>
      </c>
      <c r="K4890" s="4">
        <f>IF(ISBLANK(Table1[[#This Row],[Order Total]]),AVERAGE(J4890:J22423),Table1[[#This Row],[Order Total]])</f>
        <v>35</v>
      </c>
      <c r="L4890" s="1">
        <v>44572</v>
      </c>
      <c r="M4890" t="s">
        <v>17</v>
      </c>
      <c r="N4890" s="4" t="str">
        <f>IF(ISBLANK(Table1[[#This Row],[Payment Method]]),"Unknown",Table1[[#This Row],[Payment Method]])</f>
        <v>Digital Wallet</v>
      </c>
    </row>
    <row r="4891" spans="1:14" hidden="1" x14ac:dyDescent="0.35">
      <c r="A4891" t="s">
        <v>5031</v>
      </c>
      <c r="B4891" t="s">
        <v>192</v>
      </c>
      <c r="C4891" t="s">
        <v>20</v>
      </c>
      <c r="D4891" t="s">
        <v>245</v>
      </c>
      <c r="E4891" s="4" t="str">
        <f>IF(ISBLANK(Table1[[#This Row],[Item]]),"Unknown",Table1[[#This Row],[Item]])</f>
        <v>Steak</v>
      </c>
      <c r="F4891">
        <v>20</v>
      </c>
      <c r="G4891" s="4">
        <f>IF(ISBLANK(Table1[[#This Row],[Price]]),AVERAGE(F4891:F22424),Table1[[#This Row],[Price]])</f>
        <v>20</v>
      </c>
      <c r="H4891">
        <v>4</v>
      </c>
      <c r="I4891" s="4">
        <f>IF(ISBLANK(Table1[[#This Row],[Quantity]]),AVERAGE(H4891:H22424),Table1[[#This Row],[Quantity]])</f>
        <v>4</v>
      </c>
      <c r="J4891">
        <v>80</v>
      </c>
      <c r="K4891" s="4">
        <f>IF(ISBLANK(Table1[[#This Row],[Order Total]]),AVERAGE(J4891:J22424),Table1[[#This Row],[Order Total]])</f>
        <v>80</v>
      </c>
      <c r="L4891" s="1">
        <v>44565</v>
      </c>
      <c r="M4891" t="s">
        <v>17</v>
      </c>
      <c r="N4891" s="4" t="str">
        <f>IF(ISBLANK(Table1[[#This Row],[Payment Method]]),"Unknown",Table1[[#This Row],[Payment Method]])</f>
        <v>Digital Wallet</v>
      </c>
    </row>
    <row r="4892" spans="1:14" hidden="1" x14ac:dyDescent="0.35">
      <c r="A4892" t="s">
        <v>5032</v>
      </c>
      <c r="B4892" t="s">
        <v>425</v>
      </c>
      <c r="C4892" t="s">
        <v>20</v>
      </c>
      <c r="D4892" t="s">
        <v>21</v>
      </c>
      <c r="E4892" s="4" t="str">
        <f>IF(ISBLANK(Table1[[#This Row],[Item]]),"Unknown",Table1[[#This Row],[Item]])</f>
        <v>Grilled Chicken</v>
      </c>
      <c r="F4892">
        <v>15</v>
      </c>
      <c r="G4892" s="4">
        <f>IF(ISBLANK(Table1[[#This Row],[Price]]),AVERAGE(F4892:F22425),Table1[[#This Row],[Price]])</f>
        <v>15</v>
      </c>
      <c r="H4892">
        <v>2</v>
      </c>
      <c r="I4892" s="4">
        <f>IF(ISBLANK(Table1[[#This Row],[Quantity]]),AVERAGE(H4892:H22425),Table1[[#This Row],[Quantity]])</f>
        <v>2</v>
      </c>
      <c r="J4892">
        <v>30</v>
      </c>
      <c r="K4892" s="4">
        <f>IF(ISBLANK(Table1[[#This Row],[Order Total]]),AVERAGE(J4892:J22425),Table1[[#This Row],[Order Total]])</f>
        <v>30</v>
      </c>
      <c r="L4892" s="1">
        <v>44885</v>
      </c>
      <c r="M4892" t="s">
        <v>28</v>
      </c>
      <c r="N4892" s="4" t="str">
        <f>IF(ISBLANK(Table1[[#This Row],[Payment Method]]),"Unknown",Table1[[#This Row],[Payment Method]])</f>
        <v>Cash</v>
      </c>
    </row>
    <row r="4893" spans="1:14" hidden="1" x14ac:dyDescent="0.35">
      <c r="A4893" t="s">
        <v>5033</v>
      </c>
      <c r="B4893" t="s">
        <v>143</v>
      </c>
      <c r="C4893" t="s">
        <v>24</v>
      </c>
      <c r="D4893" t="s">
        <v>77</v>
      </c>
      <c r="E4893" s="4" t="str">
        <f>IF(ISBLANK(Table1[[#This Row],[Item]]),"Unknown",Table1[[#This Row],[Item]])</f>
        <v>Coca Cola</v>
      </c>
      <c r="F4893">
        <v>2.5</v>
      </c>
      <c r="G4893" s="4">
        <f>IF(ISBLANK(Table1[[#This Row],[Price]]),AVERAGE(F4893:F22426),Table1[[#This Row],[Price]])</f>
        <v>2.5</v>
      </c>
      <c r="H4893">
        <v>4</v>
      </c>
      <c r="I4893" s="4">
        <f>IF(ISBLANK(Table1[[#This Row],[Quantity]]),AVERAGE(H4893:H22426),Table1[[#This Row],[Quantity]])</f>
        <v>4</v>
      </c>
      <c r="J4893">
        <v>10</v>
      </c>
      <c r="K4893" s="4">
        <f>IF(ISBLANK(Table1[[#This Row],[Order Total]]),AVERAGE(J4893:J22426),Table1[[#This Row],[Order Total]])</f>
        <v>10</v>
      </c>
      <c r="L4893" s="1">
        <v>44919</v>
      </c>
      <c r="M4893" t="s">
        <v>28</v>
      </c>
      <c r="N4893" s="4" t="str">
        <f>IF(ISBLANK(Table1[[#This Row],[Payment Method]]),"Unknown",Table1[[#This Row],[Payment Method]])</f>
        <v>Cash</v>
      </c>
    </row>
    <row r="4894" spans="1:14" hidden="1" x14ac:dyDescent="0.35">
      <c r="A4894" t="s">
        <v>5034</v>
      </c>
      <c r="B4894" t="s">
        <v>192</v>
      </c>
      <c r="C4894" t="s">
        <v>11</v>
      </c>
      <c r="D4894" t="s">
        <v>230</v>
      </c>
      <c r="E4894" s="4" t="str">
        <f>IF(ISBLANK(Table1[[#This Row],[Item]]),"Unknown",Table1[[#This Row],[Item]])</f>
        <v>Onion Rings</v>
      </c>
      <c r="F4894">
        <v>5</v>
      </c>
      <c r="G4894" s="4">
        <f>IF(ISBLANK(Table1[[#This Row],[Price]]),AVERAGE(F4894:F22427),Table1[[#This Row],[Price]])</f>
        <v>5</v>
      </c>
      <c r="H4894">
        <v>1</v>
      </c>
      <c r="I4894" s="4">
        <f>IF(ISBLANK(Table1[[#This Row],[Quantity]]),AVERAGE(H4894:H22427),Table1[[#This Row],[Quantity]])</f>
        <v>1</v>
      </c>
      <c r="J4894">
        <v>5</v>
      </c>
      <c r="K4894" s="4">
        <f>IF(ISBLANK(Table1[[#This Row],[Order Total]]),AVERAGE(J4894:J22427),Table1[[#This Row],[Order Total]])</f>
        <v>5</v>
      </c>
      <c r="L4894" s="1">
        <v>45107</v>
      </c>
      <c r="M4894" t="s">
        <v>17</v>
      </c>
      <c r="N4894" s="4" t="str">
        <f>IF(ISBLANK(Table1[[#This Row],[Payment Method]]),"Unknown",Table1[[#This Row],[Payment Method]])</f>
        <v>Digital Wallet</v>
      </c>
    </row>
    <row r="4895" spans="1:14" hidden="1" x14ac:dyDescent="0.35">
      <c r="A4895" t="s">
        <v>5035</v>
      </c>
      <c r="B4895" t="s">
        <v>143</v>
      </c>
      <c r="C4895" t="s">
        <v>38</v>
      </c>
      <c r="D4895" t="s">
        <v>74</v>
      </c>
      <c r="E4895" s="4" t="str">
        <f>IF(ISBLANK(Table1[[#This Row],[Item]]),"Unknown",Table1[[#This Row],[Item]])</f>
        <v>Chocolate Cake</v>
      </c>
      <c r="F4895">
        <v>6</v>
      </c>
      <c r="G4895" s="4">
        <f>IF(ISBLANK(Table1[[#This Row],[Price]]),AVERAGE(F4895:F22428),Table1[[#This Row],[Price]])</f>
        <v>6</v>
      </c>
      <c r="H4895">
        <v>1</v>
      </c>
      <c r="I4895" s="4">
        <f>IF(ISBLANK(Table1[[#This Row],[Quantity]]),AVERAGE(H4895:H22428),Table1[[#This Row],[Quantity]])</f>
        <v>1</v>
      </c>
      <c r="J4895">
        <v>6</v>
      </c>
      <c r="K4895" s="4">
        <f>IF(ISBLANK(Table1[[#This Row],[Order Total]]),AVERAGE(J4895:J22428),Table1[[#This Row],[Order Total]])</f>
        <v>6</v>
      </c>
      <c r="L4895" s="1">
        <v>44745</v>
      </c>
      <c r="M4895" t="s">
        <v>17</v>
      </c>
      <c r="N4895" s="4" t="str">
        <f>IF(ISBLANK(Table1[[#This Row],[Payment Method]]),"Unknown",Table1[[#This Row],[Payment Method]])</f>
        <v>Digital Wallet</v>
      </c>
    </row>
    <row r="4896" spans="1:14" x14ac:dyDescent="0.35">
      <c r="A4896" t="s">
        <v>5036</v>
      </c>
      <c r="B4896" t="s">
        <v>97</v>
      </c>
      <c r="C4896" t="s">
        <v>24</v>
      </c>
      <c r="E4896" s="4" t="str">
        <f>IF(ISBLANK(Table1[[#This Row],[Item]]),"Unknown",Table1[[#This Row],[Item]])</f>
        <v>Unknown</v>
      </c>
      <c r="G4896" s="4">
        <f>IF(ISBLANK(Table1[[#This Row],[Price]]),AVERAGE(F4896:F22429),Table1[[#This Row],[Price]])</f>
        <v>6.5872572714392863</v>
      </c>
      <c r="I4896" s="4">
        <f>IF(ISBLANK(Table1[[#This Row],[Quantity]]),AVERAGE(H4896:H22429),Table1[[#This Row],[Quantity]])</f>
        <v>3.0089278467656846</v>
      </c>
      <c r="K4896" s="4">
        <f>IF(ISBLANK(Table1[[#This Row],[Order Total]]),AVERAGE(J4896:J22429),Table1[[#This Row],[Order Total]])</f>
        <v>19.823715607499391</v>
      </c>
      <c r="L4896" s="1">
        <v>44585</v>
      </c>
      <c r="M4896" t="s">
        <v>13</v>
      </c>
      <c r="N4896" s="4" t="str">
        <f>IF(ISBLANK(Table1[[#This Row],[Payment Method]]),"Unknown",Table1[[#This Row],[Payment Method]])</f>
        <v>Credit Card</v>
      </c>
    </row>
    <row r="4897" spans="1:14" hidden="1" x14ac:dyDescent="0.35">
      <c r="A4897" t="s">
        <v>5037</v>
      </c>
      <c r="B4897" t="s">
        <v>221</v>
      </c>
      <c r="C4897" t="s">
        <v>38</v>
      </c>
      <c r="D4897" t="s">
        <v>107</v>
      </c>
      <c r="E4897" s="4" t="str">
        <f>IF(ISBLANK(Table1[[#This Row],[Item]]),"Unknown",Table1[[#This Row],[Item]])</f>
        <v>Fruit Salad</v>
      </c>
      <c r="F4897">
        <v>4</v>
      </c>
      <c r="G4897" s="4">
        <f>IF(ISBLANK(Table1[[#This Row],[Price]]),AVERAGE(F4897:F22430),Table1[[#This Row],[Price]])</f>
        <v>4</v>
      </c>
      <c r="H4897">
        <v>5</v>
      </c>
      <c r="I4897" s="4">
        <f>IF(ISBLANK(Table1[[#This Row],[Quantity]]),AVERAGE(H4897:H22430),Table1[[#This Row],[Quantity]])</f>
        <v>5</v>
      </c>
      <c r="J4897">
        <v>20</v>
      </c>
      <c r="K4897" s="4">
        <f>IF(ISBLANK(Table1[[#This Row],[Order Total]]),AVERAGE(J4897:J22430),Table1[[#This Row],[Order Total]])</f>
        <v>20</v>
      </c>
      <c r="L4897" s="1">
        <v>45080</v>
      </c>
      <c r="M4897" t="s">
        <v>13</v>
      </c>
      <c r="N4897" s="4" t="str">
        <f>IF(ISBLANK(Table1[[#This Row],[Payment Method]]),"Unknown",Table1[[#This Row],[Payment Method]])</f>
        <v>Credit Card</v>
      </c>
    </row>
    <row r="4898" spans="1:14" hidden="1" x14ac:dyDescent="0.35">
      <c r="A4898" t="s">
        <v>5038</v>
      </c>
      <c r="B4898" t="s">
        <v>192</v>
      </c>
      <c r="C4898" t="s">
        <v>38</v>
      </c>
      <c r="E4898" s="4" t="str">
        <f>IF(ISBLANK(Table1[[#This Row],[Item]]),"Unknown",Table1[[#This Row],[Item]])</f>
        <v>Unknown</v>
      </c>
      <c r="F4898">
        <v>5</v>
      </c>
      <c r="G4898" s="4">
        <f>IF(ISBLANK(Table1[[#This Row],[Price]]),AVERAGE(F4898:F22431),Table1[[#This Row],[Price]])</f>
        <v>5</v>
      </c>
      <c r="H4898">
        <v>1</v>
      </c>
      <c r="I4898" s="4">
        <f>IF(ISBLANK(Table1[[#This Row],[Quantity]]),AVERAGE(H4898:H22431),Table1[[#This Row],[Quantity]])</f>
        <v>1</v>
      </c>
      <c r="J4898">
        <v>5</v>
      </c>
      <c r="K4898" s="4">
        <f>IF(ISBLANK(Table1[[#This Row],[Order Total]]),AVERAGE(J4898:J22431),Table1[[#This Row],[Order Total]])</f>
        <v>5</v>
      </c>
      <c r="L4898" s="1">
        <v>44830</v>
      </c>
      <c r="N4898" s="4" t="str">
        <f>IF(ISBLANK(Table1[[#This Row],[Payment Method]]),"Unknown",Table1[[#This Row],[Payment Method]])</f>
        <v>Unknown</v>
      </c>
    </row>
    <row r="4899" spans="1:14" hidden="1" x14ac:dyDescent="0.35">
      <c r="A4899" t="s">
        <v>5039</v>
      </c>
      <c r="B4899" t="s">
        <v>254</v>
      </c>
      <c r="C4899" t="s">
        <v>24</v>
      </c>
      <c r="D4899" t="s">
        <v>168</v>
      </c>
      <c r="E4899" s="4" t="str">
        <f>IF(ISBLANK(Table1[[#This Row],[Item]]),"Unknown",Table1[[#This Row],[Item]])</f>
        <v>Water</v>
      </c>
      <c r="F4899">
        <v>1</v>
      </c>
      <c r="G4899" s="4">
        <f>IF(ISBLANK(Table1[[#This Row],[Price]]),AVERAGE(F4899:F22432),Table1[[#This Row],[Price]])</f>
        <v>1</v>
      </c>
      <c r="H4899">
        <v>5</v>
      </c>
      <c r="I4899" s="4">
        <f>IF(ISBLANK(Table1[[#This Row],[Quantity]]),AVERAGE(H4899:H22432),Table1[[#This Row],[Quantity]])</f>
        <v>5</v>
      </c>
      <c r="J4899">
        <v>5</v>
      </c>
      <c r="K4899" s="4">
        <f>IF(ISBLANK(Table1[[#This Row],[Order Total]]),AVERAGE(J4899:J22432),Table1[[#This Row],[Order Total]])</f>
        <v>5</v>
      </c>
      <c r="L4899" s="1">
        <v>44608</v>
      </c>
      <c r="N4899" s="4" t="str">
        <f>IF(ISBLANK(Table1[[#This Row],[Payment Method]]),"Unknown",Table1[[#This Row],[Payment Method]])</f>
        <v>Unknown</v>
      </c>
    </row>
    <row r="4900" spans="1:14" hidden="1" x14ac:dyDescent="0.35">
      <c r="A4900" t="s">
        <v>5040</v>
      </c>
      <c r="B4900" t="s">
        <v>64</v>
      </c>
      <c r="C4900" t="s">
        <v>38</v>
      </c>
      <c r="D4900" t="s">
        <v>43</v>
      </c>
      <c r="E4900" s="4" t="str">
        <f>IF(ISBLANK(Table1[[#This Row],[Item]]),"Unknown",Table1[[#This Row],[Item]])</f>
        <v>Brownie</v>
      </c>
      <c r="F4900">
        <v>6</v>
      </c>
      <c r="G4900" s="4">
        <f>IF(ISBLANK(Table1[[#This Row],[Price]]),AVERAGE(F4900:F22433),Table1[[#This Row],[Price]])</f>
        <v>6</v>
      </c>
      <c r="H4900">
        <v>1</v>
      </c>
      <c r="I4900" s="4">
        <f>IF(ISBLANK(Table1[[#This Row],[Quantity]]),AVERAGE(H4900:H22433),Table1[[#This Row],[Quantity]])</f>
        <v>1</v>
      </c>
      <c r="J4900">
        <v>6</v>
      </c>
      <c r="K4900" s="4">
        <f>IF(ISBLANK(Table1[[#This Row],[Order Total]]),AVERAGE(J4900:J22433),Table1[[#This Row],[Order Total]])</f>
        <v>6</v>
      </c>
      <c r="L4900" s="1">
        <v>44573</v>
      </c>
      <c r="M4900" t="s">
        <v>13</v>
      </c>
      <c r="N4900" s="4" t="str">
        <f>IF(ISBLANK(Table1[[#This Row],[Payment Method]]),"Unknown",Table1[[#This Row],[Payment Method]])</f>
        <v>Credit Card</v>
      </c>
    </row>
    <row r="4901" spans="1:14" hidden="1" x14ac:dyDescent="0.35">
      <c r="A4901" t="s">
        <v>5041</v>
      </c>
      <c r="B4901" t="s">
        <v>152</v>
      </c>
      <c r="C4901" t="s">
        <v>11</v>
      </c>
      <c r="D4901" t="s">
        <v>12</v>
      </c>
      <c r="E4901" s="4" t="str">
        <f>IF(ISBLANK(Table1[[#This Row],[Item]]),"Unknown",Table1[[#This Row],[Item]])</f>
        <v>Side Salad</v>
      </c>
      <c r="F4901">
        <v>3</v>
      </c>
      <c r="G4901" s="4">
        <f>IF(ISBLANK(Table1[[#This Row],[Price]]),AVERAGE(F4901:F22434),Table1[[#This Row],[Price]])</f>
        <v>3</v>
      </c>
      <c r="H4901">
        <v>4</v>
      </c>
      <c r="I4901" s="4">
        <f>IF(ISBLANK(Table1[[#This Row],[Quantity]]),AVERAGE(H4901:H22434),Table1[[#This Row],[Quantity]])</f>
        <v>4</v>
      </c>
      <c r="J4901">
        <v>12</v>
      </c>
      <c r="K4901" s="4">
        <f>IF(ISBLANK(Table1[[#This Row],[Order Total]]),AVERAGE(J4901:J22434),Table1[[#This Row],[Order Total]])</f>
        <v>12</v>
      </c>
      <c r="L4901" s="1">
        <v>44893</v>
      </c>
      <c r="M4901" t="s">
        <v>13</v>
      </c>
      <c r="N4901" s="4" t="str">
        <f>IF(ISBLANK(Table1[[#This Row],[Payment Method]]),"Unknown",Table1[[#This Row],[Payment Method]])</f>
        <v>Credit Card</v>
      </c>
    </row>
    <row r="4902" spans="1:14" hidden="1" x14ac:dyDescent="0.35">
      <c r="A4902" t="s">
        <v>5042</v>
      </c>
      <c r="B4902" t="s">
        <v>376</v>
      </c>
      <c r="C4902" t="s">
        <v>50</v>
      </c>
      <c r="D4902" t="s">
        <v>86</v>
      </c>
      <c r="E4902" s="4" t="str">
        <f>IF(ISBLANK(Table1[[#This Row],[Item]]),"Unknown",Table1[[#This Row],[Item]])</f>
        <v>Cheese Fries</v>
      </c>
      <c r="F4902">
        <v>5</v>
      </c>
      <c r="G4902" s="4">
        <f>IF(ISBLANK(Table1[[#This Row],[Price]]),AVERAGE(F4902:F22435),Table1[[#This Row],[Price]])</f>
        <v>5</v>
      </c>
      <c r="H4902">
        <v>5</v>
      </c>
      <c r="I4902" s="4">
        <f>IF(ISBLANK(Table1[[#This Row],[Quantity]]),AVERAGE(H4902:H22435),Table1[[#This Row],[Quantity]])</f>
        <v>5</v>
      </c>
      <c r="J4902">
        <v>25</v>
      </c>
      <c r="K4902" s="4">
        <f>IF(ISBLANK(Table1[[#This Row],[Order Total]]),AVERAGE(J4902:J22435),Table1[[#This Row],[Order Total]])</f>
        <v>25</v>
      </c>
      <c r="L4902" s="1">
        <v>45085</v>
      </c>
      <c r="M4902" t="s">
        <v>28</v>
      </c>
      <c r="N4902" s="4" t="str">
        <f>IF(ISBLANK(Table1[[#This Row],[Payment Method]]),"Unknown",Table1[[#This Row],[Payment Method]])</f>
        <v>Cash</v>
      </c>
    </row>
    <row r="4903" spans="1:14" hidden="1" x14ac:dyDescent="0.35">
      <c r="A4903" t="s">
        <v>5043</v>
      </c>
      <c r="B4903" t="s">
        <v>185</v>
      </c>
      <c r="C4903" t="s">
        <v>24</v>
      </c>
      <c r="D4903" t="s">
        <v>77</v>
      </c>
      <c r="E4903" s="4" t="str">
        <f>IF(ISBLANK(Table1[[#This Row],[Item]]),"Unknown",Table1[[#This Row],[Item]])</f>
        <v>Coca Cola</v>
      </c>
      <c r="F4903">
        <v>2.5</v>
      </c>
      <c r="G4903" s="4">
        <f>IF(ISBLANK(Table1[[#This Row],[Price]]),AVERAGE(F4903:F22436),Table1[[#This Row],[Price]])</f>
        <v>2.5</v>
      </c>
      <c r="H4903">
        <v>5</v>
      </c>
      <c r="I4903" s="4">
        <f>IF(ISBLANK(Table1[[#This Row],[Quantity]]),AVERAGE(H4903:H22436),Table1[[#This Row],[Quantity]])</f>
        <v>5</v>
      </c>
      <c r="J4903">
        <v>12.5</v>
      </c>
      <c r="K4903" s="4">
        <f>IF(ISBLANK(Table1[[#This Row],[Order Total]]),AVERAGE(J4903:J22436),Table1[[#This Row],[Order Total]])</f>
        <v>12.5</v>
      </c>
      <c r="L4903" s="1">
        <v>44679</v>
      </c>
      <c r="M4903" t="s">
        <v>28</v>
      </c>
      <c r="N4903" s="4" t="str">
        <f>IF(ISBLANK(Table1[[#This Row],[Payment Method]]),"Unknown",Table1[[#This Row],[Payment Method]])</f>
        <v>Cash</v>
      </c>
    </row>
    <row r="4904" spans="1:14" hidden="1" x14ac:dyDescent="0.35">
      <c r="A4904" t="s">
        <v>5044</v>
      </c>
      <c r="B4904" t="s">
        <v>88</v>
      </c>
      <c r="C4904" t="s">
        <v>24</v>
      </c>
      <c r="D4904" t="s">
        <v>168</v>
      </c>
      <c r="E4904" s="4" t="str">
        <f>IF(ISBLANK(Table1[[#This Row],[Item]]),"Unknown",Table1[[#This Row],[Item]])</f>
        <v>Water</v>
      </c>
      <c r="F4904">
        <v>1</v>
      </c>
      <c r="G4904" s="4">
        <f>IF(ISBLANK(Table1[[#This Row],[Price]]),AVERAGE(F4904:F22437),Table1[[#This Row],[Price]])</f>
        <v>1</v>
      </c>
      <c r="H4904">
        <v>1</v>
      </c>
      <c r="I4904" s="4">
        <f>IF(ISBLANK(Table1[[#This Row],[Quantity]]),AVERAGE(H4904:H22437),Table1[[#This Row],[Quantity]])</f>
        <v>1</v>
      </c>
      <c r="J4904">
        <v>1</v>
      </c>
      <c r="K4904" s="4">
        <f>IF(ISBLANK(Table1[[#This Row],[Order Total]]),AVERAGE(J4904:J22437),Table1[[#This Row],[Order Total]])</f>
        <v>1</v>
      </c>
      <c r="L4904" s="1">
        <v>44963</v>
      </c>
      <c r="M4904" t="s">
        <v>17</v>
      </c>
      <c r="N4904" s="4" t="str">
        <f>IF(ISBLANK(Table1[[#This Row],[Payment Method]]),"Unknown",Table1[[#This Row],[Payment Method]])</f>
        <v>Digital Wallet</v>
      </c>
    </row>
    <row r="4905" spans="1:14" x14ac:dyDescent="0.35">
      <c r="A4905" t="s">
        <v>5045</v>
      </c>
      <c r="B4905" t="s">
        <v>345</v>
      </c>
      <c r="C4905" t="s">
        <v>11</v>
      </c>
      <c r="E4905" s="4" t="str">
        <f>IF(ISBLANK(Table1[[#This Row],[Item]]),"Unknown",Table1[[#This Row],[Item]])</f>
        <v>Unknown</v>
      </c>
      <c r="G4905" s="4">
        <f>IF(ISBLANK(Table1[[#This Row],[Price]]),AVERAGE(F4905:F22438),Table1[[#This Row],[Price]])</f>
        <v>6.589358685680927</v>
      </c>
      <c r="I4905" s="4">
        <f>IF(ISBLANK(Table1[[#This Row],[Quantity]]),AVERAGE(H4905:H22438),Table1[[#This Row],[Quantity]])</f>
        <v>3.0086900024364494</v>
      </c>
      <c r="K4905" s="4">
        <f>IF(ISBLANK(Table1[[#This Row],[Order Total]]),AVERAGE(J4905:J22438),Table1[[#This Row],[Order Total]])</f>
        <v>19.82957037277674</v>
      </c>
      <c r="L4905" s="1">
        <v>45248</v>
      </c>
      <c r="M4905" t="s">
        <v>28</v>
      </c>
      <c r="N4905" s="4" t="str">
        <f>IF(ISBLANK(Table1[[#This Row],[Payment Method]]),"Unknown",Table1[[#This Row],[Payment Method]])</f>
        <v>Cash</v>
      </c>
    </row>
    <row r="4906" spans="1:14" hidden="1" x14ac:dyDescent="0.35">
      <c r="A4906" t="s">
        <v>5046</v>
      </c>
      <c r="B4906" t="s">
        <v>155</v>
      </c>
      <c r="C4906" t="s">
        <v>50</v>
      </c>
      <c r="D4906" t="s">
        <v>99</v>
      </c>
      <c r="E4906" s="4" t="str">
        <f>IF(ISBLANK(Table1[[#This Row],[Item]]),"Unknown",Table1[[#This Row],[Item]])</f>
        <v>Chicken Melt</v>
      </c>
      <c r="F4906">
        <v>8</v>
      </c>
      <c r="G4906" s="4">
        <f>IF(ISBLANK(Table1[[#This Row],[Price]]),AVERAGE(F4906:F22439),Table1[[#This Row],[Price]])</f>
        <v>8</v>
      </c>
      <c r="H4906">
        <v>5</v>
      </c>
      <c r="I4906" s="4">
        <f>IF(ISBLANK(Table1[[#This Row],[Quantity]]),AVERAGE(H4906:H22439),Table1[[#This Row],[Quantity]])</f>
        <v>5</v>
      </c>
      <c r="J4906">
        <v>40</v>
      </c>
      <c r="K4906" s="4">
        <f>IF(ISBLANK(Table1[[#This Row],[Order Total]]),AVERAGE(J4906:J22439),Table1[[#This Row],[Order Total]])</f>
        <v>40</v>
      </c>
      <c r="L4906" s="1">
        <v>44701</v>
      </c>
      <c r="M4906" t="s">
        <v>13</v>
      </c>
      <c r="N4906" s="4" t="str">
        <f>IF(ISBLANK(Table1[[#This Row],[Payment Method]]),"Unknown",Table1[[#This Row],[Payment Method]])</f>
        <v>Credit Card</v>
      </c>
    </row>
    <row r="4907" spans="1:14" hidden="1" x14ac:dyDescent="0.35">
      <c r="A4907" t="s">
        <v>5047</v>
      </c>
      <c r="B4907" t="s">
        <v>97</v>
      </c>
      <c r="C4907" t="s">
        <v>11</v>
      </c>
      <c r="E4907" s="4" t="str">
        <f>IF(ISBLANK(Table1[[#This Row],[Item]]),"Unknown",Table1[[#This Row],[Item]])</f>
        <v>Unknown</v>
      </c>
      <c r="F4907">
        <v>5</v>
      </c>
      <c r="G4907" s="4">
        <f>IF(ISBLANK(Table1[[#This Row],[Price]]),AVERAGE(F4907:F22440),Table1[[#This Row],[Price]])</f>
        <v>5</v>
      </c>
      <c r="H4907">
        <v>3</v>
      </c>
      <c r="I4907" s="4">
        <f>IF(ISBLANK(Table1[[#This Row],[Quantity]]),AVERAGE(H4907:H22440),Table1[[#This Row],[Quantity]])</f>
        <v>3</v>
      </c>
      <c r="J4907">
        <v>15</v>
      </c>
      <c r="K4907" s="4">
        <f>IF(ISBLANK(Table1[[#This Row],[Order Total]]),AVERAGE(J4907:J22440),Table1[[#This Row],[Order Total]])</f>
        <v>15</v>
      </c>
      <c r="L4907" s="1">
        <v>44701</v>
      </c>
      <c r="M4907" t="s">
        <v>17</v>
      </c>
      <c r="N4907" s="4" t="str">
        <f>IF(ISBLANK(Table1[[#This Row],[Payment Method]]),"Unknown",Table1[[#This Row],[Payment Method]])</f>
        <v>Digital Wallet</v>
      </c>
    </row>
    <row r="4908" spans="1:14" hidden="1" x14ac:dyDescent="0.35">
      <c r="A4908" t="s">
        <v>5048</v>
      </c>
      <c r="B4908" t="s">
        <v>32</v>
      </c>
      <c r="C4908" t="s">
        <v>24</v>
      </c>
      <c r="D4908" t="s">
        <v>168</v>
      </c>
      <c r="E4908" s="4" t="str">
        <f>IF(ISBLANK(Table1[[#This Row],[Item]]),"Unknown",Table1[[#This Row],[Item]])</f>
        <v>Water</v>
      </c>
      <c r="F4908">
        <v>1</v>
      </c>
      <c r="G4908" s="4">
        <f>IF(ISBLANK(Table1[[#This Row],[Price]]),AVERAGE(F4908:F22441),Table1[[#This Row],[Price]])</f>
        <v>1</v>
      </c>
      <c r="H4908">
        <v>2</v>
      </c>
      <c r="I4908" s="4">
        <f>IF(ISBLANK(Table1[[#This Row],[Quantity]]),AVERAGE(H4908:H22441),Table1[[#This Row],[Quantity]])</f>
        <v>2</v>
      </c>
      <c r="J4908">
        <v>2</v>
      </c>
      <c r="K4908" s="4">
        <f>IF(ISBLANK(Table1[[#This Row],[Order Total]]),AVERAGE(J4908:J22441),Table1[[#This Row],[Order Total]])</f>
        <v>2</v>
      </c>
      <c r="L4908" s="1">
        <v>44563</v>
      </c>
      <c r="M4908" t="s">
        <v>13</v>
      </c>
      <c r="N4908" s="4" t="str">
        <f>IF(ISBLANK(Table1[[#This Row],[Payment Method]]),"Unknown",Table1[[#This Row],[Payment Method]])</f>
        <v>Credit Card</v>
      </c>
    </row>
    <row r="4909" spans="1:14" hidden="1" x14ac:dyDescent="0.35">
      <c r="A4909" t="s">
        <v>5049</v>
      </c>
      <c r="B4909" t="s">
        <v>58</v>
      </c>
      <c r="C4909" t="s">
        <v>38</v>
      </c>
      <c r="D4909" t="s">
        <v>74</v>
      </c>
      <c r="E4909" s="4" t="str">
        <f>IF(ISBLANK(Table1[[#This Row],[Item]]),"Unknown",Table1[[#This Row],[Item]])</f>
        <v>Chocolate Cake</v>
      </c>
      <c r="F4909">
        <v>6</v>
      </c>
      <c r="G4909" s="4">
        <f>IF(ISBLANK(Table1[[#This Row],[Price]]),AVERAGE(F4909:F22442),Table1[[#This Row],[Price]])</f>
        <v>6</v>
      </c>
      <c r="H4909">
        <v>4</v>
      </c>
      <c r="I4909" s="4">
        <f>IF(ISBLANK(Table1[[#This Row],[Quantity]]),AVERAGE(H4909:H22442),Table1[[#This Row],[Quantity]])</f>
        <v>4</v>
      </c>
      <c r="J4909">
        <v>24</v>
      </c>
      <c r="K4909" s="4">
        <f>IF(ISBLANK(Table1[[#This Row],[Order Total]]),AVERAGE(J4909:J22442),Table1[[#This Row],[Order Total]])</f>
        <v>24</v>
      </c>
      <c r="L4909" s="1">
        <v>45272</v>
      </c>
      <c r="M4909" t="s">
        <v>13</v>
      </c>
      <c r="N4909" s="4" t="str">
        <f>IF(ISBLANK(Table1[[#This Row],[Payment Method]]),"Unknown",Table1[[#This Row],[Payment Method]])</f>
        <v>Credit Card</v>
      </c>
    </row>
    <row r="4910" spans="1:14" hidden="1" x14ac:dyDescent="0.35">
      <c r="A4910" t="s">
        <v>5050</v>
      </c>
      <c r="B4910" t="s">
        <v>368</v>
      </c>
      <c r="C4910" t="s">
        <v>20</v>
      </c>
      <c r="D4910" t="s">
        <v>41</v>
      </c>
      <c r="E4910" s="4" t="str">
        <f>IF(ISBLANK(Table1[[#This Row],[Item]]),"Unknown",Table1[[#This Row],[Item]])</f>
        <v>Vegetarian Platter</v>
      </c>
      <c r="F4910">
        <v>14</v>
      </c>
      <c r="G4910" s="4">
        <f>IF(ISBLANK(Table1[[#This Row],[Price]]),AVERAGE(F4910:F22443),Table1[[#This Row],[Price]])</f>
        <v>14</v>
      </c>
      <c r="H4910">
        <v>1</v>
      </c>
      <c r="I4910" s="4">
        <f>IF(ISBLANK(Table1[[#This Row],[Quantity]]),AVERAGE(H4910:H22443),Table1[[#This Row],[Quantity]])</f>
        <v>1</v>
      </c>
      <c r="J4910">
        <v>14</v>
      </c>
      <c r="K4910" s="4">
        <f>IF(ISBLANK(Table1[[#This Row],[Order Total]]),AVERAGE(J4910:J22443),Table1[[#This Row],[Order Total]])</f>
        <v>14</v>
      </c>
      <c r="L4910" s="1">
        <v>45282</v>
      </c>
      <c r="M4910" t="s">
        <v>13</v>
      </c>
      <c r="N4910" s="4" t="str">
        <f>IF(ISBLANK(Table1[[#This Row],[Payment Method]]),"Unknown",Table1[[#This Row],[Payment Method]])</f>
        <v>Credit Card</v>
      </c>
    </row>
    <row r="4911" spans="1:14" hidden="1" x14ac:dyDescent="0.35">
      <c r="A4911" t="s">
        <v>5051</v>
      </c>
      <c r="B4911" t="s">
        <v>35</v>
      </c>
      <c r="C4911" t="s">
        <v>11</v>
      </c>
      <c r="D4911" t="s">
        <v>79</v>
      </c>
      <c r="E4911" s="4" t="str">
        <f>IF(ISBLANK(Table1[[#This Row],[Item]]),"Unknown",Table1[[#This Row],[Item]])</f>
        <v>Grilled Vegetables</v>
      </c>
      <c r="F4911">
        <v>5</v>
      </c>
      <c r="G4911" s="4">
        <f>IF(ISBLANK(Table1[[#This Row],[Price]]),AVERAGE(F4911:F22444),Table1[[#This Row],[Price]])</f>
        <v>5</v>
      </c>
      <c r="H4911">
        <v>5</v>
      </c>
      <c r="I4911" s="4">
        <f>IF(ISBLANK(Table1[[#This Row],[Quantity]]),AVERAGE(H4911:H22444),Table1[[#This Row],[Quantity]])</f>
        <v>5</v>
      </c>
      <c r="J4911">
        <v>25</v>
      </c>
      <c r="K4911" s="4">
        <f>IF(ISBLANK(Table1[[#This Row],[Order Total]]),AVERAGE(J4911:J22444),Table1[[#This Row],[Order Total]])</f>
        <v>25</v>
      </c>
      <c r="L4911" s="1">
        <v>44617</v>
      </c>
      <c r="M4911" t="s">
        <v>17</v>
      </c>
      <c r="N4911" s="4" t="str">
        <f>IF(ISBLANK(Table1[[#This Row],[Payment Method]]),"Unknown",Table1[[#This Row],[Payment Method]])</f>
        <v>Digital Wallet</v>
      </c>
    </row>
    <row r="4912" spans="1:14" hidden="1" x14ac:dyDescent="0.35">
      <c r="A4912" t="s">
        <v>5052</v>
      </c>
      <c r="B4912" t="s">
        <v>219</v>
      </c>
      <c r="C4912" t="s">
        <v>38</v>
      </c>
      <c r="D4912" t="s">
        <v>125</v>
      </c>
      <c r="E4912" s="4" t="str">
        <f>IF(ISBLANK(Table1[[#This Row],[Item]]),"Unknown",Table1[[#This Row],[Item]])</f>
        <v>Cheesecake</v>
      </c>
      <c r="F4912">
        <v>7</v>
      </c>
      <c r="G4912" s="4">
        <f>IF(ISBLANK(Table1[[#This Row],[Price]]),AVERAGE(F4912:F22445),Table1[[#This Row],[Price]])</f>
        <v>7</v>
      </c>
      <c r="H4912">
        <v>1</v>
      </c>
      <c r="I4912" s="4">
        <f>IF(ISBLANK(Table1[[#This Row],[Quantity]]),AVERAGE(H4912:H22445),Table1[[#This Row],[Quantity]])</f>
        <v>1</v>
      </c>
      <c r="J4912">
        <v>7</v>
      </c>
      <c r="K4912" s="4">
        <f>IF(ISBLANK(Table1[[#This Row],[Order Total]]),AVERAGE(J4912:J22445),Table1[[#This Row],[Order Total]])</f>
        <v>7</v>
      </c>
      <c r="L4912" s="1">
        <v>45244</v>
      </c>
      <c r="M4912" t="s">
        <v>13</v>
      </c>
      <c r="N4912" s="4" t="str">
        <f>IF(ISBLANK(Table1[[#This Row],[Payment Method]]),"Unknown",Table1[[#This Row],[Payment Method]])</f>
        <v>Credit Card</v>
      </c>
    </row>
    <row r="4913" spans="1:14" hidden="1" x14ac:dyDescent="0.35">
      <c r="A4913" t="s">
        <v>5053</v>
      </c>
      <c r="B4913" t="s">
        <v>397</v>
      </c>
      <c r="C4913" t="s">
        <v>24</v>
      </c>
      <c r="D4913" t="s">
        <v>77</v>
      </c>
      <c r="E4913" s="4" t="str">
        <f>IF(ISBLANK(Table1[[#This Row],[Item]]),"Unknown",Table1[[#This Row],[Item]])</f>
        <v>Coca Cola</v>
      </c>
      <c r="F4913">
        <v>2.5</v>
      </c>
      <c r="G4913" s="4">
        <f>IF(ISBLANK(Table1[[#This Row],[Price]]),AVERAGE(F4913:F22446),Table1[[#This Row],[Price]])</f>
        <v>2.5</v>
      </c>
      <c r="H4913">
        <v>3</v>
      </c>
      <c r="I4913" s="4">
        <f>IF(ISBLANK(Table1[[#This Row],[Quantity]]),AVERAGE(H4913:H22446),Table1[[#This Row],[Quantity]])</f>
        <v>3</v>
      </c>
      <c r="J4913">
        <v>7.5</v>
      </c>
      <c r="K4913" s="4">
        <f>IF(ISBLANK(Table1[[#This Row],[Order Total]]),AVERAGE(J4913:J22446),Table1[[#This Row],[Order Total]])</f>
        <v>7.5</v>
      </c>
      <c r="L4913" s="1">
        <v>45227</v>
      </c>
      <c r="N4913" s="4" t="str">
        <f>IF(ISBLANK(Table1[[#This Row],[Payment Method]]),"Unknown",Table1[[#This Row],[Payment Method]])</f>
        <v>Unknown</v>
      </c>
    </row>
    <row r="4914" spans="1:14" x14ac:dyDescent="0.35">
      <c r="A4914" t="s">
        <v>5054</v>
      </c>
      <c r="B4914" t="s">
        <v>209</v>
      </c>
      <c r="C4914" t="s">
        <v>24</v>
      </c>
      <c r="E4914" s="4" t="str">
        <f>IF(ISBLANK(Table1[[#This Row],[Item]]),"Unknown",Table1[[#This Row],[Item]])</f>
        <v>Unknown</v>
      </c>
      <c r="G4914" s="4">
        <f>IF(ISBLANK(Table1[[#This Row],[Price]]),AVERAGE(F4914:F22447),Table1[[#This Row],[Price]])</f>
        <v>6.5897104230993904</v>
      </c>
      <c r="H4914">
        <v>2</v>
      </c>
      <c r="I4914" s="4">
        <f>IF(ISBLANK(Table1[[#This Row],[Quantity]]),AVERAGE(H4914:H22447),Table1[[#This Row],[Quantity]])</f>
        <v>2</v>
      </c>
      <c r="J4914">
        <v>5</v>
      </c>
      <c r="K4914" s="4">
        <f>IF(ISBLANK(Table1[[#This Row],[Order Total]]),AVERAGE(J4914:J22447),Table1[[#This Row],[Order Total]])</f>
        <v>5</v>
      </c>
      <c r="L4914" s="1">
        <v>45231</v>
      </c>
      <c r="M4914" t="s">
        <v>28</v>
      </c>
      <c r="N4914" s="4" t="str">
        <f>IF(ISBLANK(Table1[[#This Row],[Payment Method]]),"Unknown",Table1[[#This Row],[Payment Method]])</f>
        <v>Cash</v>
      </c>
    </row>
    <row r="4915" spans="1:14" hidden="1" x14ac:dyDescent="0.35">
      <c r="A4915" t="s">
        <v>5055</v>
      </c>
      <c r="B4915" t="s">
        <v>413</v>
      </c>
      <c r="C4915" t="s">
        <v>50</v>
      </c>
      <c r="D4915" t="s">
        <v>51</v>
      </c>
      <c r="E4915" s="4" t="str">
        <f>IF(ISBLANK(Table1[[#This Row],[Item]]),"Unknown",Table1[[#This Row],[Item]])</f>
        <v>Sweet Potato Fries</v>
      </c>
      <c r="F4915">
        <v>5</v>
      </c>
      <c r="G4915" s="4">
        <f>IF(ISBLANK(Table1[[#This Row],[Price]]),AVERAGE(F4915:F22448),Table1[[#This Row],[Price]])</f>
        <v>5</v>
      </c>
      <c r="H4915">
        <v>2</v>
      </c>
      <c r="I4915" s="4">
        <f>IF(ISBLANK(Table1[[#This Row],[Quantity]]),AVERAGE(H4915:H22448),Table1[[#This Row],[Quantity]])</f>
        <v>2</v>
      </c>
      <c r="J4915">
        <v>10</v>
      </c>
      <c r="K4915" s="4">
        <f>IF(ISBLANK(Table1[[#This Row],[Order Total]]),AVERAGE(J4915:J22448),Table1[[#This Row],[Order Total]])</f>
        <v>10</v>
      </c>
      <c r="L4915" s="1">
        <v>45236</v>
      </c>
      <c r="M4915" t="s">
        <v>13</v>
      </c>
      <c r="N4915" s="4" t="str">
        <f>IF(ISBLANK(Table1[[#This Row],[Payment Method]]),"Unknown",Table1[[#This Row],[Payment Method]])</f>
        <v>Credit Card</v>
      </c>
    </row>
    <row r="4916" spans="1:14" hidden="1" x14ac:dyDescent="0.35">
      <c r="A4916" t="s">
        <v>5056</v>
      </c>
      <c r="B4916" t="s">
        <v>45</v>
      </c>
      <c r="C4916" t="s">
        <v>20</v>
      </c>
      <c r="D4916" t="s">
        <v>21</v>
      </c>
      <c r="E4916" s="4" t="str">
        <f>IF(ISBLANK(Table1[[#This Row],[Item]]),"Unknown",Table1[[#This Row],[Item]])</f>
        <v>Grilled Chicken</v>
      </c>
      <c r="F4916">
        <v>15</v>
      </c>
      <c r="G4916" s="4">
        <f>IF(ISBLANK(Table1[[#This Row],[Price]]),AVERAGE(F4916:F22449),Table1[[#This Row],[Price]])</f>
        <v>15</v>
      </c>
      <c r="H4916">
        <v>2</v>
      </c>
      <c r="I4916" s="4">
        <f>IF(ISBLANK(Table1[[#This Row],[Quantity]]),AVERAGE(H4916:H22449),Table1[[#This Row],[Quantity]])</f>
        <v>2</v>
      </c>
      <c r="J4916">
        <v>30</v>
      </c>
      <c r="K4916" s="4">
        <f>IF(ISBLANK(Table1[[#This Row],[Order Total]]),AVERAGE(J4916:J22449),Table1[[#This Row],[Order Total]])</f>
        <v>30</v>
      </c>
      <c r="L4916" s="1">
        <v>45225</v>
      </c>
      <c r="M4916" t="s">
        <v>28</v>
      </c>
      <c r="N4916" s="4" t="str">
        <f>IF(ISBLANK(Table1[[#This Row],[Payment Method]]),"Unknown",Table1[[#This Row],[Payment Method]])</f>
        <v>Cash</v>
      </c>
    </row>
    <row r="4917" spans="1:14" hidden="1" x14ac:dyDescent="0.35">
      <c r="A4917" t="s">
        <v>5057</v>
      </c>
      <c r="B4917" t="s">
        <v>58</v>
      </c>
      <c r="C4917" t="s">
        <v>50</v>
      </c>
      <c r="D4917" t="s">
        <v>51</v>
      </c>
      <c r="E4917" s="4" t="str">
        <f>IF(ISBLANK(Table1[[#This Row],[Item]]),"Unknown",Table1[[#This Row],[Item]])</f>
        <v>Sweet Potato Fries</v>
      </c>
      <c r="F4917">
        <v>5</v>
      </c>
      <c r="G4917" s="4">
        <f>IF(ISBLANK(Table1[[#This Row],[Price]]),AVERAGE(F4917:F22450),Table1[[#This Row],[Price]])</f>
        <v>5</v>
      </c>
      <c r="H4917">
        <v>4</v>
      </c>
      <c r="I4917" s="4">
        <f>IF(ISBLANK(Table1[[#This Row],[Quantity]]),AVERAGE(H4917:H22450),Table1[[#This Row],[Quantity]])</f>
        <v>4</v>
      </c>
      <c r="J4917">
        <v>20</v>
      </c>
      <c r="K4917" s="4">
        <f>IF(ISBLANK(Table1[[#This Row],[Order Total]]),AVERAGE(J4917:J22450),Table1[[#This Row],[Order Total]])</f>
        <v>20</v>
      </c>
      <c r="L4917" s="1">
        <v>45239</v>
      </c>
      <c r="M4917" t="s">
        <v>28</v>
      </c>
      <c r="N4917" s="4" t="str">
        <f>IF(ISBLANK(Table1[[#This Row],[Payment Method]]),"Unknown",Table1[[#This Row],[Payment Method]])</f>
        <v>Cash</v>
      </c>
    </row>
    <row r="4918" spans="1:14" hidden="1" x14ac:dyDescent="0.35">
      <c r="A4918" t="s">
        <v>5058</v>
      </c>
      <c r="B4918" t="s">
        <v>131</v>
      </c>
      <c r="C4918" t="s">
        <v>20</v>
      </c>
      <c r="D4918" t="s">
        <v>27</v>
      </c>
      <c r="E4918" s="4" t="str">
        <f>IF(ISBLANK(Table1[[#This Row],[Item]]),"Unknown",Table1[[#This Row],[Item]])</f>
        <v>Pasta Alfredo</v>
      </c>
      <c r="F4918">
        <v>12</v>
      </c>
      <c r="G4918" s="4">
        <f>IF(ISBLANK(Table1[[#This Row],[Price]]),AVERAGE(F4918:F22451),Table1[[#This Row],[Price]])</f>
        <v>12</v>
      </c>
      <c r="H4918">
        <v>1</v>
      </c>
      <c r="I4918" s="4">
        <f>IF(ISBLANK(Table1[[#This Row],[Quantity]]),AVERAGE(H4918:H22451),Table1[[#This Row],[Quantity]])</f>
        <v>1</v>
      </c>
      <c r="J4918">
        <v>12</v>
      </c>
      <c r="K4918" s="4">
        <f>IF(ISBLANK(Table1[[#This Row],[Order Total]]),AVERAGE(J4918:J22451),Table1[[#This Row],[Order Total]])</f>
        <v>12</v>
      </c>
      <c r="L4918" s="1">
        <v>44874</v>
      </c>
      <c r="M4918" t="s">
        <v>28</v>
      </c>
      <c r="N4918" s="4" t="str">
        <f>IF(ISBLANK(Table1[[#This Row],[Payment Method]]),"Unknown",Table1[[#This Row],[Payment Method]])</f>
        <v>Cash</v>
      </c>
    </row>
    <row r="4919" spans="1:14" x14ac:dyDescent="0.35">
      <c r="A4919" t="s">
        <v>5059</v>
      </c>
      <c r="B4919" t="s">
        <v>88</v>
      </c>
      <c r="C4919" t="s">
        <v>11</v>
      </c>
      <c r="E4919" s="4" t="str">
        <f>IF(ISBLANK(Table1[[#This Row],[Item]]),"Unknown",Table1[[#This Row],[Item]])</f>
        <v>Unknown</v>
      </c>
      <c r="G4919" s="4">
        <f>IF(ISBLANK(Table1[[#This Row],[Price]]),AVERAGE(F4919:F22452),Table1[[#This Row],[Price]])</f>
        <v>6.5888221053510314</v>
      </c>
      <c r="I4919" s="4">
        <f>IF(ISBLANK(Table1[[#This Row],[Quantity]]),AVERAGE(H4919:H22452),Table1[[#This Row],[Quantity]])</f>
        <v>3.0090243902439022</v>
      </c>
      <c r="K4919" s="4">
        <f>IF(ISBLANK(Table1[[#This Row],[Order Total]]),AVERAGE(J4919:J22452),Table1[[#This Row],[Order Total]])</f>
        <v>19.833333333333332</v>
      </c>
      <c r="L4919" s="1">
        <v>44993</v>
      </c>
      <c r="M4919" t="s">
        <v>13</v>
      </c>
      <c r="N4919" s="4" t="str">
        <f>IF(ISBLANK(Table1[[#This Row],[Payment Method]]),"Unknown",Table1[[#This Row],[Payment Method]])</f>
        <v>Credit Card</v>
      </c>
    </row>
    <row r="4920" spans="1:14" x14ac:dyDescent="0.35">
      <c r="A4920" t="s">
        <v>5060</v>
      </c>
      <c r="B4920" t="s">
        <v>176</v>
      </c>
      <c r="C4920" t="s">
        <v>11</v>
      </c>
      <c r="E4920" s="4" t="str">
        <f>IF(ISBLANK(Table1[[#This Row],[Item]]),"Unknown",Table1[[#This Row],[Item]])</f>
        <v>Unknown</v>
      </c>
      <c r="G4920" s="4">
        <f>IF(ISBLANK(Table1[[#This Row],[Price]]),AVERAGE(F4920:F22453),Table1[[#This Row],[Price]])</f>
        <v>6.5888221053510314</v>
      </c>
      <c r="I4920" s="4">
        <f>IF(ISBLANK(Table1[[#This Row],[Quantity]]),AVERAGE(H4920:H22453),Table1[[#This Row],[Quantity]])</f>
        <v>3.0090243902439022</v>
      </c>
      <c r="K4920" s="4">
        <f>IF(ISBLANK(Table1[[#This Row],[Order Total]]),AVERAGE(J4920:J22453),Table1[[#This Row],[Order Total]])</f>
        <v>19.833333333333332</v>
      </c>
      <c r="L4920" s="1">
        <v>44941</v>
      </c>
      <c r="M4920" t="s">
        <v>13</v>
      </c>
      <c r="N4920" s="4" t="str">
        <f>IF(ISBLANK(Table1[[#This Row],[Payment Method]]),"Unknown",Table1[[#This Row],[Payment Method]])</f>
        <v>Credit Card</v>
      </c>
    </row>
    <row r="4921" spans="1:14" hidden="1" x14ac:dyDescent="0.35">
      <c r="A4921" t="s">
        <v>5061</v>
      </c>
      <c r="B4921" t="s">
        <v>123</v>
      </c>
      <c r="C4921" t="s">
        <v>50</v>
      </c>
      <c r="D4921" t="s">
        <v>112</v>
      </c>
      <c r="E4921" s="4" t="str">
        <f>IF(ISBLANK(Table1[[#This Row],[Item]]),"Unknown",Table1[[#This Row],[Item]])</f>
        <v>French Fries</v>
      </c>
      <c r="F4921">
        <v>4</v>
      </c>
      <c r="G4921" s="4">
        <f>IF(ISBLANK(Table1[[#This Row],[Price]]),AVERAGE(F4921:F22454),Table1[[#This Row],[Price]])</f>
        <v>4</v>
      </c>
      <c r="H4921">
        <v>4</v>
      </c>
      <c r="I4921" s="4">
        <f>IF(ISBLANK(Table1[[#This Row],[Quantity]]),AVERAGE(H4921:H22454),Table1[[#This Row],[Quantity]])</f>
        <v>4</v>
      </c>
      <c r="J4921">
        <v>16</v>
      </c>
      <c r="K4921" s="4">
        <f>IF(ISBLANK(Table1[[#This Row],[Order Total]]),AVERAGE(J4921:J22454),Table1[[#This Row],[Order Total]])</f>
        <v>16</v>
      </c>
      <c r="L4921" s="1">
        <v>45083</v>
      </c>
      <c r="M4921" t="s">
        <v>17</v>
      </c>
      <c r="N4921" s="4" t="str">
        <f>IF(ISBLANK(Table1[[#This Row],[Payment Method]]),"Unknown",Table1[[#This Row],[Payment Method]])</f>
        <v>Digital Wallet</v>
      </c>
    </row>
    <row r="4922" spans="1:14" hidden="1" x14ac:dyDescent="0.35">
      <c r="A4922" t="s">
        <v>5062</v>
      </c>
      <c r="B4922" t="s">
        <v>223</v>
      </c>
      <c r="C4922" t="s">
        <v>11</v>
      </c>
      <c r="D4922" t="s">
        <v>33</v>
      </c>
      <c r="E4922" s="4" t="str">
        <f>IF(ISBLANK(Table1[[#This Row],[Item]]),"Unknown",Table1[[#This Row],[Item]])</f>
        <v>Garlic Bread</v>
      </c>
      <c r="F4922">
        <v>4</v>
      </c>
      <c r="G4922" s="4">
        <f>IF(ISBLANK(Table1[[#This Row],[Price]]),AVERAGE(F4922:F22455),Table1[[#This Row],[Price]])</f>
        <v>4</v>
      </c>
      <c r="H4922">
        <v>5</v>
      </c>
      <c r="I4922" s="4">
        <f>IF(ISBLANK(Table1[[#This Row],[Quantity]]),AVERAGE(H4922:H22455),Table1[[#This Row],[Quantity]])</f>
        <v>5</v>
      </c>
      <c r="J4922">
        <v>20</v>
      </c>
      <c r="K4922" s="4">
        <f>IF(ISBLANK(Table1[[#This Row],[Order Total]]),AVERAGE(J4922:J22455),Table1[[#This Row],[Order Total]])</f>
        <v>20</v>
      </c>
      <c r="L4922" s="1">
        <v>44856</v>
      </c>
      <c r="M4922" t="s">
        <v>13</v>
      </c>
      <c r="N4922" s="4" t="str">
        <f>IF(ISBLANK(Table1[[#This Row],[Payment Method]]),"Unknown",Table1[[#This Row],[Payment Method]])</f>
        <v>Credit Card</v>
      </c>
    </row>
    <row r="4923" spans="1:14" hidden="1" x14ac:dyDescent="0.35">
      <c r="A4923" t="s">
        <v>5063</v>
      </c>
      <c r="B4923" t="s">
        <v>81</v>
      </c>
      <c r="C4923" t="s">
        <v>50</v>
      </c>
      <c r="D4923" t="s">
        <v>86</v>
      </c>
      <c r="E4923" s="4" t="str">
        <f>IF(ISBLANK(Table1[[#This Row],[Item]]),"Unknown",Table1[[#This Row],[Item]])</f>
        <v>Cheese Fries</v>
      </c>
      <c r="F4923">
        <v>5</v>
      </c>
      <c r="G4923" s="4">
        <f>IF(ISBLANK(Table1[[#This Row],[Price]]),AVERAGE(F4923:F22456),Table1[[#This Row],[Price]])</f>
        <v>5</v>
      </c>
      <c r="H4923">
        <v>1</v>
      </c>
      <c r="I4923" s="4">
        <f>IF(ISBLANK(Table1[[#This Row],[Quantity]]),AVERAGE(H4923:H22456),Table1[[#This Row],[Quantity]])</f>
        <v>1</v>
      </c>
      <c r="J4923">
        <v>5</v>
      </c>
      <c r="K4923" s="4">
        <f>IF(ISBLANK(Table1[[#This Row],[Order Total]]),AVERAGE(J4923:J22456),Table1[[#This Row],[Order Total]])</f>
        <v>5</v>
      </c>
      <c r="L4923" s="1">
        <v>44636</v>
      </c>
      <c r="M4923" t="s">
        <v>17</v>
      </c>
      <c r="N4923" s="4" t="str">
        <f>IF(ISBLANK(Table1[[#This Row],[Payment Method]]),"Unknown",Table1[[#This Row],[Payment Method]])</f>
        <v>Digital Wallet</v>
      </c>
    </row>
    <row r="4924" spans="1:14" hidden="1" x14ac:dyDescent="0.35">
      <c r="A4924" t="s">
        <v>5064</v>
      </c>
      <c r="B4924" t="s">
        <v>484</v>
      </c>
      <c r="C4924" t="s">
        <v>50</v>
      </c>
      <c r="D4924" t="s">
        <v>51</v>
      </c>
      <c r="E4924" s="4" t="str">
        <f>IF(ISBLANK(Table1[[#This Row],[Item]]),"Unknown",Table1[[#This Row],[Item]])</f>
        <v>Sweet Potato Fries</v>
      </c>
      <c r="F4924">
        <v>5</v>
      </c>
      <c r="G4924" s="4">
        <f>IF(ISBLANK(Table1[[#This Row],[Price]]),AVERAGE(F4924:F22457),Table1[[#This Row],[Price]])</f>
        <v>5</v>
      </c>
      <c r="H4924">
        <v>3</v>
      </c>
      <c r="I4924" s="4">
        <f>IF(ISBLANK(Table1[[#This Row],[Quantity]]),AVERAGE(H4924:H22457),Table1[[#This Row],[Quantity]])</f>
        <v>3</v>
      </c>
      <c r="J4924">
        <v>15</v>
      </c>
      <c r="K4924" s="4">
        <f>IF(ISBLANK(Table1[[#This Row],[Order Total]]),AVERAGE(J4924:J22457),Table1[[#This Row],[Order Total]])</f>
        <v>15</v>
      </c>
      <c r="L4924" s="1">
        <v>45225</v>
      </c>
      <c r="N4924" s="4" t="str">
        <f>IF(ISBLANK(Table1[[#This Row],[Payment Method]]),"Unknown",Table1[[#This Row],[Payment Method]])</f>
        <v>Unknown</v>
      </c>
    </row>
    <row r="4925" spans="1:14" hidden="1" x14ac:dyDescent="0.35">
      <c r="A4925" t="s">
        <v>5065</v>
      </c>
      <c r="B4925" t="s">
        <v>165</v>
      </c>
      <c r="C4925" t="s">
        <v>50</v>
      </c>
      <c r="E4925" s="4" t="str">
        <f>IF(ISBLANK(Table1[[#This Row],[Item]]),"Unknown",Table1[[#This Row],[Item]])</f>
        <v>Unknown</v>
      </c>
      <c r="F4925">
        <v>7</v>
      </c>
      <c r="G4925" s="4">
        <f>IF(ISBLANK(Table1[[#This Row],[Price]]),AVERAGE(F4925:F22458),Table1[[#This Row],[Price]])</f>
        <v>7</v>
      </c>
      <c r="H4925">
        <v>4</v>
      </c>
      <c r="I4925" s="4">
        <f>IF(ISBLANK(Table1[[#This Row],[Quantity]]),AVERAGE(H4925:H22458),Table1[[#This Row],[Quantity]])</f>
        <v>4</v>
      </c>
      <c r="J4925">
        <v>28</v>
      </c>
      <c r="K4925" s="4">
        <f>IF(ISBLANK(Table1[[#This Row],[Order Total]]),AVERAGE(J4925:J22458),Table1[[#This Row],[Order Total]])</f>
        <v>28</v>
      </c>
      <c r="L4925" s="1">
        <v>45224</v>
      </c>
      <c r="M4925" t="s">
        <v>28</v>
      </c>
      <c r="N4925" s="4" t="str">
        <f>IF(ISBLANK(Table1[[#This Row],[Payment Method]]),"Unknown",Table1[[#This Row],[Payment Method]])</f>
        <v>Cash</v>
      </c>
    </row>
    <row r="4926" spans="1:14" hidden="1" x14ac:dyDescent="0.35">
      <c r="A4926" t="s">
        <v>5066</v>
      </c>
      <c r="B4926" t="s">
        <v>167</v>
      </c>
      <c r="C4926" t="s">
        <v>11</v>
      </c>
      <c r="D4926" t="s">
        <v>16</v>
      </c>
      <c r="E4926" s="4" t="str">
        <f>IF(ISBLANK(Table1[[#This Row],[Item]]),"Unknown",Table1[[#This Row],[Item]])</f>
        <v>Mashed Potatoes</v>
      </c>
      <c r="F4926">
        <v>4</v>
      </c>
      <c r="G4926" s="4">
        <f>IF(ISBLANK(Table1[[#This Row],[Price]]),AVERAGE(F4926:F22459),Table1[[#This Row],[Price]])</f>
        <v>4</v>
      </c>
      <c r="H4926">
        <v>5</v>
      </c>
      <c r="I4926" s="4">
        <f>IF(ISBLANK(Table1[[#This Row],[Quantity]]),AVERAGE(H4926:H22459),Table1[[#This Row],[Quantity]])</f>
        <v>5</v>
      </c>
      <c r="J4926">
        <v>20</v>
      </c>
      <c r="K4926" s="4">
        <f>IF(ISBLANK(Table1[[#This Row],[Order Total]]),AVERAGE(J4926:J22459),Table1[[#This Row],[Order Total]])</f>
        <v>20</v>
      </c>
      <c r="L4926" s="1">
        <v>44939</v>
      </c>
      <c r="M4926" t="s">
        <v>28</v>
      </c>
      <c r="N4926" s="4" t="str">
        <f>IF(ISBLANK(Table1[[#This Row],[Payment Method]]),"Unknown",Table1[[#This Row],[Payment Method]])</f>
        <v>Cash</v>
      </c>
    </row>
    <row r="4927" spans="1:14" hidden="1" x14ac:dyDescent="0.35">
      <c r="A4927" t="s">
        <v>5067</v>
      </c>
      <c r="B4927" t="s">
        <v>118</v>
      </c>
      <c r="C4927" t="s">
        <v>38</v>
      </c>
      <c r="E4927" s="4" t="str">
        <f>IF(ISBLANK(Table1[[#This Row],[Item]]),"Unknown",Table1[[#This Row],[Item]])</f>
        <v>Unknown</v>
      </c>
      <c r="F4927">
        <v>4</v>
      </c>
      <c r="G4927" s="4">
        <f>IF(ISBLANK(Table1[[#This Row],[Price]]),AVERAGE(F4927:F22460),Table1[[#This Row],[Price]])</f>
        <v>4</v>
      </c>
      <c r="H4927">
        <v>5</v>
      </c>
      <c r="I4927" s="4">
        <f>IF(ISBLANK(Table1[[#This Row],[Quantity]]),AVERAGE(H4927:H22460),Table1[[#This Row],[Quantity]])</f>
        <v>5</v>
      </c>
      <c r="J4927">
        <v>20</v>
      </c>
      <c r="K4927" s="4">
        <f>IF(ISBLANK(Table1[[#This Row],[Order Total]]),AVERAGE(J4927:J22460),Table1[[#This Row],[Order Total]])</f>
        <v>20</v>
      </c>
      <c r="L4927" s="1">
        <v>44948</v>
      </c>
      <c r="N4927" s="4" t="str">
        <f>IF(ISBLANK(Table1[[#This Row],[Payment Method]]),"Unknown",Table1[[#This Row],[Payment Method]])</f>
        <v>Unknown</v>
      </c>
    </row>
    <row r="4928" spans="1:14" x14ac:dyDescent="0.35">
      <c r="A4928" t="s">
        <v>5068</v>
      </c>
      <c r="B4928" t="s">
        <v>103</v>
      </c>
      <c r="C4928" t="s">
        <v>38</v>
      </c>
      <c r="E4928" s="4" t="str">
        <f>IF(ISBLANK(Table1[[#This Row],[Item]]),"Unknown",Table1[[#This Row],[Item]])</f>
        <v>Unknown</v>
      </c>
      <c r="G4928" s="4">
        <f>IF(ISBLANK(Table1[[#This Row],[Price]]),AVERAGE(F4928:F22461),Table1[[#This Row],[Price]])</f>
        <v>6.5899181423321078</v>
      </c>
      <c r="H4928">
        <v>3</v>
      </c>
      <c r="I4928" s="4">
        <f>IF(ISBLANK(Table1[[#This Row],[Quantity]]),AVERAGE(H4928:H22461),Table1[[#This Row],[Quantity]])</f>
        <v>3</v>
      </c>
      <c r="J4928">
        <v>18</v>
      </c>
      <c r="K4928" s="4">
        <f>IF(ISBLANK(Table1[[#This Row],[Order Total]]),AVERAGE(J4928:J22461),Table1[[#This Row],[Order Total]])</f>
        <v>18</v>
      </c>
      <c r="L4928" s="1">
        <v>45239</v>
      </c>
      <c r="N4928" s="4" t="str">
        <f>IF(ISBLANK(Table1[[#This Row],[Payment Method]]),"Unknown",Table1[[#This Row],[Payment Method]])</f>
        <v>Unknown</v>
      </c>
    </row>
    <row r="4929" spans="1:14" hidden="1" x14ac:dyDescent="0.35">
      <c r="A4929" t="s">
        <v>5069</v>
      </c>
      <c r="B4929" t="s">
        <v>90</v>
      </c>
      <c r="C4929" t="s">
        <v>38</v>
      </c>
      <c r="D4929" t="s">
        <v>107</v>
      </c>
      <c r="E4929" s="4" t="str">
        <f>IF(ISBLANK(Table1[[#This Row],[Item]]),"Unknown",Table1[[#This Row],[Item]])</f>
        <v>Fruit Salad</v>
      </c>
      <c r="F4929">
        <v>4</v>
      </c>
      <c r="G4929" s="4">
        <f>IF(ISBLANK(Table1[[#This Row],[Price]]),AVERAGE(F4929:F22462),Table1[[#This Row],[Price]])</f>
        <v>4</v>
      </c>
      <c r="H4929">
        <v>5</v>
      </c>
      <c r="I4929" s="4">
        <f>IF(ISBLANK(Table1[[#This Row],[Quantity]]),AVERAGE(H4929:H22462),Table1[[#This Row],[Quantity]])</f>
        <v>5</v>
      </c>
      <c r="J4929">
        <v>20</v>
      </c>
      <c r="K4929" s="4">
        <f>IF(ISBLANK(Table1[[#This Row],[Order Total]]),AVERAGE(J4929:J22462),Table1[[#This Row],[Order Total]])</f>
        <v>20</v>
      </c>
      <c r="L4929" s="1">
        <v>44947</v>
      </c>
      <c r="M4929" t="s">
        <v>17</v>
      </c>
      <c r="N4929" s="4" t="str">
        <f>IF(ISBLANK(Table1[[#This Row],[Payment Method]]),"Unknown",Table1[[#This Row],[Payment Method]])</f>
        <v>Digital Wallet</v>
      </c>
    </row>
    <row r="4930" spans="1:14" hidden="1" x14ac:dyDescent="0.35">
      <c r="A4930" t="s">
        <v>5070</v>
      </c>
      <c r="B4930" t="s">
        <v>167</v>
      </c>
      <c r="C4930" t="s">
        <v>38</v>
      </c>
      <c r="D4930" t="s">
        <v>107</v>
      </c>
      <c r="E4930" s="4" t="str">
        <f>IF(ISBLANK(Table1[[#This Row],[Item]]),"Unknown",Table1[[#This Row],[Item]])</f>
        <v>Fruit Salad</v>
      </c>
      <c r="F4930">
        <v>4</v>
      </c>
      <c r="G4930" s="4">
        <f>IF(ISBLANK(Table1[[#This Row],[Price]]),AVERAGE(F4930:F22463),Table1[[#This Row],[Price]])</f>
        <v>4</v>
      </c>
      <c r="H4930">
        <v>5</v>
      </c>
      <c r="I4930" s="4">
        <f>IF(ISBLANK(Table1[[#This Row],[Quantity]]),AVERAGE(H4930:H22463),Table1[[#This Row],[Quantity]])</f>
        <v>5</v>
      </c>
      <c r="J4930">
        <v>20</v>
      </c>
      <c r="K4930" s="4">
        <f>IF(ISBLANK(Table1[[#This Row],[Order Total]]),AVERAGE(J4930:J22463),Table1[[#This Row],[Order Total]])</f>
        <v>20</v>
      </c>
      <c r="L4930" s="1">
        <v>45028</v>
      </c>
      <c r="M4930" t="s">
        <v>13</v>
      </c>
      <c r="N4930" s="4" t="str">
        <f>IF(ISBLANK(Table1[[#This Row],[Payment Method]]),"Unknown",Table1[[#This Row],[Payment Method]])</f>
        <v>Credit Card</v>
      </c>
    </row>
    <row r="4931" spans="1:14" hidden="1" x14ac:dyDescent="0.35">
      <c r="A4931" t="s">
        <v>5071</v>
      </c>
      <c r="B4931" t="s">
        <v>95</v>
      </c>
      <c r="C4931" t="s">
        <v>38</v>
      </c>
      <c r="D4931" t="s">
        <v>121</v>
      </c>
      <c r="E4931" s="4" t="str">
        <f>IF(ISBLANK(Table1[[#This Row],[Item]]),"Unknown",Table1[[#This Row],[Item]])</f>
        <v>Ice Cream</v>
      </c>
      <c r="F4931">
        <v>5</v>
      </c>
      <c r="G4931" s="4">
        <f>IF(ISBLANK(Table1[[#This Row],[Price]]),AVERAGE(F4931:F22464),Table1[[#This Row],[Price]])</f>
        <v>5</v>
      </c>
      <c r="H4931">
        <v>4</v>
      </c>
      <c r="I4931" s="4">
        <f>IF(ISBLANK(Table1[[#This Row],[Quantity]]),AVERAGE(H4931:H22464),Table1[[#This Row],[Quantity]])</f>
        <v>4</v>
      </c>
      <c r="J4931">
        <v>20</v>
      </c>
      <c r="K4931" s="4">
        <f>IF(ISBLANK(Table1[[#This Row],[Order Total]]),AVERAGE(J4931:J22464),Table1[[#This Row],[Order Total]])</f>
        <v>20</v>
      </c>
      <c r="L4931" s="1">
        <v>44907</v>
      </c>
      <c r="M4931" t="s">
        <v>28</v>
      </c>
      <c r="N4931" s="4" t="str">
        <f>IF(ISBLANK(Table1[[#This Row],[Payment Method]]),"Unknown",Table1[[#This Row],[Payment Method]])</f>
        <v>Cash</v>
      </c>
    </row>
    <row r="4932" spans="1:14" hidden="1" x14ac:dyDescent="0.35">
      <c r="A4932" t="s">
        <v>5072</v>
      </c>
      <c r="B4932" t="s">
        <v>105</v>
      </c>
      <c r="C4932" t="s">
        <v>11</v>
      </c>
      <c r="D4932" t="s">
        <v>16</v>
      </c>
      <c r="E4932" s="4" t="str">
        <f>IF(ISBLANK(Table1[[#This Row],[Item]]),"Unknown",Table1[[#This Row],[Item]])</f>
        <v>Mashed Potatoes</v>
      </c>
      <c r="F4932">
        <v>4</v>
      </c>
      <c r="G4932" s="4">
        <f>IF(ISBLANK(Table1[[#This Row],[Price]]),AVERAGE(F4932:F22465),Table1[[#This Row],[Price]])</f>
        <v>4</v>
      </c>
      <c r="H4932">
        <v>2</v>
      </c>
      <c r="I4932" s="4">
        <f>IF(ISBLANK(Table1[[#This Row],[Quantity]]),AVERAGE(H4932:H22465),Table1[[#This Row],[Quantity]])</f>
        <v>2</v>
      </c>
      <c r="J4932">
        <v>8</v>
      </c>
      <c r="K4932" s="4">
        <f>IF(ISBLANK(Table1[[#This Row],[Order Total]]),AVERAGE(J4932:J22465),Table1[[#This Row],[Order Total]])</f>
        <v>8</v>
      </c>
      <c r="L4932" s="1">
        <v>44932</v>
      </c>
      <c r="M4932" t="s">
        <v>28</v>
      </c>
      <c r="N4932" s="4" t="str">
        <f>IF(ISBLANK(Table1[[#This Row],[Payment Method]]),"Unknown",Table1[[#This Row],[Payment Method]])</f>
        <v>Cash</v>
      </c>
    </row>
    <row r="4933" spans="1:14" hidden="1" x14ac:dyDescent="0.35">
      <c r="A4933" t="s">
        <v>5073</v>
      </c>
      <c r="B4933" t="s">
        <v>223</v>
      </c>
      <c r="C4933" t="s">
        <v>50</v>
      </c>
      <c r="D4933" t="s">
        <v>93</v>
      </c>
      <c r="E4933" s="4" t="str">
        <f>IF(ISBLANK(Table1[[#This Row],[Item]]),"Unknown",Table1[[#This Row],[Item]])</f>
        <v>Beef Chili</v>
      </c>
      <c r="F4933">
        <v>7</v>
      </c>
      <c r="G4933" s="4">
        <f>IF(ISBLANK(Table1[[#This Row],[Price]]),AVERAGE(F4933:F22466),Table1[[#This Row],[Price]])</f>
        <v>7</v>
      </c>
      <c r="H4933">
        <v>3</v>
      </c>
      <c r="I4933" s="4">
        <f>IF(ISBLANK(Table1[[#This Row],[Quantity]]),AVERAGE(H4933:H22466),Table1[[#This Row],[Quantity]])</f>
        <v>3</v>
      </c>
      <c r="J4933">
        <v>21</v>
      </c>
      <c r="K4933" s="4">
        <f>IF(ISBLANK(Table1[[#This Row],[Order Total]]),AVERAGE(J4933:J22466),Table1[[#This Row],[Order Total]])</f>
        <v>21</v>
      </c>
      <c r="L4933" s="1">
        <v>45038</v>
      </c>
      <c r="M4933" t="s">
        <v>28</v>
      </c>
      <c r="N4933" s="4" t="str">
        <f>IF(ISBLANK(Table1[[#This Row],[Payment Method]]),"Unknown",Table1[[#This Row],[Payment Method]])</f>
        <v>Cash</v>
      </c>
    </row>
    <row r="4934" spans="1:14" hidden="1" x14ac:dyDescent="0.35">
      <c r="A4934" t="s">
        <v>5074</v>
      </c>
      <c r="B4934" t="s">
        <v>60</v>
      </c>
      <c r="C4934" t="s">
        <v>11</v>
      </c>
      <c r="D4934" t="s">
        <v>33</v>
      </c>
      <c r="E4934" s="4" t="str">
        <f>IF(ISBLANK(Table1[[#This Row],[Item]]),"Unknown",Table1[[#This Row],[Item]])</f>
        <v>Garlic Bread</v>
      </c>
      <c r="F4934">
        <v>4</v>
      </c>
      <c r="G4934" s="4">
        <f>IF(ISBLANK(Table1[[#This Row],[Price]]),AVERAGE(F4934:F22467),Table1[[#This Row],[Price]])</f>
        <v>4</v>
      </c>
      <c r="H4934">
        <v>5</v>
      </c>
      <c r="I4934" s="4">
        <f>IF(ISBLANK(Table1[[#This Row],[Quantity]]),AVERAGE(H4934:H22467),Table1[[#This Row],[Quantity]])</f>
        <v>5</v>
      </c>
      <c r="J4934">
        <v>20</v>
      </c>
      <c r="K4934" s="4">
        <f>IF(ISBLANK(Table1[[#This Row],[Order Total]]),AVERAGE(J4934:J22467),Table1[[#This Row],[Order Total]])</f>
        <v>20</v>
      </c>
      <c r="L4934" s="1">
        <v>44991</v>
      </c>
      <c r="M4934" t="s">
        <v>13</v>
      </c>
      <c r="N4934" s="4" t="str">
        <f>IF(ISBLANK(Table1[[#This Row],[Payment Method]]),"Unknown",Table1[[#This Row],[Payment Method]])</f>
        <v>Credit Card</v>
      </c>
    </row>
    <row r="4935" spans="1:14" hidden="1" x14ac:dyDescent="0.35">
      <c r="A4935" t="s">
        <v>5075</v>
      </c>
      <c r="B4935" t="s">
        <v>313</v>
      </c>
      <c r="C4935" t="s">
        <v>11</v>
      </c>
      <c r="D4935" t="s">
        <v>12</v>
      </c>
      <c r="E4935" s="4" t="str">
        <f>IF(ISBLANK(Table1[[#This Row],[Item]]),"Unknown",Table1[[#This Row],[Item]])</f>
        <v>Side Salad</v>
      </c>
      <c r="F4935">
        <v>3</v>
      </c>
      <c r="G4935" s="4">
        <f>IF(ISBLANK(Table1[[#This Row],[Price]]),AVERAGE(F4935:F22468),Table1[[#This Row],[Price]])</f>
        <v>3</v>
      </c>
      <c r="H4935">
        <v>2</v>
      </c>
      <c r="I4935" s="4">
        <f>IF(ISBLANK(Table1[[#This Row],[Quantity]]),AVERAGE(H4935:H22468),Table1[[#This Row],[Quantity]])</f>
        <v>2</v>
      </c>
      <c r="J4935">
        <v>6</v>
      </c>
      <c r="K4935" s="4">
        <f>IF(ISBLANK(Table1[[#This Row],[Order Total]]),AVERAGE(J4935:J22468),Table1[[#This Row],[Order Total]])</f>
        <v>6</v>
      </c>
      <c r="L4935" s="1">
        <v>45145</v>
      </c>
      <c r="M4935" t="s">
        <v>17</v>
      </c>
      <c r="N4935" s="4" t="str">
        <f>IF(ISBLANK(Table1[[#This Row],[Payment Method]]),"Unknown",Table1[[#This Row],[Payment Method]])</f>
        <v>Digital Wallet</v>
      </c>
    </row>
    <row r="4936" spans="1:14" hidden="1" x14ac:dyDescent="0.35">
      <c r="A4936" t="s">
        <v>5076</v>
      </c>
      <c r="B4936" t="s">
        <v>150</v>
      </c>
      <c r="C4936" t="s">
        <v>20</v>
      </c>
      <c r="D4936" t="s">
        <v>41</v>
      </c>
      <c r="E4936" s="4" t="str">
        <f>IF(ISBLANK(Table1[[#This Row],[Item]]),"Unknown",Table1[[#This Row],[Item]])</f>
        <v>Vegetarian Platter</v>
      </c>
      <c r="F4936">
        <v>14</v>
      </c>
      <c r="G4936" s="4">
        <f>IF(ISBLANK(Table1[[#This Row],[Price]]),AVERAGE(F4936:F22469),Table1[[#This Row],[Price]])</f>
        <v>14</v>
      </c>
      <c r="H4936">
        <v>5</v>
      </c>
      <c r="I4936" s="4">
        <f>IF(ISBLANK(Table1[[#This Row],[Quantity]]),AVERAGE(H4936:H22469),Table1[[#This Row],[Quantity]])</f>
        <v>5</v>
      </c>
      <c r="J4936">
        <v>70</v>
      </c>
      <c r="K4936" s="4">
        <f>IF(ISBLANK(Table1[[#This Row],[Order Total]]),AVERAGE(J4936:J22469),Table1[[#This Row],[Order Total]])</f>
        <v>70</v>
      </c>
      <c r="L4936" s="1">
        <v>44819</v>
      </c>
      <c r="M4936" t="s">
        <v>13</v>
      </c>
      <c r="N4936" s="4" t="str">
        <f>IF(ISBLANK(Table1[[#This Row],[Payment Method]]),"Unknown",Table1[[#This Row],[Payment Method]])</f>
        <v>Credit Card</v>
      </c>
    </row>
    <row r="4937" spans="1:14" hidden="1" x14ac:dyDescent="0.35">
      <c r="A4937" t="s">
        <v>5077</v>
      </c>
      <c r="B4937" t="s">
        <v>60</v>
      </c>
      <c r="C4937" t="s">
        <v>50</v>
      </c>
      <c r="D4937" t="s">
        <v>112</v>
      </c>
      <c r="E4937" s="4" t="str">
        <f>IF(ISBLANK(Table1[[#This Row],[Item]]),"Unknown",Table1[[#This Row],[Item]])</f>
        <v>French Fries</v>
      </c>
      <c r="F4937">
        <v>4</v>
      </c>
      <c r="G4937" s="4">
        <f>IF(ISBLANK(Table1[[#This Row],[Price]]),AVERAGE(F4937:F22470),Table1[[#This Row],[Price]])</f>
        <v>4</v>
      </c>
      <c r="H4937">
        <v>1</v>
      </c>
      <c r="I4937" s="4">
        <f>IF(ISBLANK(Table1[[#This Row],[Quantity]]),AVERAGE(H4937:H22470),Table1[[#This Row],[Quantity]])</f>
        <v>1</v>
      </c>
      <c r="J4937">
        <v>4</v>
      </c>
      <c r="K4937" s="4">
        <f>IF(ISBLANK(Table1[[#This Row],[Order Total]]),AVERAGE(J4937:J22470),Table1[[#This Row],[Order Total]])</f>
        <v>4</v>
      </c>
      <c r="L4937" s="1">
        <v>45174</v>
      </c>
      <c r="M4937" t="s">
        <v>28</v>
      </c>
      <c r="N4937" s="4" t="str">
        <f>IF(ISBLANK(Table1[[#This Row],[Payment Method]]),"Unknown",Table1[[#This Row],[Payment Method]])</f>
        <v>Cash</v>
      </c>
    </row>
    <row r="4938" spans="1:14" hidden="1" x14ac:dyDescent="0.35">
      <c r="A4938" t="s">
        <v>5078</v>
      </c>
      <c r="B4938" t="s">
        <v>484</v>
      </c>
      <c r="C4938" t="s">
        <v>20</v>
      </c>
      <c r="E4938" s="4" t="str">
        <f>IF(ISBLANK(Table1[[#This Row],[Item]]),"Unknown",Table1[[#This Row],[Item]])</f>
        <v>Unknown</v>
      </c>
      <c r="F4938">
        <v>15</v>
      </c>
      <c r="G4938" s="4">
        <f>IF(ISBLANK(Table1[[#This Row],[Price]]),AVERAGE(F4938:F22471),Table1[[#This Row],[Price]])</f>
        <v>15</v>
      </c>
      <c r="H4938">
        <v>3</v>
      </c>
      <c r="I4938" s="4">
        <f>IF(ISBLANK(Table1[[#This Row],[Quantity]]),AVERAGE(H4938:H22471),Table1[[#This Row],[Quantity]])</f>
        <v>3</v>
      </c>
      <c r="J4938">
        <v>45</v>
      </c>
      <c r="K4938" s="4">
        <f>IF(ISBLANK(Table1[[#This Row],[Order Total]]),AVERAGE(J4938:J22471),Table1[[#This Row],[Order Total]])</f>
        <v>45</v>
      </c>
      <c r="L4938" s="1">
        <v>45071</v>
      </c>
      <c r="M4938" t="s">
        <v>28</v>
      </c>
      <c r="N4938" s="4" t="str">
        <f>IF(ISBLANK(Table1[[#This Row],[Payment Method]]),"Unknown",Table1[[#This Row],[Payment Method]])</f>
        <v>Cash</v>
      </c>
    </row>
    <row r="4939" spans="1:14" hidden="1" x14ac:dyDescent="0.35">
      <c r="A4939" t="s">
        <v>5079</v>
      </c>
      <c r="B4939" t="s">
        <v>73</v>
      </c>
      <c r="C4939" t="s">
        <v>38</v>
      </c>
      <c r="E4939" s="4" t="str">
        <f>IF(ISBLANK(Table1[[#This Row],[Item]]),"Unknown",Table1[[#This Row],[Item]])</f>
        <v>Unknown</v>
      </c>
      <c r="F4939">
        <v>6</v>
      </c>
      <c r="G4939" s="4">
        <f>IF(ISBLANK(Table1[[#This Row],[Price]]),AVERAGE(F4939:F22472),Table1[[#This Row],[Price]])</f>
        <v>6</v>
      </c>
      <c r="H4939">
        <v>1</v>
      </c>
      <c r="I4939" s="4">
        <f>IF(ISBLANK(Table1[[#This Row],[Quantity]]),AVERAGE(H4939:H22472),Table1[[#This Row],[Quantity]])</f>
        <v>1</v>
      </c>
      <c r="J4939">
        <v>6</v>
      </c>
      <c r="K4939" s="4">
        <f>IF(ISBLANK(Table1[[#This Row],[Order Total]]),AVERAGE(J4939:J22472),Table1[[#This Row],[Order Total]])</f>
        <v>6</v>
      </c>
      <c r="L4939" s="1">
        <v>45075</v>
      </c>
      <c r="M4939" t="s">
        <v>28</v>
      </c>
      <c r="N4939" s="4" t="str">
        <f>IF(ISBLANK(Table1[[#This Row],[Payment Method]]),"Unknown",Table1[[#This Row],[Payment Method]])</f>
        <v>Cash</v>
      </c>
    </row>
    <row r="4940" spans="1:14" hidden="1" x14ac:dyDescent="0.35">
      <c r="A4940" t="s">
        <v>5080</v>
      </c>
      <c r="B4940" t="s">
        <v>194</v>
      </c>
      <c r="C4940" t="s">
        <v>38</v>
      </c>
      <c r="D4940" t="s">
        <v>74</v>
      </c>
      <c r="E4940" s="4" t="str">
        <f>IF(ISBLANK(Table1[[#This Row],[Item]]),"Unknown",Table1[[#This Row],[Item]])</f>
        <v>Chocolate Cake</v>
      </c>
      <c r="F4940">
        <v>6</v>
      </c>
      <c r="G4940" s="4">
        <f>IF(ISBLANK(Table1[[#This Row],[Price]]),AVERAGE(F4940:F22473),Table1[[#This Row],[Price]])</f>
        <v>6</v>
      </c>
      <c r="H4940">
        <v>2</v>
      </c>
      <c r="I4940" s="4">
        <f>IF(ISBLANK(Table1[[#This Row],[Quantity]]),AVERAGE(H4940:H22473),Table1[[#This Row],[Quantity]])</f>
        <v>2</v>
      </c>
      <c r="J4940">
        <v>12</v>
      </c>
      <c r="K4940" s="4">
        <f>IF(ISBLANK(Table1[[#This Row],[Order Total]]),AVERAGE(J4940:J22473),Table1[[#This Row],[Order Total]])</f>
        <v>12</v>
      </c>
      <c r="L4940" s="1">
        <v>45261</v>
      </c>
      <c r="M4940" t="s">
        <v>13</v>
      </c>
      <c r="N4940" s="4" t="str">
        <f>IF(ISBLANK(Table1[[#This Row],[Payment Method]]),"Unknown",Table1[[#This Row],[Payment Method]])</f>
        <v>Credit Card</v>
      </c>
    </row>
    <row r="4941" spans="1:14" hidden="1" x14ac:dyDescent="0.35">
      <c r="A4941" t="s">
        <v>5081</v>
      </c>
      <c r="B4941" t="s">
        <v>58</v>
      </c>
      <c r="C4941" t="s">
        <v>24</v>
      </c>
      <c r="D4941" t="s">
        <v>77</v>
      </c>
      <c r="E4941" s="4" t="str">
        <f>IF(ISBLANK(Table1[[#This Row],[Item]]),"Unknown",Table1[[#This Row],[Item]])</f>
        <v>Coca Cola</v>
      </c>
      <c r="F4941">
        <v>2.5</v>
      </c>
      <c r="G4941" s="4">
        <f>IF(ISBLANK(Table1[[#This Row],[Price]]),AVERAGE(F4941:F22474),Table1[[#This Row],[Price]])</f>
        <v>2.5</v>
      </c>
      <c r="H4941">
        <v>5</v>
      </c>
      <c r="I4941" s="4">
        <f>IF(ISBLANK(Table1[[#This Row],[Quantity]]),AVERAGE(H4941:H22474),Table1[[#This Row],[Quantity]])</f>
        <v>5</v>
      </c>
      <c r="J4941">
        <v>12.5</v>
      </c>
      <c r="K4941" s="4">
        <f>IF(ISBLANK(Table1[[#This Row],[Order Total]]),AVERAGE(J4941:J22474),Table1[[#This Row],[Order Total]])</f>
        <v>12.5</v>
      </c>
      <c r="L4941" s="1">
        <v>45266</v>
      </c>
      <c r="M4941" t="s">
        <v>28</v>
      </c>
      <c r="N4941" s="4" t="str">
        <f>IF(ISBLANK(Table1[[#This Row],[Payment Method]]),"Unknown",Table1[[#This Row],[Payment Method]])</f>
        <v>Cash</v>
      </c>
    </row>
    <row r="4942" spans="1:14" hidden="1" x14ac:dyDescent="0.35">
      <c r="A4942" t="s">
        <v>5082</v>
      </c>
      <c r="B4942" t="s">
        <v>10</v>
      </c>
      <c r="C4942" t="s">
        <v>11</v>
      </c>
      <c r="D4942" t="s">
        <v>79</v>
      </c>
      <c r="E4942" s="4" t="str">
        <f>IF(ISBLANK(Table1[[#This Row],[Item]]),"Unknown",Table1[[#This Row],[Item]])</f>
        <v>Grilled Vegetables</v>
      </c>
      <c r="F4942">
        <v>5</v>
      </c>
      <c r="G4942" s="4">
        <f>IF(ISBLANK(Table1[[#This Row],[Price]]),AVERAGE(F4942:F22475),Table1[[#This Row],[Price]])</f>
        <v>5</v>
      </c>
      <c r="H4942">
        <v>1</v>
      </c>
      <c r="I4942" s="4">
        <f>IF(ISBLANK(Table1[[#This Row],[Quantity]]),AVERAGE(H4942:H22475),Table1[[#This Row],[Quantity]])</f>
        <v>1</v>
      </c>
      <c r="J4942">
        <v>5</v>
      </c>
      <c r="K4942" s="4">
        <f>IF(ISBLANK(Table1[[#This Row],[Order Total]]),AVERAGE(J4942:J22475),Table1[[#This Row],[Order Total]])</f>
        <v>5</v>
      </c>
      <c r="L4942" s="1">
        <v>45153</v>
      </c>
      <c r="M4942" t="s">
        <v>13</v>
      </c>
      <c r="N4942" s="4" t="str">
        <f>IF(ISBLANK(Table1[[#This Row],[Payment Method]]),"Unknown",Table1[[#This Row],[Payment Method]])</f>
        <v>Credit Card</v>
      </c>
    </row>
    <row r="4943" spans="1:14" hidden="1" x14ac:dyDescent="0.35">
      <c r="A4943" t="s">
        <v>5083</v>
      </c>
      <c r="B4943" t="s">
        <v>221</v>
      </c>
      <c r="C4943" t="s">
        <v>11</v>
      </c>
      <c r="D4943" t="s">
        <v>12</v>
      </c>
      <c r="E4943" s="4" t="str">
        <f>IF(ISBLANK(Table1[[#This Row],[Item]]),"Unknown",Table1[[#This Row],[Item]])</f>
        <v>Side Salad</v>
      </c>
      <c r="F4943">
        <v>3</v>
      </c>
      <c r="G4943" s="4">
        <f>IF(ISBLANK(Table1[[#This Row],[Price]]),AVERAGE(F4943:F22476),Table1[[#This Row],[Price]])</f>
        <v>3</v>
      </c>
      <c r="H4943">
        <v>3</v>
      </c>
      <c r="I4943" s="4">
        <f>IF(ISBLANK(Table1[[#This Row],[Quantity]]),AVERAGE(H4943:H22476),Table1[[#This Row],[Quantity]])</f>
        <v>3</v>
      </c>
      <c r="J4943">
        <v>9</v>
      </c>
      <c r="K4943" s="4">
        <f>IF(ISBLANK(Table1[[#This Row],[Order Total]]),AVERAGE(J4943:J22476),Table1[[#This Row],[Order Total]])</f>
        <v>9</v>
      </c>
      <c r="L4943" s="1">
        <v>44824</v>
      </c>
      <c r="M4943" t="s">
        <v>13</v>
      </c>
      <c r="N4943" s="4" t="str">
        <f>IF(ISBLANK(Table1[[#This Row],[Payment Method]]),"Unknown",Table1[[#This Row],[Payment Method]])</f>
        <v>Credit Card</v>
      </c>
    </row>
    <row r="4944" spans="1:14" hidden="1" x14ac:dyDescent="0.35">
      <c r="A4944" t="s">
        <v>5084</v>
      </c>
      <c r="B4944" t="s">
        <v>105</v>
      </c>
      <c r="C4944" t="s">
        <v>11</v>
      </c>
      <c r="D4944" t="s">
        <v>33</v>
      </c>
      <c r="E4944" s="4" t="str">
        <f>IF(ISBLANK(Table1[[#This Row],[Item]]),"Unknown",Table1[[#This Row],[Item]])</f>
        <v>Garlic Bread</v>
      </c>
      <c r="F4944">
        <v>4</v>
      </c>
      <c r="G4944" s="4">
        <f>IF(ISBLANK(Table1[[#This Row],[Price]]),AVERAGE(F4944:F22477),Table1[[#This Row],[Price]])</f>
        <v>4</v>
      </c>
      <c r="H4944">
        <v>4</v>
      </c>
      <c r="I4944" s="4">
        <f>IF(ISBLANK(Table1[[#This Row],[Quantity]]),AVERAGE(H4944:H22477),Table1[[#This Row],[Quantity]])</f>
        <v>4</v>
      </c>
      <c r="J4944">
        <v>16</v>
      </c>
      <c r="K4944" s="4">
        <f>IF(ISBLANK(Table1[[#This Row],[Order Total]]),AVERAGE(J4944:J22477),Table1[[#This Row],[Order Total]])</f>
        <v>16</v>
      </c>
      <c r="L4944" s="1">
        <v>44836</v>
      </c>
      <c r="M4944" t="s">
        <v>28</v>
      </c>
      <c r="N4944" s="4" t="str">
        <f>IF(ISBLANK(Table1[[#This Row],[Payment Method]]),"Unknown",Table1[[#This Row],[Payment Method]])</f>
        <v>Cash</v>
      </c>
    </row>
    <row r="4945" spans="1:14" hidden="1" x14ac:dyDescent="0.35">
      <c r="A4945" t="s">
        <v>5085</v>
      </c>
      <c r="B4945" t="s">
        <v>298</v>
      </c>
      <c r="C4945" t="s">
        <v>20</v>
      </c>
      <c r="D4945" t="s">
        <v>245</v>
      </c>
      <c r="E4945" s="4" t="str">
        <f>IF(ISBLANK(Table1[[#This Row],[Item]]),"Unknown",Table1[[#This Row],[Item]])</f>
        <v>Steak</v>
      </c>
      <c r="F4945">
        <v>20</v>
      </c>
      <c r="G4945" s="4">
        <f>IF(ISBLANK(Table1[[#This Row],[Price]]),AVERAGE(F4945:F22478),Table1[[#This Row],[Price]])</f>
        <v>20</v>
      </c>
      <c r="H4945">
        <v>5</v>
      </c>
      <c r="I4945" s="4">
        <f>IF(ISBLANK(Table1[[#This Row],[Quantity]]),AVERAGE(H4945:H22478),Table1[[#This Row],[Quantity]])</f>
        <v>5</v>
      </c>
      <c r="J4945">
        <v>100</v>
      </c>
      <c r="K4945" s="4">
        <f>IF(ISBLANK(Table1[[#This Row],[Order Total]]),AVERAGE(J4945:J22478),Table1[[#This Row],[Order Total]])</f>
        <v>100</v>
      </c>
      <c r="L4945" s="1">
        <v>44925</v>
      </c>
      <c r="M4945" t="s">
        <v>13</v>
      </c>
      <c r="N4945" s="4" t="str">
        <f>IF(ISBLANK(Table1[[#This Row],[Payment Method]]),"Unknown",Table1[[#This Row],[Payment Method]])</f>
        <v>Credit Card</v>
      </c>
    </row>
    <row r="4946" spans="1:14" hidden="1" x14ac:dyDescent="0.35">
      <c r="A4946" t="s">
        <v>5086</v>
      </c>
      <c r="B4946" t="s">
        <v>95</v>
      </c>
      <c r="C4946" t="s">
        <v>50</v>
      </c>
      <c r="D4946" t="s">
        <v>86</v>
      </c>
      <c r="E4946" s="4" t="str">
        <f>IF(ISBLANK(Table1[[#This Row],[Item]]),"Unknown",Table1[[#This Row],[Item]])</f>
        <v>Cheese Fries</v>
      </c>
      <c r="F4946">
        <v>5</v>
      </c>
      <c r="G4946" s="4">
        <f>IF(ISBLANK(Table1[[#This Row],[Price]]),AVERAGE(F4946:F22479),Table1[[#This Row],[Price]])</f>
        <v>5</v>
      </c>
      <c r="H4946">
        <v>5</v>
      </c>
      <c r="I4946" s="4">
        <f>IF(ISBLANK(Table1[[#This Row],[Quantity]]),AVERAGE(H4946:H22479),Table1[[#This Row],[Quantity]])</f>
        <v>5</v>
      </c>
      <c r="J4946">
        <v>25</v>
      </c>
      <c r="K4946" s="4">
        <f>IF(ISBLANK(Table1[[#This Row],[Order Total]]),AVERAGE(J4946:J22479),Table1[[#This Row],[Order Total]])</f>
        <v>25</v>
      </c>
      <c r="L4946" s="1">
        <v>44711</v>
      </c>
      <c r="M4946" t="s">
        <v>17</v>
      </c>
      <c r="N4946" s="4" t="str">
        <f>IF(ISBLANK(Table1[[#This Row],[Payment Method]]),"Unknown",Table1[[#This Row],[Payment Method]])</f>
        <v>Digital Wallet</v>
      </c>
    </row>
    <row r="4947" spans="1:14" hidden="1" x14ac:dyDescent="0.35">
      <c r="A4947" t="s">
        <v>5087</v>
      </c>
      <c r="B4947" t="s">
        <v>138</v>
      </c>
      <c r="C4947" t="s">
        <v>50</v>
      </c>
      <c r="D4947" t="s">
        <v>99</v>
      </c>
      <c r="E4947" s="4" t="str">
        <f>IF(ISBLANK(Table1[[#This Row],[Item]]),"Unknown",Table1[[#This Row],[Item]])</f>
        <v>Chicken Melt</v>
      </c>
      <c r="F4947">
        <v>8</v>
      </c>
      <c r="G4947" s="4">
        <f>IF(ISBLANK(Table1[[#This Row],[Price]]),AVERAGE(F4947:F22480),Table1[[#This Row],[Price]])</f>
        <v>8</v>
      </c>
      <c r="H4947">
        <v>2</v>
      </c>
      <c r="I4947" s="4">
        <f>IF(ISBLANK(Table1[[#This Row],[Quantity]]),AVERAGE(H4947:H22480),Table1[[#This Row],[Quantity]])</f>
        <v>2</v>
      </c>
      <c r="J4947">
        <v>16</v>
      </c>
      <c r="K4947" s="4">
        <f>IF(ISBLANK(Table1[[#This Row],[Order Total]]),AVERAGE(J4947:J22480),Table1[[#This Row],[Order Total]])</f>
        <v>16</v>
      </c>
      <c r="L4947" s="1">
        <v>45168</v>
      </c>
      <c r="M4947" t="s">
        <v>17</v>
      </c>
      <c r="N4947" s="4" t="str">
        <f>IF(ISBLANK(Table1[[#This Row],[Payment Method]]),"Unknown",Table1[[#This Row],[Payment Method]])</f>
        <v>Digital Wallet</v>
      </c>
    </row>
    <row r="4948" spans="1:14" hidden="1" x14ac:dyDescent="0.35">
      <c r="A4948" t="s">
        <v>5088</v>
      </c>
      <c r="B4948" t="s">
        <v>305</v>
      </c>
      <c r="C4948" t="s">
        <v>11</v>
      </c>
      <c r="D4948" t="s">
        <v>79</v>
      </c>
      <c r="E4948" s="4" t="str">
        <f>IF(ISBLANK(Table1[[#This Row],[Item]]),"Unknown",Table1[[#This Row],[Item]])</f>
        <v>Grilled Vegetables</v>
      </c>
      <c r="F4948">
        <v>5</v>
      </c>
      <c r="G4948" s="4">
        <f>IF(ISBLANK(Table1[[#This Row],[Price]]),AVERAGE(F4948:F22481),Table1[[#This Row],[Price]])</f>
        <v>5</v>
      </c>
      <c r="H4948">
        <v>2</v>
      </c>
      <c r="I4948" s="4">
        <f>IF(ISBLANK(Table1[[#This Row],[Quantity]]),AVERAGE(H4948:H22481),Table1[[#This Row],[Quantity]])</f>
        <v>2</v>
      </c>
      <c r="J4948">
        <v>10</v>
      </c>
      <c r="K4948" s="4">
        <f>IF(ISBLANK(Table1[[#This Row],[Order Total]]),AVERAGE(J4948:J22481),Table1[[#This Row],[Order Total]])</f>
        <v>10</v>
      </c>
      <c r="L4948" s="1">
        <v>44774</v>
      </c>
      <c r="M4948" t="s">
        <v>13</v>
      </c>
      <c r="N4948" s="4" t="str">
        <f>IF(ISBLANK(Table1[[#This Row],[Payment Method]]),"Unknown",Table1[[#This Row],[Payment Method]])</f>
        <v>Credit Card</v>
      </c>
    </row>
    <row r="4949" spans="1:14" hidden="1" x14ac:dyDescent="0.35">
      <c r="A4949" t="s">
        <v>5089</v>
      </c>
      <c r="B4949" t="s">
        <v>215</v>
      </c>
      <c r="C4949" t="s">
        <v>38</v>
      </c>
      <c r="D4949" t="s">
        <v>121</v>
      </c>
      <c r="E4949" s="4" t="str">
        <f>IF(ISBLANK(Table1[[#This Row],[Item]]),"Unknown",Table1[[#This Row],[Item]])</f>
        <v>Ice Cream</v>
      </c>
      <c r="F4949">
        <v>5</v>
      </c>
      <c r="G4949" s="4">
        <f>IF(ISBLANK(Table1[[#This Row],[Price]]),AVERAGE(F4949:F22482),Table1[[#This Row],[Price]])</f>
        <v>5</v>
      </c>
      <c r="H4949">
        <v>5</v>
      </c>
      <c r="I4949" s="4">
        <f>IF(ISBLANK(Table1[[#This Row],[Quantity]]),AVERAGE(H4949:H22482),Table1[[#This Row],[Quantity]])</f>
        <v>5</v>
      </c>
      <c r="J4949">
        <v>25</v>
      </c>
      <c r="K4949" s="4">
        <f>IF(ISBLANK(Table1[[#This Row],[Order Total]]),AVERAGE(J4949:J22482),Table1[[#This Row],[Order Total]])</f>
        <v>25</v>
      </c>
      <c r="L4949" s="1">
        <v>44894</v>
      </c>
      <c r="M4949" t="s">
        <v>13</v>
      </c>
      <c r="N4949" s="4" t="str">
        <f>IF(ISBLANK(Table1[[#This Row],[Payment Method]]),"Unknown",Table1[[#This Row],[Payment Method]])</f>
        <v>Credit Card</v>
      </c>
    </row>
    <row r="4950" spans="1:14" hidden="1" x14ac:dyDescent="0.35">
      <c r="A4950" t="s">
        <v>5090</v>
      </c>
      <c r="B4950" t="s">
        <v>58</v>
      </c>
      <c r="C4950" t="s">
        <v>50</v>
      </c>
      <c r="D4950" t="s">
        <v>93</v>
      </c>
      <c r="E4950" s="4" t="str">
        <f>IF(ISBLANK(Table1[[#This Row],[Item]]),"Unknown",Table1[[#This Row],[Item]])</f>
        <v>Beef Chili</v>
      </c>
      <c r="F4950">
        <v>7</v>
      </c>
      <c r="G4950" s="4">
        <f>IF(ISBLANK(Table1[[#This Row],[Price]]),AVERAGE(F4950:F22483),Table1[[#This Row],[Price]])</f>
        <v>7</v>
      </c>
      <c r="H4950">
        <v>3</v>
      </c>
      <c r="I4950" s="4">
        <f>IF(ISBLANK(Table1[[#This Row],[Quantity]]),AVERAGE(H4950:H22483),Table1[[#This Row],[Quantity]])</f>
        <v>3</v>
      </c>
      <c r="J4950">
        <v>21</v>
      </c>
      <c r="K4950" s="4">
        <f>IF(ISBLANK(Table1[[#This Row],[Order Total]]),AVERAGE(J4950:J22483),Table1[[#This Row],[Order Total]])</f>
        <v>21</v>
      </c>
      <c r="L4950" s="1">
        <v>44771</v>
      </c>
      <c r="M4950" t="s">
        <v>17</v>
      </c>
      <c r="N4950" s="4" t="str">
        <f>IF(ISBLANK(Table1[[#This Row],[Payment Method]]),"Unknown",Table1[[#This Row],[Payment Method]])</f>
        <v>Digital Wallet</v>
      </c>
    </row>
    <row r="4951" spans="1:14" hidden="1" x14ac:dyDescent="0.35">
      <c r="A4951" t="s">
        <v>5091</v>
      </c>
      <c r="B4951" t="s">
        <v>205</v>
      </c>
      <c r="C4951" t="s">
        <v>24</v>
      </c>
      <c r="D4951" t="s">
        <v>71</v>
      </c>
      <c r="E4951" s="4" t="str">
        <f>IF(ISBLANK(Table1[[#This Row],[Item]]),"Unknown",Table1[[#This Row],[Item]])</f>
        <v>Orange Juice</v>
      </c>
      <c r="F4951">
        <v>3</v>
      </c>
      <c r="G4951" s="4">
        <f>IF(ISBLANK(Table1[[#This Row],[Price]]),AVERAGE(F4951:F22484),Table1[[#This Row],[Price]])</f>
        <v>3</v>
      </c>
      <c r="H4951">
        <v>5</v>
      </c>
      <c r="I4951" s="4">
        <f>IF(ISBLANK(Table1[[#This Row],[Quantity]]),AVERAGE(H4951:H22484),Table1[[#This Row],[Quantity]])</f>
        <v>5</v>
      </c>
      <c r="J4951">
        <v>15</v>
      </c>
      <c r="K4951" s="4">
        <f>IF(ISBLANK(Table1[[#This Row],[Order Total]]),AVERAGE(J4951:J22484),Table1[[#This Row],[Order Total]])</f>
        <v>15</v>
      </c>
      <c r="L4951" s="1">
        <v>45148</v>
      </c>
      <c r="M4951" t="s">
        <v>13</v>
      </c>
      <c r="N4951" s="4" t="str">
        <f>IF(ISBLANK(Table1[[#This Row],[Payment Method]]),"Unknown",Table1[[#This Row],[Payment Method]])</f>
        <v>Credit Card</v>
      </c>
    </row>
    <row r="4952" spans="1:14" hidden="1" x14ac:dyDescent="0.35">
      <c r="A4952" t="s">
        <v>5092</v>
      </c>
      <c r="B4952" t="s">
        <v>37</v>
      </c>
      <c r="C4952" t="s">
        <v>20</v>
      </c>
      <c r="D4952" t="s">
        <v>30</v>
      </c>
      <c r="E4952" s="4" t="str">
        <f>IF(ISBLANK(Table1[[#This Row],[Item]]),"Unknown",Table1[[#This Row],[Item]])</f>
        <v>Salmon</v>
      </c>
      <c r="F4952">
        <v>18</v>
      </c>
      <c r="G4952" s="4">
        <f>IF(ISBLANK(Table1[[#This Row],[Price]]),AVERAGE(F4952:F22485),Table1[[#This Row],[Price]])</f>
        <v>18</v>
      </c>
      <c r="H4952">
        <v>1</v>
      </c>
      <c r="I4952" s="4">
        <f>IF(ISBLANK(Table1[[#This Row],[Quantity]]),AVERAGE(H4952:H22485),Table1[[#This Row],[Quantity]])</f>
        <v>1</v>
      </c>
      <c r="J4952">
        <v>18</v>
      </c>
      <c r="K4952" s="4">
        <f>IF(ISBLANK(Table1[[#This Row],[Order Total]]),AVERAGE(J4952:J22485),Table1[[#This Row],[Order Total]])</f>
        <v>18</v>
      </c>
      <c r="L4952" s="1">
        <v>44652</v>
      </c>
      <c r="M4952" t="s">
        <v>28</v>
      </c>
      <c r="N4952" s="4" t="str">
        <f>IF(ISBLANK(Table1[[#This Row],[Payment Method]]),"Unknown",Table1[[#This Row],[Payment Method]])</f>
        <v>Cash</v>
      </c>
    </row>
    <row r="4953" spans="1:14" hidden="1" x14ac:dyDescent="0.35">
      <c r="A4953" t="s">
        <v>5093</v>
      </c>
      <c r="B4953" t="s">
        <v>167</v>
      </c>
      <c r="C4953" t="s">
        <v>50</v>
      </c>
      <c r="D4953" t="s">
        <v>93</v>
      </c>
      <c r="E4953" s="4" t="str">
        <f>IF(ISBLANK(Table1[[#This Row],[Item]]),"Unknown",Table1[[#This Row],[Item]])</f>
        <v>Beef Chili</v>
      </c>
      <c r="F4953">
        <v>7</v>
      </c>
      <c r="G4953" s="4">
        <f>IF(ISBLANK(Table1[[#This Row],[Price]]),AVERAGE(F4953:F22486),Table1[[#This Row],[Price]])</f>
        <v>7</v>
      </c>
      <c r="H4953">
        <v>1</v>
      </c>
      <c r="I4953" s="4">
        <f>IF(ISBLANK(Table1[[#This Row],[Quantity]]),AVERAGE(H4953:H22486),Table1[[#This Row],[Quantity]])</f>
        <v>1</v>
      </c>
      <c r="J4953">
        <v>7</v>
      </c>
      <c r="K4953" s="4">
        <f>IF(ISBLANK(Table1[[#This Row],[Order Total]]),AVERAGE(J4953:J22486),Table1[[#This Row],[Order Total]])</f>
        <v>7</v>
      </c>
      <c r="L4953" s="1">
        <v>45113</v>
      </c>
      <c r="M4953" t="s">
        <v>13</v>
      </c>
      <c r="N4953" s="4" t="str">
        <f>IF(ISBLANK(Table1[[#This Row],[Payment Method]]),"Unknown",Table1[[#This Row],[Payment Method]])</f>
        <v>Credit Card</v>
      </c>
    </row>
    <row r="4954" spans="1:14" hidden="1" x14ac:dyDescent="0.35">
      <c r="A4954" t="s">
        <v>5094</v>
      </c>
      <c r="B4954" t="s">
        <v>66</v>
      </c>
      <c r="C4954" t="s">
        <v>24</v>
      </c>
      <c r="D4954" t="s">
        <v>71</v>
      </c>
      <c r="E4954" s="4" t="str">
        <f>IF(ISBLANK(Table1[[#This Row],[Item]]),"Unknown",Table1[[#This Row],[Item]])</f>
        <v>Orange Juice</v>
      </c>
      <c r="F4954">
        <v>3</v>
      </c>
      <c r="G4954" s="4">
        <f>IF(ISBLANK(Table1[[#This Row],[Price]]),AVERAGE(F4954:F22487),Table1[[#This Row],[Price]])</f>
        <v>3</v>
      </c>
      <c r="H4954">
        <v>1</v>
      </c>
      <c r="I4954" s="4">
        <f>IF(ISBLANK(Table1[[#This Row],[Quantity]]),AVERAGE(H4954:H22487),Table1[[#This Row],[Quantity]])</f>
        <v>1</v>
      </c>
      <c r="J4954">
        <v>3</v>
      </c>
      <c r="K4954" s="4">
        <f>IF(ISBLANK(Table1[[#This Row],[Order Total]]),AVERAGE(J4954:J22487),Table1[[#This Row],[Order Total]])</f>
        <v>3</v>
      </c>
      <c r="L4954" s="1">
        <v>44902</v>
      </c>
      <c r="M4954" t="s">
        <v>13</v>
      </c>
      <c r="N4954" s="4" t="str">
        <f>IF(ISBLANK(Table1[[#This Row],[Payment Method]]),"Unknown",Table1[[#This Row],[Payment Method]])</f>
        <v>Credit Card</v>
      </c>
    </row>
    <row r="4955" spans="1:14" hidden="1" x14ac:dyDescent="0.35">
      <c r="A4955" t="s">
        <v>5095</v>
      </c>
      <c r="B4955" t="s">
        <v>345</v>
      </c>
      <c r="C4955" t="s">
        <v>24</v>
      </c>
      <c r="D4955" t="s">
        <v>56</v>
      </c>
      <c r="E4955" s="4" t="str">
        <f>IF(ISBLANK(Table1[[#This Row],[Item]]),"Unknown",Table1[[#This Row],[Item]])</f>
        <v>Lemonade</v>
      </c>
      <c r="F4955">
        <v>3</v>
      </c>
      <c r="G4955" s="4">
        <f>IF(ISBLANK(Table1[[#This Row],[Price]]),AVERAGE(F4955:F22488),Table1[[#This Row],[Price]])</f>
        <v>3</v>
      </c>
      <c r="H4955">
        <v>3</v>
      </c>
      <c r="I4955" s="4">
        <f>IF(ISBLANK(Table1[[#This Row],[Quantity]]),AVERAGE(H4955:H22488),Table1[[#This Row],[Quantity]])</f>
        <v>3</v>
      </c>
      <c r="J4955">
        <v>9</v>
      </c>
      <c r="K4955" s="4">
        <f>IF(ISBLANK(Table1[[#This Row],[Order Total]]),AVERAGE(J4955:J22488),Table1[[#This Row],[Order Total]])</f>
        <v>9</v>
      </c>
      <c r="L4955" s="1">
        <v>44827</v>
      </c>
      <c r="M4955" t="s">
        <v>28</v>
      </c>
      <c r="N4955" s="4" t="str">
        <f>IF(ISBLANK(Table1[[#This Row],[Payment Method]]),"Unknown",Table1[[#This Row],[Payment Method]])</f>
        <v>Cash</v>
      </c>
    </row>
    <row r="4956" spans="1:14" hidden="1" x14ac:dyDescent="0.35">
      <c r="A4956" t="s">
        <v>5096</v>
      </c>
      <c r="B4956" t="s">
        <v>176</v>
      </c>
      <c r="C4956" t="s">
        <v>11</v>
      </c>
      <c r="D4956" t="s">
        <v>12</v>
      </c>
      <c r="E4956" s="4" t="str">
        <f>IF(ISBLANK(Table1[[#This Row],[Item]]),"Unknown",Table1[[#This Row],[Item]])</f>
        <v>Side Salad</v>
      </c>
      <c r="F4956">
        <v>3</v>
      </c>
      <c r="G4956" s="4">
        <f>IF(ISBLANK(Table1[[#This Row],[Price]]),AVERAGE(F4956:F22489),Table1[[#This Row],[Price]])</f>
        <v>3</v>
      </c>
      <c r="H4956">
        <v>4</v>
      </c>
      <c r="I4956" s="4">
        <f>IF(ISBLANK(Table1[[#This Row],[Quantity]]),AVERAGE(H4956:H22489),Table1[[#This Row],[Quantity]])</f>
        <v>4</v>
      </c>
      <c r="J4956">
        <v>12</v>
      </c>
      <c r="K4956" s="4">
        <f>IF(ISBLANK(Table1[[#This Row],[Order Total]]),AVERAGE(J4956:J22489),Table1[[#This Row],[Order Total]])</f>
        <v>12</v>
      </c>
      <c r="L4956" s="1">
        <v>44603</v>
      </c>
      <c r="M4956" t="s">
        <v>13</v>
      </c>
      <c r="N4956" s="4" t="str">
        <f>IF(ISBLANK(Table1[[#This Row],[Payment Method]]),"Unknown",Table1[[#This Row],[Payment Method]])</f>
        <v>Credit Card</v>
      </c>
    </row>
    <row r="4957" spans="1:14" hidden="1" x14ac:dyDescent="0.35">
      <c r="A4957" t="s">
        <v>5097</v>
      </c>
      <c r="B4957" t="s">
        <v>163</v>
      </c>
      <c r="C4957" t="s">
        <v>38</v>
      </c>
      <c r="D4957" t="s">
        <v>125</v>
      </c>
      <c r="E4957" s="4" t="str">
        <f>IF(ISBLANK(Table1[[#This Row],[Item]]),"Unknown",Table1[[#This Row],[Item]])</f>
        <v>Cheesecake</v>
      </c>
      <c r="F4957">
        <v>7</v>
      </c>
      <c r="G4957" s="4">
        <f>IF(ISBLANK(Table1[[#This Row],[Price]]),AVERAGE(F4957:F22490),Table1[[#This Row],[Price]])</f>
        <v>7</v>
      </c>
      <c r="H4957">
        <v>2</v>
      </c>
      <c r="I4957" s="4">
        <f>IF(ISBLANK(Table1[[#This Row],[Quantity]]),AVERAGE(H4957:H22490),Table1[[#This Row],[Quantity]])</f>
        <v>2</v>
      </c>
      <c r="J4957">
        <v>14</v>
      </c>
      <c r="K4957" s="4">
        <f>IF(ISBLANK(Table1[[#This Row],[Order Total]]),AVERAGE(J4957:J22490),Table1[[#This Row],[Order Total]])</f>
        <v>14</v>
      </c>
      <c r="L4957" s="1">
        <v>44690</v>
      </c>
      <c r="M4957" t="s">
        <v>28</v>
      </c>
      <c r="N4957" s="4" t="str">
        <f>IF(ISBLANK(Table1[[#This Row],[Payment Method]]),"Unknown",Table1[[#This Row],[Payment Method]])</f>
        <v>Cash</v>
      </c>
    </row>
    <row r="4958" spans="1:14" hidden="1" x14ac:dyDescent="0.35">
      <c r="A4958" t="s">
        <v>5098</v>
      </c>
      <c r="B4958" t="s">
        <v>55</v>
      </c>
      <c r="C4958" t="s">
        <v>38</v>
      </c>
      <c r="D4958" t="s">
        <v>125</v>
      </c>
      <c r="E4958" s="4" t="str">
        <f>IF(ISBLANK(Table1[[#This Row],[Item]]),"Unknown",Table1[[#This Row],[Item]])</f>
        <v>Cheesecake</v>
      </c>
      <c r="F4958">
        <v>7</v>
      </c>
      <c r="G4958" s="4">
        <f>IF(ISBLANK(Table1[[#This Row],[Price]]),AVERAGE(F4958:F22491),Table1[[#This Row],[Price]])</f>
        <v>7</v>
      </c>
      <c r="H4958">
        <v>2</v>
      </c>
      <c r="I4958" s="4">
        <f>IF(ISBLANK(Table1[[#This Row],[Quantity]]),AVERAGE(H4958:H22491),Table1[[#This Row],[Quantity]])</f>
        <v>2</v>
      </c>
      <c r="J4958">
        <v>14</v>
      </c>
      <c r="K4958" s="4">
        <f>IF(ISBLANK(Table1[[#This Row],[Order Total]]),AVERAGE(J4958:J22491),Table1[[#This Row],[Order Total]])</f>
        <v>14</v>
      </c>
      <c r="L4958" s="1">
        <v>44651</v>
      </c>
      <c r="M4958" t="s">
        <v>13</v>
      </c>
      <c r="N4958" s="4" t="str">
        <f>IF(ISBLANK(Table1[[#This Row],[Payment Method]]),"Unknown",Table1[[#This Row],[Payment Method]])</f>
        <v>Credit Card</v>
      </c>
    </row>
    <row r="4959" spans="1:14" hidden="1" x14ac:dyDescent="0.35">
      <c r="A4959" t="s">
        <v>5099</v>
      </c>
      <c r="B4959" t="s">
        <v>372</v>
      </c>
      <c r="C4959" t="s">
        <v>11</v>
      </c>
      <c r="D4959" t="s">
        <v>79</v>
      </c>
      <c r="E4959" s="4" t="str">
        <f>IF(ISBLANK(Table1[[#This Row],[Item]]),"Unknown",Table1[[#This Row],[Item]])</f>
        <v>Grilled Vegetables</v>
      </c>
      <c r="F4959">
        <v>5</v>
      </c>
      <c r="G4959" s="4">
        <f>IF(ISBLANK(Table1[[#This Row],[Price]]),AVERAGE(F4959:F22492),Table1[[#This Row],[Price]])</f>
        <v>5</v>
      </c>
      <c r="H4959">
        <v>5</v>
      </c>
      <c r="I4959" s="4">
        <f>IF(ISBLANK(Table1[[#This Row],[Quantity]]),AVERAGE(H4959:H22492),Table1[[#This Row],[Quantity]])</f>
        <v>5</v>
      </c>
      <c r="J4959">
        <v>25</v>
      </c>
      <c r="K4959" s="4">
        <f>IF(ISBLANK(Table1[[#This Row],[Order Total]]),AVERAGE(J4959:J22492),Table1[[#This Row],[Order Total]])</f>
        <v>25</v>
      </c>
      <c r="L4959" s="1">
        <v>44851</v>
      </c>
      <c r="M4959" t="s">
        <v>13</v>
      </c>
      <c r="N4959" s="4" t="str">
        <f>IF(ISBLANK(Table1[[#This Row],[Payment Method]]),"Unknown",Table1[[#This Row],[Payment Method]])</f>
        <v>Credit Card</v>
      </c>
    </row>
    <row r="4960" spans="1:14" hidden="1" x14ac:dyDescent="0.35">
      <c r="A4960" t="s">
        <v>5100</v>
      </c>
      <c r="B4960" t="s">
        <v>240</v>
      </c>
      <c r="C4960" t="s">
        <v>38</v>
      </c>
      <c r="D4960" t="s">
        <v>74</v>
      </c>
      <c r="E4960" s="4" t="str">
        <f>IF(ISBLANK(Table1[[#This Row],[Item]]),"Unknown",Table1[[#This Row],[Item]])</f>
        <v>Chocolate Cake</v>
      </c>
      <c r="F4960">
        <v>6</v>
      </c>
      <c r="G4960" s="4">
        <f>IF(ISBLANK(Table1[[#This Row],[Price]]),AVERAGE(F4960:F22493),Table1[[#This Row],[Price]])</f>
        <v>6</v>
      </c>
      <c r="H4960">
        <v>5</v>
      </c>
      <c r="I4960" s="4">
        <f>IF(ISBLANK(Table1[[#This Row],[Quantity]]),AVERAGE(H4960:H22493),Table1[[#This Row],[Quantity]])</f>
        <v>5</v>
      </c>
      <c r="J4960">
        <v>30</v>
      </c>
      <c r="K4960" s="4">
        <f>IF(ISBLANK(Table1[[#This Row],[Order Total]]),AVERAGE(J4960:J22493),Table1[[#This Row],[Order Total]])</f>
        <v>30</v>
      </c>
      <c r="L4960" s="1">
        <v>45024</v>
      </c>
      <c r="M4960" t="s">
        <v>17</v>
      </c>
      <c r="N4960" s="4" t="str">
        <f>IF(ISBLANK(Table1[[#This Row],[Payment Method]]),"Unknown",Table1[[#This Row],[Payment Method]])</f>
        <v>Digital Wallet</v>
      </c>
    </row>
    <row r="4961" spans="1:14" hidden="1" x14ac:dyDescent="0.35">
      <c r="A4961" t="s">
        <v>5101</v>
      </c>
      <c r="B4961" t="s">
        <v>219</v>
      </c>
      <c r="C4961" t="s">
        <v>38</v>
      </c>
      <c r="D4961" t="s">
        <v>125</v>
      </c>
      <c r="E4961" s="4" t="str">
        <f>IF(ISBLANK(Table1[[#This Row],[Item]]),"Unknown",Table1[[#This Row],[Item]])</f>
        <v>Cheesecake</v>
      </c>
      <c r="F4961">
        <v>7</v>
      </c>
      <c r="G4961" s="4">
        <f>IF(ISBLANK(Table1[[#This Row],[Price]]),AVERAGE(F4961:F22494),Table1[[#This Row],[Price]])</f>
        <v>7</v>
      </c>
      <c r="H4961">
        <v>1</v>
      </c>
      <c r="I4961" s="4">
        <f>IF(ISBLANK(Table1[[#This Row],[Quantity]]),AVERAGE(H4961:H22494),Table1[[#This Row],[Quantity]])</f>
        <v>1</v>
      </c>
      <c r="J4961">
        <v>7</v>
      </c>
      <c r="K4961" s="4">
        <f>IF(ISBLANK(Table1[[#This Row],[Order Total]]),AVERAGE(J4961:J22494),Table1[[#This Row],[Order Total]])</f>
        <v>7</v>
      </c>
      <c r="L4961" s="1">
        <v>45007</v>
      </c>
      <c r="M4961" t="s">
        <v>17</v>
      </c>
      <c r="N4961" s="4" t="str">
        <f>IF(ISBLANK(Table1[[#This Row],[Payment Method]]),"Unknown",Table1[[#This Row],[Payment Method]])</f>
        <v>Digital Wallet</v>
      </c>
    </row>
    <row r="4962" spans="1:14" hidden="1" x14ac:dyDescent="0.35">
      <c r="A4962" t="s">
        <v>5102</v>
      </c>
      <c r="B4962" t="s">
        <v>484</v>
      </c>
      <c r="C4962" t="s">
        <v>20</v>
      </c>
      <c r="D4962" t="s">
        <v>245</v>
      </c>
      <c r="E4962" s="4" t="str">
        <f>IF(ISBLANK(Table1[[#This Row],[Item]]),"Unknown",Table1[[#This Row],[Item]])</f>
        <v>Steak</v>
      </c>
      <c r="F4962">
        <v>20</v>
      </c>
      <c r="G4962" s="4">
        <f>IF(ISBLANK(Table1[[#This Row],[Price]]),AVERAGE(F4962:F22495),Table1[[#This Row],[Price]])</f>
        <v>20</v>
      </c>
      <c r="H4962">
        <v>4</v>
      </c>
      <c r="I4962" s="4">
        <f>IF(ISBLANK(Table1[[#This Row],[Quantity]]),AVERAGE(H4962:H22495),Table1[[#This Row],[Quantity]])</f>
        <v>4</v>
      </c>
      <c r="J4962">
        <v>80</v>
      </c>
      <c r="K4962" s="4">
        <f>IF(ISBLANK(Table1[[#This Row],[Order Total]]),AVERAGE(J4962:J22495),Table1[[#This Row],[Order Total]])</f>
        <v>80</v>
      </c>
      <c r="L4962" s="1">
        <v>45243</v>
      </c>
      <c r="M4962" t="s">
        <v>17</v>
      </c>
      <c r="N4962" s="4" t="str">
        <f>IF(ISBLANK(Table1[[#This Row],[Payment Method]]),"Unknown",Table1[[#This Row],[Payment Method]])</f>
        <v>Digital Wallet</v>
      </c>
    </row>
    <row r="4963" spans="1:14" hidden="1" x14ac:dyDescent="0.35">
      <c r="A4963" t="s">
        <v>5103</v>
      </c>
      <c r="B4963" t="s">
        <v>114</v>
      </c>
      <c r="C4963" t="s">
        <v>24</v>
      </c>
      <c r="E4963" s="4" t="str">
        <f>IF(ISBLANK(Table1[[#This Row],[Item]]),"Unknown",Table1[[#This Row],[Item]])</f>
        <v>Unknown</v>
      </c>
      <c r="F4963">
        <v>3</v>
      </c>
      <c r="G4963" s="4">
        <f>IF(ISBLANK(Table1[[#This Row],[Price]]),AVERAGE(F4963:F22496),Table1[[#This Row],[Price]])</f>
        <v>3</v>
      </c>
      <c r="H4963">
        <v>5</v>
      </c>
      <c r="I4963" s="4">
        <f>IF(ISBLANK(Table1[[#This Row],[Quantity]]),AVERAGE(H4963:H22496),Table1[[#This Row],[Quantity]])</f>
        <v>5</v>
      </c>
      <c r="J4963">
        <v>15</v>
      </c>
      <c r="K4963" s="4">
        <f>IF(ISBLANK(Table1[[#This Row],[Order Total]]),AVERAGE(J4963:J22496),Table1[[#This Row],[Order Total]])</f>
        <v>15</v>
      </c>
      <c r="L4963" s="1">
        <v>44562</v>
      </c>
      <c r="N4963" s="4" t="str">
        <f>IF(ISBLANK(Table1[[#This Row],[Payment Method]]),"Unknown",Table1[[#This Row],[Payment Method]])</f>
        <v>Unknown</v>
      </c>
    </row>
    <row r="4964" spans="1:14" hidden="1" x14ac:dyDescent="0.35">
      <c r="A4964" t="s">
        <v>5104</v>
      </c>
      <c r="B4964" t="s">
        <v>457</v>
      </c>
      <c r="C4964" t="s">
        <v>24</v>
      </c>
      <c r="D4964" t="s">
        <v>77</v>
      </c>
      <c r="E4964" s="4" t="str">
        <f>IF(ISBLANK(Table1[[#This Row],[Item]]),"Unknown",Table1[[#This Row],[Item]])</f>
        <v>Coca Cola</v>
      </c>
      <c r="F4964">
        <v>2.5</v>
      </c>
      <c r="G4964" s="4">
        <f>IF(ISBLANK(Table1[[#This Row],[Price]]),AVERAGE(F4964:F22497),Table1[[#This Row],[Price]])</f>
        <v>2.5</v>
      </c>
      <c r="H4964">
        <v>1</v>
      </c>
      <c r="I4964" s="4">
        <f>IF(ISBLANK(Table1[[#This Row],[Quantity]]),AVERAGE(H4964:H22497),Table1[[#This Row],[Quantity]])</f>
        <v>1</v>
      </c>
      <c r="J4964">
        <v>2.5</v>
      </c>
      <c r="K4964" s="4">
        <f>IF(ISBLANK(Table1[[#This Row],[Order Total]]),AVERAGE(J4964:J22497),Table1[[#This Row],[Order Total]])</f>
        <v>2.5</v>
      </c>
      <c r="L4964" s="1">
        <v>44810</v>
      </c>
      <c r="M4964" t="s">
        <v>17</v>
      </c>
      <c r="N4964" s="4" t="str">
        <f>IF(ISBLANK(Table1[[#This Row],[Payment Method]]),"Unknown",Table1[[#This Row],[Payment Method]])</f>
        <v>Digital Wallet</v>
      </c>
    </row>
    <row r="4965" spans="1:14" hidden="1" x14ac:dyDescent="0.35">
      <c r="A4965" t="s">
        <v>5105</v>
      </c>
      <c r="B4965" t="s">
        <v>188</v>
      </c>
      <c r="C4965" t="s">
        <v>24</v>
      </c>
      <c r="D4965" t="s">
        <v>71</v>
      </c>
      <c r="E4965" s="4" t="str">
        <f>IF(ISBLANK(Table1[[#This Row],[Item]]),"Unknown",Table1[[#This Row],[Item]])</f>
        <v>Orange Juice</v>
      </c>
      <c r="F4965">
        <v>3</v>
      </c>
      <c r="G4965" s="4">
        <f>IF(ISBLANK(Table1[[#This Row],[Price]]),AVERAGE(F4965:F22498),Table1[[#This Row],[Price]])</f>
        <v>3</v>
      </c>
      <c r="H4965">
        <v>5</v>
      </c>
      <c r="I4965" s="4">
        <f>IF(ISBLANK(Table1[[#This Row],[Quantity]]),AVERAGE(H4965:H22498),Table1[[#This Row],[Quantity]])</f>
        <v>5</v>
      </c>
      <c r="J4965">
        <v>15</v>
      </c>
      <c r="K4965" s="4">
        <f>IF(ISBLANK(Table1[[#This Row],[Order Total]]),AVERAGE(J4965:J22498),Table1[[#This Row],[Order Total]])</f>
        <v>15</v>
      </c>
      <c r="L4965" s="1">
        <v>45077</v>
      </c>
      <c r="M4965" t="s">
        <v>13</v>
      </c>
      <c r="N4965" s="4" t="str">
        <f>IF(ISBLANK(Table1[[#This Row],[Payment Method]]),"Unknown",Table1[[#This Row],[Payment Method]])</f>
        <v>Credit Card</v>
      </c>
    </row>
    <row r="4966" spans="1:14" hidden="1" x14ac:dyDescent="0.35">
      <c r="A4966" t="s">
        <v>5106</v>
      </c>
      <c r="B4966" t="s">
        <v>37</v>
      </c>
      <c r="C4966" t="s">
        <v>24</v>
      </c>
      <c r="D4966" t="s">
        <v>168</v>
      </c>
      <c r="E4966" s="4" t="str">
        <f>IF(ISBLANK(Table1[[#This Row],[Item]]),"Unknown",Table1[[#This Row],[Item]])</f>
        <v>Water</v>
      </c>
      <c r="F4966">
        <v>1</v>
      </c>
      <c r="G4966" s="4">
        <f>IF(ISBLANK(Table1[[#This Row],[Price]]),AVERAGE(F4966:F22499),Table1[[#This Row],[Price]])</f>
        <v>1</v>
      </c>
      <c r="H4966">
        <v>2</v>
      </c>
      <c r="I4966" s="4">
        <f>IF(ISBLANK(Table1[[#This Row],[Quantity]]),AVERAGE(H4966:H22499),Table1[[#This Row],[Quantity]])</f>
        <v>2</v>
      </c>
      <c r="J4966">
        <v>2</v>
      </c>
      <c r="K4966" s="4">
        <f>IF(ISBLANK(Table1[[#This Row],[Order Total]]),AVERAGE(J4966:J22499),Table1[[#This Row],[Order Total]])</f>
        <v>2</v>
      </c>
      <c r="L4966" s="1">
        <v>44933</v>
      </c>
      <c r="M4966" t="s">
        <v>28</v>
      </c>
      <c r="N4966" s="4" t="str">
        <f>IF(ISBLANK(Table1[[#This Row],[Payment Method]]),"Unknown",Table1[[#This Row],[Payment Method]])</f>
        <v>Cash</v>
      </c>
    </row>
    <row r="4967" spans="1:14" hidden="1" x14ac:dyDescent="0.35">
      <c r="A4967" t="s">
        <v>5107</v>
      </c>
      <c r="B4967" t="s">
        <v>114</v>
      </c>
      <c r="C4967" t="s">
        <v>50</v>
      </c>
      <c r="D4967" t="s">
        <v>93</v>
      </c>
      <c r="E4967" s="4" t="str">
        <f>IF(ISBLANK(Table1[[#This Row],[Item]]),"Unknown",Table1[[#This Row],[Item]])</f>
        <v>Beef Chili</v>
      </c>
      <c r="F4967">
        <v>7</v>
      </c>
      <c r="G4967" s="4">
        <f>IF(ISBLANK(Table1[[#This Row],[Price]]),AVERAGE(F4967:F22500),Table1[[#This Row],[Price]])</f>
        <v>7</v>
      </c>
      <c r="H4967">
        <v>4</v>
      </c>
      <c r="I4967" s="4">
        <f>IF(ISBLANK(Table1[[#This Row],[Quantity]]),AVERAGE(H4967:H22500),Table1[[#This Row],[Quantity]])</f>
        <v>4</v>
      </c>
      <c r="J4967">
        <v>28</v>
      </c>
      <c r="K4967" s="4">
        <f>IF(ISBLANK(Table1[[#This Row],[Order Total]]),AVERAGE(J4967:J22500),Table1[[#This Row],[Order Total]])</f>
        <v>28</v>
      </c>
      <c r="L4967" s="1">
        <v>44619</v>
      </c>
      <c r="M4967" t="s">
        <v>13</v>
      </c>
      <c r="N4967" s="4" t="str">
        <f>IF(ISBLANK(Table1[[#This Row],[Payment Method]]),"Unknown",Table1[[#This Row],[Payment Method]])</f>
        <v>Credit Card</v>
      </c>
    </row>
    <row r="4968" spans="1:14" hidden="1" x14ac:dyDescent="0.35">
      <c r="A4968" t="s">
        <v>5108</v>
      </c>
      <c r="B4968" t="s">
        <v>457</v>
      </c>
      <c r="C4968" t="s">
        <v>24</v>
      </c>
      <c r="E4968" s="4" t="str">
        <f>IF(ISBLANK(Table1[[#This Row],[Item]]),"Unknown",Table1[[#This Row],[Item]])</f>
        <v>Unknown</v>
      </c>
      <c r="F4968">
        <v>1</v>
      </c>
      <c r="G4968" s="4">
        <f>IF(ISBLANK(Table1[[#This Row],[Price]]),AVERAGE(F4968:F22501),Table1[[#This Row],[Price]])</f>
        <v>1</v>
      </c>
      <c r="H4968">
        <v>5</v>
      </c>
      <c r="I4968" s="4">
        <f>IF(ISBLANK(Table1[[#This Row],[Quantity]]),AVERAGE(H4968:H22501),Table1[[#This Row],[Quantity]])</f>
        <v>5</v>
      </c>
      <c r="J4968">
        <v>5</v>
      </c>
      <c r="K4968" s="4">
        <f>IF(ISBLANK(Table1[[#This Row],[Order Total]]),AVERAGE(J4968:J22501),Table1[[#This Row],[Order Total]])</f>
        <v>5</v>
      </c>
      <c r="L4968" s="1">
        <v>45149</v>
      </c>
      <c r="N4968" s="4" t="str">
        <f>IF(ISBLANK(Table1[[#This Row],[Payment Method]]),"Unknown",Table1[[#This Row],[Payment Method]])</f>
        <v>Unknown</v>
      </c>
    </row>
    <row r="4969" spans="1:14" x14ac:dyDescent="0.35">
      <c r="A4969" t="s">
        <v>5109</v>
      </c>
      <c r="B4969" t="s">
        <v>185</v>
      </c>
      <c r="C4969" t="s">
        <v>20</v>
      </c>
      <c r="E4969" s="4" t="str">
        <f>IF(ISBLANK(Table1[[#This Row],[Item]]),"Unknown",Table1[[#This Row],[Item]])</f>
        <v>Unknown</v>
      </c>
      <c r="G4969" s="4">
        <f>IF(ISBLANK(Table1[[#This Row],[Price]]),AVERAGE(F4969:F22502),Table1[[#This Row],[Price]])</f>
        <v>6.591309084813946</v>
      </c>
      <c r="H4969">
        <v>2</v>
      </c>
      <c r="I4969" s="4">
        <f>IF(ISBLANK(Table1[[#This Row],[Quantity]]),AVERAGE(H4969:H22502),Table1[[#This Row],[Quantity]])</f>
        <v>2</v>
      </c>
      <c r="J4969">
        <v>24</v>
      </c>
      <c r="K4969" s="4">
        <f>IF(ISBLANK(Table1[[#This Row],[Order Total]]),AVERAGE(J4969:J22502),Table1[[#This Row],[Order Total]])</f>
        <v>24</v>
      </c>
      <c r="L4969" s="1">
        <v>45262</v>
      </c>
      <c r="M4969" t="s">
        <v>13</v>
      </c>
      <c r="N4969" s="4" t="str">
        <f>IF(ISBLANK(Table1[[#This Row],[Payment Method]]),"Unknown",Table1[[#This Row],[Payment Method]])</f>
        <v>Credit Card</v>
      </c>
    </row>
    <row r="4970" spans="1:14" hidden="1" x14ac:dyDescent="0.35">
      <c r="A4970" t="s">
        <v>5110</v>
      </c>
      <c r="B4970" t="s">
        <v>232</v>
      </c>
      <c r="C4970" t="s">
        <v>38</v>
      </c>
      <c r="D4970" t="s">
        <v>43</v>
      </c>
      <c r="E4970" s="4" t="str">
        <f>IF(ISBLANK(Table1[[#This Row],[Item]]),"Unknown",Table1[[#This Row],[Item]])</f>
        <v>Brownie</v>
      </c>
      <c r="F4970">
        <v>6</v>
      </c>
      <c r="G4970" s="4">
        <f>IF(ISBLANK(Table1[[#This Row],[Price]]),AVERAGE(F4970:F22503),Table1[[#This Row],[Price]])</f>
        <v>6</v>
      </c>
      <c r="H4970">
        <v>5</v>
      </c>
      <c r="I4970" s="4">
        <f>IF(ISBLANK(Table1[[#This Row],[Quantity]]),AVERAGE(H4970:H22503),Table1[[#This Row],[Quantity]])</f>
        <v>5</v>
      </c>
      <c r="J4970">
        <v>30</v>
      </c>
      <c r="K4970" s="4">
        <f>IF(ISBLANK(Table1[[#This Row],[Order Total]]),AVERAGE(J4970:J22503),Table1[[#This Row],[Order Total]])</f>
        <v>30</v>
      </c>
      <c r="L4970" s="1">
        <v>44729</v>
      </c>
      <c r="M4970" t="s">
        <v>13</v>
      </c>
      <c r="N4970" s="4" t="str">
        <f>IF(ISBLANK(Table1[[#This Row],[Payment Method]]),"Unknown",Table1[[#This Row],[Payment Method]])</f>
        <v>Credit Card</v>
      </c>
    </row>
    <row r="4971" spans="1:14" hidden="1" x14ac:dyDescent="0.35">
      <c r="A4971" t="s">
        <v>5111</v>
      </c>
      <c r="B4971" t="s">
        <v>240</v>
      </c>
      <c r="C4971" t="s">
        <v>20</v>
      </c>
      <c r="D4971" t="s">
        <v>21</v>
      </c>
      <c r="E4971" s="4" t="str">
        <f>IF(ISBLANK(Table1[[#This Row],[Item]]),"Unknown",Table1[[#This Row],[Item]])</f>
        <v>Grilled Chicken</v>
      </c>
      <c r="F4971">
        <v>15</v>
      </c>
      <c r="G4971" s="4">
        <f>IF(ISBLANK(Table1[[#This Row],[Price]]),AVERAGE(F4971:F22504),Table1[[#This Row],[Price]])</f>
        <v>15</v>
      </c>
      <c r="H4971">
        <v>3</v>
      </c>
      <c r="I4971" s="4">
        <f>IF(ISBLANK(Table1[[#This Row],[Quantity]]),AVERAGE(H4971:H22504),Table1[[#This Row],[Quantity]])</f>
        <v>3</v>
      </c>
      <c r="J4971">
        <v>45</v>
      </c>
      <c r="K4971" s="4">
        <f>IF(ISBLANK(Table1[[#This Row],[Order Total]]),AVERAGE(J4971:J22504),Table1[[#This Row],[Order Total]])</f>
        <v>45</v>
      </c>
      <c r="L4971" s="1">
        <v>44715</v>
      </c>
      <c r="M4971" t="s">
        <v>28</v>
      </c>
      <c r="N4971" s="4" t="str">
        <f>IF(ISBLANK(Table1[[#This Row],[Payment Method]]),"Unknown",Table1[[#This Row],[Payment Method]])</f>
        <v>Cash</v>
      </c>
    </row>
    <row r="4972" spans="1:14" hidden="1" x14ac:dyDescent="0.35">
      <c r="A4972" t="s">
        <v>5112</v>
      </c>
      <c r="B4972" t="s">
        <v>225</v>
      </c>
      <c r="C4972" t="s">
        <v>24</v>
      </c>
      <c r="D4972" t="s">
        <v>71</v>
      </c>
      <c r="E4972" s="4" t="str">
        <f>IF(ISBLANK(Table1[[#This Row],[Item]]),"Unknown",Table1[[#This Row],[Item]])</f>
        <v>Orange Juice</v>
      </c>
      <c r="F4972">
        <v>3</v>
      </c>
      <c r="G4972" s="4">
        <f>IF(ISBLANK(Table1[[#This Row],[Price]]),AVERAGE(F4972:F22505),Table1[[#This Row],[Price]])</f>
        <v>3</v>
      </c>
      <c r="H4972">
        <v>3</v>
      </c>
      <c r="I4972" s="4">
        <f>IF(ISBLANK(Table1[[#This Row],[Quantity]]),AVERAGE(H4972:H22505),Table1[[#This Row],[Quantity]])</f>
        <v>3</v>
      </c>
      <c r="J4972">
        <v>9</v>
      </c>
      <c r="K4972" s="4">
        <f>IF(ISBLANK(Table1[[#This Row],[Order Total]]),AVERAGE(J4972:J22505),Table1[[#This Row],[Order Total]])</f>
        <v>9</v>
      </c>
      <c r="L4972" s="1">
        <v>44802</v>
      </c>
      <c r="M4972" t="s">
        <v>17</v>
      </c>
      <c r="N4972" s="4" t="str">
        <f>IF(ISBLANK(Table1[[#This Row],[Payment Method]]),"Unknown",Table1[[#This Row],[Payment Method]])</f>
        <v>Digital Wallet</v>
      </c>
    </row>
    <row r="4973" spans="1:14" hidden="1" x14ac:dyDescent="0.35">
      <c r="A4973" t="s">
        <v>5113</v>
      </c>
      <c r="B4973" t="s">
        <v>92</v>
      </c>
      <c r="C4973" t="s">
        <v>38</v>
      </c>
      <c r="D4973" t="s">
        <v>43</v>
      </c>
      <c r="E4973" s="4" t="str">
        <f>IF(ISBLANK(Table1[[#This Row],[Item]]),"Unknown",Table1[[#This Row],[Item]])</f>
        <v>Brownie</v>
      </c>
      <c r="F4973">
        <v>6</v>
      </c>
      <c r="G4973" s="4">
        <f>IF(ISBLANK(Table1[[#This Row],[Price]]),AVERAGE(F4973:F22506),Table1[[#This Row],[Price]])</f>
        <v>6</v>
      </c>
      <c r="H4973">
        <v>2</v>
      </c>
      <c r="I4973" s="4">
        <f>IF(ISBLANK(Table1[[#This Row],[Quantity]]),AVERAGE(H4973:H22506),Table1[[#This Row],[Quantity]])</f>
        <v>2</v>
      </c>
      <c r="J4973">
        <v>12</v>
      </c>
      <c r="K4973" s="4">
        <f>IF(ISBLANK(Table1[[#This Row],[Order Total]]),AVERAGE(J4973:J22506),Table1[[#This Row],[Order Total]])</f>
        <v>12</v>
      </c>
      <c r="L4973" s="1">
        <v>45197</v>
      </c>
      <c r="M4973" t="s">
        <v>28</v>
      </c>
      <c r="N4973" s="4" t="str">
        <f>IF(ISBLANK(Table1[[#This Row],[Payment Method]]),"Unknown",Table1[[#This Row],[Payment Method]])</f>
        <v>Cash</v>
      </c>
    </row>
    <row r="4974" spans="1:14" hidden="1" x14ac:dyDescent="0.35">
      <c r="A4974" t="s">
        <v>5114</v>
      </c>
      <c r="B4974" t="s">
        <v>143</v>
      </c>
      <c r="C4974" t="s">
        <v>11</v>
      </c>
      <c r="D4974" t="s">
        <v>16</v>
      </c>
      <c r="E4974" s="4" t="str">
        <f>IF(ISBLANK(Table1[[#This Row],[Item]]),"Unknown",Table1[[#This Row],[Item]])</f>
        <v>Mashed Potatoes</v>
      </c>
      <c r="F4974">
        <v>4</v>
      </c>
      <c r="G4974" s="4">
        <f>IF(ISBLANK(Table1[[#This Row],[Price]]),AVERAGE(F4974:F22507),Table1[[#This Row],[Price]])</f>
        <v>4</v>
      </c>
      <c r="H4974">
        <v>1</v>
      </c>
      <c r="I4974" s="4">
        <f>IF(ISBLANK(Table1[[#This Row],[Quantity]]),AVERAGE(H4974:H22507),Table1[[#This Row],[Quantity]])</f>
        <v>1</v>
      </c>
      <c r="J4974">
        <v>4</v>
      </c>
      <c r="K4974" s="4">
        <f>IF(ISBLANK(Table1[[#This Row],[Order Total]]),AVERAGE(J4974:J22507),Table1[[#This Row],[Order Total]])</f>
        <v>4</v>
      </c>
      <c r="L4974" s="1">
        <v>45085</v>
      </c>
      <c r="N4974" s="4" t="str">
        <f>IF(ISBLANK(Table1[[#This Row],[Payment Method]]),"Unknown",Table1[[#This Row],[Payment Method]])</f>
        <v>Unknown</v>
      </c>
    </row>
    <row r="4975" spans="1:14" hidden="1" x14ac:dyDescent="0.35">
      <c r="A4975" t="s">
        <v>5115</v>
      </c>
      <c r="B4975" t="s">
        <v>15</v>
      </c>
      <c r="C4975" t="s">
        <v>50</v>
      </c>
      <c r="D4975" t="s">
        <v>99</v>
      </c>
      <c r="E4975" s="4" t="str">
        <f>IF(ISBLANK(Table1[[#This Row],[Item]]),"Unknown",Table1[[#This Row],[Item]])</f>
        <v>Chicken Melt</v>
      </c>
      <c r="F4975">
        <v>8</v>
      </c>
      <c r="G4975" s="4">
        <f>IF(ISBLANK(Table1[[#This Row],[Price]]),AVERAGE(F4975:F22508),Table1[[#This Row],[Price]])</f>
        <v>8</v>
      </c>
      <c r="H4975">
        <v>5</v>
      </c>
      <c r="I4975" s="4">
        <f>IF(ISBLANK(Table1[[#This Row],[Quantity]]),AVERAGE(H4975:H22508),Table1[[#This Row],[Quantity]])</f>
        <v>5</v>
      </c>
      <c r="J4975">
        <v>40</v>
      </c>
      <c r="K4975" s="4">
        <f>IF(ISBLANK(Table1[[#This Row],[Order Total]]),AVERAGE(J4975:J22508),Table1[[#This Row],[Order Total]])</f>
        <v>40</v>
      </c>
      <c r="L4975" s="1">
        <v>44918</v>
      </c>
      <c r="M4975" t="s">
        <v>17</v>
      </c>
      <c r="N4975" s="4" t="str">
        <f>IF(ISBLANK(Table1[[#This Row],[Payment Method]]),"Unknown",Table1[[#This Row],[Payment Method]])</f>
        <v>Digital Wallet</v>
      </c>
    </row>
    <row r="4976" spans="1:14" hidden="1" x14ac:dyDescent="0.35">
      <c r="A4976" t="s">
        <v>5116</v>
      </c>
      <c r="B4976" t="s">
        <v>326</v>
      </c>
      <c r="C4976" t="s">
        <v>24</v>
      </c>
      <c r="D4976" t="s">
        <v>141</v>
      </c>
      <c r="E4976" s="4" t="str">
        <f>IF(ISBLANK(Table1[[#This Row],[Item]]),"Unknown",Table1[[#This Row],[Item]])</f>
        <v>Iced Tea</v>
      </c>
      <c r="F4976">
        <v>2.5</v>
      </c>
      <c r="G4976" s="4">
        <f>IF(ISBLANK(Table1[[#This Row],[Price]]),AVERAGE(F4976:F22509),Table1[[#This Row],[Price]])</f>
        <v>2.5</v>
      </c>
      <c r="H4976">
        <v>5</v>
      </c>
      <c r="I4976" s="4">
        <f>IF(ISBLANK(Table1[[#This Row],[Quantity]]),AVERAGE(H4976:H22509),Table1[[#This Row],[Quantity]])</f>
        <v>5</v>
      </c>
      <c r="J4976">
        <v>12.5</v>
      </c>
      <c r="K4976" s="4">
        <f>IF(ISBLANK(Table1[[#This Row],[Order Total]]),AVERAGE(J4976:J22509),Table1[[#This Row],[Order Total]])</f>
        <v>12.5</v>
      </c>
      <c r="L4976" s="1">
        <v>45060</v>
      </c>
      <c r="M4976" t="s">
        <v>28</v>
      </c>
      <c r="N4976" s="4" t="str">
        <f>IF(ISBLANK(Table1[[#This Row],[Payment Method]]),"Unknown",Table1[[#This Row],[Payment Method]])</f>
        <v>Cash</v>
      </c>
    </row>
    <row r="4977" spans="1:14" hidden="1" x14ac:dyDescent="0.35">
      <c r="A4977" t="s">
        <v>5117</v>
      </c>
      <c r="B4977" t="s">
        <v>88</v>
      </c>
      <c r="C4977" t="s">
        <v>24</v>
      </c>
      <c r="D4977" t="s">
        <v>77</v>
      </c>
      <c r="E4977" s="4" t="str">
        <f>IF(ISBLANK(Table1[[#This Row],[Item]]),"Unknown",Table1[[#This Row],[Item]])</f>
        <v>Coca Cola</v>
      </c>
      <c r="F4977">
        <v>2.5</v>
      </c>
      <c r="G4977" s="4">
        <f>IF(ISBLANK(Table1[[#This Row],[Price]]),AVERAGE(F4977:F22510),Table1[[#This Row],[Price]])</f>
        <v>2.5</v>
      </c>
      <c r="H4977">
        <v>1</v>
      </c>
      <c r="I4977" s="4">
        <f>IF(ISBLANK(Table1[[#This Row],[Quantity]]),AVERAGE(H4977:H22510),Table1[[#This Row],[Quantity]])</f>
        <v>1</v>
      </c>
      <c r="J4977">
        <v>2.5</v>
      </c>
      <c r="K4977" s="4">
        <f>IF(ISBLANK(Table1[[#This Row],[Order Total]]),AVERAGE(J4977:J22510),Table1[[#This Row],[Order Total]])</f>
        <v>2.5</v>
      </c>
      <c r="L4977" s="1">
        <v>44939</v>
      </c>
      <c r="M4977" t="s">
        <v>13</v>
      </c>
      <c r="N4977" s="4" t="str">
        <f>IF(ISBLANK(Table1[[#This Row],[Payment Method]]),"Unknown",Table1[[#This Row],[Payment Method]])</f>
        <v>Credit Card</v>
      </c>
    </row>
    <row r="4978" spans="1:14" hidden="1" x14ac:dyDescent="0.35">
      <c r="A4978" t="s">
        <v>5118</v>
      </c>
      <c r="B4978" t="s">
        <v>411</v>
      </c>
      <c r="C4978" t="s">
        <v>50</v>
      </c>
      <c r="D4978" t="s">
        <v>112</v>
      </c>
      <c r="E4978" s="4" t="str">
        <f>IF(ISBLANK(Table1[[#This Row],[Item]]),"Unknown",Table1[[#This Row],[Item]])</f>
        <v>French Fries</v>
      </c>
      <c r="F4978">
        <v>4</v>
      </c>
      <c r="G4978" s="4">
        <f>IF(ISBLANK(Table1[[#This Row],[Price]]),AVERAGE(F4978:F22511),Table1[[#This Row],[Price]])</f>
        <v>4</v>
      </c>
      <c r="H4978">
        <v>1</v>
      </c>
      <c r="I4978" s="4">
        <f>IF(ISBLANK(Table1[[#This Row],[Quantity]]),AVERAGE(H4978:H22511),Table1[[#This Row],[Quantity]])</f>
        <v>1</v>
      </c>
      <c r="J4978">
        <v>4</v>
      </c>
      <c r="K4978" s="4">
        <f>IF(ISBLANK(Table1[[#This Row],[Order Total]]),AVERAGE(J4978:J22511),Table1[[#This Row],[Order Total]])</f>
        <v>4</v>
      </c>
      <c r="L4978" s="1">
        <v>44885</v>
      </c>
      <c r="M4978" t="s">
        <v>13</v>
      </c>
      <c r="N4978" s="4" t="str">
        <f>IF(ISBLANK(Table1[[#This Row],[Payment Method]]),"Unknown",Table1[[#This Row],[Payment Method]])</f>
        <v>Credit Card</v>
      </c>
    </row>
    <row r="4979" spans="1:14" hidden="1" x14ac:dyDescent="0.35">
      <c r="A4979" t="s">
        <v>5119</v>
      </c>
      <c r="B4979" t="s">
        <v>114</v>
      </c>
      <c r="C4979" t="s">
        <v>11</v>
      </c>
      <c r="D4979" t="s">
        <v>16</v>
      </c>
      <c r="E4979" s="4" t="str">
        <f>IF(ISBLANK(Table1[[#This Row],[Item]]),"Unknown",Table1[[#This Row],[Item]])</f>
        <v>Mashed Potatoes</v>
      </c>
      <c r="F4979">
        <v>4</v>
      </c>
      <c r="G4979" s="4">
        <f>IF(ISBLANK(Table1[[#This Row],[Price]]),AVERAGE(F4979:F22512),Table1[[#This Row],[Price]])</f>
        <v>4</v>
      </c>
      <c r="H4979">
        <v>4</v>
      </c>
      <c r="I4979" s="4">
        <f>IF(ISBLANK(Table1[[#This Row],[Quantity]]),AVERAGE(H4979:H22512),Table1[[#This Row],[Quantity]])</f>
        <v>4</v>
      </c>
      <c r="J4979">
        <v>16</v>
      </c>
      <c r="K4979" s="4">
        <f>IF(ISBLANK(Table1[[#This Row],[Order Total]]),AVERAGE(J4979:J22512),Table1[[#This Row],[Order Total]])</f>
        <v>16</v>
      </c>
      <c r="L4979" s="1">
        <v>44786</v>
      </c>
      <c r="M4979" t="s">
        <v>17</v>
      </c>
      <c r="N4979" s="4" t="str">
        <f>IF(ISBLANK(Table1[[#This Row],[Payment Method]]),"Unknown",Table1[[#This Row],[Payment Method]])</f>
        <v>Digital Wallet</v>
      </c>
    </row>
    <row r="4980" spans="1:14" hidden="1" x14ac:dyDescent="0.35">
      <c r="A4980" t="s">
        <v>5120</v>
      </c>
      <c r="B4980" t="s">
        <v>105</v>
      </c>
      <c r="C4980" t="s">
        <v>11</v>
      </c>
      <c r="D4980" t="s">
        <v>79</v>
      </c>
      <c r="E4980" s="4" t="str">
        <f>IF(ISBLANK(Table1[[#This Row],[Item]]),"Unknown",Table1[[#This Row],[Item]])</f>
        <v>Grilled Vegetables</v>
      </c>
      <c r="F4980">
        <v>5</v>
      </c>
      <c r="G4980" s="4">
        <f>IF(ISBLANK(Table1[[#This Row],[Price]]),AVERAGE(F4980:F22513),Table1[[#This Row],[Price]])</f>
        <v>5</v>
      </c>
      <c r="H4980">
        <v>2</v>
      </c>
      <c r="I4980" s="4">
        <f>IF(ISBLANK(Table1[[#This Row],[Quantity]]),AVERAGE(H4980:H22513),Table1[[#This Row],[Quantity]])</f>
        <v>2</v>
      </c>
      <c r="J4980">
        <v>10</v>
      </c>
      <c r="K4980" s="4">
        <f>IF(ISBLANK(Table1[[#This Row],[Order Total]]),AVERAGE(J4980:J22513),Table1[[#This Row],[Order Total]])</f>
        <v>10</v>
      </c>
      <c r="L4980" s="1">
        <v>45170</v>
      </c>
      <c r="M4980" t="s">
        <v>28</v>
      </c>
      <c r="N4980" s="4" t="str">
        <f>IF(ISBLANK(Table1[[#This Row],[Payment Method]]),"Unknown",Table1[[#This Row],[Payment Method]])</f>
        <v>Cash</v>
      </c>
    </row>
    <row r="4981" spans="1:14" hidden="1" x14ac:dyDescent="0.35">
      <c r="A4981" t="s">
        <v>5121</v>
      </c>
      <c r="B4981" t="s">
        <v>305</v>
      </c>
      <c r="C4981" t="s">
        <v>20</v>
      </c>
      <c r="D4981" t="s">
        <v>41</v>
      </c>
      <c r="E4981" s="4" t="str">
        <f>IF(ISBLANK(Table1[[#This Row],[Item]]),"Unknown",Table1[[#This Row],[Item]])</f>
        <v>Vegetarian Platter</v>
      </c>
      <c r="F4981">
        <v>14</v>
      </c>
      <c r="G4981" s="4">
        <f>IF(ISBLANK(Table1[[#This Row],[Price]]),AVERAGE(F4981:F22514),Table1[[#This Row],[Price]])</f>
        <v>14</v>
      </c>
      <c r="H4981">
        <v>5</v>
      </c>
      <c r="I4981" s="4">
        <f>IF(ISBLANK(Table1[[#This Row],[Quantity]]),AVERAGE(H4981:H22514),Table1[[#This Row],[Quantity]])</f>
        <v>5</v>
      </c>
      <c r="J4981">
        <v>70</v>
      </c>
      <c r="K4981" s="4">
        <f>IF(ISBLANK(Table1[[#This Row],[Order Total]]),AVERAGE(J4981:J22514),Table1[[#This Row],[Order Total]])</f>
        <v>70</v>
      </c>
      <c r="L4981" s="1">
        <v>44565</v>
      </c>
      <c r="M4981" t="s">
        <v>17</v>
      </c>
      <c r="N4981" s="4" t="str">
        <f>IF(ISBLANK(Table1[[#This Row],[Payment Method]]),"Unknown",Table1[[#This Row],[Payment Method]])</f>
        <v>Digital Wallet</v>
      </c>
    </row>
    <row r="4982" spans="1:14" hidden="1" x14ac:dyDescent="0.35">
      <c r="A4982" t="s">
        <v>5122</v>
      </c>
      <c r="B4982" t="s">
        <v>35</v>
      </c>
      <c r="C4982" t="s">
        <v>50</v>
      </c>
      <c r="D4982" t="s">
        <v>112</v>
      </c>
      <c r="E4982" s="4" t="str">
        <f>IF(ISBLANK(Table1[[#This Row],[Item]]),"Unknown",Table1[[#This Row],[Item]])</f>
        <v>French Fries</v>
      </c>
      <c r="F4982">
        <v>4</v>
      </c>
      <c r="G4982" s="4">
        <f>IF(ISBLANK(Table1[[#This Row],[Price]]),AVERAGE(F4982:F22515),Table1[[#This Row],[Price]])</f>
        <v>4</v>
      </c>
      <c r="H4982">
        <v>1</v>
      </c>
      <c r="I4982" s="4">
        <f>IF(ISBLANK(Table1[[#This Row],[Quantity]]),AVERAGE(H4982:H22515),Table1[[#This Row],[Quantity]])</f>
        <v>1</v>
      </c>
      <c r="J4982">
        <v>4</v>
      </c>
      <c r="K4982" s="4">
        <f>IF(ISBLANK(Table1[[#This Row],[Order Total]]),AVERAGE(J4982:J22515),Table1[[#This Row],[Order Total]])</f>
        <v>4</v>
      </c>
      <c r="L4982" s="1">
        <v>45258</v>
      </c>
      <c r="M4982" t="s">
        <v>28</v>
      </c>
      <c r="N4982" s="4" t="str">
        <f>IF(ISBLANK(Table1[[#This Row],[Payment Method]]),"Unknown",Table1[[#This Row],[Payment Method]])</f>
        <v>Cash</v>
      </c>
    </row>
    <row r="4983" spans="1:14" hidden="1" x14ac:dyDescent="0.35">
      <c r="A4983" t="s">
        <v>5123</v>
      </c>
      <c r="B4983" t="s">
        <v>90</v>
      </c>
      <c r="C4983" t="s">
        <v>24</v>
      </c>
      <c r="D4983" t="s">
        <v>168</v>
      </c>
      <c r="E4983" s="4" t="str">
        <f>IF(ISBLANK(Table1[[#This Row],[Item]]),"Unknown",Table1[[#This Row],[Item]])</f>
        <v>Water</v>
      </c>
      <c r="F4983">
        <v>1</v>
      </c>
      <c r="G4983" s="4">
        <f>IF(ISBLANK(Table1[[#This Row],[Price]]),AVERAGE(F4983:F22516),Table1[[#This Row],[Price]])</f>
        <v>1</v>
      </c>
      <c r="H4983">
        <v>1</v>
      </c>
      <c r="I4983" s="4">
        <f>IF(ISBLANK(Table1[[#This Row],[Quantity]]),AVERAGE(H4983:H22516),Table1[[#This Row],[Quantity]])</f>
        <v>1</v>
      </c>
      <c r="J4983">
        <v>1</v>
      </c>
      <c r="K4983" s="4">
        <f>IF(ISBLANK(Table1[[#This Row],[Order Total]]),AVERAGE(J4983:J22516),Table1[[#This Row],[Order Total]])</f>
        <v>1</v>
      </c>
      <c r="L4983" s="1">
        <v>44796</v>
      </c>
      <c r="M4983" t="s">
        <v>17</v>
      </c>
      <c r="N4983" s="4" t="str">
        <f>IF(ISBLANK(Table1[[#This Row],[Payment Method]]),"Unknown",Table1[[#This Row],[Payment Method]])</f>
        <v>Digital Wallet</v>
      </c>
    </row>
    <row r="4984" spans="1:14" hidden="1" x14ac:dyDescent="0.35">
      <c r="A4984" t="s">
        <v>5124</v>
      </c>
      <c r="B4984" t="s">
        <v>209</v>
      </c>
      <c r="C4984" t="s">
        <v>11</v>
      </c>
      <c r="D4984" t="s">
        <v>230</v>
      </c>
      <c r="E4984" s="4" t="str">
        <f>IF(ISBLANK(Table1[[#This Row],[Item]]),"Unknown",Table1[[#This Row],[Item]])</f>
        <v>Onion Rings</v>
      </c>
      <c r="F4984">
        <v>5</v>
      </c>
      <c r="G4984" s="4">
        <f>IF(ISBLANK(Table1[[#This Row],[Price]]),AVERAGE(F4984:F22517),Table1[[#This Row],[Price]])</f>
        <v>5</v>
      </c>
      <c r="H4984">
        <v>3</v>
      </c>
      <c r="I4984" s="4">
        <f>IF(ISBLANK(Table1[[#This Row],[Quantity]]),AVERAGE(H4984:H22517),Table1[[#This Row],[Quantity]])</f>
        <v>3</v>
      </c>
      <c r="J4984">
        <v>15</v>
      </c>
      <c r="K4984" s="4">
        <f>IF(ISBLANK(Table1[[#This Row],[Order Total]]),AVERAGE(J4984:J22517),Table1[[#This Row],[Order Total]])</f>
        <v>15</v>
      </c>
      <c r="L4984" s="1">
        <v>45227</v>
      </c>
      <c r="M4984" t="s">
        <v>13</v>
      </c>
      <c r="N4984" s="4" t="str">
        <f>IF(ISBLANK(Table1[[#This Row],[Payment Method]]),"Unknown",Table1[[#This Row],[Payment Method]])</f>
        <v>Credit Card</v>
      </c>
    </row>
    <row r="4985" spans="1:14" hidden="1" x14ac:dyDescent="0.35">
      <c r="A4985" t="s">
        <v>5125</v>
      </c>
      <c r="B4985" t="s">
        <v>55</v>
      </c>
      <c r="C4985" t="s">
        <v>38</v>
      </c>
      <c r="D4985" t="s">
        <v>121</v>
      </c>
      <c r="E4985" s="4" t="str">
        <f>IF(ISBLANK(Table1[[#This Row],[Item]]),"Unknown",Table1[[#This Row],[Item]])</f>
        <v>Ice Cream</v>
      </c>
      <c r="F4985">
        <v>5</v>
      </c>
      <c r="G4985" s="4">
        <f>IF(ISBLANK(Table1[[#This Row],[Price]]),AVERAGE(F4985:F22518),Table1[[#This Row],[Price]])</f>
        <v>5</v>
      </c>
      <c r="H4985">
        <v>3</v>
      </c>
      <c r="I4985" s="4">
        <f>IF(ISBLANK(Table1[[#This Row],[Quantity]]),AVERAGE(H4985:H22518),Table1[[#This Row],[Quantity]])</f>
        <v>3</v>
      </c>
      <c r="J4985">
        <v>15</v>
      </c>
      <c r="K4985" s="4">
        <f>IF(ISBLANK(Table1[[#This Row],[Order Total]]),AVERAGE(J4985:J22518),Table1[[#This Row],[Order Total]])</f>
        <v>15</v>
      </c>
      <c r="L4985" s="1">
        <v>44791</v>
      </c>
      <c r="M4985" t="s">
        <v>28</v>
      </c>
      <c r="N4985" s="4" t="str">
        <f>IF(ISBLANK(Table1[[#This Row],[Payment Method]]),"Unknown",Table1[[#This Row],[Payment Method]])</f>
        <v>Cash</v>
      </c>
    </row>
    <row r="4986" spans="1:14" hidden="1" x14ac:dyDescent="0.35">
      <c r="A4986" t="s">
        <v>5126</v>
      </c>
      <c r="B4986" t="s">
        <v>129</v>
      </c>
      <c r="C4986" t="s">
        <v>38</v>
      </c>
      <c r="D4986" t="s">
        <v>74</v>
      </c>
      <c r="E4986" s="4" t="str">
        <f>IF(ISBLANK(Table1[[#This Row],[Item]]),"Unknown",Table1[[#This Row],[Item]])</f>
        <v>Chocolate Cake</v>
      </c>
      <c r="F4986">
        <v>6</v>
      </c>
      <c r="G4986" s="4">
        <f>IF(ISBLANK(Table1[[#This Row],[Price]]),AVERAGE(F4986:F22519),Table1[[#This Row],[Price]])</f>
        <v>6</v>
      </c>
      <c r="H4986">
        <v>1</v>
      </c>
      <c r="I4986" s="4">
        <f>IF(ISBLANK(Table1[[#This Row],[Quantity]]),AVERAGE(H4986:H22519),Table1[[#This Row],[Quantity]])</f>
        <v>1</v>
      </c>
      <c r="J4986">
        <v>6</v>
      </c>
      <c r="K4986" s="4">
        <f>IF(ISBLANK(Table1[[#This Row],[Order Total]]),AVERAGE(J4986:J22519),Table1[[#This Row],[Order Total]])</f>
        <v>6</v>
      </c>
      <c r="L4986" s="1">
        <v>45023</v>
      </c>
      <c r="M4986" t="s">
        <v>13</v>
      </c>
      <c r="N4986" s="4" t="str">
        <f>IF(ISBLANK(Table1[[#This Row],[Payment Method]]),"Unknown",Table1[[#This Row],[Payment Method]])</f>
        <v>Credit Card</v>
      </c>
    </row>
    <row r="4987" spans="1:14" hidden="1" x14ac:dyDescent="0.35">
      <c r="A4987" t="s">
        <v>5127</v>
      </c>
      <c r="B4987" t="s">
        <v>58</v>
      </c>
      <c r="C4987" t="s">
        <v>24</v>
      </c>
      <c r="D4987" t="s">
        <v>168</v>
      </c>
      <c r="E4987" s="4" t="str">
        <f>IF(ISBLANK(Table1[[#This Row],[Item]]),"Unknown",Table1[[#This Row],[Item]])</f>
        <v>Water</v>
      </c>
      <c r="F4987">
        <v>1</v>
      </c>
      <c r="G4987" s="4">
        <f>IF(ISBLANK(Table1[[#This Row],[Price]]),AVERAGE(F4987:F22520),Table1[[#This Row],[Price]])</f>
        <v>1</v>
      </c>
      <c r="H4987">
        <v>4</v>
      </c>
      <c r="I4987" s="4">
        <f>IF(ISBLANK(Table1[[#This Row],[Quantity]]),AVERAGE(H4987:H22520),Table1[[#This Row],[Quantity]])</f>
        <v>4</v>
      </c>
      <c r="J4987">
        <v>4</v>
      </c>
      <c r="K4987" s="4">
        <f>IF(ISBLANK(Table1[[#This Row],[Order Total]]),AVERAGE(J4987:J22520),Table1[[#This Row],[Order Total]])</f>
        <v>4</v>
      </c>
      <c r="L4987" s="1">
        <v>44865</v>
      </c>
      <c r="M4987" t="s">
        <v>17</v>
      </c>
      <c r="N4987" s="4" t="str">
        <f>IF(ISBLANK(Table1[[#This Row],[Payment Method]]),"Unknown",Table1[[#This Row],[Payment Method]])</f>
        <v>Digital Wallet</v>
      </c>
    </row>
    <row r="4988" spans="1:14" hidden="1" x14ac:dyDescent="0.35">
      <c r="A4988" t="s">
        <v>5128</v>
      </c>
      <c r="B4988" t="s">
        <v>158</v>
      </c>
      <c r="C4988" t="s">
        <v>11</v>
      </c>
      <c r="D4988" t="s">
        <v>12</v>
      </c>
      <c r="E4988" s="4" t="str">
        <f>IF(ISBLANK(Table1[[#This Row],[Item]]),"Unknown",Table1[[#This Row],[Item]])</f>
        <v>Side Salad</v>
      </c>
      <c r="F4988">
        <v>3</v>
      </c>
      <c r="G4988" s="4">
        <f>IF(ISBLANK(Table1[[#This Row],[Price]]),AVERAGE(F4988:F22521),Table1[[#This Row],[Price]])</f>
        <v>3</v>
      </c>
      <c r="H4988">
        <v>5</v>
      </c>
      <c r="I4988" s="4">
        <f>IF(ISBLANK(Table1[[#This Row],[Quantity]]),AVERAGE(H4988:H22521),Table1[[#This Row],[Quantity]])</f>
        <v>5</v>
      </c>
      <c r="J4988">
        <v>15</v>
      </c>
      <c r="K4988" s="4">
        <f>IF(ISBLANK(Table1[[#This Row],[Order Total]]),AVERAGE(J4988:J22521),Table1[[#This Row],[Order Total]])</f>
        <v>15</v>
      </c>
      <c r="L4988" s="1">
        <v>44589</v>
      </c>
      <c r="M4988" t="s">
        <v>13</v>
      </c>
      <c r="N4988" s="4" t="str">
        <f>IF(ISBLANK(Table1[[#This Row],[Payment Method]]),"Unknown",Table1[[#This Row],[Payment Method]])</f>
        <v>Credit Card</v>
      </c>
    </row>
    <row r="4989" spans="1:14" hidden="1" x14ac:dyDescent="0.35">
      <c r="A4989" t="s">
        <v>5129</v>
      </c>
      <c r="B4989" t="s">
        <v>254</v>
      </c>
      <c r="C4989" t="s">
        <v>20</v>
      </c>
      <c r="E4989" s="4" t="str">
        <f>IF(ISBLANK(Table1[[#This Row],[Item]]),"Unknown",Table1[[#This Row],[Item]])</f>
        <v>Unknown</v>
      </c>
      <c r="F4989">
        <v>12</v>
      </c>
      <c r="G4989" s="4">
        <f>IF(ISBLANK(Table1[[#This Row],[Price]]),AVERAGE(F4989:F22522),Table1[[#This Row],[Price]])</f>
        <v>12</v>
      </c>
      <c r="H4989">
        <v>1</v>
      </c>
      <c r="I4989" s="4">
        <f>IF(ISBLANK(Table1[[#This Row],[Quantity]]),AVERAGE(H4989:H22522),Table1[[#This Row],[Quantity]])</f>
        <v>1</v>
      </c>
      <c r="J4989">
        <v>12</v>
      </c>
      <c r="K4989" s="4">
        <f>IF(ISBLANK(Table1[[#This Row],[Order Total]]),AVERAGE(J4989:J22522),Table1[[#This Row],[Order Total]])</f>
        <v>12</v>
      </c>
      <c r="L4989" s="1">
        <v>45143</v>
      </c>
      <c r="M4989" t="s">
        <v>28</v>
      </c>
      <c r="N4989" s="4" t="str">
        <f>IF(ISBLANK(Table1[[#This Row],[Payment Method]]),"Unknown",Table1[[#This Row],[Payment Method]])</f>
        <v>Cash</v>
      </c>
    </row>
    <row r="4990" spans="1:14" hidden="1" x14ac:dyDescent="0.35">
      <c r="A4990" t="s">
        <v>5130</v>
      </c>
      <c r="B4990" t="s">
        <v>62</v>
      </c>
      <c r="C4990" t="s">
        <v>38</v>
      </c>
      <c r="D4990" t="s">
        <v>74</v>
      </c>
      <c r="E4990" s="4" t="str">
        <f>IF(ISBLANK(Table1[[#This Row],[Item]]),"Unknown",Table1[[#This Row],[Item]])</f>
        <v>Chocolate Cake</v>
      </c>
      <c r="F4990">
        <v>6</v>
      </c>
      <c r="G4990" s="4">
        <f>IF(ISBLANK(Table1[[#This Row],[Price]]),AVERAGE(F4990:F22523),Table1[[#This Row],[Price]])</f>
        <v>6</v>
      </c>
      <c r="H4990">
        <v>3</v>
      </c>
      <c r="I4990" s="4">
        <f>IF(ISBLANK(Table1[[#This Row],[Quantity]]),AVERAGE(H4990:H22523),Table1[[#This Row],[Quantity]])</f>
        <v>3</v>
      </c>
      <c r="J4990">
        <v>18</v>
      </c>
      <c r="K4990" s="4">
        <f>IF(ISBLANK(Table1[[#This Row],[Order Total]]),AVERAGE(J4990:J22523),Table1[[#This Row],[Order Total]])</f>
        <v>18</v>
      </c>
      <c r="L4990" s="1">
        <v>44943</v>
      </c>
      <c r="M4990" t="s">
        <v>17</v>
      </c>
      <c r="N4990" s="4" t="str">
        <f>IF(ISBLANK(Table1[[#This Row],[Payment Method]]),"Unknown",Table1[[#This Row],[Payment Method]])</f>
        <v>Digital Wallet</v>
      </c>
    </row>
    <row r="4991" spans="1:14" hidden="1" x14ac:dyDescent="0.35">
      <c r="A4991" t="s">
        <v>5131</v>
      </c>
      <c r="B4991" t="s">
        <v>92</v>
      </c>
      <c r="C4991" t="s">
        <v>50</v>
      </c>
      <c r="D4991" t="s">
        <v>112</v>
      </c>
      <c r="E4991" s="4" t="str">
        <f>IF(ISBLANK(Table1[[#This Row],[Item]]),"Unknown",Table1[[#This Row],[Item]])</f>
        <v>French Fries</v>
      </c>
      <c r="F4991">
        <v>4</v>
      </c>
      <c r="G4991" s="4">
        <f>IF(ISBLANK(Table1[[#This Row],[Price]]),AVERAGE(F4991:F22524),Table1[[#This Row],[Price]])</f>
        <v>4</v>
      </c>
      <c r="H4991">
        <v>3</v>
      </c>
      <c r="I4991" s="4">
        <f>IF(ISBLANK(Table1[[#This Row],[Quantity]]),AVERAGE(H4991:H22524),Table1[[#This Row],[Quantity]])</f>
        <v>3</v>
      </c>
      <c r="J4991">
        <v>12</v>
      </c>
      <c r="K4991" s="4">
        <f>IF(ISBLANK(Table1[[#This Row],[Order Total]]),AVERAGE(J4991:J22524),Table1[[#This Row],[Order Total]])</f>
        <v>12</v>
      </c>
      <c r="L4991" s="1">
        <v>44918</v>
      </c>
      <c r="M4991" t="s">
        <v>28</v>
      </c>
      <c r="N4991" s="4" t="str">
        <f>IF(ISBLANK(Table1[[#This Row],[Payment Method]]),"Unknown",Table1[[#This Row],[Payment Method]])</f>
        <v>Cash</v>
      </c>
    </row>
    <row r="4992" spans="1:14" hidden="1" x14ac:dyDescent="0.35">
      <c r="A4992" t="s">
        <v>5132</v>
      </c>
      <c r="B4992" t="s">
        <v>152</v>
      </c>
      <c r="C4992" t="s">
        <v>20</v>
      </c>
      <c r="D4992" t="s">
        <v>21</v>
      </c>
      <c r="E4992" s="4" t="str">
        <f>IF(ISBLANK(Table1[[#This Row],[Item]]),"Unknown",Table1[[#This Row],[Item]])</f>
        <v>Grilled Chicken</v>
      </c>
      <c r="F4992">
        <v>15</v>
      </c>
      <c r="G4992" s="4">
        <f>IF(ISBLANK(Table1[[#This Row],[Price]]),AVERAGE(F4992:F22525),Table1[[#This Row],[Price]])</f>
        <v>15</v>
      </c>
      <c r="H4992">
        <v>4</v>
      </c>
      <c r="I4992" s="4">
        <f>IF(ISBLANK(Table1[[#This Row],[Quantity]]),AVERAGE(H4992:H22525),Table1[[#This Row],[Quantity]])</f>
        <v>4</v>
      </c>
      <c r="J4992">
        <v>60</v>
      </c>
      <c r="K4992" s="4">
        <f>IF(ISBLANK(Table1[[#This Row],[Order Total]]),AVERAGE(J4992:J22525),Table1[[#This Row],[Order Total]])</f>
        <v>60</v>
      </c>
      <c r="L4992" s="1">
        <v>44926</v>
      </c>
      <c r="M4992" t="s">
        <v>13</v>
      </c>
      <c r="N4992" s="4" t="str">
        <f>IF(ISBLANK(Table1[[#This Row],[Payment Method]]),"Unknown",Table1[[#This Row],[Payment Method]])</f>
        <v>Credit Card</v>
      </c>
    </row>
    <row r="4993" spans="1:14" hidden="1" x14ac:dyDescent="0.35">
      <c r="A4993" t="s">
        <v>5133</v>
      </c>
      <c r="B4993" t="s">
        <v>45</v>
      </c>
      <c r="C4993" t="s">
        <v>24</v>
      </c>
      <c r="D4993" t="s">
        <v>77</v>
      </c>
      <c r="E4993" s="4" t="str">
        <f>IF(ISBLANK(Table1[[#This Row],[Item]]),"Unknown",Table1[[#This Row],[Item]])</f>
        <v>Coca Cola</v>
      </c>
      <c r="F4993">
        <v>2.5</v>
      </c>
      <c r="G4993" s="4">
        <f>IF(ISBLANK(Table1[[#This Row],[Price]]),AVERAGE(F4993:F22526),Table1[[#This Row],[Price]])</f>
        <v>2.5</v>
      </c>
      <c r="H4993">
        <v>1</v>
      </c>
      <c r="I4993" s="4">
        <f>IF(ISBLANK(Table1[[#This Row],[Quantity]]),AVERAGE(H4993:H22526),Table1[[#This Row],[Quantity]])</f>
        <v>1</v>
      </c>
      <c r="J4993">
        <v>2.5</v>
      </c>
      <c r="K4993" s="4">
        <f>IF(ISBLANK(Table1[[#This Row],[Order Total]]),AVERAGE(J4993:J22526),Table1[[#This Row],[Order Total]])</f>
        <v>2.5</v>
      </c>
      <c r="L4993" s="1">
        <v>45089</v>
      </c>
      <c r="M4993" t="s">
        <v>28</v>
      </c>
      <c r="N4993" s="4" t="str">
        <f>IF(ISBLANK(Table1[[#This Row],[Payment Method]]),"Unknown",Table1[[#This Row],[Payment Method]])</f>
        <v>Cash</v>
      </c>
    </row>
    <row r="4994" spans="1:14" x14ac:dyDescent="0.35">
      <c r="A4994" t="s">
        <v>5134</v>
      </c>
      <c r="B4994" t="s">
        <v>19</v>
      </c>
      <c r="C4994" t="s">
        <v>20</v>
      </c>
      <c r="E4994" s="4" t="str">
        <f>IF(ISBLANK(Table1[[#This Row],[Item]]),"Unknown",Table1[[#This Row],[Item]])</f>
        <v>Unknown</v>
      </c>
      <c r="G4994" s="4">
        <f>IF(ISBLANK(Table1[[#This Row],[Price]]),AVERAGE(F4994:F22527),Table1[[#This Row],[Price]])</f>
        <v>6.5929627141417537</v>
      </c>
      <c r="H4994">
        <v>4</v>
      </c>
      <c r="I4994" s="4">
        <f>IF(ISBLANK(Table1[[#This Row],[Quantity]]),AVERAGE(H4994:H22527),Table1[[#This Row],[Quantity]])</f>
        <v>4</v>
      </c>
      <c r="J4994">
        <v>48</v>
      </c>
      <c r="K4994" s="4">
        <f>IF(ISBLANK(Table1[[#This Row],[Order Total]]),AVERAGE(J4994:J22527),Table1[[#This Row],[Order Total]])</f>
        <v>48</v>
      </c>
      <c r="L4994" s="1">
        <v>44779</v>
      </c>
      <c r="N4994" s="4" t="str">
        <f>IF(ISBLANK(Table1[[#This Row],[Payment Method]]),"Unknown",Table1[[#This Row],[Payment Method]])</f>
        <v>Unknown</v>
      </c>
    </row>
    <row r="4995" spans="1:14" hidden="1" x14ac:dyDescent="0.35">
      <c r="A4995" t="s">
        <v>5135</v>
      </c>
      <c r="B4995" t="s">
        <v>134</v>
      </c>
      <c r="C4995" t="s">
        <v>20</v>
      </c>
      <c r="D4995" t="s">
        <v>27</v>
      </c>
      <c r="E4995" s="4" t="str">
        <f>IF(ISBLANK(Table1[[#This Row],[Item]]),"Unknown",Table1[[#This Row],[Item]])</f>
        <v>Pasta Alfredo</v>
      </c>
      <c r="F4995">
        <v>12</v>
      </c>
      <c r="G4995" s="4">
        <f>IF(ISBLANK(Table1[[#This Row],[Price]]),AVERAGE(F4995:F22528),Table1[[#This Row],[Price]])</f>
        <v>12</v>
      </c>
      <c r="H4995">
        <v>5</v>
      </c>
      <c r="I4995" s="4">
        <f>IF(ISBLANK(Table1[[#This Row],[Quantity]]),AVERAGE(H4995:H22528),Table1[[#This Row],[Quantity]])</f>
        <v>5</v>
      </c>
      <c r="J4995">
        <v>60</v>
      </c>
      <c r="K4995" s="4">
        <f>IF(ISBLANK(Table1[[#This Row],[Order Total]]),AVERAGE(J4995:J22528),Table1[[#This Row],[Order Total]])</f>
        <v>60</v>
      </c>
      <c r="L4995" s="1">
        <v>45165</v>
      </c>
      <c r="M4995" t="s">
        <v>28</v>
      </c>
      <c r="N4995" s="4" t="str">
        <f>IF(ISBLANK(Table1[[#This Row],[Payment Method]]),"Unknown",Table1[[#This Row],[Payment Method]])</f>
        <v>Cash</v>
      </c>
    </row>
    <row r="4996" spans="1:14" hidden="1" x14ac:dyDescent="0.35">
      <c r="A4996" t="s">
        <v>5136</v>
      </c>
      <c r="B4996" t="s">
        <v>152</v>
      </c>
      <c r="C4996" t="s">
        <v>50</v>
      </c>
      <c r="D4996" t="s">
        <v>51</v>
      </c>
      <c r="E4996" s="4" t="str">
        <f>IF(ISBLANK(Table1[[#This Row],[Item]]),"Unknown",Table1[[#This Row],[Item]])</f>
        <v>Sweet Potato Fries</v>
      </c>
      <c r="F4996">
        <v>5</v>
      </c>
      <c r="G4996" s="4">
        <f>IF(ISBLANK(Table1[[#This Row],[Price]]),AVERAGE(F4996:F22529),Table1[[#This Row],[Price]])</f>
        <v>5</v>
      </c>
      <c r="H4996">
        <v>2</v>
      </c>
      <c r="I4996" s="4">
        <f>IF(ISBLANK(Table1[[#This Row],[Quantity]]),AVERAGE(H4996:H22529),Table1[[#This Row],[Quantity]])</f>
        <v>2</v>
      </c>
      <c r="J4996">
        <v>10</v>
      </c>
      <c r="K4996" s="4">
        <f>IF(ISBLANK(Table1[[#This Row],[Order Total]]),AVERAGE(J4996:J22529),Table1[[#This Row],[Order Total]])</f>
        <v>10</v>
      </c>
      <c r="L4996" s="1">
        <v>45005</v>
      </c>
      <c r="M4996" t="s">
        <v>17</v>
      </c>
      <c r="N4996" s="4" t="str">
        <f>IF(ISBLANK(Table1[[#This Row],[Payment Method]]),"Unknown",Table1[[#This Row],[Payment Method]])</f>
        <v>Digital Wallet</v>
      </c>
    </row>
    <row r="4997" spans="1:14" hidden="1" x14ac:dyDescent="0.35">
      <c r="A4997" t="s">
        <v>5137</v>
      </c>
      <c r="B4997" t="s">
        <v>145</v>
      </c>
      <c r="C4997" t="s">
        <v>38</v>
      </c>
      <c r="D4997" t="s">
        <v>74</v>
      </c>
      <c r="E4997" s="4" t="str">
        <f>IF(ISBLANK(Table1[[#This Row],[Item]]),"Unknown",Table1[[#This Row],[Item]])</f>
        <v>Chocolate Cake</v>
      </c>
      <c r="F4997">
        <v>6</v>
      </c>
      <c r="G4997" s="4">
        <f>IF(ISBLANK(Table1[[#This Row],[Price]]),AVERAGE(F4997:F22530),Table1[[#This Row],[Price]])</f>
        <v>6</v>
      </c>
      <c r="H4997">
        <v>2</v>
      </c>
      <c r="I4997" s="4">
        <f>IF(ISBLANK(Table1[[#This Row],[Quantity]]),AVERAGE(H4997:H22530),Table1[[#This Row],[Quantity]])</f>
        <v>2</v>
      </c>
      <c r="J4997">
        <v>12</v>
      </c>
      <c r="K4997" s="4">
        <f>IF(ISBLANK(Table1[[#This Row],[Order Total]]),AVERAGE(J4997:J22530),Table1[[#This Row],[Order Total]])</f>
        <v>12</v>
      </c>
      <c r="L4997" s="1">
        <v>45075</v>
      </c>
      <c r="M4997" t="s">
        <v>13</v>
      </c>
      <c r="N4997" s="4" t="str">
        <f>IF(ISBLANK(Table1[[#This Row],[Payment Method]]),"Unknown",Table1[[#This Row],[Payment Method]])</f>
        <v>Credit Card</v>
      </c>
    </row>
    <row r="4998" spans="1:14" hidden="1" x14ac:dyDescent="0.35">
      <c r="A4998" t="s">
        <v>5138</v>
      </c>
      <c r="B4998" t="s">
        <v>105</v>
      </c>
      <c r="C4998" t="s">
        <v>38</v>
      </c>
      <c r="D4998" t="s">
        <v>107</v>
      </c>
      <c r="E4998" s="4" t="str">
        <f>IF(ISBLANK(Table1[[#This Row],[Item]]),"Unknown",Table1[[#This Row],[Item]])</f>
        <v>Fruit Salad</v>
      </c>
      <c r="F4998">
        <v>4</v>
      </c>
      <c r="G4998" s="4">
        <f>IF(ISBLANK(Table1[[#This Row],[Price]]),AVERAGE(F4998:F22531),Table1[[#This Row],[Price]])</f>
        <v>4</v>
      </c>
      <c r="H4998">
        <v>1</v>
      </c>
      <c r="I4998" s="4">
        <f>IF(ISBLANK(Table1[[#This Row],[Quantity]]),AVERAGE(H4998:H22531),Table1[[#This Row],[Quantity]])</f>
        <v>1</v>
      </c>
      <c r="J4998">
        <v>4</v>
      </c>
      <c r="K4998" s="4">
        <f>IF(ISBLANK(Table1[[#This Row],[Order Total]]),AVERAGE(J4998:J22531),Table1[[#This Row],[Order Total]])</f>
        <v>4</v>
      </c>
      <c r="L4998" s="1">
        <v>45011</v>
      </c>
      <c r="M4998" t="s">
        <v>28</v>
      </c>
      <c r="N4998" s="4" t="str">
        <f>IF(ISBLANK(Table1[[#This Row],[Payment Method]]),"Unknown",Table1[[#This Row],[Payment Method]])</f>
        <v>Cash</v>
      </c>
    </row>
    <row r="4999" spans="1:14" hidden="1" x14ac:dyDescent="0.35">
      <c r="A4999" t="s">
        <v>5139</v>
      </c>
      <c r="B4999" t="s">
        <v>200</v>
      </c>
      <c r="C4999" t="s">
        <v>50</v>
      </c>
      <c r="E4999" s="4" t="str">
        <f>IF(ISBLANK(Table1[[#This Row],[Item]]),"Unknown",Table1[[#This Row],[Item]])</f>
        <v>Unknown</v>
      </c>
      <c r="F4999">
        <v>5</v>
      </c>
      <c r="G4999" s="4">
        <f>IF(ISBLANK(Table1[[#This Row],[Price]]),AVERAGE(F4999:F22532),Table1[[#This Row],[Price]])</f>
        <v>5</v>
      </c>
      <c r="H4999">
        <v>2</v>
      </c>
      <c r="I4999" s="4">
        <f>IF(ISBLANK(Table1[[#This Row],[Quantity]]),AVERAGE(H4999:H22532),Table1[[#This Row],[Quantity]])</f>
        <v>2</v>
      </c>
      <c r="J4999">
        <v>10</v>
      </c>
      <c r="K4999" s="4">
        <f>IF(ISBLANK(Table1[[#This Row],[Order Total]]),AVERAGE(J4999:J22532),Table1[[#This Row],[Order Total]])</f>
        <v>10</v>
      </c>
      <c r="L4999" s="1">
        <v>44912</v>
      </c>
      <c r="M4999" t="s">
        <v>28</v>
      </c>
      <c r="N4999" s="4" t="str">
        <f>IF(ISBLANK(Table1[[#This Row],[Payment Method]]),"Unknown",Table1[[#This Row],[Payment Method]])</f>
        <v>Cash</v>
      </c>
    </row>
    <row r="5000" spans="1:14" hidden="1" x14ac:dyDescent="0.35">
      <c r="A5000" t="s">
        <v>5140</v>
      </c>
      <c r="B5000" t="s">
        <v>40</v>
      </c>
      <c r="C5000" t="s">
        <v>38</v>
      </c>
      <c r="D5000" t="s">
        <v>107</v>
      </c>
      <c r="E5000" s="4" t="str">
        <f>IF(ISBLANK(Table1[[#This Row],[Item]]),"Unknown",Table1[[#This Row],[Item]])</f>
        <v>Fruit Salad</v>
      </c>
      <c r="F5000">
        <v>4</v>
      </c>
      <c r="G5000" s="4">
        <f>IF(ISBLANK(Table1[[#This Row],[Price]]),AVERAGE(F5000:F22533),Table1[[#This Row],[Price]])</f>
        <v>4</v>
      </c>
      <c r="H5000">
        <v>3</v>
      </c>
      <c r="I5000" s="4">
        <f>IF(ISBLANK(Table1[[#This Row],[Quantity]]),AVERAGE(H5000:H22533),Table1[[#This Row],[Quantity]])</f>
        <v>3</v>
      </c>
      <c r="J5000">
        <v>12</v>
      </c>
      <c r="K5000" s="4">
        <f>IF(ISBLANK(Table1[[#This Row],[Order Total]]),AVERAGE(J5000:J22533),Table1[[#This Row],[Order Total]])</f>
        <v>12</v>
      </c>
      <c r="L5000" s="1">
        <v>44904</v>
      </c>
      <c r="M5000" t="s">
        <v>17</v>
      </c>
      <c r="N5000" s="4" t="str">
        <f>IF(ISBLANK(Table1[[#This Row],[Payment Method]]),"Unknown",Table1[[#This Row],[Payment Method]])</f>
        <v>Digital Wallet</v>
      </c>
    </row>
    <row r="5001" spans="1:14" hidden="1" x14ac:dyDescent="0.35">
      <c r="A5001" t="s">
        <v>5141</v>
      </c>
      <c r="B5001" t="s">
        <v>196</v>
      </c>
      <c r="C5001" t="s">
        <v>24</v>
      </c>
      <c r="D5001" t="s">
        <v>56</v>
      </c>
      <c r="E5001" s="4" t="str">
        <f>IF(ISBLANK(Table1[[#This Row],[Item]]),"Unknown",Table1[[#This Row],[Item]])</f>
        <v>Lemonade</v>
      </c>
      <c r="F5001">
        <v>3</v>
      </c>
      <c r="G5001" s="4">
        <f>IF(ISBLANK(Table1[[#This Row],[Price]]),AVERAGE(F5001:F22534),Table1[[#This Row],[Price]])</f>
        <v>3</v>
      </c>
      <c r="H5001">
        <v>2</v>
      </c>
      <c r="I5001" s="4">
        <f>IF(ISBLANK(Table1[[#This Row],[Quantity]]),AVERAGE(H5001:H22534),Table1[[#This Row],[Quantity]])</f>
        <v>2</v>
      </c>
      <c r="J5001">
        <v>6</v>
      </c>
      <c r="K5001" s="4">
        <f>IF(ISBLANK(Table1[[#This Row],[Order Total]]),AVERAGE(J5001:J22534),Table1[[#This Row],[Order Total]])</f>
        <v>6</v>
      </c>
      <c r="L5001" s="1">
        <v>45103</v>
      </c>
      <c r="M5001" t="s">
        <v>13</v>
      </c>
      <c r="N5001" s="4" t="str">
        <f>IF(ISBLANK(Table1[[#This Row],[Payment Method]]),"Unknown",Table1[[#This Row],[Payment Method]])</f>
        <v>Credit Card</v>
      </c>
    </row>
    <row r="5002" spans="1:14" hidden="1" x14ac:dyDescent="0.35">
      <c r="A5002" t="s">
        <v>5142</v>
      </c>
      <c r="B5002" t="s">
        <v>35</v>
      </c>
      <c r="C5002" t="s">
        <v>20</v>
      </c>
      <c r="D5002" t="s">
        <v>41</v>
      </c>
      <c r="E5002" s="4" t="str">
        <f>IF(ISBLANK(Table1[[#This Row],[Item]]),"Unknown",Table1[[#This Row],[Item]])</f>
        <v>Vegetarian Platter</v>
      </c>
      <c r="F5002">
        <v>14</v>
      </c>
      <c r="G5002" s="4">
        <f>IF(ISBLANK(Table1[[#This Row],[Price]]),AVERAGE(F5002:F22535),Table1[[#This Row],[Price]])</f>
        <v>14</v>
      </c>
      <c r="H5002">
        <v>3</v>
      </c>
      <c r="I5002" s="4">
        <f>IF(ISBLANK(Table1[[#This Row],[Quantity]]),AVERAGE(H5002:H22535),Table1[[#This Row],[Quantity]])</f>
        <v>3</v>
      </c>
      <c r="J5002">
        <v>42</v>
      </c>
      <c r="K5002" s="4">
        <f>IF(ISBLANK(Table1[[#This Row],[Order Total]]),AVERAGE(J5002:J22535),Table1[[#This Row],[Order Total]])</f>
        <v>42</v>
      </c>
      <c r="L5002" s="1">
        <v>44801</v>
      </c>
      <c r="M5002" t="s">
        <v>28</v>
      </c>
      <c r="N5002" s="4" t="str">
        <f>IF(ISBLANK(Table1[[#This Row],[Payment Method]]),"Unknown",Table1[[#This Row],[Payment Method]])</f>
        <v>Cash</v>
      </c>
    </row>
    <row r="5003" spans="1:14" hidden="1" x14ac:dyDescent="0.35">
      <c r="A5003" t="s">
        <v>5143</v>
      </c>
      <c r="B5003" t="s">
        <v>209</v>
      </c>
      <c r="C5003" t="s">
        <v>20</v>
      </c>
      <c r="D5003" t="s">
        <v>27</v>
      </c>
      <c r="E5003" s="4" t="str">
        <f>IF(ISBLANK(Table1[[#This Row],[Item]]),"Unknown",Table1[[#This Row],[Item]])</f>
        <v>Pasta Alfredo</v>
      </c>
      <c r="F5003">
        <v>12</v>
      </c>
      <c r="G5003" s="4">
        <f>IF(ISBLANK(Table1[[#This Row],[Price]]),AVERAGE(F5003:F22536),Table1[[#This Row],[Price]])</f>
        <v>12</v>
      </c>
      <c r="H5003">
        <v>1</v>
      </c>
      <c r="I5003" s="4">
        <f>IF(ISBLANK(Table1[[#This Row],[Quantity]]),AVERAGE(H5003:H22536),Table1[[#This Row],[Quantity]])</f>
        <v>1</v>
      </c>
      <c r="J5003">
        <v>12</v>
      </c>
      <c r="K5003" s="4">
        <f>IF(ISBLANK(Table1[[#This Row],[Order Total]]),AVERAGE(J5003:J22536),Table1[[#This Row],[Order Total]])</f>
        <v>12</v>
      </c>
      <c r="L5003" s="1">
        <v>44900</v>
      </c>
      <c r="M5003" t="s">
        <v>13</v>
      </c>
      <c r="N5003" s="4" t="str">
        <f>IF(ISBLANK(Table1[[#This Row],[Payment Method]]),"Unknown",Table1[[#This Row],[Payment Method]])</f>
        <v>Credit Card</v>
      </c>
    </row>
    <row r="5004" spans="1:14" hidden="1" x14ac:dyDescent="0.35">
      <c r="A5004" t="s">
        <v>5144</v>
      </c>
      <c r="B5004" t="s">
        <v>202</v>
      </c>
      <c r="C5004" t="s">
        <v>50</v>
      </c>
      <c r="D5004" t="s">
        <v>112</v>
      </c>
      <c r="E5004" s="4" t="str">
        <f>IF(ISBLANK(Table1[[#This Row],[Item]]),"Unknown",Table1[[#This Row],[Item]])</f>
        <v>French Fries</v>
      </c>
      <c r="F5004">
        <v>4</v>
      </c>
      <c r="G5004" s="4">
        <f>IF(ISBLANK(Table1[[#This Row],[Price]]),AVERAGE(F5004:F22537),Table1[[#This Row],[Price]])</f>
        <v>4</v>
      </c>
      <c r="H5004">
        <v>4</v>
      </c>
      <c r="I5004" s="4">
        <f>IF(ISBLANK(Table1[[#This Row],[Quantity]]),AVERAGE(H5004:H22537),Table1[[#This Row],[Quantity]])</f>
        <v>4</v>
      </c>
      <c r="J5004">
        <v>16</v>
      </c>
      <c r="K5004" s="4">
        <f>IF(ISBLANK(Table1[[#This Row],[Order Total]]),AVERAGE(J5004:J22537),Table1[[#This Row],[Order Total]])</f>
        <v>16</v>
      </c>
      <c r="L5004" s="1">
        <v>45157</v>
      </c>
      <c r="M5004" t="s">
        <v>28</v>
      </c>
      <c r="N5004" s="4" t="str">
        <f>IF(ISBLANK(Table1[[#This Row],[Payment Method]]),"Unknown",Table1[[#This Row],[Payment Method]])</f>
        <v>Cash</v>
      </c>
    </row>
    <row r="5005" spans="1:14" hidden="1" x14ac:dyDescent="0.35">
      <c r="A5005" t="s">
        <v>5145</v>
      </c>
      <c r="B5005" t="s">
        <v>37</v>
      </c>
      <c r="C5005" t="s">
        <v>24</v>
      </c>
      <c r="D5005" t="s">
        <v>168</v>
      </c>
      <c r="E5005" s="4" t="str">
        <f>IF(ISBLANK(Table1[[#This Row],[Item]]),"Unknown",Table1[[#This Row],[Item]])</f>
        <v>Water</v>
      </c>
      <c r="F5005">
        <v>1</v>
      </c>
      <c r="G5005" s="4">
        <f>IF(ISBLANK(Table1[[#This Row],[Price]]),AVERAGE(F5005:F22538),Table1[[#This Row],[Price]])</f>
        <v>1</v>
      </c>
      <c r="H5005">
        <v>5</v>
      </c>
      <c r="I5005" s="4">
        <f>IF(ISBLANK(Table1[[#This Row],[Quantity]]),AVERAGE(H5005:H22538),Table1[[#This Row],[Quantity]])</f>
        <v>5</v>
      </c>
      <c r="J5005">
        <v>5</v>
      </c>
      <c r="K5005" s="4">
        <f>IF(ISBLANK(Table1[[#This Row],[Order Total]]),AVERAGE(J5005:J22538),Table1[[#This Row],[Order Total]])</f>
        <v>5</v>
      </c>
      <c r="L5005" s="1">
        <v>44988</v>
      </c>
      <c r="M5005" t="s">
        <v>17</v>
      </c>
      <c r="N5005" s="4" t="str">
        <f>IF(ISBLANK(Table1[[#This Row],[Payment Method]]),"Unknown",Table1[[#This Row],[Payment Method]])</f>
        <v>Digital Wallet</v>
      </c>
    </row>
    <row r="5006" spans="1:14" hidden="1" x14ac:dyDescent="0.35">
      <c r="A5006" t="s">
        <v>5146</v>
      </c>
      <c r="B5006" t="s">
        <v>413</v>
      </c>
      <c r="C5006" t="s">
        <v>20</v>
      </c>
      <c r="D5006" t="s">
        <v>30</v>
      </c>
      <c r="E5006" s="4" t="str">
        <f>IF(ISBLANK(Table1[[#This Row],[Item]]),"Unknown",Table1[[#This Row],[Item]])</f>
        <v>Salmon</v>
      </c>
      <c r="F5006">
        <v>18</v>
      </c>
      <c r="G5006" s="4">
        <f>IF(ISBLANK(Table1[[#This Row],[Price]]),AVERAGE(F5006:F22539),Table1[[#This Row],[Price]])</f>
        <v>18</v>
      </c>
      <c r="H5006">
        <v>3</v>
      </c>
      <c r="I5006" s="4">
        <f>IF(ISBLANK(Table1[[#This Row],[Quantity]]),AVERAGE(H5006:H22539),Table1[[#This Row],[Quantity]])</f>
        <v>3</v>
      </c>
      <c r="J5006">
        <v>54</v>
      </c>
      <c r="K5006" s="4">
        <f>IF(ISBLANK(Table1[[#This Row],[Order Total]]),AVERAGE(J5006:J22539),Table1[[#This Row],[Order Total]])</f>
        <v>54</v>
      </c>
      <c r="L5006" s="1">
        <v>44974</v>
      </c>
      <c r="M5006" t="s">
        <v>28</v>
      </c>
      <c r="N5006" s="4" t="str">
        <f>IF(ISBLANK(Table1[[#This Row],[Payment Method]]),"Unknown",Table1[[#This Row],[Payment Method]])</f>
        <v>Cash</v>
      </c>
    </row>
    <row r="5007" spans="1:14" hidden="1" x14ac:dyDescent="0.35">
      <c r="A5007" t="s">
        <v>5147</v>
      </c>
      <c r="B5007" t="s">
        <v>215</v>
      </c>
      <c r="C5007" t="s">
        <v>50</v>
      </c>
      <c r="D5007" t="s">
        <v>86</v>
      </c>
      <c r="E5007" s="4" t="str">
        <f>IF(ISBLANK(Table1[[#This Row],[Item]]),"Unknown",Table1[[#This Row],[Item]])</f>
        <v>Cheese Fries</v>
      </c>
      <c r="F5007">
        <v>5</v>
      </c>
      <c r="G5007" s="4">
        <f>IF(ISBLANK(Table1[[#This Row],[Price]]),AVERAGE(F5007:F22540),Table1[[#This Row],[Price]])</f>
        <v>5</v>
      </c>
      <c r="H5007">
        <v>2</v>
      </c>
      <c r="I5007" s="4">
        <f>IF(ISBLANK(Table1[[#This Row],[Quantity]]),AVERAGE(H5007:H22540),Table1[[#This Row],[Quantity]])</f>
        <v>2</v>
      </c>
      <c r="J5007">
        <v>10</v>
      </c>
      <c r="K5007" s="4">
        <f>IF(ISBLANK(Table1[[#This Row],[Order Total]]),AVERAGE(J5007:J22540),Table1[[#This Row],[Order Total]])</f>
        <v>10</v>
      </c>
      <c r="L5007" s="1">
        <v>44821</v>
      </c>
      <c r="M5007" t="s">
        <v>17</v>
      </c>
      <c r="N5007" s="4" t="str">
        <f>IF(ISBLANK(Table1[[#This Row],[Payment Method]]),"Unknown",Table1[[#This Row],[Payment Method]])</f>
        <v>Digital Wallet</v>
      </c>
    </row>
    <row r="5008" spans="1:14" hidden="1" x14ac:dyDescent="0.35">
      <c r="A5008" t="s">
        <v>5148</v>
      </c>
      <c r="B5008" t="s">
        <v>423</v>
      </c>
      <c r="C5008" t="s">
        <v>24</v>
      </c>
      <c r="D5008" t="s">
        <v>168</v>
      </c>
      <c r="E5008" s="4" t="str">
        <f>IF(ISBLANK(Table1[[#This Row],[Item]]),"Unknown",Table1[[#This Row],[Item]])</f>
        <v>Water</v>
      </c>
      <c r="F5008">
        <v>1</v>
      </c>
      <c r="G5008" s="4">
        <f>IF(ISBLANK(Table1[[#This Row],[Price]]),AVERAGE(F5008:F22541),Table1[[#This Row],[Price]])</f>
        <v>1</v>
      </c>
      <c r="H5008">
        <v>4</v>
      </c>
      <c r="I5008" s="4">
        <f>IF(ISBLANK(Table1[[#This Row],[Quantity]]),AVERAGE(H5008:H22541),Table1[[#This Row],[Quantity]])</f>
        <v>4</v>
      </c>
      <c r="J5008">
        <v>4</v>
      </c>
      <c r="K5008" s="4">
        <f>IF(ISBLANK(Table1[[#This Row],[Order Total]]),AVERAGE(J5008:J22541),Table1[[#This Row],[Order Total]])</f>
        <v>4</v>
      </c>
      <c r="L5008" s="1">
        <v>44612</v>
      </c>
      <c r="M5008" t="s">
        <v>13</v>
      </c>
      <c r="N5008" s="4" t="str">
        <f>IF(ISBLANK(Table1[[#This Row],[Payment Method]]),"Unknown",Table1[[#This Row],[Payment Method]])</f>
        <v>Credit Card</v>
      </c>
    </row>
    <row r="5009" spans="1:14" hidden="1" x14ac:dyDescent="0.35">
      <c r="A5009" t="s">
        <v>5149</v>
      </c>
      <c r="B5009" t="s">
        <v>23</v>
      </c>
      <c r="C5009" t="s">
        <v>50</v>
      </c>
      <c r="D5009" t="s">
        <v>86</v>
      </c>
      <c r="E5009" s="4" t="str">
        <f>IF(ISBLANK(Table1[[#This Row],[Item]]),"Unknown",Table1[[#This Row],[Item]])</f>
        <v>Cheese Fries</v>
      </c>
      <c r="F5009">
        <v>5</v>
      </c>
      <c r="G5009" s="4">
        <f>IF(ISBLANK(Table1[[#This Row],[Price]]),AVERAGE(F5009:F22542),Table1[[#This Row],[Price]])</f>
        <v>5</v>
      </c>
      <c r="H5009">
        <v>2</v>
      </c>
      <c r="I5009" s="4">
        <f>IF(ISBLANK(Table1[[#This Row],[Quantity]]),AVERAGE(H5009:H22542),Table1[[#This Row],[Quantity]])</f>
        <v>2</v>
      </c>
      <c r="J5009">
        <v>10</v>
      </c>
      <c r="K5009" s="4">
        <f>IF(ISBLANK(Table1[[#This Row],[Order Total]]),AVERAGE(J5009:J22542),Table1[[#This Row],[Order Total]])</f>
        <v>10</v>
      </c>
      <c r="L5009" s="1">
        <v>45015</v>
      </c>
      <c r="M5009" t="s">
        <v>28</v>
      </c>
      <c r="N5009" s="4" t="str">
        <f>IF(ISBLANK(Table1[[#This Row],[Payment Method]]),"Unknown",Table1[[#This Row],[Payment Method]])</f>
        <v>Cash</v>
      </c>
    </row>
    <row r="5010" spans="1:14" hidden="1" x14ac:dyDescent="0.35">
      <c r="A5010" t="s">
        <v>5150</v>
      </c>
      <c r="B5010" t="s">
        <v>234</v>
      </c>
      <c r="C5010" t="s">
        <v>50</v>
      </c>
      <c r="D5010" t="s">
        <v>86</v>
      </c>
      <c r="E5010" s="4" t="str">
        <f>IF(ISBLANK(Table1[[#This Row],[Item]]),"Unknown",Table1[[#This Row],[Item]])</f>
        <v>Cheese Fries</v>
      </c>
      <c r="F5010">
        <v>5</v>
      </c>
      <c r="G5010" s="4">
        <f>IF(ISBLANK(Table1[[#This Row],[Price]]),AVERAGE(F5010:F22543),Table1[[#This Row],[Price]])</f>
        <v>5</v>
      </c>
      <c r="H5010">
        <v>2</v>
      </c>
      <c r="I5010" s="4">
        <f>IF(ISBLANK(Table1[[#This Row],[Quantity]]),AVERAGE(H5010:H22543),Table1[[#This Row],[Quantity]])</f>
        <v>2</v>
      </c>
      <c r="J5010">
        <v>10</v>
      </c>
      <c r="K5010" s="4">
        <f>IF(ISBLANK(Table1[[#This Row],[Order Total]]),AVERAGE(J5010:J22543),Table1[[#This Row],[Order Total]])</f>
        <v>10</v>
      </c>
      <c r="L5010" s="1">
        <v>44776</v>
      </c>
      <c r="M5010" t="s">
        <v>17</v>
      </c>
      <c r="N5010" s="4" t="str">
        <f>IF(ISBLANK(Table1[[#This Row],[Payment Method]]),"Unknown",Table1[[#This Row],[Payment Method]])</f>
        <v>Digital Wallet</v>
      </c>
    </row>
    <row r="5011" spans="1:14" hidden="1" x14ac:dyDescent="0.35">
      <c r="A5011" t="s">
        <v>5151</v>
      </c>
      <c r="B5011" t="s">
        <v>103</v>
      </c>
      <c r="C5011" t="s">
        <v>38</v>
      </c>
      <c r="D5011" t="s">
        <v>74</v>
      </c>
      <c r="E5011" s="4" t="str">
        <f>IF(ISBLANK(Table1[[#This Row],[Item]]),"Unknown",Table1[[#This Row],[Item]])</f>
        <v>Chocolate Cake</v>
      </c>
      <c r="F5011">
        <v>6</v>
      </c>
      <c r="G5011" s="4">
        <f>IF(ISBLANK(Table1[[#This Row],[Price]]),AVERAGE(F5011:F22544),Table1[[#This Row],[Price]])</f>
        <v>6</v>
      </c>
      <c r="H5011">
        <v>5</v>
      </c>
      <c r="I5011" s="4">
        <f>IF(ISBLANK(Table1[[#This Row],[Quantity]]),AVERAGE(H5011:H22544),Table1[[#This Row],[Quantity]])</f>
        <v>5</v>
      </c>
      <c r="J5011">
        <v>30</v>
      </c>
      <c r="K5011" s="4">
        <f>IF(ISBLANK(Table1[[#This Row],[Order Total]]),AVERAGE(J5011:J22544),Table1[[#This Row],[Order Total]])</f>
        <v>30</v>
      </c>
      <c r="L5011" s="1">
        <v>44718</v>
      </c>
      <c r="M5011" t="s">
        <v>13</v>
      </c>
      <c r="N5011" s="4" t="str">
        <f>IF(ISBLANK(Table1[[#This Row],[Payment Method]]),"Unknown",Table1[[#This Row],[Payment Method]])</f>
        <v>Credit Card</v>
      </c>
    </row>
    <row r="5012" spans="1:14" hidden="1" x14ac:dyDescent="0.35">
      <c r="A5012" t="s">
        <v>5152</v>
      </c>
      <c r="B5012" t="s">
        <v>223</v>
      </c>
      <c r="C5012" t="s">
        <v>24</v>
      </c>
      <c r="D5012" t="s">
        <v>77</v>
      </c>
      <c r="E5012" s="4" t="str">
        <f>IF(ISBLANK(Table1[[#This Row],[Item]]),"Unknown",Table1[[#This Row],[Item]])</f>
        <v>Coca Cola</v>
      </c>
      <c r="F5012">
        <v>2.5</v>
      </c>
      <c r="G5012" s="4">
        <f>IF(ISBLANK(Table1[[#This Row],[Price]]),AVERAGE(F5012:F22545),Table1[[#This Row],[Price]])</f>
        <v>2.5</v>
      </c>
      <c r="H5012">
        <v>2</v>
      </c>
      <c r="I5012" s="4">
        <f>IF(ISBLANK(Table1[[#This Row],[Quantity]]),AVERAGE(H5012:H22545),Table1[[#This Row],[Quantity]])</f>
        <v>2</v>
      </c>
      <c r="J5012">
        <v>5</v>
      </c>
      <c r="K5012" s="4">
        <f>IF(ISBLANK(Table1[[#This Row],[Order Total]]),AVERAGE(J5012:J22545),Table1[[#This Row],[Order Total]])</f>
        <v>5</v>
      </c>
      <c r="L5012" s="1">
        <v>44584</v>
      </c>
      <c r="M5012" t="s">
        <v>13</v>
      </c>
      <c r="N5012" s="4" t="str">
        <f>IF(ISBLANK(Table1[[#This Row],[Payment Method]]),"Unknown",Table1[[#This Row],[Payment Method]])</f>
        <v>Credit Card</v>
      </c>
    </row>
    <row r="5013" spans="1:14" hidden="1" x14ac:dyDescent="0.35">
      <c r="A5013" t="s">
        <v>5153</v>
      </c>
      <c r="B5013" t="s">
        <v>62</v>
      </c>
      <c r="C5013" t="s">
        <v>11</v>
      </c>
      <c r="D5013" t="s">
        <v>12</v>
      </c>
      <c r="E5013" s="4" t="str">
        <f>IF(ISBLANK(Table1[[#This Row],[Item]]),"Unknown",Table1[[#This Row],[Item]])</f>
        <v>Side Salad</v>
      </c>
      <c r="F5013">
        <v>3</v>
      </c>
      <c r="G5013" s="4">
        <f>IF(ISBLANK(Table1[[#This Row],[Price]]),AVERAGE(F5013:F22546),Table1[[#This Row],[Price]])</f>
        <v>3</v>
      </c>
      <c r="H5013">
        <v>5</v>
      </c>
      <c r="I5013" s="4">
        <f>IF(ISBLANK(Table1[[#This Row],[Quantity]]),AVERAGE(H5013:H22546),Table1[[#This Row],[Quantity]])</f>
        <v>5</v>
      </c>
      <c r="J5013">
        <v>15</v>
      </c>
      <c r="K5013" s="4">
        <f>IF(ISBLANK(Table1[[#This Row],[Order Total]]),AVERAGE(J5013:J22546),Table1[[#This Row],[Order Total]])</f>
        <v>15</v>
      </c>
      <c r="L5013" s="1">
        <v>45087</v>
      </c>
      <c r="M5013" t="s">
        <v>28</v>
      </c>
      <c r="N5013" s="4" t="str">
        <f>IF(ISBLANK(Table1[[#This Row],[Payment Method]]),"Unknown",Table1[[#This Row],[Payment Method]])</f>
        <v>Cash</v>
      </c>
    </row>
    <row r="5014" spans="1:14" hidden="1" x14ac:dyDescent="0.35">
      <c r="A5014" t="s">
        <v>5154</v>
      </c>
      <c r="B5014" t="s">
        <v>95</v>
      </c>
      <c r="C5014" t="s">
        <v>24</v>
      </c>
      <c r="D5014" t="s">
        <v>77</v>
      </c>
      <c r="E5014" s="4" t="str">
        <f>IF(ISBLANK(Table1[[#This Row],[Item]]),"Unknown",Table1[[#This Row],[Item]])</f>
        <v>Coca Cola</v>
      </c>
      <c r="F5014">
        <v>2.5</v>
      </c>
      <c r="G5014" s="4">
        <f>IF(ISBLANK(Table1[[#This Row],[Price]]),AVERAGE(F5014:F22547),Table1[[#This Row],[Price]])</f>
        <v>2.5</v>
      </c>
      <c r="H5014">
        <v>4</v>
      </c>
      <c r="I5014" s="4">
        <f>IF(ISBLANK(Table1[[#This Row],[Quantity]]),AVERAGE(H5014:H22547),Table1[[#This Row],[Quantity]])</f>
        <v>4</v>
      </c>
      <c r="J5014">
        <v>10</v>
      </c>
      <c r="K5014" s="4">
        <f>IF(ISBLANK(Table1[[#This Row],[Order Total]]),AVERAGE(J5014:J22547),Table1[[#This Row],[Order Total]])</f>
        <v>10</v>
      </c>
      <c r="L5014" s="1">
        <v>45108</v>
      </c>
      <c r="M5014" t="s">
        <v>28</v>
      </c>
      <c r="N5014" s="4" t="str">
        <f>IF(ISBLANK(Table1[[#This Row],[Payment Method]]),"Unknown",Table1[[#This Row],[Payment Method]])</f>
        <v>Cash</v>
      </c>
    </row>
    <row r="5015" spans="1:14" hidden="1" x14ac:dyDescent="0.35">
      <c r="A5015" t="s">
        <v>5155</v>
      </c>
      <c r="B5015" t="s">
        <v>254</v>
      </c>
      <c r="C5015" t="s">
        <v>50</v>
      </c>
      <c r="D5015" t="s">
        <v>112</v>
      </c>
      <c r="E5015" s="4" t="str">
        <f>IF(ISBLANK(Table1[[#This Row],[Item]]),"Unknown",Table1[[#This Row],[Item]])</f>
        <v>French Fries</v>
      </c>
      <c r="F5015">
        <v>4</v>
      </c>
      <c r="G5015" s="4">
        <f>IF(ISBLANK(Table1[[#This Row],[Price]]),AVERAGE(F5015:F22548),Table1[[#This Row],[Price]])</f>
        <v>4</v>
      </c>
      <c r="H5015">
        <v>2</v>
      </c>
      <c r="I5015" s="4">
        <f>IF(ISBLANK(Table1[[#This Row],[Quantity]]),AVERAGE(H5015:H22548),Table1[[#This Row],[Quantity]])</f>
        <v>2</v>
      </c>
      <c r="J5015">
        <v>8</v>
      </c>
      <c r="K5015" s="4">
        <f>IF(ISBLANK(Table1[[#This Row],[Order Total]]),AVERAGE(J5015:J22548),Table1[[#This Row],[Order Total]])</f>
        <v>8</v>
      </c>
      <c r="L5015" s="1">
        <v>45238</v>
      </c>
      <c r="M5015" t="s">
        <v>17</v>
      </c>
      <c r="N5015" s="4" t="str">
        <f>IF(ISBLANK(Table1[[#This Row],[Payment Method]]),"Unknown",Table1[[#This Row],[Payment Method]])</f>
        <v>Digital Wallet</v>
      </c>
    </row>
    <row r="5016" spans="1:14" hidden="1" x14ac:dyDescent="0.35">
      <c r="A5016" t="s">
        <v>5156</v>
      </c>
      <c r="B5016" t="s">
        <v>368</v>
      </c>
      <c r="C5016" t="s">
        <v>20</v>
      </c>
      <c r="D5016" t="s">
        <v>27</v>
      </c>
      <c r="E5016" s="4" t="str">
        <f>IF(ISBLANK(Table1[[#This Row],[Item]]),"Unknown",Table1[[#This Row],[Item]])</f>
        <v>Pasta Alfredo</v>
      </c>
      <c r="F5016">
        <v>12</v>
      </c>
      <c r="G5016" s="4">
        <f>IF(ISBLANK(Table1[[#This Row],[Price]]),AVERAGE(F5016:F22549),Table1[[#This Row],[Price]])</f>
        <v>12</v>
      </c>
      <c r="H5016">
        <v>1</v>
      </c>
      <c r="I5016" s="4">
        <f>IF(ISBLANK(Table1[[#This Row],[Quantity]]),AVERAGE(H5016:H22549),Table1[[#This Row],[Quantity]])</f>
        <v>1</v>
      </c>
      <c r="J5016">
        <v>12</v>
      </c>
      <c r="K5016" s="4">
        <f>IF(ISBLANK(Table1[[#This Row],[Order Total]]),AVERAGE(J5016:J22549),Table1[[#This Row],[Order Total]])</f>
        <v>12</v>
      </c>
      <c r="L5016" s="1">
        <v>45260</v>
      </c>
      <c r="M5016" t="s">
        <v>17</v>
      </c>
      <c r="N5016" s="4" t="str">
        <f>IF(ISBLANK(Table1[[#This Row],[Payment Method]]),"Unknown",Table1[[#This Row],[Payment Method]])</f>
        <v>Digital Wallet</v>
      </c>
    </row>
    <row r="5017" spans="1:14" hidden="1" x14ac:dyDescent="0.35">
      <c r="A5017" t="s">
        <v>5157</v>
      </c>
      <c r="B5017" t="s">
        <v>205</v>
      </c>
      <c r="C5017" t="s">
        <v>11</v>
      </c>
      <c r="D5017" t="s">
        <v>33</v>
      </c>
      <c r="E5017" s="4" t="str">
        <f>IF(ISBLANK(Table1[[#This Row],[Item]]),"Unknown",Table1[[#This Row],[Item]])</f>
        <v>Garlic Bread</v>
      </c>
      <c r="F5017">
        <v>4</v>
      </c>
      <c r="G5017" s="4">
        <f>IF(ISBLANK(Table1[[#This Row],[Price]]),AVERAGE(F5017:F22550),Table1[[#This Row],[Price]])</f>
        <v>4</v>
      </c>
      <c r="H5017">
        <v>3</v>
      </c>
      <c r="I5017" s="4">
        <f>IF(ISBLANK(Table1[[#This Row],[Quantity]]),AVERAGE(H5017:H22550),Table1[[#This Row],[Quantity]])</f>
        <v>3</v>
      </c>
      <c r="J5017">
        <v>12</v>
      </c>
      <c r="K5017" s="4">
        <f>IF(ISBLANK(Table1[[#This Row],[Order Total]]),AVERAGE(J5017:J22550),Table1[[#This Row],[Order Total]])</f>
        <v>12</v>
      </c>
      <c r="L5017" s="1">
        <v>44952</v>
      </c>
      <c r="M5017" t="s">
        <v>28</v>
      </c>
      <c r="N5017" s="4" t="str">
        <f>IF(ISBLANK(Table1[[#This Row],[Payment Method]]),"Unknown",Table1[[#This Row],[Payment Method]])</f>
        <v>Cash</v>
      </c>
    </row>
    <row r="5018" spans="1:14" hidden="1" x14ac:dyDescent="0.35">
      <c r="A5018" t="s">
        <v>5158</v>
      </c>
      <c r="B5018" t="s">
        <v>219</v>
      </c>
      <c r="C5018" t="s">
        <v>38</v>
      </c>
      <c r="D5018" t="s">
        <v>125</v>
      </c>
      <c r="E5018" s="4" t="str">
        <f>IF(ISBLANK(Table1[[#This Row],[Item]]),"Unknown",Table1[[#This Row],[Item]])</f>
        <v>Cheesecake</v>
      </c>
      <c r="F5018">
        <v>7</v>
      </c>
      <c r="G5018" s="4">
        <f>IF(ISBLANK(Table1[[#This Row],[Price]]),AVERAGE(F5018:F22551),Table1[[#This Row],[Price]])</f>
        <v>7</v>
      </c>
      <c r="H5018">
        <v>1</v>
      </c>
      <c r="I5018" s="4">
        <f>IF(ISBLANK(Table1[[#This Row],[Quantity]]),AVERAGE(H5018:H22551),Table1[[#This Row],[Quantity]])</f>
        <v>1</v>
      </c>
      <c r="J5018">
        <v>7</v>
      </c>
      <c r="K5018" s="4">
        <f>IF(ISBLANK(Table1[[#This Row],[Order Total]]),AVERAGE(J5018:J22551),Table1[[#This Row],[Order Total]])</f>
        <v>7</v>
      </c>
      <c r="L5018" s="1">
        <v>44802</v>
      </c>
      <c r="M5018" t="s">
        <v>28</v>
      </c>
      <c r="N5018" s="4" t="str">
        <f>IF(ISBLANK(Table1[[#This Row],[Payment Method]]),"Unknown",Table1[[#This Row],[Payment Method]])</f>
        <v>Cash</v>
      </c>
    </row>
    <row r="5019" spans="1:14" hidden="1" x14ac:dyDescent="0.35">
      <c r="A5019" t="s">
        <v>5159</v>
      </c>
      <c r="B5019" t="s">
        <v>60</v>
      </c>
      <c r="C5019" t="s">
        <v>50</v>
      </c>
      <c r="D5019" t="s">
        <v>86</v>
      </c>
      <c r="E5019" s="4" t="str">
        <f>IF(ISBLANK(Table1[[#This Row],[Item]]),"Unknown",Table1[[#This Row],[Item]])</f>
        <v>Cheese Fries</v>
      </c>
      <c r="F5019">
        <v>5</v>
      </c>
      <c r="G5019" s="4">
        <f>IF(ISBLANK(Table1[[#This Row],[Price]]),AVERAGE(F5019:F22552),Table1[[#This Row],[Price]])</f>
        <v>5</v>
      </c>
      <c r="H5019">
        <v>3</v>
      </c>
      <c r="I5019" s="4">
        <f>IF(ISBLANK(Table1[[#This Row],[Quantity]]),AVERAGE(H5019:H22552),Table1[[#This Row],[Quantity]])</f>
        <v>3</v>
      </c>
      <c r="J5019">
        <v>15</v>
      </c>
      <c r="K5019" s="4">
        <f>IF(ISBLANK(Table1[[#This Row],[Order Total]]),AVERAGE(J5019:J22552),Table1[[#This Row],[Order Total]])</f>
        <v>15</v>
      </c>
      <c r="L5019" s="1">
        <v>45268</v>
      </c>
      <c r="M5019" t="s">
        <v>17</v>
      </c>
      <c r="N5019" s="4" t="str">
        <f>IF(ISBLANK(Table1[[#This Row],[Payment Method]]),"Unknown",Table1[[#This Row],[Payment Method]])</f>
        <v>Digital Wallet</v>
      </c>
    </row>
    <row r="5020" spans="1:14" hidden="1" x14ac:dyDescent="0.35">
      <c r="A5020" t="s">
        <v>5160</v>
      </c>
      <c r="B5020" t="s">
        <v>378</v>
      </c>
      <c r="C5020" t="s">
        <v>50</v>
      </c>
      <c r="D5020" t="s">
        <v>112</v>
      </c>
      <c r="E5020" s="4" t="str">
        <f>IF(ISBLANK(Table1[[#This Row],[Item]]),"Unknown",Table1[[#This Row],[Item]])</f>
        <v>French Fries</v>
      </c>
      <c r="F5020">
        <v>4</v>
      </c>
      <c r="G5020" s="4">
        <f>IF(ISBLANK(Table1[[#This Row],[Price]]),AVERAGE(F5020:F22553),Table1[[#This Row],[Price]])</f>
        <v>4</v>
      </c>
      <c r="H5020">
        <v>2</v>
      </c>
      <c r="I5020" s="4">
        <f>IF(ISBLANK(Table1[[#This Row],[Quantity]]),AVERAGE(H5020:H22553),Table1[[#This Row],[Quantity]])</f>
        <v>2</v>
      </c>
      <c r="J5020">
        <v>8</v>
      </c>
      <c r="K5020" s="4">
        <f>IF(ISBLANK(Table1[[#This Row],[Order Total]]),AVERAGE(J5020:J22553),Table1[[#This Row],[Order Total]])</f>
        <v>8</v>
      </c>
      <c r="L5020" s="1">
        <v>44934</v>
      </c>
      <c r="M5020" t="s">
        <v>13</v>
      </c>
      <c r="N5020" s="4" t="str">
        <f>IF(ISBLANK(Table1[[#This Row],[Payment Method]]),"Unknown",Table1[[#This Row],[Payment Method]])</f>
        <v>Credit Card</v>
      </c>
    </row>
    <row r="5021" spans="1:14" hidden="1" x14ac:dyDescent="0.35">
      <c r="A5021" t="s">
        <v>5161</v>
      </c>
      <c r="B5021" t="s">
        <v>281</v>
      </c>
      <c r="C5021" t="s">
        <v>38</v>
      </c>
      <c r="D5021" t="s">
        <v>43</v>
      </c>
      <c r="E5021" s="4" t="str">
        <f>IF(ISBLANK(Table1[[#This Row],[Item]]),"Unknown",Table1[[#This Row],[Item]])</f>
        <v>Brownie</v>
      </c>
      <c r="F5021">
        <v>6</v>
      </c>
      <c r="G5021" s="4">
        <f>IF(ISBLANK(Table1[[#This Row],[Price]]),AVERAGE(F5021:F22554),Table1[[#This Row],[Price]])</f>
        <v>6</v>
      </c>
      <c r="H5021">
        <v>2</v>
      </c>
      <c r="I5021" s="4">
        <f>IF(ISBLANK(Table1[[#This Row],[Quantity]]),AVERAGE(H5021:H22554),Table1[[#This Row],[Quantity]])</f>
        <v>2</v>
      </c>
      <c r="J5021">
        <v>12</v>
      </c>
      <c r="K5021" s="4">
        <f>IF(ISBLANK(Table1[[#This Row],[Order Total]]),AVERAGE(J5021:J22554),Table1[[#This Row],[Order Total]])</f>
        <v>12</v>
      </c>
      <c r="L5021" s="1">
        <v>44699</v>
      </c>
      <c r="M5021" t="s">
        <v>13</v>
      </c>
      <c r="N5021" s="4" t="str">
        <f>IF(ISBLANK(Table1[[#This Row],[Payment Method]]),"Unknown",Table1[[#This Row],[Payment Method]])</f>
        <v>Credit Card</v>
      </c>
    </row>
    <row r="5022" spans="1:14" hidden="1" x14ac:dyDescent="0.35">
      <c r="A5022" t="s">
        <v>5162</v>
      </c>
      <c r="B5022" t="s">
        <v>172</v>
      </c>
      <c r="C5022" t="s">
        <v>24</v>
      </c>
      <c r="D5022" t="s">
        <v>71</v>
      </c>
      <c r="E5022" s="4" t="str">
        <f>IF(ISBLANK(Table1[[#This Row],[Item]]),"Unknown",Table1[[#This Row],[Item]])</f>
        <v>Orange Juice</v>
      </c>
      <c r="F5022">
        <v>3</v>
      </c>
      <c r="G5022" s="4">
        <f>IF(ISBLANK(Table1[[#This Row],[Price]]),AVERAGE(F5022:F22555),Table1[[#This Row],[Price]])</f>
        <v>3</v>
      </c>
      <c r="H5022">
        <v>2</v>
      </c>
      <c r="I5022" s="4">
        <f>IF(ISBLANK(Table1[[#This Row],[Quantity]]),AVERAGE(H5022:H22555),Table1[[#This Row],[Quantity]])</f>
        <v>2</v>
      </c>
      <c r="J5022">
        <v>6</v>
      </c>
      <c r="K5022" s="4">
        <f>IF(ISBLANK(Table1[[#This Row],[Order Total]]),AVERAGE(J5022:J22555),Table1[[#This Row],[Order Total]])</f>
        <v>6</v>
      </c>
      <c r="L5022" s="1">
        <v>45034</v>
      </c>
      <c r="M5022" t="s">
        <v>28</v>
      </c>
      <c r="N5022" s="4" t="str">
        <f>IF(ISBLANK(Table1[[#This Row],[Payment Method]]),"Unknown",Table1[[#This Row],[Payment Method]])</f>
        <v>Cash</v>
      </c>
    </row>
    <row r="5023" spans="1:14" hidden="1" x14ac:dyDescent="0.35">
      <c r="A5023" t="s">
        <v>5163</v>
      </c>
      <c r="B5023" t="s">
        <v>103</v>
      </c>
      <c r="C5023" t="s">
        <v>50</v>
      </c>
      <c r="D5023" t="s">
        <v>112</v>
      </c>
      <c r="E5023" s="4" t="str">
        <f>IF(ISBLANK(Table1[[#This Row],[Item]]),"Unknown",Table1[[#This Row],[Item]])</f>
        <v>French Fries</v>
      </c>
      <c r="F5023">
        <v>4</v>
      </c>
      <c r="G5023" s="4">
        <f>IF(ISBLANK(Table1[[#This Row],[Price]]),AVERAGE(F5023:F22556),Table1[[#This Row],[Price]])</f>
        <v>4</v>
      </c>
      <c r="H5023">
        <v>3</v>
      </c>
      <c r="I5023" s="4">
        <f>IF(ISBLANK(Table1[[#This Row],[Quantity]]),AVERAGE(H5023:H22556),Table1[[#This Row],[Quantity]])</f>
        <v>3</v>
      </c>
      <c r="J5023">
        <v>12</v>
      </c>
      <c r="K5023" s="4">
        <f>IF(ISBLANK(Table1[[#This Row],[Order Total]]),AVERAGE(J5023:J22556),Table1[[#This Row],[Order Total]])</f>
        <v>12</v>
      </c>
      <c r="L5023" s="1">
        <v>44630</v>
      </c>
      <c r="M5023" t="s">
        <v>13</v>
      </c>
      <c r="N5023" s="4" t="str">
        <f>IF(ISBLANK(Table1[[#This Row],[Payment Method]]),"Unknown",Table1[[#This Row],[Payment Method]])</f>
        <v>Credit Card</v>
      </c>
    </row>
    <row r="5024" spans="1:14" hidden="1" x14ac:dyDescent="0.35">
      <c r="A5024" t="s">
        <v>5164</v>
      </c>
      <c r="B5024" t="s">
        <v>143</v>
      </c>
      <c r="C5024" t="s">
        <v>24</v>
      </c>
      <c r="D5024" t="s">
        <v>71</v>
      </c>
      <c r="E5024" s="4" t="str">
        <f>IF(ISBLANK(Table1[[#This Row],[Item]]),"Unknown",Table1[[#This Row],[Item]])</f>
        <v>Orange Juice</v>
      </c>
      <c r="F5024">
        <v>3</v>
      </c>
      <c r="G5024" s="4">
        <f>IF(ISBLANK(Table1[[#This Row],[Price]]),AVERAGE(F5024:F22557),Table1[[#This Row],[Price]])</f>
        <v>3</v>
      </c>
      <c r="H5024">
        <v>5</v>
      </c>
      <c r="I5024" s="4">
        <f>IF(ISBLANK(Table1[[#This Row],[Quantity]]),AVERAGE(H5024:H22557),Table1[[#This Row],[Quantity]])</f>
        <v>5</v>
      </c>
      <c r="J5024">
        <v>15</v>
      </c>
      <c r="K5024" s="4">
        <f>IF(ISBLANK(Table1[[#This Row],[Order Total]]),AVERAGE(J5024:J22557),Table1[[#This Row],[Order Total]])</f>
        <v>15</v>
      </c>
      <c r="L5024" s="1">
        <v>44855</v>
      </c>
      <c r="M5024" t="s">
        <v>13</v>
      </c>
      <c r="N5024" s="4" t="str">
        <f>IF(ISBLANK(Table1[[#This Row],[Payment Method]]),"Unknown",Table1[[#This Row],[Payment Method]])</f>
        <v>Credit Card</v>
      </c>
    </row>
    <row r="5025" spans="1:14" x14ac:dyDescent="0.35">
      <c r="A5025" t="s">
        <v>5165</v>
      </c>
      <c r="B5025" t="s">
        <v>127</v>
      </c>
      <c r="C5025" t="s">
        <v>20</v>
      </c>
      <c r="E5025" s="4" t="str">
        <f>IF(ISBLANK(Table1[[#This Row],[Item]]),"Unknown",Table1[[#This Row],[Item]])</f>
        <v>Unknown</v>
      </c>
      <c r="G5025" s="4">
        <f>IF(ISBLANK(Table1[[#This Row],[Price]]),AVERAGE(F5025:F22558),Table1[[#This Row],[Price]])</f>
        <v>6.5953022394342478</v>
      </c>
      <c r="I5025" s="4">
        <f>IF(ISBLANK(Table1[[#This Row],[Quantity]]),AVERAGE(H5025:H22558),Table1[[#This Row],[Quantity]])</f>
        <v>3.0088553624139061</v>
      </c>
      <c r="K5025" s="4">
        <f>IF(ISBLANK(Table1[[#This Row],[Order Total]]),AVERAGE(J5025:J22558),Table1[[#This Row],[Order Total]])</f>
        <v>19.849089865529681</v>
      </c>
      <c r="L5025" s="1">
        <v>44845</v>
      </c>
      <c r="M5025" t="s">
        <v>13</v>
      </c>
      <c r="N5025" s="4" t="str">
        <f>IF(ISBLANK(Table1[[#This Row],[Payment Method]]),"Unknown",Table1[[#This Row],[Payment Method]])</f>
        <v>Credit Card</v>
      </c>
    </row>
    <row r="5026" spans="1:14" hidden="1" x14ac:dyDescent="0.35">
      <c r="A5026" t="s">
        <v>5166</v>
      </c>
      <c r="B5026" t="s">
        <v>90</v>
      </c>
      <c r="C5026" t="s">
        <v>20</v>
      </c>
      <c r="D5026" t="s">
        <v>41</v>
      </c>
      <c r="E5026" s="4" t="str">
        <f>IF(ISBLANK(Table1[[#This Row],[Item]]),"Unknown",Table1[[#This Row],[Item]])</f>
        <v>Vegetarian Platter</v>
      </c>
      <c r="F5026">
        <v>14</v>
      </c>
      <c r="G5026" s="4">
        <f>IF(ISBLANK(Table1[[#This Row],[Price]]),AVERAGE(F5026:F22559),Table1[[#This Row],[Price]])</f>
        <v>14</v>
      </c>
      <c r="H5026">
        <v>1</v>
      </c>
      <c r="I5026" s="4">
        <f>IF(ISBLANK(Table1[[#This Row],[Quantity]]),AVERAGE(H5026:H22559),Table1[[#This Row],[Quantity]])</f>
        <v>1</v>
      </c>
      <c r="J5026">
        <v>14</v>
      </c>
      <c r="K5026" s="4">
        <f>IF(ISBLANK(Table1[[#This Row],[Order Total]]),AVERAGE(J5026:J22559),Table1[[#This Row],[Order Total]])</f>
        <v>14</v>
      </c>
      <c r="L5026" s="1">
        <v>44887</v>
      </c>
      <c r="M5026" t="s">
        <v>28</v>
      </c>
      <c r="N5026" s="4" t="str">
        <f>IF(ISBLANK(Table1[[#This Row],[Payment Method]]),"Unknown",Table1[[#This Row],[Payment Method]])</f>
        <v>Cash</v>
      </c>
    </row>
    <row r="5027" spans="1:14" hidden="1" x14ac:dyDescent="0.35">
      <c r="A5027" t="s">
        <v>5167</v>
      </c>
      <c r="B5027" t="s">
        <v>205</v>
      </c>
      <c r="C5027" t="s">
        <v>24</v>
      </c>
      <c r="D5027" t="s">
        <v>141</v>
      </c>
      <c r="E5027" s="4" t="str">
        <f>IF(ISBLANK(Table1[[#This Row],[Item]]),"Unknown",Table1[[#This Row],[Item]])</f>
        <v>Iced Tea</v>
      </c>
      <c r="F5027">
        <v>2.5</v>
      </c>
      <c r="G5027" s="4">
        <f>IF(ISBLANK(Table1[[#This Row],[Price]]),AVERAGE(F5027:F22560),Table1[[#This Row],[Price]])</f>
        <v>2.5</v>
      </c>
      <c r="H5027">
        <v>3</v>
      </c>
      <c r="I5027" s="4">
        <f>IF(ISBLANK(Table1[[#This Row],[Quantity]]),AVERAGE(H5027:H22560),Table1[[#This Row],[Quantity]])</f>
        <v>3</v>
      </c>
      <c r="J5027">
        <v>7.5</v>
      </c>
      <c r="K5027" s="4">
        <f>IF(ISBLANK(Table1[[#This Row],[Order Total]]),AVERAGE(J5027:J22560),Table1[[#This Row],[Order Total]])</f>
        <v>7.5</v>
      </c>
      <c r="L5027" s="1">
        <v>44992</v>
      </c>
      <c r="M5027" t="s">
        <v>13</v>
      </c>
      <c r="N5027" s="4" t="str">
        <f>IF(ISBLANK(Table1[[#This Row],[Payment Method]]),"Unknown",Table1[[#This Row],[Payment Method]])</f>
        <v>Credit Card</v>
      </c>
    </row>
    <row r="5028" spans="1:14" hidden="1" x14ac:dyDescent="0.35">
      <c r="A5028" t="s">
        <v>5168</v>
      </c>
      <c r="B5028" t="s">
        <v>345</v>
      </c>
      <c r="C5028" t="s">
        <v>11</v>
      </c>
      <c r="D5028" t="s">
        <v>12</v>
      </c>
      <c r="E5028" s="4" t="str">
        <f>IF(ISBLANK(Table1[[#This Row],[Item]]),"Unknown",Table1[[#This Row],[Item]])</f>
        <v>Side Salad</v>
      </c>
      <c r="F5028">
        <v>3</v>
      </c>
      <c r="G5028" s="4">
        <f>IF(ISBLANK(Table1[[#This Row],[Price]]),AVERAGE(F5028:F22561),Table1[[#This Row],[Price]])</f>
        <v>3</v>
      </c>
      <c r="H5028">
        <v>5</v>
      </c>
      <c r="I5028" s="4">
        <f>IF(ISBLANK(Table1[[#This Row],[Quantity]]),AVERAGE(H5028:H22561),Table1[[#This Row],[Quantity]])</f>
        <v>5</v>
      </c>
      <c r="J5028">
        <v>15</v>
      </c>
      <c r="K5028" s="4">
        <f>IF(ISBLANK(Table1[[#This Row],[Order Total]]),AVERAGE(J5028:J22561),Table1[[#This Row],[Order Total]])</f>
        <v>15</v>
      </c>
      <c r="L5028" s="1">
        <v>44905</v>
      </c>
      <c r="M5028" t="s">
        <v>28</v>
      </c>
      <c r="N5028" s="4" t="str">
        <f>IF(ISBLANK(Table1[[#This Row],[Payment Method]]),"Unknown",Table1[[#This Row],[Payment Method]])</f>
        <v>Cash</v>
      </c>
    </row>
    <row r="5029" spans="1:14" hidden="1" x14ac:dyDescent="0.35">
      <c r="A5029" t="s">
        <v>5169</v>
      </c>
      <c r="B5029" t="s">
        <v>10</v>
      </c>
      <c r="C5029" t="s">
        <v>38</v>
      </c>
      <c r="D5029" t="s">
        <v>74</v>
      </c>
      <c r="E5029" s="4" t="str">
        <f>IF(ISBLANK(Table1[[#This Row],[Item]]),"Unknown",Table1[[#This Row],[Item]])</f>
        <v>Chocolate Cake</v>
      </c>
      <c r="F5029">
        <v>6</v>
      </c>
      <c r="G5029" s="4">
        <f>IF(ISBLANK(Table1[[#This Row],[Price]]),AVERAGE(F5029:F22562),Table1[[#This Row],[Price]])</f>
        <v>6</v>
      </c>
      <c r="H5029">
        <v>3</v>
      </c>
      <c r="I5029" s="4">
        <f>IF(ISBLANK(Table1[[#This Row],[Quantity]]),AVERAGE(H5029:H22562),Table1[[#This Row],[Quantity]])</f>
        <v>3</v>
      </c>
      <c r="J5029">
        <v>18</v>
      </c>
      <c r="K5029" s="4">
        <f>IF(ISBLANK(Table1[[#This Row],[Order Total]]),AVERAGE(J5029:J22562),Table1[[#This Row],[Order Total]])</f>
        <v>18</v>
      </c>
      <c r="L5029" s="1">
        <v>45009</v>
      </c>
      <c r="M5029" t="s">
        <v>13</v>
      </c>
      <c r="N5029" s="4" t="str">
        <f>IF(ISBLANK(Table1[[#This Row],[Payment Method]]),"Unknown",Table1[[#This Row],[Payment Method]])</f>
        <v>Credit Card</v>
      </c>
    </row>
    <row r="5030" spans="1:14" hidden="1" x14ac:dyDescent="0.35">
      <c r="A5030" t="s">
        <v>5170</v>
      </c>
      <c r="B5030" t="s">
        <v>120</v>
      </c>
      <c r="C5030" t="s">
        <v>11</v>
      </c>
      <c r="D5030" t="s">
        <v>16</v>
      </c>
      <c r="E5030" s="4" t="str">
        <f>IF(ISBLANK(Table1[[#This Row],[Item]]),"Unknown",Table1[[#This Row],[Item]])</f>
        <v>Mashed Potatoes</v>
      </c>
      <c r="F5030">
        <v>4</v>
      </c>
      <c r="G5030" s="4">
        <f>IF(ISBLANK(Table1[[#This Row],[Price]]),AVERAGE(F5030:F22563),Table1[[#This Row],[Price]])</f>
        <v>4</v>
      </c>
      <c r="H5030">
        <v>1</v>
      </c>
      <c r="I5030" s="4">
        <f>IF(ISBLANK(Table1[[#This Row],[Quantity]]),AVERAGE(H5030:H22563),Table1[[#This Row],[Quantity]])</f>
        <v>1</v>
      </c>
      <c r="J5030">
        <v>4</v>
      </c>
      <c r="K5030" s="4">
        <f>IF(ISBLANK(Table1[[#This Row],[Order Total]]),AVERAGE(J5030:J22563),Table1[[#This Row],[Order Total]])</f>
        <v>4</v>
      </c>
      <c r="L5030" s="1">
        <v>44580</v>
      </c>
      <c r="M5030" t="s">
        <v>17</v>
      </c>
      <c r="N5030" s="4" t="str">
        <f>IF(ISBLANK(Table1[[#This Row],[Payment Method]]),"Unknown",Table1[[#This Row],[Payment Method]])</f>
        <v>Digital Wallet</v>
      </c>
    </row>
    <row r="5031" spans="1:14" hidden="1" x14ac:dyDescent="0.35">
      <c r="A5031" t="s">
        <v>5171</v>
      </c>
      <c r="B5031" t="s">
        <v>138</v>
      </c>
      <c r="C5031" t="s">
        <v>38</v>
      </c>
      <c r="D5031" t="s">
        <v>107</v>
      </c>
      <c r="E5031" s="4" t="str">
        <f>IF(ISBLANK(Table1[[#This Row],[Item]]),"Unknown",Table1[[#This Row],[Item]])</f>
        <v>Fruit Salad</v>
      </c>
      <c r="F5031">
        <v>4</v>
      </c>
      <c r="G5031" s="4">
        <f>IF(ISBLANK(Table1[[#This Row],[Price]]),AVERAGE(F5031:F22564),Table1[[#This Row],[Price]])</f>
        <v>4</v>
      </c>
      <c r="H5031">
        <v>5</v>
      </c>
      <c r="I5031" s="4">
        <f>IF(ISBLANK(Table1[[#This Row],[Quantity]]),AVERAGE(H5031:H22564),Table1[[#This Row],[Quantity]])</f>
        <v>5</v>
      </c>
      <c r="J5031">
        <v>20</v>
      </c>
      <c r="K5031" s="4">
        <f>IF(ISBLANK(Table1[[#This Row],[Order Total]]),AVERAGE(J5031:J22564),Table1[[#This Row],[Order Total]])</f>
        <v>20</v>
      </c>
      <c r="L5031" s="1">
        <v>45063</v>
      </c>
      <c r="M5031" t="s">
        <v>13</v>
      </c>
      <c r="N5031" s="4" t="str">
        <f>IF(ISBLANK(Table1[[#This Row],[Payment Method]]),"Unknown",Table1[[#This Row],[Payment Method]])</f>
        <v>Credit Card</v>
      </c>
    </row>
    <row r="5032" spans="1:14" hidden="1" x14ac:dyDescent="0.35">
      <c r="A5032" t="s">
        <v>5172</v>
      </c>
      <c r="B5032" t="s">
        <v>158</v>
      </c>
      <c r="C5032" t="s">
        <v>24</v>
      </c>
      <c r="D5032" t="s">
        <v>77</v>
      </c>
      <c r="E5032" s="4" t="str">
        <f>IF(ISBLANK(Table1[[#This Row],[Item]]),"Unknown",Table1[[#This Row],[Item]])</f>
        <v>Coca Cola</v>
      </c>
      <c r="F5032">
        <v>2.5</v>
      </c>
      <c r="G5032" s="4">
        <f>IF(ISBLANK(Table1[[#This Row],[Price]]),AVERAGE(F5032:F22565),Table1[[#This Row],[Price]])</f>
        <v>2.5</v>
      </c>
      <c r="H5032">
        <v>4</v>
      </c>
      <c r="I5032" s="4">
        <f>IF(ISBLANK(Table1[[#This Row],[Quantity]]),AVERAGE(H5032:H22565),Table1[[#This Row],[Quantity]])</f>
        <v>4</v>
      </c>
      <c r="J5032">
        <v>10</v>
      </c>
      <c r="K5032" s="4">
        <f>IF(ISBLANK(Table1[[#This Row],[Order Total]]),AVERAGE(J5032:J22565),Table1[[#This Row],[Order Total]])</f>
        <v>10</v>
      </c>
      <c r="L5032" s="1">
        <v>45291</v>
      </c>
      <c r="M5032" t="s">
        <v>13</v>
      </c>
      <c r="N5032" s="4" t="str">
        <f>IF(ISBLANK(Table1[[#This Row],[Payment Method]]),"Unknown",Table1[[#This Row],[Payment Method]])</f>
        <v>Credit Card</v>
      </c>
    </row>
    <row r="5033" spans="1:14" hidden="1" x14ac:dyDescent="0.35">
      <c r="A5033" t="s">
        <v>5173</v>
      </c>
      <c r="B5033" t="s">
        <v>105</v>
      </c>
      <c r="C5033" t="s">
        <v>50</v>
      </c>
      <c r="D5033" t="s">
        <v>99</v>
      </c>
      <c r="E5033" s="4" t="str">
        <f>IF(ISBLANK(Table1[[#This Row],[Item]]),"Unknown",Table1[[#This Row],[Item]])</f>
        <v>Chicken Melt</v>
      </c>
      <c r="F5033">
        <v>8</v>
      </c>
      <c r="G5033" s="4">
        <f>IF(ISBLANK(Table1[[#This Row],[Price]]),AVERAGE(F5033:F22566),Table1[[#This Row],[Price]])</f>
        <v>8</v>
      </c>
      <c r="H5033">
        <v>2</v>
      </c>
      <c r="I5033" s="4">
        <f>IF(ISBLANK(Table1[[#This Row],[Quantity]]),AVERAGE(H5033:H22566),Table1[[#This Row],[Quantity]])</f>
        <v>2</v>
      </c>
      <c r="J5033">
        <v>16</v>
      </c>
      <c r="K5033" s="4">
        <f>IF(ISBLANK(Table1[[#This Row],[Order Total]]),AVERAGE(J5033:J22566),Table1[[#This Row],[Order Total]])</f>
        <v>16</v>
      </c>
      <c r="L5033" s="1">
        <v>45047</v>
      </c>
      <c r="M5033" t="s">
        <v>13</v>
      </c>
      <c r="N5033" s="4" t="str">
        <f>IF(ISBLANK(Table1[[#This Row],[Payment Method]]),"Unknown",Table1[[#This Row],[Payment Method]])</f>
        <v>Credit Card</v>
      </c>
    </row>
    <row r="5034" spans="1:14" x14ac:dyDescent="0.35">
      <c r="A5034" t="s">
        <v>5174</v>
      </c>
      <c r="B5034" t="s">
        <v>167</v>
      </c>
      <c r="C5034" t="s">
        <v>11</v>
      </c>
      <c r="E5034" s="4" t="str">
        <f>IF(ISBLANK(Table1[[#This Row],[Item]]),"Unknown",Table1[[#This Row],[Item]])</f>
        <v>Unknown</v>
      </c>
      <c r="G5034" s="4">
        <f>IF(ISBLANK(Table1[[#This Row],[Price]]),AVERAGE(F5034:F22567),Table1[[#This Row],[Price]])</f>
        <v>6.596040438079191</v>
      </c>
      <c r="I5034" s="4">
        <f>IF(ISBLANK(Table1[[#This Row],[Quantity]]),AVERAGE(H5034:H22567),Table1[[#This Row],[Quantity]])</f>
        <v>3.0088611749261567</v>
      </c>
      <c r="K5034" s="4">
        <f>IF(ISBLANK(Table1[[#This Row],[Order Total]]),AVERAGE(J5034:J22567),Table1[[#This Row],[Order Total]])</f>
        <v>19.853544469970462</v>
      </c>
      <c r="L5034" s="1">
        <v>45036</v>
      </c>
      <c r="N5034" s="4" t="str">
        <f>IF(ISBLANK(Table1[[#This Row],[Payment Method]]),"Unknown",Table1[[#This Row],[Payment Method]])</f>
        <v>Unknown</v>
      </c>
    </row>
    <row r="5035" spans="1:14" hidden="1" x14ac:dyDescent="0.35">
      <c r="A5035" t="s">
        <v>5175</v>
      </c>
      <c r="B5035" t="s">
        <v>234</v>
      </c>
      <c r="C5035" t="s">
        <v>11</v>
      </c>
      <c r="D5035" t="s">
        <v>12</v>
      </c>
      <c r="E5035" s="4" t="str">
        <f>IF(ISBLANK(Table1[[#This Row],[Item]]),"Unknown",Table1[[#This Row],[Item]])</f>
        <v>Side Salad</v>
      </c>
      <c r="F5035">
        <v>3</v>
      </c>
      <c r="G5035" s="4">
        <f>IF(ISBLANK(Table1[[#This Row],[Price]]),AVERAGE(F5035:F22568),Table1[[#This Row],[Price]])</f>
        <v>3</v>
      </c>
      <c r="H5035">
        <v>5</v>
      </c>
      <c r="I5035" s="4">
        <f>IF(ISBLANK(Table1[[#This Row],[Quantity]]),AVERAGE(H5035:H22568),Table1[[#This Row],[Quantity]])</f>
        <v>5</v>
      </c>
      <c r="J5035">
        <v>15</v>
      </c>
      <c r="K5035" s="4">
        <f>IF(ISBLANK(Table1[[#This Row],[Order Total]]),AVERAGE(J5035:J22568),Table1[[#This Row],[Order Total]])</f>
        <v>15</v>
      </c>
      <c r="L5035" s="1">
        <v>45208</v>
      </c>
      <c r="M5035" t="s">
        <v>28</v>
      </c>
      <c r="N5035" s="4" t="str">
        <f>IF(ISBLANK(Table1[[#This Row],[Payment Method]]),"Unknown",Table1[[#This Row],[Payment Method]])</f>
        <v>Cash</v>
      </c>
    </row>
    <row r="5036" spans="1:14" hidden="1" x14ac:dyDescent="0.35">
      <c r="A5036" t="s">
        <v>5176</v>
      </c>
      <c r="B5036" t="s">
        <v>283</v>
      </c>
      <c r="C5036" t="s">
        <v>50</v>
      </c>
      <c r="D5036" t="s">
        <v>86</v>
      </c>
      <c r="E5036" s="4" t="str">
        <f>IF(ISBLANK(Table1[[#This Row],[Item]]),"Unknown",Table1[[#This Row],[Item]])</f>
        <v>Cheese Fries</v>
      </c>
      <c r="F5036">
        <v>5</v>
      </c>
      <c r="G5036" s="4">
        <f>IF(ISBLANK(Table1[[#This Row],[Price]]),AVERAGE(F5036:F22569),Table1[[#This Row],[Price]])</f>
        <v>5</v>
      </c>
      <c r="H5036">
        <v>2</v>
      </c>
      <c r="I5036" s="4">
        <f>IF(ISBLANK(Table1[[#This Row],[Quantity]]),AVERAGE(H5036:H22569),Table1[[#This Row],[Quantity]])</f>
        <v>2</v>
      </c>
      <c r="J5036">
        <v>10</v>
      </c>
      <c r="K5036" s="4">
        <f>IF(ISBLANK(Table1[[#This Row],[Order Total]]),AVERAGE(J5036:J22569),Table1[[#This Row],[Order Total]])</f>
        <v>10</v>
      </c>
      <c r="L5036" s="1">
        <v>44804</v>
      </c>
      <c r="M5036" t="s">
        <v>17</v>
      </c>
      <c r="N5036" s="4" t="str">
        <f>IF(ISBLANK(Table1[[#This Row],[Payment Method]]),"Unknown",Table1[[#This Row],[Payment Method]])</f>
        <v>Digital Wallet</v>
      </c>
    </row>
    <row r="5037" spans="1:14" hidden="1" x14ac:dyDescent="0.35">
      <c r="A5037" t="s">
        <v>5177</v>
      </c>
      <c r="B5037" t="s">
        <v>26</v>
      </c>
      <c r="C5037" t="s">
        <v>24</v>
      </c>
      <c r="D5037" t="s">
        <v>168</v>
      </c>
      <c r="E5037" s="4" t="str">
        <f>IF(ISBLANK(Table1[[#This Row],[Item]]),"Unknown",Table1[[#This Row],[Item]])</f>
        <v>Water</v>
      </c>
      <c r="F5037">
        <v>1</v>
      </c>
      <c r="G5037" s="4">
        <f>IF(ISBLANK(Table1[[#This Row],[Price]]),AVERAGE(F5037:F22570),Table1[[#This Row],[Price]])</f>
        <v>1</v>
      </c>
      <c r="H5037">
        <v>3</v>
      </c>
      <c r="I5037" s="4">
        <f>IF(ISBLANK(Table1[[#This Row],[Quantity]]),AVERAGE(H5037:H22570),Table1[[#This Row],[Quantity]])</f>
        <v>3</v>
      </c>
      <c r="J5037">
        <v>3</v>
      </c>
      <c r="K5037" s="4">
        <f>IF(ISBLANK(Table1[[#This Row],[Order Total]]),AVERAGE(J5037:J22570),Table1[[#This Row],[Order Total]])</f>
        <v>3</v>
      </c>
      <c r="L5037" s="1">
        <v>44951</v>
      </c>
      <c r="M5037" t="s">
        <v>28</v>
      </c>
      <c r="N5037" s="4" t="str">
        <f>IF(ISBLANK(Table1[[#This Row],[Payment Method]]),"Unknown",Table1[[#This Row],[Payment Method]])</f>
        <v>Cash</v>
      </c>
    </row>
    <row r="5038" spans="1:14" hidden="1" x14ac:dyDescent="0.35">
      <c r="A5038" t="s">
        <v>5178</v>
      </c>
      <c r="B5038" t="s">
        <v>205</v>
      </c>
      <c r="C5038" t="s">
        <v>24</v>
      </c>
      <c r="D5038" t="s">
        <v>168</v>
      </c>
      <c r="E5038" s="4" t="str">
        <f>IF(ISBLANK(Table1[[#This Row],[Item]]),"Unknown",Table1[[#This Row],[Item]])</f>
        <v>Water</v>
      </c>
      <c r="F5038">
        <v>1</v>
      </c>
      <c r="G5038" s="4">
        <f>IF(ISBLANK(Table1[[#This Row],[Price]]),AVERAGE(F5038:F22571),Table1[[#This Row],[Price]])</f>
        <v>1</v>
      </c>
      <c r="H5038">
        <v>3</v>
      </c>
      <c r="I5038" s="4">
        <f>IF(ISBLANK(Table1[[#This Row],[Quantity]]),AVERAGE(H5038:H22571),Table1[[#This Row],[Quantity]])</f>
        <v>3</v>
      </c>
      <c r="J5038">
        <v>3</v>
      </c>
      <c r="K5038" s="4">
        <f>IF(ISBLANK(Table1[[#This Row],[Order Total]]),AVERAGE(J5038:J22571),Table1[[#This Row],[Order Total]])</f>
        <v>3</v>
      </c>
      <c r="L5038" s="1">
        <v>44645</v>
      </c>
      <c r="M5038" t="s">
        <v>17</v>
      </c>
      <c r="N5038" s="4" t="str">
        <f>IF(ISBLANK(Table1[[#This Row],[Payment Method]]),"Unknown",Table1[[#This Row],[Payment Method]])</f>
        <v>Digital Wallet</v>
      </c>
    </row>
    <row r="5039" spans="1:14" hidden="1" x14ac:dyDescent="0.35">
      <c r="A5039" t="s">
        <v>5179</v>
      </c>
      <c r="B5039" t="s">
        <v>172</v>
      </c>
      <c r="C5039" t="s">
        <v>50</v>
      </c>
      <c r="D5039" t="s">
        <v>112</v>
      </c>
      <c r="E5039" s="4" t="str">
        <f>IF(ISBLANK(Table1[[#This Row],[Item]]),"Unknown",Table1[[#This Row],[Item]])</f>
        <v>French Fries</v>
      </c>
      <c r="F5039">
        <v>4</v>
      </c>
      <c r="G5039" s="4">
        <f>IF(ISBLANK(Table1[[#This Row],[Price]]),AVERAGE(F5039:F22572),Table1[[#This Row],[Price]])</f>
        <v>4</v>
      </c>
      <c r="H5039">
        <v>3</v>
      </c>
      <c r="I5039" s="4">
        <f>IF(ISBLANK(Table1[[#This Row],[Quantity]]),AVERAGE(H5039:H22572),Table1[[#This Row],[Quantity]])</f>
        <v>3</v>
      </c>
      <c r="J5039">
        <v>12</v>
      </c>
      <c r="K5039" s="4">
        <f>IF(ISBLANK(Table1[[#This Row],[Order Total]]),AVERAGE(J5039:J22572),Table1[[#This Row],[Order Total]])</f>
        <v>12</v>
      </c>
      <c r="L5039" s="1">
        <v>44674</v>
      </c>
      <c r="M5039" t="s">
        <v>17</v>
      </c>
      <c r="N5039" s="4" t="str">
        <f>IF(ISBLANK(Table1[[#This Row],[Payment Method]]),"Unknown",Table1[[#This Row],[Payment Method]])</f>
        <v>Digital Wallet</v>
      </c>
    </row>
    <row r="5040" spans="1:14" hidden="1" x14ac:dyDescent="0.35">
      <c r="A5040" t="s">
        <v>5180</v>
      </c>
      <c r="B5040" t="s">
        <v>95</v>
      </c>
      <c r="C5040" t="s">
        <v>11</v>
      </c>
      <c r="D5040" t="s">
        <v>230</v>
      </c>
      <c r="E5040" s="4" t="str">
        <f>IF(ISBLANK(Table1[[#This Row],[Item]]),"Unknown",Table1[[#This Row],[Item]])</f>
        <v>Onion Rings</v>
      </c>
      <c r="F5040">
        <v>5</v>
      </c>
      <c r="G5040" s="4">
        <f>IF(ISBLANK(Table1[[#This Row],[Price]]),AVERAGE(F5040:F22573),Table1[[#This Row],[Price]])</f>
        <v>5</v>
      </c>
      <c r="H5040">
        <v>1</v>
      </c>
      <c r="I5040" s="4">
        <f>IF(ISBLANK(Table1[[#This Row],[Quantity]]),AVERAGE(H5040:H22573),Table1[[#This Row],[Quantity]])</f>
        <v>1</v>
      </c>
      <c r="J5040">
        <v>5</v>
      </c>
      <c r="K5040" s="4">
        <f>IF(ISBLANK(Table1[[#This Row],[Order Total]]),AVERAGE(J5040:J22573),Table1[[#This Row],[Order Total]])</f>
        <v>5</v>
      </c>
      <c r="L5040" s="1">
        <v>45267</v>
      </c>
      <c r="M5040" t="s">
        <v>13</v>
      </c>
      <c r="N5040" s="4" t="str">
        <f>IF(ISBLANK(Table1[[#This Row],[Payment Method]]),"Unknown",Table1[[#This Row],[Payment Method]])</f>
        <v>Credit Card</v>
      </c>
    </row>
    <row r="5041" spans="1:14" hidden="1" x14ac:dyDescent="0.35">
      <c r="A5041" t="s">
        <v>5181</v>
      </c>
      <c r="B5041" t="s">
        <v>105</v>
      </c>
      <c r="C5041" t="s">
        <v>11</v>
      </c>
      <c r="D5041" t="s">
        <v>12</v>
      </c>
      <c r="E5041" s="4" t="str">
        <f>IF(ISBLANK(Table1[[#This Row],[Item]]),"Unknown",Table1[[#This Row],[Item]])</f>
        <v>Side Salad</v>
      </c>
      <c r="F5041">
        <v>3</v>
      </c>
      <c r="G5041" s="4">
        <f>IF(ISBLANK(Table1[[#This Row],[Price]]),AVERAGE(F5041:F22574),Table1[[#This Row],[Price]])</f>
        <v>3</v>
      </c>
      <c r="H5041">
        <v>2</v>
      </c>
      <c r="I5041" s="4">
        <f>IF(ISBLANK(Table1[[#This Row],[Quantity]]),AVERAGE(H5041:H22574),Table1[[#This Row],[Quantity]])</f>
        <v>2</v>
      </c>
      <c r="J5041">
        <v>6</v>
      </c>
      <c r="K5041" s="4">
        <f>IF(ISBLANK(Table1[[#This Row],[Order Total]]),AVERAGE(J5041:J22574),Table1[[#This Row],[Order Total]])</f>
        <v>6</v>
      </c>
      <c r="L5041" s="1">
        <v>45202</v>
      </c>
      <c r="M5041" t="s">
        <v>13</v>
      </c>
      <c r="N5041" s="4" t="str">
        <f>IF(ISBLANK(Table1[[#This Row],[Payment Method]]),"Unknown",Table1[[#This Row],[Payment Method]])</f>
        <v>Credit Card</v>
      </c>
    </row>
    <row r="5042" spans="1:14" hidden="1" x14ac:dyDescent="0.35">
      <c r="A5042" t="s">
        <v>5182</v>
      </c>
      <c r="B5042" t="s">
        <v>15</v>
      </c>
      <c r="C5042" t="s">
        <v>11</v>
      </c>
      <c r="D5042" t="s">
        <v>79</v>
      </c>
      <c r="E5042" s="4" t="str">
        <f>IF(ISBLANK(Table1[[#This Row],[Item]]),"Unknown",Table1[[#This Row],[Item]])</f>
        <v>Grilled Vegetables</v>
      </c>
      <c r="F5042">
        <v>5</v>
      </c>
      <c r="G5042" s="4">
        <f>IF(ISBLANK(Table1[[#This Row],[Price]]),AVERAGE(F5042:F22575),Table1[[#This Row],[Price]])</f>
        <v>5</v>
      </c>
      <c r="H5042">
        <v>5</v>
      </c>
      <c r="I5042" s="4">
        <f>IF(ISBLANK(Table1[[#This Row],[Quantity]]),AVERAGE(H5042:H22575),Table1[[#This Row],[Quantity]])</f>
        <v>5</v>
      </c>
      <c r="J5042">
        <v>25</v>
      </c>
      <c r="K5042" s="4">
        <f>IF(ISBLANK(Table1[[#This Row],[Order Total]]),AVERAGE(J5042:J22575),Table1[[#This Row],[Order Total]])</f>
        <v>25</v>
      </c>
      <c r="L5042" s="1">
        <v>45072</v>
      </c>
      <c r="M5042" t="s">
        <v>13</v>
      </c>
      <c r="N5042" s="4" t="str">
        <f>IF(ISBLANK(Table1[[#This Row],[Payment Method]]),"Unknown",Table1[[#This Row],[Payment Method]])</f>
        <v>Credit Card</v>
      </c>
    </row>
    <row r="5043" spans="1:14" hidden="1" x14ac:dyDescent="0.35">
      <c r="A5043" t="s">
        <v>5183</v>
      </c>
      <c r="B5043" t="s">
        <v>305</v>
      </c>
      <c r="C5043" t="s">
        <v>20</v>
      </c>
      <c r="D5043" t="s">
        <v>41</v>
      </c>
      <c r="E5043" s="4" t="str">
        <f>IF(ISBLANK(Table1[[#This Row],[Item]]),"Unknown",Table1[[#This Row],[Item]])</f>
        <v>Vegetarian Platter</v>
      </c>
      <c r="F5043">
        <v>14</v>
      </c>
      <c r="G5043" s="4">
        <f>IF(ISBLANK(Table1[[#This Row],[Price]]),AVERAGE(F5043:F22576),Table1[[#This Row],[Price]])</f>
        <v>14</v>
      </c>
      <c r="H5043">
        <v>2</v>
      </c>
      <c r="I5043" s="4">
        <f>IF(ISBLANK(Table1[[#This Row],[Quantity]]),AVERAGE(H5043:H22576),Table1[[#This Row],[Quantity]])</f>
        <v>2</v>
      </c>
      <c r="J5043">
        <v>28</v>
      </c>
      <c r="K5043" s="4">
        <f>IF(ISBLANK(Table1[[#This Row],[Order Total]]),AVERAGE(J5043:J22576),Table1[[#This Row],[Order Total]])</f>
        <v>28</v>
      </c>
      <c r="L5043" s="1">
        <v>44596</v>
      </c>
      <c r="M5043" t="s">
        <v>17</v>
      </c>
      <c r="N5043" s="4" t="str">
        <f>IF(ISBLANK(Table1[[#This Row],[Payment Method]]),"Unknown",Table1[[#This Row],[Payment Method]])</f>
        <v>Digital Wallet</v>
      </c>
    </row>
    <row r="5044" spans="1:14" hidden="1" x14ac:dyDescent="0.35">
      <c r="A5044" t="s">
        <v>5184</v>
      </c>
      <c r="B5044" t="s">
        <v>26</v>
      </c>
      <c r="C5044" t="s">
        <v>24</v>
      </c>
      <c r="D5044" t="s">
        <v>56</v>
      </c>
      <c r="E5044" s="4" t="str">
        <f>IF(ISBLANK(Table1[[#This Row],[Item]]),"Unknown",Table1[[#This Row],[Item]])</f>
        <v>Lemonade</v>
      </c>
      <c r="F5044">
        <v>3</v>
      </c>
      <c r="G5044" s="4">
        <f>IF(ISBLANK(Table1[[#This Row],[Price]]),AVERAGE(F5044:F22577),Table1[[#This Row],[Price]])</f>
        <v>3</v>
      </c>
      <c r="H5044">
        <v>4</v>
      </c>
      <c r="I5044" s="4">
        <f>IF(ISBLANK(Table1[[#This Row],[Quantity]]),AVERAGE(H5044:H22577),Table1[[#This Row],[Quantity]])</f>
        <v>4</v>
      </c>
      <c r="J5044">
        <v>12</v>
      </c>
      <c r="K5044" s="4">
        <f>IF(ISBLANK(Table1[[#This Row],[Order Total]]),AVERAGE(J5044:J22577),Table1[[#This Row],[Order Total]])</f>
        <v>12</v>
      </c>
      <c r="L5044" s="1">
        <v>44562</v>
      </c>
      <c r="M5044" t="s">
        <v>13</v>
      </c>
      <c r="N5044" s="4" t="str">
        <f>IF(ISBLANK(Table1[[#This Row],[Payment Method]]),"Unknown",Table1[[#This Row],[Payment Method]])</f>
        <v>Credit Card</v>
      </c>
    </row>
    <row r="5045" spans="1:14" hidden="1" x14ac:dyDescent="0.35">
      <c r="A5045" t="s">
        <v>5185</v>
      </c>
      <c r="B5045" t="s">
        <v>457</v>
      </c>
      <c r="C5045" t="s">
        <v>20</v>
      </c>
      <c r="D5045" t="s">
        <v>21</v>
      </c>
      <c r="E5045" s="4" t="str">
        <f>IF(ISBLANK(Table1[[#This Row],[Item]]),"Unknown",Table1[[#This Row],[Item]])</f>
        <v>Grilled Chicken</v>
      </c>
      <c r="F5045">
        <v>15</v>
      </c>
      <c r="G5045" s="4">
        <f>IF(ISBLANK(Table1[[#This Row],[Price]]),AVERAGE(F5045:F22578),Table1[[#This Row],[Price]])</f>
        <v>15</v>
      </c>
      <c r="H5045">
        <v>2</v>
      </c>
      <c r="I5045" s="4">
        <f>IF(ISBLANK(Table1[[#This Row],[Quantity]]),AVERAGE(H5045:H22578),Table1[[#This Row],[Quantity]])</f>
        <v>2</v>
      </c>
      <c r="J5045">
        <v>30</v>
      </c>
      <c r="K5045" s="4">
        <f>IF(ISBLANK(Table1[[#This Row],[Order Total]]),AVERAGE(J5045:J22578),Table1[[#This Row],[Order Total]])</f>
        <v>30</v>
      </c>
      <c r="L5045" s="1">
        <v>45099</v>
      </c>
      <c r="M5045" t="s">
        <v>28</v>
      </c>
      <c r="N5045" s="4" t="str">
        <f>IF(ISBLANK(Table1[[#This Row],[Payment Method]]),"Unknown",Table1[[#This Row],[Payment Method]])</f>
        <v>Cash</v>
      </c>
    </row>
    <row r="5046" spans="1:14" hidden="1" x14ac:dyDescent="0.35">
      <c r="A5046" t="s">
        <v>5186</v>
      </c>
      <c r="B5046" t="s">
        <v>143</v>
      </c>
      <c r="C5046" t="s">
        <v>11</v>
      </c>
      <c r="D5046" t="s">
        <v>79</v>
      </c>
      <c r="E5046" s="4" t="str">
        <f>IF(ISBLANK(Table1[[#This Row],[Item]]),"Unknown",Table1[[#This Row],[Item]])</f>
        <v>Grilled Vegetables</v>
      </c>
      <c r="F5046">
        <v>5</v>
      </c>
      <c r="G5046" s="4">
        <f>IF(ISBLANK(Table1[[#This Row],[Price]]),AVERAGE(F5046:F22579),Table1[[#This Row],[Price]])</f>
        <v>5</v>
      </c>
      <c r="H5046">
        <v>1</v>
      </c>
      <c r="I5046" s="4">
        <f>IF(ISBLANK(Table1[[#This Row],[Quantity]]),AVERAGE(H5046:H22579),Table1[[#This Row],[Quantity]])</f>
        <v>1</v>
      </c>
      <c r="J5046">
        <v>5</v>
      </c>
      <c r="K5046" s="4">
        <f>IF(ISBLANK(Table1[[#This Row],[Order Total]]),AVERAGE(J5046:J22579),Table1[[#This Row],[Order Total]])</f>
        <v>5</v>
      </c>
      <c r="L5046" s="1">
        <v>44804</v>
      </c>
      <c r="M5046" t="s">
        <v>28</v>
      </c>
      <c r="N5046" s="4" t="str">
        <f>IF(ISBLANK(Table1[[#This Row],[Payment Method]]),"Unknown",Table1[[#This Row],[Payment Method]])</f>
        <v>Cash</v>
      </c>
    </row>
    <row r="5047" spans="1:14" hidden="1" x14ac:dyDescent="0.35">
      <c r="A5047" t="s">
        <v>5187</v>
      </c>
      <c r="B5047" t="s">
        <v>109</v>
      </c>
      <c r="C5047" t="s">
        <v>50</v>
      </c>
      <c r="D5047" t="s">
        <v>51</v>
      </c>
      <c r="E5047" s="4" t="str">
        <f>IF(ISBLANK(Table1[[#This Row],[Item]]),"Unknown",Table1[[#This Row],[Item]])</f>
        <v>Sweet Potato Fries</v>
      </c>
      <c r="F5047">
        <v>5</v>
      </c>
      <c r="G5047" s="4">
        <f>IF(ISBLANK(Table1[[#This Row],[Price]]),AVERAGE(F5047:F22580),Table1[[#This Row],[Price]])</f>
        <v>5</v>
      </c>
      <c r="H5047">
        <v>5</v>
      </c>
      <c r="I5047" s="4">
        <f>IF(ISBLANK(Table1[[#This Row],[Quantity]]),AVERAGE(H5047:H22580),Table1[[#This Row],[Quantity]])</f>
        <v>5</v>
      </c>
      <c r="J5047">
        <v>25</v>
      </c>
      <c r="K5047" s="4">
        <f>IF(ISBLANK(Table1[[#This Row],[Order Total]]),AVERAGE(J5047:J22580),Table1[[#This Row],[Order Total]])</f>
        <v>25</v>
      </c>
      <c r="L5047" s="1">
        <v>44622</v>
      </c>
      <c r="M5047" t="s">
        <v>28</v>
      </c>
      <c r="N5047" s="4" t="str">
        <f>IF(ISBLANK(Table1[[#This Row],[Payment Method]]),"Unknown",Table1[[#This Row],[Payment Method]])</f>
        <v>Cash</v>
      </c>
    </row>
    <row r="5048" spans="1:14" hidden="1" x14ac:dyDescent="0.35">
      <c r="A5048" t="s">
        <v>5188</v>
      </c>
      <c r="B5048" t="s">
        <v>181</v>
      </c>
      <c r="C5048" t="s">
        <v>20</v>
      </c>
      <c r="D5048" t="s">
        <v>245</v>
      </c>
      <c r="E5048" s="4" t="str">
        <f>IF(ISBLANK(Table1[[#This Row],[Item]]),"Unknown",Table1[[#This Row],[Item]])</f>
        <v>Steak</v>
      </c>
      <c r="F5048">
        <v>20</v>
      </c>
      <c r="G5048" s="4">
        <f>IF(ISBLANK(Table1[[#This Row],[Price]]),AVERAGE(F5048:F22581),Table1[[#This Row],[Price]])</f>
        <v>20</v>
      </c>
      <c r="H5048">
        <v>5</v>
      </c>
      <c r="I5048" s="4">
        <f>IF(ISBLANK(Table1[[#This Row],[Quantity]]),AVERAGE(H5048:H22581),Table1[[#This Row],[Quantity]])</f>
        <v>5</v>
      </c>
      <c r="J5048">
        <v>100</v>
      </c>
      <c r="K5048" s="4">
        <f>IF(ISBLANK(Table1[[#This Row],[Order Total]]),AVERAGE(J5048:J22581),Table1[[#This Row],[Order Total]])</f>
        <v>100</v>
      </c>
      <c r="L5048" s="1">
        <v>44606</v>
      </c>
      <c r="M5048" t="s">
        <v>28</v>
      </c>
      <c r="N5048" s="4" t="str">
        <f>IF(ISBLANK(Table1[[#This Row],[Payment Method]]),"Unknown",Table1[[#This Row],[Payment Method]])</f>
        <v>Cash</v>
      </c>
    </row>
    <row r="5049" spans="1:14" hidden="1" x14ac:dyDescent="0.35">
      <c r="A5049" t="s">
        <v>5189</v>
      </c>
      <c r="B5049" t="s">
        <v>26</v>
      </c>
      <c r="C5049" t="s">
        <v>24</v>
      </c>
      <c r="D5049" t="s">
        <v>168</v>
      </c>
      <c r="E5049" s="4" t="str">
        <f>IF(ISBLANK(Table1[[#This Row],[Item]]),"Unknown",Table1[[#This Row],[Item]])</f>
        <v>Water</v>
      </c>
      <c r="F5049">
        <v>1</v>
      </c>
      <c r="G5049" s="4">
        <f>IF(ISBLANK(Table1[[#This Row],[Price]]),AVERAGE(F5049:F22582),Table1[[#This Row],[Price]])</f>
        <v>1</v>
      </c>
      <c r="H5049">
        <v>5</v>
      </c>
      <c r="I5049" s="4">
        <f>IF(ISBLANK(Table1[[#This Row],[Quantity]]),AVERAGE(H5049:H22582),Table1[[#This Row],[Quantity]])</f>
        <v>5</v>
      </c>
      <c r="J5049">
        <v>5</v>
      </c>
      <c r="K5049" s="4">
        <f>IF(ISBLANK(Table1[[#This Row],[Order Total]]),AVERAGE(J5049:J22582),Table1[[#This Row],[Order Total]])</f>
        <v>5</v>
      </c>
      <c r="L5049" s="1">
        <v>44961</v>
      </c>
      <c r="M5049" t="s">
        <v>28</v>
      </c>
      <c r="N5049" s="4" t="str">
        <f>IF(ISBLANK(Table1[[#This Row],[Payment Method]]),"Unknown",Table1[[#This Row],[Payment Method]])</f>
        <v>Cash</v>
      </c>
    </row>
    <row r="5050" spans="1:14" hidden="1" x14ac:dyDescent="0.35">
      <c r="A5050" t="s">
        <v>5190</v>
      </c>
      <c r="B5050" t="s">
        <v>45</v>
      </c>
      <c r="C5050" t="s">
        <v>11</v>
      </c>
      <c r="D5050" t="s">
        <v>12</v>
      </c>
      <c r="E5050" s="4" t="str">
        <f>IF(ISBLANK(Table1[[#This Row],[Item]]),"Unknown",Table1[[#This Row],[Item]])</f>
        <v>Side Salad</v>
      </c>
      <c r="F5050">
        <v>3</v>
      </c>
      <c r="G5050" s="4">
        <f>IF(ISBLANK(Table1[[#This Row],[Price]]),AVERAGE(F5050:F22583),Table1[[#This Row],[Price]])</f>
        <v>3</v>
      </c>
      <c r="H5050">
        <v>5</v>
      </c>
      <c r="I5050" s="4">
        <f>IF(ISBLANK(Table1[[#This Row],[Quantity]]),AVERAGE(H5050:H22583),Table1[[#This Row],[Quantity]])</f>
        <v>5</v>
      </c>
      <c r="J5050">
        <v>15</v>
      </c>
      <c r="K5050" s="4">
        <f>IF(ISBLANK(Table1[[#This Row],[Order Total]]),AVERAGE(J5050:J22583),Table1[[#This Row],[Order Total]])</f>
        <v>15</v>
      </c>
      <c r="L5050" s="1">
        <v>44881</v>
      </c>
      <c r="M5050" t="s">
        <v>28</v>
      </c>
      <c r="N5050" s="4" t="str">
        <f>IF(ISBLANK(Table1[[#This Row],[Payment Method]]),"Unknown",Table1[[#This Row],[Payment Method]])</f>
        <v>Cash</v>
      </c>
    </row>
    <row r="5051" spans="1:14" hidden="1" x14ac:dyDescent="0.35">
      <c r="A5051" t="s">
        <v>5191</v>
      </c>
      <c r="B5051" t="s">
        <v>81</v>
      </c>
      <c r="C5051" t="s">
        <v>50</v>
      </c>
      <c r="D5051" t="s">
        <v>86</v>
      </c>
      <c r="E5051" s="4" t="str">
        <f>IF(ISBLANK(Table1[[#This Row],[Item]]),"Unknown",Table1[[#This Row],[Item]])</f>
        <v>Cheese Fries</v>
      </c>
      <c r="F5051">
        <v>5</v>
      </c>
      <c r="G5051" s="4">
        <f>IF(ISBLANK(Table1[[#This Row],[Price]]),AVERAGE(F5051:F22584),Table1[[#This Row],[Price]])</f>
        <v>5</v>
      </c>
      <c r="H5051">
        <v>1</v>
      </c>
      <c r="I5051" s="4">
        <f>IF(ISBLANK(Table1[[#This Row],[Quantity]]),AVERAGE(H5051:H22584),Table1[[#This Row],[Quantity]])</f>
        <v>1</v>
      </c>
      <c r="J5051">
        <v>5</v>
      </c>
      <c r="K5051" s="4">
        <f>IF(ISBLANK(Table1[[#This Row],[Order Total]]),AVERAGE(J5051:J22584),Table1[[#This Row],[Order Total]])</f>
        <v>5</v>
      </c>
      <c r="L5051" s="1">
        <v>44899</v>
      </c>
      <c r="M5051" t="s">
        <v>17</v>
      </c>
      <c r="N5051" s="4" t="str">
        <f>IF(ISBLANK(Table1[[#This Row],[Payment Method]]),"Unknown",Table1[[#This Row],[Payment Method]])</f>
        <v>Digital Wallet</v>
      </c>
    </row>
    <row r="5052" spans="1:14" hidden="1" x14ac:dyDescent="0.35">
      <c r="A5052" t="s">
        <v>5192</v>
      </c>
      <c r="B5052" t="s">
        <v>209</v>
      </c>
      <c r="C5052" t="s">
        <v>24</v>
      </c>
      <c r="D5052" t="s">
        <v>141</v>
      </c>
      <c r="E5052" s="4" t="str">
        <f>IF(ISBLANK(Table1[[#This Row],[Item]]),"Unknown",Table1[[#This Row],[Item]])</f>
        <v>Iced Tea</v>
      </c>
      <c r="F5052">
        <v>2.5</v>
      </c>
      <c r="G5052" s="4">
        <f>IF(ISBLANK(Table1[[#This Row],[Price]]),AVERAGE(F5052:F22585),Table1[[#This Row],[Price]])</f>
        <v>2.5</v>
      </c>
      <c r="H5052">
        <v>5</v>
      </c>
      <c r="I5052" s="4">
        <f>IF(ISBLANK(Table1[[#This Row],[Quantity]]),AVERAGE(H5052:H22585),Table1[[#This Row],[Quantity]])</f>
        <v>5</v>
      </c>
      <c r="J5052">
        <v>12.5</v>
      </c>
      <c r="K5052" s="4">
        <f>IF(ISBLANK(Table1[[#This Row],[Order Total]]),AVERAGE(J5052:J22585),Table1[[#This Row],[Order Total]])</f>
        <v>12.5</v>
      </c>
      <c r="L5052" s="1">
        <v>44936</v>
      </c>
      <c r="M5052" t="s">
        <v>17</v>
      </c>
      <c r="N5052" s="4" t="str">
        <f>IF(ISBLANK(Table1[[#This Row],[Payment Method]]),"Unknown",Table1[[#This Row],[Payment Method]])</f>
        <v>Digital Wallet</v>
      </c>
    </row>
    <row r="5053" spans="1:14" hidden="1" x14ac:dyDescent="0.35">
      <c r="A5053" t="s">
        <v>5193</v>
      </c>
      <c r="B5053" t="s">
        <v>55</v>
      </c>
      <c r="C5053" t="s">
        <v>11</v>
      </c>
      <c r="D5053" t="s">
        <v>33</v>
      </c>
      <c r="E5053" s="4" t="str">
        <f>IF(ISBLANK(Table1[[#This Row],[Item]]),"Unknown",Table1[[#This Row],[Item]])</f>
        <v>Garlic Bread</v>
      </c>
      <c r="F5053">
        <v>4</v>
      </c>
      <c r="G5053" s="4">
        <f>IF(ISBLANK(Table1[[#This Row],[Price]]),AVERAGE(F5053:F22586),Table1[[#This Row],[Price]])</f>
        <v>4</v>
      </c>
      <c r="H5053">
        <v>3</v>
      </c>
      <c r="I5053" s="4">
        <f>IF(ISBLANK(Table1[[#This Row],[Quantity]]),AVERAGE(H5053:H22586),Table1[[#This Row],[Quantity]])</f>
        <v>3</v>
      </c>
      <c r="J5053">
        <v>12</v>
      </c>
      <c r="K5053" s="4">
        <f>IF(ISBLANK(Table1[[#This Row],[Order Total]]),AVERAGE(J5053:J22586),Table1[[#This Row],[Order Total]])</f>
        <v>12</v>
      </c>
      <c r="L5053" s="1">
        <v>45047</v>
      </c>
      <c r="M5053" t="s">
        <v>28</v>
      </c>
      <c r="N5053" s="4" t="str">
        <f>IF(ISBLANK(Table1[[#This Row],[Payment Method]]),"Unknown",Table1[[#This Row],[Payment Method]])</f>
        <v>Cash</v>
      </c>
    </row>
    <row r="5054" spans="1:14" hidden="1" x14ac:dyDescent="0.35">
      <c r="A5054" t="s">
        <v>5194</v>
      </c>
      <c r="B5054" t="s">
        <v>411</v>
      </c>
      <c r="C5054" t="s">
        <v>38</v>
      </c>
      <c r="D5054" t="s">
        <v>43</v>
      </c>
      <c r="E5054" s="4" t="str">
        <f>IF(ISBLANK(Table1[[#This Row],[Item]]),"Unknown",Table1[[#This Row],[Item]])</f>
        <v>Brownie</v>
      </c>
      <c r="F5054">
        <v>6</v>
      </c>
      <c r="G5054" s="4">
        <f>IF(ISBLANK(Table1[[#This Row],[Price]]),AVERAGE(F5054:F22587),Table1[[#This Row],[Price]])</f>
        <v>6</v>
      </c>
      <c r="H5054">
        <v>1</v>
      </c>
      <c r="I5054" s="4">
        <f>IF(ISBLANK(Table1[[#This Row],[Quantity]]),AVERAGE(H5054:H22587),Table1[[#This Row],[Quantity]])</f>
        <v>1</v>
      </c>
      <c r="J5054">
        <v>6</v>
      </c>
      <c r="K5054" s="4">
        <f>IF(ISBLANK(Table1[[#This Row],[Order Total]]),AVERAGE(J5054:J22587),Table1[[#This Row],[Order Total]])</f>
        <v>6</v>
      </c>
      <c r="L5054" s="1">
        <v>44914</v>
      </c>
      <c r="M5054" t="s">
        <v>17</v>
      </c>
      <c r="N5054" s="4" t="str">
        <f>IF(ISBLANK(Table1[[#This Row],[Payment Method]]),"Unknown",Table1[[#This Row],[Payment Method]])</f>
        <v>Digital Wallet</v>
      </c>
    </row>
    <row r="5055" spans="1:14" hidden="1" x14ac:dyDescent="0.35">
      <c r="A5055" t="s">
        <v>5195</v>
      </c>
      <c r="B5055" t="s">
        <v>15</v>
      </c>
      <c r="C5055" t="s">
        <v>20</v>
      </c>
      <c r="D5055" t="s">
        <v>27</v>
      </c>
      <c r="E5055" s="4" t="str">
        <f>IF(ISBLANK(Table1[[#This Row],[Item]]),"Unknown",Table1[[#This Row],[Item]])</f>
        <v>Pasta Alfredo</v>
      </c>
      <c r="F5055">
        <v>12</v>
      </c>
      <c r="G5055" s="4">
        <f>IF(ISBLANK(Table1[[#This Row],[Price]]),AVERAGE(F5055:F22588),Table1[[#This Row],[Price]])</f>
        <v>12</v>
      </c>
      <c r="H5055">
        <v>3</v>
      </c>
      <c r="I5055" s="4">
        <f>IF(ISBLANK(Table1[[#This Row],[Quantity]]),AVERAGE(H5055:H22588),Table1[[#This Row],[Quantity]])</f>
        <v>3</v>
      </c>
      <c r="J5055">
        <v>36</v>
      </c>
      <c r="K5055" s="4">
        <f>IF(ISBLANK(Table1[[#This Row],[Order Total]]),AVERAGE(J5055:J22588),Table1[[#This Row],[Order Total]])</f>
        <v>36</v>
      </c>
      <c r="L5055" s="1">
        <v>44913</v>
      </c>
      <c r="M5055" t="s">
        <v>13</v>
      </c>
      <c r="N5055" s="4" t="str">
        <f>IF(ISBLANK(Table1[[#This Row],[Payment Method]]),"Unknown",Table1[[#This Row],[Payment Method]])</f>
        <v>Credit Card</v>
      </c>
    </row>
    <row r="5056" spans="1:14" hidden="1" x14ac:dyDescent="0.35">
      <c r="A5056" t="s">
        <v>5196</v>
      </c>
      <c r="B5056" t="s">
        <v>66</v>
      </c>
      <c r="C5056" t="s">
        <v>50</v>
      </c>
      <c r="D5056" t="s">
        <v>112</v>
      </c>
      <c r="E5056" s="4" t="str">
        <f>IF(ISBLANK(Table1[[#This Row],[Item]]),"Unknown",Table1[[#This Row],[Item]])</f>
        <v>French Fries</v>
      </c>
      <c r="F5056">
        <v>4</v>
      </c>
      <c r="G5056" s="4">
        <f>IF(ISBLANK(Table1[[#This Row],[Price]]),AVERAGE(F5056:F22589),Table1[[#This Row],[Price]])</f>
        <v>4</v>
      </c>
      <c r="H5056">
        <v>4</v>
      </c>
      <c r="I5056" s="4">
        <f>IF(ISBLANK(Table1[[#This Row],[Quantity]]),AVERAGE(H5056:H22589),Table1[[#This Row],[Quantity]])</f>
        <v>4</v>
      </c>
      <c r="J5056">
        <v>16</v>
      </c>
      <c r="K5056" s="4">
        <f>IF(ISBLANK(Table1[[#This Row],[Order Total]]),AVERAGE(J5056:J22589),Table1[[#This Row],[Order Total]])</f>
        <v>16</v>
      </c>
      <c r="L5056" s="1">
        <v>44845</v>
      </c>
      <c r="M5056" t="s">
        <v>13</v>
      </c>
      <c r="N5056" s="4" t="str">
        <f>IF(ISBLANK(Table1[[#This Row],[Payment Method]]),"Unknown",Table1[[#This Row],[Payment Method]])</f>
        <v>Credit Card</v>
      </c>
    </row>
    <row r="5057" spans="1:14" hidden="1" x14ac:dyDescent="0.35">
      <c r="A5057" t="s">
        <v>5197</v>
      </c>
      <c r="B5057" t="s">
        <v>92</v>
      </c>
      <c r="C5057" t="s">
        <v>38</v>
      </c>
      <c r="D5057" t="s">
        <v>74</v>
      </c>
      <c r="E5057" s="4" t="str">
        <f>IF(ISBLANK(Table1[[#This Row],[Item]]),"Unknown",Table1[[#This Row],[Item]])</f>
        <v>Chocolate Cake</v>
      </c>
      <c r="F5057">
        <v>6</v>
      </c>
      <c r="G5057" s="4">
        <f>IF(ISBLANK(Table1[[#This Row],[Price]]),AVERAGE(F5057:F22590),Table1[[#This Row],[Price]])</f>
        <v>6</v>
      </c>
      <c r="H5057">
        <v>5</v>
      </c>
      <c r="I5057" s="4">
        <f>IF(ISBLANK(Table1[[#This Row],[Quantity]]),AVERAGE(H5057:H22590),Table1[[#This Row],[Quantity]])</f>
        <v>5</v>
      </c>
      <c r="J5057">
        <v>30</v>
      </c>
      <c r="K5057" s="4">
        <f>IF(ISBLANK(Table1[[#This Row],[Order Total]]),AVERAGE(J5057:J22590),Table1[[#This Row],[Order Total]])</f>
        <v>30</v>
      </c>
      <c r="L5057" s="1">
        <v>45029</v>
      </c>
      <c r="N5057" s="4" t="str">
        <f>IF(ISBLANK(Table1[[#This Row],[Payment Method]]),"Unknown",Table1[[#This Row],[Payment Method]])</f>
        <v>Unknown</v>
      </c>
    </row>
    <row r="5058" spans="1:14" hidden="1" x14ac:dyDescent="0.35">
      <c r="A5058" t="s">
        <v>5198</v>
      </c>
      <c r="B5058" t="s">
        <v>597</v>
      </c>
      <c r="C5058" t="s">
        <v>38</v>
      </c>
      <c r="D5058" t="s">
        <v>125</v>
      </c>
      <c r="E5058" s="4" t="str">
        <f>IF(ISBLANK(Table1[[#This Row],[Item]]),"Unknown",Table1[[#This Row],[Item]])</f>
        <v>Cheesecake</v>
      </c>
      <c r="F5058">
        <v>7</v>
      </c>
      <c r="G5058" s="4">
        <f>IF(ISBLANK(Table1[[#This Row],[Price]]),AVERAGE(F5058:F22591),Table1[[#This Row],[Price]])</f>
        <v>7</v>
      </c>
      <c r="H5058">
        <v>4</v>
      </c>
      <c r="I5058" s="4">
        <f>IF(ISBLANK(Table1[[#This Row],[Quantity]]),AVERAGE(H5058:H22591),Table1[[#This Row],[Quantity]])</f>
        <v>4</v>
      </c>
      <c r="J5058">
        <v>28</v>
      </c>
      <c r="K5058" s="4">
        <f>IF(ISBLANK(Table1[[#This Row],[Order Total]]),AVERAGE(J5058:J22591),Table1[[#This Row],[Order Total]])</f>
        <v>28</v>
      </c>
      <c r="L5058" s="1">
        <v>44599</v>
      </c>
      <c r="M5058" t="s">
        <v>13</v>
      </c>
      <c r="N5058" s="4" t="str">
        <f>IF(ISBLANK(Table1[[#This Row],[Payment Method]]),"Unknown",Table1[[#This Row],[Payment Method]])</f>
        <v>Credit Card</v>
      </c>
    </row>
    <row r="5059" spans="1:14" hidden="1" x14ac:dyDescent="0.35">
      <c r="A5059" t="s">
        <v>5199</v>
      </c>
      <c r="B5059" t="s">
        <v>49</v>
      </c>
      <c r="C5059" t="s">
        <v>20</v>
      </c>
      <c r="D5059" t="s">
        <v>21</v>
      </c>
      <c r="E5059" s="4" t="str">
        <f>IF(ISBLANK(Table1[[#This Row],[Item]]),"Unknown",Table1[[#This Row],[Item]])</f>
        <v>Grilled Chicken</v>
      </c>
      <c r="F5059">
        <v>15</v>
      </c>
      <c r="G5059" s="4">
        <f>IF(ISBLANK(Table1[[#This Row],[Price]]),AVERAGE(F5059:F22592),Table1[[#This Row],[Price]])</f>
        <v>15</v>
      </c>
      <c r="H5059">
        <v>3</v>
      </c>
      <c r="I5059" s="4">
        <f>IF(ISBLANK(Table1[[#This Row],[Quantity]]),AVERAGE(H5059:H22592),Table1[[#This Row],[Quantity]])</f>
        <v>3</v>
      </c>
      <c r="J5059">
        <v>45</v>
      </c>
      <c r="K5059" s="4">
        <f>IF(ISBLANK(Table1[[#This Row],[Order Total]]),AVERAGE(J5059:J22592),Table1[[#This Row],[Order Total]])</f>
        <v>45</v>
      </c>
      <c r="L5059" s="1">
        <v>44959</v>
      </c>
      <c r="N5059" s="4" t="str">
        <f>IF(ISBLANK(Table1[[#This Row],[Payment Method]]),"Unknown",Table1[[#This Row],[Payment Method]])</f>
        <v>Unknown</v>
      </c>
    </row>
    <row r="5060" spans="1:14" hidden="1" x14ac:dyDescent="0.35">
      <c r="A5060" t="s">
        <v>5200</v>
      </c>
      <c r="B5060" t="s">
        <v>45</v>
      </c>
      <c r="C5060" t="s">
        <v>20</v>
      </c>
      <c r="D5060" t="s">
        <v>27</v>
      </c>
      <c r="E5060" s="4" t="str">
        <f>IF(ISBLANK(Table1[[#This Row],[Item]]),"Unknown",Table1[[#This Row],[Item]])</f>
        <v>Pasta Alfredo</v>
      </c>
      <c r="F5060">
        <v>12</v>
      </c>
      <c r="G5060" s="4">
        <f>IF(ISBLANK(Table1[[#This Row],[Price]]),AVERAGE(F5060:F22593),Table1[[#This Row],[Price]])</f>
        <v>12</v>
      </c>
      <c r="H5060">
        <v>2</v>
      </c>
      <c r="I5060" s="4">
        <f>IF(ISBLANK(Table1[[#This Row],[Quantity]]),AVERAGE(H5060:H22593),Table1[[#This Row],[Quantity]])</f>
        <v>2</v>
      </c>
      <c r="J5060">
        <v>24</v>
      </c>
      <c r="K5060" s="4">
        <f>IF(ISBLANK(Table1[[#This Row],[Order Total]]),AVERAGE(J5060:J22593),Table1[[#This Row],[Order Total]])</f>
        <v>24</v>
      </c>
      <c r="L5060" s="1">
        <v>44856</v>
      </c>
      <c r="M5060" t="s">
        <v>28</v>
      </c>
      <c r="N5060" s="4" t="str">
        <f>IF(ISBLANK(Table1[[#This Row],[Payment Method]]),"Unknown",Table1[[#This Row],[Payment Method]])</f>
        <v>Cash</v>
      </c>
    </row>
    <row r="5061" spans="1:14" hidden="1" x14ac:dyDescent="0.35">
      <c r="A5061" t="s">
        <v>5201</v>
      </c>
      <c r="B5061" t="s">
        <v>10</v>
      </c>
      <c r="C5061" t="s">
        <v>20</v>
      </c>
      <c r="D5061" t="s">
        <v>27</v>
      </c>
      <c r="E5061" s="4" t="str">
        <f>IF(ISBLANK(Table1[[#This Row],[Item]]),"Unknown",Table1[[#This Row],[Item]])</f>
        <v>Pasta Alfredo</v>
      </c>
      <c r="F5061">
        <v>12</v>
      </c>
      <c r="G5061" s="4">
        <f>IF(ISBLANK(Table1[[#This Row],[Price]]),AVERAGE(F5061:F22594),Table1[[#This Row],[Price]])</f>
        <v>12</v>
      </c>
      <c r="H5061">
        <v>3</v>
      </c>
      <c r="I5061" s="4">
        <f>IF(ISBLANK(Table1[[#This Row],[Quantity]]),AVERAGE(H5061:H22594),Table1[[#This Row],[Quantity]])</f>
        <v>3</v>
      </c>
      <c r="J5061">
        <v>36</v>
      </c>
      <c r="K5061" s="4">
        <f>IF(ISBLANK(Table1[[#This Row],[Order Total]]),AVERAGE(J5061:J22594),Table1[[#This Row],[Order Total]])</f>
        <v>36</v>
      </c>
      <c r="L5061" s="1">
        <v>45220</v>
      </c>
      <c r="M5061" t="s">
        <v>17</v>
      </c>
      <c r="N5061" s="4" t="str">
        <f>IF(ISBLANK(Table1[[#This Row],[Payment Method]]),"Unknown",Table1[[#This Row],[Payment Method]])</f>
        <v>Digital Wallet</v>
      </c>
    </row>
    <row r="5062" spans="1:14" hidden="1" x14ac:dyDescent="0.35">
      <c r="A5062" t="s">
        <v>5202</v>
      </c>
      <c r="B5062" t="s">
        <v>209</v>
      </c>
      <c r="C5062" t="s">
        <v>24</v>
      </c>
      <c r="D5062" t="s">
        <v>168</v>
      </c>
      <c r="E5062" s="4" t="str">
        <f>IF(ISBLANK(Table1[[#This Row],[Item]]),"Unknown",Table1[[#This Row],[Item]])</f>
        <v>Water</v>
      </c>
      <c r="F5062">
        <v>1</v>
      </c>
      <c r="G5062" s="4">
        <f>IF(ISBLANK(Table1[[#This Row],[Price]]),AVERAGE(F5062:F22595),Table1[[#This Row],[Price]])</f>
        <v>1</v>
      </c>
      <c r="H5062">
        <v>2</v>
      </c>
      <c r="I5062" s="4">
        <f>IF(ISBLANK(Table1[[#This Row],[Quantity]]),AVERAGE(H5062:H22595),Table1[[#This Row],[Quantity]])</f>
        <v>2</v>
      </c>
      <c r="J5062">
        <v>2</v>
      </c>
      <c r="K5062" s="4">
        <f>IF(ISBLANK(Table1[[#This Row],[Order Total]]),AVERAGE(J5062:J22595),Table1[[#This Row],[Order Total]])</f>
        <v>2</v>
      </c>
      <c r="L5062" s="1">
        <v>45163</v>
      </c>
      <c r="M5062" t="s">
        <v>28</v>
      </c>
      <c r="N5062" s="4" t="str">
        <f>IF(ISBLANK(Table1[[#This Row],[Payment Method]]),"Unknown",Table1[[#This Row],[Payment Method]])</f>
        <v>Cash</v>
      </c>
    </row>
    <row r="5063" spans="1:14" x14ac:dyDescent="0.35">
      <c r="A5063" t="s">
        <v>5203</v>
      </c>
      <c r="B5063" t="s">
        <v>372</v>
      </c>
      <c r="C5063" t="s">
        <v>11</v>
      </c>
      <c r="E5063" s="4" t="str">
        <f>IF(ISBLANK(Table1[[#This Row],[Item]]),"Unknown",Table1[[#This Row],[Item]])</f>
        <v>Unknown</v>
      </c>
      <c r="G5063" s="4">
        <f>IF(ISBLANK(Table1[[#This Row],[Price]]),AVERAGE(F5063:F22596),Table1[[#This Row],[Price]])</f>
        <v>6.5964786353656475</v>
      </c>
      <c r="I5063" s="4">
        <f>IF(ISBLANK(Table1[[#This Row],[Quantity]]),AVERAGE(H5063:H22596),Table1[[#This Row],[Quantity]])</f>
        <v>3.0084703947368423</v>
      </c>
      <c r="K5063" s="4">
        <f>IF(ISBLANK(Table1[[#This Row],[Order Total]]),AVERAGE(J5063:J22596),Table1[[#This Row],[Order Total]])</f>
        <v>19.853906250000001</v>
      </c>
      <c r="L5063" s="1">
        <v>45026</v>
      </c>
      <c r="M5063" t="s">
        <v>13</v>
      </c>
      <c r="N5063" s="4" t="str">
        <f>IF(ISBLANK(Table1[[#This Row],[Payment Method]]),"Unknown",Table1[[#This Row],[Payment Method]])</f>
        <v>Credit Card</v>
      </c>
    </row>
    <row r="5064" spans="1:14" hidden="1" x14ac:dyDescent="0.35">
      <c r="A5064" t="s">
        <v>5204</v>
      </c>
      <c r="B5064" t="s">
        <v>181</v>
      </c>
      <c r="C5064" t="s">
        <v>38</v>
      </c>
      <c r="D5064" t="s">
        <v>107</v>
      </c>
      <c r="E5064" s="4" t="str">
        <f>IF(ISBLANK(Table1[[#This Row],[Item]]),"Unknown",Table1[[#This Row],[Item]])</f>
        <v>Fruit Salad</v>
      </c>
      <c r="F5064">
        <v>4</v>
      </c>
      <c r="G5064" s="4">
        <f>IF(ISBLANK(Table1[[#This Row],[Price]]),AVERAGE(F5064:F22597),Table1[[#This Row],[Price]])</f>
        <v>4</v>
      </c>
      <c r="H5064">
        <v>4</v>
      </c>
      <c r="I5064" s="4">
        <f>IF(ISBLANK(Table1[[#This Row],[Quantity]]),AVERAGE(H5064:H22597),Table1[[#This Row],[Quantity]])</f>
        <v>4</v>
      </c>
      <c r="J5064">
        <v>16</v>
      </c>
      <c r="K5064" s="4">
        <f>IF(ISBLANK(Table1[[#This Row],[Order Total]]),AVERAGE(J5064:J22597),Table1[[#This Row],[Order Total]])</f>
        <v>16</v>
      </c>
      <c r="L5064" s="1">
        <v>45140</v>
      </c>
      <c r="M5064" t="s">
        <v>28</v>
      </c>
      <c r="N5064" s="4" t="str">
        <f>IF(ISBLANK(Table1[[#This Row],[Payment Method]]),"Unknown",Table1[[#This Row],[Payment Method]])</f>
        <v>Cash</v>
      </c>
    </row>
    <row r="5065" spans="1:14" hidden="1" x14ac:dyDescent="0.35">
      <c r="A5065" t="s">
        <v>5205</v>
      </c>
      <c r="B5065" t="s">
        <v>129</v>
      </c>
      <c r="C5065" t="s">
        <v>11</v>
      </c>
      <c r="D5065" t="s">
        <v>16</v>
      </c>
      <c r="E5065" s="4" t="str">
        <f>IF(ISBLANK(Table1[[#This Row],[Item]]),"Unknown",Table1[[#This Row],[Item]])</f>
        <v>Mashed Potatoes</v>
      </c>
      <c r="F5065">
        <v>4</v>
      </c>
      <c r="G5065" s="4">
        <f>IF(ISBLANK(Table1[[#This Row],[Price]]),AVERAGE(F5065:F22598),Table1[[#This Row],[Price]])</f>
        <v>4</v>
      </c>
      <c r="H5065">
        <v>4</v>
      </c>
      <c r="I5065" s="4">
        <f>IF(ISBLANK(Table1[[#This Row],[Quantity]]),AVERAGE(H5065:H22598),Table1[[#This Row],[Quantity]])</f>
        <v>4</v>
      </c>
      <c r="J5065">
        <v>16</v>
      </c>
      <c r="K5065" s="4">
        <f>IF(ISBLANK(Table1[[#This Row],[Order Total]]),AVERAGE(J5065:J22598),Table1[[#This Row],[Order Total]])</f>
        <v>16</v>
      </c>
      <c r="L5065" s="1">
        <v>44778</v>
      </c>
      <c r="M5065" t="s">
        <v>28</v>
      </c>
      <c r="N5065" s="4" t="str">
        <f>IF(ISBLANK(Table1[[#This Row],[Payment Method]]),"Unknown",Table1[[#This Row],[Payment Method]])</f>
        <v>Cash</v>
      </c>
    </row>
    <row r="5066" spans="1:14" hidden="1" x14ac:dyDescent="0.35">
      <c r="A5066" t="s">
        <v>5206</v>
      </c>
      <c r="B5066" t="s">
        <v>62</v>
      </c>
      <c r="C5066" t="s">
        <v>20</v>
      </c>
      <c r="D5066" t="s">
        <v>30</v>
      </c>
      <c r="E5066" s="4" t="str">
        <f>IF(ISBLANK(Table1[[#This Row],[Item]]),"Unknown",Table1[[#This Row],[Item]])</f>
        <v>Salmon</v>
      </c>
      <c r="F5066">
        <v>18</v>
      </c>
      <c r="G5066" s="4">
        <f>IF(ISBLANK(Table1[[#This Row],[Price]]),AVERAGE(F5066:F22599),Table1[[#This Row],[Price]])</f>
        <v>18</v>
      </c>
      <c r="H5066">
        <v>2</v>
      </c>
      <c r="I5066" s="4">
        <f>IF(ISBLANK(Table1[[#This Row],[Quantity]]),AVERAGE(H5066:H22599),Table1[[#This Row],[Quantity]])</f>
        <v>2</v>
      </c>
      <c r="J5066">
        <v>36</v>
      </c>
      <c r="K5066" s="4">
        <f>IF(ISBLANK(Table1[[#This Row],[Order Total]]),AVERAGE(J5066:J22599),Table1[[#This Row],[Order Total]])</f>
        <v>36</v>
      </c>
      <c r="L5066" s="1">
        <v>44724</v>
      </c>
      <c r="M5066" t="s">
        <v>28</v>
      </c>
      <c r="N5066" s="4" t="str">
        <f>IF(ISBLANK(Table1[[#This Row],[Payment Method]]),"Unknown",Table1[[#This Row],[Payment Method]])</f>
        <v>Cash</v>
      </c>
    </row>
    <row r="5067" spans="1:14" hidden="1" x14ac:dyDescent="0.35">
      <c r="A5067" t="s">
        <v>5207</v>
      </c>
      <c r="B5067" t="s">
        <v>165</v>
      </c>
      <c r="C5067" t="s">
        <v>38</v>
      </c>
      <c r="D5067" t="s">
        <v>43</v>
      </c>
      <c r="E5067" s="4" t="str">
        <f>IF(ISBLANK(Table1[[#This Row],[Item]]),"Unknown",Table1[[#This Row],[Item]])</f>
        <v>Brownie</v>
      </c>
      <c r="F5067">
        <v>6</v>
      </c>
      <c r="G5067" s="4">
        <f>IF(ISBLANK(Table1[[#This Row],[Price]]),AVERAGE(F5067:F22600),Table1[[#This Row],[Price]])</f>
        <v>6</v>
      </c>
      <c r="H5067">
        <v>4</v>
      </c>
      <c r="I5067" s="4">
        <f>IF(ISBLANK(Table1[[#This Row],[Quantity]]),AVERAGE(H5067:H22600),Table1[[#This Row],[Quantity]])</f>
        <v>4</v>
      </c>
      <c r="J5067">
        <v>24</v>
      </c>
      <c r="K5067" s="4">
        <f>IF(ISBLANK(Table1[[#This Row],[Order Total]]),AVERAGE(J5067:J22600),Table1[[#This Row],[Order Total]])</f>
        <v>24</v>
      </c>
      <c r="L5067" s="1">
        <v>44903</v>
      </c>
      <c r="M5067" t="s">
        <v>13</v>
      </c>
      <c r="N5067" s="4" t="str">
        <f>IF(ISBLANK(Table1[[#This Row],[Payment Method]]),"Unknown",Table1[[#This Row],[Payment Method]])</f>
        <v>Credit Card</v>
      </c>
    </row>
    <row r="5068" spans="1:14" hidden="1" x14ac:dyDescent="0.35">
      <c r="A5068" t="s">
        <v>5208</v>
      </c>
      <c r="B5068" t="s">
        <v>215</v>
      </c>
      <c r="C5068" t="s">
        <v>38</v>
      </c>
      <c r="D5068" t="s">
        <v>43</v>
      </c>
      <c r="E5068" s="4" t="str">
        <f>IF(ISBLANK(Table1[[#This Row],[Item]]),"Unknown",Table1[[#This Row],[Item]])</f>
        <v>Brownie</v>
      </c>
      <c r="F5068">
        <v>6</v>
      </c>
      <c r="G5068" s="4">
        <f>IF(ISBLANK(Table1[[#This Row],[Price]]),AVERAGE(F5068:F22601),Table1[[#This Row],[Price]])</f>
        <v>6</v>
      </c>
      <c r="H5068">
        <v>1</v>
      </c>
      <c r="I5068" s="4">
        <f>IF(ISBLANK(Table1[[#This Row],[Quantity]]),AVERAGE(H5068:H22601),Table1[[#This Row],[Quantity]])</f>
        <v>1</v>
      </c>
      <c r="J5068">
        <v>6</v>
      </c>
      <c r="K5068" s="4">
        <f>IF(ISBLANK(Table1[[#This Row],[Order Total]]),AVERAGE(J5068:J22601),Table1[[#This Row],[Order Total]])</f>
        <v>6</v>
      </c>
      <c r="L5068" s="1">
        <v>44578</v>
      </c>
      <c r="N5068" s="4" t="str">
        <f>IF(ISBLANK(Table1[[#This Row],[Payment Method]]),"Unknown",Table1[[#This Row],[Payment Method]])</f>
        <v>Unknown</v>
      </c>
    </row>
    <row r="5069" spans="1:14" hidden="1" x14ac:dyDescent="0.35">
      <c r="A5069" t="s">
        <v>5209</v>
      </c>
      <c r="B5069" t="s">
        <v>147</v>
      </c>
      <c r="C5069" t="s">
        <v>50</v>
      </c>
      <c r="D5069" t="s">
        <v>93</v>
      </c>
      <c r="E5069" s="4" t="str">
        <f>IF(ISBLANK(Table1[[#This Row],[Item]]),"Unknown",Table1[[#This Row],[Item]])</f>
        <v>Beef Chili</v>
      </c>
      <c r="F5069">
        <v>7</v>
      </c>
      <c r="G5069" s="4">
        <f>IF(ISBLANK(Table1[[#This Row],[Price]]),AVERAGE(F5069:F22602),Table1[[#This Row],[Price]])</f>
        <v>7</v>
      </c>
      <c r="H5069">
        <v>3</v>
      </c>
      <c r="I5069" s="4">
        <f>IF(ISBLANK(Table1[[#This Row],[Quantity]]),AVERAGE(H5069:H22602),Table1[[#This Row],[Quantity]])</f>
        <v>3</v>
      </c>
      <c r="J5069">
        <v>21</v>
      </c>
      <c r="K5069" s="4">
        <f>IF(ISBLANK(Table1[[#This Row],[Order Total]]),AVERAGE(J5069:J22602),Table1[[#This Row],[Order Total]])</f>
        <v>21</v>
      </c>
      <c r="L5069" s="1">
        <v>44839</v>
      </c>
      <c r="M5069" t="s">
        <v>17</v>
      </c>
      <c r="N5069" s="4" t="str">
        <f>IF(ISBLANK(Table1[[#This Row],[Payment Method]]),"Unknown",Table1[[#This Row],[Payment Method]])</f>
        <v>Digital Wallet</v>
      </c>
    </row>
    <row r="5070" spans="1:14" hidden="1" x14ac:dyDescent="0.35">
      <c r="A5070" t="s">
        <v>5210</v>
      </c>
      <c r="B5070" t="s">
        <v>192</v>
      </c>
      <c r="C5070" t="s">
        <v>50</v>
      </c>
      <c r="D5070" t="s">
        <v>51</v>
      </c>
      <c r="E5070" s="4" t="str">
        <f>IF(ISBLANK(Table1[[#This Row],[Item]]),"Unknown",Table1[[#This Row],[Item]])</f>
        <v>Sweet Potato Fries</v>
      </c>
      <c r="F5070">
        <v>5</v>
      </c>
      <c r="G5070" s="4">
        <f>IF(ISBLANK(Table1[[#This Row],[Price]]),AVERAGE(F5070:F22603),Table1[[#This Row],[Price]])</f>
        <v>5</v>
      </c>
      <c r="H5070">
        <v>5</v>
      </c>
      <c r="I5070" s="4">
        <f>IF(ISBLANK(Table1[[#This Row],[Quantity]]),AVERAGE(H5070:H22603),Table1[[#This Row],[Quantity]])</f>
        <v>5</v>
      </c>
      <c r="J5070">
        <v>25</v>
      </c>
      <c r="K5070" s="4">
        <f>IF(ISBLANK(Table1[[#This Row],[Order Total]]),AVERAGE(J5070:J22603),Table1[[#This Row],[Order Total]])</f>
        <v>25</v>
      </c>
      <c r="L5070" s="1">
        <v>44689</v>
      </c>
      <c r="M5070" t="s">
        <v>17</v>
      </c>
      <c r="N5070" s="4" t="str">
        <f>IF(ISBLANK(Table1[[#This Row],[Payment Method]]),"Unknown",Table1[[#This Row],[Payment Method]])</f>
        <v>Digital Wallet</v>
      </c>
    </row>
    <row r="5071" spans="1:14" hidden="1" x14ac:dyDescent="0.35">
      <c r="A5071" t="s">
        <v>5211</v>
      </c>
      <c r="B5071" t="s">
        <v>209</v>
      </c>
      <c r="C5071" t="s">
        <v>50</v>
      </c>
      <c r="D5071" t="s">
        <v>112</v>
      </c>
      <c r="E5071" s="4" t="str">
        <f>IF(ISBLANK(Table1[[#This Row],[Item]]),"Unknown",Table1[[#This Row],[Item]])</f>
        <v>French Fries</v>
      </c>
      <c r="F5071">
        <v>4</v>
      </c>
      <c r="G5071" s="4">
        <f>IF(ISBLANK(Table1[[#This Row],[Price]]),AVERAGE(F5071:F22604),Table1[[#This Row],[Price]])</f>
        <v>4</v>
      </c>
      <c r="H5071">
        <v>3</v>
      </c>
      <c r="I5071" s="4">
        <f>IF(ISBLANK(Table1[[#This Row],[Quantity]]),AVERAGE(H5071:H22604),Table1[[#This Row],[Quantity]])</f>
        <v>3</v>
      </c>
      <c r="J5071">
        <v>12</v>
      </c>
      <c r="K5071" s="4">
        <f>IF(ISBLANK(Table1[[#This Row],[Order Total]]),AVERAGE(J5071:J22604),Table1[[#This Row],[Order Total]])</f>
        <v>12</v>
      </c>
      <c r="L5071" s="1">
        <v>45256</v>
      </c>
      <c r="M5071" t="s">
        <v>17</v>
      </c>
      <c r="N5071" s="4" t="str">
        <f>IF(ISBLANK(Table1[[#This Row],[Payment Method]]),"Unknown",Table1[[#This Row],[Payment Method]])</f>
        <v>Digital Wallet</v>
      </c>
    </row>
    <row r="5072" spans="1:14" hidden="1" x14ac:dyDescent="0.35">
      <c r="A5072" t="s">
        <v>5212</v>
      </c>
      <c r="B5072" t="s">
        <v>118</v>
      </c>
      <c r="C5072" t="s">
        <v>38</v>
      </c>
      <c r="E5072" s="4" t="str">
        <f>IF(ISBLANK(Table1[[#This Row],[Item]]),"Unknown",Table1[[#This Row],[Item]])</f>
        <v>Unknown</v>
      </c>
      <c r="F5072">
        <v>5</v>
      </c>
      <c r="G5072" s="4">
        <f>IF(ISBLANK(Table1[[#This Row],[Price]]),AVERAGE(F5072:F22605),Table1[[#This Row],[Price]])</f>
        <v>5</v>
      </c>
      <c r="H5072">
        <v>3</v>
      </c>
      <c r="I5072" s="4">
        <f>IF(ISBLANK(Table1[[#This Row],[Quantity]]),AVERAGE(H5072:H22605),Table1[[#This Row],[Quantity]])</f>
        <v>3</v>
      </c>
      <c r="J5072">
        <v>15</v>
      </c>
      <c r="K5072" s="4">
        <f>IF(ISBLANK(Table1[[#This Row],[Order Total]]),AVERAGE(J5072:J22605),Table1[[#This Row],[Order Total]])</f>
        <v>15</v>
      </c>
      <c r="L5072" s="1">
        <v>45225</v>
      </c>
      <c r="M5072" t="s">
        <v>13</v>
      </c>
      <c r="N5072" s="4" t="str">
        <f>IF(ISBLANK(Table1[[#This Row],[Payment Method]]),"Unknown",Table1[[#This Row],[Payment Method]])</f>
        <v>Credit Card</v>
      </c>
    </row>
    <row r="5073" spans="1:14" hidden="1" x14ac:dyDescent="0.35">
      <c r="A5073" t="s">
        <v>5213</v>
      </c>
      <c r="B5073" t="s">
        <v>95</v>
      </c>
      <c r="C5073" t="s">
        <v>24</v>
      </c>
      <c r="D5073" t="s">
        <v>77</v>
      </c>
      <c r="E5073" s="4" t="str">
        <f>IF(ISBLANK(Table1[[#This Row],[Item]]),"Unknown",Table1[[#This Row],[Item]])</f>
        <v>Coca Cola</v>
      </c>
      <c r="F5073">
        <v>2.5</v>
      </c>
      <c r="G5073" s="4">
        <f>IF(ISBLANK(Table1[[#This Row],[Price]]),AVERAGE(F5073:F22606),Table1[[#This Row],[Price]])</f>
        <v>2.5</v>
      </c>
      <c r="H5073">
        <v>2</v>
      </c>
      <c r="I5073" s="4">
        <f>IF(ISBLANK(Table1[[#This Row],[Quantity]]),AVERAGE(H5073:H22606),Table1[[#This Row],[Quantity]])</f>
        <v>2</v>
      </c>
      <c r="J5073">
        <v>5</v>
      </c>
      <c r="K5073" s="4">
        <f>IF(ISBLANK(Table1[[#This Row],[Order Total]]),AVERAGE(J5073:J22606),Table1[[#This Row],[Order Total]])</f>
        <v>5</v>
      </c>
      <c r="L5073" s="1">
        <v>45012</v>
      </c>
      <c r="M5073" t="s">
        <v>13</v>
      </c>
      <c r="N5073" s="4" t="str">
        <f>IF(ISBLANK(Table1[[#This Row],[Payment Method]]),"Unknown",Table1[[#This Row],[Payment Method]])</f>
        <v>Credit Card</v>
      </c>
    </row>
    <row r="5074" spans="1:14" hidden="1" x14ac:dyDescent="0.35">
      <c r="A5074" t="s">
        <v>5214</v>
      </c>
      <c r="B5074" t="s">
        <v>136</v>
      </c>
      <c r="C5074" t="s">
        <v>50</v>
      </c>
      <c r="D5074" t="s">
        <v>112</v>
      </c>
      <c r="E5074" s="4" t="str">
        <f>IF(ISBLANK(Table1[[#This Row],[Item]]),"Unknown",Table1[[#This Row],[Item]])</f>
        <v>French Fries</v>
      </c>
      <c r="F5074">
        <v>4</v>
      </c>
      <c r="G5074" s="4">
        <f>IF(ISBLANK(Table1[[#This Row],[Price]]),AVERAGE(F5074:F22607),Table1[[#This Row],[Price]])</f>
        <v>4</v>
      </c>
      <c r="H5074">
        <v>3</v>
      </c>
      <c r="I5074" s="4">
        <f>IF(ISBLANK(Table1[[#This Row],[Quantity]]),AVERAGE(H5074:H22607),Table1[[#This Row],[Quantity]])</f>
        <v>3</v>
      </c>
      <c r="J5074">
        <v>12</v>
      </c>
      <c r="K5074" s="4">
        <f>IF(ISBLANK(Table1[[#This Row],[Order Total]]),AVERAGE(J5074:J22607),Table1[[#This Row],[Order Total]])</f>
        <v>12</v>
      </c>
      <c r="L5074" s="1">
        <v>45022</v>
      </c>
      <c r="M5074" t="s">
        <v>28</v>
      </c>
      <c r="N5074" s="4" t="str">
        <f>IF(ISBLANK(Table1[[#This Row],[Payment Method]]),"Unknown",Table1[[#This Row],[Payment Method]])</f>
        <v>Cash</v>
      </c>
    </row>
    <row r="5075" spans="1:14" hidden="1" x14ac:dyDescent="0.35">
      <c r="A5075" t="s">
        <v>5215</v>
      </c>
      <c r="B5075" t="s">
        <v>60</v>
      </c>
      <c r="C5075" t="s">
        <v>38</v>
      </c>
      <c r="D5075" t="s">
        <v>74</v>
      </c>
      <c r="E5075" s="4" t="str">
        <f>IF(ISBLANK(Table1[[#This Row],[Item]]),"Unknown",Table1[[#This Row],[Item]])</f>
        <v>Chocolate Cake</v>
      </c>
      <c r="F5075">
        <v>6</v>
      </c>
      <c r="G5075" s="4">
        <f>IF(ISBLANK(Table1[[#This Row],[Price]]),AVERAGE(F5075:F22608),Table1[[#This Row],[Price]])</f>
        <v>6</v>
      </c>
      <c r="H5075">
        <v>3</v>
      </c>
      <c r="I5075" s="4">
        <f>IF(ISBLANK(Table1[[#This Row],[Quantity]]),AVERAGE(H5075:H22608),Table1[[#This Row],[Quantity]])</f>
        <v>3</v>
      </c>
      <c r="J5075">
        <v>18</v>
      </c>
      <c r="K5075" s="4">
        <f>IF(ISBLANK(Table1[[#This Row],[Order Total]]),AVERAGE(J5075:J22608),Table1[[#This Row],[Order Total]])</f>
        <v>18</v>
      </c>
      <c r="L5075" s="1">
        <v>44835</v>
      </c>
      <c r="M5075" t="s">
        <v>28</v>
      </c>
      <c r="N5075" s="4" t="str">
        <f>IF(ISBLANK(Table1[[#This Row],[Payment Method]]),"Unknown",Table1[[#This Row],[Payment Method]])</f>
        <v>Cash</v>
      </c>
    </row>
    <row r="5076" spans="1:14" hidden="1" x14ac:dyDescent="0.35">
      <c r="A5076" t="s">
        <v>5216</v>
      </c>
      <c r="B5076" t="s">
        <v>441</v>
      </c>
      <c r="C5076" t="s">
        <v>24</v>
      </c>
      <c r="D5076" t="s">
        <v>168</v>
      </c>
      <c r="E5076" s="4" t="str">
        <f>IF(ISBLANK(Table1[[#This Row],[Item]]),"Unknown",Table1[[#This Row],[Item]])</f>
        <v>Water</v>
      </c>
      <c r="F5076">
        <v>1</v>
      </c>
      <c r="G5076" s="4">
        <f>IF(ISBLANK(Table1[[#This Row],[Price]]),AVERAGE(F5076:F22609),Table1[[#This Row],[Price]])</f>
        <v>1</v>
      </c>
      <c r="H5076">
        <v>3</v>
      </c>
      <c r="I5076" s="4">
        <f>IF(ISBLANK(Table1[[#This Row],[Quantity]]),AVERAGE(H5076:H22609),Table1[[#This Row],[Quantity]])</f>
        <v>3</v>
      </c>
      <c r="J5076">
        <v>3</v>
      </c>
      <c r="K5076" s="4">
        <f>IF(ISBLANK(Table1[[#This Row],[Order Total]]),AVERAGE(J5076:J22609),Table1[[#This Row],[Order Total]])</f>
        <v>3</v>
      </c>
      <c r="L5076" s="1">
        <v>45274</v>
      </c>
      <c r="M5076" t="s">
        <v>13</v>
      </c>
      <c r="N5076" s="4" t="str">
        <f>IF(ISBLANK(Table1[[#This Row],[Payment Method]]),"Unknown",Table1[[#This Row],[Payment Method]])</f>
        <v>Credit Card</v>
      </c>
    </row>
    <row r="5077" spans="1:14" hidden="1" x14ac:dyDescent="0.35">
      <c r="A5077" t="s">
        <v>5217</v>
      </c>
      <c r="B5077" t="s">
        <v>134</v>
      </c>
      <c r="C5077" t="s">
        <v>24</v>
      </c>
      <c r="D5077" t="s">
        <v>71</v>
      </c>
      <c r="E5077" s="4" t="str">
        <f>IF(ISBLANK(Table1[[#This Row],[Item]]),"Unknown",Table1[[#This Row],[Item]])</f>
        <v>Orange Juice</v>
      </c>
      <c r="F5077">
        <v>3</v>
      </c>
      <c r="G5077" s="4">
        <f>IF(ISBLANK(Table1[[#This Row],[Price]]),AVERAGE(F5077:F22610),Table1[[#This Row],[Price]])</f>
        <v>3</v>
      </c>
      <c r="H5077">
        <v>4</v>
      </c>
      <c r="I5077" s="4">
        <f>IF(ISBLANK(Table1[[#This Row],[Quantity]]),AVERAGE(H5077:H22610),Table1[[#This Row],[Quantity]])</f>
        <v>4</v>
      </c>
      <c r="J5077">
        <v>12</v>
      </c>
      <c r="K5077" s="4">
        <f>IF(ISBLANK(Table1[[#This Row],[Order Total]]),AVERAGE(J5077:J22610),Table1[[#This Row],[Order Total]])</f>
        <v>12</v>
      </c>
      <c r="L5077" s="1">
        <v>45110</v>
      </c>
      <c r="M5077" t="s">
        <v>17</v>
      </c>
      <c r="N5077" s="4" t="str">
        <f>IF(ISBLANK(Table1[[#This Row],[Payment Method]]),"Unknown",Table1[[#This Row],[Payment Method]])</f>
        <v>Digital Wallet</v>
      </c>
    </row>
    <row r="5078" spans="1:14" hidden="1" x14ac:dyDescent="0.35">
      <c r="A5078" t="s">
        <v>5218</v>
      </c>
      <c r="B5078" t="s">
        <v>47</v>
      </c>
      <c r="C5078" t="s">
        <v>38</v>
      </c>
      <c r="D5078" t="s">
        <v>125</v>
      </c>
      <c r="E5078" s="4" t="str">
        <f>IF(ISBLANK(Table1[[#This Row],[Item]]),"Unknown",Table1[[#This Row],[Item]])</f>
        <v>Cheesecake</v>
      </c>
      <c r="F5078">
        <v>7</v>
      </c>
      <c r="G5078" s="4">
        <f>IF(ISBLANK(Table1[[#This Row],[Price]]),AVERAGE(F5078:F22611),Table1[[#This Row],[Price]])</f>
        <v>7</v>
      </c>
      <c r="H5078">
        <v>3</v>
      </c>
      <c r="I5078" s="4">
        <f>IF(ISBLANK(Table1[[#This Row],[Quantity]]),AVERAGE(H5078:H22611),Table1[[#This Row],[Quantity]])</f>
        <v>3</v>
      </c>
      <c r="J5078">
        <v>21</v>
      </c>
      <c r="K5078" s="4">
        <f>IF(ISBLANK(Table1[[#This Row],[Order Total]]),AVERAGE(J5078:J22611),Table1[[#This Row],[Order Total]])</f>
        <v>21</v>
      </c>
      <c r="L5078" s="1">
        <v>44943</v>
      </c>
      <c r="M5078" t="s">
        <v>13</v>
      </c>
      <c r="N5078" s="4" t="str">
        <f>IF(ISBLANK(Table1[[#This Row],[Payment Method]]),"Unknown",Table1[[#This Row],[Payment Method]])</f>
        <v>Credit Card</v>
      </c>
    </row>
    <row r="5079" spans="1:14" hidden="1" x14ac:dyDescent="0.35">
      <c r="A5079" t="s">
        <v>5219</v>
      </c>
      <c r="B5079" t="s">
        <v>101</v>
      </c>
      <c r="C5079" t="s">
        <v>20</v>
      </c>
      <c r="D5079" t="s">
        <v>21</v>
      </c>
      <c r="E5079" s="4" t="str">
        <f>IF(ISBLANK(Table1[[#This Row],[Item]]),"Unknown",Table1[[#This Row],[Item]])</f>
        <v>Grilled Chicken</v>
      </c>
      <c r="F5079">
        <v>15</v>
      </c>
      <c r="G5079" s="4">
        <f>IF(ISBLANK(Table1[[#This Row],[Price]]),AVERAGE(F5079:F22612),Table1[[#This Row],[Price]])</f>
        <v>15</v>
      </c>
      <c r="H5079">
        <v>4</v>
      </c>
      <c r="I5079" s="4">
        <f>IF(ISBLANK(Table1[[#This Row],[Quantity]]),AVERAGE(H5079:H22612),Table1[[#This Row],[Quantity]])</f>
        <v>4</v>
      </c>
      <c r="J5079">
        <v>60</v>
      </c>
      <c r="K5079" s="4">
        <f>IF(ISBLANK(Table1[[#This Row],[Order Total]]),AVERAGE(J5079:J22612),Table1[[#This Row],[Order Total]])</f>
        <v>60</v>
      </c>
      <c r="L5079" s="1">
        <v>45179</v>
      </c>
      <c r="M5079" t="s">
        <v>17</v>
      </c>
      <c r="N5079" s="4" t="str">
        <f>IF(ISBLANK(Table1[[#This Row],[Payment Method]]),"Unknown",Table1[[#This Row],[Payment Method]])</f>
        <v>Digital Wallet</v>
      </c>
    </row>
    <row r="5080" spans="1:14" hidden="1" x14ac:dyDescent="0.35">
      <c r="A5080" t="s">
        <v>5220</v>
      </c>
      <c r="B5080" t="s">
        <v>181</v>
      </c>
      <c r="C5080" t="s">
        <v>20</v>
      </c>
      <c r="E5080" s="4" t="str">
        <f>IF(ISBLANK(Table1[[#This Row],[Item]]),"Unknown",Table1[[#This Row],[Item]])</f>
        <v>Unknown</v>
      </c>
      <c r="F5080">
        <v>12</v>
      </c>
      <c r="G5080" s="4">
        <f>IF(ISBLANK(Table1[[#This Row],[Price]]),AVERAGE(F5080:F22613),Table1[[#This Row],[Price]])</f>
        <v>12</v>
      </c>
      <c r="H5080">
        <v>4</v>
      </c>
      <c r="I5080" s="4">
        <f>IF(ISBLANK(Table1[[#This Row],[Quantity]]),AVERAGE(H5080:H22613),Table1[[#This Row],[Quantity]])</f>
        <v>4</v>
      </c>
      <c r="J5080">
        <v>48</v>
      </c>
      <c r="K5080" s="4">
        <f>IF(ISBLANK(Table1[[#This Row],[Order Total]]),AVERAGE(J5080:J22613),Table1[[#This Row],[Order Total]])</f>
        <v>48</v>
      </c>
      <c r="L5080" s="1">
        <v>45155</v>
      </c>
      <c r="M5080" t="s">
        <v>17</v>
      </c>
      <c r="N5080" s="4" t="str">
        <f>IF(ISBLANK(Table1[[#This Row],[Payment Method]]),"Unknown",Table1[[#This Row],[Payment Method]])</f>
        <v>Digital Wallet</v>
      </c>
    </row>
    <row r="5081" spans="1:14" hidden="1" x14ac:dyDescent="0.35">
      <c r="A5081" t="s">
        <v>5221</v>
      </c>
      <c r="B5081" t="s">
        <v>143</v>
      </c>
      <c r="C5081" t="s">
        <v>38</v>
      </c>
      <c r="D5081" t="s">
        <v>121</v>
      </c>
      <c r="E5081" s="4" t="str">
        <f>IF(ISBLANK(Table1[[#This Row],[Item]]),"Unknown",Table1[[#This Row],[Item]])</f>
        <v>Ice Cream</v>
      </c>
      <c r="F5081">
        <v>5</v>
      </c>
      <c r="G5081" s="4">
        <f>IF(ISBLANK(Table1[[#This Row],[Price]]),AVERAGE(F5081:F22614),Table1[[#This Row],[Price]])</f>
        <v>5</v>
      </c>
      <c r="H5081">
        <v>2</v>
      </c>
      <c r="I5081" s="4">
        <f>IF(ISBLANK(Table1[[#This Row],[Quantity]]),AVERAGE(H5081:H22614),Table1[[#This Row],[Quantity]])</f>
        <v>2</v>
      </c>
      <c r="J5081">
        <v>10</v>
      </c>
      <c r="K5081" s="4">
        <f>IF(ISBLANK(Table1[[#This Row],[Order Total]]),AVERAGE(J5081:J22614),Table1[[#This Row],[Order Total]])</f>
        <v>10</v>
      </c>
      <c r="L5081" s="1">
        <v>44861</v>
      </c>
      <c r="M5081" t="s">
        <v>13</v>
      </c>
      <c r="N5081" s="4" t="str">
        <f>IF(ISBLANK(Table1[[#This Row],[Payment Method]]),"Unknown",Table1[[#This Row],[Payment Method]])</f>
        <v>Credit Card</v>
      </c>
    </row>
    <row r="5082" spans="1:14" hidden="1" x14ac:dyDescent="0.35">
      <c r="A5082" t="s">
        <v>5222</v>
      </c>
      <c r="B5082" t="s">
        <v>69</v>
      </c>
      <c r="C5082" t="s">
        <v>20</v>
      </c>
      <c r="D5082" t="s">
        <v>27</v>
      </c>
      <c r="E5082" s="4" t="str">
        <f>IF(ISBLANK(Table1[[#This Row],[Item]]),"Unknown",Table1[[#This Row],[Item]])</f>
        <v>Pasta Alfredo</v>
      </c>
      <c r="F5082">
        <v>12</v>
      </c>
      <c r="G5082" s="4">
        <f>IF(ISBLANK(Table1[[#This Row],[Price]]),AVERAGE(F5082:F22615),Table1[[#This Row],[Price]])</f>
        <v>12</v>
      </c>
      <c r="H5082">
        <v>5</v>
      </c>
      <c r="I5082" s="4">
        <f>IF(ISBLANK(Table1[[#This Row],[Quantity]]),AVERAGE(H5082:H22615),Table1[[#This Row],[Quantity]])</f>
        <v>5</v>
      </c>
      <c r="J5082">
        <v>60</v>
      </c>
      <c r="K5082" s="4">
        <f>IF(ISBLANK(Table1[[#This Row],[Order Total]]),AVERAGE(J5082:J22615),Table1[[#This Row],[Order Total]])</f>
        <v>60</v>
      </c>
      <c r="L5082" s="1">
        <v>44991</v>
      </c>
      <c r="M5082" t="s">
        <v>17</v>
      </c>
      <c r="N5082" s="4" t="str">
        <f>IF(ISBLANK(Table1[[#This Row],[Payment Method]]),"Unknown",Table1[[#This Row],[Payment Method]])</f>
        <v>Digital Wallet</v>
      </c>
    </row>
    <row r="5083" spans="1:14" hidden="1" x14ac:dyDescent="0.35">
      <c r="A5083" t="s">
        <v>5223</v>
      </c>
      <c r="B5083" t="s">
        <v>287</v>
      </c>
      <c r="C5083" t="s">
        <v>38</v>
      </c>
      <c r="D5083" t="s">
        <v>121</v>
      </c>
      <c r="E5083" s="4" t="str">
        <f>IF(ISBLANK(Table1[[#This Row],[Item]]),"Unknown",Table1[[#This Row],[Item]])</f>
        <v>Ice Cream</v>
      </c>
      <c r="F5083">
        <v>5</v>
      </c>
      <c r="G5083" s="4">
        <f>IF(ISBLANK(Table1[[#This Row],[Price]]),AVERAGE(F5083:F22616),Table1[[#This Row],[Price]])</f>
        <v>5</v>
      </c>
      <c r="H5083">
        <v>3</v>
      </c>
      <c r="I5083" s="4">
        <f>IF(ISBLANK(Table1[[#This Row],[Quantity]]),AVERAGE(H5083:H22616),Table1[[#This Row],[Quantity]])</f>
        <v>3</v>
      </c>
      <c r="J5083">
        <v>15</v>
      </c>
      <c r="K5083" s="4">
        <f>IF(ISBLANK(Table1[[#This Row],[Order Total]]),AVERAGE(J5083:J22616),Table1[[#This Row],[Order Total]])</f>
        <v>15</v>
      </c>
      <c r="L5083" s="1">
        <v>44680</v>
      </c>
      <c r="M5083" t="s">
        <v>17</v>
      </c>
      <c r="N5083" s="4" t="str">
        <f>IF(ISBLANK(Table1[[#This Row],[Payment Method]]),"Unknown",Table1[[#This Row],[Payment Method]])</f>
        <v>Digital Wallet</v>
      </c>
    </row>
    <row r="5084" spans="1:14" hidden="1" x14ac:dyDescent="0.35">
      <c r="A5084" t="s">
        <v>5224</v>
      </c>
      <c r="B5084" t="s">
        <v>19</v>
      </c>
      <c r="C5084" t="s">
        <v>50</v>
      </c>
      <c r="D5084" t="s">
        <v>86</v>
      </c>
      <c r="E5084" s="4" t="str">
        <f>IF(ISBLANK(Table1[[#This Row],[Item]]),"Unknown",Table1[[#This Row],[Item]])</f>
        <v>Cheese Fries</v>
      </c>
      <c r="F5084">
        <v>5</v>
      </c>
      <c r="G5084" s="4">
        <f>IF(ISBLANK(Table1[[#This Row],[Price]]),AVERAGE(F5084:F22617),Table1[[#This Row],[Price]])</f>
        <v>5</v>
      </c>
      <c r="H5084">
        <v>3</v>
      </c>
      <c r="I5084" s="4">
        <f>IF(ISBLANK(Table1[[#This Row],[Quantity]]),AVERAGE(H5084:H22617),Table1[[#This Row],[Quantity]])</f>
        <v>3</v>
      </c>
      <c r="J5084">
        <v>15</v>
      </c>
      <c r="K5084" s="4">
        <f>IF(ISBLANK(Table1[[#This Row],[Order Total]]),AVERAGE(J5084:J22617),Table1[[#This Row],[Order Total]])</f>
        <v>15</v>
      </c>
      <c r="L5084" s="1">
        <v>44570</v>
      </c>
      <c r="M5084" t="s">
        <v>13</v>
      </c>
      <c r="N5084" s="4" t="str">
        <f>IF(ISBLANK(Table1[[#This Row],[Payment Method]]),"Unknown",Table1[[#This Row],[Payment Method]])</f>
        <v>Credit Card</v>
      </c>
    </row>
    <row r="5085" spans="1:14" hidden="1" x14ac:dyDescent="0.35">
      <c r="A5085" t="s">
        <v>5225</v>
      </c>
      <c r="B5085" t="s">
        <v>281</v>
      </c>
      <c r="C5085" t="s">
        <v>24</v>
      </c>
      <c r="D5085" t="s">
        <v>56</v>
      </c>
      <c r="E5085" s="4" t="str">
        <f>IF(ISBLANK(Table1[[#This Row],[Item]]),"Unknown",Table1[[#This Row],[Item]])</f>
        <v>Lemonade</v>
      </c>
      <c r="F5085">
        <v>3</v>
      </c>
      <c r="G5085" s="4">
        <f>IF(ISBLANK(Table1[[#This Row],[Price]]),AVERAGE(F5085:F22618),Table1[[#This Row],[Price]])</f>
        <v>3</v>
      </c>
      <c r="H5085">
        <v>5</v>
      </c>
      <c r="I5085" s="4">
        <f>IF(ISBLANK(Table1[[#This Row],[Quantity]]),AVERAGE(H5085:H22618),Table1[[#This Row],[Quantity]])</f>
        <v>5</v>
      </c>
      <c r="J5085">
        <v>15</v>
      </c>
      <c r="K5085" s="4">
        <f>IF(ISBLANK(Table1[[#This Row],[Order Total]]),AVERAGE(J5085:J22618),Table1[[#This Row],[Order Total]])</f>
        <v>15</v>
      </c>
      <c r="L5085" s="1">
        <v>44631</v>
      </c>
      <c r="M5085" t="s">
        <v>13</v>
      </c>
      <c r="N5085" s="4" t="str">
        <f>IF(ISBLANK(Table1[[#This Row],[Payment Method]]),"Unknown",Table1[[#This Row],[Payment Method]])</f>
        <v>Credit Card</v>
      </c>
    </row>
    <row r="5086" spans="1:14" hidden="1" x14ac:dyDescent="0.35">
      <c r="A5086" t="s">
        <v>5226</v>
      </c>
      <c r="B5086" t="s">
        <v>205</v>
      </c>
      <c r="C5086" t="s">
        <v>11</v>
      </c>
      <c r="D5086" t="s">
        <v>16</v>
      </c>
      <c r="E5086" s="4" t="str">
        <f>IF(ISBLANK(Table1[[#This Row],[Item]]),"Unknown",Table1[[#This Row],[Item]])</f>
        <v>Mashed Potatoes</v>
      </c>
      <c r="F5086">
        <v>4</v>
      </c>
      <c r="G5086" s="4">
        <f>IF(ISBLANK(Table1[[#This Row],[Price]]),AVERAGE(F5086:F22619),Table1[[#This Row],[Price]])</f>
        <v>4</v>
      </c>
      <c r="H5086">
        <v>1</v>
      </c>
      <c r="I5086" s="4">
        <f>IF(ISBLANK(Table1[[#This Row],[Quantity]]),AVERAGE(H5086:H22619),Table1[[#This Row],[Quantity]])</f>
        <v>1</v>
      </c>
      <c r="J5086">
        <v>4</v>
      </c>
      <c r="K5086" s="4">
        <f>IF(ISBLANK(Table1[[#This Row],[Order Total]]),AVERAGE(J5086:J22619),Table1[[#This Row],[Order Total]])</f>
        <v>4</v>
      </c>
      <c r="L5086" s="1">
        <v>45167</v>
      </c>
      <c r="N5086" s="4" t="str">
        <f>IF(ISBLANK(Table1[[#This Row],[Payment Method]]),"Unknown",Table1[[#This Row],[Payment Method]])</f>
        <v>Unknown</v>
      </c>
    </row>
    <row r="5087" spans="1:14" hidden="1" x14ac:dyDescent="0.35">
      <c r="A5087" t="s">
        <v>5227</v>
      </c>
      <c r="B5087" t="s">
        <v>69</v>
      </c>
      <c r="C5087" t="s">
        <v>20</v>
      </c>
      <c r="D5087" t="s">
        <v>21</v>
      </c>
      <c r="E5087" s="4" t="str">
        <f>IF(ISBLANK(Table1[[#This Row],[Item]]),"Unknown",Table1[[#This Row],[Item]])</f>
        <v>Grilled Chicken</v>
      </c>
      <c r="F5087">
        <v>15</v>
      </c>
      <c r="G5087" s="4">
        <f>IF(ISBLANK(Table1[[#This Row],[Price]]),AVERAGE(F5087:F22620),Table1[[#This Row],[Price]])</f>
        <v>15</v>
      </c>
      <c r="H5087">
        <v>3</v>
      </c>
      <c r="I5087" s="4">
        <f>IF(ISBLANK(Table1[[#This Row],[Quantity]]),AVERAGE(H5087:H22620),Table1[[#This Row],[Quantity]])</f>
        <v>3</v>
      </c>
      <c r="J5087">
        <v>45</v>
      </c>
      <c r="K5087" s="4">
        <f>IF(ISBLANK(Table1[[#This Row],[Order Total]]),AVERAGE(J5087:J22620),Table1[[#This Row],[Order Total]])</f>
        <v>45</v>
      </c>
      <c r="L5087" s="1">
        <v>44784</v>
      </c>
      <c r="N5087" s="4" t="str">
        <f>IF(ISBLANK(Table1[[#This Row],[Payment Method]]),"Unknown",Table1[[#This Row],[Payment Method]])</f>
        <v>Unknown</v>
      </c>
    </row>
    <row r="5088" spans="1:14" hidden="1" x14ac:dyDescent="0.35">
      <c r="A5088" t="s">
        <v>5228</v>
      </c>
      <c r="B5088" t="s">
        <v>143</v>
      </c>
      <c r="C5088" t="s">
        <v>38</v>
      </c>
      <c r="D5088" t="s">
        <v>125</v>
      </c>
      <c r="E5088" s="4" t="str">
        <f>IF(ISBLANK(Table1[[#This Row],[Item]]),"Unknown",Table1[[#This Row],[Item]])</f>
        <v>Cheesecake</v>
      </c>
      <c r="F5088">
        <v>7</v>
      </c>
      <c r="G5088" s="4">
        <f>IF(ISBLANK(Table1[[#This Row],[Price]]),AVERAGE(F5088:F22621),Table1[[#This Row],[Price]])</f>
        <v>7</v>
      </c>
      <c r="H5088">
        <v>2</v>
      </c>
      <c r="I5088" s="4">
        <f>IF(ISBLANK(Table1[[#This Row],[Quantity]]),AVERAGE(H5088:H22621),Table1[[#This Row],[Quantity]])</f>
        <v>2</v>
      </c>
      <c r="J5088">
        <v>14</v>
      </c>
      <c r="K5088" s="4">
        <f>IF(ISBLANK(Table1[[#This Row],[Order Total]]),AVERAGE(J5088:J22621),Table1[[#This Row],[Order Total]])</f>
        <v>14</v>
      </c>
      <c r="L5088" s="1">
        <v>44746</v>
      </c>
      <c r="M5088" t="s">
        <v>13</v>
      </c>
      <c r="N5088" s="4" t="str">
        <f>IF(ISBLANK(Table1[[#This Row],[Payment Method]]),"Unknown",Table1[[#This Row],[Payment Method]])</f>
        <v>Credit Card</v>
      </c>
    </row>
    <row r="5089" spans="1:14" hidden="1" x14ac:dyDescent="0.35">
      <c r="A5089" t="s">
        <v>5229</v>
      </c>
      <c r="B5089" t="s">
        <v>376</v>
      </c>
      <c r="C5089" t="s">
        <v>20</v>
      </c>
      <c r="D5089" t="s">
        <v>27</v>
      </c>
      <c r="E5089" s="4" t="str">
        <f>IF(ISBLANK(Table1[[#This Row],[Item]]),"Unknown",Table1[[#This Row],[Item]])</f>
        <v>Pasta Alfredo</v>
      </c>
      <c r="F5089">
        <v>12</v>
      </c>
      <c r="G5089" s="4">
        <f>IF(ISBLANK(Table1[[#This Row],[Price]]),AVERAGE(F5089:F22622),Table1[[#This Row],[Price]])</f>
        <v>12</v>
      </c>
      <c r="H5089">
        <v>4</v>
      </c>
      <c r="I5089" s="4">
        <f>IF(ISBLANK(Table1[[#This Row],[Quantity]]),AVERAGE(H5089:H22622),Table1[[#This Row],[Quantity]])</f>
        <v>4</v>
      </c>
      <c r="J5089">
        <v>48</v>
      </c>
      <c r="K5089" s="4">
        <f>IF(ISBLANK(Table1[[#This Row],[Order Total]]),AVERAGE(J5089:J22622),Table1[[#This Row],[Order Total]])</f>
        <v>48</v>
      </c>
      <c r="L5089" s="1">
        <v>45084</v>
      </c>
      <c r="M5089" t="s">
        <v>17</v>
      </c>
      <c r="N5089" s="4" t="str">
        <f>IF(ISBLANK(Table1[[#This Row],[Payment Method]]),"Unknown",Table1[[#This Row],[Payment Method]])</f>
        <v>Digital Wallet</v>
      </c>
    </row>
    <row r="5090" spans="1:14" hidden="1" x14ac:dyDescent="0.35">
      <c r="A5090" t="s">
        <v>5230</v>
      </c>
      <c r="B5090" t="s">
        <v>15</v>
      </c>
      <c r="C5090" t="s">
        <v>11</v>
      </c>
      <c r="D5090" t="s">
        <v>16</v>
      </c>
      <c r="E5090" s="4" t="str">
        <f>IF(ISBLANK(Table1[[#This Row],[Item]]),"Unknown",Table1[[#This Row],[Item]])</f>
        <v>Mashed Potatoes</v>
      </c>
      <c r="F5090">
        <v>4</v>
      </c>
      <c r="G5090" s="4">
        <f>IF(ISBLANK(Table1[[#This Row],[Price]]),AVERAGE(F5090:F22623),Table1[[#This Row],[Price]])</f>
        <v>4</v>
      </c>
      <c r="H5090">
        <v>4</v>
      </c>
      <c r="I5090" s="4">
        <f>IF(ISBLANK(Table1[[#This Row],[Quantity]]),AVERAGE(H5090:H22623),Table1[[#This Row],[Quantity]])</f>
        <v>4</v>
      </c>
      <c r="J5090">
        <v>16</v>
      </c>
      <c r="K5090" s="4">
        <f>IF(ISBLANK(Table1[[#This Row],[Order Total]]),AVERAGE(J5090:J22623),Table1[[#This Row],[Order Total]])</f>
        <v>16</v>
      </c>
      <c r="L5090" s="1">
        <v>44929</v>
      </c>
      <c r="M5090" t="s">
        <v>17</v>
      </c>
      <c r="N5090" s="4" t="str">
        <f>IF(ISBLANK(Table1[[#This Row],[Payment Method]]),"Unknown",Table1[[#This Row],[Payment Method]])</f>
        <v>Digital Wallet</v>
      </c>
    </row>
    <row r="5091" spans="1:14" hidden="1" x14ac:dyDescent="0.35">
      <c r="A5091" t="s">
        <v>5231</v>
      </c>
      <c r="B5091" t="s">
        <v>81</v>
      </c>
      <c r="C5091" t="s">
        <v>50</v>
      </c>
      <c r="D5091" t="s">
        <v>86</v>
      </c>
      <c r="E5091" s="4" t="str">
        <f>IF(ISBLANK(Table1[[#This Row],[Item]]),"Unknown",Table1[[#This Row],[Item]])</f>
        <v>Cheese Fries</v>
      </c>
      <c r="F5091">
        <v>5</v>
      </c>
      <c r="G5091" s="4">
        <f>IF(ISBLANK(Table1[[#This Row],[Price]]),AVERAGE(F5091:F22624),Table1[[#This Row],[Price]])</f>
        <v>5</v>
      </c>
      <c r="H5091">
        <v>4</v>
      </c>
      <c r="I5091" s="4">
        <f>IF(ISBLANK(Table1[[#This Row],[Quantity]]),AVERAGE(H5091:H22624),Table1[[#This Row],[Quantity]])</f>
        <v>4</v>
      </c>
      <c r="J5091">
        <v>20</v>
      </c>
      <c r="K5091" s="4">
        <f>IF(ISBLANK(Table1[[#This Row],[Order Total]]),AVERAGE(J5091:J22624),Table1[[#This Row],[Order Total]])</f>
        <v>20</v>
      </c>
      <c r="L5091" s="1">
        <v>44940</v>
      </c>
      <c r="M5091" t="s">
        <v>28</v>
      </c>
      <c r="N5091" s="4" t="str">
        <f>IF(ISBLANK(Table1[[#This Row],[Payment Method]]),"Unknown",Table1[[#This Row],[Payment Method]])</f>
        <v>Cash</v>
      </c>
    </row>
    <row r="5092" spans="1:14" hidden="1" x14ac:dyDescent="0.35">
      <c r="A5092" t="s">
        <v>5232</v>
      </c>
      <c r="B5092" t="s">
        <v>163</v>
      </c>
      <c r="C5092" t="s">
        <v>38</v>
      </c>
      <c r="D5092" t="s">
        <v>121</v>
      </c>
      <c r="E5092" s="4" t="str">
        <f>IF(ISBLANK(Table1[[#This Row],[Item]]),"Unknown",Table1[[#This Row],[Item]])</f>
        <v>Ice Cream</v>
      </c>
      <c r="F5092">
        <v>5</v>
      </c>
      <c r="G5092" s="4">
        <f>IF(ISBLANK(Table1[[#This Row],[Price]]),AVERAGE(F5092:F22625),Table1[[#This Row],[Price]])</f>
        <v>5</v>
      </c>
      <c r="H5092">
        <v>1</v>
      </c>
      <c r="I5092" s="4">
        <f>IF(ISBLANK(Table1[[#This Row],[Quantity]]),AVERAGE(H5092:H22625),Table1[[#This Row],[Quantity]])</f>
        <v>1</v>
      </c>
      <c r="J5092">
        <v>5</v>
      </c>
      <c r="K5092" s="4">
        <f>IF(ISBLANK(Table1[[#This Row],[Order Total]]),AVERAGE(J5092:J22625),Table1[[#This Row],[Order Total]])</f>
        <v>5</v>
      </c>
      <c r="L5092" s="1">
        <v>45239</v>
      </c>
      <c r="M5092" t="s">
        <v>13</v>
      </c>
      <c r="N5092" s="4" t="str">
        <f>IF(ISBLANK(Table1[[#This Row],[Payment Method]]),"Unknown",Table1[[#This Row],[Payment Method]])</f>
        <v>Credit Card</v>
      </c>
    </row>
    <row r="5093" spans="1:14" hidden="1" x14ac:dyDescent="0.35">
      <c r="A5093" t="s">
        <v>5233</v>
      </c>
      <c r="B5093" t="s">
        <v>283</v>
      </c>
      <c r="C5093" t="s">
        <v>24</v>
      </c>
      <c r="D5093" t="s">
        <v>168</v>
      </c>
      <c r="E5093" s="4" t="str">
        <f>IF(ISBLANK(Table1[[#This Row],[Item]]),"Unknown",Table1[[#This Row],[Item]])</f>
        <v>Water</v>
      </c>
      <c r="F5093">
        <v>1</v>
      </c>
      <c r="G5093" s="4">
        <f>IF(ISBLANK(Table1[[#This Row],[Price]]),AVERAGE(F5093:F22626),Table1[[#This Row],[Price]])</f>
        <v>1</v>
      </c>
      <c r="H5093">
        <v>3</v>
      </c>
      <c r="I5093" s="4">
        <f>IF(ISBLANK(Table1[[#This Row],[Quantity]]),AVERAGE(H5093:H22626),Table1[[#This Row],[Quantity]])</f>
        <v>3</v>
      </c>
      <c r="J5093">
        <v>3</v>
      </c>
      <c r="K5093" s="4">
        <f>IF(ISBLANK(Table1[[#This Row],[Order Total]]),AVERAGE(J5093:J22626),Table1[[#This Row],[Order Total]])</f>
        <v>3</v>
      </c>
      <c r="L5093" s="1">
        <v>44925</v>
      </c>
      <c r="M5093" t="s">
        <v>17</v>
      </c>
      <c r="N5093" s="4" t="str">
        <f>IF(ISBLANK(Table1[[#This Row],[Payment Method]]),"Unknown",Table1[[#This Row],[Payment Method]])</f>
        <v>Digital Wallet</v>
      </c>
    </row>
    <row r="5094" spans="1:14" hidden="1" x14ac:dyDescent="0.35">
      <c r="A5094" t="s">
        <v>5234</v>
      </c>
      <c r="B5094" t="s">
        <v>194</v>
      </c>
      <c r="C5094" t="s">
        <v>11</v>
      </c>
      <c r="D5094" t="s">
        <v>12</v>
      </c>
      <c r="E5094" s="4" t="str">
        <f>IF(ISBLANK(Table1[[#This Row],[Item]]),"Unknown",Table1[[#This Row],[Item]])</f>
        <v>Side Salad</v>
      </c>
      <c r="F5094">
        <v>3</v>
      </c>
      <c r="G5094" s="4">
        <f>IF(ISBLANK(Table1[[#This Row],[Price]]),AVERAGE(F5094:F22627),Table1[[#This Row],[Price]])</f>
        <v>3</v>
      </c>
      <c r="H5094">
        <v>4</v>
      </c>
      <c r="I5094" s="4">
        <f>IF(ISBLANK(Table1[[#This Row],[Quantity]]),AVERAGE(H5094:H22627),Table1[[#This Row],[Quantity]])</f>
        <v>4</v>
      </c>
      <c r="J5094">
        <v>12</v>
      </c>
      <c r="K5094" s="4">
        <f>IF(ISBLANK(Table1[[#This Row],[Order Total]]),AVERAGE(J5094:J22627),Table1[[#This Row],[Order Total]])</f>
        <v>12</v>
      </c>
      <c r="L5094" s="1">
        <v>45254</v>
      </c>
      <c r="M5094" t="s">
        <v>28</v>
      </c>
      <c r="N5094" s="4" t="str">
        <f>IF(ISBLANK(Table1[[#This Row],[Payment Method]]),"Unknown",Table1[[#This Row],[Payment Method]])</f>
        <v>Cash</v>
      </c>
    </row>
    <row r="5095" spans="1:14" hidden="1" x14ac:dyDescent="0.35">
      <c r="A5095" t="s">
        <v>5235</v>
      </c>
      <c r="B5095" t="s">
        <v>147</v>
      </c>
      <c r="C5095" t="s">
        <v>24</v>
      </c>
      <c r="D5095" t="s">
        <v>71</v>
      </c>
      <c r="E5095" s="4" t="str">
        <f>IF(ISBLANK(Table1[[#This Row],[Item]]),"Unknown",Table1[[#This Row],[Item]])</f>
        <v>Orange Juice</v>
      </c>
      <c r="F5095">
        <v>3</v>
      </c>
      <c r="G5095" s="4">
        <f>IF(ISBLANK(Table1[[#This Row],[Price]]),AVERAGE(F5095:F22628),Table1[[#This Row],[Price]])</f>
        <v>3</v>
      </c>
      <c r="H5095">
        <v>3</v>
      </c>
      <c r="I5095" s="4">
        <f>IF(ISBLANK(Table1[[#This Row],[Quantity]]),AVERAGE(H5095:H22628),Table1[[#This Row],[Quantity]])</f>
        <v>3</v>
      </c>
      <c r="J5095">
        <v>9</v>
      </c>
      <c r="K5095" s="4">
        <f>IF(ISBLANK(Table1[[#This Row],[Order Total]]),AVERAGE(J5095:J22628),Table1[[#This Row],[Order Total]])</f>
        <v>9</v>
      </c>
      <c r="L5095" s="1">
        <v>44579</v>
      </c>
      <c r="M5095" t="s">
        <v>17</v>
      </c>
      <c r="N5095" s="4" t="str">
        <f>IF(ISBLANK(Table1[[#This Row],[Payment Method]]),"Unknown",Table1[[#This Row],[Payment Method]])</f>
        <v>Digital Wallet</v>
      </c>
    </row>
    <row r="5096" spans="1:14" hidden="1" x14ac:dyDescent="0.35">
      <c r="A5096" t="s">
        <v>5236</v>
      </c>
      <c r="B5096" t="s">
        <v>32</v>
      </c>
      <c r="C5096" t="s">
        <v>11</v>
      </c>
      <c r="D5096" t="s">
        <v>12</v>
      </c>
      <c r="E5096" s="4" t="str">
        <f>IF(ISBLANK(Table1[[#This Row],[Item]]),"Unknown",Table1[[#This Row],[Item]])</f>
        <v>Side Salad</v>
      </c>
      <c r="F5096">
        <v>3</v>
      </c>
      <c r="G5096" s="4">
        <f>IF(ISBLANK(Table1[[#This Row],[Price]]),AVERAGE(F5096:F22629),Table1[[#This Row],[Price]])</f>
        <v>3</v>
      </c>
      <c r="H5096">
        <v>4</v>
      </c>
      <c r="I5096" s="4">
        <f>IF(ISBLANK(Table1[[#This Row],[Quantity]]),AVERAGE(H5096:H22629),Table1[[#This Row],[Quantity]])</f>
        <v>4</v>
      </c>
      <c r="J5096">
        <v>12</v>
      </c>
      <c r="K5096" s="4">
        <f>IF(ISBLANK(Table1[[#This Row],[Order Total]]),AVERAGE(J5096:J22629),Table1[[#This Row],[Order Total]])</f>
        <v>12</v>
      </c>
      <c r="L5096" s="1">
        <v>45177</v>
      </c>
      <c r="M5096" t="s">
        <v>13</v>
      </c>
      <c r="N5096" s="4" t="str">
        <f>IF(ISBLANK(Table1[[#This Row],[Payment Method]]),"Unknown",Table1[[#This Row],[Payment Method]])</f>
        <v>Credit Card</v>
      </c>
    </row>
    <row r="5097" spans="1:14" hidden="1" x14ac:dyDescent="0.35">
      <c r="A5097" t="s">
        <v>5237</v>
      </c>
      <c r="B5097" t="s">
        <v>69</v>
      </c>
      <c r="C5097" t="s">
        <v>11</v>
      </c>
      <c r="D5097" t="s">
        <v>79</v>
      </c>
      <c r="E5097" s="4" t="str">
        <f>IF(ISBLANK(Table1[[#This Row],[Item]]),"Unknown",Table1[[#This Row],[Item]])</f>
        <v>Grilled Vegetables</v>
      </c>
      <c r="F5097">
        <v>5</v>
      </c>
      <c r="G5097" s="4">
        <f>IF(ISBLANK(Table1[[#This Row],[Price]]),AVERAGE(F5097:F22630),Table1[[#This Row],[Price]])</f>
        <v>5</v>
      </c>
      <c r="H5097">
        <v>5</v>
      </c>
      <c r="I5097" s="4">
        <f>IF(ISBLANK(Table1[[#This Row],[Quantity]]),AVERAGE(H5097:H22630),Table1[[#This Row],[Quantity]])</f>
        <v>5</v>
      </c>
      <c r="J5097">
        <v>25</v>
      </c>
      <c r="K5097" s="4">
        <f>IF(ISBLANK(Table1[[#This Row],[Order Total]]),AVERAGE(J5097:J22630),Table1[[#This Row],[Order Total]])</f>
        <v>25</v>
      </c>
      <c r="L5097" s="1">
        <v>44732</v>
      </c>
      <c r="M5097" t="s">
        <v>28</v>
      </c>
      <c r="N5097" s="4" t="str">
        <f>IF(ISBLANK(Table1[[#This Row],[Payment Method]]),"Unknown",Table1[[#This Row],[Payment Method]])</f>
        <v>Cash</v>
      </c>
    </row>
    <row r="5098" spans="1:14" hidden="1" x14ac:dyDescent="0.35">
      <c r="A5098" t="s">
        <v>5238</v>
      </c>
      <c r="B5098" t="s">
        <v>240</v>
      </c>
      <c r="C5098" t="s">
        <v>11</v>
      </c>
      <c r="D5098" t="s">
        <v>12</v>
      </c>
      <c r="E5098" s="4" t="str">
        <f>IF(ISBLANK(Table1[[#This Row],[Item]]),"Unknown",Table1[[#This Row],[Item]])</f>
        <v>Side Salad</v>
      </c>
      <c r="F5098">
        <v>3</v>
      </c>
      <c r="G5098" s="4">
        <f>IF(ISBLANK(Table1[[#This Row],[Price]]),AVERAGE(F5098:F22631),Table1[[#This Row],[Price]])</f>
        <v>3</v>
      </c>
      <c r="H5098">
        <v>4</v>
      </c>
      <c r="I5098" s="4">
        <f>IF(ISBLANK(Table1[[#This Row],[Quantity]]),AVERAGE(H5098:H22631),Table1[[#This Row],[Quantity]])</f>
        <v>4</v>
      </c>
      <c r="J5098">
        <v>12</v>
      </c>
      <c r="K5098" s="4">
        <f>IF(ISBLANK(Table1[[#This Row],[Order Total]]),AVERAGE(J5098:J22631),Table1[[#This Row],[Order Total]])</f>
        <v>12</v>
      </c>
      <c r="L5098" s="1">
        <v>44869</v>
      </c>
      <c r="M5098" t="s">
        <v>17</v>
      </c>
      <c r="N5098" s="4" t="str">
        <f>IF(ISBLANK(Table1[[#This Row],[Payment Method]]),"Unknown",Table1[[#This Row],[Payment Method]])</f>
        <v>Digital Wallet</v>
      </c>
    </row>
    <row r="5099" spans="1:14" hidden="1" x14ac:dyDescent="0.35">
      <c r="A5099" t="s">
        <v>5239</v>
      </c>
      <c r="B5099" t="s">
        <v>35</v>
      </c>
      <c r="C5099" t="s">
        <v>11</v>
      </c>
      <c r="D5099" t="s">
        <v>79</v>
      </c>
      <c r="E5099" s="4" t="str">
        <f>IF(ISBLANK(Table1[[#This Row],[Item]]),"Unknown",Table1[[#This Row],[Item]])</f>
        <v>Grilled Vegetables</v>
      </c>
      <c r="F5099">
        <v>5</v>
      </c>
      <c r="G5099" s="4">
        <f>IF(ISBLANK(Table1[[#This Row],[Price]]),AVERAGE(F5099:F22632),Table1[[#This Row],[Price]])</f>
        <v>5</v>
      </c>
      <c r="H5099">
        <v>1</v>
      </c>
      <c r="I5099" s="4">
        <f>IF(ISBLANK(Table1[[#This Row],[Quantity]]),AVERAGE(H5099:H22632),Table1[[#This Row],[Quantity]])</f>
        <v>1</v>
      </c>
      <c r="J5099">
        <v>5</v>
      </c>
      <c r="K5099" s="4">
        <f>IF(ISBLANK(Table1[[#This Row],[Order Total]]),AVERAGE(J5099:J22632),Table1[[#This Row],[Order Total]])</f>
        <v>5</v>
      </c>
      <c r="L5099" s="1">
        <v>44931</v>
      </c>
      <c r="M5099" t="s">
        <v>17</v>
      </c>
      <c r="N5099" s="4" t="str">
        <f>IF(ISBLANK(Table1[[#This Row],[Payment Method]]),"Unknown",Table1[[#This Row],[Payment Method]])</f>
        <v>Digital Wallet</v>
      </c>
    </row>
    <row r="5100" spans="1:14" hidden="1" x14ac:dyDescent="0.35">
      <c r="A5100" t="s">
        <v>5240</v>
      </c>
      <c r="B5100" t="s">
        <v>58</v>
      </c>
      <c r="C5100" t="s">
        <v>11</v>
      </c>
      <c r="D5100" t="s">
        <v>16</v>
      </c>
      <c r="E5100" s="4" t="str">
        <f>IF(ISBLANK(Table1[[#This Row],[Item]]),"Unknown",Table1[[#This Row],[Item]])</f>
        <v>Mashed Potatoes</v>
      </c>
      <c r="F5100">
        <v>4</v>
      </c>
      <c r="G5100" s="4">
        <f>IF(ISBLANK(Table1[[#This Row],[Price]]),AVERAGE(F5100:F22633),Table1[[#This Row],[Price]])</f>
        <v>4</v>
      </c>
      <c r="H5100">
        <v>1</v>
      </c>
      <c r="I5100" s="4">
        <f>IF(ISBLANK(Table1[[#This Row],[Quantity]]),AVERAGE(H5100:H22633),Table1[[#This Row],[Quantity]])</f>
        <v>1</v>
      </c>
      <c r="J5100">
        <v>4</v>
      </c>
      <c r="K5100" s="4">
        <f>IF(ISBLANK(Table1[[#This Row],[Order Total]]),AVERAGE(J5100:J22633),Table1[[#This Row],[Order Total]])</f>
        <v>4</v>
      </c>
      <c r="L5100" s="1">
        <v>44664</v>
      </c>
      <c r="M5100" t="s">
        <v>13</v>
      </c>
      <c r="N5100" s="4" t="str">
        <f>IF(ISBLANK(Table1[[#This Row],[Payment Method]]),"Unknown",Table1[[#This Row],[Payment Method]])</f>
        <v>Credit Card</v>
      </c>
    </row>
    <row r="5101" spans="1:14" hidden="1" x14ac:dyDescent="0.35">
      <c r="A5101" t="s">
        <v>5241</v>
      </c>
      <c r="B5101" t="s">
        <v>425</v>
      </c>
      <c r="C5101" t="s">
        <v>11</v>
      </c>
      <c r="D5101" t="s">
        <v>12</v>
      </c>
      <c r="E5101" s="4" t="str">
        <f>IF(ISBLANK(Table1[[#This Row],[Item]]),"Unknown",Table1[[#This Row],[Item]])</f>
        <v>Side Salad</v>
      </c>
      <c r="F5101">
        <v>3</v>
      </c>
      <c r="G5101" s="4">
        <f>IF(ISBLANK(Table1[[#This Row],[Price]]),AVERAGE(F5101:F22634),Table1[[#This Row],[Price]])</f>
        <v>3</v>
      </c>
      <c r="H5101">
        <v>5</v>
      </c>
      <c r="I5101" s="4">
        <f>IF(ISBLANK(Table1[[#This Row],[Quantity]]),AVERAGE(H5101:H22634),Table1[[#This Row],[Quantity]])</f>
        <v>5</v>
      </c>
      <c r="J5101">
        <v>15</v>
      </c>
      <c r="K5101" s="4">
        <f>IF(ISBLANK(Table1[[#This Row],[Order Total]]),AVERAGE(J5101:J22634),Table1[[#This Row],[Order Total]])</f>
        <v>15</v>
      </c>
      <c r="L5101" s="1">
        <v>45226</v>
      </c>
      <c r="M5101" t="s">
        <v>13</v>
      </c>
      <c r="N5101" s="4" t="str">
        <f>IF(ISBLANK(Table1[[#This Row],[Payment Method]]),"Unknown",Table1[[#This Row],[Payment Method]])</f>
        <v>Credit Card</v>
      </c>
    </row>
    <row r="5102" spans="1:14" hidden="1" x14ac:dyDescent="0.35">
      <c r="A5102" t="s">
        <v>5242</v>
      </c>
      <c r="B5102" t="s">
        <v>200</v>
      </c>
      <c r="C5102" t="s">
        <v>20</v>
      </c>
      <c r="D5102" t="s">
        <v>27</v>
      </c>
      <c r="E5102" s="4" t="str">
        <f>IF(ISBLANK(Table1[[#This Row],[Item]]),"Unknown",Table1[[#This Row],[Item]])</f>
        <v>Pasta Alfredo</v>
      </c>
      <c r="F5102">
        <v>12</v>
      </c>
      <c r="G5102" s="4">
        <f>IF(ISBLANK(Table1[[#This Row],[Price]]),AVERAGE(F5102:F22635),Table1[[#This Row],[Price]])</f>
        <v>12</v>
      </c>
      <c r="H5102">
        <v>5</v>
      </c>
      <c r="I5102" s="4">
        <f>IF(ISBLANK(Table1[[#This Row],[Quantity]]),AVERAGE(H5102:H22635),Table1[[#This Row],[Quantity]])</f>
        <v>5</v>
      </c>
      <c r="J5102">
        <v>60</v>
      </c>
      <c r="K5102" s="4">
        <f>IF(ISBLANK(Table1[[#This Row],[Order Total]]),AVERAGE(J5102:J22635),Table1[[#This Row],[Order Total]])</f>
        <v>60</v>
      </c>
      <c r="L5102" s="1">
        <v>45097</v>
      </c>
      <c r="M5102" t="s">
        <v>17</v>
      </c>
      <c r="N5102" s="4" t="str">
        <f>IF(ISBLANK(Table1[[#This Row],[Payment Method]]),"Unknown",Table1[[#This Row],[Payment Method]])</f>
        <v>Digital Wallet</v>
      </c>
    </row>
    <row r="5103" spans="1:14" hidden="1" x14ac:dyDescent="0.35">
      <c r="A5103" t="s">
        <v>5243</v>
      </c>
      <c r="B5103" t="s">
        <v>15</v>
      </c>
      <c r="C5103" t="s">
        <v>38</v>
      </c>
      <c r="D5103" t="s">
        <v>43</v>
      </c>
      <c r="E5103" s="4" t="str">
        <f>IF(ISBLANK(Table1[[#This Row],[Item]]),"Unknown",Table1[[#This Row],[Item]])</f>
        <v>Brownie</v>
      </c>
      <c r="F5103">
        <v>6</v>
      </c>
      <c r="G5103" s="4">
        <f>IF(ISBLANK(Table1[[#This Row],[Price]]),AVERAGE(F5103:F22636),Table1[[#This Row],[Price]])</f>
        <v>6</v>
      </c>
      <c r="H5103">
        <v>1</v>
      </c>
      <c r="I5103" s="4">
        <f>IF(ISBLANK(Table1[[#This Row],[Quantity]]),AVERAGE(H5103:H22636),Table1[[#This Row],[Quantity]])</f>
        <v>1</v>
      </c>
      <c r="J5103">
        <v>6</v>
      </c>
      <c r="K5103" s="4">
        <f>IF(ISBLANK(Table1[[#This Row],[Order Total]]),AVERAGE(J5103:J22636),Table1[[#This Row],[Order Total]])</f>
        <v>6</v>
      </c>
      <c r="L5103" s="1">
        <v>44927</v>
      </c>
      <c r="M5103" t="s">
        <v>13</v>
      </c>
      <c r="N5103" s="4" t="str">
        <f>IF(ISBLANK(Table1[[#This Row],[Payment Method]]),"Unknown",Table1[[#This Row],[Payment Method]])</f>
        <v>Credit Card</v>
      </c>
    </row>
    <row r="5104" spans="1:14" hidden="1" x14ac:dyDescent="0.35">
      <c r="A5104" t="s">
        <v>5244</v>
      </c>
      <c r="B5104" t="s">
        <v>281</v>
      </c>
      <c r="C5104" t="s">
        <v>38</v>
      </c>
      <c r="D5104" t="s">
        <v>107</v>
      </c>
      <c r="E5104" s="4" t="str">
        <f>IF(ISBLANK(Table1[[#This Row],[Item]]),"Unknown",Table1[[#This Row],[Item]])</f>
        <v>Fruit Salad</v>
      </c>
      <c r="F5104">
        <v>4</v>
      </c>
      <c r="G5104" s="4">
        <f>IF(ISBLANK(Table1[[#This Row],[Price]]),AVERAGE(F5104:F22637),Table1[[#This Row],[Price]])</f>
        <v>4</v>
      </c>
      <c r="H5104">
        <v>2</v>
      </c>
      <c r="I5104" s="4">
        <f>IF(ISBLANK(Table1[[#This Row],[Quantity]]),AVERAGE(H5104:H22637),Table1[[#This Row],[Quantity]])</f>
        <v>2</v>
      </c>
      <c r="J5104">
        <v>8</v>
      </c>
      <c r="K5104" s="4">
        <f>IF(ISBLANK(Table1[[#This Row],[Order Total]]),AVERAGE(J5104:J22637),Table1[[#This Row],[Order Total]])</f>
        <v>8</v>
      </c>
      <c r="L5104" s="1">
        <v>44665</v>
      </c>
      <c r="M5104" t="s">
        <v>28</v>
      </c>
      <c r="N5104" s="4" t="str">
        <f>IF(ISBLANK(Table1[[#This Row],[Payment Method]]),"Unknown",Table1[[#This Row],[Payment Method]])</f>
        <v>Cash</v>
      </c>
    </row>
    <row r="5105" spans="1:14" hidden="1" x14ac:dyDescent="0.35">
      <c r="A5105" t="s">
        <v>5245</v>
      </c>
      <c r="B5105" t="s">
        <v>202</v>
      </c>
      <c r="C5105" t="s">
        <v>38</v>
      </c>
      <c r="D5105" t="s">
        <v>107</v>
      </c>
      <c r="E5105" s="4" t="str">
        <f>IF(ISBLANK(Table1[[#This Row],[Item]]),"Unknown",Table1[[#This Row],[Item]])</f>
        <v>Fruit Salad</v>
      </c>
      <c r="F5105">
        <v>4</v>
      </c>
      <c r="G5105" s="4">
        <f>IF(ISBLANK(Table1[[#This Row],[Price]]),AVERAGE(F5105:F22638),Table1[[#This Row],[Price]])</f>
        <v>4</v>
      </c>
      <c r="H5105">
        <v>2</v>
      </c>
      <c r="I5105" s="4">
        <f>IF(ISBLANK(Table1[[#This Row],[Quantity]]),AVERAGE(H5105:H22638),Table1[[#This Row],[Quantity]])</f>
        <v>2</v>
      </c>
      <c r="J5105">
        <v>8</v>
      </c>
      <c r="K5105" s="4">
        <f>IF(ISBLANK(Table1[[#This Row],[Order Total]]),AVERAGE(J5105:J22638),Table1[[#This Row],[Order Total]])</f>
        <v>8</v>
      </c>
      <c r="L5105" s="1">
        <v>44969</v>
      </c>
      <c r="M5105" t="s">
        <v>28</v>
      </c>
      <c r="N5105" s="4" t="str">
        <f>IF(ISBLANK(Table1[[#This Row],[Payment Method]]),"Unknown",Table1[[#This Row],[Payment Method]])</f>
        <v>Cash</v>
      </c>
    </row>
    <row r="5106" spans="1:14" hidden="1" x14ac:dyDescent="0.35">
      <c r="A5106" t="s">
        <v>5246</v>
      </c>
      <c r="B5106" t="s">
        <v>15</v>
      </c>
      <c r="C5106" t="s">
        <v>24</v>
      </c>
      <c r="D5106" t="s">
        <v>71</v>
      </c>
      <c r="E5106" s="4" t="str">
        <f>IF(ISBLANK(Table1[[#This Row],[Item]]),"Unknown",Table1[[#This Row],[Item]])</f>
        <v>Orange Juice</v>
      </c>
      <c r="F5106">
        <v>3</v>
      </c>
      <c r="G5106" s="4">
        <f>IF(ISBLANK(Table1[[#This Row],[Price]]),AVERAGE(F5106:F22639),Table1[[#This Row],[Price]])</f>
        <v>3</v>
      </c>
      <c r="H5106">
        <v>5</v>
      </c>
      <c r="I5106" s="4">
        <f>IF(ISBLANK(Table1[[#This Row],[Quantity]]),AVERAGE(H5106:H22639),Table1[[#This Row],[Quantity]])</f>
        <v>5</v>
      </c>
      <c r="J5106">
        <v>15</v>
      </c>
      <c r="K5106" s="4">
        <f>IF(ISBLANK(Table1[[#This Row],[Order Total]]),AVERAGE(J5106:J22639),Table1[[#This Row],[Order Total]])</f>
        <v>15</v>
      </c>
      <c r="L5106" s="1">
        <v>45198</v>
      </c>
      <c r="N5106" s="4" t="str">
        <f>IF(ISBLANK(Table1[[#This Row],[Payment Method]]),"Unknown",Table1[[#This Row],[Payment Method]])</f>
        <v>Unknown</v>
      </c>
    </row>
    <row r="5107" spans="1:14" hidden="1" x14ac:dyDescent="0.35">
      <c r="A5107" t="s">
        <v>5247</v>
      </c>
      <c r="B5107" t="s">
        <v>176</v>
      </c>
      <c r="C5107" t="s">
        <v>11</v>
      </c>
      <c r="D5107" t="s">
        <v>12</v>
      </c>
      <c r="E5107" s="4" t="str">
        <f>IF(ISBLANK(Table1[[#This Row],[Item]]),"Unknown",Table1[[#This Row],[Item]])</f>
        <v>Side Salad</v>
      </c>
      <c r="F5107">
        <v>3</v>
      </c>
      <c r="G5107" s="4">
        <f>IF(ISBLANK(Table1[[#This Row],[Price]]),AVERAGE(F5107:F22640),Table1[[#This Row],[Price]])</f>
        <v>3</v>
      </c>
      <c r="H5107">
        <v>4</v>
      </c>
      <c r="I5107" s="4">
        <f>IF(ISBLANK(Table1[[#This Row],[Quantity]]),AVERAGE(H5107:H22640),Table1[[#This Row],[Quantity]])</f>
        <v>4</v>
      </c>
      <c r="J5107">
        <v>12</v>
      </c>
      <c r="K5107" s="4">
        <f>IF(ISBLANK(Table1[[#This Row],[Order Total]]),AVERAGE(J5107:J22640),Table1[[#This Row],[Order Total]])</f>
        <v>12</v>
      </c>
      <c r="L5107" s="1">
        <v>45228</v>
      </c>
      <c r="M5107" t="s">
        <v>13</v>
      </c>
      <c r="N5107" s="4" t="str">
        <f>IF(ISBLANK(Table1[[#This Row],[Payment Method]]),"Unknown",Table1[[#This Row],[Payment Method]])</f>
        <v>Credit Card</v>
      </c>
    </row>
    <row r="5108" spans="1:14" x14ac:dyDescent="0.35">
      <c r="A5108" t="s">
        <v>5248</v>
      </c>
      <c r="B5108" t="s">
        <v>411</v>
      </c>
      <c r="C5108" t="s">
        <v>20</v>
      </c>
      <c r="E5108" s="4" t="str">
        <f>IF(ISBLANK(Table1[[#This Row],[Item]]),"Unknown",Table1[[#This Row],[Item]])</f>
        <v>Unknown</v>
      </c>
      <c r="G5108" s="4">
        <f>IF(ISBLANK(Table1[[#This Row],[Price]]),AVERAGE(F5108:F22641),Table1[[#This Row],[Price]])</f>
        <v>6.5995931513815904</v>
      </c>
      <c r="I5108" s="4">
        <f>IF(ISBLANK(Table1[[#This Row],[Quantity]]),AVERAGE(H5108:H22641),Table1[[#This Row],[Quantity]])</f>
        <v>3.0077583360845161</v>
      </c>
      <c r="K5108" s="4">
        <f>IF(ISBLANK(Table1[[#This Row],[Order Total]]),AVERAGE(J5108:J22641),Table1[[#This Row],[Order Total]])</f>
        <v>19.858080224496533</v>
      </c>
      <c r="L5108" s="1">
        <v>45219</v>
      </c>
      <c r="M5108" t="s">
        <v>17</v>
      </c>
      <c r="N5108" s="4" t="str">
        <f>IF(ISBLANK(Table1[[#This Row],[Payment Method]]),"Unknown",Table1[[#This Row],[Payment Method]])</f>
        <v>Digital Wallet</v>
      </c>
    </row>
    <row r="5109" spans="1:14" x14ac:dyDescent="0.35">
      <c r="A5109" t="s">
        <v>5249</v>
      </c>
      <c r="B5109" t="s">
        <v>188</v>
      </c>
      <c r="C5109" t="s">
        <v>11</v>
      </c>
      <c r="E5109" s="4" t="str">
        <f>IF(ISBLANK(Table1[[#This Row],[Item]]),"Unknown",Table1[[#This Row],[Item]])</f>
        <v>Unknown</v>
      </c>
      <c r="G5109" s="4">
        <f>IF(ISBLANK(Table1[[#This Row],[Price]]),AVERAGE(F5109:F22642),Table1[[#This Row],[Price]])</f>
        <v>6.5995931513815904</v>
      </c>
      <c r="I5109" s="4">
        <f>IF(ISBLANK(Table1[[#This Row],[Quantity]]),AVERAGE(H5109:H22642),Table1[[#This Row],[Quantity]])</f>
        <v>3.0077583360845161</v>
      </c>
      <c r="K5109" s="4">
        <f>IF(ISBLANK(Table1[[#This Row],[Order Total]]),AVERAGE(J5109:J22642),Table1[[#This Row],[Order Total]])</f>
        <v>19.858080224496533</v>
      </c>
      <c r="L5109" s="1">
        <v>44717</v>
      </c>
      <c r="M5109" t="s">
        <v>28</v>
      </c>
      <c r="N5109" s="4" t="str">
        <f>IF(ISBLANK(Table1[[#This Row],[Payment Method]]),"Unknown",Table1[[#This Row],[Payment Method]])</f>
        <v>Cash</v>
      </c>
    </row>
    <row r="5110" spans="1:14" hidden="1" x14ac:dyDescent="0.35">
      <c r="A5110" t="s">
        <v>5250</v>
      </c>
      <c r="B5110" t="s">
        <v>305</v>
      </c>
      <c r="C5110" t="s">
        <v>50</v>
      </c>
      <c r="D5110" t="s">
        <v>51</v>
      </c>
      <c r="E5110" s="4" t="str">
        <f>IF(ISBLANK(Table1[[#This Row],[Item]]),"Unknown",Table1[[#This Row],[Item]])</f>
        <v>Sweet Potato Fries</v>
      </c>
      <c r="F5110">
        <v>5</v>
      </c>
      <c r="G5110" s="4">
        <f>IF(ISBLANK(Table1[[#This Row],[Price]]),AVERAGE(F5110:F22643),Table1[[#This Row],[Price]])</f>
        <v>5</v>
      </c>
      <c r="H5110">
        <v>5</v>
      </c>
      <c r="I5110" s="4">
        <f>IF(ISBLANK(Table1[[#This Row],[Quantity]]),AVERAGE(H5110:H22643),Table1[[#This Row],[Quantity]])</f>
        <v>5</v>
      </c>
      <c r="J5110">
        <v>25</v>
      </c>
      <c r="K5110" s="4">
        <f>IF(ISBLANK(Table1[[#This Row],[Order Total]]),AVERAGE(J5110:J22643),Table1[[#This Row],[Order Total]])</f>
        <v>25</v>
      </c>
      <c r="L5110" s="1">
        <v>45183</v>
      </c>
      <c r="M5110" t="s">
        <v>17</v>
      </c>
      <c r="N5110" s="4" t="str">
        <f>IF(ISBLANK(Table1[[#This Row],[Payment Method]]),"Unknown",Table1[[#This Row],[Payment Method]])</f>
        <v>Digital Wallet</v>
      </c>
    </row>
    <row r="5111" spans="1:14" hidden="1" x14ac:dyDescent="0.35">
      <c r="A5111" t="s">
        <v>5251</v>
      </c>
      <c r="B5111" t="s">
        <v>372</v>
      </c>
      <c r="C5111" t="s">
        <v>24</v>
      </c>
      <c r="D5111" t="s">
        <v>77</v>
      </c>
      <c r="E5111" s="4" t="str">
        <f>IF(ISBLANK(Table1[[#This Row],[Item]]),"Unknown",Table1[[#This Row],[Item]])</f>
        <v>Coca Cola</v>
      </c>
      <c r="F5111">
        <v>2.5</v>
      </c>
      <c r="G5111" s="4">
        <f>IF(ISBLANK(Table1[[#This Row],[Price]]),AVERAGE(F5111:F22644),Table1[[#This Row],[Price]])</f>
        <v>2.5</v>
      </c>
      <c r="H5111">
        <v>3</v>
      </c>
      <c r="I5111" s="4">
        <f>IF(ISBLANK(Table1[[#This Row],[Quantity]]),AVERAGE(H5111:H22644),Table1[[#This Row],[Quantity]])</f>
        <v>3</v>
      </c>
      <c r="J5111">
        <v>7.5</v>
      </c>
      <c r="K5111" s="4">
        <f>IF(ISBLANK(Table1[[#This Row],[Order Total]]),AVERAGE(J5111:J22644),Table1[[#This Row],[Order Total]])</f>
        <v>7.5</v>
      </c>
      <c r="L5111" s="1">
        <v>45167</v>
      </c>
      <c r="M5111" t="s">
        <v>17</v>
      </c>
      <c r="N5111" s="4" t="str">
        <f>IF(ISBLANK(Table1[[#This Row],[Payment Method]]),"Unknown",Table1[[#This Row],[Payment Method]])</f>
        <v>Digital Wallet</v>
      </c>
    </row>
    <row r="5112" spans="1:14" hidden="1" x14ac:dyDescent="0.35">
      <c r="A5112" t="s">
        <v>5252</v>
      </c>
      <c r="B5112" t="s">
        <v>92</v>
      </c>
      <c r="C5112" t="s">
        <v>20</v>
      </c>
      <c r="D5112" t="s">
        <v>30</v>
      </c>
      <c r="E5112" s="4" t="str">
        <f>IF(ISBLANK(Table1[[#This Row],[Item]]),"Unknown",Table1[[#This Row],[Item]])</f>
        <v>Salmon</v>
      </c>
      <c r="F5112">
        <v>18</v>
      </c>
      <c r="G5112" s="4">
        <f>IF(ISBLANK(Table1[[#This Row],[Price]]),AVERAGE(F5112:F22645),Table1[[#This Row],[Price]])</f>
        <v>18</v>
      </c>
      <c r="H5112">
        <v>3</v>
      </c>
      <c r="I5112" s="4">
        <f>IF(ISBLANK(Table1[[#This Row],[Quantity]]),AVERAGE(H5112:H22645),Table1[[#This Row],[Quantity]])</f>
        <v>3</v>
      </c>
      <c r="J5112">
        <v>54</v>
      </c>
      <c r="K5112" s="4">
        <f>IF(ISBLANK(Table1[[#This Row],[Order Total]]),AVERAGE(J5112:J22645),Table1[[#This Row],[Order Total]])</f>
        <v>54</v>
      </c>
      <c r="L5112" s="1">
        <v>44784</v>
      </c>
      <c r="M5112" t="s">
        <v>13</v>
      </c>
      <c r="N5112" s="4" t="str">
        <f>IF(ISBLANK(Table1[[#This Row],[Payment Method]]),"Unknown",Table1[[#This Row],[Payment Method]])</f>
        <v>Credit Card</v>
      </c>
    </row>
    <row r="5113" spans="1:14" hidden="1" x14ac:dyDescent="0.35">
      <c r="A5113" t="s">
        <v>5253</v>
      </c>
      <c r="B5113" t="s">
        <v>200</v>
      </c>
      <c r="C5113" t="s">
        <v>20</v>
      </c>
      <c r="D5113" t="s">
        <v>41</v>
      </c>
      <c r="E5113" s="4" t="str">
        <f>IF(ISBLANK(Table1[[#This Row],[Item]]),"Unknown",Table1[[#This Row],[Item]])</f>
        <v>Vegetarian Platter</v>
      </c>
      <c r="F5113">
        <v>14</v>
      </c>
      <c r="G5113" s="4">
        <f>IF(ISBLANK(Table1[[#This Row],[Price]]),AVERAGE(F5113:F22646),Table1[[#This Row],[Price]])</f>
        <v>14</v>
      </c>
      <c r="H5113">
        <v>5</v>
      </c>
      <c r="I5113" s="4">
        <f>IF(ISBLANK(Table1[[#This Row],[Quantity]]),AVERAGE(H5113:H22646),Table1[[#This Row],[Quantity]])</f>
        <v>5</v>
      </c>
      <c r="J5113">
        <v>70</v>
      </c>
      <c r="K5113" s="4">
        <f>IF(ISBLANK(Table1[[#This Row],[Order Total]]),AVERAGE(J5113:J22646),Table1[[#This Row],[Order Total]])</f>
        <v>70</v>
      </c>
      <c r="L5113" s="1">
        <v>45212</v>
      </c>
      <c r="M5113" t="s">
        <v>28</v>
      </c>
      <c r="N5113" s="4" t="str">
        <f>IF(ISBLANK(Table1[[#This Row],[Payment Method]]),"Unknown",Table1[[#This Row],[Payment Method]])</f>
        <v>Cash</v>
      </c>
    </row>
    <row r="5114" spans="1:14" hidden="1" x14ac:dyDescent="0.35">
      <c r="A5114" t="s">
        <v>5254</v>
      </c>
      <c r="B5114" t="s">
        <v>413</v>
      </c>
      <c r="C5114" t="s">
        <v>24</v>
      </c>
      <c r="D5114" t="s">
        <v>168</v>
      </c>
      <c r="E5114" s="4" t="str">
        <f>IF(ISBLANK(Table1[[#This Row],[Item]]),"Unknown",Table1[[#This Row],[Item]])</f>
        <v>Water</v>
      </c>
      <c r="F5114">
        <v>1</v>
      </c>
      <c r="G5114" s="4">
        <f>IF(ISBLANK(Table1[[#This Row],[Price]]),AVERAGE(F5114:F22647),Table1[[#This Row],[Price]])</f>
        <v>1</v>
      </c>
      <c r="H5114">
        <v>2</v>
      </c>
      <c r="I5114" s="4">
        <f>IF(ISBLANK(Table1[[#This Row],[Quantity]]),AVERAGE(H5114:H22647),Table1[[#This Row],[Quantity]])</f>
        <v>2</v>
      </c>
      <c r="J5114">
        <v>2</v>
      </c>
      <c r="K5114" s="4">
        <f>IF(ISBLANK(Table1[[#This Row],[Order Total]]),AVERAGE(J5114:J22647),Table1[[#This Row],[Order Total]])</f>
        <v>2</v>
      </c>
      <c r="L5114" s="1">
        <v>45018</v>
      </c>
      <c r="M5114" t="s">
        <v>17</v>
      </c>
      <c r="N5114" s="4" t="str">
        <f>IF(ISBLANK(Table1[[#This Row],[Payment Method]]),"Unknown",Table1[[#This Row],[Payment Method]])</f>
        <v>Digital Wallet</v>
      </c>
    </row>
    <row r="5115" spans="1:14" hidden="1" x14ac:dyDescent="0.35">
      <c r="A5115" t="s">
        <v>5255</v>
      </c>
      <c r="B5115" t="s">
        <v>127</v>
      </c>
      <c r="C5115" t="s">
        <v>24</v>
      </c>
      <c r="D5115" t="s">
        <v>77</v>
      </c>
      <c r="E5115" s="4" t="str">
        <f>IF(ISBLANK(Table1[[#This Row],[Item]]),"Unknown",Table1[[#This Row],[Item]])</f>
        <v>Coca Cola</v>
      </c>
      <c r="F5115">
        <v>2.5</v>
      </c>
      <c r="G5115" s="4">
        <f>IF(ISBLANK(Table1[[#This Row],[Price]]),AVERAGE(F5115:F22648),Table1[[#This Row],[Price]])</f>
        <v>2.5</v>
      </c>
      <c r="H5115">
        <v>1</v>
      </c>
      <c r="I5115" s="4">
        <f>IF(ISBLANK(Table1[[#This Row],[Quantity]]),AVERAGE(H5115:H22648),Table1[[#This Row],[Quantity]])</f>
        <v>1</v>
      </c>
      <c r="J5115">
        <v>2.5</v>
      </c>
      <c r="K5115" s="4">
        <f>IF(ISBLANK(Table1[[#This Row],[Order Total]]),AVERAGE(J5115:J22648),Table1[[#This Row],[Order Total]])</f>
        <v>2.5</v>
      </c>
      <c r="L5115" s="1">
        <v>44701</v>
      </c>
      <c r="M5115" t="s">
        <v>28</v>
      </c>
      <c r="N5115" s="4" t="str">
        <f>IF(ISBLANK(Table1[[#This Row],[Payment Method]]),"Unknown",Table1[[#This Row],[Payment Method]])</f>
        <v>Cash</v>
      </c>
    </row>
    <row r="5116" spans="1:14" x14ac:dyDescent="0.35">
      <c r="A5116" t="s">
        <v>5256</v>
      </c>
      <c r="B5116" t="s">
        <v>81</v>
      </c>
      <c r="C5116" t="s">
        <v>24</v>
      </c>
      <c r="E5116" s="4" t="str">
        <f>IF(ISBLANK(Table1[[#This Row],[Item]]),"Unknown",Table1[[#This Row],[Item]])</f>
        <v>Unknown</v>
      </c>
      <c r="G5116" s="4">
        <f>IF(ISBLANK(Table1[[#This Row],[Price]]),AVERAGE(F5116:F22649),Table1[[#This Row],[Price]])</f>
        <v>6.5993046132971509</v>
      </c>
      <c r="H5116">
        <v>3</v>
      </c>
      <c r="I5116" s="4">
        <f>IF(ISBLANK(Table1[[#This Row],[Quantity]]),AVERAGE(H5116:H22649),Table1[[#This Row],[Quantity]])</f>
        <v>3</v>
      </c>
      <c r="J5116">
        <v>3</v>
      </c>
      <c r="K5116" s="4">
        <f>IF(ISBLANK(Table1[[#This Row],[Order Total]]),AVERAGE(J5116:J22649),Table1[[#This Row],[Order Total]])</f>
        <v>3</v>
      </c>
      <c r="L5116" s="1">
        <v>44895</v>
      </c>
      <c r="M5116" t="s">
        <v>13</v>
      </c>
      <c r="N5116" s="4" t="str">
        <f>IF(ISBLANK(Table1[[#This Row],[Payment Method]]),"Unknown",Table1[[#This Row],[Payment Method]])</f>
        <v>Credit Card</v>
      </c>
    </row>
    <row r="5117" spans="1:14" x14ac:dyDescent="0.35">
      <c r="A5117" t="s">
        <v>5257</v>
      </c>
      <c r="B5117" t="s">
        <v>185</v>
      </c>
      <c r="C5117" t="s">
        <v>20</v>
      </c>
      <c r="E5117" s="4" t="str">
        <f>IF(ISBLANK(Table1[[#This Row],[Item]]),"Unknown",Table1[[#This Row],[Item]])</f>
        <v>Unknown</v>
      </c>
      <c r="G5117" s="4">
        <f>IF(ISBLANK(Table1[[#This Row],[Price]]),AVERAGE(F5117:F22650),Table1[[#This Row],[Price]])</f>
        <v>6.5993046132971509</v>
      </c>
      <c r="H5117">
        <v>3</v>
      </c>
      <c r="I5117" s="4">
        <f>IF(ISBLANK(Table1[[#This Row],[Quantity]]),AVERAGE(H5117:H22650),Table1[[#This Row],[Quantity]])</f>
        <v>3</v>
      </c>
      <c r="J5117">
        <v>42</v>
      </c>
      <c r="K5117" s="4">
        <f>IF(ISBLANK(Table1[[#This Row],[Order Total]]),AVERAGE(J5117:J22650),Table1[[#This Row],[Order Total]])</f>
        <v>42</v>
      </c>
      <c r="L5117" s="1">
        <v>45026</v>
      </c>
      <c r="M5117" t="s">
        <v>13</v>
      </c>
      <c r="N5117" s="4" t="str">
        <f>IF(ISBLANK(Table1[[#This Row],[Payment Method]]),"Unknown",Table1[[#This Row],[Payment Method]])</f>
        <v>Credit Card</v>
      </c>
    </row>
    <row r="5118" spans="1:14" hidden="1" x14ac:dyDescent="0.35">
      <c r="A5118" t="s">
        <v>5258</v>
      </c>
      <c r="B5118" t="s">
        <v>35</v>
      </c>
      <c r="C5118" t="s">
        <v>38</v>
      </c>
      <c r="D5118" t="s">
        <v>74</v>
      </c>
      <c r="E5118" s="4" t="str">
        <f>IF(ISBLANK(Table1[[#This Row],[Item]]),"Unknown",Table1[[#This Row],[Item]])</f>
        <v>Chocolate Cake</v>
      </c>
      <c r="F5118">
        <v>6</v>
      </c>
      <c r="G5118" s="4">
        <f>IF(ISBLANK(Table1[[#This Row],[Price]]),AVERAGE(F5118:F22651),Table1[[#This Row],[Price]])</f>
        <v>6</v>
      </c>
      <c r="H5118">
        <v>5</v>
      </c>
      <c r="I5118" s="4">
        <f>IF(ISBLANK(Table1[[#This Row],[Quantity]]),AVERAGE(H5118:H22651),Table1[[#This Row],[Quantity]])</f>
        <v>5</v>
      </c>
      <c r="J5118">
        <v>30</v>
      </c>
      <c r="K5118" s="4">
        <f>IF(ISBLANK(Table1[[#This Row],[Order Total]]),AVERAGE(J5118:J22651),Table1[[#This Row],[Order Total]])</f>
        <v>30</v>
      </c>
      <c r="L5118" s="1">
        <v>45152</v>
      </c>
      <c r="M5118" t="s">
        <v>28</v>
      </c>
      <c r="N5118" s="4" t="str">
        <f>IF(ISBLANK(Table1[[#This Row],[Payment Method]]),"Unknown",Table1[[#This Row],[Payment Method]])</f>
        <v>Cash</v>
      </c>
    </row>
    <row r="5119" spans="1:14" hidden="1" x14ac:dyDescent="0.35">
      <c r="A5119" t="s">
        <v>5259</v>
      </c>
      <c r="B5119" t="s">
        <v>32</v>
      </c>
      <c r="C5119" t="s">
        <v>20</v>
      </c>
      <c r="D5119" t="s">
        <v>30</v>
      </c>
      <c r="E5119" s="4" t="str">
        <f>IF(ISBLANK(Table1[[#This Row],[Item]]),"Unknown",Table1[[#This Row],[Item]])</f>
        <v>Salmon</v>
      </c>
      <c r="F5119">
        <v>18</v>
      </c>
      <c r="G5119" s="4">
        <f>IF(ISBLANK(Table1[[#This Row],[Price]]),AVERAGE(F5119:F22652),Table1[[#This Row],[Price]])</f>
        <v>18</v>
      </c>
      <c r="H5119">
        <v>3</v>
      </c>
      <c r="I5119" s="4">
        <f>IF(ISBLANK(Table1[[#This Row],[Quantity]]),AVERAGE(H5119:H22652),Table1[[#This Row],[Quantity]])</f>
        <v>3</v>
      </c>
      <c r="J5119">
        <v>54</v>
      </c>
      <c r="K5119" s="4">
        <f>IF(ISBLANK(Table1[[#This Row],[Order Total]]),AVERAGE(J5119:J22652),Table1[[#This Row],[Order Total]])</f>
        <v>54</v>
      </c>
      <c r="L5119" s="1">
        <v>45200</v>
      </c>
      <c r="M5119" t="s">
        <v>17</v>
      </c>
      <c r="N5119" s="4" t="str">
        <f>IF(ISBLANK(Table1[[#This Row],[Payment Method]]),"Unknown",Table1[[#This Row],[Payment Method]])</f>
        <v>Digital Wallet</v>
      </c>
    </row>
    <row r="5120" spans="1:14" x14ac:dyDescent="0.35">
      <c r="A5120" t="s">
        <v>5260</v>
      </c>
      <c r="B5120" t="s">
        <v>484</v>
      </c>
      <c r="C5120" t="s">
        <v>24</v>
      </c>
      <c r="E5120" s="4" t="str">
        <f>IF(ISBLANK(Table1[[#This Row],[Item]]),"Unknown",Table1[[#This Row],[Item]])</f>
        <v>Unknown</v>
      </c>
      <c r="G5120" s="4">
        <f>IF(ISBLANK(Table1[[#This Row],[Price]]),AVERAGE(F5120:F22653),Table1[[#This Row],[Price]])</f>
        <v>6.5983884648006788</v>
      </c>
      <c r="I5120" s="4">
        <f>IF(ISBLANK(Table1[[#This Row],[Quantity]]),AVERAGE(H5120:H22653),Table1[[#This Row],[Quantity]])</f>
        <v>3.0075169337518588</v>
      </c>
      <c r="K5120" s="4">
        <f>IF(ISBLANK(Table1[[#This Row],[Order Total]]),AVERAGE(J5120:J22653),Table1[[#This Row],[Order Total]])</f>
        <v>19.850528663472659</v>
      </c>
      <c r="L5120" s="1">
        <v>44571</v>
      </c>
      <c r="N5120" s="4" t="str">
        <f>IF(ISBLANK(Table1[[#This Row],[Payment Method]]),"Unknown",Table1[[#This Row],[Payment Method]])</f>
        <v>Unknown</v>
      </c>
    </row>
    <row r="5121" spans="1:14" hidden="1" x14ac:dyDescent="0.35">
      <c r="A5121" t="s">
        <v>5261</v>
      </c>
      <c r="B5121" t="s">
        <v>221</v>
      </c>
      <c r="C5121" t="s">
        <v>20</v>
      </c>
      <c r="D5121" t="s">
        <v>27</v>
      </c>
      <c r="E5121" s="4" t="str">
        <f>IF(ISBLANK(Table1[[#This Row],[Item]]),"Unknown",Table1[[#This Row],[Item]])</f>
        <v>Pasta Alfredo</v>
      </c>
      <c r="F5121">
        <v>12</v>
      </c>
      <c r="G5121" s="4">
        <f>IF(ISBLANK(Table1[[#This Row],[Price]]),AVERAGE(F5121:F22654),Table1[[#This Row],[Price]])</f>
        <v>12</v>
      </c>
      <c r="H5121">
        <v>4</v>
      </c>
      <c r="I5121" s="4">
        <f>IF(ISBLANK(Table1[[#This Row],[Quantity]]),AVERAGE(H5121:H22654),Table1[[#This Row],[Quantity]])</f>
        <v>4</v>
      </c>
      <c r="J5121">
        <v>48</v>
      </c>
      <c r="K5121" s="4">
        <f>IF(ISBLANK(Table1[[#This Row],[Order Total]]),AVERAGE(J5121:J22654),Table1[[#This Row],[Order Total]])</f>
        <v>48</v>
      </c>
      <c r="L5121" s="1">
        <v>44765</v>
      </c>
      <c r="M5121" t="s">
        <v>17</v>
      </c>
      <c r="N5121" s="4" t="str">
        <f>IF(ISBLANK(Table1[[#This Row],[Payment Method]]),"Unknown",Table1[[#This Row],[Payment Method]])</f>
        <v>Digital Wallet</v>
      </c>
    </row>
    <row r="5122" spans="1:14" hidden="1" x14ac:dyDescent="0.35">
      <c r="A5122" t="s">
        <v>5262</v>
      </c>
      <c r="B5122" t="s">
        <v>111</v>
      </c>
      <c r="C5122" t="s">
        <v>24</v>
      </c>
      <c r="D5122" t="s">
        <v>56</v>
      </c>
      <c r="E5122" s="4" t="str">
        <f>IF(ISBLANK(Table1[[#This Row],[Item]]),"Unknown",Table1[[#This Row],[Item]])</f>
        <v>Lemonade</v>
      </c>
      <c r="F5122">
        <v>3</v>
      </c>
      <c r="G5122" s="4">
        <f>IF(ISBLANK(Table1[[#This Row],[Price]]),AVERAGE(F5122:F22655),Table1[[#This Row],[Price]])</f>
        <v>3</v>
      </c>
      <c r="H5122">
        <v>2</v>
      </c>
      <c r="I5122" s="4">
        <f>IF(ISBLANK(Table1[[#This Row],[Quantity]]),AVERAGE(H5122:H22655),Table1[[#This Row],[Quantity]])</f>
        <v>2</v>
      </c>
      <c r="J5122">
        <v>6</v>
      </c>
      <c r="K5122" s="4">
        <f>IF(ISBLANK(Table1[[#This Row],[Order Total]]),AVERAGE(J5122:J22655),Table1[[#This Row],[Order Total]])</f>
        <v>6</v>
      </c>
      <c r="L5122" s="1">
        <v>45256</v>
      </c>
      <c r="M5122" t="s">
        <v>28</v>
      </c>
      <c r="N5122" s="4" t="str">
        <f>IF(ISBLANK(Table1[[#This Row],[Payment Method]]),"Unknown",Table1[[#This Row],[Payment Method]])</f>
        <v>Cash</v>
      </c>
    </row>
    <row r="5123" spans="1:14" hidden="1" x14ac:dyDescent="0.35">
      <c r="A5123" t="s">
        <v>5263</v>
      </c>
      <c r="B5123" t="s">
        <v>158</v>
      </c>
      <c r="C5123" t="s">
        <v>50</v>
      </c>
      <c r="D5123" t="s">
        <v>99</v>
      </c>
      <c r="E5123" s="4" t="str">
        <f>IF(ISBLANK(Table1[[#This Row],[Item]]),"Unknown",Table1[[#This Row],[Item]])</f>
        <v>Chicken Melt</v>
      </c>
      <c r="F5123">
        <v>8</v>
      </c>
      <c r="G5123" s="4">
        <f>IF(ISBLANK(Table1[[#This Row],[Price]]),AVERAGE(F5123:F22656),Table1[[#This Row],[Price]])</f>
        <v>8</v>
      </c>
      <c r="H5123">
        <v>5</v>
      </c>
      <c r="I5123" s="4">
        <f>IF(ISBLANK(Table1[[#This Row],[Quantity]]),AVERAGE(H5123:H22656),Table1[[#This Row],[Quantity]])</f>
        <v>5</v>
      </c>
      <c r="J5123">
        <v>40</v>
      </c>
      <c r="K5123" s="4">
        <f>IF(ISBLANK(Table1[[#This Row],[Order Total]]),AVERAGE(J5123:J22656),Table1[[#This Row],[Order Total]])</f>
        <v>40</v>
      </c>
      <c r="L5123" s="1">
        <v>44647</v>
      </c>
      <c r="M5123" t="s">
        <v>28</v>
      </c>
      <c r="N5123" s="4" t="str">
        <f>IF(ISBLANK(Table1[[#This Row],[Payment Method]]),"Unknown",Table1[[#This Row],[Payment Method]])</f>
        <v>Cash</v>
      </c>
    </row>
    <row r="5124" spans="1:14" hidden="1" x14ac:dyDescent="0.35">
      <c r="A5124" t="s">
        <v>5264</v>
      </c>
      <c r="B5124" t="s">
        <v>47</v>
      </c>
      <c r="C5124" t="s">
        <v>11</v>
      </c>
      <c r="D5124" t="s">
        <v>12</v>
      </c>
      <c r="E5124" s="4" t="str">
        <f>IF(ISBLANK(Table1[[#This Row],[Item]]),"Unknown",Table1[[#This Row],[Item]])</f>
        <v>Side Salad</v>
      </c>
      <c r="F5124">
        <v>3</v>
      </c>
      <c r="G5124" s="4">
        <f>IF(ISBLANK(Table1[[#This Row],[Price]]),AVERAGE(F5124:F22657),Table1[[#This Row],[Price]])</f>
        <v>3</v>
      </c>
      <c r="H5124">
        <v>5</v>
      </c>
      <c r="I5124" s="4">
        <f>IF(ISBLANK(Table1[[#This Row],[Quantity]]),AVERAGE(H5124:H22657),Table1[[#This Row],[Quantity]])</f>
        <v>5</v>
      </c>
      <c r="J5124">
        <v>15</v>
      </c>
      <c r="K5124" s="4">
        <f>IF(ISBLANK(Table1[[#This Row],[Order Total]]),AVERAGE(J5124:J22657),Table1[[#This Row],[Order Total]])</f>
        <v>15</v>
      </c>
      <c r="L5124" s="1">
        <v>44775</v>
      </c>
      <c r="M5124" t="s">
        <v>28</v>
      </c>
      <c r="N5124" s="4" t="str">
        <f>IF(ISBLANK(Table1[[#This Row],[Payment Method]]),"Unknown",Table1[[#This Row],[Payment Method]])</f>
        <v>Cash</v>
      </c>
    </row>
    <row r="5125" spans="1:14" hidden="1" x14ac:dyDescent="0.35">
      <c r="A5125" t="s">
        <v>5265</v>
      </c>
      <c r="B5125" t="s">
        <v>200</v>
      </c>
      <c r="C5125" t="s">
        <v>20</v>
      </c>
      <c r="D5125" t="s">
        <v>245</v>
      </c>
      <c r="E5125" s="4" t="str">
        <f>IF(ISBLANK(Table1[[#This Row],[Item]]),"Unknown",Table1[[#This Row],[Item]])</f>
        <v>Steak</v>
      </c>
      <c r="F5125">
        <v>20</v>
      </c>
      <c r="G5125" s="4">
        <f>IF(ISBLANK(Table1[[#This Row],[Price]]),AVERAGE(F5125:F22658),Table1[[#This Row],[Price]])</f>
        <v>20</v>
      </c>
      <c r="H5125">
        <v>5</v>
      </c>
      <c r="I5125" s="4">
        <f>IF(ISBLANK(Table1[[#This Row],[Quantity]]),AVERAGE(H5125:H22658),Table1[[#This Row],[Quantity]])</f>
        <v>5</v>
      </c>
      <c r="J5125">
        <v>100</v>
      </c>
      <c r="K5125" s="4">
        <f>IF(ISBLANK(Table1[[#This Row],[Order Total]]),AVERAGE(J5125:J22658),Table1[[#This Row],[Order Total]])</f>
        <v>100</v>
      </c>
      <c r="L5125" s="1">
        <v>45149</v>
      </c>
      <c r="M5125" t="s">
        <v>17</v>
      </c>
      <c r="N5125" s="4" t="str">
        <f>IF(ISBLANK(Table1[[#This Row],[Payment Method]]),"Unknown",Table1[[#This Row],[Payment Method]])</f>
        <v>Digital Wallet</v>
      </c>
    </row>
    <row r="5126" spans="1:14" hidden="1" x14ac:dyDescent="0.35">
      <c r="A5126" t="s">
        <v>5266</v>
      </c>
      <c r="B5126" t="s">
        <v>145</v>
      </c>
      <c r="C5126" t="s">
        <v>11</v>
      </c>
      <c r="D5126" t="s">
        <v>230</v>
      </c>
      <c r="E5126" s="4" t="str">
        <f>IF(ISBLANK(Table1[[#This Row],[Item]]),"Unknown",Table1[[#This Row],[Item]])</f>
        <v>Onion Rings</v>
      </c>
      <c r="F5126">
        <v>5</v>
      </c>
      <c r="G5126" s="4">
        <f>IF(ISBLANK(Table1[[#This Row],[Price]]),AVERAGE(F5126:F22659),Table1[[#This Row],[Price]])</f>
        <v>5</v>
      </c>
      <c r="H5126">
        <v>2</v>
      </c>
      <c r="I5126" s="4">
        <f>IF(ISBLANK(Table1[[#This Row],[Quantity]]),AVERAGE(H5126:H22659),Table1[[#This Row],[Quantity]])</f>
        <v>2</v>
      </c>
      <c r="J5126">
        <v>10</v>
      </c>
      <c r="K5126" s="4">
        <f>IF(ISBLANK(Table1[[#This Row],[Order Total]]),AVERAGE(J5126:J22659),Table1[[#This Row],[Order Total]])</f>
        <v>10</v>
      </c>
      <c r="L5126" s="1">
        <v>45038</v>
      </c>
      <c r="M5126" t="s">
        <v>28</v>
      </c>
      <c r="N5126" s="4" t="str">
        <f>IF(ISBLANK(Table1[[#This Row],[Payment Method]]),"Unknown",Table1[[#This Row],[Payment Method]])</f>
        <v>Cash</v>
      </c>
    </row>
    <row r="5127" spans="1:14" hidden="1" x14ac:dyDescent="0.35">
      <c r="A5127" t="s">
        <v>5267</v>
      </c>
      <c r="B5127" t="s">
        <v>88</v>
      </c>
      <c r="C5127" t="s">
        <v>50</v>
      </c>
      <c r="D5127" t="s">
        <v>51</v>
      </c>
      <c r="E5127" s="4" t="str">
        <f>IF(ISBLANK(Table1[[#This Row],[Item]]),"Unknown",Table1[[#This Row],[Item]])</f>
        <v>Sweet Potato Fries</v>
      </c>
      <c r="F5127">
        <v>5</v>
      </c>
      <c r="G5127" s="4">
        <f>IF(ISBLANK(Table1[[#This Row],[Price]]),AVERAGE(F5127:F22660),Table1[[#This Row],[Price]])</f>
        <v>5</v>
      </c>
      <c r="H5127">
        <v>5</v>
      </c>
      <c r="I5127" s="4">
        <f>IF(ISBLANK(Table1[[#This Row],[Quantity]]),AVERAGE(H5127:H22660),Table1[[#This Row],[Quantity]])</f>
        <v>5</v>
      </c>
      <c r="J5127">
        <v>25</v>
      </c>
      <c r="K5127" s="4">
        <f>IF(ISBLANK(Table1[[#This Row],[Order Total]]),AVERAGE(J5127:J22660),Table1[[#This Row],[Order Total]])</f>
        <v>25</v>
      </c>
      <c r="L5127" s="1">
        <v>44635</v>
      </c>
      <c r="M5127" t="s">
        <v>28</v>
      </c>
      <c r="N5127" s="4" t="str">
        <f>IF(ISBLANK(Table1[[#This Row],[Payment Method]]),"Unknown",Table1[[#This Row],[Payment Method]])</f>
        <v>Cash</v>
      </c>
    </row>
    <row r="5128" spans="1:14" hidden="1" x14ac:dyDescent="0.35">
      <c r="A5128" t="s">
        <v>5268</v>
      </c>
      <c r="B5128" t="s">
        <v>372</v>
      </c>
      <c r="C5128" t="s">
        <v>50</v>
      </c>
      <c r="D5128" t="s">
        <v>99</v>
      </c>
      <c r="E5128" s="4" t="str">
        <f>IF(ISBLANK(Table1[[#This Row],[Item]]),"Unknown",Table1[[#This Row],[Item]])</f>
        <v>Chicken Melt</v>
      </c>
      <c r="F5128">
        <v>8</v>
      </c>
      <c r="G5128" s="4">
        <f>IF(ISBLANK(Table1[[#This Row],[Price]]),AVERAGE(F5128:F22661),Table1[[#This Row],[Price]])</f>
        <v>8</v>
      </c>
      <c r="H5128">
        <v>1</v>
      </c>
      <c r="I5128" s="4">
        <f>IF(ISBLANK(Table1[[#This Row],[Quantity]]),AVERAGE(H5128:H22661),Table1[[#This Row],[Quantity]])</f>
        <v>1</v>
      </c>
      <c r="J5128">
        <v>8</v>
      </c>
      <c r="K5128" s="4">
        <f>IF(ISBLANK(Table1[[#This Row],[Order Total]]),AVERAGE(J5128:J22661),Table1[[#This Row],[Order Total]])</f>
        <v>8</v>
      </c>
      <c r="L5128" s="1">
        <v>44843</v>
      </c>
      <c r="M5128" t="s">
        <v>13</v>
      </c>
      <c r="N5128" s="4" t="str">
        <f>IF(ISBLANK(Table1[[#This Row],[Payment Method]]),"Unknown",Table1[[#This Row],[Payment Method]])</f>
        <v>Credit Card</v>
      </c>
    </row>
    <row r="5129" spans="1:14" hidden="1" x14ac:dyDescent="0.35">
      <c r="A5129" t="s">
        <v>5269</v>
      </c>
      <c r="B5129" t="s">
        <v>188</v>
      </c>
      <c r="C5129" t="s">
        <v>20</v>
      </c>
      <c r="E5129" s="4" t="str">
        <f>IF(ISBLANK(Table1[[#This Row],[Item]]),"Unknown",Table1[[#This Row],[Item]])</f>
        <v>Unknown</v>
      </c>
      <c r="F5129">
        <v>15</v>
      </c>
      <c r="G5129" s="4">
        <f>IF(ISBLANK(Table1[[#This Row],[Price]]),AVERAGE(F5129:F22662),Table1[[#This Row],[Price]])</f>
        <v>15</v>
      </c>
      <c r="H5129">
        <v>5</v>
      </c>
      <c r="I5129" s="4">
        <f>IF(ISBLANK(Table1[[#This Row],[Quantity]]),AVERAGE(H5129:H22662),Table1[[#This Row],[Quantity]])</f>
        <v>5</v>
      </c>
      <c r="J5129">
        <v>75</v>
      </c>
      <c r="K5129" s="4">
        <f>IF(ISBLANK(Table1[[#This Row],[Order Total]]),AVERAGE(J5129:J22662),Table1[[#This Row],[Order Total]])</f>
        <v>75</v>
      </c>
      <c r="L5129" s="1">
        <v>45276</v>
      </c>
      <c r="M5129" t="s">
        <v>13</v>
      </c>
      <c r="N5129" s="4" t="str">
        <f>IF(ISBLANK(Table1[[#This Row],[Payment Method]]),"Unknown",Table1[[#This Row],[Payment Method]])</f>
        <v>Credit Card</v>
      </c>
    </row>
    <row r="5130" spans="1:14" hidden="1" x14ac:dyDescent="0.35">
      <c r="A5130" t="s">
        <v>5270</v>
      </c>
      <c r="B5130" t="s">
        <v>283</v>
      </c>
      <c r="C5130" t="s">
        <v>38</v>
      </c>
      <c r="D5130" t="s">
        <v>121</v>
      </c>
      <c r="E5130" s="4" t="str">
        <f>IF(ISBLANK(Table1[[#This Row],[Item]]),"Unknown",Table1[[#This Row],[Item]])</f>
        <v>Ice Cream</v>
      </c>
      <c r="F5130">
        <v>5</v>
      </c>
      <c r="G5130" s="4">
        <f>IF(ISBLANK(Table1[[#This Row],[Price]]),AVERAGE(F5130:F22663),Table1[[#This Row],[Price]])</f>
        <v>5</v>
      </c>
      <c r="H5130">
        <v>3</v>
      </c>
      <c r="I5130" s="4">
        <f>IF(ISBLANK(Table1[[#This Row],[Quantity]]),AVERAGE(H5130:H22663),Table1[[#This Row],[Quantity]])</f>
        <v>3</v>
      </c>
      <c r="J5130">
        <v>15</v>
      </c>
      <c r="K5130" s="4">
        <f>IF(ISBLANK(Table1[[#This Row],[Order Total]]),AVERAGE(J5130:J22663),Table1[[#This Row],[Order Total]])</f>
        <v>15</v>
      </c>
      <c r="L5130" s="1">
        <v>45222</v>
      </c>
      <c r="M5130" t="s">
        <v>28</v>
      </c>
      <c r="N5130" s="4" t="str">
        <f>IF(ISBLANK(Table1[[#This Row],[Payment Method]]),"Unknown",Table1[[#This Row],[Payment Method]])</f>
        <v>Cash</v>
      </c>
    </row>
    <row r="5131" spans="1:14" hidden="1" x14ac:dyDescent="0.35">
      <c r="A5131" t="s">
        <v>5271</v>
      </c>
      <c r="B5131" t="s">
        <v>158</v>
      </c>
      <c r="C5131" t="s">
        <v>38</v>
      </c>
      <c r="D5131" t="s">
        <v>121</v>
      </c>
      <c r="E5131" s="4" t="str">
        <f>IF(ISBLANK(Table1[[#This Row],[Item]]),"Unknown",Table1[[#This Row],[Item]])</f>
        <v>Ice Cream</v>
      </c>
      <c r="F5131">
        <v>5</v>
      </c>
      <c r="G5131" s="4">
        <f>IF(ISBLANK(Table1[[#This Row],[Price]]),AVERAGE(F5131:F22664),Table1[[#This Row],[Price]])</f>
        <v>5</v>
      </c>
      <c r="H5131">
        <v>5</v>
      </c>
      <c r="I5131" s="4">
        <f>IF(ISBLANK(Table1[[#This Row],[Quantity]]),AVERAGE(H5131:H22664),Table1[[#This Row],[Quantity]])</f>
        <v>5</v>
      </c>
      <c r="J5131">
        <v>25</v>
      </c>
      <c r="K5131" s="4">
        <f>IF(ISBLANK(Table1[[#This Row],[Order Total]]),AVERAGE(J5131:J22664),Table1[[#This Row],[Order Total]])</f>
        <v>25</v>
      </c>
      <c r="L5131" s="1">
        <v>45005</v>
      </c>
      <c r="M5131" t="s">
        <v>28</v>
      </c>
      <c r="N5131" s="4" t="str">
        <f>IF(ISBLANK(Table1[[#This Row],[Payment Method]]),"Unknown",Table1[[#This Row],[Payment Method]])</f>
        <v>Cash</v>
      </c>
    </row>
    <row r="5132" spans="1:14" hidden="1" x14ac:dyDescent="0.35">
      <c r="A5132" t="s">
        <v>5272</v>
      </c>
      <c r="B5132" t="s">
        <v>95</v>
      </c>
      <c r="C5132" t="s">
        <v>50</v>
      </c>
      <c r="D5132" t="s">
        <v>112</v>
      </c>
      <c r="E5132" s="4" t="str">
        <f>IF(ISBLANK(Table1[[#This Row],[Item]]),"Unknown",Table1[[#This Row],[Item]])</f>
        <v>French Fries</v>
      </c>
      <c r="F5132">
        <v>4</v>
      </c>
      <c r="G5132" s="4">
        <f>IF(ISBLANK(Table1[[#This Row],[Price]]),AVERAGE(F5132:F22665),Table1[[#This Row],[Price]])</f>
        <v>4</v>
      </c>
      <c r="H5132">
        <v>4</v>
      </c>
      <c r="I5132" s="4">
        <f>IF(ISBLANK(Table1[[#This Row],[Quantity]]),AVERAGE(H5132:H22665),Table1[[#This Row],[Quantity]])</f>
        <v>4</v>
      </c>
      <c r="J5132">
        <v>16</v>
      </c>
      <c r="K5132" s="4">
        <f>IF(ISBLANK(Table1[[#This Row],[Order Total]]),AVERAGE(J5132:J22665),Table1[[#This Row],[Order Total]])</f>
        <v>16</v>
      </c>
      <c r="L5132" s="1">
        <v>44808</v>
      </c>
      <c r="M5132" t="s">
        <v>28</v>
      </c>
      <c r="N5132" s="4" t="str">
        <f>IF(ISBLANK(Table1[[#This Row],[Payment Method]]),"Unknown",Table1[[#This Row],[Payment Method]])</f>
        <v>Cash</v>
      </c>
    </row>
    <row r="5133" spans="1:14" hidden="1" x14ac:dyDescent="0.35">
      <c r="A5133" t="s">
        <v>5273</v>
      </c>
      <c r="B5133" t="s">
        <v>234</v>
      </c>
      <c r="C5133" t="s">
        <v>20</v>
      </c>
      <c r="D5133" t="s">
        <v>27</v>
      </c>
      <c r="E5133" s="4" t="str">
        <f>IF(ISBLANK(Table1[[#This Row],[Item]]),"Unknown",Table1[[#This Row],[Item]])</f>
        <v>Pasta Alfredo</v>
      </c>
      <c r="F5133">
        <v>12</v>
      </c>
      <c r="G5133" s="4">
        <f>IF(ISBLANK(Table1[[#This Row],[Price]]),AVERAGE(F5133:F22666),Table1[[#This Row],[Price]])</f>
        <v>12</v>
      </c>
      <c r="H5133">
        <v>5</v>
      </c>
      <c r="I5133" s="4">
        <f>IF(ISBLANK(Table1[[#This Row],[Quantity]]),AVERAGE(H5133:H22666),Table1[[#This Row],[Quantity]])</f>
        <v>5</v>
      </c>
      <c r="J5133">
        <v>60</v>
      </c>
      <c r="K5133" s="4">
        <f>IF(ISBLANK(Table1[[#This Row],[Order Total]]),AVERAGE(J5133:J22666),Table1[[#This Row],[Order Total]])</f>
        <v>60</v>
      </c>
      <c r="L5133" s="1">
        <v>44937</v>
      </c>
      <c r="M5133" t="s">
        <v>28</v>
      </c>
      <c r="N5133" s="4" t="str">
        <f>IF(ISBLANK(Table1[[#This Row],[Payment Method]]),"Unknown",Table1[[#This Row],[Payment Method]])</f>
        <v>Cash</v>
      </c>
    </row>
    <row r="5134" spans="1:14" hidden="1" x14ac:dyDescent="0.35">
      <c r="A5134" t="s">
        <v>5274</v>
      </c>
      <c r="B5134" t="s">
        <v>423</v>
      </c>
      <c r="C5134" t="s">
        <v>20</v>
      </c>
      <c r="D5134" t="s">
        <v>21</v>
      </c>
      <c r="E5134" s="4" t="str">
        <f>IF(ISBLANK(Table1[[#This Row],[Item]]),"Unknown",Table1[[#This Row],[Item]])</f>
        <v>Grilled Chicken</v>
      </c>
      <c r="F5134">
        <v>15</v>
      </c>
      <c r="G5134" s="4">
        <f>IF(ISBLANK(Table1[[#This Row],[Price]]),AVERAGE(F5134:F22667),Table1[[#This Row],[Price]])</f>
        <v>15</v>
      </c>
      <c r="H5134">
        <v>3</v>
      </c>
      <c r="I5134" s="4">
        <f>IF(ISBLANK(Table1[[#This Row],[Quantity]]),AVERAGE(H5134:H22667),Table1[[#This Row],[Quantity]])</f>
        <v>3</v>
      </c>
      <c r="J5134">
        <v>45</v>
      </c>
      <c r="K5134" s="4">
        <f>IF(ISBLANK(Table1[[#This Row],[Order Total]]),AVERAGE(J5134:J22667),Table1[[#This Row],[Order Total]])</f>
        <v>45</v>
      </c>
      <c r="L5134" s="1">
        <v>44754</v>
      </c>
      <c r="M5134" t="s">
        <v>28</v>
      </c>
      <c r="N5134" s="4" t="str">
        <f>IF(ISBLANK(Table1[[#This Row],[Payment Method]]),"Unknown",Table1[[#This Row],[Payment Method]])</f>
        <v>Cash</v>
      </c>
    </row>
    <row r="5135" spans="1:14" hidden="1" x14ac:dyDescent="0.35">
      <c r="A5135" t="s">
        <v>5275</v>
      </c>
      <c r="B5135" t="s">
        <v>368</v>
      </c>
      <c r="C5135" t="s">
        <v>24</v>
      </c>
      <c r="D5135" t="s">
        <v>71</v>
      </c>
      <c r="E5135" s="4" t="str">
        <f>IF(ISBLANK(Table1[[#This Row],[Item]]),"Unknown",Table1[[#This Row],[Item]])</f>
        <v>Orange Juice</v>
      </c>
      <c r="F5135">
        <v>3</v>
      </c>
      <c r="G5135" s="4">
        <f>IF(ISBLANK(Table1[[#This Row],[Price]]),AVERAGE(F5135:F22668),Table1[[#This Row],[Price]])</f>
        <v>3</v>
      </c>
      <c r="H5135">
        <v>1</v>
      </c>
      <c r="I5135" s="4">
        <f>IF(ISBLANK(Table1[[#This Row],[Quantity]]),AVERAGE(H5135:H22668),Table1[[#This Row],[Quantity]])</f>
        <v>1</v>
      </c>
      <c r="J5135">
        <v>3</v>
      </c>
      <c r="K5135" s="4">
        <f>IF(ISBLANK(Table1[[#This Row],[Order Total]]),AVERAGE(J5135:J22668),Table1[[#This Row],[Order Total]])</f>
        <v>3</v>
      </c>
      <c r="L5135" s="1">
        <v>44932</v>
      </c>
      <c r="M5135" t="s">
        <v>13</v>
      </c>
      <c r="N5135" s="4" t="str">
        <f>IF(ISBLANK(Table1[[#This Row],[Payment Method]]),"Unknown",Table1[[#This Row],[Payment Method]])</f>
        <v>Credit Card</v>
      </c>
    </row>
    <row r="5136" spans="1:14" hidden="1" x14ac:dyDescent="0.35">
      <c r="A5136" t="s">
        <v>5276</v>
      </c>
      <c r="B5136" t="s">
        <v>129</v>
      </c>
      <c r="C5136" t="s">
        <v>20</v>
      </c>
      <c r="D5136" t="s">
        <v>27</v>
      </c>
      <c r="E5136" s="4" t="str">
        <f>IF(ISBLANK(Table1[[#This Row],[Item]]),"Unknown",Table1[[#This Row],[Item]])</f>
        <v>Pasta Alfredo</v>
      </c>
      <c r="F5136">
        <v>12</v>
      </c>
      <c r="G5136" s="4">
        <f>IF(ISBLANK(Table1[[#This Row],[Price]]),AVERAGE(F5136:F22669),Table1[[#This Row],[Price]])</f>
        <v>12</v>
      </c>
      <c r="H5136">
        <v>4</v>
      </c>
      <c r="I5136" s="4">
        <f>IF(ISBLANK(Table1[[#This Row],[Quantity]]),AVERAGE(H5136:H22669),Table1[[#This Row],[Quantity]])</f>
        <v>4</v>
      </c>
      <c r="J5136">
        <v>48</v>
      </c>
      <c r="K5136" s="4">
        <f>IF(ISBLANK(Table1[[#This Row],[Order Total]]),AVERAGE(J5136:J22669),Table1[[#This Row],[Order Total]])</f>
        <v>48</v>
      </c>
      <c r="L5136" s="1">
        <v>44855</v>
      </c>
      <c r="M5136" t="s">
        <v>13</v>
      </c>
      <c r="N5136" s="4" t="str">
        <f>IF(ISBLANK(Table1[[#This Row],[Payment Method]]),"Unknown",Table1[[#This Row],[Payment Method]])</f>
        <v>Credit Card</v>
      </c>
    </row>
    <row r="5137" spans="1:14" hidden="1" x14ac:dyDescent="0.35">
      <c r="A5137" t="s">
        <v>5277</v>
      </c>
      <c r="B5137" t="s">
        <v>105</v>
      </c>
      <c r="C5137" t="s">
        <v>11</v>
      </c>
      <c r="D5137" t="s">
        <v>12</v>
      </c>
      <c r="E5137" s="4" t="str">
        <f>IF(ISBLANK(Table1[[#This Row],[Item]]),"Unknown",Table1[[#This Row],[Item]])</f>
        <v>Side Salad</v>
      </c>
      <c r="F5137">
        <v>3</v>
      </c>
      <c r="G5137" s="4">
        <f>IF(ISBLANK(Table1[[#This Row],[Price]]),AVERAGE(F5137:F22670),Table1[[#This Row],[Price]])</f>
        <v>3</v>
      </c>
      <c r="H5137">
        <v>1</v>
      </c>
      <c r="I5137" s="4">
        <f>IF(ISBLANK(Table1[[#This Row],[Quantity]]),AVERAGE(H5137:H22670),Table1[[#This Row],[Quantity]])</f>
        <v>1</v>
      </c>
      <c r="J5137">
        <v>3</v>
      </c>
      <c r="K5137" s="4">
        <f>IF(ISBLANK(Table1[[#This Row],[Order Total]]),AVERAGE(J5137:J22670),Table1[[#This Row],[Order Total]])</f>
        <v>3</v>
      </c>
      <c r="L5137" s="1">
        <v>44780</v>
      </c>
      <c r="M5137" t="s">
        <v>28</v>
      </c>
      <c r="N5137" s="4" t="str">
        <f>IF(ISBLANK(Table1[[#This Row],[Payment Method]]),"Unknown",Table1[[#This Row],[Payment Method]])</f>
        <v>Cash</v>
      </c>
    </row>
    <row r="5138" spans="1:14" hidden="1" x14ac:dyDescent="0.35">
      <c r="A5138" t="s">
        <v>5278</v>
      </c>
      <c r="B5138" t="s">
        <v>283</v>
      </c>
      <c r="C5138" t="s">
        <v>50</v>
      </c>
      <c r="D5138" t="s">
        <v>86</v>
      </c>
      <c r="E5138" s="4" t="str">
        <f>IF(ISBLANK(Table1[[#This Row],[Item]]),"Unknown",Table1[[#This Row],[Item]])</f>
        <v>Cheese Fries</v>
      </c>
      <c r="F5138">
        <v>5</v>
      </c>
      <c r="G5138" s="4">
        <f>IF(ISBLANK(Table1[[#This Row],[Price]]),AVERAGE(F5138:F22671),Table1[[#This Row],[Price]])</f>
        <v>5</v>
      </c>
      <c r="H5138">
        <v>5</v>
      </c>
      <c r="I5138" s="4">
        <f>IF(ISBLANK(Table1[[#This Row],[Quantity]]),AVERAGE(H5138:H22671),Table1[[#This Row],[Quantity]])</f>
        <v>5</v>
      </c>
      <c r="J5138">
        <v>25</v>
      </c>
      <c r="K5138" s="4">
        <f>IF(ISBLANK(Table1[[#This Row],[Order Total]]),AVERAGE(J5138:J22671),Table1[[#This Row],[Order Total]])</f>
        <v>25</v>
      </c>
      <c r="L5138" s="1">
        <v>44690</v>
      </c>
      <c r="M5138" t="s">
        <v>17</v>
      </c>
      <c r="N5138" s="4" t="str">
        <f>IF(ISBLANK(Table1[[#This Row],[Payment Method]]),"Unknown",Table1[[#This Row],[Payment Method]])</f>
        <v>Digital Wallet</v>
      </c>
    </row>
    <row r="5139" spans="1:14" hidden="1" x14ac:dyDescent="0.35">
      <c r="A5139" t="s">
        <v>5279</v>
      </c>
      <c r="B5139" t="s">
        <v>223</v>
      </c>
      <c r="C5139" t="s">
        <v>38</v>
      </c>
      <c r="D5139" t="s">
        <v>121</v>
      </c>
      <c r="E5139" s="4" t="str">
        <f>IF(ISBLANK(Table1[[#This Row],[Item]]),"Unknown",Table1[[#This Row],[Item]])</f>
        <v>Ice Cream</v>
      </c>
      <c r="F5139">
        <v>5</v>
      </c>
      <c r="G5139" s="4">
        <f>IF(ISBLANK(Table1[[#This Row],[Price]]),AVERAGE(F5139:F22672),Table1[[#This Row],[Price]])</f>
        <v>5</v>
      </c>
      <c r="H5139">
        <v>3</v>
      </c>
      <c r="I5139" s="4">
        <f>IF(ISBLANK(Table1[[#This Row],[Quantity]]),AVERAGE(H5139:H22672),Table1[[#This Row],[Quantity]])</f>
        <v>3</v>
      </c>
      <c r="J5139">
        <v>15</v>
      </c>
      <c r="K5139" s="4">
        <f>IF(ISBLANK(Table1[[#This Row],[Order Total]]),AVERAGE(J5139:J22672),Table1[[#This Row],[Order Total]])</f>
        <v>15</v>
      </c>
      <c r="L5139" s="1">
        <v>45094</v>
      </c>
      <c r="M5139" t="s">
        <v>17</v>
      </c>
      <c r="N5139" s="4" t="str">
        <f>IF(ISBLANK(Table1[[#This Row],[Payment Method]]),"Unknown",Table1[[#This Row],[Payment Method]])</f>
        <v>Digital Wallet</v>
      </c>
    </row>
    <row r="5140" spans="1:14" hidden="1" x14ac:dyDescent="0.35">
      <c r="A5140" t="s">
        <v>5280</v>
      </c>
      <c r="B5140" t="s">
        <v>129</v>
      </c>
      <c r="C5140" t="s">
        <v>50</v>
      </c>
      <c r="D5140" t="s">
        <v>112</v>
      </c>
      <c r="E5140" s="4" t="str">
        <f>IF(ISBLANK(Table1[[#This Row],[Item]]),"Unknown",Table1[[#This Row],[Item]])</f>
        <v>French Fries</v>
      </c>
      <c r="F5140">
        <v>4</v>
      </c>
      <c r="G5140" s="4">
        <f>IF(ISBLANK(Table1[[#This Row],[Price]]),AVERAGE(F5140:F22673),Table1[[#This Row],[Price]])</f>
        <v>4</v>
      </c>
      <c r="H5140">
        <v>5</v>
      </c>
      <c r="I5140" s="4">
        <f>IF(ISBLANK(Table1[[#This Row],[Quantity]]),AVERAGE(H5140:H22673),Table1[[#This Row],[Quantity]])</f>
        <v>5</v>
      </c>
      <c r="J5140">
        <v>20</v>
      </c>
      <c r="K5140" s="4">
        <f>IF(ISBLANK(Table1[[#This Row],[Order Total]]),AVERAGE(J5140:J22673),Table1[[#This Row],[Order Total]])</f>
        <v>20</v>
      </c>
      <c r="L5140" s="1">
        <v>45291</v>
      </c>
      <c r="M5140" t="s">
        <v>28</v>
      </c>
      <c r="N5140" s="4" t="str">
        <f>IF(ISBLANK(Table1[[#This Row],[Payment Method]]),"Unknown",Table1[[#This Row],[Payment Method]])</f>
        <v>Cash</v>
      </c>
    </row>
    <row r="5141" spans="1:14" hidden="1" x14ac:dyDescent="0.35">
      <c r="A5141" t="s">
        <v>5281</v>
      </c>
      <c r="B5141" t="s">
        <v>26</v>
      </c>
      <c r="C5141" t="s">
        <v>24</v>
      </c>
      <c r="D5141" t="s">
        <v>77</v>
      </c>
      <c r="E5141" s="4" t="str">
        <f>IF(ISBLANK(Table1[[#This Row],[Item]]),"Unknown",Table1[[#This Row],[Item]])</f>
        <v>Coca Cola</v>
      </c>
      <c r="F5141">
        <v>2.5</v>
      </c>
      <c r="G5141" s="4">
        <f>IF(ISBLANK(Table1[[#This Row],[Price]]),AVERAGE(F5141:F22674),Table1[[#This Row],[Price]])</f>
        <v>2.5</v>
      </c>
      <c r="H5141">
        <v>3</v>
      </c>
      <c r="I5141" s="4">
        <f>IF(ISBLANK(Table1[[#This Row],[Quantity]]),AVERAGE(H5141:H22674),Table1[[#This Row],[Quantity]])</f>
        <v>3</v>
      </c>
      <c r="J5141">
        <v>7.5</v>
      </c>
      <c r="K5141" s="4">
        <f>IF(ISBLANK(Table1[[#This Row],[Order Total]]),AVERAGE(J5141:J22674),Table1[[#This Row],[Order Total]])</f>
        <v>7.5</v>
      </c>
      <c r="L5141" s="1">
        <v>44727</v>
      </c>
      <c r="M5141" t="s">
        <v>17</v>
      </c>
      <c r="N5141" s="4" t="str">
        <f>IF(ISBLANK(Table1[[#This Row],[Payment Method]]),"Unknown",Table1[[#This Row],[Payment Method]])</f>
        <v>Digital Wallet</v>
      </c>
    </row>
    <row r="5142" spans="1:14" hidden="1" x14ac:dyDescent="0.35">
      <c r="A5142" t="s">
        <v>5282</v>
      </c>
      <c r="B5142" t="s">
        <v>73</v>
      </c>
      <c r="C5142" t="s">
        <v>38</v>
      </c>
      <c r="D5142" t="s">
        <v>74</v>
      </c>
      <c r="E5142" s="4" t="str">
        <f>IF(ISBLANK(Table1[[#This Row],[Item]]),"Unknown",Table1[[#This Row],[Item]])</f>
        <v>Chocolate Cake</v>
      </c>
      <c r="F5142">
        <v>6</v>
      </c>
      <c r="G5142" s="4">
        <f>IF(ISBLANK(Table1[[#This Row],[Price]]),AVERAGE(F5142:F22675),Table1[[#This Row],[Price]])</f>
        <v>6</v>
      </c>
      <c r="H5142">
        <v>2</v>
      </c>
      <c r="I5142" s="4">
        <f>IF(ISBLANK(Table1[[#This Row],[Quantity]]),AVERAGE(H5142:H22675),Table1[[#This Row],[Quantity]])</f>
        <v>2</v>
      </c>
      <c r="J5142">
        <v>12</v>
      </c>
      <c r="K5142" s="4">
        <f>IF(ISBLANK(Table1[[#This Row],[Order Total]]),AVERAGE(J5142:J22675),Table1[[#This Row],[Order Total]])</f>
        <v>12</v>
      </c>
      <c r="L5142" s="1">
        <v>44778</v>
      </c>
      <c r="M5142" t="s">
        <v>13</v>
      </c>
      <c r="N5142" s="4" t="str">
        <f>IF(ISBLANK(Table1[[#This Row],[Payment Method]]),"Unknown",Table1[[#This Row],[Payment Method]])</f>
        <v>Credit Card</v>
      </c>
    </row>
    <row r="5143" spans="1:14" hidden="1" x14ac:dyDescent="0.35">
      <c r="A5143" t="s">
        <v>5283</v>
      </c>
      <c r="B5143" t="s">
        <v>111</v>
      </c>
      <c r="C5143" t="s">
        <v>38</v>
      </c>
      <c r="D5143" t="s">
        <v>125</v>
      </c>
      <c r="E5143" s="4" t="str">
        <f>IF(ISBLANK(Table1[[#This Row],[Item]]),"Unknown",Table1[[#This Row],[Item]])</f>
        <v>Cheesecake</v>
      </c>
      <c r="F5143">
        <v>7</v>
      </c>
      <c r="G5143" s="4">
        <f>IF(ISBLANK(Table1[[#This Row],[Price]]),AVERAGE(F5143:F22676),Table1[[#This Row],[Price]])</f>
        <v>7</v>
      </c>
      <c r="H5143">
        <v>3</v>
      </c>
      <c r="I5143" s="4">
        <f>IF(ISBLANK(Table1[[#This Row],[Quantity]]),AVERAGE(H5143:H22676),Table1[[#This Row],[Quantity]])</f>
        <v>3</v>
      </c>
      <c r="J5143">
        <v>21</v>
      </c>
      <c r="K5143" s="4">
        <f>IF(ISBLANK(Table1[[#This Row],[Order Total]]),AVERAGE(J5143:J22676),Table1[[#This Row],[Order Total]])</f>
        <v>21</v>
      </c>
      <c r="L5143" s="1">
        <v>44861</v>
      </c>
      <c r="M5143" t="s">
        <v>13</v>
      </c>
      <c r="N5143" s="4" t="str">
        <f>IF(ISBLANK(Table1[[#This Row],[Payment Method]]),"Unknown",Table1[[#This Row],[Payment Method]])</f>
        <v>Credit Card</v>
      </c>
    </row>
    <row r="5144" spans="1:14" hidden="1" x14ac:dyDescent="0.35">
      <c r="A5144" t="s">
        <v>5284</v>
      </c>
      <c r="B5144" t="s">
        <v>35</v>
      </c>
      <c r="C5144" t="s">
        <v>20</v>
      </c>
      <c r="D5144" t="s">
        <v>245</v>
      </c>
      <c r="E5144" s="4" t="str">
        <f>IF(ISBLANK(Table1[[#This Row],[Item]]),"Unknown",Table1[[#This Row],[Item]])</f>
        <v>Steak</v>
      </c>
      <c r="F5144">
        <v>20</v>
      </c>
      <c r="G5144" s="4">
        <f>IF(ISBLANK(Table1[[#This Row],[Price]]),AVERAGE(F5144:F22677),Table1[[#This Row],[Price]])</f>
        <v>20</v>
      </c>
      <c r="H5144">
        <v>4</v>
      </c>
      <c r="I5144" s="4">
        <f>IF(ISBLANK(Table1[[#This Row],[Quantity]]),AVERAGE(H5144:H22677),Table1[[#This Row],[Quantity]])</f>
        <v>4</v>
      </c>
      <c r="J5144">
        <v>80</v>
      </c>
      <c r="K5144" s="4">
        <f>IF(ISBLANK(Table1[[#This Row],[Order Total]]),AVERAGE(J5144:J22677),Table1[[#This Row],[Order Total]])</f>
        <v>80</v>
      </c>
      <c r="L5144" s="1">
        <v>44819</v>
      </c>
      <c r="M5144" t="s">
        <v>28</v>
      </c>
      <c r="N5144" s="4" t="str">
        <f>IF(ISBLANK(Table1[[#This Row],[Payment Method]]),"Unknown",Table1[[#This Row],[Payment Method]])</f>
        <v>Cash</v>
      </c>
    </row>
    <row r="5145" spans="1:14" hidden="1" x14ac:dyDescent="0.35">
      <c r="A5145" t="s">
        <v>5285</v>
      </c>
      <c r="B5145" t="s">
        <v>92</v>
      </c>
      <c r="C5145" t="s">
        <v>20</v>
      </c>
      <c r="D5145" t="s">
        <v>245</v>
      </c>
      <c r="E5145" s="4" t="str">
        <f>IF(ISBLANK(Table1[[#This Row],[Item]]),"Unknown",Table1[[#This Row],[Item]])</f>
        <v>Steak</v>
      </c>
      <c r="F5145">
        <v>20</v>
      </c>
      <c r="G5145" s="4">
        <f>IF(ISBLANK(Table1[[#This Row],[Price]]),AVERAGE(F5145:F22678),Table1[[#This Row],[Price]])</f>
        <v>20</v>
      </c>
      <c r="H5145">
        <v>5</v>
      </c>
      <c r="I5145" s="4">
        <f>IF(ISBLANK(Table1[[#This Row],[Quantity]]),AVERAGE(H5145:H22678),Table1[[#This Row],[Quantity]])</f>
        <v>5</v>
      </c>
      <c r="J5145">
        <v>100</v>
      </c>
      <c r="K5145" s="4">
        <f>IF(ISBLANK(Table1[[#This Row],[Order Total]]),AVERAGE(J5145:J22678),Table1[[#This Row],[Order Total]])</f>
        <v>100</v>
      </c>
      <c r="L5145" s="1">
        <v>45287</v>
      </c>
      <c r="M5145" t="s">
        <v>28</v>
      </c>
      <c r="N5145" s="4" t="str">
        <f>IF(ISBLANK(Table1[[#This Row],[Payment Method]]),"Unknown",Table1[[#This Row],[Payment Method]])</f>
        <v>Cash</v>
      </c>
    </row>
    <row r="5146" spans="1:14" hidden="1" x14ac:dyDescent="0.35">
      <c r="A5146" t="s">
        <v>5286</v>
      </c>
      <c r="B5146" t="s">
        <v>167</v>
      </c>
      <c r="C5146" t="s">
        <v>11</v>
      </c>
      <c r="D5146" t="s">
        <v>12</v>
      </c>
      <c r="E5146" s="4" t="str">
        <f>IF(ISBLANK(Table1[[#This Row],[Item]]),"Unknown",Table1[[#This Row],[Item]])</f>
        <v>Side Salad</v>
      </c>
      <c r="F5146">
        <v>3</v>
      </c>
      <c r="G5146" s="4">
        <f>IF(ISBLANK(Table1[[#This Row],[Price]]),AVERAGE(F5146:F22679),Table1[[#This Row],[Price]])</f>
        <v>3</v>
      </c>
      <c r="H5146">
        <v>3</v>
      </c>
      <c r="I5146" s="4">
        <f>IF(ISBLANK(Table1[[#This Row],[Quantity]]),AVERAGE(H5146:H22679),Table1[[#This Row],[Quantity]])</f>
        <v>3</v>
      </c>
      <c r="J5146">
        <v>9</v>
      </c>
      <c r="K5146" s="4">
        <f>IF(ISBLANK(Table1[[#This Row],[Order Total]]),AVERAGE(J5146:J22679),Table1[[#This Row],[Order Total]])</f>
        <v>9</v>
      </c>
      <c r="L5146" s="1">
        <v>44594</v>
      </c>
      <c r="M5146" t="s">
        <v>28</v>
      </c>
      <c r="N5146" s="4" t="str">
        <f>IF(ISBLANK(Table1[[#This Row],[Payment Method]]),"Unknown",Table1[[#This Row],[Payment Method]])</f>
        <v>Cash</v>
      </c>
    </row>
    <row r="5147" spans="1:14" hidden="1" x14ac:dyDescent="0.35">
      <c r="A5147" t="s">
        <v>5287</v>
      </c>
      <c r="B5147" t="s">
        <v>143</v>
      </c>
      <c r="C5147" t="s">
        <v>24</v>
      </c>
      <c r="D5147" t="s">
        <v>77</v>
      </c>
      <c r="E5147" s="4" t="str">
        <f>IF(ISBLANK(Table1[[#This Row],[Item]]),"Unknown",Table1[[#This Row],[Item]])</f>
        <v>Coca Cola</v>
      </c>
      <c r="F5147">
        <v>2.5</v>
      </c>
      <c r="G5147" s="4">
        <f>IF(ISBLANK(Table1[[#This Row],[Price]]),AVERAGE(F5147:F22680),Table1[[#This Row],[Price]])</f>
        <v>2.5</v>
      </c>
      <c r="H5147">
        <v>4</v>
      </c>
      <c r="I5147" s="4">
        <f>IF(ISBLANK(Table1[[#This Row],[Quantity]]),AVERAGE(H5147:H22680),Table1[[#This Row],[Quantity]])</f>
        <v>4</v>
      </c>
      <c r="J5147">
        <v>10</v>
      </c>
      <c r="K5147" s="4">
        <f>IF(ISBLANK(Table1[[#This Row],[Order Total]]),AVERAGE(J5147:J22680),Table1[[#This Row],[Order Total]])</f>
        <v>10</v>
      </c>
      <c r="L5147" s="1">
        <v>45263</v>
      </c>
      <c r="M5147" t="s">
        <v>28</v>
      </c>
      <c r="N5147" s="4" t="str">
        <f>IF(ISBLANK(Table1[[#This Row],[Payment Method]]),"Unknown",Table1[[#This Row],[Payment Method]])</f>
        <v>Cash</v>
      </c>
    </row>
    <row r="5148" spans="1:14" hidden="1" x14ac:dyDescent="0.35">
      <c r="A5148" t="s">
        <v>5288</v>
      </c>
      <c r="B5148" t="s">
        <v>423</v>
      </c>
      <c r="C5148" t="s">
        <v>20</v>
      </c>
      <c r="D5148" t="s">
        <v>41</v>
      </c>
      <c r="E5148" s="4" t="str">
        <f>IF(ISBLANK(Table1[[#This Row],[Item]]),"Unknown",Table1[[#This Row],[Item]])</f>
        <v>Vegetarian Platter</v>
      </c>
      <c r="F5148">
        <v>14</v>
      </c>
      <c r="G5148" s="4">
        <f>IF(ISBLANK(Table1[[#This Row],[Price]]),AVERAGE(F5148:F22681),Table1[[#This Row],[Price]])</f>
        <v>14</v>
      </c>
      <c r="H5148">
        <v>5</v>
      </c>
      <c r="I5148" s="4">
        <f>IF(ISBLANK(Table1[[#This Row],[Quantity]]),AVERAGE(H5148:H22681),Table1[[#This Row],[Quantity]])</f>
        <v>5</v>
      </c>
      <c r="J5148">
        <v>70</v>
      </c>
      <c r="K5148" s="4">
        <f>IF(ISBLANK(Table1[[#This Row],[Order Total]]),AVERAGE(J5148:J22681),Table1[[#This Row],[Order Total]])</f>
        <v>70</v>
      </c>
      <c r="L5148" s="1">
        <v>44851</v>
      </c>
      <c r="M5148" t="s">
        <v>28</v>
      </c>
      <c r="N5148" s="4" t="str">
        <f>IF(ISBLANK(Table1[[#This Row],[Payment Method]]),"Unknown",Table1[[#This Row],[Payment Method]])</f>
        <v>Cash</v>
      </c>
    </row>
    <row r="5149" spans="1:14" hidden="1" x14ac:dyDescent="0.35">
      <c r="A5149" t="s">
        <v>5289</v>
      </c>
      <c r="B5149" t="s">
        <v>185</v>
      </c>
      <c r="C5149" t="s">
        <v>20</v>
      </c>
      <c r="D5149" t="s">
        <v>41</v>
      </c>
      <c r="E5149" s="4" t="str">
        <f>IF(ISBLANK(Table1[[#This Row],[Item]]),"Unknown",Table1[[#This Row],[Item]])</f>
        <v>Vegetarian Platter</v>
      </c>
      <c r="F5149">
        <v>14</v>
      </c>
      <c r="G5149" s="4">
        <f>IF(ISBLANK(Table1[[#This Row],[Price]]),AVERAGE(F5149:F22682),Table1[[#This Row],[Price]])</f>
        <v>14</v>
      </c>
      <c r="H5149">
        <v>4</v>
      </c>
      <c r="I5149" s="4">
        <f>IF(ISBLANK(Table1[[#This Row],[Quantity]]),AVERAGE(H5149:H22682),Table1[[#This Row],[Quantity]])</f>
        <v>4</v>
      </c>
      <c r="J5149">
        <v>56</v>
      </c>
      <c r="K5149" s="4">
        <f>IF(ISBLANK(Table1[[#This Row],[Order Total]]),AVERAGE(J5149:J22682),Table1[[#This Row],[Order Total]])</f>
        <v>56</v>
      </c>
      <c r="L5149" s="1">
        <v>44953</v>
      </c>
      <c r="M5149" t="s">
        <v>13</v>
      </c>
      <c r="N5149" s="4" t="str">
        <f>IF(ISBLANK(Table1[[#This Row],[Payment Method]]),"Unknown",Table1[[#This Row],[Payment Method]])</f>
        <v>Credit Card</v>
      </c>
    </row>
    <row r="5150" spans="1:14" hidden="1" x14ac:dyDescent="0.35">
      <c r="A5150" t="s">
        <v>5290</v>
      </c>
      <c r="B5150" t="s">
        <v>95</v>
      </c>
      <c r="C5150" t="s">
        <v>20</v>
      </c>
      <c r="E5150" s="4" t="str">
        <f>IF(ISBLANK(Table1[[#This Row],[Item]]),"Unknown",Table1[[#This Row],[Item]])</f>
        <v>Unknown</v>
      </c>
      <c r="F5150">
        <v>12</v>
      </c>
      <c r="G5150" s="4">
        <f>IF(ISBLANK(Table1[[#This Row],[Price]]),AVERAGE(F5150:F22683),Table1[[#This Row],[Price]])</f>
        <v>12</v>
      </c>
      <c r="H5150">
        <v>4</v>
      </c>
      <c r="I5150" s="4">
        <f>IF(ISBLANK(Table1[[#This Row],[Quantity]]),AVERAGE(H5150:H22683),Table1[[#This Row],[Quantity]])</f>
        <v>4</v>
      </c>
      <c r="J5150">
        <v>48</v>
      </c>
      <c r="K5150" s="4">
        <f>IF(ISBLANK(Table1[[#This Row],[Order Total]]),AVERAGE(J5150:J22683),Table1[[#This Row],[Order Total]])</f>
        <v>48</v>
      </c>
      <c r="L5150" s="1">
        <v>44853</v>
      </c>
      <c r="M5150" t="s">
        <v>17</v>
      </c>
      <c r="N5150" s="4" t="str">
        <f>IF(ISBLANK(Table1[[#This Row],[Payment Method]]),"Unknown",Table1[[#This Row],[Payment Method]])</f>
        <v>Digital Wallet</v>
      </c>
    </row>
    <row r="5151" spans="1:14" hidden="1" x14ac:dyDescent="0.35">
      <c r="A5151" t="s">
        <v>5291</v>
      </c>
      <c r="B5151" t="s">
        <v>298</v>
      </c>
      <c r="C5151" t="s">
        <v>38</v>
      </c>
      <c r="D5151" t="s">
        <v>121</v>
      </c>
      <c r="E5151" s="4" t="str">
        <f>IF(ISBLANK(Table1[[#This Row],[Item]]),"Unknown",Table1[[#This Row],[Item]])</f>
        <v>Ice Cream</v>
      </c>
      <c r="F5151">
        <v>5</v>
      </c>
      <c r="G5151" s="4">
        <f>IF(ISBLANK(Table1[[#This Row],[Price]]),AVERAGE(F5151:F22684),Table1[[#This Row],[Price]])</f>
        <v>5</v>
      </c>
      <c r="H5151">
        <v>3</v>
      </c>
      <c r="I5151" s="4">
        <f>IF(ISBLANK(Table1[[#This Row],[Quantity]]),AVERAGE(H5151:H22684),Table1[[#This Row],[Quantity]])</f>
        <v>3</v>
      </c>
      <c r="J5151">
        <v>15</v>
      </c>
      <c r="K5151" s="4">
        <f>IF(ISBLANK(Table1[[#This Row],[Order Total]]),AVERAGE(J5151:J22684),Table1[[#This Row],[Order Total]])</f>
        <v>15</v>
      </c>
      <c r="L5151" s="1">
        <v>45288</v>
      </c>
      <c r="M5151" t="s">
        <v>28</v>
      </c>
      <c r="N5151" s="4" t="str">
        <f>IF(ISBLANK(Table1[[#This Row],[Payment Method]]),"Unknown",Table1[[#This Row],[Payment Method]])</f>
        <v>Cash</v>
      </c>
    </row>
    <row r="5152" spans="1:14" hidden="1" x14ac:dyDescent="0.35">
      <c r="A5152" t="s">
        <v>5292</v>
      </c>
      <c r="B5152" t="s">
        <v>76</v>
      </c>
      <c r="C5152" t="s">
        <v>11</v>
      </c>
      <c r="D5152" t="s">
        <v>79</v>
      </c>
      <c r="E5152" s="4" t="str">
        <f>IF(ISBLANK(Table1[[#This Row],[Item]]),"Unknown",Table1[[#This Row],[Item]])</f>
        <v>Grilled Vegetables</v>
      </c>
      <c r="F5152">
        <v>5</v>
      </c>
      <c r="G5152" s="4">
        <f>IF(ISBLANK(Table1[[#This Row],[Price]]),AVERAGE(F5152:F22685),Table1[[#This Row],[Price]])</f>
        <v>5</v>
      </c>
      <c r="H5152">
        <v>1</v>
      </c>
      <c r="I5152" s="4">
        <f>IF(ISBLANK(Table1[[#This Row],[Quantity]]),AVERAGE(H5152:H22685),Table1[[#This Row],[Quantity]])</f>
        <v>1</v>
      </c>
      <c r="J5152">
        <v>5</v>
      </c>
      <c r="K5152" s="4">
        <f>IF(ISBLANK(Table1[[#This Row],[Order Total]]),AVERAGE(J5152:J22685),Table1[[#This Row],[Order Total]])</f>
        <v>5</v>
      </c>
      <c r="L5152" s="1">
        <v>44831</v>
      </c>
      <c r="M5152" t="s">
        <v>13</v>
      </c>
      <c r="N5152" s="4" t="str">
        <f>IF(ISBLANK(Table1[[#This Row],[Payment Method]]),"Unknown",Table1[[#This Row],[Payment Method]])</f>
        <v>Credit Card</v>
      </c>
    </row>
    <row r="5153" spans="1:14" hidden="1" x14ac:dyDescent="0.35">
      <c r="A5153" t="s">
        <v>5293</v>
      </c>
      <c r="B5153" t="s">
        <v>53</v>
      </c>
      <c r="C5153" t="s">
        <v>50</v>
      </c>
      <c r="D5153" t="s">
        <v>86</v>
      </c>
      <c r="E5153" s="4" t="str">
        <f>IF(ISBLANK(Table1[[#This Row],[Item]]),"Unknown",Table1[[#This Row],[Item]])</f>
        <v>Cheese Fries</v>
      </c>
      <c r="F5153">
        <v>5</v>
      </c>
      <c r="G5153" s="4">
        <f>IF(ISBLANK(Table1[[#This Row],[Price]]),AVERAGE(F5153:F22686),Table1[[#This Row],[Price]])</f>
        <v>5</v>
      </c>
      <c r="H5153">
        <v>5</v>
      </c>
      <c r="I5153" s="4">
        <f>IF(ISBLANK(Table1[[#This Row],[Quantity]]),AVERAGE(H5153:H22686),Table1[[#This Row],[Quantity]])</f>
        <v>5</v>
      </c>
      <c r="J5153">
        <v>25</v>
      </c>
      <c r="K5153" s="4">
        <f>IF(ISBLANK(Table1[[#This Row],[Order Total]]),AVERAGE(J5153:J22686),Table1[[#This Row],[Order Total]])</f>
        <v>25</v>
      </c>
      <c r="L5153" s="1">
        <v>45162</v>
      </c>
      <c r="M5153" t="s">
        <v>17</v>
      </c>
      <c r="N5153" s="4" t="str">
        <f>IF(ISBLANK(Table1[[#This Row],[Payment Method]]),"Unknown",Table1[[#This Row],[Payment Method]])</f>
        <v>Digital Wallet</v>
      </c>
    </row>
    <row r="5154" spans="1:14" x14ac:dyDescent="0.35">
      <c r="A5154" t="s">
        <v>5294</v>
      </c>
      <c r="B5154" t="s">
        <v>32</v>
      </c>
      <c r="C5154" t="s">
        <v>24</v>
      </c>
      <c r="E5154" s="4" t="str">
        <f>IF(ISBLANK(Table1[[#This Row],[Item]]),"Unknown",Table1[[#This Row],[Item]])</f>
        <v>Unknown</v>
      </c>
      <c r="G5154" s="4">
        <f>IF(ISBLANK(Table1[[#This Row],[Price]]),AVERAGE(F5154:F22687),Table1[[#This Row],[Price]])</f>
        <v>6.5941141447648208</v>
      </c>
      <c r="I5154" s="4">
        <f>IF(ISBLANK(Table1[[#This Row],[Quantity]]),AVERAGE(H5154:H22687),Table1[[#This Row],[Quantity]])</f>
        <v>3.0058808912449266</v>
      </c>
      <c r="K5154" s="4">
        <f>IF(ISBLANK(Table1[[#This Row],[Order Total]]),AVERAGE(J5154:J22687),Table1[[#This Row],[Order Total]])</f>
        <v>19.816946906319888</v>
      </c>
      <c r="L5154" s="1">
        <v>44927</v>
      </c>
      <c r="N5154" s="4" t="str">
        <f>IF(ISBLANK(Table1[[#This Row],[Payment Method]]),"Unknown",Table1[[#This Row],[Payment Method]])</f>
        <v>Unknown</v>
      </c>
    </row>
    <row r="5155" spans="1:14" hidden="1" x14ac:dyDescent="0.35">
      <c r="A5155" t="s">
        <v>5295</v>
      </c>
      <c r="B5155" t="s">
        <v>83</v>
      </c>
      <c r="C5155" t="s">
        <v>11</v>
      </c>
      <c r="D5155" t="s">
        <v>33</v>
      </c>
      <c r="E5155" s="4" t="str">
        <f>IF(ISBLANK(Table1[[#This Row],[Item]]),"Unknown",Table1[[#This Row],[Item]])</f>
        <v>Garlic Bread</v>
      </c>
      <c r="F5155">
        <v>4</v>
      </c>
      <c r="G5155" s="4">
        <f>IF(ISBLANK(Table1[[#This Row],[Price]]),AVERAGE(F5155:F22688),Table1[[#This Row],[Price]])</f>
        <v>4</v>
      </c>
      <c r="H5155">
        <v>4</v>
      </c>
      <c r="I5155" s="4">
        <f>IF(ISBLANK(Table1[[#This Row],[Quantity]]),AVERAGE(H5155:H22688),Table1[[#This Row],[Quantity]])</f>
        <v>4</v>
      </c>
      <c r="J5155">
        <v>16</v>
      </c>
      <c r="K5155" s="4">
        <f>IF(ISBLANK(Table1[[#This Row],[Order Total]]),AVERAGE(J5155:J22688),Table1[[#This Row],[Order Total]])</f>
        <v>16</v>
      </c>
      <c r="L5155" s="1">
        <v>44754</v>
      </c>
      <c r="M5155" t="s">
        <v>17</v>
      </c>
      <c r="N5155" s="4" t="str">
        <f>IF(ISBLANK(Table1[[#This Row],[Payment Method]]),"Unknown",Table1[[#This Row],[Payment Method]])</f>
        <v>Digital Wallet</v>
      </c>
    </row>
    <row r="5156" spans="1:14" hidden="1" x14ac:dyDescent="0.35">
      <c r="A5156" t="s">
        <v>5296</v>
      </c>
      <c r="B5156" t="s">
        <v>221</v>
      </c>
      <c r="C5156" t="s">
        <v>11</v>
      </c>
      <c r="D5156" t="s">
        <v>33</v>
      </c>
      <c r="E5156" s="4" t="str">
        <f>IF(ISBLANK(Table1[[#This Row],[Item]]),"Unknown",Table1[[#This Row],[Item]])</f>
        <v>Garlic Bread</v>
      </c>
      <c r="F5156">
        <v>4</v>
      </c>
      <c r="G5156" s="4">
        <f>IF(ISBLANK(Table1[[#This Row],[Price]]),AVERAGE(F5156:F22689),Table1[[#This Row],[Price]])</f>
        <v>4</v>
      </c>
      <c r="H5156">
        <v>2</v>
      </c>
      <c r="I5156" s="4">
        <f>IF(ISBLANK(Table1[[#This Row],[Quantity]]),AVERAGE(H5156:H22689),Table1[[#This Row],[Quantity]])</f>
        <v>2</v>
      </c>
      <c r="J5156">
        <v>8</v>
      </c>
      <c r="K5156" s="4">
        <f>IF(ISBLANK(Table1[[#This Row],[Order Total]]),AVERAGE(J5156:J22689),Table1[[#This Row],[Order Total]])</f>
        <v>8</v>
      </c>
      <c r="L5156" s="1">
        <v>44813</v>
      </c>
      <c r="M5156" t="s">
        <v>28</v>
      </c>
      <c r="N5156" s="4" t="str">
        <f>IF(ISBLANK(Table1[[#This Row],[Payment Method]]),"Unknown",Table1[[#This Row],[Payment Method]])</f>
        <v>Cash</v>
      </c>
    </row>
    <row r="5157" spans="1:14" hidden="1" x14ac:dyDescent="0.35">
      <c r="A5157" t="s">
        <v>5297</v>
      </c>
      <c r="B5157" t="s">
        <v>254</v>
      </c>
      <c r="C5157" t="s">
        <v>50</v>
      </c>
      <c r="D5157" t="s">
        <v>112</v>
      </c>
      <c r="E5157" s="4" t="str">
        <f>IF(ISBLANK(Table1[[#This Row],[Item]]),"Unknown",Table1[[#This Row],[Item]])</f>
        <v>French Fries</v>
      </c>
      <c r="F5157">
        <v>4</v>
      </c>
      <c r="G5157" s="4">
        <f>IF(ISBLANK(Table1[[#This Row],[Price]]),AVERAGE(F5157:F22690),Table1[[#This Row],[Price]])</f>
        <v>4</v>
      </c>
      <c r="H5157">
        <v>2</v>
      </c>
      <c r="I5157" s="4">
        <f>IF(ISBLANK(Table1[[#This Row],[Quantity]]),AVERAGE(H5157:H22690),Table1[[#This Row],[Quantity]])</f>
        <v>2</v>
      </c>
      <c r="J5157">
        <v>8</v>
      </c>
      <c r="K5157" s="4">
        <f>IF(ISBLANK(Table1[[#This Row],[Order Total]]),AVERAGE(J5157:J22690),Table1[[#This Row],[Order Total]])</f>
        <v>8</v>
      </c>
      <c r="L5157" s="1">
        <v>45211</v>
      </c>
      <c r="M5157" t="s">
        <v>13</v>
      </c>
      <c r="N5157" s="4" t="str">
        <f>IF(ISBLANK(Table1[[#This Row],[Payment Method]]),"Unknown",Table1[[#This Row],[Payment Method]])</f>
        <v>Credit Card</v>
      </c>
    </row>
    <row r="5158" spans="1:14" hidden="1" x14ac:dyDescent="0.35">
      <c r="A5158" t="s">
        <v>5298</v>
      </c>
      <c r="B5158" t="s">
        <v>345</v>
      </c>
      <c r="C5158" t="s">
        <v>20</v>
      </c>
      <c r="D5158" t="s">
        <v>30</v>
      </c>
      <c r="E5158" s="4" t="str">
        <f>IF(ISBLANK(Table1[[#This Row],[Item]]),"Unknown",Table1[[#This Row],[Item]])</f>
        <v>Salmon</v>
      </c>
      <c r="F5158">
        <v>18</v>
      </c>
      <c r="G5158" s="4">
        <f>IF(ISBLANK(Table1[[#This Row],[Price]]),AVERAGE(F5158:F22691),Table1[[#This Row],[Price]])</f>
        <v>18</v>
      </c>
      <c r="H5158">
        <v>1</v>
      </c>
      <c r="I5158" s="4">
        <f>IF(ISBLANK(Table1[[#This Row],[Quantity]]),AVERAGE(H5158:H22691),Table1[[#This Row],[Quantity]])</f>
        <v>1</v>
      </c>
      <c r="J5158">
        <v>18</v>
      </c>
      <c r="K5158" s="4">
        <f>IF(ISBLANK(Table1[[#This Row],[Order Total]]),AVERAGE(J5158:J22691),Table1[[#This Row],[Order Total]])</f>
        <v>18</v>
      </c>
      <c r="L5158" s="1">
        <v>44660</v>
      </c>
      <c r="M5158" t="s">
        <v>17</v>
      </c>
      <c r="N5158" s="4" t="str">
        <f>IF(ISBLANK(Table1[[#This Row],[Payment Method]]),"Unknown",Table1[[#This Row],[Payment Method]])</f>
        <v>Digital Wallet</v>
      </c>
    </row>
    <row r="5159" spans="1:14" hidden="1" x14ac:dyDescent="0.35">
      <c r="A5159" t="s">
        <v>5299</v>
      </c>
      <c r="B5159" t="s">
        <v>150</v>
      </c>
      <c r="C5159" t="s">
        <v>20</v>
      </c>
      <c r="D5159" t="s">
        <v>30</v>
      </c>
      <c r="E5159" s="4" t="str">
        <f>IF(ISBLANK(Table1[[#This Row],[Item]]),"Unknown",Table1[[#This Row],[Item]])</f>
        <v>Salmon</v>
      </c>
      <c r="F5159">
        <v>18</v>
      </c>
      <c r="G5159" s="4">
        <f>IF(ISBLANK(Table1[[#This Row],[Price]]),AVERAGE(F5159:F22692),Table1[[#This Row],[Price]])</f>
        <v>18</v>
      </c>
      <c r="H5159">
        <v>4</v>
      </c>
      <c r="I5159" s="4">
        <f>IF(ISBLANK(Table1[[#This Row],[Quantity]]),AVERAGE(H5159:H22692),Table1[[#This Row],[Quantity]])</f>
        <v>4</v>
      </c>
      <c r="J5159">
        <v>72</v>
      </c>
      <c r="K5159" s="4">
        <f>IF(ISBLANK(Table1[[#This Row],[Order Total]]),AVERAGE(J5159:J22692),Table1[[#This Row],[Order Total]])</f>
        <v>72</v>
      </c>
      <c r="L5159" s="1">
        <v>44626</v>
      </c>
      <c r="M5159" t="s">
        <v>28</v>
      </c>
      <c r="N5159" s="4" t="str">
        <f>IF(ISBLANK(Table1[[#This Row],[Payment Method]]),"Unknown",Table1[[#This Row],[Payment Method]])</f>
        <v>Cash</v>
      </c>
    </row>
    <row r="5160" spans="1:14" hidden="1" x14ac:dyDescent="0.35">
      <c r="A5160" t="s">
        <v>5300</v>
      </c>
      <c r="B5160" t="s">
        <v>287</v>
      </c>
      <c r="C5160" t="s">
        <v>24</v>
      </c>
      <c r="D5160" t="s">
        <v>168</v>
      </c>
      <c r="E5160" s="4" t="str">
        <f>IF(ISBLANK(Table1[[#This Row],[Item]]),"Unknown",Table1[[#This Row],[Item]])</f>
        <v>Water</v>
      </c>
      <c r="F5160">
        <v>1</v>
      </c>
      <c r="G5160" s="4">
        <f>IF(ISBLANK(Table1[[#This Row],[Price]]),AVERAGE(F5160:F22693),Table1[[#This Row],[Price]])</f>
        <v>1</v>
      </c>
      <c r="H5160">
        <v>4</v>
      </c>
      <c r="I5160" s="4">
        <f>IF(ISBLANK(Table1[[#This Row],[Quantity]]),AVERAGE(H5160:H22693),Table1[[#This Row],[Quantity]])</f>
        <v>4</v>
      </c>
      <c r="J5160">
        <v>4</v>
      </c>
      <c r="K5160" s="4">
        <f>IF(ISBLANK(Table1[[#This Row],[Order Total]]),AVERAGE(J5160:J22693),Table1[[#This Row],[Order Total]])</f>
        <v>4</v>
      </c>
      <c r="L5160" s="1">
        <v>44635</v>
      </c>
      <c r="M5160" t="s">
        <v>28</v>
      </c>
      <c r="N5160" s="4" t="str">
        <f>IF(ISBLANK(Table1[[#This Row],[Payment Method]]),"Unknown",Table1[[#This Row],[Payment Method]])</f>
        <v>Cash</v>
      </c>
    </row>
    <row r="5161" spans="1:14" hidden="1" x14ac:dyDescent="0.35">
      <c r="A5161" t="s">
        <v>5301</v>
      </c>
      <c r="B5161" t="s">
        <v>152</v>
      </c>
      <c r="C5161" t="s">
        <v>24</v>
      </c>
      <c r="D5161" t="s">
        <v>56</v>
      </c>
      <c r="E5161" s="4" t="str">
        <f>IF(ISBLANK(Table1[[#This Row],[Item]]),"Unknown",Table1[[#This Row],[Item]])</f>
        <v>Lemonade</v>
      </c>
      <c r="F5161">
        <v>3</v>
      </c>
      <c r="G5161" s="4">
        <f>IF(ISBLANK(Table1[[#This Row],[Price]]),AVERAGE(F5161:F22694),Table1[[#This Row],[Price]])</f>
        <v>3</v>
      </c>
      <c r="H5161">
        <v>2</v>
      </c>
      <c r="I5161" s="4">
        <f>IF(ISBLANK(Table1[[#This Row],[Quantity]]),AVERAGE(H5161:H22694),Table1[[#This Row],[Quantity]])</f>
        <v>2</v>
      </c>
      <c r="J5161">
        <v>6</v>
      </c>
      <c r="K5161" s="4">
        <f>IF(ISBLANK(Table1[[#This Row],[Order Total]]),AVERAGE(J5161:J22694),Table1[[#This Row],[Order Total]])</f>
        <v>6</v>
      </c>
      <c r="L5161" s="1">
        <v>45267</v>
      </c>
      <c r="N5161" s="4" t="str">
        <f>IF(ISBLANK(Table1[[#This Row],[Payment Method]]),"Unknown",Table1[[#This Row],[Payment Method]])</f>
        <v>Unknown</v>
      </c>
    </row>
    <row r="5162" spans="1:14" hidden="1" x14ac:dyDescent="0.35">
      <c r="A5162" t="s">
        <v>5302</v>
      </c>
      <c r="B5162" t="s">
        <v>163</v>
      </c>
      <c r="C5162" t="s">
        <v>38</v>
      </c>
      <c r="D5162" t="s">
        <v>43</v>
      </c>
      <c r="E5162" s="4" t="str">
        <f>IF(ISBLANK(Table1[[#This Row],[Item]]),"Unknown",Table1[[#This Row],[Item]])</f>
        <v>Brownie</v>
      </c>
      <c r="F5162">
        <v>6</v>
      </c>
      <c r="G5162" s="4">
        <f>IF(ISBLANK(Table1[[#This Row],[Price]]),AVERAGE(F5162:F22695),Table1[[#This Row],[Price]])</f>
        <v>6</v>
      </c>
      <c r="H5162">
        <v>1</v>
      </c>
      <c r="I5162" s="4">
        <f>IF(ISBLANK(Table1[[#This Row],[Quantity]]),AVERAGE(H5162:H22695),Table1[[#This Row],[Quantity]])</f>
        <v>1</v>
      </c>
      <c r="J5162">
        <v>6</v>
      </c>
      <c r="K5162" s="4">
        <f>IF(ISBLANK(Table1[[#This Row],[Order Total]]),AVERAGE(J5162:J22695),Table1[[#This Row],[Order Total]])</f>
        <v>6</v>
      </c>
      <c r="L5162" s="1">
        <v>45248</v>
      </c>
      <c r="N5162" s="4" t="str">
        <f>IF(ISBLANK(Table1[[#This Row],[Payment Method]]),"Unknown",Table1[[#This Row],[Payment Method]])</f>
        <v>Unknown</v>
      </c>
    </row>
    <row r="5163" spans="1:14" x14ac:dyDescent="0.35">
      <c r="A5163" t="s">
        <v>5303</v>
      </c>
      <c r="B5163" t="s">
        <v>90</v>
      </c>
      <c r="C5163" t="s">
        <v>11</v>
      </c>
      <c r="E5163" s="4" t="str">
        <f>IF(ISBLANK(Table1[[#This Row],[Item]]),"Unknown",Table1[[#This Row],[Item]])</f>
        <v>Unknown</v>
      </c>
      <c r="G5163" s="4">
        <f>IF(ISBLANK(Table1[[#This Row],[Price]]),AVERAGE(F5163:F22696),Table1[[#This Row],[Price]])</f>
        <v>6.5936675461741423</v>
      </c>
      <c r="I5163" s="4">
        <f>IF(ISBLANK(Table1[[#This Row],[Quantity]]),AVERAGE(H5163:H22696),Table1[[#This Row],[Quantity]])</f>
        <v>3.0062163282221301</v>
      </c>
      <c r="K5163" s="4">
        <f>IF(ISBLANK(Table1[[#This Row],[Order Total]]),AVERAGE(J5163:J22696),Table1[[#This Row],[Order Total]])</f>
        <v>19.818648984666389</v>
      </c>
      <c r="L5163" s="1">
        <v>45116</v>
      </c>
      <c r="M5163" t="s">
        <v>13</v>
      </c>
      <c r="N5163" s="4" t="str">
        <f>IF(ISBLANK(Table1[[#This Row],[Payment Method]]),"Unknown",Table1[[#This Row],[Payment Method]])</f>
        <v>Credit Card</v>
      </c>
    </row>
    <row r="5164" spans="1:14" hidden="1" x14ac:dyDescent="0.35">
      <c r="A5164" t="s">
        <v>5304</v>
      </c>
      <c r="B5164" t="s">
        <v>232</v>
      </c>
      <c r="C5164" t="s">
        <v>38</v>
      </c>
      <c r="D5164" t="s">
        <v>74</v>
      </c>
      <c r="E5164" s="4" t="str">
        <f>IF(ISBLANK(Table1[[#This Row],[Item]]),"Unknown",Table1[[#This Row],[Item]])</f>
        <v>Chocolate Cake</v>
      </c>
      <c r="F5164">
        <v>6</v>
      </c>
      <c r="G5164" s="4">
        <f>IF(ISBLANK(Table1[[#This Row],[Price]]),AVERAGE(F5164:F22697),Table1[[#This Row],[Price]])</f>
        <v>6</v>
      </c>
      <c r="H5164">
        <v>4</v>
      </c>
      <c r="I5164" s="4">
        <f>IF(ISBLANK(Table1[[#This Row],[Quantity]]),AVERAGE(H5164:H22697),Table1[[#This Row],[Quantity]])</f>
        <v>4</v>
      </c>
      <c r="J5164">
        <v>24</v>
      </c>
      <c r="K5164" s="4">
        <f>IF(ISBLANK(Table1[[#This Row],[Order Total]]),AVERAGE(J5164:J22697),Table1[[#This Row],[Order Total]])</f>
        <v>24</v>
      </c>
      <c r="L5164" s="1">
        <v>44839</v>
      </c>
      <c r="M5164" t="s">
        <v>17</v>
      </c>
      <c r="N5164" s="4" t="str">
        <f>IF(ISBLANK(Table1[[#This Row],[Payment Method]]),"Unknown",Table1[[#This Row],[Payment Method]])</f>
        <v>Digital Wallet</v>
      </c>
    </row>
    <row r="5165" spans="1:14" hidden="1" x14ac:dyDescent="0.35">
      <c r="A5165" t="s">
        <v>5305</v>
      </c>
      <c r="B5165" t="s">
        <v>127</v>
      </c>
      <c r="C5165" t="s">
        <v>50</v>
      </c>
      <c r="D5165" t="s">
        <v>112</v>
      </c>
      <c r="E5165" s="4" t="str">
        <f>IF(ISBLANK(Table1[[#This Row],[Item]]),"Unknown",Table1[[#This Row],[Item]])</f>
        <v>French Fries</v>
      </c>
      <c r="F5165">
        <v>4</v>
      </c>
      <c r="G5165" s="4">
        <f>IF(ISBLANK(Table1[[#This Row],[Price]]),AVERAGE(F5165:F22698),Table1[[#This Row],[Price]])</f>
        <v>4</v>
      </c>
      <c r="H5165">
        <v>1</v>
      </c>
      <c r="I5165" s="4">
        <f>IF(ISBLANK(Table1[[#This Row],[Quantity]]),AVERAGE(H5165:H22698),Table1[[#This Row],[Quantity]])</f>
        <v>1</v>
      </c>
      <c r="J5165">
        <v>4</v>
      </c>
      <c r="K5165" s="4">
        <f>IF(ISBLANK(Table1[[#This Row],[Order Total]]),AVERAGE(J5165:J22698),Table1[[#This Row],[Order Total]])</f>
        <v>4</v>
      </c>
      <c r="L5165" s="1">
        <v>45057</v>
      </c>
      <c r="M5165" t="s">
        <v>28</v>
      </c>
      <c r="N5165" s="4" t="str">
        <f>IF(ISBLANK(Table1[[#This Row],[Payment Method]]),"Unknown",Table1[[#This Row],[Payment Method]])</f>
        <v>Cash</v>
      </c>
    </row>
    <row r="5166" spans="1:14" x14ac:dyDescent="0.35">
      <c r="A5166" t="s">
        <v>5306</v>
      </c>
      <c r="B5166" t="s">
        <v>118</v>
      </c>
      <c r="C5166" t="s">
        <v>24</v>
      </c>
      <c r="E5166" s="4" t="str">
        <f>IF(ISBLANK(Table1[[#This Row],[Item]]),"Unknown",Table1[[#This Row],[Item]])</f>
        <v>Unknown</v>
      </c>
      <c r="G5166" s="4">
        <f>IF(ISBLANK(Table1[[#This Row],[Price]]),AVERAGE(F5166:F22699),Table1[[#This Row],[Price]])</f>
        <v>6.5939388780114072</v>
      </c>
      <c r="H5166">
        <v>2</v>
      </c>
      <c r="I5166" s="4">
        <f>IF(ISBLANK(Table1[[#This Row],[Quantity]]),AVERAGE(H5166:H22699),Table1[[#This Row],[Quantity]])</f>
        <v>2</v>
      </c>
      <c r="J5166">
        <v>5</v>
      </c>
      <c r="K5166" s="4">
        <f>IF(ISBLANK(Table1[[#This Row],[Order Total]]),AVERAGE(J5166:J22699),Table1[[#This Row],[Order Total]])</f>
        <v>5</v>
      </c>
      <c r="L5166" s="1">
        <v>45204</v>
      </c>
      <c r="M5166" t="s">
        <v>28</v>
      </c>
      <c r="N5166" s="4" t="str">
        <f>IF(ISBLANK(Table1[[#This Row],[Payment Method]]),"Unknown",Table1[[#This Row],[Payment Method]])</f>
        <v>Cash</v>
      </c>
    </row>
    <row r="5167" spans="1:14" hidden="1" x14ac:dyDescent="0.35">
      <c r="A5167" t="s">
        <v>5307</v>
      </c>
      <c r="B5167" t="s">
        <v>129</v>
      </c>
      <c r="C5167" t="s">
        <v>24</v>
      </c>
      <c r="D5167" t="s">
        <v>71</v>
      </c>
      <c r="E5167" s="4" t="str">
        <f>IF(ISBLANK(Table1[[#This Row],[Item]]),"Unknown",Table1[[#This Row],[Item]])</f>
        <v>Orange Juice</v>
      </c>
      <c r="F5167">
        <v>3</v>
      </c>
      <c r="G5167" s="4">
        <f>IF(ISBLANK(Table1[[#This Row],[Price]]),AVERAGE(F5167:F22700),Table1[[#This Row],[Price]])</f>
        <v>3</v>
      </c>
      <c r="H5167">
        <v>5</v>
      </c>
      <c r="I5167" s="4">
        <f>IF(ISBLANK(Table1[[#This Row],[Quantity]]),AVERAGE(H5167:H22700),Table1[[#This Row],[Quantity]])</f>
        <v>5</v>
      </c>
      <c r="J5167">
        <v>15</v>
      </c>
      <c r="K5167" s="4">
        <f>IF(ISBLANK(Table1[[#This Row],[Order Total]]),AVERAGE(J5167:J22700),Table1[[#This Row],[Order Total]])</f>
        <v>15</v>
      </c>
      <c r="L5167" s="1">
        <v>45108</v>
      </c>
      <c r="M5167" t="s">
        <v>17</v>
      </c>
      <c r="N5167" s="4" t="str">
        <f>IF(ISBLANK(Table1[[#This Row],[Payment Method]]),"Unknown",Table1[[#This Row],[Payment Method]])</f>
        <v>Digital Wallet</v>
      </c>
    </row>
    <row r="5168" spans="1:14" hidden="1" x14ac:dyDescent="0.35">
      <c r="A5168" t="s">
        <v>5308</v>
      </c>
      <c r="B5168" t="s">
        <v>217</v>
      </c>
      <c r="C5168" t="s">
        <v>20</v>
      </c>
      <c r="D5168" t="s">
        <v>27</v>
      </c>
      <c r="E5168" s="4" t="str">
        <f>IF(ISBLANK(Table1[[#This Row],[Item]]),"Unknown",Table1[[#This Row],[Item]])</f>
        <v>Pasta Alfredo</v>
      </c>
      <c r="F5168">
        <v>12</v>
      </c>
      <c r="G5168" s="4">
        <f>IF(ISBLANK(Table1[[#This Row],[Price]]),AVERAGE(F5168:F22701),Table1[[#This Row],[Price]])</f>
        <v>12</v>
      </c>
      <c r="H5168">
        <v>2</v>
      </c>
      <c r="I5168" s="4">
        <f>IF(ISBLANK(Table1[[#This Row],[Quantity]]),AVERAGE(H5168:H22701),Table1[[#This Row],[Quantity]])</f>
        <v>2</v>
      </c>
      <c r="J5168">
        <v>24</v>
      </c>
      <c r="K5168" s="4">
        <f>IF(ISBLANK(Table1[[#This Row],[Order Total]]),AVERAGE(J5168:J22701),Table1[[#This Row],[Order Total]])</f>
        <v>24</v>
      </c>
      <c r="L5168" s="1">
        <v>44578</v>
      </c>
      <c r="M5168" t="s">
        <v>13</v>
      </c>
      <c r="N5168" s="4" t="str">
        <f>IF(ISBLANK(Table1[[#This Row],[Payment Method]]),"Unknown",Table1[[#This Row],[Payment Method]])</f>
        <v>Credit Card</v>
      </c>
    </row>
    <row r="5169" spans="1:14" hidden="1" x14ac:dyDescent="0.35">
      <c r="A5169" t="s">
        <v>5309</v>
      </c>
      <c r="B5169" t="s">
        <v>129</v>
      </c>
      <c r="C5169" t="s">
        <v>38</v>
      </c>
      <c r="D5169" t="s">
        <v>121</v>
      </c>
      <c r="E5169" s="4" t="str">
        <f>IF(ISBLANK(Table1[[#This Row],[Item]]),"Unknown",Table1[[#This Row],[Item]])</f>
        <v>Ice Cream</v>
      </c>
      <c r="F5169">
        <v>5</v>
      </c>
      <c r="G5169" s="4">
        <f>IF(ISBLANK(Table1[[#This Row],[Price]]),AVERAGE(F5169:F22702),Table1[[#This Row],[Price]])</f>
        <v>5</v>
      </c>
      <c r="H5169">
        <v>2</v>
      </c>
      <c r="I5169" s="4">
        <f>IF(ISBLANK(Table1[[#This Row],[Quantity]]),AVERAGE(H5169:H22702),Table1[[#This Row],[Quantity]])</f>
        <v>2</v>
      </c>
      <c r="J5169">
        <v>10</v>
      </c>
      <c r="K5169" s="4">
        <f>IF(ISBLANK(Table1[[#This Row],[Order Total]]),AVERAGE(J5169:J22702),Table1[[#This Row],[Order Total]])</f>
        <v>10</v>
      </c>
      <c r="L5169" s="1">
        <v>45119</v>
      </c>
      <c r="M5169" t="s">
        <v>17</v>
      </c>
      <c r="N5169" s="4" t="str">
        <f>IF(ISBLANK(Table1[[#This Row],[Payment Method]]),"Unknown",Table1[[#This Row],[Payment Method]])</f>
        <v>Digital Wallet</v>
      </c>
    </row>
    <row r="5170" spans="1:14" hidden="1" x14ac:dyDescent="0.35">
      <c r="A5170" t="s">
        <v>5310</v>
      </c>
      <c r="B5170" t="s">
        <v>219</v>
      </c>
      <c r="C5170" t="s">
        <v>11</v>
      </c>
      <c r="D5170" t="s">
        <v>16</v>
      </c>
      <c r="E5170" s="4" t="str">
        <f>IF(ISBLANK(Table1[[#This Row],[Item]]),"Unknown",Table1[[#This Row],[Item]])</f>
        <v>Mashed Potatoes</v>
      </c>
      <c r="F5170">
        <v>4</v>
      </c>
      <c r="G5170" s="4">
        <f>IF(ISBLANK(Table1[[#This Row],[Price]]),AVERAGE(F5170:F22703),Table1[[#This Row],[Price]])</f>
        <v>4</v>
      </c>
      <c r="H5170">
        <v>1</v>
      </c>
      <c r="I5170" s="4">
        <f>IF(ISBLANK(Table1[[#This Row],[Quantity]]),AVERAGE(H5170:H22703),Table1[[#This Row],[Quantity]])</f>
        <v>1</v>
      </c>
      <c r="J5170">
        <v>4</v>
      </c>
      <c r="K5170" s="4">
        <f>IF(ISBLANK(Table1[[#This Row],[Order Total]]),AVERAGE(J5170:J22703),Table1[[#This Row],[Order Total]])</f>
        <v>4</v>
      </c>
      <c r="L5170" s="1">
        <v>44564</v>
      </c>
      <c r="M5170" t="s">
        <v>28</v>
      </c>
      <c r="N5170" s="4" t="str">
        <f>IF(ISBLANK(Table1[[#This Row],[Payment Method]]),"Unknown",Table1[[#This Row],[Payment Method]])</f>
        <v>Cash</v>
      </c>
    </row>
    <row r="5171" spans="1:14" hidden="1" x14ac:dyDescent="0.35">
      <c r="A5171" t="s">
        <v>5311</v>
      </c>
      <c r="B5171" t="s">
        <v>372</v>
      </c>
      <c r="C5171" t="s">
        <v>11</v>
      </c>
      <c r="D5171" t="s">
        <v>16</v>
      </c>
      <c r="E5171" s="4" t="str">
        <f>IF(ISBLANK(Table1[[#This Row],[Item]]),"Unknown",Table1[[#This Row],[Item]])</f>
        <v>Mashed Potatoes</v>
      </c>
      <c r="F5171">
        <v>4</v>
      </c>
      <c r="G5171" s="4">
        <f>IF(ISBLANK(Table1[[#This Row],[Price]]),AVERAGE(F5171:F22704),Table1[[#This Row],[Price]])</f>
        <v>4</v>
      </c>
      <c r="H5171">
        <v>2</v>
      </c>
      <c r="I5171" s="4">
        <f>IF(ISBLANK(Table1[[#This Row],[Quantity]]),AVERAGE(H5171:H22704),Table1[[#This Row],[Quantity]])</f>
        <v>2</v>
      </c>
      <c r="J5171">
        <v>8</v>
      </c>
      <c r="K5171" s="4">
        <f>IF(ISBLANK(Table1[[#This Row],[Order Total]]),AVERAGE(J5171:J22704),Table1[[#This Row],[Order Total]])</f>
        <v>8</v>
      </c>
      <c r="L5171" s="1">
        <v>45127</v>
      </c>
      <c r="M5171" t="s">
        <v>13</v>
      </c>
      <c r="N5171" s="4" t="str">
        <f>IF(ISBLANK(Table1[[#This Row],[Payment Method]]),"Unknown",Table1[[#This Row],[Payment Method]])</f>
        <v>Credit Card</v>
      </c>
    </row>
    <row r="5172" spans="1:14" hidden="1" x14ac:dyDescent="0.35">
      <c r="A5172" t="s">
        <v>5312</v>
      </c>
      <c r="B5172" t="s">
        <v>111</v>
      </c>
      <c r="C5172" t="s">
        <v>20</v>
      </c>
      <c r="D5172" t="s">
        <v>21</v>
      </c>
      <c r="E5172" s="4" t="str">
        <f>IF(ISBLANK(Table1[[#This Row],[Item]]),"Unknown",Table1[[#This Row],[Item]])</f>
        <v>Grilled Chicken</v>
      </c>
      <c r="F5172">
        <v>15</v>
      </c>
      <c r="G5172" s="4">
        <f>IF(ISBLANK(Table1[[#This Row],[Price]]),AVERAGE(F5172:F22705),Table1[[#This Row],[Price]])</f>
        <v>15</v>
      </c>
      <c r="H5172">
        <v>1</v>
      </c>
      <c r="I5172" s="4">
        <f>IF(ISBLANK(Table1[[#This Row],[Quantity]]),AVERAGE(H5172:H22705),Table1[[#This Row],[Quantity]])</f>
        <v>1</v>
      </c>
      <c r="J5172">
        <v>15</v>
      </c>
      <c r="K5172" s="4">
        <f>IF(ISBLANK(Table1[[#This Row],[Order Total]]),AVERAGE(J5172:J22705),Table1[[#This Row],[Order Total]])</f>
        <v>15</v>
      </c>
      <c r="L5172" s="1">
        <v>45282</v>
      </c>
      <c r="M5172" t="s">
        <v>13</v>
      </c>
      <c r="N5172" s="4" t="str">
        <f>IF(ISBLANK(Table1[[#This Row],[Payment Method]]),"Unknown",Table1[[#This Row],[Payment Method]])</f>
        <v>Credit Card</v>
      </c>
    </row>
    <row r="5173" spans="1:14" hidden="1" x14ac:dyDescent="0.35">
      <c r="A5173" t="s">
        <v>5313</v>
      </c>
      <c r="B5173" t="s">
        <v>127</v>
      </c>
      <c r="C5173" t="s">
        <v>24</v>
      </c>
      <c r="D5173" t="s">
        <v>168</v>
      </c>
      <c r="E5173" s="4" t="str">
        <f>IF(ISBLANK(Table1[[#This Row],[Item]]),"Unknown",Table1[[#This Row],[Item]])</f>
        <v>Water</v>
      </c>
      <c r="F5173">
        <v>1</v>
      </c>
      <c r="G5173" s="4">
        <f>IF(ISBLANK(Table1[[#This Row],[Price]]),AVERAGE(F5173:F22706),Table1[[#This Row],[Price]])</f>
        <v>1</v>
      </c>
      <c r="H5173">
        <v>4</v>
      </c>
      <c r="I5173" s="4">
        <f>IF(ISBLANK(Table1[[#This Row],[Quantity]]),AVERAGE(H5173:H22706),Table1[[#This Row],[Quantity]])</f>
        <v>4</v>
      </c>
      <c r="J5173">
        <v>4</v>
      </c>
      <c r="K5173" s="4">
        <f>IF(ISBLANK(Table1[[#This Row],[Order Total]]),AVERAGE(J5173:J22706),Table1[[#This Row],[Order Total]])</f>
        <v>4</v>
      </c>
      <c r="L5173" s="1">
        <v>44820</v>
      </c>
      <c r="M5173" t="s">
        <v>13</v>
      </c>
      <c r="N5173" s="4" t="str">
        <f>IF(ISBLANK(Table1[[#This Row],[Payment Method]]),"Unknown",Table1[[#This Row],[Payment Method]])</f>
        <v>Credit Card</v>
      </c>
    </row>
    <row r="5174" spans="1:14" hidden="1" x14ac:dyDescent="0.35">
      <c r="A5174" t="s">
        <v>5314</v>
      </c>
      <c r="B5174" t="s">
        <v>305</v>
      </c>
      <c r="C5174" t="s">
        <v>50</v>
      </c>
      <c r="D5174" t="s">
        <v>112</v>
      </c>
      <c r="E5174" s="4" t="str">
        <f>IF(ISBLANK(Table1[[#This Row],[Item]]),"Unknown",Table1[[#This Row],[Item]])</f>
        <v>French Fries</v>
      </c>
      <c r="F5174">
        <v>4</v>
      </c>
      <c r="G5174" s="4">
        <f>IF(ISBLANK(Table1[[#This Row],[Price]]),AVERAGE(F5174:F22707),Table1[[#This Row],[Price]])</f>
        <v>4</v>
      </c>
      <c r="H5174">
        <v>3</v>
      </c>
      <c r="I5174" s="4">
        <f>IF(ISBLANK(Table1[[#This Row],[Quantity]]),AVERAGE(H5174:H22707),Table1[[#This Row],[Quantity]])</f>
        <v>3</v>
      </c>
      <c r="J5174">
        <v>12</v>
      </c>
      <c r="K5174" s="4">
        <f>IF(ISBLANK(Table1[[#This Row],[Order Total]]),AVERAGE(J5174:J22707),Table1[[#This Row],[Order Total]])</f>
        <v>12</v>
      </c>
      <c r="L5174" s="1">
        <v>44903</v>
      </c>
      <c r="M5174" t="s">
        <v>13</v>
      </c>
      <c r="N5174" s="4" t="str">
        <f>IF(ISBLANK(Table1[[#This Row],[Payment Method]]),"Unknown",Table1[[#This Row],[Payment Method]])</f>
        <v>Credit Card</v>
      </c>
    </row>
    <row r="5175" spans="1:14" hidden="1" x14ac:dyDescent="0.35">
      <c r="A5175" t="s">
        <v>5315</v>
      </c>
      <c r="B5175" t="s">
        <v>240</v>
      </c>
      <c r="C5175" t="s">
        <v>50</v>
      </c>
      <c r="D5175" t="s">
        <v>51</v>
      </c>
      <c r="E5175" s="4" t="str">
        <f>IF(ISBLANK(Table1[[#This Row],[Item]]),"Unknown",Table1[[#This Row],[Item]])</f>
        <v>Sweet Potato Fries</v>
      </c>
      <c r="F5175">
        <v>5</v>
      </c>
      <c r="G5175" s="4">
        <f>IF(ISBLANK(Table1[[#This Row],[Price]]),AVERAGE(F5175:F22708),Table1[[#This Row],[Price]])</f>
        <v>5</v>
      </c>
      <c r="H5175">
        <v>5</v>
      </c>
      <c r="I5175" s="4">
        <f>IF(ISBLANK(Table1[[#This Row],[Quantity]]),AVERAGE(H5175:H22708),Table1[[#This Row],[Quantity]])</f>
        <v>5</v>
      </c>
      <c r="J5175">
        <v>25</v>
      </c>
      <c r="K5175" s="4">
        <f>IF(ISBLANK(Table1[[#This Row],[Order Total]]),AVERAGE(J5175:J22708),Table1[[#This Row],[Order Total]])</f>
        <v>25</v>
      </c>
      <c r="L5175" s="1">
        <v>44914</v>
      </c>
      <c r="M5175" t="s">
        <v>28</v>
      </c>
      <c r="N5175" s="4" t="str">
        <f>IF(ISBLANK(Table1[[#This Row],[Payment Method]]),"Unknown",Table1[[#This Row],[Payment Method]])</f>
        <v>Cash</v>
      </c>
    </row>
    <row r="5176" spans="1:14" hidden="1" x14ac:dyDescent="0.35">
      <c r="A5176" t="s">
        <v>5316</v>
      </c>
      <c r="B5176" t="s">
        <v>411</v>
      </c>
      <c r="C5176" t="s">
        <v>50</v>
      </c>
      <c r="D5176" t="s">
        <v>93</v>
      </c>
      <c r="E5176" s="4" t="str">
        <f>IF(ISBLANK(Table1[[#This Row],[Item]]),"Unknown",Table1[[#This Row],[Item]])</f>
        <v>Beef Chili</v>
      </c>
      <c r="F5176">
        <v>7</v>
      </c>
      <c r="G5176" s="4">
        <f>IF(ISBLANK(Table1[[#This Row],[Price]]),AVERAGE(F5176:F22709),Table1[[#This Row],[Price]])</f>
        <v>7</v>
      </c>
      <c r="H5176">
        <v>4</v>
      </c>
      <c r="I5176" s="4">
        <f>IF(ISBLANK(Table1[[#This Row],[Quantity]]),AVERAGE(H5176:H22709),Table1[[#This Row],[Quantity]])</f>
        <v>4</v>
      </c>
      <c r="J5176">
        <v>28</v>
      </c>
      <c r="K5176" s="4">
        <f>IF(ISBLANK(Table1[[#This Row],[Order Total]]),AVERAGE(J5176:J22709),Table1[[#This Row],[Order Total]])</f>
        <v>28</v>
      </c>
      <c r="L5176" s="1">
        <v>44714</v>
      </c>
      <c r="M5176" t="s">
        <v>17</v>
      </c>
      <c r="N5176" s="4" t="str">
        <f>IF(ISBLANK(Table1[[#This Row],[Payment Method]]),"Unknown",Table1[[#This Row],[Payment Method]])</f>
        <v>Digital Wallet</v>
      </c>
    </row>
    <row r="5177" spans="1:14" hidden="1" x14ac:dyDescent="0.35">
      <c r="A5177" t="s">
        <v>5317</v>
      </c>
      <c r="B5177" t="s">
        <v>413</v>
      </c>
      <c r="C5177" t="s">
        <v>20</v>
      </c>
      <c r="D5177" t="s">
        <v>27</v>
      </c>
      <c r="E5177" s="4" t="str">
        <f>IF(ISBLANK(Table1[[#This Row],[Item]]),"Unknown",Table1[[#This Row],[Item]])</f>
        <v>Pasta Alfredo</v>
      </c>
      <c r="F5177">
        <v>12</v>
      </c>
      <c r="G5177" s="4">
        <f>IF(ISBLANK(Table1[[#This Row],[Price]]),AVERAGE(F5177:F22710),Table1[[#This Row],[Price]])</f>
        <v>12</v>
      </c>
      <c r="H5177">
        <v>2</v>
      </c>
      <c r="I5177" s="4">
        <f>IF(ISBLANK(Table1[[#This Row],[Quantity]]),AVERAGE(H5177:H22710),Table1[[#This Row],[Quantity]])</f>
        <v>2</v>
      </c>
      <c r="J5177">
        <v>24</v>
      </c>
      <c r="K5177" s="4">
        <f>IF(ISBLANK(Table1[[#This Row],[Order Total]]),AVERAGE(J5177:J22710),Table1[[#This Row],[Order Total]])</f>
        <v>24</v>
      </c>
      <c r="L5177" s="1">
        <v>44888</v>
      </c>
      <c r="M5177" t="s">
        <v>17</v>
      </c>
      <c r="N5177" s="4" t="str">
        <f>IF(ISBLANK(Table1[[#This Row],[Payment Method]]),"Unknown",Table1[[#This Row],[Payment Method]])</f>
        <v>Digital Wallet</v>
      </c>
    </row>
    <row r="5178" spans="1:14" hidden="1" x14ac:dyDescent="0.35">
      <c r="A5178" t="s">
        <v>5318</v>
      </c>
      <c r="B5178" t="s">
        <v>10</v>
      </c>
      <c r="C5178" t="s">
        <v>20</v>
      </c>
      <c r="D5178" t="s">
        <v>245</v>
      </c>
      <c r="E5178" s="4" t="str">
        <f>IF(ISBLANK(Table1[[#This Row],[Item]]),"Unknown",Table1[[#This Row],[Item]])</f>
        <v>Steak</v>
      </c>
      <c r="F5178">
        <v>20</v>
      </c>
      <c r="G5178" s="4">
        <f>IF(ISBLANK(Table1[[#This Row],[Price]]),AVERAGE(F5178:F22711),Table1[[#This Row],[Price]])</f>
        <v>20</v>
      </c>
      <c r="H5178">
        <v>4</v>
      </c>
      <c r="I5178" s="4">
        <f>IF(ISBLANK(Table1[[#This Row],[Quantity]]),AVERAGE(H5178:H22711),Table1[[#This Row],[Quantity]])</f>
        <v>4</v>
      </c>
      <c r="J5178">
        <v>80</v>
      </c>
      <c r="K5178" s="4">
        <f>IF(ISBLANK(Table1[[#This Row],[Order Total]]),AVERAGE(J5178:J22711),Table1[[#This Row],[Order Total]])</f>
        <v>80</v>
      </c>
      <c r="L5178" s="1">
        <v>44657</v>
      </c>
      <c r="M5178" t="s">
        <v>17</v>
      </c>
      <c r="N5178" s="4" t="str">
        <f>IF(ISBLANK(Table1[[#This Row],[Payment Method]]),"Unknown",Table1[[#This Row],[Payment Method]])</f>
        <v>Digital Wallet</v>
      </c>
    </row>
    <row r="5179" spans="1:14" hidden="1" x14ac:dyDescent="0.35">
      <c r="A5179" t="s">
        <v>5319</v>
      </c>
      <c r="B5179" t="s">
        <v>378</v>
      </c>
      <c r="C5179" t="s">
        <v>38</v>
      </c>
      <c r="D5179" t="s">
        <v>107</v>
      </c>
      <c r="E5179" s="4" t="str">
        <f>IF(ISBLANK(Table1[[#This Row],[Item]]),"Unknown",Table1[[#This Row],[Item]])</f>
        <v>Fruit Salad</v>
      </c>
      <c r="F5179">
        <v>4</v>
      </c>
      <c r="G5179" s="4">
        <f>IF(ISBLANK(Table1[[#This Row],[Price]]),AVERAGE(F5179:F22712),Table1[[#This Row],[Price]])</f>
        <v>4</v>
      </c>
      <c r="H5179">
        <v>2</v>
      </c>
      <c r="I5179" s="4">
        <f>IF(ISBLANK(Table1[[#This Row],[Quantity]]),AVERAGE(H5179:H22712),Table1[[#This Row],[Quantity]])</f>
        <v>2</v>
      </c>
      <c r="J5179">
        <v>8</v>
      </c>
      <c r="K5179" s="4">
        <f>IF(ISBLANK(Table1[[#This Row],[Order Total]]),AVERAGE(J5179:J22712),Table1[[#This Row],[Order Total]])</f>
        <v>8</v>
      </c>
      <c r="L5179" s="1">
        <v>45172</v>
      </c>
      <c r="M5179" t="s">
        <v>17</v>
      </c>
      <c r="N5179" s="4" t="str">
        <f>IF(ISBLANK(Table1[[#This Row],[Payment Method]]),"Unknown",Table1[[#This Row],[Payment Method]])</f>
        <v>Digital Wallet</v>
      </c>
    </row>
    <row r="5180" spans="1:14" x14ac:dyDescent="0.35">
      <c r="A5180" t="s">
        <v>5320</v>
      </c>
      <c r="B5180" t="s">
        <v>35</v>
      </c>
      <c r="C5180" t="s">
        <v>38</v>
      </c>
      <c r="E5180" s="4" t="str">
        <f>IF(ISBLANK(Table1[[#This Row],[Item]]),"Unknown",Table1[[#This Row],[Item]])</f>
        <v>Unknown</v>
      </c>
      <c r="G5180" s="4">
        <f>IF(ISBLANK(Table1[[#This Row],[Price]]),AVERAGE(F5180:F22713),Table1[[#This Row],[Price]])</f>
        <v>6.593062894153741</v>
      </c>
      <c r="H5180">
        <v>2</v>
      </c>
      <c r="I5180" s="4">
        <f>IF(ISBLANK(Table1[[#This Row],[Quantity]]),AVERAGE(H5180:H22713),Table1[[#This Row],[Quantity]])</f>
        <v>2</v>
      </c>
      <c r="J5180">
        <v>10</v>
      </c>
      <c r="K5180" s="4">
        <f>IF(ISBLANK(Table1[[#This Row],[Order Total]]),AVERAGE(J5180:J22713),Table1[[#This Row],[Order Total]])</f>
        <v>10</v>
      </c>
      <c r="L5180" s="1">
        <v>44972</v>
      </c>
      <c r="N5180" s="4" t="str">
        <f>IF(ISBLANK(Table1[[#This Row],[Payment Method]]),"Unknown",Table1[[#This Row],[Payment Method]])</f>
        <v>Unknown</v>
      </c>
    </row>
    <row r="5181" spans="1:14" hidden="1" x14ac:dyDescent="0.35">
      <c r="A5181" t="s">
        <v>5321</v>
      </c>
      <c r="B5181" t="s">
        <v>60</v>
      </c>
      <c r="C5181" t="s">
        <v>20</v>
      </c>
      <c r="D5181" t="s">
        <v>30</v>
      </c>
      <c r="E5181" s="4" t="str">
        <f>IF(ISBLANK(Table1[[#This Row],[Item]]),"Unknown",Table1[[#This Row],[Item]])</f>
        <v>Salmon</v>
      </c>
      <c r="F5181">
        <v>18</v>
      </c>
      <c r="G5181" s="4">
        <f>IF(ISBLANK(Table1[[#This Row],[Price]]),AVERAGE(F5181:F22714),Table1[[#This Row],[Price]])</f>
        <v>18</v>
      </c>
      <c r="H5181">
        <v>3</v>
      </c>
      <c r="I5181" s="4">
        <f>IF(ISBLANK(Table1[[#This Row],[Quantity]]),AVERAGE(H5181:H22714),Table1[[#This Row],[Quantity]])</f>
        <v>3</v>
      </c>
      <c r="J5181">
        <v>54</v>
      </c>
      <c r="K5181" s="4">
        <f>IF(ISBLANK(Table1[[#This Row],[Order Total]]),AVERAGE(J5181:J22714),Table1[[#This Row],[Order Total]])</f>
        <v>54</v>
      </c>
      <c r="L5181" s="1">
        <v>44630</v>
      </c>
      <c r="M5181" t="s">
        <v>13</v>
      </c>
      <c r="N5181" s="4" t="str">
        <f>IF(ISBLANK(Table1[[#This Row],[Payment Method]]),"Unknown",Table1[[#This Row],[Payment Method]])</f>
        <v>Credit Card</v>
      </c>
    </row>
    <row r="5182" spans="1:14" hidden="1" x14ac:dyDescent="0.35">
      <c r="A5182" t="s">
        <v>5322</v>
      </c>
      <c r="B5182" t="s">
        <v>441</v>
      </c>
      <c r="C5182" t="s">
        <v>11</v>
      </c>
      <c r="D5182" t="s">
        <v>16</v>
      </c>
      <c r="E5182" s="4" t="str">
        <f>IF(ISBLANK(Table1[[#This Row],[Item]]),"Unknown",Table1[[#This Row],[Item]])</f>
        <v>Mashed Potatoes</v>
      </c>
      <c r="F5182">
        <v>4</v>
      </c>
      <c r="G5182" s="4">
        <f>IF(ISBLANK(Table1[[#This Row],[Price]]),AVERAGE(F5182:F22715),Table1[[#This Row],[Price]])</f>
        <v>4</v>
      </c>
      <c r="H5182">
        <v>1</v>
      </c>
      <c r="I5182" s="4">
        <f>IF(ISBLANK(Table1[[#This Row],[Quantity]]),AVERAGE(H5182:H22715),Table1[[#This Row],[Quantity]])</f>
        <v>1</v>
      </c>
      <c r="J5182">
        <v>4</v>
      </c>
      <c r="K5182" s="4">
        <f>IF(ISBLANK(Table1[[#This Row],[Order Total]]),AVERAGE(J5182:J22715),Table1[[#This Row],[Order Total]])</f>
        <v>4</v>
      </c>
      <c r="L5182" s="1">
        <v>45031</v>
      </c>
      <c r="M5182" t="s">
        <v>13</v>
      </c>
      <c r="N5182" s="4" t="str">
        <f>IF(ISBLANK(Table1[[#This Row],[Payment Method]]),"Unknown",Table1[[#This Row],[Payment Method]])</f>
        <v>Credit Card</v>
      </c>
    </row>
    <row r="5183" spans="1:14" hidden="1" x14ac:dyDescent="0.35">
      <c r="A5183" t="s">
        <v>5323</v>
      </c>
      <c r="B5183" t="s">
        <v>287</v>
      </c>
      <c r="C5183" t="s">
        <v>11</v>
      </c>
      <c r="D5183" t="s">
        <v>16</v>
      </c>
      <c r="E5183" s="4" t="str">
        <f>IF(ISBLANK(Table1[[#This Row],[Item]]),"Unknown",Table1[[#This Row],[Item]])</f>
        <v>Mashed Potatoes</v>
      </c>
      <c r="F5183">
        <v>4</v>
      </c>
      <c r="G5183" s="4">
        <f>IF(ISBLANK(Table1[[#This Row],[Price]]),AVERAGE(F5183:F22716),Table1[[#This Row],[Price]])</f>
        <v>4</v>
      </c>
      <c r="H5183">
        <v>2</v>
      </c>
      <c r="I5183" s="4">
        <f>IF(ISBLANK(Table1[[#This Row],[Quantity]]),AVERAGE(H5183:H22716),Table1[[#This Row],[Quantity]])</f>
        <v>2</v>
      </c>
      <c r="J5183">
        <v>8</v>
      </c>
      <c r="K5183" s="4">
        <f>IF(ISBLANK(Table1[[#This Row],[Order Total]]),AVERAGE(J5183:J22716),Table1[[#This Row],[Order Total]])</f>
        <v>8</v>
      </c>
      <c r="L5183" s="1">
        <v>44645</v>
      </c>
      <c r="M5183" t="s">
        <v>28</v>
      </c>
      <c r="N5183" s="4" t="str">
        <f>IF(ISBLANK(Table1[[#This Row],[Payment Method]]),"Unknown",Table1[[#This Row],[Payment Method]])</f>
        <v>Cash</v>
      </c>
    </row>
    <row r="5184" spans="1:14" hidden="1" x14ac:dyDescent="0.35">
      <c r="A5184" t="s">
        <v>5324</v>
      </c>
      <c r="B5184" t="s">
        <v>152</v>
      </c>
      <c r="C5184" t="s">
        <v>50</v>
      </c>
      <c r="D5184" t="s">
        <v>99</v>
      </c>
      <c r="E5184" s="4" t="str">
        <f>IF(ISBLANK(Table1[[#This Row],[Item]]),"Unknown",Table1[[#This Row],[Item]])</f>
        <v>Chicken Melt</v>
      </c>
      <c r="F5184">
        <v>8</v>
      </c>
      <c r="G5184" s="4">
        <f>IF(ISBLANK(Table1[[#This Row],[Price]]),AVERAGE(F5184:F22717),Table1[[#This Row],[Price]])</f>
        <v>8</v>
      </c>
      <c r="H5184">
        <v>4</v>
      </c>
      <c r="I5184" s="4">
        <f>IF(ISBLANK(Table1[[#This Row],[Quantity]]),AVERAGE(H5184:H22717),Table1[[#This Row],[Quantity]])</f>
        <v>4</v>
      </c>
      <c r="J5184">
        <v>32</v>
      </c>
      <c r="K5184" s="4">
        <f>IF(ISBLANK(Table1[[#This Row],[Order Total]]),AVERAGE(J5184:J22717),Table1[[#This Row],[Order Total]])</f>
        <v>32</v>
      </c>
      <c r="L5184" s="1">
        <v>44902</v>
      </c>
      <c r="M5184" t="s">
        <v>28</v>
      </c>
      <c r="N5184" s="4" t="str">
        <f>IF(ISBLANK(Table1[[#This Row],[Payment Method]]),"Unknown",Table1[[#This Row],[Payment Method]])</f>
        <v>Cash</v>
      </c>
    </row>
    <row r="5185" spans="1:14" hidden="1" x14ac:dyDescent="0.35">
      <c r="A5185" t="s">
        <v>5325</v>
      </c>
      <c r="B5185" t="s">
        <v>167</v>
      </c>
      <c r="C5185" t="s">
        <v>38</v>
      </c>
      <c r="D5185" t="s">
        <v>74</v>
      </c>
      <c r="E5185" s="4" t="str">
        <f>IF(ISBLANK(Table1[[#This Row],[Item]]),"Unknown",Table1[[#This Row],[Item]])</f>
        <v>Chocolate Cake</v>
      </c>
      <c r="F5185">
        <v>6</v>
      </c>
      <c r="G5185" s="4">
        <f>IF(ISBLANK(Table1[[#This Row],[Price]]),AVERAGE(F5185:F22718),Table1[[#This Row],[Price]])</f>
        <v>6</v>
      </c>
      <c r="H5185">
        <v>3</v>
      </c>
      <c r="I5185" s="4">
        <f>IF(ISBLANK(Table1[[#This Row],[Quantity]]),AVERAGE(H5185:H22718),Table1[[#This Row],[Quantity]])</f>
        <v>3</v>
      </c>
      <c r="J5185">
        <v>18</v>
      </c>
      <c r="K5185" s="4">
        <f>IF(ISBLANK(Table1[[#This Row],[Order Total]]),AVERAGE(J5185:J22718),Table1[[#This Row],[Order Total]])</f>
        <v>18</v>
      </c>
      <c r="L5185" s="1">
        <v>44866</v>
      </c>
      <c r="M5185" t="s">
        <v>13</v>
      </c>
      <c r="N5185" s="4" t="str">
        <f>IF(ISBLANK(Table1[[#This Row],[Payment Method]]),"Unknown",Table1[[#This Row],[Payment Method]])</f>
        <v>Credit Card</v>
      </c>
    </row>
    <row r="5186" spans="1:14" hidden="1" x14ac:dyDescent="0.35">
      <c r="A5186" t="s">
        <v>5326</v>
      </c>
      <c r="B5186" t="s">
        <v>232</v>
      </c>
      <c r="C5186" t="s">
        <v>38</v>
      </c>
      <c r="D5186" t="s">
        <v>121</v>
      </c>
      <c r="E5186" s="4" t="str">
        <f>IF(ISBLANK(Table1[[#This Row],[Item]]),"Unknown",Table1[[#This Row],[Item]])</f>
        <v>Ice Cream</v>
      </c>
      <c r="F5186">
        <v>5</v>
      </c>
      <c r="G5186" s="4">
        <f>IF(ISBLANK(Table1[[#This Row],[Price]]),AVERAGE(F5186:F22719),Table1[[#This Row],[Price]])</f>
        <v>5</v>
      </c>
      <c r="H5186">
        <v>5</v>
      </c>
      <c r="I5186" s="4">
        <f>IF(ISBLANK(Table1[[#This Row],[Quantity]]),AVERAGE(H5186:H22719),Table1[[#This Row],[Quantity]])</f>
        <v>5</v>
      </c>
      <c r="J5186">
        <v>25</v>
      </c>
      <c r="K5186" s="4">
        <f>IF(ISBLANK(Table1[[#This Row],[Order Total]]),AVERAGE(J5186:J22719),Table1[[#This Row],[Order Total]])</f>
        <v>25</v>
      </c>
      <c r="L5186" s="1">
        <v>44782</v>
      </c>
      <c r="M5186" t="s">
        <v>13</v>
      </c>
      <c r="N5186" s="4" t="str">
        <f>IF(ISBLANK(Table1[[#This Row],[Payment Method]]),"Unknown",Table1[[#This Row],[Payment Method]])</f>
        <v>Credit Card</v>
      </c>
    </row>
    <row r="5187" spans="1:14" hidden="1" x14ac:dyDescent="0.35">
      <c r="A5187" t="s">
        <v>5327</v>
      </c>
      <c r="B5187" t="s">
        <v>60</v>
      </c>
      <c r="C5187" t="s">
        <v>24</v>
      </c>
      <c r="D5187" t="s">
        <v>71</v>
      </c>
      <c r="E5187" s="4" t="str">
        <f>IF(ISBLANK(Table1[[#This Row],[Item]]),"Unknown",Table1[[#This Row],[Item]])</f>
        <v>Orange Juice</v>
      </c>
      <c r="F5187">
        <v>3</v>
      </c>
      <c r="G5187" s="4">
        <f>IF(ISBLANK(Table1[[#This Row],[Price]]),AVERAGE(F5187:F22720),Table1[[#This Row],[Price]])</f>
        <v>3</v>
      </c>
      <c r="H5187">
        <v>3</v>
      </c>
      <c r="I5187" s="4">
        <f>IF(ISBLANK(Table1[[#This Row],[Quantity]]),AVERAGE(H5187:H22720),Table1[[#This Row],[Quantity]])</f>
        <v>3</v>
      </c>
      <c r="J5187">
        <v>9</v>
      </c>
      <c r="K5187" s="4">
        <f>IF(ISBLANK(Table1[[#This Row],[Order Total]]),AVERAGE(J5187:J22720),Table1[[#This Row],[Order Total]])</f>
        <v>9</v>
      </c>
      <c r="L5187" s="1">
        <v>44969</v>
      </c>
      <c r="M5187" t="s">
        <v>28</v>
      </c>
      <c r="N5187" s="4" t="str">
        <f>IF(ISBLANK(Table1[[#This Row],[Payment Method]]),"Unknown",Table1[[#This Row],[Payment Method]])</f>
        <v>Cash</v>
      </c>
    </row>
    <row r="5188" spans="1:14" hidden="1" x14ac:dyDescent="0.35">
      <c r="A5188" t="s">
        <v>5328</v>
      </c>
      <c r="B5188" t="s">
        <v>105</v>
      </c>
      <c r="C5188" t="s">
        <v>50</v>
      </c>
      <c r="D5188" t="s">
        <v>51</v>
      </c>
      <c r="E5188" s="4" t="str">
        <f>IF(ISBLANK(Table1[[#This Row],[Item]]),"Unknown",Table1[[#This Row],[Item]])</f>
        <v>Sweet Potato Fries</v>
      </c>
      <c r="F5188">
        <v>5</v>
      </c>
      <c r="G5188" s="4">
        <f>IF(ISBLANK(Table1[[#This Row],[Price]]),AVERAGE(F5188:F22721),Table1[[#This Row],[Price]])</f>
        <v>5</v>
      </c>
      <c r="H5188">
        <v>2</v>
      </c>
      <c r="I5188" s="4">
        <f>IF(ISBLANK(Table1[[#This Row],[Quantity]]),AVERAGE(H5188:H22721),Table1[[#This Row],[Quantity]])</f>
        <v>2</v>
      </c>
      <c r="J5188">
        <v>10</v>
      </c>
      <c r="K5188" s="4">
        <f>IF(ISBLANK(Table1[[#This Row],[Order Total]]),AVERAGE(J5188:J22721),Table1[[#This Row],[Order Total]])</f>
        <v>10</v>
      </c>
      <c r="L5188" s="1">
        <v>44874</v>
      </c>
      <c r="M5188" t="s">
        <v>28</v>
      </c>
      <c r="N5188" s="4" t="str">
        <f>IF(ISBLANK(Table1[[#This Row],[Payment Method]]),"Unknown",Table1[[#This Row],[Payment Method]])</f>
        <v>Cash</v>
      </c>
    </row>
    <row r="5189" spans="1:14" hidden="1" x14ac:dyDescent="0.35">
      <c r="A5189" t="s">
        <v>5329</v>
      </c>
      <c r="B5189" t="s">
        <v>165</v>
      </c>
      <c r="C5189" t="s">
        <v>24</v>
      </c>
      <c r="D5189" t="s">
        <v>71</v>
      </c>
      <c r="E5189" s="4" t="str">
        <f>IF(ISBLANK(Table1[[#This Row],[Item]]),"Unknown",Table1[[#This Row],[Item]])</f>
        <v>Orange Juice</v>
      </c>
      <c r="F5189">
        <v>3</v>
      </c>
      <c r="G5189" s="4">
        <f>IF(ISBLANK(Table1[[#This Row],[Price]]),AVERAGE(F5189:F22722),Table1[[#This Row],[Price]])</f>
        <v>3</v>
      </c>
      <c r="H5189">
        <v>1</v>
      </c>
      <c r="I5189" s="4">
        <f>IF(ISBLANK(Table1[[#This Row],[Quantity]]),AVERAGE(H5189:H22722),Table1[[#This Row],[Quantity]])</f>
        <v>1</v>
      </c>
      <c r="J5189">
        <v>3</v>
      </c>
      <c r="K5189" s="4">
        <f>IF(ISBLANK(Table1[[#This Row],[Order Total]]),AVERAGE(J5189:J22722),Table1[[#This Row],[Order Total]])</f>
        <v>3</v>
      </c>
      <c r="L5189" s="1">
        <v>44656</v>
      </c>
      <c r="M5189" t="s">
        <v>28</v>
      </c>
      <c r="N5189" s="4" t="str">
        <f>IF(ISBLANK(Table1[[#This Row],[Payment Method]]),"Unknown",Table1[[#This Row],[Payment Method]])</f>
        <v>Cash</v>
      </c>
    </row>
    <row r="5190" spans="1:14" hidden="1" x14ac:dyDescent="0.35">
      <c r="A5190" t="s">
        <v>5330</v>
      </c>
      <c r="B5190" t="s">
        <v>188</v>
      </c>
      <c r="C5190" t="s">
        <v>50</v>
      </c>
      <c r="D5190" t="s">
        <v>112</v>
      </c>
      <c r="E5190" s="4" t="str">
        <f>IF(ISBLANK(Table1[[#This Row],[Item]]),"Unknown",Table1[[#This Row],[Item]])</f>
        <v>French Fries</v>
      </c>
      <c r="F5190">
        <v>4</v>
      </c>
      <c r="G5190" s="4">
        <f>IF(ISBLANK(Table1[[#This Row],[Price]]),AVERAGE(F5190:F22723),Table1[[#This Row],[Price]])</f>
        <v>4</v>
      </c>
      <c r="H5190">
        <v>1</v>
      </c>
      <c r="I5190" s="4">
        <f>IF(ISBLANK(Table1[[#This Row],[Quantity]]),AVERAGE(H5190:H22723),Table1[[#This Row],[Quantity]])</f>
        <v>1</v>
      </c>
      <c r="J5190">
        <v>4</v>
      </c>
      <c r="K5190" s="4">
        <f>IF(ISBLANK(Table1[[#This Row],[Order Total]]),AVERAGE(J5190:J22723),Table1[[#This Row],[Order Total]])</f>
        <v>4</v>
      </c>
      <c r="L5190" s="1">
        <v>45065</v>
      </c>
      <c r="M5190" t="s">
        <v>17</v>
      </c>
      <c r="N5190" s="4" t="str">
        <f>IF(ISBLANK(Table1[[#This Row],[Payment Method]]),"Unknown",Table1[[#This Row],[Payment Method]])</f>
        <v>Digital Wallet</v>
      </c>
    </row>
    <row r="5191" spans="1:14" hidden="1" x14ac:dyDescent="0.35">
      <c r="A5191" t="s">
        <v>5331</v>
      </c>
      <c r="B5191" t="s">
        <v>127</v>
      </c>
      <c r="C5191" t="s">
        <v>38</v>
      </c>
      <c r="D5191" t="s">
        <v>125</v>
      </c>
      <c r="E5191" s="4" t="str">
        <f>IF(ISBLANK(Table1[[#This Row],[Item]]),"Unknown",Table1[[#This Row],[Item]])</f>
        <v>Cheesecake</v>
      </c>
      <c r="F5191">
        <v>7</v>
      </c>
      <c r="G5191" s="4">
        <f>IF(ISBLANK(Table1[[#This Row],[Price]]),AVERAGE(F5191:F22724),Table1[[#This Row],[Price]])</f>
        <v>7</v>
      </c>
      <c r="H5191">
        <v>1</v>
      </c>
      <c r="I5191" s="4">
        <f>IF(ISBLANK(Table1[[#This Row],[Quantity]]),AVERAGE(H5191:H22724),Table1[[#This Row],[Quantity]])</f>
        <v>1</v>
      </c>
      <c r="J5191">
        <v>7</v>
      </c>
      <c r="K5191" s="4">
        <f>IF(ISBLANK(Table1[[#This Row],[Order Total]]),AVERAGE(J5191:J22724),Table1[[#This Row],[Order Total]])</f>
        <v>7</v>
      </c>
      <c r="L5191" s="1">
        <v>44917</v>
      </c>
      <c r="M5191" t="s">
        <v>17</v>
      </c>
      <c r="N5191" s="4" t="str">
        <f>IF(ISBLANK(Table1[[#This Row],[Payment Method]]),"Unknown",Table1[[#This Row],[Payment Method]])</f>
        <v>Digital Wallet</v>
      </c>
    </row>
    <row r="5192" spans="1:14" hidden="1" x14ac:dyDescent="0.35">
      <c r="A5192" t="s">
        <v>5332</v>
      </c>
      <c r="B5192" t="s">
        <v>109</v>
      </c>
      <c r="C5192" t="s">
        <v>38</v>
      </c>
      <c r="D5192" t="s">
        <v>125</v>
      </c>
      <c r="E5192" s="4" t="str">
        <f>IF(ISBLANK(Table1[[#This Row],[Item]]),"Unknown",Table1[[#This Row],[Item]])</f>
        <v>Cheesecake</v>
      </c>
      <c r="F5192">
        <v>7</v>
      </c>
      <c r="G5192" s="4">
        <f>IF(ISBLANK(Table1[[#This Row],[Price]]),AVERAGE(F5192:F22725),Table1[[#This Row],[Price]])</f>
        <v>7</v>
      </c>
      <c r="H5192">
        <v>4</v>
      </c>
      <c r="I5192" s="4">
        <f>IF(ISBLANK(Table1[[#This Row],[Quantity]]),AVERAGE(H5192:H22725),Table1[[#This Row],[Quantity]])</f>
        <v>4</v>
      </c>
      <c r="J5192">
        <v>28</v>
      </c>
      <c r="K5192" s="4">
        <f>IF(ISBLANK(Table1[[#This Row],[Order Total]]),AVERAGE(J5192:J22725),Table1[[#This Row],[Order Total]])</f>
        <v>28</v>
      </c>
      <c r="L5192" s="1">
        <v>45007</v>
      </c>
      <c r="M5192" t="s">
        <v>28</v>
      </c>
      <c r="N5192" s="4" t="str">
        <f>IF(ISBLANK(Table1[[#This Row],[Payment Method]]),"Unknown",Table1[[#This Row],[Payment Method]])</f>
        <v>Cash</v>
      </c>
    </row>
    <row r="5193" spans="1:14" hidden="1" x14ac:dyDescent="0.35">
      <c r="A5193" t="s">
        <v>5333</v>
      </c>
      <c r="B5193" t="s">
        <v>103</v>
      </c>
      <c r="C5193" t="s">
        <v>24</v>
      </c>
      <c r="D5193" t="s">
        <v>71</v>
      </c>
      <c r="E5193" s="4" t="str">
        <f>IF(ISBLANK(Table1[[#This Row],[Item]]),"Unknown",Table1[[#This Row],[Item]])</f>
        <v>Orange Juice</v>
      </c>
      <c r="F5193">
        <v>3</v>
      </c>
      <c r="G5193" s="4">
        <f>IF(ISBLANK(Table1[[#This Row],[Price]]),AVERAGE(F5193:F22726),Table1[[#This Row],[Price]])</f>
        <v>3</v>
      </c>
      <c r="H5193">
        <v>3</v>
      </c>
      <c r="I5193" s="4">
        <f>IF(ISBLANK(Table1[[#This Row],[Quantity]]),AVERAGE(H5193:H22726),Table1[[#This Row],[Quantity]])</f>
        <v>3</v>
      </c>
      <c r="J5193">
        <v>9</v>
      </c>
      <c r="K5193" s="4">
        <f>IF(ISBLANK(Table1[[#This Row],[Order Total]]),AVERAGE(J5193:J22726),Table1[[#This Row],[Order Total]])</f>
        <v>9</v>
      </c>
      <c r="L5193" s="1">
        <v>44896</v>
      </c>
      <c r="M5193" t="s">
        <v>28</v>
      </c>
      <c r="N5193" s="4" t="str">
        <f>IF(ISBLANK(Table1[[#This Row],[Payment Method]]),"Unknown",Table1[[#This Row],[Payment Method]])</f>
        <v>Cash</v>
      </c>
    </row>
    <row r="5194" spans="1:14" hidden="1" x14ac:dyDescent="0.35">
      <c r="A5194" t="s">
        <v>5334</v>
      </c>
      <c r="B5194" t="s">
        <v>236</v>
      </c>
      <c r="C5194" t="s">
        <v>11</v>
      </c>
      <c r="D5194" t="s">
        <v>33</v>
      </c>
      <c r="E5194" s="4" t="str">
        <f>IF(ISBLANK(Table1[[#This Row],[Item]]),"Unknown",Table1[[#This Row],[Item]])</f>
        <v>Garlic Bread</v>
      </c>
      <c r="F5194">
        <v>4</v>
      </c>
      <c r="G5194" s="4">
        <f>IF(ISBLANK(Table1[[#This Row],[Price]]),AVERAGE(F5194:F22727),Table1[[#This Row],[Price]])</f>
        <v>4</v>
      </c>
      <c r="H5194">
        <v>3</v>
      </c>
      <c r="I5194" s="4">
        <f>IF(ISBLANK(Table1[[#This Row],[Quantity]]),AVERAGE(H5194:H22727),Table1[[#This Row],[Quantity]])</f>
        <v>3</v>
      </c>
      <c r="J5194">
        <v>12</v>
      </c>
      <c r="K5194" s="4">
        <f>IF(ISBLANK(Table1[[#This Row],[Order Total]]),AVERAGE(J5194:J22727),Table1[[#This Row],[Order Total]])</f>
        <v>12</v>
      </c>
      <c r="L5194" s="1">
        <v>44565</v>
      </c>
      <c r="M5194" t="s">
        <v>17</v>
      </c>
      <c r="N5194" s="4" t="str">
        <f>IF(ISBLANK(Table1[[#This Row],[Payment Method]]),"Unknown",Table1[[#This Row],[Payment Method]])</f>
        <v>Digital Wallet</v>
      </c>
    </row>
    <row r="5195" spans="1:14" hidden="1" x14ac:dyDescent="0.35">
      <c r="A5195" t="s">
        <v>5335</v>
      </c>
      <c r="B5195" t="s">
        <v>37</v>
      </c>
      <c r="C5195" t="s">
        <v>38</v>
      </c>
      <c r="D5195" t="s">
        <v>121</v>
      </c>
      <c r="E5195" s="4" t="str">
        <f>IF(ISBLANK(Table1[[#This Row],[Item]]),"Unknown",Table1[[#This Row],[Item]])</f>
        <v>Ice Cream</v>
      </c>
      <c r="F5195">
        <v>5</v>
      </c>
      <c r="G5195" s="4">
        <f>IF(ISBLANK(Table1[[#This Row],[Price]]),AVERAGE(F5195:F22728),Table1[[#This Row],[Price]])</f>
        <v>5</v>
      </c>
      <c r="H5195">
        <v>1</v>
      </c>
      <c r="I5195" s="4">
        <f>IF(ISBLANK(Table1[[#This Row],[Quantity]]),AVERAGE(H5195:H22728),Table1[[#This Row],[Quantity]])</f>
        <v>1</v>
      </c>
      <c r="J5195">
        <v>5</v>
      </c>
      <c r="K5195" s="4">
        <f>IF(ISBLANK(Table1[[#This Row],[Order Total]]),AVERAGE(J5195:J22728),Table1[[#This Row],[Order Total]])</f>
        <v>5</v>
      </c>
      <c r="L5195" s="1">
        <v>45218</v>
      </c>
      <c r="M5195" t="s">
        <v>28</v>
      </c>
      <c r="N5195" s="4" t="str">
        <f>IF(ISBLANK(Table1[[#This Row],[Payment Method]]),"Unknown",Table1[[#This Row],[Payment Method]])</f>
        <v>Cash</v>
      </c>
    </row>
    <row r="5196" spans="1:14" hidden="1" x14ac:dyDescent="0.35">
      <c r="A5196" t="s">
        <v>5336</v>
      </c>
      <c r="B5196" t="s">
        <v>15</v>
      </c>
      <c r="C5196" t="s">
        <v>20</v>
      </c>
      <c r="D5196" t="s">
        <v>27</v>
      </c>
      <c r="E5196" s="4" t="str">
        <f>IF(ISBLANK(Table1[[#This Row],[Item]]),"Unknown",Table1[[#This Row],[Item]])</f>
        <v>Pasta Alfredo</v>
      </c>
      <c r="F5196">
        <v>12</v>
      </c>
      <c r="G5196" s="4">
        <f>IF(ISBLANK(Table1[[#This Row],[Price]]),AVERAGE(F5196:F22729),Table1[[#This Row],[Price]])</f>
        <v>12</v>
      </c>
      <c r="H5196">
        <v>4</v>
      </c>
      <c r="I5196" s="4">
        <f>IF(ISBLANK(Table1[[#This Row],[Quantity]]),AVERAGE(H5196:H22729),Table1[[#This Row],[Quantity]])</f>
        <v>4</v>
      </c>
      <c r="J5196">
        <v>48</v>
      </c>
      <c r="K5196" s="4">
        <f>IF(ISBLANK(Table1[[#This Row],[Order Total]]),AVERAGE(J5196:J22729),Table1[[#This Row],[Order Total]])</f>
        <v>48</v>
      </c>
      <c r="L5196" s="1">
        <v>45013</v>
      </c>
      <c r="M5196" t="s">
        <v>17</v>
      </c>
      <c r="N5196" s="4" t="str">
        <f>IF(ISBLANK(Table1[[#This Row],[Payment Method]]),"Unknown",Table1[[#This Row],[Payment Method]])</f>
        <v>Digital Wallet</v>
      </c>
    </row>
    <row r="5197" spans="1:14" hidden="1" x14ac:dyDescent="0.35">
      <c r="A5197" t="s">
        <v>5337</v>
      </c>
      <c r="B5197" t="s">
        <v>53</v>
      </c>
      <c r="C5197" t="s">
        <v>20</v>
      </c>
      <c r="D5197" t="s">
        <v>41</v>
      </c>
      <c r="E5197" s="4" t="str">
        <f>IF(ISBLANK(Table1[[#This Row],[Item]]),"Unknown",Table1[[#This Row],[Item]])</f>
        <v>Vegetarian Platter</v>
      </c>
      <c r="F5197">
        <v>14</v>
      </c>
      <c r="G5197" s="4">
        <f>IF(ISBLANK(Table1[[#This Row],[Price]]),AVERAGE(F5197:F22730),Table1[[#This Row],[Price]])</f>
        <v>14</v>
      </c>
      <c r="H5197">
        <v>1</v>
      </c>
      <c r="I5197" s="4">
        <f>IF(ISBLANK(Table1[[#This Row],[Quantity]]),AVERAGE(H5197:H22730),Table1[[#This Row],[Quantity]])</f>
        <v>1</v>
      </c>
      <c r="J5197">
        <v>14</v>
      </c>
      <c r="K5197" s="4">
        <f>IF(ISBLANK(Table1[[#This Row],[Order Total]]),AVERAGE(J5197:J22730),Table1[[#This Row],[Order Total]])</f>
        <v>14</v>
      </c>
      <c r="L5197" s="1">
        <v>44803</v>
      </c>
      <c r="M5197" t="s">
        <v>13</v>
      </c>
      <c r="N5197" s="4" t="str">
        <f>IF(ISBLANK(Table1[[#This Row],[Payment Method]]),"Unknown",Table1[[#This Row],[Payment Method]])</f>
        <v>Credit Card</v>
      </c>
    </row>
    <row r="5198" spans="1:14" hidden="1" x14ac:dyDescent="0.35">
      <c r="A5198" t="s">
        <v>5338</v>
      </c>
      <c r="B5198" t="s">
        <v>196</v>
      </c>
      <c r="C5198" t="s">
        <v>50</v>
      </c>
      <c r="D5198" t="s">
        <v>86</v>
      </c>
      <c r="E5198" s="4" t="str">
        <f>IF(ISBLANK(Table1[[#This Row],[Item]]),"Unknown",Table1[[#This Row],[Item]])</f>
        <v>Cheese Fries</v>
      </c>
      <c r="F5198">
        <v>5</v>
      </c>
      <c r="G5198" s="4">
        <f>IF(ISBLANK(Table1[[#This Row],[Price]]),AVERAGE(F5198:F22731),Table1[[#This Row],[Price]])</f>
        <v>5</v>
      </c>
      <c r="H5198">
        <v>5</v>
      </c>
      <c r="I5198" s="4">
        <f>IF(ISBLANK(Table1[[#This Row],[Quantity]]),AVERAGE(H5198:H22731),Table1[[#This Row],[Quantity]])</f>
        <v>5</v>
      </c>
      <c r="J5198">
        <v>25</v>
      </c>
      <c r="K5198" s="4">
        <f>IF(ISBLANK(Table1[[#This Row],[Order Total]]),AVERAGE(J5198:J22731),Table1[[#This Row],[Order Total]])</f>
        <v>25</v>
      </c>
      <c r="L5198" s="1">
        <v>44742</v>
      </c>
      <c r="M5198" t="s">
        <v>28</v>
      </c>
      <c r="N5198" s="4" t="str">
        <f>IF(ISBLANK(Table1[[#This Row],[Payment Method]]),"Unknown",Table1[[#This Row],[Payment Method]])</f>
        <v>Cash</v>
      </c>
    </row>
    <row r="5199" spans="1:14" hidden="1" x14ac:dyDescent="0.35">
      <c r="A5199" t="s">
        <v>5339</v>
      </c>
      <c r="B5199" t="s">
        <v>236</v>
      </c>
      <c r="C5199" t="s">
        <v>11</v>
      </c>
      <c r="D5199" t="s">
        <v>33</v>
      </c>
      <c r="E5199" s="4" t="str">
        <f>IF(ISBLANK(Table1[[#This Row],[Item]]),"Unknown",Table1[[#This Row],[Item]])</f>
        <v>Garlic Bread</v>
      </c>
      <c r="F5199">
        <v>4</v>
      </c>
      <c r="G5199" s="4">
        <f>IF(ISBLANK(Table1[[#This Row],[Price]]),AVERAGE(F5199:F22732),Table1[[#This Row],[Price]])</f>
        <v>4</v>
      </c>
      <c r="H5199">
        <v>1</v>
      </c>
      <c r="I5199" s="4">
        <f>IF(ISBLANK(Table1[[#This Row],[Quantity]]),AVERAGE(H5199:H22732),Table1[[#This Row],[Quantity]])</f>
        <v>1</v>
      </c>
      <c r="J5199">
        <v>4</v>
      </c>
      <c r="K5199" s="4">
        <f>IF(ISBLANK(Table1[[#This Row],[Order Total]]),AVERAGE(J5199:J22732),Table1[[#This Row],[Order Total]])</f>
        <v>4</v>
      </c>
      <c r="L5199" s="1">
        <v>44897</v>
      </c>
      <c r="M5199" t="s">
        <v>17</v>
      </c>
      <c r="N5199" s="4" t="str">
        <f>IF(ISBLANK(Table1[[#This Row],[Payment Method]]),"Unknown",Table1[[#This Row],[Payment Method]])</f>
        <v>Digital Wallet</v>
      </c>
    </row>
    <row r="5200" spans="1:14" x14ac:dyDescent="0.35">
      <c r="A5200" t="s">
        <v>5340</v>
      </c>
      <c r="B5200" t="s">
        <v>217</v>
      </c>
      <c r="C5200" t="s">
        <v>50</v>
      </c>
      <c r="E5200" s="4" t="str">
        <f>IF(ISBLANK(Table1[[#This Row],[Item]]),"Unknown",Table1[[#This Row],[Item]])</f>
        <v>Unknown</v>
      </c>
      <c r="G5200" s="4">
        <f>IF(ISBLANK(Table1[[#This Row],[Price]]),AVERAGE(F5200:F22733),Table1[[#This Row],[Price]])</f>
        <v>6.5934272300469488</v>
      </c>
      <c r="H5200">
        <v>3</v>
      </c>
      <c r="I5200" s="4">
        <f>IF(ISBLANK(Table1[[#This Row],[Quantity]]),AVERAGE(H5200:H22733),Table1[[#This Row],[Quantity]])</f>
        <v>3</v>
      </c>
      <c r="J5200">
        <v>12</v>
      </c>
      <c r="K5200" s="4">
        <f>IF(ISBLANK(Table1[[#This Row],[Order Total]]),AVERAGE(J5200:J22733),Table1[[#This Row],[Order Total]])</f>
        <v>12</v>
      </c>
      <c r="L5200" s="1">
        <v>44933</v>
      </c>
      <c r="N5200" s="4" t="str">
        <f>IF(ISBLANK(Table1[[#This Row],[Payment Method]]),"Unknown",Table1[[#This Row],[Payment Method]])</f>
        <v>Unknown</v>
      </c>
    </row>
    <row r="5201" spans="1:14" hidden="1" x14ac:dyDescent="0.35">
      <c r="A5201" t="s">
        <v>5341</v>
      </c>
      <c r="B5201" t="s">
        <v>188</v>
      </c>
      <c r="C5201" t="s">
        <v>24</v>
      </c>
      <c r="D5201" t="s">
        <v>168</v>
      </c>
      <c r="E5201" s="4" t="str">
        <f>IF(ISBLANK(Table1[[#This Row],[Item]]),"Unknown",Table1[[#This Row],[Item]])</f>
        <v>Water</v>
      </c>
      <c r="F5201">
        <v>1</v>
      </c>
      <c r="G5201" s="4">
        <f>IF(ISBLANK(Table1[[#This Row],[Price]]),AVERAGE(F5201:F22734),Table1[[#This Row],[Price]])</f>
        <v>1</v>
      </c>
      <c r="H5201">
        <v>1</v>
      </c>
      <c r="I5201" s="4">
        <f>IF(ISBLANK(Table1[[#This Row],[Quantity]]),AVERAGE(H5201:H22734),Table1[[#This Row],[Quantity]])</f>
        <v>1</v>
      </c>
      <c r="J5201">
        <v>1</v>
      </c>
      <c r="K5201" s="4">
        <f>IF(ISBLANK(Table1[[#This Row],[Order Total]]),AVERAGE(J5201:J22734),Table1[[#This Row],[Order Total]])</f>
        <v>1</v>
      </c>
      <c r="L5201" s="1">
        <v>45115</v>
      </c>
      <c r="M5201" t="s">
        <v>28</v>
      </c>
      <c r="N5201" s="4" t="str">
        <f>IF(ISBLANK(Table1[[#This Row],[Payment Method]]),"Unknown",Table1[[#This Row],[Payment Method]])</f>
        <v>Cash</v>
      </c>
    </row>
    <row r="5202" spans="1:14" hidden="1" x14ac:dyDescent="0.35">
      <c r="A5202" t="s">
        <v>5342</v>
      </c>
      <c r="B5202" t="s">
        <v>160</v>
      </c>
      <c r="C5202" t="s">
        <v>24</v>
      </c>
      <c r="D5202" t="s">
        <v>168</v>
      </c>
      <c r="E5202" s="4" t="str">
        <f>IF(ISBLANK(Table1[[#This Row],[Item]]),"Unknown",Table1[[#This Row],[Item]])</f>
        <v>Water</v>
      </c>
      <c r="F5202">
        <v>1</v>
      </c>
      <c r="G5202" s="4">
        <f>IF(ISBLANK(Table1[[#This Row],[Price]]),AVERAGE(F5202:F22735),Table1[[#This Row],[Price]])</f>
        <v>1</v>
      </c>
      <c r="H5202">
        <v>5</v>
      </c>
      <c r="I5202" s="4">
        <f>IF(ISBLANK(Table1[[#This Row],[Quantity]]),AVERAGE(H5202:H22735),Table1[[#This Row],[Quantity]])</f>
        <v>5</v>
      </c>
      <c r="J5202">
        <v>5</v>
      </c>
      <c r="K5202" s="4">
        <f>IF(ISBLANK(Table1[[#This Row],[Order Total]]),AVERAGE(J5202:J22735),Table1[[#This Row],[Order Total]])</f>
        <v>5</v>
      </c>
      <c r="L5202" s="1">
        <v>44639</v>
      </c>
      <c r="M5202" t="s">
        <v>17</v>
      </c>
      <c r="N5202" s="4" t="str">
        <f>IF(ISBLANK(Table1[[#This Row],[Payment Method]]),"Unknown",Table1[[#This Row],[Payment Method]])</f>
        <v>Digital Wallet</v>
      </c>
    </row>
    <row r="5203" spans="1:14" hidden="1" x14ac:dyDescent="0.35">
      <c r="A5203" t="s">
        <v>5343</v>
      </c>
      <c r="B5203" t="s">
        <v>240</v>
      </c>
      <c r="C5203" t="s">
        <v>50</v>
      </c>
      <c r="D5203" t="s">
        <v>86</v>
      </c>
      <c r="E5203" s="4" t="str">
        <f>IF(ISBLANK(Table1[[#This Row],[Item]]),"Unknown",Table1[[#This Row],[Item]])</f>
        <v>Cheese Fries</v>
      </c>
      <c r="F5203">
        <v>5</v>
      </c>
      <c r="G5203" s="4">
        <f>IF(ISBLANK(Table1[[#This Row],[Price]]),AVERAGE(F5203:F22736),Table1[[#This Row],[Price]])</f>
        <v>5</v>
      </c>
      <c r="H5203">
        <v>4</v>
      </c>
      <c r="I5203" s="4">
        <f>IF(ISBLANK(Table1[[#This Row],[Quantity]]),AVERAGE(H5203:H22736),Table1[[#This Row],[Quantity]])</f>
        <v>4</v>
      </c>
      <c r="J5203">
        <v>20</v>
      </c>
      <c r="K5203" s="4">
        <f>IF(ISBLANK(Table1[[#This Row],[Order Total]]),AVERAGE(J5203:J22736),Table1[[#This Row],[Order Total]])</f>
        <v>20</v>
      </c>
      <c r="L5203" s="1">
        <v>45226</v>
      </c>
      <c r="M5203" t="s">
        <v>28</v>
      </c>
      <c r="N5203" s="4" t="str">
        <f>IF(ISBLANK(Table1[[#This Row],[Payment Method]]),"Unknown",Table1[[#This Row],[Payment Method]])</f>
        <v>Cash</v>
      </c>
    </row>
    <row r="5204" spans="1:14" hidden="1" x14ac:dyDescent="0.35">
      <c r="A5204" t="s">
        <v>5344</v>
      </c>
      <c r="B5204" t="s">
        <v>281</v>
      </c>
      <c r="C5204" t="s">
        <v>38</v>
      </c>
      <c r="D5204" t="s">
        <v>121</v>
      </c>
      <c r="E5204" s="4" t="str">
        <f>IF(ISBLANK(Table1[[#This Row],[Item]]),"Unknown",Table1[[#This Row],[Item]])</f>
        <v>Ice Cream</v>
      </c>
      <c r="F5204">
        <v>5</v>
      </c>
      <c r="G5204" s="4">
        <f>IF(ISBLANK(Table1[[#This Row],[Price]]),AVERAGE(F5204:F22737),Table1[[#This Row],[Price]])</f>
        <v>5</v>
      </c>
      <c r="H5204">
        <v>1</v>
      </c>
      <c r="I5204" s="4">
        <f>IF(ISBLANK(Table1[[#This Row],[Quantity]]),AVERAGE(H5204:H22737),Table1[[#This Row],[Quantity]])</f>
        <v>1</v>
      </c>
      <c r="J5204">
        <v>5</v>
      </c>
      <c r="K5204" s="4">
        <f>IF(ISBLANK(Table1[[#This Row],[Order Total]]),AVERAGE(J5204:J22737),Table1[[#This Row],[Order Total]])</f>
        <v>5</v>
      </c>
      <c r="L5204" s="1">
        <v>45120</v>
      </c>
      <c r="M5204" t="s">
        <v>28</v>
      </c>
      <c r="N5204" s="4" t="str">
        <f>IF(ISBLANK(Table1[[#This Row],[Payment Method]]),"Unknown",Table1[[#This Row],[Payment Method]])</f>
        <v>Cash</v>
      </c>
    </row>
    <row r="5205" spans="1:14" hidden="1" x14ac:dyDescent="0.35">
      <c r="A5205" t="s">
        <v>5345</v>
      </c>
      <c r="B5205" t="s">
        <v>73</v>
      </c>
      <c r="C5205" t="s">
        <v>20</v>
      </c>
      <c r="E5205" s="4" t="str">
        <f>IF(ISBLANK(Table1[[#This Row],[Item]]),"Unknown",Table1[[#This Row],[Item]])</f>
        <v>Unknown</v>
      </c>
      <c r="F5205">
        <v>14</v>
      </c>
      <c r="G5205" s="4">
        <f>IF(ISBLANK(Table1[[#This Row],[Price]]),AVERAGE(F5205:F22738),Table1[[#This Row],[Price]])</f>
        <v>14</v>
      </c>
      <c r="H5205">
        <v>4</v>
      </c>
      <c r="I5205" s="4">
        <f>IF(ISBLANK(Table1[[#This Row],[Quantity]]),AVERAGE(H5205:H22738),Table1[[#This Row],[Quantity]])</f>
        <v>4</v>
      </c>
      <c r="J5205">
        <v>56</v>
      </c>
      <c r="K5205" s="4">
        <f>IF(ISBLANK(Table1[[#This Row],[Order Total]]),AVERAGE(J5205:J22738),Table1[[#This Row],[Order Total]])</f>
        <v>56</v>
      </c>
      <c r="L5205" s="1">
        <v>44835</v>
      </c>
      <c r="M5205" t="s">
        <v>28</v>
      </c>
      <c r="N5205" s="4" t="str">
        <f>IF(ISBLANK(Table1[[#This Row],[Payment Method]]),"Unknown",Table1[[#This Row],[Payment Method]])</f>
        <v>Cash</v>
      </c>
    </row>
    <row r="5206" spans="1:14" hidden="1" x14ac:dyDescent="0.35">
      <c r="A5206" t="s">
        <v>5346</v>
      </c>
      <c r="B5206" t="s">
        <v>155</v>
      </c>
      <c r="C5206" t="s">
        <v>38</v>
      </c>
      <c r="D5206" t="s">
        <v>107</v>
      </c>
      <c r="E5206" s="4" t="str">
        <f>IF(ISBLANK(Table1[[#This Row],[Item]]),"Unknown",Table1[[#This Row],[Item]])</f>
        <v>Fruit Salad</v>
      </c>
      <c r="F5206">
        <v>4</v>
      </c>
      <c r="G5206" s="4">
        <f>IF(ISBLANK(Table1[[#This Row],[Price]]),AVERAGE(F5206:F22739),Table1[[#This Row],[Price]])</f>
        <v>4</v>
      </c>
      <c r="H5206">
        <v>4</v>
      </c>
      <c r="I5206" s="4">
        <f>IF(ISBLANK(Table1[[#This Row],[Quantity]]),AVERAGE(H5206:H22739),Table1[[#This Row],[Quantity]])</f>
        <v>4</v>
      </c>
      <c r="J5206">
        <v>16</v>
      </c>
      <c r="K5206" s="4">
        <f>IF(ISBLANK(Table1[[#This Row],[Order Total]]),AVERAGE(J5206:J22739),Table1[[#This Row],[Order Total]])</f>
        <v>16</v>
      </c>
      <c r="L5206" s="1">
        <v>44843</v>
      </c>
      <c r="M5206" t="s">
        <v>28</v>
      </c>
      <c r="N5206" s="4" t="str">
        <f>IF(ISBLANK(Table1[[#This Row],[Payment Method]]),"Unknown",Table1[[#This Row],[Payment Method]])</f>
        <v>Cash</v>
      </c>
    </row>
    <row r="5207" spans="1:14" hidden="1" x14ac:dyDescent="0.35">
      <c r="A5207" t="s">
        <v>5347</v>
      </c>
      <c r="B5207" t="s">
        <v>32</v>
      </c>
      <c r="C5207" t="s">
        <v>11</v>
      </c>
      <c r="D5207" t="s">
        <v>16</v>
      </c>
      <c r="E5207" s="4" t="str">
        <f>IF(ISBLANK(Table1[[#This Row],[Item]]),"Unknown",Table1[[#This Row],[Item]])</f>
        <v>Mashed Potatoes</v>
      </c>
      <c r="F5207">
        <v>4</v>
      </c>
      <c r="G5207" s="4">
        <f>IF(ISBLANK(Table1[[#This Row],[Price]]),AVERAGE(F5207:F22740),Table1[[#This Row],[Price]])</f>
        <v>4</v>
      </c>
      <c r="H5207">
        <v>5</v>
      </c>
      <c r="I5207" s="4">
        <f>IF(ISBLANK(Table1[[#This Row],[Quantity]]),AVERAGE(H5207:H22740),Table1[[#This Row],[Quantity]])</f>
        <v>5</v>
      </c>
      <c r="J5207">
        <v>20</v>
      </c>
      <c r="K5207" s="4">
        <f>IF(ISBLANK(Table1[[#This Row],[Order Total]]),AVERAGE(J5207:J22740),Table1[[#This Row],[Order Total]])</f>
        <v>20</v>
      </c>
      <c r="L5207" s="1">
        <v>45005</v>
      </c>
      <c r="M5207" t="s">
        <v>17</v>
      </c>
      <c r="N5207" s="4" t="str">
        <f>IF(ISBLANK(Table1[[#This Row],[Payment Method]]),"Unknown",Table1[[#This Row],[Payment Method]])</f>
        <v>Digital Wallet</v>
      </c>
    </row>
    <row r="5208" spans="1:14" hidden="1" x14ac:dyDescent="0.35">
      <c r="A5208" t="s">
        <v>5348</v>
      </c>
      <c r="B5208" t="s">
        <v>129</v>
      </c>
      <c r="C5208" t="s">
        <v>20</v>
      </c>
      <c r="D5208" t="s">
        <v>27</v>
      </c>
      <c r="E5208" s="4" t="str">
        <f>IF(ISBLANK(Table1[[#This Row],[Item]]),"Unknown",Table1[[#This Row],[Item]])</f>
        <v>Pasta Alfredo</v>
      </c>
      <c r="F5208">
        <v>12</v>
      </c>
      <c r="G5208" s="4">
        <f>IF(ISBLANK(Table1[[#This Row],[Price]]),AVERAGE(F5208:F22741),Table1[[#This Row],[Price]])</f>
        <v>12</v>
      </c>
      <c r="H5208">
        <v>5</v>
      </c>
      <c r="I5208" s="4">
        <f>IF(ISBLANK(Table1[[#This Row],[Quantity]]),AVERAGE(H5208:H22741),Table1[[#This Row],[Quantity]])</f>
        <v>5</v>
      </c>
      <c r="J5208">
        <v>60</v>
      </c>
      <c r="K5208" s="4">
        <f>IF(ISBLANK(Table1[[#This Row],[Order Total]]),AVERAGE(J5208:J22741),Table1[[#This Row],[Order Total]])</f>
        <v>60</v>
      </c>
      <c r="L5208" s="1">
        <v>44935</v>
      </c>
      <c r="M5208" t="s">
        <v>17</v>
      </c>
      <c r="N5208" s="4" t="str">
        <f>IF(ISBLANK(Table1[[#This Row],[Payment Method]]),"Unknown",Table1[[#This Row],[Payment Method]])</f>
        <v>Digital Wallet</v>
      </c>
    </row>
    <row r="5209" spans="1:14" hidden="1" x14ac:dyDescent="0.35">
      <c r="A5209" t="s">
        <v>5349</v>
      </c>
      <c r="B5209" t="s">
        <v>268</v>
      </c>
      <c r="C5209" t="s">
        <v>50</v>
      </c>
      <c r="D5209" t="s">
        <v>112</v>
      </c>
      <c r="E5209" s="4" t="str">
        <f>IF(ISBLANK(Table1[[#This Row],[Item]]),"Unknown",Table1[[#This Row],[Item]])</f>
        <v>French Fries</v>
      </c>
      <c r="F5209">
        <v>4</v>
      </c>
      <c r="G5209" s="4">
        <f>IF(ISBLANK(Table1[[#This Row],[Price]]),AVERAGE(F5209:F22742),Table1[[#This Row],[Price]])</f>
        <v>4</v>
      </c>
      <c r="H5209">
        <v>3</v>
      </c>
      <c r="I5209" s="4">
        <f>IF(ISBLANK(Table1[[#This Row],[Quantity]]),AVERAGE(H5209:H22742),Table1[[#This Row],[Quantity]])</f>
        <v>3</v>
      </c>
      <c r="J5209">
        <v>12</v>
      </c>
      <c r="K5209" s="4">
        <f>IF(ISBLANK(Table1[[#This Row],[Order Total]]),AVERAGE(J5209:J22742),Table1[[#This Row],[Order Total]])</f>
        <v>12</v>
      </c>
      <c r="L5209" s="1">
        <v>44990</v>
      </c>
      <c r="M5209" t="s">
        <v>28</v>
      </c>
      <c r="N5209" s="4" t="str">
        <f>IF(ISBLANK(Table1[[#This Row],[Payment Method]]),"Unknown",Table1[[#This Row],[Payment Method]])</f>
        <v>Cash</v>
      </c>
    </row>
    <row r="5210" spans="1:14" hidden="1" x14ac:dyDescent="0.35">
      <c r="A5210" t="s">
        <v>5350</v>
      </c>
      <c r="B5210" t="s">
        <v>313</v>
      </c>
      <c r="C5210" t="s">
        <v>11</v>
      </c>
      <c r="D5210" t="s">
        <v>12</v>
      </c>
      <c r="E5210" s="4" t="str">
        <f>IF(ISBLANK(Table1[[#This Row],[Item]]),"Unknown",Table1[[#This Row],[Item]])</f>
        <v>Side Salad</v>
      </c>
      <c r="F5210">
        <v>3</v>
      </c>
      <c r="G5210" s="4">
        <f>IF(ISBLANK(Table1[[#This Row],[Price]]),AVERAGE(F5210:F22743),Table1[[#This Row],[Price]])</f>
        <v>3</v>
      </c>
      <c r="H5210">
        <v>2</v>
      </c>
      <c r="I5210" s="4">
        <f>IF(ISBLANK(Table1[[#This Row],[Quantity]]),AVERAGE(H5210:H22743),Table1[[#This Row],[Quantity]])</f>
        <v>2</v>
      </c>
      <c r="J5210">
        <v>6</v>
      </c>
      <c r="K5210" s="4">
        <f>IF(ISBLANK(Table1[[#This Row],[Order Total]]),AVERAGE(J5210:J22743),Table1[[#This Row],[Order Total]])</f>
        <v>6</v>
      </c>
      <c r="L5210" s="1">
        <v>45132</v>
      </c>
      <c r="M5210" t="s">
        <v>13</v>
      </c>
      <c r="N5210" s="4" t="str">
        <f>IF(ISBLANK(Table1[[#This Row],[Payment Method]]),"Unknown",Table1[[#This Row],[Payment Method]])</f>
        <v>Credit Card</v>
      </c>
    </row>
    <row r="5211" spans="1:14" hidden="1" x14ac:dyDescent="0.35">
      <c r="A5211" t="s">
        <v>5351</v>
      </c>
      <c r="B5211" t="s">
        <v>35</v>
      </c>
      <c r="C5211" t="s">
        <v>24</v>
      </c>
      <c r="D5211" t="s">
        <v>71</v>
      </c>
      <c r="E5211" s="4" t="str">
        <f>IF(ISBLANK(Table1[[#This Row],[Item]]),"Unknown",Table1[[#This Row],[Item]])</f>
        <v>Orange Juice</v>
      </c>
      <c r="F5211">
        <v>3</v>
      </c>
      <c r="G5211" s="4">
        <f>IF(ISBLANK(Table1[[#This Row],[Price]]),AVERAGE(F5211:F22744),Table1[[#This Row],[Price]])</f>
        <v>3</v>
      </c>
      <c r="H5211">
        <v>3</v>
      </c>
      <c r="I5211" s="4">
        <f>IF(ISBLANK(Table1[[#This Row],[Quantity]]),AVERAGE(H5211:H22744),Table1[[#This Row],[Quantity]])</f>
        <v>3</v>
      </c>
      <c r="J5211">
        <v>9</v>
      </c>
      <c r="K5211" s="4">
        <f>IF(ISBLANK(Table1[[#This Row],[Order Total]]),AVERAGE(J5211:J22744),Table1[[#This Row],[Order Total]])</f>
        <v>9</v>
      </c>
      <c r="L5211" s="1">
        <v>44570</v>
      </c>
      <c r="M5211" t="s">
        <v>13</v>
      </c>
      <c r="N5211" s="4" t="str">
        <f>IF(ISBLANK(Table1[[#This Row],[Payment Method]]),"Unknown",Table1[[#This Row],[Payment Method]])</f>
        <v>Credit Card</v>
      </c>
    </row>
    <row r="5212" spans="1:14" hidden="1" x14ac:dyDescent="0.35">
      <c r="A5212" t="s">
        <v>5352</v>
      </c>
      <c r="B5212" t="s">
        <v>305</v>
      </c>
      <c r="C5212" t="s">
        <v>50</v>
      </c>
      <c r="D5212" t="s">
        <v>86</v>
      </c>
      <c r="E5212" s="4" t="str">
        <f>IF(ISBLANK(Table1[[#This Row],[Item]]),"Unknown",Table1[[#This Row],[Item]])</f>
        <v>Cheese Fries</v>
      </c>
      <c r="F5212">
        <v>5</v>
      </c>
      <c r="G5212" s="4">
        <f>IF(ISBLANK(Table1[[#This Row],[Price]]),AVERAGE(F5212:F22745),Table1[[#This Row],[Price]])</f>
        <v>5</v>
      </c>
      <c r="H5212">
        <v>3</v>
      </c>
      <c r="I5212" s="4">
        <f>IF(ISBLANK(Table1[[#This Row],[Quantity]]),AVERAGE(H5212:H22745),Table1[[#This Row],[Quantity]])</f>
        <v>3</v>
      </c>
      <c r="J5212">
        <v>15</v>
      </c>
      <c r="K5212" s="4">
        <f>IF(ISBLANK(Table1[[#This Row],[Order Total]]),AVERAGE(J5212:J22745),Table1[[#This Row],[Order Total]])</f>
        <v>15</v>
      </c>
      <c r="L5212" s="1">
        <v>44702</v>
      </c>
      <c r="M5212" t="s">
        <v>13</v>
      </c>
      <c r="N5212" s="4" t="str">
        <f>IF(ISBLANK(Table1[[#This Row],[Payment Method]]),"Unknown",Table1[[#This Row],[Payment Method]])</f>
        <v>Credit Card</v>
      </c>
    </row>
    <row r="5213" spans="1:14" hidden="1" x14ac:dyDescent="0.35">
      <c r="A5213" t="s">
        <v>5353</v>
      </c>
      <c r="B5213" t="s">
        <v>345</v>
      </c>
      <c r="C5213" t="s">
        <v>38</v>
      </c>
      <c r="D5213" t="s">
        <v>74</v>
      </c>
      <c r="E5213" s="4" t="str">
        <f>IF(ISBLANK(Table1[[#This Row],[Item]]),"Unknown",Table1[[#This Row],[Item]])</f>
        <v>Chocolate Cake</v>
      </c>
      <c r="F5213">
        <v>6</v>
      </c>
      <c r="G5213" s="4">
        <f>IF(ISBLANK(Table1[[#This Row],[Price]]),AVERAGE(F5213:F22746),Table1[[#This Row],[Price]])</f>
        <v>6</v>
      </c>
      <c r="H5213">
        <v>5</v>
      </c>
      <c r="I5213" s="4">
        <f>IF(ISBLANK(Table1[[#This Row],[Quantity]]),AVERAGE(H5213:H22746),Table1[[#This Row],[Quantity]])</f>
        <v>5</v>
      </c>
      <c r="J5213">
        <v>30</v>
      </c>
      <c r="K5213" s="4">
        <f>IF(ISBLANK(Table1[[#This Row],[Order Total]]),AVERAGE(J5213:J22746),Table1[[#This Row],[Order Total]])</f>
        <v>30</v>
      </c>
      <c r="L5213" s="1">
        <v>44810</v>
      </c>
      <c r="M5213" t="s">
        <v>13</v>
      </c>
      <c r="N5213" s="4" t="str">
        <f>IF(ISBLANK(Table1[[#This Row],[Payment Method]]),"Unknown",Table1[[#This Row],[Payment Method]])</f>
        <v>Credit Card</v>
      </c>
    </row>
    <row r="5214" spans="1:14" hidden="1" x14ac:dyDescent="0.35">
      <c r="A5214" t="s">
        <v>5354</v>
      </c>
      <c r="B5214" t="s">
        <v>138</v>
      </c>
      <c r="C5214" t="s">
        <v>20</v>
      </c>
      <c r="D5214" t="s">
        <v>27</v>
      </c>
      <c r="E5214" s="4" t="str">
        <f>IF(ISBLANK(Table1[[#This Row],[Item]]),"Unknown",Table1[[#This Row],[Item]])</f>
        <v>Pasta Alfredo</v>
      </c>
      <c r="F5214">
        <v>12</v>
      </c>
      <c r="G5214" s="4">
        <f>IF(ISBLANK(Table1[[#This Row],[Price]]),AVERAGE(F5214:F22747),Table1[[#This Row],[Price]])</f>
        <v>12</v>
      </c>
      <c r="H5214">
        <v>5</v>
      </c>
      <c r="I5214" s="4">
        <f>IF(ISBLANK(Table1[[#This Row],[Quantity]]),AVERAGE(H5214:H22747),Table1[[#This Row],[Quantity]])</f>
        <v>5</v>
      </c>
      <c r="J5214">
        <v>60</v>
      </c>
      <c r="K5214" s="4">
        <f>IF(ISBLANK(Table1[[#This Row],[Order Total]]),AVERAGE(J5214:J22747),Table1[[#This Row],[Order Total]])</f>
        <v>60</v>
      </c>
      <c r="L5214" s="1">
        <v>44621</v>
      </c>
      <c r="M5214" t="s">
        <v>17</v>
      </c>
      <c r="N5214" s="4" t="str">
        <f>IF(ISBLANK(Table1[[#This Row],[Payment Method]]),"Unknown",Table1[[#This Row],[Payment Method]])</f>
        <v>Digital Wallet</v>
      </c>
    </row>
    <row r="5215" spans="1:14" hidden="1" x14ac:dyDescent="0.35">
      <c r="A5215" t="s">
        <v>5355</v>
      </c>
      <c r="B5215" t="s">
        <v>194</v>
      </c>
      <c r="C5215" t="s">
        <v>50</v>
      </c>
      <c r="D5215" t="s">
        <v>112</v>
      </c>
      <c r="E5215" s="4" t="str">
        <f>IF(ISBLANK(Table1[[#This Row],[Item]]),"Unknown",Table1[[#This Row],[Item]])</f>
        <v>French Fries</v>
      </c>
      <c r="F5215">
        <v>4</v>
      </c>
      <c r="G5215" s="4">
        <f>IF(ISBLANK(Table1[[#This Row],[Price]]),AVERAGE(F5215:F22748),Table1[[#This Row],[Price]])</f>
        <v>4</v>
      </c>
      <c r="H5215">
        <v>3</v>
      </c>
      <c r="I5215" s="4">
        <f>IF(ISBLANK(Table1[[#This Row],[Quantity]]),AVERAGE(H5215:H22748),Table1[[#This Row],[Quantity]])</f>
        <v>3</v>
      </c>
      <c r="J5215">
        <v>12</v>
      </c>
      <c r="K5215" s="4">
        <f>IF(ISBLANK(Table1[[#This Row],[Order Total]]),AVERAGE(J5215:J22748),Table1[[#This Row],[Order Total]])</f>
        <v>12</v>
      </c>
      <c r="L5215" s="1">
        <v>45184</v>
      </c>
      <c r="M5215" t="s">
        <v>13</v>
      </c>
      <c r="N5215" s="4" t="str">
        <f>IF(ISBLANK(Table1[[#This Row],[Payment Method]]),"Unknown",Table1[[#This Row],[Payment Method]])</f>
        <v>Credit Card</v>
      </c>
    </row>
    <row r="5216" spans="1:14" hidden="1" x14ac:dyDescent="0.35">
      <c r="A5216" t="s">
        <v>5356</v>
      </c>
      <c r="B5216" t="s">
        <v>205</v>
      </c>
      <c r="C5216" t="s">
        <v>50</v>
      </c>
      <c r="D5216" t="s">
        <v>99</v>
      </c>
      <c r="E5216" s="4" t="str">
        <f>IF(ISBLANK(Table1[[#This Row],[Item]]),"Unknown",Table1[[#This Row],[Item]])</f>
        <v>Chicken Melt</v>
      </c>
      <c r="F5216">
        <v>8</v>
      </c>
      <c r="G5216" s="4">
        <f>IF(ISBLANK(Table1[[#This Row],[Price]]),AVERAGE(F5216:F22749),Table1[[#This Row],[Price]])</f>
        <v>8</v>
      </c>
      <c r="H5216">
        <v>3</v>
      </c>
      <c r="I5216" s="4">
        <f>IF(ISBLANK(Table1[[#This Row],[Quantity]]),AVERAGE(H5216:H22749),Table1[[#This Row],[Quantity]])</f>
        <v>3</v>
      </c>
      <c r="J5216">
        <v>24</v>
      </c>
      <c r="K5216" s="4">
        <f>IF(ISBLANK(Table1[[#This Row],[Order Total]]),AVERAGE(J5216:J22749),Table1[[#This Row],[Order Total]])</f>
        <v>24</v>
      </c>
      <c r="L5216" s="1">
        <v>45287</v>
      </c>
      <c r="M5216" t="s">
        <v>28</v>
      </c>
      <c r="N5216" s="4" t="str">
        <f>IF(ISBLANK(Table1[[#This Row],[Payment Method]]),"Unknown",Table1[[#This Row],[Payment Method]])</f>
        <v>Cash</v>
      </c>
    </row>
    <row r="5217" spans="1:14" hidden="1" x14ac:dyDescent="0.35">
      <c r="A5217" t="s">
        <v>5357</v>
      </c>
      <c r="B5217" t="s">
        <v>223</v>
      </c>
      <c r="C5217" t="s">
        <v>24</v>
      </c>
      <c r="D5217" t="s">
        <v>56</v>
      </c>
      <c r="E5217" s="4" t="str">
        <f>IF(ISBLANK(Table1[[#This Row],[Item]]),"Unknown",Table1[[#This Row],[Item]])</f>
        <v>Lemonade</v>
      </c>
      <c r="F5217">
        <v>3</v>
      </c>
      <c r="G5217" s="4">
        <f>IF(ISBLANK(Table1[[#This Row],[Price]]),AVERAGE(F5217:F22750),Table1[[#This Row],[Price]])</f>
        <v>3</v>
      </c>
      <c r="H5217">
        <v>5</v>
      </c>
      <c r="I5217" s="4">
        <f>IF(ISBLANK(Table1[[#This Row],[Quantity]]),AVERAGE(H5217:H22750),Table1[[#This Row],[Quantity]])</f>
        <v>5</v>
      </c>
      <c r="J5217">
        <v>15</v>
      </c>
      <c r="K5217" s="4">
        <f>IF(ISBLANK(Table1[[#This Row],[Order Total]]),AVERAGE(J5217:J22750),Table1[[#This Row],[Order Total]])</f>
        <v>15</v>
      </c>
      <c r="L5217" s="1">
        <v>44880</v>
      </c>
      <c r="M5217" t="s">
        <v>13</v>
      </c>
      <c r="N5217" s="4" t="str">
        <f>IF(ISBLANK(Table1[[#This Row],[Payment Method]]),"Unknown",Table1[[#This Row],[Payment Method]])</f>
        <v>Credit Card</v>
      </c>
    </row>
    <row r="5218" spans="1:14" hidden="1" x14ac:dyDescent="0.35">
      <c r="A5218" t="s">
        <v>5358</v>
      </c>
      <c r="B5218" t="s">
        <v>127</v>
      </c>
      <c r="C5218" t="s">
        <v>24</v>
      </c>
      <c r="D5218" t="s">
        <v>168</v>
      </c>
      <c r="E5218" s="4" t="str">
        <f>IF(ISBLANK(Table1[[#This Row],[Item]]),"Unknown",Table1[[#This Row],[Item]])</f>
        <v>Water</v>
      </c>
      <c r="F5218">
        <v>1</v>
      </c>
      <c r="G5218" s="4">
        <f>IF(ISBLANK(Table1[[#This Row],[Price]]),AVERAGE(F5218:F22751),Table1[[#This Row],[Price]])</f>
        <v>1</v>
      </c>
      <c r="H5218">
        <v>5</v>
      </c>
      <c r="I5218" s="4">
        <f>IF(ISBLANK(Table1[[#This Row],[Quantity]]),AVERAGE(H5218:H22751),Table1[[#This Row],[Quantity]])</f>
        <v>5</v>
      </c>
      <c r="J5218">
        <v>5</v>
      </c>
      <c r="K5218" s="4">
        <f>IF(ISBLANK(Table1[[#This Row],[Order Total]]),AVERAGE(J5218:J22751),Table1[[#This Row],[Order Total]])</f>
        <v>5</v>
      </c>
      <c r="L5218" s="1">
        <v>45088</v>
      </c>
      <c r="M5218" t="s">
        <v>17</v>
      </c>
      <c r="N5218" s="4" t="str">
        <f>IF(ISBLANK(Table1[[#This Row],[Payment Method]]),"Unknown",Table1[[#This Row],[Payment Method]])</f>
        <v>Digital Wallet</v>
      </c>
    </row>
    <row r="5219" spans="1:14" hidden="1" x14ac:dyDescent="0.35">
      <c r="A5219" t="s">
        <v>5359</v>
      </c>
      <c r="B5219" t="s">
        <v>118</v>
      </c>
      <c r="C5219" t="s">
        <v>20</v>
      </c>
      <c r="D5219" t="s">
        <v>41</v>
      </c>
      <c r="E5219" s="4" t="str">
        <f>IF(ISBLANK(Table1[[#This Row],[Item]]),"Unknown",Table1[[#This Row],[Item]])</f>
        <v>Vegetarian Platter</v>
      </c>
      <c r="F5219">
        <v>14</v>
      </c>
      <c r="G5219" s="4">
        <f>IF(ISBLANK(Table1[[#This Row],[Price]]),AVERAGE(F5219:F22752),Table1[[#This Row],[Price]])</f>
        <v>14</v>
      </c>
      <c r="H5219">
        <v>2</v>
      </c>
      <c r="I5219" s="4">
        <f>IF(ISBLANK(Table1[[#This Row],[Quantity]]),AVERAGE(H5219:H22752),Table1[[#This Row],[Quantity]])</f>
        <v>2</v>
      </c>
      <c r="J5219">
        <v>28</v>
      </c>
      <c r="K5219" s="4">
        <f>IF(ISBLANK(Table1[[#This Row],[Order Total]]),AVERAGE(J5219:J22752),Table1[[#This Row],[Order Total]])</f>
        <v>28</v>
      </c>
      <c r="L5219" s="1">
        <v>44820</v>
      </c>
      <c r="M5219" t="s">
        <v>17</v>
      </c>
      <c r="N5219" s="4" t="str">
        <f>IF(ISBLANK(Table1[[#This Row],[Payment Method]]),"Unknown",Table1[[#This Row],[Payment Method]])</f>
        <v>Digital Wallet</v>
      </c>
    </row>
    <row r="5220" spans="1:14" hidden="1" x14ac:dyDescent="0.35">
      <c r="A5220" t="s">
        <v>5360</v>
      </c>
      <c r="B5220" t="s">
        <v>37</v>
      </c>
      <c r="C5220" t="s">
        <v>20</v>
      </c>
      <c r="D5220" t="s">
        <v>245</v>
      </c>
      <c r="E5220" s="4" t="str">
        <f>IF(ISBLANK(Table1[[#This Row],[Item]]),"Unknown",Table1[[#This Row],[Item]])</f>
        <v>Steak</v>
      </c>
      <c r="F5220">
        <v>20</v>
      </c>
      <c r="G5220" s="4">
        <f>IF(ISBLANK(Table1[[#This Row],[Price]]),AVERAGE(F5220:F22753),Table1[[#This Row],[Price]])</f>
        <v>20</v>
      </c>
      <c r="H5220">
        <v>5</v>
      </c>
      <c r="I5220" s="4">
        <f>IF(ISBLANK(Table1[[#This Row],[Quantity]]),AVERAGE(H5220:H22753),Table1[[#This Row],[Quantity]])</f>
        <v>5</v>
      </c>
      <c r="J5220">
        <v>100</v>
      </c>
      <c r="K5220" s="4">
        <f>IF(ISBLANK(Table1[[#This Row],[Order Total]]),AVERAGE(J5220:J22753),Table1[[#This Row],[Order Total]])</f>
        <v>100</v>
      </c>
      <c r="L5220" s="1">
        <v>45065</v>
      </c>
      <c r="M5220" t="s">
        <v>13</v>
      </c>
      <c r="N5220" s="4" t="str">
        <f>IF(ISBLANK(Table1[[#This Row],[Payment Method]]),"Unknown",Table1[[#This Row],[Payment Method]])</f>
        <v>Credit Card</v>
      </c>
    </row>
    <row r="5221" spans="1:14" hidden="1" x14ac:dyDescent="0.35">
      <c r="A5221" t="s">
        <v>5361</v>
      </c>
      <c r="B5221" t="s">
        <v>234</v>
      </c>
      <c r="C5221" t="s">
        <v>24</v>
      </c>
      <c r="D5221" t="s">
        <v>77</v>
      </c>
      <c r="E5221" s="4" t="str">
        <f>IF(ISBLANK(Table1[[#This Row],[Item]]),"Unknown",Table1[[#This Row],[Item]])</f>
        <v>Coca Cola</v>
      </c>
      <c r="F5221">
        <v>2.5</v>
      </c>
      <c r="G5221" s="4">
        <f>IF(ISBLANK(Table1[[#This Row],[Price]]),AVERAGE(F5221:F22754),Table1[[#This Row],[Price]])</f>
        <v>2.5</v>
      </c>
      <c r="H5221">
        <v>5</v>
      </c>
      <c r="I5221" s="4">
        <f>IF(ISBLANK(Table1[[#This Row],[Quantity]]),AVERAGE(H5221:H22754),Table1[[#This Row],[Quantity]])</f>
        <v>5</v>
      </c>
      <c r="J5221">
        <v>12.5</v>
      </c>
      <c r="K5221" s="4">
        <f>IF(ISBLANK(Table1[[#This Row],[Order Total]]),AVERAGE(J5221:J22754),Table1[[#This Row],[Order Total]])</f>
        <v>12.5</v>
      </c>
      <c r="L5221" s="1">
        <v>45146</v>
      </c>
      <c r="M5221" t="s">
        <v>13</v>
      </c>
      <c r="N5221" s="4" t="str">
        <f>IF(ISBLANK(Table1[[#This Row],[Payment Method]]),"Unknown",Table1[[#This Row],[Payment Method]])</f>
        <v>Credit Card</v>
      </c>
    </row>
    <row r="5222" spans="1:14" hidden="1" x14ac:dyDescent="0.35">
      <c r="A5222" t="s">
        <v>5362</v>
      </c>
      <c r="B5222" t="s">
        <v>47</v>
      </c>
      <c r="C5222" t="s">
        <v>24</v>
      </c>
      <c r="D5222" t="s">
        <v>168</v>
      </c>
      <c r="E5222" s="4" t="str">
        <f>IF(ISBLANK(Table1[[#This Row],[Item]]),"Unknown",Table1[[#This Row],[Item]])</f>
        <v>Water</v>
      </c>
      <c r="F5222">
        <v>1</v>
      </c>
      <c r="G5222" s="4">
        <f>IF(ISBLANK(Table1[[#This Row],[Price]]),AVERAGE(F5222:F22755),Table1[[#This Row],[Price]])</f>
        <v>1</v>
      </c>
      <c r="H5222">
        <v>4</v>
      </c>
      <c r="I5222" s="4">
        <f>IF(ISBLANK(Table1[[#This Row],[Quantity]]),AVERAGE(H5222:H22755),Table1[[#This Row],[Quantity]])</f>
        <v>4</v>
      </c>
      <c r="J5222">
        <v>4</v>
      </c>
      <c r="K5222" s="4">
        <f>IF(ISBLANK(Table1[[#This Row],[Order Total]]),AVERAGE(J5222:J22755),Table1[[#This Row],[Order Total]])</f>
        <v>4</v>
      </c>
      <c r="L5222" s="1">
        <v>44844</v>
      </c>
      <c r="N5222" s="4" t="str">
        <f>IF(ISBLANK(Table1[[#This Row],[Payment Method]]),"Unknown",Table1[[#This Row],[Payment Method]])</f>
        <v>Unknown</v>
      </c>
    </row>
    <row r="5223" spans="1:14" hidden="1" x14ac:dyDescent="0.35">
      <c r="A5223" t="s">
        <v>5363</v>
      </c>
      <c r="B5223" t="s">
        <v>232</v>
      </c>
      <c r="C5223" t="s">
        <v>11</v>
      </c>
      <c r="D5223" t="s">
        <v>16</v>
      </c>
      <c r="E5223" s="4" t="str">
        <f>IF(ISBLANK(Table1[[#This Row],[Item]]),"Unknown",Table1[[#This Row],[Item]])</f>
        <v>Mashed Potatoes</v>
      </c>
      <c r="F5223">
        <v>4</v>
      </c>
      <c r="G5223" s="4">
        <f>IF(ISBLANK(Table1[[#This Row],[Price]]),AVERAGE(F5223:F22756),Table1[[#This Row],[Price]])</f>
        <v>4</v>
      </c>
      <c r="H5223">
        <v>5</v>
      </c>
      <c r="I5223" s="4">
        <f>IF(ISBLANK(Table1[[#This Row],[Quantity]]),AVERAGE(H5223:H22756),Table1[[#This Row],[Quantity]])</f>
        <v>5</v>
      </c>
      <c r="J5223">
        <v>20</v>
      </c>
      <c r="K5223" s="4">
        <f>IF(ISBLANK(Table1[[#This Row],[Order Total]]),AVERAGE(J5223:J22756),Table1[[#This Row],[Order Total]])</f>
        <v>20</v>
      </c>
      <c r="L5223" s="1">
        <v>44781</v>
      </c>
      <c r="M5223" t="s">
        <v>17</v>
      </c>
      <c r="N5223" s="4" t="str">
        <f>IF(ISBLANK(Table1[[#This Row],[Payment Method]]),"Unknown",Table1[[#This Row],[Payment Method]])</f>
        <v>Digital Wallet</v>
      </c>
    </row>
    <row r="5224" spans="1:14" hidden="1" x14ac:dyDescent="0.35">
      <c r="A5224" t="s">
        <v>5364</v>
      </c>
      <c r="B5224" t="s">
        <v>219</v>
      </c>
      <c r="C5224" t="s">
        <v>38</v>
      </c>
      <c r="D5224" t="s">
        <v>121</v>
      </c>
      <c r="E5224" s="4" t="str">
        <f>IF(ISBLANK(Table1[[#This Row],[Item]]),"Unknown",Table1[[#This Row],[Item]])</f>
        <v>Ice Cream</v>
      </c>
      <c r="F5224">
        <v>5</v>
      </c>
      <c r="G5224" s="4">
        <f>IF(ISBLANK(Table1[[#This Row],[Price]]),AVERAGE(F5224:F22757),Table1[[#This Row],[Price]])</f>
        <v>5</v>
      </c>
      <c r="H5224">
        <v>4</v>
      </c>
      <c r="I5224" s="4">
        <f>IF(ISBLANK(Table1[[#This Row],[Quantity]]),AVERAGE(H5224:H22757),Table1[[#This Row],[Quantity]])</f>
        <v>4</v>
      </c>
      <c r="J5224">
        <v>20</v>
      </c>
      <c r="K5224" s="4">
        <f>IF(ISBLANK(Table1[[#This Row],[Order Total]]),AVERAGE(J5224:J22757),Table1[[#This Row],[Order Total]])</f>
        <v>20</v>
      </c>
      <c r="L5224" s="1">
        <v>44638</v>
      </c>
      <c r="M5224" t="s">
        <v>17</v>
      </c>
      <c r="N5224" s="4" t="str">
        <f>IF(ISBLANK(Table1[[#This Row],[Payment Method]]),"Unknown",Table1[[#This Row],[Payment Method]])</f>
        <v>Digital Wallet</v>
      </c>
    </row>
    <row r="5225" spans="1:14" hidden="1" x14ac:dyDescent="0.35">
      <c r="A5225" t="s">
        <v>5365</v>
      </c>
      <c r="B5225" t="s">
        <v>281</v>
      </c>
      <c r="C5225" t="s">
        <v>24</v>
      </c>
      <c r="D5225" t="s">
        <v>168</v>
      </c>
      <c r="E5225" s="4" t="str">
        <f>IF(ISBLANK(Table1[[#This Row],[Item]]),"Unknown",Table1[[#This Row],[Item]])</f>
        <v>Water</v>
      </c>
      <c r="F5225">
        <v>1</v>
      </c>
      <c r="G5225" s="4">
        <f>IF(ISBLANK(Table1[[#This Row],[Price]]),AVERAGE(F5225:F22758),Table1[[#This Row],[Price]])</f>
        <v>1</v>
      </c>
      <c r="H5225">
        <v>4</v>
      </c>
      <c r="I5225" s="4">
        <f>IF(ISBLANK(Table1[[#This Row],[Quantity]]),AVERAGE(H5225:H22758),Table1[[#This Row],[Quantity]])</f>
        <v>4</v>
      </c>
      <c r="J5225">
        <v>4</v>
      </c>
      <c r="K5225" s="4">
        <f>IF(ISBLANK(Table1[[#This Row],[Order Total]]),AVERAGE(J5225:J22758),Table1[[#This Row],[Order Total]])</f>
        <v>4</v>
      </c>
      <c r="L5225" s="1">
        <v>44702</v>
      </c>
      <c r="M5225" t="s">
        <v>13</v>
      </c>
      <c r="N5225" s="4" t="str">
        <f>IF(ISBLANK(Table1[[#This Row],[Payment Method]]),"Unknown",Table1[[#This Row],[Payment Method]])</f>
        <v>Credit Card</v>
      </c>
    </row>
    <row r="5226" spans="1:14" hidden="1" x14ac:dyDescent="0.35">
      <c r="A5226" t="s">
        <v>5366</v>
      </c>
      <c r="B5226" t="s">
        <v>234</v>
      </c>
      <c r="C5226" t="s">
        <v>11</v>
      </c>
      <c r="D5226" t="s">
        <v>16</v>
      </c>
      <c r="E5226" s="4" t="str">
        <f>IF(ISBLANK(Table1[[#This Row],[Item]]),"Unknown",Table1[[#This Row],[Item]])</f>
        <v>Mashed Potatoes</v>
      </c>
      <c r="F5226">
        <v>4</v>
      </c>
      <c r="G5226" s="4">
        <f>IF(ISBLANK(Table1[[#This Row],[Price]]),AVERAGE(F5226:F22759),Table1[[#This Row],[Price]])</f>
        <v>4</v>
      </c>
      <c r="H5226">
        <v>3</v>
      </c>
      <c r="I5226" s="4">
        <f>IF(ISBLANK(Table1[[#This Row],[Quantity]]),AVERAGE(H5226:H22759),Table1[[#This Row],[Quantity]])</f>
        <v>3</v>
      </c>
      <c r="J5226">
        <v>12</v>
      </c>
      <c r="K5226" s="4">
        <f>IF(ISBLANK(Table1[[#This Row],[Order Total]]),AVERAGE(J5226:J22759),Table1[[#This Row],[Order Total]])</f>
        <v>12</v>
      </c>
      <c r="L5226" s="1">
        <v>45111</v>
      </c>
      <c r="M5226" t="s">
        <v>17</v>
      </c>
      <c r="N5226" s="4" t="str">
        <f>IF(ISBLANK(Table1[[#This Row],[Payment Method]]),"Unknown",Table1[[#This Row],[Payment Method]])</f>
        <v>Digital Wallet</v>
      </c>
    </row>
    <row r="5227" spans="1:14" x14ac:dyDescent="0.35">
      <c r="A5227" t="s">
        <v>5367</v>
      </c>
      <c r="B5227" t="s">
        <v>165</v>
      </c>
      <c r="C5227" t="s">
        <v>50</v>
      </c>
      <c r="E5227" s="4" t="str">
        <f>IF(ISBLANK(Table1[[#This Row],[Item]]),"Unknown",Table1[[#This Row],[Item]])</f>
        <v>Unknown</v>
      </c>
      <c r="G5227" s="4">
        <f>IF(ISBLANK(Table1[[#This Row],[Price]]),AVERAGE(F5227:F22760),Table1[[#This Row],[Price]])</f>
        <v>6.5955599281375656</v>
      </c>
      <c r="I5227" s="4">
        <f>IF(ISBLANK(Table1[[#This Row],[Quantity]]),AVERAGE(H5227:H22760),Table1[[#This Row],[Quantity]])</f>
        <v>3.0057490418263622</v>
      </c>
      <c r="K5227" s="4">
        <f>IF(ISBLANK(Table1[[#This Row],[Order Total]]),AVERAGE(J5227:J22760),Table1[[#This Row],[Order Total]])</f>
        <v>19.822487918680221</v>
      </c>
      <c r="L5227" s="1">
        <v>44778</v>
      </c>
      <c r="N5227" s="4" t="str">
        <f>IF(ISBLANK(Table1[[#This Row],[Payment Method]]),"Unknown",Table1[[#This Row],[Payment Method]])</f>
        <v>Unknown</v>
      </c>
    </row>
    <row r="5228" spans="1:14" hidden="1" x14ac:dyDescent="0.35">
      <c r="A5228" t="s">
        <v>5368</v>
      </c>
      <c r="B5228" t="s">
        <v>268</v>
      </c>
      <c r="C5228" t="s">
        <v>38</v>
      </c>
      <c r="D5228" t="s">
        <v>74</v>
      </c>
      <c r="E5228" s="4" t="str">
        <f>IF(ISBLANK(Table1[[#This Row],[Item]]),"Unknown",Table1[[#This Row],[Item]])</f>
        <v>Chocolate Cake</v>
      </c>
      <c r="F5228">
        <v>6</v>
      </c>
      <c r="G5228" s="4">
        <f>IF(ISBLANK(Table1[[#This Row],[Price]]),AVERAGE(F5228:F22761),Table1[[#This Row],[Price]])</f>
        <v>6</v>
      </c>
      <c r="H5228">
        <v>4</v>
      </c>
      <c r="I5228" s="4">
        <f>IF(ISBLANK(Table1[[#This Row],[Quantity]]),AVERAGE(H5228:H22761),Table1[[#This Row],[Quantity]])</f>
        <v>4</v>
      </c>
      <c r="J5228">
        <v>24</v>
      </c>
      <c r="K5228" s="4">
        <f>IF(ISBLANK(Table1[[#This Row],[Order Total]]),AVERAGE(J5228:J22761),Table1[[#This Row],[Order Total]])</f>
        <v>24</v>
      </c>
      <c r="L5228" s="1">
        <v>45097</v>
      </c>
      <c r="M5228" t="s">
        <v>17</v>
      </c>
      <c r="N5228" s="4" t="str">
        <f>IF(ISBLANK(Table1[[#This Row],[Payment Method]]),"Unknown",Table1[[#This Row],[Payment Method]])</f>
        <v>Digital Wallet</v>
      </c>
    </row>
    <row r="5229" spans="1:14" hidden="1" x14ac:dyDescent="0.35">
      <c r="A5229" t="s">
        <v>5369</v>
      </c>
      <c r="B5229" t="s">
        <v>150</v>
      </c>
      <c r="C5229" t="s">
        <v>38</v>
      </c>
      <c r="D5229" t="s">
        <v>107</v>
      </c>
      <c r="E5229" s="4" t="str">
        <f>IF(ISBLANK(Table1[[#This Row],[Item]]),"Unknown",Table1[[#This Row],[Item]])</f>
        <v>Fruit Salad</v>
      </c>
      <c r="F5229">
        <v>4</v>
      </c>
      <c r="G5229" s="4">
        <f>IF(ISBLANK(Table1[[#This Row],[Price]]),AVERAGE(F5229:F22762),Table1[[#This Row],[Price]])</f>
        <v>4</v>
      </c>
      <c r="H5229">
        <v>2</v>
      </c>
      <c r="I5229" s="4">
        <f>IF(ISBLANK(Table1[[#This Row],[Quantity]]),AVERAGE(H5229:H22762),Table1[[#This Row],[Quantity]])</f>
        <v>2</v>
      </c>
      <c r="J5229">
        <v>8</v>
      </c>
      <c r="K5229" s="4">
        <f>IF(ISBLANK(Table1[[#This Row],[Order Total]]),AVERAGE(J5229:J22762),Table1[[#This Row],[Order Total]])</f>
        <v>8</v>
      </c>
      <c r="L5229" s="1">
        <v>44887</v>
      </c>
      <c r="M5229" t="s">
        <v>28</v>
      </c>
      <c r="N5229" s="4" t="str">
        <f>IF(ISBLANK(Table1[[#This Row],[Payment Method]]),"Unknown",Table1[[#This Row],[Payment Method]])</f>
        <v>Cash</v>
      </c>
    </row>
    <row r="5230" spans="1:14" hidden="1" x14ac:dyDescent="0.35">
      <c r="A5230" t="s">
        <v>5370</v>
      </c>
      <c r="B5230" t="s">
        <v>254</v>
      </c>
      <c r="C5230" t="s">
        <v>38</v>
      </c>
      <c r="E5230" s="4" t="str">
        <f>IF(ISBLANK(Table1[[#This Row],[Item]]),"Unknown",Table1[[#This Row],[Item]])</f>
        <v>Unknown</v>
      </c>
      <c r="F5230">
        <v>5</v>
      </c>
      <c r="G5230" s="4">
        <f>IF(ISBLANK(Table1[[#This Row],[Price]]),AVERAGE(F5230:F22763),Table1[[#This Row],[Price]])</f>
        <v>5</v>
      </c>
      <c r="H5230">
        <v>2</v>
      </c>
      <c r="I5230" s="4">
        <f>IF(ISBLANK(Table1[[#This Row],[Quantity]]),AVERAGE(H5230:H22763),Table1[[#This Row],[Quantity]])</f>
        <v>2</v>
      </c>
      <c r="J5230">
        <v>10</v>
      </c>
      <c r="K5230" s="4">
        <f>IF(ISBLANK(Table1[[#This Row],[Order Total]]),AVERAGE(J5230:J22763),Table1[[#This Row],[Order Total]])</f>
        <v>10</v>
      </c>
      <c r="L5230" s="1">
        <v>44894</v>
      </c>
      <c r="M5230" t="s">
        <v>13</v>
      </c>
      <c r="N5230" s="4" t="str">
        <f>IF(ISBLANK(Table1[[#This Row],[Payment Method]]),"Unknown",Table1[[#This Row],[Payment Method]])</f>
        <v>Credit Card</v>
      </c>
    </row>
    <row r="5231" spans="1:14" hidden="1" x14ac:dyDescent="0.35">
      <c r="A5231" t="s">
        <v>5371</v>
      </c>
      <c r="B5231" t="s">
        <v>283</v>
      </c>
      <c r="C5231" t="s">
        <v>24</v>
      </c>
      <c r="D5231" t="s">
        <v>168</v>
      </c>
      <c r="E5231" s="4" t="str">
        <f>IF(ISBLANK(Table1[[#This Row],[Item]]),"Unknown",Table1[[#This Row],[Item]])</f>
        <v>Water</v>
      </c>
      <c r="F5231">
        <v>1</v>
      </c>
      <c r="G5231" s="4">
        <f>IF(ISBLANK(Table1[[#This Row],[Price]]),AVERAGE(F5231:F22764),Table1[[#This Row],[Price]])</f>
        <v>1</v>
      </c>
      <c r="H5231">
        <v>5</v>
      </c>
      <c r="I5231" s="4">
        <f>IF(ISBLANK(Table1[[#This Row],[Quantity]]),AVERAGE(H5231:H22764),Table1[[#This Row],[Quantity]])</f>
        <v>5</v>
      </c>
      <c r="J5231">
        <v>5</v>
      </c>
      <c r="K5231" s="4">
        <f>IF(ISBLANK(Table1[[#This Row],[Order Total]]),AVERAGE(J5231:J22764),Table1[[#This Row],[Order Total]])</f>
        <v>5</v>
      </c>
      <c r="L5231" s="1">
        <v>44806</v>
      </c>
      <c r="M5231" t="s">
        <v>17</v>
      </c>
      <c r="N5231" s="4" t="str">
        <f>IF(ISBLANK(Table1[[#This Row],[Payment Method]]),"Unknown",Table1[[#This Row],[Payment Method]])</f>
        <v>Digital Wallet</v>
      </c>
    </row>
    <row r="5232" spans="1:14" hidden="1" x14ac:dyDescent="0.35">
      <c r="A5232" t="s">
        <v>5372</v>
      </c>
      <c r="B5232" t="s">
        <v>597</v>
      </c>
      <c r="C5232" t="s">
        <v>11</v>
      </c>
      <c r="D5232" t="s">
        <v>12</v>
      </c>
      <c r="E5232" s="4" t="str">
        <f>IF(ISBLANK(Table1[[#This Row],[Item]]),"Unknown",Table1[[#This Row],[Item]])</f>
        <v>Side Salad</v>
      </c>
      <c r="F5232">
        <v>3</v>
      </c>
      <c r="G5232" s="4">
        <f>IF(ISBLANK(Table1[[#This Row],[Price]]),AVERAGE(F5232:F22765),Table1[[#This Row],[Price]])</f>
        <v>3</v>
      </c>
      <c r="H5232">
        <v>1</v>
      </c>
      <c r="I5232" s="4">
        <f>IF(ISBLANK(Table1[[#This Row],[Quantity]]),AVERAGE(H5232:H22765),Table1[[#This Row],[Quantity]])</f>
        <v>1</v>
      </c>
      <c r="J5232">
        <v>3</v>
      </c>
      <c r="K5232" s="4">
        <f>IF(ISBLANK(Table1[[#This Row],[Order Total]]),AVERAGE(J5232:J22765),Table1[[#This Row],[Order Total]])</f>
        <v>3</v>
      </c>
      <c r="L5232" s="1">
        <v>45150</v>
      </c>
      <c r="M5232" t="s">
        <v>17</v>
      </c>
      <c r="N5232" s="4" t="str">
        <f>IF(ISBLANK(Table1[[#This Row],[Payment Method]]),"Unknown",Table1[[#This Row],[Payment Method]])</f>
        <v>Digital Wallet</v>
      </c>
    </row>
    <row r="5233" spans="1:14" hidden="1" x14ac:dyDescent="0.35">
      <c r="A5233" t="s">
        <v>5373</v>
      </c>
      <c r="B5233" t="s">
        <v>129</v>
      </c>
      <c r="C5233" t="s">
        <v>24</v>
      </c>
      <c r="D5233" t="s">
        <v>141</v>
      </c>
      <c r="E5233" s="4" t="str">
        <f>IF(ISBLANK(Table1[[#This Row],[Item]]),"Unknown",Table1[[#This Row],[Item]])</f>
        <v>Iced Tea</v>
      </c>
      <c r="F5233">
        <v>2.5</v>
      </c>
      <c r="G5233" s="4">
        <f>IF(ISBLANK(Table1[[#This Row],[Price]]),AVERAGE(F5233:F22766),Table1[[#This Row],[Price]])</f>
        <v>2.5</v>
      </c>
      <c r="H5233">
        <v>4</v>
      </c>
      <c r="I5233" s="4">
        <f>IF(ISBLANK(Table1[[#This Row],[Quantity]]),AVERAGE(H5233:H22766),Table1[[#This Row],[Quantity]])</f>
        <v>4</v>
      </c>
      <c r="J5233">
        <v>10</v>
      </c>
      <c r="K5233" s="4">
        <f>IF(ISBLANK(Table1[[#This Row],[Order Total]]),AVERAGE(J5233:J22766),Table1[[#This Row],[Order Total]])</f>
        <v>10</v>
      </c>
      <c r="L5233" s="1">
        <v>44746</v>
      </c>
      <c r="M5233" t="s">
        <v>17</v>
      </c>
      <c r="N5233" s="4" t="str">
        <f>IF(ISBLANK(Table1[[#This Row],[Payment Method]]),"Unknown",Table1[[#This Row],[Payment Method]])</f>
        <v>Digital Wallet</v>
      </c>
    </row>
    <row r="5234" spans="1:14" hidden="1" x14ac:dyDescent="0.35">
      <c r="A5234" t="s">
        <v>5374</v>
      </c>
      <c r="B5234" t="s">
        <v>105</v>
      </c>
      <c r="C5234" t="s">
        <v>11</v>
      </c>
      <c r="D5234" t="s">
        <v>16</v>
      </c>
      <c r="E5234" s="4" t="str">
        <f>IF(ISBLANK(Table1[[#This Row],[Item]]),"Unknown",Table1[[#This Row],[Item]])</f>
        <v>Mashed Potatoes</v>
      </c>
      <c r="F5234">
        <v>4</v>
      </c>
      <c r="G5234" s="4">
        <f>IF(ISBLANK(Table1[[#This Row],[Price]]),AVERAGE(F5234:F22767),Table1[[#This Row],[Price]])</f>
        <v>4</v>
      </c>
      <c r="H5234">
        <v>5</v>
      </c>
      <c r="I5234" s="4">
        <f>IF(ISBLANK(Table1[[#This Row],[Quantity]]),AVERAGE(H5234:H22767),Table1[[#This Row],[Quantity]])</f>
        <v>5</v>
      </c>
      <c r="J5234">
        <v>20</v>
      </c>
      <c r="K5234" s="4">
        <f>IF(ISBLANK(Table1[[#This Row],[Order Total]]),AVERAGE(J5234:J22767),Table1[[#This Row],[Order Total]])</f>
        <v>20</v>
      </c>
      <c r="L5234" s="1">
        <v>45253</v>
      </c>
      <c r="M5234" t="s">
        <v>28</v>
      </c>
      <c r="N5234" s="4" t="str">
        <f>IF(ISBLANK(Table1[[#This Row],[Payment Method]]),"Unknown",Table1[[#This Row],[Payment Method]])</f>
        <v>Cash</v>
      </c>
    </row>
    <row r="5235" spans="1:14" hidden="1" x14ac:dyDescent="0.35">
      <c r="A5235" t="s">
        <v>5375</v>
      </c>
      <c r="B5235" t="s">
        <v>88</v>
      </c>
      <c r="C5235" t="s">
        <v>24</v>
      </c>
      <c r="D5235" t="s">
        <v>56</v>
      </c>
      <c r="E5235" s="4" t="str">
        <f>IF(ISBLANK(Table1[[#This Row],[Item]]),"Unknown",Table1[[#This Row],[Item]])</f>
        <v>Lemonade</v>
      </c>
      <c r="F5235">
        <v>3</v>
      </c>
      <c r="G5235" s="4">
        <f>IF(ISBLANK(Table1[[#This Row],[Price]]),AVERAGE(F5235:F22768),Table1[[#This Row],[Price]])</f>
        <v>3</v>
      </c>
      <c r="H5235">
        <v>3</v>
      </c>
      <c r="I5235" s="4">
        <f>IF(ISBLANK(Table1[[#This Row],[Quantity]]),AVERAGE(H5235:H22768),Table1[[#This Row],[Quantity]])</f>
        <v>3</v>
      </c>
      <c r="J5235">
        <v>9</v>
      </c>
      <c r="K5235" s="4">
        <f>IF(ISBLANK(Table1[[#This Row],[Order Total]]),AVERAGE(J5235:J22768),Table1[[#This Row],[Order Total]])</f>
        <v>9</v>
      </c>
      <c r="L5235" s="1">
        <v>45020</v>
      </c>
      <c r="M5235" t="s">
        <v>13</v>
      </c>
      <c r="N5235" s="4" t="str">
        <f>IF(ISBLANK(Table1[[#This Row],[Payment Method]]),"Unknown",Table1[[#This Row],[Payment Method]])</f>
        <v>Credit Card</v>
      </c>
    </row>
    <row r="5236" spans="1:14" hidden="1" x14ac:dyDescent="0.35">
      <c r="A5236" t="s">
        <v>5376</v>
      </c>
      <c r="B5236" t="s">
        <v>150</v>
      </c>
      <c r="C5236" t="s">
        <v>24</v>
      </c>
      <c r="D5236" t="s">
        <v>71</v>
      </c>
      <c r="E5236" s="4" t="str">
        <f>IF(ISBLANK(Table1[[#This Row],[Item]]),"Unknown",Table1[[#This Row],[Item]])</f>
        <v>Orange Juice</v>
      </c>
      <c r="F5236">
        <v>3</v>
      </c>
      <c r="G5236" s="4">
        <f>IF(ISBLANK(Table1[[#This Row],[Price]]),AVERAGE(F5236:F22769),Table1[[#This Row],[Price]])</f>
        <v>3</v>
      </c>
      <c r="H5236">
        <v>4</v>
      </c>
      <c r="I5236" s="4">
        <f>IF(ISBLANK(Table1[[#This Row],[Quantity]]),AVERAGE(H5236:H22769),Table1[[#This Row],[Quantity]])</f>
        <v>4</v>
      </c>
      <c r="J5236">
        <v>12</v>
      </c>
      <c r="K5236" s="4">
        <f>IF(ISBLANK(Table1[[#This Row],[Order Total]]),AVERAGE(J5236:J22769),Table1[[#This Row],[Order Total]])</f>
        <v>12</v>
      </c>
      <c r="L5236" s="1">
        <v>45243</v>
      </c>
      <c r="M5236" t="s">
        <v>13</v>
      </c>
      <c r="N5236" s="4" t="str">
        <f>IF(ISBLANK(Table1[[#This Row],[Payment Method]]),"Unknown",Table1[[#This Row],[Payment Method]])</f>
        <v>Credit Card</v>
      </c>
    </row>
    <row r="5237" spans="1:14" hidden="1" x14ac:dyDescent="0.35">
      <c r="A5237" t="s">
        <v>5377</v>
      </c>
      <c r="B5237" t="s">
        <v>158</v>
      </c>
      <c r="C5237" t="s">
        <v>20</v>
      </c>
      <c r="D5237" t="s">
        <v>27</v>
      </c>
      <c r="E5237" s="4" t="str">
        <f>IF(ISBLANK(Table1[[#This Row],[Item]]),"Unknown",Table1[[#This Row],[Item]])</f>
        <v>Pasta Alfredo</v>
      </c>
      <c r="F5237">
        <v>12</v>
      </c>
      <c r="G5237" s="4">
        <f>IF(ISBLANK(Table1[[#This Row],[Price]]),AVERAGE(F5237:F22770),Table1[[#This Row],[Price]])</f>
        <v>12</v>
      </c>
      <c r="H5237">
        <v>5</v>
      </c>
      <c r="I5237" s="4">
        <f>IF(ISBLANK(Table1[[#This Row],[Quantity]]),AVERAGE(H5237:H22770),Table1[[#This Row],[Quantity]])</f>
        <v>5</v>
      </c>
      <c r="J5237">
        <v>60</v>
      </c>
      <c r="K5237" s="4">
        <f>IF(ISBLANK(Table1[[#This Row],[Order Total]]),AVERAGE(J5237:J22770),Table1[[#This Row],[Order Total]])</f>
        <v>60</v>
      </c>
      <c r="L5237" s="1">
        <v>44640</v>
      </c>
      <c r="M5237" t="s">
        <v>28</v>
      </c>
      <c r="N5237" s="4" t="str">
        <f>IF(ISBLANK(Table1[[#This Row],[Payment Method]]),"Unknown",Table1[[#This Row],[Payment Method]])</f>
        <v>Cash</v>
      </c>
    </row>
    <row r="5238" spans="1:14" hidden="1" x14ac:dyDescent="0.35">
      <c r="A5238" t="s">
        <v>5378</v>
      </c>
      <c r="B5238" t="s">
        <v>298</v>
      </c>
      <c r="C5238" t="s">
        <v>50</v>
      </c>
      <c r="D5238" t="s">
        <v>51</v>
      </c>
      <c r="E5238" s="4" t="str">
        <f>IF(ISBLANK(Table1[[#This Row],[Item]]),"Unknown",Table1[[#This Row],[Item]])</f>
        <v>Sweet Potato Fries</v>
      </c>
      <c r="F5238">
        <v>5</v>
      </c>
      <c r="G5238" s="4">
        <f>IF(ISBLANK(Table1[[#This Row],[Price]]),AVERAGE(F5238:F22771),Table1[[#This Row],[Price]])</f>
        <v>5</v>
      </c>
      <c r="H5238">
        <v>3</v>
      </c>
      <c r="I5238" s="4">
        <f>IF(ISBLANK(Table1[[#This Row],[Quantity]]),AVERAGE(H5238:H22771),Table1[[#This Row],[Quantity]])</f>
        <v>3</v>
      </c>
      <c r="J5238">
        <v>15</v>
      </c>
      <c r="K5238" s="4">
        <f>IF(ISBLANK(Table1[[#This Row],[Order Total]]),AVERAGE(J5238:J22771),Table1[[#This Row],[Order Total]])</f>
        <v>15</v>
      </c>
      <c r="L5238" s="1">
        <v>45162</v>
      </c>
      <c r="M5238" t="s">
        <v>17</v>
      </c>
      <c r="N5238" s="4" t="str">
        <f>IF(ISBLANK(Table1[[#This Row],[Payment Method]]),"Unknown",Table1[[#This Row],[Payment Method]])</f>
        <v>Digital Wallet</v>
      </c>
    </row>
    <row r="5239" spans="1:14" hidden="1" x14ac:dyDescent="0.35">
      <c r="A5239" t="s">
        <v>5379</v>
      </c>
      <c r="B5239" t="s">
        <v>167</v>
      </c>
      <c r="C5239" t="s">
        <v>50</v>
      </c>
      <c r="D5239" t="s">
        <v>99</v>
      </c>
      <c r="E5239" s="4" t="str">
        <f>IF(ISBLANK(Table1[[#This Row],[Item]]),"Unknown",Table1[[#This Row],[Item]])</f>
        <v>Chicken Melt</v>
      </c>
      <c r="F5239">
        <v>8</v>
      </c>
      <c r="G5239" s="4">
        <f>IF(ISBLANK(Table1[[#This Row],[Price]]),AVERAGE(F5239:F22772),Table1[[#This Row],[Price]])</f>
        <v>8</v>
      </c>
      <c r="H5239">
        <v>5</v>
      </c>
      <c r="I5239" s="4">
        <f>IF(ISBLANK(Table1[[#This Row],[Quantity]]),AVERAGE(H5239:H22772),Table1[[#This Row],[Quantity]])</f>
        <v>5</v>
      </c>
      <c r="J5239">
        <v>40</v>
      </c>
      <c r="K5239" s="4">
        <f>IF(ISBLANK(Table1[[#This Row],[Order Total]]),AVERAGE(J5239:J22772),Table1[[#This Row],[Order Total]])</f>
        <v>40</v>
      </c>
      <c r="L5239" s="1">
        <v>44727</v>
      </c>
      <c r="M5239" t="s">
        <v>17</v>
      </c>
      <c r="N5239" s="4" t="str">
        <f>IF(ISBLANK(Table1[[#This Row],[Payment Method]]),"Unknown",Table1[[#This Row],[Payment Method]])</f>
        <v>Digital Wallet</v>
      </c>
    </row>
    <row r="5240" spans="1:14" hidden="1" x14ac:dyDescent="0.35">
      <c r="A5240" t="s">
        <v>5380</v>
      </c>
      <c r="B5240" t="s">
        <v>88</v>
      </c>
      <c r="C5240" t="s">
        <v>11</v>
      </c>
      <c r="D5240" t="s">
        <v>230</v>
      </c>
      <c r="E5240" s="4" t="str">
        <f>IF(ISBLANK(Table1[[#This Row],[Item]]),"Unknown",Table1[[#This Row],[Item]])</f>
        <v>Onion Rings</v>
      </c>
      <c r="F5240">
        <v>5</v>
      </c>
      <c r="G5240" s="4">
        <f>IF(ISBLANK(Table1[[#This Row],[Price]]),AVERAGE(F5240:F22773),Table1[[#This Row],[Price]])</f>
        <v>5</v>
      </c>
      <c r="H5240">
        <v>5</v>
      </c>
      <c r="I5240" s="4">
        <f>IF(ISBLANK(Table1[[#This Row],[Quantity]]),AVERAGE(H5240:H22773),Table1[[#This Row],[Quantity]])</f>
        <v>5</v>
      </c>
      <c r="J5240">
        <v>25</v>
      </c>
      <c r="K5240" s="4">
        <f>IF(ISBLANK(Table1[[#This Row],[Order Total]]),AVERAGE(J5240:J22773),Table1[[#This Row],[Order Total]])</f>
        <v>25</v>
      </c>
      <c r="L5240" s="1">
        <v>45272</v>
      </c>
      <c r="M5240" t="s">
        <v>13</v>
      </c>
      <c r="N5240" s="4" t="str">
        <f>IF(ISBLANK(Table1[[#This Row],[Payment Method]]),"Unknown",Table1[[#This Row],[Payment Method]])</f>
        <v>Credit Card</v>
      </c>
    </row>
    <row r="5241" spans="1:14" hidden="1" x14ac:dyDescent="0.35">
      <c r="A5241" t="s">
        <v>5381</v>
      </c>
      <c r="B5241" t="s">
        <v>83</v>
      </c>
      <c r="C5241" t="s">
        <v>24</v>
      </c>
      <c r="D5241" t="s">
        <v>56</v>
      </c>
      <c r="E5241" s="4" t="str">
        <f>IF(ISBLANK(Table1[[#This Row],[Item]]),"Unknown",Table1[[#This Row],[Item]])</f>
        <v>Lemonade</v>
      </c>
      <c r="F5241">
        <v>3</v>
      </c>
      <c r="G5241" s="4">
        <f>IF(ISBLANK(Table1[[#This Row],[Price]]),AVERAGE(F5241:F22774),Table1[[#This Row],[Price]])</f>
        <v>3</v>
      </c>
      <c r="H5241">
        <v>3</v>
      </c>
      <c r="I5241" s="4">
        <f>IF(ISBLANK(Table1[[#This Row],[Quantity]]),AVERAGE(H5241:H22774),Table1[[#This Row],[Quantity]])</f>
        <v>3</v>
      </c>
      <c r="J5241">
        <v>9</v>
      </c>
      <c r="K5241" s="4">
        <f>IF(ISBLANK(Table1[[#This Row],[Order Total]]),AVERAGE(J5241:J22774),Table1[[#This Row],[Order Total]])</f>
        <v>9</v>
      </c>
      <c r="L5241" s="1">
        <v>45117</v>
      </c>
      <c r="M5241" t="s">
        <v>28</v>
      </c>
      <c r="N5241" s="4" t="str">
        <f>IF(ISBLANK(Table1[[#This Row],[Payment Method]]),"Unknown",Table1[[#This Row],[Payment Method]])</f>
        <v>Cash</v>
      </c>
    </row>
    <row r="5242" spans="1:14" hidden="1" x14ac:dyDescent="0.35">
      <c r="A5242" t="s">
        <v>5382</v>
      </c>
      <c r="B5242" t="s">
        <v>372</v>
      </c>
      <c r="C5242" t="s">
        <v>38</v>
      </c>
      <c r="D5242" t="s">
        <v>74</v>
      </c>
      <c r="E5242" s="4" t="str">
        <f>IF(ISBLANK(Table1[[#This Row],[Item]]),"Unknown",Table1[[#This Row],[Item]])</f>
        <v>Chocolate Cake</v>
      </c>
      <c r="F5242">
        <v>6</v>
      </c>
      <c r="G5242" s="4">
        <f>IF(ISBLANK(Table1[[#This Row],[Price]]),AVERAGE(F5242:F22775),Table1[[#This Row],[Price]])</f>
        <v>6</v>
      </c>
      <c r="H5242">
        <v>4</v>
      </c>
      <c r="I5242" s="4">
        <f>IF(ISBLANK(Table1[[#This Row],[Quantity]]),AVERAGE(H5242:H22775),Table1[[#This Row],[Quantity]])</f>
        <v>4</v>
      </c>
      <c r="J5242">
        <v>24</v>
      </c>
      <c r="K5242" s="4">
        <f>IF(ISBLANK(Table1[[#This Row],[Order Total]]),AVERAGE(J5242:J22775),Table1[[#This Row],[Order Total]])</f>
        <v>24</v>
      </c>
      <c r="L5242" s="1">
        <v>44980</v>
      </c>
      <c r="M5242" t="s">
        <v>28</v>
      </c>
      <c r="N5242" s="4" t="str">
        <f>IF(ISBLANK(Table1[[#This Row],[Payment Method]]),"Unknown",Table1[[#This Row],[Payment Method]])</f>
        <v>Cash</v>
      </c>
    </row>
    <row r="5243" spans="1:14" hidden="1" x14ac:dyDescent="0.35">
      <c r="A5243" t="s">
        <v>5383</v>
      </c>
      <c r="B5243" t="s">
        <v>215</v>
      </c>
      <c r="C5243" t="s">
        <v>50</v>
      </c>
      <c r="D5243" t="s">
        <v>93</v>
      </c>
      <c r="E5243" s="4" t="str">
        <f>IF(ISBLANK(Table1[[#This Row],[Item]]),"Unknown",Table1[[#This Row],[Item]])</f>
        <v>Beef Chili</v>
      </c>
      <c r="F5243">
        <v>7</v>
      </c>
      <c r="G5243" s="4">
        <f>IF(ISBLANK(Table1[[#This Row],[Price]]),AVERAGE(F5243:F22776),Table1[[#This Row],[Price]])</f>
        <v>7</v>
      </c>
      <c r="H5243">
        <v>1</v>
      </c>
      <c r="I5243" s="4">
        <f>IF(ISBLANK(Table1[[#This Row],[Quantity]]),AVERAGE(H5243:H22776),Table1[[#This Row],[Quantity]])</f>
        <v>1</v>
      </c>
      <c r="J5243">
        <v>7</v>
      </c>
      <c r="K5243" s="4">
        <f>IF(ISBLANK(Table1[[#This Row],[Order Total]]),AVERAGE(J5243:J22776),Table1[[#This Row],[Order Total]])</f>
        <v>7</v>
      </c>
      <c r="L5243" s="1">
        <v>45159</v>
      </c>
      <c r="M5243" t="s">
        <v>28</v>
      </c>
      <c r="N5243" s="4" t="str">
        <f>IF(ISBLANK(Table1[[#This Row],[Payment Method]]),"Unknown",Table1[[#This Row],[Payment Method]])</f>
        <v>Cash</v>
      </c>
    </row>
    <row r="5244" spans="1:14" hidden="1" x14ac:dyDescent="0.35">
      <c r="A5244" t="s">
        <v>5384</v>
      </c>
      <c r="B5244" t="s">
        <v>202</v>
      </c>
      <c r="C5244" t="s">
        <v>24</v>
      </c>
      <c r="D5244" t="s">
        <v>141</v>
      </c>
      <c r="E5244" s="4" t="str">
        <f>IF(ISBLANK(Table1[[#This Row],[Item]]),"Unknown",Table1[[#This Row],[Item]])</f>
        <v>Iced Tea</v>
      </c>
      <c r="F5244">
        <v>2.5</v>
      </c>
      <c r="G5244" s="4">
        <f>IF(ISBLANK(Table1[[#This Row],[Price]]),AVERAGE(F5244:F22777),Table1[[#This Row],[Price]])</f>
        <v>2.5</v>
      </c>
      <c r="H5244">
        <v>3</v>
      </c>
      <c r="I5244" s="4">
        <f>IF(ISBLANK(Table1[[#This Row],[Quantity]]),AVERAGE(H5244:H22777),Table1[[#This Row],[Quantity]])</f>
        <v>3</v>
      </c>
      <c r="J5244">
        <v>7.5</v>
      </c>
      <c r="K5244" s="4">
        <f>IF(ISBLANK(Table1[[#This Row],[Order Total]]),AVERAGE(J5244:J22777),Table1[[#This Row],[Order Total]])</f>
        <v>7.5</v>
      </c>
      <c r="L5244" s="1">
        <v>45075</v>
      </c>
      <c r="M5244" t="s">
        <v>28</v>
      </c>
      <c r="N5244" s="4" t="str">
        <f>IF(ISBLANK(Table1[[#This Row],[Payment Method]]),"Unknown",Table1[[#This Row],[Payment Method]])</f>
        <v>Cash</v>
      </c>
    </row>
    <row r="5245" spans="1:14" hidden="1" x14ac:dyDescent="0.35">
      <c r="A5245" t="s">
        <v>5385</v>
      </c>
      <c r="B5245" t="s">
        <v>134</v>
      </c>
      <c r="C5245" t="s">
        <v>38</v>
      </c>
      <c r="D5245" t="s">
        <v>107</v>
      </c>
      <c r="E5245" s="4" t="str">
        <f>IF(ISBLANK(Table1[[#This Row],[Item]]),"Unknown",Table1[[#This Row],[Item]])</f>
        <v>Fruit Salad</v>
      </c>
      <c r="F5245">
        <v>4</v>
      </c>
      <c r="G5245" s="4">
        <f>IF(ISBLANK(Table1[[#This Row],[Price]]),AVERAGE(F5245:F22778),Table1[[#This Row],[Price]])</f>
        <v>4</v>
      </c>
      <c r="H5245">
        <v>1</v>
      </c>
      <c r="I5245" s="4">
        <f>IF(ISBLANK(Table1[[#This Row],[Quantity]]),AVERAGE(H5245:H22778),Table1[[#This Row],[Quantity]])</f>
        <v>1</v>
      </c>
      <c r="J5245">
        <v>4</v>
      </c>
      <c r="K5245" s="4">
        <f>IF(ISBLANK(Table1[[#This Row],[Order Total]]),AVERAGE(J5245:J22778),Table1[[#This Row],[Order Total]])</f>
        <v>4</v>
      </c>
      <c r="L5245" s="1">
        <v>44991</v>
      </c>
      <c r="M5245" t="s">
        <v>28</v>
      </c>
      <c r="N5245" s="4" t="str">
        <f>IF(ISBLANK(Table1[[#This Row],[Payment Method]]),"Unknown",Table1[[#This Row],[Payment Method]])</f>
        <v>Cash</v>
      </c>
    </row>
    <row r="5246" spans="1:14" hidden="1" x14ac:dyDescent="0.35">
      <c r="A5246" t="s">
        <v>5386</v>
      </c>
      <c r="B5246" t="s">
        <v>35</v>
      </c>
      <c r="C5246" t="s">
        <v>50</v>
      </c>
      <c r="D5246" t="s">
        <v>86</v>
      </c>
      <c r="E5246" s="4" t="str">
        <f>IF(ISBLANK(Table1[[#This Row],[Item]]),"Unknown",Table1[[#This Row],[Item]])</f>
        <v>Cheese Fries</v>
      </c>
      <c r="F5246">
        <v>5</v>
      </c>
      <c r="G5246" s="4">
        <f>IF(ISBLANK(Table1[[#This Row],[Price]]),AVERAGE(F5246:F22779),Table1[[#This Row],[Price]])</f>
        <v>5</v>
      </c>
      <c r="H5246">
        <v>5</v>
      </c>
      <c r="I5246" s="4">
        <f>IF(ISBLANK(Table1[[#This Row],[Quantity]]),AVERAGE(H5246:H22779),Table1[[#This Row],[Quantity]])</f>
        <v>5</v>
      </c>
      <c r="J5246">
        <v>25</v>
      </c>
      <c r="K5246" s="4">
        <f>IF(ISBLANK(Table1[[#This Row],[Order Total]]),AVERAGE(J5246:J22779),Table1[[#This Row],[Order Total]])</f>
        <v>25</v>
      </c>
      <c r="L5246" s="1">
        <v>44778</v>
      </c>
      <c r="M5246" t="s">
        <v>13</v>
      </c>
      <c r="N5246" s="4" t="str">
        <f>IF(ISBLANK(Table1[[#This Row],[Payment Method]]),"Unknown",Table1[[#This Row],[Payment Method]])</f>
        <v>Credit Card</v>
      </c>
    </row>
    <row r="5247" spans="1:14" hidden="1" x14ac:dyDescent="0.35">
      <c r="A5247" t="s">
        <v>5387</v>
      </c>
      <c r="B5247" t="s">
        <v>372</v>
      </c>
      <c r="C5247" t="s">
        <v>11</v>
      </c>
      <c r="E5247" s="4" t="str">
        <f>IF(ISBLANK(Table1[[#This Row],[Item]]),"Unknown",Table1[[#This Row],[Item]])</f>
        <v>Unknown</v>
      </c>
      <c r="F5247">
        <v>5</v>
      </c>
      <c r="G5247" s="4">
        <f>IF(ISBLANK(Table1[[#This Row],[Price]]),AVERAGE(F5247:F22780),Table1[[#This Row],[Price]])</f>
        <v>5</v>
      </c>
      <c r="H5247">
        <v>2</v>
      </c>
      <c r="I5247" s="4">
        <f>IF(ISBLANK(Table1[[#This Row],[Quantity]]),AVERAGE(H5247:H22780),Table1[[#This Row],[Quantity]])</f>
        <v>2</v>
      </c>
      <c r="J5247">
        <v>10</v>
      </c>
      <c r="K5247" s="4">
        <f>IF(ISBLANK(Table1[[#This Row],[Order Total]]),AVERAGE(J5247:J22780),Table1[[#This Row],[Order Total]])</f>
        <v>10</v>
      </c>
      <c r="L5247" s="1">
        <v>45055</v>
      </c>
      <c r="M5247" t="s">
        <v>17</v>
      </c>
      <c r="N5247" s="4" t="str">
        <f>IF(ISBLANK(Table1[[#This Row],[Payment Method]]),"Unknown",Table1[[#This Row],[Payment Method]])</f>
        <v>Digital Wallet</v>
      </c>
    </row>
    <row r="5248" spans="1:14" hidden="1" x14ac:dyDescent="0.35">
      <c r="A5248" t="s">
        <v>5388</v>
      </c>
      <c r="B5248" t="s">
        <v>88</v>
      </c>
      <c r="C5248" t="s">
        <v>11</v>
      </c>
      <c r="D5248" t="s">
        <v>16</v>
      </c>
      <c r="E5248" s="4" t="str">
        <f>IF(ISBLANK(Table1[[#This Row],[Item]]),"Unknown",Table1[[#This Row],[Item]])</f>
        <v>Mashed Potatoes</v>
      </c>
      <c r="F5248">
        <v>4</v>
      </c>
      <c r="G5248" s="4">
        <f>IF(ISBLANK(Table1[[#This Row],[Price]]),AVERAGE(F5248:F22781),Table1[[#This Row],[Price]])</f>
        <v>4</v>
      </c>
      <c r="H5248">
        <v>3</v>
      </c>
      <c r="I5248" s="4">
        <f>IF(ISBLANK(Table1[[#This Row],[Quantity]]),AVERAGE(H5248:H22781),Table1[[#This Row],[Quantity]])</f>
        <v>3</v>
      </c>
      <c r="J5248">
        <v>12</v>
      </c>
      <c r="K5248" s="4">
        <f>IF(ISBLANK(Table1[[#This Row],[Order Total]]),AVERAGE(J5248:J22781),Table1[[#This Row],[Order Total]])</f>
        <v>12</v>
      </c>
      <c r="L5248" s="1">
        <v>44772</v>
      </c>
      <c r="M5248" t="s">
        <v>13</v>
      </c>
      <c r="N5248" s="4" t="str">
        <f>IF(ISBLANK(Table1[[#This Row],[Payment Method]]),"Unknown",Table1[[#This Row],[Payment Method]])</f>
        <v>Credit Card</v>
      </c>
    </row>
    <row r="5249" spans="1:14" hidden="1" x14ac:dyDescent="0.35">
      <c r="A5249" t="s">
        <v>5389</v>
      </c>
      <c r="B5249" t="s">
        <v>413</v>
      </c>
      <c r="C5249" t="s">
        <v>11</v>
      </c>
      <c r="D5249" t="s">
        <v>12</v>
      </c>
      <c r="E5249" s="4" t="str">
        <f>IF(ISBLANK(Table1[[#This Row],[Item]]),"Unknown",Table1[[#This Row],[Item]])</f>
        <v>Side Salad</v>
      </c>
      <c r="F5249">
        <v>3</v>
      </c>
      <c r="G5249" s="4">
        <f>IF(ISBLANK(Table1[[#This Row],[Price]]),AVERAGE(F5249:F22782),Table1[[#This Row],[Price]])</f>
        <v>3</v>
      </c>
      <c r="H5249">
        <v>4</v>
      </c>
      <c r="I5249" s="4">
        <f>IF(ISBLANK(Table1[[#This Row],[Quantity]]),AVERAGE(H5249:H22782),Table1[[#This Row],[Quantity]])</f>
        <v>4</v>
      </c>
      <c r="J5249">
        <v>12</v>
      </c>
      <c r="K5249" s="4">
        <f>IF(ISBLANK(Table1[[#This Row],[Order Total]]),AVERAGE(J5249:J22782),Table1[[#This Row],[Order Total]])</f>
        <v>12</v>
      </c>
      <c r="L5249" s="1">
        <v>44935</v>
      </c>
      <c r="M5249" t="s">
        <v>28</v>
      </c>
      <c r="N5249" s="4" t="str">
        <f>IF(ISBLANK(Table1[[#This Row],[Payment Method]]),"Unknown",Table1[[#This Row],[Payment Method]])</f>
        <v>Cash</v>
      </c>
    </row>
    <row r="5250" spans="1:14" hidden="1" x14ac:dyDescent="0.35">
      <c r="A5250" t="s">
        <v>5390</v>
      </c>
      <c r="B5250" t="s">
        <v>378</v>
      </c>
      <c r="C5250" t="s">
        <v>24</v>
      </c>
      <c r="D5250" t="s">
        <v>77</v>
      </c>
      <c r="E5250" s="4" t="str">
        <f>IF(ISBLANK(Table1[[#This Row],[Item]]),"Unknown",Table1[[#This Row],[Item]])</f>
        <v>Coca Cola</v>
      </c>
      <c r="F5250">
        <v>2.5</v>
      </c>
      <c r="G5250" s="4">
        <f>IF(ISBLANK(Table1[[#This Row],[Price]]),AVERAGE(F5250:F22783),Table1[[#This Row],[Price]])</f>
        <v>2.5</v>
      </c>
      <c r="H5250">
        <v>2</v>
      </c>
      <c r="I5250" s="4">
        <f>IF(ISBLANK(Table1[[#This Row],[Quantity]]),AVERAGE(H5250:H22783),Table1[[#This Row],[Quantity]])</f>
        <v>2</v>
      </c>
      <c r="J5250">
        <v>5</v>
      </c>
      <c r="K5250" s="4">
        <f>IF(ISBLANK(Table1[[#This Row],[Order Total]]),AVERAGE(J5250:J22783),Table1[[#This Row],[Order Total]])</f>
        <v>5</v>
      </c>
      <c r="L5250" s="1">
        <v>44807</v>
      </c>
      <c r="M5250" t="s">
        <v>28</v>
      </c>
      <c r="N5250" s="4" t="str">
        <f>IF(ISBLANK(Table1[[#This Row],[Payment Method]]),"Unknown",Table1[[#This Row],[Payment Method]])</f>
        <v>Cash</v>
      </c>
    </row>
    <row r="5251" spans="1:14" hidden="1" x14ac:dyDescent="0.35">
      <c r="A5251" t="s">
        <v>5391</v>
      </c>
      <c r="B5251" t="s">
        <v>37</v>
      </c>
      <c r="C5251" t="s">
        <v>11</v>
      </c>
      <c r="E5251" s="4" t="str">
        <f>IF(ISBLANK(Table1[[#This Row],[Item]]),"Unknown",Table1[[#This Row],[Item]])</f>
        <v>Unknown</v>
      </c>
      <c r="F5251">
        <v>4</v>
      </c>
      <c r="G5251" s="4">
        <f>IF(ISBLANK(Table1[[#This Row],[Price]]),AVERAGE(F5251:F22784),Table1[[#This Row],[Price]])</f>
        <v>4</v>
      </c>
      <c r="H5251">
        <v>1</v>
      </c>
      <c r="I5251" s="4">
        <f>IF(ISBLANK(Table1[[#This Row],[Quantity]]),AVERAGE(H5251:H22784),Table1[[#This Row],[Quantity]])</f>
        <v>1</v>
      </c>
      <c r="J5251">
        <v>4</v>
      </c>
      <c r="K5251" s="4">
        <f>IF(ISBLANK(Table1[[#This Row],[Order Total]]),AVERAGE(J5251:J22784),Table1[[#This Row],[Order Total]])</f>
        <v>4</v>
      </c>
      <c r="L5251" s="1">
        <v>45139</v>
      </c>
      <c r="M5251" t="s">
        <v>13</v>
      </c>
      <c r="N5251" s="4" t="str">
        <f>IF(ISBLANK(Table1[[#This Row],[Payment Method]]),"Unknown",Table1[[#This Row],[Payment Method]])</f>
        <v>Credit Card</v>
      </c>
    </row>
    <row r="5252" spans="1:14" hidden="1" x14ac:dyDescent="0.35">
      <c r="A5252" t="s">
        <v>5392</v>
      </c>
      <c r="B5252" t="s">
        <v>160</v>
      </c>
      <c r="C5252" t="s">
        <v>24</v>
      </c>
      <c r="D5252" t="s">
        <v>56</v>
      </c>
      <c r="E5252" s="4" t="str">
        <f>IF(ISBLANK(Table1[[#This Row],[Item]]),"Unknown",Table1[[#This Row],[Item]])</f>
        <v>Lemonade</v>
      </c>
      <c r="F5252">
        <v>3</v>
      </c>
      <c r="G5252" s="4">
        <f>IF(ISBLANK(Table1[[#This Row],[Price]]),AVERAGE(F5252:F22785),Table1[[#This Row],[Price]])</f>
        <v>3</v>
      </c>
      <c r="H5252">
        <v>3</v>
      </c>
      <c r="I5252" s="4">
        <f>IF(ISBLANK(Table1[[#This Row],[Quantity]]),AVERAGE(H5252:H22785),Table1[[#This Row],[Quantity]])</f>
        <v>3</v>
      </c>
      <c r="J5252">
        <v>9</v>
      </c>
      <c r="K5252" s="4">
        <f>IF(ISBLANK(Table1[[#This Row],[Order Total]]),AVERAGE(J5252:J22785),Table1[[#This Row],[Order Total]])</f>
        <v>9</v>
      </c>
      <c r="L5252" s="1">
        <v>44654</v>
      </c>
      <c r="M5252" t="s">
        <v>17</v>
      </c>
      <c r="N5252" s="4" t="str">
        <f>IF(ISBLANK(Table1[[#This Row],[Payment Method]]),"Unknown",Table1[[#This Row],[Payment Method]])</f>
        <v>Digital Wallet</v>
      </c>
    </row>
    <row r="5253" spans="1:14" x14ac:dyDescent="0.35">
      <c r="A5253" t="s">
        <v>5393</v>
      </c>
      <c r="B5253" t="s">
        <v>254</v>
      </c>
      <c r="C5253" t="s">
        <v>38</v>
      </c>
      <c r="E5253" s="4" t="str">
        <f>IF(ISBLANK(Table1[[#This Row],[Item]]),"Unknown",Table1[[#This Row],[Item]])</f>
        <v>Unknown</v>
      </c>
      <c r="G5253" s="4">
        <f>IF(ISBLANK(Table1[[#This Row],[Price]]),AVERAGE(F5253:F22786),Table1[[#This Row],[Price]])</f>
        <v>6.6002229080932784</v>
      </c>
      <c r="I5253" s="4">
        <f>IF(ISBLANK(Table1[[#This Row],[Quantity]]),AVERAGE(H5253:H22786),Table1[[#This Row],[Quantity]])</f>
        <v>3.0053435751857727</v>
      </c>
      <c r="K5253" s="4">
        <f>IF(ISBLANK(Table1[[#This Row],[Order Total]]),AVERAGE(J5253:J22786),Table1[[#This Row],[Order Total]])</f>
        <v>19.833013275444603</v>
      </c>
      <c r="L5253" s="1">
        <v>44793</v>
      </c>
      <c r="N5253" s="4" t="str">
        <f>IF(ISBLANK(Table1[[#This Row],[Payment Method]]),"Unknown",Table1[[#This Row],[Payment Method]])</f>
        <v>Unknown</v>
      </c>
    </row>
    <row r="5254" spans="1:14" hidden="1" x14ac:dyDescent="0.35">
      <c r="A5254" t="s">
        <v>5394</v>
      </c>
      <c r="B5254" t="s">
        <v>37</v>
      </c>
      <c r="C5254" t="s">
        <v>24</v>
      </c>
      <c r="D5254" t="s">
        <v>56</v>
      </c>
      <c r="E5254" s="4" t="str">
        <f>IF(ISBLANK(Table1[[#This Row],[Item]]),"Unknown",Table1[[#This Row],[Item]])</f>
        <v>Lemonade</v>
      </c>
      <c r="F5254">
        <v>3</v>
      </c>
      <c r="G5254" s="4">
        <f>IF(ISBLANK(Table1[[#This Row],[Price]]),AVERAGE(F5254:F22787),Table1[[#This Row],[Price]])</f>
        <v>3</v>
      </c>
      <c r="H5254">
        <v>2</v>
      </c>
      <c r="I5254" s="4">
        <f>IF(ISBLANK(Table1[[#This Row],[Quantity]]),AVERAGE(H5254:H22787),Table1[[#This Row],[Quantity]])</f>
        <v>2</v>
      </c>
      <c r="J5254">
        <v>6</v>
      </c>
      <c r="K5254" s="4">
        <f>IF(ISBLANK(Table1[[#This Row],[Order Total]]),AVERAGE(J5254:J22787),Table1[[#This Row],[Order Total]])</f>
        <v>6</v>
      </c>
      <c r="L5254" s="1">
        <v>45086</v>
      </c>
      <c r="M5254" t="s">
        <v>13</v>
      </c>
      <c r="N5254" s="4" t="str">
        <f>IF(ISBLANK(Table1[[#This Row],[Payment Method]]),"Unknown",Table1[[#This Row],[Payment Method]])</f>
        <v>Credit Card</v>
      </c>
    </row>
    <row r="5255" spans="1:14" hidden="1" x14ac:dyDescent="0.35">
      <c r="A5255" t="s">
        <v>5395</v>
      </c>
      <c r="B5255" t="s">
        <v>215</v>
      </c>
      <c r="C5255" t="s">
        <v>50</v>
      </c>
      <c r="D5255" t="s">
        <v>51</v>
      </c>
      <c r="E5255" s="4" t="str">
        <f>IF(ISBLANK(Table1[[#This Row],[Item]]),"Unknown",Table1[[#This Row],[Item]])</f>
        <v>Sweet Potato Fries</v>
      </c>
      <c r="F5255">
        <v>5</v>
      </c>
      <c r="G5255" s="4">
        <f>IF(ISBLANK(Table1[[#This Row],[Price]]),AVERAGE(F5255:F22788),Table1[[#This Row],[Price]])</f>
        <v>5</v>
      </c>
      <c r="H5255">
        <v>4</v>
      </c>
      <c r="I5255" s="4">
        <f>IF(ISBLANK(Table1[[#This Row],[Quantity]]),AVERAGE(H5255:H22788),Table1[[#This Row],[Quantity]])</f>
        <v>4</v>
      </c>
      <c r="J5255">
        <v>20</v>
      </c>
      <c r="K5255" s="4">
        <f>IF(ISBLANK(Table1[[#This Row],[Order Total]]),AVERAGE(J5255:J22788),Table1[[#This Row],[Order Total]])</f>
        <v>20</v>
      </c>
      <c r="L5255" s="1">
        <v>44836</v>
      </c>
      <c r="M5255" t="s">
        <v>17</v>
      </c>
      <c r="N5255" s="4" t="str">
        <f>IF(ISBLANK(Table1[[#This Row],[Payment Method]]),"Unknown",Table1[[#This Row],[Payment Method]])</f>
        <v>Digital Wallet</v>
      </c>
    </row>
    <row r="5256" spans="1:14" hidden="1" x14ac:dyDescent="0.35">
      <c r="A5256" t="s">
        <v>5396</v>
      </c>
      <c r="B5256" t="s">
        <v>109</v>
      </c>
      <c r="C5256" t="s">
        <v>38</v>
      </c>
      <c r="D5256" t="s">
        <v>74</v>
      </c>
      <c r="E5256" s="4" t="str">
        <f>IF(ISBLANK(Table1[[#This Row],[Item]]),"Unknown",Table1[[#This Row],[Item]])</f>
        <v>Chocolate Cake</v>
      </c>
      <c r="F5256">
        <v>6</v>
      </c>
      <c r="G5256" s="4">
        <f>IF(ISBLANK(Table1[[#This Row],[Price]]),AVERAGE(F5256:F22789),Table1[[#This Row],[Price]])</f>
        <v>6</v>
      </c>
      <c r="H5256">
        <v>3</v>
      </c>
      <c r="I5256" s="4">
        <f>IF(ISBLANK(Table1[[#This Row],[Quantity]]),AVERAGE(H5256:H22789),Table1[[#This Row],[Quantity]])</f>
        <v>3</v>
      </c>
      <c r="J5256">
        <v>18</v>
      </c>
      <c r="K5256" s="4">
        <f>IF(ISBLANK(Table1[[#This Row],[Order Total]]),AVERAGE(J5256:J22789),Table1[[#This Row],[Order Total]])</f>
        <v>18</v>
      </c>
      <c r="L5256" s="1">
        <v>44716</v>
      </c>
      <c r="M5256" t="s">
        <v>28</v>
      </c>
      <c r="N5256" s="4" t="str">
        <f>IF(ISBLANK(Table1[[#This Row],[Payment Method]]),"Unknown",Table1[[#This Row],[Payment Method]])</f>
        <v>Cash</v>
      </c>
    </row>
    <row r="5257" spans="1:14" hidden="1" x14ac:dyDescent="0.35">
      <c r="A5257" t="s">
        <v>5397</v>
      </c>
      <c r="B5257" t="s">
        <v>283</v>
      </c>
      <c r="C5257" t="s">
        <v>20</v>
      </c>
      <c r="E5257" s="4" t="str">
        <f>IF(ISBLANK(Table1[[#This Row],[Item]]),"Unknown",Table1[[#This Row],[Item]])</f>
        <v>Unknown</v>
      </c>
      <c r="F5257">
        <v>12</v>
      </c>
      <c r="G5257" s="4">
        <f>IF(ISBLANK(Table1[[#This Row],[Price]]),AVERAGE(F5257:F22790),Table1[[#This Row],[Price]])</f>
        <v>12</v>
      </c>
      <c r="H5257">
        <v>3</v>
      </c>
      <c r="I5257" s="4">
        <f>IF(ISBLANK(Table1[[#This Row],[Quantity]]),AVERAGE(H5257:H22790),Table1[[#This Row],[Quantity]])</f>
        <v>3</v>
      </c>
      <c r="J5257">
        <v>36</v>
      </c>
      <c r="K5257" s="4">
        <f>IF(ISBLANK(Table1[[#This Row],[Order Total]]),AVERAGE(J5257:J22790),Table1[[#This Row],[Order Total]])</f>
        <v>36</v>
      </c>
      <c r="L5257" s="1">
        <v>45024</v>
      </c>
      <c r="M5257" t="s">
        <v>28</v>
      </c>
      <c r="N5257" s="4" t="str">
        <f>IF(ISBLANK(Table1[[#This Row],[Payment Method]]),"Unknown",Table1[[#This Row],[Payment Method]])</f>
        <v>Cash</v>
      </c>
    </row>
    <row r="5258" spans="1:14" hidden="1" x14ac:dyDescent="0.35">
      <c r="A5258" t="s">
        <v>5398</v>
      </c>
      <c r="B5258" t="s">
        <v>413</v>
      </c>
      <c r="C5258" t="s">
        <v>50</v>
      </c>
      <c r="D5258" t="s">
        <v>112</v>
      </c>
      <c r="E5258" s="4" t="str">
        <f>IF(ISBLANK(Table1[[#This Row],[Item]]),"Unknown",Table1[[#This Row],[Item]])</f>
        <v>French Fries</v>
      </c>
      <c r="F5258">
        <v>4</v>
      </c>
      <c r="G5258" s="4">
        <f>IF(ISBLANK(Table1[[#This Row],[Price]]),AVERAGE(F5258:F22791),Table1[[#This Row],[Price]])</f>
        <v>4</v>
      </c>
      <c r="H5258">
        <v>2</v>
      </c>
      <c r="I5258" s="4">
        <f>IF(ISBLANK(Table1[[#This Row],[Quantity]]),AVERAGE(H5258:H22791),Table1[[#This Row],[Quantity]])</f>
        <v>2</v>
      </c>
      <c r="J5258">
        <v>8</v>
      </c>
      <c r="K5258" s="4">
        <f>IF(ISBLANK(Table1[[#This Row],[Order Total]]),AVERAGE(J5258:J22791),Table1[[#This Row],[Order Total]])</f>
        <v>8</v>
      </c>
      <c r="L5258" s="1">
        <v>44740</v>
      </c>
      <c r="M5258" t="s">
        <v>17</v>
      </c>
      <c r="N5258" s="4" t="str">
        <f>IF(ISBLANK(Table1[[#This Row],[Payment Method]]),"Unknown",Table1[[#This Row],[Payment Method]])</f>
        <v>Digital Wallet</v>
      </c>
    </row>
    <row r="5259" spans="1:14" hidden="1" x14ac:dyDescent="0.35">
      <c r="A5259" t="s">
        <v>5399</v>
      </c>
      <c r="B5259" t="s">
        <v>147</v>
      </c>
      <c r="C5259" t="s">
        <v>50</v>
      </c>
      <c r="D5259" t="s">
        <v>93</v>
      </c>
      <c r="E5259" s="4" t="str">
        <f>IF(ISBLANK(Table1[[#This Row],[Item]]),"Unknown",Table1[[#This Row],[Item]])</f>
        <v>Beef Chili</v>
      </c>
      <c r="F5259">
        <v>7</v>
      </c>
      <c r="G5259" s="4">
        <f>IF(ISBLANK(Table1[[#This Row],[Price]]),AVERAGE(F5259:F22792),Table1[[#This Row],[Price]])</f>
        <v>7</v>
      </c>
      <c r="H5259">
        <v>5</v>
      </c>
      <c r="I5259" s="4">
        <f>IF(ISBLANK(Table1[[#This Row],[Quantity]]),AVERAGE(H5259:H22792),Table1[[#This Row],[Quantity]])</f>
        <v>5</v>
      </c>
      <c r="J5259">
        <v>35</v>
      </c>
      <c r="K5259" s="4">
        <f>IF(ISBLANK(Table1[[#This Row],[Order Total]]),AVERAGE(J5259:J22792),Table1[[#This Row],[Order Total]])</f>
        <v>35</v>
      </c>
      <c r="L5259" s="1">
        <v>44680</v>
      </c>
      <c r="M5259" t="s">
        <v>17</v>
      </c>
      <c r="N5259" s="4" t="str">
        <f>IF(ISBLANK(Table1[[#This Row],[Payment Method]]),"Unknown",Table1[[#This Row],[Payment Method]])</f>
        <v>Digital Wallet</v>
      </c>
    </row>
    <row r="5260" spans="1:14" hidden="1" x14ac:dyDescent="0.35">
      <c r="A5260" t="s">
        <v>5400</v>
      </c>
      <c r="B5260" t="s">
        <v>219</v>
      </c>
      <c r="C5260" t="s">
        <v>38</v>
      </c>
      <c r="D5260" t="s">
        <v>107</v>
      </c>
      <c r="E5260" s="4" t="str">
        <f>IF(ISBLANK(Table1[[#This Row],[Item]]),"Unknown",Table1[[#This Row],[Item]])</f>
        <v>Fruit Salad</v>
      </c>
      <c r="F5260">
        <v>4</v>
      </c>
      <c r="G5260" s="4">
        <f>IF(ISBLANK(Table1[[#This Row],[Price]]),AVERAGE(F5260:F22793),Table1[[#This Row],[Price]])</f>
        <v>4</v>
      </c>
      <c r="H5260">
        <v>3</v>
      </c>
      <c r="I5260" s="4">
        <f>IF(ISBLANK(Table1[[#This Row],[Quantity]]),AVERAGE(H5260:H22793),Table1[[#This Row],[Quantity]])</f>
        <v>3</v>
      </c>
      <c r="J5260">
        <v>12</v>
      </c>
      <c r="K5260" s="4">
        <f>IF(ISBLANK(Table1[[#This Row],[Order Total]]),AVERAGE(J5260:J22793),Table1[[#This Row],[Order Total]])</f>
        <v>12</v>
      </c>
      <c r="L5260" s="1">
        <v>45174</v>
      </c>
      <c r="M5260" t="s">
        <v>17</v>
      </c>
      <c r="N5260" s="4" t="str">
        <f>IF(ISBLANK(Table1[[#This Row],[Payment Method]]),"Unknown",Table1[[#This Row],[Payment Method]])</f>
        <v>Digital Wallet</v>
      </c>
    </row>
    <row r="5261" spans="1:14" hidden="1" x14ac:dyDescent="0.35">
      <c r="A5261" t="s">
        <v>5401</v>
      </c>
      <c r="B5261" t="s">
        <v>95</v>
      </c>
      <c r="C5261" t="s">
        <v>11</v>
      </c>
      <c r="D5261" t="s">
        <v>33</v>
      </c>
      <c r="E5261" s="4" t="str">
        <f>IF(ISBLANK(Table1[[#This Row],[Item]]),"Unknown",Table1[[#This Row],[Item]])</f>
        <v>Garlic Bread</v>
      </c>
      <c r="F5261">
        <v>4</v>
      </c>
      <c r="G5261" s="4">
        <f>IF(ISBLANK(Table1[[#This Row],[Price]]),AVERAGE(F5261:F22794),Table1[[#This Row],[Price]])</f>
        <v>4</v>
      </c>
      <c r="H5261">
        <v>2</v>
      </c>
      <c r="I5261" s="4">
        <f>IF(ISBLANK(Table1[[#This Row],[Quantity]]),AVERAGE(H5261:H22794),Table1[[#This Row],[Quantity]])</f>
        <v>2</v>
      </c>
      <c r="J5261">
        <v>8</v>
      </c>
      <c r="K5261" s="4">
        <f>IF(ISBLANK(Table1[[#This Row],[Order Total]]),AVERAGE(J5261:J22794),Table1[[#This Row],[Order Total]])</f>
        <v>8</v>
      </c>
      <c r="L5261" s="1">
        <v>45186</v>
      </c>
      <c r="M5261" t="s">
        <v>13</v>
      </c>
      <c r="N5261" s="4" t="str">
        <f>IF(ISBLANK(Table1[[#This Row],[Payment Method]]),"Unknown",Table1[[#This Row],[Payment Method]])</f>
        <v>Credit Card</v>
      </c>
    </row>
    <row r="5262" spans="1:14" hidden="1" x14ac:dyDescent="0.35">
      <c r="A5262" t="s">
        <v>5402</v>
      </c>
      <c r="B5262" t="s">
        <v>225</v>
      </c>
      <c r="C5262" t="s">
        <v>38</v>
      </c>
      <c r="D5262" t="s">
        <v>121</v>
      </c>
      <c r="E5262" s="4" t="str">
        <f>IF(ISBLANK(Table1[[#This Row],[Item]]),"Unknown",Table1[[#This Row],[Item]])</f>
        <v>Ice Cream</v>
      </c>
      <c r="F5262">
        <v>5</v>
      </c>
      <c r="G5262" s="4">
        <f>IF(ISBLANK(Table1[[#This Row],[Price]]),AVERAGE(F5262:F22795),Table1[[#This Row],[Price]])</f>
        <v>5</v>
      </c>
      <c r="H5262">
        <v>5</v>
      </c>
      <c r="I5262" s="4">
        <f>IF(ISBLANK(Table1[[#This Row],[Quantity]]),AVERAGE(H5262:H22795),Table1[[#This Row],[Quantity]])</f>
        <v>5</v>
      </c>
      <c r="J5262">
        <v>25</v>
      </c>
      <c r="K5262" s="4">
        <f>IF(ISBLANK(Table1[[#This Row],[Order Total]]),AVERAGE(J5262:J22795),Table1[[#This Row],[Order Total]])</f>
        <v>25</v>
      </c>
      <c r="L5262" s="1">
        <v>45100</v>
      </c>
      <c r="M5262" t="s">
        <v>13</v>
      </c>
      <c r="N5262" s="4" t="str">
        <f>IF(ISBLANK(Table1[[#This Row],[Payment Method]]),"Unknown",Table1[[#This Row],[Payment Method]])</f>
        <v>Credit Card</v>
      </c>
    </row>
    <row r="5263" spans="1:14" hidden="1" x14ac:dyDescent="0.35">
      <c r="A5263" t="s">
        <v>5403</v>
      </c>
      <c r="B5263" t="s">
        <v>176</v>
      </c>
      <c r="C5263" t="s">
        <v>20</v>
      </c>
      <c r="D5263" t="s">
        <v>27</v>
      </c>
      <c r="E5263" s="4" t="str">
        <f>IF(ISBLANK(Table1[[#This Row],[Item]]),"Unknown",Table1[[#This Row],[Item]])</f>
        <v>Pasta Alfredo</v>
      </c>
      <c r="F5263">
        <v>12</v>
      </c>
      <c r="G5263" s="4">
        <f>IF(ISBLANK(Table1[[#This Row],[Price]]),AVERAGE(F5263:F22796),Table1[[#This Row],[Price]])</f>
        <v>12</v>
      </c>
      <c r="H5263">
        <v>1</v>
      </c>
      <c r="I5263" s="4">
        <f>IF(ISBLANK(Table1[[#This Row],[Quantity]]),AVERAGE(H5263:H22796),Table1[[#This Row],[Quantity]])</f>
        <v>1</v>
      </c>
      <c r="J5263">
        <v>12</v>
      </c>
      <c r="K5263" s="4">
        <f>IF(ISBLANK(Table1[[#This Row],[Order Total]]),AVERAGE(J5263:J22796),Table1[[#This Row],[Order Total]])</f>
        <v>12</v>
      </c>
      <c r="L5263" s="1">
        <v>44902</v>
      </c>
      <c r="M5263" t="s">
        <v>17</v>
      </c>
      <c r="N5263" s="4" t="str">
        <f>IF(ISBLANK(Table1[[#This Row],[Payment Method]]),"Unknown",Table1[[#This Row],[Payment Method]])</f>
        <v>Digital Wallet</v>
      </c>
    </row>
    <row r="5264" spans="1:14" hidden="1" x14ac:dyDescent="0.35">
      <c r="A5264" t="s">
        <v>5404</v>
      </c>
      <c r="B5264" t="s">
        <v>202</v>
      </c>
      <c r="C5264" t="s">
        <v>20</v>
      </c>
      <c r="E5264" s="4" t="str">
        <f>IF(ISBLANK(Table1[[#This Row],[Item]]),"Unknown",Table1[[#This Row],[Item]])</f>
        <v>Unknown</v>
      </c>
      <c r="F5264">
        <v>15</v>
      </c>
      <c r="G5264" s="4">
        <f>IF(ISBLANK(Table1[[#This Row],[Price]]),AVERAGE(F5264:F22797),Table1[[#This Row],[Price]])</f>
        <v>15</v>
      </c>
      <c r="H5264">
        <v>3</v>
      </c>
      <c r="I5264" s="4">
        <f>IF(ISBLANK(Table1[[#This Row],[Quantity]]),AVERAGE(H5264:H22797),Table1[[#This Row],[Quantity]])</f>
        <v>3</v>
      </c>
      <c r="J5264">
        <v>45</v>
      </c>
      <c r="K5264" s="4">
        <f>IF(ISBLANK(Table1[[#This Row],[Order Total]]),AVERAGE(J5264:J22797),Table1[[#This Row],[Order Total]])</f>
        <v>45</v>
      </c>
      <c r="L5264" s="1">
        <v>44876</v>
      </c>
      <c r="M5264" t="s">
        <v>13</v>
      </c>
      <c r="N5264" s="4" t="str">
        <f>IF(ISBLANK(Table1[[#This Row],[Payment Method]]),"Unknown",Table1[[#This Row],[Payment Method]])</f>
        <v>Credit Card</v>
      </c>
    </row>
    <row r="5265" spans="1:14" hidden="1" x14ac:dyDescent="0.35">
      <c r="A5265" t="s">
        <v>5405</v>
      </c>
      <c r="B5265" t="s">
        <v>123</v>
      </c>
      <c r="C5265" t="s">
        <v>38</v>
      </c>
      <c r="D5265" t="s">
        <v>74</v>
      </c>
      <c r="E5265" s="4" t="str">
        <f>IF(ISBLANK(Table1[[#This Row],[Item]]),"Unknown",Table1[[#This Row],[Item]])</f>
        <v>Chocolate Cake</v>
      </c>
      <c r="F5265">
        <v>6</v>
      </c>
      <c r="G5265" s="4">
        <f>IF(ISBLANK(Table1[[#This Row],[Price]]),AVERAGE(F5265:F22798),Table1[[#This Row],[Price]])</f>
        <v>6</v>
      </c>
      <c r="H5265">
        <v>1</v>
      </c>
      <c r="I5265" s="4">
        <f>IF(ISBLANK(Table1[[#This Row],[Quantity]]),AVERAGE(H5265:H22798),Table1[[#This Row],[Quantity]])</f>
        <v>1</v>
      </c>
      <c r="J5265">
        <v>6</v>
      </c>
      <c r="K5265" s="4">
        <f>IF(ISBLANK(Table1[[#This Row],[Order Total]]),AVERAGE(J5265:J22798),Table1[[#This Row],[Order Total]])</f>
        <v>6</v>
      </c>
      <c r="L5265" s="1">
        <v>45181</v>
      </c>
      <c r="M5265" t="s">
        <v>28</v>
      </c>
      <c r="N5265" s="4" t="str">
        <f>IF(ISBLANK(Table1[[#This Row],[Payment Method]]),"Unknown",Table1[[#This Row],[Payment Method]])</f>
        <v>Cash</v>
      </c>
    </row>
    <row r="5266" spans="1:14" hidden="1" x14ac:dyDescent="0.35">
      <c r="A5266" t="s">
        <v>5406</v>
      </c>
      <c r="B5266" t="s">
        <v>76</v>
      </c>
      <c r="C5266" t="s">
        <v>24</v>
      </c>
      <c r="D5266" t="s">
        <v>71</v>
      </c>
      <c r="E5266" s="4" t="str">
        <f>IF(ISBLANK(Table1[[#This Row],[Item]]),"Unknown",Table1[[#This Row],[Item]])</f>
        <v>Orange Juice</v>
      </c>
      <c r="F5266">
        <v>3</v>
      </c>
      <c r="G5266" s="4">
        <f>IF(ISBLANK(Table1[[#This Row],[Price]]),AVERAGE(F5266:F22799),Table1[[#This Row],[Price]])</f>
        <v>3</v>
      </c>
      <c r="H5266">
        <v>4</v>
      </c>
      <c r="I5266" s="4">
        <f>IF(ISBLANK(Table1[[#This Row],[Quantity]]),AVERAGE(H5266:H22799),Table1[[#This Row],[Quantity]])</f>
        <v>4</v>
      </c>
      <c r="J5266">
        <v>12</v>
      </c>
      <c r="K5266" s="4">
        <f>IF(ISBLANK(Table1[[#This Row],[Order Total]]),AVERAGE(J5266:J22799),Table1[[#This Row],[Order Total]])</f>
        <v>12</v>
      </c>
      <c r="L5266" s="1">
        <v>45255</v>
      </c>
      <c r="M5266" t="s">
        <v>13</v>
      </c>
      <c r="N5266" s="4" t="str">
        <f>IF(ISBLANK(Table1[[#This Row],[Payment Method]]),"Unknown",Table1[[#This Row],[Payment Method]])</f>
        <v>Credit Card</v>
      </c>
    </row>
    <row r="5267" spans="1:14" hidden="1" x14ac:dyDescent="0.35">
      <c r="A5267" t="s">
        <v>5407</v>
      </c>
      <c r="B5267" t="s">
        <v>205</v>
      </c>
      <c r="C5267" t="s">
        <v>24</v>
      </c>
      <c r="D5267" t="s">
        <v>71</v>
      </c>
      <c r="E5267" s="4" t="str">
        <f>IF(ISBLANK(Table1[[#This Row],[Item]]),"Unknown",Table1[[#This Row],[Item]])</f>
        <v>Orange Juice</v>
      </c>
      <c r="F5267">
        <v>3</v>
      </c>
      <c r="G5267" s="4">
        <f>IF(ISBLANK(Table1[[#This Row],[Price]]),AVERAGE(F5267:F22800),Table1[[#This Row],[Price]])</f>
        <v>3</v>
      </c>
      <c r="H5267">
        <v>2</v>
      </c>
      <c r="I5267" s="4">
        <f>IF(ISBLANK(Table1[[#This Row],[Quantity]]),AVERAGE(H5267:H22800),Table1[[#This Row],[Quantity]])</f>
        <v>2</v>
      </c>
      <c r="J5267">
        <v>6</v>
      </c>
      <c r="K5267" s="4">
        <f>IF(ISBLANK(Table1[[#This Row],[Order Total]]),AVERAGE(J5267:J22800),Table1[[#This Row],[Order Total]])</f>
        <v>6</v>
      </c>
      <c r="L5267" s="1">
        <v>45019</v>
      </c>
      <c r="M5267" t="s">
        <v>17</v>
      </c>
      <c r="N5267" s="4" t="str">
        <f>IF(ISBLANK(Table1[[#This Row],[Payment Method]]),"Unknown",Table1[[#This Row],[Payment Method]])</f>
        <v>Digital Wallet</v>
      </c>
    </row>
    <row r="5268" spans="1:14" hidden="1" x14ac:dyDescent="0.35">
      <c r="A5268" t="s">
        <v>5408</v>
      </c>
      <c r="B5268" t="s">
        <v>413</v>
      </c>
      <c r="C5268" t="s">
        <v>50</v>
      </c>
      <c r="D5268" t="s">
        <v>93</v>
      </c>
      <c r="E5268" s="4" t="str">
        <f>IF(ISBLANK(Table1[[#This Row],[Item]]),"Unknown",Table1[[#This Row],[Item]])</f>
        <v>Beef Chili</v>
      </c>
      <c r="F5268">
        <v>7</v>
      </c>
      <c r="G5268" s="4">
        <f>IF(ISBLANK(Table1[[#This Row],[Price]]),AVERAGE(F5268:F22801),Table1[[#This Row],[Price]])</f>
        <v>7</v>
      </c>
      <c r="H5268">
        <v>5</v>
      </c>
      <c r="I5268" s="4">
        <f>IF(ISBLANK(Table1[[#This Row],[Quantity]]),AVERAGE(H5268:H22801),Table1[[#This Row],[Quantity]])</f>
        <v>5</v>
      </c>
      <c r="J5268">
        <v>35</v>
      </c>
      <c r="K5268" s="4">
        <f>IF(ISBLANK(Table1[[#This Row],[Order Total]]),AVERAGE(J5268:J22801),Table1[[#This Row],[Order Total]])</f>
        <v>35</v>
      </c>
      <c r="L5268" s="1">
        <v>44643</v>
      </c>
      <c r="M5268" t="s">
        <v>28</v>
      </c>
      <c r="N5268" s="4" t="str">
        <f>IF(ISBLANK(Table1[[#This Row],[Payment Method]]),"Unknown",Table1[[#This Row],[Payment Method]])</f>
        <v>Cash</v>
      </c>
    </row>
    <row r="5269" spans="1:14" hidden="1" x14ac:dyDescent="0.35">
      <c r="A5269" t="s">
        <v>5409</v>
      </c>
      <c r="B5269" t="s">
        <v>378</v>
      </c>
      <c r="C5269" t="s">
        <v>38</v>
      </c>
      <c r="D5269" t="s">
        <v>74</v>
      </c>
      <c r="E5269" s="4" t="str">
        <f>IF(ISBLANK(Table1[[#This Row],[Item]]),"Unknown",Table1[[#This Row],[Item]])</f>
        <v>Chocolate Cake</v>
      </c>
      <c r="F5269">
        <v>6</v>
      </c>
      <c r="G5269" s="4">
        <f>IF(ISBLANK(Table1[[#This Row],[Price]]),AVERAGE(F5269:F22802),Table1[[#This Row],[Price]])</f>
        <v>6</v>
      </c>
      <c r="H5269">
        <v>2</v>
      </c>
      <c r="I5269" s="4">
        <f>IF(ISBLANK(Table1[[#This Row],[Quantity]]),AVERAGE(H5269:H22802),Table1[[#This Row],[Quantity]])</f>
        <v>2</v>
      </c>
      <c r="J5269">
        <v>12</v>
      </c>
      <c r="K5269" s="4">
        <f>IF(ISBLANK(Table1[[#This Row],[Order Total]]),AVERAGE(J5269:J22802),Table1[[#This Row],[Order Total]])</f>
        <v>12</v>
      </c>
      <c r="L5269" s="1">
        <v>44990</v>
      </c>
      <c r="M5269" t="s">
        <v>28</v>
      </c>
      <c r="N5269" s="4" t="str">
        <f>IF(ISBLANK(Table1[[#This Row],[Payment Method]]),"Unknown",Table1[[#This Row],[Payment Method]])</f>
        <v>Cash</v>
      </c>
    </row>
    <row r="5270" spans="1:14" hidden="1" x14ac:dyDescent="0.35">
      <c r="A5270" t="s">
        <v>5410</v>
      </c>
      <c r="B5270" t="s">
        <v>45</v>
      </c>
      <c r="C5270" t="s">
        <v>50</v>
      </c>
      <c r="D5270" t="s">
        <v>112</v>
      </c>
      <c r="E5270" s="4" t="str">
        <f>IF(ISBLANK(Table1[[#This Row],[Item]]),"Unknown",Table1[[#This Row],[Item]])</f>
        <v>French Fries</v>
      </c>
      <c r="F5270">
        <v>4</v>
      </c>
      <c r="G5270" s="4">
        <f>IF(ISBLANK(Table1[[#This Row],[Price]]),AVERAGE(F5270:F22803),Table1[[#This Row],[Price]])</f>
        <v>4</v>
      </c>
      <c r="H5270">
        <v>1</v>
      </c>
      <c r="I5270" s="4">
        <f>IF(ISBLANK(Table1[[#This Row],[Quantity]]),AVERAGE(H5270:H22803),Table1[[#This Row],[Quantity]])</f>
        <v>1</v>
      </c>
      <c r="J5270">
        <v>4</v>
      </c>
      <c r="K5270" s="4">
        <f>IF(ISBLANK(Table1[[#This Row],[Order Total]]),AVERAGE(J5270:J22803),Table1[[#This Row],[Order Total]])</f>
        <v>4</v>
      </c>
      <c r="L5270" s="1">
        <v>44942</v>
      </c>
      <c r="M5270" t="s">
        <v>28</v>
      </c>
      <c r="N5270" s="4" t="str">
        <f>IF(ISBLANK(Table1[[#This Row],[Payment Method]]),"Unknown",Table1[[#This Row],[Payment Method]])</f>
        <v>Cash</v>
      </c>
    </row>
    <row r="5271" spans="1:14" hidden="1" x14ac:dyDescent="0.35">
      <c r="A5271" t="s">
        <v>5411</v>
      </c>
      <c r="B5271" t="s">
        <v>120</v>
      </c>
      <c r="C5271" t="s">
        <v>24</v>
      </c>
      <c r="D5271" t="s">
        <v>71</v>
      </c>
      <c r="E5271" s="4" t="str">
        <f>IF(ISBLANK(Table1[[#This Row],[Item]]),"Unknown",Table1[[#This Row],[Item]])</f>
        <v>Orange Juice</v>
      </c>
      <c r="F5271">
        <v>3</v>
      </c>
      <c r="G5271" s="4">
        <f>IF(ISBLANK(Table1[[#This Row],[Price]]),AVERAGE(F5271:F22804),Table1[[#This Row],[Price]])</f>
        <v>3</v>
      </c>
      <c r="H5271">
        <v>4</v>
      </c>
      <c r="I5271" s="4">
        <f>IF(ISBLANK(Table1[[#This Row],[Quantity]]),AVERAGE(H5271:H22804),Table1[[#This Row],[Quantity]])</f>
        <v>4</v>
      </c>
      <c r="J5271">
        <v>12</v>
      </c>
      <c r="K5271" s="4">
        <f>IF(ISBLANK(Table1[[#This Row],[Order Total]]),AVERAGE(J5271:J22804),Table1[[#This Row],[Order Total]])</f>
        <v>12</v>
      </c>
      <c r="L5271" s="1">
        <v>44725</v>
      </c>
      <c r="M5271" t="s">
        <v>28</v>
      </c>
      <c r="N5271" s="4" t="str">
        <f>IF(ISBLANK(Table1[[#This Row],[Payment Method]]),"Unknown",Table1[[#This Row],[Payment Method]])</f>
        <v>Cash</v>
      </c>
    </row>
    <row r="5272" spans="1:14" hidden="1" x14ac:dyDescent="0.35">
      <c r="A5272" t="s">
        <v>5412</v>
      </c>
      <c r="B5272" t="s">
        <v>376</v>
      </c>
      <c r="C5272" t="s">
        <v>20</v>
      </c>
      <c r="D5272" t="s">
        <v>41</v>
      </c>
      <c r="E5272" s="4" t="str">
        <f>IF(ISBLANK(Table1[[#This Row],[Item]]),"Unknown",Table1[[#This Row],[Item]])</f>
        <v>Vegetarian Platter</v>
      </c>
      <c r="F5272">
        <v>14</v>
      </c>
      <c r="G5272" s="4">
        <f>IF(ISBLANK(Table1[[#This Row],[Price]]),AVERAGE(F5272:F22805),Table1[[#This Row],[Price]])</f>
        <v>14</v>
      </c>
      <c r="H5272">
        <v>5</v>
      </c>
      <c r="I5272" s="4">
        <f>IF(ISBLANK(Table1[[#This Row],[Quantity]]),AVERAGE(H5272:H22805),Table1[[#This Row],[Quantity]])</f>
        <v>5</v>
      </c>
      <c r="J5272">
        <v>70</v>
      </c>
      <c r="K5272" s="4">
        <f>IF(ISBLANK(Table1[[#This Row],[Order Total]]),AVERAGE(J5272:J22805),Table1[[#This Row],[Order Total]])</f>
        <v>70</v>
      </c>
      <c r="L5272" s="1">
        <v>44933</v>
      </c>
      <c r="M5272" t="s">
        <v>17</v>
      </c>
      <c r="N5272" s="4" t="str">
        <f>IF(ISBLANK(Table1[[#This Row],[Payment Method]]),"Unknown",Table1[[#This Row],[Payment Method]])</f>
        <v>Digital Wallet</v>
      </c>
    </row>
    <row r="5273" spans="1:14" hidden="1" x14ac:dyDescent="0.35">
      <c r="A5273" t="s">
        <v>5413</v>
      </c>
      <c r="B5273" t="s">
        <v>202</v>
      </c>
      <c r="C5273" t="s">
        <v>24</v>
      </c>
      <c r="D5273" t="s">
        <v>77</v>
      </c>
      <c r="E5273" s="4" t="str">
        <f>IF(ISBLANK(Table1[[#This Row],[Item]]),"Unknown",Table1[[#This Row],[Item]])</f>
        <v>Coca Cola</v>
      </c>
      <c r="F5273">
        <v>2.5</v>
      </c>
      <c r="G5273" s="4">
        <f>IF(ISBLANK(Table1[[#This Row],[Price]]),AVERAGE(F5273:F22806),Table1[[#This Row],[Price]])</f>
        <v>2.5</v>
      </c>
      <c r="H5273">
        <v>4</v>
      </c>
      <c r="I5273" s="4">
        <f>IF(ISBLANK(Table1[[#This Row],[Quantity]]),AVERAGE(H5273:H22806),Table1[[#This Row],[Quantity]])</f>
        <v>4</v>
      </c>
      <c r="J5273">
        <v>10</v>
      </c>
      <c r="K5273" s="4">
        <f>IF(ISBLANK(Table1[[#This Row],[Order Total]]),AVERAGE(J5273:J22806),Table1[[#This Row],[Order Total]])</f>
        <v>10</v>
      </c>
      <c r="L5273" s="1">
        <v>45054</v>
      </c>
      <c r="M5273" t="s">
        <v>17</v>
      </c>
      <c r="N5273" s="4" t="str">
        <f>IF(ISBLANK(Table1[[#This Row],[Payment Method]]),"Unknown",Table1[[#This Row],[Payment Method]])</f>
        <v>Digital Wallet</v>
      </c>
    </row>
    <row r="5274" spans="1:14" hidden="1" x14ac:dyDescent="0.35">
      <c r="A5274" t="s">
        <v>5414</v>
      </c>
      <c r="B5274" t="s">
        <v>376</v>
      </c>
      <c r="C5274" t="s">
        <v>11</v>
      </c>
      <c r="D5274" t="s">
        <v>230</v>
      </c>
      <c r="E5274" s="4" t="str">
        <f>IF(ISBLANK(Table1[[#This Row],[Item]]),"Unknown",Table1[[#This Row],[Item]])</f>
        <v>Onion Rings</v>
      </c>
      <c r="F5274">
        <v>5</v>
      </c>
      <c r="G5274" s="4">
        <f>IF(ISBLANK(Table1[[#This Row],[Price]]),AVERAGE(F5274:F22807),Table1[[#This Row],[Price]])</f>
        <v>5</v>
      </c>
      <c r="H5274">
        <v>3</v>
      </c>
      <c r="I5274" s="4">
        <f>IF(ISBLANK(Table1[[#This Row],[Quantity]]),AVERAGE(H5274:H22807),Table1[[#This Row],[Quantity]])</f>
        <v>3</v>
      </c>
      <c r="J5274">
        <v>15</v>
      </c>
      <c r="K5274" s="4">
        <f>IF(ISBLANK(Table1[[#This Row],[Order Total]]),AVERAGE(J5274:J22807),Table1[[#This Row],[Order Total]])</f>
        <v>15</v>
      </c>
      <c r="L5274" s="1">
        <v>44978</v>
      </c>
      <c r="M5274" t="s">
        <v>17</v>
      </c>
      <c r="N5274" s="4" t="str">
        <f>IF(ISBLANK(Table1[[#This Row],[Payment Method]]),"Unknown",Table1[[#This Row],[Payment Method]])</f>
        <v>Digital Wallet</v>
      </c>
    </row>
    <row r="5275" spans="1:14" hidden="1" x14ac:dyDescent="0.35">
      <c r="A5275" t="s">
        <v>5415</v>
      </c>
      <c r="B5275" t="s">
        <v>120</v>
      </c>
      <c r="C5275" t="s">
        <v>24</v>
      </c>
      <c r="D5275" t="s">
        <v>168</v>
      </c>
      <c r="E5275" s="4" t="str">
        <f>IF(ISBLANK(Table1[[#This Row],[Item]]),"Unknown",Table1[[#This Row],[Item]])</f>
        <v>Water</v>
      </c>
      <c r="F5275">
        <v>1</v>
      </c>
      <c r="G5275" s="4">
        <f>IF(ISBLANK(Table1[[#This Row],[Price]]),AVERAGE(F5275:F22808),Table1[[#This Row],[Price]])</f>
        <v>1</v>
      </c>
      <c r="H5275">
        <v>4</v>
      </c>
      <c r="I5275" s="4">
        <f>IF(ISBLANK(Table1[[#This Row],[Quantity]]),AVERAGE(H5275:H22808),Table1[[#This Row],[Quantity]])</f>
        <v>4</v>
      </c>
      <c r="J5275">
        <v>4</v>
      </c>
      <c r="K5275" s="4">
        <f>IF(ISBLANK(Table1[[#This Row],[Order Total]]),AVERAGE(J5275:J22808),Table1[[#This Row],[Order Total]])</f>
        <v>4</v>
      </c>
      <c r="L5275" s="1">
        <v>44885</v>
      </c>
      <c r="M5275" t="s">
        <v>13</v>
      </c>
      <c r="N5275" s="4" t="str">
        <f>IF(ISBLANK(Table1[[#This Row],[Payment Method]]),"Unknown",Table1[[#This Row],[Payment Method]])</f>
        <v>Credit Card</v>
      </c>
    </row>
    <row r="5276" spans="1:14" hidden="1" x14ac:dyDescent="0.35">
      <c r="A5276" t="s">
        <v>5416</v>
      </c>
      <c r="B5276" t="s">
        <v>81</v>
      </c>
      <c r="C5276" t="s">
        <v>38</v>
      </c>
      <c r="D5276" t="s">
        <v>121</v>
      </c>
      <c r="E5276" s="4" t="str">
        <f>IF(ISBLANK(Table1[[#This Row],[Item]]),"Unknown",Table1[[#This Row],[Item]])</f>
        <v>Ice Cream</v>
      </c>
      <c r="F5276">
        <v>5</v>
      </c>
      <c r="G5276" s="4">
        <f>IF(ISBLANK(Table1[[#This Row],[Price]]),AVERAGE(F5276:F22809),Table1[[#This Row],[Price]])</f>
        <v>5</v>
      </c>
      <c r="H5276">
        <v>4</v>
      </c>
      <c r="I5276" s="4">
        <f>IF(ISBLANK(Table1[[#This Row],[Quantity]]),AVERAGE(H5276:H22809),Table1[[#This Row],[Quantity]])</f>
        <v>4</v>
      </c>
      <c r="J5276">
        <v>20</v>
      </c>
      <c r="K5276" s="4">
        <f>IF(ISBLANK(Table1[[#This Row],[Order Total]]),AVERAGE(J5276:J22809),Table1[[#This Row],[Order Total]])</f>
        <v>20</v>
      </c>
      <c r="L5276" s="1">
        <v>44842</v>
      </c>
      <c r="M5276" t="s">
        <v>13</v>
      </c>
      <c r="N5276" s="4" t="str">
        <f>IF(ISBLANK(Table1[[#This Row],[Payment Method]]),"Unknown",Table1[[#This Row],[Payment Method]])</f>
        <v>Credit Card</v>
      </c>
    </row>
    <row r="5277" spans="1:14" hidden="1" x14ac:dyDescent="0.35">
      <c r="A5277" t="s">
        <v>5417</v>
      </c>
      <c r="B5277" t="s">
        <v>219</v>
      </c>
      <c r="C5277" t="s">
        <v>24</v>
      </c>
      <c r="D5277" t="s">
        <v>77</v>
      </c>
      <c r="E5277" s="4" t="str">
        <f>IF(ISBLANK(Table1[[#This Row],[Item]]),"Unknown",Table1[[#This Row],[Item]])</f>
        <v>Coca Cola</v>
      </c>
      <c r="F5277">
        <v>2.5</v>
      </c>
      <c r="G5277" s="4">
        <f>IF(ISBLANK(Table1[[#This Row],[Price]]),AVERAGE(F5277:F22810),Table1[[#This Row],[Price]])</f>
        <v>2.5</v>
      </c>
      <c r="H5277">
        <v>5</v>
      </c>
      <c r="I5277" s="4">
        <f>IF(ISBLANK(Table1[[#This Row],[Quantity]]),AVERAGE(H5277:H22810),Table1[[#This Row],[Quantity]])</f>
        <v>5</v>
      </c>
      <c r="J5277">
        <v>12.5</v>
      </c>
      <c r="K5277" s="4">
        <f>IF(ISBLANK(Table1[[#This Row],[Order Total]]),AVERAGE(J5277:J22810),Table1[[#This Row],[Order Total]])</f>
        <v>12.5</v>
      </c>
      <c r="L5277" s="1">
        <v>45176</v>
      </c>
      <c r="M5277" t="s">
        <v>17</v>
      </c>
      <c r="N5277" s="4" t="str">
        <f>IF(ISBLANK(Table1[[#This Row],[Payment Method]]),"Unknown",Table1[[#This Row],[Payment Method]])</f>
        <v>Digital Wallet</v>
      </c>
    </row>
    <row r="5278" spans="1:14" hidden="1" x14ac:dyDescent="0.35">
      <c r="A5278" t="s">
        <v>5418</v>
      </c>
      <c r="B5278" t="s">
        <v>88</v>
      </c>
      <c r="C5278" t="s">
        <v>38</v>
      </c>
      <c r="D5278" t="s">
        <v>125</v>
      </c>
      <c r="E5278" s="4" t="str">
        <f>IF(ISBLANK(Table1[[#This Row],[Item]]),"Unknown",Table1[[#This Row],[Item]])</f>
        <v>Cheesecake</v>
      </c>
      <c r="F5278">
        <v>7</v>
      </c>
      <c r="G5278" s="4">
        <f>IF(ISBLANK(Table1[[#This Row],[Price]]),AVERAGE(F5278:F22811),Table1[[#This Row],[Price]])</f>
        <v>7</v>
      </c>
      <c r="H5278">
        <v>1</v>
      </c>
      <c r="I5278" s="4">
        <f>IF(ISBLANK(Table1[[#This Row],[Quantity]]),AVERAGE(H5278:H22811),Table1[[#This Row],[Quantity]])</f>
        <v>1</v>
      </c>
      <c r="J5278">
        <v>7</v>
      </c>
      <c r="K5278" s="4">
        <f>IF(ISBLANK(Table1[[#This Row],[Order Total]]),AVERAGE(J5278:J22811),Table1[[#This Row],[Order Total]])</f>
        <v>7</v>
      </c>
      <c r="L5278" s="1">
        <v>45160</v>
      </c>
      <c r="M5278" t="s">
        <v>13</v>
      </c>
      <c r="N5278" s="4" t="str">
        <f>IF(ISBLANK(Table1[[#This Row],[Payment Method]]),"Unknown",Table1[[#This Row],[Payment Method]])</f>
        <v>Credit Card</v>
      </c>
    </row>
    <row r="5279" spans="1:14" hidden="1" x14ac:dyDescent="0.35">
      <c r="A5279" t="s">
        <v>5419</v>
      </c>
      <c r="B5279" t="s">
        <v>345</v>
      </c>
      <c r="C5279" t="s">
        <v>24</v>
      </c>
      <c r="D5279" t="s">
        <v>77</v>
      </c>
      <c r="E5279" s="4" t="str">
        <f>IF(ISBLANK(Table1[[#This Row],[Item]]),"Unknown",Table1[[#This Row],[Item]])</f>
        <v>Coca Cola</v>
      </c>
      <c r="F5279">
        <v>2.5</v>
      </c>
      <c r="G5279" s="4">
        <f>IF(ISBLANK(Table1[[#This Row],[Price]]),AVERAGE(F5279:F22812),Table1[[#This Row],[Price]])</f>
        <v>2.5</v>
      </c>
      <c r="H5279">
        <v>1</v>
      </c>
      <c r="I5279" s="4">
        <f>IF(ISBLANK(Table1[[#This Row],[Quantity]]),AVERAGE(H5279:H22812),Table1[[#This Row],[Quantity]])</f>
        <v>1</v>
      </c>
      <c r="J5279">
        <v>2.5</v>
      </c>
      <c r="K5279" s="4">
        <f>IF(ISBLANK(Table1[[#This Row],[Order Total]]),AVERAGE(J5279:J22812),Table1[[#This Row],[Order Total]])</f>
        <v>2.5</v>
      </c>
      <c r="L5279" s="1">
        <v>44968</v>
      </c>
      <c r="M5279" t="s">
        <v>28</v>
      </c>
      <c r="N5279" s="4" t="str">
        <f>IF(ISBLANK(Table1[[#This Row],[Payment Method]]),"Unknown",Table1[[#This Row],[Payment Method]])</f>
        <v>Cash</v>
      </c>
    </row>
    <row r="5280" spans="1:14" hidden="1" x14ac:dyDescent="0.35">
      <c r="A5280" t="s">
        <v>5420</v>
      </c>
      <c r="B5280" t="s">
        <v>484</v>
      </c>
      <c r="C5280" t="s">
        <v>24</v>
      </c>
      <c r="E5280" s="4" t="str">
        <f>IF(ISBLANK(Table1[[#This Row],[Item]]),"Unknown",Table1[[#This Row],[Item]])</f>
        <v>Unknown</v>
      </c>
      <c r="F5280">
        <v>2.5</v>
      </c>
      <c r="G5280" s="4">
        <f>IF(ISBLANK(Table1[[#This Row],[Price]]),AVERAGE(F5280:F22813),Table1[[#This Row],[Price]])</f>
        <v>2.5</v>
      </c>
      <c r="H5280">
        <v>5</v>
      </c>
      <c r="I5280" s="4">
        <f>IF(ISBLANK(Table1[[#This Row],[Quantity]]),AVERAGE(H5280:H22813),Table1[[#This Row],[Quantity]])</f>
        <v>5</v>
      </c>
      <c r="J5280">
        <v>12.5</v>
      </c>
      <c r="K5280" s="4">
        <f>IF(ISBLANK(Table1[[#This Row],[Order Total]]),AVERAGE(J5280:J22813),Table1[[#This Row],[Order Total]])</f>
        <v>12.5</v>
      </c>
      <c r="L5280" s="1">
        <v>45241</v>
      </c>
      <c r="N5280" s="4" t="str">
        <f>IF(ISBLANK(Table1[[#This Row],[Payment Method]]),"Unknown",Table1[[#This Row],[Payment Method]])</f>
        <v>Unknown</v>
      </c>
    </row>
    <row r="5281" spans="1:14" hidden="1" x14ac:dyDescent="0.35">
      <c r="A5281" t="s">
        <v>5421</v>
      </c>
      <c r="B5281" t="s">
        <v>49</v>
      </c>
      <c r="C5281" t="s">
        <v>11</v>
      </c>
      <c r="D5281" t="s">
        <v>230</v>
      </c>
      <c r="E5281" s="4" t="str">
        <f>IF(ISBLANK(Table1[[#This Row],[Item]]),"Unknown",Table1[[#This Row],[Item]])</f>
        <v>Onion Rings</v>
      </c>
      <c r="F5281">
        <v>5</v>
      </c>
      <c r="G5281" s="4">
        <f>IF(ISBLANK(Table1[[#This Row],[Price]]),AVERAGE(F5281:F22814),Table1[[#This Row],[Price]])</f>
        <v>5</v>
      </c>
      <c r="H5281">
        <v>3</v>
      </c>
      <c r="I5281" s="4">
        <f>IF(ISBLANK(Table1[[#This Row],[Quantity]]),AVERAGE(H5281:H22814),Table1[[#This Row],[Quantity]])</f>
        <v>3</v>
      </c>
      <c r="J5281">
        <v>15</v>
      </c>
      <c r="K5281" s="4">
        <f>IF(ISBLANK(Table1[[#This Row],[Order Total]]),AVERAGE(J5281:J22814),Table1[[#This Row],[Order Total]])</f>
        <v>15</v>
      </c>
      <c r="L5281" s="1">
        <v>45238</v>
      </c>
      <c r="M5281" t="s">
        <v>17</v>
      </c>
      <c r="N5281" s="4" t="str">
        <f>IF(ISBLANK(Table1[[#This Row],[Payment Method]]),"Unknown",Table1[[#This Row],[Payment Method]])</f>
        <v>Digital Wallet</v>
      </c>
    </row>
    <row r="5282" spans="1:14" hidden="1" x14ac:dyDescent="0.35">
      <c r="A5282" t="s">
        <v>5422</v>
      </c>
      <c r="B5282" t="s">
        <v>76</v>
      </c>
      <c r="C5282" t="s">
        <v>50</v>
      </c>
      <c r="D5282" t="s">
        <v>99</v>
      </c>
      <c r="E5282" s="4" t="str">
        <f>IF(ISBLANK(Table1[[#This Row],[Item]]),"Unknown",Table1[[#This Row],[Item]])</f>
        <v>Chicken Melt</v>
      </c>
      <c r="F5282">
        <v>8</v>
      </c>
      <c r="G5282" s="4">
        <f>IF(ISBLANK(Table1[[#This Row],[Price]]),AVERAGE(F5282:F22815),Table1[[#This Row],[Price]])</f>
        <v>8</v>
      </c>
      <c r="H5282">
        <v>4</v>
      </c>
      <c r="I5282" s="4">
        <f>IF(ISBLANK(Table1[[#This Row],[Quantity]]),AVERAGE(H5282:H22815),Table1[[#This Row],[Quantity]])</f>
        <v>4</v>
      </c>
      <c r="J5282">
        <v>32</v>
      </c>
      <c r="K5282" s="4">
        <f>IF(ISBLANK(Table1[[#This Row],[Order Total]]),AVERAGE(J5282:J22815),Table1[[#This Row],[Order Total]])</f>
        <v>32</v>
      </c>
      <c r="L5282" s="1">
        <v>44578</v>
      </c>
      <c r="M5282" t="s">
        <v>28</v>
      </c>
      <c r="N5282" s="4" t="str">
        <f>IF(ISBLANK(Table1[[#This Row],[Payment Method]]),"Unknown",Table1[[#This Row],[Payment Method]])</f>
        <v>Cash</v>
      </c>
    </row>
    <row r="5283" spans="1:14" hidden="1" x14ac:dyDescent="0.35">
      <c r="A5283" t="s">
        <v>5423</v>
      </c>
      <c r="B5283" t="s">
        <v>172</v>
      </c>
      <c r="C5283" t="s">
        <v>24</v>
      </c>
      <c r="D5283" t="s">
        <v>168</v>
      </c>
      <c r="E5283" s="4" t="str">
        <f>IF(ISBLANK(Table1[[#This Row],[Item]]),"Unknown",Table1[[#This Row],[Item]])</f>
        <v>Water</v>
      </c>
      <c r="F5283">
        <v>1</v>
      </c>
      <c r="G5283" s="4">
        <f>IF(ISBLANK(Table1[[#This Row],[Price]]),AVERAGE(F5283:F22816),Table1[[#This Row],[Price]])</f>
        <v>1</v>
      </c>
      <c r="H5283">
        <v>5</v>
      </c>
      <c r="I5283" s="4">
        <f>IF(ISBLANK(Table1[[#This Row],[Quantity]]),AVERAGE(H5283:H22816),Table1[[#This Row],[Quantity]])</f>
        <v>5</v>
      </c>
      <c r="J5283">
        <v>5</v>
      </c>
      <c r="K5283" s="4">
        <f>IF(ISBLANK(Table1[[#This Row],[Order Total]]),AVERAGE(J5283:J22816),Table1[[#This Row],[Order Total]])</f>
        <v>5</v>
      </c>
      <c r="L5283" s="1">
        <v>45176</v>
      </c>
      <c r="N5283" s="4" t="str">
        <f>IF(ISBLANK(Table1[[#This Row],[Payment Method]]),"Unknown",Table1[[#This Row],[Payment Method]])</f>
        <v>Unknown</v>
      </c>
    </row>
    <row r="5284" spans="1:14" hidden="1" x14ac:dyDescent="0.35">
      <c r="A5284" t="s">
        <v>5424</v>
      </c>
      <c r="B5284" t="s">
        <v>268</v>
      </c>
      <c r="C5284" t="s">
        <v>50</v>
      </c>
      <c r="D5284" t="s">
        <v>51</v>
      </c>
      <c r="E5284" s="4" t="str">
        <f>IF(ISBLANK(Table1[[#This Row],[Item]]),"Unknown",Table1[[#This Row],[Item]])</f>
        <v>Sweet Potato Fries</v>
      </c>
      <c r="F5284">
        <v>5</v>
      </c>
      <c r="G5284" s="4">
        <f>IF(ISBLANK(Table1[[#This Row],[Price]]),AVERAGE(F5284:F22817),Table1[[#This Row],[Price]])</f>
        <v>5</v>
      </c>
      <c r="H5284">
        <v>1</v>
      </c>
      <c r="I5284" s="4">
        <f>IF(ISBLANK(Table1[[#This Row],[Quantity]]),AVERAGE(H5284:H22817),Table1[[#This Row],[Quantity]])</f>
        <v>1</v>
      </c>
      <c r="J5284">
        <v>5</v>
      </c>
      <c r="K5284" s="4">
        <f>IF(ISBLANK(Table1[[#This Row],[Order Total]]),AVERAGE(J5284:J22817),Table1[[#This Row],[Order Total]])</f>
        <v>5</v>
      </c>
      <c r="L5284" s="1">
        <v>44871</v>
      </c>
      <c r="N5284" s="4" t="str">
        <f>IF(ISBLANK(Table1[[#This Row],[Payment Method]]),"Unknown",Table1[[#This Row],[Payment Method]])</f>
        <v>Unknown</v>
      </c>
    </row>
    <row r="5285" spans="1:14" hidden="1" x14ac:dyDescent="0.35">
      <c r="A5285" t="s">
        <v>5425</v>
      </c>
      <c r="B5285" t="s">
        <v>254</v>
      </c>
      <c r="C5285" t="s">
        <v>50</v>
      </c>
      <c r="D5285" t="s">
        <v>99</v>
      </c>
      <c r="E5285" s="4" t="str">
        <f>IF(ISBLANK(Table1[[#This Row],[Item]]),"Unknown",Table1[[#This Row],[Item]])</f>
        <v>Chicken Melt</v>
      </c>
      <c r="F5285">
        <v>8</v>
      </c>
      <c r="G5285" s="4">
        <f>IF(ISBLANK(Table1[[#This Row],[Price]]),AVERAGE(F5285:F22818),Table1[[#This Row],[Price]])</f>
        <v>8</v>
      </c>
      <c r="H5285">
        <v>4</v>
      </c>
      <c r="I5285" s="4">
        <f>IF(ISBLANK(Table1[[#This Row],[Quantity]]),AVERAGE(H5285:H22818),Table1[[#This Row],[Quantity]])</f>
        <v>4</v>
      </c>
      <c r="J5285">
        <v>32</v>
      </c>
      <c r="K5285" s="4">
        <f>IF(ISBLANK(Table1[[#This Row],[Order Total]]),AVERAGE(J5285:J22818),Table1[[#This Row],[Order Total]])</f>
        <v>32</v>
      </c>
      <c r="L5285" s="1">
        <v>45026</v>
      </c>
      <c r="M5285" t="s">
        <v>17</v>
      </c>
      <c r="N5285" s="4" t="str">
        <f>IF(ISBLANK(Table1[[#This Row],[Payment Method]]),"Unknown",Table1[[#This Row],[Payment Method]])</f>
        <v>Digital Wallet</v>
      </c>
    </row>
    <row r="5286" spans="1:14" hidden="1" x14ac:dyDescent="0.35">
      <c r="A5286" t="s">
        <v>5426</v>
      </c>
      <c r="B5286" t="s">
        <v>240</v>
      </c>
      <c r="C5286" t="s">
        <v>20</v>
      </c>
      <c r="D5286" t="s">
        <v>27</v>
      </c>
      <c r="E5286" s="4" t="str">
        <f>IF(ISBLANK(Table1[[#This Row],[Item]]),"Unknown",Table1[[#This Row],[Item]])</f>
        <v>Pasta Alfredo</v>
      </c>
      <c r="F5286">
        <v>12</v>
      </c>
      <c r="G5286" s="4">
        <f>IF(ISBLANK(Table1[[#This Row],[Price]]),AVERAGE(F5286:F22819),Table1[[#This Row],[Price]])</f>
        <v>12</v>
      </c>
      <c r="H5286">
        <v>4</v>
      </c>
      <c r="I5286" s="4">
        <f>IF(ISBLANK(Table1[[#This Row],[Quantity]]),AVERAGE(H5286:H22819),Table1[[#This Row],[Quantity]])</f>
        <v>4</v>
      </c>
      <c r="J5286">
        <v>48</v>
      </c>
      <c r="K5286" s="4">
        <f>IF(ISBLANK(Table1[[#This Row],[Order Total]]),AVERAGE(J5286:J22819),Table1[[#This Row],[Order Total]])</f>
        <v>48</v>
      </c>
      <c r="L5286" s="1">
        <v>45086</v>
      </c>
      <c r="M5286" t="s">
        <v>17</v>
      </c>
      <c r="N5286" s="4" t="str">
        <f>IF(ISBLANK(Table1[[#This Row],[Payment Method]]),"Unknown",Table1[[#This Row],[Payment Method]])</f>
        <v>Digital Wallet</v>
      </c>
    </row>
    <row r="5287" spans="1:14" hidden="1" x14ac:dyDescent="0.35">
      <c r="A5287" t="s">
        <v>5427</v>
      </c>
      <c r="B5287" t="s">
        <v>114</v>
      </c>
      <c r="C5287" t="s">
        <v>24</v>
      </c>
      <c r="D5287" t="s">
        <v>168</v>
      </c>
      <c r="E5287" s="4" t="str">
        <f>IF(ISBLANK(Table1[[#This Row],[Item]]),"Unknown",Table1[[#This Row],[Item]])</f>
        <v>Water</v>
      </c>
      <c r="F5287">
        <v>1</v>
      </c>
      <c r="G5287" s="4">
        <f>IF(ISBLANK(Table1[[#This Row],[Price]]),AVERAGE(F5287:F22820),Table1[[#This Row],[Price]])</f>
        <v>1</v>
      </c>
      <c r="H5287">
        <v>5</v>
      </c>
      <c r="I5287" s="4">
        <f>IF(ISBLANK(Table1[[#This Row],[Quantity]]),AVERAGE(H5287:H22820),Table1[[#This Row],[Quantity]])</f>
        <v>5</v>
      </c>
      <c r="J5287">
        <v>5</v>
      </c>
      <c r="K5287" s="4">
        <f>IF(ISBLANK(Table1[[#This Row],[Order Total]]),AVERAGE(J5287:J22820),Table1[[#This Row],[Order Total]])</f>
        <v>5</v>
      </c>
      <c r="L5287" s="1">
        <v>44837</v>
      </c>
      <c r="M5287" t="s">
        <v>13</v>
      </c>
      <c r="N5287" s="4" t="str">
        <f>IF(ISBLANK(Table1[[#This Row],[Payment Method]]),"Unknown",Table1[[#This Row],[Payment Method]])</f>
        <v>Credit Card</v>
      </c>
    </row>
    <row r="5288" spans="1:14" hidden="1" x14ac:dyDescent="0.35">
      <c r="A5288" t="s">
        <v>5428</v>
      </c>
      <c r="B5288" t="s">
        <v>105</v>
      </c>
      <c r="C5288" t="s">
        <v>50</v>
      </c>
      <c r="D5288" t="s">
        <v>112</v>
      </c>
      <c r="E5288" s="4" t="str">
        <f>IF(ISBLANK(Table1[[#This Row],[Item]]),"Unknown",Table1[[#This Row],[Item]])</f>
        <v>French Fries</v>
      </c>
      <c r="F5288">
        <v>4</v>
      </c>
      <c r="G5288" s="4">
        <f>IF(ISBLANK(Table1[[#This Row],[Price]]),AVERAGE(F5288:F22821),Table1[[#This Row],[Price]])</f>
        <v>4</v>
      </c>
      <c r="H5288">
        <v>5</v>
      </c>
      <c r="I5288" s="4">
        <f>IF(ISBLANK(Table1[[#This Row],[Quantity]]),AVERAGE(H5288:H22821),Table1[[#This Row],[Quantity]])</f>
        <v>5</v>
      </c>
      <c r="J5288">
        <v>20</v>
      </c>
      <c r="K5288" s="4">
        <f>IF(ISBLANK(Table1[[#This Row],[Order Total]]),AVERAGE(J5288:J22821),Table1[[#This Row],[Order Total]])</f>
        <v>20</v>
      </c>
      <c r="L5288" s="1">
        <v>44714</v>
      </c>
      <c r="M5288" t="s">
        <v>17</v>
      </c>
      <c r="N5288" s="4" t="str">
        <f>IF(ISBLANK(Table1[[#This Row],[Payment Method]]),"Unknown",Table1[[#This Row],[Payment Method]])</f>
        <v>Digital Wallet</v>
      </c>
    </row>
    <row r="5289" spans="1:14" hidden="1" x14ac:dyDescent="0.35">
      <c r="A5289" t="s">
        <v>5429</v>
      </c>
      <c r="B5289" t="s">
        <v>69</v>
      </c>
      <c r="C5289" t="s">
        <v>24</v>
      </c>
      <c r="D5289" t="s">
        <v>168</v>
      </c>
      <c r="E5289" s="4" t="str">
        <f>IF(ISBLANK(Table1[[#This Row],[Item]]),"Unknown",Table1[[#This Row],[Item]])</f>
        <v>Water</v>
      </c>
      <c r="F5289">
        <v>1</v>
      </c>
      <c r="G5289" s="4">
        <f>IF(ISBLANK(Table1[[#This Row],[Price]]),AVERAGE(F5289:F22822),Table1[[#This Row],[Price]])</f>
        <v>1</v>
      </c>
      <c r="H5289">
        <v>3</v>
      </c>
      <c r="I5289" s="4">
        <f>IF(ISBLANK(Table1[[#This Row],[Quantity]]),AVERAGE(H5289:H22822),Table1[[#This Row],[Quantity]])</f>
        <v>3</v>
      </c>
      <c r="J5289">
        <v>3</v>
      </c>
      <c r="K5289" s="4">
        <f>IF(ISBLANK(Table1[[#This Row],[Order Total]]),AVERAGE(J5289:J22822),Table1[[#This Row],[Order Total]])</f>
        <v>3</v>
      </c>
      <c r="L5289" s="1">
        <v>44909</v>
      </c>
      <c r="M5289" t="s">
        <v>17</v>
      </c>
      <c r="N5289" s="4" t="str">
        <f>IF(ISBLANK(Table1[[#This Row],[Payment Method]]),"Unknown",Table1[[#This Row],[Payment Method]])</f>
        <v>Digital Wallet</v>
      </c>
    </row>
    <row r="5290" spans="1:14" hidden="1" x14ac:dyDescent="0.35">
      <c r="A5290" t="s">
        <v>5430</v>
      </c>
      <c r="B5290" t="s">
        <v>136</v>
      </c>
      <c r="C5290" t="s">
        <v>20</v>
      </c>
      <c r="D5290" t="s">
        <v>245</v>
      </c>
      <c r="E5290" s="4" t="str">
        <f>IF(ISBLANK(Table1[[#This Row],[Item]]),"Unknown",Table1[[#This Row],[Item]])</f>
        <v>Steak</v>
      </c>
      <c r="F5290">
        <v>20</v>
      </c>
      <c r="G5290" s="4">
        <f>IF(ISBLANK(Table1[[#This Row],[Price]]),AVERAGE(F5290:F22823),Table1[[#This Row],[Price]])</f>
        <v>20</v>
      </c>
      <c r="H5290">
        <v>4</v>
      </c>
      <c r="I5290" s="4">
        <f>IF(ISBLANK(Table1[[#This Row],[Quantity]]),AVERAGE(H5290:H22823),Table1[[#This Row],[Quantity]])</f>
        <v>4</v>
      </c>
      <c r="J5290">
        <v>80</v>
      </c>
      <c r="K5290" s="4">
        <f>IF(ISBLANK(Table1[[#This Row],[Order Total]]),AVERAGE(J5290:J22823),Table1[[#This Row],[Order Total]])</f>
        <v>80</v>
      </c>
      <c r="L5290" s="1">
        <v>44678</v>
      </c>
      <c r="M5290" t="s">
        <v>17</v>
      </c>
      <c r="N5290" s="4" t="str">
        <f>IF(ISBLANK(Table1[[#This Row],[Payment Method]]),"Unknown",Table1[[#This Row],[Payment Method]])</f>
        <v>Digital Wallet</v>
      </c>
    </row>
    <row r="5291" spans="1:14" hidden="1" x14ac:dyDescent="0.35">
      <c r="A5291" t="s">
        <v>5431</v>
      </c>
      <c r="B5291" t="s">
        <v>172</v>
      </c>
      <c r="C5291" t="s">
        <v>38</v>
      </c>
      <c r="D5291" t="s">
        <v>43</v>
      </c>
      <c r="E5291" s="4" t="str">
        <f>IF(ISBLANK(Table1[[#This Row],[Item]]),"Unknown",Table1[[#This Row],[Item]])</f>
        <v>Brownie</v>
      </c>
      <c r="F5291">
        <v>6</v>
      </c>
      <c r="G5291" s="4">
        <f>IF(ISBLANK(Table1[[#This Row],[Price]]),AVERAGE(F5291:F22824),Table1[[#This Row],[Price]])</f>
        <v>6</v>
      </c>
      <c r="H5291">
        <v>1</v>
      </c>
      <c r="I5291" s="4">
        <f>IF(ISBLANK(Table1[[#This Row],[Quantity]]),AVERAGE(H5291:H22824),Table1[[#This Row],[Quantity]])</f>
        <v>1</v>
      </c>
      <c r="J5291">
        <v>6</v>
      </c>
      <c r="K5291" s="4">
        <f>IF(ISBLANK(Table1[[#This Row],[Order Total]]),AVERAGE(J5291:J22824),Table1[[#This Row],[Order Total]])</f>
        <v>6</v>
      </c>
      <c r="L5291" s="1">
        <v>44719</v>
      </c>
      <c r="M5291" t="s">
        <v>13</v>
      </c>
      <c r="N5291" s="4" t="str">
        <f>IF(ISBLANK(Table1[[#This Row],[Payment Method]]),"Unknown",Table1[[#This Row],[Payment Method]])</f>
        <v>Credit Card</v>
      </c>
    </row>
    <row r="5292" spans="1:14" hidden="1" x14ac:dyDescent="0.35">
      <c r="A5292" t="s">
        <v>5432</v>
      </c>
      <c r="B5292" t="s">
        <v>105</v>
      </c>
      <c r="C5292" t="s">
        <v>11</v>
      </c>
      <c r="D5292" t="s">
        <v>230</v>
      </c>
      <c r="E5292" s="4" t="str">
        <f>IF(ISBLANK(Table1[[#This Row],[Item]]),"Unknown",Table1[[#This Row],[Item]])</f>
        <v>Onion Rings</v>
      </c>
      <c r="F5292">
        <v>5</v>
      </c>
      <c r="G5292" s="4">
        <f>IF(ISBLANK(Table1[[#This Row],[Price]]),AVERAGE(F5292:F22825),Table1[[#This Row],[Price]])</f>
        <v>5</v>
      </c>
      <c r="H5292">
        <v>1</v>
      </c>
      <c r="I5292" s="4">
        <f>IF(ISBLANK(Table1[[#This Row],[Quantity]]),AVERAGE(H5292:H22825),Table1[[#This Row],[Quantity]])</f>
        <v>1</v>
      </c>
      <c r="J5292">
        <v>5</v>
      </c>
      <c r="K5292" s="4">
        <f>IF(ISBLANK(Table1[[#This Row],[Order Total]]),AVERAGE(J5292:J22825),Table1[[#This Row],[Order Total]])</f>
        <v>5</v>
      </c>
      <c r="L5292" s="1">
        <v>44966</v>
      </c>
      <c r="M5292" t="s">
        <v>13</v>
      </c>
      <c r="N5292" s="4" t="str">
        <f>IF(ISBLANK(Table1[[#This Row],[Payment Method]]),"Unknown",Table1[[#This Row],[Payment Method]])</f>
        <v>Credit Card</v>
      </c>
    </row>
    <row r="5293" spans="1:14" hidden="1" x14ac:dyDescent="0.35">
      <c r="A5293" t="s">
        <v>5433</v>
      </c>
      <c r="B5293" t="s">
        <v>62</v>
      </c>
      <c r="C5293" t="s">
        <v>24</v>
      </c>
      <c r="D5293" t="s">
        <v>71</v>
      </c>
      <c r="E5293" s="4" t="str">
        <f>IF(ISBLANK(Table1[[#This Row],[Item]]),"Unknown",Table1[[#This Row],[Item]])</f>
        <v>Orange Juice</v>
      </c>
      <c r="F5293">
        <v>3</v>
      </c>
      <c r="G5293" s="4">
        <f>IF(ISBLANK(Table1[[#This Row],[Price]]),AVERAGE(F5293:F22826),Table1[[#This Row],[Price]])</f>
        <v>3</v>
      </c>
      <c r="H5293">
        <v>2</v>
      </c>
      <c r="I5293" s="4">
        <f>IF(ISBLANK(Table1[[#This Row],[Quantity]]),AVERAGE(H5293:H22826),Table1[[#This Row],[Quantity]])</f>
        <v>2</v>
      </c>
      <c r="J5293">
        <v>6</v>
      </c>
      <c r="K5293" s="4">
        <f>IF(ISBLANK(Table1[[#This Row],[Order Total]]),AVERAGE(J5293:J22826),Table1[[#This Row],[Order Total]])</f>
        <v>6</v>
      </c>
      <c r="L5293" s="1">
        <v>44572</v>
      </c>
      <c r="M5293" t="s">
        <v>28</v>
      </c>
      <c r="N5293" s="4" t="str">
        <f>IF(ISBLANK(Table1[[#This Row],[Payment Method]]),"Unknown",Table1[[#This Row],[Payment Method]])</f>
        <v>Cash</v>
      </c>
    </row>
    <row r="5294" spans="1:14" hidden="1" x14ac:dyDescent="0.35">
      <c r="A5294" t="s">
        <v>5434</v>
      </c>
      <c r="B5294" t="s">
        <v>145</v>
      </c>
      <c r="C5294" t="s">
        <v>50</v>
      </c>
      <c r="D5294" t="s">
        <v>99</v>
      </c>
      <c r="E5294" s="4" t="str">
        <f>IF(ISBLANK(Table1[[#This Row],[Item]]),"Unknown",Table1[[#This Row],[Item]])</f>
        <v>Chicken Melt</v>
      </c>
      <c r="F5294">
        <v>8</v>
      </c>
      <c r="G5294" s="4">
        <f>IF(ISBLANK(Table1[[#This Row],[Price]]),AVERAGE(F5294:F22827),Table1[[#This Row],[Price]])</f>
        <v>8</v>
      </c>
      <c r="H5294">
        <v>4</v>
      </c>
      <c r="I5294" s="4">
        <f>IF(ISBLANK(Table1[[#This Row],[Quantity]]),AVERAGE(H5294:H22827),Table1[[#This Row],[Quantity]])</f>
        <v>4</v>
      </c>
      <c r="J5294">
        <v>32</v>
      </c>
      <c r="K5294" s="4">
        <f>IF(ISBLANK(Table1[[#This Row],[Order Total]]),AVERAGE(J5294:J22827),Table1[[#This Row],[Order Total]])</f>
        <v>32</v>
      </c>
      <c r="L5294" s="1">
        <v>44714</v>
      </c>
      <c r="M5294" t="s">
        <v>17</v>
      </c>
      <c r="N5294" s="4" t="str">
        <f>IF(ISBLANK(Table1[[#This Row],[Payment Method]]),"Unknown",Table1[[#This Row],[Payment Method]])</f>
        <v>Digital Wallet</v>
      </c>
    </row>
    <row r="5295" spans="1:14" hidden="1" x14ac:dyDescent="0.35">
      <c r="A5295" t="s">
        <v>5435</v>
      </c>
      <c r="B5295" t="s">
        <v>425</v>
      </c>
      <c r="C5295" t="s">
        <v>50</v>
      </c>
      <c r="D5295" t="s">
        <v>112</v>
      </c>
      <c r="E5295" s="4" t="str">
        <f>IF(ISBLANK(Table1[[#This Row],[Item]]),"Unknown",Table1[[#This Row],[Item]])</f>
        <v>French Fries</v>
      </c>
      <c r="F5295">
        <v>4</v>
      </c>
      <c r="G5295" s="4">
        <f>IF(ISBLANK(Table1[[#This Row],[Price]]),AVERAGE(F5295:F22828),Table1[[#This Row],[Price]])</f>
        <v>4</v>
      </c>
      <c r="H5295">
        <v>4</v>
      </c>
      <c r="I5295" s="4">
        <f>IF(ISBLANK(Table1[[#This Row],[Quantity]]),AVERAGE(H5295:H22828),Table1[[#This Row],[Quantity]])</f>
        <v>4</v>
      </c>
      <c r="J5295">
        <v>16</v>
      </c>
      <c r="K5295" s="4">
        <f>IF(ISBLANK(Table1[[#This Row],[Order Total]]),AVERAGE(J5295:J22828),Table1[[#This Row],[Order Total]])</f>
        <v>16</v>
      </c>
      <c r="L5295" s="1">
        <v>45188</v>
      </c>
      <c r="M5295" t="s">
        <v>28</v>
      </c>
      <c r="N5295" s="4" t="str">
        <f>IF(ISBLANK(Table1[[#This Row],[Payment Method]]),"Unknown",Table1[[#This Row],[Payment Method]])</f>
        <v>Cash</v>
      </c>
    </row>
    <row r="5296" spans="1:14" hidden="1" x14ac:dyDescent="0.35">
      <c r="A5296" t="s">
        <v>5436</v>
      </c>
      <c r="B5296" t="s">
        <v>143</v>
      </c>
      <c r="C5296" t="s">
        <v>24</v>
      </c>
      <c r="D5296" t="s">
        <v>56</v>
      </c>
      <c r="E5296" s="4" t="str">
        <f>IF(ISBLANK(Table1[[#This Row],[Item]]),"Unknown",Table1[[#This Row],[Item]])</f>
        <v>Lemonade</v>
      </c>
      <c r="F5296">
        <v>3</v>
      </c>
      <c r="G5296" s="4">
        <f>IF(ISBLANK(Table1[[#This Row],[Price]]),AVERAGE(F5296:F22829),Table1[[#This Row],[Price]])</f>
        <v>3</v>
      </c>
      <c r="H5296">
        <v>4</v>
      </c>
      <c r="I5296" s="4">
        <f>IF(ISBLANK(Table1[[#This Row],[Quantity]]),AVERAGE(H5296:H22829),Table1[[#This Row],[Quantity]])</f>
        <v>4</v>
      </c>
      <c r="J5296">
        <v>12</v>
      </c>
      <c r="K5296" s="4">
        <f>IF(ISBLANK(Table1[[#This Row],[Order Total]]),AVERAGE(J5296:J22829),Table1[[#This Row],[Order Total]])</f>
        <v>12</v>
      </c>
      <c r="L5296" s="1">
        <v>44944</v>
      </c>
      <c r="M5296" t="s">
        <v>28</v>
      </c>
      <c r="N5296" s="4" t="str">
        <f>IF(ISBLANK(Table1[[#This Row],[Payment Method]]),"Unknown",Table1[[#This Row],[Payment Method]])</f>
        <v>Cash</v>
      </c>
    </row>
    <row r="5297" spans="1:14" hidden="1" x14ac:dyDescent="0.35">
      <c r="A5297" t="s">
        <v>5437</v>
      </c>
      <c r="B5297" t="s">
        <v>172</v>
      </c>
      <c r="C5297" t="s">
        <v>11</v>
      </c>
      <c r="D5297" t="s">
        <v>16</v>
      </c>
      <c r="E5297" s="4" t="str">
        <f>IF(ISBLANK(Table1[[#This Row],[Item]]),"Unknown",Table1[[#This Row],[Item]])</f>
        <v>Mashed Potatoes</v>
      </c>
      <c r="F5297">
        <v>4</v>
      </c>
      <c r="G5297" s="4">
        <f>IF(ISBLANK(Table1[[#This Row],[Price]]),AVERAGE(F5297:F22830),Table1[[#This Row],[Price]])</f>
        <v>4</v>
      </c>
      <c r="H5297">
        <v>5</v>
      </c>
      <c r="I5297" s="4">
        <f>IF(ISBLANK(Table1[[#This Row],[Quantity]]),AVERAGE(H5297:H22830),Table1[[#This Row],[Quantity]])</f>
        <v>5</v>
      </c>
      <c r="J5297">
        <v>20</v>
      </c>
      <c r="K5297" s="4">
        <f>IF(ISBLANK(Table1[[#This Row],[Order Total]]),AVERAGE(J5297:J22830),Table1[[#This Row],[Order Total]])</f>
        <v>20</v>
      </c>
      <c r="L5297" s="1">
        <v>44988</v>
      </c>
      <c r="M5297" t="s">
        <v>13</v>
      </c>
      <c r="N5297" s="4" t="str">
        <f>IF(ISBLANK(Table1[[#This Row],[Payment Method]]),"Unknown",Table1[[#This Row],[Payment Method]])</f>
        <v>Credit Card</v>
      </c>
    </row>
    <row r="5298" spans="1:14" hidden="1" x14ac:dyDescent="0.35">
      <c r="A5298" t="s">
        <v>5438</v>
      </c>
      <c r="B5298" t="s">
        <v>76</v>
      </c>
      <c r="C5298" t="s">
        <v>50</v>
      </c>
      <c r="D5298" t="s">
        <v>99</v>
      </c>
      <c r="E5298" s="4" t="str">
        <f>IF(ISBLANK(Table1[[#This Row],[Item]]),"Unknown",Table1[[#This Row],[Item]])</f>
        <v>Chicken Melt</v>
      </c>
      <c r="F5298">
        <v>8</v>
      </c>
      <c r="G5298" s="4">
        <f>IF(ISBLANK(Table1[[#This Row],[Price]]),AVERAGE(F5298:F22831),Table1[[#This Row],[Price]])</f>
        <v>8</v>
      </c>
      <c r="H5298">
        <v>3</v>
      </c>
      <c r="I5298" s="4">
        <f>IF(ISBLANK(Table1[[#This Row],[Quantity]]),AVERAGE(H5298:H22831),Table1[[#This Row],[Quantity]])</f>
        <v>3</v>
      </c>
      <c r="J5298">
        <v>24</v>
      </c>
      <c r="K5298" s="4">
        <f>IF(ISBLANK(Table1[[#This Row],[Order Total]]),AVERAGE(J5298:J22831),Table1[[#This Row],[Order Total]])</f>
        <v>24</v>
      </c>
      <c r="L5298" s="1">
        <v>45196</v>
      </c>
      <c r="M5298" t="s">
        <v>13</v>
      </c>
      <c r="N5298" s="4" t="str">
        <f>IF(ISBLANK(Table1[[#This Row],[Payment Method]]),"Unknown",Table1[[#This Row],[Payment Method]])</f>
        <v>Credit Card</v>
      </c>
    </row>
    <row r="5299" spans="1:14" hidden="1" x14ac:dyDescent="0.35">
      <c r="A5299" t="s">
        <v>5439</v>
      </c>
      <c r="B5299" t="s">
        <v>287</v>
      </c>
      <c r="C5299" t="s">
        <v>50</v>
      </c>
      <c r="D5299" t="s">
        <v>99</v>
      </c>
      <c r="E5299" s="4" t="str">
        <f>IF(ISBLANK(Table1[[#This Row],[Item]]),"Unknown",Table1[[#This Row],[Item]])</f>
        <v>Chicken Melt</v>
      </c>
      <c r="F5299">
        <v>8</v>
      </c>
      <c r="G5299" s="4">
        <f>IF(ISBLANK(Table1[[#This Row],[Price]]),AVERAGE(F5299:F22832),Table1[[#This Row],[Price]])</f>
        <v>8</v>
      </c>
      <c r="H5299">
        <v>5</v>
      </c>
      <c r="I5299" s="4">
        <f>IF(ISBLANK(Table1[[#This Row],[Quantity]]),AVERAGE(H5299:H22832),Table1[[#This Row],[Quantity]])</f>
        <v>5</v>
      </c>
      <c r="J5299">
        <v>40</v>
      </c>
      <c r="K5299" s="4">
        <f>IF(ISBLANK(Table1[[#This Row],[Order Total]]),AVERAGE(J5299:J22832),Table1[[#This Row],[Order Total]])</f>
        <v>40</v>
      </c>
      <c r="L5299" s="1">
        <v>44739</v>
      </c>
      <c r="M5299" t="s">
        <v>17</v>
      </c>
      <c r="N5299" s="4" t="str">
        <f>IF(ISBLANK(Table1[[#This Row],[Payment Method]]),"Unknown",Table1[[#This Row],[Payment Method]])</f>
        <v>Digital Wallet</v>
      </c>
    </row>
    <row r="5300" spans="1:14" hidden="1" x14ac:dyDescent="0.35">
      <c r="A5300" t="s">
        <v>5440</v>
      </c>
      <c r="B5300" t="s">
        <v>150</v>
      </c>
      <c r="C5300" t="s">
        <v>11</v>
      </c>
      <c r="E5300" s="4" t="str">
        <f>IF(ISBLANK(Table1[[#This Row],[Item]]),"Unknown",Table1[[#This Row],[Item]])</f>
        <v>Unknown</v>
      </c>
      <c r="F5300">
        <v>5</v>
      </c>
      <c r="G5300" s="4">
        <f>IF(ISBLANK(Table1[[#This Row],[Price]]),AVERAGE(F5300:F22833),Table1[[#This Row],[Price]])</f>
        <v>5</v>
      </c>
      <c r="H5300">
        <v>1</v>
      </c>
      <c r="I5300" s="4">
        <f>IF(ISBLANK(Table1[[#This Row],[Quantity]]),AVERAGE(H5300:H22833),Table1[[#This Row],[Quantity]])</f>
        <v>1</v>
      </c>
      <c r="J5300">
        <v>5</v>
      </c>
      <c r="K5300" s="4">
        <f>IF(ISBLANK(Table1[[#This Row],[Order Total]]),AVERAGE(J5300:J22833),Table1[[#This Row],[Order Total]])</f>
        <v>5</v>
      </c>
      <c r="L5300" s="1">
        <v>45218</v>
      </c>
      <c r="M5300" t="s">
        <v>17</v>
      </c>
      <c r="N5300" s="4" t="str">
        <f>IF(ISBLANK(Table1[[#This Row],[Payment Method]]),"Unknown",Table1[[#This Row],[Payment Method]])</f>
        <v>Digital Wallet</v>
      </c>
    </row>
    <row r="5301" spans="1:14" hidden="1" x14ac:dyDescent="0.35">
      <c r="A5301" t="s">
        <v>5441</v>
      </c>
      <c r="B5301" t="s">
        <v>167</v>
      </c>
      <c r="C5301" t="s">
        <v>50</v>
      </c>
      <c r="D5301" t="s">
        <v>93</v>
      </c>
      <c r="E5301" s="4" t="str">
        <f>IF(ISBLANK(Table1[[#This Row],[Item]]),"Unknown",Table1[[#This Row],[Item]])</f>
        <v>Beef Chili</v>
      </c>
      <c r="F5301">
        <v>7</v>
      </c>
      <c r="G5301" s="4">
        <f>IF(ISBLANK(Table1[[#This Row],[Price]]),AVERAGE(F5301:F22834),Table1[[#This Row],[Price]])</f>
        <v>7</v>
      </c>
      <c r="H5301">
        <v>5</v>
      </c>
      <c r="I5301" s="4">
        <f>IF(ISBLANK(Table1[[#This Row],[Quantity]]),AVERAGE(H5301:H22834),Table1[[#This Row],[Quantity]])</f>
        <v>5</v>
      </c>
      <c r="J5301">
        <v>35</v>
      </c>
      <c r="K5301" s="4">
        <f>IF(ISBLANK(Table1[[#This Row],[Order Total]]),AVERAGE(J5301:J22834),Table1[[#This Row],[Order Total]])</f>
        <v>35</v>
      </c>
      <c r="L5301" s="1">
        <v>45236</v>
      </c>
      <c r="M5301" t="s">
        <v>28</v>
      </c>
      <c r="N5301" s="4" t="str">
        <f>IF(ISBLANK(Table1[[#This Row],[Payment Method]]),"Unknown",Table1[[#This Row],[Payment Method]])</f>
        <v>Cash</v>
      </c>
    </row>
    <row r="5302" spans="1:14" hidden="1" x14ac:dyDescent="0.35">
      <c r="A5302" t="s">
        <v>5442</v>
      </c>
      <c r="B5302" t="s">
        <v>58</v>
      </c>
      <c r="C5302" t="s">
        <v>11</v>
      </c>
      <c r="D5302" t="s">
        <v>16</v>
      </c>
      <c r="E5302" s="4" t="str">
        <f>IF(ISBLANK(Table1[[#This Row],[Item]]),"Unknown",Table1[[#This Row],[Item]])</f>
        <v>Mashed Potatoes</v>
      </c>
      <c r="F5302">
        <v>4</v>
      </c>
      <c r="G5302" s="4">
        <f>IF(ISBLANK(Table1[[#This Row],[Price]]),AVERAGE(F5302:F22835),Table1[[#This Row],[Price]])</f>
        <v>4</v>
      </c>
      <c r="H5302">
        <v>4</v>
      </c>
      <c r="I5302" s="4">
        <f>IF(ISBLANK(Table1[[#This Row],[Quantity]]),AVERAGE(H5302:H22835),Table1[[#This Row],[Quantity]])</f>
        <v>4</v>
      </c>
      <c r="J5302">
        <v>16</v>
      </c>
      <c r="K5302" s="4">
        <f>IF(ISBLANK(Table1[[#This Row],[Order Total]]),AVERAGE(J5302:J22835),Table1[[#This Row],[Order Total]])</f>
        <v>16</v>
      </c>
      <c r="L5302" s="1">
        <v>44575</v>
      </c>
      <c r="M5302" t="s">
        <v>28</v>
      </c>
      <c r="N5302" s="4" t="str">
        <f>IF(ISBLANK(Table1[[#This Row],[Payment Method]]),"Unknown",Table1[[#This Row],[Payment Method]])</f>
        <v>Cash</v>
      </c>
    </row>
    <row r="5303" spans="1:14" hidden="1" x14ac:dyDescent="0.35">
      <c r="A5303" t="s">
        <v>5443</v>
      </c>
      <c r="B5303" t="s">
        <v>49</v>
      </c>
      <c r="C5303" t="s">
        <v>38</v>
      </c>
      <c r="D5303" t="s">
        <v>43</v>
      </c>
      <c r="E5303" s="4" t="str">
        <f>IF(ISBLANK(Table1[[#This Row],[Item]]),"Unknown",Table1[[#This Row],[Item]])</f>
        <v>Brownie</v>
      </c>
      <c r="F5303">
        <v>6</v>
      </c>
      <c r="G5303" s="4">
        <f>IF(ISBLANK(Table1[[#This Row],[Price]]),AVERAGE(F5303:F22836),Table1[[#This Row],[Price]])</f>
        <v>6</v>
      </c>
      <c r="H5303">
        <v>4</v>
      </c>
      <c r="I5303" s="4">
        <f>IF(ISBLANK(Table1[[#This Row],[Quantity]]),AVERAGE(H5303:H22836),Table1[[#This Row],[Quantity]])</f>
        <v>4</v>
      </c>
      <c r="J5303">
        <v>24</v>
      </c>
      <c r="K5303" s="4">
        <f>IF(ISBLANK(Table1[[#This Row],[Order Total]]),AVERAGE(J5303:J22836),Table1[[#This Row],[Order Total]])</f>
        <v>24</v>
      </c>
      <c r="L5303" s="1">
        <v>44956</v>
      </c>
      <c r="M5303" t="s">
        <v>28</v>
      </c>
      <c r="N5303" s="4" t="str">
        <f>IF(ISBLANK(Table1[[#This Row],[Payment Method]]),"Unknown",Table1[[#This Row],[Payment Method]])</f>
        <v>Cash</v>
      </c>
    </row>
    <row r="5304" spans="1:14" x14ac:dyDescent="0.35">
      <c r="A5304" t="s">
        <v>5444</v>
      </c>
      <c r="B5304" t="s">
        <v>32</v>
      </c>
      <c r="C5304" t="s">
        <v>24</v>
      </c>
      <c r="E5304" s="4" t="str">
        <f>IF(ISBLANK(Table1[[#This Row],[Item]]),"Unknown",Table1[[#This Row],[Item]])</f>
        <v>Unknown</v>
      </c>
      <c r="G5304" s="4">
        <f>IF(ISBLANK(Table1[[#This Row],[Price]]),AVERAGE(F5304:F22837),Table1[[#This Row],[Price]])</f>
        <v>6.6039262958498366</v>
      </c>
      <c r="H5304">
        <v>1</v>
      </c>
      <c r="I5304" s="4">
        <f>IF(ISBLANK(Table1[[#This Row],[Quantity]]),AVERAGE(H5304:H22837),Table1[[#This Row],[Quantity]])</f>
        <v>1</v>
      </c>
      <c r="J5304">
        <v>3</v>
      </c>
      <c r="K5304" s="4">
        <f>IF(ISBLANK(Table1[[#This Row],[Order Total]]),AVERAGE(J5304:J22837),Table1[[#This Row],[Order Total]])</f>
        <v>3</v>
      </c>
      <c r="L5304" s="1">
        <v>44781</v>
      </c>
      <c r="N5304" s="4" t="str">
        <f>IF(ISBLANK(Table1[[#This Row],[Payment Method]]),"Unknown",Table1[[#This Row],[Payment Method]])</f>
        <v>Unknown</v>
      </c>
    </row>
    <row r="5305" spans="1:14" hidden="1" x14ac:dyDescent="0.35">
      <c r="A5305" t="s">
        <v>5445</v>
      </c>
      <c r="B5305" t="s">
        <v>60</v>
      </c>
      <c r="C5305" t="s">
        <v>20</v>
      </c>
      <c r="D5305" t="s">
        <v>30</v>
      </c>
      <c r="E5305" s="4" t="str">
        <f>IF(ISBLANK(Table1[[#This Row],[Item]]),"Unknown",Table1[[#This Row],[Item]])</f>
        <v>Salmon</v>
      </c>
      <c r="F5305">
        <v>18</v>
      </c>
      <c r="G5305" s="4">
        <f>IF(ISBLANK(Table1[[#This Row],[Price]]),AVERAGE(F5305:F22838),Table1[[#This Row],[Price]])</f>
        <v>18</v>
      </c>
      <c r="H5305">
        <v>5</v>
      </c>
      <c r="I5305" s="4">
        <f>IF(ISBLANK(Table1[[#This Row],[Quantity]]),AVERAGE(H5305:H22838),Table1[[#This Row],[Quantity]])</f>
        <v>5</v>
      </c>
      <c r="J5305">
        <v>90</v>
      </c>
      <c r="K5305" s="4">
        <f>IF(ISBLANK(Table1[[#This Row],[Order Total]]),AVERAGE(J5305:J22838),Table1[[#This Row],[Order Total]])</f>
        <v>90</v>
      </c>
      <c r="L5305" s="1">
        <v>44794</v>
      </c>
      <c r="M5305" t="s">
        <v>28</v>
      </c>
      <c r="N5305" s="4" t="str">
        <f>IF(ISBLANK(Table1[[#This Row],[Payment Method]]),"Unknown",Table1[[#This Row],[Payment Method]])</f>
        <v>Cash</v>
      </c>
    </row>
    <row r="5306" spans="1:14" hidden="1" x14ac:dyDescent="0.35">
      <c r="A5306" t="s">
        <v>5446</v>
      </c>
      <c r="B5306" t="s">
        <v>372</v>
      </c>
      <c r="C5306" t="s">
        <v>24</v>
      </c>
      <c r="D5306" t="s">
        <v>77</v>
      </c>
      <c r="E5306" s="4" t="str">
        <f>IF(ISBLANK(Table1[[#This Row],[Item]]),"Unknown",Table1[[#This Row],[Item]])</f>
        <v>Coca Cola</v>
      </c>
      <c r="F5306">
        <v>2.5</v>
      </c>
      <c r="G5306" s="4">
        <f>IF(ISBLANK(Table1[[#This Row],[Price]]),AVERAGE(F5306:F22839),Table1[[#This Row],[Price]])</f>
        <v>2.5</v>
      </c>
      <c r="H5306">
        <v>5</v>
      </c>
      <c r="I5306" s="4">
        <f>IF(ISBLANK(Table1[[#This Row],[Quantity]]),AVERAGE(H5306:H22839),Table1[[#This Row],[Quantity]])</f>
        <v>5</v>
      </c>
      <c r="J5306">
        <v>12.5</v>
      </c>
      <c r="K5306" s="4">
        <f>IF(ISBLANK(Table1[[#This Row],[Order Total]]),AVERAGE(J5306:J22839),Table1[[#This Row],[Order Total]])</f>
        <v>12.5</v>
      </c>
      <c r="L5306" s="1">
        <v>44698</v>
      </c>
      <c r="M5306" t="s">
        <v>17</v>
      </c>
      <c r="N5306" s="4" t="str">
        <f>IF(ISBLANK(Table1[[#This Row],[Payment Method]]),"Unknown",Table1[[#This Row],[Payment Method]])</f>
        <v>Digital Wallet</v>
      </c>
    </row>
    <row r="5307" spans="1:14" hidden="1" x14ac:dyDescent="0.35">
      <c r="A5307" t="s">
        <v>5447</v>
      </c>
      <c r="B5307" t="s">
        <v>202</v>
      </c>
      <c r="C5307" t="s">
        <v>38</v>
      </c>
      <c r="D5307" t="s">
        <v>74</v>
      </c>
      <c r="E5307" s="4" t="str">
        <f>IF(ISBLANK(Table1[[#This Row],[Item]]),"Unknown",Table1[[#This Row],[Item]])</f>
        <v>Chocolate Cake</v>
      </c>
      <c r="F5307">
        <v>6</v>
      </c>
      <c r="G5307" s="4">
        <f>IF(ISBLANK(Table1[[#This Row],[Price]]),AVERAGE(F5307:F22840),Table1[[#This Row],[Price]])</f>
        <v>6</v>
      </c>
      <c r="H5307">
        <v>5</v>
      </c>
      <c r="I5307" s="4">
        <f>IF(ISBLANK(Table1[[#This Row],[Quantity]]),AVERAGE(H5307:H22840),Table1[[#This Row],[Quantity]])</f>
        <v>5</v>
      </c>
      <c r="J5307">
        <v>30</v>
      </c>
      <c r="K5307" s="4">
        <f>IF(ISBLANK(Table1[[#This Row],[Order Total]]),AVERAGE(J5307:J22840),Table1[[#This Row],[Order Total]])</f>
        <v>30</v>
      </c>
      <c r="L5307" s="1">
        <v>44751</v>
      </c>
      <c r="M5307" t="s">
        <v>13</v>
      </c>
      <c r="N5307" s="4" t="str">
        <f>IF(ISBLANK(Table1[[#This Row],[Payment Method]]),"Unknown",Table1[[#This Row],[Payment Method]])</f>
        <v>Credit Card</v>
      </c>
    </row>
    <row r="5308" spans="1:14" hidden="1" x14ac:dyDescent="0.35">
      <c r="A5308" t="s">
        <v>5448</v>
      </c>
      <c r="B5308" t="s">
        <v>101</v>
      </c>
      <c r="C5308" t="s">
        <v>11</v>
      </c>
      <c r="D5308" t="s">
        <v>79</v>
      </c>
      <c r="E5308" s="4" t="str">
        <f>IF(ISBLANK(Table1[[#This Row],[Item]]),"Unknown",Table1[[#This Row],[Item]])</f>
        <v>Grilled Vegetables</v>
      </c>
      <c r="F5308">
        <v>5</v>
      </c>
      <c r="G5308" s="4">
        <f>IF(ISBLANK(Table1[[#This Row],[Price]]),AVERAGE(F5308:F22841),Table1[[#This Row],[Price]])</f>
        <v>5</v>
      </c>
      <c r="H5308">
        <v>4</v>
      </c>
      <c r="I5308" s="4">
        <f>IF(ISBLANK(Table1[[#This Row],[Quantity]]),AVERAGE(H5308:H22841),Table1[[#This Row],[Quantity]])</f>
        <v>4</v>
      </c>
      <c r="J5308">
        <v>20</v>
      </c>
      <c r="K5308" s="4">
        <f>IF(ISBLANK(Table1[[#This Row],[Order Total]]),AVERAGE(J5308:J22841),Table1[[#This Row],[Order Total]])</f>
        <v>20</v>
      </c>
      <c r="L5308" s="1">
        <v>45196</v>
      </c>
      <c r="M5308" t="s">
        <v>13</v>
      </c>
      <c r="N5308" s="4" t="str">
        <f>IF(ISBLANK(Table1[[#This Row],[Payment Method]]),"Unknown",Table1[[#This Row],[Payment Method]])</f>
        <v>Credit Card</v>
      </c>
    </row>
    <row r="5309" spans="1:14" hidden="1" x14ac:dyDescent="0.35">
      <c r="A5309" t="s">
        <v>5449</v>
      </c>
      <c r="B5309" t="s">
        <v>35</v>
      </c>
      <c r="C5309" t="s">
        <v>50</v>
      </c>
      <c r="D5309" t="s">
        <v>51</v>
      </c>
      <c r="E5309" s="4" t="str">
        <f>IF(ISBLANK(Table1[[#This Row],[Item]]),"Unknown",Table1[[#This Row],[Item]])</f>
        <v>Sweet Potato Fries</v>
      </c>
      <c r="F5309">
        <v>5</v>
      </c>
      <c r="G5309" s="4">
        <f>IF(ISBLANK(Table1[[#This Row],[Price]]),AVERAGE(F5309:F22842),Table1[[#This Row],[Price]])</f>
        <v>5</v>
      </c>
      <c r="H5309">
        <v>4</v>
      </c>
      <c r="I5309" s="4">
        <f>IF(ISBLANK(Table1[[#This Row],[Quantity]]),AVERAGE(H5309:H22842),Table1[[#This Row],[Quantity]])</f>
        <v>4</v>
      </c>
      <c r="J5309">
        <v>20</v>
      </c>
      <c r="K5309" s="4">
        <f>IF(ISBLANK(Table1[[#This Row],[Order Total]]),AVERAGE(J5309:J22842),Table1[[#This Row],[Order Total]])</f>
        <v>20</v>
      </c>
      <c r="L5309" s="1">
        <v>45061</v>
      </c>
      <c r="M5309" t="s">
        <v>17</v>
      </c>
      <c r="N5309" s="4" t="str">
        <f>IF(ISBLANK(Table1[[#This Row],[Payment Method]]),"Unknown",Table1[[#This Row],[Payment Method]])</f>
        <v>Digital Wallet</v>
      </c>
    </row>
    <row r="5310" spans="1:14" hidden="1" x14ac:dyDescent="0.35">
      <c r="A5310" t="s">
        <v>5450</v>
      </c>
      <c r="B5310" t="s">
        <v>176</v>
      </c>
      <c r="C5310" t="s">
        <v>38</v>
      </c>
      <c r="D5310" t="s">
        <v>74</v>
      </c>
      <c r="E5310" s="4" t="str">
        <f>IF(ISBLANK(Table1[[#This Row],[Item]]),"Unknown",Table1[[#This Row],[Item]])</f>
        <v>Chocolate Cake</v>
      </c>
      <c r="F5310">
        <v>6</v>
      </c>
      <c r="G5310" s="4">
        <f>IF(ISBLANK(Table1[[#This Row],[Price]]),AVERAGE(F5310:F22843),Table1[[#This Row],[Price]])</f>
        <v>6</v>
      </c>
      <c r="H5310">
        <v>3</v>
      </c>
      <c r="I5310" s="4">
        <f>IF(ISBLANK(Table1[[#This Row],[Quantity]]),AVERAGE(H5310:H22843),Table1[[#This Row],[Quantity]])</f>
        <v>3</v>
      </c>
      <c r="J5310">
        <v>18</v>
      </c>
      <c r="K5310" s="4">
        <f>IF(ISBLANK(Table1[[#This Row],[Order Total]]),AVERAGE(J5310:J22843),Table1[[#This Row],[Order Total]])</f>
        <v>18</v>
      </c>
      <c r="L5310" s="1">
        <v>44660</v>
      </c>
      <c r="M5310" t="s">
        <v>13</v>
      </c>
      <c r="N5310" s="4" t="str">
        <f>IF(ISBLANK(Table1[[#This Row],[Payment Method]]),"Unknown",Table1[[#This Row],[Payment Method]])</f>
        <v>Credit Card</v>
      </c>
    </row>
    <row r="5311" spans="1:14" hidden="1" x14ac:dyDescent="0.35">
      <c r="A5311" t="s">
        <v>5451</v>
      </c>
      <c r="B5311" t="s">
        <v>283</v>
      </c>
      <c r="C5311" t="s">
        <v>11</v>
      </c>
      <c r="D5311" t="s">
        <v>79</v>
      </c>
      <c r="E5311" s="4" t="str">
        <f>IF(ISBLANK(Table1[[#This Row],[Item]]),"Unknown",Table1[[#This Row],[Item]])</f>
        <v>Grilled Vegetables</v>
      </c>
      <c r="F5311">
        <v>5</v>
      </c>
      <c r="G5311" s="4">
        <f>IF(ISBLANK(Table1[[#This Row],[Price]]),AVERAGE(F5311:F22844),Table1[[#This Row],[Price]])</f>
        <v>5</v>
      </c>
      <c r="H5311">
        <v>3</v>
      </c>
      <c r="I5311" s="4">
        <f>IF(ISBLANK(Table1[[#This Row],[Quantity]]),AVERAGE(H5311:H22844),Table1[[#This Row],[Quantity]])</f>
        <v>3</v>
      </c>
      <c r="J5311">
        <v>15</v>
      </c>
      <c r="K5311" s="4">
        <f>IF(ISBLANK(Table1[[#This Row],[Order Total]]),AVERAGE(J5311:J22844),Table1[[#This Row],[Order Total]])</f>
        <v>15</v>
      </c>
      <c r="L5311" s="1">
        <v>45192</v>
      </c>
      <c r="M5311" t="s">
        <v>17</v>
      </c>
      <c r="N5311" s="4" t="str">
        <f>IF(ISBLANK(Table1[[#This Row],[Payment Method]]),"Unknown",Table1[[#This Row],[Payment Method]])</f>
        <v>Digital Wallet</v>
      </c>
    </row>
    <row r="5312" spans="1:14" hidden="1" x14ac:dyDescent="0.35">
      <c r="A5312" t="s">
        <v>5452</v>
      </c>
      <c r="B5312" t="s">
        <v>176</v>
      </c>
      <c r="C5312" t="s">
        <v>24</v>
      </c>
      <c r="D5312" t="s">
        <v>77</v>
      </c>
      <c r="E5312" s="4" t="str">
        <f>IF(ISBLANK(Table1[[#This Row],[Item]]),"Unknown",Table1[[#This Row],[Item]])</f>
        <v>Coca Cola</v>
      </c>
      <c r="F5312">
        <v>2.5</v>
      </c>
      <c r="G5312" s="4">
        <f>IF(ISBLANK(Table1[[#This Row],[Price]]),AVERAGE(F5312:F22845),Table1[[#This Row],[Price]])</f>
        <v>2.5</v>
      </c>
      <c r="H5312">
        <v>4</v>
      </c>
      <c r="I5312" s="4">
        <f>IF(ISBLANK(Table1[[#This Row],[Quantity]]),AVERAGE(H5312:H22845),Table1[[#This Row],[Quantity]])</f>
        <v>4</v>
      </c>
      <c r="J5312">
        <v>10</v>
      </c>
      <c r="K5312" s="4">
        <f>IF(ISBLANK(Table1[[#This Row],[Order Total]]),AVERAGE(J5312:J22845),Table1[[#This Row],[Order Total]])</f>
        <v>10</v>
      </c>
      <c r="L5312" s="1">
        <v>44824</v>
      </c>
      <c r="M5312" t="s">
        <v>13</v>
      </c>
      <c r="N5312" s="4" t="str">
        <f>IF(ISBLANK(Table1[[#This Row],[Payment Method]]),"Unknown",Table1[[#This Row],[Payment Method]])</f>
        <v>Credit Card</v>
      </c>
    </row>
    <row r="5313" spans="1:14" hidden="1" x14ac:dyDescent="0.35">
      <c r="A5313" t="s">
        <v>5453</v>
      </c>
      <c r="B5313" t="s">
        <v>597</v>
      </c>
      <c r="C5313" t="s">
        <v>11</v>
      </c>
      <c r="D5313" t="s">
        <v>16</v>
      </c>
      <c r="E5313" s="4" t="str">
        <f>IF(ISBLANK(Table1[[#This Row],[Item]]),"Unknown",Table1[[#This Row],[Item]])</f>
        <v>Mashed Potatoes</v>
      </c>
      <c r="F5313">
        <v>4</v>
      </c>
      <c r="G5313" s="4">
        <f>IF(ISBLANK(Table1[[#This Row],[Price]]),AVERAGE(F5313:F22846),Table1[[#This Row],[Price]])</f>
        <v>4</v>
      </c>
      <c r="H5313">
        <v>4</v>
      </c>
      <c r="I5313" s="4">
        <f>IF(ISBLANK(Table1[[#This Row],[Quantity]]),AVERAGE(H5313:H22846),Table1[[#This Row],[Quantity]])</f>
        <v>4</v>
      </c>
      <c r="J5313">
        <v>16</v>
      </c>
      <c r="K5313" s="4">
        <f>IF(ISBLANK(Table1[[#This Row],[Order Total]]),AVERAGE(J5313:J22846),Table1[[#This Row],[Order Total]])</f>
        <v>16</v>
      </c>
      <c r="L5313" s="1">
        <v>44690</v>
      </c>
      <c r="M5313" t="s">
        <v>17</v>
      </c>
      <c r="N5313" s="4" t="str">
        <f>IF(ISBLANK(Table1[[#This Row],[Payment Method]]),"Unknown",Table1[[#This Row],[Payment Method]])</f>
        <v>Digital Wallet</v>
      </c>
    </row>
    <row r="5314" spans="1:14" hidden="1" x14ac:dyDescent="0.35">
      <c r="A5314" t="s">
        <v>5454</v>
      </c>
      <c r="B5314" t="s">
        <v>194</v>
      </c>
      <c r="C5314" t="s">
        <v>20</v>
      </c>
      <c r="D5314" t="s">
        <v>245</v>
      </c>
      <c r="E5314" s="4" t="str">
        <f>IF(ISBLANK(Table1[[#This Row],[Item]]),"Unknown",Table1[[#This Row],[Item]])</f>
        <v>Steak</v>
      </c>
      <c r="F5314">
        <v>20</v>
      </c>
      <c r="G5314" s="4">
        <f>IF(ISBLANK(Table1[[#This Row],[Price]]),AVERAGE(F5314:F22847),Table1[[#This Row],[Price]])</f>
        <v>20</v>
      </c>
      <c r="H5314">
        <v>4</v>
      </c>
      <c r="I5314" s="4">
        <f>IF(ISBLANK(Table1[[#This Row],[Quantity]]),AVERAGE(H5314:H22847),Table1[[#This Row],[Quantity]])</f>
        <v>4</v>
      </c>
      <c r="J5314">
        <v>80</v>
      </c>
      <c r="K5314" s="4">
        <f>IF(ISBLANK(Table1[[#This Row],[Order Total]]),AVERAGE(J5314:J22847),Table1[[#This Row],[Order Total]])</f>
        <v>80</v>
      </c>
      <c r="L5314" s="1">
        <v>44781</v>
      </c>
      <c r="M5314" t="s">
        <v>28</v>
      </c>
      <c r="N5314" s="4" t="str">
        <f>IF(ISBLANK(Table1[[#This Row],[Payment Method]]),"Unknown",Table1[[#This Row],[Payment Method]])</f>
        <v>Cash</v>
      </c>
    </row>
    <row r="5315" spans="1:14" hidden="1" x14ac:dyDescent="0.35">
      <c r="A5315" t="s">
        <v>5455</v>
      </c>
      <c r="B5315" t="s">
        <v>15</v>
      </c>
      <c r="C5315" t="s">
        <v>11</v>
      </c>
      <c r="E5315" s="4" t="str">
        <f>IF(ISBLANK(Table1[[#This Row],[Item]]),"Unknown",Table1[[#This Row],[Item]])</f>
        <v>Unknown</v>
      </c>
      <c r="F5315">
        <v>3</v>
      </c>
      <c r="G5315" s="4">
        <f>IF(ISBLANK(Table1[[#This Row],[Price]]),AVERAGE(F5315:F22848),Table1[[#This Row],[Price]])</f>
        <v>3</v>
      </c>
      <c r="H5315">
        <v>3</v>
      </c>
      <c r="I5315" s="4">
        <f>IF(ISBLANK(Table1[[#This Row],[Quantity]]),AVERAGE(H5315:H22848),Table1[[#This Row],[Quantity]])</f>
        <v>3</v>
      </c>
      <c r="J5315">
        <v>9</v>
      </c>
      <c r="K5315" s="4">
        <f>IF(ISBLANK(Table1[[#This Row],[Order Total]]),AVERAGE(J5315:J22848),Table1[[#This Row],[Order Total]])</f>
        <v>9</v>
      </c>
      <c r="L5315" s="1">
        <v>45287</v>
      </c>
      <c r="M5315" t="s">
        <v>28</v>
      </c>
      <c r="N5315" s="4" t="str">
        <f>IF(ISBLANK(Table1[[#This Row],[Payment Method]]),"Unknown",Table1[[#This Row],[Payment Method]])</f>
        <v>Cash</v>
      </c>
    </row>
    <row r="5316" spans="1:14" hidden="1" x14ac:dyDescent="0.35">
      <c r="A5316" t="s">
        <v>5456</v>
      </c>
      <c r="B5316" t="s">
        <v>305</v>
      </c>
      <c r="C5316" t="s">
        <v>20</v>
      </c>
      <c r="D5316" t="s">
        <v>21</v>
      </c>
      <c r="E5316" s="4" t="str">
        <f>IF(ISBLANK(Table1[[#This Row],[Item]]),"Unknown",Table1[[#This Row],[Item]])</f>
        <v>Grilled Chicken</v>
      </c>
      <c r="F5316">
        <v>15</v>
      </c>
      <c r="G5316" s="4">
        <f>IF(ISBLANK(Table1[[#This Row],[Price]]),AVERAGE(F5316:F22849),Table1[[#This Row],[Price]])</f>
        <v>15</v>
      </c>
      <c r="H5316">
        <v>4</v>
      </c>
      <c r="I5316" s="4">
        <f>IF(ISBLANK(Table1[[#This Row],[Quantity]]),AVERAGE(H5316:H22849),Table1[[#This Row],[Quantity]])</f>
        <v>4</v>
      </c>
      <c r="J5316">
        <v>60</v>
      </c>
      <c r="K5316" s="4">
        <f>IF(ISBLANK(Table1[[#This Row],[Order Total]]),AVERAGE(J5316:J22849),Table1[[#This Row],[Order Total]])</f>
        <v>60</v>
      </c>
      <c r="L5316" s="1">
        <v>44597</v>
      </c>
      <c r="M5316" t="s">
        <v>17</v>
      </c>
      <c r="N5316" s="4" t="str">
        <f>IF(ISBLANK(Table1[[#This Row],[Payment Method]]),"Unknown",Table1[[#This Row],[Payment Method]])</f>
        <v>Digital Wallet</v>
      </c>
    </row>
    <row r="5317" spans="1:14" hidden="1" x14ac:dyDescent="0.35">
      <c r="A5317" t="s">
        <v>5457</v>
      </c>
      <c r="B5317" t="s">
        <v>10</v>
      </c>
      <c r="C5317" t="s">
        <v>11</v>
      </c>
      <c r="D5317" t="s">
        <v>79</v>
      </c>
      <c r="E5317" s="4" t="str">
        <f>IF(ISBLANK(Table1[[#This Row],[Item]]),"Unknown",Table1[[#This Row],[Item]])</f>
        <v>Grilled Vegetables</v>
      </c>
      <c r="F5317">
        <v>5</v>
      </c>
      <c r="G5317" s="4">
        <f>IF(ISBLANK(Table1[[#This Row],[Price]]),AVERAGE(F5317:F22850),Table1[[#This Row],[Price]])</f>
        <v>5</v>
      </c>
      <c r="H5317">
        <v>4</v>
      </c>
      <c r="I5317" s="4">
        <f>IF(ISBLANK(Table1[[#This Row],[Quantity]]),AVERAGE(H5317:H22850),Table1[[#This Row],[Quantity]])</f>
        <v>4</v>
      </c>
      <c r="J5317">
        <v>20</v>
      </c>
      <c r="K5317" s="4">
        <f>IF(ISBLANK(Table1[[#This Row],[Order Total]]),AVERAGE(J5317:J22850),Table1[[#This Row],[Order Total]])</f>
        <v>20</v>
      </c>
      <c r="L5317" s="1">
        <v>44824</v>
      </c>
      <c r="M5317" t="s">
        <v>17</v>
      </c>
      <c r="N5317" s="4" t="str">
        <f>IF(ISBLANK(Table1[[#This Row],[Payment Method]]),"Unknown",Table1[[#This Row],[Payment Method]])</f>
        <v>Digital Wallet</v>
      </c>
    </row>
    <row r="5318" spans="1:14" hidden="1" x14ac:dyDescent="0.35">
      <c r="A5318" t="s">
        <v>5458</v>
      </c>
      <c r="B5318" t="s">
        <v>53</v>
      </c>
      <c r="C5318" t="s">
        <v>50</v>
      </c>
      <c r="D5318" t="s">
        <v>51</v>
      </c>
      <c r="E5318" s="4" t="str">
        <f>IF(ISBLANK(Table1[[#This Row],[Item]]),"Unknown",Table1[[#This Row],[Item]])</f>
        <v>Sweet Potato Fries</v>
      </c>
      <c r="F5318">
        <v>5</v>
      </c>
      <c r="G5318" s="4">
        <f>IF(ISBLANK(Table1[[#This Row],[Price]]),AVERAGE(F5318:F22851),Table1[[#This Row],[Price]])</f>
        <v>5</v>
      </c>
      <c r="H5318">
        <v>2</v>
      </c>
      <c r="I5318" s="4">
        <f>IF(ISBLANK(Table1[[#This Row],[Quantity]]),AVERAGE(H5318:H22851),Table1[[#This Row],[Quantity]])</f>
        <v>2</v>
      </c>
      <c r="J5318">
        <v>10</v>
      </c>
      <c r="K5318" s="4">
        <f>IF(ISBLANK(Table1[[#This Row],[Order Total]]),AVERAGE(J5318:J22851),Table1[[#This Row],[Order Total]])</f>
        <v>10</v>
      </c>
      <c r="L5318" s="1">
        <v>44574</v>
      </c>
      <c r="M5318" t="s">
        <v>13</v>
      </c>
      <c r="N5318" s="4" t="str">
        <f>IF(ISBLANK(Table1[[#This Row],[Payment Method]]),"Unknown",Table1[[#This Row],[Payment Method]])</f>
        <v>Credit Card</v>
      </c>
    </row>
    <row r="5319" spans="1:14" hidden="1" x14ac:dyDescent="0.35">
      <c r="A5319" t="s">
        <v>5459</v>
      </c>
      <c r="B5319" t="s">
        <v>136</v>
      </c>
      <c r="C5319" t="s">
        <v>50</v>
      </c>
      <c r="D5319" t="s">
        <v>112</v>
      </c>
      <c r="E5319" s="4" t="str">
        <f>IF(ISBLANK(Table1[[#This Row],[Item]]),"Unknown",Table1[[#This Row],[Item]])</f>
        <v>French Fries</v>
      </c>
      <c r="F5319">
        <v>4</v>
      </c>
      <c r="G5319" s="4">
        <f>IF(ISBLANK(Table1[[#This Row],[Price]]),AVERAGE(F5319:F22852),Table1[[#This Row],[Price]])</f>
        <v>4</v>
      </c>
      <c r="H5319">
        <v>1</v>
      </c>
      <c r="I5319" s="4">
        <f>IF(ISBLANK(Table1[[#This Row],[Quantity]]),AVERAGE(H5319:H22852),Table1[[#This Row],[Quantity]])</f>
        <v>1</v>
      </c>
      <c r="J5319">
        <v>4</v>
      </c>
      <c r="K5319" s="4">
        <f>IF(ISBLANK(Table1[[#This Row],[Order Total]]),AVERAGE(J5319:J22852),Table1[[#This Row],[Order Total]])</f>
        <v>4</v>
      </c>
      <c r="L5319" s="1">
        <v>44592</v>
      </c>
      <c r="M5319" t="s">
        <v>13</v>
      </c>
      <c r="N5319" s="4" t="str">
        <f>IF(ISBLANK(Table1[[#This Row],[Payment Method]]),"Unknown",Table1[[#This Row],[Payment Method]])</f>
        <v>Credit Card</v>
      </c>
    </row>
    <row r="5320" spans="1:14" hidden="1" x14ac:dyDescent="0.35">
      <c r="A5320" t="s">
        <v>5460</v>
      </c>
      <c r="B5320" t="s">
        <v>413</v>
      </c>
      <c r="C5320" t="s">
        <v>11</v>
      </c>
      <c r="D5320" t="s">
        <v>33</v>
      </c>
      <c r="E5320" s="4" t="str">
        <f>IF(ISBLANK(Table1[[#This Row],[Item]]),"Unknown",Table1[[#This Row],[Item]])</f>
        <v>Garlic Bread</v>
      </c>
      <c r="F5320">
        <v>4</v>
      </c>
      <c r="G5320" s="4">
        <f>IF(ISBLANK(Table1[[#This Row],[Price]]),AVERAGE(F5320:F22853),Table1[[#This Row],[Price]])</f>
        <v>4</v>
      </c>
      <c r="H5320">
        <v>3</v>
      </c>
      <c r="I5320" s="4">
        <f>IF(ISBLANK(Table1[[#This Row],[Quantity]]),AVERAGE(H5320:H22853),Table1[[#This Row],[Quantity]])</f>
        <v>3</v>
      </c>
      <c r="J5320">
        <v>12</v>
      </c>
      <c r="K5320" s="4">
        <f>IF(ISBLANK(Table1[[#This Row],[Order Total]]),AVERAGE(J5320:J22853),Table1[[#This Row],[Order Total]])</f>
        <v>12</v>
      </c>
      <c r="L5320" s="1">
        <v>44919</v>
      </c>
      <c r="M5320" t="s">
        <v>13</v>
      </c>
      <c r="N5320" s="4" t="str">
        <f>IF(ISBLANK(Table1[[#This Row],[Payment Method]]),"Unknown",Table1[[#This Row],[Payment Method]])</f>
        <v>Credit Card</v>
      </c>
    </row>
    <row r="5321" spans="1:14" hidden="1" x14ac:dyDescent="0.35">
      <c r="A5321" t="s">
        <v>5461</v>
      </c>
      <c r="B5321" t="s">
        <v>441</v>
      </c>
      <c r="C5321" t="s">
        <v>38</v>
      </c>
      <c r="D5321" t="s">
        <v>43</v>
      </c>
      <c r="E5321" s="4" t="str">
        <f>IF(ISBLANK(Table1[[#This Row],[Item]]),"Unknown",Table1[[#This Row],[Item]])</f>
        <v>Brownie</v>
      </c>
      <c r="F5321">
        <v>6</v>
      </c>
      <c r="G5321" s="4">
        <f>IF(ISBLANK(Table1[[#This Row],[Price]]),AVERAGE(F5321:F22854),Table1[[#This Row],[Price]])</f>
        <v>6</v>
      </c>
      <c r="H5321">
        <v>4</v>
      </c>
      <c r="I5321" s="4">
        <f>IF(ISBLANK(Table1[[#This Row],[Quantity]]),AVERAGE(H5321:H22854),Table1[[#This Row],[Quantity]])</f>
        <v>4</v>
      </c>
      <c r="J5321">
        <v>24</v>
      </c>
      <c r="K5321" s="4">
        <f>IF(ISBLANK(Table1[[#This Row],[Order Total]]),AVERAGE(J5321:J22854),Table1[[#This Row],[Order Total]])</f>
        <v>24</v>
      </c>
      <c r="L5321" s="1">
        <v>44673</v>
      </c>
      <c r="M5321" t="s">
        <v>28</v>
      </c>
      <c r="N5321" s="4" t="str">
        <f>IF(ISBLANK(Table1[[#This Row],[Payment Method]]),"Unknown",Table1[[#This Row],[Payment Method]])</f>
        <v>Cash</v>
      </c>
    </row>
    <row r="5322" spans="1:14" hidden="1" x14ac:dyDescent="0.35">
      <c r="A5322" t="s">
        <v>5462</v>
      </c>
      <c r="B5322" t="s">
        <v>150</v>
      </c>
      <c r="C5322" t="s">
        <v>20</v>
      </c>
      <c r="D5322" t="s">
        <v>27</v>
      </c>
      <c r="E5322" s="4" t="str">
        <f>IF(ISBLANK(Table1[[#This Row],[Item]]),"Unknown",Table1[[#This Row],[Item]])</f>
        <v>Pasta Alfredo</v>
      </c>
      <c r="F5322">
        <v>12</v>
      </c>
      <c r="G5322" s="4">
        <f>IF(ISBLANK(Table1[[#This Row],[Price]]),AVERAGE(F5322:F22855),Table1[[#This Row],[Price]])</f>
        <v>12</v>
      </c>
      <c r="H5322">
        <v>1</v>
      </c>
      <c r="I5322" s="4">
        <f>IF(ISBLANK(Table1[[#This Row],[Quantity]]),AVERAGE(H5322:H22855),Table1[[#This Row],[Quantity]])</f>
        <v>1</v>
      </c>
      <c r="J5322">
        <v>12</v>
      </c>
      <c r="K5322" s="4">
        <f>IF(ISBLANK(Table1[[#This Row],[Order Total]]),AVERAGE(J5322:J22855),Table1[[#This Row],[Order Total]])</f>
        <v>12</v>
      </c>
      <c r="L5322" s="1">
        <v>44892</v>
      </c>
      <c r="M5322" t="s">
        <v>13</v>
      </c>
      <c r="N5322" s="4" t="str">
        <f>IF(ISBLANK(Table1[[#This Row],[Payment Method]]),"Unknown",Table1[[#This Row],[Payment Method]])</f>
        <v>Credit Card</v>
      </c>
    </row>
    <row r="5323" spans="1:14" hidden="1" x14ac:dyDescent="0.35">
      <c r="A5323" t="s">
        <v>5463</v>
      </c>
      <c r="B5323" t="s">
        <v>60</v>
      </c>
      <c r="C5323" t="s">
        <v>38</v>
      </c>
      <c r="E5323" s="4" t="str">
        <f>IF(ISBLANK(Table1[[#This Row],[Item]]),"Unknown",Table1[[#This Row],[Item]])</f>
        <v>Unknown</v>
      </c>
      <c r="F5323">
        <v>6</v>
      </c>
      <c r="G5323" s="4">
        <f>IF(ISBLANK(Table1[[#This Row],[Price]]),AVERAGE(F5323:F22856),Table1[[#This Row],[Price]])</f>
        <v>6</v>
      </c>
      <c r="H5323">
        <v>1</v>
      </c>
      <c r="I5323" s="4">
        <f>IF(ISBLANK(Table1[[#This Row],[Quantity]]),AVERAGE(H5323:H22856),Table1[[#This Row],[Quantity]])</f>
        <v>1</v>
      </c>
      <c r="J5323">
        <v>6</v>
      </c>
      <c r="K5323" s="4">
        <f>IF(ISBLANK(Table1[[#This Row],[Order Total]]),AVERAGE(J5323:J22856),Table1[[#This Row],[Order Total]])</f>
        <v>6</v>
      </c>
      <c r="L5323" s="1">
        <v>45205</v>
      </c>
      <c r="N5323" s="4" t="str">
        <f>IF(ISBLANK(Table1[[#This Row],[Payment Method]]),"Unknown",Table1[[#This Row],[Payment Method]])</f>
        <v>Unknown</v>
      </c>
    </row>
    <row r="5324" spans="1:14" hidden="1" x14ac:dyDescent="0.35">
      <c r="A5324" t="s">
        <v>5464</v>
      </c>
      <c r="B5324" t="s">
        <v>411</v>
      </c>
      <c r="C5324" t="s">
        <v>24</v>
      </c>
      <c r="D5324" t="s">
        <v>168</v>
      </c>
      <c r="E5324" s="4" t="str">
        <f>IF(ISBLANK(Table1[[#This Row],[Item]]),"Unknown",Table1[[#This Row],[Item]])</f>
        <v>Water</v>
      </c>
      <c r="F5324">
        <v>1</v>
      </c>
      <c r="G5324" s="4">
        <f>IF(ISBLANK(Table1[[#This Row],[Price]]),AVERAGE(F5324:F22857),Table1[[#This Row],[Price]])</f>
        <v>1</v>
      </c>
      <c r="H5324">
        <v>4</v>
      </c>
      <c r="I5324" s="4">
        <f>IF(ISBLANK(Table1[[#This Row],[Quantity]]),AVERAGE(H5324:H22857),Table1[[#This Row],[Quantity]])</f>
        <v>4</v>
      </c>
      <c r="J5324">
        <v>4</v>
      </c>
      <c r="K5324" s="4">
        <f>IF(ISBLANK(Table1[[#This Row],[Order Total]]),AVERAGE(J5324:J22857),Table1[[#This Row],[Order Total]])</f>
        <v>4</v>
      </c>
      <c r="L5324" s="1">
        <v>45150</v>
      </c>
      <c r="M5324" t="s">
        <v>28</v>
      </c>
      <c r="N5324" s="4" t="str">
        <f>IF(ISBLANK(Table1[[#This Row],[Payment Method]]),"Unknown",Table1[[#This Row],[Payment Method]])</f>
        <v>Cash</v>
      </c>
    </row>
    <row r="5325" spans="1:14" hidden="1" x14ac:dyDescent="0.35">
      <c r="A5325" t="s">
        <v>5465</v>
      </c>
      <c r="B5325" t="s">
        <v>88</v>
      </c>
      <c r="C5325" t="s">
        <v>11</v>
      </c>
      <c r="D5325" t="s">
        <v>16</v>
      </c>
      <c r="E5325" s="4" t="str">
        <f>IF(ISBLANK(Table1[[#This Row],[Item]]),"Unknown",Table1[[#This Row],[Item]])</f>
        <v>Mashed Potatoes</v>
      </c>
      <c r="F5325">
        <v>4</v>
      </c>
      <c r="G5325" s="4">
        <f>IF(ISBLANK(Table1[[#This Row],[Price]]),AVERAGE(F5325:F22858),Table1[[#This Row],[Price]])</f>
        <v>4</v>
      </c>
      <c r="H5325">
        <v>1</v>
      </c>
      <c r="I5325" s="4">
        <f>IF(ISBLANK(Table1[[#This Row],[Quantity]]),AVERAGE(H5325:H22858),Table1[[#This Row],[Quantity]])</f>
        <v>1</v>
      </c>
      <c r="J5325">
        <v>4</v>
      </c>
      <c r="K5325" s="4">
        <f>IF(ISBLANK(Table1[[#This Row],[Order Total]]),AVERAGE(J5325:J22858),Table1[[#This Row],[Order Total]])</f>
        <v>4</v>
      </c>
      <c r="L5325" s="1">
        <v>44693</v>
      </c>
      <c r="M5325" t="s">
        <v>28</v>
      </c>
      <c r="N5325" s="4" t="str">
        <f>IF(ISBLANK(Table1[[#This Row],[Payment Method]]),"Unknown",Table1[[#This Row],[Payment Method]])</f>
        <v>Cash</v>
      </c>
    </row>
    <row r="5326" spans="1:14" hidden="1" x14ac:dyDescent="0.35">
      <c r="A5326" t="s">
        <v>5466</v>
      </c>
      <c r="B5326" t="s">
        <v>167</v>
      </c>
      <c r="C5326" t="s">
        <v>11</v>
      </c>
      <c r="D5326" t="s">
        <v>16</v>
      </c>
      <c r="E5326" s="4" t="str">
        <f>IF(ISBLANK(Table1[[#This Row],[Item]]),"Unknown",Table1[[#This Row],[Item]])</f>
        <v>Mashed Potatoes</v>
      </c>
      <c r="F5326">
        <v>4</v>
      </c>
      <c r="G5326" s="4">
        <f>IF(ISBLANK(Table1[[#This Row],[Price]]),AVERAGE(F5326:F22859),Table1[[#This Row],[Price]])</f>
        <v>4</v>
      </c>
      <c r="H5326">
        <v>1</v>
      </c>
      <c r="I5326" s="4">
        <f>IF(ISBLANK(Table1[[#This Row],[Quantity]]),AVERAGE(H5326:H22859),Table1[[#This Row],[Quantity]])</f>
        <v>1</v>
      </c>
      <c r="J5326">
        <v>4</v>
      </c>
      <c r="K5326" s="4">
        <f>IF(ISBLANK(Table1[[#This Row],[Order Total]]),AVERAGE(J5326:J22859),Table1[[#This Row],[Order Total]])</f>
        <v>4</v>
      </c>
      <c r="L5326" s="1">
        <v>45287</v>
      </c>
      <c r="M5326" t="s">
        <v>13</v>
      </c>
      <c r="N5326" s="4" t="str">
        <f>IF(ISBLANK(Table1[[#This Row],[Payment Method]]),"Unknown",Table1[[#This Row],[Payment Method]])</f>
        <v>Credit Card</v>
      </c>
    </row>
    <row r="5327" spans="1:14" hidden="1" x14ac:dyDescent="0.35">
      <c r="A5327" t="s">
        <v>5467</v>
      </c>
      <c r="B5327" t="s">
        <v>23</v>
      </c>
      <c r="C5327" t="s">
        <v>38</v>
      </c>
      <c r="D5327" t="s">
        <v>74</v>
      </c>
      <c r="E5327" s="4" t="str">
        <f>IF(ISBLANK(Table1[[#This Row],[Item]]),"Unknown",Table1[[#This Row],[Item]])</f>
        <v>Chocolate Cake</v>
      </c>
      <c r="F5327">
        <v>6</v>
      </c>
      <c r="G5327" s="4">
        <f>IF(ISBLANK(Table1[[#This Row],[Price]]),AVERAGE(F5327:F22860),Table1[[#This Row],[Price]])</f>
        <v>6</v>
      </c>
      <c r="H5327">
        <v>2</v>
      </c>
      <c r="I5327" s="4">
        <f>IF(ISBLANK(Table1[[#This Row],[Quantity]]),AVERAGE(H5327:H22860),Table1[[#This Row],[Quantity]])</f>
        <v>2</v>
      </c>
      <c r="J5327">
        <v>12</v>
      </c>
      <c r="K5327" s="4">
        <f>IF(ISBLANK(Table1[[#This Row],[Order Total]]),AVERAGE(J5327:J22860),Table1[[#This Row],[Order Total]])</f>
        <v>12</v>
      </c>
      <c r="L5327" s="1">
        <v>44587</v>
      </c>
      <c r="M5327" t="s">
        <v>28</v>
      </c>
      <c r="N5327" s="4" t="str">
        <f>IF(ISBLANK(Table1[[#This Row],[Payment Method]]),"Unknown",Table1[[#This Row],[Payment Method]])</f>
        <v>Cash</v>
      </c>
    </row>
    <row r="5328" spans="1:14" hidden="1" x14ac:dyDescent="0.35">
      <c r="A5328" t="s">
        <v>5468</v>
      </c>
      <c r="B5328" t="s">
        <v>58</v>
      </c>
      <c r="C5328" t="s">
        <v>38</v>
      </c>
      <c r="D5328" t="s">
        <v>125</v>
      </c>
      <c r="E5328" s="4" t="str">
        <f>IF(ISBLANK(Table1[[#This Row],[Item]]),"Unknown",Table1[[#This Row],[Item]])</f>
        <v>Cheesecake</v>
      </c>
      <c r="F5328">
        <v>7</v>
      </c>
      <c r="G5328" s="4">
        <f>IF(ISBLANK(Table1[[#This Row],[Price]]),AVERAGE(F5328:F22861),Table1[[#This Row],[Price]])</f>
        <v>7</v>
      </c>
      <c r="H5328">
        <v>3</v>
      </c>
      <c r="I5328" s="4">
        <f>IF(ISBLANK(Table1[[#This Row],[Quantity]]),AVERAGE(H5328:H22861),Table1[[#This Row],[Quantity]])</f>
        <v>3</v>
      </c>
      <c r="J5328">
        <v>21</v>
      </c>
      <c r="K5328" s="4">
        <f>IF(ISBLANK(Table1[[#This Row],[Order Total]]),AVERAGE(J5328:J22861),Table1[[#This Row],[Order Total]])</f>
        <v>21</v>
      </c>
      <c r="L5328" s="1">
        <v>45021</v>
      </c>
      <c r="M5328" t="s">
        <v>28</v>
      </c>
      <c r="N5328" s="4" t="str">
        <f>IF(ISBLANK(Table1[[#This Row],[Payment Method]]),"Unknown",Table1[[#This Row],[Payment Method]])</f>
        <v>Cash</v>
      </c>
    </row>
    <row r="5329" spans="1:14" hidden="1" x14ac:dyDescent="0.35">
      <c r="A5329" t="s">
        <v>5469</v>
      </c>
      <c r="B5329" t="s">
        <v>232</v>
      </c>
      <c r="C5329" t="s">
        <v>11</v>
      </c>
      <c r="D5329" t="s">
        <v>12</v>
      </c>
      <c r="E5329" s="4" t="str">
        <f>IF(ISBLANK(Table1[[#This Row],[Item]]),"Unknown",Table1[[#This Row],[Item]])</f>
        <v>Side Salad</v>
      </c>
      <c r="F5329">
        <v>3</v>
      </c>
      <c r="G5329" s="4">
        <f>IF(ISBLANK(Table1[[#This Row],[Price]]),AVERAGE(F5329:F22862),Table1[[#This Row],[Price]])</f>
        <v>3</v>
      </c>
      <c r="H5329">
        <v>4</v>
      </c>
      <c r="I5329" s="4">
        <f>IF(ISBLANK(Table1[[#This Row],[Quantity]]),AVERAGE(H5329:H22862),Table1[[#This Row],[Quantity]])</f>
        <v>4</v>
      </c>
      <c r="J5329">
        <v>12</v>
      </c>
      <c r="K5329" s="4">
        <f>IF(ISBLANK(Table1[[#This Row],[Order Total]]),AVERAGE(J5329:J22862),Table1[[#This Row],[Order Total]])</f>
        <v>12</v>
      </c>
      <c r="L5329" s="1">
        <v>45042</v>
      </c>
      <c r="M5329" t="s">
        <v>13</v>
      </c>
      <c r="N5329" s="4" t="str">
        <f>IF(ISBLANK(Table1[[#This Row],[Payment Method]]),"Unknown",Table1[[#This Row],[Payment Method]])</f>
        <v>Credit Card</v>
      </c>
    </row>
    <row r="5330" spans="1:14" hidden="1" x14ac:dyDescent="0.35">
      <c r="A5330" t="s">
        <v>5470</v>
      </c>
      <c r="B5330" t="s">
        <v>90</v>
      </c>
      <c r="C5330" t="s">
        <v>50</v>
      </c>
      <c r="D5330" t="s">
        <v>93</v>
      </c>
      <c r="E5330" s="4" t="str">
        <f>IF(ISBLANK(Table1[[#This Row],[Item]]),"Unknown",Table1[[#This Row],[Item]])</f>
        <v>Beef Chili</v>
      </c>
      <c r="F5330">
        <v>7</v>
      </c>
      <c r="G5330" s="4">
        <f>IF(ISBLANK(Table1[[#This Row],[Price]]),AVERAGE(F5330:F22863),Table1[[#This Row],[Price]])</f>
        <v>7</v>
      </c>
      <c r="H5330">
        <v>3</v>
      </c>
      <c r="I5330" s="4">
        <f>IF(ISBLANK(Table1[[#This Row],[Quantity]]),AVERAGE(H5330:H22863),Table1[[#This Row],[Quantity]])</f>
        <v>3</v>
      </c>
      <c r="J5330">
        <v>21</v>
      </c>
      <c r="K5330" s="4">
        <f>IF(ISBLANK(Table1[[#This Row],[Order Total]]),AVERAGE(J5330:J22863),Table1[[#This Row],[Order Total]])</f>
        <v>21</v>
      </c>
      <c r="L5330" s="1">
        <v>44705</v>
      </c>
      <c r="M5330" t="s">
        <v>13</v>
      </c>
      <c r="N5330" s="4" t="str">
        <f>IF(ISBLANK(Table1[[#This Row],[Payment Method]]),"Unknown",Table1[[#This Row],[Payment Method]])</f>
        <v>Credit Card</v>
      </c>
    </row>
    <row r="5331" spans="1:14" x14ac:dyDescent="0.35">
      <c r="A5331" t="s">
        <v>5471</v>
      </c>
      <c r="B5331" t="s">
        <v>10</v>
      </c>
      <c r="C5331" t="s">
        <v>38</v>
      </c>
      <c r="E5331" s="4" t="str">
        <f>IF(ISBLANK(Table1[[#This Row],[Item]]),"Unknown",Table1[[#This Row],[Item]])</f>
        <v>Unknown</v>
      </c>
      <c r="G5331" s="4">
        <f>IF(ISBLANK(Table1[[#This Row],[Price]]),AVERAGE(F5331:F22864),Table1[[#This Row],[Price]])</f>
        <v>6.6044183638246459</v>
      </c>
      <c r="I5331" s="4">
        <f>IF(ISBLANK(Table1[[#This Row],[Quantity]]),AVERAGE(H5331:H22864),Table1[[#This Row],[Quantity]])</f>
        <v>3.0039495798319327</v>
      </c>
      <c r="K5331" s="4">
        <f>IF(ISBLANK(Table1[[#This Row],[Order Total]]),AVERAGE(J5331:J22864),Table1[[#This Row],[Order Total]])</f>
        <v>19.835210084033612</v>
      </c>
      <c r="L5331" s="1">
        <v>45128</v>
      </c>
      <c r="M5331" t="s">
        <v>17</v>
      </c>
      <c r="N5331" s="4" t="str">
        <f>IF(ISBLANK(Table1[[#This Row],[Payment Method]]),"Unknown",Table1[[#This Row],[Payment Method]])</f>
        <v>Digital Wallet</v>
      </c>
    </row>
    <row r="5332" spans="1:14" hidden="1" x14ac:dyDescent="0.35">
      <c r="A5332" t="s">
        <v>5472</v>
      </c>
      <c r="B5332" t="s">
        <v>69</v>
      </c>
      <c r="C5332" t="s">
        <v>20</v>
      </c>
      <c r="D5332" t="s">
        <v>27</v>
      </c>
      <c r="E5332" s="4" t="str">
        <f>IF(ISBLANK(Table1[[#This Row],[Item]]),"Unknown",Table1[[#This Row],[Item]])</f>
        <v>Pasta Alfredo</v>
      </c>
      <c r="F5332">
        <v>12</v>
      </c>
      <c r="G5332" s="4">
        <f>IF(ISBLANK(Table1[[#This Row],[Price]]),AVERAGE(F5332:F22865),Table1[[#This Row],[Price]])</f>
        <v>12</v>
      </c>
      <c r="H5332">
        <v>5</v>
      </c>
      <c r="I5332" s="4">
        <f>IF(ISBLANK(Table1[[#This Row],[Quantity]]),AVERAGE(H5332:H22865),Table1[[#This Row],[Quantity]])</f>
        <v>5</v>
      </c>
      <c r="J5332">
        <v>60</v>
      </c>
      <c r="K5332" s="4">
        <f>IF(ISBLANK(Table1[[#This Row],[Order Total]]),AVERAGE(J5332:J22865),Table1[[#This Row],[Order Total]])</f>
        <v>60</v>
      </c>
      <c r="L5332" s="1">
        <v>45022</v>
      </c>
      <c r="M5332" t="s">
        <v>28</v>
      </c>
      <c r="N5332" s="4" t="str">
        <f>IF(ISBLANK(Table1[[#This Row],[Payment Method]]),"Unknown",Table1[[#This Row],[Payment Method]])</f>
        <v>Cash</v>
      </c>
    </row>
    <row r="5333" spans="1:14" hidden="1" x14ac:dyDescent="0.35">
      <c r="A5333" t="s">
        <v>5473</v>
      </c>
      <c r="B5333" t="s">
        <v>37</v>
      </c>
      <c r="C5333" t="s">
        <v>24</v>
      </c>
      <c r="D5333" t="s">
        <v>77</v>
      </c>
      <c r="E5333" s="4" t="str">
        <f>IF(ISBLANK(Table1[[#This Row],[Item]]),"Unknown",Table1[[#This Row],[Item]])</f>
        <v>Coca Cola</v>
      </c>
      <c r="F5333">
        <v>2.5</v>
      </c>
      <c r="G5333" s="4">
        <f>IF(ISBLANK(Table1[[#This Row],[Price]]),AVERAGE(F5333:F22866),Table1[[#This Row],[Price]])</f>
        <v>2.5</v>
      </c>
      <c r="H5333">
        <v>1</v>
      </c>
      <c r="I5333" s="4">
        <f>IF(ISBLANK(Table1[[#This Row],[Quantity]]),AVERAGE(H5333:H22866),Table1[[#This Row],[Quantity]])</f>
        <v>1</v>
      </c>
      <c r="J5333">
        <v>2.5</v>
      </c>
      <c r="K5333" s="4">
        <f>IF(ISBLANK(Table1[[#This Row],[Order Total]]),AVERAGE(J5333:J22866),Table1[[#This Row],[Order Total]])</f>
        <v>2.5</v>
      </c>
      <c r="L5333" s="1">
        <v>44824</v>
      </c>
      <c r="M5333" t="s">
        <v>28</v>
      </c>
      <c r="N5333" s="4" t="str">
        <f>IF(ISBLANK(Table1[[#This Row],[Payment Method]]),"Unknown",Table1[[#This Row],[Payment Method]])</f>
        <v>Cash</v>
      </c>
    </row>
    <row r="5334" spans="1:14" hidden="1" x14ac:dyDescent="0.35">
      <c r="A5334" t="s">
        <v>5474</v>
      </c>
      <c r="B5334" t="s">
        <v>147</v>
      </c>
      <c r="C5334" t="s">
        <v>38</v>
      </c>
      <c r="D5334" t="s">
        <v>74</v>
      </c>
      <c r="E5334" s="4" t="str">
        <f>IF(ISBLANK(Table1[[#This Row],[Item]]),"Unknown",Table1[[#This Row],[Item]])</f>
        <v>Chocolate Cake</v>
      </c>
      <c r="F5334">
        <v>6</v>
      </c>
      <c r="G5334" s="4">
        <f>IF(ISBLANK(Table1[[#This Row],[Price]]),AVERAGE(F5334:F22867),Table1[[#This Row],[Price]])</f>
        <v>6</v>
      </c>
      <c r="H5334">
        <v>5</v>
      </c>
      <c r="I5334" s="4">
        <f>IF(ISBLANK(Table1[[#This Row],[Quantity]]),AVERAGE(H5334:H22867),Table1[[#This Row],[Quantity]])</f>
        <v>5</v>
      </c>
      <c r="J5334">
        <v>30</v>
      </c>
      <c r="K5334" s="4">
        <f>IF(ISBLANK(Table1[[#This Row],[Order Total]]),AVERAGE(J5334:J22867),Table1[[#This Row],[Order Total]])</f>
        <v>30</v>
      </c>
      <c r="L5334" s="1">
        <v>44793</v>
      </c>
      <c r="M5334" t="s">
        <v>13</v>
      </c>
      <c r="N5334" s="4" t="str">
        <f>IF(ISBLANK(Table1[[#This Row],[Payment Method]]),"Unknown",Table1[[#This Row],[Payment Method]])</f>
        <v>Credit Card</v>
      </c>
    </row>
    <row r="5335" spans="1:14" x14ac:dyDescent="0.35">
      <c r="A5335" t="s">
        <v>5475</v>
      </c>
      <c r="B5335" t="s">
        <v>305</v>
      </c>
      <c r="C5335" t="s">
        <v>20</v>
      </c>
      <c r="E5335" s="4" t="str">
        <f>IF(ISBLANK(Table1[[#This Row],[Item]]),"Unknown",Table1[[#This Row],[Item]])</f>
        <v>Unknown</v>
      </c>
      <c r="G5335" s="4">
        <f>IF(ISBLANK(Table1[[#This Row],[Price]]),AVERAGE(F5335:F22868),Table1[[#This Row],[Price]])</f>
        <v>6.6043590850237379</v>
      </c>
      <c r="I5335" s="4">
        <f>IF(ISBLANK(Table1[[#This Row],[Quantity]]),AVERAGE(H5335:H22868),Table1[[#This Row],[Quantity]])</f>
        <v>3.0037824661679413</v>
      </c>
      <c r="K5335" s="4">
        <f>IF(ISBLANK(Table1[[#This Row],[Order Total]]),AVERAGE(J5335:J22868),Table1[[#This Row],[Order Total]])</f>
        <v>19.832436748760191</v>
      </c>
      <c r="L5335" s="1">
        <v>44564</v>
      </c>
      <c r="N5335" s="4" t="str">
        <f>IF(ISBLANK(Table1[[#This Row],[Payment Method]]),"Unknown",Table1[[#This Row],[Payment Method]])</f>
        <v>Unknown</v>
      </c>
    </row>
    <row r="5336" spans="1:14" hidden="1" x14ac:dyDescent="0.35">
      <c r="A5336" t="s">
        <v>5476</v>
      </c>
      <c r="B5336" t="s">
        <v>597</v>
      </c>
      <c r="C5336" t="s">
        <v>50</v>
      </c>
      <c r="D5336" t="s">
        <v>207</v>
      </c>
      <c r="E5336" s="4" t="str">
        <f>IF(ISBLANK(Table1[[#This Row],[Item]]),"Unknown",Table1[[#This Row],[Item]])</f>
        <v>Nachos Grande</v>
      </c>
      <c r="F5336">
        <v>10</v>
      </c>
      <c r="G5336" s="4">
        <f>IF(ISBLANK(Table1[[#This Row],[Price]]),AVERAGE(F5336:F22869),Table1[[#This Row],[Price]])</f>
        <v>10</v>
      </c>
      <c r="H5336">
        <v>3</v>
      </c>
      <c r="I5336" s="4">
        <f>IF(ISBLANK(Table1[[#This Row],[Quantity]]),AVERAGE(H5336:H22869),Table1[[#This Row],[Quantity]])</f>
        <v>3</v>
      </c>
      <c r="J5336">
        <v>30</v>
      </c>
      <c r="K5336" s="4">
        <f>IF(ISBLANK(Table1[[#This Row],[Order Total]]),AVERAGE(J5336:J22869),Table1[[#This Row],[Order Total]])</f>
        <v>30</v>
      </c>
      <c r="L5336" s="1">
        <v>45222</v>
      </c>
      <c r="M5336" t="s">
        <v>28</v>
      </c>
      <c r="N5336" s="4" t="str">
        <f>IF(ISBLANK(Table1[[#This Row],[Payment Method]]),"Unknown",Table1[[#This Row],[Payment Method]])</f>
        <v>Cash</v>
      </c>
    </row>
    <row r="5337" spans="1:14" hidden="1" x14ac:dyDescent="0.35">
      <c r="A5337" t="s">
        <v>5477</v>
      </c>
      <c r="B5337" t="s">
        <v>150</v>
      </c>
      <c r="C5337" t="s">
        <v>50</v>
      </c>
      <c r="D5337" t="s">
        <v>86</v>
      </c>
      <c r="E5337" s="4" t="str">
        <f>IF(ISBLANK(Table1[[#This Row],[Item]]),"Unknown",Table1[[#This Row],[Item]])</f>
        <v>Cheese Fries</v>
      </c>
      <c r="F5337">
        <v>5</v>
      </c>
      <c r="G5337" s="4">
        <f>IF(ISBLANK(Table1[[#This Row],[Price]]),AVERAGE(F5337:F22870),Table1[[#This Row],[Price]])</f>
        <v>5</v>
      </c>
      <c r="H5337">
        <v>2</v>
      </c>
      <c r="I5337" s="4">
        <f>IF(ISBLANK(Table1[[#This Row],[Quantity]]),AVERAGE(H5337:H22870),Table1[[#This Row],[Quantity]])</f>
        <v>2</v>
      </c>
      <c r="J5337">
        <v>10</v>
      </c>
      <c r="K5337" s="4">
        <f>IF(ISBLANK(Table1[[#This Row],[Order Total]]),AVERAGE(J5337:J22870),Table1[[#This Row],[Order Total]])</f>
        <v>10</v>
      </c>
      <c r="L5337" s="1">
        <v>44895</v>
      </c>
      <c r="M5337" t="s">
        <v>13</v>
      </c>
      <c r="N5337" s="4" t="str">
        <f>IF(ISBLANK(Table1[[#This Row],[Payment Method]]),"Unknown",Table1[[#This Row],[Payment Method]])</f>
        <v>Credit Card</v>
      </c>
    </row>
    <row r="5338" spans="1:14" hidden="1" x14ac:dyDescent="0.35">
      <c r="A5338" t="s">
        <v>5478</v>
      </c>
      <c r="B5338" t="s">
        <v>368</v>
      </c>
      <c r="C5338" t="s">
        <v>24</v>
      </c>
      <c r="D5338" t="s">
        <v>168</v>
      </c>
      <c r="E5338" s="4" t="str">
        <f>IF(ISBLANK(Table1[[#This Row],[Item]]),"Unknown",Table1[[#This Row],[Item]])</f>
        <v>Water</v>
      </c>
      <c r="F5338">
        <v>1</v>
      </c>
      <c r="G5338" s="4">
        <f>IF(ISBLANK(Table1[[#This Row],[Price]]),AVERAGE(F5338:F22871),Table1[[#This Row],[Price]])</f>
        <v>1</v>
      </c>
      <c r="H5338">
        <v>4</v>
      </c>
      <c r="I5338" s="4">
        <f>IF(ISBLANK(Table1[[#This Row],[Quantity]]),AVERAGE(H5338:H22871),Table1[[#This Row],[Quantity]])</f>
        <v>4</v>
      </c>
      <c r="J5338">
        <v>4</v>
      </c>
      <c r="K5338" s="4">
        <f>IF(ISBLANK(Table1[[#This Row],[Order Total]]),AVERAGE(J5338:J22871),Table1[[#This Row],[Order Total]])</f>
        <v>4</v>
      </c>
      <c r="L5338" s="1">
        <v>45056</v>
      </c>
      <c r="M5338" t="s">
        <v>28</v>
      </c>
      <c r="N5338" s="4" t="str">
        <f>IF(ISBLANK(Table1[[#This Row],[Payment Method]]),"Unknown",Table1[[#This Row],[Payment Method]])</f>
        <v>Cash</v>
      </c>
    </row>
    <row r="5339" spans="1:14" hidden="1" x14ac:dyDescent="0.35">
      <c r="A5339" t="s">
        <v>5479</v>
      </c>
      <c r="B5339" t="s">
        <v>47</v>
      </c>
      <c r="C5339" t="s">
        <v>20</v>
      </c>
      <c r="D5339" t="s">
        <v>27</v>
      </c>
      <c r="E5339" s="4" t="str">
        <f>IF(ISBLANK(Table1[[#This Row],[Item]]),"Unknown",Table1[[#This Row],[Item]])</f>
        <v>Pasta Alfredo</v>
      </c>
      <c r="F5339">
        <v>12</v>
      </c>
      <c r="G5339" s="4">
        <f>IF(ISBLANK(Table1[[#This Row],[Price]]),AVERAGE(F5339:F22872),Table1[[#This Row],[Price]])</f>
        <v>12</v>
      </c>
      <c r="H5339">
        <v>2</v>
      </c>
      <c r="I5339" s="4">
        <f>IF(ISBLANK(Table1[[#This Row],[Quantity]]),AVERAGE(H5339:H22872),Table1[[#This Row],[Quantity]])</f>
        <v>2</v>
      </c>
      <c r="J5339">
        <v>24</v>
      </c>
      <c r="K5339" s="4">
        <f>IF(ISBLANK(Table1[[#This Row],[Order Total]]),AVERAGE(J5339:J22872),Table1[[#This Row],[Order Total]])</f>
        <v>24</v>
      </c>
      <c r="L5339" s="1">
        <v>45064</v>
      </c>
      <c r="M5339" t="s">
        <v>28</v>
      </c>
      <c r="N5339" s="4" t="str">
        <f>IF(ISBLANK(Table1[[#This Row],[Payment Method]]),"Unknown",Table1[[#This Row],[Payment Method]])</f>
        <v>Cash</v>
      </c>
    </row>
    <row r="5340" spans="1:14" hidden="1" x14ac:dyDescent="0.35">
      <c r="A5340" t="s">
        <v>5480</v>
      </c>
      <c r="B5340" t="s">
        <v>192</v>
      </c>
      <c r="C5340" t="s">
        <v>24</v>
      </c>
      <c r="D5340" t="s">
        <v>56</v>
      </c>
      <c r="E5340" s="4" t="str">
        <f>IF(ISBLANK(Table1[[#This Row],[Item]]),"Unknown",Table1[[#This Row],[Item]])</f>
        <v>Lemonade</v>
      </c>
      <c r="F5340">
        <v>3</v>
      </c>
      <c r="G5340" s="4">
        <f>IF(ISBLANK(Table1[[#This Row],[Price]]),AVERAGE(F5340:F22873),Table1[[#This Row],[Price]])</f>
        <v>3</v>
      </c>
      <c r="H5340">
        <v>1</v>
      </c>
      <c r="I5340" s="4">
        <f>IF(ISBLANK(Table1[[#This Row],[Quantity]]),AVERAGE(H5340:H22873),Table1[[#This Row],[Quantity]])</f>
        <v>1</v>
      </c>
      <c r="J5340">
        <v>3</v>
      </c>
      <c r="K5340" s="4">
        <f>IF(ISBLANK(Table1[[#This Row],[Order Total]]),AVERAGE(J5340:J22873),Table1[[#This Row],[Order Total]])</f>
        <v>3</v>
      </c>
      <c r="L5340" s="1">
        <v>44597</v>
      </c>
      <c r="M5340" t="s">
        <v>13</v>
      </c>
      <c r="N5340" s="4" t="str">
        <f>IF(ISBLANK(Table1[[#This Row],[Payment Method]]),"Unknown",Table1[[#This Row],[Payment Method]])</f>
        <v>Credit Card</v>
      </c>
    </row>
    <row r="5341" spans="1:14" hidden="1" x14ac:dyDescent="0.35">
      <c r="A5341" t="s">
        <v>5481</v>
      </c>
      <c r="B5341" t="s">
        <v>209</v>
      </c>
      <c r="C5341" t="s">
        <v>24</v>
      </c>
      <c r="D5341" t="s">
        <v>56</v>
      </c>
      <c r="E5341" s="4" t="str">
        <f>IF(ISBLANK(Table1[[#This Row],[Item]]),"Unknown",Table1[[#This Row],[Item]])</f>
        <v>Lemonade</v>
      </c>
      <c r="F5341">
        <v>3</v>
      </c>
      <c r="G5341" s="4">
        <f>IF(ISBLANK(Table1[[#This Row],[Price]]),AVERAGE(F5341:F22874),Table1[[#This Row],[Price]])</f>
        <v>3</v>
      </c>
      <c r="H5341">
        <v>4</v>
      </c>
      <c r="I5341" s="4">
        <f>IF(ISBLANK(Table1[[#This Row],[Quantity]]),AVERAGE(H5341:H22874),Table1[[#This Row],[Quantity]])</f>
        <v>4</v>
      </c>
      <c r="J5341">
        <v>12</v>
      </c>
      <c r="K5341" s="4">
        <f>IF(ISBLANK(Table1[[#This Row],[Order Total]]),AVERAGE(J5341:J22874),Table1[[#This Row],[Order Total]])</f>
        <v>12</v>
      </c>
      <c r="L5341" s="1">
        <v>44892</v>
      </c>
      <c r="M5341" t="s">
        <v>17</v>
      </c>
      <c r="N5341" s="4" t="str">
        <f>IF(ISBLANK(Table1[[#This Row],[Payment Method]]),"Unknown",Table1[[#This Row],[Payment Method]])</f>
        <v>Digital Wallet</v>
      </c>
    </row>
    <row r="5342" spans="1:14" hidden="1" x14ac:dyDescent="0.35">
      <c r="A5342" t="s">
        <v>5482</v>
      </c>
      <c r="B5342" t="s">
        <v>101</v>
      </c>
      <c r="C5342" t="s">
        <v>50</v>
      </c>
      <c r="E5342" s="4" t="str">
        <f>IF(ISBLANK(Table1[[#This Row],[Item]]),"Unknown",Table1[[#This Row],[Item]])</f>
        <v>Unknown</v>
      </c>
      <c r="F5342">
        <v>4</v>
      </c>
      <c r="G5342" s="4">
        <f>IF(ISBLANK(Table1[[#This Row],[Price]]),AVERAGE(F5342:F22875),Table1[[#This Row],[Price]])</f>
        <v>4</v>
      </c>
      <c r="H5342">
        <v>3</v>
      </c>
      <c r="I5342" s="4">
        <f>IF(ISBLANK(Table1[[#This Row],[Quantity]]),AVERAGE(H5342:H22875),Table1[[#This Row],[Quantity]])</f>
        <v>3</v>
      </c>
      <c r="J5342">
        <v>12</v>
      </c>
      <c r="K5342" s="4">
        <f>IF(ISBLANK(Table1[[#This Row],[Order Total]]),AVERAGE(J5342:J22875),Table1[[#This Row],[Order Total]])</f>
        <v>12</v>
      </c>
      <c r="L5342" s="1">
        <v>44764</v>
      </c>
      <c r="M5342" t="s">
        <v>28</v>
      </c>
      <c r="N5342" s="4" t="str">
        <f>IF(ISBLANK(Table1[[#This Row],[Payment Method]]),"Unknown",Table1[[#This Row],[Payment Method]])</f>
        <v>Cash</v>
      </c>
    </row>
    <row r="5343" spans="1:14" hidden="1" x14ac:dyDescent="0.35">
      <c r="A5343" t="s">
        <v>5483</v>
      </c>
      <c r="B5343" t="s">
        <v>118</v>
      </c>
      <c r="C5343" t="s">
        <v>20</v>
      </c>
      <c r="D5343" t="s">
        <v>245</v>
      </c>
      <c r="E5343" s="4" t="str">
        <f>IF(ISBLANK(Table1[[#This Row],[Item]]),"Unknown",Table1[[#This Row],[Item]])</f>
        <v>Steak</v>
      </c>
      <c r="F5343">
        <v>20</v>
      </c>
      <c r="G5343" s="4">
        <f>IF(ISBLANK(Table1[[#This Row],[Price]]),AVERAGE(F5343:F22876),Table1[[#This Row],[Price]])</f>
        <v>20</v>
      </c>
      <c r="H5343">
        <v>1</v>
      </c>
      <c r="I5343" s="4">
        <f>IF(ISBLANK(Table1[[#This Row],[Quantity]]),AVERAGE(H5343:H22876),Table1[[#This Row],[Quantity]])</f>
        <v>1</v>
      </c>
      <c r="J5343">
        <v>20</v>
      </c>
      <c r="K5343" s="4">
        <f>IF(ISBLANK(Table1[[#This Row],[Order Total]]),AVERAGE(J5343:J22876),Table1[[#This Row],[Order Total]])</f>
        <v>20</v>
      </c>
      <c r="L5343" s="1">
        <v>44936</v>
      </c>
      <c r="M5343" t="s">
        <v>17</v>
      </c>
      <c r="N5343" s="4" t="str">
        <f>IF(ISBLANK(Table1[[#This Row],[Payment Method]]),"Unknown",Table1[[#This Row],[Payment Method]])</f>
        <v>Digital Wallet</v>
      </c>
    </row>
    <row r="5344" spans="1:14" hidden="1" x14ac:dyDescent="0.35">
      <c r="A5344" t="s">
        <v>5484</v>
      </c>
      <c r="B5344" t="s">
        <v>53</v>
      </c>
      <c r="C5344" t="s">
        <v>20</v>
      </c>
      <c r="D5344" t="s">
        <v>27</v>
      </c>
      <c r="E5344" s="4" t="str">
        <f>IF(ISBLANK(Table1[[#This Row],[Item]]),"Unknown",Table1[[#This Row],[Item]])</f>
        <v>Pasta Alfredo</v>
      </c>
      <c r="F5344">
        <v>12</v>
      </c>
      <c r="G5344" s="4">
        <f>IF(ISBLANK(Table1[[#This Row],[Price]]),AVERAGE(F5344:F22877),Table1[[#This Row],[Price]])</f>
        <v>12</v>
      </c>
      <c r="H5344">
        <v>1</v>
      </c>
      <c r="I5344" s="4">
        <f>IF(ISBLANK(Table1[[#This Row],[Quantity]]),AVERAGE(H5344:H22877),Table1[[#This Row],[Quantity]])</f>
        <v>1</v>
      </c>
      <c r="J5344">
        <v>12</v>
      </c>
      <c r="K5344" s="4">
        <f>IF(ISBLANK(Table1[[#This Row],[Order Total]]),AVERAGE(J5344:J22877),Table1[[#This Row],[Order Total]])</f>
        <v>12</v>
      </c>
      <c r="L5344" s="1">
        <v>45200</v>
      </c>
      <c r="M5344" t="s">
        <v>17</v>
      </c>
      <c r="N5344" s="4" t="str">
        <f>IF(ISBLANK(Table1[[#This Row],[Payment Method]]),"Unknown",Table1[[#This Row],[Payment Method]])</f>
        <v>Digital Wallet</v>
      </c>
    </row>
    <row r="5345" spans="1:14" hidden="1" x14ac:dyDescent="0.35">
      <c r="A5345" t="s">
        <v>5485</v>
      </c>
      <c r="B5345" t="s">
        <v>26</v>
      </c>
      <c r="C5345" t="s">
        <v>24</v>
      </c>
      <c r="D5345" t="s">
        <v>77</v>
      </c>
      <c r="E5345" s="4" t="str">
        <f>IF(ISBLANK(Table1[[#This Row],[Item]]),"Unknown",Table1[[#This Row],[Item]])</f>
        <v>Coca Cola</v>
      </c>
      <c r="F5345">
        <v>2.5</v>
      </c>
      <c r="G5345" s="4">
        <f>IF(ISBLANK(Table1[[#This Row],[Price]]),AVERAGE(F5345:F22878),Table1[[#This Row],[Price]])</f>
        <v>2.5</v>
      </c>
      <c r="H5345">
        <v>1</v>
      </c>
      <c r="I5345" s="4">
        <f>IF(ISBLANK(Table1[[#This Row],[Quantity]]),AVERAGE(H5345:H22878),Table1[[#This Row],[Quantity]])</f>
        <v>1</v>
      </c>
      <c r="J5345">
        <v>2.5</v>
      </c>
      <c r="K5345" s="4">
        <f>IF(ISBLANK(Table1[[#This Row],[Order Total]]),AVERAGE(J5345:J22878),Table1[[#This Row],[Order Total]])</f>
        <v>2.5</v>
      </c>
      <c r="L5345" s="1">
        <v>44813</v>
      </c>
      <c r="M5345" t="s">
        <v>28</v>
      </c>
      <c r="N5345" s="4" t="str">
        <f>IF(ISBLANK(Table1[[#This Row],[Payment Method]]),"Unknown",Table1[[#This Row],[Payment Method]])</f>
        <v>Cash</v>
      </c>
    </row>
    <row r="5346" spans="1:14" hidden="1" x14ac:dyDescent="0.35">
      <c r="A5346" t="s">
        <v>5486</v>
      </c>
      <c r="B5346" t="s">
        <v>136</v>
      </c>
      <c r="C5346" t="s">
        <v>11</v>
      </c>
      <c r="E5346" s="4" t="str">
        <f>IF(ISBLANK(Table1[[#This Row],[Item]]),"Unknown",Table1[[#This Row],[Item]])</f>
        <v>Unknown</v>
      </c>
      <c r="F5346">
        <v>3</v>
      </c>
      <c r="G5346" s="4">
        <f>IF(ISBLANK(Table1[[#This Row],[Price]]),AVERAGE(F5346:F22879),Table1[[#This Row],[Price]])</f>
        <v>3</v>
      </c>
      <c r="H5346">
        <v>3</v>
      </c>
      <c r="I5346" s="4">
        <f>IF(ISBLANK(Table1[[#This Row],[Quantity]]),AVERAGE(H5346:H22879),Table1[[#This Row],[Quantity]])</f>
        <v>3</v>
      </c>
      <c r="J5346">
        <v>9</v>
      </c>
      <c r="K5346" s="4">
        <f>IF(ISBLANK(Table1[[#This Row],[Order Total]]),AVERAGE(J5346:J22879),Table1[[#This Row],[Order Total]])</f>
        <v>9</v>
      </c>
      <c r="L5346" s="1">
        <v>44757</v>
      </c>
      <c r="M5346" t="s">
        <v>13</v>
      </c>
      <c r="N5346" s="4" t="str">
        <f>IF(ISBLANK(Table1[[#This Row],[Payment Method]]),"Unknown",Table1[[#This Row],[Payment Method]])</f>
        <v>Credit Card</v>
      </c>
    </row>
    <row r="5347" spans="1:14" hidden="1" x14ac:dyDescent="0.35">
      <c r="A5347" t="s">
        <v>5487</v>
      </c>
      <c r="B5347" t="s">
        <v>188</v>
      </c>
      <c r="C5347" t="s">
        <v>38</v>
      </c>
      <c r="D5347" t="s">
        <v>121</v>
      </c>
      <c r="E5347" s="4" t="str">
        <f>IF(ISBLANK(Table1[[#This Row],[Item]]),"Unknown",Table1[[#This Row],[Item]])</f>
        <v>Ice Cream</v>
      </c>
      <c r="F5347">
        <v>5</v>
      </c>
      <c r="G5347" s="4">
        <f>IF(ISBLANK(Table1[[#This Row],[Price]]),AVERAGE(F5347:F22880),Table1[[#This Row],[Price]])</f>
        <v>5</v>
      </c>
      <c r="H5347">
        <v>4</v>
      </c>
      <c r="I5347" s="4">
        <f>IF(ISBLANK(Table1[[#This Row],[Quantity]]),AVERAGE(H5347:H22880),Table1[[#This Row],[Quantity]])</f>
        <v>4</v>
      </c>
      <c r="J5347">
        <v>20</v>
      </c>
      <c r="K5347" s="4">
        <f>IF(ISBLANK(Table1[[#This Row],[Order Total]]),AVERAGE(J5347:J22880),Table1[[#This Row],[Order Total]])</f>
        <v>20</v>
      </c>
      <c r="L5347" s="1">
        <v>45190</v>
      </c>
      <c r="M5347" t="s">
        <v>13</v>
      </c>
      <c r="N5347" s="4" t="str">
        <f>IF(ISBLANK(Table1[[#This Row],[Payment Method]]),"Unknown",Table1[[#This Row],[Payment Method]])</f>
        <v>Credit Card</v>
      </c>
    </row>
    <row r="5348" spans="1:14" hidden="1" x14ac:dyDescent="0.35">
      <c r="A5348" t="s">
        <v>5488</v>
      </c>
      <c r="B5348" t="s">
        <v>172</v>
      </c>
      <c r="C5348" t="s">
        <v>20</v>
      </c>
      <c r="E5348" s="4" t="str">
        <f>IF(ISBLANK(Table1[[#This Row],[Item]]),"Unknown",Table1[[#This Row],[Item]])</f>
        <v>Unknown</v>
      </c>
      <c r="F5348">
        <v>15</v>
      </c>
      <c r="G5348" s="4">
        <f>IF(ISBLANK(Table1[[#This Row],[Price]]),AVERAGE(F5348:F22881),Table1[[#This Row],[Price]])</f>
        <v>15</v>
      </c>
      <c r="H5348">
        <v>3</v>
      </c>
      <c r="I5348" s="4">
        <f>IF(ISBLANK(Table1[[#This Row],[Quantity]]),AVERAGE(H5348:H22881),Table1[[#This Row],[Quantity]])</f>
        <v>3</v>
      </c>
      <c r="J5348">
        <v>45</v>
      </c>
      <c r="K5348" s="4">
        <f>IF(ISBLANK(Table1[[#This Row],[Order Total]]),AVERAGE(J5348:J22881),Table1[[#This Row],[Order Total]])</f>
        <v>45</v>
      </c>
      <c r="L5348" s="1">
        <v>44641</v>
      </c>
      <c r="M5348" t="s">
        <v>28</v>
      </c>
      <c r="N5348" s="4" t="str">
        <f>IF(ISBLANK(Table1[[#This Row],[Payment Method]]),"Unknown",Table1[[#This Row],[Payment Method]])</f>
        <v>Cash</v>
      </c>
    </row>
    <row r="5349" spans="1:14" hidden="1" x14ac:dyDescent="0.35">
      <c r="A5349" t="s">
        <v>5489</v>
      </c>
      <c r="B5349" t="s">
        <v>73</v>
      </c>
      <c r="C5349" t="s">
        <v>20</v>
      </c>
      <c r="D5349" t="s">
        <v>27</v>
      </c>
      <c r="E5349" s="4" t="str">
        <f>IF(ISBLANK(Table1[[#This Row],[Item]]),"Unknown",Table1[[#This Row],[Item]])</f>
        <v>Pasta Alfredo</v>
      </c>
      <c r="F5349">
        <v>12</v>
      </c>
      <c r="G5349" s="4">
        <f>IF(ISBLANK(Table1[[#This Row],[Price]]),AVERAGE(F5349:F22882),Table1[[#This Row],[Price]])</f>
        <v>12</v>
      </c>
      <c r="H5349">
        <v>2</v>
      </c>
      <c r="I5349" s="4">
        <f>IF(ISBLANK(Table1[[#This Row],[Quantity]]),AVERAGE(H5349:H22882),Table1[[#This Row],[Quantity]])</f>
        <v>2</v>
      </c>
      <c r="J5349">
        <v>24</v>
      </c>
      <c r="K5349" s="4">
        <f>IF(ISBLANK(Table1[[#This Row],[Order Total]]),AVERAGE(J5349:J22882),Table1[[#This Row],[Order Total]])</f>
        <v>24</v>
      </c>
      <c r="L5349" s="1">
        <v>44799</v>
      </c>
      <c r="M5349" t="s">
        <v>17</v>
      </c>
      <c r="N5349" s="4" t="str">
        <f>IF(ISBLANK(Table1[[#This Row],[Payment Method]]),"Unknown",Table1[[#This Row],[Payment Method]])</f>
        <v>Digital Wallet</v>
      </c>
    </row>
    <row r="5350" spans="1:14" hidden="1" x14ac:dyDescent="0.35">
      <c r="A5350" t="s">
        <v>5490</v>
      </c>
      <c r="B5350" t="s">
        <v>254</v>
      </c>
      <c r="C5350" t="s">
        <v>38</v>
      </c>
      <c r="D5350" t="s">
        <v>125</v>
      </c>
      <c r="E5350" s="4" t="str">
        <f>IF(ISBLANK(Table1[[#This Row],[Item]]),"Unknown",Table1[[#This Row],[Item]])</f>
        <v>Cheesecake</v>
      </c>
      <c r="F5350">
        <v>7</v>
      </c>
      <c r="G5350" s="4">
        <f>IF(ISBLANK(Table1[[#This Row],[Price]]),AVERAGE(F5350:F22883),Table1[[#This Row],[Price]])</f>
        <v>7</v>
      </c>
      <c r="H5350">
        <v>5</v>
      </c>
      <c r="I5350" s="4">
        <f>IF(ISBLANK(Table1[[#This Row],[Quantity]]),AVERAGE(H5350:H22883),Table1[[#This Row],[Quantity]])</f>
        <v>5</v>
      </c>
      <c r="J5350">
        <v>35</v>
      </c>
      <c r="K5350" s="4">
        <f>IF(ISBLANK(Table1[[#This Row],[Order Total]]),AVERAGE(J5350:J22883),Table1[[#This Row],[Order Total]])</f>
        <v>35</v>
      </c>
      <c r="L5350" s="1">
        <v>45194</v>
      </c>
      <c r="M5350" t="s">
        <v>28</v>
      </c>
      <c r="N5350" s="4" t="str">
        <f>IF(ISBLANK(Table1[[#This Row],[Payment Method]]),"Unknown",Table1[[#This Row],[Payment Method]])</f>
        <v>Cash</v>
      </c>
    </row>
    <row r="5351" spans="1:14" x14ac:dyDescent="0.35">
      <c r="A5351" t="s">
        <v>5491</v>
      </c>
      <c r="B5351" t="s">
        <v>167</v>
      </c>
      <c r="C5351" t="s">
        <v>38</v>
      </c>
      <c r="E5351" s="4" t="str">
        <f>IF(ISBLANK(Table1[[#This Row],[Item]]),"Unknown",Table1[[#This Row],[Item]])</f>
        <v>Unknown</v>
      </c>
      <c r="G5351" s="4">
        <f>IF(ISBLANK(Table1[[#This Row],[Price]]),AVERAGE(F5351:F22884),Table1[[#This Row],[Price]])</f>
        <v>6.6030250648228179</v>
      </c>
      <c r="I5351" s="4">
        <f>IF(ISBLANK(Table1[[#This Row],[Quantity]]),AVERAGE(H5351:H22884),Table1[[#This Row],[Quantity]])</f>
        <v>3.0042922066992088</v>
      </c>
      <c r="K5351" s="4">
        <f>IF(ISBLANK(Table1[[#This Row],[Order Total]]),AVERAGE(J5351:J22884),Table1[[#This Row],[Order Total]])</f>
        <v>19.835381248947989</v>
      </c>
      <c r="L5351" s="1">
        <v>45050</v>
      </c>
      <c r="M5351" t="s">
        <v>13</v>
      </c>
      <c r="N5351" s="4" t="str">
        <f>IF(ISBLANK(Table1[[#This Row],[Payment Method]]),"Unknown",Table1[[#This Row],[Payment Method]])</f>
        <v>Credit Card</v>
      </c>
    </row>
    <row r="5352" spans="1:14" hidden="1" x14ac:dyDescent="0.35">
      <c r="A5352" t="s">
        <v>5492</v>
      </c>
      <c r="B5352" t="s">
        <v>95</v>
      </c>
      <c r="C5352" t="s">
        <v>20</v>
      </c>
      <c r="D5352" t="s">
        <v>21</v>
      </c>
      <c r="E5352" s="4" t="str">
        <f>IF(ISBLANK(Table1[[#This Row],[Item]]),"Unknown",Table1[[#This Row],[Item]])</f>
        <v>Grilled Chicken</v>
      </c>
      <c r="F5352">
        <v>15</v>
      </c>
      <c r="G5352" s="4">
        <f>IF(ISBLANK(Table1[[#This Row],[Price]]),AVERAGE(F5352:F22885),Table1[[#This Row],[Price]])</f>
        <v>15</v>
      </c>
      <c r="H5352">
        <v>1</v>
      </c>
      <c r="I5352" s="4">
        <f>IF(ISBLANK(Table1[[#This Row],[Quantity]]),AVERAGE(H5352:H22885),Table1[[#This Row],[Quantity]])</f>
        <v>1</v>
      </c>
      <c r="J5352">
        <v>15</v>
      </c>
      <c r="K5352" s="4">
        <f>IF(ISBLANK(Table1[[#This Row],[Order Total]]),AVERAGE(J5352:J22885),Table1[[#This Row],[Order Total]])</f>
        <v>15</v>
      </c>
      <c r="L5352" s="1">
        <v>44601</v>
      </c>
      <c r="M5352" t="s">
        <v>13</v>
      </c>
      <c r="N5352" s="4" t="str">
        <f>IF(ISBLANK(Table1[[#This Row],[Payment Method]]),"Unknown",Table1[[#This Row],[Payment Method]])</f>
        <v>Credit Card</v>
      </c>
    </row>
    <row r="5353" spans="1:14" hidden="1" x14ac:dyDescent="0.35">
      <c r="A5353" t="s">
        <v>5493</v>
      </c>
      <c r="B5353" t="s">
        <v>35</v>
      </c>
      <c r="C5353" t="s">
        <v>50</v>
      </c>
      <c r="D5353" t="s">
        <v>93</v>
      </c>
      <c r="E5353" s="4" t="str">
        <f>IF(ISBLANK(Table1[[#This Row],[Item]]),"Unknown",Table1[[#This Row],[Item]])</f>
        <v>Beef Chili</v>
      </c>
      <c r="F5353">
        <v>7</v>
      </c>
      <c r="G5353" s="4">
        <f>IF(ISBLANK(Table1[[#This Row],[Price]]),AVERAGE(F5353:F22886),Table1[[#This Row],[Price]])</f>
        <v>7</v>
      </c>
      <c r="H5353">
        <v>4</v>
      </c>
      <c r="I5353" s="4">
        <f>IF(ISBLANK(Table1[[#This Row],[Quantity]]),AVERAGE(H5353:H22886),Table1[[#This Row],[Quantity]])</f>
        <v>4</v>
      </c>
      <c r="J5353">
        <v>28</v>
      </c>
      <c r="K5353" s="4">
        <f>IF(ISBLANK(Table1[[#This Row],[Order Total]]),AVERAGE(J5353:J22886),Table1[[#This Row],[Order Total]])</f>
        <v>28</v>
      </c>
      <c r="L5353" s="1">
        <v>44661</v>
      </c>
      <c r="M5353" t="s">
        <v>13</v>
      </c>
      <c r="N5353" s="4" t="str">
        <f>IF(ISBLANK(Table1[[#This Row],[Payment Method]]),"Unknown",Table1[[#This Row],[Payment Method]])</f>
        <v>Credit Card</v>
      </c>
    </row>
    <row r="5354" spans="1:14" hidden="1" x14ac:dyDescent="0.35">
      <c r="A5354" t="s">
        <v>5494</v>
      </c>
      <c r="B5354" t="s">
        <v>152</v>
      </c>
      <c r="C5354" t="s">
        <v>50</v>
      </c>
      <c r="D5354" t="s">
        <v>112</v>
      </c>
      <c r="E5354" s="4" t="str">
        <f>IF(ISBLANK(Table1[[#This Row],[Item]]),"Unknown",Table1[[#This Row],[Item]])</f>
        <v>French Fries</v>
      </c>
      <c r="F5354">
        <v>4</v>
      </c>
      <c r="G5354" s="4">
        <f>IF(ISBLANK(Table1[[#This Row],[Price]]),AVERAGE(F5354:F22887),Table1[[#This Row],[Price]])</f>
        <v>4</v>
      </c>
      <c r="H5354">
        <v>5</v>
      </c>
      <c r="I5354" s="4">
        <f>IF(ISBLANK(Table1[[#This Row],[Quantity]]),AVERAGE(H5354:H22887),Table1[[#This Row],[Quantity]])</f>
        <v>5</v>
      </c>
      <c r="J5354">
        <v>20</v>
      </c>
      <c r="K5354" s="4">
        <f>IF(ISBLANK(Table1[[#This Row],[Order Total]]),AVERAGE(J5354:J22887),Table1[[#This Row],[Order Total]])</f>
        <v>20</v>
      </c>
      <c r="L5354" s="1">
        <v>44915</v>
      </c>
      <c r="M5354" t="s">
        <v>13</v>
      </c>
      <c r="N5354" s="4" t="str">
        <f>IF(ISBLANK(Table1[[#This Row],[Payment Method]]),"Unknown",Table1[[#This Row],[Payment Method]])</f>
        <v>Credit Card</v>
      </c>
    </row>
    <row r="5355" spans="1:14" hidden="1" x14ac:dyDescent="0.35">
      <c r="A5355" t="s">
        <v>5495</v>
      </c>
      <c r="B5355" t="s">
        <v>160</v>
      </c>
      <c r="C5355" t="s">
        <v>11</v>
      </c>
      <c r="D5355" t="s">
        <v>79</v>
      </c>
      <c r="E5355" s="4" t="str">
        <f>IF(ISBLANK(Table1[[#This Row],[Item]]),"Unknown",Table1[[#This Row],[Item]])</f>
        <v>Grilled Vegetables</v>
      </c>
      <c r="F5355">
        <v>5</v>
      </c>
      <c r="G5355" s="4">
        <f>IF(ISBLANK(Table1[[#This Row],[Price]]),AVERAGE(F5355:F22888),Table1[[#This Row],[Price]])</f>
        <v>5</v>
      </c>
      <c r="H5355">
        <v>3</v>
      </c>
      <c r="I5355" s="4">
        <f>IF(ISBLANK(Table1[[#This Row],[Quantity]]),AVERAGE(H5355:H22888),Table1[[#This Row],[Quantity]])</f>
        <v>3</v>
      </c>
      <c r="J5355">
        <v>15</v>
      </c>
      <c r="K5355" s="4">
        <f>IF(ISBLANK(Table1[[#This Row],[Order Total]]),AVERAGE(J5355:J22888),Table1[[#This Row],[Order Total]])</f>
        <v>15</v>
      </c>
      <c r="L5355" s="1">
        <v>44733</v>
      </c>
      <c r="M5355" t="s">
        <v>28</v>
      </c>
      <c r="N5355" s="4" t="str">
        <f>IF(ISBLANK(Table1[[#This Row],[Payment Method]]),"Unknown",Table1[[#This Row],[Payment Method]])</f>
        <v>Cash</v>
      </c>
    </row>
    <row r="5356" spans="1:14" x14ac:dyDescent="0.35">
      <c r="A5356" t="s">
        <v>5496</v>
      </c>
      <c r="B5356" t="s">
        <v>62</v>
      </c>
      <c r="C5356" t="s">
        <v>20</v>
      </c>
      <c r="E5356" s="4" t="str">
        <f>IF(ISBLANK(Table1[[#This Row],[Item]]),"Unknown",Table1[[#This Row],[Item]])</f>
        <v>Unknown</v>
      </c>
      <c r="G5356" s="4">
        <f>IF(ISBLANK(Table1[[#This Row],[Price]]),AVERAGE(F5356:F22889),Table1[[#This Row],[Price]])</f>
        <v>6.6026283935673522</v>
      </c>
      <c r="I5356" s="4">
        <f>IF(ISBLANK(Table1[[#This Row],[Quantity]]),AVERAGE(H5356:H22889),Table1[[#This Row],[Quantity]])</f>
        <v>3.0042094628725375</v>
      </c>
      <c r="K5356" s="4">
        <f>IF(ISBLANK(Table1[[#This Row],[Order Total]]),AVERAGE(J5356:J22889),Table1[[#This Row],[Order Total]])</f>
        <v>19.835494190941237</v>
      </c>
      <c r="L5356" s="1">
        <v>44728</v>
      </c>
      <c r="M5356" t="s">
        <v>17</v>
      </c>
      <c r="N5356" s="4" t="str">
        <f>IF(ISBLANK(Table1[[#This Row],[Payment Method]]),"Unknown",Table1[[#This Row],[Payment Method]])</f>
        <v>Digital Wallet</v>
      </c>
    </row>
    <row r="5357" spans="1:14" hidden="1" x14ac:dyDescent="0.35">
      <c r="A5357" t="s">
        <v>5497</v>
      </c>
      <c r="B5357" t="s">
        <v>19</v>
      </c>
      <c r="C5357" t="s">
        <v>50</v>
      </c>
      <c r="D5357" t="s">
        <v>112</v>
      </c>
      <c r="E5357" s="4" t="str">
        <f>IF(ISBLANK(Table1[[#This Row],[Item]]),"Unknown",Table1[[#This Row],[Item]])</f>
        <v>French Fries</v>
      </c>
      <c r="F5357">
        <v>4</v>
      </c>
      <c r="G5357" s="4">
        <f>IF(ISBLANK(Table1[[#This Row],[Price]]),AVERAGE(F5357:F22890),Table1[[#This Row],[Price]])</f>
        <v>4</v>
      </c>
      <c r="H5357">
        <v>5</v>
      </c>
      <c r="I5357" s="4">
        <f>IF(ISBLANK(Table1[[#This Row],[Quantity]]),AVERAGE(H5357:H22890),Table1[[#This Row],[Quantity]])</f>
        <v>5</v>
      </c>
      <c r="J5357">
        <v>20</v>
      </c>
      <c r="K5357" s="4">
        <f>IF(ISBLANK(Table1[[#This Row],[Order Total]]),AVERAGE(J5357:J22890),Table1[[#This Row],[Order Total]])</f>
        <v>20</v>
      </c>
      <c r="L5357" s="1">
        <v>44640</v>
      </c>
      <c r="M5357" t="s">
        <v>17</v>
      </c>
      <c r="N5357" s="4" t="str">
        <f>IF(ISBLANK(Table1[[#This Row],[Payment Method]]),"Unknown",Table1[[#This Row],[Payment Method]])</f>
        <v>Digital Wallet</v>
      </c>
    </row>
    <row r="5358" spans="1:14" hidden="1" x14ac:dyDescent="0.35">
      <c r="A5358" t="s">
        <v>5498</v>
      </c>
      <c r="B5358" t="s">
        <v>109</v>
      </c>
      <c r="C5358" t="s">
        <v>20</v>
      </c>
      <c r="D5358" t="s">
        <v>21</v>
      </c>
      <c r="E5358" s="4" t="str">
        <f>IF(ISBLANK(Table1[[#This Row],[Item]]),"Unknown",Table1[[#This Row],[Item]])</f>
        <v>Grilled Chicken</v>
      </c>
      <c r="F5358">
        <v>15</v>
      </c>
      <c r="G5358" s="4">
        <f>IF(ISBLANK(Table1[[#This Row],[Price]]),AVERAGE(F5358:F22891),Table1[[#This Row],[Price]])</f>
        <v>15</v>
      </c>
      <c r="H5358">
        <v>5</v>
      </c>
      <c r="I5358" s="4">
        <f>IF(ISBLANK(Table1[[#This Row],[Quantity]]),AVERAGE(H5358:H22891),Table1[[#This Row],[Quantity]])</f>
        <v>5</v>
      </c>
      <c r="J5358">
        <v>75</v>
      </c>
      <c r="K5358" s="4">
        <f>IF(ISBLANK(Table1[[#This Row],[Order Total]]),AVERAGE(J5358:J22891),Table1[[#This Row],[Order Total]])</f>
        <v>75</v>
      </c>
      <c r="L5358" s="1">
        <v>45000</v>
      </c>
      <c r="M5358" t="s">
        <v>28</v>
      </c>
      <c r="N5358" s="4" t="str">
        <f>IF(ISBLANK(Table1[[#This Row],[Payment Method]]),"Unknown",Table1[[#This Row],[Payment Method]])</f>
        <v>Cash</v>
      </c>
    </row>
    <row r="5359" spans="1:14" hidden="1" x14ac:dyDescent="0.35">
      <c r="A5359" t="s">
        <v>5499</v>
      </c>
      <c r="B5359" t="s">
        <v>423</v>
      </c>
      <c r="C5359" t="s">
        <v>20</v>
      </c>
      <c r="D5359" t="s">
        <v>245</v>
      </c>
      <c r="E5359" s="4" t="str">
        <f>IF(ISBLANK(Table1[[#This Row],[Item]]),"Unknown",Table1[[#This Row],[Item]])</f>
        <v>Steak</v>
      </c>
      <c r="F5359">
        <v>20</v>
      </c>
      <c r="G5359" s="4">
        <f>IF(ISBLANK(Table1[[#This Row],[Price]]),AVERAGE(F5359:F22892),Table1[[#This Row],[Price]])</f>
        <v>20</v>
      </c>
      <c r="H5359">
        <v>4</v>
      </c>
      <c r="I5359" s="4">
        <f>IF(ISBLANK(Table1[[#This Row],[Quantity]]),AVERAGE(H5359:H22892),Table1[[#This Row],[Quantity]])</f>
        <v>4</v>
      </c>
      <c r="J5359">
        <v>80</v>
      </c>
      <c r="K5359" s="4">
        <f>IF(ISBLANK(Table1[[#This Row],[Order Total]]),AVERAGE(J5359:J22892),Table1[[#This Row],[Order Total]])</f>
        <v>80</v>
      </c>
      <c r="L5359" s="1">
        <v>45084</v>
      </c>
      <c r="M5359" t="s">
        <v>17</v>
      </c>
      <c r="N5359" s="4" t="str">
        <f>IF(ISBLANK(Table1[[#This Row],[Payment Method]]),"Unknown",Table1[[#This Row],[Payment Method]])</f>
        <v>Digital Wallet</v>
      </c>
    </row>
    <row r="5360" spans="1:14" hidden="1" x14ac:dyDescent="0.35">
      <c r="A5360" t="s">
        <v>5500</v>
      </c>
      <c r="B5360" t="s">
        <v>32</v>
      </c>
      <c r="C5360" t="s">
        <v>50</v>
      </c>
      <c r="D5360" t="s">
        <v>51</v>
      </c>
      <c r="E5360" s="4" t="str">
        <f>IF(ISBLANK(Table1[[#This Row],[Item]]),"Unknown",Table1[[#This Row],[Item]])</f>
        <v>Sweet Potato Fries</v>
      </c>
      <c r="F5360">
        <v>5</v>
      </c>
      <c r="G5360" s="4">
        <f>IF(ISBLANK(Table1[[#This Row],[Price]]),AVERAGE(F5360:F22893),Table1[[#This Row],[Price]])</f>
        <v>5</v>
      </c>
      <c r="H5360">
        <v>1</v>
      </c>
      <c r="I5360" s="4">
        <f>IF(ISBLANK(Table1[[#This Row],[Quantity]]),AVERAGE(H5360:H22893),Table1[[#This Row],[Quantity]])</f>
        <v>1</v>
      </c>
      <c r="J5360">
        <v>5</v>
      </c>
      <c r="K5360" s="4">
        <f>IF(ISBLANK(Table1[[#This Row],[Order Total]]),AVERAGE(J5360:J22893),Table1[[#This Row],[Order Total]])</f>
        <v>5</v>
      </c>
      <c r="L5360" s="1">
        <v>45033</v>
      </c>
      <c r="M5360" t="s">
        <v>13</v>
      </c>
      <c r="N5360" s="4" t="str">
        <f>IF(ISBLANK(Table1[[#This Row],[Payment Method]]),"Unknown",Table1[[#This Row],[Payment Method]])</f>
        <v>Credit Card</v>
      </c>
    </row>
    <row r="5361" spans="1:14" hidden="1" x14ac:dyDescent="0.35">
      <c r="A5361" t="s">
        <v>5501</v>
      </c>
      <c r="B5361" t="s">
        <v>32</v>
      </c>
      <c r="C5361" t="s">
        <v>20</v>
      </c>
      <c r="D5361" t="s">
        <v>21</v>
      </c>
      <c r="E5361" s="4" t="str">
        <f>IF(ISBLANK(Table1[[#This Row],[Item]]),"Unknown",Table1[[#This Row],[Item]])</f>
        <v>Grilled Chicken</v>
      </c>
      <c r="F5361">
        <v>15</v>
      </c>
      <c r="G5361" s="4">
        <f>IF(ISBLANK(Table1[[#This Row],[Price]]),AVERAGE(F5361:F22894),Table1[[#This Row],[Price]])</f>
        <v>15</v>
      </c>
      <c r="H5361">
        <v>4</v>
      </c>
      <c r="I5361" s="4">
        <f>IF(ISBLANK(Table1[[#This Row],[Quantity]]),AVERAGE(H5361:H22894),Table1[[#This Row],[Quantity]])</f>
        <v>4</v>
      </c>
      <c r="J5361">
        <v>60</v>
      </c>
      <c r="K5361" s="4">
        <f>IF(ISBLANK(Table1[[#This Row],[Order Total]]),AVERAGE(J5361:J22894),Table1[[#This Row],[Order Total]])</f>
        <v>60</v>
      </c>
      <c r="L5361" s="1">
        <v>44600</v>
      </c>
      <c r="M5361" t="s">
        <v>28</v>
      </c>
      <c r="N5361" s="4" t="str">
        <f>IF(ISBLANK(Table1[[#This Row],[Payment Method]]),"Unknown",Table1[[#This Row],[Payment Method]])</f>
        <v>Cash</v>
      </c>
    </row>
    <row r="5362" spans="1:14" hidden="1" x14ac:dyDescent="0.35">
      <c r="A5362" t="s">
        <v>5502</v>
      </c>
      <c r="B5362" t="s">
        <v>283</v>
      </c>
      <c r="C5362" t="s">
        <v>11</v>
      </c>
      <c r="D5362" t="s">
        <v>16</v>
      </c>
      <c r="E5362" s="4" t="str">
        <f>IF(ISBLANK(Table1[[#This Row],[Item]]),"Unknown",Table1[[#This Row],[Item]])</f>
        <v>Mashed Potatoes</v>
      </c>
      <c r="F5362">
        <v>4</v>
      </c>
      <c r="G5362" s="4">
        <f>IF(ISBLANK(Table1[[#This Row],[Price]]),AVERAGE(F5362:F22895),Table1[[#This Row],[Price]])</f>
        <v>4</v>
      </c>
      <c r="H5362">
        <v>5</v>
      </c>
      <c r="I5362" s="4">
        <f>IF(ISBLANK(Table1[[#This Row],[Quantity]]),AVERAGE(H5362:H22895),Table1[[#This Row],[Quantity]])</f>
        <v>5</v>
      </c>
      <c r="J5362">
        <v>20</v>
      </c>
      <c r="K5362" s="4">
        <f>IF(ISBLANK(Table1[[#This Row],[Order Total]]),AVERAGE(J5362:J22895),Table1[[#This Row],[Order Total]])</f>
        <v>20</v>
      </c>
      <c r="L5362" s="1">
        <v>45248</v>
      </c>
      <c r="M5362" t="s">
        <v>13</v>
      </c>
      <c r="N5362" s="4" t="str">
        <f>IF(ISBLANK(Table1[[#This Row],[Payment Method]]),"Unknown",Table1[[#This Row],[Payment Method]])</f>
        <v>Credit Card</v>
      </c>
    </row>
    <row r="5363" spans="1:14" hidden="1" x14ac:dyDescent="0.35">
      <c r="A5363" t="s">
        <v>5503</v>
      </c>
      <c r="B5363" t="s">
        <v>76</v>
      </c>
      <c r="C5363" t="s">
        <v>20</v>
      </c>
      <c r="D5363" t="s">
        <v>245</v>
      </c>
      <c r="E5363" s="4" t="str">
        <f>IF(ISBLANK(Table1[[#This Row],[Item]]),"Unknown",Table1[[#This Row],[Item]])</f>
        <v>Steak</v>
      </c>
      <c r="F5363">
        <v>20</v>
      </c>
      <c r="G5363" s="4">
        <f>IF(ISBLANK(Table1[[#This Row],[Price]]),AVERAGE(F5363:F22896),Table1[[#This Row],[Price]])</f>
        <v>20</v>
      </c>
      <c r="H5363">
        <v>1</v>
      </c>
      <c r="I5363" s="4">
        <f>IF(ISBLANK(Table1[[#This Row],[Quantity]]),AVERAGE(H5363:H22896),Table1[[#This Row],[Quantity]])</f>
        <v>1</v>
      </c>
      <c r="J5363">
        <v>20</v>
      </c>
      <c r="K5363" s="4">
        <f>IF(ISBLANK(Table1[[#This Row],[Order Total]]),AVERAGE(J5363:J22896),Table1[[#This Row],[Order Total]])</f>
        <v>20</v>
      </c>
      <c r="L5363" s="1">
        <v>44872</v>
      </c>
      <c r="M5363" t="s">
        <v>13</v>
      </c>
      <c r="N5363" s="4" t="str">
        <f>IF(ISBLANK(Table1[[#This Row],[Payment Method]]),"Unknown",Table1[[#This Row],[Payment Method]])</f>
        <v>Credit Card</v>
      </c>
    </row>
    <row r="5364" spans="1:14" hidden="1" x14ac:dyDescent="0.35">
      <c r="A5364" t="s">
        <v>5504</v>
      </c>
      <c r="B5364" t="s">
        <v>60</v>
      </c>
      <c r="C5364" t="s">
        <v>50</v>
      </c>
      <c r="D5364" t="s">
        <v>86</v>
      </c>
      <c r="E5364" s="4" t="str">
        <f>IF(ISBLANK(Table1[[#This Row],[Item]]),"Unknown",Table1[[#This Row],[Item]])</f>
        <v>Cheese Fries</v>
      </c>
      <c r="F5364">
        <v>5</v>
      </c>
      <c r="G5364" s="4">
        <f>IF(ISBLANK(Table1[[#This Row],[Price]]),AVERAGE(F5364:F22897),Table1[[#This Row],[Price]])</f>
        <v>5</v>
      </c>
      <c r="H5364">
        <v>4</v>
      </c>
      <c r="I5364" s="4">
        <f>IF(ISBLANK(Table1[[#This Row],[Quantity]]),AVERAGE(H5364:H22897),Table1[[#This Row],[Quantity]])</f>
        <v>4</v>
      </c>
      <c r="J5364">
        <v>20</v>
      </c>
      <c r="K5364" s="4">
        <f>IF(ISBLANK(Table1[[#This Row],[Order Total]]),AVERAGE(J5364:J22897),Table1[[#This Row],[Order Total]])</f>
        <v>20</v>
      </c>
      <c r="L5364" s="1">
        <v>44889</v>
      </c>
      <c r="M5364" t="s">
        <v>13</v>
      </c>
      <c r="N5364" s="4" t="str">
        <f>IF(ISBLANK(Table1[[#This Row],[Payment Method]]),"Unknown",Table1[[#This Row],[Payment Method]])</f>
        <v>Credit Card</v>
      </c>
    </row>
    <row r="5365" spans="1:14" hidden="1" x14ac:dyDescent="0.35">
      <c r="A5365" t="s">
        <v>5505</v>
      </c>
      <c r="B5365" t="s">
        <v>234</v>
      </c>
      <c r="C5365" t="s">
        <v>24</v>
      </c>
      <c r="D5365" t="s">
        <v>141</v>
      </c>
      <c r="E5365" s="4" t="str">
        <f>IF(ISBLANK(Table1[[#This Row],[Item]]),"Unknown",Table1[[#This Row],[Item]])</f>
        <v>Iced Tea</v>
      </c>
      <c r="F5365">
        <v>2.5</v>
      </c>
      <c r="G5365" s="4">
        <f>IF(ISBLANK(Table1[[#This Row],[Price]]),AVERAGE(F5365:F22898),Table1[[#This Row],[Price]])</f>
        <v>2.5</v>
      </c>
      <c r="H5365">
        <v>2</v>
      </c>
      <c r="I5365" s="4">
        <f>IF(ISBLANK(Table1[[#This Row],[Quantity]]),AVERAGE(H5365:H22898),Table1[[#This Row],[Quantity]])</f>
        <v>2</v>
      </c>
      <c r="J5365">
        <v>5</v>
      </c>
      <c r="K5365" s="4">
        <f>IF(ISBLANK(Table1[[#This Row],[Order Total]]),AVERAGE(J5365:J22898),Table1[[#This Row],[Order Total]])</f>
        <v>5</v>
      </c>
      <c r="L5365" s="1">
        <v>44920</v>
      </c>
      <c r="M5365" t="s">
        <v>13</v>
      </c>
      <c r="N5365" s="4" t="str">
        <f>IF(ISBLANK(Table1[[#This Row],[Payment Method]]),"Unknown",Table1[[#This Row],[Payment Method]])</f>
        <v>Credit Card</v>
      </c>
    </row>
    <row r="5366" spans="1:14" hidden="1" x14ac:dyDescent="0.35">
      <c r="A5366" t="s">
        <v>5506</v>
      </c>
      <c r="B5366" t="s">
        <v>127</v>
      </c>
      <c r="C5366" t="s">
        <v>50</v>
      </c>
      <c r="D5366" t="s">
        <v>93</v>
      </c>
      <c r="E5366" s="4" t="str">
        <f>IF(ISBLANK(Table1[[#This Row],[Item]]),"Unknown",Table1[[#This Row],[Item]])</f>
        <v>Beef Chili</v>
      </c>
      <c r="F5366">
        <v>7</v>
      </c>
      <c r="G5366" s="4">
        <f>IF(ISBLANK(Table1[[#This Row],[Price]]),AVERAGE(F5366:F22899),Table1[[#This Row],[Price]])</f>
        <v>7</v>
      </c>
      <c r="H5366">
        <v>3</v>
      </c>
      <c r="I5366" s="4">
        <f>IF(ISBLANK(Table1[[#This Row],[Quantity]]),AVERAGE(H5366:H22899),Table1[[#This Row],[Quantity]])</f>
        <v>3</v>
      </c>
      <c r="J5366">
        <v>21</v>
      </c>
      <c r="K5366" s="4">
        <f>IF(ISBLANK(Table1[[#This Row],[Order Total]]),AVERAGE(J5366:J22899),Table1[[#This Row],[Order Total]])</f>
        <v>21</v>
      </c>
      <c r="L5366" s="1">
        <v>44843</v>
      </c>
      <c r="M5366" t="s">
        <v>13</v>
      </c>
      <c r="N5366" s="4" t="str">
        <f>IF(ISBLANK(Table1[[#This Row],[Payment Method]]),"Unknown",Table1[[#This Row],[Payment Method]])</f>
        <v>Credit Card</v>
      </c>
    </row>
    <row r="5367" spans="1:14" hidden="1" x14ac:dyDescent="0.35">
      <c r="A5367" t="s">
        <v>5507</v>
      </c>
      <c r="B5367" t="s">
        <v>129</v>
      </c>
      <c r="C5367" t="s">
        <v>38</v>
      </c>
      <c r="D5367" t="s">
        <v>121</v>
      </c>
      <c r="E5367" s="4" t="str">
        <f>IF(ISBLANK(Table1[[#This Row],[Item]]),"Unknown",Table1[[#This Row],[Item]])</f>
        <v>Ice Cream</v>
      </c>
      <c r="F5367">
        <v>5</v>
      </c>
      <c r="G5367" s="4">
        <f>IF(ISBLANK(Table1[[#This Row],[Price]]),AVERAGE(F5367:F22900),Table1[[#This Row],[Price]])</f>
        <v>5</v>
      </c>
      <c r="H5367">
        <v>3</v>
      </c>
      <c r="I5367" s="4">
        <f>IF(ISBLANK(Table1[[#This Row],[Quantity]]),AVERAGE(H5367:H22900),Table1[[#This Row],[Quantity]])</f>
        <v>3</v>
      </c>
      <c r="J5367">
        <v>15</v>
      </c>
      <c r="K5367" s="4">
        <f>IF(ISBLANK(Table1[[#This Row],[Order Total]]),AVERAGE(J5367:J22900),Table1[[#This Row],[Order Total]])</f>
        <v>15</v>
      </c>
      <c r="L5367" s="1">
        <v>44919</v>
      </c>
      <c r="M5367" t="s">
        <v>17</v>
      </c>
      <c r="N5367" s="4" t="str">
        <f>IF(ISBLANK(Table1[[#This Row],[Payment Method]]),"Unknown",Table1[[#This Row],[Payment Method]])</f>
        <v>Digital Wallet</v>
      </c>
    </row>
    <row r="5368" spans="1:14" hidden="1" x14ac:dyDescent="0.35">
      <c r="A5368" t="s">
        <v>5508</v>
      </c>
      <c r="B5368" t="s">
        <v>196</v>
      </c>
      <c r="C5368" t="s">
        <v>38</v>
      </c>
      <c r="D5368" t="s">
        <v>121</v>
      </c>
      <c r="E5368" s="4" t="str">
        <f>IF(ISBLANK(Table1[[#This Row],[Item]]),"Unknown",Table1[[#This Row],[Item]])</f>
        <v>Ice Cream</v>
      </c>
      <c r="F5368">
        <v>5</v>
      </c>
      <c r="G5368" s="4">
        <f>IF(ISBLANK(Table1[[#This Row],[Price]]),AVERAGE(F5368:F22901),Table1[[#This Row],[Price]])</f>
        <v>5</v>
      </c>
      <c r="H5368">
        <v>3</v>
      </c>
      <c r="I5368" s="4">
        <f>IF(ISBLANK(Table1[[#This Row],[Quantity]]),AVERAGE(H5368:H22901),Table1[[#This Row],[Quantity]])</f>
        <v>3</v>
      </c>
      <c r="J5368">
        <v>15</v>
      </c>
      <c r="K5368" s="4">
        <f>IF(ISBLANK(Table1[[#This Row],[Order Total]]),AVERAGE(J5368:J22901),Table1[[#This Row],[Order Total]])</f>
        <v>15</v>
      </c>
      <c r="L5368" s="1">
        <v>45184</v>
      </c>
      <c r="M5368" t="s">
        <v>28</v>
      </c>
      <c r="N5368" s="4" t="str">
        <f>IF(ISBLANK(Table1[[#This Row],[Payment Method]]),"Unknown",Table1[[#This Row],[Payment Method]])</f>
        <v>Cash</v>
      </c>
    </row>
    <row r="5369" spans="1:14" hidden="1" x14ac:dyDescent="0.35">
      <c r="A5369" t="s">
        <v>5509</v>
      </c>
      <c r="B5369" t="s">
        <v>397</v>
      </c>
      <c r="C5369" t="s">
        <v>20</v>
      </c>
      <c r="D5369" t="s">
        <v>30</v>
      </c>
      <c r="E5369" s="4" t="str">
        <f>IF(ISBLANK(Table1[[#This Row],[Item]]),"Unknown",Table1[[#This Row],[Item]])</f>
        <v>Salmon</v>
      </c>
      <c r="F5369">
        <v>18</v>
      </c>
      <c r="G5369" s="4">
        <f>IF(ISBLANK(Table1[[#This Row],[Price]]),AVERAGE(F5369:F22902),Table1[[#This Row],[Price]])</f>
        <v>18</v>
      </c>
      <c r="H5369">
        <v>1</v>
      </c>
      <c r="I5369" s="4">
        <f>IF(ISBLANK(Table1[[#This Row],[Quantity]]),AVERAGE(H5369:H22902),Table1[[#This Row],[Quantity]])</f>
        <v>1</v>
      </c>
      <c r="J5369">
        <v>18</v>
      </c>
      <c r="K5369" s="4">
        <f>IF(ISBLANK(Table1[[#This Row],[Order Total]]),AVERAGE(J5369:J22902),Table1[[#This Row],[Order Total]])</f>
        <v>18</v>
      </c>
      <c r="L5369" s="1">
        <v>45098</v>
      </c>
      <c r="M5369" t="s">
        <v>17</v>
      </c>
      <c r="N5369" s="4" t="str">
        <f>IF(ISBLANK(Table1[[#This Row],[Payment Method]]),"Unknown",Table1[[#This Row],[Payment Method]])</f>
        <v>Digital Wallet</v>
      </c>
    </row>
    <row r="5370" spans="1:14" hidden="1" x14ac:dyDescent="0.35">
      <c r="A5370" t="s">
        <v>5510</v>
      </c>
      <c r="B5370" t="s">
        <v>313</v>
      </c>
      <c r="C5370" t="s">
        <v>20</v>
      </c>
      <c r="D5370" t="s">
        <v>245</v>
      </c>
      <c r="E5370" s="4" t="str">
        <f>IF(ISBLANK(Table1[[#This Row],[Item]]),"Unknown",Table1[[#This Row],[Item]])</f>
        <v>Steak</v>
      </c>
      <c r="F5370">
        <v>20</v>
      </c>
      <c r="G5370" s="4">
        <f>IF(ISBLANK(Table1[[#This Row],[Price]]),AVERAGE(F5370:F22903),Table1[[#This Row],[Price]])</f>
        <v>20</v>
      </c>
      <c r="H5370">
        <v>1</v>
      </c>
      <c r="I5370" s="4">
        <f>IF(ISBLANK(Table1[[#This Row],[Quantity]]),AVERAGE(H5370:H22903),Table1[[#This Row],[Quantity]])</f>
        <v>1</v>
      </c>
      <c r="J5370">
        <v>20</v>
      </c>
      <c r="K5370" s="4">
        <f>IF(ISBLANK(Table1[[#This Row],[Order Total]]),AVERAGE(J5370:J22903),Table1[[#This Row],[Order Total]])</f>
        <v>20</v>
      </c>
      <c r="L5370" s="1">
        <v>44884</v>
      </c>
      <c r="M5370" t="s">
        <v>13</v>
      </c>
      <c r="N5370" s="4" t="str">
        <f>IF(ISBLANK(Table1[[#This Row],[Payment Method]]),"Unknown",Table1[[#This Row],[Payment Method]])</f>
        <v>Credit Card</v>
      </c>
    </row>
    <row r="5371" spans="1:14" hidden="1" x14ac:dyDescent="0.35">
      <c r="A5371" t="s">
        <v>5511</v>
      </c>
      <c r="B5371" t="s">
        <v>205</v>
      </c>
      <c r="C5371" t="s">
        <v>50</v>
      </c>
      <c r="D5371" t="s">
        <v>112</v>
      </c>
      <c r="E5371" s="4" t="str">
        <f>IF(ISBLANK(Table1[[#This Row],[Item]]),"Unknown",Table1[[#This Row],[Item]])</f>
        <v>French Fries</v>
      </c>
      <c r="F5371">
        <v>4</v>
      </c>
      <c r="G5371" s="4">
        <f>IF(ISBLANK(Table1[[#This Row],[Price]]),AVERAGE(F5371:F22904),Table1[[#This Row],[Price]])</f>
        <v>4</v>
      </c>
      <c r="H5371">
        <v>1</v>
      </c>
      <c r="I5371" s="4">
        <f>IF(ISBLANK(Table1[[#This Row],[Quantity]]),AVERAGE(H5371:H22904),Table1[[#This Row],[Quantity]])</f>
        <v>1</v>
      </c>
      <c r="J5371">
        <v>4</v>
      </c>
      <c r="K5371" s="4">
        <f>IF(ISBLANK(Table1[[#This Row],[Order Total]]),AVERAGE(J5371:J22904),Table1[[#This Row],[Order Total]])</f>
        <v>4</v>
      </c>
      <c r="L5371" s="1">
        <v>44851</v>
      </c>
      <c r="M5371" t="s">
        <v>13</v>
      </c>
      <c r="N5371" s="4" t="str">
        <f>IF(ISBLANK(Table1[[#This Row],[Payment Method]]),"Unknown",Table1[[#This Row],[Payment Method]])</f>
        <v>Credit Card</v>
      </c>
    </row>
    <row r="5372" spans="1:14" hidden="1" x14ac:dyDescent="0.35">
      <c r="A5372" t="s">
        <v>5512</v>
      </c>
      <c r="B5372" t="s">
        <v>69</v>
      </c>
      <c r="C5372" t="s">
        <v>24</v>
      </c>
      <c r="D5372" t="s">
        <v>77</v>
      </c>
      <c r="E5372" s="4" t="str">
        <f>IF(ISBLANK(Table1[[#This Row],[Item]]),"Unknown",Table1[[#This Row],[Item]])</f>
        <v>Coca Cola</v>
      </c>
      <c r="F5372">
        <v>2.5</v>
      </c>
      <c r="G5372" s="4">
        <f>IF(ISBLANK(Table1[[#This Row],[Price]]),AVERAGE(F5372:F22905),Table1[[#This Row],[Price]])</f>
        <v>2.5</v>
      </c>
      <c r="H5372">
        <v>1</v>
      </c>
      <c r="I5372" s="4">
        <f>IF(ISBLANK(Table1[[#This Row],[Quantity]]),AVERAGE(H5372:H22905),Table1[[#This Row],[Quantity]])</f>
        <v>1</v>
      </c>
      <c r="J5372">
        <v>2.5</v>
      </c>
      <c r="K5372" s="4">
        <f>IF(ISBLANK(Table1[[#This Row],[Order Total]]),AVERAGE(J5372:J22905),Table1[[#This Row],[Order Total]])</f>
        <v>2.5</v>
      </c>
      <c r="L5372" s="1">
        <v>44822</v>
      </c>
      <c r="M5372" t="s">
        <v>13</v>
      </c>
      <c r="N5372" s="4" t="str">
        <f>IF(ISBLANK(Table1[[#This Row],[Payment Method]]),"Unknown",Table1[[#This Row],[Payment Method]])</f>
        <v>Credit Card</v>
      </c>
    </row>
    <row r="5373" spans="1:14" hidden="1" x14ac:dyDescent="0.35">
      <c r="A5373" t="s">
        <v>5513</v>
      </c>
      <c r="B5373" t="s">
        <v>185</v>
      </c>
      <c r="C5373" t="s">
        <v>11</v>
      </c>
      <c r="D5373" t="s">
        <v>79</v>
      </c>
      <c r="E5373" s="4" t="str">
        <f>IF(ISBLANK(Table1[[#This Row],[Item]]),"Unknown",Table1[[#This Row],[Item]])</f>
        <v>Grilled Vegetables</v>
      </c>
      <c r="F5373">
        <v>5</v>
      </c>
      <c r="G5373" s="4">
        <f>IF(ISBLANK(Table1[[#This Row],[Price]]),AVERAGE(F5373:F22906),Table1[[#This Row],[Price]])</f>
        <v>5</v>
      </c>
      <c r="H5373">
        <v>5</v>
      </c>
      <c r="I5373" s="4">
        <f>IF(ISBLANK(Table1[[#This Row],[Quantity]]),AVERAGE(H5373:H22906),Table1[[#This Row],[Quantity]])</f>
        <v>5</v>
      </c>
      <c r="J5373">
        <v>25</v>
      </c>
      <c r="K5373" s="4">
        <f>IF(ISBLANK(Table1[[#This Row],[Order Total]]),AVERAGE(J5373:J22906),Table1[[#This Row],[Order Total]])</f>
        <v>25</v>
      </c>
      <c r="L5373" s="1">
        <v>44981</v>
      </c>
      <c r="M5373" t="s">
        <v>28</v>
      </c>
      <c r="N5373" s="4" t="str">
        <f>IF(ISBLANK(Table1[[#This Row],[Payment Method]]),"Unknown",Table1[[#This Row],[Payment Method]])</f>
        <v>Cash</v>
      </c>
    </row>
    <row r="5374" spans="1:14" hidden="1" x14ac:dyDescent="0.35">
      <c r="A5374" t="s">
        <v>5514</v>
      </c>
      <c r="B5374" t="s">
        <v>185</v>
      </c>
      <c r="C5374" t="s">
        <v>38</v>
      </c>
      <c r="D5374" t="s">
        <v>107</v>
      </c>
      <c r="E5374" s="4" t="str">
        <f>IF(ISBLANK(Table1[[#This Row],[Item]]),"Unknown",Table1[[#This Row],[Item]])</f>
        <v>Fruit Salad</v>
      </c>
      <c r="F5374">
        <v>4</v>
      </c>
      <c r="G5374" s="4">
        <f>IF(ISBLANK(Table1[[#This Row],[Price]]),AVERAGE(F5374:F22907),Table1[[#This Row],[Price]])</f>
        <v>4</v>
      </c>
      <c r="H5374">
        <v>3</v>
      </c>
      <c r="I5374" s="4">
        <f>IF(ISBLANK(Table1[[#This Row],[Quantity]]),AVERAGE(H5374:H22907),Table1[[#This Row],[Quantity]])</f>
        <v>3</v>
      </c>
      <c r="J5374">
        <v>12</v>
      </c>
      <c r="K5374" s="4">
        <f>IF(ISBLANK(Table1[[#This Row],[Order Total]]),AVERAGE(J5374:J22907),Table1[[#This Row],[Order Total]])</f>
        <v>12</v>
      </c>
      <c r="L5374" s="1">
        <v>44815</v>
      </c>
      <c r="M5374" t="s">
        <v>13</v>
      </c>
      <c r="N5374" s="4" t="str">
        <f>IF(ISBLANK(Table1[[#This Row],[Payment Method]]),"Unknown",Table1[[#This Row],[Payment Method]])</f>
        <v>Credit Card</v>
      </c>
    </row>
    <row r="5375" spans="1:14" hidden="1" x14ac:dyDescent="0.35">
      <c r="A5375" t="s">
        <v>5515</v>
      </c>
      <c r="B5375" t="s">
        <v>92</v>
      </c>
      <c r="C5375" t="s">
        <v>11</v>
      </c>
      <c r="D5375" t="s">
        <v>12</v>
      </c>
      <c r="E5375" s="4" t="str">
        <f>IF(ISBLANK(Table1[[#This Row],[Item]]),"Unknown",Table1[[#This Row],[Item]])</f>
        <v>Side Salad</v>
      </c>
      <c r="F5375">
        <v>3</v>
      </c>
      <c r="G5375" s="4">
        <f>IF(ISBLANK(Table1[[#This Row],[Price]]),AVERAGE(F5375:F22908),Table1[[#This Row],[Price]])</f>
        <v>3</v>
      </c>
      <c r="H5375">
        <v>4</v>
      </c>
      <c r="I5375" s="4">
        <f>IF(ISBLANK(Table1[[#This Row],[Quantity]]),AVERAGE(H5375:H22908),Table1[[#This Row],[Quantity]])</f>
        <v>4</v>
      </c>
      <c r="J5375">
        <v>12</v>
      </c>
      <c r="K5375" s="4">
        <f>IF(ISBLANK(Table1[[#This Row],[Order Total]]),AVERAGE(J5375:J22908),Table1[[#This Row],[Order Total]])</f>
        <v>12</v>
      </c>
      <c r="L5375" s="1">
        <v>45184</v>
      </c>
      <c r="M5375" t="s">
        <v>17</v>
      </c>
      <c r="N5375" s="4" t="str">
        <f>IF(ISBLANK(Table1[[#This Row],[Payment Method]]),"Unknown",Table1[[#This Row],[Payment Method]])</f>
        <v>Digital Wallet</v>
      </c>
    </row>
    <row r="5376" spans="1:14" hidden="1" x14ac:dyDescent="0.35">
      <c r="A5376" t="s">
        <v>5516</v>
      </c>
      <c r="B5376" t="s">
        <v>181</v>
      </c>
      <c r="C5376" t="s">
        <v>11</v>
      </c>
      <c r="D5376" t="s">
        <v>16</v>
      </c>
      <c r="E5376" s="4" t="str">
        <f>IF(ISBLANK(Table1[[#This Row],[Item]]),"Unknown",Table1[[#This Row],[Item]])</f>
        <v>Mashed Potatoes</v>
      </c>
      <c r="F5376">
        <v>4</v>
      </c>
      <c r="G5376" s="4">
        <f>IF(ISBLANK(Table1[[#This Row],[Price]]),AVERAGE(F5376:F22909),Table1[[#This Row],[Price]])</f>
        <v>4</v>
      </c>
      <c r="H5376">
        <v>5</v>
      </c>
      <c r="I5376" s="4">
        <f>IF(ISBLANK(Table1[[#This Row],[Quantity]]),AVERAGE(H5376:H22909),Table1[[#This Row],[Quantity]])</f>
        <v>5</v>
      </c>
      <c r="J5376">
        <v>20</v>
      </c>
      <c r="K5376" s="4">
        <f>IF(ISBLANK(Table1[[#This Row],[Order Total]]),AVERAGE(J5376:J22909),Table1[[#This Row],[Order Total]])</f>
        <v>20</v>
      </c>
      <c r="L5376" s="1">
        <v>45081</v>
      </c>
      <c r="M5376" t="s">
        <v>28</v>
      </c>
      <c r="N5376" s="4" t="str">
        <f>IF(ISBLANK(Table1[[#This Row],[Payment Method]]),"Unknown",Table1[[#This Row],[Payment Method]])</f>
        <v>Cash</v>
      </c>
    </row>
    <row r="5377" spans="1:14" hidden="1" x14ac:dyDescent="0.35">
      <c r="A5377" t="s">
        <v>5517</v>
      </c>
      <c r="B5377" t="s">
        <v>23</v>
      </c>
      <c r="C5377" t="s">
        <v>50</v>
      </c>
      <c r="D5377" t="s">
        <v>112</v>
      </c>
      <c r="E5377" s="4" t="str">
        <f>IF(ISBLANK(Table1[[#This Row],[Item]]),"Unknown",Table1[[#This Row],[Item]])</f>
        <v>French Fries</v>
      </c>
      <c r="F5377">
        <v>4</v>
      </c>
      <c r="G5377" s="4">
        <f>IF(ISBLANK(Table1[[#This Row],[Price]]),AVERAGE(F5377:F22910),Table1[[#This Row],[Price]])</f>
        <v>4</v>
      </c>
      <c r="H5377">
        <v>4</v>
      </c>
      <c r="I5377" s="4">
        <f>IF(ISBLANK(Table1[[#This Row],[Quantity]]),AVERAGE(H5377:H22910),Table1[[#This Row],[Quantity]])</f>
        <v>4</v>
      </c>
      <c r="J5377">
        <v>16</v>
      </c>
      <c r="K5377" s="4">
        <f>IF(ISBLANK(Table1[[#This Row],[Order Total]]),AVERAGE(J5377:J22910),Table1[[#This Row],[Order Total]])</f>
        <v>16</v>
      </c>
      <c r="L5377" s="1">
        <v>44948</v>
      </c>
      <c r="M5377" t="s">
        <v>17</v>
      </c>
      <c r="N5377" s="4" t="str">
        <f>IF(ISBLANK(Table1[[#This Row],[Payment Method]]),"Unknown",Table1[[#This Row],[Payment Method]])</f>
        <v>Digital Wallet</v>
      </c>
    </row>
    <row r="5378" spans="1:14" hidden="1" x14ac:dyDescent="0.35">
      <c r="A5378" t="s">
        <v>5518</v>
      </c>
      <c r="B5378" t="s">
        <v>134</v>
      </c>
      <c r="C5378" t="s">
        <v>24</v>
      </c>
      <c r="D5378" t="s">
        <v>141</v>
      </c>
      <c r="E5378" s="4" t="str">
        <f>IF(ISBLANK(Table1[[#This Row],[Item]]),"Unknown",Table1[[#This Row],[Item]])</f>
        <v>Iced Tea</v>
      </c>
      <c r="F5378">
        <v>2.5</v>
      </c>
      <c r="G5378" s="4">
        <f>IF(ISBLANK(Table1[[#This Row],[Price]]),AVERAGE(F5378:F22911),Table1[[#This Row],[Price]])</f>
        <v>2.5</v>
      </c>
      <c r="H5378">
        <v>4</v>
      </c>
      <c r="I5378" s="4">
        <f>IF(ISBLANK(Table1[[#This Row],[Quantity]]),AVERAGE(H5378:H22911),Table1[[#This Row],[Quantity]])</f>
        <v>4</v>
      </c>
      <c r="J5378">
        <v>10</v>
      </c>
      <c r="K5378" s="4">
        <f>IF(ISBLANK(Table1[[#This Row],[Order Total]]),AVERAGE(J5378:J22911),Table1[[#This Row],[Order Total]])</f>
        <v>10</v>
      </c>
      <c r="L5378" s="1">
        <v>44960</v>
      </c>
      <c r="M5378" t="s">
        <v>13</v>
      </c>
      <c r="N5378" s="4" t="str">
        <f>IF(ISBLANK(Table1[[#This Row],[Payment Method]]),"Unknown",Table1[[#This Row],[Payment Method]])</f>
        <v>Credit Card</v>
      </c>
    </row>
    <row r="5379" spans="1:14" hidden="1" x14ac:dyDescent="0.35">
      <c r="A5379" t="s">
        <v>5519</v>
      </c>
      <c r="B5379" t="s">
        <v>47</v>
      </c>
      <c r="C5379" t="s">
        <v>50</v>
      </c>
      <c r="D5379" t="s">
        <v>99</v>
      </c>
      <c r="E5379" s="4" t="str">
        <f>IF(ISBLANK(Table1[[#This Row],[Item]]),"Unknown",Table1[[#This Row],[Item]])</f>
        <v>Chicken Melt</v>
      </c>
      <c r="F5379">
        <v>8</v>
      </c>
      <c r="G5379" s="4">
        <f>IF(ISBLANK(Table1[[#This Row],[Price]]),AVERAGE(F5379:F22912),Table1[[#This Row],[Price]])</f>
        <v>8</v>
      </c>
      <c r="H5379">
        <v>2</v>
      </c>
      <c r="I5379" s="4">
        <f>IF(ISBLANK(Table1[[#This Row],[Quantity]]),AVERAGE(H5379:H22912),Table1[[#This Row],[Quantity]])</f>
        <v>2</v>
      </c>
      <c r="J5379">
        <v>16</v>
      </c>
      <c r="K5379" s="4">
        <f>IF(ISBLANK(Table1[[#This Row],[Order Total]]),AVERAGE(J5379:J22912),Table1[[#This Row],[Order Total]])</f>
        <v>16</v>
      </c>
      <c r="L5379" s="1">
        <v>45076</v>
      </c>
      <c r="M5379" t="s">
        <v>17</v>
      </c>
      <c r="N5379" s="4" t="str">
        <f>IF(ISBLANK(Table1[[#This Row],[Payment Method]]),"Unknown",Table1[[#This Row],[Payment Method]])</f>
        <v>Digital Wallet</v>
      </c>
    </row>
    <row r="5380" spans="1:14" hidden="1" x14ac:dyDescent="0.35">
      <c r="A5380" t="s">
        <v>5520</v>
      </c>
      <c r="B5380" t="s">
        <v>305</v>
      </c>
      <c r="C5380" t="s">
        <v>11</v>
      </c>
      <c r="D5380" t="s">
        <v>79</v>
      </c>
      <c r="E5380" s="4" t="str">
        <f>IF(ISBLANK(Table1[[#This Row],[Item]]),"Unknown",Table1[[#This Row],[Item]])</f>
        <v>Grilled Vegetables</v>
      </c>
      <c r="F5380">
        <v>5</v>
      </c>
      <c r="G5380" s="4">
        <f>IF(ISBLANK(Table1[[#This Row],[Price]]),AVERAGE(F5380:F22913),Table1[[#This Row],[Price]])</f>
        <v>5</v>
      </c>
      <c r="H5380">
        <v>3</v>
      </c>
      <c r="I5380" s="4">
        <f>IF(ISBLANK(Table1[[#This Row],[Quantity]]),AVERAGE(H5380:H22913),Table1[[#This Row],[Quantity]])</f>
        <v>3</v>
      </c>
      <c r="J5380">
        <v>15</v>
      </c>
      <c r="K5380" s="4">
        <f>IF(ISBLANK(Table1[[#This Row],[Order Total]]),AVERAGE(J5380:J22913),Table1[[#This Row],[Order Total]])</f>
        <v>15</v>
      </c>
      <c r="L5380" s="1">
        <v>44928</v>
      </c>
      <c r="M5380" t="s">
        <v>13</v>
      </c>
      <c r="N5380" s="4" t="str">
        <f>IF(ISBLANK(Table1[[#This Row],[Payment Method]]),"Unknown",Table1[[#This Row],[Payment Method]])</f>
        <v>Credit Card</v>
      </c>
    </row>
    <row r="5381" spans="1:14" hidden="1" x14ac:dyDescent="0.35">
      <c r="A5381" t="s">
        <v>5521</v>
      </c>
      <c r="B5381" t="s">
        <v>32</v>
      </c>
      <c r="C5381" t="s">
        <v>20</v>
      </c>
      <c r="D5381" t="s">
        <v>21</v>
      </c>
      <c r="E5381" s="4" t="str">
        <f>IF(ISBLANK(Table1[[#This Row],[Item]]),"Unknown",Table1[[#This Row],[Item]])</f>
        <v>Grilled Chicken</v>
      </c>
      <c r="F5381">
        <v>15</v>
      </c>
      <c r="G5381" s="4">
        <f>IF(ISBLANK(Table1[[#This Row],[Price]]),AVERAGE(F5381:F22914),Table1[[#This Row],[Price]])</f>
        <v>15</v>
      </c>
      <c r="H5381">
        <v>4</v>
      </c>
      <c r="I5381" s="4">
        <f>IF(ISBLANK(Table1[[#This Row],[Quantity]]),AVERAGE(H5381:H22914),Table1[[#This Row],[Quantity]])</f>
        <v>4</v>
      </c>
      <c r="J5381">
        <v>60</v>
      </c>
      <c r="K5381" s="4">
        <f>IF(ISBLANK(Table1[[#This Row],[Order Total]]),AVERAGE(J5381:J22914),Table1[[#This Row],[Order Total]])</f>
        <v>60</v>
      </c>
      <c r="L5381" s="1">
        <v>44839</v>
      </c>
      <c r="N5381" s="4" t="str">
        <f>IF(ISBLANK(Table1[[#This Row],[Payment Method]]),"Unknown",Table1[[#This Row],[Payment Method]])</f>
        <v>Unknown</v>
      </c>
    </row>
    <row r="5382" spans="1:14" hidden="1" x14ac:dyDescent="0.35">
      <c r="A5382" t="s">
        <v>5522</v>
      </c>
      <c r="B5382" t="s">
        <v>101</v>
      </c>
      <c r="C5382" t="s">
        <v>20</v>
      </c>
      <c r="E5382" s="4" t="str">
        <f>IF(ISBLANK(Table1[[#This Row],[Item]]),"Unknown",Table1[[#This Row],[Item]])</f>
        <v>Unknown</v>
      </c>
      <c r="F5382">
        <v>12</v>
      </c>
      <c r="G5382" s="4">
        <f>IF(ISBLANK(Table1[[#This Row],[Price]]),AVERAGE(F5382:F22915),Table1[[#This Row],[Price]])</f>
        <v>12</v>
      </c>
      <c r="H5382">
        <v>5</v>
      </c>
      <c r="I5382" s="4">
        <f>IF(ISBLANK(Table1[[#This Row],[Quantity]]),AVERAGE(H5382:H22915),Table1[[#This Row],[Quantity]])</f>
        <v>5</v>
      </c>
      <c r="J5382">
        <v>60</v>
      </c>
      <c r="K5382" s="4">
        <f>IF(ISBLANK(Table1[[#This Row],[Order Total]]),AVERAGE(J5382:J22915),Table1[[#This Row],[Order Total]])</f>
        <v>60</v>
      </c>
      <c r="L5382" s="1">
        <v>45012</v>
      </c>
      <c r="M5382" t="s">
        <v>13</v>
      </c>
      <c r="N5382" s="4" t="str">
        <f>IF(ISBLANK(Table1[[#This Row],[Payment Method]]),"Unknown",Table1[[#This Row],[Payment Method]])</f>
        <v>Credit Card</v>
      </c>
    </row>
    <row r="5383" spans="1:14" hidden="1" x14ac:dyDescent="0.35">
      <c r="A5383" t="s">
        <v>5523</v>
      </c>
      <c r="B5383" t="s">
        <v>372</v>
      </c>
      <c r="C5383" t="s">
        <v>11</v>
      </c>
      <c r="D5383" t="s">
        <v>16</v>
      </c>
      <c r="E5383" s="4" t="str">
        <f>IF(ISBLANK(Table1[[#This Row],[Item]]),"Unknown",Table1[[#This Row],[Item]])</f>
        <v>Mashed Potatoes</v>
      </c>
      <c r="F5383">
        <v>4</v>
      </c>
      <c r="G5383" s="4">
        <f>IF(ISBLANK(Table1[[#This Row],[Price]]),AVERAGE(F5383:F22916),Table1[[#This Row],[Price]])</f>
        <v>4</v>
      </c>
      <c r="H5383">
        <v>1</v>
      </c>
      <c r="I5383" s="4">
        <f>IF(ISBLANK(Table1[[#This Row],[Quantity]]),AVERAGE(H5383:H22916),Table1[[#This Row],[Quantity]])</f>
        <v>1</v>
      </c>
      <c r="J5383">
        <v>4</v>
      </c>
      <c r="K5383" s="4">
        <f>IF(ISBLANK(Table1[[#This Row],[Order Total]]),AVERAGE(J5383:J22916),Table1[[#This Row],[Order Total]])</f>
        <v>4</v>
      </c>
      <c r="L5383" s="1">
        <v>44790</v>
      </c>
      <c r="N5383" s="4" t="str">
        <f>IF(ISBLANK(Table1[[#This Row],[Payment Method]]),"Unknown",Table1[[#This Row],[Payment Method]])</f>
        <v>Unknown</v>
      </c>
    </row>
    <row r="5384" spans="1:14" hidden="1" x14ac:dyDescent="0.35">
      <c r="A5384" t="s">
        <v>5524</v>
      </c>
      <c r="B5384" t="s">
        <v>60</v>
      </c>
      <c r="C5384" t="s">
        <v>24</v>
      </c>
      <c r="D5384" t="s">
        <v>168</v>
      </c>
      <c r="E5384" s="4" t="str">
        <f>IF(ISBLANK(Table1[[#This Row],[Item]]),"Unknown",Table1[[#This Row],[Item]])</f>
        <v>Water</v>
      </c>
      <c r="F5384">
        <v>1</v>
      </c>
      <c r="G5384" s="4">
        <f>IF(ISBLANK(Table1[[#This Row],[Price]]),AVERAGE(F5384:F22917),Table1[[#This Row],[Price]])</f>
        <v>1</v>
      </c>
      <c r="H5384">
        <v>4</v>
      </c>
      <c r="I5384" s="4">
        <f>IF(ISBLANK(Table1[[#This Row],[Quantity]]),AVERAGE(H5384:H22917),Table1[[#This Row],[Quantity]])</f>
        <v>4</v>
      </c>
      <c r="J5384">
        <v>4</v>
      </c>
      <c r="K5384" s="4">
        <f>IF(ISBLANK(Table1[[#This Row],[Order Total]]),AVERAGE(J5384:J22917),Table1[[#This Row],[Order Total]])</f>
        <v>4</v>
      </c>
      <c r="L5384" s="1">
        <v>44633</v>
      </c>
      <c r="M5384" t="s">
        <v>13</v>
      </c>
      <c r="N5384" s="4" t="str">
        <f>IF(ISBLANK(Table1[[#This Row],[Payment Method]]),"Unknown",Table1[[#This Row],[Payment Method]])</f>
        <v>Credit Card</v>
      </c>
    </row>
    <row r="5385" spans="1:14" hidden="1" x14ac:dyDescent="0.35">
      <c r="A5385" t="s">
        <v>5525</v>
      </c>
      <c r="B5385" t="s">
        <v>397</v>
      </c>
      <c r="C5385" t="s">
        <v>50</v>
      </c>
      <c r="D5385" t="s">
        <v>99</v>
      </c>
      <c r="E5385" s="4" t="str">
        <f>IF(ISBLANK(Table1[[#This Row],[Item]]),"Unknown",Table1[[#This Row],[Item]])</f>
        <v>Chicken Melt</v>
      </c>
      <c r="F5385">
        <v>8</v>
      </c>
      <c r="G5385" s="4">
        <f>IF(ISBLANK(Table1[[#This Row],[Price]]),AVERAGE(F5385:F22918),Table1[[#This Row],[Price]])</f>
        <v>8</v>
      </c>
      <c r="H5385">
        <v>5</v>
      </c>
      <c r="I5385" s="4">
        <f>IF(ISBLANK(Table1[[#This Row],[Quantity]]),AVERAGE(H5385:H22918),Table1[[#This Row],[Quantity]])</f>
        <v>5</v>
      </c>
      <c r="J5385">
        <v>40</v>
      </c>
      <c r="K5385" s="4">
        <f>IF(ISBLANK(Table1[[#This Row],[Order Total]]),AVERAGE(J5385:J22918),Table1[[#This Row],[Order Total]])</f>
        <v>40</v>
      </c>
      <c r="L5385" s="1">
        <v>45099</v>
      </c>
      <c r="M5385" t="s">
        <v>28</v>
      </c>
      <c r="N5385" s="4" t="str">
        <f>IF(ISBLANK(Table1[[#This Row],[Payment Method]]),"Unknown",Table1[[#This Row],[Payment Method]])</f>
        <v>Cash</v>
      </c>
    </row>
    <row r="5386" spans="1:14" hidden="1" x14ac:dyDescent="0.35">
      <c r="A5386" t="s">
        <v>5526</v>
      </c>
      <c r="B5386" t="s">
        <v>111</v>
      </c>
      <c r="C5386" t="s">
        <v>20</v>
      </c>
      <c r="D5386" t="s">
        <v>245</v>
      </c>
      <c r="E5386" s="4" t="str">
        <f>IF(ISBLANK(Table1[[#This Row],[Item]]),"Unknown",Table1[[#This Row],[Item]])</f>
        <v>Steak</v>
      </c>
      <c r="F5386">
        <v>20</v>
      </c>
      <c r="G5386" s="4">
        <f>IF(ISBLANK(Table1[[#This Row],[Price]]),AVERAGE(F5386:F22919),Table1[[#This Row],[Price]])</f>
        <v>20</v>
      </c>
      <c r="H5386">
        <v>3</v>
      </c>
      <c r="I5386" s="4">
        <f>IF(ISBLANK(Table1[[#This Row],[Quantity]]),AVERAGE(H5386:H22919),Table1[[#This Row],[Quantity]])</f>
        <v>3</v>
      </c>
      <c r="J5386">
        <v>60</v>
      </c>
      <c r="K5386" s="4">
        <f>IF(ISBLANK(Table1[[#This Row],[Order Total]]),AVERAGE(J5386:J22919),Table1[[#This Row],[Order Total]])</f>
        <v>60</v>
      </c>
      <c r="L5386" s="1">
        <v>45200</v>
      </c>
      <c r="M5386" t="s">
        <v>28</v>
      </c>
      <c r="N5386" s="4" t="str">
        <f>IF(ISBLANK(Table1[[#This Row],[Payment Method]]),"Unknown",Table1[[#This Row],[Payment Method]])</f>
        <v>Cash</v>
      </c>
    </row>
    <row r="5387" spans="1:14" hidden="1" x14ac:dyDescent="0.35">
      <c r="A5387" t="s">
        <v>5527</v>
      </c>
      <c r="B5387" t="s">
        <v>188</v>
      </c>
      <c r="C5387" t="s">
        <v>38</v>
      </c>
      <c r="D5387" t="s">
        <v>74</v>
      </c>
      <c r="E5387" s="4" t="str">
        <f>IF(ISBLANK(Table1[[#This Row],[Item]]),"Unknown",Table1[[#This Row],[Item]])</f>
        <v>Chocolate Cake</v>
      </c>
      <c r="F5387">
        <v>6</v>
      </c>
      <c r="G5387" s="4">
        <f>IF(ISBLANK(Table1[[#This Row],[Price]]),AVERAGE(F5387:F22920),Table1[[#This Row],[Price]])</f>
        <v>6</v>
      </c>
      <c r="H5387">
        <v>2</v>
      </c>
      <c r="I5387" s="4">
        <f>IF(ISBLANK(Table1[[#This Row],[Quantity]]),AVERAGE(H5387:H22920),Table1[[#This Row],[Quantity]])</f>
        <v>2</v>
      </c>
      <c r="J5387">
        <v>12</v>
      </c>
      <c r="K5387" s="4">
        <f>IF(ISBLANK(Table1[[#This Row],[Order Total]]),AVERAGE(J5387:J22920),Table1[[#This Row],[Order Total]])</f>
        <v>12</v>
      </c>
      <c r="L5387" s="1">
        <v>45062</v>
      </c>
      <c r="M5387" t="s">
        <v>13</v>
      </c>
      <c r="N5387" s="4" t="str">
        <f>IF(ISBLANK(Table1[[#This Row],[Payment Method]]),"Unknown",Table1[[#This Row],[Payment Method]])</f>
        <v>Credit Card</v>
      </c>
    </row>
    <row r="5388" spans="1:14" hidden="1" x14ac:dyDescent="0.35">
      <c r="A5388" t="s">
        <v>5528</v>
      </c>
      <c r="B5388" t="s">
        <v>268</v>
      </c>
      <c r="C5388" t="s">
        <v>38</v>
      </c>
      <c r="D5388" t="s">
        <v>74</v>
      </c>
      <c r="E5388" s="4" t="str">
        <f>IF(ISBLANK(Table1[[#This Row],[Item]]),"Unknown",Table1[[#This Row],[Item]])</f>
        <v>Chocolate Cake</v>
      </c>
      <c r="F5388">
        <v>6</v>
      </c>
      <c r="G5388" s="4">
        <f>IF(ISBLANK(Table1[[#This Row],[Price]]),AVERAGE(F5388:F22921),Table1[[#This Row],[Price]])</f>
        <v>6</v>
      </c>
      <c r="H5388">
        <v>4</v>
      </c>
      <c r="I5388" s="4">
        <f>IF(ISBLANK(Table1[[#This Row],[Quantity]]),AVERAGE(H5388:H22921),Table1[[#This Row],[Quantity]])</f>
        <v>4</v>
      </c>
      <c r="J5388">
        <v>24</v>
      </c>
      <c r="K5388" s="4">
        <f>IF(ISBLANK(Table1[[#This Row],[Order Total]]),AVERAGE(J5388:J22921),Table1[[#This Row],[Order Total]])</f>
        <v>24</v>
      </c>
      <c r="L5388" s="1">
        <v>44600</v>
      </c>
      <c r="M5388" t="s">
        <v>28</v>
      </c>
      <c r="N5388" s="4" t="str">
        <f>IF(ISBLANK(Table1[[#This Row],[Payment Method]]),"Unknown",Table1[[#This Row],[Payment Method]])</f>
        <v>Cash</v>
      </c>
    </row>
    <row r="5389" spans="1:14" hidden="1" x14ac:dyDescent="0.35">
      <c r="A5389" t="s">
        <v>5529</v>
      </c>
      <c r="B5389" t="s">
        <v>155</v>
      </c>
      <c r="C5389" t="s">
        <v>50</v>
      </c>
      <c r="D5389" t="s">
        <v>112</v>
      </c>
      <c r="E5389" s="4" t="str">
        <f>IF(ISBLANK(Table1[[#This Row],[Item]]),"Unknown",Table1[[#This Row],[Item]])</f>
        <v>French Fries</v>
      </c>
      <c r="F5389">
        <v>4</v>
      </c>
      <c r="G5389" s="4">
        <f>IF(ISBLANK(Table1[[#This Row],[Price]]),AVERAGE(F5389:F22922),Table1[[#This Row],[Price]])</f>
        <v>4</v>
      </c>
      <c r="H5389">
        <v>2</v>
      </c>
      <c r="I5389" s="4">
        <f>IF(ISBLANK(Table1[[#This Row],[Quantity]]),AVERAGE(H5389:H22922),Table1[[#This Row],[Quantity]])</f>
        <v>2</v>
      </c>
      <c r="J5389">
        <v>8</v>
      </c>
      <c r="K5389" s="4">
        <f>IF(ISBLANK(Table1[[#This Row],[Order Total]]),AVERAGE(J5389:J22922),Table1[[#This Row],[Order Total]])</f>
        <v>8</v>
      </c>
      <c r="L5389" s="1">
        <v>44851</v>
      </c>
      <c r="M5389" t="s">
        <v>28</v>
      </c>
      <c r="N5389" s="4" t="str">
        <f>IF(ISBLANK(Table1[[#This Row],[Payment Method]]),"Unknown",Table1[[#This Row],[Payment Method]])</f>
        <v>Cash</v>
      </c>
    </row>
    <row r="5390" spans="1:14" hidden="1" x14ac:dyDescent="0.35">
      <c r="A5390" t="s">
        <v>5530</v>
      </c>
      <c r="B5390" t="s">
        <v>232</v>
      </c>
      <c r="C5390" t="s">
        <v>20</v>
      </c>
      <c r="D5390" t="s">
        <v>30</v>
      </c>
      <c r="E5390" s="4" t="str">
        <f>IF(ISBLANK(Table1[[#This Row],[Item]]),"Unknown",Table1[[#This Row],[Item]])</f>
        <v>Salmon</v>
      </c>
      <c r="F5390">
        <v>18</v>
      </c>
      <c r="G5390" s="4">
        <f>IF(ISBLANK(Table1[[#This Row],[Price]]),AVERAGE(F5390:F22923),Table1[[#This Row],[Price]])</f>
        <v>18</v>
      </c>
      <c r="H5390">
        <v>2</v>
      </c>
      <c r="I5390" s="4">
        <f>IF(ISBLANK(Table1[[#This Row],[Quantity]]),AVERAGE(H5390:H22923),Table1[[#This Row],[Quantity]])</f>
        <v>2</v>
      </c>
      <c r="J5390">
        <v>36</v>
      </c>
      <c r="K5390" s="4">
        <f>IF(ISBLANK(Table1[[#This Row],[Order Total]]),AVERAGE(J5390:J22923),Table1[[#This Row],[Order Total]])</f>
        <v>36</v>
      </c>
      <c r="L5390" s="1">
        <v>44636</v>
      </c>
      <c r="M5390" t="s">
        <v>13</v>
      </c>
      <c r="N5390" s="4" t="str">
        <f>IF(ISBLANK(Table1[[#This Row],[Payment Method]]),"Unknown",Table1[[#This Row],[Payment Method]])</f>
        <v>Credit Card</v>
      </c>
    </row>
    <row r="5391" spans="1:14" hidden="1" x14ac:dyDescent="0.35">
      <c r="A5391" t="s">
        <v>5531</v>
      </c>
      <c r="B5391" t="s">
        <v>47</v>
      </c>
      <c r="C5391" t="s">
        <v>50</v>
      </c>
      <c r="D5391" t="s">
        <v>112</v>
      </c>
      <c r="E5391" s="4" t="str">
        <f>IF(ISBLANK(Table1[[#This Row],[Item]]),"Unknown",Table1[[#This Row],[Item]])</f>
        <v>French Fries</v>
      </c>
      <c r="F5391">
        <v>4</v>
      </c>
      <c r="G5391" s="4">
        <f>IF(ISBLANK(Table1[[#This Row],[Price]]),AVERAGE(F5391:F22924),Table1[[#This Row],[Price]])</f>
        <v>4</v>
      </c>
      <c r="H5391">
        <v>1</v>
      </c>
      <c r="I5391" s="4">
        <f>IF(ISBLANK(Table1[[#This Row],[Quantity]]),AVERAGE(H5391:H22924),Table1[[#This Row],[Quantity]])</f>
        <v>1</v>
      </c>
      <c r="J5391">
        <v>4</v>
      </c>
      <c r="K5391" s="4">
        <f>IF(ISBLANK(Table1[[#This Row],[Order Total]]),AVERAGE(J5391:J22924),Table1[[#This Row],[Order Total]])</f>
        <v>4</v>
      </c>
      <c r="L5391" s="1">
        <v>44846</v>
      </c>
      <c r="M5391" t="s">
        <v>17</v>
      </c>
      <c r="N5391" s="4" t="str">
        <f>IF(ISBLANK(Table1[[#This Row],[Payment Method]]),"Unknown",Table1[[#This Row],[Payment Method]])</f>
        <v>Digital Wallet</v>
      </c>
    </row>
    <row r="5392" spans="1:14" hidden="1" x14ac:dyDescent="0.35">
      <c r="A5392" t="s">
        <v>5532</v>
      </c>
      <c r="B5392" t="s">
        <v>81</v>
      </c>
      <c r="C5392" t="s">
        <v>50</v>
      </c>
      <c r="D5392" t="s">
        <v>51</v>
      </c>
      <c r="E5392" s="4" t="str">
        <f>IF(ISBLANK(Table1[[#This Row],[Item]]),"Unknown",Table1[[#This Row],[Item]])</f>
        <v>Sweet Potato Fries</v>
      </c>
      <c r="F5392">
        <v>5</v>
      </c>
      <c r="G5392" s="4">
        <f>IF(ISBLANK(Table1[[#This Row],[Price]]),AVERAGE(F5392:F22925),Table1[[#This Row],[Price]])</f>
        <v>5</v>
      </c>
      <c r="H5392">
        <v>2</v>
      </c>
      <c r="I5392" s="4">
        <f>IF(ISBLANK(Table1[[#This Row],[Quantity]]),AVERAGE(H5392:H22925),Table1[[#This Row],[Quantity]])</f>
        <v>2</v>
      </c>
      <c r="J5392">
        <v>10</v>
      </c>
      <c r="K5392" s="4">
        <f>IF(ISBLANK(Table1[[#This Row],[Order Total]]),AVERAGE(J5392:J22925),Table1[[#This Row],[Order Total]])</f>
        <v>10</v>
      </c>
      <c r="L5392" s="1">
        <v>44758</v>
      </c>
      <c r="M5392" t="s">
        <v>28</v>
      </c>
      <c r="N5392" s="4" t="str">
        <f>IF(ISBLANK(Table1[[#This Row],[Payment Method]]),"Unknown",Table1[[#This Row],[Payment Method]])</f>
        <v>Cash</v>
      </c>
    </row>
    <row r="5393" spans="1:14" hidden="1" x14ac:dyDescent="0.35">
      <c r="A5393" t="s">
        <v>5533</v>
      </c>
      <c r="B5393" t="s">
        <v>147</v>
      </c>
      <c r="C5393" t="s">
        <v>50</v>
      </c>
      <c r="D5393" t="s">
        <v>93</v>
      </c>
      <c r="E5393" s="4" t="str">
        <f>IF(ISBLANK(Table1[[#This Row],[Item]]),"Unknown",Table1[[#This Row],[Item]])</f>
        <v>Beef Chili</v>
      </c>
      <c r="F5393">
        <v>7</v>
      </c>
      <c r="G5393" s="4">
        <f>IF(ISBLANK(Table1[[#This Row],[Price]]),AVERAGE(F5393:F22926),Table1[[#This Row],[Price]])</f>
        <v>7</v>
      </c>
      <c r="H5393">
        <v>1</v>
      </c>
      <c r="I5393" s="4">
        <f>IF(ISBLANK(Table1[[#This Row],[Quantity]]),AVERAGE(H5393:H22926),Table1[[#This Row],[Quantity]])</f>
        <v>1</v>
      </c>
      <c r="J5393">
        <v>7</v>
      </c>
      <c r="K5393" s="4">
        <f>IF(ISBLANK(Table1[[#This Row],[Order Total]]),AVERAGE(J5393:J22926),Table1[[#This Row],[Order Total]])</f>
        <v>7</v>
      </c>
      <c r="L5393" s="1">
        <v>45037</v>
      </c>
      <c r="M5393" t="s">
        <v>13</v>
      </c>
      <c r="N5393" s="4" t="str">
        <f>IF(ISBLANK(Table1[[#This Row],[Payment Method]]),"Unknown",Table1[[#This Row],[Payment Method]])</f>
        <v>Credit Card</v>
      </c>
    </row>
    <row r="5394" spans="1:14" hidden="1" x14ac:dyDescent="0.35">
      <c r="A5394" t="s">
        <v>5534</v>
      </c>
      <c r="B5394" t="s">
        <v>254</v>
      </c>
      <c r="C5394" t="s">
        <v>38</v>
      </c>
      <c r="D5394" t="s">
        <v>121</v>
      </c>
      <c r="E5394" s="4" t="str">
        <f>IF(ISBLANK(Table1[[#This Row],[Item]]),"Unknown",Table1[[#This Row],[Item]])</f>
        <v>Ice Cream</v>
      </c>
      <c r="F5394">
        <v>5</v>
      </c>
      <c r="G5394" s="4">
        <f>IF(ISBLANK(Table1[[#This Row],[Price]]),AVERAGE(F5394:F22927),Table1[[#This Row],[Price]])</f>
        <v>5</v>
      </c>
      <c r="H5394">
        <v>3</v>
      </c>
      <c r="I5394" s="4">
        <f>IF(ISBLANK(Table1[[#This Row],[Quantity]]),AVERAGE(H5394:H22927),Table1[[#This Row],[Quantity]])</f>
        <v>3</v>
      </c>
      <c r="J5394">
        <v>15</v>
      </c>
      <c r="K5394" s="4">
        <f>IF(ISBLANK(Table1[[#This Row],[Order Total]]),AVERAGE(J5394:J22927),Table1[[#This Row],[Order Total]])</f>
        <v>15</v>
      </c>
      <c r="L5394" s="1">
        <v>44711</v>
      </c>
      <c r="M5394" t="s">
        <v>17</v>
      </c>
      <c r="N5394" s="4" t="str">
        <f>IF(ISBLANK(Table1[[#This Row],[Payment Method]]),"Unknown",Table1[[#This Row],[Payment Method]])</f>
        <v>Digital Wallet</v>
      </c>
    </row>
    <row r="5395" spans="1:14" hidden="1" x14ac:dyDescent="0.35">
      <c r="A5395" t="s">
        <v>5535</v>
      </c>
      <c r="B5395" t="s">
        <v>155</v>
      </c>
      <c r="C5395" t="s">
        <v>20</v>
      </c>
      <c r="D5395" t="s">
        <v>41</v>
      </c>
      <c r="E5395" s="4" t="str">
        <f>IF(ISBLANK(Table1[[#This Row],[Item]]),"Unknown",Table1[[#This Row],[Item]])</f>
        <v>Vegetarian Platter</v>
      </c>
      <c r="F5395">
        <v>14</v>
      </c>
      <c r="G5395" s="4">
        <f>IF(ISBLANK(Table1[[#This Row],[Price]]),AVERAGE(F5395:F22928),Table1[[#This Row],[Price]])</f>
        <v>14</v>
      </c>
      <c r="H5395">
        <v>5</v>
      </c>
      <c r="I5395" s="4">
        <f>IF(ISBLANK(Table1[[#This Row],[Quantity]]),AVERAGE(H5395:H22928),Table1[[#This Row],[Quantity]])</f>
        <v>5</v>
      </c>
      <c r="J5395">
        <v>70</v>
      </c>
      <c r="K5395" s="4">
        <f>IF(ISBLANK(Table1[[#This Row],[Order Total]]),AVERAGE(J5395:J22928),Table1[[#This Row],[Order Total]])</f>
        <v>70</v>
      </c>
      <c r="L5395" s="1">
        <v>45269</v>
      </c>
      <c r="M5395" t="s">
        <v>28</v>
      </c>
      <c r="N5395" s="4" t="str">
        <f>IF(ISBLANK(Table1[[#This Row],[Payment Method]]),"Unknown",Table1[[#This Row],[Payment Method]])</f>
        <v>Cash</v>
      </c>
    </row>
    <row r="5396" spans="1:14" hidden="1" x14ac:dyDescent="0.35">
      <c r="A5396" t="s">
        <v>5536</v>
      </c>
      <c r="B5396" t="s">
        <v>484</v>
      </c>
      <c r="C5396" t="s">
        <v>38</v>
      </c>
      <c r="D5396" t="s">
        <v>107</v>
      </c>
      <c r="E5396" s="4" t="str">
        <f>IF(ISBLANK(Table1[[#This Row],[Item]]),"Unknown",Table1[[#This Row],[Item]])</f>
        <v>Fruit Salad</v>
      </c>
      <c r="F5396">
        <v>4</v>
      </c>
      <c r="G5396" s="4">
        <f>IF(ISBLANK(Table1[[#This Row],[Price]]),AVERAGE(F5396:F22929),Table1[[#This Row],[Price]])</f>
        <v>4</v>
      </c>
      <c r="H5396">
        <v>4</v>
      </c>
      <c r="I5396" s="4">
        <f>IF(ISBLANK(Table1[[#This Row],[Quantity]]),AVERAGE(H5396:H22929),Table1[[#This Row],[Quantity]])</f>
        <v>4</v>
      </c>
      <c r="J5396">
        <v>16</v>
      </c>
      <c r="K5396" s="4">
        <f>IF(ISBLANK(Table1[[#This Row],[Order Total]]),AVERAGE(J5396:J22929),Table1[[#This Row],[Order Total]])</f>
        <v>16</v>
      </c>
      <c r="L5396" s="1">
        <v>44740</v>
      </c>
      <c r="M5396" t="s">
        <v>28</v>
      </c>
      <c r="N5396" s="4" t="str">
        <f>IF(ISBLANK(Table1[[#This Row],[Payment Method]]),"Unknown",Table1[[#This Row],[Payment Method]])</f>
        <v>Cash</v>
      </c>
    </row>
    <row r="5397" spans="1:14" hidden="1" x14ac:dyDescent="0.35">
      <c r="A5397" t="s">
        <v>5537</v>
      </c>
      <c r="B5397" t="s">
        <v>109</v>
      </c>
      <c r="C5397" t="s">
        <v>24</v>
      </c>
      <c r="D5397" t="s">
        <v>168</v>
      </c>
      <c r="E5397" s="4" t="str">
        <f>IF(ISBLANK(Table1[[#This Row],[Item]]),"Unknown",Table1[[#This Row],[Item]])</f>
        <v>Water</v>
      </c>
      <c r="F5397">
        <v>1</v>
      </c>
      <c r="G5397" s="4">
        <f>IF(ISBLANK(Table1[[#This Row],[Price]]),AVERAGE(F5397:F22930),Table1[[#This Row],[Price]])</f>
        <v>1</v>
      </c>
      <c r="H5397">
        <v>3</v>
      </c>
      <c r="I5397" s="4">
        <f>IF(ISBLANK(Table1[[#This Row],[Quantity]]),AVERAGE(H5397:H22930),Table1[[#This Row],[Quantity]])</f>
        <v>3</v>
      </c>
      <c r="J5397">
        <v>3</v>
      </c>
      <c r="K5397" s="4">
        <f>IF(ISBLANK(Table1[[#This Row],[Order Total]]),AVERAGE(J5397:J22930),Table1[[#This Row],[Order Total]])</f>
        <v>3</v>
      </c>
      <c r="L5397" s="1">
        <v>44716</v>
      </c>
      <c r="M5397" t="s">
        <v>13</v>
      </c>
      <c r="N5397" s="4" t="str">
        <f>IF(ISBLANK(Table1[[#This Row],[Payment Method]]),"Unknown",Table1[[#This Row],[Payment Method]])</f>
        <v>Credit Card</v>
      </c>
    </row>
    <row r="5398" spans="1:14" hidden="1" x14ac:dyDescent="0.35">
      <c r="A5398" t="s">
        <v>5538</v>
      </c>
      <c r="B5398" t="s">
        <v>95</v>
      </c>
      <c r="C5398" t="s">
        <v>50</v>
      </c>
      <c r="D5398" t="s">
        <v>112</v>
      </c>
      <c r="E5398" s="4" t="str">
        <f>IF(ISBLANK(Table1[[#This Row],[Item]]),"Unknown",Table1[[#This Row],[Item]])</f>
        <v>French Fries</v>
      </c>
      <c r="F5398">
        <v>4</v>
      </c>
      <c r="G5398" s="4">
        <f>IF(ISBLANK(Table1[[#This Row],[Price]]),AVERAGE(F5398:F22931),Table1[[#This Row],[Price]])</f>
        <v>4</v>
      </c>
      <c r="H5398">
        <v>1</v>
      </c>
      <c r="I5398" s="4">
        <f>IF(ISBLANK(Table1[[#This Row],[Quantity]]),AVERAGE(H5398:H22931),Table1[[#This Row],[Quantity]])</f>
        <v>1</v>
      </c>
      <c r="J5398">
        <v>4</v>
      </c>
      <c r="K5398" s="4">
        <f>IF(ISBLANK(Table1[[#This Row],[Order Total]]),AVERAGE(J5398:J22931),Table1[[#This Row],[Order Total]])</f>
        <v>4</v>
      </c>
      <c r="L5398" s="1">
        <v>44998</v>
      </c>
      <c r="M5398" t="s">
        <v>13</v>
      </c>
      <c r="N5398" s="4" t="str">
        <f>IF(ISBLANK(Table1[[#This Row],[Payment Method]]),"Unknown",Table1[[#This Row],[Payment Method]])</f>
        <v>Credit Card</v>
      </c>
    </row>
    <row r="5399" spans="1:14" hidden="1" x14ac:dyDescent="0.35">
      <c r="A5399" t="s">
        <v>5539</v>
      </c>
      <c r="B5399" t="s">
        <v>236</v>
      </c>
      <c r="C5399" t="s">
        <v>50</v>
      </c>
      <c r="D5399" t="s">
        <v>51</v>
      </c>
      <c r="E5399" s="4" t="str">
        <f>IF(ISBLANK(Table1[[#This Row],[Item]]),"Unknown",Table1[[#This Row],[Item]])</f>
        <v>Sweet Potato Fries</v>
      </c>
      <c r="F5399">
        <v>5</v>
      </c>
      <c r="G5399" s="4">
        <f>IF(ISBLANK(Table1[[#This Row],[Price]]),AVERAGE(F5399:F22932),Table1[[#This Row],[Price]])</f>
        <v>5</v>
      </c>
      <c r="H5399">
        <v>4</v>
      </c>
      <c r="I5399" s="4">
        <f>IF(ISBLANK(Table1[[#This Row],[Quantity]]),AVERAGE(H5399:H22932),Table1[[#This Row],[Quantity]])</f>
        <v>4</v>
      </c>
      <c r="J5399">
        <v>20</v>
      </c>
      <c r="K5399" s="4">
        <f>IF(ISBLANK(Table1[[#This Row],[Order Total]]),AVERAGE(J5399:J22932),Table1[[#This Row],[Order Total]])</f>
        <v>20</v>
      </c>
      <c r="L5399" s="1">
        <v>44761</v>
      </c>
      <c r="M5399" t="s">
        <v>17</v>
      </c>
      <c r="N5399" s="4" t="str">
        <f>IF(ISBLANK(Table1[[#This Row],[Payment Method]]),"Unknown",Table1[[#This Row],[Payment Method]])</f>
        <v>Digital Wallet</v>
      </c>
    </row>
    <row r="5400" spans="1:14" hidden="1" x14ac:dyDescent="0.35">
      <c r="A5400" t="s">
        <v>5540</v>
      </c>
      <c r="B5400" t="s">
        <v>167</v>
      </c>
      <c r="C5400" t="s">
        <v>38</v>
      </c>
      <c r="D5400" t="s">
        <v>121</v>
      </c>
      <c r="E5400" s="4" t="str">
        <f>IF(ISBLANK(Table1[[#This Row],[Item]]),"Unknown",Table1[[#This Row],[Item]])</f>
        <v>Ice Cream</v>
      </c>
      <c r="F5400">
        <v>5</v>
      </c>
      <c r="G5400" s="4">
        <f>IF(ISBLANK(Table1[[#This Row],[Price]]),AVERAGE(F5400:F22933),Table1[[#This Row],[Price]])</f>
        <v>5</v>
      </c>
      <c r="H5400">
        <v>3</v>
      </c>
      <c r="I5400" s="4">
        <f>IF(ISBLANK(Table1[[#This Row],[Quantity]]),AVERAGE(H5400:H22933),Table1[[#This Row],[Quantity]])</f>
        <v>3</v>
      </c>
      <c r="J5400">
        <v>15</v>
      </c>
      <c r="K5400" s="4">
        <f>IF(ISBLANK(Table1[[#This Row],[Order Total]]),AVERAGE(J5400:J22933),Table1[[#This Row],[Order Total]])</f>
        <v>15</v>
      </c>
      <c r="L5400" s="1">
        <v>44581</v>
      </c>
      <c r="M5400" t="s">
        <v>13</v>
      </c>
      <c r="N5400" s="4" t="str">
        <f>IF(ISBLANK(Table1[[#This Row],[Payment Method]]),"Unknown",Table1[[#This Row],[Payment Method]])</f>
        <v>Credit Card</v>
      </c>
    </row>
    <row r="5401" spans="1:14" hidden="1" x14ac:dyDescent="0.35">
      <c r="A5401" t="s">
        <v>5541</v>
      </c>
      <c r="B5401" t="s">
        <v>457</v>
      </c>
      <c r="C5401" t="s">
        <v>20</v>
      </c>
      <c r="D5401" t="s">
        <v>30</v>
      </c>
      <c r="E5401" s="4" t="str">
        <f>IF(ISBLANK(Table1[[#This Row],[Item]]),"Unknown",Table1[[#This Row],[Item]])</f>
        <v>Salmon</v>
      </c>
      <c r="F5401">
        <v>18</v>
      </c>
      <c r="G5401" s="4">
        <f>IF(ISBLANK(Table1[[#This Row],[Price]]),AVERAGE(F5401:F22934),Table1[[#This Row],[Price]])</f>
        <v>18</v>
      </c>
      <c r="H5401">
        <v>3</v>
      </c>
      <c r="I5401" s="4">
        <f>IF(ISBLANK(Table1[[#This Row],[Quantity]]),AVERAGE(H5401:H22934),Table1[[#This Row],[Quantity]])</f>
        <v>3</v>
      </c>
      <c r="J5401">
        <v>54</v>
      </c>
      <c r="K5401" s="4">
        <f>IF(ISBLANK(Table1[[#This Row],[Order Total]]),AVERAGE(J5401:J22934),Table1[[#This Row],[Order Total]])</f>
        <v>54</v>
      </c>
      <c r="L5401" s="1">
        <v>44618</v>
      </c>
      <c r="M5401" t="s">
        <v>28</v>
      </c>
      <c r="N5401" s="4" t="str">
        <f>IF(ISBLANK(Table1[[#This Row],[Payment Method]]),"Unknown",Table1[[#This Row],[Payment Method]])</f>
        <v>Cash</v>
      </c>
    </row>
    <row r="5402" spans="1:14" hidden="1" x14ac:dyDescent="0.35">
      <c r="A5402" t="s">
        <v>5542</v>
      </c>
      <c r="B5402" t="s">
        <v>188</v>
      </c>
      <c r="C5402" t="s">
        <v>11</v>
      </c>
      <c r="D5402" t="s">
        <v>33</v>
      </c>
      <c r="E5402" s="4" t="str">
        <f>IF(ISBLANK(Table1[[#This Row],[Item]]),"Unknown",Table1[[#This Row],[Item]])</f>
        <v>Garlic Bread</v>
      </c>
      <c r="F5402">
        <v>4</v>
      </c>
      <c r="G5402" s="4">
        <f>IF(ISBLANK(Table1[[#This Row],[Price]]),AVERAGE(F5402:F22935),Table1[[#This Row],[Price]])</f>
        <v>4</v>
      </c>
      <c r="H5402">
        <v>1</v>
      </c>
      <c r="I5402" s="4">
        <f>IF(ISBLANK(Table1[[#This Row],[Quantity]]),AVERAGE(H5402:H22935),Table1[[#This Row],[Quantity]])</f>
        <v>1</v>
      </c>
      <c r="J5402">
        <v>4</v>
      </c>
      <c r="K5402" s="4">
        <f>IF(ISBLANK(Table1[[#This Row],[Order Total]]),AVERAGE(J5402:J22935),Table1[[#This Row],[Order Total]])</f>
        <v>4</v>
      </c>
      <c r="L5402" s="1">
        <v>44730</v>
      </c>
      <c r="M5402" t="s">
        <v>28</v>
      </c>
      <c r="N5402" s="4" t="str">
        <f>IF(ISBLANK(Table1[[#This Row],[Payment Method]]),"Unknown",Table1[[#This Row],[Payment Method]])</f>
        <v>Cash</v>
      </c>
    </row>
    <row r="5403" spans="1:14" hidden="1" x14ac:dyDescent="0.35">
      <c r="A5403" t="s">
        <v>5543</v>
      </c>
      <c r="B5403" t="s">
        <v>185</v>
      </c>
      <c r="C5403" t="s">
        <v>20</v>
      </c>
      <c r="E5403" s="4" t="str">
        <f>IF(ISBLANK(Table1[[#This Row],[Item]]),"Unknown",Table1[[#This Row],[Item]])</f>
        <v>Unknown</v>
      </c>
      <c r="F5403">
        <v>18</v>
      </c>
      <c r="G5403" s="4">
        <f>IF(ISBLANK(Table1[[#This Row],[Price]]),AVERAGE(F5403:F22936),Table1[[#This Row],[Price]])</f>
        <v>18</v>
      </c>
      <c r="H5403">
        <v>2</v>
      </c>
      <c r="I5403" s="4">
        <f>IF(ISBLANK(Table1[[#This Row],[Quantity]]),AVERAGE(H5403:H22936),Table1[[#This Row],[Quantity]])</f>
        <v>2</v>
      </c>
      <c r="J5403">
        <v>36</v>
      </c>
      <c r="K5403" s="4">
        <f>IF(ISBLANK(Table1[[#This Row],[Order Total]]),AVERAGE(J5403:J22936),Table1[[#This Row],[Order Total]])</f>
        <v>36</v>
      </c>
      <c r="L5403" s="1">
        <v>44878</v>
      </c>
      <c r="N5403" s="4" t="str">
        <f>IF(ISBLANK(Table1[[#This Row],[Payment Method]]),"Unknown",Table1[[#This Row],[Payment Method]])</f>
        <v>Unknown</v>
      </c>
    </row>
    <row r="5404" spans="1:14" hidden="1" x14ac:dyDescent="0.35">
      <c r="A5404" t="s">
        <v>5544</v>
      </c>
      <c r="B5404" t="s">
        <v>283</v>
      </c>
      <c r="C5404" t="s">
        <v>38</v>
      </c>
      <c r="D5404" t="s">
        <v>121</v>
      </c>
      <c r="E5404" s="4" t="str">
        <f>IF(ISBLANK(Table1[[#This Row],[Item]]),"Unknown",Table1[[#This Row],[Item]])</f>
        <v>Ice Cream</v>
      </c>
      <c r="F5404">
        <v>5</v>
      </c>
      <c r="G5404" s="4">
        <f>IF(ISBLANK(Table1[[#This Row],[Price]]),AVERAGE(F5404:F22937),Table1[[#This Row],[Price]])</f>
        <v>5</v>
      </c>
      <c r="H5404">
        <v>5</v>
      </c>
      <c r="I5404" s="4">
        <f>IF(ISBLANK(Table1[[#This Row],[Quantity]]),AVERAGE(H5404:H22937),Table1[[#This Row],[Quantity]])</f>
        <v>5</v>
      </c>
      <c r="J5404">
        <v>25</v>
      </c>
      <c r="K5404" s="4">
        <f>IF(ISBLANK(Table1[[#This Row],[Order Total]]),AVERAGE(J5404:J22937),Table1[[#This Row],[Order Total]])</f>
        <v>25</v>
      </c>
      <c r="L5404" s="1">
        <v>45131</v>
      </c>
      <c r="M5404" t="s">
        <v>13</v>
      </c>
      <c r="N5404" s="4" t="str">
        <f>IF(ISBLANK(Table1[[#This Row],[Payment Method]]),"Unknown",Table1[[#This Row],[Payment Method]])</f>
        <v>Credit Card</v>
      </c>
    </row>
    <row r="5405" spans="1:14" hidden="1" x14ac:dyDescent="0.35">
      <c r="A5405" t="s">
        <v>5545</v>
      </c>
      <c r="B5405" t="s">
        <v>111</v>
      </c>
      <c r="C5405" t="s">
        <v>38</v>
      </c>
      <c r="D5405" t="s">
        <v>74</v>
      </c>
      <c r="E5405" s="4" t="str">
        <f>IF(ISBLANK(Table1[[#This Row],[Item]]),"Unknown",Table1[[#This Row],[Item]])</f>
        <v>Chocolate Cake</v>
      </c>
      <c r="F5405">
        <v>6</v>
      </c>
      <c r="G5405" s="4">
        <f>IF(ISBLANK(Table1[[#This Row],[Price]]),AVERAGE(F5405:F22938),Table1[[#This Row],[Price]])</f>
        <v>6</v>
      </c>
      <c r="H5405">
        <v>4</v>
      </c>
      <c r="I5405" s="4">
        <f>IF(ISBLANK(Table1[[#This Row],[Quantity]]),AVERAGE(H5405:H22938),Table1[[#This Row],[Quantity]])</f>
        <v>4</v>
      </c>
      <c r="J5405">
        <v>24</v>
      </c>
      <c r="K5405" s="4">
        <f>IF(ISBLANK(Table1[[#This Row],[Order Total]]),AVERAGE(J5405:J22938),Table1[[#This Row],[Order Total]])</f>
        <v>24</v>
      </c>
      <c r="L5405" s="1">
        <v>44836</v>
      </c>
      <c r="M5405" t="s">
        <v>13</v>
      </c>
      <c r="N5405" s="4" t="str">
        <f>IF(ISBLANK(Table1[[#This Row],[Payment Method]]),"Unknown",Table1[[#This Row],[Payment Method]])</f>
        <v>Credit Card</v>
      </c>
    </row>
    <row r="5406" spans="1:14" x14ac:dyDescent="0.35">
      <c r="A5406" t="s">
        <v>5546</v>
      </c>
      <c r="B5406" t="s">
        <v>123</v>
      </c>
      <c r="C5406" t="s">
        <v>11</v>
      </c>
      <c r="E5406" s="4" t="str">
        <f>IF(ISBLANK(Table1[[#This Row],[Item]]),"Unknown",Table1[[#This Row],[Item]])</f>
        <v>Unknown</v>
      </c>
      <c r="G5406" s="4">
        <f>IF(ISBLANK(Table1[[#This Row],[Price]]),AVERAGE(F5406:F22939),Table1[[#This Row],[Price]])</f>
        <v>6.5971607189372232</v>
      </c>
      <c r="I5406" s="4">
        <f>IF(ISBLANK(Table1[[#This Row],[Quantity]]),AVERAGE(H5406:H22939),Table1[[#This Row],[Quantity]])</f>
        <v>3.0041423619917151</v>
      </c>
      <c r="K5406" s="4">
        <f>IF(ISBLANK(Table1[[#This Row],[Order Total]]),AVERAGE(J5406:J22939),Table1[[#This Row],[Order Total]])</f>
        <v>19.821159861357682</v>
      </c>
      <c r="L5406" s="1">
        <v>44633</v>
      </c>
      <c r="M5406" t="s">
        <v>17</v>
      </c>
      <c r="N5406" s="4" t="str">
        <f>IF(ISBLANK(Table1[[#This Row],[Payment Method]]),"Unknown",Table1[[#This Row],[Payment Method]])</f>
        <v>Digital Wallet</v>
      </c>
    </row>
    <row r="5407" spans="1:14" hidden="1" x14ac:dyDescent="0.35">
      <c r="A5407" t="s">
        <v>5547</v>
      </c>
      <c r="B5407" t="s">
        <v>268</v>
      </c>
      <c r="C5407" t="s">
        <v>50</v>
      </c>
      <c r="D5407" t="s">
        <v>112</v>
      </c>
      <c r="E5407" s="4" t="str">
        <f>IF(ISBLANK(Table1[[#This Row],[Item]]),"Unknown",Table1[[#This Row],[Item]])</f>
        <v>French Fries</v>
      </c>
      <c r="F5407">
        <v>4</v>
      </c>
      <c r="G5407" s="4">
        <f>IF(ISBLANK(Table1[[#This Row],[Price]]),AVERAGE(F5407:F22940),Table1[[#This Row],[Price]])</f>
        <v>4</v>
      </c>
      <c r="H5407">
        <v>1</v>
      </c>
      <c r="I5407" s="4">
        <f>IF(ISBLANK(Table1[[#This Row],[Quantity]]),AVERAGE(H5407:H22940),Table1[[#This Row],[Quantity]])</f>
        <v>1</v>
      </c>
      <c r="J5407">
        <v>4</v>
      </c>
      <c r="K5407" s="4">
        <f>IF(ISBLANK(Table1[[#This Row],[Order Total]]),AVERAGE(J5407:J22940),Table1[[#This Row],[Order Total]])</f>
        <v>4</v>
      </c>
      <c r="L5407" s="1">
        <v>44614</v>
      </c>
      <c r="M5407" t="s">
        <v>13</v>
      </c>
      <c r="N5407" s="4" t="str">
        <f>IF(ISBLANK(Table1[[#This Row],[Payment Method]]),"Unknown",Table1[[#This Row],[Payment Method]])</f>
        <v>Credit Card</v>
      </c>
    </row>
    <row r="5408" spans="1:14" hidden="1" x14ac:dyDescent="0.35">
      <c r="A5408" t="s">
        <v>5548</v>
      </c>
      <c r="B5408" t="s">
        <v>60</v>
      </c>
      <c r="C5408" t="s">
        <v>24</v>
      </c>
      <c r="D5408" t="s">
        <v>168</v>
      </c>
      <c r="E5408" s="4" t="str">
        <f>IF(ISBLANK(Table1[[#This Row],[Item]]),"Unknown",Table1[[#This Row],[Item]])</f>
        <v>Water</v>
      </c>
      <c r="F5408">
        <v>1</v>
      </c>
      <c r="G5408" s="4">
        <f>IF(ISBLANK(Table1[[#This Row],[Price]]),AVERAGE(F5408:F22941),Table1[[#This Row],[Price]])</f>
        <v>1</v>
      </c>
      <c r="H5408">
        <v>3</v>
      </c>
      <c r="I5408" s="4">
        <f>IF(ISBLANK(Table1[[#This Row],[Quantity]]),AVERAGE(H5408:H22941),Table1[[#This Row],[Quantity]])</f>
        <v>3</v>
      </c>
      <c r="J5408">
        <v>3</v>
      </c>
      <c r="K5408" s="4">
        <f>IF(ISBLANK(Table1[[#This Row],[Order Total]]),AVERAGE(J5408:J22941),Table1[[#This Row],[Order Total]])</f>
        <v>3</v>
      </c>
      <c r="L5408" s="1">
        <v>44856</v>
      </c>
      <c r="M5408" t="s">
        <v>28</v>
      </c>
      <c r="N5408" s="4" t="str">
        <f>IF(ISBLANK(Table1[[#This Row],[Payment Method]]),"Unknown",Table1[[#This Row],[Payment Method]])</f>
        <v>Cash</v>
      </c>
    </row>
    <row r="5409" spans="1:14" hidden="1" x14ac:dyDescent="0.35">
      <c r="A5409" t="s">
        <v>5549</v>
      </c>
      <c r="B5409" t="s">
        <v>202</v>
      </c>
      <c r="C5409" t="s">
        <v>11</v>
      </c>
      <c r="D5409" t="s">
        <v>12</v>
      </c>
      <c r="E5409" s="4" t="str">
        <f>IF(ISBLANK(Table1[[#This Row],[Item]]),"Unknown",Table1[[#This Row],[Item]])</f>
        <v>Side Salad</v>
      </c>
      <c r="F5409">
        <v>3</v>
      </c>
      <c r="G5409" s="4">
        <f>IF(ISBLANK(Table1[[#This Row],[Price]]),AVERAGE(F5409:F22942),Table1[[#This Row],[Price]])</f>
        <v>3</v>
      </c>
      <c r="H5409">
        <v>3</v>
      </c>
      <c r="I5409" s="4">
        <f>IF(ISBLANK(Table1[[#This Row],[Quantity]]),AVERAGE(H5409:H22942),Table1[[#This Row],[Quantity]])</f>
        <v>3</v>
      </c>
      <c r="J5409">
        <v>9</v>
      </c>
      <c r="K5409" s="4">
        <f>IF(ISBLANK(Table1[[#This Row],[Order Total]]),AVERAGE(J5409:J22942),Table1[[#This Row],[Order Total]])</f>
        <v>9</v>
      </c>
      <c r="L5409" s="1">
        <v>45098</v>
      </c>
      <c r="M5409" t="s">
        <v>13</v>
      </c>
      <c r="N5409" s="4" t="str">
        <f>IF(ISBLANK(Table1[[#This Row],[Payment Method]]),"Unknown",Table1[[#This Row],[Payment Method]])</f>
        <v>Credit Card</v>
      </c>
    </row>
    <row r="5410" spans="1:14" hidden="1" x14ac:dyDescent="0.35">
      <c r="A5410" t="s">
        <v>5550</v>
      </c>
      <c r="B5410" t="s">
        <v>411</v>
      </c>
      <c r="C5410" t="s">
        <v>38</v>
      </c>
      <c r="D5410" t="s">
        <v>74</v>
      </c>
      <c r="E5410" s="4" t="str">
        <f>IF(ISBLANK(Table1[[#This Row],[Item]]),"Unknown",Table1[[#This Row],[Item]])</f>
        <v>Chocolate Cake</v>
      </c>
      <c r="F5410">
        <v>6</v>
      </c>
      <c r="G5410" s="4">
        <f>IF(ISBLANK(Table1[[#This Row],[Price]]),AVERAGE(F5410:F22943),Table1[[#This Row],[Price]])</f>
        <v>6</v>
      </c>
      <c r="H5410">
        <v>5</v>
      </c>
      <c r="I5410" s="4">
        <f>IF(ISBLANK(Table1[[#This Row],[Quantity]]),AVERAGE(H5410:H22943),Table1[[#This Row],[Quantity]])</f>
        <v>5</v>
      </c>
      <c r="J5410">
        <v>30</v>
      </c>
      <c r="K5410" s="4">
        <f>IF(ISBLANK(Table1[[#This Row],[Order Total]]),AVERAGE(J5410:J22943),Table1[[#This Row],[Order Total]])</f>
        <v>30</v>
      </c>
      <c r="L5410" s="1">
        <v>44866</v>
      </c>
      <c r="M5410" t="s">
        <v>17</v>
      </c>
      <c r="N5410" s="4" t="str">
        <f>IF(ISBLANK(Table1[[#This Row],[Payment Method]]),"Unknown",Table1[[#This Row],[Payment Method]])</f>
        <v>Digital Wallet</v>
      </c>
    </row>
    <row r="5411" spans="1:14" hidden="1" x14ac:dyDescent="0.35">
      <c r="A5411" t="s">
        <v>5551</v>
      </c>
      <c r="B5411" t="s">
        <v>143</v>
      </c>
      <c r="C5411" t="s">
        <v>11</v>
      </c>
      <c r="D5411" t="s">
        <v>79</v>
      </c>
      <c r="E5411" s="4" t="str">
        <f>IF(ISBLANK(Table1[[#This Row],[Item]]),"Unknown",Table1[[#This Row],[Item]])</f>
        <v>Grilled Vegetables</v>
      </c>
      <c r="F5411">
        <v>5</v>
      </c>
      <c r="G5411" s="4">
        <f>IF(ISBLANK(Table1[[#This Row],[Price]]),AVERAGE(F5411:F22944),Table1[[#This Row],[Price]])</f>
        <v>5</v>
      </c>
      <c r="H5411">
        <v>5</v>
      </c>
      <c r="I5411" s="4">
        <f>IF(ISBLANK(Table1[[#This Row],[Quantity]]),AVERAGE(H5411:H22944),Table1[[#This Row],[Quantity]])</f>
        <v>5</v>
      </c>
      <c r="J5411">
        <v>25</v>
      </c>
      <c r="K5411" s="4">
        <f>IF(ISBLANK(Table1[[#This Row],[Order Total]]),AVERAGE(J5411:J22944),Table1[[#This Row],[Order Total]])</f>
        <v>25</v>
      </c>
      <c r="L5411" s="1">
        <v>45111</v>
      </c>
      <c r="M5411" t="s">
        <v>28</v>
      </c>
      <c r="N5411" s="4" t="str">
        <f>IF(ISBLANK(Table1[[#This Row],[Payment Method]]),"Unknown",Table1[[#This Row],[Payment Method]])</f>
        <v>Cash</v>
      </c>
    </row>
    <row r="5412" spans="1:14" x14ac:dyDescent="0.35">
      <c r="A5412" t="s">
        <v>5552</v>
      </c>
      <c r="B5412" t="s">
        <v>145</v>
      </c>
      <c r="C5412" t="s">
        <v>50</v>
      </c>
      <c r="E5412" s="4" t="str">
        <f>IF(ISBLANK(Table1[[#This Row],[Item]]),"Unknown",Table1[[#This Row],[Item]])</f>
        <v>Unknown</v>
      </c>
      <c r="G5412" s="4">
        <f>IF(ISBLANK(Table1[[#This Row],[Price]]),AVERAGE(F5412:F22945),Table1[[#This Row],[Price]])</f>
        <v>6.5983756080611533</v>
      </c>
      <c r="H5412">
        <v>4</v>
      </c>
      <c r="I5412" s="4">
        <f>IF(ISBLANK(Table1[[#This Row],[Quantity]]),AVERAGE(H5412:H22945),Table1[[#This Row],[Quantity]])</f>
        <v>4</v>
      </c>
      <c r="J5412">
        <v>32</v>
      </c>
      <c r="K5412" s="4">
        <f>IF(ISBLANK(Table1[[#This Row],[Order Total]]),AVERAGE(J5412:J22945),Table1[[#This Row],[Order Total]])</f>
        <v>32</v>
      </c>
      <c r="L5412" s="1">
        <v>44600</v>
      </c>
      <c r="M5412" t="s">
        <v>28</v>
      </c>
      <c r="N5412" s="4" t="str">
        <f>IF(ISBLANK(Table1[[#This Row],[Payment Method]]),"Unknown",Table1[[#This Row],[Payment Method]])</f>
        <v>Cash</v>
      </c>
    </row>
    <row r="5413" spans="1:14" hidden="1" x14ac:dyDescent="0.35">
      <c r="A5413" t="s">
        <v>5553</v>
      </c>
      <c r="B5413" t="s">
        <v>163</v>
      </c>
      <c r="C5413" t="s">
        <v>11</v>
      </c>
      <c r="D5413" t="s">
        <v>12</v>
      </c>
      <c r="E5413" s="4" t="str">
        <f>IF(ISBLANK(Table1[[#This Row],[Item]]),"Unknown",Table1[[#This Row],[Item]])</f>
        <v>Side Salad</v>
      </c>
      <c r="F5413">
        <v>3</v>
      </c>
      <c r="G5413" s="4">
        <f>IF(ISBLANK(Table1[[#This Row],[Price]]),AVERAGE(F5413:F22946),Table1[[#This Row],[Price]])</f>
        <v>3</v>
      </c>
      <c r="H5413">
        <v>2</v>
      </c>
      <c r="I5413" s="4">
        <f>IF(ISBLANK(Table1[[#This Row],[Quantity]]),AVERAGE(H5413:H22946),Table1[[#This Row],[Quantity]])</f>
        <v>2</v>
      </c>
      <c r="J5413">
        <v>6</v>
      </c>
      <c r="K5413" s="4">
        <f>IF(ISBLANK(Table1[[#This Row],[Order Total]]),AVERAGE(J5413:J22946),Table1[[#This Row],[Order Total]])</f>
        <v>6</v>
      </c>
      <c r="L5413" s="1">
        <v>44872</v>
      </c>
      <c r="M5413" t="s">
        <v>13</v>
      </c>
      <c r="N5413" s="4" t="str">
        <f>IF(ISBLANK(Table1[[#This Row],[Payment Method]]),"Unknown",Table1[[#This Row],[Payment Method]])</f>
        <v>Credit Card</v>
      </c>
    </row>
    <row r="5414" spans="1:14" x14ac:dyDescent="0.35">
      <c r="A5414" t="s">
        <v>5554</v>
      </c>
      <c r="B5414" t="s">
        <v>134</v>
      </c>
      <c r="C5414" t="s">
        <v>50</v>
      </c>
      <c r="E5414" s="4" t="str">
        <f>IF(ISBLANK(Table1[[#This Row],[Item]]),"Unknown",Table1[[#This Row],[Item]])</f>
        <v>Unknown</v>
      </c>
      <c r="G5414" s="4">
        <f>IF(ISBLANK(Table1[[#This Row],[Price]]),AVERAGE(F5414:F22947),Table1[[#This Row],[Price]])</f>
        <v>6.5986882112761709</v>
      </c>
      <c r="I5414" s="4">
        <f>IF(ISBLANK(Table1[[#This Row],[Quantity]]),AVERAGE(H5414:H22947),Table1[[#This Row],[Quantity]])</f>
        <v>3.0039756386398242</v>
      </c>
      <c r="K5414" s="4">
        <f>IF(ISBLANK(Table1[[#This Row],[Order Total]]),AVERAGE(J5414:J22947),Table1[[#This Row],[Order Total]])</f>
        <v>19.823676196920996</v>
      </c>
      <c r="L5414" s="1">
        <v>45089</v>
      </c>
      <c r="M5414" t="s">
        <v>13</v>
      </c>
      <c r="N5414" s="4" t="str">
        <f>IF(ISBLANK(Table1[[#This Row],[Payment Method]]),"Unknown",Table1[[#This Row],[Payment Method]])</f>
        <v>Credit Card</v>
      </c>
    </row>
    <row r="5415" spans="1:14" hidden="1" x14ac:dyDescent="0.35">
      <c r="A5415" t="s">
        <v>5555</v>
      </c>
      <c r="B5415" t="s">
        <v>205</v>
      </c>
      <c r="C5415" t="s">
        <v>20</v>
      </c>
      <c r="D5415" t="s">
        <v>245</v>
      </c>
      <c r="E5415" s="4" t="str">
        <f>IF(ISBLANK(Table1[[#This Row],[Item]]),"Unknown",Table1[[#This Row],[Item]])</f>
        <v>Steak</v>
      </c>
      <c r="F5415">
        <v>20</v>
      </c>
      <c r="G5415" s="4">
        <f>IF(ISBLANK(Table1[[#This Row],[Price]]),AVERAGE(F5415:F22948),Table1[[#This Row],[Price]])</f>
        <v>20</v>
      </c>
      <c r="H5415">
        <v>1</v>
      </c>
      <c r="I5415" s="4">
        <f>IF(ISBLANK(Table1[[#This Row],[Quantity]]),AVERAGE(H5415:H22948),Table1[[#This Row],[Quantity]])</f>
        <v>1</v>
      </c>
      <c r="J5415">
        <v>20</v>
      </c>
      <c r="K5415" s="4">
        <f>IF(ISBLANK(Table1[[#This Row],[Order Total]]),AVERAGE(J5415:J22948),Table1[[#This Row],[Order Total]])</f>
        <v>20</v>
      </c>
      <c r="L5415" s="1">
        <v>44657</v>
      </c>
      <c r="M5415" t="s">
        <v>17</v>
      </c>
      <c r="N5415" s="4" t="str">
        <f>IF(ISBLANK(Table1[[#This Row],[Payment Method]]),"Unknown",Table1[[#This Row],[Payment Method]])</f>
        <v>Digital Wallet</v>
      </c>
    </row>
    <row r="5416" spans="1:14" hidden="1" x14ac:dyDescent="0.35">
      <c r="A5416" t="s">
        <v>5556</v>
      </c>
      <c r="B5416" t="s">
        <v>55</v>
      </c>
      <c r="C5416" t="s">
        <v>24</v>
      </c>
      <c r="D5416" t="s">
        <v>168</v>
      </c>
      <c r="E5416" s="4" t="str">
        <f>IF(ISBLANK(Table1[[#This Row],[Item]]),"Unknown",Table1[[#This Row],[Item]])</f>
        <v>Water</v>
      </c>
      <c r="F5416">
        <v>1</v>
      </c>
      <c r="G5416" s="4">
        <f>IF(ISBLANK(Table1[[#This Row],[Price]]),AVERAGE(F5416:F22949),Table1[[#This Row],[Price]])</f>
        <v>1</v>
      </c>
      <c r="H5416">
        <v>2</v>
      </c>
      <c r="I5416" s="4">
        <f>IF(ISBLANK(Table1[[#This Row],[Quantity]]),AVERAGE(H5416:H22949),Table1[[#This Row],[Quantity]])</f>
        <v>2</v>
      </c>
      <c r="J5416">
        <v>2</v>
      </c>
      <c r="K5416" s="4">
        <f>IF(ISBLANK(Table1[[#This Row],[Order Total]]),AVERAGE(J5416:J22949),Table1[[#This Row],[Order Total]])</f>
        <v>2</v>
      </c>
      <c r="L5416" s="1">
        <v>44848</v>
      </c>
      <c r="M5416" t="s">
        <v>13</v>
      </c>
      <c r="N5416" s="4" t="str">
        <f>IF(ISBLANK(Table1[[#This Row],[Payment Method]]),"Unknown",Table1[[#This Row],[Payment Method]])</f>
        <v>Credit Card</v>
      </c>
    </row>
    <row r="5417" spans="1:14" hidden="1" x14ac:dyDescent="0.35">
      <c r="A5417" t="s">
        <v>5557</v>
      </c>
      <c r="B5417" t="s">
        <v>111</v>
      </c>
      <c r="C5417" t="s">
        <v>50</v>
      </c>
      <c r="D5417" t="s">
        <v>99</v>
      </c>
      <c r="E5417" s="4" t="str">
        <f>IF(ISBLANK(Table1[[#This Row],[Item]]),"Unknown",Table1[[#This Row],[Item]])</f>
        <v>Chicken Melt</v>
      </c>
      <c r="F5417">
        <v>8</v>
      </c>
      <c r="G5417" s="4">
        <f>IF(ISBLANK(Table1[[#This Row],[Price]]),AVERAGE(F5417:F22950),Table1[[#This Row],[Price]])</f>
        <v>8</v>
      </c>
      <c r="H5417">
        <v>1</v>
      </c>
      <c r="I5417" s="4">
        <f>IF(ISBLANK(Table1[[#This Row],[Quantity]]),AVERAGE(H5417:H22950),Table1[[#This Row],[Quantity]])</f>
        <v>1</v>
      </c>
      <c r="J5417">
        <v>8</v>
      </c>
      <c r="K5417" s="4">
        <f>IF(ISBLANK(Table1[[#This Row],[Order Total]]),AVERAGE(J5417:J22950),Table1[[#This Row],[Order Total]])</f>
        <v>8</v>
      </c>
      <c r="L5417" s="1">
        <v>45193</v>
      </c>
      <c r="M5417" t="s">
        <v>13</v>
      </c>
      <c r="N5417" s="4" t="str">
        <f>IF(ISBLANK(Table1[[#This Row],[Payment Method]]),"Unknown",Table1[[#This Row],[Payment Method]])</f>
        <v>Credit Card</v>
      </c>
    </row>
    <row r="5418" spans="1:14" hidden="1" x14ac:dyDescent="0.35">
      <c r="A5418" t="s">
        <v>5558</v>
      </c>
      <c r="B5418" t="s">
        <v>69</v>
      </c>
      <c r="C5418" t="s">
        <v>24</v>
      </c>
      <c r="D5418" t="s">
        <v>141</v>
      </c>
      <c r="E5418" s="4" t="str">
        <f>IF(ISBLANK(Table1[[#This Row],[Item]]),"Unknown",Table1[[#This Row],[Item]])</f>
        <v>Iced Tea</v>
      </c>
      <c r="F5418">
        <v>2.5</v>
      </c>
      <c r="G5418" s="4">
        <f>IF(ISBLANK(Table1[[#This Row],[Price]]),AVERAGE(F5418:F22951),Table1[[#This Row],[Price]])</f>
        <v>2.5</v>
      </c>
      <c r="H5418">
        <v>3</v>
      </c>
      <c r="I5418" s="4">
        <f>IF(ISBLANK(Table1[[#This Row],[Quantity]]),AVERAGE(H5418:H22951),Table1[[#This Row],[Quantity]])</f>
        <v>3</v>
      </c>
      <c r="J5418">
        <v>7.5</v>
      </c>
      <c r="K5418" s="4">
        <f>IF(ISBLANK(Table1[[#This Row],[Order Total]]),AVERAGE(J5418:J22951),Table1[[#This Row],[Order Total]])</f>
        <v>7.5</v>
      </c>
      <c r="L5418" s="1">
        <v>44895</v>
      </c>
      <c r="M5418" t="s">
        <v>17</v>
      </c>
      <c r="N5418" s="4" t="str">
        <f>IF(ISBLANK(Table1[[#This Row],[Payment Method]]),"Unknown",Table1[[#This Row],[Payment Method]])</f>
        <v>Digital Wallet</v>
      </c>
    </row>
    <row r="5419" spans="1:14" hidden="1" x14ac:dyDescent="0.35">
      <c r="A5419" t="s">
        <v>5559</v>
      </c>
      <c r="B5419" t="s">
        <v>221</v>
      </c>
      <c r="C5419" t="s">
        <v>24</v>
      </c>
      <c r="D5419" t="s">
        <v>56</v>
      </c>
      <c r="E5419" s="4" t="str">
        <f>IF(ISBLANK(Table1[[#This Row],[Item]]),"Unknown",Table1[[#This Row],[Item]])</f>
        <v>Lemonade</v>
      </c>
      <c r="F5419">
        <v>3</v>
      </c>
      <c r="G5419" s="4">
        <f>IF(ISBLANK(Table1[[#This Row],[Price]]),AVERAGE(F5419:F22952),Table1[[#This Row],[Price]])</f>
        <v>3</v>
      </c>
      <c r="H5419">
        <v>5</v>
      </c>
      <c r="I5419" s="4">
        <f>IF(ISBLANK(Table1[[#This Row],[Quantity]]),AVERAGE(H5419:H22952),Table1[[#This Row],[Quantity]])</f>
        <v>5</v>
      </c>
      <c r="J5419">
        <v>15</v>
      </c>
      <c r="K5419" s="4">
        <f>IF(ISBLANK(Table1[[#This Row],[Order Total]]),AVERAGE(J5419:J22952),Table1[[#This Row],[Order Total]])</f>
        <v>15</v>
      </c>
      <c r="L5419" s="1">
        <v>45224</v>
      </c>
      <c r="M5419" t="s">
        <v>17</v>
      </c>
      <c r="N5419" s="4" t="str">
        <f>IF(ISBLANK(Table1[[#This Row],[Payment Method]]),"Unknown",Table1[[#This Row],[Payment Method]])</f>
        <v>Digital Wallet</v>
      </c>
    </row>
    <row r="5420" spans="1:14" hidden="1" x14ac:dyDescent="0.35">
      <c r="A5420" t="s">
        <v>5560</v>
      </c>
      <c r="B5420" t="s">
        <v>597</v>
      </c>
      <c r="C5420" t="s">
        <v>38</v>
      </c>
      <c r="D5420" t="s">
        <v>107</v>
      </c>
      <c r="E5420" s="4" t="str">
        <f>IF(ISBLANK(Table1[[#This Row],[Item]]),"Unknown",Table1[[#This Row],[Item]])</f>
        <v>Fruit Salad</v>
      </c>
      <c r="F5420">
        <v>4</v>
      </c>
      <c r="G5420" s="4">
        <f>IF(ISBLANK(Table1[[#This Row],[Price]]),AVERAGE(F5420:F22953),Table1[[#This Row],[Price]])</f>
        <v>4</v>
      </c>
      <c r="H5420">
        <v>2</v>
      </c>
      <c r="I5420" s="4">
        <f>IF(ISBLANK(Table1[[#This Row],[Quantity]]),AVERAGE(H5420:H22953),Table1[[#This Row],[Quantity]])</f>
        <v>2</v>
      </c>
      <c r="J5420">
        <v>8</v>
      </c>
      <c r="K5420" s="4">
        <f>IF(ISBLANK(Table1[[#This Row],[Order Total]]),AVERAGE(J5420:J22953),Table1[[#This Row],[Order Total]])</f>
        <v>8</v>
      </c>
      <c r="L5420" s="1">
        <v>45010</v>
      </c>
      <c r="M5420" t="s">
        <v>13</v>
      </c>
      <c r="N5420" s="4" t="str">
        <f>IF(ISBLANK(Table1[[#This Row],[Payment Method]]),"Unknown",Table1[[#This Row],[Payment Method]])</f>
        <v>Credit Card</v>
      </c>
    </row>
    <row r="5421" spans="1:14" hidden="1" x14ac:dyDescent="0.35">
      <c r="A5421" t="s">
        <v>5561</v>
      </c>
      <c r="B5421" t="s">
        <v>155</v>
      </c>
      <c r="C5421" t="s">
        <v>24</v>
      </c>
      <c r="D5421" t="s">
        <v>56</v>
      </c>
      <c r="E5421" s="4" t="str">
        <f>IF(ISBLANK(Table1[[#This Row],[Item]]),"Unknown",Table1[[#This Row],[Item]])</f>
        <v>Lemonade</v>
      </c>
      <c r="F5421">
        <v>3</v>
      </c>
      <c r="G5421" s="4">
        <f>IF(ISBLANK(Table1[[#This Row],[Price]]),AVERAGE(F5421:F22954),Table1[[#This Row],[Price]])</f>
        <v>3</v>
      </c>
      <c r="H5421">
        <v>4</v>
      </c>
      <c r="I5421" s="4">
        <f>IF(ISBLANK(Table1[[#This Row],[Quantity]]),AVERAGE(H5421:H22954),Table1[[#This Row],[Quantity]])</f>
        <v>4</v>
      </c>
      <c r="J5421">
        <v>12</v>
      </c>
      <c r="K5421" s="4">
        <f>IF(ISBLANK(Table1[[#This Row],[Order Total]]),AVERAGE(J5421:J22954),Table1[[#This Row],[Order Total]])</f>
        <v>12</v>
      </c>
      <c r="L5421" s="1">
        <v>44834</v>
      </c>
      <c r="M5421" t="s">
        <v>28</v>
      </c>
      <c r="N5421" s="4" t="str">
        <f>IF(ISBLANK(Table1[[#This Row],[Payment Method]]),"Unknown",Table1[[#This Row],[Payment Method]])</f>
        <v>Cash</v>
      </c>
    </row>
    <row r="5422" spans="1:14" hidden="1" x14ac:dyDescent="0.35">
      <c r="A5422" t="s">
        <v>5562</v>
      </c>
      <c r="B5422" t="s">
        <v>205</v>
      </c>
      <c r="C5422" t="s">
        <v>20</v>
      </c>
      <c r="D5422" t="s">
        <v>21</v>
      </c>
      <c r="E5422" s="4" t="str">
        <f>IF(ISBLANK(Table1[[#This Row],[Item]]),"Unknown",Table1[[#This Row],[Item]])</f>
        <v>Grilled Chicken</v>
      </c>
      <c r="F5422">
        <v>15</v>
      </c>
      <c r="G5422" s="4">
        <f>IF(ISBLANK(Table1[[#This Row],[Price]]),AVERAGE(F5422:F22955),Table1[[#This Row],[Price]])</f>
        <v>15</v>
      </c>
      <c r="H5422">
        <v>2</v>
      </c>
      <c r="I5422" s="4">
        <f>IF(ISBLANK(Table1[[#This Row],[Quantity]]),AVERAGE(H5422:H22955),Table1[[#This Row],[Quantity]])</f>
        <v>2</v>
      </c>
      <c r="J5422">
        <v>30</v>
      </c>
      <c r="K5422" s="4">
        <f>IF(ISBLANK(Table1[[#This Row],[Order Total]]),AVERAGE(J5422:J22955),Table1[[#This Row],[Order Total]])</f>
        <v>30</v>
      </c>
      <c r="L5422" s="1">
        <v>45025</v>
      </c>
      <c r="M5422" t="s">
        <v>28</v>
      </c>
      <c r="N5422" s="4" t="str">
        <f>IF(ISBLANK(Table1[[#This Row],[Payment Method]]),"Unknown",Table1[[#This Row],[Payment Method]])</f>
        <v>Cash</v>
      </c>
    </row>
    <row r="5423" spans="1:14" x14ac:dyDescent="0.35">
      <c r="A5423" t="s">
        <v>5563</v>
      </c>
      <c r="B5423" t="s">
        <v>411</v>
      </c>
      <c r="C5423" t="s">
        <v>20</v>
      </c>
      <c r="E5423" s="4" t="str">
        <f>IF(ISBLANK(Table1[[#This Row],[Item]]),"Unknown",Table1[[#This Row],[Item]])</f>
        <v>Unknown</v>
      </c>
      <c r="G5423" s="4">
        <f>IF(ISBLANK(Table1[[#This Row],[Price]]),AVERAGE(F5423:F22956),Table1[[#This Row],[Price]])</f>
        <v>6.5983656437451099</v>
      </c>
      <c r="I5423" s="4">
        <f>IF(ISBLANK(Table1[[#This Row],[Quantity]]),AVERAGE(H5423:H22956),Table1[[#This Row],[Quantity]])</f>
        <v>3.0043169121381412</v>
      </c>
      <c r="K5423" s="4">
        <f>IF(ISBLANK(Table1[[#This Row],[Order Total]]),AVERAGE(J5423:J22956),Table1[[#This Row],[Order Total]])</f>
        <v>19.8284239038429</v>
      </c>
      <c r="L5423" s="1">
        <v>45106</v>
      </c>
      <c r="N5423" s="4" t="str">
        <f>IF(ISBLANK(Table1[[#This Row],[Payment Method]]),"Unknown",Table1[[#This Row],[Payment Method]])</f>
        <v>Unknown</v>
      </c>
    </row>
    <row r="5424" spans="1:14" hidden="1" x14ac:dyDescent="0.35">
      <c r="A5424" t="s">
        <v>5564</v>
      </c>
      <c r="B5424" t="s">
        <v>202</v>
      </c>
      <c r="C5424" t="s">
        <v>38</v>
      </c>
      <c r="D5424" t="s">
        <v>107</v>
      </c>
      <c r="E5424" s="4" t="str">
        <f>IF(ISBLANK(Table1[[#This Row],[Item]]),"Unknown",Table1[[#This Row],[Item]])</f>
        <v>Fruit Salad</v>
      </c>
      <c r="F5424">
        <v>4</v>
      </c>
      <c r="G5424" s="4">
        <f>IF(ISBLANK(Table1[[#This Row],[Price]]),AVERAGE(F5424:F22957),Table1[[#This Row],[Price]])</f>
        <v>4</v>
      </c>
      <c r="H5424">
        <v>2</v>
      </c>
      <c r="I5424" s="4">
        <f>IF(ISBLANK(Table1[[#This Row],[Quantity]]),AVERAGE(H5424:H22957),Table1[[#This Row],[Quantity]])</f>
        <v>2</v>
      </c>
      <c r="J5424">
        <v>8</v>
      </c>
      <c r="K5424" s="4">
        <f>IF(ISBLANK(Table1[[#This Row],[Order Total]]),AVERAGE(J5424:J22957),Table1[[#This Row],[Order Total]])</f>
        <v>8</v>
      </c>
      <c r="L5424" s="1">
        <v>45137</v>
      </c>
      <c r="M5424" t="s">
        <v>13</v>
      </c>
      <c r="N5424" s="4" t="str">
        <f>IF(ISBLANK(Table1[[#This Row],[Payment Method]]),"Unknown",Table1[[#This Row],[Payment Method]])</f>
        <v>Credit Card</v>
      </c>
    </row>
    <row r="5425" spans="1:14" hidden="1" x14ac:dyDescent="0.35">
      <c r="A5425" t="s">
        <v>5565</v>
      </c>
      <c r="B5425" t="s">
        <v>158</v>
      </c>
      <c r="C5425" t="s">
        <v>24</v>
      </c>
      <c r="D5425" t="s">
        <v>77</v>
      </c>
      <c r="E5425" s="4" t="str">
        <f>IF(ISBLANK(Table1[[#This Row],[Item]]),"Unknown",Table1[[#This Row],[Item]])</f>
        <v>Coca Cola</v>
      </c>
      <c r="F5425">
        <v>2.5</v>
      </c>
      <c r="G5425" s="4">
        <f>IF(ISBLANK(Table1[[#This Row],[Price]]),AVERAGE(F5425:F22958),Table1[[#This Row],[Price]])</f>
        <v>2.5</v>
      </c>
      <c r="H5425">
        <v>4</v>
      </c>
      <c r="I5425" s="4">
        <f>IF(ISBLANK(Table1[[#This Row],[Quantity]]),AVERAGE(H5425:H22958),Table1[[#This Row],[Quantity]])</f>
        <v>4</v>
      </c>
      <c r="J5425">
        <v>10</v>
      </c>
      <c r="K5425" s="4">
        <f>IF(ISBLANK(Table1[[#This Row],[Order Total]]),AVERAGE(J5425:J22958),Table1[[#This Row],[Order Total]])</f>
        <v>10</v>
      </c>
      <c r="L5425" s="1">
        <v>44696</v>
      </c>
      <c r="M5425" t="s">
        <v>13</v>
      </c>
      <c r="N5425" s="4" t="str">
        <f>IF(ISBLANK(Table1[[#This Row],[Payment Method]]),"Unknown",Table1[[#This Row],[Payment Method]])</f>
        <v>Credit Card</v>
      </c>
    </row>
    <row r="5426" spans="1:14" hidden="1" x14ac:dyDescent="0.35">
      <c r="A5426" t="s">
        <v>5566</v>
      </c>
      <c r="B5426" t="s">
        <v>92</v>
      </c>
      <c r="C5426" t="s">
        <v>38</v>
      </c>
      <c r="D5426" t="s">
        <v>74</v>
      </c>
      <c r="E5426" s="4" t="str">
        <f>IF(ISBLANK(Table1[[#This Row],[Item]]),"Unknown",Table1[[#This Row],[Item]])</f>
        <v>Chocolate Cake</v>
      </c>
      <c r="F5426">
        <v>6</v>
      </c>
      <c r="G5426" s="4">
        <f>IF(ISBLANK(Table1[[#This Row],[Price]]),AVERAGE(F5426:F22959),Table1[[#This Row],[Price]])</f>
        <v>6</v>
      </c>
      <c r="H5426">
        <v>5</v>
      </c>
      <c r="I5426" s="4">
        <f>IF(ISBLANK(Table1[[#This Row],[Quantity]]),AVERAGE(H5426:H22959),Table1[[#This Row],[Quantity]])</f>
        <v>5</v>
      </c>
      <c r="J5426">
        <v>30</v>
      </c>
      <c r="K5426" s="4">
        <f>IF(ISBLANK(Table1[[#This Row],[Order Total]]),AVERAGE(J5426:J22959),Table1[[#This Row],[Order Total]])</f>
        <v>30</v>
      </c>
      <c r="L5426" s="1">
        <v>45150</v>
      </c>
      <c r="M5426" t="s">
        <v>28</v>
      </c>
      <c r="N5426" s="4" t="str">
        <f>IF(ISBLANK(Table1[[#This Row],[Payment Method]]),"Unknown",Table1[[#This Row],[Payment Method]])</f>
        <v>Cash</v>
      </c>
    </row>
    <row r="5427" spans="1:14" hidden="1" x14ac:dyDescent="0.35">
      <c r="A5427" t="s">
        <v>5567</v>
      </c>
      <c r="B5427" t="s">
        <v>69</v>
      </c>
      <c r="C5427" t="s">
        <v>38</v>
      </c>
      <c r="D5427" t="s">
        <v>125</v>
      </c>
      <c r="E5427" s="4" t="str">
        <f>IF(ISBLANK(Table1[[#This Row],[Item]]),"Unknown",Table1[[#This Row],[Item]])</f>
        <v>Cheesecake</v>
      </c>
      <c r="F5427">
        <v>7</v>
      </c>
      <c r="G5427" s="4">
        <f>IF(ISBLANK(Table1[[#This Row],[Price]]),AVERAGE(F5427:F22960),Table1[[#This Row],[Price]])</f>
        <v>7</v>
      </c>
      <c r="H5427">
        <v>2</v>
      </c>
      <c r="I5427" s="4">
        <f>IF(ISBLANK(Table1[[#This Row],[Quantity]]),AVERAGE(H5427:H22960),Table1[[#This Row],[Quantity]])</f>
        <v>2</v>
      </c>
      <c r="J5427">
        <v>14</v>
      </c>
      <c r="K5427" s="4">
        <f>IF(ISBLANK(Table1[[#This Row],[Order Total]]),AVERAGE(J5427:J22960),Table1[[#This Row],[Order Total]])</f>
        <v>14</v>
      </c>
      <c r="L5427" s="1">
        <v>44586</v>
      </c>
      <c r="M5427" t="s">
        <v>17</v>
      </c>
      <c r="N5427" s="4" t="str">
        <f>IF(ISBLANK(Table1[[#This Row],[Payment Method]]),"Unknown",Table1[[#This Row],[Payment Method]])</f>
        <v>Digital Wallet</v>
      </c>
    </row>
    <row r="5428" spans="1:14" hidden="1" x14ac:dyDescent="0.35">
      <c r="A5428" t="s">
        <v>5568</v>
      </c>
      <c r="B5428" t="s">
        <v>181</v>
      </c>
      <c r="C5428" t="s">
        <v>24</v>
      </c>
      <c r="D5428" t="s">
        <v>141</v>
      </c>
      <c r="E5428" s="4" t="str">
        <f>IF(ISBLANK(Table1[[#This Row],[Item]]),"Unknown",Table1[[#This Row],[Item]])</f>
        <v>Iced Tea</v>
      </c>
      <c r="F5428">
        <v>2.5</v>
      </c>
      <c r="G5428" s="4">
        <f>IF(ISBLANK(Table1[[#This Row],[Price]]),AVERAGE(F5428:F22961),Table1[[#This Row],[Price]])</f>
        <v>2.5</v>
      </c>
      <c r="H5428">
        <v>4</v>
      </c>
      <c r="I5428" s="4">
        <f>IF(ISBLANK(Table1[[#This Row],[Quantity]]),AVERAGE(H5428:H22961),Table1[[#This Row],[Quantity]])</f>
        <v>4</v>
      </c>
      <c r="J5428">
        <v>10</v>
      </c>
      <c r="K5428" s="4">
        <f>IF(ISBLANK(Table1[[#This Row],[Order Total]]),AVERAGE(J5428:J22961),Table1[[#This Row],[Order Total]])</f>
        <v>10</v>
      </c>
      <c r="L5428" s="1">
        <v>44924</v>
      </c>
      <c r="M5428" t="s">
        <v>17</v>
      </c>
      <c r="N5428" s="4" t="str">
        <f>IF(ISBLANK(Table1[[#This Row],[Payment Method]]),"Unknown",Table1[[#This Row],[Payment Method]])</f>
        <v>Digital Wallet</v>
      </c>
    </row>
    <row r="5429" spans="1:14" hidden="1" x14ac:dyDescent="0.35">
      <c r="A5429" t="s">
        <v>5569</v>
      </c>
      <c r="B5429" t="s">
        <v>372</v>
      </c>
      <c r="C5429" t="s">
        <v>20</v>
      </c>
      <c r="D5429" t="s">
        <v>27</v>
      </c>
      <c r="E5429" s="4" t="str">
        <f>IF(ISBLANK(Table1[[#This Row],[Item]]),"Unknown",Table1[[#This Row],[Item]])</f>
        <v>Pasta Alfredo</v>
      </c>
      <c r="F5429">
        <v>12</v>
      </c>
      <c r="G5429" s="4">
        <f>IF(ISBLANK(Table1[[#This Row],[Price]]),AVERAGE(F5429:F22962),Table1[[#This Row],[Price]])</f>
        <v>12</v>
      </c>
      <c r="H5429">
        <v>2</v>
      </c>
      <c r="I5429" s="4">
        <f>IF(ISBLANK(Table1[[#This Row],[Quantity]]),AVERAGE(H5429:H22962),Table1[[#This Row],[Quantity]])</f>
        <v>2</v>
      </c>
      <c r="J5429">
        <v>24</v>
      </c>
      <c r="K5429" s="4">
        <f>IF(ISBLANK(Table1[[#This Row],[Order Total]]),AVERAGE(J5429:J22962),Table1[[#This Row],[Order Total]])</f>
        <v>24</v>
      </c>
      <c r="L5429" s="1">
        <v>45087</v>
      </c>
      <c r="M5429" t="s">
        <v>13</v>
      </c>
      <c r="N5429" s="4" t="str">
        <f>IF(ISBLANK(Table1[[#This Row],[Payment Method]]),"Unknown",Table1[[#This Row],[Payment Method]])</f>
        <v>Credit Card</v>
      </c>
    </row>
    <row r="5430" spans="1:14" hidden="1" x14ac:dyDescent="0.35">
      <c r="A5430" t="s">
        <v>5570</v>
      </c>
      <c r="B5430" t="s">
        <v>326</v>
      </c>
      <c r="C5430" t="s">
        <v>50</v>
      </c>
      <c r="D5430" t="s">
        <v>112</v>
      </c>
      <c r="E5430" s="4" t="str">
        <f>IF(ISBLANK(Table1[[#This Row],[Item]]),"Unknown",Table1[[#This Row],[Item]])</f>
        <v>French Fries</v>
      </c>
      <c r="F5430">
        <v>4</v>
      </c>
      <c r="G5430" s="4">
        <f>IF(ISBLANK(Table1[[#This Row],[Price]]),AVERAGE(F5430:F22963),Table1[[#This Row],[Price]])</f>
        <v>4</v>
      </c>
      <c r="H5430">
        <v>5</v>
      </c>
      <c r="I5430" s="4">
        <f>IF(ISBLANK(Table1[[#This Row],[Quantity]]),AVERAGE(H5430:H22963),Table1[[#This Row],[Quantity]])</f>
        <v>5</v>
      </c>
      <c r="J5430">
        <v>20</v>
      </c>
      <c r="K5430" s="4">
        <f>IF(ISBLANK(Table1[[#This Row],[Order Total]]),AVERAGE(J5430:J22963),Table1[[#This Row],[Order Total]])</f>
        <v>20</v>
      </c>
      <c r="L5430" s="1">
        <v>45160</v>
      </c>
      <c r="M5430" t="s">
        <v>28</v>
      </c>
      <c r="N5430" s="4" t="str">
        <f>IF(ISBLANK(Table1[[#This Row],[Payment Method]]),"Unknown",Table1[[#This Row],[Payment Method]])</f>
        <v>Cash</v>
      </c>
    </row>
    <row r="5431" spans="1:14" x14ac:dyDescent="0.35">
      <c r="A5431" t="s">
        <v>5571</v>
      </c>
      <c r="B5431" t="s">
        <v>138</v>
      </c>
      <c r="C5431" t="s">
        <v>20</v>
      </c>
      <c r="E5431" s="4" t="str">
        <f>IF(ISBLANK(Table1[[#This Row],[Item]]),"Unknown",Table1[[#This Row],[Item]])</f>
        <v>Unknown</v>
      </c>
      <c r="G5431" s="4">
        <f>IF(ISBLANK(Table1[[#This Row],[Price]]),AVERAGE(F5431:F22964),Table1[[#This Row],[Price]])</f>
        <v>6.599077940153097</v>
      </c>
      <c r="H5431">
        <v>2</v>
      </c>
      <c r="I5431" s="4">
        <f>IF(ISBLANK(Table1[[#This Row],[Quantity]]),AVERAGE(H5431:H22964),Table1[[#This Row],[Quantity]])</f>
        <v>2</v>
      </c>
      <c r="J5431">
        <v>24</v>
      </c>
      <c r="K5431" s="4">
        <f>IF(ISBLANK(Table1[[#This Row],[Order Total]]),AVERAGE(J5431:J22964),Table1[[#This Row],[Order Total]])</f>
        <v>24</v>
      </c>
      <c r="L5431" s="1">
        <v>44680</v>
      </c>
      <c r="M5431" t="s">
        <v>13</v>
      </c>
      <c r="N5431" s="4" t="str">
        <f>IF(ISBLANK(Table1[[#This Row],[Payment Method]]),"Unknown",Table1[[#This Row],[Payment Method]])</f>
        <v>Credit Card</v>
      </c>
    </row>
    <row r="5432" spans="1:14" hidden="1" x14ac:dyDescent="0.35">
      <c r="A5432" t="s">
        <v>5572</v>
      </c>
      <c r="B5432" t="s">
        <v>134</v>
      </c>
      <c r="C5432" t="s">
        <v>24</v>
      </c>
      <c r="D5432" t="s">
        <v>168</v>
      </c>
      <c r="E5432" s="4" t="str">
        <f>IF(ISBLANK(Table1[[#This Row],[Item]]),"Unknown",Table1[[#This Row],[Item]])</f>
        <v>Water</v>
      </c>
      <c r="F5432">
        <v>1</v>
      </c>
      <c r="G5432" s="4">
        <f>IF(ISBLANK(Table1[[#This Row],[Price]]),AVERAGE(F5432:F22965),Table1[[#This Row],[Price]])</f>
        <v>1</v>
      </c>
      <c r="H5432">
        <v>4</v>
      </c>
      <c r="I5432" s="4">
        <f>IF(ISBLANK(Table1[[#This Row],[Quantity]]),AVERAGE(H5432:H22965),Table1[[#This Row],[Quantity]])</f>
        <v>4</v>
      </c>
      <c r="J5432">
        <v>4</v>
      </c>
      <c r="K5432" s="4">
        <f>IF(ISBLANK(Table1[[#This Row],[Order Total]]),AVERAGE(J5432:J22965),Table1[[#This Row],[Order Total]])</f>
        <v>4</v>
      </c>
      <c r="L5432" s="1">
        <v>45260</v>
      </c>
      <c r="M5432" t="s">
        <v>28</v>
      </c>
      <c r="N5432" s="4" t="str">
        <f>IF(ISBLANK(Table1[[#This Row],[Payment Method]]),"Unknown",Table1[[#This Row],[Payment Method]])</f>
        <v>Cash</v>
      </c>
    </row>
    <row r="5433" spans="1:14" hidden="1" x14ac:dyDescent="0.35">
      <c r="A5433" t="s">
        <v>5573</v>
      </c>
      <c r="B5433" t="s">
        <v>597</v>
      </c>
      <c r="C5433" t="s">
        <v>11</v>
      </c>
      <c r="E5433" s="4" t="str">
        <f>IF(ISBLANK(Table1[[#This Row],[Item]]),"Unknown",Table1[[#This Row],[Item]])</f>
        <v>Unknown</v>
      </c>
      <c r="F5433">
        <v>3</v>
      </c>
      <c r="G5433" s="4">
        <f>IF(ISBLANK(Table1[[#This Row],[Price]]),AVERAGE(F5433:F22966),Table1[[#This Row],[Price]])</f>
        <v>3</v>
      </c>
      <c r="H5433">
        <v>3</v>
      </c>
      <c r="I5433" s="4">
        <f>IF(ISBLANK(Table1[[#This Row],[Quantity]]),AVERAGE(H5433:H22966),Table1[[#This Row],[Quantity]])</f>
        <v>3</v>
      </c>
      <c r="J5433">
        <v>9</v>
      </c>
      <c r="K5433" s="4">
        <f>IF(ISBLANK(Table1[[#This Row],[Order Total]]),AVERAGE(J5433:J22966),Table1[[#This Row],[Order Total]])</f>
        <v>9</v>
      </c>
      <c r="L5433" s="1">
        <v>44601</v>
      </c>
      <c r="N5433" s="4" t="str">
        <f>IF(ISBLANK(Table1[[#This Row],[Payment Method]]),"Unknown",Table1[[#This Row],[Payment Method]])</f>
        <v>Unknown</v>
      </c>
    </row>
    <row r="5434" spans="1:14" hidden="1" x14ac:dyDescent="0.35">
      <c r="A5434" t="s">
        <v>5574</v>
      </c>
      <c r="B5434" t="s">
        <v>120</v>
      </c>
      <c r="C5434" t="s">
        <v>38</v>
      </c>
      <c r="D5434" t="s">
        <v>125</v>
      </c>
      <c r="E5434" s="4" t="str">
        <f>IF(ISBLANK(Table1[[#This Row],[Item]]),"Unknown",Table1[[#This Row],[Item]])</f>
        <v>Cheesecake</v>
      </c>
      <c r="F5434">
        <v>7</v>
      </c>
      <c r="G5434" s="4">
        <f>IF(ISBLANK(Table1[[#This Row],[Price]]),AVERAGE(F5434:F22967),Table1[[#This Row],[Price]])</f>
        <v>7</v>
      </c>
      <c r="H5434">
        <v>4</v>
      </c>
      <c r="I5434" s="4">
        <f>IF(ISBLANK(Table1[[#This Row],[Quantity]]),AVERAGE(H5434:H22967),Table1[[#This Row],[Quantity]])</f>
        <v>4</v>
      </c>
      <c r="J5434">
        <v>28</v>
      </c>
      <c r="K5434" s="4">
        <f>IF(ISBLANK(Table1[[#This Row],[Order Total]]),AVERAGE(J5434:J22967),Table1[[#This Row],[Order Total]])</f>
        <v>28</v>
      </c>
      <c r="L5434" s="1">
        <v>44619</v>
      </c>
      <c r="M5434" t="s">
        <v>13</v>
      </c>
      <c r="N5434" s="4" t="str">
        <f>IF(ISBLANK(Table1[[#This Row],[Payment Method]]),"Unknown",Table1[[#This Row],[Payment Method]])</f>
        <v>Credit Card</v>
      </c>
    </row>
    <row r="5435" spans="1:14" hidden="1" x14ac:dyDescent="0.35">
      <c r="A5435" t="s">
        <v>5575</v>
      </c>
      <c r="B5435" t="s">
        <v>114</v>
      </c>
      <c r="C5435" t="s">
        <v>11</v>
      </c>
      <c r="D5435" t="s">
        <v>16</v>
      </c>
      <c r="E5435" s="4" t="str">
        <f>IF(ISBLANK(Table1[[#This Row],[Item]]),"Unknown",Table1[[#This Row],[Item]])</f>
        <v>Mashed Potatoes</v>
      </c>
      <c r="F5435">
        <v>4</v>
      </c>
      <c r="G5435" s="4">
        <f>IF(ISBLANK(Table1[[#This Row],[Price]]),AVERAGE(F5435:F22968),Table1[[#This Row],[Price]])</f>
        <v>4</v>
      </c>
      <c r="H5435">
        <v>1</v>
      </c>
      <c r="I5435" s="4">
        <f>IF(ISBLANK(Table1[[#This Row],[Quantity]]),AVERAGE(H5435:H22968),Table1[[#This Row],[Quantity]])</f>
        <v>1</v>
      </c>
      <c r="J5435">
        <v>4</v>
      </c>
      <c r="K5435" s="4">
        <f>IF(ISBLANK(Table1[[#This Row],[Order Total]]),AVERAGE(J5435:J22968),Table1[[#This Row],[Order Total]])</f>
        <v>4</v>
      </c>
      <c r="L5435" s="1">
        <v>45016</v>
      </c>
      <c r="N5435" s="4" t="str">
        <f>IF(ISBLANK(Table1[[#This Row],[Payment Method]]),"Unknown",Table1[[#This Row],[Payment Method]])</f>
        <v>Unknown</v>
      </c>
    </row>
    <row r="5436" spans="1:14" hidden="1" x14ac:dyDescent="0.35">
      <c r="A5436" t="s">
        <v>5576</v>
      </c>
      <c r="B5436" t="s">
        <v>131</v>
      </c>
      <c r="C5436" t="s">
        <v>24</v>
      </c>
      <c r="D5436" t="s">
        <v>77</v>
      </c>
      <c r="E5436" s="4" t="str">
        <f>IF(ISBLANK(Table1[[#This Row],[Item]]),"Unknown",Table1[[#This Row],[Item]])</f>
        <v>Coca Cola</v>
      </c>
      <c r="F5436">
        <v>2.5</v>
      </c>
      <c r="G5436" s="4">
        <f>IF(ISBLANK(Table1[[#This Row],[Price]]),AVERAGE(F5436:F22969),Table1[[#This Row],[Price]])</f>
        <v>2.5</v>
      </c>
      <c r="H5436">
        <v>1</v>
      </c>
      <c r="I5436" s="4">
        <f>IF(ISBLANK(Table1[[#This Row],[Quantity]]),AVERAGE(H5436:H22969),Table1[[#This Row],[Quantity]])</f>
        <v>1</v>
      </c>
      <c r="J5436">
        <v>2.5</v>
      </c>
      <c r="K5436" s="4">
        <f>IF(ISBLANK(Table1[[#This Row],[Order Total]]),AVERAGE(J5436:J22969),Table1[[#This Row],[Order Total]])</f>
        <v>2.5</v>
      </c>
      <c r="L5436" s="1">
        <v>45249</v>
      </c>
      <c r="M5436" t="s">
        <v>17</v>
      </c>
      <c r="N5436" s="4" t="str">
        <f>IF(ISBLANK(Table1[[#This Row],[Payment Method]]),"Unknown",Table1[[#This Row],[Payment Method]])</f>
        <v>Digital Wallet</v>
      </c>
    </row>
    <row r="5437" spans="1:14" hidden="1" x14ac:dyDescent="0.35">
      <c r="A5437" t="s">
        <v>5577</v>
      </c>
      <c r="B5437" t="s">
        <v>165</v>
      </c>
      <c r="C5437" t="s">
        <v>24</v>
      </c>
      <c r="D5437" t="s">
        <v>168</v>
      </c>
      <c r="E5437" s="4" t="str">
        <f>IF(ISBLANK(Table1[[#This Row],[Item]]),"Unknown",Table1[[#This Row],[Item]])</f>
        <v>Water</v>
      </c>
      <c r="F5437">
        <v>1</v>
      </c>
      <c r="G5437" s="4">
        <f>IF(ISBLANK(Table1[[#This Row],[Price]]),AVERAGE(F5437:F22970),Table1[[#This Row],[Price]])</f>
        <v>1</v>
      </c>
      <c r="H5437">
        <v>2</v>
      </c>
      <c r="I5437" s="4">
        <f>IF(ISBLANK(Table1[[#This Row],[Quantity]]),AVERAGE(H5437:H22970),Table1[[#This Row],[Quantity]])</f>
        <v>2</v>
      </c>
      <c r="J5437">
        <v>2</v>
      </c>
      <c r="K5437" s="4">
        <f>IF(ISBLANK(Table1[[#This Row],[Order Total]]),AVERAGE(J5437:J22970),Table1[[#This Row],[Order Total]])</f>
        <v>2</v>
      </c>
      <c r="L5437" s="1">
        <v>45051</v>
      </c>
      <c r="M5437" t="s">
        <v>17</v>
      </c>
      <c r="N5437" s="4" t="str">
        <f>IF(ISBLANK(Table1[[#This Row],[Payment Method]]),"Unknown",Table1[[#This Row],[Payment Method]])</f>
        <v>Digital Wallet</v>
      </c>
    </row>
    <row r="5438" spans="1:14" x14ac:dyDescent="0.35">
      <c r="A5438" t="s">
        <v>5578</v>
      </c>
      <c r="B5438" t="s">
        <v>32</v>
      </c>
      <c r="C5438" t="s">
        <v>24</v>
      </c>
      <c r="E5438" s="4" t="str">
        <f>IF(ISBLANK(Table1[[#This Row],[Item]]),"Unknown",Table1[[#This Row],[Item]])</f>
        <v>Unknown</v>
      </c>
      <c r="G5438" s="4">
        <f>IF(ISBLANK(Table1[[#This Row],[Price]]),AVERAGE(F5438:F22971),Table1[[#This Row],[Price]])</f>
        <v>6.6009138381201042</v>
      </c>
      <c r="I5438" s="4">
        <f>IF(ISBLANK(Table1[[#This Row],[Quantity]]),AVERAGE(H5438:H22971),Table1[[#This Row],[Quantity]])</f>
        <v>3.004406779661017</v>
      </c>
      <c r="K5438" s="4">
        <f>IF(ISBLANK(Table1[[#This Row],[Order Total]]),AVERAGE(J5438:J22971),Table1[[#This Row],[Order Total]])</f>
        <v>19.835889830508474</v>
      </c>
      <c r="L5438" s="1">
        <v>45152</v>
      </c>
      <c r="M5438" t="s">
        <v>13</v>
      </c>
      <c r="N5438" s="4" t="str">
        <f>IF(ISBLANK(Table1[[#This Row],[Payment Method]]),"Unknown",Table1[[#This Row],[Payment Method]])</f>
        <v>Credit Card</v>
      </c>
    </row>
    <row r="5439" spans="1:14" hidden="1" x14ac:dyDescent="0.35">
      <c r="A5439" t="s">
        <v>5579</v>
      </c>
      <c r="B5439" t="s">
        <v>97</v>
      </c>
      <c r="C5439" t="s">
        <v>24</v>
      </c>
      <c r="D5439" t="s">
        <v>168</v>
      </c>
      <c r="E5439" s="4" t="str">
        <f>IF(ISBLANK(Table1[[#This Row],[Item]]),"Unknown",Table1[[#This Row],[Item]])</f>
        <v>Water</v>
      </c>
      <c r="F5439">
        <v>1</v>
      </c>
      <c r="G5439" s="4">
        <f>IF(ISBLANK(Table1[[#This Row],[Price]]),AVERAGE(F5439:F22972),Table1[[#This Row],[Price]])</f>
        <v>1</v>
      </c>
      <c r="H5439">
        <v>1</v>
      </c>
      <c r="I5439" s="4">
        <f>IF(ISBLANK(Table1[[#This Row],[Quantity]]),AVERAGE(H5439:H22972),Table1[[#This Row],[Quantity]])</f>
        <v>1</v>
      </c>
      <c r="J5439">
        <v>1</v>
      </c>
      <c r="K5439" s="4">
        <f>IF(ISBLANK(Table1[[#This Row],[Order Total]]),AVERAGE(J5439:J22972),Table1[[#This Row],[Order Total]])</f>
        <v>1</v>
      </c>
      <c r="L5439" s="1">
        <v>45116</v>
      </c>
      <c r="M5439" t="s">
        <v>28</v>
      </c>
      <c r="N5439" s="4" t="str">
        <f>IF(ISBLANK(Table1[[#This Row],[Payment Method]]),"Unknown",Table1[[#This Row],[Payment Method]])</f>
        <v>Cash</v>
      </c>
    </row>
    <row r="5440" spans="1:14" hidden="1" x14ac:dyDescent="0.35">
      <c r="A5440" t="s">
        <v>5580</v>
      </c>
      <c r="B5440" t="s">
        <v>47</v>
      </c>
      <c r="C5440" t="s">
        <v>38</v>
      </c>
      <c r="D5440" t="s">
        <v>74</v>
      </c>
      <c r="E5440" s="4" t="str">
        <f>IF(ISBLANK(Table1[[#This Row],[Item]]),"Unknown",Table1[[#This Row],[Item]])</f>
        <v>Chocolate Cake</v>
      </c>
      <c r="F5440">
        <v>6</v>
      </c>
      <c r="G5440" s="4">
        <f>IF(ISBLANK(Table1[[#This Row],[Price]]),AVERAGE(F5440:F22973),Table1[[#This Row],[Price]])</f>
        <v>6</v>
      </c>
      <c r="H5440">
        <v>2</v>
      </c>
      <c r="I5440" s="4">
        <f>IF(ISBLANK(Table1[[#This Row],[Quantity]]),AVERAGE(H5440:H22973),Table1[[#This Row],[Quantity]])</f>
        <v>2</v>
      </c>
      <c r="J5440">
        <v>12</v>
      </c>
      <c r="K5440" s="4">
        <f>IF(ISBLANK(Table1[[#This Row],[Order Total]]),AVERAGE(J5440:J22973),Table1[[#This Row],[Order Total]])</f>
        <v>12</v>
      </c>
      <c r="L5440" s="1">
        <v>44918</v>
      </c>
      <c r="M5440" t="s">
        <v>17</v>
      </c>
      <c r="N5440" s="4" t="str">
        <f>IF(ISBLANK(Table1[[#This Row],[Payment Method]]),"Unknown",Table1[[#This Row],[Payment Method]])</f>
        <v>Digital Wallet</v>
      </c>
    </row>
    <row r="5441" spans="1:14" hidden="1" x14ac:dyDescent="0.35">
      <c r="A5441" t="s">
        <v>5581</v>
      </c>
      <c r="B5441" t="s">
        <v>219</v>
      </c>
      <c r="C5441" t="s">
        <v>50</v>
      </c>
      <c r="D5441" t="s">
        <v>93</v>
      </c>
      <c r="E5441" s="4" t="str">
        <f>IF(ISBLANK(Table1[[#This Row],[Item]]),"Unknown",Table1[[#This Row],[Item]])</f>
        <v>Beef Chili</v>
      </c>
      <c r="F5441">
        <v>7</v>
      </c>
      <c r="G5441" s="4">
        <f>IF(ISBLANK(Table1[[#This Row],[Price]]),AVERAGE(F5441:F22974),Table1[[#This Row],[Price]])</f>
        <v>7</v>
      </c>
      <c r="H5441">
        <v>3</v>
      </c>
      <c r="I5441" s="4">
        <f>IF(ISBLANK(Table1[[#This Row],[Quantity]]),AVERAGE(H5441:H22974),Table1[[#This Row],[Quantity]])</f>
        <v>3</v>
      </c>
      <c r="J5441">
        <v>21</v>
      </c>
      <c r="K5441" s="4">
        <f>IF(ISBLANK(Table1[[#This Row],[Order Total]]),AVERAGE(J5441:J22974),Table1[[#This Row],[Order Total]])</f>
        <v>21</v>
      </c>
      <c r="L5441" s="1">
        <v>44666</v>
      </c>
      <c r="M5441" t="s">
        <v>13</v>
      </c>
      <c r="N5441" s="4" t="str">
        <f>IF(ISBLANK(Table1[[#This Row],[Payment Method]]),"Unknown",Table1[[#This Row],[Payment Method]])</f>
        <v>Credit Card</v>
      </c>
    </row>
    <row r="5442" spans="1:14" hidden="1" x14ac:dyDescent="0.35">
      <c r="A5442" t="s">
        <v>5582</v>
      </c>
      <c r="B5442" t="s">
        <v>376</v>
      </c>
      <c r="C5442" t="s">
        <v>11</v>
      </c>
      <c r="E5442" s="4" t="str">
        <f>IF(ISBLANK(Table1[[#This Row],[Item]]),"Unknown",Table1[[#This Row],[Item]])</f>
        <v>Unknown</v>
      </c>
      <c r="F5442">
        <v>4</v>
      </c>
      <c r="G5442" s="4">
        <f>IF(ISBLANK(Table1[[#This Row],[Price]]),AVERAGE(F5442:F22975),Table1[[#This Row],[Price]])</f>
        <v>4</v>
      </c>
      <c r="H5442">
        <v>4</v>
      </c>
      <c r="I5442" s="4">
        <f>IF(ISBLANK(Table1[[#This Row],[Quantity]]),AVERAGE(H5442:H22975),Table1[[#This Row],[Quantity]])</f>
        <v>4</v>
      </c>
      <c r="J5442">
        <v>16</v>
      </c>
      <c r="K5442" s="4">
        <f>IF(ISBLANK(Table1[[#This Row],[Order Total]]),AVERAGE(J5442:J22975),Table1[[#This Row],[Order Total]])</f>
        <v>16</v>
      </c>
      <c r="L5442" s="1">
        <v>44939</v>
      </c>
      <c r="M5442" t="s">
        <v>28</v>
      </c>
      <c r="N5442" s="4" t="str">
        <f>IF(ISBLANK(Table1[[#This Row],[Payment Method]]),"Unknown",Table1[[#This Row],[Payment Method]])</f>
        <v>Cash</v>
      </c>
    </row>
    <row r="5443" spans="1:14" hidden="1" x14ac:dyDescent="0.35">
      <c r="A5443" t="s">
        <v>5583</v>
      </c>
      <c r="B5443" t="s">
        <v>147</v>
      </c>
      <c r="C5443" t="s">
        <v>50</v>
      </c>
      <c r="D5443" t="s">
        <v>99</v>
      </c>
      <c r="E5443" s="4" t="str">
        <f>IF(ISBLANK(Table1[[#This Row],[Item]]),"Unknown",Table1[[#This Row],[Item]])</f>
        <v>Chicken Melt</v>
      </c>
      <c r="F5443">
        <v>8</v>
      </c>
      <c r="G5443" s="4">
        <f>IF(ISBLANK(Table1[[#This Row],[Price]]),AVERAGE(F5443:F22976),Table1[[#This Row],[Price]])</f>
        <v>8</v>
      </c>
      <c r="H5443">
        <v>2</v>
      </c>
      <c r="I5443" s="4">
        <f>IF(ISBLANK(Table1[[#This Row],[Quantity]]),AVERAGE(H5443:H22976),Table1[[#This Row],[Quantity]])</f>
        <v>2</v>
      </c>
      <c r="J5443">
        <v>16</v>
      </c>
      <c r="K5443" s="4">
        <f>IF(ISBLANK(Table1[[#This Row],[Order Total]]),AVERAGE(J5443:J22976),Table1[[#This Row],[Order Total]])</f>
        <v>16</v>
      </c>
      <c r="L5443" s="1">
        <v>44984</v>
      </c>
      <c r="M5443" t="s">
        <v>13</v>
      </c>
      <c r="N5443" s="4" t="str">
        <f>IF(ISBLANK(Table1[[#This Row],[Payment Method]]),"Unknown",Table1[[#This Row],[Payment Method]])</f>
        <v>Credit Card</v>
      </c>
    </row>
    <row r="5444" spans="1:14" hidden="1" x14ac:dyDescent="0.35">
      <c r="A5444" t="s">
        <v>5584</v>
      </c>
      <c r="B5444" t="s">
        <v>103</v>
      </c>
      <c r="C5444" t="s">
        <v>50</v>
      </c>
      <c r="D5444" t="s">
        <v>112</v>
      </c>
      <c r="E5444" s="4" t="str">
        <f>IF(ISBLANK(Table1[[#This Row],[Item]]),"Unknown",Table1[[#This Row],[Item]])</f>
        <v>French Fries</v>
      </c>
      <c r="F5444">
        <v>4</v>
      </c>
      <c r="G5444" s="4">
        <f>IF(ISBLANK(Table1[[#This Row],[Price]]),AVERAGE(F5444:F22977),Table1[[#This Row],[Price]])</f>
        <v>4</v>
      </c>
      <c r="H5444">
        <v>5</v>
      </c>
      <c r="I5444" s="4">
        <f>IF(ISBLANK(Table1[[#This Row],[Quantity]]),AVERAGE(H5444:H22977),Table1[[#This Row],[Quantity]])</f>
        <v>5</v>
      </c>
      <c r="J5444">
        <v>20</v>
      </c>
      <c r="K5444" s="4">
        <f>IF(ISBLANK(Table1[[#This Row],[Order Total]]),AVERAGE(J5444:J22977),Table1[[#This Row],[Order Total]])</f>
        <v>20</v>
      </c>
      <c r="L5444" s="1">
        <v>44599</v>
      </c>
      <c r="M5444" t="s">
        <v>28</v>
      </c>
      <c r="N5444" s="4" t="str">
        <f>IF(ISBLANK(Table1[[#This Row],[Payment Method]]),"Unknown",Table1[[#This Row],[Payment Method]])</f>
        <v>Cash</v>
      </c>
    </row>
    <row r="5445" spans="1:14" hidden="1" x14ac:dyDescent="0.35">
      <c r="A5445" t="s">
        <v>5585</v>
      </c>
      <c r="B5445" t="s">
        <v>147</v>
      </c>
      <c r="C5445" t="s">
        <v>38</v>
      </c>
      <c r="D5445" t="s">
        <v>74</v>
      </c>
      <c r="E5445" s="4" t="str">
        <f>IF(ISBLANK(Table1[[#This Row],[Item]]),"Unknown",Table1[[#This Row],[Item]])</f>
        <v>Chocolate Cake</v>
      </c>
      <c r="F5445">
        <v>6</v>
      </c>
      <c r="G5445" s="4">
        <f>IF(ISBLANK(Table1[[#This Row],[Price]]),AVERAGE(F5445:F22978),Table1[[#This Row],[Price]])</f>
        <v>6</v>
      </c>
      <c r="H5445">
        <v>1</v>
      </c>
      <c r="I5445" s="4">
        <f>IF(ISBLANK(Table1[[#This Row],[Quantity]]),AVERAGE(H5445:H22978),Table1[[#This Row],[Quantity]])</f>
        <v>1</v>
      </c>
      <c r="J5445">
        <v>6</v>
      </c>
      <c r="K5445" s="4">
        <f>IF(ISBLANK(Table1[[#This Row],[Order Total]]),AVERAGE(J5445:J22978),Table1[[#This Row],[Order Total]])</f>
        <v>6</v>
      </c>
      <c r="L5445" s="1">
        <v>44627</v>
      </c>
      <c r="M5445" t="s">
        <v>17</v>
      </c>
      <c r="N5445" s="4" t="str">
        <f>IF(ISBLANK(Table1[[#This Row],[Payment Method]]),"Unknown",Table1[[#This Row],[Payment Method]])</f>
        <v>Digital Wallet</v>
      </c>
    </row>
    <row r="5446" spans="1:14" x14ac:dyDescent="0.35">
      <c r="A5446" t="s">
        <v>5586</v>
      </c>
      <c r="B5446" t="s">
        <v>378</v>
      </c>
      <c r="C5446" t="s">
        <v>24</v>
      </c>
      <c r="E5446" s="4" t="str">
        <f>IF(ISBLANK(Table1[[#This Row],[Item]]),"Unknown",Table1[[#This Row],[Item]])</f>
        <v>Unknown</v>
      </c>
      <c r="G5446" s="4">
        <f>IF(ISBLANK(Table1[[#This Row],[Price]]),AVERAGE(F5446:F22979),Table1[[#This Row],[Price]])</f>
        <v>6.6018026648088481</v>
      </c>
      <c r="H5446">
        <v>3</v>
      </c>
      <c r="I5446" s="4">
        <f>IF(ISBLANK(Table1[[#This Row],[Quantity]]),AVERAGE(H5446:H22979),Table1[[#This Row],[Quantity]])</f>
        <v>3</v>
      </c>
      <c r="J5446">
        <v>7.5</v>
      </c>
      <c r="K5446" s="4">
        <f>IF(ISBLANK(Table1[[#This Row],[Order Total]]),AVERAGE(J5446:J22979),Table1[[#This Row],[Order Total]])</f>
        <v>7.5</v>
      </c>
      <c r="L5446" s="1">
        <v>44581</v>
      </c>
      <c r="M5446" t="s">
        <v>17</v>
      </c>
      <c r="N5446" s="4" t="str">
        <f>IF(ISBLANK(Table1[[#This Row],[Payment Method]]),"Unknown",Table1[[#This Row],[Payment Method]])</f>
        <v>Digital Wallet</v>
      </c>
    </row>
    <row r="5447" spans="1:14" hidden="1" x14ac:dyDescent="0.35">
      <c r="A5447" t="s">
        <v>5587</v>
      </c>
      <c r="B5447" t="s">
        <v>281</v>
      </c>
      <c r="C5447" t="s">
        <v>24</v>
      </c>
      <c r="D5447" t="s">
        <v>168</v>
      </c>
      <c r="E5447" s="4" t="str">
        <f>IF(ISBLANK(Table1[[#This Row],[Item]]),"Unknown",Table1[[#This Row],[Item]])</f>
        <v>Water</v>
      </c>
      <c r="F5447">
        <v>1</v>
      </c>
      <c r="G5447" s="4">
        <f>IF(ISBLANK(Table1[[#This Row],[Price]]),AVERAGE(F5447:F22980),Table1[[#This Row],[Price]])</f>
        <v>1</v>
      </c>
      <c r="H5447">
        <v>4</v>
      </c>
      <c r="I5447" s="4">
        <f>IF(ISBLANK(Table1[[#This Row],[Quantity]]),AVERAGE(H5447:H22980),Table1[[#This Row],[Quantity]])</f>
        <v>4</v>
      </c>
      <c r="J5447">
        <v>4</v>
      </c>
      <c r="K5447" s="4">
        <f>IF(ISBLANK(Table1[[#This Row],[Order Total]]),AVERAGE(J5447:J22980),Table1[[#This Row],[Order Total]])</f>
        <v>4</v>
      </c>
      <c r="L5447" s="1">
        <v>45083</v>
      </c>
      <c r="M5447" t="s">
        <v>28</v>
      </c>
      <c r="N5447" s="4" t="str">
        <f>IF(ISBLANK(Table1[[#This Row],[Payment Method]]),"Unknown",Table1[[#This Row],[Payment Method]])</f>
        <v>Cash</v>
      </c>
    </row>
    <row r="5448" spans="1:14" hidden="1" x14ac:dyDescent="0.35">
      <c r="A5448" t="s">
        <v>5588</v>
      </c>
      <c r="B5448" t="s">
        <v>313</v>
      </c>
      <c r="C5448" t="s">
        <v>24</v>
      </c>
      <c r="D5448" t="s">
        <v>77</v>
      </c>
      <c r="E5448" s="4" t="str">
        <f>IF(ISBLANK(Table1[[#This Row],[Item]]),"Unknown",Table1[[#This Row],[Item]])</f>
        <v>Coca Cola</v>
      </c>
      <c r="F5448">
        <v>2.5</v>
      </c>
      <c r="G5448" s="4">
        <f>IF(ISBLANK(Table1[[#This Row],[Price]]),AVERAGE(F5448:F22981),Table1[[#This Row],[Price]])</f>
        <v>2.5</v>
      </c>
      <c r="H5448">
        <v>2</v>
      </c>
      <c r="I5448" s="4">
        <f>IF(ISBLANK(Table1[[#This Row],[Quantity]]),AVERAGE(H5448:H22981),Table1[[#This Row],[Quantity]])</f>
        <v>2</v>
      </c>
      <c r="J5448">
        <v>5</v>
      </c>
      <c r="K5448" s="4">
        <f>IF(ISBLANK(Table1[[#This Row],[Order Total]]),AVERAGE(J5448:J22981),Table1[[#This Row],[Order Total]])</f>
        <v>5</v>
      </c>
      <c r="L5448" s="1">
        <v>44706</v>
      </c>
      <c r="M5448" t="s">
        <v>28</v>
      </c>
      <c r="N5448" s="4" t="str">
        <f>IF(ISBLANK(Table1[[#This Row],[Payment Method]]),"Unknown",Table1[[#This Row],[Payment Method]])</f>
        <v>Cash</v>
      </c>
    </row>
    <row r="5449" spans="1:14" hidden="1" x14ac:dyDescent="0.35">
      <c r="A5449" t="s">
        <v>5589</v>
      </c>
      <c r="B5449" t="s">
        <v>40</v>
      </c>
      <c r="C5449" t="s">
        <v>24</v>
      </c>
      <c r="D5449" t="s">
        <v>71</v>
      </c>
      <c r="E5449" s="4" t="str">
        <f>IF(ISBLANK(Table1[[#This Row],[Item]]),"Unknown",Table1[[#This Row],[Item]])</f>
        <v>Orange Juice</v>
      </c>
      <c r="F5449">
        <v>3</v>
      </c>
      <c r="G5449" s="4">
        <f>IF(ISBLANK(Table1[[#This Row],[Price]]),AVERAGE(F5449:F22982),Table1[[#This Row],[Price]])</f>
        <v>3</v>
      </c>
      <c r="H5449">
        <v>5</v>
      </c>
      <c r="I5449" s="4">
        <f>IF(ISBLANK(Table1[[#This Row],[Quantity]]),AVERAGE(H5449:H22982),Table1[[#This Row],[Quantity]])</f>
        <v>5</v>
      </c>
      <c r="J5449">
        <v>15</v>
      </c>
      <c r="K5449" s="4">
        <f>IF(ISBLANK(Table1[[#This Row],[Order Total]]),AVERAGE(J5449:J22982),Table1[[#This Row],[Order Total]])</f>
        <v>15</v>
      </c>
      <c r="L5449" s="1">
        <v>44659</v>
      </c>
      <c r="M5449" t="s">
        <v>28</v>
      </c>
      <c r="N5449" s="4" t="str">
        <f>IF(ISBLANK(Table1[[#This Row],[Payment Method]]),"Unknown",Table1[[#This Row],[Payment Method]])</f>
        <v>Cash</v>
      </c>
    </row>
    <row r="5450" spans="1:14" hidden="1" x14ac:dyDescent="0.35">
      <c r="A5450" t="s">
        <v>5590</v>
      </c>
      <c r="B5450" t="s">
        <v>58</v>
      </c>
      <c r="C5450" t="s">
        <v>20</v>
      </c>
      <c r="D5450" t="s">
        <v>41</v>
      </c>
      <c r="E5450" s="4" t="str">
        <f>IF(ISBLANK(Table1[[#This Row],[Item]]),"Unknown",Table1[[#This Row],[Item]])</f>
        <v>Vegetarian Platter</v>
      </c>
      <c r="F5450">
        <v>14</v>
      </c>
      <c r="G5450" s="4">
        <f>IF(ISBLANK(Table1[[#This Row],[Price]]),AVERAGE(F5450:F22983),Table1[[#This Row],[Price]])</f>
        <v>14</v>
      </c>
      <c r="H5450">
        <v>1</v>
      </c>
      <c r="I5450" s="4">
        <f>IF(ISBLANK(Table1[[#This Row],[Quantity]]),AVERAGE(H5450:H22983),Table1[[#This Row],[Quantity]])</f>
        <v>1</v>
      </c>
      <c r="J5450">
        <v>14</v>
      </c>
      <c r="K5450" s="4">
        <f>IF(ISBLANK(Table1[[#This Row],[Order Total]]),AVERAGE(J5450:J22983),Table1[[#This Row],[Order Total]])</f>
        <v>14</v>
      </c>
      <c r="L5450" s="1">
        <v>44983</v>
      </c>
      <c r="M5450" t="s">
        <v>28</v>
      </c>
      <c r="N5450" s="4" t="str">
        <f>IF(ISBLANK(Table1[[#This Row],[Payment Method]]),"Unknown",Table1[[#This Row],[Payment Method]])</f>
        <v>Cash</v>
      </c>
    </row>
    <row r="5451" spans="1:14" hidden="1" x14ac:dyDescent="0.35">
      <c r="A5451" t="s">
        <v>5591</v>
      </c>
      <c r="B5451" t="s">
        <v>287</v>
      </c>
      <c r="C5451" t="s">
        <v>20</v>
      </c>
      <c r="D5451" t="s">
        <v>27</v>
      </c>
      <c r="E5451" s="4" t="str">
        <f>IF(ISBLANK(Table1[[#This Row],[Item]]),"Unknown",Table1[[#This Row],[Item]])</f>
        <v>Pasta Alfredo</v>
      </c>
      <c r="F5451">
        <v>12</v>
      </c>
      <c r="G5451" s="4">
        <f>IF(ISBLANK(Table1[[#This Row],[Price]]),AVERAGE(F5451:F22984),Table1[[#This Row],[Price]])</f>
        <v>12</v>
      </c>
      <c r="H5451">
        <v>2</v>
      </c>
      <c r="I5451" s="4">
        <f>IF(ISBLANK(Table1[[#This Row],[Quantity]]),AVERAGE(H5451:H22984),Table1[[#This Row],[Quantity]])</f>
        <v>2</v>
      </c>
      <c r="J5451">
        <v>24</v>
      </c>
      <c r="K5451" s="4">
        <f>IF(ISBLANK(Table1[[#This Row],[Order Total]]),AVERAGE(J5451:J22984),Table1[[#This Row],[Order Total]])</f>
        <v>24</v>
      </c>
      <c r="L5451" s="1">
        <v>44968</v>
      </c>
      <c r="M5451" t="s">
        <v>28</v>
      </c>
      <c r="N5451" s="4" t="str">
        <f>IF(ISBLANK(Table1[[#This Row],[Payment Method]]),"Unknown",Table1[[#This Row],[Payment Method]])</f>
        <v>Cash</v>
      </c>
    </row>
    <row r="5452" spans="1:14" hidden="1" x14ac:dyDescent="0.35">
      <c r="A5452" t="s">
        <v>5592</v>
      </c>
      <c r="B5452" t="s">
        <v>305</v>
      </c>
      <c r="C5452" t="s">
        <v>20</v>
      </c>
      <c r="D5452" t="s">
        <v>30</v>
      </c>
      <c r="E5452" s="4" t="str">
        <f>IF(ISBLANK(Table1[[#This Row],[Item]]),"Unknown",Table1[[#This Row],[Item]])</f>
        <v>Salmon</v>
      </c>
      <c r="F5452">
        <v>18</v>
      </c>
      <c r="G5452" s="4">
        <f>IF(ISBLANK(Table1[[#This Row],[Price]]),AVERAGE(F5452:F22985),Table1[[#This Row],[Price]])</f>
        <v>18</v>
      </c>
      <c r="H5452">
        <v>3</v>
      </c>
      <c r="I5452" s="4">
        <f>IF(ISBLANK(Table1[[#This Row],[Quantity]]),AVERAGE(H5452:H22985),Table1[[#This Row],[Quantity]])</f>
        <v>3</v>
      </c>
      <c r="J5452">
        <v>54</v>
      </c>
      <c r="K5452" s="4">
        <f>IF(ISBLANK(Table1[[#This Row],[Order Total]]),AVERAGE(J5452:J22985),Table1[[#This Row],[Order Total]])</f>
        <v>54</v>
      </c>
      <c r="L5452" s="1">
        <v>44584</v>
      </c>
      <c r="M5452" t="s">
        <v>17</v>
      </c>
      <c r="N5452" s="4" t="str">
        <f>IF(ISBLANK(Table1[[#This Row],[Payment Method]]),"Unknown",Table1[[#This Row],[Payment Method]])</f>
        <v>Digital Wallet</v>
      </c>
    </row>
    <row r="5453" spans="1:14" hidden="1" x14ac:dyDescent="0.35">
      <c r="A5453" t="s">
        <v>5593</v>
      </c>
      <c r="B5453" t="s">
        <v>378</v>
      </c>
      <c r="C5453" t="s">
        <v>38</v>
      </c>
      <c r="E5453" s="4" t="str">
        <f>IF(ISBLANK(Table1[[#This Row],[Item]]),"Unknown",Table1[[#This Row],[Item]])</f>
        <v>Unknown</v>
      </c>
      <c r="F5453">
        <v>5</v>
      </c>
      <c r="G5453" s="4">
        <f>IF(ISBLANK(Table1[[#This Row],[Price]]),AVERAGE(F5453:F22986),Table1[[#This Row],[Price]])</f>
        <v>5</v>
      </c>
      <c r="H5453">
        <v>1</v>
      </c>
      <c r="I5453" s="4">
        <f>IF(ISBLANK(Table1[[#This Row],[Quantity]]),AVERAGE(H5453:H22986),Table1[[#This Row],[Quantity]])</f>
        <v>1</v>
      </c>
      <c r="J5453">
        <v>5</v>
      </c>
      <c r="K5453" s="4">
        <f>IF(ISBLANK(Table1[[#This Row],[Order Total]]),AVERAGE(J5453:J22986),Table1[[#This Row],[Order Total]])</f>
        <v>5</v>
      </c>
      <c r="L5453" s="1">
        <v>45237</v>
      </c>
      <c r="N5453" s="4" t="str">
        <f>IF(ISBLANK(Table1[[#This Row],[Payment Method]]),"Unknown",Table1[[#This Row],[Payment Method]])</f>
        <v>Unknown</v>
      </c>
    </row>
    <row r="5454" spans="1:14" hidden="1" x14ac:dyDescent="0.35">
      <c r="A5454" t="s">
        <v>5594</v>
      </c>
      <c r="B5454" t="s">
        <v>234</v>
      </c>
      <c r="C5454" t="s">
        <v>24</v>
      </c>
      <c r="D5454" t="s">
        <v>56</v>
      </c>
      <c r="E5454" s="4" t="str">
        <f>IF(ISBLANK(Table1[[#This Row],[Item]]),"Unknown",Table1[[#This Row],[Item]])</f>
        <v>Lemonade</v>
      </c>
      <c r="F5454">
        <v>3</v>
      </c>
      <c r="G5454" s="4">
        <f>IF(ISBLANK(Table1[[#This Row],[Price]]),AVERAGE(F5454:F22987),Table1[[#This Row],[Price]])</f>
        <v>3</v>
      </c>
      <c r="H5454">
        <v>5</v>
      </c>
      <c r="I5454" s="4">
        <f>IF(ISBLANK(Table1[[#This Row],[Quantity]]),AVERAGE(H5454:H22987),Table1[[#This Row],[Quantity]])</f>
        <v>5</v>
      </c>
      <c r="J5454">
        <v>15</v>
      </c>
      <c r="K5454" s="4">
        <f>IF(ISBLANK(Table1[[#This Row],[Order Total]]),AVERAGE(J5454:J22987),Table1[[#This Row],[Order Total]])</f>
        <v>15</v>
      </c>
      <c r="L5454" s="1">
        <v>44920</v>
      </c>
      <c r="M5454" t="s">
        <v>17</v>
      </c>
      <c r="N5454" s="4" t="str">
        <f>IF(ISBLANK(Table1[[#This Row],[Payment Method]]),"Unknown",Table1[[#This Row],[Payment Method]])</f>
        <v>Digital Wallet</v>
      </c>
    </row>
    <row r="5455" spans="1:14" hidden="1" x14ac:dyDescent="0.35">
      <c r="A5455" t="s">
        <v>5595</v>
      </c>
      <c r="B5455" t="s">
        <v>58</v>
      </c>
      <c r="C5455" t="s">
        <v>38</v>
      </c>
      <c r="D5455" t="s">
        <v>125</v>
      </c>
      <c r="E5455" s="4" t="str">
        <f>IF(ISBLANK(Table1[[#This Row],[Item]]),"Unknown",Table1[[#This Row],[Item]])</f>
        <v>Cheesecake</v>
      </c>
      <c r="F5455">
        <v>7</v>
      </c>
      <c r="G5455" s="4">
        <f>IF(ISBLANK(Table1[[#This Row],[Price]]),AVERAGE(F5455:F22988),Table1[[#This Row],[Price]])</f>
        <v>7</v>
      </c>
      <c r="H5455">
        <v>5</v>
      </c>
      <c r="I5455" s="4">
        <f>IF(ISBLANK(Table1[[#This Row],[Quantity]]),AVERAGE(H5455:H22988),Table1[[#This Row],[Quantity]])</f>
        <v>5</v>
      </c>
      <c r="J5455">
        <v>35</v>
      </c>
      <c r="K5455" s="4">
        <f>IF(ISBLANK(Table1[[#This Row],[Order Total]]),AVERAGE(J5455:J22988),Table1[[#This Row],[Order Total]])</f>
        <v>35</v>
      </c>
      <c r="L5455" s="1">
        <v>44915</v>
      </c>
      <c r="M5455" t="s">
        <v>13</v>
      </c>
      <c r="N5455" s="4" t="str">
        <f>IF(ISBLANK(Table1[[#This Row],[Payment Method]]),"Unknown",Table1[[#This Row],[Payment Method]])</f>
        <v>Credit Card</v>
      </c>
    </row>
    <row r="5456" spans="1:14" hidden="1" x14ac:dyDescent="0.35">
      <c r="A5456" t="s">
        <v>5596</v>
      </c>
      <c r="B5456" t="s">
        <v>143</v>
      </c>
      <c r="C5456" t="s">
        <v>50</v>
      </c>
      <c r="D5456" t="s">
        <v>112</v>
      </c>
      <c r="E5456" s="4" t="str">
        <f>IF(ISBLANK(Table1[[#This Row],[Item]]),"Unknown",Table1[[#This Row],[Item]])</f>
        <v>French Fries</v>
      </c>
      <c r="F5456">
        <v>4</v>
      </c>
      <c r="G5456" s="4">
        <f>IF(ISBLANK(Table1[[#This Row],[Price]]),AVERAGE(F5456:F22989),Table1[[#This Row],[Price]])</f>
        <v>4</v>
      </c>
      <c r="H5456">
        <v>1</v>
      </c>
      <c r="I5456" s="4">
        <f>IF(ISBLANK(Table1[[#This Row],[Quantity]]),AVERAGE(H5456:H22989),Table1[[#This Row],[Quantity]])</f>
        <v>1</v>
      </c>
      <c r="J5456">
        <v>4</v>
      </c>
      <c r="K5456" s="4">
        <f>IF(ISBLANK(Table1[[#This Row],[Order Total]]),AVERAGE(J5456:J22989),Table1[[#This Row],[Order Total]])</f>
        <v>4</v>
      </c>
      <c r="L5456" s="1">
        <v>45291</v>
      </c>
      <c r="M5456" t="s">
        <v>28</v>
      </c>
      <c r="N5456" s="4" t="str">
        <f>IF(ISBLANK(Table1[[#This Row],[Payment Method]]),"Unknown",Table1[[#This Row],[Payment Method]])</f>
        <v>Cash</v>
      </c>
    </row>
    <row r="5457" spans="1:14" hidden="1" x14ac:dyDescent="0.35">
      <c r="A5457" t="s">
        <v>5597</v>
      </c>
      <c r="B5457" t="s">
        <v>283</v>
      </c>
      <c r="C5457" t="s">
        <v>20</v>
      </c>
      <c r="D5457" t="s">
        <v>21</v>
      </c>
      <c r="E5457" s="4" t="str">
        <f>IF(ISBLANK(Table1[[#This Row],[Item]]),"Unknown",Table1[[#This Row],[Item]])</f>
        <v>Grilled Chicken</v>
      </c>
      <c r="F5457">
        <v>15</v>
      </c>
      <c r="G5457" s="4">
        <f>IF(ISBLANK(Table1[[#This Row],[Price]]),AVERAGE(F5457:F22990),Table1[[#This Row],[Price]])</f>
        <v>15</v>
      </c>
      <c r="H5457">
        <v>3</v>
      </c>
      <c r="I5457" s="4">
        <f>IF(ISBLANK(Table1[[#This Row],[Quantity]]),AVERAGE(H5457:H22990),Table1[[#This Row],[Quantity]])</f>
        <v>3</v>
      </c>
      <c r="J5457">
        <v>45</v>
      </c>
      <c r="K5457" s="4">
        <f>IF(ISBLANK(Table1[[#This Row],[Order Total]]),AVERAGE(J5457:J22990),Table1[[#This Row],[Order Total]])</f>
        <v>45</v>
      </c>
      <c r="L5457" s="1">
        <v>44862</v>
      </c>
      <c r="M5457" t="s">
        <v>28</v>
      </c>
      <c r="N5457" s="4" t="str">
        <f>IF(ISBLANK(Table1[[#This Row],[Payment Method]]),"Unknown",Table1[[#This Row],[Payment Method]])</f>
        <v>Cash</v>
      </c>
    </row>
    <row r="5458" spans="1:14" hidden="1" x14ac:dyDescent="0.35">
      <c r="A5458" t="s">
        <v>5598</v>
      </c>
      <c r="B5458" t="s">
        <v>223</v>
      </c>
      <c r="C5458" t="s">
        <v>38</v>
      </c>
      <c r="D5458" t="s">
        <v>107</v>
      </c>
      <c r="E5458" s="4" t="str">
        <f>IF(ISBLANK(Table1[[#This Row],[Item]]),"Unknown",Table1[[#This Row],[Item]])</f>
        <v>Fruit Salad</v>
      </c>
      <c r="F5458">
        <v>4</v>
      </c>
      <c r="G5458" s="4">
        <f>IF(ISBLANK(Table1[[#This Row],[Price]]),AVERAGE(F5458:F22991),Table1[[#This Row],[Price]])</f>
        <v>4</v>
      </c>
      <c r="H5458">
        <v>1</v>
      </c>
      <c r="I5458" s="4">
        <f>IF(ISBLANK(Table1[[#This Row],[Quantity]]),AVERAGE(H5458:H22991),Table1[[#This Row],[Quantity]])</f>
        <v>1</v>
      </c>
      <c r="J5458">
        <v>4</v>
      </c>
      <c r="K5458" s="4">
        <f>IF(ISBLANK(Table1[[#This Row],[Order Total]]),AVERAGE(J5458:J22991),Table1[[#This Row],[Order Total]])</f>
        <v>4</v>
      </c>
      <c r="L5458" s="1">
        <v>44735</v>
      </c>
      <c r="M5458" t="s">
        <v>13</v>
      </c>
      <c r="N5458" s="4" t="str">
        <f>IF(ISBLANK(Table1[[#This Row],[Payment Method]]),"Unknown",Table1[[#This Row],[Payment Method]])</f>
        <v>Credit Card</v>
      </c>
    </row>
    <row r="5459" spans="1:14" hidden="1" x14ac:dyDescent="0.35">
      <c r="A5459" t="s">
        <v>5599</v>
      </c>
      <c r="B5459" t="s">
        <v>88</v>
      </c>
      <c r="C5459" t="s">
        <v>11</v>
      </c>
      <c r="E5459" s="4" t="str">
        <f>IF(ISBLANK(Table1[[#This Row],[Item]]),"Unknown",Table1[[#This Row],[Item]])</f>
        <v>Unknown</v>
      </c>
      <c r="F5459">
        <v>4</v>
      </c>
      <c r="G5459" s="4">
        <f>IF(ISBLANK(Table1[[#This Row],[Price]]),AVERAGE(F5459:F22992),Table1[[#This Row],[Price]])</f>
        <v>4</v>
      </c>
      <c r="H5459">
        <v>4</v>
      </c>
      <c r="I5459" s="4">
        <f>IF(ISBLANK(Table1[[#This Row],[Quantity]]),AVERAGE(H5459:H22992),Table1[[#This Row],[Quantity]])</f>
        <v>4</v>
      </c>
      <c r="J5459">
        <v>16</v>
      </c>
      <c r="K5459" s="4">
        <f>IF(ISBLANK(Table1[[#This Row],[Order Total]]),AVERAGE(J5459:J22992),Table1[[#This Row],[Order Total]])</f>
        <v>16</v>
      </c>
      <c r="L5459" s="1">
        <v>44595</v>
      </c>
      <c r="N5459" s="4" t="str">
        <f>IF(ISBLANK(Table1[[#This Row],[Payment Method]]),"Unknown",Table1[[#This Row],[Payment Method]])</f>
        <v>Unknown</v>
      </c>
    </row>
    <row r="5460" spans="1:14" hidden="1" x14ac:dyDescent="0.35">
      <c r="A5460" t="s">
        <v>5600</v>
      </c>
      <c r="B5460" t="s">
        <v>58</v>
      </c>
      <c r="C5460" t="s">
        <v>24</v>
      </c>
      <c r="D5460" t="s">
        <v>141</v>
      </c>
      <c r="E5460" s="4" t="str">
        <f>IF(ISBLANK(Table1[[#This Row],[Item]]),"Unknown",Table1[[#This Row],[Item]])</f>
        <v>Iced Tea</v>
      </c>
      <c r="F5460">
        <v>2.5</v>
      </c>
      <c r="G5460" s="4">
        <f>IF(ISBLANK(Table1[[#This Row],[Price]]),AVERAGE(F5460:F22993),Table1[[#This Row],[Price]])</f>
        <v>2.5</v>
      </c>
      <c r="H5460">
        <v>5</v>
      </c>
      <c r="I5460" s="4">
        <f>IF(ISBLANK(Table1[[#This Row],[Quantity]]),AVERAGE(H5460:H22993),Table1[[#This Row],[Quantity]])</f>
        <v>5</v>
      </c>
      <c r="J5460">
        <v>12.5</v>
      </c>
      <c r="K5460" s="4">
        <f>IF(ISBLANK(Table1[[#This Row],[Order Total]]),AVERAGE(J5460:J22993),Table1[[#This Row],[Order Total]])</f>
        <v>12.5</v>
      </c>
      <c r="L5460" s="1">
        <v>44770</v>
      </c>
      <c r="M5460" t="s">
        <v>13</v>
      </c>
      <c r="N5460" s="4" t="str">
        <f>IF(ISBLANK(Table1[[#This Row],[Payment Method]]),"Unknown",Table1[[#This Row],[Payment Method]])</f>
        <v>Credit Card</v>
      </c>
    </row>
    <row r="5461" spans="1:14" hidden="1" x14ac:dyDescent="0.35">
      <c r="A5461" t="s">
        <v>5601</v>
      </c>
      <c r="B5461" t="s">
        <v>109</v>
      </c>
      <c r="C5461" t="s">
        <v>11</v>
      </c>
      <c r="D5461" t="s">
        <v>79</v>
      </c>
      <c r="E5461" s="4" t="str">
        <f>IF(ISBLANK(Table1[[#This Row],[Item]]),"Unknown",Table1[[#This Row],[Item]])</f>
        <v>Grilled Vegetables</v>
      </c>
      <c r="F5461">
        <v>5</v>
      </c>
      <c r="G5461" s="4">
        <f>IF(ISBLANK(Table1[[#This Row],[Price]]),AVERAGE(F5461:F22994),Table1[[#This Row],[Price]])</f>
        <v>5</v>
      </c>
      <c r="H5461">
        <v>3</v>
      </c>
      <c r="I5461" s="4">
        <f>IF(ISBLANK(Table1[[#This Row],[Quantity]]),AVERAGE(H5461:H22994),Table1[[#This Row],[Quantity]])</f>
        <v>3</v>
      </c>
      <c r="J5461">
        <v>15</v>
      </c>
      <c r="K5461" s="4">
        <f>IF(ISBLANK(Table1[[#This Row],[Order Total]]),AVERAGE(J5461:J22994),Table1[[#This Row],[Order Total]])</f>
        <v>15</v>
      </c>
      <c r="L5461" s="1">
        <v>45077</v>
      </c>
      <c r="M5461" t="s">
        <v>13</v>
      </c>
      <c r="N5461" s="4" t="str">
        <f>IF(ISBLANK(Table1[[#This Row],[Payment Method]]),"Unknown",Table1[[#This Row],[Payment Method]])</f>
        <v>Credit Card</v>
      </c>
    </row>
    <row r="5462" spans="1:14" hidden="1" x14ac:dyDescent="0.35">
      <c r="A5462" t="s">
        <v>5602</v>
      </c>
      <c r="B5462" t="s">
        <v>123</v>
      </c>
      <c r="C5462" t="s">
        <v>24</v>
      </c>
      <c r="D5462" t="s">
        <v>71</v>
      </c>
      <c r="E5462" s="4" t="str">
        <f>IF(ISBLANK(Table1[[#This Row],[Item]]),"Unknown",Table1[[#This Row],[Item]])</f>
        <v>Orange Juice</v>
      </c>
      <c r="F5462">
        <v>3</v>
      </c>
      <c r="G5462" s="4">
        <f>IF(ISBLANK(Table1[[#This Row],[Price]]),AVERAGE(F5462:F22995),Table1[[#This Row],[Price]])</f>
        <v>3</v>
      </c>
      <c r="H5462">
        <v>5</v>
      </c>
      <c r="I5462" s="4">
        <f>IF(ISBLANK(Table1[[#This Row],[Quantity]]),AVERAGE(H5462:H22995),Table1[[#This Row],[Quantity]])</f>
        <v>5</v>
      </c>
      <c r="J5462">
        <v>15</v>
      </c>
      <c r="K5462" s="4">
        <f>IF(ISBLANK(Table1[[#This Row],[Order Total]]),AVERAGE(J5462:J22995),Table1[[#This Row],[Order Total]])</f>
        <v>15</v>
      </c>
      <c r="L5462" s="1">
        <v>44927</v>
      </c>
      <c r="M5462" t="s">
        <v>13</v>
      </c>
      <c r="N5462" s="4" t="str">
        <f>IF(ISBLANK(Table1[[#This Row],[Payment Method]]),"Unknown",Table1[[#This Row],[Payment Method]])</f>
        <v>Credit Card</v>
      </c>
    </row>
    <row r="5463" spans="1:14" hidden="1" x14ac:dyDescent="0.35">
      <c r="A5463" t="s">
        <v>5603</v>
      </c>
      <c r="B5463" t="s">
        <v>597</v>
      </c>
      <c r="C5463" t="s">
        <v>24</v>
      </c>
      <c r="D5463" t="s">
        <v>168</v>
      </c>
      <c r="E5463" s="4" t="str">
        <f>IF(ISBLANK(Table1[[#This Row],[Item]]),"Unknown",Table1[[#This Row],[Item]])</f>
        <v>Water</v>
      </c>
      <c r="F5463">
        <v>1</v>
      </c>
      <c r="G5463" s="4">
        <f>IF(ISBLANK(Table1[[#This Row],[Price]]),AVERAGE(F5463:F22996),Table1[[#This Row],[Price]])</f>
        <v>1</v>
      </c>
      <c r="H5463">
        <v>3</v>
      </c>
      <c r="I5463" s="4">
        <f>IF(ISBLANK(Table1[[#This Row],[Quantity]]),AVERAGE(H5463:H22996),Table1[[#This Row],[Quantity]])</f>
        <v>3</v>
      </c>
      <c r="J5463">
        <v>3</v>
      </c>
      <c r="K5463" s="4">
        <f>IF(ISBLANK(Table1[[#This Row],[Order Total]]),AVERAGE(J5463:J22996),Table1[[#This Row],[Order Total]])</f>
        <v>3</v>
      </c>
      <c r="L5463" s="1">
        <v>44635</v>
      </c>
      <c r="M5463" t="s">
        <v>28</v>
      </c>
      <c r="N5463" s="4" t="str">
        <f>IF(ISBLANK(Table1[[#This Row],[Payment Method]]),"Unknown",Table1[[#This Row],[Payment Method]])</f>
        <v>Cash</v>
      </c>
    </row>
    <row r="5464" spans="1:14" hidden="1" x14ac:dyDescent="0.35">
      <c r="A5464" t="s">
        <v>5604</v>
      </c>
      <c r="B5464" t="s">
        <v>240</v>
      </c>
      <c r="C5464" t="s">
        <v>24</v>
      </c>
      <c r="D5464" t="s">
        <v>168</v>
      </c>
      <c r="E5464" s="4" t="str">
        <f>IF(ISBLANK(Table1[[#This Row],[Item]]),"Unknown",Table1[[#This Row],[Item]])</f>
        <v>Water</v>
      </c>
      <c r="F5464">
        <v>1</v>
      </c>
      <c r="G5464" s="4">
        <f>IF(ISBLANK(Table1[[#This Row],[Price]]),AVERAGE(F5464:F22997),Table1[[#This Row],[Price]])</f>
        <v>1</v>
      </c>
      <c r="H5464">
        <v>4</v>
      </c>
      <c r="I5464" s="4">
        <f>IF(ISBLANK(Table1[[#This Row],[Quantity]]),AVERAGE(H5464:H22997),Table1[[#This Row],[Quantity]])</f>
        <v>4</v>
      </c>
      <c r="J5464">
        <v>4</v>
      </c>
      <c r="K5464" s="4">
        <f>IF(ISBLANK(Table1[[#This Row],[Order Total]]),AVERAGE(J5464:J22997),Table1[[#This Row],[Order Total]])</f>
        <v>4</v>
      </c>
      <c r="L5464" s="1">
        <v>44594</v>
      </c>
      <c r="M5464" t="s">
        <v>28</v>
      </c>
      <c r="N5464" s="4" t="str">
        <f>IF(ISBLANK(Table1[[#This Row],[Payment Method]]),"Unknown",Table1[[#This Row],[Payment Method]])</f>
        <v>Cash</v>
      </c>
    </row>
    <row r="5465" spans="1:14" hidden="1" x14ac:dyDescent="0.35">
      <c r="A5465" t="s">
        <v>5605</v>
      </c>
      <c r="B5465" t="s">
        <v>90</v>
      </c>
      <c r="C5465" t="s">
        <v>24</v>
      </c>
      <c r="D5465" t="s">
        <v>168</v>
      </c>
      <c r="E5465" s="4" t="str">
        <f>IF(ISBLANK(Table1[[#This Row],[Item]]),"Unknown",Table1[[#This Row],[Item]])</f>
        <v>Water</v>
      </c>
      <c r="F5465">
        <v>1</v>
      </c>
      <c r="G5465" s="4">
        <f>IF(ISBLANK(Table1[[#This Row],[Price]]),AVERAGE(F5465:F22998),Table1[[#This Row],[Price]])</f>
        <v>1</v>
      </c>
      <c r="H5465">
        <v>3</v>
      </c>
      <c r="I5465" s="4">
        <f>IF(ISBLANK(Table1[[#This Row],[Quantity]]),AVERAGE(H5465:H22998),Table1[[#This Row],[Quantity]])</f>
        <v>3</v>
      </c>
      <c r="J5465">
        <v>3</v>
      </c>
      <c r="K5465" s="4">
        <f>IF(ISBLANK(Table1[[#This Row],[Order Total]]),AVERAGE(J5465:J22998),Table1[[#This Row],[Order Total]])</f>
        <v>3</v>
      </c>
      <c r="L5465" s="1">
        <v>44638</v>
      </c>
      <c r="M5465" t="s">
        <v>28</v>
      </c>
      <c r="N5465" s="4" t="str">
        <f>IF(ISBLANK(Table1[[#This Row],[Payment Method]]),"Unknown",Table1[[#This Row],[Payment Method]])</f>
        <v>Cash</v>
      </c>
    </row>
    <row r="5466" spans="1:14" hidden="1" x14ac:dyDescent="0.35">
      <c r="A5466" t="s">
        <v>5606</v>
      </c>
      <c r="B5466" t="s">
        <v>103</v>
      </c>
      <c r="C5466" t="s">
        <v>20</v>
      </c>
      <c r="D5466" t="s">
        <v>27</v>
      </c>
      <c r="E5466" s="4" t="str">
        <f>IF(ISBLANK(Table1[[#This Row],[Item]]),"Unknown",Table1[[#This Row],[Item]])</f>
        <v>Pasta Alfredo</v>
      </c>
      <c r="F5466">
        <v>12</v>
      </c>
      <c r="G5466" s="4">
        <f>IF(ISBLANK(Table1[[#This Row],[Price]]),AVERAGE(F5466:F22999),Table1[[#This Row],[Price]])</f>
        <v>12</v>
      </c>
      <c r="H5466">
        <v>2</v>
      </c>
      <c r="I5466" s="4">
        <f>IF(ISBLANK(Table1[[#This Row],[Quantity]]),AVERAGE(H5466:H22999),Table1[[#This Row],[Quantity]])</f>
        <v>2</v>
      </c>
      <c r="J5466">
        <v>24</v>
      </c>
      <c r="K5466" s="4">
        <f>IF(ISBLANK(Table1[[#This Row],[Order Total]]),AVERAGE(J5466:J22999),Table1[[#This Row],[Order Total]])</f>
        <v>24</v>
      </c>
      <c r="L5466" s="1">
        <v>44867</v>
      </c>
      <c r="M5466" t="s">
        <v>28</v>
      </c>
      <c r="N5466" s="4" t="str">
        <f>IF(ISBLANK(Table1[[#This Row],[Payment Method]]),"Unknown",Table1[[#This Row],[Payment Method]])</f>
        <v>Cash</v>
      </c>
    </row>
    <row r="5467" spans="1:14" hidden="1" x14ac:dyDescent="0.35">
      <c r="A5467" t="s">
        <v>5607</v>
      </c>
      <c r="B5467" t="s">
        <v>103</v>
      </c>
      <c r="C5467" t="s">
        <v>24</v>
      </c>
      <c r="D5467" t="s">
        <v>56</v>
      </c>
      <c r="E5467" s="4" t="str">
        <f>IF(ISBLANK(Table1[[#This Row],[Item]]),"Unknown",Table1[[#This Row],[Item]])</f>
        <v>Lemonade</v>
      </c>
      <c r="F5467">
        <v>3</v>
      </c>
      <c r="G5467" s="4">
        <f>IF(ISBLANK(Table1[[#This Row],[Price]]),AVERAGE(F5467:F23000),Table1[[#This Row],[Price]])</f>
        <v>3</v>
      </c>
      <c r="H5467">
        <v>4</v>
      </c>
      <c r="I5467" s="4">
        <f>IF(ISBLANK(Table1[[#This Row],[Quantity]]),AVERAGE(H5467:H23000),Table1[[#This Row],[Quantity]])</f>
        <v>4</v>
      </c>
      <c r="J5467">
        <v>12</v>
      </c>
      <c r="K5467" s="4">
        <f>IF(ISBLANK(Table1[[#This Row],[Order Total]]),AVERAGE(J5467:J23000),Table1[[#This Row],[Order Total]])</f>
        <v>12</v>
      </c>
      <c r="L5467" s="1">
        <v>44608</v>
      </c>
      <c r="M5467" t="s">
        <v>13</v>
      </c>
      <c r="N5467" s="4" t="str">
        <f>IF(ISBLANK(Table1[[#This Row],[Payment Method]]),"Unknown",Table1[[#This Row],[Payment Method]])</f>
        <v>Credit Card</v>
      </c>
    </row>
    <row r="5468" spans="1:14" hidden="1" x14ac:dyDescent="0.35">
      <c r="A5468" t="s">
        <v>5608</v>
      </c>
      <c r="B5468" t="s">
        <v>81</v>
      </c>
      <c r="C5468" t="s">
        <v>24</v>
      </c>
      <c r="D5468" t="s">
        <v>168</v>
      </c>
      <c r="E5468" s="4" t="str">
        <f>IF(ISBLANK(Table1[[#This Row],[Item]]),"Unknown",Table1[[#This Row],[Item]])</f>
        <v>Water</v>
      </c>
      <c r="F5468">
        <v>1</v>
      </c>
      <c r="G5468" s="4">
        <f>IF(ISBLANK(Table1[[#This Row],[Price]]),AVERAGE(F5468:F23001),Table1[[#This Row],[Price]])</f>
        <v>1</v>
      </c>
      <c r="H5468">
        <v>3</v>
      </c>
      <c r="I5468" s="4">
        <f>IF(ISBLANK(Table1[[#This Row],[Quantity]]),AVERAGE(H5468:H23001),Table1[[#This Row],[Quantity]])</f>
        <v>3</v>
      </c>
      <c r="J5468">
        <v>3</v>
      </c>
      <c r="K5468" s="4">
        <f>IF(ISBLANK(Table1[[#This Row],[Order Total]]),AVERAGE(J5468:J23001),Table1[[#This Row],[Order Total]])</f>
        <v>3</v>
      </c>
      <c r="L5468" s="1">
        <v>44971</v>
      </c>
      <c r="M5468" t="s">
        <v>13</v>
      </c>
      <c r="N5468" s="4" t="str">
        <f>IF(ISBLANK(Table1[[#This Row],[Payment Method]]),"Unknown",Table1[[#This Row],[Payment Method]])</f>
        <v>Credit Card</v>
      </c>
    </row>
    <row r="5469" spans="1:14" hidden="1" x14ac:dyDescent="0.35">
      <c r="A5469" t="s">
        <v>5609</v>
      </c>
      <c r="B5469" t="s">
        <v>83</v>
      </c>
      <c r="C5469" t="s">
        <v>38</v>
      </c>
      <c r="D5469" t="s">
        <v>125</v>
      </c>
      <c r="E5469" s="4" t="str">
        <f>IF(ISBLANK(Table1[[#This Row],[Item]]),"Unknown",Table1[[#This Row],[Item]])</f>
        <v>Cheesecake</v>
      </c>
      <c r="F5469">
        <v>7</v>
      </c>
      <c r="G5469" s="4">
        <f>IF(ISBLANK(Table1[[#This Row],[Price]]),AVERAGE(F5469:F23002),Table1[[#This Row],[Price]])</f>
        <v>7</v>
      </c>
      <c r="H5469">
        <v>4</v>
      </c>
      <c r="I5469" s="4">
        <f>IF(ISBLANK(Table1[[#This Row],[Quantity]]),AVERAGE(H5469:H23002),Table1[[#This Row],[Quantity]])</f>
        <v>4</v>
      </c>
      <c r="J5469">
        <v>28</v>
      </c>
      <c r="K5469" s="4">
        <f>IF(ISBLANK(Table1[[#This Row],[Order Total]]),AVERAGE(J5469:J23002),Table1[[#This Row],[Order Total]])</f>
        <v>28</v>
      </c>
      <c r="L5469" s="1">
        <v>44728</v>
      </c>
      <c r="M5469" t="s">
        <v>13</v>
      </c>
      <c r="N5469" s="4" t="str">
        <f>IF(ISBLANK(Table1[[#This Row],[Payment Method]]),"Unknown",Table1[[#This Row],[Payment Method]])</f>
        <v>Credit Card</v>
      </c>
    </row>
    <row r="5470" spans="1:14" hidden="1" x14ac:dyDescent="0.35">
      <c r="A5470" t="s">
        <v>5610</v>
      </c>
      <c r="B5470" t="s">
        <v>172</v>
      </c>
      <c r="C5470" t="s">
        <v>24</v>
      </c>
      <c r="D5470" t="s">
        <v>71</v>
      </c>
      <c r="E5470" s="4" t="str">
        <f>IF(ISBLANK(Table1[[#This Row],[Item]]),"Unknown",Table1[[#This Row],[Item]])</f>
        <v>Orange Juice</v>
      </c>
      <c r="F5470">
        <v>3</v>
      </c>
      <c r="G5470" s="4">
        <f>IF(ISBLANK(Table1[[#This Row],[Price]]),AVERAGE(F5470:F23003),Table1[[#This Row],[Price]])</f>
        <v>3</v>
      </c>
      <c r="H5470">
        <v>1</v>
      </c>
      <c r="I5470" s="4">
        <f>IF(ISBLANK(Table1[[#This Row],[Quantity]]),AVERAGE(H5470:H23003),Table1[[#This Row],[Quantity]])</f>
        <v>1</v>
      </c>
      <c r="J5470">
        <v>3</v>
      </c>
      <c r="K5470" s="4">
        <f>IF(ISBLANK(Table1[[#This Row],[Order Total]]),AVERAGE(J5470:J23003),Table1[[#This Row],[Order Total]])</f>
        <v>3</v>
      </c>
      <c r="L5470" s="1">
        <v>45010</v>
      </c>
      <c r="M5470" t="s">
        <v>13</v>
      </c>
      <c r="N5470" s="4" t="str">
        <f>IF(ISBLANK(Table1[[#This Row],[Payment Method]]),"Unknown",Table1[[#This Row],[Payment Method]])</f>
        <v>Credit Card</v>
      </c>
    </row>
    <row r="5471" spans="1:14" x14ac:dyDescent="0.35">
      <c r="A5471" t="s">
        <v>5611</v>
      </c>
      <c r="B5471" t="s">
        <v>215</v>
      </c>
      <c r="C5471" t="s">
        <v>38</v>
      </c>
      <c r="E5471" s="4" t="str">
        <f>IF(ISBLANK(Table1[[#This Row],[Item]]),"Unknown",Table1[[#This Row],[Item]])</f>
        <v>Unknown</v>
      </c>
      <c r="G5471" s="4">
        <f>IF(ISBLANK(Table1[[#This Row],[Price]]),AVERAGE(F5471:F23004),Table1[[#This Row],[Price]])</f>
        <v>6.6041103063094511</v>
      </c>
      <c r="H5471">
        <v>1</v>
      </c>
      <c r="I5471" s="4">
        <f>IF(ISBLANK(Table1[[#This Row],[Quantity]]),AVERAGE(H5471:H23004),Table1[[#This Row],[Quantity]])</f>
        <v>1</v>
      </c>
      <c r="J5471">
        <v>5</v>
      </c>
      <c r="K5471" s="4">
        <f>IF(ISBLANK(Table1[[#This Row],[Order Total]]),AVERAGE(J5471:J23004),Table1[[#This Row],[Order Total]])</f>
        <v>5</v>
      </c>
      <c r="L5471" s="1">
        <v>44949</v>
      </c>
      <c r="N5471" s="4" t="str">
        <f>IF(ISBLANK(Table1[[#This Row],[Payment Method]]),"Unknown",Table1[[#This Row],[Payment Method]])</f>
        <v>Unknown</v>
      </c>
    </row>
    <row r="5472" spans="1:14" hidden="1" x14ac:dyDescent="0.35">
      <c r="A5472" t="s">
        <v>5612</v>
      </c>
      <c r="B5472" t="s">
        <v>287</v>
      </c>
      <c r="C5472" t="s">
        <v>50</v>
      </c>
      <c r="D5472" t="s">
        <v>86</v>
      </c>
      <c r="E5472" s="4" t="str">
        <f>IF(ISBLANK(Table1[[#This Row],[Item]]),"Unknown",Table1[[#This Row],[Item]])</f>
        <v>Cheese Fries</v>
      </c>
      <c r="F5472">
        <v>5</v>
      </c>
      <c r="G5472" s="4">
        <f>IF(ISBLANK(Table1[[#This Row],[Price]]),AVERAGE(F5472:F23005),Table1[[#This Row],[Price]])</f>
        <v>5</v>
      </c>
      <c r="H5472">
        <v>2</v>
      </c>
      <c r="I5472" s="4">
        <f>IF(ISBLANK(Table1[[#This Row],[Quantity]]),AVERAGE(H5472:H23005),Table1[[#This Row],[Quantity]])</f>
        <v>2</v>
      </c>
      <c r="J5472">
        <v>10</v>
      </c>
      <c r="K5472" s="4">
        <f>IF(ISBLANK(Table1[[#This Row],[Order Total]]),AVERAGE(J5472:J23005),Table1[[#This Row],[Order Total]])</f>
        <v>10</v>
      </c>
      <c r="L5472" s="1">
        <v>44804</v>
      </c>
      <c r="M5472" t="s">
        <v>17</v>
      </c>
      <c r="N5472" s="4" t="str">
        <f>IF(ISBLANK(Table1[[#This Row],[Payment Method]]),"Unknown",Table1[[#This Row],[Payment Method]])</f>
        <v>Digital Wallet</v>
      </c>
    </row>
    <row r="5473" spans="1:14" hidden="1" x14ac:dyDescent="0.35">
      <c r="A5473" t="s">
        <v>5613</v>
      </c>
      <c r="B5473" t="s">
        <v>188</v>
      </c>
      <c r="C5473" t="s">
        <v>50</v>
      </c>
      <c r="D5473" t="s">
        <v>86</v>
      </c>
      <c r="E5473" s="4" t="str">
        <f>IF(ISBLANK(Table1[[#This Row],[Item]]),"Unknown",Table1[[#This Row],[Item]])</f>
        <v>Cheese Fries</v>
      </c>
      <c r="F5473">
        <v>5</v>
      </c>
      <c r="G5473" s="4">
        <f>IF(ISBLANK(Table1[[#This Row],[Price]]),AVERAGE(F5473:F23006),Table1[[#This Row],[Price]])</f>
        <v>5</v>
      </c>
      <c r="H5473">
        <v>2</v>
      </c>
      <c r="I5473" s="4">
        <f>IF(ISBLANK(Table1[[#This Row],[Quantity]]),AVERAGE(H5473:H23006),Table1[[#This Row],[Quantity]])</f>
        <v>2</v>
      </c>
      <c r="J5473">
        <v>10</v>
      </c>
      <c r="K5473" s="4">
        <f>IF(ISBLANK(Table1[[#This Row],[Order Total]]),AVERAGE(J5473:J23006),Table1[[#This Row],[Order Total]])</f>
        <v>10</v>
      </c>
      <c r="L5473" s="1">
        <v>44917</v>
      </c>
      <c r="M5473" t="s">
        <v>13</v>
      </c>
      <c r="N5473" s="4" t="str">
        <f>IF(ISBLANK(Table1[[#This Row],[Payment Method]]),"Unknown",Table1[[#This Row],[Payment Method]])</f>
        <v>Credit Card</v>
      </c>
    </row>
    <row r="5474" spans="1:14" hidden="1" x14ac:dyDescent="0.35">
      <c r="A5474" t="s">
        <v>5614</v>
      </c>
      <c r="B5474" t="s">
        <v>221</v>
      </c>
      <c r="C5474" t="s">
        <v>50</v>
      </c>
      <c r="D5474" t="s">
        <v>207</v>
      </c>
      <c r="E5474" s="4" t="str">
        <f>IF(ISBLANK(Table1[[#This Row],[Item]]),"Unknown",Table1[[#This Row],[Item]])</f>
        <v>Nachos Grande</v>
      </c>
      <c r="F5474">
        <v>10</v>
      </c>
      <c r="G5474" s="4">
        <f>IF(ISBLANK(Table1[[#This Row],[Price]]),AVERAGE(F5474:F23007),Table1[[#This Row],[Price]])</f>
        <v>10</v>
      </c>
      <c r="H5474">
        <v>5</v>
      </c>
      <c r="I5474" s="4">
        <f>IF(ISBLANK(Table1[[#This Row],[Quantity]]),AVERAGE(H5474:H23007),Table1[[#This Row],[Quantity]])</f>
        <v>5</v>
      </c>
      <c r="J5474">
        <v>50</v>
      </c>
      <c r="K5474" s="4">
        <f>IF(ISBLANK(Table1[[#This Row],[Order Total]]),AVERAGE(J5474:J23007),Table1[[#This Row],[Order Total]])</f>
        <v>50</v>
      </c>
      <c r="L5474" s="1">
        <v>44981</v>
      </c>
      <c r="M5474" t="s">
        <v>13</v>
      </c>
      <c r="N5474" s="4" t="str">
        <f>IF(ISBLANK(Table1[[#This Row],[Payment Method]]),"Unknown",Table1[[#This Row],[Payment Method]])</f>
        <v>Credit Card</v>
      </c>
    </row>
    <row r="5475" spans="1:14" hidden="1" x14ac:dyDescent="0.35">
      <c r="A5475" t="s">
        <v>5615</v>
      </c>
      <c r="B5475" t="s">
        <v>138</v>
      </c>
      <c r="C5475" t="s">
        <v>50</v>
      </c>
      <c r="D5475" t="s">
        <v>112</v>
      </c>
      <c r="E5475" s="4" t="str">
        <f>IF(ISBLANK(Table1[[#This Row],[Item]]),"Unknown",Table1[[#This Row],[Item]])</f>
        <v>French Fries</v>
      </c>
      <c r="F5475">
        <v>4</v>
      </c>
      <c r="G5475" s="4">
        <f>IF(ISBLANK(Table1[[#This Row],[Price]]),AVERAGE(F5475:F23008),Table1[[#This Row],[Price]])</f>
        <v>4</v>
      </c>
      <c r="H5475">
        <v>3</v>
      </c>
      <c r="I5475" s="4">
        <f>IF(ISBLANK(Table1[[#This Row],[Quantity]]),AVERAGE(H5475:H23008),Table1[[#This Row],[Quantity]])</f>
        <v>3</v>
      </c>
      <c r="J5475">
        <v>12</v>
      </c>
      <c r="K5475" s="4">
        <f>IF(ISBLANK(Table1[[#This Row],[Order Total]]),AVERAGE(J5475:J23008),Table1[[#This Row],[Order Total]])</f>
        <v>12</v>
      </c>
      <c r="L5475" s="1">
        <v>45210</v>
      </c>
      <c r="M5475" t="s">
        <v>13</v>
      </c>
      <c r="N5475" s="4" t="str">
        <f>IF(ISBLANK(Table1[[#This Row],[Payment Method]]),"Unknown",Table1[[#This Row],[Payment Method]])</f>
        <v>Credit Card</v>
      </c>
    </row>
    <row r="5476" spans="1:14" hidden="1" x14ac:dyDescent="0.35">
      <c r="A5476" t="s">
        <v>5616</v>
      </c>
      <c r="B5476" t="s">
        <v>205</v>
      </c>
      <c r="C5476" t="s">
        <v>11</v>
      </c>
      <c r="D5476" t="s">
        <v>16</v>
      </c>
      <c r="E5476" s="4" t="str">
        <f>IF(ISBLANK(Table1[[#This Row],[Item]]),"Unknown",Table1[[#This Row],[Item]])</f>
        <v>Mashed Potatoes</v>
      </c>
      <c r="F5476">
        <v>4</v>
      </c>
      <c r="G5476" s="4">
        <f>IF(ISBLANK(Table1[[#This Row],[Price]]),AVERAGE(F5476:F23009),Table1[[#This Row],[Price]])</f>
        <v>4</v>
      </c>
      <c r="H5476">
        <v>2</v>
      </c>
      <c r="I5476" s="4">
        <f>IF(ISBLANK(Table1[[#This Row],[Quantity]]),AVERAGE(H5476:H23009),Table1[[#This Row],[Quantity]])</f>
        <v>2</v>
      </c>
      <c r="J5476">
        <v>8</v>
      </c>
      <c r="K5476" s="4">
        <f>IF(ISBLANK(Table1[[#This Row],[Order Total]]),AVERAGE(J5476:J23009),Table1[[#This Row],[Order Total]])</f>
        <v>8</v>
      </c>
      <c r="L5476" s="1">
        <v>45111</v>
      </c>
      <c r="M5476" t="s">
        <v>17</v>
      </c>
      <c r="N5476" s="4" t="str">
        <f>IF(ISBLANK(Table1[[#This Row],[Payment Method]]),"Unknown",Table1[[#This Row],[Payment Method]])</f>
        <v>Digital Wallet</v>
      </c>
    </row>
    <row r="5477" spans="1:14" hidden="1" x14ac:dyDescent="0.35">
      <c r="A5477" t="s">
        <v>5617</v>
      </c>
      <c r="B5477" t="s">
        <v>145</v>
      </c>
      <c r="C5477" t="s">
        <v>20</v>
      </c>
      <c r="D5477" t="s">
        <v>21</v>
      </c>
      <c r="E5477" s="4" t="str">
        <f>IF(ISBLANK(Table1[[#This Row],[Item]]),"Unknown",Table1[[#This Row],[Item]])</f>
        <v>Grilled Chicken</v>
      </c>
      <c r="F5477">
        <v>15</v>
      </c>
      <c r="G5477" s="4">
        <f>IF(ISBLANK(Table1[[#This Row],[Price]]),AVERAGE(F5477:F23010),Table1[[#This Row],[Price]])</f>
        <v>15</v>
      </c>
      <c r="H5477">
        <v>2</v>
      </c>
      <c r="I5477" s="4">
        <f>IF(ISBLANK(Table1[[#This Row],[Quantity]]),AVERAGE(H5477:H23010),Table1[[#This Row],[Quantity]])</f>
        <v>2</v>
      </c>
      <c r="J5477">
        <v>30</v>
      </c>
      <c r="K5477" s="4">
        <f>IF(ISBLANK(Table1[[#This Row],[Order Total]]),AVERAGE(J5477:J23010),Table1[[#This Row],[Order Total]])</f>
        <v>30</v>
      </c>
      <c r="L5477" s="1">
        <v>44767</v>
      </c>
      <c r="M5477" t="s">
        <v>13</v>
      </c>
      <c r="N5477" s="4" t="str">
        <f>IF(ISBLANK(Table1[[#This Row],[Payment Method]]),"Unknown",Table1[[#This Row],[Payment Method]])</f>
        <v>Credit Card</v>
      </c>
    </row>
    <row r="5478" spans="1:14" hidden="1" x14ac:dyDescent="0.35">
      <c r="A5478" t="s">
        <v>5618</v>
      </c>
      <c r="B5478" t="s">
        <v>62</v>
      </c>
      <c r="C5478" t="s">
        <v>38</v>
      </c>
      <c r="D5478" t="s">
        <v>74</v>
      </c>
      <c r="E5478" s="4" t="str">
        <f>IF(ISBLANK(Table1[[#This Row],[Item]]),"Unknown",Table1[[#This Row],[Item]])</f>
        <v>Chocolate Cake</v>
      </c>
      <c r="F5478">
        <v>6</v>
      </c>
      <c r="G5478" s="4">
        <f>IF(ISBLANK(Table1[[#This Row],[Price]]),AVERAGE(F5478:F23011),Table1[[#This Row],[Price]])</f>
        <v>6</v>
      </c>
      <c r="H5478">
        <v>2</v>
      </c>
      <c r="I5478" s="4">
        <f>IF(ISBLANK(Table1[[#This Row],[Quantity]]),AVERAGE(H5478:H23011),Table1[[#This Row],[Quantity]])</f>
        <v>2</v>
      </c>
      <c r="J5478">
        <v>12</v>
      </c>
      <c r="K5478" s="4">
        <f>IF(ISBLANK(Table1[[#This Row],[Order Total]]),AVERAGE(J5478:J23011),Table1[[#This Row],[Order Total]])</f>
        <v>12</v>
      </c>
      <c r="L5478" s="1">
        <v>45273</v>
      </c>
      <c r="M5478" t="s">
        <v>13</v>
      </c>
      <c r="N5478" s="4" t="str">
        <f>IF(ISBLANK(Table1[[#This Row],[Payment Method]]),"Unknown",Table1[[#This Row],[Payment Method]])</f>
        <v>Credit Card</v>
      </c>
    </row>
    <row r="5479" spans="1:14" hidden="1" x14ac:dyDescent="0.35">
      <c r="A5479" t="s">
        <v>5619</v>
      </c>
      <c r="B5479" t="s">
        <v>53</v>
      </c>
      <c r="C5479" t="s">
        <v>11</v>
      </c>
      <c r="D5479" t="s">
        <v>230</v>
      </c>
      <c r="E5479" s="4" t="str">
        <f>IF(ISBLANK(Table1[[#This Row],[Item]]),"Unknown",Table1[[#This Row],[Item]])</f>
        <v>Onion Rings</v>
      </c>
      <c r="F5479">
        <v>5</v>
      </c>
      <c r="G5479" s="4">
        <f>IF(ISBLANK(Table1[[#This Row],[Price]]),AVERAGE(F5479:F23012),Table1[[#This Row],[Price]])</f>
        <v>5</v>
      </c>
      <c r="H5479">
        <v>2</v>
      </c>
      <c r="I5479" s="4">
        <f>IF(ISBLANK(Table1[[#This Row],[Quantity]]),AVERAGE(H5479:H23012),Table1[[#This Row],[Quantity]])</f>
        <v>2</v>
      </c>
      <c r="J5479">
        <v>10</v>
      </c>
      <c r="K5479" s="4">
        <f>IF(ISBLANK(Table1[[#This Row],[Order Total]]),AVERAGE(J5479:J23012),Table1[[#This Row],[Order Total]])</f>
        <v>10</v>
      </c>
      <c r="L5479" s="1">
        <v>44757</v>
      </c>
      <c r="M5479" t="s">
        <v>17</v>
      </c>
      <c r="N5479" s="4" t="str">
        <f>IF(ISBLANK(Table1[[#This Row],[Payment Method]]),"Unknown",Table1[[#This Row],[Payment Method]])</f>
        <v>Digital Wallet</v>
      </c>
    </row>
    <row r="5480" spans="1:14" hidden="1" x14ac:dyDescent="0.35">
      <c r="A5480" t="s">
        <v>5620</v>
      </c>
      <c r="B5480" t="s">
        <v>95</v>
      </c>
      <c r="C5480" t="s">
        <v>50</v>
      </c>
      <c r="D5480" t="s">
        <v>207</v>
      </c>
      <c r="E5480" s="4" t="str">
        <f>IF(ISBLANK(Table1[[#This Row],[Item]]),"Unknown",Table1[[#This Row],[Item]])</f>
        <v>Nachos Grande</v>
      </c>
      <c r="F5480">
        <v>10</v>
      </c>
      <c r="G5480" s="4">
        <f>IF(ISBLANK(Table1[[#This Row],[Price]]),AVERAGE(F5480:F23013),Table1[[#This Row],[Price]])</f>
        <v>10</v>
      </c>
      <c r="H5480">
        <v>4</v>
      </c>
      <c r="I5480" s="4">
        <f>IF(ISBLANK(Table1[[#This Row],[Quantity]]),AVERAGE(H5480:H23013),Table1[[#This Row],[Quantity]])</f>
        <v>4</v>
      </c>
      <c r="J5480">
        <v>40</v>
      </c>
      <c r="K5480" s="4">
        <f>IF(ISBLANK(Table1[[#This Row],[Order Total]]),AVERAGE(J5480:J23013),Table1[[#This Row],[Order Total]])</f>
        <v>40</v>
      </c>
      <c r="L5480" s="1">
        <v>44819</v>
      </c>
      <c r="M5480" t="s">
        <v>28</v>
      </c>
      <c r="N5480" s="4" t="str">
        <f>IF(ISBLANK(Table1[[#This Row],[Payment Method]]),"Unknown",Table1[[#This Row],[Payment Method]])</f>
        <v>Cash</v>
      </c>
    </row>
    <row r="5481" spans="1:14" hidden="1" x14ac:dyDescent="0.35">
      <c r="A5481" t="s">
        <v>5621</v>
      </c>
      <c r="B5481" t="s">
        <v>127</v>
      </c>
      <c r="C5481" t="s">
        <v>50</v>
      </c>
      <c r="D5481" t="s">
        <v>51</v>
      </c>
      <c r="E5481" s="4" t="str">
        <f>IF(ISBLANK(Table1[[#This Row],[Item]]),"Unknown",Table1[[#This Row],[Item]])</f>
        <v>Sweet Potato Fries</v>
      </c>
      <c r="F5481">
        <v>5</v>
      </c>
      <c r="G5481" s="4">
        <f>IF(ISBLANK(Table1[[#This Row],[Price]]),AVERAGE(F5481:F23014),Table1[[#This Row],[Price]])</f>
        <v>5</v>
      </c>
      <c r="H5481">
        <v>2</v>
      </c>
      <c r="I5481" s="4">
        <f>IF(ISBLANK(Table1[[#This Row],[Quantity]]),AVERAGE(H5481:H23014),Table1[[#This Row],[Quantity]])</f>
        <v>2</v>
      </c>
      <c r="J5481">
        <v>10</v>
      </c>
      <c r="K5481" s="4">
        <f>IF(ISBLANK(Table1[[#This Row],[Order Total]]),AVERAGE(J5481:J23014),Table1[[#This Row],[Order Total]])</f>
        <v>10</v>
      </c>
      <c r="L5481" s="1">
        <v>45239</v>
      </c>
      <c r="M5481" t="s">
        <v>28</v>
      </c>
      <c r="N5481" s="4" t="str">
        <f>IF(ISBLANK(Table1[[#This Row],[Payment Method]]),"Unknown",Table1[[#This Row],[Payment Method]])</f>
        <v>Cash</v>
      </c>
    </row>
    <row r="5482" spans="1:14" hidden="1" x14ac:dyDescent="0.35">
      <c r="A5482" t="s">
        <v>5622</v>
      </c>
      <c r="B5482" t="s">
        <v>232</v>
      </c>
      <c r="C5482" t="s">
        <v>38</v>
      </c>
      <c r="E5482" s="4" t="str">
        <f>IF(ISBLANK(Table1[[#This Row],[Item]]),"Unknown",Table1[[#This Row],[Item]])</f>
        <v>Unknown</v>
      </c>
      <c r="F5482">
        <v>6</v>
      </c>
      <c r="G5482" s="4">
        <f>IF(ISBLANK(Table1[[#This Row],[Price]]),AVERAGE(F5482:F23015),Table1[[#This Row],[Price]])</f>
        <v>6</v>
      </c>
      <c r="H5482">
        <v>5</v>
      </c>
      <c r="I5482" s="4">
        <f>IF(ISBLANK(Table1[[#This Row],[Quantity]]),AVERAGE(H5482:H23015),Table1[[#This Row],[Quantity]])</f>
        <v>5</v>
      </c>
      <c r="J5482">
        <v>30</v>
      </c>
      <c r="K5482" s="4">
        <f>IF(ISBLANK(Table1[[#This Row],[Order Total]]),AVERAGE(J5482:J23015),Table1[[#This Row],[Order Total]])</f>
        <v>30</v>
      </c>
      <c r="L5482" s="1">
        <v>45035</v>
      </c>
      <c r="M5482" t="s">
        <v>13</v>
      </c>
      <c r="N5482" s="4" t="str">
        <f>IF(ISBLANK(Table1[[#This Row],[Payment Method]]),"Unknown",Table1[[#This Row],[Payment Method]])</f>
        <v>Credit Card</v>
      </c>
    </row>
    <row r="5483" spans="1:14" hidden="1" x14ac:dyDescent="0.35">
      <c r="A5483" t="s">
        <v>5623</v>
      </c>
      <c r="B5483" t="s">
        <v>105</v>
      </c>
      <c r="C5483" t="s">
        <v>20</v>
      </c>
      <c r="D5483" t="s">
        <v>245</v>
      </c>
      <c r="E5483" s="4" t="str">
        <f>IF(ISBLANK(Table1[[#This Row],[Item]]),"Unknown",Table1[[#This Row],[Item]])</f>
        <v>Steak</v>
      </c>
      <c r="F5483">
        <v>20</v>
      </c>
      <c r="G5483" s="4">
        <f>IF(ISBLANK(Table1[[#This Row],[Price]]),AVERAGE(F5483:F23016),Table1[[#This Row],[Price]])</f>
        <v>20</v>
      </c>
      <c r="H5483">
        <v>5</v>
      </c>
      <c r="I5483" s="4">
        <f>IF(ISBLANK(Table1[[#This Row],[Quantity]]),AVERAGE(H5483:H23016),Table1[[#This Row],[Quantity]])</f>
        <v>5</v>
      </c>
      <c r="J5483">
        <v>100</v>
      </c>
      <c r="K5483" s="4">
        <f>IF(ISBLANK(Table1[[#This Row],[Order Total]]),AVERAGE(J5483:J23016),Table1[[#This Row],[Order Total]])</f>
        <v>100</v>
      </c>
      <c r="L5483" s="1">
        <v>44708</v>
      </c>
      <c r="M5483" t="s">
        <v>17</v>
      </c>
      <c r="N5483" s="4" t="str">
        <f>IF(ISBLANK(Table1[[#This Row],[Payment Method]]),"Unknown",Table1[[#This Row],[Payment Method]])</f>
        <v>Digital Wallet</v>
      </c>
    </row>
    <row r="5484" spans="1:14" hidden="1" x14ac:dyDescent="0.35">
      <c r="A5484" t="s">
        <v>5624</v>
      </c>
      <c r="B5484" t="s">
        <v>109</v>
      </c>
      <c r="C5484" t="s">
        <v>11</v>
      </c>
      <c r="D5484" t="s">
        <v>230</v>
      </c>
      <c r="E5484" s="4" t="str">
        <f>IF(ISBLANK(Table1[[#This Row],[Item]]),"Unknown",Table1[[#This Row],[Item]])</f>
        <v>Onion Rings</v>
      </c>
      <c r="F5484">
        <v>5</v>
      </c>
      <c r="G5484" s="4">
        <f>IF(ISBLANK(Table1[[#This Row],[Price]]),AVERAGE(F5484:F23017),Table1[[#This Row],[Price]])</f>
        <v>5</v>
      </c>
      <c r="H5484">
        <v>1</v>
      </c>
      <c r="I5484" s="4">
        <f>IF(ISBLANK(Table1[[#This Row],[Quantity]]),AVERAGE(H5484:H23017),Table1[[#This Row],[Quantity]])</f>
        <v>1</v>
      </c>
      <c r="J5484">
        <v>5</v>
      </c>
      <c r="K5484" s="4">
        <f>IF(ISBLANK(Table1[[#This Row],[Order Total]]),AVERAGE(J5484:J23017),Table1[[#This Row],[Order Total]])</f>
        <v>5</v>
      </c>
      <c r="L5484" s="1">
        <v>44798</v>
      </c>
      <c r="M5484" t="s">
        <v>17</v>
      </c>
      <c r="N5484" s="4" t="str">
        <f>IF(ISBLANK(Table1[[#This Row],[Payment Method]]),"Unknown",Table1[[#This Row],[Payment Method]])</f>
        <v>Digital Wallet</v>
      </c>
    </row>
    <row r="5485" spans="1:14" hidden="1" x14ac:dyDescent="0.35">
      <c r="A5485" t="s">
        <v>5625</v>
      </c>
      <c r="B5485" t="s">
        <v>114</v>
      </c>
      <c r="C5485" t="s">
        <v>50</v>
      </c>
      <c r="D5485" t="s">
        <v>93</v>
      </c>
      <c r="E5485" s="4" t="str">
        <f>IF(ISBLANK(Table1[[#This Row],[Item]]),"Unknown",Table1[[#This Row],[Item]])</f>
        <v>Beef Chili</v>
      </c>
      <c r="F5485">
        <v>7</v>
      </c>
      <c r="G5485" s="4">
        <f>IF(ISBLANK(Table1[[#This Row],[Price]]),AVERAGE(F5485:F23018),Table1[[#This Row],[Price]])</f>
        <v>7</v>
      </c>
      <c r="H5485">
        <v>5</v>
      </c>
      <c r="I5485" s="4">
        <f>IF(ISBLANK(Table1[[#This Row],[Quantity]]),AVERAGE(H5485:H23018),Table1[[#This Row],[Quantity]])</f>
        <v>5</v>
      </c>
      <c r="J5485">
        <v>35</v>
      </c>
      <c r="K5485" s="4">
        <f>IF(ISBLANK(Table1[[#This Row],[Order Total]]),AVERAGE(J5485:J23018),Table1[[#This Row],[Order Total]])</f>
        <v>35</v>
      </c>
      <c r="L5485" s="1">
        <v>44885</v>
      </c>
      <c r="M5485" t="s">
        <v>28</v>
      </c>
      <c r="N5485" s="4" t="str">
        <f>IF(ISBLANK(Table1[[#This Row],[Payment Method]]),"Unknown",Table1[[#This Row],[Payment Method]])</f>
        <v>Cash</v>
      </c>
    </row>
    <row r="5486" spans="1:14" hidden="1" x14ac:dyDescent="0.35">
      <c r="A5486" t="s">
        <v>5626</v>
      </c>
      <c r="B5486" t="s">
        <v>26</v>
      </c>
      <c r="C5486" t="s">
        <v>38</v>
      </c>
      <c r="D5486" t="s">
        <v>121</v>
      </c>
      <c r="E5486" s="4" t="str">
        <f>IF(ISBLANK(Table1[[#This Row],[Item]]),"Unknown",Table1[[#This Row],[Item]])</f>
        <v>Ice Cream</v>
      </c>
      <c r="F5486">
        <v>5</v>
      </c>
      <c r="G5486" s="4">
        <f>IF(ISBLANK(Table1[[#This Row],[Price]]),AVERAGE(F5486:F23019),Table1[[#This Row],[Price]])</f>
        <v>5</v>
      </c>
      <c r="H5486">
        <v>4</v>
      </c>
      <c r="I5486" s="4">
        <f>IF(ISBLANK(Table1[[#This Row],[Quantity]]),AVERAGE(H5486:H23019),Table1[[#This Row],[Quantity]])</f>
        <v>4</v>
      </c>
      <c r="J5486">
        <v>20</v>
      </c>
      <c r="K5486" s="4">
        <f>IF(ISBLANK(Table1[[#This Row],[Order Total]]),AVERAGE(J5486:J23019),Table1[[#This Row],[Order Total]])</f>
        <v>20</v>
      </c>
      <c r="L5486" s="1">
        <v>44909</v>
      </c>
      <c r="N5486" s="4" t="str">
        <f>IF(ISBLANK(Table1[[#This Row],[Payment Method]]),"Unknown",Table1[[#This Row],[Payment Method]])</f>
        <v>Unknown</v>
      </c>
    </row>
    <row r="5487" spans="1:14" hidden="1" x14ac:dyDescent="0.35">
      <c r="A5487" t="s">
        <v>5627</v>
      </c>
      <c r="B5487" t="s">
        <v>101</v>
      </c>
      <c r="C5487" t="s">
        <v>20</v>
      </c>
      <c r="D5487" t="s">
        <v>30</v>
      </c>
      <c r="E5487" s="4" t="str">
        <f>IF(ISBLANK(Table1[[#This Row],[Item]]),"Unknown",Table1[[#This Row],[Item]])</f>
        <v>Salmon</v>
      </c>
      <c r="F5487">
        <v>18</v>
      </c>
      <c r="G5487" s="4">
        <f>IF(ISBLANK(Table1[[#This Row],[Price]]),AVERAGE(F5487:F23020),Table1[[#This Row],[Price]])</f>
        <v>18</v>
      </c>
      <c r="H5487">
        <v>3</v>
      </c>
      <c r="I5487" s="4">
        <f>IF(ISBLANK(Table1[[#This Row],[Quantity]]),AVERAGE(H5487:H23020),Table1[[#This Row],[Quantity]])</f>
        <v>3</v>
      </c>
      <c r="J5487">
        <v>54</v>
      </c>
      <c r="K5487" s="4">
        <f>IF(ISBLANK(Table1[[#This Row],[Order Total]]),AVERAGE(J5487:J23020),Table1[[#This Row],[Order Total]])</f>
        <v>54</v>
      </c>
      <c r="L5487" s="1">
        <v>44623</v>
      </c>
      <c r="M5487" t="s">
        <v>28</v>
      </c>
      <c r="N5487" s="4" t="str">
        <f>IF(ISBLANK(Table1[[#This Row],[Payment Method]]),"Unknown",Table1[[#This Row],[Payment Method]])</f>
        <v>Cash</v>
      </c>
    </row>
    <row r="5488" spans="1:14" hidden="1" x14ac:dyDescent="0.35">
      <c r="A5488" t="s">
        <v>5628</v>
      </c>
      <c r="B5488" t="s">
        <v>188</v>
      </c>
      <c r="C5488" t="s">
        <v>24</v>
      </c>
      <c r="D5488" t="s">
        <v>168</v>
      </c>
      <c r="E5488" s="4" t="str">
        <f>IF(ISBLANK(Table1[[#This Row],[Item]]),"Unknown",Table1[[#This Row],[Item]])</f>
        <v>Water</v>
      </c>
      <c r="F5488">
        <v>1</v>
      </c>
      <c r="G5488" s="4">
        <f>IF(ISBLANK(Table1[[#This Row],[Price]]),AVERAGE(F5488:F23021),Table1[[#This Row],[Price]])</f>
        <v>1</v>
      </c>
      <c r="H5488">
        <v>1</v>
      </c>
      <c r="I5488" s="4">
        <f>IF(ISBLANK(Table1[[#This Row],[Quantity]]),AVERAGE(H5488:H23021),Table1[[#This Row],[Quantity]])</f>
        <v>1</v>
      </c>
      <c r="J5488">
        <v>1</v>
      </c>
      <c r="K5488" s="4">
        <f>IF(ISBLANK(Table1[[#This Row],[Order Total]]),AVERAGE(J5488:J23021),Table1[[#This Row],[Order Total]])</f>
        <v>1</v>
      </c>
      <c r="L5488" s="1">
        <v>44672</v>
      </c>
      <c r="M5488" t="s">
        <v>17</v>
      </c>
      <c r="N5488" s="4" t="str">
        <f>IF(ISBLANK(Table1[[#This Row],[Payment Method]]),"Unknown",Table1[[#This Row],[Payment Method]])</f>
        <v>Digital Wallet</v>
      </c>
    </row>
    <row r="5489" spans="1:14" hidden="1" x14ac:dyDescent="0.35">
      <c r="A5489" t="s">
        <v>5629</v>
      </c>
      <c r="B5489" t="s">
        <v>209</v>
      </c>
      <c r="C5489" t="s">
        <v>50</v>
      </c>
      <c r="D5489" t="s">
        <v>112</v>
      </c>
      <c r="E5489" s="4" t="str">
        <f>IF(ISBLANK(Table1[[#This Row],[Item]]),"Unknown",Table1[[#This Row],[Item]])</f>
        <v>French Fries</v>
      </c>
      <c r="F5489">
        <v>4</v>
      </c>
      <c r="G5489" s="4">
        <f>IF(ISBLANK(Table1[[#This Row],[Price]]),AVERAGE(F5489:F23022),Table1[[#This Row],[Price]])</f>
        <v>4</v>
      </c>
      <c r="H5489">
        <v>3</v>
      </c>
      <c r="I5489" s="4">
        <f>IF(ISBLANK(Table1[[#This Row],[Quantity]]),AVERAGE(H5489:H23022),Table1[[#This Row],[Quantity]])</f>
        <v>3</v>
      </c>
      <c r="J5489">
        <v>12</v>
      </c>
      <c r="K5489" s="4">
        <f>IF(ISBLANK(Table1[[#This Row],[Order Total]]),AVERAGE(J5489:J23022),Table1[[#This Row],[Order Total]])</f>
        <v>12</v>
      </c>
      <c r="L5489" s="1">
        <v>45247</v>
      </c>
      <c r="M5489" t="s">
        <v>13</v>
      </c>
      <c r="N5489" s="4" t="str">
        <f>IF(ISBLANK(Table1[[#This Row],[Payment Method]]),"Unknown",Table1[[#This Row],[Payment Method]])</f>
        <v>Credit Card</v>
      </c>
    </row>
    <row r="5490" spans="1:14" hidden="1" x14ac:dyDescent="0.35">
      <c r="A5490" t="s">
        <v>5630</v>
      </c>
      <c r="B5490" t="s">
        <v>411</v>
      </c>
      <c r="C5490" t="s">
        <v>50</v>
      </c>
      <c r="D5490" t="s">
        <v>112</v>
      </c>
      <c r="E5490" s="4" t="str">
        <f>IF(ISBLANK(Table1[[#This Row],[Item]]),"Unknown",Table1[[#This Row],[Item]])</f>
        <v>French Fries</v>
      </c>
      <c r="F5490">
        <v>4</v>
      </c>
      <c r="G5490" s="4">
        <f>IF(ISBLANK(Table1[[#This Row],[Price]]),AVERAGE(F5490:F23023),Table1[[#This Row],[Price]])</f>
        <v>4</v>
      </c>
      <c r="H5490">
        <v>3</v>
      </c>
      <c r="I5490" s="4">
        <f>IF(ISBLANK(Table1[[#This Row],[Quantity]]),AVERAGE(H5490:H23023),Table1[[#This Row],[Quantity]])</f>
        <v>3</v>
      </c>
      <c r="J5490">
        <v>12</v>
      </c>
      <c r="K5490" s="4">
        <f>IF(ISBLANK(Table1[[#This Row],[Order Total]]),AVERAGE(J5490:J23023),Table1[[#This Row],[Order Total]])</f>
        <v>12</v>
      </c>
      <c r="L5490" s="1">
        <v>44973</v>
      </c>
      <c r="M5490" t="s">
        <v>28</v>
      </c>
      <c r="N5490" s="4" t="str">
        <f>IF(ISBLANK(Table1[[#This Row],[Payment Method]]),"Unknown",Table1[[#This Row],[Payment Method]])</f>
        <v>Cash</v>
      </c>
    </row>
    <row r="5491" spans="1:14" hidden="1" x14ac:dyDescent="0.35">
      <c r="A5491" t="s">
        <v>5631</v>
      </c>
      <c r="B5491" t="s">
        <v>23</v>
      </c>
      <c r="C5491" t="s">
        <v>20</v>
      </c>
      <c r="D5491" t="s">
        <v>245</v>
      </c>
      <c r="E5491" s="4" t="str">
        <f>IF(ISBLANK(Table1[[#This Row],[Item]]),"Unknown",Table1[[#This Row],[Item]])</f>
        <v>Steak</v>
      </c>
      <c r="F5491">
        <v>20</v>
      </c>
      <c r="G5491" s="4">
        <f>IF(ISBLANK(Table1[[#This Row],[Price]]),AVERAGE(F5491:F23024),Table1[[#This Row],[Price]])</f>
        <v>20</v>
      </c>
      <c r="H5491">
        <v>2</v>
      </c>
      <c r="I5491" s="4">
        <f>IF(ISBLANK(Table1[[#This Row],[Quantity]]),AVERAGE(H5491:H23024),Table1[[#This Row],[Quantity]])</f>
        <v>2</v>
      </c>
      <c r="J5491">
        <v>40</v>
      </c>
      <c r="K5491" s="4">
        <f>IF(ISBLANK(Table1[[#This Row],[Order Total]]),AVERAGE(J5491:J23024),Table1[[#This Row],[Order Total]])</f>
        <v>40</v>
      </c>
      <c r="L5491" s="1">
        <v>45157</v>
      </c>
      <c r="M5491" t="s">
        <v>13</v>
      </c>
      <c r="N5491" s="4" t="str">
        <f>IF(ISBLANK(Table1[[#This Row],[Payment Method]]),"Unknown",Table1[[#This Row],[Payment Method]])</f>
        <v>Credit Card</v>
      </c>
    </row>
    <row r="5492" spans="1:14" hidden="1" x14ac:dyDescent="0.35">
      <c r="A5492" t="s">
        <v>5632</v>
      </c>
      <c r="B5492" t="s">
        <v>232</v>
      </c>
      <c r="C5492" t="s">
        <v>24</v>
      </c>
      <c r="D5492" t="s">
        <v>168</v>
      </c>
      <c r="E5492" s="4" t="str">
        <f>IF(ISBLANK(Table1[[#This Row],[Item]]),"Unknown",Table1[[#This Row],[Item]])</f>
        <v>Water</v>
      </c>
      <c r="F5492">
        <v>1</v>
      </c>
      <c r="G5492" s="4">
        <f>IF(ISBLANK(Table1[[#This Row],[Price]]),AVERAGE(F5492:F23025),Table1[[#This Row],[Price]])</f>
        <v>1</v>
      </c>
      <c r="H5492">
        <v>1</v>
      </c>
      <c r="I5492" s="4">
        <f>IF(ISBLANK(Table1[[#This Row],[Quantity]]),AVERAGE(H5492:H23025),Table1[[#This Row],[Quantity]])</f>
        <v>1</v>
      </c>
      <c r="J5492">
        <v>1</v>
      </c>
      <c r="K5492" s="4">
        <f>IF(ISBLANK(Table1[[#This Row],[Order Total]]),AVERAGE(J5492:J23025),Table1[[#This Row],[Order Total]])</f>
        <v>1</v>
      </c>
      <c r="L5492" s="1">
        <v>45062</v>
      </c>
      <c r="M5492" t="s">
        <v>13</v>
      </c>
      <c r="N5492" s="4" t="str">
        <f>IF(ISBLANK(Table1[[#This Row],[Payment Method]]),"Unknown",Table1[[#This Row],[Payment Method]])</f>
        <v>Credit Card</v>
      </c>
    </row>
    <row r="5493" spans="1:14" hidden="1" x14ac:dyDescent="0.35">
      <c r="A5493" t="s">
        <v>5633</v>
      </c>
      <c r="B5493" t="s">
        <v>188</v>
      </c>
      <c r="C5493" t="s">
        <v>50</v>
      </c>
      <c r="D5493" t="s">
        <v>93</v>
      </c>
      <c r="E5493" s="4" t="str">
        <f>IF(ISBLANK(Table1[[#This Row],[Item]]),"Unknown",Table1[[#This Row],[Item]])</f>
        <v>Beef Chili</v>
      </c>
      <c r="F5493">
        <v>7</v>
      </c>
      <c r="G5493" s="4">
        <f>IF(ISBLANK(Table1[[#This Row],[Price]]),AVERAGE(F5493:F23026),Table1[[#This Row],[Price]])</f>
        <v>7</v>
      </c>
      <c r="H5493">
        <v>5</v>
      </c>
      <c r="I5493" s="4">
        <f>IF(ISBLANK(Table1[[#This Row],[Quantity]]),AVERAGE(H5493:H23026),Table1[[#This Row],[Quantity]])</f>
        <v>5</v>
      </c>
      <c r="J5493">
        <v>35</v>
      </c>
      <c r="K5493" s="4">
        <f>IF(ISBLANK(Table1[[#This Row],[Order Total]]),AVERAGE(J5493:J23026),Table1[[#This Row],[Order Total]])</f>
        <v>35</v>
      </c>
      <c r="L5493" s="1">
        <v>44622</v>
      </c>
      <c r="M5493" t="s">
        <v>28</v>
      </c>
      <c r="N5493" s="4" t="str">
        <f>IF(ISBLANK(Table1[[#This Row],[Payment Method]]),"Unknown",Table1[[#This Row],[Payment Method]])</f>
        <v>Cash</v>
      </c>
    </row>
    <row r="5494" spans="1:14" hidden="1" x14ac:dyDescent="0.35">
      <c r="A5494" t="s">
        <v>5634</v>
      </c>
      <c r="B5494" t="s">
        <v>305</v>
      </c>
      <c r="C5494" t="s">
        <v>11</v>
      </c>
      <c r="D5494" t="s">
        <v>230</v>
      </c>
      <c r="E5494" s="4" t="str">
        <f>IF(ISBLANK(Table1[[#This Row],[Item]]),"Unknown",Table1[[#This Row],[Item]])</f>
        <v>Onion Rings</v>
      </c>
      <c r="F5494">
        <v>5</v>
      </c>
      <c r="G5494" s="4">
        <f>IF(ISBLANK(Table1[[#This Row],[Price]]),AVERAGE(F5494:F23027),Table1[[#This Row],[Price]])</f>
        <v>5</v>
      </c>
      <c r="H5494">
        <v>1</v>
      </c>
      <c r="I5494" s="4">
        <f>IF(ISBLANK(Table1[[#This Row],[Quantity]]),AVERAGE(H5494:H23027),Table1[[#This Row],[Quantity]])</f>
        <v>1</v>
      </c>
      <c r="J5494">
        <v>5</v>
      </c>
      <c r="K5494" s="4">
        <f>IF(ISBLANK(Table1[[#This Row],[Order Total]]),AVERAGE(J5494:J23027),Table1[[#This Row],[Order Total]])</f>
        <v>5</v>
      </c>
      <c r="L5494" s="1">
        <v>44569</v>
      </c>
      <c r="M5494" t="s">
        <v>17</v>
      </c>
      <c r="N5494" s="4" t="str">
        <f>IF(ISBLANK(Table1[[#This Row],[Payment Method]]),"Unknown",Table1[[#This Row],[Payment Method]])</f>
        <v>Digital Wallet</v>
      </c>
    </row>
    <row r="5495" spans="1:14" hidden="1" x14ac:dyDescent="0.35">
      <c r="A5495" t="s">
        <v>5635</v>
      </c>
      <c r="B5495" t="s">
        <v>397</v>
      </c>
      <c r="C5495" t="s">
        <v>38</v>
      </c>
      <c r="D5495" t="s">
        <v>121</v>
      </c>
      <c r="E5495" s="4" t="str">
        <f>IF(ISBLANK(Table1[[#This Row],[Item]]),"Unknown",Table1[[#This Row],[Item]])</f>
        <v>Ice Cream</v>
      </c>
      <c r="F5495">
        <v>5</v>
      </c>
      <c r="G5495" s="4">
        <f>IF(ISBLANK(Table1[[#This Row],[Price]]),AVERAGE(F5495:F23028),Table1[[#This Row],[Price]])</f>
        <v>5</v>
      </c>
      <c r="H5495">
        <v>3</v>
      </c>
      <c r="I5495" s="4">
        <f>IF(ISBLANK(Table1[[#This Row],[Quantity]]),AVERAGE(H5495:H23028),Table1[[#This Row],[Quantity]])</f>
        <v>3</v>
      </c>
      <c r="J5495">
        <v>15</v>
      </c>
      <c r="K5495" s="4">
        <f>IF(ISBLANK(Table1[[#This Row],[Order Total]]),AVERAGE(J5495:J23028),Table1[[#This Row],[Order Total]])</f>
        <v>15</v>
      </c>
      <c r="L5495" s="1">
        <v>44843</v>
      </c>
      <c r="M5495" t="s">
        <v>17</v>
      </c>
      <c r="N5495" s="4" t="str">
        <f>IF(ISBLANK(Table1[[#This Row],[Payment Method]]),"Unknown",Table1[[#This Row],[Payment Method]])</f>
        <v>Digital Wallet</v>
      </c>
    </row>
    <row r="5496" spans="1:14" hidden="1" x14ac:dyDescent="0.35">
      <c r="A5496" t="s">
        <v>5636</v>
      </c>
      <c r="B5496" t="s">
        <v>58</v>
      </c>
      <c r="C5496" t="s">
        <v>50</v>
      </c>
      <c r="D5496" t="s">
        <v>99</v>
      </c>
      <c r="E5496" s="4" t="str">
        <f>IF(ISBLANK(Table1[[#This Row],[Item]]),"Unknown",Table1[[#This Row],[Item]])</f>
        <v>Chicken Melt</v>
      </c>
      <c r="F5496">
        <v>8</v>
      </c>
      <c r="G5496" s="4">
        <f>IF(ISBLANK(Table1[[#This Row],[Price]]),AVERAGE(F5496:F23029),Table1[[#This Row],[Price]])</f>
        <v>8</v>
      </c>
      <c r="H5496">
        <v>3</v>
      </c>
      <c r="I5496" s="4">
        <f>IF(ISBLANK(Table1[[#This Row],[Quantity]]),AVERAGE(H5496:H23029),Table1[[#This Row],[Quantity]])</f>
        <v>3</v>
      </c>
      <c r="J5496">
        <v>24</v>
      </c>
      <c r="K5496" s="4">
        <f>IF(ISBLANK(Table1[[#This Row],[Order Total]]),AVERAGE(J5496:J23029),Table1[[#This Row],[Order Total]])</f>
        <v>24</v>
      </c>
      <c r="L5496" s="1">
        <v>44774</v>
      </c>
      <c r="M5496" t="s">
        <v>28</v>
      </c>
      <c r="N5496" s="4" t="str">
        <f>IF(ISBLANK(Table1[[#This Row],[Payment Method]]),"Unknown",Table1[[#This Row],[Payment Method]])</f>
        <v>Cash</v>
      </c>
    </row>
    <row r="5497" spans="1:14" hidden="1" x14ac:dyDescent="0.35">
      <c r="A5497" t="s">
        <v>5637</v>
      </c>
      <c r="B5497" t="s">
        <v>123</v>
      </c>
      <c r="C5497" t="s">
        <v>24</v>
      </c>
      <c r="D5497" t="s">
        <v>168</v>
      </c>
      <c r="E5497" s="4" t="str">
        <f>IF(ISBLANK(Table1[[#This Row],[Item]]),"Unknown",Table1[[#This Row],[Item]])</f>
        <v>Water</v>
      </c>
      <c r="F5497">
        <v>1</v>
      </c>
      <c r="G5497" s="4">
        <f>IF(ISBLANK(Table1[[#This Row],[Price]]),AVERAGE(F5497:F23030),Table1[[#This Row],[Price]])</f>
        <v>1</v>
      </c>
      <c r="H5497">
        <v>3</v>
      </c>
      <c r="I5497" s="4">
        <f>IF(ISBLANK(Table1[[#This Row],[Quantity]]),AVERAGE(H5497:H23030),Table1[[#This Row],[Quantity]])</f>
        <v>3</v>
      </c>
      <c r="J5497">
        <v>3</v>
      </c>
      <c r="K5497" s="4">
        <f>IF(ISBLANK(Table1[[#This Row],[Order Total]]),AVERAGE(J5497:J23030),Table1[[#This Row],[Order Total]])</f>
        <v>3</v>
      </c>
      <c r="L5497" s="1">
        <v>45133</v>
      </c>
      <c r="M5497" t="s">
        <v>13</v>
      </c>
      <c r="N5497" s="4" t="str">
        <f>IF(ISBLANK(Table1[[#This Row],[Payment Method]]),"Unknown",Table1[[#This Row],[Payment Method]])</f>
        <v>Credit Card</v>
      </c>
    </row>
    <row r="5498" spans="1:14" hidden="1" x14ac:dyDescent="0.35">
      <c r="A5498" t="s">
        <v>5638</v>
      </c>
      <c r="B5498" t="s">
        <v>217</v>
      </c>
      <c r="C5498" t="s">
        <v>24</v>
      </c>
      <c r="D5498" t="s">
        <v>141</v>
      </c>
      <c r="E5498" s="4" t="str">
        <f>IF(ISBLANK(Table1[[#This Row],[Item]]),"Unknown",Table1[[#This Row],[Item]])</f>
        <v>Iced Tea</v>
      </c>
      <c r="F5498">
        <v>2.5</v>
      </c>
      <c r="G5498" s="4">
        <f>IF(ISBLANK(Table1[[#This Row],[Price]]),AVERAGE(F5498:F23031),Table1[[#This Row],[Price]])</f>
        <v>2.5</v>
      </c>
      <c r="H5498">
        <v>3</v>
      </c>
      <c r="I5498" s="4">
        <f>IF(ISBLANK(Table1[[#This Row],[Quantity]]),AVERAGE(H5498:H23031),Table1[[#This Row],[Quantity]])</f>
        <v>3</v>
      </c>
      <c r="J5498">
        <v>7.5</v>
      </c>
      <c r="K5498" s="4">
        <f>IF(ISBLANK(Table1[[#This Row],[Order Total]]),AVERAGE(J5498:J23031),Table1[[#This Row],[Order Total]])</f>
        <v>7.5</v>
      </c>
      <c r="L5498" s="1">
        <v>45113</v>
      </c>
      <c r="M5498" t="s">
        <v>17</v>
      </c>
      <c r="N5498" s="4" t="str">
        <f>IF(ISBLANK(Table1[[#This Row],[Payment Method]]),"Unknown",Table1[[#This Row],[Payment Method]])</f>
        <v>Digital Wallet</v>
      </c>
    </row>
    <row r="5499" spans="1:14" hidden="1" x14ac:dyDescent="0.35">
      <c r="A5499" t="s">
        <v>5639</v>
      </c>
      <c r="B5499" t="s">
        <v>40</v>
      </c>
      <c r="C5499" t="s">
        <v>38</v>
      </c>
      <c r="D5499" t="s">
        <v>107</v>
      </c>
      <c r="E5499" s="4" t="str">
        <f>IF(ISBLANK(Table1[[#This Row],[Item]]),"Unknown",Table1[[#This Row],[Item]])</f>
        <v>Fruit Salad</v>
      </c>
      <c r="F5499">
        <v>4</v>
      </c>
      <c r="G5499" s="4">
        <f>IF(ISBLANK(Table1[[#This Row],[Price]]),AVERAGE(F5499:F23032),Table1[[#This Row],[Price]])</f>
        <v>4</v>
      </c>
      <c r="H5499">
        <v>1</v>
      </c>
      <c r="I5499" s="4">
        <f>IF(ISBLANK(Table1[[#This Row],[Quantity]]),AVERAGE(H5499:H23032),Table1[[#This Row],[Quantity]])</f>
        <v>1</v>
      </c>
      <c r="J5499">
        <v>4</v>
      </c>
      <c r="K5499" s="4">
        <f>IF(ISBLANK(Table1[[#This Row],[Order Total]]),AVERAGE(J5499:J23032),Table1[[#This Row],[Order Total]])</f>
        <v>4</v>
      </c>
      <c r="L5499" s="1">
        <v>44788</v>
      </c>
      <c r="M5499" t="s">
        <v>13</v>
      </c>
      <c r="N5499" s="4" t="str">
        <f>IF(ISBLANK(Table1[[#This Row],[Payment Method]]),"Unknown",Table1[[#This Row],[Payment Method]])</f>
        <v>Credit Card</v>
      </c>
    </row>
    <row r="5500" spans="1:14" hidden="1" x14ac:dyDescent="0.35">
      <c r="A5500" t="s">
        <v>5640</v>
      </c>
      <c r="B5500" t="s">
        <v>143</v>
      </c>
      <c r="C5500" t="s">
        <v>20</v>
      </c>
      <c r="D5500" t="s">
        <v>27</v>
      </c>
      <c r="E5500" s="4" t="str">
        <f>IF(ISBLANK(Table1[[#This Row],[Item]]),"Unknown",Table1[[#This Row],[Item]])</f>
        <v>Pasta Alfredo</v>
      </c>
      <c r="F5500">
        <v>12</v>
      </c>
      <c r="G5500" s="4">
        <f>IF(ISBLANK(Table1[[#This Row],[Price]]),AVERAGE(F5500:F23033),Table1[[#This Row],[Price]])</f>
        <v>12</v>
      </c>
      <c r="H5500">
        <v>4</v>
      </c>
      <c r="I5500" s="4">
        <f>IF(ISBLANK(Table1[[#This Row],[Quantity]]),AVERAGE(H5500:H23033),Table1[[#This Row],[Quantity]])</f>
        <v>4</v>
      </c>
      <c r="J5500">
        <v>48</v>
      </c>
      <c r="K5500" s="4">
        <f>IF(ISBLANK(Table1[[#This Row],[Order Total]]),AVERAGE(J5500:J23033),Table1[[#This Row],[Order Total]])</f>
        <v>48</v>
      </c>
      <c r="L5500" s="1">
        <v>44757</v>
      </c>
      <c r="M5500" t="s">
        <v>17</v>
      </c>
      <c r="N5500" s="4" t="str">
        <f>IF(ISBLANK(Table1[[#This Row],[Payment Method]]),"Unknown",Table1[[#This Row],[Payment Method]])</f>
        <v>Digital Wallet</v>
      </c>
    </row>
    <row r="5501" spans="1:14" x14ac:dyDescent="0.35">
      <c r="A5501" t="s">
        <v>5641</v>
      </c>
      <c r="B5501" t="s">
        <v>219</v>
      </c>
      <c r="C5501" t="s">
        <v>20</v>
      </c>
      <c r="E5501" s="4" t="str">
        <f>IF(ISBLANK(Table1[[#This Row],[Item]]),"Unknown",Table1[[#This Row],[Item]])</f>
        <v>Unknown</v>
      </c>
      <c r="G5501" s="4">
        <f>IF(ISBLANK(Table1[[#This Row],[Price]]),AVERAGE(F5501:F23034),Table1[[#This Row],[Price]])</f>
        <v>6.602974628171479</v>
      </c>
      <c r="H5501">
        <v>3</v>
      </c>
      <c r="I5501" s="4">
        <f>IF(ISBLANK(Table1[[#This Row],[Quantity]]),AVERAGE(H5501:H23034),Table1[[#This Row],[Quantity]])</f>
        <v>3</v>
      </c>
      <c r="J5501">
        <v>36</v>
      </c>
      <c r="K5501" s="4">
        <f>IF(ISBLANK(Table1[[#This Row],[Order Total]]),AVERAGE(J5501:J23034),Table1[[#This Row],[Order Total]])</f>
        <v>36</v>
      </c>
      <c r="L5501" s="1">
        <v>44674</v>
      </c>
      <c r="M5501" t="s">
        <v>28</v>
      </c>
      <c r="N5501" s="4" t="str">
        <f>IF(ISBLANK(Table1[[#This Row],[Payment Method]]),"Unknown",Table1[[#This Row],[Payment Method]])</f>
        <v>Cash</v>
      </c>
    </row>
    <row r="5502" spans="1:14" hidden="1" x14ac:dyDescent="0.35">
      <c r="A5502" t="s">
        <v>5642</v>
      </c>
      <c r="B5502" t="s">
        <v>326</v>
      </c>
      <c r="C5502" t="s">
        <v>11</v>
      </c>
      <c r="D5502" t="s">
        <v>33</v>
      </c>
      <c r="E5502" s="4" t="str">
        <f>IF(ISBLANK(Table1[[#This Row],[Item]]),"Unknown",Table1[[#This Row],[Item]])</f>
        <v>Garlic Bread</v>
      </c>
      <c r="F5502">
        <v>4</v>
      </c>
      <c r="G5502" s="4">
        <f>IF(ISBLANK(Table1[[#This Row],[Price]]),AVERAGE(F5502:F23035),Table1[[#This Row],[Price]])</f>
        <v>4</v>
      </c>
      <c r="H5502">
        <v>2</v>
      </c>
      <c r="I5502" s="4">
        <f>IF(ISBLANK(Table1[[#This Row],[Quantity]]),AVERAGE(H5502:H23035),Table1[[#This Row],[Quantity]])</f>
        <v>2</v>
      </c>
      <c r="J5502">
        <v>8</v>
      </c>
      <c r="K5502" s="4">
        <f>IF(ISBLANK(Table1[[#This Row],[Order Total]]),AVERAGE(J5502:J23035),Table1[[#This Row],[Order Total]])</f>
        <v>8</v>
      </c>
      <c r="L5502" s="1">
        <v>44925</v>
      </c>
      <c r="M5502" t="s">
        <v>17</v>
      </c>
      <c r="N5502" s="4" t="str">
        <f>IF(ISBLANK(Table1[[#This Row],[Payment Method]]),"Unknown",Table1[[#This Row],[Payment Method]])</f>
        <v>Digital Wallet</v>
      </c>
    </row>
    <row r="5503" spans="1:14" hidden="1" x14ac:dyDescent="0.35">
      <c r="A5503" t="s">
        <v>5643</v>
      </c>
      <c r="B5503" t="s">
        <v>158</v>
      </c>
      <c r="C5503" t="s">
        <v>38</v>
      </c>
      <c r="D5503" t="s">
        <v>121</v>
      </c>
      <c r="E5503" s="4" t="str">
        <f>IF(ISBLANK(Table1[[#This Row],[Item]]),"Unknown",Table1[[#This Row],[Item]])</f>
        <v>Ice Cream</v>
      </c>
      <c r="F5503">
        <v>5</v>
      </c>
      <c r="G5503" s="4">
        <f>IF(ISBLANK(Table1[[#This Row],[Price]]),AVERAGE(F5503:F23036),Table1[[#This Row],[Price]])</f>
        <v>5</v>
      </c>
      <c r="H5503">
        <v>1</v>
      </c>
      <c r="I5503" s="4">
        <f>IF(ISBLANK(Table1[[#This Row],[Quantity]]),AVERAGE(H5503:H23036),Table1[[#This Row],[Quantity]])</f>
        <v>1</v>
      </c>
      <c r="J5503">
        <v>5</v>
      </c>
      <c r="K5503" s="4">
        <f>IF(ISBLANK(Table1[[#This Row],[Order Total]]),AVERAGE(J5503:J23036),Table1[[#This Row],[Order Total]])</f>
        <v>5</v>
      </c>
      <c r="L5503" s="1">
        <v>44584</v>
      </c>
      <c r="M5503" t="s">
        <v>28</v>
      </c>
      <c r="N5503" s="4" t="str">
        <f>IF(ISBLANK(Table1[[#This Row],[Payment Method]]),"Unknown",Table1[[#This Row],[Payment Method]])</f>
        <v>Cash</v>
      </c>
    </row>
    <row r="5504" spans="1:14" hidden="1" x14ac:dyDescent="0.35">
      <c r="A5504" t="s">
        <v>5644</v>
      </c>
      <c r="B5504" t="s">
        <v>103</v>
      </c>
      <c r="C5504" t="s">
        <v>50</v>
      </c>
      <c r="D5504" t="s">
        <v>86</v>
      </c>
      <c r="E5504" s="4" t="str">
        <f>IF(ISBLANK(Table1[[#This Row],[Item]]),"Unknown",Table1[[#This Row],[Item]])</f>
        <v>Cheese Fries</v>
      </c>
      <c r="F5504">
        <v>5</v>
      </c>
      <c r="G5504" s="4">
        <f>IF(ISBLANK(Table1[[#This Row],[Price]]),AVERAGE(F5504:F23037),Table1[[#This Row],[Price]])</f>
        <v>5</v>
      </c>
      <c r="H5504">
        <v>1</v>
      </c>
      <c r="I5504" s="4">
        <f>IF(ISBLANK(Table1[[#This Row],[Quantity]]),AVERAGE(H5504:H23037),Table1[[#This Row],[Quantity]])</f>
        <v>1</v>
      </c>
      <c r="J5504">
        <v>5</v>
      </c>
      <c r="K5504" s="4">
        <f>IF(ISBLANK(Table1[[#This Row],[Order Total]]),AVERAGE(J5504:J23037),Table1[[#This Row],[Order Total]])</f>
        <v>5</v>
      </c>
      <c r="L5504" s="1">
        <v>44609</v>
      </c>
      <c r="M5504" t="s">
        <v>17</v>
      </c>
      <c r="N5504" s="4" t="str">
        <f>IF(ISBLANK(Table1[[#This Row],[Payment Method]]),"Unknown",Table1[[#This Row],[Payment Method]])</f>
        <v>Digital Wallet</v>
      </c>
    </row>
    <row r="5505" spans="1:14" hidden="1" x14ac:dyDescent="0.35">
      <c r="A5505" t="s">
        <v>5645</v>
      </c>
      <c r="B5505" t="s">
        <v>298</v>
      </c>
      <c r="C5505" t="s">
        <v>38</v>
      </c>
      <c r="D5505" t="s">
        <v>74</v>
      </c>
      <c r="E5505" s="4" t="str">
        <f>IF(ISBLANK(Table1[[#This Row],[Item]]),"Unknown",Table1[[#This Row],[Item]])</f>
        <v>Chocolate Cake</v>
      </c>
      <c r="F5505">
        <v>6</v>
      </c>
      <c r="G5505" s="4">
        <f>IF(ISBLANK(Table1[[#This Row],[Price]]),AVERAGE(F5505:F23038),Table1[[#This Row],[Price]])</f>
        <v>6</v>
      </c>
      <c r="H5505">
        <v>5</v>
      </c>
      <c r="I5505" s="4">
        <f>IF(ISBLANK(Table1[[#This Row],[Quantity]]),AVERAGE(H5505:H23038),Table1[[#This Row],[Quantity]])</f>
        <v>5</v>
      </c>
      <c r="J5505">
        <v>30</v>
      </c>
      <c r="K5505" s="4">
        <f>IF(ISBLANK(Table1[[#This Row],[Order Total]]),AVERAGE(J5505:J23038),Table1[[#This Row],[Order Total]])</f>
        <v>30</v>
      </c>
      <c r="L5505" s="1">
        <v>45038</v>
      </c>
      <c r="M5505" t="s">
        <v>28</v>
      </c>
      <c r="N5505" s="4" t="str">
        <f>IF(ISBLANK(Table1[[#This Row],[Payment Method]]),"Unknown",Table1[[#This Row],[Payment Method]])</f>
        <v>Cash</v>
      </c>
    </row>
    <row r="5506" spans="1:14" hidden="1" x14ac:dyDescent="0.35">
      <c r="A5506" t="s">
        <v>5646</v>
      </c>
      <c r="B5506" t="s">
        <v>49</v>
      </c>
      <c r="C5506" t="s">
        <v>11</v>
      </c>
      <c r="D5506" t="s">
        <v>79</v>
      </c>
      <c r="E5506" s="4" t="str">
        <f>IF(ISBLANK(Table1[[#This Row],[Item]]),"Unknown",Table1[[#This Row],[Item]])</f>
        <v>Grilled Vegetables</v>
      </c>
      <c r="F5506">
        <v>5</v>
      </c>
      <c r="G5506" s="4">
        <f>IF(ISBLANK(Table1[[#This Row],[Price]]),AVERAGE(F5506:F23039),Table1[[#This Row],[Price]])</f>
        <v>5</v>
      </c>
      <c r="H5506">
        <v>3</v>
      </c>
      <c r="I5506" s="4">
        <f>IF(ISBLANK(Table1[[#This Row],[Quantity]]),AVERAGE(H5506:H23039),Table1[[#This Row],[Quantity]])</f>
        <v>3</v>
      </c>
      <c r="J5506">
        <v>15</v>
      </c>
      <c r="K5506" s="4">
        <f>IF(ISBLANK(Table1[[#This Row],[Order Total]]),AVERAGE(J5506:J23039),Table1[[#This Row],[Order Total]])</f>
        <v>15</v>
      </c>
      <c r="L5506" s="1">
        <v>44719</v>
      </c>
      <c r="N5506" s="4" t="str">
        <f>IF(ISBLANK(Table1[[#This Row],[Payment Method]]),"Unknown",Table1[[#This Row],[Payment Method]])</f>
        <v>Unknown</v>
      </c>
    </row>
    <row r="5507" spans="1:14" hidden="1" x14ac:dyDescent="0.35">
      <c r="A5507" t="s">
        <v>5647</v>
      </c>
      <c r="B5507" t="s">
        <v>105</v>
      </c>
      <c r="C5507" t="s">
        <v>11</v>
      </c>
      <c r="D5507" t="s">
        <v>33</v>
      </c>
      <c r="E5507" s="4" t="str">
        <f>IF(ISBLANK(Table1[[#This Row],[Item]]),"Unknown",Table1[[#This Row],[Item]])</f>
        <v>Garlic Bread</v>
      </c>
      <c r="F5507">
        <v>4</v>
      </c>
      <c r="G5507" s="4">
        <f>IF(ISBLANK(Table1[[#This Row],[Price]]),AVERAGE(F5507:F23040),Table1[[#This Row],[Price]])</f>
        <v>4</v>
      </c>
      <c r="H5507">
        <v>2</v>
      </c>
      <c r="I5507" s="4">
        <f>IF(ISBLANK(Table1[[#This Row],[Quantity]]),AVERAGE(H5507:H23040),Table1[[#This Row],[Quantity]])</f>
        <v>2</v>
      </c>
      <c r="J5507">
        <v>8</v>
      </c>
      <c r="K5507" s="4">
        <f>IF(ISBLANK(Table1[[#This Row],[Order Total]]),AVERAGE(J5507:J23040),Table1[[#This Row],[Order Total]])</f>
        <v>8</v>
      </c>
      <c r="L5507" s="1">
        <v>44849</v>
      </c>
      <c r="M5507" t="s">
        <v>13</v>
      </c>
      <c r="N5507" s="4" t="str">
        <f>IF(ISBLANK(Table1[[#This Row],[Payment Method]]),"Unknown",Table1[[#This Row],[Payment Method]])</f>
        <v>Credit Card</v>
      </c>
    </row>
    <row r="5508" spans="1:14" hidden="1" x14ac:dyDescent="0.35">
      <c r="A5508" t="s">
        <v>5648</v>
      </c>
      <c r="B5508" t="s">
        <v>131</v>
      </c>
      <c r="C5508" t="s">
        <v>24</v>
      </c>
      <c r="E5508" s="4" t="str">
        <f>IF(ISBLANK(Table1[[#This Row],[Item]]),"Unknown",Table1[[#This Row],[Item]])</f>
        <v>Unknown</v>
      </c>
      <c r="F5508">
        <v>1</v>
      </c>
      <c r="G5508" s="4">
        <f>IF(ISBLANK(Table1[[#This Row],[Price]]),AVERAGE(F5508:F23041),Table1[[#This Row],[Price]])</f>
        <v>1</v>
      </c>
      <c r="H5508">
        <v>5</v>
      </c>
      <c r="I5508" s="4">
        <f>IF(ISBLANK(Table1[[#This Row],[Quantity]]),AVERAGE(H5508:H23041),Table1[[#This Row],[Quantity]])</f>
        <v>5</v>
      </c>
      <c r="J5508">
        <v>5</v>
      </c>
      <c r="K5508" s="4">
        <f>IF(ISBLANK(Table1[[#This Row],[Order Total]]),AVERAGE(J5508:J23041),Table1[[#This Row],[Order Total]])</f>
        <v>5</v>
      </c>
      <c r="L5508" s="1">
        <v>44782</v>
      </c>
      <c r="M5508" t="s">
        <v>13</v>
      </c>
      <c r="N5508" s="4" t="str">
        <f>IF(ISBLANK(Table1[[#This Row],[Payment Method]]),"Unknown",Table1[[#This Row],[Payment Method]])</f>
        <v>Credit Card</v>
      </c>
    </row>
    <row r="5509" spans="1:14" hidden="1" x14ac:dyDescent="0.35">
      <c r="A5509" t="s">
        <v>5649</v>
      </c>
      <c r="B5509" t="s">
        <v>196</v>
      </c>
      <c r="C5509" t="s">
        <v>24</v>
      </c>
      <c r="D5509" t="s">
        <v>168</v>
      </c>
      <c r="E5509" s="4" t="str">
        <f>IF(ISBLANK(Table1[[#This Row],[Item]]),"Unknown",Table1[[#This Row],[Item]])</f>
        <v>Water</v>
      </c>
      <c r="F5509">
        <v>1</v>
      </c>
      <c r="G5509" s="4">
        <f>IF(ISBLANK(Table1[[#This Row],[Price]]),AVERAGE(F5509:F23042),Table1[[#This Row],[Price]])</f>
        <v>1</v>
      </c>
      <c r="H5509">
        <v>3</v>
      </c>
      <c r="I5509" s="4">
        <f>IF(ISBLANK(Table1[[#This Row],[Quantity]]),AVERAGE(H5509:H23042),Table1[[#This Row],[Quantity]])</f>
        <v>3</v>
      </c>
      <c r="J5509">
        <v>3</v>
      </c>
      <c r="K5509" s="4">
        <f>IF(ISBLANK(Table1[[#This Row],[Order Total]]),AVERAGE(J5509:J23042),Table1[[#This Row],[Order Total]])</f>
        <v>3</v>
      </c>
      <c r="L5509" s="1">
        <v>44770</v>
      </c>
      <c r="M5509" t="s">
        <v>28</v>
      </c>
      <c r="N5509" s="4" t="str">
        <f>IF(ISBLANK(Table1[[#This Row],[Payment Method]]),"Unknown",Table1[[#This Row],[Payment Method]])</f>
        <v>Cash</v>
      </c>
    </row>
    <row r="5510" spans="1:14" hidden="1" x14ac:dyDescent="0.35">
      <c r="A5510" t="s">
        <v>5650</v>
      </c>
      <c r="B5510" t="s">
        <v>76</v>
      </c>
      <c r="C5510" t="s">
        <v>24</v>
      </c>
      <c r="D5510" t="s">
        <v>168</v>
      </c>
      <c r="E5510" s="4" t="str">
        <f>IF(ISBLANK(Table1[[#This Row],[Item]]),"Unknown",Table1[[#This Row],[Item]])</f>
        <v>Water</v>
      </c>
      <c r="F5510">
        <v>1</v>
      </c>
      <c r="G5510" s="4">
        <f>IF(ISBLANK(Table1[[#This Row],[Price]]),AVERAGE(F5510:F23043),Table1[[#This Row],[Price]])</f>
        <v>1</v>
      </c>
      <c r="H5510">
        <v>5</v>
      </c>
      <c r="I5510" s="4">
        <f>IF(ISBLANK(Table1[[#This Row],[Quantity]]),AVERAGE(H5510:H23043),Table1[[#This Row],[Quantity]])</f>
        <v>5</v>
      </c>
      <c r="J5510">
        <v>5</v>
      </c>
      <c r="K5510" s="4">
        <f>IF(ISBLANK(Table1[[#This Row],[Order Total]]),AVERAGE(J5510:J23043),Table1[[#This Row],[Order Total]])</f>
        <v>5</v>
      </c>
      <c r="L5510" s="1">
        <v>44885</v>
      </c>
      <c r="N5510" s="4" t="str">
        <f>IF(ISBLANK(Table1[[#This Row],[Payment Method]]),"Unknown",Table1[[#This Row],[Payment Method]])</f>
        <v>Unknown</v>
      </c>
    </row>
    <row r="5511" spans="1:14" hidden="1" x14ac:dyDescent="0.35">
      <c r="A5511" t="s">
        <v>5651</v>
      </c>
      <c r="B5511" t="s">
        <v>185</v>
      </c>
      <c r="C5511" t="s">
        <v>11</v>
      </c>
      <c r="D5511" t="s">
        <v>16</v>
      </c>
      <c r="E5511" s="4" t="str">
        <f>IF(ISBLANK(Table1[[#This Row],[Item]]),"Unknown",Table1[[#This Row],[Item]])</f>
        <v>Mashed Potatoes</v>
      </c>
      <c r="F5511">
        <v>4</v>
      </c>
      <c r="G5511" s="4">
        <f>IF(ISBLANK(Table1[[#This Row],[Price]]),AVERAGE(F5511:F23044),Table1[[#This Row],[Price]])</f>
        <v>4</v>
      </c>
      <c r="H5511">
        <v>4</v>
      </c>
      <c r="I5511" s="4">
        <f>IF(ISBLANK(Table1[[#This Row],[Quantity]]),AVERAGE(H5511:H23044),Table1[[#This Row],[Quantity]])</f>
        <v>4</v>
      </c>
      <c r="J5511">
        <v>16</v>
      </c>
      <c r="K5511" s="4">
        <f>IF(ISBLANK(Table1[[#This Row],[Order Total]]),AVERAGE(J5511:J23044),Table1[[#This Row],[Order Total]])</f>
        <v>16</v>
      </c>
      <c r="L5511" s="1">
        <v>44642</v>
      </c>
      <c r="M5511" t="s">
        <v>28</v>
      </c>
      <c r="N5511" s="4" t="str">
        <f>IF(ISBLANK(Table1[[#This Row],[Payment Method]]),"Unknown",Table1[[#This Row],[Payment Method]])</f>
        <v>Cash</v>
      </c>
    </row>
    <row r="5512" spans="1:14" hidden="1" x14ac:dyDescent="0.35">
      <c r="A5512" t="s">
        <v>5652</v>
      </c>
      <c r="B5512" t="s">
        <v>192</v>
      </c>
      <c r="C5512" t="s">
        <v>38</v>
      </c>
      <c r="D5512" t="s">
        <v>121</v>
      </c>
      <c r="E5512" s="4" t="str">
        <f>IF(ISBLANK(Table1[[#This Row],[Item]]),"Unknown",Table1[[#This Row],[Item]])</f>
        <v>Ice Cream</v>
      </c>
      <c r="F5512">
        <v>5</v>
      </c>
      <c r="G5512" s="4">
        <f>IF(ISBLANK(Table1[[#This Row],[Price]]),AVERAGE(F5512:F23045),Table1[[#This Row],[Price]])</f>
        <v>5</v>
      </c>
      <c r="H5512">
        <v>1</v>
      </c>
      <c r="I5512" s="4">
        <f>IF(ISBLANK(Table1[[#This Row],[Quantity]]),AVERAGE(H5512:H23045),Table1[[#This Row],[Quantity]])</f>
        <v>1</v>
      </c>
      <c r="J5512">
        <v>5</v>
      </c>
      <c r="K5512" s="4">
        <f>IF(ISBLANK(Table1[[#This Row],[Order Total]]),AVERAGE(J5512:J23045),Table1[[#This Row],[Order Total]])</f>
        <v>5</v>
      </c>
      <c r="L5512" s="1">
        <v>45055</v>
      </c>
      <c r="M5512" t="s">
        <v>17</v>
      </c>
      <c r="N5512" s="4" t="str">
        <f>IF(ISBLANK(Table1[[#This Row],[Payment Method]]),"Unknown",Table1[[#This Row],[Payment Method]])</f>
        <v>Digital Wallet</v>
      </c>
    </row>
    <row r="5513" spans="1:14" hidden="1" x14ac:dyDescent="0.35">
      <c r="A5513" t="s">
        <v>5653</v>
      </c>
      <c r="B5513" t="s">
        <v>88</v>
      </c>
      <c r="C5513" t="s">
        <v>38</v>
      </c>
      <c r="D5513" t="s">
        <v>74</v>
      </c>
      <c r="E5513" s="4" t="str">
        <f>IF(ISBLANK(Table1[[#This Row],[Item]]),"Unknown",Table1[[#This Row],[Item]])</f>
        <v>Chocolate Cake</v>
      </c>
      <c r="F5513">
        <v>6</v>
      </c>
      <c r="G5513" s="4">
        <f>IF(ISBLANK(Table1[[#This Row],[Price]]),AVERAGE(F5513:F23046),Table1[[#This Row],[Price]])</f>
        <v>6</v>
      </c>
      <c r="H5513">
        <v>2</v>
      </c>
      <c r="I5513" s="4">
        <f>IF(ISBLANK(Table1[[#This Row],[Quantity]]),AVERAGE(H5513:H23046),Table1[[#This Row],[Quantity]])</f>
        <v>2</v>
      </c>
      <c r="J5513">
        <v>12</v>
      </c>
      <c r="K5513" s="4">
        <f>IF(ISBLANK(Table1[[#This Row],[Order Total]]),AVERAGE(J5513:J23046),Table1[[#This Row],[Order Total]])</f>
        <v>12</v>
      </c>
      <c r="L5513" s="1">
        <v>44711</v>
      </c>
      <c r="M5513" t="s">
        <v>17</v>
      </c>
      <c r="N5513" s="4" t="str">
        <f>IF(ISBLANK(Table1[[#This Row],[Payment Method]]),"Unknown",Table1[[#This Row],[Payment Method]])</f>
        <v>Digital Wallet</v>
      </c>
    </row>
    <row r="5514" spans="1:14" hidden="1" x14ac:dyDescent="0.35">
      <c r="A5514" t="s">
        <v>5654</v>
      </c>
      <c r="B5514" t="s">
        <v>205</v>
      </c>
      <c r="C5514" t="s">
        <v>38</v>
      </c>
      <c r="D5514" t="s">
        <v>74</v>
      </c>
      <c r="E5514" s="4" t="str">
        <f>IF(ISBLANK(Table1[[#This Row],[Item]]),"Unknown",Table1[[#This Row],[Item]])</f>
        <v>Chocolate Cake</v>
      </c>
      <c r="F5514">
        <v>6</v>
      </c>
      <c r="G5514" s="4">
        <f>IF(ISBLANK(Table1[[#This Row],[Price]]),AVERAGE(F5514:F23047),Table1[[#This Row],[Price]])</f>
        <v>6</v>
      </c>
      <c r="H5514">
        <v>2</v>
      </c>
      <c r="I5514" s="4">
        <f>IF(ISBLANK(Table1[[#This Row],[Quantity]]),AVERAGE(H5514:H23047),Table1[[#This Row],[Quantity]])</f>
        <v>2</v>
      </c>
      <c r="J5514">
        <v>12</v>
      </c>
      <c r="K5514" s="4">
        <f>IF(ISBLANK(Table1[[#This Row],[Order Total]]),AVERAGE(J5514:J23047),Table1[[#This Row],[Order Total]])</f>
        <v>12</v>
      </c>
      <c r="L5514" s="1">
        <v>44753</v>
      </c>
      <c r="M5514" t="s">
        <v>28</v>
      </c>
      <c r="N5514" s="4" t="str">
        <f>IF(ISBLANK(Table1[[#This Row],[Payment Method]]),"Unknown",Table1[[#This Row],[Payment Method]])</f>
        <v>Cash</v>
      </c>
    </row>
    <row r="5515" spans="1:14" hidden="1" x14ac:dyDescent="0.35">
      <c r="A5515" t="s">
        <v>5655</v>
      </c>
      <c r="B5515" t="s">
        <v>345</v>
      </c>
      <c r="C5515" t="s">
        <v>50</v>
      </c>
      <c r="D5515" t="s">
        <v>86</v>
      </c>
      <c r="E5515" s="4" t="str">
        <f>IF(ISBLANK(Table1[[#This Row],[Item]]),"Unknown",Table1[[#This Row],[Item]])</f>
        <v>Cheese Fries</v>
      </c>
      <c r="F5515">
        <v>5</v>
      </c>
      <c r="G5515" s="4">
        <f>IF(ISBLANK(Table1[[#This Row],[Price]]),AVERAGE(F5515:F23048),Table1[[#This Row],[Price]])</f>
        <v>5</v>
      </c>
      <c r="H5515">
        <v>3</v>
      </c>
      <c r="I5515" s="4">
        <f>IF(ISBLANK(Table1[[#This Row],[Quantity]]),AVERAGE(H5515:H23048),Table1[[#This Row],[Quantity]])</f>
        <v>3</v>
      </c>
      <c r="J5515">
        <v>15</v>
      </c>
      <c r="K5515" s="4">
        <f>IF(ISBLANK(Table1[[#This Row],[Order Total]]),AVERAGE(J5515:J23048),Table1[[#This Row],[Order Total]])</f>
        <v>15</v>
      </c>
      <c r="L5515" s="1">
        <v>44637</v>
      </c>
      <c r="M5515" t="s">
        <v>13</v>
      </c>
      <c r="N5515" s="4" t="str">
        <f>IF(ISBLANK(Table1[[#This Row],[Payment Method]]),"Unknown",Table1[[#This Row],[Payment Method]])</f>
        <v>Credit Card</v>
      </c>
    </row>
    <row r="5516" spans="1:14" hidden="1" x14ac:dyDescent="0.35">
      <c r="A5516" t="s">
        <v>5656</v>
      </c>
      <c r="B5516" t="s">
        <v>217</v>
      </c>
      <c r="C5516" t="s">
        <v>24</v>
      </c>
      <c r="D5516" t="s">
        <v>71</v>
      </c>
      <c r="E5516" s="4" t="str">
        <f>IF(ISBLANK(Table1[[#This Row],[Item]]),"Unknown",Table1[[#This Row],[Item]])</f>
        <v>Orange Juice</v>
      </c>
      <c r="F5516">
        <v>3</v>
      </c>
      <c r="G5516" s="4">
        <f>IF(ISBLANK(Table1[[#This Row],[Price]]),AVERAGE(F5516:F23049),Table1[[#This Row],[Price]])</f>
        <v>3</v>
      </c>
      <c r="H5516">
        <v>1</v>
      </c>
      <c r="I5516" s="4">
        <f>IF(ISBLANK(Table1[[#This Row],[Quantity]]),AVERAGE(H5516:H23049),Table1[[#This Row],[Quantity]])</f>
        <v>1</v>
      </c>
      <c r="J5516">
        <v>3</v>
      </c>
      <c r="K5516" s="4">
        <f>IF(ISBLANK(Table1[[#This Row],[Order Total]]),AVERAGE(J5516:J23049),Table1[[#This Row],[Order Total]])</f>
        <v>3</v>
      </c>
      <c r="L5516" s="1">
        <v>44743</v>
      </c>
      <c r="M5516" t="s">
        <v>17</v>
      </c>
      <c r="N5516" s="4" t="str">
        <f>IF(ISBLANK(Table1[[#This Row],[Payment Method]]),"Unknown",Table1[[#This Row],[Payment Method]])</f>
        <v>Digital Wallet</v>
      </c>
    </row>
    <row r="5517" spans="1:14" hidden="1" x14ac:dyDescent="0.35">
      <c r="A5517" t="s">
        <v>5657</v>
      </c>
      <c r="B5517" t="s">
        <v>111</v>
      </c>
      <c r="C5517" t="s">
        <v>20</v>
      </c>
      <c r="D5517" t="s">
        <v>245</v>
      </c>
      <c r="E5517" s="4" t="str">
        <f>IF(ISBLANK(Table1[[#This Row],[Item]]),"Unknown",Table1[[#This Row],[Item]])</f>
        <v>Steak</v>
      </c>
      <c r="F5517">
        <v>20</v>
      </c>
      <c r="G5517" s="4">
        <f>IF(ISBLANK(Table1[[#This Row],[Price]]),AVERAGE(F5517:F23050),Table1[[#This Row],[Price]])</f>
        <v>20</v>
      </c>
      <c r="H5517">
        <v>3</v>
      </c>
      <c r="I5517" s="4">
        <f>IF(ISBLANK(Table1[[#This Row],[Quantity]]),AVERAGE(H5517:H23050),Table1[[#This Row],[Quantity]])</f>
        <v>3</v>
      </c>
      <c r="J5517">
        <v>60</v>
      </c>
      <c r="K5517" s="4">
        <f>IF(ISBLANK(Table1[[#This Row],[Order Total]]),AVERAGE(J5517:J23050),Table1[[#This Row],[Order Total]])</f>
        <v>60</v>
      </c>
      <c r="L5517" s="1">
        <v>45196</v>
      </c>
      <c r="M5517" t="s">
        <v>28</v>
      </c>
      <c r="N5517" s="4" t="str">
        <f>IF(ISBLANK(Table1[[#This Row],[Payment Method]]),"Unknown",Table1[[#This Row],[Payment Method]])</f>
        <v>Cash</v>
      </c>
    </row>
    <row r="5518" spans="1:14" hidden="1" x14ac:dyDescent="0.35">
      <c r="A5518" t="s">
        <v>5658</v>
      </c>
      <c r="B5518" t="s">
        <v>196</v>
      </c>
      <c r="C5518" t="s">
        <v>20</v>
      </c>
      <c r="D5518" t="s">
        <v>245</v>
      </c>
      <c r="E5518" s="4" t="str">
        <f>IF(ISBLANK(Table1[[#This Row],[Item]]),"Unknown",Table1[[#This Row],[Item]])</f>
        <v>Steak</v>
      </c>
      <c r="F5518">
        <v>20</v>
      </c>
      <c r="G5518" s="4">
        <f>IF(ISBLANK(Table1[[#This Row],[Price]]),AVERAGE(F5518:F23051),Table1[[#This Row],[Price]])</f>
        <v>20</v>
      </c>
      <c r="H5518">
        <v>3</v>
      </c>
      <c r="I5518" s="4">
        <f>IF(ISBLANK(Table1[[#This Row],[Quantity]]),AVERAGE(H5518:H23051),Table1[[#This Row],[Quantity]])</f>
        <v>3</v>
      </c>
      <c r="J5518">
        <v>60</v>
      </c>
      <c r="K5518" s="4">
        <f>IF(ISBLANK(Table1[[#This Row],[Order Total]]),AVERAGE(J5518:J23051),Table1[[#This Row],[Order Total]])</f>
        <v>60</v>
      </c>
      <c r="L5518" s="1">
        <v>44948</v>
      </c>
      <c r="M5518" t="s">
        <v>17</v>
      </c>
      <c r="N5518" s="4" t="str">
        <f>IF(ISBLANK(Table1[[#This Row],[Payment Method]]),"Unknown",Table1[[#This Row],[Payment Method]])</f>
        <v>Digital Wallet</v>
      </c>
    </row>
    <row r="5519" spans="1:14" hidden="1" x14ac:dyDescent="0.35">
      <c r="A5519" t="s">
        <v>5659</v>
      </c>
      <c r="B5519" t="s">
        <v>147</v>
      </c>
      <c r="C5519" t="s">
        <v>11</v>
      </c>
      <c r="D5519" t="s">
        <v>16</v>
      </c>
      <c r="E5519" s="4" t="str">
        <f>IF(ISBLANK(Table1[[#This Row],[Item]]),"Unknown",Table1[[#This Row],[Item]])</f>
        <v>Mashed Potatoes</v>
      </c>
      <c r="F5519">
        <v>4</v>
      </c>
      <c r="G5519" s="4">
        <f>IF(ISBLANK(Table1[[#This Row],[Price]]),AVERAGE(F5519:F23052),Table1[[#This Row],[Price]])</f>
        <v>4</v>
      </c>
      <c r="H5519">
        <v>1</v>
      </c>
      <c r="I5519" s="4">
        <f>IF(ISBLANK(Table1[[#This Row],[Quantity]]),AVERAGE(H5519:H23052),Table1[[#This Row],[Quantity]])</f>
        <v>1</v>
      </c>
      <c r="J5519">
        <v>4</v>
      </c>
      <c r="K5519" s="4">
        <f>IF(ISBLANK(Table1[[#This Row],[Order Total]]),AVERAGE(J5519:J23052),Table1[[#This Row],[Order Total]])</f>
        <v>4</v>
      </c>
      <c r="L5519" s="1">
        <v>45179</v>
      </c>
      <c r="M5519" t="s">
        <v>28</v>
      </c>
      <c r="N5519" s="4" t="str">
        <f>IF(ISBLANK(Table1[[#This Row],[Payment Method]]),"Unknown",Table1[[#This Row],[Payment Method]])</f>
        <v>Cash</v>
      </c>
    </row>
    <row r="5520" spans="1:14" hidden="1" x14ac:dyDescent="0.35">
      <c r="A5520" t="s">
        <v>5660</v>
      </c>
      <c r="B5520" t="s">
        <v>160</v>
      </c>
      <c r="C5520" t="s">
        <v>20</v>
      </c>
      <c r="D5520" t="s">
        <v>41</v>
      </c>
      <c r="E5520" s="4" t="str">
        <f>IF(ISBLANK(Table1[[#This Row],[Item]]),"Unknown",Table1[[#This Row],[Item]])</f>
        <v>Vegetarian Platter</v>
      </c>
      <c r="F5520">
        <v>14</v>
      </c>
      <c r="G5520" s="4">
        <f>IF(ISBLANK(Table1[[#This Row],[Price]]),AVERAGE(F5520:F23053),Table1[[#This Row],[Price]])</f>
        <v>14</v>
      </c>
      <c r="H5520">
        <v>3</v>
      </c>
      <c r="I5520" s="4">
        <f>IF(ISBLANK(Table1[[#This Row],[Quantity]]),AVERAGE(H5520:H23053),Table1[[#This Row],[Quantity]])</f>
        <v>3</v>
      </c>
      <c r="J5520">
        <v>42</v>
      </c>
      <c r="K5520" s="4">
        <f>IF(ISBLANK(Table1[[#This Row],[Order Total]]),AVERAGE(J5520:J23053),Table1[[#This Row],[Order Total]])</f>
        <v>42</v>
      </c>
      <c r="L5520" s="1">
        <v>44778</v>
      </c>
      <c r="M5520" t="s">
        <v>28</v>
      </c>
      <c r="N5520" s="4" t="str">
        <f>IF(ISBLANK(Table1[[#This Row],[Payment Method]]),"Unknown",Table1[[#This Row],[Payment Method]])</f>
        <v>Cash</v>
      </c>
    </row>
    <row r="5521" spans="1:14" hidden="1" x14ac:dyDescent="0.35">
      <c r="A5521" t="s">
        <v>5661</v>
      </c>
      <c r="B5521" t="s">
        <v>66</v>
      </c>
      <c r="C5521" t="s">
        <v>20</v>
      </c>
      <c r="D5521" t="s">
        <v>21</v>
      </c>
      <c r="E5521" s="4" t="str">
        <f>IF(ISBLANK(Table1[[#This Row],[Item]]),"Unknown",Table1[[#This Row],[Item]])</f>
        <v>Grilled Chicken</v>
      </c>
      <c r="F5521">
        <v>15</v>
      </c>
      <c r="G5521" s="4">
        <f>IF(ISBLANK(Table1[[#This Row],[Price]]),AVERAGE(F5521:F23054),Table1[[#This Row],[Price]])</f>
        <v>15</v>
      </c>
      <c r="H5521">
        <v>4</v>
      </c>
      <c r="I5521" s="4">
        <f>IF(ISBLANK(Table1[[#This Row],[Quantity]]),AVERAGE(H5521:H23054),Table1[[#This Row],[Quantity]])</f>
        <v>4</v>
      </c>
      <c r="J5521">
        <v>60</v>
      </c>
      <c r="K5521" s="4">
        <f>IF(ISBLANK(Table1[[#This Row],[Order Total]]),AVERAGE(J5521:J23054),Table1[[#This Row],[Order Total]])</f>
        <v>60</v>
      </c>
      <c r="L5521" s="1">
        <v>45169</v>
      </c>
      <c r="M5521" t="s">
        <v>13</v>
      </c>
      <c r="N5521" s="4" t="str">
        <f>IF(ISBLANK(Table1[[#This Row],[Payment Method]]),"Unknown",Table1[[#This Row],[Payment Method]])</f>
        <v>Credit Card</v>
      </c>
    </row>
    <row r="5522" spans="1:14" x14ac:dyDescent="0.35">
      <c r="A5522" t="s">
        <v>5662</v>
      </c>
      <c r="B5522" t="s">
        <v>158</v>
      </c>
      <c r="C5522" t="s">
        <v>50</v>
      </c>
      <c r="E5522" s="4" t="str">
        <f>IF(ISBLANK(Table1[[#This Row],[Item]]),"Unknown",Table1[[#This Row],[Item]])</f>
        <v>Unknown</v>
      </c>
      <c r="G5522" s="4">
        <f>IF(ISBLANK(Table1[[#This Row],[Price]]),AVERAGE(F5522:F23055),Table1[[#This Row],[Price]])</f>
        <v>6.6028045574057845</v>
      </c>
      <c r="H5522">
        <v>4</v>
      </c>
      <c r="I5522" s="4">
        <f>IF(ISBLANK(Table1[[#This Row],[Quantity]]),AVERAGE(H5522:H23055),Table1[[#This Row],[Quantity]])</f>
        <v>4</v>
      </c>
      <c r="J5522">
        <v>32</v>
      </c>
      <c r="K5522" s="4">
        <f>IF(ISBLANK(Table1[[#This Row],[Order Total]]),AVERAGE(J5522:J23055),Table1[[#This Row],[Order Total]])</f>
        <v>32</v>
      </c>
      <c r="L5522" s="1">
        <v>44985</v>
      </c>
      <c r="N5522" s="4" t="str">
        <f>IF(ISBLANK(Table1[[#This Row],[Payment Method]]),"Unknown",Table1[[#This Row],[Payment Method]])</f>
        <v>Unknown</v>
      </c>
    </row>
    <row r="5523" spans="1:14" hidden="1" x14ac:dyDescent="0.35">
      <c r="A5523" t="s">
        <v>5663</v>
      </c>
      <c r="B5523" t="s">
        <v>441</v>
      </c>
      <c r="C5523" t="s">
        <v>50</v>
      </c>
      <c r="D5523" t="s">
        <v>112</v>
      </c>
      <c r="E5523" s="4" t="str">
        <f>IF(ISBLANK(Table1[[#This Row],[Item]]),"Unknown",Table1[[#This Row],[Item]])</f>
        <v>French Fries</v>
      </c>
      <c r="F5523">
        <v>4</v>
      </c>
      <c r="G5523" s="4">
        <f>IF(ISBLANK(Table1[[#This Row],[Price]]),AVERAGE(F5523:F23056),Table1[[#This Row],[Price]])</f>
        <v>4</v>
      </c>
      <c r="H5523">
        <v>5</v>
      </c>
      <c r="I5523" s="4">
        <f>IF(ISBLANK(Table1[[#This Row],[Quantity]]),AVERAGE(H5523:H23056),Table1[[#This Row],[Quantity]])</f>
        <v>5</v>
      </c>
      <c r="J5523">
        <v>20</v>
      </c>
      <c r="K5523" s="4">
        <f>IF(ISBLANK(Table1[[#This Row],[Order Total]]),AVERAGE(J5523:J23056),Table1[[#This Row],[Order Total]])</f>
        <v>20</v>
      </c>
      <c r="L5523" s="1">
        <v>44778</v>
      </c>
      <c r="M5523" t="s">
        <v>13</v>
      </c>
      <c r="N5523" s="4" t="str">
        <f>IF(ISBLANK(Table1[[#This Row],[Payment Method]]),"Unknown",Table1[[#This Row],[Payment Method]])</f>
        <v>Credit Card</v>
      </c>
    </row>
    <row r="5524" spans="1:14" hidden="1" x14ac:dyDescent="0.35">
      <c r="A5524" t="s">
        <v>5664</v>
      </c>
      <c r="B5524" t="s">
        <v>254</v>
      </c>
      <c r="C5524" t="s">
        <v>20</v>
      </c>
      <c r="D5524" t="s">
        <v>27</v>
      </c>
      <c r="E5524" s="4" t="str">
        <f>IF(ISBLANK(Table1[[#This Row],[Item]]),"Unknown",Table1[[#This Row],[Item]])</f>
        <v>Pasta Alfredo</v>
      </c>
      <c r="F5524">
        <v>12</v>
      </c>
      <c r="G5524" s="4">
        <f>IF(ISBLANK(Table1[[#This Row],[Price]]),AVERAGE(F5524:F23057),Table1[[#This Row],[Price]])</f>
        <v>12</v>
      </c>
      <c r="H5524">
        <v>5</v>
      </c>
      <c r="I5524" s="4">
        <f>IF(ISBLANK(Table1[[#This Row],[Quantity]]),AVERAGE(H5524:H23057),Table1[[#This Row],[Quantity]])</f>
        <v>5</v>
      </c>
      <c r="J5524">
        <v>60</v>
      </c>
      <c r="K5524" s="4">
        <f>IF(ISBLANK(Table1[[#This Row],[Order Total]]),AVERAGE(J5524:J23057),Table1[[#This Row],[Order Total]])</f>
        <v>60</v>
      </c>
      <c r="L5524" s="1">
        <v>44887</v>
      </c>
      <c r="M5524" t="s">
        <v>13</v>
      </c>
      <c r="N5524" s="4" t="str">
        <f>IF(ISBLANK(Table1[[#This Row],[Payment Method]]),"Unknown",Table1[[#This Row],[Payment Method]])</f>
        <v>Credit Card</v>
      </c>
    </row>
    <row r="5525" spans="1:14" hidden="1" x14ac:dyDescent="0.35">
      <c r="A5525" t="s">
        <v>5665</v>
      </c>
      <c r="B5525" t="s">
        <v>192</v>
      </c>
      <c r="C5525" t="s">
        <v>11</v>
      </c>
      <c r="D5525" t="s">
        <v>33</v>
      </c>
      <c r="E5525" s="4" t="str">
        <f>IF(ISBLANK(Table1[[#This Row],[Item]]),"Unknown",Table1[[#This Row],[Item]])</f>
        <v>Garlic Bread</v>
      </c>
      <c r="F5525">
        <v>4</v>
      </c>
      <c r="G5525" s="4">
        <f>IF(ISBLANK(Table1[[#This Row],[Price]]),AVERAGE(F5525:F23058),Table1[[#This Row],[Price]])</f>
        <v>4</v>
      </c>
      <c r="H5525">
        <v>5</v>
      </c>
      <c r="I5525" s="4">
        <f>IF(ISBLANK(Table1[[#This Row],[Quantity]]),AVERAGE(H5525:H23058),Table1[[#This Row],[Quantity]])</f>
        <v>5</v>
      </c>
      <c r="J5525">
        <v>20</v>
      </c>
      <c r="K5525" s="4">
        <f>IF(ISBLANK(Table1[[#This Row],[Order Total]]),AVERAGE(J5525:J23058),Table1[[#This Row],[Order Total]])</f>
        <v>20</v>
      </c>
      <c r="L5525" s="1">
        <v>44587</v>
      </c>
      <c r="M5525" t="s">
        <v>13</v>
      </c>
      <c r="N5525" s="4" t="str">
        <f>IF(ISBLANK(Table1[[#This Row],[Payment Method]]),"Unknown",Table1[[#This Row],[Payment Method]])</f>
        <v>Credit Card</v>
      </c>
    </row>
    <row r="5526" spans="1:14" hidden="1" x14ac:dyDescent="0.35">
      <c r="A5526" t="s">
        <v>5666</v>
      </c>
      <c r="B5526" t="s">
        <v>88</v>
      </c>
      <c r="C5526" t="s">
        <v>11</v>
      </c>
      <c r="D5526" t="s">
        <v>12</v>
      </c>
      <c r="E5526" s="4" t="str">
        <f>IF(ISBLANK(Table1[[#This Row],[Item]]),"Unknown",Table1[[#This Row],[Item]])</f>
        <v>Side Salad</v>
      </c>
      <c r="F5526">
        <v>3</v>
      </c>
      <c r="G5526" s="4">
        <f>IF(ISBLANK(Table1[[#This Row],[Price]]),AVERAGE(F5526:F23059),Table1[[#This Row],[Price]])</f>
        <v>3</v>
      </c>
      <c r="H5526">
        <v>2</v>
      </c>
      <c r="I5526" s="4">
        <f>IF(ISBLANK(Table1[[#This Row],[Quantity]]),AVERAGE(H5526:H23059),Table1[[#This Row],[Quantity]])</f>
        <v>2</v>
      </c>
      <c r="J5526">
        <v>6</v>
      </c>
      <c r="K5526" s="4">
        <f>IF(ISBLANK(Table1[[#This Row],[Order Total]]),AVERAGE(J5526:J23059),Table1[[#This Row],[Order Total]])</f>
        <v>6</v>
      </c>
      <c r="L5526" s="1">
        <v>44951</v>
      </c>
      <c r="N5526" s="4" t="str">
        <f>IF(ISBLANK(Table1[[#This Row],[Payment Method]]),"Unknown",Table1[[#This Row],[Payment Method]])</f>
        <v>Unknown</v>
      </c>
    </row>
    <row r="5527" spans="1:14" hidden="1" x14ac:dyDescent="0.35">
      <c r="A5527" t="s">
        <v>5667</v>
      </c>
      <c r="B5527" t="s">
        <v>441</v>
      </c>
      <c r="C5527" t="s">
        <v>38</v>
      </c>
      <c r="D5527" t="s">
        <v>125</v>
      </c>
      <c r="E5527" s="4" t="str">
        <f>IF(ISBLANK(Table1[[#This Row],[Item]]),"Unknown",Table1[[#This Row],[Item]])</f>
        <v>Cheesecake</v>
      </c>
      <c r="F5527">
        <v>7</v>
      </c>
      <c r="G5527" s="4">
        <f>IF(ISBLANK(Table1[[#This Row],[Price]]),AVERAGE(F5527:F23060),Table1[[#This Row],[Price]])</f>
        <v>7</v>
      </c>
      <c r="H5527">
        <v>1</v>
      </c>
      <c r="I5527" s="4">
        <f>IF(ISBLANK(Table1[[#This Row],[Quantity]]),AVERAGE(H5527:H23060),Table1[[#This Row],[Quantity]])</f>
        <v>1</v>
      </c>
      <c r="J5527">
        <v>7</v>
      </c>
      <c r="K5527" s="4">
        <f>IF(ISBLANK(Table1[[#This Row],[Order Total]]),AVERAGE(J5527:J23060),Table1[[#This Row],[Order Total]])</f>
        <v>7</v>
      </c>
      <c r="L5527" s="1">
        <v>45260</v>
      </c>
      <c r="M5527" t="s">
        <v>13</v>
      </c>
      <c r="N5527" s="4" t="str">
        <f>IF(ISBLANK(Table1[[#This Row],[Payment Method]]),"Unknown",Table1[[#This Row],[Payment Method]])</f>
        <v>Credit Card</v>
      </c>
    </row>
    <row r="5528" spans="1:14" x14ac:dyDescent="0.35">
      <c r="A5528" t="s">
        <v>5668</v>
      </c>
      <c r="B5528" t="s">
        <v>223</v>
      </c>
      <c r="C5528" t="s">
        <v>11</v>
      </c>
      <c r="E5528" s="4" t="str">
        <f>IF(ISBLANK(Table1[[#This Row],[Item]]),"Unknown",Table1[[#This Row],[Item]])</f>
        <v>Unknown</v>
      </c>
      <c r="G5528" s="4">
        <f>IF(ISBLANK(Table1[[#This Row],[Price]]),AVERAGE(F5528:F23061),Table1[[#This Row],[Price]])</f>
        <v>6.6030688294607627</v>
      </c>
      <c r="I5528" s="4">
        <f>IF(ISBLANK(Table1[[#This Row],[Quantity]]),AVERAGE(H5528:H23061),Table1[[#This Row],[Quantity]])</f>
        <v>3.0052941678763556</v>
      </c>
      <c r="K5528" s="4">
        <f>IF(ISBLANK(Table1[[#This Row],[Order Total]]),AVERAGE(J5528:J23061),Table1[[#This Row],[Order Total]])</f>
        <v>19.84450516608317</v>
      </c>
      <c r="L5528" s="1">
        <v>45276</v>
      </c>
      <c r="M5528" t="s">
        <v>28</v>
      </c>
      <c r="N5528" s="4" t="str">
        <f>IF(ISBLANK(Table1[[#This Row],[Payment Method]]),"Unknown",Table1[[#This Row],[Payment Method]])</f>
        <v>Cash</v>
      </c>
    </row>
    <row r="5529" spans="1:14" hidden="1" x14ac:dyDescent="0.35">
      <c r="A5529" t="s">
        <v>5669</v>
      </c>
      <c r="B5529" t="s">
        <v>83</v>
      </c>
      <c r="C5529" t="s">
        <v>24</v>
      </c>
      <c r="D5529" t="s">
        <v>168</v>
      </c>
      <c r="E5529" s="4" t="str">
        <f>IF(ISBLANK(Table1[[#This Row],[Item]]),"Unknown",Table1[[#This Row],[Item]])</f>
        <v>Water</v>
      </c>
      <c r="F5529">
        <v>1</v>
      </c>
      <c r="G5529" s="4">
        <f>IF(ISBLANK(Table1[[#This Row],[Price]]),AVERAGE(F5529:F23062),Table1[[#This Row],[Price]])</f>
        <v>1</v>
      </c>
      <c r="H5529">
        <v>3</v>
      </c>
      <c r="I5529" s="4">
        <f>IF(ISBLANK(Table1[[#This Row],[Quantity]]),AVERAGE(H5529:H23062),Table1[[#This Row],[Quantity]])</f>
        <v>3</v>
      </c>
      <c r="J5529">
        <v>3</v>
      </c>
      <c r="K5529" s="4">
        <f>IF(ISBLANK(Table1[[#This Row],[Order Total]]),AVERAGE(J5529:J23062),Table1[[#This Row],[Order Total]])</f>
        <v>3</v>
      </c>
      <c r="L5529" s="1">
        <v>44687</v>
      </c>
      <c r="M5529" t="s">
        <v>17</v>
      </c>
      <c r="N5529" s="4" t="str">
        <f>IF(ISBLANK(Table1[[#This Row],[Payment Method]]),"Unknown",Table1[[#This Row],[Payment Method]])</f>
        <v>Digital Wallet</v>
      </c>
    </row>
    <row r="5530" spans="1:14" hidden="1" x14ac:dyDescent="0.35">
      <c r="A5530" t="s">
        <v>5670</v>
      </c>
      <c r="B5530" t="s">
        <v>62</v>
      </c>
      <c r="C5530" t="s">
        <v>20</v>
      </c>
      <c r="D5530" t="s">
        <v>41</v>
      </c>
      <c r="E5530" s="4" t="str">
        <f>IF(ISBLANK(Table1[[#This Row],[Item]]),"Unknown",Table1[[#This Row],[Item]])</f>
        <v>Vegetarian Platter</v>
      </c>
      <c r="F5530">
        <v>14</v>
      </c>
      <c r="G5530" s="4">
        <f>IF(ISBLANK(Table1[[#This Row],[Price]]),AVERAGE(F5530:F23063),Table1[[#This Row],[Price]])</f>
        <v>14</v>
      </c>
      <c r="H5530">
        <v>5</v>
      </c>
      <c r="I5530" s="4">
        <f>IF(ISBLANK(Table1[[#This Row],[Quantity]]),AVERAGE(H5530:H23063),Table1[[#This Row],[Quantity]])</f>
        <v>5</v>
      </c>
      <c r="J5530">
        <v>70</v>
      </c>
      <c r="K5530" s="4">
        <f>IF(ISBLANK(Table1[[#This Row],[Order Total]]),AVERAGE(J5530:J23063),Table1[[#This Row],[Order Total]])</f>
        <v>70</v>
      </c>
      <c r="L5530" s="1">
        <v>44608</v>
      </c>
      <c r="M5530" t="s">
        <v>13</v>
      </c>
      <c r="N5530" s="4" t="str">
        <f>IF(ISBLANK(Table1[[#This Row],[Payment Method]]),"Unknown",Table1[[#This Row],[Payment Method]])</f>
        <v>Credit Card</v>
      </c>
    </row>
    <row r="5531" spans="1:14" hidden="1" x14ac:dyDescent="0.35">
      <c r="A5531" t="s">
        <v>5671</v>
      </c>
      <c r="B5531" t="s">
        <v>26</v>
      </c>
      <c r="C5531" t="s">
        <v>24</v>
      </c>
      <c r="E5531" s="4" t="str">
        <f>IF(ISBLANK(Table1[[#This Row],[Item]]),"Unknown",Table1[[#This Row],[Item]])</f>
        <v>Unknown</v>
      </c>
      <c r="F5531">
        <v>3</v>
      </c>
      <c r="G5531" s="4">
        <f>IF(ISBLANK(Table1[[#This Row],[Price]]),AVERAGE(F5531:F23064),Table1[[#This Row],[Price]])</f>
        <v>3</v>
      </c>
      <c r="H5531">
        <v>2</v>
      </c>
      <c r="I5531" s="4">
        <f>IF(ISBLANK(Table1[[#This Row],[Quantity]]),AVERAGE(H5531:H23064),Table1[[#This Row],[Quantity]])</f>
        <v>2</v>
      </c>
      <c r="J5531">
        <v>6</v>
      </c>
      <c r="K5531" s="4">
        <f>IF(ISBLANK(Table1[[#This Row],[Order Total]]),AVERAGE(J5531:J23064),Table1[[#This Row],[Order Total]])</f>
        <v>6</v>
      </c>
      <c r="L5531" s="1">
        <v>44756</v>
      </c>
      <c r="M5531" t="s">
        <v>17</v>
      </c>
      <c r="N5531" s="4" t="str">
        <f>IF(ISBLANK(Table1[[#This Row],[Payment Method]]),"Unknown",Table1[[#This Row],[Payment Method]])</f>
        <v>Digital Wallet</v>
      </c>
    </row>
    <row r="5532" spans="1:14" hidden="1" x14ac:dyDescent="0.35">
      <c r="A5532" t="s">
        <v>5672</v>
      </c>
      <c r="B5532" t="s">
        <v>101</v>
      </c>
      <c r="C5532" t="s">
        <v>11</v>
      </c>
      <c r="D5532" t="s">
        <v>12</v>
      </c>
      <c r="E5532" s="4" t="str">
        <f>IF(ISBLANK(Table1[[#This Row],[Item]]),"Unknown",Table1[[#This Row],[Item]])</f>
        <v>Side Salad</v>
      </c>
      <c r="F5532">
        <v>3</v>
      </c>
      <c r="G5532" s="4">
        <f>IF(ISBLANK(Table1[[#This Row],[Price]]),AVERAGE(F5532:F23065),Table1[[#This Row],[Price]])</f>
        <v>3</v>
      </c>
      <c r="H5532">
        <v>4</v>
      </c>
      <c r="I5532" s="4">
        <f>IF(ISBLANK(Table1[[#This Row],[Quantity]]),AVERAGE(H5532:H23065),Table1[[#This Row],[Quantity]])</f>
        <v>4</v>
      </c>
      <c r="J5532">
        <v>12</v>
      </c>
      <c r="K5532" s="4">
        <f>IF(ISBLANK(Table1[[#This Row],[Order Total]]),AVERAGE(J5532:J23065),Table1[[#This Row],[Order Total]])</f>
        <v>12</v>
      </c>
      <c r="L5532" s="1">
        <v>44796</v>
      </c>
      <c r="M5532" t="s">
        <v>28</v>
      </c>
      <c r="N5532" s="4" t="str">
        <f>IF(ISBLANK(Table1[[#This Row],[Payment Method]]),"Unknown",Table1[[#This Row],[Payment Method]])</f>
        <v>Cash</v>
      </c>
    </row>
    <row r="5533" spans="1:14" hidden="1" x14ac:dyDescent="0.35">
      <c r="A5533" t="s">
        <v>5673</v>
      </c>
      <c r="B5533" t="s">
        <v>597</v>
      </c>
      <c r="C5533" t="s">
        <v>38</v>
      </c>
      <c r="D5533" t="s">
        <v>74</v>
      </c>
      <c r="E5533" s="4" t="str">
        <f>IF(ISBLANK(Table1[[#This Row],[Item]]),"Unknown",Table1[[#This Row],[Item]])</f>
        <v>Chocolate Cake</v>
      </c>
      <c r="F5533">
        <v>6</v>
      </c>
      <c r="G5533" s="4">
        <f>IF(ISBLANK(Table1[[#This Row],[Price]]),AVERAGE(F5533:F23066),Table1[[#This Row],[Price]])</f>
        <v>6</v>
      </c>
      <c r="H5533">
        <v>4</v>
      </c>
      <c r="I5533" s="4">
        <f>IF(ISBLANK(Table1[[#This Row],[Quantity]]),AVERAGE(H5533:H23066),Table1[[#This Row],[Quantity]])</f>
        <v>4</v>
      </c>
      <c r="J5533">
        <v>24</v>
      </c>
      <c r="K5533" s="4">
        <f>IF(ISBLANK(Table1[[#This Row],[Order Total]]),AVERAGE(J5533:J23066),Table1[[#This Row],[Order Total]])</f>
        <v>24</v>
      </c>
      <c r="L5533" s="1">
        <v>45125</v>
      </c>
      <c r="M5533" t="s">
        <v>28</v>
      </c>
      <c r="N5533" s="4" t="str">
        <f>IF(ISBLANK(Table1[[#This Row],[Payment Method]]),"Unknown",Table1[[#This Row],[Payment Method]])</f>
        <v>Cash</v>
      </c>
    </row>
    <row r="5534" spans="1:14" hidden="1" x14ac:dyDescent="0.35">
      <c r="A5534" t="s">
        <v>5674</v>
      </c>
      <c r="B5534" t="s">
        <v>32</v>
      </c>
      <c r="C5534" t="s">
        <v>20</v>
      </c>
      <c r="D5534" t="s">
        <v>21</v>
      </c>
      <c r="E5534" s="4" t="str">
        <f>IF(ISBLANK(Table1[[#This Row],[Item]]),"Unknown",Table1[[#This Row],[Item]])</f>
        <v>Grilled Chicken</v>
      </c>
      <c r="F5534">
        <v>15</v>
      </c>
      <c r="G5534" s="4">
        <f>IF(ISBLANK(Table1[[#This Row],[Price]]),AVERAGE(F5534:F23067),Table1[[#This Row],[Price]])</f>
        <v>15</v>
      </c>
      <c r="H5534">
        <v>4</v>
      </c>
      <c r="I5534" s="4">
        <f>IF(ISBLANK(Table1[[#This Row],[Quantity]]),AVERAGE(H5534:H23067),Table1[[#This Row],[Quantity]])</f>
        <v>4</v>
      </c>
      <c r="J5534">
        <v>60</v>
      </c>
      <c r="K5534" s="4">
        <f>IF(ISBLANK(Table1[[#This Row],[Order Total]]),AVERAGE(J5534:J23067),Table1[[#This Row],[Order Total]])</f>
        <v>60</v>
      </c>
      <c r="L5534" s="1">
        <v>44891</v>
      </c>
      <c r="M5534" t="s">
        <v>17</v>
      </c>
      <c r="N5534" s="4" t="str">
        <f>IF(ISBLANK(Table1[[#This Row],[Payment Method]]),"Unknown",Table1[[#This Row],[Payment Method]])</f>
        <v>Digital Wallet</v>
      </c>
    </row>
    <row r="5535" spans="1:14" hidden="1" x14ac:dyDescent="0.35">
      <c r="A5535" t="s">
        <v>5675</v>
      </c>
      <c r="B5535" t="s">
        <v>441</v>
      </c>
      <c r="C5535" t="s">
        <v>11</v>
      </c>
      <c r="D5535" t="s">
        <v>12</v>
      </c>
      <c r="E5535" s="4" t="str">
        <f>IF(ISBLANK(Table1[[#This Row],[Item]]),"Unknown",Table1[[#This Row],[Item]])</f>
        <v>Side Salad</v>
      </c>
      <c r="F5535">
        <v>3</v>
      </c>
      <c r="G5535" s="4">
        <f>IF(ISBLANK(Table1[[#This Row],[Price]]),AVERAGE(F5535:F23068),Table1[[#This Row],[Price]])</f>
        <v>3</v>
      </c>
      <c r="H5535">
        <v>1</v>
      </c>
      <c r="I5535" s="4">
        <f>IF(ISBLANK(Table1[[#This Row],[Quantity]]),AVERAGE(H5535:H23068),Table1[[#This Row],[Quantity]])</f>
        <v>1</v>
      </c>
      <c r="J5535">
        <v>3</v>
      </c>
      <c r="K5535" s="4">
        <f>IF(ISBLANK(Table1[[#This Row],[Order Total]]),AVERAGE(J5535:J23068),Table1[[#This Row],[Order Total]])</f>
        <v>3</v>
      </c>
      <c r="L5535" s="1">
        <v>45038</v>
      </c>
      <c r="M5535" t="s">
        <v>28</v>
      </c>
      <c r="N5535" s="4" t="str">
        <f>IF(ISBLANK(Table1[[#This Row],[Payment Method]]),"Unknown",Table1[[#This Row],[Payment Method]])</f>
        <v>Cash</v>
      </c>
    </row>
    <row r="5536" spans="1:14" hidden="1" x14ac:dyDescent="0.35">
      <c r="A5536" t="s">
        <v>5676</v>
      </c>
      <c r="B5536" t="s">
        <v>254</v>
      </c>
      <c r="C5536" t="s">
        <v>11</v>
      </c>
      <c r="D5536" t="s">
        <v>16</v>
      </c>
      <c r="E5536" s="4" t="str">
        <f>IF(ISBLANK(Table1[[#This Row],[Item]]),"Unknown",Table1[[#This Row],[Item]])</f>
        <v>Mashed Potatoes</v>
      </c>
      <c r="F5536">
        <v>4</v>
      </c>
      <c r="G5536" s="4">
        <f>IF(ISBLANK(Table1[[#This Row],[Price]]),AVERAGE(F5536:F23069),Table1[[#This Row],[Price]])</f>
        <v>4</v>
      </c>
      <c r="H5536">
        <v>2</v>
      </c>
      <c r="I5536" s="4">
        <f>IF(ISBLANK(Table1[[#This Row],[Quantity]]),AVERAGE(H5536:H23069),Table1[[#This Row],[Quantity]])</f>
        <v>2</v>
      </c>
      <c r="J5536">
        <v>8</v>
      </c>
      <c r="K5536" s="4">
        <f>IF(ISBLANK(Table1[[#This Row],[Order Total]]),AVERAGE(J5536:J23069),Table1[[#This Row],[Order Total]])</f>
        <v>8</v>
      </c>
      <c r="L5536" s="1">
        <v>45193</v>
      </c>
      <c r="M5536" t="s">
        <v>28</v>
      </c>
      <c r="N5536" s="4" t="str">
        <f>IF(ISBLANK(Table1[[#This Row],[Payment Method]]),"Unknown",Table1[[#This Row],[Payment Method]])</f>
        <v>Cash</v>
      </c>
    </row>
    <row r="5537" spans="1:14" hidden="1" x14ac:dyDescent="0.35">
      <c r="A5537" t="s">
        <v>5677</v>
      </c>
      <c r="B5537" t="s">
        <v>47</v>
      </c>
      <c r="C5537" t="s">
        <v>50</v>
      </c>
      <c r="D5537" t="s">
        <v>99</v>
      </c>
      <c r="E5537" s="4" t="str">
        <f>IF(ISBLANK(Table1[[#This Row],[Item]]),"Unknown",Table1[[#This Row],[Item]])</f>
        <v>Chicken Melt</v>
      </c>
      <c r="F5537">
        <v>8</v>
      </c>
      <c r="G5537" s="4">
        <f>IF(ISBLANK(Table1[[#This Row],[Price]]),AVERAGE(F5537:F23070),Table1[[#This Row],[Price]])</f>
        <v>8</v>
      </c>
      <c r="H5537">
        <v>3</v>
      </c>
      <c r="I5537" s="4">
        <f>IF(ISBLANK(Table1[[#This Row],[Quantity]]),AVERAGE(H5537:H23070),Table1[[#This Row],[Quantity]])</f>
        <v>3</v>
      </c>
      <c r="J5537">
        <v>24</v>
      </c>
      <c r="K5537" s="4">
        <f>IF(ISBLANK(Table1[[#This Row],[Order Total]]),AVERAGE(J5537:J23070),Table1[[#This Row],[Order Total]])</f>
        <v>24</v>
      </c>
      <c r="L5537" s="1">
        <v>44834</v>
      </c>
      <c r="M5537" t="s">
        <v>28</v>
      </c>
      <c r="N5537" s="4" t="str">
        <f>IF(ISBLANK(Table1[[#This Row],[Payment Method]]),"Unknown",Table1[[#This Row],[Payment Method]])</f>
        <v>Cash</v>
      </c>
    </row>
    <row r="5538" spans="1:14" hidden="1" x14ac:dyDescent="0.35">
      <c r="A5538" t="s">
        <v>5678</v>
      </c>
      <c r="B5538" t="s">
        <v>105</v>
      </c>
      <c r="C5538" t="s">
        <v>20</v>
      </c>
      <c r="D5538" t="s">
        <v>27</v>
      </c>
      <c r="E5538" s="4" t="str">
        <f>IF(ISBLANK(Table1[[#This Row],[Item]]),"Unknown",Table1[[#This Row],[Item]])</f>
        <v>Pasta Alfredo</v>
      </c>
      <c r="F5538">
        <v>12</v>
      </c>
      <c r="G5538" s="4">
        <f>IF(ISBLANK(Table1[[#This Row],[Price]]),AVERAGE(F5538:F23071),Table1[[#This Row],[Price]])</f>
        <v>12</v>
      </c>
      <c r="H5538">
        <v>2</v>
      </c>
      <c r="I5538" s="4">
        <f>IF(ISBLANK(Table1[[#This Row],[Quantity]]),AVERAGE(H5538:H23071),Table1[[#This Row],[Quantity]])</f>
        <v>2</v>
      </c>
      <c r="J5538">
        <v>24</v>
      </c>
      <c r="K5538" s="4">
        <f>IF(ISBLANK(Table1[[#This Row],[Order Total]]),AVERAGE(J5538:J23071),Table1[[#This Row],[Order Total]])</f>
        <v>24</v>
      </c>
      <c r="L5538" s="1">
        <v>44888</v>
      </c>
      <c r="M5538" t="s">
        <v>17</v>
      </c>
      <c r="N5538" s="4" t="str">
        <f>IF(ISBLANK(Table1[[#This Row],[Payment Method]]),"Unknown",Table1[[#This Row],[Payment Method]])</f>
        <v>Digital Wallet</v>
      </c>
    </row>
    <row r="5539" spans="1:14" hidden="1" x14ac:dyDescent="0.35">
      <c r="A5539" t="s">
        <v>5679</v>
      </c>
      <c r="B5539" t="s">
        <v>66</v>
      </c>
      <c r="C5539" t="s">
        <v>20</v>
      </c>
      <c r="D5539" t="s">
        <v>41</v>
      </c>
      <c r="E5539" s="4" t="str">
        <f>IF(ISBLANK(Table1[[#This Row],[Item]]),"Unknown",Table1[[#This Row],[Item]])</f>
        <v>Vegetarian Platter</v>
      </c>
      <c r="F5539">
        <v>14</v>
      </c>
      <c r="G5539" s="4">
        <f>IF(ISBLANK(Table1[[#This Row],[Price]]),AVERAGE(F5539:F23072),Table1[[#This Row],[Price]])</f>
        <v>14</v>
      </c>
      <c r="H5539">
        <v>1</v>
      </c>
      <c r="I5539" s="4">
        <f>IF(ISBLANK(Table1[[#This Row],[Quantity]]),AVERAGE(H5539:H23072),Table1[[#This Row],[Quantity]])</f>
        <v>1</v>
      </c>
      <c r="J5539">
        <v>14</v>
      </c>
      <c r="K5539" s="4">
        <f>IF(ISBLANK(Table1[[#This Row],[Order Total]]),AVERAGE(J5539:J23072),Table1[[#This Row],[Order Total]])</f>
        <v>14</v>
      </c>
      <c r="L5539" s="1">
        <v>44630</v>
      </c>
      <c r="M5539" t="s">
        <v>17</v>
      </c>
      <c r="N5539" s="4" t="str">
        <f>IF(ISBLANK(Table1[[#This Row],[Payment Method]]),"Unknown",Table1[[#This Row],[Payment Method]])</f>
        <v>Digital Wallet</v>
      </c>
    </row>
    <row r="5540" spans="1:14" hidden="1" x14ac:dyDescent="0.35">
      <c r="A5540" t="s">
        <v>5680</v>
      </c>
      <c r="B5540" t="s">
        <v>55</v>
      </c>
      <c r="C5540" t="s">
        <v>24</v>
      </c>
      <c r="D5540" t="s">
        <v>168</v>
      </c>
      <c r="E5540" s="4" t="str">
        <f>IF(ISBLANK(Table1[[#This Row],[Item]]),"Unknown",Table1[[#This Row],[Item]])</f>
        <v>Water</v>
      </c>
      <c r="F5540">
        <v>1</v>
      </c>
      <c r="G5540" s="4">
        <f>IF(ISBLANK(Table1[[#This Row],[Price]]),AVERAGE(F5540:F23073),Table1[[#This Row],[Price]])</f>
        <v>1</v>
      </c>
      <c r="H5540">
        <v>2</v>
      </c>
      <c r="I5540" s="4">
        <f>IF(ISBLANK(Table1[[#This Row],[Quantity]]),AVERAGE(H5540:H23073),Table1[[#This Row],[Quantity]])</f>
        <v>2</v>
      </c>
      <c r="J5540">
        <v>2</v>
      </c>
      <c r="K5540" s="4">
        <f>IF(ISBLANK(Table1[[#This Row],[Order Total]]),AVERAGE(J5540:J23073),Table1[[#This Row],[Order Total]])</f>
        <v>2</v>
      </c>
      <c r="L5540" s="1">
        <v>44858</v>
      </c>
      <c r="M5540" t="s">
        <v>28</v>
      </c>
      <c r="N5540" s="4" t="str">
        <f>IF(ISBLANK(Table1[[#This Row],[Payment Method]]),"Unknown",Table1[[#This Row],[Payment Method]])</f>
        <v>Cash</v>
      </c>
    </row>
    <row r="5541" spans="1:14" x14ac:dyDescent="0.35">
      <c r="A5541" t="s">
        <v>5681</v>
      </c>
      <c r="B5541" t="s">
        <v>40</v>
      </c>
      <c r="C5541" t="s">
        <v>24</v>
      </c>
      <c r="E5541" s="4" t="str">
        <f>IF(ISBLANK(Table1[[#This Row],[Item]]),"Unknown",Table1[[#This Row],[Item]])</f>
        <v>Unknown</v>
      </c>
      <c r="G5541" s="4">
        <f>IF(ISBLANK(Table1[[#This Row],[Price]]),AVERAGE(F5541:F23074),Table1[[#This Row],[Price]])</f>
        <v>6.6026507504608096</v>
      </c>
      <c r="H5541">
        <v>4</v>
      </c>
      <c r="I5541" s="4">
        <f>IF(ISBLANK(Table1[[#This Row],[Quantity]]),AVERAGE(H5541:H23074),Table1[[#This Row],[Quantity]])</f>
        <v>4</v>
      </c>
      <c r="J5541">
        <v>10</v>
      </c>
      <c r="K5541" s="4">
        <f>IF(ISBLANK(Table1[[#This Row],[Order Total]]),AVERAGE(J5541:J23074),Table1[[#This Row],[Order Total]])</f>
        <v>10</v>
      </c>
      <c r="L5541" s="1">
        <v>45014</v>
      </c>
      <c r="N5541" s="4" t="str">
        <f>IF(ISBLANK(Table1[[#This Row],[Payment Method]]),"Unknown",Table1[[#This Row],[Payment Method]])</f>
        <v>Unknown</v>
      </c>
    </row>
    <row r="5542" spans="1:14" hidden="1" x14ac:dyDescent="0.35">
      <c r="A5542" t="s">
        <v>5682</v>
      </c>
      <c r="B5542" t="s">
        <v>47</v>
      </c>
      <c r="C5542" t="s">
        <v>50</v>
      </c>
      <c r="D5542" t="s">
        <v>51</v>
      </c>
      <c r="E5542" s="4" t="str">
        <f>IF(ISBLANK(Table1[[#This Row],[Item]]),"Unknown",Table1[[#This Row],[Item]])</f>
        <v>Sweet Potato Fries</v>
      </c>
      <c r="F5542">
        <v>5</v>
      </c>
      <c r="G5542" s="4">
        <f>IF(ISBLANK(Table1[[#This Row],[Price]]),AVERAGE(F5542:F23075),Table1[[#This Row],[Price]])</f>
        <v>5</v>
      </c>
      <c r="H5542">
        <v>1</v>
      </c>
      <c r="I5542" s="4">
        <f>IF(ISBLANK(Table1[[#This Row],[Quantity]]),AVERAGE(H5542:H23075),Table1[[#This Row],[Quantity]])</f>
        <v>1</v>
      </c>
      <c r="J5542">
        <v>5</v>
      </c>
      <c r="K5542" s="4">
        <f>IF(ISBLANK(Table1[[#This Row],[Order Total]]),AVERAGE(J5542:J23075),Table1[[#This Row],[Order Total]])</f>
        <v>5</v>
      </c>
      <c r="L5542" s="1">
        <v>44732</v>
      </c>
      <c r="M5542" t="s">
        <v>17</v>
      </c>
      <c r="N5542" s="4" t="str">
        <f>IF(ISBLANK(Table1[[#This Row],[Payment Method]]),"Unknown",Table1[[#This Row],[Payment Method]])</f>
        <v>Digital Wallet</v>
      </c>
    </row>
    <row r="5543" spans="1:14" hidden="1" x14ac:dyDescent="0.35">
      <c r="A5543" t="s">
        <v>5683</v>
      </c>
      <c r="B5543" t="s">
        <v>326</v>
      </c>
      <c r="C5543" t="s">
        <v>24</v>
      </c>
      <c r="D5543" t="s">
        <v>168</v>
      </c>
      <c r="E5543" s="4" t="str">
        <f>IF(ISBLANK(Table1[[#This Row],[Item]]),"Unknown",Table1[[#This Row],[Item]])</f>
        <v>Water</v>
      </c>
      <c r="F5543">
        <v>1</v>
      </c>
      <c r="G5543" s="4">
        <f>IF(ISBLANK(Table1[[#This Row],[Price]]),AVERAGE(F5543:F23076),Table1[[#This Row],[Price]])</f>
        <v>1</v>
      </c>
      <c r="H5543">
        <v>5</v>
      </c>
      <c r="I5543" s="4">
        <f>IF(ISBLANK(Table1[[#This Row],[Quantity]]),AVERAGE(H5543:H23076),Table1[[#This Row],[Quantity]])</f>
        <v>5</v>
      </c>
      <c r="J5543">
        <v>5</v>
      </c>
      <c r="K5543" s="4">
        <f>IF(ISBLANK(Table1[[#This Row],[Order Total]]),AVERAGE(J5543:J23076),Table1[[#This Row],[Order Total]])</f>
        <v>5</v>
      </c>
      <c r="L5543" s="1">
        <v>45023</v>
      </c>
      <c r="M5543" t="s">
        <v>13</v>
      </c>
      <c r="N5543" s="4" t="str">
        <f>IF(ISBLANK(Table1[[#This Row],[Payment Method]]),"Unknown",Table1[[#This Row],[Payment Method]])</f>
        <v>Credit Card</v>
      </c>
    </row>
    <row r="5544" spans="1:14" hidden="1" x14ac:dyDescent="0.35">
      <c r="A5544" t="s">
        <v>5684</v>
      </c>
      <c r="B5544" t="s">
        <v>109</v>
      </c>
      <c r="C5544" t="s">
        <v>20</v>
      </c>
      <c r="D5544" t="s">
        <v>27</v>
      </c>
      <c r="E5544" s="4" t="str">
        <f>IF(ISBLANK(Table1[[#This Row],[Item]]),"Unknown",Table1[[#This Row],[Item]])</f>
        <v>Pasta Alfredo</v>
      </c>
      <c r="F5544">
        <v>12</v>
      </c>
      <c r="G5544" s="4">
        <f>IF(ISBLANK(Table1[[#This Row],[Price]]),AVERAGE(F5544:F23077),Table1[[#This Row],[Price]])</f>
        <v>12</v>
      </c>
      <c r="H5544">
        <v>5</v>
      </c>
      <c r="I5544" s="4">
        <f>IF(ISBLANK(Table1[[#This Row],[Quantity]]),AVERAGE(H5544:H23077),Table1[[#This Row],[Quantity]])</f>
        <v>5</v>
      </c>
      <c r="J5544">
        <v>60</v>
      </c>
      <c r="K5544" s="4">
        <f>IF(ISBLANK(Table1[[#This Row],[Order Total]]),AVERAGE(J5544:J23077),Table1[[#This Row],[Order Total]])</f>
        <v>60</v>
      </c>
      <c r="L5544" s="1">
        <v>45160</v>
      </c>
      <c r="M5544" t="s">
        <v>17</v>
      </c>
      <c r="N5544" s="4" t="str">
        <f>IF(ISBLANK(Table1[[#This Row],[Payment Method]]),"Unknown",Table1[[#This Row],[Payment Method]])</f>
        <v>Digital Wallet</v>
      </c>
    </row>
    <row r="5545" spans="1:14" hidden="1" x14ac:dyDescent="0.35">
      <c r="A5545" t="s">
        <v>5685</v>
      </c>
      <c r="B5545" t="s">
        <v>397</v>
      </c>
      <c r="C5545" t="s">
        <v>24</v>
      </c>
      <c r="D5545" t="s">
        <v>77</v>
      </c>
      <c r="E5545" s="4" t="str">
        <f>IF(ISBLANK(Table1[[#This Row],[Item]]),"Unknown",Table1[[#This Row],[Item]])</f>
        <v>Coca Cola</v>
      </c>
      <c r="F5545">
        <v>2.5</v>
      </c>
      <c r="G5545" s="4">
        <f>IF(ISBLANK(Table1[[#This Row],[Price]]),AVERAGE(F5545:F23078),Table1[[#This Row],[Price]])</f>
        <v>2.5</v>
      </c>
      <c r="H5545">
        <v>2</v>
      </c>
      <c r="I5545" s="4">
        <f>IF(ISBLANK(Table1[[#This Row],[Quantity]]),AVERAGE(H5545:H23078),Table1[[#This Row],[Quantity]])</f>
        <v>2</v>
      </c>
      <c r="J5545">
        <v>5</v>
      </c>
      <c r="K5545" s="4">
        <f>IF(ISBLANK(Table1[[#This Row],[Order Total]]),AVERAGE(J5545:J23078),Table1[[#This Row],[Order Total]])</f>
        <v>5</v>
      </c>
      <c r="L5545" s="1">
        <v>44784</v>
      </c>
      <c r="M5545" t="s">
        <v>13</v>
      </c>
      <c r="N5545" s="4" t="str">
        <f>IF(ISBLANK(Table1[[#This Row],[Payment Method]]),"Unknown",Table1[[#This Row],[Payment Method]])</f>
        <v>Credit Card</v>
      </c>
    </row>
    <row r="5546" spans="1:14" hidden="1" x14ac:dyDescent="0.35">
      <c r="A5546" t="s">
        <v>5686</v>
      </c>
      <c r="B5546" t="s">
        <v>202</v>
      </c>
      <c r="C5546" t="s">
        <v>20</v>
      </c>
      <c r="D5546" t="s">
        <v>41</v>
      </c>
      <c r="E5546" s="4" t="str">
        <f>IF(ISBLANK(Table1[[#This Row],[Item]]),"Unknown",Table1[[#This Row],[Item]])</f>
        <v>Vegetarian Platter</v>
      </c>
      <c r="F5546">
        <v>14</v>
      </c>
      <c r="G5546" s="4">
        <f>IF(ISBLANK(Table1[[#This Row],[Price]]),AVERAGE(F5546:F23079),Table1[[#This Row],[Price]])</f>
        <v>14</v>
      </c>
      <c r="H5546">
        <v>3</v>
      </c>
      <c r="I5546" s="4">
        <f>IF(ISBLANK(Table1[[#This Row],[Quantity]]),AVERAGE(H5546:H23079),Table1[[#This Row],[Quantity]])</f>
        <v>3</v>
      </c>
      <c r="J5546">
        <v>42</v>
      </c>
      <c r="K5546" s="4">
        <f>IF(ISBLANK(Table1[[#This Row],[Order Total]]),AVERAGE(J5546:J23079),Table1[[#This Row],[Order Total]])</f>
        <v>42</v>
      </c>
      <c r="L5546" s="1">
        <v>45288</v>
      </c>
      <c r="M5546" t="s">
        <v>13</v>
      </c>
      <c r="N5546" s="4" t="str">
        <f>IF(ISBLANK(Table1[[#This Row],[Payment Method]]),"Unknown",Table1[[#This Row],[Payment Method]])</f>
        <v>Credit Card</v>
      </c>
    </row>
    <row r="5547" spans="1:14" hidden="1" x14ac:dyDescent="0.35">
      <c r="A5547" t="s">
        <v>5687</v>
      </c>
      <c r="B5547" t="s">
        <v>484</v>
      </c>
      <c r="C5547" t="s">
        <v>20</v>
      </c>
      <c r="D5547" t="s">
        <v>27</v>
      </c>
      <c r="E5547" s="4" t="str">
        <f>IF(ISBLANK(Table1[[#This Row],[Item]]),"Unknown",Table1[[#This Row],[Item]])</f>
        <v>Pasta Alfredo</v>
      </c>
      <c r="F5547">
        <v>12</v>
      </c>
      <c r="G5547" s="4">
        <f>IF(ISBLANK(Table1[[#This Row],[Price]]),AVERAGE(F5547:F23080),Table1[[#This Row],[Price]])</f>
        <v>12</v>
      </c>
      <c r="H5547">
        <v>5</v>
      </c>
      <c r="I5547" s="4">
        <f>IF(ISBLANK(Table1[[#This Row],[Quantity]]),AVERAGE(H5547:H23080),Table1[[#This Row],[Quantity]])</f>
        <v>5</v>
      </c>
      <c r="J5547">
        <v>60</v>
      </c>
      <c r="K5547" s="4">
        <f>IF(ISBLANK(Table1[[#This Row],[Order Total]]),AVERAGE(J5547:J23080),Table1[[#This Row],[Order Total]])</f>
        <v>60</v>
      </c>
      <c r="L5547" s="1">
        <v>44800</v>
      </c>
      <c r="M5547" t="s">
        <v>13</v>
      </c>
      <c r="N5547" s="4" t="str">
        <f>IF(ISBLANK(Table1[[#This Row],[Payment Method]]),"Unknown",Table1[[#This Row],[Payment Method]])</f>
        <v>Credit Card</v>
      </c>
    </row>
    <row r="5548" spans="1:14" hidden="1" x14ac:dyDescent="0.35">
      <c r="A5548" t="s">
        <v>5688</v>
      </c>
      <c r="B5548" t="s">
        <v>240</v>
      </c>
      <c r="C5548" t="s">
        <v>38</v>
      </c>
      <c r="D5548" t="s">
        <v>74</v>
      </c>
      <c r="E5548" s="4" t="str">
        <f>IF(ISBLANK(Table1[[#This Row],[Item]]),"Unknown",Table1[[#This Row],[Item]])</f>
        <v>Chocolate Cake</v>
      </c>
      <c r="F5548">
        <v>6</v>
      </c>
      <c r="G5548" s="4">
        <f>IF(ISBLANK(Table1[[#This Row],[Price]]),AVERAGE(F5548:F23081),Table1[[#This Row],[Price]])</f>
        <v>6</v>
      </c>
      <c r="H5548">
        <v>4</v>
      </c>
      <c r="I5548" s="4">
        <f>IF(ISBLANK(Table1[[#This Row],[Quantity]]),AVERAGE(H5548:H23081),Table1[[#This Row],[Quantity]])</f>
        <v>4</v>
      </c>
      <c r="J5548">
        <v>24</v>
      </c>
      <c r="K5548" s="4">
        <f>IF(ISBLANK(Table1[[#This Row],[Order Total]]),AVERAGE(J5548:J23081),Table1[[#This Row],[Order Total]])</f>
        <v>24</v>
      </c>
      <c r="L5548" s="1">
        <v>45136</v>
      </c>
      <c r="M5548" t="s">
        <v>13</v>
      </c>
      <c r="N5548" s="4" t="str">
        <f>IF(ISBLANK(Table1[[#This Row],[Payment Method]]),"Unknown",Table1[[#This Row],[Payment Method]])</f>
        <v>Credit Card</v>
      </c>
    </row>
    <row r="5549" spans="1:14" hidden="1" x14ac:dyDescent="0.35">
      <c r="A5549" t="s">
        <v>5689</v>
      </c>
      <c r="B5549" t="s">
        <v>196</v>
      </c>
      <c r="C5549" t="s">
        <v>11</v>
      </c>
      <c r="D5549" t="s">
        <v>79</v>
      </c>
      <c r="E5549" s="4" t="str">
        <f>IF(ISBLANK(Table1[[#This Row],[Item]]),"Unknown",Table1[[#This Row],[Item]])</f>
        <v>Grilled Vegetables</v>
      </c>
      <c r="F5549">
        <v>5</v>
      </c>
      <c r="G5549" s="4">
        <f>IF(ISBLANK(Table1[[#This Row],[Price]]),AVERAGE(F5549:F23082),Table1[[#This Row],[Price]])</f>
        <v>5</v>
      </c>
      <c r="H5549">
        <v>4</v>
      </c>
      <c r="I5549" s="4">
        <f>IF(ISBLANK(Table1[[#This Row],[Quantity]]),AVERAGE(H5549:H23082),Table1[[#This Row],[Quantity]])</f>
        <v>4</v>
      </c>
      <c r="J5549">
        <v>20</v>
      </c>
      <c r="K5549" s="4">
        <f>IF(ISBLANK(Table1[[#This Row],[Order Total]]),AVERAGE(J5549:J23082),Table1[[#This Row],[Order Total]])</f>
        <v>20</v>
      </c>
      <c r="L5549" s="1">
        <v>44785</v>
      </c>
      <c r="M5549" t="s">
        <v>28</v>
      </c>
      <c r="N5549" s="4" t="str">
        <f>IF(ISBLANK(Table1[[#This Row],[Payment Method]]),"Unknown",Table1[[#This Row],[Payment Method]])</f>
        <v>Cash</v>
      </c>
    </row>
    <row r="5550" spans="1:14" hidden="1" x14ac:dyDescent="0.35">
      <c r="A5550" t="s">
        <v>5690</v>
      </c>
      <c r="B5550" t="s">
        <v>423</v>
      </c>
      <c r="C5550" t="s">
        <v>50</v>
      </c>
      <c r="D5550" t="s">
        <v>99</v>
      </c>
      <c r="E5550" s="4" t="str">
        <f>IF(ISBLANK(Table1[[#This Row],[Item]]),"Unknown",Table1[[#This Row],[Item]])</f>
        <v>Chicken Melt</v>
      </c>
      <c r="F5550">
        <v>8</v>
      </c>
      <c r="G5550" s="4">
        <f>IF(ISBLANK(Table1[[#This Row],[Price]]),AVERAGE(F5550:F23083),Table1[[#This Row],[Price]])</f>
        <v>8</v>
      </c>
      <c r="H5550">
        <v>5</v>
      </c>
      <c r="I5550" s="4">
        <f>IF(ISBLANK(Table1[[#This Row],[Quantity]]),AVERAGE(H5550:H23083),Table1[[#This Row],[Quantity]])</f>
        <v>5</v>
      </c>
      <c r="J5550">
        <v>40</v>
      </c>
      <c r="K5550" s="4">
        <f>IF(ISBLANK(Table1[[#This Row],[Order Total]]),AVERAGE(J5550:J23083),Table1[[#This Row],[Order Total]])</f>
        <v>40</v>
      </c>
      <c r="L5550" s="1">
        <v>44676</v>
      </c>
      <c r="M5550" t="s">
        <v>13</v>
      </c>
      <c r="N5550" s="4" t="str">
        <f>IF(ISBLANK(Table1[[#This Row],[Payment Method]]),"Unknown",Table1[[#This Row],[Payment Method]])</f>
        <v>Credit Card</v>
      </c>
    </row>
    <row r="5551" spans="1:14" x14ac:dyDescent="0.35">
      <c r="A5551" t="s">
        <v>5691</v>
      </c>
      <c r="B5551" t="s">
        <v>92</v>
      </c>
      <c r="C5551" t="s">
        <v>38</v>
      </c>
      <c r="E5551" s="4" t="str">
        <f>IF(ISBLANK(Table1[[#This Row],[Item]]),"Unknown",Table1[[#This Row],[Item]])</f>
        <v>Unknown</v>
      </c>
      <c r="G5551" s="4">
        <f>IF(ISBLANK(Table1[[#This Row],[Price]]),AVERAGE(F5551:F23084),Table1[[#This Row],[Price]])</f>
        <v>6.6021170063246659</v>
      </c>
      <c r="I5551" s="4">
        <f>IF(ISBLANK(Table1[[#This Row],[Quantity]]),AVERAGE(H5551:H23084),Table1[[#This Row],[Quantity]])</f>
        <v>3.0048763795020959</v>
      </c>
      <c r="K5551" s="4">
        <f>IF(ISBLANK(Table1[[#This Row],[Order Total]]),AVERAGE(J5551:J23084),Table1[[#This Row],[Order Total]])</f>
        <v>19.837282915561641</v>
      </c>
      <c r="L5551" s="1">
        <v>45138</v>
      </c>
      <c r="M5551" t="s">
        <v>17</v>
      </c>
      <c r="N5551" s="4" t="str">
        <f>IF(ISBLANK(Table1[[#This Row],[Payment Method]]),"Unknown",Table1[[#This Row],[Payment Method]])</f>
        <v>Digital Wallet</v>
      </c>
    </row>
    <row r="5552" spans="1:14" hidden="1" x14ac:dyDescent="0.35">
      <c r="A5552" t="s">
        <v>5692</v>
      </c>
      <c r="B5552" t="s">
        <v>236</v>
      </c>
      <c r="C5552" t="s">
        <v>24</v>
      </c>
      <c r="D5552" t="s">
        <v>77</v>
      </c>
      <c r="E5552" s="4" t="str">
        <f>IF(ISBLANK(Table1[[#This Row],[Item]]),"Unknown",Table1[[#This Row],[Item]])</f>
        <v>Coca Cola</v>
      </c>
      <c r="F5552">
        <v>2.5</v>
      </c>
      <c r="G5552" s="4">
        <f>IF(ISBLANK(Table1[[#This Row],[Price]]),AVERAGE(F5552:F23085),Table1[[#This Row],[Price]])</f>
        <v>2.5</v>
      </c>
      <c r="H5552">
        <v>5</v>
      </c>
      <c r="I5552" s="4">
        <f>IF(ISBLANK(Table1[[#This Row],[Quantity]]),AVERAGE(H5552:H23085),Table1[[#This Row],[Quantity]])</f>
        <v>5</v>
      </c>
      <c r="J5552">
        <v>12.5</v>
      </c>
      <c r="K5552" s="4">
        <f>IF(ISBLANK(Table1[[#This Row],[Order Total]]),AVERAGE(J5552:J23085),Table1[[#This Row],[Order Total]])</f>
        <v>12.5</v>
      </c>
      <c r="L5552" s="1">
        <v>44812</v>
      </c>
      <c r="M5552" t="s">
        <v>28</v>
      </c>
      <c r="N5552" s="4" t="str">
        <f>IF(ISBLANK(Table1[[#This Row],[Payment Method]]),"Unknown",Table1[[#This Row],[Payment Method]])</f>
        <v>Cash</v>
      </c>
    </row>
    <row r="5553" spans="1:14" hidden="1" x14ac:dyDescent="0.35">
      <c r="A5553" t="s">
        <v>5693</v>
      </c>
      <c r="B5553" t="s">
        <v>158</v>
      </c>
      <c r="C5553" t="s">
        <v>50</v>
      </c>
      <c r="D5553" t="s">
        <v>86</v>
      </c>
      <c r="E5553" s="4" t="str">
        <f>IF(ISBLANK(Table1[[#This Row],[Item]]),"Unknown",Table1[[#This Row],[Item]])</f>
        <v>Cheese Fries</v>
      </c>
      <c r="F5553">
        <v>5</v>
      </c>
      <c r="G5553" s="4">
        <f>IF(ISBLANK(Table1[[#This Row],[Price]]),AVERAGE(F5553:F23086),Table1[[#This Row],[Price]])</f>
        <v>5</v>
      </c>
      <c r="H5553">
        <v>4</v>
      </c>
      <c r="I5553" s="4">
        <f>IF(ISBLANK(Table1[[#This Row],[Quantity]]),AVERAGE(H5553:H23086),Table1[[#This Row],[Quantity]])</f>
        <v>4</v>
      </c>
      <c r="J5553">
        <v>20</v>
      </c>
      <c r="K5553" s="4">
        <f>IF(ISBLANK(Table1[[#This Row],[Order Total]]),AVERAGE(J5553:J23086),Table1[[#This Row],[Order Total]])</f>
        <v>20</v>
      </c>
      <c r="L5553" s="1">
        <v>45290</v>
      </c>
      <c r="M5553" t="s">
        <v>13</v>
      </c>
      <c r="N5553" s="4" t="str">
        <f>IF(ISBLANK(Table1[[#This Row],[Payment Method]]),"Unknown",Table1[[#This Row],[Payment Method]])</f>
        <v>Credit Card</v>
      </c>
    </row>
    <row r="5554" spans="1:14" hidden="1" x14ac:dyDescent="0.35">
      <c r="A5554" t="s">
        <v>5694</v>
      </c>
      <c r="B5554" t="s">
        <v>109</v>
      </c>
      <c r="C5554" t="s">
        <v>50</v>
      </c>
      <c r="D5554" t="s">
        <v>51</v>
      </c>
      <c r="E5554" s="4" t="str">
        <f>IF(ISBLANK(Table1[[#This Row],[Item]]),"Unknown",Table1[[#This Row],[Item]])</f>
        <v>Sweet Potato Fries</v>
      </c>
      <c r="F5554">
        <v>5</v>
      </c>
      <c r="G5554" s="4">
        <f>IF(ISBLANK(Table1[[#This Row],[Price]]),AVERAGE(F5554:F23087),Table1[[#This Row],[Price]])</f>
        <v>5</v>
      </c>
      <c r="H5554">
        <v>2</v>
      </c>
      <c r="I5554" s="4">
        <f>IF(ISBLANK(Table1[[#This Row],[Quantity]]),AVERAGE(H5554:H23087),Table1[[#This Row],[Quantity]])</f>
        <v>2</v>
      </c>
      <c r="J5554">
        <v>10</v>
      </c>
      <c r="K5554" s="4">
        <f>IF(ISBLANK(Table1[[#This Row],[Order Total]]),AVERAGE(J5554:J23087),Table1[[#This Row],[Order Total]])</f>
        <v>10</v>
      </c>
      <c r="L5554" s="1">
        <v>45285</v>
      </c>
      <c r="M5554" t="s">
        <v>28</v>
      </c>
      <c r="N5554" s="4" t="str">
        <f>IF(ISBLANK(Table1[[#This Row],[Payment Method]]),"Unknown",Table1[[#This Row],[Payment Method]])</f>
        <v>Cash</v>
      </c>
    </row>
    <row r="5555" spans="1:14" hidden="1" x14ac:dyDescent="0.35">
      <c r="A5555" t="s">
        <v>5695</v>
      </c>
      <c r="B5555" t="s">
        <v>64</v>
      </c>
      <c r="C5555" t="s">
        <v>38</v>
      </c>
      <c r="E5555" s="4" t="str">
        <f>IF(ISBLANK(Table1[[#This Row],[Item]]),"Unknown",Table1[[#This Row],[Item]])</f>
        <v>Unknown</v>
      </c>
      <c r="F5555">
        <v>5</v>
      </c>
      <c r="G5555" s="4">
        <f>IF(ISBLANK(Table1[[#This Row],[Price]]),AVERAGE(F5555:F23088),Table1[[#This Row],[Price]])</f>
        <v>5</v>
      </c>
      <c r="H5555">
        <v>2</v>
      </c>
      <c r="I5555" s="4">
        <f>IF(ISBLANK(Table1[[#This Row],[Quantity]]),AVERAGE(H5555:H23088),Table1[[#This Row],[Quantity]])</f>
        <v>2</v>
      </c>
      <c r="J5555">
        <v>10</v>
      </c>
      <c r="K5555" s="4">
        <f>IF(ISBLANK(Table1[[#This Row],[Order Total]]),AVERAGE(J5555:J23088),Table1[[#This Row],[Order Total]])</f>
        <v>10</v>
      </c>
      <c r="L5555" s="1">
        <v>44924</v>
      </c>
      <c r="M5555" t="s">
        <v>28</v>
      </c>
      <c r="N5555" s="4" t="str">
        <f>IF(ISBLANK(Table1[[#This Row],[Payment Method]]),"Unknown",Table1[[#This Row],[Payment Method]])</f>
        <v>Cash</v>
      </c>
    </row>
    <row r="5556" spans="1:14" hidden="1" x14ac:dyDescent="0.35">
      <c r="A5556" t="s">
        <v>5696</v>
      </c>
      <c r="B5556" t="s">
        <v>217</v>
      </c>
      <c r="C5556" t="s">
        <v>38</v>
      </c>
      <c r="D5556" t="s">
        <v>43</v>
      </c>
      <c r="E5556" s="4" t="str">
        <f>IF(ISBLANK(Table1[[#This Row],[Item]]),"Unknown",Table1[[#This Row],[Item]])</f>
        <v>Brownie</v>
      </c>
      <c r="F5556">
        <v>6</v>
      </c>
      <c r="G5556" s="4">
        <f>IF(ISBLANK(Table1[[#This Row],[Price]]),AVERAGE(F5556:F23089),Table1[[#This Row],[Price]])</f>
        <v>6</v>
      </c>
      <c r="H5556">
        <v>1</v>
      </c>
      <c r="I5556" s="4">
        <f>IF(ISBLANK(Table1[[#This Row],[Quantity]]),AVERAGE(H5556:H23089),Table1[[#This Row],[Quantity]])</f>
        <v>1</v>
      </c>
      <c r="J5556">
        <v>6</v>
      </c>
      <c r="K5556" s="4">
        <f>IF(ISBLANK(Table1[[#This Row],[Order Total]]),AVERAGE(J5556:J23089),Table1[[#This Row],[Order Total]])</f>
        <v>6</v>
      </c>
      <c r="L5556" s="1">
        <v>44963</v>
      </c>
      <c r="M5556" t="s">
        <v>17</v>
      </c>
      <c r="N5556" s="4" t="str">
        <f>IF(ISBLANK(Table1[[#This Row],[Payment Method]]),"Unknown",Table1[[#This Row],[Payment Method]])</f>
        <v>Digital Wallet</v>
      </c>
    </row>
    <row r="5557" spans="1:14" hidden="1" x14ac:dyDescent="0.35">
      <c r="A5557" t="s">
        <v>5697</v>
      </c>
      <c r="B5557" t="s">
        <v>413</v>
      </c>
      <c r="C5557" t="s">
        <v>50</v>
      </c>
      <c r="D5557" t="s">
        <v>93</v>
      </c>
      <c r="E5557" s="4" t="str">
        <f>IF(ISBLANK(Table1[[#This Row],[Item]]),"Unknown",Table1[[#This Row],[Item]])</f>
        <v>Beef Chili</v>
      </c>
      <c r="F5557">
        <v>7</v>
      </c>
      <c r="G5557" s="4">
        <f>IF(ISBLANK(Table1[[#This Row],[Price]]),AVERAGE(F5557:F23090),Table1[[#This Row],[Price]])</f>
        <v>7</v>
      </c>
      <c r="H5557">
        <v>5</v>
      </c>
      <c r="I5557" s="4">
        <f>IF(ISBLANK(Table1[[#This Row],[Quantity]]),AVERAGE(H5557:H23090),Table1[[#This Row],[Quantity]])</f>
        <v>5</v>
      </c>
      <c r="J5557">
        <v>35</v>
      </c>
      <c r="K5557" s="4">
        <f>IF(ISBLANK(Table1[[#This Row],[Order Total]]),AVERAGE(J5557:J23090),Table1[[#This Row],[Order Total]])</f>
        <v>35</v>
      </c>
      <c r="L5557" s="1">
        <v>45145</v>
      </c>
      <c r="M5557" t="s">
        <v>28</v>
      </c>
      <c r="N5557" s="4" t="str">
        <f>IF(ISBLANK(Table1[[#This Row],[Payment Method]]),"Unknown",Table1[[#This Row],[Payment Method]])</f>
        <v>Cash</v>
      </c>
    </row>
    <row r="5558" spans="1:14" hidden="1" x14ac:dyDescent="0.35">
      <c r="A5558" t="s">
        <v>5698</v>
      </c>
      <c r="B5558" t="s">
        <v>19</v>
      </c>
      <c r="C5558" t="s">
        <v>24</v>
      </c>
      <c r="D5558" t="s">
        <v>56</v>
      </c>
      <c r="E5558" s="4" t="str">
        <f>IF(ISBLANK(Table1[[#This Row],[Item]]),"Unknown",Table1[[#This Row],[Item]])</f>
        <v>Lemonade</v>
      </c>
      <c r="F5558">
        <v>3</v>
      </c>
      <c r="G5558" s="4">
        <f>IF(ISBLANK(Table1[[#This Row],[Price]]),AVERAGE(F5558:F23091),Table1[[#This Row],[Price]])</f>
        <v>3</v>
      </c>
      <c r="H5558">
        <v>2</v>
      </c>
      <c r="I5558" s="4">
        <f>IF(ISBLANK(Table1[[#This Row],[Quantity]]),AVERAGE(H5558:H23091),Table1[[#This Row],[Quantity]])</f>
        <v>2</v>
      </c>
      <c r="J5558">
        <v>6</v>
      </c>
      <c r="K5558" s="4">
        <f>IF(ISBLANK(Table1[[#This Row],[Order Total]]),AVERAGE(J5558:J23091),Table1[[#This Row],[Order Total]])</f>
        <v>6</v>
      </c>
      <c r="L5558" s="1">
        <v>44837</v>
      </c>
      <c r="M5558" t="s">
        <v>28</v>
      </c>
      <c r="N5558" s="4" t="str">
        <f>IF(ISBLANK(Table1[[#This Row],[Payment Method]]),"Unknown",Table1[[#This Row],[Payment Method]])</f>
        <v>Cash</v>
      </c>
    </row>
    <row r="5559" spans="1:14" hidden="1" x14ac:dyDescent="0.35">
      <c r="A5559" t="s">
        <v>5699</v>
      </c>
      <c r="B5559" t="s">
        <v>397</v>
      </c>
      <c r="C5559" t="s">
        <v>50</v>
      </c>
      <c r="D5559" t="s">
        <v>99</v>
      </c>
      <c r="E5559" s="4" t="str">
        <f>IF(ISBLANK(Table1[[#This Row],[Item]]),"Unknown",Table1[[#This Row],[Item]])</f>
        <v>Chicken Melt</v>
      </c>
      <c r="F5559">
        <v>8</v>
      </c>
      <c r="G5559" s="4">
        <f>IF(ISBLANK(Table1[[#This Row],[Price]]),AVERAGE(F5559:F23092),Table1[[#This Row],[Price]])</f>
        <v>8</v>
      </c>
      <c r="H5559">
        <v>3</v>
      </c>
      <c r="I5559" s="4">
        <f>IF(ISBLANK(Table1[[#This Row],[Quantity]]),AVERAGE(H5559:H23092),Table1[[#This Row],[Quantity]])</f>
        <v>3</v>
      </c>
      <c r="J5559">
        <v>24</v>
      </c>
      <c r="K5559" s="4">
        <f>IF(ISBLANK(Table1[[#This Row],[Order Total]]),AVERAGE(J5559:J23092),Table1[[#This Row],[Order Total]])</f>
        <v>24</v>
      </c>
      <c r="L5559" s="1">
        <v>45071</v>
      </c>
      <c r="M5559" t="s">
        <v>28</v>
      </c>
      <c r="N5559" s="4" t="str">
        <f>IF(ISBLANK(Table1[[#This Row],[Payment Method]]),"Unknown",Table1[[#This Row],[Payment Method]])</f>
        <v>Cash</v>
      </c>
    </row>
    <row r="5560" spans="1:14" x14ac:dyDescent="0.35">
      <c r="A5560" t="s">
        <v>5700</v>
      </c>
      <c r="B5560" t="s">
        <v>298</v>
      </c>
      <c r="C5560" t="s">
        <v>11</v>
      </c>
      <c r="E5560" s="4" t="str">
        <f>IF(ISBLANK(Table1[[#This Row],[Item]]),"Unknown",Table1[[#This Row],[Item]])</f>
        <v>Unknown</v>
      </c>
      <c r="G5560" s="4">
        <f>IF(ISBLANK(Table1[[#This Row],[Price]]),AVERAGE(F5560:F23093),Table1[[#This Row],[Price]])</f>
        <v>6.6031118143459917</v>
      </c>
      <c r="H5560">
        <v>4</v>
      </c>
      <c r="I5560" s="4">
        <f>IF(ISBLANK(Table1[[#This Row],[Quantity]]),AVERAGE(H5560:H23093),Table1[[#This Row],[Quantity]])</f>
        <v>4</v>
      </c>
      <c r="J5560">
        <v>20</v>
      </c>
      <c r="K5560" s="4">
        <f>IF(ISBLANK(Table1[[#This Row],[Order Total]]),AVERAGE(J5560:J23093),Table1[[#This Row],[Order Total]])</f>
        <v>20</v>
      </c>
      <c r="L5560" s="1">
        <v>44901</v>
      </c>
      <c r="M5560" t="s">
        <v>28</v>
      </c>
      <c r="N5560" s="4" t="str">
        <f>IF(ISBLANK(Table1[[#This Row],[Payment Method]]),"Unknown",Table1[[#This Row],[Payment Method]])</f>
        <v>Cash</v>
      </c>
    </row>
    <row r="5561" spans="1:14" hidden="1" x14ac:dyDescent="0.35">
      <c r="A5561" t="s">
        <v>5701</v>
      </c>
      <c r="B5561" t="s">
        <v>53</v>
      </c>
      <c r="C5561" t="s">
        <v>24</v>
      </c>
      <c r="D5561" t="s">
        <v>56</v>
      </c>
      <c r="E5561" s="4" t="str">
        <f>IF(ISBLANK(Table1[[#This Row],[Item]]),"Unknown",Table1[[#This Row],[Item]])</f>
        <v>Lemonade</v>
      </c>
      <c r="F5561">
        <v>3</v>
      </c>
      <c r="G5561" s="4">
        <f>IF(ISBLANK(Table1[[#This Row],[Price]]),AVERAGE(F5561:F23094),Table1[[#This Row],[Price]])</f>
        <v>3</v>
      </c>
      <c r="H5561">
        <v>4</v>
      </c>
      <c r="I5561" s="4">
        <f>IF(ISBLANK(Table1[[#This Row],[Quantity]]),AVERAGE(H5561:H23094),Table1[[#This Row],[Quantity]])</f>
        <v>4</v>
      </c>
      <c r="J5561">
        <v>12</v>
      </c>
      <c r="K5561" s="4">
        <f>IF(ISBLANK(Table1[[#This Row],[Order Total]]),AVERAGE(J5561:J23094),Table1[[#This Row],[Order Total]])</f>
        <v>12</v>
      </c>
      <c r="L5561" s="1">
        <v>44669</v>
      </c>
      <c r="M5561" t="s">
        <v>13</v>
      </c>
      <c r="N5561" s="4" t="str">
        <f>IF(ISBLANK(Table1[[#This Row],[Payment Method]]),"Unknown",Table1[[#This Row],[Payment Method]])</f>
        <v>Credit Card</v>
      </c>
    </row>
    <row r="5562" spans="1:14" hidden="1" x14ac:dyDescent="0.35">
      <c r="A5562" t="s">
        <v>5702</v>
      </c>
      <c r="B5562" t="s">
        <v>205</v>
      </c>
      <c r="C5562" t="s">
        <v>20</v>
      </c>
      <c r="D5562" t="s">
        <v>27</v>
      </c>
      <c r="E5562" s="4" t="str">
        <f>IF(ISBLANK(Table1[[#This Row],[Item]]),"Unknown",Table1[[#This Row],[Item]])</f>
        <v>Pasta Alfredo</v>
      </c>
      <c r="F5562">
        <v>12</v>
      </c>
      <c r="G5562" s="4">
        <f>IF(ISBLANK(Table1[[#This Row],[Price]]),AVERAGE(F5562:F23095),Table1[[#This Row],[Price]])</f>
        <v>12</v>
      </c>
      <c r="H5562">
        <v>1</v>
      </c>
      <c r="I5562" s="4">
        <f>IF(ISBLANK(Table1[[#This Row],[Quantity]]),AVERAGE(H5562:H23095),Table1[[#This Row],[Quantity]])</f>
        <v>1</v>
      </c>
      <c r="J5562">
        <v>12</v>
      </c>
      <c r="K5562" s="4">
        <f>IF(ISBLANK(Table1[[#This Row],[Order Total]]),AVERAGE(J5562:J23095),Table1[[#This Row],[Order Total]])</f>
        <v>12</v>
      </c>
      <c r="L5562" s="1">
        <v>44734</v>
      </c>
      <c r="M5562" t="s">
        <v>17</v>
      </c>
      <c r="N5562" s="4" t="str">
        <f>IF(ISBLANK(Table1[[#This Row],[Payment Method]]),"Unknown",Table1[[#This Row],[Payment Method]])</f>
        <v>Digital Wallet</v>
      </c>
    </row>
    <row r="5563" spans="1:14" hidden="1" x14ac:dyDescent="0.35">
      <c r="A5563" t="s">
        <v>5703</v>
      </c>
      <c r="B5563" t="s">
        <v>111</v>
      </c>
      <c r="C5563" t="s">
        <v>50</v>
      </c>
      <c r="D5563" t="s">
        <v>93</v>
      </c>
      <c r="E5563" s="4" t="str">
        <f>IF(ISBLANK(Table1[[#This Row],[Item]]),"Unknown",Table1[[#This Row],[Item]])</f>
        <v>Beef Chili</v>
      </c>
      <c r="F5563">
        <v>7</v>
      </c>
      <c r="G5563" s="4">
        <f>IF(ISBLANK(Table1[[#This Row],[Price]]),AVERAGE(F5563:F23096),Table1[[#This Row],[Price]])</f>
        <v>7</v>
      </c>
      <c r="H5563">
        <v>2</v>
      </c>
      <c r="I5563" s="4">
        <f>IF(ISBLANK(Table1[[#This Row],[Quantity]]),AVERAGE(H5563:H23096),Table1[[#This Row],[Quantity]])</f>
        <v>2</v>
      </c>
      <c r="J5563">
        <v>14</v>
      </c>
      <c r="K5563" s="4">
        <f>IF(ISBLANK(Table1[[#This Row],[Order Total]]),AVERAGE(J5563:J23096),Table1[[#This Row],[Order Total]])</f>
        <v>14</v>
      </c>
      <c r="L5563" s="1">
        <v>45036</v>
      </c>
      <c r="M5563" t="s">
        <v>28</v>
      </c>
      <c r="N5563" s="4" t="str">
        <f>IF(ISBLANK(Table1[[#This Row],[Payment Method]]),"Unknown",Table1[[#This Row],[Payment Method]])</f>
        <v>Cash</v>
      </c>
    </row>
    <row r="5564" spans="1:14" hidden="1" x14ac:dyDescent="0.35">
      <c r="A5564" t="s">
        <v>5704</v>
      </c>
      <c r="B5564" t="s">
        <v>83</v>
      </c>
      <c r="C5564" t="s">
        <v>50</v>
      </c>
      <c r="D5564" t="s">
        <v>86</v>
      </c>
      <c r="E5564" s="4" t="str">
        <f>IF(ISBLANK(Table1[[#This Row],[Item]]),"Unknown",Table1[[#This Row],[Item]])</f>
        <v>Cheese Fries</v>
      </c>
      <c r="F5564">
        <v>5</v>
      </c>
      <c r="G5564" s="4">
        <f>IF(ISBLANK(Table1[[#This Row],[Price]]),AVERAGE(F5564:F23097),Table1[[#This Row],[Price]])</f>
        <v>5</v>
      </c>
      <c r="H5564">
        <v>3</v>
      </c>
      <c r="I5564" s="4">
        <f>IF(ISBLANK(Table1[[#This Row],[Quantity]]),AVERAGE(H5564:H23097),Table1[[#This Row],[Quantity]])</f>
        <v>3</v>
      </c>
      <c r="J5564">
        <v>15</v>
      </c>
      <c r="K5564" s="4">
        <f>IF(ISBLANK(Table1[[#This Row],[Order Total]]),AVERAGE(J5564:J23097),Table1[[#This Row],[Order Total]])</f>
        <v>15</v>
      </c>
      <c r="L5564" s="1">
        <v>44745</v>
      </c>
      <c r="M5564" t="s">
        <v>28</v>
      </c>
      <c r="N5564" s="4" t="str">
        <f>IF(ISBLANK(Table1[[#This Row],[Payment Method]]),"Unknown",Table1[[#This Row],[Payment Method]])</f>
        <v>Cash</v>
      </c>
    </row>
    <row r="5565" spans="1:14" hidden="1" x14ac:dyDescent="0.35">
      <c r="A5565" t="s">
        <v>5705</v>
      </c>
      <c r="B5565" t="s">
        <v>92</v>
      </c>
      <c r="C5565" t="s">
        <v>50</v>
      </c>
      <c r="D5565" t="s">
        <v>99</v>
      </c>
      <c r="E5565" s="4" t="str">
        <f>IF(ISBLANK(Table1[[#This Row],[Item]]),"Unknown",Table1[[#This Row],[Item]])</f>
        <v>Chicken Melt</v>
      </c>
      <c r="F5565">
        <v>8</v>
      </c>
      <c r="G5565" s="4">
        <f>IF(ISBLANK(Table1[[#This Row],[Price]]),AVERAGE(F5565:F23098),Table1[[#This Row],[Price]])</f>
        <v>8</v>
      </c>
      <c r="H5565">
        <v>3</v>
      </c>
      <c r="I5565" s="4">
        <f>IF(ISBLANK(Table1[[#This Row],[Quantity]]),AVERAGE(H5565:H23098),Table1[[#This Row],[Quantity]])</f>
        <v>3</v>
      </c>
      <c r="J5565">
        <v>24</v>
      </c>
      <c r="K5565" s="4">
        <f>IF(ISBLANK(Table1[[#This Row],[Order Total]]),AVERAGE(J5565:J23098),Table1[[#This Row],[Order Total]])</f>
        <v>24</v>
      </c>
      <c r="L5565" s="1">
        <v>44842</v>
      </c>
      <c r="M5565" t="s">
        <v>17</v>
      </c>
      <c r="N5565" s="4" t="str">
        <f>IF(ISBLANK(Table1[[#This Row],[Payment Method]]),"Unknown",Table1[[#This Row],[Payment Method]])</f>
        <v>Digital Wallet</v>
      </c>
    </row>
    <row r="5566" spans="1:14" hidden="1" x14ac:dyDescent="0.35">
      <c r="A5566" t="s">
        <v>5706</v>
      </c>
      <c r="B5566" t="s">
        <v>305</v>
      </c>
      <c r="C5566" t="s">
        <v>11</v>
      </c>
      <c r="D5566" t="s">
        <v>79</v>
      </c>
      <c r="E5566" s="4" t="str">
        <f>IF(ISBLANK(Table1[[#This Row],[Item]]),"Unknown",Table1[[#This Row],[Item]])</f>
        <v>Grilled Vegetables</v>
      </c>
      <c r="F5566">
        <v>5</v>
      </c>
      <c r="G5566" s="4">
        <f>IF(ISBLANK(Table1[[#This Row],[Price]]),AVERAGE(F5566:F23099),Table1[[#This Row],[Price]])</f>
        <v>5</v>
      </c>
      <c r="H5566">
        <v>5</v>
      </c>
      <c r="I5566" s="4">
        <f>IF(ISBLANK(Table1[[#This Row],[Quantity]]),AVERAGE(H5566:H23099),Table1[[#This Row],[Quantity]])</f>
        <v>5</v>
      </c>
      <c r="J5566">
        <v>25</v>
      </c>
      <c r="K5566" s="4">
        <f>IF(ISBLANK(Table1[[#This Row],[Order Total]]),AVERAGE(J5566:J23099),Table1[[#This Row],[Order Total]])</f>
        <v>25</v>
      </c>
      <c r="L5566" s="1">
        <v>44789</v>
      </c>
      <c r="M5566" t="s">
        <v>13</v>
      </c>
      <c r="N5566" s="4" t="str">
        <f>IF(ISBLANK(Table1[[#This Row],[Payment Method]]),"Unknown",Table1[[#This Row],[Payment Method]])</f>
        <v>Credit Card</v>
      </c>
    </row>
    <row r="5567" spans="1:14" hidden="1" x14ac:dyDescent="0.35">
      <c r="A5567" t="s">
        <v>5707</v>
      </c>
      <c r="B5567" t="s">
        <v>23</v>
      </c>
      <c r="C5567" t="s">
        <v>24</v>
      </c>
      <c r="D5567" t="s">
        <v>168</v>
      </c>
      <c r="E5567" s="4" t="str">
        <f>IF(ISBLANK(Table1[[#This Row],[Item]]),"Unknown",Table1[[#This Row],[Item]])</f>
        <v>Water</v>
      </c>
      <c r="F5567">
        <v>1</v>
      </c>
      <c r="G5567" s="4">
        <f>IF(ISBLANK(Table1[[#This Row],[Price]]),AVERAGE(F5567:F23100),Table1[[#This Row],[Price]])</f>
        <v>1</v>
      </c>
      <c r="H5567">
        <v>5</v>
      </c>
      <c r="I5567" s="4">
        <f>IF(ISBLANK(Table1[[#This Row],[Quantity]]),AVERAGE(H5567:H23100),Table1[[#This Row],[Quantity]])</f>
        <v>5</v>
      </c>
      <c r="J5567">
        <v>5</v>
      </c>
      <c r="K5567" s="4">
        <f>IF(ISBLANK(Table1[[#This Row],[Order Total]]),AVERAGE(J5567:J23100),Table1[[#This Row],[Order Total]])</f>
        <v>5</v>
      </c>
      <c r="L5567" s="1">
        <v>44849</v>
      </c>
      <c r="M5567" t="s">
        <v>28</v>
      </c>
      <c r="N5567" s="4" t="str">
        <f>IF(ISBLANK(Table1[[#This Row],[Payment Method]]),"Unknown",Table1[[#This Row],[Payment Method]])</f>
        <v>Cash</v>
      </c>
    </row>
    <row r="5568" spans="1:14" hidden="1" x14ac:dyDescent="0.35">
      <c r="A5568" t="s">
        <v>5708</v>
      </c>
      <c r="B5568" t="s">
        <v>88</v>
      </c>
      <c r="C5568" t="s">
        <v>50</v>
      </c>
      <c r="D5568" t="s">
        <v>99</v>
      </c>
      <c r="E5568" s="4" t="str">
        <f>IF(ISBLANK(Table1[[#This Row],[Item]]),"Unknown",Table1[[#This Row],[Item]])</f>
        <v>Chicken Melt</v>
      </c>
      <c r="F5568">
        <v>8</v>
      </c>
      <c r="G5568" s="4">
        <f>IF(ISBLANK(Table1[[#This Row],[Price]]),AVERAGE(F5568:F23101),Table1[[#This Row],[Price]])</f>
        <v>8</v>
      </c>
      <c r="H5568">
        <v>4</v>
      </c>
      <c r="I5568" s="4">
        <f>IF(ISBLANK(Table1[[#This Row],[Quantity]]),AVERAGE(H5568:H23101),Table1[[#This Row],[Quantity]])</f>
        <v>4</v>
      </c>
      <c r="J5568">
        <v>32</v>
      </c>
      <c r="K5568" s="4">
        <f>IF(ISBLANK(Table1[[#This Row],[Order Total]]),AVERAGE(J5568:J23101),Table1[[#This Row],[Order Total]])</f>
        <v>32</v>
      </c>
      <c r="L5568" s="1">
        <v>45035</v>
      </c>
      <c r="M5568" t="s">
        <v>17</v>
      </c>
      <c r="N5568" s="4" t="str">
        <f>IF(ISBLANK(Table1[[#This Row],[Payment Method]]),"Unknown",Table1[[#This Row],[Payment Method]])</f>
        <v>Digital Wallet</v>
      </c>
    </row>
    <row r="5569" spans="1:14" hidden="1" x14ac:dyDescent="0.35">
      <c r="A5569" t="s">
        <v>5709</v>
      </c>
      <c r="B5569" t="s">
        <v>131</v>
      </c>
      <c r="C5569" t="s">
        <v>24</v>
      </c>
      <c r="D5569" t="s">
        <v>141</v>
      </c>
      <c r="E5569" s="4" t="str">
        <f>IF(ISBLANK(Table1[[#This Row],[Item]]),"Unknown",Table1[[#This Row],[Item]])</f>
        <v>Iced Tea</v>
      </c>
      <c r="F5569">
        <v>2.5</v>
      </c>
      <c r="G5569" s="4">
        <f>IF(ISBLANK(Table1[[#This Row],[Price]]),AVERAGE(F5569:F23102),Table1[[#This Row],[Price]])</f>
        <v>2.5</v>
      </c>
      <c r="H5569">
        <v>1</v>
      </c>
      <c r="I5569" s="4">
        <f>IF(ISBLANK(Table1[[#This Row],[Quantity]]),AVERAGE(H5569:H23102),Table1[[#This Row],[Quantity]])</f>
        <v>1</v>
      </c>
      <c r="J5569">
        <v>2.5</v>
      </c>
      <c r="K5569" s="4">
        <f>IF(ISBLANK(Table1[[#This Row],[Order Total]]),AVERAGE(J5569:J23102),Table1[[#This Row],[Order Total]])</f>
        <v>2.5</v>
      </c>
      <c r="L5569" s="1">
        <v>44880</v>
      </c>
      <c r="M5569" t="s">
        <v>17</v>
      </c>
      <c r="N5569" s="4" t="str">
        <f>IF(ISBLANK(Table1[[#This Row],[Payment Method]]),"Unknown",Table1[[#This Row],[Payment Method]])</f>
        <v>Digital Wallet</v>
      </c>
    </row>
    <row r="5570" spans="1:14" hidden="1" x14ac:dyDescent="0.35">
      <c r="A5570" t="s">
        <v>5710</v>
      </c>
      <c r="B5570" t="s">
        <v>58</v>
      </c>
      <c r="C5570" t="s">
        <v>24</v>
      </c>
      <c r="D5570" t="s">
        <v>77</v>
      </c>
      <c r="E5570" s="4" t="str">
        <f>IF(ISBLANK(Table1[[#This Row],[Item]]),"Unknown",Table1[[#This Row],[Item]])</f>
        <v>Coca Cola</v>
      </c>
      <c r="F5570">
        <v>2.5</v>
      </c>
      <c r="G5570" s="4">
        <f>IF(ISBLANK(Table1[[#This Row],[Price]]),AVERAGE(F5570:F23103),Table1[[#This Row],[Price]])</f>
        <v>2.5</v>
      </c>
      <c r="H5570">
        <v>3</v>
      </c>
      <c r="I5570" s="4">
        <f>IF(ISBLANK(Table1[[#This Row],[Quantity]]),AVERAGE(H5570:H23103),Table1[[#This Row],[Quantity]])</f>
        <v>3</v>
      </c>
      <c r="J5570">
        <v>7.5</v>
      </c>
      <c r="K5570" s="4">
        <f>IF(ISBLANK(Table1[[#This Row],[Order Total]]),AVERAGE(J5570:J23103),Table1[[#This Row],[Order Total]])</f>
        <v>7.5</v>
      </c>
      <c r="L5570" s="1">
        <v>44696</v>
      </c>
      <c r="M5570" t="s">
        <v>28</v>
      </c>
      <c r="N5570" s="4" t="str">
        <f>IF(ISBLANK(Table1[[#This Row],[Payment Method]]),"Unknown",Table1[[#This Row],[Payment Method]])</f>
        <v>Cash</v>
      </c>
    </row>
    <row r="5571" spans="1:14" hidden="1" x14ac:dyDescent="0.35">
      <c r="A5571" t="s">
        <v>5711</v>
      </c>
      <c r="B5571" t="s">
        <v>287</v>
      </c>
      <c r="C5571" t="s">
        <v>38</v>
      </c>
      <c r="D5571" t="s">
        <v>107</v>
      </c>
      <c r="E5571" s="4" t="str">
        <f>IF(ISBLANK(Table1[[#This Row],[Item]]),"Unknown",Table1[[#This Row],[Item]])</f>
        <v>Fruit Salad</v>
      </c>
      <c r="F5571">
        <v>4</v>
      </c>
      <c r="G5571" s="4">
        <f>IF(ISBLANK(Table1[[#This Row],[Price]]),AVERAGE(F5571:F23104),Table1[[#This Row],[Price]])</f>
        <v>4</v>
      </c>
      <c r="H5571">
        <v>1</v>
      </c>
      <c r="I5571" s="4">
        <f>IF(ISBLANK(Table1[[#This Row],[Quantity]]),AVERAGE(H5571:H23104),Table1[[#This Row],[Quantity]])</f>
        <v>1</v>
      </c>
      <c r="J5571">
        <v>4</v>
      </c>
      <c r="K5571" s="4">
        <f>IF(ISBLANK(Table1[[#This Row],[Order Total]]),AVERAGE(J5571:J23104),Table1[[#This Row],[Order Total]])</f>
        <v>4</v>
      </c>
      <c r="L5571" s="1">
        <v>44716</v>
      </c>
      <c r="M5571" t="s">
        <v>28</v>
      </c>
      <c r="N5571" s="4" t="str">
        <f>IF(ISBLANK(Table1[[#This Row],[Payment Method]]),"Unknown",Table1[[#This Row],[Payment Method]])</f>
        <v>Cash</v>
      </c>
    </row>
    <row r="5572" spans="1:14" hidden="1" x14ac:dyDescent="0.35">
      <c r="A5572" t="s">
        <v>5712</v>
      </c>
      <c r="B5572" t="s">
        <v>127</v>
      </c>
      <c r="C5572" t="s">
        <v>11</v>
      </c>
      <c r="D5572" t="s">
        <v>12</v>
      </c>
      <c r="E5572" s="4" t="str">
        <f>IF(ISBLANK(Table1[[#This Row],[Item]]),"Unknown",Table1[[#This Row],[Item]])</f>
        <v>Side Salad</v>
      </c>
      <c r="F5572">
        <v>3</v>
      </c>
      <c r="G5572" s="4">
        <f>IF(ISBLANK(Table1[[#This Row],[Price]]),AVERAGE(F5572:F23105),Table1[[#This Row],[Price]])</f>
        <v>3</v>
      </c>
      <c r="H5572">
        <v>1</v>
      </c>
      <c r="I5572" s="4">
        <f>IF(ISBLANK(Table1[[#This Row],[Quantity]]),AVERAGE(H5572:H23105),Table1[[#This Row],[Quantity]])</f>
        <v>1</v>
      </c>
      <c r="J5572">
        <v>3</v>
      </c>
      <c r="K5572" s="4">
        <f>IF(ISBLANK(Table1[[#This Row],[Order Total]]),AVERAGE(J5572:J23105),Table1[[#This Row],[Order Total]])</f>
        <v>3</v>
      </c>
      <c r="L5572" s="1">
        <v>45115</v>
      </c>
      <c r="M5572" t="s">
        <v>13</v>
      </c>
      <c r="N5572" s="4" t="str">
        <f>IF(ISBLANK(Table1[[#This Row],[Payment Method]]),"Unknown",Table1[[#This Row],[Payment Method]])</f>
        <v>Credit Card</v>
      </c>
    </row>
    <row r="5573" spans="1:14" hidden="1" x14ac:dyDescent="0.35">
      <c r="A5573" t="s">
        <v>5713</v>
      </c>
      <c r="B5573" t="s">
        <v>167</v>
      </c>
      <c r="C5573" t="s">
        <v>24</v>
      </c>
      <c r="D5573" t="s">
        <v>56</v>
      </c>
      <c r="E5573" s="4" t="str">
        <f>IF(ISBLANK(Table1[[#This Row],[Item]]),"Unknown",Table1[[#This Row],[Item]])</f>
        <v>Lemonade</v>
      </c>
      <c r="F5573">
        <v>3</v>
      </c>
      <c r="G5573" s="4">
        <f>IF(ISBLANK(Table1[[#This Row],[Price]]),AVERAGE(F5573:F23106),Table1[[#This Row],[Price]])</f>
        <v>3</v>
      </c>
      <c r="H5573">
        <v>5</v>
      </c>
      <c r="I5573" s="4">
        <f>IF(ISBLANK(Table1[[#This Row],[Quantity]]),AVERAGE(H5573:H23106),Table1[[#This Row],[Quantity]])</f>
        <v>5</v>
      </c>
      <c r="J5573">
        <v>15</v>
      </c>
      <c r="K5573" s="4">
        <f>IF(ISBLANK(Table1[[#This Row],[Order Total]]),AVERAGE(J5573:J23106),Table1[[#This Row],[Order Total]])</f>
        <v>15</v>
      </c>
      <c r="L5573" s="1">
        <v>45197</v>
      </c>
      <c r="M5573" t="s">
        <v>17</v>
      </c>
      <c r="N5573" s="4" t="str">
        <f>IF(ISBLANK(Table1[[#This Row],[Payment Method]]),"Unknown",Table1[[#This Row],[Payment Method]])</f>
        <v>Digital Wallet</v>
      </c>
    </row>
    <row r="5574" spans="1:14" hidden="1" x14ac:dyDescent="0.35">
      <c r="A5574" t="s">
        <v>5714</v>
      </c>
      <c r="B5574" t="s">
        <v>127</v>
      </c>
      <c r="C5574" t="s">
        <v>24</v>
      </c>
      <c r="D5574" t="s">
        <v>168</v>
      </c>
      <c r="E5574" s="4" t="str">
        <f>IF(ISBLANK(Table1[[#This Row],[Item]]),"Unknown",Table1[[#This Row],[Item]])</f>
        <v>Water</v>
      </c>
      <c r="F5574">
        <v>1</v>
      </c>
      <c r="G5574" s="4">
        <f>IF(ISBLANK(Table1[[#This Row],[Price]]),AVERAGE(F5574:F23107),Table1[[#This Row],[Price]])</f>
        <v>1</v>
      </c>
      <c r="H5574">
        <v>1</v>
      </c>
      <c r="I5574" s="4">
        <f>IF(ISBLANK(Table1[[#This Row],[Quantity]]),AVERAGE(H5574:H23107),Table1[[#This Row],[Quantity]])</f>
        <v>1</v>
      </c>
      <c r="J5574">
        <v>1</v>
      </c>
      <c r="K5574" s="4">
        <f>IF(ISBLANK(Table1[[#This Row],[Order Total]]),AVERAGE(J5574:J23107),Table1[[#This Row],[Order Total]])</f>
        <v>1</v>
      </c>
      <c r="L5574" s="1">
        <v>44616</v>
      </c>
      <c r="N5574" s="4" t="str">
        <f>IF(ISBLANK(Table1[[#This Row],[Payment Method]]),"Unknown",Table1[[#This Row],[Payment Method]])</f>
        <v>Unknown</v>
      </c>
    </row>
    <row r="5575" spans="1:14" hidden="1" x14ac:dyDescent="0.35">
      <c r="A5575" t="s">
        <v>5715</v>
      </c>
      <c r="B5575" t="s">
        <v>225</v>
      </c>
      <c r="C5575" t="s">
        <v>38</v>
      </c>
      <c r="D5575" t="s">
        <v>74</v>
      </c>
      <c r="E5575" s="4" t="str">
        <f>IF(ISBLANK(Table1[[#This Row],[Item]]),"Unknown",Table1[[#This Row],[Item]])</f>
        <v>Chocolate Cake</v>
      </c>
      <c r="F5575">
        <v>6</v>
      </c>
      <c r="G5575" s="4">
        <f>IF(ISBLANK(Table1[[#This Row],[Price]]),AVERAGE(F5575:F23108),Table1[[#This Row],[Price]])</f>
        <v>6</v>
      </c>
      <c r="H5575">
        <v>3</v>
      </c>
      <c r="I5575" s="4">
        <f>IF(ISBLANK(Table1[[#This Row],[Quantity]]),AVERAGE(H5575:H23108),Table1[[#This Row],[Quantity]])</f>
        <v>3</v>
      </c>
      <c r="J5575">
        <v>18</v>
      </c>
      <c r="K5575" s="4">
        <f>IF(ISBLANK(Table1[[#This Row],[Order Total]]),AVERAGE(J5575:J23108),Table1[[#This Row],[Order Total]])</f>
        <v>18</v>
      </c>
      <c r="L5575" s="1">
        <v>45205</v>
      </c>
      <c r="M5575" t="s">
        <v>13</v>
      </c>
      <c r="N5575" s="4" t="str">
        <f>IF(ISBLANK(Table1[[#This Row],[Payment Method]]),"Unknown",Table1[[#This Row],[Payment Method]])</f>
        <v>Credit Card</v>
      </c>
    </row>
    <row r="5576" spans="1:14" hidden="1" x14ac:dyDescent="0.35">
      <c r="A5576" t="s">
        <v>5716</v>
      </c>
      <c r="B5576" t="s">
        <v>160</v>
      </c>
      <c r="C5576" t="s">
        <v>20</v>
      </c>
      <c r="D5576" t="s">
        <v>30</v>
      </c>
      <c r="E5576" s="4" t="str">
        <f>IF(ISBLANK(Table1[[#This Row],[Item]]),"Unknown",Table1[[#This Row],[Item]])</f>
        <v>Salmon</v>
      </c>
      <c r="F5576">
        <v>18</v>
      </c>
      <c r="G5576" s="4">
        <f>IF(ISBLANK(Table1[[#This Row],[Price]]),AVERAGE(F5576:F23109),Table1[[#This Row],[Price]])</f>
        <v>18</v>
      </c>
      <c r="H5576">
        <v>4</v>
      </c>
      <c r="I5576" s="4">
        <f>IF(ISBLANK(Table1[[#This Row],[Quantity]]),AVERAGE(H5576:H23109),Table1[[#This Row],[Quantity]])</f>
        <v>4</v>
      </c>
      <c r="J5576">
        <v>72</v>
      </c>
      <c r="K5576" s="4">
        <f>IF(ISBLANK(Table1[[#This Row],[Order Total]]),AVERAGE(J5576:J23109),Table1[[#This Row],[Order Total]])</f>
        <v>72</v>
      </c>
      <c r="L5576" s="1">
        <v>45279</v>
      </c>
      <c r="M5576" t="s">
        <v>17</v>
      </c>
      <c r="N5576" s="4" t="str">
        <f>IF(ISBLANK(Table1[[#This Row],[Payment Method]]),"Unknown",Table1[[#This Row],[Payment Method]])</f>
        <v>Digital Wallet</v>
      </c>
    </row>
    <row r="5577" spans="1:14" hidden="1" x14ac:dyDescent="0.35">
      <c r="A5577" t="s">
        <v>5717</v>
      </c>
      <c r="B5577" t="s">
        <v>163</v>
      </c>
      <c r="C5577" t="s">
        <v>24</v>
      </c>
      <c r="D5577" t="s">
        <v>71</v>
      </c>
      <c r="E5577" s="4" t="str">
        <f>IF(ISBLANK(Table1[[#This Row],[Item]]),"Unknown",Table1[[#This Row],[Item]])</f>
        <v>Orange Juice</v>
      </c>
      <c r="F5577">
        <v>3</v>
      </c>
      <c r="G5577" s="4">
        <f>IF(ISBLANK(Table1[[#This Row],[Price]]),AVERAGE(F5577:F23110),Table1[[#This Row],[Price]])</f>
        <v>3</v>
      </c>
      <c r="H5577">
        <v>1</v>
      </c>
      <c r="I5577" s="4">
        <f>IF(ISBLANK(Table1[[#This Row],[Quantity]]),AVERAGE(H5577:H23110),Table1[[#This Row],[Quantity]])</f>
        <v>1</v>
      </c>
      <c r="J5577">
        <v>3</v>
      </c>
      <c r="K5577" s="4">
        <f>IF(ISBLANK(Table1[[#This Row],[Order Total]]),AVERAGE(J5577:J23110),Table1[[#This Row],[Order Total]])</f>
        <v>3</v>
      </c>
      <c r="L5577" s="1">
        <v>45251</v>
      </c>
      <c r="M5577" t="s">
        <v>17</v>
      </c>
      <c r="N5577" s="4" t="str">
        <f>IF(ISBLANK(Table1[[#This Row],[Payment Method]]),"Unknown",Table1[[#This Row],[Payment Method]])</f>
        <v>Digital Wallet</v>
      </c>
    </row>
    <row r="5578" spans="1:14" hidden="1" x14ac:dyDescent="0.35">
      <c r="A5578" t="s">
        <v>5718</v>
      </c>
      <c r="B5578" t="s">
        <v>40</v>
      </c>
      <c r="C5578" t="s">
        <v>38</v>
      </c>
      <c r="D5578" t="s">
        <v>121</v>
      </c>
      <c r="E5578" s="4" t="str">
        <f>IF(ISBLANK(Table1[[#This Row],[Item]]),"Unknown",Table1[[#This Row],[Item]])</f>
        <v>Ice Cream</v>
      </c>
      <c r="F5578">
        <v>5</v>
      </c>
      <c r="G5578" s="4">
        <f>IF(ISBLANK(Table1[[#This Row],[Price]]),AVERAGE(F5578:F23111),Table1[[#This Row],[Price]])</f>
        <v>5</v>
      </c>
      <c r="H5578">
        <v>4</v>
      </c>
      <c r="I5578" s="4">
        <f>IF(ISBLANK(Table1[[#This Row],[Quantity]]),AVERAGE(H5578:H23111),Table1[[#This Row],[Quantity]])</f>
        <v>4</v>
      </c>
      <c r="J5578">
        <v>20</v>
      </c>
      <c r="K5578" s="4">
        <f>IF(ISBLANK(Table1[[#This Row],[Order Total]]),AVERAGE(J5578:J23111),Table1[[#This Row],[Order Total]])</f>
        <v>20</v>
      </c>
      <c r="L5578" s="1">
        <v>45254</v>
      </c>
      <c r="M5578" t="s">
        <v>28</v>
      </c>
      <c r="N5578" s="4" t="str">
        <f>IF(ISBLANK(Table1[[#This Row],[Payment Method]]),"Unknown",Table1[[#This Row],[Payment Method]])</f>
        <v>Cash</v>
      </c>
    </row>
    <row r="5579" spans="1:14" hidden="1" x14ac:dyDescent="0.35">
      <c r="A5579" t="s">
        <v>5719</v>
      </c>
      <c r="B5579" t="s">
        <v>49</v>
      </c>
      <c r="C5579" t="s">
        <v>38</v>
      </c>
      <c r="D5579" t="s">
        <v>43</v>
      </c>
      <c r="E5579" s="4" t="str">
        <f>IF(ISBLANK(Table1[[#This Row],[Item]]),"Unknown",Table1[[#This Row],[Item]])</f>
        <v>Brownie</v>
      </c>
      <c r="F5579">
        <v>6</v>
      </c>
      <c r="G5579" s="4">
        <f>IF(ISBLANK(Table1[[#This Row],[Price]]),AVERAGE(F5579:F23112),Table1[[#This Row],[Price]])</f>
        <v>6</v>
      </c>
      <c r="H5579">
        <v>1</v>
      </c>
      <c r="I5579" s="4">
        <f>IF(ISBLANK(Table1[[#This Row],[Quantity]]),AVERAGE(H5579:H23112),Table1[[#This Row],[Quantity]])</f>
        <v>1</v>
      </c>
      <c r="J5579">
        <v>6</v>
      </c>
      <c r="K5579" s="4">
        <f>IF(ISBLANK(Table1[[#This Row],[Order Total]]),AVERAGE(J5579:J23112),Table1[[#This Row],[Order Total]])</f>
        <v>6</v>
      </c>
      <c r="L5579" s="1">
        <v>44765</v>
      </c>
      <c r="M5579" t="s">
        <v>28</v>
      </c>
      <c r="N5579" s="4" t="str">
        <f>IF(ISBLANK(Table1[[#This Row],[Payment Method]]),"Unknown",Table1[[#This Row],[Payment Method]])</f>
        <v>Cash</v>
      </c>
    </row>
    <row r="5580" spans="1:14" hidden="1" x14ac:dyDescent="0.35">
      <c r="A5580" t="s">
        <v>5720</v>
      </c>
      <c r="B5580" t="s">
        <v>49</v>
      </c>
      <c r="C5580" t="s">
        <v>50</v>
      </c>
      <c r="D5580" t="s">
        <v>86</v>
      </c>
      <c r="E5580" s="4" t="str">
        <f>IF(ISBLANK(Table1[[#This Row],[Item]]),"Unknown",Table1[[#This Row],[Item]])</f>
        <v>Cheese Fries</v>
      </c>
      <c r="F5580">
        <v>5</v>
      </c>
      <c r="G5580" s="4">
        <f>IF(ISBLANK(Table1[[#This Row],[Price]]),AVERAGE(F5580:F23113),Table1[[#This Row],[Price]])</f>
        <v>5</v>
      </c>
      <c r="H5580">
        <v>4</v>
      </c>
      <c r="I5580" s="4">
        <f>IF(ISBLANK(Table1[[#This Row],[Quantity]]),AVERAGE(H5580:H23113),Table1[[#This Row],[Quantity]])</f>
        <v>4</v>
      </c>
      <c r="J5580">
        <v>20</v>
      </c>
      <c r="K5580" s="4">
        <f>IF(ISBLANK(Table1[[#This Row],[Order Total]]),AVERAGE(J5580:J23113),Table1[[#This Row],[Order Total]])</f>
        <v>20</v>
      </c>
      <c r="L5580" s="1">
        <v>44739</v>
      </c>
      <c r="M5580" t="s">
        <v>28</v>
      </c>
      <c r="N5580" s="4" t="str">
        <f>IF(ISBLANK(Table1[[#This Row],[Payment Method]]),"Unknown",Table1[[#This Row],[Payment Method]])</f>
        <v>Cash</v>
      </c>
    </row>
    <row r="5581" spans="1:14" hidden="1" x14ac:dyDescent="0.35">
      <c r="A5581" t="s">
        <v>5721</v>
      </c>
      <c r="B5581" t="s">
        <v>111</v>
      </c>
      <c r="C5581" t="s">
        <v>11</v>
      </c>
      <c r="D5581" t="s">
        <v>33</v>
      </c>
      <c r="E5581" s="4" t="str">
        <f>IF(ISBLANK(Table1[[#This Row],[Item]]),"Unknown",Table1[[#This Row],[Item]])</f>
        <v>Garlic Bread</v>
      </c>
      <c r="F5581">
        <v>4</v>
      </c>
      <c r="G5581" s="4">
        <f>IF(ISBLANK(Table1[[#This Row],[Price]]),AVERAGE(F5581:F23114),Table1[[#This Row],[Price]])</f>
        <v>4</v>
      </c>
      <c r="H5581">
        <v>3</v>
      </c>
      <c r="I5581" s="4">
        <f>IF(ISBLANK(Table1[[#This Row],[Quantity]]),AVERAGE(H5581:H23114),Table1[[#This Row],[Quantity]])</f>
        <v>3</v>
      </c>
      <c r="J5581">
        <v>12</v>
      </c>
      <c r="K5581" s="4">
        <f>IF(ISBLANK(Table1[[#This Row],[Order Total]]),AVERAGE(J5581:J23114),Table1[[#This Row],[Order Total]])</f>
        <v>12</v>
      </c>
      <c r="L5581" s="1">
        <v>44653</v>
      </c>
      <c r="M5581" t="s">
        <v>28</v>
      </c>
      <c r="N5581" s="4" t="str">
        <f>IF(ISBLANK(Table1[[#This Row],[Payment Method]]),"Unknown",Table1[[#This Row],[Payment Method]])</f>
        <v>Cash</v>
      </c>
    </row>
    <row r="5582" spans="1:14" hidden="1" x14ac:dyDescent="0.35">
      <c r="A5582" t="s">
        <v>5722</v>
      </c>
      <c r="B5582" t="s">
        <v>305</v>
      </c>
      <c r="C5582" t="s">
        <v>11</v>
      </c>
      <c r="D5582" t="s">
        <v>16</v>
      </c>
      <c r="E5582" s="4" t="str">
        <f>IF(ISBLANK(Table1[[#This Row],[Item]]),"Unknown",Table1[[#This Row],[Item]])</f>
        <v>Mashed Potatoes</v>
      </c>
      <c r="F5582">
        <v>4</v>
      </c>
      <c r="G5582" s="4">
        <f>IF(ISBLANK(Table1[[#This Row],[Price]]),AVERAGE(F5582:F23115),Table1[[#This Row],[Price]])</f>
        <v>4</v>
      </c>
      <c r="H5582">
        <v>2</v>
      </c>
      <c r="I5582" s="4">
        <f>IF(ISBLANK(Table1[[#This Row],[Quantity]]),AVERAGE(H5582:H23115),Table1[[#This Row],[Quantity]])</f>
        <v>2</v>
      </c>
      <c r="J5582">
        <v>8</v>
      </c>
      <c r="K5582" s="4">
        <f>IF(ISBLANK(Table1[[#This Row],[Order Total]]),AVERAGE(J5582:J23115),Table1[[#This Row],[Order Total]])</f>
        <v>8</v>
      </c>
      <c r="L5582" s="1">
        <v>44595</v>
      </c>
      <c r="M5582" t="s">
        <v>17</v>
      </c>
      <c r="N5582" s="4" t="str">
        <f>IF(ISBLANK(Table1[[#This Row],[Payment Method]]),"Unknown",Table1[[#This Row],[Payment Method]])</f>
        <v>Digital Wallet</v>
      </c>
    </row>
    <row r="5583" spans="1:14" hidden="1" x14ac:dyDescent="0.35">
      <c r="A5583" t="s">
        <v>5723</v>
      </c>
      <c r="B5583" t="s">
        <v>40</v>
      </c>
      <c r="C5583" t="s">
        <v>20</v>
      </c>
      <c r="D5583" t="s">
        <v>245</v>
      </c>
      <c r="E5583" s="4" t="str">
        <f>IF(ISBLANK(Table1[[#This Row],[Item]]),"Unknown",Table1[[#This Row],[Item]])</f>
        <v>Steak</v>
      </c>
      <c r="F5583">
        <v>20</v>
      </c>
      <c r="G5583" s="4">
        <f>IF(ISBLANK(Table1[[#This Row],[Price]]),AVERAGE(F5583:F23116),Table1[[#This Row],[Price]])</f>
        <v>20</v>
      </c>
      <c r="H5583">
        <v>4</v>
      </c>
      <c r="I5583" s="4">
        <f>IF(ISBLANK(Table1[[#This Row],[Quantity]]),AVERAGE(H5583:H23116),Table1[[#This Row],[Quantity]])</f>
        <v>4</v>
      </c>
      <c r="J5583">
        <v>80</v>
      </c>
      <c r="K5583" s="4">
        <f>IF(ISBLANK(Table1[[#This Row],[Order Total]]),AVERAGE(J5583:J23116),Table1[[#This Row],[Order Total]])</f>
        <v>80</v>
      </c>
      <c r="L5583" s="1">
        <v>45013</v>
      </c>
      <c r="M5583" t="s">
        <v>28</v>
      </c>
      <c r="N5583" s="4" t="str">
        <f>IF(ISBLANK(Table1[[#This Row],[Payment Method]]),"Unknown",Table1[[#This Row],[Payment Method]])</f>
        <v>Cash</v>
      </c>
    </row>
    <row r="5584" spans="1:14" hidden="1" x14ac:dyDescent="0.35">
      <c r="A5584" t="s">
        <v>5724</v>
      </c>
      <c r="B5584" t="s">
        <v>53</v>
      </c>
      <c r="C5584" t="s">
        <v>24</v>
      </c>
      <c r="D5584" t="s">
        <v>71</v>
      </c>
      <c r="E5584" s="4" t="str">
        <f>IF(ISBLANK(Table1[[#This Row],[Item]]),"Unknown",Table1[[#This Row],[Item]])</f>
        <v>Orange Juice</v>
      </c>
      <c r="F5584">
        <v>3</v>
      </c>
      <c r="G5584" s="4">
        <f>IF(ISBLANK(Table1[[#This Row],[Price]]),AVERAGE(F5584:F23117),Table1[[#This Row],[Price]])</f>
        <v>3</v>
      </c>
      <c r="H5584">
        <v>1</v>
      </c>
      <c r="I5584" s="4">
        <f>IF(ISBLANK(Table1[[#This Row],[Quantity]]),AVERAGE(H5584:H23117),Table1[[#This Row],[Quantity]])</f>
        <v>1</v>
      </c>
      <c r="J5584">
        <v>3</v>
      </c>
      <c r="K5584" s="4">
        <f>IF(ISBLANK(Table1[[#This Row],[Order Total]]),AVERAGE(J5584:J23117),Table1[[#This Row],[Order Total]])</f>
        <v>3</v>
      </c>
      <c r="L5584" s="1">
        <v>44804</v>
      </c>
      <c r="M5584" t="s">
        <v>17</v>
      </c>
      <c r="N5584" s="4" t="str">
        <f>IF(ISBLANK(Table1[[#This Row],[Payment Method]]),"Unknown",Table1[[#This Row],[Payment Method]])</f>
        <v>Digital Wallet</v>
      </c>
    </row>
    <row r="5585" spans="1:14" hidden="1" x14ac:dyDescent="0.35">
      <c r="A5585" t="s">
        <v>5725</v>
      </c>
      <c r="B5585" t="s">
        <v>118</v>
      </c>
      <c r="C5585" t="s">
        <v>24</v>
      </c>
      <c r="D5585" t="s">
        <v>141</v>
      </c>
      <c r="E5585" s="4" t="str">
        <f>IF(ISBLANK(Table1[[#This Row],[Item]]),"Unknown",Table1[[#This Row],[Item]])</f>
        <v>Iced Tea</v>
      </c>
      <c r="F5585">
        <v>2.5</v>
      </c>
      <c r="G5585" s="4">
        <f>IF(ISBLANK(Table1[[#This Row],[Price]]),AVERAGE(F5585:F23118),Table1[[#This Row],[Price]])</f>
        <v>2.5</v>
      </c>
      <c r="H5585">
        <v>1</v>
      </c>
      <c r="I5585" s="4">
        <f>IF(ISBLANK(Table1[[#This Row],[Quantity]]),AVERAGE(H5585:H23118),Table1[[#This Row],[Quantity]])</f>
        <v>1</v>
      </c>
      <c r="J5585">
        <v>2.5</v>
      </c>
      <c r="K5585" s="4">
        <f>IF(ISBLANK(Table1[[#This Row],[Order Total]]),AVERAGE(J5585:J23118),Table1[[#This Row],[Order Total]])</f>
        <v>2.5</v>
      </c>
      <c r="L5585" s="1">
        <v>45197</v>
      </c>
      <c r="M5585" t="s">
        <v>28</v>
      </c>
      <c r="N5585" s="4" t="str">
        <f>IF(ISBLANK(Table1[[#This Row],[Payment Method]]),"Unknown",Table1[[#This Row],[Payment Method]])</f>
        <v>Cash</v>
      </c>
    </row>
    <row r="5586" spans="1:14" hidden="1" x14ac:dyDescent="0.35">
      <c r="A5586" t="s">
        <v>5726</v>
      </c>
      <c r="B5586" t="s">
        <v>345</v>
      </c>
      <c r="C5586" t="s">
        <v>24</v>
      </c>
      <c r="D5586" t="s">
        <v>168</v>
      </c>
      <c r="E5586" s="4" t="str">
        <f>IF(ISBLANK(Table1[[#This Row],[Item]]),"Unknown",Table1[[#This Row],[Item]])</f>
        <v>Water</v>
      </c>
      <c r="F5586">
        <v>1</v>
      </c>
      <c r="G5586" s="4">
        <f>IF(ISBLANK(Table1[[#This Row],[Price]]),AVERAGE(F5586:F23119),Table1[[#This Row],[Price]])</f>
        <v>1</v>
      </c>
      <c r="H5586">
        <v>3</v>
      </c>
      <c r="I5586" s="4">
        <f>IF(ISBLANK(Table1[[#This Row],[Quantity]]),AVERAGE(H5586:H23119),Table1[[#This Row],[Quantity]])</f>
        <v>3</v>
      </c>
      <c r="J5586">
        <v>3</v>
      </c>
      <c r="K5586" s="4">
        <f>IF(ISBLANK(Table1[[#This Row],[Order Total]]),AVERAGE(J5586:J23119),Table1[[#This Row],[Order Total]])</f>
        <v>3</v>
      </c>
      <c r="L5586" s="1">
        <v>45246</v>
      </c>
      <c r="M5586" t="s">
        <v>28</v>
      </c>
      <c r="N5586" s="4" t="str">
        <f>IF(ISBLANK(Table1[[#This Row],[Payment Method]]),"Unknown",Table1[[#This Row],[Payment Method]])</f>
        <v>Cash</v>
      </c>
    </row>
    <row r="5587" spans="1:14" x14ac:dyDescent="0.35">
      <c r="A5587" t="s">
        <v>5727</v>
      </c>
      <c r="B5587" t="s">
        <v>172</v>
      </c>
      <c r="C5587" t="s">
        <v>11</v>
      </c>
      <c r="E5587" s="4" t="str">
        <f>IF(ISBLANK(Table1[[#This Row],[Item]]),"Unknown",Table1[[#This Row],[Item]])</f>
        <v>Unknown</v>
      </c>
      <c r="G5587" s="4">
        <f>IF(ISBLANK(Table1[[#This Row],[Price]]),AVERAGE(F5587:F23120),Table1[[#This Row],[Price]])</f>
        <v>6.6056828193832597</v>
      </c>
      <c r="I5587" s="4">
        <f>IF(ISBLANK(Table1[[#This Row],[Quantity]]),AVERAGE(H5587:H23120),Table1[[#This Row],[Quantity]])</f>
        <v>3.0054916766775355</v>
      </c>
      <c r="K5587" s="4">
        <f>IF(ISBLANK(Table1[[#This Row],[Order Total]]),AVERAGE(J5587:J23120),Table1[[#This Row],[Order Total]])</f>
        <v>19.848549854127338</v>
      </c>
      <c r="L5587" s="1">
        <v>44583</v>
      </c>
      <c r="M5587" t="s">
        <v>17</v>
      </c>
      <c r="N5587" s="4" t="str">
        <f>IF(ISBLANK(Table1[[#This Row],[Payment Method]]),"Unknown",Table1[[#This Row],[Payment Method]])</f>
        <v>Digital Wallet</v>
      </c>
    </row>
    <row r="5588" spans="1:14" hidden="1" x14ac:dyDescent="0.35">
      <c r="A5588" t="s">
        <v>5728</v>
      </c>
      <c r="B5588" t="s">
        <v>47</v>
      </c>
      <c r="C5588" t="s">
        <v>50</v>
      </c>
      <c r="D5588" t="s">
        <v>86</v>
      </c>
      <c r="E5588" s="4" t="str">
        <f>IF(ISBLANK(Table1[[#This Row],[Item]]),"Unknown",Table1[[#This Row],[Item]])</f>
        <v>Cheese Fries</v>
      </c>
      <c r="F5588">
        <v>5</v>
      </c>
      <c r="G5588" s="4">
        <f>IF(ISBLANK(Table1[[#This Row],[Price]]),AVERAGE(F5588:F23121),Table1[[#This Row],[Price]])</f>
        <v>5</v>
      </c>
      <c r="H5588">
        <v>2</v>
      </c>
      <c r="I5588" s="4">
        <f>IF(ISBLANK(Table1[[#This Row],[Quantity]]),AVERAGE(H5588:H23121),Table1[[#This Row],[Quantity]])</f>
        <v>2</v>
      </c>
      <c r="J5588">
        <v>10</v>
      </c>
      <c r="K5588" s="4">
        <f>IF(ISBLANK(Table1[[#This Row],[Order Total]]),AVERAGE(J5588:J23121),Table1[[#This Row],[Order Total]])</f>
        <v>10</v>
      </c>
      <c r="L5588" s="1">
        <v>44879</v>
      </c>
      <c r="M5588" t="s">
        <v>13</v>
      </c>
      <c r="N5588" s="4" t="str">
        <f>IF(ISBLANK(Table1[[#This Row],[Payment Method]]),"Unknown",Table1[[#This Row],[Payment Method]])</f>
        <v>Credit Card</v>
      </c>
    </row>
    <row r="5589" spans="1:14" x14ac:dyDescent="0.35">
      <c r="A5589" t="s">
        <v>5729</v>
      </c>
      <c r="B5589" t="s">
        <v>234</v>
      </c>
      <c r="C5589" t="s">
        <v>11</v>
      </c>
      <c r="E5589" s="4" t="str">
        <f>IF(ISBLANK(Table1[[#This Row],[Item]]),"Unknown",Table1[[#This Row],[Item]])</f>
        <v>Unknown</v>
      </c>
      <c r="G5589" s="4">
        <f>IF(ISBLANK(Table1[[#This Row],[Price]]),AVERAGE(F5589:F23122),Table1[[#This Row],[Price]])</f>
        <v>6.60582430170059</v>
      </c>
      <c r="I5589" s="4">
        <f>IF(ISBLANK(Table1[[#This Row],[Quantity]]),AVERAGE(H5589:H23122),Table1[[#This Row],[Quantity]])</f>
        <v>3.0055779627563717</v>
      </c>
      <c r="K5589" s="4">
        <f>IF(ISBLANK(Table1[[#This Row],[Order Total]]),AVERAGE(J5589:J23122),Table1[[#This Row],[Order Total]])</f>
        <v>19.849395005577964</v>
      </c>
      <c r="L5589" s="1">
        <v>45024</v>
      </c>
      <c r="N5589" s="4" t="str">
        <f>IF(ISBLANK(Table1[[#This Row],[Payment Method]]),"Unknown",Table1[[#This Row],[Payment Method]])</f>
        <v>Unknown</v>
      </c>
    </row>
    <row r="5590" spans="1:14" hidden="1" x14ac:dyDescent="0.35">
      <c r="A5590" t="s">
        <v>5730</v>
      </c>
      <c r="B5590" t="s">
        <v>234</v>
      </c>
      <c r="C5590" t="s">
        <v>50</v>
      </c>
      <c r="D5590" t="s">
        <v>86</v>
      </c>
      <c r="E5590" s="4" t="str">
        <f>IF(ISBLANK(Table1[[#This Row],[Item]]),"Unknown",Table1[[#This Row],[Item]])</f>
        <v>Cheese Fries</v>
      </c>
      <c r="F5590">
        <v>5</v>
      </c>
      <c r="G5590" s="4">
        <f>IF(ISBLANK(Table1[[#This Row],[Price]]),AVERAGE(F5590:F23123),Table1[[#This Row],[Price]])</f>
        <v>5</v>
      </c>
      <c r="H5590">
        <v>4</v>
      </c>
      <c r="I5590" s="4">
        <f>IF(ISBLANK(Table1[[#This Row],[Quantity]]),AVERAGE(H5590:H23123),Table1[[#This Row],[Quantity]])</f>
        <v>4</v>
      </c>
      <c r="J5590">
        <v>20</v>
      </c>
      <c r="K5590" s="4">
        <f>IF(ISBLANK(Table1[[#This Row],[Order Total]]),AVERAGE(J5590:J23123),Table1[[#This Row],[Order Total]])</f>
        <v>20</v>
      </c>
      <c r="L5590" s="1">
        <v>44836</v>
      </c>
      <c r="M5590" t="s">
        <v>13</v>
      </c>
      <c r="N5590" s="4" t="str">
        <f>IF(ISBLANK(Table1[[#This Row],[Payment Method]]),"Unknown",Table1[[#This Row],[Payment Method]])</f>
        <v>Credit Card</v>
      </c>
    </row>
    <row r="5591" spans="1:14" hidden="1" x14ac:dyDescent="0.35">
      <c r="A5591" t="s">
        <v>5731</v>
      </c>
      <c r="B5591" t="s">
        <v>209</v>
      </c>
      <c r="C5591" t="s">
        <v>20</v>
      </c>
      <c r="E5591" s="4" t="str">
        <f>IF(ISBLANK(Table1[[#This Row],[Item]]),"Unknown",Table1[[#This Row],[Item]])</f>
        <v>Unknown</v>
      </c>
      <c r="F5591">
        <v>15</v>
      </c>
      <c r="G5591" s="4">
        <f>IF(ISBLANK(Table1[[#This Row],[Price]]),AVERAGE(F5591:F23124),Table1[[#This Row],[Price]])</f>
        <v>15</v>
      </c>
      <c r="H5591">
        <v>1</v>
      </c>
      <c r="I5591" s="4">
        <f>IF(ISBLANK(Table1[[#This Row],[Quantity]]),AVERAGE(H5591:H23124),Table1[[#This Row],[Quantity]])</f>
        <v>1</v>
      </c>
      <c r="J5591">
        <v>15</v>
      </c>
      <c r="K5591" s="4">
        <f>IF(ISBLANK(Table1[[#This Row],[Order Total]]),AVERAGE(J5591:J23124),Table1[[#This Row],[Order Total]])</f>
        <v>15</v>
      </c>
      <c r="L5591" s="1">
        <v>45151</v>
      </c>
      <c r="M5591" t="s">
        <v>13</v>
      </c>
      <c r="N5591" s="4" t="str">
        <f>IF(ISBLANK(Table1[[#This Row],[Payment Method]]),"Unknown",Table1[[#This Row],[Payment Method]])</f>
        <v>Credit Card</v>
      </c>
    </row>
    <row r="5592" spans="1:14" hidden="1" x14ac:dyDescent="0.35">
      <c r="A5592" t="s">
        <v>5732</v>
      </c>
      <c r="B5592" t="s">
        <v>215</v>
      </c>
      <c r="C5592" t="s">
        <v>50</v>
      </c>
      <c r="D5592" t="s">
        <v>112</v>
      </c>
      <c r="E5592" s="4" t="str">
        <f>IF(ISBLANK(Table1[[#This Row],[Item]]),"Unknown",Table1[[#This Row],[Item]])</f>
        <v>French Fries</v>
      </c>
      <c r="F5592">
        <v>4</v>
      </c>
      <c r="G5592" s="4">
        <f>IF(ISBLANK(Table1[[#This Row],[Price]]),AVERAGE(F5592:F23125),Table1[[#This Row],[Price]])</f>
        <v>4</v>
      </c>
      <c r="H5592">
        <v>4</v>
      </c>
      <c r="I5592" s="4">
        <f>IF(ISBLANK(Table1[[#This Row],[Quantity]]),AVERAGE(H5592:H23125),Table1[[#This Row],[Quantity]])</f>
        <v>4</v>
      </c>
      <c r="J5592">
        <v>16</v>
      </c>
      <c r="K5592" s="4">
        <f>IF(ISBLANK(Table1[[#This Row],[Order Total]]),AVERAGE(J5592:J23125),Table1[[#This Row],[Order Total]])</f>
        <v>16</v>
      </c>
      <c r="L5592" s="1">
        <v>45042</v>
      </c>
      <c r="M5592" t="s">
        <v>17</v>
      </c>
      <c r="N5592" s="4" t="str">
        <f>IF(ISBLANK(Table1[[#This Row],[Payment Method]]),"Unknown",Table1[[#This Row],[Payment Method]])</f>
        <v>Digital Wallet</v>
      </c>
    </row>
    <row r="5593" spans="1:14" hidden="1" x14ac:dyDescent="0.35">
      <c r="A5593" t="s">
        <v>5733</v>
      </c>
      <c r="B5593" t="s">
        <v>118</v>
      </c>
      <c r="C5593" t="s">
        <v>38</v>
      </c>
      <c r="D5593" t="s">
        <v>74</v>
      </c>
      <c r="E5593" s="4" t="str">
        <f>IF(ISBLANK(Table1[[#This Row],[Item]]),"Unknown",Table1[[#This Row],[Item]])</f>
        <v>Chocolate Cake</v>
      </c>
      <c r="F5593">
        <v>6</v>
      </c>
      <c r="G5593" s="4">
        <f>IF(ISBLANK(Table1[[#This Row],[Price]]),AVERAGE(F5593:F23126),Table1[[#This Row],[Price]])</f>
        <v>6</v>
      </c>
      <c r="H5593">
        <v>1</v>
      </c>
      <c r="I5593" s="4">
        <f>IF(ISBLANK(Table1[[#This Row],[Quantity]]),AVERAGE(H5593:H23126),Table1[[#This Row],[Quantity]])</f>
        <v>1</v>
      </c>
      <c r="J5593">
        <v>6</v>
      </c>
      <c r="K5593" s="4">
        <f>IF(ISBLANK(Table1[[#This Row],[Order Total]]),AVERAGE(J5593:J23126),Table1[[#This Row],[Order Total]])</f>
        <v>6</v>
      </c>
      <c r="L5593" s="1">
        <v>44797</v>
      </c>
      <c r="M5593" t="s">
        <v>13</v>
      </c>
      <c r="N5593" s="4" t="str">
        <f>IF(ISBLANK(Table1[[#This Row],[Payment Method]]),"Unknown",Table1[[#This Row],[Payment Method]])</f>
        <v>Credit Card</v>
      </c>
    </row>
    <row r="5594" spans="1:14" hidden="1" x14ac:dyDescent="0.35">
      <c r="A5594" t="s">
        <v>5734</v>
      </c>
      <c r="B5594" t="s">
        <v>81</v>
      </c>
      <c r="C5594" t="s">
        <v>20</v>
      </c>
      <c r="D5594" t="s">
        <v>27</v>
      </c>
      <c r="E5594" s="4" t="str">
        <f>IF(ISBLANK(Table1[[#This Row],[Item]]),"Unknown",Table1[[#This Row],[Item]])</f>
        <v>Pasta Alfredo</v>
      </c>
      <c r="F5594">
        <v>12</v>
      </c>
      <c r="G5594" s="4">
        <f>IF(ISBLANK(Table1[[#This Row],[Price]]),AVERAGE(F5594:F23127),Table1[[#This Row],[Price]])</f>
        <v>12</v>
      </c>
      <c r="H5594">
        <v>3</v>
      </c>
      <c r="I5594" s="4">
        <f>IF(ISBLANK(Table1[[#This Row],[Quantity]]),AVERAGE(H5594:H23127),Table1[[#This Row],[Quantity]])</f>
        <v>3</v>
      </c>
      <c r="J5594">
        <v>36</v>
      </c>
      <c r="K5594" s="4">
        <f>IF(ISBLANK(Table1[[#This Row],[Order Total]]),AVERAGE(J5594:J23127),Table1[[#This Row],[Order Total]])</f>
        <v>36</v>
      </c>
      <c r="L5594" s="1">
        <v>44700</v>
      </c>
      <c r="M5594" t="s">
        <v>17</v>
      </c>
      <c r="N5594" s="4" t="str">
        <f>IF(ISBLANK(Table1[[#This Row],[Payment Method]]),"Unknown",Table1[[#This Row],[Payment Method]])</f>
        <v>Digital Wallet</v>
      </c>
    </row>
    <row r="5595" spans="1:14" hidden="1" x14ac:dyDescent="0.35">
      <c r="A5595" t="s">
        <v>5735</v>
      </c>
      <c r="B5595" t="s">
        <v>40</v>
      </c>
      <c r="C5595" t="s">
        <v>38</v>
      </c>
      <c r="D5595" t="s">
        <v>74</v>
      </c>
      <c r="E5595" s="4" t="str">
        <f>IF(ISBLANK(Table1[[#This Row],[Item]]),"Unknown",Table1[[#This Row],[Item]])</f>
        <v>Chocolate Cake</v>
      </c>
      <c r="F5595">
        <v>6</v>
      </c>
      <c r="G5595" s="4">
        <f>IF(ISBLANK(Table1[[#This Row],[Price]]),AVERAGE(F5595:F23128),Table1[[#This Row],[Price]])</f>
        <v>6</v>
      </c>
      <c r="H5595">
        <v>1</v>
      </c>
      <c r="I5595" s="4">
        <f>IF(ISBLANK(Table1[[#This Row],[Quantity]]),AVERAGE(H5595:H23128),Table1[[#This Row],[Quantity]])</f>
        <v>1</v>
      </c>
      <c r="J5595">
        <v>6</v>
      </c>
      <c r="K5595" s="4">
        <f>IF(ISBLANK(Table1[[#This Row],[Order Total]]),AVERAGE(J5595:J23128),Table1[[#This Row],[Order Total]])</f>
        <v>6</v>
      </c>
      <c r="L5595" s="1">
        <v>45184</v>
      </c>
      <c r="M5595" t="s">
        <v>17</v>
      </c>
      <c r="N5595" s="4" t="str">
        <f>IF(ISBLANK(Table1[[#This Row],[Payment Method]]),"Unknown",Table1[[#This Row],[Payment Method]])</f>
        <v>Digital Wallet</v>
      </c>
    </row>
    <row r="5596" spans="1:14" hidden="1" x14ac:dyDescent="0.35">
      <c r="A5596" t="s">
        <v>5736</v>
      </c>
      <c r="B5596" t="s">
        <v>223</v>
      </c>
      <c r="C5596" t="s">
        <v>24</v>
      </c>
      <c r="D5596" t="s">
        <v>77</v>
      </c>
      <c r="E5596" s="4" t="str">
        <f>IF(ISBLANK(Table1[[#This Row],[Item]]),"Unknown",Table1[[#This Row],[Item]])</f>
        <v>Coca Cola</v>
      </c>
      <c r="F5596">
        <v>2.5</v>
      </c>
      <c r="G5596" s="4">
        <f>IF(ISBLANK(Table1[[#This Row],[Price]]),AVERAGE(F5596:F23129),Table1[[#This Row],[Price]])</f>
        <v>2.5</v>
      </c>
      <c r="H5596">
        <v>3</v>
      </c>
      <c r="I5596" s="4">
        <f>IF(ISBLANK(Table1[[#This Row],[Quantity]]),AVERAGE(H5596:H23129),Table1[[#This Row],[Quantity]])</f>
        <v>3</v>
      </c>
      <c r="J5596">
        <v>7.5</v>
      </c>
      <c r="K5596" s="4">
        <f>IF(ISBLANK(Table1[[#This Row],[Order Total]]),AVERAGE(J5596:J23129),Table1[[#This Row],[Order Total]])</f>
        <v>7.5</v>
      </c>
      <c r="L5596" s="1">
        <v>44644</v>
      </c>
      <c r="M5596" t="s">
        <v>17</v>
      </c>
      <c r="N5596" s="4" t="str">
        <f>IF(ISBLANK(Table1[[#This Row],[Payment Method]]),"Unknown",Table1[[#This Row],[Payment Method]])</f>
        <v>Digital Wallet</v>
      </c>
    </row>
    <row r="5597" spans="1:14" hidden="1" x14ac:dyDescent="0.35">
      <c r="A5597" t="s">
        <v>5737</v>
      </c>
      <c r="B5597" t="s">
        <v>101</v>
      </c>
      <c r="C5597" t="s">
        <v>24</v>
      </c>
      <c r="D5597" t="s">
        <v>56</v>
      </c>
      <c r="E5597" s="4" t="str">
        <f>IF(ISBLANK(Table1[[#This Row],[Item]]),"Unknown",Table1[[#This Row],[Item]])</f>
        <v>Lemonade</v>
      </c>
      <c r="F5597">
        <v>3</v>
      </c>
      <c r="G5597" s="4">
        <f>IF(ISBLANK(Table1[[#This Row],[Price]]),AVERAGE(F5597:F23130),Table1[[#This Row],[Price]])</f>
        <v>3</v>
      </c>
      <c r="H5597">
        <v>5</v>
      </c>
      <c r="I5597" s="4">
        <f>IF(ISBLANK(Table1[[#This Row],[Quantity]]),AVERAGE(H5597:H23130),Table1[[#This Row],[Quantity]])</f>
        <v>5</v>
      </c>
      <c r="J5597">
        <v>15</v>
      </c>
      <c r="K5597" s="4">
        <f>IF(ISBLANK(Table1[[#This Row],[Order Total]]),AVERAGE(J5597:J23130),Table1[[#This Row],[Order Total]])</f>
        <v>15</v>
      </c>
      <c r="L5597" s="1">
        <v>44959</v>
      </c>
      <c r="M5597" t="s">
        <v>17</v>
      </c>
      <c r="N5597" s="4" t="str">
        <f>IF(ISBLANK(Table1[[#This Row],[Payment Method]]),"Unknown",Table1[[#This Row],[Payment Method]])</f>
        <v>Digital Wallet</v>
      </c>
    </row>
    <row r="5598" spans="1:14" hidden="1" x14ac:dyDescent="0.35">
      <c r="A5598" t="s">
        <v>5738</v>
      </c>
      <c r="B5598" t="s">
        <v>172</v>
      </c>
      <c r="C5598" t="s">
        <v>20</v>
      </c>
      <c r="D5598" t="s">
        <v>41</v>
      </c>
      <c r="E5598" s="4" t="str">
        <f>IF(ISBLANK(Table1[[#This Row],[Item]]),"Unknown",Table1[[#This Row],[Item]])</f>
        <v>Vegetarian Platter</v>
      </c>
      <c r="F5598">
        <v>14</v>
      </c>
      <c r="G5598" s="4">
        <f>IF(ISBLANK(Table1[[#This Row],[Price]]),AVERAGE(F5598:F23131),Table1[[#This Row],[Price]])</f>
        <v>14</v>
      </c>
      <c r="H5598">
        <v>2</v>
      </c>
      <c r="I5598" s="4">
        <f>IF(ISBLANK(Table1[[#This Row],[Quantity]]),AVERAGE(H5598:H23131),Table1[[#This Row],[Quantity]])</f>
        <v>2</v>
      </c>
      <c r="J5598">
        <v>28</v>
      </c>
      <c r="K5598" s="4">
        <f>IF(ISBLANK(Table1[[#This Row],[Order Total]]),AVERAGE(J5598:J23131),Table1[[#This Row],[Order Total]])</f>
        <v>28</v>
      </c>
      <c r="L5598" s="1">
        <v>45201</v>
      </c>
      <c r="M5598" t="s">
        <v>28</v>
      </c>
      <c r="N5598" s="4" t="str">
        <f>IF(ISBLANK(Table1[[#This Row],[Payment Method]]),"Unknown",Table1[[#This Row],[Payment Method]])</f>
        <v>Cash</v>
      </c>
    </row>
    <row r="5599" spans="1:14" hidden="1" x14ac:dyDescent="0.35">
      <c r="A5599" t="s">
        <v>5739</v>
      </c>
      <c r="B5599" t="s">
        <v>165</v>
      </c>
      <c r="C5599" t="s">
        <v>50</v>
      </c>
      <c r="D5599" t="s">
        <v>93</v>
      </c>
      <c r="E5599" s="4" t="str">
        <f>IF(ISBLANK(Table1[[#This Row],[Item]]),"Unknown",Table1[[#This Row],[Item]])</f>
        <v>Beef Chili</v>
      </c>
      <c r="F5599">
        <v>7</v>
      </c>
      <c r="G5599" s="4">
        <f>IF(ISBLANK(Table1[[#This Row],[Price]]),AVERAGE(F5599:F23132),Table1[[#This Row],[Price]])</f>
        <v>7</v>
      </c>
      <c r="H5599">
        <v>3</v>
      </c>
      <c r="I5599" s="4">
        <f>IF(ISBLANK(Table1[[#This Row],[Quantity]]),AVERAGE(H5599:H23132),Table1[[#This Row],[Quantity]])</f>
        <v>3</v>
      </c>
      <c r="J5599">
        <v>21</v>
      </c>
      <c r="K5599" s="4">
        <f>IF(ISBLANK(Table1[[#This Row],[Order Total]]),AVERAGE(J5599:J23132),Table1[[#This Row],[Order Total]])</f>
        <v>21</v>
      </c>
      <c r="L5599" s="1">
        <v>45004</v>
      </c>
      <c r="M5599" t="s">
        <v>13</v>
      </c>
      <c r="N5599" s="4" t="str">
        <f>IF(ISBLANK(Table1[[#This Row],[Payment Method]]),"Unknown",Table1[[#This Row],[Payment Method]])</f>
        <v>Credit Card</v>
      </c>
    </row>
    <row r="5600" spans="1:14" hidden="1" x14ac:dyDescent="0.35">
      <c r="A5600" t="s">
        <v>5740</v>
      </c>
      <c r="B5600" t="s">
        <v>232</v>
      </c>
      <c r="C5600" t="s">
        <v>24</v>
      </c>
      <c r="D5600" t="s">
        <v>168</v>
      </c>
      <c r="E5600" s="4" t="str">
        <f>IF(ISBLANK(Table1[[#This Row],[Item]]),"Unknown",Table1[[#This Row],[Item]])</f>
        <v>Water</v>
      </c>
      <c r="F5600">
        <v>1</v>
      </c>
      <c r="G5600" s="4">
        <f>IF(ISBLANK(Table1[[#This Row],[Price]]),AVERAGE(F5600:F23133),Table1[[#This Row],[Price]])</f>
        <v>1</v>
      </c>
      <c r="H5600">
        <v>1</v>
      </c>
      <c r="I5600" s="4">
        <f>IF(ISBLANK(Table1[[#This Row],[Quantity]]),AVERAGE(H5600:H23133),Table1[[#This Row],[Quantity]])</f>
        <v>1</v>
      </c>
      <c r="J5600">
        <v>1</v>
      </c>
      <c r="K5600" s="4">
        <f>IF(ISBLANK(Table1[[#This Row],[Order Total]]),AVERAGE(J5600:J23133),Table1[[#This Row],[Order Total]])</f>
        <v>1</v>
      </c>
      <c r="L5600" s="1">
        <v>44990</v>
      </c>
      <c r="M5600" t="s">
        <v>13</v>
      </c>
      <c r="N5600" s="4" t="str">
        <f>IF(ISBLANK(Table1[[#This Row],[Payment Method]]),"Unknown",Table1[[#This Row],[Payment Method]])</f>
        <v>Credit Card</v>
      </c>
    </row>
    <row r="5601" spans="1:14" hidden="1" x14ac:dyDescent="0.35">
      <c r="A5601" t="s">
        <v>5741</v>
      </c>
      <c r="B5601" t="s">
        <v>81</v>
      </c>
      <c r="C5601" t="s">
        <v>38</v>
      </c>
      <c r="D5601" t="s">
        <v>121</v>
      </c>
      <c r="E5601" s="4" t="str">
        <f>IF(ISBLANK(Table1[[#This Row],[Item]]),"Unknown",Table1[[#This Row],[Item]])</f>
        <v>Ice Cream</v>
      </c>
      <c r="F5601">
        <v>5</v>
      </c>
      <c r="G5601" s="4">
        <f>IF(ISBLANK(Table1[[#This Row],[Price]]),AVERAGE(F5601:F23134),Table1[[#This Row],[Price]])</f>
        <v>5</v>
      </c>
      <c r="H5601">
        <v>5</v>
      </c>
      <c r="I5601" s="4">
        <f>IF(ISBLANK(Table1[[#This Row],[Quantity]]),AVERAGE(H5601:H23134),Table1[[#This Row],[Quantity]])</f>
        <v>5</v>
      </c>
      <c r="J5601">
        <v>25</v>
      </c>
      <c r="K5601" s="4">
        <f>IF(ISBLANK(Table1[[#This Row],[Order Total]]),AVERAGE(J5601:J23134),Table1[[#This Row],[Order Total]])</f>
        <v>25</v>
      </c>
      <c r="L5601" s="1">
        <v>44934</v>
      </c>
      <c r="M5601" t="s">
        <v>17</v>
      </c>
      <c r="N5601" s="4" t="str">
        <f>IF(ISBLANK(Table1[[#This Row],[Payment Method]]),"Unknown",Table1[[#This Row],[Payment Method]])</f>
        <v>Digital Wallet</v>
      </c>
    </row>
    <row r="5602" spans="1:14" hidden="1" x14ac:dyDescent="0.35">
      <c r="A5602" t="s">
        <v>5742</v>
      </c>
      <c r="B5602" t="s">
        <v>223</v>
      </c>
      <c r="C5602" t="s">
        <v>11</v>
      </c>
      <c r="D5602" t="s">
        <v>16</v>
      </c>
      <c r="E5602" s="4" t="str">
        <f>IF(ISBLANK(Table1[[#This Row],[Item]]),"Unknown",Table1[[#This Row],[Item]])</f>
        <v>Mashed Potatoes</v>
      </c>
      <c r="F5602">
        <v>4</v>
      </c>
      <c r="G5602" s="4">
        <f>IF(ISBLANK(Table1[[#This Row],[Price]]),AVERAGE(F5602:F23135),Table1[[#This Row],[Price]])</f>
        <v>4</v>
      </c>
      <c r="H5602">
        <v>3</v>
      </c>
      <c r="I5602" s="4">
        <f>IF(ISBLANK(Table1[[#This Row],[Quantity]]),AVERAGE(H5602:H23135),Table1[[#This Row],[Quantity]])</f>
        <v>3</v>
      </c>
      <c r="J5602">
        <v>12</v>
      </c>
      <c r="K5602" s="4">
        <f>IF(ISBLANK(Table1[[#This Row],[Order Total]]),AVERAGE(J5602:J23135),Table1[[#This Row],[Order Total]])</f>
        <v>12</v>
      </c>
      <c r="L5602" s="1">
        <v>44643</v>
      </c>
      <c r="M5602" t="s">
        <v>13</v>
      </c>
      <c r="N5602" s="4" t="str">
        <f>IF(ISBLANK(Table1[[#This Row],[Payment Method]]),"Unknown",Table1[[#This Row],[Payment Method]])</f>
        <v>Credit Card</v>
      </c>
    </row>
    <row r="5603" spans="1:14" hidden="1" x14ac:dyDescent="0.35">
      <c r="A5603" t="s">
        <v>5743</v>
      </c>
      <c r="B5603" t="s">
        <v>111</v>
      </c>
      <c r="C5603" t="s">
        <v>20</v>
      </c>
      <c r="D5603" t="s">
        <v>27</v>
      </c>
      <c r="E5603" s="4" t="str">
        <f>IF(ISBLANK(Table1[[#This Row],[Item]]),"Unknown",Table1[[#This Row],[Item]])</f>
        <v>Pasta Alfredo</v>
      </c>
      <c r="F5603">
        <v>12</v>
      </c>
      <c r="G5603" s="4">
        <f>IF(ISBLANK(Table1[[#This Row],[Price]]),AVERAGE(F5603:F23136),Table1[[#This Row],[Price]])</f>
        <v>12</v>
      </c>
      <c r="H5603">
        <v>1</v>
      </c>
      <c r="I5603" s="4">
        <f>IF(ISBLANK(Table1[[#This Row],[Quantity]]),AVERAGE(H5603:H23136),Table1[[#This Row],[Quantity]])</f>
        <v>1</v>
      </c>
      <c r="J5603">
        <v>12</v>
      </c>
      <c r="K5603" s="4">
        <f>IF(ISBLANK(Table1[[#This Row],[Order Total]]),AVERAGE(J5603:J23136),Table1[[#This Row],[Order Total]])</f>
        <v>12</v>
      </c>
      <c r="L5603" s="1">
        <v>45183</v>
      </c>
      <c r="M5603" t="s">
        <v>13</v>
      </c>
      <c r="N5603" s="4" t="str">
        <f>IF(ISBLANK(Table1[[#This Row],[Payment Method]]),"Unknown",Table1[[#This Row],[Payment Method]])</f>
        <v>Credit Card</v>
      </c>
    </row>
    <row r="5604" spans="1:14" hidden="1" x14ac:dyDescent="0.35">
      <c r="A5604" t="s">
        <v>5744</v>
      </c>
      <c r="B5604" t="s">
        <v>223</v>
      </c>
      <c r="C5604" t="s">
        <v>11</v>
      </c>
      <c r="D5604" t="s">
        <v>16</v>
      </c>
      <c r="E5604" s="4" t="str">
        <f>IF(ISBLANK(Table1[[#This Row],[Item]]),"Unknown",Table1[[#This Row],[Item]])</f>
        <v>Mashed Potatoes</v>
      </c>
      <c r="F5604">
        <v>4</v>
      </c>
      <c r="G5604" s="4">
        <f>IF(ISBLANK(Table1[[#This Row],[Price]]),AVERAGE(F5604:F23137),Table1[[#This Row],[Price]])</f>
        <v>4</v>
      </c>
      <c r="H5604">
        <v>4</v>
      </c>
      <c r="I5604" s="4">
        <f>IF(ISBLANK(Table1[[#This Row],[Quantity]]),AVERAGE(H5604:H23137),Table1[[#This Row],[Quantity]])</f>
        <v>4</v>
      </c>
      <c r="J5604">
        <v>16</v>
      </c>
      <c r="K5604" s="4">
        <f>IF(ISBLANK(Table1[[#This Row],[Order Total]]),AVERAGE(J5604:J23137),Table1[[#This Row],[Order Total]])</f>
        <v>16</v>
      </c>
      <c r="L5604" s="1">
        <v>44876</v>
      </c>
      <c r="M5604" t="s">
        <v>13</v>
      </c>
      <c r="N5604" s="4" t="str">
        <f>IF(ISBLANK(Table1[[#This Row],[Payment Method]]),"Unknown",Table1[[#This Row],[Payment Method]])</f>
        <v>Credit Card</v>
      </c>
    </row>
    <row r="5605" spans="1:14" hidden="1" x14ac:dyDescent="0.35">
      <c r="A5605" t="s">
        <v>5745</v>
      </c>
      <c r="B5605" t="s">
        <v>326</v>
      </c>
      <c r="C5605" t="s">
        <v>20</v>
      </c>
      <c r="D5605" t="s">
        <v>21</v>
      </c>
      <c r="E5605" s="4" t="str">
        <f>IF(ISBLANK(Table1[[#This Row],[Item]]),"Unknown",Table1[[#This Row],[Item]])</f>
        <v>Grilled Chicken</v>
      </c>
      <c r="F5605">
        <v>15</v>
      </c>
      <c r="G5605" s="4">
        <f>IF(ISBLANK(Table1[[#This Row],[Price]]),AVERAGE(F5605:F23138),Table1[[#This Row],[Price]])</f>
        <v>15</v>
      </c>
      <c r="H5605">
        <v>3</v>
      </c>
      <c r="I5605" s="4">
        <f>IF(ISBLANK(Table1[[#This Row],[Quantity]]),AVERAGE(H5605:H23138),Table1[[#This Row],[Quantity]])</f>
        <v>3</v>
      </c>
      <c r="J5605">
        <v>45</v>
      </c>
      <c r="K5605" s="4">
        <f>IF(ISBLANK(Table1[[#This Row],[Order Total]]),AVERAGE(J5605:J23138),Table1[[#This Row],[Order Total]])</f>
        <v>45</v>
      </c>
      <c r="L5605" s="1">
        <v>44689</v>
      </c>
      <c r="M5605" t="s">
        <v>13</v>
      </c>
      <c r="N5605" s="4" t="str">
        <f>IF(ISBLANK(Table1[[#This Row],[Payment Method]]),"Unknown",Table1[[#This Row],[Payment Method]])</f>
        <v>Credit Card</v>
      </c>
    </row>
    <row r="5606" spans="1:14" hidden="1" x14ac:dyDescent="0.35">
      <c r="A5606" t="s">
        <v>5746</v>
      </c>
      <c r="B5606" t="s">
        <v>313</v>
      </c>
      <c r="C5606" t="s">
        <v>20</v>
      </c>
      <c r="D5606" t="s">
        <v>27</v>
      </c>
      <c r="E5606" s="4" t="str">
        <f>IF(ISBLANK(Table1[[#This Row],[Item]]),"Unknown",Table1[[#This Row],[Item]])</f>
        <v>Pasta Alfredo</v>
      </c>
      <c r="F5606">
        <v>12</v>
      </c>
      <c r="G5606" s="4">
        <f>IF(ISBLANK(Table1[[#This Row],[Price]]),AVERAGE(F5606:F23139),Table1[[#This Row],[Price]])</f>
        <v>12</v>
      </c>
      <c r="H5606">
        <v>5</v>
      </c>
      <c r="I5606" s="4">
        <f>IF(ISBLANK(Table1[[#This Row],[Quantity]]),AVERAGE(H5606:H23139),Table1[[#This Row],[Quantity]])</f>
        <v>5</v>
      </c>
      <c r="J5606">
        <v>60</v>
      </c>
      <c r="K5606" s="4">
        <f>IF(ISBLANK(Table1[[#This Row],[Order Total]]),AVERAGE(J5606:J23139),Table1[[#This Row],[Order Total]])</f>
        <v>60</v>
      </c>
      <c r="L5606" s="1">
        <v>45099</v>
      </c>
      <c r="M5606" t="s">
        <v>17</v>
      </c>
      <c r="N5606" s="4" t="str">
        <f>IF(ISBLANK(Table1[[#This Row],[Payment Method]]),"Unknown",Table1[[#This Row],[Payment Method]])</f>
        <v>Digital Wallet</v>
      </c>
    </row>
    <row r="5607" spans="1:14" hidden="1" x14ac:dyDescent="0.35">
      <c r="A5607" t="s">
        <v>5747</v>
      </c>
      <c r="B5607" t="s">
        <v>345</v>
      </c>
      <c r="C5607" t="s">
        <v>50</v>
      </c>
      <c r="D5607" t="s">
        <v>86</v>
      </c>
      <c r="E5607" s="4" t="str">
        <f>IF(ISBLANK(Table1[[#This Row],[Item]]),"Unknown",Table1[[#This Row],[Item]])</f>
        <v>Cheese Fries</v>
      </c>
      <c r="F5607">
        <v>5</v>
      </c>
      <c r="G5607" s="4">
        <f>IF(ISBLANK(Table1[[#This Row],[Price]]),AVERAGE(F5607:F23140),Table1[[#This Row],[Price]])</f>
        <v>5</v>
      </c>
      <c r="H5607">
        <v>4</v>
      </c>
      <c r="I5607" s="4">
        <f>IF(ISBLANK(Table1[[#This Row],[Quantity]]),AVERAGE(H5607:H23140),Table1[[#This Row],[Quantity]])</f>
        <v>4</v>
      </c>
      <c r="J5607">
        <v>20</v>
      </c>
      <c r="K5607" s="4">
        <f>IF(ISBLANK(Table1[[#This Row],[Order Total]]),AVERAGE(J5607:J23140),Table1[[#This Row],[Order Total]])</f>
        <v>20</v>
      </c>
      <c r="L5607" s="1">
        <v>45282</v>
      </c>
      <c r="M5607" t="s">
        <v>17</v>
      </c>
      <c r="N5607" s="4" t="str">
        <f>IF(ISBLANK(Table1[[#This Row],[Payment Method]]),"Unknown",Table1[[#This Row],[Payment Method]])</f>
        <v>Digital Wallet</v>
      </c>
    </row>
    <row r="5608" spans="1:14" hidden="1" x14ac:dyDescent="0.35">
      <c r="A5608" t="s">
        <v>5748</v>
      </c>
      <c r="B5608" t="s">
        <v>49</v>
      </c>
      <c r="C5608" t="s">
        <v>50</v>
      </c>
      <c r="D5608" t="s">
        <v>93</v>
      </c>
      <c r="E5608" s="4" t="str">
        <f>IF(ISBLANK(Table1[[#This Row],[Item]]),"Unknown",Table1[[#This Row],[Item]])</f>
        <v>Beef Chili</v>
      </c>
      <c r="F5608">
        <v>7</v>
      </c>
      <c r="G5608" s="4">
        <f>IF(ISBLANK(Table1[[#This Row],[Price]]),AVERAGE(F5608:F23141),Table1[[#This Row],[Price]])</f>
        <v>7</v>
      </c>
      <c r="H5608">
        <v>2</v>
      </c>
      <c r="I5608" s="4">
        <f>IF(ISBLANK(Table1[[#This Row],[Quantity]]),AVERAGE(H5608:H23141),Table1[[#This Row],[Quantity]])</f>
        <v>2</v>
      </c>
      <c r="J5608">
        <v>14</v>
      </c>
      <c r="K5608" s="4">
        <f>IF(ISBLANK(Table1[[#This Row],[Order Total]]),AVERAGE(J5608:J23141),Table1[[#This Row],[Order Total]])</f>
        <v>14</v>
      </c>
      <c r="L5608" s="1">
        <v>44632</v>
      </c>
      <c r="M5608" t="s">
        <v>17</v>
      </c>
      <c r="N5608" s="4" t="str">
        <f>IF(ISBLANK(Table1[[#This Row],[Payment Method]]),"Unknown",Table1[[#This Row],[Payment Method]])</f>
        <v>Digital Wallet</v>
      </c>
    </row>
    <row r="5609" spans="1:14" hidden="1" x14ac:dyDescent="0.35">
      <c r="A5609" t="s">
        <v>5749</v>
      </c>
      <c r="B5609" t="s">
        <v>200</v>
      </c>
      <c r="C5609" t="s">
        <v>11</v>
      </c>
      <c r="D5609" t="s">
        <v>230</v>
      </c>
      <c r="E5609" s="4" t="str">
        <f>IF(ISBLANK(Table1[[#This Row],[Item]]),"Unknown",Table1[[#This Row],[Item]])</f>
        <v>Onion Rings</v>
      </c>
      <c r="F5609">
        <v>5</v>
      </c>
      <c r="G5609" s="4">
        <f>IF(ISBLANK(Table1[[#This Row],[Price]]),AVERAGE(F5609:F23142),Table1[[#This Row],[Price]])</f>
        <v>5</v>
      </c>
      <c r="H5609">
        <v>5</v>
      </c>
      <c r="I5609" s="4">
        <f>IF(ISBLANK(Table1[[#This Row],[Quantity]]),AVERAGE(H5609:H23142),Table1[[#This Row],[Quantity]])</f>
        <v>5</v>
      </c>
      <c r="J5609">
        <v>25</v>
      </c>
      <c r="K5609" s="4">
        <f>IF(ISBLANK(Table1[[#This Row],[Order Total]]),AVERAGE(J5609:J23142),Table1[[#This Row],[Order Total]])</f>
        <v>25</v>
      </c>
      <c r="L5609" s="1">
        <v>45149</v>
      </c>
      <c r="M5609" t="s">
        <v>28</v>
      </c>
      <c r="N5609" s="4" t="str">
        <f>IF(ISBLANK(Table1[[#This Row],[Payment Method]]),"Unknown",Table1[[#This Row],[Payment Method]])</f>
        <v>Cash</v>
      </c>
    </row>
    <row r="5610" spans="1:14" hidden="1" x14ac:dyDescent="0.35">
      <c r="A5610" t="s">
        <v>5750</v>
      </c>
      <c r="B5610" t="s">
        <v>172</v>
      </c>
      <c r="C5610" t="s">
        <v>20</v>
      </c>
      <c r="D5610" t="s">
        <v>27</v>
      </c>
      <c r="E5610" s="4" t="str">
        <f>IF(ISBLANK(Table1[[#This Row],[Item]]),"Unknown",Table1[[#This Row],[Item]])</f>
        <v>Pasta Alfredo</v>
      </c>
      <c r="F5610">
        <v>12</v>
      </c>
      <c r="G5610" s="4">
        <f>IF(ISBLANK(Table1[[#This Row],[Price]]),AVERAGE(F5610:F23143),Table1[[#This Row],[Price]])</f>
        <v>12</v>
      </c>
      <c r="H5610">
        <v>4</v>
      </c>
      <c r="I5610" s="4">
        <f>IF(ISBLANK(Table1[[#This Row],[Quantity]]),AVERAGE(H5610:H23143),Table1[[#This Row],[Quantity]])</f>
        <v>4</v>
      </c>
      <c r="J5610">
        <v>48</v>
      </c>
      <c r="K5610" s="4">
        <f>IF(ISBLANK(Table1[[#This Row],[Order Total]]),AVERAGE(J5610:J23143),Table1[[#This Row],[Order Total]])</f>
        <v>48</v>
      </c>
      <c r="L5610" s="1">
        <v>45254</v>
      </c>
      <c r="M5610" t="s">
        <v>17</v>
      </c>
      <c r="N5610" s="4" t="str">
        <f>IF(ISBLANK(Table1[[#This Row],[Payment Method]]),"Unknown",Table1[[#This Row],[Payment Method]])</f>
        <v>Digital Wallet</v>
      </c>
    </row>
    <row r="5611" spans="1:14" x14ac:dyDescent="0.35">
      <c r="A5611" t="s">
        <v>5751</v>
      </c>
      <c r="B5611" t="s">
        <v>129</v>
      </c>
      <c r="C5611" t="s">
        <v>11</v>
      </c>
      <c r="E5611" s="4" t="str">
        <f>IF(ISBLANK(Table1[[#This Row],[Item]]),"Unknown",Table1[[#This Row],[Item]])</f>
        <v>Unknown</v>
      </c>
      <c r="G5611" s="4">
        <f>IF(ISBLANK(Table1[[#This Row],[Price]]),AVERAGE(F5611:F23144),Table1[[#This Row],[Price]])</f>
        <v>6.6042549435028253</v>
      </c>
      <c r="I5611" s="4">
        <f>IF(ISBLANK(Table1[[#This Row],[Quantity]]),AVERAGE(H5611:H23144),Table1[[#This Row],[Quantity]])</f>
        <v>3.0055020632737275</v>
      </c>
      <c r="K5611" s="4">
        <f>IF(ISBLANK(Table1[[#This Row],[Order Total]]),AVERAGE(J5611:J23144),Table1[[#This Row],[Order Total]])</f>
        <v>19.846672971114167</v>
      </c>
      <c r="L5611" s="1">
        <v>44610</v>
      </c>
      <c r="M5611" t="s">
        <v>17</v>
      </c>
      <c r="N5611" s="4" t="str">
        <f>IF(ISBLANK(Table1[[#This Row],[Payment Method]]),"Unknown",Table1[[#This Row],[Payment Method]])</f>
        <v>Digital Wallet</v>
      </c>
    </row>
    <row r="5612" spans="1:14" hidden="1" x14ac:dyDescent="0.35">
      <c r="A5612" t="s">
        <v>5752</v>
      </c>
      <c r="B5612" t="s">
        <v>254</v>
      </c>
      <c r="C5612" t="s">
        <v>11</v>
      </c>
      <c r="D5612" t="s">
        <v>16</v>
      </c>
      <c r="E5612" s="4" t="str">
        <f>IF(ISBLANK(Table1[[#This Row],[Item]]),"Unknown",Table1[[#This Row],[Item]])</f>
        <v>Mashed Potatoes</v>
      </c>
      <c r="F5612">
        <v>4</v>
      </c>
      <c r="G5612" s="4">
        <f>IF(ISBLANK(Table1[[#This Row],[Price]]),AVERAGE(F5612:F23145),Table1[[#This Row],[Price]])</f>
        <v>4</v>
      </c>
      <c r="H5612">
        <v>1</v>
      </c>
      <c r="I5612" s="4">
        <f>IF(ISBLANK(Table1[[#This Row],[Quantity]]),AVERAGE(H5612:H23145),Table1[[#This Row],[Quantity]])</f>
        <v>1</v>
      </c>
      <c r="J5612">
        <v>4</v>
      </c>
      <c r="K5612" s="4">
        <f>IF(ISBLANK(Table1[[#This Row],[Order Total]]),AVERAGE(J5612:J23145),Table1[[#This Row],[Order Total]])</f>
        <v>4</v>
      </c>
      <c r="L5612" s="1">
        <v>44949</v>
      </c>
      <c r="M5612" t="s">
        <v>13</v>
      </c>
      <c r="N5612" s="4" t="str">
        <f>IF(ISBLANK(Table1[[#This Row],[Payment Method]]),"Unknown",Table1[[#This Row],[Payment Method]])</f>
        <v>Credit Card</v>
      </c>
    </row>
    <row r="5613" spans="1:14" hidden="1" x14ac:dyDescent="0.35">
      <c r="A5613" t="s">
        <v>5753</v>
      </c>
      <c r="B5613" t="s">
        <v>425</v>
      </c>
      <c r="C5613" t="s">
        <v>20</v>
      </c>
      <c r="D5613" t="s">
        <v>30</v>
      </c>
      <c r="E5613" s="4" t="str">
        <f>IF(ISBLANK(Table1[[#This Row],[Item]]),"Unknown",Table1[[#This Row],[Item]])</f>
        <v>Salmon</v>
      </c>
      <c r="F5613">
        <v>18</v>
      </c>
      <c r="G5613" s="4">
        <f>IF(ISBLANK(Table1[[#This Row],[Price]]),AVERAGE(F5613:F23146),Table1[[#This Row],[Price]])</f>
        <v>18</v>
      </c>
      <c r="H5613">
        <v>4</v>
      </c>
      <c r="I5613" s="4">
        <f>IF(ISBLANK(Table1[[#This Row],[Quantity]]),AVERAGE(H5613:H23146),Table1[[#This Row],[Quantity]])</f>
        <v>4</v>
      </c>
      <c r="J5613">
        <v>72</v>
      </c>
      <c r="K5613" s="4">
        <f>IF(ISBLANK(Table1[[#This Row],[Order Total]]),AVERAGE(J5613:J23146),Table1[[#This Row],[Order Total]])</f>
        <v>72</v>
      </c>
      <c r="L5613" s="1">
        <v>44569</v>
      </c>
      <c r="M5613" t="s">
        <v>17</v>
      </c>
      <c r="N5613" s="4" t="str">
        <f>IF(ISBLANK(Table1[[#This Row],[Payment Method]]),"Unknown",Table1[[#This Row],[Payment Method]])</f>
        <v>Digital Wallet</v>
      </c>
    </row>
    <row r="5614" spans="1:14" hidden="1" x14ac:dyDescent="0.35">
      <c r="A5614" t="s">
        <v>5754</v>
      </c>
      <c r="B5614" t="s">
        <v>60</v>
      </c>
      <c r="C5614" t="s">
        <v>38</v>
      </c>
      <c r="D5614" t="s">
        <v>74</v>
      </c>
      <c r="E5614" s="4" t="str">
        <f>IF(ISBLANK(Table1[[#This Row],[Item]]),"Unknown",Table1[[#This Row],[Item]])</f>
        <v>Chocolate Cake</v>
      </c>
      <c r="F5614">
        <v>6</v>
      </c>
      <c r="G5614" s="4">
        <f>IF(ISBLANK(Table1[[#This Row],[Price]]),AVERAGE(F5614:F23147),Table1[[#This Row],[Price]])</f>
        <v>6</v>
      </c>
      <c r="H5614">
        <v>4</v>
      </c>
      <c r="I5614" s="4">
        <f>IF(ISBLANK(Table1[[#This Row],[Quantity]]),AVERAGE(H5614:H23147),Table1[[#This Row],[Quantity]])</f>
        <v>4</v>
      </c>
      <c r="J5614">
        <v>24</v>
      </c>
      <c r="K5614" s="4">
        <f>IF(ISBLANK(Table1[[#This Row],[Order Total]]),AVERAGE(J5614:J23147),Table1[[#This Row],[Order Total]])</f>
        <v>24</v>
      </c>
      <c r="L5614" s="1">
        <v>45074</v>
      </c>
      <c r="M5614" t="s">
        <v>17</v>
      </c>
      <c r="N5614" s="4" t="str">
        <f>IF(ISBLANK(Table1[[#This Row],[Payment Method]]),"Unknown",Table1[[#This Row],[Payment Method]])</f>
        <v>Digital Wallet</v>
      </c>
    </row>
    <row r="5615" spans="1:14" hidden="1" x14ac:dyDescent="0.35">
      <c r="A5615" t="s">
        <v>5755</v>
      </c>
      <c r="B5615" t="s">
        <v>411</v>
      </c>
      <c r="C5615" t="s">
        <v>20</v>
      </c>
      <c r="D5615" t="s">
        <v>27</v>
      </c>
      <c r="E5615" s="4" t="str">
        <f>IF(ISBLANK(Table1[[#This Row],[Item]]),"Unknown",Table1[[#This Row],[Item]])</f>
        <v>Pasta Alfredo</v>
      </c>
      <c r="F5615">
        <v>12</v>
      </c>
      <c r="G5615" s="4">
        <f>IF(ISBLANK(Table1[[#This Row],[Price]]),AVERAGE(F5615:F23148),Table1[[#This Row],[Price]])</f>
        <v>12</v>
      </c>
      <c r="H5615">
        <v>3</v>
      </c>
      <c r="I5615" s="4">
        <f>IF(ISBLANK(Table1[[#This Row],[Quantity]]),AVERAGE(H5615:H23148),Table1[[#This Row],[Quantity]])</f>
        <v>3</v>
      </c>
      <c r="J5615">
        <v>36</v>
      </c>
      <c r="K5615" s="4">
        <f>IF(ISBLANK(Table1[[#This Row],[Order Total]]),AVERAGE(J5615:J23148),Table1[[#This Row],[Order Total]])</f>
        <v>36</v>
      </c>
      <c r="L5615" s="1">
        <v>44774</v>
      </c>
      <c r="M5615" t="s">
        <v>13</v>
      </c>
      <c r="N5615" s="4" t="str">
        <f>IF(ISBLANK(Table1[[#This Row],[Payment Method]]),"Unknown",Table1[[#This Row],[Payment Method]])</f>
        <v>Credit Card</v>
      </c>
    </row>
    <row r="5616" spans="1:14" hidden="1" x14ac:dyDescent="0.35">
      <c r="A5616" t="s">
        <v>5756</v>
      </c>
      <c r="B5616" t="s">
        <v>127</v>
      </c>
      <c r="C5616" t="s">
        <v>20</v>
      </c>
      <c r="D5616" t="s">
        <v>30</v>
      </c>
      <c r="E5616" s="4" t="str">
        <f>IF(ISBLANK(Table1[[#This Row],[Item]]),"Unknown",Table1[[#This Row],[Item]])</f>
        <v>Salmon</v>
      </c>
      <c r="F5616">
        <v>18</v>
      </c>
      <c r="G5616" s="4">
        <f>IF(ISBLANK(Table1[[#This Row],[Price]]),AVERAGE(F5616:F23149),Table1[[#This Row],[Price]])</f>
        <v>18</v>
      </c>
      <c r="H5616">
        <v>1</v>
      </c>
      <c r="I5616" s="4">
        <f>IF(ISBLANK(Table1[[#This Row],[Quantity]]),AVERAGE(H5616:H23149),Table1[[#This Row],[Quantity]])</f>
        <v>1</v>
      </c>
      <c r="J5616">
        <v>18</v>
      </c>
      <c r="K5616" s="4">
        <f>IF(ISBLANK(Table1[[#This Row],[Order Total]]),AVERAGE(J5616:J23149),Table1[[#This Row],[Order Total]])</f>
        <v>18</v>
      </c>
      <c r="L5616" s="1">
        <v>45047</v>
      </c>
      <c r="M5616" t="s">
        <v>17</v>
      </c>
      <c r="N5616" s="4" t="str">
        <f>IF(ISBLANK(Table1[[#This Row],[Payment Method]]),"Unknown",Table1[[#This Row],[Payment Method]])</f>
        <v>Digital Wallet</v>
      </c>
    </row>
    <row r="5617" spans="1:14" hidden="1" x14ac:dyDescent="0.35">
      <c r="A5617" t="s">
        <v>5757</v>
      </c>
      <c r="B5617" t="s">
        <v>147</v>
      </c>
      <c r="C5617" t="s">
        <v>50</v>
      </c>
      <c r="D5617" t="s">
        <v>99</v>
      </c>
      <c r="E5617" s="4" t="str">
        <f>IF(ISBLANK(Table1[[#This Row],[Item]]),"Unknown",Table1[[#This Row],[Item]])</f>
        <v>Chicken Melt</v>
      </c>
      <c r="F5617">
        <v>8</v>
      </c>
      <c r="G5617" s="4">
        <f>IF(ISBLANK(Table1[[#This Row],[Price]]),AVERAGE(F5617:F23150),Table1[[#This Row],[Price]])</f>
        <v>8</v>
      </c>
      <c r="H5617">
        <v>1</v>
      </c>
      <c r="I5617" s="4">
        <f>IF(ISBLANK(Table1[[#This Row],[Quantity]]),AVERAGE(H5617:H23150),Table1[[#This Row],[Quantity]])</f>
        <v>1</v>
      </c>
      <c r="J5617">
        <v>8</v>
      </c>
      <c r="K5617" s="4">
        <f>IF(ISBLANK(Table1[[#This Row],[Order Total]]),AVERAGE(J5617:J23150),Table1[[#This Row],[Order Total]])</f>
        <v>8</v>
      </c>
      <c r="L5617" s="1">
        <v>44763</v>
      </c>
      <c r="M5617" t="s">
        <v>13</v>
      </c>
      <c r="N5617" s="4" t="str">
        <f>IF(ISBLANK(Table1[[#This Row],[Payment Method]]),"Unknown",Table1[[#This Row],[Payment Method]])</f>
        <v>Credit Card</v>
      </c>
    </row>
    <row r="5618" spans="1:14" hidden="1" x14ac:dyDescent="0.35">
      <c r="A5618" t="s">
        <v>5758</v>
      </c>
      <c r="B5618" t="s">
        <v>172</v>
      </c>
      <c r="C5618" t="s">
        <v>11</v>
      </c>
      <c r="D5618" t="s">
        <v>12</v>
      </c>
      <c r="E5618" s="4" t="str">
        <f>IF(ISBLANK(Table1[[#This Row],[Item]]),"Unknown",Table1[[#This Row],[Item]])</f>
        <v>Side Salad</v>
      </c>
      <c r="F5618">
        <v>3</v>
      </c>
      <c r="G5618" s="4">
        <f>IF(ISBLANK(Table1[[#This Row],[Price]]),AVERAGE(F5618:F23151),Table1[[#This Row],[Price]])</f>
        <v>3</v>
      </c>
      <c r="H5618">
        <v>3</v>
      </c>
      <c r="I5618" s="4">
        <f>IF(ISBLANK(Table1[[#This Row],[Quantity]]),AVERAGE(H5618:H23151),Table1[[#This Row],[Quantity]])</f>
        <v>3</v>
      </c>
      <c r="J5618">
        <v>9</v>
      </c>
      <c r="K5618" s="4">
        <f>IF(ISBLANK(Table1[[#This Row],[Order Total]]),AVERAGE(J5618:J23151),Table1[[#This Row],[Order Total]])</f>
        <v>9</v>
      </c>
      <c r="L5618" s="1">
        <v>44990</v>
      </c>
      <c r="M5618" t="s">
        <v>13</v>
      </c>
      <c r="N5618" s="4" t="str">
        <f>IF(ISBLANK(Table1[[#This Row],[Payment Method]]),"Unknown",Table1[[#This Row],[Payment Method]])</f>
        <v>Credit Card</v>
      </c>
    </row>
    <row r="5619" spans="1:14" hidden="1" x14ac:dyDescent="0.35">
      <c r="A5619" t="s">
        <v>5759</v>
      </c>
      <c r="B5619" t="s">
        <v>160</v>
      </c>
      <c r="C5619" t="s">
        <v>20</v>
      </c>
      <c r="D5619" t="s">
        <v>245</v>
      </c>
      <c r="E5619" s="4" t="str">
        <f>IF(ISBLANK(Table1[[#This Row],[Item]]),"Unknown",Table1[[#This Row],[Item]])</f>
        <v>Steak</v>
      </c>
      <c r="F5619">
        <v>20</v>
      </c>
      <c r="G5619" s="4">
        <f>IF(ISBLANK(Table1[[#This Row],[Price]]),AVERAGE(F5619:F23152),Table1[[#This Row],[Price]])</f>
        <v>20</v>
      </c>
      <c r="H5619">
        <v>2</v>
      </c>
      <c r="I5619" s="4">
        <f>IF(ISBLANK(Table1[[#This Row],[Quantity]]),AVERAGE(H5619:H23152),Table1[[#This Row],[Quantity]])</f>
        <v>2</v>
      </c>
      <c r="J5619">
        <v>40</v>
      </c>
      <c r="K5619" s="4">
        <f>IF(ISBLANK(Table1[[#This Row],[Order Total]]),AVERAGE(J5619:J23152),Table1[[#This Row],[Order Total]])</f>
        <v>40</v>
      </c>
      <c r="L5619" s="1">
        <v>44699</v>
      </c>
      <c r="M5619" t="s">
        <v>13</v>
      </c>
      <c r="N5619" s="4" t="str">
        <f>IF(ISBLANK(Table1[[#This Row],[Payment Method]]),"Unknown",Table1[[#This Row],[Payment Method]])</f>
        <v>Credit Card</v>
      </c>
    </row>
    <row r="5620" spans="1:14" hidden="1" x14ac:dyDescent="0.35">
      <c r="A5620" t="s">
        <v>5760</v>
      </c>
      <c r="B5620" t="s">
        <v>305</v>
      </c>
      <c r="C5620" t="s">
        <v>38</v>
      </c>
      <c r="D5620" t="s">
        <v>107</v>
      </c>
      <c r="E5620" s="4" t="str">
        <f>IF(ISBLANK(Table1[[#This Row],[Item]]),"Unknown",Table1[[#This Row],[Item]])</f>
        <v>Fruit Salad</v>
      </c>
      <c r="F5620">
        <v>4</v>
      </c>
      <c r="G5620" s="4">
        <f>IF(ISBLANK(Table1[[#This Row],[Price]]),AVERAGE(F5620:F23153),Table1[[#This Row],[Price]])</f>
        <v>4</v>
      </c>
      <c r="H5620">
        <v>1</v>
      </c>
      <c r="I5620" s="4">
        <f>IF(ISBLANK(Table1[[#This Row],[Quantity]]),AVERAGE(H5620:H23153),Table1[[#This Row],[Quantity]])</f>
        <v>1</v>
      </c>
      <c r="J5620">
        <v>4</v>
      </c>
      <c r="K5620" s="4">
        <f>IF(ISBLANK(Table1[[#This Row],[Order Total]]),AVERAGE(J5620:J23153),Table1[[#This Row],[Order Total]])</f>
        <v>4</v>
      </c>
      <c r="L5620" s="1">
        <v>44619</v>
      </c>
      <c r="M5620" t="s">
        <v>17</v>
      </c>
      <c r="N5620" s="4" t="str">
        <f>IF(ISBLANK(Table1[[#This Row],[Payment Method]]),"Unknown",Table1[[#This Row],[Payment Method]])</f>
        <v>Digital Wallet</v>
      </c>
    </row>
    <row r="5621" spans="1:14" hidden="1" x14ac:dyDescent="0.35">
      <c r="A5621" t="s">
        <v>5761</v>
      </c>
      <c r="B5621" t="s">
        <v>114</v>
      </c>
      <c r="C5621" t="s">
        <v>38</v>
      </c>
      <c r="D5621" t="s">
        <v>125</v>
      </c>
      <c r="E5621" s="4" t="str">
        <f>IF(ISBLANK(Table1[[#This Row],[Item]]),"Unknown",Table1[[#This Row],[Item]])</f>
        <v>Cheesecake</v>
      </c>
      <c r="F5621">
        <v>7</v>
      </c>
      <c r="G5621" s="4">
        <f>IF(ISBLANK(Table1[[#This Row],[Price]]),AVERAGE(F5621:F23154),Table1[[#This Row],[Price]])</f>
        <v>7</v>
      </c>
      <c r="H5621">
        <v>4</v>
      </c>
      <c r="I5621" s="4">
        <f>IF(ISBLANK(Table1[[#This Row],[Quantity]]),AVERAGE(H5621:H23154),Table1[[#This Row],[Quantity]])</f>
        <v>4</v>
      </c>
      <c r="J5621">
        <v>28</v>
      </c>
      <c r="K5621" s="4">
        <f>IF(ISBLANK(Table1[[#This Row],[Order Total]]),AVERAGE(J5621:J23154),Table1[[#This Row],[Order Total]])</f>
        <v>28</v>
      </c>
      <c r="L5621" s="1">
        <v>45248</v>
      </c>
      <c r="M5621" t="s">
        <v>17</v>
      </c>
      <c r="N5621" s="4" t="str">
        <f>IF(ISBLANK(Table1[[#This Row],[Payment Method]]),"Unknown",Table1[[#This Row],[Payment Method]])</f>
        <v>Digital Wallet</v>
      </c>
    </row>
    <row r="5622" spans="1:14" hidden="1" x14ac:dyDescent="0.35">
      <c r="A5622" t="s">
        <v>5762</v>
      </c>
      <c r="B5622" t="s">
        <v>281</v>
      </c>
      <c r="C5622" t="s">
        <v>20</v>
      </c>
      <c r="D5622" t="s">
        <v>27</v>
      </c>
      <c r="E5622" s="4" t="str">
        <f>IF(ISBLANK(Table1[[#This Row],[Item]]),"Unknown",Table1[[#This Row],[Item]])</f>
        <v>Pasta Alfredo</v>
      </c>
      <c r="F5622">
        <v>12</v>
      </c>
      <c r="G5622" s="4">
        <f>IF(ISBLANK(Table1[[#This Row],[Price]]),AVERAGE(F5622:F23155),Table1[[#This Row],[Price]])</f>
        <v>12</v>
      </c>
      <c r="H5622">
        <v>2</v>
      </c>
      <c r="I5622" s="4">
        <f>IF(ISBLANK(Table1[[#This Row],[Quantity]]),AVERAGE(H5622:H23155),Table1[[#This Row],[Quantity]])</f>
        <v>2</v>
      </c>
      <c r="J5622">
        <v>24</v>
      </c>
      <c r="K5622" s="4">
        <f>IF(ISBLANK(Table1[[#This Row],[Order Total]]),AVERAGE(J5622:J23155),Table1[[#This Row],[Order Total]])</f>
        <v>24</v>
      </c>
      <c r="L5622" s="1">
        <v>44684</v>
      </c>
      <c r="M5622" t="s">
        <v>13</v>
      </c>
      <c r="N5622" s="4" t="str">
        <f>IF(ISBLANK(Table1[[#This Row],[Payment Method]]),"Unknown",Table1[[#This Row],[Payment Method]])</f>
        <v>Credit Card</v>
      </c>
    </row>
    <row r="5623" spans="1:14" hidden="1" x14ac:dyDescent="0.35">
      <c r="A5623" t="s">
        <v>5763</v>
      </c>
      <c r="B5623" t="s">
        <v>127</v>
      </c>
      <c r="C5623" t="s">
        <v>50</v>
      </c>
      <c r="D5623" t="s">
        <v>86</v>
      </c>
      <c r="E5623" s="4" t="str">
        <f>IF(ISBLANK(Table1[[#This Row],[Item]]),"Unknown",Table1[[#This Row],[Item]])</f>
        <v>Cheese Fries</v>
      </c>
      <c r="F5623">
        <v>5</v>
      </c>
      <c r="G5623" s="4">
        <f>IF(ISBLANK(Table1[[#This Row],[Price]]),AVERAGE(F5623:F23156),Table1[[#This Row],[Price]])</f>
        <v>5</v>
      </c>
      <c r="H5623">
        <v>1</v>
      </c>
      <c r="I5623" s="4">
        <f>IF(ISBLANK(Table1[[#This Row],[Quantity]]),AVERAGE(H5623:H23156),Table1[[#This Row],[Quantity]])</f>
        <v>1</v>
      </c>
      <c r="J5623">
        <v>5</v>
      </c>
      <c r="K5623" s="4">
        <f>IF(ISBLANK(Table1[[#This Row],[Order Total]]),AVERAGE(J5623:J23156),Table1[[#This Row],[Order Total]])</f>
        <v>5</v>
      </c>
      <c r="L5623" s="1">
        <v>45162</v>
      </c>
      <c r="M5623" t="s">
        <v>17</v>
      </c>
      <c r="N5623" s="4" t="str">
        <f>IF(ISBLANK(Table1[[#This Row],[Payment Method]]),"Unknown",Table1[[#This Row],[Payment Method]])</f>
        <v>Digital Wallet</v>
      </c>
    </row>
    <row r="5624" spans="1:14" hidden="1" x14ac:dyDescent="0.35">
      <c r="A5624" t="s">
        <v>5764</v>
      </c>
      <c r="B5624" t="s">
        <v>232</v>
      </c>
      <c r="C5624" t="s">
        <v>50</v>
      </c>
      <c r="D5624" t="s">
        <v>99</v>
      </c>
      <c r="E5624" s="4" t="str">
        <f>IF(ISBLANK(Table1[[#This Row],[Item]]),"Unknown",Table1[[#This Row],[Item]])</f>
        <v>Chicken Melt</v>
      </c>
      <c r="F5624">
        <v>8</v>
      </c>
      <c r="G5624" s="4">
        <f>IF(ISBLANK(Table1[[#This Row],[Price]]),AVERAGE(F5624:F23157),Table1[[#This Row],[Price]])</f>
        <v>8</v>
      </c>
      <c r="H5624">
        <v>3</v>
      </c>
      <c r="I5624" s="4">
        <f>IF(ISBLANK(Table1[[#This Row],[Quantity]]),AVERAGE(H5624:H23157),Table1[[#This Row],[Quantity]])</f>
        <v>3</v>
      </c>
      <c r="J5624">
        <v>24</v>
      </c>
      <c r="K5624" s="4">
        <f>IF(ISBLANK(Table1[[#This Row],[Order Total]]),AVERAGE(J5624:J23157),Table1[[#This Row],[Order Total]])</f>
        <v>24</v>
      </c>
      <c r="L5624" s="1">
        <v>45046</v>
      </c>
      <c r="M5624" t="s">
        <v>13</v>
      </c>
      <c r="N5624" s="4" t="str">
        <f>IF(ISBLANK(Table1[[#This Row],[Payment Method]]),"Unknown",Table1[[#This Row],[Payment Method]])</f>
        <v>Credit Card</v>
      </c>
    </row>
    <row r="5625" spans="1:14" hidden="1" x14ac:dyDescent="0.35">
      <c r="A5625" t="s">
        <v>5765</v>
      </c>
      <c r="B5625" t="s">
        <v>129</v>
      </c>
      <c r="C5625" t="s">
        <v>11</v>
      </c>
      <c r="D5625" t="s">
        <v>230</v>
      </c>
      <c r="E5625" s="4" t="str">
        <f>IF(ISBLANK(Table1[[#This Row],[Item]]),"Unknown",Table1[[#This Row],[Item]])</f>
        <v>Onion Rings</v>
      </c>
      <c r="F5625">
        <v>5</v>
      </c>
      <c r="G5625" s="4">
        <f>IF(ISBLANK(Table1[[#This Row],[Price]]),AVERAGE(F5625:F23158),Table1[[#This Row],[Price]])</f>
        <v>5</v>
      </c>
      <c r="H5625">
        <v>5</v>
      </c>
      <c r="I5625" s="4">
        <f>IF(ISBLANK(Table1[[#This Row],[Quantity]]),AVERAGE(H5625:H23158),Table1[[#This Row],[Quantity]])</f>
        <v>5</v>
      </c>
      <c r="J5625">
        <v>25</v>
      </c>
      <c r="K5625" s="4">
        <f>IF(ISBLANK(Table1[[#This Row],[Order Total]]),AVERAGE(J5625:J23158),Table1[[#This Row],[Order Total]])</f>
        <v>25</v>
      </c>
      <c r="L5625" s="1">
        <v>45287</v>
      </c>
      <c r="M5625" t="s">
        <v>17</v>
      </c>
      <c r="N5625" s="4" t="str">
        <f>IF(ISBLANK(Table1[[#This Row],[Payment Method]]),"Unknown",Table1[[#This Row],[Payment Method]])</f>
        <v>Digital Wallet</v>
      </c>
    </row>
    <row r="5626" spans="1:14" hidden="1" x14ac:dyDescent="0.35">
      <c r="A5626" t="s">
        <v>5766</v>
      </c>
      <c r="B5626" t="s">
        <v>138</v>
      </c>
      <c r="C5626" t="s">
        <v>50</v>
      </c>
      <c r="D5626" t="s">
        <v>112</v>
      </c>
      <c r="E5626" s="4" t="str">
        <f>IF(ISBLANK(Table1[[#This Row],[Item]]),"Unknown",Table1[[#This Row],[Item]])</f>
        <v>French Fries</v>
      </c>
      <c r="F5626">
        <v>4</v>
      </c>
      <c r="G5626" s="4">
        <f>IF(ISBLANK(Table1[[#This Row],[Price]]),AVERAGE(F5626:F23159),Table1[[#This Row],[Price]])</f>
        <v>4</v>
      </c>
      <c r="H5626">
        <v>1</v>
      </c>
      <c r="I5626" s="4">
        <f>IF(ISBLANK(Table1[[#This Row],[Quantity]]),AVERAGE(H5626:H23159),Table1[[#This Row],[Quantity]])</f>
        <v>1</v>
      </c>
      <c r="J5626">
        <v>4</v>
      </c>
      <c r="K5626" s="4">
        <f>IF(ISBLANK(Table1[[#This Row],[Order Total]]),AVERAGE(J5626:J23159),Table1[[#This Row],[Order Total]])</f>
        <v>4</v>
      </c>
      <c r="L5626" s="1">
        <v>44568</v>
      </c>
      <c r="M5626" t="s">
        <v>13</v>
      </c>
      <c r="N5626" s="4" t="str">
        <f>IF(ISBLANK(Table1[[#This Row],[Payment Method]]),"Unknown",Table1[[#This Row],[Payment Method]])</f>
        <v>Credit Card</v>
      </c>
    </row>
    <row r="5627" spans="1:14" hidden="1" x14ac:dyDescent="0.35">
      <c r="A5627" t="s">
        <v>5767</v>
      </c>
      <c r="B5627" t="s">
        <v>378</v>
      </c>
      <c r="C5627" t="s">
        <v>38</v>
      </c>
      <c r="D5627" t="s">
        <v>121</v>
      </c>
      <c r="E5627" s="4" t="str">
        <f>IF(ISBLANK(Table1[[#This Row],[Item]]),"Unknown",Table1[[#This Row],[Item]])</f>
        <v>Ice Cream</v>
      </c>
      <c r="F5627">
        <v>5</v>
      </c>
      <c r="G5627" s="4">
        <f>IF(ISBLANK(Table1[[#This Row],[Price]]),AVERAGE(F5627:F23160),Table1[[#This Row],[Price]])</f>
        <v>5</v>
      </c>
      <c r="H5627">
        <v>3</v>
      </c>
      <c r="I5627" s="4">
        <f>IF(ISBLANK(Table1[[#This Row],[Quantity]]),AVERAGE(H5627:H23160),Table1[[#This Row],[Quantity]])</f>
        <v>3</v>
      </c>
      <c r="J5627">
        <v>15</v>
      </c>
      <c r="K5627" s="4">
        <f>IF(ISBLANK(Table1[[#This Row],[Order Total]]),AVERAGE(J5627:J23160),Table1[[#This Row],[Order Total]])</f>
        <v>15</v>
      </c>
      <c r="L5627" s="1">
        <v>45197</v>
      </c>
      <c r="M5627" t="s">
        <v>28</v>
      </c>
      <c r="N5627" s="4" t="str">
        <f>IF(ISBLANK(Table1[[#This Row],[Payment Method]]),"Unknown",Table1[[#This Row],[Payment Method]])</f>
        <v>Cash</v>
      </c>
    </row>
    <row r="5628" spans="1:14" hidden="1" x14ac:dyDescent="0.35">
      <c r="A5628" t="s">
        <v>5768</v>
      </c>
      <c r="B5628" t="s">
        <v>150</v>
      </c>
      <c r="C5628" t="s">
        <v>50</v>
      </c>
      <c r="D5628" t="s">
        <v>112</v>
      </c>
      <c r="E5628" s="4" t="str">
        <f>IF(ISBLANK(Table1[[#This Row],[Item]]),"Unknown",Table1[[#This Row],[Item]])</f>
        <v>French Fries</v>
      </c>
      <c r="F5628">
        <v>4</v>
      </c>
      <c r="G5628" s="4">
        <f>IF(ISBLANK(Table1[[#This Row],[Price]]),AVERAGE(F5628:F23161),Table1[[#This Row],[Price]])</f>
        <v>4</v>
      </c>
      <c r="H5628">
        <v>5</v>
      </c>
      <c r="I5628" s="4">
        <f>IF(ISBLANK(Table1[[#This Row],[Quantity]]),AVERAGE(H5628:H23161),Table1[[#This Row],[Quantity]])</f>
        <v>5</v>
      </c>
      <c r="J5628">
        <v>20</v>
      </c>
      <c r="K5628" s="4">
        <f>IF(ISBLANK(Table1[[#This Row],[Order Total]]),AVERAGE(J5628:J23161),Table1[[#This Row],[Order Total]])</f>
        <v>20</v>
      </c>
      <c r="L5628" s="1">
        <v>44995</v>
      </c>
      <c r="M5628" t="s">
        <v>13</v>
      </c>
      <c r="N5628" s="4" t="str">
        <f>IF(ISBLANK(Table1[[#This Row],[Payment Method]]),"Unknown",Table1[[#This Row],[Payment Method]])</f>
        <v>Credit Card</v>
      </c>
    </row>
    <row r="5629" spans="1:14" hidden="1" x14ac:dyDescent="0.35">
      <c r="A5629" t="s">
        <v>5769</v>
      </c>
      <c r="B5629" t="s">
        <v>45</v>
      </c>
      <c r="C5629" t="s">
        <v>50</v>
      </c>
      <c r="D5629" t="s">
        <v>51</v>
      </c>
      <c r="E5629" s="4" t="str">
        <f>IF(ISBLANK(Table1[[#This Row],[Item]]),"Unknown",Table1[[#This Row],[Item]])</f>
        <v>Sweet Potato Fries</v>
      </c>
      <c r="F5629">
        <v>5</v>
      </c>
      <c r="G5629" s="4">
        <f>IF(ISBLANK(Table1[[#This Row],[Price]]),AVERAGE(F5629:F23162),Table1[[#This Row],[Price]])</f>
        <v>5</v>
      </c>
      <c r="H5629">
        <v>1</v>
      </c>
      <c r="I5629" s="4">
        <f>IF(ISBLANK(Table1[[#This Row],[Quantity]]),AVERAGE(H5629:H23162),Table1[[#This Row],[Quantity]])</f>
        <v>1</v>
      </c>
      <c r="J5629">
        <v>5</v>
      </c>
      <c r="K5629" s="4">
        <f>IF(ISBLANK(Table1[[#This Row],[Order Total]]),AVERAGE(J5629:J23162),Table1[[#This Row],[Order Total]])</f>
        <v>5</v>
      </c>
      <c r="L5629" s="1">
        <v>44754</v>
      </c>
      <c r="M5629" t="s">
        <v>28</v>
      </c>
      <c r="N5629" s="4" t="str">
        <f>IF(ISBLANK(Table1[[#This Row],[Payment Method]]),"Unknown",Table1[[#This Row],[Payment Method]])</f>
        <v>Cash</v>
      </c>
    </row>
    <row r="5630" spans="1:14" x14ac:dyDescent="0.35">
      <c r="A5630" t="s">
        <v>5770</v>
      </c>
      <c r="B5630" t="s">
        <v>58</v>
      </c>
      <c r="C5630" t="s">
        <v>24</v>
      </c>
      <c r="E5630" s="4" t="str">
        <f>IF(ISBLANK(Table1[[#This Row],[Item]]),"Unknown",Table1[[#This Row],[Item]])</f>
        <v>Unknown</v>
      </c>
      <c r="G5630" s="4">
        <f>IF(ISBLANK(Table1[[#This Row],[Price]]),AVERAGE(F5630:F23163),Table1[[#This Row],[Price]])</f>
        <v>6.6016799292661359</v>
      </c>
      <c r="H5630">
        <v>4</v>
      </c>
      <c r="I5630" s="4">
        <f>IF(ISBLANK(Table1[[#This Row],[Quantity]]),AVERAGE(H5630:H23163),Table1[[#This Row],[Quantity]])</f>
        <v>4</v>
      </c>
      <c r="J5630">
        <v>4</v>
      </c>
      <c r="K5630" s="4">
        <f>IF(ISBLANK(Table1[[#This Row],[Order Total]]),AVERAGE(J5630:J23163),Table1[[#This Row],[Order Total]])</f>
        <v>4</v>
      </c>
      <c r="L5630" s="1">
        <v>44972</v>
      </c>
      <c r="N5630" s="4" t="str">
        <f>IF(ISBLANK(Table1[[#This Row],[Payment Method]]),"Unknown",Table1[[#This Row],[Payment Method]])</f>
        <v>Unknown</v>
      </c>
    </row>
    <row r="5631" spans="1:14" hidden="1" x14ac:dyDescent="0.35">
      <c r="A5631" t="s">
        <v>5771</v>
      </c>
      <c r="B5631" t="s">
        <v>90</v>
      </c>
      <c r="C5631" t="s">
        <v>11</v>
      </c>
      <c r="E5631" s="4" t="str">
        <f>IF(ISBLANK(Table1[[#This Row],[Item]]),"Unknown",Table1[[#This Row],[Item]])</f>
        <v>Unknown</v>
      </c>
      <c r="F5631">
        <v>5</v>
      </c>
      <c r="G5631" s="4">
        <f>IF(ISBLANK(Table1[[#This Row],[Price]]),AVERAGE(F5631:F23164),Table1[[#This Row],[Price]])</f>
        <v>5</v>
      </c>
      <c r="H5631">
        <v>5</v>
      </c>
      <c r="I5631" s="4">
        <f>IF(ISBLANK(Table1[[#This Row],[Quantity]]),AVERAGE(H5631:H23164),Table1[[#This Row],[Quantity]])</f>
        <v>5</v>
      </c>
      <c r="J5631">
        <v>25</v>
      </c>
      <c r="K5631" s="4">
        <f>IF(ISBLANK(Table1[[#This Row],[Order Total]]),AVERAGE(J5631:J23164),Table1[[#This Row],[Order Total]])</f>
        <v>25</v>
      </c>
      <c r="L5631" s="1">
        <v>44832</v>
      </c>
      <c r="M5631" t="s">
        <v>17</v>
      </c>
      <c r="N5631" s="4" t="str">
        <f>IF(ISBLANK(Table1[[#This Row],[Payment Method]]),"Unknown",Table1[[#This Row],[Payment Method]])</f>
        <v>Digital Wallet</v>
      </c>
    </row>
    <row r="5632" spans="1:14" hidden="1" x14ac:dyDescent="0.35">
      <c r="A5632" t="s">
        <v>5772</v>
      </c>
      <c r="B5632" t="s">
        <v>109</v>
      </c>
      <c r="C5632" t="s">
        <v>20</v>
      </c>
      <c r="D5632" t="s">
        <v>245</v>
      </c>
      <c r="E5632" s="4" t="str">
        <f>IF(ISBLANK(Table1[[#This Row],[Item]]),"Unknown",Table1[[#This Row],[Item]])</f>
        <v>Steak</v>
      </c>
      <c r="F5632">
        <v>20</v>
      </c>
      <c r="G5632" s="4">
        <f>IF(ISBLANK(Table1[[#This Row],[Price]]),AVERAGE(F5632:F23165),Table1[[#This Row],[Price]])</f>
        <v>20</v>
      </c>
      <c r="H5632">
        <v>3</v>
      </c>
      <c r="I5632" s="4">
        <f>IF(ISBLANK(Table1[[#This Row],[Quantity]]),AVERAGE(H5632:H23165),Table1[[#This Row],[Quantity]])</f>
        <v>3</v>
      </c>
      <c r="J5632">
        <v>60</v>
      </c>
      <c r="K5632" s="4">
        <f>IF(ISBLANK(Table1[[#This Row],[Order Total]]),AVERAGE(J5632:J23165),Table1[[#This Row],[Order Total]])</f>
        <v>60</v>
      </c>
      <c r="L5632" s="1">
        <v>44783</v>
      </c>
      <c r="M5632" t="s">
        <v>13</v>
      </c>
      <c r="N5632" s="4" t="str">
        <f>IF(ISBLANK(Table1[[#This Row],[Payment Method]]),"Unknown",Table1[[#This Row],[Payment Method]])</f>
        <v>Credit Card</v>
      </c>
    </row>
    <row r="5633" spans="1:14" hidden="1" x14ac:dyDescent="0.35">
      <c r="A5633" t="s">
        <v>5773</v>
      </c>
      <c r="B5633" t="s">
        <v>47</v>
      </c>
      <c r="C5633" t="s">
        <v>20</v>
      </c>
      <c r="D5633" t="s">
        <v>21</v>
      </c>
      <c r="E5633" s="4" t="str">
        <f>IF(ISBLANK(Table1[[#This Row],[Item]]),"Unknown",Table1[[#This Row],[Item]])</f>
        <v>Grilled Chicken</v>
      </c>
      <c r="F5633">
        <v>15</v>
      </c>
      <c r="G5633" s="4">
        <f>IF(ISBLANK(Table1[[#This Row],[Price]]),AVERAGE(F5633:F23166),Table1[[#This Row],[Price]])</f>
        <v>15</v>
      </c>
      <c r="H5633">
        <v>2</v>
      </c>
      <c r="I5633" s="4">
        <f>IF(ISBLANK(Table1[[#This Row],[Quantity]]),AVERAGE(H5633:H23166),Table1[[#This Row],[Quantity]])</f>
        <v>2</v>
      </c>
      <c r="J5633">
        <v>30</v>
      </c>
      <c r="K5633" s="4">
        <f>IF(ISBLANK(Table1[[#This Row],[Order Total]]),AVERAGE(J5633:J23166),Table1[[#This Row],[Order Total]])</f>
        <v>30</v>
      </c>
      <c r="L5633" s="1">
        <v>44847</v>
      </c>
      <c r="M5633" t="s">
        <v>17</v>
      </c>
      <c r="N5633" s="4" t="str">
        <f>IF(ISBLANK(Table1[[#This Row],[Payment Method]]),"Unknown",Table1[[#This Row],[Payment Method]])</f>
        <v>Digital Wallet</v>
      </c>
    </row>
    <row r="5634" spans="1:14" hidden="1" x14ac:dyDescent="0.35">
      <c r="A5634" t="s">
        <v>5774</v>
      </c>
      <c r="B5634" t="s">
        <v>49</v>
      </c>
      <c r="C5634" t="s">
        <v>24</v>
      </c>
      <c r="D5634" t="s">
        <v>71</v>
      </c>
      <c r="E5634" s="4" t="str">
        <f>IF(ISBLANK(Table1[[#This Row],[Item]]),"Unknown",Table1[[#This Row],[Item]])</f>
        <v>Orange Juice</v>
      </c>
      <c r="F5634">
        <v>3</v>
      </c>
      <c r="G5634" s="4">
        <f>IF(ISBLANK(Table1[[#This Row],[Price]]),AVERAGE(F5634:F23167),Table1[[#This Row],[Price]])</f>
        <v>3</v>
      </c>
      <c r="H5634">
        <v>2</v>
      </c>
      <c r="I5634" s="4">
        <f>IF(ISBLANK(Table1[[#This Row],[Quantity]]),AVERAGE(H5634:H23167),Table1[[#This Row],[Quantity]])</f>
        <v>2</v>
      </c>
      <c r="J5634">
        <v>6</v>
      </c>
      <c r="K5634" s="4">
        <f>IF(ISBLANK(Table1[[#This Row],[Order Total]]),AVERAGE(J5634:J23167),Table1[[#This Row],[Order Total]])</f>
        <v>6</v>
      </c>
      <c r="L5634" s="1">
        <v>44878</v>
      </c>
      <c r="M5634" t="s">
        <v>28</v>
      </c>
      <c r="N5634" s="4" t="str">
        <f>IF(ISBLANK(Table1[[#This Row],[Payment Method]]),"Unknown",Table1[[#This Row],[Payment Method]])</f>
        <v>Cash</v>
      </c>
    </row>
    <row r="5635" spans="1:14" hidden="1" x14ac:dyDescent="0.35">
      <c r="A5635" t="s">
        <v>5775</v>
      </c>
      <c r="B5635" t="s">
        <v>66</v>
      </c>
      <c r="C5635" t="s">
        <v>20</v>
      </c>
      <c r="D5635" t="s">
        <v>27</v>
      </c>
      <c r="E5635" s="4" t="str">
        <f>IF(ISBLANK(Table1[[#This Row],[Item]]),"Unknown",Table1[[#This Row],[Item]])</f>
        <v>Pasta Alfredo</v>
      </c>
      <c r="F5635">
        <v>12</v>
      </c>
      <c r="G5635" s="4">
        <f>IF(ISBLANK(Table1[[#This Row],[Price]]),AVERAGE(F5635:F23168),Table1[[#This Row],[Price]])</f>
        <v>12</v>
      </c>
      <c r="H5635">
        <v>2</v>
      </c>
      <c r="I5635" s="4">
        <f>IF(ISBLANK(Table1[[#This Row],[Quantity]]),AVERAGE(H5635:H23168),Table1[[#This Row],[Quantity]])</f>
        <v>2</v>
      </c>
      <c r="J5635">
        <v>24</v>
      </c>
      <c r="K5635" s="4">
        <f>IF(ISBLANK(Table1[[#This Row],[Order Total]]),AVERAGE(J5635:J23168),Table1[[#This Row],[Order Total]])</f>
        <v>24</v>
      </c>
      <c r="L5635" s="1">
        <v>45020</v>
      </c>
      <c r="M5635" t="s">
        <v>17</v>
      </c>
      <c r="N5635" s="4" t="str">
        <f>IF(ISBLANK(Table1[[#This Row],[Payment Method]]),"Unknown",Table1[[#This Row],[Payment Method]])</f>
        <v>Digital Wallet</v>
      </c>
    </row>
    <row r="5636" spans="1:14" hidden="1" x14ac:dyDescent="0.35">
      <c r="A5636" t="s">
        <v>5776</v>
      </c>
      <c r="B5636" t="s">
        <v>26</v>
      </c>
      <c r="C5636" t="s">
        <v>11</v>
      </c>
      <c r="D5636" t="s">
        <v>33</v>
      </c>
      <c r="E5636" s="4" t="str">
        <f>IF(ISBLANK(Table1[[#This Row],[Item]]),"Unknown",Table1[[#This Row],[Item]])</f>
        <v>Garlic Bread</v>
      </c>
      <c r="F5636">
        <v>4</v>
      </c>
      <c r="G5636" s="4">
        <f>IF(ISBLANK(Table1[[#This Row],[Price]]),AVERAGE(F5636:F23169),Table1[[#This Row],[Price]])</f>
        <v>4</v>
      </c>
      <c r="H5636">
        <v>2</v>
      </c>
      <c r="I5636" s="4">
        <f>IF(ISBLANK(Table1[[#This Row],[Quantity]]),AVERAGE(H5636:H23169),Table1[[#This Row],[Quantity]])</f>
        <v>2</v>
      </c>
      <c r="J5636">
        <v>8</v>
      </c>
      <c r="K5636" s="4">
        <f>IF(ISBLANK(Table1[[#This Row],[Order Total]]),AVERAGE(J5636:J23169),Table1[[#This Row],[Order Total]])</f>
        <v>8</v>
      </c>
      <c r="L5636" s="1">
        <v>45199</v>
      </c>
      <c r="M5636" t="s">
        <v>28</v>
      </c>
      <c r="N5636" s="4" t="str">
        <f>IF(ISBLANK(Table1[[#This Row],[Payment Method]]),"Unknown",Table1[[#This Row],[Payment Method]])</f>
        <v>Cash</v>
      </c>
    </row>
    <row r="5637" spans="1:14" hidden="1" x14ac:dyDescent="0.35">
      <c r="A5637" t="s">
        <v>5777</v>
      </c>
      <c r="B5637" t="s">
        <v>114</v>
      </c>
      <c r="C5637" t="s">
        <v>38</v>
      </c>
      <c r="D5637" t="s">
        <v>74</v>
      </c>
      <c r="E5637" s="4" t="str">
        <f>IF(ISBLANK(Table1[[#This Row],[Item]]),"Unknown",Table1[[#This Row],[Item]])</f>
        <v>Chocolate Cake</v>
      </c>
      <c r="F5637">
        <v>6</v>
      </c>
      <c r="G5637" s="4">
        <f>IF(ISBLANK(Table1[[#This Row],[Price]]),AVERAGE(F5637:F23170),Table1[[#This Row],[Price]])</f>
        <v>6</v>
      </c>
      <c r="H5637">
        <v>5</v>
      </c>
      <c r="I5637" s="4">
        <f>IF(ISBLANK(Table1[[#This Row],[Quantity]]),AVERAGE(H5637:H23170),Table1[[#This Row],[Quantity]])</f>
        <v>5</v>
      </c>
      <c r="J5637">
        <v>30</v>
      </c>
      <c r="K5637" s="4">
        <f>IF(ISBLANK(Table1[[#This Row],[Order Total]]),AVERAGE(J5637:J23170),Table1[[#This Row],[Order Total]])</f>
        <v>30</v>
      </c>
      <c r="L5637" s="1">
        <v>45184</v>
      </c>
      <c r="M5637" t="s">
        <v>13</v>
      </c>
      <c r="N5637" s="4" t="str">
        <f>IF(ISBLANK(Table1[[#This Row],[Payment Method]]),"Unknown",Table1[[#This Row],[Payment Method]])</f>
        <v>Credit Card</v>
      </c>
    </row>
    <row r="5638" spans="1:14" hidden="1" x14ac:dyDescent="0.35">
      <c r="A5638" t="s">
        <v>5778</v>
      </c>
      <c r="B5638" t="s">
        <v>181</v>
      </c>
      <c r="C5638" t="s">
        <v>11</v>
      </c>
      <c r="D5638" t="s">
        <v>16</v>
      </c>
      <c r="E5638" s="4" t="str">
        <f>IF(ISBLANK(Table1[[#This Row],[Item]]),"Unknown",Table1[[#This Row],[Item]])</f>
        <v>Mashed Potatoes</v>
      </c>
      <c r="F5638">
        <v>4</v>
      </c>
      <c r="G5638" s="4">
        <f>IF(ISBLANK(Table1[[#This Row],[Price]]),AVERAGE(F5638:F23171),Table1[[#This Row],[Price]])</f>
        <v>4</v>
      </c>
      <c r="H5638">
        <v>1</v>
      </c>
      <c r="I5638" s="4">
        <f>IF(ISBLANK(Table1[[#This Row],[Quantity]]),AVERAGE(H5638:H23171),Table1[[#This Row],[Quantity]])</f>
        <v>1</v>
      </c>
      <c r="J5638">
        <v>4</v>
      </c>
      <c r="K5638" s="4">
        <f>IF(ISBLANK(Table1[[#This Row],[Order Total]]),AVERAGE(J5638:J23171),Table1[[#This Row],[Order Total]])</f>
        <v>4</v>
      </c>
      <c r="L5638" s="1">
        <v>44959</v>
      </c>
      <c r="M5638" t="s">
        <v>13</v>
      </c>
      <c r="N5638" s="4" t="str">
        <f>IF(ISBLANK(Table1[[#This Row],[Payment Method]]),"Unknown",Table1[[#This Row],[Payment Method]])</f>
        <v>Credit Card</v>
      </c>
    </row>
    <row r="5639" spans="1:14" hidden="1" x14ac:dyDescent="0.35">
      <c r="A5639" t="s">
        <v>5779</v>
      </c>
      <c r="B5639" t="s">
        <v>81</v>
      </c>
      <c r="C5639" t="s">
        <v>11</v>
      </c>
      <c r="D5639" t="s">
        <v>12</v>
      </c>
      <c r="E5639" s="4" t="str">
        <f>IF(ISBLANK(Table1[[#This Row],[Item]]),"Unknown",Table1[[#This Row],[Item]])</f>
        <v>Side Salad</v>
      </c>
      <c r="F5639">
        <v>3</v>
      </c>
      <c r="G5639" s="4">
        <f>IF(ISBLANK(Table1[[#This Row],[Price]]),AVERAGE(F5639:F23172),Table1[[#This Row],[Price]])</f>
        <v>3</v>
      </c>
      <c r="H5639">
        <v>2</v>
      </c>
      <c r="I5639" s="4">
        <f>IF(ISBLANK(Table1[[#This Row],[Quantity]]),AVERAGE(H5639:H23172),Table1[[#This Row],[Quantity]])</f>
        <v>2</v>
      </c>
      <c r="J5639">
        <v>6</v>
      </c>
      <c r="K5639" s="4">
        <f>IF(ISBLANK(Table1[[#This Row],[Order Total]]),AVERAGE(J5639:J23172),Table1[[#This Row],[Order Total]])</f>
        <v>6</v>
      </c>
      <c r="L5639" s="1">
        <v>45010</v>
      </c>
      <c r="M5639" t="s">
        <v>13</v>
      </c>
      <c r="N5639" s="4" t="str">
        <f>IF(ISBLANK(Table1[[#This Row],[Payment Method]]),"Unknown",Table1[[#This Row],[Payment Method]])</f>
        <v>Credit Card</v>
      </c>
    </row>
    <row r="5640" spans="1:14" hidden="1" x14ac:dyDescent="0.35">
      <c r="A5640" t="s">
        <v>5780</v>
      </c>
      <c r="B5640" t="s">
        <v>73</v>
      </c>
      <c r="C5640" t="s">
        <v>20</v>
      </c>
      <c r="D5640" t="s">
        <v>30</v>
      </c>
      <c r="E5640" s="4" t="str">
        <f>IF(ISBLANK(Table1[[#This Row],[Item]]),"Unknown",Table1[[#This Row],[Item]])</f>
        <v>Salmon</v>
      </c>
      <c r="F5640">
        <v>18</v>
      </c>
      <c r="G5640" s="4">
        <f>IF(ISBLANK(Table1[[#This Row],[Price]]),AVERAGE(F5640:F23173),Table1[[#This Row],[Price]])</f>
        <v>18</v>
      </c>
      <c r="H5640">
        <v>1</v>
      </c>
      <c r="I5640" s="4">
        <f>IF(ISBLANK(Table1[[#This Row],[Quantity]]),AVERAGE(H5640:H23173),Table1[[#This Row],[Quantity]])</f>
        <v>1</v>
      </c>
      <c r="J5640">
        <v>18</v>
      </c>
      <c r="K5640" s="4">
        <f>IF(ISBLANK(Table1[[#This Row],[Order Total]]),AVERAGE(J5640:J23173),Table1[[#This Row],[Order Total]])</f>
        <v>18</v>
      </c>
      <c r="L5640" s="1">
        <v>44801</v>
      </c>
      <c r="M5640" t="s">
        <v>13</v>
      </c>
      <c r="N5640" s="4" t="str">
        <f>IF(ISBLANK(Table1[[#This Row],[Payment Method]]),"Unknown",Table1[[#This Row],[Payment Method]])</f>
        <v>Credit Card</v>
      </c>
    </row>
    <row r="5641" spans="1:14" hidden="1" x14ac:dyDescent="0.35">
      <c r="A5641" t="s">
        <v>5781</v>
      </c>
      <c r="B5641" t="s">
        <v>163</v>
      </c>
      <c r="C5641" t="s">
        <v>24</v>
      </c>
      <c r="D5641" t="s">
        <v>71</v>
      </c>
      <c r="E5641" s="4" t="str">
        <f>IF(ISBLANK(Table1[[#This Row],[Item]]),"Unknown",Table1[[#This Row],[Item]])</f>
        <v>Orange Juice</v>
      </c>
      <c r="F5641">
        <v>3</v>
      </c>
      <c r="G5641" s="4">
        <f>IF(ISBLANK(Table1[[#This Row],[Price]]),AVERAGE(F5641:F23174),Table1[[#This Row],[Price]])</f>
        <v>3</v>
      </c>
      <c r="H5641">
        <v>5</v>
      </c>
      <c r="I5641" s="4">
        <f>IF(ISBLANK(Table1[[#This Row],[Quantity]]),AVERAGE(H5641:H23174),Table1[[#This Row],[Quantity]])</f>
        <v>5</v>
      </c>
      <c r="J5641">
        <v>15</v>
      </c>
      <c r="K5641" s="4">
        <f>IF(ISBLANK(Table1[[#This Row],[Order Total]]),AVERAGE(J5641:J23174),Table1[[#This Row],[Order Total]])</f>
        <v>15</v>
      </c>
      <c r="L5641" s="1">
        <v>44861</v>
      </c>
      <c r="M5641" t="s">
        <v>28</v>
      </c>
      <c r="N5641" s="4" t="str">
        <f>IF(ISBLANK(Table1[[#This Row],[Payment Method]]),"Unknown",Table1[[#This Row],[Payment Method]])</f>
        <v>Cash</v>
      </c>
    </row>
    <row r="5642" spans="1:14" hidden="1" x14ac:dyDescent="0.35">
      <c r="A5642" t="s">
        <v>5782</v>
      </c>
      <c r="B5642" t="s">
        <v>368</v>
      </c>
      <c r="C5642" t="s">
        <v>38</v>
      </c>
      <c r="D5642" t="s">
        <v>107</v>
      </c>
      <c r="E5642" s="4" t="str">
        <f>IF(ISBLANK(Table1[[#This Row],[Item]]),"Unknown",Table1[[#This Row],[Item]])</f>
        <v>Fruit Salad</v>
      </c>
      <c r="F5642">
        <v>4</v>
      </c>
      <c r="G5642" s="4">
        <f>IF(ISBLANK(Table1[[#This Row],[Price]]),AVERAGE(F5642:F23175),Table1[[#This Row],[Price]])</f>
        <v>4</v>
      </c>
      <c r="H5642">
        <v>4</v>
      </c>
      <c r="I5642" s="4">
        <f>IF(ISBLANK(Table1[[#This Row],[Quantity]]),AVERAGE(H5642:H23175),Table1[[#This Row],[Quantity]])</f>
        <v>4</v>
      </c>
      <c r="J5642">
        <v>16</v>
      </c>
      <c r="K5642" s="4">
        <f>IF(ISBLANK(Table1[[#This Row],[Order Total]]),AVERAGE(J5642:J23175),Table1[[#This Row],[Order Total]])</f>
        <v>16</v>
      </c>
      <c r="L5642" s="1">
        <v>45053</v>
      </c>
      <c r="M5642" t="s">
        <v>28</v>
      </c>
      <c r="N5642" s="4" t="str">
        <f>IF(ISBLANK(Table1[[#This Row],[Payment Method]]),"Unknown",Table1[[#This Row],[Payment Method]])</f>
        <v>Cash</v>
      </c>
    </row>
    <row r="5643" spans="1:14" hidden="1" x14ac:dyDescent="0.35">
      <c r="A5643" t="s">
        <v>5783</v>
      </c>
      <c r="B5643" t="s">
        <v>194</v>
      </c>
      <c r="C5643" t="s">
        <v>38</v>
      </c>
      <c r="D5643" t="s">
        <v>125</v>
      </c>
      <c r="E5643" s="4" t="str">
        <f>IF(ISBLANK(Table1[[#This Row],[Item]]),"Unknown",Table1[[#This Row],[Item]])</f>
        <v>Cheesecake</v>
      </c>
      <c r="F5643">
        <v>7</v>
      </c>
      <c r="G5643" s="4">
        <f>IF(ISBLANK(Table1[[#This Row],[Price]]),AVERAGE(F5643:F23176),Table1[[#This Row],[Price]])</f>
        <v>7</v>
      </c>
      <c r="H5643">
        <v>2</v>
      </c>
      <c r="I5643" s="4">
        <f>IF(ISBLANK(Table1[[#This Row],[Quantity]]),AVERAGE(H5643:H23176),Table1[[#This Row],[Quantity]])</f>
        <v>2</v>
      </c>
      <c r="J5643">
        <v>14</v>
      </c>
      <c r="K5643" s="4">
        <f>IF(ISBLANK(Table1[[#This Row],[Order Total]]),AVERAGE(J5643:J23176),Table1[[#This Row],[Order Total]])</f>
        <v>14</v>
      </c>
      <c r="L5643" s="1">
        <v>44968</v>
      </c>
      <c r="M5643" t="s">
        <v>17</v>
      </c>
      <c r="N5643" s="4" t="str">
        <f>IF(ISBLANK(Table1[[#This Row],[Payment Method]]),"Unknown",Table1[[#This Row],[Payment Method]])</f>
        <v>Digital Wallet</v>
      </c>
    </row>
    <row r="5644" spans="1:14" hidden="1" x14ac:dyDescent="0.35">
      <c r="A5644" t="s">
        <v>5784</v>
      </c>
      <c r="B5644" t="s">
        <v>215</v>
      </c>
      <c r="C5644" t="s">
        <v>20</v>
      </c>
      <c r="D5644" t="s">
        <v>30</v>
      </c>
      <c r="E5644" s="4" t="str">
        <f>IF(ISBLANK(Table1[[#This Row],[Item]]),"Unknown",Table1[[#This Row],[Item]])</f>
        <v>Salmon</v>
      </c>
      <c r="F5644">
        <v>18</v>
      </c>
      <c r="G5644" s="4">
        <f>IF(ISBLANK(Table1[[#This Row],[Price]]),AVERAGE(F5644:F23177),Table1[[#This Row],[Price]])</f>
        <v>18</v>
      </c>
      <c r="H5644">
        <v>5</v>
      </c>
      <c r="I5644" s="4">
        <f>IF(ISBLANK(Table1[[#This Row],[Quantity]]),AVERAGE(H5644:H23177),Table1[[#This Row],[Quantity]])</f>
        <v>5</v>
      </c>
      <c r="J5644">
        <v>90</v>
      </c>
      <c r="K5644" s="4">
        <f>IF(ISBLANK(Table1[[#This Row],[Order Total]]),AVERAGE(J5644:J23177),Table1[[#This Row],[Order Total]])</f>
        <v>90</v>
      </c>
      <c r="L5644" s="1">
        <v>44711</v>
      </c>
      <c r="M5644" t="s">
        <v>28</v>
      </c>
      <c r="N5644" s="4" t="str">
        <f>IF(ISBLANK(Table1[[#This Row],[Payment Method]]),"Unknown",Table1[[#This Row],[Payment Method]])</f>
        <v>Cash</v>
      </c>
    </row>
    <row r="5645" spans="1:14" hidden="1" x14ac:dyDescent="0.35">
      <c r="A5645" t="s">
        <v>5785</v>
      </c>
      <c r="B5645" t="s">
        <v>268</v>
      </c>
      <c r="C5645" t="s">
        <v>38</v>
      </c>
      <c r="D5645" t="s">
        <v>125</v>
      </c>
      <c r="E5645" s="4" t="str">
        <f>IF(ISBLANK(Table1[[#This Row],[Item]]),"Unknown",Table1[[#This Row],[Item]])</f>
        <v>Cheesecake</v>
      </c>
      <c r="F5645">
        <v>7</v>
      </c>
      <c r="G5645" s="4">
        <f>IF(ISBLANK(Table1[[#This Row],[Price]]),AVERAGE(F5645:F23178),Table1[[#This Row],[Price]])</f>
        <v>7</v>
      </c>
      <c r="H5645">
        <v>4</v>
      </c>
      <c r="I5645" s="4">
        <f>IF(ISBLANK(Table1[[#This Row],[Quantity]]),AVERAGE(H5645:H23178),Table1[[#This Row],[Quantity]])</f>
        <v>4</v>
      </c>
      <c r="J5645">
        <v>28</v>
      </c>
      <c r="K5645" s="4">
        <f>IF(ISBLANK(Table1[[#This Row],[Order Total]]),AVERAGE(J5645:J23178),Table1[[#This Row],[Order Total]])</f>
        <v>28</v>
      </c>
      <c r="L5645" s="1">
        <v>44863</v>
      </c>
      <c r="M5645" t="s">
        <v>17</v>
      </c>
      <c r="N5645" s="4" t="str">
        <f>IF(ISBLANK(Table1[[#This Row],[Payment Method]]),"Unknown",Table1[[#This Row],[Payment Method]])</f>
        <v>Digital Wallet</v>
      </c>
    </row>
    <row r="5646" spans="1:14" hidden="1" x14ac:dyDescent="0.35">
      <c r="A5646" t="s">
        <v>5786</v>
      </c>
      <c r="B5646" t="s">
        <v>62</v>
      </c>
      <c r="C5646" t="s">
        <v>20</v>
      </c>
      <c r="D5646" t="s">
        <v>30</v>
      </c>
      <c r="E5646" s="4" t="str">
        <f>IF(ISBLANK(Table1[[#This Row],[Item]]),"Unknown",Table1[[#This Row],[Item]])</f>
        <v>Salmon</v>
      </c>
      <c r="F5646">
        <v>18</v>
      </c>
      <c r="G5646" s="4">
        <f>IF(ISBLANK(Table1[[#This Row],[Price]]),AVERAGE(F5646:F23179),Table1[[#This Row],[Price]])</f>
        <v>18</v>
      </c>
      <c r="H5646">
        <v>5</v>
      </c>
      <c r="I5646" s="4">
        <f>IF(ISBLANK(Table1[[#This Row],[Quantity]]),AVERAGE(H5646:H23179),Table1[[#This Row],[Quantity]])</f>
        <v>5</v>
      </c>
      <c r="J5646">
        <v>90</v>
      </c>
      <c r="K5646" s="4">
        <f>IF(ISBLANK(Table1[[#This Row],[Order Total]]),AVERAGE(J5646:J23179),Table1[[#This Row],[Order Total]])</f>
        <v>90</v>
      </c>
      <c r="L5646" s="1">
        <v>45231</v>
      </c>
      <c r="M5646" t="s">
        <v>13</v>
      </c>
      <c r="N5646" s="4" t="str">
        <f>IF(ISBLANK(Table1[[#This Row],[Payment Method]]),"Unknown",Table1[[#This Row],[Payment Method]])</f>
        <v>Credit Card</v>
      </c>
    </row>
    <row r="5647" spans="1:14" hidden="1" x14ac:dyDescent="0.35">
      <c r="A5647" t="s">
        <v>5787</v>
      </c>
      <c r="B5647" t="s">
        <v>109</v>
      </c>
      <c r="C5647" t="s">
        <v>20</v>
      </c>
      <c r="D5647" t="s">
        <v>245</v>
      </c>
      <c r="E5647" s="4" t="str">
        <f>IF(ISBLANK(Table1[[#This Row],[Item]]),"Unknown",Table1[[#This Row],[Item]])</f>
        <v>Steak</v>
      </c>
      <c r="F5647">
        <v>20</v>
      </c>
      <c r="G5647" s="4">
        <f>IF(ISBLANK(Table1[[#This Row],[Price]]),AVERAGE(F5647:F23180),Table1[[#This Row],[Price]])</f>
        <v>20</v>
      </c>
      <c r="H5647">
        <v>3</v>
      </c>
      <c r="I5647" s="4">
        <f>IF(ISBLANK(Table1[[#This Row],[Quantity]]),AVERAGE(H5647:H23180),Table1[[#This Row],[Quantity]])</f>
        <v>3</v>
      </c>
      <c r="J5647">
        <v>60</v>
      </c>
      <c r="K5647" s="4">
        <f>IF(ISBLANK(Table1[[#This Row],[Order Total]]),AVERAGE(J5647:J23180),Table1[[#This Row],[Order Total]])</f>
        <v>60</v>
      </c>
      <c r="L5647" s="1">
        <v>44570</v>
      </c>
      <c r="M5647" t="s">
        <v>17</v>
      </c>
      <c r="N5647" s="4" t="str">
        <f>IF(ISBLANK(Table1[[#This Row],[Payment Method]]),"Unknown",Table1[[#This Row],[Payment Method]])</f>
        <v>Digital Wallet</v>
      </c>
    </row>
    <row r="5648" spans="1:14" hidden="1" x14ac:dyDescent="0.35">
      <c r="A5648" t="s">
        <v>5788</v>
      </c>
      <c r="B5648" t="s">
        <v>62</v>
      </c>
      <c r="C5648" t="s">
        <v>50</v>
      </c>
      <c r="D5648" t="s">
        <v>51</v>
      </c>
      <c r="E5648" s="4" t="str">
        <f>IF(ISBLANK(Table1[[#This Row],[Item]]),"Unknown",Table1[[#This Row],[Item]])</f>
        <v>Sweet Potato Fries</v>
      </c>
      <c r="F5648">
        <v>5</v>
      </c>
      <c r="G5648" s="4">
        <f>IF(ISBLANK(Table1[[#This Row],[Price]]),AVERAGE(F5648:F23181),Table1[[#This Row],[Price]])</f>
        <v>5</v>
      </c>
      <c r="H5648">
        <v>4</v>
      </c>
      <c r="I5648" s="4">
        <f>IF(ISBLANK(Table1[[#This Row],[Quantity]]),AVERAGE(H5648:H23181),Table1[[#This Row],[Quantity]])</f>
        <v>4</v>
      </c>
      <c r="J5648">
        <v>20</v>
      </c>
      <c r="K5648" s="4">
        <f>IF(ISBLANK(Table1[[#This Row],[Order Total]]),AVERAGE(J5648:J23181),Table1[[#This Row],[Order Total]])</f>
        <v>20</v>
      </c>
      <c r="L5648" s="1">
        <v>44833</v>
      </c>
      <c r="M5648" t="s">
        <v>28</v>
      </c>
      <c r="N5648" s="4" t="str">
        <f>IF(ISBLANK(Table1[[#This Row],[Payment Method]]),"Unknown",Table1[[#This Row],[Payment Method]])</f>
        <v>Cash</v>
      </c>
    </row>
    <row r="5649" spans="1:14" hidden="1" x14ac:dyDescent="0.35">
      <c r="A5649" t="s">
        <v>5789</v>
      </c>
      <c r="B5649" t="s">
        <v>90</v>
      </c>
      <c r="C5649" t="s">
        <v>20</v>
      </c>
      <c r="D5649" t="s">
        <v>27</v>
      </c>
      <c r="E5649" s="4" t="str">
        <f>IF(ISBLANK(Table1[[#This Row],[Item]]),"Unknown",Table1[[#This Row],[Item]])</f>
        <v>Pasta Alfredo</v>
      </c>
      <c r="F5649">
        <v>12</v>
      </c>
      <c r="G5649" s="4">
        <f>IF(ISBLANK(Table1[[#This Row],[Price]]),AVERAGE(F5649:F23182),Table1[[#This Row],[Price]])</f>
        <v>12</v>
      </c>
      <c r="H5649">
        <v>4</v>
      </c>
      <c r="I5649" s="4">
        <f>IF(ISBLANK(Table1[[#This Row],[Quantity]]),AVERAGE(H5649:H23182),Table1[[#This Row],[Quantity]])</f>
        <v>4</v>
      </c>
      <c r="J5649">
        <v>48</v>
      </c>
      <c r="K5649" s="4">
        <f>IF(ISBLANK(Table1[[#This Row],[Order Total]]),AVERAGE(J5649:J23182),Table1[[#This Row],[Order Total]])</f>
        <v>48</v>
      </c>
      <c r="L5649" s="1">
        <v>44621</v>
      </c>
      <c r="M5649" t="s">
        <v>28</v>
      </c>
      <c r="N5649" s="4" t="str">
        <f>IF(ISBLANK(Table1[[#This Row],[Payment Method]]),"Unknown",Table1[[#This Row],[Payment Method]])</f>
        <v>Cash</v>
      </c>
    </row>
    <row r="5650" spans="1:14" hidden="1" x14ac:dyDescent="0.35">
      <c r="A5650" t="s">
        <v>5790</v>
      </c>
      <c r="B5650" t="s">
        <v>120</v>
      </c>
      <c r="C5650" t="s">
        <v>20</v>
      </c>
      <c r="D5650" t="s">
        <v>27</v>
      </c>
      <c r="E5650" s="4" t="str">
        <f>IF(ISBLANK(Table1[[#This Row],[Item]]),"Unknown",Table1[[#This Row],[Item]])</f>
        <v>Pasta Alfredo</v>
      </c>
      <c r="F5650">
        <v>12</v>
      </c>
      <c r="G5650" s="4">
        <f>IF(ISBLANK(Table1[[#This Row],[Price]]),AVERAGE(F5650:F23183),Table1[[#This Row],[Price]])</f>
        <v>12</v>
      </c>
      <c r="H5650">
        <v>3</v>
      </c>
      <c r="I5650" s="4">
        <f>IF(ISBLANK(Table1[[#This Row],[Quantity]]),AVERAGE(H5650:H23183),Table1[[#This Row],[Quantity]])</f>
        <v>3</v>
      </c>
      <c r="J5650">
        <v>36</v>
      </c>
      <c r="K5650" s="4">
        <f>IF(ISBLANK(Table1[[#This Row],[Order Total]]),AVERAGE(J5650:J23183),Table1[[#This Row],[Order Total]])</f>
        <v>36</v>
      </c>
      <c r="L5650" s="1">
        <v>44997</v>
      </c>
      <c r="M5650" t="s">
        <v>13</v>
      </c>
      <c r="N5650" s="4" t="str">
        <f>IF(ISBLANK(Table1[[#This Row],[Payment Method]]),"Unknown",Table1[[#This Row],[Payment Method]])</f>
        <v>Credit Card</v>
      </c>
    </row>
    <row r="5651" spans="1:14" hidden="1" x14ac:dyDescent="0.35">
      <c r="A5651" t="s">
        <v>5791</v>
      </c>
      <c r="B5651" t="s">
        <v>413</v>
      </c>
      <c r="C5651" t="s">
        <v>20</v>
      </c>
      <c r="D5651" t="s">
        <v>27</v>
      </c>
      <c r="E5651" s="4" t="str">
        <f>IF(ISBLANK(Table1[[#This Row],[Item]]),"Unknown",Table1[[#This Row],[Item]])</f>
        <v>Pasta Alfredo</v>
      </c>
      <c r="F5651">
        <v>12</v>
      </c>
      <c r="G5651" s="4">
        <f>IF(ISBLANK(Table1[[#This Row],[Price]]),AVERAGE(F5651:F23184),Table1[[#This Row],[Price]])</f>
        <v>12</v>
      </c>
      <c r="H5651">
        <v>5</v>
      </c>
      <c r="I5651" s="4">
        <f>IF(ISBLANK(Table1[[#This Row],[Quantity]]),AVERAGE(H5651:H23184),Table1[[#This Row],[Quantity]])</f>
        <v>5</v>
      </c>
      <c r="J5651">
        <v>60</v>
      </c>
      <c r="K5651" s="4">
        <f>IF(ISBLANK(Table1[[#This Row],[Order Total]]),AVERAGE(J5651:J23184),Table1[[#This Row],[Order Total]])</f>
        <v>60</v>
      </c>
      <c r="L5651" s="1">
        <v>45114</v>
      </c>
      <c r="M5651" t="s">
        <v>28</v>
      </c>
      <c r="N5651" s="4" t="str">
        <f>IF(ISBLANK(Table1[[#This Row],[Payment Method]]),"Unknown",Table1[[#This Row],[Payment Method]])</f>
        <v>Cash</v>
      </c>
    </row>
    <row r="5652" spans="1:14" hidden="1" x14ac:dyDescent="0.35">
      <c r="A5652" t="s">
        <v>5792</v>
      </c>
      <c r="B5652" t="s">
        <v>81</v>
      </c>
      <c r="C5652" t="s">
        <v>20</v>
      </c>
      <c r="D5652" t="s">
        <v>245</v>
      </c>
      <c r="E5652" s="4" t="str">
        <f>IF(ISBLANK(Table1[[#This Row],[Item]]),"Unknown",Table1[[#This Row],[Item]])</f>
        <v>Steak</v>
      </c>
      <c r="F5652">
        <v>20</v>
      </c>
      <c r="G5652" s="4">
        <f>IF(ISBLANK(Table1[[#This Row],[Price]]),AVERAGE(F5652:F23185),Table1[[#This Row],[Price]])</f>
        <v>20</v>
      </c>
      <c r="H5652">
        <v>4</v>
      </c>
      <c r="I5652" s="4">
        <f>IF(ISBLANK(Table1[[#This Row],[Quantity]]),AVERAGE(H5652:H23185),Table1[[#This Row],[Quantity]])</f>
        <v>4</v>
      </c>
      <c r="J5652">
        <v>80</v>
      </c>
      <c r="K5652" s="4">
        <f>IF(ISBLANK(Table1[[#This Row],[Order Total]]),AVERAGE(J5652:J23185),Table1[[#This Row],[Order Total]])</f>
        <v>80</v>
      </c>
      <c r="L5652" s="1">
        <v>44611</v>
      </c>
      <c r="M5652" t="s">
        <v>17</v>
      </c>
      <c r="N5652" s="4" t="str">
        <f>IF(ISBLANK(Table1[[#This Row],[Payment Method]]),"Unknown",Table1[[#This Row],[Payment Method]])</f>
        <v>Digital Wallet</v>
      </c>
    </row>
    <row r="5653" spans="1:14" hidden="1" x14ac:dyDescent="0.35">
      <c r="A5653" t="s">
        <v>5793</v>
      </c>
      <c r="B5653" t="s">
        <v>58</v>
      </c>
      <c r="C5653" t="s">
        <v>24</v>
      </c>
      <c r="D5653" t="s">
        <v>56</v>
      </c>
      <c r="E5653" s="4" t="str">
        <f>IF(ISBLANK(Table1[[#This Row],[Item]]),"Unknown",Table1[[#This Row],[Item]])</f>
        <v>Lemonade</v>
      </c>
      <c r="F5653">
        <v>3</v>
      </c>
      <c r="G5653" s="4">
        <f>IF(ISBLANK(Table1[[#This Row],[Price]]),AVERAGE(F5653:F23186),Table1[[#This Row],[Price]])</f>
        <v>3</v>
      </c>
      <c r="H5653">
        <v>5</v>
      </c>
      <c r="I5653" s="4">
        <f>IF(ISBLANK(Table1[[#This Row],[Quantity]]),AVERAGE(H5653:H23186),Table1[[#This Row],[Quantity]])</f>
        <v>5</v>
      </c>
      <c r="J5653">
        <v>15</v>
      </c>
      <c r="K5653" s="4">
        <f>IF(ISBLANK(Table1[[#This Row],[Order Total]]),AVERAGE(J5653:J23186),Table1[[#This Row],[Order Total]])</f>
        <v>15</v>
      </c>
      <c r="L5653" s="1">
        <v>44770</v>
      </c>
      <c r="M5653" t="s">
        <v>13</v>
      </c>
      <c r="N5653" s="4" t="str">
        <f>IF(ISBLANK(Table1[[#This Row],[Payment Method]]),"Unknown",Table1[[#This Row],[Payment Method]])</f>
        <v>Credit Card</v>
      </c>
    </row>
    <row r="5654" spans="1:14" hidden="1" x14ac:dyDescent="0.35">
      <c r="A5654" t="s">
        <v>5794</v>
      </c>
      <c r="B5654" t="s">
        <v>118</v>
      </c>
      <c r="C5654" t="s">
        <v>38</v>
      </c>
      <c r="E5654" s="4" t="str">
        <f>IF(ISBLANK(Table1[[#This Row],[Item]]),"Unknown",Table1[[#This Row],[Item]])</f>
        <v>Unknown</v>
      </c>
      <c r="F5654">
        <v>6</v>
      </c>
      <c r="G5654" s="4">
        <f>IF(ISBLANK(Table1[[#This Row],[Price]]),AVERAGE(F5654:F23187),Table1[[#This Row],[Price]])</f>
        <v>6</v>
      </c>
      <c r="H5654">
        <v>3</v>
      </c>
      <c r="I5654" s="4">
        <f>IF(ISBLANK(Table1[[#This Row],[Quantity]]),AVERAGE(H5654:H23187),Table1[[#This Row],[Quantity]])</f>
        <v>3</v>
      </c>
      <c r="J5654">
        <v>18</v>
      </c>
      <c r="K5654" s="4">
        <f>IF(ISBLANK(Table1[[#This Row],[Order Total]]),AVERAGE(J5654:J23187),Table1[[#This Row],[Order Total]])</f>
        <v>18</v>
      </c>
      <c r="L5654" s="1">
        <v>45018</v>
      </c>
      <c r="M5654" t="s">
        <v>28</v>
      </c>
      <c r="N5654" s="4" t="str">
        <f>IF(ISBLANK(Table1[[#This Row],[Payment Method]]),"Unknown",Table1[[#This Row],[Payment Method]])</f>
        <v>Cash</v>
      </c>
    </row>
    <row r="5655" spans="1:14" hidden="1" x14ac:dyDescent="0.35">
      <c r="A5655" t="s">
        <v>5795</v>
      </c>
      <c r="B5655" t="s">
        <v>32</v>
      </c>
      <c r="C5655" t="s">
        <v>11</v>
      </c>
      <c r="D5655" t="s">
        <v>12</v>
      </c>
      <c r="E5655" s="4" t="str">
        <f>IF(ISBLANK(Table1[[#This Row],[Item]]),"Unknown",Table1[[#This Row],[Item]])</f>
        <v>Side Salad</v>
      </c>
      <c r="F5655">
        <v>3</v>
      </c>
      <c r="G5655" s="4">
        <f>IF(ISBLANK(Table1[[#This Row],[Price]]),AVERAGE(F5655:F23188),Table1[[#This Row],[Price]])</f>
        <v>3</v>
      </c>
      <c r="H5655">
        <v>1</v>
      </c>
      <c r="I5655" s="4">
        <f>IF(ISBLANK(Table1[[#This Row],[Quantity]]),AVERAGE(H5655:H23188),Table1[[#This Row],[Quantity]])</f>
        <v>1</v>
      </c>
      <c r="J5655">
        <v>3</v>
      </c>
      <c r="K5655" s="4">
        <f>IF(ISBLANK(Table1[[#This Row],[Order Total]]),AVERAGE(J5655:J23188),Table1[[#This Row],[Order Total]])</f>
        <v>3</v>
      </c>
      <c r="L5655" s="1">
        <v>44610</v>
      </c>
      <c r="M5655" t="s">
        <v>28</v>
      </c>
      <c r="N5655" s="4" t="str">
        <f>IF(ISBLANK(Table1[[#This Row],[Payment Method]]),"Unknown",Table1[[#This Row],[Payment Method]])</f>
        <v>Cash</v>
      </c>
    </row>
    <row r="5656" spans="1:14" hidden="1" x14ac:dyDescent="0.35">
      <c r="A5656" t="s">
        <v>5796</v>
      </c>
      <c r="B5656" t="s">
        <v>413</v>
      </c>
      <c r="C5656" t="s">
        <v>11</v>
      </c>
      <c r="D5656" t="s">
        <v>230</v>
      </c>
      <c r="E5656" s="4" t="str">
        <f>IF(ISBLANK(Table1[[#This Row],[Item]]),"Unknown",Table1[[#This Row],[Item]])</f>
        <v>Onion Rings</v>
      </c>
      <c r="F5656">
        <v>5</v>
      </c>
      <c r="G5656" s="4">
        <f>IF(ISBLANK(Table1[[#This Row],[Price]]),AVERAGE(F5656:F23189),Table1[[#This Row],[Price]])</f>
        <v>5</v>
      </c>
      <c r="H5656">
        <v>3</v>
      </c>
      <c r="I5656" s="4">
        <f>IF(ISBLANK(Table1[[#This Row],[Quantity]]),AVERAGE(H5656:H23189),Table1[[#This Row],[Quantity]])</f>
        <v>3</v>
      </c>
      <c r="J5656">
        <v>15</v>
      </c>
      <c r="K5656" s="4">
        <f>IF(ISBLANK(Table1[[#This Row],[Order Total]]),AVERAGE(J5656:J23189),Table1[[#This Row],[Order Total]])</f>
        <v>15</v>
      </c>
      <c r="L5656" s="1">
        <v>45032</v>
      </c>
      <c r="M5656" t="s">
        <v>13</v>
      </c>
      <c r="N5656" s="4" t="str">
        <f>IF(ISBLANK(Table1[[#This Row],[Payment Method]]),"Unknown",Table1[[#This Row],[Payment Method]])</f>
        <v>Credit Card</v>
      </c>
    </row>
    <row r="5657" spans="1:14" x14ac:dyDescent="0.35">
      <c r="A5657" t="s">
        <v>5797</v>
      </c>
      <c r="B5657" t="s">
        <v>58</v>
      </c>
      <c r="C5657" t="s">
        <v>24</v>
      </c>
      <c r="E5657" s="4" t="str">
        <f>IF(ISBLANK(Table1[[#This Row],[Item]]),"Unknown",Table1[[#This Row],[Item]])</f>
        <v>Unknown</v>
      </c>
      <c r="G5657" s="4">
        <f>IF(ISBLANK(Table1[[#This Row],[Price]]),AVERAGE(F5657:F23190),Table1[[#This Row],[Price]])</f>
        <v>6.5951790145338531</v>
      </c>
      <c r="H5657">
        <v>2</v>
      </c>
      <c r="I5657" s="4">
        <f>IF(ISBLANK(Table1[[#This Row],[Quantity]]),AVERAGE(H5657:H23190),Table1[[#This Row],[Quantity]])</f>
        <v>2</v>
      </c>
      <c r="J5657">
        <v>2</v>
      </c>
      <c r="K5657" s="4">
        <f>IF(ISBLANK(Table1[[#This Row],[Order Total]]),AVERAGE(J5657:J23190),Table1[[#This Row],[Order Total]])</f>
        <v>2</v>
      </c>
      <c r="L5657" s="1">
        <v>45053</v>
      </c>
      <c r="M5657" t="s">
        <v>28</v>
      </c>
      <c r="N5657" s="4" t="str">
        <f>IF(ISBLANK(Table1[[#This Row],[Payment Method]]),"Unknown",Table1[[#This Row],[Payment Method]])</f>
        <v>Cash</v>
      </c>
    </row>
    <row r="5658" spans="1:14" hidden="1" x14ac:dyDescent="0.35">
      <c r="A5658" t="s">
        <v>5798</v>
      </c>
      <c r="B5658" t="s">
        <v>90</v>
      </c>
      <c r="C5658" t="s">
        <v>20</v>
      </c>
      <c r="D5658" t="s">
        <v>21</v>
      </c>
      <c r="E5658" s="4" t="str">
        <f>IF(ISBLANK(Table1[[#This Row],[Item]]),"Unknown",Table1[[#This Row],[Item]])</f>
        <v>Grilled Chicken</v>
      </c>
      <c r="F5658">
        <v>15</v>
      </c>
      <c r="G5658" s="4">
        <f>IF(ISBLANK(Table1[[#This Row],[Price]]),AVERAGE(F5658:F23191),Table1[[#This Row],[Price]])</f>
        <v>15</v>
      </c>
      <c r="H5658">
        <v>2</v>
      </c>
      <c r="I5658" s="4">
        <f>IF(ISBLANK(Table1[[#This Row],[Quantity]]),AVERAGE(H5658:H23191),Table1[[#This Row],[Quantity]])</f>
        <v>2</v>
      </c>
      <c r="J5658">
        <v>30</v>
      </c>
      <c r="K5658" s="4">
        <f>IF(ISBLANK(Table1[[#This Row],[Order Total]]),AVERAGE(J5658:J23191),Table1[[#This Row],[Order Total]])</f>
        <v>30</v>
      </c>
      <c r="L5658" s="1">
        <v>45228</v>
      </c>
      <c r="M5658" t="s">
        <v>13</v>
      </c>
      <c r="N5658" s="4" t="str">
        <f>IF(ISBLANK(Table1[[#This Row],[Payment Method]]),"Unknown",Table1[[#This Row],[Payment Method]])</f>
        <v>Credit Card</v>
      </c>
    </row>
    <row r="5659" spans="1:14" hidden="1" x14ac:dyDescent="0.35">
      <c r="A5659" t="s">
        <v>5799</v>
      </c>
      <c r="B5659" t="s">
        <v>131</v>
      </c>
      <c r="C5659" t="s">
        <v>50</v>
      </c>
      <c r="D5659" t="s">
        <v>207</v>
      </c>
      <c r="E5659" s="4" t="str">
        <f>IF(ISBLANK(Table1[[#This Row],[Item]]),"Unknown",Table1[[#This Row],[Item]])</f>
        <v>Nachos Grande</v>
      </c>
      <c r="F5659">
        <v>10</v>
      </c>
      <c r="G5659" s="4">
        <f>IF(ISBLANK(Table1[[#This Row],[Price]]),AVERAGE(F5659:F23192),Table1[[#This Row],[Price]])</f>
        <v>10</v>
      </c>
      <c r="H5659">
        <v>5</v>
      </c>
      <c r="I5659" s="4">
        <f>IF(ISBLANK(Table1[[#This Row],[Quantity]]),AVERAGE(H5659:H23192),Table1[[#This Row],[Quantity]])</f>
        <v>5</v>
      </c>
      <c r="J5659">
        <v>50</v>
      </c>
      <c r="K5659" s="4">
        <f>IF(ISBLANK(Table1[[#This Row],[Order Total]]),AVERAGE(J5659:J23192),Table1[[#This Row],[Order Total]])</f>
        <v>50</v>
      </c>
      <c r="L5659" s="1">
        <v>44637</v>
      </c>
      <c r="M5659" t="s">
        <v>28</v>
      </c>
      <c r="N5659" s="4" t="str">
        <f>IF(ISBLANK(Table1[[#This Row],[Payment Method]]),"Unknown",Table1[[#This Row],[Payment Method]])</f>
        <v>Cash</v>
      </c>
    </row>
    <row r="5660" spans="1:14" hidden="1" x14ac:dyDescent="0.35">
      <c r="A5660" t="s">
        <v>5800</v>
      </c>
      <c r="B5660" t="s">
        <v>134</v>
      </c>
      <c r="C5660" t="s">
        <v>20</v>
      </c>
      <c r="D5660" t="s">
        <v>41</v>
      </c>
      <c r="E5660" s="4" t="str">
        <f>IF(ISBLANK(Table1[[#This Row],[Item]]),"Unknown",Table1[[#This Row],[Item]])</f>
        <v>Vegetarian Platter</v>
      </c>
      <c r="F5660">
        <v>14</v>
      </c>
      <c r="G5660" s="4">
        <f>IF(ISBLANK(Table1[[#This Row],[Price]]),AVERAGE(F5660:F23193),Table1[[#This Row],[Price]])</f>
        <v>14</v>
      </c>
      <c r="H5660">
        <v>2</v>
      </c>
      <c r="I5660" s="4">
        <f>IF(ISBLANK(Table1[[#This Row],[Quantity]]),AVERAGE(H5660:H23193),Table1[[#This Row],[Quantity]])</f>
        <v>2</v>
      </c>
      <c r="J5660">
        <v>28</v>
      </c>
      <c r="K5660" s="4">
        <f>IF(ISBLANK(Table1[[#This Row],[Order Total]]),AVERAGE(J5660:J23193),Table1[[#This Row],[Order Total]])</f>
        <v>28</v>
      </c>
      <c r="L5660" s="1">
        <v>45139</v>
      </c>
      <c r="M5660" t="s">
        <v>13</v>
      </c>
      <c r="N5660" s="4" t="str">
        <f>IF(ISBLANK(Table1[[#This Row],[Payment Method]]),"Unknown",Table1[[#This Row],[Payment Method]])</f>
        <v>Credit Card</v>
      </c>
    </row>
    <row r="5661" spans="1:14" hidden="1" x14ac:dyDescent="0.35">
      <c r="A5661" t="s">
        <v>5801</v>
      </c>
      <c r="B5661" t="s">
        <v>19</v>
      </c>
      <c r="C5661" t="s">
        <v>20</v>
      </c>
      <c r="D5661" t="s">
        <v>245</v>
      </c>
      <c r="E5661" s="4" t="str">
        <f>IF(ISBLANK(Table1[[#This Row],[Item]]),"Unknown",Table1[[#This Row],[Item]])</f>
        <v>Steak</v>
      </c>
      <c r="F5661">
        <v>20</v>
      </c>
      <c r="G5661" s="4">
        <f>IF(ISBLANK(Table1[[#This Row],[Price]]),AVERAGE(F5661:F23194),Table1[[#This Row],[Price]])</f>
        <v>20</v>
      </c>
      <c r="H5661">
        <v>2</v>
      </c>
      <c r="I5661" s="4">
        <f>IF(ISBLANK(Table1[[#This Row],[Quantity]]),AVERAGE(H5661:H23194),Table1[[#This Row],[Quantity]])</f>
        <v>2</v>
      </c>
      <c r="J5661">
        <v>40</v>
      </c>
      <c r="K5661" s="4">
        <f>IF(ISBLANK(Table1[[#This Row],[Order Total]]),AVERAGE(J5661:J23194),Table1[[#This Row],[Order Total]])</f>
        <v>40</v>
      </c>
      <c r="L5661" s="1">
        <v>45166</v>
      </c>
      <c r="M5661" t="s">
        <v>28</v>
      </c>
      <c r="N5661" s="4" t="str">
        <f>IF(ISBLANK(Table1[[#This Row],[Payment Method]]),"Unknown",Table1[[#This Row],[Payment Method]])</f>
        <v>Cash</v>
      </c>
    </row>
    <row r="5662" spans="1:14" hidden="1" x14ac:dyDescent="0.35">
      <c r="A5662" t="s">
        <v>5802</v>
      </c>
      <c r="B5662" t="s">
        <v>305</v>
      </c>
      <c r="C5662" t="s">
        <v>50</v>
      </c>
      <c r="D5662" t="s">
        <v>93</v>
      </c>
      <c r="E5662" s="4" t="str">
        <f>IF(ISBLANK(Table1[[#This Row],[Item]]),"Unknown",Table1[[#This Row],[Item]])</f>
        <v>Beef Chili</v>
      </c>
      <c r="F5662">
        <v>7</v>
      </c>
      <c r="G5662" s="4">
        <f>IF(ISBLANK(Table1[[#This Row],[Price]]),AVERAGE(F5662:F23195),Table1[[#This Row],[Price]])</f>
        <v>7</v>
      </c>
      <c r="H5662">
        <v>3</v>
      </c>
      <c r="I5662" s="4">
        <f>IF(ISBLANK(Table1[[#This Row],[Quantity]]),AVERAGE(H5662:H23195),Table1[[#This Row],[Quantity]])</f>
        <v>3</v>
      </c>
      <c r="J5662">
        <v>21</v>
      </c>
      <c r="K5662" s="4">
        <f>IF(ISBLANK(Table1[[#This Row],[Order Total]]),AVERAGE(J5662:J23195),Table1[[#This Row],[Order Total]])</f>
        <v>21</v>
      </c>
      <c r="L5662" s="1">
        <v>44720</v>
      </c>
      <c r="M5662" t="s">
        <v>28</v>
      </c>
      <c r="N5662" s="4" t="str">
        <f>IF(ISBLANK(Table1[[#This Row],[Payment Method]]),"Unknown",Table1[[#This Row],[Payment Method]])</f>
        <v>Cash</v>
      </c>
    </row>
    <row r="5663" spans="1:14" hidden="1" x14ac:dyDescent="0.35">
      <c r="A5663" t="s">
        <v>5803</v>
      </c>
      <c r="B5663" t="s">
        <v>225</v>
      </c>
      <c r="C5663" t="s">
        <v>24</v>
      </c>
      <c r="D5663" t="s">
        <v>77</v>
      </c>
      <c r="E5663" s="4" t="str">
        <f>IF(ISBLANK(Table1[[#This Row],[Item]]),"Unknown",Table1[[#This Row],[Item]])</f>
        <v>Coca Cola</v>
      </c>
      <c r="F5663">
        <v>2.5</v>
      </c>
      <c r="G5663" s="4">
        <f>IF(ISBLANK(Table1[[#This Row],[Price]]),AVERAGE(F5663:F23196),Table1[[#This Row],[Price]])</f>
        <v>2.5</v>
      </c>
      <c r="H5663">
        <v>3</v>
      </c>
      <c r="I5663" s="4">
        <f>IF(ISBLANK(Table1[[#This Row],[Quantity]]),AVERAGE(H5663:H23196),Table1[[#This Row],[Quantity]])</f>
        <v>3</v>
      </c>
      <c r="J5663">
        <v>7.5</v>
      </c>
      <c r="K5663" s="4">
        <f>IF(ISBLANK(Table1[[#This Row],[Order Total]]),AVERAGE(J5663:J23196),Table1[[#This Row],[Order Total]])</f>
        <v>7.5</v>
      </c>
      <c r="L5663" s="1">
        <v>45282</v>
      </c>
      <c r="M5663" t="s">
        <v>13</v>
      </c>
      <c r="N5663" s="4" t="str">
        <f>IF(ISBLANK(Table1[[#This Row],[Payment Method]]),"Unknown",Table1[[#This Row],[Payment Method]])</f>
        <v>Credit Card</v>
      </c>
    </row>
    <row r="5664" spans="1:14" hidden="1" x14ac:dyDescent="0.35">
      <c r="A5664" t="s">
        <v>5804</v>
      </c>
      <c r="B5664" t="s">
        <v>254</v>
      </c>
      <c r="C5664" t="s">
        <v>11</v>
      </c>
      <c r="D5664" t="s">
        <v>33</v>
      </c>
      <c r="E5664" s="4" t="str">
        <f>IF(ISBLANK(Table1[[#This Row],[Item]]),"Unknown",Table1[[#This Row],[Item]])</f>
        <v>Garlic Bread</v>
      </c>
      <c r="F5664">
        <v>4</v>
      </c>
      <c r="G5664" s="4">
        <f>IF(ISBLANK(Table1[[#This Row],[Price]]),AVERAGE(F5664:F23197),Table1[[#This Row],[Price]])</f>
        <v>4</v>
      </c>
      <c r="H5664">
        <v>4</v>
      </c>
      <c r="I5664" s="4">
        <f>IF(ISBLANK(Table1[[#This Row],[Quantity]]),AVERAGE(H5664:H23197),Table1[[#This Row],[Quantity]])</f>
        <v>4</v>
      </c>
      <c r="J5664">
        <v>16</v>
      </c>
      <c r="K5664" s="4">
        <f>IF(ISBLANK(Table1[[#This Row],[Order Total]]),AVERAGE(J5664:J23197),Table1[[#This Row],[Order Total]])</f>
        <v>16</v>
      </c>
      <c r="L5664" s="1">
        <v>45115</v>
      </c>
      <c r="M5664" t="s">
        <v>13</v>
      </c>
      <c r="N5664" s="4" t="str">
        <f>IF(ISBLANK(Table1[[#This Row],[Payment Method]]),"Unknown",Table1[[#This Row],[Payment Method]])</f>
        <v>Credit Card</v>
      </c>
    </row>
    <row r="5665" spans="1:14" hidden="1" x14ac:dyDescent="0.35">
      <c r="A5665" t="s">
        <v>5805</v>
      </c>
      <c r="B5665" t="s">
        <v>188</v>
      </c>
      <c r="C5665" t="s">
        <v>20</v>
      </c>
      <c r="D5665" t="s">
        <v>27</v>
      </c>
      <c r="E5665" s="4" t="str">
        <f>IF(ISBLANK(Table1[[#This Row],[Item]]),"Unknown",Table1[[#This Row],[Item]])</f>
        <v>Pasta Alfredo</v>
      </c>
      <c r="F5665">
        <v>12</v>
      </c>
      <c r="G5665" s="4">
        <f>IF(ISBLANK(Table1[[#This Row],[Price]]),AVERAGE(F5665:F23198),Table1[[#This Row],[Price]])</f>
        <v>12</v>
      </c>
      <c r="H5665">
        <v>4</v>
      </c>
      <c r="I5665" s="4">
        <f>IF(ISBLANK(Table1[[#This Row],[Quantity]]),AVERAGE(H5665:H23198),Table1[[#This Row],[Quantity]])</f>
        <v>4</v>
      </c>
      <c r="J5665">
        <v>48</v>
      </c>
      <c r="K5665" s="4">
        <f>IF(ISBLANK(Table1[[#This Row],[Order Total]]),AVERAGE(J5665:J23198),Table1[[#This Row],[Order Total]])</f>
        <v>48</v>
      </c>
      <c r="L5665" s="1">
        <v>44879</v>
      </c>
      <c r="M5665" t="s">
        <v>17</v>
      </c>
      <c r="N5665" s="4" t="str">
        <f>IF(ISBLANK(Table1[[#This Row],[Payment Method]]),"Unknown",Table1[[#This Row],[Payment Method]])</f>
        <v>Digital Wallet</v>
      </c>
    </row>
    <row r="5666" spans="1:14" hidden="1" x14ac:dyDescent="0.35">
      <c r="A5666" t="s">
        <v>5806</v>
      </c>
      <c r="B5666" t="s">
        <v>192</v>
      </c>
      <c r="C5666" t="s">
        <v>38</v>
      </c>
      <c r="D5666" t="s">
        <v>121</v>
      </c>
      <c r="E5666" s="4" t="str">
        <f>IF(ISBLANK(Table1[[#This Row],[Item]]),"Unknown",Table1[[#This Row],[Item]])</f>
        <v>Ice Cream</v>
      </c>
      <c r="F5666">
        <v>5</v>
      </c>
      <c r="G5666" s="4">
        <f>IF(ISBLANK(Table1[[#This Row],[Price]]),AVERAGE(F5666:F23199),Table1[[#This Row],[Price]])</f>
        <v>5</v>
      </c>
      <c r="H5666">
        <v>2</v>
      </c>
      <c r="I5666" s="4">
        <f>IF(ISBLANK(Table1[[#This Row],[Quantity]]),AVERAGE(H5666:H23199),Table1[[#This Row],[Quantity]])</f>
        <v>2</v>
      </c>
      <c r="J5666">
        <v>10</v>
      </c>
      <c r="K5666" s="4">
        <f>IF(ISBLANK(Table1[[#This Row],[Order Total]]),AVERAGE(J5666:J23199),Table1[[#This Row],[Order Total]])</f>
        <v>10</v>
      </c>
      <c r="L5666" s="1">
        <v>44846</v>
      </c>
      <c r="M5666" t="s">
        <v>28</v>
      </c>
      <c r="N5666" s="4" t="str">
        <f>IF(ISBLANK(Table1[[#This Row],[Payment Method]]),"Unknown",Table1[[#This Row],[Payment Method]])</f>
        <v>Cash</v>
      </c>
    </row>
    <row r="5667" spans="1:14" hidden="1" x14ac:dyDescent="0.35">
      <c r="A5667" t="s">
        <v>5807</v>
      </c>
      <c r="B5667" t="s">
        <v>64</v>
      </c>
      <c r="C5667" t="s">
        <v>38</v>
      </c>
      <c r="D5667" t="s">
        <v>74</v>
      </c>
      <c r="E5667" s="4" t="str">
        <f>IF(ISBLANK(Table1[[#This Row],[Item]]),"Unknown",Table1[[#This Row],[Item]])</f>
        <v>Chocolate Cake</v>
      </c>
      <c r="F5667">
        <v>6</v>
      </c>
      <c r="G5667" s="4">
        <f>IF(ISBLANK(Table1[[#This Row],[Price]]),AVERAGE(F5667:F23200),Table1[[#This Row],[Price]])</f>
        <v>6</v>
      </c>
      <c r="H5667">
        <v>3</v>
      </c>
      <c r="I5667" s="4">
        <f>IF(ISBLANK(Table1[[#This Row],[Quantity]]),AVERAGE(H5667:H23200),Table1[[#This Row],[Quantity]])</f>
        <v>3</v>
      </c>
      <c r="J5667">
        <v>18</v>
      </c>
      <c r="K5667" s="4">
        <f>IF(ISBLANK(Table1[[#This Row],[Order Total]]),AVERAGE(J5667:J23200),Table1[[#This Row],[Order Total]])</f>
        <v>18</v>
      </c>
      <c r="L5667" s="1">
        <v>44753</v>
      </c>
      <c r="M5667" t="s">
        <v>17</v>
      </c>
      <c r="N5667" s="4" t="str">
        <f>IF(ISBLANK(Table1[[#This Row],[Payment Method]]),"Unknown",Table1[[#This Row],[Payment Method]])</f>
        <v>Digital Wallet</v>
      </c>
    </row>
    <row r="5668" spans="1:14" hidden="1" x14ac:dyDescent="0.35">
      <c r="A5668" t="s">
        <v>5808</v>
      </c>
      <c r="B5668" t="s">
        <v>413</v>
      </c>
      <c r="C5668" t="s">
        <v>24</v>
      </c>
      <c r="D5668" t="s">
        <v>168</v>
      </c>
      <c r="E5668" s="4" t="str">
        <f>IF(ISBLANK(Table1[[#This Row],[Item]]),"Unknown",Table1[[#This Row],[Item]])</f>
        <v>Water</v>
      </c>
      <c r="F5668">
        <v>1</v>
      </c>
      <c r="G5668" s="4">
        <f>IF(ISBLANK(Table1[[#This Row],[Price]]),AVERAGE(F5668:F23201),Table1[[#This Row],[Price]])</f>
        <v>1</v>
      </c>
      <c r="H5668">
        <v>3</v>
      </c>
      <c r="I5668" s="4">
        <f>IF(ISBLANK(Table1[[#This Row],[Quantity]]),AVERAGE(H5668:H23201),Table1[[#This Row],[Quantity]])</f>
        <v>3</v>
      </c>
      <c r="J5668">
        <v>3</v>
      </c>
      <c r="K5668" s="4">
        <f>IF(ISBLANK(Table1[[#This Row],[Order Total]]),AVERAGE(J5668:J23201),Table1[[#This Row],[Order Total]])</f>
        <v>3</v>
      </c>
      <c r="L5668" s="1">
        <v>44904</v>
      </c>
      <c r="M5668" t="s">
        <v>28</v>
      </c>
      <c r="N5668" s="4" t="str">
        <f>IF(ISBLANK(Table1[[#This Row],[Payment Method]]),"Unknown",Table1[[#This Row],[Payment Method]])</f>
        <v>Cash</v>
      </c>
    </row>
    <row r="5669" spans="1:14" hidden="1" x14ac:dyDescent="0.35">
      <c r="A5669" t="s">
        <v>5809</v>
      </c>
      <c r="B5669" t="s">
        <v>62</v>
      </c>
      <c r="C5669" t="s">
        <v>50</v>
      </c>
      <c r="D5669" t="s">
        <v>93</v>
      </c>
      <c r="E5669" s="4" t="str">
        <f>IF(ISBLANK(Table1[[#This Row],[Item]]),"Unknown",Table1[[#This Row],[Item]])</f>
        <v>Beef Chili</v>
      </c>
      <c r="F5669">
        <v>7</v>
      </c>
      <c r="G5669" s="4">
        <f>IF(ISBLANK(Table1[[#This Row],[Price]]),AVERAGE(F5669:F23202),Table1[[#This Row],[Price]])</f>
        <v>7</v>
      </c>
      <c r="H5669">
        <v>4</v>
      </c>
      <c r="I5669" s="4">
        <f>IF(ISBLANK(Table1[[#This Row],[Quantity]]),AVERAGE(H5669:H23202),Table1[[#This Row],[Quantity]])</f>
        <v>4</v>
      </c>
      <c r="J5669">
        <v>28</v>
      </c>
      <c r="K5669" s="4">
        <f>IF(ISBLANK(Table1[[#This Row],[Order Total]]),AVERAGE(J5669:J23202),Table1[[#This Row],[Order Total]])</f>
        <v>28</v>
      </c>
      <c r="L5669" s="1">
        <v>44795</v>
      </c>
      <c r="M5669" t="s">
        <v>13</v>
      </c>
      <c r="N5669" s="4" t="str">
        <f>IF(ISBLANK(Table1[[#This Row],[Payment Method]]),"Unknown",Table1[[#This Row],[Payment Method]])</f>
        <v>Credit Card</v>
      </c>
    </row>
    <row r="5670" spans="1:14" hidden="1" x14ac:dyDescent="0.35">
      <c r="A5670" t="s">
        <v>5810</v>
      </c>
      <c r="B5670" t="s">
        <v>134</v>
      </c>
      <c r="C5670" t="s">
        <v>20</v>
      </c>
      <c r="D5670" t="s">
        <v>27</v>
      </c>
      <c r="E5670" s="4" t="str">
        <f>IF(ISBLANK(Table1[[#This Row],[Item]]),"Unknown",Table1[[#This Row],[Item]])</f>
        <v>Pasta Alfredo</v>
      </c>
      <c r="F5670">
        <v>12</v>
      </c>
      <c r="G5670" s="4">
        <f>IF(ISBLANK(Table1[[#This Row],[Price]]),AVERAGE(F5670:F23203),Table1[[#This Row],[Price]])</f>
        <v>12</v>
      </c>
      <c r="H5670">
        <v>4</v>
      </c>
      <c r="I5670" s="4">
        <f>IF(ISBLANK(Table1[[#This Row],[Quantity]]),AVERAGE(H5670:H23203),Table1[[#This Row],[Quantity]])</f>
        <v>4</v>
      </c>
      <c r="J5670">
        <v>48</v>
      </c>
      <c r="K5670" s="4">
        <f>IF(ISBLANK(Table1[[#This Row],[Order Total]]),AVERAGE(J5670:J23203),Table1[[#This Row],[Order Total]])</f>
        <v>48</v>
      </c>
      <c r="L5670" s="1">
        <v>45017</v>
      </c>
      <c r="M5670" t="s">
        <v>28</v>
      </c>
      <c r="N5670" s="4" t="str">
        <f>IF(ISBLANK(Table1[[#This Row],[Payment Method]]),"Unknown",Table1[[#This Row],[Payment Method]])</f>
        <v>Cash</v>
      </c>
    </row>
    <row r="5671" spans="1:14" hidden="1" x14ac:dyDescent="0.35">
      <c r="A5671" t="s">
        <v>5811</v>
      </c>
      <c r="B5671" t="s">
        <v>105</v>
      </c>
      <c r="C5671" t="s">
        <v>11</v>
      </c>
      <c r="D5671" t="s">
        <v>79</v>
      </c>
      <c r="E5671" s="4" t="str">
        <f>IF(ISBLANK(Table1[[#This Row],[Item]]),"Unknown",Table1[[#This Row],[Item]])</f>
        <v>Grilled Vegetables</v>
      </c>
      <c r="F5671">
        <v>5</v>
      </c>
      <c r="G5671" s="4">
        <f>IF(ISBLANK(Table1[[#This Row],[Price]]),AVERAGE(F5671:F23204),Table1[[#This Row],[Price]])</f>
        <v>5</v>
      </c>
      <c r="H5671">
        <v>4</v>
      </c>
      <c r="I5671" s="4">
        <f>IF(ISBLANK(Table1[[#This Row],[Quantity]]),AVERAGE(H5671:H23204),Table1[[#This Row],[Quantity]])</f>
        <v>4</v>
      </c>
      <c r="J5671">
        <v>20</v>
      </c>
      <c r="K5671" s="4">
        <f>IF(ISBLANK(Table1[[#This Row],[Order Total]]),AVERAGE(J5671:J23204),Table1[[#This Row],[Order Total]])</f>
        <v>20</v>
      </c>
      <c r="L5671" s="1">
        <v>44662</v>
      </c>
      <c r="N5671" s="4" t="str">
        <f>IF(ISBLANK(Table1[[#This Row],[Payment Method]]),"Unknown",Table1[[#This Row],[Payment Method]])</f>
        <v>Unknown</v>
      </c>
    </row>
    <row r="5672" spans="1:14" x14ac:dyDescent="0.35">
      <c r="A5672" t="s">
        <v>5812</v>
      </c>
      <c r="B5672" t="s">
        <v>597</v>
      </c>
      <c r="C5672" t="s">
        <v>38</v>
      </c>
      <c r="E5672" s="4" t="str">
        <f>IF(ISBLANK(Table1[[#This Row],[Item]]),"Unknown",Table1[[#This Row],[Item]])</f>
        <v>Unknown</v>
      </c>
      <c r="G5672" s="4">
        <f>IF(ISBLANK(Table1[[#This Row],[Price]]),AVERAGE(F5672:F23205),Table1[[#This Row],[Price]])</f>
        <v>6.5926796805678789</v>
      </c>
      <c r="H5672">
        <v>5</v>
      </c>
      <c r="I5672" s="4">
        <f>IF(ISBLANK(Table1[[#This Row],[Quantity]]),AVERAGE(H5672:H23205),Table1[[#This Row],[Quantity]])</f>
        <v>5</v>
      </c>
      <c r="J5672">
        <v>30</v>
      </c>
      <c r="K5672" s="4">
        <f>IF(ISBLANK(Table1[[#This Row],[Order Total]]),AVERAGE(J5672:J23205),Table1[[#This Row],[Order Total]])</f>
        <v>30</v>
      </c>
      <c r="L5672" s="1">
        <v>44650</v>
      </c>
      <c r="M5672" t="s">
        <v>17</v>
      </c>
      <c r="N5672" s="4" t="str">
        <f>IF(ISBLANK(Table1[[#This Row],[Payment Method]]),"Unknown",Table1[[#This Row],[Payment Method]])</f>
        <v>Digital Wallet</v>
      </c>
    </row>
    <row r="5673" spans="1:14" hidden="1" x14ac:dyDescent="0.35">
      <c r="A5673" t="s">
        <v>5813</v>
      </c>
      <c r="B5673" t="s">
        <v>114</v>
      </c>
      <c r="C5673" t="s">
        <v>11</v>
      </c>
      <c r="D5673" t="s">
        <v>12</v>
      </c>
      <c r="E5673" s="4" t="str">
        <f>IF(ISBLANK(Table1[[#This Row],[Item]]),"Unknown",Table1[[#This Row],[Item]])</f>
        <v>Side Salad</v>
      </c>
      <c r="F5673">
        <v>3</v>
      </c>
      <c r="G5673" s="4">
        <f>IF(ISBLANK(Table1[[#This Row],[Price]]),AVERAGE(F5673:F23206),Table1[[#This Row],[Price]])</f>
        <v>3</v>
      </c>
      <c r="H5673">
        <v>5</v>
      </c>
      <c r="I5673" s="4">
        <f>IF(ISBLANK(Table1[[#This Row],[Quantity]]),AVERAGE(H5673:H23206),Table1[[#This Row],[Quantity]])</f>
        <v>5</v>
      </c>
      <c r="J5673">
        <v>15</v>
      </c>
      <c r="K5673" s="4">
        <f>IF(ISBLANK(Table1[[#This Row],[Order Total]]),AVERAGE(J5673:J23206),Table1[[#This Row],[Order Total]])</f>
        <v>15</v>
      </c>
      <c r="L5673" s="1">
        <v>45044</v>
      </c>
      <c r="M5673" t="s">
        <v>17</v>
      </c>
      <c r="N5673" s="4" t="str">
        <f>IF(ISBLANK(Table1[[#This Row],[Payment Method]]),"Unknown",Table1[[#This Row],[Payment Method]])</f>
        <v>Digital Wallet</v>
      </c>
    </row>
    <row r="5674" spans="1:14" hidden="1" x14ac:dyDescent="0.35">
      <c r="A5674" t="s">
        <v>5814</v>
      </c>
      <c r="B5674" t="s">
        <v>167</v>
      </c>
      <c r="C5674" t="s">
        <v>50</v>
      </c>
      <c r="D5674" t="s">
        <v>99</v>
      </c>
      <c r="E5674" s="4" t="str">
        <f>IF(ISBLANK(Table1[[#This Row],[Item]]),"Unknown",Table1[[#This Row],[Item]])</f>
        <v>Chicken Melt</v>
      </c>
      <c r="F5674">
        <v>8</v>
      </c>
      <c r="G5674" s="4">
        <f>IF(ISBLANK(Table1[[#This Row],[Price]]),AVERAGE(F5674:F23207),Table1[[#This Row],[Price]])</f>
        <v>8</v>
      </c>
      <c r="H5674">
        <v>3</v>
      </c>
      <c r="I5674" s="4">
        <f>IF(ISBLANK(Table1[[#This Row],[Quantity]]),AVERAGE(H5674:H23207),Table1[[#This Row],[Quantity]])</f>
        <v>3</v>
      </c>
      <c r="J5674">
        <v>24</v>
      </c>
      <c r="K5674" s="4">
        <f>IF(ISBLANK(Table1[[#This Row],[Order Total]]),AVERAGE(J5674:J23207),Table1[[#This Row],[Order Total]])</f>
        <v>24</v>
      </c>
      <c r="L5674" s="1">
        <v>45130</v>
      </c>
      <c r="M5674" t="s">
        <v>28</v>
      </c>
      <c r="N5674" s="4" t="str">
        <f>IF(ISBLANK(Table1[[#This Row],[Payment Method]]),"Unknown",Table1[[#This Row],[Payment Method]])</f>
        <v>Cash</v>
      </c>
    </row>
    <row r="5675" spans="1:14" hidden="1" x14ac:dyDescent="0.35">
      <c r="A5675" t="s">
        <v>5815</v>
      </c>
      <c r="B5675" t="s">
        <v>23</v>
      </c>
      <c r="C5675" t="s">
        <v>50</v>
      </c>
      <c r="D5675" t="s">
        <v>112</v>
      </c>
      <c r="E5675" s="4" t="str">
        <f>IF(ISBLANK(Table1[[#This Row],[Item]]),"Unknown",Table1[[#This Row],[Item]])</f>
        <v>French Fries</v>
      </c>
      <c r="F5675">
        <v>4</v>
      </c>
      <c r="G5675" s="4">
        <f>IF(ISBLANK(Table1[[#This Row],[Price]]),AVERAGE(F5675:F23208),Table1[[#This Row],[Price]])</f>
        <v>4</v>
      </c>
      <c r="H5675">
        <v>3</v>
      </c>
      <c r="I5675" s="4">
        <f>IF(ISBLANK(Table1[[#This Row],[Quantity]]),AVERAGE(H5675:H23208),Table1[[#This Row],[Quantity]])</f>
        <v>3</v>
      </c>
      <c r="J5675">
        <v>12</v>
      </c>
      <c r="K5675" s="4">
        <f>IF(ISBLANK(Table1[[#This Row],[Order Total]]),AVERAGE(J5675:J23208),Table1[[#This Row],[Order Total]])</f>
        <v>12</v>
      </c>
      <c r="L5675" s="1">
        <v>44643</v>
      </c>
      <c r="M5675" t="s">
        <v>13</v>
      </c>
      <c r="N5675" s="4" t="str">
        <f>IF(ISBLANK(Table1[[#This Row],[Payment Method]]),"Unknown",Table1[[#This Row],[Payment Method]])</f>
        <v>Credit Card</v>
      </c>
    </row>
    <row r="5676" spans="1:14" hidden="1" x14ac:dyDescent="0.35">
      <c r="A5676" t="s">
        <v>5816</v>
      </c>
      <c r="B5676" t="s">
        <v>413</v>
      </c>
      <c r="C5676" t="s">
        <v>24</v>
      </c>
      <c r="D5676" t="s">
        <v>168</v>
      </c>
      <c r="E5676" s="4" t="str">
        <f>IF(ISBLANK(Table1[[#This Row],[Item]]),"Unknown",Table1[[#This Row],[Item]])</f>
        <v>Water</v>
      </c>
      <c r="F5676">
        <v>1</v>
      </c>
      <c r="G5676" s="4">
        <f>IF(ISBLANK(Table1[[#This Row],[Price]]),AVERAGE(F5676:F23209),Table1[[#This Row],[Price]])</f>
        <v>1</v>
      </c>
      <c r="H5676">
        <v>2</v>
      </c>
      <c r="I5676" s="4">
        <f>IF(ISBLANK(Table1[[#This Row],[Quantity]]),AVERAGE(H5676:H23209),Table1[[#This Row],[Quantity]])</f>
        <v>2</v>
      </c>
      <c r="J5676">
        <v>2</v>
      </c>
      <c r="K5676" s="4">
        <f>IF(ISBLANK(Table1[[#This Row],[Order Total]]),AVERAGE(J5676:J23209),Table1[[#This Row],[Order Total]])</f>
        <v>2</v>
      </c>
      <c r="L5676" s="1">
        <v>44637</v>
      </c>
      <c r="M5676" t="s">
        <v>17</v>
      </c>
      <c r="N5676" s="4" t="str">
        <f>IF(ISBLANK(Table1[[#This Row],[Payment Method]]),"Unknown",Table1[[#This Row],[Payment Method]])</f>
        <v>Digital Wallet</v>
      </c>
    </row>
    <row r="5677" spans="1:14" hidden="1" x14ac:dyDescent="0.35">
      <c r="A5677" t="s">
        <v>5817</v>
      </c>
      <c r="B5677" t="s">
        <v>32</v>
      </c>
      <c r="C5677" t="s">
        <v>50</v>
      </c>
      <c r="D5677" t="s">
        <v>93</v>
      </c>
      <c r="E5677" s="4" t="str">
        <f>IF(ISBLANK(Table1[[#This Row],[Item]]),"Unknown",Table1[[#This Row],[Item]])</f>
        <v>Beef Chili</v>
      </c>
      <c r="F5677">
        <v>7</v>
      </c>
      <c r="G5677" s="4">
        <f>IF(ISBLANK(Table1[[#This Row],[Price]]),AVERAGE(F5677:F23210),Table1[[#This Row],[Price]])</f>
        <v>7</v>
      </c>
      <c r="H5677">
        <v>3</v>
      </c>
      <c r="I5677" s="4">
        <f>IF(ISBLANK(Table1[[#This Row],[Quantity]]),AVERAGE(H5677:H23210),Table1[[#This Row],[Quantity]])</f>
        <v>3</v>
      </c>
      <c r="J5677">
        <v>21</v>
      </c>
      <c r="K5677" s="4">
        <f>IF(ISBLANK(Table1[[#This Row],[Order Total]]),AVERAGE(J5677:J23210),Table1[[#This Row],[Order Total]])</f>
        <v>21</v>
      </c>
      <c r="L5677" s="1">
        <v>44606</v>
      </c>
      <c r="N5677" s="4" t="str">
        <f>IF(ISBLANK(Table1[[#This Row],[Payment Method]]),"Unknown",Table1[[#This Row],[Payment Method]])</f>
        <v>Unknown</v>
      </c>
    </row>
    <row r="5678" spans="1:14" hidden="1" x14ac:dyDescent="0.35">
      <c r="A5678" t="s">
        <v>5818</v>
      </c>
      <c r="B5678" t="s">
        <v>192</v>
      </c>
      <c r="C5678" t="s">
        <v>11</v>
      </c>
      <c r="D5678" t="s">
        <v>16</v>
      </c>
      <c r="E5678" s="4" t="str">
        <f>IF(ISBLANK(Table1[[#This Row],[Item]]),"Unknown",Table1[[#This Row],[Item]])</f>
        <v>Mashed Potatoes</v>
      </c>
      <c r="F5678">
        <v>4</v>
      </c>
      <c r="G5678" s="4">
        <f>IF(ISBLANK(Table1[[#This Row],[Price]]),AVERAGE(F5678:F23211),Table1[[#This Row],[Price]])</f>
        <v>4</v>
      </c>
      <c r="H5678">
        <v>5</v>
      </c>
      <c r="I5678" s="4">
        <f>IF(ISBLANK(Table1[[#This Row],[Quantity]]),AVERAGE(H5678:H23211),Table1[[#This Row],[Quantity]])</f>
        <v>5</v>
      </c>
      <c r="J5678">
        <v>20</v>
      </c>
      <c r="K5678" s="4">
        <f>IF(ISBLANK(Table1[[#This Row],[Order Total]]),AVERAGE(J5678:J23211),Table1[[#This Row],[Order Total]])</f>
        <v>20</v>
      </c>
      <c r="L5678" s="1">
        <v>44888</v>
      </c>
      <c r="M5678" t="s">
        <v>13</v>
      </c>
      <c r="N5678" s="4" t="str">
        <f>IF(ISBLANK(Table1[[#This Row],[Payment Method]]),"Unknown",Table1[[#This Row],[Payment Method]])</f>
        <v>Credit Card</v>
      </c>
    </row>
    <row r="5679" spans="1:14" hidden="1" x14ac:dyDescent="0.35">
      <c r="A5679" t="s">
        <v>5819</v>
      </c>
      <c r="B5679" t="s">
        <v>138</v>
      </c>
      <c r="C5679" t="s">
        <v>24</v>
      </c>
      <c r="D5679" t="s">
        <v>71</v>
      </c>
      <c r="E5679" s="4" t="str">
        <f>IF(ISBLANK(Table1[[#This Row],[Item]]),"Unknown",Table1[[#This Row],[Item]])</f>
        <v>Orange Juice</v>
      </c>
      <c r="F5679">
        <v>3</v>
      </c>
      <c r="G5679" s="4">
        <f>IF(ISBLANK(Table1[[#This Row],[Price]]),AVERAGE(F5679:F23212),Table1[[#This Row],[Price]])</f>
        <v>3</v>
      </c>
      <c r="H5679">
        <v>1</v>
      </c>
      <c r="I5679" s="4">
        <f>IF(ISBLANK(Table1[[#This Row],[Quantity]]),AVERAGE(H5679:H23212),Table1[[#This Row],[Quantity]])</f>
        <v>1</v>
      </c>
      <c r="J5679">
        <v>3</v>
      </c>
      <c r="K5679" s="4">
        <f>IF(ISBLANK(Table1[[#This Row],[Order Total]]),AVERAGE(J5679:J23212),Table1[[#This Row],[Order Total]])</f>
        <v>3</v>
      </c>
      <c r="L5679" s="1">
        <v>45185</v>
      </c>
      <c r="M5679" t="s">
        <v>13</v>
      </c>
      <c r="N5679" s="4" t="str">
        <f>IF(ISBLANK(Table1[[#This Row],[Payment Method]]),"Unknown",Table1[[#This Row],[Payment Method]])</f>
        <v>Credit Card</v>
      </c>
    </row>
    <row r="5680" spans="1:14" hidden="1" x14ac:dyDescent="0.35">
      <c r="A5680" t="s">
        <v>5820</v>
      </c>
      <c r="B5680" t="s">
        <v>283</v>
      </c>
      <c r="C5680" t="s">
        <v>50</v>
      </c>
      <c r="D5680" t="s">
        <v>99</v>
      </c>
      <c r="E5680" s="4" t="str">
        <f>IF(ISBLANK(Table1[[#This Row],[Item]]),"Unknown",Table1[[#This Row],[Item]])</f>
        <v>Chicken Melt</v>
      </c>
      <c r="F5680">
        <v>8</v>
      </c>
      <c r="G5680" s="4">
        <f>IF(ISBLANK(Table1[[#This Row],[Price]]),AVERAGE(F5680:F23213),Table1[[#This Row],[Price]])</f>
        <v>8</v>
      </c>
      <c r="H5680">
        <v>3</v>
      </c>
      <c r="I5680" s="4">
        <f>IF(ISBLANK(Table1[[#This Row],[Quantity]]),AVERAGE(H5680:H23213),Table1[[#This Row],[Quantity]])</f>
        <v>3</v>
      </c>
      <c r="J5680">
        <v>24</v>
      </c>
      <c r="K5680" s="4">
        <f>IF(ISBLANK(Table1[[#This Row],[Order Total]]),AVERAGE(J5680:J23213),Table1[[#This Row],[Order Total]])</f>
        <v>24</v>
      </c>
      <c r="L5680" s="1">
        <v>44763</v>
      </c>
      <c r="M5680" t="s">
        <v>28</v>
      </c>
      <c r="N5680" s="4" t="str">
        <f>IF(ISBLANK(Table1[[#This Row],[Payment Method]]),"Unknown",Table1[[#This Row],[Payment Method]])</f>
        <v>Cash</v>
      </c>
    </row>
    <row r="5681" spans="1:14" hidden="1" x14ac:dyDescent="0.35">
      <c r="A5681" t="s">
        <v>5821</v>
      </c>
      <c r="B5681" t="s">
        <v>129</v>
      </c>
      <c r="C5681" t="s">
        <v>11</v>
      </c>
      <c r="D5681" t="s">
        <v>33</v>
      </c>
      <c r="E5681" s="4" t="str">
        <f>IF(ISBLANK(Table1[[#This Row],[Item]]),"Unknown",Table1[[#This Row],[Item]])</f>
        <v>Garlic Bread</v>
      </c>
      <c r="F5681">
        <v>4</v>
      </c>
      <c r="G5681" s="4">
        <f>IF(ISBLANK(Table1[[#This Row],[Price]]),AVERAGE(F5681:F23214),Table1[[#This Row],[Price]])</f>
        <v>4</v>
      </c>
      <c r="H5681">
        <v>4</v>
      </c>
      <c r="I5681" s="4">
        <f>IF(ISBLANK(Table1[[#This Row],[Quantity]]),AVERAGE(H5681:H23214),Table1[[#This Row],[Quantity]])</f>
        <v>4</v>
      </c>
      <c r="J5681">
        <v>16</v>
      </c>
      <c r="K5681" s="4">
        <f>IF(ISBLANK(Table1[[#This Row],[Order Total]]),AVERAGE(J5681:J23214),Table1[[#This Row],[Order Total]])</f>
        <v>16</v>
      </c>
      <c r="L5681" s="1">
        <v>45157</v>
      </c>
      <c r="M5681" t="s">
        <v>13</v>
      </c>
      <c r="N5681" s="4" t="str">
        <f>IF(ISBLANK(Table1[[#This Row],[Payment Method]]),"Unknown",Table1[[#This Row],[Payment Method]])</f>
        <v>Credit Card</v>
      </c>
    </row>
    <row r="5682" spans="1:14" hidden="1" x14ac:dyDescent="0.35">
      <c r="A5682" t="s">
        <v>5822</v>
      </c>
      <c r="B5682" t="s">
        <v>215</v>
      </c>
      <c r="C5682" t="s">
        <v>24</v>
      </c>
      <c r="D5682" t="s">
        <v>56</v>
      </c>
      <c r="E5682" s="4" t="str">
        <f>IF(ISBLANK(Table1[[#This Row],[Item]]),"Unknown",Table1[[#This Row],[Item]])</f>
        <v>Lemonade</v>
      </c>
      <c r="F5682">
        <v>3</v>
      </c>
      <c r="G5682" s="4">
        <f>IF(ISBLANK(Table1[[#This Row],[Price]]),AVERAGE(F5682:F23215),Table1[[#This Row],[Price]])</f>
        <v>3</v>
      </c>
      <c r="H5682">
        <v>3</v>
      </c>
      <c r="I5682" s="4">
        <f>IF(ISBLANK(Table1[[#This Row],[Quantity]]),AVERAGE(H5682:H23215),Table1[[#This Row],[Quantity]])</f>
        <v>3</v>
      </c>
      <c r="J5682">
        <v>9</v>
      </c>
      <c r="K5682" s="4">
        <f>IF(ISBLANK(Table1[[#This Row],[Order Total]]),AVERAGE(J5682:J23215),Table1[[#This Row],[Order Total]])</f>
        <v>9</v>
      </c>
      <c r="L5682" s="1">
        <v>44832</v>
      </c>
      <c r="M5682" t="s">
        <v>28</v>
      </c>
      <c r="N5682" s="4" t="str">
        <f>IF(ISBLANK(Table1[[#This Row],[Payment Method]]),"Unknown",Table1[[#This Row],[Payment Method]])</f>
        <v>Cash</v>
      </c>
    </row>
    <row r="5683" spans="1:14" hidden="1" x14ac:dyDescent="0.35">
      <c r="A5683" t="s">
        <v>5823</v>
      </c>
      <c r="B5683" t="s">
        <v>215</v>
      </c>
      <c r="C5683" t="s">
        <v>50</v>
      </c>
      <c r="D5683" t="s">
        <v>86</v>
      </c>
      <c r="E5683" s="4" t="str">
        <f>IF(ISBLANK(Table1[[#This Row],[Item]]),"Unknown",Table1[[#This Row],[Item]])</f>
        <v>Cheese Fries</v>
      </c>
      <c r="F5683">
        <v>5</v>
      </c>
      <c r="G5683" s="4">
        <f>IF(ISBLANK(Table1[[#This Row],[Price]]),AVERAGE(F5683:F23216),Table1[[#This Row],[Price]])</f>
        <v>5</v>
      </c>
      <c r="H5683">
        <v>3</v>
      </c>
      <c r="I5683" s="4">
        <f>IF(ISBLANK(Table1[[#This Row],[Quantity]]),AVERAGE(H5683:H23216),Table1[[#This Row],[Quantity]])</f>
        <v>3</v>
      </c>
      <c r="J5683">
        <v>15</v>
      </c>
      <c r="K5683" s="4">
        <f>IF(ISBLANK(Table1[[#This Row],[Order Total]]),AVERAGE(J5683:J23216),Table1[[#This Row],[Order Total]])</f>
        <v>15</v>
      </c>
      <c r="L5683" s="1">
        <v>44579</v>
      </c>
      <c r="M5683" t="s">
        <v>28</v>
      </c>
      <c r="N5683" s="4" t="str">
        <f>IF(ISBLANK(Table1[[#This Row],[Payment Method]]),"Unknown",Table1[[#This Row],[Payment Method]])</f>
        <v>Cash</v>
      </c>
    </row>
    <row r="5684" spans="1:14" hidden="1" x14ac:dyDescent="0.35">
      <c r="A5684" t="s">
        <v>5824</v>
      </c>
      <c r="B5684" t="s">
        <v>413</v>
      </c>
      <c r="C5684" t="s">
        <v>38</v>
      </c>
      <c r="D5684" t="s">
        <v>121</v>
      </c>
      <c r="E5684" s="4" t="str">
        <f>IF(ISBLANK(Table1[[#This Row],[Item]]),"Unknown",Table1[[#This Row],[Item]])</f>
        <v>Ice Cream</v>
      </c>
      <c r="F5684">
        <v>5</v>
      </c>
      <c r="G5684" s="4">
        <f>IF(ISBLANK(Table1[[#This Row],[Price]]),AVERAGE(F5684:F23217),Table1[[#This Row],[Price]])</f>
        <v>5</v>
      </c>
      <c r="H5684">
        <v>3</v>
      </c>
      <c r="I5684" s="4">
        <f>IF(ISBLANK(Table1[[#This Row],[Quantity]]),AVERAGE(H5684:H23217),Table1[[#This Row],[Quantity]])</f>
        <v>3</v>
      </c>
      <c r="J5684">
        <v>15</v>
      </c>
      <c r="K5684" s="4">
        <f>IF(ISBLANK(Table1[[#This Row],[Order Total]]),AVERAGE(J5684:J23217),Table1[[#This Row],[Order Total]])</f>
        <v>15</v>
      </c>
      <c r="L5684" s="1">
        <v>44692</v>
      </c>
      <c r="M5684" t="s">
        <v>17</v>
      </c>
      <c r="N5684" s="4" t="str">
        <f>IF(ISBLANK(Table1[[#This Row],[Payment Method]]),"Unknown",Table1[[#This Row],[Payment Method]])</f>
        <v>Digital Wallet</v>
      </c>
    </row>
    <row r="5685" spans="1:14" hidden="1" x14ac:dyDescent="0.35">
      <c r="A5685" t="s">
        <v>5825</v>
      </c>
      <c r="B5685" t="s">
        <v>345</v>
      </c>
      <c r="C5685" t="s">
        <v>24</v>
      </c>
      <c r="E5685" s="4" t="str">
        <f>IF(ISBLANK(Table1[[#This Row],[Item]]),"Unknown",Table1[[#This Row],[Item]])</f>
        <v>Unknown</v>
      </c>
      <c r="F5685">
        <v>2.5</v>
      </c>
      <c r="G5685" s="4">
        <f>IF(ISBLANK(Table1[[#This Row],[Price]]),AVERAGE(F5685:F23218),Table1[[#This Row],[Price]])</f>
        <v>2.5</v>
      </c>
      <c r="H5685">
        <v>2</v>
      </c>
      <c r="I5685" s="4">
        <f>IF(ISBLANK(Table1[[#This Row],[Quantity]]),AVERAGE(H5685:H23218),Table1[[#This Row],[Quantity]])</f>
        <v>2</v>
      </c>
      <c r="J5685">
        <v>5</v>
      </c>
      <c r="K5685" s="4">
        <f>IF(ISBLANK(Table1[[#This Row],[Order Total]]),AVERAGE(J5685:J23218),Table1[[#This Row],[Order Total]])</f>
        <v>5</v>
      </c>
      <c r="L5685" s="1">
        <v>44598</v>
      </c>
      <c r="M5685" t="s">
        <v>28</v>
      </c>
      <c r="N5685" s="4" t="str">
        <f>IF(ISBLANK(Table1[[#This Row],[Payment Method]]),"Unknown",Table1[[#This Row],[Payment Method]])</f>
        <v>Cash</v>
      </c>
    </row>
    <row r="5686" spans="1:14" hidden="1" x14ac:dyDescent="0.35">
      <c r="A5686" t="s">
        <v>5826</v>
      </c>
      <c r="B5686" t="s">
        <v>53</v>
      </c>
      <c r="C5686" t="s">
        <v>24</v>
      </c>
      <c r="D5686" t="s">
        <v>168</v>
      </c>
      <c r="E5686" s="4" t="str">
        <f>IF(ISBLANK(Table1[[#This Row],[Item]]),"Unknown",Table1[[#This Row],[Item]])</f>
        <v>Water</v>
      </c>
      <c r="F5686">
        <v>1</v>
      </c>
      <c r="G5686" s="4">
        <f>IF(ISBLANK(Table1[[#This Row],[Price]]),AVERAGE(F5686:F23219),Table1[[#This Row],[Price]])</f>
        <v>1</v>
      </c>
      <c r="H5686">
        <v>4</v>
      </c>
      <c r="I5686" s="4">
        <f>IF(ISBLANK(Table1[[#This Row],[Quantity]]),AVERAGE(H5686:H23219),Table1[[#This Row],[Quantity]])</f>
        <v>4</v>
      </c>
      <c r="J5686">
        <v>4</v>
      </c>
      <c r="K5686" s="4">
        <f>IF(ISBLANK(Table1[[#This Row],[Order Total]]),AVERAGE(J5686:J23219),Table1[[#This Row],[Order Total]])</f>
        <v>4</v>
      </c>
      <c r="L5686" s="1">
        <v>44608</v>
      </c>
      <c r="M5686" t="s">
        <v>17</v>
      </c>
      <c r="N5686" s="4" t="str">
        <f>IF(ISBLANK(Table1[[#This Row],[Payment Method]]),"Unknown",Table1[[#This Row],[Payment Method]])</f>
        <v>Digital Wallet</v>
      </c>
    </row>
    <row r="5687" spans="1:14" hidden="1" x14ac:dyDescent="0.35">
      <c r="A5687" t="s">
        <v>5827</v>
      </c>
      <c r="B5687" t="s">
        <v>176</v>
      </c>
      <c r="C5687" t="s">
        <v>20</v>
      </c>
      <c r="D5687" t="s">
        <v>27</v>
      </c>
      <c r="E5687" s="4" t="str">
        <f>IF(ISBLANK(Table1[[#This Row],[Item]]),"Unknown",Table1[[#This Row],[Item]])</f>
        <v>Pasta Alfredo</v>
      </c>
      <c r="F5687">
        <v>12</v>
      </c>
      <c r="G5687" s="4">
        <f>IF(ISBLANK(Table1[[#This Row],[Price]]),AVERAGE(F5687:F23220),Table1[[#This Row],[Price]])</f>
        <v>12</v>
      </c>
      <c r="H5687">
        <v>4</v>
      </c>
      <c r="I5687" s="4">
        <f>IF(ISBLANK(Table1[[#This Row],[Quantity]]),AVERAGE(H5687:H23220),Table1[[#This Row],[Quantity]])</f>
        <v>4</v>
      </c>
      <c r="J5687">
        <v>48</v>
      </c>
      <c r="K5687" s="4">
        <f>IF(ISBLANK(Table1[[#This Row],[Order Total]]),AVERAGE(J5687:J23220),Table1[[#This Row],[Order Total]])</f>
        <v>48</v>
      </c>
      <c r="L5687" s="1">
        <v>45274</v>
      </c>
      <c r="N5687" s="4" t="str">
        <f>IF(ISBLANK(Table1[[#This Row],[Payment Method]]),"Unknown",Table1[[#This Row],[Payment Method]])</f>
        <v>Unknown</v>
      </c>
    </row>
    <row r="5688" spans="1:14" hidden="1" x14ac:dyDescent="0.35">
      <c r="A5688" t="s">
        <v>5828</v>
      </c>
      <c r="B5688" t="s">
        <v>143</v>
      </c>
      <c r="C5688" t="s">
        <v>38</v>
      </c>
      <c r="D5688" t="s">
        <v>74</v>
      </c>
      <c r="E5688" s="4" t="str">
        <f>IF(ISBLANK(Table1[[#This Row],[Item]]),"Unknown",Table1[[#This Row],[Item]])</f>
        <v>Chocolate Cake</v>
      </c>
      <c r="F5688">
        <v>6</v>
      </c>
      <c r="G5688" s="4">
        <f>IF(ISBLANK(Table1[[#This Row],[Price]]),AVERAGE(F5688:F23221),Table1[[#This Row],[Price]])</f>
        <v>6</v>
      </c>
      <c r="H5688">
        <v>2</v>
      </c>
      <c r="I5688" s="4">
        <f>IF(ISBLANK(Table1[[#This Row],[Quantity]]),AVERAGE(H5688:H23221),Table1[[#This Row],[Quantity]])</f>
        <v>2</v>
      </c>
      <c r="J5688">
        <v>12</v>
      </c>
      <c r="K5688" s="4">
        <f>IF(ISBLANK(Table1[[#This Row],[Order Total]]),AVERAGE(J5688:J23221),Table1[[#This Row],[Order Total]])</f>
        <v>12</v>
      </c>
      <c r="L5688" s="1">
        <v>45118</v>
      </c>
      <c r="M5688" t="s">
        <v>28</v>
      </c>
      <c r="N5688" s="4" t="str">
        <f>IF(ISBLANK(Table1[[#This Row],[Payment Method]]),"Unknown",Table1[[#This Row],[Payment Method]])</f>
        <v>Cash</v>
      </c>
    </row>
    <row r="5689" spans="1:14" hidden="1" x14ac:dyDescent="0.35">
      <c r="A5689" t="s">
        <v>5829</v>
      </c>
      <c r="B5689" t="s">
        <v>202</v>
      </c>
      <c r="C5689" t="s">
        <v>20</v>
      </c>
      <c r="D5689" t="s">
        <v>27</v>
      </c>
      <c r="E5689" s="4" t="str">
        <f>IF(ISBLANK(Table1[[#This Row],[Item]]),"Unknown",Table1[[#This Row],[Item]])</f>
        <v>Pasta Alfredo</v>
      </c>
      <c r="F5689">
        <v>12</v>
      </c>
      <c r="G5689" s="4">
        <f>IF(ISBLANK(Table1[[#This Row],[Price]]),AVERAGE(F5689:F23222),Table1[[#This Row],[Price]])</f>
        <v>12</v>
      </c>
      <c r="H5689">
        <v>5</v>
      </c>
      <c r="I5689" s="4">
        <f>IF(ISBLANK(Table1[[#This Row],[Quantity]]),AVERAGE(H5689:H23222),Table1[[#This Row],[Quantity]])</f>
        <v>5</v>
      </c>
      <c r="J5689">
        <v>60</v>
      </c>
      <c r="K5689" s="4">
        <f>IF(ISBLANK(Table1[[#This Row],[Order Total]]),AVERAGE(J5689:J23222),Table1[[#This Row],[Order Total]])</f>
        <v>60</v>
      </c>
      <c r="L5689" s="1">
        <v>44857</v>
      </c>
      <c r="M5689" t="s">
        <v>13</v>
      </c>
      <c r="N5689" s="4" t="str">
        <f>IF(ISBLANK(Table1[[#This Row],[Payment Method]]),"Unknown",Table1[[#This Row],[Payment Method]])</f>
        <v>Credit Card</v>
      </c>
    </row>
    <row r="5690" spans="1:14" hidden="1" x14ac:dyDescent="0.35">
      <c r="A5690" t="s">
        <v>5830</v>
      </c>
      <c r="B5690" t="s">
        <v>326</v>
      </c>
      <c r="C5690" t="s">
        <v>11</v>
      </c>
      <c r="D5690" t="s">
        <v>79</v>
      </c>
      <c r="E5690" s="4" t="str">
        <f>IF(ISBLANK(Table1[[#This Row],[Item]]),"Unknown",Table1[[#This Row],[Item]])</f>
        <v>Grilled Vegetables</v>
      </c>
      <c r="F5690">
        <v>5</v>
      </c>
      <c r="G5690" s="4">
        <f>IF(ISBLANK(Table1[[#This Row],[Price]]),AVERAGE(F5690:F23223),Table1[[#This Row],[Price]])</f>
        <v>5</v>
      </c>
      <c r="H5690">
        <v>2</v>
      </c>
      <c r="I5690" s="4">
        <f>IF(ISBLANK(Table1[[#This Row],[Quantity]]),AVERAGE(H5690:H23223),Table1[[#This Row],[Quantity]])</f>
        <v>2</v>
      </c>
      <c r="J5690">
        <v>10</v>
      </c>
      <c r="K5690" s="4">
        <f>IF(ISBLANK(Table1[[#This Row],[Order Total]]),AVERAGE(J5690:J23223),Table1[[#This Row],[Order Total]])</f>
        <v>10</v>
      </c>
      <c r="L5690" s="1">
        <v>45063</v>
      </c>
      <c r="N5690" s="4" t="str">
        <f>IF(ISBLANK(Table1[[#This Row],[Payment Method]]),"Unknown",Table1[[#This Row],[Payment Method]])</f>
        <v>Unknown</v>
      </c>
    </row>
    <row r="5691" spans="1:14" hidden="1" x14ac:dyDescent="0.35">
      <c r="A5691" t="s">
        <v>5831</v>
      </c>
      <c r="B5691" t="s">
        <v>185</v>
      </c>
      <c r="C5691" t="s">
        <v>11</v>
      </c>
      <c r="D5691" t="s">
        <v>12</v>
      </c>
      <c r="E5691" s="4" t="str">
        <f>IF(ISBLANK(Table1[[#This Row],[Item]]),"Unknown",Table1[[#This Row],[Item]])</f>
        <v>Side Salad</v>
      </c>
      <c r="F5691">
        <v>3</v>
      </c>
      <c r="G5691" s="4">
        <f>IF(ISBLANK(Table1[[#This Row],[Price]]),AVERAGE(F5691:F23224),Table1[[#This Row],[Price]])</f>
        <v>3</v>
      </c>
      <c r="H5691">
        <v>2</v>
      </c>
      <c r="I5691" s="4">
        <f>IF(ISBLANK(Table1[[#This Row],[Quantity]]),AVERAGE(H5691:H23224),Table1[[#This Row],[Quantity]])</f>
        <v>2</v>
      </c>
      <c r="J5691">
        <v>6</v>
      </c>
      <c r="K5691" s="4">
        <f>IF(ISBLANK(Table1[[#This Row],[Order Total]]),AVERAGE(J5691:J23224),Table1[[#This Row],[Order Total]])</f>
        <v>6</v>
      </c>
      <c r="L5691" s="1">
        <v>44711</v>
      </c>
      <c r="M5691" t="s">
        <v>13</v>
      </c>
      <c r="N5691" s="4" t="str">
        <f>IF(ISBLANK(Table1[[#This Row],[Payment Method]]),"Unknown",Table1[[#This Row],[Payment Method]])</f>
        <v>Credit Card</v>
      </c>
    </row>
    <row r="5692" spans="1:14" hidden="1" x14ac:dyDescent="0.35">
      <c r="A5692" t="s">
        <v>5832</v>
      </c>
      <c r="B5692" t="s">
        <v>165</v>
      </c>
      <c r="C5692" t="s">
        <v>38</v>
      </c>
      <c r="D5692" t="s">
        <v>107</v>
      </c>
      <c r="E5692" s="4" t="str">
        <f>IF(ISBLANK(Table1[[#This Row],[Item]]),"Unknown",Table1[[#This Row],[Item]])</f>
        <v>Fruit Salad</v>
      </c>
      <c r="F5692">
        <v>4</v>
      </c>
      <c r="G5692" s="4">
        <f>IF(ISBLANK(Table1[[#This Row],[Price]]),AVERAGE(F5692:F23225),Table1[[#This Row],[Price]])</f>
        <v>4</v>
      </c>
      <c r="H5692">
        <v>2</v>
      </c>
      <c r="I5692" s="4">
        <f>IF(ISBLANK(Table1[[#This Row],[Quantity]]),AVERAGE(H5692:H23225),Table1[[#This Row],[Quantity]])</f>
        <v>2</v>
      </c>
      <c r="J5692">
        <v>8</v>
      </c>
      <c r="K5692" s="4">
        <f>IF(ISBLANK(Table1[[#This Row],[Order Total]]),AVERAGE(J5692:J23225),Table1[[#This Row],[Order Total]])</f>
        <v>8</v>
      </c>
      <c r="L5692" s="1">
        <v>44606</v>
      </c>
      <c r="M5692" t="s">
        <v>28</v>
      </c>
      <c r="N5692" s="4" t="str">
        <f>IF(ISBLANK(Table1[[#This Row],[Payment Method]]),"Unknown",Table1[[#This Row],[Payment Method]])</f>
        <v>Cash</v>
      </c>
    </row>
    <row r="5693" spans="1:14" hidden="1" x14ac:dyDescent="0.35">
      <c r="A5693" t="s">
        <v>5833</v>
      </c>
      <c r="B5693" t="s">
        <v>160</v>
      </c>
      <c r="C5693" t="s">
        <v>38</v>
      </c>
      <c r="D5693" t="s">
        <v>121</v>
      </c>
      <c r="E5693" s="4" t="str">
        <f>IF(ISBLANK(Table1[[#This Row],[Item]]),"Unknown",Table1[[#This Row],[Item]])</f>
        <v>Ice Cream</v>
      </c>
      <c r="F5693">
        <v>5</v>
      </c>
      <c r="G5693" s="4">
        <f>IF(ISBLANK(Table1[[#This Row],[Price]]),AVERAGE(F5693:F23226),Table1[[#This Row],[Price]])</f>
        <v>5</v>
      </c>
      <c r="H5693">
        <v>4</v>
      </c>
      <c r="I5693" s="4">
        <f>IF(ISBLANK(Table1[[#This Row],[Quantity]]),AVERAGE(H5693:H23226),Table1[[#This Row],[Quantity]])</f>
        <v>4</v>
      </c>
      <c r="J5693">
        <v>20</v>
      </c>
      <c r="K5693" s="4">
        <f>IF(ISBLANK(Table1[[#This Row],[Order Total]]),AVERAGE(J5693:J23226),Table1[[#This Row],[Order Total]])</f>
        <v>20</v>
      </c>
      <c r="L5693" s="1">
        <v>44628</v>
      </c>
      <c r="M5693" t="s">
        <v>17</v>
      </c>
      <c r="N5693" s="4" t="str">
        <f>IF(ISBLANK(Table1[[#This Row],[Payment Method]]),"Unknown",Table1[[#This Row],[Payment Method]])</f>
        <v>Digital Wallet</v>
      </c>
    </row>
    <row r="5694" spans="1:14" hidden="1" x14ac:dyDescent="0.35">
      <c r="A5694" t="s">
        <v>5834</v>
      </c>
      <c r="B5694" t="s">
        <v>136</v>
      </c>
      <c r="C5694" t="s">
        <v>38</v>
      </c>
      <c r="D5694" t="s">
        <v>121</v>
      </c>
      <c r="E5694" s="4" t="str">
        <f>IF(ISBLANK(Table1[[#This Row],[Item]]),"Unknown",Table1[[#This Row],[Item]])</f>
        <v>Ice Cream</v>
      </c>
      <c r="F5694">
        <v>5</v>
      </c>
      <c r="G5694" s="4">
        <f>IF(ISBLANK(Table1[[#This Row],[Price]]),AVERAGE(F5694:F23227),Table1[[#This Row],[Price]])</f>
        <v>5</v>
      </c>
      <c r="H5694">
        <v>5</v>
      </c>
      <c r="I5694" s="4">
        <f>IF(ISBLANK(Table1[[#This Row],[Quantity]]),AVERAGE(H5694:H23227),Table1[[#This Row],[Quantity]])</f>
        <v>5</v>
      </c>
      <c r="J5694">
        <v>25</v>
      </c>
      <c r="K5694" s="4">
        <f>IF(ISBLANK(Table1[[#This Row],[Order Total]]),AVERAGE(J5694:J23227),Table1[[#This Row],[Order Total]])</f>
        <v>25</v>
      </c>
      <c r="L5694" s="1">
        <v>44604</v>
      </c>
      <c r="M5694" t="s">
        <v>13</v>
      </c>
      <c r="N5694" s="4" t="str">
        <f>IF(ISBLANK(Table1[[#This Row],[Payment Method]]),"Unknown",Table1[[#This Row],[Payment Method]])</f>
        <v>Credit Card</v>
      </c>
    </row>
    <row r="5695" spans="1:14" hidden="1" x14ac:dyDescent="0.35">
      <c r="A5695" t="s">
        <v>5835</v>
      </c>
      <c r="B5695" t="s">
        <v>597</v>
      </c>
      <c r="C5695" t="s">
        <v>24</v>
      </c>
      <c r="D5695" t="s">
        <v>168</v>
      </c>
      <c r="E5695" s="4" t="str">
        <f>IF(ISBLANK(Table1[[#This Row],[Item]]),"Unknown",Table1[[#This Row],[Item]])</f>
        <v>Water</v>
      </c>
      <c r="F5695">
        <v>1</v>
      </c>
      <c r="G5695" s="4">
        <f>IF(ISBLANK(Table1[[#This Row],[Price]]),AVERAGE(F5695:F23228),Table1[[#This Row],[Price]])</f>
        <v>1</v>
      </c>
      <c r="H5695">
        <v>5</v>
      </c>
      <c r="I5695" s="4">
        <f>IF(ISBLANK(Table1[[#This Row],[Quantity]]),AVERAGE(H5695:H23228),Table1[[#This Row],[Quantity]])</f>
        <v>5</v>
      </c>
      <c r="J5695">
        <v>5</v>
      </c>
      <c r="K5695" s="4">
        <f>IF(ISBLANK(Table1[[#This Row],[Order Total]]),AVERAGE(J5695:J23228),Table1[[#This Row],[Order Total]])</f>
        <v>5</v>
      </c>
      <c r="L5695" s="1">
        <v>44645</v>
      </c>
      <c r="M5695" t="s">
        <v>28</v>
      </c>
      <c r="N5695" s="4" t="str">
        <f>IF(ISBLANK(Table1[[#This Row],[Payment Method]]),"Unknown",Table1[[#This Row],[Payment Method]])</f>
        <v>Cash</v>
      </c>
    </row>
    <row r="5696" spans="1:14" hidden="1" x14ac:dyDescent="0.35">
      <c r="A5696" t="s">
        <v>5836</v>
      </c>
      <c r="B5696" t="s">
        <v>131</v>
      </c>
      <c r="C5696" t="s">
        <v>20</v>
      </c>
      <c r="D5696" t="s">
        <v>245</v>
      </c>
      <c r="E5696" s="4" t="str">
        <f>IF(ISBLANK(Table1[[#This Row],[Item]]),"Unknown",Table1[[#This Row],[Item]])</f>
        <v>Steak</v>
      </c>
      <c r="F5696">
        <v>20</v>
      </c>
      <c r="G5696" s="4">
        <f>IF(ISBLANK(Table1[[#This Row],[Price]]),AVERAGE(F5696:F23229),Table1[[#This Row],[Price]])</f>
        <v>20</v>
      </c>
      <c r="H5696">
        <v>2</v>
      </c>
      <c r="I5696" s="4">
        <f>IF(ISBLANK(Table1[[#This Row],[Quantity]]),AVERAGE(H5696:H23229),Table1[[#This Row],[Quantity]])</f>
        <v>2</v>
      </c>
      <c r="J5696">
        <v>40</v>
      </c>
      <c r="K5696" s="4">
        <f>IF(ISBLANK(Table1[[#This Row],[Order Total]]),AVERAGE(J5696:J23229),Table1[[#This Row],[Order Total]])</f>
        <v>40</v>
      </c>
      <c r="L5696" s="1">
        <v>45043</v>
      </c>
      <c r="M5696" t="s">
        <v>13</v>
      </c>
      <c r="N5696" s="4" t="str">
        <f>IF(ISBLANK(Table1[[#This Row],[Payment Method]]),"Unknown",Table1[[#This Row],[Payment Method]])</f>
        <v>Credit Card</v>
      </c>
    </row>
    <row r="5697" spans="1:14" hidden="1" x14ac:dyDescent="0.35">
      <c r="A5697" t="s">
        <v>5837</v>
      </c>
      <c r="B5697" t="s">
        <v>172</v>
      </c>
      <c r="C5697" t="s">
        <v>38</v>
      </c>
      <c r="D5697" t="s">
        <v>43</v>
      </c>
      <c r="E5697" s="4" t="str">
        <f>IF(ISBLANK(Table1[[#This Row],[Item]]),"Unknown",Table1[[#This Row],[Item]])</f>
        <v>Brownie</v>
      </c>
      <c r="F5697">
        <v>6</v>
      </c>
      <c r="G5697" s="4">
        <f>IF(ISBLANK(Table1[[#This Row],[Price]]),AVERAGE(F5697:F23230),Table1[[#This Row],[Price]])</f>
        <v>6</v>
      </c>
      <c r="H5697">
        <v>3</v>
      </c>
      <c r="I5697" s="4">
        <f>IF(ISBLANK(Table1[[#This Row],[Quantity]]),AVERAGE(H5697:H23230),Table1[[#This Row],[Quantity]])</f>
        <v>3</v>
      </c>
      <c r="J5697">
        <v>18</v>
      </c>
      <c r="K5697" s="4">
        <f>IF(ISBLANK(Table1[[#This Row],[Order Total]]),AVERAGE(J5697:J23230),Table1[[#This Row],[Order Total]])</f>
        <v>18</v>
      </c>
      <c r="L5697" s="1">
        <v>44904</v>
      </c>
      <c r="M5697" t="s">
        <v>13</v>
      </c>
      <c r="N5697" s="4" t="str">
        <f>IF(ISBLANK(Table1[[#This Row],[Payment Method]]),"Unknown",Table1[[#This Row],[Payment Method]])</f>
        <v>Credit Card</v>
      </c>
    </row>
    <row r="5698" spans="1:14" hidden="1" x14ac:dyDescent="0.35">
      <c r="A5698" t="s">
        <v>5838</v>
      </c>
      <c r="B5698" t="s">
        <v>160</v>
      </c>
      <c r="C5698" t="s">
        <v>20</v>
      </c>
      <c r="D5698" t="s">
        <v>27</v>
      </c>
      <c r="E5698" s="4" t="str">
        <f>IF(ISBLANK(Table1[[#This Row],[Item]]),"Unknown",Table1[[#This Row],[Item]])</f>
        <v>Pasta Alfredo</v>
      </c>
      <c r="F5698">
        <v>12</v>
      </c>
      <c r="G5698" s="4">
        <f>IF(ISBLANK(Table1[[#This Row],[Price]]),AVERAGE(F5698:F23231),Table1[[#This Row],[Price]])</f>
        <v>12</v>
      </c>
      <c r="H5698">
        <v>1</v>
      </c>
      <c r="I5698" s="4">
        <f>IF(ISBLANK(Table1[[#This Row],[Quantity]]),AVERAGE(H5698:H23231),Table1[[#This Row],[Quantity]])</f>
        <v>1</v>
      </c>
      <c r="J5698">
        <v>12</v>
      </c>
      <c r="K5698" s="4">
        <f>IF(ISBLANK(Table1[[#This Row],[Order Total]]),AVERAGE(J5698:J23231),Table1[[#This Row],[Order Total]])</f>
        <v>12</v>
      </c>
      <c r="L5698" s="1">
        <v>45260</v>
      </c>
      <c r="M5698" t="s">
        <v>17</v>
      </c>
      <c r="N5698" s="4" t="str">
        <f>IF(ISBLANK(Table1[[#This Row],[Payment Method]]),"Unknown",Table1[[#This Row],[Payment Method]])</f>
        <v>Digital Wallet</v>
      </c>
    </row>
    <row r="5699" spans="1:14" hidden="1" x14ac:dyDescent="0.35">
      <c r="A5699" t="s">
        <v>5839</v>
      </c>
      <c r="B5699" t="s">
        <v>254</v>
      </c>
      <c r="C5699" t="s">
        <v>24</v>
      </c>
      <c r="D5699" t="s">
        <v>71</v>
      </c>
      <c r="E5699" s="4" t="str">
        <f>IF(ISBLANK(Table1[[#This Row],[Item]]),"Unknown",Table1[[#This Row],[Item]])</f>
        <v>Orange Juice</v>
      </c>
      <c r="F5699">
        <v>3</v>
      </c>
      <c r="G5699" s="4">
        <f>IF(ISBLANK(Table1[[#This Row],[Price]]),AVERAGE(F5699:F23232),Table1[[#This Row],[Price]])</f>
        <v>3</v>
      </c>
      <c r="H5699">
        <v>3</v>
      </c>
      <c r="I5699" s="4">
        <f>IF(ISBLANK(Table1[[#This Row],[Quantity]]),AVERAGE(H5699:H23232),Table1[[#This Row],[Quantity]])</f>
        <v>3</v>
      </c>
      <c r="J5699">
        <v>9</v>
      </c>
      <c r="K5699" s="4">
        <f>IF(ISBLANK(Table1[[#This Row],[Order Total]]),AVERAGE(J5699:J23232),Table1[[#This Row],[Order Total]])</f>
        <v>9</v>
      </c>
      <c r="L5699" s="1">
        <v>44745</v>
      </c>
      <c r="M5699" t="s">
        <v>13</v>
      </c>
      <c r="N5699" s="4" t="str">
        <f>IF(ISBLANK(Table1[[#This Row],[Payment Method]]),"Unknown",Table1[[#This Row],[Payment Method]])</f>
        <v>Credit Card</v>
      </c>
    </row>
    <row r="5700" spans="1:14" hidden="1" x14ac:dyDescent="0.35">
      <c r="A5700" t="s">
        <v>5840</v>
      </c>
      <c r="B5700" t="s">
        <v>129</v>
      </c>
      <c r="C5700" t="s">
        <v>11</v>
      </c>
      <c r="D5700" t="s">
        <v>79</v>
      </c>
      <c r="E5700" s="4" t="str">
        <f>IF(ISBLANK(Table1[[#This Row],[Item]]),"Unknown",Table1[[#This Row],[Item]])</f>
        <v>Grilled Vegetables</v>
      </c>
      <c r="F5700">
        <v>5</v>
      </c>
      <c r="G5700" s="4">
        <f>IF(ISBLANK(Table1[[#This Row],[Price]]),AVERAGE(F5700:F23233),Table1[[#This Row],[Price]])</f>
        <v>5</v>
      </c>
      <c r="H5700">
        <v>2</v>
      </c>
      <c r="I5700" s="4">
        <f>IF(ISBLANK(Table1[[#This Row],[Quantity]]),AVERAGE(H5700:H23233),Table1[[#This Row],[Quantity]])</f>
        <v>2</v>
      </c>
      <c r="J5700">
        <v>10</v>
      </c>
      <c r="K5700" s="4">
        <f>IF(ISBLANK(Table1[[#This Row],[Order Total]]),AVERAGE(J5700:J23233),Table1[[#This Row],[Order Total]])</f>
        <v>10</v>
      </c>
      <c r="L5700" s="1">
        <v>44772</v>
      </c>
      <c r="M5700" t="s">
        <v>28</v>
      </c>
      <c r="N5700" s="4" t="str">
        <f>IF(ISBLANK(Table1[[#This Row],[Payment Method]]),"Unknown",Table1[[#This Row],[Payment Method]])</f>
        <v>Cash</v>
      </c>
    </row>
    <row r="5701" spans="1:14" hidden="1" x14ac:dyDescent="0.35">
      <c r="A5701" t="s">
        <v>5841</v>
      </c>
      <c r="B5701" t="s">
        <v>215</v>
      </c>
      <c r="C5701" t="s">
        <v>24</v>
      </c>
      <c r="D5701" t="s">
        <v>168</v>
      </c>
      <c r="E5701" s="4" t="str">
        <f>IF(ISBLANK(Table1[[#This Row],[Item]]),"Unknown",Table1[[#This Row],[Item]])</f>
        <v>Water</v>
      </c>
      <c r="F5701">
        <v>1</v>
      </c>
      <c r="G5701" s="4">
        <f>IF(ISBLANK(Table1[[#This Row],[Price]]),AVERAGE(F5701:F23234),Table1[[#This Row],[Price]])</f>
        <v>1</v>
      </c>
      <c r="H5701">
        <v>4</v>
      </c>
      <c r="I5701" s="4">
        <f>IF(ISBLANK(Table1[[#This Row],[Quantity]]),AVERAGE(H5701:H23234),Table1[[#This Row],[Quantity]])</f>
        <v>4</v>
      </c>
      <c r="J5701">
        <v>4</v>
      </c>
      <c r="K5701" s="4">
        <f>IF(ISBLANK(Table1[[#This Row],[Order Total]]),AVERAGE(J5701:J23234),Table1[[#This Row],[Order Total]])</f>
        <v>4</v>
      </c>
      <c r="L5701" s="1">
        <v>45025</v>
      </c>
      <c r="M5701" t="s">
        <v>13</v>
      </c>
      <c r="N5701" s="4" t="str">
        <f>IF(ISBLANK(Table1[[#This Row],[Payment Method]]),"Unknown",Table1[[#This Row],[Payment Method]])</f>
        <v>Credit Card</v>
      </c>
    </row>
    <row r="5702" spans="1:14" hidden="1" x14ac:dyDescent="0.35">
      <c r="A5702" t="s">
        <v>5842</v>
      </c>
      <c r="B5702" t="s">
        <v>66</v>
      </c>
      <c r="C5702" t="s">
        <v>20</v>
      </c>
      <c r="D5702" t="s">
        <v>27</v>
      </c>
      <c r="E5702" s="4" t="str">
        <f>IF(ISBLANK(Table1[[#This Row],[Item]]),"Unknown",Table1[[#This Row],[Item]])</f>
        <v>Pasta Alfredo</v>
      </c>
      <c r="F5702">
        <v>12</v>
      </c>
      <c r="G5702" s="4">
        <f>IF(ISBLANK(Table1[[#This Row],[Price]]),AVERAGE(F5702:F23235),Table1[[#This Row],[Price]])</f>
        <v>12</v>
      </c>
      <c r="H5702">
        <v>1</v>
      </c>
      <c r="I5702" s="4">
        <f>IF(ISBLANK(Table1[[#This Row],[Quantity]]),AVERAGE(H5702:H23235),Table1[[#This Row],[Quantity]])</f>
        <v>1</v>
      </c>
      <c r="J5702">
        <v>12</v>
      </c>
      <c r="K5702" s="4">
        <f>IF(ISBLANK(Table1[[#This Row],[Order Total]]),AVERAGE(J5702:J23235),Table1[[#This Row],[Order Total]])</f>
        <v>12</v>
      </c>
      <c r="L5702" s="1">
        <v>45225</v>
      </c>
      <c r="M5702" t="s">
        <v>28</v>
      </c>
      <c r="N5702" s="4" t="str">
        <f>IF(ISBLANK(Table1[[#This Row],[Payment Method]]),"Unknown",Table1[[#This Row],[Payment Method]])</f>
        <v>Cash</v>
      </c>
    </row>
    <row r="5703" spans="1:14" hidden="1" x14ac:dyDescent="0.35">
      <c r="A5703" t="s">
        <v>5843</v>
      </c>
      <c r="B5703" t="s">
        <v>185</v>
      </c>
      <c r="C5703" t="s">
        <v>50</v>
      </c>
      <c r="D5703" t="s">
        <v>93</v>
      </c>
      <c r="E5703" s="4" t="str">
        <f>IF(ISBLANK(Table1[[#This Row],[Item]]),"Unknown",Table1[[#This Row],[Item]])</f>
        <v>Beef Chili</v>
      </c>
      <c r="F5703">
        <v>7</v>
      </c>
      <c r="G5703" s="4">
        <f>IF(ISBLANK(Table1[[#This Row],[Price]]),AVERAGE(F5703:F23236),Table1[[#This Row],[Price]])</f>
        <v>7</v>
      </c>
      <c r="H5703">
        <v>1</v>
      </c>
      <c r="I5703" s="4">
        <f>IF(ISBLANK(Table1[[#This Row],[Quantity]]),AVERAGE(H5703:H23236),Table1[[#This Row],[Quantity]])</f>
        <v>1</v>
      </c>
      <c r="J5703">
        <v>7</v>
      </c>
      <c r="K5703" s="4">
        <f>IF(ISBLANK(Table1[[#This Row],[Order Total]]),AVERAGE(J5703:J23236),Table1[[#This Row],[Order Total]])</f>
        <v>7</v>
      </c>
      <c r="L5703" s="1">
        <v>45092</v>
      </c>
      <c r="M5703" t="s">
        <v>28</v>
      </c>
      <c r="N5703" s="4" t="str">
        <f>IF(ISBLANK(Table1[[#This Row],[Payment Method]]),"Unknown",Table1[[#This Row],[Payment Method]])</f>
        <v>Cash</v>
      </c>
    </row>
    <row r="5704" spans="1:14" hidden="1" x14ac:dyDescent="0.35">
      <c r="A5704" t="s">
        <v>5844</v>
      </c>
      <c r="B5704" t="s">
        <v>232</v>
      </c>
      <c r="C5704" t="s">
        <v>20</v>
      </c>
      <c r="D5704" t="s">
        <v>27</v>
      </c>
      <c r="E5704" s="4" t="str">
        <f>IF(ISBLANK(Table1[[#This Row],[Item]]),"Unknown",Table1[[#This Row],[Item]])</f>
        <v>Pasta Alfredo</v>
      </c>
      <c r="F5704">
        <v>12</v>
      </c>
      <c r="G5704" s="4">
        <f>IF(ISBLANK(Table1[[#This Row],[Price]]),AVERAGE(F5704:F23237),Table1[[#This Row],[Price]])</f>
        <v>12</v>
      </c>
      <c r="H5704">
        <v>5</v>
      </c>
      <c r="I5704" s="4">
        <f>IF(ISBLANK(Table1[[#This Row],[Quantity]]),AVERAGE(H5704:H23237),Table1[[#This Row],[Quantity]])</f>
        <v>5</v>
      </c>
      <c r="J5704">
        <v>60</v>
      </c>
      <c r="K5704" s="4">
        <f>IF(ISBLANK(Table1[[#This Row],[Order Total]]),AVERAGE(J5704:J23237),Table1[[#This Row],[Order Total]])</f>
        <v>60</v>
      </c>
      <c r="L5704" s="1">
        <v>45094</v>
      </c>
      <c r="M5704" t="s">
        <v>28</v>
      </c>
      <c r="N5704" s="4" t="str">
        <f>IF(ISBLANK(Table1[[#This Row],[Payment Method]]),"Unknown",Table1[[#This Row],[Payment Method]])</f>
        <v>Cash</v>
      </c>
    </row>
    <row r="5705" spans="1:14" hidden="1" x14ac:dyDescent="0.35">
      <c r="A5705" t="s">
        <v>5845</v>
      </c>
      <c r="B5705" t="s">
        <v>40</v>
      </c>
      <c r="C5705" t="s">
        <v>11</v>
      </c>
      <c r="D5705" t="s">
        <v>79</v>
      </c>
      <c r="E5705" s="4" t="str">
        <f>IF(ISBLANK(Table1[[#This Row],[Item]]),"Unknown",Table1[[#This Row],[Item]])</f>
        <v>Grilled Vegetables</v>
      </c>
      <c r="F5705">
        <v>5</v>
      </c>
      <c r="G5705" s="4">
        <f>IF(ISBLANK(Table1[[#This Row],[Price]]),AVERAGE(F5705:F23238),Table1[[#This Row],[Price]])</f>
        <v>5</v>
      </c>
      <c r="H5705">
        <v>5</v>
      </c>
      <c r="I5705" s="4">
        <f>IF(ISBLANK(Table1[[#This Row],[Quantity]]),AVERAGE(H5705:H23238),Table1[[#This Row],[Quantity]])</f>
        <v>5</v>
      </c>
      <c r="J5705">
        <v>25</v>
      </c>
      <c r="K5705" s="4">
        <f>IF(ISBLANK(Table1[[#This Row],[Order Total]]),AVERAGE(J5705:J23238),Table1[[#This Row],[Order Total]])</f>
        <v>25</v>
      </c>
      <c r="L5705" s="1">
        <v>45288</v>
      </c>
      <c r="M5705" t="s">
        <v>28</v>
      </c>
      <c r="N5705" s="4" t="str">
        <f>IF(ISBLANK(Table1[[#This Row],[Payment Method]]),"Unknown",Table1[[#This Row],[Payment Method]])</f>
        <v>Cash</v>
      </c>
    </row>
    <row r="5706" spans="1:14" hidden="1" x14ac:dyDescent="0.35">
      <c r="A5706" t="s">
        <v>5846</v>
      </c>
      <c r="B5706" t="s">
        <v>326</v>
      </c>
      <c r="C5706" t="s">
        <v>24</v>
      </c>
      <c r="D5706" t="s">
        <v>168</v>
      </c>
      <c r="E5706" s="4" t="str">
        <f>IF(ISBLANK(Table1[[#This Row],[Item]]),"Unknown",Table1[[#This Row],[Item]])</f>
        <v>Water</v>
      </c>
      <c r="F5706">
        <v>1</v>
      </c>
      <c r="G5706" s="4">
        <f>IF(ISBLANK(Table1[[#This Row],[Price]]),AVERAGE(F5706:F23239),Table1[[#This Row],[Price]])</f>
        <v>1</v>
      </c>
      <c r="H5706">
        <v>5</v>
      </c>
      <c r="I5706" s="4">
        <f>IF(ISBLANK(Table1[[#This Row],[Quantity]]),AVERAGE(H5706:H23239),Table1[[#This Row],[Quantity]])</f>
        <v>5</v>
      </c>
      <c r="J5706">
        <v>5</v>
      </c>
      <c r="K5706" s="4">
        <f>IF(ISBLANK(Table1[[#This Row],[Order Total]]),AVERAGE(J5706:J23239),Table1[[#This Row],[Order Total]])</f>
        <v>5</v>
      </c>
      <c r="L5706" s="1">
        <v>44968</v>
      </c>
      <c r="M5706" t="s">
        <v>17</v>
      </c>
      <c r="N5706" s="4" t="str">
        <f>IF(ISBLANK(Table1[[#This Row],[Payment Method]]),"Unknown",Table1[[#This Row],[Payment Method]])</f>
        <v>Digital Wallet</v>
      </c>
    </row>
    <row r="5707" spans="1:14" hidden="1" x14ac:dyDescent="0.35">
      <c r="A5707" t="s">
        <v>5847</v>
      </c>
      <c r="B5707" t="s">
        <v>313</v>
      </c>
      <c r="C5707" t="s">
        <v>38</v>
      </c>
      <c r="D5707" t="s">
        <v>121</v>
      </c>
      <c r="E5707" s="4" t="str">
        <f>IF(ISBLANK(Table1[[#This Row],[Item]]),"Unknown",Table1[[#This Row],[Item]])</f>
        <v>Ice Cream</v>
      </c>
      <c r="F5707">
        <v>5</v>
      </c>
      <c r="G5707" s="4">
        <f>IF(ISBLANK(Table1[[#This Row],[Price]]),AVERAGE(F5707:F23240),Table1[[#This Row],[Price]])</f>
        <v>5</v>
      </c>
      <c r="H5707">
        <v>4</v>
      </c>
      <c r="I5707" s="4">
        <f>IF(ISBLANK(Table1[[#This Row],[Quantity]]),AVERAGE(H5707:H23240),Table1[[#This Row],[Quantity]])</f>
        <v>4</v>
      </c>
      <c r="J5707">
        <v>20</v>
      </c>
      <c r="K5707" s="4">
        <f>IF(ISBLANK(Table1[[#This Row],[Order Total]]),AVERAGE(J5707:J23240),Table1[[#This Row],[Order Total]])</f>
        <v>20</v>
      </c>
      <c r="L5707" s="1">
        <v>44805</v>
      </c>
      <c r="M5707" t="s">
        <v>13</v>
      </c>
      <c r="N5707" s="4" t="str">
        <f>IF(ISBLANK(Table1[[#This Row],[Payment Method]]),"Unknown",Table1[[#This Row],[Payment Method]])</f>
        <v>Credit Card</v>
      </c>
    </row>
    <row r="5708" spans="1:14" hidden="1" x14ac:dyDescent="0.35">
      <c r="A5708" t="s">
        <v>5848</v>
      </c>
      <c r="B5708" t="s">
        <v>326</v>
      </c>
      <c r="C5708" t="s">
        <v>38</v>
      </c>
      <c r="D5708" t="s">
        <v>125</v>
      </c>
      <c r="E5708" s="4" t="str">
        <f>IF(ISBLANK(Table1[[#This Row],[Item]]),"Unknown",Table1[[#This Row],[Item]])</f>
        <v>Cheesecake</v>
      </c>
      <c r="F5708">
        <v>7</v>
      </c>
      <c r="G5708" s="4">
        <f>IF(ISBLANK(Table1[[#This Row],[Price]]),AVERAGE(F5708:F23241),Table1[[#This Row],[Price]])</f>
        <v>7</v>
      </c>
      <c r="H5708">
        <v>4</v>
      </c>
      <c r="I5708" s="4">
        <f>IF(ISBLANK(Table1[[#This Row],[Quantity]]),AVERAGE(H5708:H23241),Table1[[#This Row],[Quantity]])</f>
        <v>4</v>
      </c>
      <c r="J5708">
        <v>28</v>
      </c>
      <c r="K5708" s="4">
        <f>IF(ISBLANK(Table1[[#This Row],[Order Total]]),AVERAGE(J5708:J23241),Table1[[#This Row],[Order Total]])</f>
        <v>28</v>
      </c>
      <c r="L5708" s="1">
        <v>44852</v>
      </c>
      <c r="M5708" t="s">
        <v>13</v>
      </c>
      <c r="N5708" s="4" t="str">
        <f>IF(ISBLANK(Table1[[#This Row],[Payment Method]]),"Unknown",Table1[[#This Row],[Payment Method]])</f>
        <v>Credit Card</v>
      </c>
    </row>
    <row r="5709" spans="1:14" hidden="1" x14ac:dyDescent="0.35">
      <c r="A5709" t="s">
        <v>5849</v>
      </c>
      <c r="B5709" t="s">
        <v>88</v>
      </c>
      <c r="C5709" t="s">
        <v>11</v>
      </c>
      <c r="D5709" t="s">
        <v>12</v>
      </c>
      <c r="E5709" s="4" t="str">
        <f>IF(ISBLANK(Table1[[#This Row],[Item]]),"Unknown",Table1[[#This Row],[Item]])</f>
        <v>Side Salad</v>
      </c>
      <c r="F5709">
        <v>3</v>
      </c>
      <c r="G5709" s="4">
        <f>IF(ISBLANK(Table1[[#This Row],[Price]]),AVERAGE(F5709:F23242),Table1[[#This Row],[Price]])</f>
        <v>3</v>
      </c>
      <c r="H5709">
        <v>1</v>
      </c>
      <c r="I5709" s="4">
        <f>IF(ISBLANK(Table1[[#This Row],[Quantity]]),AVERAGE(H5709:H23242),Table1[[#This Row],[Quantity]])</f>
        <v>1</v>
      </c>
      <c r="J5709">
        <v>3</v>
      </c>
      <c r="K5709" s="4">
        <f>IF(ISBLANK(Table1[[#This Row],[Order Total]]),AVERAGE(J5709:J23242),Table1[[#This Row],[Order Total]])</f>
        <v>3</v>
      </c>
      <c r="L5709" s="1">
        <v>45234</v>
      </c>
      <c r="M5709" t="s">
        <v>28</v>
      </c>
      <c r="N5709" s="4" t="str">
        <f>IF(ISBLANK(Table1[[#This Row],[Payment Method]]),"Unknown",Table1[[#This Row],[Payment Method]])</f>
        <v>Cash</v>
      </c>
    </row>
    <row r="5710" spans="1:14" hidden="1" x14ac:dyDescent="0.35">
      <c r="A5710" t="s">
        <v>5850</v>
      </c>
      <c r="B5710" t="s">
        <v>167</v>
      </c>
      <c r="C5710" t="s">
        <v>50</v>
      </c>
      <c r="D5710" t="s">
        <v>51</v>
      </c>
      <c r="E5710" s="4" t="str">
        <f>IF(ISBLANK(Table1[[#This Row],[Item]]),"Unknown",Table1[[#This Row],[Item]])</f>
        <v>Sweet Potato Fries</v>
      </c>
      <c r="F5710">
        <v>5</v>
      </c>
      <c r="G5710" s="4">
        <f>IF(ISBLANK(Table1[[#This Row],[Price]]),AVERAGE(F5710:F23243),Table1[[#This Row],[Price]])</f>
        <v>5</v>
      </c>
      <c r="H5710">
        <v>3</v>
      </c>
      <c r="I5710" s="4">
        <f>IF(ISBLANK(Table1[[#This Row],[Quantity]]),AVERAGE(H5710:H23243),Table1[[#This Row],[Quantity]])</f>
        <v>3</v>
      </c>
      <c r="J5710">
        <v>15</v>
      </c>
      <c r="K5710" s="4">
        <f>IF(ISBLANK(Table1[[#This Row],[Order Total]]),AVERAGE(J5710:J23243),Table1[[#This Row],[Order Total]])</f>
        <v>15</v>
      </c>
      <c r="L5710" s="1">
        <v>45096</v>
      </c>
      <c r="N5710" s="4" t="str">
        <f>IF(ISBLANK(Table1[[#This Row],[Payment Method]]),"Unknown",Table1[[#This Row],[Payment Method]])</f>
        <v>Unknown</v>
      </c>
    </row>
    <row r="5711" spans="1:14" hidden="1" x14ac:dyDescent="0.35">
      <c r="A5711" t="s">
        <v>5851</v>
      </c>
      <c r="B5711" t="s">
        <v>298</v>
      </c>
      <c r="C5711" t="s">
        <v>50</v>
      </c>
      <c r="D5711" t="s">
        <v>112</v>
      </c>
      <c r="E5711" s="4" t="str">
        <f>IF(ISBLANK(Table1[[#This Row],[Item]]),"Unknown",Table1[[#This Row],[Item]])</f>
        <v>French Fries</v>
      </c>
      <c r="F5711">
        <v>4</v>
      </c>
      <c r="G5711" s="4">
        <f>IF(ISBLANK(Table1[[#This Row],[Price]]),AVERAGE(F5711:F23244),Table1[[#This Row],[Price]])</f>
        <v>4</v>
      </c>
      <c r="H5711">
        <v>4</v>
      </c>
      <c r="I5711" s="4">
        <f>IF(ISBLANK(Table1[[#This Row],[Quantity]]),AVERAGE(H5711:H23244),Table1[[#This Row],[Quantity]])</f>
        <v>4</v>
      </c>
      <c r="J5711">
        <v>16</v>
      </c>
      <c r="K5711" s="4">
        <f>IF(ISBLANK(Table1[[#This Row],[Order Total]]),AVERAGE(J5711:J23244),Table1[[#This Row],[Order Total]])</f>
        <v>16</v>
      </c>
      <c r="L5711" s="1">
        <v>44954</v>
      </c>
      <c r="M5711" t="s">
        <v>28</v>
      </c>
      <c r="N5711" s="4" t="str">
        <f>IF(ISBLANK(Table1[[#This Row],[Payment Method]]),"Unknown",Table1[[#This Row],[Payment Method]])</f>
        <v>Cash</v>
      </c>
    </row>
    <row r="5712" spans="1:14" hidden="1" x14ac:dyDescent="0.35">
      <c r="A5712" t="s">
        <v>5852</v>
      </c>
      <c r="B5712" t="s">
        <v>181</v>
      </c>
      <c r="C5712" t="s">
        <v>38</v>
      </c>
      <c r="D5712" t="s">
        <v>121</v>
      </c>
      <c r="E5712" s="4" t="str">
        <f>IF(ISBLANK(Table1[[#This Row],[Item]]),"Unknown",Table1[[#This Row],[Item]])</f>
        <v>Ice Cream</v>
      </c>
      <c r="F5712">
        <v>5</v>
      </c>
      <c r="G5712" s="4">
        <f>IF(ISBLANK(Table1[[#This Row],[Price]]),AVERAGE(F5712:F23245),Table1[[#This Row],[Price]])</f>
        <v>5</v>
      </c>
      <c r="H5712">
        <v>3</v>
      </c>
      <c r="I5712" s="4">
        <f>IF(ISBLANK(Table1[[#This Row],[Quantity]]),AVERAGE(H5712:H23245),Table1[[#This Row],[Quantity]])</f>
        <v>3</v>
      </c>
      <c r="J5712">
        <v>15</v>
      </c>
      <c r="K5712" s="4">
        <f>IF(ISBLANK(Table1[[#This Row],[Order Total]]),AVERAGE(J5712:J23245),Table1[[#This Row],[Order Total]])</f>
        <v>15</v>
      </c>
      <c r="L5712" s="1">
        <v>45203</v>
      </c>
      <c r="M5712" t="s">
        <v>13</v>
      </c>
      <c r="N5712" s="4" t="str">
        <f>IF(ISBLANK(Table1[[#This Row],[Payment Method]]),"Unknown",Table1[[#This Row],[Payment Method]])</f>
        <v>Credit Card</v>
      </c>
    </row>
    <row r="5713" spans="1:14" hidden="1" x14ac:dyDescent="0.35">
      <c r="A5713" t="s">
        <v>5853</v>
      </c>
      <c r="B5713" t="s">
        <v>35</v>
      </c>
      <c r="C5713" t="s">
        <v>24</v>
      </c>
      <c r="D5713" t="s">
        <v>168</v>
      </c>
      <c r="E5713" s="4" t="str">
        <f>IF(ISBLANK(Table1[[#This Row],[Item]]),"Unknown",Table1[[#This Row],[Item]])</f>
        <v>Water</v>
      </c>
      <c r="F5713">
        <v>1</v>
      </c>
      <c r="G5713" s="4">
        <f>IF(ISBLANK(Table1[[#This Row],[Price]]),AVERAGE(F5713:F23246),Table1[[#This Row],[Price]])</f>
        <v>1</v>
      </c>
      <c r="H5713">
        <v>1</v>
      </c>
      <c r="I5713" s="4">
        <f>IF(ISBLANK(Table1[[#This Row],[Quantity]]),AVERAGE(H5713:H23246),Table1[[#This Row],[Quantity]])</f>
        <v>1</v>
      </c>
      <c r="J5713">
        <v>1</v>
      </c>
      <c r="K5713" s="4">
        <f>IF(ISBLANK(Table1[[#This Row],[Order Total]]),AVERAGE(J5713:J23246),Table1[[#This Row],[Order Total]])</f>
        <v>1</v>
      </c>
      <c r="L5713" s="1">
        <v>45150</v>
      </c>
      <c r="M5713" t="s">
        <v>17</v>
      </c>
      <c r="N5713" s="4" t="str">
        <f>IF(ISBLANK(Table1[[#This Row],[Payment Method]]),"Unknown",Table1[[#This Row],[Payment Method]])</f>
        <v>Digital Wallet</v>
      </c>
    </row>
    <row r="5714" spans="1:14" hidden="1" x14ac:dyDescent="0.35">
      <c r="A5714" t="s">
        <v>5854</v>
      </c>
      <c r="B5714" t="s">
        <v>192</v>
      </c>
      <c r="C5714" t="s">
        <v>38</v>
      </c>
      <c r="D5714" t="s">
        <v>121</v>
      </c>
      <c r="E5714" s="4" t="str">
        <f>IF(ISBLANK(Table1[[#This Row],[Item]]),"Unknown",Table1[[#This Row],[Item]])</f>
        <v>Ice Cream</v>
      </c>
      <c r="F5714">
        <v>5</v>
      </c>
      <c r="G5714" s="4">
        <f>IF(ISBLANK(Table1[[#This Row],[Price]]),AVERAGE(F5714:F23247),Table1[[#This Row],[Price]])</f>
        <v>5</v>
      </c>
      <c r="H5714">
        <v>3</v>
      </c>
      <c r="I5714" s="4">
        <f>IF(ISBLANK(Table1[[#This Row],[Quantity]]),AVERAGE(H5714:H23247),Table1[[#This Row],[Quantity]])</f>
        <v>3</v>
      </c>
      <c r="J5714">
        <v>15</v>
      </c>
      <c r="K5714" s="4">
        <f>IF(ISBLANK(Table1[[#This Row],[Order Total]]),AVERAGE(J5714:J23247),Table1[[#This Row],[Order Total]])</f>
        <v>15</v>
      </c>
      <c r="L5714" s="1">
        <v>44980</v>
      </c>
      <c r="M5714" t="s">
        <v>17</v>
      </c>
      <c r="N5714" s="4" t="str">
        <f>IF(ISBLANK(Table1[[#This Row],[Payment Method]]),"Unknown",Table1[[#This Row],[Payment Method]])</f>
        <v>Digital Wallet</v>
      </c>
    </row>
    <row r="5715" spans="1:14" hidden="1" x14ac:dyDescent="0.35">
      <c r="A5715" t="s">
        <v>5855</v>
      </c>
      <c r="B5715" t="s">
        <v>23</v>
      </c>
      <c r="C5715" t="s">
        <v>20</v>
      </c>
      <c r="E5715" s="4" t="str">
        <f>IF(ISBLANK(Table1[[#This Row],[Item]]),"Unknown",Table1[[#This Row],[Item]])</f>
        <v>Unknown</v>
      </c>
      <c r="F5715">
        <v>12</v>
      </c>
      <c r="G5715" s="4">
        <f>IF(ISBLANK(Table1[[#This Row],[Price]]),AVERAGE(F5715:F23248),Table1[[#This Row],[Price]])</f>
        <v>12</v>
      </c>
      <c r="H5715">
        <v>5</v>
      </c>
      <c r="I5715" s="4">
        <f>IF(ISBLANK(Table1[[#This Row],[Quantity]]),AVERAGE(H5715:H23248),Table1[[#This Row],[Quantity]])</f>
        <v>5</v>
      </c>
      <c r="J5715">
        <v>60</v>
      </c>
      <c r="K5715" s="4">
        <f>IF(ISBLANK(Table1[[#This Row],[Order Total]]),AVERAGE(J5715:J23248),Table1[[#This Row],[Order Total]])</f>
        <v>60</v>
      </c>
      <c r="L5715" s="1">
        <v>44628</v>
      </c>
      <c r="N5715" s="4" t="str">
        <f>IF(ISBLANK(Table1[[#This Row],[Payment Method]]),"Unknown",Table1[[#This Row],[Payment Method]])</f>
        <v>Unknown</v>
      </c>
    </row>
    <row r="5716" spans="1:14" hidden="1" x14ac:dyDescent="0.35">
      <c r="A5716" t="s">
        <v>5856</v>
      </c>
      <c r="B5716" t="s">
        <v>305</v>
      </c>
      <c r="C5716" t="s">
        <v>24</v>
      </c>
      <c r="D5716" t="s">
        <v>77</v>
      </c>
      <c r="E5716" s="4" t="str">
        <f>IF(ISBLANK(Table1[[#This Row],[Item]]),"Unknown",Table1[[#This Row],[Item]])</f>
        <v>Coca Cola</v>
      </c>
      <c r="F5716">
        <v>2.5</v>
      </c>
      <c r="G5716" s="4">
        <f>IF(ISBLANK(Table1[[#This Row],[Price]]),AVERAGE(F5716:F23249),Table1[[#This Row],[Price]])</f>
        <v>2.5</v>
      </c>
      <c r="H5716">
        <v>3</v>
      </c>
      <c r="I5716" s="4">
        <f>IF(ISBLANK(Table1[[#This Row],[Quantity]]),AVERAGE(H5716:H23249),Table1[[#This Row],[Quantity]])</f>
        <v>3</v>
      </c>
      <c r="J5716">
        <v>7.5</v>
      </c>
      <c r="K5716" s="4">
        <f>IF(ISBLANK(Table1[[#This Row],[Order Total]]),AVERAGE(J5716:J23249),Table1[[#This Row],[Order Total]])</f>
        <v>7.5</v>
      </c>
      <c r="L5716" s="1">
        <v>44717</v>
      </c>
      <c r="M5716" t="s">
        <v>17</v>
      </c>
      <c r="N5716" s="4" t="str">
        <f>IF(ISBLANK(Table1[[#This Row],[Payment Method]]),"Unknown",Table1[[#This Row],[Payment Method]])</f>
        <v>Digital Wallet</v>
      </c>
    </row>
    <row r="5717" spans="1:14" hidden="1" x14ac:dyDescent="0.35">
      <c r="A5717" t="s">
        <v>5857</v>
      </c>
      <c r="B5717" t="s">
        <v>26</v>
      </c>
      <c r="C5717" t="s">
        <v>11</v>
      </c>
      <c r="D5717" t="s">
        <v>79</v>
      </c>
      <c r="E5717" s="4" t="str">
        <f>IF(ISBLANK(Table1[[#This Row],[Item]]),"Unknown",Table1[[#This Row],[Item]])</f>
        <v>Grilled Vegetables</v>
      </c>
      <c r="F5717">
        <v>5</v>
      </c>
      <c r="G5717" s="4">
        <f>IF(ISBLANK(Table1[[#This Row],[Price]]),AVERAGE(F5717:F23250),Table1[[#This Row],[Price]])</f>
        <v>5</v>
      </c>
      <c r="H5717">
        <v>3</v>
      </c>
      <c r="I5717" s="4">
        <f>IF(ISBLANK(Table1[[#This Row],[Quantity]]),AVERAGE(H5717:H23250),Table1[[#This Row],[Quantity]])</f>
        <v>3</v>
      </c>
      <c r="J5717">
        <v>15</v>
      </c>
      <c r="K5717" s="4">
        <f>IF(ISBLANK(Table1[[#This Row],[Order Total]]),AVERAGE(J5717:J23250),Table1[[#This Row],[Order Total]])</f>
        <v>15</v>
      </c>
      <c r="L5717" s="1">
        <v>44830</v>
      </c>
      <c r="M5717" t="s">
        <v>28</v>
      </c>
      <c r="N5717" s="4" t="str">
        <f>IF(ISBLANK(Table1[[#This Row],[Payment Method]]),"Unknown",Table1[[#This Row],[Payment Method]])</f>
        <v>Cash</v>
      </c>
    </row>
    <row r="5718" spans="1:14" hidden="1" x14ac:dyDescent="0.35">
      <c r="A5718" t="s">
        <v>5858</v>
      </c>
      <c r="B5718" t="s">
        <v>26</v>
      </c>
      <c r="C5718" t="s">
        <v>20</v>
      </c>
      <c r="D5718" t="s">
        <v>21</v>
      </c>
      <c r="E5718" s="4" t="str">
        <f>IF(ISBLANK(Table1[[#This Row],[Item]]),"Unknown",Table1[[#This Row],[Item]])</f>
        <v>Grilled Chicken</v>
      </c>
      <c r="F5718">
        <v>15</v>
      </c>
      <c r="G5718" s="4">
        <f>IF(ISBLANK(Table1[[#This Row],[Price]]),AVERAGE(F5718:F23251),Table1[[#This Row],[Price]])</f>
        <v>15</v>
      </c>
      <c r="H5718">
        <v>4</v>
      </c>
      <c r="I5718" s="4">
        <f>IF(ISBLANK(Table1[[#This Row],[Quantity]]),AVERAGE(H5718:H23251),Table1[[#This Row],[Quantity]])</f>
        <v>4</v>
      </c>
      <c r="J5718">
        <v>60</v>
      </c>
      <c r="K5718" s="4">
        <f>IF(ISBLANK(Table1[[#This Row],[Order Total]]),AVERAGE(J5718:J23251),Table1[[#This Row],[Order Total]])</f>
        <v>60</v>
      </c>
      <c r="L5718" s="1">
        <v>45030</v>
      </c>
      <c r="M5718" t="s">
        <v>13</v>
      </c>
      <c r="N5718" s="4" t="str">
        <f>IF(ISBLANK(Table1[[#This Row],[Payment Method]]),"Unknown",Table1[[#This Row],[Payment Method]])</f>
        <v>Credit Card</v>
      </c>
    </row>
    <row r="5719" spans="1:14" hidden="1" x14ac:dyDescent="0.35">
      <c r="A5719" t="s">
        <v>5859</v>
      </c>
      <c r="B5719" t="s">
        <v>143</v>
      </c>
      <c r="C5719" t="s">
        <v>50</v>
      </c>
      <c r="D5719" t="s">
        <v>207</v>
      </c>
      <c r="E5719" s="4" t="str">
        <f>IF(ISBLANK(Table1[[#This Row],[Item]]),"Unknown",Table1[[#This Row],[Item]])</f>
        <v>Nachos Grande</v>
      </c>
      <c r="F5719">
        <v>10</v>
      </c>
      <c r="G5719" s="4">
        <f>IF(ISBLANK(Table1[[#This Row],[Price]]),AVERAGE(F5719:F23252),Table1[[#This Row],[Price]])</f>
        <v>10</v>
      </c>
      <c r="H5719">
        <v>2</v>
      </c>
      <c r="I5719" s="4">
        <f>IF(ISBLANK(Table1[[#This Row],[Quantity]]),AVERAGE(H5719:H23252),Table1[[#This Row],[Quantity]])</f>
        <v>2</v>
      </c>
      <c r="J5719">
        <v>20</v>
      </c>
      <c r="K5719" s="4">
        <f>IF(ISBLANK(Table1[[#This Row],[Order Total]]),AVERAGE(J5719:J23252),Table1[[#This Row],[Order Total]])</f>
        <v>20</v>
      </c>
      <c r="L5719" s="1">
        <v>45068</v>
      </c>
      <c r="M5719" t="s">
        <v>28</v>
      </c>
      <c r="N5719" s="4" t="str">
        <f>IF(ISBLANK(Table1[[#This Row],[Payment Method]]),"Unknown",Table1[[#This Row],[Payment Method]])</f>
        <v>Cash</v>
      </c>
    </row>
    <row r="5720" spans="1:14" hidden="1" x14ac:dyDescent="0.35">
      <c r="A5720" t="s">
        <v>5860</v>
      </c>
      <c r="B5720" t="s">
        <v>345</v>
      </c>
      <c r="C5720" t="s">
        <v>50</v>
      </c>
      <c r="D5720" t="s">
        <v>112</v>
      </c>
      <c r="E5720" s="4" t="str">
        <f>IF(ISBLANK(Table1[[#This Row],[Item]]),"Unknown",Table1[[#This Row],[Item]])</f>
        <v>French Fries</v>
      </c>
      <c r="F5720">
        <v>4</v>
      </c>
      <c r="G5720" s="4">
        <f>IF(ISBLANK(Table1[[#This Row],[Price]]),AVERAGE(F5720:F23253),Table1[[#This Row],[Price]])</f>
        <v>4</v>
      </c>
      <c r="H5720">
        <v>2</v>
      </c>
      <c r="I5720" s="4">
        <f>IF(ISBLANK(Table1[[#This Row],[Quantity]]),AVERAGE(H5720:H23253),Table1[[#This Row],[Quantity]])</f>
        <v>2</v>
      </c>
      <c r="J5720">
        <v>8</v>
      </c>
      <c r="K5720" s="4">
        <f>IF(ISBLANK(Table1[[#This Row],[Order Total]]),AVERAGE(J5720:J23253),Table1[[#This Row],[Order Total]])</f>
        <v>8</v>
      </c>
      <c r="L5720" s="1">
        <v>44832</v>
      </c>
      <c r="M5720" t="s">
        <v>28</v>
      </c>
      <c r="N5720" s="4" t="str">
        <f>IF(ISBLANK(Table1[[#This Row],[Payment Method]]),"Unknown",Table1[[#This Row],[Payment Method]])</f>
        <v>Cash</v>
      </c>
    </row>
    <row r="5721" spans="1:14" hidden="1" x14ac:dyDescent="0.35">
      <c r="A5721" t="s">
        <v>5861</v>
      </c>
      <c r="B5721" t="s">
        <v>145</v>
      </c>
      <c r="C5721" t="s">
        <v>50</v>
      </c>
      <c r="E5721" s="4" t="str">
        <f>IF(ISBLANK(Table1[[#This Row],[Item]]),"Unknown",Table1[[#This Row],[Item]])</f>
        <v>Unknown</v>
      </c>
      <c r="F5721">
        <v>7</v>
      </c>
      <c r="G5721" s="4">
        <f>IF(ISBLANK(Table1[[#This Row],[Price]]),AVERAGE(F5721:F23254),Table1[[#This Row],[Price]])</f>
        <v>7</v>
      </c>
      <c r="H5721">
        <v>4</v>
      </c>
      <c r="I5721" s="4">
        <f>IF(ISBLANK(Table1[[#This Row],[Quantity]]),AVERAGE(H5721:H23254),Table1[[#This Row],[Quantity]])</f>
        <v>4</v>
      </c>
      <c r="J5721">
        <v>28</v>
      </c>
      <c r="K5721" s="4">
        <f>IF(ISBLANK(Table1[[#This Row],[Order Total]]),AVERAGE(J5721:J23254),Table1[[#This Row],[Order Total]])</f>
        <v>28</v>
      </c>
      <c r="L5721" s="1">
        <v>45027</v>
      </c>
      <c r="N5721" s="4" t="str">
        <f>IF(ISBLANK(Table1[[#This Row],[Payment Method]]),"Unknown",Table1[[#This Row],[Payment Method]])</f>
        <v>Unknown</v>
      </c>
    </row>
    <row r="5722" spans="1:14" hidden="1" x14ac:dyDescent="0.35">
      <c r="A5722" t="s">
        <v>5862</v>
      </c>
      <c r="B5722" t="s">
        <v>232</v>
      </c>
      <c r="C5722" t="s">
        <v>20</v>
      </c>
      <c r="D5722" t="s">
        <v>27</v>
      </c>
      <c r="E5722" s="4" t="str">
        <f>IF(ISBLANK(Table1[[#This Row],[Item]]),"Unknown",Table1[[#This Row],[Item]])</f>
        <v>Pasta Alfredo</v>
      </c>
      <c r="F5722">
        <v>12</v>
      </c>
      <c r="G5722" s="4">
        <f>IF(ISBLANK(Table1[[#This Row],[Price]]),AVERAGE(F5722:F23255),Table1[[#This Row],[Price]])</f>
        <v>12</v>
      </c>
      <c r="H5722">
        <v>2</v>
      </c>
      <c r="I5722" s="4">
        <f>IF(ISBLANK(Table1[[#This Row],[Quantity]]),AVERAGE(H5722:H23255),Table1[[#This Row],[Quantity]])</f>
        <v>2</v>
      </c>
      <c r="J5722">
        <v>24</v>
      </c>
      <c r="K5722" s="4">
        <f>IF(ISBLANK(Table1[[#This Row],[Order Total]]),AVERAGE(J5722:J23255),Table1[[#This Row],[Order Total]])</f>
        <v>24</v>
      </c>
      <c r="L5722" s="1">
        <v>45019</v>
      </c>
      <c r="M5722" t="s">
        <v>17</v>
      </c>
      <c r="N5722" s="4" t="str">
        <f>IF(ISBLANK(Table1[[#This Row],[Payment Method]]),"Unknown",Table1[[#This Row],[Payment Method]])</f>
        <v>Digital Wallet</v>
      </c>
    </row>
    <row r="5723" spans="1:14" hidden="1" x14ac:dyDescent="0.35">
      <c r="A5723" t="s">
        <v>5863</v>
      </c>
      <c r="B5723" t="s">
        <v>268</v>
      </c>
      <c r="C5723" t="s">
        <v>50</v>
      </c>
      <c r="D5723" t="s">
        <v>86</v>
      </c>
      <c r="E5723" s="4" t="str">
        <f>IF(ISBLANK(Table1[[#This Row],[Item]]),"Unknown",Table1[[#This Row],[Item]])</f>
        <v>Cheese Fries</v>
      </c>
      <c r="F5723">
        <v>5</v>
      </c>
      <c r="G5723" s="4">
        <f>IF(ISBLANK(Table1[[#This Row],[Price]]),AVERAGE(F5723:F23256),Table1[[#This Row],[Price]])</f>
        <v>5</v>
      </c>
      <c r="H5723">
        <v>2</v>
      </c>
      <c r="I5723" s="4">
        <f>IF(ISBLANK(Table1[[#This Row],[Quantity]]),AVERAGE(H5723:H23256),Table1[[#This Row],[Quantity]])</f>
        <v>2</v>
      </c>
      <c r="J5723">
        <v>10</v>
      </c>
      <c r="K5723" s="4">
        <f>IF(ISBLANK(Table1[[#This Row],[Order Total]]),AVERAGE(J5723:J23256),Table1[[#This Row],[Order Total]])</f>
        <v>10</v>
      </c>
      <c r="L5723" s="1">
        <v>45015</v>
      </c>
      <c r="M5723" t="s">
        <v>13</v>
      </c>
      <c r="N5723" s="4" t="str">
        <f>IF(ISBLANK(Table1[[#This Row],[Payment Method]]),"Unknown",Table1[[#This Row],[Payment Method]])</f>
        <v>Credit Card</v>
      </c>
    </row>
    <row r="5724" spans="1:14" hidden="1" x14ac:dyDescent="0.35">
      <c r="A5724" t="s">
        <v>5864</v>
      </c>
      <c r="B5724" t="s">
        <v>225</v>
      </c>
      <c r="C5724" t="s">
        <v>20</v>
      </c>
      <c r="D5724" t="s">
        <v>27</v>
      </c>
      <c r="E5724" s="4" t="str">
        <f>IF(ISBLANK(Table1[[#This Row],[Item]]),"Unknown",Table1[[#This Row],[Item]])</f>
        <v>Pasta Alfredo</v>
      </c>
      <c r="F5724">
        <v>12</v>
      </c>
      <c r="G5724" s="4">
        <f>IF(ISBLANK(Table1[[#This Row],[Price]]),AVERAGE(F5724:F23257),Table1[[#This Row],[Price]])</f>
        <v>12</v>
      </c>
      <c r="H5724">
        <v>4</v>
      </c>
      <c r="I5724" s="4">
        <f>IF(ISBLANK(Table1[[#This Row],[Quantity]]),AVERAGE(H5724:H23257),Table1[[#This Row],[Quantity]])</f>
        <v>4</v>
      </c>
      <c r="J5724">
        <v>48</v>
      </c>
      <c r="K5724" s="4">
        <f>IF(ISBLANK(Table1[[#This Row],[Order Total]]),AVERAGE(J5724:J23257),Table1[[#This Row],[Order Total]])</f>
        <v>48</v>
      </c>
      <c r="L5724" s="1">
        <v>45219</v>
      </c>
      <c r="M5724" t="s">
        <v>17</v>
      </c>
      <c r="N5724" s="4" t="str">
        <f>IF(ISBLANK(Table1[[#This Row],[Payment Method]]),"Unknown",Table1[[#This Row],[Payment Method]])</f>
        <v>Digital Wallet</v>
      </c>
    </row>
    <row r="5725" spans="1:14" hidden="1" x14ac:dyDescent="0.35">
      <c r="A5725" t="s">
        <v>5865</v>
      </c>
      <c r="B5725" t="s">
        <v>69</v>
      </c>
      <c r="C5725" t="s">
        <v>50</v>
      </c>
      <c r="D5725" t="s">
        <v>112</v>
      </c>
      <c r="E5725" s="4" t="str">
        <f>IF(ISBLANK(Table1[[#This Row],[Item]]),"Unknown",Table1[[#This Row],[Item]])</f>
        <v>French Fries</v>
      </c>
      <c r="F5725">
        <v>4</v>
      </c>
      <c r="G5725" s="4">
        <f>IF(ISBLANK(Table1[[#This Row],[Price]]),AVERAGE(F5725:F23258),Table1[[#This Row],[Price]])</f>
        <v>4</v>
      </c>
      <c r="H5725">
        <v>2</v>
      </c>
      <c r="I5725" s="4">
        <f>IF(ISBLANK(Table1[[#This Row],[Quantity]]),AVERAGE(H5725:H23258),Table1[[#This Row],[Quantity]])</f>
        <v>2</v>
      </c>
      <c r="J5725">
        <v>8</v>
      </c>
      <c r="K5725" s="4">
        <f>IF(ISBLANK(Table1[[#This Row],[Order Total]]),AVERAGE(J5725:J23258),Table1[[#This Row],[Order Total]])</f>
        <v>8</v>
      </c>
      <c r="L5725" s="1">
        <v>44835</v>
      </c>
      <c r="M5725" t="s">
        <v>13</v>
      </c>
      <c r="N5725" s="4" t="str">
        <f>IF(ISBLANK(Table1[[#This Row],[Payment Method]]),"Unknown",Table1[[#This Row],[Payment Method]])</f>
        <v>Credit Card</v>
      </c>
    </row>
    <row r="5726" spans="1:14" hidden="1" x14ac:dyDescent="0.35">
      <c r="A5726" t="s">
        <v>5866</v>
      </c>
      <c r="B5726" t="s">
        <v>69</v>
      </c>
      <c r="C5726" t="s">
        <v>38</v>
      </c>
      <c r="D5726" t="s">
        <v>125</v>
      </c>
      <c r="E5726" s="4" t="str">
        <f>IF(ISBLANK(Table1[[#This Row],[Item]]),"Unknown",Table1[[#This Row],[Item]])</f>
        <v>Cheesecake</v>
      </c>
      <c r="F5726">
        <v>7</v>
      </c>
      <c r="G5726" s="4">
        <f>IF(ISBLANK(Table1[[#This Row],[Price]]),AVERAGE(F5726:F23259),Table1[[#This Row],[Price]])</f>
        <v>7</v>
      </c>
      <c r="H5726">
        <v>4</v>
      </c>
      <c r="I5726" s="4">
        <f>IF(ISBLANK(Table1[[#This Row],[Quantity]]),AVERAGE(H5726:H23259),Table1[[#This Row],[Quantity]])</f>
        <v>4</v>
      </c>
      <c r="J5726">
        <v>28</v>
      </c>
      <c r="K5726" s="4">
        <f>IF(ISBLANK(Table1[[#This Row],[Order Total]]),AVERAGE(J5726:J23259),Table1[[#This Row],[Order Total]])</f>
        <v>28</v>
      </c>
      <c r="L5726" s="1">
        <v>44747</v>
      </c>
      <c r="M5726" t="s">
        <v>28</v>
      </c>
      <c r="N5726" s="4" t="str">
        <f>IF(ISBLANK(Table1[[#This Row],[Payment Method]]),"Unknown",Table1[[#This Row],[Payment Method]])</f>
        <v>Cash</v>
      </c>
    </row>
    <row r="5727" spans="1:14" hidden="1" x14ac:dyDescent="0.35">
      <c r="A5727" t="s">
        <v>5867</v>
      </c>
      <c r="B5727" t="s">
        <v>200</v>
      </c>
      <c r="C5727" t="s">
        <v>50</v>
      </c>
      <c r="D5727" t="s">
        <v>207</v>
      </c>
      <c r="E5727" s="4" t="str">
        <f>IF(ISBLANK(Table1[[#This Row],[Item]]),"Unknown",Table1[[#This Row],[Item]])</f>
        <v>Nachos Grande</v>
      </c>
      <c r="F5727">
        <v>10</v>
      </c>
      <c r="G5727" s="4">
        <f>IF(ISBLANK(Table1[[#This Row],[Price]]),AVERAGE(F5727:F23260),Table1[[#This Row],[Price]])</f>
        <v>10</v>
      </c>
      <c r="H5727">
        <v>2</v>
      </c>
      <c r="I5727" s="4">
        <f>IF(ISBLANK(Table1[[#This Row],[Quantity]]),AVERAGE(H5727:H23260),Table1[[#This Row],[Quantity]])</f>
        <v>2</v>
      </c>
      <c r="J5727">
        <v>20</v>
      </c>
      <c r="K5727" s="4">
        <f>IF(ISBLANK(Table1[[#This Row],[Order Total]]),AVERAGE(J5727:J23260),Table1[[#This Row],[Order Total]])</f>
        <v>20</v>
      </c>
      <c r="L5727" s="1">
        <v>44854</v>
      </c>
      <c r="M5727" t="s">
        <v>17</v>
      </c>
      <c r="N5727" s="4" t="str">
        <f>IF(ISBLANK(Table1[[#This Row],[Payment Method]]),"Unknown",Table1[[#This Row],[Payment Method]])</f>
        <v>Digital Wallet</v>
      </c>
    </row>
    <row r="5728" spans="1:14" hidden="1" x14ac:dyDescent="0.35">
      <c r="A5728" t="s">
        <v>5868</v>
      </c>
      <c r="B5728" t="s">
        <v>134</v>
      </c>
      <c r="C5728" t="s">
        <v>24</v>
      </c>
      <c r="D5728" t="s">
        <v>56</v>
      </c>
      <c r="E5728" s="4" t="str">
        <f>IF(ISBLANK(Table1[[#This Row],[Item]]),"Unknown",Table1[[#This Row],[Item]])</f>
        <v>Lemonade</v>
      </c>
      <c r="F5728">
        <v>3</v>
      </c>
      <c r="G5728" s="4">
        <f>IF(ISBLANK(Table1[[#This Row],[Price]]),AVERAGE(F5728:F23261),Table1[[#This Row],[Price]])</f>
        <v>3</v>
      </c>
      <c r="H5728">
        <v>5</v>
      </c>
      <c r="I5728" s="4">
        <f>IF(ISBLANK(Table1[[#This Row],[Quantity]]),AVERAGE(H5728:H23261),Table1[[#This Row],[Quantity]])</f>
        <v>5</v>
      </c>
      <c r="J5728">
        <v>15</v>
      </c>
      <c r="K5728" s="4">
        <f>IF(ISBLANK(Table1[[#This Row],[Order Total]]),AVERAGE(J5728:J23261),Table1[[#This Row],[Order Total]])</f>
        <v>15</v>
      </c>
      <c r="L5728" s="1">
        <v>44900</v>
      </c>
      <c r="M5728" t="s">
        <v>17</v>
      </c>
      <c r="N5728" s="4" t="str">
        <f>IF(ISBLANK(Table1[[#This Row],[Payment Method]]),"Unknown",Table1[[#This Row],[Payment Method]])</f>
        <v>Digital Wallet</v>
      </c>
    </row>
    <row r="5729" spans="1:14" hidden="1" x14ac:dyDescent="0.35">
      <c r="A5729" t="s">
        <v>5869</v>
      </c>
      <c r="B5729" t="s">
        <v>101</v>
      </c>
      <c r="C5729" t="s">
        <v>24</v>
      </c>
      <c r="D5729" t="s">
        <v>56</v>
      </c>
      <c r="E5729" s="4" t="str">
        <f>IF(ISBLANK(Table1[[#This Row],[Item]]),"Unknown",Table1[[#This Row],[Item]])</f>
        <v>Lemonade</v>
      </c>
      <c r="F5729">
        <v>3</v>
      </c>
      <c r="G5729" s="4">
        <f>IF(ISBLANK(Table1[[#This Row],[Price]]),AVERAGE(F5729:F23262),Table1[[#This Row],[Price]])</f>
        <v>3</v>
      </c>
      <c r="H5729">
        <v>3</v>
      </c>
      <c r="I5729" s="4">
        <f>IF(ISBLANK(Table1[[#This Row],[Quantity]]),AVERAGE(H5729:H23262),Table1[[#This Row],[Quantity]])</f>
        <v>3</v>
      </c>
      <c r="J5729">
        <v>9</v>
      </c>
      <c r="K5729" s="4">
        <f>IF(ISBLANK(Table1[[#This Row],[Order Total]]),AVERAGE(J5729:J23262),Table1[[#This Row],[Order Total]])</f>
        <v>9</v>
      </c>
      <c r="L5729" s="1">
        <v>44911</v>
      </c>
      <c r="N5729" s="4" t="str">
        <f>IF(ISBLANK(Table1[[#This Row],[Payment Method]]),"Unknown",Table1[[#This Row],[Payment Method]])</f>
        <v>Unknown</v>
      </c>
    </row>
    <row r="5730" spans="1:14" hidden="1" x14ac:dyDescent="0.35">
      <c r="A5730" t="s">
        <v>5870</v>
      </c>
      <c r="B5730" t="s">
        <v>287</v>
      </c>
      <c r="C5730" t="s">
        <v>20</v>
      </c>
      <c r="D5730" t="s">
        <v>27</v>
      </c>
      <c r="E5730" s="4" t="str">
        <f>IF(ISBLANK(Table1[[#This Row],[Item]]),"Unknown",Table1[[#This Row],[Item]])</f>
        <v>Pasta Alfredo</v>
      </c>
      <c r="F5730">
        <v>12</v>
      </c>
      <c r="G5730" s="4">
        <f>IF(ISBLANK(Table1[[#This Row],[Price]]),AVERAGE(F5730:F23263),Table1[[#This Row],[Price]])</f>
        <v>12</v>
      </c>
      <c r="H5730">
        <v>4</v>
      </c>
      <c r="I5730" s="4">
        <f>IF(ISBLANK(Table1[[#This Row],[Quantity]]),AVERAGE(H5730:H23263),Table1[[#This Row],[Quantity]])</f>
        <v>4</v>
      </c>
      <c r="J5730">
        <v>48</v>
      </c>
      <c r="K5730" s="4">
        <f>IF(ISBLANK(Table1[[#This Row],[Order Total]]),AVERAGE(J5730:J23263),Table1[[#This Row],[Order Total]])</f>
        <v>48</v>
      </c>
      <c r="L5730" s="1">
        <v>44921</v>
      </c>
      <c r="M5730" t="s">
        <v>17</v>
      </c>
      <c r="N5730" s="4" t="str">
        <f>IF(ISBLANK(Table1[[#This Row],[Payment Method]]),"Unknown",Table1[[#This Row],[Payment Method]])</f>
        <v>Digital Wallet</v>
      </c>
    </row>
    <row r="5731" spans="1:14" hidden="1" x14ac:dyDescent="0.35">
      <c r="A5731" t="s">
        <v>5871</v>
      </c>
      <c r="B5731" t="s">
        <v>19</v>
      </c>
      <c r="C5731" t="s">
        <v>24</v>
      </c>
      <c r="D5731" t="s">
        <v>56</v>
      </c>
      <c r="E5731" s="4" t="str">
        <f>IF(ISBLANK(Table1[[#This Row],[Item]]),"Unknown",Table1[[#This Row],[Item]])</f>
        <v>Lemonade</v>
      </c>
      <c r="F5731">
        <v>3</v>
      </c>
      <c r="G5731" s="4">
        <f>IF(ISBLANK(Table1[[#This Row],[Price]]),AVERAGE(F5731:F23264),Table1[[#This Row],[Price]])</f>
        <v>3</v>
      </c>
      <c r="H5731">
        <v>4</v>
      </c>
      <c r="I5731" s="4">
        <f>IF(ISBLANK(Table1[[#This Row],[Quantity]]),AVERAGE(H5731:H23264),Table1[[#This Row],[Quantity]])</f>
        <v>4</v>
      </c>
      <c r="J5731">
        <v>12</v>
      </c>
      <c r="K5731" s="4">
        <f>IF(ISBLANK(Table1[[#This Row],[Order Total]]),AVERAGE(J5731:J23264),Table1[[#This Row],[Order Total]])</f>
        <v>12</v>
      </c>
      <c r="L5731" s="1">
        <v>44706</v>
      </c>
      <c r="M5731" t="s">
        <v>13</v>
      </c>
      <c r="N5731" s="4" t="str">
        <f>IF(ISBLANK(Table1[[#This Row],[Payment Method]]),"Unknown",Table1[[#This Row],[Payment Method]])</f>
        <v>Credit Card</v>
      </c>
    </row>
    <row r="5732" spans="1:14" hidden="1" x14ac:dyDescent="0.35">
      <c r="A5732" t="s">
        <v>5872</v>
      </c>
      <c r="B5732" t="s">
        <v>69</v>
      </c>
      <c r="C5732" t="s">
        <v>11</v>
      </c>
      <c r="D5732" t="s">
        <v>16</v>
      </c>
      <c r="E5732" s="4" t="str">
        <f>IF(ISBLANK(Table1[[#This Row],[Item]]),"Unknown",Table1[[#This Row],[Item]])</f>
        <v>Mashed Potatoes</v>
      </c>
      <c r="F5732">
        <v>4</v>
      </c>
      <c r="G5732" s="4">
        <f>IF(ISBLANK(Table1[[#This Row],[Price]]),AVERAGE(F5732:F23265),Table1[[#This Row],[Price]])</f>
        <v>4</v>
      </c>
      <c r="H5732">
        <v>1</v>
      </c>
      <c r="I5732" s="4">
        <f>IF(ISBLANK(Table1[[#This Row],[Quantity]]),AVERAGE(H5732:H23265),Table1[[#This Row],[Quantity]])</f>
        <v>1</v>
      </c>
      <c r="J5732">
        <v>4</v>
      </c>
      <c r="K5732" s="4">
        <f>IF(ISBLANK(Table1[[#This Row],[Order Total]]),AVERAGE(J5732:J23265),Table1[[#This Row],[Order Total]])</f>
        <v>4</v>
      </c>
      <c r="L5732" s="1">
        <v>44965</v>
      </c>
      <c r="M5732" t="s">
        <v>17</v>
      </c>
      <c r="N5732" s="4" t="str">
        <f>IF(ISBLANK(Table1[[#This Row],[Payment Method]]),"Unknown",Table1[[#This Row],[Payment Method]])</f>
        <v>Digital Wallet</v>
      </c>
    </row>
    <row r="5733" spans="1:14" x14ac:dyDescent="0.35">
      <c r="A5733" t="s">
        <v>5873</v>
      </c>
      <c r="B5733" t="s">
        <v>196</v>
      </c>
      <c r="C5733" t="s">
        <v>11</v>
      </c>
      <c r="E5733" s="4" t="str">
        <f>IF(ISBLANK(Table1[[#This Row],[Item]]),"Unknown",Table1[[#This Row],[Item]])</f>
        <v>Unknown</v>
      </c>
      <c r="G5733" s="4">
        <f>IF(ISBLANK(Table1[[#This Row],[Price]]),AVERAGE(F5733:F23266),Table1[[#This Row],[Price]])</f>
        <v>6.5957627118644071</v>
      </c>
      <c r="I5733" s="4">
        <f>IF(ISBLANK(Table1[[#This Row],[Quantity]]),AVERAGE(H5733:H23266),Table1[[#This Row],[Quantity]])</f>
        <v>3.004778038398054</v>
      </c>
      <c r="K5733" s="4">
        <f>IF(ISBLANK(Table1[[#This Row],[Order Total]]),AVERAGE(J5733:J23266),Table1[[#This Row],[Order Total]])</f>
        <v>19.820215446095041</v>
      </c>
      <c r="L5733" s="1">
        <v>45217</v>
      </c>
      <c r="M5733" t="s">
        <v>13</v>
      </c>
      <c r="N5733" s="4" t="str">
        <f>IF(ISBLANK(Table1[[#This Row],[Payment Method]]),"Unknown",Table1[[#This Row],[Payment Method]])</f>
        <v>Credit Card</v>
      </c>
    </row>
    <row r="5734" spans="1:14" hidden="1" x14ac:dyDescent="0.35">
      <c r="A5734" t="s">
        <v>5874</v>
      </c>
      <c r="B5734" t="s">
        <v>49</v>
      </c>
      <c r="C5734" t="s">
        <v>50</v>
      </c>
      <c r="D5734" t="s">
        <v>93</v>
      </c>
      <c r="E5734" s="4" t="str">
        <f>IF(ISBLANK(Table1[[#This Row],[Item]]),"Unknown",Table1[[#This Row],[Item]])</f>
        <v>Beef Chili</v>
      </c>
      <c r="F5734">
        <v>7</v>
      </c>
      <c r="G5734" s="4">
        <f>IF(ISBLANK(Table1[[#This Row],[Price]]),AVERAGE(F5734:F23267),Table1[[#This Row],[Price]])</f>
        <v>7</v>
      </c>
      <c r="H5734">
        <v>2</v>
      </c>
      <c r="I5734" s="4">
        <f>IF(ISBLANK(Table1[[#This Row],[Quantity]]),AVERAGE(H5734:H23267),Table1[[#This Row],[Quantity]])</f>
        <v>2</v>
      </c>
      <c r="J5734">
        <v>14</v>
      </c>
      <c r="K5734" s="4">
        <f>IF(ISBLANK(Table1[[#This Row],[Order Total]]),AVERAGE(J5734:J23267),Table1[[#This Row],[Order Total]])</f>
        <v>14</v>
      </c>
      <c r="L5734" s="1">
        <v>44907</v>
      </c>
      <c r="M5734" t="s">
        <v>28</v>
      </c>
      <c r="N5734" s="4" t="str">
        <f>IF(ISBLANK(Table1[[#This Row],[Payment Method]]),"Unknown",Table1[[#This Row],[Payment Method]])</f>
        <v>Cash</v>
      </c>
    </row>
    <row r="5735" spans="1:14" hidden="1" x14ac:dyDescent="0.35">
      <c r="A5735" t="s">
        <v>5875</v>
      </c>
      <c r="B5735" t="s">
        <v>372</v>
      </c>
      <c r="C5735" t="s">
        <v>20</v>
      </c>
      <c r="D5735" t="s">
        <v>245</v>
      </c>
      <c r="E5735" s="4" t="str">
        <f>IF(ISBLANK(Table1[[#This Row],[Item]]),"Unknown",Table1[[#This Row],[Item]])</f>
        <v>Steak</v>
      </c>
      <c r="F5735">
        <v>20</v>
      </c>
      <c r="G5735" s="4">
        <f>IF(ISBLANK(Table1[[#This Row],[Price]]),AVERAGE(F5735:F23268),Table1[[#This Row],[Price]])</f>
        <v>20</v>
      </c>
      <c r="H5735">
        <v>5</v>
      </c>
      <c r="I5735" s="4">
        <f>IF(ISBLANK(Table1[[#This Row],[Quantity]]),AVERAGE(H5735:H23268),Table1[[#This Row],[Quantity]])</f>
        <v>5</v>
      </c>
      <c r="J5735">
        <v>100</v>
      </c>
      <c r="K5735" s="4">
        <f>IF(ISBLANK(Table1[[#This Row],[Order Total]]),AVERAGE(J5735:J23268),Table1[[#This Row],[Order Total]])</f>
        <v>100</v>
      </c>
      <c r="L5735" s="1">
        <v>44636</v>
      </c>
      <c r="M5735" t="s">
        <v>28</v>
      </c>
      <c r="N5735" s="4" t="str">
        <f>IF(ISBLANK(Table1[[#This Row],[Payment Method]]),"Unknown",Table1[[#This Row],[Payment Method]])</f>
        <v>Cash</v>
      </c>
    </row>
    <row r="5736" spans="1:14" hidden="1" x14ac:dyDescent="0.35">
      <c r="A5736" t="s">
        <v>5876</v>
      </c>
      <c r="B5736" t="s">
        <v>194</v>
      </c>
      <c r="C5736" t="s">
        <v>50</v>
      </c>
      <c r="D5736" t="s">
        <v>99</v>
      </c>
      <c r="E5736" s="4" t="str">
        <f>IF(ISBLANK(Table1[[#This Row],[Item]]),"Unknown",Table1[[#This Row],[Item]])</f>
        <v>Chicken Melt</v>
      </c>
      <c r="F5736">
        <v>8</v>
      </c>
      <c r="G5736" s="4">
        <f>IF(ISBLANK(Table1[[#This Row],[Price]]),AVERAGE(F5736:F23269),Table1[[#This Row],[Price]])</f>
        <v>8</v>
      </c>
      <c r="H5736">
        <v>4</v>
      </c>
      <c r="I5736" s="4">
        <f>IF(ISBLANK(Table1[[#This Row],[Quantity]]),AVERAGE(H5736:H23269),Table1[[#This Row],[Quantity]])</f>
        <v>4</v>
      </c>
      <c r="J5736">
        <v>32</v>
      </c>
      <c r="K5736" s="4">
        <f>IF(ISBLANK(Table1[[#This Row],[Order Total]]),AVERAGE(J5736:J23269),Table1[[#This Row],[Order Total]])</f>
        <v>32</v>
      </c>
      <c r="L5736" s="1">
        <v>44598</v>
      </c>
      <c r="M5736" t="s">
        <v>28</v>
      </c>
      <c r="N5736" s="4" t="str">
        <f>IF(ISBLANK(Table1[[#This Row],[Payment Method]]),"Unknown",Table1[[#This Row],[Payment Method]])</f>
        <v>Cash</v>
      </c>
    </row>
    <row r="5737" spans="1:14" hidden="1" x14ac:dyDescent="0.35">
      <c r="A5737" t="s">
        <v>5877</v>
      </c>
      <c r="B5737" t="s">
        <v>298</v>
      </c>
      <c r="C5737" t="s">
        <v>50</v>
      </c>
      <c r="D5737" t="s">
        <v>112</v>
      </c>
      <c r="E5737" s="4" t="str">
        <f>IF(ISBLANK(Table1[[#This Row],[Item]]),"Unknown",Table1[[#This Row],[Item]])</f>
        <v>French Fries</v>
      </c>
      <c r="F5737">
        <v>4</v>
      </c>
      <c r="G5737" s="4">
        <f>IF(ISBLANK(Table1[[#This Row],[Price]]),AVERAGE(F5737:F23270),Table1[[#This Row],[Price]])</f>
        <v>4</v>
      </c>
      <c r="H5737">
        <v>2</v>
      </c>
      <c r="I5737" s="4">
        <f>IF(ISBLANK(Table1[[#This Row],[Quantity]]),AVERAGE(H5737:H23270),Table1[[#This Row],[Quantity]])</f>
        <v>2</v>
      </c>
      <c r="J5737">
        <v>8</v>
      </c>
      <c r="K5737" s="4">
        <f>IF(ISBLANK(Table1[[#This Row],[Order Total]]),AVERAGE(J5737:J23270),Table1[[#This Row],[Order Total]])</f>
        <v>8</v>
      </c>
      <c r="L5737" s="1">
        <v>44848</v>
      </c>
      <c r="M5737" t="s">
        <v>28</v>
      </c>
      <c r="N5737" s="4" t="str">
        <f>IF(ISBLANK(Table1[[#This Row],[Payment Method]]),"Unknown",Table1[[#This Row],[Payment Method]])</f>
        <v>Cash</v>
      </c>
    </row>
    <row r="5738" spans="1:14" hidden="1" x14ac:dyDescent="0.35">
      <c r="A5738" t="s">
        <v>5878</v>
      </c>
      <c r="B5738" t="s">
        <v>287</v>
      </c>
      <c r="C5738" t="s">
        <v>24</v>
      </c>
      <c r="D5738" t="s">
        <v>56</v>
      </c>
      <c r="E5738" s="4" t="str">
        <f>IF(ISBLANK(Table1[[#This Row],[Item]]),"Unknown",Table1[[#This Row],[Item]])</f>
        <v>Lemonade</v>
      </c>
      <c r="F5738">
        <v>3</v>
      </c>
      <c r="G5738" s="4">
        <f>IF(ISBLANK(Table1[[#This Row],[Price]]),AVERAGE(F5738:F23271),Table1[[#This Row],[Price]])</f>
        <v>3</v>
      </c>
      <c r="H5738">
        <v>2</v>
      </c>
      <c r="I5738" s="4">
        <f>IF(ISBLANK(Table1[[#This Row],[Quantity]]),AVERAGE(H5738:H23271),Table1[[#This Row],[Quantity]])</f>
        <v>2</v>
      </c>
      <c r="J5738">
        <v>6</v>
      </c>
      <c r="K5738" s="4">
        <f>IF(ISBLANK(Table1[[#This Row],[Order Total]]),AVERAGE(J5738:J23271),Table1[[#This Row],[Order Total]])</f>
        <v>6</v>
      </c>
      <c r="L5738" s="1">
        <v>45128</v>
      </c>
      <c r="M5738" t="s">
        <v>17</v>
      </c>
      <c r="N5738" s="4" t="str">
        <f>IF(ISBLANK(Table1[[#This Row],[Payment Method]]),"Unknown",Table1[[#This Row],[Payment Method]])</f>
        <v>Digital Wallet</v>
      </c>
    </row>
    <row r="5739" spans="1:14" hidden="1" x14ac:dyDescent="0.35">
      <c r="A5739" t="s">
        <v>5879</v>
      </c>
      <c r="B5739" t="s">
        <v>345</v>
      </c>
      <c r="C5739" t="s">
        <v>50</v>
      </c>
      <c r="D5739" t="s">
        <v>99</v>
      </c>
      <c r="E5739" s="4" t="str">
        <f>IF(ISBLANK(Table1[[#This Row],[Item]]),"Unknown",Table1[[#This Row],[Item]])</f>
        <v>Chicken Melt</v>
      </c>
      <c r="F5739">
        <v>8</v>
      </c>
      <c r="G5739" s="4">
        <f>IF(ISBLANK(Table1[[#This Row],[Price]]),AVERAGE(F5739:F23272),Table1[[#This Row],[Price]])</f>
        <v>8</v>
      </c>
      <c r="H5739">
        <v>1</v>
      </c>
      <c r="I5739" s="4">
        <f>IF(ISBLANK(Table1[[#This Row],[Quantity]]),AVERAGE(H5739:H23272),Table1[[#This Row],[Quantity]])</f>
        <v>1</v>
      </c>
      <c r="J5739">
        <v>8</v>
      </c>
      <c r="K5739" s="4">
        <f>IF(ISBLANK(Table1[[#This Row],[Order Total]]),AVERAGE(J5739:J23272),Table1[[#This Row],[Order Total]])</f>
        <v>8</v>
      </c>
      <c r="L5739" s="1">
        <v>44673</v>
      </c>
      <c r="M5739" t="s">
        <v>28</v>
      </c>
      <c r="N5739" s="4" t="str">
        <f>IF(ISBLANK(Table1[[#This Row],[Payment Method]]),"Unknown",Table1[[#This Row],[Payment Method]])</f>
        <v>Cash</v>
      </c>
    </row>
    <row r="5740" spans="1:14" hidden="1" x14ac:dyDescent="0.35">
      <c r="A5740" t="s">
        <v>5880</v>
      </c>
      <c r="B5740" t="s">
        <v>32</v>
      </c>
      <c r="C5740" t="s">
        <v>24</v>
      </c>
      <c r="D5740" t="s">
        <v>168</v>
      </c>
      <c r="E5740" s="4" t="str">
        <f>IF(ISBLANK(Table1[[#This Row],[Item]]),"Unknown",Table1[[#This Row],[Item]])</f>
        <v>Water</v>
      </c>
      <c r="F5740">
        <v>1</v>
      </c>
      <c r="G5740" s="4">
        <f>IF(ISBLANK(Table1[[#This Row],[Price]]),AVERAGE(F5740:F23273),Table1[[#This Row],[Price]])</f>
        <v>1</v>
      </c>
      <c r="H5740">
        <v>3</v>
      </c>
      <c r="I5740" s="4">
        <f>IF(ISBLANK(Table1[[#This Row],[Quantity]]),AVERAGE(H5740:H23273),Table1[[#This Row],[Quantity]])</f>
        <v>3</v>
      </c>
      <c r="J5740">
        <v>3</v>
      </c>
      <c r="K5740" s="4">
        <f>IF(ISBLANK(Table1[[#This Row],[Order Total]]),AVERAGE(J5740:J23273),Table1[[#This Row],[Order Total]])</f>
        <v>3</v>
      </c>
      <c r="L5740" s="1">
        <v>44657</v>
      </c>
      <c r="N5740" s="4" t="str">
        <f>IF(ISBLANK(Table1[[#This Row],[Payment Method]]),"Unknown",Table1[[#This Row],[Payment Method]])</f>
        <v>Unknown</v>
      </c>
    </row>
    <row r="5741" spans="1:14" hidden="1" x14ac:dyDescent="0.35">
      <c r="A5741" t="s">
        <v>5881</v>
      </c>
      <c r="B5741" t="s">
        <v>62</v>
      </c>
      <c r="C5741" t="s">
        <v>38</v>
      </c>
      <c r="D5741" t="s">
        <v>43</v>
      </c>
      <c r="E5741" s="4" t="str">
        <f>IF(ISBLANK(Table1[[#This Row],[Item]]),"Unknown",Table1[[#This Row],[Item]])</f>
        <v>Brownie</v>
      </c>
      <c r="F5741">
        <v>6</v>
      </c>
      <c r="G5741" s="4">
        <f>IF(ISBLANK(Table1[[#This Row],[Price]]),AVERAGE(F5741:F23274),Table1[[#This Row],[Price]])</f>
        <v>6</v>
      </c>
      <c r="H5741">
        <v>2</v>
      </c>
      <c r="I5741" s="4">
        <f>IF(ISBLANK(Table1[[#This Row],[Quantity]]),AVERAGE(H5741:H23274),Table1[[#This Row],[Quantity]])</f>
        <v>2</v>
      </c>
      <c r="J5741">
        <v>12</v>
      </c>
      <c r="K5741" s="4">
        <f>IF(ISBLANK(Table1[[#This Row],[Order Total]]),AVERAGE(J5741:J23274),Table1[[#This Row],[Order Total]])</f>
        <v>12</v>
      </c>
      <c r="L5741" s="1">
        <v>45115</v>
      </c>
      <c r="M5741" t="s">
        <v>13</v>
      </c>
      <c r="N5741" s="4" t="str">
        <f>IF(ISBLANK(Table1[[#This Row],[Payment Method]]),"Unknown",Table1[[#This Row],[Payment Method]])</f>
        <v>Credit Card</v>
      </c>
    </row>
    <row r="5742" spans="1:14" hidden="1" x14ac:dyDescent="0.35">
      <c r="A5742" t="s">
        <v>5882</v>
      </c>
      <c r="B5742" t="s">
        <v>118</v>
      </c>
      <c r="C5742" t="s">
        <v>20</v>
      </c>
      <c r="D5742" t="s">
        <v>30</v>
      </c>
      <c r="E5742" s="4" t="str">
        <f>IF(ISBLANK(Table1[[#This Row],[Item]]),"Unknown",Table1[[#This Row],[Item]])</f>
        <v>Salmon</v>
      </c>
      <c r="F5742">
        <v>18</v>
      </c>
      <c r="G5742" s="4">
        <f>IF(ISBLANK(Table1[[#This Row],[Price]]),AVERAGE(F5742:F23275),Table1[[#This Row],[Price]])</f>
        <v>18</v>
      </c>
      <c r="H5742">
        <v>5</v>
      </c>
      <c r="I5742" s="4">
        <f>IF(ISBLANK(Table1[[#This Row],[Quantity]]),AVERAGE(H5742:H23275),Table1[[#This Row],[Quantity]])</f>
        <v>5</v>
      </c>
      <c r="J5742">
        <v>90</v>
      </c>
      <c r="K5742" s="4">
        <f>IF(ISBLANK(Table1[[#This Row],[Order Total]]),AVERAGE(J5742:J23275),Table1[[#This Row],[Order Total]])</f>
        <v>90</v>
      </c>
      <c r="L5742" s="1">
        <v>45286</v>
      </c>
      <c r="M5742" t="s">
        <v>13</v>
      </c>
      <c r="N5742" s="4" t="str">
        <f>IF(ISBLANK(Table1[[#This Row],[Payment Method]]),"Unknown",Table1[[#This Row],[Payment Method]])</f>
        <v>Credit Card</v>
      </c>
    </row>
    <row r="5743" spans="1:14" hidden="1" x14ac:dyDescent="0.35">
      <c r="A5743" t="s">
        <v>5883</v>
      </c>
      <c r="B5743" t="s">
        <v>64</v>
      </c>
      <c r="C5743" t="s">
        <v>24</v>
      </c>
      <c r="D5743" t="s">
        <v>168</v>
      </c>
      <c r="E5743" s="4" t="str">
        <f>IF(ISBLANK(Table1[[#This Row],[Item]]),"Unknown",Table1[[#This Row],[Item]])</f>
        <v>Water</v>
      </c>
      <c r="F5743">
        <v>1</v>
      </c>
      <c r="G5743" s="4">
        <f>IF(ISBLANK(Table1[[#This Row],[Price]]),AVERAGE(F5743:F23276),Table1[[#This Row],[Price]])</f>
        <v>1</v>
      </c>
      <c r="H5743">
        <v>2</v>
      </c>
      <c r="I5743" s="4">
        <f>IF(ISBLANK(Table1[[#This Row],[Quantity]]),AVERAGE(H5743:H23276),Table1[[#This Row],[Quantity]])</f>
        <v>2</v>
      </c>
      <c r="J5743">
        <v>2</v>
      </c>
      <c r="K5743" s="4">
        <f>IF(ISBLANK(Table1[[#This Row],[Order Total]]),AVERAGE(J5743:J23276),Table1[[#This Row],[Order Total]])</f>
        <v>2</v>
      </c>
      <c r="L5743" s="1">
        <v>44740</v>
      </c>
      <c r="M5743" t="s">
        <v>17</v>
      </c>
      <c r="N5743" s="4" t="str">
        <f>IF(ISBLANK(Table1[[#This Row],[Payment Method]]),"Unknown",Table1[[#This Row],[Payment Method]])</f>
        <v>Digital Wallet</v>
      </c>
    </row>
    <row r="5744" spans="1:14" hidden="1" x14ac:dyDescent="0.35">
      <c r="A5744" t="s">
        <v>5884</v>
      </c>
      <c r="B5744" t="s">
        <v>172</v>
      </c>
      <c r="C5744" t="s">
        <v>20</v>
      </c>
      <c r="D5744" t="s">
        <v>27</v>
      </c>
      <c r="E5744" s="4" t="str">
        <f>IF(ISBLANK(Table1[[#This Row],[Item]]),"Unknown",Table1[[#This Row],[Item]])</f>
        <v>Pasta Alfredo</v>
      </c>
      <c r="F5744">
        <v>12</v>
      </c>
      <c r="G5744" s="4">
        <f>IF(ISBLANK(Table1[[#This Row],[Price]]),AVERAGE(F5744:F23277),Table1[[#This Row],[Price]])</f>
        <v>12</v>
      </c>
      <c r="H5744">
        <v>1</v>
      </c>
      <c r="I5744" s="4">
        <f>IF(ISBLANK(Table1[[#This Row],[Quantity]]),AVERAGE(H5744:H23277),Table1[[#This Row],[Quantity]])</f>
        <v>1</v>
      </c>
      <c r="J5744">
        <v>12</v>
      </c>
      <c r="K5744" s="4">
        <f>IF(ISBLANK(Table1[[#This Row],[Order Total]]),AVERAGE(J5744:J23277),Table1[[#This Row],[Order Total]])</f>
        <v>12</v>
      </c>
      <c r="L5744" s="1">
        <v>44579</v>
      </c>
      <c r="M5744" t="s">
        <v>13</v>
      </c>
      <c r="N5744" s="4" t="str">
        <f>IF(ISBLANK(Table1[[#This Row],[Payment Method]]),"Unknown",Table1[[#This Row],[Payment Method]])</f>
        <v>Credit Card</v>
      </c>
    </row>
    <row r="5745" spans="1:14" hidden="1" x14ac:dyDescent="0.35">
      <c r="A5745" t="s">
        <v>5885</v>
      </c>
      <c r="B5745" t="s">
        <v>232</v>
      </c>
      <c r="C5745" t="s">
        <v>38</v>
      </c>
      <c r="D5745" t="s">
        <v>43</v>
      </c>
      <c r="E5745" s="4" t="str">
        <f>IF(ISBLANK(Table1[[#This Row],[Item]]),"Unknown",Table1[[#This Row],[Item]])</f>
        <v>Brownie</v>
      </c>
      <c r="F5745">
        <v>6</v>
      </c>
      <c r="G5745" s="4">
        <f>IF(ISBLANK(Table1[[#This Row],[Price]]),AVERAGE(F5745:F23278),Table1[[#This Row],[Price]])</f>
        <v>6</v>
      </c>
      <c r="H5745">
        <v>1</v>
      </c>
      <c r="I5745" s="4">
        <f>IF(ISBLANK(Table1[[#This Row],[Quantity]]),AVERAGE(H5745:H23278),Table1[[#This Row],[Quantity]])</f>
        <v>1</v>
      </c>
      <c r="J5745">
        <v>6</v>
      </c>
      <c r="K5745" s="4">
        <f>IF(ISBLANK(Table1[[#This Row],[Order Total]]),AVERAGE(J5745:J23278),Table1[[#This Row],[Order Total]])</f>
        <v>6</v>
      </c>
      <c r="L5745" s="1">
        <v>45178</v>
      </c>
      <c r="M5745" t="s">
        <v>28</v>
      </c>
      <c r="N5745" s="4" t="str">
        <f>IF(ISBLANK(Table1[[#This Row],[Payment Method]]),"Unknown",Table1[[#This Row],[Payment Method]])</f>
        <v>Cash</v>
      </c>
    </row>
    <row r="5746" spans="1:14" hidden="1" x14ac:dyDescent="0.35">
      <c r="A5746" t="s">
        <v>5886</v>
      </c>
      <c r="B5746" t="s">
        <v>114</v>
      </c>
      <c r="C5746" t="s">
        <v>20</v>
      </c>
      <c r="D5746" t="s">
        <v>21</v>
      </c>
      <c r="E5746" s="4" t="str">
        <f>IF(ISBLANK(Table1[[#This Row],[Item]]),"Unknown",Table1[[#This Row],[Item]])</f>
        <v>Grilled Chicken</v>
      </c>
      <c r="F5746">
        <v>15</v>
      </c>
      <c r="G5746" s="4">
        <f>IF(ISBLANK(Table1[[#This Row],[Price]]),AVERAGE(F5746:F23279),Table1[[#This Row],[Price]])</f>
        <v>15</v>
      </c>
      <c r="H5746">
        <v>3</v>
      </c>
      <c r="I5746" s="4">
        <f>IF(ISBLANK(Table1[[#This Row],[Quantity]]),AVERAGE(H5746:H23279),Table1[[#This Row],[Quantity]])</f>
        <v>3</v>
      </c>
      <c r="J5746">
        <v>45</v>
      </c>
      <c r="K5746" s="4">
        <f>IF(ISBLANK(Table1[[#This Row],[Order Total]]),AVERAGE(J5746:J23279),Table1[[#This Row],[Order Total]])</f>
        <v>45</v>
      </c>
      <c r="L5746" s="1">
        <v>44948</v>
      </c>
      <c r="M5746" t="s">
        <v>17</v>
      </c>
      <c r="N5746" s="4" t="str">
        <f>IF(ISBLANK(Table1[[#This Row],[Payment Method]]),"Unknown",Table1[[#This Row],[Payment Method]])</f>
        <v>Digital Wallet</v>
      </c>
    </row>
    <row r="5747" spans="1:14" hidden="1" x14ac:dyDescent="0.35">
      <c r="A5747" t="s">
        <v>5887</v>
      </c>
      <c r="B5747" t="s">
        <v>145</v>
      </c>
      <c r="C5747" t="s">
        <v>20</v>
      </c>
      <c r="D5747" t="s">
        <v>41</v>
      </c>
      <c r="E5747" s="4" t="str">
        <f>IF(ISBLANK(Table1[[#This Row],[Item]]),"Unknown",Table1[[#This Row],[Item]])</f>
        <v>Vegetarian Platter</v>
      </c>
      <c r="F5747">
        <v>14</v>
      </c>
      <c r="G5747" s="4">
        <f>IF(ISBLANK(Table1[[#This Row],[Price]]),AVERAGE(F5747:F23280),Table1[[#This Row],[Price]])</f>
        <v>14</v>
      </c>
      <c r="H5747">
        <v>4</v>
      </c>
      <c r="I5747" s="4">
        <f>IF(ISBLANK(Table1[[#This Row],[Quantity]]),AVERAGE(H5747:H23280),Table1[[#This Row],[Quantity]])</f>
        <v>4</v>
      </c>
      <c r="J5747">
        <v>56</v>
      </c>
      <c r="K5747" s="4">
        <f>IF(ISBLANK(Table1[[#This Row],[Order Total]]),AVERAGE(J5747:J23280),Table1[[#This Row],[Order Total]])</f>
        <v>56</v>
      </c>
      <c r="L5747" s="1">
        <v>44736</v>
      </c>
      <c r="M5747" t="s">
        <v>28</v>
      </c>
      <c r="N5747" s="4" t="str">
        <f>IF(ISBLANK(Table1[[#This Row],[Payment Method]]),"Unknown",Table1[[#This Row],[Payment Method]])</f>
        <v>Cash</v>
      </c>
    </row>
    <row r="5748" spans="1:14" hidden="1" x14ac:dyDescent="0.35">
      <c r="A5748" t="s">
        <v>5888</v>
      </c>
      <c r="B5748" t="s">
        <v>223</v>
      </c>
      <c r="C5748" t="s">
        <v>11</v>
      </c>
      <c r="D5748" t="s">
        <v>12</v>
      </c>
      <c r="E5748" s="4" t="str">
        <f>IF(ISBLANK(Table1[[#This Row],[Item]]),"Unknown",Table1[[#This Row],[Item]])</f>
        <v>Side Salad</v>
      </c>
      <c r="F5748">
        <v>3</v>
      </c>
      <c r="G5748" s="4">
        <f>IF(ISBLANK(Table1[[#This Row],[Price]]),AVERAGE(F5748:F23281),Table1[[#This Row],[Price]])</f>
        <v>3</v>
      </c>
      <c r="H5748">
        <v>3</v>
      </c>
      <c r="I5748" s="4">
        <f>IF(ISBLANK(Table1[[#This Row],[Quantity]]),AVERAGE(H5748:H23281),Table1[[#This Row],[Quantity]])</f>
        <v>3</v>
      </c>
      <c r="J5748">
        <v>9</v>
      </c>
      <c r="K5748" s="4">
        <f>IF(ISBLANK(Table1[[#This Row],[Order Total]]),AVERAGE(J5748:J23281),Table1[[#This Row],[Order Total]])</f>
        <v>9</v>
      </c>
      <c r="L5748" s="1">
        <v>45163</v>
      </c>
      <c r="M5748" t="s">
        <v>13</v>
      </c>
      <c r="N5748" s="4" t="str">
        <f>IF(ISBLANK(Table1[[#This Row],[Payment Method]]),"Unknown",Table1[[#This Row],[Payment Method]])</f>
        <v>Credit Card</v>
      </c>
    </row>
    <row r="5749" spans="1:14" hidden="1" x14ac:dyDescent="0.35">
      <c r="A5749" t="s">
        <v>5889</v>
      </c>
      <c r="B5749" t="s">
        <v>103</v>
      </c>
      <c r="C5749" t="s">
        <v>24</v>
      </c>
      <c r="E5749" s="4" t="str">
        <f>IF(ISBLANK(Table1[[#This Row],[Item]]),"Unknown",Table1[[#This Row],[Item]])</f>
        <v>Unknown</v>
      </c>
      <c r="F5749">
        <v>3</v>
      </c>
      <c r="G5749" s="4">
        <f>IF(ISBLANK(Table1[[#This Row],[Price]]),AVERAGE(F5749:F23282),Table1[[#This Row],[Price]])</f>
        <v>3</v>
      </c>
      <c r="H5749">
        <v>4</v>
      </c>
      <c r="I5749" s="4">
        <f>IF(ISBLANK(Table1[[#This Row],[Quantity]]),AVERAGE(H5749:H23282),Table1[[#This Row],[Quantity]])</f>
        <v>4</v>
      </c>
      <c r="J5749">
        <v>12</v>
      </c>
      <c r="K5749" s="4">
        <f>IF(ISBLANK(Table1[[#This Row],[Order Total]]),AVERAGE(J5749:J23282),Table1[[#This Row],[Order Total]])</f>
        <v>12</v>
      </c>
      <c r="L5749" s="1">
        <v>44601</v>
      </c>
      <c r="M5749" t="s">
        <v>17</v>
      </c>
      <c r="N5749" s="4" t="str">
        <f>IF(ISBLANK(Table1[[#This Row],[Payment Method]]),"Unknown",Table1[[#This Row],[Payment Method]])</f>
        <v>Digital Wallet</v>
      </c>
    </row>
    <row r="5750" spans="1:14" hidden="1" x14ac:dyDescent="0.35">
      <c r="A5750" t="s">
        <v>5890</v>
      </c>
      <c r="B5750" t="s">
        <v>64</v>
      </c>
      <c r="C5750" t="s">
        <v>50</v>
      </c>
      <c r="D5750" t="s">
        <v>207</v>
      </c>
      <c r="E5750" s="4" t="str">
        <f>IF(ISBLANK(Table1[[#This Row],[Item]]),"Unknown",Table1[[#This Row],[Item]])</f>
        <v>Nachos Grande</v>
      </c>
      <c r="F5750">
        <v>10</v>
      </c>
      <c r="G5750" s="4">
        <f>IF(ISBLANK(Table1[[#This Row],[Price]]),AVERAGE(F5750:F23283),Table1[[#This Row],[Price]])</f>
        <v>10</v>
      </c>
      <c r="H5750">
        <v>2</v>
      </c>
      <c r="I5750" s="4">
        <f>IF(ISBLANK(Table1[[#This Row],[Quantity]]),AVERAGE(H5750:H23283),Table1[[#This Row],[Quantity]])</f>
        <v>2</v>
      </c>
      <c r="J5750">
        <v>20</v>
      </c>
      <c r="K5750" s="4">
        <f>IF(ISBLANK(Table1[[#This Row],[Order Total]]),AVERAGE(J5750:J23283),Table1[[#This Row],[Order Total]])</f>
        <v>20</v>
      </c>
      <c r="L5750" s="1">
        <v>44763</v>
      </c>
      <c r="M5750" t="s">
        <v>17</v>
      </c>
      <c r="N5750" s="4" t="str">
        <f>IF(ISBLANK(Table1[[#This Row],[Payment Method]]),"Unknown",Table1[[#This Row],[Payment Method]])</f>
        <v>Digital Wallet</v>
      </c>
    </row>
    <row r="5751" spans="1:14" hidden="1" x14ac:dyDescent="0.35">
      <c r="A5751" t="s">
        <v>5891</v>
      </c>
      <c r="B5751" t="s">
        <v>136</v>
      </c>
      <c r="C5751" t="s">
        <v>24</v>
      </c>
      <c r="D5751" t="s">
        <v>56</v>
      </c>
      <c r="E5751" s="4" t="str">
        <f>IF(ISBLANK(Table1[[#This Row],[Item]]),"Unknown",Table1[[#This Row],[Item]])</f>
        <v>Lemonade</v>
      </c>
      <c r="F5751">
        <v>3</v>
      </c>
      <c r="G5751" s="4">
        <f>IF(ISBLANK(Table1[[#This Row],[Price]]),AVERAGE(F5751:F23284),Table1[[#This Row],[Price]])</f>
        <v>3</v>
      </c>
      <c r="H5751">
        <v>2</v>
      </c>
      <c r="I5751" s="4">
        <f>IF(ISBLANK(Table1[[#This Row],[Quantity]]),AVERAGE(H5751:H23284),Table1[[#This Row],[Quantity]])</f>
        <v>2</v>
      </c>
      <c r="J5751">
        <v>6</v>
      </c>
      <c r="K5751" s="4">
        <f>IF(ISBLANK(Table1[[#This Row],[Order Total]]),AVERAGE(J5751:J23284),Table1[[#This Row],[Order Total]])</f>
        <v>6</v>
      </c>
      <c r="L5751" s="1">
        <v>45160</v>
      </c>
      <c r="M5751" t="s">
        <v>17</v>
      </c>
      <c r="N5751" s="4" t="str">
        <f>IF(ISBLANK(Table1[[#This Row],[Payment Method]]),"Unknown",Table1[[#This Row],[Payment Method]])</f>
        <v>Digital Wallet</v>
      </c>
    </row>
    <row r="5752" spans="1:14" hidden="1" x14ac:dyDescent="0.35">
      <c r="A5752" t="s">
        <v>5892</v>
      </c>
      <c r="B5752" t="s">
        <v>376</v>
      </c>
      <c r="C5752" t="s">
        <v>20</v>
      </c>
      <c r="D5752" t="s">
        <v>27</v>
      </c>
      <c r="E5752" s="4" t="str">
        <f>IF(ISBLANK(Table1[[#This Row],[Item]]),"Unknown",Table1[[#This Row],[Item]])</f>
        <v>Pasta Alfredo</v>
      </c>
      <c r="F5752">
        <v>12</v>
      </c>
      <c r="G5752" s="4">
        <f>IF(ISBLANK(Table1[[#This Row],[Price]]),AVERAGE(F5752:F23285),Table1[[#This Row],[Price]])</f>
        <v>12</v>
      </c>
      <c r="H5752">
        <v>2</v>
      </c>
      <c r="I5752" s="4">
        <f>IF(ISBLANK(Table1[[#This Row],[Quantity]]),AVERAGE(H5752:H23285),Table1[[#This Row],[Quantity]])</f>
        <v>2</v>
      </c>
      <c r="J5752">
        <v>24</v>
      </c>
      <c r="K5752" s="4">
        <f>IF(ISBLANK(Table1[[#This Row],[Order Total]]),AVERAGE(J5752:J23285),Table1[[#This Row],[Order Total]])</f>
        <v>24</v>
      </c>
      <c r="L5752" s="1">
        <v>44680</v>
      </c>
      <c r="M5752" t="s">
        <v>28</v>
      </c>
      <c r="N5752" s="4" t="str">
        <f>IF(ISBLANK(Table1[[#This Row],[Payment Method]]),"Unknown",Table1[[#This Row],[Payment Method]])</f>
        <v>Cash</v>
      </c>
    </row>
    <row r="5753" spans="1:14" hidden="1" x14ac:dyDescent="0.35">
      <c r="A5753" t="s">
        <v>5893</v>
      </c>
      <c r="B5753" t="s">
        <v>129</v>
      </c>
      <c r="C5753" t="s">
        <v>38</v>
      </c>
      <c r="D5753" t="s">
        <v>74</v>
      </c>
      <c r="E5753" s="4" t="str">
        <f>IF(ISBLANK(Table1[[#This Row],[Item]]),"Unknown",Table1[[#This Row],[Item]])</f>
        <v>Chocolate Cake</v>
      </c>
      <c r="F5753">
        <v>6</v>
      </c>
      <c r="G5753" s="4">
        <f>IF(ISBLANK(Table1[[#This Row],[Price]]),AVERAGE(F5753:F23286),Table1[[#This Row],[Price]])</f>
        <v>6</v>
      </c>
      <c r="H5753">
        <v>3</v>
      </c>
      <c r="I5753" s="4">
        <f>IF(ISBLANK(Table1[[#This Row],[Quantity]]),AVERAGE(H5753:H23286),Table1[[#This Row],[Quantity]])</f>
        <v>3</v>
      </c>
      <c r="J5753">
        <v>18</v>
      </c>
      <c r="K5753" s="4">
        <f>IF(ISBLANK(Table1[[#This Row],[Order Total]]),AVERAGE(J5753:J23286),Table1[[#This Row],[Order Total]])</f>
        <v>18</v>
      </c>
      <c r="L5753" s="1">
        <v>44612</v>
      </c>
      <c r="M5753" t="s">
        <v>17</v>
      </c>
      <c r="N5753" s="4" t="str">
        <f>IF(ISBLANK(Table1[[#This Row],[Payment Method]]),"Unknown",Table1[[#This Row],[Payment Method]])</f>
        <v>Digital Wallet</v>
      </c>
    </row>
    <row r="5754" spans="1:14" hidden="1" x14ac:dyDescent="0.35">
      <c r="A5754" t="s">
        <v>5894</v>
      </c>
      <c r="B5754" t="s">
        <v>254</v>
      </c>
      <c r="C5754" t="s">
        <v>11</v>
      </c>
      <c r="D5754" t="s">
        <v>79</v>
      </c>
      <c r="E5754" s="4" t="str">
        <f>IF(ISBLANK(Table1[[#This Row],[Item]]),"Unknown",Table1[[#This Row],[Item]])</f>
        <v>Grilled Vegetables</v>
      </c>
      <c r="F5754">
        <v>5</v>
      </c>
      <c r="G5754" s="4">
        <f>IF(ISBLANK(Table1[[#This Row],[Price]]),AVERAGE(F5754:F23287),Table1[[#This Row],[Price]])</f>
        <v>5</v>
      </c>
      <c r="H5754">
        <v>5</v>
      </c>
      <c r="I5754" s="4">
        <f>IF(ISBLANK(Table1[[#This Row],[Quantity]]),AVERAGE(H5754:H23287),Table1[[#This Row],[Quantity]])</f>
        <v>5</v>
      </c>
      <c r="J5754">
        <v>25</v>
      </c>
      <c r="K5754" s="4">
        <f>IF(ISBLANK(Table1[[#This Row],[Order Total]]),AVERAGE(J5754:J23287),Table1[[#This Row],[Order Total]])</f>
        <v>25</v>
      </c>
      <c r="L5754" s="1">
        <v>45262</v>
      </c>
      <c r="M5754" t="s">
        <v>28</v>
      </c>
      <c r="N5754" s="4" t="str">
        <f>IF(ISBLANK(Table1[[#This Row],[Payment Method]]),"Unknown",Table1[[#This Row],[Payment Method]])</f>
        <v>Cash</v>
      </c>
    </row>
    <row r="5755" spans="1:14" hidden="1" x14ac:dyDescent="0.35">
      <c r="A5755" t="s">
        <v>5895</v>
      </c>
      <c r="B5755" t="s">
        <v>202</v>
      </c>
      <c r="C5755" t="s">
        <v>11</v>
      </c>
      <c r="D5755" t="s">
        <v>16</v>
      </c>
      <c r="E5755" s="4" t="str">
        <f>IF(ISBLANK(Table1[[#This Row],[Item]]),"Unknown",Table1[[#This Row],[Item]])</f>
        <v>Mashed Potatoes</v>
      </c>
      <c r="F5755">
        <v>4</v>
      </c>
      <c r="G5755" s="4">
        <f>IF(ISBLANK(Table1[[#This Row],[Price]]),AVERAGE(F5755:F23288),Table1[[#This Row],[Price]])</f>
        <v>4</v>
      </c>
      <c r="H5755">
        <v>1</v>
      </c>
      <c r="I5755" s="4">
        <f>IF(ISBLANK(Table1[[#This Row],[Quantity]]),AVERAGE(H5755:H23288),Table1[[#This Row],[Quantity]])</f>
        <v>1</v>
      </c>
      <c r="J5755">
        <v>4</v>
      </c>
      <c r="K5755" s="4">
        <f>IF(ISBLANK(Table1[[#This Row],[Order Total]]),AVERAGE(J5755:J23288),Table1[[#This Row],[Order Total]])</f>
        <v>4</v>
      </c>
      <c r="L5755" s="1">
        <v>45197</v>
      </c>
      <c r="M5755" t="s">
        <v>13</v>
      </c>
      <c r="N5755" s="4" t="str">
        <f>IF(ISBLANK(Table1[[#This Row],[Payment Method]]),"Unknown",Table1[[#This Row],[Payment Method]])</f>
        <v>Credit Card</v>
      </c>
    </row>
    <row r="5756" spans="1:14" hidden="1" x14ac:dyDescent="0.35">
      <c r="A5756" t="s">
        <v>5896</v>
      </c>
      <c r="B5756" t="s">
        <v>413</v>
      </c>
      <c r="C5756" t="s">
        <v>11</v>
      </c>
      <c r="D5756" t="s">
        <v>230</v>
      </c>
      <c r="E5756" s="4" t="str">
        <f>IF(ISBLANK(Table1[[#This Row],[Item]]),"Unknown",Table1[[#This Row],[Item]])</f>
        <v>Onion Rings</v>
      </c>
      <c r="F5756">
        <v>5</v>
      </c>
      <c r="G5756" s="4">
        <f>IF(ISBLANK(Table1[[#This Row],[Price]]),AVERAGE(F5756:F23289),Table1[[#This Row],[Price]])</f>
        <v>5</v>
      </c>
      <c r="H5756">
        <v>2</v>
      </c>
      <c r="I5756" s="4">
        <f>IF(ISBLANK(Table1[[#This Row],[Quantity]]),AVERAGE(H5756:H23289),Table1[[#This Row],[Quantity]])</f>
        <v>2</v>
      </c>
      <c r="J5756">
        <v>10</v>
      </c>
      <c r="K5756" s="4">
        <f>IF(ISBLANK(Table1[[#This Row],[Order Total]]),AVERAGE(J5756:J23289),Table1[[#This Row],[Order Total]])</f>
        <v>10</v>
      </c>
      <c r="L5756" s="1">
        <v>44884</v>
      </c>
      <c r="M5756" t="s">
        <v>17</v>
      </c>
      <c r="N5756" s="4" t="str">
        <f>IF(ISBLANK(Table1[[#This Row],[Payment Method]]),"Unknown",Table1[[#This Row],[Payment Method]])</f>
        <v>Digital Wallet</v>
      </c>
    </row>
    <row r="5757" spans="1:14" hidden="1" x14ac:dyDescent="0.35">
      <c r="A5757" t="s">
        <v>5897</v>
      </c>
      <c r="B5757" t="s">
        <v>152</v>
      </c>
      <c r="C5757" t="s">
        <v>20</v>
      </c>
      <c r="D5757" t="s">
        <v>30</v>
      </c>
      <c r="E5757" s="4" t="str">
        <f>IF(ISBLANK(Table1[[#This Row],[Item]]),"Unknown",Table1[[#This Row],[Item]])</f>
        <v>Salmon</v>
      </c>
      <c r="F5757">
        <v>18</v>
      </c>
      <c r="G5757" s="4">
        <f>IF(ISBLANK(Table1[[#This Row],[Price]]),AVERAGE(F5757:F23290),Table1[[#This Row],[Price]])</f>
        <v>18</v>
      </c>
      <c r="H5757">
        <v>1</v>
      </c>
      <c r="I5757" s="4">
        <f>IF(ISBLANK(Table1[[#This Row],[Quantity]]),AVERAGE(H5757:H23290),Table1[[#This Row],[Quantity]])</f>
        <v>1</v>
      </c>
      <c r="J5757">
        <v>18</v>
      </c>
      <c r="K5757" s="4">
        <f>IF(ISBLANK(Table1[[#This Row],[Order Total]]),AVERAGE(J5757:J23290),Table1[[#This Row],[Order Total]])</f>
        <v>18</v>
      </c>
      <c r="L5757" s="1">
        <v>45173</v>
      </c>
      <c r="M5757" t="s">
        <v>28</v>
      </c>
      <c r="N5757" s="4" t="str">
        <f>IF(ISBLANK(Table1[[#This Row],[Payment Method]]),"Unknown",Table1[[#This Row],[Payment Method]])</f>
        <v>Cash</v>
      </c>
    </row>
    <row r="5758" spans="1:14" hidden="1" x14ac:dyDescent="0.35">
      <c r="A5758" t="s">
        <v>5898</v>
      </c>
      <c r="B5758" t="s">
        <v>155</v>
      </c>
      <c r="C5758" t="s">
        <v>20</v>
      </c>
      <c r="D5758" t="s">
        <v>21</v>
      </c>
      <c r="E5758" s="4" t="str">
        <f>IF(ISBLANK(Table1[[#This Row],[Item]]),"Unknown",Table1[[#This Row],[Item]])</f>
        <v>Grilled Chicken</v>
      </c>
      <c r="F5758">
        <v>15</v>
      </c>
      <c r="G5758" s="4">
        <f>IF(ISBLANK(Table1[[#This Row],[Price]]),AVERAGE(F5758:F23291),Table1[[#This Row],[Price]])</f>
        <v>15</v>
      </c>
      <c r="H5758">
        <v>5</v>
      </c>
      <c r="I5758" s="4">
        <f>IF(ISBLANK(Table1[[#This Row],[Quantity]]),AVERAGE(H5758:H23291),Table1[[#This Row],[Quantity]])</f>
        <v>5</v>
      </c>
      <c r="J5758">
        <v>75</v>
      </c>
      <c r="K5758" s="4">
        <f>IF(ISBLANK(Table1[[#This Row],[Order Total]]),AVERAGE(J5758:J23291),Table1[[#This Row],[Order Total]])</f>
        <v>75</v>
      </c>
      <c r="L5758" s="1">
        <v>44747</v>
      </c>
      <c r="M5758" t="s">
        <v>13</v>
      </c>
      <c r="N5758" s="4" t="str">
        <f>IF(ISBLANK(Table1[[#This Row],[Payment Method]]),"Unknown",Table1[[#This Row],[Payment Method]])</f>
        <v>Credit Card</v>
      </c>
    </row>
    <row r="5759" spans="1:14" hidden="1" x14ac:dyDescent="0.35">
      <c r="A5759" t="s">
        <v>5899</v>
      </c>
      <c r="B5759" t="s">
        <v>19</v>
      </c>
      <c r="C5759" t="s">
        <v>24</v>
      </c>
      <c r="D5759" t="s">
        <v>141</v>
      </c>
      <c r="E5759" s="4" t="str">
        <f>IF(ISBLANK(Table1[[#This Row],[Item]]),"Unknown",Table1[[#This Row],[Item]])</f>
        <v>Iced Tea</v>
      </c>
      <c r="F5759">
        <v>2.5</v>
      </c>
      <c r="G5759" s="4">
        <f>IF(ISBLANK(Table1[[#This Row],[Price]]),AVERAGE(F5759:F23292),Table1[[#This Row],[Price]])</f>
        <v>2.5</v>
      </c>
      <c r="H5759">
        <v>4</v>
      </c>
      <c r="I5759" s="4">
        <f>IF(ISBLANK(Table1[[#This Row],[Quantity]]),AVERAGE(H5759:H23292),Table1[[#This Row],[Quantity]])</f>
        <v>4</v>
      </c>
      <c r="J5759">
        <v>10</v>
      </c>
      <c r="K5759" s="4">
        <f>IF(ISBLANK(Table1[[#This Row],[Order Total]]),AVERAGE(J5759:J23292),Table1[[#This Row],[Order Total]])</f>
        <v>10</v>
      </c>
      <c r="L5759" s="1">
        <v>44731</v>
      </c>
      <c r="M5759" t="s">
        <v>17</v>
      </c>
      <c r="N5759" s="4" t="str">
        <f>IF(ISBLANK(Table1[[#This Row],[Payment Method]]),"Unknown",Table1[[#This Row],[Payment Method]])</f>
        <v>Digital Wallet</v>
      </c>
    </row>
    <row r="5760" spans="1:14" hidden="1" x14ac:dyDescent="0.35">
      <c r="A5760" t="s">
        <v>5900</v>
      </c>
      <c r="B5760" t="s">
        <v>205</v>
      </c>
      <c r="C5760" t="s">
        <v>11</v>
      </c>
      <c r="D5760" t="s">
        <v>16</v>
      </c>
      <c r="E5760" s="4" t="str">
        <f>IF(ISBLANK(Table1[[#This Row],[Item]]),"Unknown",Table1[[#This Row],[Item]])</f>
        <v>Mashed Potatoes</v>
      </c>
      <c r="F5760">
        <v>4</v>
      </c>
      <c r="G5760" s="4">
        <f>IF(ISBLANK(Table1[[#This Row],[Price]]),AVERAGE(F5760:F23293),Table1[[#This Row],[Price]])</f>
        <v>4</v>
      </c>
      <c r="H5760">
        <v>3</v>
      </c>
      <c r="I5760" s="4">
        <f>IF(ISBLANK(Table1[[#This Row],[Quantity]]),AVERAGE(H5760:H23293),Table1[[#This Row],[Quantity]])</f>
        <v>3</v>
      </c>
      <c r="J5760">
        <v>12</v>
      </c>
      <c r="K5760" s="4">
        <f>IF(ISBLANK(Table1[[#This Row],[Order Total]]),AVERAGE(J5760:J23293),Table1[[#This Row],[Order Total]])</f>
        <v>12</v>
      </c>
      <c r="L5760" s="1">
        <v>44563</v>
      </c>
      <c r="M5760" t="s">
        <v>17</v>
      </c>
      <c r="N5760" s="4" t="str">
        <f>IF(ISBLANK(Table1[[#This Row],[Payment Method]]),"Unknown",Table1[[#This Row],[Payment Method]])</f>
        <v>Digital Wallet</v>
      </c>
    </row>
    <row r="5761" spans="1:14" hidden="1" x14ac:dyDescent="0.35">
      <c r="A5761" t="s">
        <v>5901</v>
      </c>
      <c r="B5761" t="s">
        <v>37</v>
      </c>
      <c r="C5761" t="s">
        <v>11</v>
      </c>
      <c r="D5761" t="s">
        <v>12</v>
      </c>
      <c r="E5761" s="4" t="str">
        <f>IF(ISBLANK(Table1[[#This Row],[Item]]),"Unknown",Table1[[#This Row],[Item]])</f>
        <v>Side Salad</v>
      </c>
      <c r="F5761">
        <v>3</v>
      </c>
      <c r="G5761" s="4">
        <f>IF(ISBLANK(Table1[[#This Row],[Price]]),AVERAGE(F5761:F23294),Table1[[#This Row],[Price]])</f>
        <v>3</v>
      </c>
      <c r="H5761">
        <v>3</v>
      </c>
      <c r="I5761" s="4">
        <f>IF(ISBLANK(Table1[[#This Row],[Quantity]]),AVERAGE(H5761:H23294),Table1[[#This Row],[Quantity]])</f>
        <v>3</v>
      </c>
      <c r="J5761">
        <v>9</v>
      </c>
      <c r="K5761" s="4">
        <f>IF(ISBLANK(Table1[[#This Row],[Order Total]]),AVERAGE(J5761:J23294),Table1[[#This Row],[Order Total]])</f>
        <v>9</v>
      </c>
      <c r="L5761" s="1">
        <v>44691</v>
      </c>
      <c r="M5761" t="s">
        <v>13</v>
      </c>
      <c r="N5761" s="4" t="str">
        <f>IF(ISBLANK(Table1[[#This Row],[Payment Method]]),"Unknown",Table1[[#This Row],[Payment Method]])</f>
        <v>Credit Card</v>
      </c>
    </row>
    <row r="5762" spans="1:14" hidden="1" x14ac:dyDescent="0.35">
      <c r="A5762" t="s">
        <v>5902</v>
      </c>
      <c r="B5762" t="s">
        <v>188</v>
      </c>
      <c r="C5762" t="s">
        <v>24</v>
      </c>
      <c r="D5762" t="s">
        <v>77</v>
      </c>
      <c r="E5762" s="4" t="str">
        <f>IF(ISBLANK(Table1[[#This Row],[Item]]),"Unknown",Table1[[#This Row],[Item]])</f>
        <v>Coca Cola</v>
      </c>
      <c r="F5762">
        <v>2.5</v>
      </c>
      <c r="G5762" s="4">
        <f>IF(ISBLANK(Table1[[#This Row],[Price]]),AVERAGE(F5762:F23295),Table1[[#This Row],[Price]])</f>
        <v>2.5</v>
      </c>
      <c r="H5762">
        <v>5</v>
      </c>
      <c r="I5762" s="4">
        <f>IF(ISBLANK(Table1[[#This Row],[Quantity]]),AVERAGE(H5762:H23295),Table1[[#This Row],[Quantity]])</f>
        <v>5</v>
      </c>
      <c r="J5762">
        <v>12.5</v>
      </c>
      <c r="K5762" s="4">
        <f>IF(ISBLANK(Table1[[#This Row],[Order Total]]),AVERAGE(J5762:J23295),Table1[[#This Row],[Order Total]])</f>
        <v>12.5</v>
      </c>
      <c r="L5762" s="1">
        <v>45079</v>
      </c>
      <c r="M5762" t="s">
        <v>17</v>
      </c>
      <c r="N5762" s="4" t="str">
        <f>IF(ISBLANK(Table1[[#This Row],[Payment Method]]),"Unknown",Table1[[#This Row],[Payment Method]])</f>
        <v>Digital Wallet</v>
      </c>
    </row>
    <row r="5763" spans="1:14" hidden="1" x14ac:dyDescent="0.35">
      <c r="A5763" t="s">
        <v>5903</v>
      </c>
      <c r="B5763" t="s">
        <v>165</v>
      </c>
      <c r="C5763" t="s">
        <v>11</v>
      </c>
      <c r="D5763" t="s">
        <v>79</v>
      </c>
      <c r="E5763" s="4" t="str">
        <f>IF(ISBLANK(Table1[[#This Row],[Item]]),"Unknown",Table1[[#This Row],[Item]])</f>
        <v>Grilled Vegetables</v>
      </c>
      <c r="F5763">
        <v>5</v>
      </c>
      <c r="G5763" s="4">
        <f>IF(ISBLANK(Table1[[#This Row],[Price]]),AVERAGE(F5763:F23296),Table1[[#This Row],[Price]])</f>
        <v>5</v>
      </c>
      <c r="H5763">
        <v>5</v>
      </c>
      <c r="I5763" s="4">
        <f>IF(ISBLANK(Table1[[#This Row],[Quantity]]),AVERAGE(H5763:H23296),Table1[[#This Row],[Quantity]])</f>
        <v>5</v>
      </c>
      <c r="J5763">
        <v>25</v>
      </c>
      <c r="K5763" s="4">
        <f>IF(ISBLANK(Table1[[#This Row],[Order Total]]),AVERAGE(J5763:J23296),Table1[[#This Row],[Order Total]])</f>
        <v>25</v>
      </c>
      <c r="L5763" s="1">
        <v>44907</v>
      </c>
      <c r="M5763" t="s">
        <v>13</v>
      </c>
      <c r="N5763" s="4" t="str">
        <f>IF(ISBLANK(Table1[[#This Row],[Payment Method]]),"Unknown",Table1[[#This Row],[Payment Method]])</f>
        <v>Credit Card</v>
      </c>
    </row>
    <row r="5764" spans="1:14" hidden="1" x14ac:dyDescent="0.35">
      <c r="A5764" t="s">
        <v>5904</v>
      </c>
      <c r="B5764" t="s">
        <v>147</v>
      </c>
      <c r="C5764" t="s">
        <v>24</v>
      </c>
      <c r="D5764" t="s">
        <v>56</v>
      </c>
      <c r="E5764" s="4" t="str">
        <f>IF(ISBLANK(Table1[[#This Row],[Item]]),"Unknown",Table1[[#This Row],[Item]])</f>
        <v>Lemonade</v>
      </c>
      <c r="F5764">
        <v>3</v>
      </c>
      <c r="G5764" s="4">
        <f>IF(ISBLANK(Table1[[#This Row],[Price]]),AVERAGE(F5764:F23297),Table1[[#This Row],[Price]])</f>
        <v>3</v>
      </c>
      <c r="H5764">
        <v>5</v>
      </c>
      <c r="I5764" s="4">
        <f>IF(ISBLANK(Table1[[#This Row],[Quantity]]),AVERAGE(H5764:H23297),Table1[[#This Row],[Quantity]])</f>
        <v>5</v>
      </c>
      <c r="J5764">
        <v>15</v>
      </c>
      <c r="K5764" s="4">
        <f>IF(ISBLANK(Table1[[#This Row],[Order Total]]),AVERAGE(J5764:J23297),Table1[[#This Row],[Order Total]])</f>
        <v>15</v>
      </c>
      <c r="L5764" s="1">
        <v>45024</v>
      </c>
      <c r="M5764" t="s">
        <v>13</v>
      </c>
      <c r="N5764" s="4" t="str">
        <f>IF(ISBLANK(Table1[[#This Row],[Payment Method]]),"Unknown",Table1[[#This Row],[Payment Method]])</f>
        <v>Credit Card</v>
      </c>
    </row>
    <row r="5765" spans="1:14" hidden="1" x14ac:dyDescent="0.35">
      <c r="A5765" t="s">
        <v>5905</v>
      </c>
      <c r="B5765" t="s">
        <v>131</v>
      </c>
      <c r="C5765" t="s">
        <v>11</v>
      </c>
      <c r="D5765" t="s">
        <v>79</v>
      </c>
      <c r="E5765" s="4" t="str">
        <f>IF(ISBLANK(Table1[[#This Row],[Item]]),"Unknown",Table1[[#This Row],[Item]])</f>
        <v>Grilled Vegetables</v>
      </c>
      <c r="F5765">
        <v>5</v>
      </c>
      <c r="G5765" s="4">
        <f>IF(ISBLANK(Table1[[#This Row],[Price]]),AVERAGE(F5765:F23298),Table1[[#This Row],[Price]])</f>
        <v>5</v>
      </c>
      <c r="H5765">
        <v>4</v>
      </c>
      <c r="I5765" s="4">
        <f>IF(ISBLANK(Table1[[#This Row],[Quantity]]),AVERAGE(H5765:H23298),Table1[[#This Row],[Quantity]])</f>
        <v>4</v>
      </c>
      <c r="J5765">
        <v>20</v>
      </c>
      <c r="K5765" s="4">
        <f>IF(ISBLANK(Table1[[#This Row],[Order Total]]),AVERAGE(J5765:J23298),Table1[[#This Row],[Order Total]])</f>
        <v>20</v>
      </c>
      <c r="L5765" s="1">
        <v>45164</v>
      </c>
      <c r="M5765" t="s">
        <v>17</v>
      </c>
      <c r="N5765" s="4" t="str">
        <f>IF(ISBLANK(Table1[[#This Row],[Payment Method]]),"Unknown",Table1[[#This Row],[Payment Method]])</f>
        <v>Digital Wallet</v>
      </c>
    </row>
    <row r="5766" spans="1:14" hidden="1" x14ac:dyDescent="0.35">
      <c r="A5766" t="s">
        <v>5906</v>
      </c>
      <c r="B5766" t="s">
        <v>225</v>
      </c>
      <c r="C5766" t="s">
        <v>11</v>
      </c>
      <c r="D5766" t="s">
        <v>12</v>
      </c>
      <c r="E5766" s="4" t="str">
        <f>IF(ISBLANK(Table1[[#This Row],[Item]]),"Unknown",Table1[[#This Row],[Item]])</f>
        <v>Side Salad</v>
      </c>
      <c r="F5766">
        <v>3</v>
      </c>
      <c r="G5766" s="4">
        <f>IF(ISBLANK(Table1[[#This Row],[Price]]),AVERAGE(F5766:F23299),Table1[[#This Row],[Price]])</f>
        <v>3</v>
      </c>
      <c r="H5766">
        <v>5</v>
      </c>
      <c r="I5766" s="4">
        <f>IF(ISBLANK(Table1[[#This Row],[Quantity]]),AVERAGE(H5766:H23299),Table1[[#This Row],[Quantity]])</f>
        <v>5</v>
      </c>
      <c r="J5766">
        <v>15</v>
      </c>
      <c r="K5766" s="4">
        <f>IF(ISBLANK(Table1[[#This Row],[Order Total]]),AVERAGE(J5766:J23299),Table1[[#This Row],[Order Total]])</f>
        <v>15</v>
      </c>
      <c r="L5766" s="1">
        <v>44727</v>
      </c>
      <c r="M5766" t="s">
        <v>28</v>
      </c>
      <c r="N5766" s="4" t="str">
        <f>IF(ISBLANK(Table1[[#This Row],[Payment Method]]),"Unknown",Table1[[#This Row],[Payment Method]])</f>
        <v>Cash</v>
      </c>
    </row>
    <row r="5767" spans="1:14" hidden="1" x14ac:dyDescent="0.35">
      <c r="A5767" t="s">
        <v>5907</v>
      </c>
      <c r="B5767" t="s">
        <v>62</v>
      </c>
      <c r="C5767" t="s">
        <v>11</v>
      </c>
      <c r="D5767" t="s">
        <v>16</v>
      </c>
      <c r="E5767" s="4" t="str">
        <f>IF(ISBLANK(Table1[[#This Row],[Item]]),"Unknown",Table1[[#This Row],[Item]])</f>
        <v>Mashed Potatoes</v>
      </c>
      <c r="F5767">
        <v>4</v>
      </c>
      <c r="G5767" s="4">
        <f>IF(ISBLANK(Table1[[#This Row],[Price]]),AVERAGE(F5767:F23300),Table1[[#This Row],[Price]])</f>
        <v>4</v>
      </c>
      <c r="H5767">
        <v>1</v>
      </c>
      <c r="I5767" s="4">
        <f>IF(ISBLANK(Table1[[#This Row],[Quantity]]),AVERAGE(H5767:H23300),Table1[[#This Row],[Quantity]])</f>
        <v>1</v>
      </c>
      <c r="J5767">
        <v>4</v>
      </c>
      <c r="K5767" s="4">
        <f>IF(ISBLANK(Table1[[#This Row],[Order Total]]),AVERAGE(J5767:J23300),Table1[[#This Row],[Order Total]])</f>
        <v>4</v>
      </c>
      <c r="L5767" s="1">
        <v>45054</v>
      </c>
      <c r="M5767" t="s">
        <v>28</v>
      </c>
      <c r="N5767" s="4" t="str">
        <f>IF(ISBLANK(Table1[[#This Row],[Payment Method]]),"Unknown",Table1[[#This Row],[Payment Method]])</f>
        <v>Cash</v>
      </c>
    </row>
    <row r="5768" spans="1:14" hidden="1" x14ac:dyDescent="0.35">
      <c r="A5768" t="s">
        <v>5908</v>
      </c>
      <c r="B5768" t="s">
        <v>26</v>
      </c>
      <c r="C5768" t="s">
        <v>20</v>
      </c>
      <c r="E5768" s="4" t="str">
        <f>IF(ISBLANK(Table1[[#This Row],[Item]]),"Unknown",Table1[[#This Row],[Item]])</f>
        <v>Unknown</v>
      </c>
      <c r="F5768">
        <v>12</v>
      </c>
      <c r="G5768" s="4">
        <f>IF(ISBLANK(Table1[[#This Row],[Price]]),AVERAGE(F5768:F23301),Table1[[#This Row],[Price]])</f>
        <v>12</v>
      </c>
      <c r="H5768">
        <v>2</v>
      </c>
      <c r="I5768" s="4">
        <f>IF(ISBLANK(Table1[[#This Row],[Quantity]]),AVERAGE(H5768:H23301),Table1[[#This Row],[Quantity]])</f>
        <v>2</v>
      </c>
      <c r="J5768">
        <v>24</v>
      </c>
      <c r="K5768" s="4">
        <f>IF(ISBLANK(Table1[[#This Row],[Order Total]]),AVERAGE(J5768:J23301),Table1[[#This Row],[Order Total]])</f>
        <v>24</v>
      </c>
      <c r="L5768" s="1">
        <v>44950</v>
      </c>
      <c r="M5768" t="s">
        <v>13</v>
      </c>
      <c r="N5768" s="4" t="str">
        <f>IF(ISBLANK(Table1[[#This Row],[Payment Method]]),"Unknown",Table1[[#This Row],[Payment Method]])</f>
        <v>Credit Card</v>
      </c>
    </row>
    <row r="5769" spans="1:14" hidden="1" x14ac:dyDescent="0.35">
      <c r="A5769" t="s">
        <v>5909</v>
      </c>
      <c r="B5769" t="s">
        <v>37</v>
      </c>
      <c r="C5769" t="s">
        <v>11</v>
      </c>
      <c r="D5769" t="s">
        <v>12</v>
      </c>
      <c r="E5769" s="4" t="str">
        <f>IF(ISBLANK(Table1[[#This Row],[Item]]),"Unknown",Table1[[#This Row],[Item]])</f>
        <v>Side Salad</v>
      </c>
      <c r="F5769">
        <v>3</v>
      </c>
      <c r="G5769" s="4">
        <f>IF(ISBLANK(Table1[[#This Row],[Price]]),AVERAGE(F5769:F23302),Table1[[#This Row],[Price]])</f>
        <v>3</v>
      </c>
      <c r="H5769">
        <v>2</v>
      </c>
      <c r="I5769" s="4">
        <f>IF(ISBLANK(Table1[[#This Row],[Quantity]]),AVERAGE(H5769:H23302),Table1[[#This Row],[Quantity]])</f>
        <v>2</v>
      </c>
      <c r="J5769">
        <v>6</v>
      </c>
      <c r="K5769" s="4">
        <f>IF(ISBLANK(Table1[[#This Row],[Order Total]]),AVERAGE(J5769:J23302),Table1[[#This Row],[Order Total]])</f>
        <v>6</v>
      </c>
      <c r="L5769" s="1">
        <v>44774</v>
      </c>
      <c r="M5769" t="s">
        <v>28</v>
      </c>
      <c r="N5769" s="4" t="str">
        <f>IF(ISBLANK(Table1[[#This Row],[Payment Method]]),"Unknown",Table1[[#This Row],[Payment Method]])</f>
        <v>Cash</v>
      </c>
    </row>
    <row r="5770" spans="1:14" hidden="1" x14ac:dyDescent="0.35">
      <c r="A5770" t="s">
        <v>5910</v>
      </c>
      <c r="B5770" t="s">
        <v>134</v>
      </c>
      <c r="C5770" t="s">
        <v>50</v>
      </c>
      <c r="E5770" s="4" t="str">
        <f>IF(ISBLANK(Table1[[#This Row],[Item]]),"Unknown",Table1[[#This Row],[Item]])</f>
        <v>Unknown</v>
      </c>
      <c r="F5770">
        <v>8</v>
      </c>
      <c r="G5770" s="4">
        <f>IF(ISBLANK(Table1[[#This Row],[Price]]),AVERAGE(F5770:F23303),Table1[[#This Row],[Price]])</f>
        <v>8</v>
      </c>
      <c r="H5770">
        <v>2</v>
      </c>
      <c r="I5770" s="4">
        <f>IF(ISBLANK(Table1[[#This Row],[Quantity]]),AVERAGE(H5770:H23303),Table1[[#This Row],[Quantity]])</f>
        <v>2</v>
      </c>
      <c r="J5770">
        <v>16</v>
      </c>
      <c r="K5770" s="4">
        <f>IF(ISBLANK(Table1[[#This Row],[Order Total]]),AVERAGE(J5770:J23303),Table1[[#This Row],[Order Total]])</f>
        <v>16</v>
      </c>
      <c r="L5770" s="1">
        <v>44651</v>
      </c>
      <c r="M5770" t="s">
        <v>28</v>
      </c>
      <c r="N5770" s="4" t="str">
        <f>IF(ISBLANK(Table1[[#This Row],[Payment Method]]),"Unknown",Table1[[#This Row],[Payment Method]])</f>
        <v>Cash</v>
      </c>
    </row>
    <row r="5771" spans="1:14" hidden="1" x14ac:dyDescent="0.35">
      <c r="A5771" t="s">
        <v>5911</v>
      </c>
      <c r="B5771" t="s">
        <v>425</v>
      </c>
      <c r="C5771" t="s">
        <v>50</v>
      </c>
      <c r="D5771" t="s">
        <v>51</v>
      </c>
      <c r="E5771" s="4" t="str">
        <f>IF(ISBLANK(Table1[[#This Row],[Item]]),"Unknown",Table1[[#This Row],[Item]])</f>
        <v>Sweet Potato Fries</v>
      </c>
      <c r="F5771">
        <v>5</v>
      </c>
      <c r="G5771" s="4">
        <f>IF(ISBLANK(Table1[[#This Row],[Price]]),AVERAGE(F5771:F23304),Table1[[#This Row],[Price]])</f>
        <v>5</v>
      </c>
      <c r="H5771">
        <v>2</v>
      </c>
      <c r="I5771" s="4">
        <f>IF(ISBLANK(Table1[[#This Row],[Quantity]]),AVERAGE(H5771:H23304),Table1[[#This Row],[Quantity]])</f>
        <v>2</v>
      </c>
      <c r="J5771">
        <v>10</v>
      </c>
      <c r="K5771" s="4">
        <f>IF(ISBLANK(Table1[[#This Row],[Order Total]]),AVERAGE(J5771:J23304),Table1[[#This Row],[Order Total]])</f>
        <v>10</v>
      </c>
      <c r="L5771" s="1">
        <v>44676</v>
      </c>
      <c r="M5771" t="s">
        <v>28</v>
      </c>
      <c r="N5771" s="4" t="str">
        <f>IF(ISBLANK(Table1[[#This Row],[Payment Method]]),"Unknown",Table1[[#This Row],[Payment Method]])</f>
        <v>Cash</v>
      </c>
    </row>
    <row r="5772" spans="1:14" hidden="1" x14ac:dyDescent="0.35">
      <c r="A5772" t="s">
        <v>5912</v>
      </c>
      <c r="B5772" t="s">
        <v>372</v>
      </c>
      <c r="C5772" t="s">
        <v>24</v>
      </c>
      <c r="D5772" t="s">
        <v>168</v>
      </c>
      <c r="E5772" s="4" t="str">
        <f>IF(ISBLANK(Table1[[#This Row],[Item]]),"Unknown",Table1[[#This Row],[Item]])</f>
        <v>Water</v>
      </c>
      <c r="F5772">
        <v>1</v>
      </c>
      <c r="G5772" s="4">
        <f>IF(ISBLANK(Table1[[#This Row],[Price]]),AVERAGE(F5772:F23305),Table1[[#This Row],[Price]])</f>
        <v>1</v>
      </c>
      <c r="H5772">
        <v>5</v>
      </c>
      <c r="I5772" s="4">
        <f>IF(ISBLANK(Table1[[#This Row],[Quantity]]),AVERAGE(H5772:H23305),Table1[[#This Row],[Quantity]])</f>
        <v>5</v>
      </c>
      <c r="J5772">
        <v>5</v>
      </c>
      <c r="K5772" s="4">
        <f>IF(ISBLANK(Table1[[#This Row],[Order Total]]),AVERAGE(J5772:J23305),Table1[[#This Row],[Order Total]])</f>
        <v>5</v>
      </c>
      <c r="L5772" s="1">
        <v>44642</v>
      </c>
      <c r="M5772" t="s">
        <v>28</v>
      </c>
      <c r="N5772" s="4" t="str">
        <f>IF(ISBLANK(Table1[[#This Row],[Payment Method]]),"Unknown",Table1[[#This Row],[Payment Method]])</f>
        <v>Cash</v>
      </c>
    </row>
    <row r="5773" spans="1:14" hidden="1" x14ac:dyDescent="0.35">
      <c r="A5773" t="s">
        <v>5913</v>
      </c>
      <c r="B5773" t="s">
        <v>10</v>
      </c>
      <c r="C5773" t="s">
        <v>11</v>
      </c>
      <c r="D5773" t="s">
        <v>12</v>
      </c>
      <c r="E5773" s="4" t="str">
        <f>IF(ISBLANK(Table1[[#This Row],[Item]]),"Unknown",Table1[[#This Row],[Item]])</f>
        <v>Side Salad</v>
      </c>
      <c r="F5773">
        <v>3</v>
      </c>
      <c r="G5773" s="4">
        <f>IF(ISBLANK(Table1[[#This Row],[Price]]),AVERAGE(F5773:F23306),Table1[[#This Row],[Price]])</f>
        <v>3</v>
      </c>
      <c r="H5773">
        <v>3</v>
      </c>
      <c r="I5773" s="4">
        <f>IF(ISBLANK(Table1[[#This Row],[Quantity]]),AVERAGE(H5773:H23306),Table1[[#This Row],[Quantity]])</f>
        <v>3</v>
      </c>
      <c r="J5773">
        <v>9</v>
      </c>
      <c r="K5773" s="4">
        <f>IF(ISBLANK(Table1[[#This Row],[Order Total]]),AVERAGE(J5773:J23306),Table1[[#This Row],[Order Total]])</f>
        <v>9</v>
      </c>
      <c r="L5773" s="1">
        <v>44603</v>
      </c>
      <c r="M5773" t="s">
        <v>17</v>
      </c>
      <c r="N5773" s="4" t="str">
        <f>IF(ISBLANK(Table1[[#This Row],[Payment Method]]),"Unknown",Table1[[#This Row],[Payment Method]])</f>
        <v>Digital Wallet</v>
      </c>
    </row>
    <row r="5774" spans="1:14" hidden="1" x14ac:dyDescent="0.35">
      <c r="A5774" t="s">
        <v>5914</v>
      </c>
      <c r="B5774" t="s">
        <v>147</v>
      </c>
      <c r="C5774" t="s">
        <v>50</v>
      </c>
      <c r="D5774" t="s">
        <v>86</v>
      </c>
      <c r="E5774" s="4" t="str">
        <f>IF(ISBLANK(Table1[[#This Row],[Item]]),"Unknown",Table1[[#This Row],[Item]])</f>
        <v>Cheese Fries</v>
      </c>
      <c r="F5774">
        <v>5</v>
      </c>
      <c r="G5774" s="4">
        <f>IF(ISBLANK(Table1[[#This Row],[Price]]),AVERAGE(F5774:F23307),Table1[[#This Row],[Price]])</f>
        <v>5</v>
      </c>
      <c r="H5774">
        <v>3</v>
      </c>
      <c r="I5774" s="4">
        <f>IF(ISBLANK(Table1[[#This Row],[Quantity]]),AVERAGE(H5774:H23307),Table1[[#This Row],[Quantity]])</f>
        <v>3</v>
      </c>
      <c r="J5774">
        <v>15</v>
      </c>
      <c r="K5774" s="4">
        <f>IF(ISBLANK(Table1[[#This Row],[Order Total]]),AVERAGE(J5774:J23307),Table1[[#This Row],[Order Total]])</f>
        <v>15</v>
      </c>
      <c r="L5774" s="1">
        <v>44722</v>
      </c>
      <c r="M5774" t="s">
        <v>13</v>
      </c>
      <c r="N5774" s="4" t="str">
        <f>IF(ISBLANK(Table1[[#This Row],[Payment Method]]),"Unknown",Table1[[#This Row],[Payment Method]])</f>
        <v>Credit Card</v>
      </c>
    </row>
    <row r="5775" spans="1:14" hidden="1" x14ac:dyDescent="0.35">
      <c r="A5775" t="s">
        <v>5915</v>
      </c>
      <c r="B5775" t="s">
        <v>73</v>
      </c>
      <c r="C5775" t="s">
        <v>20</v>
      </c>
      <c r="D5775" t="s">
        <v>27</v>
      </c>
      <c r="E5775" s="4" t="str">
        <f>IF(ISBLANK(Table1[[#This Row],[Item]]),"Unknown",Table1[[#This Row],[Item]])</f>
        <v>Pasta Alfredo</v>
      </c>
      <c r="F5775">
        <v>12</v>
      </c>
      <c r="G5775" s="4">
        <f>IF(ISBLANK(Table1[[#This Row],[Price]]),AVERAGE(F5775:F23308),Table1[[#This Row],[Price]])</f>
        <v>12</v>
      </c>
      <c r="H5775">
        <v>2</v>
      </c>
      <c r="I5775" s="4">
        <f>IF(ISBLANK(Table1[[#This Row],[Quantity]]),AVERAGE(H5775:H23308),Table1[[#This Row],[Quantity]])</f>
        <v>2</v>
      </c>
      <c r="J5775">
        <v>24</v>
      </c>
      <c r="K5775" s="4">
        <f>IF(ISBLANK(Table1[[#This Row],[Order Total]]),AVERAGE(J5775:J23308),Table1[[#This Row],[Order Total]])</f>
        <v>24</v>
      </c>
      <c r="L5775" s="1">
        <v>44820</v>
      </c>
      <c r="M5775" t="s">
        <v>17</v>
      </c>
      <c r="N5775" s="4" t="str">
        <f>IF(ISBLANK(Table1[[#This Row],[Payment Method]]),"Unknown",Table1[[#This Row],[Payment Method]])</f>
        <v>Digital Wallet</v>
      </c>
    </row>
    <row r="5776" spans="1:14" hidden="1" x14ac:dyDescent="0.35">
      <c r="A5776" t="s">
        <v>5916</v>
      </c>
      <c r="B5776" t="s">
        <v>372</v>
      </c>
      <c r="C5776" t="s">
        <v>20</v>
      </c>
      <c r="D5776" t="s">
        <v>41</v>
      </c>
      <c r="E5776" s="4" t="str">
        <f>IF(ISBLANK(Table1[[#This Row],[Item]]),"Unknown",Table1[[#This Row],[Item]])</f>
        <v>Vegetarian Platter</v>
      </c>
      <c r="F5776">
        <v>14</v>
      </c>
      <c r="G5776" s="4">
        <f>IF(ISBLANK(Table1[[#This Row],[Price]]),AVERAGE(F5776:F23309),Table1[[#This Row],[Price]])</f>
        <v>14</v>
      </c>
      <c r="H5776">
        <v>3</v>
      </c>
      <c r="I5776" s="4">
        <f>IF(ISBLANK(Table1[[#This Row],[Quantity]]),AVERAGE(H5776:H23309),Table1[[#This Row],[Quantity]])</f>
        <v>3</v>
      </c>
      <c r="J5776">
        <v>42</v>
      </c>
      <c r="K5776" s="4">
        <f>IF(ISBLANK(Table1[[#This Row],[Order Total]]),AVERAGE(J5776:J23309),Table1[[#This Row],[Order Total]])</f>
        <v>42</v>
      </c>
      <c r="L5776" s="1">
        <v>44867</v>
      </c>
      <c r="M5776" t="s">
        <v>28</v>
      </c>
      <c r="N5776" s="4" t="str">
        <f>IF(ISBLANK(Table1[[#This Row],[Payment Method]]),"Unknown",Table1[[#This Row],[Payment Method]])</f>
        <v>Cash</v>
      </c>
    </row>
    <row r="5777" spans="1:14" hidden="1" x14ac:dyDescent="0.35">
      <c r="A5777" t="s">
        <v>5917</v>
      </c>
      <c r="B5777" t="s">
        <v>76</v>
      </c>
      <c r="C5777" t="s">
        <v>20</v>
      </c>
      <c r="D5777" t="s">
        <v>27</v>
      </c>
      <c r="E5777" s="4" t="str">
        <f>IF(ISBLANK(Table1[[#This Row],[Item]]),"Unknown",Table1[[#This Row],[Item]])</f>
        <v>Pasta Alfredo</v>
      </c>
      <c r="F5777">
        <v>12</v>
      </c>
      <c r="G5777" s="4">
        <f>IF(ISBLANK(Table1[[#This Row],[Price]]),AVERAGE(F5777:F23310),Table1[[#This Row],[Price]])</f>
        <v>12</v>
      </c>
      <c r="H5777">
        <v>5</v>
      </c>
      <c r="I5777" s="4">
        <f>IF(ISBLANK(Table1[[#This Row],[Quantity]]),AVERAGE(H5777:H23310),Table1[[#This Row],[Quantity]])</f>
        <v>5</v>
      </c>
      <c r="J5777">
        <v>60</v>
      </c>
      <c r="K5777" s="4">
        <f>IF(ISBLANK(Table1[[#This Row],[Order Total]]),AVERAGE(J5777:J23310),Table1[[#This Row],[Order Total]])</f>
        <v>60</v>
      </c>
      <c r="L5777" s="1">
        <v>44583</v>
      </c>
      <c r="M5777" t="s">
        <v>17</v>
      </c>
      <c r="N5777" s="4" t="str">
        <f>IF(ISBLANK(Table1[[#This Row],[Payment Method]]),"Unknown",Table1[[#This Row],[Payment Method]])</f>
        <v>Digital Wallet</v>
      </c>
    </row>
    <row r="5778" spans="1:14" hidden="1" x14ac:dyDescent="0.35">
      <c r="A5778" t="s">
        <v>5918</v>
      </c>
      <c r="B5778" t="s">
        <v>129</v>
      </c>
      <c r="C5778" t="s">
        <v>50</v>
      </c>
      <c r="D5778" t="s">
        <v>99</v>
      </c>
      <c r="E5778" s="4" t="str">
        <f>IF(ISBLANK(Table1[[#This Row],[Item]]),"Unknown",Table1[[#This Row],[Item]])</f>
        <v>Chicken Melt</v>
      </c>
      <c r="F5778">
        <v>8</v>
      </c>
      <c r="G5778" s="4">
        <f>IF(ISBLANK(Table1[[#This Row],[Price]]),AVERAGE(F5778:F23311),Table1[[#This Row],[Price]])</f>
        <v>8</v>
      </c>
      <c r="H5778">
        <v>3</v>
      </c>
      <c r="I5778" s="4">
        <f>IF(ISBLANK(Table1[[#This Row],[Quantity]]),AVERAGE(H5778:H23311),Table1[[#This Row],[Quantity]])</f>
        <v>3</v>
      </c>
      <c r="J5778">
        <v>24</v>
      </c>
      <c r="K5778" s="4">
        <f>IF(ISBLANK(Table1[[#This Row],[Order Total]]),AVERAGE(J5778:J23311),Table1[[#This Row],[Order Total]])</f>
        <v>24</v>
      </c>
      <c r="L5778" s="1">
        <v>44840</v>
      </c>
      <c r="M5778" t="s">
        <v>13</v>
      </c>
      <c r="N5778" s="4" t="str">
        <f>IF(ISBLANK(Table1[[#This Row],[Payment Method]]),"Unknown",Table1[[#This Row],[Payment Method]])</f>
        <v>Credit Card</v>
      </c>
    </row>
    <row r="5779" spans="1:14" hidden="1" x14ac:dyDescent="0.35">
      <c r="A5779" t="s">
        <v>5919</v>
      </c>
      <c r="B5779" t="s">
        <v>10</v>
      </c>
      <c r="C5779" t="s">
        <v>50</v>
      </c>
      <c r="D5779" t="s">
        <v>93</v>
      </c>
      <c r="E5779" s="4" t="str">
        <f>IF(ISBLANK(Table1[[#This Row],[Item]]),"Unknown",Table1[[#This Row],[Item]])</f>
        <v>Beef Chili</v>
      </c>
      <c r="F5779">
        <v>7</v>
      </c>
      <c r="G5779" s="4">
        <f>IF(ISBLANK(Table1[[#This Row],[Price]]),AVERAGE(F5779:F23312),Table1[[#This Row],[Price]])</f>
        <v>7</v>
      </c>
      <c r="H5779">
        <v>1</v>
      </c>
      <c r="I5779" s="4">
        <f>IF(ISBLANK(Table1[[#This Row],[Quantity]]),AVERAGE(H5779:H23312),Table1[[#This Row],[Quantity]])</f>
        <v>1</v>
      </c>
      <c r="J5779">
        <v>7</v>
      </c>
      <c r="K5779" s="4">
        <f>IF(ISBLANK(Table1[[#This Row],[Order Total]]),AVERAGE(J5779:J23312),Table1[[#This Row],[Order Total]])</f>
        <v>7</v>
      </c>
      <c r="L5779" s="1">
        <v>44775</v>
      </c>
      <c r="M5779" t="s">
        <v>28</v>
      </c>
      <c r="N5779" s="4" t="str">
        <f>IF(ISBLANK(Table1[[#This Row],[Payment Method]]),"Unknown",Table1[[#This Row],[Payment Method]])</f>
        <v>Cash</v>
      </c>
    </row>
    <row r="5780" spans="1:14" hidden="1" x14ac:dyDescent="0.35">
      <c r="A5780" t="s">
        <v>5920</v>
      </c>
      <c r="B5780" t="s">
        <v>283</v>
      </c>
      <c r="C5780" t="s">
        <v>24</v>
      </c>
      <c r="D5780" t="s">
        <v>141</v>
      </c>
      <c r="E5780" s="4" t="str">
        <f>IF(ISBLANK(Table1[[#This Row],[Item]]),"Unknown",Table1[[#This Row],[Item]])</f>
        <v>Iced Tea</v>
      </c>
      <c r="F5780">
        <v>2.5</v>
      </c>
      <c r="G5780" s="4">
        <f>IF(ISBLANK(Table1[[#This Row],[Price]]),AVERAGE(F5780:F23313),Table1[[#This Row],[Price]])</f>
        <v>2.5</v>
      </c>
      <c r="H5780">
        <v>1</v>
      </c>
      <c r="I5780" s="4">
        <f>IF(ISBLANK(Table1[[#This Row],[Quantity]]),AVERAGE(H5780:H23313),Table1[[#This Row],[Quantity]])</f>
        <v>1</v>
      </c>
      <c r="J5780">
        <v>2.5</v>
      </c>
      <c r="K5780" s="4">
        <f>IF(ISBLANK(Table1[[#This Row],[Order Total]]),AVERAGE(J5780:J23313),Table1[[#This Row],[Order Total]])</f>
        <v>2.5</v>
      </c>
      <c r="L5780" s="1">
        <v>44929</v>
      </c>
      <c r="M5780" t="s">
        <v>17</v>
      </c>
      <c r="N5780" s="4" t="str">
        <f>IF(ISBLANK(Table1[[#This Row],[Payment Method]]),"Unknown",Table1[[#This Row],[Payment Method]])</f>
        <v>Digital Wallet</v>
      </c>
    </row>
    <row r="5781" spans="1:14" hidden="1" x14ac:dyDescent="0.35">
      <c r="A5781" t="s">
        <v>5921</v>
      </c>
      <c r="B5781" t="s">
        <v>202</v>
      </c>
      <c r="C5781" t="s">
        <v>11</v>
      </c>
      <c r="D5781" t="s">
        <v>12</v>
      </c>
      <c r="E5781" s="4" t="str">
        <f>IF(ISBLANK(Table1[[#This Row],[Item]]),"Unknown",Table1[[#This Row],[Item]])</f>
        <v>Side Salad</v>
      </c>
      <c r="F5781">
        <v>3</v>
      </c>
      <c r="G5781" s="4">
        <f>IF(ISBLANK(Table1[[#This Row],[Price]]),AVERAGE(F5781:F23314),Table1[[#This Row],[Price]])</f>
        <v>3</v>
      </c>
      <c r="H5781">
        <v>4</v>
      </c>
      <c r="I5781" s="4">
        <f>IF(ISBLANK(Table1[[#This Row],[Quantity]]),AVERAGE(H5781:H23314),Table1[[#This Row],[Quantity]])</f>
        <v>4</v>
      </c>
      <c r="J5781">
        <v>12</v>
      </c>
      <c r="K5781" s="4">
        <f>IF(ISBLANK(Table1[[#This Row],[Order Total]]),AVERAGE(J5781:J23314),Table1[[#This Row],[Order Total]])</f>
        <v>12</v>
      </c>
      <c r="L5781" s="1">
        <v>45052</v>
      </c>
      <c r="M5781" t="s">
        <v>13</v>
      </c>
      <c r="N5781" s="4" t="str">
        <f>IF(ISBLANK(Table1[[#This Row],[Payment Method]]),"Unknown",Table1[[#This Row],[Payment Method]])</f>
        <v>Credit Card</v>
      </c>
    </row>
    <row r="5782" spans="1:14" hidden="1" x14ac:dyDescent="0.35">
      <c r="A5782" t="s">
        <v>5922</v>
      </c>
      <c r="B5782" t="s">
        <v>47</v>
      </c>
      <c r="C5782" t="s">
        <v>50</v>
      </c>
      <c r="D5782" t="s">
        <v>51</v>
      </c>
      <c r="E5782" s="4" t="str">
        <f>IF(ISBLANK(Table1[[#This Row],[Item]]),"Unknown",Table1[[#This Row],[Item]])</f>
        <v>Sweet Potato Fries</v>
      </c>
      <c r="F5782">
        <v>5</v>
      </c>
      <c r="G5782" s="4">
        <f>IF(ISBLANK(Table1[[#This Row],[Price]]),AVERAGE(F5782:F23315),Table1[[#This Row],[Price]])</f>
        <v>5</v>
      </c>
      <c r="H5782">
        <v>2</v>
      </c>
      <c r="I5782" s="4">
        <f>IF(ISBLANK(Table1[[#This Row],[Quantity]]),AVERAGE(H5782:H23315),Table1[[#This Row],[Quantity]])</f>
        <v>2</v>
      </c>
      <c r="J5782">
        <v>10</v>
      </c>
      <c r="K5782" s="4">
        <f>IF(ISBLANK(Table1[[#This Row],[Order Total]]),AVERAGE(J5782:J23315),Table1[[#This Row],[Order Total]])</f>
        <v>10</v>
      </c>
      <c r="L5782" s="1">
        <v>44673</v>
      </c>
      <c r="M5782" t="s">
        <v>17</v>
      </c>
      <c r="N5782" s="4" t="str">
        <f>IF(ISBLANK(Table1[[#This Row],[Payment Method]]),"Unknown",Table1[[#This Row],[Payment Method]])</f>
        <v>Digital Wallet</v>
      </c>
    </row>
    <row r="5783" spans="1:14" hidden="1" x14ac:dyDescent="0.35">
      <c r="A5783" t="s">
        <v>5923</v>
      </c>
      <c r="B5783" t="s">
        <v>225</v>
      </c>
      <c r="C5783" t="s">
        <v>38</v>
      </c>
      <c r="D5783" t="s">
        <v>121</v>
      </c>
      <c r="E5783" s="4" t="str">
        <f>IF(ISBLANK(Table1[[#This Row],[Item]]),"Unknown",Table1[[#This Row],[Item]])</f>
        <v>Ice Cream</v>
      </c>
      <c r="F5783">
        <v>5</v>
      </c>
      <c r="G5783" s="4">
        <f>IF(ISBLANK(Table1[[#This Row],[Price]]),AVERAGE(F5783:F23316),Table1[[#This Row],[Price]])</f>
        <v>5</v>
      </c>
      <c r="H5783">
        <v>1</v>
      </c>
      <c r="I5783" s="4">
        <f>IF(ISBLANK(Table1[[#This Row],[Quantity]]),AVERAGE(H5783:H23316),Table1[[#This Row],[Quantity]])</f>
        <v>1</v>
      </c>
      <c r="J5783">
        <v>5</v>
      </c>
      <c r="K5783" s="4">
        <f>IF(ISBLANK(Table1[[#This Row],[Order Total]]),AVERAGE(J5783:J23316),Table1[[#This Row],[Order Total]])</f>
        <v>5</v>
      </c>
      <c r="L5783" s="1">
        <v>44663</v>
      </c>
      <c r="M5783" t="s">
        <v>13</v>
      </c>
      <c r="N5783" s="4" t="str">
        <f>IF(ISBLANK(Table1[[#This Row],[Payment Method]]),"Unknown",Table1[[#This Row],[Payment Method]])</f>
        <v>Credit Card</v>
      </c>
    </row>
    <row r="5784" spans="1:14" hidden="1" x14ac:dyDescent="0.35">
      <c r="A5784" t="s">
        <v>5924</v>
      </c>
      <c r="B5784" t="s">
        <v>35</v>
      </c>
      <c r="C5784" t="s">
        <v>20</v>
      </c>
      <c r="D5784" t="s">
        <v>245</v>
      </c>
      <c r="E5784" s="4" t="str">
        <f>IF(ISBLANK(Table1[[#This Row],[Item]]),"Unknown",Table1[[#This Row],[Item]])</f>
        <v>Steak</v>
      </c>
      <c r="F5784">
        <v>20</v>
      </c>
      <c r="G5784" s="4">
        <f>IF(ISBLANK(Table1[[#This Row],[Price]]),AVERAGE(F5784:F23317),Table1[[#This Row],[Price]])</f>
        <v>20</v>
      </c>
      <c r="H5784">
        <v>1</v>
      </c>
      <c r="I5784" s="4">
        <f>IF(ISBLANK(Table1[[#This Row],[Quantity]]),AVERAGE(H5784:H23317),Table1[[#This Row],[Quantity]])</f>
        <v>1</v>
      </c>
      <c r="J5784">
        <v>20</v>
      </c>
      <c r="K5784" s="4">
        <f>IF(ISBLANK(Table1[[#This Row],[Order Total]]),AVERAGE(J5784:J23317),Table1[[#This Row],[Order Total]])</f>
        <v>20</v>
      </c>
      <c r="L5784" s="1">
        <v>44925</v>
      </c>
      <c r="M5784" t="s">
        <v>17</v>
      </c>
      <c r="N5784" s="4" t="str">
        <f>IF(ISBLANK(Table1[[#This Row],[Payment Method]]),"Unknown",Table1[[#This Row],[Payment Method]])</f>
        <v>Digital Wallet</v>
      </c>
    </row>
    <row r="5785" spans="1:14" hidden="1" x14ac:dyDescent="0.35">
      <c r="A5785" t="s">
        <v>5925</v>
      </c>
      <c r="B5785" t="s">
        <v>172</v>
      </c>
      <c r="C5785" t="s">
        <v>20</v>
      </c>
      <c r="D5785" t="s">
        <v>21</v>
      </c>
      <c r="E5785" s="4" t="str">
        <f>IF(ISBLANK(Table1[[#This Row],[Item]]),"Unknown",Table1[[#This Row],[Item]])</f>
        <v>Grilled Chicken</v>
      </c>
      <c r="F5785">
        <v>15</v>
      </c>
      <c r="G5785" s="4">
        <f>IF(ISBLANK(Table1[[#This Row],[Price]]),AVERAGE(F5785:F23318),Table1[[#This Row],[Price]])</f>
        <v>15</v>
      </c>
      <c r="H5785">
        <v>4</v>
      </c>
      <c r="I5785" s="4">
        <f>IF(ISBLANK(Table1[[#This Row],[Quantity]]),AVERAGE(H5785:H23318),Table1[[#This Row],[Quantity]])</f>
        <v>4</v>
      </c>
      <c r="J5785">
        <v>60</v>
      </c>
      <c r="K5785" s="4">
        <f>IF(ISBLANK(Table1[[#This Row],[Order Total]]),AVERAGE(J5785:J23318),Table1[[#This Row],[Order Total]])</f>
        <v>60</v>
      </c>
      <c r="L5785" s="1">
        <v>45248</v>
      </c>
      <c r="M5785" t="s">
        <v>13</v>
      </c>
      <c r="N5785" s="4" t="str">
        <f>IF(ISBLANK(Table1[[#This Row],[Payment Method]]),"Unknown",Table1[[#This Row],[Payment Method]])</f>
        <v>Credit Card</v>
      </c>
    </row>
    <row r="5786" spans="1:14" hidden="1" x14ac:dyDescent="0.35">
      <c r="A5786" t="s">
        <v>5926</v>
      </c>
      <c r="B5786" t="s">
        <v>49</v>
      </c>
      <c r="C5786" t="s">
        <v>20</v>
      </c>
      <c r="D5786" t="s">
        <v>27</v>
      </c>
      <c r="E5786" s="4" t="str">
        <f>IF(ISBLANK(Table1[[#This Row],[Item]]),"Unknown",Table1[[#This Row],[Item]])</f>
        <v>Pasta Alfredo</v>
      </c>
      <c r="F5786">
        <v>12</v>
      </c>
      <c r="G5786" s="4">
        <f>IF(ISBLANK(Table1[[#This Row],[Price]]),AVERAGE(F5786:F23319),Table1[[#This Row],[Price]])</f>
        <v>12</v>
      </c>
      <c r="H5786">
        <v>1</v>
      </c>
      <c r="I5786" s="4">
        <f>IF(ISBLANK(Table1[[#This Row],[Quantity]]),AVERAGE(H5786:H23319),Table1[[#This Row],[Quantity]])</f>
        <v>1</v>
      </c>
      <c r="J5786">
        <v>12</v>
      </c>
      <c r="K5786" s="4">
        <f>IF(ISBLANK(Table1[[#This Row],[Order Total]]),AVERAGE(J5786:J23319),Table1[[#This Row],[Order Total]])</f>
        <v>12</v>
      </c>
      <c r="L5786" s="1">
        <v>45051</v>
      </c>
      <c r="M5786" t="s">
        <v>13</v>
      </c>
      <c r="N5786" s="4" t="str">
        <f>IF(ISBLANK(Table1[[#This Row],[Payment Method]]),"Unknown",Table1[[#This Row],[Payment Method]])</f>
        <v>Credit Card</v>
      </c>
    </row>
    <row r="5787" spans="1:14" hidden="1" x14ac:dyDescent="0.35">
      <c r="A5787" t="s">
        <v>5927</v>
      </c>
      <c r="B5787" t="s">
        <v>223</v>
      </c>
      <c r="C5787" t="s">
        <v>38</v>
      </c>
      <c r="D5787" t="s">
        <v>107</v>
      </c>
      <c r="E5787" s="4" t="str">
        <f>IF(ISBLANK(Table1[[#This Row],[Item]]),"Unknown",Table1[[#This Row],[Item]])</f>
        <v>Fruit Salad</v>
      </c>
      <c r="F5787">
        <v>4</v>
      </c>
      <c r="G5787" s="4">
        <f>IF(ISBLANK(Table1[[#This Row],[Price]]),AVERAGE(F5787:F23320),Table1[[#This Row],[Price]])</f>
        <v>4</v>
      </c>
      <c r="H5787">
        <v>3</v>
      </c>
      <c r="I5787" s="4">
        <f>IF(ISBLANK(Table1[[#This Row],[Quantity]]),AVERAGE(H5787:H23320),Table1[[#This Row],[Quantity]])</f>
        <v>3</v>
      </c>
      <c r="J5787">
        <v>12</v>
      </c>
      <c r="K5787" s="4">
        <f>IF(ISBLANK(Table1[[#This Row],[Order Total]]),AVERAGE(J5787:J23320),Table1[[#This Row],[Order Total]])</f>
        <v>12</v>
      </c>
      <c r="L5787" s="1">
        <v>44965</v>
      </c>
      <c r="M5787" t="s">
        <v>17</v>
      </c>
      <c r="N5787" s="4" t="str">
        <f>IF(ISBLANK(Table1[[#This Row],[Payment Method]]),"Unknown",Table1[[#This Row],[Payment Method]])</f>
        <v>Digital Wallet</v>
      </c>
    </row>
    <row r="5788" spans="1:14" hidden="1" x14ac:dyDescent="0.35">
      <c r="A5788" t="s">
        <v>5928</v>
      </c>
      <c r="B5788" t="s">
        <v>109</v>
      </c>
      <c r="C5788" t="s">
        <v>24</v>
      </c>
      <c r="D5788" t="s">
        <v>141</v>
      </c>
      <c r="E5788" s="4" t="str">
        <f>IF(ISBLANK(Table1[[#This Row],[Item]]),"Unknown",Table1[[#This Row],[Item]])</f>
        <v>Iced Tea</v>
      </c>
      <c r="F5788">
        <v>2.5</v>
      </c>
      <c r="G5788" s="4">
        <f>IF(ISBLANK(Table1[[#This Row],[Price]]),AVERAGE(F5788:F23321),Table1[[#This Row],[Price]])</f>
        <v>2.5</v>
      </c>
      <c r="H5788">
        <v>3</v>
      </c>
      <c r="I5788" s="4">
        <f>IF(ISBLANK(Table1[[#This Row],[Quantity]]),AVERAGE(H5788:H23321),Table1[[#This Row],[Quantity]])</f>
        <v>3</v>
      </c>
      <c r="J5788">
        <v>7.5</v>
      </c>
      <c r="K5788" s="4">
        <f>IF(ISBLANK(Table1[[#This Row],[Order Total]]),AVERAGE(J5788:J23321),Table1[[#This Row],[Order Total]])</f>
        <v>7.5</v>
      </c>
      <c r="L5788" s="1">
        <v>44935</v>
      </c>
      <c r="M5788" t="s">
        <v>13</v>
      </c>
      <c r="N5788" s="4" t="str">
        <f>IF(ISBLANK(Table1[[#This Row],[Payment Method]]),"Unknown",Table1[[#This Row],[Payment Method]])</f>
        <v>Credit Card</v>
      </c>
    </row>
    <row r="5789" spans="1:14" hidden="1" x14ac:dyDescent="0.35">
      <c r="A5789" t="s">
        <v>5929</v>
      </c>
      <c r="B5789" t="s">
        <v>172</v>
      </c>
      <c r="C5789" t="s">
        <v>24</v>
      </c>
      <c r="D5789" t="s">
        <v>56</v>
      </c>
      <c r="E5789" s="4" t="str">
        <f>IF(ISBLANK(Table1[[#This Row],[Item]]),"Unknown",Table1[[#This Row],[Item]])</f>
        <v>Lemonade</v>
      </c>
      <c r="F5789">
        <v>3</v>
      </c>
      <c r="G5789" s="4">
        <f>IF(ISBLANK(Table1[[#This Row],[Price]]),AVERAGE(F5789:F23322),Table1[[#This Row],[Price]])</f>
        <v>3</v>
      </c>
      <c r="H5789">
        <v>3</v>
      </c>
      <c r="I5789" s="4">
        <f>IF(ISBLANK(Table1[[#This Row],[Quantity]]),AVERAGE(H5789:H23322),Table1[[#This Row],[Quantity]])</f>
        <v>3</v>
      </c>
      <c r="J5789">
        <v>9</v>
      </c>
      <c r="K5789" s="4">
        <f>IF(ISBLANK(Table1[[#This Row],[Order Total]]),AVERAGE(J5789:J23322),Table1[[#This Row],[Order Total]])</f>
        <v>9</v>
      </c>
      <c r="L5789" s="1">
        <v>45140</v>
      </c>
      <c r="M5789" t="s">
        <v>13</v>
      </c>
      <c r="N5789" s="4" t="str">
        <f>IF(ISBLANK(Table1[[#This Row],[Payment Method]]),"Unknown",Table1[[#This Row],[Payment Method]])</f>
        <v>Credit Card</v>
      </c>
    </row>
    <row r="5790" spans="1:14" hidden="1" x14ac:dyDescent="0.35">
      <c r="A5790" t="s">
        <v>5930</v>
      </c>
      <c r="B5790" t="s">
        <v>10</v>
      </c>
      <c r="C5790" t="s">
        <v>38</v>
      </c>
      <c r="D5790" t="s">
        <v>74</v>
      </c>
      <c r="E5790" s="4" t="str">
        <f>IF(ISBLANK(Table1[[#This Row],[Item]]),"Unknown",Table1[[#This Row],[Item]])</f>
        <v>Chocolate Cake</v>
      </c>
      <c r="F5790">
        <v>6</v>
      </c>
      <c r="G5790" s="4">
        <f>IF(ISBLANK(Table1[[#This Row],[Price]]),AVERAGE(F5790:F23323),Table1[[#This Row],[Price]])</f>
        <v>6</v>
      </c>
      <c r="H5790">
        <v>3</v>
      </c>
      <c r="I5790" s="4">
        <f>IF(ISBLANK(Table1[[#This Row],[Quantity]]),AVERAGE(H5790:H23323),Table1[[#This Row],[Quantity]])</f>
        <v>3</v>
      </c>
      <c r="J5790">
        <v>18</v>
      </c>
      <c r="K5790" s="4">
        <f>IF(ISBLANK(Table1[[#This Row],[Order Total]]),AVERAGE(J5790:J23323),Table1[[#This Row],[Order Total]])</f>
        <v>18</v>
      </c>
      <c r="L5790" s="1">
        <v>45054</v>
      </c>
      <c r="M5790" t="s">
        <v>17</v>
      </c>
      <c r="N5790" s="4" t="str">
        <f>IF(ISBLANK(Table1[[#This Row],[Payment Method]]),"Unknown",Table1[[#This Row],[Payment Method]])</f>
        <v>Digital Wallet</v>
      </c>
    </row>
    <row r="5791" spans="1:14" hidden="1" x14ac:dyDescent="0.35">
      <c r="A5791" t="s">
        <v>5931</v>
      </c>
      <c r="B5791" t="s">
        <v>55</v>
      </c>
      <c r="C5791" t="s">
        <v>24</v>
      </c>
      <c r="D5791" t="s">
        <v>168</v>
      </c>
      <c r="E5791" s="4" t="str">
        <f>IF(ISBLANK(Table1[[#This Row],[Item]]),"Unknown",Table1[[#This Row],[Item]])</f>
        <v>Water</v>
      </c>
      <c r="F5791">
        <v>1</v>
      </c>
      <c r="G5791" s="4">
        <f>IF(ISBLANK(Table1[[#This Row],[Price]]),AVERAGE(F5791:F23324),Table1[[#This Row],[Price]])</f>
        <v>1</v>
      </c>
      <c r="H5791">
        <v>5</v>
      </c>
      <c r="I5791" s="4">
        <f>IF(ISBLANK(Table1[[#This Row],[Quantity]]),AVERAGE(H5791:H23324),Table1[[#This Row],[Quantity]])</f>
        <v>5</v>
      </c>
      <c r="J5791">
        <v>5</v>
      </c>
      <c r="K5791" s="4">
        <f>IF(ISBLANK(Table1[[#This Row],[Order Total]]),AVERAGE(J5791:J23324),Table1[[#This Row],[Order Total]])</f>
        <v>5</v>
      </c>
      <c r="L5791" s="1">
        <v>44647</v>
      </c>
      <c r="M5791" t="s">
        <v>13</v>
      </c>
      <c r="N5791" s="4" t="str">
        <f>IF(ISBLANK(Table1[[#This Row],[Payment Method]]),"Unknown",Table1[[#This Row],[Payment Method]])</f>
        <v>Credit Card</v>
      </c>
    </row>
    <row r="5792" spans="1:14" hidden="1" x14ac:dyDescent="0.35">
      <c r="A5792" t="s">
        <v>5932</v>
      </c>
      <c r="B5792" t="s">
        <v>55</v>
      </c>
      <c r="C5792" t="s">
        <v>20</v>
      </c>
      <c r="D5792" t="s">
        <v>21</v>
      </c>
      <c r="E5792" s="4" t="str">
        <f>IF(ISBLANK(Table1[[#This Row],[Item]]),"Unknown",Table1[[#This Row],[Item]])</f>
        <v>Grilled Chicken</v>
      </c>
      <c r="F5792">
        <v>15</v>
      </c>
      <c r="G5792" s="4">
        <f>IF(ISBLANK(Table1[[#This Row],[Price]]),AVERAGE(F5792:F23325),Table1[[#This Row],[Price]])</f>
        <v>15</v>
      </c>
      <c r="H5792">
        <v>5</v>
      </c>
      <c r="I5792" s="4">
        <f>IF(ISBLANK(Table1[[#This Row],[Quantity]]),AVERAGE(H5792:H23325),Table1[[#This Row],[Quantity]])</f>
        <v>5</v>
      </c>
      <c r="J5792">
        <v>75</v>
      </c>
      <c r="K5792" s="4">
        <f>IF(ISBLANK(Table1[[#This Row],[Order Total]]),AVERAGE(J5792:J23325),Table1[[#This Row],[Order Total]])</f>
        <v>75</v>
      </c>
      <c r="L5792" s="1">
        <v>45125</v>
      </c>
      <c r="M5792" t="s">
        <v>13</v>
      </c>
      <c r="N5792" s="4" t="str">
        <f>IF(ISBLANK(Table1[[#This Row],[Payment Method]]),"Unknown",Table1[[#This Row],[Payment Method]])</f>
        <v>Credit Card</v>
      </c>
    </row>
    <row r="5793" spans="1:14" hidden="1" x14ac:dyDescent="0.35">
      <c r="A5793" t="s">
        <v>5933</v>
      </c>
      <c r="B5793" t="s">
        <v>152</v>
      </c>
      <c r="C5793" t="s">
        <v>38</v>
      </c>
      <c r="D5793" t="s">
        <v>74</v>
      </c>
      <c r="E5793" s="4" t="str">
        <f>IF(ISBLANK(Table1[[#This Row],[Item]]),"Unknown",Table1[[#This Row],[Item]])</f>
        <v>Chocolate Cake</v>
      </c>
      <c r="F5793">
        <v>6</v>
      </c>
      <c r="G5793" s="4">
        <f>IF(ISBLANK(Table1[[#This Row],[Price]]),AVERAGE(F5793:F23326),Table1[[#This Row],[Price]])</f>
        <v>6</v>
      </c>
      <c r="H5793">
        <v>5</v>
      </c>
      <c r="I5793" s="4">
        <f>IF(ISBLANK(Table1[[#This Row],[Quantity]]),AVERAGE(H5793:H23326),Table1[[#This Row],[Quantity]])</f>
        <v>5</v>
      </c>
      <c r="J5793">
        <v>30</v>
      </c>
      <c r="K5793" s="4">
        <f>IF(ISBLANK(Table1[[#This Row],[Order Total]]),AVERAGE(J5793:J23326),Table1[[#This Row],[Order Total]])</f>
        <v>30</v>
      </c>
      <c r="L5793" s="1">
        <v>45262</v>
      </c>
      <c r="M5793" t="s">
        <v>28</v>
      </c>
      <c r="N5793" s="4" t="str">
        <f>IF(ISBLANK(Table1[[#This Row],[Payment Method]]),"Unknown",Table1[[#This Row],[Payment Method]])</f>
        <v>Cash</v>
      </c>
    </row>
    <row r="5794" spans="1:14" hidden="1" x14ac:dyDescent="0.35">
      <c r="A5794" t="s">
        <v>5934</v>
      </c>
      <c r="B5794" t="s">
        <v>240</v>
      </c>
      <c r="C5794" t="s">
        <v>24</v>
      </c>
      <c r="D5794" t="s">
        <v>71</v>
      </c>
      <c r="E5794" s="4" t="str">
        <f>IF(ISBLANK(Table1[[#This Row],[Item]]),"Unknown",Table1[[#This Row],[Item]])</f>
        <v>Orange Juice</v>
      </c>
      <c r="F5794">
        <v>3</v>
      </c>
      <c r="G5794" s="4">
        <f>IF(ISBLANK(Table1[[#This Row],[Price]]),AVERAGE(F5794:F23327),Table1[[#This Row],[Price]])</f>
        <v>3</v>
      </c>
      <c r="H5794">
        <v>4</v>
      </c>
      <c r="I5794" s="4">
        <f>IF(ISBLANK(Table1[[#This Row],[Quantity]]),AVERAGE(H5794:H23327),Table1[[#This Row],[Quantity]])</f>
        <v>4</v>
      </c>
      <c r="J5794">
        <v>12</v>
      </c>
      <c r="K5794" s="4">
        <f>IF(ISBLANK(Table1[[#This Row],[Order Total]]),AVERAGE(J5794:J23327),Table1[[#This Row],[Order Total]])</f>
        <v>12</v>
      </c>
      <c r="L5794" s="1">
        <v>44656</v>
      </c>
      <c r="M5794" t="s">
        <v>28</v>
      </c>
      <c r="N5794" s="4" t="str">
        <f>IF(ISBLANK(Table1[[#This Row],[Payment Method]]),"Unknown",Table1[[#This Row],[Payment Method]])</f>
        <v>Cash</v>
      </c>
    </row>
    <row r="5795" spans="1:14" hidden="1" x14ac:dyDescent="0.35">
      <c r="A5795" t="s">
        <v>5935</v>
      </c>
      <c r="B5795" t="s">
        <v>73</v>
      </c>
      <c r="C5795" t="s">
        <v>20</v>
      </c>
      <c r="D5795" t="s">
        <v>27</v>
      </c>
      <c r="E5795" s="4" t="str">
        <f>IF(ISBLANK(Table1[[#This Row],[Item]]),"Unknown",Table1[[#This Row],[Item]])</f>
        <v>Pasta Alfredo</v>
      </c>
      <c r="F5795">
        <v>12</v>
      </c>
      <c r="G5795" s="4">
        <f>IF(ISBLANK(Table1[[#This Row],[Price]]),AVERAGE(F5795:F23328),Table1[[#This Row],[Price]])</f>
        <v>12</v>
      </c>
      <c r="H5795">
        <v>4</v>
      </c>
      <c r="I5795" s="4">
        <f>IF(ISBLANK(Table1[[#This Row],[Quantity]]),AVERAGE(H5795:H23328),Table1[[#This Row],[Quantity]])</f>
        <v>4</v>
      </c>
      <c r="J5795">
        <v>48</v>
      </c>
      <c r="K5795" s="4">
        <f>IF(ISBLANK(Table1[[#This Row],[Order Total]]),AVERAGE(J5795:J23328),Table1[[#This Row],[Order Total]])</f>
        <v>48</v>
      </c>
      <c r="L5795" s="1">
        <v>44616</v>
      </c>
      <c r="N5795" s="4" t="str">
        <f>IF(ISBLANK(Table1[[#This Row],[Payment Method]]),"Unknown",Table1[[#This Row],[Payment Method]])</f>
        <v>Unknown</v>
      </c>
    </row>
    <row r="5796" spans="1:14" hidden="1" x14ac:dyDescent="0.35">
      <c r="A5796" t="s">
        <v>5936</v>
      </c>
      <c r="B5796" t="s">
        <v>234</v>
      </c>
      <c r="C5796" t="s">
        <v>50</v>
      </c>
      <c r="D5796" t="s">
        <v>99</v>
      </c>
      <c r="E5796" s="4" t="str">
        <f>IF(ISBLANK(Table1[[#This Row],[Item]]),"Unknown",Table1[[#This Row],[Item]])</f>
        <v>Chicken Melt</v>
      </c>
      <c r="F5796">
        <v>8</v>
      </c>
      <c r="G5796" s="4">
        <f>IF(ISBLANK(Table1[[#This Row],[Price]]),AVERAGE(F5796:F23329),Table1[[#This Row],[Price]])</f>
        <v>8</v>
      </c>
      <c r="H5796">
        <v>3</v>
      </c>
      <c r="I5796" s="4">
        <f>IF(ISBLANK(Table1[[#This Row],[Quantity]]),AVERAGE(H5796:H23329),Table1[[#This Row],[Quantity]])</f>
        <v>3</v>
      </c>
      <c r="J5796">
        <v>24</v>
      </c>
      <c r="K5796" s="4">
        <f>IF(ISBLANK(Table1[[#This Row],[Order Total]]),AVERAGE(J5796:J23329),Table1[[#This Row],[Order Total]])</f>
        <v>24</v>
      </c>
      <c r="L5796" s="1">
        <v>45002</v>
      </c>
      <c r="M5796" t="s">
        <v>28</v>
      </c>
      <c r="N5796" s="4" t="str">
        <f>IF(ISBLANK(Table1[[#This Row],[Payment Method]]),"Unknown",Table1[[#This Row],[Payment Method]])</f>
        <v>Cash</v>
      </c>
    </row>
    <row r="5797" spans="1:14" hidden="1" x14ac:dyDescent="0.35">
      <c r="A5797" t="s">
        <v>5937</v>
      </c>
      <c r="B5797" t="s">
        <v>97</v>
      </c>
      <c r="C5797" t="s">
        <v>11</v>
      </c>
      <c r="D5797" t="s">
        <v>79</v>
      </c>
      <c r="E5797" s="4" t="str">
        <f>IF(ISBLANK(Table1[[#This Row],[Item]]),"Unknown",Table1[[#This Row],[Item]])</f>
        <v>Grilled Vegetables</v>
      </c>
      <c r="F5797">
        <v>5</v>
      </c>
      <c r="G5797" s="4">
        <f>IF(ISBLANK(Table1[[#This Row],[Price]]),AVERAGE(F5797:F23330),Table1[[#This Row],[Price]])</f>
        <v>5</v>
      </c>
      <c r="H5797">
        <v>4</v>
      </c>
      <c r="I5797" s="4">
        <f>IF(ISBLANK(Table1[[#This Row],[Quantity]]),AVERAGE(H5797:H23330),Table1[[#This Row],[Quantity]])</f>
        <v>4</v>
      </c>
      <c r="J5797">
        <v>20</v>
      </c>
      <c r="K5797" s="4">
        <f>IF(ISBLANK(Table1[[#This Row],[Order Total]]),AVERAGE(J5797:J23330),Table1[[#This Row],[Order Total]])</f>
        <v>20</v>
      </c>
      <c r="L5797" s="1">
        <v>44639</v>
      </c>
      <c r="N5797" s="4" t="str">
        <f>IF(ISBLANK(Table1[[#This Row],[Payment Method]]),"Unknown",Table1[[#This Row],[Payment Method]])</f>
        <v>Unknown</v>
      </c>
    </row>
    <row r="5798" spans="1:14" hidden="1" x14ac:dyDescent="0.35">
      <c r="A5798" t="s">
        <v>5938</v>
      </c>
      <c r="B5798" t="s">
        <v>223</v>
      </c>
      <c r="C5798" t="s">
        <v>50</v>
      </c>
      <c r="D5798" t="s">
        <v>86</v>
      </c>
      <c r="E5798" s="4" t="str">
        <f>IF(ISBLANK(Table1[[#This Row],[Item]]),"Unknown",Table1[[#This Row],[Item]])</f>
        <v>Cheese Fries</v>
      </c>
      <c r="F5798">
        <v>5</v>
      </c>
      <c r="G5798" s="4">
        <f>IF(ISBLANK(Table1[[#This Row],[Price]]),AVERAGE(F5798:F23331),Table1[[#This Row],[Price]])</f>
        <v>5</v>
      </c>
      <c r="H5798">
        <v>1</v>
      </c>
      <c r="I5798" s="4">
        <f>IF(ISBLANK(Table1[[#This Row],[Quantity]]),AVERAGE(H5798:H23331),Table1[[#This Row],[Quantity]])</f>
        <v>1</v>
      </c>
      <c r="J5798">
        <v>5</v>
      </c>
      <c r="K5798" s="4">
        <f>IF(ISBLANK(Table1[[#This Row],[Order Total]]),AVERAGE(J5798:J23331),Table1[[#This Row],[Order Total]])</f>
        <v>5</v>
      </c>
      <c r="L5798" s="1">
        <v>45084</v>
      </c>
      <c r="M5798" t="s">
        <v>13</v>
      </c>
      <c r="N5798" s="4" t="str">
        <f>IF(ISBLANK(Table1[[#This Row],[Payment Method]]),"Unknown",Table1[[#This Row],[Payment Method]])</f>
        <v>Credit Card</v>
      </c>
    </row>
    <row r="5799" spans="1:14" hidden="1" x14ac:dyDescent="0.35">
      <c r="A5799" t="s">
        <v>5939</v>
      </c>
      <c r="B5799" t="s">
        <v>129</v>
      </c>
      <c r="C5799" t="s">
        <v>20</v>
      </c>
      <c r="D5799" t="s">
        <v>245</v>
      </c>
      <c r="E5799" s="4" t="str">
        <f>IF(ISBLANK(Table1[[#This Row],[Item]]),"Unknown",Table1[[#This Row],[Item]])</f>
        <v>Steak</v>
      </c>
      <c r="F5799">
        <v>20</v>
      </c>
      <c r="G5799" s="4">
        <f>IF(ISBLANK(Table1[[#This Row],[Price]]),AVERAGE(F5799:F23332),Table1[[#This Row],[Price]])</f>
        <v>20</v>
      </c>
      <c r="H5799">
        <v>5</v>
      </c>
      <c r="I5799" s="4">
        <f>IF(ISBLANK(Table1[[#This Row],[Quantity]]),AVERAGE(H5799:H23332),Table1[[#This Row],[Quantity]])</f>
        <v>5</v>
      </c>
      <c r="J5799">
        <v>100</v>
      </c>
      <c r="K5799" s="4">
        <f>IF(ISBLANK(Table1[[#This Row],[Order Total]]),AVERAGE(J5799:J23332),Table1[[#This Row],[Order Total]])</f>
        <v>100</v>
      </c>
      <c r="L5799" s="1">
        <v>45112</v>
      </c>
      <c r="M5799" t="s">
        <v>28</v>
      </c>
      <c r="N5799" s="4" t="str">
        <f>IF(ISBLANK(Table1[[#This Row],[Payment Method]]),"Unknown",Table1[[#This Row],[Payment Method]])</f>
        <v>Cash</v>
      </c>
    </row>
    <row r="5800" spans="1:14" hidden="1" x14ac:dyDescent="0.35">
      <c r="A5800" t="s">
        <v>5940</v>
      </c>
      <c r="B5800" t="s">
        <v>268</v>
      </c>
      <c r="C5800" t="s">
        <v>38</v>
      </c>
      <c r="D5800" t="s">
        <v>74</v>
      </c>
      <c r="E5800" s="4" t="str">
        <f>IF(ISBLANK(Table1[[#This Row],[Item]]),"Unknown",Table1[[#This Row],[Item]])</f>
        <v>Chocolate Cake</v>
      </c>
      <c r="F5800">
        <v>6</v>
      </c>
      <c r="G5800" s="4">
        <f>IF(ISBLANK(Table1[[#This Row],[Price]]),AVERAGE(F5800:F23333),Table1[[#This Row],[Price]])</f>
        <v>6</v>
      </c>
      <c r="H5800">
        <v>1</v>
      </c>
      <c r="I5800" s="4">
        <f>IF(ISBLANK(Table1[[#This Row],[Quantity]]),AVERAGE(H5800:H23333),Table1[[#This Row],[Quantity]])</f>
        <v>1</v>
      </c>
      <c r="J5800">
        <v>6</v>
      </c>
      <c r="K5800" s="4">
        <f>IF(ISBLANK(Table1[[#This Row],[Order Total]]),AVERAGE(J5800:J23333),Table1[[#This Row],[Order Total]])</f>
        <v>6</v>
      </c>
      <c r="L5800" s="1">
        <v>45133</v>
      </c>
      <c r="M5800" t="s">
        <v>13</v>
      </c>
      <c r="N5800" s="4" t="str">
        <f>IF(ISBLANK(Table1[[#This Row],[Payment Method]]),"Unknown",Table1[[#This Row],[Payment Method]])</f>
        <v>Credit Card</v>
      </c>
    </row>
    <row r="5801" spans="1:14" hidden="1" x14ac:dyDescent="0.35">
      <c r="A5801" t="s">
        <v>5941</v>
      </c>
      <c r="B5801" t="s">
        <v>62</v>
      </c>
      <c r="C5801" t="s">
        <v>11</v>
      </c>
      <c r="D5801" t="s">
        <v>33</v>
      </c>
      <c r="E5801" s="4" t="str">
        <f>IF(ISBLANK(Table1[[#This Row],[Item]]),"Unknown",Table1[[#This Row],[Item]])</f>
        <v>Garlic Bread</v>
      </c>
      <c r="F5801">
        <v>4</v>
      </c>
      <c r="G5801" s="4">
        <f>IF(ISBLANK(Table1[[#This Row],[Price]]),AVERAGE(F5801:F23334),Table1[[#This Row],[Price]])</f>
        <v>4</v>
      </c>
      <c r="H5801">
        <v>1</v>
      </c>
      <c r="I5801" s="4">
        <f>IF(ISBLANK(Table1[[#This Row],[Quantity]]),AVERAGE(H5801:H23334),Table1[[#This Row],[Quantity]])</f>
        <v>1</v>
      </c>
      <c r="J5801">
        <v>4</v>
      </c>
      <c r="K5801" s="4">
        <f>IF(ISBLANK(Table1[[#This Row],[Order Total]]),AVERAGE(J5801:J23334),Table1[[#This Row],[Order Total]])</f>
        <v>4</v>
      </c>
      <c r="L5801" s="1">
        <v>44979</v>
      </c>
      <c r="M5801" t="s">
        <v>13</v>
      </c>
      <c r="N5801" s="4" t="str">
        <f>IF(ISBLANK(Table1[[#This Row],[Payment Method]]),"Unknown",Table1[[#This Row],[Payment Method]])</f>
        <v>Credit Card</v>
      </c>
    </row>
    <row r="5802" spans="1:14" hidden="1" x14ac:dyDescent="0.35">
      <c r="A5802" t="s">
        <v>5942</v>
      </c>
      <c r="B5802" t="s">
        <v>176</v>
      </c>
      <c r="C5802" t="s">
        <v>24</v>
      </c>
      <c r="D5802" t="s">
        <v>77</v>
      </c>
      <c r="E5802" s="4" t="str">
        <f>IF(ISBLANK(Table1[[#This Row],[Item]]),"Unknown",Table1[[#This Row],[Item]])</f>
        <v>Coca Cola</v>
      </c>
      <c r="F5802">
        <v>2.5</v>
      </c>
      <c r="G5802" s="4">
        <f>IF(ISBLANK(Table1[[#This Row],[Price]]),AVERAGE(F5802:F23335),Table1[[#This Row],[Price]])</f>
        <v>2.5</v>
      </c>
      <c r="H5802">
        <v>3</v>
      </c>
      <c r="I5802" s="4">
        <f>IF(ISBLANK(Table1[[#This Row],[Quantity]]),AVERAGE(H5802:H23335),Table1[[#This Row],[Quantity]])</f>
        <v>3</v>
      </c>
      <c r="J5802">
        <v>7.5</v>
      </c>
      <c r="K5802" s="4">
        <f>IF(ISBLANK(Table1[[#This Row],[Order Total]]),AVERAGE(J5802:J23335),Table1[[#This Row],[Order Total]])</f>
        <v>7.5</v>
      </c>
      <c r="L5802" s="1">
        <v>44651</v>
      </c>
      <c r="M5802" t="s">
        <v>17</v>
      </c>
      <c r="N5802" s="4" t="str">
        <f>IF(ISBLANK(Table1[[#This Row],[Payment Method]]),"Unknown",Table1[[#This Row],[Payment Method]])</f>
        <v>Digital Wallet</v>
      </c>
    </row>
    <row r="5803" spans="1:14" hidden="1" x14ac:dyDescent="0.35">
      <c r="A5803" t="s">
        <v>5943</v>
      </c>
      <c r="B5803" t="s">
        <v>129</v>
      </c>
      <c r="C5803" t="s">
        <v>38</v>
      </c>
      <c r="D5803" t="s">
        <v>121</v>
      </c>
      <c r="E5803" s="4" t="str">
        <f>IF(ISBLANK(Table1[[#This Row],[Item]]),"Unknown",Table1[[#This Row],[Item]])</f>
        <v>Ice Cream</v>
      </c>
      <c r="F5803">
        <v>5</v>
      </c>
      <c r="G5803" s="4">
        <f>IF(ISBLANK(Table1[[#This Row],[Price]]),AVERAGE(F5803:F23336),Table1[[#This Row],[Price]])</f>
        <v>5</v>
      </c>
      <c r="H5803">
        <v>2</v>
      </c>
      <c r="I5803" s="4">
        <f>IF(ISBLANK(Table1[[#This Row],[Quantity]]),AVERAGE(H5803:H23336),Table1[[#This Row],[Quantity]])</f>
        <v>2</v>
      </c>
      <c r="J5803">
        <v>10</v>
      </c>
      <c r="K5803" s="4">
        <f>IF(ISBLANK(Table1[[#This Row],[Order Total]]),AVERAGE(J5803:J23336),Table1[[#This Row],[Order Total]])</f>
        <v>10</v>
      </c>
      <c r="L5803" s="1">
        <v>45247</v>
      </c>
      <c r="M5803" t="s">
        <v>17</v>
      </c>
      <c r="N5803" s="4" t="str">
        <f>IF(ISBLANK(Table1[[#This Row],[Payment Method]]),"Unknown",Table1[[#This Row],[Payment Method]])</f>
        <v>Digital Wallet</v>
      </c>
    </row>
    <row r="5804" spans="1:14" hidden="1" x14ac:dyDescent="0.35">
      <c r="A5804" t="s">
        <v>5944</v>
      </c>
      <c r="B5804" t="s">
        <v>185</v>
      </c>
      <c r="C5804" t="s">
        <v>11</v>
      </c>
      <c r="D5804" t="s">
        <v>12</v>
      </c>
      <c r="E5804" s="4" t="str">
        <f>IF(ISBLANK(Table1[[#This Row],[Item]]),"Unknown",Table1[[#This Row],[Item]])</f>
        <v>Side Salad</v>
      </c>
      <c r="F5804">
        <v>3</v>
      </c>
      <c r="G5804" s="4">
        <f>IF(ISBLANK(Table1[[#This Row],[Price]]),AVERAGE(F5804:F23337),Table1[[#This Row],[Price]])</f>
        <v>3</v>
      </c>
      <c r="H5804">
        <v>2</v>
      </c>
      <c r="I5804" s="4">
        <f>IF(ISBLANK(Table1[[#This Row],[Quantity]]),AVERAGE(H5804:H23337),Table1[[#This Row],[Quantity]])</f>
        <v>2</v>
      </c>
      <c r="J5804">
        <v>6</v>
      </c>
      <c r="K5804" s="4">
        <f>IF(ISBLANK(Table1[[#This Row],[Order Total]]),AVERAGE(J5804:J23337),Table1[[#This Row],[Order Total]])</f>
        <v>6</v>
      </c>
      <c r="L5804" s="1">
        <v>45211</v>
      </c>
      <c r="M5804" t="s">
        <v>28</v>
      </c>
      <c r="N5804" s="4" t="str">
        <f>IF(ISBLANK(Table1[[#This Row],[Payment Method]]),"Unknown",Table1[[#This Row],[Payment Method]])</f>
        <v>Cash</v>
      </c>
    </row>
    <row r="5805" spans="1:14" hidden="1" x14ac:dyDescent="0.35">
      <c r="A5805" t="s">
        <v>5945</v>
      </c>
      <c r="B5805" t="s">
        <v>313</v>
      </c>
      <c r="C5805" t="s">
        <v>38</v>
      </c>
      <c r="D5805" t="s">
        <v>74</v>
      </c>
      <c r="E5805" s="4" t="str">
        <f>IF(ISBLANK(Table1[[#This Row],[Item]]),"Unknown",Table1[[#This Row],[Item]])</f>
        <v>Chocolate Cake</v>
      </c>
      <c r="F5805">
        <v>6</v>
      </c>
      <c r="G5805" s="4">
        <f>IF(ISBLANK(Table1[[#This Row],[Price]]),AVERAGE(F5805:F23338),Table1[[#This Row],[Price]])</f>
        <v>6</v>
      </c>
      <c r="H5805">
        <v>2</v>
      </c>
      <c r="I5805" s="4">
        <f>IF(ISBLANK(Table1[[#This Row],[Quantity]]),AVERAGE(H5805:H23338),Table1[[#This Row],[Quantity]])</f>
        <v>2</v>
      </c>
      <c r="J5805">
        <v>12</v>
      </c>
      <c r="K5805" s="4">
        <f>IF(ISBLANK(Table1[[#This Row],[Order Total]]),AVERAGE(J5805:J23338),Table1[[#This Row],[Order Total]])</f>
        <v>12</v>
      </c>
      <c r="L5805" s="1">
        <v>45105</v>
      </c>
      <c r="M5805" t="s">
        <v>13</v>
      </c>
      <c r="N5805" s="4" t="str">
        <f>IF(ISBLANK(Table1[[#This Row],[Payment Method]]),"Unknown",Table1[[#This Row],[Payment Method]])</f>
        <v>Credit Card</v>
      </c>
    </row>
    <row r="5806" spans="1:14" hidden="1" x14ac:dyDescent="0.35">
      <c r="A5806" t="s">
        <v>5946</v>
      </c>
      <c r="B5806" t="s">
        <v>236</v>
      </c>
      <c r="C5806" t="s">
        <v>11</v>
      </c>
      <c r="D5806" t="s">
        <v>12</v>
      </c>
      <c r="E5806" s="4" t="str">
        <f>IF(ISBLANK(Table1[[#This Row],[Item]]),"Unknown",Table1[[#This Row],[Item]])</f>
        <v>Side Salad</v>
      </c>
      <c r="F5806">
        <v>3</v>
      </c>
      <c r="G5806" s="4">
        <f>IF(ISBLANK(Table1[[#This Row],[Price]]),AVERAGE(F5806:F23339),Table1[[#This Row],[Price]])</f>
        <v>3</v>
      </c>
      <c r="H5806">
        <v>1</v>
      </c>
      <c r="I5806" s="4">
        <f>IF(ISBLANK(Table1[[#This Row],[Quantity]]),AVERAGE(H5806:H23339),Table1[[#This Row],[Quantity]])</f>
        <v>1</v>
      </c>
      <c r="J5806">
        <v>3</v>
      </c>
      <c r="K5806" s="4">
        <f>IF(ISBLANK(Table1[[#This Row],[Order Total]]),AVERAGE(J5806:J23339),Table1[[#This Row],[Order Total]])</f>
        <v>3</v>
      </c>
      <c r="L5806" s="1">
        <v>44833</v>
      </c>
      <c r="M5806" t="s">
        <v>28</v>
      </c>
      <c r="N5806" s="4" t="str">
        <f>IF(ISBLANK(Table1[[#This Row],[Payment Method]]),"Unknown",Table1[[#This Row],[Payment Method]])</f>
        <v>Cash</v>
      </c>
    </row>
    <row r="5807" spans="1:14" x14ac:dyDescent="0.35">
      <c r="A5807" t="s">
        <v>5947</v>
      </c>
      <c r="B5807" t="s">
        <v>129</v>
      </c>
      <c r="C5807" t="s">
        <v>24</v>
      </c>
      <c r="E5807" s="4" t="str">
        <f>IF(ISBLANK(Table1[[#This Row],[Item]]),"Unknown",Table1[[#This Row],[Item]])</f>
        <v>Unknown</v>
      </c>
      <c r="G5807" s="4">
        <f>IF(ISBLANK(Table1[[#This Row],[Price]]),AVERAGE(F5807:F23340),Table1[[#This Row],[Price]])</f>
        <v>6.5930681512076861</v>
      </c>
      <c r="H5807">
        <v>4</v>
      </c>
      <c r="I5807" s="4">
        <f>IF(ISBLANK(Table1[[#This Row],[Quantity]]),AVERAGE(H5807:H23340),Table1[[#This Row],[Quantity]])</f>
        <v>4</v>
      </c>
      <c r="J5807">
        <v>4</v>
      </c>
      <c r="K5807" s="4">
        <f>IF(ISBLANK(Table1[[#This Row],[Order Total]]),AVERAGE(J5807:J23340),Table1[[#This Row],[Order Total]])</f>
        <v>4</v>
      </c>
      <c r="L5807" s="1">
        <v>44771</v>
      </c>
      <c r="N5807" s="4" t="str">
        <f>IF(ISBLANK(Table1[[#This Row],[Payment Method]]),"Unknown",Table1[[#This Row],[Payment Method]])</f>
        <v>Unknown</v>
      </c>
    </row>
    <row r="5808" spans="1:14" hidden="1" x14ac:dyDescent="0.35">
      <c r="A5808" t="s">
        <v>5948</v>
      </c>
      <c r="B5808" t="s">
        <v>62</v>
      </c>
      <c r="C5808" t="s">
        <v>11</v>
      </c>
      <c r="D5808" t="s">
        <v>79</v>
      </c>
      <c r="E5808" s="4" t="str">
        <f>IF(ISBLANK(Table1[[#This Row],[Item]]),"Unknown",Table1[[#This Row],[Item]])</f>
        <v>Grilled Vegetables</v>
      </c>
      <c r="F5808">
        <v>5</v>
      </c>
      <c r="G5808" s="4">
        <f>IF(ISBLANK(Table1[[#This Row],[Price]]),AVERAGE(F5808:F23341),Table1[[#This Row],[Price]])</f>
        <v>5</v>
      </c>
      <c r="H5808">
        <v>4</v>
      </c>
      <c r="I5808" s="4">
        <f>IF(ISBLANK(Table1[[#This Row],[Quantity]]),AVERAGE(H5808:H23341),Table1[[#This Row],[Quantity]])</f>
        <v>4</v>
      </c>
      <c r="J5808">
        <v>20</v>
      </c>
      <c r="K5808" s="4">
        <f>IF(ISBLANK(Table1[[#This Row],[Order Total]]),AVERAGE(J5808:J23341),Table1[[#This Row],[Order Total]])</f>
        <v>20</v>
      </c>
      <c r="L5808" s="1">
        <v>45008</v>
      </c>
      <c r="M5808" t="s">
        <v>17</v>
      </c>
      <c r="N5808" s="4" t="str">
        <f>IF(ISBLANK(Table1[[#This Row],[Payment Method]]),"Unknown",Table1[[#This Row],[Payment Method]])</f>
        <v>Digital Wallet</v>
      </c>
    </row>
    <row r="5809" spans="1:14" hidden="1" x14ac:dyDescent="0.35">
      <c r="A5809" t="s">
        <v>5949</v>
      </c>
      <c r="B5809" t="s">
        <v>47</v>
      </c>
      <c r="C5809" t="s">
        <v>24</v>
      </c>
      <c r="D5809" t="s">
        <v>168</v>
      </c>
      <c r="E5809" s="4" t="str">
        <f>IF(ISBLANK(Table1[[#This Row],[Item]]),"Unknown",Table1[[#This Row],[Item]])</f>
        <v>Water</v>
      </c>
      <c r="F5809">
        <v>1</v>
      </c>
      <c r="G5809" s="4">
        <f>IF(ISBLANK(Table1[[#This Row],[Price]]),AVERAGE(F5809:F23342),Table1[[#This Row],[Price]])</f>
        <v>1</v>
      </c>
      <c r="H5809">
        <v>2</v>
      </c>
      <c r="I5809" s="4">
        <f>IF(ISBLANK(Table1[[#This Row],[Quantity]]),AVERAGE(H5809:H23342),Table1[[#This Row],[Quantity]])</f>
        <v>2</v>
      </c>
      <c r="J5809">
        <v>2</v>
      </c>
      <c r="K5809" s="4">
        <f>IF(ISBLANK(Table1[[#This Row],[Order Total]]),AVERAGE(J5809:J23342),Table1[[#This Row],[Order Total]])</f>
        <v>2</v>
      </c>
      <c r="L5809" s="1">
        <v>45043</v>
      </c>
      <c r="M5809" t="s">
        <v>17</v>
      </c>
      <c r="N5809" s="4" t="str">
        <f>IF(ISBLANK(Table1[[#This Row],[Payment Method]]),"Unknown",Table1[[#This Row],[Payment Method]])</f>
        <v>Digital Wallet</v>
      </c>
    </row>
    <row r="5810" spans="1:14" hidden="1" x14ac:dyDescent="0.35">
      <c r="A5810" t="s">
        <v>5950</v>
      </c>
      <c r="B5810" t="s">
        <v>194</v>
      </c>
      <c r="C5810" t="s">
        <v>38</v>
      </c>
      <c r="E5810" s="4" t="str">
        <f>IF(ISBLANK(Table1[[#This Row],[Item]]),"Unknown",Table1[[#This Row],[Item]])</f>
        <v>Unknown</v>
      </c>
      <c r="F5810">
        <v>5</v>
      </c>
      <c r="G5810" s="4">
        <f>IF(ISBLANK(Table1[[#This Row],[Price]]),AVERAGE(F5810:F23343),Table1[[#This Row],[Price]])</f>
        <v>5</v>
      </c>
      <c r="H5810">
        <v>2</v>
      </c>
      <c r="I5810" s="4">
        <f>IF(ISBLANK(Table1[[#This Row],[Quantity]]),AVERAGE(H5810:H23343),Table1[[#This Row],[Quantity]])</f>
        <v>2</v>
      </c>
      <c r="J5810">
        <v>10</v>
      </c>
      <c r="K5810" s="4">
        <f>IF(ISBLANK(Table1[[#This Row],[Order Total]]),AVERAGE(J5810:J23343),Table1[[#This Row],[Order Total]])</f>
        <v>10</v>
      </c>
      <c r="L5810" s="1">
        <v>45269</v>
      </c>
      <c r="M5810" t="s">
        <v>17</v>
      </c>
      <c r="N5810" s="4" t="str">
        <f>IF(ISBLANK(Table1[[#This Row],[Payment Method]]),"Unknown",Table1[[#This Row],[Payment Method]])</f>
        <v>Digital Wallet</v>
      </c>
    </row>
    <row r="5811" spans="1:14" hidden="1" x14ac:dyDescent="0.35">
      <c r="A5811" t="s">
        <v>5951</v>
      </c>
      <c r="B5811" t="s">
        <v>254</v>
      </c>
      <c r="C5811" t="s">
        <v>38</v>
      </c>
      <c r="D5811" t="s">
        <v>74</v>
      </c>
      <c r="E5811" s="4" t="str">
        <f>IF(ISBLANK(Table1[[#This Row],[Item]]),"Unknown",Table1[[#This Row],[Item]])</f>
        <v>Chocolate Cake</v>
      </c>
      <c r="F5811">
        <v>6</v>
      </c>
      <c r="G5811" s="4">
        <f>IF(ISBLANK(Table1[[#This Row],[Price]]),AVERAGE(F5811:F23344),Table1[[#This Row],[Price]])</f>
        <v>6</v>
      </c>
      <c r="H5811">
        <v>4</v>
      </c>
      <c r="I5811" s="4">
        <f>IF(ISBLANK(Table1[[#This Row],[Quantity]]),AVERAGE(H5811:H23344),Table1[[#This Row],[Quantity]])</f>
        <v>4</v>
      </c>
      <c r="J5811">
        <v>24</v>
      </c>
      <c r="K5811" s="4">
        <f>IF(ISBLANK(Table1[[#This Row],[Order Total]]),AVERAGE(J5811:J23344),Table1[[#This Row],[Order Total]])</f>
        <v>24</v>
      </c>
      <c r="L5811" s="1">
        <v>44617</v>
      </c>
      <c r="M5811" t="s">
        <v>17</v>
      </c>
      <c r="N5811" s="4" t="str">
        <f>IF(ISBLANK(Table1[[#This Row],[Payment Method]]),"Unknown",Table1[[#This Row],[Payment Method]])</f>
        <v>Digital Wallet</v>
      </c>
    </row>
    <row r="5812" spans="1:14" hidden="1" x14ac:dyDescent="0.35">
      <c r="A5812" t="s">
        <v>5952</v>
      </c>
      <c r="B5812" t="s">
        <v>188</v>
      </c>
      <c r="C5812" t="s">
        <v>24</v>
      </c>
      <c r="D5812" t="s">
        <v>168</v>
      </c>
      <c r="E5812" s="4" t="str">
        <f>IF(ISBLANK(Table1[[#This Row],[Item]]),"Unknown",Table1[[#This Row],[Item]])</f>
        <v>Water</v>
      </c>
      <c r="F5812">
        <v>1</v>
      </c>
      <c r="G5812" s="4">
        <f>IF(ISBLANK(Table1[[#This Row],[Price]]),AVERAGE(F5812:F23345),Table1[[#This Row],[Price]])</f>
        <v>1</v>
      </c>
      <c r="H5812">
        <v>1</v>
      </c>
      <c r="I5812" s="4">
        <f>IF(ISBLANK(Table1[[#This Row],[Quantity]]),AVERAGE(H5812:H23345),Table1[[#This Row],[Quantity]])</f>
        <v>1</v>
      </c>
      <c r="J5812">
        <v>1</v>
      </c>
      <c r="K5812" s="4">
        <f>IF(ISBLANK(Table1[[#This Row],[Order Total]]),AVERAGE(J5812:J23345),Table1[[#This Row],[Order Total]])</f>
        <v>1</v>
      </c>
      <c r="L5812" s="1">
        <v>45291</v>
      </c>
      <c r="M5812" t="s">
        <v>13</v>
      </c>
      <c r="N5812" s="4" t="str">
        <f>IF(ISBLANK(Table1[[#This Row],[Payment Method]]),"Unknown",Table1[[#This Row],[Payment Method]])</f>
        <v>Credit Card</v>
      </c>
    </row>
    <row r="5813" spans="1:14" hidden="1" x14ac:dyDescent="0.35">
      <c r="A5813" t="s">
        <v>5953</v>
      </c>
      <c r="B5813" t="s">
        <v>81</v>
      </c>
      <c r="C5813" t="s">
        <v>38</v>
      </c>
      <c r="D5813" t="s">
        <v>121</v>
      </c>
      <c r="E5813" s="4" t="str">
        <f>IF(ISBLANK(Table1[[#This Row],[Item]]),"Unknown",Table1[[#This Row],[Item]])</f>
        <v>Ice Cream</v>
      </c>
      <c r="F5813">
        <v>5</v>
      </c>
      <c r="G5813" s="4">
        <f>IF(ISBLANK(Table1[[#This Row],[Price]]),AVERAGE(F5813:F23346),Table1[[#This Row],[Price]])</f>
        <v>5</v>
      </c>
      <c r="H5813">
        <v>2</v>
      </c>
      <c r="I5813" s="4">
        <f>IF(ISBLANK(Table1[[#This Row],[Quantity]]),AVERAGE(H5813:H23346),Table1[[#This Row],[Quantity]])</f>
        <v>2</v>
      </c>
      <c r="J5813">
        <v>10</v>
      </c>
      <c r="K5813" s="4">
        <f>IF(ISBLANK(Table1[[#This Row],[Order Total]]),AVERAGE(J5813:J23346),Table1[[#This Row],[Order Total]])</f>
        <v>10</v>
      </c>
      <c r="L5813" s="1">
        <v>44616</v>
      </c>
      <c r="M5813" t="s">
        <v>17</v>
      </c>
      <c r="N5813" s="4" t="str">
        <f>IF(ISBLANK(Table1[[#This Row],[Payment Method]]),"Unknown",Table1[[#This Row],[Payment Method]])</f>
        <v>Digital Wallet</v>
      </c>
    </row>
    <row r="5814" spans="1:14" hidden="1" x14ac:dyDescent="0.35">
      <c r="A5814" t="s">
        <v>5954</v>
      </c>
      <c r="B5814" t="s">
        <v>88</v>
      </c>
      <c r="C5814" t="s">
        <v>50</v>
      </c>
      <c r="D5814" t="s">
        <v>86</v>
      </c>
      <c r="E5814" s="4" t="str">
        <f>IF(ISBLANK(Table1[[#This Row],[Item]]),"Unknown",Table1[[#This Row],[Item]])</f>
        <v>Cheese Fries</v>
      </c>
      <c r="F5814">
        <v>5</v>
      </c>
      <c r="G5814" s="4">
        <f>IF(ISBLANK(Table1[[#This Row],[Price]]),AVERAGE(F5814:F23347),Table1[[#This Row],[Price]])</f>
        <v>5</v>
      </c>
      <c r="H5814">
        <v>4</v>
      </c>
      <c r="I5814" s="4">
        <f>IF(ISBLANK(Table1[[#This Row],[Quantity]]),AVERAGE(H5814:H23347),Table1[[#This Row],[Quantity]])</f>
        <v>4</v>
      </c>
      <c r="J5814">
        <v>20</v>
      </c>
      <c r="K5814" s="4">
        <f>IF(ISBLANK(Table1[[#This Row],[Order Total]]),AVERAGE(J5814:J23347),Table1[[#This Row],[Order Total]])</f>
        <v>20</v>
      </c>
      <c r="L5814" s="1">
        <v>44937</v>
      </c>
      <c r="M5814" t="s">
        <v>13</v>
      </c>
      <c r="N5814" s="4" t="str">
        <f>IF(ISBLANK(Table1[[#This Row],[Payment Method]]),"Unknown",Table1[[#This Row],[Payment Method]])</f>
        <v>Credit Card</v>
      </c>
    </row>
    <row r="5815" spans="1:14" hidden="1" x14ac:dyDescent="0.35">
      <c r="A5815" t="s">
        <v>5955</v>
      </c>
      <c r="B5815" t="s">
        <v>138</v>
      </c>
      <c r="C5815" t="s">
        <v>50</v>
      </c>
      <c r="D5815" t="s">
        <v>51</v>
      </c>
      <c r="E5815" s="4" t="str">
        <f>IF(ISBLANK(Table1[[#This Row],[Item]]),"Unknown",Table1[[#This Row],[Item]])</f>
        <v>Sweet Potato Fries</v>
      </c>
      <c r="F5815">
        <v>5</v>
      </c>
      <c r="G5815" s="4">
        <f>IF(ISBLANK(Table1[[#This Row],[Price]]),AVERAGE(F5815:F23348),Table1[[#This Row],[Price]])</f>
        <v>5</v>
      </c>
      <c r="H5815">
        <v>2</v>
      </c>
      <c r="I5815" s="4">
        <f>IF(ISBLANK(Table1[[#This Row],[Quantity]]),AVERAGE(H5815:H23348),Table1[[#This Row],[Quantity]])</f>
        <v>2</v>
      </c>
      <c r="J5815">
        <v>10</v>
      </c>
      <c r="K5815" s="4">
        <f>IF(ISBLANK(Table1[[#This Row],[Order Total]]),AVERAGE(J5815:J23348),Table1[[#This Row],[Order Total]])</f>
        <v>10</v>
      </c>
      <c r="L5815" s="1">
        <v>44990</v>
      </c>
      <c r="M5815" t="s">
        <v>28</v>
      </c>
      <c r="N5815" s="4" t="str">
        <f>IF(ISBLANK(Table1[[#This Row],[Payment Method]]),"Unknown",Table1[[#This Row],[Payment Method]])</f>
        <v>Cash</v>
      </c>
    </row>
    <row r="5816" spans="1:14" hidden="1" x14ac:dyDescent="0.35">
      <c r="A5816" t="s">
        <v>5956</v>
      </c>
      <c r="B5816" t="s">
        <v>145</v>
      </c>
      <c r="C5816" t="s">
        <v>11</v>
      </c>
      <c r="D5816" t="s">
        <v>16</v>
      </c>
      <c r="E5816" s="4" t="str">
        <f>IF(ISBLANK(Table1[[#This Row],[Item]]),"Unknown",Table1[[#This Row],[Item]])</f>
        <v>Mashed Potatoes</v>
      </c>
      <c r="F5816">
        <v>4</v>
      </c>
      <c r="G5816" s="4">
        <f>IF(ISBLANK(Table1[[#This Row],[Price]]),AVERAGE(F5816:F23349),Table1[[#This Row],[Price]])</f>
        <v>4</v>
      </c>
      <c r="H5816">
        <v>5</v>
      </c>
      <c r="I5816" s="4">
        <f>IF(ISBLANK(Table1[[#This Row],[Quantity]]),AVERAGE(H5816:H23349),Table1[[#This Row],[Quantity]])</f>
        <v>5</v>
      </c>
      <c r="J5816">
        <v>20</v>
      </c>
      <c r="K5816" s="4">
        <f>IF(ISBLANK(Table1[[#This Row],[Order Total]]),AVERAGE(J5816:J23349),Table1[[#This Row],[Order Total]])</f>
        <v>20</v>
      </c>
      <c r="L5816" s="1">
        <v>45290</v>
      </c>
      <c r="M5816" t="s">
        <v>13</v>
      </c>
      <c r="N5816" s="4" t="str">
        <f>IF(ISBLANK(Table1[[#This Row],[Payment Method]]),"Unknown",Table1[[#This Row],[Payment Method]])</f>
        <v>Credit Card</v>
      </c>
    </row>
    <row r="5817" spans="1:14" hidden="1" x14ac:dyDescent="0.35">
      <c r="A5817" t="s">
        <v>5957</v>
      </c>
      <c r="B5817" t="s">
        <v>281</v>
      </c>
      <c r="C5817" t="s">
        <v>38</v>
      </c>
      <c r="D5817" t="s">
        <v>121</v>
      </c>
      <c r="E5817" s="4" t="str">
        <f>IF(ISBLANK(Table1[[#This Row],[Item]]),"Unknown",Table1[[#This Row],[Item]])</f>
        <v>Ice Cream</v>
      </c>
      <c r="F5817">
        <v>5</v>
      </c>
      <c r="G5817" s="4">
        <f>IF(ISBLANK(Table1[[#This Row],[Price]]),AVERAGE(F5817:F23350),Table1[[#This Row],[Price]])</f>
        <v>5</v>
      </c>
      <c r="H5817">
        <v>4</v>
      </c>
      <c r="I5817" s="4">
        <f>IF(ISBLANK(Table1[[#This Row],[Quantity]]),AVERAGE(H5817:H23350),Table1[[#This Row],[Quantity]])</f>
        <v>4</v>
      </c>
      <c r="J5817">
        <v>20</v>
      </c>
      <c r="K5817" s="4">
        <f>IF(ISBLANK(Table1[[#This Row],[Order Total]]),AVERAGE(J5817:J23350),Table1[[#This Row],[Order Total]])</f>
        <v>20</v>
      </c>
      <c r="L5817" s="1">
        <v>44755</v>
      </c>
      <c r="M5817" t="s">
        <v>13</v>
      </c>
      <c r="N5817" s="4" t="str">
        <f>IF(ISBLANK(Table1[[#This Row],[Payment Method]]),"Unknown",Table1[[#This Row],[Payment Method]])</f>
        <v>Credit Card</v>
      </c>
    </row>
    <row r="5818" spans="1:14" x14ac:dyDescent="0.35">
      <c r="A5818" t="s">
        <v>5958</v>
      </c>
      <c r="B5818" t="s">
        <v>88</v>
      </c>
      <c r="C5818" t="s">
        <v>20</v>
      </c>
      <c r="E5818" s="4" t="str">
        <f>IF(ISBLANK(Table1[[#This Row],[Item]]),"Unknown",Table1[[#This Row],[Item]])</f>
        <v>Unknown</v>
      </c>
      <c r="G5818" s="4">
        <f>IF(ISBLANK(Table1[[#This Row],[Price]]),AVERAGE(F5818:F23351),Table1[[#This Row],[Price]])</f>
        <v>6.5952188370630003</v>
      </c>
      <c r="I5818" s="4">
        <f>IF(ISBLANK(Table1[[#This Row],[Quantity]]),AVERAGE(H5818:H23351),Table1[[#This Row],[Quantity]])</f>
        <v>3.0056007701058896</v>
      </c>
      <c r="K5818" s="4">
        <f>IF(ISBLANK(Table1[[#This Row],[Order Total]]),AVERAGE(J5818:J23351),Table1[[#This Row],[Order Total]])</f>
        <v>19.820994136693795</v>
      </c>
      <c r="L5818" s="1">
        <v>44785</v>
      </c>
      <c r="M5818" t="s">
        <v>28</v>
      </c>
      <c r="N5818" s="4" t="str">
        <f>IF(ISBLANK(Table1[[#This Row],[Payment Method]]),"Unknown",Table1[[#This Row],[Payment Method]])</f>
        <v>Cash</v>
      </c>
    </row>
    <row r="5819" spans="1:14" hidden="1" x14ac:dyDescent="0.35">
      <c r="A5819" t="s">
        <v>5959</v>
      </c>
      <c r="B5819" t="s">
        <v>167</v>
      </c>
      <c r="C5819" t="s">
        <v>11</v>
      </c>
      <c r="D5819" t="s">
        <v>79</v>
      </c>
      <c r="E5819" s="4" t="str">
        <f>IF(ISBLANK(Table1[[#This Row],[Item]]),"Unknown",Table1[[#This Row],[Item]])</f>
        <v>Grilled Vegetables</v>
      </c>
      <c r="F5819">
        <v>5</v>
      </c>
      <c r="G5819" s="4">
        <f>IF(ISBLANK(Table1[[#This Row],[Price]]),AVERAGE(F5819:F23352),Table1[[#This Row],[Price]])</f>
        <v>5</v>
      </c>
      <c r="H5819">
        <v>3</v>
      </c>
      <c r="I5819" s="4">
        <f>IF(ISBLANK(Table1[[#This Row],[Quantity]]),AVERAGE(H5819:H23352),Table1[[#This Row],[Quantity]])</f>
        <v>3</v>
      </c>
      <c r="J5819">
        <v>15</v>
      </c>
      <c r="K5819" s="4">
        <f>IF(ISBLANK(Table1[[#This Row],[Order Total]]),AVERAGE(J5819:J23352),Table1[[#This Row],[Order Total]])</f>
        <v>15</v>
      </c>
      <c r="L5819" s="1">
        <v>44562</v>
      </c>
      <c r="M5819" t="s">
        <v>28</v>
      </c>
      <c r="N5819" s="4" t="str">
        <f>IF(ISBLANK(Table1[[#This Row],[Payment Method]]),"Unknown",Table1[[#This Row],[Payment Method]])</f>
        <v>Cash</v>
      </c>
    </row>
    <row r="5820" spans="1:14" hidden="1" x14ac:dyDescent="0.35">
      <c r="A5820" t="s">
        <v>5960</v>
      </c>
      <c r="B5820" t="s">
        <v>215</v>
      </c>
      <c r="C5820" t="s">
        <v>24</v>
      </c>
      <c r="D5820" t="s">
        <v>71</v>
      </c>
      <c r="E5820" s="4" t="str">
        <f>IF(ISBLANK(Table1[[#This Row],[Item]]),"Unknown",Table1[[#This Row],[Item]])</f>
        <v>Orange Juice</v>
      </c>
      <c r="F5820">
        <v>3</v>
      </c>
      <c r="G5820" s="4">
        <f>IF(ISBLANK(Table1[[#This Row],[Price]]),AVERAGE(F5820:F23353),Table1[[#This Row],[Price]])</f>
        <v>3</v>
      </c>
      <c r="H5820">
        <v>2</v>
      </c>
      <c r="I5820" s="4">
        <f>IF(ISBLANK(Table1[[#This Row],[Quantity]]),AVERAGE(H5820:H23353),Table1[[#This Row],[Quantity]])</f>
        <v>2</v>
      </c>
      <c r="J5820">
        <v>6</v>
      </c>
      <c r="K5820" s="4">
        <f>IF(ISBLANK(Table1[[#This Row],[Order Total]]),AVERAGE(J5820:J23353),Table1[[#This Row],[Order Total]])</f>
        <v>6</v>
      </c>
      <c r="L5820" s="1">
        <v>45190</v>
      </c>
      <c r="M5820" t="s">
        <v>17</v>
      </c>
      <c r="N5820" s="4" t="str">
        <f>IF(ISBLANK(Table1[[#This Row],[Payment Method]]),"Unknown",Table1[[#This Row],[Payment Method]])</f>
        <v>Digital Wallet</v>
      </c>
    </row>
    <row r="5821" spans="1:14" hidden="1" x14ac:dyDescent="0.35">
      <c r="A5821" t="s">
        <v>5961</v>
      </c>
      <c r="B5821" t="s">
        <v>397</v>
      </c>
      <c r="C5821" t="s">
        <v>24</v>
      </c>
      <c r="D5821" t="s">
        <v>168</v>
      </c>
      <c r="E5821" s="4" t="str">
        <f>IF(ISBLANK(Table1[[#This Row],[Item]]),"Unknown",Table1[[#This Row],[Item]])</f>
        <v>Water</v>
      </c>
      <c r="F5821">
        <v>1</v>
      </c>
      <c r="G5821" s="4">
        <f>IF(ISBLANK(Table1[[#This Row],[Price]]),AVERAGE(F5821:F23354),Table1[[#This Row],[Price]])</f>
        <v>1</v>
      </c>
      <c r="H5821">
        <v>1</v>
      </c>
      <c r="I5821" s="4">
        <f>IF(ISBLANK(Table1[[#This Row],[Quantity]]),AVERAGE(H5821:H23354),Table1[[#This Row],[Quantity]])</f>
        <v>1</v>
      </c>
      <c r="J5821">
        <v>1</v>
      </c>
      <c r="K5821" s="4">
        <f>IF(ISBLANK(Table1[[#This Row],[Order Total]]),AVERAGE(J5821:J23354),Table1[[#This Row],[Order Total]])</f>
        <v>1</v>
      </c>
      <c r="L5821" s="1">
        <v>44770</v>
      </c>
      <c r="M5821" t="s">
        <v>28</v>
      </c>
      <c r="N5821" s="4" t="str">
        <f>IF(ISBLANK(Table1[[#This Row],[Payment Method]]),"Unknown",Table1[[#This Row],[Payment Method]])</f>
        <v>Cash</v>
      </c>
    </row>
    <row r="5822" spans="1:14" hidden="1" x14ac:dyDescent="0.35">
      <c r="A5822" t="s">
        <v>5962</v>
      </c>
      <c r="B5822" t="s">
        <v>165</v>
      </c>
      <c r="C5822" t="s">
        <v>24</v>
      </c>
      <c r="D5822" t="s">
        <v>71</v>
      </c>
      <c r="E5822" s="4" t="str">
        <f>IF(ISBLANK(Table1[[#This Row],[Item]]),"Unknown",Table1[[#This Row],[Item]])</f>
        <v>Orange Juice</v>
      </c>
      <c r="F5822">
        <v>3</v>
      </c>
      <c r="G5822" s="4">
        <f>IF(ISBLANK(Table1[[#This Row],[Price]]),AVERAGE(F5822:F23355),Table1[[#This Row],[Price]])</f>
        <v>3</v>
      </c>
      <c r="H5822">
        <v>4</v>
      </c>
      <c r="I5822" s="4">
        <f>IF(ISBLANK(Table1[[#This Row],[Quantity]]),AVERAGE(H5822:H23355),Table1[[#This Row],[Quantity]])</f>
        <v>4</v>
      </c>
      <c r="J5822">
        <v>12</v>
      </c>
      <c r="K5822" s="4">
        <f>IF(ISBLANK(Table1[[#This Row],[Order Total]]),AVERAGE(J5822:J23355),Table1[[#This Row],[Order Total]])</f>
        <v>12</v>
      </c>
      <c r="L5822" s="1">
        <v>44730</v>
      </c>
      <c r="M5822" t="s">
        <v>28</v>
      </c>
      <c r="N5822" s="4" t="str">
        <f>IF(ISBLANK(Table1[[#This Row],[Payment Method]]),"Unknown",Table1[[#This Row],[Payment Method]])</f>
        <v>Cash</v>
      </c>
    </row>
    <row r="5823" spans="1:14" hidden="1" x14ac:dyDescent="0.35">
      <c r="A5823" t="s">
        <v>5963</v>
      </c>
      <c r="B5823" t="s">
        <v>194</v>
      </c>
      <c r="C5823" t="s">
        <v>11</v>
      </c>
      <c r="D5823" t="s">
        <v>16</v>
      </c>
      <c r="E5823" s="4" t="str">
        <f>IF(ISBLANK(Table1[[#This Row],[Item]]),"Unknown",Table1[[#This Row],[Item]])</f>
        <v>Mashed Potatoes</v>
      </c>
      <c r="F5823">
        <v>4</v>
      </c>
      <c r="G5823" s="4">
        <f>IF(ISBLANK(Table1[[#This Row],[Price]]),AVERAGE(F5823:F23356),Table1[[#This Row],[Price]])</f>
        <v>4</v>
      </c>
      <c r="H5823">
        <v>1</v>
      </c>
      <c r="I5823" s="4">
        <f>IF(ISBLANK(Table1[[#This Row],[Quantity]]),AVERAGE(H5823:H23356),Table1[[#This Row],[Quantity]])</f>
        <v>1</v>
      </c>
      <c r="J5823">
        <v>4</v>
      </c>
      <c r="K5823" s="4">
        <f>IF(ISBLANK(Table1[[#This Row],[Order Total]]),AVERAGE(J5823:J23356),Table1[[#This Row],[Order Total]])</f>
        <v>4</v>
      </c>
      <c r="L5823" s="1">
        <v>44628</v>
      </c>
      <c r="M5823" t="s">
        <v>28</v>
      </c>
      <c r="N5823" s="4" t="str">
        <f>IF(ISBLANK(Table1[[#This Row],[Payment Method]]),"Unknown",Table1[[#This Row],[Payment Method]])</f>
        <v>Cash</v>
      </c>
    </row>
    <row r="5824" spans="1:14" hidden="1" x14ac:dyDescent="0.35">
      <c r="A5824" t="s">
        <v>5964</v>
      </c>
      <c r="B5824" t="s">
        <v>281</v>
      </c>
      <c r="C5824" t="s">
        <v>20</v>
      </c>
      <c r="D5824" t="s">
        <v>27</v>
      </c>
      <c r="E5824" s="4" t="str">
        <f>IF(ISBLANK(Table1[[#This Row],[Item]]),"Unknown",Table1[[#This Row],[Item]])</f>
        <v>Pasta Alfredo</v>
      </c>
      <c r="F5824">
        <v>12</v>
      </c>
      <c r="G5824" s="4">
        <f>IF(ISBLANK(Table1[[#This Row],[Price]]),AVERAGE(F5824:F23357),Table1[[#This Row],[Price]])</f>
        <v>12</v>
      </c>
      <c r="H5824">
        <v>3</v>
      </c>
      <c r="I5824" s="4">
        <f>IF(ISBLANK(Table1[[#This Row],[Quantity]]),AVERAGE(H5824:H23357),Table1[[#This Row],[Quantity]])</f>
        <v>3</v>
      </c>
      <c r="J5824">
        <v>36</v>
      </c>
      <c r="K5824" s="4">
        <f>IF(ISBLANK(Table1[[#This Row],[Order Total]]),AVERAGE(J5824:J23357),Table1[[#This Row],[Order Total]])</f>
        <v>36</v>
      </c>
      <c r="L5824" s="1">
        <v>45180</v>
      </c>
      <c r="M5824" t="s">
        <v>13</v>
      </c>
      <c r="N5824" s="4" t="str">
        <f>IF(ISBLANK(Table1[[#This Row],[Payment Method]]),"Unknown",Table1[[#This Row],[Payment Method]])</f>
        <v>Credit Card</v>
      </c>
    </row>
    <row r="5825" spans="1:14" hidden="1" x14ac:dyDescent="0.35">
      <c r="A5825" t="s">
        <v>5965</v>
      </c>
      <c r="B5825" t="s">
        <v>232</v>
      </c>
      <c r="C5825" t="s">
        <v>38</v>
      </c>
      <c r="D5825" t="s">
        <v>74</v>
      </c>
      <c r="E5825" s="4" t="str">
        <f>IF(ISBLANK(Table1[[#This Row],[Item]]),"Unknown",Table1[[#This Row],[Item]])</f>
        <v>Chocolate Cake</v>
      </c>
      <c r="F5825">
        <v>6</v>
      </c>
      <c r="G5825" s="4">
        <f>IF(ISBLANK(Table1[[#This Row],[Price]]),AVERAGE(F5825:F23358),Table1[[#This Row],[Price]])</f>
        <v>6</v>
      </c>
      <c r="H5825">
        <v>1</v>
      </c>
      <c r="I5825" s="4">
        <f>IF(ISBLANK(Table1[[#This Row],[Quantity]]),AVERAGE(H5825:H23358),Table1[[#This Row],[Quantity]])</f>
        <v>1</v>
      </c>
      <c r="J5825">
        <v>6</v>
      </c>
      <c r="K5825" s="4">
        <f>IF(ISBLANK(Table1[[#This Row],[Order Total]]),AVERAGE(J5825:J23358),Table1[[#This Row],[Order Total]])</f>
        <v>6</v>
      </c>
      <c r="L5825" s="1">
        <v>44934</v>
      </c>
      <c r="M5825" t="s">
        <v>13</v>
      </c>
      <c r="N5825" s="4" t="str">
        <f>IF(ISBLANK(Table1[[#This Row],[Payment Method]]),"Unknown",Table1[[#This Row],[Payment Method]])</f>
        <v>Credit Card</v>
      </c>
    </row>
    <row r="5826" spans="1:14" hidden="1" x14ac:dyDescent="0.35">
      <c r="A5826" t="s">
        <v>5966</v>
      </c>
      <c r="B5826" t="s">
        <v>101</v>
      </c>
      <c r="C5826" t="s">
        <v>50</v>
      </c>
      <c r="D5826" t="s">
        <v>86</v>
      </c>
      <c r="E5826" s="4" t="str">
        <f>IF(ISBLANK(Table1[[#This Row],[Item]]),"Unknown",Table1[[#This Row],[Item]])</f>
        <v>Cheese Fries</v>
      </c>
      <c r="F5826">
        <v>5</v>
      </c>
      <c r="G5826" s="4">
        <f>IF(ISBLANK(Table1[[#This Row],[Price]]),AVERAGE(F5826:F23359),Table1[[#This Row],[Price]])</f>
        <v>5</v>
      </c>
      <c r="H5826">
        <v>5</v>
      </c>
      <c r="I5826" s="4">
        <f>IF(ISBLANK(Table1[[#This Row],[Quantity]]),AVERAGE(H5826:H23359),Table1[[#This Row],[Quantity]])</f>
        <v>5</v>
      </c>
      <c r="J5826">
        <v>25</v>
      </c>
      <c r="K5826" s="4">
        <f>IF(ISBLANK(Table1[[#This Row],[Order Total]]),AVERAGE(J5826:J23359),Table1[[#This Row],[Order Total]])</f>
        <v>25</v>
      </c>
      <c r="L5826" s="1">
        <v>45033</v>
      </c>
      <c r="M5826" t="s">
        <v>13</v>
      </c>
      <c r="N5826" s="4" t="str">
        <f>IF(ISBLANK(Table1[[#This Row],[Payment Method]]),"Unknown",Table1[[#This Row],[Payment Method]])</f>
        <v>Credit Card</v>
      </c>
    </row>
    <row r="5827" spans="1:14" hidden="1" x14ac:dyDescent="0.35">
      <c r="A5827" t="s">
        <v>5967</v>
      </c>
      <c r="B5827" t="s">
        <v>194</v>
      </c>
      <c r="C5827" t="s">
        <v>24</v>
      </c>
      <c r="D5827" t="s">
        <v>56</v>
      </c>
      <c r="E5827" s="4" t="str">
        <f>IF(ISBLANK(Table1[[#This Row],[Item]]),"Unknown",Table1[[#This Row],[Item]])</f>
        <v>Lemonade</v>
      </c>
      <c r="F5827">
        <v>3</v>
      </c>
      <c r="G5827" s="4">
        <f>IF(ISBLANK(Table1[[#This Row],[Price]]),AVERAGE(F5827:F23360),Table1[[#This Row],[Price]])</f>
        <v>3</v>
      </c>
      <c r="H5827">
        <v>1</v>
      </c>
      <c r="I5827" s="4">
        <f>IF(ISBLANK(Table1[[#This Row],[Quantity]]),AVERAGE(H5827:H23360),Table1[[#This Row],[Quantity]])</f>
        <v>1</v>
      </c>
      <c r="J5827">
        <v>3</v>
      </c>
      <c r="K5827" s="4">
        <f>IF(ISBLANK(Table1[[#This Row],[Order Total]]),AVERAGE(J5827:J23360),Table1[[#This Row],[Order Total]])</f>
        <v>3</v>
      </c>
      <c r="L5827" s="1">
        <v>45101</v>
      </c>
      <c r="M5827" t="s">
        <v>28</v>
      </c>
      <c r="N5827" s="4" t="str">
        <f>IF(ISBLANK(Table1[[#This Row],[Payment Method]]),"Unknown",Table1[[#This Row],[Payment Method]])</f>
        <v>Cash</v>
      </c>
    </row>
    <row r="5828" spans="1:14" hidden="1" x14ac:dyDescent="0.35">
      <c r="A5828" t="s">
        <v>5968</v>
      </c>
      <c r="B5828" t="s">
        <v>202</v>
      </c>
      <c r="C5828" t="s">
        <v>20</v>
      </c>
      <c r="D5828" t="s">
        <v>245</v>
      </c>
      <c r="E5828" s="4" t="str">
        <f>IF(ISBLANK(Table1[[#This Row],[Item]]),"Unknown",Table1[[#This Row],[Item]])</f>
        <v>Steak</v>
      </c>
      <c r="F5828">
        <v>20</v>
      </c>
      <c r="G5828" s="4">
        <f>IF(ISBLANK(Table1[[#This Row],[Price]]),AVERAGE(F5828:F23361),Table1[[#This Row],[Price]])</f>
        <v>20</v>
      </c>
      <c r="H5828">
        <v>4</v>
      </c>
      <c r="I5828" s="4">
        <f>IF(ISBLANK(Table1[[#This Row],[Quantity]]),AVERAGE(H5828:H23361),Table1[[#This Row],[Quantity]])</f>
        <v>4</v>
      </c>
      <c r="J5828">
        <v>80</v>
      </c>
      <c r="K5828" s="4">
        <f>IF(ISBLANK(Table1[[#This Row],[Order Total]]),AVERAGE(J5828:J23361),Table1[[#This Row],[Order Total]])</f>
        <v>80</v>
      </c>
      <c r="L5828" s="1">
        <v>44763</v>
      </c>
      <c r="M5828" t="s">
        <v>28</v>
      </c>
      <c r="N5828" s="4" t="str">
        <f>IF(ISBLANK(Table1[[#This Row],[Payment Method]]),"Unknown",Table1[[#This Row],[Payment Method]])</f>
        <v>Cash</v>
      </c>
    </row>
    <row r="5829" spans="1:14" hidden="1" x14ac:dyDescent="0.35">
      <c r="A5829" t="s">
        <v>5969</v>
      </c>
      <c r="B5829" t="s">
        <v>123</v>
      </c>
      <c r="C5829" t="s">
        <v>11</v>
      </c>
      <c r="D5829" t="s">
        <v>16</v>
      </c>
      <c r="E5829" s="4" t="str">
        <f>IF(ISBLANK(Table1[[#This Row],[Item]]),"Unknown",Table1[[#This Row],[Item]])</f>
        <v>Mashed Potatoes</v>
      </c>
      <c r="F5829">
        <v>4</v>
      </c>
      <c r="G5829" s="4">
        <f>IF(ISBLANK(Table1[[#This Row],[Price]]),AVERAGE(F5829:F23362),Table1[[#This Row],[Price]])</f>
        <v>4</v>
      </c>
      <c r="H5829">
        <v>4</v>
      </c>
      <c r="I5829" s="4">
        <f>IF(ISBLANK(Table1[[#This Row],[Quantity]]),AVERAGE(H5829:H23362),Table1[[#This Row],[Quantity]])</f>
        <v>4</v>
      </c>
      <c r="J5829">
        <v>16</v>
      </c>
      <c r="K5829" s="4">
        <f>IF(ISBLANK(Table1[[#This Row],[Order Total]]),AVERAGE(J5829:J23362),Table1[[#This Row],[Order Total]])</f>
        <v>16</v>
      </c>
      <c r="L5829" s="1">
        <v>44577</v>
      </c>
      <c r="M5829" t="s">
        <v>13</v>
      </c>
      <c r="N5829" s="4" t="str">
        <f>IF(ISBLANK(Table1[[#This Row],[Payment Method]]),"Unknown",Table1[[#This Row],[Payment Method]])</f>
        <v>Credit Card</v>
      </c>
    </row>
    <row r="5830" spans="1:14" hidden="1" x14ac:dyDescent="0.35">
      <c r="A5830" t="s">
        <v>5970</v>
      </c>
      <c r="B5830" t="s">
        <v>45</v>
      </c>
      <c r="C5830" t="s">
        <v>24</v>
      </c>
      <c r="D5830" t="s">
        <v>141</v>
      </c>
      <c r="E5830" s="4" t="str">
        <f>IF(ISBLANK(Table1[[#This Row],[Item]]),"Unknown",Table1[[#This Row],[Item]])</f>
        <v>Iced Tea</v>
      </c>
      <c r="F5830">
        <v>2.5</v>
      </c>
      <c r="G5830" s="4">
        <f>IF(ISBLANK(Table1[[#This Row],[Price]]),AVERAGE(F5830:F23363),Table1[[#This Row],[Price]])</f>
        <v>2.5</v>
      </c>
      <c r="H5830">
        <v>4</v>
      </c>
      <c r="I5830" s="4">
        <f>IF(ISBLANK(Table1[[#This Row],[Quantity]]),AVERAGE(H5830:H23363),Table1[[#This Row],[Quantity]])</f>
        <v>4</v>
      </c>
      <c r="J5830">
        <v>10</v>
      </c>
      <c r="K5830" s="4">
        <f>IF(ISBLANK(Table1[[#This Row],[Order Total]]),AVERAGE(J5830:J23363),Table1[[#This Row],[Order Total]])</f>
        <v>10</v>
      </c>
      <c r="L5830" s="1">
        <v>44758</v>
      </c>
      <c r="M5830" t="s">
        <v>13</v>
      </c>
      <c r="N5830" s="4" t="str">
        <f>IF(ISBLANK(Table1[[#This Row],[Payment Method]]),"Unknown",Table1[[#This Row],[Payment Method]])</f>
        <v>Credit Card</v>
      </c>
    </row>
    <row r="5831" spans="1:14" hidden="1" x14ac:dyDescent="0.35">
      <c r="A5831" t="s">
        <v>5971</v>
      </c>
      <c r="B5831" t="s">
        <v>129</v>
      </c>
      <c r="C5831" t="s">
        <v>38</v>
      </c>
      <c r="D5831" t="s">
        <v>74</v>
      </c>
      <c r="E5831" s="4" t="str">
        <f>IF(ISBLANK(Table1[[#This Row],[Item]]),"Unknown",Table1[[#This Row],[Item]])</f>
        <v>Chocolate Cake</v>
      </c>
      <c r="F5831">
        <v>6</v>
      </c>
      <c r="G5831" s="4">
        <f>IF(ISBLANK(Table1[[#This Row],[Price]]),AVERAGE(F5831:F23364),Table1[[#This Row],[Price]])</f>
        <v>6</v>
      </c>
      <c r="H5831">
        <v>4</v>
      </c>
      <c r="I5831" s="4">
        <f>IF(ISBLANK(Table1[[#This Row],[Quantity]]),AVERAGE(H5831:H23364),Table1[[#This Row],[Quantity]])</f>
        <v>4</v>
      </c>
      <c r="J5831">
        <v>24</v>
      </c>
      <c r="K5831" s="4">
        <f>IF(ISBLANK(Table1[[#This Row],[Order Total]]),AVERAGE(J5831:J23364),Table1[[#This Row],[Order Total]])</f>
        <v>24</v>
      </c>
      <c r="L5831" s="1">
        <v>44993</v>
      </c>
      <c r="M5831" t="s">
        <v>17</v>
      </c>
      <c r="N5831" s="4" t="str">
        <f>IF(ISBLANK(Table1[[#This Row],[Payment Method]]),"Unknown",Table1[[#This Row],[Payment Method]])</f>
        <v>Digital Wallet</v>
      </c>
    </row>
    <row r="5832" spans="1:14" hidden="1" x14ac:dyDescent="0.35">
      <c r="A5832" t="s">
        <v>5972</v>
      </c>
      <c r="B5832" t="s">
        <v>172</v>
      </c>
      <c r="C5832" t="s">
        <v>50</v>
      </c>
      <c r="D5832" t="s">
        <v>99</v>
      </c>
      <c r="E5832" s="4" t="str">
        <f>IF(ISBLANK(Table1[[#This Row],[Item]]),"Unknown",Table1[[#This Row],[Item]])</f>
        <v>Chicken Melt</v>
      </c>
      <c r="F5832">
        <v>8</v>
      </c>
      <c r="G5832" s="4">
        <f>IF(ISBLANK(Table1[[#This Row],[Price]]),AVERAGE(F5832:F23365),Table1[[#This Row],[Price]])</f>
        <v>8</v>
      </c>
      <c r="H5832">
        <v>2</v>
      </c>
      <c r="I5832" s="4">
        <f>IF(ISBLANK(Table1[[#This Row],[Quantity]]),AVERAGE(H5832:H23365),Table1[[#This Row],[Quantity]])</f>
        <v>2</v>
      </c>
      <c r="J5832">
        <v>16</v>
      </c>
      <c r="K5832" s="4">
        <f>IF(ISBLANK(Table1[[#This Row],[Order Total]]),AVERAGE(J5832:J23365),Table1[[#This Row],[Order Total]])</f>
        <v>16</v>
      </c>
      <c r="L5832" s="1">
        <v>44956</v>
      </c>
      <c r="M5832" t="s">
        <v>17</v>
      </c>
      <c r="N5832" s="4" t="str">
        <f>IF(ISBLANK(Table1[[#This Row],[Payment Method]]),"Unknown",Table1[[#This Row],[Payment Method]])</f>
        <v>Digital Wallet</v>
      </c>
    </row>
    <row r="5833" spans="1:14" hidden="1" x14ac:dyDescent="0.35">
      <c r="A5833" t="s">
        <v>5973</v>
      </c>
      <c r="B5833" t="s">
        <v>205</v>
      </c>
      <c r="C5833" t="s">
        <v>50</v>
      </c>
      <c r="D5833" t="s">
        <v>112</v>
      </c>
      <c r="E5833" s="4" t="str">
        <f>IF(ISBLANK(Table1[[#This Row],[Item]]),"Unknown",Table1[[#This Row],[Item]])</f>
        <v>French Fries</v>
      </c>
      <c r="F5833">
        <v>4</v>
      </c>
      <c r="G5833" s="4">
        <f>IF(ISBLANK(Table1[[#This Row],[Price]]),AVERAGE(F5833:F23366),Table1[[#This Row],[Price]])</f>
        <v>4</v>
      </c>
      <c r="H5833">
        <v>1</v>
      </c>
      <c r="I5833" s="4">
        <f>IF(ISBLANK(Table1[[#This Row],[Quantity]]),AVERAGE(H5833:H23366),Table1[[#This Row],[Quantity]])</f>
        <v>1</v>
      </c>
      <c r="J5833">
        <v>4</v>
      </c>
      <c r="K5833" s="4">
        <f>IF(ISBLANK(Table1[[#This Row],[Order Total]]),AVERAGE(J5833:J23366),Table1[[#This Row],[Order Total]])</f>
        <v>4</v>
      </c>
      <c r="L5833" s="1">
        <v>45280</v>
      </c>
      <c r="M5833" t="s">
        <v>13</v>
      </c>
      <c r="N5833" s="4" t="str">
        <f>IF(ISBLANK(Table1[[#This Row],[Payment Method]]),"Unknown",Table1[[#This Row],[Payment Method]])</f>
        <v>Credit Card</v>
      </c>
    </row>
    <row r="5834" spans="1:14" hidden="1" x14ac:dyDescent="0.35">
      <c r="A5834" t="s">
        <v>5974</v>
      </c>
      <c r="B5834" t="s">
        <v>114</v>
      </c>
      <c r="C5834" t="s">
        <v>50</v>
      </c>
      <c r="D5834" t="s">
        <v>112</v>
      </c>
      <c r="E5834" s="4" t="str">
        <f>IF(ISBLANK(Table1[[#This Row],[Item]]),"Unknown",Table1[[#This Row],[Item]])</f>
        <v>French Fries</v>
      </c>
      <c r="F5834">
        <v>4</v>
      </c>
      <c r="G5834" s="4">
        <f>IF(ISBLANK(Table1[[#This Row],[Price]]),AVERAGE(F5834:F23367),Table1[[#This Row],[Price]])</f>
        <v>4</v>
      </c>
      <c r="H5834">
        <v>5</v>
      </c>
      <c r="I5834" s="4">
        <f>IF(ISBLANK(Table1[[#This Row],[Quantity]]),AVERAGE(H5834:H23367),Table1[[#This Row],[Quantity]])</f>
        <v>5</v>
      </c>
      <c r="J5834">
        <v>20</v>
      </c>
      <c r="K5834" s="4">
        <f>IF(ISBLANK(Table1[[#This Row],[Order Total]]),AVERAGE(J5834:J23367),Table1[[#This Row],[Order Total]])</f>
        <v>20</v>
      </c>
      <c r="L5834" s="1">
        <v>45068</v>
      </c>
      <c r="M5834" t="s">
        <v>28</v>
      </c>
      <c r="N5834" s="4" t="str">
        <f>IF(ISBLANK(Table1[[#This Row],[Payment Method]]),"Unknown",Table1[[#This Row],[Payment Method]])</f>
        <v>Cash</v>
      </c>
    </row>
    <row r="5835" spans="1:14" hidden="1" x14ac:dyDescent="0.35">
      <c r="A5835" t="s">
        <v>5975</v>
      </c>
      <c r="B5835" t="s">
        <v>217</v>
      </c>
      <c r="C5835" t="s">
        <v>50</v>
      </c>
      <c r="D5835" t="s">
        <v>51</v>
      </c>
      <c r="E5835" s="4" t="str">
        <f>IF(ISBLANK(Table1[[#This Row],[Item]]),"Unknown",Table1[[#This Row],[Item]])</f>
        <v>Sweet Potato Fries</v>
      </c>
      <c r="F5835">
        <v>5</v>
      </c>
      <c r="G5835" s="4">
        <f>IF(ISBLANK(Table1[[#This Row],[Price]]),AVERAGE(F5835:F23368),Table1[[#This Row],[Price]])</f>
        <v>5</v>
      </c>
      <c r="H5835">
        <v>5</v>
      </c>
      <c r="I5835" s="4">
        <f>IF(ISBLANK(Table1[[#This Row],[Quantity]]),AVERAGE(H5835:H23368),Table1[[#This Row],[Quantity]])</f>
        <v>5</v>
      </c>
      <c r="J5835">
        <v>25</v>
      </c>
      <c r="K5835" s="4">
        <f>IF(ISBLANK(Table1[[#This Row],[Order Total]]),AVERAGE(J5835:J23368),Table1[[#This Row],[Order Total]])</f>
        <v>25</v>
      </c>
      <c r="L5835" s="1">
        <v>44730</v>
      </c>
      <c r="M5835" t="s">
        <v>13</v>
      </c>
      <c r="N5835" s="4" t="str">
        <f>IF(ISBLANK(Table1[[#This Row],[Payment Method]]),"Unknown",Table1[[#This Row],[Payment Method]])</f>
        <v>Credit Card</v>
      </c>
    </row>
    <row r="5836" spans="1:14" hidden="1" x14ac:dyDescent="0.35">
      <c r="A5836" t="s">
        <v>5976</v>
      </c>
      <c r="B5836" t="s">
        <v>188</v>
      </c>
      <c r="C5836" t="s">
        <v>50</v>
      </c>
      <c r="D5836" t="s">
        <v>51</v>
      </c>
      <c r="E5836" s="4" t="str">
        <f>IF(ISBLANK(Table1[[#This Row],[Item]]),"Unknown",Table1[[#This Row],[Item]])</f>
        <v>Sweet Potato Fries</v>
      </c>
      <c r="F5836">
        <v>5</v>
      </c>
      <c r="G5836" s="4">
        <f>IF(ISBLANK(Table1[[#This Row],[Price]]),AVERAGE(F5836:F23369),Table1[[#This Row],[Price]])</f>
        <v>5</v>
      </c>
      <c r="H5836">
        <v>1</v>
      </c>
      <c r="I5836" s="4">
        <f>IF(ISBLANK(Table1[[#This Row],[Quantity]]),AVERAGE(H5836:H23369),Table1[[#This Row],[Quantity]])</f>
        <v>1</v>
      </c>
      <c r="J5836">
        <v>5</v>
      </c>
      <c r="K5836" s="4">
        <f>IF(ISBLANK(Table1[[#This Row],[Order Total]]),AVERAGE(J5836:J23369),Table1[[#This Row],[Order Total]])</f>
        <v>5</v>
      </c>
      <c r="L5836" s="1">
        <v>45148</v>
      </c>
      <c r="M5836" t="s">
        <v>28</v>
      </c>
      <c r="N5836" s="4" t="str">
        <f>IF(ISBLANK(Table1[[#This Row],[Payment Method]]),"Unknown",Table1[[#This Row],[Payment Method]])</f>
        <v>Cash</v>
      </c>
    </row>
    <row r="5837" spans="1:14" hidden="1" x14ac:dyDescent="0.35">
      <c r="A5837" t="s">
        <v>5977</v>
      </c>
      <c r="B5837" t="s">
        <v>217</v>
      </c>
      <c r="C5837" t="s">
        <v>20</v>
      </c>
      <c r="D5837" t="s">
        <v>30</v>
      </c>
      <c r="E5837" s="4" t="str">
        <f>IF(ISBLANK(Table1[[#This Row],[Item]]),"Unknown",Table1[[#This Row],[Item]])</f>
        <v>Salmon</v>
      </c>
      <c r="F5837">
        <v>18</v>
      </c>
      <c r="G5837" s="4">
        <f>IF(ISBLANK(Table1[[#This Row],[Price]]),AVERAGE(F5837:F23370),Table1[[#This Row],[Price]])</f>
        <v>18</v>
      </c>
      <c r="H5837">
        <v>1</v>
      </c>
      <c r="I5837" s="4">
        <f>IF(ISBLANK(Table1[[#This Row],[Quantity]]),AVERAGE(H5837:H23370),Table1[[#This Row],[Quantity]])</f>
        <v>1</v>
      </c>
      <c r="J5837">
        <v>18</v>
      </c>
      <c r="K5837" s="4">
        <f>IF(ISBLANK(Table1[[#This Row],[Order Total]]),AVERAGE(J5837:J23370),Table1[[#This Row],[Order Total]])</f>
        <v>18</v>
      </c>
      <c r="L5837" s="1">
        <v>44843</v>
      </c>
      <c r="M5837" t="s">
        <v>17</v>
      </c>
      <c r="N5837" s="4" t="str">
        <f>IF(ISBLANK(Table1[[#This Row],[Payment Method]]),"Unknown",Table1[[#This Row],[Payment Method]])</f>
        <v>Digital Wallet</v>
      </c>
    </row>
    <row r="5838" spans="1:14" hidden="1" x14ac:dyDescent="0.35">
      <c r="A5838" t="s">
        <v>5978</v>
      </c>
      <c r="B5838" t="s">
        <v>55</v>
      </c>
      <c r="C5838" t="s">
        <v>20</v>
      </c>
      <c r="D5838" t="s">
        <v>27</v>
      </c>
      <c r="E5838" s="4" t="str">
        <f>IF(ISBLANK(Table1[[#This Row],[Item]]),"Unknown",Table1[[#This Row],[Item]])</f>
        <v>Pasta Alfredo</v>
      </c>
      <c r="F5838">
        <v>12</v>
      </c>
      <c r="G5838" s="4">
        <f>IF(ISBLANK(Table1[[#This Row],[Price]]),AVERAGE(F5838:F23371),Table1[[#This Row],[Price]])</f>
        <v>12</v>
      </c>
      <c r="H5838">
        <v>1</v>
      </c>
      <c r="I5838" s="4">
        <f>IF(ISBLANK(Table1[[#This Row],[Quantity]]),AVERAGE(H5838:H23371),Table1[[#This Row],[Quantity]])</f>
        <v>1</v>
      </c>
      <c r="J5838">
        <v>12</v>
      </c>
      <c r="K5838" s="4">
        <f>IF(ISBLANK(Table1[[#This Row],[Order Total]]),AVERAGE(J5838:J23371),Table1[[#This Row],[Order Total]])</f>
        <v>12</v>
      </c>
      <c r="L5838" s="1">
        <v>45050</v>
      </c>
      <c r="M5838" t="s">
        <v>28</v>
      </c>
      <c r="N5838" s="4" t="str">
        <f>IF(ISBLANK(Table1[[#This Row],[Payment Method]]),"Unknown",Table1[[#This Row],[Payment Method]])</f>
        <v>Cash</v>
      </c>
    </row>
    <row r="5839" spans="1:14" x14ac:dyDescent="0.35">
      <c r="A5839" t="s">
        <v>5979</v>
      </c>
      <c r="B5839" t="s">
        <v>167</v>
      </c>
      <c r="C5839" t="s">
        <v>50</v>
      </c>
      <c r="E5839" s="4" t="str">
        <f>IF(ISBLANK(Table1[[#This Row],[Item]]),"Unknown",Table1[[#This Row],[Item]])</f>
        <v>Unknown</v>
      </c>
      <c r="G5839" s="4">
        <f>IF(ISBLANK(Table1[[#This Row],[Price]]),AVERAGE(F5839:F23372),Table1[[#This Row],[Price]])</f>
        <v>6.5953452777527684</v>
      </c>
      <c r="I5839" s="4">
        <f>IF(ISBLANK(Table1[[#This Row],[Quantity]]),AVERAGE(H5839:H23372),Table1[[#This Row],[Quantity]])</f>
        <v>3.006224248268607</v>
      </c>
      <c r="K5839" s="4">
        <f>IF(ISBLANK(Table1[[#This Row],[Order Total]]),AVERAGE(J5839:J23372),Table1[[#This Row],[Order Total]])</f>
        <v>19.826115543087578</v>
      </c>
      <c r="L5839" s="1">
        <v>44762</v>
      </c>
      <c r="M5839" t="s">
        <v>13</v>
      </c>
      <c r="N5839" s="4" t="str">
        <f>IF(ISBLANK(Table1[[#This Row],[Payment Method]]),"Unknown",Table1[[#This Row],[Payment Method]])</f>
        <v>Credit Card</v>
      </c>
    </row>
    <row r="5840" spans="1:14" hidden="1" x14ac:dyDescent="0.35">
      <c r="A5840" t="s">
        <v>5980</v>
      </c>
      <c r="B5840" t="s">
        <v>64</v>
      </c>
      <c r="C5840" t="s">
        <v>38</v>
      </c>
      <c r="D5840" t="s">
        <v>121</v>
      </c>
      <c r="E5840" s="4" t="str">
        <f>IF(ISBLANK(Table1[[#This Row],[Item]]),"Unknown",Table1[[#This Row],[Item]])</f>
        <v>Ice Cream</v>
      </c>
      <c r="F5840">
        <v>5</v>
      </c>
      <c r="G5840" s="4">
        <f>IF(ISBLANK(Table1[[#This Row],[Price]]),AVERAGE(F5840:F23373),Table1[[#This Row],[Price]])</f>
        <v>5</v>
      </c>
      <c r="H5840">
        <v>4</v>
      </c>
      <c r="I5840" s="4">
        <f>IF(ISBLANK(Table1[[#This Row],[Quantity]]),AVERAGE(H5840:H23373),Table1[[#This Row],[Quantity]])</f>
        <v>4</v>
      </c>
      <c r="J5840">
        <v>20</v>
      </c>
      <c r="K5840" s="4">
        <f>IF(ISBLANK(Table1[[#This Row],[Order Total]]),AVERAGE(J5840:J23373),Table1[[#This Row],[Order Total]])</f>
        <v>20</v>
      </c>
      <c r="L5840" s="1">
        <v>44850</v>
      </c>
      <c r="M5840" t="s">
        <v>17</v>
      </c>
      <c r="N5840" s="4" t="str">
        <f>IF(ISBLANK(Table1[[#This Row],[Payment Method]]),"Unknown",Table1[[#This Row],[Payment Method]])</f>
        <v>Digital Wallet</v>
      </c>
    </row>
    <row r="5841" spans="1:14" hidden="1" x14ac:dyDescent="0.35">
      <c r="A5841" t="s">
        <v>5981</v>
      </c>
      <c r="B5841" t="s">
        <v>298</v>
      </c>
      <c r="C5841" t="s">
        <v>38</v>
      </c>
      <c r="D5841" t="s">
        <v>125</v>
      </c>
      <c r="E5841" s="4" t="str">
        <f>IF(ISBLANK(Table1[[#This Row],[Item]]),"Unknown",Table1[[#This Row],[Item]])</f>
        <v>Cheesecake</v>
      </c>
      <c r="F5841">
        <v>7</v>
      </c>
      <c r="G5841" s="4">
        <f>IF(ISBLANK(Table1[[#This Row],[Price]]),AVERAGE(F5841:F23374),Table1[[#This Row],[Price]])</f>
        <v>7</v>
      </c>
      <c r="H5841">
        <v>2</v>
      </c>
      <c r="I5841" s="4">
        <f>IF(ISBLANK(Table1[[#This Row],[Quantity]]),AVERAGE(H5841:H23374),Table1[[#This Row],[Quantity]])</f>
        <v>2</v>
      </c>
      <c r="J5841">
        <v>14</v>
      </c>
      <c r="K5841" s="4">
        <f>IF(ISBLANK(Table1[[#This Row],[Order Total]]),AVERAGE(J5841:J23374),Table1[[#This Row],[Order Total]])</f>
        <v>14</v>
      </c>
      <c r="L5841" s="1">
        <v>44659</v>
      </c>
      <c r="M5841" t="s">
        <v>17</v>
      </c>
      <c r="N5841" s="4" t="str">
        <f>IF(ISBLANK(Table1[[#This Row],[Payment Method]]),"Unknown",Table1[[#This Row],[Payment Method]])</f>
        <v>Digital Wallet</v>
      </c>
    </row>
    <row r="5842" spans="1:14" hidden="1" x14ac:dyDescent="0.35">
      <c r="A5842" t="s">
        <v>5982</v>
      </c>
      <c r="B5842" t="s">
        <v>181</v>
      </c>
      <c r="C5842" t="s">
        <v>50</v>
      </c>
      <c r="D5842" t="s">
        <v>99</v>
      </c>
      <c r="E5842" s="4" t="str">
        <f>IF(ISBLANK(Table1[[#This Row],[Item]]),"Unknown",Table1[[#This Row],[Item]])</f>
        <v>Chicken Melt</v>
      </c>
      <c r="F5842">
        <v>8</v>
      </c>
      <c r="G5842" s="4">
        <f>IF(ISBLANK(Table1[[#This Row],[Price]]),AVERAGE(F5842:F23375),Table1[[#This Row],[Price]])</f>
        <v>8</v>
      </c>
      <c r="H5842">
        <v>1</v>
      </c>
      <c r="I5842" s="4">
        <f>IF(ISBLANK(Table1[[#This Row],[Quantity]]),AVERAGE(H5842:H23375),Table1[[#This Row],[Quantity]])</f>
        <v>1</v>
      </c>
      <c r="J5842">
        <v>8</v>
      </c>
      <c r="K5842" s="4">
        <f>IF(ISBLANK(Table1[[#This Row],[Order Total]]),AVERAGE(J5842:J23375),Table1[[#This Row],[Order Total]])</f>
        <v>8</v>
      </c>
      <c r="L5842" s="1">
        <v>44631</v>
      </c>
      <c r="M5842" t="s">
        <v>13</v>
      </c>
      <c r="N5842" s="4" t="str">
        <f>IF(ISBLANK(Table1[[#This Row],[Payment Method]]),"Unknown",Table1[[#This Row],[Payment Method]])</f>
        <v>Credit Card</v>
      </c>
    </row>
    <row r="5843" spans="1:14" hidden="1" x14ac:dyDescent="0.35">
      <c r="A5843" t="s">
        <v>5983</v>
      </c>
      <c r="B5843" t="s">
        <v>397</v>
      </c>
      <c r="C5843" t="s">
        <v>50</v>
      </c>
      <c r="D5843" t="s">
        <v>112</v>
      </c>
      <c r="E5843" s="4" t="str">
        <f>IF(ISBLANK(Table1[[#This Row],[Item]]),"Unknown",Table1[[#This Row],[Item]])</f>
        <v>French Fries</v>
      </c>
      <c r="F5843">
        <v>4</v>
      </c>
      <c r="G5843" s="4">
        <f>IF(ISBLANK(Table1[[#This Row],[Price]]),AVERAGE(F5843:F23376),Table1[[#This Row],[Price]])</f>
        <v>4</v>
      </c>
      <c r="H5843">
        <v>1</v>
      </c>
      <c r="I5843" s="4">
        <f>IF(ISBLANK(Table1[[#This Row],[Quantity]]),AVERAGE(H5843:H23376),Table1[[#This Row],[Quantity]])</f>
        <v>1</v>
      </c>
      <c r="J5843">
        <v>4</v>
      </c>
      <c r="K5843" s="4">
        <f>IF(ISBLANK(Table1[[#This Row],[Order Total]]),AVERAGE(J5843:J23376),Table1[[#This Row],[Order Total]])</f>
        <v>4</v>
      </c>
      <c r="L5843" s="1">
        <v>44724</v>
      </c>
      <c r="M5843" t="s">
        <v>17</v>
      </c>
      <c r="N5843" s="4" t="str">
        <f>IF(ISBLANK(Table1[[#This Row],[Payment Method]]),"Unknown",Table1[[#This Row],[Payment Method]])</f>
        <v>Digital Wallet</v>
      </c>
    </row>
    <row r="5844" spans="1:14" hidden="1" x14ac:dyDescent="0.35">
      <c r="A5844" t="s">
        <v>5984</v>
      </c>
      <c r="B5844" t="s">
        <v>143</v>
      </c>
      <c r="C5844" t="s">
        <v>50</v>
      </c>
      <c r="D5844" t="s">
        <v>93</v>
      </c>
      <c r="E5844" s="4" t="str">
        <f>IF(ISBLANK(Table1[[#This Row],[Item]]),"Unknown",Table1[[#This Row],[Item]])</f>
        <v>Beef Chili</v>
      </c>
      <c r="F5844">
        <v>7</v>
      </c>
      <c r="G5844" s="4">
        <f>IF(ISBLANK(Table1[[#This Row],[Price]]),AVERAGE(F5844:F23377),Table1[[#This Row],[Price]])</f>
        <v>7</v>
      </c>
      <c r="H5844">
        <v>4</v>
      </c>
      <c r="I5844" s="4">
        <f>IF(ISBLANK(Table1[[#This Row],[Quantity]]),AVERAGE(H5844:H23377),Table1[[#This Row],[Quantity]])</f>
        <v>4</v>
      </c>
      <c r="J5844">
        <v>28</v>
      </c>
      <c r="K5844" s="4">
        <f>IF(ISBLANK(Table1[[#This Row],[Order Total]]),AVERAGE(J5844:J23377),Table1[[#This Row],[Order Total]])</f>
        <v>28</v>
      </c>
      <c r="L5844" s="1">
        <v>44590</v>
      </c>
      <c r="M5844" t="s">
        <v>13</v>
      </c>
      <c r="N5844" s="4" t="str">
        <f>IF(ISBLANK(Table1[[#This Row],[Payment Method]]),"Unknown",Table1[[#This Row],[Payment Method]])</f>
        <v>Credit Card</v>
      </c>
    </row>
    <row r="5845" spans="1:14" hidden="1" x14ac:dyDescent="0.35">
      <c r="A5845" t="s">
        <v>5985</v>
      </c>
      <c r="B5845" t="s">
        <v>105</v>
      </c>
      <c r="C5845" t="s">
        <v>50</v>
      </c>
      <c r="D5845" t="s">
        <v>99</v>
      </c>
      <c r="E5845" s="4" t="str">
        <f>IF(ISBLANK(Table1[[#This Row],[Item]]),"Unknown",Table1[[#This Row],[Item]])</f>
        <v>Chicken Melt</v>
      </c>
      <c r="F5845">
        <v>8</v>
      </c>
      <c r="G5845" s="4">
        <f>IF(ISBLANK(Table1[[#This Row],[Price]]),AVERAGE(F5845:F23378),Table1[[#This Row],[Price]])</f>
        <v>8</v>
      </c>
      <c r="H5845">
        <v>4</v>
      </c>
      <c r="I5845" s="4">
        <f>IF(ISBLANK(Table1[[#This Row],[Quantity]]),AVERAGE(H5845:H23378),Table1[[#This Row],[Quantity]])</f>
        <v>4</v>
      </c>
      <c r="J5845">
        <v>32</v>
      </c>
      <c r="K5845" s="4">
        <f>IF(ISBLANK(Table1[[#This Row],[Order Total]]),AVERAGE(J5845:J23378),Table1[[#This Row],[Order Total]])</f>
        <v>32</v>
      </c>
      <c r="L5845" s="1">
        <v>45010</v>
      </c>
      <c r="M5845" t="s">
        <v>17</v>
      </c>
      <c r="N5845" s="4" t="str">
        <f>IF(ISBLANK(Table1[[#This Row],[Payment Method]]),"Unknown",Table1[[#This Row],[Payment Method]])</f>
        <v>Digital Wallet</v>
      </c>
    </row>
    <row r="5846" spans="1:14" hidden="1" x14ac:dyDescent="0.35">
      <c r="A5846" t="s">
        <v>5986</v>
      </c>
      <c r="B5846" t="s">
        <v>217</v>
      </c>
      <c r="C5846" t="s">
        <v>11</v>
      </c>
      <c r="E5846" s="4" t="str">
        <f>IF(ISBLANK(Table1[[#This Row],[Item]]),"Unknown",Table1[[#This Row],[Item]])</f>
        <v>Unknown</v>
      </c>
      <c r="F5846">
        <v>5</v>
      </c>
      <c r="G5846" s="4">
        <f>IF(ISBLANK(Table1[[#This Row],[Price]]),AVERAGE(F5846:F23379),Table1[[#This Row],[Price]])</f>
        <v>5</v>
      </c>
      <c r="H5846">
        <v>4</v>
      </c>
      <c r="I5846" s="4">
        <f>IF(ISBLANK(Table1[[#This Row],[Quantity]]),AVERAGE(H5846:H23379),Table1[[#This Row],[Quantity]])</f>
        <v>4</v>
      </c>
      <c r="J5846">
        <v>20</v>
      </c>
      <c r="K5846" s="4">
        <f>IF(ISBLANK(Table1[[#This Row],[Order Total]]),AVERAGE(J5846:J23379),Table1[[#This Row],[Order Total]])</f>
        <v>20</v>
      </c>
      <c r="L5846" s="1">
        <v>44739</v>
      </c>
      <c r="N5846" s="4" t="str">
        <f>IF(ISBLANK(Table1[[#This Row],[Payment Method]]),"Unknown",Table1[[#This Row],[Payment Method]])</f>
        <v>Unknown</v>
      </c>
    </row>
    <row r="5847" spans="1:14" hidden="1" x14ac:dyDescent="0.35">
      <c r="A5847" t="s">
        <v>5987</v>
      </c>
      <c r="B5847" t="s">
        <v>326</v>
      </c>
      <c r="C5847" t="s">
        <v>38</v>
      </c>
      <c r="D5847" t="s">
        <v>74</v>
      </c>
      <c r="E5847" s="4" t="str">
        <f>IF(ISBLANK(Table1[[#This Row],[Item]]),"Unknown",Table1[[#This Row],[Item]])</f>
        <v>Chocolate Cake</v>
      </c>
      <c r="F5847">
        <v>6</v>
      </c>
      <c r="G5847" s="4">
        <f>IF(ISBLANK(Table1[[#This Row],[Price]]),AVERAGE(F5847:F23380),Table1[[#This Row],[Price]])</f>
        <v>6</v>
      </c>
      <c r="H5847">
        <v>2</v>
      </c>
      <c r="I5847" s="4">
        <f>IF(ISBLANK(Table1[[#This Row],[Quantity]]),AVERAGE(H5847:H23380),Table1[[#This Row],[Quantity]])</f>
        <v>2</v>
      </c>
      <c r="J5847">
        <v>12</v>
      </c>
      <c r="K5847" s="4">
        <f>IF(ISBLANK(Table1[[#This Row],[Order Total]]),AVERAGE(J5847:J23380),Table1[[#This Row],[Order Total]])</f>
        <v>12</v>
      </c>
      <c r="L5847" s="1">
        <v>44901</v>
      </c>
      <c r="M5847" t="s">
        <v>13</v>
      </c>
      <c r="N5847" s="4" t="str">
        <f>IF(ISBLANK(Table1[[#This Row],[Payment Method]]),"Unknown",Table1[[#This Row],[Payment Method]])</f>
        <v>Credit Card</v>
      </c>
    </row>
    <row r="5848" spans="1:14" hidden="1" x14ac:dyDescent="0.35">
      <c r="A5848" t="s">
        <v>5988</v>
      </c>
      <c r="B5848" t="s">
        <v>90</v>
      </c>
      <c r="C5848" t="s">
        <v>50</v>
      </c>
      <c r="D5848" t="s">
        <v>207</v>
      </c>
      <c r="E5848" s="4" t="str">
        <f>IF(ISBLANK(Table1[[#This Row],[Item]]),"Unknown",Table1[[#This Row],[Item]])</f>
        <v>Nachos Grande</v>
      </c>
      <c r="F5848">
        <v>10</v>
      </c>
      <c r="G5848" s="4">
        <f>IF(ISBLANK(Table1[[#This Row],[Price]]),AVERAGE(F5848:F23381),Table1[[#This Row],[Price]])</f>
        <v>10</v>
      </c>
      <c r="H5848">
        <v>5</v>
      </c>
      <c r="I5848" s="4">
        <f>IF(ISBLANK(Table1[[#This Row],[Quantity]]),AVERAGE(H5848:H23381),Table1[[#This Row],[Quantity]])</f>
        <v>5</v>
      </c>
      <c r="J5848">
        <v>50</v>
      </c>
      <c r="K5848" s="4">
        <f>IF(ISBLANK(Table1[[#This Row],[Order Total]]),AVERAGE(J5848:J23381),Table1[[#This Row],[Order Total]])</f>
        <v>50</v>
      </c>
      <c r="L5848" s="1">
        <v>44619</v>
      </c>
      <c r="M5848" t="s">
        <v>13</v>
      </c>
      <c r="N5848" s="4" t="str">
        <f>IF(ISBLANK(Table1[[#This Row],[Payment Method]]),"Unknown",Table1[[#This Row],[Payment Method]])</f>
        <v>Credit Card</v>
      </c>
    </row>
    <row r="5849" spans="1:14" hidden="1" x14ac:dyDescent="0.35">
      <c r="A5849" t="s">
        <v>5989</v>
      </c>
      <c r="B5849" t="s">
        <v>234</v>
      </c>
      <c r="C5849" t="s">
        <v>38</v>
      </c>
      <c r="D5849" t="s">
        <v>121</v>
      </c>
      <c r="E5849" s="4" t="str">
        <f>IF(ISBLANK(Table1[[#This Row],[Item]]),"Unknown",Table1[[#This Row],[Item]])</f>
        <v>Ice Cream</v>
      </c>
      <c r="F5849">
        <v>5</v>
      </c>
      <c r="G5849" s="4">
        <f>IF(ISBLANK(Table1[[#This Row],[Price]]),AVERAGE(F5849:F23382),Table1[[#This Row],[Price]])</f>
        <v>5</v>
      </c>
      <c r="H5849">
        <v>2</v>
      </c>
      <c r="I5849" s="4">
        <f>IF(ISBLANK(Table1[[#This Row],[Quantity]]),AVERAGE(H5849:H23382),Table1[[#This Row],[Quantity]])</f>
        <v>2</v>
      </c>
      <c r="J5849">
        <v>10</v>
      </c>
      <c r="K5849" s="4">
        <f>IF(ISBLANK(Table1[[#This Row],[Order Total]]),AVERAGE(J5849:J23382),Table1[[#This Row],[Order Total]])</f>
        <v>10</v>
      </c>
      <c r="L5849" s="1">
        <v>44636</v>
      </c>
      <c r="M5849" t="s">
        <v>28</v>
      </c>
      <c r="N5849" s="4" t="str">
        <f>IF(ISBLANK(Table1[[#This Row],[Payment Method]]),"Unknown",Table1[[#This Row],[Payment Method]])</f>
        <v>Cash</v>
      </c>
    </row>
    <row r="5850" spans="1:14" hidden="1" x14ac:dyDescent="0.35">
      <c r="A5850" t="s">
        <v>5990</v>
      </c>
      <c r="B5850" t="s">
        <v>23</v>
      </c>
      <c r="C5850" t="s">
        <v>24</v>
      </c>
      <c r="D5850" t="s">
        <v>56</v>
      </c>
      <c r="E5850" s="4" t="str">
        <f>IF(ISBLANK(Table1[[#This Row],[Item]]),"Unknown",Table1[[#This Row],[Item]])</f>
        <v>Lemonade</v>
      </c>
      <c r="F5850">
        <v>3</v>
      </c>
      <c r="G5850" s="4">
        <f>IF(ISBLANK(Table1[[#This Row],[Price]]),AVERAGE(F5850:F23383),Table1[[#This Row],[Price]])</f>
        <v>3</v>
      </c>
      <c r="H5850">
        <v>5</v>
      </c>
      <c r="I5850" s="4">
        <f>IF(ISBLANK(Table1[[#This Row],[Quantity]]),AVERAGE(H5850:H23383),Table1[[#This Row],[Quantity]])</f>
        <v>5</v>
      </c>
      <c r="J5850">
        <v>15</v>
      </c>
      <c r="K5850" s="4">
        <f>IF(ISBLANK(Table1[[#This Row],[Order Total]]),AVERAGE(J5850:J23383),Table1[[#This Row],[Order Total]])</f>
        <v>15</v>
      </c>
      <c r="L5850" s="1">
        <v>44761</v>
      </c>
      <c r="M5850" t="s">
        <v>28</v>
      </c>
      <c r="N5850" s="4" t="str">
        <f>IF(ISBLANK(Table1[[#This Row],[Payment Method]]),"Unknown",Table1[[#This Row],[Payment Method]])</f>
        <v>Cash</v>
      </c>
    </row>
    <row r="5851" spans="1:14" hidden="1" x14ac:dyDescent="0.35">
      <c r="A5851" t="s">
        <v>5991</v>
      </c>
      <c r="B5851" t="s">
        <v>378</v>
      </c>
      <c r="C5851" t="s">
        <v>24</v>
      </c>
      <c r="D5851" t="s">
        <v>168</v>
      </c>
      <c r="E5851" s="4" t="str">
        <f>IF(ISBLANK(Table1[[#This Row],[Item]]),"Unknown",Table1[[#This Row],[Item]])</f>
        <v>Water</v>
      </c>
      <c r="F5851">
        <v>1</v>
      </c>
      <c r="G5851" s="4">
        <f>IF(ISBLANK(Table1[[#This Row],[Price]]),AVERAGE(F5851:F23384),Table1[[#This Row],[Price]])</f>
        <v>1</v>
      </c>
      <c r="H5851">
        <v>2</v>
      </c>
      <c r="I5851" s="4">
        <f>IF(ISBLANK(Table1[[#This Row],[Quantity]]),AVERAGE(H5851:H23384),Table1[[#This Row],[Quantity]])</f>
        <v>2</v>
      </c>
      <c r="J5851">
        <v>2</v>
      </c>
      <c r="K5851" s="4">
        <f>IF(ISBLANK(Table1[[#This Row],[Order Total]]),AVERAGE(J5851:J23384),Table1[[#This Row],[Order Total]])</f>
        <v>2</v>
      </c>
      <c r="L5851" s="1">
        <v>45286</v>
      </c>
      <c r="M5851" t="s">
        <v>28</v>
      </c>
      <c r="N5851" s="4" t="str">
        <f>IF(ISBLANK(Table1[[#This Row],[Payment Method]]),"Unknown",Table1[[#This Row],[Payment Method]])</f>
        <v>Cash</v>
      </c>
    </row>
    <row r="5852" spans="1:14" x14ac:dyDescent="0.35">
      <c r="A5852" t="s">
        <v>5992</v>
      </c>
      <c r="B5852" t="s">
        <v>397</v>
      </c>
      <c r="C5852" t="s">
        <v>50</v>
      </c>
      <c r="E5852" s="4" t="str">
        <f>IF(ISBLANK(Table1[[#This Row],[Item]]),"Unknown",Table1[[#This Row],[Item]])</f>
        <v>Unknown</v>
      </c>
      <c r="G5852" s="4">
        <f>IF(ISBLANK(Table1[[#This Row],[Price]]),AVERAGE(F5852:F23385),Table1[[#This Row],[Price]])</f>
        <v>6.5962595763857594</v>
      </c>
      <c r="I5852" s="4">
        <f>IF(ISBLANK(Table1[[#This Row],[Quantity]]),AVERAGE(H5852:H23385),Table1[[#This Row],[Quantity]])</f>
        <v>3.0062308029837648</v>
      </c>
      <c r="K5852" s="4">
        <f>IF(ISBLANK(Table1[[#This Row],[Order Total]]),AVERAGE(J5852:J23385),Table1[[#This Row],[Order Total]])</f>
        <v>19.828126371215447</v>
      </c>
      <c r="L5852" s="1">
        <v>45245</v>
      </c>
      <c r="N5852" s="4" t="str">
        <f>IF(ISBLANK(Table1[[#This Row],[Payment Method]]),"Unknown",Table1[[#This Row],[Payment Method]])</f>
        <v>Unknown</v>
      </c>
    </row>
    <row r="5853" spans="1:14" x14ac:dyDescent="0.35">
      <c r="A5853" t="s">
        <v>5993</v>
      </c>
      <c r="B5853" t="s">
        <v>127</v>
      </c>
      <c r="C5853" t="s">
        <v>24</v>
      </c>
      <c r="E5853" s="4" t="str">
        <f>IF(ISBLANK(Table1[[#This Row],[Item]]),"Unknown",Table1[[#This Row],[Item]])</f>
        <v>Unknown</v>
      </c>
      <c r="G5853" s="4">
        <f>IF(ISBLANK(Table1[[#This Row],[Price]]),AVERAGE(F5853:F23386),Table1[[#This Row],[Price]])</f>
        <v>6.5962595763857594</v>
      </c>
      <c r="H5853">
        <v>1</v>
      </c>
      <c r="I5853" s="4">
        <f>IF(ISBLANK(Table1[[#This Row],[Quantity]]),AVERAGE(H5853:H23386),Table1[[#This Row],[Quantity]])</f>
        <v>1</v>
      </c>
      <c r="J5853">
        <v>1</v>
      </c>
      <c r="K5853" s="4">
        <f>IF(ISBLANK(Table1[[#This Row],[Order Total]]),AVERAGE(J5853:J23386),Table1[[#This Row],[Order Total]])</f>
        <v>1</v>
      </c>
      <c r="L5853" s="1">
        <v>45154</v>
      </c>
      <c r="M5853" t="s">
        <v>28</v>
      </c>
      <c r="N5853" s="4" t="str">
        <f>IF(ISBLANK(Table1[[#This Row],[Payment Method]]),"Unknown",Table1[[#This Row],[Payment Method]])</f>
        <v>Cash</v>
      </c>
    </row>
    <row r="5854" spans="1:14" hidden="1" x14ac:dyDescent="0.35">
      <c r="A5854" t="s">
        <v>5994</v>
      </c>
      <c r="B5854" t="s">
        <v>105</v>
      </c>
      <c r="C5854" t="s">
        <v>20</v>
      </c>
      <c r="D5854" t="s">
        <v>27</v>
      </c>
      <c r="E5854" s="4" t="str">
        <f>IF(ISBLANK(Table1[[#This Row],[Item]]),"Unknown",Table1[[#This Row],[Item]])</f>
        <v>Pasta Alfredo</v>
      </c>
      <c r="F5854">
        <v>12</v>
      </c>
      <c r="G5854" s="4">
        <f>IF(ISBLANK(Table1[[#This Row],[Price]]),AVERAGE(F5854:F23387),Table1[[#This Row],[Price]])</f>
        <v>12</v>
      </c>
      <c r="H5854">
        <v>5</v>
      </c>
      <c r="I5854" s="4">
        <f>IF(ISBLANK(Table1[[#This Row],[Quantity]]),AVERAGE(H5854:H23387),Table1[[#This Row],[Quantity]])</f>
        <v>5</v>
      </c>
      <c r="J5854">
        <v>60</v>
      </c>
      <c r="K5854" s="4">
        <f>IF(ISBLANK(Table1[[#This Row],[Order Total]]),AVERAGE(J5854:J23387),Table1[[#This Row],[Order Total]])</f>
        <v>60</v>
      </c>
      <c r="L5854" s="1">
        <v>44688</v>
      </c>
      <c r="M5854" t="s">
        <v>28</v>
      </c>
      <c r="N5854" s="4" t="str">
        <f>IF(ISBLANK(Table1[[#This Row],[Payment Method]]),"Unknown",Table1[[#This Row],[Payment Method]])</f>
        <v>Cash</v>
      </c>
    </row>
    <row r="5855" spans="1:14" hidden="1" x14ac:dyDescent="0.35">
      <c r="A5855" t="s">
        <v>5995</v>
      </c>
      <c r="B5855" t="s">
        <v>127</v>
      </c>
      <c r="C5855" t="s">
        <v>38</v>
      </c>
      <c r="D5855" t="s">
        <v>121</v>
      </c>
      <c r="E5855" s="4" t="str">
        <f>IF(ISBLANK(Table1[[#This Row],[Item]]),"Unknown",Table1[[#This Row],[Item]])</f>
        <v>Ice Cream</v>
      </c>
      <c r="F5855">
        <v>5</v>
      </c>
      <c r="G5855" s="4">
        <f>IF(ISBLANK(Table1[[#This Row],[Price]]),AVERAGE(F5855:F23388),Table1[[#This Row],[Price]])</f>
        <v>5</v>
      </c>
      <c r="H5855">
        <v>1</v>
      </c>
      <c r="I5855" s="4">
        <f>IF(ISBLANK(Table1[[#This Row],[Quantity]]),AVERAGE(H5855:H23388),Table1[[#This Row],[Quantity]])</f>
        <v>1</v>
      </c>
      <c r="J5855">
        <v>5</v>
      </c>
      <c r="K5855" s="4">
        <f>IF(ISBLANK(Table1[[#This Row],[Order Total]]),AVERAGE(J5855:J23388),Table1[[#This Row],[Order Total]])</f>
        <v>5</v>
      </c>
      <c r="L5855" s="1">
        <v>44895</v>
      </c>
      <c r="M5855" t="s">
        <v>13</v>
      </c>
      <c r="N5855" s="4" t="str">
        <f>IF(ISBLANK(Table1[[#This Row],[Payment Method]]),"Unknown",Table1[[#This Row],[Payment Method]])</f>
        <v>Credit Card</v>
      </c>
    </row>
    <row r="5856" spans="1:14" hidden="1" x14ac:dyDescent="0.35">
      <c r="A5856" t="s">
        <v>5996</v>
      </c>
      <c r="B5856" t="s">
        <v>134</v>
      </c>
      <c r="C5856" t="s">
        <v>24</v>
      </c>
      <c r="D5856" t="s">
        <v>71</v>
      </c>
      <c r="E5856" s="4" t="str">
        <f>IF(ISBLANK(Table1[[#This Row],[Item]]),"Unknown",Table1[[#This Row],[Item]])</f>
        <v>Orange Juice</v>
      </c>
      <c r="F5856">
        <v>3</v>
      </c>
      <c r="G5856" s="4">
        <f>IF(ISBLANK(Table1[[#This Row],[Price]]),AVERAGE(F5856:F23389),Table1[[#This Row],[Price]])</f>
        <v>3</v>
      </c>
      <c r="H5856">
        <v>4</v>
      </c>
      <c r="I5856" s="4">
        <f>IF(ISBLANK(Table1[[#This Row],[Quantity]]),AVERAGE(H5856:H23389),Table1[[#This Row],[Quantity]])</f>
        <v>4</v>
      </c>
      <c r="J5856">
        <v>12</v>
      </c>
      <c r="K5856" s="4">
        <f>IF(ISBLANK(Table1[[#This Row],[Order Total]]),AVERAGE(J5856:J23389),Table1[[#This Row],[Order Total]])</f>
        <v>12</v>
      </c>
      <c r="L5856" s="1">
        <v>44998</v>
      </c>
      <c r="M5856" t="s">
        <v>28</v>
      </c>
      <c r="N5856" s="4" t="str">
        <f>IF(ISBLANK(Table1[[#This Row],[Payment Method]]),"Unknown",Table1[[#This Row],[Payment Method]])</f>
        <v>Cash</v>
      </c>
    </row>
    <row r="5857" spans="1:14" hidden="1" x14ac:dyDescent="0.35">
      <c r="A5857" t="s">
        <v>5997</v>
      </c>
      <c r="B5857" t="s">
        <v>200</v>
      </c>
      <c r="C5857" t="s">
        <v>38</v>
      </c>
      <c r="D5857" t="s">
        <v>74</v>
      </c>
      <c r="E5857" s="4" t="str">
        <f>IF(ISBLANK(Table1[[#This Row],[Item]]),"Unknown",Table1[[#This Row],[Item]])</f>
        <v>Chocolate Cake</v>
      </c>
      <c r="F5857">
        <v>6</v>
      </c>
      <c r="G5857" s="4">
        <f>IF(ISBLANK(Table1[[#This Row],[Price]]),AVERAGE(F5857:F23390),Table1[[#This Row],[Price]])</f>
        <v>6</v>
      </c>
      <c r="H5857">
        <v>5</v>
      </c>
      <c r="I5857" s="4">
        <f>IF(ISBLANK(Table1[[#This Row],[Quantity]]),AVERAGE(H5857:H23390),Table1[[#This Row],[Quantity]])</f>
        <v>5</v>
      </c>
      <c r="J5857">
        <v>30</v>
      </c>
      <c r="K5857" s="4">
        <f>IF(ISBLANK(Table1[[#This Row],[Order Total]]),AVERAGE(J5857:J23390),Table1[[#This Row],[Order Total]])</f>
        <v>30</v>
      </c>
      <c r="L5857" s="1">
        <v>45092</v>
      </c>
      <c r="M5857" t="s">
        <v>28</v>
      </c>
      <c r="N5857" s="4" t="str">
        <f>IF(ISBLANK(Table1[[#This Row],[Payment Method]]),"Unknown",Table1[[#This Row],[Payment Method]])</f>
        <v>Cash</v>
      </c>
    </row>
    <row r="5858" spans="1:14" hidden="1" x14ac:dyDescent="0.35">
      <c r="A5858" t="s">
        <v>5998</v>
      </c>
      <c r="B5858" t="s">
        <v>196</v>
      </c>
      <c r="C5858" t="s">
        <v>20</v>
      </c>
      <c r="D5858" t="s">
        <v>30</v>
      </c>
      <c r="E5858" s="4" t="str">
        <f>IF(ISBLANK(Table1[[#This Row],[Item]]),"Unknown",Table1[[#This Row],[Item]])</f>
        <v>Salmon</v>
      </c>
      <c r="F5858">
        <v>18</v>
      </c>
      <c r="G5858" s="4">
        <f>IF(ISBLANK(Table1[[#This Row],[Price]]),AVERAGE(F5858:F23391),Table1[[#This Row],[Price]])</f>
        <v>18</v>
      </c>
      <c r="H5858">
        <v>2</v>
      </c>
      <c r="I5858" s="4">
        <f>IF(ISBLANK(Table1[[#This Row],[Quantity]]),AVERAGE(H5858:H23391),Table1[[#This Row],[Quantity]])</f>
        <v>2</v>
      </c>
      <c r="J5858">
        <v>36</v>
      </c>
      <c r="K5858" s="4">
        <f>IF(ISBLANK(Table1[[#This Row],[Order Total]]),AVERAGE(J5858:J23391),Table1[[#This Row],[Order Total]])</f>
        <v>36</v>
      </c>
      <c r="L5858" s="1">
        <v>44989</v>
      </c>
      <c r="M5858" t="s">
        <v>17</v>
      </c>
      <c r="N5858" s="4" t="str">
        <f>IF(ISBLANK(Table1[[#This Row],[Payment Method]]),"Unknown",Table1[[#This Row],[Payment Method]])</f>
        <v>Digital Wallet</v>
      </c>
    </row>
    <row r="5859" spans="1:14" hidden="1" x14ac:dyDescent="0.35">
      <c r="A5859" t="s">
        <v>5999</v>
      </c>
      <c r="B5859" t="s">
        <v>160</v>
      </c>
      <c r="C5859" t="s">
        <v>11</v>
      </c>
      <c r="D5859" t="s">
        <v>16</v>
      </c>
      <c r="E5859" s="4" t="str">
        <f>IF(ISBLANK(Table1[[#This Row],[Item]]),"Unknown",Table1[[#This Row],[Item]])</f>
        <v>Mashed Potatoes</v>
      </c>
      <c r="F5859">
        <v>4</v>
      </c>
      <c r="G5859" s="4">
        <f>IF(ISBLANK(Table1[[#This Row],[Price]]),AVERAGE(F5859:F23392),Table1[[#This Row],[Price]])</f>
        <v>4</v>
      </c>
      <c r="H5859">
        <v>2</v>
      </c>
      <c r="I5859" s="4">
        <f>IF(ISBLANK(Table1[[#This Row],[Quantity]]),AVERAGE(H5859:H23392),Table1[[#This Row],[Quantity]])</f>
        <v>2</v>
      </c>
      <c r="J5859">
        <v>8</v>
      </c>
      <c r="K5859" s="4">
        <f>IF(ISBLANK(Table1[[#This Row],[Order Total]]),AVERAGE(J5859:J23392),Table1[[#This Row],[Order Total]])</f>
        <v>8</v>
      </c>
      <c r="L5859" s="1">
        <v>44729</v>
      </c>
      <c r="M5859" t="s">
        <v>13</v>
      </c>
      <c r="N5859" s="4" t="str">
        <f>IF(ISBLANK(Table1[[#This Row],[Payment Method]]),"Unknown",Table1[[#This Row],[Payment Method]])</f>
        <v>Credit Card</v>
      </c>
    </row>
    <row r="5860" spans="1:14" hidden="1" x14ac:dyDescent="0.35">
      <c r="A5860" t="s">
        <v>6000</v>
      </c>
      <c r="B5860" t="s">
        <v>160</v>
      </c>
      <c r="C5860" t="s">
        <v>20</v>
      </c>
      <c r="D5860" t="s">
        <v>27</v>
      </c>
      <c r="E5860" s="4" t="str">
        <f>IF(ISBLANK(Table1[[#This Row],[Item]]),"Unknown",Table1[[#This Row],[Item]])</f>
        <v>Pasta Alfredo</v>
      </c>
      <c r="F5860">
        <v>12</v>
      </c>
      <c r="G5860" s="4">
        <f>IF(ISBLANK(Table1[[#This Row],[Price]]),AVERAGE(F5860:F23393),Table1[[#This Row],[Price]])</f>
        <v>12</v>
      </c>
      <c r="H5860">
        <v>3</v>
      </c>
      <c r="I5860" s="4">
        <f>IF(ISBLANK(Table1[[#This Row],[Quantity]]),AVERAGE(H5860:H23393),Table1[[#This Row],[Quantity]])</f>
        <v>3</v>
      </c>
      <c r="J5860">
        <v>36</v>
      </c>
      <c r="K5860" s="4">
        <f>IF(ISBLANK(Table1[[#This Row],[Order Total]]),AVERAGE(J5860:J23393),Table1[[#This Row],[Order Total]])</f>
        <v>36</v>
      </c>
      <c r="L5860" s="1">
        <v>44598</v>
      </c>
      <c r="M5860" t="s">
        <v>28</v>
      </c>
      <c r="N5860" s="4" t="str">
        <f>IF(ISBLANK(Table1[[#This Row],[Payment Method]]),"Unknown",Table1[[#This Row],[Payment Method]])</f>
        <v>Cash</v>
      </c>
    </row>
    <row r="5861" spans="1:14" hidden="1" x14ac:dyDescent="0.35">
      <c r="A5861" t="s">
        <v>6001</v>
      </c>
      <c r="B5861" t="s">
        <v>105</v>
      </c>
      <c r="C5861" t="s">
        <v>38</v>
      </c>
      <c r="D5861" t="s">
        <v>107</v>
      </c>
      <c r="E5861" s="4" t="str">
        <f>IF(ISBLANK(Table1[[#This Row],[Item]]),"Unknown",Table1[[#This Row],[Item]])</f>
        <v>Fruit Salad</v>
      </c>
      <c r="F5861">
        <v>4</v>
      </c>
      <c r="G5861" s="4">
        <f>IF(ISBLANK(Table1[[#This Row],[Price]]),AVERAGE(F5861:F23394),Table1[[#This Row],[Price]])</f>
        <v>4</v>
      </c>
      <c r="H5861">
        <v>4</v>
      </c>
      <c r="I5861" s="4">
        <f>IF(ISBLANK(Table1[[#This Row],[Quantity]]),AVERAGE(H5861:H23394),Table1[[#This Row],[Quantity]])</f>
        <v>4</v>
      </c>
      <c r="J5861">
        <v>16</v>
      </c>
      <c r="K5861" s="4">
        <f>IF(ISBLANK(Table1[[#This Row],[Order Total]]),AVERAGE(J5861:J23394),Table1[[#This Row],[Order Total]])</f>
        <v>16</v>
      </c>
      <c r="L5861" s="1">
        <v>44853</v>
      </c>
      <c r="M5861" t="s">
        <v>28</v>
      </c>
      <c r="N5861" s="4" t="str">
        <f>IF(ISBLANK(Table1[[#This Row],[Payment Method]]),"Unknown",Table1[[#This Row],[Payment Method]])</f>
        <v>Cash</v>
      </c>
    </row>
    <row r="5862" spans="1:14" hidden="1" x14ac:dyDescent="0.35">
      <c r="A5862" t="s">
        <v>6002</v>
      </c>
      <c r="B5862" t="s">
        <v>95</v>
      </c>
      <c r="C5862" t="s">
        <v>50</v>
      </c>
      <c r="D5862" t="s">
        <v>93</v>
      </c>
      <c r="E5862" s="4" t="str">
        <f>IF(ISBLANK(Table1[[#This Row],[Item]]),"Unknown",Table1[[#This Row],[Item]])</f>
        <v>Beef Chili</v>
      </c>
      <c r="F5862">
        <v>7</v>
      </c>
      <c r="G5862" s="4">
        <f>IF(ISBLANK(Table1[[#This Row],[Price]]),AVERAGE(F5862:F23395),Table1[[#This Row],[Price]])</f>
        <v>7</v>
      </c>
      <c r="H5862">
        <v>5</v>
      </c>
      <c r="I5862" s="4">
        <f>IF(ISBLANK(Table1[[#This Row],[Quantity]]),AVERAGE(H5862:H23395),Table1[[#This Row],[Quantity]])</f>
        <v>5</v>
      </c>
      <c r="J5862">
        <v>35</v>
      </c>
      <c r="K5862" s="4">
        <f>IF(ISBLANK(Table1[[#This Row],[Order Total]]),AVERAGE(J5862:J23395),Table1[[#This Row],[Order Total]])</f>
        <v>35</v>
      </c>
      <c r="L5862" s="1">
        <v>45007</v>
      </c>
      <c r="M5862" t="s">
        <v>13</v>
      </c>
      <c r="N5862" s="4" t="str">
        <f>IF(ISBLANK(Table1[[#This Row],[Payment Method]]),"Unknown",Table1[[#This Row],[Payment Method]])</f>
        <v>Credit Card</v>
      </c>
    </row>
    <row r="5863" spans="1:14" hidden="1" x14ac:dyDescent="0.35">
      <c r="A5863" t="s">
        <v>6003</v>
      </c>
      <c r="B5863" t="s">
        <v>368</v>
      </c>
      <c r="C5863" t="s">
        <v>50</v>
      </c>
      <c r="D5863" t="s">
        <v>112</v>
      </c>
      <c r="E5863" s="4" t="str">
        <f>IF(ISBLANK(Table1[[#This Row],[Item]]),"Unknown",Table1[[#This Row],[Item]])</f>
        <v>French Fries</v>
      </c>
      <c r="F5863">
        <v>4</v>
      </c>
      <c r="G5863" s="4">
        <f>IF(ISBLANK(Table1[[#This Row],[Price]]),AVERAGE(F5863:F23396),Table1[[#This Row],[Price]])</f>
        <v>4</v>
      </c>
      <c r="H5863">
        <v>2</v>
      </c>
      <c r="I5863" s="4">
        <f>IF(ISBLANK(Table1[[#This Row],[Quantity]]),AVERAGE(H5863:H23396),Table1[[#This Row],[Quantity]])</f>
        <v>2</v>
      </c>
      <c r="J5863">
        <v>8</v>
      </c>
      <c r="K5863" s="4">
        <f>IF(ISBLANK(Table1[[#This Row],[Order Total]]),AVERAGE(J5863:J23396),Table1[[#This Row],[Order Total]])</f>
        <v>8</v>
      </c>
      <c r="L5863" s="1">
        <v>44645</v>
      </c>
      <c r="M5863" t="s">
        <v>17</v>
      </c>
      <c r="N5863" s="4" t="str">
        <f>IF(ISBLANK(Table1[[#This Row],[Payment Method]]),"Unknown",Table1[[#This Row],[Payment Method]])</f>
        <v>Digital Wallet</v>
      </c>
    </row>
    <row r="5864" spans="1:14" hidden="1" x14ac:dyDescent="0.35">
      <c r="A5864" t="s">
        <v>6004</v>
      </c>
      <c r="B5864" t="s">
        <v>202</v>
      </c>
      <c r="C5864" t="s">
        <v>38</v>
      </c>
      <c r="D5864" t="s">
        <v>121</v>
      </c>
      <c r="E5864" s="4" t="str">
        <f>IF(ISBLANK(Table1[[#This Row],[Item]]),"Unknown",Table1[[#This Row],[Item]])</f>
        <v>Ice Cream</v>
      </c>
      <c r="F5864">
        <v>5</v>
      </c>
      <c r="G5864" s="4">
        <f>IF(ISBLANK(Table1[[#This Row],[Price]]),AVERAGE(F5864:F23397),Table1[[#This Row],[Price]])</f>
        <v>5</v>
      </c>
      <c r="H5864">
        <v>5</v>
      </c>
      <c r="I5864" s="4">
        <f>IF(ISBLANK(Table1[[#This Row],[Quantity]]),AVERAGE(H5864:H23397),Table1[[#This Row],[Quantity]])</f>
        <v>5</v>
      </c>
      <c r="J5864">
        <v>25</v>
      </c>
      <c r="K5864" s="4">
        <f>IF(ISBLANK(Table1[[#This Row],[Order Total]]),AVERAGE(J5864:J23397),Table1[[#This Row],[Order Total]])</f>
        <v>25</v>
      </c>
      <c r="L5864" s="1">
        <v>44563</v>
      </c>
      <c r="M5864" t="s">
        <v>13</v>
      </c>
      <c r="N5864" s="4" t="str">
        <f>IF(ISBLANK(Table1[[#This Row],[Payment Method]]),"Unknown",Table1[[#This Row],[Payment Method]])</f>
        <v>Credit Card</v>
      </c>
    </row>
    <row r="5865" spans="1:14" x14ac:dyDescent="0.35">
      <c r="A5865" t="s">
        <v>6005</v>
      </c>
      <c r="B5865" t="s">
        <v>19</v>
      </c>
      <c r="C5865" t="s">
        <v>50</v>
      </c>
      <c r="E5865" s="4" t="str">
        <f>IF(ISBLANK(Table1[[#This Row],[Item]]),"Unknown",Table1[[#This Row],[Item]])</f>
        <v>Unknown</v>
      </c>
      <c r="G5865" s="4">
        <f>IF(ISBLANK(Table1[[#This Row],[Price]]),AVERAGE(F5865:F23398),Table1[[#This Row],[Price]])</f>
        <v>6.5955882352941178</v>
      </c>
      <c r="I5865" s="4">
        <f>IF(ISBLANK(Table1[[#This Row],[Quantity]]),AVERAGE(H5865:H23398),Table1[[#This Row],[Quantity]])</f>
        <v>3.0059738206096811</v>
      </c>
      <c r="K5865" s="4">
        <f>IF(ISBLANK(Table1[[#This Row],[Order Total]]),AVERAGE(J5865:J23398),Table1[[#This Row],[Order Total]])</f>
        <v>19.825133971712201</v>
      </c>
      <c r="L5865" s="1">
        <v>44622</v>
      </c>
      <c r="M5865" t="s">
        <v>17</v>
      </c>
      <c r="N5865" s="4" t="str">
        <f>IF(ISBLANK(Table1[[#This Row],[Payment Method]]),"Unknown",Table1[[#This Row],[Payment Method]])</f>
        <v>Digital Wallet</v>
      </c>
    </row>
    <row r="5866" spans="1:14" hidden="1" x14ac:dyDescent="0.35">
      <c r="A5866" t="s">
        <v>6006</v>
      </c>
      <c r="B5866" t="s">
        <v>378</v>
      </c>
      <c r="C5866" t="s">
        <v>20</v>
      </c>
      <c r="D5866" t="s">
        <v>245</v>
      </c>
      <c r="E5866" s="4" t="str">
        <f>IF(ISBLANK(Table1[[#This Row],[Item]]),"Unknown",Table1[[#This Row],[Item]])</f>
        <v>Steak</v>
      </c>
      <c r="F5866">
        <v>20</v>
      </c>
      <c r="G5866" s="4">
        <f>IF(ISBLANK(Table1[[#This Row],[Price]]),AVERAGE(F5866:F23399),Table1[[#This Row],[Price]])</f>
        <v>20</v>
      </c>
      <c r="H5866">
        <v>2</v>
      </c>
      <c r="I5866" s="4">
        <f>IF(ISBLANK(Table1[[#This Row],[Quantity]]),AVERAGE(H5866:H23399),Table1[[#This Row],[Quantity]])</f>
        <v>2</v>
      </c>
      <c r="J5866">
        <v>40</v>
      </c>
      <c r="K5866" s="4">
        <f>IF(ISBLANK(Table1[[#This Row],[Order Total]]),AVERAGE(J5866:J23399),Table1[[#This Row],[Order Total]])</f>
        <v>40</v>
      </c>
      <c r="L5866" s="1">
        <v>44926</v>
      </c>
      <c r="M5866" t="s">
        <v>17</v>
      </c>
      <c r="N5866" s="4" t="str">
        <f>IF(ISBLANK(Table1[[#This Row],[Payment Method]]),"Unknown",Table1[[#This Row],[Payment Method]])</f>
        <v>Digital Wallet</v>
      </c>
    </row>
    <row r="5867" spans="1:14" hidden="1" x14ac:dyDescent="0.35">
      <c r="A5867" t="s">
        <v>6007</v>
      </c>
      <c r="B5867" t="s">
        <v>32</v>
      </c>
      <c r="C5867" t="s">
        <v>20</v>
      </c>
      <c r="D5867" t="s">
        <v>41</v>
      </c>
      <c r="E5867" s="4" t="str">
        <f>IF(ISBLANK(Table1[[#This Row],[Item]]),"Unknown",Table1[[#This Row],[Item]])</f>
        <v>Vegetarian Platter</v>
      </c>
      <c r="F5867">
        <v>14</v>
      </c>
      <c r="G5867" s="4">
        <f>IF(ISBLANK(Table1[[#This Row],[Price]]),AVERAGE(F5867:F23400),Table1[[#This Row],[Price]])</f>
        <v>14</v>
      </c>
      <c r="H5867">
        <v>1</v>
      </c>
      <c r="I5867" s="4">
        <f>IF(ISBLANK(Table1[[#This Row],[Quantity]]),AVERAGE(H5867:H23400),Table1[[#This Row],[Quantity]])</f>
        <v>1</v>
      </c>
      <c r="J5867">
        <v>14</v>
      </c>
      <c r="K5867" s="4">
        <f>IF(ISBLANK(Table1[[#This Row],[Order Total]]),AVERAGE(J5867:J23400),Table1[[#This Row],[Order Total]])</f>
        <v>14</v>
      </c>
      <c r="L5867" s="1">
        <v>45242</v>
      </c>
      <c r="M5867" t="s">
        <v>17</v>
      </c>
      <c r="N5867" s="4" t="str">
        <f>IF(ISBLANK(Table1[[#This Row],[Payment Method]]),"Unknown",Table1[[#This Row],[Payment Method]])</f>
        <v>Digital Wallet</v>
      </c>
    </row>
    <row r="5868" spans="1:14" hidden="1" x14ac:dyDescent="0.35">
      <c r="A5868" t="s">
        <v>6008</v>
      </c>
      <c r="B5868" t="s">
        <v>283</v>
      </c>
      <c r="C5868" t="s">
        <v>20</v>
      </c>
      <c r="D5868" t="s">
        <v>21</v>
      </c>
      <c r="E5868" s="4" t="str">
        <f>IF(ISBLANK(Table1[[#This Row],[Item]]),"Unknown",Table1[[#This Row],[Item]])</f>
        <v>Grilled Chicken</v>
      </c>
      <c r="F5868">
        <v>15</v>
      </c>
      <c r="G5868" s="4">
        <f>IF(ISBLANK(Table1[[#This Row],[Price]]),AVERAGE(F5868:F23401),Table1[[#This Row],[Price]])</f>
        <v>15</v>
      </c>
      <c r="H5868">
        <v>3</v>
      </c>
      <c r="I5868" s="4">
        <f>IF(ISBLANK(Table1[[#This Row],[Quantity]]),AVERAGE(H5868:H23401),Table1[[#This Row],[Quantity]])</f>
        <v>3</v>
      </c>
      <c r="J5868">
        <v>45</v>
      </c>
      <c r="K5868" s="4">
        <f>IF(ISBLANK(Table1[[#This Row],[Order Total]]),AVERAGE(J5868:J23401),Table1[[#This Row],[Order Total]])</f>
        <v>45</v>
      </c>
      <c r="L5868" s="1">
        <v>44819</v>
      </c>
      <c r="M5868" t="s">
        <v>28</v>
      </c>
      <c r="N5868" s="4" t="str">
        <f>IF(ISBLANK(Table1[[#This Row],[Payment Method]]),"Unknown",Table1[[#This Row],[Payment Method]])</f>
        <v>Cash</v>
      </c>
    </row>
    <row r="5869" spans="1:14" hidden="1" x14ac:dyDescent="0.35">
      <c r="A5869" t="s">
        <v>6009</v>
      </c>
      <c r="B5869" t="s">
        <v>167</v>
      </c>
      <c r="C5869" t="s">
        <v>38</v>
      </c>
      <c r="D5869" t="s">
        <v>74</v>
      </c>
      <c r="E5869" s="4" t="str">
        <f>IF(ISBLANK(Table1[[#This Row],[Item]]),"Unknown",Table1[[#This Row],[Item]])</f>
        <v>Chocolate Cake</v>
      </c>
      <c r="F5869">
        <v>6</v>
      </c>
      <c r="G5869" s="4">
        <f>IF(ISBLANK(Table1[[#This Row],[Price]]),AVERAGE(F5869:F23402),Table1[[#This Row],[Price]])</f>
        <v>6</v>
      </c>
      <c r="H5869">
        <v>3</v>
      </c>
      <c r="I5869" s="4">
        <f>IF(ISBLANK(Table1[[#This Row],[Quantity]]),AVERAGE(H5869:H23402),Table1[[#This Row],[Quantity]])</f>
        <v>3</v>
      </c>
      <c r="J5869">
        <v>18</v>
      </c>
      <c r="K5869" s="4">
        <f>IF(ISBLANK(Table1[[#This Row],[Order Total]]),AVERAGE(J5869:J23402),Table1[[#This Row],[Order Total]])</f>
        <v>18</v>
      </c>
      <c r="L5869" s="1">
        <v>45277</v>
      </c>
      <c r="M5869" t="s">
        <v>13</v>
      </c>
      <c r="N5869" s="4" t="str">
        <f>IF(ISBLANK(Table1[[#This Row],[Payment Method]]),"Unknown",Table1[[#This Row],[Payment Method]])</f>
        <v>Credit Card</v>
      </c>
    </row>
    <row r="5870" spans="1:14" hidden="1" x14ac:dyDescent="0.35">
      <c r="A5870" t="s">
        <v>6010</v>
      </c>
      <c r="B5870" t="s">
        <v>58</v>
      </c>
      <c r="C5870" t="s">
        <v>11</v>
      </c>
      <c r="D5870" t="s">
        <v>12</v>
      </c>
      <c r="E5870" s="4" t="str">
        <f>IF(ISBLANK(Table1[[#This Row],[Item]]),"Unknown",Table1[[#This Row],[Item]])</f>
        <v>Side Salad</v>
      </c>
      <c r="F5870">
        <v>3</v>
      </c>
      <c r="G5870" s="4">
        <f>IF(ISBLANK(Table1[[#This Row],[Price]]),AVERAGE(F5870:F23403),Table1[[#This Row],[Price]])</f>
        <v>3</v>
      </c>
      <c r="H5870">
        <v>5</v>
      </c>
      <c r="I5870" s="4">
        <f>IF(ISBLANK(Table1[[#This Row],[Quantity]]),AVERAGE(H5870:H23403),Table1[[#This Row],[Quantity]])</f>
        <v>5</v>
      </c>
      <c r="J5870">
        <v>15</v>
      </c>
      <c r="K5870" s="4">
        <f>IF(ISBLANK(Table1[[#This Row],[Order Total]]),AVERAGE(J5870:J23403),Table1[[#This Row],[Order Total]])</f>
        <v>15</v>
      </c>
      <c r="L5870" s="1">
        <v>45132</v>
      </c>
      <c r="M5870" t="s">
        <v>13</v>
      </c>
      <c r="N5870" s="4" t="str">
        <f>IF(ISBLANK(Table1[[#This Row],[Payment Method]]),"Unknown",Table1[[#This Row],[Payment Method]])</f>
        <v>Credit Card</v>
      </c>
    </row>
    <row r="5871" spans="1:14" hidden="1" x14ac:dyDescent="0.35">
      <c r="A5871" t="s">
        <v>6011</v>
      </c>
      <c r="B5871" t="s">
        <v>192</v>
      </c>
      <c r="C5871" t="s">
        <v>38</v>
      </c>
      <c r="D5871" t="s">
        <v>121</v>
      </c>
      <c r="E5871" s="4" t="str">
        <f>IF(ISBLANK(Table1[[#This Row],[Item]]),"Unknown",Table1[[#This Row],[Item]])</f>
        <v>Ice Cream</v>
      </c>
      <c r="F5871">
        <v>5</v>
      </c>
      <c r="G5871" s="4">
        <f>IF(ISBLANK(Table1[[#This Row],[Price]]),AVERAGE(F5871:F23404),Table1[[#This Row],[Price]])</f>
        <v>5</v>
      </c>
      <c r="H5871">
        <v>5</v>
      </c>
      <c r="I5871" s="4">
        <f>IF(ISBLANK(Table1[[#This Row],[Quantity]]),AVERAGE(H5871:H23404),Table1[[#This Row],[Quantity]])</f>
        <v>5</v>
      </c>
      <c r="J5871">
        <v>25</v>
      </c>
      <c r="K5871" s="4">
        <f>IF(ISBLANK(Table1[[#This Row],[Order Total]]),AVERAGE(J5871:J23404),Table1[[#This Row],[Order Total]])</f>
        <v>25</v>
      </c>
      <c r="L5871" s="1">
        <v>44590</v>
      </c>
      <c r="M5871" t="s">
        <v>28</v>
      </c>
      <c r="N5871" s="4" t="str">
        <f>IF(ISBLANK(Table1[[#This Row],[Payment Method]]),"Unknown",Table1[[#This Row],[Payment Method]])</f>
        <v>Cash</v>
      </c>
    </row>
    <row r="5872" spans="1:14" hidden="1" x14ac:dyDescent="0.35">
      <c r="A5872" t="s">
        <v>6012</v>
      </c>
      <c r="B5872" t="s">
        <v>73</v>
      </c>
      <c r="C5872" t="s">
        <v>38</v>
      </c>
      <c r="D5872" t="s">
        <v>43</v>
      </c>
      <c r="E5872" s="4" t="str">
        <f>IF(ISBLANK(Table1[[#This Row],[Item]]),"Unknown",Table1[[#This Row],[Item]])</f>
        <v>Brownie</v>
      </c>
      <c r="F5872">
        <v>6</v>
      </c>
      <c r="G5872" s="4">
        <f>IF(ISBLANK(Table1[[#This Row],[Price]]),AVERAGE(F5872:F23405),Table1[[#This Row],[Price]])</f>
        <v>6</v>
      </c>
      <c r="H5872">
        <v>2</v>
      </c>
      <c r="I5872" s="4">
        <f>IF(ISBLANK(Table1[[#This Row],[Quantity]]),AVERAGE(H5872:H23405),Table1[[#This Row],[Quantity]])</f>
        <v>2</v>
      </c>
      <c r="J5872">
        <v>12</v>
      </c>
      <c r="K5872" s="4">
        <f>IF(ISBLANK(Table1[[#This Row],[Order Total]]),AVERAGE(J5872:J23405),Table1[[#This Row],[Order Total]])</f>
        <v>12</v>
      </c>
      <c r="L5872" s="1">
        <v>44817</v>
      </c>
      <c r="M5872" t="s">
        <v>17</v>
      </c>
      <c r="N5872" s="4" t="str">
        <f>IF(ISBLANK(Table1[[#This Row],[Payment Method]]),"Unknown",Table1[[#This Row],[Payment Method]])</f>
        <v>Digital Wallet</v>
      </c>
    </row>
    <row r="5873" spans="1:14" hidden="1" x14ac:dyDescent="0.35">
      <c r="A5873" t="s">
        <v>6013</v>
      </c>
      <c r="B5873" t="s">
        <v>129</v>
      </c>
      <c r="C5873" t="s">
        <v>38</v>
      </c>
      <c r="D5873" t="s">
        <v>107</v>
      </c>
      <c r="E5873" s="4" t="str">
        <f>IF(ISBLANK(Table1[[#This Row],[Item]]),"Unknown",Table1[[#This Row],[Item]])</f>
        <v>Fruit Salad</v>
      </c>
      <c r="F5873">
        <v>4</v>
      </c>
      <c r="G5873" s="4">
        <f>IF(ISBLANK(Table1[[#This Row],[Price]]),AVERAGE(F5873:F23406),Table1[[#This Row],[Price]])</f>
        <v>4</v>
      </c>
      <c r="H5873">
        <v>1</v>
      </c>
      <c r="I5873" s="4">
        <f>IF(ISBLANK(Table1[[#This Row],[Quantity]]),AVERAGE(H5873:H23406),Table1[[#This Row],[Quantity]])</f>
        <v>1</v>
      </c>
      <c r="J5873">
        <v>4</v>
      </c>
      <c r="K5873" s="4">
        <f>IF(ISBLANK(Table1[[#This Row],[Order Total]]),AVERAGE(J5873:J23406),Table1[[#This Row],[Order Total]])</f>
        <v>4</v>
      </c>
      <c r="L5873" s="1">
        <v>45264</v>
      </c>
      <c r="M5873" t="s">
        <v>17</v>
      </c>
      <c r="N5873" s="4" t="str">
        <f>IF(ISBLANK(Table1[[#This Row],[Payment Method]]),"Unknown",Table1[[#This Row],[Payment Method]])</f>
        <v>Digital Wallet</v>
      </c>
    </row>
    <row r="5874" spans="1:14" hidden="1" x14ac:dyDescent="0.35">
      <c r="A5874" t="s">
        <v>6014</v>
      </c>
      <c r="B5874" t="s">
        <v>413</v>
      </c>
      <c r="C5874" t="s">
        <v>11</v>
      </c>
      <c r="D5874" t="s">
        <v>12</v>
      </c>
      <c r="E5874" s="4" t="str">
        <f>IF(ISBLANK(Table1[[#This Row],[Item]]),"Unknown",Table1[[#This Row],[Item]])</f>
        <v>Side Salad</v>
      </c>
      <c r="F5874">
        <v>3</v>
      </c>
      <c r="G5874" s="4">
        <f>IF(ISBLANK(Table1[[#This Row],[Price]]),AVERAGE(F5874:F23407),Table1[[#This Row],[Price]])</f>
        <v>3</v>
      </c>
      <c r="H5874">
        <v>2</v>
      </c>
      <c r="I5874" s="4">
        <f>IF(ISBLANK(Table1[[#This Row],[Quantity]]),AVERAGE(H5874:H23407),Table1[[#This Row],[Quantity]])</f>
        <v>2</v>
      </c>
      <c r="J5874">
        <v>6</v>
      </c>
      <c r="K5874" s="4">
        <f>IF(ISBLANK(Table1[[#This Row],[Order Total]]),AVERAGE(J5874:J23407),Table1[[#This Row],[Order Total]])</f>
        <v>6</v>
      </c>
      <c r="L5874" s="1">
        <v>45261</v>
      </c>
      <c r="M5874" t="s">
        <v>13</v>
      </c>
      <c r="N5874" s="4" t="str">
        <f>IF(ISBLANK(Table1[[#This Row],[Payment Method]]),"Unknown",Table1[[#This Row],[Payment Method]])</f>
        <v>Credit Card</v>
      </c>
    </row>
    <row r="5875" spans="1:14" hidden="1" x14ac:dyDescent="0.35">
      <c r="A5875" t="s">
        <v>6015</v>
      </c>
      <c r="B5875" t="s">
        <v>397</v>
      </c>
      <c r="C5875" t="s">
        <v>11</v>
      </c>
      <c r="D5875" t="s">
        <v>79</v>
      </c>
      <c r="E5875" s="4" t="str">
        <f>IF(ISBLANK(Table1[[#This Row],[Item]]),"Unknown",Table1[[#This Row],[Item]])</f>
        <v>Grilled Vegetables</v>
      </c>
      <c r="F5875">
        <v>5</v>
      </c>
      <c r="G5875" s="4">
        <f>IF(ISBLANK(Table1[[#This Row],[Price]]),AVERAGE(F5875:F23408),Table1[[#This Row],[Price]])</f>
        <v>5</v>
      </c>
      <c r="H5875">
        <v>5</v>
      </c>
      <c r="I5875" s="4">
        <f>IF(ISBLANK(Table1[[#This Row],[Quantity]]),AVERAGE(H5875:H23408),Table1[[#This Row],[Quantity]])</f>
        <v>5</v>
      </c>
      <c r="J5875">
        <v>25</v>
      </c>
      <c r="K5875" s="4">
        <f>IF(ISBLANK(Table1[[#This Row],[Order Total]]),AVERAGE(J5875:J23408),Table1[[#This Row],[Order Total]])</f>
        <v>25</v>
      </c>
      <c r="L5875" s="1">
        <v>44780</v>
      </c>
      <c r="M5875" t="s">
        <v>13</v>
      </c>
      <c r="N5875" s="4" t="str">
        <f>IF(ISBLANK(Table1[[#This Row],[Payment Method]]),"Unknown",Table1[[#This Row],[Payment Method]])</f>
        <v>Credit Card</v>
      </c>
    </row>
    <row r="5876" spans="1:14" hidden="1" x14ac:dyDescent="0.35">
      <c r="A5876" t="s">
        <v>6016</v>
      </c>
      <c r="B5876" t="s">
        <v>111</v>
      </c>
      <c r="C5876" t="s">
        <v>38</v>
      </c>
      <c r="D5876" t="s">
        <v>74</v>
      </c>
      <c r="E5876" s="4" t="str">
        <f>IF(ISBLANK(Table1[[#This Row],[Item]]),"Unknown",Table1[[#This Row],[Item]])</f>
        <v>Chocolate Cake</v>
      </c>
      <c r="F5876">
        <v>6</v>
      </c>
      <c r="G5876" s="4">
        <f>IF(ISBLANK(Table1[[#This Row],[Price]]),AVERAGE(F5876:F23409),Table1[[#This Row],[Price]])</f>
        <v>6</v>
      </c>
      <c r="H5876">
        <v>2</v>
      </c>
      <c r="I5876" s="4">
        <f>IF(ISBLANK(Table1[[#This Row],[Quantity]]),AVERAGE(H5876:H23409),Table1[[#This Row],[Quantity]])</f>
        <v>2</v>
      </c>
      <c r="J5876">
        <v>12</v>
      </c>
      <c r="K5876" s="4">
        <f>IF(ISBLANK(Table1[[#This Row],[Order Total]]),AVERAGE(J5876:J23409),Table1[[#This Row],[Order Total]])</f>
        <v>12</v>
      </c>
      <c r="L5876" s="1">
        <v>44676</v>
      </c>
      <c r="M5876" t="s">
        <v>13</v>
      </c>
      <c r="N5876" s="4" t="str">
        <f>IF(ISBLANK(Table1[[#This Row],[Payment Method]]),"Unknown",Table1[[#This Row],[Payment Method]])</f>
        <v>Credit Card</v>
      </c>
    </row>
    <row r="5877" spans="1:14" x14ac:dyDescent="0.35">
      <c r="A5877" t="s">
        <v>6017</v>
      </c>
      <c r="B5877" t="s">
        <v>163</v>
      </c>
      <c r="C5877" t="s">
        <v>50</v>
      </c>
      <c r="E5877" s="4" t="str">
        <f>IF(ISBLANK(Table1[[#This Row],[Item]]),"Unknown",Table1[[#This Row],[Item]])</f>
        <v>Unknown</v>
      </c>
      <c r="G5877" s="4">
        <f>IF(ISBLANK(Table1[[#This Row],[Price]]),AVERAGE(F5877:F23410),Table1[[#This Row],[Price]])</f>
        <v>6.5942833920346793</v>
      </c>
      <c r="H5877">
        <v>4</v>
      </c>
      <c r="I5877" s="4">
        <f>IF(ISBLANK(Table1[[#This Row],[Quantity]]),AVERAGE(H5877:H23410),Table1[[#This Row],[Quantity]])</f>
        <v>4</v>
      </c>
      <c r="J5877">
        <v>16</v>
      </c>
      <c r="K5877" s="4">
        <f>IF(ISBLANK(Table1[[#This Row],[Order Total]]),AVERAGE(J5877:J23410),Table1[[#This Row],[Order Total]])</f>
        <v>16</v>
      </c>
      <c r="L5877" s="1">
        <v>45265</v>
      </c>
      <c r="M5877" t="s">
        <v>13</v>
      </c>
      <c r="N5877" s="4" t="str">
        <f>IF(ISBLANK(Table1[[#This Row],[Payment Method]]),"Unknown",Table1[[#This Row],[Payment Method]])</f>
        <v>Credit Card</v>
      </c>
    </row>
    <row r="5878" spans="1:14" hidden="1" x14ac:dyDescent="0.35">
      <c r="A5878" t="s">
        <v>6018</v>
      </c>
      <c r="B5878" t="s">
        <v>234</v>
      </c>
      <c r="C5878" t="s">
        <v>50</v>
      </c>
      <c r="D5878" t="s">
        <v>99</v>
      </c>
      <c r="E5878" s="4" t="str">
        <f>IF(ISBLANK(Table1[[#This Row],[Item]]),"Unknown",Table1[[#This Row],[Item]])</f>
        <v>Chicken Melt</v>
      </c>
      <c r="F5878">
        <v>8</v>
      </c>
      <c r="G5878" s="4">
        <f>IF(ISBLANK(Table1[[#This Row],[Price]]),AVERAGE(F5878:F23411),Table1[[#This Row],[Price]])</f>
        <v>8</v>
      </c>
      <c r="H5878">
        <v>3</v>
      </c>
      <c r="I5878" s="4">
        <f>IF(ISBLANK(Table1[[#This Row],[Quantity]]),AVERAGE(H5878:H23411),Table1[[#This Row],[Quantity]])</f>
        <v>3</v>
      </c>
      <c r="J5878">
        <v>24</v>
      </c>
      <c r="K5878" s="4">
        <f>IF(ISBLANK(Table1[[#This Row],[Order Total]]),AVERAGE(J5878:J23411),Table1[[#This Row],[Order Total]])</f>
        <v>24</v>
      </c>
      <c r="L5878" s="1">
        <v>44784</v>
      </c>
      <c r="M5878" t="s">
        <v>13</v>
      </c>
      <c r="N5878" s="4" t="str">
        <f>IF(ISBLANK(Table1[[#This Row],[Payment Method]]),"Unknown",Table1[[#This Row],[Payment Method]])</f>
        <v>Credit Card</v>
      </c>
    </row>
    <row r="5879" spans="1:14" hidden="1" x14ac:dyDescent="0.35">
      <c r="A5879" t="s">
        <v>6019</v>
      </c>
      <c r="B5879" t="s">
        <v>97</v>
      </c>
      <c r="C5879" t="s">
        <v>50</v>
      </c>
      <c r="D5879" t="s">
        <v>112</v>
      </c>
      <c r="E5879" s="4" t="str">
        <f>IF(ISBLANK(Table1[[#This Row],[Item]]),"Unknown",Table1[[#This Row],[Item]])</f>
        <v>French Fries</v>
      </c>
      <c r="F5879">
        <v>4</v>
      </c>
      <c r="G5879" s="4">
        <f>IF(ISBLANK(Table1[[#This Row],[Price]]),AVERAGE(F5879:F23412),Table1[[#This Row],[Price]])</f>
        <v>4</v>
      </c>
      <c r="H5879">
        <v>3</v>
      </c>
      <c r="I5879" s="4">
        <f>IF(ISBLANK(Table1[[#This Row],[Quantity]]),AVERAGE(H5879:H23412),Table1[[#This Row],[Quantity]])</f>
        <v>3</v>
      </c>
      <c r="J5879">
        <v>12</v>
      </c>
      <c r="K5879" s="4">
        <f>IF(ISBLANK(Table1[[#This Row],[Order Total]]),AVERAGE(J5879:J23412),Table1[[#This Row],[Order Total]])</f>
        <v>12</v>
      </c>
      <c r="L5879" s="1">
        <v>44608</v>
      </c>
      <c r="M5879" t="s">
        <v>13</v>
      </c>
      <c r="N5879" s="4" t="str">
        <f>IF(ISBLANK(Table1[[#This Row],[Payment Method]]),"Unknown",Table1[[#This Row],[Payment Method]])</f>
        <v>Credit Card</v>
      </c>
    </row>
    <row r="5880" spans="1:14" hidden="1" x14ac:dyDescent="0.35">
      <c r="A5880" t="s">
        <v>6020</v>
      </c>
      <c r="B5880" t="s">
        <v>60</v>
      </c>
      <c r="C5880" t="s">
        <v>20</v>
      </c>
      <c r="D5880" t="s">
        <v>27</v>
      </c>
      <c r="E5880" s="4" t="str">
        <f>IF(ISBLANK(Table1[[#This Row],[Item]]),"Unknown",Table1[[#This Row],[Item]])</f>
        <v>Pasta Alfredo</v>
      </c>
      <c r="F5880">
        <v>12</v>
      </c>
      <c r="G5880" s="4">
        <f>IF(ISBLANK(Table1[[#This Row],[Price]]),AVERAGE(F5880:F23413),Table1[[#This Row],[Price]])</f>
        <v>12</v>
      </c>
      <c r="H5880">
        <v>3</v>
      </c>
      <c r="I5880" s="4">
        <f>IF(ISBLANK(Table1[[#This Row],[Quantity]]),AVERAGE(H5880:H23413),Table1[[#This Row],[Quantity]])</f>
        <v>3</v>
      </c>
      <c r="J5880">
        <v>36</v>
      </c>
      <c r="K5880" s="4">
        <f>IF(ISBLANK(Table1[[#This Row],[Order Total]]),AVERAGE(J5880:J23413),Table1[[#This Row],[Order Total]])</f>
        <v>36</v>
      </c>
      <c r="L5880" s="1">
        <v>44986</v>
      </c>
      <c r="M5880" t="s">
        <v>28</v>
      </c>
      <c r="N5880" s="4" t="str">
        <f>IF(ISBLANK(Table1[[#This Row],[Payment Method]]),"Unknown",Table1[[#This Row],[Payment Method]])</f>
        <v>Cash</v>
      </c>
    </row>
    <row r="5881" spans="1:14" hidden="1" x14ac:dyDescent="0.35">
      <c r="A5881" t="s">
        <v>6021</v>
      </c>
      <c r="B5881" t="s">
        <v>200</v>
      </c>
      <c r="C5881" t="s">
        <v>24</v>
      </c>
      <c r="D5881" t="s">
        <v>77</v>
      </c>
      <c r="E5881" s="4" t="str">
        <f>IF(ISBLANK(Table1[[#This Row],[Item]]),"Unknown",Table1[[#This Row],[Item]])</f>
        <v>Coca Cola</v>
      </c>
      <c r="F5881">
        <v>2.5</v>
      </c>
      <c r="G5881" s="4">
        <f>IF(ISBLANK(Table1[[#This Row],[Price]]),AVERAGE(F5881:F23414),Table1[[#This Row],[Price]])</f>
        <v>2.5</v>
      </c>
      <c r="H5881">
        <v>4</v>
      </c>
      <c r="I5881" s="4">
        <f>IF(ISBLANK(Table1[[#This Row],[Quantity]]),AVERAGE(H5881:H23414),Table1[[#This Row],[Quantity]])</f>
        <v>4</v>
      </c>
      <c r="J5881">
        <v>10</v>
      </c>
      <c r="K5881" s="4">
        <f>IF(ISBLANK(Table1[[#This Row],[Order Total]]),AVERAGE(J5881:J23414),Table1[[#This Row],[Order Total]])</f>
        <v>10</v>
      </c>
      <c r="L5881" s="1">
        <v>44959</v>
      </c>
      <c r="M5881" t="s">
        <v>28</v>
      </c>
      <c r="N5881" s="4" t="str">
        <f>IF(ISBLANK(Table1[[#This Row],[Payment Method]]),"Unknown",Table1[[#This Row],[Payment Method]])</f>
        <v>Cash</v>
      </c>
    </row>
    <row r="5882" spans="1:14" x14ac:dyDescent="0.35">
      <c r="A5882" t="s">
        <v>6022</v>
      </c>
      <c r="B5882" t="s">
        <v>58</v>
      </c>
      <c r="C5882" t="s">
        <v>38</v>
      </c>
      <c r="E5882" s="4" t="str">
        <f>IF(ISBLANK(Table1[[#This Row],[Item]]),"Unknown",Table1[[#This Row],[Item]])</f>
        <v>Unknown</v>
      </c>
      <c r="G5882" s="4">
        <f>IF(ISBLANK(Table1[[#This Row],[Price]]),AVERAGE(F5882:F23415),Table1[[#This Row],[Price]])</f>
        <v>6.5942722919866297</v>
      </c>
      <c r="H5882">
        <v>2</v>
      </c>
      <c r="I5882" s="4">
        <f>IF(ISBLANK(Table1[[#This Row],[Quantity]]),AVERAGE(H5882:H23415),Table1[[#This Row],[Quantity]])</f>
        <v>2</v>
      </c>
      <c r="J5882">
        <v>14</v>
      </c>
      <c r="K5882" s="4">
        <f>IF(ISBLANK(Table1[[#This Row],[Order Total]]),AVERAGE(J5882:J23415),Table1[[#This Row],[Order Total]])</f>
        <v>14</v>
      </c>
      <c r="L5882" s="1">
        <v>44651</v>
      </c>
      <c r="M5882" t="s">
        <v>17</v>
      </c>
      <c r="N5882" s="4" t="str">
        <f>IF(ISBLANK(Table1[[#This Row],[Payment Method]]),"Unknown",Table1[[#This Row],[Payment Method]])</f>
        <v>Digital Wallet</v>
      </c>
    </row>
    <row r="5883" spans="1:14" hidden="1" x14ac:dyDescent="0.35">
      <c r="A5883" t="s">
        <v>6023</v>
      </c>
      <c r="B5883" t="s">
        <v>209</v>
      </c>
      <c r="C5883" t="s">
        <v>11</v>
      </c>
      <c r="D5883" t="s">
        <v>79</v>
      </c>
      <c r="E5883" s="4" t="str">
        <f>IF(ISBLANK(Table1[[#This Row],[Item]]),"Unknown",Table1[[#This Row],[Item]])</f>
        <v>Grilled Vegetables</v>
      </c>
      <c r="F5883">
        <v>5</v>
      </c>
      <c r="G5883" s="4">
        <f>IF(ISBLANK(Table1[[#This Row],[Price]]),AVERAGE(F5883:F23416),Table1[[#This Row],[Price]])</f>
        <v>5</v>
      </c>
      <c r="H5883">
        <v>5</v>
      </c>
      <c r="I5883" s="4">
        <f>IF(ISBLANK(Table1[[#This Row],[Quantity]]),AVERAGE(H5883:H23416),Table1[[#This Row],[Quantity]])</f>
        <v>5</v>
      </c>
      <c r="J5883">
        <v>25</v>
      </c>
      <c r="K5883" s="4">
        <f>IF(ISBLANK(Table1[[#This Row],[Order Total]]),AVERAGE(J5883:J23416),Table1[[#This Row],[Order Total]])</f>
        <v>25</v>
      </c>
      <c r="L5883" s="1">
        <v>44905</v>
      </c>
      <c r="M5883" t="s">
        <v>13</v>
      </c>
      <c r="N5883" s="4" t="str">
        <f>IF(ISBLANK(Table1[[#This Row],[Payment Method]]),"Unknown",Table1[[#This Row],[Payment Method]])</f>
        <v>Credit Card</v>
      </c>
    </row>
    <row r="5884" spans="1:14" hidden="1" x14ac:dyDescent="0.35">
      <c r="A5884" t="s">
        <v>6024</v>
      </c>
      <c r="B5884" t="s">
        <v>234</v>
      </c>
      <c r="C5884" t="s">
        <v>11</v>
      </c>
      <c r="D5884" t="s">
        <v>230</v>
      </c>
      <c r="E5884" s="4" t="str">
        <f>IF(ISBLANK(Table1[[#This Row],[Item]]),"Unknown",Table1[[#This Row],[Item]])</f>
        <v>Onion Rings</v>
      </c>
      <c r="F5884">
        <v>5</v>
      </c>
      <c r="G5884" s="4">
        <f>IF(ISBLANK(Table1[[#This Row],[Price]]),AVERAGE(F5884:F23417),Table1[[#This Row],[Price]])</f>
        <v>5</v>
      </c>
      <c r="H5884">
        <v>4</v>
      </c>
      <c r="I5884" s="4">
        <f>IF(ISBLANK(Table1[[#This Row],[Quantity]]),AVERAGE(H5884:H23417),Table1[[#This Row],[Quantity]])</f>
        <v>4</v>
      </c>
      <c r="J5884">
        <v>20</v>
      </c>
      <c r="K5884" s="4">
        <f>IF(ISBLANK(Table1[[#This Row],[Order Total]]),AVERAGE(J5884:J23417),Table1[[#This Row],[Order Total]])</f>
        <v>20</v>
      </c>
      <c r="L5884" s="1">
        <v>44795</v>
      </c>
      <c r="M5884" t="s">
        <v>28</v>
      </c>
      <c r="N5884" s="4" t="str">
        <f>IF(ISBLANK(Table1[[#This Row],[Payment Method]]),"Unknown",Table1[[#This Row],[Payment Method]])</f>
        <v>Cash</v>
      </c>
    </row>
    <row r="5885" spans="1:14" hidden="1" x14ac:dyDescent="0.35">
      <c r="A5885" t="s">
        <v>6025</v>
      </c>
      <c r="B5885" t="s">
        <v>240</v>
      </c>
      <c r="C5885" t="s">
        <v>24</v>
      </c>
      <c r="D5885" t="s">
        <v>56</v>
      </c>
      <c r="E5885" s="4" t="str">
        <f>IF(ISBLANK(Table1[[#This Row],[Item]]),"Unknown",Table1[[#This Row],[Item]])</f>
        <v>Lemonade</v>
      </c>
      <c r="F5885">
        <v>3</v>
      </c>
      <c r="G5885" s="4">
        <f>IF(ISBLANK(Table1[[#This Row],[Price]]),AVERAGE(F5885:F23418),Table1[[#This Row],[Price]])</f>
        <v>3</v>
      </c>
      <c r="H5885">
        <v>2</v>
      </c>
      <c r="I5885" s="4">
        <f>IF(ISBLANK(Table1[[#This Row],[Quantity]]),AVERAGE(H5885:H23418),Table1[[#This Row],[Quantity]])</f>
        <v>2</v>
      </c>
      <c r="J5885">
        <v>6</v>
      </c>
      <c r="K5885" s="4">
        <f>IF(ISBLANK(Table1[[#This Row],[Order Total]]),AVERAGE(J5885:J23418),Table1[[#This Row],[Order Total]])</f>
        <v>6</v>
      </c>
      <c r="L5885" s="1">
        <v>44716</v>
      </c>
      <c r="M5885" t="s">
        <v>17</v>
      </c>
      <c r="N5885" s="4" t="str">
        <f>IF(ISBLANK(Table1[[#This Row],[Payment Method]]),"Unknown",Table1[[#This Row],[Payment Method]])</f>
        <v>Digital Wallet</v>
      </c>
    </row>
    <row r="5886" spans="1:14" hidden="1" x14ac:dyDescent="0.35">
      <c r="A5886" t="s">
        <v>6026</v>
      </c>
      <c r="B5886" t="s">
        <v>313</v>
      </c>
      <c r="C5886" t="s">
        <v>50</v>
      </c>
      <c r="D5886" t="s">
        <v>99</v>
      </c>
      <c r="E5886" s="4" t="str">
        <f>IF(ISBLANK(Table1[[#This Row],[Item]]),"Unknown",Table1[[#This Row],[Item]])</f>
        <v>Chicken Melt</v>
      </c>
      <c r="F5886">
        <v>8</v>
      </c>
      <c r="G5886" s="4">
        <f>IF(ISBLANK(Table1[[#This Row],[Price]]),AVERAGE(F5886:F23419),Table1[[#This Row],[Price]])</f>
        <v>8</v>
      </c>
      <c r="H5886">
        <v>2</v>
      </c>
      <c r="I5886" s="4">
        <f>IF(ISBLANK(Table1[[#This Row],[Quantity]]),AVERAGE(H5886:H23419),Table1[[#This Row],[Quantity]])</f>
        <v>2</v>
      </c>
      <c r="J5886">
        <v>16</v>
      </c>
      <c r="K5886" s="4">
        <f>IF(ISBLANK(Table1[[#This Row],[Order Total]]),AVERAGE(J5886:J23419),Table1[[#This Row],[Order Total]])</f>
        <v>16</v>
      </c>
      <c r="L5886" s="1">
        <v>44775</v>
      </c>
      <c r="M5886" t="s">
        <v>28</v>
      </c>
      <c r="N5886" s="4" t="str">
        <f>IF(ISBLANK(Table1[[#This Row],[Payment Method]]),"Unknown",Table1[[#This Row],[Payment Method]])</f>
        <v>Cash</v>
      </c>
    </row>
    <row r="5887" spans="1:14" hidden="1" x14ac:dyDescent="0.35">
      <c r="A5887" t="s">
        <v>6027</v>
      </c>
      <c r="B5887" t="s">
        <v>234</v>
      </c>
      <c r="C5887" t="s">
        <v>24</v>
      </c>
      <c r="D5887" t="s">
        <v>141</v>
      </c>
      <c r="E5887" s="4" t="str">
        <f>IF(ISBLANK(Table1[[#This Row],[Item]]),"Unknown",Table1[[#This Row],[Item]])</f>
        <v>Iced Tea</v>
      </c>
      <c r="F5887">
        <v>2.5</v>
      </c>
      <c r="G5887" s="4">
        <f>IF(ISBLANK(Table1[[#This Row],[Price]]),AVERAGE(F5887:F23420),Table1[[#This Row],[Price]])</f>
        <v>2.5</v>
      </c>
      <c r="H5887">
        <v>4</v>
      </c>
      <c r="I5887" s="4">
        <f>IF(ISBLANK(Table1[[#This Row],[Quantity]]),AVERAGE(H5887:H23420),Table1[[#This Row],[Quantity]])</f>
        <v>4</v>
      </c>
      <c r="J5887">
        <v>10</v>
      </c>
      <c r="K5887" s="4">
        <f>IF(ISBLANK(Table1[[#This Row],[Order Total]]),AVERAGE(J5887:J23420),Table1[[#This Row],[Order Total]])</f>
        <v>10</v>
      </c>
      <c r="L5887" s="1">
        <v>45113</v>
      </c>
      <c r="M5887" t="s">
        <v>28</v>
      </c>
      <c r="N5887" s="4" t="str">
        <f>IF(ISBLANK(Table1[[#This Row],[Payment Method]]),"Unknown",Table1[[#This Row],[Payment Method]])</f>
        <v>Cash</v>
      </c>
    </row>
    <row r="5888" spans="1:14" hidden="1" x14ac:dyDescent="0.35">
      <c r="A5888" t="s">
        <v>6028</v>
      </c>
      <c r="B5888" t="s">
        <v>155</v>
      </c>
      <c r="C5888" t="s">
        <v>24</v>
      </c>
      <c r="D5888" t="s">
        <v>77</v>
      </c>
      <c r="E5888" s="4" t="str">
        <f>IF(ISBLANK(Table1[[#This Row],[Item]]),"Unknown",Table1[[#This Row],[Item]])</f>
        <v>Coca Cola</v>
      </c>
      <c r="F5888">
        <v>2.5</v>
      </c>
      <c r="G5888" s="4">
        <f>IF(ISBLANK(Table1[[#This Row],[Price]]),AVERAGE(F5888:F23421),Table1[[#This Row],[Price]])</f>
        <v>2.5</v>
      </c>
      <c r="H5888">
        <v>3</v>
      </c>
      <c r="I5888" s="4">
        <f>IF(ISBLANK(Table1[[#This Row],[Quantity]]),AVERAGE(H5888:H23421),Table1[[#This Row],[Quantity]])</f>
        <v>3</v>
      </c>
      <c r="J5888">
        <v>7.5</v>
      </c>
      <c r="K5888" s="4">
        <f>IF(ISBLANK(Table1[[#This Row],[Order Total]]),AVERAGE(J5888:J23421),Table1[[#This Row],[Order Total]])</f>
        <v>7.5</v>
      </c>
      <c r="L5888" s="1">
        <v>44715</v>
      </c>
      <c r="M5888" t="s">
        <v>13</v>
      </c>
      <c r="N5888" s="4" t="str">
        <f>IF(ISBLANK(Table1[[#This Row],[Payment Method]]),"Unknown",Table1[[#This Row],[Payment Method]])</f>
        <v>Credit Card</v>
      </c>
    </row>
    <row r="5889" spans="1:14" hidden="1" x14ac:dyDescent="0.35">
      <c r="A5889" t="s">
        <v>6029</v>
      </c>
      <c r="B5889" t="s">
        <v>372</v>
      </c>
      <c r="C5889" t="s">
        <v>24</v>
      </c>
      <c r="D5889" t="s">
        <v>168</v>
      </c>
      <c r="E5889" s="4" t="str">
        <f>IF(ISBLANK(Table1[[#This Row],[Item]]),"Unknown",Table1[[#This Row],[Item]])</f>
        <v>Water</v>
      </c>
      <c r="F5889">
        <v>1</v>
      </c>
      <c r="G5889" s="4">
        <f>IF(ISBLANK(Table1[[#This Row],[Price]]),AVERAGE(F5889:F23422),Table1[[#This Row],[Price]])</f>
        <v>1</v>
      </c>
      <c r="H5889">
        <v>5</v>
      </c>
      <c r="I5889" s="4">
        <f>IF(ISBLANK(Table1[[#This Row],[Quantity]]),AVERAGE(H5889:H23422),Table1[[#This Row],[Quantity]])</f>
        <v>5</v>
      </c>
      <c r="J5889">
        <v>5</v>
      </c>
      <c r="K5889" s="4">
        <f>IF(ISBLANK(Table1[[#This Row],[Order Total]]),AVERAGE(J5889:J23422),Table1[[#This Row],[Order Total]])</f>
        <v>5</v>
      </c>
      <c r="L5889" s="1">
        <v>44565</v>
      </c>
      <c r="M5889" t="s">
        <v>17</v>
      </c>
      <c r="N5889" s="4" t="str">
        <f>IF(ISBLANK(Table1[[#This Row],[Payment Method]]),"Unknown",Table1[[#This Row],[Payment Method]])</f>
        <v>Digital Wallet</v>
      </c>
    </row>
    <row r="5890" spans="1:14" hidden="1" x14ac:dyDescent="0.35">
      <c r="A5890" t="s">
        <v>6030</v>
      </c>
      <c r="B5890" t="s">
        <v>176</v>
      </c>
      <c r="C5890" t="s">
        <v>38</v>
      </c>
      <c r="D5890" t="s">
        <v>121</v>
      </c>
      <c r="E5890" s="4" t="str">
        <f>IF(ISBLANK(Table1[[#This Row],[Item]]),"Unknown",Table1[[#This Row],[Item]])</f>
        <v>Ice Cream</v>
      </c>
      <c r="F5890">
        <v>5</v>
      </c>
      <c r="G5890" s="4">
        <f>IF(ISBLANK(Table1[[#This Row],[Price]]),AVERAGE(F5890:F23423),Table1[[#This Row],[Price]])</f>
        <v>5</v>
      </c>
      <c r="H5890">
        <v>2</v>
      </c>
      <c r="I5890" s="4">
        <f>IF(ISBLANK(Table1[[#This Row],[Quantity]]),AVERAGE(H5890:H23423),Table1[[#This Row],[Quantity]])</f>
        <v>2</v>
      </c>
      <c r="J5890">
        <v>10</v>
      </c>
      <c r="K5890" s="4">
        <f>IF(ISBLANK(Table1[[#This Row],[Order Total]]),AVERAGE(J5890:J23423),Table1[[#This Row],[Order Total]])</f>
        <v>10</v>
      </c>
      <c r="L5890" s="1">
        <v>44746</v>
      </c>
      <c r="M5890" t="s">
        <v>28</v>
      </c>
      <c r="N5890" s="4" t="str">
        <f>IF(ISBLANK(Table1[[#This Row],[Payment Method]]),"Unknown",Table1[[#This Row],[Payment Method]])</f>
        <v>Cash</v>
      </c>
    </row>
    <row r="5891" spans="1:14" x14ac:dyDescent="0.35">
      <c r="A5891" t="s">
        <v>6031</v>
      </c>
      <c r="B5891" t="s">
        <v>425</v>
      </c>
      <c r="C5891" t="s">
        <v>50</v>
      </c>
      <c r="E5891" s="4" t="str">
        <f>IF(ISBLANK(Table1[[#This Row],[Item]]),"Unknown",Table1[[#This Row],[Item]])</f>
        <v>Unknown</v>
      </c>
      <c r="G5891" s="4">
        <f>IF(ISBLANK(Table1[[#This Row],[Price]]),AVERAGE(F5891:F23424),Table1[[#This Row],[Price]])</f>
        <v>6.5961486303227552</v>
      </c>
      <c r="I5891" s="4">
        <f>IF(ISBLANK(Table1[[#This Row],[Quantity]]),AVERAGE(H5891:H23424),Table1[[#This Row],[Quantity]])</f>
        <v>3.00581088219757</v>
      </c>
      <c r="K5891" s="4">
        <f>IF(ISBLANK(Table1[[#This Row],[Order Total]]),AVERAGE(J5891:J23424),Table1[[#This Row],[Order Total]])</f>
        <v>19.831132241591831</v>
      </c>
      <c r="L5891" s="1">
        <v>44701</v>
      </c>
      <c r="N5891" s="4" t="str">
        <f>IF(ISBLANK(Table1[[#This Row],[Payment Method]]),"Unknown",Table1[[#This Row],[Payment Method]])</f>
        <v>Unknown</v>
      </c>
    </row>
    <row r="5892" spans="1:14" hidden="1" x14ac:dyDescent="0.35">
      <c r="A5892" t="s">
        <v>6032</v>
      </c>
      <c r="B5892" t="s">
        <v>240</v>
      </c>
      <c r="C5892" t="s">
        <v>24</v>
      </c>
      <c r="D5892" t="s">
        <v>168</v>
      </c>
      <c r="E5892" s="4" t="str">
        <f>IF(ISBLANK(Table1[[#This Row],[Item]]),"Unknown",Table1[[#This Row],[Item]])</f>
        <v>Water</v>
      </c>
      <c r="F5892">
        <v>1</v>
      </c>
      <c r="G5892" s="4">
        <f>IF(ISBLANK(Table1[[#This Row],[Price]]),AVERAGE(F5892:F23425),Table1[[#This Row],[Price]])</f>
        <v>1</v>
      </c>
      <c r="H5892">
        <v>2</v>
      </c>
      <c r="I5892" s="4">
        <f>IF(ISBLANK(Table1[[#This Row],[Quantity]]),AVERAGE(H5892:H23425),Table1[[#This Row],[Quantity]])</f>
        <v>2</v>
      </c>
      <c r="J5892">
        <v>2</v>
      </c>
      <c r="K5892" s="4">
        <f>IF(ISBLANK(Table1[[#This Row],[Order Total]]),AVERAGE(J5892:J23425),Table1[[#This Row],[Order Total]])</f>
        <v>2</v>
      </c>
      <c r="L5892" s="1">
        <v>45011</v>
      </c>
      <c r="M5892" t="s">
        <v>28</v>
      </c>
      <c r="N5892" s="4" t="str">
        <f>IF(ISBLANK(Table1[[#This Row],[Payment Method]]),"Unknown",Table1[[#This Row],[Payment Method]])</f>
        <v>Cash</v>
      </c>
    </row>
    <row r="5893" spans="1:14" hidden="1" x14ac:dyDescent="0.35">
      <c r="A5893" t="s">
        <v>6033</v>
      </c>
      <c r="B5893" t="s">
        <v>194</v>
      </c>
      <c r="C5893" t="s">
        <v>38</v>
      </c>
      <c r="D5893" t="s">
        <v>107</v>
      </c>
      <c r="E5893" s="4" t="str">
        <f>IF(ISBLANK(Table1[[#This Row],[Item]]),"Unknown",Table1[[#This Row],[Item]])</f>
        <v>Fruit Salad</v>
      </c>
      <c r="F5893">
        <v>4</v>
      </c>
      <c r="G5893" s="4">
        <f>IF(ISBLANK(Table1[[#This Row],[Price]]),AVERAGE(F5893:F23426),Table1[[#This Row],[Price]])</f>
        <v>4</v>
      </c>
      <c r="H5893">
        <v>5</v>
      </c>
      <c r="I5893" s="4">
        <f>IF(ISBLANK(Table1[[#This Row],[Quantity]]),AVERAGE(H5893:H23426),Table1[[#This Row],[Quantity]])</f>
        <v>5</v>
      </c>
      <c r="J5893">
        <v>20</v>
      </c>
      <c r="K5893" s="4">
        <f>IF(ISBLANK(Table1[[#This Row],[Order Total]]),AVERAGE(J5893:J23426),Table1[[#This Row],[Order Total]])</f>
        <v>20</v>
      </c>
      <c r="L5893" s="1">
        <v>44780</v>
      </c>
      <c r="M5893" t="s">
        <v>28</v>
      </c>
      <c r="N5893" s="4" t="str">
        <f>IF(ISBLANK(Table1[[#This Row],[Payment Method]]),"Unknown",Table1[[#This Row],[Payment Method]])</f>
        <v>Cash</v>
      </c>
    </row>
    <row r="5894" spans="1:14" hidden="1" x14ac:dyDescent="0.35">
      <c r="A5894" t="s">
        <v>6034</v>
      </c>
      <c r="B5894" t="s">
        <v>225</v>
      </c>
      <c r="C5894" t="s">
        <v>20</v>
      </c>
      <c r="D5894" t="s">
        <v>27</v>
      </c>
      <c r="E5894" s="4" t="str">
        <f>IF(ISBLANK(Table1[[#This Row],[Item]]),"Unknown",Table1[[#This Row],[Item]])</f>
        <v>Pasta Alfredo</v>
      </c>
      <c r="F5894">
        <v>12</v>
      </c>
      <c r="G5894" s="4">
        <f>IF(ISBLANK(Table1[[#This Row],[Price]]),AVERAGE(F5894:F23427),Table1[[#This Row],[Price]])</f>
        <v>12</v>
      </c>
      <c r="H5894">
        <v>1</v>
      </c>
      <c r="I5894" s="4">
        <f>IF(ISBLANK(Table1[[#This Row],[Quantity]]),AVERAGE(H5894:H23427),Table1[[#This Row],[Quantity]])</f>
        <v>1</v>
      </c>
      <c r="J5894">
        <v>12</v>
      </c>
      <c r="K5894" s="4">
        <f>IF(ISBLANK(Table1[[#This Row],[Order Total]]),AVERAGE(J5894:J23427),Table1[[#This Row],[Order Total]])</f>
        <v>12</v>
      </c>
      <c r="L5894" s="1">
        <v>45189</v>
      </c>
      <c r="M5894" t="s">
        <v>28</v>
      </c>
      <c r="N5894" s="4" t="str">
        <f>IF(ISBLANK(Table1[[#This Row],[Payment Method]]),"Unknown",Table1[[#This Row],[Payment Method]])</f>
        <v>Cash</v>
      </c>
    </row>
    <row r="5895" spans="1:14" hidden="1" x14ac:dyDescent="0.35">
      <c r="A5895" t="s">
        <v>6035</v>
      </c>
      <c r="B5895" t="s">
        <v>83</v>
      </c>
      <c r="C5895" t="s">
        <v>24</v>
      </c>
      <c r="E5895" s="4" t="str">
        <f>IF(ISBLANK(Table1[[#This Row],[Item]]),"Unknown",Table1[[#This Row],[Item]])</f>
        <v>Unknown</v>
      </c>
      <c r="F5895">
        <v>3</v>
      </c>
      <c r="G5895" s="4">
        <f>IF(ISBLANK(Table1[[#This Row],[Price]]),AVERAGE(F5895:F23428),Table1[[#This Row],[Price]])</f>
        <v>3</v>
      </c>
      <c r="H5895">
        <v>5</v>
      </c>
      <c r="I5895" s="4">
        <f>IF(ISBLANK(Table1[[#This Row],[Quantity]]),AVERAGE(H5895:H23428),Table1[[#This Row],[Quantity]])</f>
        <v>5</v>
      </c>
      <c r="J5895">
        <v>15</v>
      </c>
      <c r="K5895" s="4">
        <f>IF(ISBLANK(Table1[[#This Row],[Order Total]]),AVERAGE(J5895:J23428),Table1[[#This Row],[Order Total]])</f>
        <v>15</v>
      </c>
      <c r="L5895" s="1">
        <v>45274</v>
      </c>
      <c r="M5895" t="s">
        <v>17</v>
      </c>
      <c r="N5895" s="4" t="str">
        <f>IF(ISBLANK(Table1[[#This Row],[Payment Method]]),"Unknown",Table1[[#This Row],[Payment Method]])</f>
        <v>Digital Wallet</v>
      </c>
    </row>
    <row r="5896" spans="1:14" hidden="1" x14ac:dyDescent="0.35">
      <c r="A5896" t="s">
        <v>6036</v>
      </c>
      <c r="B5896" t="s">
        <v>209</v>
      </c>
      <c r="C5896" t="s">
        <v>38</v>
      </c>
      <c r="D5896" t="s">
        <v>121</v>
      </c>
      <c r="E5896" s="4" t="str">
        <f>IF(ISBLANK(Table1[[#This Row],[Item]]),"Unknown",Table1[[#This Row],[Item]])</f>
        <v>Ice Cream</v>
      </c>
      <c r="F5896">
        <v>5</v>
      </c>
      <c r="G5896" s="4">
        <f>IF(ISBLANK(Table1[[#This Row],[Price]]),AVERAGE(F5896:F23429),Table1[[#This Row],[Price]])</f>
        <v>5</v>
      </c>
      <c r="H5896">
        <v>5</v>
      </c>
      <c r="I5896" s="4">
        <f>IF(ISBLANK(Table1[[#This Row],[Quantity]]),AVERAGE(H5896:H23429),Table1[[#This Row],[Quantity]])</f>
        <v>5</v>
      </c>
      <c r="J5896">
        <v>25</v>
      </c>
      <c r="K5896" s="4">
        <f>IF(ISBLANK(Table1[[#This Row],[Order Total]]),AVERAGE(J5896:J23429),Table1[[#This Row],[Order Total]])</f>
        <v>25</v>
      </c>
      <c r="L5896" s="1">
        <v>44827</v>
      </c>
      <c r="M5896" t="s">
        <v>28</v>
      </c>
      <c r="N5896" s="4" t="str">
        <f>IF(ISBLANK(Table1[[#This Row],[Payment Method]]),"Unknown",Table1[[#This Row],[Payment Method]])</f>
        <v>Cash</v>
      </c>
    </row>
    <row r="5897" spans="1:14" hidden="1" x14ac:dyDescent="0.35">
      <c r="A5897" t="s">
        <v>6037</v>
      </c>
      <c r="B5897" t="s">
        <v>397</v>
      </c>
      <c r="C5897" t="s">
        <v>11</v>
      </c>
      <c r="D5897" t="s">
        <v>12</v>
      </c>
      <c r="E5897" s="4" t="str">
        <f>IF(ISBLANK(Table1[[#This Row],[Item]]),"Unknown",Table1[[#This Row],[Item]])</f>
        <v>Side Salad</v>
      </c>
      <c r="F5897">
        <v>3</v>
      </c>
      <c r="G5897" s="4">
        <f>IF(ISBLANK(Table1[[#This Row],[Price]]),AVERAGE(F5897:F23430),Table1[[#This Row],[Price]])</f>
        <v>3</v>
      </c>
      <c r="H5897">
        <v>5</v>
      </c>
      <c r="I5897" s="4">
        <f>IF(ISBLANK(Table1[[#This Row],[Quantity]]),AVERAGE(H5897:H23430),Table1[[#This Row],[Quantity]])</f>
        <v>5</v>
      </c>
      <c r="J5897">
        <v>15</v>
      </c>
      <c r="K5897" s="4">
        <f>IF(ISBLANK(Table1[[#This Row],[Order Total]]),AVERAGE(J5897:J23430),Table1[[#This Row],[Order Total]])</f>
        <v>15</v>
      </c>
      <c r="L5897" s="1">
        <v>45210</v>
      </c>
      <c r="M5897" t="s">
        <v>13</v>
      </c>
      <c r="N5897" s="4" t="str">
        <f>IF(ISBLANK(Table1[[#This Row],[Payment Method]]),"Unknown",Table1[[#This Row],[Payment Method]])</f>
        <v>Credit Card</v>
      </c>
    </row>
    <row r="5898" spans="1:14" x14ac:dyDescent="0.35">
      <c r="A5898" t="s">
        <v>6038</v>
      </c>
      <c r="B5898" t="s">
        <v>188</v>
      </c>
      <c r="C5898" t="s">
        <v>11</v>
      </c>
      <c r="E5898" s="4" t="str">
        <f>IF(ISBLANK(Table1[[#This Row],[Item]]),"Unknown",Table1[[#This Row],[Item]])</f>
        <v>Unknown</v>
      </c>
      <c r="G5898" s="4">
        <f>IF(ISBLANK(Table1[[#This Row],[Price]]),AVERAGE(F5898:F23431),Table1[[#This Row],[Price]])</f>
        <v>6.5971958389868837</v>
      </c>
      <c r="I5898" s="4">
        <f>IF(ISBLANK(Table1[[#This Row],[Quantity]]),AVERAGE(H5898:H23431),Table1[[#This Row],[Quantity]])</f>
        <v>3.0053735024665258</v>
      </c>
      <c r="K5898" s="4">
        <f>IF(ISBLANK(Table1[[#This Row],[Order Total]]),AVERAGE(J5898:J23431),Table1[[#This Row],[Order Total]])</f>
        <v>19.833773784355181</v>
      </c>
      <c r="L5898" s="1">
        <v>45253</v>
      </c>
      <c r="M5898" t="s">
        <v>13</v>
      </c>
      <c r="N5898" s="4" t="str">
        <f>IF(ISBLANK(Table1[[#This Row],[Payment Method]]),"Unknown",Table1[[#This Row],[Payment Method]])</f>
        <v>Credit Card</v>
      </c>
    </row>
    <row r="5899" spans="1:14" hidden="1" x14ac:dyDescent="0.35">
      <c r="A5899" t="s">
        <v>6039</v>
      </c>
      <c r="B5899" t="s">
        <v>202</v>
      </c>
      <c r="C5899" t="s">
        <v>20</v>
      </c>
      <c r="D5899" t="s">
        <v>21</v>
      </c>
      <c r="E5899" s="4" t="str">
        <f>IF(ISBLANK(Table1[[#This Row],[Item]]),"Unknown",Table1[[#This Row],[Item]])</f>
        <v>Grilled Chicken</v>
      </c>
      <c r="F5899">
        <v>15</v>
      </c>
      <c r="G5899" s="4">
        <f>IF(ISBLANK(Table1[[#This Row],[Price]]),AVERAGE(F5899:F23432),Table1[[#This Row],[Price]])</f>
        <v>15</v>
      </c>
      <c r="H5899">
        <v>3</v>
      </c>
      <c r="I5899" s="4">
        <f>IF(ISBLANK(Table1[[#This Row],[Quantity]]),AVERAGE(H5899:H23432),Table1[[#This Row],[Quantity]])</f>
        <v>3</v>
      </c>
      <c r="J5899">
        <v>45</v>
      </c>
      <c r="K5899" s="4">
        <f>IF(ISBLANK(Table1[[#This Row],[Order Total]]),AVERAGE(J5899:J23432),Table1[[#This Row],[Order Total]])</f>
        <v>45</v>
      </c>
      <c r="L5899" s="1">
        <v>44977</v>
      </c>
      <c r="M5899" t="s">
        <v>28</v>
      </c>
      <c r="N5899" s="4" t="str">
        <f>IF(ISBLANK(Table1[[#This Row],[Payment Method]]),"Unknown",Table1[[#This Row],[Payment Method]])</f>
        <v>Cash</v>
      </c>
    </row>
    <row r="5900" spans="1:14" hidden="1" x14ac:dyDescent="0.35">
      <c r="A5900" t="s">
        <v>6040</v>
      </c>
      <c r="B5900" t="s">
        <v>69</v>
      </c>
      <c r="C5900" t="s">
        <v>38</v>
      </c>
      <c r="D5900" t="s">
        <v>121</v>
      </c>
      <c r="E5900" s="4" t="str">
        <f>IF(ISBLANK(Table1[[#This Row],[Item]]),"Unknown",Table1[[#This Row],[Item]])</f>
        <v>Ice Cream</v>
      </c>
      <c r="F5900">
        <v>5</v>
      </c>
      <c r="G5900" s="4">
        <f>IF(ISBLANK(Table1[[#This Row],[Price]]),AVERAGE(F5900:F23433),Table1[[#This Row],[Price]])</f>
        <v>5</v>
      </c>
      <c r="H5900">
        <v>1</v>
      </c>
      <c r="I5900" s="4">
        <f>IF(ISBLANK(Table1[[#This Row],[Quantity]]),AVERAGE(H5900:H23433),Table1[[#This Row],[Quantity]])</f>
        <v>1</v>
      </c>
      <c r="J5900">
        <v>5</v>
      </c>
      <c r="K5900" s="4">
        <f>IF(ISBLANK(Table1[[#This Row],[Order Total]]),AVERAGE(J5900:J23433),Table1[[#This Row],[Order Total]])</f>
        <v>5</v>
      </c>
      <c r="L5900" s="1">
        <v>45176</v>
      </c>
      <c r="M5900" t="s">
        <v>17</v>
      </c>
      <c r="N5900" s="4" t="str">
        <f>IF(ISBLANK(Table1[[#This Row],[Payment Method]]),"Unknown",Table1[[#This Row],[Payment Method]])</f>
        <v>Digital Wallet</v>
      </c>
    </row>
    <row r="5901" spans="1:14" hidden="1" x14ac:dyDescent="0.35">
      <c r="A5901" t="s">
        <v>6041</v>
      </c>
      <c r="B5901" t="s">
        <v>47</v>
      </c>
      <c r="C5901" t="s">
        <v>11</v>
      </c>
      <c r="D5901" t="s">
        <v>16</v>
      </c>
      <c r="E5901" s="4" t="str">
        <f>IF(ISBLANK(Table1[[#This Row],[Item]]),"Unknown",Table1[[#This Row],[Item]])</f>
        <v>Mashed Potatoes</v>
      </c>
      <c r="F5901">
        <v>4</v>
      </c>
      <c r="G5901" s="4">
        <f>IF(ISBLANK(Table1[[#This Row],[Price]]),AVERAGE(F5901:F23434),Table1[[#This Row],[Price]])</f>
        <v>4</v>
      </c>
      <c r="H5901">
        <v>3</v>
      </c>
      <c r="I5901" s="4">
        <f>IF(ISBLANK(Table1[[#This Row],[Quantity]]),AVERAGE(H5901:H23434),Table1[[#This Row],[Quantity]])</f>
        <v>3</v>
      </c>
      <c r="J5901">
        <v>12</v>
      </c>
      <c r="K5901" s="4">
        <f>IF(ISBLANK(Table1[[#This Row],[Order Total]]),AVERAGE(J5901:J23434),Table1[[#This Row],[Order Total]])</f>
        <v>12</v>
      </c>
      <c r="L5901" s="1">
        <v>44594</v>
      </c>
      <c r="M5901" t="s">
        <v>17</v>
      </c>
      <c r="N5901" s="4" t="str">
        <f>IF(ISBLANK(Table1[[#This Row],[Payment Method]]),"Unknown",Table1[[#This Row],[Payment Method]])</f>
        <v>Digital Wallet</v>
      </c>
    </row>
    <row r="5902" spans="1:14" hidden="1" x14ac:dyDescent="0.35">
      <c r="A5902" t="s">
        <v>6042</v>
      </c>
      <c r="B5902" t="s">
        <v>215</v>
      </c>
      <c r="C5902" t="s">
        <v>20</v>
      </c>
      <c r="D5902" t="s">
        <v>30</v>
      </c>
      <c r="E5902" s="4" t="str">
        <f>IF(ISBLANK(Table1[[#This Row],[Item]]),"Unknown",Table1[[#This Row],[Item]])</f>
        <v>Salmon</v>
      </c>
      <c r="F5902">
        <v>18</v>
      </c>
      <c r="G5902" s="4">
        <f>IF(ISBLANK(Table1[[#This Row],[Price]]),AVERAGE(F5902:F23435),Table1[[#This Row],[Price]])</f>
        <v>18</v>
      </c>
      <c r="H5902">
        <v>1</v>
      </c>
      <c r="I5902" s="4">
        <f>IF(ISBLANK(Table1[[#This Row],[Quantity]]),AVERAGE(H5902:H23435),Table1[[#This Row],[Quantity]])</f>
        <v>1</v>
      </c>
      <c r="J5902">
        <v>18</v>
      </c>
      <c r="K5902" s="4">
        <f>IF(ISBLANK(Table1[[#This Row],[Order Total]]),AVERAGE(J5902:J23435),Table1[[#This Row],[Order Total]])</f>
        <v>18</v>
      </c>
      <c r="L5902" s="1">
        <v>44802</v>
      </c>
      <c r="M5902" t="s">
        <v>13</v>
      </c>
      <c r="N5902" s="4" t="str">
        <f>IF(ISBLANK(Table1[[#This Row],[Payment Method]]),"Unknown",Table1[[#This Row],[Payment Method]])</f>
        <v>Credit Card</v>
      </c>
    </row>
    <row r="5903" spans="1:14" hidden="1" x14ac:dyDescent="0.35">
      <c r="A5903" t="s">
        <v>6043</v>
      </c>
      <c r="B5903" t="s">
        <v>345</v>
      </c>
      <c r="C5903" t="s">
        <v>11</v>
      </c>
      <c r="D5903" t="s">
        <v>12</v>
      </c>
      <c r="E5903" s="4" t="str">
        <f>IF(ISBLANK(Table1[[#This Row],[Item]]),"Unknown",Table1[[#This Row],[Item]])</f>
        <v>Side Salad</v>
      </c>
      <c r="F5903">
        <v>3</v>
      </c>
      <c r="G5903" s="4">
        <f>IF(ISBLANK(Table1[[#This Row],[Price]]),AVERAGE(F5903:F23436),Table1[[#This Row],[Price]])</f>
        <v>3</v>
      </c>
      <c r="H5903">
        <v>4</v>
      </c>
      <c r="I5903" s="4">
        <f>IF(ISBLANK(Table1[[#This Row],[Quantity]]),AVERAGE(H5903:H23436),Table1[[#This Row],[Quantity]])</f>
        <v>4</v>
      </c>
      <c r="J5903">
        <v>12</v>
      </c>
      <c r="K5903" s="4">
        <f>IF(ISBLANK(Table1[[#This Row],[Order Total]]),AVERAGE(J5903:J23436),Table1[[#This Row],[Order Total]])</f>
        <v>12</v>
      </c>
      <c r="L5903" s="1">
        <v>45265</v>
      </c>
      <c r="M5903" t="s">
        <v>13</v>
      </c>
      <c r="N5903" s="4" t="str">
        <f>IF(ISBLANK(Table1[[#This Row],[Payment Method]]),"Unknown",Table1[[#This Row],[Payment Method]])</f>
        <v>Credit Card</v>
      </c>
    </row>
    <row r="5904" spans="1:14" hidden="1" x14ac:dyDescent="0.35">
      <c r="A5904" t="s">
        <v>6044</v>
      </c>
      <c r="B5904" t="s">
        <v>326</v>
      </c>
      <c r="C5904" t="s">
        <v>24</v>
      </c>
      <c r="D5904" t="s">
        <v>168</v>
      </c>
      <c r="E5904" s="4" t="str">
        <f>IF(ISBLANK(Table1[[#This Row],[Item]]),"Unknown",Table1[[#This Row],[Item]])</f>
        <v>Water</v>
      </c>
      <c r="F5904">
        <v>1</v>
      </c>
      <c r="G5904" s="4">
        <f>IF(ISBLANK(Table1[[#This Row],[Price]]),AVERAGE(F5904:F23437),Table1[[#This Row],[Price]])</f>
        <v>1</v>
      </c>
      <c r="H5904">
        <v>2</v>
      </c>
      <c r="I5904" s="4">
        <f>IF(ISBLANK(Table1[[#This Row],[Quantity]]),AVERAGE(H5904:H23437),Table1[[#This Row],[Quantity]])</f>
        <v>2</v>
      </c>
      <c r="J5904">
        <v>2</v>
      </c>
      <c r="K5904" s="4">
        <f>IF(ISBLANK(Table1[[#This Row],[Order Total]]),AVERAGE(J5904:J23437),Table1[[#This Row],[Order Total]])</f>
        <v>2</v>
      </c>
      <c r="L5904" s="1">
        <v>44570</v>
      </c>
      <c r="M5904" t="s">
        <v>17</v>
      </c>
      <c r="N5904" s="4" t="str">
        <f>IF(ISBLANK(Table1[[#This Row],[Payment Method]]),"Unknown",Table1[[#This Row],[Payment Method]])</f>
        <v>Digital Wallet</v>
      </c>
    </row>
    <row r="5905" spans="1:14" hidden="1" x14ac:dyDescent="0.35">
      <c r="A5905" t="s">
        <v>6045</v>
      </c>
      <c r="B5905" t="s">
        <v>138</v>
      </c>
      <c r="C5905" t="s">
        <v>50</v>
      </c>
      <c r="D5905" t="s">
        <v>112</v>
      </c>
      <c r="E5905" s="4" t="str">
        <f>IF(ISBLANK(Table1[[#This Row],[Item]]),"Unknown",Table1[[#This Row],[Item]])</f>
        <v>French Fries</v>
      </c>
      <c r="F5905">
        <v>4</v>
      </c>
      <c r="G5905" s="4">
        <f>IF(ISBLANK(Table1[[#This Row],[Price]]),AVERAGE(F5905:F23438),Table1[[#This Row],[Price]])</f>
        <v>4</v>
      </c>
      <c r="H5905">
        <v>2</v>
      </c>
      <c r="I5905" s="4">
        <f>IF(ISBLANK(Table1[[#This Row],[Quantity]]),AVERAGE(H5905:H23438),Table1[[#This Row],[Quantity]])</f>
        <v>2</v>
      </c>
      <c r="J5905">
        <v>8</v>
      </c>
      <c r="K5905" s="4">
        <f>IF(ISBLANK(Table1[[#This Row],[Order Total]]),AVERAGE(J5905:J23438),Table1[[#This Row],[Order Total]])</f>
        <v>8</v>
      </c>
      <c r="L5905" s="1">
        <v>45128</v>
      </c>
      <c r="M5905" t="s">
        <v>13</v>
      </c>
      <c r="N5905" s="4" t="str">
        <f>IF(ISBLANK(Table1[[#This Row],[Payment Method]]),"Unknown",Table1[[#This Row],[Payment Method]])</f>
        <v>Credit Card</v>
      </c>
    </row>
    <row r="5906" spans="1:14" hidden="1" x14ac:dyDescent="0.35">
      <c r="A5906" t="s">
        <v>6046</v>
      </c>
      <c r="B5906" t="s">
        <v>232</v>
      </c>
      <c r="C5906" t="s">
        <v>24</v>
      </c>
      <c r="D5906" t="s">
        <v>168</v>
      </c>
      <c r="E5906" s="4" t="str">
        <f>IF(ISBLANK(Table1[[#This Row],[Item]]),"Unknown",Table1[[#This Row],[Item]])</f>
        <v>Water</v>
      </c>
      <c r="F5906">
        <v>1</v>
      </c>
      <c r="G5906" s="4">
        <f>IF(ISBLANK(Table1[[#This Row],[Price]]),AVERAGE(F5906:F23439),Table1[[#This Row],[Price]])</f>
        <v>1</v>
      </c>
      <c r="H5906">
        <v>5</v>
      </c>
      <c r="I5906" s="4">
        <f>IF(ISBLANK(Table1[[#This Row],[Quantity]]),AVERAGE(H5906:H23439),Table1[[#This Row],[Quantity]])</f>
        <v>5</v>
      </c>
      <c r="J5906">
        <v>5</v>
      </c>
      <c r="K5906" s="4">
        <f>IF(ISBLANK(Table1[[#This Row],[Order Total]]),AVERAGE(J5906:J23439),Table1[[#This Row],[Order Total]])</f>
        <v>5</v>
      </c>
      <c r="L5906" s="1">
        <v>44928</v>
      </c>
      <c r="M5906" t="s">
        <v>28</v>
      </c>
      <c r="N5906" s="4" t="str">
        <f>IF(ISBLANK(Table1[[#This Row],[Payment Method]]),"Unknown",Table1[[#This Row],[Payment Method]])</f>
        <v>Cash</v>
      </c>
    </row>
    <row r="5907" spans="1:14" hidden="1" x14ac:dyDescent="0.35">
      <c r="A5907" t="s">
        <v>6047</v>
      </c>
      <c r="B5907" t="s">
        <v>181</v>
      </c>
      <c r="C5907" t="s">
        <v>50</v>
      </c>
      <c r="D5907" t="s">
        <v>86</v>
      </c>
      <c r="E5907" s="4" t="str">
        <f>IF(ISBLANK(Table1[[#This Row],[Item]]),"Unknown",Table1[[#This Row],[Item]])</f>
        <v>Cheese Fries</v>
      </c>
      <c r="F5907">
        <v>5</v>
      </c>
      <c r="G5907" s="4">
        <f>IF(ISBLANK(Table1[[#This Row],[Price]]),AVERAGE(F5907:F23440),Table1[[#This Row],[Price]])</f>
        <v>5</v>
      </c>
      <c r="H5907">
        <v>5</v>
      </c>
      <c r="I5907" s="4">
        <f>IF(ISBLANK(Table1[[#This Row],[Quantity]]),AVERAGE(H5907:H23440),Table1[[#This Row],[Quantity]])</f>
        <v>5</v>
      </c>
      <c r="J5907">
        <v>25</v>
      </c>
      <c r="K5907" s="4">
        <f>IF(ISBLANK(Table1[[#This Row],[Order Total]]),AVERAGE(J5907:J23440),Table1[[#This Row],[Order Total]])</f>
        <v>25</v>
      </c>
      <c r="L5907" s="1">
        <v>44993</v>
      </c>
      <c r="M5907" t="s">
        <v>28</v>
      </c>
      <c r="N5907" s="4" t="str">
        <f>IF(ISBLANK(Table1[[#This Row],[Payment Method]]),"Unknown",Table1[[#This Row],[Payment Method]])</f>
        <v>Cash</v>
      </c>
    </row>
    <row r="5908" spans="1:14" hidden="1" x14ac:dyDescent="0.35">
      <c r="A5908" t="s">
        <v>6048</v>
      </c>
      <c r="B5908" t="s">
        <v>165</v>
      </c>
      <c r="C5908" t="s">
        <v>50</v>
      </c>
      <c r="D5908" t="s">
        <v>112</v>
      </c>
      <c r="E5908" s="4" t="str">
        <f>IF(ISBLANK(Table1[[#This Row],[Item]]),"Unknown",Table1[[#This Row],[Item]])</f>
        <v>French Fries</v>
      </c>
      <c r="F5908">
        <v>4</v>
      </c>
      <c r="G5908" s="4">
        <f>IF(ISBLANK(Table1[[#This Row],[Price]]),AVERAGE(F5908:F23441),Table1[[#This Row],[Price]])</f>
        <v>4</v>
      </c>
      <c r="H5908">
        <v>3</v>
      </c>
      <c r="I5908" s="4">
        <f>IF(ISBLANK(Table1[[#This Row],[Quantity]]),AVERAGE(H5908:H23441),Table1[[#This Row],[Quantity]])</f>
        <v>3</v>
      </c>
      <c r="J5908">
        <v>12</v>
      </c>
      <c r="K5908" s="4">
        <f>IF(ISBLANK(Table1[[#This Row],[Order Total]]),AVERAGE(J5908:J23441),Table1[[#This Row],[Order Total]])</f>
        <v>12</v>
      </c>
      <c r="L5908" s="1">
        <v>45163</v>
      </c>
      <c r="M5908" t="s">
        <v>13</v>
      </c>
      <c r="N5908" s="4" t="str">
        <f>IF(ISBLANK(Table1[[#This Row],[Payment Method]]),"Unknown",Table1[[#This Row],[Payment Method]])</f>
        <v>Credit Card</v>
      </c>
    </row>
    <row r="5909" spans="1:14" hidden="1" x14ac:dyDescent="0.35">
      <c r="A5909" t="s">
        <v>6049</v>
      </c>
      <c r="B5909" t="s">
        <v>176</v>
      </c>
      <c r="C5909" t="s">
        <v>24</v>
      </c>
      <c r="E5909" s="4" t="str">
        <f>IF(ISBLANK(Table1[[#This Row],[Item]]),"Unknown",Table1[[#This Row],[Item]])</f>
        <v>Unknown</v>
      </c>
      <c r="F5909">
        <v>3</v>
      </c>
      <c r="G5909" s="4">
        <f>IF(ISBLANK(Table1[[#This Row],[Price]]),AVERAGE(F5909:F23442),Table1[[#This Row],[Price]])</f>
        <v>3</v>
      </c>
      <c r="H5909">
        <v>2</v>
      </c>
      <c r="I5909" s="4">
        <f>IF(ISBLANK(Table1[[#This Row],[Quantity]]),AVERAGE(H5909:H23442),Table1[[#This Row],[Quantity]])</f>
        <v>2</v>
      </c>
      <c r="J5909">
        <v>6</v>
      </c>
      <c r="K5909" s="4">
        <f>IF(ISBLANK(Table1[[#This Row],[Order Total]]),AVERAGE(J5909:J23442),Table1[[#This Row],[Order Total]])</f>
        <v>6</v>
      </c>
      <c r="L5909" s="1">
        <v>45016</v>
      </c>
      <c r="M5909" t="s">
        <v>17</v>
      </c>
      <c r="N5909" s="4" t="str">
        <f>IF(ISBLANK(Table1[[#This Row],[Payment Method]]),"Unknown",Table1[[#This Row],[Payment Method]])</f>
        <v>Digital Wallet</v>
      </c>
    </row>
    <row r="5910" spans="1:14" hidden="1" x14ac:dyDescent="0.35">
      <c r="A5910" t="s">
        <v>6050</v>
      </c>
      <c r="B5910" t="s">
        <v>345</v>
      </c>
      <c r="C5910" t="s">
        <v>38</v>
      </c>
      <c r="D5910" t="s">
        <v>74</v>
      </c>
      <c r="E5910" s="4" t="str">
        <f>IF(ISBLANK(Table1[[#This Row],[Item]]),"Unknown",Table1[[#This Row],[Item]])</f>
        <v>Chocolate Cake</v>
      </c>
      <c r="F5910">
        <v>6</v>
      </c>
      <c r="G5910" s="4">
        <f>IF(ISBLANK(Table1[[#This Row],[Price]]),AVERAGE(F5910:F23443),Table1[[#This Row],[Price]])</f>
        <v>6</v>
      </c>
      <c r="H5910">
        <v>4</v>
      </c>
      <c r="I5910" s="4">
        <f>IF(ISBLANK(Table1[[#This Row],[Quantity]]),AVERAGE(H5910:H23443),Table1[[#This Row],[Quantity]])</f>
        <v>4</v>
      </c>
      <c r="J5910">
        <v>24</v>
      </c>
      <c r="K5910" s="4">
        <f>IF(ISBLANK(Table1[[#This Row],[Order Total]]),AVERAGE(J5910:J23443),Table1[[#This Row],[Order Total]])</f>
        <v>24</v>
      </c>
      <c r="L5910" s="1">
        <v>44799</v>
      </c>
      <c r="M5910" t="s">
        <v>28</v>
      </c>
      <c r="N5910" s="4" t="str">
        <f>IF(ISBLANK(Table1[[#This Row],[Payment Method]]),"Unknown",Table1[[#This Row],[Payment Method]])</f>
        <v>Cash</v>
      </c>
    </row>
    <row r="5911" spans="1:14" hidden="1" x14ac:dyDescent="0.35">
      <c r="A5911" t="s">
        <v>6051</v>
      </c>
      <c r="B5911" t="s">
        <v>62</v>
      </c>
      <c r="C5911" t="s">
        <v>24</v>
      </c>
      <c r="D5911" t="s">
        <v>168</v>
      </c>
      <c r="E5911" s="4" t="str">
        <f>IF(ISBLANK(Table1[[#This Row],[Item]]),"Unknown",Table1[[#This Row],[Item]])</f>
        <v>Water</v>
      </c>
      <c r="F5911">
        <v>1</v>
      </c>
      <c r="G5911" s="4">
        <f>IF(ISBLANK(Table1[[#This Row],[Price]]),AVERAGE(F5911:F23444),Table1[[#This Row],[Price]])</f>
        <v>1</v>
      </c>
      <c r="H5911">
        <v>2</v>
      </c>
      <c r="I5911" s="4">
        <f>IF(ISBLANK(Table1[[#This Row],[Quantity]]),AVERAGE(H5911:H23444),Table1[[#This Row],[Quantity]])</f>
        <v>2</v>
      </c>
      <c r="J5911">
        <v>2</v>
      </c>
      <c r="K5911" s="4">
        <f>IF(ISBLANK(Table1[[#This Row],[Order Total]]),AVERAGE(J5911:J23444),Table1[[#This Row],[Order Total]])</f>
        <v>2</v>
      </c>
      <c r="L5911" s="1">
        <v>44851</v>
      </c>
      <c r="M5911" t="s">
        <v>17</v>
      </c>
      <c r="N5911" s="4" t="str">
        <f>IF(ISBLANK(Table1[[#This Row],[Payment Method]]),"Unknown",Table1[[#This Row],[Payment Method]])</f>
        <v>Digital Wallet</v>
      </c>
    </row>
    <row r="5912" spans="1:14" hidden="1" x14ac:dyDescent="0.35">
      <c r="A5912" t="s">
        <v>6052</v>
      </c>
      <c r="B5912" t="s">
        <v>597</v>
      </c>
      <c r="C5912" t="s">
        <v>11</v>
      </c>
      <c r="E5912" s="4" t="str">
        <f>IF(ISBLANK(Table1[[#This Row],[Item]]),"Unknown",Table1[[#This Row],[Item]])</f>
        <v>Unknown</v>
      </c>
      <c r="F5912">
        <v>3</v>
      </c>
      <c r="G5912" s="4">
        <f>IF(ISBLANK(Table1[[#This Row],[Price]]),AVERAGE(F5912:F23445),Table1[[#This Row],[Price]])</f>
        <v>3</v>
      </c>
      <c r="H5912">
        <v>3</v>
      </c>
      <c r="I5912" s="4">
        <f>IF(ISBLANK(Table1[[#This Row],[Quantity]]),AVERAGE(H5912:H23445),Table1[[#This Row],[Quantity]])</f>
        <v>3</v>
      </c>
      <c r="J5912">
        <v>9</v>
      </c>
      <c r="K5912" s="4">
        <f>IF(ISBLANK(Table1[[#This Row],[Order Total]]),AVERAGE(J5912:J23445),Table1[[#This Row],[Order Total]])</f>
        <v>9</v>
      </c>
      <c r="L5912" s="1">
        <v>44920</v>
      </c>
      <c r="M5912" t="s">
        <v>17</v>
      </c>
      <c r="N5912" s="4" t="str">
        <f>IF(ISBLANK(Table1[[#This Row],[Payment Method]]),"Unknown",Table1[[#This Row],[Payment Method]])</f>
        <v>Digital Wallet</v>
      </c>
    </row>
    <row r="5913" spans="1:14" hidden="1" x14ac:dyDescent="0.35">
      <c r="A5913" t="s">
        <v>6053</v>
      </c>
      <c r="B5913" t="s">
        <v>127</v>
      </c>
      <c r="C5913" t="s">
        <v>50</v>
      </c>
      <c r="D5913" t="s">
        <v>99</v>
      </c>
      <c r="E5913" s="4" t="str">
        <f>IF(ISBLANK(Table1[[#This Row],[Item]]),"Unknown",Table1[[#This Row],[Item]])</f>
        <v>Chicken Melt</v>
      </c>
      <c r="F5913">
        <v>8</v>
      </c>
      <c r="G5913" s="4">
        <f>IF(ISBLANK(Table1[[#This Row],[Price]]),AVERAGE(F5913:F23446),Table1[[#This Row],[Price]])</f>
        <v>8</v>
      </c>
      <c r="H5913">
        <v>2</v>
      </c>
      <c r="I5913" s="4">
        <f>IF(ISBLANK(Table1[[#This Row],[Quantity]]),AVERAGE(H5913:H23446),Table1[[#This Row],[Quantity]])</f>
        <v>2</v>
      </c>
      <c r="J5913">
        <v>16</v>
      </c>
      <c r="K5913" s="4">
        <f>IF(ISBLANK(Table1[[#This Row],[Order Total]]),AVERAGE(J5913:J23446),Table1[[#This Row],[Order Total]])</f>
        <v>16</v>
      </c>
      <c r="L5913" s="1">
        <v>45138</v>
      </c>
      <c r="M5913" t="s">
        <v>13</v>
      </c>
      <c r="N5913" s="4" t="str">
        <f>IF(ISBLANK(Table1[[#This Row],[Payment Method]]),"Unknown",Table1[[#This Row],[Payment Method]])</f>
        <v>Credit Card</v>
      </c>
    </row>
    <row r="5914" spans="1:14" hidden="1" x14ac:dyDescent="0.35">
      <c r="A5914" t="s">
        <v>6054</v>
      </c>
      <c r="B5914" t="s">
        <v>484</v>
      </c>
      <c r="C5914" t="s">
        <v>24</v>
      </c>
      <c r="D5914" t="s">
        <v>77</v>
      </c>
      <c r="E5914" s="4" t="str">
        <f>IF(ISBLANK(Table1[[#This Row],[Item]]),"Unknown",Table1[[#This Row],[Item]])</f>
        <v>Coca Cola</v>
      </c>
      <c r="F5914">
        <v>2.5</v>
      </c>
      <c r="G5914" s="4">
        <f>IF(ISBLANK(Table1[[#This Row],[Price]]),AVERAGE(F5914:F23447),Table1[[#This Row],[Price]])</f>
        <v>2.5</v>
      </c>
      <c r="H5914">
        <v>4</v>
      </c>
      <c r="I5914" s="4">
        <f>IF(ISBLANK(Table1[[#This Row],[Quantity]]),AVERAGE(H5914:H23447),Table1[[#This Row],[Quantity]])</f>
        <v>4</v>
      </c>
      <c r="J5914">
        <v>10</v>
      </c>
      <c r="K5914" s="4">
        <f>IF(ISBLANK(Table1[[#This Row],[Order Total]]),AVERAGE(J5914:J23447),Table1[[#This Row],[Order Total]])</f>
        <v>10</v>
      </c>
      <c r="L5914" s="1">
        <v>45108</v>
      </c>
      <c r="M5914" t="s">
        <v>13</v>
      </c>
      <c r="N5914" s="4" t="str">
        <f>IF(ISBLANK(Table1[[#This Row],[Payment Method]]),"Unknown",Table1[[#This Row],[Payment Method]])</f>
        <v>Credit Card</v>
      </c>
    </row>
    <row r="5915" spans="1:14" hidden="1" x14ac:dyDescent="0.35">
      <c r="A5915" t="s">
        <v>6055</v>
      </c>
      <c r="B5915" t="s">
        <v>15</v>
      </c>
      <c r="C5915" t="s">
        <v>11</v>
      </c>
      <c r="D5915" t="s">
        <v>79</v>
      </c>
      <c r="E5915" s="4" t="str">
        <f>IF(ISBLANK(Table1[[#This Row],[Item]]),"Unknown",Table1[[#This Row],[Item]])</f>
        <v>Grilled Vegetables</v>
      </c>
      <c r="F5915">
        <v>5</v>
      </c>
      <c r="G5915" s="4">
        <f>IF(ISBLANK(Table1[[#This Row],[Price]]),AVERAGE(F5915:F23448),Table1[[#This Row],[Price]])</f>
        <v>5</v>
      </c>
      <c r="H5915">
        <v>2</v>
      </c>
      <c r="I5915" s="4">
        <f>IF(ISBLANK(Table1[[#This Row],[Quantity]]),AVERAGE(H5915:H23448),Table1[[#This Row],[Quantity]])</f>
        <v>2</v>
      </c>
      <c r="J5915">
        <v>10</v>
      </c>
      <c r="K5915" s="4">
        <f>IF(ISBLANK(Table1[[#This Row],[Order Total]]),AVERAGE(J5915:J23448),Table1[[#This Row],[Order Total]])</f>
        <v>10</v>
      </c>
      <c r="L5915" s="1">
        <v>45244</v>
      </c>
      <c r="M5915" t="s">
        <v>28</v>
      </c>
      <c r="N5915" s="4" t="str">
        <f>IF(ISBLANK(Table1[[#This Row],[Payment Method]]),"Unknown",Table1[[#This Row],[Payment Method]])</f>
        <v>Cash</v>
      </c>
    </row>
    <row r="5916" spans="1:14" hidden="1" x14ac:dyDescent="0.35">
      <c r="A5916" t="s">
        <v>6056</v>
      </c>
      <c r="B5916" t="s">
        <v>88</v>
      </c>
      <c r="C5916" t="s">
        <v>50</v>
      </c>
      <c r="D5916" t="s">
        <v>51</v>
      </c>
      <c r="E5916" s="4" t="str">
        <f>IF(ISBLANK(Table1[[#This Row],[Item]]),"Unknown",Table1[[#This Row],[Item]])</f>
        <v>Sweet Potato Fries</v>
      </c>
      <c r="F5916">
        <v>5</v>
      </c>
      <c r="G5916" s="4">
        <f>IF(ISBLANK(Table1[[#This Row],[Price]]),AVERAGE(F5916:F23449),Table1[[#This Row],[Price]])</f>
        <v>5</v>
      </c>
      <c r="H5916">
        <v>2</v>
      </c>
      <c r="I5916" s="4">
        <f>IF(ISBLANK(Table1[[#This Row],[Quantity]]),AVERAGE(H5916:H23449),Table1[[#This Row],[Quantity]])</f>
        <v>2</v>
      </c>
      <c r="J5916">
        <v>10</v>
      </c>
      <c r="K5916" s="4">
        <f>IF(ISBLANK(Table1[[#This Row],[Order Total]]),AVERAGE(J5916:J23449),Table1[[#This Row],[Order Total]])</f>
        <v>10</v>
      </c>
      <c r="L5916" s="1">
        <v>45287</v>
      </c>
      <c r="M5916" t="s">
        <v>28</v>
      </c>
      <c r="N5916" s="4" t="str">
        <f>IF(ISBLANK(Table1[[#This Row],[Payment Method]]),"Unknown",Table1[[#This Row],[Payment Method]])</f>
        <v>Cash</v>
      </c>
    </row>
    <row r="5917" spans="1:14" hidden="1" x14ac:dyDescent="0.35">
      <c r="A5917" t="s">
        <v>6057</v>
      </c>
      <c r="B5917" t="s">
        <v>185</v>
      </c>
      <c r="C5917" t="s">
        <v>50</v>
      </c>
      <c r="D5917" t="s">
        <v>207</v>
      </c>
      <c r="E5917" s="4" t="str">
        <f>IF(ISBLANK(Table1[[#This Row],[Item]]),"Unknown",Table1[[#This Row],[Item]])</f>
        <v>Nachos Grande</v>
      </c>
      <c r="F5917">
        <v>10</v>
      </c>
      <c r="G5917" s="4">
        <f>IF(ISBLANK(Table1[[#This Row],[Price]]),AVERAGE(F5917:F23450),Table1[[#This Row],[Price]])</f>
        <v>10</v>
      </c>
      <c r="H5917">
        <v>1</v>
      </c>
      <c r="I5917" s="4">
        <f>IF(ISBLANK(Table1[[#This Row],[Quantity]]),AVERAGE(H5917:H23450),Table1[[#This Row],[Quantity]])</f>
        <v>1</v>
      </c>
      <c r="J5917">
        <v>10</v>
      </c>
      <c r="K5917" s="4">
        <f>IF(ISBLANK(Table1[[#This Row],[Order Total]]),AVERAGE(J5917:J23450),Table1[[#This Row],[Order Total]])</f>
        <v>10</v>
      </c>
      <c r="L5917" s="1">
        <v>45204</v>
      </c>
      <c r="M5917" t="s">
        <v>13</v>
      </c>
      <c r="N5917" s="4" t="str">
        <f>IF(ISBLANK(Table1[[#This Row],[Payment Method]]),"Unknown",Table1[[#This Row],[Payment Method]])</f>
        <v>Credit Card</v>
      </c>
    </row>
    <row r="5918" spans="1:14" hidden="1" x14ac:dyDescent="0.35">
      <c r="A5918" t="s">
        <v>6058</v>
      </c>
      <c r="B5918" t="s">
        <v>172</v>
      </c>
      <c r="C5918" t="s">
        <v>24</v>
      </c>
      <c r="D5918" t="s">
        <v>168</v>
      </c>
      <c r="E5918" s="4" t="str">
        <f>IF(ISBLANK(Table1[[#This Row],[Item]]),"Unknown",Table1[[#This Row],[Item]])</f>
        <v>Water</v>
      </c>
      <c r="F5918">
        <v>1</v>
      </c>
      <c r="G5918" s="4">
        <f>IF(ISBLANK(Table1[[#This Row],[Price]]),AVERAGE(F5918:F23451),Table1[[#This Row],[Price]])</f>
        <v>1</v>
      </c>
      <c r="H5918">
        <v>4</v>
      </c>
      <c r="I5918" s="4">
        <f>IF(ISBLANK(Table1[[#This Row],[Quantity]]),AVERAGE(H5918:H23451),Table1[[#This Row],[Quantity]])</f>
        <v>4</v>
      </c>
      <c r="J5918">
        <v>4</v>
      </c>
      <c r="K5918" s="4">
        <f>IF(ISBLANK(Table1[[#This Row],[Order Total]]),AVERAGE(J5918:J23451),Table1[[#This Row],[Order Total]])</f>
        <v>4</v>
      </c>
      <c r="L5918" s="1">
        <v>44646</v>
      </c>
      <c r="M5918" t="s">
        <v>17</v>
      </c>
      <c r="N5918" s="4" t="str">
        <f>IF(ISBLANK(Table1[[#This Row],[Payment Method]]),"Unknown",Table1[[#This Row],[Payment Method]])</f>
        <v>Digital Wallet</v>
      </c>
    </row>
    <row r="5919" spans="1:14" hidden="1" x14ac:dyDescent="0.35">
      <c r="A5919" t="s">
        <v>6059</v>
      </c>
      <c r="B5919" t="s">
        <v>192</v>
      </c>
      <c r="C5919" t="s">
        <v>50</v>
      </c>
      <c r="D5919" t="s">
        <v>51</v>
      </c>
      <c r="E5919" s="4" t="str">
        <f>IF(ISBLANK(Table1[[#This Row],[Item]]),"Unknown",Table1[[#This Row],[Item]])</f>
        <v>Sweet Potato Fries</v>
      </c>
      <c r="F5919">
        <v>5</v>
      </c>
      <c r="G5919" s="4">
        <f>IF(ISBLANK(Table1[[#This Row],[Price]]),AVERAGE(F5919:F23452),Table1[[#This Row],[Price]])</f>
        <v>5</v>
      </c>
      <c r="H5919">
        <v>5</v>
      </c>
      <c r="I5919" s="4">
        <f>IF(ISBLANK(Table1[[#This Row],[Quantity]]),AVERAGE(H5919:H23452),Table1[[#This Row],[Quantity]])</f>
        <v>5</v>
      </c>
      <c r="J5919">
        <v>25</v>
      </c>
      <c r="K5919" s="4">
        <f>IF(ISBLANK(Table1[[#This Row],[Order Total]]),AVERAGE(J5919:J23452),Table1[[#This Row],[Order Total]])</f>
        <v>25</v>
      </c>
      <c r="L5919" s="1">
        <v>45014</v>
      </c>
      <c r="M5919" t="s">
        <v>17</v>
      </c>
      <c r="N5919" s="4" t="str">
        <f>IF(ISBLANK(Table1[[#This Row],[Payment Method]]),"Unknown",Table1[[#This Row],[Payment Method]])</f>
        <v>Digital Wallet</v>
      </c>
    </row>
    <row r="5920" spans="1:14" hidden="1" x14ac:dyDescent="0.35">
      <c r="A5920" t="s">
        <v>6060</v>
      </c>
      <c r="B5920" t="s">
        <v>232</v>
      </c>
      <c r="C5920" t="s">
        <v>50</v>
      </c>
      <c r="D5920" t="s">
        <v>99</v>
      </c>
      <c r="E5920" s="4" t="str">
        <f>IF(ISBLANK(Table1[[#This Row],[Item]]),"Unknown",Table1[[#This Row],[Item]])</f>
        <v>Chicken Melt</v>
      </c>
      <c r="F5920">
        <v>8</v>
      </c>
      <c r="G5920" s="4">
        <f>IF(ISBLANK(Table1[[#This Row],[Price]]),AVERAGE(F5920:F23453),Table1[[#This Row],[Price]])</f>
        <v>8</v>
      </c>
      <c r="H5920">
        <v>1</v>
      </c>
      <c r="I5920" s="4">
        <f>IF(ISBLANK(Table1[[#This Row],[Quantity]]),AVERAGE(H5920:H23453),Table1[[#This Row],[Quantity]])</f>
        <v>1</v>
      </c>
      <c r="J5920">
        <v>8</v>
      </c>
      <c r="K5920" s="4">
        <f>IF(ISBLANK(Table1[[#This Row],[Order Total]]),AVERAGE(J5920:J23453),Table1[[#This Row],[Order Total]])</f>
        <v>8</v>
      </c>
      <c r="L5920" s="1">
        <v>45238</v>
      </c>
      <c r="M5920" t="s">
        <v>13</v>
      </c>
      <c r="N5920" s="4" t="str">
        <f>IF(ISBLANK(Table1[[#This Row],[Payment Method]]),"Unknown",Table1[[#This Row],[Payment Method]])</f>
        <v>Credit Card</v>
      </c>
    </row>
    <row r="5921" spans="1:14" hidden="1" x14ac:dyDescent="0.35">
      <c r="A5921" t="s">
        <v>6061</v>
      </c>
      <c r="B5921" t="s">
        <v>196</v>
      </c>
      <c r="C5921" t="s">
        <v>11</v>
      </c>
      <c r="D5921" t="s">
        <v>33</v>
      </c>
      <c r="E5921" s="4" t="str">
        <f>IF(ISBLANK(Table1[[#This Row],[Item]]),"Unknown",Table1[[#This Row],[Item]])</f>
        <v>Garlic Bread</v>
      </c>
      <c r="F5921">
        <v>4</v>
      </c>
      <c r="G5921" s="4">
        <f>IF(ISBLANK(Table1[[#This Row],[Price]]),AVERAGE(F5921:F23454),Table1[[#This Row],[Price]])</f>
        <v>4</v>
      </c>
      <c r="H5921">
        <v>1</v>
      </c>
      <c r="I5921" s="4">
        <f>IF(ISBLANK(Table1[[#This Row],[Quantity]]),AVERAGE(H5921:H23454),Table1[[#This Row],[Quantity]])</f>
        <v>1</v>
      </c>
      <c r="J5921">
        <v>4</v>
      </c>
      <c r="K5921" s="4">
        <f>IF(ISBLANK(Table1[[#This Row],[Order Total]]),AVERAGE(J5921:J23454),Table1[[#This Row],[Order Total]])</f>
        <v>4</v>
      </c>
      <c r="L5921" s="1">
        <v>44829</v>
      </c>
      <c r="M5921" t="s">
        <v>28</v>
      </c>
      <c r="N5921" s="4" t="str">
        <f>IF(ISBLANK(Table1[[#This Row],[Payment Method]]),"Unknown",Table1[[#This Row],[Payment Method]])</f>
        <v>Cash</v>
      </c>
    </row>
    <row r="5922" spans="1:14" hidden="1" x14ac:dyDescent="0.35">
      <c r="A5922" t="s">
        <v>6062</v>
      </c>
      <c r="B5922" t="s">
        <v>143</v>
      </c>
      <c r="C5922" t="s">
        <v>50</v>
      </c>
      <c r="D5922" t="s">
        <v>99</v>
      </c>
      <c r="E5922" s="4" t="str">
        <f>IF(ISBLANK(Table1[[#This Row],[Item]]),"Unknown",Table1[[#This Row],[Item]])</f>
        <v>Chicken Melt</v>
      </c>
      <c r="F5922">
        <v>8</v>
      </c>
      <c r="G5922" s="4">
        <f>IF(ISBLANK(Table1[[#This Row],[Price]]),AVERAGE(F5922:F23455),Table1[[#This Row],[Price]])</f>
        <v>8</v>
      </c>
      <c r="H5922">
        <v>4</v>
      </c>
      <c r="I5922" s="4">
        <f>IF(ISBLANK(Table1[[#This Row],[Quantity]]),AVERAGE(H5922:H23455),Table1[[#This Row],[Quantity]])</f>
        <v>4</v>
      </c>
      <c r="J5922">
        <v>32</v>
      </c>
      <c r="K5922" s="4">
        <f>IF(ISBLANK(Table1[[#This Row],[Order Total]]),AVERAGE(J5922:J23455),Table1[[#This Row],[Order Total]])</f>
        <v>32</v>
      </c>
      <c r="L5922" s="1">
        <v>44581</v>
      </c>
      <c r="M5922" t="s">
        <v>28</v>
      </c>
      <c r="N5922" s="4" t="str">
        <f>IF(ISBLANK(Table1[[#This Row],[Payment Method]]),"Unknown",Table1[[#This Row],[Payment Method]])</f>
        <v>Cash</v>
      </c>
    </row>
    <row r="5923" spans="1:14" hidden="1" x14ac:dyDescent="0.35">
      <c r="A5923" t="s">
        <v>6063</v>
      </c>
      <c r="B5923" t="s">
        <v>192</v>
      </c>
      <c r="C5923" t="s">
        <v>20</v>
      </c>
      <c r="D5923" t="s">
        <v>21</v>
      </c>
      <c r="E5923" s="4" t="str">
        <f>IF(ISBLANK(Table1[[#This Row],[Item]]),"Unknown",Table1[[#This Row],[Item]])</f>
        <v>Grilled Chicken</v>
      </c>
      <c r="F5923">
        <v>15</v>
      </c>
      <c r="G5923" s="4">
        <f>IF(ISBLANK(Table1[[#This Row],[Price]]),AVERAGE(F5923:F23456),Table1[[#This Row],[Price]])</f>
        <v>15</v>
      </c>
      <c r="H5923">
        <v>5</v>
      </c>
      <c r="I5923" s="4">
        <f>IF(ISBLANK(Table1[[#This Row],[Quantity]]),AVERAGE(H5923:H23456),Table1[[#This Row],[Quantity]])</f>
        <v>5</v>
      </c>
      <c r="J5923">
        <v>75</v>
      </c>
      <c r="K5923" s="4">
        <f>IF(ISBLANK(Table1[[#This Row],[Order Total]]),AVERAGE(J5923:J23456),Table1[[#This Row],[Order Total]])</f>
        <v>75</v>
      </c>
      <c r="L5923" s="1">
        <v>44810</v>
      </c>
      <c r="M5923" t="s">
        <v>28</v>
      </c>
      <c r="N5923" s="4" t="str">
        <f>IF(ISBLANK(Table1[[#This Row],[Payment Method]]),"Unknown",Table1[[#This Row],[Payment Method]])</f>
        <v>Cash</v>
      </c>
    </row>
    <row r="5924" spans="1:14" hidden="1" x14ac:dyDescent="0.35">
      <c r="A5924" t="s">
        <v>6064</v>
      </c>
      <c r="B5924" t="s">
        <v>425</v>
      </c>
      <c r="C5924" t="s">
        <v>50</v>
      </c>
      <c r="D5924" t="s">
        <v>51</v>
      </c>
      <c r="E5924" s="4" t="str">
        <f>IF(ISBLANK(Table1[[#This Row],[Item]]),"Unknown",Table1[[#This Row],[Item]])</f>
        <v>Sweet Potato Fries</v>
      </c>
      <c r="F5924">
        <v>5</v>
      </c>
      <c r="G5924" s="4">
        <f>IF(ISBLANK(Table1[[#This Row],[Price]]),AVERAGE(F5924:F23457),Table1[[#This Row],[Price]])</f>
        <v>5</v>
      </c>
      <c r="H5924">
        <v>3</v>
      </c>
      <c r="I5924" s="4">
        <f>IF(ISBLANK(Table1[[#This Row],[Quantity]]),AVERAGE(H5924:H23457),Table1[[#This Row],[Quantity]])</f>
        <v>3</v>
      </c>
      <c r="J5924">
        <v>15</v>
      </c>
      <c r="K5924" s="4">
        <f>IF(ISBLANK(Table1[[#This Row],[Order Total]]),AVERAGE(J5924:J23457),Table1[[#This Row],[Order Total]])</f>
        <v>15</v>
      </c>
      <c r="L5924" s="1">
        <v>44887</v>
      </c>
      <c r="M5924" t="s">
        <v>28</v>
      </c>
      <c r="N5924" s="4" t="str">
        <f>IF(ISBLANK(Table1[[#This Row],[Payment Method]]),"Unknown",Table1[[#This Row],[Payment Method]])</f>
        <v>Cash</v>
      </c>
    </row>
    <row r="5925" spans="1:14" hidden="1" x14ac:dyDescent="0.35">
      <c r="A5925" t="s">
        <v>6065</v>
      </c>
      <c r="B5925" t="s">
        <v>47</v>
      </c>
      <c r="C5925" t="s">
        <v>50</v>
      </c>
      <c r="D5925" t="s">
        <v>112</v>
      </c>
      <c r="E5925" s="4" t="str">
        <f>IF(ISBLANK(Table1[[#This Row],[Item]]),"Unknown",Table1[[#This Row],[Item]])</f>
        <v>French Fries</v>
      </c>
      <c r="F5925">
        <v>4</v>
      </c>
      <c r="G5925" s="4">
        <f>IF(ISBLANK(Table1[[#This Row],[Price]]),AVERAGE(F5925:F23458),Table1[[#This Row],[Price]])</f>
        <v>4</v>
      </c>
      <c r="H5925">
        <v>5</v>
      </c>
      <c r="I5925" s="4">
        <f>IF(ISBLANK(Table1[[#This Row],[Quantity]]),AVERAGE(H5925:H23458),Table1[[#This Row],[Quantity]])</f>
        <v>5</v>
      </c>
      <c r="J5925">
        <v>20</v>
      </c>
      <c r="K5925" s="4">
        <f>IF(ISBLANK(Table1[[#This Row],[Order Total]]),AVERAGE(J5925:J23458),Table1[[#This Row],[Order Total]])</f>
        <v>20</v>
      </c>
      <c r="L5925" s="1">
        <v>45027</v>
      </c>
      <c r="M5925" t="s">
        <v>28</v>
      </c>
      <c r="N5925" s="4" t="str">
        <f>IF(ISBLANK(Table1[[#This Row],[Payment Method]]),"Unknown",Table1[[#This Row],[Payment Method]])</f>
        <v>Cash</v>
      </c>
    </row>
    <row r="5926" spans="1:14" hidden="1" x14ac:dyDescent="0.35">
      <c r="A5926" t="s">
        <v>6066</v>
      </c>
      <c r="B5926" t="s">
        <v>158</v>
      </c>
      <c r="C5926" t="s">
        <v>11</v>
      </c>
      <c r="D5926" t="s">
        <v>16</v>
      </c>
      <c r="E5926" s="4" t="str">
        <f>IF(ISBLANK(Table1[[#This Row],[Item]]),"Unknown",Table1[[#This Row],[Item]])</f>
        <v>Mashed Potatoes</v>
      </c>
      <c r="F5926">
        <v>4</v>
      </c>
      <c r="G5926" s="4">
        <f>IF(ISBLANK(Table1[[#This Row],[Price]]),AVERAGE(F5926:F23459),Table1[[#This Row],[Price]])</f>
        <v>4</v>
      </c>
      <c r="H5926">
        <v>2</v>
      </c>
      <c r="I5926" s="4">
        <f>IF(ISBLANK(Table1[[#This Row],[Quantity]]),AVERAGE(H5926:H23459),Table1[[#This Row],[Quantity]])</f>
        <v>2</v>
      </c>
      <c r="J5926">
        <v>8</v>
      </c>
      <c r="K5926" s="4">
        <f>IF(ISBLANK(Table1[[#This Row],[Order Total]]),AVERAGE(J5926:J23459),Table1[[#This Row],[Order Total]])</f>
        <v>8</v>
      </c>
      <c r="L5926" s="1">
        <v>44789</v>
      </c>
      <c r="M5926" t="s">
        <v>28</v>
      </c>
      <c r="N5926" s="4" t="str">
        <f>IF(ISBLANK(Table1[[#This Row],[Payment Method]]),"Unknown",Table1[[#This Row],[Payment Method]])</f>
        <v>Cash</v>
      </c>
    </row>
    <row r="5927" spans="1:14" hidden="1" x14ac:dyDescent="0.35">
      <c r="A5927" t="s">
        <v>6067</v>
      </c>
      <c r="B5927" t="s">
        <v>194</v>
      </c>
      <c r="C5927" t="s">
        <v>50</v>
      </c>
      <c r="D5927" t="s">
        <v>99</v>
      </c>
      <c r="E5927" s="4" t="str">
        <f>IF(ISBLANK(Table1[[#This Row],[Item]]),"Unknown",Table1[[#This Row],[Item]])</f>
        <v>Chicken Melt</v>
      </c>
      <c r="F5927">
        <v>8</v>
      </c>
      <c r="G5927" s="4">
        <f>IF(ISBLANK(Table1[[#This Row],[Price]]),AVERAGE(F5927:F23460),Table1[[#This Row],[Price]])</f>
        <v>8</v>
      </c>
      <c r="H5927">
        <v>5</v>
      </c>
      <c r="I5927" s="4">
        <f>IF(ISBLANK(Table1[[#This Row],[Quantity]]),AVERAGE(H5927:H23460),Table1[[#This Row],[Quantity]])</f>
        <v>5</v>
      </c>
      <c r="J5927">
        <v>40</v>
      </c>
      <c r="K5927" s="4">
        <f>IF(ISBLANK(Table1[[#This Row],[Order Total]]),AVERAGE(J5927:J23460),Table1[[#This Row],[Order Total]])</f>
        <v>40</v>
      </c>
      <c r="L5927" s="1">
        <v>44856</v>
      </c>
      <c r="M5927" t="s">
        <v>28</v>
      </c>
      <c r="N5927" s="4" t="str">
        <f>IF(ISBLANK(Table1[[#This Row],[Payment Method]]),"Unknown",Table1[[#This Row],[Payment Method]])</f>
        <v>Cash</v>
      </c>
    </row>
    <row r="5928" spans="1:14" x14ac:dyDescent="0.35">
      <c r="A5928" t="s">
        <v>6068</v>
      </c>
      <c r="B5928" t="s">
        <v>64</v>
      </c>
      <c r="C5928" t="s">
        <v>20</v>
      </c>
      <c r="E5928" s="4" t="str">
        <f>IF(ISBLANK(Table1[[#This Row],[Item]]),"Unknown",Table1[[#This Row],[Item]])</f>
        <v>Unknown</v>
      </c>
      <c r="G5928" s="4">
        <f>IF(ISBLANK(Table1[[#This Row],[Price]]),AVERAGE(F5928:F23461),Table1[[#This Row],[Price]])</f>
        <v>6.5995374569200074</v>
      </c>
      <c r="I5928" s="4">
        <f>IF(ISBLANK(Table1[[#This Row],[Quantity]]),AVERAGE(H5928:H23461),Table1[[#This Row],[Quantity]])</f>
        <v>3.005475580676499</v>
      </c>
      <c r="K5928" s="4">
        <f>IF(ISBLANK(Table1[[#This Row],[Order Total]]),AVERAGE(J5928:J23461),Table1[[#This Row],[Order Total]])</f>
        <v>19.842886160911419</v>
      </c>
      <c r="L5928" s="1">
        <v>44787</v>
      </c>
      <c r="M5928" t="s">
        <v>17</v>
      </c>
      <c r="N5928" s="4" t="str">
        <f>IF(ISBLANK(Table1[[#This Row],[Payment Method]]),"Unknown",Table1[[#This Row],[Payment Method]])</f>
        <v>Digital Wallet</v>
      </c>
    </row>
    <row r="5929" spans="1:14" hidden="1" x14ac:dyDescent="0.35">
      <c r="A5929" t="s">
        <v>6069</v>
      </c>
      <c r="B5929" t="s">
        <v>240</v>
      </c>
      <c r="C5929" t="s">
        <v>24</v>
      </c>
      <c r="D5929" t="s">
        <v>71</v>
      </c>
      <c r="E5929" s="4" t="str">
        <f>IF(ISBLANK(Table1[[#This Row],[Item]]),"Unknown",Table1[[#This Row],[Item]])</f>
        <v>Orange Juice</v>
      </c>
      <c r="F5929">
        <v>3</v>
      </c>
      <c r="G5929" s="4">
        <f>IF(ISBLANK(Table1[[#This Row],[Price]]),AVERAGE(F5929:F23462),Table1[[#This Row],[Price]])</f>
        <v>3</v>
      </c>
      <c r="H5929">
        <v>3</v>
      </c>
      <c r="I5929" s="4">
        <f>IF(ISBLANK(Table1[[#This Row],[Quantity]]),AVERAGE(H5929:H23462),Table1[[#This Row],[Quantity]])</f>
        <v>3</v>
      </c>
      <c r="J5929">
        <v>9</v>
      </c>
      <c r="K5929" s="4">
        <f>IF(ISBLANK(Table1[[#This Row],[Order Total]]),AVERAGE(J5929:J23462),Table1[[#This Row],[Order Total]])</f>
        <v>9</v>
      </c>
      <c r="L5929" s="1">
        <v>45182</v>
      </c>
      <c r="M5929" t="s">
        <v>13</v>
      </c>
      <c r="N5929" s="4" t="str">
        <f>IF(ISBLANK(Table1[[#This Row],[Payment Method]]),"Unknown",Table1[[#This Row],[Payment Method]])</f>
        <v>Credit Card</v>
      </c>
    </row>
    <row r="5930" spans="1:14" hidden="1" x14ac:dyDescent="0.35">
      <c r="A5930" t="s">
        <v>6070</v>
      </c>
      <c r="B5930" t="s">
        <v>313</v>
      </c>
      <c r="C5930" t="s">
        <v>20</v>
      </c>
      <c r="D5930" t="s">
        <v>27</v>
      </c>
      <c r="E5930" s="4" t="str">
        <f>IF(ISBLANK(Table1[[#This Row],[Item]]),"Unknown",Table1[[#This Row],[Item]])</f>
        <v>Pasta Alfredo</v>
      </c>
      <c r="F5930">
        <v>12</v>
      </c>
      <c r="G5930" s="4">
        <f>IF(ISBLANK(Table1[[#This Row],[Price]]),AVERAGE(F5930:F23463),Table1[[#This Row],[Price]])</f>
        <v>12</v>
      </c>
      <c r="H5930">
        <v>3</v>
      </c>
      <c r="I5930" s="4">
        <f>IF(ISBLANK(Table1[[#This Row],[Quantity]]),AVERAGE(H5930:H23463),Table1[[#This Row],[Quantity]])</f>
        <v>3</v>
      </c>
      <c r="J5930">
        <v>36</v>
      </c>
      <c r="K5930" s="4">
        <f>IF(ISBLANK(Table1[[#This Row],[Order Total]]),AVERAGE(J5930:J23463),Table1[[#This Row],[Order Total]])</f>
        <v>36</v>
      </c>
      <c r="L5930" s="1">
        <v>45120</v>
      </c>
      <c r="M5930" t="s">
        <v>13</v>
      </c>
      <c r="N5930" s="4" t="str">
        <f>IF(ISBLANK(Table1[[#This Row],[Payment Method]]),"Unknown",Table1[[#This Row],[Payment Method]])</f>
        <v>Credit Card</v>
      </c>
    </row>
    <row r="5931" spans="1:14" hidden="1" x14ac:dyDescent="0.35">
      <c r="A5931" t="s">
        <v>6071</v>
      </c>
      <c r="B5931" t="s">
        <v>313</v>
      </c>
      <c r="C5931" t="s">
        <v>11</v>
      </c>
      <c r="D5931" t="s">
        <v>12</v>
      </c>
      <c r="E5931" s="4" t="str">
        <f>IF(ISBLANK(Table1[[#This Row],[Item]]),"Unknown",Table1[[#This Row],[Item]])</f>
        <v>Side Salad</v>
      </c>
      <c r="F5931">
        <v>3</v>
      </c>
      <c r="G5931" s="4">
        <f>IF(ISBLANK(Table1[[#This Row],[Price]]),AVERAGE(F5931:F23464),Table1[[#This Row],[Price]])</f>
        <v>3</v>
      </c>
      <c r="H5931">
        <v>4</v>
      </c>
      <c r="I5931" s="4">
        <f>IF(ISBLANK(Table1[[#This Row],[Quantity]]),AVERAGE(H5931:H23464),Table1[[#This Row],[Quantity]])</f>
        <v>4</v>
      </c>
      <c r="J5931">
        <v>12</v>
      </c>
      <c r="K5931" s="4">
        <f>IF(ISBLANK(Table1[[#This Row],[Order Total]]),AVERAGE(J5931:J23464),Table1[[#This Row],[Order Total]])</f>
        <v>12</v>
      </c>
      <c r="L5931" s="1">
        <v>44739</v>
      </c>
      <c r="M5931" t="s">
        <v>13</v>
      </c>
      <c r="N5931" s="4" t="str">
        <f>IF(ISBLANK(Table1[[#This Row],[Payment Method]]),"Unknown",Table1[[#This Row],[Payment Method]])</f>
        <v>Credit Card</v>
      </c>
    </row>
    <row r="5932" spans="1:14" hidden="1" x14ac:dyDescent="0.35">
      <c r="A5932" t="s">
        <v>6072</v>
      </c>
      <c r="B5932" t="s">
        <v>217</v>
      </c>
      <c r="C5932" t="s">
        <v>20</v>
      </c>
      <c r="D5932" t="s">
        <v>27</v>
      </c>
      <c r="E5932" s="4" t="str">
        <f>IF(ISBLANK(Table1[[#This Row],[Item]]),"Unknown",Table1[[#This Row],[Item]])</f>
        <v>Pasta Alfredo</v>
      </c>
      <c r="F5932">
        <v>12</v>
      </c>
      <c r="G5932" s="4">
        <f>IF(ISBLANK(Table1[[#This Row],[Price]]),AVERAGE(F5932:F23465),Table1[[#This Row],[Price]])</f>
        <v>12</v>
      </c>
      <c r="H5932">
        <v>3</v>
      </c>
      <c r="I5932" s="4">
        <f>IF(ISBLANK(Table1[[#This Row],[Quantity]]),AVERAGE(H5932:H23465),Table1[[#This Row],[Quantity]])</f>
        <v>3</v>
      </c>
      <c r="J5932">
        <v>36</v>
      </c>
      <c r="K5932" s="4">
        <f>IF(ISBLANK(Table1[[#This Row],[Order Total]]),AVERAGE(J5932:J23465),Table1[[#This Row],[Order Total]])</f>
        <v>36</v>
      </c>
      <c r="L5932" s="1">
        <v>45273</v>
      </c>
      <c r="M5932" t="s">
        <v>28</v>
      </c>
      <c r="N5932" s="4" t="str">
        <f>IF(ISBLANK(Table1[[#This Row],[Payment Method]]),"Unknown",Table1[[#This Row],[Payment Method]])</f>
        <v>Cash</v>
      </c>
    </row>
    <row r="5933" spans="1:14" hidden="1" x14ac:dyDescent="0.35">
      <c r="A5933" t="s">
        <v>6073</v>
      </c>
      <c r="B5933" t="s">
        <v>200</v>
      </c>
      <c r="C5933" t="s">
        <v>50</v>
      </c>
      <c r="D5933" t="s">
        <v>112</v>
      </c>
      <c r="E5933" s="4" t="str">
        <f>IF(ISBLANK(Table1[[#This Row],[Item]]),"Unknown",Table1[[#This Row],[Item]])</f>
        <v>French Fries</v>
      </c>
      <c r="F5933">
        <v>4</v>
      </c>
      <c r="G5933" s="4">
        <f>IF(ISBLANK(Table1[[#This Row],[Price]]),AVERAGE(F5933:F23466),Table1[[#This Row],[Price]])</f>
        <v>4</v>
      </c>
      <c r="H5933">
        <v>1</v>
      </c>
      <c r="I5933" s="4">
        <f>IF(ISBLANK(Table1[[#This Row],[Quantity]]),AVERAGE(H5933:H23466),Table1[[#This Row],[Quantity]])</f>
        <v>1</v>
      </c>
      <c r="J5933">
        <v>4</v>
      </c>
      <c r="K5933" s="4">
        <f>IF(ISBLANK(Table1[[#This Row],[Order Total]]),AVERAGE(J5933:J23466),Table1[[#This Row],[Order Total]])</f>
        <v>4</v>
      </c>
      <c r="L5933" s="1">
        <v>45042</v>
      </c>
      <c r="M5933" t="s">
        <v>17</v>
      </c>
      <c r="N5933" s="4" t="str">
        <f>IF(ISBLANK(Table1[[#This Row],[Payment Method]]),"Unknown",Table1[[#This Row],[Payment Method]])</f>
        <v>Digital Wallet</v>
      </c>
    </row>
    <row r="5934" spans="1:14" hidden="1" x14ac:dyDescent="0.35">
      <c r="A5934" t="s">
        <v>6074</v>
      </c>
      <c r="B5934" t="s">
        <v>73</v>
      </c>
      <c r="C5934" t="s">
        <v>50</v>
      </c>
      <c r="D5934" t="s">
        <v>51</v>
      </c>
      <c r="E5934" s="4" t="str">
        <f>IF(ISBLANK(Table1[[#This Row],[Item]]),"Unknown",Table1[[#This Row],[Item]])</f>
        <v>Sweet Potato Fries</v>
      </c>
      <c r="F5934">
        <v>5</v>
      </c>
      <c r="G5934" s="4">
        <f>IF(ISBLANK(Table1[[#This Row],[Price]]),AVERAGE(F5934:F23467),Table1[[#This Row],[Price]])</f>
        <v>5</v>
      </c>
      <c r="H5934">
        <v>4</v>
      </c>
      <c r="I5934" s="4">
        <f>IF(ISBLANK(Table1[[#This Row],[Quantity]]),AVERAGE(H5934:H23467),Table1[[#This Row],[Quantity]])</f>
        <v>4</v>
      </c>
      <c r="J5934">
        <v>20</v>
      </c>
      <c r="K5934" s="4">
        <f>IF(ISBLANK(Table1[[#This Row],[Order Total]]),AVERAGE(J5934:J23467),Table1[[#This Row],[Order Total]])</f>
        <v>20</v>
      </c>
      <c r="L5934" s="1">
        <v>44804</v>
      </c>
      <c r="M5934" t="s">
        <v>13</v>
      </c>
      <c r="N5934" s="4" t="str">
        <f>IF(ISBLANK(Table1[[#This Row],[Payment Method]]),"Unknown",Table1[[#This Row],[Payment Method]])</f>
        <v>Credit Card</v>
      </c>
    </row>
    <row r="5935" spans="1:14" hidden="1" x14ac:dyDescent="0.35">
      <c r="A5935" t="s">
        <v>6075</v>
      </c>
      <c r="B5935" t="s">
        <v>376</v>
      </c>
      <c r="C5935" t="s">
        <v>50</v>
      </c>
      <c r="D5935" t="s">
        <v>93</v>
      </c>
      <c r="E5935" s="4" t="str">
        <f>IF(ISBLANK(Table1[[#This Row],[Item]]),"Unknown",Table1[[#This Row],[Item]])</f>
        <v>Beef Chili</v>
      </c>
      <c r="F5935">
        <v>7</v>
      </c>
      <c r="G5935" s="4">
        <f>IF(ISBLANK(Table1[[#This Row],[Price]]),AVERAGE(F5935:F23468),Table1[[#This Row],[Price]])</f>
        <v>7</v>
      </c>
      <c r="H5935">
        <v>4</v>
      </c>
      <c r="I5935" s="4">
        <f>IF(ISBLANK(Table1[[#This Row],[Quantity]]),AVERAGE(H5935:H23468),Table1[[#This Row],[Quantity]])</f>
        <v>4</v>
      </c>
      <c r="J5935">
        <v>28</v>
      </c>
      <c r="K5935" s="4">
        <f>IF(ISBLANK(Table1[[#This Row],[Order Total]]),AVERAGE(J5935:J23468),Table1[[#This Row],[Order Total]])</f>
        <v>28</v>
      </c>
      <c r="L5935" s="1">
        <v>44686</v>
      </c>
      <c r="M5935" t="s">
        <v>17</v>
      </c>
      <c r="N5935" s="4" t="str">
        <f>IF(ISBLANK(Table1[[#This Row],[Payment Method]]),"Unknown",Table1[[#This Row],[Payment Method]])</f>
        <v>Digital Wallet</v>
      </c>
    </row>
    <row r="5936" spans="1:14" hidden="1" x14ac:dyDescent="0.35">
      <c r="A5936" t="s">
        <v>6076</v>
      </c>
      <c r="B5936" t="s">
        <v>26</v>
      </c>
      <c r="C5936" t="s">
        <v>50</v>
      </c>
      <c r="D5936" t="s">
        <v>99</v>
      </c>
      <c r="E5936" s="4" t="str">
        <f>IF(ISBLANK(Table1[[#This Row],[Item]]),"Unknown",Table1[[#This Row],[Item]])</f>
        <v>Chicken Melt</v>
      </c>
      <c r="F5936">
        <v>8</v>
      </c>
      <c r="G5936" s="4">
        <f>IF(ISBLANK(Table1[[#This Row],[Price]]),AVERAGE(F5936:F23469),Table1[[#This Row],[Price]])</f>
        <v>8</v>
      </c>
      <c r="H5936">
        <v>3</v>
      </c>
      <c r="I5936" s="4">
        <f>IF(ISBLANK(Table1[[#This Row],[Quantity]]),AVERAGE(H5936:H23469),Table1[[#This Row],[Quantity]])</f>
        <v>3</v>
      </c>
      <c r="J5936">
        <v>24</v>
      </c>
      <c r="K5936" s="4">
        <f>IF(ISBLANK(Table1[[#This Row],[Order Total]]),AVERAGE(J5936:J23469),Table1[[#This Row],[Order Total]])</f>
        <v>24</v>
      </c>
      <c r="L5936" s="1">
        <v>44733</v>
      </c>
      <c r="M5936" t="s">
        <v>13</v>
      </c>
      <c r="N5936" s="4" t="str">
        <f>IF(ISBLANK(Table1[[#This Row],[Payment Method]]),"Unknown",Table1[[#This Row],[Payment Method]])</f>
        <v>Credit Card</v>
      </c>
    </row>
    <row r="5937" spans="1:14" x14ac:dyDescent="0.35">
      <c r="A5937" t="s">
        <v>6077</v>
      </c>
      <c r="B5937" t="s">
        <v>66</v>
      </c>
      <c r="C5937" t="s">
        <v>20</v>
      </c>
      <c r="E5937" s="4" t="str">
        <f>IF(ISBLANK(Table1[[#This Row],[Item]]),"Unknown",Table1[[#This Row],[Item]])</f>
        <v>Unknown</v>
      </c>
      <c r="G5937" s="4">
        <f>IF(ISBLANK(Table1[[#This Row],[Price]]),AVERAGE(F5937:F23470),Table1[[#This Row],[Price]])</f>
        <v>6.5994282083862768</v>
      </c>
      <c r="H5937">
        <v>4</v>
      </c>
      <c r="I5937" s="4">
        <f>IF(ISBLANK(Table1[[#This Row],[Quantity]]),AVERAGE(H5937:H23470),Table1[[#This Row],[Quantity]])</f>
        <v>4</v>
      </c>
      <c r="J5937">
        <v>48</v>
      </c>
      <c r="K5937" s="4">
        <f>IF(ISBLANK(Table1[[#This Row],[Order Total]]),AVERAGE(J5937:J23470),Table1[[#This Row],[Order Total]])</f>
        <v>48</v>
      </c>
      <c r="L5937" s="1">
        <v>45144</v>
      </c>
      <c r="M5937" t="s">
        <v>13</v>
      </c>
      <c r="N5937" s="4" t="str">
        <f>IF(ISBLANK(Table1[[#This Row],[Payment Method]]),"Unknown",Table1[[#This Row],[Payment Method]])</f>
        <v>Credit Card</v>
      </c>
    </row>
    <row r="5938" spans="1:14" hidden="1" x14ac:dyDescent="0.35">
      <c r="A5938" t="s">
        <v>6078</v>
      </c>
      <c r="B5938" t="s">
        <v>10</v>
      </c>
      <c r="C5938" t="s">
        <v>50</v>
      </c>
      <c r="D5938" t="s">
        <v>93</v>
      </c>
      <c r="E5938" s="4" t="str">
        <f>IF(ISBLANK(Table1[[#This Row],[Item]]),"Unknown",Table1[[#This Row],[Item]])</f>
        <v>Beef Chili</v>
      </c>
      <c r="F5938">
        <v>7</v>
      </c>
      <c r="G5938" s="4">
        <f>IF(ISBLANK(Table1[[#This Row],[Price]]),AVERAGE(F5938:F23471),Table1[[#This Row],[Price]])</f>
        <v>7</v>
      </c>
      <c r="H5938">
        <v>1</v>
      </c>
      <c r="I5938" s="4">
        <f>IF(ISBLANK(Table1[[#This Row],[Quantity]]),AVERAGE(H5938:H23471),Table1[[#This Row],[Quantity]])</f>
        <v>1</v>
      </c>
      <c r="J5938">
        <v>7</v>
      </c>
      <c r="K5938" s="4">
        <f>IF(ISBLANK(Table1[[#This Row],[Order Total]]),AVERAGE(J5938:J23471),Table1[[#This Row],[Order Total]])</f>
        <v>7</v>
      </c>
      <c r="L5938" s="1">
        <v>44654</v>
      </c>
      <c r="M5938" t="s">
        <v>17</v>
      </c>
      <c r="N5938" s="4" t="str">
        <f>IF(ISBLANK(Table1[[#This Row],[Payment Method]]),"Unknown",Table1[[#This Row],[Payment Method]])</f>
        <v>Digital Wallet</v>
      </c>
    </row>
    <row r="5939" spans="1:14" hidden="1" x14ac:dyDescent="0.35">
      <c r="A5939" t="s">
        <v>6079</v>
      </c>
      <c r="B5939" t="s">
        <v>345</v>
      </c>
      <c r="C5939" t="s">
        <v>11</v>
      </c>
      <c r="D5939" t="s">
        <v>12</v>
      </c>
      <c r="E5939" s="4" t="str">
        <f>IF(ISBLANK(Table1[[#This Row],[Item]]),"Unknown",Table1[[#This Row],[Item]])</f>
        <v>Side Salad</v>
      </c>
      <c r="F5939">
        <v>3</v>
      </c>
      <c r="G5939" s="4">
        <f>IF(ISBLANK(Table1[[#This Row],[Price]]),AVERAGE(F5939:F23472),Table1[[#This Row],[Price]])</f>
        <v>3</v>
      </c>
      <c r="H5939">
        <v>2</v>
      </c>
      <c r="I5939" s="4">
        <f>IF(ISBLANK(Table1[[#This Row],[Quantity]]),AVERAGE(H5939:H23472),Table1[[#This Row],[Quantity]])</f>
        <v>2</v>
      </c>
      <c r="J5939">
        <v>6</v>
      </c>
      <c r="K5939" s="4">
        <f>IF(ISBLANK(Table1[[#This Row],[Order Total]]),AVERAGE(J5939:J23472),Table1[[#This Row],[Order Total]])</f>
        <v>6</v>
      </c>
      <c r="L5939" s="1">
        <v>44589</v>
      </c>
      <c r="M5939" t="s">
        <v>13</v>
      </c>
      <c r="N5939" s="4" t="str">
        <f>IF(ISBLANK(Table1[[#This Row],[Payment Method]]),"Unknown",Table1[[#This Row],[Payment Method]])</f>
        <v>Credit Card</v>
      </c>
    </row>
    <row r="5940" spans="1:14" hidden="1" x14ac:dyDescent="0.35">
      <c r="A5940" t="s">
        <v>6080</v>
      </c>
      <c r="B5940" t="s">
        <v>234</v>
      </c>
      <c r="C5940" t="s">
        <v>11</v>
      </c>
      <c r="D5940" t="s">
        <v>230</v>
      </c>
      <c r="E5940" s="4" t="str">
        <f>IF(ISBLANK(Table1[[#This Row],[Item]]),"Unknown",Table1[[#This Row],[Item]])</f>
        <v>Onion Rings</v>
      </c>
      <c r="F5940">
        <v>5</v>
      </c>
      <c r="G5940" s="4">
        <f>IF(ISBLANK(Table1[[#This Row],[Price]]),AVERAGE(F5940:F23473),Table1[[#This Row],[Price]])</f>
        <v>5</v>
      </c>
      <c r="H5940">
        <v>1</v>
      </c>
      <c r="I5940" s="4">
        <f>IF(ISBLANK(Table1[[#This Row],[Quantity]]),AVERAGE(H5940:H23473),Table1[[#This Row],[Quantity]])</f>
        <v>1</v>
      </c>
      <c r="J5940">
        <v>5</v>
      </c>
      <c r="K5940" s="4">
        <f>IF(ISBLANK(Table1[[#This Row],[Order Total]]),AVERAGE(J5940:J23473),Table1[[#This Row],[Order Total]])</f>
        <v>5</v>
      </c>
      <c r="L5940" s="1">
        <v>44653</v>
      </c>
      <c r="M5940" t="s">
        <v>17</v>
      </c>
      <c r="N5940" s="4" t="str">
        <f>IF(ISBLANK(Table1[[#This Row],[Payment Method]]),"Unknown",Table1[[#This Row],[Payment Method]])</f>
        <v>Digital Wallet</v>
      </c>
    </row>
    <row r="5941" spans="1:14" hidden="1" x14ac:dyDescent="0.35">
      <c r="A5941" t="s">
        <v>6081</v>
      </c>
      <c r="B5941" t="s">
        <v>209</v>
      </c>
      <c r="C5941" t="s">
        <v>11</v>
      </c>
      <c r="D5941" t="s">
        <v>16</v>
      </c>
      <c r="E5941" s="4" t="str">
        <f>IF(ISBLANK(Table1[[#This Row],[Item]]),"Unknown",Table1[[#This Row],[Item]])</f>
        <v>Mashed Potatoes</v>
      </c>
      <c r="F5941">
        <v>4</v>
      </c>
      <c r="G5941" s="4">
        <f>IF(ISBLANK(Table1[[#This Row],[Price]]),AVERAGE(F5941:F23474),Table1[[#This Row],[Price]])</f>
        <v>4</v>
      </c>
      <c r="H5941">
        <v>2</v>
      </c>
      <c r="I5941" s="4">
        <f>IF(ISBLANK(Table1[[#This Row],[Quantity]]),AVERAGE(H5941:H23474),Table1[[#This Row],[Quantity]])</f>
        <v>2</v>
      </c>
      <c r="J5941">
        <v>8</v>
      </c>
      <c r="K5941" s="4">
        <f>IF(ISBLANK(Table1[[#This Row],[Order Total]]),AVERAGE(J5941:J23474),Table1[[#This Row],[Order Total]])</f>
        <v>8</v>
      </c>
      <c r="L5941" s="1">
        <v>45015</v>
      </c>
      <c r="M5941" t="s">
        <v>17</v>
      </c>
      <c r="N5941" s="4" t="str">
        <f>IF(ISBLANK(Table1[[#This Row],[Payment Method]]),"Unknown",Table1[[#This Row],[Payment Method]])</f>
        <v>Digital Wallet</v>
      </c>
    </row>
    <row r="5942" spans="1:14" hidden="1" x14ac:dyDescent="0.35">
      <c r="A5942" t="s">
        <v>6082</v>
      </c>
      <c r="B5942" t="s">
        <v>90</v>
      </c>
      <c r="C5942" t="s">
        <v>11</v>
      </c>
      <c r="D5942" t="s">
        <v>16</v>
      </c>
      <c r="E5942" s="4" t="str">
        <f>IF(ISBLANK(Table1[[#This Row],[Item]]),"Unknown",Table1[[#This Row],[Item]])</f>
        <v>Mashed Potatoes</v>
      </c>
      <c r="F5942">
        <v>4</v>
      </c>
      <c r="G5942" s="4">
        <f>IF(ISBLANK(Table1[[#This Row],[Price]]),AVERAGE(F5942:F23475),Table1[[#This Row],[Price]])</f>
        <v>4</v>
      </c>
      <c r="H5942">
        <v>4</v>
      </c>
      <c r="I5942" s="4">
        <f>IF(ISBLANK(Table1[[#This Row],[Quantity]]),AVERAGE(H5942:H23475),Table1[[#This Row],[Quantity]])</f>
        <v>4</v>
      </c>
      <c r="J5942">
        <v>16</v>
      </c>
      <c r="K5942" s="4">
        <f>IF(ISBLANK(Table1[[#This Row],[Order Total]]),AVERAGE(J5942:J23475),Table1[[#This Row],[Order Total]])</f>
        <v>16</v>
      </c>
      <c r="L5942" s="1">
        <v>44706</v>
      </c>
      <c r="N5942" s="4" t="str">
        <f>IF(ISBLANK(Table1[[#This Row],[Payment Method]]),"Unknown",Table1[[#This Row],[Payment Method]])</f>
        <v>Unknown</v>
      </c>
    </row>
    <row r="5943" spans="1:14" hidden="1" x14ac:dyDescent="0.35">
      <c r="A5943" t="s">
        <v>6083</v>
      </c>
      <c r="B5943" t="s">
        <v>234</v>
      </c>
      <c r="C5943" t="s">
        <v>50</v>
      </c>
      <c r="D5943" t="s">
        <v>207</v>
      </c>
      <c r="E5943" s="4" t="str">
        <f>IF(ISBLANK(Table1[[#This Row],[Item]]),"Unknown",Table1[[#This Row],[Item]])</f>
        <v>Nachos Grande</v>
      </c>
      <c r="F5943">
        <v>10</v>
      </c>
      <c r="G5943" s="4">
        <f>IF(ISBLANK(Table1[[#This Row],[Price]]),AVERAGE(F5943:F23476),Table1[[#This Row],[Price]])</f>
        <v>10</v>
      </c>
      <c r="H5943">
        <v>3</v>
      </c>
      <c r="I5943" s="4">
        <f>IF(ISBLANK(Table1[[#This Row],[Quantity]]),AVERAGE(H5943:H23476),Table1[[#This Row],[Quantity]])</f>
        <v>3</v>
      </c>
      <c r="J5943">
        <v>30</v>
      </c>
      <c r="K5943" s="4">
        <f>IF(ISBLANK(Table1[[#This Row],[Order Total]]),AVERAGE(J5943:J23476),Table1[[#This Row],[Order Total]])</f>
        <v>30</v>
      </c>
      <c r="L5943" s="1">
        <v>44733</v>
      </c>
      <c r="M5943" t="s">
        <v>13</v>
      </c>
      <c r="N5943" s="4" t="str">
        <f>IF(ISBLANK(Table1[[#This Row],[Payment Method]]),"Unknown",Table1[[#This Row],[Payment Method]])</f>
        <v>Credit Card</v>
      </c>
    </row>
    <row r="5944" spans="1:14" hidden="1" x14ac:dyDescent="0.35">
      <c r="A5944" t="s">
        <v>6084</v>
      </c>
      <c r="B5944" t="s">
        <v>345</v>
      </c>
      <c r="C5944" t="s">
        <v>38</v>
      </c>
      <c r="D5944" t="s">
        <v>43</v>
      </c>
      <c r="E5944" s="4" t="str">
        <f>IF(ISBLANK(Table1[[#This Row],[Item]]),"Unknown",Table1[[#This Row],[Item]])</f>
        <v>Brownie</v>
      </c>
      <c r="F5944">
        <v>6</v>
      </c>
      <c r="G5944" s="4">
        <f>IF(ISBLANK(Table1[[#This Row],[Price]]),AVERAGE(F5944:F23477),Table1[[#This Row],[Price]])</f>
        <v>6</v>
      </c>
      <c r="H5944">
        <v>5</v>
      </c>
      <c r="I5944" s="4">
        <f>IF(ISBLANK(Table1[[#This Row],[Quantity]]),AVERAGE(H5944:H23477),Table1[[#This Row],[Quantity]])</f>
        <v>5</v>
      </c>
      <c r="J5944">
        <v>30</v>
      </c>
      <c r="K5944" s="4">
        <f>IF(ISBLANK(Table1[[#This Row],[Order Total]]),AVERAGE(J5944:J23477),Table1[[#This Row],[Order Total]])</f>
        <v>30</v>
      </c>
      <c r="L5944" s="1">
        <v>45282</v>
      </c>
      <c r="M5944" t="s">
        <v>13</v>
      </c>
      <c r="N5944" s="4" t="str">
        <f>IF(ISBLANK(Table1[[#This Row],[Payment Method]]),"Unknown",Table1[[#This Row],[Payment Method]])</f>
        <v>Credit Card</v>
      </c>
    </row>
    <row r="5945" spans="1:14" hidden="1" x14ac:dyDescent="0.35">
      <c r="A5945" t="s">
        <v>6085</v>
      </c>
      <c r="B5945" t="s">
        <v>236</v>
      </c>
      <c r="C5945" t="s">
        <v>20</v>
      </c>
      <c r="D5945" t="s">
        <v>27</v>
      </c>
      <c r="E5945" s="4" t="str">
        <f>IF(ISBLANK(Table1[[#This Row],[Item]]),"Unknown",Table1[[#This Row],[Item]])</f>
        <v>Pasta Alfredo</v>
      </c>
      <c r="F5945">
        <v>12</v>
      </c>
      <c r="G5945" s="4">
        <f>IF(ISBLANK(Table1[[#This Row],[Price]]),AVERAGE(F5945:F23478),Table1[[#This Row],[Price]])</f>
        <v>12</v>
      </c>
      <c r="H5945">
        <v>5</v>
      </c>
      <c r="I5945" s="4">
        <f>IF(ISBLANK(Table1[[#This Row],[Quantity]]),AVERAGE(H5945:H23478),Table1[[#This Row],[Quantity]])</f>
        <v>5</v>
      </c>
      <c r="J5945">
        <v>60</v>
      </c>
      <c r="K5945" s="4">
        <f>IF(ISBLANK(Table1[[#This Row],[Order Total]]),AVERAGE(J5945:J23478),Table1[[#This Row],[Order Total]])</f>
        <v>60</v>
      </c>
      <c r="L5945" s="1">
        <v>45056</v>
      </c>
      <c r="M5945" t="s">
        <v>17</v>
      </c>
      <c r="N5945" s="4" t="str">
        <f>IF(ISBLANK(Table1[[#This Row],[Payment Method]]),"Unknown",Table1[[#This Row],[Payment Method]])</f>
        <v>Digital Wallet</v>
      </c>
    </row>
    <row r="5946" spans="1:14" hidden="1" x14ac:dyDescent="0.35">
      <c r="A5946" t="s">
        <v>6086</v>
      </c>
      <c r="B5946" t="s">
        <v>152</v>
      </c>
      <c r="C5946" t="s">
        <v>11</v>
      </c>
      <c r="D5946" t="s">
        <v>33</v>
      </c>
      <c r="E5946" s="4" t="str">
        <f>IF(ISBLANK(Table1[[#This Row],[Item]]),"Unknown",Table1[[#This Row],[Item]])</f>
        <v>Garlic Bread</v>
      </c>
      <c r="F5946">
        <v>4</v>
      </c>
      <c r="G5946" s="4">
        <f>IF(ISBLANK(Table1[[#This Row],[Price]]),AVERAGE(F5946:F23479),Table1[[#This Row],[Price]])</f>
        <v>4</v>
      </c>
      <c r="H5946">
        <v>3</v>
      </c>
      <c r="I5946" s="4">
        <f>IF(ISBLANK(Table1[[#This Row],[Quantity]]),AVERAGE(H5946:H23479),Table1[[#This Row],[Quantity]])</f>
        <v>3</v>
      </c>
      <c r="J5946">
        <v>12</v>
      </c>
      <c r="K5946" s="4">
        <f>IF(ISBLANK(Table1[[#This Row],[Order Total]]),AVERAGE(J5946:J23479),Table1[[#This Row],[Order Total]])</f>
        <v>12</v>
      </c>
      <c r="L5946" s="1">
        <v>45261</v>
      </c>
      <c r="M5946" t="s">
        <v>17</v>
      </c>
      <c r="N5946" s="4" t="str">
        <f>IF(ISBLANK(Table1[[#This Row],[Payment Method]]),"Unknown",Table1[[#This Row],[Payment Method]])</f>
        <v>Digital Wallet</v>
      </c>
    </row>
    <row r="5947" spans="1:14" hidden="1" x14ac:dyDescent="0.35">
      <c r="A5947" t="s">
        <v>6087</v>
      </c>
      <c r="B5947" t="s">
        <v>441</v>
      </c>
      <c r="C5947" t="s">
        <v>50</v>
      </c>
      <c r="D5947" t="s">
        <v>86</v>
      </c>
      <c r="E5947" s="4" t="str">
        <f>IF(ISBLANK(Table1[[#This Row],[Item]]),"Unknown",Table1[[#This Row],[Item]])</f>
        <v>Cheese Fries</v>
      </c>
      <c r="F5947">
        <v>5</v>
      </c>
      <c r="G5947" s="4">
        <f>IF(ISBLANK(Table1[[#This Row],[Price]]),AVERAGE(F5947:F23480),Table1[[#This Row],[Price]])</f>
        <v>5</v>
      </c>
      <c r="H5947">
        <v>3</v>
      </c>
      <c r="I5947" s="4">
        <f>IF(ISBLANK(Table1[[#This Row],[Quantity]]),AVERAGE(H5947:H23480),Table1[[#This Row],[Quantity]])</f>
        <v>3</v>
      </c>
      <c r="J5947">
        <v>15</v>
      </c>
      <c r="K5947" s="4">
        <f>IF(ISBLANK(Table1[[#This Row],[Order Total]]),AVERAGE(J5947:J23480),Table1[[#This Row],[Order Total]])</f>
        <v>15</v>
      </c>
      <c r="L5947" s="1">
        <v>44690</v>
      </c>
      <c r="M5947" t="s">
        <v>28</v>
      </c>
      <c r="N5947" s="4" t="str">
        <f>IF(ISBLANK(Table1[[#This Row],[Payment Method]]),"Unknown",Table1[[#This Row],[Payment Method]])</f>
        <v>Cash</v>
      </c>
    </row>
    <row r="5948" spans="1:14" hidden="1" x14ac:dyDescent="0.35">
      <c r="A5948" t="s">
        <v>6088</v>
      </c>
      <c r="B5948" t="s">
        <v>60</v>
      </c>
      <c r="C5948" t="s">
        <v>50</v>
      </c>
      <c r="D5948" t="s">
        <v>86</v>
      </c>
      <c r="E5948" s="4" t="str">
        <f>IF(ISBLANK(Table1[[#This Row],[Item]]),"Unknown",Table1[[#This Row],[Item]])</f>
        <v>Cheese Fries</v>
      </c>
      <c r="F5948">
        <v>5</v>
      </c>
      <c r="G5948" s="4">
        <f>IF(ISBLANK(Table1[[#This Row],[Price]]),AVERAGE(F5948:F23481),Table1[[#This Row],[Price]])</f>
        <v>5</v>
      </c>
      <c r="H5948">
        <v>1</v>
      </c>
      <c r="I5948" s="4">
        <f>IF(ISBLANK(Table1[[#This Row],[Quantity]]),AVERAGE(H5948:H23481),Table1[[#This Row],[Quantity]])</f>
        <v>1</v>
      </c>
      <c r="J5948">
        <v>5</v>
      </c>
      <c r="K5948" s="4">
        <f>IF(ISBLANK(Table1[[#This Row],[Order Total]]),AVERAGE(J5948:J23481),Table1[[#This Row],[Order Total]])</f>
        <v>5</v>
      </c>
      <c r="L5948" s="1">
        <v>45057</v>
      </c>
      <c r="N5948" s="4" t="str">
        <f>IF(ISBLANK(Table1[[#This Row],[Payment Method]]),"Unknown",Table1[[#This Row],[Payment Method]])</f>
        <v>Unknown</v>
      </c>
    </row>
    <row r="5949" spans="1:14" hidden="1" x14ac:dyDescent="0.35">
      <c r="A5949" t="s">
        <v>6089</v>
      </c>
      <c r="B5949" t="s">
        <v>35</v>
      </c>
      <c r="C5949" t="s">
        <v>24</v>
      </c>
      <c r="D5949" t="s">
        <v>71</v>
      </c>
      <c r="E5949" s="4" t="str">
        <f>IF(ISBLANK(Table1[[#This Row],[Item]]),"Unknown",Table1[[#This Row],[Item]])</f>
        <v>Orange Juice</v>
      </c>
      <c r="F5949">
        <v>3</v>
      </c>
      <c r="G5949" s="4">
        <f>IF(ISBLANK(Table1[[#This Row],[Price]]),AVERAGE(F5949:F23482),Table1[[#This Row],[Price]])</f>
        <v>3</v>
      </c>
      <c r="H5949">
        <v>3</v>
      </c>
      <c r="I5949" s="4">
        <f>IF(ISBLANK(Table1[[#This Row],[Quantity]]),AVERAGE(H5949:H23482),Table1[[#This Row],[Quantity]])</f>
        <v>3</v>
      </c>
      <c r="J5949">
        <v>9</v>
      </c>
      <c r="K5949" s="4">
        <f>IF(ISBLANK(Table1[[#This Row],[Order Total]]),AVERAGE(J5949:J23482),Table1[[#This Row],[Order Total]])</f>
        <v>9</v>
      </c>
      <c r="L5949" s="1">
        <v>44622</v>
      </c>
      <c r="M5949" t="s">
        <v>17</v>
      </c>
      <c r="N5949" s="4" t="str">
        <f>IF(ISBLANK(Table1[[#This Row],[Payment Method]]),"Unknown",Table1[[#This Row],[Payment Method]])</f>
        <v>Digital Wallet</v>
      </c>
    </row>
    <row r="5950" spans="1:14" x14ac:dyDescent="0.35">
      <c r="A5950" t="s">
        <v>6090</v>
      </c>
      <c r="B5950" t="s">
        <v>35</v>
      </c>
      <c r="C5950" t="s">
        <v>50</v>
      </c>
      <c r="E5950" s="4" t="str">
        <f>IF(ISBLANK(Table1[[#This Row],[Item]]),"Unknown",Table1[[#This Row],[Item]])</f>
        <v>Unknown</v>
      </c>
      <c r="G5950" s="4">
        <f>IF(ISBLANK(Table1[[#This Row],[Price]]),AVERAGE(F5950:F23483),Table1[[#This Row],[Price]])</f>
        <v>6.6004452117027075</v>
      </c>
      <c r="I5950" s="4">
        <f>IF(ISBLANK(Table1[[#This Row],[Quantity]]),AVERAGE(H5950:H23483),Table1[[#This Row],[Quantity]])</f>
        <v>3.0055742346487349</v>
      </c>
      <c r="K5950" s="4">
        <f>IF(ISBLANK(Table1[[#This Row],[Order Total]]),AVERAGE(J5950:J23483),Table1[[#This Row],[Order Total]])</f>
        <v>19.842594231109537</v>
      </c>
      <c r="L5950" s="1">
        <v>44876</v>
      </c>
      <c r="N5950" s="4" t="str">
        <f>IF(ISBLANK(Table1[[#This Row],[Payment Method]]),"Unknown",Table1[[#This Row],[Payment Method]])</f>
        <v>Unknown</v>
      </c>
    </row>
    <row r="5951" spans="1:14" hidden="1" x14ac:dyDescent="0.35">
      <c r="A5951" t="s">
        <v>6091</v>
      </c>
      <c r="B5951" t="s">
        <v>194</v>
      </c>
      <c r="C5951" t="s">
        <v>20</v>
      </c>
      <c r="D5951" t="s">
        <v>41</v>
      </c>
      <c r="E5951" s="4" t="str">
        <f>IF(ISBLANK(Table1[[#This Row],[Item]]),"Unknown",Table1[[#This Row],[Item]])</f>
        <v>Vegetarian Platter</v>
      </c>
      <c r="F5951">
        <v>14</v>
      </c>
      <c r="G5951" s="4">
        <f>IF(ISBLANK(Table1[[#This Row],[Price]]),AVERAGE(F5951:F23484),Table1[[#This Row],[Price]])</f>
        <v>14</v>
      </c>
      <c r="H5951">
        <v>1</v>
      </c>
      <c r="I5951" s="4">
        <f>IF(ISBLANK(Table1[[#This Row],[Quantity]]),AVERAGE(H5951:H23484),Table1[[#This Row],[Quantity]])</f>
        <v>1</v>
      </c>
      <c r="J5951">
        <v>14</v>
      </c>
      <c r="K5951" s="4">
        <f>IF(ISBLANK(Table1[[#This Row],[Order Total]]),AVERAGE(J5951:J23484),Table1[[#This Row],[Order Total]])</f>
        <v>14</v>
      </c>
      <c r="L5951" s="1">
        <v>44758</v>
      </c>
      <c r="M5951" t="s">
        <v>28</v>
      </c>
      <c r="N5951" s="4" t="str">
        <f>IF(ISBLANK(Table1[[#This Row],[Payment Method]]),"Unknown",Table1[[#This Row],[Payment Method]])</f>
        <v>Cash</v>
      </c>
    </row>
    <row r="5952" spans="1:14" hidden="1" x14ac:dyDescent="0.35">
      <c r="A5952" t="s">
        <v>6092</v>
      </c>
      <c r="B5952" t="s">
        <v>97</v>
      </c>
      <c r="C5952" t="s">
        <v>11</v>
      </c>
      <c r="D5952" t="s">
        <v>79</v>
      </c>
      <c r="E5952" s="4" t="str">
        <f>IF(ISBLANK(Table1[[#This Row],[Item]]),"Unknown",Table1[[#This Row],[Item]])</f>
        <v>Grilled Vegetables</v>
      </c>
      <c r="F5952">
        <v>5</v>
      </c>
      <c r="G5952" s="4">
        <f>IF(ISBLANK(Table1[[#This Row],[Price]]),AVERAGE(F5952:F23485),Table1[[#This Row],[Price]])</f>
        <v>5</v>
      </c>
      <c r="H5952">
        <v>3</v>
      </c>
      <c r="I5952" s="4">
        <f>IF(ISBLANK(Table1[[#This Row],[Quantity]]),AVERAGE(H5952:H23485),Table1[[#This Row],[Quantity]])</f>
        <v>3</v>
      </c>
      <c r="J5952">
        <v>15</v>
      </c>
      <c r="K5952" s="4">
        <f>IF(ISBLANK(Table1[[#This Row],[Order Total]]),AVERAGE(J5952:J23485),Table1[[#This Row],[Order Total]])</f>
        <v>15</v>
      </c>
      <c r="L5952" s="1">
        <v>44969</v>
      </c>
      <c r="M5952" t="s">
        <v>17</v>
      </c>
      <c r="N5952" s="4" t="str">
        <f>IF(ISBLANK(Table1[[#This Row],[Payment Method]]),"Unknown",Table1[[#This Row],[Payment Method]])</f>
        <v>Digital Wallet</v>
      </c>
    </row>
    <row r="5953" spans="1:14" hidden="1" x14ac:dyDescent="0.35">
      <c r="A5953" t="s">
        <v>6093</v>
      </c>
      <c r="B5953" t="s">
        <v>155</v>
      </c>
      <c r="C5953" t="s">
        <v>24</v>
      </c>
      <c r="D5953" t="s">
        <v>71</v>
      </c>
      <c r="E5953" s="4" t="str">
        <f>IF(ISBLANK(Table1[[#This Row],[Item]]),"Unknown",Table1[[#This Row],[Item]])</f>
        <v>Orange Juice</v>
      </c>
      <c r="F5953">
        <v>3</v>
      </c>
      <c r="G5953" s="4">
        <f>IF(ISBLANK(Table1[[#This Row],[Price]]),AVERAGE(F5953:F23486),Table1[[#This Row],[Price]])</f>
        <v>3</v>
      </c>
      <c r="H5953">
        <v>3</v>
      </c>
      <c r="I5953" s="4">
        <f>IF(ISBLANK(Table1[[#This Row],[Quantity]]),AVERAGE(H5953:H23486),Table1[[#This Row],[Quantity]])</f>
        <v>3</v>
      </c>
      <c r="J5953">
        <v>9</v>
      </c>
      <c r="K5953" s="4">
        <f>IF(ISBLANK(Table1[[#This Row],[Order Total]]),AVERAGE(J5953:J23486),Table1[[#This Row],[Order Total]])</f>
        <v>9</v>
      </c>
      <c r="L5953" s="1">
        <v>44959</v>
      </c>
      <c r="M5953" t="s">
        <v>28</v>
      </c>
      <c r="N5953" s="4" t="str">
        <f>IF(ISBLANK(Table1[[#This Row],[Payment Method]]),"Unknown",Table1[[#This Row],[Payment Method]])</f>
        <v>Cash</v>
      </c>
    </row>
    <row r="5954" spans="1:14" hidden="1" x14ac:dyDescent="0.35">
      <c r="A5954" t="s">
        <v>6094</v>
      </c>
      <c r="B5954" t="s">
        <v>76</v>
      </c>
      <c r="C5954" t="s">
        <v>38</v>
      </c>
      <c r="D5954" t="s">
        <v>121</v>
      </c>
      <c r="E5954" s="4" t="str">
        <f>IF(ISBLANK(Table1[[#This Row],[Item]]),"Unknown",Table1[[#This Row],[Item]])</f>
        <v>Ice Cream</v>
      </c>
      <c r="F5954">
        <v>5</v>
      </c>
      <c r="G5954" s="4">
        <f>IF(ISBLANK(Table1[[#This Row],[Price]]),AVERAGE(F5954:F23487),Table1[[#This Row],[Price]])</f>
        <v>5</v>
      </c>
      <c r="H5954">
        <v>2</v>
      </c>
      <c r="I5954" s="4">
        <f>IF(ISBLANK(Table1[[#This Row],[Quantity]]),AVERAGE(H5954:H23487),Table1[[#This Row],[Quantity]])</f>
        <v>2</v>
      </c>
      <c r="J5954">
        <v>10</v>
      </c>
      <c r="K5954" s="4">
        <f>IF(ISBLANK(Table1[[#This Row],[Order Total]]),AVERAGE(J5954:J23487),Table1[[#This Row],[Order Total]])</f>
        <v>10</v>
      </c>
      <c r="L5954" s="1">
        <v>45229</v>
      </c>
      <c r="M5954" t="s">
        <v>13</v>
      </c>
      <c r="N5954" s="4" t="str">
        <f>IF(ISBLANK(Table1[[#This Row],[Payment Method]]),"Unknown",Table1[[#This Row],[Payment Method]])</f>
        <v>Credit Card</v>
      </c>
    </row>
    <row r="5955" spans="1:14" hidden="1" x14ac:dyDescent="0.35">
      <c r="A5955" t="s">
        <v>6095</v>
      </c>
      <c r="B5955" t="s">
        <v>40</v>
      </c>
      <c r="C5955" t="s">
        <v>20</v>
      </c>
      <c r="D5955" t="s">
        <v>21</v>
      </c>
      <c r="E5955" s="4" t="str">
        <f>IF(ISBLANK(Table1[[#This Row],[Item]]),"Unknown",Table1[[#This Row],[Item]])</f>
        <v>Grilled Chicken</v>
      </c>
      <c r="F5955">
        <v>15</v>
      </c>
      <c r="G5955" s="4">
        <f>IF(ISBLANK(Table1[[#This Row],[Price]]),AVERAGE(F5955:F23488),Table1[[#This Row],[Price]])</f>
        <v>15</v>
      </c>
      <c r="H5955">
        <v>2</v>
      </c>
      <c r="I5955" s="4">
        <f>IF(ISBLANK(Table1[[#This Row],[Quantity]]),AVERAGE(H5955:H23488),Table1[[#This Row],[Quantity]])</f>
        <v>2</v>
      </c>
      <c r="J5955">
        <v>30</v>
      </c>
      <c r="K5955" s="4">
        <f>IF(ISBLANK(Table1[[#This Row],[Order Total]]),AVERAGE(J5955:J23488),Table1[[#This Row],[Order Total]])</f>
        <v>30</v>
      </c>
      <c r="L5955" s="1">
        <v>45181</v>
      </c>
      <c r="M5955" t="s">
        <v>17</v>
      </c>
      <c r="N5955" s="4" t="str">
        <f>IF(ISBLANK(Table1[[#This Row],[Payment Method]]),"Unknown",Table1[[#This Row],[Payment Method]])</f>
        <v>Digital Wallet</v>
      </c>
    </row>
    <row r="5956" spans="1:14" hidden="1" x14ac:dyDescent="0.35">
      <c r="A5956" t="s">
        <v>6096</v>
      </c>
      <c r="B5956" t="s">
        <v>205</v>
      </c>
      <c r="C5956" t="s">
        <v>24</v>
      </c>
      <c r="D5956" t="s">
        <v>168</v>
      </c>
      <c r="E5956" s="4" t="str">
        <f>IF(ISBLANK(Table1[[#This Row],[Item]]),"Unknown",Table1[[#This Row],[Item]])</f>
        <v>Water</v>
      </c>
      <c r="F5956">
        <v>1</v>
      </c>
      <c r="G5956" s="4">
        <f>IF(ISBLANK(Table1[[#This Row],[Price]]),AVERAGE(F5956:F23489),Table1[[#This Row],[Price]])</f>
        <v>1</v>
      </c>
      <c r="H5956">
        <v>3</v>
      </c>
      <c r="I5956" s="4">
        <f>IF(ISBLANK(Table1[[#This Row],[Quantity]]),AVERAGE(H5956:H23489),Table1[[#This Row],[Quantity]])</f>
        <v>3</v>
      </c>
      <c r="J5956">
        <v>3</v>
      </c>
      <c r="K5956" s="4">
        <f>IF(ISBLANK(Table1[[#This Row],[Order Total]]),AVERAGE(J5956:J23489),Table1[[#This Row],[Order Total]])</f>
        <v>3</v>
      </c>
      <c r="L5956" s="1">
        <v>44799</v>
      </c>
      <c r="M5956" t="s">
        <v>28</v>
      </c>
      <c r="N5956" s="4" t="str">
        <f>IF(ISBLANK(Table1[[#This Row],[Payment Method]]),"Unknown",Table1[[#This Row],[Payment Method]])</f>
        <v>Cash</v>
      </c>
    </row>
    <row r="5957" spans="1:14" x14ac:dyDescent="0.35">
      <c r="A5957" t="s">
        <v>6097</v>
      </c>
      <c r="B5957" t="s">
        <v>313</v>
      </c>
      <c r="C5957" t="s">
        <v>24</v>
      </c>
      <c r="E5957" s="4" t="str">
        <f>IF(ISBLANK(Table1[[#This Row],[Item]]),"Unknown",Table1[[#This Row],[Item]])</f>
        <v>Unknown</v>
      </c>
      <c r="G5957" s="4">
        <f>IF(ISBLANK(Table1[[#This Row],[Price]]),AVERAGE(F5957:F23490),Table1[[#This Row],[Price]])</f>
        <v>6.6001363636363637</v>
      </c>
      <c r="H5957">
        <v>3</v>
      </c>
      <c r="I5957" s="4">
        <f>IF(ISBLANK(Table1[[#This Row],[Quantity]]),AVERAGE(H5957:H23490),Table1[[#This Row],[Quantity]])</f>
        <v>3</v>
      </c>
      <c r="J5957">
        <v>9</v>
      </c>
      <c r="K5957" s="4">
        <f>IF(ISBLANK(Table1[[#This Row],[Order Total]]),AVERAGE(J5957:J23490),Table1[[#This Row],[Order Total]])</f>
        <v>9</v>
      </c>
      <c r="L5957" s="1">
        <v>44755</v>
      </c>
      <c r="M5957" t="s">
        <v>13</v>
      </c>
      <c r="N5957" s="4" t="str">
        <f>IF(ISBLANK(Table1[[#This Row],[Payment Method]]),"Unknown",Table1[[#This Row],[Payment Method]])</f>
        <v>Credit Card</v>
      </c>
    </row>
    <row r="5958" spans="1:14" hidden="1" x14ac:dyDescent="0.35">
      <c r="A5958" t="s">
        <v>6098</v>
      </c>
      <c r="B5958" t="s">
        <v>163</v>
      </c>
      <c r="C5958" t="s">
        <v>38</v>
      </c>
      <c r="D5958" t="s">
        <v>74</v>
      </c>
      <c r="E5958" s="4" t="str">
        <f>IF(ISBLANK(Table1[[#This Row],[Item]]),"Unknown",Table1[[#This Row],[Item]])</f>
        <v>Chocolate Cake</v>
      </c>
      <c r="F5958">
        <v>6</v>
      </c>
      <c r="G5958" s="4">
        <f>IF(ISBLANK(Table1[[#This Row],[Price]]),AVERAGE(F5958:F23491),Table1[[#This Row],[Price]])</f>
        <v>6</v>
      </c>
      <c r="H5958">
        <v>2</v>
      </c>
      <c r="I5958" s="4">
        <f>IF(ISBLANK(Table1[[#This Row],[Quantity]]),AVERAGE(H5958:H23491),Table1[[#This Row],[Quantity]])</f>
        <v>2</v>
      </c>
      <c r="J5958">
        <v>12</v>
      </c>
      <c r="K5958" s="4">
        <f>IF(ISBLANK(Table1[[#This Row],[Order Total]]),AVERAGE(J5958:J23491),Table1[[#This Row],[Order Total]])</f>
        <v>12</v>
      </c>
      <c r="L5958" s="1">
        <v>45108</v>
      </c>
      <c r="M5958" t="s">
        <v>28</v>
      </c>
      <c r="N5958" s="4" t="str">
        <f>IF(ISBLANK(Table1[[#This Row],[Payment Method]]),"Unknown",Table1[[#This Row],[Payment Method]])</f>
        <v>Cash</v>
      </c>
    </row>
    <row r="5959" spans="1:14" hidden="1" x14ac:dyDescent="0.35">
      <c r="A5959" t="s">
        <v>6099</v>
      </c>
      <c r="B5959" t="s">
        <v>240</v>
      </c>
      <c r="C5959" t="s">
        <v>24</v>
      </c>
      <c r="D5959" t="s">
        <v>77</v>
      </c>
      <c r="E5959" s="4" t="str">
        <f>IF(ISBLANK(Table1[[#This Row],[Item]]),"Unknown",Table1[[#This Row],[Item]])</f>
        <v>Coca Cola</v>
      </c>
      <c r="F5959">
        <v>2.5</v>
      </c>
      <c r="G5959" s="4">
        <f>IF(ISBLANK(Table1[[#This Row],[Price]]),AVERAGE(F5959:F23492),Table1[[#This Row],[Price]])</f>
        <v>2.5</v>
      </c>
      <c r="H5959">
        <v>1</v>
      </c>
      <c r="I5959" s="4">
        <f>IF(ISBLANK(Table1[[#This Row],[Quantity]]),AVERAGE(H5959:H23492),Table1[[#This Row],[Quantity]])</f>
        <v>1</v>
      </c>
      <c r="J5959">
        <v>2.5</v>
      </c>
      <c r="K5959" s="4">
        <f>IF(ISBLANK(Table1[[#This Row],[Order Total]]),AVERAGE(J5959:J23492),Table1[[#This Row],[Order Total]])</f>
        <v>2.5</v>
      </c>
      <c r="L5959" s="1">
        <v>44655</v>
      </c>
      <c r="M5959" t="s">
        <v>13</v>
      </c>
      <c r="N5959" s="4" t="str">
        <f>IF(ISBLANK(Table1[[#This Row],[Payment Method]]),"Unknown",Table1[[#This Row],[Payment Method]])</f>
        <v>Credit Card</v>
      </c>
    </row>
    <row r="5960" spans="1:14" hidden="1" x14ac:dyDescent="0.35">
      <c r="A5960" t="s">
        <v>6100</v>
      </c>
      <c r="B5960" t="s">
        <v>202</v>
      </c>
      <c r="C5960" t="s">
        <v>20</v>
      </c>
      <c r="D5960" t="s">
        <v>27</v>
      </c>
      <c r="E5960" s="4" t="str">
        <f>IF(ISBLANK(Table1[[#This Row],[Item]]),"Unknown",Table1[[#This Row],[Item]])</f>
        <v>Pasta Alfredo</v>
      </c>
      <c r="F5960">
        <v>12</v>
      </c>
      <c r="G5960" s="4">
        <f>IF(ISBLANK(Table1[[#This Row],[Price]]),AVERAGE(F5960:F23493),Table1[[#This Row],[Price]])</f>
        <v>12</v>
      </c>
      <c r="H5960">
        <v>3</v>
      </c>
      <c r="I5960" s="4">
        <f>IF(ISBLANK(Table1[[#This Row],[Quantity]]),AVERAGE(H5960:H23493),Table1[[#This Row],[Quantity]])</f>
        <v>3</v>
      </c>
      <c r="J5960">
        <v>36</v>
      </c>
      <c r="K5960" s="4">
        <f>IF(ISBLANK(Table1[[#This Row],[Order Total]]),AVERAGE(J5960:J23493),Table1[[#This Row],[Order Total]])</f>
        <v>36</v>
      </c>
      <c r="L5960" s="1">
        <v>45098</v>
      </c>
      <c r="M5960" t="s">
        <v>13</v>
      </c>
      <c r="N5960" s="4" t="str">
        <f>IF(ISBLANK(Table1[[#This Row],[Payment Method]]),"Unknown",Table1[[#This Row],[Payment Method]])</f>
        <v>Credit Card</v>
      </c>
    </row>
    <row r="5961" spans="1:14" hidden="1" x14ac:dyDescent="0.35">
      <c r="A5961" t="s">
        <v>6101</v>
      </c>
      <c r="B5961" t="s">
        <v>23</v>
      </c>
      <c r="C5961" t="s">
        <v>50</v>
      </c>
      <c r="D5961" t="s">
        <v>99</v>
      </c>
      <c r="E5961" s="4" t="str">
        <f>IF(ISBLANK(Table1[[#This Row],[Item]]),"Unknown",Table1[[#This Row],[Item]])</f>
        <v>Chicken Melt</v>
      </c>
      <c r="F5961">
        <v>8</v>
      </c>
      <c r="G5961" s="4">
        <f>IF(ISBLANK(Table1[[#This Row],[Price]]),AVERAGE(F5961:F23494),Table1[[#This Row],[Price]])</f>
        <v>8</v>
      </c>
      <c r="H5961">
        <v>3</v>
      </c>
      <c r="I5961" s="4">
        <f>IF(ISBLANK(Table1[[#This Row],[Quantity]]),AVERAGE(H5961:H23494),Table1[[#This Row],[Quantity]])</f>
        <v>3</v>
      </c>
      <c r="J5961">
        <v>24</v>
      </c>
      <c r="K5961" s="4">
        <f>IF(ISBLANK(Table1[[#This Row],[Order Total]]),AVERAGE(J5961:J23494),Table1[[#This Row],[Order Total]])</f>
        <v>24</v>
      </c>
      <c r="L5961" s="1">
        <v>44633</v>
      </c>
      <c r="M5961" t="s">
        <v>13</v>
      </c>
      <c r="N5961" s="4" t="str">
        <f>IF(ISBLANK(Table1[[#This Row],[Payment Method]]),"Unknown",Table1[[#This Row],[Payment Method]])</f>
        <v>Credit Card</v>
      </c>
    </row>
    <row r="5962" spans="1:14" x14ac:dyDescent="0.35">
      <c r="A5962" t="s">
        <v>6102</v>
      </c>
      <c r="B5962" t="s">
        <v>313</v>
      </c>
      <c r="C5962" t="s">
        <v>38</v>
      </c>
      <c r="E5962" s="4" t="str">
        <f>IF(ISBLANK(Table1[[#This Row],[Item]]),"Unknown",Table1[[#This Row],[Item]])</f>
        <v>Unknown</v>
      </c>
      <c r="G5962" s="4">
        <f>IF(ISBLANK(Table1[[#This Row],[Price]]),AVERAGE(F5962:F23495),Table1[[#This Row],[Price]])</f>
        <v>6.5999454347035282</v>
      </c>
      <c r="H5962">
        <v>5</v>
      </c>
      <c r="I5962" s="4">
        <f>IF(ISBLANK(Table1[[#This Row],[Quantity]]),AVERAGE(H5962:H23495),Table1[[#This Row],[Quantity]])</f>
        <v>5</v>
      </c>
      <c r="J5962">
        <v>25</v>
      </c>
      <c r="K5962" s="4">
        <f>IF(ISBLANK(Table1[[#This Row],[Order Total]]),AVERAGE(J5962:J23495),Table1[[#This Row],[Order Total]])</f>
        <v>25</v>
      </c>
      <c r="L5962" s="1">
        <v>45096</v>
      </c>
      <c r="M5962" t="s">
        <v>13</v>
      </c>
      <c r="N5962" s="4" t="str">
        <f>IF(ISBLANK(Table1[[#This Row],[Payment Method]]),"Unknown",Table1[[#This Row],[Payment Method]])</f>
        <v>Credit Card</v>
      </c>
    </row>
    <row r="5963" spans="1:14" hidden="1" x14ac:dyDescent="0.35">
      <c r="A5963" t="s">
        <v>6103</v>
      </c>
      <c r="B5963" t="s">
        <v>313</v>
      </c>
      <c r="C5963" t="s">
        <v>38</v>
      </c>
      <c r="D5963" t="s">
        <v>121</v>
      </c>
      <c r="E5963" s="4" t="str">
        <f>IF(ISBLANK(Table1[[#This Row],[Item]]),"Unknown",Table1[[#This Row],[Item]])</f>
        <v>Ice Cream</v>
      </c>
      <c r="F5963">
        <v>5</v>
      </c>
      <c r="G5963" s="4">
        <f>IF(ISBLANK(Table1[[#This Row],[Price]]),AVERAGE(F5963:F23496),Table1[[#This Row],[Price]])</f>
        <v>5</v>
      </c>
      <c r="H5963">
        <v>3</v>
      </c>
      <c r="I5963" s="4">
        <f>IF(ISBLANK(Table1[[#This Row],[Quantity]]),AVERAGE(H5963:H23496),Table1[[#This Row],[Quantity]])</f>
        <v>3</v>
      </c>
      <c r="J5963">
        <v>15</v>
      </c>
      <c r="K5963" s="4">
        <f>IF(ISBLANK(Table1[[#This Row],[Order Total]]),AVERAGE(J5963:J23496),Table1[[#This Row],[Order Total]])</f>
        <v>15</v>
      </c>
      <c r="L5963" s="1">
        <v>44734</v>
      </c>
      <c r="M5963" t="s">
        <v>28</v>
      </c>
      <c r="N5963" s="4" t="str">
        <f>IF(ISBLANK(Table1[[#This Row],[Payment Method]]),"Unknown",Table1[[#This Row],[Payment Method]])</f>
        <v>Cash</v>
      </c>
    </row>
    <row r="5964" spans="1:14" hidden="1" x14ac:dyDescent="0.35">
      <c r="A5964" t="s">
        <v>6104</v>
      </c>
      <c r="B5964" t="s">
        <v>219</v>
      </c>
      <c r="C5964" t="s">
        <v>38</v>
      </c>
      <c r="D5964" t="s">
        <v>74</v>
      </c>
      <c r="E5964" s="4" t="str">
        <f>IF(ISBLANK(Table1[[#This Row],[Item]]),"Unknown",Table1[[#This Row],[Item]])</f>
        <v>Chocolate Cake</v>
      </c>
      <c r="F5964">
        <v>6</v>
      </c>
      <c r="G5964" s="4">
        <f>IF(ISBLANK(Table1[[#This Row],[Price]]),AVERAGE(F5964:F23497),Table1[[#This Row],[Price]])</f>
        <v>6</v>
      </c>
      <c r="H5964">
        <v>2</v>
      </c>
      <c r="I5964" s="4">
        <f>IF(ISBLANK(Table1[[#This Row],[Quantity]]),AVERAGE(H5964:H23497),Table1[[#This Row],[Quantity]])</f>
        <v>2</v>
      </c>
      <c r="J5964">
        <v>12</v>
      </c>
      <c r="K5964" s="4">
        <f>IF(ISBLANK(Table1[[#This Row],[Order Total]]),AVERAGE(J5964:J23497),Table1[[#This Row],[Order Total]])</f>
        <v>12</v>
      </c>
      <c r="L5964" s="1">
        <v>44570</v>
      </c>
      <c r="M5964" t="s">
        <v>28</v>
      </c>
      <c r="N5964" s="4" t="str">
        <f>IF(ISBLANK(Table1[[#This Row],[Payment Method]]),"Unknown",Table1[[#This Row],[Payment Method]])</f>
        <v>Cash</v>
      </c>
    </row>
    <row r="5965" spans="1:14" hidden="1" x14ac:dyDescent="0.35">
      <c r="A5965" t="s">
        <v>6105</v>
      </c>
      <c r="B5965" t="s">
        <v>368</v>
      </c>
      <c r="C5965" t="s">
        <v>38</v>
      </c>
      <c r="D5965" t="s">
        <v>74</v>
      </c>
      <c r="E5965" s="4" t="str">
        <f>IF(ISBLANK(Table1[[#This Row],[Item]]),"Unknown",Table1[[#This Row],[Item]])</f>
        <v>Chocolate Cake</v>
      </c>
      <c r="F5965">
        <v>6</v>
      </c>
      <c r="G5965" s="4">
        <f>IF(ISBLANK(Table1[[#This Row],[Price]]),AVERAGE(F5965:F23498),Table1[[#This Row],[Price]])</f>
        <v>6</v>
      </c>
      <c r="H5965">
        <v>3</v>
      </c>
      <c r="I5965" s="4">
        <f>IF(ISBLANK(Table1[[#This Row],[Quantity]]),AVERAGE(H5965:H23498),Table1[[#This Row],[Quantity]])</f>
        <v>3</v>
      </c>
      <c r="J5965">
        <v>18</v>
      </c>
      <c r="K5965" s="4">
        <f>IF(ISBLANK(Table1[[#This Row],[Order Total]]),AVERAGE(J5965:J23498),Table1[[#This Row],[Order Total]])</f>
        <v>18</v>
      </c>
      <c r="L5965" s="1">
        <v>44965</v>
      </c>
      <c r="M5965" t="s">
        <v>13</v>
      </c>
      <c r="N5965" s="4" t="str">
        <f>IF(ISBLANK(Table1[[#This Row],[Payment Method]]),"Unknown",Table1[[#This Row],[Payment Method]])</f>
        <v>Credit Card</v>
      </c>
    </row>
    <row r="5966" spans="1:14" hidden="1" x14ac:dyDescent="0.35">
      <c r="A5966" t="s">
        <v>6106</v>
      </c>
      <c r="B5966" t="s">
        <v>223</v>
      </c>
      <c r="C5966" t="s">
        <v>50</v>
      </c>
      <c r="D5966" t="s">
        <v>86</v>
      </c>
      <c r="E5966" s="4" t="str">
        <f>IF(ISBLANK(Table1[[#This Row],[Item]]),"Unknown",Table1[[#This Row],[Item]])</f>
        <v>Cheese Fries</v>
      </c>
      <c r="F5966">
        <v>5</v>
      </c>
      <c r="G5966" s="4">
        <f>IF(ISBLANK(Table1[[#This Row],[Price]]),AVERAGE(F5966:F23499),Table1[[#This Row],[Price]])</f>
        <v>5</v>
      </c>
      <c r="H5966">
        <v>4</v>
      </c>
      <c r="I5966" s="4">
        <f>IF(ISBLANK(Table1[[#This Row],[Quantity]]),AVERAGE(H5966:H23499),Table1[[#This Row],[Quantity]])</f>
        <v>4</v>
      </c>
      <c r="J5966">
        <v>20</v>
      </c>
      <c r="K5966" s="4">
        <f>IF(ISBLANK(Table1[[#This Row],[Order Total]]),AVERAGE(J5966:J23499),Table1[[#This Row],[Order Total]])</f>
        <v>20</v>
      </c>
      <c r="L5966" s="1">
        <v>44702</v>
      </c>
      <c r="N5966" s="4" t="str">
        <f>IF(ISBLANK(Table1[[#This Row],[Payment Method]]),"Unknown",Table1[[#This Row],[Payment Method]])</f>
        <v>Unknown</v>
      </c>
    </row>
    <row r="5967" spans="1:14" hidden="1" x14ac:dyDescent="0.35">
      <c r="A5967" t="s">
        <v>6107</v>
      </c>
      <c r="B5967" t="s">
        <v>484</v>
      </c>
      <c r="C5967" t="s">
        <v>11</v>
      </c>
      <c r="D5967" t="s">
        <v>12</v>
      </c>
      <c r="E5967" s="4" t="str">
        <f>IF(ISBLANK(Table1[[#This Row],[Item]]),"Unknown",Table1[[#This Row],[Item]])</f>
        <v>Side Salad</v>
      </c>
      <c r="F5967">
        <v>3</v>
      </c>
      <c r="G5967" s="4">
        <f>IF(ISBLANK(Table1[[#This Row],[Price]]),AVERAGE(F5967:F23500),Table1[[#This Row],[Price]])</f>
        <v>3</v>
      </c>
      <c r="H5967">
        <v>3</v>
      </c>
      <c r="I5967" s="4">
        <f>IF(ISBLANK(Table1[[#This Row],[Quantity]]),AVERAGE(H5967:H23500),Table1[[#This Row],[Quantity]])</f>
        <v>3</v>
      </c>
      <c r="J5967">
        <v>9</v>
      </c>
      <c r="K5967" s="4">
        <f>IF(ISBLANK(Table1[[#This Row],[Order Total]]),AVERAGE(J5967:J23500),Table1[[#This Row],[Order Total]])</f>
        <v>9</v>
      </c>
      <c r="L5967" s="1">
        <v>44653</v>
      </c>
      <c r="M5967" t="s">
        <v>13</v>
      </c>
      <c r="N5967" s="4" t="str">
        <f>IF(ISBLANK(Table1[[#This Row],[Payment Method]]),"Unknown",Table1[[#This Row],[Payment Method]])</f>
        <v>Credit Card</v>
      </c>
    </row>
    <row r="5968" spans="1:14" hidden="1" x14ac:dyDescent="0.35">
      <c r="A5968" t="s">
        <v>6108</v>
      </c>
      <c r="B5968" t="s">
        <v>205</v>
      </c>
      <c r="C5968" t="s">
        <v>50</v>
      </c>
      <c r="D5968" t="s">
        <v>86</v>
      </c>
      <c r="E5968" s="4" t="str">
        <f>IF(ISBLANK(Table1[[#This Row],[Item]]),"Unknown",Table1[[#This Row],[Item]])</f>
        <v>Cheese Fries</v>
      </c>
      <c r="F5968">
        <v>5</v>
      </c>
      <c r="G5968" s="4">
        <f>IF(ISBLANK(Table1[[#This Row],[Price]]),AVERAGE(F5968:F23501),Table1[[#This Row],[Price]])</f>
        <v>5</v>
      </c>
      <c r="H5968">
        <v>5</v>
      </c>
      <c r="I5968" s="4">
        <f>IF(ISBLANK(Table1[[#This Row],[Quantity]]),AVERAGE(H5968:H23501),Table1[[#This Row],[Quantity]])</f>
        <v>5</v>
      </c>
      <c r="J5968">
        <v>25</v>
      </c>
      <c r="K5968" s="4">
        <f>IF(ISBLANK(Table1[[#This Row],[Order Total]]),AVERAGE(J5968:J23501),Table1[[#This Row],[Order Total]])</f>
        <v>25</v>
      </c>
      <c r="L5968" s="1">
        <v>44720</v>
      </c>
      <c r="M5968" t="s">
        <v>17</v>
      </c>
      <c r="N5968" s="4" t="str">
        <f>IF(ISBLANK(Table1[[#This Row],[Payment Method]]),"Unknown",Table1[[#This Row],[Payment Method]])</f>
        <v>Digital Wallet</v>
      </c>
    </row>
    <row r="5969" spans="1:14" hidden="1" x14ac:dyDescent="0.35">
      <c r="A5969" t="s">
        <v>6109</v>
      </c>
      <c r="B5969" t="s">
        <v>205</v>
      </c>
      <c r="C5969" t="s">
        <v>50</v>
      </c>
      <c r="D5969" t="s">
        <v>99</v>
      </c>
      <c r="E5969" s="4" t="str">
        <f>IF(ISBLANK(Table1[[#This Row],[Item]]),"Unknown",Table1[[#This Row],[Item]])</f>
        <v>Chicken Melt</v>
      </c>
      <c r="F5969">
        <v>8</v>
      </c>
      <c r="G5969" s="4">
        <f>IF(ISBLANK(Table1[[#This Row],[Price]]),AVERAGE(F5969:F23502),Table1[[#This Row],[Price]])</f>
        <v>8</v>
      </c>
      <c r="H5969">
        <v>2</v>
      </c>
      <c r="I5969" s="4">
        <f>IF(ISBLANK(Table1[[#This Row],[Quantity]]),AVERAGE(H5969:H23502),Table1[[#This Row],[Quantity]])</f>
        <v>2</v>
      </c>
      <c r="J5969">
        <v>16</v>
      </c>
      <c r="K5969" s="4">
        <f>IF(ISBLANK(Table1[[#This Row],[Order Total]]),AVERAGE(J5969:J23502),Table1[[#This Row],[Order Total]])</f>
        <v>16</v>
      </c>
      <c r="L5969" s="1">
        <v>44692</v>
      </c>
      <c r="M5969" t="s">
        <v>17</v>
      </c>
      <c r="N5969" s="4" t="str">
        <f>IF(ISBLANK(Table1[[#This Row],[Payment Method]]),"Unknown",Table1[[#This Row],[Payment Method]])</f>
        <v>Digital Wallet</v>
      </c>
    </row>
    <row r="5970" spans="1:14" hidden="1" x14ac:dyDescent="0.35">
      <c r="A5970" t="s">
        <v>6110</v>
      </c>
      <c r="B5970" t="s">
        <v>185</v>
      </c>
      <c r="C5970" t="s">
        <v>11</v>
      </c>
      <c r="D5970" t="s">
        <v>12</v>
      </c>
      <c r="E5970" s="4" t="str">
        <f>IF(ISBLANK(Table1[[#This Row],[Item]]),"Unknown",Table1[[#This Row],[Item]])</f>
        <v>Side Salad</v>
      </c>
      <c r="F5970">
        <v>3</v>
      </c>
      <c r="G5970" s="4">
        <f>IF(ISBLANK(Table1[[#This Row],[Price]]),AVERAGE(F5970:F23503),Table1[[#This Row],[Price]])</f>
        <v>3</v>
      </c>
      <c r="H5970">
        <v>5</v>
      </c>
      <c r="I5970" s="4">
        <f>IF(ISBLANK(Table1[[#This Row],[Quantity]]),AVERAGE(H5970:H23503),Table1[[#This Row],[Quantity]])</f>
        <v>5</v>
      </c>
      <c r="J5970">
        <v>15</v>
      </c>
      <c r="K5970" s="4">
        <f>IF(ISBLANK(Table1[[#This Row],[Order Total]]),AVERAGE(J5970:J23503),Table1[[#This Row],[Order Total]])</f>
        <v>15</v>
      </c>
      <c r="L5970" s="1">
        <v>44751</v>
      </c>
      <c r="M5970" t="s">
        <v>17</v>
      </c>
      <c r="N5970" s="4" t="str">
        <f>IF(ISBLANK(Table1[[#This Row],[Payment Method]]),"Unknown",Table1[[#This Row],[Payment Method]])</f>
        <v>Digital Wallet</v>
      </c>
    </row>
    <row r="5971" spans="1:14" hidden="1" x14ac:dyDescent="0.35">
      <c r="A5971" t="s">
        <v>6111</v>
      </c>
      <c r="B5971" t="s">
        <v>105</v>
      </c>
      <c r="C5971" t="s">
        <v>20</v>
      </c>
      <c r="D5971" t="s">
        <v>27</v>
      </c>
      <c r="E5971" s="4" t="str">
        <f>IF(ISBLANK(Table1[[#This Row],[Item]]),"Unknown",Table1[[#This Row],[Item]])</f>
        <v>Pasta Alfredo</v>
      </c>
      <c r="F5971">
        <v>12</v>
      </c>
      <c r="G5971" s="4">
        <f>IF(ISBLANK(Table1[[#This Row],[Price]]),AVERAGE(F5971:F23504),Table1[[#This Row],[Price]])</f>
        <v>12</v>
      </c>
      <c r="H5971">
        <v>1</v>
      </c>
      <c r="I5971" s="4">
        <f>IF(ISBLANK(Table1[[#This Row],[Quantity]]),AVERAGE(H5971:H23504),Table1[[#This Row],[Quantity]])</f>
        <v>1</v>
      </c>
      <c r="J5971">
        <v>12</v>
      </c>
      <c r="K5971" s="4">
        <f>IF(ISBLANK(Table1[[#This Row],[Order Total]]),AVERAGE(J5971:J23504),Table1[[#This Row],[Order Total]])</f>
        <v>12</v>
      </c>
      <c r="L5971" s="1">
        <v>44855</v>
      </c>
      <c r="M5971" t="s">
        <v>17</v>
      </c>
      <c r="N5971" s="4" t="str">
        <f>IF(ISBLANK(Table1[[#This Row],[Payment Method]]),"Unknown",Table1[[#This Row],[Payment Method]])</f>
        <v>Digital Wallet</v>
      </c>
    </row>
    <row r="5972" spans="1:14" hidden="1" x14ac:dyDescent="0.35">
      <c r="A5972" t="s">
        <v>6112</v>
      </c>
      <c r="B5972" t="s">
        <v>225</v>
      </c>
      <c r="C5972" t="s">
        <v>50</v>
      </c>
      <c r="D5972" t="s">
        <v>93</v>
      </c>
      <c r="E5972" s="4" t="str">
        <f>IF(ISBLANK(Table1[[#This Row],[Item]]),"Unknown",Table1[[#This Row],[Item]])</f>
        <v>Beef Chili</v>
      </c>
      <c r="F5972">
        <v>7</v>
      </c>
      <c r="G5972" s="4">
        <f>IF(ISBLANK(Table1[[#This Row],[Price]]),AVERAGE(F5972:F23505),Table1[[#This Row],[Price]])</f>
        <v>7</v>
      </c>
      <c r="H5972">
        <v>1</v>
      </c>
      <c r="I5972" s="4">
        <f>IF(ISBLANK(Table1[[#This Row],[Quantity]]),AVERAGE(H5972:H23505),Table1[[#This Row],[Quantity]])</f>
        <v>1</v>
      </c>
      <c r="J5972">
        <v>7</v>
      </c>
      <c r="K5972" s="4">
        <f>IF(ISBLANK(Table1[[#This Row],[Order Total]]),AVERAGE(J5972:J23505),Table1[[#This Row],[Order Total]])</f>
        <v>7</v>
      </c>
      <c r="L5972" s="1">
        <v>44894</v>
      </c>
      <c r="N5972" s="4" t="str">
        <f>IF(ISBLANK(Table1[[#This Row],[Payment Method]]),"Unknown",Table1[[#This Row],[Payment Method]])</f>
        <v>Unknown</v>
      </c>
    </row>
    <row r="5973" spans="1:14" hidden="1" x14ac:dyDescent="0.35">
      <c r="A5973" t="s">
        <v>6113</v>
      </c>
      <c r="B5973" t="s">
        <v>109</v>
      </c>
      <c r="C5973" t="s">
        <v>38</v>
      </c>
      <c r="D5973" t="s">
        <v>121</v>
      </c>
      <c r="E5973" s="4" t="str">
        <f>IF(ISBLANK(Table1[[#This Row],[Item]]),"Unknown",Table1[[#This Row],[Item]])</f>
        <v>Ice Cream</v>
      </c>
      <c r="F5973">
        <v>5</v>
      </c>
      <c r="G5973" s="4">
        <f>IF(ISBLANK(Table1[[#This Row],[Price]]),AVERAGE(F5973:F23506),Table1[[#This Row],[Price]])</f>
        <v>5</v>
      </c>
      <c r="H5973">
        <v>2</v>
      </c>
      <c r="I5973" s="4">
        <f>IF(ISBLANK(Table1[[#This Row],[Quantity]]),AVERAGE(H5973:H23506),Table1[[#This Row],[Quantity]])</f>
        <v>2</v>
      </c>
      <c r="J5973">
        <v>10</v>
      </c>
      <c r="K5973" s="4">
        <f>IF(ISBLANK(Table1[[#This Row],[Order Total]]),AVERAGE(J5973:J23506),Table1[[#This Row],[Order Total]])</f>
        <v>10</v>
      </c>
      <c r="L5973" s="1">
        <v>44573</v>
      </c>
      <c r="M5973" t="s">
        <v>28</v>
      </c>
      <c r="N5973" s="4" t="str">
        <f>IF(ISBLANK(Table1[[#This Row],[Payment Method]]),"Unknown",Table1[[#This Row],[Payment Method]])</f>
        <v>Cash</v>
      </c>
    </row>
    <row r="5974" spans="1:14" hidden="1" x14ac:dyDescent="0.35">
      <c r="A5974" t="s">
        <v>6114</v>
      </c>
      <c r="B5974" t="s">
        <v>167</v>
      </c>
      <c r="C5974" t="s">
        <v>11</v>
      </c>
      <c r="D5974" t="s">
        <v>12</v>
      </c>
      <c r="E5974" s="4" t="str">
        <f>IF(ISBLANK(Table1[[#This Row],[Item]]),"Unknown",Table1[[#This Row],[Item]])</f>
        <v>Side Salad</v>
      </c>
      <c r="F5974">
        <v>3</v>
      </c>
      <c r="G5974" s="4">
        <f>IF(ISBLANK(Table1[[#This Row],[Price]]),AVERAGE(F5974:F23507),Table1[[#This Row],[Price]])</f>
        <v>3</v>
      </c>
      <c r="H5974">
        <v>1</v>
      </c>
      <c r="I5974" s="4">
        <f>IF(ISBLANK(Table1[[#This Row],[Quantity]]),AVERAGE(H5974:H23507),Table1[[#This Row],[Quantity]])</f>
        <v>1</v>
      </c>
      <c r="J5974">
        <v>3</v>
      </c>
      <c r="K5974" s="4">
        <f>IF(ISBLANK(Table1[[#This Row],[Order Total]]),AVERAGE(J5974:J23507),Table1[[#This Row],[Order Total]])</f>
        <v>3</v>
      </c>
      <c r="L5974" s="1">
        <v>44652</v>
      </c>
      <c r="M5974" t="s">
        <v>13</v>
      </c>
      <c r="N5974" s="4" t="str">
        <f>IF(ISBLANK(Table1[[#This Row],[Payment Method]]),"Unknown",Table1[[#This Row],[Payment Method]])</f>
        <v>Credit Card</v>
      </c>
    </row>
    <row r="5975" spans="1:14" hidden="1" x14ac:dyDescent="0.35">
      <c r="A5975" t="s">
        <v>6115</v>
      </c>
      <c r="B5975" t="s">
        <v>234</v>
      </c>
      <c r="C5975" t="s">
        <v>38</v>
      </c>
      <c r="D5975" t="s">
        <v>121</v>
      </c>
      <c r="E5975" s="4" t="str">
        <f>IF(ISBLANK(Table1[[#This Row],[Item]]),"Unknown",Table1[[#This Row],[Item]])</f>
        <v>Ice Cream</v>
      </c>
      <c r="F5975">
        <v>5</v>
      </c>
      <c r="G5975" s="4">
        <f>IF(ISBLANK(Table1[[#This Row],[Price]]),AVERAGE(F5975:F23508),Table1[[#This Row],[Price]])</f>
        <v>5</v>
      </c>
      <c r="H5975">
        <v>3</v>
      </c>
      <c r="I5975" s="4">
        <f>IF(ISBLANK(Table1[[#This Row],[Quantity]]),AVERAGE(H5975:H23508),Table1[[#This Row],[Quantity]])</f>
        <v>3</v>
      </c>
      <c r="J5975">
        <v>15</v>
      </c>
      <c r="K5975" s="4">
        <f>IF(ISBLANK(Table1[[#This Row],[Order Total]]),AVERAGE(J5975:J23508),Table1[[#This Row],[Order Total]])</f>
        <v>15</v>
      </c>
      <c r="L5975" s="1">
        <v>44721</v>
      </c>
      <c r="M5975" t="s">
        <v>13</v>
      </c>
      <c r="N5975" s="4" t="str">
        <f>IF(ISBLANK(Table1[[#This Row],[Payment Method]]),"Unknown",Table1[[#This Row],[Payment Method]])</f>
        <v>Credit Card</v>
      </c>
    </row>
    <row r="5976" spans="1:14" hidden="1" x14ac:dyDescent="0.35">
      <c r="A5976" t="s">
        <v>6116</v>
      </c>
      <c r="B5976" t="s">
        <v>160</v>
      </c>
      <c r="C5976" t="s">
        <v>11</v>
      </c>
      <c r="D5976" t="s">
        <v>79</v>
      </c>
      <c r="E5976" s="4" t="str">
        <f>IF(ISBLANK(Table1[[#This Row],[Item]]),"Unknown",Table1[[#This Row],[Item]])</f>
        <v>Grilled Vegetables</v>
      </c>
      <c r="F5976">
        <v>5</v>
      </c>
      <c r="G5976" s="4">
        <f>IF(ISBLANK(Table1[[#This Row],[Price]]),AVERAGE(F5976:F23509),Table1[[#This Row],[Price]])</f>
        <v>5</v>
      </c>
      <c r="H5976">
        <v>4</v>
      </c>
      <c r="I5976" s="4">
        <f>IF(ISBLANK(Table1[[#This Row],[Quantity]]),AVERAGE(H5976:H23509),Table1[[#This Row],[Quantity]])</f>
        <v>4</v>
      </c>
      <c r="J5976">
        <v>20</v>
      </c>
      <c r="K5976" s="4">
        <f>IF(ISBLANK(Table1[[#This Row],[Order Total]]),AVERAGE(J5976:J23509),Table1[[#This Row],[Order Total]])</f>
        <v>20</v>
      </c>
      <c r="L5976" s="1">
        <v>45122</v>
      </c>
      <c r="M5976" t="s">
        <v>28</v>
      </c>
      <c r="N5976" s="4" t="str">
        <f>IF(ISBLANK(Table1[[#This Row],[Payment Method]]),"Unknown",Table1[[#This Row],[Payment Method]])</f>
        <v>Cash</v>
      </c>
    </row>
    <row r="5977" spans="1:14" x14ac:dyDescent="0.35">
      <c r="A5977" t="s">
        <v>6117</v>
      </c>
      <c r="B5977" t="s">
        <v>138</v>
      </c>
      <c r="C5977" t="s">
        <v>50</v>
      </c>
      <c r="E5977" s="4" t="str">
        <f>IF(ISBLANK(Table1[[#This Row],[Item]]),"Unknown",Table1[[#This Row],[Item]])</f>
        <v>Unknown</v>
      </c>
      <c r="G5977" s="4">
        <f>IF(ISBLANK(Table1[[#This Row],[Price]]),AVERAGE(F5977:F23510),Table1[[#This Row],[Price]])</f>
        <v>6.6012566017118921</v>
      </c>
      <c r="H5977">
        <v>2</v>
      </c>
      <c r="I5977" s="4">
        <f>IF(ISBLANK(Table1[[#This Row],[Quantity]]),AVERAGE(H5977:H23510),Table1[[#This Row],[Quantity]])</f>
        <v>2</v>
      </c>
      <c r="J5977">
        <v>10</v>
      </c>
      <c r="K5977" s="4">
        <f>IF(ISBLANK(Table1[[#This Row],[Order Total]]),AVERAGE(J5977:J23510),Table1[[#This Row],[Order Total]])</f>
        <v>10</v>
      </c>
      <c r="L5977" s="1">
        <v>44826</v>
      </c>
      <c r="M5977" t="s">
        <v>28</v>
      </c>
      <c r="N5977" s="4" t="str">
        <f>IF(ISBLANK(Table1[[#This Row],[Payment Method]]),"Unknown",Table1[[#This Row],[Payment Method]])</f>
        <v>Cash</v>
      </c>
    </row>
    <row r="5978" spans="1:14" hidden="1" x14ac:dyDescent="0.35">
      <c r="A5978" t="s">
        <v>6118</v>
      </c>
      <c r="B5978" t="s">
        <v>97</v>
      </c>
      <c r="C5978" t="s">
        <v>38</v>
      </c>
      <c r="D5978" t="s">
        <v>43</v>
      </c>
      <c r="E5978" s="4" t="str">
        <f>IF(ISBLANK(Table1[[#This Row],[Item]]),"Unknown",Table1[[#This Row],[Item]])</f>
        <v>Brownie</v>
      </c>
      <c r="F5978">
        <v>6</v>
      </c>
      <c r="G5978" s="4">
        <f>IF(ISBLANK(Table1[[#This Row],[Price]]),AVERAGE(F5978:F23511),Table1[[#This Row],[Price]])</f>
        <v>6</v>
      </c>
      <c r="H5978">
        <v>4</v>
      </c>
      <c r="I5978" s="4">
        <f>IF(ISBLANK(Table1[[#This Row],[Quantity]]),AVERAGE(H5978:H23511),Table1[[#This Row],[Quantity]])</f>
        <v>4</v>
      </c>
      <c r="J5978">
        <v>24</v>
      </c>
      <c r="K5978" s="4">
        <f>IF(ISBLANK(Table1[[#This Row],[Order Total]]),AVERAGE(J5978:J23511),Table1[[#This Row],[Order Total]])</f>
        <v>24</v>
      </c>
      <c r="L5978" s="1">
        <v>44762</v>
      </c>
      <c r="M5978" t="s">
        <v>17</v>
      </c>
      <c r="N5978" s="4" t="str">
        <f>IF(ISBLANK(Table1[[#This Row],[Payment Method]]),"Unknown",Table1[[#This Row],[Payment Method]])</f>
        <v>Digital Wallet</v>
      </c>
    </row>
    <row r="5979" spans="1:14" hidden="1" x14ac:dyDescent="0.35">
      <c r="A5979" t="s">
        <v>6119</v>
      </c>
      <c r="B5979" t="s">
        <v>83</v>
      </c>
      <c r="C5979" t="s">
        <v>50</v>
      </c>
      <c r="D5979" t="s">
        <v>86</v>
      </c>
      <c r="E5979" s="4" t="str">
        <f>IF(ISBLANK(Table1[[#This Row],[Item]]),"Unknown",Table1[[#This Row],[Item]])</f>
        <v>Cheese Fries</v>
      </c>
      <c r="F5979">
        <v>5</v>
      </c>
      <c r="G5979" s="4">
        <f>IF(ISBLANK(Table1[[#This Row],[Price]]),AVERAGE(F5979:F23512),Table1[[#This Row],[Price]])</f>
        <v>5</v>
      </c>
      <c r="H5979">
        <v>1</v>
      </c>
      <c r="I5979" s="4">
        <f>IF(ISBLANK(Table1[[#This Row],[Quantity]]),AVERAGE(H5979:H23512),Table1[[#This Row],[Quantity]])</f>
        <v>1</v>
      </c>
      <c r="J5979">
        <v>5</v>
      </c>
      <c r="K5979" s="4">
        <f>IF(ISBLANK(Table1[[#This Row],[Order Total]]),AVERAGE(J5979:J23512),Table1[[#This Row],[Order Total]])</f>
        <v>5</v>
      </c>
      <c r="L5979" s="1">
        <v>44873</v>
      </c>
      <c r="M5979" t="s">
        <v>13</v>
      </c>
      <c r="N5979" s="4" t="str">
        <f>IF(ISBLANK(Table1[[#This Row],[Payment Method]]),"Unknown",Table1[[#This Row],[Payment Method]])</f>
        <v>Credit Card</v>
      </c>
    </row>
    <row r="5980" spans="1:14" hidden="1" x14ac:dyDescent="0.35">
      <c r="A5980" t="s">
        <v>6120</v>
      </c>
      <c r="B5980" t="s">
        <v>37</v>
      </c>
      <c r="C5980" t="s">
        <v>20</v>
      </c>
      <c r="D5980" t="s">
        <v>21</v>
      </c>
      <c r="E5980" s="4" t="str">
        <f>IF(ISBLANK(Table1[[#This Row],[Item]]),"Unknown",Table1[[#This Row],[Item]])</f>
        <v>Grilled Chicken</v>
      </c>
      <c r="F5980">
        <v>15</v>
      </c>
      <c r="G5980" s="4">
        <f>IF(ISBLANK(Table1[[#This Row],[Price]]),AVERAGE(F5980:F23513),Table1[[#This Row],[Price]])</f>
        <v>15</v>
      </c>
      <c r="H5980">
        <v>3</v>
      </c>
      <c r="I5980" s="4">
        <f>IF(ISBLANK(Table1[[#This Row],[Quantity]]),AVERAGE(H5980:H23513),Table1[[#This Row],[Quantity]])</f>
        <v>3</v>
      </c>
      <c r="J5980">
        <v>45</v>
      </c>
      <c r="K5980" s="4">
        <f>IF(ISBLANK(Table1[[#This Row],[Order Total]]),AVERAGE(J5980:J23513),Table1[[#This Row],[Order Total]])</f>
        <v>45</v>
      </c>
      <c r="L5980" s="1">
        <v>44653</v>
      </c>
      <c r="M5980" t="s">
        <v>28</v>
      </c>
      <c r="N5980" s="4" t="str">
        <f>IF(ISBLANK(Table1[[#This Row],[Payment Method]]),"Unknown",Table1[[#This Row],[Payment Method]])</f>
        <v>Cash</v>
      </c>
    </row>
    <row r="5981" spans="1:14" hidden="1" x14ac:dyDescent="0.35">
      <c r="A5981" t="s">
        <v>6121</v>
      </c>
      <c r="B5981" t="s">
        <v>129</v>
      </c>
      <c r="C5981" t="s">
        <v>20</v>
      </c>
      <c r="D5981" t="s">
        <v>21</v>
      </c>
      <c r="E5981" s="4" t="str">
        <f>IF(ISBLANK(Table1[[#This Row],[Item]]),"Unknown",Table1[[#This Row],[Item]])</f>
        <v>Grilled Chicken</v>
      </c>
      <c r="F5981">
        <v>15</v>
      </c>
      <c r="G5981" s="4">
        <f>IF(ISBLANK(Table1[[#This Row],[Price]]),AVERAGE(F5981:F23514),Table1[[#This Row],[Price]])</f>
        <v>15</v>
      </c>
      <c r="H5981">
        <v>2</v>
      </c>
      <c r="I5981" s="4">
        <f>IF(ISBLANK(Table1[[#This Row],[Quantity]]),AVERAGE(H5981:H23514),Table1[[#This Row],[Quantity]])</f>
        <v>2</v>
      </c>
      <c r="J5981">
        <v>30</v>
      </c>
      <c r="K5981" s="4">
        <f>IF(ISBLANK(Table1[[#This Row],[Order Total]]),AVERAGE(J5981:J23514),Table1[[#This Row],[Order Total]])</f>
        <v>30</v>
      </c>
      <c r="L5981" s="1">
        <v>45211</v>
      </c>
      <c r="M5981" t="s">
        <v>13</v>
      </c>
      <c r="N5981" s="4" t="str">
        <f>IF(ISBLANK(Table1[[#This Row],[Payment Method]]),"Unknown",Table1[[#This Row],[Payment Method]])</f>
        <v>Credit Card</v>
      </c>
    </row>
    <row r="5982" spans="1:14" x14ac:dyDescent="0.35">
      <c r="A5982" t="s">
        <v>6122</v>
      </c>
      <c r="B5982" t="s">
        <v>234</v>
      </c>
      <c r="C5982" t="s">
        <v>50</v>
      </c>
      <c r="E5982" s="4" t="str">
        <f>IF(ISBLANK(Table1[[#This Row],[Item]]),"Unknown",Table1[[#This Row],[Item]])</f>
        <v>Unknown</v>
      </c>
      <c r="G5982" s="4">
        <f>IF(ISBLANK(Table1[[#This Row],[Price]]),AVERAGE(F5982:F23515),Table1[[#This Row],[Price]])</f>
        <v>6.5999271269812354</v>
      </c>
      <c r="H5982">
        <v>1</v>
      </c>
      <c r="I5982" s="4">
        <f>IF(ISBLANK(Table1[[#This Row],[Quantity]]),AVERAGE(H5982:H23515),Table1[[#This Row],[Quantity]])</f>
        <v>1</v>
      </c>
      <c r="J5982">
        <v>8</v>
      </c>
      <c r="K5982" s="4">
        <f>IF(ISBLANK(Table1[[#This Row],[Order Total]]),AVERAGE(J5982:J23515),Table1[[#This Row],[Order Total]])</f>
        <v>8</v>
      </c>
      <c r="L5982" s="1">
        <v>44865</v>
      </c>
      <c r="M5982" t="s">
        <v>13</v>
      </c>
      <c r="N5982" s="4" t="str">
        <f>IF(ISBLANK(Table1[[#This Row],[Payment Method]]),"Unknown",Table1[[#This Row],[Payment Method]])</f>
        <v>Credit Card</v>
      </c>
    </row>
    <row r="5983" spans="1:14" hidden="1" x14ac:dyDescent="0.35">
      <c r="A5983" t="s">
        <v>6123</v>
      </c>
      <c r="B5983" t="s">
        <v>397</v>
      </c>
      <c r="C5983" t="s">
        <v>20</v>
      </c>
      <c r="D5983" t="s">
        <v>27</v>
      </c>
      <c r="E5983" s="4" t="str">
        <f>IF(ISBLANK(Table1[[#This Row],[Item]]),"Unknown",Table1[[#This Row],[Item]])</f>
        <v>Pasta Alfredo</v>
      </c>
      <c r="F5983">
        <v>12</v>
      </c>
      <c r="G5983" s="4">
        <f>IF(ISBLANK(Table1[[#This Row],[Price]]),AVERAGE(F5983:F23516),Table1[[#This Row],[Price]])</f>
        <v>12</v>
      </c>
      <c r="H5983">
        <v>5</v>
      </c>
      <c r="I5983" s="4">
        <f>IF(ISBLANK(Table1[[#This Row],[Quantity]]),AVERAGE(H5983:H23516),Table1[[#This Row],[Quantity]])</f>
        <v>5</v>
      </c>
      <c r="J5983">
        <v>60</v>
      </c>
      <c r="K5983" s="4">
        <f>IF(ISBLANK(Table1[[#This Row],[Order Total]]),AVERAGE(J5983:J23516),Table1[[#This Row],[Order Total]])</f>
        <v>60</v>
      </c>
      <c r="L5983" s="1">
        <v>45146</v>
      </c>
      <c r="M5983" t="s">
        <v>28</v>
      </c>
      <c r="N5983" s="4" t="str">
        <f>IF(ISBLANK(Table1[[#This Row],[Payment Method]]),"Unknown",Table1[[#This Row],[Payment Method]])</f>
        <v>Cash</v>
      </c>
    </row>
    <row r="5984" spans="1:14" hidden="1" x14ac:dyDescent="0.35">
      <c r="A5984" t="s">
        <v>6124</v>
      </c>
      <c r="B5984" t="s">
        <v>202</v>
      </c>
      <c r="C5984" t="s">
        <v>50</v>
      </c>
      <c r="D5984" t="s">
        <v>86</v>
      </c>
      <c r="E5984" s="4" t="str">
        <f>IF(ISBLANK(Table1[[#This Row],[Item]]),"Unknown",Table1[[#This Row],[Item]])</f>
        <v>Cheese Fries</v>
      </c>
      <c r="F5984">
        <v>5</v>
      </c>
      <c r="G5984" s="4">
        <f>IF(ISBLANK(Table1[[#This Row],[Price]]),AVERAGE(F5984:F23517),Table1[[#This Row],[Price]])</f>
        <v>5</v>
      </c>
      <c r="H5984">
        <v>3</v>
      </c>
      <c r="I5984" s="4">
        <f>IF(ISBLANK(Table1[[#This Row],[Quantity]]),AVERAGE(H5984:H23517),Table1[[#This Row],[Quantity]])</f>
        <v>3</v>
      </c>
      <c r="J5984">
        <v>15</v>
      </c>
      <c r="K5984" s="4">
        <f>IF(ISBLANK(Table1[[#This Row],[Order Total]]),AVERAGE(J5984:J23517),Table1[[#This Row],[Order Total]])</f>
        <v>15</v>
      </c>
      <c r="L5984" s="1">
        <v>45072</v>
      </c>
      <c r="M5984" t="s">
        <v>13</v>
      </c>
      <c r="N5984" s="4" t="str">
        <f>IF(ISBLANK(Table1[[#This Row],[Payment Method]]),"Unknown",Table1[[#This Row],[Payment Method]])</f>
        <v>Credit Card</v>
      </c>
    </row>
    <row r="5985" spans="1:14" hidden="1" x14ac:dyDescent="0.35">
      <c r="A5985" t="s">
        <v>6125</v>
      </c>
      <c r="B5985" t="s">
        <v>81</v>
      </c>
      <c r="C5985" t="s">
        <v>38</v>
      </c>
      <c r="D5985" t="s">
        <v>125</v>
      </c>
      <c r="E5985" s="4" t="str">
        <f>IF(ISBLANK(Table1[[#This Row],[Item]]),"Unknown",Table1[[#This Row],[Item]])</f>
        <v>Cheesecake</v>
      </c>
      <c r="F5985">
        <v>7</v>
      </c>
      <c r="G5985" s="4">
        <f>IF(ISBLANK(Table1[[#This Row],[Price]]),AVERAGE(F5985:F23518),Table1[[#This Row],[Price]])</f>
        <v>7</v>
      </c>
      <c r="H5985">
        <v>1</v>
      </c>
      <c r="I5985" s="4">
        <f>IF(ISBLANK(Table1[[#This Row],[Quantity]]),AVERAGE(H5985:H23518),Table1[[#This Row],[Quantity]])</f>
        <v>1</v>
      </c>
      <c r="J5985">
        <v>7</v>
      </c>
      <c r="K5985" s="4">
        <f>IF(ISBLANK(Table1[[#This Row],[Order Total]]),AVERAGE(J5985:J23518),Table1[[#This Row],[Order Total]])</f>
        <v>7</v>
      </c>
      <c r="L5985" s="1">
        <v>44851</v>
      </c>
      <c r="M5985" t="s">
        <v>17</v>
      </c>
      <c r="N5985" s="4" t="str">
        <f>IF(ISBLANK(Table1[[#This Row],[Payment Method]]),"Unknown",Table1[[#This Row],[Payment Method]])</f>
        <v>Digital Wallet</v>
      </c>
    </row>
    <row r="5986" spans="1:14" hidden="1" x14ac:dyDescent="0.35">
      <c r="A5986" t="s">
        <v>6126</v>
      </c>
      <c r="B5986" t="s">
        <v>101</v>
      </c>
      <c r="C5986" t="s">
        <v>20</v>
      </c>
      <c r="D5986" t="s">
        <v>30</v>
      </c>
      <c r="E5986" s="4" t="str">
        <f>IF(ISBLANK(Table1[[#This Row],[Item]]),"Unknown",Table1[[#This Row],[Item]])</f>
        <v>Salmon</v>
      </c>
      <c r="F5986">
        <v>18</v>
      </c>
      <c r="G5986" s="4">
        <f>IF(ISBLANK(Table1[[#This Row],[Price]]),AVERAGE(F5986:F23519),Table1[[#This Row],[Price]])</f>
        <v>18</v>
      </c>
      <c r="H5986">
        <v>4</v>
      </c>
      <c r="I5986" s="4">
        <f>IF(ISBLANK(Table1[[#This Row],[Quantity]]),AVERAGE(H5986:H23519),Table1[[#This Row],[Quantity]])</f>
        <v>4</v>
      </c>
      <c r="J5986">
        <v>72</v>
      </c>
      <c r="K5986" s="4">
        <f>IF(ISBLANK(Table1[[#This Row],[Order Total]]),AVERAGE(J5986:J23519),Table1[[#This Row],[Order Total]])</f>
        <v>72</v>
      </c>
      <c r="L5986" s="1">
        <v>45166</v>
      </c>
      <c r="M5986" t="s">
        <v>17</v>
      </c>
      <c r="N5986" s="4" t="str">
        <f>IF(ISBLANK(Table1[[#This Row],[Payment Method]]),"Unknown",Table1[[#This Row],[Payment Method]])</f>
        <v>Digital Wallet</v>
      </c>
    </row>
    <row r="5987" spans="1:14" hidden="1" x14ac:dyDescent="0.35">
      <c r="A5987" t="s">
        <v>6127</v>
      </c>
      <c r="B5987" t="s">
        <v>597</v>
      </c>
      <c r="C5987" t="s">
        <v>11</v>
      </c>
      <c r="D5987" t="s">
        <v>79</v>
      </c>
      <c r="E5987" s="4" t="str">
        <f>IF(ISBLANK(Table1[[#This Row],[Item]]),"Unknown",Table1[[#This Row],[Item]])</f>
        <v>Grilled Vegetables</v>
      </c>
      <c r="F5987">
        <v>5</v>
      </c>
      <c r="G5987" s="4">
        <f>IF(ISBLANK(Table1[[#This Row],[Price]]),AVERAGE(F5987:F23520),Table1[[#This Row],[Price]])</f>
        <v>5</v>
      </c>
      <c r="H5987">
        <v>1</v>
      </c>
      <c r="I5987" s="4">
        <f>IF(ISBLANK(Table1[[#This Row],[Quantity]]),AVERAGE(H5987:H23520),Table1[[#This Row],[Quantity]])</f>
        <v>1</v>
      </c>
      <c r="J5987">
        <v>5</v>
      </c>
      <c r="K5987" s="4">
        <f>IF(ISBLANK(Table1[[#This Row],[Order Total]]),AVERAGE(J5987:J23520),Table1[[#This Row],[Order Total]])</f>
        <v>5</v>
      </c>
      <c r="L5987" s="1">
        <v>44570</v>
      </c>
      <c r="M5987" t="s">
        <v>17</v>
      </c>
      <c r="N5987" s="4" t="str">
        <f>IF(ISBLANK(Table1[[#This Row],[Payment Method]]),"Unknown",Table1[[#This Row],[Payment Method]])</f>
        <v>Digital Wallet</v>
      </c>
    </row>
    <row r="5988" spans="1:14" hidden="1" x14ac:dyDescent="0.35">
      <c r="A5988" t="s">
        <v>6128</v>
      </c>
      <c r="B5988" t="s">
        <v>134</v>
      </c>
      <c r="C5988" t="s">
        <v>20</v>
      </c>
      <c r="D5988" t="s">
        <v>41</v>
      </c>
      <c r="E5988" s="4" t="str">
        <f>IF(ISBLANK(Table1[[#This Row],[Item]]),"Unknown",Table1[[#This Row],[Item]])</f>
        <v>Vegetarian Platter</v>
      </c>
      <c r="F5988">
        <v>14</v>
      </c>
      <c r="G5988" s="4">
        <f>IF(ISBLANK(Table1[[#This Row],[Price]]),AVERAGE(F5988:F23521),Table1[[#This Row],[Price]])</f>
        <v>14</v>
      </c>
      <c r="H5988">
        <v>5</v>
      </c>
      <c r="I5988" s="4">
        <f>IF(ISBLANK(Table1[[#This Row],[Quantity]]),AVERAGE(H5988:H23521),Table1[[#This Row],[Quantity]])</f>
        <v>5</v>
      </c>
      <c r="J5988">
        <v>70</v>
      </c>
      <c r="K5988" s="4">
        <f>IF(ISBLANK(Table1[[#This Row],[Order Total]]),AVERAGE(J5988:J23521),Table1[[#This Row],[Order Total]])</f>
        <v>70</v>
      </c>
      <c r="L5988" s="1">
        <v>44897</v>
      </c>
      <c r="M5988" t="s">
        <v>28</v>
      </c>
      <c r="N5988" s="4" t="str">
        <f>IF(ISBLANK(Table1[[#This Row],[Payment Method]]),"Unknown",Table1[[#This Row],[Payment Method]])</f>
        <v>Cash</v>
      </c>
    </row>
    <row r="5989" spans="1:14" hidden="1" x14ac:dyDescent="0.35">
      <c r="A5989" t="s">
        <v>6129</v>
      </c>
      <c r="B5989" t="s">
        <v>305</v>
      </c>
      <c r="C5989" t="s">
        <v>11</v>
      </c>
      <c r="D5989" t="s">
        <v>230</v>
      </c>
      <c r="E5989" s="4" t="str">
        <f>IF(ISBLANK(Table1[[#This Row],[Item]]),"Unknown",Table1[[#This Row],[Item]])</f>
        <v>Onion Rings</v>
      </c>
      <c r="F5989">
        <v>5</v>
      </c>
      <c r="G5989" s="4">
        <f>IF(ISBLANK(Table1[[#This Row],[Price]]),AVERAGE(F5989:F23522),Table1[[#This Row],[Price]])</f>
        <v>5</v>
      </c>
      <c r="H5989">
        <v>5</v>
      </c>
      <c r="I5989" s="4">
        <f>IF(ISBLANK(Table1[[#This Row],[Quantity]]),AVERAGE(H5989:H23522),Table1[[#This Row],[Quantity]])</f>
        <v>5</v>
      </c>
      <c r="J5989">
        <v>25</v>
      </c>
      <c r="K5989" s="4">
        <f>IF(ISBLANK(Table1[[#This Row],[Order Total]]),AVERAGE(J5989:J23522),Table1[[#This Row],[Order Total]])</f>
        <v>25</v>
      </c>
      <c r="L5989" s="1">
        <v>45026</v>
      </c>
      <c r="M5989" t="s">
        <v>13</v>
      </c>
      <c r="N5989" s="4" t="str">
        <f>IF(ISBLANK(Table1[[#This Row],[Payment Method]]),"Unknown",Table1[[#This Row],[Payment Method]])</f>
        <v>Credit Card</v>
      </c>
    </row>
    <row r="5990" spans="1:14" hidden="1" x14ac:dyDescent="0.35">
      <c r="A5990" t="s">
        <v>6130</v>
      </c>
      <c r="B5990" t="s">
        <v>234</v>
      </c>
      <c r="C5990" t="s">
        <v>11</v>
      </c>
      <c r="D5990" t="s">
        <v>16</v>
      </c>
      <c r="E5990" s="4" t="str">
        <f>IF(ISBLANK(Table1[[#This Row],[Item]]),"Unknown",Table1[[#This Row],[Item]])</f>
        <v>Mashed Potatoes</v>
      </c>
      <c r="F5990">
        <v>4</v>
      </c>
      <c r="G5990" s="4">
        <f>IF(ISBLANK(Table1[[#This Row],[Price]]),AVERAGE(F5990:F23523),Table1[[#This Row],[Price]])</f>
        <v>4</v>
      </c>
      <c r="H5990">
        <v>5</v>
      </c>
      <c r="I5990" s="4">
        <f>IF(ISBLANK(Table1[[#This Row],[Quantity]]),AVERAGE(H5990:H23523),Table1[[#This Row],[Quantity]])</f>
        <v>5</v>
      </c>
      <c r="J5990">
        <v>20</v>
      </c>
      <c r="K5990" s="4">
        <f>IF(ISBLANK(Table1[[#This Row],[Order Total]]),AVERAGE(J5990:J23523),Table1[[#This Row],[Order Total]])</f>
        <v>20</v>
      </c>
      <c r="L5990" s="1">
        <v>44771</v>
      </c>
      <c r="M5990" t="s">
        <v>28</v>
      </c>
      <c r="N5990" s="4" t="str">
        <f>IF(ISBLANK(Table1[[#This Row],[Payment Method]]),"Unknown",Table1[[#This Row],[Payment Method]])</f>
        <v>Cash</v>
      </c>
    </row>
    <row r="5991" spans="1:14" hidden="1" x14ac:dyDescent="0.35">
      <c r="A5991" t="s">
        <v>6131</v>
      </c>
      <c r="B5991" t="s">
        <v>109</v>
      </c>
      <c r="C5991" t="s">
        <v>50</v>
      </c>
      <c r="D5991" t="s">
        <v>51</v>
      </c>
      <c r="E5991" s="4" t="str">
        <f>IF(ISBLANK(Table1[[#This Row],[Item]]),"Unknown",Table1[[#This Row],[Item]])</f>
        <v>Sweet Potato Fries</v>
      </c>
      <c r="F5991">
        <v>5</v>
      </c>
      <c r="G5991" s="4">
        <f>IF(ISBLANK(Table1[[#This Row],[Price]]),AVERAGE(F5991:F23524),Table1[[#This Row],[Price]])</f>
        <v>5</v>
      </c>
      <c r="H5991">
        <v>1</v>
      </c>
      <c r="I5991" s="4">
        <f>IF(ISBLANK(Table1[[#This Row],[Quantity]]),AVERAGE(H5991:H23524),Table1[[#This Row],[Quantity]])</f>
        <v>1</v>
      </c>
      <c r="J5991">
        <v>5</v>
      </c>
      <c r="K5991" s="4">
        <f>IF(ISBLANK(Table1[[#This Row],[Order Total]]),AVERAGE(J5991:J23524),Table1[[#This Row],[Order Total]])</f>
        <v>5</v>
      </c>
      <c r="L5991" s="1">
        <v>44639</v>
      </c>
      <c r="M5991" t="s">
        <v>28</v>
      </c>
      <c r="N5991" s="4" t="str">
        <f>IF(ISBLANK(Table1[[#This Row],[Payment Method]]),"Unknown",Table1[[#This Row],[Payment Method]])</f>
        <v>Cash</v>
      </c>
    </row>
    <row r="5992" spans="1:14" hidden="1" x14ac:dyDescent="0.35">
      <c r="A5992" t="s">
        <v>6132</v>
      </c>
      <c r="B5992" t="s">
        <v>69</v>
      </c>
      <c r="C5992" t="s">
        <v>11</v>
      </c>
      <c r="D5992" t="s">
        <v>12</v>
      </c>
      <c r="E5992" s="4" t="str">
        <f>IF(ISBLANK(Table1[[#This Row],[Item]]),"Unknown",Table1[[#This Row],[Item]])</f>
        <v>Side Salad</v>
      </c>
      <c r="F5992">
        <v>3</v>
      </c>
      <c r="G5992" s="4">
        <f>IF(ISBLANK(Table1[[#This Row],[Price]]),AVERAGE(F5992:F23525),Table1[[#This Row],[Price]])</f>
        <v>3</v>
      </c>
      <c r="H5992">
        <v>3</v>
      </c>
      <c r="I5992" s="4">
        <f>IF(ISBLANK(Table1[[#This Row],[Quantity]]),AVERAGE(H5992:H23525),Table1[[#This Row],[Quantity]])</f>
        <v>3</v>
      </c>
      <c r="J5992">
        <v>9</v>
      </c>
      <c r="K5992" s="4">
        <f>IF(ISBLANK(Table1[[#This Row],[Order Total]]),AVERAGE(J5992:J23525),Table1[[#This Row],[Order Total]])</f>
        <v>9</v>
      </c>
      <c r="L5992" s="1">
        <v>45220</v>
      </c>
      <c r="M5992" t="s">
        <v>17</v>
      </c>
      <c r="N5992" s="4" t="str">
        <f>IF(ISBLANK(Table1[[#This Row],[Payment Method]]),"Unknown",Table1[[#This Row],[Payment Method]])</f>
        <v>Digital Wallet</v>
      </c>
    </row>
    <row r="5993" spans="1:14" hidden="1" x14ac:dyDescent="0.35">
      <c r="A5993" t="s">
        <v>6133</v>
      </c>
      <c r="B5993" t="s">
        <v>219</v>
      </c>
      <c r="C5993" t="s">
        <v>50</v>
      </c>
      <c r="D5993" t="s">
        <v>86</v>
      </c>
      <c r="E5993" s="4" t="str">
        <f>IF(ISBLANK(Table1[[#This Row],[Item]]),"Unknown",Table1[[#This Row],[Item]])</f>
        <v>Cheese Fries</v>
      </c>
      <c r="F5993">
        <v>5</v>
      </c>
      <c r="G5993" s="4">
        <f>IF(ISBLANK(Table1[[#This Row],[Price]]),AVERAGE(F5993:F23526),Table1[[#This Row],[Price]])</f>
        <v>5</v>
      </c>
      <c r="H5993">
        <v>2</v>
      </c>
      <c r="I5993" s="4">
        <f>IF(ISBLANK(Table1[[#This Row],[Quantity]]),AVERAGE(H5993:H23526),Table1[[#This Row],[Quantity]])</f>
        <v>2</v>
      </c>
      <c r="J5993">
        <v>10</v>
      </c>
      <c r="K5993" s="4">
        <f>IF(ISBLANK(Table1[[#This Row],[Order Total]]),AVERAGE(J5993:J23526),Table1[[#This Row],[Order Total]])</f>
        <v>10</v>
      </c>
      <c r="L5993" s="1">
        <v>44816</v>
      </c>
      <c r="N5993" s="4" t="str">
        <f>IF(ISBLANK(Table1[[#This Row],[Payment Method]]),"Unknown",Table1[[#This Row],[Payment Method]])</f>
        <v>Unknown</v>
      </c>
    </row>
    <row r="5994" spans="1:14" hidden="1" x14ac:dyDescent="0.35">
      <c r="A5994" t="s">
        <v>6134</v>
      </c>
      <c r="B5994" t="s">
        <v>105</v>
      </c>
      <c r="C5994" t="s">
        <v>11</v>
      </c>
      <c r="D5994" t="s">
        <v>12</v>
      </c>
      <c r="E5994" s="4" t="str">
        <f>IF(ISBLANK(Table1[[#This Row],[Item]]),"Unknown",Table1[[#This Row],[Item]])</f>
        <v>Side Salad</v>
      </c>
      <c r="F5994">
        <v>3</v>
      </c>
      <c r="G5994" s="4">
        <f>IF(ISBLANK(Table1[[#This Row],[Price]]),AVERAGE(F5994:F23527),Table1[[#This Row],[Price]])</f>
        <v>3</v>
      </c>
      <c r="H5994">
        <v>2</v>
      </c>
      <c r="I5994" s="4">
        <f>IF(ISBLANK(Table1[[#This Row],[Quantity]]),AVERAGE(H5994:H23527),Table1[[#This Row],[Quantity]])</f>
        <v>2</v>
      </c>
      <c r="J5994">
        <v>6</v>
      </c>
      <c r="K5994" s="4">
        <f>IF(ISBLANK(Table1[[#This Row],[Order Total]]),AVERAGE(J5994:J23527),Table1[[#This Row],[Order Total]])</f>
        <v>6</v>
      </c>
      <c r="L5994" s="1">
        <v>44751</v>
      </c>
      <c r="M5994" t="s">
        <v>17</v>
      </c>
      <c r="N5994" s="4" t="str">
        <f>IF(ISBLANK(Table1[[#This Row],[Payment Method]]),"Unknown",Table1[[#This Row],[Payment Method]])</f>
        <v>Digital Wallet</v>
      </c>
    </row>
    <row r="5995" spans="1:14" x14ac:dyDescent="0.35">
      <c r="A5995" t="s">
        <v>6135</v>
      </c>
      <c r="B5995" t="s">
        <v>95</v>
      </c>
      <c r="C5995" t="s">
        <v>38</v>
      </c>
      <c r="E5995" s="4" t="str">
        <f>IF(ISBLANK(Table1[[#This Row],[Item]]),"Unknown",Table1[[#This Row],[Item]])</f>
        <v>Unknown</v>
      </c>
      <c r="G5995" s="4">
        <f>IF(ISBLANK(Table1[[#This Row],[Price]]),AVERAGE(F5995:F23528),Table1[[#This Row],[Price]])</f>
        <v>6.5993069487506837</v>
      </c>
      <c r="I5995" s="4">
        <f>IF(ISBLANK(Table1[[#This Row],[Quantity]]),AVERAGE(H5995:H23528),Table1[[#This Row],[Quantity]])</f>
        <v>3.0066619292947236</v>
      </c>
      <c r="K5995" s="4">
        <f>IF(ISBLANK(Table1[[#This Row],[Order Total]]),AVERAGE(J5995:J23528),Table1[[#This Row],[Order Total]])</f>
        <v>19.847974773494403</v>
      </c>
      <c r="L5995" s="1">
        <v>44628</v>
      </c>
      <c r="N5995" s="4" t="str">
        <f>IF(ISBLANK(Table1[[#This Row],[Payment Method]]),"Unknown",Table1[[#This Row],[Payment Method]])</f>
        <v>Unknown</v>
      </c>
    </row>
    <row r="5996" spans="1:14" hidden="1" x14ac:dyDescent="0.35">
      <c r="A5996" t="s">
        <v>6136</v>
      </c>
      <c r="B5996" t="s">
        <v>217</v>
      </c>
      <c r="C5996" t="s">
        <v>20</v>
      </c>
      <c r="D5996" t="s">
        <v>30</v>
      </c>
      <c r="E5996" s="4" t="str">
        <f>IF(ISBLANK(Table1[[#This Row],[Item]]),"Unknown",Table1[[#This Row],[Item]])</f>
        <v>Salmon</v>
      </c>
      <c r="F5996">
        <v>18</v>
      </c>
      <c r="G5996" s="4">
        <f>IF(ISBLANK(Table1[[#This Row],[Price]]),AVERAGE(F5996:F23529),Table1[[#This Row],[Price]])</f>
        <v>18</v>
      </c>
      <c r="H5996">
        <v>5</v>
      </c>
      <c r="I5996" s="4">
        <f>IF(ISBLANK(Table1[[#This Row],[Quantity]]),AVERAGE(H5996:H23529),Table1[[#This Row],[Quantity]])</f>
        <v>5</v>
      </c>
      <c r="J5996">
        <v>90</v>
      </c>
      <c r="K5996" s="4">
        <f>IF(ISBLANK(Table1[[#This Row],[Order Total]]),AVERAGE(J5996:J23529),Table1[[#This Row],[Order Total]])</f>
        <v>90</v>
      </c>
      <c r="L5996" s="1">
        <v>44659</v>
      </c>
      <c r="M5996" t="s">
        <v>28</v>
      </c>
      <c r="N5996" s="4" t="str">
        <f>IF(ISBLANK(Table1[[#This Row],[Payment Method]]),"Unknown",Table1[[#This Row],[Payment Method]])</f>
        <v>Cash</v>
      </c>
    </row>
    <row r="5997" spans="1:14" hidden="1" x14ac:dyDescent="0.35">
      <c r="A5997" t="s">
        <v>6137</v>
      </c>
      <c r="B5997" t="s">
        <v>425</v>
      </c>
      <c r="C5997" t="s">
        <v>11</v>
      </c>
      <c r="E5997" s="4" t="str">
        <f>IF(ISBLANK(Table1[[#This Row],[Item]]),"Unknown",Table1[[#This Row],[Item]])</f>
        <v>Unknown</v>
      </c>
      <c r="F5997">
        <v>5</v>
      </c>
      <c r="G5997" s="4">
        <f>IF(ISBLANK(Table1[[#This Row],[Price]]),AVERAGE(F5997:F23530),Table1[[#This Row],[Price]])</f>
        <v>5</v>
      </c>
      <c r="H5997">
        <v>4</v>
      </c>
      <c r="I5997" s="4">
        <f>IF(ISBLANK(Table1[[#This Row],[Quantity]]),AVERAGE(H5997:H23530),Table1[[#This Row],[Quantity]])</f>
        <v>4</v>
      </c>
      <c r="J5997">
        <v>20</v>
      </c>
      <c r="K5997" s="4">
        <f>IF(ISBLANK(Table1[[#This Row],[Order Total]]),AVERAGE(J5997:J23530),Table1[[#This Row],[Order Total]])</f>
        <v>20</v>
      </c>
      <c r="L5997" s="1">
        <v>45167</v>
      </c>
      <c r="M5997" t="s">
        <v>13</v>
      </c>
      <c r="N5997" s="4" t="str">
        <f>IF(ISBLANK(Table1[[#This Row],[Payment Method]]),"Unknown",Table1[[#This Row],[Payment Method]])</f>
        <v>Credit Card</v>
      </c>
    </row>
    <row r="5998" spans="1:14" hidden="1" x14ac:dyDescent="0.35">
      <c r="A5998" t="s">
        <v>6138</v>
      </c>
      <c r="B5998" t="s">
        <v>326</v>
      </c>
      <c r="C5998" t="s">
        <v>11</v>
      </c>
      <c r="D5998" t="s">
        <v>33</v>
      </c>
      <c r="E5998" s="4" t="str">
        <f>IF(ISBLANK(Table1[[#This Row],[Item]]),"Unknown",Table1[[#This Row],[Item]])</f>
        <v>Garlic Bread</v>
      </c>
      <c r="F5998">
        <v>4</v>
      </c>
      <c r="G5998" s="4">
        <f>IF(ISBLANK(Table1[[#This Row],[Price]]),AVERAGE(F5998:F23531),Table1[[#This Row],[Price]])</f>
        <v>4</v>
      </c>
      <c r="H5998">
        <v>5</v>
      </c>
      <c r="I5998" s="4">
        <f>IF(ISBLANK(Table1[[#This Row],[Quantity]]),AVERAGE(H5998:H23531),Table1[[#This Row],[Quantity]])</f>
        <v>5</v>
      </c>
      <c r="J5998">
        <v>20</v>
      </c>
      <c r="K5998" s="4">
        <f>IF(ISBLANK(Table1[[#This Row],[Order Total]]),AVERAGE(J5998:J23531),Table1[[#This Row],[Order Total]])</f>
        <v>20</v>
      </c>
      <c r="L5998" s="1">
        <v>44904</v>
      </c>
      <c r="M5998" t="s">
        <v>13</v>
      </c>
      <c r="N5998" s="4" t="str">
        <f>IF(ISBLANK(Table1[[#This Row],[Payment Method]]),"Unknown",Table1[[#This Row],[Payment Method]])</f>
        <v>Credit Card</v>
      </c>
    </row>
    <row r="5999" spans="1:14" hidden="1" x14ac:dyDescent="0.35">
      <c r="A5999" t="s">
        <v>6139</v>
      </c>
      <c r="B5999" t="s">
        <v>181</v>
      </c>
      <c r="C5999" t="s">
        <v>11</v>
      </c>
      <c r="D5999" t="s">
        <v>16</v>
      </c>
      <c r="E5999" s="4" t="str">
        <f>IF(ISBLANK(Table1[[#This Row],[Item]]),"Unknown",Table1[[#This Row],[Item]])</f>
        <v>Mashed Potatoes</v>
      </c>
      <c r="F5999">
        <v>4</v>
      </c>
      <c r="G5999" s="4">
        <f>IF(ISBLANK(Table1[[#This Row],[Price]]),AVERAGE(F5999:F23532),Table1[[#This Row],[Price]])</f>
        <v>4</v>
      </c>
      <c r="H5999">
        <v>5</v>
      </c>
      <c r="I5999" s="4">
        <f>IF(ISBLANK(Table1[[#This Row],[Quantity]]),AVERAGE(H5999:H23532),Table1[[#This Row],[Quantity]])</f>
        <v>5</v>
      </c>
      <c r="J5999">
        <v>20</v>
      </c>
      <c r="K5999" s="4">
        <f>IF(ISBLANK(Table1[[#This Row],[Order Total]]),AVERAGE(J5999:J23532),Table1[[#This Row],[Order Total]])</f>
        <v>20</v>
      </c>
      <c r="L5999" s="1">
        <v>45180</v>
      </c>
      <c r="M5999" t="s">
        <v>28</v>
      </c>
      <c r="N5999" s="4" t="str">
        <f>IF(ISBLANK(Table1[[#This Row],[Payment Method]]),"Unknown",Table1[[#This Row],[Payment Method]])</f>
        <v>Cash</v>
      </c>
    </row>
    <row r="6000" spans="1:14" x14ac:dyDescent="0.35">
      <c r="A6000" t="s">
        <v>6140</v>
      </c>
      <c r="B6000" t="s">
        <v>111</v>
      </c>
      <c r="C6000" t="s">
        <v>50</v>
      </c>
      <c r="E6000" s="4" t="str">
        <f>IF(ISBLANK(Table1[[#This Row],[Item]]),"Unknown",Table1[[#This Row],[Item]])</f>
        <v>Unknown</v>
      </c>
      <c r="G6000" s="4">
        <f>IF(ISBLANK(Table1[[#This Row],[Price]]),AVERAGE(F6000:F23533),Table1[[#This Row],[Price]])</f>
        <v>6.5988870644043054</v>
      </c>
      <c r="I6000" s="4">
        <f>IF(ISBLANK(Table1[[#This Row],[Quantity]]),AVERAGE(H6000:H23533),Table1[[#This Row],[Quantity]])</f>
        <v>3.0060422960725077</v>
      </c>
      <c r="K6000" s="4">
        <f>IF(ISBLANK(Table1[[#This Row],[Order Total]]),AVERAGE(J6000:J23533),Table1[[#This Row],[Order Total]])</f>
        <v>19.841700728629821</v>
      </c>
      <c r="L6000" s="1">
        <v>44723</v>
      </c>
      <c r="N6000" s="4" t="str">
        <f>IF(ISBLANK(Table1[[#This Row],[Payment Method]]),"Unknown",Table1[[#This Row],[Payment Method]])</f>
        <v>Unknown</v>
      </c>
    </row>
    <row r="6001" spans="1:14" hidden="1" x14ac:dyDescent="0.35">
      <c r="A6001" t="s">
        <v>6141</v>
      </c>
      <c r="B6001" t="s">
        <v>298</v>
      </c>
      <c r="C6001" t="s">
        <v>38</v>
      </c>
      <c r="D6001" t="s">
        <v>43</v>
      </c>
      <c r="E6001" s="4" t="str">
        <f>IF(ISBLANK(Table1[[#This Row],[Item]]),"Unknown",Table1[[#This Row],[Item]])</f>
        <v>Brownie</v>
      </c>
      <c r="F6001">
        <v>6</v>
      </c>
      <c r="G6001" s="4">
        <f>IF(ISBLANK(Table1[[#This Row],[Price]]),AVERAGE(F6001:F23534),Table1[[#This Row],[Price]])</f>
        <v>6</v>
      </c>
      <c r="H6001">
        <v>5</v>
      </c>
      <c r="I6001" s="4">
        <f>IF(ISBLANK(Table1[[#This Row],[Quantity]]),AVERAGE(H6001:H23534),Table1[[#This Row],[Quantity]])</f>
        <v>5</v>
      </c>
      <c r="J6001">
        <v>30</v>
      </c>
      <c r="K6001" s="4">
        <f>IF(ISBLANK(Table1[[#This Row],[Order Total]]),AVERAGE(J6001:J23534),Table1[[#This Row],[Order Total]])</f>
        <v>30</v>
      </c>
      <c r="L6001" s="1">
        <v>45136</v>
      </c>
      <c r="M6001" t="s">
        <v>13</v>
      </c>
      <c r="N6001" s="4" t="str">
        <f>IF(ISBLANK(Table1[[#This Row],[Payment Method]]),"Unknown",Table1[[#This Row],[Payment Method]])</f>
        <v>Credit Card</v>
      </c>
    </row>
    <row r="6002" spans="1:14" hidden="1" x14ac:dyDescent="0.35">
      <c r="A6002" t="s">
        <v>6142</v>
      </c>
      <c r="B6002" t="s">
        <v>423</v>
      </c>
      <c r="C6002" t="s">
        <v>24</v>
      </c>
      <c r="E6002" s="4" t="str">
        <f>IF(ISBLANK(Table1[[#This Row],[Item]]),"Unknown",Table1[[#This Row],[Item]])</f>
        <v>Unknown</v>
      </c>
      <c r="F6002">
        <v>3</v>
      </c>
      <c r="G6002" s="4">
        <f>IF(ISBLANK(Table1[[#This Row],[Price]]),AVERAGE(F6002:F23535),Table1[[#This Row],[Price]])</f>
        <v>3</v>
      </c>
      <c r="H6002">
        <v>5</v>
      </c>
      <c r="I6002" s="4">
        <f>IF(ISBLANK(Table1[[#This Row],[Quantity]]),AVERAGE(H6002:H23535),Table1[[#This Row],[Quantity]])</f>
        <v>5</v>
      </c>
      <c r="J6002">
        <v>15</v>
      </c>
      <c r="K6002" s="4">
        <f>IF(ISBLANK(Table1[[#This Row],[Order Total]]),AVERAGE(J6002:J23535),Table1[[#This Row],[Order Total]])</f>
        <v>15</v>
      </c>
      <c r="L6002" s="1">
        <v>45273</v>
      </c>
      <c r="N6002" s="4" t="str">
        <f>IF(ISBLANK(Table1[[#This Row],[Payment Method]]),"Unknown",Table1[[#This Row],[Payment Method]])</f>
        <v>Unknown</v>
      </c>
    </row>
    <row r="6003" spans="1:14" hidden="1" x14ac:dyDescent="0.35">
      <c r="A6003" t="s">
        <v>6143</v>
      </c>
      <c r="B6003" t="s">
        <v>221</v>
      </c>
      <c r="C6003" t="s">
        <v>24</v>
      </c>
      <c r="D6003" t="s">
        <v>77</v>
      </c>
      <c r="E6003" s="4" t="str">
        <f>IF(ISBLANK(Table1[[#This Row],[Item]]),"Unknown",Table1[[#This Row],[Item]])</f>
        <v>Coca Cola</v>
      </c>
      <c r="F6003">
        <v>2.5</v>
      </c>
      <c r="G6003" s="4">
        <f>IF(ISBLANK(Table1[[#This Row],[Price]]),AVERAGE(F6003:F23536),Table1[[#This Row],[Price]])</f>
        <v>2.5</v>
      </c>
      <c r="H6003">
        <v>4</v>
      </c>
      <c r="I6003" s="4">
        <f>IF(ISBLANK(Table1[[#This Row],[Quantity]]),AVERAGE(H6003:H23536),Table1[[#This Row],[Quantity]])</f>
        <v>4</v>
      </c>
      <c r="J6003">
        <v>10</v>
      </c>
      <c r="K6003" s="4">
        <f>IF(ISBLANK(Table1[[#This Row],[Order Total]]),AVERAGE(J6003:J23536),Table1[[#This Row],[Order Total]])</f>
        <v>10</v>
      </c>
      <c r="L6003" s="1">
        <v>45131</v>
      </c>
      <c r="M6003" t="s">
        <v>17</v>
      </c>
      <c r="N6003" s="4" t="str">
        <f>IF(ISBLANK(Table1[[#This Row],[Payment Method]]),"Unknown",Table1[[#This Row],[Payment Method]])</f>
        <v>Digital Wallet</v>
      </c>
    </row>
    <row r="6004" spans="1:14" hidden="1" x14ac:dyDescent="0.35">
      <c r="A6004" t="s">
        <v>6144</v>
      </c>
      <c r="B6004" t="s">
        <v>90</v>
      </c>
      <c r="C6004" t="s">
        <v>50</v>
      </c>
      <c r="D6004" t="s">
        <v>93</v>
      </c>
      <c r="E6004" s="4" t="str">
        <f>IF(ISBLANK(Table1[[#This Row],[Item]]),"Unknown",Table1[[#This Row],[Item]])</f>
        <v>Beef Chili</v>
      </c>
      <c r="F6004">
        <v>7</v>
      </c>
      <c r="G6004" s="4">
        <f>IF(ISBLANK(Table1[[#This Row],[Price]]),AVERAGE(F6004:F23537),Table1[[#This Row],[Price]])</f>
        <v>7</v>
      </c>
      <c r="H6004">
        <v>4</v>
      </c>
      <c r="I6004" s="4">
        <f>IF(ISBLANK(Table1[[#This Row],[Quantity]]),AVERAGE(H6004:H23537),Table1[[#This Row],[Quantity]])</f>
        <v>4</v>
      </c>
      <c r="J6004">
        <v>28</v>
      </c>
      <c r="K6004" s="4">
        <f>IF(ISBLANK(Table1[[#This Row],[Order Total]]),AVERAGE(J6004:J23537),Table1[[#This Row],[Order Total]])</f>
        <v>28</v>
      </c>
      <c r="L6004" s="1">
        <v>45044</v>
      </c>
      <c r="M6004" t="s">
        <v>17</v>
      </c>
      <c r="N6004" s="4" t="str">
        <f>IF(ISBLANK(Table1[[#This Row],[Payment Method]]),"Unknown",Table1[[#This Row],[Payment Method]])</f>
        <v>Digital Wallet</v>
      </c>
    </row>
    <row r="6005" spans="1:14" hidden="1" x14ac:dyDescent="0.35">
      <c r="A6005" t="s">
        <v>6145</v>
      </c>
      <c r="B6005" t="s">
        <v>457</v>
      </c>
      <c r="C6005" t="s">
        <v>50</v>
      </c>
      <c r="D6005" t="s">
        <v>93</v>
      </c>
      <c r="E6005" s="4" t="str">
        <f>IF(ISBLANK(Table1[[#This Row],[Item]]),"Unknown",Table1[[#This Row],[Item]])</f>
        <v>Beef Chili</v>
      </c>
      <c r="F6005">
        <v>7</v>
      </c>
      <c r="G6005" s="4">
        <f>IF(ISBLANK(Table1[[#This Row],[Price]]),AVERAGE(F6005:F23538),Table1[[#This Row],[Price]])</f>
        <v>7</v>
      </c>
      <c r="H6005">
        <v>1</v>
      </c>
      <c r="I6005" s="4">
        <f>IF(ISBLANK(Table1[[#This Row],[Quantity]]),AVERAGE(H6005:H23538),Table1[[#This Row],[Quantity]])</f>
        <v>1</v>
      </c>
      <c r="J6005">
        <v>7</v>
      </c>
      <c r="K6005" s="4">
        <f>IF(ISBLANK(Table1[[#This Row],[Order Total]]),AVERAGE(J6005:J23538),Table1[[#This Row],[Order Total]])</f>
        <v>7</v>
      </c>
      <c r="L6005" s="1">
        <v>44619</v>
      </c>
      <c r="M6005" t="s">
        <v>28</v>
      </c>
      <c r="N6005" s="4" t="str">
        <f>IF(ISBLANK(Table1[[#This Row],[Payment Method]]),"Unknown",Table1[[#This Row],[Payment Method]])</f>
        <v>Cash</v>
      </c>
    </row>
    <row r="6006" spans="1:14" hidden="1" x14ac:dyDescent="0.35">
      <c r="A6006" t="s">
        <v>6146</v>
      </c>
      <c r="B6006" t="s">
        <v>95</v>
      </c>
      <c r="C6006" t="s">
        <v>11</v>
      </c>
      <c r="D6006" t="s">
        <v>230</v>
      </c>
      <c r="E6006" s="4" t="str">
        <f>IF(ISBLANK(Table1[[#This Row],[Item]]),"Unknown",Table1[[#This Row],[Item]])</f>
        <v>Onion Rings</v>
      </c>
      <c r="F6006">
        <v>5</v>
      </c>
      <c r="G6006" s="4">
        <f>IF(ISBLANK(Table1[[#This Row],[Price]]),AVERAGE(F6006:F23539),Table1[[#This Row],[Price]])</f>
        <v>5</v>
      </c>
      <c r="H6006">
        <v>5</v>
      </c>
      <c r="I6006" s="4">
        <f>IF(ISBLANK(Table1[[#This Row],[Quantity]]),AVERAGE(H6006:H23539),Table1[[#This Row],[Quantity]])</f>
        <v>5</v>
      </c>
      <c r="J6006">
        <v>25</v>
      </c>
      <c r="K6006" s="4">
        <f>IF(ISBLANK(Table1[[#This Row],[Order Total]]),AVERAGE(J6006:J23539),Table1[[#This Row],[Order Total]])</f>
        <v>25</v>
      </c>
      <c r="L6006" s="1">
        <v>45146</v>
      </c>
      <c r="N6006" s="4" t="str">
        <f>IF(ISBLANK(Table1[[#This Row],[Payment Method]]),"Unknown",Table1[[#This Row],[Payment Method]])</f>
        <v>Unknown</v>
      </c>
    </row>
    <row r="6007" spans="1:14" hidden="1" x14ac:dyDescent="0.35">
      <c r="A6007" t="s">
        <v>6147</v>
      </c>
      <c r="B6007" t="s">
        <v>37</v>
      </c>
      <c r="C6007" t="s">
        <v>38</v>
      </c>
      <c r="D6007" t="s">
        <v>125</v>
      </c>
      <c r="E6007" s="4" t="str">
        <f>IF(ISBLANK(Table1[[#This Row],[Item]]),"Unknown",Table1[[#This Row],[Item]])</f>
        <v>Cheesecake</v>
      </c>
      <c r="F6007">
        <v>7</v>
      </c>
      <c r="G6007" s="4">
        <f>IF(ISBLANK(Table1[[#This Row],[Price]]),AVERAGE(F6007:F23540),Table1[[#This Row],[Price]])</f>
        <v>7</v>
      </c>
      <c r="H6007">
        <v>1</v>
      </c>
      <c r="I6007" s="4">
        <f>IF(ISBLANK(Table1[[#This Row],[Quantity]]),AVERAGE(H6007:H23540),Table1[[#This Row],[Quantity]])</f>
        <v>1</v>
      </c>
      <c r="J6007">
        <v>7</v>
      </c>
      <c r="K6007" s="4">
        <f>IF(ISBLANK(Table1[[#This Row],[Order Total]]),AVERAGE(J6007:J23540),Table1[[#This Row],[Order Total]])</f>
        <v>7</v>
      </c>
      <c r="L6007" s="1">
        <v>44903</v>
      </c>
      <c r="M6007" t="s">
        <v>28</v>
      </c>
      <c r="N6007" s="4" t="str">
        <f>IF(ISBLANK(Table1[[#This Row],[Payment Method]]),"Unknown",Table1[[#This Row],[Payment Method]])</f>
        <v>Cash</v>
      </c>
    </row>
    <row r="6008" spans="1:14" hidden="1" x14ac:dyDescent="0.35">
      <c r="A6008" t="s">
        <v>6148</v>
      </c>
      <c r="B6008" t="s">
        <v>97</v>
      </c>
      <c r="C6008" t="s">
        <v>38</v>
      </c>
      <c r="D6008" t="s">
        <v>121</v>
      </c>
      <c r="E6008" s="4" t="str">
        <f>IF(ISBLANK(Table1[[#This Row],[Item]]),"Unknown",Table1[[#This Row],[Item]])</f>
        <v>Ice Cream</v>
      </c>
      <c r="F6008">
        <v>5</v>
      </c>
      <c r="G6008" s="4">
        <f>IF(ISBLANK(Table1[[#This Row],[Price]]),AVERAGE(F6008:F23541),Table1[[#This Row],[Price]])</f>
        <v>5</v>
      </c>
      <c r="H6008">
        <v>3</v>
      </c>
      <c r="I6008" s="4">
        <f>IF(ISBLANK(Table1[[#This Row],[Quantity]]),AVERAGE(H6008:H23541),Table1[[#This Row],[Quantity]])</f>
        <v>3</v>
      </c>
      <c r="J6008">
        <v>15</v>
      </c>
      <c r="K6008" s="4">
        <f>IF(ISBLANK(Table1[[#This Row],[Order Total]]),AVERAGE(J6008:J23541),Table1[[#This Row],[Order Total]])</f>
        <v>15</v>
      </c>
      <c r="L6008" s="1">
        <v>44854</v>
      </c>
      <c r="M6008" t="s">
        <v>28</v>
      </c>
      <c r="N6008" s="4" t="str">
        <f>IF(ISBLANK(Table1[[#This Row],[Payment Method]]),"Unknown",Table1[[#This Row],[Payment Method]])</f>
        <v>Cash</v>
      </c>
    </row>
    <row r="6009" spans="1:14" hidden="1" x14ac:dyDescent="0.35">
      <c r="A6009" t="s">
        <v>6149</v>
      </c>
      <c r="B6009" t="s">
        <v>131</v>
      </c>
      <c r="C6009" t="s">
        <v>24</v>
      </c>
      <c r="D6009" t="s">
        <v>56</v>
      </c>
      <c r="E6009" s="4" t="str">
        <f>IF(ISBLANK(Table1[[#This Row],[Item]]),"Unknown",Table1[[#This Row],[Item]])</f>
        <v>Lemonade</v>
      </c>
      <c r="F6009">
        <v>3</v>
      </c>
      <c r="G6009" s="4">
        <f>IF(ISBLANK(Table1[[#This Row],[Price]]),AVERAGE(F6009:F23542),Table1[[#This Row],[Price]])</f>
        <v>3</v>
      </c>
      <c r="H6009">
        <v>2</v>
      </c>
      <c r="I6009" s="4">
        <f>IF(ISBLANK(Table1[[#This Row],[Quantity]]),AVERAGE(H6009:H23542),Table1[[#This Row],[Quantity]])</f>
        <v>2</v>
      </c>
      <c r="J6009">
        <v>6</v>
      </c>
      <c r="K6009" s="4">
        <f>IF(ISBLANK(Table1[[#This Row],[Order Total]]),AVERAGE(J6009:J23542),Table1[[#This Row],[Order Total]])</f>
        <v>6</v>
      </c>
      <c r="L6009" s="1">
        <v>44868</v>
      </c>
      <c r="M6009" t="s">
        <v>28</v>
      </c>
      <c r="N6009" s="4" t="str">
        <f>IF(ISBLANK(Table1[[#This Row],[Payment Method]]),"Unknown",Table1[[#This Row],[Payment Method]])</f>
        <v>Cash</v>
      </c>
    </row>
    <row r="6010" spans="1:14" hidden="1" x14ac:dyDescent="0.35">
      <c r="A6010" t="s">
        <v>6150</v>
      </c>
      <c r="B6010" t="s">
        <v>172</v>
      </c>
      <c r="C6010" t="s">
        <v>50</v>
      </c>
      <c r="D6010" t="s">
        <v>86</v>
      </c>
      <c r="E6010" s="4" t="str">
        <f>IF(ISBLANK(Table1[[#This Row],[Item]]),"Unknown",Table1[[#This Row],[Item]])</f>
        <v>Cheese Fries</v>
      </c>
      <c r="F6010">
        <v>5</v>
      </c>
      <c r="G6010" s="4">
        <f>IF(ISBLANK(Table1[[#This Row],[Price]]),AVERAGE(F6010:F23543),Table1[[#This Row],[Price]])</f>
        <v>5</v>
      </c>
      <c r="H6010">
        <v>2</v>
      </c>
      <c r="I6010" s="4">
        <f>IF(ISBLANK(Table1[[#This Row],[Quantity]]),AVERAGE(H6010:H23543),Table1[[#This Row],[Quantity]])</f>
        <v>2</v>
      </c>
      <c r="J6010">
        <v>10</v>
      </c>
      <c r="K6010" s="4">
        <f>IF(ISBLANK(Table1[[#This Row],[Order Total]]),AVERAGE(J6010:J23543),Table1[[#This Row],[Order Total]])</f>
        <v>10</v>
      </c>
      <c r="L6010" s="1">
        <v>44654</v>
      </c>
      <c r="M6010" t="s">
        <v>28</v>
      </c>
      <c r="N6010" s="4" t="str">
        <f>IF(ISBLANK(Table1[[#This Row],[Payment Method]]),"Unknown",Table1[[#This Row],[Payment Method]])</f>
        <v>Cash</v>
      </c>
    </row>
    <row r="6011" spans="1:14" hidden="1" x14ac:dyDescent="0.35">
      <c r="A6011" t="s">
        <v>6151</v>
      </c>
      <c r="B6011" t="s">
        <v>313</v>
      </c>
      <c r="C6011" t="s">
        <v>38</v>
      </c>
      <c r="D6011" t="s">
        <v>107</v>
      </c>
      <c r="E6011" s="4" t="str">
        <f>IF(ISBLANK(Table1[[#This Row],[Item]]),"Unknown",Table1[[#This Row],[Item]])</f>
        <v>Fruit Salad</v>
      </c>
      <c r="F6011">
        <v>4</v>
      </c>
      <c r="G6011" s="4">
        <f>IF(ISBLANK(Table1[[#This Row],[Price]]),AVERAGE(F6011:F23544),Table1[[#This Row],[Price]])</f>
        <v>4</v>
      </c>
      <c r="H6011">
        <v>5</v>
      </c>
      <c r="I6011" s="4">
        <f>IF(ISBLANK(Table1[[#This Row],[Quantity]]),AVERAGE(H6011:H23544),Table1[[#This Row],[Quantity]])</f>
        <v>5</v>
      </c>
      <c r="J6011">
        <v>20</v>
      </c>
      <c r="K6011" s="4">
        <f>IF(ISBLANK(Table1[[#This Row],[Order Total]]),AVERAGE(J6011:J23544),Table1[[#This Row],[Order Total]])</f>
        <v>20</v>
      </c>
      <c r="L6011" s="1">
        <v>44572</v>
      </c>
      <c r="M6011" t="s">
        <v>17</v>
      </c>
      <c r="N6011" s="4" t="str">
        <f>IF(ISBLANK(Table1[[#This Row],[Payment Method]]),"Unknown",Table1[[#This Row],[Payment Method]])</f>
        <v>Digital Wallet</v>
      </c>
    </row>
    <row r="6012" spans="1:14" x14ac:dyDescent="0.35">
      <c r="A6012" t="s">
        <v>6152</v>
      </c>
      <c r="B6012" t="s">
        <v>232</v>
      </c>
      <c r="C6012" t="s">
        <v>20</v>
      </c>
      <c r="E6012" s="4" t="str">
        <f>IF(ISBLANK(Table1[[#This Row],[Item]]),"Unknown",Table1[[#This Row],[Item]])</f>
        <v>Unknown</v>
      </c>
      <c r="G6012" s="4">
        <f>IF(ISBLANK(Table1[[#This Row],[Price]]),AVERAGE(F6012:F23545),Table1[[#This Row],[Price]])</f>
        <v>6.6005387635832342</v>
      </c>
      <c r="H6012">
        <v>3</v>
      </c>
      <c r="I6012" s="4">
        <f>IF(ISBLANK(Table1[[#This Row],[Quantity]]),AVERAGE(H6012:H23545),Table1[[#This Row],[Quantity]])</f>
        <v>3</v>
      </c>
      <c r="J6012">
        <v>45</v>
      </c>
      <c r="K6012" s="4">
        <f>IF(ISBLANK(Table1[[#This Row],[Order Total]]),AVERAGE(J6012:J23545),Table1[[#This Row],[Order Total]])</f>
        <v>45</v>
      </c>
      <c r="L6012" s="1">
        <v>44861</v>
      </c>
      <c r="N6012" s="4" t="str">
        <f>IF(ISBLANK(Table1[[#This Row],[Payment Method]]),"Unknown",Table1[[#This Row],[Payment Method]])</f>
        <v>Unknown</v>
      </c>
    </row>
    <row r="6013" spans="1:14" hidden="1" x14ac:dyDescent="0.35">
      <c r="A6013" t="s">
        <v>6153</v>
      </c>
      <c r="B6013" t="s">
        <v>223</v>
      </c>
      <c r="C6013" t="s">
        <v>11</v>
      </c>
      <c r="E6013" s="4" t="str">
        <f>IF(ISBLANK(Table1[[#This Row],[Item]]),"Unknown",Table1[[#This Row],[Item]])</f>
        <v>Unknown</v>
      </c>
      <c r="F6013">
        <v>5</v>
      </c>
      <c r="G6013" s="4">
        <f>IF(ISBLANK(Table1[[#This Row],[Price]]),AVERAGE(F6013:F23546),Table1[[#This Row],[Price]])</f>
        <v>5</v>
      </c>
      <c r="H6013">
        <v>5</v>
      </c>
      <c r="I6013" s="4">
        <f>IF(ISBLANK(Table1[[#This Row],[Quantity]]),AVERAGE(H6013:H23546),Table1[[#This Row],[Quantity]])</f>
        <v>5</v>
      </c>
      <c r="J6013">
        <v>25</v>
      </c>
      <c r="K6013" s="4">
        <f>IF(ISBLANK(Table1[[#This Row],[Order Total]]),AVERAGE(J6013:J23546),Table1[[#This Row],[Order Total]])</f>
        <v>25</v>
      </c>
      <c r="L6013" s="1">
        <v>44881</v>
      </c>
      <c r="M6013" t="s">
        <v>13</v>
      </c>
      <c r="N6013" s="4" t="str">
        <f>IF(ISBLANK(Table1[[#This Row],[Payment Method]]),"Unknown",Table1[[#This Row],[Payment Method]])</f>
        <v>Credit Card</v>
      </c>
    </row>
    <row r="6014" spans="1:14" hidden="1" x14ac:dyDescent="0.35">
      <c r="A6014" t="s">
        <v>6154</v>
      </c>
      <c r="B6014" t="s">
        <v>138</v>
      </c>
      <c r="C6014" t="s">
        <v>50</v>
      </c>
      <c r="D6014" t="s">
        <v>86</v>
      </c>
      <c r="E6014" s="4" t="str">
        <f>IF(ISBLANK(Table1[[#This Row],[Item]]),"Unknown",Table1[[#This Row],[Item]])</f>
        <v>Cheese Fries</v>
      </c>
      <c r="F6014">
        <v>5</v>
      </c>
      <c r="G6014" s="4">
        <f>IF(ISBLANK(Table1[[#This Row],[Price]]),AVERAGE(F6014:F23547),Table1[[#This Row],[Price]])</f>
        <v>5</v>
      </c>
      <c r="H6014">
        <v>4</v>
      </c>
      <c r="I6014" s="4">
        <f>IF(ISBLANK(Table1[[#This Row],[Quantity]]),AVERAGE(H6014:H23547),Table1[[#This Row],[Quantity]])</f>
        <v>4</v>
      </c>
      <c r="J6014">
        <v>20</v>
      </c>
      <c r="K6014" s="4">
        <f>IF(ISBLANK(Table1[[#This Row],[Order Total]]),AVERAGE(J6014:J23547),Table1[[#This Row],[Order Total]])</f>
        <v>20</v>
      </c>
      <c r="L6014" s="1">
        <v>44793</v>
      </c>
      <c r="M6014" t="s">
        <v>28</v>
      </c>
      <c r="N6014" s="4" t="str">
        <f>IF(ISBLANK(Table1[[#This Row],[Payment Method]]),"Unknown",Table1[[#This Row],[Payment Method]])</f>
        <v>Cash</v>
      </c>
    </row>
    <row r="6015" spans="1:14" hidden="1" x14ac:dyDescent="0.35">
      <c r="A6015" t="s">
        <v>6155</v>
      </c>
      <c r="B6015" t="s">
        <v>441</v>
      </c>
      <c r="C6015" t="s">
        <v>24</v>
      </c>
      <c r="D6015" t="s">
        <v>71</v>
      </c>
      <c r="E6015" s="4" t="str">
        <f>IF(ISBLANK(Table1[[#This Row],[Item]]),"Unknown",Table1[[#This Row],[Item]])</f>
        <v>Orange Juice</v>
      </c>
      <c r="F6015">
        <v>3</v>
      </c>
      <c r="G6015" s="4">
        <f>IF(ISBLANK(Table1[[#This Row],[Price]]),AVERAGE(F6015:F23548),Table1[[#This Row],[Price]])</f>
        <v>3</v>
      </c>
      <c r="H6015">
        <v>5</v>
      </c>
      <c r="I6015" s="4">
        <f>IF(ISBLANK(Table1[[#This Row],[Quantity]]),AVERAGE(H6015:H23548),Table1[[#This Row],[Quantity]])</f>
        <v>5</v>
      </c>
      <c r="J6015">
        <v>15</v>
      </c>
      <c r="K6015" s="4">
        <f>IF(ISBLANK(Table1[[#This Row],[Order Total]]),AVERAGE(J6015:J23548),Table1[[#This Row],[Order Total]])</f>
        <v>15</v>
      </c>
      <c r="L6015" s="1">
        <v>45038</v>
      </c>
      <c r="M6015" t="s">
        <v>28</v>
      </c>
      <c r="N6015" s="4" t="str">
        <f>IF(ISBLANK(Table1[[#This Row],[Payment Method]]),"Unknown",Table1[[#This Row],[Payment Method]])</f>
        <v>Cash</v>
      </c>
    </row>
    <row r="6016" spans="1:14" hidden="1" x14ac:dyDescent="0.35">
      <c r="A6016" t="s">
        <v>6156</v>
      </c>
      <c r="B6016" t="s">
        <v>111</v>
      </c>
      <c r="C6016" t="s">
        <v>50</v>
      </c>
      <c r="D6016" t="s">
        <v>93</v>
      </c>
      <c r="E6016" s="4" t="str">
        <f>IF(ISBLANK(Table1[[#This Row],[Item]]),"Unknown",Table1[[#This Row],[Item]])</f>
        <v>Beef Chili</v>
      </c>
      <c r="F6016">
        <v>7</v>
      </c>
      <c r="G6016" s="4">
        <f>IF(ISBLANK(Table1[[#This Row],[Price]]),AVERAGE(F6016:F23549),Table1[[#This Row],[Price]])</f>
        <v>7</v>
      </c>
      <c r="H6016">
        <v>4</v>
      </c>
      <c r="I6016" s="4">
        <f>IF(ISBLANK(Table1[[#This Row],[Quantity]]),AVERAGE(H6016:H23549),Table1[[#This Row],[Quantity]])</f>
        <v>4</v>
      </c>
      <c r="J6016">
        <v>28</v>
      </c>
      <c r="K6016" s="4">
        <f>IF(ISBLANK(Table1[[#This Row],[Order Total]]),AVERAGE(J6016:J23549),Table1[[#This Row],[Order Total]])</f>
        <v>28</v>
      </c>
      <c r="L6016" s="1">
        <v>44799</v>
      </c>
      <c r="M6016" t="s">
        <v>13</v>
      </c>
      <c r="N6016" s="4" t="str">
        <f>IF(ISBLANK(Table1[[#This Row],[Payment Method]]),"Unknown",Table1[[#This Row],[Payment Method]])</f>
        <v>Credit Card</v>
      </c>
    </row>
    <row r="6017" spans="1:14" hidden="1" x14ac:dyDescent="0.35">
      <c r="A6017" t="s">
        <v>6157</v>
      </c>
      <c r="B6017" t="s">
        <v>81</v>
      </c>
      <c r="C6017" t="s">
        <v>20</v>
      </c>
      <c r="D6017" t="s">
        <v>21</v>
      </c>
      <c r="E6017" s="4" t="str">
        <f>IF(ISBLANK(Table1[[#This Row],[Item]]),"Unknown",Table1[[#This Row],[Item]])</f>
        <v>Grilled Chicken</v>
      </c>
      <c r="F6017">
        <v>15</v>
      </c>
      <c r="G6017" s="4">
        <f>IF(ISBLANK(Table1[[#This Row],[Price]]),AVERAGE(F6017:F23550),Table1[[#This Row],[Price]])</f>
        <v>15</v>
      </c>
      <c r="H6017">
        <v>1</v>
      </c>
      <c r="I6017" s="4">
        <f>IF(ISBLANK(Table1[[#This Row],[Quantity]]),AVERAGE(H6017:H23550),Table1[[#This Row],[Quantity]])</f>
        <v>1</v>
      </c>
      <c r="J6017">
        <v>15</v>
      </c>
      <c r="K6017" s="4">
        <f>IF(ISBLANK(Table1[[#This Row],[Order Total]]),AVERAGE(J6017:J23550),Table1[[#This Row],[Order Total]])</f>
        <v>15</v>
      </c>
      <c r="L6017" s="1">
        <v>44883</v>
      </c>
      <c r="M6017" t="s">
        <v>17</v>
      </c>
      <c r="N6017" s="4" t="str">
        <f>IF(ISBLANK(Table1[[#This Row],[Payment Method]]),"Unknown",Table1[[#This Row],[Payment Method]])</f>
        <v>Digital Wallet</v>
      </c>
    </row>
    <row r="6018" spans="1:14" hidden="1" x14ac:dyDescent="0.35">
      <c r="A6018" t="s">
        <v>6158</v>
      </c>
      <c r="B6018" t="s">
        <v>127</v>
      </c>
      <c r="C6018" t="s">
        <v>38</v>
      </c>
      <c r="D6018" t="s">
        <v>125</v>
      </c>
      <c r="E6018" s="4" t="str">
        <f>IF(ISBLANK(Table1[[#This Row],[Item]]),"Unknown",Table1[[#This Row],[Item]])</f>
        <v>Cheesecake</v>
      </c>
      <c r="F6018">
        <v>7</v>
      </c>
      <c r="G6018" s="4">
        <f>IF(ISBLANK(Table1[[#This Row],[Price]]),AVERAGE(F6018:F23551),Table1[[#This Row],[Price]])</f>
        <v>7</v>
      </c>
      <c r="H6018">
        <v>2</v>
      </c>
      <c r="I6018" s="4">
        <f>IF(ISBLANK(Table1[[#This Row],[Quantity]]),AVERAGE(H6018:H23551),Table1[[#This Row],[Quantity]])</f>
        <v>2</v>
      </c>
      <c r="J6018">
        <v>14</v>
      </c>
      <c r="K6018" s="4">
        <f>IF(ISBLANK(Table1[[#This Row],[Order Total]]),AVERAGE(J6018:J23551),Table1[[#This Row],[Order Total]])</f>
        <v>14</v>
      </c>
      <c r="L6018" s="1">
        <v>45080</v>
      </c>
      <c r="M6018" t="s">
        <v>13</v>
      </c>
      <c r="N6018" s="4" t="str">
        <f>IF(ISBLANK(Table1[[#This Row],[Payment Method]]),"Unknown",Table1[[#This Row],[Payment Method]])</f>
        <v>Credit Card</v>
      </c>
    </row>
    <row r="6019" spans="1:14" hidden="1" x14ac:dyDescent="0.35">
      <c r="A6019" t="s">
        <v>6159</v>
      </c>
      <c r="B6019" t="s">
        <v>95</v>
      </c>
      <c r="C6019" t="s">
        <v>50</v>
      </c>
      <c r="D6019" t="s">
        <v>99</v>
      </c>
      <c r="E6019" s="4" t="str">
        <f>IF(ISBLANK(Table1[[#This Row],[Item]]),"Unknown",Table1[[#This Row],[Item]])</f>
        <v>Chicken Melt</v>
      </c>
      <c r="F6019">
        <v>8</v>
      </c>
      <c r="G6019" s="4">
        <f>IF(ISBLANK(Table1[[#This Row],[Price]]),AVERAGE(F6019:F23552),Table1[[#This Row],[Price]])</f>
        <v>8</v>
      </c>
      <c r="H6019">
        <v>5</v>
      </c>
      <c r="I6019" s="4">
        <f>IF(ISBLANK(Table1[[#This Row],[Quantity]]),AVERAGE(H6019:H23552),Table1[[#This Row],[Quantity]])</f>
        <v>5</v>
      </c>
      <c r="J6019">
        <v>40</v>
      </c>
      <c r="K6019" s="4">
        <f>IF(ISBLANK(Table1[[#This Row],[Order Total]]),AVERAGE(J6019:J23552),Table1[[#This Row],[Order Total]])</f>
        <v>40</v>
      </c>
      <c r="L6019" s="1">
        <v>45160</v>
      </c>
      <c r="M6019" t="s">
        <v>28</v>
      </c>
      <c r="N6019" s="4" t="str">
        <f>IF(ISBLANK(Table1[[#This Row],[Payment Method]]),"Unknown",Table1[[#This Row],[Payment Method]])</f>
        <v>Cash</v>
      </c>
    </row>
    <row r="6020" spans="1:14" hidden="1" x14ac:dyDescent="0.35">
      <c r="A6020" t="s">
        <v>6160</v>
      </c>
      <c r="B6020" t="s">
        <v>145</v>
      </c>
      <c r="C6020" t="s">
        <v>50</v>
      </c>
      <c r="D6020" t="s">
        <v>93</v>
      </c>
      <c r="E6020" s="4" t="str">
        <f>IF(ISBLANK(Table1[[#This Row],[Item]]),"Unknown",Table1[[#This Row],[Item]])</f>
        <v>Beef Chili</v>
      </c>
      <c r="F6020">
        <v>7</v>
      </c>
      <c r="G6020" s="4">
        <f>IF(ISBLANK(Table1[[#This Row],[Price]]),AVERAGE(F6020:F23553),Table1[[#This Row],[Price]])</f>
        <v>7</v>
      </c>
      <c r="H6020">
        <v>1</v>
      </c>
      <c r="I6020" s="4">
        <f>IF(ISBLANK(Table1[[#This Row],[Quantity]]),AVERAGE(H6020:H23553),Table1[[#This Row],[Quantity]])</f>
        <v>1</v>
      </c>
      <c r="J6020">
        <v>7</v>
      </c>
      <c r="K6020" s="4">
        <f>IF(ISBLANK(Table1[[#This Row],[Order Total]]),AVERAGE(J6020:J23553),Table1[[#This Row],[Order Total]])</f>
        <v>7</v>
      </c>
      <c r="L6020" s="1">
        <v>44982</v>
      </c>
      <c r="M6020" t="s">
        <v>28</v>
      </c>
      <c r="N6020" s="4" t="str">
        <f>IF(ISBLANK(Table1[[#This Row],[Payment Method]]),"Unknown",Table1[[#This Row],[Payment Method]])</f>
        <v>Cash</v>
      </c>
    </row>
    <row r="6021" spans="1:14" hidden="1" x14ac:dyDescent="0.35">
      <c r="A6021" t="s">
        <v>6161</v>
      </c>
      <c r="B6021" t="s">
        <v>53</v>
      </c>
      <c r="C6021" t="s">
        <v>11</v>
      </c>
      <c r="D6021" t="s">
        <v>16</v>
      </c>
      <c r="E6021" s="4" t="str">
        <f>IF(ISBLANK(Table1[[#This Row],[Item]]),"Unknown",Table1[[#This Row],[Item]])</f>
        <v>Mashed Potatoes</v>
      </c>
      <c r="F6021">
        <v>4</v>
      </c>
      <c r="G6021" s="4">
        <f>IF(ISBLANK(Table1[[#This Row],[Price]]),AVERAGE(F6021:F23554),Table1[[#This Row],[Price]])</f>
        <v>4</v>
      </c>
      <c r="H6021">
        <v>1</v>
      </c>
      <c r="I6021" s="4">
        <f>IF(ISBLANK(Table1[[#This Row],[Quantity]]),AVERAGE(H6021:H23554),Table1[[#This Row],[Quantity]])</f>
        <v>1</v>
      </c>
      <c r="J6021">
        <v>4</v>
      </c>
      <c r="K6021" s="4">
        <f>IF(ISBLANK(Table1[[#This Row],[Order Total]]),AVERAGE(J6021:J23554),Table1[[#This Row],[Order Total]])</f>
        <v>4</v>
      </c>
      <c r="L6021" s="1">
        <v>44578</v>
      </c>
      <c r="M6021" t="s">
        <v>17</v>
      </c>
      <c r="N6021" s="4" t="str">
        <f>IF(ISBLANK(Table1[[#This Row],[Payment Method]]),"Unknown",Table1[[#This Row],[Payment Method]])</f>
        <v>Digital Wallet</v>
      </c>
    </row>
    <row r="6022" spans="1:14" hidden="1" x14ac:dyDescent="0.35">
      <c r="A6022" t="s">
        <v>6162</v>
      </c>
      <c r="B6022" t="s">
        <v>423</v>
      </c>
      <c r="C6022" t="s">
        <v>11</v>
      </c>
      <c r="D6022" t="s">
        <v>16</v>
      </c>
      <c r="E6022" s="4" t="str">
        <f>IF(ISBLANK(Table1[[#This Row],[Item]]),"Unknown",Table1[[#This Row],[Item]])</f>
        <v>Mashed Potatoes</v>
      </c>
      <c r="F6022">
        <v>4</v>
      </c>
      <c r="G6022" s="4">
        <f>IF(ISBLANK(Table1[[#This Row],[Price]]),AVERAGE(F6022:F23555),Table1[[#This Row],[Price]])</f>
        <v>4</v>
      </c>
      <c r="H6022">
        <v>3</v>
      </c>
      <c r="I6022" s="4">
        <f>IF(ISBLANK(Table1[[#This Row],[Quantity]]),AVERAGE(H6022:H23555),Table1[[#This Row],[Quantity]])</f>
        <v>3</v>
      </c>
      <c r="J6022">
        <v>12</v>
      </c>
      <c r="K6022" s="4">
        <f>IF(ISBLANK(Table1[[#This Row],[Order Total]]),AVERAGE(J6022:J23555),Table1[[#This Row],[Order Total]])</f>
        <v>12</v>
      </c>
      <c r="L6022" s="1">
        <v>44736</v>
      </c>
      <c r="M6022" t="s">
        <v>17</v>
      </c>
      <c r="N6022" s="4" t="str">
        <f>IF(ISBLANK(Table1[[#This Row],[Payment Method]]),"Unknown",Table1[[#This Row],[Payment Method]])</f>
        <v>Digital Wallet</v>
      </c>
    </row>
    <row r="6023" spans="1:14" hidden="1" x14ac:dyDescent="0.35">
      <c r="A6023" t="s">
        <v>6163</v>
      </c>
      <c r="B6023" t="s">
        <v>131</v>
      </c>
      <c r="C6023" t="s">
        <v>38</v>
      </c>
      <c r="D6023" t="s">
        <v>121</v>
      </c>
      <c r="E6023" s="4" t="str">
        <f>IF(ISBLANK(Table1[[#This Row],[Item]]),"Unknown",Table1[[#This Row],[Item]])</f>
        <v>Ice Cream</v>
      </c>
      <c r="F6023">
        <v>5</v>
      </c>
      <c r="G6023" s="4">
        <f>IF(ISBLANK(Table1[[#This Row],[Price]]),AVERAGE(F6023:F23556),Table1[[#This Row],[Price]])</f>
        <v>5</v>
      </c>
      <c r="H6023">
        <v>1</v>
      </c>
      <c r="I6023" s="4">
        <f>IF(ISBLANK(Table1[[#This Row],[Quantity]]),AVERAGE(H6023:H23556),Table1[[#This Row],[Quantity]])</f>
        <v>1</v>
      </c>
      <c r="J6023">
        <v>5</v>
      </c>
      <c r="K6023" s="4">
        <f>IF(ISBLANK(Table1[[#This Row],[Order Total]]),AVERAGE(J6023:J23556),Table1[[#This Row],[Order Total]])</f>
        <v>5</v>
      </c>
      <c r="L6023" s="1">
        <v>44807</v>
      </c>
      <c r="M6023" t="s">
        <v>13</v>
      </c>
      <c r="N6023" s="4" t="str">
        <f>IF(ISBLANK(Table1[[#This Row],[Payment Method]]),"Unknown",Table1[[#This Row],[Payment Method]])</f>
        <v>Credit Card</v>
      </c>
    </row>
    <row r="6024" spans="1:14" hidden="1" x14ac:dyDescent="0.35">
      <c r="A6024" t="s">
        <v>6164</v>
      </c>
      <c r="B6024" t="s">
        <v>163</v>
      </c>
      <c r="C6024" t="s">
        <v>50</v>
      </c>
      <c r="D6024" t="s">
        <v>93</v>
      </c>
      <c r="E6024" s="4" t="str">
        <f>IF(ISBLANK(Table1[[#This Row],[Item]]),"Unknown",Table1[[#This Row],[Item]])</f>
        <v>Beef Chili</v>
      </c>
      <c r="F6024">
        <v>7</v>
      </c>
      <c r="G6024" s="4">
        <f>IF(ISBLANK(Table1[[#This Row],[Price]]),AVERAGE(F6024:F23557),Table1[[#This Row],[Price]])</f>
        <v>7</v>
      </c>
      <c r="H6024">
        <v>4</v>
      </c>
      <c r="I6024" s="4">
        <f>IF(ISBLANK(Table1[[#This Row],[Quantity]]),AVERAGE(H6024:H23557),Table1[[#This Row],[Quantity]])</f>
        <v>4</v>
      </c>
      <c r="J6024">
        <v>28</v>
      </c>
      <c r="K6024" s="4">
        <f>IF(ISBLANK(Table1[[#This Row],[Order Total]]),AVERAGE(J6024:J23557),Table1[[#This Row],[Order Total]])</f>
        <v>28</v>
      </c>
      <c r="L6024" s="1">
        <v>45093</v>
      </c>
      <c r="M6024" t="s">
        <v>28</v>
      </c>
      <c r="N6024" s="4" t="str">
        <f>IF(ISBLANK(Table1[[#This Row],[Payment Method]]),"Unknown",Table1[[#This Row],[Payment Method]])</f>
        <v>Cash</v>
      </c>
    </row>
    <row r="6025" spans="1:14" hidden="1" x14ac:dyDescent="0.35">
      <c r="A6025" t="s">
        <v>6165</v>
      </c>
      <c r="B6025" t="s">
        <v>345</v>
      </c>
      <c r="C6025" t="s">
        <v>20</v>
      </c>
      <c r="D6025" t="s">
        <v>21</v>
      </c>
      <c r="E6025" s="4" t="str">
        <f>IF(ISBLANK(Table1[[#This Row],[Item]]),"Unknown",Table1[[#This Row],[Item]])</f>
        <v>Grilled Chicken</v>
      </c>
      <c r="F6025">
        <v>15</v>
      </c>
      <c r="G6025" s="4">
        <f>IF(ISBLANK(Table1[[#This Row],[Price]]),AVERAGE(F6025:F23558),Table1[[#This Row],[Price]])</f>
        <v>15</v>
      </c>
      <c r="H6025">
        <v>2</v>
      </c>
      <c r="I6025" s="4">
        <f>IF(ISBLANK(Table1[[#This Row],[Quantity]]),AVERAGE(H6025:H23558),Table1[[#This Row],[Quantity]])</f>
        <v>2</v>
      </c>
      <c r="J6025">
        <v>30</v>
      </c>
      <c r="K6025" s="4">
        <f>IF(ISBLANK(Table1[[#This Row],[Order Total]]),AVERAGE(J6025:J23558),Table1[[#This Row],[Order Total]])</f>
        <v>30</v>
      </c>
      <c r="L6025" s="1">
        <v>45093</v>
      </c>
      <c r="M6025" t="s">
        <v>13</v>
      </c>
      <c r="N6025" s="4" t="str">
        <f>IF(ISBLANK(Table1[[#This Row],[Payment Method]]),"Unknown",Table1[[#This Row],[Payment Method]])</f>
        <v>Credit Card</v>
      </c>
    </row>
    <row r="6026" spans="1:14" hidden="1" x14ac:dyDescent="0.35">
      <c r="A6026" t="s">
        <v>6166</v>
      </c>
      <c r="B6026" t="s">
        <v>127</v>
      </c>
      <c r="C6026" t="s">
        <v>24</v>
      </c>
      <c r="D6026" t="s">
        <v>77</v>
      </c>
      <c r="E6026" s="4" t="str">
        <f>IF(ISBLANK(Table1[[#This Row],[Item]]),"Unknown",Table1[[#This Row],[Item]])</f>
        <v>Coca Cola</v>
      </c>
      <c r="F6026">
        <v>2.5</v>
      </c>
      <c r="G6026" s="4">
        <f>IF(ISBLANK(Table1[[#This Row],[Price]]),AVERAGE(F6026:F23559),Table1[[#This Row],[Price]])</f>
        <v>2.5</v>
      </c>
      <c r="H6026">
        <v>3</v>
      </c>
      <c r="I6026" s="4">
        <f>IF(ISBLANK(Table1[[#This Row],[Quantity]]),AVERAGE(H6026:H23559),Table1[[#This Row],[Quantity]])</f>
        <v>3</v>
      </c>
      <c r="J6026">
        <v>7.5</v>
      </c>
      <c r="K6026" s="4">
        <f>IF(ISBLANK(Table1[[#This Row],[Order Total]]),AVERAGE(J6026:J23559),Table1[[#This Row],[Order Total]])</f>
        <v>7.5</v>
      </c>
      <c r="L6026" s="1">
        <v>45280</v>
      </c>
      <c r="M6026" t="s">
        <v>28</v>
      </c>
      <c r="N6026" s="4" t="str">
        <f>IF(ISBLANK(Table1[[#This Row],[Payment Method]]),"Unknown",Table1[[#This Row],[Payment Method]])</f>
        <v>Cash</v>
      </c>
    </row>
    <row r="6027" spans="1:14" hidden="1" x14ac:dyDescent="0.35">
      <c r="A6027" t="s">
        <v>6167</v>
      </c>
      <c r="B6027" t="s">
        <v>35</v>
      </c>
      <c r="C6027" t="s">
        <v>50</v>
      </c>
      <c r="D6027" t="s">
        <v>112</v>
      </c>
      <c r="E6027" s="4" t="str">
        <f>IF(ISBLANK(Table1[[#This Row],[Item]]),"Unknown",Table1[[#This Row],[Item]])</f>
        <v>French Fries</v>
      </c>
      <c r="F6027">
        <v>4</v>
      </c>
      <c r="G6027" s="4">
        <f>IF(ISBLANK(Table1[[#This Row],[Price]]),AVERAGE(F6027:F23560),Table1[[#This Row],[Price]])</f>
        <v>4</v>
      </c>
      <c r="H6027">
        <v>4</v>
      </c>
      <c r="I6027" s="4">
        <f>IF(ISBLANK(Table1[[#This Row],[Quantity]]),AVERAGE(H6027:H23560),Table1[[#This Row],[Quantity]])</f>
        <v>4</v>
      </c>
      <c r="J6027">
        <v>16</v>
      </c>
      <c r="K6027" s="4">
        <f>IF(ISBLANK(Table1[[#This Row],[Order Total]]),AVERAGE(J6027:J23560),Table1[[#This Row],[Order Total]])</f>
        <v>16</v>
      </c>
      <c r="L6027" s="1">
        <v>44882</v>
      </c>
      <c r="M6027" t="s">
        <v>13</v>
      </c>
      <c r="N6027" s="4" t="str">
        <f>IF(ISBLANK(Table1[[#This Row],[Payment Method]]),"Unknown",Table1[[#This Row],[Payment Method]])</f>
        <v>Credit Card</v>
      </c>
    </row>
    <row r="6028" spans="1:14" hidden="1" x14ac:dyDescent="0.35">
      <c r="A6028" t="s">
        <v>6168</v>
      </c>
      <c r="B6028" t="s">
        <v>40</v>
      </c>
      <c r="C6028" t="s">
        <v>11</v>
      </c>
      <c r="D6028" t="s">
        <v>16</v>
      </c>
      <c r="E6028" s="4" t="str">
        <f>IF(ISBLANK(Table1[[#This Row],[Item]]),"Unknown",Table1[[#This Row],[Item]])</f>
        <v>Mashed Potatoes</v>
      </c>
      <c r="F6028">
        <v>4</v>
      </c>
      <c r="G6028" s="4">
        <f>IF(ISBLANK(Table1[[#This Row],[Price]]),AVERAGE(F6028:F23561),Table1[[#This Row],[Price]])</f>
        <v>4</v>
      </c>
      <c r="H6028">
        <v>2</v>
      </c>
      <c r="I6028" s="4">
        <f>IF(ISBLANK(Table1[[#This Row],[Quantity]]),AVERAGE(H6028:H23561),Table1[[#This Row],[Quantity]])</f>
        <v>2</v>
      </c>
      <c r="J6028">
        <v>8</v>
      </c>
      <c r="K6028" s="4">
        <f>IF(ISBLANK(Table1[[#This Row],[Order Total]]),AVERAGE(J6028:J23561),Table1[[#This Row],[Order Total]])</f>
        <v>8</v>
      </c>
      <c r="L6028" s="1">
        <v>45061</v>
      </c>
      <c r="M6028" t="s">
        <v>17</v>
      </c>
      <c r="N6028" s="4" t="str">
        <f>IF(ISBLANK(Table1[[#This Row],[Payment Method]]),"Unknown",Table1[[#This Row],[Payment Method]])</f>
        <v>Digital Wallet</v>
      </c>
    </row>
    <row r="6029" spans="1:14" hidden="1" x14ac:dyDescent="0.35">
      <c r="A6029" t="s">
        <v>6169</v>
      </c>
      <c r="B6029" t="s">
        <v>194</v>
      </c>
      <c r="C6029" t="s">
        <v>38</v>
      </c>
      <c r="D6029" t="s">
        <v>74</v>
      </c>
      <c r="E6029" s="4" t="str">
        <f>IF(ISBLANK(Table1[[#This Row],[Item]]),"Unknown",Table1[[#This Row],[Item]])</f>
        <v>Chocolate Cake</v>
      </c>
      <c r="F6029">
        <v>6</v>
      </c>
      <c r="G6029" s="4">
        <f>IF(ISBLANK(Table1[[#This Row],[Price]]),AVERAGE(F6029:F23562),Table1[[#This Row],[Price]])</f>
        <v>6</v>
      </c>
      <c r="H6029">
        <v>3</v>
      </c>
      <c r="I6029" s="4">
        <f>IF(ISBLANK(Table1[[#This Row],[Quantity]]),AVERAGE(H6029:H23562),Table1[[#This Row],[Quantity]])</f>
        <v>3</v>
      </c>
      <c r="J6029">
        <v>18</v>
      </c>
      <c r="K6029" s="4">
        <f>IF(ISBLANK(Table1[[#This Row],[Order Total]]),AVERAGE(J6029:J23562),Table1[[#This Row],[Order Total]])</f>
        <v>18</v>
      </c>
      <c r="L6029" s="1">
        <v>45230</v>
      </c>
      <c r="M6029" t="s">
        <v>13</v>
      </c>
      <c r="N6029" s="4" t="str">
        <f>IF(ISBLANK(Table1[[#This Row],[Payment Method]]),"Unknown",Table1[[#This Row],[Payment Method]])</f>
        <v>Credit Card</v>
      </c>
    </row>
    <row r="6030" spans="1:14" hidden="1" x14ac:dyDescent="0.35">
      <c r="A6030" t="s">
        <v>6170</v>
      </c>
      <c r="B6030" t="s">
        <v>95</v>
      </c>
      <c r="C6030" t="s">
        <v>38</v>
      </c>
      <c r="D6030" t="s">
        <v>121</v>
      </c>
      <c r="E6030" s="4" t="str">
        <f>IF(ISBLANK(Table1[[#This Row],[Item]]),"Unknown",Table1[[#This Row],[Item]])</f>
        <v>Ice Cream</v>
      </c>
      <c r="F6030">
        <v>5</v>
      </c>
      <c r="G6030" s="4">
        <f>IF(ISBLANK(Table1[[#This Row],[Price]]),AVERAGE(F6030:F23563),Table1[[#This Row],[Price]])</f>
        <v>5</v>
      </c>
      <c r="H6030">
        <v>1</v>
      </c>
      <c r="I6030" s="4">
        <f>IF(ISBLANK(Table1[[#This Row],[Quantity]]),AVERAGE(H6030:H23563),Table1[[#This Row],[Quantity]])</f>
        <v>1</v>
      </c>
      <c r="J6030">
        <v>5</v>
      </c>
      <c r="K6030" s="4">
        <f>IF(ISBLANK(Table1[[#This Row],[Order Total]]),AVERAGE(J6030:J23563),Table1[[#This Row],[Order Total]])</f>
        <v>5</v>
      </c>
      <c r="L6030" s="1">
        <v>44834</v>
      </c>
      <c r="M6030" t="s">
        <v>17</v>
      </c>
      <c r="N6030" s="4" t="str">
        <f>IF(ISBLANK(Table1[[#This Row],[Payment Method]]),"Unknown",Table1[[#This Row],[Payment Method]])</f>
        <v>Digital Wallet</v>
      </c>
    </row>
    <row r="6031" spans="1:14" hidden="1" x14ac:dyDescent="0.35">
      <c r="A6031" t="s">
        <v>6171</v>
      </c>
      <c r="B6031" t="s">
        <v>268</v>
      </c>
      <c r="C6031" t="s">
        <v>50</v>
      </c>
      <c r="D6031" t="s">
        <v>99</v>
      </c>
      <c r="E6031" s="4" t="str">
        <f>IF(ISBLANK(Table1[[#This Row],[Item]]),"Unknown",Table1[[#This Row],[Item]])</f>
        <v>Chicken Melt</v>
      </c>
      <c r="F6031">
        <v>8</v>
      </c>
      <c r="G6031" s="4">
        <f>IF(ISBLANK(Table1[[#This Row],[Price]]),AVERAGE(F6031:F23564),Table1[[#This Row],[Price]])</f>
        <v>8</v>
      </c>
      <c r="H6031">
        <v>5</v>
      </c>
      <c r="I6031" s="4">
        <f>IF(ISBLANK(Table1[[#This Row],[Quantity]]),AVERAGE(H6031:H23564),Table1[[#This Row],[Quantity]])</f>
        <v>5</v>
      </c>
      <c r="J6031">
        <v>40</v>
      </c>
      <c r="K6031" s="4">
        <f>IF(ISBLANK(Table1[[#This Row],[Order Total]]),AVERAGE(J6031:J23564),Table1[[#This Row],[Order Total]])</f>
        <v>40</v>
      </c>
      <c r="L6031" s="1">
        <v>44585</v>
      </c>
      <c r="M6031" t="s">
        <v>13</v>
      </c>
      <c r="N6031" s="4" t="str">
        <f>IF(ISBLANK(Table1[[#This Row],[Payment Method]]),"Unknown",Table1[[#This Row],[Payment Method]])</f>
        <v>Credit Card</v>
      </c>
    </row>
    <row r="6032" spans="1:14" hidden="1" x14ac:dyDescent="0.35">
      <c r="A6032" t="s">
        <v>6172</v>
      </c>
      <c r="B6032" t="s">
        <v>484</v>
      </c>
      <c r="C6032" t="s">
        <v>38</v>
      </c>
      <c r="D6032" t="s">
        <v>121</v>
      </c>
      <c r="E6032" s="4" t="str">
        <f>IF(ISBLANK(Table1[[#This Row],[Item]]),"Unknown",Table1[[#This Row],[Item]])</f>
        <v>Ice Cream</v>
      </c>
      <c r="F6032">
        <v>5</v>
      </c>
      <c r="G6032" s="4">
        <f>IF(ISBLANK(Table1[[#This Row],[Price]]),AVERAGE(F6032:F23565),Table1[[#This Row],[Price]])</f>
        <v>5</v>
      </c>
      <c r="H6032">
        <v>2</v>
      </c>
      <c r="I6032" s="4">
        <f>IF(ISBLANK(Table1[[#This Row],[Quantity]]),AVERAGE(H6032:H23565),Table1[[#This Row],[Quantity]])</f>
        <v>2</v>
      </c>
      <c r="J6032">
        <v>10</v>
      </c>
      <c r="K6032" s="4">
        <f>IF(ISBLANK(Table1[[#This Row],[Order Total]]),AVERAGE(J6032:J23565),Table1[[#This Row],[Order Total]])</f>
        <v>10</v>
      </c>
      <c r="L6032" s="1">
        <v>44911</v>
      </c>
      <c r="M6032" t="s">
        <v>17</v>
      </c>
      <c r="N6032" s="4" t="str">
        <f>IF(ISBLANK(Table1[[#This Row],[Payment Method]]),"Unknown",Table1[[#This Row],[Payment Method]])</f>
        <v>Digital Wallet</v>
      </c>
    </row>
    <row r="6033" spans="1:14" hidden="1" x14ac:dyDescent="0.35">
      <c r="A6033" t="s">
        <v>6173</v>
      </c>
      <c r="B6033" t="s">
        <v>92</v>
      </c>
      <c r="C6033" t="s">
        <v>50</v>
      </c>
      <c r="E6033" s="4" t="str">
        <f>IF(ISBLANK(Table1[[#This Row],[Item]]),"Unknown",Table1[[#This Row],[Item]])</f>
        <v>Unknown</v>
      </c>
      <c r="F6033">
        <v>5</v>
      </c>
      <c r="G6033" s="4">
        <f>IF(ISBLANK(Table1[[#This Row],[Price]]),AVERAGE(F6033:F23566),Table1[[#This Row],[Price]])</f>
        <v>5</v>
      </c>
      <c r="H6033">
        <v>2</v>
      </c>
      <c r="I6033" s="4">
        <f>IF(ISBLANK(Table1[[#This Row],[Quantity]]),AVERAGE(H6033:H23566),Table1[[#This Row],[Quantity]])</f>
        <v>2</v>
      </c>
      <c r="J6033">
        <v>10</v>
      </c>
      <c r="K6033" s="4">
        <f>IF(ISBLANK(Table1[[#This Row],[Order Total]]),AVERAGE(J6033:J23566),Table1[[#This Row],[Order Total]])</f>
        <v>10</v>
      </c>
      <c r="L6033" s="1">
        <v>45014</v>
      </c>
      <c r="M6033" t="s">
        <v>28</v>
      </c>
      <c r="N6033" s="4" t="str">
        <f>IF(ISBLANK(Table1[[#This Row],[Payment Method]]),"Unknown",Table1[[#This Row],[Payment Method]])</f>
        <v>Cash</v>
      </c>
    </row>
    <row r="6034" spans="1:14" hidden="1" x14ac:dyDescent="0.35">
      <c r="A6034" t="s">
        <v>6174</v>
      </c>
      <c r="B6034" t="s">
        <v>200</v>
      </c>
      <c r="C6034" t="s">
        <v>11</v>
      </c>
      <c r="D6034" t="s">
        <v>79</v>
      </c>
      <c r="E6034" s="4" t="str">
        <f>IF(ISBLANK(Table1[[#This Row],[Item]]),"Unknown",Table1[[#This Row],[Item]])</f>
        <v>Grilled Vegetables</v>
      </c>
      <c r="F6034">
        <v>5</v>
      </c>
      <c r="G6034" s="4">
        <f>IF(ISBLANK(Table1[[#This Row],[Price]]),AVERAGE(F6034:F23567),Table1[[#This Row],[Price]])</f>
        <v>5</v>
      </c>
      <c r="H6034">
        <v>5</v>
      </c>
      <c r="I6034" s="4">
        <f>IF(ISBLANK(Table1[[#This Row],[Quantity]]),AVERAGE(H6034:H23567),Table1[[#This Row],[Quantity]])</f>
        <v>5</v>
      </c>
      <c r="J6034">
        <v>25</v>
      </c>
      <c r="K6034" s="4">
        <f>IF(ISBLANK(Table1[[#This Row],[Order Total]]),AVERAGE(J6034:J23567),Table1[[#This Row],[Order Total]])</f>
        <v>25</v>
      </c>
      <c r="L6034" s="1">
        <v>44758</v>
      </c>
      <c r="M6034" t="s">
        <v>13</v>
      </c>
      <c r="N6034" s="4" t="str">
        <f>IF(ISBLANK(Table1[[#This Row],[Payment Method]]),"Unknown",Table1[[#This Row],[Payment Method]])</f>
        <v>Credit Card</v>
      </c>
    </row>
    <row r="6035" spans="1:14" hidden="1" x14ac:dyDescent="0.35">
      <c r="A6035" t="s">
        <v>6175</v>
      </c>
      <c r="B6035" t="s">
        <v>413</v>
      </c>
      <c r="C6035" t="s">
        <v>11</v>
      </c>
      <c r="D6035" t="s">
        <v>33</v>
      </c>
      <c r="E6035" s="4" t="str">
        <f>IF(ISBLANK(Table1[[#This Row],[Item]]),"Unknown",Table1[[#This Row],[Item]])</f>
        <v>Garlic Bread</v>
      </c>
      <c r="F6035">
        <v>4</v>
      </c>
      <c r="G6035" s="4">
        <f>IF(ISBLANK(Table1[[#This Row],[Price]]),AVERAGE(F6035:F23568),Table1[[#This Row],[Price]])</f>
        <v>4</v>
      </c>
      <c r="H6035">
        <v>2</v>
      </c>
      <c r="I6035" s="4">
        <f>IF(ISBLANK(Table1[[#This Row],[Quantity]]),AVERAGE(H6035:H23568),Table1[[#This Row],[Quantity]])</f>
        <v>2</v>
      </c>
      <c r="J6035">
        <v>8</v>
      </c>
      <c r="K6035" s="4">
        <f>IF(ISBLANK(Table1[[#This Row],[Order Total]]),AVERAGE(J6035:J23568),Table1[[#This Row],[Order Total]])</f>
        <v>8</v>
      </c>
      <c r="L6035" s="1">
        <v>44670</v>
      </c>
      <c r="M6035" t="s">
        <v>17</v>
      </c>
      <c r="N6035" s="4" t="str">
        <f>IF(ISBLANK(Table1[[#This Row],[Payment Method]]),"Unknown",Table1[[#This Row],[Payment Method]])</f>
        <v>Digital Wallet</v>
      </c>
    </row>
    <row r="6036" spans="1:14" hidden="1" x14ac:dyDescent="0.35">
      <c r="A6036" t="s">
        <v>6176</v>
      </c>
      <c r="B6036" t="s">
        <v>150</v>
      </c>
      <c r="C6036" t="s">
        <v>11</v>
      </c>
      <c r="D6036" t="s">
        <v>79</v>
      </c>
      <c r="E6036" s="4" t="str">
        <f>IF(ISBLANK(Table1[[#This Row],[Item]]),"Unknown",Table1[[#This Row],[Item]])</f>
        <v>Grilled Vegetables</v>
      </c>
      <c r="F6036">
        <v>5</v>
      </c>
      <c r="G6036" s="4">
        <f>IF(ISBLANK(Table1[[#This Row],[Price]]),AVERAGE(F6036:F23569),Table1[[#This Row],[Price]])</f>
        <v>5</v>
      </c>
      <c r="H6036">
        <v>4</v>
      </c>
      <c r="I6036" s="4">
        <f>IF(ISBLANK(Table1[[#This Row],[Quantity]]),AVERAGE(H6036:H23569),Table1[[#This Row],[Quantity]])</f>
        <v>4</v>
      </c>
      <c r="J6036">
        <v>20</v>
      </c>
      <c r="K6036" s="4">
        <f>IF(ISBLANK(Table1[[#This Row],[Order Total]]),AVERAGE(J6036:J23569),Table1[[#This Row],[Order Total]])</f>
        <v>20</v>
      </c>
      <c r="L6036" s="1">
        <v>44648</v>
      </c>
      <c r="M6036" t="s">
        <v>28</v>
      </c>
      <c r="N6036" s="4" t="str">
        <f>IF(ISBLANK(Table1[[#This Row],[Payment Method]]),"Unknown",Table1[[#This Row],[Payment Method]])</f>
        <v>Cash</v>
      </c>
    </row>
    <row r="6037" spans="1:14" hidden="1" x14ac:dyDescent="0.35">
      <c r="A6037" t="s">
        <v>6177</v>
      </c>
      <c r="B6037" t="s">
        <v>287</v>
      </c>
      <c r="C6037" t="s">
        <v>38</v>
      </c>
      <c r="D6037" t="s">
        <v>121</v>
      </c>
      <c r="E6037" s="4" t="str">
        <f>IF(ISBLANK(Table1[[#This Row],[Item]]),"Unknown",Table1[[#This Row],[Item]])</f>
        <v>Ice Cream</v>
      </c>
      <c r="F6037">
        <v>5</v>
      </c>
      <c r="G6037" s="4">
        <f>IF(ISBLANK(Table1[[#This Row],[Price]]),AVERAGE(F6037:F23570),Table1[[#This Row],[Price]])</f>
        <v>5</v>
      </c>
      <c r="H6037">
        <v>4</v>
      </c>
      <c r="I6037" s="4">
        <f>IF(ISBLANK(Table1[[#This Row],[Quantity]]),AVERAGE(H6037:H23570),Table1[[#This Row],[Quantity]])</f>
        <v>4</v>
      </c>
      <c r="J6037">
        <v>20</v>
      </c>
      <c r="K6037" s="4">
        <f>IF(ISBLANK(Table1[[#This Row],[Order Total]]),AVERAGE(J6037:J23570),Table1[[#This Row],[Order Total]])</f>
        <v>20</v>
      </c>
      <c r="L6037" s="1">
        <v>45207</v>
      </c>
      <c r="M6037" t="s">
        <v>28</v>
      </c>
      <c r="N6037" s="4" t="str">
        <f>IF(ISBLANK(Table1[[#This Row],[Payment Method]]),"Unknown",Table1[[#This Row],[Payment Method]])</f>
        <v>Cash</v>
      </c>
    </row>
    <row r="6038" spans="1:14" x14ac:dyDescent="0.35">
      <c r="A6038" t="s">
        <v>6178</v>
      </c>
      <c r="B6038" t="s">
        <v>118</v>
      </c>
      <c r="C6038" t="s">
        <v>20</v>
      </c>
      <c r="E6038" s="4" t="str">
        <f>IF(ISBLANK(Table1[[#This Row],[Item]]),"Unknown",Table1[[#This Row],[Item]])</f>
        <v>Unknown</v>
      </c>
      <c r="G6038" s="4">
        <f>IF(ISBLANK(Table1[[#This Row],[Price]]),AVERAGE(F6038:F23571),Table1[[#This Row],[Price]])</f>
        <v>6.6018671059857219</v>
      </c>
      <c r="H6038">
        <v>3</v>
      </c>
      <c r="I6038" s="4">
        <f>IF(ISBLANK(Table1[[#This Row],[Quantity]]),AVERAGE(H6038:H23571),Table1[[#This Row],[Quantity]])</f>
        <v>3</v>
      </c>
      <c r="J6038">
        <v>45</v>
      </c>
      <c r="K6038" s="4">
        <f>IF(ISBLANK(Table1[[#This Row],[Order Total]]),AVERAGE(J6038:J23571),Table1[[#This Row],[Order Total]])</f>
        <v>45</v>
      </c>
      <c r="L6038" s="1">
        <v>45286</v>
      </c>
      <c r="M6038" t="s">
        <v>13</v>
      </c>
      <c r="N6038" s="4" t="str">
        <f>IF(ISBLANK(Table1[[#This Row],[Payment Method]]),"Unknown",Table1[[#This Row],[Payment Method]])</f>
        <v>Credit Card</v>
      </c>
    </row>
    <row r="6039" spans="1:14" hidden="1" x14ac:dyDescent="0.35">
      <c r="A6039" t="s">
        <v>6179</v>
      </c>
      <c r="B6039" t="s">
        <v>287</v>
      </c>
      <c r="C6039" t="s">
        <v>38</v>
      </c>
      <c r="D6039" t="s">
        <v>107</v>
      </c>
      <c r="E6039" s="4" t="str">
        <f>IF(ISBLANK(Table1[[#This Row],[Item]]),"Unknown",Table1[[#This Row],[Item]])</f>
        <v>Fruit Salad</v>
      </c>
      <c r="F6039">
        <v>4</v>
      </c>
      <c r="G6039" s="4">
        <f>IF(ISBLANK(Table1[[#This Row],[Price]]),AVERAGE(F6039:F23572),Table1[[#This Row],[Price]])</f>
        <v>4</v>
      </c>
      <c r="H6039">
        <v>5</v>
      </c>
      <c r="I6039" s="4">
        <f>IF(ISBLANK(Table1[[#This Row],[Quantity]]),AVERAGE(H6039:H23572),Table1[[#This Row],[Quantity]])</f>
        <v>5</v>
      </c>
      <c r="J6039">
        <v>20</v>
      </c>
      <c r="K6039" s="4">
        <f>IF(ISBLANK(Table1[[#This Row],[Order Total]]),AVERAGE(J6039:J23572),Table1[[#This Row],[Order Total]])</f>
        <v>20</v>
      </c>
      <c r="L6039" s="1">
        <v>45195</v>
      </c>
      <c r="M6039" t="s">
        <v>28</v>
      </c>
      <c r="N6039" s="4" t="str">
        <f>IF(ISBLANK(Table1[[#This Row],[Payment Method]]),"Unknown",Table1[[#This Row],[Payment Method]])</f>
        <v>Cash</v>
      </c>
    </row>
    <row r="6040" spans="1:14" hidden="1" x14ac:dyDescent="0.35">
      <c r="A6040" t="s">
        <v>6180</v>
      </c>
      <c r="B6040" t="s">
        <v>221</v>
      </c>
      <c r="C6040" t="s">
        <v>50</v>
      </c>
      <c r="D6040" t="s">
        <v>86</v>
      </c>
      <c r="E6040" s="4" t="str">
        <f>IF(ISBLANK(Table1[[#This Row],[Item]]),"Unknown",Table1[[#This Row],[Item]])</f>
        <v>Cheese Fries</v>
      </c>
      <c r="F6040">
        <v>5</v>
      </c>
      <c r="G6040" s="4">
        <f>IF(ISBLANK(Table1[[#This Row],[Price]]),AVERAGE(F6040:F23573),Table1[[#This Row],[Price]])</f>
        <v>5</v>
      </c>
      <c r="H6040">
        <v>1</v>
      </c>
      <c r="I6040" s="4">
        <f>IF(ISBLANK(Table1[[#This Row],[Quantity]]),AVERAGE(H6040:H23573),Table1[[#This Row],[Quantity]])</f>
        <v>1</v>
      </c>
      <c r="J6040">
        <v>5</v>
      </c>
      <c r="K6040" s="4">
        <f>IF(ISBLANK(Table1[[#This Row],[Order Total]]),AVERAGE(J6040:J23573),Table1[[#This Row],[Order Total]])</f>
        <v>5</v>
      </c>
      <c r="L6040" s="1">
        <v>45064</v>
      </c>
      <c r="M6040" t="s">
        <v>13</v>
      </c>
      <c r="N6040" s="4" t="str">
        <f>IF(ISBLANK(Table1[[#This Row],[Payment Method]]),"Unknown",Table1[[#This Row],[Payment Method]])</f>
        <v>Credit Card</v>
      </c>
    </row>
    <row r="6041" spans="1:14" hidden="1" x14ac:dyDescent="0.35">
      <c r="A6041" t="s">
        <v>6181</v>
      </c>
      <c r="B6041" t="s">
        <v>66</v>
      </c>
      <c r="C6041" t="s">
        <v>50</v>
      </c>
      <c r="D6041" t="s">
        <v>51</v>
      </c>
      <c r="E6041" s="4" t="str">
        <f>IF(ISBLANK(Table1[[#This Row],[Item]]),"Unknown",Table1[[#This Row],[Item]])</f>
        <v>Sweet Potato Fries</v>
      </c>
      <c r="F6041">
        <v>5</v>
      </c>
      <c r="G6041" s="4">
        <f>IF(ISBLANK(Table1[[#This Row],[Price]]),AVERAGE(F6041:F23574),Table1[[#This Row],[Price]])</f>
        <v>5</v>
      </c>
      <c r="H6041">
        <v>3</v>
      </c>
      <c r="I6041" s="4">
        <f>IF(ISBLANK(Table1[[#This Row],[Quantity]]),AVERAGE(H6041:H23574),Table1[[#This Row],[Quantity]])</f>
        <v>3</v>
      </c>
      <c r="J6041">
        <v>15</v>
      </c>
      <c r="K6041" s="4">
        <f>IF(ISBLANK(Table1[[#This Row],[Order Total]]),AVERAGE(J6041:J23574),Table1[[#This Row],[Order Total]])</f>
        <v>15</v>
      </c>
      <c r="L6041" s="1">
        <v>45000</v>
      </c>
      <c r="M6041" t="s">
        <v>28</v>
      </c>
      <c r="N6041" s="4" t="str">
        <f>IF(ISBLANK(Table1[[#This Row],[Payment Method]]),"Unknown",Table1[[#This Row],[Payment Method]])</f>
        <v>Cash</v>
      </c>
    </row>
    <row r="6042" spans="1:14" hidden="1" x14ac:dyDescent="0.35">
      <c r="A6042" t="s">
        <v>6182</v>
      </c>
      <c r="B6042" t="s">
        <v>196</v>
      </c>
      <c r="C6042" t="s">
        <v>38</v>
      </c>
      <c r="D6042" t="s">
        <v>43</v>
      </c>
      <c r="E6042" s="4" t="str">
        <f>IF(ISBLANK(Table1[[#This Row],[Item]]),"Unknown",Table1[[#This Row],[Item]])</f>
        <v>Brownie</v>
      </c>
      <c r="F6042">
        <v>6</v>
      </c>
      <c r="G6042" s="4">
        <f>IF(ISBLANK(Table1[[#This Row],[Price]]),AVERAGE(F6042:F23575),Table1[[#This Row],[Price]])</f>
        <v>6</v>
      </c>
      <c r="H6042">
        <v>3</v>
      </c>
      <c r="I6042" s="4">
        <f>IF(ISBLANK(Table1[[#This Row],[Quantity]]),AVERAGE(H6042:H23575),Table1[[#This Row],[Quantity]])</f>
        <v>3</v>
      </c>
      <c r="J6042">
        <v>18</v>
      </c>
      <c r="K6042" s="4">
        <f>IF(ISBLANK(Table1[[#This Row],[Order Total]]),AVERAGE(J6042:J23575),Table1[[#This Row],[Order Total]])</f>
        <v>18</v>
      </c>
      <c r="L6042" s="1">
        <v>45168</v>
      </c>
      <c r="M6042" t="s">
        <v>13</v>
      </c>
      <c r="N6042" s="4" t="str">
        <f>IF(ISBLANK(Table1[[#This Row],[Payment Method]]),"Unknown",Table1[[#This Row],[Payment Method]])</f>
        <v>Credit Card</v>
      </c>
    </row>
    <row r="6043" spans="1:14" hidden="1" x14ac:dyDescent="0.35">
      <c r="A6043" t="s">
        <v>6183</v>
      </c>
      <c r="B6043" t="s">
        <v>64</v>
      </c>
      <c r="C6043" t="s">
        <v>20</v>
      </c>
      <c r="D6043" t="s">
        <v>41</v>
      </c>
      <c r="E6043" s="4" t="str">
        <f>IF(ISBLANK(Table1[[#This Row],[Item]]),"Unknown",Table1[[#This Row],[Item]])</f>
        <v>Vegetarian Platter</v>
      </c>
      <c r="F6043">
        <v>14</v>
      </c>
      <c r="G6043" s="4">
        <f>IF(ISBLANK(Table1[[#This Row],[Price]]),AVERAGE(F6043:F23576),Table1[[#This Row],[Price]])</f>
        <v>14</v>
      </c>
      <c r="H6043">
        <v>2</v>
      </c>
      <c r="I6043" s="4">
        <f>IF(ISBLANK(Table1[[#This Row],[Quantity]]),AVERAGE(H6043:H23576),Table1[[#This Row],[Quantity]])</f>
        <v>2</v>
      </c>
      <c r="J6043">
        <v>28</v>
      </c>
      <c r="K6043" s="4">
        <f>IF(ISBLANK(Table1[[#This Row],[Order Total]]),AVERAGE(J6043:J23576),Table1[[#This Row],[Order Total]])</f>
        <v>28</v>
      </c>
      <c r="L6043" s="1">
        <v>44875</v>
      </c>
      <c r="M6043" t="s">
        <v>28</v>
      </c>
      <c r="N6043" s="4" t="str">
        <f>IF(ISBLANK(Table1[[#This Row],[Payment Method]]),"Unknown",Table1[[#This Row],[Payment Method]])</f>
        <v>Cash</v>
      </c>
    </row>
    <row r="6044" spans="1:14" hidden="1" x14ac:dyDescent="0.35">
      <c r="A6044" t="s">
        <v>6184</v>
      </c>
      <c r="B6044" t="s">
        <v>326</v>
      </c>
      <c r="C6044" t="s">
        <v>50</v>
      </c>
      <c r="D6044" t="s">
        <v>86</v>
      </c>
      <c r="E6044" s="4" t="str">
        <f>IF(ISBLANK(Table1[[#This Row],[Item]]),"Unknown",Table1[[#This Row],[Item]])</f>
        <v>Cheese Fries</v>
      </c>
      <c r="F6044">
        <v>5</v>
      </c>
      <c r="G6044" s="4">
        <f>IF(ISBLANK(Table1[[#This Row],[Price]]),AVERAGE(F6044:F23577),Table1[[#This Row],[Price]])</f>
        <v>5</v>
      </c>
      <c r="H6044">
        <v>4</v>
      </c>
      <c r="I6044" s="4">
        <f>IF(ISBLANK(Table1[[#This Row],[Quantity]]),AVERAGE(H6044:H23577),Table1[[#This Row],[Quantity]])</f>
        <v>4</v>
      </c>
      <c r="J6044">
        <v>20</v>
      </c>
      <c r="K6044" s="4">
        <f>IF(ISBLANK(Table1[[#This Row],[Order Total]]),AVERAGE(J6044:J23577),Table1[[#This Row],[Order Total]])</f>
        <v>20</v>
      </c>
      <c r="L6044" s="1">
        <v>44950</v>
      </c>
      <c r="M6044" t="s">
        <v>17</v>
      </c>
      <c r="N6044" s="4" t="str">
        <f>IF(ISBLANK(Table1[[#This Row],[Payment Method]]),"Unknown",Table1[[#This Row],[Payment Method]])</f>
        <v>Digital Wallet</v>
      </c>
    </row>
    <row r="6045" spans="1:14" hidden="1" x14ac:dyDescent="0.35">
      <c r="A6045" t="s">
        <v>6185</v>
      </c>
      <c r="B6045" t="s">
        <v>163</v>
      </c>
      <c r="C6045" t="s">
        <v>50</v>
      </c>
      <c r="D6045" t="s">
        <v>207</v>
      </c>
      <c r="E6045" s="4" t="str">
        <f>IF(ISBLANK(Table1[[#This Row],[Item]]),"Unknown",Table1[[#This Row],[Item]])</f>
        <v>Nachos Grande</v>
      </c>
      <c r="F6045">
        <v>10</v>
      </c>
      <c r="G6045" s="4">
        <f>IF(ISBLANK(Table1[[#This Row],[Price]]),AVERAGE(F6045:F23578),Table1[[#This Row],[Price]])</f>
        <v>10</v>
      </c>
      <c r="H6045">
        <v>4</v>
      </c>
      <c r="I6045" s="4">
        <f>IF(ISBLANK(Table1[[#This Row],[Quantity]]),AVERAGE(H6045:H23578),Table1[[#This Row],[Quantity]])</f>
        <v>4</v>
      </c>
      <c r="J6045">
        <v>40</v>
      </c>
      <c r="K6045" s="4">
        <f>IF(ISBLANK(Table1[[#This Row],[Order Total]]),AVERAGE(J6045:J23578),Table1[[#This Row],[Order Total]])</f>
        <v>40</v>
      </c>
      <c r="L6045" s="1">
        <v>45030</v>
      </c>
      <c r="M6045" t="s">
        <v>13</v>
      </c>
      <c r="N6045" s="4" t="str">
        <f>IF(ISBLANK(Table1[[#This Row],[Payment Method]]),"Unknown",Table1[[#This Row],[Payment Method]])</f>
        <v>Credit Card</v>
      </c>
    </row>
    <row r="6046" spans="1:14" hidden="1" x14ac:dyDescent="0.35">
      <c r="A6046" t="s">
        <v>6186</v>
      </c>
      <c r="B6046" t="s">
        <v>313</v>
      </c>
      <c r="C6046" t="s">
        <v>20</v>
      </c>
      <c r="D6046" t="s">
        <v>27</v>
      </c>
      <c r="E6046" s="4" t="str">
        <f>IF(ISBLANK(Table1[[#This Row],[Item]]),"Unknown",Table1[[#This Row],[Item]])</f>
        <v>Pasta Alfredo</v>
      </c>
      <c r="F6046">
        <v>12</v>
      </c>
      <c r="G6046" s="4">
        <f>IF(ISBLANK(Table1[[#This Row],[Price]]),AVERAGE(F6046:F23579),Table1[[#This Row],[Price]])</f>
        <v>12</v>
      </c>
      <c r="H6046">
        <v>3</v>
      </c>
      <c r="I6046" s="4">
        <f>IF(ISBLANK(Table1[[#This Row],[Quantity]]),AVERAGE(H6046:H23579),Table1[[#This Row],[Quantity]])</f>
        <v>3</v>
      </c>
      <c r="J6046">
        <v>36</v>
      </c>
      <c r="K6046" s="4">
        <f>IF(ISBLANK(Table1[[#This Row],[Order Total]]),AVERAGE(J6046:J23579),Table1[[#This Row],[Order Total]])</f>
        <v>36</v>
      </c>
      <c r="L6046" s="1">
        <v>45249</v>
      </c>
      <c r="M6046" t="s">
        <v>13</v>
      </c>
      <c r="N6046" s="4" t="str">
        <f>IF(ISBLANK(Table1[[#This Row],[Payment Method]]),"Unknown",Table1[[#This Row],[Payment Method]])</f>
        <v>Credit Card</v>
      </c>
    </row>
    <row r="6047" spans="1:14" hidden="1" x14ac:dyDescent="0.35">
      <c r="A6047" t="s">
        <v>6187</v>
      </c>
      <c r="B6047" t="s">
        <v>378</v>
      </c>
      <c r="C6047" t="s">
        <v>20</v>
      </c>
      <c r="D6047" t="s">
        <v>21</v>
      </c>
      <c r="E6047" s="4" t="str">
        <f>IF(ISBLANK(Table1[[#This Row],[Item]]),"Unknown",Table1[[#This Row],[Item]])</f>
        <v>Grilled Chicken</v>
      </c>
      <c r="F6047">
        <v>15</v>
      </c>
      <c r="G6047" s="4">
        <f>IF(ISBLANK(Table1[[#This Row],[Price]]),AVERAGE(F6047:F23580),Table1[[#This Row],[Price]])</f>
        <v>15</v>
      </c>
      <c r="H6047">
        <v>3</v>
      </c>
      <c r="I6047" s="4">
        <f>IF(ISBLANK(Table1[[#This Row],[Quantity]]),AVERAGE(H6047:H23580),Table1[[#This Row],[Quantity]])</f>
        <v>3</v>
      </c>
      <c r="J6047">
        <v>45</v>
      </c>
      <c r="K6047" s="4">
        <f>IF(ISBLANK(Table1[[#This Row],[Order Total]]),AVERAGE(J6047:J23580),Table1[[#This Row],[Order Total]])</f>
        <v>45</v>
      </c>
      <c r="L6047" s="1">
        <v>44679</v>
      </c>
      <c r="M6047" t="s">
        <v>17</v>
      </c>
      <c r="N6047" s="4" t="str">
        <f>IF(ISBLANK(Table1[[#This Row],[Payment Method]]),"Unknown",Table1[[#This Row],[Payment Method]])</f>
        <v>Digital Wallet</v>
      </c>
    </row>
    <row r="6048" spans="1:14" hidden="1" x14ac:dyDescent="0.35">
      <c r="A6048" t="s">
        <v>6188</v>
      </c>
      <c r="B6048" t="s">
        <v>109</v>
      </c>
      <c r="C6048" t="s">
        <v>38</v>
      </c>
      <c r="D6048" t="s">
        <v>121</v>
      </c>
      <c r="E6048" s="4" t="str">
        <f>IF(ISBLANK(Table1[[#This Row],[Item]]),"Unknown",Table1[[#This Row],[Item]])</f>
        <v>Ice Cream</v>
      </c>
      <c r="F6048">
        <v>5</v>
      </c>
      <c r="G6048" s="4">
        <f>IF(ISBLANK(Table1[[#This Row],[Price]]),AVERAGE(F6048:F23581),Table1[[#This Row],[Price]])</f>
        <v>5</v>
      </c>
      <c r="H6048">
        <v>4</v>
      </c>
      <c r="I6048" s="4">
        <f>IF(ISBLANK(Table1[[#This Row],[Quantity]]),AVERAGE(H6048:H23581),Table1[[#This Row],[Quantity]])</f>
        <v>4</v>
      </c>
      <c r="J6048">
        <v>20</v>
      </c>
      <c r="K6048" s="4">
        <f>IF(ISBLANK(Table1[[#This Row],[Order Total]]),AVERAGE(J6048:J23581),Table1[[#This Row],[Order Total]])</f>
        <v>20</v>
      </c>
      <c r="L6048" s="1">
        <v>45173</v>
      </c>
      <c r="M6048" t="s">
        <v>17</v>
      </c>
      <c r="N6048" s="4" t="str">
        <f>IF(ISBLANK(Table1[[#This Row],[Payment Method]]),"Unknown",Table1[[#This Row],[Payment Method]])</f>
        <v>Digital Wallet</v>
      </c>
    </row>
    <row r="6049" spans="1:14" hidden="1" x14ac:dyDescent="0.35">
      <c r="A6049" t="s">
        <v>6189</v>
      </c>
      <c r="B6049" t="s">
        <v>372</v>
      </c>
      <c r="C6049" t="s">
        <v>20</v>
      </c>
      <c r="D6049" t="s">
        <v>21</v>
      </c>
      <c r="E6049" s="4" t="str">
        <f>IF(ISBLANK(Table1[[#This Row],[Item]]),"Unknown",Table1[[#This Row],[Item]])</f>
        <v>Grilled Chicken</v>
      </c>
      <c r="F6049">
        <v>15</v>
      </c>
      <c r="G6049" s="4">
        <f>IF(ISBLANK(Table1[[#This Row],[Price]]),AVERAGE(F6049:F23582),Table1[[#This Row],[Price]])</f>
        <v>15</v>
      </c>
      <c r="H6049">
        <v>5</v>
      </c>
      <c r="I6049" s="4">
        <f>IF(ISBLANK(Table1[[#This Row],[Quantity]]),AVERAGE(H6049:H23582),Table1[[#This Row],[Quantity]])</f>
        <v>5</v>
      </c>
      <c r="J6049">
        <v>75</v>
      </c>
      <c r="K6049" s="4">
        <f>IF(ISBLANK(Table1[[#This Row],[Order Total]]),AVERAGE(J6049:J23582),Table1[[#This Row],[Order Total]])</f>
        <v>75</v>
      </c>
      <c r="L6049" s="1">
        <v>45162</v>
      </c>
      <c r="M6049" t="s">
        <v>17</v>
      </c>
      <c r="N6049" s="4" t="str">
        <f>IF(ISBLANK(Table1[[#This Row],[Payment Method]]),"Unknown",Table1[[#This Row],[Payment Method]])</f>
        <v>Digital Wallet</v>
      </c>
    </row>
    <row r="6050" spans="1:14" hidden="1" x14ac:dyDescent="0.35">
      <c r="A6050" t="s">
        <v>6190</v>
      </c>
      <c r="B6050" t="s">
        <v>118</v>
      </c>
      <c r="C6050" t="s">
        <v>20</v>
      </c>
      <c r="D6050" t="s">
        <v>30</v>
      </c>
      <c r="E6050" s="4" t="str">
        <f>IF(ISBLANK(Table1[[#This Row],[Item]]),"Unknown",Table1[[#This Row],[Item]])</f>
        <v>Salmon</v>
      </c>
      <c r="F6050">
        <v>18</v>
      </c>
      <c r="G6050" s="4">
        <f>IF(ISBLANK(Table1[[#This Row],[Price]]),AVERAGE(F6050:F23583),Table1[[#This Row],[Price]])</f>
        <v>18</v>
      </c>
      <c r="H6050">
        <v>2</v>
      </c>
      <c r="I6050" s="4">
        <f>IF(ISBLANK(Table1[[#This Row],[Quantity]]),AVERAGE(H6050:H23583),Table1[[#This Row],[Quantity]])</f>
        <v>2</v>
      </c>
      <c r="J6050">
        <v>36</v>
      </c>
      <c r="K6050" s="4">
        <f>IF(ISBLANK(Table1[[#This Row],[Order Total]]),AVERAGE(J6050:J23583),Table1[[#This Row],[Order Total]])</f>
        <v>36</v>
      </c>
      <c r="L6050" s="1">
        <v>44842</v>
      </c>
      <c r="M6050" t="s">
        <v>17</v>
      </c>
      <c r="N6050" s="4" t="str">
        <f>IF(ISBLANK(Table1[[#This Row],[Payment Method]]),"Unknown",Table1[[#This Row],[Payment Method]])</f>
        <v>Digital Wallet</v>
      </c>
    </row>
    <row r="6051" spans="1:14" hidden="1" x14ac:dyDescent="0.35">
      <c r="A6051" t="s">
        <v>6191</v>
      </c>
      <c r="B6051" t="s">
        <v>326</v>
      </c>
      <c r="C6051" t="s">
        <v>24</v>
      </c>
      <c r="D6051" t="s">
        <v>141</v>
      </c>
      <c r="E6051" s="4" t="str">
        <f>IF(ISBLANK(Table1[[#This Row],[Item]]),"Unknown",Table1[[#This Row],[Item]])</f>
        <v>Iced Tea</v>
      </c>
      <c r="F6051">
        <v>2.5</v>
      </c>
      <c r="G6051" s="4">
        <f>IF(ISBLANK(Table1[[#This Row],[Price]]),AVERAGE(F6051:F23584),Table1[[#This Row],[Price]])</f>
        <v>2.5</v>
      </c>
      <c r="H6051">
        <v>1</v>
      </c>
      <c r="I6051" s="4">
        <f>IF(ISBLANK(Table1[[#This Row],[Quantity]]),AVERAGE(H6051:H23584),Table1[[#This Row],[Quantity]])</f>
        <v>1</v>
      </c>
      <c r="J6051">
        <v>2.5</v>
      </c>
      <c r="K6051" s="4">
        <f>IF(ISBLANK(Table1[[#This Row],[Order Total]]),AVERAGE(J6051:J23584),Table1[[#This Row],[Order Total]])</f>
        <v>2.5</v>
      </c>
      <c r="L6051" s="1">
        <v>45082</v>
      </c>
      <c r="M6051" t="s">
        <v>13</v>
      </c>
      <c r="N6051" s="4" t="str">
        <f>IF(ISBLANK(Table1[[#This Row],[Payment Method]]),"Unknown",Table1[[#This Row],[Payment Method]])</f>
        <v>Credit Card</v>
      </c>
    </row>
    <row r="6052" spans="1:14" hidden="1" x14ac:dyDescent="0.35">
      <c r="A6052" t="s">
        <v>6192</v>
      </c>
      <c r="B6052" t="s">
        <v>81</v>
      </c>
      <c r="C6052" t="s">
        <v>38</v>
      </c>
      <c r="D6052" t="s">
        <v>125</v>
      </c>
      <c r="E6052" s="4" t="str">
        <f>IF(ISBLANK(Table1[[#This Row],[Item]]),"Unknown",Table1[[#This Row],[Item]])</f>
        <v>Cheesecake</v>
      </c>
      <c r="F6052">
        <v>7</v>
      </c>
      <c r="G6052" s="4">
        <f>IF(ISBLANK(Table1[[#This Row],[Price]]),AVERAGE(F6052:F23585),Table1[[#This Row],[Price]])</f>
        <v>7</v>
      </c>
      <c r="H6052">
        <v>3</v>
      </c>
      <c r="I6052" s="4">
        <f>IF(ISBLANK(Table1[[#This Row],[Quantity]]),AVERAGE(H6052:H23585),Table1[[#This Row],[Quantity]])</f>
        <v>3</v>
      </c>
      <c r="J6052">
        <v>21</v>
      </c>
      <c r="K6052" s="4">
        <f>IF(ISBLANK(Table1[[#This Row],[Order Total]]),AVERAGE(J6052:J23585),Table1[[#This Row],[Order Total]])</f>
        <v>21</v>
      </c>
      <c r="L6052" s="1">
        <v>45109</v>
      </c>
      <c r="M6052" t="s">
        <v>17</v>
      </c>
      <c r="N6052" s="4" t="str">
        <f>IF(ISBLANK(Table1[[#This Row],[Payment Method]]),"Unknown",Table1[[#This Row],[Payment Method]])</f>
        <v>Digital Wallet</v>
      </c>
    </row>
    <row r="6053" spans="1:14" hidden="1" x14ac:dyDescent="0.35">
      <c r="A6053" t="s">
        <v>6193</v>
      </c>
      <c r="B6053" t="s">
        <v>45</v>
      </c>
      <c r="C6053" t="s">
        <v>11</v>
      </c>
      <c r="D6053" t="s">
        <v>12</v>
      </c>
      <c r="E6053" s="4" t="str">
        <f>IF(ISBLANK(Table1[[#This Row],[Item]]),"Unknown",Table1[[#This Row],[Item]])</f>
        <v>Side Salad</v>
      </c>
      <c r="F6053">
        <v>3</v>
      </c>
      <c r="G6053" s="4">
        <f>IF(ISBLANK(Table1[[#This Row],[Price]]),AVERAGE(F6053:F23586),Table1[[#This Row],[Price]])</f>
        <v>3</v>
      </c>
      <c r="H6053">
        <v>4</v>
      </c>
      <c r="I6053" s="4">
        <f>IF(ISBLANK(Table1[[#This Row],[Quantity]]),AVERAGE(H6053:H23586),Table1[[#This Row],[Quantity]])</f>
        <v>4</v>
      </c>
      <c r="J6053">
        <v>12</v>
      </c>
      <c r="K6053" s="4">
        <f>IF(ISBLANK(Table1[[#This Row],[Order Total]]),AVERAGE(J6053:J23586),Table1[[#This Row],[Order Total]])</f>
        <v>12</v>
      </c>
      <c r="L6053" s="1">
        <v>45173</v>
      </c>
      <c r="M6053" t="s">
        <v>17</v>
      </c>
      <c r="N6053" s="4" t="str">
        <f>IF(ISBLANK(Table1[[#This Row],[Payment Method]]),"Unknown",Table1[[#This Row],[Payment Method]])</f>
        <v>Digital Wallet</v>
      </c>
    </row>
    <row r="6054" spans="1:14" hidden="1" x14ac:dyDescent="0.35">
      <c r="A6054" t="s">
        <v>6194</v>
      </c>
      <c r="B6054" t="s">
        <v>281</v>
      </c>
      <c r="C6054" t="s">
        <v>11</v>
      </c>
      <c r="D6054" t="s">
        <v>230</v>
      </c>
      <c r="E6054" s="4" t="str">
        <f>IF(ISBLANK(Table1[[#This Row],[Item]]),"Unknown",Table1[[#This Row],[Item]])</f>
        <v>Onion Rings</v>
      </c>
      <c r="F6054">
        <v>5</v>
      </c>
      <c r="G6054" s="4">
        <f>IF(ISBLANK(Table1[[#This Row],[Price]]),AVERAGE(F6054:F23587),Table1[[#This Row],[Price]])</f>
        <v>5</v>
      </c>
      <c r="H6054">
        <v>4</v>
      </c>
      <c r="I6054" s="4">
        <f>IF(ISBLANK(Table1[[#This Row],[Quantity]]),AVERAGE(H6054:H23587),Table1[[#This Row],[Quantity]])</f>
        <v>4</v>
      </c>
      <c r="J6054">
        <v>20</v>
      </c>
      <c r="K6054" s="4">
        <f>IF(ISBLANK(Table1[[#This Row],[Order Total]]),AVERAGE(J6054:J23587),Table1[[#This Row],[Order Total]])</f>
        <v>20</v>
      </c>
      <c r="L6054" s="1">
        <v>44688</v>
      </c>
      <c r="M6054" t="s">
        <v>17</v>
      </c>
      <c r="N6054" s="4" t="str">
        <f>IF(ISBLANK(Table1[[#This Row],[Payment Method]]),"Unknown",Table1[[#This Row],[Payment Method]])</f>
        <v>Digital Wallet</v>
      </c>
    </row>
    <row r="6055" spans="1:14" hidden="1" x14ac:dyDescent="0.35">
      <c r="A6055" t="s">
        <v>6195</v>
      </c>
      <c r="B6055" t="s">
        <v>76</v>
      </c>
      <c r="C6055" t="s">
        <v>38</v>
      </c>
      <c r="D6055" t="s">
        <v>74</v>
      </c>
      <c r="E6055" s="4" t="str">
        <f>IF(ISBLANK(Table1[[#This Row],[Item]]),"Unknown",Table1[[#This Row],[Item]])</f>
        <v>Chocolate Cake</v>
      </c>
      <c r="F6055">
        <v>6</v>
      </c>
      <c r="G6055" s="4">
        <f>IF(ISBLANK(Table1[[#This Row],[Price]]),AVERAGE(F6055:F23588),Table1[[#This Row],[Price]])</f>
        <v>6</v>
      </c>
      <c r="H6055">
        <v>5</v>
      </c>
      <c r="I6055" s="4">
        <f>IF(ISBLANK(Table1[[#This Row],[Quantity]]),AVERAGE(H6055:H23588),Table1[[#This Row],[Quantity]])</f>
        <v>5</v>
      </c>
      <c r="J6055">
        <v>30</v>
      </c>
      <c r="K6055" s="4">
        <f>IF(ISBLANK(Table1[[#This Row],[Order Total]]),AVERAGE(J6055:J23588),Table1[[#This Row],[Order Total]])</f>
        <v>30</v>
      </c>
      <c r="L6055" s="1">
        <v>44800</v>
      </c>
      <c r="M6055" t="s">
        <v>17</v>
      </c>
      <c r="N6055" s="4" t="str">
        <f>IF(ISBLANK(Table1[[#This Row],[Payment Method]]),"Unknown",Table1[[#This Row],[Payment Method]])</f>
        <v>Digital Wallet</v>
      </c>
    </row>
    <row r="6056" spans="1:14" hidden="1" x14ac:dyDescent="0.35">
      <c r="A6056" t="s">
        <v>6196</v>
      </c>
      <c r="B6056" t="s">
        <v>136</v>
      </c>
      <c r="C6056" t="s">
        <v>24</v>
      </c>
      <c r="D6056" t="s">
        <v>71</v>
      </c>
      <c r="E6056" s="4" t="str">
        <f>IF(ISBLANK(Table1[[#This Row],[Item]]),"Unknown",Table1[[#This Row],[Item]])</f>
        <v>Orange Juice</v>
      </c>
      <c r="F6056">
        <v>3</v>
      </c>
      <c r="G6056" s="4">
        <f>IF(ISBLANK(Table1[[#This Row],[Price]]),AVERAGE(F6056:F23589),Table1[[#This Row],[Price]])</f>
        <v>3</v>
      </c>
      <c r="H6056">
        <v>3</v>
      </c>
      <c r="I6056" s="4">
        <f>IF(ISBLANK(Table1[[#This Row],[Quantity]]),AVERAGE(H6056:H23589),Table1[[#This Row],[Quantity]])</f>
        <v>3</v>
      </c>
      <c r="J6056">
        <v>9</v>
      </c>
      <c r="K6056" s="4">
        <f>IF(ISBLANK(Table1[[#This Row],[Order Total]]),AVERAGE(J6056:J23589),Table1[[#This Row],[Order Total]])</f>
        <v>9</v>
      </c>
      <c r="L6056" s="1">
        <v>44577</v>
      </c>
      <c r="M6056" t="s">
        <v>13</v>
      </c>
      <c r="N6056" s="4" t="str">
        <f>IF(ISBLANK(Table1[[#This Row],[Payment Method]]),"Unknown",Table1[[#This Row],[Payment Method]])</f>
        <v>Credit Card</v>
      </c>
    </row>
    <row r="6057" spans="1:14" hidden="1" x14ac:dyDescent="0.35">
      <c r="A6057" t="s">
        <v>6197</v>
      </c>
      <c r="B6057" t="s">
        <v>136</v>
      </c>
      <c r="C6057" t="s">
        <v>38</v>
      </c>
      <c r="D6057" t="s">
        <v>121</v>
      </c>
      <c r="E6057" s="4" t="str">
        <f>IF(ISBLANK(Table1[[#This Row],[Item]]),"Unknown",Table1[[#This Row],[Item]])</f>
        <v>Ice Cream</v>
      </c>
      <c r="F6057">
        <v>5</v>
      </c>
      <c r="G6057" s="4">
        <f>IF(ISBLANK(Table1[[#This Row],[Price]]),AVERAGE(F6057:F23590),Table1[[#This Row],[Price]])</f>
        <v>5</v>
      </c>
      <c r="H6057">
        <v>5</v>
      </c>
      <c r="I6057" s="4">
        <f>IF(ISBLANK(Table1[[#This Row],[Quantity]]),AVERAGE(H6057:H23590),Table1[[#This Row],[Quantity]])</f>
        <v>5</v>
      </c>
      <c r="J6057">
        <v>25</v>
      </c>
      <c r="K6057" s="4">
        <f>IF(ISBLANK(Table1[[#This Row],[Order Total]]),AVERAGE(J6057:J23590),Table1[[#This Row],[Order Total]])</f>
        <v>25</v>
      </c>
      <c r="L6057" s="1">
        <v>44576</v>
      </c>
      <c r="M6057" t="s">
        <v>17</v>
      </c>
      <c r="N6057" s="4" t="str">
        <f>IF(ISBLANK(Table1[[#This Row],[Payment Method]]),"Unknown",Table1[[#This Row],[Payment Method]])</f>
        <v>Digital Wallet</v>
      </c>
    </row>
    <row r="6058" spans="1:14" hidden="1" x14ac:dyDescent="0.35">
      <c r="A6058" t="s">
        <v>6198</v>
      </c>
      <c r="B6058" t="s">
        <v>95</v>
      </c>
      <c r="C6058" t="s">
        <v>20</v>
      </c>
      <c r="D6058" t="s">
        <v>41</v>
      </c>
      <c r="E6058" s="4" t="str">
        <f>IF(ISBLANK(Table1[[#This Row],[Item]]),"Unknown",Table1[[#This Row],[Item]])</f>
        <v>Vegetarian Platter</v>
      </c>
      <c r="F6058">
        <v>14</v>
      </c>
      <c r="G6058" s="4">
        <f>IF(ISBLANK(Table1[[#This Row],[Price]]),AVERAGE(F6058:F23591),Table1[[#This Row],[Price]])</f>
        <v>14</v>
      </c>
      <c r="H6058">
        <v>1</v>
      </c>
      <c r="I6058" s="4">
        <f>IF(ISBLANK(Table1[[#This Row],[Quantity]]),AVERAGE(H6058:H23591),Table1[[#This Row],[Quantity]])</f>
        <v>1</v>
      </c>
      <c r="J6058">
        <v>14</v>
      </c>
      <c r="K6058" s="4">
        <f>IF(ISBLANK(Table1[[#This Row],[Order Total]]),AVERAGE(J6058:J23591),Table1[[#This Row],[Order Total]])</f>
        <v>14</v>
      </c>
      <c r="L6058" s="1">
        <v>44908</v>
      </c>
      <c r="M6058" t="s">
        <v>17</v>
      </c>
      <c r="N6058" s="4" t="str">
        <f>IF(ISBLANK(Table1[[#This Row],[Payment Method]]),"Unknown",Table1[[#This Row],[Payment Method]])</f>
        <v>Digital Wallet</v>
      </c>
    </row>
    <row r="6059" spans="1:14" hidden="1" x14ac:dyDescent="0.35">
      <c r="A6059" t="s">
        <v>6199</v>
      </c>
      <c r="B6059" t="s">
        <v>378</v>
      </c>
      <c r="C6059" t="s">
        <v>24</v>
      </c>
      <c r="D6059" t="s">
        <v>168</v>
      </c>
      <c r="E6059" s="4" t="str">
        <f>IF(ISBLANK(Table1[[#This Row],[Item]]),"Unknown",Table1[[#This Row],[Item]])</f>
        <v>Water</v>
      </c>
      <c r="F6059">
        <v>1</v>
      </c>
      <c r="G6059" s="4">
        <f>IF(ISBLANK(Table1[[#This Row],[Price]]),AVERAGE(F6059:F23592),Table1[[#This Row],[Price]])</f>
        <v>1</v>
      </c>
      <c r="H6059">
        <v>5</v>
      </c>
      <c r="I6059" s="4">
        <f>IF(ISBLANK(Table1[[#This Row],[Quantity]]),AVERAGE(H6059:H23592),Table1[[#This Row],[Quantity]])</f>
        <v>5</v>
      </c>
      <c r="J6059">
        <v>5</v>
      </c>
      <c r="K6059" s="4">
        <f>IF(ISBLANK(Table1[[#This Row],[Order Total]]),AVERAGE(J6059:J23592),Table1[[#This Row],[Order Total]])</f>
        <v>5</v>
      </c>
      <c r="L6059" s="1">
        <v>44873</v>
      </c>
      <c r="M6059" t="s">
        <v>17</v>
      </c>
      <c r="N6059" s="4" t="str">
        <f>IF(ISBLANK(Table1[[#This Row],[Payment Method]]),"Unknown",Table1[[#This Row],[Payment Method]])</f>
        <v>Digital Wallet</v>
      </c>
    </row>
    <row r="6060" spans="1:14" hidden="1" x14ac:dyDescent="0.35">
      <c r="A6060" t="s">
        <v>6200</v>
      </c>
      <c r="B6060" t="s">
        <v>205</v>
      </c>
      <c r="C6060" t="s">
        <v>24</v>
      </c>
      <c r="D6060" t="s">
        <v>168</v>
      </c>
      <c r="E6060" s="4" t="str">
        <f>IF(ISBLANK(Table1[[#This Row],[Item]]),"Unknown",Table1[[#This Row],[Item]])</f>
        <v>Water</v>
      </c>
      <c r="F6060">
        <v>1</v>
      </c>
      <c r="G6060" s="4">
        <f>IF(ISBLANK(Table1[[#This Row],[Price]]),AVERAGE(F6060:F23593),Table1[[#This Row],[Price]])</f>
        <v>1</v>
      </c>
      <c r="H6060">
        <v>3</v>
      </c>
      <c r="I6060" s="4">
        <f>IF(ISBLANK(Table1[[#This Row],[Quantity]]),AVERAGE(H6060:H23593),Table1[[#This Row],[Quantity]])</f>
        <v>3</v>
      </c>
      <c r="J6060">
        <v>3</v>
      </c>
      <c r="K6060" s="4">
        <f>IF(ISBLANK(Table1[[#This Row],[Order Total]]),AVERAGE(J6060:J23593),Table1[[#This Row],[Order Total]])</f>
        <v>3</v>
      </c>
      <c r="L6060" s="1">
        <v>44809</v>
      </c>
      <c r="M6060" t="s">
        <v>28</v>
      </c>
      <c r="N6060" s="4" t="str">
        <f>IF(ISBLANK(Table1[[#This Row],[Payment Method]]),"Unknown",Table1[[#This Row],[Payment Method]])</f>
        <v>Cash</v>
      </c>
    </row>
    <row r="6061" spans="1:14" hidden="1" x14ac:dyDescent="0.35">
      <c r="A6061" t="s">
        <v>6201</v>
      </c>
      <c r="B6061" t="s">
        <v>378</v>
      </c>
      <c r="C6061" t="s">
        <v>11</v>
      </c>
      <c r="D6061" t="s">
        <v>12</v>
      </c>
      <c r="E6061" s="4" t="str">
        <f>IF(ISBLANK(Table1[[#This Row],[Item]]),"Unknown",Table1[[#This Row],[Item]])</f>
        <v>Side Salad</v>
      </c>
      <c r="F6061">
        <v>3</v>
      </c>
      <c r="G6061" s="4">
        <f>IF(ISBLANK(Table1[[#This Row],[Price]]),AVERAGE(F6061:F23594),Table1[[#This Row],[Price]])</f>
        <v>3</v>
      </c>
      <c r="H6061">
        <v>5</v>
      </c>
      <c r="I6061" s="4">
        <f>IF(ISBLANK(Table1[[#This Row],[Quantity]]),AVERAGE(H6061:H23594),Table1[[#This Row],[Quantity]])</f>
        <v>5</v>
      </c>
      <c r="J6061">
        <v>15</v>
      </c>
      <c r="K6061" s="4">
        <f>IF(ISBLANK(Table1[[#This Row],[Order Total]]),AVERAGE(J6061:J23594),Table1[[#This Row],[Order Total]])</f>
        <v>15</v>
      </c>
      <c r="L6061" s="1">
        <v>44607</v>
      </c>
      <c r="M6061" t="s">
        <v>17</v>
      </c>
      <c r="N6061" s="4" t="str">
        <f>IF(ISBLANK(Table1[[#This Row],[Payment Method]]),"Unknown",Table1[[#This Row],[Payment Method]])</f>
        <v>Digital Wallet</v>
      </c>
    </row>
    <row r="6062" spans="1:14" hidden="1" x14ac:dyDescent="0.35">
      <c r="A6062" t="s">
        <v>6202</v>
      </c>
      <c r="B6062" t="s">
        <v>109</v>
      </c>
      <c r="C6062" t="s">
        <v>50</v>
      </c>
      <c r="D6062" t="s">
        <v>93</v>
      </c>
      <c r="E6062" s="4" t="str">
        <f>IF(ISBLANK(Table1[[#This Row],[Item]]),"Unknown",Table1[[#This Row],[Item]])</f>
        <v>Beef Chili</v>
      </c>
      <c r="F6062">
        <v>7</v>
      </c>
      <c r="G6062" s="4">
        <f>IF(ISBLANK(Table1[[#This Row],[Price]]),AVERAGE(F6062:F23595),Table1[[#This Row],[Price]])</f>
        <v>7</v>
      </c>
      <c r="H6062">
        <v>3</v>
      </c>
      <c r="I6062" s="4">
        <f>IF(ISBLANK(Table1[[#This Row],[Quantity]]),AVERAGE(H6062:H23595),Table1[[#This Row],[Quantity]])</f>
        <v>3</v>
      </c>
      <c r="J6062">
        <v>21</v>
      </c>
      <c r="K6062" s="4">
        <f>IF(ISBLANK(Table1[[#This Row],[Order Total]]),AVERAGE(J6062:J23595),Table1[[#This Row],[Order Total]])</f>
        <v>21</v>
      </c>
      <c r="L6062" s="1">
        <v>44670</v>
      </c>
      <c r="M6062" t="s">
        <v>17</v>
      </c>
      <c r="N6062" s="4" t="str">
        <f>IF(ISBLANK(Table1[[#This Row],[Payment Method]]),"Unknown",Table1[[#This Row],[Payment Method]])</f>
        <v>Digital Wallet</v>
      </c>
    </row>
    <row r="6063" spans="1:14" hidden="1" x14ac:dyDescent="0.35">
      <c r="A6063" t="s">
        <v>6203</v>
      </c>
      <c r="B6063" t="s">
        <v>163</v>
      </c>
      <c r="C6063" t="s">
        <v>50</v>
      </c>
      <c r="D6063" t="s">
        <v>99</v>
      </c>
      <c r="E6063" s="4" t="str">
        <f>IF(ISBLANK(Table1[[#This Row],[Item]]),"Unknown",Table1[[#This Row],[Item]])</f>
        <v>Chicken Melt</v>
      </c>
      <c r="F6063">
        <v>8</v>
      </c>
      <c r="G6063" s="4">
        <f>IF(ISBLANK(Table1[[#This Row],[Price]]),AVERAGE(F6063:F23596),Table1[[#This Row],[Price]])</f>
        <v>8</v>
      </c>
      <c r="H6063">
        <v>2</v>
      </c>
      <c r="I6063" s="4">
        <f>IF(ISBLANK(Table1[[#This Row],[Quantity]]),AVERAGE(H6063:H23596),Table1[[#This Row],[Quantity]])</f>
        <v>2</v>
      </c>
      <c r="J6063">
        <v>16</v>
      </c>
      <c r="K6063" s="4">
        <f>IF(ISBLANK(Table1[[#This Row],[Order Total]]),AVERAGE(J6063:J23596),Table1[[#This Row],[Order Total]])</f>
        <v>16</v>
      </c>
      <c r="L6063" s="1">
        <v>45013</v>
      </c>
      <c r="M6063" t="s">
        <v>13</v>
      </c>
      <c r="N6063" s="4" t="str">
        <f>IF(ISBLANK(Table1[[#This Row],[Payment Method]]),"Unknown",Table1[[#This Row],[Payment Method]])</f>
        <v>Credit Card</v>
      </c>
    </row>
    <row r="6064" spans="1:14" hidden="1" x14ac:dyDescent="0.35">
      <c r="A6064" t="s">
        <v>6204</v>
      </c>
      <c r="B6064" t="s">
        <v>152</v>
      </c>
      <c r="C6064" t="s">
        <v>38</v>
      </c>
      <c r="D6064" t="s">
        <v>121</v>
      </c>
      <c r="E6064" s="4" t="str">
        <f>IF(ISBLANK(Table1[[#This Row],[Item]]),"Unknown",Table1[[#This Row],[Item]])</f>
        <v>Ice Cream</v>
      </c>
      <c r="F6064">
        <v>5</v>
      </c>
      <c r="G6064" s="4">
        <f>IF(ISBLANK(Table1[[#This Row],[Price]]),AVERAGE(F6064:F23597),Table1[[#This Row],[Price]])</f>
        <v>5</v>
      </c>
      <c r="H6064">
        <v>2</v>
      </c>
      <c r="I6064" s="4">
        <f>IF(ISBLANK(Table1[[#This Row],[Quantity]]),AVERAGE(H6064:H23597),Table1[[#This Row],[Quantity]])</f>
        <v>2</v>
      </c>
      <c r="J6064">
        <v>10</v>
      </c>
      <c r="K6064" s="4">
        <f>IF(ISBLANK(Table1[[#This Row],[Order Total]]),AVERAGE(J6064:J23597),Table1[[#This Row],[Order Total]])</f>
        <v>10</v>
      </c>
      <c r="L6064" s="1">
        <v>44563</v>
      </c>
      <c r="M6064" t="s">
        <v>28</v>
      </c>
      <c r="N6064" s="4" t="str">
        <f>IF(ISBLANK(Table1[[#This Row],[Payment Method]]),"Unknown",Table1[[#This Row],[Payment Method]])</f>
        <v>Cash</v>
      </c>
    </row>
    <row r="6065" spans="1:14" hidden="1" x14ac:dyDescent="0.35">
      <c r="A6065" t="s">
        <v>6205</v>
      </c>
      <c r="B6065" t="s">
        <v>45</v>
      </c>
      <c r="C6065" t="s">
        <v>24</v>
      </c>
      <c r="D6065" t="s">
        <v>141</v>
      </c>
      <c r="E6065" s="4" t="str">
        <f>IF(ISBLANK(Table1[[#This Row],[Item]]),"Unknown",Table1[[#This Row],[Item]])</f>
        <v>Iced Tea</v>
      </c>
      <c r="F6065">
        <v>2.5</v>
      </c>
      <c r="G6065" s="4">
        <f>IF(ISBLANK(Table1[[#This Row],[Price]]),AVERAGE(F6065:F23598),Table1[[#This Row],[Price]])</f>
        <v>2.5</v>
      </c>
      <c r="H6065">
        <v>5</v>
      </c>
      <c r="I6065" s="4">
        <f>IF(ISBLANK(Table1[[#This Row],[Quantity]]),AVERAGE(H6065:H23598),Table1[[#This Row],[Quantity]])</f>
        <v>5</v>
      </c>
      <c r="J6065">
        <v>12.5</v>
      </c>
      <c r="K6065" s="4">
        <f>IF(ISBLANK(Table1[[#This Row],[Order Total]]),AVERAGE(J6065:J23598),Table1[[#This Row],[Order Total]])</f>
        <v>12.5</v>
      </c>
      <c r="L6065" s="1">
        <v>45121</v>
      </c>
      <c r="M6065" t="s">
        <v>13</v>
      </c>
      <c r="N6065" s="4" t="str">
        <f>IF(ISBLANK(Table1[[#This Row],[Payment Method]]),"Unknown",Table1[[#This Row],[Payment Method]])</f>
        <v>Credit Card</v>
      </c>
    </row>
    <row r="6066" spans="1:14" hidden="1" x14ac:dyDescent="0.35">
      <c r="A6066" t="s">
        <v>6206</v>
      </c>
      <c r="B6066" t="s">
        <v>134</v>
      </c>
      <c r="C6066" t="s">
        <v>11</v>
      </c>
      <c r="D6066" t="s">
        <v>79</v>
      </c>
      <c r="E6066" s="4" t="str">
        <f>IF(ISBLANK(Table1[[#This Row],[Item]]),"Unknown",Table1[[#This Row],[Item]])</f>
        <v>Grilled Vegetables</v>
      </c>
      <c r="F6066">
        <v>5</v>
      </c>
      <c r="G6066" s="4">
        <f>IF(ISBLANK(Table1[[#This Row],[Price]]),AVERAGE(F6066:F23599),Table1[[#This Row],[Price]])</f>
        <v>5</v>
      </c>
      <c r="H6066">
        <v>3</v>
      </c>
      <c r="I6066" s="4">
        <f>IF(ISBLANK(Table1[[#This Row],[Quantity]]),AVERAGE(H6066:H23599),Table1[[#This Row],[Quantity]])</f>
        <v>3</v>
      </c>
      <c r="J6066">
        <v>15</v>
      </c>
      <c r="K6066" s="4">
        <f>IF(ISBLANK(Table1[[#This Row],[Order Total]]),AVERAGE(J6066:J23599),Table1[[#This Row],[Order Total]])</f>
        <v>15</v>
      </c>
      <c r="L6066" s="1">
        <v>45045</v>
      </c>
      <c r="M6066" t="s">
        <v>13</v>
      </c>
      <c r="N6066" s="4" t="str">
        <f>IF(ISBLANK(Table1[[#This Row],[Payment Method]]),"Unknown",Table1[[#This Row],[Payment Method]])</f>
        <v>Credit Card</v>
      </c>
    </row>
    <row r="6067" spans="1:14" hidden="1" x14ac:dyDescent="0.35">
      <c r="A6067" t="s">
        <v>6207</v>
      </c>
      <c r="B6067" t="s">
        <v>209</v>
      </c>
      <c r="C6067" t="s">
        <v>24</v>
      </c>
      <c r="D6067" t="s">
        <v>141</v>
      </c>
      <c r="E6067" s="4" t="str">
        <f>IF(ISBLANK(Table1[[#This Row],[Item]]),"Unknown",Table1[[#This Row],[Item]])</f>
        <v>Iced Tea</v>
      </c>
      <c r="F6067">
        <v>2.5</v>
      </c>
      <c r="G6067" s="4">
        <f>IF(ISBLANK(Table1[[#This Row],[Price]]),AVERAGE(F6067:F23600),Table1[[#This Row],[Price]])</f>
        <v>2.5</v>
      </c>
      <c r="H6067">
        <v>3</v>
      </c>
      <c r="I6067" s="4">
        <f>IF(ISBLANK(Table1[[#This Row],[Quantity]]),AVERAGE(H6067:H23600),Table1[[#This Row],[Quantity]])</f>
        <v>3</v>
      </c>
      <c r="J6067">
        <v>7.5</v>
      </c>
      <c r="K6067" s="4">
        <f>IF(ISBLANK(Table1[[#This Row],[Order Total]]),AVERAGE(J6067:J23600),Table1[[#This Row],[Order Total]])</f>
        <v>7.5</v>
      </c>
      <c r="L6067" s="1">
        <v>45012</v>
      </c>
      <c r="M6067" t="s">
        <v>13</v>
      </c>
      <c r="N6067" s="4" t="str">
        <f>IF(ISBLANK(Table1[[#This Row],[Payment Method]]),"Unknown",Table1[[#This Row],[Payment Method]])</f>
        <v>Credit Card</v>
      </c>
    </row>
    <row r="6068" spans="1:14" hidden="1" x14ac:dyDescent="0.35">
      <c r="A6068" t="s">
        <v>6208</v>
      </c>
      <c r="B6068" t="s">
        <v>26</v>
      </c>
      <c r="C6068" t="s">
        <v>24</v>
      </c>
      <c r="D6068" t="s">
        <v>168</v>
      </c>
      <c r="E6068" s="4" t="str">
        <f>IF(ISBLANK(Table1[[#This Row],[Item]]),"Unknown",Table1[[#This Row],[Item]])</f>
        <v>Water</v>
      </c>
      <c r="F6068">
        <v>1</v>
      </c>
      <c r="G6068" s="4">
        <f>IF(ISBLANK(Table1[[#This Row],[Price]]),AVERAGE(F6068:F23601),Table1[[#This Row],[Price]])</f>
        <v>1</v>
      </c>
      <c r="H6068">
        <v>4</v>
      </c>
      <c r="I6068" s="4">
        <f>IF(ISBLANK(Table1[[#This Row],[Quantity]]),AVERAGE(H6068:H23601),Table1[[#This Row],[Quantity]])</f>
        <v>4</v>
      </c>
      <c r="J6068">
        <v>4</v>
      </c>
      <c r="K6068" s="4">
        <f>IF(ISBLANK(Table1[[#This Row],[Order Total]]),AVERAGE(J6068:J23601),Table1[[#This Row],[Order Total]])</f>
        <v>4</v>
      </c>
      <c r="L6068" s="1">
        <v>44877</v>
      </c>
      <c r="M6068" t="s">
        <v>28</v>
      </c>
      <c r="N6068" s="4" t="str">
        <f>IF(ISBLANK(Table1[[#This Row],[Payment Method]]),"Unknown",Table1[[#This Row],[Payment Method]])</f>
        <v>Cash</v>
      </c>
    </row>
    <row r="6069" spans="1:14" hidden="1" x14ac:dyDescent="0.35">
      <c r="A6069" t="s">
        <v>6209</v>
      </c>
      <c r="B6069" t="s">
        <v>236</v>
      </c>
      <c r="C6069" t="s">
        <v>38</v>
      </c>
      <c r="D6069" t="s">
        <v>107</v>
      </c>
      <c r="E6069" s="4" t="str">
        <f>IF(ISBLANK(Table1[[#This Row],[Item]]),"Unknown",Table1[[#This Row],[Item]])</f>
        <v>Fruit Salad</v>
      </c>
      <c r="F6069">
        <v>4</v>
      </c>
      <c r="G6069" s="4">
        <f>IF(ISBLANK(Table1[[#This Row],[Price]]),AVERAGE(F6069:F23602),Table1[[#This Row],[Price]])</f>
        <v>4</v>
      </c>
      <c r="H6069">
        <v>1</v>
      </c>
      <c r="I6069" s="4">
        <f>IF(ISBLANK(Table1[[#This Row],[Quantity]]),AVERAGE(H6069:H23602),Table1[[#This Row],[Quantity]])</f>
        <v>1</v>
      </c>
      <c r="J6069">
        <v>4</v>
      </c>
      <c r="K6069" s="4">
        <f>IF(ISBLANK(Table1[[#This Row],[Order Total]]),AVERAGE(J6069:J23602),Table1[[#This Row],[Order Total]])</f>
        <v>4</v>
      </c>
      <c r="L6069" s="1">
        <v>45021</v>
      </c>
      <c r="M6069" t="s">
        <v>17</v>
      </c>
      <c r="N6069" s="4" t="str">
        <f>IF(ISBLANK(Table1[[#This Row],[Payment Method]]),"Unknown",Table1[[#This Row],[Payment Method]])</f>
        <v>Digital Wallet</v>
      </c>
    </row>
    <row r="6070" spans="1:14" hidden="1" x14ac:dyDescent="0.35">
      <c r="A6070" t="s">
        <v>6210</v>
      </c>
      <c r="B6070" t="s">
        <v>62</v>
      </c>
      <c r="C6070" t="s">
        <v>38</v>
      </c>
      <c r="D6070" t="s">
        <v>125</v>
      </c>
      <c r="E6070" s="4" t="str">
        <f>IF(ISBLANK(Table1[[#This Row],[Item]]),"Unknown",Table1[[#This Row],[Item]])</f>
        <v>Cheesecake</v>
      </c>
      <c r="F6070">
        <v>7</v>
      </c>
      <c r="G6070" s="4">
        <f>IF(ISBLANK(Table1[[#This Row],[Price]]),AVERAGE(F6070:F23603),Table1[[#This Row],[Price]])</f>
        <v>7</v>
      </c>
      <c r="H6070">
        <v>3</v>
      </c>
      <c r="I6070" s="4">
        <f>IF(ISBLANK(Table1[[#This Row],[Quantity]]),AVERAGE(H6070:H23603),Table1[[#This Row],[Quantity]])</f>
        <v>3</v>
      </c>
      <c r="J6070">
        <v>21</v>
      </c>
      <c r="K6070" s="4">
        <f>IF(ISBLANK(Table1[[#This Row],[Order Total]]),AVERAGE(J6070:J23603),Table1[[#This Row],[Order Total]])</f>
        <v>21</v>
      </c>
      <c r="L6070" s="1">
        <v>44583</v>
      </c>
      <c r="M6070" t="s">
        <v>28</v>
      </c>
      <c r="N6070" s="4" t="str">
        <f>IF(ISBLANK(Table1[[#This Row],[Payment Method]]),"Unknown",Table1[[#This Row],[Payment Method]])</f>
        <v>Cash</v>
      </c>
    </row>
    <row r="6071" spans="1:14" hidden="1" x14ac:dyDescent="0.35">
      <c r="A6071" t="s">
        <v>6211</v>
      </c>
      <c r="B6071" t="s">
        <v>129</v>
      </c>
      <c r="C6071" t="s">
        <v>38</v>
      </c>
      <c r="D6071" t="s">
        <v>43</v>
      </c>
      <c r="E6071" s="4" t="str">
        <f>IF(ISBLANK(Table1[[#This Row],[Item]]),"Unknown",Table1[[#This Row],[Item]])</f>
        <v>Brownie</v>
      </c>
      <c r="F6071">
        <v>6</v>
      </c>
      <c r="G6071" s="4">
        <f>IF(ISBLANK(Table1[[#This Row],[Price]]),AVERAGE(F6071:F23604),Table1[[#This Row],[Price]])</f>
        <v>6</v>
      </c>
      <c r="H6071">
        <v>2</v>
      </c>
      <c r="I6071" s="4">
        <f>IF(ISBLANK(Table1[[#This Row],[Quantity]]),AVERAGE(H6071:H23604),Table1[[#This Row],[Quantity]])</f>
        <v>2</v>
      </c>
      <c r="J6071">
        <v>12</v>
      </c>
      <c r="K6071" s="4">
        <f>IF(ISBLANK(Table1[[#This Row],[Order Total]]),AVERAGE(J6071:J23604),Table1[[#This Row],[Order Total]])</f>
        <v>12</v>
      </c>
      <c r="L6071" s="1">
        <v>45249</v>
      </c>
      <c r="M6071" t="s">
        <v>17</v>
      </c>
      <c r="N6071" s="4" t="str">
        <f>IF(ISBLANK(Table1[[#This Row],[Payment Method]]),"Unknown",Table1[[#This Row],[Payment Method]])</f>
        <v>Digital Wallet</v>
      </c>
    </row>
    <row r="6072" spans="1:14" hidden="1" x14ac:dyDescent="0.35">
      <c r="A6072" t="s">
        <v>6212</v>
      </c>
      <c r="B6072" t="s">
        <v>123</v>
      </c>
      <c r="C6072" t="s">
        <v>24</v>
      </c>
      <c r="D6072" t="s">
        <v>71</v>
      </c>
      <c r="E6072" s="4" t="str">
        <f>IF(ISBLANK(Table1[[#This Row],[Item]]),"Unknown",Table1[[#This Row],[Item]])</f>
        <v>Orange Juice</v>
      </c>
      <c r="F6072">
        <v>3</v>
      </c>
      <c r="G6072" s="4">
        <f>IF(ISBLANK(Table1[[#This Row],[Price]]),AVERAGE(F6072:F23605),Table1[[#This Row],[Price]])</f>
        <v>3</v>
      </c>
      <c r="H6072">
        <v>1</v>
      </c>
      <c r="I6072" s="4">
        <f>IF(ISBLANK(Table1[[#This Row],[Quantity]]),AVERAGE(H6072:H23605),Table1[[#This Row],[Quantity]])</f>
        <v>1</v>
      </c>
      <c r="J6072">
        <v>3</v>
      </c>
      <c r="K6072" s="4">
        <f>IF(ISBLANK(Table1[[#This Row],[Order Total]]),AVERAGE(J6072:J23605),Table1[[#This Row],[Order Total]])</f>
        <v>3</v>
      </c>
      <c r="L6072" s="1">
        <v>44717</v>
      </c>
      <c r="M6072" t="s">
        <v>28</v>
      </c>
      <c r="N6072" s="4" t="str">
        <f>IF(ISBLANK(Table1[[#This Row],[Payment Method]]),"Unknown",Table1[[#This Row],[Payment Method]])</f>
        <v>Cash</v>
      </c>
    </row>
    <row r="6073" spans="1:14" hidden="1" x14ac:dyDescent="0.35">
      <c r="A6073" t="s">
        <v>6213</v>
      </c>
      <c r="B6073" t="s">
        <v>92</v>
      </c>
      <c r="C6073" t="s">
        <v>11</v>
      </c>
      <c r="D6073" t="s">
        <v>12</v>
      </c>
      <c r="E6073" s="4" t="str">
        <f>IF(ISBLANK(Table1[[#This Row],[Item]]),"Unknown",Table1[[#This Row],[Item]])</f>
        <v>Side Salad</v>
      </c>
      <c r="F6073">
        <v>3</v>
      </c>
      <c r="G6073" s="4">
        <f>IF(ISBLANK(Table1[[#This Row],[Price]]),AVERAGE(F6073:F23606),Table1[[#This Row],[Price]])</f>
        <v>3</v>
      </c>
      <c r="H6073">
        <v>2</v>
      </c>
      <c r="I6073" s="4">
        <f>IF(ISBLANK(Table1[[#This Row],[Quantity]]),AVERAGE(H6073:H23606),Table1[[#This Row],[Quantity]])</f>
        <v>2</v>
      </c>
      <c r="J6073">
        <v>6</v>
      </c>
      <c r="K6073" s="4">
        <f>IF(ISBLANK(Table1[[#This Row],[Order Total]]),AVERAGE(J6073:J23606),Table1[[#This Row],[Order Total]])</f>
        <v>6</v>
      </c>
      <c r="L6073" s="1">
        <v>44774</v>
      </c>
      <c r="M6073" t="s">
        <v>17</v>
      </c>
      <c r="N6073" s="4" t="str">
        <f>IF(ISBLANK(Table1[[#This Row],[Payment Method]]),"Unknown",Table1[[#This Row],[Payment Method]])</f>
        <v>Digital Wallet</v>
      </c>
    </row>
    <row r="6074" spans="1:14" hidden="1" x14ac:dyDescent="0.35">
      <c r="A6074" t="s">
        <v>6214</v>
      </c>
      <c r="B6074" t="s">
        <v>118</v>
      </c>
      <c r="C6074" t="s">
        <v>20</v>
      </c>
      <c r="D6074" t="s">
        <v>27</v>
      </c>
      <c r="E6074" s="4" t="str">
        <f>IF(ISBLANK(Table1[[#This Row],[Item]]),"Unknown",Table1[[#This Row],[Item]])</f>
        <v>Pasta Alfredo</v>
      </c>
      <c r="F6074">
        <v>12</v>
      </c>
      <c r="G6074" s="4">
        <f>IF(ISBLANK(Table1[[#This Row],[Price]]),AVERAGE(F6074:F23607),Table1[[#This Row],[Price]])</f>
        <v>12</v>
      </c>
      <c r="H6074">
        <v>4</v>
      </c>
      <c r="I6074" s="4">
        <f>IF(ISBLANK(Table1[[#This Row],[Quantity]]),AVERAGE(H6074:H23607),Table1[[#This Row],[Quantity]])</f>
        <v>4</v>
      </c>
      <c r="J6074">
        <v>48</v>
      </c>
      <c r="K6074" s="4">
        <f>IF(ISBLANK(Table1[[#This Row],[Order Total]]),AVERAGE(J6074:J23607),Table1[[#This Row],[Order Total]])</f>
        <v>48</v>
      </c>
      <c r="L6074" s="1">
        <v>44755</v>
      </c>
      <c r="M6074" t="s">
        <v>13</v>
      </c>
      <c r="N6074" s="4" t="str">
        <f>IF(ISBLANK(Table1[[#This Row],[Payment Method]]),"Unknown",Table1[[#This Row],[Payment Method]])</f>
        <v>Credit Card</v>
      </c>
    </row>
    <row r="6075" spans="1:14" hidden="1" x14ac:dyDescent="0.35">
      <c r="A6075" t="s">
        <v>6215</v>
      </c>
      <c r="B6075" t="s">
        <v>200</v>
      </c>
      <c r="C6075" t="s">
        <v>24</v>
      </c>
      <c r="D6075" t="s">
        <v>77</v>
      </c>
      <c r="E6075" s="4" t="str">
        <f>IF(ISBLANK(Table1[[#This Row],[Item]]),"Unknown",Table1[[#This Row],[Item]])</f>
        <v>Coca Cola</v>
      </c>
      <c r="F6075">
        <v>2.5</v>
      </c>
      <c r="G6075" s="4">
        <f>IF(ISBLANK(Table1[[#This Row],[Price]]),AVERAGE(F6075:F23608),Table1[[#This Row],[Price]])</f>
        <v>2.5</v>
      </c>
      <c r="H6075">
        <v>2</v>
      </c>
      <c r="I6075" s="4">
        <f>IF(ISBLANK(Table1[[#This Row],[Quantity]]),AVERAGE(H6075:H23608),Table1[[#This Row],[Quantity]])</f>
        <v>2</v>
      </c>
      <c r="J6075">
        <v>5</v>
      </c>
      <c r="K6075" s="4">
        <f>IF(ISBLANK(Table1[[#This Row],[Order Total]]),AVERAGE(J6075:J23608),Table1[[#This Row],[Order Total]])</f>
        <v>5</v>
      </c>
      <c r="L6075" s="1">
        <v>45158</v>
      </c>
      <c r="M6075" t="s">
        <v>17</v>
      </c>
      <c r="N6075" s="4" t="str">
        <f>IF(ISBLANK(Table1[[#This Row],[Payment Method]]),"Unknown",Table1[[#This Row],[Payment Method]])</f>
        <v>Digital Wallet</v>
      </c>
    </row>
    <row r="6076" spans="1:14" hidden="1" x14ac:dyDescent="0.35">
      <c r="A6076" t="s">
        <v>6216</v>
      </c>
      <c r="B6076" t="s">
        <v>64</v>
      </c>
      <c r="C6076" t="s">
        <v>50</v>
      </c>
      <c r="D6076" t="s">
        <v>112</v>
      </c>
      <c r="E6076" s="4" t="str">
        <f>IF(ISBLANK(Table1[[#This Row],[Item]]),"Unknown",Table1[[#This Row],[Item]])</f>
        <v>French Fries</v>
      </c>
      <c r="F6076">
        <v>4</v>
      </c>
      <c r="G6076" s="4">
        <f>IF(ISBLANK(Table1[[#This Row],[Price]]),AVERAGE(F6076:F23609),Table1[[#This Row],[Price]])</f>
        <v>4</v>
      </c>
      <c r="H6076">
        <v>4</v>
      </c>
      <c r="I6076" s="4">
        <f>IF(ISBLANK(Table1[[#This Row],[Quantity]]),AVERAGE(H6076:H23609),Table1[[#This Row],[Quantity]])</f>
        <v>4</v>
      </c>
      <c r="J6076">
        <v>16</v>
      </c>
      <c r="K6076" s="4">
        <f>IF(ISBLANK(Table1[[#This Row],[Order Total]]),AVERAGE(J6076:J23609),Table1[[#This Row],[Order Total]])</f>
        <v>16</v>
      </c>
      <c r="L6076" s="1">
        <v>45115</v>
      </c>
      <c r="M6076" t="s">
        <v>28</v>
      </c>
      <c r="N6076" s="4" t="str">
        <f>IF(ISBLANK(Table1[[#This Row],[Payment Method]]),"Unknown",Table1[[#This Row],[Payment Method]])</f>
        <v>Cash</v>
      </c>
    </row>
    <row r="6077" spans="1:14" hidden="1" x14ac:dyDescent="0.35">
      <c r="A6077" t="s">
        <v>6217</v>
      </c>
      <c r="B6077" t="s">
        <v>23</v>
      </c>
      <c r="C6077" t="s">
        <v>50</v>
      </c>
      <c r="D6077" t="s">
        <v>86</v>
      </c>
      <c r="E6077" s="4" t="str">
        <f>IF(ISBLANK(Table1[[#This Row],[Item]]),"Unknown",Table1[[#This Row],[Item]])</f>
        <v>Cheese Fries</v>
      </c>
      <c r="F6077">
        <v>5</v>
      </c>
      <c r="G6077" s="4">
        <f>IF(ISBLANK(Table1[[#This Row],[Price]]),AVERAGE(F6077:F23610),Table1[[#This Row],[Price]])</f>
        <v>5</v>
      </c>
      <c r="H6077">
        <v>1</v>
      </c>
      <c r="I6077" s="4">
        <f>IF(ISBLANK(Table1[[#This Row],[Quantity]]),AVERAGE(H6077:H23610),Table1[[#This Row],[Quantity]])</f>
        <v>1</v>
      </c>
      <c r="J6077">
        <v>5</v>
      </c>
      <c r="K6077" s="4">
        <f>IF(ISBLANK(Table1[[#This Row],[Order Total]]),AVERAGE(J6077:J23610),Table1[[#This Row],[Order Total]])</f>
        <v>5</v>
      </c>
      <c r="L6077" s="1">
        <v>45121</v>
      </c>
      <c r="M6077" t="s">
        <v>28</v>
      </c>
      <c r="N6077" s="4" t="str">
        <f>IF(ISBLANK(Table1[[#This Row],[Payment Method]]),"Unknown",Table1[[#This Row],[Payment Method]])</f>
        <v>Cash</v>
      </c>
    </row>
    <row r="6078" spans="1:14" hidden="1" x14ac:dyDescent="0.35">
      <c r="A6078" t="s">
        <v>6218</v>
      </c>
      <c r="B6078" t="s">
        <v>202</v>
      </c>
      <c r="C6078" t="s">
        <v>24</v>
      </c>
      <c r="D6078" t="s">
        <v>71</v>
      </c>
      <c r="E6078" s="4" t="str">
        <f>IF(ISBLANK(Table1[[#This Row],[Item]]),"Unknown",Table1[[#This Row],[Item]])</f>
        <v>Orange Juice</v>
      </c>
      <c r="F6078">
        <v>3</v>
      </c>
      <c r="G6078" s="4">
        <f>IF(ISBLANK(Table1[[#This Row],[Price]]),AVERAGE(F6078:F23611),Table1[[#This Row],[Price]])</f>
        <v>3</v>
      </c>
      <c r="H6078">
        <v>4</v>
      </c>
      <c r="I6078" s="4">
        <f>IF(ISBLANK(Table1[[#This Row],[Quantity]]),AVERAGE(H6078:H23611),Table1[[#This Row],[Quantity]])</f>
        <v>4</v>
      </c>
      <c r="J6078">
        <v>12</v>
      </c>
      <c r="K6078" s="4">
        <f>IF(ISBLANK(Table1[[#This Row],[Order Total]]),AVERAGE(J6078:J23611),Table1[[#This Row],[Order Total]])</f>
        <v>12</v>
      </c>
      <c r="L6078" s="1">
        <v>45271</v>
      </c>
      <c r="M6078" t="s">
        <v>17</v>
      </c>
      <c r="N6078" s="4" t="str">
        <f>IF(ISBLANK(Table1[[#This Row],[Payment Method]]),"Unknown",Table1[[#This Row],[Payment Method]])</f>
        <v>Digital Wallet</v>
      </c>
    </row>
    <row r="6079" spans="1:14" hidden="1" x14ac:dyDescent="0.35">
      <c r="A6079" t="s">
        <v>6219</v>
      </c>
      <c r="B6079" t="s">
        <v>131</v>
      </c>
      <c r="C6079" t="s">
        <v>24</v>
      </c>
      <c r="D6079" t="s">
        <v>141</v>
      </c>
      <c r="E6079" s="4" t="str">
        <f>IF(ISBLANK(Table1[[#This Row],[Item]]),"Unknown",Table1[[#This Row],[Item]])</f>
        <v>Iced Tea</v>
      </c>
      <c r="F6079">
        <v>2.5</v>
      </c>
      <c r="G6079" s="4">
        <f>IF(ISBLANK(Table1[[#This Row],[Price]]),AVERAGE(F6079:F23612),Table1[[#This Row],[Price]])</f>
        <v>2.5</v>
      </c>
      <c r="H6079">
        <v>4</v>
      </c>
      <c r="I6079" s="4">
        <f>IF(ISBLANK(Table1[[#This Row],[Quantity]]),AVERAGE(H6079:H23612),Table1[[#This Row],[Quantity]])</f>
        <v>4</v>
      </c>
      <c r="J6079">
        <v>10</v>
      </c>
      <c r="K6079" s="4">
        <f>IF(ISBLANK(Table1[[#This Row],[Order Total]]),AVERAGE(J6079:J23612),Table1[[#This Row],[Order Total]])</f>
        <v>10</v>
      </c>
      <c r="L6079" s="1">
        <v>44686</v>
      </c>
      <c r="M6079" t="s">
        <v>13</v>
      </c>
      <c r="N6079" s="4" t="str">
        <f>IF(ISBLANK(Table1[[#This Row],[Payment Method]]),"Unknown",Table1[[#This Row],[Payment Method]])</f>
        <v>Credit Card</v>
      </c>
    </row>
    <row r="6080" spans="1:14" hidden="1" x14ac:dyDescent="0.35">
      <c r="A6080" t="s">
        <v>6220</v>
      </c>
      <c r="B6080" t="s">
        <v>378</v>
      </c>
      <c r="C6080" t="s">
        <v>50</v>
      </c>
      <c r="D6080" t="s">
        <v>86</v>
      </c>
      <c r="E6080" s="4" t="str">
        <f>IF(ISBLANK(Table1[[#This Row],[Item]]),"Unknown",Table1[[#This Row],[Item]])</f>
        <v>Cheese Fries</v>
      </c>
      <c r="F6080">
        <v>5</v>
      </c>
      <c r="G6080" s="4">
        <f>IF(ISBLANK(Table1[[#This Row],[Price]]),AVERAGE(F6080:F23613),Table1[[#This Row],[Price]])</f>
        <v>5</v>
      </c>
      <c r="H6080">
        <v>3</v>
      </c>
      <c r="I6080" s="4">
        <f>IF(ISBLANK(Table1[[#This Row],[Quantity]]),AVERAGE(H6080:H23613),Table1[[#This Row],[Quantity]])</f>
        <v>3</v>
      </c>
      <c r="J6080">
        <v>15</v>
      </c>
      <c r="K6080" s="4">
        <f>IF(ISBLANK(Table1[[#This Row],[Order Total]]),AVERAGE(J6080:J23613),Table1[[#This Row],[Order Total]])</f>
        <v>15</v>
      </c>
      <c r="L6080" s="1">
        <v>45031</v>
      </c>
      <c r="M6080" t="s">
        <v>28</v>
      </c>
      <c r="N6080" s="4" t="str">
        <f>IF(ISBLANK(Table1[[#This Row],[Payment Method]]),"Unknown",Table1[[#This Row],[Payment Method]])</f>
        <v>Cash</v>
      </c>
    </row>
    <row r="6081" spans="1:14" hidden="1" x14ac:dyDescent="0.35">
      <c r="A6081" t="s">
        <v>6221</v>
      </c>
      <c r="B6081" t="s">
        <v>60</v>
      </c>
      <c r="C6081" t="s">
        <v>20</v>
      </c>
      <c r="D6081" t="s">
        <v>30</v>
      </c>
      <c r="E6081" s="4" t="str">
        <f>IF(ISBLANK(Table1[[#This Row],[Item]]),"Unknown",Table1[[#This Row],[Item]])</f>
        <v>Salmon</v>
      </c>
      <c r="F6081">
        <v>18</v>
      </c>
      <c r="G6081" s="4">
        <f>IF(ISBLANK(Table1[[#This Row],[Price]]),AVERAGE(F6081:F23614),Table1[[#This Row],[Price]])</f>
        <v>18</v>
      </c>
      <c r="H6081">
        <v>1</v>
      </c>
      <c r="I6081" s="4">
        <f>IF(ISBLANK(Table1[[#This Row],[Quantity]]),AVERAGE(H6081:H23614),Table1[[#This Row],[Quantity]])</f>
        <v>1</v>
      </c>
      <c r="J6081">
        <v>18</v>
      </c>
      <c r="K6081" s="4">
        <f>IF(ISBLANK(Table1[[#This Row],[Order Total]]),AVERAGE(J6081:J23614),Table1[[#This Row],[Order Total]])</f>
        <v>18</v>
      </c>
      <c r="L6081" s="1">
        <v>44941</v>
      </c>
      <c r="M6081" t="s">
        <v>28</v>
      </c>
      <c r="N6081" s="4" t="str">
        <f>IF(ISBLANK(Table1[[#This Row],[Payment Method]]),"Unknown",Table1[[#This Row],[Payment Method]])</f>
        <v>Cash</v>
      </c>
    </row>
    <row r="6082" spans="1:14" hidden="1" x14ac:dyDescent="0.35">
      <c r="A6082" t="s">
        <v>6222</v>
      </c>
      <c r="B6082" t="s">
        <v>283</v>
      </c>
      <c r="C6082" t="s">
        <v>38</v>
      </c>
      <c r="D6082" t="s">
        <v>107</v>
      </c>
      <c r="E6082" s="4" t="str">
        <f>IF(ISBLANK(Table1[[#This Row],[Item]]),"Unknown",Table1[[#This Row],[Item]])</f>
        <v>Fruit Salad</v>
      </c>
      <c r="F6082">
        <v>4</v>
      </c>
      <c r="G6082" s="4">
        <f>IF(ISBLANK(Table1[[#This Row],[Price]]),AVERAGE(F6082:F23615),Table1[[#This Row],[Price]])</f>
        <v>4</v>
      </c>
      <c r="H6082">
        <v>5</v>
      </c>
      <c r="I6082" s="4">
        <f>IF(ISBLANK(Table1[[#This Row],[Quantity]]),AVERAGE(H6082:H23615),Table1[[#This Row],[Quantity]])</f>
        <v>5</v>
      </c>
      <c r="J6082">
        <v>20</v>
      </c>
      <c r="K6082" s="4">
        <f>IF(ISBLANK(Table1[[#This Row],[Order Total]]),AVERAGE(J6082:J23615),Table1[[#This Row],[Order Total]])</f>
        <v>20</v>
      </c>
      <c r="L6082" s="1">
        <v>44632</v>
      </c>
      <c r="M6082" t="s">
        <v>17</v>
      </c>
      <c r="N6082" s="4" t="str">
        <f>IF(ISBLANK(Table1[[#This Row],[Payment Method]]),"Unknown",Table1[[#This Row],[Payment Method]])</f>
        <v>Digital Wallet</v>
      </c>
    </row>
    <row r="6083" spans="1:14" hidden="1" x14ac:dyDescent="0.35">
      <c r="A6083" t="s">
        <v>6223</v>
      </c>
      <c r="B6083" t="s">
        <v>372</v>
      </c>
      <c r="C6083" t="s">
        <v>38</v>
      </c>
      <c r="D6083" t="s">
        <v>121</v>
      </c>
      <c r="E6083" s="4" t="str">
        <f>IF(ISBLANK(Table1[[#This Row],[Item]]),"Unknown",Table1[[#This Row],[Item]])</f>
        <v>Ice Cream</v>
      </c>
      <c r="F6083">
        <v>5</v>
      </c>
      <c r="G6083" s="4">
        <f>IF(ISBLANK(Table1[[#This Row],[Price]]),AVERAGE(F6083:F23616),Table1[[#This Row],[Price]])</f>
        <v>5</v>
      </c>
      <c r="H6083">
        <v>4</v>
      </c>
      <c r="I6083" s="4">
        <f>IF(ISBLANK(Table1[[#This Row],[Quantity]]),AVERAGE(H6083:H23616),Table1[[#This Row],[Quantity]])</f>
        <v>4</v>
      </c>
      <c r="J6083">
        <v>20</v>
      </c>
      <c r="K6083" s="4">
        <f>IF(ISBLANK(Table1[[#This Row],[Order Total]]),AVERAGE(J6083:J23616),Table1[[#This Row],[Order Total]])</f>
        <v>20</v>
      </c>
      <c r="L6083" s="1">
        <v>45221</v>
      </c>
      <c r="M6083" t="s">
        <v>13</v>
      </c>
      <c r="N6083" s="4" t="str">
        <f>IF(ISBLANK(Table1[[#This Row],[Payment Method]]),"Unknown",Table1[[#This Row],[Payment Method]])</f>
        <v>Credit Card</v>
      </c>
    </row>
    <row r="6084" spans="1:14" x14ac:dyDescent="0.35">
      <c r="A6084" t="s">
        <v>6224</v>
      </c>
      <c r="B6084" t="s">
        <v>185</v>
      </c>
      <c r="C6084" t="s">
        <v>38</v>
      </c>
      <c r="E6084" s="4" t="str">
        <f>IF(ISBLANK(Table1[[#This Row],[Item]]),"Unknown",Table1[[#This Row],[Item]])</f>
        <v>Unknown</v>
      </c>
      <c r="G6084" s="4">
        <f>IF(ISBLANK(Table1[[#This Row],[Price]]),AVERAGE(F6084:F23617),Table1[[#This Row],[Price]])</f>
        <v>6.6034831357412003</v>
      </c>
      <c r="H6084">
        <v>5</v>
      </c>
      <c r="I6084" s="4">
        <f>IF(ISBLANK(Table1[[#This Row],[Quantity]]),AVERAGE(H6084:H23617),Table1[[#This Row],[Quantity]])</f>
        <v>5</v>
      </c>
      <c r="J6084">
        <v>25</v>
      </c>
      <c r="K6084" s="4">
        <f>IF(ISBLANK(Table1[[#This Row],[Order Total]]),AVERAGE(J6084:J23617),Table1[[#This Row],[Order Total]])</f>
        <v>25</v>
      </c>
      <c r="L6084" s="1">
        <v>45240</v>
      </c>
      <c r="M6084" t="s">
        <v>17</v>
      </c>
      <c r="N6084" s="4" t="str">
        <f>IF(ISBLANK(Table1[[#This Row],[Payment Method]]),"Unknown",Table1[[#This Row],[Payment Method]])</f>
        <v>Digital Wallet</v>
      </c>
    </row>
    <row r="6085" spans="1:14" hidden="1" x14ac:dyDescent="0.35">
      <c r="A6085" t="s">
        <v>6225</v>
      </c>
      <c r="B6085" t="s">
        <v>326</v>
      </c>
      <c r="C6085" t="s">
        <v>24</v>
      </c>
      <c r="D6085" t="s">
        <v>56</v>
      </c>
      <c r="E6085" s="4" t="str">
        <f>IF(ISBLANK(Table1[[#This Row],[Item]]),"Unknown",Table1[[#This Row],[Item]])</f>
        <v>Lemonade</v>
      </c>
      <c r="F6085">
        <v>3</v>
      </c>
      <c r="G6085" s="4">
        <f>IF(ISBLANK(Table1[[#This Row],[Price]]),AVERAGE(F6085:F23618),Table1[[#This Row],[Price]])</f>
        <v>3</v>
      </c>
      <c r="H6085">
        <v>1</v>
      </c>
      <c r="I6085" s="4">
        <f>IF(ISBLANK(Table1[[#This Row],[Quantity]]),AVERAGE(H6085:H23618),Table1[[#This Row],[Quantity]])</f>
        <v>1</v>
      </c>
      <c r="J6085">
        <v>3</v>
      </c>
      <c r="K6085" s="4">
        <f>IF(ISBLANK(Table1[[#This Row],[Order Total]]),AVERAGE(J6085:J23618),Table1[[#This Row],[Order Total]])</f>
        <v>3</v>
      </c>
      <c r="L6085" s="1">
        <v>45103</v>
      </c>
      <c r="M6085" t="s">
        <v>13</v>
      </c>
      <c r="N6085" s="4" t="str">
        <f>IF(ISBLANK(Table1[[#This Row],[Payment Method]]),"Unknown",Table1[[#This Row],[Payment Method]])</f>
        <v>Credit Card</v>
      </c>
    </row>
    <row r="6086" spans="1:14" hidden="1" x14ac:dyDescent="0.35">
      <c r="A6086" t="s">
        <v>6226</v>
      </c>
      <c r="B6086" t="s">
        <v>196</v>
      </c>
      <c r="C6086" t="s">
        <v>20</v>
      </c>
      <c r="D6086" t="s">
        <v>41</v>
      </c>
      <c r="E6086" s="4" t="str">
        <f>IF(ISBLANK(Table1[[#This Row],[Item]]),"Unknown",Table1[[#This Row],[Item]])</f>
        <v>Vegetarian Platter</v>
      </c>
      <c r="F6086">
        <v>14</v>
      </c>
      <c r="G6086" s="4">
        <f>IF(ISBLANK(Table1[[#This Row],[Price]]),AVERAGE(F6086:F23619),Table1[[#This Row],[Price]])</f>
        <v>14</v>
      </c>
      <c r="H6086">
        <v>1</v>
      </c>
      <c r="I6086" s="4">
        <f>IF(ISBLANK(Table1[[#This Row],[Quantity]]),AVERAGE(H6086:H23619),Table1[[#This Row],[Quantity]])</f>
        <v>1</v>
      </c>
      <c r="J6086">
        <v>14</v>
      </c>
      <c r="K6086" s="4">
        <f>IF(ISBLANK(Table1[[#This Row],[Order Total]]),AVERAGE(J6086:J23619),Table1[[#This Row],[Order Total]])</f>
        <v>14</v>
      </c>
      <c r="L6086" s="1">
        <v>44963</v>
      </c>
      <c r="M6086" t="s">
        <v>28</v>
      </c>
      <c r="N6086" s="4" t="str">
        <f>IF(ISBLANK(Table1[[#This Row],[Payment Method]]),"Unknown",Table1[[#This Row],[Payment Method]])</f>
        <v>Cash</v>
      </c>
    </row>
    <row r="6087" spans="1:14" hidden="1" x14ac:dyDescent="0.35">
      <c r="A6087" t="s">
        <v>6227</v>
      </c>
      <c r="B6087" t="s">
        <v>457</v>
      </c>
      <c r="C6087" t="s">
        <v>50</v>
      </c>
      <c r="D6087" t="s">
        <v>93</v>
      </c>
      <c r="E6087" s="4" t="str">
        <f>IF(ISBLANK(Table1[[#This Row],[Item]]),"Unknown",Table1[[#This Row],[Item]])</f>
        <v>Beef Chili</v>
      </c>
      <c r="F6087">
        <v>7</v>
      </c>
      <c r="G6087" s="4">
        <f>IF(ISBLANK(Table1[[#This Row],[Price]]),AVERAGE(F6087:F23620),Table1[[#This Row],[Price]])</f>
        <v>7</v>
      </c>
      <c r="H6087">
        <v>4</v>
      </c>
      <c r="I6087" s="4">
        <f>IF(ISBLANK(Table1[[#This Row],[Quantity]]),AVERAGE(H6087:H23620),Table1[[#This Row],[Quantity]])</f>
        <v>4</v>
      </c>
      <c r="J6087">
        <v>28</v>
      </c>
      <c r="K6087" s="4">
        <f>IF(ISBLANK(Table1[[#This Row],[Order Total]]),AVERAGE(J6087:J23620),Table1[[#This Row],[Order Total]])</f>
        <v>28</v>
      </c>
      <c r="L6087" s="1">
        <v>44670</v>
      </c>
      <c r="M6087" t="s">
        <v>13</v>
      </c>
      <c r="N6087" s="4" t="str">
        <f>IF(ISBLANK(Table1[[#This Row],[Payment Method]]),"Unknown",Table1[[#This Row],[Payment Method]])</f>
        <v>Credit Card</v>
      </c>
    </row>
    <row r="6088" spans="1:14" hidden="1" x14ac:dyDescent="0.35">
      <c r="A6088" t="s">
        <v>6228</v>
      </c>
      <c r="B6088" t="s">
        <v>118</v>
      </c>
      <c r="C6088" t="s">
        <v>24</v>
      </c>
      <c r="D6088" t="s">
        <v>141</v>
      </c>
      <c r="E6088" s="4" t="str">
        <f>IF(ISBLANK(Table1[[#This Row],[Item]]),"Unknown",Table1[[#This Row],[Item]])</f>
        <v>Iced Tea</v>
      </c>
      <c r="F6088">
        <v>2.5</v>
      </c>
      <c r="G6088" s="4">
        <f>IF(ISBLANK(Table1[[#This Row],[Price]]),AVERAGE(F6088:F23621),Table1[[#This Row],[Price]])</f>
        <v>2.5</v>
      </c>
      <c r="H6088">
        <v>3</v>
      </c>
      <c r="I6088" s="4">
        <f>IF(ISBLANK(Table1[[#This Row],[Quantity]]),AVERAGE(H6088:H23621),Table1[[#This Row],[Quantity]])</f>
        <v>3</v>
      </c>
      <c r="J6088">
        <v>7.5</v>
      </c>
      <c r="K6088" s="4">
        <f>IF(ISBLANK(Table1[[#This Row],[Order Total]]),AVERAGE(J6088:J23621),Table1[[#This Row],[Order Total]])</f>
        <v>7.5</v>
      </c>
      <c r="L6088" s="1">
        <v>45084</v>
      </c>
      <c r="M6088" t="s">
        <v>13</v>
      </c>
      <c r="N6088" s="4" t="str">
        <f>IF(ISBLANK(Table1[[#This Row],[Payment Method]]),"Unknown",Table1[[#This Row],[Payment Method]])</f>
        <v>Credit Card</v>
      </c>
    </row>
    <row r="6089" spans="1:14" hidden="1" x14ac:dyDescent="0.35">
      <c r="A6089" t="s">
        <v>6229</v>
      </c>
      <c r="B6089" t="s">
        <v>287</v>
      </c>
      <c r="C6089" t="s">
        <v>20</v>
      </c>
      <c r="D6089" t="s">
        <v>21</v>
      </c>
      <c r="E6089" s="4" t="str">
        <f>IF(ISBLANK(Table1[[#This Row],[Item]]),"Unknown",Table1[[#This Row],[Item]])</f>
        <v>Grilled Chicken</v>
      </c>
      <c r="F6089">
        <v>15</v>
      </c>
      <c r="G6089" s="4">
        <f>IF(ISBLANK(Table1[[#This Row],[Price]]),AVERAGE(F6089:F23622),Table1[[#This Row],[Price]])</f>
        <v>15</v>
      </c>
      <c r="H6089">
        <v>3</v>
      </c>
      <c r="I6089" s="4">
        <f>IF(ISBLANK(Table1[[#This Row],[Quantity]]),AVERAGE(H6089:H23622),Table1[[#This Row],[Quantity]])</f>
        <v>3</v>
      </c>
      <c r="J6089">
        <v>45</v>
      </c>
      <c r="K6089" s="4">
        <f>IF(ISBLANK(Table1[[#This Row],[Order Total]]),AVERAGE(J6089:J23622),Table1[[#This Row],[Order Total]])</f>
        <v>45</v>
      </c>
      <c r="L6089" s="1">
        <v>44778</v>
      </c>
      <c r="M6089" t="s">
        <v>17</v>
      </c>
      <c r="N6089" s="4" t="str">
        <f>IF(ISBLANK(Table1[[#This Row],[Payment Method]]),"Unknown",Table1[[#This Row],[Payment Method]])</f>
        <v>Digital Wallet</v>
      </c>
    </row>
    <row r="6090" spans="1:14" hidden="1" x14ac:dyDescent="0.35">
      <c r="A6090" t="s">
        <v>6230</v>
      </c>
      <c r="B6090" t="s">
        <v>134</v>
      </c>
      <c r="C6090" t="s">
        <v>11</v>
      </c>
      <c r="D6090" t="s">
        <v>230</v>
      </c>
      <c r="E6090" s="4" t="str">
        <f>IF(ISBLANK(Table1[[#This Row],[Item]]),"Unknown",Table1[[#This Row],[Item]])</f>
        <v>Onion Rings</v>
      </c>
      <c r="F6090">
        <v>5</v>
      </c>
      <c r="G6090" s="4">
        <f>IF(ISBLANK(Table1[[#This Row],[Price]]),AVERAGE(F6090:F23623),Table1[[#This Row],[Price]])</f>
        <v>5</v>
      </c>
      <c r="H6090">
        <v>4</v>
      </c>
      <c r="I6090" s="4">
        <f>IF(ISBLANK(Table1[[#This Row],[Quantity]]),AVERAGE(H6090:H23623),Table1[[#This Row],[Quantity]])</f>
        <v>4</v>
      </c>
      <c r="J6090">
        <v>20</v>
      </c>
      <c r="K6090" s="4">
        <f>IF(ISBLANK(Table1[[#This Row],[Order Total]]),AVERAGE(J6090:J23623),Table1[[#This Row],[Order Total]])</f>
        <v>20</v>
      </c>
      <c r="L6090" s="1">
        <v>44614</v>
      </c>
      <c r="M6090" t="s">
        <v>13</v>
      </c>
      <c r="N6090" s="4" t="str">
        <f>IF(ISBLANK(Table1[[#This Row],[Payment Method]]),"Unknown",Table1[[#This Row],[Payment Method]])</f>
        <v>Credit Card</v>
      </c>
    </row>
    <row r="6091" spans="1:14" hidden="1" x14ac:dyDescent="0.35">
      <c r="A6091" t="s">
        <v>6231</v>
      </c>
      <c r="B6091" t="s">
        <v>217</v>
      </c>
      <c r="C6091" t="s">
        <v>24</v>
      </c>
      <c r="D6091" t="s">
        <v>77</v>
      </c>
      <c r="E6091" s="4" t="str">
        <f>IF(ISBLANK(Table1[[#This Row],[Item]]),"Unknown",Table1[[#This Row],[Item]])</f>
        <v>Coca Cola</v>
      </c>
      <c r="F6091">
        <v>2.5</v>
      </c>
      <c r="G6091" s="4">
        <f>IF(ISBLANK(Table1[[#This Row],[Price]]),AVERAGE(F6091:F23624),Table1[[#This Row],[Price]])</f>
        <v>2.5</v>
      </c>
      <c r="H6091">
        <v>4</v>
      </c>
      <c r="I6091" s="4">
        <f>IF(ISBLANK(Table1[[#This Row],[Quantity]]),AVERAGE(H6091:H23624),Table1[[#This Row],[Quantity]])</f>
        <v>4</v>
      </c>
      <c r="J6091">
        <v>10</v>
      </c>
      <c r="K6091" s="4">
        <f>IF(ISBLANK(Table1[[#This Row],[Order Total]]),AVERAGE(J6091:J23624),Table1[[#This Row],[Order Total]])</f>
        <v>10</v>
      </c>
      <c r="L6091" s="1">
        <v>44746</v>
      </c>
      <c r="M6091" t="s">
        <v>17</v>
      </c>
      <c r="N6091" s="4" t="str">
        <f>IF(ISBLANK(Table1[[#This Row],[Payment Method]]),"Unknown",Table1[[#This Row],[Payment Method]])</f>
        <v>Digital Wallet</v>
      </c>
    </row>
    <row r="6092" spans="1:14" hidden="1" x14ac:dyDescent="0.35">
      <c r="A6092" t="s">
        <v>6232</v>
      </c>
      <c r="B6092" t="s">
        <v>411</v>
      </c>
      <c r="C6092" t="s">
        <v>11</v>
      </c>
      <c r="D6092" t="s">
        <v>12</v>
      </c>
      <c r="E6092" s="4" t="str">
        <f>IF(ISBLANK(Table1[[#This Row],[Item]]),"Unknown",Table1[[#This Row],[Item]])</f>
        <v>Side Salad</v>
      </c>
      <c r="F6092">
        <v>3</v>
      </c>
      <c r="G6092" s="4">
        <f>IF(ISBLANK(Table1[[#This Row],[Price]]),AVERAGE(F6092:F23625),Table1[[#This Row],[Price]])</f>
        <v>3</v>
      </c>
      <c r="H6092">
        <v>3</v>
      </c>
      <c r="I6092" s="4">
        <f>IF(ISBLANK(Table1[[#This Row],[Quantity]]),AVERAGE(H6092:H23625),Table1[[#This Row],[Quantity]])</f>
        <v>3</v>
      </c>
      <c r="J6092">
        <v>9</v>
      </c>
      <c r="K6092" s="4">
        <f>IF(ISBLANK(Table1[[#This Row],[Order Total]]),AVERAGE(J6092:J23625),Table1[[#This Row],[Order Total]])</f>
        <v>9</v>
      </c>
      <c r="L6092" s="1">
        <v>45115</v>
      </c>
      <c r="M6092" t="s">
        <v>13</v>
      </c>
      <c r="N6092" s="4" t="str">
        <f>IF(ISBLANK(Table1[[#This Row],[Payment Method]]),"Unknown",Table1[[#This Row],[Payment Method]])</f>
        <v>Credit Card</v>
      </c>
    </row>
    <row r="6093" spans="1:14" hidden="1" x14ac:dyDescent="0.35">
      <c r="A6093" t="s">
        <v>6233</v>
      </c>
      <c r="B6093" t="s">
        <v>268</v>
      </c>
      <c r="C6093" t="s">
        <v>11</v>
      </c>
      <c r="D6093" t="s">
        <v>16</v>
      </c>
      <c r="E6093" s="4" t="str">
        <f>IF(ISBLANK(Table1[[#This Row],[Item]]),"Unknown",Table1[[#This Row],[Item]])</f>
        <v>Mashed Potatoes</v>
      </c>
      <c r="F6093">
        <v>4</v>
      </c>
      <c r="G6093" s="4">
        <f>IF(ISBLANK(Table1[[#This Row],[Price]]),AVERAGE(F6093:F23626),Table1[[#This Row],[Price]])</f>
        <v>4</v>
      </c>
      <c r="H6093">
        <v>4</v>
      </c>
      <c r="I6093" s="4">
        <f>IF(ISBLANK(Table1[[#This Row],[Quantity]]),AVERAGE(H6093:H23626),Table1[[#This Row],[Quantity]])</f>
        <v>4</v>
      </c>
      <c r="J6093">
        <v>16</v>
      </c>
      <c r="K6093" s="4">
        <f>IF(ISBLANK(Table1[[#This Row],[Order Total]]),AVERAGE(J6093:J23626),Table1[[#This Row],[Order Total]])</f>
        <v>16</v>
      </c>
      <c r="L6093" s="1">
        <v>44597</v>
      </c>
      <c r="M6093" t="s">
        <v>28</v>
      </c>
      <c r="N6093" s="4" t="str">
        <f>IF(ISBLANK(Table1[[#This Row],[Payment Method]]),"Unknown",Table1[[#This Row],[Payment Method]])</f>
        <v>Cash</v>
      </c>
    </row>
    <row r="6094" spans="1:14" x14ac:dyDescent="0.35">
      <c r="A6094" t="s">
        <v>6234</v>
      </c>
      <c r="B6094" t="s">
        <v>176</v>
      </c>
      <c r="C6094" t="s">
        <v>11</v>
      </c>
      <c r="E6094" s="4" t="str">
        <f>IF(ISBLANK(Table1[[#This Row],[Item]]),"Unknown",Table1[[#This Row],[Item]])</f>
        <v>Unknown</v>
      </c>
      <c r="G6094" s="4">
        <f>IF(ISBLANK(Table1[[#This Row],[Price]]),AVERAGE(F6094:F23627),Table1[[#This Row],[Price]])</f>
        <v>6.6037987490802061</v>
      </c>
      <c r="I6094" s="4">
        <f>IF(ISBLANK(Table1[[#This Row],[Quantity]]),AVERAGE(H6094:H23627),Table1[[#This Row],[Quantity]])</f>
        <v>3.0050174715527285</v>
      </c>
      <c r="K6094" s="4">
        <f>IF(ISBLANK(Table1[[#This Row],[Order Total]]),AVERAGE(J6094:J23627),Table1[[#This Row],[Order Total]])</f>
        <v>19.855926888271661</v>
      </c>
      <c r="L6094" s="1">
        <v>45099</v>
      </c>
      <c r="N6094" s="4" t="str">
        <f>IF(ISBLANK(Table1[[#This Row],[Payment Method]]),"Unknown",Table1[[#This Row],[Payment Method]])</f>
        <v>Unknown</v>
      </c>
    </row>
    <row r="6095" spans="1:14" hidden="1" x14ac:dyDescent="0.35">
      <c r="A6095" t="s">
        <v>6235</v>
      </c>
      <c r="B6095" t="s">
        <v>118</v>
      </c>
      <c r="C6095" t="s">
        <v>20</v>
      </c>
      <c r="D6095" t="s">
        <v>30</v>
      </c>
      <c r="E6095" s="4" t="str">
        <f>IF(ISBLANK(Table1[[#This Row],[Item]]),"Unknown",Table1[[#This Row],[Item]])</f>
        <v>Salmon</v>
      </c>
      <c r="F6095">
        <v>18</v>
      </c>
      <c r="G6095" s="4">
        <f>IF(ISBLANK(Table1[[#This Row],[Price]]),AVERAGE(F6095:F23628),Table1[[#This Row],[Price]])</f>
        <v>18</v>
      </c>
      <c r="H6095">
        <v>5</v>
      </c>
      <c r="I6095" s="4">
        <f>IF(ISBLANK(Table1[[#This Row],[Quantity]]),AVERAGE(H6095:H23628),Table1[[#This Row],[Quantity]])</f>
        <v>5</v>
      </c>
      <c r="J6095">
        <v>90</v>
      </c>
      <c r="K6095" s="4">
        <f>IF(ISBLANK(Table1[[#This Row],[Order Total]]),AVERAGE(J6095:J23628),Table1[[#This Row],[Order Total]])</f>
        <v>90</v>
      </c>
      <c r="L6095" s="1">
        <v>44997</v>
      </c>
      <c r="M6095" t="s">
        <v>28</v>
      </c>
      <c r="N6095" s="4" t="str">
        <f>IF(ISBLANK(Table1[[#This Row],[Payment Method]]),"Unknown",Table1[[#This Row],[Payment Method]])</f>
        <v>Cash</v>
      </c>
    </row>
    <row r="6096" spans="1:14" hidden="1" x14ac:dyDescent="0.35">
      <c r="A6096" t="s">
        <v>6236</v>
      </c>
      <c r="B6096" t="s">
        <v>60</v>
      </c>
      <c r="C6096" t="s">
        <v>50</v>
      </c>
      <c r="D6096" t="s">
        <v>112</v>
      </c>
      <c r="E6096" s="4" t="str">
        <f>IF(ISBLANK(Table1[[#This Row],[Item]]),"Unknown",Table1[[#This Row],[Item]])</f>
        <v>French Fries</v>
      </c>
      <c r="F6096">
        <v>4</v>
      </c>
      <c r="G6096" s="4">
        <f>IF(ISBLANK(Table1[[#This Row],[Price]]),AVERAGE(F6096:F23629),Table1[[#This Row],[Price]])</f>
        <v>4</v>
      </c>
      <c r="H6096">
        <v>2</v>
      </c>
      <c r="I6096" s="4">
        <f>IF(ISBLANK(Table1[[#This Row],[Quantity]]),AVERAGE(H6096:H23629),Table1[[#This Row],[Quantity]])</f>
        <v>2</v>
      </c>
      <c r="J6096">
        <v>8</v>
      </c>
      <c r="K6096" s="4">
        <f>IF(ISBLANK(Table1[[#This Row],[Order Total]]),AVERAGE(J6096:J23629),Table1[[#This Row],[Order Total]])</f>
        <v>8</v>
      </c>
      <c r="L6096" s="1">
        <v>44821</v>
      </c>
      <c r="N6096" s="4" t="str">
        <f>IF(ISBLANK(Table1[[#This Row],[Payment Method]]),"Unknown",Table1[[#This Row],[Payment Method]])</f>
        <v>Unknown</v>
      </c>
    </row>
    <row r="6097" spans="1:14" hidden="1" x14ac:dyDescent="0.35">
      <c r="A6097" t="s">
        <v>6237</v>
      </c>
      <c r="B6097" t="s">
        <v>200</v>
      </c>
      <c r="C6097" t="s">
        <v>38</v>
      </c>
      <c r="D6097" t="s">
        <v>121</v>
      </c>
      <c r="E6097" s="4" t="str">
        <f>IF(ISBLANK(Table1[[#This Row],[Item]]),"Unknown",Table1[[#This Row],[Item]])</f>
        <v>Ice Cream</v>
      </c>
      <c r="F6097">
        <v>5</v>
      </c>
      <c r="G6097" s="4">
        <f>IF(ISBLANK(Table1[[#This Row],[Price]]),AVERAGE(F6097:F23630),Table1[[#This Row],[Price]])</f>
        <v>5</v>
      </c>
      <c r="H6097">
        <v>2</v>
      </c>
      <c r="I6097" s="4">
        <f>IF(ISBLANK(Table1[[#This Row],[Quantity]]),AVERAGE(H6097:H23630),Table1[[#This Row],[Quantity]])</f>
        <v>2</v>
      </c>
      <c r="J6097">
        <v>10</v>
      </c>
      <c r="K6097" s="4">
        <f>IF(ISBLANK(Table1[[#This Row],[Order Total]]),AVERAGE(J6097:J23630),Table1[[#This Row],[Order Total]])</f>
        <v>10</v>
      </c>
      <c r="L6097" s="1">
        <v>44666</v>
      </c>
      <c r="M6097" t="s">
        <v>17</v>
      </c>
      <c r="N6097" s="4" t="str">
        <f>IF(ISBLANK(Table1[[#This Row],[Payment Method]]),"Unknown",Table1[[#This Row],[Payment Method]])</f>
        <v>Digital Wallet</v>
      </c>
    </row>
    <row r="6098" spans="1:14" hidden="1" x14ac:dyDescent="0.35">
      <c r="A6098" t="s">
        <v>6238</v>
      </c>
      <c r="B6098" t="s">
        <v>120</v>
      </c>
      <c r="C6098" t="s">
        <v>38</v>
      </c>
      <c r="D6098" t="s">
        <v>43</v>
      </c>
      <c r="E6098" s="4" t="str">
        <f>IF(ISBLANK(Table1[[#This Row],[Item]]),"Unknown",Table1[[#This Row],[Item]])</f>
        <v>Brownie</v>
      </c>
      <c r="F6098">
        <v>6</v>
      </c>
      <c r="G6098" s="4">
        <f>IF(ISBLANK(Table1[[#This Row],[Price]]),AVERAGE(F6098:F23631),Table1[[#This Row],[Price]])</f>
        <v>6</v>
      </c>
      <c r="H6098">
        <v>1</v>
      </c>
      <c r="I6098" s="4">
        <f>IF(ISBLANK(Table1[[#This Row],[Quantity]]),AVERAGE(H6098:H23631),Table1[[#This Row],[Quantity]])</f>
        <v>1</v>
      </c>
      <c r="J6098">
        <v>6</v>
      </c>
      <c r="K6098" s="4">
        <f>IF(ISBLANK(Table1[[#This Row],[Order Total]]),AVERAGE(J6098:J23631),Table1[[#This Row],[Order Total]])</f>
        <v>6</v>
      </c>
      <c r="L6098" s="1">
        <v>44916</v>
      </c>
      <c r="M6098" t="s">
        <v>28</v>
      </c>
      <c r="N6098" s="4" t="str">
        <f>IF(ISBLANK(Table1[[#This Row],[Payment Method]]),"Unknown",Table1[[#This Row],[Payment Method]])</f>
        <v>Cash</v>
      </c>
    </row>
    <row r="6099" spans="1:14" hidden="1" x14ac:dyDescent="0.35">
      <c r="A6099" t="s">
        <v>6239</v>
      </c>
      <c r="B6099" t="s">
        <v>145</v>
      </c>
      <c r="C6099" t="s">
        <v>24</v>
      </c>
      <c r="D6099" t="s">
        <v>56</v>
      </c>
      <c r="E6099" s="4" t="str">
        <f>IF(ISBLANK(Table1[[#This Row],[Item]]),"Unknown",Table1[[#This Row],[Item]])</f>
        <v>Lemonade</v>
      </c>
      <c r="F6099">
        <v>3</v>
      </c>
      <c r="G6099" s="4">
        <f>IF(ISBLANK(Table1[[#This Row],[Price]]),AVERAGE(F6099:F23632),Table1[[#This Row],[Price]])</f>
        <v>3</v>
      </c>
      <c r="H6099">
        <v>2</v>
      </c>
      <c r="I6099" s="4">
        <f>IF(ISBLANK(Table1[[#This Row],[Quantity]]),AVERAGE(H6099:H23632),Table1[[#This Row],[Quantity]])</f>
        <v>2</v>
      </c>
      <c r="J6099">
        <v>6</v>
      </c>
      <c r="K6099" s="4">
        <f>IF(ISBLANK(Table1[[#This Row],[Order Total]]),AVERAGE(J6099:J23632),Table1[[#This Row],[Order Total]])</f>
        <v>6</v>
      </c>
      <c r="L6099" s="1">
        <v>45049</v>
      </c>
      <c r="M6099" t="s">
        <v>28</v>
      </c>
      <c r="N6099" s="4" t="str">
        <f>IF(ISBLANK(Table1[[#This Row],[Payment Method]]),"Unknown",Table1[[#This Row],[Payment Method]])</f>
        <v>Cash</v>
      </c>
    </row>
    <row r="6100" spans="1:14" hidden="1" x14ac:dyDescent="0.35">
      <c r="A6100" t="s">
        <v>6240</v>
      </c>
      <c r="B6100" t="s">
        <v>163</v>
      </c>
      <c r="C6100" t="s">
        <v>24</v>
      </c>
      <c r="D6100" t="s">
        <v>71</v>
      </c>
      <c r="E6100" s="4" t="str">
        <f>IF(ISBLANK(Table1[[#This Row],[Item]]),"Unknown",Table1[[#This Row],[Item]])</f>
        <v>Orange Juice</v>
      </c>
      <c r="F6100">
        <v>3</v>
      </c>
      <c r="G6100" s="4">
        <f>IF(ISBLANK(Table1[[#This Row],[Price]]),AVERAGE(F6100:F23633),Table1[[#This Row],[Price]])</f>
        <v>3</v>
      </c>
      <c r="H6100">
        <v>4</v>
      </c>
      <c r="I6100" s="4">
        <f>IF(ISBLANK(Table1[[#This Row],[Quantity]]),AVERAGE(H6100:H23633),Table1[[#This Row],[Quantity]])</f>
        <v>4</v>
      </c>
      <c r="J6100">
        <v>12</v>
      </c>
      <c r="K6100" s="4">
        <f>IF(ISBLANK(Table1[[#This Row],[Order Total]]),AVERAGE(J6100:J23633),Table1[[#This Row],[Order Total]])</f>
        <v>12</v>
      </c>
      <c r="L6100" s="1">
        <v>44754</v>
      </c>
      <c r="M6100" t="s">
        <v>28</v>
      </c>
      <c r="N6100" s="4" t="str">
        <f>IF(ISBLANK(Table1[[#This Row],[Payment Method]]),"Unknown",Table1[[#This Row],[Payment Method]])</f>
        <v>Cash</v>
      </c>
    </row>
    <row r="6101" spans="1:14" hidden="1" x14ac:dyDescent="0.35">
      <c r="A6101" t="s">
        <v>6241</v>
      </c>
      <c r="B6101" t="s">
        <v>35</v>
      </c>
      <c r="C6101" t="s">
        <v>11</v>
      </c>
      <c r="D6101" t="s">
        <v>16</v>
      </c>
      <c r="E6101" s="4" t="str">
        <f>IF(ISBLANK(Table1[[#This Row],[Item]]),"Unknown",Table1[[#This Row],[Item]])</f>
        <v>Mashed Potatoes</v>
      </c>
      <c r="F6101">
        <v>4</v>
      </c>
      <c r="G6101" s="4">
        <f>IF(ISBLANK(Table1[[#This Row],[Price]]),AVERAGE(F6101:F23634),Table1[[#This Row],[Price]])</f>
        <v>4</v>
      </c>
      <c r="H6101">
        <v>3</v>
      </c>
      <c r="I6101" s="4">
        <f>IF(ISBLANK(Table1[[#This Row],[Quantity]]),AVERAGE(H6101:H23634),Table1[[#This Row],[Quantity]])</f>
        <v>3</v>
      </c>
      <c r="J6101">
        <v>12</v>
      </c>
      <c r="K6101" s="4">
        <f>IF(ISBLANK(Table1[[#This Row],[Order Total]]),AVERAGE(J6101:J23634),Table1[[#This Row],[Order Total]])</f>
        <v>12</v>
      </c>
      <c r="L6101" s="1">
        <v>45175</v>
      </c>
      <c r="N6101" s="4" t="str">
        <f>IF(ISBLANK(Table1[[#This Row],[Payment Method]]),"Unknown",Table1[[#This Row],[Payment Method]])</f>
        <v>Unknown</v>
      </c>
    </row>
    <row r="6102" spans="1:14" hidden="1" x14ac:dyDescent="0.35">
      <c r="A6102" t="s">
        <v>6242</v>
      </c>
      <c r="B6102" t="s">
        <v>158</v>
      </c>
      <c r="C6102" t="s">
        <v>24</v>
      </c>
      <c r="D6102" t="s">
        <v>168</v>
      </c>
      <c r="E6102" s="4" t="str">
        <f>IF(ISBLANK(Table1[[#This Row],[Item]]),"Unknown",Table1[[#This Row],[Item]])</f>
        <v>Water</v>
      </c>
      <c r="F6102">
        <v>1</v>
      </c>
      <c r="G6102" s="4">
        <f>IF(ISBLANK(Table1[[#This Row],[Price]]),AVERAGE(F6102:F23635),Table1[[#This Row],[Price]])</f>
        <v>1</v>
      </c>
      <c r="H6102">
        <v>2</v>
      </c>
      <c r="I6102" s="4">
        <f>IF(ISBLANK(Table1[[#This Row],[Quantity]]),AVERAGE(H6102:H23635),Table1[[#This Row],[Quantity]])</f>
        <v>2</v>
      </c>
      <c r="J6102">
        <v>2</v>
      </c>
      <c r="K6102" s="4">
        <f>IF(ISBLANK(Table1[[#This Row],[Order Total]]),AVERAGE(J6102:J23635),Table1[[#This Row],[Order Total]])</f>
        <v>2</v>
      </c>
      <c r="L6102" s="1">
        <v>45140</v>
      </c>
      <c r="M6102" t="s">
        <v>17</v>
      </c>
      <c r="N6102" s="4" t="str">
        <f>IF(ISBLANK(Table1[[#This Row],[Payment Method]]),"Unknown",Table1[[#This Row],[Payment Method]])</f>
        <v>Digital Wallet</v>
      </c>
    </row>
    <row r="6103" spans="1:14" hidden="1" x14ac:dyDescent="0.35">
      <c r="A6103" t="s">
        <v>6243</v>
      </c>
      <c r="B6103" t="s">
        <v>240</v>
      </c>
      <c r="C6103" t="s">
        <v>20</v>
      </c>
      <c r="D6103" t="s">
        <v>21</v>
      </c>
      <c r="E6103" s="4" t="str">
        <f>IF(ISBLANK(Table1[[#This Row],[Item]]),"Unknown",Table1[[#This Row],[Item]])</f>
        <v>Grilled Chicken</v>
      </c>
      <c r="F6103">
        <v>15</v>
      </c>
      <c r="G6103" s="4">
        <f>IF(ISBLANK(Table1[[#This Row],[Price]]),AVERAGE(F6103:F23636),Table1[[#This Row],[Price]])</f>
        <v>15</v>
      </c>
      <c r="H6103">
        <v>3</v>
      </c>
      <c r="I6103" s="4">
        <f>IF(ISBLANK(Table1[[#This Row],[Quantity]]),AVERAGE(H6103:H23636),Table1[[#This Row],[Quantity]])</f>
        <v>3</v>
      </c>
      <c r="J6103">
        <v>45</v>
      </c>
      <c r="K6103" s="4">
        <f>IF(ISBLANK(Table1[[#This Row],[Order Total]]),AVERAGE(J6103:J23636),Table1[[#This Row],[Order Total]])</f>
        <v>45</v>
      </c>
      <c r="L6103" s="1">
        <v>44865</v>
      </c>
      <c r="M6103" t="s">
        <v>17</v>
      </c>
      <c r="N6103" s="4" t="str">
        <f>IF(ISBLANK(Table1[[#This Row],[Payment Method]]),"Unknown",Table1[[#This Row],[Payment Method]])</f>
        <v>Digital Wallet</v>
      </c>
    </row>
    <row r="6104" spans="1:14" hidden="1" x14ac:dyDescent="0.35">
      <c r="A6104" t="s">
        <v>6244</v>
      </c>
      <c r="B6104" t="s">
        <v>136</v>
      </c>
      <c r="C6104" t="s">
        <v>50</v>
      </c>
      <c r="D6104" t="s">
        <v>93</v>
      </c>
      <c r="E6104" s="4" t="str">
        <f>IF(ISBLANK(Table1[[#This Row],[Item]]),"Unknown",Table1[[#This Row],[Item]])</f>
        <v>Beef Chili</v>
      </c>
      <c r="F6104">
        <v>7</v>
      </c>
      <c r="G6104" s="4">
        <f>IF(ISBLANK(Table1[[#This Row],[Price]]),AVERAGE(F6104:F23637),Table1[[#This Row],[Price]])</f>
        <v>7</v>
      </c>
      <c r="H6104">
        <v>4</v>
      </c>
      <c r="I6104" s="4">
        <f>IF(ISBLANK(Table1[[#This Row],[Quantity]]),AVERAGE(H6104:H23637),Table1[[#This Row],[Quantity]])</f>
        <v>4</v>
      </c>
      <c r="J6104">
        <v>28</v>
      </c>
      <c r="K6104" s="4">
        <f>IF(ISBLANK(Table1[[#This Row],[Order Total]]),AVERAGE(J6104:J23637),Table1[[#This Row],[Order Total]])</f>
        <v>28</v>
      </c>
      <c r="L6104" s="1">
        <v>44896</v>
      </c>
      <c r="M6104" t="s">
        <v>17</v>
      </c>
      <c r="N6104" s="4" t="str">
        <f>IF(ISBLANK(Table1[[#This Row],[Payment Method]]),"Unknown",Table1[[#This Row],[Payment Method]])</f>
        <v>Digital Wallet</v>
      </c>
    </row>
    <row r="6105" spans="1:14" hidden="1" x14ac:dyDescent="0.35">
      <c r="A6105" t="s">
        <v>6245</v>
      </c>
      <c r="B6105" t="s">
        <v>10</v>
      </c>
      <c r="C6105" t="s">
        <v>11</v>
      </c>
      <c r="D6105" t="s">
        <v>12</v>
      </c>
      <c r="E6105" s="4" t="str">
        <f>IF(ISBLANK(Table1[[#This Row],[Item]]),"Unknown",Table1[[#This Row],[Item]])</f>
        <v>Side Salad</v>
      </c>
      <c r="F6105">
        <v>3</v>
      </c>
      <c r="G6105" s="4">
        <f>IF(ISBLANK(Table1[[#This Row],[Price]]),AVERAGE(F6105:F23638),Table1[[#This Row],[Price]])</f>
        <v>3</v>
      </c>
      <c r="H6105">
        <v>2</v>
      </c>
      <c r="I6105" s="4">
        <f>IF(ISBLANK(Table1[[#This Row],[Quantity]]),AVERAGE(H6105:H23638),Table1[[#This Row],[Quantity]])</f>
        <v>2</v>
      </c>
      <c r="J6105">
        <v>6</v>
      </c>
      <c r="K6105" s="4">
        <f>IF(ISBLANK(Table1[[#This Row],[Order Total]]),AVERAGE(J6105:J23638),Table1[[#This Row],[Order Total]])</f>
        <v>6</v>
      </c>
      <c r="L6105" s="1">
        <v>44841</v>
      </c>
      <c r="M6105" t="s">
        <v>17</v>
      </c>
      <c r="N6105" s="4" t="str">
        <f>IF(ISBLANK(Table1[[#This Row],[Payment Method]]),"Unknown",Table1[[#This Row],[Payment Method]])</f>
        <v>Digital Wallet</v>
      </c>
    </row>
    <row r="6106" spans="1:14" hidden="1" x14ac:dyDescent="0.35">
      <c r="A6106" t="s">
        <v>6246</v>
      </c>
      <c r="B6106" t="s">
        <v>47</v>
      </c>
      <c r="C6106" t="s">
        <v>38</v>
      </c>
      <c r="E6106" s="4" t="str">
        <f>IF(ISBLANK(Table1[[#This Row],[Item]]),"Unknown",Table1[[#This Row],[Item]])</f>
        <v>Unknown</v>
      </c>
      <c r="F6106">
        <v>5</v>
      </c>
      <c r="G6106" s="4">
        <f>IF(ISBLANK(Table1[[#This Row],[Price]]),AVERAGE(F6106:F23639),Table1[[#This Row],[Price]])</f>
        <v>5</v>
      </c>
      <c r="H6106">
        <v>2</v>
      </c>
      <c r="I6106" s="4">
        <f>IF(ISBLANK(Table1[[#This Row],[Quantity]]),AVERAGE(H6106:H23639),Table1[[#This Row],[Quantity]])</f>
        <v>2</v>
      </c>
      <c r="J6106">
        <v>10</v>
      </c>
      <c r="K6106" s="4">
        <f>IF(ISBLANK(Table1[[#This Row],[Order Total]]),AVERAGE(J6106:J23639),Table1[[#This Row],[Order Total]])</f>
        <v>10</v>
      </c>
      <c r="L6106" s="1">
        <v>44729</v>
      </c>
      <c r="M6106" t="s">
        <v>17</v>
      </c>
      <c r="N6106" s="4" t="str">
        <f>IF(ISBLANK(Table1[[#This Row],[Payment Method]]),"Unknown",Table1[[#This Row],[Payment Method]])</f>
        <v>Digital Wallet</v>
      </c>
    </row>
    <row r="6107" spans="1:14" hidden="1" x14ac:dyDescent="0.35">
      <c r="A6107" t="s">
        <v>6247</v>
      </c>
      <c r="B6107" t="s">
        <v>223</v>
      </c>
      <c r="C6107" t="s">
        <v>11</v>
      </c>
      <c r="D6107" t="s">
        <v>33</v>
      </c>
      <c r="E6107" s="4" t="str">
        <f>IF(ISBLANK(Table1[[#This Row],[Item]]),"Unknown",Table1[[#This Row],[Item]])</f>
        <v>Garlic Bread</v>
      </c>
      <c r="F6107">
        <v>4</v>
      </c>
      <c r="G6107" s="4">
        <f>IF(ISBLANK(Table1[[#This Row],[Price]]),AVERAGE(F6107:F23640),Table1[[#This Row],[Price]])</f>
        <v>4</v>
      </c>
      <c r="H6107">
        <v>2</v>
      </c>
      <c r="I6107" s="4">
        <f>IF(ISBLANK(Table1[[#This Row],[Quantity]]),AVERAGE(H6107:H23640),Table1[[#This Row],[Quantity]])</f>
        <v>2</v>
      </c>
      <c r="J6107">
        <v>8</v>
      </c>
      <c r="K6107" s="4">
        <f>IF(ISBLANK(Table1[[#This Row],[Order Total]]),AVERAGE(J6107:J23640),Table1[[#This Row],[Order Total]])</f>
        <v>8</v>
      </c>
      <c r="L6107" s="1">
        <v>45244</v>
      </c>
      <c r="M6107" t="s">
        <v>17</v>
      </c>
      <c r="N6107" s="4" t="str">
        <f>IF(ISBLANK(Table1[[#This Row],[Payment Method]]),"Unknown",Table1[[#This Row],[Payment Method]])</f>
        <v>Digital Wallet</v>
      </c>
    </row>
    <row r="6108" spans="1:14" hidden="1" x14ac:dyDescent="0.35">
      <c r="A6108" t="s">
        <v>6248</v>
      </c>
      <c r="B6108" t="s">
        <v>200</v>
      </c>
      <c r="C6108" t="s">
        <v>20</v>
      </c>
      <c r="D6108" t="s">
        <v>27</v>
      </c>
      <c r="E6108" s="4" t="str">
        <f>IF(ISBLANK(Table1[[#This Row],[Item]]),"Unknown",Table1[[#This Row],[Item]])</f>
        <v>Pasta Alfredo</v>
      </c>
      <c r="F6108">
        <v>12</v>
      </c>
      <c r="G6108" s="4">
        <f>IF(ISBLANK(Table1[[#This Row],[Price]]),AVERAGE(F6108:F23641),Table1[[#This Row],[Price]])</f>
        <v>12</v>
      </c>
      <c r="H6108">
        <v>5</v>
      </c>
      <c r="I6108" s="4">
        <f>IF(ISBLANK(Table1[[#This Row],[Quantity]]),AVERAGE(H6108:H23641),Table1[[#This Row],[Quantity]])</f>
        <v>5</v>
      </c>
      <c r="J6108">
        <v>60</v>
      </c>
      <c r="K6108" s="4">
        <f>IF(ISBLANK(Table1[[#This Row],[Order Total]]),AVERAGE(J6108:J23641),Table1[[#This Row],[Order Total]])</f>
        <v>60</v>
      </c>
      <c r="L6108" s="1">
        <v>45065</v>
      </c>
      <c r="N6108" s="4" t="str">
        <f>IF(ISBLANK(Table1[[#This Row],[Payment Method]]),"Unknown",Table1[[#This Row],[Payment Method]])</f>
        <v>Unknown</v>
      </c>
    </row>
    <row r="6109" spans="1:14" hidden="1" x14ac:dyDescent="0.35">
      <c r="A6109" t="s">
        <v>6249</v>
      </c>
      <c r="B6109" t="s">
        <v>49</v>
      </c>
      <c r="C6109" t="s">
        <v>20</v>
      </c>
      <c r="D6109" t="s">
        <v>21</v>
      </c>
      <c r="E6109" s="4" t="str">
        <f>IF(ISBLANK(Table1[[#This Row],[Item]]),"Unknown",Table1[[#This Row],[Item]])</f>
        <v>Grilled Chicken</v>
      </c>
      <c r="F6109">
        <v>15</v>
      </c>
      <c r="G6109" s="4">
        <f>IF(ISBLANK(Table1[[#This Row],[Price]]),AVERAGE(F6109:F23642),Table1[[#This Row],[Price]])</f>
        <v>15</v>
      </c>
      <c r="H6109">
        <v>4</v>
      </c>
      <c r="I6109" s="4">
        <f>IF(ISBLANK(Table1[[#This Row],[Quantity]]),AVERAGE(H6109:H23642),Table1[[#This Row],[Quantity]])</f>
        <v>4</v>
      </c>
      <c r="J6109">
        <v>60</v>
      </c>
      <c r="K6109" s="4">
        <f>IF(ISBLANK(Table1[[#This Row],[Order Total]]),AVERAGE(J6109:J23642),Table1[[#This Row],[Order Total]])</f>
        <v>60</v>
      </c>
      <c r="L6109" s="1">
        <v>45006</v>
      </c>
      <c r="M6109" t="s">
        <v>28</v>
      </c>
      <c r="N6109" s="4" t="str">
        <f>IF(ISBLANK(Table1[[#This Row],[Payment Method]]),"Unknown",Table1[[#This Row],[Payment Method]])</f>
        <v>Cash</v>
      </c>
    </row>
    <row r="6110" spans="1:14" hidden="1" x14ac:dyDescent="0.35">
      <c r="A6110" t="s">
        <v>6250</v>
      </c>
      <c r="B6110" t="s">
        <v>147</v>
      </c>
      <c r="C6110" t="s">
        <v>38</v>
      </c>
      <c r="D6110" t="s">
        <v>74</v>
      </c>
      <c r="E6110" s="4" t="str">
        <f>IF(ISBLANK(Table1[[#This Row],[Item]]),"Unknown",Table1[[#This Row],[Item]])</f>
        <v>Chocolate Cake</v>
      </c>
      <c r="F6110">
        <v>6</v>
      </c>
      <c r="G6110" s="4">
        <f>IF(ISBLANK(Table1[[#This Row],[Price]]),AVERAGE(F6110:F23643),Table1[[#This Row],[Price]])</f>
        <v>6</v>
      </c>
      <c r="H6110">
        <v>1</v>
      </c>
      <c r="I6110" s="4">
        <f>IF(ISBLANK(Table1[[#This Row],[Quantity]]),AVERAGE(H6110:H23643),Table1[[#This Row],[Quantity]])</f>
        <v>1</v>
      </c>
      <c r="J6110">
        <v>6</v>
      </c>
      <c r="K6110" s="4">
        <f>IF(ISBLANK(Table1[[#This Row],[Order Total]]),AVERAGE(J6110:J23643),Table1[[#This Row],[Order Total]])</f>
        <v>6</v>
      </c>
      <c r="L6110" s="1">
        <v>44897</v>
      </c>
      <c r="M6110" t="s">
        <v>17</v>
      </c>
      <c r="N6110" s="4" t="str">
        <f>IF(ISBLANK(Table1[[#This Row],[Payment Method]]),"Unknown",Table1[[#This Row],[Payment Method]])</f>
        <v>Digital Wallet</v>
      </c>
    </row>
    <row r="6111" spans="1:14" hidden="1" x14ac:dyDescent="0.35">
      <c r="A6111" t="s">
        <v>6251</v>
      </c>
      <c r="B6111" t="s">
        <v>202</v>
      </c>
      <c r="C6111" t="s">
        <v>24</v>
      </c>
      <c r="D6111" t="s">
        <v>141</v>
      </c>
      <c r="E6111" s="4" t="str">
        <f>IF(ISBLANK(Table1[[#This Row],[Item]]),"Unknown",Table1[[#This Row],[Item]])</f>
        <v>Iced Tea</v>
      </c>
      <c r="F6111">
        <v>2.5</v>
      </c>
      <c r="G6111" s="4">
        <f>IF(ISBLANK(Table1[[#This Row],[Price]]),AVERAGE(F6111:F23644),Table1[[#This Row],[Price]])</f>
        <v>2.5</v>
      </c>
      <c r="H6111">
        <v>5</v>
      </c>
      <c r="I6111" s="4">
        <f>IF(ISBLANK(Table1[[#This Row],[Quantity]]),AVERAGE(H6111:H23644),Table1[[#This Row],[Quantity]])</f>
        <v>5</v>
      </c>
      <c r="J6111">
        <v>12.5</v>
      </c>
      <c r="K6111" s="4">
        <f>IF(ISBLANK(Table1[[#This Row],[Order Total]]),AVERAGE(J6111:J23644),Table1[[#This Row],[Order Total]])</f>
        <v>12.5</v>
      </c>
      <c r="L6111" s="1">
        <v>44961</v>
      </c>
      <c r="M6111" t="s">
        <v>28</v>
      </c>
      <c r="N6111" s="4" t="str">
        <f>IF(ISBLANK(Table1[[#This Row],[Payment Method]]),"Unknown",Table1[[#This Row],[Payment Method]])</f>
        <v>Cash</v>
      </c>
    </row>
    <row r="6112" spans="1:14" hidden="1" x14ac:dyDescent="0.35">
      <c r="A6112" t="s">
        <v>6252</v>
      </c>
      <c r="B6112" t="s">
        <v>103</v>
      </c>
      <c r="C6112" t="s">
        <v>11</v>
      </c>
      <c r="D6112" t="s">
        <v>16</v>
      </c>
      <c r="E6112" s="4" t="str">
        <f>IF(ISBLANK(Table1[[#This Row],[Item]]),"Unknown",Table1[[#This Row],[Item]])</f>
        <v>Mashed Potatoes</v>
      </c>
      <c r="F6112">
        <v>4</v>
      </c>
      <c r="G6112" s="4">
        <f>IF(ISBLANK(Table1[[#This Row],[Price]]),AVERAGE(F6112:F23645),Table1[[#This Row],[Price]])</f>
        <v>4</v>
      </c>
      <c r="H6112">
        <v>5</v>
      </c>
      <c r="I6112" s="4">
        <f>IF(ISBLANK(Table1[[#This Row],[Quantity]]),AVERAGE(H6112:H23645),Table1[[#This Row],[Quantity]])</f>
        <v>5</v>
      </c>
      <c r="J6112">
        <v>20</v>
      </c>
      <c r="K6112" s="4">
        <f>IF(ISBLANK(Table1[[#This Row],[Order Total]]),AVERAGE(J6112:J23645),Table1[[#This Row],[Order Total]])</f>
        <v>20</v>
      </c>
      <c r="L6112" s="1">
        <v>44913</v>
      </c>
      <c r="M6112" t="s">
        <v>28</v>
      </c>
      <c r="N6112" s="4" t="str">
        <f>IF(ISBLANK(Table1[[#This Row],[Payment Method]]),"Unknown",Table1[[#This Row],[Payment Method]])</f>
        <v>Cash</v>
      </c>
    </row>
    <row r="6113" spans="1:14" hidden="1" x14ac:dyDescent="0.35">
      <c r="A6113" t="s">
        <v>6253</v>
      </c>
      <c r="B6113" t="s">
        <v>114</v>
      </c>
      <c r="C6113" t="s">
        <v>24</v>
      </c>
      <c r="D6113" t="s">
        <v>168</v>
      </c>
      <c r="E6113" s="4" t="str">
        <f>IF(ISBLANK(Table1[[#This Row],[Item]]),"Unknown",Table1[[#This Row],[Item]])</f>
        <v>Water</v>
      </c>
      <c r="F6113">
        <v>1</v>
      </c>
      <c r="G6113" s="4">
        <f>IF(ISBLANK(Table1[[#This Row],[Price]]),AVERAGE(F6113:F23646),Table1[[#This Row],[Price]])</f>
        <v>1</v>
      </c>
      <c r="H6113">
        <v>3</v>
      </c>
      <c r="I6113" s="4">
        <f>IF(ISBLANK(Table1[[#This Row],[Quantity]]),AVERAGE(H6113:H23646),Table1[[#This Row],[Quantity]])</f>
        <v>3</v>
      </c>
      <c r="J6113">
        <v>3</v>
      </c>
      <c r="K6113" s="4">
        <f>IF(ISBLANK(Table1[[#This Row],[Order Total]]),AVERAGE(J6113:J23646),Table1[[#This Row],[Order Total]])</f>
        <v>3</v>
      </c>
      <c r="L6113" s="1">
        <v>44771</v>
      </c>
      <c r="M6113" t="s">
        <v>17</v>
      </c>
      <c r="N6113" s="4" t="str">
        <f>IF(ISBLANK(Table1[[#This Row],[Payment Method]]),"Unknown",Table1[[#This Row],[Payment Method]])</f>
        <v>Digital Wallet</v>
      </c>
    </row>
    <row r="6114" spans="1:14" hidden="1" x14ac:dyDescent="0.35">
      <c r="A6114" t="s">
        <v>6254</v>
      </c>
      <c r="B6114" t="s">
        <v>95</v>
      </c>
      <c r="C6114" t="s">
        <v>38</v>
      </c>
      <c r="D6114" t="s">
        <v>121</v>
      </c>
      <c r="E6114" s="4" t="str">
        <f>IF(ISBLANK(Table1[[#This Row],[Item]]),"Unknown",Table1[[#This Row],[Item]])</f>
        <v>Ice Cream</v>
      </c>
      <c r="F6114">
        <v>5</v>
      </c>
      <c r="G6114" s="4">
        <f>IF(ISBLANK(Table1[[#This Row],[Price]]),AVERAGE(F6114:F23647),Table1[[#This Row],[Price]])</f>
        <v>5</v>
      </c>
      <c r="H6114">
        <v>5</v>
      </c>
      <c r="I6114" s="4">
        <f>IF(ISBLANK(Table1[[#This Row],[Quantity]]),AVERAGE(H6114:H23647),Table1[[#This Row],[Quantity]])</f>
        <v>5</v>
      </c>
      <c r="J6114">
        <v>25</v>
      </c>
      <c r="K6114" s="4">
        <f>IF(ISBLANK(Table1[[#This Row],[Order Total]]),AVERAGE(J6114:J23647),Table1[[#This Row],[Order Total]])</f>
        <v>25</v>
      </c>
      <c r="L6114" s="1">
        <v>44784</v>
      </c>
      <c r="M6114" t="s">
        <v>17</v>
      </c>
      <c r="N6114" s="4" t="str">
        <f>IF(ISBLANK(Table1[[#This Row],[Payment Method]]),"Unknown",Table1[[#This Row],[Payment Method]])</f>
        <v>Digital Wallet</v>
      </c>
    </row>
    <row r="6115" spans="1:14" hidden="1" x14ac:dyDescent="0.35">
      <c r="A6115" t="s">
        <v>6255</v>
      </c>
      <c r="B6115" t="s">
        <v>88</v>
      </c>
      <c r="C6115" t="s">
        <v>38</v>
      </c>
      <c r="D6115" t="s">
        <v>121</v>
      </c>
      <c r="E6115" s="4" t="str">
        <f>IF(ISBLANK(Table1[[#This Row],[Item]]),"Unknown",Table1[[#This Row],[Item]])</f>
        <v>Ice Cream</v>
      </c>
      <c r="F6115">
        <v>5</v>
      </c>
      <c r="G6115" s="4">
        <f>IF(ISBLANK(Table1[[#This Row],[Price]]),AVERAGE(F6115:F23648),Table1[[#This Row],[Price]])</f>
        <v>5</v>
      </c>
      <c r="H6115">
        <v>4</v>
      </c>
      <c r="I6115" s="4">
        <f>IF(ISBLANK(Table1[[#This Row],[Quantity]]),AVERAGE(H6115:H23648),Table1[[#This Row],[Quantity]])</f>
        <v>4</v>
      </c>
      <c r="J6115">
        <v>20</v>
      </c>
      <c r="K6115" s="4">
        <f>IF(ISBLANK(Table1[[#This Row],[Order Total]]),AVERAGE(J6115:J23648),Table1[[#This Row],[Order Total]])</f>
        <v>20</v>
      </c>
      <c r="L6115" s="1">
        <v>44821</v>
      </c>
      <c r="N6115" s="4" t="str">
        <f>IF(ISBLANK(Table1[[#This Row],[Payment Method]]),"Unknown",Table1[[#This Row],[Payment Method]])</f>
        <v>Unknown</v>
      </c>
    </row>
    <row r="6116" spans="1:14" hidden="1" x14ac:dyDescent="0.35">
      <c r="A6116" t="s">
        <v>6256</v>
      </c>
      <c r="B6116" t="s">
        <v>101</v>
      </c>
      <c r="C6116" t="s">
        <v>20</v>
      </c>
      <c r="D6116" t="s">
        <v>41</v>
      </c>
      <c r="E6116" s="4" t="str">
        <f>IF(ISBLANK(Table1[[#This Row],[Item]]),"Unknown",Table1[[#This Row],[Item]])</f>
        <v>Vegetarian Platter</v>
      </c>
      <c r="F6116">
        <v>14</v>
      </c>
      <c r="G6116" s="4">
        <f>IF(ISBLANK(Table1[[#This Row],[Price]]),AVERAGE(F6116:F23649),Table1[[#This Row],[Price]])</f>
        <v>14</v>
      </c>
      <c r="H6116">
        <v>2</v>
      </c>
      <c r="I6116" s="4">
        <f>IF(ISBLANK(Table1[[#This Row],[Quantity]]),AVERAGE(H6116:H23649),Table1[[#This Row],[Quantity]])</f>
        <v>2</v>
      </c>
      <c r="J6116">
        <v>28</v>
      </c>
      <c r="K6116" s="4">
        <f>IF(ISBLANK(Table1[[#This Row],[Order Total]]),AVERAGE(J6116:J23649),Table1[[#This Row],[Order Total]])</f>
        <v>28</v>
      </c>
      <c r="L6116" s="1">
        <v>45137</v>
      </c>
      <c r="M6116" t="s">
        <v>28</v>
      </c>
      <c r="N6116" s="4" t="str">
        <f>IF(ISBLANK(Table1[[#This Row],[Payment Method]]),"Unknown",Table1[[#This Row],[Payment Method]])</f>
        <v>Cash</v>
      </c>
    </row>
    <row r="6117" spans="1:14" hidden="1" x14ac:dyDescent="0.35">
      <c r="A6117" t="s">
        <v>6257</v>
      </c>
      <c r="B6117" t="s">
        <v>411</v>
      </c>
      <c r="C6117" t="s">
        <v>24</v>
      </c>
      <c r="D6117" t="s">
        <v>168</v>
      </c>
      <c r="E6117" s="4" t="str">
        <f>IF(ISBLANK(Table1[[#This Row],[Item]]),"Unknown",Table1[[#This Row],[Item]])</f>
        <v>Water</v>
      </c>
      <c r="F6117">
        <v>1</v>
      </c>
      <c r="G6117" s="4">
        <f>IF(ISBLANK(Table1[[#This Row],[Price]]),AVERAGE(F6117:F23650),Table1[[#This Row],[Price]])</f>
        <v>1</v>
      </c>
      <c r="H6117">
        <v>3</v>
      </c>
      <c r="I6117" s="4">
        <f>IF(ISBLANK(Table1[[#This Row],[Quantity]]),AVERAGE(H6117:H23650),Table1[[#This Row],[Quantity]])</f>
        <v>3</v>
      </c>
      <c r="J6117">
        <v>3</v>
      </c>
      <c r="K6117" s="4">
        <f>IF(ISBLANK(Table1[[#This Row],[Order Total]]),AVERAGE(J6117:J23650),Table1[[#This Row],[Order Total]])</f>
        <v>3</v>
      </c>
      <c r="L6117" s="1">
        <v>45174</v>
      </c>
      <c r="M6117" t="s">
        <v>28</v>
      </c>
      <c r="N6117" s="4" t="str">
        <f>IF(ISBLANK(Table1[[#This Row],[Payment Method]]),"Unknown",Table1[[#This Row],[Payment Method]])</f>
        <v>Cash</v>
      </c>
    </row>
    <row r="6118" spans="1:14" hidden="1" x14ac:dyDescent="0.35">
      <c r="A6118" t="s">
        <v>6258</v>
      </c>
      <c r="B6118" t="s">
        <v>221</v>
      </c>
      <c r="C6118" t="s">
        <v>24</v>
      </c>
      <c r="D6118" t="s">
        <v>77</v>
      </c>
      <c r="E6118" s="4" t="str">
        <f>IF(ISBLANK(Table1[[#This Row],[Item]]),"Unknown",Table1[[#This Row],[Item]])</f>
        <v>Coca Cola</v>
      </c>
      <c r="F6118">
        <v>2.5</v>
      </c>
      <c r="G6118" s="4">
        <f>IF(ISBLANK(Table1[[#This Row],[Price]]),AVERAGE(F6118:F23651),Table1[[#This Row],[Price]])</f>
        <v>2.5</v>
      </c>
      <c r="H6118">
        <v>2</v>
      </c>
      <c r="I6118" s="4">
        <f>IF(ISBLANK(Table1[[#This Row],[Quantity]]),AVERAGE(H6118:H23651),Table1[[#This Row],[Quantity]])</f>
        <v>2</v>
      </c>
      <c r="J6118">
        <v>5</v>
      </c>
      <c r="K6118" s="4">
        <f>IF(ISBLANK(Table1[[#This Row],[Order Total]]),AVERAGE(J6118:J23651),Table1[[#This Row],[Order Total]])</f>
        <v>5</v>
      </c>
      <c r="L6118" s="1">
        <v>45275</v>
      </c>
      <c r="M6118" t="s">
        <v>28</v>
      </c>
      <c r="N6118" s="4" t="str">
        <f>IF(ISBLANK(Table1[[#This Row],[Payment Method]]),"Unknown",Table1[[#This Row],[Payment Method]])</f>
        <v>Cash</v>
      </c>
    </row>
    <row r="6119" spans="1:14" hidden="1" x14ac:dyDescent="0.35">
      <c r="A6119" t="s">
        <v>6259</v>
      </c>
      <c r="B6119" t="s">
        <v>152</v>
      </c>
      <c r="C6119" t="s">
        <v>24</v>
      </c>
      <c r="D6119" t="s">
        <v>77</v>
      </c>
      <c r="E6119" s="4" t="str">
        <f>IF(ISBLANK(Table1[[#This Row],[Item]]),"Unknown",Table1[[#This Row],[Item]])</f>
        <v>Coca Cola</v>
      </c>
      <c r="F6119">
        <v>2.5</v>
      </c>
      <c r="G6119" s="4">
        <f>IF(ISBLANK(Table1[[#This Row],[Price]]),AVERAGE(F6119:F23652),Table1[[#This Row],[Price]])</f>
        <v>2.5</v>
      </c>
      <c r="H6119">
        <v>1</v>
      </c>
      <c r="I6119" s="4">
        <f>IF(ISBLANK(Table1[[#This Row],[Quantity]]),AVERAGE(H6119:H23652),Table1[[#This Row],[Quantity]])</f>
        <v>1</v>
      </c>
      <c r="J6119">
        <v>2.5</v>
      </c>
      <c r="K6119" s="4">
        <f>IF(ISBLANK(Table1[[#This Row],[Order Total]]),AVERAGE(J6119:J23652),Table1[[#This Row],[Order Total]])</f>
        <v>2.5</v>
      </c>
      <c r="L6119" s="1">
        <v>45185</v>
      </c>
      <c r="M6119" t="s">
        <v>17</v>
      </c>
      <c r="N6119" s="4" t="str">
        <f>IF(ISBLANK(Table1[[#This Row],[Payment Method]]),"Unknown",Table1[[#This Row],[Payment Method]])</f>
        <v>Digital Wallet</v>
      </c>
    </row>
    <row r="6120" spans="1:14" hidden="1" x14ac:dyDescent="0.35">
      <c r="A6120" t="s">
        <v>6260</v>
      </c>
      <c r="B6120" t="s">
        <v>196</v>
      </c>
      <c r="C6120" t="s">
        <v>50</v>
      </c>
      <c r="E6120" s="4" t="str">
        <f>IF(ISBLANK(Table1[[#This Row],[Item]]),"Unknown",Table1[[#This Row],[Item]])</f>
        <v>Unknown</v>
      </c>
      <c r="F6120">
        <v>5</v>
      </c>
      <c r="G6120" s="4">
        <f>IF(ISBLANK(Table1[[#This Row],[Price]]),AVERAGE(F6120:F23653),Table1[[#This Row],[Price]])</f>
        <v>5</v>
      </c>
      <c r="H6120">
        <v>5</v>
      </c>
      <c r="I6120" s="4">
        <f>IF(ISBLANK(Table1[[#This Row],[Quantity]]),AVERAGE(H6120:H23653),Table1[[#This Row],[Quantity]])</f>
        <v>5</v>
      </c>
      <c r="J6120">
        <v>25</v>
      </c>
      <c r="K6120" s="4">
        <f>IF(ISBLANK(Table1[[#This Row],[Order Total]]),AVERAGE(J6120:J23653),Table1[[#This Row],[Order Total]])</f>
        <v>25</v>
      </c>
      <c r="L6120" s="1">
        <v>44838</v>
      </c>
      <c r="M6120" t="s">
        <v>28</v>
      </c>
      <c r="N6120" s="4" t="str">
        <f>IF(ISBLANK(Table1[[#This Row],[Payment Method]]),"Unknown",Table1[[#This Row],[Payment Method]])</f>
        <v>Cash</v>
      </c>
    </row>
    <row r="6121" spans="1:14" x14ac:dyDescent="0.35">
      <c r="A6121" t="s">
        <v>6261</v>
      </c>
      <c r="B6121" t="s">
        <v>76</v>
      </c>
      <c r="C6121" t="s">
        <v>11</v>
      </c>
      <c r="E6121" s="4" t="str">
        <f>IF(ISBLANK(Table1[[#This Row],[Item]]),"Unknown",Table1[[#This Row],[Item]])</f>
        <v>Unknown</v>
      </c>
      <c r="G6121" s="4">
        <f>IF(ISBLANK(Table1[[#This Row],[Price]]),AVERAGE(F6121:F23654),Table1[[#This Row],[Price]])</f>
        <v>6.6054766734279919</v>
      </c>
      <c r="I6121" s="4">
        <f>IF(ISBLANK(Table1[[#This Row],[Quantity]]),AVERAGE(H6121:H23654),Table1[[#This Row],[Quantity]])</f>
        <v>3.0049393803322855</v>
      </c>
      <c r="K6121" s="4">
        <f>IF(ISBLANK(Table1[[#This Row],[Order Total]]),AVERAGE(J6121:J23654),Table1[[#This Row],[Order Total]])</f>
        <v>19.856219128872922</v>
      </c>
      <c r="L6121" s="1">
        <v>44775</v>
      </c>
      <c r="N6121" s="4" t="str">
        <f>IF(ISBLANK(Table1[[#This Row],[Payment Method]]),"Unknown",Table1[[#This Row],[Payment Method]])</f>
        <v>Unknown</v>
      </c>
    </row>
    <row r="6122" spans="1:14" hidden="1" x14ac:dyDescent="0.35">
      <c r="A6122" t="s">
        <v>6262</v>
      </c>
      <c r="B6122" t="s">
        <v>35</v>
      </c>
      <c r="C6122" t="s">
        <v>11</v>
      </c>
      <c r="D6122" t="s">
        <v>16</v>
      </c>
      <c r="E6122" s="4" t="str">
        <f>IF(ISBLANK(Table1[[#This Row],[Item]]),"Unknown",Table1[[#This Row],[Item]])</f>
        <v>Mashed Potatoes</v>
      </c>
      <c r="F6122">
        <v>4</v>
      </c>
      <c r="G6122" s="4">
        <f>IF(ISBLANK(Table1[[#This Row],[Price]]),AVERAGE(F6122:F23655),Table1[[#This Row],[Price]])</f>
        <v>4</v>
      </c>
      <c r="H6122">
        <v>2</v>
      </c>
      <c r="I6122" s="4">
        <f>IF(ISBLANK(Table1[[#This Row],[Quantity]]),AVERAGE(H6122:H23655),Table1[[#This Row],[Quantity]])</f>
        <v>2</v>
      </c>
      <c r="J6122">
        <v>8</v>
      </c>
      <c r="K6122" s="4">
        <f>IF(ISBLANK(Table1[[#This Row],[Order Total]]),AVERAGE(J6122:J23655),Table1[[#This Row],[Order Total]])</f>
        <v>8</v>
      </c>
      <c r="L6122" s="1">
        <v>44913</v>
      </c>
      <c r="M6122" t="s">
        <v>17</v>
      </c>
      <c r="N6122" s="4" t="str">
        <f>IF(ISBLANK(Table1[[#This Row],[Payment Method]]),"Unknown",Table1[[#This Row],[Payment Method]])</f>
        <v>Digital Wallet</v>
      </c>
    </row>
    <row r="6123" spans="1:14" hidden="1" x14ac:dyDescent="0.35">
      <c r="A6123" t="s">
        <v>6263</v>
      </c>
      <c r="B6123" t="s">
        <v>76</v>
      </c>
      <c r="C6123" t="s">
        <v>24</v>
      </c>
      <c r="D6123" t="s">
        <v>56</v>
      </c>
      <c r="E6123" s="4" t="str">
        <f>IF(ISBLANK(Table1[[#This Row],[Item]]),"Unknown",Table1[[#This Row],[Item]])</f>
        <v>Lemonade</v>
      </c>
      <c r="F6123">
        <v>3</v>
      </c>
      <c r="G6123" s="4">
        <f>IF(ISBLANK(Table1[[#This Row],[Price]]),AVERAGE(F6123:F23656),Table1[[#This Row],[Price]])</f>
        <v>3</v>
      </c>
      <c r="H6123">
        <v>1</v>
      </c>
      <c r="I6123" s="4">
        <f>IF(ISBLANK(Table1[[#This Row],[Quantity]]),AVERAGE(H6123:H23656),Table1[[#This Row],[Quantity]])</f>
        <v>1</v>
      </c>
      <c r="J6123">
        <v>3</v>
      </c>
      <c r="K6123" s="4">
        <f>IF(ISBLANK(Table1[[#This Row],[Order Total]]),AVERAGE(J6123:J23656),Table1[[#This Row],[Order Total]])</f>
        <v>3</v>
      </c>
      <c r="L6123" s="1">
        <v>44651</v>
      </c>
      <c r="M6123" t="s">
        <v>17</v>
      </c>
      <c r="N6123" s="4" t="str">
        <f>IF(ISBLANK(Table1[[#This Row],[Payment Method]]),"Unknown",Table1[[#This Row],[Payment Method]])</f>
        <v>Digital Wallet</v>
      </c>
    </row>
    <row r="6124" spans="1:14" hidden="1" x14ac:dyDescent="0.35">
      <c r="A6124" t="s">
        <v>6264</v>
      </c>
      <c r="B6124" t="s">
        <v>118</v>
      </c>
      <c r="C6124" t="s">
        <v>50</v>
      </c>
      <c r="D6124" t="s">
        <v>51</v>
      </c>
      <c r="E6124" s="4" t="str">
        <f>IF(ISBLANK(Table1[[#This Row],[Item]]),"Unknown",Table1[[#This Row],[Item]])</f>
        <v>Sweet Potato Fries</v>
      </c>
      <c r="F6124">
        <v>5</v>
      </c>
      <c r="G6124" s="4">
        <f>IF(ISBLANK(Table1[[#This Row],[Price]]),AVERAGE(F6124:F23657),Table1[[#This Row],[Price]])</f>
        <v>5</v>
      </c>
      <c r="H6124">
        <v>5</v>
      </c>
      <c r="I6124" s="4">
        <f>IF(ISBLANK(Table1[[#This Row],[Quantity]]),AVERAGE(H6124:H23657),Table1[[#This Row],[Quantity]])</f>
        <v>5</v>
      </c>
      <c r="J6124">
        <v>25</v>
      </c>
      <c r="K6124" s="4">
        <f>IF(ISBLANK(Table1[[#This Row],[Order Total]]),AVERAGE(J6124:J23657),Table1[[#This Row],[Order Total]])</f>
        <v>25</v>
      </c>
      <c r="L6124" s="1">
        <v>45070</v>
      </c>
      <c r="M6124" t="s">
        <v>17</v>
      </c>
      <c r="N6124" s="4" t="str">
        <f>IF(ISBLANK(Table1[[#This Row],[Payment Method]]),"Unknown",Table1[[#This Row],[Payment Method]])</f>
        <v>Digital Wallet</v>
      </c>
    </row>
    <row r="6125" spans="1:14" hidden="1" x14ac:dyDescent="0.35">
      <c r="A6125" t="s">
        <v>6265</v>
      </c>
      <c r="B6125" t="s">
        <v>10</v>
      </c>
      <c r="C6125" t="s">
        <v>11</v>
      </c>
      <c r="D6125" t="s">
        <v>16</v>
      </c>
      <c r="E6125" s="4" t="str">
        <f>IF(ISBLANK(Table1[[#This Row],[Item]]),"Unknown",Table1[[#This Row],[Item]])</f>
        <v>Mashed Potatoes</v>
      </c>
      <c r="F6125">
        <v>4</v>
      </c>
      <c r="G6125" s="4">
        <f>IF(ISBLANK(Table1[[#This Row],[Price]]),AVERAGE(F6125:F23658),Table1[[#This Row],[Price]])</f>
        <v>4</v>
      </c>
      <c r="H6125">
        <v>2</v>
      </c>
      <c r="I6125" s="4">
        <f>IF(ISBLANK(Table1[[#This Row],[Quantity]]),AVERAGE(H6125:H23658),Table1[[#This Row],[Quantity]])</f>
        <v>2</v>
      </c>
      <c r="J6125">
        <v>8</v>
      </c>
      <c r="K6125" s="4">
        <f>IF(ISBLANK(Table1[[#This Row],[Order Total]]),AVERAGE(J6125:J23658),Table1[[#This Row],[Order Total]])</f>
        <v>8</v>
      </c>
      <c r="L6125" s="1">
        <v>44677</v>
      </c>
      <c r="M6125" t="s">
        <v>17</v>
      </c>
      <c r="N6125" s="4" t="str">
        <f>IF(ISBLANK(Table1[[#This Row],[Payment Method]]),"Unknown",Table1[[#This Row],[Payment Method]])</f>
        <v>Digital Wallet</v>
      </c>
    </row>
    <row r="6126" spans="1:14" hidden="1" x14ac:dyDescent="0.35">
      <c r="A6126" t="s">
        <v>6266</v>
      </c>
      <c r="B6126" t="s">
        <v>127</v>
      </c>
      <c r="C6126" t="s">
        <v>24</v>
      </c>
      <c r="D6126" t="s">
        <v>168</v>
      </c>
      <c r="E6126" s="4" t="str">
        <f>IF(ISBLANK(Table1[[#This Row],[Item]]),"Unknown",Table1[[#This Row],[Item]])</f>
        <v>Water</v>
      </c>
      <c r="F6126">
        <v>1</v>
      </c>
      <c r="G6126" s="4">
        <f>IF(ISBLANK(Table1[[#This Row],[Price]]),AVERAGE(F6126:F23659),Table1[[#This Row],[Price]])</f>
        <v>1</v>
      </c>
      <c r="H6126">
        <v>1</v>
      </c>
      <c r="I6126" s="4">
        <f>IF(ISBLANK(Table1[[#This Row],[Quantity]]),AVERAGE(H6126:H23659),Table1[[#This Row],[Quantity]])</f>
        <v>1</v>
      </c>
      <c r="J6126">
        <v>1</v>
      </c>
      <c r="K6126" s="4">
        <f>IF(ISBLANK(Table1[[#This Row],[Order Total]]),AVERAGE(J6126:J23659),Table1[[#This Row],[Order Total]])</f>
        <v>1</v>
      </c>
      <c r="L6126" s="1">
        <v>44931</v>
      </c>
      <c r="M6126" t="s">
        <v>13</v>
      </c>
      <c r="N6126" s="4" t="str">
        <f>IF(ISBLANK(Table1[[#This Row],[Payment Method]]),"Unknown",Table1[[#This Row],[Payment Method]])</f>
        <v>Credit Card</v>
      </c>
    </row>
    <row r="6127" spans="1:14" hidden="1" x14ac:dyDescent="0.35">
      <c r="A6127" t="s">
        <v>6267</v>
      </c>
      <c r="B6127" t="s">
        <v>234</v>
      </c>
      <c r="C6127" t="s">
        <v>20</v>
      </c>
      <c r="D6127" t="s">
        <v>21</v>
      </c>
      <c r="E6127" s="4" t="str">
        <f>IF(ISBLANK(Table1[[#This Row],[Item]]),"Unknown",Table1[[#This Row],[Item]])</f>
        <v>Grilled Chicken</v>
      </c>
      <c r="F6127">
        <v>15</v>
      </c>
      <c r="G6127" s="4">
        <f>IF(ISBLANK(Table1[[#This Row],[Price]]),AVERAGE(F6127:F23660),Table1[[#This Row],[Price]])</f>
        <v>15</v>
      </c>
      <c r="H6127">
        <v>3</v>
      </c>
      <c r="I6127" s="4">
        <f>IF(ISBLANK(Table1[[#This Row],[Quantity]]),AVERAGE(H6127:H23660),Table1[[#This Row],[Quantity]])</f>
        <v>3</v>
      </c>
      <c r="J6127">
        <v>45</v>
      </c>
      <c r="K6127" s="4">
        <f>IF(ISBLANK(Table1[[#This Row],[Order Total]]),AVERAGE(J6127:J23660),Table1[[#This Row],[Order Total]])</f>
        <v>45</v>
      </c>
      <c r="L6127" s="1">
        <v>45196</v>
      </c>
      <c r="M6127" t="s">
        <v>17</v>
      </c>
      <c r="N6127" s="4" t="str">
        <f>IF(ISBLANK(Table1[[#This Row],[Payment Method]]),"Unknown",Table1[[#This Row],[Payment Method]])</f>
        <v>Digital Wallet</v>
      </c>
    </row>
    <row r="6128" spans="1:14" hidden="1" x14ac:dyDescent="0.35">
      <c r="A6128" t="s">
        <v>6268</v>
      </c>
      <c r="B6128" t="s">
        <v>32</v>
      </c>
      <c r="C6128" t="s">
        <v>38</v>
      </c>
      <c r="D6128" t="s">
        <v>107</v>
      </c>
      <c r="E6128" s="4" t="str">
        <f>IF(ISBLANK(Table1[[#This Row],[Item]]),"Unknown",Table1[[#This Row],[Item]])</f>
        <v>Fruit Salad</v>
      </c>
      <c r="F6128">
        <v>4</v>
      </c>
      <c r="G6128" s="4">
        <f>IF(ISBLANK(Table1[[#This Row],[Price]]),AVERAGE(F6128:F23661),Table1[[#This Row],[Price]])</f>
        <v>4</v>
      </c>
      <c r="H6128">
        <v>5</v>
      </c>
      <c r="I6128" s="4">
        <f>IF(ISBLANK(Table1[[#This Row],[Quantity]]),AVERAGE(H6128:H23661),Table1[[#This Row],[Quantity]])</f>
        <v>5</v>
      </c>
      <c r="J6128">
        <v>20</v>
      </c>
      <c r="K6128" s="4">
        <f>IF(ISBLANK(Table1[[#This Row],[Order Total]]),AVERAGE(J6128:J23661),Table1[[#This Row],[Order Total]])</f>
        <v>20</v>
      </c>
      <c r="L6128" s="1">
        <v>44570</v>
      </c>
      <c r="M6128" t="s">
        <v>13</v>
      </c>
      <c r="N6128" s="4" t="str">
        <f>IF(ISBLANK(Table1[[#This Row],[Payment Method]]),"Unknown",Table1[[#This Row],[Payment Method]])</f>
        <v>Credit Card</v>
      </c>
    </row>
    <row r="6129" spans="1:14" x14ac:dyDescent="0.35">
      <c r="A6129" t="s">
        <v>6269</v>
      </c>
      <c r="B6129" t="s">
        <v>441</v>
      </c>
      <c r="C6129" t="s">
        <v>24</v>
      </c>
      <c r="E6129" s="4" t="str">
        <f>IF(ISBLANK(Table1[[#This Row],[Item]]),"Unknown",Table1[[#This Row],[Item]])</f>
        <v>Unknown</v>
      </c>
      <c r="G6129" s="4">
        <f>IF(ISBLANK(Table1[[#This Row],[Price]]),AVERAGE(F6129:F23662),Table1[[#This Row],[Price]])</f>
        <v>6.6064212565734843</v>
      </c>
      <c r="H6129">
        <v>3</v>
      </c>
      <c r="I6129" s="4">
        <f>IF(ISBLANK(Table1[[#This Row],[Quantity]]),AVERAGE(H6129:H23662),Table1[[#This Row],[Quantity]])</f>
        <v>3</v>
      </c>
      <c r="J6129">
        <v>7.5</v>
      </c>
      <c r="K6129" s="4">
        <f>IF(ISBLANK(Table1[[#This Row],[Order Total]]),AVERAGE(J6129:J23662),Table1[[#This Row],[Order Total]])</f>
        <v>7.5</v>
      </c>
      <c r="L6129" s="1">
        <v>44641</v>
      </c>
      <c r="M6129" t="s">
        <v>17</v>
      </c>
      <c r="N6129" s="4" t="str">
        <f>IF(ISBLANK(Table1[[#This Row],[Payment Method]]),"Unknown",Table1[[#This Row],[Payment Method]])</f>
        <v>Digital Wallet</v>
      </c>
    </row>
    <row r="6130" spans="1:14" hidden="1" x14ac:dyDescent="0.35">
      <c r="A6130" t="s">
        <v>6270</v>
      </c>
      <c r="B6130" t="s">
        <v>232</v>
      </c>
      <c r="C6130" t="s">
        <v>50</v>
      </c>
      <c r="D6130" t="s">
        <v>86</v>
      </c>
      <c r="E6130" s="4" t="str">
        <f>IF(ISBLANK(Table1[[#This Row],[Item]]),"Unknown",Table1[[#This Row],[Item]])</f>
        <v>Cheese Fries</v>
      </c>
      <c r="F6130">
        <v>5</v>
      </c>
      <c r="G6130" s="4">
        <f>IF(ISBLANK(Table1[[#This Row],[Price]]),AVERAGE(F6130:F23663),Table1[[#This Row],[Price]])</f>
        <v>5</v>
      </c>
      <c r="H6130">
        <v>5</v>
      </c>
      <c r="I6130" s="4">
        <f>IF(ISBLANK(Table1[[#This Row],[Quantity]]),AVERAGE(H6130:H23663),Table1[[#This Row],[Quantity]])</f>
        <v>5</v>
      </c>
      <c r="J6130">
        <v>25</v>
      </c>
      <c r="K6130" s="4">
        <f>IF(ISBLANK(Table1[[#This Row],[Order Total]]),AVERAGE(J6130:J23663),Table1[[#This Row],[Order Total]])</f>
        <v>25</v>
      </c>
      <c r="L6130" s="1">
        <v>44931</v>
      </c>
      <c r="M6130" t="s">
        <v>28</v>
      </c>
      <c r="N6130" s="4" t="str">
        <f>IF(ISBLANK(Table1[[#This Row],[Payment Method]]),"Unknown",Table1[[#This Row],[Payment Method]])</f>
        <v>Cash</v>
      </c>
    </row>
    <row r="6131" spans="1:14" hidden="1" x14ac:dyDescent="0.35">
      <c r="A6131" t="s">
        <v>6271</v>
      </c>
      <c r="B6131" t="s">
        <v>150</v>
      </c>
      <c r="C6131" t="s">
        <v>50</v>
      </c>
      <c r="D6131" t="s">
        <v>51</v>
      </c>
      <c r="E6131" s="4" t="str">
        <f>IF(ISBLANK(Table1[[#This Row],[Item]]),"Unknown",Table1[[#This Row],[Item]])</f>
        <v>Sweet Potato Fries</v>
      </c>
      <c r="F6131">
        <v>5</v>
      </c>
      <c r="G6131" s="4">
        <f>IF(ISBLANK(Table1[[#This Row],[Price]]),AVERAGE(F6131:F23664),Table1[[#This Row],[Price]])</f>
        <v>5</v>
      </c>
      <c r="H6131">
        <v>2</v>
      </c>
      <c r="I6131" s="4">
        <f>IF(ISBLANK(Table1[[#This Row],[Quantity]]),AVERAGE(H6131:H23664),Table1[[#This Row],[Quantity]])</f>
        <v>2</v>
      </c>
      <c r="J6131">
        <v>10</v>
      </c>
      <c r="K6131" s="4">
        <f>IF(ISBLANK(Table1[[#This Row],[Order Total]]),AVERAGE(J6131:J23664),Table1[[#This Row],[Order Total]])</f>
        <v>10</v>
      </c>
      <c r="L6131" s="1">
        <v>44567</v>
      </c>
      <c r="M6131" t="s">
        <v>17</v>
      </c>
      <c r="N6131" s="4" t="str">
        <f>IF(ISBLANK(Table1[[#This Row],[Payment Method]]),"Unknown",Table1[[#This Row],[Payment Method]])</f>
        <v>Digital Wallet</v>
      </c>
    </row>
    <row r="6132" spans="1:14" hidden="1" x14ac:dyDescent="0.35">
      <c r="A6132" t="s">
        <v>6272</v>
      </c>
      <c r="B6132" t="s">
        <v>143</v>
      </c>
      <c r="C6132" t="s">
        <v>20</v>
      </c>
      <c r="D6132" t="s">
        <v>21</v>
      </c>
      <c r="E6132" s="4" t="str">
        <f>IF(ISBLANK(Table1[[#This Row],[Item]]),"Unknown",Table1[[#This Row],[Item]])</f>
        <v>Grilled Chicken</v>
      </c>
      <c r="F6132">
        <v>15</v>
      </c>
      <c r="G6132" s="4">
        <f>IF(ISBLANK(Table1[[#This Row],[Price]]),AVERAGE(F6132:F23665),Table1[[#This Row],[Price]])</f>
        <v>15</v>
      </c>
      <c r="H6132">
        <v>5</v>
      </c>
      <c r="I6132" s="4">
        <f>IF(ISBLANK(Table1[[#This Row],[Quantity]]),AVERAGE(H6132:H23665),Table1[[#This Row],[Quantity]])</f>
        <v>5</v>
      </c>
      <c r="J6132">
        <v>75</v>
      </c>
      <c r="K6132" s="4">
        <f>IF(ISBLANK(Table1[[#This Row],[Order Total]]),AVERAGE(J6132:J23665),Table1[[#This Row],[Order Total]])</f>
        <v>75</v>
      </c>
      <c r="L6132" s="1">
        <v>45219</v>
      </c>
      <c r="M6132" t="s">
        <v>28</v>
      </c>
      <c r="N6132" s="4" t="str">
        <f>IF(ISBLANK(Table1[[#This Row],[Payment Method]]),"Unknown",Table1[[#This Row],[Payment Method]])</f>
        <v>Cash</v>
      </c>
    </row>
    <row r="6133" spans="1:14" hidden="1" x14ac:dyDescent="0.35">
      <c r="A6133" t="s">
        <v>6273</v>
      </c>
      <c r="B6133" t="s">
        <v>219</v>
      </c>
      <c r="C6133" t="s">
        <v>50</v>
      </c>
      <c r="D6133" t="s">
        <v>112</v>
      </c>
      <c r="E6133" s="4" t="str">
        <f>IF(ISBLANK(Table1[[#This Row],[Item]]),"Unknown",Table1[[#This Row],[Item]])</f>
        <v>French Fries</v>
      </c>
      <c r="F6133">
        <v>4</v>
      </c>
      <c r="G6133" s="4">
        <f>IF(ISBLANK(Table1[[#This Row],[Price]]),AVERAGE(F6133:F23666),Table1[[#This Row],[Price]])</f>
        <v>4</v>
      </c>
      <c r="H6133">
        <v>2</v>
      </c>
      <c r="I6133" s="4">
        <f>IF(ISBLANK(Table1[[#This Row],[Quantity]]),AVERAGE(H6133:H23666),Table1[[#This Row],[Quantity]])</f>
        <v>2</v>
      </c>
      <c r="J6133">
        <v>8</v>
      </c>
      <c r="K6133" s="4">
        <f>IF(ISBLANK(Table1[[#This Row],[Order Total]]),AVERAGE(J6133:J23666),Table1[[#This Row],[Order Total]])</f>
        <v>8</v>
      </c>
      <c r="L6133" s="1">
        <v>44896</v>
      </c>
      <c r="M6133" t="s">
        <v>17</v>
      </c>
      <c r="N6133" s="4" t="str">
        <f>IF(ISBLANK(Table1[[#This Row],[Payment Method]]),"Unknown",Table1[[#This Row],[Payment Method]])</f>
        <v>Digital Wallet</v>
      </c>
    </row>
    <row r="6134" spans="1:14" hidden="1" x14ac:dyDescent="0.35">
      <c r="A6134" t="s">
        <v>6274</v>
      </c>
      <c r="B6134" t="s">
        <v>23</v>
      </c>
      <c r="C6134" t="s">
        <v>11</v>
      </c>
      <c r="D6134" t="s">
        <v>12</v>
      </c>
      <c r="E6134" s="4" t="str">
        <f>IF(ISBLANK(Table1[[#This Row],[Item]]),"Unknown",Table1[[#This Row],[Item]])</f>
        <v>Side Salad</v>
      </c>
      <c r="F6134">
        <v>3</v>
      </c>
      <c r="G6134" s="4">
        <f>IF(ISBLANK(Table1[[#This Row],[Price]]),AVERAGE(F6134:F23667),Table1[[#This Row],[Price]])</f>
        <v>3</v>
      </c>
      <c r="H6134">
        <v>4</v>
      </c>
      <c r="I6134" s="4">
        <f>IF(ISBLANK(Table1[[#This Row],[Quantity]]),AVERAGE(H6134:H23667),Table1[[#This Row],[Quantity]])</f>
        <v>4</v>
      </c>
      <c r="J6134">
        <v>12</v>
      </c>
      <c r="K6134" s="4">
        <f>IF(ISBLANK(Table1[[#This Row],[Order Total]]),AVERAGE(J6134:J23667),Table1[[#This Row],[Order Total]])</f>
        <v>12</v>
      </c>
      <c r="L6134" s="1">
        <v>44894</v>
      </c>
      <c r="M6134" t="s">
        <v>13</v>
      </c>
      <c r="N6134" s="4" t="str">
        <f>IF(ISBLANK(Table1[[#This Row],[Payment Method]]),"Unknown",Table1[[#This Row],[Payment Method]])</f>
        <v>Credit Card</v>
      </c>
    </row>
    <row r="6135" spans="1:14" hidden="1" x14ac:dyDescent="0.35">
      <c r="A6135" t="s">
        <v>6275</v>
      </c>
      <c r="B6135" t="s">
        <v>163</v>
      </c>
      <c r="C6135" t="s">
        <v>24</v>
      </c>
      <c r="D6135" t="s">
        <v>168</v>
      </c>
      <c r="E6135" s="4" t="str">
        <f>IF(ISBLANK(Table1[[#This Row],[Item]]),"Unknown",Table1[[#This Row],[Item]])</f>
        <v>Water</v>
      </c>
      <c r="F6135">
        <v>1</v>
      </c>
      <c r="G6135" s="4">
        <f>IF(ISBLANK(Table1[[#This Row],[Price]]),AVERAGE(F6135:F23668),Table1[[#This Row],[Price]])</f>
        <v>1</v>
      </c>
      <c r="H6135">
        <v>3</v>
      </c>
      <c r="I6135" s="4">
        <f>IF(ISBLANK(Table1[[#This Row],[Quantity]]),AVERAGE(H6135:H23668),Table1[[#This Row],[Quantity]])</f>
        <v>3</v>
      </c>
      <c r="J6135">
        <v>3</v>
      </c>
      <c r="K6135" s="4">
        <f>IF(ISBLANK(Table1[[#This Row],[Order Total]]),AVERAGE(J6135:J23668),Table1[[#This Row],[Order Total]])</f>
        <v>3</v>
      </c>
      <c r="L6135" s="1">
        <v>44594</v>
      </c>
      <c r="M6135" t="s">
        <v>17</v>
      </c>
      <c r="N6135" s="4" t="str">
        <f>IF(ISBLANK(Table1[[#This Row],[Payment Method]]),"Unknown",Table1[[#This Row],[Payment Method]])</f>
        <v>Digital Wallet</v>
      </c>
    </row>
    <row r="6136" spans="1:14" hidden="1" x14ac:dyDescent="0.35">
      <c r="A6136" t="s">
        <v>6276</v>
      </c>
      <c r="B6136" t="s">
        <v>64</v>
      </c>
      <c r="C6136" t="s">
        <v>24</v>
      </c>
      <c r="D6136" t="s">
        <v>141</v>
      </c>
      <c r="E6136" s="4" t="str">
        <f>IF(ISBLANK(Table1[[#This Row],[Item]]),"Unknown",Table1[[#This Row],[Item]])</f>
        <v>Iced Tea</v>
      </c>
      <c r="F6136">
        <v>2.5</v>
      </c>
      <c r="G6136" s="4">
        <f>IF(ISBLANK(Table1[[#This Row],[Price]]),AVERAGE(F6136:F23669),Table1[[#This Row],[Price]])</f>
        <v>2.5</v>
      </c>
      <c r="H6136">
        <v>5</v>
      </c>
      <c r="I6136" s="4">
        <f>IF(ISBLANK(Table1[[#This Row],[Quantity]]),AVERAGE(H6136:H23669),Table1[[#This Row],[Quantity]])</f>
        <v>5</v>
      </c>
      <c r="J6136">
        <v>12.5</v>
      </c>
      <c r="K6136" s="4">
        <f>IF(ISBLANK(Table1[[#This Row],[Order Total]]),AVERAGE(J6136:J23669),Table1[[#This Row],[Order Total]])</f>
        <v>12.5</v>
      </c>
      <c r="L6136" s="1">
        <v>45115</v>
      </c>
      <c r="M6136" t="s">
        <v>17</v>
      </c>
      <c r="N6136" s="4" t="str">
        <f>IF(ISBLANK(Table1[[#This Row],[Payment Method]]),"Unknown",Table1[[#This Row],[Payment Method]])</f>
        <v>Digital Wallet</v>
      </c>
    </row>
    <row r="6137" spans="1:14" hidden="1" x14ac:dyDescent="0.35">
      <c r="A6137" t="s">
        <v>6277</v>
      </c>
      <c r="B6137" t="s">
        <v>64</v>
      </c>
      <c r="C6137" t="s">
        <v>38</v>
      </c>
      <c r="D6137" t="s">
        <v>107</v>
      </c>
      <c r="E6137" s="4" t="str">
        <f>IF(ISBLANK(Table1[[#This Row],[Item]]),"Unknown",Table1[[#This Row],[Item]])</f>
        <v>Fruit Salad</v>
      </c>
      <c r="F6137">
        <v>4</v>
      </c>
      <c r="G6137" s="4">
        <f>IF(ISBLANK(Table1[[#This Row],[Price]]),AVERAGE(F6137:F23670),Table1[[#This Row],[Price]])</f>
        <v>4</v>
      </c>
      <c r="H6137">
        <v>5</v>
      </c>
      <c r="I6137" s="4">
        <f>IF(ISBLANK(Table1[[#This Row],[Quantity]]),AVERAGE(H6137:H23670),Table1[[#This Row],[Quantity]])</f>
        <v>5</v>
      </c>
      <c r="J6137">
        <v>20</v>
      </c>
      <c r="K6137" s="4">
        <f>IF(ISBLANK(Table1[[#This Row],[Order Total]]),AVERAGE(J6137:J23670),Table1[[#This Row],[Order Total]])</f>
        <v>20</v>
      </c>
      <c r="L6137" s="1">
        <v>44595</v>
      </c>
      <c r="M6137" t="s">
        <v>17</v>
      </c>
      <c r="N6137" s="4" t="str">
        <f>IF(ISBLANK(Table1[[#This Row],[Payment Method]]),"Unknown",Table1[[#This Row],[Payment Method]])</f>
        <v>Digital Wallet</v>
      </c>
    </row>
    <row r="6138" spans="1:14" hidden="1" x14ac:dyDescent="0.35">
      <c r="A6138" t="s">
        <v>6278</v>
      </c>
      <c r="B6138" t="s">
        <v>55</v>
      </c>
      <c r="C6138" t="s">
        <v>50</v>
      </c>
      <c r="D6138" t="s">
        <v>112</v>
      </c>
      <c r="E6138" s="4" t="str">
        <f>IF(ISBLANK(Table1[[#This Row],[Item]]),"Unknown",Table1[[#This Row],[Item]])</f>
        <v>French Fries</v>
      </c>
      <c r="F6138">
        <v>4</v>
      </c>
      <c r="G6138" s="4">
        <f>IF(ISBLANK(Table1[[#This Row],[Price]]),AVERAGE(F6138:F23671),Table1[[#This Row],[Price]])</f>
        <v>4</v>
      </c>
      <c r="H6138">
        <v>5</v>
      </c>
      <c r="I6138" s="4">
        <f>IF(ISBLANK(Table1[[#This Row],[Quantity]]),AVERAGE(H6138:H23671),Table1[[#This Row],[Quantity]])</f>
        <v>5</v>
      </c>
      <c r="J6138">
        <v>20</v>
      </c>
      <c r="K6138" s="4">
        <f>IF(ISBLANK(Table1[[#This Row],[Order Total]]),AVERAGE(J6138:J23671),Table1[[#This Row],[Order Total]])</f>
        <v>20</v>
      </c>
      <c r="L6138" s="1">
        <v>45020</v>
      </c>
      <c r="M6138" t="s">
        <v>28</v>
      </c>
      <c r="N6138" s="4" t="str">
        <f>IF(ISBLANK(Table1[[#This Row],[Payment Method]]),"Unknown",Table1[[#This Row],[Payment Method]])</f>
        <v>Cash</v>
      </c>
    </row>
    <row r="6139" spans="1:14" hidden="1" x14ac:dyDescent="0.35">
      <c r="A6139" t="s">
        <v>6279</v>
      </c>
      <c r="B6139" t="s">
        <v>15</v>
      </c>
      <c r="C6139" t="s">
        <v>38</v>
      </c>
      <c r="D6139" t="s">
        <v>43</v>
      </c>
      <c r="E6139" s="4" t="str">
        <f>IF(ISBLANK(Table1[[#This Row],[Item]]),"Unknown",Table1[[#This Row],[Item]])</f>
        <v>Brownie</v>
      </c>
      <c r="F6139">
        <v>6</v>
      </c>
      <c r="G6139" s="4">
        <f>IF(ISBLANK(Table1[[#This Row],[Price]]),AVERAGE(F6139:F23672),Table1[[#This Row],[Price]])</f>
        <v>6</v>
      </c>
      <c r="H6139">
        <v>4</v>
      </c>
      <c r="I6139" s="4">
        <f>IF(ISBLANK(Table1[[#This Row],[Quantity]]),AVERAGE(H6139:H23672),Table1[[#This Row],[Quantity]])</f>
        <v>4</v>
      </c>
      <c r="J6139">
        <v>24</v>
      </c>
      <c r="K6139" s="4">
        <f>IF(ISBLANK(Table1[[#This Row],[Order Total]]),AVERAGE(J6139:J23672),Table1[[#This Row],[Order Total]])</f>
        <v>24</v>
      </c>
      <c r="L6139" s="1">
        <v>44720</v>
      </c>
      <c r="M6139" t="s">
        <v>28</v>
      </c>
      <c r="N6139" s="4" t="str">
        <f>IF(ISBLANK(Table1[[#This Row],[Payment Method]]),"Unknown",Table1[[#This Row],[Payment Method]])</f>
        <v>Cash</v>
      </c>
    </row>
    <row r="6140" spans="1:14" hidden="1" x14ac:dyDescent="0.35">
      <c r="A6140" t="s">
        <v>6280</v>
      </c>
      <c r="B6140" t="s">
        <v>441</v>
      </c>
      <c r="C6140" t="s">
        <v>11</v>
      </c>
      <c r="E6140" s="4" t="str">
        <f>IF(ISBLANK(Table1[[#This Row],[Item]]),"Unknown",Table1[[#This Row],[Item]])</f>
        <v>Unknown</v>
      </c>
      <c r="F6140">
        <v>4</v>
      </c>
      <c r="G6140" s="4">
        <f>IF(ISBLANK(Table1[[#This Row],[Price]]),AVERAGE(F6140:F23673),Table1[[#This Row],[Price]])</f>
        <v>4</v>
      </c>
      <c r="H6140">
        <v>5</v>
      </c>
      <c r="I6140" s="4">
        <f>IF(ISBLANK(Table1[[#This Row],[Quantity]]),AVERAGE(H6140:H23673),Table1[[#This Row],[Quantity]])</f>
        <v>5</v>
      </c>
      <c r="J6140">
        <v>20</v>
      </c>
      <c r="K6140" s="4">
        <f>IF(ISBLANK(Table1[[#This Row],[Order Total]]),AVERAGE(J6140:J23673),Table1[[#This Row],[Order Total]])</f>
        <v>20</v>
      </c>
      <c r="L6140" s="1">
        <v>44818</v>
      </c>
      <c r="M6140" t="s">
        <v>13</v>
      </c>
      <c r="N6140" s="4" t="str">
        <f>IF(ISBLANK(Table1[[#This Row],[Payment Method]]),"Unknown",Table1[[#This Row],[Payment Method]])</f>
        <v>Credit Card</v>
      </c>
    </row>
    <row r="6141" spans="1:14" hidden="1" x14ac:dyDescent="0.35">
      <c r="A6141" t="s">
        <v>6281</v>
      </c>
      <c r="B6141" t="s">
        <v>26</v>
      </c>
      <c r="C6141" t="s">
        <v>24</v>
      </c>
      <c r="D6141" t="s">
        <v>141</v>
      </c>
      <c r="E6141" s="4" t="str">
        <f>IF(ISBLANK(Table1[[#This Row],[Item]]),"Unknown",Table1[[#This Row],[Item]])</f>
        <v>Iced Tea</v>
      </c>
      <c r="F6141">
        <v>2.5</v>
      </c>
      <c r="G6141" s="4">
        <f>IF(ISBLANK(Table1[[#This Row],[Price]]),AVERAGE(F6141:F23674),Table1[[#This Row],[Price]])</f>
        <v>2.5</v>
      </c>
      <c r="H6141">
        <v>4</v>
      </c>
      <c r="I6141" s="4">
        <f>IF(ISBLANK(Table1[[#This Row],[Quantity]]),AVERAGE(H6141:H23674),Table1[[#This Row],[Quantity]])</f>
        <v>4</v>
      </c>
      <c r="J6141">
        <v>10</v>
      </c>
      <c r="K6141" s="4">
        <f>IF(ISBLANK(Table1[[#This Row],[Order Total]]),AVERAGE(J6141:J23674),Table1[[#This Row],[Order Total]])</f>
        <v>10</v>
      </c>
      <c r="L6141" s="1">
        <v>45271</v>
      </c>
      <c r="M6141" t="s">
        <v>13</v>
      </c>
      <c r="N6141" s="4" t="str">
        <f>IF(ISBLANK(Table1[[#This Row],[Payment Method]]),"Unknown",Table1[[#This Row],[Payment Method]])</f>
        <v>Credit Card</v>
      </c>
    </row>
    <row r="6142" spans="1:14" hidden="1" x14ac:dyDescent="0.35">
      <c r="A6142" t="s">
        <v>6282</v>
      </c>
      <c r="B6142" t="s">
        <v>88</v>
      </c>
      <c r="C6142" t="s">
        <v>38</v>
      </c>
      <c r="D6142" t="s">
        <v>125</v>
      </c>
      <c r="E6142" s="4" t="str">
        <f>IF(ISBLANK(Table1[[#This Row],[Item]]),"Unknown",Table1[[#This Row],[Item]])</f>
        <v>Cheesecake</v>
      </c>
      <c r="F6142">
        <v>7</v>
      </c>
      <c r="G6142" s="4">
        <f>IF(ISBLANK(Table1[[#This Row],[Price]]),AVERAGE(F6142:F23675),Table1[[#This Row],[Price]])</f>
        <v>7</v>
      </c>
      <c r="H6142">
        <v>3</v>
      </c>
      <c r="I6142" s="4">
        <f>IF(ISBLANK(Table1[[#This Row],[Quantity]]),AVERAGE(H6142:H23675),Table1[[#This Row],[Quantity]])</f>
        <v>3</v>
      </c>
      <c r="J6142">
        <v>21</v>
      </c>
      <c r="K6142" s="4">
        <f>IF(ISBLANK(Table1[[#This Row],[Order Total]]),AVERAGE(J6142:J23675),Table1[[#This Row],[Order Total]])</f>
        <v>21</v>
      </c>
      <c r="L6142" s="1">
        <v>44615</v>
      </c>
      <c r="M6142" t="s">
        <v>13</v>
      </c>
      <c r="N6142" s="4" t="str">
        <f>IF(ISBLANK(Table1[[#This Row],[Payment Method]]),"Unknown",Table1[[#This Row],[Payment Method]])</f>
        <v>Credit Card</v>
      </c>
    </row>
    <row r="6143" spans="1:14" hidden="1" x14ac:dyDescent="0.35">
      <c r="A6143" t="s">
        <v>6283</v>
      </c>
      <c r="B6143" t="s">
        <v>118</v>
      </c>
      <c r="C6143" t="s">
        <v>38</v>
      </c>
      <c r="D6143" t="s">
        <v>74</v>
      </c>
      <c r="E6143" s="4" t="str">
        <f>IF(ISBLANK(Table1[[#This Row],[Item]]),"Unknown",Table1[[#This Row],[Item]])</f>
        <v>Chocolate Cake</v>
      </c>
      <c r="F6143">
        <v>6</v>
      </c>
      <c r="G6143" s="4">
        <f>IF(ISBLANK(Table1[[#This Row],[Price]]),AVERAGE(F6143:F23676),Table1[[#This Row],[Price]])</f>
        <v>6</v>
      </c>
      <c r="H6143">
        <v>5</v>
      </c>
      <c r="I6143" s="4">
        <f>IF(ISBLANK(Table1[[#This Row],[Quantity]]),AVERAGE(H6143:H23676),Table1[[#This Row],[Quantity]])</f>
        <v>5</v>
      </c>
      <c r="J6143">
        <v>30</v>
      </c>
      <c r="K6143" s="4">
        <f>IF(ISBLANK(Table1[[#This Row],[Order Total]]),AVERAGE(J6143:J23676),Table1[[#This Row],[Order Total]])</f>
        <v>30</v>
      </c>
      <c r="L6143" s="1">
        <v>44707</v>
      </c>
      <c r="M6143" t="s">
        <v>13</v>
      </c>
      <c r="N6143" s="4" t="str">
        <f>IF(ISBLANK(Table1[[#This Row],[Payment Method]]),"Unknown",Table1[[#This Row],[Payment Method]])</f>
        <v>Credit Card</v>
      </c>
    </row>
    <row r="6144" spans="1:14" hidden="1" x14ac:dyDescent="0.35">
      <c r="A6144" t="s">
        <v>6284</v>
      </c>
      <c r="B6144" t="s">
        <v>188</v>
      </c>
      <c r="C6144" t="s">
        <v>11</v>
      </c>
      <c r="D6144" t="s">
        <v>16</v>
      </c>
      <c r="E6144" s="4" t="str">
        <f>IF(ISBLANK(Table1[[#This Row],[Item]]),"Unknown",Table1[[#This Row],[Item]])</f>
        <v>Mashed Potatoes</v>
      </c>
      <c r="F6144">
        <v>4</v>
      </c>
      <c r="G6144" s="4">
        <f>IF(ISBLANK(Table1[[#This Row],[Price]]),AVERAGE(F6144:F23677),Table1[[#This Row],[Price]])</f>
        <v>4</v>
      </c>
      <c r="H6144">
        <v>1</v>
      </c>
      <c r="I6144" s="4">
        <f>IF(ISBLANK(Table1[[#This Row],[Quantity]]),AVERAGE(H6144:H23677),Table1[[#This Row],[Quantity]])</f>
        <v>1</v>
      </c>
      <c r="J6144">
        <v>4</v>
      </c>
      <c r="K6144" s="4">
        <f>IF(ISBLANK(Table1[[#This Row],[Order Total]]),AVERAGE(J6144:J23677),Table1[[#This Row],[Order Total]])</f>
        <v>4</v>
      </c>
      <c r="L6144" s="1">
        <v>45158</v>
      </c>
      <c r="M6144" t="s">
        <v>28</v>
      </c>
      <c r="N6144" s="4" t="str">
        <f>IF(ISBLANK(Table1[[#This Row],[Payment Method]]),"Unknown",Table1[[#This Row],[Payment Method]])</f>
        <v>Cash</v>
      </c>
    </row>
    <row r="6145" spans="1:14" x14ac:dyDescent="0.35">
      <c r="A6145" t="s">
        <v>6285</v>
      </c>
      <c r="B6145" t="s">
        <v>73</v>
      </c>
      <c r="C6145" t="s">
        <v>11</v>
      </c>
      <c r="E6145" s="4" t="str">
        <f>IF(ISBLANK(Table1[[#This Row],[Item]]),"Unknown",Table1[[#This Row],[Item]])</f>
        <v>Unknown</v>
      </c>
      <c r="G6145" s="4">
        <f>IF(ISBLANK(Table1[[#This Row],[Price]]),AVERAGE(F6145:F23678),Table1[[#This Row],[Price]])</f>
        <v>6.6088322246858828</v>
      </c>
      <c r="I6145" s="4">
        <f>IF(ISBLANK(Table1[[#This Row],[Quantity]]),AVERAGE(H6145:H23678),Table1[[#This Row],[Quantity]])</f>
        <v>3.0039596832253421</v>
      </c>
      <c r="K6145" s="4">
        <f>IF(ISBLANK(Table1[[#This Row],[Order Total]]),AVERAGE(J6145:J23678),Table1[[#This Row],[Order Total]])</f>
        <v>19.860241180705543</v>
      </c>
      <c r="L6145" s="1">
        <v>44874</v>
      </c>
      <c r="N6145" s="4" t="str">
        <f>IF(ISBLANK(Table1[[#This Row],[Payment Method]]),"Unknown",Table1[[#This Row],[Payment Method]])</f>
        <v>Unknown</v>
      </c>
    </row>
    <row r="6146" spans="1:14" hidden="1" x14ac:dyDescent="0.35">
      <c r="A6146" t="s">
        <v>6286</v>
      </c>
      <c r="B6146" t="s">
        <v>55</v>
      </c>
      <c r="C6146" t="s">
        <v>11</v>
      </c>
      <c r="E6146" s="4" t="str">
        <f>IF(ISBLANK(Table1[[#This Row],[Item]]),"Unknown",Table1[[#This Row],[Item]])</f>
        <v>Unknown</v>
      </c>
      <c r="F6146">
        <v>4</v>
      </c>
      <c r="G6146" s="4">
        <f>IF(ISBLANK(Table1[[#This Row],[Price]]),AVERAGE(F6146:F23679),Table1[[#This Row],[Price]])</f>
        <v>4</v>
      </c>
      <c r="H6146">
        <v>2</v>
      </c>
      <c r="I6146" s="4">
        <f>IF(ISBLANK(Table1[[#This Row],[Quantity]]),AVERAGE(H6146:H23679),Table1[[#This Row],[Quantity]])</f>
        <v>2</v>
      </c>
      <c r="J6146">
        <v>8</v>
      </c>
      <c r="K6146" s="4">
        <f>IF(ISBLANK(Table1[[#This Row],[Order Total]]),AVERAGE(J6146:J23679),Table1[[#This Row],[Order Total]])</f>
        <v>8</v>
      </c>
      <c r="L6146" s="1">
        <v>44888</v>
      </c>
      <c r="M6146" t="s">
        <v>17</v>
      </c>
      <c r="N6146" s="4" t="str">
        <f>IF(ISBLANK(Table1[[#This Row],[Payment Method]]),"Unknown",Table1[[#This Row],[Payment Method]])</f>
        <v>Digital Wallet</v>
      </c>
    </row>
    <row r="6147" spans="1:14" hidden="1" x14ac:dyDescent="0.35">
      <c r="A6147" t="s">
        <v>6287</v>
      </c>
      <c r="B6147" t="s">
        <v>15</v>
      </c>
      <c r="C6147" t="s">
        <v>24</v>
      </c>
      <c r="D6147" t="s">
        <v>71</v>
      </c>
      <c r="E6147" s="4" t="str">
        <f>IF(ISBLANK(Table1[[#This Row],[Item]]),"Unknown",Table1[[#This Row],[Item]])</f>
        <v>Orange Juice</v>
      </c>
      <c r="F6147">
        <v>3</v>
      </c>
      <c r="G6147" s="4">
        <f>IF(ISBLANK(Table1[[#This Row],[Price]]),AVERAGE(F6147:F23680),Table1[[#This Row],[Price]])</f>
        <v>3</v>
      </c>
      <c r="H6147">
        <v>4</v>
      </c>
      <c r="I6147" s="4">
        <f>IF(ISBLANK(Table1[[#This Row],[Quantity]]),AVERAGE(H6147:H23680),Table1[[#This Row],[Quantity]])</f>
        <v>4</v>
      </c>
      <c r="J6147">
        <v>12</v>
      </c>
      <c r="K6147" s="4">
        <f>IF(ISBLANK(Table1[[#This Row],[Order Total]]),AVERAGE(J6147:J23680),Table1[[#This Row],[Order Total]])</f>
        <v>12</v>
      </c>
      <c r="L6147" s="1">
        <v>45234</v>
      </c>
      <c r="M6147" t="s">
        <v>28</v>
      </c>
      <c r="N6147" s="4" t="str">
        <f>IF(ISBLANK(Table1[[#This Row],[Payment Method]]),"Unknown",Table1[[#This Row],[Payment Method]])</f>
        <v>Cash</v>
      </c>
    </row>
    <row r="6148" spans="1:14" hidden="1" x14ac:dyDescent="0.35">
      <c r="A6148" t="s">
        <v>6288</v>
      </c>
      <c r="B6148" t="s">
        <v>484</v>
      </c>
      <c r="C6148" t="s">
        <v>50</v>
      </c>
      <c r="E6148" s="4" t="str">
        <f>IF(ISBLANK(Table1[[#This Row],[Item]]),"Unknown",Table1[[#This Row],[Item]])</f>
        <v>Unknown</v>
      </c>
      <c r="F6148">
        <v>5</v>
      </c>
      <c r="G6148" s="4">
        <f>IF(ISBLANK(Table1[[#This Row],[Price]]),AVERAGE(F6148:F23681),Table1[[#This Row],[Price]])</f>
        <v>5</v>
      </c>
      <c r="H6148">
        <v>1</v>
      </c>
      <c r="I6148" s="4">
        <f>IF(ISBLANK(Table1[[#This Row],[Quantity]]),AVERAGE(H6148:H23681),Table1[[#This Row],[Quantity]])</f>
        <v>1</v>
      </c>
      <c r="J6148">
        <v>5</v>
      </c>
      <c r="K6148" s="4">
        <f>IF(ISBLANK(Table1[[#This Row],[Order Total]]),AVERAGE(J6148:J23681),Table1[[#This Row],[Order Total]])</f>
        <v>5</v>
      </c>
      <c r="L6148" s="1">
        <v>45153</v>
      </c>
      <c r="M6148" t="s">
        <v>17</v>
      </c>
      <c r="N6148" s="4" t="str">
        <f>IF(ISBLANK(Table1[[#This Row],[Payment Method]]),"Unknown",Table1[[#This Row],[Payment Method]])</f>
        <v>Digital Wallet</v>
      </c>
    </row>
    <row r="6149" spans="1:14" hidden="1" x14ac:dyDescent="0.35">
      <c r="A6149" t="s">
        <v>6289</v>
      </c>
      <c r="B6149" t="s">
        <v>23</v>
      </c>
      <c r="C6149" t="s">
        <v>38</v>
      </c>
      <c r="D6149" t="s">
        <v>121</v>
      </c>
      <c r="E6149" s="4" t="str">
        <f>IF(ISBLANK(Table1[[#This Row],[Item]]),"Unknown",Table1[[#This Row],[Item]])</f>
        <v>Ice Cream</v>
      </c>
      <c r="F6149">
        <v>5</v>
      </c>
      <c r="G6149" s="4">
        <f>IF(ISBLANK(Table1[[#This Row],[Price]]),AVERAGE(F6149:F23682),Table1[[#This Row],[Price]])</f>
        <v>5</v>
      </c>
      <c r="H6149">
        <v>5</v>
      </c>
      <c r="I6149" s="4">
        <f>IF(ISBLANK(Table1[[#This Row],[Quantity]]),AVERAGE(H6149:H23682),Table1[[#This Row],[Quantity]])</f>
        <v>5</v>
      </c>
      <c r="J6149">
        <v>25</v>
      </c>
      <c r="K6149" s="4">
        <f>IF(ISBLANK(Table1[[#This Row],[Order Total]]),AVERAGE(J6149:J23682),Table1[[#This Row],[Order Total]])</f>
        <v>25</v>
      </c>
      <c r="L6149" s="1">
        <v>44791</v>
      </c>
      <c r="M6149" t="s">
        <v>17</v>
      </c>
      <c r="N6149" s="4" t="str">
        <f>IF(ISBLANK(Table1[[#This Row],[Payment Method]]),"Unknown",Table1[[#This Row],[Payment Method]])</f>
        <v>Digital Wallet</v>
      </c>
    </row>
    <row r="6150" spans="1:14" hidden="1" x14ac:dyDescent="0.35">
      <c r="A6150" t="s">
        <v>6290</v>
      </c>
      <c r="B6150" t="s">
        <v>118</v>
      </c>
      <c r="C6150" t="s">
        <v>50</v>
      </c>
      <c r="D6150" t="s">
        <v>112</v>
      </c>
      <c r="E6150" s="4" t="str">
        <f>IF(ISBLANK(Table1[[#This Row],[Item]]),"Unknown",Table1[[#This Row],[Item]])</f>
        <v>French Fries</v>
      </c>
      <c r="F6150">
        <v>4</v>
      </c>
      <c r="G6150" s="4">
        <f>IF(ISBLANK(Table1[[#This Row],[Price]]),AVERAGE(F6150:F23683),Table1[[#This Row],[Price]])</f>
        <v>4</v>
      </c>
      <c r="H6150">
        <v>1</v>
      </c>
      <c r="I6150" s="4">
        <f>IF(ISBLANK(Table1[[#This Row],[Quantity]]),AVERAGE(H6150:H23683),Table1[[#This Row],[Quantity]])</f>
        <v>1</v>
      </c>
      <c r="J6150">
        <v>4</v>
      </c>
      <c r="K6150" s="4">
        <f>IF(ISBLANK(Table1[[#This Row],[Order Total]]),AVERAGE(J6150:J23683),Table1[[#This Row],[Order Total]])</f>
        <v>4</v>
      </c>
      <c r="L6150" s="1">
        <v>44636</v>
      </c>
      <c r="M6150" t="s">
        <v>17</v>
      </c>
      <c r="N6150" s="4" t="str">
        <f>IF(ISBLANK(Table1[[#This Row],[Payment Method]]),"Unknown",Table1[[#This Row],[Payment Method]])</f>
        <v>Digital Wallet</v>
      </c>
    </row>
    <row r="6151" spans="1:14" hidden="1" x14ac:dyDescent="0.35">
      <c r="A6151" t="s">
        <v>6291</v>
      </c>
      <c r="B6151" t="s">
        <v>55</v>
      </c>
      <c r="C6151" t="s">
        <v>20</v>
      </c>
      <c r="D6151" t="s">
        <v>30</v>
      </c>
      <c r="E6151" s="4" t="str">
        <f>IF(ISBLANK(Table1[[#This Row],[Item]]),"Unknown",Table1[[#This Row],[Item]])</f>
        <v>Salmon</v>
      </c>
      <c r="F6151">
        <v>18</v>
      </c>
      <c r="G6151" s="4">
        <f>IF(ISBLANK(Table1[[#This Row],[Price]]),AVERAGE(F6151:F23684),Table1[[#This Row],[Price]])</f>
        <v>18</v>
      </c>
      <c r="H6151">
        <v>1</v>
      </c>
      <c r="I6151" s="4">
        <f>IF(ISBLANK(Table1[[#This Row],[Quantity]]),AVERAGE(H6151:H23684),Table1[[#This Row],[Quantity]])</f>
        <v>1</v>
      </c>
      <c r="J6151">
        <v>18</v>
      </c>
      <c r="K6151" s="4">
        <f>IF(ISBLANK(Table1[[#This Row],[Order Total]]),AVERAGE(J6151:J23684),Table1[[#This Row],[Order Total]])</f>
        <v>18</v>
      </c>
      <c r="L6151" s="1">
        <v>44778</v>
      </c>
      <c r="M6151" t="s">
        <v>13</v>
      </c>
      <c r="N6151" s="4" t="str">
        <f>IF(ISBLANK(Table1[[#This Row],[Payment Method]]),"Unknown",Table1[[#This Row],[Payment Method]])</f>
        <v>Credit Card</v>
      </c>
    </row>
    <row r="6152" spans="1:14" hidden="1" x14ac:dyDescent="0.35">
      <c r="A6152" t="s">
        <v>6292</v>
      </c>
      <c r="B6152" t="s">
        <v>234</v>
      </c>
      <c r="C6152" t="s">
        <v>11</v>
      </c>
      <c r="D6152" t="s">
        <v>16</v>
      </c>
      <c r="E6152" s="4" t="str">
        <f>IF(ISBLANK(Table1[[#This Row],[Item]]),"Unknown",Table1[[#This Row],[Item]])</f>
        <v>Mashed Potatoes</v>
      </c>
      <c r="F6152">
        <v>4</v>
      </c>
      <c r="G6152" s="4">
        <f>IF(ISBLANK(Table1[[#This Row],[Price]]),AVERAGE(F6152:F23685),Table1[[#This Row],[Price]])</f>
        <v>4</v>
      </c>
      <c r="H6152">
        <v>4</v>
      </c>
      <c r="I6152" s="4">
        <f>IF(ISBLANK(Table1[[#This Row],[Quantity]]),AVERAGE(H6152:H23685),Table1[[#This Row],[Quantity]])</f>
        <v>4</v>
      </c>
      <c r="J6152">
        <v>16</v>
      </c>
      <c r="K6152" s="4">
        <f>IF(ISBLANK(Table1[[#This Row],[Order Total]]),AVERAGE(J6152:J23685),Table1[[#This Row],[Order Total]])</f>
        <v>16</v>
      </c>
      <c r="L6152" s="1">
        <v>44818</v>
      </c>
      <c r="M6152" t="s">
        <v>17</v>
      </c>
      <c r="N6152" s="4" t="str">
        <f>IF(ISBLANK(Table1[[#This Row],[Payment Method]]),"Unknown",Table1[[#This Row],[Payment Method]])</f>
        <v>Digital Wallet</v>
      </c>
    </row>
    <row r="6153" spans="1:14" hidden="1" x14ac:dyDescent="0.35">
      <c r="A6153" t="s">
        <v>6293</v>
      </c>
      <c r="B6153" t="s">
        <v>35</v>
      </c>
      <c r="C6153" t="s">
        <v>20</v>
      </c>
      <c r="D6153" t="s">
        <v>21</v>
      </c>
      <c r="E6153" s="4" t="str">
        <f>IF(ISBLANK(Table1[[#This Row],[Item]]),"Unknown",Table1[[#This Row],[Item]])</f>
        <v>Grilled Chicken</v>
      </c>
      <c r="F6153">
        <v>15</v>
      </c>
      <c r="G6153" s="4">
        <f>IF(ISBLANK(Table1[[#This Row],[Price]]),AVERAGE(F6153:F23686),Table1[[#This Row],[Price]])</f>
        <v>15</v>
      </c>
      <c r="H6153">
        <v>3</v>
      </c>
      <c r="I6153" s="4">
        <f>IF(ISBLANK(Table1[[#This Row],[Quantity]]),AVERAGE(H6153:H23686),Table1[[#This Row],[Quantity]])</f>
        <v>3</v>
      </c>
      <c r="J6153">
        <v>45</v>
      </c>
      <c r="K6153" s="4">
        <f>IF(ISBLANK(Table1[[#This Row],[Order Total]]),AVERAGE(J6153:J23686),Table1[[#This Row],[Order Total]])</f>
        <v>45</v>
      </c>
      <c r="L6153" s="1">
        <v>44829</v>
      </c>
      <c r="M6153" t="s">
        <v>28</v>
      </c>
      <c r="N6153" s="4" t="str">
        <f>IF(ISBLANK(Table1[[#This Row],[Payment Method]]),"Unknown",Table1[[#This Row],[Payment Method]])</f>
        <v>Cash</v>
      </c>
    </row>
    <row r="6154" spans="1:14" hidden="1" x14ac:dyDescent="0.35">
      <c r="A6154" t="s">
        <v>6294</v>
      </c>
      <c r="B6154" t="s">
        <v>326</v>
      </c>
      <c r="C6154" t="s">
        <v>50</v>
      </c>
      <c r="D6154" t="s">
        <v>86</v>
      </c>
      <c r="E6154" s="4" t="str">
        <f>IF(ISBLANK(Table1[[#This Row],[Item]]),"Unknown",Table1[[#This Row],[Item]])</f>
        <v>Cheese Fries</v>
      </c>
      <c r="F6154">
        <v>5</v>
      </c>
      <c r="G6154" s="4">
        <f>IF(ISBLANK(Table1[[#This Row],[Price]]),AVERAGE(F6154:F23687),Table1[[#This Row],[Price]])</f>
        <v>5</v>
      </c>
      <c r="H6154">
        <v>5</v>
      </c>
      <c r="I6154" s="4">
        <f>IF(ISBLANK(Table1[[#This Row],[Quantity]]),AVERAGE(H6154:H23687),Table1[[#This Row],[Quantity]])</f>
        <v>5</v>
      </c>
      <c r="J6154">
        <v>25</v>
      </c>
      <c r="K6154" s="4">
        <f>IF(ISBLANK(Table1[[#This Row],[Order Total]]),AVERAGE(J6154:J23687),Table1[[#This Row],[Order Total]])</f>
        <v>25</v>
      </c>
      <c r="L6154" s="1">
        <v>44820</v>
      </c>
      <c r="M6154" t="s">
        <v>13</v>
      </c>
      <c r="N6154" s="4" t="str">
        <f>IF(ISBLANK(Table1[[#This Row],[Payment Method]]),"Unknown",Table1[[#This Row],[Payment Method]])</f>
        <v>Credit Card</v>
      </c>
    </row>
    <row r="6155" spans="1:14" hidden="1" x14ac:dyDescent="0.35">
      <c r="A6155" t="s">
        <v>6295</v>
      </c>
      <c r="B6155" t="s">
        <v>15</v>
      </c>
      <c r="C6155" t="s">
        <v>50</v>
      </c>
      <c r="D6155" t="s">
        <v>112</v>
      </c>
      <c r="E6155" s="4" t="str">
        <f>IF(ISBLANK(Table1[[#This Row],[Item]]),"Unknown",Table1[[#This Row],[Item]])</f>
        <v>French Fries</v>
      </c>
      <c r="F6155">
        <v>4</v>
      </c>
      <c r="G6155" s="4">
        <f>IF(ISBLANK(Table1[[#This Row],[Price]]),AVERAGE(F6155:F23688),Table1[[#This Row],[Price]])</f>
        <v>4</v>
      </c>
      <c r="H6155">
        <v>5</v>
      </c>
      <c r="I6155" s="4">
        <f>IF(ISBLANK(Table1[[#This Row],[Quantity]]),AVERAGE(H6155:H23688),Table1[[#This Row],[Quantity]])</f>
        <v>5</v>
      </c>
      <c r="J6155">
        <v>20</v>
      </c>
      <c r="K6155" s="4">
        <f>IF(ISBLANK(Table1[[#This Row],[Order Total]]),AVERAGE(J6155:J23688),Table1[[#This Row],[Order Total]])</f>
        <v>20</v>
      </c>
      <c r="L6155" s="1">
        <v>44611</v>
      </c>
      <c r="M6155" t="s">
        <v>13</v>
      </c>
      <c r="N6155" s="4" t="str">
        <f>IF(ISBLANK(Table1[[#This Row],[Payment Method]]),"Unknown",Table1[[#This Row],[Payment Method]])</f>
        <v>Credit Card</v>
      </c>
    </row>
    <row r="6156" spans="1:14" hidden="1" x14ac:dyDescent="0.35">
      <c r="A6156" t="s">
        <v>6296</v>
      </c>
      <c r="B6156" t="s">
        <v>150</v>
      </c>
      <c r="C6156" t="s">
        <v>20</v>
      </c>
      <c r="D6156" t="s">
        <v>27</v>
      </c>
      <c r="E6156" s="4" t="str">
        <f>IF(ISBLANK(Table1[[#This Row],[Item]]),"Unknown",Table1[[#This Row],[Item]])</f>
        <v>Pasta Alfredo</v>
      </c>
      <c r="F6156">
        <v>12</v>
      </c>
      <c r="G6156" s="4">
        <f>IF(ISBLANK(Table1[[#This Row],[Price]]),AVERAGE(F6156:F23689),Table1[[#This Row],[Price]])</f>
        <v>12</v>
      </c>
      <c r="H6156">
        <v>4</v>
      </c>
      <c r="I6156" s="4">
        <f>IF(ISBLANK(Table1[[#This Row],[Quantity]]),AVERAGE(H6156:H23689),Table1[[#This Row],[Quantity]])</f>
        <v>4</v>
      </c>
      <c r="J6156">
        <v>48</v>
      </c>
      <c r="K6156" s="4">
        <f>IF(ISBLANK(Table1[[#This Row],[Order Total]]),AVERAGE(J6156:J23689),Table1[[#This Row],[Order Total]])</f>
        <v>48</v>
      </c>
      <c r="L6156" s="1">
        <v>44679</v>
      </c>
      <c r="M6156" t="s">
        <v>13</v>
      </c>
      <c r="N6156" s="4" t="str">
        <f>IF(ISBLANK(Table1[[#This Row],[Payment Method]]),"Unknown",Table1[[#This Row],[Payment Method]])</f>
        <v>Credit Card</v>
      </c>
    </row>
    <row r="6157" spans="1:14" hidden="1" x14ac:dyDescent="0.35">
      <c r="A6157" t="s">
        <v>6297</v>
      </c>
      <c r="B6157" t="s">
        <v>397</v>
      </c>
      <c r="C6157" t="s">
        <v>38</v>
      </c>
      <c r="D6157" t="s">
        <v>125</v>
      </c>
      <c r="E6157" s="4" t="str">
        <f>IF(ISBLANK(Table1[[#This Row],[Item]]),"Unknown",Table1[[#This Row],[Item]])</f>
        <v>Cheesecake</v>
      </c>
      <c r="F6157">
        <v>7</v>
      </c>
      <c r="G6157" s="4">
        <f>IF(ISBLANK(Table1[[#This Row],[Price]]),AVERAGE(F6157:F23690),Table1[[#This Row],[Price]])</f>
        <v>7</v>
      </c>
      <c r="H6157">
        <v>3</v>
      </c>
      <c r="I6157" s="4">
        <f>IF(ISBLANK(Table1[[#This Row],[Quantity]]),AVERAGE(H6157:H23690),Table1[[#This Row],[Quantity]])</f>
        <v>3</v>
      </c>
      <c r="J6157">
        <v>21</v>
      </c>
      <c r="K6157" s="4">
        <f>IF(ISBLANK(Table1[[#This Row],[Order Total]]),AVERAGE(J6157:J23690),Table1[[#This Row],[Order Total]])</f>
        <v>21</v>
      </c>
      <c r="L6157" s="1">
        <v>45085</v>
      </c>
      <c r="M6157" t="s">
        <v>28</v>
      </c>
      <c r="N6157" s="4" t="str">
        <f>IF(ISBLANK(Table1[[#This Row],[Payment Method]]),"Unknown",Table1[[#This Row],[Payment Method]])</f>
        <v>Cash</v>
      </c>
    </row>
    <row r="6158" spans="1:14" hidden="1" x14ac:dyDescent="0.35">
      <c r="A6158" t="s">
        <v>6298</v>
      </c>
      <c r="B6158" t="s">
        <v>158</v>
      </c>
      <c r="C6158" t="s">
        <v>11</v>
      </c>
      <c r="D6158" t="s">
        <v>230</v>
      </c>
      <c r="E6158" s="4" t="str">
        <f>IF(ISBLANK(Table1[[#This Row],[Item]]),"Unknown",Table1[[#This Row],[Item]])</f>
        <v>Onion Rings</v>
      </c>
      <c r="F6158">
        <v>5</v>
      </c>
      <c r="G6158" s="4">
        <f>IF(ISBLANK(Table1[[#This Row],[Price]]),AVERAGE(F6158:F23691),Table1[[#This Row],[Price]])</f>
        <v>5</v>
      </c>
      <c r="H6158">
        <v>2</v>
      </c>
      <c r="I6158" s="4">
        <f>IF(ISBLANK(Table1[[#This Row],[Quantity]]),AVERAGE(H6158:H23691),Table1[[#This Row],[Quantity]])</f>
        <v>2</v>
      </c>
      <c r="J6158">
        <v>10</v>
      </c>
      <c r="K6158" s="4">
        <f>IF(ISBLANK(Table1[[#This Row],[Order Total]]),AVERAGE(J6158:J23691),Table1[[#This Row],[Order Total]])</f>
        <v>10</v>
      </c>
      <c r="L6158" s="1">
        <v>44913</v>
      </c>
      <c r="M6158" t="s">
        <v>28</v>
      </c>
      <c r="N6158" s="4" t="str">
        <f>IF(ISBLANK(Table1[[#This Row],[Payment Method]]),"Unknown",Table1[[#This Row],[Payment Method]])</f>
        <v>Cash</v>
      </c>
    </row>
    <row r="6159" spans="1:14" hidden="1" x14ac:dyDescent="0.35">
      <c r="A6159" t="s">
        <v>6299</v>
      </c>
      <c r="B6159" t="s">
        <v>45</v>
      </c>
      <c r="C6159" t="s">
        <v>50</v>
      </c>
      <c r="D6159" t="s">
        <v>93</v>
      </c>
      <c r="E6159" s="4" t="str">
        <f>IF(ISBLANK(Table1[[#This Row],[Item]]),"Unknown",Table1[[#This Row],[Item]])</f>
        <v>Beef Chili</v>
      </c>
      <c r="F6159">
        <v>7</v>
      </c>
      <c r="G6159" s="4">
        <f>IF(ISBLANK(Table1[[#This Row],[Price]]),AVERAGE(F6159:F23692),Table1[[#This Row],[Price]])</f>
        <v>7</v>
      </c>
      <c r="H6159">
        <v>3</v>
      </c>
      <c r="I6159" s="4">
        <f>IF(ISBLANK(Table1[[#This Row],[Quantity]]),AVERAGE(H6159:H23692),Table1[[#This Row],[Quantity]])</f>
        <v>3</v>
      </c>
      <c r="J6159">
        <v>21</v>
      </c>
      <c r="K6159" s="4">
        <f>IF(ISBLANK(Table1[[#This Row],[Order Total]]),AVERAGE(J6159:J23692),Table1[[#This Row],[Order Total]])</f>
        <v>21</v>
      </c>
      <c r="L6159" s="1">
        <v>44778</v>
      </c>
      <c r="M6159" t="s">
        <v>13</v>
      </c>
      <c r="N6159" s="4" t="str">
        <f>IF(ISBLANK(Table1[[#This Row],[Payment Method]]),"Unknown",Table1[[#This Row],[Payment Method]])</f>
        <v>Credit Card</v>
      </c>
    </row>
    <row r="6160" spans="1:14" hidden="1" x14ac:dyDescent="0.35">
      <c r="A6160" t="s">
        <v>6300</v>
      </c>
      <c r="B6160" t="s">
        <v>88</v>
      </c>
      <c r="C6160" t="s">
        <v>20</v>
      </c>
      <c r="D6160" t="s">
        <v>245</v>
      </c>
      <c r="E6160" s="4" t="str">
        <f>IF(ISBLANK(Table1[[#This Row],[Item]]),"Unknown",Table1[[#This Row],[Item]])</f>
        <v>Steak</v>
      </c>
      <c r="F6160">
        <v>20</v>
      </c>
      <c r="G6160" s="4">
        <f>IF(ISBLANK(Table1[[#This Row],[Price]]),AVERAGE(F6160:F23693),Table1[[#This Row],[Price]])</f>
        <v>20</v>
      </c>
      <c r="H6160">
        <v>4</v>
      </c>
      <c r="I6160" s="4">
        <f>IF(ISBLANK(Table1[[#This Row],[Quantity]]),AVERAGE(H6160:H23693),Table1[[#This Row],[Quantity]])</f>
        <v>4</v>
      </c>
      <c r="J6160">
        <v>80</v>
      </c>
      <c r="K6160" s="4">
        <f>IF(ISBLANK(Table1[[#This Row],[Order Total]]),AVERAGE(J6160:J23693),Table1[[#This Row],[Order Total]])</f>
        <v>80</v>
      </c>
      <c r="L6160" s="1">
        <v>44932</v>
      </c>
      <c r="M6160" t="s">
        <v>28</v>
      </c>
      <c r="N6160" s="4" t="str">
        <f>IF(ISBLANK(Table1[[#This Row],[Payment Method]]),"Unknown",Table1[[#This Row],[Payment Method]])</f>
        <v>Cash</v>
      </c>
    </row>
    <row r="6161" spans="1:14" hidden="1" x14ac:dyDescent="0.35">
      <c r="A6161" t="s">
        <v>6301</v>
      </c>
      <c r="B6161" t="s">
        <v>484</v>
      </c>
      <c r="C6161" t="s">
        <v>20</v>
      </c>
      <c r="D6161" t="s">
        <v>21</v>
      </c>
      <c r="E6161" s="4" t="str">
        <f>IF(ISBLANK(Table1[[#This Row],[Item]]),"Unknown",Table1[[#This Row],[Item]])</f>
        <v>Grilled Chicken</v>
      </c>
      <c r="F6161">
        <v>15</v>
      </c>
      <c r="G6161" s="4">
        <f>IF(ISBLANK(Table1[[#This Row],[Price]]),AVERAGE(F6161:F23694),Table1[[#This Row],[Price]])</f>
        <v>15</v>
      </c>
      <c r="H6161">
        <v>4</v>
      </c>
      <c r="I6161" s="4">
        <f>IF(ISBLANK(Table1[[#This Row],[Quantity]]),AVERAGE(H6161:H23694),Table1[[#This Row],[Quantity]])</f>
        <v>4</v>
      </c>
      <c r="J6161">
        <v>60</v>
      </c>
      <c r="K6161" s="4">
        <f>IF(ISBLANK(Table1[[#This Row],[Order Total]]),AVERAGE(J6161:J23694),Table1[[#This Row],[Order Total]])</f>
        <v>60</v>
      </c>
      <c r="L6161" s="1">
        <v>45046</v>
      </c>
      <c r="M6161" t="s">
        <v>13</v>
      </c>
      <c r="N6161" s="4" t="str">
        <f>IF(ISBLANK(Table1[[#This Row],[Payment Method]]),"Unknown",Table1[[#This Row],[Payment Method]])</f>
        <v>Credit Card</v>
      </c>
    </row>
    <row r="6162" spans="1:14" hidden="1" x14ac:dyDescent="0.35">
      <c r="A6162" t="s">
        <v>6302</v>
      </c>
      <c r="B6162" t="s">
        <v>423</v>
      </c>
      <c r="C6162" t="s">
        <v>11</v>
      </c>
      <c r="D6162" t="s">
        <v>12</v>
      </c>
      <c r="E6162" s="4" t="str">
        <f>IF(ISBLANK(Table1[[#This Row],[Item]]),"Unknown",Table1[[#This Row],[Item]])</f>
        <v>Side Salad</v>
      </c>
      <c r="F6162">
        <v>3</v>
      </c>
      <c r="G6162" s="4">
        <f>IF(ISBLANK(Table1[[#This Row],[Price]]),AVERAGE(F6162:F23695),Table1[[#This Row],[Price]])</f>
        <v>3</v>
      </c>
      <c r="H6162">
        <v>1</v>
      </c>
      <c r="I6162" s="4">
        <f>IF(ISBLANK(Table1[[#This Row],[Quantity]]),AVERAGE(H6162:H23695),Table1[[#This Row],[Quantity]])</f>
        <v>1</v>
      </c>
      <c r="J6162">
        <v>3</v>
      </c>
      <c r="K6162" s="4">
        <f>IF(ISBLANK(Table1[[#This Row],[Order Total]]),AVERAGE(J6162:J23695),Table1[[#This Row],[Order Total]])</f>
        <v>3</v>
      </c>
      <c r="L6162" s="1">
        <v>44917</v>
      </c>
      <c r="M6162" t="s">
        <v>13</v>
      </c>
      <c r="N6162" s="4" t="str">
        <f>IF(ISBLANK(Table1[[#This Row],[Payment Method]]),"Unknown",Table1[[#This Row],[Payment Method]])</f>
        <v>Credit Card</v>
      </c>
    </row>
    <row r="6163" spans="1:14" hidden="1" x14ac:dyDescent="0.35">
      <c r="A6163" t="s">
        <v>6303</v>
      </c>
      <c r="B6163" t="s">
        <v>111</v>
      </c>
      <c r="C6163" t="s">
        <v>38</v>
      </c>
      <c r="D6163" t="s">
        <v>43</v>
      </c>
      <c r="E6163" s="4" t="str">
        <f>IF(ISBLANK(Table1[[#This Row],[Item]]),"Unknown",Table1[[#This Row],[Item]])</f>
        <v>Brownie</v>
      </c>
      <c r="F6163">
        <v>6</v>
      </c>
      <c r="G6163" s="4">
        <f>IF(ISBLANK(Table1[[#This Row],[Price]]),AVERAGE(F6163:F23696),Table1[[#This Row],[Price]])</f>
        <v>6</v>
      </c>
      <c r="H6163">
        <v>1</v>
      </c>
      <c r="I6163" s="4">
        <f>IF(ISBLANK(Table1[[#This Row],[Quantity]]),AVERAGE(H6163:H23696),Table1[[#This Row],[Quantity]])</f>
        <v>1</v>
      </c>
      <c r="J6163">
        <v>6</v>
      </c>
      <c r="K6163" s="4">
        <f>IF(ISBLANK(Table1[[#This Row],[Order Total]]),AVERAGE(J6163:J23696),Table1[[#This Row],[Order Total]])</f>
        <v>6</v>
      </c>
      <c r="L6163" s="1">
        <v>45118</v>
      </c>
      <c r="M6163" t="s">
        <v>28</v>
      </c>
      <c r="N6163" s="4" t="str">
        <f>IF(ISBLANK(Table1[[#This Row],[Payment Method]]),"Unknown",Table1[[#This Row],[Payment Method]])</f>
        <v>Cash</v>
      </c>
    </row>
    <row r="6164" spans="1:14" hidden="1" x14ac:dyDescent="0.35">
      <c r="A6164" t="s">
        <v>6304</v>
      </c>
      <c r="B6164" t="s">
        <v>105</v>
      </c>
      <c r="C6164" t="s">
        <v>24</v>
      </c>
      <c r="D6164" t="s">
        <v>71</v>
      </c>
      <c r="E6164" s="4" t="str">
        <f>IF(ISBLANK(Table1[[#This Row],[Item]]),"Unknown",Table1[[#This Row],[Item]])</f>
        <v>Orange Juice</v>
      </c>
      <c r="F6164">
        <v>3</v>
      </c>
      <c r="G6164" s="4">
        <f>IF(ISBLANK(Table1[[#This Row],[Price]]),AVERAGE(F6164:F23697),Table1[[#This Row],[Price]])</f>
        <v>3</v>
      </c>
      <c r="H6164">
        <v>1</v>
      </c>
      <c r="I6164" s="4">
        <f>IF(ISBLANK(Table1[[#This Row],[Quantity]]),AVERAGE(H6164:H23697),Table1[[#This Row],[Quantity]])</f>
        <v>1</v>
      </c>
      <c r="J6164">
        <v>3</v>
      </c>
      <c r="K6164" s="4">
        <f>IF(ISBLANK(Table1[[#This Row],[Order Total]]),AVERAGE(J6164:J23697),Table1[[#This Row],[Order Total]])</f>
        <v>3</v>
      </c>
      <c r="L6164" s="1">
        <v>44995</v>
      </c>
      <c r="M6164" t="s">
        <v>17</v>
      </c>
      <c r="N6164" s="4" t="str">
        <f>IF(ISBLANK(Table1[[#This Row],[Payment Method]]),"Unknown",Table1[[#This Row],[Payment Method]])</f>
        <v>Digital Wallet</v>
      </c>
    </row>
    <row r="6165" spans="1:14" hidden="1" x14ac:dyDescent="0.35">
      <c r="A6165" t="s">
        <v>6305</v>
      </c>
      <c r="B6165" t="s">
        <v>32</v>
      </c>
      <c r="C6165" t="s">
        <v>11</v>
      </c>
      <c r="D6165" t="s">
        <v>12</v>
      </c>
      <c r="E6165" s="4" t="str">
        <f>IF(ISBLANK(Table1[[#This Row],[Item]]),"Unknown",Table1[[#This Row],[Item]])</f>
        <v>Side Salad</v>
      </c>
      <c r="F6165">
        <v>3</v>
      </c>
      <c r="G6165" s="4">
        <f>IF(ISBLANK(Table1[[#This Row],[Price]]),AVERAGE(F6165:F23698),Table1[[#This Row],[Price]])</f>
        <v>3</v>
      </c>
      <c r="H6165">
        <v>2</v>
      </c>
      <c r="I6165" s="4">
        <f>IF(ISBLANK(Table1[[#This Row],[Quantity]]),AVERAGE(H6165:H23698),Table1[[#This Row],[Quantity]])</f>
        <v>2</v>
      </c>
      <c r="J6165">
        <v>6</v>
      </c>
      <c r="K6165" s="4">
        <f>IF(ISBLANK(Table1[[#This Row],[Order Total]]),AVERAGE(J6165:J23698),Table1[[#This Row],[Order Total]])</f>
        <v>6</v>
      </c>
      <c r="L6165" s="1">
        <v>44653</v>
      </c>
      <c r="M6165" t="s">
        <v>13</v>
      </c>
      <c r="N6165" s="4" t="str">
        <f>IF(ISBLANK(Table1[[#This Row],[Payment Method]]),"Unknown",Table1[[#This Row],[Payment Method]])</f>
        <v>Credit Card</v>
      </c>
    </row>
    <row r="6166" spans="1:14" hidden="1" x14ac:dyDescent="0.35">
      <c r="A6166" t="s">
        <v>6306</v>
      </c>
      <c r="B6166" t="s">
        <v>95</v>
      </c>
      <c r="C6166" t="s">
        <v>50</v>
      </c>
      <c r="D6166" t="s">
        <v>93</v>
      </c>
      <c r="E6166" s="4" t="str">
        <f>IF(ISBLANK(Table1[[#This Row],[Item]]),"Unknown",Table1[[#This Row],[Item]])</f>
        <v>Beef Chili</v>
      </c>
      <c r="F6166">
        <v>7</v>
      </c>
      <c r="G6166" s="4">
        <f>IF(ISBLANK(Table1[[#This Row],[Price]]),AVERAGE(F6166:F23699),Table1[[#This Row],[Price]])</f>
        <v>7</v>
      </c>
      <c r="H6166">
        <v>1</v>
      </c>
      <c r="I6166" s="4">
        <f>IF(ISBLANK(Table1[[#This Row],[Quantity]]),AVERAGE(H6166:H23699),Table1[[#This Row],[Quantity]])</f>
        <v>1</v>
      </c>
      <c r="J6166">
        <v>7</v>
      </c>
      <c r="K6166" s="4">
        <f>IF(ISBLANK(Table1[[#This Row],[Order Total]]),AVERAGE(J6166:J23699),Table1[[#This Row],[Order Total]])</f>
        <v>7</v>
      </c>
      <c r="L6166" s="1">
        <v>44987</v>
      </c>
      <c r="M6166" t="s">
        <v>17</v>
      </c>
      <c r="N6166" s="4" t="str">
        <f>IF(ISBLANK(Table1[[#This Row],[Payment Method]]),"Unknown",Table1[[#This Row],[Payment Method]])</f>
        <v>Digital Wallet</v>
      </c>
    </row>
    <row r="6167" spans="1:14" hidden="1" x14ac:dyDescent="0.35">
      <c r="A6167" t="s">
        <v>6307</v>
      </c>
      <c r="B6167" t="s">
        <v>129</v>
      </c>
      <c r="C6167" t="s">
        <v>20</v>
      </c>
      <c r="D6167" t="s">
        <v>245</v>
      </c>
      <c r="E6167" s="4" t="str">
        <f>IF(ISBLANK(Table1[[#This Row],[Item]]),"Unknown",Table1[[#This Row],[Item]])</f>
        <v>Steak</v>
      </c>
      <c r="F6167">
        <v>20</v>
      </c>
      <c r="G6167" s="4">
        <f>IF(ISBLANK(Table1[[#This Row],[Price]]),AVERAGE(F6167:F23700),Table1[[#This Row],[Price]])</f>
        <v>20</v>
      </c>
      <c r="H6167">
        <v>3</v>
      </c>
      <c r="I6167" s="4">
        <f>IF(ISBLANK(Table1[[#This Row],[Quantity]]),AVERAGE(H6167:H23700),Table1[[#This Row],[Quantity]])</f>
        <v>3</v>
      </c>
      <c r="J6167">
        <v>60</v>
      </c>
      <c r="K6167" s="4">
        <f>IF(ISBLANK(Table1[[#This Row],[Order Total]]),AVERAGE(J6167:J23700),Table1[[#This Row],[Order Total]])</f>
        <v>60</v>
      </c>
      <c r="L6167" s="1">
        <v>44741</v>
      </c>
      <c r="M6167" t="s">
        <v>13</v>
      </c>
      <c r="N6167" s="4" t="str">
        <f>IF(ISBLANK(Table1[[#This Row],[Payment Method]]),"Unknown",Table1[[#This Row],[Payment Method]])</f>
        <v>Credit Card</v>
      </c>
    </row>
    <row r="6168" spans="1:14" hidden="1" x14ac:dyDescent="0.35">
      <c r="A6168" t="s">
        <v>6308</v>
      </c>
      <c r="B6168" t="s">
        <v>47</v>
      </c>
      <c r="C6168" t="s">
        <v>50</v>
      </c>
      <c r="D6168" t="s">
        <v>86</v>
      </c>
      <c r="E6168" s="4" t="str">
        <f>IF(ISBLANK(Table1[[#This Row],[Item]]),"Unknown",Table1[[#This Row],[Item]])</f>
        <v>Cheese Fries</v>
      </c>
      <c r="F6168">
        <v>5</v>
      </c>
      <c r="G6168" s="4">
        <f>IF(ISBLANK(Table1[[#This Row],[Price]]),AVERAGE(F6168:F23701),Table1[[#This Row],[Price]])</f>
        <v>5</v>
      </c>
      <c r="H6168">
        <v>1</v>
      </c>
      <c r="I6168" s="4">
        <f>IF(ISBLANK(Table1[[#This Row],[Quantity]]),AVERAGE(H6168:H23701),Table1[[#This Row],[Quantity]])</f>
        <v>1</v>
      </c>
      <c r="J6168">
        <v>5</v>
      </c>
      <c r="K6168" s="4">
        <f>IF(ISBLANK(Table1[[#This Row],[Order Total]]),AVERAGE(J6168:J23701),Table1[[#This Row],[Order Total]])</f>
        <v>5</v>
      </c>
      <c r="L6168" s="1">
        <v>45222</v>
      </c>
      <c r="M6168" t="s">
        <v>28</v>
      </c>
      <c r="N6168" s="4" t="str">
        <f>IF(ISBLANK(Table1[[#This Row],[Payment Method]]),"Unknown",Table1[[#This Row],[Payment Method]])</f>
        <v>Cash</v>
      </c>
    </row>
    <row r="6169" spans="1:14" x14ac:dyDescent="0.35">
      <c r="A6169" t="s">
        <v>6309</v>
      </c>
      <c r="B6169" t="s">
        <v>155</v>
      </c>
      <c r="C6169" t="s">
        <v>24</v>
      </c>
      <c r="E6169" s="4" t="str">
        <f>IF(ISBLANK(Table1[[#This Row],[Item]]),"Unknown",Table1[[#This Row],[Item]])</f>
        <v>Unknown</v>
      </c>
      <c r="G6169" s="4">
        <f>IF(ISBLANK(Table1[[#This Row],[Price]]),AVERAGE(F6169:F23702),Table1[[#This Row],[Price]])</f>
        <v>6.6062401629478753</v>
      </c>
      <c r="I6169" s="4">
        <f>IF(ISBLANK(Table1[[#This Row],[Quantity]]),AVERAGE(H6169:H23702),Table1[[#This Row],[Quantity]])</f>
        <v>3.0046893317702228</v>
      </c>
      <c r="K6169" s="4">
        <f>IF(ISBLANK(Table1[[#This Row],[Order Total]]),AVERAGE(J6169:J23702),Table1[[#This Row],[Order Total]])</f>
        <v>19.85562268915141</v>
      </c>
      <c r="L6169" s="1">
        <v>45244</v>
      </c>
      <c r="M6169" t="s">
        <v>17</v>
      </c>
      <c r="N6169" s="4" t="str">
        <f>IF(ISBLANK(Table1[[#This Row],[Payment Method]]),"Unknown",Table1[[#This Row],[Payment Method]])</f>
        <v>Digital Wallet</v>
      </c>
    </row>
    <row r="6170" spans="1:14" hidden="1" x14ac:dyDescent="0.35">
      <c r="A6170" t="s">
        <v>6310</v>
      </c>
      <c r="B6170" t="s">
        <v>181</v>
      </c>
      <c r="C6170" t="s">
        <v>11</v>
      </c>
      <c r="D6170" t="s">
        <v>79</v>
      </c>
      <c r="E6170" s="4" t="str">
        <f>IF(ISBLANK(Table1[[#This Row],[Item]]),"Unknown",Table1[[#This Row],[Item]])</f>
        <v>Grilled Vegetables</v>
      </c>
      <c r="F6170">
        <v>5</v>
      </c>
      <c r="G6170" s="4">
        <f>IF(ISBLANK(Table1[[#This Row],[Price]]),AVERAGE(F6170:F23703),Table1[[#This Row],[Price]])</f>
        <v>5</v>
      </c>
      <c r="H6170">
        <v>1</v>
      </c>
      <c r="I6170" s="4">
        <f>IF(ISBLANK(Table1[[#This Row],[Quantity]]),AVERAGE(H6170:H23703),Table1[[#This Row],[Quantity]])</f>
        <v>1</v>
      </c>
      <c r="J6170">
        <v>5</v>
      </c>
      <c r="K6170" s="4">
        <f>IF(ISBLANK(Table1[[#This Row],[Order Total]]),AVERAGE(J6170:J23703),Table1[[#This Row],[Order Total]])</f>
        <v>5</v>
      </c>
      <c r="L6170" s="1">
        <v>45206</v>
      </c>
      <c r="M6170" t="s">
        <v>17</v>
      </c>
      <c r="N6170" s="4" t="str">
        <f>IF(ISBLANK(Table1[[#This Row],[Payment Method]]),"Unknown",Table1[[#This Row],[Payment Method]])</f>
        <v>Digital Wallet</v>
      </c>
    </row>
    <row r="6171" spans="1:14" hidden="1" x14ac:dyDescent="0.35">
      <c r="A6171" t="s">
        <v>6311</v>
      </c>
      <c r="B6171" t="s">
        <v>45</v>
      </c>
      <c r="C6171" t="s">
        <v>24</v>
      </c>
      <c r="D6171" t="s">
        <v>168</v>
      </c>
      <c r="E6171" s="4" t="str">
        <f>IF(ISBLANK(Table1[[#This Row],[Item]]),"Unknown",Table1[[#This Row],[Item]])</f>
        <v>Water</v>
      </c>
      <c r="F6171">
        <v>1</v>
      </c>
      <c r="G6171" s="4">
        <f>IF(ISBLANK(Table1[[#This Row],[Price]]),AVERAGE(F6171:F23704),Table1[[#This Row],[Price]])</f>
        <v>1</v>
      </c>
      <c r="H6171">
        <v>1</v>
      </c>
      <c r="I6171" s="4">
        <f>IF(ISBLANK(Table1[[#This Row],[Quantity]]),AVERAGE(H6171:H23704),Table1[[#This Row],[Quantity]])</f>
        <v>1</v>
      </c>
      <c r="J6171">
        <v>1</v>
      </c>
      <c r="K6171" s="4">
        <f>IF(ISBLANK(Table1[[#This Row],[Order Total]]),AVERAGE(J6171:J23704),Table1[[#This Row],[Order Total]])</f>
        <v>1</v>
      </c>
      <c r="L6171" s="1">
        <v>45063</v>
      </c>
      <c r="M6171" t="s">
        <v>28</v>
      </c>
      <c r="N6171" s="4" t="str">
        <f>IF(ISBLANK(Table1[[#This Row],[Payment Method]]),"Unknown",Table1[[#This Row],[Payment Method]])</f>
        <v>Cash</v>
      </c>
    </row>
    <row r="6172" spans="1:14" hidden="1" x14ac:dyDescent="0.35">
      <c r="A6172" t="s">
        <v>6312</v>
      </c>
      <c r="B6172" t="s">
        <v>69</v>
      </c>
      <c r="C6172" t="s">
        <v>11</v>
      </c>
      <c r="D6172" t="s">
        <v>12</v>
      </c>
      <c r="E6172" s="4" t="str">
        <f>IF(ISBLANK(Table1[[#This Row],[Item]]),"Unknown",Table1[[#This Row],[Item]])</f>
        <v>Side Salad</v>
      </c>
      <c r="F6172">
        <v>3</v>
      </c>
      <c r="G6172" s="4">
        <f>IF(ISBLANK(Table1[[#This Row],[Price]]),AVERAGE(F6172:F23705),Table1[[#This Row],[Price]])</f>
        <v>3</v>
      </c>
      <c r="H6172">
        <v>5</v>
      </c>
      <c r="I6172" s="4">
        <f>IF(ISBLANK(Table1[[#This Row],[Quantity]]),AVERAGE(H6172:H23705),Table1[[#This Row],[Quantity]])</f>
        <v>5</v>
      </c>
      <c r="J6172">
        <v>15</v>
      </c>
      <c r="K6172" s="4">
        <f>IF(ISBLANK(Table1[[#This Row],[Order Total]]),AVERAGE(J6172:J23705),Table1[[#This Row],[Order Total]])</f>
        <v>15</v>
      </c>
      <c r="L6172" s="1">
        <v>45035</v>
      </c>
      <c r="M6172" t="s">
        <v>28</v>
      </c>
      <c r="N6172" s="4" t="str">
        <f>IF(ISBLANK(Table1[[#This Row],[Payment Method]]),"Unknown",Table1[[#This Row],[Payment Method]])</f>
        <v>Cash</v>
      </c>
    </row>
    <row r="6173" spans="1:14" hidden="1" x14ac:dyDescent="0.35">
      <c r="A6173" t="s">
        <v>6313</v>
      </c>
      <c r="B6173" t="s">
        <v>131</v>
      </c>
      <c r="C6173" t="s">
        <v>50</v>
      </c>
      <c r="D6173" t="s">
        <v>86</v>
      </c>
      <c r="E6173" s="4" t="str">
        <f>IF(ISBLANK(Table1[[#This Row],[Item]]),"Unknown",Table1[[#This Row],[Item]])</f>
        <v>Cheese Fries</v>
      </c>
      <c r="F6173">
        <v>5</v>
      </c>
      <c r="G6173" s="4">
        <f>IF(ISBLANK(Table1[[#This Row],[Price]]),AVERAGE(F6173:F23706),Table1[[#This Row],[Price]])</f>
        <v>5</v>
      </c>
      <c r="H6173">
        <v>5</v>
      </c>
      <c r="I6173" s="4">
        <f>IF(ISBLANK(Table1[[#This Row],[Quantity]]),AVERAGE(H6173:H23706),Table1[[#This Row],[Quantity]])</f>
        <v>5</v>
      </c>
      <c r="J6173">
        <v>25</v>
      </c>
      <c r="K6173" s="4">
        <f>IF(ISBLANK(Table1[[#This Row],[Order Total]]),AVERAGE(J6173:J23706),Table1[[#This Row],[Order Total]])</f>
        <v>25</v>
      </c>
      <c r="L6173" s="1">
        <v>44688</v>
      </c>
      <c r="M6173" t="s">
        <v>17</v>
      </c>
      <c r="N6173" s="4" t="str">
        <f>IF(ISBLANK(Table1[[#This Row],[Payment Method]]),"Unknown",Table1[[#This Row],[Payment Method]])</f>
        <v>Digital Wallet</v>
      </c>
    </row>
    <row r="6174" spans="1:14" hidden="1" x14ac:dyDescent="0.35">
      <c r="A6174" t="s">
        <v>6314</v>
      </c>
      <c r="B6174" t="s">
        <v>10</v>
      </c>
      <c r="C6174" t="s">
        <v>20</v>
      </c>
      <c r="D6174" t="s">
        <v>27</v>
      </c>
      <c r="E6174" s="4" t="str">
        <f>IF(ISBLANK(Table1[[#This Row],[Item]]),"Unknown",Table1[[#This Row],[Item]])</f>
        <v>Pasta Alfredo</v>
      </c>
      <c r="F6174">
        <v>12</v>
      </c>
      <c r="G6174" s="4">
        <f>IF(ISBLANK(Table1[[#This Row],[Price]]),AVERAGE(F6174:F23707),Table1[[#This Row],[Price]])</f>
        <v>12</v>
      </c>
      <c r="H6174">
        <v>1</v>
      </c>
      <c r="I6174" s="4">
        <f>IF(ISBLANK(Table1[[#This Row],[Quantity]]),AVERAGE(H6174:H23707),Table1[[#This Row],[Quantity]])</f>
        <v>1</v>
      </c>
      <c r="J6174">
        <v>12</v>
      </c>
      <c r="K6174" s="4">
        <f>IF(ISBLANK(Table1[[#This Row],[Order Total]]),AVERAGE(J6174:J23707),Table1[[#This Row],[Order Total]])</f>
        <v>12</v>
      </c>
      <c r="L6174" s="1">
        <v>44826</v>
      </c>
      <c r="M6174" t="s">
        <v>13</v>
      </c>
      <c r="N6174" s="4" t="str">
        <f>IF(ISBLANK(Table1[[#This Row],[Payment Method]]),"Unknown",Table1[[#This Row],[Payment Method]])</f>
        <v>Credit Card</v>
      </c>
    </row>
    <row r="6175" spans="1:14" hidden="1" x14ac:dyDescent="0.35">
      <c r="A6175" t="s">
        <v>6315</v>
      </c>
      <c r="B6175" t="s">
        <v>167</v>
      </c>
      <c r="C6175" t="s">
        <v>38</v>
      </c>
      <c r="D6175" t="s">
        <v>43</v>
      </c>
      <c r="E6175" s="4" t="str">
        <f>IF(ISBLANK(Table1[[#This Row],[Item]]),"Unknown",Table1[[#This Row],[Item]])</f>
        <v>Brownie</v>
      </c>
      <c r="F6175">
        <v>6</v>
      </c>
      <c r="G6175" s="4">
        <f>IF(ISBLANK(Table1[[#This Row],[Price]]),AVERAGE(F6175:F23708),Table1[[#This Row],[Price]])</f>
        <v>6</v>
      </c>
      <c r="H6175">
        <v>1</v>
      </c>
      <c r="I6175" s="4">
        <f>IF(ISBLANK(Table1[[#This Row],[Quantity]]),AVERAGE(H6175:H23708),Table1[[#This Row],[Quantity]])</f>
        <v>1</v>
      </c>
      <c r="J6175">
        <v>6</v>
      </c>
      <c r="K6175" s="4">
        <f>IF(ISBLANK(Table1[[#This Row],[Order Total]]),AVERAGE(J6175:J23708),Table1[[#This Row],[Order Total]])</f>
        <v>6</v>
      </c>
      <c r="L6175" s="1">
        <v>44877</v>
      </c>
      <c r="M6175" t="s">
        <v>17</v>
      </c>
      <c r="N6175" s="4" t="str">
        <f>IF(ISBLANK(Table1[[#This Row],[Payment Method]]),"Unknown",Table1[[#This Row],[Payment Method]])</f>
        <v>Digital Wallet</v>
      </c>
    </row>
    <row r="6176" spans="1:14" hidden="1" x14ac:dyDescent="0.35">
      <c r="A6176" t="s">
        <v>6316</v>
      </c>
      <c r="B6176" t="s">
        <v>101</v>
      </c>
      <c r="C6176" t="s">
        <v>50</v>
      </c>
      <c r="D6176" t="s">
        <v>99</v>
      </c>
      <c r="E6176" s="4" t="str">
        <f>IF(ISBLANK(Table1[[#This Row],[Item]]),"Unknown",Table1[[#This Row],[Item]])</f>
        <v>Chicken Melt</v>
      </c>
      <c r="F6176">
        <v>8</v>
      </c>
      <c r="G6176" s="4">
        <f>IF(ISBLANK(Table1[[#This Row],[Price]]),AVERAGE(F6176:F23709),Table1[[#This Row],[Price]])</f>
        <v>8</v>
      </c>
      <c r="H6176">
        <v>2</v>
      </c>
      <c r="I6176" s="4">
        <f>IF(ISBLANK(Table1[[#This Row],[Quantity]]),AVERAGE(H6176:H23709),Table1[[#This Row],[Quantity]])</f>
        <v>2</v>
      </c>
      <c r="J6176">
        <v>16</v>
      </c>
      <c r="K6176" s="4">
        <f>IF(ISBLANK(Table1[[#This Row],[Order Total]]),AVERAGE(J6176:J23709),Table1[[#This Row],[Order Total]])</f>
        <v>16</v>
      </c>
      <c r="L6176" s="1">
        <v>45282</v>
      </c>
      <c r="M6176" t="s">
        <v>17</v>
      </c>
      <c r="N6176" s="4" t="str">
        <f>IF(ISBLANK(Table1[[#This Row],[Payment Method]]),"Unknown",Table1[[#This Row],[Payment Method]])</f>
        <v>Digital Wallet</v>
      </c>
    </row>
    <row r="6177" spans="1:14" hidden="1" x14ac:dyDescent="0.35">
      <c r="A6177" t="s">
        <v>6317</v>
      </c>
      <c r="B6177" t="s">
        <v>313</v>
      </c>
      <c r="C6177" t="s">
        <v>11</v>
      </c>
      <c r="D6177" t="s">
        <v>33</v>
      </c>
      <c r="E6177" s="4" t="str">
        <f>IF(ISBLANK(Table1[[#This Row],[Item]]),"Unknown",Table1[[#This Row],[Item]])</f>
        <v>Garlic Bread</v>
      </c>
      <c r="F6177">
        <v>4</v>
      </c>
      <c r="G6177" s="4">
        <f>IF(ISBLANK(Table1[[#This Row],[Price]]),AVERAGE(F6177:F23710),Table1[[#This Row],[Price]])</f>
        <v>4</v>
      </c>
      <c r="H6177">
        <v>1</v>
      </c>
      <c r="I6177" s="4">
        <f>IF(ISBLANK(Table1[[#This Row],[Quantity]]),AVERAGE(H6177:H23710),Table1[[#This Row],[Quantity]])</f>
        <v>1</v>
      </c>
      <c r="J6177">
        <v>4</v>
      </c>
      <c r="K6177" s="4">
        <f>IF(ISBLANK(Table1[[#This Row],[Order Total]]),AVERAGE(J6177:J23710),Table1[[#This Row],[Order Total]])</f>
        <v>4</v>
      </c>
      <c r="L6177" s="1">
        <v>45289</v>
      </c>
      <c r="N6177" s="4" t="str">
        <f>IF(ISBLANK(Table1[[#This Row],[Payment Method]]),"Unknown",Table1[[#This Row],[Payment Method]])</f>
        <v>Unknown</v>
      </c>
    </row>
    <row r="6178" spans="1:14" hidden="1" x14ac:dyDescent="0.35">
      <c r="A6178" t="s">
        <v>6318</v>
      </c>
      <c r="B6178" t="s">
        <v>413</v>
      </c>
      <c r="C6178" t="s">
        <v>38</v>
      </c>
      <c r="D6178" t="s">
        <v>74</v>
      </c>
      <c r="E6178" s="4" t="str">
        <f>IF(ISBLANK(Table1[[#This Row],[Item]]),"Unknown",Table1[[#This Row],[Item]])</f>
        <v>Chocolate Cake</v>
      </c>
      <c r="F6178">
        <v>6</v>
      </c>
      <c r="G6178" s="4">
        <f>IF(ISBLANK(Table1[[#This Row],[Price]]),AVERAGE(F6178:F23711),Table1[[#This Row],[Price]])</f>
        <v>6</v>
      </c>
      <c r="H6178">
        <v>5</v>
      </c>
      <c r="I6178" s="4">
        <f>IF(ISBLANK(Table1[[#This Row],[Quantity]]),AVERAGE(H6178:H23711),Table1[[#This Row],[Quantity]])</f>
        <v>5</v>
      </c>
      <c r="J6178">
        <v>30</v>
      </c>
      <c r="K6178" s="4">
        <f>IF(ISBLANK(Table1[[#This Row],[Order Total]]),AVERAGE(J6178:J23711),Table1[[#This Row],[Order Total]])</f>
        <v>30</v>
      </c>
      <c r="L6178" s="1">
        <v>44875</v>
      </c>
      <c r="M6178" t="s">
        <v>13</v>
      </c>
      <c r="N6178" s="4" t="str">
        <f>IF(ISBLANK(Table1[[#This Row],[Payment Method]]),"Unknown",Table1[[#This Row],[Payment Method]])</f>
        <v>Credit Card</v>
      </c>
    </row>
    <row r="6179" spans="1:14" hidden="1" x14ac:dyDescent="0.35">
      <c r="A6179" t="s">
        <v>6319</v>
      </c>
      <c r="B6179" t="s">
        <v>143</v>
      </c>
      <c r="C6179" t="s">
        <v>11</v>
      </c>
      <c r="E6179" s="4" t="str">
        <f>IF(ISBLANK(Table1[[#This Row],[Item]]),"Unknown",Table1[[#This Row],[Item]])</f>
        <v>Unknown</v>
      </c>
      <c r="F6179">
        <v>5</v>
      </c>
      <c r="G6179" s="4">
        <f>IF(ISBLANK(Table1[[#This Row],[Price]]),AVERAGE(F6179:F23712),Table1[[#This Row],[Price]])</f>
        <v>5</v>
      </c>
      <c r="H6179">
        <v>3</v>
      </c>
      <c r="I6179" s="4">
        <f>IF(ISBLANK(Table1[[#This Row],[Quantity]]),AVERAGE(H6179:H23712),Table1[[#This Row],[Quantity]])</f>
        <v>3</v>
      </c>
      <c r="J6179">
        <v>15</v>
      </c>
      <c r="K6179" s="4">
        <f>IF(ISBLANK(Table1[[#This Row],[Order Total]]),AVERAGE(J6179:J23712),Table1[[#This Row],[Order Total]])</f>
        <v>15</v>
      </c>
      <c r="L6179" s="1">
        <v>45082</v>
      </c>
      <c r="M6179" t="s">
        <v>13</v>
      </c>
      <c r="N6179" s="4" t="str">
        <f>IF(ISBLANK(Table1[[#This Row],[Payment Method]]),"Unknown",Table1[[#This Row],[Payment Method]])</f>
        <v>Credit Card</v>
      </c>
    </row>
    <row r="6180" spans="1:14" hidden="1" x14ac:dyDescent="0.35">
      <c r="A6180" t="s">
        <v>6320</v>
      </c>
      <c r="B6180" t="s">
        <v>196</v>
      </c>
      <c r="C6180" t="s">
        <v>50</v>
      </c>
      <c r="E6180" s="4" t="str">
        <f>IF(ISBLANK(Table1[[#This Row],[Item]]),"Unknown",Table1[[#This Row],[Item]])</f>
        <v>Unknown</v>
      </c>
      <c r="F6180">
        <v>8</v>
      </c>
      <c r="G6180" s="4">
        <f>IF(ISBLANK(Table1[[#This Row],[Price]]),AVERAGE(F6180:F23713),Table1[[#This Row],[Price]])</f>
        <v>8</v>
      </c>
      <c r="H6180">
        <v>4</v>
      </c>
      <c r="I6180" s="4">
        <f>IF(ISBLANK(Table1[[#This Row],[Quantity]]),AVERAGE(H6180:H23713),Table1[[#This Row],[Quantity]])</f>
        <v>4</v>
      </c>
      <c r="J6180">
        <v>32</v>
      </c>
      <c r="K6180" s="4">
        <f>IF(ISBLANK(Table1[[#This Row],[Order Total]]),AVERAGE(J6180:J23713),Table1[[#This Row],[Order Total]])</f>
        <v>32</v>
      </c>
      <c r="L6180" s="1">
        <v>44568</v>
      </c>
      <c r="N6180" s="4" t="str">
        <f>IF(ISBLANK(Table1[[#This Row],[Payment Method]]),"Unknown",Table1[[#This Row],[Payment Method]])</f>
        <v>Unknown</v>
      </c>
    </row>
    <row r="6181" spans="1:14" x14ac:dyDescent="0.35">
      <c r="A6181" t="s">
        <v>6321</v>
      </c>
      <c r="B6181" t="s">
        <v>66</v>
      </c>
      <c r="C6181" t="s">
        <v>38</v>
      </c>
      <c r="E6181" s="4" t="str">
        <f>IF(ISBLANK(Table1[[#This Row],[Item]]),"Unknown",Table1[[#This Row],[Item]])</f>
        <v>Unknown</v>
      </c>
      <c r="G6181" s="4">
        <f>IF(ISBLANK(Table1[[#This Row],[Price]]),AVERAGE(F6181:F23714),Table1[[#This Row],[Price]])</f>
        <v>6.6071362372567188</v>
      </c>
      <c r="H6181">
        <v>3</v>
      </c>
      <c r="I6181" s="4">
        <f>IF(ISBLANK(Table1[[#This Row],[Quantity]]),AVERAGE(H6181:H23714),Table1[[#This Row],[Quantity]])</f>
        <v>3</v>
      </c>
      <c r="J6181">
        <v>18</v>
      </c>
      <c r="K6181" s="4">
        <f>IF(ISBLANK(Table1[[#This Row],[Order Total]]),AVERAGE(J6181:J23714),Table1[[#This Row],[Order Total]])</f>
        <v>18</v>
      </c>
      <c r="L6181" s="1">
        <v>45210</v>
      </c>
      <c r="M6181" t="s">
        <v>17</v>
      </c>
      <c r="N6181" s="4" t="str">
        <f>IF(ISBLANK(Table1[[#This Row],[Payment Method]]),"Unknown",Table1[[#This Row],[Payment Method]])</f>
        <v>Digital Wallet</v>
      </c>
    </row>
    <row r="6182" spans="1:14" hidden="1" x14ac:dyDescent="0.35">
      <c r="A6182" t="s">
        <v>6322</v>
      </c>
      <c r="B6182" t="s">
        <v>240</v>
      </c>
      <c r="C6182" t="s">
        <v>24</v>
      </c>
      <c r="D6182" t="s">
        <v>77</v>
      </c>
      <c r="E6182" s="4" t="str">
        <f>IF(ISBLANK(Table1[[#This Row],[Item]]),"Unknown",Table1[[#This Row],[Item]])</f>
        <v>Coca Cola</v>
      </c>
      <c r="F6182">
        <v>2.5</v>
      </c>
      <c r="G6182" s="4">
        <f>IF(ISBLANK(Table1[[#This Row],[Price]]),AVERAGE(F6182:F23715),Table1[[#This Row],[Price]])</f>
        <v>2.5</v>
      </c>
      <c r="H6182">
        <v>3</v>
      </c>
      <c r="I6182" s="4">
        <f>IF(ISBLANK(Table1[[#This Row],[Quantity]]),AVERAGE(H6182:H23715),Table1[[#This Row],[Quantity]])</f>
        <v>3</v>
      </c>
      <c r="J6182">
        <v>7.5</v>
      </c>
      <c r="K6182" s="4">
        <f>IF(ISBLANK(Table1[[#This Row],[Order Total]]),AVERAGE(J6182:J23715),Table1[[#This Row],[Order Total]])</f>
        <v>7.5</v>
      </c>
      <c r="L6182" s="1">
        <v>45213</v>
      </c>
      <c r="M6182" t="s">
        <v>17</v>
      </c>
      <c r="N6182" s="4" t="str">
        <f>IF(ISBLANK(Table1[[#This Row],[Payment Method]]),"Unknown",Table1[[#This Row],[Payment Method]])</f>
        <v>Digital Wallet</v>
      </c>
    </row>
    <row r="6183" spans="1:14" hidden="1" x14ac:dyDescent="0.35">
      <c r="A6183" t="s">
        <v>6323</v>
      </c>
      <c r="B6183" t="s">
        <v>268</v>
      </c>
      <c r="C6183" t="s">
        <v>20</v>
      </c>
      <c r="D6183" t="s">
        <v>27</v>
      </c>
      <c r="E6183" s="4" t="str">
        <f>IF(ISBLANK(Table1[[#This Row],[Item]]),"Unknown",Table1[[#This Row],[Item]])</f>
        <v>Pasta Alfredo</v>
      </c>
      <c r="F6183">
        <v>12</v>
      </c>
      <c r="G6183" s="4">
        <f>IF(ISBLANK(Table1[[#This Row],[Price]]),AVERAGE(F6183:F23716),Table1[[#This Row],[Price]])</f>
        <v>12</v>
      </c>
      <c r="H6183">
        <v>2</v>
      </c>
      <c r="I6183" s="4">
        <f>IF(ISBLANK(Table1[[#This Row],[Quantity]]),AVERAGE(H6183:H23716),Table1[[#This Row],[Quantity]])</f>
        <v>2</v>
      </c>
      <c r="J6183">
        <v>24</v>
      </c>
      <c r="K6183" s="4">
        <f>IF(ISBLANK(Table1[[#This Row],[Order Total]]),AVERAGE(J6183:J23716),Table1[[#This Row],[Order Total]])</f>
        <v>24</v>
      </c>
      <c r="L6183" s="1">
        <v>45282</v>
      </c>
      <c r="M6183" t="s">
        <v>17</v>
      </c>
      <c r="N6183" s="4" t="str">
        <f>IF(ISBLANK(Table1[[#This Row],[Payment Method]]),"Unknown",Table1[[#This Row],[Payment Method]])</f>
        <v>Digital Wallet</v>
      </c>
    </row>
    <row r="6184" spans="1:14" hidden="1" x14ac:dyDescent="0.35">
      <c r="A6184" t="s">
        <v>6324</v>
      </c>
      <c r="B6184" t="s">
        <v>378</v>
      </c>
      <c r="C6184" t="s">
        <v>38</v>
      </c>
      <c r="D6184" t="s">
        <v>125</v>
      </c>
      <c r="E6184" s="4" t="str">
        <f>IF(ISBLANK(Table1[[#This Row],[Item]]),"Unknown",Table1[[#This Row],[Item]])</f>
        <v>Cheesecake</v>
      </c>
      <c r="F6184">
        <v>7</v>
      </c>
      <c r="G6184" s="4">
        <f>IF(ISBLANK(Table1[[#This Row],[Price]]),AVERAGE(F6184:F23717),Table1[[#This Row],[Price]])</f>
        <v>7</v>
      </c>
      <c r="H6184">
        <v>5</v>
      </c>
      <c r="I6184" s="4">
        <f>IF(ISBLANK(Table1[[#This Row],[Quantity]]),AVERAGE(H6184:H23717),Table1[[#This Row],[Quantity]])</f>
        <v>5</v>
      </c>
      <c r="J6184">
        <v>35</v>
      </c>
      <c r="K6184" s="4">
        <f>IF(ISBLANK(Table1[[#This Row],[Order Total]]),AVERAGE(J6184:J23717),Table1[[#This Row],[Order Total]])</f>
        <v>35</v>
      </c>
      <c r="L6184" s="1">
        <v>44773</v>
      </c>
      <c r="M6184" t="s">
        <v>17</v>
      </c>
      <c r="N6184" s="4" t="str">
        <f>IF(ISBLANK(Table1[[#This Row],[Payment Method]]),"Unknown",Table1[[#This Row],[Payment Method]])</f>
        <v>Digital Wallet</v>
      </c>
    </row>
    <row r="6185" spans="1:14" hidden="1" x14ac:dyDescent="0.35">
      <c r="A6185" t="s">
        <v>6325</v>
      </c>
      <c r="B6185" t="s">
        <v>368</v>
      </c>
      <c r="C6185" t="s">
        <v>11</v>
      </c>
      <c r="D6185" t="s">
        <v>79</v>
      </c>
      <c r="E6185" s="4" t="str">
        <f>IF(ISBLANK(Table1[[#This Row],[Item]]),"Unknown",Table1[[#This Row],[Item]])</f>
        <v>Grilled Vegetables</v>
      </c>
      <c r="F6185">
        <v>5</v>
      </c>
      <c r="G6185" s="4">
        <f>IF(ISBLANK(Table1[[#This Row],[Price]]),AVERAGE(F6185:F23718),Table1[[#This Row],[Price]])</f>
        <v>5</v>
      </c>
      <c r="H6185">
        <v>4</v>
      </c>
      <c r="I6185" s="4">
        <f>IF(ISBLANK(Table1[[#This Row],[Quantity]]),AVERAGE(H6185:H23718),Table1[[#This Row],[Quantity]])</f>
        <v>4</v>
      </c>
      <c r="J6185">
        <v>20</v>
      </c>
      <c r="K6185" s="4">
        <f>IF(ISBLANK(Table1[[#This Row],[Order Total]]),AVERAGE(J6185:J23718),Table1[[#This Row],[Order Total]])</f>
        <v>20</v>
      </c>
      <c r="L6185" s="1">
        <v>45074</v>
      </c>
      <c r="M6185" t="s">
        <v>28</v>
      </c>
      <c r="N6185" s="4" t="str">
        <f>IF(ISBLANK(Table1[[#This Row],[Payment Method]]),"Unknown",Table1[[#This Row],[Payment Method]])</f>
        <v>Cash</v>
      </c>
    </row>
    <row r="6186" spans="1:14" hidden="1" x14ac:dyDescent="0.35">
      <c r="A6186" t="s">
        <v>6326</v>
      </c>
      <c r="B6186" t="s">
        <v>232</v>
      </c>
      <c r="C6186" t="s">
        <v>50</v>
      </c>
      <c r="D6186" t="s">
        <v>112</v>
      </c>
      <c r="E6186" s="4" t="str">
        <f>IF(ISBLANK(Table1[[#This Row],[Item]]),"Unknown",Table1[[#This Row],[Item]])</f>
        <v>French Fries</v>
      </c>
      <c r="F6186">
        <v>4</v>
      </c>
      <c r="G6186" s="4">
        <f>IF(ISBLANK(Table1[[#This Row],[Price]]),AVERAGE(F6186:F23719),Table1[[#This Row],[Price]])</f>
        <v>4</v>
      </c>
      <c r="H6186">
        <v>1</v>
      </c>
      <c r="I6186" s="4">
        <f>IF(ISBLANK(Table1[[#This Row],[Quantity]]),AVERAGE(H6186:H23719),Table1[[#This Row],[Quantity]])</f>
        <v>1</v>
      </c>
      <c r="J6186">
        <v>4</v>
      </c>
      <c r="K6186" s="4">
        <f>IF(ISBLANK(Table1[[#This Row],[Order Total]]),AVERAGE(J6186:J23719),Table1[[#This Row],[Order Total]])</f>
        <v>4</v>
      </c>
      <c r="L6186" s="1">
        <v>45161</v>
      </c>
      <c r="M6186" t="s">
        <v>28</v>
      </c>
      <c r="N6186" s="4" t="str">
        <f>IF(ISBLANK(Table1[[#This Row],[Payment Method]]),"Unknown",Table1[[#This Row],[Payment Method]])</f>
        <v>Cash</v>
      </c>
    </row>
    <row r="6187" spans="1:14" hidden="1" x14ac:dyDescent="0.35">
      <c r="A6187" t="s">
        <v>6327</v>
      </c>
      <c r="B6187" t="s">
        <v>165</v>
      </c>
      <c r="C6187" t="s">
        <v>11</v>
      </c>
      <c r="D6187" t="s">
        <v>79</v>
      </c>
      <c r="E6187" s="4" t="str">
        <f>IF(ISBLANK(Table1[[#This Row],[Item]]),"Unknown",Table1[[#This Row],[Item]])</f>
        <v>Grilled Vegetables</v>
      </c>
      <c r="F6187">
        <v>5</v>
      </c>
      <c r="G6187" s="4">
        <f>IF(ISBLANK(Table1[[#This Row],[Price]]),AVERAGE(F6187:F23720),Table1[[#This Row],[Price]])</f>
        <v>5</v>
      </c>
      <c r="H6187">
        <v>3</v>
      </c>
      <c r="I6187" s="4">
        <f>IF(ISBLANK(Table1[[#This Row],[Quantity]]),AVERAGE(H6187:H23720),Table1[[#This Row],[Quantity]])</f>
        <v>3</v>
      </c>
      <c r="J6187">
        <v>15</v>
      </c>
      <c r="K6187" s="4">
        <f>IF(ISBLANK(Table1[[#This Row],[Order Total]]),AVERAGE(J6187:J23720),Table1[[#This Row],[Order Total]])</f>
        <v>15</v>
      </c>
      <c r="L6187" s="1">
        <v>44868</v>
      </c>
      <c r="M6187" t="s">
        <v>17</v>
      </c>
      <c r="N6187" s="4" t="str">
        <f>IF(ISBLANK(Table1[[#This Row],[Payment Method]]),"Unknown",Table1[[#This Row],[Payment Method]])</f>
        <v>Digital Wallet</v>
      </c>
    </row>
    <row r="6188" spans="1:14" hidden="1" x14ac:dyDescent="0.35">
      <c r="A6188" t="s">
        <v>6328</v>
      </c>
      <c r="B6188" t="s">
        <v>131</v>
      </c>
      <c r="C6188" t="s">
        <v>11</v>
      </c>
      <c r="D6188" t="s">
        <v>230</v>
      </c>
      <c r="E6188" s="4" t="str">
        <f>IF(ISBLANK(Table1[[#This Row],[Item]]),"Unknown",Table1[[#This Row],[Item]])</f>
        <v>Onion Rings</v>
      </c>
      <c r="F6188">
        <v>5</v>
      </c>
      <c r="G6188" s="4">
        <f>IF(ISBLANK(Table1[[#This Row],[Price]]),AVERAGE(F6188:F23721),Table1[[#This Row],[Price]])</f>
        <v>5</v>
      </c>
      <c r="H6188">
        <v>1</v>
      </c>
      <c r="I6188" s="4">
        <f>IF(ISBLANK(Table1[[#This Row],[Quantity]]),AVERAGE(H6188:H23721),Table1[[#This Row],[Quantity]])</f>
        <v>1</v>
      </c>
      <c r="J6188">
        <v>5</v>
      </c>
      <c r="K6188" s="4">
        <f>IF(ISBLANK(Table1[[#This Row],[Order Total]]),AVERAGE(J6188:J23721),Table1[[#This Row],[Order Total]])</f>
        <v>5</v>
      </c>
      <c r="L6188" s="1">
        <v>45023</v>
      </c>
      <c r="M6188" t="s">
        <v>28</v>
      </c>
      <c r="N6188" s="4" t="str">
        <f>IF(ISBLANK(Table1[[#This Row],[Payment Method]]),"Unknown",Table1[[#This Row],[Payment Method]])</f>
        <v>Cash</v>
      </c>
    </row>
    <row r="6189" spans="1:14" hidden="1" x14ac:dyDescent="0.35">
      <c r="A6189" t="s">
        <v>6329</v>
      </c>
      <c r="B6189" t="s">
        <v>223</v>
      </c>
      <c r="C6189" t="s">
        <v>50</v>
      </c>
      <c r="D6189" t="s">
        <v>112</v>
      </c>
      <c r="E6189" s="4" t="str">
        <f>IF(ISBLANK(Table1[[#This Row],[Item]]),"Unknown",Table1[[#This Row],[Item]])</f>
        <v>French Fries</v>
      </c>
      <c r="F6189">
        <v>4</v>
      </c>
      <c r="G6189" s="4">
        <f>IF(ISBLANK(Table1[[#This Row],[Price]]),AVERAGE(F6189:F23722),Table1[[#This Row],[Price]])</f>
        <v>4</v>
      </c>
      <c r="H6189">
        <v>2</v>
      </c>
      <c r="I6189" s="4">
        <f>IF(ISBLANK(Table1[[#This Row],[Quantity]]),AVERAGE(H6189:H23722),Table1[[#This Row],[Quantity]])</f>
        <v>2</v>
      </c>
      <c r="J6189">
        <v>8</v>
      </c>
      <c r="K6189" s="4">
        <f>IF(ISBLANK(Table1[[#This Row],[Order Total]]),AVERAGE(J6189:J23722),Table1[[#This Row],[Order Total]])</f>
        <v>8</v>
      </c>
      <c r="L6189" s="1">
        <v>45078</v>
      </c>
      <c r="M6189" t="s">
        <v>28</v>
      </c>
      <c r="N6189" s="4" t="str">
        <f>IF(ISBLANK(Table1[[#This Row],[Payment Method]]),"Unknown",Table1[[#This Row],[Payment Method]])</f>
        <v>Cash</v>
      </c>
    </row>
    <row r="6190" spans="1:14" hidden="1" x14ac:dyDescent="0.35">
      <c r="A6190" t="s">
        <v>6330</v>
      </c>
      <c r="B6190" t="s">
        <v>196</v>
      </c>
      <c r="C6190" t="s">
        <v>38</v>
      </c>
      <c r="D6190" t="s">
        <v>74</v>
      </c>
      <c r="E6190" s="4" t="str">
        <f>IF(ISBLANK(Table1[[#This Row],[Item]]),"Unknown",Table1[[#This Row],[Item]])</f>
        <v>Chocolate Cake</v>
      </c>
      <c r="F6190">
        <v>6</v>
      </c>
      <c r="G6190" s="4">
        <f>IF(ISBLANK(Table1[[#This Row],[Price]]),AVERAGE(F6190:F23723),Table1[[#This Row],[Price]])</f>
        <v>6</v>
      </c>
      <c r="H6190">
        <v>2</v>
      </c>
      <c r="I6190" s="4">
        <f>IF(ISBLANK(Table1[[#This Row],[Quantity]]),AVERAGE(H6190:H23723),Table1[[#This Row],[Quantity]])</f>
        <v>2</v>
      </c>
      <c r="J6190">
        <v>12</v>
      </c>
      <c r="K6190" s="4">
        <f>IF(ISBLANK(Table1[[#This Row],[Order Total]]),AVERAGE(J6190:J23723),Table1[[#This Row],[Order Total]])</f>
        <v>12</v>
      </c>
      <c r="L6190" s="1">
        <v>44772</v>
      </c>
      <c r="M6190" t="s">
        <v>28</v>
      </c>
      <c r="N6190" s="4" t="str">
        <f>IF(ISBLANK(Table1[[#This Row],[Payment Method]]),"Unknown",Table1[[#This Row],[Payment Method]])</f>
        <v>Cash</v>
      </c>
    </row>
    <row r="6191" spans="1:14" hidden="1" x14ac:dyDescent="0.35">
      <c r="A6191" t="s">
        <v>6331</v>
      </c>
      <c r="B6191" t="s">
        <v>147</v>
      </c>
      <c r="C6191" t="s">
        <v>20</v>
      </c>
      <c r="D6191" t="s">
        <v>21</v>
      </c>
      <c r="E6191" s="4" t="str">
        <f>IF(ISBLANK(Table1[[#This Row],[Item]]),"Unknown",Table1[[#This Row],[Item]])</f>
        <v>Grilled Chicken</v>
      </c>
      <c r="F6191">
        <v>15</v>
      </c>
      <c r="G6191" s="4">
        <f>IF(ISBLANK(Table1[[#This Row],[Price]]),AVERAGE(F6191:F23724),Table1[[#This Row],[Price]])</f>
        <v>15</v>
      </c>
      <c r="H6191">
        <v>4</v>
      </c>
      <c r="I6191" s="4">
        <f>IF(ISBLANK(Table1[[#This Row],[Quantity]]),AVERAGE(H6191:H23724),Table1[[#This Row],[Quantity]])</f>
        <v>4</v>
      </c>
      <c r="J6191">
        <v>60</v>
      </c>
      <c r="K6191" s="4">
        <f>IF(ISBLANK(Table1[[#This Row],[Order Total]]),AVERAGE(J6191:J23724),Table1[[#This Row],[Order Total]])</f>
        <v>60</v>
      </c>
      <c r="L6191" s="1">
        <v>44625</v>
      </c>
      <c r="M6191" t="s">
        <v>28</v>
      </c>
      <c r="N6191" s="4" t="str">
        <f>IF(ISBLANK(Table1[[#This Row],[Payment Method]]),"Unknown",Table1[[#This Row],[Payment Method]])</f>
        <v>Cash</v>
      </c>
    </row>
    <row r="6192" spans="1:14" hidden="1" x14ac:dyDescent="0.35">
      <c r="A6192" t="s">
        <v>6332</v>
      </c>
      <c r="B6192" t="s">
        <v>129</v>
      </c>
      <c r="C6192" t="s">
        <v>24</v>
      </c>
      <c r="D6192" t="s">
        <v>71</v>
      </c>
      <c r="E6192" s="4" t="str">
        <f>IF(ISBLANK(Table1[[#This Row],[Item]]),"Unknown",Table1[[#This Row],[Item]])</f>
        <v>Orange Juice</v>
      </c>
      <c r="F6192">
        <v>3</v>
      </c>
      <c r="G6192" s="4">
        <f>IF(ISBLANK(Table1[[#This Row],[Price]]),AVERAGE(F6192:F23725),Table1[[#This Row],[Price]])</f>
        <v>3</v>
      </c>
      <c r="H6192">
        <v>5</v>
      </c>
      <c r="I6192" s="4">
        <f>IF(ISBLANK(Table1[[#This Row],[Quantity]]),AVERAGE(H6192:H23725),Table1[[#This Row],[Quantity]])</f>
        <v>5</v>
      </c>
      <c r="J6192">
        <v>15</v>
      </c>
      <c r="K6192" s="4">
        <f>IF(ISBLANK(Table1[[#This Row],[Order Total]]),AVERAGE(J6192:J23725),Table1[[#This Row],[Order Total]])</f>
        <v>15</v>
      </c>
      <c r="L6192" s="1">
        <v>45141</v>
      </c>
      <c r="M6192" t="s">
        <v>28</v>
      </c>
      <c r="N6192" s="4" t="str">
        <f>IF(ISBLANK(Table1[[#This Row],[Payment Method]]),"Unknown",Table1[[#This Row],[Payment Method]])</f>
        <v>Cash</v>
      </c>
    </row>
    <row r="6193" spans="1:14" hidden="1" x14ac:dyDescent="0.35">
      <c r="A6193" t="s">
        <v>6333</v>
      </c>
      <c r="B6193" t="s">
        <v>225</v>
      </c>
      <c r="C6193" t="s">
        <v>50</v>
      </c>
      <c r="D6193" t="s">
        <v>93</v>
      </c>
      <c r="E6193" s="4" t="str">
        <f>IF(ISBLANK(Table1[[#This Row],[Item]]),"Unknown",Table1[[#This Row],[Item]])</f>
        <v>Beef Chili</v>
      </c>
      <c r="F6193">
        <v>7</v>
      </c>
      <c r="G6193" s="4">
        <f>IF(ISBLANK(Table1[[#This Row],[Price]]),AVERAGE(F6193:F23726),Table1[[#This Row],[Price]])</f>
        <v>7</v>
      </c>
      <c r="H6193">
        <v>3</v>
      </c>
      <c r="I6193" s="4">
        <f>IF(ISBLANK(Table1[[#This Row],[Quantity]]),AVERAGE(H6193:H23726),Table1[[#This Row],[Quantity]])</f>
        <v>3</v>
      </c>
      <c r="J6193">
        <v>21</v>
      </c>
      <c r="K6193" s="4">
        <f>IF(ISBLANK(Table1[[#This Row],[Order Total]]),AVERAGE(J6193:J23726),Table1[[#This Row],[Order Total]])</f>
        <v>21</v>
      </c>
      <c r="L6193" s="1">
        <v>45243</v>
      </c>
      <c r="M6193" t="s">
        <v>17</v>
      </c>
      <c r="N6193" s="4" t="str">
        <f>IF(ISBLANK(Table1[[#This Row],[Payment Method]]),"Unknown",Table1[[#This Row],[Payment Method]])</f>
        <v>Digital Wallet</v>
      </c>
    </row>
    <row r="6194" spans="1:14" hidden="1" x14ac:dyDescent="0.35">
      <c r="A6194" t="s">
        <v>6334</v>
      </c>
      <c r="B6194" t="s">
        <v>103</v>
      </c>
      <c r="C6194" t="s">
        <v>38</v>
      </c>
      <c r="D6194" t="s">
        <v>121</v>
      </c>
      <c r="E6194" s="4" t="str">
        <f>IF(ISBLANK(Table1[[#This Row],[Item]]),"Unknown",Table1[[#This Row],[Item]])</f>
        <v>Ice Cream</v>
      </c>
      <c r="F6194">
        <v>5</v>
      </c>
      <c r="G6194" s="4">
        <f>IF(ISBLANK(Table1[[#This Row],[Price]]),AVERAGE(F6194:F23727),Table1[[#This Row],[Price]])</f>
        <v>5</v>
      </c>
      <c r="H6194">
        <v>4</v>
      </c>
      <c r="I6194" s="4">
        <f>IF(ISBLANK(Table1[[#This Row],[Quantity]]),AVERAGE(H6194:H23727),Table1[[#This Row],[Quantity]])</f>
        <v>4</v>
      </c>
      <c r="J6194">
        <v>20</v>
      </c>
      <c r="K6194" s="4">
        <f>IF(ISBLANK(Table1[[#This Row],[Order Total]]),AVERAGE(J6194:J23727),Table1[[#This Row],[Order Total]])</f>
        <v>20</v>
      </c>
      <c r="L6194" s="1">
        <v>44576</v>
      </c>
      <c r="M6194" t="s">
        <v>13</v>
      </c>
      <c r="N6194" s="4" t="str">
        <f>IF(ISBLANK(Table1[[#This Row],[Payment Method]]),"Unknown",Table1[[#This Row],[Payment Method]])</f>
        <v>Credit Card</v>
      </c>
    </row>
    <row r="6195" spans="1:14" hidden="1" x14ac:dyDescent="0.35">
      <c r="A6195" t="s">
        <v>6335</v>
      </c>
      <c r="B6195" t="s">
        <v>202</v>
      </c>
      <c r="C6195" t="s">
        <v>24</v>
      </c>
      <c r="D6195" t="s">
        <v>77</v>
      </c>
      <c r="E6195" s="4" t="str">
        <f>IF(ISBLANK(Table1[[#This Row],[Item]]),"Unknown",Table1[[#This Row],[Item]])</f>
        <v>Coca Cola</v>
      </c>
      <c r="F6195">
        <v>2.5</v>
      </c>
      <c r="G6195" s="4">
        <f>IF(ISBLANK(Table1[[#This Row],[Price]]),AVERAGE(F6195:F23728),Table1[[#This Row],[Price]])</f>
        <v>2.5</v>
      </c>
      <c r="H6195">
        <v>5</v>
      </c>
      <c r="I6195" s="4">
        <f>IF(ISBLANK(Table1[[#This Row],[Quantity]]),AVERAGE(H6195:H23728),Table1[[#This Row],[Quantity]])</f>
        <v>5</v>
      </c>
      <c r="J6195">
        <v>12.5</v>
      </c>
      <c r="K6195" s="4">
        <f>IF(ISBLANK(Table1[[#This Row],[Order Total]]),AVERAGE(J6195:J23728),Table1[[#This Row],[Order Total]])</f>
        <v>12.5</v>
      </c>
      <c r="L6195" s="1">
        <v>45278</v>
      </c>
      <c r="M6195" t="s">
        <v>13</v>
      </c>
      <c r="N6195" s="4" t="str">
        <f>IF(ISBLANK(Table1[[#This Row],[Payment Method]]),"Unknown",Table1[[#This Row],[Payment Method]])</f>
        <v>Credit Card</v>
      </c>
    </row>
    <row r="6196" spans="1:14" hidden="1" x14ac:dyDescent="0.35">
      <c r="A6196" t="s">
        <v>6336</v>
      </c>
      <c r="B6196" t="s">
        <v>223</v>
      </c>
      <c r="C6196" t="s">
        <v>20</v>
      </c>
      <c r="D6196" t="s">
        <v>27</v>
      </c>
      <c r="E6196" s="4" t="str">
        <f>IF(ISBLANK(Table1[[#This Row],[Item]]),"Unknown",Table1[[#This Row],[Item]])</f>
        <v>Pasta Alfredo</v>
      </c>
      <c r="F6196">
        <v>12</v>
      </c>
      <c r="G6196" s="4">
        <f>IF(ISBLANK(Table1[[#This Row],[Price]]),AVERAGE(F6196:F23729),Table1[[#This Row],[Price]])</f>
        <v>12</v>
      </c>
      <c r="H6196">
        <v>5</v>
      </c>
      <c r="I6196" s="4">
        <f>IF(ISBLANK(Table1[[#This Row],[Quantity]]),AVERAGE(H6196:H23729),Table1[[#This Row],[Quantity]])</f>
        <v>5</v>
      </c>
      <c r="J6196">
        <v>60</v>
      </c>
      <c r="K6196" s="4">
        <f>IF(ISBLANK(Table1[[#This Row],[Order Total]]),AVERAGE(J6196:J23729),Table1[[#This Row],[Order Total]])</f>
        <v>60</v>
      </c>
      <c r="L6196" s="1">
        <v>44563</v>
      </c>
      <c r="M6196" t="s">
        <v>13</v>
      </c>
      <c r="N6196" s="4" t="str">
        <f>IF(ISBLANK(Table1[[#This Row],[Payment Method]]),"Unknown",Table1[[#This Row],[Payment Method]])</f>
        <v>Credit Card</v>
      </c>
    </row>
    <row r="6197" spans="1:14" hidden="1" x14ac:dyDescent="0.35">
      <c r="A6197" t="s">
        <v>6337</v>
      </c>
      <c r="B6197" t="s">
        <v>76</v>
      </c>
      <c r="C6197" t="s">
        <v>50</v>
      </c>
      <c r="D6197" t="s">
        <v>51</v>
      </c>
      <c r="E6197" s="4" t="str">
        <f>IF(ISBLANK(Table1[[#This Row],[Item]]),"Unknown",Table1[[#This Row],[Item]])</f>
        <v>Sweet Potato Fries</v>
      </c>
      <c r="F6197">
        <v>5</v>
      </c>
      <c r="G6197" s="4">
        <f>IF(ISBLANK(Table1[[#This Row],[Price]]),AVERAGE(F6197:F23730),Table1[[#This Row],[Price]])</f>
        <v>5</v>
      </c>
      <c r="H6197">
        <v>2</v>
      </c>
      <c r="I6197" s="4">
        <f>IF(ISBLANK(Table1[[#This Row],[Quantity]]),AVERAGE(H6197:H23730),Table1[[#This Row],[Quantity]])</f>
        <v>2</v>
      </c>
      <c r="J6197">
        <v>10</v>
      </c>
      <c r="K6197" s="4">
        <f>IF(ISBLANK(Table1[[#This Row],[Order Total]]),AVERAGE(J6197:J23730),Table1[[#This Row],[Order Total]])</f>
        <v>10</v>
      </c>
      <c r="L6197" s="1">
        <v>44645</v>
      </c>
      <c r="M6197" t="s">
        <v>13</v>
      </c>
      <c r="N6197" s="4" t="str">
        <f>IF(ISBLANK(Table1[[#This Row],[Payment Method]]),"Unknown",Table1[[#This Row],[Payment Method]])</f>
        <v>Credit Card</v>
      </c>
    </row>
    <row r="6198" spans="1:14" hidden="1" x14ac:dyDescent="0.35">
      <c r="A6198" t="s">
        <v>6338</v>
      </c>
      <c r="B6198" t="s">
        <v>101</v>
      </c>
      <c r="C6198" t="s">
        <v>24</v>
      </c>
      <c r="D6198" t="s">
        <v>71</v>
      </c>
      <c r="E6198" s="4" t="str">
        <f>IF(ISBLANK(Table1[[#This Row],[Item]]),"Unknown",Table1[[#This Row],[Item]])</f>
        <v>Orange Juice</v>
      </c>
      <c r="F6198">
        <v>3</v>
      </c>
      <c r="G6198" s="4">
        <f>IF(ISBLANK(Table1[[#This Row],[Price]]),AVERAGE(F6198:F23731),Table1[[#This Row],[Price]])</f>
        <v>3</v>
      </c>
      <c r="H6198">
        <v>2</v>
      </c>
      <c r="I6198" s="4">
        <f>IF(ISBLANK(Table1[[#This Row],[Quantity]]),AVERAGE(H6198:H23731),Table1[[#This Row],[Quantity]])</f>
        <v>2</v>
      </c>
      <c r="J6198">
        <v>6</v>
      </c>
      <c r="K6198" s="4">
        <f>IF(ISBLANK(Table1[[#This Row],[Order Total]]),AVERAGE(J6198:J23731),Table1[[#This Row],[Order Total]])</f>
        <v>6</v>
      </c>
      <c r="L6198" s="1">
        <v>44571</v>
      </c>
      <c r="N6198" s="4" t="str">
        <f>IF(ISBLANK(Table1[[#This Row],[Payment Method]]),"Unknown",Table1[[#This Row],[Payment Method]])</f>
        <v>Unknown</v>
      </c>
    </row>
    <row r="6199" spans="1:14" hidden="1" x14ac:dyDescent="0.35">
      <c r="A6199" t="s">
        <v>6339</v>
      </c>
      <c r="B6199" t="s">
        <v>105</v>
      </c>
      <c r="C6199" t="s">
        <v>50</v>
      </c>
      <c r="D6199" t="s">
        <v>207</v>
      </c>
      <c r="E6199" s="4" t="str">
        <f>IF(ISBLANK(Table1[[#This Row],[Item]]),"Unknown",Table1[[#This Row],[Item]])</f>
        <v>Nachos Grande</v>
      </c>
      <c r="F6199">
        <v>10</v>
      </c>
      <c r="G6199" s="4">
        <f>IF(ISBLANK(Table1[[#This Row],[Price]]),AVERAGE(F6199:F23732),Table1[[#This Row],[Price]])</f>
        <v>10</v>
      </c>
      <c r="H6199">
        <v>2</v>
      </c>
      <c r="I6199" s="4">
        <f>IF(ISBLANK(Table1[[#This Row],[Quantity]]),AVERAGE(H6199:H23732),Table1[[#This Row],[Quantity]])</f>
        <v>2</v>
      </c>
      <c r="J6199">
        <v>20</v>
      </c>
      <c r="K6199" s="4">
        <f>IF(ISBLANK(Table1[[#This Row],[Order Total]]),AVERAGE(J6199:J23732),Table1[[#This Row],[Order Total]])</f>
        <v>20</v>
      </c>
      <c r="L6199" s="1">
        <v>44844</v>
      </c>
      <c r="M6199" t="s">
        <v>28</v>
      </c>
      <c r="N6199" s="4" t="str">
        <f>IF(ISBLANK(Table1[[#This Row],[Payment Method]]),"Unknown",Table1[[#This Row],[Payment Method]])</f>
        <v>Cash</v>
      </c>
    </row>
    <row r="6200" spans="1:14" hidden="1" x14ac:dyDescent="0.35">
      <c r="A6200" t="s">
        <v>6340</v>
      </c>
      <c r="B6200" t="s">
        <v>185</v>
      </c>
      <c r="C6200" t="s">
        <v>20</v>
      </c>
      <c r="D6200" t="s">
        <v>245</v>
      </c>
      <c r="E6200" s="4" t="str">
        <f>IF(ISBLANK(Table1[[#This Row],[Item]]),"Unknown",Table1[[#This Row],[Item]])</f>
        <v>Steak</v>
      </c>
      <c r="F6200">
        <v>20</v>
      </c>
      <c r="G6200" s="4">
        <f>IF(ISBLANK(Table1[[#This Row],[Price]]),AVERAGE(F6200:F23733),Table1[[#This Row],[Price]])</f>
        <v>20</v>
      </c>
      <c r="H6200">
        <v>3</v>
      </c>
      <c r="I6200" s="4">
        <f>IF(ISBLANK(Table1[[#This Row],[Quantity]]),AVERAGE(H6200:H23733),Table1[[#This Row],[Quantity]])</f>
        <v>3</v>
      </c>
      <c r="J6200">
        <v>60</v>
      </c>
      <c r="K6200" s="4">
        <f>IF(ISBLANK(Table1[[#This Row],[Order Total]]),AVERAGE(J6200:J23733),Table1[[#This Row],[Order Total]])</f>
        <v>60</v>
      </c>
      <c r="L6200" s="1">
        <v>44961</v>
      </c>
      <c r="M6200" t="s">
        <v>13</v>
      </c>
      <c r="N6200" s="4" t="str">
        <f>IF(ISBLANK(Table1[[#This Row],[Payment Method]]),"Unknown",Table1[[#This Row],[Payment Method]])</f>
        <v>Credit Card</v>
      </c>
    </row>
    <row r="6201" spans="1:14" hidden="1" x14ac:dyDescent="0.35">
      <c r="A6201" t="s">
        <v>6341</v>
      </c>
      <c r="B6201" t="s">
        <v>413</v>
      </c>
      <c r="C6201" t="s">
        <v>20</v>
      </c>
      <c r="D6201" t="s">
        <v>245</v>
      </c>
      <c r="E6201" s="4" t="str">
        <f>IF(ISBLANK(Table1[[#This Row],[Item]]),"Unknown",Table1[[#This Row],[Item]])</f>
        <v>Steak</v>
      </c>
      <c r="F6201">
        <v>20</v>
      </c>
      <c r="G6201" s="4">
        <f>IF(ISBLANK(Table1[[#This Row],[Price]]),AVERAGE(F6201:F23734),Table1[[#This Row],[Price]])</f>
        <v>20</v>
      </c>
      <c r="H6201">
        <v>5</v>
      </c>
      <c r="I6201" s="4">
        <f>IF(ISBLANK(Table1[[#This Row],[Quantity]]),AVERAGE(H6201:H23734),Table1[[#This Row],[Quantity]])</f>
        <v>5</v>
      </c>
      <c r="J6201">
        <v>100</v>
      </c>
      <c r="K6201" s="4">
        <f>IF(ISBLANK(Table1[[#This Row],[Order Total]]),AVERAGE(J6201:J23734),Table1[[#This Row],[Order Total]])</f>
        <v>100</v>
      </c>
      <c r="L6201" s="1">
        <v>44593</v>
      </c>
      <c r="M6201" t="s">
        <v>17</v>
      </c>
      <c r="N6201" s="4" t="str">
        <f>IF(ISBLANK(Table1[[#This Row],[Payment Method]]),"Unknown",Table1[[#This Row],[Payment Method]])</f>
        <v>Digital Wallet</v>
      </c>
    </row>
    <row r="6202" spans="1:14" hidden="1" x14ac:dyDescent="0.35">
      <c r="A6202" t="s">
        <v>6342</v>
      </c>
      <c r="B6202" t="s">
        <v>397</v>
      </c>
      <c r="C6202" t="s">
        <v>11</v>
      </c>
      <c r="D6202" t="s">
        <v>230</v>
      </c>
      <c r="E6202" s="4" t="str">
        <f>IF(ISBLANK(Table1[[#This Row],[Item]]),"Unknown",Table1[[#This Row],[Item]])</f>
        <v>Onion Rings</v>
      </c>
      <c r="F6202">
        <v>5</v>
      </c>
      <c r="G6202" s="4">
        <f>IF(ISBLANK(Table1[[#This Row],[Price]]),AVERAGE(F6202:F23735),Table1[[#This Row],[Price]])</f>
        <v>5</v>
      </c>
      <c r="H6202">
        <v>5</v>
      </c>
      <c r="I6202" s="4">
        <f>IF(ISBLANK(Table1[[#This Row],[Quantity]]),AVERAGE(H6202:H23735),Table1[[#This Row],[Quantity]])</f>
        <v>5</v>
      </c>
      <c r="J6202">
        <v>25</v>
      </c>
      <c r="K6202" s="4">
        <f>IF(ISBLANK(Table1[[#This Row],[Order Total]]),AVERAGE(J6202:J23735),Table1[[#This Row],[Order Total]])</f>
        <v>25</v>
      </c>
      <c r="L6202" s="1">
        <v>45127</v>
      </c>
      <c r="M6202" t="s">
        <v>28</v>
      </c>
      <c r="N6202" s="4" t="str">
        <f>IF(ISBLANK(Table1[[#This Row],[Payment Method]]),"Unknown",Table1[[#This Row],[Payment Method]])</f>
        <v>Cash</v>
      </c>
    </row>
    <row r="6203" spans="1:14" hidden="1" x14ac:dyDescent="0.35">
      <c r="A6203" t="s">
        <v>6343</v>
      </c>
      <c r="B6203" t="s">
        <v>69</v>
      </c>
      <c r="C6203" t="s">
        <v>50</v>
      </c>
      <c r="D6203" t="s">
        <v>112</v>
      </c>
      <c r="E6203" s="4" t="str">
        <f>IF(ISBLANK(Table1[[#This Row],[Item]]),"Unknown",Table1[[#This Row],[Item]])</f>
        <v>French Fries</v>
      </c>
      <c r="F6203">
        <v>4</v>
      </c>
      <c r="G6203" s="4">
        <f>IF(ISBLANK(Table1[[#This Row],[Price]]),AVERAGE(F6203:F23736),Table1[[#This Row],[Price]])</f>
        <v>4</v>
      </c>
      <c r="H6203">
        <v>1</v>
      </c>
      <c r="I6203" s="4">
        <f>IF(ISBLANK(Table1[[#This Row],[Quantity]]),AVERAGE(H6203:H23736),Table1[[#This Row],[Quantity]])</f>
        <v>1</v>
      </c>
      <c r="J6203">
        <v>4</v>
      </c>
      <c r="K6203" s="4">
        <f>IF(ISBLANK(Table1[[#This Row],[Order Total]]),AVERAGE(J6203:J23736),Table1[[#This Row],[Order Total]])</f>
        <v>4</v>
      </c>
      <c r="L6203" s="1">
        <v>44922</v>
      </c>
      <c r="M6203" t="s">
        <v>17</v>
      </c>
      <c r="N6203" s="4" t="str">
        <f>IF(ISBLANK(Table1[[#This Row],[Payment Method]]),"Unknown",Table1[[#This Row],[Payment Method]])</f>
        <v>Digital Wallet</v>
      </c>
    </row>
    <row r="6204" spans="1:14" hidden="1" x14ac:dyDescent="0.35">
      <c r="A6204" t="s">
        <v>6344</v>
      </c>
      <c r="B6204" t="s">
        <v>53</v>
      </c>
      <c r="C6204" t="s">
        <v>50</v>
      </c>
      <c r="D6204" t="s">
        <v>51</v>
      </c>
      <c r="E6204" s="4" t="str">
        <f>IF(ISBLANK(Table1[[#This Row],[Item]]),"Unknown",Table1[[#This Row],[Item]])</f>
        <v>Sweet Potato Fries</v>
      </c>
      <c r="F6204">
        <v>5</v>
      </c>
      <c r="G6204" s="4">
        <f>IF(ISBLANK(Table1[[#This Row],[Price]]),AVERAGE(F6204:F23737),Table1[[#This Row],[Price]])</f>
        <v>5</v>
      </c>
      <c r="H6204">
        <v>4</v>
      </c>
      <c r="I6204" s="4">
        <f>IF(ISBLANK(Table1[[#This Row],[Quantity]]),AVERAGE(H6204:H23737),Table1[[#This Row],[Quantity]])</f>
        <v>4</v>
      </c>
      <c r="J6204">
        <v>20</v>
      </c>
      <c r="K6204" s="4">
        <f>IF(ISBLANK(Table1[[#This Row],[Order Total]]),AVERAGE(J6204:J23737),Table1[[#This Row],[Order Total]])</f>
        <v>20</v>
      </c>
      <c r="L6204" s="1">
        <v>44684</v>
      </c>
      <c r="M6204" t="s">
        <v>13</v>
      </c>
      <c r="N6204" s="4" t="str">
        <f>IF(ISBLANK(Table1[[#This Row],[Payment Method]]),"Unknown",Table1[[#This Row],[Payment Method]])</f>
        <v>Credit Card</v>
      </c>
    </row>
    <row r="6205" spans="1:14" hidden="1" x14ac:dyDescent="0.35">
      <c r="A6205" t="s">
        <v>6345</v>
      </c>
      <c r="B6205" t="s">
        <v>64</v>
      </c>
      <c r="C6205" t="s">
        <v>50</v>
      </c>
      <c r="D6205" t="s">
        <v>93</v>
      </c>
      <c r="E6205" s="4" t="str">
        <f>IF(ISBLANK(Table1[[#This Row],[Item]]),"Unknown",Table1[[#This Row],[Item]])</f>
        <v>Beef Chili</v>
      </c>
      <c r="F6205">
        <v>7</v>
      </c>
      <c r="G6205" s="4">
        <f>IF(ISBLANK(Table1[[#This Row],[Price]]),AVERAGE(F6205:F23738),Table1[[#This Row],[Price]])</f>
        <v>7</v>
      </c>
      <c r="H6205">
        <v>3</v>
      </c>
      <c r="I6205" s="4">
        <f>IF(ISBLANK(Table1[[#This Row],[Quantity]]),AVERAGE(H6205:H23738),Table1[[#This Row],[Quantity]])</f>
        <v>3</v>
      </c>
      <c r="J6205">
        <v>21</v>
      </c>
      <c r="K6205" s="4">
        <f>IF(ISBLANK(Table1[[#This Row],[Order Total]]),AVERAGE(J6205:J23738),Table1[[#This Row],[Order Total]])</f>
        <v>21</v>
      </c>
      <c r="L6205" s="1">
        <v>45034</v>
      </c>
      <c r="M6205" t="s">
        <v>28</v>
      </c>
      <c r="N6205" s="4" t="str">
        <f>IF(ISBLANK(Table1[[#This Row],[Payment Method]]),"Unknown",Table1[[#This Row],[Payment Method]])</f>
        <v>Cash</v>
      </c>
    </row>
    <row r="6206" spans="1:14" hidden="1" x14ac:dyDescent="0.35">
      <c r="A6206" t="s">
        <v>6346</v>
      </c>
      <c r="B6206" t="s">
        <v>120</v>
      </c>
      <c r="C6206" t="s">
        <v>24</v>
      </c>
      <c r="D6206" t="s">
        <v>168</v>
      </c>
      <c r="E6206" s="4" t="str">
        <f>IF(ISBLANK(Table1[[#This Row],[Item]]),"Unknown",Table1[[#This Row],[Item]])</f>
        <v>Water</v>
      </c>
      <c r="F6206">
        <v>1</v>
      </c>
      <c r="G6206" s="4">
        <f>IF(ISBLANK(Table1[[#This Row],[Price]]),AVERAGE(F6206:F23739),Table1[[#This Row],[Price]])</f>
        <v>1</v>
      </c>
      <c r="H6206">
        <v>2</v>
      </c>
      <c r="I6206" s="4">
        <f>IF(ISBLANK(Table1[[#This Row],[Quantity]]),AVERAGE(H6206:H23739),Table1[[#This Row],[Quantity]])</f>
        <v>2</v>
      </c>
      <c r="J6206">
        <v>2</v>
      </c>
      <c r="K6206" s="4">
        <f>IF(ISBLANK(Table1[[#This Row],[Order Total]]),AVERAGE(J6206:J23739),Table1[[#This Row],[Order Total]])</f>
        <v>2</v>
      </c>
      <c r="L6206" s="1">
        <v>44710</v>
      </c>
      <c r="M6206" t="s">
        <v>13</v>
      </c>
      <c r="N6206" s="4" t="str">
        <f>IF(ISBLANK(Table1[[#This Row],[Payment Method]]),"Unknown",Table1[[#This Row],[Payment Method]])</f>
        <v>Credit Card</v>
      </c>
    </row>
    <row r="6207" spans="1:14" hidden="1" x14ac:dyDescent="0.35">
      <c r="A6207" t="s">
        <v>6347</v>
      </c>
      <c r="B6207" t="s">
        <v>64</v>
      </c>
      <c r="C6207" t="s">
        <v>50</v>
      </c>
      <c r="E6207" s="4" t="str">
        <f>IF(ISBLANK(Table1[[#This Row],[Item]]),"Unknown",Table1[[#This Row],[Item]])</f>
        <v>Unknown</v>
      </c>
      <c r="F6207">
        <v>7</v>
      </c>
      <c r="G6207" s="4">
        <f>IF(ISBLANK(Table1[[#This Row],[Price]]),AVERAGE(F6207:F23740),Table1[[#This Row],[Price]])</f>
        <v>7</v>
      </c>
      <c r="H6207">
        <v>4</v>
      </c>
      <c r="I6207" s="4">
        <f>IF(ISBLANK(Table1[[#This Row],[Quantity]]),AVERAGE(H6207:H23740),Table1[[#This Row],[Quantity]])</f>
        <v>4</v>
      </c>
      <c r="J6207">
        <v>28</v>
      </c>
      <c r="K6207" s="4">
        <f>IF(ISBLANK(Table1[[#This Row],[Order Total]]),AVERAGE(J6207:J23740),Table1[[#This Row],[Order Total]])</f>
        <v>28</v>
      </c>
      <c r="L6207" s="1">
        <v>44744</v>
      </c>
      <c r="M6207" t="s">
        <v>17</v>
      </c>
      <c r="N6207" s="4" t="str">
        <f>IF(ISBLANK(Table1[[#This Row],[Payment Method]]),"Unknown",Table1[[#This Row],[Payment Method]])</f>
        <v>Digital Wallet</v>
      </c>
    </row>
    <row r="6208" spans="1:14" hidden="1" x14ac:dyDescent="0.35">
      <c r="A6208" t="s">
        <v>6348</v>
      </c>
      <c r="B6208" t="s">
        <v>92</v>
      </c>
      <c r="C6208" t="s">
        <v>20</v>
      </c>
      <c r="D6208" t="s">
        <v>27</v>
      </c>
      <c r="E6208" s="4" t="str">
        <f>IF(ISBLANK(Table1[[#This Row],[Item]]),"Unknown",Table1[[#This Row],[Item]])</f>
        <v>Pasta Alfredo</v>
      </c>
      <c r="F6208">
        <v>12</v>
      </c>
      <c r="G6208" s="4">
        <f>IF(ISBLANK(Table1[[#This Row],[Price]]),AVERAGE(F6208:F23741),Table1[[#This Row],[Price]])</f>
        <v>12</v>
      </c>
      <c r="H6208">
        <v>2</v>
      </c>
      <c r="I6208" s="4">
        <f>IF(ISBLANK(Table1[[#This Row],[Quantity]]),AVERAGE(H6208:H23741),Table1[[#This Row],[Quantity]])</f>
        <v>2</v>
      </c>
      <c r="J6208">
        <v>24</v>
      </c>
      <c r="K6208" s="4">
        <f>IF(ISBLANK(Table1[[#This Row],[Order Total]]),AVERAGE(J6208:J23741),Table1[[#This Row],[Order Total]])</f>
        <v>24</v>
      </c>
      <c r="L6208" s="1">
        <v>44838</v>
      </c>
      <c r="M6208" t="s">
        <v>17</v>
      </c>
      <c r="N6208" s="4" t="str">
        <f>IF(ISBLANK(Table1[[#This Row],[Payment Method]]),"Unknown",Table1[[#This Row],[Payment Method]])</f>
        <v>Digital Wallet</v>
      </c>
    </row>
    <row r="6209" spans="1:14" x14ac:dyDescent="0.35">
      <c r="A6209" t="s">
        <v>6349</v>
      </c>
      <c r="B6209" t="s">
        <v>281</v>
      </c>
      <c r="C6209" t="s">
        <v>11</v>
      </c>
      <c r="E6209" s="4" t="str">
        <f>IF(ISBLANK(Table1[[#This Row],[Item]]),"Unknown",Table1[[#This Row],[Item]])</f>
        <v>Unknown</v>
      </c>
      <c r="G6209" s="4">
        <f>IF(ISBLANK(Table1[[#This Row],[Price]]),AVERAGE(F6209:F23742),Table1[[#This Row],[Price]])</f>
        <v>6.6056861469850414</v>
      </c>
      <c r="H6209">
        <v>2</v>
      </c>
      <c r="I6209" s="4">
        <f>IF(ISBLANK(Table1[[#This Row],[Quantity]]),AVERAGE(H6209:H23742),Table1[[#This Row],[Quantity]])</f>
        <v>2</v>
      </c>
      <c r="J6209">
        <v>6</v>
      </c>
      <c r="K6209" s="4">
        <f>IF(ISBLANK(Table1[[#This Row],[Order Total]]),AVERAGE(J6209:J23742),Table1[[#This Row],[Order Total]])</f>
        <v>6</v>
      </c>
      <c r="L6209" s="1">
        <v>45095</v>
      </c>
      <c r="N6209" s="4" t="str">
        <f>IF(ISBLANK(Table1[[#This Row],[Payment Method]]),"Unknown",Table1[[#This Row],[Payment Method]])</f>
        <v>Unknown</v>
      </c>
    </row>
    <row r="6210" spans="1:14" hidden="1" x14ac:dyDescent="0.35">
      <c r="A6210" t="s">
        <v>6350</v>
      </c>
      <c r="B6210" t="s">
        <v>47</v>
      </c>
      <c r="C6210" t="s">
        <v>20</v>
      </c>
      <c r="D6210" t="s">
        <v>245</v>
      </c>
      <c r="E6210" s="4" t="str">
        <f>IF(ISBLANK(Table1[[#This Row],[Item]]),"Unknown",Table1[[#This Row],[Item]])</f>
        <v>Steak</v>
      </c>
      <c r="F6210">
        <v>20</v>
      </c>
      <c r="G6210" s="4">
        <f>IF(ISBLANK(Table1[[#This Row],[Price]]),AVERAGE(F6210:F23743),Table1[[#This Row],[Price]])</f>
        <v>20</v>
      </c>
      <c r="H6210">
        <v>4</v>
      </c>
      <c r="I6210" s="4">
        <f>IF(ISBLANK(Table1[[#This Row],[Quantity]]),AVERAGE(H6210:H23743),Table1[[#This Row],[Quantity]])</f>
        <v>4</v>
      </c>
      <c r="J6210">
        <v>80</v>
      </c>
      <c r="K6210" s="4">
        <f>IF(ISBLANK(Table1[[#This Row],[Order Total]]),AVERAGE(J6210:J23743),Table1[[#This Row],[Order Total]])</f>
        <v>80</v>
      </c>
      <c r="L6210" s="1">
        <v>44570</v>
      </c>
      <c r="M6210" t="s">
        <v>28</v>
      </c>
      <c r="N6210" s="4" t="str">
        <f>IF(ISBLANK(Table1[[#This Row],[Payment Method]]),"Unknown",Table1[[#This Row],[Payment Method]])</f>
        <v>Cash</v>
      </c>
    </row>
    <row r="6211" spans="1:14" hidden="1" x14ac:dyDescent="0.35">
      <c r="A6211" t="s">
        <v>6351</v>
      </c>
      <c r="B6211" t="s">
        <v>55</v>
      </c>
      <c r="C6211" t="s">
        <v>38</v>
      </c>
      <c r="D6211" t="s">
        <v>74</v>
      </c>
      <c r="E6211" s="4" t="str">
        <f>IF(ISBLANK(Table1[[#This Row],[Item]]),"Unknown",Table1[[#This Row],[Item]])</f>
        <v>Chocolate Cake</v>
      </c>
      <c r="F6211">
        <v>6</v>
      </c>
      <c r="G6211" s="4">
        <f>IF(ISBLANK(Table1[[#This Row],[Price]]),AVERAGE(F6211:F23744),Table1[[#This Row],[Price]])</f>
        <v>6</v>
      </c>
      <c r="H6211">
        <v>1</v>
      </c>
      <c r="I6211" s="4">
        <f>IF(ISBLANK(Table1[[#This Row],[Quantity]]),AVERAGE(H6211:H23744),Table1[[#This Row],[Quantity]])</f>
        <v>1</v>
      </c>
      <c r="J6211">
        <v>6</v>
      </c>
      <c r="K6211" s="4">
        <f>IF(ISBLANK(Table1[[#This Row],[Order Total]]),AVERAGE(J6211:J23744),Table1[[#This Row],[Order Total]])</f>
        <v>6</v>
      </c>
      <c r="L6211" s="1">
        <v>44869</v>
      </c>
      <c r="M6211" t="s">
        <v>28</v>
      </c>
      <c r="N6211" s="4" t="str">
        <f>IF(ISBLANK(Table1[[#This Row],[Payment Method]]),"Unknown",Table1[[#This Row],[Payment Method]])</f>
        <v>Cash</v>
      </c>
    </row>
    <row r="6212" spans="1:14" hidden="1" x14ac:dyDescent="0.35">
      <c r="A6212" t="s">
        <v>6352</v>
      </c>
      <c r="B6212" t="s">
        <v>597</v>
      </c>
      <c r="C6212" t="s">
        <v>50</v>
      </c>
      <c r="D6212" t="s">
        <v>112</v>
      </c>
      <c r="E6212" s="4" t="str">
        <f>IF(ISBLANK(Table1[[#This Row],[Item]]),"Unknown",Table1[[#This Row],[Item]])</f>
        <v>French Fries</v>
      </c>
      <c r="F6212">
        <v>4</v>
      </c>
      <c r="G6212" s="4">
        <f>IF(ISBLANK(Table1[[#This Row],[Price]]),AVERAGE(F6212:F23745),Table1[[#This Row],[Price]])</f>
        <v>4</v>
      </c>
      <c r="H6212">
        <v>2</v>
      </c>
      <c r="I6212" s="4">
        <f>IF(ISBLANK(Table1[[#This Row],[Quantity]]),AVERAGE(H6212:H23745),Table1[[#This Row],[Quantity]])</f>
        <v>2</v>
      </c>
      <c r="J6212">
        <v>8</v>
      </c>
      <c r="K6212" s="4">
        <f>IF(ISBLANK(Table1[[#This Row],[Order Total]]),AVERAGE(J6212:J23745),Table1[[#This Row],[Order Total]])</f>
        <v>8</v>
      </c>
      <c r="L6212" s="1">
        <v>44865</v>
      </c>
      <c r="M6212" t="s">
        <v>13</v>
      </c>
      <c r="N6212" s="4" t="str">
        <f>IF(ISBLANK(Table1[[#This Row],[Payment Method]]),"Unknown",Table1[[#This Row],[Payment Method]])</f>
        <v>Credit Card</v>
      </c>
    </row>
    <row r="6213" spans="1:14" hidden="1" x14ac:dyDescent="0.35">
      <c r="A6213" t="s">
        <v>6353</v>
      </c>
      <c r="B6213" t="s">
        <v>88</v>
      </c>
      <c r="C6213" t="s">
        <v>11</v>
      </c>
      <c r="D6213" t="s">
        <v>230</v>
      </c>
      <c r="E6213" s="4" t="str">
        <f>IF(ISBLANK(Table1[[#This Row],[Item]]),"Unknown",Table1[[#This Row],[Item]])</f>
        <v>Onion Rings</v>
      </c>
      <c r="F6213">
        <v>5</v>
      </c>
      <c r="G6213" s="4">
        <f>IF(ISBLANK(Table1[[#This Row],[Price]]),AVERAGE(F6213:F23746),Table1[[#This Row],[Price]])</f>
        <v>5</v>
      </c>
      <c r="H6213">
        <v>4</v>
      </c>
      <c r="I6213" s="4">
        <f>IF(ISBLANK(Table1[[#This Row],[Quantity]]),AVERAGE(H6213:H23746),Table1[[#This Row],[Quantity]])</f>
        <v>4</v>
      </c>
      <c r="J6213">
        <v>20</v>
      </c>
      <c r="K6213" s="4">
        <f>IF(ISBLANK(Table1[[#This Row],[Order Total]]),AVERAGE(J6213:J23746),Table1[[#This Row],[Order Total]])</f>
        <v>20</v>
      </c>
      <c r="L6213" s="1">
        <v>44745</v>
      </c>
      <c r="M6213" t="s">
        <v>28</v>
      </c>
      <c r="N6213" s="4" t="str">
        <f>IF(ISBLANK(Table1[[#This Row],[Payment Method]]),"Unknown",Table1[[#This Row],[Payment Method]])</f>
        <v>Cash</v>
      </c>
    </row>
    <row r="6214" spans="1:14" hidden="1" x14ac:dyDescent="0.35">
      <c r="A6214" t="s">
        <v>6354</v>
      </c>
      <c r="B6214" t="s">
        <v>225</v>
      </c>
      <c r="C6214" t="s">
        <v>11</v>
      </c>
      <c r="D6214" t="s">
        <v>33</v>
      </c>
      <c r="E6214" s="4" t="str">
        <f>IF(ISBLANK(Table1[[#This Row],[Item]]),"Unknown",Table1[[#This Row],[Item]])</f>
        <v>Garlic Bread</v>
      </c>
      <c r="F6214">
        <v>4</v>
      </c>
      <c r="G6214" s="4">
        <f>IF(ISBLANK(Table1[[#This Row],[Price]]),AVERAGE(F6214:F23747),Table1[[#This Row],[Price]])</f>
        <v>4</v>
      </c>
      <c r="H6214">
        <v>4</v>
      </c>
      <c r="I6214" s="4">
        <f>IF(ISBLANK(Table1[[#This Row],[Quantity]]),AVERAGE(H6214:H23747),Table1[[#This Row],[Quantity]])</f>
        <v>4</v>
      </c>
      <c r="J6214">
        <v>16</v>
      </c>
      <c r="K6214" s="4">
        <f>IF(ISBLANK(Table1[[#This Row],[Order Total]]),AVERAGE(J6214:J23747),Table1[[#This Row],[Order Total]])</f>
        <v>16</v>
      </c>
      <c r="L6214" s="1">
        <v>44966</v>
      </c>
      <c r="M6214" t="s">
        <v>28</v>
      </c>
      <c r="N6214" s="4" t="str">
        <f>IF(ISBLANK(Table1[[#This Row],[Payment Method]]),"Unknown",Table1[[#This Row],[Payment Method]])</f>
        <v>Cash</v>
      </c>
    </row>
    <row r="6215" spans="1:14" hidden="1" x14ac:dyDescent="0.35">
      <c r="A6215" t="s">
        <v>6355</v>
      </c>
      <c r="B6215" t="s">
        <v>45</v>
      </c>
      <c r="C6215" t="s">
        <v>38</v>
      </c>
      <c r="E6215" s="4" t="str">
        <f>IF(ISBLANK(Table1[[#This Row],[Item]]),"Unknown",Table1[[#This Row],[Item]])</f>
        <v>Unknown</v>
      </c>
      <c r="F6215">
        <v>7</v>
      </c>
      <c r="G6215" s="4">
        <f>IF(ISBLANK(Table1[[#This Row],[Price]]),AVERAGE(F6215:F23748),Table1[[#This Row],[Price]])</f>
        <v>7</v>
      </c>
      <c r="H6215">
        <v>4</v>
      </c>
      <c r="I6215" s="4">
        <f>IF(ISBLANK(Table1[[#This Row],[Quantity]]),AVERAGE(H6215:H23748),Table1[[#This Row],[Quantity]])</f>
        <v>4</v>
      </c>
      <c r="J6215">
        <v>28</v>
      </c>
      <c r="K6215" s="4">
        <f>IF(ISBLANK(Table1[[#This Row],[Order Total]]),AVERAGE(J6215:J23748),Table1[[#This Row],[Order Total]])</f>
        <v>28</v>
      </c>
      <c r="L6215" s="1">
        <v>45015</v>
      </c>
      <c r="M6215" t="s">
        <v>13</v>
      </c>
      <c r="N6215" s="4" t="str">
        <f>IF(ISBLANK(Table1[[#This Row],[Payment Method]]),"Unknown",Table1[[#This Row],[Payment Method]])</f>
        <v>Credit Card</v>
      </c>
    </row>
    <row r="6216" spans="1:14" hidden="1" x14ac:dyDescent="0.35">
      <c r="A6216" t="s">
        <v>6356</v>
      </c>
      <c r="B6216" t="s">
        <v>111</v>
      </c>
      <c r="C6216" t="s">
        <v>38</v>
      </c>
      <c r="D6216" t="s">
        <v>74</v>
      </c>
      <c r="E6216" s="4" t="str">
        <f>IF(ISBLANK(Table1[[#This Row],[Item]]),"Unknown",Table1[[#This Row],[Item]])</f>
        <v>Chocolate Cake</v>
      </c>
      <c r="F6216">
        <v>6</v>
      </c>
      <c r="G6216" s="4">
        <f>IF(ISBLANK(Table1[[#This Row],[Price]]),AVERAGE(F6216:F23749),Table1[[#This Row],[Price]])</f>
        <v>6</v>
      </c>
      <c r="H6216">
        <v>2</v>
      </c>
      <c r="I6216" s="4">
        <f>IF(ISBLANK(Table1[[#This Row],[Quantity]]),AVERAGE(H6216:H23749),Table1[[#This Row],[Quantity]])</f>
        <v>2</v>
      </c>
      <c r="J6216">
        <v>12</v>
      </c>
      <c r="K6216" s="4">
        <f>IF(ISBLANK(Table1[[#This Row],[Order Total]]),AVERAGE(J6216:J23749),Table1[[#This Row],[Order Total]])</f>
        <v>12</v>
      </c>
      <c r="L6216" s="1">
        <v>44956</v>
      </c>
      <c r="N6216" s="4" t="str">
        <f>IF(ISBLANK(Table1[[#This Row],[Payment Method]]),"Unknown",Table1[[#This Row],[Payment Method]])</f>
        <v>Unknown</v>
      </c>
    </row>
    <row r="6217" spans="1:14" hidden="1" x14ac:dyDescent="0.35">
      <c r="A6217" t="s">
        <v>6357</v>
      </c>
      <c r="B6217" t="s">
        <v>47</v>
      </c>
      <c r="C6217" t="s">
        <v>50</v>
      </c>
      <c r="D6217" t="s">
        <v>112</v>
      </c>
      <c r="E6217" s="4" t="str">
        <f>IF(ISBLANK(Table1[[#This Row],[Item]]),"Unknown",Table1[[#This Row],[Item]])</f>
        <v>French Fries</v>
      </c>
      <c r="F6217">
        <v>4</v>
      </c>
      <c r="G6217" s="4">
        <f>IF(ISBLANK(Table1[[#This Row],[Price]]),AVERAGE(F6217:F23750),Table1[[#This Row],[Price]])</f>
        <v>4</v>
      </c>
      <c r="H6217">
        <v>4</v>
      </c>
      <c r="I6217" s="4">
        <f>IF(ISBLANK(Table1[[#This Row],[Quantity]]),AVERAGE(H6217:H23750),Table1[[#This Row],[Quantity]])</f>
        <v>4</v>
      </c>
      <c r="J6217">
        <v>16</v>
      </c>
      <c r="K6217" s="4">
        <f>IF(ISBLANK(Table1[[#This Row],[Order Total]]),AVERAGE(J6217:J23750),Table1[[#This Row],[Order Total]])</f>
        <v>16</v>
      </c>
      <c r="L6217" s="1">
        <v>44638</v>
      </c>
      <c r="M6217" t="s">
        <v>17</v>
      </c>
      <c r="N6217" s="4" t="str">
        <f>IF(ISBLANK(Table1[[#This Row],[Payment Method]]),"Unknown",Table1[[#This Row],[Payment Method]])</f>
        <v>Digital Wallet</v>
      </c>
    </row>
    <row r="6218" spans="1:14" hidden="1" x14ac:dyDescent="0.35">
      <c r="A6218" t="s">
        <v>6358</v>
      </c>
      <c r="B6218" t="s">
        <v>268</v>
      </c>
      <c r="C6218" t="s">
        <v>11</v>
      </c>
      <c r="D6218" t="s">
        <v>33</v>
      </c>
      <c r="E6218" s="4" t="str">
        <f>IF(ISBLANK(Table1[[#This Row],[Item]]),"Unknown",Table1[[#This Row],[Item]])</f>
        <v>Garlic Bread</v>
      </c>
      <c r="F6218">
        <v>4</v>
      </c>
      <c r="G6218" s="4">
        <f>IF(ISBLANK(Table1[[#This Row],[Price]]),AVERAGE(F6218:F23751),Table1[[#This Row],[Price]])</f>
        <v>4</v>
      </c>
      <c r="H6218">
        <v>2</v>
      </c>
      <c r="I6218" s="4">
        <f>IF(ISBLANK(Table1[[#This Row],[Quantity]]),AVERAGE(H6218:H23751),Table1[[#This Row],[Quantity]])</f>
        <v>2</v>
      </c>
      <c r="J6218">
        <v>8</v>
      </c>
      <c r="K6218" s="4">
        <f>IF(ISBLANK(Table1[[#This Row],[Order Total]]),AVERAGE(J6218:J23751),Table1[[#This Row],[Order Total]])</f>
        <v>8</v>
      </c>
      <c r="L6218" s="1">
        <v>44609</v>
      </c>
      <c r="M6218" t="s">
        <v>17</v>
      </c>
      <c r="N6218" s="4" t="str">
        <f>IF(ISBLANK(Table1[[#This Row],[Payment Method]]),"Unknown",Table1[[#This Row],[Payment Method]])</f>
        <v>Digital Wallet</v>
      </c>
    </row>
    <row r="6219" spans="1:14" hidden="1" x14ac:dyDescent="0.35">
      <c r="A6219" t="s">
        <v>6359</v>
      </c>
      <c r="B6219" t="s">
        <v>202</v>
      </c>
      <c r="C6219" t="s">
        <v>20</v>
      </c>
      <c r="E6219" s="4" t="str">
        <f>IF(ISBLANK(Table1[[#This Row],[Item]]),"Unknown",Table1[[#This Row],[Item]])</f>
        <v>Unknown</v>
      </c>
      <c r="F6219">
        <v>12</v>
      </c>
      <c r="G6219" s="4">
        <f>IF(ISBLANK(Table1[[#This Row],[Price]]),AVERAGE(F6219:F23752),Table1[[#This Row],[Price]])</f>
        <v>12</v>
      </c>
      <c r="H6219">
        <v>5</v>
      </c>
      <c r="I6219" s="4">
        <f>IF(ISBLANK(Table1[[#This Row],[Quantity]]),AVERAGE(H6219:H23752),Table1[[#This Row],[Quantity]])</f>
        <v>5</v>
      </c>
      <c r="J6219">
        <v>60</v>
      </c>
      <c r="K6219" s="4">
        <f>IF(ISBLANK(Table1[[#This Row],[Order Total]]),AVERAGE(J6219:J23752),Table1[[#This Row],[Order Total]])</f>
        <v>60</v>
      </c>
      <c r="L6219" s="1">
        <v>44936</v>
      </c>
      <c r="N6219" s="4" t="str">
        <f>IF(ISBLANK(Table1[[#This Row],[Payment Method]]),"Unknown",Table1[[#This Row],[Payment Method]])</f>
        <v>Unknown</v>
      </c>
    </row>
    <row r="6220" spans="1:14" hidden="1" x14ac:dyDescent="0.35">
      <c r="A6220" t="s">
        <v>6360</v>
      </c>
      <c r="B6220" t="s">
        <v>484</v>
      </c>
      <c r="C6220" t="s">
        <v>38</v>
      </c>
      <c r="D6220" t="s">
        <v>107</v>
      </c>
      <c r="E6220" s="4" t="str">
        <f>IF(ISBLANK(Table1[[#This Row],[Item]]),"Unknown",Table1[[#This Row],[Item]])</f>
        <v>Fruit Salad</v>
      </c>
      <c r="F6220">
        <v>4</v>
      </c>
      <c r="G6220" s="4">
        <f>IF(ISBLANK(Table1[[#This Row],[Price]]),AVERAGE(F6220:F23753),Table1[[#This Row],[Price]])</f>
        <v>4</v>
      </c>
      <c r="H6220">
        <v>5</v>
      </c>
      <c r="I6220" s="4">
        <f>IF(ISBLANK(Table1[[#This Row],[Quantity]]),AVERAGE(H6220:H23753),Table1[[#This Row],[Quantity]])</f>
        <v>5</v>
      </c>
      <c r="J6220">
        <v>20</v>
      </c>
      <c r="K6220" s="4">
        <f>IF(ISBLANK(Table1[[#This Row],[Order Total]]),AVERAGE(J6220:J23753),Table1[[#This Row],[Order Total]])</f>
        <v>20</v>
      </c>
      <c r="L6220" s="1">
        <v>44851</v>
      </c>
      <c r="M6220" t="s">
        <v>28</v>
      </c>
      <c r="N6220" s="4" t="str">
        <f>IF(ISBLANK(Table1[[#This Row],[Payment Method]]),"Unknown",Table1[[#This Row],[Payment Method]])</f>
        <v>Cash</v>
      </c>
    </row>
    <row r="6221" spans="1:14" hidden="1" x14ac:dyDescent="0.35">
      <c r="A6221" t="s">
        <v>6361</v>
      </c>
      <c r="B6221" t="s">
        <v>40</v>
      </c>
      <c r="C6221" t="s">
        <v>20</v>
      </c>
      <c r="D6221" t="s">
        <v>27</v>
      </c>
      <c r="E6221" s="4" t="str">
        <f>IF(ISBLANK(Table1[[#This Row],[Item]]),"Unknown",Table1[[#This Row],[Item]])</f>
        <v>Pasta Alfredo</v>
      </c>
      <c r="F6221">
        <v>12</v>
      </c>
      <c r="G6221" s="4">
        <f>IF(ISBLANK(Table1[[#This Row],[Price]]),AVERAGE(F6221:F23754),Table1[[#This Row],[Price]])</f>
        <v>12</v>
      </c>
      <c r="H6221">
        <v>2</v>
      </c>
      <c r="I6221" s="4">
        <f>IF(ISBLANK(Table1[[#This Row],[Quantity]]),AVERAGE(H6221:H23754),Table1[[#This Row],[Quantity]])</f>
        <v>2</v>
      </c>
      <c r="J6221">
        <v>24</v>
      </c>
      <c r="K6221" s="4">
        <f>IF(ISBLANK(Table1[[#This Row],[Order Total]]),AVERAGE(J6221:J23754),Table1[[#This Row],[Order Total]])</f>
        <v>24</v>
      </c>
      <c r="L6221" s="1">
        <v>44692</v>
      </c>
      <c r="M6221" t="s">
        <v>17</v>
      </c>
      <c r="N6221" s="4" t="str">
        <f>IF(ISBLANK(Table1[[#This Row],[Payment Method]]),"Unknown",Table1[[#This Row],[Payment Method]])</f>
        <v>Digital Wallet</v>
      </c>
    </row>
    <row r="6222" spans="1:14" hidden="1" x14ac:dyDescent="0.35">
      <c r="A6222" t="s">
        <v>6362</v>
      </c>
      <c r="B6222" t="s">
        <v>95</v>
      </c>
      <c r="C6222" t="s">
        <v>50</v>
      </c>
      <c r="D6222" t="s">
        <v>51</v>
      </c>
      <c r="E6222" s="4" t="str">
        <f>IF(ISBLANK(Table1[[#This Row],[Item]]),"Unknown",Table1[[#This Row],[Item]])</f>
        <v>Sweet Potato Fries</v>
      </c>
      <c r="F6222">
        <v>5</v>
      </c>
      <c r="G6222" s="4">
        <f>IF(ISBLANK(Table1[[#This Row],[Price]]),AVERAGE(F6222:F23755),Table1[[#This Row],[Price]])</f>
        <v>5</v>
      </c>
      <c r="H6222">
        <v>4</v>
      </c>
      <c r="I6222" s="4">
        <f>IF(ISBLANK(Table1[[#This Row],[Quantity]]),AVERAGE(H6222:H23755),Table1[[#This Row],[Quantity]])</f>
        <v>4</v>
      </c>
      <c r="J6222">
        <v>20</v>
      </c>
      <c r="K6222" s="4">
        <f>IF(ISBLANK(Table1[[#This Row],[Order Total]]),AVERAGE(J6222:J23755),Table1[[#This Row],[Order Total]])</f>
        <v>20</v>
      </c>
      <c r="L6222" s="1">
        <v>45232</v>
      </c>
      <c r="M6222" t="s">
        <v>28</v>
      </c>
      <c r="N6222" s="4" t="str">
        <f>IF(ISBLANK(Table1[[#This Row],[Payment Method]]),"Unknown",Table1[[#This Row],[Payment Method]])</f>
        <v>Cash</v>
      </c>
    </row>
    <row r="6223" spans="1:14" hidden="1" x14ac:dyDescent="0.35">
      <c r="A6223" t="s">
        <v>6363</v>
      </c>
      <c r="B6223" t="s">
        <v>196</v>
      </c>
      <c r="C6223" t="s">
        <v>50</v>
      </c>
      <c r="D6223" t="s">
        <v>93</v>
      </c>
      <c r="E6223" s="4" t="str">
        <f>IF(ISBLANK(Table1[[#This Row],[Item]]),"Unknown",Table1[[#This Row],[Item]])</f>
        <v>Beef Chili</v>
      </c>
      <c r="F6223">
        <v>7</v>
      </c>
      <c r="G6223" s="4">
        <f>IF(ISBLANK(Table1[[#This Row],[Price]]),AVERAGE(F6223:F23756),Table1[[#This Row],[Price]])</f>
        <v>7</v>
      </c>
      <c r="H6223">
        <v>4</v>
      </c>
      <c r="I6223" s="4">
        <f>IF(ISBLANK(Table1[[#This Row],[Quantity]]),AVERAGE(H6223:H23756),Table1[[#This Row],[Quantity]])</f>
        <v>4</v>
      </c>
      <c r="J6223">
        <v>28</v>
      </c>
      <c r="K6223" s="4">
        <f>IF(ISBLANK(Table1[[#This Row],[Order Total]]),AVERAGE(J6223:J23756),Table1[[#This Row],[Order Total]])</f>
        <v>28</v>
      </c>
      <c r="L6223" s="1">
        <v>44621</v>
      </c>
      <c r="M6223" t="s">
        <v>28</v>
      </c>
      <c r="N6223" s="4" t="str">
        <f>IF(ISBLANK(Table1[[#This Row],[Payment Method]]),"Unknown",Table1[[#This Row],[Payment Method]])</f>
        <v>Cash</v>
      </c>
    </row>
    <row r="6224" spans="1:14" hidden="1" x14ac:dyDescent="0.35">
      <c r="A6224" t="s">
        <v>6364</v>
      </c>
      <c r="B6224" t="s">
        <v>32</v>
      </c>
      <c r="C6224" t="s">
        <v>24</v>
      </c>
      <c r="D6224" t="s">
        <v>71</v>
      </c>
      <c r="E6224" s="4" t="str">
        <f>IF(ISBLANK(Table1[[#This Row],[Item]]),"Unknown",Table1[[#This Row],[Item]])</f>
        <v>Orange Juice</v>
      </c>
      <c r="F6224">
        <v>3</v>
      </c>
      <c r="G6224" s="4">
        <f>IF(ISBLANK(Table1[[#This Row],[Price]]),AVERAGE(F6224:F23757),Table1[[#This Row],[Price]])</f>
        <v>3</v>
      </c>
      <c r="H6224">
        <v>3</v>
      </c>
      <c r="I6224" s="4">
        <f>IF(ISBLANK(Table1[[#This Row],[Quantity]]),AVERAGE(H6224:H23757),Table1[[#This Row],[Quantity]])</f>
        <v>3</v>
      </c>
      <c r="J6224">
        <v>9</v>
      </c>
      <c r="K6224" s="4">
        <f>IF(ISBLANK(Table1[[#This Row],[Order Total]]),AVERAGE(J6224:J23757),Table1[[#This Row],[Order Total]])</f>
        <v>9</v>
      </c>
      <c r="L6224" s="1">
        <v>45244</v>
      </c>
      <c r="M6224" t="s">
        <v>13</v>
      </c>
      <c r="N6224" s="4" t="str">
        <f>IF(ISBLANK(Table1[[#This Row],[Payment Method]]),"Unknown",Table1[[#This Row],[Payment Method]])</f>
        <v>Credit Card</v>
      </c>
    </row>
    <row r="6225" spans="1:14" hidden="1" x14ac:dyDescent="0.35">
      <c r="A6225" t="s">
        <v>6365</v>
      </c>
      <c r="B6225" t="s">
        <v>155</v>
      </c>
      <c r="C6225" t="s">
        <v>50</v>
      </c>
      <c r="D6225" t="s">
        <v>93</v>
      </c>
      <c r="E6225" s="4" t="str">
        <f>IF(ISBLANK(Table1[[#This Row],[Item]]),"Unknown",Table1[[#This Row],[Item]])</f>
        <v>Beef Chili</v>
      </c>
      <c r="F6225">
        <v>7</v>
      </c>
      <c r="G6225" s="4">
        <f>IF(ISBLANK(Table1[[#This Row],[Price]]),AVERAGE(F6225:F23758),Table1[[#This Row],[Price]])</f>
        <v>7</v>
      </c>
      <c r="H6225">
        <v>3</v>
      </c>
      <c r="I6225" s="4">
        <f>IF(ISBLANK(Table1[[#This Row],[Quantity]]),AVERAGE(H6225:H23758),Table1[[#This Row],[Quantity]])</f>
        <v>3</v>
      </c>
      <c r="J6225">
        <v>21</v>
      </c>
      <c r="K6225" s="4">
        <f>IF(ISBLANK(Table1[[#This Row],[Order Total]]),AVERAGE(J6225:J23758),Table1[[#This Row],[Order Total]])</f>
        <v>21</v>
      </c>
      <c r="L6225" s="1">
        <v>44761</v>
      </c>
      <c r="M6225" t="s">
        <v>28</v>
      </c>
      <c r="N6225" s="4" t="str">
        <f>IF(ISBLANK(Table1[[#This Row],[Payment Method]]),"Unknown",Table1[[#This Row],[Payment Method]])</f>
        <v>Cash</v>
      </c>
    </row>
    <row r="6226" spans="1:14" hidden="1" x14ac:dyDescent="0.35">
      <c r="A6226" t="s">
        <v>6366</v>
      </c>
      <c r="B6226" t="s">
        <v>145</v>
      </c>
      <c r="C6226" t="s">
        <v>11</v>
      </c>
      <c r="D6226" t="s">
        <v>33</v>
      </c>
      <c r="E6226" s="4" t="str">
        <f>IF(ISBLANK(Table1[[#This Row],[Item]]),"Unknown",Table1[[#This Row],[Item]])</f>
        <v>Garlic Bread</v>
      </c>
      <c r="F6226">
        <v>4</v>
      </c>
      <c r="G6226" s="4">
        <f>IF(ISBLANK(Table1[[#This Row],[Price]]),AVERAGE(F6226:F23759),Table1[[#This Row],[Price]])</f>
        <v>4</v>
      </c>
      <c r="H6226">
        <v>3</v>
      </c>
      <c r="I6226" s="4">
        <f>IF(ISBLANK(Table1[[#This Row],[Quantity]]),AVERAGE(H6226:H23759),Table1[[#This Row],[Quantity]])</f>
        <v>3</v>
      </c>
      <c r="J6226">
        <v>12</v>
      </c>
      <c r="K6226" s="4">
        <f>IF(ISBLANK(Table1[[#This Row],[Order Total]]),AVERAGE(J6226:J23759),Table1[[#This Row],[Order Total]])</f>
        <v>12</v>
      </c>
      <c r="L6226" s="1">
        <v>44628</v>
      </c>
      <c r="M6226" t="s">
        <v>28</v>
      </c>
      <c r="N6226" s="4" t="str">
        <f>IF(ISBLANK(Table1[[#This Row],[Payment Method]]),"Unknown",Table1[[#This Row],[Payment Method]])</f>
        <v>Cash</v>
      </c>
    </row>
    <row r="6227" spans="1:14" hidden="1" x14ac:dyDescent="0.35">
      <c r="A6227" t="s">
        <v>6367</v>
      </c>
      <c r="B6227" t="s">
        <v>23</v>
      </c>
      <c r="C6227" t="s">
        <v>24</v>
      </c>
      <c r="D6227" t="s">
        <v>168</v>
      </c>
      <c r="E6227" s="4" t="str">
        <f>IF(ISBLANK(Table1[[#This Row],[Item]]),"Unknown",Table1[[#This Row],[Item]])</f>
        <v>Water</v>
      </c>
      <c r="F6227">
        <v>1</v>
      </c>
      <c r="G6227" s="4">
        <f>IF(ISBLANK(Table1[[#This Row],[Price]]),AVERAGE(F6227:F23760),Table1[[#This Row],[Price]])</f>
        <v>1</v>
      </c>
      <c r="H6227">
        <v>3</v>
      </c>
      <c r="I6227" s="4">
        <f>IF(ISBLANK(Table1[[#This Row],[Quantity]]),AVERAGE(H6227:H23760),Table1[[#This Row],[Quantity]])</f>
        <v>3</v>
      </c>
      <c r="J6227">
        <v>3</v>
      </c>
      <c r="K6227" s="4">
        <f>IF(ISBLANK(Table1[[#This Row],[Order Total]]),AVERAGE(J6227:J23760),Table1[[#This Row],[Order Total]])</f>
        <v>3</v>
      </c>
      <c r="L6227" s="1">
        <v>45169</v>
      </c>
      <c r="M6227" t="s">
        <v>13</v>
      </c>
      <c r="N6227" s="4" t="str">
        <f>IF(ISBLANK(Table1[[#This Row],[Payment Method]]),"Unknown",Table1[[#This Row],[Payment Method]])</f>
        <v>Credit Card</v>
      </c>
    </row>
    <row r="6228" spans="1:14" hidden="1" x14ac:dyDescent="0.35">
      <c r="A6228" t="s">
        <v>6368</v>
      </c>
      <c r="B6228" t="s">
        <v>411</v>
      </c>
      <c r="C6228" t="s">
        <v>20</v>
      </c>
      <c r="D6228" t="s">
        <v>21</v>
      </c>
      <c r="E6228" s="4" t="str">
        <f>IF(ISBLANK(Table1[[#This Row],[Item]]),"Unknown",Table1[[#This Row],[Item]])</f>
        <v>Grilled Chicken</v>
      </c>
      <c r="F6228">
        <v>15</v>
      </c>
      <c r="G6228" s="4">
        <f>IF(ISBLANK(Table1[[#This Row],[Price]]),AVERAGE(F6228:F23761),Table1[[#This Row],[Price]])</f>
        <v>15</v>
      </c>
      <c r="H6228">
        <v>4</v>
      </c>
      <c r="I6228" s="4">
        <f>IF(ISBLANK(Table1[[#This Row],[Quantity]]),AVERAGE(H6228:H23761),Table1[[#This Row],[Quantity]])</f>
        <v>4</v>
      </c>
      <c r="J6228">
        <v>60</v>
      </c>
      <c r="K6228" s="4">
        <f>IF(ISBLANK(Table1[[#This Row],[Order Total]]),AVERAGE(J6228:J23761),Table1[[#This Row],[Order Total]])</f>
        <v>60</v>
      </c>
      <c r="L6228" s="1">
        <v>44928</v>
      </c>
      <c r="M6228" t="s">
        <v>28</v>
      </c>
      <c r="N6228" s="4" t="str">
        <f>IF(ISBLANK(Table1[[#This Row],[Payment Method]]),"Unknown",Table1[[#This Row],[Payment Method]])</f>
        <v>Cash</v>
      </c>
    </row>
    <row r="6229" spans="1:14" hidden="1" x14ac:dyDescent="0.35">
      <c r="A6229" t="s">
        <v>6369</v>
      </c>
      <c r="B6229" t="s">
        <v>165</v>
      </c>
      <c r="C6229" t="s">
        <v>20</v>
      </c>
      <c r="D6229" t="s">
        <v>21</v>
      </c>
      <c r="E6229" s="4" t="str">
        <f>IF(ISBLANK(Table1[[#This Row],[Item]]),"Unknown",Table1[[#This Row],[Item]])</f>
        <v>Grilled Chicken</v>
      </c>
      <c r="F6229">
        <v>15</v>
      </c>
      <c r="G6229" s="4">
        <f>IF(ISBLANK(Table1[[#This Row],[Price]]),AVERAGE(F6229:F23762),Table1[[#This Row],[Price]])</f>
        <v>15</v>
      </c>
      <c r="H6229">
        <v>5</v>
      </c>
      <c r="I6229" s="4">
        <f>IF(ISBLANK(Table1[[#This Row],[Quantity]]),AVERAGE(H6229:H23762),Table1[[#This Row],[Quantity]])</f>
        <v>5</v>
      </c>
      <c r="J6229">
        <v>75</v>
      </c>
      <c r="K6229" s="4">
        <f>IF(ISBLANK(Table1[[#This Row],[Order Total]]),AVERAGE(J6229:J23762),Table1[[#This Row],[Order Total]])</f>
        <v>75</v>
      </c>
      <c r="L6229" s="1">
        <v>44816</v>
      </c>
      <c r="M6229" t="s">
        <v>13</v>
      </c>
      <c r="N6229" s="4" t="str">
        <f>IF(ISBLANK(Table1[[#This Row],[Payment Method]]),"Unknown",Table1[[#This Row],[Payment Method]])</f>
        <v>Credit Card</v>
      </c>
    </row>
    <row r="6230" spans="1:14" hidden="1" x14ac:dyDescent="0.35">
      <c r="A6230" t="s">
        <v>6370</v>
      </c>
      <c r="B6230" t="s">
        <v>92</v>
      </c>
      <c r="C6230" t="s">
        <v>24</v>
      </c>
      <c r="D6230" t="s">
        <v>71</v>
      </c>
      <c r="E6230" s="4" t="str">
        <f>IF(ISBLANK(Table1[[#This Row],[Item]]),"Unknown",Table1[[#This Row],[Item]])</f>
        <v>Orange Juice</v>
      </c>
      <c r="F6230">
        <v>3</v>
      </c>
      <c r="G6230" s="4">
        <f>IF(ISBLANK(Table1[[#This Row],[Price]]),AVERAGE(F6230:F23763),Table1[[#This Row],[Price]])</f>
        <v>3</v>
      </c>
      <c r="H6230">
        <v>3</v>
      </c>
      <c r="I6230" s="4">
        <f>IF(ISBLANK(Table1[[#This Row],[Quantity]]),AVERAGE(H6230:H23763),Table1[[#This Row],[Quantity]])</f>
        <v>3</v>
      </c>
      <c r="J6230">
        <v>9</v>
      </c>
      <c r="K6230" s="4">
        <f>IF(ISBLANK(Table1[[#This Row],[Order Total]]),AVERAGE(J6230:J23763),Table1[[#This Row],[Order Total]])</f>
        <v>9</v>
      </c>
      <c r="L6230" s="1">
        <v>44765</v>
      </c>
      <c r="M6230" t="s">
        <v>17</v>
      </c>
      <c r="N6230" s="4" t="str">
        <f>IF(ISBLANK(Table1[[#This Row],[Payment Method]]),"Unknown",Table1[[#This Row],[Payment Method]])</f>
        <v>Digital Wallet</v>
      </c>
    </row>
    <row r="6231" spans="1:14" hidden="1" x14ac:dyDescent="0.35">
      <c r="A6231" t="s">
        <v>6371</v>
      </c>
      <c r="B6231" t="s">
        <v>134</v>
      </c>
      <c r="C6231" t="s">
        <v>38</v>
      </c>
      <c r="D6231" t="s">
        <v>121</v>
      </c>
      <c r="E6231" s="4" t="str">
        <f>IF(ISBLANK(Table1[[#This Row],[Item]]),"Unknown",Table1[[#This Row],[Item]])</f>
        <v>Ice Cream</v>
      </c>
      <c r="F6231">
        <v>5</v>
      </c>
      <c r="G6231" s="4">
        <f>IF(ISBLANK(Table1[[#This Row],[Price]]),AVERAGE(F6231:F23764),Table1[[#This Row],[Price]])</f>
        <v>5</v>
      </c>
      <c r="H6231">
        <v>4</v>
      </c>
      <c r="I6231" s="4">
        <f>IF(ISBLANK(Table1[[#This Row],[Quantity]]),AVERAGE(H6231:H23764),Table1[[#This Row],[Quantity]])</f>
        <v>4</v>
      </c>
      <c r="J6231">
        <v>20</v>
      </c>
      <c r="K6231" s="4">
        <f>IF(ISBLANK(Table1[[#This Row],[Order Total]]),AVERAGE(J6231:J23764),Table1[[#This Row],[Order Total]])</f>
        <v>20</v>
      </c>
      <c r="L6231" s="1">
        <v>44845</v>
      </c>
      <c r="M6231" t="s">
        <v>28</v>
      </c>
      <c r="N6231" s="4" t="str">
        <f>IF(ISBLANK(Table1[[#This Row],[Payment Method]]),"Unknown",Table1[[#This Row],[Payment Method]])</f>
        <v>Cash</v>
      </c>
    </row>
    <row r="6232" spans="1:14" hidden="1" x14ac:dyDescent="0.35">
      <c r="A6232" t="s">
        <v>6372</v>
      </c>
      <c r="B6232" t="s">
        <v>120</v>
      </c>
      <c r="C6232" t="s">
        <v>20</v>
      </c>
      <c r="D6232" t="s">
        <v>27</v>
      </c>
      <c r="E6232" s="4" t="str">
        <f>IF(ISBLANK(Table1[[#This Row],[Item]]),"Unknown",Table1[[#This Row],[Item]])</f>
        <v>Pasta Alfredo</v>
      </c>
      <c r="F6232">
        <v>12</v>
      </c>
      <c r="G6232" s="4">
        <f>IF(ISBLANK(Table1[[#This Row],[Price]]),AVERAGE(F6232:F23765),Table1[[#This Row],[Price]])</f>
        <v>12</v>
      </c>
      <c r="H6232">
        <v>5</v>
      </c>
      <c r="I6232" s="4">
        <f>IF(ISBLANK(Table1[[#This Row],[Quantity]]),AVERAGE(H6232:H23765),Table1[[#This Row],[Quantity]])</f>
        <v>5</v>
      </c>
      <c r="J6232">
        <v>60</v>
      </c>
      <c r="K6232" s="4">
        <f>IF(ISBLANK(Table1[[#This Row],[Order Total]]),AVERAGE(J6232:J23765),Table1[[#This Row],[Order Total]])</f>
        <v>60</v>
      </c>
      <c r="L6232" s="1">
        <v>44883</v>
      </c>
      <c r="M6232" t="s">
        <v>13</v>
      </c>
      <c r="N6232" s="4" t="str">
        <f>IF(ISBLANK(Table1[[#This Row],[Payment Method]]),"Unknown",Table1[[#This Row],[Payment Method]])</f>
        <v>Credit Card</v>
      </c>
    </row>
    <row r="6233" spans="1:14" x14ac:dyDescent="0.35">
      <c r="A6233" t="s">
        <v>6373</v>
      </c>
      <c r="B6233" t="s">
        <v>200</v>
      </c>
      <c r="C6233" t="s">
        <v>11</v>
      </c>
      <c r="E6233" s="4" t="str">
        <f>IF(ISBLANK(Table1[[#This Row],[Item]]),"Unknown",Table1[[#This Row],[Item]])</f>
        <v>Unknown</v>
      </c>
      <c r="G6233" s="4">
        <f>IF(ISBLANK(Table1[[#This Row],[Price]]),AVERAGE(F6233:F23766),Table1[[#This Row],[Price]])</f>
        <v>6.6044692737430166</v>
      </c>
      <c r="H6233">
        <v>2</v>
      </c>
      <c r="I6233" s="4">
        <f>IF(ISBLANK(Table1[[#This Row],[Quantity]]),AVERAGE(H6233:H23766),Table1[[#This Row],[Quantity]])</f>
        <v>2</v>
      </c>
      <c r="J6233">
        <v>6</v>
      </c>
      <c r="K6233" s="4">
        <f>IF(ISBLANK(Table1[[#This Row],[Order Total]]),AVERAGE(J6233:J23766),Table1[[#This Row],[Order Total]])</f>
        <v>6</v>
      </c>
      <c r="L6233" s="1">
        <v>44703</v>
      </c>
      <c r="N6233" s="4" t="str">
        <f>IF(ISBLANK(Table1[[#This Row],[Payment Method]]),"Unknown",Table1[[#This Row],[Payment Method]])</f>
        <v>Unknown</v>
      </c>
    </row>
    <row r="6234" spans="1:14" hidden="1" x14ac:dyDescent="0.35">
      <c r="A6234" t="s">
        <v>6374</v>
      </c>
      <c r="B6234" t="s">
        <v>90</v>
      </c>
      <c r="C6234" t="s">
        <v>11</v>
      </c>
      <c r="D6234" t="s">
        <v>33</v>
      </c>
      <c r="E6234" s="4" t="str">
        <f>IF(ISBLANK(Table1[[#This Row],[Item]]),"Unknown",Table1[[#This Row],[Item]])</f>
        <v>Garlic Bread</v>
      </c>
      <c r="F6234">
        <v>4</v>
      </c>
      <c r="G6234" s="4">
        <f>IF(ISBLANK(Table1[[#This Row],[Price]]),AVERAGE(F6234:F23767),Table1[[#This Row],[Price]])</f>
        <v>4</v>
      </c>
      <c r="H6234">
        <v>2</v>
      </c>
      <c r="I6234" s="4">
        <f>IF(ISBLANK(Table1[[#This Row],[Quantity]]),AVERAGE(H6234:H23767),Table1[[#This Row],[Quantity]])</f>
        <v>2</v>
      </c>
      <c r="J6234">
        <v>8</v>
      </c>
      <c r="K6234" s="4">
        <f>IF(ISBLANK(Table1[[#This Row],[Order Total]]),AVERAGE(J6234:J23767),Table1[[#This Row],[Order Total]])</f>
        <v>8</v>
      </c>
      <c r="L6234" s="1">
        <v>44945</v>
      </c>
      <c r="M6234" t="s">
        <v>17</v>
      </c>
      <c r="N6234" s="4" t="str">
        <f>IF(ISBLANK(Table1[[#This Row],[Payment Method]]),"Unknown",Table1[[#This Row],[Payment Method]])</f>
        <v>Digital Wallet</v>
      </c>
    </row>
    <row r="6235" spans="1:14" hidden="1" x14ac:dyDescent="0.35">
      <c r="A6235" t="s">
        <v>6375</v>
      </c>
      <c r="B6235" t="s">
        <v>232</v>
      </c>
      <c r="C6235" t="s">
        <v>50</v>
      </c>
      <c r="D6235" t="s">
        <v>51</v>
      </c>
      <c r="E6235" s="4" t="str">
        <f>IF(ISBLANK(Table1[[#This Row],[Item]]),"Unknown",Table1[[#This Row],[Item]])</f>
        <v>Sweet Potato Fries</v>
      </c>
      <c r="F6235">
        <v>5</v>
      </c>
      <c r="G6235" s="4">
        <f>IF(ISBLANK(Table1[[#This Row],[Price]]),AVERAGE(F6235:F23768),Table1[[#This Row],[Price]])</f>
        <v>5</v>
      </c>
      <c r="H6235">
        <v>1</v>
      </c>
      <c r="I6235" s="4">
        <f>IF(ISBLANK(Table1[[#This Row],[Quantity]]),AVERAGE(H6235:H23768),Table1[[#This Row],[Quantity]])</f>
        <v>1</v>
      </c>
      <c r="J6235">
        <v>5</v>
      </c>
      <c r="K6235" s="4">
        <f>IF(ISBLANK(Table1[[#This Row],[Order Total]]),AVERAGE(J6235:J23768),Table1[[#This Row],[Order Total]])</f>
        <v>5</v>
      </c>
      <c r="L6235" s="1">
        <v>45086</v>
      </c>
      <c r="M6235" t="s">
        <v>17</v>
      </c>
      <c r="N6235" s="4" t="str">
        <f>IF(ISBLANK(Table1[[#This Row],[Payment Method]]),"Unknown",Table1[[#This Row],[Payment Method]])</f>
        <v>Digital Wallet</v>
      </c>
    </row>
    <row r="6236" spans="1:14" hidden="1" x14ac:dyDescent="0.35">
      <c r="A6236" t="s">
        <v>6376</v>
      </c>
      <c r="B6236" t="s">
        <v>155</v>
      </c>
      <c r="C6236" t="s">
        <v>20</v>
      </c>
      <c r="D6236" t="s">
        <v>41</v>
      </c>
      <c r="E6236" s="4" t="str">
        <f>IF(ISBLANK(Table1[[#This Row],[Item]]),"Unknown",Table1[[#This Row],[Item]])</f>
        <v>Vegetarian Platter</v>
      </c>
      <c r="F6236">
        <v>14</v>
      </c>
      <c r="G6236" s="4">
        <f>IF(ISBLANK(Table1[[#This Row],[Price]]),AVERAGE(F6236:F23769),Table1[[#This Row],[Price]])</f>
        <v>14</v>
      </c>
      <c r="H6236">
        <v>5</v>
      </c>
      <c r="I6236" s="4">
        <f>IF(ISBLANK(Table1[[#This Row],[Quantity]]),AVERAGE(H6236:H23769),Table1[[#This Row],[Quantity]])</f>
        <v>5</v>
      </c>
      <c r="J6236">
        <v>70</v>
      </c>
      <c r="K6236" s="4">
        <f>IF(ISBLANK(Table1[[#This Row],[Order Total]]),AVERAGE(J6236:J23769),Table1[[#This Row],[Order Total]])</f>
        <v>70</v>
      </c>
      <c r="L6236" s="1">
        <v>44729</v>
      </c>
      <c r="M6236" t="s">
        <v>28</v>
      </c>
      <c r="N6236" s="4" t="str">
        <f>IF(ISBLANK(Table1[[#This Row],[Payment Method]]),"Unknown",Table1[[#This Row],[Payment Method]])</f>
        <v>Cash</v>
      </c>
    </row>
    <row r="6237" spans="1:14" hidden="1" x14ac:dyDescent="0.35">
      <c r="A6237" t="s">
        <v>6377</v>
      </c>
      <c r="B6237" t="s">
        <v>413</v>
      </c>
      <c r="C6237" t="s">
        <v>20</v>
      </c>
      <c r="D6237" t="s">
        <v>21</v>
      </c>
      <c r="E6237" s="4" t="str">
        <f>IF(ISBLANK(Table1[[#This Row],[Item]]),"Unknown",Table1[[#This Row],[Item]])</f>
        <v>Grilled Chicken</v>
      </c>
      <c r="F6237">
        <v>15</v>
      </c>
      <c r="G6237" s="4">
        <f>IF(ISBLANK(Table1[[#This Row],[Price]]),AVERAGE(F6237:F23770),Table1[[#This Row],[Price]])</f>
        <v>15</v>
      </c>
      <c r="H6237">
        <v>4</v>
      </c>
      <c r="I6237" s="4">
        <f>IF(ISBLANK(Table1[[#This Row],[Quantity]]),AVERAGE(H6237:H23770),Table1[[#This Row],[Quantity]])</f>
        <v>4</v>
      </c>
      <c r="J6237">
        <v>60</v>
      </c>
      <c r="K6237" s="4">
        <f>IF(ISBLANK(Table1[[#This Row],[Order Total]]),AVERAGE(J6237:J23770),Table1[[#This Row],[Order Total]])</f>
        <v>60</v>
      </c>
      <c r="L6237" s="1">
        <v>45259</v>
      </c>
      <c r="M6237" t="s">
        <v>13</v>
      </c>
      <c r="N6237" s="4" t="str">
        <f>IF(ISBLANK(Table1[[#This Row],[Payment Method]]),"Unknown",Table1[[#This Row],[Payment Method]])</f>
        <v>Credit Card</v>
      </c>
    </row>
    <row r="6238" spans="1:14" hidden="1" x14ac:dyDescent="0.35">
      <c r="A6238" t="s">
        <v>6378</v>
      </c>
      <c r="B6238" t="s">
        <v>147</v>
      </c>
      <c r="C6238" t="s">
        <v>20</v>
      </c>
      <c r="D6238" t="s">
        <v>21</v>
      </c>
      <c r="E6238" s="4" t="str">
        <f>IF(ISBLANK(Table1[[#This Row],[Item]]),"Unknown",Table1[[#This Row],[Item]])</f>
        <v>Grilled Chicken</v>
      </c>
      <c r="F6238">
        <v>15</v>
      </c>
      <c r="G6238" s="4">
        <f>IF(ISBLANK(Table1[[#This Row],[Price]]),AVERAGE(F6238:F23771),Table1[[#This Row],[Price]])</f>
        <v>15</v>
      </c>
      <c r="H6238">
        <v>3</v>
      </c>
      <c r="I6238" s="4">
        <f>IF(ISBLANK(Table1[[#This Row],[Quantity]]),AVERAGE(H6238:H23771),Table1[[#This Row],[Quantity]])</f>
        <v>3</v>
      </c>
      <c r="J6238">
        <v>45</v>
      </c>
      <c r="K6238" s="4">
        <f>IF(ISBLANK(Table1[[#This Row],[Order Total]]),AVERAGE(J6238:J23771),Table1[[#This Row],[Order Total]])</f>
        <v>45</v>
      </c>
      <c r="L6238" s="1">
        <v>45170</v>
      </c>
      <c r="M6238" t="s">
        <v>28</v>
      </c>
      <c r="N6238" s="4" t="str">
        <f>IF(ISBLANK(Table1[[#This Row],[Payment Method]]),"Unknown",Table1[[#This Row],[Payment Method]])</f>
        <v>Cash</v>
      </c>
    </row>
    <row r="6239" spans="1:14" hidden="1" x14ac:dyDescent="0.35">
      <c r="A6239" t="s">
        <v>6379</v>
      </c>
      <c r="B6239" t="s">
        <v>268</v>
      </c>
      <c r="C6239" t="s">
        <v>24</v>
      </c>
      <c r="D6239" t="s">
        <v>77</v>
      </c>
      <c r="E6239" s="4" t="str">
        <f>IF(ISBLANK(Table1[[#This Row],[Item]]),"Unknown",Table1[[#This Row],[Item]])</f>
        <v>Coca Cola</v>
      </c>
      <c r="F6239">
        <v>2.5</v>
      </c>
      <c r="G6239" s="4">
        <f>IF(ISBLANK(Table1[[#This Row],[Price]]),AVERAGE(F6239:F23772),Table1[[#This Row],[Price]])</f>
        <v>2.5</v>
      </c>
      <c r="H6239">
        <v>3</v>
      </c>
      <c r="I6239" s="4">
        <f>IF(ISBLANK(Table1[[#This Row],[Quantity]]),AVERAGE(H6239:H23772),Table1[[#This Row],[Quantity]])</f>
        <v>3</v>
      </c>
      <c r="J6239">
        <v>7.5</v>
      </c>
      <c r="K6239" s="4">
        <f>IF(ISBLANK(Table1[[#This Row],[Order Total]]),AVERAGE(J6239:J23772),Table1[[#This Row],[Order Total]])</f>
        <v>7.5</v>
      </c>
      <c r="L6239" s="1">
        <v>44750</v>
      </c>
      <c r="M6239" t="s">
        <v>13</v>
      </c>
      <c r="N6239" s="4" t="str">
        <f>IF(ISBLANK(Table1[[#This Row],[Payment Method]]),"Unknown",Table1[[#This Row],[Payment Method]])</f>
        <v>Credit Card</v>
      </c>
    </row>
    <row r="6240" spans="1:14" hidden="1" x14ac:dyDescent="0.35">
      <c r="A6240" t="s">
        <v>6380</v>
      </c>
      <c r="B6240" t="s">
        <v>484</v>
      </c>
      <c r="C6240" t="s">
        <v>50</v>
      </c>
      <c r="D6240" t="s">
        <v>93</v>
      </c>
      <c r="E6240" s="4" t="str">
        <f>IF(ISBLANK(Table1[[#This Row],[Item]]),"Unknown",Table1[[#This Row],[Item]])</f>
        <v>Beef Chili</v>
      </c>
      <c r="F6240">
        <v>7</v>
      </c>
      <c r="G6240" s="4">
        <f>IF(ISBLANK(Table1[[#This Row],[Price]]),AVERAGE(F6240:F23773),Table1[[#This Row],[Price]])</f>
        <v>7</v>
      </c>
      <c r="H6240">
        <v>1</v>
      </c>
      <c r="I6240" s="4">
        <f>IF(ISBLANK(Table1[[#This Row],[Quantity]]),AVERAGE(H6240:H23773),Table1[[#This Row],[Quantity]])</f>
        <v>1</v>
      </c>
      <c r="J6240">
        <v>7</v>
      </c>
      <c r="K6240" s="4">
        <f>IF(ISBLANK(Table1[[#This Row],[Order Total]]),AVERAGE(J6240:J23773),Table1[[#This Row],[Order Total]])</f>
        <v>7</v>
      </c>
      <c r="L6240" s="1">
        <v>44816</v>
      </c>
      <c r="M6240" t="s">
        <v>17</v>
      </c>
      <c r="N6240" s="4" t="str">
        <f>IF(ISBLANK(Table1[[#This Row],[Payment Method]]),"Unknown",Table1[[#This Row],[Payment Method]])</f>
        <v>Digital Wallet</v>
      </c>
    </row>
    <row r="6241" spans="1:14" hidden="1" x14ac:dyDescent="0.35">
      <c r="A6241" t="s">
        <v>6381</v>
      </c>
      <c r="B6241" t="s">
        <v>120</v>
      </c>
      <c r="C6241" t="s">
        <v>50</v>
      </c>
      <c r="D6241" t="s">
        <v>112</v>
      </c>
      <c r="E6241" s="4" t="str">
        <f>IF(ISBLANK(Table1[[#This Row],[Item]]),"Unknown",Table1[[#This Row],[Item]])</f>
        <v>French Fries</v>
      </c>
      <c r="F6241">
        <v>4</v>
      </c>
      <c r="G6241" s="4">
        <f>IF(ISBLANK(Table1[[#This Row],[Price]]),AVERAGE(F6241:F23774),Table1[[#This Row],[Price]])</f>
        <v>4</v>
      </c>
      <c r="H6241">
        <v>5</v>
      </c>
      <c r="I6241" s="4">
        <f>IF(ISBLANK(Table1[[#This Row],[Quantity]]),AVERAGE(H6241:H23774),Table1[[#This Row],[Quantity]])</f>
        <v>5</v>
      </c>
      <c r="J6241">
        <v>20</v>
      </c>
      <c r="K6241" s="4">
        <f>IF(ISBLANK(Table1[[#This Row],[Order Total]]),AVERAGE(J6241:J23774),Table1[[#This Row],[Order Total]])</f>
        <v>20</v>
      </c>
      <c r="L6241" s="1">
        <v>45103</v>
      </c>
      <c r="M6241" t="s">
        <v>17</v>
      </c>
      <c r="N6241" s="4" t="str">
        <f>IF(ISBLANK(Table1[[#This Row],[Payment Method]]),"Unknown",Table1[[#This Row],[Payment Method]])</f>
        <v>Digital Wallet</v>
      </c>
    </row>
    <row r="6242" spans="1:14" x14ac:dyDescent="0.35">
      <c r="A6242" t="s">
        <v>6382</v>
      </c>
      <c r="B6242" t="s">
        <v>138</v>
      </c>
      <c r="C6242" t="s">
        <v>50</v>
      </c>
      <c r="E6242" s="4" t="str">
        <f>IF(ISBLANK(Table1[[#This Row],[Item]]),"Unknown",Table1[[#This Row],[Item]])</f>
        <v>Unknown</v>
      </c>
      <c r="G6242" s="4">
        <f>IF(ISBLANK(Table1[[#This Row],[Price]]),AVERAGE(F6242:F23775),Table1[[#This Row],[Price]])</f>
        <v>6.6031960491986581</v>
      </c>
      <c r="I6242" s="4">
        <f>IF(ISBLANK(Table1[[#This Row],[Quantity]]),AVERAGE(H6242:H23775),Table1[[#This Row],[Quantity]])</f>
        <v>3.0039938277207949</v>
      </c>
      <c r="K6242" s="4">
        <f>IF(ISBLANK(Table1[[#This Row],[Order Total]]),AVERAGE(J6242:J23775),Table1[[#This Row],[Order Total]])</f>
        <v>19.834029227557412</v>
      </c>
      <c r="L6242" s="1">
        <v>44860</v>
      </c>
      <c r="M6242" t="s">
        <v>17</v>
      </c>
      <c r="N6242" s="4" t="str">
        <f>IF(ISBLANK(Table1[[#This Row],[Payment Method]]),"Unknown",Table1[[#This Row],[Payment Method]])</f>
        <v>Digital Wallet</v>
      </c>
    </row>
    <row r="6243" spans="1:14" hidden="1" x14ac:dyDescent="0.35">
      <c r="A6243" t="s">
        <v>6383</v>
      </c>
      <c r="B6243" t="s">
        <v>131</v>
      </c>
      <c r="C6243" t="s">
        <v>20</v>
      </c>
      <c r="D6243" t="s">
        <v>245</v>
      </c>
      <c r="E6243" s="4" t="str">
        <f>IF(ISBLANK(Table1[[#This Row],[Item]]),"Unknown",Table1[[#This Row],[Item]])</f>
        <v>Steak</v>
      </c>
      <c r="F6243">
        <v>20</v>
      </c>
      <c r="G6243" s="4">
        <f>IF(ISBLANK(Table1[[#This Row],[Price]]),AVERAGE(F6243:F23776),Table1[[#This Row],[Price]])</f>
        <v>20</v>
      </c>
      <c r="H6243">
        <v>4</v>
      </c>
      <c r="I6243" s="4">
        <f>IF(ISBLANK(Table1[[#This Row],[Quantity]]),AVERAGE(H6243:H23776),Table1[[#This Row],[Quantity]])</f>
        <v>4</v>
      </c>
      <c r="J6243">
        <v>80</v>
      </c>
      <c r="K6243" s="4">
        <f>IF(ISBLANK(Table1[[#This Row],[Order Total]]),AVERAGE(J6243:J23776),Table1[[#This Row],[Order Total]])</f>
        <v>80</v>
      </c>
      <c r="L6243" s="1">
        <v>44750</v>
      </c>
      <c r="M6243" t="s">
        <v>28</v>
      </c>
      <c r="N6243" s="4" t="str">
        <f>IF(ISBLANK(Table1[[#This Row],[Payment Method]]),"Unknown",Table1[[#This Row],[Payment Method]])</f>
        <v>Cash</v>
      </c>
    </row>
    <row r="6244" spans="1:14" x14ac:dyDescent="0.35">
      <c r="A6244" t="s">
        <v>6384</v>
      </c>
      <c r="B6244" t="s">
        <v>45</v>
      </c>
      <c r="C6244" t="s">
        <v>38</v>
      </c>
      <c r="E6244" s="4" t="str">
        <f>IF(ISBLANK(Table1[[#This Row],[Item]]),"Unknown",Table1[[#This Row],[Item]])</f>
        <v>Unknown</v>
      </c>
      <c r="G6244" s="4">
        <f>IF(ISBLANK(Table1[[#This Row],[Price]]),AVERAGE(F6244:F23777),Table1[[#This Row],[Price]])</f>
        <v>6.6019476283664149</v>
      </c>
      <c r="H6244">
        <v>2</v>
      </c>
      <c r="I6244" s="4">
        <f>IF(ISBLANK(Table1[[#This Row],[Quantity]]),AVERAGE(H6244:H23777),Table1[[#This Row],[Quantity]])</f>
        <v>2</v>
      </c>
      <c r="J6244">
        <v>12</v>
      </c>
      <c r="K6244" s="4">
        <f>IF(ISBLANK(Table1[[#This Row],[Order Total]]),AVERAGE(J6244:J23777),Table1[[#This Row],[Order Total]])</f>
        <v>12</v>
      </c>
      <c r="L6244" s="1">
        <v>44740</v>
      </c>
      <c r="M6244" t="s">
        <v>28</v>
      </c>
      <c r="N6244" s="4" t="str">
        <f>IF(ISBLANK(Table1[[#This Row],[Payment Method]]),"Unknown",Table1[[#This Row],[Payment Method]])</f>
        <v>Cash</v>
      </c>
    </row>
    <row r="6245" spans="1:14" hidden="1" x14ac:dyDescent="0.35">
      <c r="A6245" t="s">
        <v>6385</v>
      </c>
      <c r="B6245" t="s">
        <v>32</v>
      </c>
      <c r="C6245" t="s">
        <v>38</v>
      </c>
      <c r="D6245" t="s">
        <v>121</v>
      </c>
      <c r="E6245" s="4" t="str">
        <f>IF(ISBLANK(Table1[[#This Row],[Item]]),"Unknown",Table1[[#This Row],[Item]])</f>
        <v>Ice Cream</v>
      </c>
      <c r="F6245">
        <v>5</v>
      </c>
      <c r="G6245" s="4">
        <f>IF(ISBLANK(Table1[[#This Row],[Price]]),AVERAGE(F6245:F23778),Table1[[#This Row],[Price]])</f>
        <v>5</v>
      </c>
      <c r="H6245">
        <v>1</v>
      </c>
      <c r="I6245" s="4">
        <f>IF(ISBLANK(Table1[[#This Row],[Quantity]]),AVERAGE(H6245:H23778),Table1[[#This Row],[Quantity]])</f>
        <v>1</v>
      </c>
      <c r="J6245">
        <v>5</v>
      </c>
      <c r="K6245" s="4">
        <f>IF(ISBLANK(Table1[[#This Row],[Order Total]]),AVERAGE(J6245:J23778),Table1[[#This Row],[Order Total]])</f>
        <v>5</v>
      </c>
      <c r="L6245" s="1">
        <v>45041</v>
      </c>
      <c r="M6245" t="s">
        <v>28</v>
      </c>
      <c r="N6245" s="4" t="str">
        <f>IF(ISBLANK(Table1[[#This Row],[Payment Method]]),"Unknown",Table1[[#This Row],[Payment Method]])</f>
        <v>Cash</v>
      </c>
    </row>
    <row r="6246" spans="1:14" hidden="1" x14ac:dyDescent="0.35">
      <c r="A6246" t="s">
        <v>6386</v>
      </c>
      <c r="B6246" t="s">
        <v>283</v>
      </c>
      <c r="C6246" t="s">
        <v>11</v>
      </c>
      <c r="D6246" t="s">
        <v>16</v>
      </c>
      <c r="E6246" s="4" t="str">
        <f>IF(ISBLANK(Table1[[#This Row],[Item]]),"Unknown",Table1[[#This Row],[Item]])</f>
        <v>Mashed Potatoes</v>
      </c>
      <c r="F6246">
        <v>4</v>
      </c>
      <c r="G6246" s="4">
        <f>IF(ISBLANK(Table1[[#This Row],[Price]]),AVERAGE(F6246:F23779),Table1[[#This Row],[Price]])</f>
        <v>4</v>
      </c>
      <c r="H6246">
        <v>1</v>
      </c>
      <c r="I6246" s="4">
        <f>IF(ISBLANK(Table1[[#This Row],[Quantity]]),AVERAGE(H6246:H23779),Table1[[#This Row],[Quantity]])</f>
        <v>1</v>
      </c>
      <c r="J6246">
        <v>4</v>
      </c>
      <c r="K6246" s="4">
        <f>IF(ISBLANK(Table1[[#This Row],[Order Total]]),AVERAGE(J6246:J23779),Table1[[#This Row],[Order Total]])</f>
        <v>4</v>
      </c>
      <c r="L6246" s="1">
        <v>44836</v>
      </c>
      <c r="M6246" t="s">
        <v>13</v>
      </c>
      <c r="N6246" s="4" t="str">
        <f>IF(ISBLANK(Table1[[#This Row],[Payment Method]]),"Unknown",Table1[[#This Row],[Payment Method]])</f>
        <v>Credit Card</v>
      </c>
    </row>
    <row r="6247" spans="1:14" hidden="1" x14ac:dyDescent="0.35">
      <c r="A6247" t="s">
        <v>6387</v>
      </c>
      <c r="B6247" t="s">
        <v>441</v>
      </c>
      <c r="C6247" t="s">
        <v>11</v>
      </c>
      <c r="D6247" t="s">
        <v>16</v>
      </c>
      <c r="E6247" s="4" t="str">
        <f>IF(ISBLANK(Table1[[#This Row],[Item]]),"Unknown",Table1[[#This Row],[Item]])</f>
        <v>Mashed Potatoes</v>
      </c>
      <c r="F6247">
        <v>4</v>
      </c>
      <c r="G6247" s="4">
        <f>IF(ISBLANK(Table1[[#This Row],[Price]]),AVERAGE(F6247:F23780),Table1[[#This Row],[Price]])</f>
        <v>4</v>
      </c>
      <c r="H6247">
        <v>5</v>
      </c>
      <c r="I6247" s="4">
        <f>IF(ISBLANK(Table1[[#This Row],[Quantity]]),AVERAGE(H6247:H23780),Table1[[#This Row],[Quantity]])</f>
        <v>5</v>
      </c>
      <c r="J6247">
        <v>20</v>
      </c>
      <c r="K6247" s="4">
        <f>IF(ISBLANK(Table1[[#This Row],[Order Total]]),AVERAGE(J6247:J23780),Table1[[#This Row],[Order Total]])</f>
        <v>20</v>
      </c>
      <c r="L6247" s="1">
        <v>44945</v>
      </c>
      <c r="M6247" t="s">
        <v>28</v>
      </c>
      <c r="N6247" s="4" t="str">
        <f>IF(ISBLANK(Table1[[#This Row],[Payment Method]]),"Unknown",Table1[[#This Row],[Payment Method]])</f>
        <v>Cash</v>
      </c>
    </row>
    <row r="6248" spans="1:14" hidden="1" x14ac:dyDescent="0.35">
      <c r="A6248" t="s">
        <v>6388</v>
      </c>
      <c r="B6248" t="s">
        <v>194</v>
      </c>
      <c r="C6248" t="s">
        <v>11</v>
      </c>
      <c r="D6248" t="s">
        <v>79</v>
      </c>
      <c r="E6248" s="4" t="str">
        <f>IF(ISBLANK(Table1[[#This Row],[Item]]),"Unknown",Table1[[#This Row],[Item]])</f>
        <v>Grilled Vegetables</v>
      </c>
      <c r="F6248">
        <v>5</v>
      </c>
      <c r="G6248" s="4">
        <f>IF(ISBLANK(Table1[[#This Row],[Price]]),AVERAGE(F6248:F23781),Table1[[#This Row],[Price]])</f>
        <v>5</v>
      </c>
      <c r="H6248">
        <v>4</v>
      </c>
      <c r="I6248" s="4">
        <f>IF(ISBLANK(Table1[[#This Row],[Quantity]]),AVERAGE(H6248:H23781),Table1[[#This Row],[Quantity]])</f>
        <v>4</v>
      </c>
      <c r="J6248">
        <v>20</v>
      </c>
      <c r="K6248" s="4">
        <f>IF(ISBLANK(Table1[[#This Row],[Order Total]]),AVERAGE(J6248:J23781),Table1[[#This Row],[Order Total]])</f>
        <v>20</v>
      </c>
      <c r="L6248" s="1">
        <v>44700</v>
      </c>
      <c r="M6248" t="s">
        <v>13</v>
      </c>
      <c r="N6248" s="4" t="str">
        <f>IF(ISBLANK(Table1[[#This Row],[Payment Method]]),"Unknown",Table1[[#This Row],[Payment Method]])</f>
        <v>Credit Card</v>
      </c>
    </row>
    <row r="6249" spans="1:14" hidden="1" x14ac:dyDescent="0.35">
      <c r="A6249" t="s">
        <v>6389</v>
      </c>
      <c r="B6249" t="s">
        <v>484</v>
      </c>
      <c r="C6249" t="s">
        <v>24</v>
      </c>
      <c r="D6249" t="s">
        <v>77</v>
      </c>
      <c r="E6249" s="4" t="str">
        <f>IF(ISBLANK(Table1[[#This Row],[Item]]),"Unknown",Table1[[#This Row],[Item]])</f>
        <v>Coca Cola</v>
      </c>
      <c r="F6249">
        <v>2.5</v>
      </c>
      <c r="G6249" s="4">
        <f>IF(ISBLANK(Table1[[#This Row],[Price]]),AVERAGE(F6249:F23782),Table1[[#This Row],[Price]])</f>
        <v>2.5</v>
      </c>
      <c r="H6249">
        <v>3</v>
      </c>
      <c r="I6249" s="4">
        <f>IF(ISBLANK(Table1[[#This Row],[Quantity]]),AVERAGE(H6249:H23782),Table1[[#This Row],[Quantity]])</f>
        <v>3</v>
      </c>
      <c r="J6249">
        <v>7.5</v>
      </c>
      <c r="K6249" s="4">
        <f>IF(ISBLANK(Table1[[#This Row],[Order Total]]),AVERAGE(J6249:J23782),Table1[[#This Row],[Order Total]])</f>
        <v>7.5</v>
      </c>
      <c r="L6249" s="1">
        <v>44713</v>
      </c>
      <c r="M6249" t="s">
        <v>28</v>
      </c>
      <c r="N6249" s="4" t="str">
        <f>IF(ISBLANK(Table1[[#This Row],[Payment Method]]),"Unknown",Table1[[#This Row],[Payment Method]])</f>
        <v>Cash</v>
      </c>
    </row>
    <row r="6250" spans="1:14" hidden="1" x14ac:dyDescent="0.35">
      <c r="A6250" t="s">
        <v>6390</v>
      </c>
      <c r="B6250" t="s">
        <v>234</v>
      </c>
      <c r="C6250" t="s">
        <v>50</v>
      </c>
      <c r="D6250" t="s">
        <v>99</v>
      </c>
      <c r="E6250" s="4" t="str">
        <f>IF(ISBLANK(Table1[[#This Row],[Item]]),"Unknown",Table1[[#This Row],[Item]])</f>
        <v>Chicken Melt</v>
      </c>
      <c r="F6250">
        <v>8</v>
      </c>
      <c r="G6250" s="4">
        <f>IF(ISBLANK(Table1[[#This Row],[Price]]),AVERAGE(F6250:F23783),Table1[[#This Row],[Price]])</f>
        <v>8</v>
      </c>
      <c r="H6250">
        <v>3</v>
      </c>
      <c r="I6250" s="4">
        <f>IF(ISBLANK(Table1[[#This Row],[Quantity]]),AVERAGE(H6250:H23783),Table1[[#This Row],[Quantity]])</f>
        <v>3</v>
      </c>
      <c r="J6250">
        <v>24</v>
      </c>
      <c r="K6250" s="4">
        <f>IF(ISBLANK(Table1[[#This Row],[Order Total]]),AVERAGE(J6250:J23783),Table1[[#This Row],[Order Total]])</f>
        <v>24</v>
      </c>
      <c r="L6250" s="1">
        <v>44829</v>
      </c>
      <c r="M6250" t="s">
        <v>28</v>
      </c>
      <c r="N6250" s="4" t="str">
        <f>IF(ISBLANK(Table1[[#This Row],[Payment Method]]),"Unknown",Table1[[#This Row],[Payment Method]])</f>
        <v>Cash</v>
      </c>
    </row>
    <row r="6251" spans="1:14" hidden="1" x14ac:dyDescent="0.35">
      <c r="A6251" t="s">
        <v>6391</v>
      </c>
      <c r="B6251" t="s">
        <v>53</v>
      </c>
      <c r="C6251" t="s">
        <v>24</v>
      </c>
      <c r="D6251" t="s">
        <v>141</v>
      </c>
      <c r="E6251" s="4" t="str">
        <f>IF(ISBLANK(Table1[[#This Row],[Item]]),"Unknown",Table1[[#This Row],[Item]])</f>
        <v>Iced Tea</v>
      </c>
      <c r="F6251">
        <v>2.5</v>
      </c>
      <c r="G6251" s="4">
        <f>IF(ISBLANK(Table1[[#This Row],[Price]]),AVERAGE(F6251:F23784),Table1[[#This Row],[Price]])</f>
        <v>2.5</v>
      </c>
      <c r="H6251">
        <v>4</v>
      </c>
      <c r="I6251" s="4">
        <f>IF(ISBLANK(Table1[[#This Row],[Quantity]]),AVERAGE(H6251:H23784),Table1[[#This Row],[Quantity]])</f>
        <v>4</v>
      </c>
      <c r="J6251">
        <v>10</v>
      </c>
      <c r="K6251" s="4">
        <f>IF(ISBLANK(Table1[[#This Row],[Order Total]]),AVERAGE(J6251:J23784),Table1[[#This Row],[Order Total]])</f>
        <v>10</v>
      </c>
      <c r="L6251" s="1">
        <v>45159</v>
      </c>
      <c r="M6251" t="s">
        <v>17</v>
      </c>
      <c r="N6251" s="4" t="str">
        <f>IF(ISBLANK(Table1[[#This Row],[Payment Method]]),"Unknown",Table1[[#This Row],[Payment Method]])</f>
        <v>Digital Wallet</v>
      </c>
    </row>
    <row r="6252" spans="1:14" hidden="1" x14ac:dyDescent="0.35">
      <c r="A6252" t="s">
        <v>6392</v>
      </c>
      <c r="B6252" t="s">
        <v>15</v>
      </c>
      <c r="C6252" t="s">
        <v>11</v>
      </c>
      <c r="D6252" t="s">
        <v>12</v>
      </c>
      <c r="E6252" s="4" t="str">
        <f>IF(ISBLANK(Table1[[#This Row],[Item]]),"Unknown",Table1[[#This Row],[Item]])</f>
        <v>Side Salad</v>
      </c>
      <c r="F6252">
        <v>3</v>
      </c>
      <c r="G6252" s="4">
        <f>IF(ISBLANK(Table1[[#This Row],[Price]]),AVERAGE(F6252:F23785),Table1[[#This Row],[Price]])</f>
        <v>3</v>
      </c>
      <c r="H6252">
        <v>5</v>
      </c>
      <c r="I6252" s="4">
        <f>IF(ISBLANK(Table1[[#This Row],[Quantity]]),AVERAGE(H6252:H23785),Table1[[#This Row],[Quantity]])</f>
        <v>5</v>
      </c>
      <c r="J6252">
        <v>15</v>
      </c>
      <c r="K6252" s="4">
        <f>IF(ISBLANK(Table1[[#This Row],[Order Total]]),AVERAGE(J6252:J23785),Table1[[#This Row],[Order Total]])</f>
        <v>15</v>
      </c>
      <c r="L6252" s="1">
        <v>45124</v>
      </c>
      <c r="M6252" t="s">
        <v>17</v>
      </c>
      <c r="N6252" s="4" t="str">
        <f>IF(ISBLANK(Table1[[#This Row],[Payment Method]]),"Unknown",Table1[[#This Row],[Payment Method]])</f>
        <v>Digital Wallet</v>
      </c>
    </row>
    <row r="6253" spans="1:14" hidden="1" x14ac:dyDescent="0.35">
      <c r="A6253" t="s">
        <v>6393</v>
      </c>
      <c r="B6253" t="s">
        <v>64</v>
      </c>
      <c r="C6253" t="s">
        <v>11</v>
      </c>
      <c r="D6253" t="s">
        <v>79</v>
      </c>
      <c r="E6253" s="4" t="str">
        <f>IF(ISBLANK(Table1[[#This Row],[Item]]),"Unknown",Table1[[#This Row],[Item]])</f>
        <v>Grilled Vegetables</v>
      </c>
      <c r="F6253">
        <v>5</v>
      </c>
      <c r="G6253" s="4">
        <f>IF(ISBLANK(Table1[[#This Row],[Price]]),AVERAGE(F6253:F23786),Table1[[#This Row],[Price]])</f>
        <v>5</v>
      </c>
      <c r="H6253">
        <v>2</v>
      </c>
      <c r="I6253" s="4">
        <f>IF(ISBLANK(Table1[[#This Row],[Quantity]]),AVERAGE(H6253:H23786),Table1[[#This Row],[Quantity]])</f>
        <v>2</v>
      </c>
      <c r="J6253">
        <v>10</v>
      </c>
      <c r="K6253" s="4">
        <f>IF(ISBLANK(Table1[[#This Row],[Order Total]]),AVERAGE(J6253:J23786),Table1[[#This Row],[Order Total]])</f>
        <v>10</v>
      </c>
      <c r="L6253" s="1">
        <v>44604</v>
      </c>
      <c r="M6253" t="s">
        <v>28</v>
      </c>
      <c r="N6253" s="4" t="str">
        <f>IF(ISBLANK(Table1[[#This Row],[Payment Method]]),"Unknown",Table1[[#This Row],[Payment Method]])</f>
        <v>Cash</v>
      </c>
    </row>
    <row r="6254" spans="1:14" hidden="1" x14ac:dyDescent="0.35">
      <c r="A6254" t="s">
        <v>6394</v>
      </c>
      <c r="B6254" t="s">
        <v>313</v>
      </c>
      <c r="C6254" t="s">
        <v>24</v>
      </c>
      <c r="D6254" t="s">
        <v>71</v>
      </c>
      <c r="E6254" s="4" t="str">
        <f>IF(ISBLANK(Table1[[#This Row],[Item]]),"Unknown",Table1[[#This Row],[Item]])</f>
        <v>Orange Juice</v>
      </c>
      <c r="F6254">
        <v>3</v>
      </c>
      <c r="G6254" s="4">
        <f>IF(ISBLANK(Table1[[#This Row],[Price]]),AVERAGE(F6254:F23787),Table1[[#This Row],[Price]])</f>
        <v>3</v>
      </c>
      <c r="H6254">
        <v>4</v>
      </c>
      <c r="I6254" s="4">
        <f>IF(ISBLANK(Table1[[#This Row],[Quantity]]),AVERAGE(H6254:H23787),Table1[[#This Row],[Quantity]])</f>
        <v>4</v>
      </c>
      <c r="J6254">
        <v>12</v>
      </c>
      <c r="K6254" s="4">
        <f>IF(ISBLANK(Table1[[#This Row],[Order Total]]),AVERAGE(J6254:J23787),Table1[[#This Row],[Order Total]])</f>
        <v>12</v>
      </c>
      <c r="L6254" s="1">
        <v>44955</v>
      </c>
      <c r="M6254" t="s">
        <v>13</v>
      </c>
      <c r="N6254" s="4" t="str">
        <f>IF(ISBLANK(Table1[[#This Row],[Payment Method]]),"Unknown",Table1[[#This Row],[Payment Method]])</f>
        <v>Credit Card</v>
      </c>
    </row>
    <row r="6255" spans="1:14" hidden="1" x14ac:dyDescent="0.35">
      <c r="A6255" t="s">
        <v>6395</v>
      </c>
      <c r="B6255" t="s">
        <v>425</v>
      </c>
      <c r="C6255" t="s">
        <v>11</v>
      </c>
      <c r="D6255" t="s">
        <v>33</v>
      </c>
      <c r="E6255" s="4" t="str">
        <f>IF(ISBLANK(Table1[[#This Row],[Item]]),"Unknown",Table1[[#This Row],[Item]])</f>
        <v>Garlic Bread</v>
      </c>
      <c r="F6255">
        <v>4</v>
      </c>
      <c r="G6255" s="4">
        <f>IF(ISBLANK(Table1[[#This Row],[Price]]),AVERAGE(F6255:F23788),Table1[[#This Row],[Price]])</f>
        <v>4</v>
      </c>
      <c r="H6255">
        <v>5</v>
      </c>
      <c r="I6255" s="4">
        <f>IF(ISBLANK(Table1[[#This Row],[Quantity]]),AVERAGE(H6255:H23788),Table1[[#This Row],[Quantity]])</f>
        <v>5</v>
      </c>
      <c r="J6255">
        <v>20</v>
      </c>
      <c r="K6255" s="4">
        <f>IF(ISBLANK(Table1[[#This Row],[Order Total]]),AVERAGE(J6255:J23788),Table1[[#This Row],[Order Total]])</f>
        <v>20</v>
      </c>
      <c r="L6255" s="1">
        <v>44568</v>
      </c>
      <c r="M6255" t="s">
        <v>17</v>
      </c>
      <c r="N6255" s="4" t="str">
        <f>IF(ISBLANK(Table1[[#This Row],[Payment Method]]),"Unknown",Table1[[#This Row],[Payment Method]])</f>
        <v>Digital Wallet</v>
      </c>
    </row>
    <row r="6256" spans="1:14" hidden="1" x14ac:dyDescent="0.35">
      <c r="A6256" t="s">
        <v>6396</v>
      </c>
      <c r="B6256" t="s">
        <v>123</v>
      </c>
      <c r="C6256" t="s">
        <v>11</v>
      </c>
      <c r="D6256" t="s">
        <v>12</v>
      </c>
      <c r="E6256" s="4" t="str">
        <f>IF(ISBLANK(Table1[[#This Row],[Item]]),"Unknown",Table1[[#This Row],[Item]])</f>
        <v>Side Salad</v>
      </c>
      <c r="F6256">
        <v>3</v>
      </c>
      <c r="G6256" s="4">
        <f>IF(ISBLANK(Table1[[#This Row],[Price]]),AVERAGE(F6256:F23789),Table1[[#This Row],[Price]])</f>
        <v>3</v>
      </c>
      <c r="H6256">
        <v>3</v>
      </c>
      <c r="I6256" s="4">
        <f>IF(ISBLANK(Table1[[#This Row],[Quantity]]),AVERAGE(H6256:H23789),Table1[[#This Row],[Quantity]])</f>
        <v>3</v>
      </c>
      <c r="J6256">
        <v>9</v>
      </c>
      <c r="K6256" s="4">
        <f>IF(ISBLANK(Table1[[#This Row],[Order Total]]),AVERAGE(J6256:J23789),Table1[[#This Row],[Order Total]])</f>
        <v>9</v>
      </c>
      <c r="L6256" s="1">
        <v>45143</v>
      </c>
      <c r="M6256" t="s">
        <v>13</v>
      </c>
      <c r="N6256" s="4" t="str">
        <f>IF(ISBLANK(Table1[[#This Row],[Payment Method]]),"Unknown",Table1[[#This Row],[Payment Method]])</f>
        <v>Credit Card</v>
      </c>
    </row>
    <row r="6257" spans="1:14" hidden="1" x14ac:dyDescent="0.35">
      <c r="A6257" t="s">
        <v>6397</v>
      </c>
      <c r="B6257" t="s">
        <v>143</v>
      </c>
      <c r="C6257" t="s">
        <v>50</v>
      </c>
      <c r="D6257" t="s">
        <v>51</v>
      </c>
      <c r="E6257" s="4" t="str">
        <f>IF(ISBLANK(Table1[[#This Row],[Item]]),"Unknown",Table1[[#This Row],[Item]])</f>
        <v>Sweet Potato Fries</v>
      </c>
      <c r="F6257">
        <v>5</v>
      </c>
      <c r="G6257" s="4">
        <f>IF(ISBLANK(Table1[[#This Row],[Price]]),AVERAGE(F6257:F23790),Table1[[#This Row],[Price]])</f>
        <v>5</v>
      </c>
      <c r="H6257">
        <v>2</v>
      </c>
      <c r="I6257" s="4">
        <f>IF(ISBLANK(Table1[[#This Row],[Quantity]]),AVERAGE(H6257:H23790),Table1[[#This Row],[Quantity]])</f>
        <v>2</v>
      </c>
      <c r="J6257">
        <v>10</v>
      </c>
      <c r="K6257" s="4">
        <f>IF(ISBLANK(Table1[[#This Row],[Order Total]]),AVERAGE(J6257:J23790),Table1[[#This Row],[Order Total]])</f>
        <v>10</v>
      </c>
      <c r="L6257" s="1">
        <v>44831</v>
      </c>
      <c r="M6257" t="s">
        <v>17</v>
      </c>
      <c r="N6257" s="4" t="str">
        <f>IF(ISBLANK(Table1[[#This Row],[Payment Method]]),"Unknown",Table1[[#This Row],[Payment Method]])</f>
        <v>Digital Wallet</v>
      </c>
    </row>
    <row r="6258" spans="1:14" hidden="1" x14ac:dyDescent="0.35">
      <c r="A6258" t="s">
        <v>6398</v>
      </c>
      <c r="B6258" t="s">
        <v>425</v>
      </c>
      <c r="C6258" t="s">
        <v>11</v>
      </c>
      <c r="D6258" t="s">
        <v>230</v>
      </c>
      <c r="E6258" s="4" t="str">
        <f>IF(ISBLANK(Table1[[#This Row],[Item]]),"Unknown",Table1[[#This Row],[Item]])</f>
        <v>Onion Rings</v>
      </c>
      <c r="F6258">
        <v>5</v>
      </c>
      <c r="G6258" s="4">
        <f>IF(ISBLANK(Table1[[#This Row],[Price]]),AVERAGE(F6258:F23791),Table1[[#This Row],[Price]])</f>
        <v>5</v>
      </c>
      <c r="H6258">
        <v>2</v>
      </c>
      <c r="I6258" s="4">
        <f>IF(ISBLANK(Table1[[#This Row],[Quantity]]),AVERAGE(H6258:H23791),Table1[[#This Row],[Quantity]])</f>
        <v>2</v>
      </c>
      <c r="J6258">
        <v>10</v>
      </c>
      <c r="K6258" s="4">
        <f>IF(ISBLANK(Table1[[#This Row],[Order Total]]),AVERAGE(J6258:J23791),Table1[[#This Row],[Order Total]])</f>
        <v>10</v>
      </c>
      <c r="L6258" s="1">
        <v>44889</v>
      </c>
      <c r="M6258" t="s">
        <v>28</v>
      </c>
      <c r="N6258" s="4" t="str">
        <f>IF(ISBLANK(Table1[[#This Row],[Payment Method]]),"Unknown",Table1[[#This Row],[Payment Method]])</f>
        <v>Cash</v>
      </c>
    </row>
    <row r="6259" spans="1:14" hidden="1" x14ac:dyDescent="0.35">
      <c r="A6259" t="s">
        <v>6399</v>
      </c>
      <c r="B6259" t="s">
        <v>196</v>
      </c>
      <c r="C6259" t="s">
        <v>11</v>
      </c>
      <c r="D6259" t="s">
        <v>79</v>
      </c>
      <c r="E6259" s="4" t="str">
        <f>IF(ISBLANK(Table1[[#This Row],[Item]]),"Unknown",Table1[[#This Row],[Item]])</f>
        <v>Grilled Vegetables</v>
      </c>
      <c r="F6259">
        <v>5</v>
      </c>
      <c r="G6259" s="4">
        <f>IF(ISBLANK(Table1[[#This Row],[Price]]),AVERAGE(F6259:F23792),Table1[[#This Row],[Price]])</f>
        <v>5</v>
      </c>
      <c r="H6259">
        <v>4</v>
      </c>
      <c r="I6259" s="4">
        <f>IF(ISBLANK(Table1[[#This Row],[Quantity]]),AVERAGE(H6259:H23792),Table1[[#This Row],[Quantity]])</f>
        <v>4</v>
      </c>
      <c r="J6259">
        <v>20</v>
      </c>
      <c r="K6259" s="4">
        <f>IF(ISBLANK(Table1[[#This Row],[Order Total]]),AVERAGE(J6259:J23792),Table1[[#This Row],[Order Total]])</f>
        <v>20</v>
      </c>
      <c r="L6259" s="1">
        <v>44849</v>
      </c>
      <c r="M6259" t="s">
        <v>17</v>
      </c>
      <c r="N6259" s="4" t="str">
        <f>IF(ISBLANK(Table1[[#This Row],[Payment Method]]),"Unknown",Table1[[#This Row],[Payment Method]])</f>
        <v>Digital Wallet</v>
      </c>
    </row>
    <row r="6260" spans="1:14" hidden="1" x14ac:dyDescent="0.35">
      <c r="A6260" t="s">
        <v>6400</v>
      </c>
      <c r="B6260" t="s">
        <v>234</v>
      </c>
      <c r="C6260" t="s">
        <v>24</v>
      </c>
      <c r="D6260" t="s">
        <v>71</v>
      </c>
      <c r="E6260" s="4" t="str">
        <f>IF(ISBLANK(Table1[[#This Row],[Item]]),"Unknown",Table1[[#This Row],[Item]])</f>
        <v>Orange Juice</v>
      </c>
      <c r="F6260">
        <v>3</v>
      </c>
      <c r="G6260" s="4">
        <f>IF(ISBLANK(Table1[[#This Row],[Price]]),AVERAGE(F6260:F23793),Table1[[#This Row],[Price]])</f>
        <v>3</v>
      </c>
      <c r="H6260">
        <v>4</v>
      </c>
      <c r="I6260" s="4">
        <f>IF(ISBLANK(Table1[[#This Row],[Quantity]]),AVERAGE(H6260:H23793),Table1[[#This Row],[Quantity]])</f>
        <v>4</v>
      </c>
      <c r="J6260">
        <v>12</v>
      </c>
      <c r="K6260" s="4">
        <f>IF(ISBLANK(Table1[[#This Row],[Order Total]]),AVERAGE(J6260:J23793),Table1[[#This Row],[Order Total]])</f>
        <v>12</v>
      </c>
      <c r="L6260" s="1">
        <v>44618</v>
      </c>
      <c r="M6260" t="s">
        <v>28</v>
      </c>
      <c r="N6260" s="4" t="str">
        <f>IF(ISBLANK(Table1[[#This Row],[Payment Method]]),"Unknown",Table1[[#This Row],[Payment Method]])</f>
        <v>Cash</v>
      </c>
    </row>
    <row r="6261" spans="1:14" hidden="1" x14ac:dyDescent="0.35">
      <c r="A6261" t="s">
        <v>6401</v>
      </c>
      <c r="B6261" t="s">
        <v>283</v>
      </c>
      <c r="C6261" t="s">
        <v>11</v>
      </c>
      <c r="E6261" s="4" t="str">
        <f>IF(ISBLANK(Table1[[#This Row],[Item]]),"Unknown",Table1[[#This Row],[Item]])</f>
        <v>Unknown</v>
      </c>
      <c r="F6261">
        <v>4</v>
      </c>
      <c r="G6261" s="4">
        <f>IF(ISBLANK(Table1[[#This Row],[Price]]),AVERAGE(F6261:F23794),Table1[[#This Row],[Price]])</f>
        <v>4</v>
      </c>
      <c r="H6261">
        <v>5</v>
      </c>
      <c r="I6261" s="4">
        <f>IF(ISBLANK(Table1[[#This Row],[Quantity]]),AVERAGE(H6261:H23794),Table1[[#This Row],[Quantity]])</f>
        <v>5</v>
      </c>
      <c r="J6261">
        <v>20</v>
      </c>
      <c r="K6261" s="4">
        <f>IF(ISBLANK(Table1[[#This Row],[Order Total]]),AVERAGE(J6261:J23794),Table1[[#This Row],[Order Total]])</f>
        <v>20</v>
      </c>
      <c r="L6261" s="1">
        <v>44902</v>
      </c>
      <c r="M6261" t="s">
        <v>17</v>
      </c>
      <c r="N6261" s="4" t="str">
        <f>IF(ISBLANK(Table1[[#This Row],[Payment Method]]),"Unknown",Table1[[#This Row],[Payment Method]])</f>
        <v>Digital Wallet</v>
      </c>
    </row>
    <row r="6262" spans="1:14" hidden="1" x14ac:dyDescent="0.35">
      <c r="A6262" t="s">
        <v>6402</v>
      </c>
      <c r="B6262" t="s">
        <v>345</v>
      </c>
      <c r="C6262" t="s">
        <v>11</v>
      </c>
      <c r="D6262" t="s">
        <v>230</v>
      </c>
      <c r="E6262" s="4" t="str">
        <f>IF(ISBLANK(Table1[[#This Row],[Item]]),"Unknown",Table1[[#This Row],[Item]])</f>
        <v>Onion Rings</v>
      </c>
      <c r="F6262">
        <v>5</v>
      </c>
      <c r="G6262" s="4">
        <f>IF(ISBLANK(Table1[[#This Row],[Price]]),AVERAGE(F6262:F23795),Table1[[#This Row],[Price]])</f>
        <v>5</v>
      </c>
      <c r="H6262">
        <v>5</v>
      </c>
      <c r="I6262" s="4">
        <f>IF(ISBLANK(Table1[[#This Row],[Quantity]]),AVERAGE(H6262:H23795),Table1[[#This Row],[Quantity]])</f>
        <v>5</v>
      </c>
      <c r="J6262">
        <v>25</v>
      </c>
      <c r="K6262" s="4">
        <f>IF(ISBLANK(Table1[[#This Row],[Order Total]]),AVERAGE(J6262:J23795),Table1[[#This Row],[Order Total]])</f>
        <v>25</v>
      </c>
      <c r="L6262" s="1">
        <v>45050</v>
      </c>
      <c r="M6262" t="s">
        <v>17</v>
      </c>
      <c r="N6262" s="4" t="str">
        <f>IF(ISBLANK(Table1[[#This Row],[Payment Method]]),"Unknown",Table1[[#This Row],[Payment Method]])</f>
        <v>Digital Wallet</v>
      </c>
    </row>
    <row r="6263" spans="1:14" hidden="1" x14ac:dyDescent="0.35">
      <c r="A6263" t="s">
        <v>6403</v>
      </c>
      <c r="B6263" t="s">
        <v>313</v>
      </c>
      <c r="C6263" t="s">
        <v>50</v>
      </c>
      <c r="D6263" t="s">
        <v>112</v>
      </c>
      <c r="E6263" s="4" t="str">
        <f>IF(ISBLANK(Table1[[#This Row],[Item]]),"Unknown",Table1[[#This Row],[Item]])</f>
        <v>French Fries</v>
      </c>
      <c r="F6263">
        <v>4</v>
      </c>
      <c r="G6263" s="4">
        <f>IF(ISBLANK(Table1[[#This Row],[Price]]),AVERAGE(F6263:F23796),Table1[[#This Row],[Price]])</f>
        <v>4</v>
      </c>
      <c r="H6263">
        <v>2</v>
      </c>
      <c r="I6263" s="4">
        <f>IF(ISBLANK(Table1[[#This Row],[Quantity]]),AVERAGE(H6263:H23796),Table1[[#This Row],[Quantity]])</f>
        <v>2</v>
      </c>
      <c r="J6263">
        <v>8</v>
      </c>
      <c r="K6263" s="4">
        <f>IF(ISBLANK(Table1[[#This Row],[Order Total]]),AVERAGE(J6263:J23796),Table1[[#This Row],[Order Total]])</f>
        <v>8</v>
      </c>
      <c r="L6263" s="1">
        <v>45261</v>
      </c>
      <c r="M6263" t="s">
        <v>17</v>
      </c>
      <c r="N6263" s="4" t="str">
        <f>IF(ISBLANK(Table1[[#This Row],[Payment Method]]),"Unknown",Table1[[#This Row],[Payment Method]])</f>
        <v>Digital Wallet</v>
      </c>
    </row>
    <row r="6264" spans="1:14" hidden="1" x14ac:dyDescent="0.35">
      <c r="A6264" t="s">
        <v>6404</v>
      </c>
      <c r="B6264" t="s">
        <v>176</v>
      </c>
      <c r="C6264" t="s">
        <v>11</v>
      </c>
      <c r="D6264" t="s">
        <v>16</v>
      </c>
      <c r="E6264" s="4" t="str">
        <f>IF(ISBLANK(Table1[[#This Row],[Item]]),"Unknown",Table1[[#This Row],[Item]])</f>
        <v>Mashed Potatoes</v>
      </c>
      <c r="F6264">
        <v>4</v>
      </c>
      <c r="G6264" s="4">
        <f>IF(ISBLANK(Table1[[#This Row],[Price]]),AVERAGE(F6264:F23797),Table1[[#This Row],[Price]])</f>
        <v>4</v>
      </c>
      <c r="H6264">
        <v>5</v>
      </c>
      <c r="I6264" s="4">
        <f>IF(ISBLANK(Table1[[#This Row],[Quantity]]),AVERAGE(H6264:H23797),Table1[[#This Row],[Quantity]])</f>
        <v>5</v>
      </c>
      <c r="J6264">
        <v>20</v>
      </c>
      <c r="K6264" s="4">
        <f>IF(ISBLANK(Table1[[#This Row],[Order Total]]),AVERAGE(J6264:J23797),Table1[[#This Row],[Order Total]])</f>
        <v>20</v>
      </c>
      <c r="L6264" s="1">
        <v>45247</v>
      </c>
      <c r="M6264" t="s">
        <v>28</v>
      </c>
      <c r="N6264" s="4" t="str">
        <f>IF(ISBLANK(Table1[[#This Row],[Payment Method]]),"Unknown",Table1[[#This Row],[Payment Method]])</f>
        <v>Cash</v>
      </c>
    </row>
    <row r="6265" spans="1:14" hidden="1" x14ac:dyDescent="0.35">
      <c r="A6265" t="s">
        <v>6405</v>
      </c>
      <c r="B6265" t="s">
        <v>217</v>
      </c>
      <c r="C6265" t="s">
        <v>50</v>
      </c>
      <c r="D6265" t="s">
        <v>86</v>
      </c>
      <c r="E6265" s="4" t="str">
        <f>IF(ISBLANK(Table1[[#This Row],[Item]]),"Unknown",Table1[[#This Row],[Item]])</f>
        <v>Cheese Fries</v>
      </c>
      <c r="F6265">
        <v>5</v>
      </c>
      <c r="G6265" s="4">
        <f>IF(ISBLANK(Table1[[#This Row],[Price]]),AVERAGE(F6265:F23798),Table1[[#This Row],[Price]])</f>
        <v>5</v>
      </c>
      <c r="H6265">
        <v>1</v>
      </c>
      <c r="I6265" s="4">
        <f>IF(ISBLANK(Table1[[#This Row],[Quantity]]),AVERAGE(H6265:H23798),Table1[[#This Row],[Quantity]])</f>
        <v>1</v>
      </c>
      <c r="J6265">
        <v>5</v>
      </c>
      <c r="K6265" s="4">
        <f>IF(ISBLANK(Table1[[#This Row],[Order Total]]),AVERAGE(J6265:J23798),Table1[[#This Row],[Order Total]])</f>
        <v>5</v>
      </c>
      <c r="L6265" s="1">
        <v>44807</v>
      </c>
      <c r="M6265" t="s">
        <v>17</v>
      </c>
      <c r="N6265" s="4" t="str">
        <f>IF(ISBLANK(Table1[[#This Row],[Payment Method]]),"Unknown",Table1[[#This Row],[Payment Method]])</f>
        <v>Digital Wallet</v>
      </c>
    </row>
    <row r="6266" spans="1:14" hidden="1" x14ac:dyDescent="0.35">
      <c r="A6266" t="s">
        <v>6406</v>
      </c>
      <c r="B6266" t="s">
        <v>196</v>
      </c>
      <c r="C6266" t="s">
        <v>50</v>
      </c>
      <c r="D6266" t="s">
        <v>86</v>
      </c>
      <c r="E6266" s="4" t="str">
        <f>IF(ISBLANK(Table1[[#This Row],[Item]]),"Unknown",Table1[[#This Row],[Item]])</f>
        <v>Cheese Fries</v>
      </c>
      <c r="F6266">
        <v>5</v>
      </c>
      <c r="G6266" s="4">
        <f>IF(ISBLANK(Table1[[#This Row],[Price]]),AVERAGE(F6266:F23799),Table1[[#This Row],[Price]])</f>
        <v>5</v>
      </c>
      <c r="H6266">
        <v>4</v>
      </c>
      <c r="I6266" s="4">
        <f>IF(ISBLANK(Table1[[#This Row],[Quantity]]),AVERAGE(H6266:H23799),Table1[[#This Row],[Quantity]])</f>
        <v>4</v>
      </c>
      <c r="J6266">
        <v>20</v>
      </c>
      <c r="K6266" s="4">
        <f>IF(ISBLANK(Table1[[#This Row],[Order Total]]),AVERAGE(J6266:J23799),Table1[[#This Row],[Order Total]])</f>
        <v>20</v>
      </c>
      <c r="L6266" s="1">
        <v>45048</v>
      </c>
      <c r="M6266" t="s">
        <v>17</v>
      </c>
      <c r="N6266" s="4" t="str">
        <f>IF(ISBLANK(Table1[[#This Row],[Payment Method]]),"Unknown",Table1[[#This Row],[Payment Method]])</f>
        <v>Digital Wallet</v>
      </c>
    </row>
    <row r="6267" spans="1:14" x14ac:dyDescent="0.35">
      <c r="A6267" t="s">
        <v>6407</v>
      </c>
      <c r="B6267" t="s">
        <v>234</v>
      </c>
      <c r="C6267" t="s">
        <v>11</v>
      </c>
      <c r="E6267" s="4" t="str">
        <f>IF(ISBLANK(Table1[[#This Row],[Item]]),"Unknown",Table1[[#This Row],[Item]])</f>
        <v>Unknown</v>
      </c>
      <c r="G6267" s="4">
        <f>IF(ISBLANK(Table1[[#This Row],[Price]]),AVERAGE(F6267:F23800),Table1[[#This Row],[Price]])</f>
        <v>6.6067326547763567</v>
      </c>
      <c r="I6267" s="4">
        <f>IF(ISBLANK(Table1[[#This Row],[Quantity]]),AVERAGE(H6267:H23800),Table1[[#This Row],[Quantity]])</f>
        <v>3.0032748112435188</v>
      </c>
      <c r="K6267" s="4">
        <f>IF(ISBLANK(Table1[[#This Row],[Order Total]]),AVERAGE(J6267:J23800),Table1[[#This Row],[Order Total]])</f>
        <v>19.84108068771036</v>
      </c>
      <c r="L6267" s="1">
        <v>44644</v>
      </c>
      <c r="N6267" s="4" t="str">
        <f>IF(ISBLANK(Table1[[#This Row],[Payment Method]]),"Unknown",Table1[[#This Row],[Payment Method]])</f>
        <v>Unknown</v>
      </c>
    </row>
    <row r="6268" spans="1:14" hidden="1" x14ac:dyDescent="0.35">
      <c r="A6268" t="s">
        <v>6408</v>
      </c>
      <c r="B6268" t="s">
        <v>209</v>
      </c>
      <c r="C6268" t="s">
        <v>50</v>
      </c>
      <c r="D6268" t="s">
        <v>86</v>
      </c>
      <c r="E6268" s="4" t="str">
        <f>IF(ISBLANK(Table1[[#This Row],[Item]]),"Unknown",Table1[[#This Row],[Item]])</f>
        <v>Cheese Fries</v>
      </c>
      <c r="F6268">
        <v>5</v>
      </c>
      <c r="G6268" s="4">
        <f>IF(ISBLANK(Table1[[#This Row],[Price]]),AVERAGE(F6268:F23801),Table1[[#This Row],[Price]])</f>
        <v>5</v>
      </c>
      <c r="H6268">
        <v>3</v>
      </c>
      <c r="I6268" s="4">
        <f>IF(ISBLANK(Table1[[#This Row],[Quantity]]),AVERAGE(H6268:H23801),Table1[[#This Row],[Quantity]])</f>
        <v>3</v>
      </c>
      <c r="J6268">
        <v>15</v>
      </c>
      <c r="K6268" s="4">
        <f>IF(ISBLANK(Table1[[#This Row],[Order Total]]),AVERAGE(J6268:J23801),Table1[[#This Row],[Order Total]])</f>
        <v>15</v>
      </c>
      <c r="L6268" s="1">
        <v>45059</v>
      </c>
      <c r="M6268" t="s">
        <v>13</v>
      </c>
      <c r="N6268" s="4" t="str">
        <f>IF(ISBLANK(Table1[[#This Row],[Payment Method]]),"Unknown",Table1[[#This Row],[Payment Method]])</f>
        <v>Credit Card</v>
      </c>
    </row>
    <row r="6269" spans="1:14" hidden="1" x14ac:dyDescent="0.35">
      <c r="A6269" t="s">
        <v>6409</v>
      </c>
      <c r="B6269" t="s">
        <v>181</v>
      </c>
      <c r="C6269" t="s">
        <v>50</v>
      </c>
      <c r="D6269" t="s">
        <v>112</v>
      </c>
      <c r="E6269" s="4" t="str">
        <f>IF(ISBLANK(Table1[[#This Row],[Item]]),"Unknown",Table1[[#This Row],[Item]])</f>
        <v>French Fries</v>
      </c>
      <c r="F6269">
        <v>4</v>
      </c>
      <c r="G6269" s="4">
        <f>IF(ISBLANK(Table1[[#This Row],[Price]]),AVERAGE(F6269:F23802),Table1[[#This Row],[Price]])</f>
        <v>4</v>
      </c>
      <c r="H6269">
        <v>3</v>
      </c>
      <c r="I6269" s="4">
        <f>IF(ISBLANK(Table1[[#This Row],[Quantity]]),AVERAGE(H6269:H23802),Table1[[#This Row],[Quantity]])</f>
        <v>3</v>
      </c>
      <c r="J6269">
        <v>12</v>
      </c>
      <c r="K6269" s="4">
        <f>IF(ISBLANK(Table1[[#This Row],[Order Total]]),AVERAGE(J6269:J23802),Table1[[#This Row],[Order Total]])</f>
        <v>12</v>
      </c>
      <c r="L6269" s="1">
        <v>44739</v>
      </c>
      <c r="M6269" t="s">
        <v>17</v>
      </c>
      <c r="N6269" s="4" t="str">
        <f>IF(ISBLANK(Table1[[#This Row],[Payment Method]]),"Unknown",Table1[[#This Row],[Payment Method]])</f>
        <v>Digital Wallet</v>
      </c>
    </row>
    <row r="6270" spans="1:14" hidden="1" x14ac:dyDescent="0.35">
      <c r="A6270" t="s">
        <v>6410</v>
      </c>
      <c r="B6270" t="s">
        <v>120</v>
      </c>
      <c r="C6270" t="s">
        <v>20</v>
      </c>
      <c r="D6270" t="s">
        <v>245</v>
      </c>
      <c r="E6270" s="4" t="str">
        <f>IF(ISBLANK(Table1[[#This Row],[Item]]),"Unknown",Table1[[#This Row],[Item]])</f>
        <v>Steak</v>
      </c>
      <c r="F6270">
        <v>20</v>
      </c>
      <c r="G6270" s="4">
        <f>IF(ISBLANK(Table1[[#This Row],[Price]]),AVERAGE(F6270:F23803),Table1[[#This Row],[Price]])</f>
        <v>20</v>
      </c>
      <c r="H6270">
        <v>3</v>
      </c>
      <c r="I6270" s="4">
        <f>IF(ISBLANK(Table1[[#This Row],[Quantity]]),AVERAGE(H6270:H23803),Table1[[#This Row],[Quantity]])</f>
        <v>3</v>
      </c>
      <c r="J6270">
        <v>60</v>
      </c>
      <c r="K6270" s="4">
        <f>IF(ISBLANK(Table1[[#This Row],[Order Total]]),AVERAGE(J6270:J23803),Table1[[#This Row],[Order Total]])</f>
        <v>60</v>
      </c>
      <c r="L6270" s="1">
        <v>45216</v>
      </c>
      <c r="M6270" t="s">
        <v>17</v>
      </c>
      <c r="N6270" s="4" t="str">
        <f>IF(ISBLANK(Table1[[#This Row],[Payment Method]]),"Unknown",Table1[[#This Row],[Payment Method]])</f>
        <v>Digital Wallet</v>
      </c>
    </row>
    <row r="6271" spans="1:14" hidden="1" x14ac:dyDescent="0.35">
      <c r="A6271" t="s">
        <v>6411</v>
      </c>
      <c r="B6271" t="s">
        <v>441</v>
      </c>
      <c r="C6271" t="s">
        <v>11</v>
      </c>
      <c r="D6271" t="s">
        <v>79</v>
      </c>
      <c r="E6271" s="4" t="str">
        <f>IF(ISBLANK(Table1[[#This Row],[Item]]),"Unknown",Table1[[#This Row],[Item]])</f>
        <v>Grilled Vegetables</v>
      </c>
      <c r="F6271">
        <v>5</v>
      </c>
      <c r="G6271" s="4">
        <f>IF(ISBLANK(Table1[[#This Row],[Price]]),AVERAGE(F6271:F23804),Table1[[#This Row],[Price]])</f>
        <v>5</v>
      </c>
      <c r="H6271">
        <v>5</v>
      </c>
      <c r="I6271" s="4">
        <f>IF(ISBLANK(Table1[[#This Row],[Quantity]]),AVERAGE(H6271:H23804),Table1[[#This Row],[Quantity]])</f>
        <v>5</v>
      </c>
      <c r="J6271">
        <v>25</v>
      </c>
      <c r="K6271" s="4">
        <f>IF(ISBLANK(Table1[[#This Row],[Order Total]]),AVERAGE(J6271:J23804),Table1[[#This Row],[Order Total]])</f>
        <v>25</v>
      </c>
      <c r="L6271" s="1">
        <v>44875</v>
      </c>
      <c r="M6271" t="s">
        <v>13</v>
      </c>
      <c r="N6271" s="4" t="str">
        <f>IF(ISBLANK(Table1[[#This Row],[Payment Method]]),"Unknown",Table1[[#This Row],[Payment Method]])</f>
        <v>Credit Card</v>
      </c>
    </row>
    <row r="6272" spans="1:14" hidden="1" x14ac:dyDescent="0.35">
      <c r="A6272" t="s">
        <v>6412</v>
      </c>
      <c r="B6272" t="s">
        <v>372</v>
      </c>
      <c r="C6272" t="s">
        <v>24</v>
      </c>
      <c r="D6272" t="s">
        <v>168</v>
      </c>
      <c r="E6272" s="4" t="str">
        <f>IF(ISBLANK(Table1[[#This Row],[Item]]),"Unknown",Table1[[#This Row],[Item]])</f>
        <v>Water</v>
      </c>
      <c r="F6272">
        <v>1</v>
      </c>
      <c r="G6272" s="4">
        <f>IF(ISBLANK(Table1[[#This Row],[Price]]),AVERAGE(F6272:F23805),Table1[[#This Row],[Price]])</f>
        <v>1</v>
      </c>
      <c r="H6272">
        <v>5</v>
      </c>
      <c r="I6272" s="4">
        <f>IF(ISBLANK(Table1[[#This Row],[Quantity]]),AVERAGE(H6272:H23805),Table1[[#This Row],[Quantity]])</f>
        <v>5</v>
      </c>
      <c r="J6272">
        <v>5</v>
      </c>
      <c r="K6272" s="4">
        <f>IF(ISBLANK(Table1[[#This Row],[Order Total]]),AVERAGE(J6272:J23805),Table1[[#This Row],[Order Total]])</f>
        <v>5</v>
      </c>
      <c r="L6272" s="1">
        <v>44565</v>
      </c>
      <c r="N6272" s="4" t="str">
        <f>IF(ISBLANK(Table1[[#This Row],[Payment Method]]),"Unknown",Table1[[#This Row],[Payment Method]])</f>
        <v>Unknown</v>
      </c>
    </row>
    <row r="6273" spans="1:14" hidden="1" x14ac:dyDescent="0.35">
      <c r="A6273" t="s">
        <v>6413</v>
      </c>
      <c r="B6273" t="s">
        <v>397</v>
      </c>
      <c r="C6273" t="s">
        <v>50</v>
      </c>
      <c r="D6273" t="s">
        <v>112</v>
      </c>
      <c r="E6273" s="4" t="str">
        <f>IF(ISBLANK(Table1[[#This Row],[Item]]),"Unknown",Table1[[#This Row],[Item]])</f>
        <v>French Fries</v>
      </c>
      <c r="F6273">
        <v>4</v>
      </c>
      <c r="G6273" s="4">
        <f>IF(ISBLANK(Table1[[#This Row],[Price]]),AVERAGE(F6273:F23806),Table1[[#This Row],[Price]])</f>
        <v>4</v>
      </c>
      <c r="H6273">
        <v>4</v>
      </c>
      <c r="I6273" s="4">
        <f>IF(ISBLANK(Table1[[#This Row],[Quantity]]),AVERAGE(H6273:H23806),Table1[[#This Row],[Quantity]])</f>
        <v>4</v>
      </c>
      <c r="J6273">
        <v>16</v>
      </c>
      <c r="K6273" s="4">
        <f>IF(ISBLANK(Table1[[#This Row],[Order Total]]),AVERAGE(J6273:J23806),Table1[[#This Row],[Order Total]])</f>
        <v>16</v>
      </c>
      <c r="L6273" s="1">
        <v>44885</v>
      </c>
      <c r="M6273" t="s">
        <v>28</v>
      </c>
      <c r="N6273" s="4" t="str">
        <f>IF(ISBLANK(Table1[[#This Row],[Payment Method]]),"Unknown",Table1[[#This Row],[Payment Method]])</f>
        <v>Cash</v>
      </c>
    </row>
    <row r="6274" spans="1:14" hidden="1" x14ac:dyDescent="0.35">
      <c r="A6274" t="s">
        <v>6414</v>
      </c>
      <c r="B6274" t="s">
        <v>83</v>
      </c>
      <c r="C6274" t="s">
        <v>24</v>
      </c>
      <c r="D6274" t="s">
        <v>168</v>
      </c>
      <c r="E6274" s="4" t="str">
        <f>IF(ISBLANK(Table1[[#This Row],[Item]]),"Unknown",Table1[[#This Row],[Item]])</f>
        <v>Water</v>
      </c>
      <c r="F6274">
        <v>1</v>
      </c>
      <c r="G6274" s="4">
        <f>IF(ISBLANK(Table1[[#This Row],[Price]]),AVERAGE(F6274:F23807),Table1[[#This Row],[Price]])</f>
        <v>1</v>
      </c>
      <c r="H6274">
        <v>5</v>
      </c>
      <c r="I6274" s="4">
        <f>IF(ISBLANK(Table1[[#This Row],[Quantity]]),AVERAGE(H6274:H23807),Table1[[#This Row],[Quantity]])</f>
        <v>5</v>
      </c>
      <c r="J6274">
        <v>5</v>
      </c>
      <c r="K6274" s="4">
        <f>IF(ISBLANK(Table1[[#This Row],[Order Total]]),AVERAGE(J6274:J23807),Table1[[#This Row],[Order Total]])</f>
        <v>5</v>
      </c>
      <c r="L6274" s="1">
        <v>44650</v>
      </c>
      <c r="M6274" t="s">
        <v>28</v>
      </c>
      <c r="N6274" s="4" t="str">
        <f>IF(ISBLANK(Table1[[#This Row],[Payment Method]]),"Unknown",Table1[[#This Row],[Payment Method]])</f>
        <v>Cash</v>
      </c>
    </row>
    <row r="6275" spans="1:14" hidden="1" x14ac:dyDescent="0.35">
      <c r="A6275" t="s">
        <v>6415</v>
      </c>
      <c r="B6275" t="s">
        <v>196</v>
      </c>
      <c r="C6275" t="s">
        <v>24</v>
      </c>
      <c r="D6275" t="s">
        <v>56</v>
      </c>
      <c r="E6275" s="4" t="str">
        <f>IF(ISBLANK(Table1[[#This Row],[Item]]),"Unknown",Table1[[#This Row],[Item]])</f>
        <v>Lemonade</v>
      </c>
      <c r="F6275">
        <v>3</v>
      </c>
      <c r="G6275" s="4">
        <f>IF(ISBLANK(Table1[[#This Row],[Price]]),AVERAGE(F6275:F23808),Table1[[#This Row],[Price]])</f>
        <v>3</v>
      </c>
      <c r="H6275">
        <v>2</v>
      </c>
      <c r="I6275" s="4">
        <f>IF(ISBLANK(Table1[[#This Row],[Quantity]]),AVERAGE(H6275:H23808),Table1[[#This Row],[Quantity]])</f>
        <v>2</v>
      </c>
      <c r="J6275">
        <v>6</v>
      </c>
      <c r="K6275" s="4">
        <f>IF(ISBLANK(Table1[[#This Row],[Order Total]]),AVERAGE(J6275:J23808),Table1[[#This Row],[Order Total]])</f>
        <v>6</v>
      </c>
      <c r="L6275" s="1">
        <v>45223</v>
      </c>
      <c r="M6275" t="s">
        <v>17</v>
      </c>
      <c r="N6275" s="4" t="str">
        <f>IF(ISBLANK(Table1[[#This Row],[Payment Method]]),"Unknown",Table1[[#This Row],[Payment Method]])</f>
        <v>Digital Wallet</v>
      </c>
    </row>
    <row r="6276" spans="1:14" hidden="1" x14ac:dyDescent="0.35">
      <c r="A6276" t="s">
        <v>6416</v>
      </c>
      <c r="B6276" t="s">
        <v>97</v>
      </c>
      <c r="C6276" t="s">
        <v>11</v>
      </c>
      <c r="D6276" t="s">
        <v>12</v>
      </c>
      <c r="E6276" s="4" t="str">
        <f>IF(ISBLANK(Table1[[#This Row],[Item]]),"Unknown",Table1[[#This Row],[Item]])</f>
        <v>Side Salad</v>
      </c>
      <c r="F6276">
        <v>3</v>
      </c>
      <c r="G6276" s="4">
        <f>IF(ISBLANK(Table1[[#This Row],[Price]]),AVERAGE(F6276:F23809),Table1[[#This Row],[Price]])</f>
        <v>3</v>
      </c>
      <c r="H6276">
        <v>2</v>
      </c>
      <c r="I6276" s="4">
        <f>IF(ISBLANK(Table1[[#This Row],[Quantity]]),AVERAGE(H6276:H23809),Table1[[#This Row],[Quantity]])</f>
        <v>2</v>
      </c>
      <c r="J6276">
        <v>6</v>
      </c>
      <c r="K6276" s="4">
        <f>IF(ISBLANK(Table1[[#This Row],[Order Total]]),AVERAGE(J6276:J23809),Table1[[#This Row],[Order Total]])</f>
        <v>6</v>
      </c>
      <c r="L6276" s="1">
        <v>45156</v>
      </c>
      <c r="M6276" t="s">
        <v>13</v>
      </c>
      <c r="N6276" s="4" t="str">
        <f>IF(ISBLANK(Table1[[#This Row],[Payment Method]]),"Unknown",Table1[[#This Row],[Payment Method]])</f>
        <v>Credit Card</v>
      </c>
    </row>
    <row r="6277" spans="1:14" hidden="1" x14ac:dyDescent="0.35">
      <c r="A6277" t="s">
        <v>6417</v>
      </c>
      <c r="B6277" t="s">
        <v>287</v>
      </c>
      <c r="C6277" t="s">
        <v>38</v>
      </c>
      <c r="D6277" t="s">
        <v>107</v>
      </c>
      <c r="E6277" s="4" t="str">
        <f>IF(ISBLANK(Table1[[#This Row],[Item]]),"Unknown",Table1[[#This Row],[Item]])</f>
        <v>Fruit Salad</v>
      </c>
      <c r="F6277">
        <v>4</v>
      </c>
      <c r="G6277" s="4">
        <f>IF(ISBLANK(Table1[[#This Row],[Price]]),AVERAGE(F6277:F23810),Table1[[#This Row],[Price]])</f>
        <v>4</v>
      </c>
      <c r="H6277">
        <v>1</v>
      </c>
      <c r="I6277" s="4">
        <f>IF(ISBLANK(Table1[[#This Row],[Quantity]]),AVERAGE(H6277:H23810),Table1[[#This Row],[Quantity]])</f>
        <v>1</v>
      </c>
      <c r="J6277">
        <v>4</v>
      </c>
      <c r="K6277" s="4">
        <f>IF(ISBLANK(Table1[[#This Row],[Order Total]]),AVERAGE(J6277:J23810),Table1[[#This Row],[Order Total]])</f>
        <v>4</v>
      </c>
      <c r="L6277" s="1">
        <v>44919</v>
      </c>
      <c r="M6277" t="s">
        <v>28</v>
      </c>
      <c r="N6277" s="4" t="str">
        <f>IF(ISBLANK(Table1[[#This Row],[Payment Method]]),"Unknown",Table1[[#This Row],[Payment Method]])</f>
        <v>Cash</v>
      </c>
    </row>
    <row r="6278" spans="1:14" hidden="1" x14ac:dyDescent="0.35">
      <c r="A6278" t="s">
        <v>6418</v>
      </c>
      <c r="B6278" t="s">
        <v>167</v>
      </c>
      <c r="C6278" t="s">
        <v>50</v>
      </c>
      <c r="D6278" t="s">
        <v>93</v>
      </c>
      <c r="E6278" s="4" t="str">
        <f>IF(ISBLANK(Table1[[#This Row],[Item]]),"Unknown",Table1[[#This Row],[Item]])</f>
        <v>Beef Chili</v>
      </c>
      <c r="F6278">
        <v>7</v>
      </c>
      <c r="G6278" s="4">
        <f>IF(ISBLANK(Table1[[#This Row],[Price]]),AVERAGE(F6278:F23811),Table1[[#This Row],[Price]])</f>
        <v>7</v>
      </c>
      <c r="H6278">
        <v>3</v>
      </c>
      <c r="I6278" s="4">
        <f>IF(ISBLANK(Table1[[#This Row],[Quantity]]),AVERAGE(H6278:H23811),Table1[[#This Row],[Quantity]])</f>
        <v>3</v>
      </c>
      <c r="J6278">
        <v>21</v>
      </c>
      <c r="K6278" s="4">
        <f>IF(ISBLANK(Table1[[#This Row],[Order Total]]),AVERAGE(J6278:J23811),Table1[[#This Row],[Order Total]])</f>
        <v>21</v>
      </c>
      <c r="L6278" s="1">
        <v>44693</v>
      </c>
      <c r="M6278" t="s">
        <v>13</v>
      </c>
      <c r="N6278" s="4" t="str">
        <f>IF(ISBLANK(Table1[[#This Row],[Payment Method]]),"Unknown",Table1[[#This Row],[Payment Method]])</f>
        <v>Credit Card</v>
      </c>
    </row>
    <row r="6279" spans="1:14" hidden="1" x14ac:dyDescent="0.35">
      <c r="A6279" t="s">
        <v>6419</v>
      </c>
      <c r="B6279" t="s">
        <v>90</v>
      </c>
      <c r="C6279" t="s">
        <v>11</v>
      </c>
      <c r="D6279" t="s">
        <v>33</v>
      </c>
      <c r="E6279" s="4" t="str">
        <f>IF(ISBLANK(Table1[[#This Row],[Item]]),"Unknown",Table1[[#This Row],[Item]])</f>
        <v>Garlic Bread</v>
      </c>
      <c r="F6279">
        <v>4</v>
      </c>
      <c r="G6279" s="4">
        <f>IF(ISBLANK(Table1[[#This Row],[Price]]),AVERAGE(F6279:F23812),Table1[[#This Row],[Price]])</f>
        <v>4</v>
      </c>
      <c r="H6279">
        <v>5</v>
      </c>
      <c r="I6279" s="4">
        <f>IF(ISBLANK(Table1[[#This Row],[Quantity]]),AVERAGE(H6279:H23812),Table1[[#This Row],[Quantity]])</f>
        <v>5</v>
      </c>
      <c r="J6279">
        <v>20</v>
      </c>
      <c r="K6279" s="4">
        <f>IF(ISBLANK(Table1[[#This Row],[Order Total]]),AVERAGE(J6279:J23812),Table1[[#This Row],[Order Total]])</f>
        <v>20</v>
      </c>
      <c r="L6279" s="1">
        <v>44979</v>
      </c>
      <c r="M6279" t="s">
        <v>17</v>
      </c>
      <c r="N6279" s="4" t="str">
        <f>IF(ISBLANK(Table1[[#This Row],[Payment Method]]),"Unknown",Table1[[#This Row],[Payment Method]])</f>
        <v>Digital Wallet</v>
      </c>
    </row>
    <row r="6280" spans="1:14" hidden="1" x14ac:dyDescent="0.35">
      <c r="A6280" t="s">
        <v>6420</v>
      </c>
      <c r="B6280" t="s">
        <v>40</v>
      </c>
      <c r="C6280" t="s">
        <v>24</v>
      </c>
      <c r="D6280" t="s">
        <v>77</v>
      </c>
      <c r="E6280" s="4" t="str">
        <f>IF(ISBLANK(Table1[[#This Row],[Item]]),"Unknown",Table1[[#This Row],[Item]])</f>
        <v>Coca Cola</v>
      </c>
      <c r="F6280">
        <v>2.5</v>
      </c>
      <c r="G6280" s="4">
        <f>IF(ISBLANK(Table1[[#This Row],[Price]]),AVERAGE(F6280:F23813),Table1[[#This Row],[Price]])</f>
        <v>2.5</v>
      </c>
      <c r="H6280">
        <v>3</v>
      </c>
      <c r="I6280" s="4">
        <f>IF(ISBLANK(Table1[[#This Row],[Quantity]]),AVERAGE(H6280:H23813),Table1[[#This Row],[Quantity]])</f>
        <v>3</v>
      </c>
      <c r="J6280">
        <v>7.5</v>
      </c>
      <c r="K6280" s="4">
        <f>IF(ISBLANK(Table1[[#This Row],[Order Total]]),AVERAGE(J6280:J23813),Table1[[#This Row],[Order Total]])</f>
        <v>7.5</v>
      </c>
      <c r="L6280" s="1">
        <v>44863</v>
      </c>
      <c r="M6280" t="s">
        <v>13</v>
      </c>
      <c r="N6280" s="4" t="str">
        <f>IF(ISBLANK(Table1[[#This Row],[Payment Method]]),"Unknown",Table1[[#This Row],[Payment Method]])</f>
        <v>Credit Card</v>
      </c>
    </row>
    <row r="6281" spans="1:14" hidden="1" x14ac:dyDescent="0.35">
      <c r="A6281" t="s">
        <v>6421</v>
      </c>
      <c r="B6281" t="s">
        <v>69</v>
      </c>
      <c r="C6281" t="s">
        <v>38</v>
      </c>
      <c r="D6281" t="s">
        <v>107</v>
      </c>
      <c r="E6281" s="4" t="str">
        <f>IF(ISBLANK(Table1[[#This Row],[Item]]),"Unknown",Table1[[#This Row],[Item]])</f>
        <v>Fruit Salad</v>
      </c>
      <c r="F6281">
        <v>4</v>
      </c>
      <c r="G6281" s="4">
        <f>IF(ISBLANK(Table1[[#This Row],[Price]]),AVERAGE(F6281:F23814),Table1[[#This Row],[Price]])</f>
        <v>4</v>
      </c>
      <c r="H6281">
        <v>2</v>
      </c>
      <c r="I6281" s="4">
        <f>IF(ISBLANK(Table1[[#This Row],[Quantity]]),AVERAGE(H6281:H23814),Table1[[#This Row],[Quantity]])</f>
        <v>2</v>
      </c>
      <c r="J6281">
        <v>8</v>
      </c>
      <c r="K6281" s="4">
        <f>IF(ISBLANK(Table1[[#This Row],[Order Total]]),AVERAGE(J6281:J23814),Table1[[#This Row],[Order Total]])</f>
        <v>8</v>
      </c>
      <c r="L6281" s="1">
        <v>45246</v>
      </c>
      <c r="M6281" t="s">
        <v>17</v>
      </c>
      <c r="N6281" s="4" t="str">
        <f>IF(ISBLANK(Table1[[#This Row],[Payment Method]]),"Unknown",Table1[[#This Row],[Payment Method]])</f>
        <v>Digital Wallet</v>
      </c>
    </row>
    <row r="6282" spans="1:14" hidden="1" x14ac:dyDescent="0.35">
      <c r="A6282" t="s">
        <v>6422</v>
      </c>
      <c r="B6282" t="s">
        <v>221</v>
      </c>
      <c r="C6282" t="s">
        <v>11</v>
      </c>
      <c r="D6282" t="s">
        <v>230</v>
      </c>
      <c r="E6282" s="4" t="str">
        <f>IF(ISBLANK(Table1[[#This Row],[Item]]),"Unknown",Table1[[#This Row],[Item]])</f>
        <v>Onion Rings</v>
      </c>
      <c r="F6282">
        <v>5</v>
      </c>
      <c r="G6282" s="4">
        <f>IF(ISBLANK(Table1[[#This Row],[Price]]),AVERAGE(F6282:F23815),Table1[[#This Row],[Price]])</f>
        <v>5</v>
      </c>
      <c r="H6282">
        <v>2</v>
      </c>
      <c r="I6282" s="4">
        <f>IF(ISBLANK(Table1[[#This Row],[Quantity]]),AVERAGE(H6282:H23815),Table1[[#This Row],[Quantity]])</f>
        <v>2</v>
      </c>
      <c r="J6282">
        <v>10</v>
      </c>
      <c r="K6282" s="4">
        <f>IF(ISBLANK(Table1[[#This Row],[Order Total]]),AVERAGE(J6282:J23815),Table1[[#This Row],[Order Total]])</f>
        <v>10</v>
      </c>
      <c r="L6282" s="1">
        <v>44719</v>
      </c>
      <c r="M6282" t="s">
        <v>28</v>
      </c>
      <c r="N6282" s="4" t="str">
        <f>IF(ISBLANK(Table1[[#This Row],[Payment Method]]),"Unknown",Table1[[#This Row],[Payment Method]])</f>
        <v>Cash</v>
      </c>
    </row>
    <row r="6283" spans="1:14" hidden="1" x14ac:dyDescent="0.35">
      <c r="A6283" t="s">
        <v>6423</v>
      </c>
      <c r="B6283" t="s">
        <v>167</v>
      </c>
      <c r="C6283" t="s">
        <v>38</v>
      </c>
      <c r="D6283" t="s">
        <v>74</v>
      </c>
      <c r="E6283" s="4" t="str">
        <f>IF(ISBLANK(Table1[[#This Row],[Item]]),"Unknown",Table1[[#This Row],[Item]])</f>
        <v>Chocolate Cake</v>
      </c>
      <c r="F6283">
        <v>6</v>
      </c>
      <c r="G6283" s="4">
        <f>IF(ISBLANK(Table1[[#This Row],[Price]]),AVERAGE(F6283:F23816),Table1[[#This Row],[Price]])</f>
        <v>6</v>
      </c>
      <c r="H6283">
        <v>1</v>
      </c>
      <c r="I6283" s="4">
        <f>IF(ISBLANK(Table1[[#This Row],[Quantity]]),AVERAGE(H6283:H23816),Table1[[#This Row],[Quantity]])</f>
        <v>1</v>
      </c>
      <c r="J6283">
        <v>6</v>
      </c>
      <c r="K6283" s="4">
        <f>IF(ISBLANK(Table1[[#This Row],[Order Total]]),AVERAGE(J6283:J23816),Table1[[#This Row],[Order Total]])</f>
        <v>6</v>
      </c>
      <c r="L6283" s="1">
        <v>44756</v>
      </c>
      <c r="M6283" t="s">
        <v>13</v>
      </c>
      <c r="N6283" s="4" t="str">
        <f>IF(ISBLANK(Table1[[#This Row],[Payment Method]]),"Unknown",Table1[[#This Row],[Payment Method]])</f>
        <v>Credit Card</v>
      </c>
    </row>
    <row r="6284" spans="1:14" hidden="1" x14ac:dyDescent="0.35">
      <c r="A6284" t="s">
        <v>6424</v>
      </c>
      <c r="B6284" t="s">
        <v>103</v>
      </c>
      <c r="C6284" t="s">
        <v>11</v>
      </c>
      <c r="D6284" t="s">
        <v>230</v>
      </c>
      <c r="E6284" s="4" t="str">
        <f>IF(ISBLANK(Table1[[#This Row],[Item]]),"Unknown",Table1[[#This Row],[Item]])</f>
        <v>Onion Rings</v>
      </c>
      <c r="F6284">
        <v>5</v>
      </c>
      <c r="G6284" s="4">
        <f>IF(ISBLANK(Table1[[#This Row],[Price]]),AVERAGE(F6284:F23817),Table1[[#This Row],[Price]])</f>
        <v>5</v>
      </c>
      <c r="H6284">
        <v>2</v>
      </c>
      <c r="I6284" s="4">
        <f>IF(ISBLANK(Table1[[#This Row],[Quantity]]),AVERAGE(H6284:H23817),Table1[[#This Row],[Quantity]])</f>
        <v>2</v>
      </c>
      <c r="J6284">
        <v>10</v>
      </c>
      <c r="K6284" s="4">
        <f>IF(ISBLANK(Table1[[#This Row],[Order Total]]),AVERAGE(J6284:J23817),Table1[[#This Row],[Order Total]])</f>
        <v>10</v>
      </c>
      <c r="L6284" s="1">
        <v>44892</v>
      </c>
      <c r="M6284" t="s">
        <v>17</v>
      </c>
      <c r="N6284" s="4" t="str">
        <f>IF(ISBLANK(Table1[[#This Row],[Payment Method]]),"Unknown",Table1[[#This Row],[Payment Method]])</f>
        <v>Digital Wallet</v>
      </c>
    </row>
    <row r="6285" spans="1:14" hidden="1" x14ac:dyDescent="0.35">
      <c r="A6285" t="s">
        <v>6425</v>
      </c>
      <c r="B6285" t="s">
        <v>181</v>
      </c>
      <c r="C6285" t="s">
        <v>38</v>
      </c>
      <c r="E6285" s="4" t="str">
        <f>IF(ISBLANK(Table1[[#This Row],[Item]]),"Unknown",Table1[[#This Row],[Item]])</f>
        <v>Unknown</v>
      </c>
      <c r="F6285">
        <v>4</v>
      </c>
      <c r="G6285" s="4">
        <f>IF(ISBLANK(Table1[[#This Row],[Price]]),AVERAGE(F6285:F23818),Table1[[#This Row],[Price]])</f>
        <v>4</v>
      </c>
      <c r="H6285">
        <v>4</v>
      </c>
      <c r="I6285" s="4">
        <f>IF(ISBLANK(Table1[[#This Row],[Quantity]]),AVERAGE(H6285:H23818),Table1[[#This Row],[Quantity]])</f>
        <v>4</v>
      </c>
      <c r="J6285">
        <v>16</v>
      </c>
      <c r="K6285" s="4">
        <f>IF(ISBLANK(Table1[[#This Row],[Order Total]]),AVERAGE(J6285:J23818),Table1[[#This Row],[Order Total]])</f>
        <v>16</v>
      </c>
      <c r="L6285" s="1">
        <v>45005</v>
      </c>
      <c r="N6285" s="4" t="str">
        <f>IF(ISBLANK(Table1[[#This Row],[Payment Method]]),"Unknown",Table1[[#This Row],[Payment Method]])</f>
        <v>Unknown</v>
      </c>
    </row>
    <row r="6286" spans="1:14" hidden="1" x14ac:dyDescent="0.35">
      <c r="A6286" t="s">
        <v>6426</v>
      </c>
      <c r="B6286" t="s">
        <v>92</v>
      </c>
      <c r="C6286" t="s">
        <v>24</v>
      </c>
      <c r="D6286" t="s">
        <v>168</v>
      </c>
      <c r="E6286" s="4" t="str">
        <f>IF(ISBLANK(Table1[[#This Row],[Item]]),"Unknown",Table1[[#This Row],[Item]])</f>
        <v>Water</v>
      </c>
      <c r="F6286">
        <v>1</v>
      </c>
      <c r="G6286" s="4">
        <f>IF(ISBLANK(Table1[[#This Row],[Price]]),AVERAGE(F6286:F23819),Table1[[#This Row],[Price]])</f>
        <v>1</v>
      </c>
      <c r="H6286">
        <v>4</v>
      </c>
      <c r="I6286" s="4">
        <f>IF(ISBLANK(Table1[[#This Row],[Quantity]]),AVERAGE(H6286:H23819),Table1[[#This Row],[Quantity]])</f>
        <v>4</v>
      </c>
      <c r="J6286">
        <v>4</v>
      </c>
      <c r="K6286" s="4">
        <f>IF(ISBLANK(Table1[[#This Row],[Order Total]]),AVERAGE(J6286:J23819),Table1[[#This Row],[Order Total]])</f>
        <v>4</v>
      </c>
      <c r="L6286" s="1">
        <v>44590</v>
      </c>
      <c r="M6286" t="s">
        <v>17</v>
      </c>
      <c r="N6286" s="4" t="str">
        <f>IF(ISBLANK(Table1[[#This Row],[Payment Method]]),"Unknown",Table1[[#This Row],[Payment Method]])</f>
        <v>Digital Wallet</v>
      </c>
    </row>
    <row r="6287" spans="1:14" hidden="1" x14ac:dyDescent="0.35">
      <c r="A6287" t="s">
        <v>6427</v>
      </c>
      <c r="B6287" t="s">
        <v>155</v>
      </c>
      <c r="C6287" t="s">
        <v>24</v>
      </c>
      <c r="D6287" t="s">
        <v>56</v>
      </c>
      <c r="E6287" s="4" t="str">
        <f>IF(ISBLANK(Table1[[#This Row],[Item]]),"Unknown",Table1[[#This Row],[Item]])</f>
        <v>Lemonade</v>
      </c>
      <c r="F6287">
        <v>3</v>
      </c>
      <c r="G6287" s="4">
        <f>IF(ISBLANK(Table1[[#This Row],[Price]]),AVERAGE(F6287:F23820),Table1[[#This Row],[Price]])</f>
        <v>3</v>
      </c>
      <c r="H6287">
        <v>3</v>
      </c>
      <c r="I6287" s="4">
        <f>IF(ISBLANK(Table1[[#This Row],[Quantity]]),AVERAGE(H6287:H23820),Table1[[#This Row],[Quantity]])</f>
        <v>3</v>
      </c>
      <c r="J6287">
        <v>9</v>
      </c>
      <c r="K6287" s="4">
        <f>IF(ISBLANK(Table1[[#This Row],[Order Total]]),AVERAGE(J6287:J23820),Table1[[#This Row],[Order Total]])</f>
        <v>9</v>
      </c>
      <c r="L6287" s="1">
        <v>44658</v>
      </c>
      <c r="M6287" t="s">
        <v>28</v>
      </c>
      <c r="N6287" s="4" t="str">
        <f>IF(ISBLANK(Table1[[#This Row],[Payment Method]]),"Unknown",Table1[[#This Row],[Payment Method]])</f>
        <v>Cash</v>
      </c>
    </row>
    <row r="6288" spans="1:14" hidden="1" x14ac:dyDescent="0.35">
      <c r="A6288" t="s">
        <v>6428</v>
      </c>
      <c r="B6288" t="s">
        <v>423</v>
      </c>
      <c r="C6288" t="s">
        <v>11</v>
      </c>
      <c r="D6288" t="s">
        <v>230</v>
      </c>
      <c r="E6288" s="4" t="str">
        <f>IF(ISBLANK(Table1[[#This Row],[Item]]),"Unknown",Table1[[#This Row],[Item]])</f>
        <v>Onion Rings</v>
      </c>
      <c r="F6288">
        <v>5</v>
      </c>
      <c r="G6288" s="4">
        <f>IF(ISBLANK(Table1[[#This Row],[Price]]),AVERAGE(F6288:F23821),Table1[[#This Row],[Price]])</f>
        <v>5</v>
      </c>
      <c r="H6288">
        <v>2</v>
      </c>
      <c r="I6288" s="4">
        <f>IF(ISBLANK(Table1[[#This Row],[Quantity]]),AVERAGE(H6288:H23821),Table1[[#This Row],[Quantity]])</f>
        <v>2</v>
      </c>
      <c r="J6288">
        <v>10</v>
      </c>
      <c r="K6288" s="4">
        <f>IF(ISBLANK(Table1[[#This Row],[Order Total]]),AVERAGE(J6288:J23821),Table1[[#This Row],[Order Total]])</f>
        <v>10</v>
      </c>
      <c r="L6288" s="1">
        <v>44608</v>
      </c>
      <c r="M6288" t="s">
        <v>13</v>
      </c>
      <c r="N6288" s="4" t="str">
        <f>IF(ISBLANK(Table1[[#This Row],[Payment Method]]),"Unknown",Table1[[#This Row],[Payment Method]])</f>
        <v>Credit Card</v>
      </c>
    </row>
    <row r="6289" spans="1:14" hidden="1" x14ac:dyDescent="0.35">
      <c r="A6289" t="s">
        <v>6429</v>
      </c>
      <c r="B6289" t="s">
        <v>376</v>
      </c>
      <c r="C6289" t="s">
        <v>24</v>
      </c>
      <c r="D6289" t="s">
        <v>141</v>
      </c>
      <c r="E6289" s="4" t="str">
        <f>IF(ISBLANK(Table1[[#This Row],[Item]]),"Unknown",Table1[[#This Row],[Item]])</f>
        <v>Iced Tea</v>
      </c>
      <c r="F6289">
        <v>2.5</v>
      </c>
      <c r="G6289" s="4">
        <f>IF(ISBLANK(Table1[[#This Row],[Price]]),AVERAGE(F6289:F23822),Table1[[#This Row],[Price]])</f>
        <v>2.5</v>
      </c>
      <c r="H6289">
        <v>2</v>
      </c>
      <c r="I6289" s="4">
        <f>IF(ISBLANK(Table1[[#This Row],[Quantity]]),AVERAGE(H6289:H23822),Table1[[#This Row],[Quantity]])</f>
        <v>2</v>
      </c>
      <c r="J6289">
        <v>5</v>
      </c>
      <c r="K6289" s="4">
        <f>IF(ISBLANK(Table1[[#This Row],[Order Total]]),AVERAGE(J6289:J23822),Table1[[#This Row],[Order Total]])</f>
        <v>5</v>
      </c>
      <c r="L6289" s="1">
        <v>45149</v>
      </c>
      <c r="M6289" t="s">
        <v>28</v>
      </c>
      <c r="N6289" s="4" t="str">
        <f>IF(ISBLANK(Table1[[#This Row],[Payment Method]]),"Unknown",Table1[[#This Row],[Payment Method]])</f>
        <v>Cash</v>
      </c>
    </row>
    <row r="6290" spans="1:14" x14ac:dyDescent="0.35">
      <c r="A6290" t="s">
        <v>6430</v>
      </c>
      <c r="B6290" t="s">
        <v>45</v>
      </c>
      <c r="C6290" t="s">
        <v>50</v>
      </c>
      <c r="E6290" s="4" t="str">
        <f>IF(ISBLANK(Table1[[#This Row],[Item]]),"Unknown",Table1[[#This Row],[Item]])</f>
        <v>Unknown</v>
      </c>
      <c r="G6290" s="4">
        <f>IF(ISBLANK(Table1[[#This Row],[Price]]),AVERAGE(F6290:F23823),Table1[[#This Row],[Price]])</f>
        <v>6.611069523720408</v>
      </c>
      <c r="H6290">
        <v>4</v>
      </c>
      <c r="I6290" s="4">
        <f>IF(ISBLANK(Table1[[#This Row],[Quantity]]),AVERAGE(H6290:H23823),Table1[[#This Row],[Quantity]])</f>
        <v>4</v>
      </c>
      <c r="J6290">
        <v>16</v>
      </c>
      <c r="K6290" s="4">
        <f>IF(ISBLANK(Table1[[#This Row],[Order Total]]),AVERAGE(J6290:J23823),Table1[[#This Row],[Order Total]])</f>
        <v>16</v>
      </c>
      <c r="L6290" s="1">
        <v>44921</v>
      </c>
      <c r="M6290" t="s">
        <v>13</v>
      </c>
      <c r="N6290" s="4" t="str">
        <f>IF(ISBLANK(Table1[[#This Row],[Payment Method]]),"Unknown",Table1[[#This Row],[Payment Method]])</f>
        <v>Credit Card</v>
      </c>
    </row>
    <row r="6291" spans="1:14" hidden="1" x14ac:dyDescent="0.35">
      <c r="A6291" t="s">
        <v>6431</v>
      </c>
      <c r="B6291" t="s">
        <v>372</v>
      </c>
      <c r="C6291" t="s">
        <v>38</v>
      </c>
      <c r="D6291" t="s">
        <v>74</v>
      </c>
      <c r="E6291" s="4" t="str">
        <f>IF(ISBLANK(Table1[[#This Row],[Item]]),"Unknown",Table1[[#This Row],[Item]])</f>
        <v>Chocolate Cake</v>
      </c>
      <c r="F6291">
        <v>6</v>
      </c>
      <c r="G6291" s="4">
        <f>IF(ISBLANK(Table1[[#This Row],[Price]]),AVERAGE(F6291:F23824),Table1[[#This Row],[Price]])</f>
        <v>6</v>
      </c>
      <c r="H6291">
        <v>5</v>
      </c>
      <c r="I6291" s="4">
        <f>IF(ISBLANK(Table1[[#This Row],[Quantity]]),AVERAGE(H6291:H23824),Table1[[#This Row],[Quantity]])</f>
        <v>5</v>
      </c>
      <c r="J6291">
        <v>30</v>
      </c>
      <c r="K6291" s="4">
        <f>IF(ISBLANK(Table1[[#This Row],[Order Total]]),AVERAGE(J6291:J23824),Table1[[#This Row],[Order Total]])</f>
        <v>30</v>
      </c>
      <c r="L6291" s="1">
        <v>45031</v>
      </c>
      <c r="M6291" t="s">
        <v>17</v>
      </c>
      <c r="N6291" s="4" t="str">
        <f>IF(ISBLANK(Table1[[#This Row],[Payment Method]]),"Unknown",Table1[[#This Row],[Payment Method]])</f>
        <v>Digital Wallet</v>
      </c>
    </row>
    <row r="6292" spans="1:14" hidden="1" x14ac:dyDescent="0.35">
      <c r="A6292" t="s">
        <v>6432</v>
      </c>
      <c r="B6292" t="s">
        <v>240</v>
      </c>
      <c r="C6292" t="s">
        <v>20</v>
      </c>
      <c r="D6292" t="s">
        <v>41</v>
      </c>
      <c r="E6292" s="4" t="str">
        <f>IF(ISBLANK(Table1[[#This Row],[Item]]),"Unknown",Table1[[#This Row],[Item]])</f>
        <v>Vegetarian Platter</v>
      </c>
      <c r="F6292">
        <v>14</v>
      </c>
      <c r="G6292" s="4">
        <f>IF(ISBLANK(Table1[[#This Row],[Price]]),AVERAGE(F6292:F23825),Table1[[#This Row],[Price]])</f>
        <v>14</v>
      </c>
      <c r="H6292">
        <v>2</v>
      </c>
      <c r="I6292" s="4">
        <f>IF(ISBLANK(Table1[[#This Row],[Quantity]]),AVERAGE(H6292:H23825),Table1[[#This Row],[Quantity]])</f>
        <v>2</v>
      </c>
      <c r="J6292">
        <v>28</v>
      </c>
      <c r="K6292" s="4">
        <f>IF(ISBLANK(Table1[[#This Row],[Order Total]]),AVERAGE(J6292:J23825),Table1[[#This Row],[Order Total]])</f>
        <v>28</v>
      </c>
      <c r="L6292" s="1">
        <v>44721</v>
      </c>
      <c r="M6292" t="s">
        <v>17</v>
      </c>
      <c r="N6292" s="4" t="str">
        <f>IF(ISBLANK(Table1[[#This Row],[Payment Method]]),"Unknown",Table1[[#This Row],[Payment Method]])</f>
        <v>Digital Wallet</v>
      </c>
    </row>
    <row r="6293" spans="1:14" hidden="1" x14ac:dyDescent="0.35">
      <c r="A6293" t="s">
        <v>6433</v>
      </c>
      <c r="B6293" t="s">
        <v>15</v>
      </c>
      <c r="C6293" t="s">
        <v>24</v>
      </c>
      <c r="D6293" t="s">
        <v>168</v>
      </c>
      <c r="E6293" s="4" t="str">
        <f>IF(ISBLANK(Table1[[#This Row],[Item]]),"Unknown",Table1[[#This Row],[Item]])</f>
        <v>Water</v>
      </c>
      <c r="F6293">
        <v>1</v>
      </c>
      <c r="G6293" s="4">
        <f>IF(ISBLANK(Table1[[#This Row],[Price]]),AVERAGE(F6293:F23826),Table1[[#This Row],[Price]])</f>
        <v>1</v>
      </c>
      <c r="H6293">
        <v>2</v>
      </c>
      <c r="I6293" s="4">
        <f>IF(ISBLANK(Table1[[#This Row],[Quantity]]),AVERAGE(H6293:H23826),Table1[[#This Row],[Quantity]])</f>
        <v>2</v>
      </c>
      <c r="J6293">
        <v>2</v>
      </c>
      <c r="K6293" s="4">
        <f>IF(ISBLANK(Table1[[#This Row],[Order Total]]),AVERAGE(J6293:J23826),Table1[[#This Row],[Order Total]])</f>
        <v>2</v>
      </c>
      <c r="L6293" s="1">
        <v>44623</v>
      </c>
      <c r="M6293" t="s">
        <v>28</v>
      </c>
      <c r="N6293" s="4" t="str">
        <f>IF(ISBLANK(Table1[[#This Row],[Payment Method]]),"Unknown",Table1[[#This Row],[Payment Method]])</f>
        <v>Cash</v>
      </c>
    </row>
    <row r="6294" spans="1:14" hidden="1" x14ac:dyDescent="0.35">
      <c r="A6294" t="s">
        <v>6434</v>
      </c>
      <c r="B6294" t="s">
        <v>221</v>
      </c>
      <c r="C6294" t="s">
        <v>20</v>
      </c>
      <c r="D6294" t="s">
        <v>30</v>
      </c>
      <c r="E6294" s="4" t="str">
        <f>IF(ISBLANK(Table1[[#This Row],[Item]]),"Unknown",Table1[[#This Row],[Item]])</f>
        <v>Salmon</v>
      </c>
      <c r="F6294">
        <v>18</v>
      </c>
      <c r="G6294" s="4">
        <f>IF(ISBLANK(Table1[[#This Row],[Price]]),AVERAGE(F6294:F23827),Table1[[#This Row],[Price]])</f>
        <v>18</v>
      </c>
      <c r="H6294">
        <v>3</v>
      </c>
      <c r="I6294" s="4">
        <f>IF(ISBLANK(Table1[[#This Row],[Quantity]]),AVERAGE(H6294:H23827),Table1[[#This Row],[Quantity]])</f>
        <v>3</v>
      </c>
      <c r="J6294">
        <v>54</v>
      </c>
      <c r="K6294" s="4">
        <f>IF(ISBLANK(Table1[[#This Row],[Order Total]]),AVERAGE(J6294:J23827),Table1[[#This Row],[Order Total]])</f>
        <v>54</v>
      </c>
      <c r="L6294" s="1">
        <v>44967</v>
      </c>
      <c r="M6294" t="s">
        <v>17</v>
      </c>
      <c r="N6294" s="4" t="str">
        <f>IF(ISBLANK(Table1[[#This Row],[Payment Method]]),"Unknown",Table1[[#This Row],[Payment Method]])</f>
        <v>Digital Wallet</v>
      </c>
    </row>
    <row r="6295" spans="1:14" hidden="1" x14ac:dyDescent="0.35">
      <c r="A6295" t="s">
        <v>6435</v>
      </c>
      <c r="B6295" t="s">
        <v>15</v>
      </c>
      <c r="C6295" t="s">
        <v>50</v>
      </c>
      <c r="D6295" t="s">
        <v>99</v>
      </c>
      <c r="E6295" s="4" t="str">
        <f>IF(ISBLANK(Table1[[#This Row],[Item]]),"Unknown",Table1[[#This Row],[Item]])</f>
        <v>Chicken Melt</v>
      </c>
      <c r="F6295">
        <v>8</v>
      </c>
      <c r="G6295" s="4">
        <f>IF(ISBLANK(Table1[[#This Row],[Price]]),AVERAGE(F6295:F23828),Table1[[#This Row],[Price]])</f>
        <v>8</v>
      </c>
      <c r="H6295">
        <v>3</v>
      </c>
      <c r="I6295" s="4">
        <f>IF(ISBLANK(Table1[[#This Row],[Quantity]]),AVERAGE(H6295:H23828),Table1[[#This Row],[Quantity]])</f>
        <v>3</v>
      </c>
      <c r="J6295">
        <v>24</v>
      </c>
      <c r="K6295" s="4">
        <f>IF(ISBLANK(Table1[[#This Row],[Order Total]]),AVERAGE(J6295:J23828),Table1[[#This Row],[Order Total]])</f>
        <v>24</v>
      </c>
      <c r="L6295" s="1">
        <v>44960</v>
      </c>
      <c r="M6295" t="s">
        <v>13</v>
      </c>
      <c r="N6295" s="4" t="str">
        <f>IF(ISBLANK(Table1[[#This Row],[Payment Method]]),"Unknown",Table1[[#This Row],[Payment Method]])</f>
        <v>Credit Card</v>
      </c>
    </row>
    <row r="6296" spans="1:14" hidden="1" x14ac:dyDescent="0.35">
      <c r="A6296" t="s">
        <v>6436</v>
      </c>
      <c r="B6296" t="s">
        <v>49</v>
      </c>
      <c r="C6296" t="s">
        <v>20</v>
      </c>
      <c r="D6296" t="s">
        <v>41</v>
      </c>
      <c r="E6296" s="4" t="str">
        <f>IF(ISBLANK(Table1[[#This Row],[Item]]),"Unknown",Table1[[#This Row],[Item]])</f>
        <v>Vegetarian Platter</v>
      </c>
      <c r="F6296">
        <v>14</v>
      </c>
      <c r="G6296" s="4">
        <f>IF(ISBLANK(Table1[[#This Row],[Price]]),AVERAGE(F6296:F23829),Table1[[#This Row],[Price]])</f>
        <v>14</v>
      </c>
      <c r="H6296">
        <v>1</v>
      </c>
      <c r="I6296" s="4">
        <f>IF(ISBLANK(Table1[[#This Row],[Quantity]]),AVERAGE(H6296:H23829),Table1[[#This Row],[Quantity]])</f>
        <v>1</v>
      </c>
      <c r="J6296">
        <v>14</v>
      </c>
      <c r="K6296" s="4">
        <f>IF(ISBLANK(Table1[[#This Row],[Order Total]]),AVERAGE(J6296:J23829),Table1[[#This Row],[Order Total]])</f>
        <v>14</v>
      </c>
      <c r="L6296" s="1">
        <v>44761</v>
      </c>
      <c r="M6296" t="s">
        <v>28</v>
      </c>
      <c r="N6296" s="4" t="str">
        <f>IF(ISBLANK(Table1[[#This Row],[Payment Method]]),"Unknown",Table1[[#This Row],[Payment Method]])</f>
        <v>Cash</v>
      </c>
    </row>
    <row r="6297" spans="1:14" x14ac:dyDescent="0.35">
      <c r="A6297" t="s">
        <v>6437</v>
      </c>
      <c r="B6297" t="s">
        <v>425</v>
      </c>
      <c r="C6297" t="s">
        <v>11</v>
      </c>
      <c r="E6297" s="4" t="str">
        <f>IF(ISBLANK(Table1[[#This Row],[Item]]),"Unknown",Table1[[#This Row],[Item]])</f>
        <v>Unknown</v>
      </c>
      <c r="G6297" s="4">
        <f>IF(ISBLANK(Table1[[#This Row],[Price]]),AVERAGE(F6297:F23830),Table1[[#This Row],[Price]])</f>
        <v>6.6090721842524109</v>
      </c>
      <c r="I6297" s="4">
        <f>IF(ISBLANK(Table1[[#This Row],[Quantity]]),AVERAGE(H6297:H23830),Table1[[#This Row],[Quantity]])</f>
        <v>3.0033746807734403</v>
      </c>
      <c r="K6297" s="4">
        <f>IF(ISBLANK(Table1[[#This Row],[Order Total]]),AVERAGE(J6297:J23830),Table1[[#This Row],[Order Total]])</f>
        <v>19.852654140824516</v>
      </c>
      <c r="L6297" s="1">
        <v>45191</v>
      </c>
      <c r="M6297" t="s">
        <v>17</v>
      </c>
      <c r="N6297" s="4" t="str">
        <f>IF(ISBLANK(Table1[[#This Row],[Payment Method]]),"Unknown",Table1[[#This Row],[Payment Method]])</f>
        <v>Digital Wallet</v>
      </c>
    </row>
    <row r="6298" spans="1:14" hidden="1" x14ac:dyDescent="0.35">
      <c r="A6298" t="s">
        <v>6438</v>
      </c>
      <c r="B6298" t="s">
        <v>185</v>
      </c>
      <c r="C6298" t="s">
        <v>50</v>
      </c>
      <c r="E6298" s="4" t="str">
        <f>IF(ISBLANK(Table1[[#This Row],[Item]]),"Unknown",Table1[[#This Row],[Item]])</f>
        <v>Unknown</v>
      </c>
      <c r="F6298">
        <v>5</v>
      </c>
      <c r="G6298" s="4">
        <f>IF(ISBLANK(Table1[[#This Row],[Price]]),AVERAGE(F6298:F23831),Table1[[#This Row],[Price]])</f>
        <v>5</v>
      </c>
      <c r="H6298">
        <v>4</v>
      </c>
      <c r="I6298" s="4">
        <f>IF(ISBLANK(Table1[[#This Row],[Quantity]]),AVERAGE(H6298:H23831),Table1[[#This Row],[Quantity]])</f>
        <v>4</v>
      </c>
      <c r="J6298">
        <v>20</v>
      </c>
      <c r="K6298" s="4">
        <f>IF(ISBLANK(Table1[[#This Row],[Order Total]]),AVERAGE(J6298:J23831),Table1[[#This Row],[Order Total]])</f>
        <v>20</v>
      </c>
      <c r="L6298" s="1">
        <v>44857</v>
      </c>
      <c r="M6298" t="s">
        <v>28</v>
      </c>
      <c r="N6298" s="4" t="str">
        <f>IF(ISBLANK(Table1[[#This Row],[Payment Method]]),"Unknown",Table1[[#This Row],[Payment Method]])</f>
        <v>Cash</v>
      </c>
    </row>
    <row r="6299" spans="1:14" x14ac:dyDescent="0.35">
      <c r="A6299" t="s">
        <v>6439</v>
      </c>
      <c r="B6299" t="s">
        <v>240</v>
      </c>
      <c r="C6299" t="s">
        <v>11</v>
      </c>
      <c r="E6299" s="4" t="str">
        <f>IF(ISBLANK(Table1[[#This Row],[Item]]),"Unknown",Table1[[#This Row],[Item]])</f>
        <v>Unknown</v>
      </c>
      <c r="G6299" s="4">
        <f>IF(ISBLANK(Table1[[#This Row],[Price]]),AVERAGE(F6299:F23832),Table1[[#This Row],[Price]])</f>
        <v>6.6092228464419476</v>
      </c>
      <c r="H6299">
        <v>1</v>
      </c>
      <c r="I6299" s="4">
        <f>IF(ISBLANK(Table1[[#This Row],[Quantity]]),AVERAGE(H6299:H23832),Table1[[#This Row],[Quantity]])</f>
        <v>1</v>
      </c>
      <c r="J6299">
        <v>4</v>
      </c>
      <c r="K6299" s="4">
        <f>IF(ISBLANK(Table1[[#This Row],[Order Total]]),AVERAGE(J6299:J23832),Table1[[#This Row],[Order Total]])</f>
        <v>4</v>
      </c>
      <c r="L6299" s="1">
        <v>44562</v>
      </c>
      <c r="N6299" s="4" t="str">
        <f>IF(ISBLANK(Table1[[#This Row],[Payment Method]]),"Unknown",Table1[[#This Row],[Payment Method]])</f>
        <v>Unknown</v>
      </c>
    </row>
    <row r="6300" spans="1:14" x14ac:dyDescent="0.35">
      <c r="A6300" t="s">
        <v>6440</v>
      </c>
      <c r="B6300" t="s">
        <v>597</v>
      </c>
      <c r="C6300" t="s">
        <v>38</v>
      </c>
      <c r="E6300" s="4" t="str">
        <f>IF(ISBLANK(Table1[[#This Row],[Item]]),"Unknown",Table1[[#This Row],[Item]])</f>
        <v>Unknown</v>
      </c>
      <c r="G6300" s="4">
        <f>IF(ISBLANK(Table1[[#This Row],[Price]]),AVERAGE(F6300:F23833),Table1[[#This Row],[Price]])</f>
        <v>6.6092228464419476</v>
      </c>
      <c r="I6300" s="4">
        <f>IF(ISBLANK(Table1[[#This Row],[Quantity]]),AVERAGE(H6300:H23833),Table1[[#This Row],[Quantity]])</f>
        <v>3.0034665207078999</v>
      </c>
      <c r="K6300" s="4">
        <f>IF(ISBLANK(Table1[[#This Row],[Order Total]]),AVERAGE(J6300:J23833),Table1[[#This Row],[Order Total]])</f>
        <v>19.854086845466156</v>
      </c>
      <c r="L6300" s="1">
        <v>44604</v>
      </c>
      <c r="N6300" s="4" t="str">
        <f>IF(ISBLANK(Table1[[#This Row],[Payment Method]]),"Unknown",Table1[[#This Row],[Payment Method]])</f>
        <v>Unknown</v>
      </c>
    </row>
    <row r="6301" spans="1:14" hidden="1" x14ac:dyDescent="0.35">
      <c r="A6301" t="s">
        <v>6441</v>
      </c>
      <c r="B6301" t="s">
        <v>118</v>
      </c>
      <c r="C6301" t="s">
        <v>20</v>
      </c>
      <c r="D6301" t="s">
        <v>27</v>
      </c>
      <c r="E6301" s="4" t="str">
        <f>IF(ISBLANK(Table1[[#This Row],[Item]]),"Unknown",Table1[[#This Row],[Item]])</f>
        <v>Pasta Alfredo</v>
      </c>
      <c r="F6301">
        <v>12</v>
      </c>
      <c r="G6301" s="4">
        <f>IF(ISBLANK(Table1[[#This Row],[Price]]),AVERAGE(F6301:F23834),Table1[[#This Row],[Price]])</f>
        <v>12</v>
      </c>
      <c r="H6301">
        <v>3</v>
      </c>
      <c r="I6301" s="4">
        <f>IF(ISBLANK(Table1[[#This Row],[Quantity]]),AVERAGE(H6301:H23834),Table1[[#This Row],[Quantity]])</f>
        <v>3</v>
      </c>
      <c r="J6301">
        <v>36</v>
      </c>
      <c r="K6301" s="4">
        <f>IF(ISBLANK(Table1[[#This Row],[Order Total]]),AVERAGE(J6301:J23834),Table1[[#This Row],[Order Total]])</f>
        <v>36</v>
      </c>
      <c r="L6301" s="1">
        <v>44718</v>
      </c>
      <c r="M6301" t="s">
        <v>17</v>
      </c>
      <c r="N6301" s="4" t="str">
        <f>IF(ISBLANK(Table1[[#This Row],[Payment Method]]),"Unknown",Table1[[#This Row],[Payment Method]])</f>
        <v>Digital Wallet</v>
      </c>
    </row>
    <row r="6302" spans="1:14" hidden="1" x14ac:dyDescent="0.35">
      <c r="A6302" t="s">
        <v>6442</v>
      </c>
      <c r="B6302" t="s">
        <v>55</v>
      </c>
      <c r="C6302" t="s">
        <v>20</v>
      </c>
      <c r="D6302" t="s">
        <v>245</v>
      </c>
      <c r="E6302" s="4" t="str">
        <f>IF(ISBLANK(Table1[[#This Row],[Item]]),"Unknown",Table1[[#This Row],[Item]])</f>
        <v>Steak</v>
      </c>
      <c r="F6302">
        <v>20</v>
      </c>
      <c r="G6302" s="4">
        <f>IF(ISBLANK(Table1[[#This Row],[Price]]),AVERAGE(F6302:F23835),Table1[[#This Row],[Price]])</f>
        <v>20</v>
      </c>
      <c r="H6302">
        <v>1</v>
      </c>
      <c r="I6302" s="4">
        <f>IF(ISBLANK(Table1[[#This Row],[Quantity]]),AVERAGE(H6302:H23835),Table1[[#This Row],[Quantity]])</f>
        <v>1</v>
      </c>
      <c r="J6302">
        <v>20</v>
      </c>
      <c r="K6302" s="4">
        <f>IF(ISBLANK(Table1[[#This Row],[Order Total]]),AVERAGE(J6302:J23835),Table1[[#This Row],[Order Total]])</f>
        <v>20</v>
      </c>
      <c r="L6302" s="1">
        <v>44594</v>
      </c>
      <c r="M6302" t="s">
        <v>28</v>
      </c>
      <c r="N6302" s="4" t="str">
        <f>IF(ISBLANK(Table1[[#This Row],[Payment Method]]),"Unknown",Table1[[#This Row],[Payment Method]])</f>
        <v>Cash</v>
      </c>
    </row>
    <row r="6303" spans="1:14" hidden="1" x14ac:dyDescent="0.35">
      <c r="A6303" t="s">
        <v>6443</v>
      </c>
      <c r="B6303" t="s">
        <v>150</v>
      </c>
      <c r="C6303" t="s">
        <v>38</v>
      </c>
      <c r="D6303" t="s">
        <v>74</v>
      </c>
      <c r="E6303" s="4" t="str">
        <f>IF(ISBLANK(Table1[[#This Row],[Item]]),"Unknown",Table1[[#This Row],[Item]])</f>
        <v>Chocolate Cake</v>
      </c>
      <c r="F6303">
        <v>6</v>
      </c>
      <c r="G6303" s="4">
        <f>IF(ISBLANK(Table1[[#This Row],[Price]]),AVERAGE(F6303:F23836),Table1[[#This Row],[Price]])</f>
        <v>6</v>
      </c>
      <c r="H6303">
        <v>5</v>
      </c>
      <c r="I6303" s="4">
        <f>IF(ISBLANK(Table1[[#This Row],[Quantity]]),AVERAGE(H6303:H23836),Table1[[#This Row],[Quantity]])</f>
        <v>5</v>
      </c>
      <c r="J6303">
        <v>30</v>
      </c>
      <c r="K6303" s="4">
        <f>IF(ISBLANK(Table1[[#This Row],[Order Total]]),AVERAGE(J6303:J23836),Table1[[#This Row],[Order Total]])</f>
        <v>30</v>
      </c>
      <c r="L6303" s="1">
        <v>45267</v>
      </c>
      <c r="M6303" t="s">
        <v>13</v>
      </c>
      <c r="N6303" s="4" t="str">
        <f>IF(ISBLANK(Table1[[#This Row],[Payment Method]]),"Unknown",Table1[[#This Row],[Payment Method]])</f>
        <v>Credit Card</v>
      </c>
    </row>
    <row r="6304" spans="1:14" hidden="1" x14ac:dyDescent="0.35">
      <c r="A6304" t="s">
        <v>6444</v>
      </c>
      <c r="B6304" t="s">
        <v>127</v>
      </c>
      <c r="C6304" t="s">
        <v>50</v>
      </c>
      <c r="D6304" t="s">
        <v>112</v>
      </c>
      <c r="E6304" s="4" t="str">
        <f>IF(ISBLANK(Table1[[#This Row],[Item]]),"Unknown",Table1[[#This Row],[Item]])</f>
        <v>French Fries</v>
      </c>
      <c r="F6304">
        <v>4</v>
      </c>
      <c r="G6304" s="4">
        <f>IF(ISBLANK(Table1[[#This Row],[Price]]),AVERAGE(F6304:F23837),Table1[[#This Row],[Price]])</f>
        <v>4</v>
      </c>
      <c r="H6304">
        <v>4</v>
      </c>
      <c r="I6304" s="4">
        <f>IF(ISBLANK(Table1[[#This Row],[Quantity]]),AVERAGE(H6304:H23837),Table1[[#This Row],[Quantity]])</f>
        <v>4</v>
      </c>
      <c r="J6304">
        <v>16</v>
      </c>
      <c r="K6304" s="4">
        <f>IF(ISBLANK(Table1[[#This Row],[Order Total]]),AVERAGE(J6304:J23837),Table1[[#This Row],[Order Total]])</f>
        <v>16</v>
      </c>
      <c r="L6304" s="1">
        <v>44813</v>
      </c>
      <c r="M6304" t="s">
        <v>13</v>
      </c>
      <c r="N6304" s="4" t="str">
        <f>IF(ISBLANK(Table1[[#This Row],[Payment Method]]),"Unknown",Table1[[#This Row],[Payment Method]])</f>
        <v>Credit Card</v>
      </c>
    </row>
    <row r="6305" spans="1:14" hidden="1" x14ac:dyDescent="0.35">
      <c r="A6305" t="s">
        <v>6445</v>
      </c>
      <c r="B6305" t="s">
        <v>134</v>
      </c>
      <c r="C6305" t="s">
        <v>50</v>
      </c>
      <c r="D6305" t="s">
        <v>112</v>
      </c>
      <c r="E6305" s="4" t="str">
        <f>IF(ISBLANK(Table1[[#This Row],[Item]]),"Unknown",Table1[[#This Row],[Item]])</f>
        <v>French Fries</v>
      </c>
      <c r="F6305">
        <v>4</v>
      </c>
      <c r="G6305" s="4">
        <f>IF(ISBLANK(Table1[[#This Row],[Price]]),AVERAGE(F6305:F23838),Table1[[#This Row],[Price]])</f>
        <v>4</v>
      </c>
      <c r="H6305">
        <v>5</v>
      </c>
      <c r="I6305" s="4">
        <f>IF(ISBLANK(Table1[[#This Row],[Quantity]]),AVERAGE(H6305:H23838),Table1[[#This Row],[Quantity]])</f>
        <v>5</v>
      </c>
      <c r="J6305">
        <v>20</v>
      </c>
      <c r="K6305" s="4">
        <f>IF(ISBLANK(Table1[[#This Row],[Order Total]]),AVERAGE(J6305:J23838),Table1[[#This Row],[Order Total]])</f>
        <v>20</v>
      </c>
      <c r="L6305" s="1">
        <v>44903</v>
      </c>
      <c r="M6305" t="s">
        <v>28</v>
      </c>
      <c r="N6305" s="4" t="str">
        <f>IF(ISBLANK(Table1[[#This Row],[Payment Method]]),"Unknown",Table1[[#This Row],[Payment Method]])</f>
        <v>Cash</v>
      </c>
    </row>
    <row r="6306" spans="1:14" hidden="1" x14ac:dyDescent="0.35">
      <c r="A6306" t="s">
        <v>6446</v>
      </c>
      <c r="B6306" t="s">
        <v>194</v>
      </c>
      <c r="C6306" t="s">
        <v>11</v>
      </c>
      <c r="D6306" t="s">
        <v>33</v>
      </c>
      <c r="E6306" s="4" t="str">
        <f>IF(ISBLANK(Table1[[#This Row],[Item]]),"Unknown",Table1[[#This Row],[Item]])</f>
        <v>Garlic Bread</v>
      </c>
      <c r="F6306">
        <v>4</v>
      </c>
      <c r="G6306" s="4">
        <f>IF(ISBLANK(Table1[[#This Row],[Price]]),AVERAGE(F6306:F23839),Table1[[#This Row],[Price]])</f>
        <v>4</v>
      </c>
      <c r="H6306">
        <v>1</v>
      </c>
      <c r="I6306" s="4">
        <f>IF(ISBLANK(Table1[[#This Row],[Quantity]]),AVERAGE(H6306:H23839),Table1[[#This Row],[Quantity]])</f>
        <v>1</v>
      </c>
      <c r="J6306">
        <v>4</v>
      </c>
      <c r="K6306" s="4">
        <f>IF(ISBLANK(Table1[[#This Row],[Order Total]]),AVERAGE(J6306:J23839),Table1[[#This Row],[Order Total]])</f>
        <v>4</v>
      </c>
      <c r="L6306" s="1">
        <v>44989</v>
      </c>
      <c r="M6306" t="s">
        <v>28</v>
      </c>
      <c r="N6306" s="4" t="str">
        <f>IF(ISBLANK(Table1[[#This Row],[Payment Method]]),"Unknown",Table1[[#This Row],[Payment Method]])</f>
        <v>Cash</v>
      </c>
    </row>
    <row r="6307" spans="1:14" hidden="1" x14ac:dyDescent="0.35">
      <c r="A6307" t="s">
        <v>6447</v>
      </c>
      <c r="B6307" t="s">
        <v>411</v>
      </c>
      <c r="C6307" t="s">
        <v>11</v>
      </c>
      <c r="D6307" t="s">
        <v>230</v>
      </c>
      <c r="E6307" s="4" t="str">
        <f>IF(ISBLANK(Table1[[#This Row],[Item]]),"Unknown",Table1[[#This Row],[Item]])</f>
        <v>Onion Rings</v>
      </c>
      <c r="F6307">
        <v>5</v>
      </c>
      <c r="G6307" s="4">
        <f>IF(ISBLANK(Table1[[#This Row],[Price]]),AVERAGE(F6307:F23840),Table1[[#This Row],[Price]])</f>
        <v>5</v>
      </c>
      <c r="H6307">
        <v>4</v>
      </c>
      <c r="I6307" s="4">
        <f>IF(ISBLANK(Table1[[#This Row],[Quantity]]),AVERAGE(H6307:H23840),Table1[[#This Row],[Quantity]])</f>
        <v>4</v>
      </c>
      <c r="J6307">
        <v>20</v>
      </c>
      <c r="K6307" s="4">
        <f>IF(ISBLANK(Table1[[#This Row],[Order Total]]),AVERAGE(J6307:J23840),Table1[[#This Row],[Order Total]])</f>
        <v>20</v>
      </c>
      <c r="L6307" s="1">
        <v>44631</v>
      </c>
      <c r="N6307" s="4" t="str">
        <f>IF(ISBLANK(Table1[[#This Row],[Payment Method]]),"Unknown",Table1[[#This Row],[Payment Method]])</f>
        <v>Unknown</v>
      </c>
    </row>
    <row r="6308" spans="1:14" hidden="1" x14ac:dyDescent="0.35">
      <c r="A6308" t="s">
        <v>6448</v>
      </c>
      <c r="B6308" t="s">
        <v>441</v>
      </c>
      <c r="C6308" t="s">
        <v>38</v>
      </c>
      <c r="D6308" t="s">
        <v>121</v>
      </c>
      <c r="E6308" s="4" t="str">
        <f>IF(ISBLANK(Table1[[#This Row],[Item]]),"Unknown",Table1[[#This Row],[Item]])</f>
        <v>Ice Cream</v>
      </c>
      <c r="F6308">
        <v>5</v>
      </c>
      <c r="G6308" s="4">
        <f>IF(ISBLANK(Table1[[#This Row],[Price]]),AVERAGE(F6308:F23841),Table1[[#This Row],[Price]])</f>
        <v>5</v>
      </c>
      <c r="H6308">
        <v>5</v>
      </c>
      <c r="I6308" s="4">
        <f>IF(ISBLANK(Table1[[#This Row],[Quantity]]),AVERAGE(H6308:H23841),Table1[[#This Row],[Quantity]])</f>
        <v>5</v>
      </c>
      <c r="J6308">
        <v>25</v>
      </c>
      <c r="K6308" s="4">
        <f>IF(ISBLANK(Table1[[#This Row],[Order Total]]),AVERAGE(J6308:J23841),Table1[[#This Row],[Order Total]])</f>
        <v>25</v>
      </c>
      <c r="L6308" s="1">
        <v>44600</v>
      </c>
      <c r="M6308" t="s">
        <v>17</v>
      </c>
      <c r="N6308" s="4" t="str">
        <f>IF(ISBLANK(Table1[[#This Row],[Payment Method]]),"Unknown",Table1[[#This Row],[Payment Method]])</f>
        <v>Digital Wallet</v>
      </c>
    </row>
    <row r="6309" spans="1:14" hidden="1" x14ac:dyDescent="0.35">
      <c r="A6309" t="s">
        <v>6449</v>
      </c>
      <c r="B6309" t="s">
        <v>254</v>
      </c>
      <c r="C6309" t="s">
        <v>50</v>
      </c>
      <c r="D6309" t="s">
        <v>86</v>
      </c>
      <c r="E6309" s="4" t="str">
        <f>IF(ISBLANK(Table1[[#This Row],[Item]]),"Unknown",Table1[[#This Row],[Item]])</f>
        <v>Cheese Fries</v>
      </c>
      <c r="F6309">
        <v>5</v>
      </c>
      <c r="G6309" s="4">
        <f>IF(ISBLANK(Table1[[#This Row],[Price]]),AVERAGE(F6309:F23842),Table1[[#This Row],[Price]])</f>
        <v>5</v>
      </c>
      <c r="H6309">
        <v>1</v>
      </c>
      <c r="I6309" s="4">
        <f>IF(ISBLANK(Table1[[#This Row],[Quantity]]),AVERAGE(H6309:H23842),Table1[[#This Row],[Quantity]])</f>
        <v>1</v>
      </c>
      <c r="J6309">
        <v>5</v>
      </c>
      <c r="K6309" s="4">
        <f>IF(ISBLANK(Table1[[#This Row],[Order Total]]),AVERAGE(J6309:J23842),Table1[[#This Row],[Order Total]])</f>
        <v>5</v>
      </c>
      <c r="L6309" s="1">
        <v>44928</v>
      </c>
      <c r="M6309" t="s">
        <v>17</v>
      </c>
      <c r="N6309" s="4" t="str">
        <f>IF(ISBLANK(Table1[[#This Row],[Payment Method]]),"Unknown",Table1[[#This Row],[Payment Method]])</f>
        <v>Digital Wallet</v>
      </c>
    </row>
    <row r="6310" spans="1:14" hidden="1" x14ac:dyDescent="0.35">
      <c r="A6310" t="s">
        <v>6450</v>
      </c>
      <c r="B6310" t="s">
        <v>35</v>
      </c>
      <c r="C6310" t="s">
        <v>20</v>
      </c>
      <c r="D6310" t="s">
        <v>245</v>
      </c>
      <c r="E6310" s="4" t="str">
        <f>IF(ISBLANK(Table1[[#This Row],[Item]]),"Unknown",Table1[[#This Row],[Item]])</f>
        <v>Steak</v>
      </c>
      <c r="F6310">
        <v>20</v>
      </c>
      <c r="G6310" s="4">
        <f>IF(ISBLANK(Table1[[#This Row],[Price]]),AVERAGE(F6310:F23843),Table1[[#This Row],[Price]])</f>
        <v>20</v>
      </c>
      <c r="H6310">
        <v>3</v>
      </c>
      <c r="I6310" s="4">
        <f>IF(ISBLANK(Table1[[#This Row],[Quantity]]),AVERAGE(H6310:H23843),Table1[[#This Row],[Quantity]])</f>
        <v>3</v>
      </c>
      <c r="J6310">
        <v>60</v>
      </c>
      <c r="K6310" s="4">
        <f>IF(ISBLANK(Table1[[#This Row],[Order Total]]),AVERAGE(J6310:J23843),Table1[[#This Row],[Order Total]])</f>
        <v>60</v>
      </c>
      <c r="L6310" s="1">
        <v>44596</v>
      </c>
      <c r="M6310" t="s">
        <v>13</v>
      </c>
      <c r="N6310" s="4" t="str">
        <f>IF(ISBLANK(Table1[[#This Row],[Payment Method]]),"Unknown",Table1[[#This Row],[Payment Method]])</f>
        <v>Credit Card</v>
      </c>
    </row>
    <row r="6311" spans="1:14" x14ac:dyDescent="0.35">
      <c r="A6311" t="s">
        <v>6451</v>
      </c>
      <c r="B6311" t="s">
        <v>105</v>
      </c>
      <c r="C6311" t="s">
        <v>38</v>
      </c>
      <c r="E6311" s="4" t="str">
        <f>IF(ISBLANK(Table1[[#This Row],[Item]]),"Unknown",Table1[[#This Row],[Item]])</f>
        <v>Unknown</v>
      </c>
      <c r="G6311" s="4">
        <f>IF(ISBLANK(Table1[[#This Row],[Price]]),AVERAGE(F6311:F23844),Table1[[#This Row],[Price]])</f>
        <v>6.6074507966260541</v>
      </c>
      <c r="I6311" s="4">
        <f>IF(ISBLANK(Table1[[#This Row],[Quantity]]),AVERAGE(H6311:H23844),Table1[[#This Row],[Quantity]])</f>
        <v>3.0032870708546384</v>
      </c>
      <c r="K6311" s="4">
        <f>IF(ISBLANK(Table1[[#This Row],[Order Total]]),AVERAGE(J6311:J23844),Table1[[#This Row],[Order Total]])</f>
        <v>19.850666544923303</v>
      </c>
      <c r="L6311" s="1">
        <v>44861</v>
      </c>
      <c r="N6311" s="4" t="str">
        <f>IF(ISBLANK(Table1[[#This Row],[Payment Method]]),"Unknown",Table1[[#This Row],[Payment Method]])</f>
        <v>Unknown</v>
      </c>
    </row>
    <row r="6312" spans="1:14" hidden="1" x14ac:dyDescent="0.35">
      <c r="A6312" t="s">
        <v>6452</v>
      </c>
      <c r="B6312" t="s">
        <v>281</v>
      </c>
      <c r="C6312" t="s">
        <v>50</v>
      </c>
      <c r="D6312" t="s">
        <v>99</v>
      </c>
      <c r="E6312" s="4" t="str">
        <f>IF(ISBLANK(Table1[[#This Row],[Item]]),"Unknown",Table1[[#This Row],[Item]])</f>
        <v>Chicken Melt</v>
      </c>
      <c r="F6312">
        <v>8</v>
      </c>
      <c r="G6312" s="4">
        <f>IF(ISBLANK(Table1[[#This Row],[Price]]),AVERAGE(F6312:F23845),Table1[[#This Row],[Price]])</f>
        <v>8</v>
      </c>
      <c r="H6312">
        <v>2</v>
      </c>
      <c r="I6312" s="4">
        <f>IF(ISBLANK(Table1[[#This Row],[Quantity]]),AVERAGE(H6312:H23845),Table1[[#This Row],[Quantity]])</f>
        <v>2</v>
      </c>
      <c r="J6312">
        <v>16</v>
      </c>
      <c r="K6312" s="4">
        <f>IF(ISBLANK(Table1[[#This Row],[Order Total]]),AVERAGE(J6312:J23845),Table1[[#This Row],[Order Total]])</f>
        <v>16</v>
      </c>
      <c r="L6312" s="1">
        <v>44852</v>
      </c>
      <c r="M6312" t="s">
        <v>17</v>
      </c>
      <c r="N6312" s="4" t="str">
        <f>IF(ISBLANK(Table1[[#This Row],[Payment Method]]),"Unknown",Table1[[#This Row],[Payment Method]])</f>
        <v>Digital Wallet</v>
      </c>
    </row>
    <row r="6313" spans="1:14" hidden="1" x14ac:dyDescent="0.35">
      <c r="A6313" t="s">
        <v>6453</v>
      </c>
      <c r="B6313" t="s">
        <v>136</v>
      </c>
      <c r="C6313" t="s">
        <v>20</v>
      </c>
      <c r="D6313" t="s">
        <v>21</v>
      </c>
      <c r="E6313" s="4" t="str">
        <f>IF(ISBLANK(Table1[[#This Row],[Item]]),"Unknown",Table1[[#This Row],[Item]])</f>
        <v>Grilled Chicken</v>
      </c>
      <c r="F6313">
        <v>15</v>
      </c>
      <c r="G6313" s="4">
        <f>IF(ISBLANK(Table1[[#This Row],[Price]]),AVERAGE(F6313:F23846),Table1[[#This Row],[Price]])</f>
        <v>15</v>
      </c>
      <c r="H6313">
        <v>1</v>
      </c>
      <c r="I6313" s="4">
        <f>IF(ISBLANK(Table1[[#This Row],[Quantity]]),AVERAGE(H6313:H23846),Table1[[#This Row],[Quantity]])</f>
        <v>1</v>
      </c>
      <c r="J6313">
        <v>15</v>
      </c>
      <c r="K6313" s="4">
        <f>IF(ISBLANK(Table1[[#This Row],[Order Total]]),AVERAGE(J6313:J23846),Table1[[#This Row],[Order Total]])</f>
        <v>15</v>
      </c>
      <c r="L6313" s="1">
        <v>44740</v>
      </c>
      <c r="M6313" t="s">
        <v>28</v>
      </c>
      <c r="N6313" s="4" t="str">
        <f>IF(ISBLANK(Table1[[#This Row],[Payment Method]]),"Unknown",Table1[[#This Row],[Payment Method]])</f>
        <v>Cash</v>
      </c>
    </row>
    <row r="6314" spans="1:14" hidden="1" x14ac:dyDescent="0.35">
      <c r="A6314" t="s">
        <v>6454</v>
      </c>
      <c r="B6314" t="s">
        <v>194</v>
      </c>
      <c r="C6314" t="s">
        <v>38</v>
      </c>
      <c r="E6314" s="4" t="str">
        <f>IF(ISBLANK(Table1[[#This Row],[Item]]),"Unknown",Table1[[#This Row],[Item]])</f>
        <v>Unknown</v>
      </c>
      <c r="F6314">
        <v>5</v>
      </c>
      <c r="G6314" s="4">
        <f>IF(ISBLANK(Table1[[#This Row],[Price]]),AVERAGE(F6314:F23847),Table1[[#This Row],[Price]])</f>
        <v>5</v>
      </c>
      <c r="H6314">
        <v>4</v>
      </c>
      <c r="I6314" s="4">
        <f>IF(ISBLANK(Table1[[#This Row],[Quantity]]),AVERAGE(H6314:H23847),Table1[[#This Row],[Quantity]])</f>
        <v>4</v>
      </c>
      <c r="J6314">
        <v>20</v>
      </c>
      <c r="K6314" s="4">
        <f>IF(ISBLANK(Table1[[#This Row],[Order Total]]),AVERAGE(J6314:J23847),Table1[[#This Row],[Order Total]])</f>
        <v>20</v>
      </c>
      <c r="L6314" s="1">
        <v>45252</v>
      </c>
      <c r="M6314" t="s">
        <v>28</v>
      </c>
      <c r="N6314" s="4" t="str">
        <f>IF(ISBLANK(Table1[[#This Row],[Payment Method]]),"Unknown",Table1[[#This Row],[Payment Method]])</f>
        <v>Cash</v>
      </c>
    </row>
    <row r="6315" spans="1:14" hidden="1" x14ac:dyDescent="0.35">
      <c r="A6315" t="s">
        <v>6455</v>
      </c>
      <c r="B6315" t="s">
        <v>95</v>
      </c>
      <c r="C6315" t="s">
        <v>38</v>
      </c>
      <c r="D6315" t="s">
        <v>74</v>
      </c>
      <c r="E6315" s="4" t="str">
        <f>IF(ISBLANK(Table1[[#This Row],[Item]]),"Unknown",Table1[[#This Row],[Item]])</f>
        <v>Chocolate Cake</v>
      </c>
      <c r="F6315">
        <v>6</v>
      </c>
      <c r="G6315" s="4">
        <f>IF(ISBLANK(Table1[[#This Row],[Price]]),AVERAGE(F6315:F23848),Table1[[#This Row],[Price]])</f>
        <v>6</v>
      </c>
      <c r="H6315">
        <v>1</v>
      </c>
      <c r="I6315" s="4">
        <f>IF(ISBLANK(Table1[[#This Row],[Quantity]]),AVERAGE(H6315:H23848),Table1[[#This Row],[Quantity]])</f>
        <v>1</v>
      </c>
      <c r="J6315">
        <v>6</v>
      </c>
      <c r="K6315" s="4">
        <f>IF(ISBLANK(Table1[[#This Row],[Order Total]]),AVERAGE(J6315:J23848),Table1[[#This Row],[Order Total]])</f>
        <v>6</v>
      </c>
      <c r="L6315" s="1">
        <v>44938</v>
      </c>
      <c r="M6315" t="s">
        <v>17</v>
      </c>
      <c r="N6315" s="4" t="str">
        <f>IF(ISBLANK(Table1[[#This Row],[Payment Method]]),"Unknown",Table1[[#This Row],[Payment Method]])</f>
        <v>Digital Wallet</v>
      </c>
    </row>
    <row r="6316" spans="1:14" hidden="1" x14ac:dyDescent="0.35">
      <c r="A6316" t="s">
        <v>6456</v>
      </c>
      <c r="B6316" t="s">
        <v>109</v>
      </c>
      <c r="C6316" t="s">
        <v>20</v>
      </c>
      <c r="D6316" t="s">
        <v>27</v>
      </c>
      <c r="E6316" s="4" t="str">
        <f>IF(ISBLANK(Table1[[#This Row],[Item]]),"Unknown",Table1[[#This Row],[Item]])</f>
        <v>Pasta Alfredo</v>
      </c>
      <c r="F6316">
        <v>12</v>
      </c>
      <c r="G6316" s="4">
        <f>IF(ISBLANK(Table1[[#This Row],[Price]]),AVERAGE(F6316:F23849),Table1[[#This Row],[Price]])</f>
        <v>12</v>
      </c>
      <c r="H6316">
        <v>1</v>
      </c>
      <c r="I6316" s="4">
        <f>IF(ISBLANK(Table1[[#This Row],[Quantity]]),AVERAGE(H6316:H23849),Table1[[#This Row],[Quantity]])</f>
        <v>1</v>
      </c>
      <c r="J6316">
        <v>12</v>
      </c>
      <c r="K6316" s="4">
        <f>IF(ISBLANK(Table1[[#This Row],[Order Total]]),AVERAGE(J6316:J23849),Table1[[#This Row],[Order Total]])</f>
        <v>12</v>
      </c>
      <c r="L6316" s="1">
        <v>45145</v>
      </c>
      <c r="M6316" t="s">
        <v>28</v>
      </c>
      <c r="N6316" s="4" t="str">
        <f>IF(ISBLANK(Table1[[#This Row],[Payment Method]]),"Unknown",Table1[[#This Row],[Payment Method]])</f>
        <v>Cash</v>
      </c>
    </row>
    <row r="6317" spans="1:14" hidden="1" x14ac:dyDescent="0.35">
      <c r="A6317" t="s">
        <v>6457</v>
      </c>
      <c r="B6317" t="s">
        <v>234</v>
      </c>
      <c r="C6317" t="s">
        <v>11</v>
      </c>
      <c r="D6317" t="s">
        <v>12</v>
      </c>
      <c r="E6317" s="4" t="str">
        <f>IF(ISBLANK(Table1[[#This Row],[Item]]),"Unknown",Table1[[#This Row],[Item]])</f>
        <v>Side Salad</v>
      </c>
      <c r="F6317">
        <v>3</v>
      </c>
      <c r="G6317" s="4">
        <f>IF(ISBLANK(Table1[[#This Row],[Price]]),AVERAGE(F6317:F23850),Table1[[#This Row],[Price]])</f>
        <v>3</v>
      </c>
      <c r="H6317">
        <v>3</v>
      </c>
      <c r="I6317" s="4">
        <f>IF(ISBLANK(Table1[[#This Row],[Quantity]]),AVERAGE(H6317:H23850),Table1[[#This Row],[Quantity]])</f>
        <v>3</v>
      </c>
      <c r="J6317">
        <v>9</v>
      </c>
      <c r="K6317" s="4">
        <f>IF(ISBLANK(Table1[[#This Row],[Order Total]]),AVERAGE(J6317:J23850),Table1[[#This Row],[Order Total]])</f>
        <v>9</v>
      </c>
      <c r="L6317" s="1">
        <v>45121</v>
      </c>
      <c r="M6317" t="s">
        <v>28</v>
      </c>
      <c r="N6317" s="4" t="str">
        <f>IF(ISBLANK(Table1[[#This Row],[Payment Method]]),"Unknown",Table1[[#This Row],[Payment Method]])</f>
        <v>Cash</v>
      </c>
    </row>
    <row r="6318" spans="1:14" hidden="1" x14ac:dyDescent="0.35">
      <c r="A6318" t="s">
        <v>6458</v>
      </c>
      <c r="B6318" t="s">
        <v>81</v>
      </c>
      <c r="C6318" t="s">
        <v>11</v>
      </c>
      <c r="D6318" t="s">
        <v>12</v>
      </c>
      <c r="E6318" s="4" t="str">
        <f>IF(ISBLANK(Table1[[#This Row],[Item]]),"Unknown",Table1[[#This Row],[Item]])</f>
        <v>Side Salad</v>
      </c>
      <c r="F6318">
        <v>3</v>
      </c>
      <c r="G6318" s="4">
        <f>IF(ISBLANK(Table1[[#This Row],[Price]]),AVERAGE(F6318:F23851),Table1[[#This Row],[Price]])</f>
        <v>3</v>
      </c>
      <c r="H6318">
        <v>3</v>
      </c>
      <c r="I6318" s="4">
        <f>IF(ISBLANK(Table1[[#This Row],[Quantity]]),AVERAGE(H6318:H23851),Table1[[#This Row],[Quantity]])</f>
        <v>3</v>
      </c>
      <c r="J6318">
        <v>9</v>
      </c>
      <c r="K6318" s="4">
        <f>IF(ISBLANK(Table1[[#This Row],[Order Total]]),AVERAGE(J6318:J23851),Table1[[#This Row],[Order Total]])</f>
        <v>9</v>
      </c>
      <c r="L6318" s="1">
        <v>45073</v>
      </c>
      <c r="M6318" t="s">
        <v>17</v>
      </c>
      <c r="N6318" s="4" t="str">
        <f>IF(ISBLANK(Table1[[#This Row],[Payment Method]]),"Unknown",Table1[[#This Row],[Payment Method]])</f>
        <v>Digital Wallet</v>
      </c>
    </row>
    <row r="6319" spans="1:14" hidden="1" x14ac:dyDescent="0.35">
      <c r="A6319" t="s">
        <v>6459</v>
      </c>
      <c r="B6319" t="s">
        <v>23</v>
      </c>
      <c r="C6319" t="s">
        <v>50</v>
      </c>
      <c r="D6319" t="s">
        <v>99</v>
      </c>
      <c r="E6319" s="4" t="str">
        <f>IF(ISBLANK(Table1[[#This Row],[Item]]),"Unknown",Table1[[#This Row],[Item]])</f>
        <v>Chicken Melt</v>
      </c>
      <c r="F6319">
        <v>8</v>
      </c>
      <c r="G6319" s="4">
        <f>IF(ISBLANK(Table1[[#This Row],[Price]]),AVERAGE(F6319:F23852),Table1[[#This Row],[Price]])</f>
        <v>8</v>
      </c>
      <c r="H6319">
        <v>4</v>
      </c>
      <c r="I6319" s="4">
        <f>IF(ISBLANK(Table1[[#This Row],[Quantity]]),AVERAGE(H6319:H23852),Table1[[#This Row],[Quantity]])</f>
        <v>4</v>
      </c>
      <c r="J6319">
        <v>32</v>
      </c>
      <c r="K6319" s="4">
        <f>IF(ISBLANK(Table1[[#This Row],[Order Total]]),AVERAGE(J6319:J23852),Table1[[#This Row],[Order Total]])</f>
        <v>32</v>
      </c>
      <c r="L6319" s="1">
        <v>44672</v>
      </c>
      <c r="M6319" t="s">
        <v>28</v>
      </c>
      <c r="N6319" s="4" t="str">
        <f>IF(ISBLANK(Table1[[#This Row],[Payment Method]]),"Unknown",Table1[[#This Row],[Payment Method]])</f>
        <v>Cash</v>
      </c>
    </row>
    <row r="6320" spans="1:14" hidden="1" x14ac:dyDescent="0.35">
      <c r="A6320" t="s">
        <v>6460</v>
      </c>
      <c r="B6320" t="s">
        <v>81</v>
      </c>
      <c r="C6320" t="s">
        <v>24</v>
      </c>
      <c r="E6320" s="4" t="str">
        <f>IF(ISBLANK(Table1[[#This Row],[Item]]),"Unknown",Table1[[#This Row],[Item]])</f>
        <v>Unknown</v>
      </c>
      <c r="F6320">
        <v>2.5</v>
      </c>
      <c r="G6320" s="4">
        <f>IF(ISBLANK(Table1[[#This Row],[Price]]),AVERAGE(F6320:F23853),Table1[[#This Row],[Price]])</f>
        <v>2.5</v>
      </c>
      <c r="H6320">
        <v>5</v>
      </c>
      <c r="I6320" s="4">
        <f>IF(ISBLANK(Table1[[#This Row],[Quantity]]),AVERAGE(H6320:H23853),Table1[[#This Row],[Quantity]])</f>
        <v>5</v>
      </c>
      <c r="J6320">
        <v>12.5</v>
      </c>
      <c r="K6320" s="4">
        <f>IF(ISBLANK(Table1[[#This Row],[Order Total]]),AVERAGE(J6320:J23853),Table1[[#This Row],[Order Total]])</f>
        <v>12.5</v>
      </c>
      <c r="L6320" s="1">
        <v>45197</v>
      </c>
      <c r="M6320" t="s">
        <v>28</v>
      </c>
      <c r="N6320" s="4" t="str">
        <f>IF(ISBLANK(Table1[[#This Row],[Payment Method]]),"Unknown",Table1[[#This Row],[Payment Method]])</f>
        <v>Cash</v>
      </c>
    </row>
    <row r="6321" spans="1:14" hidden="1" x14ac:dyDescent="0.35">
      <c r="A6321" t="s">
        <v>6461</v>
      </c>
      <c r="B6321" t="s">
        <v>167</v>
      </c>
      <c r="C6321" t="s">
        <v>38</v>
      </c>
      <c r="D6321" t="s">
        <v>125</v>
      </c>
      <c r="E6321" s="4" t="str">
        <f>IF(ISBLANK(Table1[[#This Row],[Item]]),"Unknown",Table1[[#This Row],[Item]])</f>
        <v>Cheesecake</v>
      </c>
      <c r="F6321">
        <v>7</v>
      </c>
      <c r="G6321" s="4">
        <f>IF(ISBLANK(Table1[[#This Row],[Price]]),AVERAGE(F6321:F23854),Table1[[#This Row],[Price]])</f>
        <v>7</v>
      </c>
      <c r="H6321">
        <v>3</v>
      </c>
      <c r="I6321" s="4">
        <f>IF(ISBLANK(Table1[[#This Row],[Quantity]]),AVERAGE(H6321:H23854),Table1[[#This Row],[Quantity]])</f>
        <v>3</v>
      </c>
      <c r="J6321">
        <v>21</v>
      </c>
      <c r="K6321" s="4">
        <f>IF(ISBLANK(Table1[[#This Row],[Order Total]]),AVERAGE(J6321:J23854),Table1[[#This Row],[Order Total]])</f>
        <v>21</v>
      </c>
      <c r="L6321" s="1">
        <v>45244</v>
      </c>
      <c r="M6321" t="s">
        <v>13</v>
      </c>
      <c r="N6321" s="4" t="str">
        <f>IF(ISBLANK(Table1[[#This Row],[Payment Method]]),"Unknown",Table1[[#This Row],[Payment Method]])</f>
        <v>Credit Card</v>
      </c>
    </row>
    <row r="6322" spans="1:14" hidden="1" x14ac:dyDescent="0.35">
      <c r="A6322" t="s">
        <v>6462</v>
      </c>
      <c r="B6322" t="s">
        <v>111</v>
      </c>
      <c r="C6322" t="s">
        <v>20</v>
      </c>
      <c r="D6322" t="s">
        <v>30</v>
      </c>
      <c r="E6322" s="4" t="str">
        <f>IF(ISBLANK(Table1[[#This Row],[Item]]),"Unknown",Table1[[#This Row],[Item]])</f>
        <v>Salmon</v>
      </c>
      <c r="F6322">
        <v>18</v>
      </c>
      <c r="G6322" s="4">
        <f>IF(ISBLANK(Table1[[#This Row],[Price]]),AVERAGE(F6322:F23855),Table1[[#This Row],[Price]])</f>
        <v>18</v>
      </c>
      <c r="H6322">
        <v>5</v>
      </c>
      <c r="I6322" s="4">
        <f>IF(ISBLANK(Table1[[#This Row],[Quantity]]),AVERAGE(H6322:H23855),Table1[[#This Row],[Quantity]])</f>
        <v>5</v>
      </c>
      <c r="J6322">
        <v>90</v>
      </c>
      <c r="K6322" s="4">
        <f>IF(ISBLANK(Table1[[#This Row],[Order Total]]),AVERAGE(J6322:J23855),Table1[[#This Row],[Order Total]])</f>
        <v>90</v>
      </c>
      <c r="L6322" s="1">
        <v>45173</v>
      </c>
      <c r="M6322" t="s">
        <v>28</v>
      </c>
      <c r="N6322" s="4" t="str">
        <f>IF(ISBLANK(Table1[[#This Row],[Payment Method]]),"Unknown",Table1[[#This Row],[Payment Method]])</f>
        <v>Cash</v>
      </c>
    </row>
    <row r="6323" spans="1:14" hidden="1" x14ac:dyDescent="0.35">
      <c r="A6323" t="s">
        <v>6463</v>
      </c>
      <c r="B6323" t="s">
        <v>236</v>
      </c>
      <c r="C6323" t="s">
        <v>50</v>
      </c>
      <c r="D6323" t="s">
        <v>112</v>
      </c>
      <c r="E6323" s="4" t="str">
        <f>IF(ISBLANK(Table1[[#This Row],[Item]]),"Unknown",Table1[[#This Row],[Item]])</f>
        <v>French Fries</v>
      </c>
      <c r="F6323">
        <v>4</v>
      </c>
      <c r="G6323" s="4">
        <f>IF(ISBLANK(Table1[[#This Row],[Price]]),AVERAGE(F6323:F23856),Table1[[#This Row],[Price]])</f>
        <v>4</v>
      </c>
      <c r="H6323">
        <v>1</v>
      </c>
      <c r="I6323" s="4">
        <f>IF(ISBLANK(Table1[[#This Row],[Quantity]]),AVERAGE(H6323:H23856),Table1[[#This Row],[Quantity]])</f>
        <v>1</v>
      </c>
      <c r="J6323">
        <v>4</v>
      </c>
      <c r="K6323" s="4">
        <f>IF(ISBLANK(Table1[[#This Row],[Order Total]]),AVERAGE(J6323:J23856),Table1[[#This Row],[Order Total]])</f>
        <v>4</v>
      </c>
      <c r="L6323" s="1">
        <v>44930</v>
      </c>
      <c r="M6323" t="s">
        <v>13</v>
      </c>
      <c r="N6323" s="4" t="str">
        <f>IF(ISBLANK(Table1[[#This Row],[Payment Method]]),"Unknown",Table1[[#This Row],[Payment Method]])</f>
        <v>Credit Card</v>
      </c>
    </row>
    <row r="6324" spans="1:14" hidden="1" x14ac:dyDescent="0.35">
      <c r="A6324" t="s">
        <v>6464</v>
      </c>
      <c r="B6324" t="s">
        <v>62</v>
      </c>
      <c r="C6324" t="s">
        <v>50</v>
      </c>
      <c r="D6324" t="s">
        <v>51</v>
      </c>
      <c r="E6324" s="4" t="str">
        <f>IF(ISBLANK(Table1[[#This Row],[Item]]),"Unknown",Table1[[#This Row],[Item]])</f>
        <v>Sweet Potato Fries</v>
      </c>
      <c r="F6324">
        <v>5</v>
      </c>
      <c r="G6324" s="4">
        <f>IF(ISBLANK(Table1[[#This Row],[Price]]),AVERAGE(F6324:F23857),Table1[[#This Row],[Price]])</f>
        <v>5</v>
      </c>
      <c r="H6324">
        <v>2</v>
      </c>
      <c r="I6324" s="4">
        <f>IF(ISBLANK(Table1[[#This Row],[Quantity]]),AVERAGE(H6324:H23857),Table1[[#This Row],[Quantity]])</f>
        <v>2</v>
      </c>
      <c r="J6324">
        <v>10</v>
      </c>
      <c r="K6324" s="4">
        <f>IF(ISBLANK(Table1[[#This Row],[Order Total]]),AVERAGE(J6324:J23857),Table1[[#This Row],[Order Total]])</f>
        <v>10</v>
      </c>
      <c r="L6324" s="1">
        <v>44647</v>
      </c>
      <c r="M6324" t="s">
        <v>13</v>
      </c>
      <c r="N6324" s="4" t="str">
        <f>IF(ISBLANK(Table1[[#This Row],[Payment Method]]),"Unknown",Table1[[#This Row],[Payment Method]])</f>
        <v>Credit Card</v>
      </c>
    </row>
    <row r="6325" spans="1:14" hidden="1" x14ac:dyDescent="0.35">
      <c r="A6325" t="s">
        <v>6465</v>
      </c>
      <c r="B6325" t="s">
        <v>83</v>
      </c>
      <c r="C6325" t="s">
        <v>50</v>
      </c>
      <c r="D6325" t="s">
        <v>207</v>
      </c>
      <c r="E6325" s="4" t="str">
        <f>IF(ISBLANK(Table1[[#This Row],[Item]]),"Unknown",Table1[[#This Row],[Item]])</f>
        <v>Nachos Grande</v>
      </c>
      <c r="F6325">
        <v>10</v>
      </c>
      <c r="G6325" s="4">
        <f>IF(ISBLANK(Table1[[#This Row],[Price]]),AVERAGE(F6325:F23858),Table1[[#This Row],[Price]])</f>
        <v>10</v>
      </c>
      <c r="H6325">
        <v>2</v>
      </c>
      <c r="I6325" s="4">
        <f>IF(ISBLANK(Table1[[#This Row],[Quantity]]),AVERAGE(H6325:H23858),Table1[[#This Row],[Quantity]])</f>
        <v>2</v>
      </c>
      <c r="J6325">
        <v>20</v>
      </c>
      <c r="K6325" s="4">
        <f>IF(ISBLANK(Table1[[#This Row],[Order Total]]),AVERAGE(J6325:J23858),Table1[[#This Row],[Order Total]])</f>
        <v>20</v>
      </c>
      <c r="L6325" s="1">
        <v>44912</v>
      </c>
      <c r="M6325" t="s">
        <v>13</v>
      </c>
      <c r="N6325" s="4" t="str">
        <f>IF(ISBLANK(Table1[[#This Row],[Payment Method]]),"Unknown",Table1[[#This Row],[Payment Method]])</f>
        <v>Credit Card</v>
      </c>
    </row>
    <row r="6326" spans="1:14" hidden="1" x14ac:dyDescent="0.35">
      <c r="A6326" t="s">
        <v>6466</v>
      </c>
      <c r="B6326" t="s">
        <v>172</v>
      </c>
      <c r="C6326" t="s">
        <v>20</v>
      </c>
      <c r="E6326" s="4" t="str">
        <f>IF(ISBLANK(Table1[[#This Row],[Item]]),"Unknown",Table1[[#This Row],[Item]])</f>
        <v>Unknown</v>
      </c>
      <c r="F6326">
        <v>20</v>
      </c>
      <c r="G6326" s="4">
        <f>IF(ISBLANK(Table1[[#This Row],[Price]]),AVERAGE(F6326:F23859),Table1[[#This Row],[Price]])</f>
        <v>20</v>
      </c>
      <c r="H6326">
        <v>1</v>
      </c>
      <c r="I6326" s="4">
        <f>IF(ISBLANK(Table1[[#This Row],[Quantity]]),AVERAGE(H6326:H23859),Table1[[#This Row],[Quantity]])</f>
        <v>1</v>
      </c>
      <c r="J6326">
        <v>20</v>
      </c>
      <c r="K6326" s="4">
        <f>IF(ISBLANK(Table1[[#This Row],[Order Total]]),AVERAGE(J6326:J23859),Table1[[#This Row],[Order Total]])</f>
        <v>20</v>
      </c>
      <c r="L6326" s="1">
        <v>44733</v>
      </c>
      <c r="M6326" t="s">
        <v>28</v>
      </c>
      <c r="N6326" s="4" t="str">
        <f>IF(ISBLANK(Table1[[#This Row],[Payment Method]]),"Unknown",Table1[[#This Row],[Payment Method]])</f>
        <v>Cash</v>
      </c>
    </row>
    <row r="6327" spans="1:14" hidden="1" x14ac:dyDescent="0.35">
      <c r="A6327" t="s">
        <v>6467</v>
      </c>
      <c r="B6327" t="s">
        <v>326</v>
      </c>
      <c r="C6327" t="s">
        <v>24</v>
      </c>
      <c r="D6327" t="s">
        <v>56</v>
      </c>
      <c r="E6327" s="4" t="str">
        <f>IF(ISBLANK(Table1[[#This Row],[Item]]),"Unknown",Table1[[#This Row],[Item]])</f>
        <v>Lemonade</v>
      </c>
      <c r="F6327">
        <v>3</v>
      </c>
      <c r="G6327" s="4">
        <f>IF(ISBLANK(Table1[[#This Row],[Price]]),AVERAGE(F6327:F23860),Table1[[#This Row],[Price]])</f>
        <v>3</v>
      </c>
      <c r="H6327">
        <v>4</v>
      </c>
      <c r="I6327" s="4">
        <f>IF(ISBLANK(Table1[[#This Row],[Quantity]]),AVERAGE(H6327:H23860),Table1[[#This Row],[Quantity]])</f>
        <v>4</v>
      </c>
      <c r="J6327">
        <v>12</v>
      </c>
      <c r="K6327" s="4">
        <f>IF(ISBLANK(Table1[[#This Row],[Order Total]]),AVERAGE(J6327:J23860),Table1[[#This Row],[Order Total]])</f>
        <v>12</v>
      </c>
      <c r="L6327" s="1">
        <v>45194</v>
      </c>
      <c r="M6327" t="s">
        <v>28</v>
      </c>
      <c r="N6327" s="4" t="str">
        <f>IF(ISBLANK(Table1[[#This Row],[Payment Method]]),"Unknown",Table1[[#This Row],[Payment Method]])</f>
        <v>Cash</v>
      </c>
    </row>
    <row r="6328" spans="1:14" hidden="1" x14ac:dyDescent="0.35">
      <c r="A6328" t="s">
        <v>6468</v>
      </c>
      <c r="B6328" t="s">
        <v>397</v>
      </c>
      <c r="C6328" t="s">
        <v>24</v>
      </c>
      <c r="E6328" s="4" t="str">
        <f>IF(ISBLANK(Table1[[#This Row],[Item]]),"Unknown",Table1[[#This Row],[Item]])</f>
        <v>Unknown</v>
      </c>
      <c r="F6328">
        <v>3</v>
      </c>
      <c r="G6328" s="4">
        <f>IF(ISBLANK(Table1[[#This Row],[Price]]),AVERAGE(F6328:F23861),Table1[[#This Row],[Price]])</f>
        <v>3</v>
      </c>
      <c r="H6328">
        <v>4</v>
      </c>
      <c r="I6328" s="4">
        <f>IF(ISBLANK(Table1[[#This Row],[Quantity]]),AVERAGE(H6328:H23861),Table1[[#This Row],[Quantity]])</f>
        <v>4</v>
      </c>
      <c r="J6328">
        <v>12</v>
      </c>
      <c r="K6328" s="4">
        <f>IF(ISBLANK(Table1[[#This Row],[Order Total]]),AVERAGE(J6328:J23861),Table1[[#This Row],[Order Total]])</f>
        <v>12</v>
      </c>
      <c r="L6328" s="1">
        <v>44798</v>
      </c>
      <c r="N6328" s="4" t="str">
        <f>IF(ISBLANK(Table1[[#This Row],[Payment Method]]),"Unknown",Table1[[#This Row],[Payment Method]])</f>
        <v>Unknown</v>
      </c>
    </row>
    <row r="6329" spans="1:14" hidden="1" x14ac:dyDescent="0.35">
      <c r="A6329" t="s">
        <v>6469</v>
      </c>
      <c r="B6329" t="s">
        <v>254</v>
      </c>
      <c r="C6329" t="s">
        <v>11</v>
      </c>
      <c r="D6329" t="s">
        <v>12</v>
      </c>
      <c r="E6329" s="4" t="str">
        <f>IF(ISBLANK(Table1[[#This Row],[Item]]),"Unknown",Table1[[#This Row],[Item]])</f>
        <v>Side Salad</v>
      </c>
      <c r="F6329">
        <v>3</v>
      </c>
      <c r="G6329" s="4">
        <f>IF(ISBLANK(Table1[[#This Row],[Price]]),AVERAGE(F6329:F23862),Table1[[#This Row],[Price]])</f>
        <v>3</v>
      </c>
      <c r="H6329">
        <v>3</v>
      </c>
      <c r="I6329" s="4">
        <f>IF(ISBLANK(Table1[[#This Row],[Quantity]]),AVERAGE(H6329:H23862),Table1[[#This Row],[Quantity]])</f>
        <v>3</v>
      </c>
      <c r="J6329">
        <v>9</v>
      </c>
      <c r="K6329" s="4">
        <f>IF(ISBLANK(Table1[[#This Row],[Order Total]]),AVERAGE(J6329:J23862),Table1[[#This Row],[Order Total]])</f>
        <v>9</v>
      </c>
      <c r="L6329" s="1">
        <v>44691</v>
      </c>
      <c r="M6329" t="s">
        <v>13</v>
      </c>
      <c r="N6329" s="4" t="str">
        <f>IF(ISBLANK(Table1[[#This Row],[Payment Method]]),"Unknown",Table1[[#This Row],[Payment Method]])</f>
        <v>Credit Card</v>
      </c>
    </row>
    <row r="6330" spans="1:14" hidden="1" x14ac:dyDescent="0.35">
      <c r="A6330" t="s">
        <v>6470</v>
      </c>
      <c r="B6330" t="s">
        <v>120</v>
      </c>
      <c r="C6330" t="s">
        <v>24</v>
      </c>
      <c r="D6330" t="s">
        <v>77</v>
      </c>
      <c r="E6330" s="4" t="str">
        <f>IF(ISBLANK(Table1[[#This Row],[Item]]),"Unknown",Table1[[#This Row],[Item]])</f>
        <v>Coca Cola</v>
      </c>
      <c r="F6330">
        <v>2.5</v>
      </c>
      <c r="G6330" s="4">
        <f>IF(ISBLANK(Table1[[#This Row],[Price]]),AVERAGE(F6330:F23863),Table1[[#This Row],[Price]])</f>
        <v>2.5</v>
      </c>
      <c r="H6330">
        <v>3</v>
      </c>
      <c r="I6330" s="4">
        <f>IF(ISBLANK(Table1[[#This Row],[Quantity]]),AVERAGE(H6330:H23863),Table1[[#This Row],[Quantity]])</f>
        <v>3</v>
      </c>
      <c r="J6330">
        <v>7.5</v>
      </c>
      <c r="K6330" s="4">
        <f>IF(ISBLANK(Table1[[#This Row],[Order Total]]),AVERAGE(J6330:J23863),Table1[[#This Row],[Order Total]])</f>
        <v>7.5</v>
      </c>
      <c r="L6330" s="1">
        <v>44804</v>
      </c>
      <c r="M6330" t="s">
        <v>13</v>
      </c>
      <c r="N6330" s="4" t="str">
        <f>IF(ISBLANK(Table1[[#This Row],[Payment Method]]),"Unknown",Table1[[#This Row],[Payment Method]])</f>
        <v>Credit Card</v>
      </c>
    </row>
    <row r="6331" spans="1:14" hidden="1" x14ac:dyDescent="0.35">
      <c r="A6331" t="s">
        <v>6471</v>
      </c>
      <c r="B6331" t="s">
        <v>219</v>
      </c>
      <c r="C6331" t="s">
        <v>20</v>
      </c>
      <c r="D6331" t="s">
        <v>245</v>
      </c>
      <c r="E6331" s="4" t="str">
        <f>IF(ISBLANK(Table1[[#This Row],[Item]]),"Unknown",Table1[[#This Row],[Item]])</f>
        <v>Steak</v>
      </c>
      <c r="F6331">
        <v>20</v>
      </c>
      <c r="G6331" s="4">
        <f>IF(ISBLANK(Table1[[#This Row],[Price]]),AVERAGE(F6331:F23864),Table1[[#This Row],[Price]])</f>
        <v>20</v>
      </c>
      <c r="H6331">
        <v>3</v>
      </c>
      <c r="I6331" s="4">
        <f>IF(ISBLANK(Table1[[#This Row],[Quantity]]),AVERAGE(H6331:H23864),Table1[[#This Row],[Quantity]])</f>
        <v>3</v>
      </c>
      <c r="J6331">
        <v>60</v>
      </c>
      <c r="K6331" s="4">
        <f>IF(ISBLANK(Table1[[#This Row],[Order Total]]),AVERAGE(J6331:J23864),Table1[[#This Row],[Order Total]])</f>
        <v>60</v>
      </c>
      <c r="L6331" s="1">
        <v>45164</v>
      </c>
      <c r="M6331" t="s">
        <v>17</v>
      </c>
      <c r="N6331" s="4" t="str">
        <f>IF(ISBLANK(Table1[[#This Row],[Payment Method]]),"Unknown",Table1[[#This Row],[Payment Method]])</f>
        <v>Digital Wallet</v>
      </c>
    </row>
    <row r="6332" spans="1:14" hidden="1" x14ac:dyDescent="0.35">
      <c r="A6332" t="s">
        <v>6472</v>
      </c>
      <c r="B6332" t="s">
        <v>185</v>
      </c>
      <c r="C6332" t="s">
        <v>24</v>
      </c>
      <c r="D6332" t="s">
        <v>77</v>
      </c>
      <c r="E6332" s="4" t="str">
        <f>IF(ISBLANK(Table1[[#This Row],[Item]]),"Unknown",Table1[[#This Row],[Item]])</f>
        <v>Coca Cola</v>
      </c>
      <c r="F6332">
        <v>2.5</v>
      </c>
      <c r="G6332" s="4">
        <f>IF(ISBLANK(Table1[[#This Row],[Price]]),AVERAGE(F6332:F23865),Table1[[#This Row],[Price]])</f>
        <v>2.5</v>
      </c>
      <c r="H6332">
        <v>1</v>
      </c>
      <c r="I6332" s="4">
        <f>IF(ISBLANK(Table1[[#This Row],[Quantity]]),AVERAGE(H6332:H23865),Table1[[#This Row],[Quantity]])</f>
        <v>1</v>
      </c>
      <c r="J6332">
        <v>2.5</v>
      </c>
      <c r="K6332" s="4">
        <f>IF(ISBLANK(Table1[[#This Row],[Order Total]]),AVERAGE(J6332:J23865),Table1[[#This Row],[Order Total]])</f>
        <v>2.5</v>
      </c>
      <c r="L6332" s="1">
        <v>44567</v>
      </c>
      <c r="M6332" t="s">
        <v>17</v>
      </c>
      <c r="N6332" s="4" t="str">
        <f>IF(ISBLANK(Table1[[#This Row],[Payment Method]]),"Unknown",Table1[[#This Row],[Payment Method]])</f>
        <v>Digital Wallet</v>
      </c>
    </row>
    <row r="6333" spans="1:14" hidden="1" x14ac:dyDescent="0.35">
      <c r="A6333" t="s">
        <v>6473</v>
      </c>
      <c r="B6333" t="s">
        <v>484</v>
      </c>
      <c r="C6333" t="s">
        <v>11</v>
      </c>
      <c r="D6333" t="s">
        <v>230</v>
      </c>
      <c r="E6333" s="4" t="str">
        <f>IF(ISBLANK(Table1[[#This Row],[Item]]),"Unknown",Table1[[#This Row],[Item]])</f>
        <v>Onion Rings</v>
      </c>
      <c r="F6333">
        <v>5</v>
      </c>
      <c r="G6333" s="4">
        <f>IF(ISBLANK(Table1[[#This Row],[Price]]),AVERAGE(F6333:F23866),Table1[[#This Row],[Price]])</f>
        <v>5</v>
      </c>
      <c r="H6333">
        <v>4</v>
      </c>
      <c r="I6333" s="4">
        <f>IF(ISBLANK(Table1[[#This Row],[Quantity]]),AVERAGE(H6333:H23866),Table1[[#This Row],[Quantity]])</f>
        <v>4</v>
      </c>
      <c r="J6333">
        <v>20</v>
      </c>
      <c r="K6333" s="4">
        <f>IF(ISBLANK(Table1[[#This Row],[Order Total]]),AVERAGE(J6333:J23866),Table1[[#This Row],[Order Total]])</f>
        <v>20</v>
      </c>
      <c r="L6333" s="1">
        <v>44929</v>
      </c>
      <c r="M6333" t="s">
        <v>17</v>
      </c>
      <c r="N6333" s="4" t="str">
        <f>IF(ISBLANK(Table1[[#This Row],[Payment Method]]),"Unknown",Table1[[#This Row],[Payment Method]])</f>
        <v>Digital Wallet</v>
      </c>
    </row>
    <row r="6334" spans="1:14" hidden="1" x14ac:dyDescent="0.35">
      <c r="A6334" t="s">
        <v>6474</v>
      </c>
      <c r="B6334" t="s">
        <v>192</v>
      </c>
      <c r="C6334" t="s">
        <v>50</v>
      </c>
      <c r="D6334" t="s">
        <v>112</v>
      </c>
      <c r="E6334" s="4" t="str">
        <f>IF(ISBLANK(Table1[[#This Row],[Item]]),"Unknown",Table1[[#This Row],[Item]])</f>
        <v>French Fries</v>
      </c>
      <c r="F6334">
        <v>4</v>
      </c>
      <c r="G6334" s="4">
        <f>IF(ISBLANK(Table1[[#This Row],[Price]]),AVERAGE(F6334:F23867),Table1[[#This Row],[Price]])</f>
        <v>4</v>
      </c>
      <c r="H6334">
        <v>3</v>
      </c>
      <c r="I6334" s="4">
        <f>IF(ISBLANK(Table1[[#This Row],[Quantity]]),AVERAGE(H6334:H23867),Table1[[#This Row],[Quantity]])</f>
        <v>3</v>
      </c>
      <c r="J6334">
        <v>12</v>
      </c>
      <c r="K6334" s="4">
        <f>IF(ISBLANK(Table1[[#This Row],[Order Total]]),AVERAGE(J6334:J23867),Table1[[#This Row],[Order Total]])</f>
        <v>12</v>
      </c>
      <c r="L6334" s="1">
        <v>45138</v>
      </c>
      <c r="M6334" t="s">
        <v>13</v>
      </c>
      <c r="N6334" s="4" t="str">
        <f>IF(ISBLANK(Table1[[#This Row],[Payment Method]]),"Unknown",Table1[[#This Row],[Payment Method]])</f>
        <v>Credit Card</v>
      </c>
    </row>
    <row r="6335" spans="1:14" hidden="1" x14ac:dyDescent="0.35">
      <c r="A6335" t="s">
        <v>6475</v>
      </c>
      <c r="B6335" t="s">
        <v>143</v>
      </c>
      <c r="C6335" t="s">
        <v>20</v>
      </c>
      <c r="D6335" t="s">
        <v>245</v>
      </c>
      <c r="E6335" s="4" t="str">
        <f>IF(ISBLANK(Table1[[#This Row],[Item]]),"Unknown",Table1[[#This Row],[Item]])</f>
        <v>Steak</v>
      </c>
      <c r="F6335">
        <v>20</v>
      </c>
      <c r="G6335" s="4">
        <f>IF(ISBLANK(Table1[[#This Row],[Price]]),AVERAGE(F6335:F23868),Table1[[#This Row],[Price]])</f>
        <v>20</v>
      </c>
      <c r="H6335">
        <v>1</v>
      </c>
      <c r="I6335" s="4">
        <f>IF(ISBLANK(Table1[[#This Row],[Quantity]]),AVERAGE(H6335:H23868),Table1[[#This Row],[Quantity]])</f>
        <v>1</v>
      </c>
      <c r="J6335">
        <v>20</v>
      </c>
      <c r="K6335" s="4">
        <f>IF(ISBLANK(Table1[[#This Row],[Order Total]]),AVERAGE(J6335:J23868),Table1[[#This Row],[Order Total]])</f>
        <v>20</v>
      </c>
      <c r="L6335" s="1">
        <v>45270</v>
      </c>
      <c r="M6335" t="s">
        <v>17</v>
      </c>
      <c r="N6335" s="4" t="str">
        <f>IF(ISBLANK(Table1[[#This Row],[Payment Method]]),"Unknown",Table1[[#This Row],[Payment Method]])</f>
        <v>Digital Wallet</v>
      </c>
    </row>
    <row r="6336" spans="1:14" hidden="1" x14ac:dyDescent="0.35">
      <c r="A6336" t="s">
        <v>6476</v>
      </c>
      <c r="B6336" t="s">
        <v>192</v>
      </c>
      <c r="C6336" t="s">
        <v>50</v>
      </c>
      <c r="D6336" t="s">
        <v>51</v>
      </c>
      <c r="E6336" s="4" t="str">
        <f>IF(ISBLANK(Table1[[#This Row],[Item]]),"Unknown",Table1[[#This Row],[Item]])</f>
        <v>Sweet Potato Fries</v>
      </c>
      <c r="F6336">
        <v>5</v>
      </c>
      <c r="G6336" s="4">
        <f>IF(ISBLANK(Table1[[#This Row],[Price]]),AVERAGE(F6336:F23869),Table1[[#This Row],[Price]])</f>
        <v>5</v>
      </c>
      <c r="H6336">
        <v>2</v>
      </c>
      <c r="I6336" s="4">
        <f>IF(ISBLANK(Table1[[#This Row],[Quantity]]),AVERAGE(H6336:H23869),Table1[[#This Row],[Quantity]])</f>
        <v>2</v>
      </c>
      <c r="J6336">
        <v>10</v>
      </c>
      <c r="K6336" s="4">
        <f>IF(ISBLANK(Table1[[#This Row],[Order Total]]),AVERAGE(J6336:J23869),Table1[[#This Row],[Order Total]])</f>
        <v>10</v>
      </c>
      <c r="L6336" s="1">
        <v>44632</v>
      </c>
      <c r="M6336" t="s">
        <v>17</v>
      </c>
      <c r="N6336" s="4" t="str">
        <f>IF(ISBLANK(Table1[[#This Row],[Payment Method]]),"Unknown",Table1[[#This Row],[Payment Method]])</f>
        <v>Digital Wallet</v>
      </c>
    </row>
    <row r="6337" spans="1:14" hidden="1" x14ac:dyDescent="0.35">
      <c r="A6337" t="s">
        <v>6477</v>
      </c>
      <c r="B6337" t="s">
        <v>15</v>
      </c>
      <c r="C6337" t="s">
        <v>11</v>
      </c>
      <c r="D6337" t="s">
        <v>12</v>
      </c>
      <c r="E6337" s="4" t="str">
        <f>IF(ISBLANK(Table1[[#This Row],[Item]]),"Unknown",Table1[[#This Row],[Item]])</f>
        <v>Side Salad</v>
      </c>
      <c r="F6337">
        <v>3</v>
      </c>
      <c r="G6337" s="4">
        <f>IF(ISBLANK(Table1[[#This Row],[Price]]),AVERAGE(F6337:F23870),Table1[[#This Row],[Price]])</f>
        <v>3</v>
      </c>
      <c r="H6337">
        <v>2</v>
      </c>
      <c r="I6337" s="4">
        <f>IF(ISBLANK(Table1[[#This Row],[Quantity]]),AVERAGE(H6337:H23870),Table1[[#This Row],[Quantity]])</f>
        <v>2</v>
      </c>
      <c r="J6337">
        <v>6</v>
      </c>
      <c r="K6337" s="4">
        <f>IF(ISBLANK(Table1[[#This Row],[Order Total]]),AVERAGE(J6337:J23870),Table1[[#This Row],[Order Total]])</f>
        <v>6</v>
      </c>
      <c r="L6337" s="1">
        <v>45065</v>
      </c>
      <c r="M6337" t="s">
        <v>17</v>
      </c>
      <c r="N6337" s="4" t="str">
        <f>IF(ISBLANK(Table1[[#This Row],[Payment Method]]),"Unknown",Table1[[#This Row],[Payment Method]])</f>
        <v>Digital Wallet</v>
      </c>
    </row>
    <row r="6338" spans="1:14" hidden="1" x14ac:dyDescent="0.35">
      <c r="A6338" t="s">
        <v>6478</v>
      </c>
      <c r="B6338" t="s">
        <v>219</v>
      </c>
      <c r="C6338" t="s">
        <v>24</v>
      </c>
      <c r="D6338" t="s">
        <v>77</v>
      </c>
      <c r="E6338" s="4" t="str">
        <f>IF(ISBLANK(Table1[[#This Row],[Item]]),"Unknown",Table1[[#This Row],[Item]])</f>
        <v>Coca Cola</v>
      </c>
      <c r="F6338">
        <v>2.5</v>
      </c>
      <c r="G6338" s="4">
        <f>IF(ISBLANK(Table1[[#This Row],[Price]]),AVERAGE(F6338:F23871),Table1[[#This Row],[Price]])</f>
        <v>2.5</v>
      </c>
      <c r="H6338">
        <v>4</v>
      </c>
      <c r="I6338" s="4">
        <f>IF(ISBLANK(Table1[[#This Row],[Quantity]]),AVERAGE(H6338:H23871),Table1[[#This Row],[Quantity]])</f>
        <v>4</v>
      </c>
      <c r="J6338">
        <v>10</v>
      </c>
      <c r="K6338" s="4">
        <f>IF(ISBLANK(Table1[[#This Row],[Order Total]]),AVERAGE(J6338:J23871),Table1[[#This Row],[Order Total]])</f>
        <v>10</v>
      </c>
      <c r="L6338" s="1">
        <v>44720</v>
      </c>
      <c r="M6338" t="s">
        <v>13</v>
      </c>
      <c r="N6338" s="4" t="str">
        <f>IF(ISBLANK(Table1[[#This Row],[Payment Method]]),"Unknown",Table1[[#This Row],[Payment Method]])</f>
        <v>Credit Card</v>
      </c>
    </row>
    <row r="6339" spans="1:14" hidden="1" x14ac:dyDescent="0.35">
      <c r="A6339" t="s">
        <v>6479</v>
      </c>
      <c r="B6339" t="s">
        <v>254</v>
      </c>
      <c r="C6339" t="s">
        <v>50</v>
      </c>
      <c r="D6339" t="s">
        <v>51</v>
      </c>
      <c r="E6339" s="4" t="str">
        <f>IF(ISBLANK(Table1[[#This Row],[Item]]),"Unknown",Table1[[#This Row],[Item]])</f>
        <v>Sweet Potato Fries</v>
      </c>
      <c r="F6339">
        <v>5</v>
      </c>
      <c r="G6339" s="4">
        <f>IF(ISBLANK(Table1[[#This Row],[Price]]),AVERAGE(F6339:F23872),Table1[[#This Row],[Price]])</f>
        <v>5</v>
      </c>
      <c r="H6339">
        <v>1</v>
      </c>
      <c r="I6339" s="4">
        <f>IF(ISBLANK(Table1[[#This Row],[Quantity]]),AVERAGE(H6339:H23872),Table1[[#This Row],[Quantity]])</f>
        <v>1</v>
      </c>
      <c r="J6339">
        <v>5</v>
      </c>
      <c r="K6339" s="4">
        <f>IF(ISBLANK(Table1[[#This Row],[Order Total]]),AVERAGE(J6339:J23872),Table1[[#This Row],[Order Total]])</f>
        <v>5</v>
      </c>
      <c r="L6339" s="1">
        <v>44756</v>
      </c>
      <c r="M6339" t="s">
        <v>17</v>
      </c>
      <c r="N6339" s="4" t="str">
        <f>IF(ISBLANK(Table1[[#This Row],[Payment Method]]),"Unknown",Table1[[#This Row],[Payment Method]])</f>
        <v>Digital Wallet</v>
      </c>
    </row>
    <row r="6340" spans="1:14" hidden="1" x14ac:dyDescent="0.35">
      <c r="A6340" t="s">
        <v>6480</v>
      </c>
      <c r="B6340" t="s">
        <v>221</v>
      </c>
      <c r="C6340" t="s">
        <v>24</v>
      </c>
      <c r="D6340" t="s">
        <v>56</v>
      </c>
      <c r="E6340" s="4" t="str">
        <f>IF(ISBLANK(Table1[[#This Row],[Item]]),"Unknown",Table1[[#This Row],[Item]])</f>
        <v>Lemonade</v>
      </c>
      <c r="F6340">
        <v>3</v>
      </c>
      <c r="G6340" s="4">
        <f>IF(ISBLANK(Table1[[#This Row],[Price]]),AVERAGE(F6340:F23873),Table1[[#This Row],[Price]])</f>
        <v>3</v>
      </c>
      <c r="H6340">
        <v>1</v>
      </c>
      <c r="I6340" s="4">
        <f>IF(ISBLANK(Table1[[#This Row],[Quantity]]),AVERAGE(H6340:H23873),Table1[[#This Row],[Quantity]])</f>
        <v>1</v>
      </c>
      <c r="J6340">
        <v>3</v>
      </c>
      <c r="K6340" s="4">
        <f>IF(ISBLANK(Table1[[#This Row],[Order Total]]),AVERAGE(J6340:J23873),Table1[[#This Row],[Order Total]])</f>
        <v>3</v>
      </c>
      <c r="L6340" s="1">
        <v>44573</v>
      </c>
      <c r="M6340" t="s">
        <v>13</v>
      </c>
      <c r="N6340" s="4" t="str">
        <f>IF(ISBLANK(Table1[[#This Row],[Payment Method]]),"Unknown",Table1[[#This Row],[Payment Method]])</f>
        <v>Credit Card</v>
      </c>
    </row>
    <row r="6341" spans="1:14" hidden="1" x14ac:dyDescent="0.35">
      <c r="A6341" t="s">
        <v>6481</v>
      </c>
      <c r="B6341" t="s">
        <v>58</v>
      </c>
      <c r="C6341" t="s">
        <v>20</v>
      </c>
      <c r="D6341" t="s">
        <v>27</v>
      </c>
      <c r="E6341" s="4" t="str">
        <f>IF(ISBLANK(Table1[[#This Row],[Item]]),"Unknown",Table1[[#This Row],[Item]])</f>
        <v>Pasta Alfredo</v>
      </c>
      <c r="F6341">
        <v>12</v>
      </c>
      <c r="G6341" s="4">
        <f>IF(ISBLANK(Table1[[#This Row],[Price]]),AVERAGE(F6341:F23874),Table1[[#This Row],[Price]])</f>
        <v>12</v>
      </c>
      <c r="H6341">
        <v>4</v>
      </c>
      <c r="I6341" s="4">
        <f>IF(ISBLANK(Table1[[#This Row],[Quantity]]),AVERAGE(H6341:H23874),Table1[[#This Row],[Quantity]])</f>
        <v>4</v>
      </c>
      <c r="J6341">
        <v>48</v>
      </c>
      <c r="K6341" s="4">
        <f>IF(ISBLANK(Table1[[#This Row],[Order Total]]),AVERAGE(J6341:J23874),Table1[[#This Row],[Order Total]])</f>
        <v>48</v>
      </c>
      <c r="L6341" s="1">
        <v>44616</v>
      </c>
      <c r="N6341" s="4" t="str">
        <f>IF(ISBLANK(Table1[[#This Row],[Payment Method]]),"Unknown",Table1[[#This Row],[Payment Method]])</f>
        <v>Unknown</v>
      </c>
    </row>
    <row r="6342" spans="1:14" hidden="1" x14ac:dyDescent="0.35">
      <c r="A6342" t="s">
        <v>6482</v>
      </c>
      <c r="B6342" t="s">
        <v>45</v>
      </c>
      <c r="C6342" t="s">
        <v>11</v>
      </c>
      <c r="D6342" t="s">
        <v>12</v>
      </c>
      <c r="E6342" s="4" t="str">
        <f>IF(ISBLANK(Table1[[#This Row],[Item]]),"Unknown",Table1[[#This Row],[Item]])</f>
        <v>Side Salad</v>
      </c>
      <c r="F6342">
        <v>3</v>
      </c>
      <c r="G6342" s="4">
        <f>IF(ISBLANK(Table1[[#This Row],[Price]]),AVERAGE(F6342:F23875),Table1[[#This Row],[Price]])</f>
        <v>3</v>
      </c>
      <c r="H6342">
        <v>1</v>
      </c>
      <c r="I6342" s="4">
        <f>IF(ISBLANK(Table1[[#This Row],[Quantity]]),AVERAGE(H6342:H23875),Table1[[#This Row],[Quantity]])</f>
        <v>1</v>
      </c>
      <c r="J6342">
        <v>3</v>
      </c>
      <c r="K6342" s="4">
        <f>IF(ISBLANK(Table1[[#This Row],[Order Total]]),AVERAGE(J6342:J23875),Table1[[#This Row],[Order Total]])</f>
        <v>3</v>
      </c>
      <c r="L6342" s="1">
        <v>44789</v>
      </c>
      <c r="M6342" t="s">
        <v>13</v>
      </c>
      <c r="N6342" s="4" t="str">
        <f>IF(ISBLANK(Table1[[#This Row],[Payment Method]]),"Unknown",Table1[[#This Row],[Payment Method]])</f>
        <v>Credit Card</v>
      </c>
    </row>
    <row r="6343" spans="1:14" hidden="1" x14ac:dyDescent="0.35">
      <c r="A6343" t="s">
        <v>6483</v>
      </c>
      <c r="B6343" t="s">
        <v>40</v>
      </c>
      <c r="C6343" t="s">
        <v>20</v>
      </c>
      <c r="D6343" t="s">
        <v>21</v>
      </c>
      <c r="E6343" s="4" t="str">
        <f>IF(ISBLANK(Table1[[#This Row],[Item]]),"Unknown",Table1[[#This Row],[Item]])</f>
        <v>Grilled Chicken</v>
      </c>
      <c r="F6343">
        <v>15</v>
      </c>
      <c r="G6343" s="4">
        <f>IF(ISBLANK(Table1[[#This Row],[Price]]),AVERAGE(F6343:F23876),Table1[[#This Row],[Price]])</f>
        <v>15</v>
      </c>
      <c r="H6343">
        <v>2</v>
      </c>
      <c r="I6343" s="4">
        <f>IF(ISBLANK(Table1[[#This Row],[Quantity]]),AVERAGE(H6343:H23876),Table1[[#This Row],[Quantity]])</f>
        <v>2</v>
      </c>
      <c r="J6343">
        <v>30</v>
      </c>
      <c r="K6343" s="4">
        <f>IF(ISBLANK(Table1[[#This Row],[Order Total]]),AVERAGE(J6343:J23876),Table1[[#This Row],[Order Total]])</f>
        <v>30</v>
      </c>
      <c r="L6343" s="1">
        <v>44877</v>
      </c>
      <c r="M6343" t="s">
        <v>17</v>
      </c>
      <c r="N6343" s="4" t="str">
        <f>IF(ISBLANK(Table1[[#This Row],[Payment Method]]),"Unknown",Table1[[#This Row],[Payment Method]])</f>
        <v>Digital Wallet</v>
      </c>
    </row>
    <row r="6344" spans="1:14" hidden="1" x14ac:dyDescent="0.35">
      <c r="A6344" t="s">
        <v>6484</v>
      </c>
      <c r="B6344" t="s">
        <v>219</v>
      </c>
      <c r="C6344" t="s">
        <v>11</v>
      </c>
      <c r="D6344" t="s">
        <v>12</v>
      </c>
      <c r="E6344" s="4" t="str">
        <f>IF(ISBLANK(Table1[[#This Row],[Item]]),"Unknown",Table1[[#This Row],[Item]])</f>
        <v>Side Salad</v>
      </c>
      <c r="F6344">
        <v>3</v>
      </c>
      <c r="G6344" s="4">
        <f>IF(ISBLANK(Table1[[#This Row],[Price]]),AVERAGE(F6344:F23877),Table1[[#This Row],[Price]])</f>
        <v>3</v>
      </c>
      <c r="H6344">
        <v>1</v>
      </c>
      <c r="I6344" s="4">
        <f>IF(ISBLANK(Table1[[#This Row],[Quantity]]),AVERAGE(H6344:H23877),Table1[[#This Row],[Quantity]])</f>
        <v>1</v>
      </c>
      <c r="J6344">
        <v>3</v>
      </c>
      <c r="K6344" s="4">
        <f>IF(ISBLANK(Table1[[#This Row],[Order Total]]),AVERAGE(J6344:J23877),Table1[[#This Row],[Order Total]])</f>
        <v>3</v>
      </c>
      <c r="L6344" s="1">
        <v>44740</v>
      </c>
      <c r="M6344" t="s">
        <v>13</v>
      </c>
      <c r="N6344" s="4" t="str">
        <f>IF(ISBLANK(Table1[[#This Row],[Payment Method]]),"Unknown",Table1[[#This Row],[Payment Method]])</f>
        <v>Credit Card</v>
      </c>
    </row>
    <row r="6345" spans="1:14" hidden="1" x14ac:dyDescent="0.35">
      <c r="A6345" t="s">
        <v>6485</v>
      </c>
      <c r="B6345" t="s">
        <v>378</v>
      </c>
      <c r="C6345" t="s">
        <v>50</v>
      </c>
      <c r="D6345" t="s">
        <v>207</v>
      </c>
      <c r="E6345" s="4" t="str">
        <f>IF(ISBLANK(Table1[[#This Row],[Item]]),"Unknown",Table1[[#This Row],[Item]])</f>
        <v>Nachos Grande</v>
      </c>
      <c r="F6345">
        <v>10</v>
      </c>
      <c r="G6345" s="4">
        <f>IF(ISBLANK(Table1[[#This Row],[Price]]),AVERAGE(F6345:F23878),Table1[[#This Row],[Price]])</f>
        <v>10</v>
      </c>
      <c r="H6345">
        <v>5</v>
      </c>
      <c r="I6345" s="4">
        <f>IF(ISBLANK(Table1[[#This Row],[Quantity]]),AVERAGE(H6345:H23878),Table1[[#This Row],[Quantity]])</f>
        <v>5</v>
      </c>
      <c r="J6345">
        <v>50</v>
      </c>
      <c r="K6345" s="4">
        <f>IF(ISBLANK(Table1[[#This Row],[Order Total]]),AVERAGE(J6345:J23878),Table1[[#This Row],[Order Total]])</f>
        <v>50</v>
      </c>
      <c r="L6345" s="1">
        <v>44968</v>
      </c>
      <c r="M6345" t="s">
        <v>28</v>
      </c>
      <c r="N6345" s="4" t="str">
        <f>IF(ISBLANK(Table1[[#This Row],[Payment Method]]),"Unknown",Table1[[#This Row],[Payment Method]])</f>
        <v>Cash</v>
      </c>
    </row>
    <row r="6346" spans="1:14" hidden="1" x14ac:dyDescent="0.35">
      <c r="A6346" t="s">
        <v>6486</v>
      </c>
      <c r="B6346" t="s">
        <v>58</v>
      </c>
      <c r="C6346" t="s">
        <v>50</v>
      </c>
      <c r="D6346" t="s">
        <v>93</v>
      </c>
      <c r="E6346" s="4" t="str">
        <f>IF(ISBLANK(Table1[[#This Row],[Item]]),"Unknown",Table1[[#This Row],[Item]])</f>
        <v>Beef Chili</v>
      </c>
      <c r="F6346">
        <v>7</v>
      </c>
      <c r="G6346" s="4">
        <f>IF(ISBLANK(Table1[[#This Row],[Price]]),AVERAGE(F6346:F23879),Table1[[#This Row],[Price]])</f>
        <v>7</v>
      </c>
      <c r="H6346">
        <v>3</v>
      </c>
      <c r="I6346" s="4">
        <f>IF(ISBLANK(Table1[[#This Row],[Quantity]]),AVERAGE(H6346:H23879),Table1[[#This Row],[Quantity]])</f>
        <v>3</v>
      </c>
      <c r="J6346">
        <v>21</v>
      </c>
      <c r="K6346" s="4">
        <f>IF(ISBLANK(Table1[[#This Row],[Order Total]]),AVERAGE(J6346:J23879),Table1[[#This Row],[Order Total]])</f>
        <v>21</v>
      </c>
      <c r="L6346" s="1">
        <v>44874</v>
      </c>
      <c r="M6346" t="s">
        <v>13</v>
      </c>
      <c r="N6346" s="4" t="str">
        <f>IF(ISBLANK(Table1[[#This Row],[Payment Method]]),"Unknown",Table1[[#This Row],[Payment Method]])</f>
        <v>Credit Card</v>
      </c>
    </row>
    <row r="6347" spans="1:14" hidden="1" x14ac:dyDescent="0.35">
      <c r="A6347" t="s">
        <v>6487</v>
      </c>
      <c r="B6347" t="s">
        <v>45</v>
      </c>
      <c r="C6347" t="s">
        <v>24</v>
      </c>
      <c r="D6347" t="s">
        <v>168</v>
      </c>
      <c r="E6347" s="4" t="str">
        <f>IF(ISBLANK(Table1[[#This Row],[Item]]),"Unknown",Table1[[#This Row],[Item]])</f>
        <v>Water</v>
      </c>
      <c r="F6347">
        <v>1</v>
      </c>
      <c r="G6347" s="4">
        <f>IF(ISBLANK(Table1[[#This Row],[Price]]),AVERAGE(F6347:F23880),Table1[[#This Row],[Price]])</f>
        <v>1</v>
      </c>
      <c r="H6347">
        <v>4</v>
      </c>
      <c r="I6347" s="4">
        <f>IF(ISBLANK(Table1[[#This Row],[Quantity]]),AVERAGE(H6347:H23880),Table1[[#This Row],[Quantity]])</f>
        <v>4</v>
      </c>
      <c r="J6347">
        <v>4</v>
      </c>
      <c r="K6347" s="4">
        <f>IF(ISBLANK(Table1[[#This Row],[Order Total]]),AVERAGE(J6347:J23880),Table1[[#This Row],[Order Total]])</f>
        <v>4</v>
      </c>
      <c r="L6347" s="1">
        <v>45110</v>
      </c>
      <c r="M6347" t="s">
        <v>13</v>
      </c>
      <c r="N6347" s="4" t="str">
        <f>IF(ISBLANK(Table1[[#This Row],[Payment Method]]),"Unknown",Table1[[#This Row],[Payment Method]])</f>
        <v>Credit Card</v>
      </c>
    </row>
    <row r="6348" spans="1:14" hidden="1" x14ac:dyDescent="0.35">
      <c r="A6348" t="s">
        <v>6488</v>
      </c>
      <c r="B6348" t="s">
        <v>145</v>
      </c>
      <c r="C6348" t="s">
        <v>20</v>
      </c>
      <c r="D6348" t="s">
        <v>21</v>
      </c>
      <c r="E6348" s="4" t="str">
        <f>IF(ISBLANK(Table1[[#This Row],[Item]]),"Unknown",Table1[[#This Row],[Item]])</f>
        <v>Grilled Chicken</v>
      </c>
      <c r="F6348">
        <v>15</v>
      </c>
      <c r="G6348" s="4">
        <f>IF(ISBLANK(Table1[[#This Row],[Price]]),AVERAGE(F6348:F23881),Table1[[#This Row],[Price]])</f>
        <v>15</v>
      </c>
      <c r="H6348">
        <v>2</v>
      </c>
      <c r="I6348" s="4">
        <f>IF(ISBLANK(Table1[[#This Row],[Quantity]]),AVERAGE(H6348:H23881),Table1[[#This Row],[Quantity]])</f>
        <v>2</v>
      </c>
      <c r="J6348">
        <v>30</v>
      </c>
      <c r="K6348" s="4">
        <f>IF(ISBLANK(Table1[[#This Row],[Order Total]]),AVERAGE(J6348:J23881),Table1[[#This Row],[Order Total]])</f>
        <v>30</v>
      </c>
      <c r="L6348" s="1">
        <v>45221</v>
      </c>
      <c r="M6348" t="s">
        <v>17</v>
      </c>
      <c r="N6348" s="4" t="str">
        <f>IF(ISBLANK(Table1[[#This Row],[Payment Method]]),"Unknown",Table1[[#This Row],[Payment Method]])</f>
        <v>Digital Wallet</v>
      </c>
    </row>
    <row r="6349" spans="1:14" x14ac:dyDescent="0.35">
      <c r="A6349" t="s">
        <v>6489</v>
      </c>
      <c r="B6349" t="s">
        <v>411</v>
      </c>
      <c r="C6349" t="s">
        <v>38</v>
      </c>
      <c r="E6349" s="4" t="str">
        <f>IF(ISBLANK(Table1[[#This Row],[Item]]),"Unknown",Table1[[#This Row],[Item]])</f>
        <v>Unknown</v>
      </c>
      <c r="G6349" s="4">
        <f>IF(ISBLANK(Table1[[#This Row],[Price]]),AVERAGE(F6349:F23882),Table1[[#This Row],[Price]])</f>
        <v>6.6046741277156027</v>
      </c>
      <c r="H6349">
        <v>1</v>
      </c>
      <c r="I6349" s="4">
        <f>IF(ISBLANK(Table1[[#This Row],[Quantity]]),AVERAGE(H6349:H23882),Table1[[#This Row],[Quantity]])</f>
        <v>1</v>
      </c>
      <c r="J6349">
        <v>7</v>
      </c>
      <c r="K6349" s="4">
        <f>IF(ISBLANK(Table1[[#This Row],[Order Total]]),AVERAGE(J6349:J23882),Table1[[#This Row],[Order Total]])</f>
        <v>7</v>
      </c>
      <c r="L6349" s="1">
        <v>44986</v>
      </c>
      <c r="M6349" t="s">
        <v>17</v>
      </c>
      <c r="N6349" s="4" t="str">
        <f>IF(ISBLANK(Table1[[#This Row],[Payment Method]]),"Unknown",Table1[[#This Row],[Payment Method]])</f>
        <v>Digital Wallet</v>
      </c>
    </row>
    <row r="6350" spans="1:14" hidden="1" x14ac:dyDescent="0.35">
      <c r="A6350" t="s">
        <v>6490</v>
      </c>
      <c r="B6350" t="s">
        <v>145</v>
      </c>
      <c r="C6350" t="s">
        <v>24</v>
      </c>
      <c r="D6350" t="s">
        <v>71</v>
      </c>
      <c r="E6350" s="4" t="str">
        <f>IF(ISBLANK(Table1[[#This Row],[Item]]),"Unknown",Table1[[#This Row],[Item]])</f>
        <v>Orange Juice</v>
      </c>
      <c r="F6350">
        <v>3</v>
      </c>
      <c r="G6350" s="4">
        <f>IF(ISBLANK(Table1[[#This Row],[Price]]),AVERAGE(F6350:F23883),Table1[[#This Row],[Price]])</f>
        <v>3</v>
      </c>
      <c r="H6350">
        <v>4</v>
      </c>
      <c r="I6350" s="4">
        <f>IF(ISBLANK(Table1[[#This Row],[Quantity]]),AVERAGE(H6350:H23883),Table1[[#This Row],[Quantity]])</f>
        <v>4</v>
      </c>
      <c r="J6350">
        <v>12</v>
      </c>
      <c r="K6350" s="4">
        <f>IF(ISBLANK(Table1[[#This Row],[Order Total]]),AVERAGE(J6350:J23883),Table1[[#This Row],[Order Total]])</f>
        <v>12</v>
      </c>
      <c r="L6350" s="1">
        <v>45115</v>
      </c>
      <c r="M6350" t="s">
        <v>13</v>
      </c>
      <c r="N6350" s="4" t="str">
        <f>IF(ISBLANK(Table1[[#This Row],[Payment Method]]),"Unknown",Table1[[#This Row],[Payment Method]])</f>
        <v>Credit Card</v>
      </c>
    </row>
    <row r="6351" spans="1:14" hidden="1" x14ac:dyDescent="0.35">
      <c r="A6351" t="s">
        <v>6491</v>
      </c>
      <c r="B6351" t="s">
        <v>196</v>
      </c>
      <c r="C6351" t="s">
        <v>20</v>
      </c>
      <c r="D6351" t="s">
        <v>245</v>
      </c>
      <c r="E6351" s="4" t="str">
        <f>IF(ISBLANK(Table1[[#This Row],[Item]]),"Unknown",Table1[[#This Row],[Item]])</f>
        <v>Steak</v>
      </c>
      <c r="F6351">
        <v>20</v>
      </c>
      <c r="G6351" s="4">
        <f>IF(ISBLANK(Table1[[#This Row],[Price]]),AVERAGE(F6351:F23884),Table1[[#This Row],[Price]])</f>
        <v>20</v>
      </c>
      <c r="H6351">
        <v>5</v>
      </c>
      <c r="I6351" s="4">
        <f>IF(ISBLANK(Table1[[#This Row],[Quantity]]),AVERAGE(H6351:H23884),Table1[[#This Row],[Quantity]])</f>
        <v>5</v>
      </c>
      <c r="J6351">
        <v>100</v>
      </c>
      <c r="K6351" s="4">
        <f>IF(ISBLANK(Table1[[#This Row],[Order Total]]),AVERAGE(J6351:J23884),Table1[[#This Row],[Order Total]])</f>
        <v>100</v>
      </c>
      <c r="L6351" s="1">
        <v>44753</v>
      </c>
      <c r="M6351" t="s">
        <v>13</v>
      </c>
      <c r="N6351" s="4" t="str">
        <f>IF(ISBLANK(Table1[[#This Row],[Payment Method]]),"Unknown",Table1[[#This Row],[Payment Method]])</f>
        <v>Credit Card</v>
      </c>
    </row>
    <row r="6352" spans="1:14" hidden="1" x14ac:dyDescent="0.35">
      <c r="A6352" t="s">
        <v>6492</v>
      </c>
      <c r="B6352" t="s">
        <v>123</v>
      </c>
      <c r="C6352" t="s">
        <v>38</v>
      </c>
      <c r="D6352" t="s">
        <v>121</v>
      </c>
      <c r="E6352" s="4" t="str">
        <f>IF(ISBLANK(Table1[[#This Row],[Item]]),"Unknown",Table1[[#This Row],[Item]])</f>
        <v>Ice Cream</v>
      </c>
      <c r="F6352">
        <v>5</v>
      </c>
      <c r="G6352" s="4">
        <f>IF(ISBLANK(Table1[[#This Row],[Price]]),AVERAGE(F6352:F23885),Table1[[#This Row],[Price]])</f>
        <v>5</v>
      </c>
      <c r="H6352">
        <v>1</v>
      </c>
      <c r="I6352" s="4">
        <f>IF(ISBLANK(Table1[[#This Row],[Quantity]]),AVERAGE(H6352:H23885),Table1[[#This Row],[Quantity]])</f>
        <v>1</v>
      </c>
      <c r="J6352">
        <v>5</v>
      </c>
      <c r="K6352" s="4">
        <f>IF(ISBLANK(Table1[[#This Row],[Order Total]]),AVERAGE(J6352:J23885),Table1[[#This Row],[Order Total]])</f>
        <v>5</v>
      </c>
      <c r="L6352" s="1">
        <v>45042</v>
      </c>
      <c r="M6352" t="s">
        <v>13</v>
      </c>
      <c r="N6352" s="4" t="str">
        <f>IF(ISBLANK(Table1[[#This Row],[Payment Method]]),"Unknown",Table1[[#This Row],[Payment Method]])</f>
        <v>Credit Card</v>
      </c>
    </row>
    <row r="6353" spans="1:14" hidden="1" x14ac:dyDescent="0.35">
      <c r="A6353" t="s">
        <v>6493</v>
      </c>
      <c r="B6353" t="s">
        <v>136</v>
      </c>
      <c r="C6353" t="s">
        <v>24</v>
      </c>
      <c r="D6353" t="s">
        <v>71</v>
      </c>
      <c r="E6353" s="4" t="str">
        <f>IF(ISBLANK(Table1[[#This Row],[Item]]),"Unknown",Table1[[#This Row],[Item]])</f>
        <v>Orange Juice</v>
      </c>
      <c r="F6353">
        <v>3</v>
      </c>
      <c r="G6353" s="4">
        <f>IF(ISBLANK(Table1[[#This Row],[Price]]),AVERAGE(F6353:F23886),Table1[[#This Row],[Price]])</f>
        <v>3</v>
      </c>
      <c r="H6353">
        <v>5</v>
      </c>
      <c r="I6353" s="4">
        <f>IF(ISBLANK(Table1[[#This Row],[Quantity]]),AVERAGE(H6353:H23886),Table1[[#This Row],[Quantity]])</f>
        <v>5</v>
      </c>
      <c r="J6353">
        <v>15</v>
      </c>
      <c r="K6353" s="4">
        <f>IF(ISBLANK(Table1[[#This Row],[Order Total]]),AVERAGE(J6353:J23886),Table1[[#This Row],[Order Total]])</f>
        <v>15</v>
      </c>
      <c r="L6353" s="1">
        <v>45168</v>
      </c>
      <c r="M6353" t="s">
        <v>13</v>
      </c>
      <c r="N6353" s="4" t="str">
        <f>IF(ISBLANK(Table1[[#This Row],[Payment Method]]),"Unknown",Table1[[#This Row],[Payment Method]])</f>
        <v>Credit Card</v>
      </c>
    </row>
    <row r="6354" spans="1:14" hidden="1" x14ac:dyDescent="0.35">
      <c r="A6354" t="s">
        <v>6494</v>
      </c>
      <c r="B6354" t="s">
        <v>160</v>
      </c>
      <c r="C6354" t="s">
        <v>50</v>
      </c>
      <c r="D6354" t="s">
        <v>99</v>
      </c>
      <c r="E6354" s="4" t="str">
        <f>IF(ISBLANK(Table1[[#This Row],[Item]]),"Unknown",Table1[[#This Row],[Item]])</f>
        <v>Chicken Melt</v>
      </c>
      <c r="F6354">
        <v>8</v>
      </c>
      <c r="G6354" s="4">
        <f>IF(ISBLANK(Table1[[#This Row],[Price]]),AVERAGE(F6354:F23887),Table1[[#This Row],[Price]])</f>
        <v>8</v>
      </c>
      <c r="H6354">
        <v>2</v>
      </c>
      <c r="I6354" s="4">
        <f>IF(ISBLANK(Table1[[#This Row],[Quantity]]),AVERAGE(H6354:H23887),Table1[[#This Row],[Quantity]])</f>
        <v>2</v>
      </c>
      <c r="J6354">
        <v>16</v>
      </c>
      <c r="K6354" s="4">
        <f>IF(ISBLANK(Table1[[#This Row],[Order Total]]),AVERAGE(J6354:J23887),Table1[[#This Row],[Order Total]])</f>
        <v>16</v>
      </c>
      <c r="L6354" s="1">
        <v>44671</v>
      </c>
      <c r="M6354" t="s">
        <v>17</v>
      </c>
      <c r="N6354" s="4" t="str">
        <f>IF(ISBLANK(Table1[[#This Row],[Payment Method]]),"Unknown",Table1[[#This Row],[Payment Method]])</f>
        <v>Digital Wallet</v>
      </c>
    </row>
    <row r="6355" spans="1:14" hidden="1" x14ac:dyDescent="0.35">
      <c r="A6355" t="s">
        <v>6495</v>
      </c>
      <c r="B6355" t="s">
        <v>234</v>
      </c>
      <c r="C6355" t="s">
        <v>38</v>
      </c>
      <c r="D6355" t="s">
        <v>107</v>
      </c>
      <c r="E6355" s="4" t="str">
        <f>IF(ISBLANK(Table1[[#This Row],[Item]]),"Unknown",Table1[[#This Row],[Item]])</f>
        <v>Fruit Salad</v>
      </c>
      <c r="F6355">
        <v>4</v>
      </c>
      <c r="G6355" s="4">
        <f>IF(ISBLANK(Table1[[#This Row],[Price]]),AVERAGE(F6355:F23888),Table1[[#This Row],[Price]])</f>
        <v>4</v>
      </c>
      <c r="H6355">
        <v>4</v>
      </c>
      <c r="I6355" s="4">
        <f>IF(ISBLANK(Table1[[#This Row],[Quantity]]),AVERAGE(H6355:H23888),Table1[[#This Row],[Quantity]])</f>
        <v>4</v>
      </c>
      <c r="J6355">
        <v>16</v>
      </c>
      <c r="K6355" s="4">
        <f>IF(ISBLANK(Table1[[#This Row],[Order Total]]),AVERAGE(J6355:J23888),Table1[[#This Row],[Order Total]])</f>
        <v>16</v>
      </c>
      <c r="L6355" s="1">
        <v>44860</v>
      </c>
      <c r="M6355" t="s">
        <v>13</v>
      </c>
      <c r="N6355" s="4" t="str">
        <f>IF(ISBLANK(Table1[[#This Row],[Payment Method]]),"Unknown",Table1[[#This Row],[Payment Method]])</f>
        <v>Credit Card</v>
      </c>
    </row>
    <row r="6356" spans="1:14" hidden="1" x14ac:dyDescent="0.35">
      <c r="A6356" t="s">
        <v>6496</v>
      </c>
      <c r="B6356" t="s">
        <v>484</v>
      </c>
      <c r="C6356" t="s">
        <v>20</v>
      </c>
      <c r="D6356" t="s">
        <v>245</v>
      </c>
      <c r="E6356" s="4" t="str">
        <f>IF(ISBLANK(Table1[[#This Row],[Item]]),"Unknown",Table1[[#This Row],[Item]])</f>
        <v>Steak</v>
      </c>
      <c r="F6356">
        <v>20</v>
      </c>
      <c r="G6356" s="4">
        <f>IF(ISBLANK(Table1[[#This Row],[Price]]),AVERAGE(F6356:F23889),Table1[[#This Row],[Price]])</f>
        <v>20</v>
      </c>
      <c r="H6356">
        <v>4</v>
      </c>
      <c r="I6356" s="4">
        <f>IF(ISBLANK(Table1[[#This Row],[Quantity]]),AVERAGE(H6356:H23889),Table1[[#This Row],[Quantity]])</f>
        <v>4</v>
      </c>
      <c r="J6356">
        <v>80</v>
      </c>
      <c r="K6356" s="4">
        <f>IF(ISBLANK(Table1[[#This Row],[Order Total]]),AVERAGE(J6356:J23889),Table1[[#This Row],[Order Total]])</f>
        <v>80</v>
      </c>
      <c r="L6356" s="1">
        <v>45033</v>
      </c>
      <c r="M6356" t="s">
        <v>13</v>
      </c>
      <c r="N6356" s="4" t="str">
        <f>IF(ISBLANK(Table1[[#This Row],[Payment Method]]),"Unknown",Table1[[#This Row],[Payment Method]])</f>
        <v>Credit Card</v>
      </c>
    </row>
    <row r="6357" spans="1:14" hidden="1" x14ac:dyDescent="0.35">
      <c r="A6357" t="s">
        <v>6497</v>
      </c>
      <c r="B6357" t="s">
        <v>234</v>
      </c>
      <c r="C6357" t="s">
        <v>11</v>
      </c>
      <c r="D6357" t="s">
        <v>230</v>
      </c>
      <c r="E6357" s="4" t="str">
        <f>IF(ISBLANK(Table1[[#This Row],[Item]]),"Unknown",Table1[[#This Row],[Item]])</f>
        <v>Onion Rings</v>
      </c>
      <c r="F6357">
        <v>5</v>
      </c>
      <c r="G6357" s="4">
        <f>IF(ISBLANK(Table1[[#This Row],[Price]]),AVERAGE(F6357:F23890),Table1[[#This Row],[Price]])</f>
        <v>5</v>
      </c>
      <c r="H6357">
        <v>5</v>
      </c>
      <c r="I6357" s="4">
        <f>IF(ISBLANK(Table1[[#This Row],[Quantity]]),AVERAGE(H6357:H23890),Table1[[#This Row],[Quantity]])</f>
        <v>5</v>
      </c>
      <c r="J6357">
        <v>25</v>
      </c>
      <c r="K6357" s="4">
        <f>IF(ISBLANK(Table1[[#This Row],[Order Total]]),AVERAGE(J6357:J23890),Table1[[#This Row],[Order Total]])</f>
        <v>25</v>
      </c>
      <c r="L6357" s="1">
        <v>45166</v>
      </c>
      <c r="M6357" t="s">
        <v>17</v>
      </c>
      <c r="N6357" s="4" t="str">
        <f>IF(ISBLANK(Table1[[#This Row],[Payment Method]]),"Unknown",Table1[[#This Row],[Payment Method]])</f>
        <v>Digital Wallet</v>
      </c>
    </row>
    <row r="6358" spans="1:14" x14ac:dyDescent="0.35">
      <c r="A6358" t="s">
        <v>6498</v>
      </c>
      <c r="B6358" t="s">
        <v>23</v>
      </c>
      <c r="C6358" t="s">
        <v>38</v>
      </c>
      <c r="E6358" s="4" t="str">
        <f>IF(ISBLANK(Table1[[#This Row],[Item]]),"Unknown",Table1[[#This Row],[Item]])</f>
        <v>Unknown</v>
      </c>
      <c r="G6358" s="4">
        <f>IF(ISBLANK(Table1[[#This Row],[Price]]),AVERAGE(F6358:F23891),Table1[[#This Row],[Price]])</f>
        <v>6.6032470588235297</v>
      </c>
      <c r="H6358">
        <v>5</v>
      </c>
      <c r="I6358" s="4">
        <f>IF(ISBLANK(Table1[[#This Row],[Quantity]]),AVERAGE(H6358:H23891),Table1[[#This Row],[Quantity]])</f>
        <v>5</v>
      </c>
      <c r="J6358">
        <v>35</v>
      </c>
      <c r="K6358" s="4">
        <f>IF(ISBLANK(Table1[[#This Row],[Order Total]]),AVERAGE(J6358:J23891),Table1[[#This Row],[Order Total]])</f>
        <v>35</v>
      </c>
      <c r="L6358" s="1">
        <v>44938</v>
      </c>
      <c r="M6358" t="s">
        <v>13</v>
      </c>
      <c r="N6358" s="4" t="str">
        <f>IF(ISBLANK(Table1[[#This Row],[Payment Method]]),"Unknown",Table1[[#This Row],[Payment Method]])</f>
        <v>Credit Card</v>
      </c>
    </row>
    <row r="6359" spans="1:14" hidden="1" x14ac:dyDescent="0.35">
      <c r="A6359" t="s">
        <v>6499</v>
      </c>
      <c r="B6359" t="s">
        <v>81</v>
      </c>
      <c r="C6359" t="s">
        <v>50</v>
      </c>
      <c r="D6359" t="s">
        <v>51</v>
      </c>
      <c r="E6359" s="4" t="str">
        <f>IF(ISBLANK(Table1[[#This Row],[Item]]),"Unknown",Table1[[#This Row],[Item]])</f>
        <v>Sweet Potato Fries</v>
      </c>
      <c r="F6359">
        <v>5</v>
      </c>
      <c r="G6359" s="4">
        <f>IF(ISBLANK(Table1[[#This Row],[Price]]),AVERAGE(F6359:F23892),Table1[[#This Row],[Price]])</f>
        <v>5</v>
      </c>
      <c r="H6359">
        <v>3</v>
      </c>
      <c r="I6359" s="4">
        <f>IF(ISBLANK(Table1[[#This Row],[Quantity]]),AVERAGE(H6359:H23892),Table1[[#This Row],[Quantity]])</f>
        <v>3</v>
      </c>
      <c r="J6359">
        <v>15</v>
      </c>
      <c r="K6359" s="4">
        <f>IF(ISBLANK(Table1[[#This Row],[Order Total]]),AVERAGE(J6359:J23892),Table1[[#This Row],[Order Total]])</f>
        <v>15</v>
      </c>
      <c r="L6359" s="1">
        <v>45097</v>
      </c>
      <c r="M6359" t="s">
        <v>13</v>
      </c>
      <c r="N6359" s="4" t="str">
        <f>IF(ISBLANK(Table1[[#This Row],[Payment Method]]),"Unknown",Table1[[#This Row],[Payment Method]])</f>
        <v>Credit Card</v>
      </c>
    </row>
    <row r="6360" spans="1:14" x14ac:dyDescent="0.35">
      <c r="A6360" t="s">
        <v>6500</v>
      </c>
      <c r="B6360" t="s">
        <v>597</v>
      </c>
      <c r="C6360" t="s">
        <v>38</v>
      </c>
      <c r="E6360" s="4" t="str">
        <f>IF(ISBLANK(Table1[[#This Row],[Item]]),"Unknown",Table1[[#This Row],[Item]])</f>
        <v>Unknown</v>
      </c>
      <c r="G6360" s="4">
        <f>IF(ISBLANK(Table1[[#This Row],[Price]]),AVERAGE(F6360:F23893),Table1[[#This Row],[Price]])</f>
        <v>6.6033979668674698</v>
      </c>
      <c r="I6360" s="4">
        <f>IF(ISBLANK(Table1[[#This Row],[Quantity]]),AVERAGE(H6360:H23893),Table1[[#This Row],[Quantity]])</f>
        <v>3.0041269258987526</v>
      </c>
      <c r="K6360" s="4">
        <f>IF(ISBLANK(Table1[[#This Row],[Order Total]]),AVERAGE(J6360:J23893),Table1[[#This Row],[Order Total]])</f>
        <v>19.846294937637563</v>
      </c>
      <c r="L6360" s="1">
        <v>45289</v>
      </c>
      <c r="M6360" t="s">
        <v>28</v>
      </c>
      <c r="N6360" s="4" t="str">
        <f>IF(ISBLANK(Table1[[#This Row],[Payment Method]]),"Unknown",Table1[[#This Row],[Payment Method]])</f>
        <v>Cash</v>
      </c>
    </row>
    <row r="6361" spans="1:14" hidden="1" x14ac:dyDescent="0.35">
      <c r="A6361" t="s">
        <v>6501</v>
      </c>
      <c r="B6361" t="s">
        <v>397</v>
      </c>
      <c r="C6361" t="s">
        <v>38</v>
      </c>
      <c r="D6361" t="s">
        <v>121</v>
      </c>
      <c r="E6361" s="4" t="str">
        <f>IF(ISBLANK(Table1[[#This Row],[Item]]),"Unknown",Table1[[#This Row],[Item]])</f>
        <v>Ice Cream</v>
      </c>
      <c r="F6361">
        <v>5</v>
      </c>
      <c r="G6361" s="4">
        <f>IF(ISBLANK(Table1[[#This Row],[Price]]),AVERAGE(F6361:F23894),Table1[[#This Row],[Price]])</f>
        <v>5</v>
      </c>
      <c r="H6361">
        <v>5</v>
      </c>
      <c r="I6361" s="4">
        <f>IF(ISBLANK(Table1[[#This Row],[Quantity]]),AVERAGE(H6361:H23894),Table1[[#This Row],[Quantity]])</f>
        <v>5</v>
      </c>
      <c r="J6361">
        <v>25</v>
      </c>
      <c r="K6361" s="4">
        <f>IF(ISBLANK(Table1[[#This Row],[Order Total]]),AVERAGE(J6361:J23894),Table1[[#This Row],[Order Total]])</f>
        <v>25</v>
      </c>
      <c r="L6361" s="1">
        <v>44577</v>
      </c>
      <c r="M6361" t="s">
        <v>28</v>
      </c>
      <c r="N6361" s="4" t="str">
        <f>IF(ISBLANK(Table1[[#This Row],[Payment Method]]),"Unknown",Table1[[#This Row],[Payment Method]])</f>
        <v>Cash</v>
      </c>
    </row>
    <row r="6362" spans="1:14" hidden="1" x14ac:dyDescent="0.35">
      <c r="A6362" t="s">
        <v>6502</v>
      </c>
      <c r="B6362" t="s">
        <v>441</v>
      </c>
      <c r="C6362" t="s">
        <v>50</v>
      </c>
      <c r="D6362" t="s">
        <v>51</v>
      </c>
      <c r="E6362" s="4" t="str">
        <f>IF(ISBLANK(Table1[[#This Row],[Item]]),"Unknown",Table1[[#This Row],[Item]])</f>
        <v>Sweet Potato Fries</v>
      </c>
      <c r="F6362">
        <v>5</v>
      </c>
      <c r="G6362" s="4">
        <f>IF(ISBLANK(Table1[[#This Row],[Price]]),AVERAGE(F6362:F23895),Table1[[#This Row],[Price]])</f>
        <v>5</v>
      </c>
      <c r="H6362">
        <v>2</v>
      </c>
      <c r="I6362" s="4">
        <f>IF(ISBLANK(Table1[[#This Row],[Quantity]]),AVERAGE(H6362:H23895),Table1[[#This Row],[Quantity]])</f>
        <v>2</v>
      </c>
      <c r="J6362">
        <v>10</v>
      </c>
      <c r="K6362" s="4">
        <f>IF(ISBLANK(Table1[[#This Row],[Order Total]]),AVERAGE(J6362:J23895),Table1[[#This Row],[Order Total]])</f>
        <v>10</v>
      </c>
      <c r="L6362" s="1">
        <v>44735</v>
      </c>
      <c r="M6362" t="s">
        <v>13</v>
      </c>
      <c r="N6362" s="4" t="str">
        <f>IF(ISBLANK(Table1[[#This Row],[Payment Method]]),"Unknown",Table1[[#This Row],[Payment Method]])</f>
        <v>Credit Card</v>
      </c>
    </row>
    <row r="6363" spans="1:14" hidden="1" x14ac:dyDescent="0.35">
      <c r="A6363" t="s">
        <v>6503</v>
      </c>
      <c r="B6363" t="s">
        <v>92</v>
      </c>
      <c r="C6363" t="s">
        <v>11</v>
      </c>
      <c r="D6363" t="s">
        <v>12</v>
      </c>
      <c r="E6363" s="4" t="str">
        <f>IF(ISBLANK(Table1[[#This Row],[Item]]),"Unknown",Table1[[#This Row],[Item]])</f>
        <v>Side Salad</v>
      </c>
      <c r="F6363">
        <v>3</v>
      </c>
      <c r="G6363" s="4">
        <f>IF(ISBLANK(Table1[[#This Row],[Price]]),AVERAGE(F6363:F23896),Table1[[#This Row],[Price]])</f>
        <v>3</v>
      </c>
      <c r="H6363">
        <v>3</v>
      </c>
      <c r="I6363" s="4">
        <f>IF(ISBLANK(Table1[[#This Row],[Quantity]]),AVERAGE(H6363:H23896),Table1[[#This Row],[Quantity]])</f>
        <v>3</v>
      </c>
      <c r="J6363">
        <v>9</v>
      </c>
      <c r="K6363" s="4">
        <f>IF(ISBLANK(Table1[[#This Row],[Order Total]]),AVERAGE(J6363:J23896),Table1[[#This Row],[Order Total]])</f>
        <v>9</v>
      </c>
      <c r="L6363" s="1">
        <v>44764</v>
      </c>
      <c r="M6363" t="s">
        <v>17</v>
      </c>
      <c r="N6363" s="4" t="str">
        <f>IF(ISBLANK(Table1[[#This Row],[Payment Method]]),"Unknown",Table1[[#This Row],[Payment Method]])</f>
        <v>Digital Wallet</v>
      </c>
    </row>
    <row r="6364" spans="1:14" hidden="1" x14ac:dyDescent="0.35">
      <c r="A6364" t="s">
        <v>6504</v>
      </c>
      <c r="B6364" t="s">
        <v>76</v>
      </c>
      <c r="C6364" t="s">
        <v>50</v>
      </c>
      <c r="D6364" t="s">
        <v>99</v>
      </c>
      <c r="E6364" s="4" t="str">
        <f>IF(ISBLANK(Table1[[#This Row],[Item]]),"Unknown",Table1[[#This Row],[Item]])</f>
        <v>Chicken Melt</v>
      </c>
      <c r="F6364">
        <v>8</v>
      </c>
      <c r="G6364" s="4">
        <f>IF(ISBLANK(Table1[[#This Row],[Price]]),AVERAGE(F6364:F23897),Table1[[#This Row],[Price]])</f>
        <v>8</v>
      </c>
      <c r="H6364">
        <v>2</v>
      </c>
      <c r="I6364" s="4">
        <f>IF(ISBLANK(Table1[[#This Row],[Quantity]]),AVERAGE(H6364:H23897),Table1[[#This Row],[Quantity]])</f>
        <v>2</v>
      </c>
      <c r="J6364">
        <v>16</v>
      </c>
      <c r="K6364" s="4">
        <f>IF(ISBLANK(Table1[[#This Row],[Order Total]]),AVERAGE(J6364:J23897),Table1[[#This Row],[Order Total]])</f>
        <v>16</v>
      </c>
      <c r="L6364" s="1">
        <v>45045</v>
      </c>
      <c r="M6364" t="s">
        <v>17</v>
      </c>
      <c r="N6364" s="4" t="str">
        <f>IF(ISBLANK(Table1[[#This Row],[Payment Method]]),"Unknown",Table1[[#This Row],[Payment Method]])</f>
        <v>Digital Wallet</v>
      </c>
    </row>
    <row r="6365" spans="1:14" hidden="1" x14ac:dyDescent="0.35">
      <c r="A6365" t="s">
        <v>6505</v>
      </c>
      <c r="B6365" t="s">
        <v>76</v>
      </c>
      <c r="C6365" t="s">
        <v>24</v>
      </c>
      <c r="D6365" t="s">
        <v>77</v>
      </c>
      <c r="E6365" s="4" t="str">
        <f>IF(ISBLANK(Table1[[#This Row],[Item]]),"Unknown",Table1[[#This Row],[Item]])</f>
        <v>Coca Cola</v>
      </c>
      <c r="F6365">
        <v>2.5</v>
      </c>
      <c r="G6365" s="4">
        <f>IF(ISBLANK(Table1[[#This Row],[Price]]),AVERAGE(F6365:F23898),Table1[[#This Row],[Price]])</f>
        <v>2.5</v>
      </c>
      <c r="H6365">
        <v>3</v>
      </c>
      <c r="I6365" s="4">
        <f>IF(ISBLANK(Table1[[#This Row],[Quantity]]),AVERAGE(H6365:H23898),Table1[[#This Row],[Quantity]])</f>
        <v>3</v>
      </c>
      <c r="J6365">
        <v>7.5</v>
      </c>
      <c r="K6365" s="4">
        <f>IF(ISBLANK(Table1[[#This Row],[Order Total]]),AVERAGE(J6365:J23898),Table1[[#This Row],[Order Total]])</f>
        <v>7.5</v>
      </c>
      <c r="L6365" s="1">
        <v>45053</v>
      </c>
      <c r="M6365" t="s">
        <v>17</v>
      </c>
      <c r="N6365" s="4" t="str">
        <f>IF(ISBLANK(Table1[[#This Row],[Payment Method]]),"Unknown",Table1[[#This Row],[Payment Method]])</f>
        <v>Digital Wallet</v>
      </c>
    </row>
    <row r="6366" spans="1:14" hidden="1" x14ac:dyDescent="0.35">
      <c r="A6366" t="s">
        <v>6506</v>
      </c>
      <c r="B6366" t="s">
        <v>47</v>
      </c>
      <c r="C6366" t="s">
        <v>38</v>
      </c>
      <c r="D6366" t="s">
        <v>74</v>
      </c>
      <c r="E6366" s="4" t="str">
        <f>IF(ISBLANK(Table1[[#This Row],[Item]]),"Unknown",Table1[[#This Row],[Item]])</f>
        <v>Chocolate Cake</v>
      </c>
      <c r="F6366">
        <v>6</v>
      </c>
      <c r="G6366" s="4">
        <f>IF(ISBLANK(Table1[[#This Row],[Price]]),AVERAGE(F6366:F23899),Table1[[#This Row],[Price]])</f>
        <v>6</v>
      </c>
      <c r="H6366">
        <v>3</v>
      </c>
      <c r="I6366" s="4">
        <f>IF(ISBLANK(Table1[[#This Row],[Quantity]]),AVERAGE(H6366:H23899),Table1[[#This Row],[Quantity]])</f>
        <v>3</v>
      </c>
      <c r="J6366">
        <v>18</v>
      </c>
      <c r="K6366" s="4">
        <f>IF(ISBLANK(Table1[[#This Row],[Order Total]]),AVERAGE(J6366:J23899),Table1[[#This Row],[Order Total]])</f>
        <v>18</v>
      </c>
      <c r="L6366" s="1">
        <v>45077</v>
      </c>
      <c r="M6366" t="s">
        <v>13</v>
      </c>
      <c r="N6366" s="4" t="str">
        <f>IF(ISBLANK(Table1[[#This Row],[Payment Method]]),"Unknown",Table1[[#This Row],[Payment Method]])</f>
        <v>Credit Card</v>
      </c>
    </row>
    <row r="6367" spans="1:14" hidden="1" x14ac:dyDescent="0.35">
      <c r="A6367" t="s">
        <v>6507</v>
      </c>
      <c r="B6367" t="s">
        <v>40</v>
      </c>
      <c r="C6367" t="s">
        <v>38</v>
      </c>
      <c r="D6367" t="s">
        <v>121</v>
      </c>
      <c r="E6367" s="4" t="str">
        <f>IF(ISBLANK(Table1[[#This Row],[Item]]),"Unknown",Table1[[#This Row],[Item]])</f>
        <v>Ice Cream</v>
      </c>
      <c r="F6367">
        <v>5</v>
      </c>
      <c r="G6367" s="4">
        <f>IF(ISBLANK(Table1[[#This Row],[Price]]),AVERAGE(F6367:F23900),Table1[[#This Row],[Price]])</f>
        <v>5</v>
      </c>
      <c r="H6367">
        <v>1</v>
      </c>
      <c r="I6367" s="4">
        <f>IF(ISBLANK(Table1[[#This Row],[Quantity]]),AVERAGE(H6367:H23900),Table1[[#This Row],[Quantity]])</f>
        <v>1</v>
      </c>
      <c r="J6367">
        <v>5</v>
      </c>
      <c r="K6367" s="4">
        <f>IF(ISBLANK(Table1[[#This Row],[Order Total]]),AVERAGE(J6367:J23900),Table1[[#This Row],[Order Total]])</f>
        <v>5</v>
      </c>
      <c r="L6367" s="1">
        <v>44829</v>
      </c>
      <c r="M6367" t="s">
        <v>17</v>
      </c>
      <c r="N6367" s="4" t="str">
        <f>IF(ISBLANK(Table1[[#This Row],[Payment Method]]),"Unknown",Table1[[#This Row],[Payment Method]])</f>
        <v>Digital Wallet</v>
      </c>
    </row>
    <row r="6368" spans="1:14" hidden="1" x14ac:dyDescent="0.35">
      <c r="A6368" t="s">
        <v>6508</v>
      </c>
      <c r="B6368" t="s">
        <v>283</v>
      </c>
      <c r="C6368" t="s">
        <v>38</v>
      </c>
      <c r="D6368" t="s">
        <v>125</v>
      </c>
      <c r="E6368" s="4" t="str">
        <f>IF(ISBLANK(Table1[[#This Row],[Item]]),"Unknown",Table1[[#This Row],[Item]])</f>
        <v>Cheesecake</v>
      </c>
      <c r="F6368">
        <v>7</v>
      </c>
      <c r="G6368" s="4">
        <f>IF(ISBLANK(Table1[[#This Row],[Price]]),AVERAGE(F6368:F23901),Table1[[#This Row],[Price]])</f>
        <v>7</v>
      </c>
      <c r="H6368">
        <v>3</v>
      </c>
      <c r="I6368" s="4">
        <f>IF(ISBLANK(Table1[[#This Row],[Quantity]]),AVERAGE(H6368:H23901),Table1[[#This Row],[Quantity]])</f>
        <v>3</v>
      </c>
      <c r="J6368">
        <v>21</v>
      </c>
      <c r="K6368" s="4">
        <f>IF(ISBLANK(Table1[[#This Row],[Order Total]]),AVERAGE(J6368:J23901),Table1[[#This Row],[Order Total]])</f>
        <v>21</v>
      </c>
      <c r="L6368" s="1">
        <v>45137</v>
      </c>
      <c r="M6368" t="s">
        <v>28</v>
      </c>
      <c r="N6368" s="4" t="str">
        <f>IF(ISBLANK(Table1[[#This Row],[Payment Method]]),"Unknown",Table1[[#This Row],[Payment Method]])</f>
        <v>Cash</v>
      </c>
    </row>
    <row r="6369" spans="1:14" hidden="1" x14ac:dyDescent="0.35">
      <c r="A6369" t="s">
        <v>6509</v>
      </c>
      <c r="B6369" t="s">
        <v>188</v>
      </c>
      <c r="C6369" t="s">
        <v>50</v>
      </c>
      <c r="D6369" t="s">
        <v>99</v>
      </c>
      <c r="E6369" s="4" t="str">
        <f>IF(ISBLANK(Table1[[#This Row],[Item]]),"Unknown",Table1[[#This Row],[Item]])</f>
        <v>Chicken Melt</v>
      </c>
      <c r="F6369">
        <v>8</v>
      </c>
      <c r="G6369" s="4">
        <f>IF(ISBLANK(Table1[[#This Row],[Price]]),AVERAGE(F6369:F23902),Table1[[#This Row],[Price]])</f>
        <v>8</v>
      </c>
      <c r="H6369">
        <v>3</v>
      </c>
      <c r="I6369" s="4">
        <f>IF(ISBLANK(Table1[[#This Row],[Quantity]]),AVERAGE(H6369:H23902),Table1[[#This Row],[Quantity]])</f>
        <v>3</v>
      </c>
      <c r="J6369">
        <v>24</v>
      </c>
      <c r="K6369" s="4">
        <f>IF(ISBLANK(Table1[[#This Row],[Order Total]]),AVERAGE(J6369:J23902),Table1[[#This Row],[Order Total]])</f>
        <v>24</v>
      </c>
      <c r="L6369" s="1">
        <v>44596</v>
      </c>
      <c r="M6369" t="s">
        <v>13</v>
      </c>
      <c r="N6369" s="4" t="str">
        <f>IF(ISBLANK(Table1[[#This Row],[Payment Method]]),"Unknown",Table1[[#This Row],[Payment Method]])</f>
        <v>Credit Card</v>
      </c>
    </row>
    <row r="6370" spans="1:14" hidden="1" x14ac:dyDescent="0.35">
      <c r="A6370" t="s">
        <v>6510</v>
      </c>
      <c r="B6370" t="s">
        <v>90</v>
      </c>
      <c r="C6370" t="s">
        <v>38</v>
      </c>
      <c r="D6370" t="s">
        <v>74</v>
      </c>
      <c r="E6370" s="4" t="str">
        <f>IF(ISBLANK(Table1[[#This Row],[Item]]),"Unknown",Table1[[#This Row],[Item]])</f>
        <v>Chocolate Cake</v>
      </c>
      <c r="F6370">
        <v>6</v>
      </c>
      <c r="G6370" s="4">
        <f>IF(ISBLANK(Table1[[#This Row],[Price]]),AVERAGE(F6370:F23903),Table1[[#This Row],[Price]])</f>
        <v>6</v>
      </c>
      <c r="H6370">
        <v>5</v>
      </c>
      <c r="I6370" s="4">
        <f>IF(ISBLANK(Table1[[#This Row],[Quantity]]),AVERAGE(H6370:H23903),Table1[[#This Row],[Quantity]])</f>
        <v>5</v>
      </c>
      <c r="J6370">
        <v>30</v>
      </c>
      <c r="K6370" s="4">
        <f>IF(ISBLANK(Table1[[#This Row],[Order Total]]),AVERAGE(J6370:J23903),Table1[[#This Row],[Order Total]])</f>
        <v>30</v>
      </c>
      <c r="L6370" s="1">
        <v>45018</v>
      </c>
      <c r="M6370" t="s">
        <v>28</v>
      </c>
      <c r="N6370" s="4" t="str">
        <f>IF(ISBLANK(Table1[[#This Row],[Payment Method]]),"Unknown",Table1[[#This Row],[Payment Method]])</f>
        <v>Cash</v>
      </c>
    </row>
    <row r="6371" spans="1:14" hidden="1" x14ac:dyDescent="0.35">
      <c r="A6371" t="s">
        <v>6511</v>
      </c>
      <c r="B6371" t="s">
        <v>200</v>
      </c>
      <c r="C6371" t="s">
        <v>50</v>
      </c>
      <c r="D6371" t="s">
        <v>93</v>
      </c>
      <c r="E6371" s="4" t="str">
        <f>IF(ISBLANK(Table1[[#This Row],[Item]]),"Unknown",Table1[[#This Row],[Item]])</f>
        <v>Beef Chili</v>
      </c>
      <c r="F6371">
        <v>7</v>
      </c>
      <c r="G6371" s="4">
        <f>IF(ISBLANK(Table1[[#This Row],[Price]]),AVERAGE(F6371:F23904),Table1[[#This Row],[Price]])</f>
        <v>7</v>
      </c>
      <c r="H6371">
        <v>4</v>
      </c>
      <c r="I6371" s="4">
        <f>IF(ISBLANK(Table1[[#This Row],[Quantity]]),AVERAGE(H6371:H23904),Table1[[#This Row],[Quantity]])</f>
        <v>4</v>
      </c>
      <c r="J6371">
        <v>28</v>
      </c>
      <c r="K6371" s="4">
        <f>IF(ISBLANK(Table1[[#This Row],[Order Total]]),AVERAGE(J6371:J23904),Table1[[#This Row],[Order Total]])</f>
        <v>28</v>
      </c>
      <c r="L6371" s="1">
        <v>45068</v>
      </c>
      <c r="M6371" t="s">
        <v>13</v>
      </c>
      <c r="N6371" s="4" t="str">
        <f>IF(ISBLANK(Table1[[#This Row],[Payment Method]]),"Unknown",Table1[[#This Row],[Payment Method]])</f>
        <v>Credit Card</v>
      </c>
    </row>
    <row r="6372" spans="1:14" hidden="1" x14ac:dyDescent="0.35">
      <c r="A6372" t="s">
        <v>6512</v>
      </c>
      <c r="B6372" t="s">
        <v>192</v>
      </c>
      <c r="C6372" t="s">
        <v>38</v>
      </c>
      <c r="D6372" t="s">
        <v>107</v>
      </c>
      <c r="E6372" s="4" t="str">
        <f>IF(ISBLANK(Table1[[#This Row],[Item]]),"Unknown",Table1[[#This Row],[Item]])</f>
        <v>Fruit Salad</v>
      </c>
      <c r="F6372">
        <v>4</v>
      </c>
      <c r="G6372" s="4">
        <f>IF(ISBLANK(Table1[[#This Row],[Price]]),AVERAGE(F6372:F23905),Table1[[#This Row],[Price]])</f>
        <v>4</v>
      </c>
      <c r="H6372">
        <v>4</v>
      </c>
      <c r="I6372" s="4">
        <f>IF(ISBLANK(Table1[[#This Row],[Quantity]]),AVERAGE(H6372:H23905),Table1[[#This Row],[Quantity]])</f>
        <v>4</v>
      </c>
      <c r="J6372">
        <v>16</v>
      </c>
      <c r="K6372" s="4">
        <f>IF(ISBLANK(Table1[[#This Row],[Order Total]]),AVERAGE(J6372:J23905),Table1[[#This Row],[Order Total]])</f>
        <v>16</v>
      </c>
      <c r="L6372" s="1">
        <v>44670</v>
      </c>
      <c r="M6372" t="s">
        <v>13</v>
      </c>
      <c r="N6372" s="4" t="str">
        <f>IF(ISBLANK(Table1[[#This Row],[Payment Method]]),"Unknown",Table1[[#This Row],[Payment Method]])</f>
        <v>Credit Card</v>
      </c>
    </row>
    <row r="6373" spans="1:14" hidden="1" x14ac:dyDescent="0.35">
      <c r="A6373" t="s">
        <v>6513</v>
      </c>
      <c r="B6373" t="s">
        <v>172</v>
      </c>
      <c r="C6373" t="s">
        <v>50</v>
      </c>
      <c r="D6373" t="s">
        <v>93</v>
      </c>
      <c r="E6373" s="4" t="str">
        <f>IF(ISBLANK(Table1[[#This Row],[Item]]),"Unknown",Table1[[#This Row],[Item]])</f>
        <v>Beef Chili</v>
      </c>
      <c r="F6373">
        <v>7</v>
      </c>
      <c r="G6373" s="4">
        <f>IF(ISBLANK(Table1[[#This Row],[Price]]),AVERAGE(F6373:F23906),Table1[[#This Row],[Price]])</f>
        <v>7</v>
      </c>
      <c r="H6373">
        <v>4</v>
      </c>
      <c r="I6373" s="4">
        <f>IF(ISBLANK(Table1[[#This Row],[Quantity]]),AVERAGE(H6373:H23906),Table1[[#This Row],[Quantity]])</f>
        <v>4</v>
      </c>
      <c r="J6373">
        <v>28</v>
      </c>
      <c r="K6373" s="4">
        <f>IF(ISBLANK(Table1[[#This Row],[Order Total]]),AVERAGE(J6373:J23906),Table1[[#This Row],[Order Total]])</f>
        <v>28</v>
      </c>
      <c r="L6373" s="1">
        <v>44666</v>
      </c>
      <c r="M6373" t="s">
        <v>13</v>
      </c>
      <c r="N6373" s="4" t="str">
        <f>IF(ISBLANK(Table1[[#This Row],[Payment Method]]),"Unknown",Table1[[#This Row],[Payment Method]])</f>
        <v>Credit Card</v>
      </c>
    </row>
    <row r="6374" spans="1:14" hidden="1" x14ac:dyDescent="0.35">
      <c r="A6374" t="s">
        <v>6514</v>
      </c>
      <c r="B6374" t="s">
        <v>32</v>
      </c>
      <c r="C6374" t="s">
        <v>50</v>
      </c>
      <c r="D6374" t="s">
        <v>51</v>
      </c>
      <c r="E6374" s="4" t="str">
        <f>IF(ISBLANK(Table1[[#This Row],[Item]]),"Unknown",Table1[[#This Row],[Item]])</f>
        <v>Sweet Potato Fries</v>
      </c>
      <c r="F6374">
        <v>5</v>
      </c>
      <c r="G6374" s="4">
        <f>IF(ISBLANK(Table1[[#This Row],[Price]]),AVERAGE(F6374:F23907),Table1[[#This Row],[Price]])</f>
        <v>5</v>
      </c>
      <c r="H6374">
        <v>2</v>
      </c>
      <c r="I6374" s="4">
        <f>IF(ISBLANK(Table1[[#This Row],[Quantity]]),AVERAGE(H6374:H23907),Table1[[#This Row],[Quantity]])</f>
        <v>2</v>
      </c>
      <c r="J6374">
        <v>10</v>
      </c>
      <c r="K6374" s="4">
        <f>IF(ISBLANK(Table1[[#This Row],[Order Total]]),AVERAGE(J6374:J23907),Table1[[#This Row],[Order Total]])</f>
        <v>10</v>
      </c>
      <c r="L6374" s="1">
        <v>44639</v>
      </c>
      <c r="M6374" t="s">
        <v>28</v>
      </c>
      <c r="N6374" s="4" t="str">
        <f>IF(ISBLANK(Table1[[#This Row],[Payment Method]]),"Unknown",Table1[[#This Row],[Payment Method]])</f>
        <v>Cash</v>
      </c>
    </row>
    <row r="6375" spans="1:14" hidden="1" x14ac:dyDescent="0.35">
      <c r="A6375" t="s">
        <v>6515</v>
      </c>
      <c r="B6375" t="s">
        <v>136</v>
      </c>
      <c r="C6375" t="s">
        <v>50</v>
      </c>
      <c r="D6375" t="s">
        <v>86</v>
      </c>
      <c r="E6375" s="4" t="str">
        <f>IF(ISBLANK(Table1[[#This Row],[Item]]),"Unknown",Table1[[#This Row],[Item]])</f>
        <v>Cheese Fries</v>
      </c>
      <c r="F6375">
        <v>5</v>
      </c>
      <c r="G6375" s="4">
        <f>IF(ISBLANK(Table1[[#This Row],[Price]]),AVERAGE(F6375:F23908),Table1[[#This Row],[Price]])</f>
        <v>5</v>
      </c>
      <c r="H6375">
        <v>5</v>
      </c>
      <c r="I6375" s="4">
        <f>IF(ISBLANK(Table1[[#This Row],[Quantity]]),AVERAGE(H6375:H23908),Table1[[#This Row],[Quantity]])</f>
        <v>5</v>
      </c>
      <c r="J6375">
        <v>25</v>
      </c>
      <c r="K6375" s="4">
        <f>IF(ISBLANK(Table1[[#This Row],[Order Total]]),AVERAGE(J6375:J23908),Table1[[#This Row],[Order Total]])</f>
        <v>25</v>
      </c>
      <c r="L6375" s="1">
        <v>44771</v>
      </c>
      <c r="M6375" t="s">
        <v>28</v>
      </c>
      <c r="N6375" s="4" t="str">
        <f>IF(ISBLANK(Table1[[#This Row],[Payment Method]]),"Unknown",Table1[[#This Row],[Payment Method]])</f>
        <v>Cash</v>
      </c>
    </row>
    <row r="6376" spans="1:14" hidden="1" x14ac:dyDescent="0.35">
      <c r="A6376" t="s">
        <v>6516</v>
      </c>
      <c r="B6376" t="s">
        <v>97</v>
      </c>
      <c r="C6376" t="s">
        <v>24</v>
      </c>
      <c r="D6376" t="s">
        <v>56</v>
      </c>
      <c r="E6376" s="4" t="str">
        <f>IF(ISBLANK(Table1[[#This Row],[Item]]),"Unknown",Table1[[#This Row],[Item]])</f>
        <v>Lemonade</v>
      </c>
      <c r="F6376">
        <v>3</v>
      </c>
      <c r="G6376" s="4">
        <f>IF(ISBLANK(Table1[[#This Row],[Price]]),AVERAGE(F6376:F23909),Table1[[#This Row],[Price]])</f>
        <v>3</v>
      </c>
      <c r="H6376">
        <v>4</v>
      </c>
      <c r="I6376" s="4">
        <f>IF(ISBLANK(Table1[[#This Row],[Quantity]]),AVERAGE(H6376:H23909),Table1[[#This Row],[Quantity]])</f>
        <v>4</v>
      </c>
      <c r="J6376">
        <v>12</v>
      </c>
      <c r="K6376" s="4">
        <f>IF(ISBLANK(Table1[[#This Row],[Order Total]]),AVERAGE(J6376:J23909),Table1[[#This Row],[Order Total]])</f>
        <v>12</v>
      </c>
      <c r="L6376" s="1">
        <v>44756</v>
      </c>
      <c r="M6376" t="s">
        <v>17</v>
      </c>
      <c r="N6376" s="4" t="str">
        <f>IF(ISBLANK(Table1[[#This Row],[Payment Method]]),"Unknown",Table1[[#This Row],[Payment Method]])</f>
        <v>Digital Wallet</v>
      </c>
    </row>
    <row r="6377" spans="1:14" hidden="1" x14ac:dyDescent="0.35">
      <c r="A6377" t="s">
        <v>6517</v>
      </c>
      <c r="B6377" t="s">
        <v>150</v>
      </c>
      <c r="C6377" t="s">
        <v>20</v>
      </c>
      <c r="D6377" t="s">
        <v>27</v>
      </c>
      <c r="E6377" s="4" t="str">
        <f>IF(ISBLANK(Table1[[#This Row],[Item]]),"Unknown",Table1[[#This Row],[Item]])</f>
        <v>Pasta Alfredo</v>
      </c>
      <c r="F6377">
        <v>12</v>
      </c>
      <c r="G6377" s="4">
        <f>IF(ISBLANK(Table1[[#This Row],[Price]]),AVERAGE(F6377:F23910),Table1[[#This Row],[Price]])</f>
        <v>12</v>
      </c>
      <c r="H6377">
        <v>1</v>
      </c>
      <c r="I6377" s="4">
        <f>IF(ISBLANK(Table1[[#This Row],[Quantity]]),AVERAGE(H6377:H23910),Table1[[#This Row],[Quantity]])</f>
        <v>1</v>
      </c>
      <c r="J6377">
        <v>12</v>
      </c>
      <c r="K6377" s="4">
        <f>IF(ISBLANK(Table1[[#This Row],[Order Total]]),AVERAGE(J6377:J23910),Table1[[#This Row],[Order Total]])</f>
        <v>12</v>
      </c>
      <c r="L6377" s="1">
        <v>44962</v>
      </c>
      <c r="M6377" t="s">
        <v>13</v>
      </c>
      <c r="N6377" s="4" t="str">
        <f>IF(ISBLANK(Table1[[#This Row],[Payment Method]]),"Unknown",Table1[[#This Row],[Payment Method]])</f>
        <v>Credit Card</v>
      </c>
    </row>
    <row r="6378" spans="1:14" hidden="1" x14ac:dyDescent="0.35">
      <c r="A6378" t="s">
        <v>6518</v>
      </c>
      <c r="B6378" t="s">
        <v>254</v>
      </c>
      <c r="C6378" t="s">
        <v>24</v>
      </c>
      <c r="D6378" t="s">
        <v>56</v>
      </c>
      <c r="E6378" s="4" t="str">
        <f>IF(ISBLANK(Table1[[#This Row],[Item]]),"Unknown",Table1[[#This Row],[Item]])</f>
        <v>Lemonade</v>
      </c>
      <c r="F6378">
        <v>3</v>
      </c>
      <c r="G6378" s="4">
        <f>IF(ISBLANK(Table1[[#This Row],[Price]]),AVERAGE(F6378:F23911),Table1[[#This Row],[Price]])</f>
        <v>3</v>
      </c>
      <c r="H6378">
        <v>1</v>
      </c>
      <c r="I6378" s="4">
        <f>IF(ISBLANK(Table1[[#This Row],[Quantity]]),AVERAGE(H6378:H23911),Table1[[#This Row],[Quantity]])</f>
        <v>1</v>
      </c>
      <c r="J6378">
        <v>3</v>
      </c>
      <c r="K6378" s="4">
        <f>IF(ISBLANK(Table1[[#This Row],[Order Total]]),AVERAGE(J6378:J23911),Table1[[#This Row],[Order Total]])</f>
        <v>3</v>
      </c>
      <c r="L6378" s="1">
        <v>45257</v>
      </c>
      <c r="M6378" t="s">
        <v>17</v>
      </c>
      <c r="N6378" s="4" t="str">
        <f>IF(ISBLANK(Table1[[#This Row],[Payment Method]]),"Unknown",Table1[[#This Row],[Payment Method]])</f>
        <v>Digital Wallet</v>
      </c>
    </row>
    <row r="6379" spans="1:14" hidden="1" x14ac:dyDescent="0.35">
      <c r="A6379" t="s">
        <v>6519</v>
      </c>
      <c r="B6379" t="s">
        <v>225</v>
      </c>
      <c r="C6379" t="s">
        <v>24</v>
      </c>
      <c r="D6379" t="s">
        <v>168</v>
      </c>
      <c r="E6379" s="4" t="str">
        <f>IF(ISBLANK(Table1[[#This Row],[Item]]),"Unknown",Table1[[#This Row],[Item]])</f>
        <v>Water</v>
      </c>
      <c r="F6379">
        <v>1</v>
      </c>
      <c r="G6379" s="4">
        <f>IF(ISBLANK(Table1[[#This Row],[Price]]),AVERAGE(F6379:F23912),Table1[[#This Row],[Price]])</f>
        <v>1</v>
      </c>
      <c r="H6379">
        <v>1</v>
      </c>
      <c r="I6379" s="4">
        <f>IF(ISBLANK(Table1[[#This Row],[Quantity]]),AVERAGE(H6379:H23912),Table1[[#This Row],[Quantity]])</f>
        <v>1</v>
      </c>
      <c r="J6379">
        <v>1</v>
      </c>
      <c r="K6379" s="4">
        <f>IF(ISBLANK(Table1[[#This Row],[Order Total]]),AVERAGE(J6379:J23912),Table1[[#This Row],[Order Total]])</f>
        <v>1</v>
      </c>
      <c r="L6379" s="1">
        <v>44803</v>
      </c>
      <c r="M6379" t="s">
        <v>17</v>
      </c>
      <c r="N6379" s="4" t="str">
        <f>IF(ISBLANK(Table1[[#This Row],[Payment Method]]),"Unknown",Table1[[#This Row],[Payment Method]])</f>
        <v>Digital Wallet</v>
      </c>
    </row>
    <row r="6380" spans="1:14" hidden="1" x14ac:dyDescent="0.35">
      <c r="A6380" t="s">
        <v>6520</v>
      </c>
      <c r="B6380" t="s">
        <v>194</v>
      </c>
      <c r="C6380" t="s">
        <v>24</v>
      </c>
      <c r="D6380" t="s">
        <v>168</v>
      </c>
      <c r="E6380" s="4" t="str">
        <f>IF(ISBLANK(Table1[[#This Row],[Item]]),"Unknown",Table1[[#This Row],[Item]])</f>
        <v>Water</v>
      </c>
      <c r="F6380">
        <v>1</v>
      </c>
      <c r="G6380" s="4">
        <f>IF(ISBLANK(Table1[[#This Row],[Price]]),AVERAGE(F6380:F23913),Table1[[#This Row],[Price]])</f>
        <v>1</v>
      </c>
      <c r="H6380">
        <v>1</v>
      </c>
      <c r="I6380" s="4">
        <f>IF(ISBLANK(Table1[[#This Row],[Quantity]]),AVERAGE(H6380:H23913),Table1[[#This Row],[Quantity]])</f>
        <v>1</v>
      </c>
      <c r="J6380">
        <v>1</v>
      </c>
      <c r="K6380" s="4">
        <f>IF(ISBLANK(Table1[[#This Row],[Order Total]]),AVERAGE(J6380:J23913),Table1[[#This Row],[Order Total]])</f>
        <v>1</v>
      </c>
      <c r="L6380" s="1">
        <v>44828</v>
      </c>
      <c r="M6380" t="s">
        <v>17</v>
      </c>
      <c r="N6380" s="4" t="str">
        <f>IF(ISBLANK(Table1[[#This Row],[Payment Method]]),"Unknown",Table1[[#This Row],[Payment Method]])</f>
        <v>Digital Wallet</v>
      </c>
    </row>
    <row r="6381" spans="1:14" hidden="1" x14ac:dyDescent="0.35">
      <c r="A6381" t="s">
        <v>6521</v>
      </c>
      <c r="B6381" t="s">
        <v>120</v>
      </c>
      <c r="C6381" t="s">
        <v>11</v>
      </c>
      <c r="D6381" t="s">
        <v>12</v>
      </c>
      <c r="E6381" s="4" t="str">
        <f>IF(ISBLANK(Table1[[#This Row],[Item]]),"Unknown",Table1[[#This Row],[Item]])</f>
        <v>Side Salad</v>
      </c>
      <c r="F6381">
        <v>3</v>
      </c>
      <c r="G6381" s="4">
        <f>IF(ISBLANK(Table1[[#This Row],[Price]]),AVERAGE(F6381:F23914),Table1[[#This Row],[Price]])</f>
        <v>3</v>
      </c>
      <c r="H6381">
        <v>3</v>
      </c>
      <c r="I6381" s="4">
        <f>IF(ISBLANK(Table1[[#This Row],[Quantity]]),AVERAGE(H6381:H23914),Table1[[#This Row],[Quantity]])</f>
        <v>3</v>
      </c>
      <c r="J6381">
        <v>9</v>
      </c>
      <c r="K6381" s="4">
        <f>IF(ISBLANK(Table1[[#This Row],[Order Total]]),AVERAGE(J6381:J23914),Table1[[#This Row],[Order Total]])</f>
        <v>9</v>
      </c>
      <c r="L6381" s="1">
        <v>45207</v>
      </c>
      <c r="M6381" t="s">
        <v>13</v>
      </c>
      <c r="N6381" s="4" t="str">
        <f>IF(ISBLANK(Table1[[#This Row],[Payment Method]]),"Unknown",Table1[[#This Row],[Payment Method]])</f>
        <v>Credit Card</v>
      </c>
    </row>
    <row r="6382" spans="1:14" hidden="1" x14ac:dyDescent="0.35">
      <c r="A6382" t="s">
        <v>6522</v>
      </c>
      <c r="B6382" t="s">
        <v>326</v>
      </c>
      <c r="C6382" t="s">
        <v>20</v>
      </c>
      <c r="D6382" t="s">
        <v>21</v>
      </c>
      <c r="E6382" s="4" t="str">
        <f>IF(ISBLANK(Table1[[#This Row],[Item]]),"Unknown",Table1[[#This Row],[Item]])</f>
        <v>Grilled Chicken</v>
      </c>
      <c r="F6382">
        <v>15</v>
      </c>
      <c r="G6382" s="4">
        <f>IF(ISBLANK(Table1[[#This Row],[Price]]),AVERAGE(F6382:F23915),Table1[[#This Row],[Price]])</f>
        <v>15</v>
      </c>
      <c r="H6382">
        <v>4</v>
      </c>
      <c r="I6382" s="4">
        <f>IF(ISBLANK(Table1[[#This Row],[Quantity]]),AVERAGE(H6382:H23915),Table1[[#This Row],[Quantity]])</f>
        <v>4</v>
      </c>
      <c r="J6382">
        <v>60</v>
      </c>
      <c r="K6382" s="4">
        <f>IF(ISBLANK(Table1[[#This Row],[Order Total]]),AVERAGE(J6382:J23915),Table1[[#This Row],[Order Total]])</f>
        <v>60</v>
      </c>
      <c r="L6382" s="1">
        <v>44789</v>
      </c>
      <c r="M6382" t="s">
        <v>28</v>
      </c>
      <c r="N6382" s="4" t="str">
        <f>IF(ISBLANK(Table1[[#This Row],[Payment Method]]),"Unknown",Table1[[#This Row],[Payment Method]])</f>
        <v>Cash</v>
      </c>
    </row>
    <row r="6383" spans="1:14" hidden="1" x14ac:dyDescent="0.35">
      <c r="A6383" t="s">
        <v>6523</v>
      </c>
      <c r="B6383" t="s">
        <v>92</v>
      </c>
      <c r="C6383" t="s">
        <v>50</v>
      </c>
      <c r="D6383" t="s">
        <v>51</v>
      </c>
      <c r="E6383" s="4" t="str">
        <f>IF(ISBLANK(Table1[[#This Row],[Item]]),"Unknown",Table1[[#This Row],[Item]])</f>
        <v>Sweet Potato Fries</v>
      </c>
      <c r="F6383">
        <v>5</v>
      </c>
      <c r="G6383" s="4">
        <f>IF(ISBLANK(Table1[[#This Row],[Price]]),AVERAGE(F6383:F23916),Table1[[#This Row],[Price]])</f>
        <v>5</v>
      </c>
      <c r="H6383">
        <v>4</v>
      </c>
      <c r="I6383" s="4">
        <f>IF(ISBLANK(Table1[[#This Row],[Quantity]]),AVERAGE(H6383:H23916),Table1[[#This Row],[Quantity]])</f>
        <v>4</v>
      </c>
      <c r="J6383">
        <v>20</v>
      </c>
      <c r="K6383" s="4">
        <f>IF(ISBLANK(Table1[[#This Row],[Order Total]]),AVERAGE(J6383:J23916),Table1[[#This Row],[Order Total]])</f>
        <v>20</v>
      </c>
      <c r="L6383" s="1">
        <v>44808</v>
      </c>
      <c r="M6383" t="s">
        <v>17</v>
      </c>
      <c r="N6383" s="4" t="str">
        <f>IF(ISBLANK(Table1[[#This Row],[Payment Method]]),"Unknown",Table1[[#This Row],[Payment Method]])</f>
        <v>Digital Wallet</v>
      </c>
    </row>
    <row r="6384" spans="1:14" x14ac:dyDescent="0.35">
      <c r="A6384" t="s">
        <v>6524</v>
      </c>
      <c r="B6384" t="s">
        <v>254</v>
      </c>
      <c r="C6384" t="s">
        <v>50</v>
      </c>
      <c r="E6384" s="4" t="str">
        <f>IF(ISBLANK(Table1[[#This Row],[Item]]),"Unknown",Table1[[#This Row],[Item]])</f>
        <v>Unknown</v>
      </c>
      <c r="G6384" s="4">
        <f>IF(ISBLANK(Table1[[#This Row],[Price]]),AVERAGE(F6384:F23917),Table1[[#This Row],[Price]])</f>
        <v>6.6057919064239226</v>
      </c>
      <c r="I6384" s="4">
        <f>IF(ISBLANK(Table1[[#This Row],[Quantity]]),AVERAGE(H6384:H23917),Table1[[#This Row],[Quantity]])</f>
        <v>3.0042275526146494</v>
      </c>
      <c r="K6384" s="4">
        <f>IF(ISBLANK(Table1[[#This Row],[Order Total]]),AVERAGE(J6384:J23917),Table1[[#This Row],[Order Total]])</f>
        <v>19.852357320099255</v>
      </c>
      <c r="L6384" s="1">
        <v>44939</v>
      </c>
      <c r="M6384" t="s">
        <v>28</v>
      </c>
      <c r="N6384" s="4" t="str">
        <f>IF(ISBLANK(Table1[[#This Row],[Payment Method]]),"Unknown",Table1[[#This Row],[Payment Method]])</f>
        <v>Cash</v>
      </c>
    </row>
    <row r="6385" spans="1:14" hidden="1" x14ac:dyDescent="0.35">
      <c r="A6385" t="s">
        <v>6525</v>
      </c>
      <c r="B6385" t="s">
        <v>95</v>
      </c>
      <c r="C6385" t="s">
        <v>38</v>
      </c>
      <c r="D6385" t="s">
        <v>125</v>
      </c>
      <c r="E6385" s="4" t="str">
        <f>IF(ISBLANK(Table1[[#This Row],[Item]]),"Unknown",Table1[[#This Row],[Item]])</f>
        <v>Cheesecake</v>
      </c>
      <c r="F6385">
        <v>7</v>
      </c>
      <c r="G6385" s="4">
        <f>IF(ISBLANK(Table1[[#This Row],[Price]]),AVERAGE(F6385:F23918),Table1[[#This Row],[Price]])</f>
        <v>7</v>
      </c>
      <c r="H6385">
        <v>2</v>
      </c>
      <c r="I6385" s="4">
        <f>IF(ISBLANK(Table1[[#This Row],[Quantity]]),AVERAGE(H6385:H23918),Table1[[#This Row],[Quantity]])</f>
        <v>2</v>
      </c>
      <c r="J6385">
        <v>14</v>
      </c>
      <c r="K6385" s="4">
        <f>IF(ISBLANK(Table1[[#This Row],[Order Total]]),AVERAGE(J6385:J23918),Table1[[#This Row],[Order Total]])</f>
        <v>14</v>
      </c>
      <c r="L6385" s="1">
        <v>45157</v>
      </c>
      <c r="M6385" t="s">
        <v>28</v>
      </c>
      <c r="N6385" s="4" t="str">
        <f>IF(ISBLANK(Table1[[#This Row],[Payment Method]]),"Unknown",Table1[[#This Row],[Payment Method]])</f>
        <v>Cash</v>
      </c>
    </row>
    <row r="6386" spans="1:14" hidden="1" x14ac:dyDescent="0.35">
      <c r="A6386" t="s">
        <v>6526</v>
      </c>
      <c r="B6386" t="s">
        <v>101</v>
      </c>
      <c r="C6386" t="s">
        <v>11</v>
      </c>
      <c r="D6386" t="s">
        <v>16</v>
      </c>
      <c r="E6386" s="4" t="str">
        <f>IF(ISBLANK(Table1[[#This Row],[Item]]),"Unknown",Table1[[#This Row],[Item]])</f>
        <v>Mashed Potatoes</v>
      </c>
      <c r="F6386">
        <v>4</v>
      </c>
      <c r="G6386" s="4">
        <f>IF(ISBLANK(Table1[[#This Row],[Price]]),AVERAGE(F6386:F23919),Table1[[#This Row],[Price]])</f>
        <v>4</v>
      </c>
      <c r="H6386">
        <v>5</v>
      </c>
      <c r="I6386" s="4">
        <f>IF(ISBLANK(Table1[[#This Row],[Quantity]]),AVERAGE(H6386:H23919),Table1[[#This Row],[Quantity]])</f>
        <v>5</v>
      </c>
      <c r="J6386">
        <v>20</v>
      </c>
      <c r="K6386" s="4">
        <f>IF(ISBLANK(Table1[[#This Row],[Order Total]]),AVERAGE(J6386:J23919),Table1[[#This Row],[Order Total]])</f>
        <v>20</v>
      </c>
      <c r="L6386" s="1">
        <v>44791</v>
      </c>
      <c r="M6386" t="s">
        <v>28</v>
      </c>
      <c r="N6386" s="4" t="str">
        <f>IF(ISBLANK(Table1[[#This Row],[Payment Method]]),"Unknown",Table1[[#This Row],[Payment Method]])</f>
        <v>Cash</v>
      </c>
    </row>
    <row r="6387" spans="1:14" hidden="1" x14ac:dyDescent="0.35">
      <c r="A6387" t="s">
        <v>6527</v>
      </c>
      <c r="B6387" t="s">
        <v>176</v>
      </c>
      <c r="C6387" t="s">
        <v>24</v>
      </c>
      <c r="D6387" t="s">
        <v>77</v>
      </c>
      <c r="E6387" s="4" t="str">
        <f>IF(ISBLANK(Table1[[#This Row],[Item]]),"Unknown",Table1[[#This Row],[Item]])</f>
        <v>Coca Cola</v>
      </c>
      <c r="F6387">
        <v>2.5</v>
      </c>
      <c r="G6387" s="4">
        <f>IF(ISBLANK(Table1[[#This Row],[Price]]),AVERAGE(F6387:F23920),Table1[[#This Row],[Price]])</f>
        <v>2.5</v>
      </c>
      <c r="H6387">
        <v>3</v>
      </c>
      <c r="I6387" s="4">
        <f>IF(ISBLANK(Table1[[#This Row],[Quantity]]),AVERAGE(H6387:H23920),Table1[[#This Row],[Quantity]])</f>
        <v>3</v>
      </c>
      <c r="J6387">
        <v>7.5</v>
      </c>
      <c r="K6387" s="4">
        <f>IF(ISBLANK(Table1[[#This Row],[Order Total]]),AVERAGE(J6387:J23920),Table1[[#This Row],[Order Total]])</f>
        <v>7.5</v>
      </c>
      <c r="L6387" s="1">
        <v>44938</v>
      </c>
      <c r="M6387" t="s">
        <v>17</v>
      </c>
      <c r="N6387" s="4" t="str">
        <f>IF(ISBLANK(Table1[[#This Row],[Payment Method]]),"Unknown",Table1[[#This Row],[Payment Method]])</f>
        <v>Digital Wallet</v>
      </c>
    </row>
    <row r="6388" spans="1:14" hidden="1" x14ac:dyDescent="0.35">
      <c r="A6388" t="s">
        <v>6528</v>
      </c>
      <c r="B6388" t="s">
        <v>232</v>
      </c>
      <c r="C6388" t="s">
        <v>38</v>
      </c>
      <c r="D6388" t="s">
        <v>121</v>
      </c>
      <c r="E6388" s="4" t="str">
        <f>IF(ISBLANK(Table1[[#This Row],[Item]]),"Unknown",Table1[[#This Row],[Item]])</f>
        <v>Ice Cream</v>
      </c>
      <c r="F6388">
        <v>5</v>
      </c>
      <c r="G6388" s="4">
        <f>IF(ISBLANK(Table1[[#This Row],[Price]]),AVERAGE(F6388:F23921),Table1[[#This Row],[Price]])</f>
        <v>5</v>
      </c>
      <c r="H6388">
        <v>1</v>
      </c>
      <c r="I6388" s="4">
        <f>IF(ISBLANK(Table1[[#This Row],[Quantity]]),AVERAGE(H6388:H23921),Table1[[#This Row],[Quantity]])</f>
        <v>1</v>
      </c>
      <c r="J6388">
        <v>5</v>
      </c>
      <c r="K6388" s="4">
        <f>IF(ISBLANK(Table1[[#This Row],[Order Total]]),AVERAGE(J6388:J23921),Table1[[#This Row],[Order Total]])</f>
        <v>5</v>
      </c>
      <c r="L6388" s="1">
        <v>44989</v>
      </c>
      <c r="M6388" t="s">
        <v>13</v>
      </c>
      <c r="N6388" s="4" t="str">
        <f>IF(ISBLANK(Table1[[#This Row],[Payment Method]]),"Unknown",Table1[[#This Row],[Payment Method]])</f>
        <v>Credit Card</v>
      </c>
    </row>
    <row r="6389" spans="1:14" hidden="1" x14ac:dyDescent="0.35">
      <c r="A6389" t="s">
        <v>6529</v>
      </c>
      <c r="B6389" t="s">
        <v>26</v>
      </c>
      <c r="C6389" t="s">
        <v>20</v>
      </c>
      <c r="D6389" t="s">
        <v>21</v>
      </c>
      <c r="E6389" s="4" t="str">
        <f>IF(ISBLANK(Table1[[#This Row],[Item]]),"Unknown",Table1[[#This Row],[Item]])</f>
        <v>Grilled Chicken</v>
      </c>
      <c r="F6389">
        <v>15</v>
      </c>
      <c r="G6389" s="4">
        <f>IF(ISBLANK(Table1[[#This Row],[Price]]),AVERAGE(F6389:F23922),Table1[[#This Row],[Price]])</f>
        <v>15</v>
      </c>
      <c r="H6389">
        <v>2</v>
      </c>
      <c r="I6389" s="4">
        <f>IF(ISBLANK(Table1[[#This Row],[Quantity]]),AVERAGE(H6389:H23922),Table1[[#This Row],[Quantity]])</f>
        <v>2</v>
      </c>
      <c r="J6389">
        <v>30</v>
      </c>
      <c r="K6389" s="4">
        <f>IF(ISBLANK(Table1[[#This Row],[Order Total]]),AVERAGE(J6389:J23922),Table1[[#This Row],[Order Total]])</f>
        <v>30</v>
      </c>
      <c r="L6389" s="1">
        <v>45262</v>
      </c>
      <c r="M6389" t="s">
        <v>13</v>
      </c>
      <c r="N6389" s="4" t="str">
        <f>IF(ISBLANK(Table1[[#This Row],[Payment Method]]),"Unknown",Table1[[#This Row],[Payment Method]])</f>
        <v>Credit Card</v>
      </c>
    </row>
    <row r="6390" spans="1:14" hidden="1" x14ac:dyDescent="0.35">
      <c r="A6390" t="s">
        <v>6530</v>
      </c>
      <c r="B6390" t="s">
        <v>223</v>
      </c>
      <c r="C6390" t="s">
        <v>38</v>
      </c>
      <c r="D6390" t="s">
        <v>43</v>
      </c>
      <c r="E6390" s="4" t="str">
        <f>IF(ISBLANK(Table1[[#This Row],[Item]]),"Unknown",Table1[[#This Row],[Item]])</f>
        <v>Brownie</v>
      </c>
      <c r="F6390">
        <v>6</v>
      </c>
      <c r="G6390" s="4">
        <f>IF(ISBLANK(Table1[[#This Row],[Price]]),AVERAGE(F6390:F23923),Table1[[#This Row],[Price]])</f>
        <v>6</v>
      </c>
      <c r="H6390">
        <v>5</v>
      </c>
      <c r="I6390" s="4">
        <f>IF(ISBLANK(Table1[[#This Row],[Quantity]]),AVERAGE(H6390:H23923),Table1[[#This Row],[Quantity]])</f>
        <v>5</v>
      </c>
      <c r="J6390">
        <v>30</v>
      </c>
      <c r="K6390" s="4">
        <f>IF(ISBLANK(Table1[[#This Row],[Order Total]]),AVERAGE(J6390:J23923),Table1[[#This Row],[Order Total]])</f>
        <v>30</v>
      </c>
      <c r="L6390" s="1">
        <v>44741</v>
      </c>
      <c r="M6390" t="s">
        <v>17</v>
      </c>
      <c r="N6390" s="4" t="str">
        <f>IF(ISBLANK(Table1[[#This Row],[Payment Method]]),"Unknown",Table1[[#This Row],[Payment Method]])</f>
        <v>Digital Wallet</v>
      </c>
    </row>
    <row r="6391" spans="1:14" hidden="1" x14ac:dyDescent="0.35">
      <c r="A6391" t="s">
        <v>6531</v>
      </c>
      <c r="B6391" t="s">
        <v>368</v>
      </c>
      <c r="C6391" t="s">
        <v>50</v>
      </c>
      <c r="D6391" t="s">
        <v>51</v>
      </c>
      <c r="E6391" s="4" t="str">
        <f>IF(ISBLANK(Table1[[#This Row],[Item]]),"Unknown",Table1[[#This Row],[Item]])</f>
        <v>Sweet Potato Fries</v>
      </c>
      <c r="F6391">
        <v>5</v>
      </c>
      <c r="G6391" s="4">
        <f>IF(ISBLANK(Table1[[#This Row],[Price]]),AVERAGE(F6391:F23924),Table1[[#This Row],[Price]])</f>
        <v>5</v>
      </c>
      <c r="H6391">
        <v>5</v>
      </c>
      <c r="I6391" s="4">
        <f>IF(ISBLANK(Table1[[#This Row],[Quantity]]),AVERAGE(H6391:H23924),Table1[[#This Row],[Quantity]])</f>
        <v>5</v>
      </c>
      <c r="J6391">
        <v>25</v>
      </c>
      <c r="K6391" s="4">
        <f>IF(ISBLANK(Table1[[#This Row],[Order Total]]),AVERAGE(J6391:J23924),Table1[[#This Row],[Order Total]])</f>
        <v>25</v>
      </c>
      <c r="L6391" s="1">
        <v>44829</v>
      </c>
      <c r="M6391" t="s">
        <v>13</v>
      </c>
      <c r="N6391" s="4" t="str">
        <f>IF(ISBLANK(Table1[[#This Row],[Payment Method]]),"Unknown",Table1[[#This Row],[Payment Method]])</f>
        <v>Credit Card</v>
      </c>
    </row>
    <row r="6392" spans="1:14" hidden="1" x14ac:dyDescent="0.35">
      <c r="A6392" t="s">
        <v>6532</v>
      </c>
      <c r="B6392" t="s">
        <v>423</v>
      </c>
      <c r="C6392" t="s">
        <v>38</v>
      </c>
      <c r="D6392" t="s">
        <v>125</v>
      </c>
      <c r="E6392" s="4" t="str">
        <f>IF(ISBLANK(Table1[[#This Row],[Item]]),"Unknown",Table1[[#This Row],[Item]])</f>
        <v>Cheesecake</v>
      </c>
      <c r="F6392">
        <v>7</v>
      </c>
      <c r="G6392" s="4">
        <f>IF(ISBLANK(Table1[[#This Row],[Price]]),AVERAGE(F6392:F23925),Table1[[#This Row],[Price]])</f>
        <v>7</v>
      </c>
      <c r="H6392">
        <v>5</v>
      </c>
      <c r="I6392" s="4">
        <f>IF(ISBLANK(Table1[[#This Row],[Quantity]]),AVERAGE(H6392:H23925),Table1[[#This Row],[Quantity]])</f>
        <v>5</v>
      </c>
      <c r="J6392">
        <v>35</v>
      </c>
      <c r="K6392" s="4">
        <f>IF(ISBLANK(Table1[[#This Row],[Order Total]]),AVERAGE(J6392:J23925),Table1[[#This Row],[Order Total]])</f>
        <v>35</v>
      </c>
      <c r="L6392" s="1">
        <v>45077</v>
      </c>
      <c r="M6392" t="s">
        <v>17</v>
      </c>
      <c r="N6392" s="4" t="str">
        <f>IF(ISBLANK(Table1[[#This Row],[Payment Method]]),"Unknown",Table1[[#This Row],[Payment Method]])</f>
        <v>Digital Wallet</v>
      </c>
    </row>
    <row r="6393" spans="1:14" hidden="1" x14ac:dyDescent="0.35">
      <c r="A6393" t="s">
        <v>6533</v>
      </c>
      <c r="B6393" t="s">
        <v>287</v>
      </c>
      <c r="C6393" t="s">
        <v>24</v>
      </c>
      <c r="D6393" t="s">
        <v>71</v>
      </c>
      <c r="E6393" s="4" t="str">
        <f>IF(ISBLANK(Table1[[#This Row],[Item]]),"Unknown",Table1[[#This Row],[Item]])</f>
        <v>Orange Juice</v>
      </c>
      <c r="F6393">
        <v>3</v>
      </c>
      <c r="G6393" s="4">
        <f>IF(ISBLANK(Table1[[#This Row],[Price]]),AVERAGE(F6393:F23926),Table1[[#This Row],[Price]])</f>
        <v>3</v>
      </c>
      <c r="H6393">
        <v>1</v>
      </c>
      <c r="I6393" s="4">
        <f>IF(ISBLANK(Table1[[#This Row],[Quantity]]),AVERAGE(H6393:H23926),Table1[[#This Row],[Quantity]])</f>
        <v>1</v>
      </c>
      <c r="J6393">
        <v>3</v>
      </c>
      <c r="K6393" s="4">
        <f>IF(ISBLANK(Table1[[#This Row],[Order Total]]),AVERAGE(J6393:J23926),Table1[[#This Row],[Order Total]])</f>
        <v>3</v>
      </c>
      <c r="L6393" s="1">
        <v>44570</v>
      </c>
      <c r="M6393" t="s">
        <v>28</v>
      </c>
      <c r="N6393" s="4" t="str">
        <f>IF(ISBLANK(Table1[[#This Row],[Payment Method]]),"Unknown",Table1[[#This Row],[Payment Method]])</f>
        <v>Cash</v>
      </c>
    </row>
    <row r="6394" spans="1:14" hidden="1" x14ac:dyDescent="0.35">
      <c r="A6394" t="s">
        <v>6534</v>
      </c>
      <c r="B6394" t="s">
        <v>194</v>
      </c>
      <c r="C6394" t="s">
        <v>38</v>
      </c>
      <c r="D6394" t="s">
        <v>125</v>
      </c>
      <c r="E6394" s="4" t="str">
        <f>IF(ISBLANK(Table1[[#This Row],[Item]]),"Unknown",Table1[[#This Row],[Item]])</f>
        <v>Cheesecake</v>
      </c>
      <c r="F6394">
        <v>7</v>
      </c>
      <c r="G6394" s="4">
        <f>IF(ISBLANK(Table1[[#This Row],[Price]]),AVERAGE(F6394:F23927),Table1[[#This Row],[Price]])</f>
        <v>7</v>
      </c>
      <c r="H6394">
        <v>5</v>
      </c>
      <c r="I6394" s="4">
        <f>IF(ISBLANK(Table1[[#This Row],[Quantity]]),AVERAGE(H6394:H23927),Table1[[#This Row],[Quantity]])</f>
        <v>5</v>
      </c>
      <c r="J6394">
        <v>35</v>
      </c>
      <c r="K6394" s="4">
        <f>IF(ISBLANK(Table1[[#This Row],[Order Total]]),AVERAGE(J6394:J23927),Table1[[#This Row],[Order Total]])</f>
        <v>35</v>
      </c>
      <c r="L6394" s="1">
        <v>44761</v>
      </c>
      <c r="M6394" t="s">
        <v>13</v>
      </c>
      <c r="N6394" s="4" t="str">
        <f>IF(ISBLANK(Table1[[#This Row],[Payment Method]]),"Unknown",Table1[[#This Row],[Payment Method]])</f>
        <v>Credit Card</v>
      </c>
    </row>
    <row r="6395" spans="1:14" hidden="1" x14ac:dyDescent="0.35">
      <c r="A6395" t="s">
        <v>6535</v>
      </c>
      <c r="B6395" t="s">
        <v>60</v>
      </c>
      <c r="C6395" t="s">
        <v>24</v>
      </c>
      <c r="D6395" t="s">
        <v>168</v>
      </c>
      <c r="E6395" s="4" t="str">
        <f>IF(ISBLANK(Table1[[#This Row],[Item]]),"Unknown",Table1[[#This Row],[Item]])</f>
        <v>Water</v>
      </c>
      <c r="F6395">
        <v>1</v>
      </c>
      <c r="G6395" s="4">
        <f>IF(ISBLANK(Table1[[#This Row],[Price]]),AVERAGE(F6395:F23928),Table1[[#This Row],[Price]])</f>
        <v>1</v>
      </c>
      <c r="H6395">
        <v>4</v>
      </c>
      <c r="I6395" s="4">
        <f>IF(ISBLANK(Table1[[#This Row],[Quantity]]),AVERAGE(H6395:H23928),Table1[[#This Row],[Quantity]])</f>
        <v>4</v>
      </c>
      <c r="J6395">
        <v>4</v>
      </c>
      <c r="K6395" s="4">
        <f>IF(ISBLANK(Table1[[#This Row],[Order Total]]),AVERAGE(J6395:J23928),Table1[[#This Row],[Order Total]])</f>
        <v>4</v>
      </c>
      <c r="L6395" s="1">
        <v>44856</v>
      </c>
      <c r="M6395" t="s">
        <v>28</v>
      </c>
      <c r="N6395" s="4" t="str">
        <f>IF(ISBLANK(Table1[[#This Row],[Payment Method]]),"Unknown",Table1[[#This Row],[Payment Method]])</f>
        <v>Cash</v>
      </c>
    </row>
    <row r="6396" spans="1:14" hidden="1" x14ac:dyDescent="0.35">
      <c r="A6396" t="s">
        <v>6536</v>
      </c>
      <c r="B6396" t="s">
        <v>37</v>
      </c>
      <c r="C6396" t="s">
        <v>24</v>
      </c>
      <c r="E6396" s="4" t="str">
        <f>IF(ISBLANK(Table1[[#This Row],[Item]]),"Unknown",Table1[[#This Row],[Item]])</f>
        <v>Unknown</v>
      </c>
      <c r="F6396">
        <v>1</v>
      </c>
      <c r="G6396" s="4">
        <f>IF(ISBLANK(Table1[[#This Row],[Price]]),AVERAGE(F6396:F23929),Table1[[#This Row],[Price]])</f>
        <v>1</v>
      </c>
      <c r="H6396">
        <v>3</v>
      </c>
      <c r="I6396" s="4">
        <f>IF(ISBLANK(Table1[[#This Row],[Quantity]]),AVERAGE(H6396:H23929),Table1[[#This Row],[Quantity]])</f>
        <v>3</v>
      </c>
      <c r="J6396">
        <v>3</v>
      </c>
      <c r="K6396" s="4">
        <f>IF(ISBLANK(Table1[[#This Row],[Order Total]]),AVERAGE(J6396:J23929),Table1[[#This Row],[Order Total]])</f>
        <v>3</v>
      </c>
      <c r="L6396" s="1">
        <v>45204</v>
      </c>
      <c r="M6396" t="s">
        <v>17</v>
      </c>
      <c r="N6396" s="4" t="str">
        <f>IF(ISBLANK(Table1[[#This Row],[Payment Method]]),"Unknown",Table1[[#This Row],[Payment Method]])</f>
        <v>Digital Wallet</v>
      </c>
    </row>
    <row r="6397" spans="1:14" hidden="1" x14ac:dyDescent="0.35">
      <c r="A6397" t="s">
        <v>6537</v>
      </c>
      <c r="B6397" t="s">
        <v>92</v>
      </c>
      <c r="C6397" t="s">
        <v>20</v>
      </c>
      <c r="E6397" s="4" t="str">
        <f>IF(ISBLANK(Table1[[#This Row],[Item]]),"Unknown",Table1[[#This Row],[Item]])</f>
        <v>Unknown</v>
      </c>
      <c r="F6397">
        <v>18</v>
      </c>
      <c r="G6397" s="4">
        <f>IF(ISBLANK(Table1[[#This Row],[Price]]),AVERAGE(F6397:F23930),Table1[[#This Row],[Price]])</f>
        <v>18</v>
      </c>
      <c r="H6397">
        <v>1</v>
      </c>
      <c r="I6397" s="4">
        <f>IF(ISBLANK(Table1[[#This Row],[Quantity]]),AVERAGE(H6397:H23930),Table1[[#This Row],[Quantity]])</f>
        <v>1</v>
      </c>
      <c r="J6397">
        <v>18</v>
      </c>
      <c r="K6397" s="4">
        <f>IF(ISBLANK(Table1[[#This Row],[Order Total]]),AVERAGE(J6397:J23930),Table1[[#This Row],[Order Total]])</f>
        <v>18</v>
      </c>
      <c r="L6397" s="1">
        <v>45007</v>
      </c>
      <c r="M6397" t="s">
        <v>17</v>
      </c>
      <c r="N6397" s="4" t="str">
        <f>IF(ISBLANK(Table1[[#This Row],[Payment Method]]),"Unknown",Table1[[#This Row],[Payment Method]])</f>
        <v>Digital Wallet</v>
      </c>
    </row>
    <row r="6398" spans="1:14" hidden="1" x14ac:dyDescent="0.35">
      <c r="A6398" t="s">
        <v>6538</v>
      </c>
      <c r="B6398" t="s">
        <v>145</v>
      </c>
      <c r="C6398" t="s">
        <v>24</v>
      </c>
      <c r="D6398" t="s">
        <v>71</v>
      </c>
      <c r="E6398" s="4" t="str">
        <f>IF(ISBLANK(Table1[[#This Row],[Item]]),"Unknown",Table1[[#This Row],[Item]])</f>
        <v>Orange Juice</v>
      </c>
      <c r="F6398">
        <v>3</v>
      </c>
      <c r="G6398" s="4">
        <f>IF(ISBLANK(Table1[[#This Row],[Price]]),AVERAGE(F6398:F23931),Table1[[#This Row],[Price]])</f>
        <v>3</v>
      </c>
      <c r="H6398">
        <v>4</v>
      </c>
      <c r="I6398" s="4">
        <f>IF(ISBLANK(Table1[[#This Row],[Quantity]]),AVERAGE(H6398:H23931),Table1[[#This Row],[Quantity]])</f>
        <v>4</v>
      </c>
      <c r="J6398">
        <v>12</v>
      </c>
      <c r="K6398" s="4">
        <f>IF(ISBLANK(Table1[[#This Row],[Order Total]]),AVERAGE(J6398:J23931),Table1[[#This Row],[Order Total]])</f>
        <v>12</v>
      </c>
      <c r="L6398" s="1">
        <v>45237</v>
      </c>
      <c r="M6398" t="s">
        <v>13</v>
      </c>
      <c r="N6398" s="4" t="str">
        <f>IF(ISBLANK(Table1[[#This Row],[Payment Method]]),"Unknown",Table1[[#This Row],[Payment Method]])</f>
        <v>Credit Card</v>
      </c>
    </row>
    <row r="6399" spans="1:14" hidden="1" x14ac:dyDescent="0.35">
      <c r="A6399" t="s">
        <v>6539</v>
      </c>
      <c r="B6399" t="s">
        <v>147</v>
      </c>
      <c r="C6399" t="s">
        <v>38</v>
      </c>
      <c r="D6399" t="s">
        <v>125</v>
      </c>
      <c r="E6399" s="4" t="str">
        <f>IF(ISBLANK(Table1[[#This Row],[Item]]),"Unknown",Table1[[#This Row],[Item]])</f>
        <v>Cheesecake</v>
      </c>
      <c r="F6399">
        <v>7</v>
      </c>
      <c r="G6399" s="4">
        <f>IF(ISBLANK(Table1[[#This Row],[Price]]),AVERAGE(F6399:F23932),Table1[[#This Row],[Price]])</f>
        <v>7</v>
      </c>
      <c r="H6399">
        <v>3</v>
      </c>
      <c r="I6399" s="4">
        <f>IF(ISBLANK(Table1[[#This Row],[Quantity]]),AVERAGE(H6399:H23932),Table1[[#This Row],[Quantity]])</f>
        <v>3</v>
      </c>
      <c r="J6399">
        <v>21</v>
      </c>
      <c r="K6399" s="4">
        <f>IF(ISBLANK(Table1[[#This Row],[Order Total]]),AVERAGE(J6399:J23932),Table1[[#This Row],[Order Total]])</f>
        <v>21</v>
      </c>
      <c r="L6399" s="1">
        <v>44984</v>
      </c>
      <c r="N6399" s="4" t="str">
        <f>IF(ISBLANK(Table1[[#This Row],[Payment Method]]),"Unknown",Table1[[#This Row],[Payment Method]])</f>
        <v>Unknown</v>
      </c>
    </row>
    <row r="6400" spans="1:14" hidden="1" x14ac:dyDescent="0.35">
      <c r="A6400" t="s">
        <v>6540</v>
      </c>
      <c r="B6400" t="s">
        <v>123</v>
      </c>
      <c r="C6400" t="s">
        <v>20</v>
      </c>
      <c r="D6400" t="s">
        <v>41</v>
      </c>
      <c r="E6400" s="4" t="str">
        <f>IF(ISBLANK(Table1[[#This Row],[Item]]),"Unknown",Table1[[#This Row],[Item]])</f>
        <v>Vegetarian Platter</v>
      </c>
      <c r="F6400">
        <v>14</v>
      </c>
      <c r="G6400" s="4">
        <f>IF(ISBLANK(Table1[[#This Row],[Price]]),AVERAGE(F6400:F23933),Table1[[#This Row],[Price]])</f>
        <v>14</v>
      </c>
      <c r="H6400">
        <v>4</v>
      </c>
      <c r="I6400" s="4">
        <f>IF(ISBLANK(Table1[[#This Row],[Quantity]]),AVERAGE(H6400:H23933),Table1[[#This Row],[Quantity]])</f>
        <v>4</v>
      </c>
      <c r="J6400">
        <v>56</v>
      </c>
      <c r="K6400" s="4">
        <f>IF(ISBLANK(Table1[[#This Row],[Order Total]]),AVERAGE(J6400:J23933),Table1[[#This Row],[Order Total]])</f>
        <v>56</v>
      </c>
      <c r="L6400" s="1">
        <v>45152</v>
      </c>
      <c r="M6400" t="s">
        <v>28</v>
      </c>
      <c r="N6400" s="4" t="str">
        <f>IF(ISBLANK(Table1[[#This Row],[Payment Method]]),"Unknown",Table1[[#This Row],[Payment Method]])</f>
        <v>Cash</v>
      </c>
    </row>
    <row r="6401" spans="1:14" hidden="1" x14ac:dyDescent="0.35">
      <c r="A6401" t="s">
        <v>6541</v>
      </c>
      <c r="B6401" t="s">
        <v>62</v>
      </c>
      <c r="C6401" t="s">
        <v>50</v>
      </c>
      <c r="D6401" t="s">
        <v>51</v>
      </c>
      <c r="E6401" s="4" t="str">
        <f>IF(ISBLANK(Table1[[#This Row],[Item]]),"Unknown",Table1[[#This Row],[Item]])</f>
        <v>Sweet Potato Fries</v>
      </c>
      <c r="F6401">
        <v>5</v>
      </c>
      <c r="G6401" s="4">
        <f>IF(ISBLANK(Table1[[#This Row],[Price]]),AVERAGE(F6401:F23934),Table1[[#This Row],[Price]])</f>
        <v>5</v>
      </c>
      <c r="H6401">
        <v>3</v>
      </c>
      <c r="I6401" s="4">
        <f>IF(ISBLANK(Table1[[#This Row],[Quantity]]),AVERAGE(H6401:H23934),Table1[[#This Row],[Quantity]])</f>
        <v>3</v>
      </c>
      <c r="J6401">
        <v>15</v>
      </c>
      <c r="K6401" s="4">
        <f>IF(ISBLANK(Table1[[#This Row],[Order Total]]),AVERAGE(J6401:J23934),Table1[[#This Row],[Order Total]])</f>
        <v>15</v>
      </c>
      <c r="L6401" s="1">
        <v>44700</v>
      </c>
      <c r="M6401" t="s">
        <v>28</v>
      </c>
      <c r="N6401" s="4" t="str">
        <f>IF(ISBLANK(Table1[[#This Row],[Payment Method]]),"Unknown",Table1[[#This Row],[Payment Method]])</f>
        <v>Cash</v>
      </c>
    </row>
    <row r="6402" spans="1:14" hidden="1" x14ac:dyDescent="0.35">
      <c r="A6402" t="s">
        <v>6542</v>
      </c>
      <c r="B6402" t="s">
        <v>123</v>
      </c>
      <c r="C6402" t="s">
        <v>20</v>
      </c>
      <c r="D6402" t="s">
        <v>21</v>
      </c>
      <c r="E6402" s="4" t="str">
        <f>IF(ISBLANK(Table1[[#This Row],[Item]]),"Unknown",Table1[[#This Row],[Item]])</f>
        <v>Grilled Chicken</v>
      </c>
      <c r="F6402">
        <v>15</v>
      </c>
      <c r="G6402" s="4">
        <f>IF(ISBLANK(Table1[[#This Row],[Price]]),AVERAGE(F6402:F23935),Table1[[#This Row],[Price]])</f>
        <v>15</v>
      </c>
      <c r="H6402">
        <v>5</v>
      </c>
      <c r="I6402" s="4">
        <f>IF(ISBLANK(Table1[[#This Row],[Quantity]]),AVERAGE(H6402:H23935),Table1[[#This Row],[Quantity]])</f>
        <v>5</v>
      </c>
      <c r="J6402">
        <v>75</v>
      </c>
      <c r="K6402" s="4">
        <f>IF(ISBLANK(Table1[[#This Row],[Order Total]]),AVERAGE(J6402:J23935),Table1[[#This Row],[Order Total]])</f>
        <v>75</v>
      </c>
      <c r="L6402" s="1">
        <v>45066</v>
      </c>
      <c r="M6402" t="s">
        <v>28</v>
      </c>
      <c r="N6402" s="4" t="str">
        <f>IF(ISBLANK(Table1[[#This Row],[Payment Method]]),"Unknown",Table1[[#This Row],[Payment Method]])</f>
        <v>Cash</v>
      </c>
    </row>
    <row r="6403" spans="1:14" x14ac:dyDescent="0.35">
      <c r="A6403" t="s">
        <v>6543</v>
      </c>
      <c r="B6403" t="s">
        <v>425</v>
      </c>
      <c r="C6403" t="s">
        <v>24</v>
      </c>
      <c r="E6403" s="4" t="str">
        <f>IF(ISBLANK(Table1[[#This Row],[Item]]),"Unknown",Table1[[#This Row],[Item]])</f>
        <v>Unknown</v>
      </c>
      <c r="G6403" s="4">
        <f>IF(ISBLANK(Table1[[#This Row],[Price]]),AVERAGE(F6403:F23936),Table1[[#This Row],[Price]])</f>
        <v>6.6051686667296607</v>
      </c>
      <c r="I6403" s="4">
        <f>IF(ISBLANK(Table1[[#This Row],[Quantity]]),AVERAGE(H6403:H23936),Table1[[#This Row],[Quantity]])</f>
        <v>3.0035901684617508</v>
      </c>
      <c r="K6403" s="4">
        <f>IF(ISBLANK(Table1[[#This Row],[Order Total]]),AVERAGE(J6403:J23936),Table1[[#This Row],[Order Total]])</f>
        <v>19.847647979379545</v>
      </c>
      <c r="L6403" s="1">
        <v>44578</v>
      </c>
      <c r="N6403" s="4" t="str">
        <f>IF(ISBLANK(Table1[[#This Row],[Payment Method]]),"Unknown",Table1[[#This Row],[Payment Method]])</f>
        <v>Unknown</v>
      </c>
    </row>
    <row r="6404" spans="1:14" hidden="1" x14ac:dyDescent="0.35">
      <c r="A6404" t="s">
        <v>6544</v>
      </c>
      <c r="B6404" t="s">
        <v>345</v>
      </c>
      <c r="C6404" t="s">
        <v>24</v>
      </c>
      <c r="D6404" t="s">
        <v>77</v>
      </c>
      <c r="E6404" s="4" t="str">
        <f>IF(ISBLANK(Table1[[#This Row],[Item]]),"Unknown",Table1[[#This Row],[Item]])</f>
        <v>Coca Cola</v>
      </c>
      <c r="F6404">
        <v>2.5</v>
      </c>
      <c r="G6404" s="4">
        <f>IF(ISBLANK(Table1[[#This Row],[Price]]),AVERAGE(F6404:F23937),Table1[[#This Row],[Price]])</f>
        <v>2.5</v>
      </c>
      <c r="H6404">
        <v>1</v>
      </c>
      <c r="I6404" s="4">
        <f>IF(ISBLANK(Table1[[#This Row],[Quantity]]),AVERAGE(H6404:H23937),Table1[[#This Row],[Quantity]])</f>
        <v>1</v>
      </c>
      <c r="J6404">
        <v>2.5</v>
      </c>
      <c r="K6404" s="4">
        <f>IF(ISBLANK(Table1[[#This Row],[Order Total]]),AVERAGE(J6404:J23937),Table1[[#This Row],[Order Total]])</f>
        <v>2.5</v>
      </c>
      <c r="L6404" s="1">
        <v>45064</v>
      </c>
      <c r="M6404" t="s">
        <v>28</v>
      </c>
      <c r="N6404" s="4" t="str">
        <f>IF(ISBLANK(Table1[[#This Row],[Payment Method]]),"Unknown",Table1[[#This Row],[Payment Method]])</f>
        <v>Cash</v>
      </c>
    </row>
    <row r="6405" spans="1:14" hidden="1" x14ac:dyDescent="0.35">
      <c r="A6405" t="s">
        <v>6545</v>
      </c>
      <c r="B6405" t="s">
        <v>165</v>
      </c>
      <c r="C6405" t="s">
        <v>24</v>
      </c>
      <c r="D6405" t="s">
        <v>168</v>
      </c>
      <c r="E6405" s="4" t="str">
        <f>IF(ISBLANK(Table1[[#This Row],[Item]]),"Unknown",Table1[[#This Row],[Item]])</f>
        <v>Water</v>
      </c>
      <c r="F6405">
        <v>1</v>
      </c>
      <c r="G6405" s="4">
        <f>IF(ISBLANK(Table1[[#This Row],[Price]]),AVERAGE(F6405:F23938),Table1[[#This Row],[Price]])</f>
        <v>1</v>
      </c>
      <c r="H6405">
        <v>3</v>
      </c>
      <c r="I6405" s="4">
        <f>IF(ISBLANK(Table1[[#This Row],[Quantity]]),AVERAGE(H6405:H23938),Table1[[#This Row],[Quantity]])</f>
        <v>3</v>
      </c>
      <c r="J6405">
        <v>3</v>
      </c>
      <c r="K6405" s="4">
        <f>IF(ISBLANK(Table1[[#This Row],[Order Total]]),AVERAGE(J6405:J23938),Table1[[#This Row],[Order Total]])</f>
        <v>3</v>
      </c>
      <c r="L6405" s="1">
        <v>44833</v>
      </c>
      <c r="M6405" t="s">
        <v>13</v>
      </c>
      <c r="N6405" s="4" t="str">
        <f>IF(ISBLANK(Table1[[#This Row],[Payment Method]]),"Unknown",Table1[[#This Row],[Payment Method]])</f>
        <v>Credit Card</v>
      </c>
    </row>
    <row r="6406" spans="1:14" hidden="1" x14ac:dyDescent="0.35">
      <c r="A6406" t="s">
        <v>6546</v>
      </c>
      <c r="B6406" t="s">
        <v>254</v>
      </c>
      <c r="C6406" t="s">
        <v>38</v>
      </c>
      <c r="D6406" t="s">
        <v>43</v>
      </c>
      <c r="E6406" s="4" t="str">
        <f>IF(ISBLANK(Table1[[#This Row],[Item]]),"Unknown",Table1[[#This Row],[Item]])</f>
        <v>Brownie</v>
      </c>
      <c r="F6406">
        <v>6</v>
      </c>
      <c r="G6406" s="4">
        <f>IF(ISBLANK(Table1[[#This Row],[Price]]),AVERAGE(F6406:F23939),Table1[[#This Row],[Price]])</f>
        <v>6</v>
      </c>
      <c r="H6406">
        <v>2</v>
      </c>
      <c r="I6406" s="4">
        <f>IF(ISBLANK(Table1[[#This Row],[Quantity]]),AVERAGE(H6406:H23939),Table1[[#This Row],[Quantity]])</f>
        <v>2</v>
      </c>
      <c r="J6406">
        <v>12</v>
      </c>
      <c r="K6406" s="4">
        <f>IF(ISBLANK(Table1[[#This Row],[Order Total]]),AVERAGE(J6406:J23939),Table1[[#This Row],[Order Total]])</f>
        <v>12</v>
      </c>
      <c r="L6406" s="1">
        <v>44806</v>
      </c>
      <c r="M6406" t="s">
        <v>17</v>
      </c>
      <c r="N6406" s="4" t="str">
        <f>IF(ISBLANK(Table1[[#This Row],[Payment Method]]),"Unknown",Table1[[#This Row],[Payment Method]])</f>
        <v>Digital Wallet</v>
      </c>
    </row>
    <row r="6407" spans="1:14" x14ac:dyDescent="0.35">
      <c r="A6407" t="s">
        <v>6547</v>
      </c>
      <c r="B6407" t="s">
        <v>423</v>
      </c>
      <c r="C6407" t="s">
        <v>11</v>
      </c>
      <c r="E6407" s="4" t="str">
        <f>IF(ISBLANK(Table1[[#This Row],[Item]]),"Unknown",Table1[[#This Row],[Item]])</f>
        <v>Unknown</v>
      </c>
      <c r="G6407" s="4">
        <f>IF(ISBLANK(Table1[[#This Row],[Price]]),AVERAGE(F6407:F23940),Table1[[#This Row],[Price]])</f>
        <v>6.6061436672967861</v>
      </c>
      <c r="I6407" s="4">
        <f>IF(ISBLANK(Table1[[#This Row],[Quantity]]),AVERAGE(H6407:H23940),Table1[[#This Row],[Quantity]])</f>
        <v>3.0038674033149171</v>
      </c>
      <c r="K6407" s="4">
        <f>IF(ISBLANK(Table1[[#This Row],[Order Total]]),AVERAGE(J6407:J23940),Table1[[#This Row],[Order Total]])</f>
        <v>19.851519337016576</v>
      </c>
      <c r="L6407" s="1">
        <v>45251</v>
      </c>
      <c r="N6407" s="4" t="str">
        <f>IF(ISBLANK(Table1[[#This Row],[Payment Method]]),"Unknown",Table1[[#This Row],[Payment Method]])</f>
        <v>Unknown</v>
      </c>
    </row>
    <row r="6408" spans="1:14" hidden="1" x14ac:dyDescent="0.35">
      <c r="A6408" t="s">
        <v>6548</v>
      </c>
      <c r="B6408" t="s">
        <v>45</v>
      </c>
      <c r="C6408" t="s">
        <v>24</v>
      </c>
      <c r="D6408" t="s">
        <v>141</v>
      </c>
      <c r="E6408" s="4" t="str">
        <f>IF(ISBLANK(Table1[[#This Row],[Item]]),"Unknown",Table1[[#This Row],[Item]])</f>
        <v>Iced Tea</v>
      </c>
      <c r="F6408">
        <v>2.5</v>
      </c>
      <c r="G6408" s="4">
        <f>IF(ISBLANK(Table1[[#This Row],[Price]]),AVERAGE(F6408:F23941),Table1[[#This Row],[Price]])</f>
        <v>2.5</v>
      </c>
      <c r="H6408">
        <v>1</v>
      </c>
      <c r="I6408" s="4">
        <f>IF(ISBLANK(Table1[[#This Row],[Quantity]]),AVERAGE(H6408:H23941),Table1[[#This Row],[Quantity]])</f>
        <v>1</v>
      </c>
      <c r="J6408">
        <v>2.5</v>
      </c>
      <c r="K6408" s="4">
        <f>IF(ISBLANK(Table1[[#This Row],[Order Total]]),AVERAGE(J6408:J23941),Table1[[#This Row],[Order Total]])</f>
        <v>2.5</v>
      </c>
      <c r="L6408" s="1">
        <v>44669</v>
      </c>
      <c r="M6408" t="s">
        <v>28</v>
      </c>
      <c r="N6408" s="4" t="str">
        <f>IF(ISBLANK(Table1[[#This Row],[Payment Method]]),"Unknown",Table1[[#This Row],[Payment Method]])</f>
        <v>Cash</v>
      </c>
    </row>
    <row r="6409" spans="1:14" hidden="1" x14ac:dyDescent="0.35">
      <c r="A6409" t="s">
        <v>6549</v>
      </c>
      <c r="B6409" t="s">
        <v>109</v>
      </c>
      <c r="C6409" t="s">
        <v>38</v>
      </c>
      <c r="D6409" t="s">
        <v>121</v>
      </c>
      <c r="E6409" s="4" t="str">
        <f>IF(ISBLANK(Table1[[#This Row],[Item]]),"Unknown",Table1[[#This Row],[Item]])</f>
        <v>Ice Cream</v>
      </c>
      <c r="F6409">
        <v>5</v>
      </c>
      <c r="G6409" s="4">
        <f>IF(ISBLANK(Table1[[#This Row],[Price]]),AVERAGE(F6409:F23942),Table1[[#This Row],[Price]])</f>
        <v>5</v>
      </c>
      <c r="H6409">
        <v>5</v>
      </c>
      <c r="I6409" s="4">
        <f>IF(ISBLANK(Table1[[#This Row],[Quantity]]),AVERAGE(H6409:H23942),Table1[[#This Row],[Quantity]])</f>
        <v>5</v>
      </c>
      <c r="J6409">
        <v>25</v>
      </c>
      <c r="K6409" s="4">
        <f>IF(ISBLANK(Table1[[#This Row],[Order Total]]),AVERAGE(J6409:J23942),Table1[[#This Row],[Order Total]])</f>
        <v>25</v>
      </c>
      <c r="L6409" s="1">
        <v>45189</v>
      </c>
      <c r="M6409" t="s">
        <v>17</v>
      </c>
      <c r="N6409" s="4" t="str">
        <f>IF(ISBLANK(Table1[[#This Row],[Payment Method]]),"Unknown",Table1[[#This Row],[Payment Method]])</f>
        <v>Digital Wallet</v>
      </c>
    </row>
    <row r="6410" spans="1:14" hidden="1" x14ac:dyDescent="0.35">
      <c r="A6410" t="s">
        <v>6550</v>
      </c>
      <c r="B6410" t="s">
        <v>40</v>
      </c>
      <c r="C6410" t="s">
        <v>24</v>
      </c>
      <c r="D6410" t="s">
        <v>71</v>
      </c>
      <c r="E6410" s="4" t="str">
        <f>IF(ISBLANK(Table1[[#This Row],[Item]]),"Unknown",Table1[[#This Row],[Item]])</f>
        <v>Orange Juice</v>
      </c>
      <c r="F6410">
        <v>3</v>
      </c>
      <c r="G6410" s="4">
        <f>IF(ISBLANK(Table1[[#This Row],[Price]]),AVERAGE(F6410:F23943),Table1[[#This Row],[Price]])</f>
        <v>3</v>
      </c>
      <c r="H6410">
        <v>5</v>
      </c>
      <c r="I6410" s="4">
        <f>IF(ISBLANK(Table1[[#This Row],[Quantity]]),AVERAGE(H6410:H23943),Table1[[#This Row],[Quantity]])</f>
        <v>5</v>
      </c>
      <c r="J6410">
        <v>15</v>
      </c>
      <c r="K6410" s="4">
        <f>IF(ISBLANK(Table1[[#This Row],[Order Total]]),AVERAGE(J6410:J23943),Table1[[#This Row],[Order Total]])</f>
        <v>15</v>
      </c>
      <c r="L6410" s="1">
        <v>44916</v>
      </c>
      <c r="M6410" t="s">
        <v>13</v>
      </c>
      <c r="N6410" s="4" t="str">
        <f>IF(ISBLANK(Table1[[#This Row],[Payment Method]]),"Unknown",Table1[[#This Row],[Payment Method]])</f>
        <v>Credit Card</v>
      </c>
    </row>
    <row r="6411" spans="1:14" hidden="1" x14ac:dyDescent="0.35">
      <c r="A6411" t="s">
        <v>6551</v>
      </c>
      <c r="B6411" t="s">
        <v>397</v>
      </c>
      <c r="C6411" t="s">
        <v>11</v>
      </c>
      <c r="D6411" t="s">
        <v>12</v>
      </c>
      <c r="E6411" s="4" t="str">
        <f>IF(ISBLANK(Table1[[#This Row],[Item]]),"Unknown",Table1[[#This Row],[Item]])</f>
        <v>Side Salad</v>
      </c>
      <c r="F6411">
        <v>3</v>
      </c>
      <c r="G6411" s="4">
        <f>IF(ISBLANK(Table1[[#This Row],[Price]]),AVERAGE(F6411:F23944),Table1[[#This Row],[Price]])</f>
        <v>3</v>
      </c>
      <c r="H6411">
        <v>1</v>
      </c>
      <c r="I6411" s="4">
        <f>IF(ISBLANK(Table1[[#This Row],[Quantity]]),AVERAGE(H6411:H23944),Table1[[#This Row],[Quantity]])</f>
        <v>1</v>
      </c>
      <c r="J6411">
        <v>3</v>
      </c>
      <c r="K6411" s="4">
        <f>IF(ISBLANK(Table1[[#This Row],[Order Total]]),AVERAGE(J6411:J23944),Table1[[#This Row],[Order Total]])</f>
        <v>3</v>
      </c>
      <c r="L6411" s="1">
        <v>44914</v>
      </c>
      <c r="M6411" t="s">
        <v>17</v>
      </c>
      <c r="N6411" s="4" t="str">
        <f>IF(ISBLANK(Table1[[#This Row],[Payment Method]]),"Unknown",Table1[[#This Row],[Payment Method]])</f>
        <v>Digital Wallet</v>
      </c>
    </row>
    <row r="6412" spans="1:14" hidden="1" x14ac:dyDescent="0.35">
      <c r="A6412" t="s">
        <v>6552</v>
      </c>
      <c r="B6412" t="s">
        <v>268</v>
      </c>
      <c r="C6412" t="s">
        <v>20</v>
      </c>
      <c r="D6412" t="s">
        <v>21</v>
      </c>
      <c r="E6412" s="4" t="str">
        <f>IF(ISBLANK(Table1[[#This Row],[Item]]),"Unknown",Table1[[#This Row],[Item]])</f>
        <v>Grilled Chicken</v>
      </c>
      <c r="F6412">
        <v>15</v>
      </c>
      <c r="G6412" s="4">
        <f>IF(ISBLANK(Table1[[#This Row],[Price]]),AVERAGE(F6412:F23945),Table1[[#This Row],[Price]])</f>
        <v>15</v>
      </c>
      <c r="H6412">
        <v>3</v>
      </c>
      <c r="I6412" s="4">
        <f>IF(ISBLANK(Table1[[#This Row],[Quantity]]),AVERAGE(H6412:H23945),Table1[[#This Row],[Quantity]])</f>
        <v>3</v>
      </c>
      <c r="J6412">
        <v>45</v>
      </c>
      <c r="K6412" s="4">
        <f>IF(ISBLANK(Table1[[#This Row],[Order Total]]),AVERAGE(J6412:J23945),Table1[[#This Row],[Order Total]])</f>
        <v>45</v>
      </c>
      <c r="L6412" s="1">
        <v>44971</v>
      </c>
      <c r="M6412" t="s">
        <v>28</v>
      </c>
      <c r="N6412" s="4" t="str">
        <f>IF(ISBLANK(Table1[[#This Row],[Payment Method]]),"Unknown",Table1[[#This Row],[Payment Method]])</f>
        <v>Cash</v>
      </c>
    </row>
    <row r="6413" spans="1:14" hidden="1" x14ac:dyDescent="0.35">
      <c r="A6413" t="s">
        <v>6553</v>
      </c>
      <c r="B6413" t="s">
        <v>143</v>
      </c>
      <c r="C6413" t="s">
        <v>38</v>
      </c>
      <c r="D6413" t="s">
        <v>121</v>
      </c>
      <c r="E6413" s="4" t="str">
        <f>IF(ISBLANK(Table1[[#This Row],[Item]]),"Unknown",Table1[[#This Row],[Item]])</f>
        <v>Ice Cream</v>
      </c>
      <c r="F6413">
        <v>5</v>
      </c>
      <c r="G6413" s="4">
        <f>IF(ISBLANK(Table1[[#This Row],[Price]]),AVERAGE(F6413:F23946),Table1[[#This Row],[Price]])</f>
        <v>5</v>
      </c>
      <c r="H6413">
        <v>4</v>
      </c>
      <c r="I6413" s="4">
        <f>IF(ISBLANK(Table1[[#This Row],[Quantity]]),AVERAGE(H6413:H23946),Table1[[#This Row],[Quantity]])</f>
        <v>4</v>
      </c>
      <c r="J6413">
        <v>20</v>
      </c>
      <c r="K6413" s="4">
        <f>IF(ISBLANK(Table1[[#This Row],[Order Total]]),AVERAGE(J6413:J23946),Table1[[#This Row],[Order Total]])</f>
        <v>20</v>
      </c>
      <c r="L6413" s="1">
        <v>44789</v>
      </c>
      <c r="M6413" t="s">
        <v>13</v>
      </c>
      <c r="N6413" s="4" t="str">
        <f>IF(ISBLANK(Table1[[#This Row],[Payment Method]]),"Unknown",Table1[[#This Row],[Payment Method]])</f>
        <v>Credit Card</v>
      </c>
    </row>
    <row r="6414" spans="1:14" hidden="1" x14ac:dyDescent="0.35">
      <c r="A6414" t="s">
        <v>6554</v>
      </c>
      <c r="B6414" t="s">
        <v>131</v>
      </c>
      <c r="C6414" t="s">
        <v>50</v>
      </c>
      <c r="D6414" t="s">
        <v>112</v>
      </c>
      <c r="E6414" s="4" t="str">
        <f>IF(ISBLANK(Table1[[#This Row],[Item]]),"Unknown",Table1[[#This Row],[Item]])</f>
        <v>French Fries</v>
      </c>
      <c r="F6414">
        <v>4</v>
      </c>
      <c r="G6414" s="4">
        <f>IF(ISBLANK(Table1[[#This Row],[Price]]),AVERAGE(F6414:F23947),Table1[[#This Row],[Price]])</f>
        <v>4</v>
      </c>
      <c r="H6414">
        <v>1</v>
      </c>
      <c r="I6414" s="4">
        <f>IF(ISBLANK(Table1[[#This Row],[Quantity]]),AVERAGE(H6414:H23947),Table1[[#This Row],[Quantity]])</f>
        <v>1</v>
      </c>
      <c r="J6414">
        <v>4</v>
      </c>
      <c r="K6414" s="4">
        <f>IF(ISBLANK(Table1[[#This Row],[Order Total]]),AVERAGE(J6414:J23947),Table1[[#This Row],[Order Total]])</f>
        <v>4</v>
      </c>
      <c r="L6414" s="1">
        <v>45179</v>
      </c>
      <c r="M6414" t="s">
        <v>17</v>
      </c>
      <c r="N6414" s="4" t="str">
        <f>IF(ISBLANK(Table1[[#This Row],[Payment Method]]),"Unknown",Table1[[#This Row],[Payment Method]])</f>
        <v>Digital Wallet</v>
      </c>
    </row>
    <row r="6415" spans="1:14" hidden="1" x14ac:dyDescent="0.35">
      <c r="A6415" t="s">
        <v>6555</v>
      </c>
      <c r="B6415" t="s">
        <v>194</v>
      </c>
      <c r="C6415" t="s">
        <v>50</v>
      </c>
      <c r="D6415" t="s">
        <v>112</v>
      </c>
      <c r="E6415" s="4" t="str">
        <f>IF(ISBLANK(Table1[[#This Row],[Item]]),"Unknown",Table1[[#This Row],[Item]])</f>
        <v>French Fries</v>
      </c>
      <c r="F6415">
        <v>4</v>
      </c>
      <c r="G6415" s="4">
        <f>IF(ISBLANK(Table1[[#This Row],[Price]]),AVERAGE(F6415:F23948),Table1[[#This Row],[Price]])</f>
        <v>4</v>
      </c>
      <c r="H6415">
        <v>5</v>
      </c>
      <c r="I6415" s="4">
        <f>IF(ISBLANK(Table1[[#This Row],[Quantity]]),AVERAGE(H6415:H23948),Table1[[#This Row],[Quantity]])</f>
        <v>5</v>
      </c>
      <c r="J6415">
        <v>20</v>
      </c>
      <c r="K6415" s="4">
        <f>IF(ISBLANK(Table1[[#This Row],[Order Total]]),AVERAGE(J6415:J23948),Table1[[#This Row],[Order Total]])</f>
        <v>20</v>
      </c>
      <c r="L6415" s="1">
        <v>44792</v>
      </c>
      <c r="M6415" t="s">
        <v>17</v>
      </c>
      <c r="N6415" s="4" t="str">
        <f>IF(ISBLANK(Table1[[#This Row],[Payment Method]]),"Unknown",Table1[[#This Row],[Payment Method]])</f>
        <v>Digital Wallet</v>
      </c>
    </row>
    <row r="6416" spans="1:14" hidden="1" x14ac:dyDescent="0.35">
      <c r="A6416" t="s">
        <v>6556</v>
      </c>
      <c r="B6416" t="s">
        <v>10</v>
      </c>
      <c r="C6416" t="s">
        <v>50</v>
      </c>
      <c r="D6416" t="s">
        <v>99</v>
      </c>
      <c r="E6416" s="4" t="str">
        <f>IF(ISBLANK(Table1[[#This Row],[Item]]),"Unknown",Table1[[#This Row],[Item]])</f>
        <v>Chicken Melt</v>
      </c>
      <c r="F6416">
        <v>8</v>
      </c>
      <c r="G6416" s="4">
        <f>IF(ISBLANK(Table1[[#This Row],[Price]]),AVERAGE(F6416:F23949),Table1[[#This Row],[Price]])</f>
        <v>8</v>
      </c>
      <c r="H6416">
        <v>2</v>
      </c>
      <c r="I6416" s="4">
        <f>IF(ISBLANK(Table1[[#This Row],[Quantity]]),AVERAGE(H6416:H23949),Table1[[#This Row],[Quantity]])</f>
        <v>2</v>
      </c>
      <c r="J6416">
        <v>16</v>
      </c>
      <c r="K6416" s="4">
        <f>IF(ISBLANK(Table1[[#This Row],[Order Total]]),AVERAGE(J6416:J23949),Table1[[#This Row],[Order Total]])</f>
        <v>16</v>
      </c>
      <c r="L6416" s="1">
        <v>44580</v>
      </c>
      <c r="M6416" t="s">
        <v>28</v>
      </c>
      <c r="N6416" s="4" t="str">
        <f>IF(ISBLANK(Table1[[#This Row],[Payment Method]]),"Unknown",Table1[[#This Row],[Payment Method]])</f>
        <v>Cash</v>
      </c>
    </row>
    <row r="6417" spans="1:14" hidden="1" x14ac:dyDescent="0.35">
      <c r="A6417" t="s">
        <v>6557</v>
      </c>
      <c r="B6417" t="s">
        <v>287</v>
      </c>
      <c r="C6417" t="s">
        <v>38</v>
      </c>
      <c r="D6417" t="s">
        <v>121</v>
      </c>
      <c r="E6417" s="4" t="str">
        <f>IF(ISBLANK(Table1[[#This Row],[Item]]),"Unknown",Table1[[#This Row],[Item]])</f>
        <v>Ice Cream</v>
      </c>
      <c r="F6417">
        <v>5</v>
      </c>
      <c r="G6417" s="4">
        <f>IF(ISBLANK(Table1[[#This Row],[Price]]),AVERAGE(F6417:F23950),Table1[[#This Row],[Price]])</f>
        <v>5</v>
      </c>
      <c r="H6417">
        <v>4</v>
      </c>
      <c r="I6417" s="4">
        <f>IF(ISBLANK(Table1[[#This Row],[Quantity]]),AVERAGE(H6417:H23950),Table1[[#This Row],[Quantity]])</f>
        <v>4</v>
      </c>
      <c r="J6417">
        <v>20</v>
      </c>
      <c r="K6417" s="4">
        <f>IF(ISBLANK(Table1[[#This Row],[Order Total]]),AVERAGE(J6417:J23950),Table1[[#This Row],[Order Total]])</f>
        <v>20</v>
      </c>
      <c r="L6417" s="1">
        <v>45164</v>
      </c>
      <c r="M6417" t="s">
        <v>17</v>
      </c>
      <c r="N6417" s="4" t="str">
        <f>IF(ISBLANK(Table1[[#This Row],[Payment Method]]),"Unknown",Table1[[#This Row],[Payment Method]])</f>
        <v>Digital Wallet</v>
      </c>
    </row>
    <row r="6418" spans="1:14" hidden="1" x14ac:dyDescent="0.35">
      <c r="A6418" t="s">
        <v>6558</v>
      </c>
      <c r="B6418" t="s">
        <v>150</v>
      </c>
      <c r="C6418" t="s">
        <v>11</v>
      </c>
      <c r="D6418" t="s">
        <v>16</v>
      </c>
      <c r="E6418" s="4" t="str">
        <f>IF(ISBLANK(Table1[[#This Row],[Item]]),"Unknown",Table1[[#This Row],[Item]])</f>
        <v>Mashed Potatoes</v>
      </c>
      <c r="F6418">
        <v>4</v>
      </c>
      <c r="G6418" s="4">
        <f>IF(ISBLANK(Table1[[#This Row],[Price]]),AVERAGE(F6418:F23951),Table1[[#This Row],[Price]])</f>
        <v>4</v>
      </c>
      <c r="H6418">
        <v>3</v>
      </c>
      <c r="I6418" s="4">
        <f>IF(ISBLANK(Table1[[#This Row],[Quantity]]),AVERAGE(H6418:H23951),Table1[[#This Row],[Quantity]])</f>
        <v>3</v>
      </c>
      <c r="J6418">
        <v>12</v>
      </c>
      <c r="K6418" s="4">
        <f>IF(ISBLANK(Table1[[#This Row],[Order Total]]),AVERAGE(J6418:J23951),Table1[[#This Row],[Order Total]])</f>
        <v>12</v>
      </c>
      <c r="L6418" s="1">
        <v>45155</v>
      </c>
      <c r="M6418" t="s">
        <v>28</v>
      </c>
      <c r="N6418" s="4" t="str">
        <f>IF(ISBLANK(Table1[[#This Row],[Payment Method]]),"Unknown",Table1[[#This Row],[Payment Method]])</f>
        <v>Cash</v>
      </c>
    </row>
    <row r="6419" spans="1:14" hidden="1" x14ac:dyDescent="0.35">
      <c r="A6419" t="s">
        <v>6559</v>
      </c>
      <c r="B6419" t="s">
        <v>10</v>
      </c>
      <c r="C6419" t="s">
        <v>38</v>
      </c>
      <c r="D6419" t="s">
        <v>121</v>
      </c>
      <c r="E6419" s="4" t="str">
        <f>IF(ISBLANK(Table1[[#This Row],[Item]]),"Unknown",Table1[[#This Row],[Item]])</f>
        <v>Ice Cream</v>
      </c>
      <c r="F6419">
        <v>5</v>
      </c>
      <c r="G6419" s="4">
        <f>IF(ISBLANK(Table1[[#This Row],[Price]]),AVERAGE(F6419:F23952),Table1[[#This Row],[Price]])</f>
        <v>5</v>
      </c>
      <c r="H6419">
        <v>1</v>
      </c>
      <c r="I6419" s="4">
        <f>IF(ISBLANK(Table1[[#This Row],[Quantity]]),AVERAGE(H6419:H23952),Table1[[#This Row],[Quantity]])</f>
        <v>1</v>
      </c>
      <c r="J6419">
        <v>5</v>
      </c>
      <c r="K6419" s="4">
        <f>IF(ISBLANK(Table1[[#This Row],[Order Total]]),AVERAGE(J6419:J23952),Table1[[#This Row],[Order Total]])</f>
        <v>5</v>
      </c>
      <c r="L6419" s="1">
        <v>44814</v>
      </c>
      <c r="M6419" t="s">
        <v>17</v>
      </c>
      <c r="N6419" s="4" t="str">
        <f>IF(ISBLANK(Table1[[#This Row],[Payment Method]]),"Unknown",Table1[[#This Row],[Payment Method]])</f>
        <v>Digital Wallet</v>
      </c>
    </row>
    <row r="6420" spans="1:14" hidden="1" x14ac:dyDescent="0.35">
      <c r="A6420" t="s">
        <v>6560</v>
      </c>
      <c r="B6420" t="s">
        <v>76</v>
      </c>
      <c r="C6420" t="s">
        <v>50</v>
      </c>
      <c r="D6420" t="s">
        <v>112</v>
      </c>
      <c r="E6420" s="4" t="str">
        <f>IF(ISBLANK(Table1[[#This Row],[Item]]),"Unknown",Table1[[#This Row],[Item]])</f>
        <v>French Fries</v>
      </c>
      <c r="F6420">
        <v>4</v>
      </c>
      <c r="G6420" s="4">
        <f>IF(ISBLANK(Table1[[#This Row],[Price]]),AVERAGE(F6420:F23953),Table1[[#This Row],[Price]])</f>
        <v>4</v>
      </c>
      <c r="H6420">
        <v>5</v>
      </c>
      <c r="I6420" s="4">
        <f>IF(ISBLANK(Table1[[#This Row],[Quantity]]),AVERAGE(H6420:H23953),Table1[[#This Row],[Quantity]])</f>
        <v>5</v>
      </c>
      <c r="J6420">
        <v>20</v>
      </c>
      <c r="K6420" s="4">
        <f>IF(ISBLANK(Table1[[#This Row],[Order Total]]),AVERAGE(J6420:J23953),Table1[[#This Row],[Order Total]])</f>
        <v>20</v>
      </c>
      <c r="L6420" s="1">
        <v>45112</v>
      </c>
      <c r="M6420" t="s">
        <v>28</v>
      </c>
      <c r="N6420" s="4" t="str">
        <f>IF(ISBLANK(Table1[[#This Row],[Payment Method]]),"Unknown",Table1[[#This Row],[Payment Method]])</f>
        <v>Cash</v>
      </c>
    </row>
    <row r="6421" spans="1:14" hidden="1" x14ac:dyDescent="0.35">
      <c r="A6421" t="s">
        <v>6561</v>
      </c>
      <c r="B6421" t="s">
        <v>114</v>
      </c>
      <c r="C6421" t="s">
        <v>20</v>
      </c>
      <c r="D6421" t="s">
        <v>27</v>
      </c>
      <c r="E6421" s="4" t="str">
        <f>IF(ISBLANK(Table1[[#This Row],[Item]]),"Unknown",Table1[[#This Row],[Item]])</f>
        <v>Pasta Alfredo</v>
      </c>
      <c r="F6421">
        <v>12</v>
      </c>
      <c r="G6421" s="4">
        <f>IF(ISBLANK(Table1[[#This Row],[Price]]),AVERAGE(F6421:F23954),Table1[[#This Row],[Price]])</f>
        <v>12</v>
      </c>
      <c r="H6421">
        <v>2</v>
      </c>
      <c r="I6421" s="4">
        <f>IF(ISBLANK(Table1[[#This Row],[Quantity]]),AVERAGE(H6421:H23954),Table1[[#This Row],[Quantity]])</f>
        <v>2</v>
      </c>
      <c r="J6421">
        <v>24</v>
      </c>
      <c r="K6421" s="4">
        <f>IF(ISBLANK(Table1[[#This Row],[Order Total]]),AVERAGE(J6421:J23954),Table1[[#This Row],[Order Total]])</f>
        <v>24</v>
      </c>
      <c r="L6421" s="1">
        <v>45088</v>
      </c>
      <c r="M6421" t="s">
        <v>28</v>
      </c>
      <c r="N6421" s="4" t="str">
        <f>IF(ISBLANK(Table1[[#This Row],[Payment Method]]),"Unknown",Table1[[#This Row],[Payment Method]])</f>
        <v>Cash</v>
      </c>
    </row>
    <row r="6422" spans="1:14" hidden="1" x14ac:dyDescent="0.35">
      <c r="A6422" t="s">
        <v>6562</v>
      </c>
      <c r="B6422" t="s">
        <v>172</v>
      </c>
      <c r="C6422" t="s">
        <v>20</v>
      </c>
      <c r="D6422" t="s">
        <v>27</v>
      </c>
      <c r="E6422" s="4" t="str">
        <f>IF(ISBLANK(Table1[[#This Row],[Item]]),"Unknown",Table1[[#This Row],[Item]])</f>
        <v>Pasta Alfredo</v>
      </c>
      <c r="F6422">
        <v>12</v>
      </c>
      <c r="G6422" s="4">
        <f>IF(ISBLANK(Table1[[#This Row],[Price]]),AVERAGE(F6422:F23955),Table1[[#This Row],[Price]])</f>
        <v>12</v>
      </c>
      <c r="H6422">
        <v>5</v>
      </c>
      <c r="I6422" s="4">
        <f>IF(ISBLANK(Table1[[#This Row],[Quantity]]),AVERAGE(H6422:H23955),Table1[[#This Row],[Quantity]])</f>
        <v>5</v>
      </c>
      <c r="J6422">
        <v>60</v>
      </c>
      <c r="K6422" s="4">
        <f>IF(ISBLANK(Table1[[#This Row],[Order Total]]),AVERAGE(J6422:J23955),Table1[[#This Row],[Order Total]])</f>
        <v>60</v>
      </c>
      <c r="L6422" s="1">
        <v>45229</v>
      </c>
      <c r="M6422" t="s">
        <v>13</v>
      </c>
      <c r="N6422" s="4" t="str">
        <f>IF(ISBLANK(Table1[[#This Row],[Payment Method]]),"Unknown",Table1[[#This Row],[Payment Method]])</f>
        <v>Credit Card</v>
      </c>
    </row>
    <row r="6423" spans="1:14" hidden="1" x14ac:dyDescent="0.35">
      <c r="A6423" t="s">
        <v>6563</v>
      </c>
      <c r="B6423" t="s">
        <v>143</v>
      </c>
      <c r="C6423" t="s">
        <v>38</v>
      </c>
      <c r="D6423" t="s">
        <v>125</v>
      </c>
      <c r="E6423" s="4" t="str">
        <f>IF(ISBLANK(Table1[[#This Row],[Item]]),"Unknown",Table1[[#This Row],[Item]])</f>
        <v>Cheesecake</v>
      </c>
      <c r="F6423">
        <v>7</v>
      </c>
      <c r="G6423" s="4">
        <f>IF(ISBLANK(Table1[[#This Row],[Price]]),AVERAGE(F6423:F23956),Table1[[#This Row],[Price]])</f>
        <v>7</v>
      </c>
      <c r="H6423">
        <v>3</v>
      </c>
      <c r="I6423" s="4">
        <f>IF(ISBLANK(Table1[[#This Row],[Quantity]]),AVERAGE(H6423:H23956),Table1[[#This Row],[Quantity]])</f>
        <v>3</v>
      </c>
      <c r="J6423">
        <v>21</v>
      </c>
      <c r="K6423" s="4">
        <f>IF(ISBLANK(Table1[[#This Row],[Order Total]]),AVERAGE(J6423:J23956),Table1[[#This Row],[Order Total]])</f>
        <v>21</v>
      </c>
      <c r="L6423" s="1">
        <v>44695</v>
      </c>
      <c r="M6423" t="s">
        <v>13</v>
      </c>
      <c r="N6423" s="4" t="str">
        <f>IF(ISBLANK(Table1[[#This Row],[Payment Method]]),"Unknown",Table1[[#This Row],[Payment Method]])</f>
        <v>Credit Card</v>
      </c>
    </row>
    <row r="6424" spans="1:14" hidden="1" x14ac:dyDescent="0.35">
      <c r="A6424" t="s">
        <v>6564</v>
      </c>
      <c r="B6424" t="s">
        <v>283</v>
      </c>
      <c r="C6424" t="s">
        <v>38</v>
      </c>
      <c r="D6424" t="s">
        <v>121</v>
      </c>
      <c r="E6424" s="4" t="str">
        <f>IF(ISBLANK(Table1[[#This Row],[Item]]),"Unknown",Table1[[#This Row],[Item]])</f>
        <v>Ice Cream</v>
      </c>
      <c r="F6424">
        <v>5</v>
      </c>
      <c r="G6424" s="4">
        <f>IF(ISBLANK(Table1[[#This Row],[Price]]),AVERAGE(F6424:F23957),Table1[[#This Row],[Price]])</f>
        <v>5</v>
      </c>
      <c r="H6424">
        <v>4</v>
      </c>
      <c r="I6424" s="4">
        <f>IF(ISBLANK(Table1[[#This Row],[Quantity]]),AVERAGE(H6424:H23957),Table1[[#This Row],[Quantity]])</f>
        <v>4</v>
      </c>
      <c r="J6424">
        <v>20</v>
      </c>
      <c r="K6424" s="4">
        <f>IF(ISBLANK(Table1[[#This Row],[Order Total]]),AVERAGE(J6424:J23957),Table1[[#This Row],[Order Total]])</f>
        <v>20</v>
      </c>
      <c r="L6424" s="1">
        <v>44782</v>
      </c>
      <c r="M6424" t="s">
        <v>17</v>
      </c>
      <c r="N6424" s="4" t="str">
        <f>IF(ISBLANK(Table1[[#This Row],[Payment Method]]),"Unknown",Table1[[#This Row],[Payment Method]])</f>
        <v>Digital Wallet</v>
      </c>
    </row>
    <row r="6425" spans="1:14" hidden="1" x14ac:dyDescent="0.35">
      <c r="A6425" t="s">
        <v>6565</v>
      </c>
      <c r="B6425" t="s">
        <v>597</v>
      </c>
      <c r="C6425" t="s">
        <v>50</v>
      </c>
      <c r="D6425" t="s">
        <v>112</v>
      </c>
      <c r="E6425" s="4" t="str">
        <f>IF(ISBLANK(Table1[[#This Row],[Item]]),"Unknown",Table1[[#This Row],[Item]])</f>
        <v>French Fries</v>
      </c>
      <c r="F6425">
        <v>4</v>
      </c>
      <c r="G6425" s="4">
        <f>IF(ISBLANK(Table1[[#This Row],[Price]]),AVERAGE(F6425:F23958),Table1[[#This Row],[Price]])</f>
        <v>4</v>
      </c>
      <c r="H6425">
        <v>2</v>
      </c>
      <c r="I6425" s="4">
        <f>IF(ISBLANK(Table1[[#This Row],[Quantity]]),AVERAGE(H6425:H23958),Table1[[#This Row],[Quantity]])</f>
        <v>2</v>
      </c>
      <c r="J6425">
        <v>8</v>
      </c>
      <c r="K6425" s="4">
        <f>IF(ISBLANK(Table1[[#This Row],[Order Total]]),AVERAGE(J6425:J23958),Table1[[#This Row],[Order Total]])</f>
        <v>8</v>
      </c>
      <c r="L6425" s="1">
        <v>44664</v>
      </c>
      <c r="M6425" t="s">
        <v>17</v>
      </c>
      <c r="N6425" s="4" t="str">
        <f>IF(ISBLANK(Table1[[#This Row],[Payment Method]]),"Unknown",Table1[[#This Row],[Payment Method]])</f>
        <v>Digital Wallet</v>
      </c>
    </row>
    <row r="6426" spans="1:14" x14ac:dyDescent="0.35">
      <c r="A6426" t="s">
        <v>6566</v>
      </c>
      <c r="B6426" t="s">
        <v>185</v>
      </c>
      <c r="C6426" t="s">
        <v>11</v>
      </c>
      <c r="E6426" s="4" t="str">
        <f>IF(ISBLANK(Table1[[#This Row],[Item]]),"Unknown",Table1[[#This Row],[Item]])</f>
        <v>Unknown</v>
      </c>
      <c r="G6426" s="4">
        <f>IF(ISBLANK(Table1[[#This Row],[Price]]),AVERAGE(F6426:F23959),Table1[[#This Row],[Price]])</f>
        <v>6.6072240106040523</v>
      </c>
      <c r="I6426" s="4">
        <f>IF(ISBLANK(Table1[[#This Row],[Quantity]]),AVERAGE(H6426:H23959),Table1[[#This Row],[Quantity]])</f>
        <v>3.0036893562073419</v>
      </c>
      <c r="K6426" s="4">
        <f>IF(ISBLANK(Table1[[#This Row],[Order Total]]),AVERAGE(J6426:J23959),Table1[[#This Row],[Order Total]])</f>
        <v>19.853071389042611</v>
      </c>
      <c r="L6426" s="1">
        <v>44770</v>
      </c>
      <c r="M6426" t="s">
        <v>28</v>
      </c>
      <c r="N6426" s="4" t="str">
        <f>IF(ISBLANK(Table1[[#This Row],[Payment Method]]),"Unknown",Table1[[#This Row],[Payment Method]])</f>
        <v>Cash</v>
      </c>
    </row>
    <row r="6427" spans="1:14" hidden="1" x14ac:dyDescent="0.35">
      <c r="A6427" t="s">
        <v>6567</v>
      </c>
      <c r="B6427" t="s">
        <v>326</v>
      </c>
      <c r="C6427" t="s">
        <v>20</v>
      </c>
      <c r="D6427" t="s">
        <v>30</v>
      </c>
      <c r="E6427" s="4" t="str">
        <f>IF(ISBLANK(Table1[[#This Row],[Item]]),"Unknown",Table1[[#This Row],[Item]])</f>
        <v>Salmon</v>
      </c>
      <c r="F6427">
        <v>18</v>
      </c>
      <c r="G6427" s="4">
        <f>IF(ISBLANK(Table1[[#This Row],[Price]]),AVERAGE(F6427:F23960),Table1[[#This Row],[Price]])</f>
        <v>18</v>
      </c>
      <c r="H6427">
        <v>1</v>
      </c>
      <c r="I6427" s="4">
        <f>IF(ISBLANK(Table1[[#This Row],[Quantity]]),AVERAGE(H6427:H23960),Table1[[#This Row],[Quantity]])</f>
        <v>1</v>
      </c>
      <c r="J6427">
        <v>18</v>
      </c>
      <c r="K6427" s="4">
        <f>IF(ISBLANK(Table1[[#This Row],[Order Total]]),AVERAGE(J6427:J23960),Table1[[#This Row],[Order Total]])</f>
        <v>18</v>
      </c>
      <c r="L6427" s="1">
        <v>44851</v>
      </c>
      <c r="M6427" t="s">
        <v>28</v>
      </c>
      <c r="N6427" s="4" t="str">
        <f>IF(ISBLANK(Table1[[#This Row],[Payment Method]]),"Unknown",Table1[[#This Row],[Payment Method]])</f>
        <v>Cash</v>
      </c>
    </row>
    <row r="6428" spans="1:14" hidden="1" x14ac:dyDescent="0.35">
      <c r="A6428" t="s">
        <v>6568</v>
      </c>
      <c r="B6428" t="s">
        <v>109</v>
      </c>
      <c r="C6428" t="s">
        <v>50</v>
      </c>
      <c r="D6428" t="s">
        <v>93</v>
      </c>
      <c r="E6428" s="4" t="str">
        <f>IF(ISBLANK(Table1[[#This Row],[Item]]),"Unknown",Table1[[#This Row],[Item]])</f>
        <v>Beef Chili</v>
      </c>
      <c r="F6428">
        <v>7</v>
      </c>
      <c r="G6428" s="4">
        <f>IF(ISBLANK(Table1[[#This Row],[Price]]),AVERAGE(F6428:F23961),Table1[[#This Row],[Price]])</f>
        <v>7</v>
      </c>
      <c r="H6428">
        <v>3</v>
      </c>
      <c r="I6428" s="4">
        <f>IF(ISBLANK(Table1[[#This Row],[Quantity]]),AVERAGE(H6428:H23961),Table1[[#This Row],[Quantity]])</f>
        <v>3</v>
      </c>
      <c r="J6428">
        <v>21</v>
      </c>
      <c r="K6428" s="4">
        <f>IF(ISBLANK(Table1[[#This Row],[Order Total]]),AVERAGE(J6428:J23961),Table1[[#This Row],[Order Total]])</f>
        <v>21</v>
      </c>
      <c r="L6428" s="1">
        <v>45040</v>
      </c>
      <c r="N6428" s="4" t="str">
        <f>IF(ISBLANK(Table1[[#This Row],[Payment Method]]),"Unknown",Table1[[#This Row],[Payment Method]])</f>
        <v>Unknown</v>
      </c>
    </row>
    <row r="6429" spans="1:14" hidden="1" x14ac:dyDescent="0.35">
      <c r="A6429" t="s">
        <v>6569</v>
      </c>
      <c r="B6429" t="s">
        <v>62</v>
      </c>
      <c r="C6429" t="s">
        <v>20</v>
      </c>
      <c r="D6429" t="s">
        <v>27</v>
      </c>
      <c r="E6429" s="4" t="str">
        <f>IF(ISBLANK(Table1[[#This Row],[Item]]),"Unknown",Table1[[#This Row],[Item]])</f>
        <v>Pasta Alfredo</v>
      </c>
      <c r="F6429">
        <v>12</v>
      </c>
      <c r="G6429" s="4">
        <f>IF(ISBLANK(Table1[[#This Row],[Price]]),AVERAGE(F6429:F23962),Table1[[#This Row],[Price]])</f>
        <v>12</v>
      </c>
      <c r="H6429">
        <v>5</v>
      </c>
      <c r="I6429" s="4">
        <f>IF(ISBLANK(Table1[[#This Row],[Quantity]]),AVERAGE(H6429:H23962),Table1[[#This Row],[Quantity]])</f>
        <v>5</v>
      </c>
      <c r="J6429">
        <v>60</v>
      </c>
      <c r="K6429" s="4">
        <f>IF(ISBLANK(Table1[[#This Row],[Order Total]]),AVERAGE(J6429:J23962),Table1[[#This Row],[Order Total]])</f>
        <v>60</v>
      </c>
      <c r="L6429" s="1">
        <v>44644</v>
      </c>
      <c r="M6429" t="s">
        <v>28</v>
      </c>
      <c r="N6429" s="4" t="str">
        <f>IF(ISBLANK(Table1[[#This Row],[Payment Method]]),"Unknown",Table1[[#This Row],[Payment Method]])</f>
        <v>Cash</v>
      </c>
    </row>
    <row r="6430" spans="1:14" hidden="1" x14ac:dyDescent="0.35">
      <c r="A6430" t="s">
        <v>6570</v>
      </c>
      <c r="B6430" t="s">
        <v>200</v>
      </c>
      <c r="C6430" t="s">
        <v>20</v>
      </c>
      <c r="D6430" t="s">
        <v>21</v>
      </c>
      <c r="E6430" s="4" t="str">
        <f>IF(ISBLANK(Table1[[#This Row],[Item]]),"Unknown",Table1[[#This Row],[Item]])</f>
        <v>Grilled Chicken</v>
      </c>
      <c r="F6430">
        <v>15</v>
      </c>
      <c r="G6430" s="4">
        <f>IF(ISBLANK(Table1[[#This Row],[Price]]),AVERAGE(F6430:F23963),Table1[[#This Row],[Price]])</f>
        <v>15</v>
      </c>
      <c r="H6430">
        <v>4</v>
      </c>
      <c r="I6430" s="4">
        <f>IF(ISBLANK(Table1[[#This Row],[Quantity]]),AVERAGE(H6430:H23963),Table1[[#This Row],[Quantity]])</f>
        <v>4</v>
      </c>
      <c r="J6430">
        <v>60</v>
      </c>
      <c r="K6430" s="4">
        <f>IF(ISBLANK(Table1[[#This Row],[Order Total]]),AVERAGE(J6430:J23963),Table1[[#This Row],[Order Total]])</f>
        <v>60</v>
      </c>
      <c r="L6430" s="1">
        <v>45089</v>
      </c>
      <c r="M6430" t="s">
        <v>28</v>
      </c>
      <c r="N6430" s="4" t="str">
        <f>IF(ISBLANK(Table1[[#This Row],[Payment Method]]),"Unknown",Table1[[#This Row],[Payment Method]])</f>
        <v>Cash</v>
      </c>
    </row>
    <row r="6431" spans="1:14" hidden="1" x14ac:dyDescent="0.35">
      <c r="A6431" t="s">
        <v>6571</v>
      </c>
      <c r="B6431" t="s">
        <v>53</v>
      </c>
      <c r="C6431" t="s">
        <v>20</v>
      </c>
      <c r="D6431" t="s">
        <v>21</v>
      </c>
      <c r="E6431" s="4" t="str">
        <f>IF(ISBLANK(Table1[[#This Row],[Item]]),"Unknown",Table1[[#This Row],[Item]])</f>
        <v>Grilled Chicken</v>
      </c>
      <c r="F6431">
        <v>15</v>
      </c>
      <c r="G6431" s="4">
        <f>IF(ISBLANK(Table1[[#This Row],[Price]]),AVERAGE(F6431:F23964),Table1[[#This Row],[Price]])</f>
        <v>15</v>
      </c>
      <c r="H6431">
        <v>2</v>
      </c>
      <c r="I6431" s="4">
        <f>IF(ISBLANK(Table1[[#This Row],[Quantity]]),AVERAGE(H6431:H23964),Table1[[#This Row],[Quantity]])</f>
        <v>2</v>
      </c>
      <c r="J6431">
        <v>30</v>
      </c>
      <c r="K6431" s="4">
        <f>IF(ISBLANK(Table1[[#This Row],[Order Total]]),AVERAGE(J6431:J23964),Table1[[#This Row],[Order Total]])</f>
        <v>30</v>
      </c>
      <c r="L6431" s="1">
        <v>44596</v>
      </c>
      <c r="M6431" t="s">
        <v>17</v>
      </c>
      <c r="N6431" s="4" t="str">
        <f>IF(ISBLANK(Table1[[#This Row],[Payment Method]]),"Unknown",Table1[[#This Row],[Payment Method]])</f>
        <v>Digital Wallet</v>
      </c>
    </row>
    <row r="6432" spans="1:14" hidden="1" x14ac:dyDescent="0.35">
      <c r="A6432" t="s">
        <v>6572</v>
      </c>
      <c r="B6432" t="s">
        <v>83</v>
      </c>
      <c r="C6432" t="s">
        <v>24</v>
      </c>
      <c r="D6432" t="s">
        <v>168</v>
      </c>
      <c r="E6432" s="4" t="str">
        <f>IF(ISBLANK(Table1[[#This Row],[Item]]),"Unknown",Table1[[#This Row],[Item]])</f>
        <v>Water</v>
      </c>
      <c r="F6432">
        <v>1</v>
      </c>
      <c r="G6432" s="4">
        <f>IF(ISBLANK(Table1[[#This Row],[Price]]),AVERAGE(F6432:F23965),Table1[[#This Row],[Price]])</f>
        <v>1</v>
      </c>
      <c r="H6432">
        <v>4</v>
      </c>
      <c r="I6432" s="4">
        <f>IF(ISBLANK(Table1[[#This Row],[Quantity]]),AVERAGE(H6432:H23965),Table1[[#This Row],[Quantity]])</f>
        <v>4</v>
      </c>
      <c r="J6432">
        <v>4</v>
      </c>
      <c r="K6432" s="4">
        <f>IF(ISBLANK(Table1[[#This Row],[Order Total]]),AVERAGE(J6432:J23965),Table1[[#This Row],[Order Total]])</f>
        <v>4</v>
      </c>
      <c r="L6432" s="1">
        <v>44609</v>
      </c>
      <c r="M6432" t="s">
        <v>17</v>
      </c>
      <c r="N6432" s="4" t="str">
        <f>IF(ISBLANK(Table1[[#This Row],[Payment Method]]),"Unknown",Table1[[#This Row],[Payment Method]])</f>
        <v>Digital Wallet</v>
      </c>
    </row>
    <row r="6433" spans="1:14" hidden="1" x14ac:dyDescent="0.35">
      <c r="A6433" t="s">
        <v>6573</v>
      </c>
      <c r="B6433" t="s">
        <v>131</v>
      </c>
      <c r="C6433" t="s">
        <v>24</v>
      </c>
      <c r="D6433" t="s">
        <v>141</v>
      </c>
      <c r="E6433" s="4" t="str">
        <f>IF(ISBLANK(Table1[[#This Row],[Item]]),"Unknown",Table1[[#This Row],[Item]])</f>
        <v>Iced Tea</v>
      </c>
      <c r="F6433">
        <v>2.5</v>
      </c>
      <c r="G6433" s="4">
        <f>IF(ISBLANK(Table1[[#This Row],[Price]]),AVERAGE(F6433:F23966),Table1[[#This Row],[Price]])</f>
        <v>2.5</v>
      </c>
      <c r="H6433">
        <v>5</v>
      </c>
      <c r="I6433" s="4">
        <f>IF(ISBLANK(Table1[[#This Row],[Quantity]]),AVERAGE(H6433:H23966),Table1[[#This Row],[Quantity]])</f>
        <v>5</v>
      </c>
      <c r="J6433">
        <v>12.5</v>
      </c>
      <c r="K6433" s="4">
        <f>IF(ISBLANK(Table1[[#This Row],[Order Total]]),AVERAGE(J6433:J23966),Table1[[#This Row],[Order Total]])</f>
        <v>12.5</v>
      </c>
      <c r="L6433" s="1">
        <v>45291</v>
      </c>
      <c r="M6433" t="s">
        <v>13</v>
      </c>
      <c r="N6433" s="4" t="str">
        <f>IF(ISBLANK(Table1[[#This Row],[Payment Method]]),"Unknown",Table1[[#This Row],[Payment Method]])</f>
        <v>Credit Card</v>
      </c>
    </row>
    <row r="6434" spans="1:14" hidden="1" x14ac:dyDescent="0.35">
      <c r="A6434" t="s">
        <v>6574</v>
      </c>
      <c r="B6434" t="s">
        <v>88</v>
      </c>
      <c r="C6434" t="s">
        <v>50</v>
      </c>
      <c r="D6434" t="s">
        <v>93</v>
      </c>
      <c r="E6434" s="4" t="str">
        <f>IF(ISBLANK(Table1[[#This Row],[Item]]),"Unknown",Table1[[#This Row],[Item]])</f>
        <v>Beef Chili</v>
      </c>
      <c r="F6434">
        <v>7</v>
      </c>
      <c r="G6434" s="4">
        <f>IF(ISBLANK(Table1[[#This Row],[Price]]),AVERAGE(F6434:F23967),Table1[[#This Row],[Price]])</f>
        <v>7</v>
      </c>
      <c r="H6434">
        <v>3</v>
      </c>
      <c r="I6434" s="4">
        <f>IF(ISBLANK(Table1[[#This Row],[Quantity]]),AVERAGE(H6434:H23967),Table1[[#This Row],[Quantity]])</f>
        <v>3</v>
      </c>
      <c r="J6434">
        <v>21</v>
      </c>
      <c r="K6434" s="4">
        <f>IF(ISBLANK(Table1[[#This Row],[Order Total]]),AVERAGE(J6434:J23967),Table1[[#This Row],[Order Total]])</f>
        <v>21</v>
      </c>
      <c r="L6434" s="1">
        <v>44890</v>
      </c>
      <c r="M6434" t="s">
        <v>13</v>
      </c>
      <c r="N6434" s="4" t="str">
        <f>IF(ISBLANK(Table1[[#This Row],[Payment Method]]),"Unknown",Table1[[#This Row],[Payment Method]])</f>
        <v>Credit Card</v>
      </c>
    </row>
    <row r="6435" spans="1:14" hidden="1" x14ac:dyDescent="0.35">
      <c r="A6435" t="s">
        <v>6575</v>
      </c>
      <c r="B6435" t="s">
        <v>457</v>
      </c>
      <c r="C6435" t="s">
        <v>24</v>
      </c>
      <c r="D6435" t="s">
        <v>77</v>
      </c>
      <c r="E6435" s="4" t="str">
        <f>IF(ISBLANK(Table1[[#This Row],[Item]]),"Unknown",Table1[[#This Row],[Item]])</f>
        <v>Coca Cola</v>
      </c>
      <c r="F6435">
        <v>2.5</v>
      </c>
      <c r="G6435" s="4">
        <f>IF(ISBLANK(Table1[[#This Row],[Price]]),AVERAGE(F6435:F23968),Table1[[#This Row],[Price]])</f>
        <v>2.5</v>
      </c>
      <c r="H6435">
        <v>4</v>
      </c>
      <c r="I6435" s="4">
        <f>IF(ISBLANK(Table1[[#This Row],[Quantity]]),AVERAGE(H6435:H23968),Table1[[#This Row],[Quantity]])</f>
        <v>4</v>
      </c>
      <c r="J6435">
        <v>10</v>
      </c>
      <c r="K6435" s="4">
        <f>IF(ISBLANK(Table1[[#This Row],[Order Total]]),AVERAGE(J6435:J23968),Table1[[#This Row],[Order Total]])</f>
        <v>10</v>
      </c>
      <c r="L6435" s="1">
        <v>44945</v>
      </c>
      <c r="M6435" t="s">
        <v>13</v>
      </c>
      <c r="N6435" s="4" t="str">
        <f>IF(ISBLANK(Table1[[#This Row],[Payment Method]]),"Unknown",Table1[[#This Row],[Payment Method]])</f>
        <v>Credit Card</v>
      </c>
    </row>
    <row r="6436" spans="1:14" hidden="1" x14ac:dyDescent="0.35">
      <c r="A6436" t="s">
        <v>6576</v>
      </c>
      <c r="B6436" t="s">
        <v>413</v>
      </c>
      <c r="C6436" t="s">
        <v>38</v>
      </c>
      <c r="D6436" t="s">
        <v>125</v>
      </c>
      <c r="E6436" s="4" t="str">
        <f>IF(ISBLANK(Table1[[#This Row],[Item]]),"Unknown",Table1[[#This Row],[Item]])</f>
        <v>Cheesecake</v>
      </c>
      <c r="F6436">
        <v>7</v>
      </c>
      <c r="G6436" s="4">
        <f>IF(ISBLANK(Table1[[#This Row],[Price]]),AVERAGE(F6436:F23969),Table1[[#This Row],[Price]])</f>
        <v>7</v>
      </c>
      <c r="H6436">
        <v>1</v>
      </c>
      <c r="I6436" s="4">
        <f>IF(ISBLANK(Table1[[#This Row],[Quantity]]),AVERAGE(H6436:H23969),Table1[[#This Row],[Quantity]])</f>
        <v>1</v>
      </c>
      <c r="J6436">
        <v>7</v>
      </c>
      <c r="K6436" s="4">
        <f>IF(ISBLANK(Table1[[#This Row],[Order Total]]),AVERAGE(J6436:J23969),Table1[[#This Row],[Order Total]])</f>
        <v>7</v>
      </c>
      <c r="L6436" s="1">
        <v>45104</v>
      </c>
      <c r="M6436" t="s">
        <v>17</v>
      </c>
      <c r="N6436" s="4" t="str">
        <f>IF(ISBLANK(Table1[[#This Row],[Payment Method]]),"Unknown",Table1[[#This Row],[Payment Method]])</f>
        <v>Digital Wallet</v>
      </c>
    </row>
    <row r="6437" spans="1:14" x14ac:dyDescent="0.35">
      <c r="A6437" t="s">
        <v>6577</v>
      </c>
      <c r="B6437" t="s">
        <v>192</v>
      </c>
      <c r="C6437" t="s">
        <v>24</v>
      </c>
      <c r="E6437" s="4" t="str">
        <f>IF(ISBLANK(Table1[[#This Row],[Item]]),"Unknown",Table1[[#This Row],[Item]])</f>
        <v>Unknown</v>
      </c>
      <c r="G6437" s="4">
        <f>IF(ISBLANK(Table1[[#This Row],[Price]]),AVERAGE(F6437:F23970),Table1[[#This Row],[Price]])</f>
        <v>6.6052407126611072</v>
      </c>
      <c r="I6437" s="4">
        <f>IF(ISBLANK(Table1[[#This Row],[Quantity]]),AVERAGE(H6437:H23970),Table1[[#This Row],[Quantity]])</f>
        <v>3.0035081240768093</v>
      </c>
      <c r="K6437" s="4">
        <f>IF(ISBLANK(Table1[[#This Row],[Order Total]]),AVERAGE(J6437:J23970),Table1[[#This Row],[Order Total]])</f>
        <v>19.848919867060562</v>
      </c>
      <c r="L6437" s="1">
        <v>44934</v>
      </c>
      <c r="M6437" t="s">
        <v>28</v>
      </c>
      <c r="N6437" s="4" t="str">
        <f>IF(ISBLANK(Table1[[#This Row],[Payment Method]]),"Unknown",Table1[[#This Row],[Payment Method]])</f>
        <v>Cash</v>
      </c>
    </row>
    <row r="6438" spans="1:14" hidden="1" x14ac:dyDescent="0.35">
      <c r="A6438" t="s">
        <v>6578</v>
      </c>
      <c r="B6438" t="s">
        <v>147</v>
      </c>
      <c r="C6438" t="s">
        <v>38</v>
      </c>
      <c r="D6438" t="s">
        <v>74</v>
      </c>
      <c r="E6438" s="4" t="str">
        <f>IF(ISBLANK(Table1[[#This Row],[Item]]),"Unknown",Table1[[#This Row],[Item]])</f>
        <v>Chocolate Cake</v>
      </c>
      <c r="F6438">
        <v>6</v>
      </c>
      <c r="G6438" s="4">
        <f>IF(ISBLANK(Table1[[#This Row],[Price]]),AVERAGE(F6438:F23971),Table1[[#This Row],[Price]])</f>
        <v>6</v>
      </c>
      <c r="H6438">
        <v>5</v>
      </c>
      <c r="I6438" s="4">
        <f>IF(ISBLANK(Table1[[#This Row],[Quantity]]),AVERAGE(H6438:H23971),Table1[[#This Row],[Quantity]])</f>
        <v>5</v>
      </c>
      <c r="J6438">
        <v>30</v>
      </c>
      <c r="K6438" s="4">
        <f>IF(ISBLANK(Table1[[#This Row],[Order Total]]),AVERAGE(J6438:J23971),Table1[[#This Row],[Order Total]])</f>
        <v>30</v>
      </c>
      <c r="L6438" s="1">
        <v>44927</v>
      </c>
      <c r="M6438" t="s">
        <v>13</v>
      </c>
      <c r="N6438" s="4" t="str">
        <f>IF(ISBLANK(Table1[[#This Row],[Payment Method]]),"Unknown",Table1[[#This Row],[Payment Method]])</f>
        <v>Credit Card</v>
      </c>
    </row>
    <row r="6439" spans="1:14" hidden="1" x14ac:dyDescent="0.35">
      <c r="A6439" t="s">
        <v>6579</v>
      </c>
      <c r="B6439" t="s">
        <v>127</v>
      </c>
      <c r="C6439" t="s">
        <v>24</v>
      </c>
      <c r="D6439" t="s">
        <v>77</v>
      </c>
      <c r="E6439" s="4" t="str">
        <f>IF(ISBLANK(Table1[[#This Row],[Item]]),"Unknown",Table1[[#This Row],[Item]])</f>
        <v>Coca Cola</v>
      </c>
      <c r="F6439">
        <v>2.5</v>
      </c>
      <c r="G6439" s="4">
        <f>IF(ISBLANK(Table1[[#This Row],[Price]]),AVERAGE(F6439:F23972),Table1[[#This Row],[Price]])</f>
        <v>2.5</v>
      </c>
      <c r="H6439">
        <v>1</v>
      </c>
      <c r="I6439" s="4">
        <f>IF(ISBLANK(Table1[[#This Row],[Quantity]]),AVERAGE(H6439:H23972),Table1[[#This Row],[Quantity]])</f>
        <v>1</v>
      </c>
      <c r="J6439">
        <v>2.5</v>
      </c>
      <c r="K6439" s="4">
        <f>IF(ISBLANK(Table1[[#This Row],[Order Total]]),AVERAGE(J6439:J23972),Table1[[#This Row],[Order Total]])</f>
        <v>2.5</v>
      </c>
      <c r="L6439" s="1">
        <v>45131</v>
      </c>
      <c r="M6439" t="s">
        <v>28</v>
      </c>
      <c r="N6439" s="4" t="str">
        <f>IF(ISBLANK(Table1[[#This Row],[Payment Method]]),"Unknown",Table1[[#This Row],[Payment Method]])</f>
        <v>Cash</v>
      </c>
    </row>
    <row r="6440" spans="1:14" hidden="1" x14ac:dyDescent="0.35">
      <c r="A6440" t="s">
        <v>6580</v>
      </c>
      <c r="B6440" t="s">
        <v>10</v>
      </c>
      <c r="C6440" t="s">
        <v>11</v>
      </c>
      <c r="D6440" t="s">
        <v>12</v>
      </c>
      <c r="E6440" s="4" t="str">
        <f>IF(ISBLANK(Table1[[#This Row],[Item]]),"Unknown",Table1[[#This Row],[Item]])</f>
        <v>Side Salad</v>
      </c>
      <c r="F6440">
        <v>3</v>
      </c>
      <c r="G6440" s="4">
        <f>IF(ISBLANK(Table1[[#This Row],[Price]]),AVERAGE(F6440:F23973),Table1[[#This Row],[Price]])</f>
        <v>3</v>
      </c>
      <c r="H6440">
        <v>4</v>
      </c>
      <c r="I6440" s="4">
        <f>IF(ISBLANK(Table1[[#This Row],[Quantity]]),AVERAGE(H6440:H23973),Table1[[#This Row],[Quantity]])</f>
        <v>4</v>
      </c>
      <c r="J6440">
        <v>12</v>
      </c>
      <c r="K6440" s="4">
        <f>IF(ISBLANK(Table1[[#This Row],[Order Total]]),AVERAGE(J6440:J23973),Table1[[#This Row],[Order Total]])</f>
        <v>12</v>
      </c>
      <c r="L6440" s="1">
        <v>44807</v>
      </c>
      <c r="M6440" t="s">
        <v>13</v>
      </c>
      <c r="N6440" s="4" t="str">
        <f>IF(ISBLANK(Table1[[#This Row],[Payment Method]]),"Unknown",Table1[[#This Row],[Payment Method]])</f>
        <v>Credit Card</v>
      </c>
    </row>
    <row r="6441" spans="1:14" hidden="1" x14ac:dyDescent="0.35">
      <c r="A6441" t="s">
        <v>6581</v>
      </c>
      <c r="B6441" t="s">
        <v>32</v>
      </c>
      <c r="C6441" t="s">
        <v>20</v>
      </c>
      <c r="D6441" t="s">
        <v>245</v>
      </c>
      <c r="E6441" s="4" t="str">
        <f>IF(ISBLANK(Table1[[#This Row],[Item]]),"Unknown",Table1[[#This Row],[Item]])</f>
        <v>Steak</v>
      </c>
      <c r="F6441">
        <v>20</v>
      </c>
      <c r="G6441" s="4">
        <f>IF(ISBLANK(Table1[[#This Row],[Price]]),AVERAGE(F6441:F23974),Table1[[#This Row],[Price]])</f>
        <v>20</v>
      </c>
      <c r="H6441">
        <v>4</v>
      </c>
      <c r="I6441" s="4">
        <f>IF(ISBLANK(Table1[[#This Row],[Quantity]]),AVERAGE(H6441:H23974),Table1[[#This Row],[Quantity]])</f>
        <v>4</v>
      </c>
      <c r="J6441">
        <v>80</v>
      </c>
      <c r="K6441" s="4">
        <f>IF(ISBLANK(Table1[[#This Row],[Order Total]]),AVERAGE(J6441:J23974),Table1[[#This Row],[Order Total]])</f>
        <v>80</v>
      </c>
      <c r="L6441" s="1">
        <v>44701</v>
      </c>
      <c r="M6441" t="s">
        <v>13</v>
      </c>
      <c r="N6441" s="4" t="str">
        <f>IF(ISBLANK(Table1[[#This Row],[Payment Method]]),"Unknown",Table1[[#This Row],[Payment Method]])</f>
        <v>Credit Card</v>
      </c>
    </row>
    <row r="6442" spans="1:14" hidden="1" x14ac:dyDescent="0.35">
      <c r="A6442" t="s">
        <v>6582</v>
      </c>
      <c r="B6442" t="s">
        <v>134</v>
      </c>
      <c r="C6442" t="s">
        <v>24</v>
      </c>
      <c r="D6442" t="s">
        <v>56</v>
      </c>
      <c r="E6442" s="4" t="str">
        <f>IF(ISBLANK(Table1[[#This Row],[Item]]),"Unknown",Table1[[#This Row],[Item]])</f>
        <v>Lemonade</v>
      </c>
      <c r="F6442">
        <v>3</v>
      </c>
      <c r="G6442" s="4">
        <f>IF(ISBLANK(Table1[[#This Row],[Price]]),AVERAGE(F6442:F23975),Table1[[#This Row],[Price]])</f>
        <v>3</v>
      </c>
      <c r="H6442">
        <v>5</v>
      </c>
      <c r="I6442" s="4">
        <f>IF(ISBLANK(Table1[[#This Row],[Quantity]]),AVERAGE(H6442:H23975),Table1[[#This Row],[Quantity]])</f>
        <v>5</v>
      </c>
      <c r="J6442">
        <v>15</v>
      </c>
      <c r="K6442" s="4">
        <f>IF(ISBLANK(Table1[[#This Row],[Order Total]]),AVERAGE(J6442:J23975),Table1[[#This Row],[Order Total]])</f>
        <v>15</v>
      </c>
      <c r="L6442" s="1">
        <v>44651</v>
      </c>
      <c r="M6442" t="s">
        <v>28</v>
      </c>
      <c r="N6442" s="4" t="str">
        <f>IF(ISBLANK(Table1[[#This Row],[Payment Method]]),"Unknown",Table1[[#This Row],[Payment Method]])</f>
        <v>Cash</v>
      </c>
    </row>
    <row r="6443" spans="1:14" hidden="1" x14ac:dyDescent="0.35">
      <c r="A6443" t="s">
        <v>6583</v>
      </c>
      <c r="B6443" t="s">
        <v>10</v>
      </c>
      <c r="C6443" t="s">
        <v>11</v>
      </c>
      <c r="D6443" t="s">
        <v>230</v>
      </c>
      <c r="E6443" s="4" t="str">
        <f>IF(ISBLANK(Table1[[#This Row],[Item]]),"Unknown",Table1[[#This Row],[Item]])</f>
        <v>Onion Rings</v>
      </c>
      <c r="F6443">
        <v>5</v>
      </c>
      <c r="G6443" s="4">
        <f>IF(ISBLANK(Table1[[#This Row],[Price]]),AVERAGE(F6443:F23976),Table1[[#This Row],[Price]])</f>
        <v>5</v>
      </c>
      <c r="H6443">
        <v>1</v>
      </c>
      <c r="I6443" s="4">
        <f>IF(ISBLANK(Table1[[#This Row],[Quantity]]),AVERAGE(H6443:H23976),Table1[[#This Row],[Quantity]])</f>
        <v>1</v>
      </c>
      <c r="J6443">
        <v>5</v>
      </c>
      <c r="K6443" s="4">
        <f>IF(ISBLANK(Table1[[#This Row],[Order Total]]),AVERAGE(J6443:J23976),Table1[[#This Row],[Order Total]])</f>
        <v>5</v>
      </c>
      <c r="L6443" s="1">
        <v>44620</v>
      </c>
      <c r="M6443" t="s">
        <v>28</v>
      </c>
      <c r="N6443" s="4" t="str">
        <f>IF(ISBLANK(Table1[[#This Row],[Payment Method]]),"Unknown",Table1[[#This Row],[Payment Method]])</f>
        <v>Cash</v>
      </c>
    </row>
    <row r="6444" spans="1:14" hidden="1" x14ac:dyDescent="0.35">
      <c r="A6444" t="s">
        <v>6584</v>
      </c>
      <c r="B6444" t="s">
        <v>411</v>
      </c>
      <c r="C6444" t="s">
        <v>50</v>
      </c>
      <c r="D6444" t="s">
        <v>207</v>
      </c>
      <c r="E6444" s="4" t="str">
        <f>IF(ISBLANK(Table1[[#This Row],[Item]]),"Unknown",Table1[[#This Row],[Item]])</f>
        <v>Nachos Grande</v>
      </c>
      <c r="F6444">
        <v>10</v>
      </c>
      <c r="G6444" s="4">
        <f>IF(ISBLANK(Table1[[#This Row],[Price]]),AVERAGE(F6444:F23977),Table1[[#This Row],[Price]])</f>
        <v>10</v>
      </c>
      <c r="H6444">
        <v>5</v>
      </c>
      <c r="I6444" s="4">
        <f>IF(ISBLANK(Table1[[#This Row],[Quantity]]),AVERAGE(H6444:H23977),Table1[[#This Row],[Quantity]])</f>
        <v>5</v>
      </c>
      <c r="J6444">
        <v>50</v>
      </c>
      <c r="K6444" s="4">
        <f>IF(ISBLANK(Table1[[#This Row],[Order Total]]),AVERAGE(J6444:J23977),Table1[[#This Row],[Order Total]])</f>
        <v>50</v>
      </c>
      <c r="L6444" s="1">
        <v>44896</v>
      </c>
      <c r="M6444" t="s">
        <v>17</v>
      </c>
      <c r="N6444" s="4" t="str">
        <f>IF(ISBLANK(Table1[[#This Row],[Payment Method]]),"Unknown",Table1[[#This Row],[Payment Method]])</f>
        <v>Digital Wallet</v>
      </c>
    </row>
    <row r="6445" spans="1:14" hidden="1" x14ac:dyDescent="0.35">
      <c r="A6445" t="s">
        <v>6585</v>
      </c>
      <c r="B6445" t="s">
        <v>200</v>
      </c>
      <c r="C6445" t="s">
        <v>20</v>
      </c>
      <c r="D6445" t="s">
        <v>21</v>
      </c>
      <c r="E6445" s="4" t="str">
        <f>IF(ISBLANK(Table1[[#This Row],[Item]]),"Unknown",Table1[[#This Row],[Item]])</f>
        <v>Grilled Chicken</v>
      </c>
      <c r="F6445">
        <v>15</v>
      </c>
      <c r="G6445" s="4">
        <f>IF(ISBLANK(Table1[[#This Row],[Price]]),AVERAGE(F6445:F23978),Table1[[#This Row],[Price]])</f>
        <v>15</v>
      </c>
      <c r="H6445">
        <v>5</v>
      </c>
      <c r="I6445" s="4">
        <f>IF(ISBLANK(Table1[[#This Row],[Quantity]]),AVERAGE(H6445:H23978),Table1[[#This Row],[Quantity]])</f>
        <v>5</v>
      </c>
      <c r="J6445">
        <v>75</v>
      </c>
      <c r="K6445" s="4">
        <f>IF(ISBLANK(Table1[[#This Row],[Order Total]]),AVERAGE(J6445:J23978),Table1[[#This Row],[Order Total]])</f>
        <v>75</v>
      </c>
      <c r="L6445" s="1">
        <v>44957</v>
      </c>
      <c r="M6445" t="s">
        <v>28</v>
      </c>
      <c r="N6445" s="4" t="str">
        <f>IF(ISBLANK(Table1[[#This Row],[Payment Method]]),"Unknown",Table1[[#This Row],[Payment Method]])</f>
        <v>Cash</v>
      </c>
    </row>
    <row r="6446" spans="1:14" hidden="1" x14ac:dyDescent="0.35">
      <c r="A6446" t="s">
        <v>6586</v>
      </c>
      <c r="B6446" t="s">
        <v>221</v>
      </c>
      <c r="C6446" t="s">
        <v>24</v>
      </c>
      <c r="D6446" t="s">
        <v>141</v>
      </c>
      <c r="E6446" s="4" t="str">
        <f>IF(ISBLANK(Table1[[#This Row],[Item]]),"Unknown",Table1[[#This Row],[Item]])</f>
        <v>Iced Tea</v>
      </c>
      <c r="F6446">
        <v>2.5</v>
      </c>
      <c r="G6446" s="4">
        <f>IF(ISBLANK(Table1[[#This Row],[Price]]),AVERAGE(F6446:F23979),Table1[[#This Row],[Price]])</f>
        <v>2.5</v>
      </c>
      <c r="H6446">
        <v>5</v>
      </c>
      <c r="I6446" s="4">
        <f>IF(ISBLANK(Table1[[#This Row],[Quantity]]),AVERAGE(H6446:H23979),Table1[[#This Row],[Quantity]])</f>
        <v>5</v>
      </c>
      <c r="J6446">
        <v>12.5</v>
      </c>
      <c r="K6446" s="4">
        <f>IF(ISBLANK(Table1[[#This Row],[Order Total]]),AVERAGE(J6446:J23979),Table1[[#This Row],[Order Total]])</f>
        <v>12.5</v>
      </c>
      <c r="L6446" s="1">
        <v>44696</v>
      </c>
      <c r="M6446" t="s">
        <v>17</v>
      </c>
      <c r="N6446" s="4" t="str">
        <f>IF(ISBLANK(Table1[[#This Row],[Payment Method]]),"Unknown",Table1[[#This Row],[Payment Method]])</f>
        <v>Digital Wallet</v>
      </c>
    </row>
    <row r="6447" spans="1:14" hidden="1" x14ac:dyDescent="0.35">
      <c r="A6447" t="s">
        <v>6587</v>
      </c>
      <c r="B6447" t="s">
        <v>83</v>
      </c>
      <c r="C6447" t="s">
        <v>24</v>
      </c>
      <c r="D6447" t="s">
        <v>168</v>
      </c>
      <c r="E6447" s="4" t="str">
        <f>IF(ISBLANK(Table1[[#This Row],[Item]]),"Unknown",Table1[[#This Row],[Item]])</f>
        <v>Water</v>
      </c>
      <c r="F6447">
        <v>1</v>
      </c>
      <c r="G6447" s="4">
        <f>IF(ISBLANK(Table1[[#This Row],[Price]]),AVERAGE(F6447:F23980),Table1[[#This Row],[Price]])</f>
        <v>1</v>
      </c>
      <c r="H6447">
        <v>5</v>
      </c>
      <c r="I6447" s="4">
        <f>IF(ISBLANK(Table1[[#This Row],[Quantity]]),AVERAGE(H6447:H23980),Table1[[#This Row],[Quantity]])</f>
        <v>5</v>
      </c>
      <c r="J6447">
        <v>5</v>
      </c>
      <c r="K6447" s="4">
        <f>IF(ISBLANK(Table1[[#This Row],[Order Total]]),AVERAGE(J6447:J23980),Table1[[#This Row],[Order Total]])</f>
        <v>5</v>
      </c>
      <c r="L6447" s="1">
        <v>44990</v>
      </c>
      <c r="M6447" t="s">
        <v>17</v>
      </c>
      <c r="N6447" s="4" t="str">
        <f>IF(ISBLANK(Table1[[#This Row],[Payment Method]]),"Unknown",Table1[[#This Row],[Payment Method]])</f>
        <v>Digital Wallet</v>
      </c>
    </row>
    <row r="6448" spans="1:14" hidden="1" x14ac:dyDescent="0.35">
      <c r="A6448" t="s">
        <v>6588</v>
      </c>
      <c r="B6448" t="s">
        <v>58</v>
      </c>
      <c r="C6448" t="s">
        <v>24</v>
      </c>
      <c r="D6448" t="s">
        <v>168</v>
      </c>
      <c r="E6448" s="4" t="str">
        <f>IF(ISBLANK(Table1[[#This Row],[Item]]),"Unknown",Table1[[#This Row],[Item]])</f>
        <v>Water</v>
      </c>
      <c r="F6448">
        <v>1</v>
      </c>
      <c r="G6448" s="4">
        <f>IF(ISBLANK(Table1[[#This Row],[Price]]),AVERAGE(F6448:F23981),Table1[[#This Row],[Price]])</f>
        <v>1</v>
      </c>
      <c r="H6448">
        <v>2</v>
      </c>
      <c r="I6448" s="4">
        <f>IF(ISBLANK(Table1[[#This Row],[Quantity]]),AVERAGE(H6448:H23981),Table1[[#This Row],[Quantity]])</f>
        <v>2</v>
      </c>
      <c r="J6448">
        <v>2</v>
      </c>
      <c r="K6448" s="4">
        <f>IF(ISBLANK(Table1[[#This Row],[Order Total]]),AVERAGE(J6448:J23981),Table1[[#This Row],[Order Total]])</f>
        <v>2</v>
      </c>
      <c r="L6448" s="1">
        <v>44605</v>
      </c>
      <c r="M6448" t="s">
        <v>13</v>
      </c>
      <c r="N6448" s="4" t="str">
        <f>IF(ISBLANK(Table1[[#This Row],[Payment Method]]),"Unknown",Table1[[#This Row],[Payment Method]])</f>
        <v>Credit Card</v>
      </c>
    </row>
    <row r="6449" spans="1:14" hidden="1" x14ac:dyDescent="0.35">
      <c r="A6449" t="s">
        <v>6589</v>
      </c>
      <c r="B6449" t="s">
        <v>101</v>
      </c>
      <c r="C6449" t="s">
        <v>50</v>
      </c>
      <c r="D6449" t="s">
        <v>93</v>
      </c>
      <c r="E6449" s="4" t="str">
        <f>IF(ISBLANK(Table1[[#This Row],[Item]]),"Unknown",Table1[[#This Row],[Item]])</f>
        <v>Beef Chili</v>
      </c>
      <c r="F6449">
        <v>7</v>
      </c>
      <c r="G6449" s="4">
        <f>IF(ISBLANK(Table1[[#This Row],[Price]]),AVERAGE(F6449:F23982),Table1[[#This Row],[Price]])</f>
        <v>7</v>
      </c>
      <c r="H6449">
        <v>1</v>
      </c>
      <c r="I6449" s="4">
        <f>IF(ISBLANK(Table1[[#This Row],[Quantity]]),AVERAGE(H6449:H23982),Table1[[#This Row],[Quantity]])</f>
        <v>1</v>
      </c>
      <c r="J6449">
        <v>7</v>
      </c>
      <c r="K6449" s="4">
        <f>IF(ISBLANK(Table1[[#This Row],[Order Total]]),AVERAGE(J6449:J23982),Table1[[#This Row],[Order Total]])</f>
        <v>7</v>
      </c>
      <c r="L6449" s="1">
        <v>45148</v>
      </c>
      <c r="M6449" t="s">
        <v>28</v>
      </c>
      <c r="N6449" s="4" t="str">
        <f>IF(ISBLANK(Table1[[#This Row],[Payment Method]]),"Unknown",Table1[[#This Row],[Payment Method]])</f>
        <v>Cash</v>
      </c>
    </row>
    <row r="6450" spans="1:14" hidden="1" x14ac:dyDescent="0.35">
      <c r="A6450" t="s">
        <v>6590</v>
      </c>
      <c r="B6450" t="s">
        <v>66</v>
      </c>
      <c r="C6450" t="s">
        <v>38</v>
      </c>
      <c r="E6450" s="4" t="str">
        <f>IF(ISBLANK(Table1[[#This Row],[Item]]),"Unknown",Table1[[#This Row],[Item]])</f>
        <v>Unknown</v>
      </c>
      <c r="F6450">
        <v>7</v>
      </c>
      <c r="G6450" s="4">
        <f>IF(ISBLANK(Table1[[#This Row],[Price]]),AVERAGE(F6450:F23983),Table1[[#This Row],[Price]])</f>
        <v>7</v>
      </c>
      <c r="H6450">
        <v>3</v>
      </c>
      <c r="I6450" s="4">
        <f>IF(ISBLANK(Table1[[#This Row],[Quantity]]),AVERAGE(H6450:H23983),Table1[[#This Row],[Quantity]])</f>
        <v>3</v>
      </c>
      <c r="J6450">
        <v>21</v>
      </c>
      <c r="K6450" s="4">
        <f>IF(ISBLANK(Table1[[#This Row],[Order Total]]),AVERAGE(J6450:J23983),Table1[[#This Row],[Order Total]])</f>
        <v>21</v>
      </c>
      <c r="L6450" s="1">
        <v>44836</v>
      </c>
      <c r="N6450" s="4" t="str">
        <f>IF(ISBLANK(Table1[[#This Row],[Payment Method]]),"Unknown",Table1[[#This Row],[Payment Method]])</f>
        <v>Unknown</v>
      </c>
    </row>
    <row r="6451" spans="1:14" x14ac:dyDescent="0.35">
      <c r="A6451" t="s">
        <v>6591</v>
      </c>
      <c r="B6451" t="s">
        <v>165</v>
      </c>
      <c r="C6451" t="s">
        <v>11</v>
      </c>
      <c r="E6451" s="4" t="str">
        <f>IF(ISBLANK(Table1[[#This Row],[Item]]),"Unknown",Table1[[#This Row],[Item]])</f>
        <v>Unknown</v>
      </c>
      <c r="G6451" s="4">
        <f>IF(ISBLANK(Table1[[#This Row],[Price]]),AVERAGE(F6451:F23984),Table1[[#This Row],[Price]])</f>
        <v>6.6055128570073061</v>
      </c>
      <c r="H6451">
        <v>3</v>
      </c>
      <c r="I6451" s="4">
        <f>IF(ISBLANK(Table1[[#This Row],[Quantity]]),AVERAGE(H6451:H23984),Table1[[#This Row],[Quantity]])</f>
        <v>3</v>
      </c>
      <c r="J6451">
        <v>15</v>
      </c>
      <c r="K6451" s="4">
        <f>IF(ISBLANK(Table1[[#This Row],[Order Total]]),AVERAGE(J6451:J23984),Table1[[#This Row],[Order Total]])</f>
        <v>15</v>
      </c>
      <c r="L6451" s="1">
        <v>44829</v>
      </c>
      <c r="N6451" s="4" t="str">
        <f>IF(ISBLANK(Table1[[#This Row],[Payment Method]]),"Unknown",Table1[[#This Row],[Payment Method]])</f>
        <v>Unknown</v>
      </c>
    </row>
    <row r="6452" spans="1:14" x14ac:dyDescent="0.35">
      <c r="A6452" t="s">
        <v>6592</v>
      </c>
      <c r="B6452" t="s">
        <v>200</v>
      </c>
      <c r="C6452" t="s">
        <v>24</v>
      </c>
      <c r="E6452" s="4" t="str">
        <f>IF(ISBLANK(Table1[[#This Row],[Item]]),"Unknown",Table1[[#This Row],[Item]])</f>
        <v>Unknown</v>
      </c>
      <c r="G6452" s="4">
        <f>IF(ISBLANK(Table1[[#This Row],[Price]]),AVERAGE(F6452:F23985),Table1[[#This Row],[Price]])</f>
        <v>6.6055128570073061</v>
      </c>
      <c r="I6452" s="4">
        <f>IF(ISBLANK(Table1[[#This Row],[Quantity]]),AVERAGE(H6452:H23985),Table1[[#This Row],[Quantity]])</f>
        <v>3.0028655943797373</v>
      </c>
      <c r="K6452" s="4">
        <f>IF(ISBLANK(Table1[[#This Row],[Order Total]]),AVERAGE(J6452:J23985),Table1[[#This Row],[Order Total]])</f>
        <v>19.843917544832685</v>
      </c>
      <c r="L6452" s="1">
        <v>44876</v>
      </c>
      <c r="M6452" t="s">
        <v>28</v>
      </c>
      <c r="N6452" s="4" t="str">
        <f>IF(ISBLANK(Table1[[#This Row],[Payment Method]]),"Unknown",Table1[[#This Row],[Payment Method]])</f>
        <v>Cash</v>
      </c>
    </row>
    <row r="6453" spans="1:14" hidden="1" x14ac:dyDescent="0.35">
      <c r="A6453" t="s">
        <v>6593</v>
      </c>
      <c r="B6453" t="s">
        <v>131</v>
      </c>
      <c r="C6453" t="s">
        <v>20</v>
      </c>
      <c r="D6453" t="s">
        <v>27</v>
      </c>
      <c r="E6453" s="4" t="str">
        <f>IF(ISBLANK(Table1[[#This Row],[Item]]),"Unknown",Table1[[#This Row],[Item]])</f>
        <v>Pasta Alfredo</v>
      </c>
      <c r="F6453">
        <v>12</v>
      </c>
      <c r="G6453" s="4">
        <f>IF(ISBLANK(Table1[[#This Row],[Price]]),AVERAGE(F6453:F23986),Table1[[#This Row],[Price]])</f>
        <v>12</v>
      </c>
      <c r="H6453">
        <v>3</v>
      </c>
      <c r="I6453" s="4">
        <f>IF(ISBLANK(Table1[[#This Row],[Quantity]]),AVERAGE(H6453:H23986),Table1[[#This Row],[Quantity]])</f>
        <v>3</v>
      </c>
      <c r="J6453">
        <v>36</v>
      </c>
      <c r="K6453" s="4">
        <f>IF(ISBLANK(Table1[[#This Row],[Order Total]]),AVERAGE(J6453:J23986),Table1[[#This Row],[Order Total]])</f>
        <v>36</v>
      </c>
      <c r="L6453" s="1">
        <v>44717</v>
      </c>
      <c r="N6453" s="4" t="str">
        <f>IF(ISBLANK(Table1[[#This Row],[Payment Method]]),"Unknown",Table1[[#This Row],[Payment Method]])</f>
        <v>Unknown</v>
      </c>
    </row>
    <row r="6454" spans="1:14" hidden="1" x14ac:dyDescent="0.35">
      <c r="A6454" t="s">
        <v>6594</v>
      </c>
      <c r="B6454" t="s">
        <v>413</v>
      </c>
      <c r="C6454" t="s">
        <v>20</v>
      </c>
      <c r="D6454" t="s">
        <v>245</v>
      </c>
      <c r="E6454" s="4" t="str">
        <f>IF(ISBLANK(Table1[[#This Row],[Item]]),"Unknown",Table1[[#This Row],[Item]])</f>
        <v>Steak</v>
      </c>
      <c r="F6454">
        <v>20</v>
      </c>
      <c r="G6454" s="4">
        <f>IF(ISBLANK(Table1[[#This Row],[Price]]),AVERAGE(F6454:F23987),Table1[[#This Row],[Price]])</f>
        <v>20</v>
      </c>
      <c r="H6454">
        <v>2</v>
      </c>
      <c r="I6454" s="4">
        <f>IF(ISBLANK(Table1[[#This Row],[Quantity]]),AVERAGE(H6454:H23987),Table1[[#This Row],[Quantity]])</f>
        <v>2</v>
      </c>
      <c r="J6454">
        <v>40</v>
      </c>
      <c r="K6454" s="4">
        <f>IF(ISBLANK(Table1[[#This Row],[Order Total]]),AVERAGE(J6454:J23987),Table1[[#This Row],[Order Total]])</f>
        <v>40</v>
      </c>
      <c r="L6454" s="1">
        <v>44986</v>
      </c>
      <c r="M6454" t="s">
        <v>13</v>
      </c>
      <c r="N6454" s="4" t="str">
        <f>IF(ISBLANK(Table1[[#This Row],[Payment Method]]),"Unknown",Table1[[#This Row],[Payment Method]])</f>
        <v>Credit Card</v>
      </c>
    </row>
    <row r="6455" spans="1:14" x14ac:dyDescent="0.35">
      <c r="A6455" t="s">
        <v>6595</v>
      </c>
      <c r="B6455" t="s">
        <v>129</v>
      </c>
      <c r="C6455" t="s">
        <v>50</v>
      </c>
      <c r="E6455" s="4" t="str">
        <f>IF(ISBLANK(Table1[[#This Row],[Item]]),"Unknown",Table1[[#This Row],[Item]])</f>
        <v>Unknown</v>
      </c>
      <c r="G6455" s="4">
        <f>IF(ISBLANK(Table1[[#This Row],[Price]]),AVERAGE(F6455:F23988),Table1[[#This Row],[Price]])</f>
        <v>6.6037297143399449</v>
      </c>
      <c r="H6455">
        <v>5</v>
      </c>
      <c r="I6455" s="4">
        <f>IF(ISBLANK(Table1[[#This Row],[Quantity]]),AVERAGE(H6455:H23988),Table1[[#This Row],[Quantity]])</f>
        <v>5</v>
      </c>
      <c r="J6455">
        <v>25</v>
      </c>
      <c r="K6455" s="4">
        <f>IF(ISBLANK(Table1[[#This Row],[Order Total]]),AVERAGE(J6455:J23988),Table1[[#This Row],[Order Total]])</f>
        <v>25</v>
      </c>
      <c r="L6455" s="1">
        <v>44949</v>
      </c>
      <c r="N6455" s="4" t="str">
        <f>IF(ISBLANK(Table1[[#This Row],[Payment Method]]),"Unknown",Table1[[#This Row],[Payment Method]])</f>
        <v>Unknown</v>
      </c>
    </row>
    <row r="6456" spans="1:14" hidden="1" x14ac:dyDescent="0.35">
      <c r="A6456" t="s">
        <v>6596</v>
      </c>
      <c r="B6456" t="s">
        <v>69</v>
      </c>
      <c r="C6456" t="s">
        <v>50</v>
      </c>
      <c r="D6456" t="s">
        <v>86</v>
      </c>
      <c r="E6456" s="4" t="str">
        <f>IF(ISBLANK(Table1[[#This Row],[Item]]),"Unknown",Table1[[#This Row],[Item]])</f>
        <v>Cheese Fries</v>
      </c>
      <c r="F6456">
        <v>5</v>
      </c>
      <c r="G6456" s="4">
        <f>IF(ISBLANK(Table1[[#This Row],[Price]]),AVERAGE(F6456:F23989),Table1[[#This Row],[Price]])</f>
        <v>5</v>
      </c>
      <c r="H6456">
        <v>3</v>
      </c>
      <c r="I6456" s="4">
        <f>IF(ISBLANK(Table1[[#This Row],[Quantity]]),AVERAGE(H6456:H23989),Table1[[#This Row],[Quantity]])</f>
        <v>3</v>
      </c>
      <c r="J6456">
        <v>15</v>
      </c>
      <c r="K6456" s="4">
        <f>IF(ISBLANK(Table1[[#This Row],[Order Total]]),AVERAGE(J6456:J23989),Table1[[#This Row],[Order Total]])</f>
        <v>15</v>
      </c>
      <c r="L6456" s="1">
        <v>44888</v>
      </c>
      <c r="M6456" t="s">
        <v>28</v>
      </c>
      <c r="N6456" s="4" t="str">
        <f>IF(ISBLANK(Table1[[#This Row],[Payment Method]]),"Unknown",Table1[[#This Row],[Payment Method]])</f>
        <v>Cash</v>
      </c>
    </row>
    <row r="6457" spans="1:14" hidden="1" x14ac:dyDescent="0.35">
      <c r="A6457" t="s">
        <v>6597</v>
      </c>
      <c r="B6457" t="s">
        <v>47</v>
      </c>
      <c r="C6457" t="s">
        <v>11</v>
      </c>
      <c r="D6457" t="s">
        <v>79</v>
      </c>
      <c r="E6457" s="4" t="str">
        <f>IF(ISBLANK(Table1[[#This Row],[Item]]),"Unknown",Table1[[#This Row],[Item]])</f>
        <v>Grilled Vegetables</v>
      </c>
      <c r="F6457">
        <v>5</v>
      </c>
      <c r="G6457" s="4">
        <f>IF(ISBLANK(Table1[[#This Row],[Price]]),AVERAGE(F6457:F23990),Table1[[#This Row],[Price]])</f>
        <v>5</v>
      </c>
      <c r="H6457">
        <v>5</v>
      </c>
      <c r="I6457" s="4">
        <f>IF(ISBLANK(Table1[[#This Row],[Quantity]]),AVERAGE(H6457:H23990),Table1[[#This Row],[Quantity]])</f>
        <v>5</v>
      </c>
      <c r="J6457">
        <v>25</v>
      </c>
      <c r="K6457" s="4">
        <f>IF(ISBLANK(Table1[[#This Row],[Order Total]]),AVERAGE(J6457:J23990),Table1[[#This Row],[Order Total]])</f>
        <v>25</v>
      </c>
      <c r="L6457" s="1">
        <v>45253</v>
      </c>
      <c r="M6457" t="s">
        <v>13</v>
      </c>
      <c r="N6457" s="4" t="str">
        <f>IF(ISBLANK(Table1[[#This Row],[Payment Method]]),"Unknown",Table1[[#This Row],[Payment Method]])</f>
        <v>Credit Card</v>
      </c>
    </row>
    <row r="6458" spans="1:14" hidden="1" x14ac:dyDescent="0.35">
      <c r="A6458" t="s">
        <v>6598</v>
      </c>
      <c r="B6458" t="s">
        <v>326</v>
      </c>
      <c r="C6458" t="s">
        <v>50</v>
      </c>
      <c r="D6458" t="s">
        <v>51</v>
      </c>
      <c r="E6458" s="4" t="str">
        <f>IF(ISBLANK(Table1[[#This Row],[Item]]),"Unknown",Table1[[#This Row],[Item]])</f>
        <v>Sweet Potato Fries</v>
      </c>
      <c r="F6458">
        <v>5</v>
      </c>
      <c r="G6458" s="4">
        <f>IF(ISBLANK(Table1[[#This Row],[Price]]),AVERAGE(F6458:F23991),Table1[[#This Row],[Price]])</f>
        <v>5</v>
      </c>
      <c r="H6458">
        <v>2</v>
      </c>
      <c r="I6458" s="4">
        <f>IF(ISBLANK(Table1[[#This Row],[Quantity]]),AVERAGE(H6458:H23991),Table1[[#This Row],[Quantity]])</f>
        <v>2</v>
      </c>
      <c r="J6458">
        <v>10</v>
      </c>
      <c r="K6458" s="4">
        <f>IF(ISBLANK(Table1[[#This Row],[Order Total]]),AVERAGE(J6458:J23991),Table1[[#This Row],[Order Total]])</f>
        <v>10</v>
      </c>
      <c r="L6458" s="1">
        <v>44712</v>
      </c>
      <c r="M6458" t="s">
        <v>13</v>
      </c>
      <c r="N6458" s="4" t="str">
        <f>IF(ISBLANK(Table1[[#This Row],[Payment Method]]),"Unknown",Table1[[#This Row],[Payment Method]])</f>
        <v>Credit Card</v>
      </c>
    </row>
    <row r="6459" spans="1:14" hidden="1" x14ac:dyDescent="0.35">
      <c r="A6459" t="s">
        <v>6599</v>
      </c>
      <c r="B6459" t="s">
        <v>219</v>
      </c>
      <c r="C6459" t="s">
        <v>20</v>
      </c>
      <c r="D6459" t="s">
        <v>245</v>
      </c>
      <c r="E6459" s="4" t="str">
        <f>IF(ISBLANK(Table1[[#This Row],[Item]]),"Unknown",Table1[[#This Row],[Item]])</f>
        <v>Steak</v>
      </c>
      <c r="F6459">
        <v>20</v>
      </c>
      <c r="G6459" s="4">
        <f>IF(ISBLANK(Table1[[#This Row],[Price]]),AVERAGE(F6459:F23992),Table1[[#This Row],[Price]])</f>
        <v>20</v>
      </c>
      <c r="H6459">
        <v>5</v>
      </c>
      <c r="I6459" s="4">
        <f>IF(ISBLANK(Table1[[#This Row],[Quantity]]),AVERAGE(H6459:H23992),Table1[[#This Row],[Quantity]])</f>
        <v>5</v>
      </c>
      <c r="J6459">
        <v>100</v>
      </c>
      <c r="K6459" s="4">
        <f>IF(ISBLANK(Table1[[#This Row],[Order Total]]),AVERAGE(J6459:J23992),Table1[[#This Row],[Order Total]])</f>
        <v>100</v>
      </c>
      <c r="L6459" s="1">
        <v>44620</v>
      </c>
      <c r="M6459" t="s">
        <v>28</v>
      </c>
      <c r="N6459" s="4" t="str">
        <f>IF(ISBLANK(Table1[[#This Row],[Payment Method]]),"Unknown",Table1[[#This Row],[Payment Method]])</f>
        <v>Cash</v>
      </c>
    </row>
    <row r="6460" spans="1:14" hidden="1" x14ac:dyDescent="0.35">
      <c r="A6460" t="s">
        <v>6600</v>
      </c>
      <c r="B6460" t="s">
        <v>441</v>
      </c>
      <c r="C6460" t="s">
        <v>20</v>
      </c>
      <c r="D6460" t="s">
        <v>27</v>
      </c>
      <c r="E6460" s="4" t="str">
        <f>IF(ISBLANK(Table1[[#This Row],[Item]]),"Unknown",Table1[[#This Row],[Item]])</f>
        <v>Pasta Alfredo</v>
      </c>
      <c r="F6460">
        <v>12</v>
      </c>
      <c r="G6460" s="4">
        <f>IF(ISBLANK(Table1[[#This Row],[Price]]),AVERAGE(F6460:F23993),Table1[[#This Row],[Price]])</f>
        <v>12</v>
      </c>
      <c r="H6460">
        <v>3</v>
      </c>
      <c r="I6460" s="4">
        <f>IF(ISBLANK(Table1[[#This Row],[Quantity]]),AVERAGE(H6460:H23993),Table1[[#This Row],[Quantity]])</f>
        <v>3</v>
      </c>
      <c r="J6460">
        <v>36</v>
      </c>
      <c r="K6460" s="4">
        <f>IF(ISBLANK(Table1[[#This Row],[Order Total]]),AVERAGE(J6460:J23993),Table1[[#This Row],[Order Total]])</f>
        <v>36</v>
      </c>
      <c r="L6460" s="1">
        <v>44815</v>
      </c>
      <c r="M6460" t="s">
        <v>28</v>
      </c>
      <c r="N6460" s="4" t="str">
        <f>IF(ISBLANK(Table1[[#This Row],[Payment Method]]),"Unknown",Table1[[#This Row],[Payment Method]])</f>
        <v>Cash</v>
      </c>
    </row>
    <row r="6461" spans="1:14" hidden="1" x14ac:dyDescent="0.35">
      <c r="A6461" t="s">
        <v>6601</v>
      </c>
      <c r="B6461" t="s">
        <v>147</v>
      </c>
      <c r="C6461" t="s">
        <v>11</v>
      </c>
      <c r="D6461" t="s">
        <v>230</v>
      </c>
      <c r="E6461" s="4" t="str">
        <f>IF(ISBLANK(Table1[[#This Row],[Item]]),"Unknown",Table1[[#This Row],[Item]])</f>
        <v>Onion Rings</v>
      </c>
      <c r="F6461">
        <v>5</v>
      </c>
      <c r="G6461" s="4">
        <f>IF(ISBLANK(Table1[[#This Row],[Price]]),AVERAGE(F6461:F23994),Table1[[#This Row],[Price]])</f>
        <v>5</v>
      </c>
      <c r="H6461">
        <v>1</v>
      </c>
      <c r="I6461" s="4">
        <f>IF(ISBLANK(Table1[[#This Row],[Quantity]]),AVERAGE(H6461:H23994),Table1[[#This Row],[Quantity]])</f>
        <v>1</v>
      </c>
      <c r="J6461">
        <v>5</v>
      </c>
      <c r="K6461" s="4">
        <f>IF(ISBLANK(Table1[[#This Row],[Order Total]]),AVERAGE(J6461:J23994),Table1[[#This Row],[Order Total]])</f>
        <v>5</v>
      </c>
      <c r="L6461" s="1">
        <v>44641</v>
      </c>
      <c r="M6461" t="s">
        <v>17</v>
      </c>
      <c r="N6461" s="4" t="str">
        <f>IF(ISBLANK(Table1[[#This Row],[Payment Method]]),"Unknown",Table1[[#This Row],[Payment Method]])</f>
        <v>Digital Wallet</v>
      </c>
    </row>
    <row r="6462" spans="1:14" hidden="1" x14ac:dyDescent="0.35">
      <c r="A6462" t="s">
        <v>6602</v>
      </c>
      <c r="B6462" t="s">
        <v>597</v>
      </c>
      <c r="C6462" t="s">
        <v>20</v>
      </c>
      <c r="D6462" t="s">
        <v>27</v>
      </c>
      <c r="E6462" s="4" t="str">
        <f>IF(ISBLANK(Table1[[#This Row],[Item]]),"Unknown",Table1[[#This Row],[Item]])</f>
        <v>Pasta Alfredo</v>
      </c>
      <c r="F6462">
        <v>12</v>
      </c>
      <c r="G6462" s="4">
        <f>IF(ISBLANK(Table1[[#This Row],[Price]]),AVERAGE(F6462:F23995),Table1[[#This Row],[Price]])</f>
        <v>12</v>
      </c>
      <c r="H6462">
        <v>2</v>
      </c>
      <c r="I6462" s="4">
        <f>IF(ISBLANK(Table1[[#This Row],[Quantity]]),AVERAGE(H6462:H23995),Table1[[#This Row],[Quantity]])</f>
        <v>2</v>
      </c>
      <c r="J6462">
        <v>24</v>
      </c>
      <c r="K6462" s="4">
        <f>IF(ISBLANK(Table1[[#This Row],[Order Total]]),AVERAGE(J6462:J23995),Table1[[#This Row],[Order Total]])</f>
        <v>24</v>
      </c>
      <c r="L6462" s="1">
        <v>44600</v>
      </c>
      <c r="M6462" t="s">
        <v>13</v>
      </c>
      <c r="N6462" s="4" t="str">
        <f>IF(ISBLANK(Table1[[#This Row],[Payment Method]]),"Unknown",Table1[[#This Row],[Payment Method]])</f>
        <v>Credit Card</v>
      </c>
    </row>
    <row r="6463" spans="1:14" hidden="1" x14ac:dyDescent="0.35">
      <c r="A6463" t="s">
        <v>6603</v>
      </c>
      <c r="B6463" t="s">
        <v>196</v>
      </c>
      <c r="C6463" t="s">
        <v>50</v>
      </c>
      <c r="D6463" t="s">
        <v>86</v>
      </c>
      <c r="E6463" s="4" t="str">
        <f>IF(ISBLANK(Table1[[#This Row],[Item]]),"Unknown",Table1[[#This Row],[Item]])</f>
        <v>Cheese Fries</v>
      </c>
      <c r="F6463">
        <v>5</v>
      </c>
      <c r="G6463" s="4">
        <f>IF(ISBLANK(Table1[[#This Row],[Price]]),AVERAGE(F6463:F23996),Table1[[#This Row],[Price]])</f>
        <v>5</v>
      </c>
      <c r="H6463">
        <v>3</v>
      </c>
      <c r="I6463" s="4">
        <f>IF(ISBLANK(Table1[[#This Row],[Quantity]]),AVERAGE(H6463:H23996),Table1[[#This Row],[Quantity]])</f>
        <v>3</v>
      </c>
      <c r="J6463">
        <v>15</v>
      </c>
      <c r="K6463" s="4">
        <f>IF(ISBLANK(Table1[[#This Row],[Order Total]]),AVERAGE(J6463:J23996),Table1[[#This Row],[Order Total]])</f>
        <v>15</v>
      </c>
      <c r="L6463" s="1">
        <v>45127</v>
      </c>
      <c r="M6463" t="s">
        <v>13</v>
      </c>
      <c r="N6463" s="4" t="str">
        <f>IF(ISBLANK(Table1[[#This Row],[Payment Method]]),"Unknown",Table1[[#This Row],[Payment Method]])</f>
        <v>Credit Card</v>
      </c>
    </row>
    <row r="6464" spans="1:14" hidden="1" x14ac:dyDescent="0.35">
      <c r="A6464" t="s">
        <v>6604</v>
      </c>
      <c r="B6464" t="s">
        <v>305</v>
      </c>
      <c r="C6464" t="s">
        <v>50</v>
      </c>
      <c r="D6464" t="s">
        <v>93</v>
      </c>
      <c r="E6464" s="4" t="str">
        <f>IF(ISBLANK(Table1[[#This Row],[Item]]),"Unknown",Table1[[#This Row],[Item]])</f>
        <v>Beef Chili</v>
      </c>
      <c r="F6464">
        <v>7</v>
      </c>
      <c r="G6464" s="4">
        <f>IF(ISBLANK(Table1[[#This Row],[Price]]),AVERAGE(F6464:F23997),Table1[[#This Row],[Price]])</f>
        <v>7</v>
      </c>
      <c r="H6464">
        <v>1</v>
      </c>
      <c r="I6464" s="4">
        <f>IF(ISBLANK(Table1[[#This Row],[Quantity]]),AVERAGE(H6464:H23997),Table1[[#This Row],[Quantity]])</f>
        <v>1</v>
      </c>
      <c r="J6464">
        <v>7</v>
      </c>
      <c r="K6464" s="4">
        <f>IF(ISBLANK(Table1[[#This Row],[Order Total]]),AVERAGE(J6464:J23997),Table1[[#This Row],[Order Total]])</f>
        <v>7</v>
      </c>
      <c r="L6464" s="1">
        <v>44745</v>
      </c>
      <c r="M6464" t="s">
        <v>28</v>
      </c>
      <c r="N6464" s="4" t="str">
        <f>IF(ISBLANK(Table1[[#This Row],[Payment Method]]),"Unknown",Table1[[#This Row],[Payment Method]])</f>
        <v>Cash</v>
      </c>
    </row>
    <row r="6465" spans="1:14" hidden="1" x14ac:dyDescent="0.35">
      <c r="A6465" t="s">
        <v>6605</v>
      </c>
      <c r="B6465" t="s">
        <v>127</v>
      </c>
      <c r="C6465" t="s">
        <v>11</v>
      </c>
      <c r="D6465" t="s">
        <v>79</v>
      </c>
      <c r="E6465" s="4" t="str">
        <f>IF(ISBLANK(Table1[[#This Row],[Item]]),"Unknown",Table1[[#This Row],[Item]])</f>
        <v>Grilled Vegetables</v>
      </c>
      <c r="F6465">
        <v>5</v>
      </c>
      <c r="G6465" s="4">
        <f>IF(ISBLANK(Table1[[#This Row],[Price]]),AVERAGE(F6465:F23998),Table1[[#This Row],[Price]])</f>
        <v>5</v>
      </c>
      <c r="H6465">
        <v>5</v>
      </c>
      <c r="I6465" s="4">
        <f>IF(ISBLANK(Table1[[#This Row],[Quantity]]),AVERAGE(H6465:H23998),Table1[[#This Row],[Quantity]])</f>
        <v>5</v>
      </c>
      <c r="J6465">
        <v>25</v>
      </c>
      <c r="K6465" s="4">
        <f>IF(ISBLANK(Table1[[#This Row],[Order Total]]),AVERAGE(J6465:J23998),Table1[[#This Row],[Order Total]])</f>
        <v>25</v>
      </c>
      <c r="L6465" s="1">
        <v>44994</v>
      </c>
      <c r="M6465" t="s">
        <v>17</v>
      </c>
      <c r="N6465" s="4" t="str">
        <f>IF(ISBLANK(Table1[[#This Row],[Payment Method]]),"Unknown",Table1[[#This Row],[Payment Method]])</f>
        <v>Digital Wallet</v>
      </c>
    </row>
    <row r="6466" spans="1:14" hidden="1" x14ac:dyDescent="0.35">
      <c r="A6466" t="s">
        <v>6606</v>
      </c>
      <c r="B6466" t="s">
        <v>105</v>
      </c>
      <c r="C6466" t="s">
        <v>24</v>
      </c>
      <c r="D6466" t="s">
        <v>71</v>
      </c>
      <c r="E6466" s="4" t="str">
        <f>IF(ISBLANK(Table1[[#This Row],[Item]]),"Unknown",Table1[[#This Row],[Item]])</f>
        <v>Orange Juice</v>
      </c>
      <c r="F6466">
        <v>3</v>
      </c>
      <c r="G6466" s="4">
        <f>IF(ISBLANK(Table1[[#This Row],[Price]]),AVERAGE(F6466:F23999),Table1[[#This Row],[Price]])</f>
        <v>3</v>
      </c>
      <c r="H6466">
        <v>5</v>
      </c>
      <c r="I6466" s="4">
        <f>IF(ISBLANK(Table1[[#This Row],[Quantity]]),AVERAGE(H6466:H23999),Table1[[#This Row],[Quantity]])</f>
        <v>5</v>
      </c>
      <c r="J6466">
        <v>15</v>
      </c>
      <c r="K6466" s="4">
        <f>IF(ISBLANK(Table1[[#This Row],[Order Total]]),AVERAGE(J6466:J23999),Table1[[#This Row],[Order Total]])</f>
        <v>15</v>
      </c>
      <c r="L6466" s="1">
        <v>45137</v>
      </c>
      <c r="M6466" t="s">
        <v>13</v>
      </c>
      <c r="N6466" s="4" t="str">
        <f>IF(ISBLANK(Table1[[#This Row],[Payment Method]]),"Unknown",Table1[[#This Row],[Payment Method]])</f>
        <v>Credit Card</v>
      </c>
    </row>
    <row r="6467" spans="1:14" hidden="1" x14ac:dyDescent="0.35">
      <c r="A6467" t="s">
        <v>6607</v>
      </c>
      <c r="B6467" t="s">
        <v>158</v>
      </c>
      <c r="C6467" t="s">
        <v>38</v>
      </c>
      <c r="D6467" t="s">
        <v>125</v>
      </c>
      <c r="E6467" s="4" t="str">
        <f>IF(ISBLANK(Table1[[#This Row],[Item]]),"Unknown",Table1[[#This Row],[Item]])</f>
        <v>Cheesecake</v>
      </c>
      <c r="F6467">
        <v>7</v>
      </c>
      <c r="G6467" s="4">
        <f>IF(ISBLANK(Table1[[#This Row],[Price]]),AVERAGE(F6467:F24000),Table1[[#This Row],[Price]])</f>
        <v>7</v>
      </c>
      <c r="H6467">
        <v>2</v>
      </c>
      <c r="I6467" s="4">
        <f>IF(ISBLANK(Table1[[#This Row],[Quantity]]),AVERAGE(H6467:H24000),Table1[[#This Row],[Quantity]])</f>
        <v>2</v>
      </c>
      <c r="J6467">
        <v>14</v>
      </c>
      <c r="K6467" s="4">
        <f>IF(ISBLANK(Table1[[#This Row],[Order Total]]),AVERAGE(J6467:J24000),Table1[[#This Row],[Order Total]])</f>
        <v>14</v>
      </c>
      <c r="L6467" s="1">
        <v>44708</v>
      </c>
      <c r="M6467" t="s">
        <v>13</v>
      </c>
      <c r="N6467" s="4" t="str">
        <f>IF(ISBLANK(Table1[[#This Row],[Payment Method]]),"Unknown",Table1[[#This Row],[Payment Method]])</f>
        <v>Credit Card</v>
      </c>
    </row>
    <row r="6468" spans="1:14" hidden="1" x14ac:dyDescent="0.35">
      <c r="A6468" t="s">
        <v>6608</v>
      </c>
      <c r="B6468" t="s">
        <v>92</v>
      </c>
      <c r="C6468" t="s">
        <v>11</v>
      </c>
      <c r="D6468" t="s">
        <v>16</v>
      </c>
      <c r="E6468" s="4" t="str">
        <f>IF(ISBLANK(Table1[[#This Row],[Item]]),"Unknown",Table1[[#This Row],[Item]])</f>
        <v>Mashed Potatoes</v>
      </c>
      <c r="F6468">
        <v>4</v>
      </c>
      <c r="G6468" s="4">
        <f>IF(ISBLANK(Table1[[#This Row],[Price]]),AVERAGE(F6468:F24001),Table1[[#This Row],[Price]])</f>
        <v>4</v>
      </c>
      <c r="H6468">
        <v>5</v>
      </c>
      <c r="I6468" s="4">
        <f>IF(ISBLANK(Table1[[#This Row],[Quantity]]),AVERAGE(H6468:H24001),Table1[[#This Row],[Quantity]])</f>
        <v>5</v>
      </c>
      <c r="J6468">
        <v>20</v>
      </c>
      <c r="K6468" s="4">
        <f>IF(ISBLANK(Table1[[#This Row],[Order Total]]),AVERAGE(J6468:J24001),Table1[[#This Row],[Order Total]])</f>
        <v>20</v>
      </c>
      <c r="L6468" s="1">
        <v>44578</v>
      </c>
      <c r="M6468" t="s">
        <v>28</v>
      </c>
      <c r="N6468" s="4" t="str">
        <f>IF(ISBLANK(Table1[[#This Row],[Payment Method]]),"Unknown",Table1[[#This Row],[Payment Method]])</f>
        <v>Cash</v>
      </c>
    </row>
    <row r="6469" spans="1:14" hidden="1" x14ac:dyDescent="0.35">
      <c r="A6469" t="s">
        <v>6609</v>
      </c>
      <c r="B6469" t="s">
        <v>64</v>
      </c>
      <c r="C6469" t="s">
        <v>20</v>
      </c>
      <c r="E6469" s="4" t="str">
        <f>IF(ISBLANK(Table1[[#This Row],[Item]]),"Unknown",Table1[[#This Row],[Item]])</f>
        <v>Unknown</v>
      </c>
      <c r="F6469">
        <v>14</v>
      </c>
      <c r="G6469" s="4">
        <f>IF(ISBLANK(Table1[[#This Row],[Price]]),AVERAGE(F6469:F24002),Table1[[#This Row],[Price]])</f>
        <v>14</v>
      </c>
      <c r="H6469">
        <v>5</v>
      </c>
      <c r="I6469" s="4">
        <f>IF(ISBLANK(Table1[[#This Row],[Quantity]]),AVERAGE(H6469:H24002),Table1[[#This Row],[Quantity]])</f>
        <v>5</v>
      </c>
      <c r="J6469">
        <v>70</v>
      </c>
      <c r="K6469" s="4">
        <f>IF(ISBLANK(Table1[[#This Row],[Order Total]]),AVERAGE(J6469:J24002),Table1[[#This Row],[Order Total]])</f>
        <v>70</v>
      </c>
      <c r="L6469" s="1">
        <v>45137</v>
      </c>
      <c r="M6469" t="s">
        <v>17</v>
      </c>
      <c r="N6469" s="4" t="str">
        <f>IF(ISBLANK(Table1[[#This Row],[Payment Method]]),"Unknown",Table1[[#This Row],[Payment Method]])</f>
        <v>Digital Wallet</v>
      </c>
    </row>
    <row r="6470" spans="1:14" hidden="1" x14ac:dyDescent="0.35">
      <c r="A6470" t="s">
        <v>6610</v>
      </c>
      <c r="B6470" t="s">
        <v>64</v>
      </c>
      <c r="C6470" t="s">
        <v>11</v>
      </c>
      <c r="D6470" t="s">
        <v>79</v>
      </c>
      <c r="E6470" s="4" t="str">
        <f>IF(ISBLANK(Table1[[#This Row],[Item]]),"Unknown",Table1[[#This Row],[Item]])</f>
        <v>Grilled Vegetables</v>
      </c>
      <c r="F6470">
        <v>5</v>
      </c>
      <c r="G6470" s="4">
        <f>IF(ISBLANK(Table1[[#This Row],[Price]]),AVERAGE(F6470:F24003),Table1[[#This Row],[Price]])</f>
        <v>5</v>
      </c>
      <c r="H6470">
        <v>1</v>
      </c>
      <c r="I6470" s="4">
        <f>IF(ISBLANK(Table1[[#This Row],[Quantity]]),AVERAGE(H6470:H24003),Table1[[#This Row],[Quantity]])</f>
        <v>1</v>
      </c>
      <c r="J6470">
        <v>5</v>
      </c>
      <c r="K6470" s="4">
        <f>IF(ISBLANK(Table1[[#This Row],[Order Total]]),AVERAGE(J6470:J24003),Table1[[#This Row],[Order Total]])</f>
        <v>5</v>
      </c>
      <c r="L6470" s="1">
        <v>45117</v>
      </c>
      <c r="M6470" t="s">
        <v>13</v>
      </c>
      <c r="N6470" s="4" t="str">
        <f>IF(ISBLANK(Table1[[#This Row],[Payment Method]]),"Unknown",Table1[[#This Row],[Payment Method]])</f>
        <v>Credit Card</v>
      </c>
    </row>
    <row r="6471" spans="1:14" hidden="1" x14ac:dyDescent="0.35">
      <c r="A6471" t="s">
        <v>6611</v>
      </c>
      <c r="B6471" t="s">
        <v>145</v>
      </c>
      <c r="C6471" t="s">
        <v>20</v>
      </c>
      <c r="D6471" t="s">
        <v>245</v>
      </c>
      <c r="E6471" s="4" t="str">
        <f>IF(ISBLANK(Table1[[#This Row],[Item]]),"Unknown",Table1[[#This Row],[Item]])</f>
        <v>Steak</v>
      </c>
      <c r="F6471">
        <v>20</v>
      </c>
      <c r="G6471" s="4">
        <f>IF(ISBLANK(Table1[[#This Row],[Price]]),AVERAGE(F6471:F24004),Table1[[#This Row],[Price]])</f>
        <v>20</v>
      </c>
      <c r="H6471">
        <v>2</v>
      </c>
      <c r="I6471" s="4">
        <f>IF(ISBLANK(Table1[[#This Row],[Quantity]]),AVERAGE(H6471:H24004),Table1[[#This Row],[Quantity]])</f>
        <v>2</v>
      </c>
      <c r="J6471">
        <v>40</v>
      </c>
      <c r="K6471" s="4">
        <f>IF(ISBLANK(Table1[[#This Row],[Order Total]]),AVERAGE(J6471:J24004),Table1[[#This Row],[Order Total]])</f>
        <v>40</v>
      </c>
      <c r="L6471" s="1">
        <v>44742</v>
      </c>
      <c r="M6471" t="s">
        <v>13</v>
      </c>
      <c r="N6471" s="4" t="str">
        <f>IF(ISBLANK(Table1[[#This Row],[Payment Method]]),"Unknown",Table1[[#This Row],[Payment Method]])</f>
        <v>Credit Card</v>
      </c>
    </row>
    <row r="6472" spans="1:14" hidden="1" x14ac:dyDescent="0.35">
      <c r="A6472" t="s">
        <v>6612</v>
      </c>
      <c r="B6472" t="s">
        <v>176</v>
      </c>
      <c r="C6472" t="s">
        <v>11</v>
      </c>
      <c r="D6472" t="s">
        <v>16</v>
      </c>
      <c r="E6472" s="4" t="str">
        <f>IF(ISBLANK(Table1[[#This Row],[Item]]),"Unknown",Table1[[#This Row],[Item]])</f>
        <v>Mashed Potatoes</v>
      </c>
      <c r="F6472">
        <v>4</v>
      </c>
      <c r="G6472" s="4">
        <f>IF(ISBLANK(Table1[[#This Row],[Price]]),AVERAGE(F6472:F24005),Table1[[#This Row],[Price]])</f>
        <v>4</v>
      </c>
      <c r="H6472">
        <v>5</v>
      </c>
      <c r="I6472" s="4">
        <f>IF(ISBLANK(Table1[[#This Row],[Quantity]]),AVERAGE(H6472:H24005),Table1[[#This Row],[Quantity]])</f>
        <v>5</v>
      </c>
      <c r="J6472">
        <v>20</v>
      </c>
      <c r="K6472" s="4">
        <f>IF(ISBLANK(Table1[[#This Row],[Order Total]]),AVERAGE(J6472:J24005),Table1[[#This Row],[Order Total]])</f>
        <v>20</v>
      </c>
      <c r="L6472" s="1">
        <v>44989</v>
      </c>
      <c r="M6472" t="s">
        <v>13</v>
      </c>
      <c r="N6472" s="4" t="str">
        <f>IF(ISBLANK(Table1[[#This Row],[Payment Method]]),"Unknown",Table1[[#This Row],[Payment Method]])</f>
        <v>Credit Card</v>
      </c>
    </row>
    <row r="6473" spans="1:14" hidden="1" x14ac:dyDescent="0.35">
      <c r="A6473" t="s">
        <v>6613</v>
      </c>
      <c r="B6473" t="s">
        <v>232</v>
      </c>
      <c r="C6473" t="s">
        <v>11</v>
      </c>
      <c r="D6473" t="s">
        <v>12</v>
      </c>
      <c r="E6473" s="4" t="str">
        <f>IF(ISBLANK(Table1[[#This Row],[Item]]),"Unknown",Table1[[#This Row],[Item]])</f>
        <v>Side Salad</v>
      </c>
      <c r="F6473">
        <v>3</v>
      </c>
      <c r="G6473" s="4">
        <f>IF(ISBLANK(Table1[[#This Row],[Price]]),AVERAGE(F6473:F24006),Table1[[#This Row],[Price]])</f>
        <v>3</v>
      </c>
      <c r="H6473">
        <v>1</v>
      </c>
      <c r="I6473" s="4">
        <f>IF(ISBLANK(Table1[[#This Row],[Quantity]]),AVERAGE(H6473:H24006),Table1[[#This Row],[Quantity]])</f>
        <v>1</v>
      </c>
      <c r="J6473">
        <v>3</v>
      </c>
      <c r="K6473" s="4">
        <f>IF(ISBLANK(Table1[[#This Row],[Order Total]]),AVERAGE(J6473:J24006),Table1[[#This Row],[Order Total]])</f>
        <v>3</v>
      </c>
      <c r="L6473" s="1">
        <v>45245</v>
      </c>
      <c r="M6473" t="s">
        <v>28</v>
      </c>
      <c r="N6473" s="4" t="str">
        <f>IF(ISBLANK(Table1[[#This Row],[Payment Method]]),"Unknown",Table1[[#This Row],[Payment Method]])</f>
        <v>Cash</v>
      </c>
    </row>
    <row r="6474" spans="1:14" hidden="1" x14ac:dyDescent="0.35">
      <c r="A6474" t="s">
        <v>6614</v>
      </c>
      <c r="B6474" t="s">
        <v>397</v>
      </c>
      <c r="C6474" t="s">
        <v>11</v>
      </c>
      <c r="D6474" t="s">
        <v>230</v>
      </c>
      <c r="E6474" s="4" t="str">
        <f>IF(ISBLANK(Table1[[#This Row],[Item]]),"Unknown",Table1[[#This Row],[Item]])</f>
        <v>Onion Rings</v>
      </c>
      <c r="F6474">
        <v>5</v>
      </c>
      <c r="G6474" s="4">
        <f>IF(ISBLANK(Table1[[#This Row],[Price]]),AVERAGE(F6474:F24007),Table1[[#This Row],[Price]])</f>
        <v>5</v>
      </c>
      <c r="H6474">
        <v>3</v>
      </c>
      <c r="I6474" s="4">
        <f>IF(ISBLANK(Table1[[#This Row],[Quantity]]),AVERAGE(H6474:H24007),Table1[[#This Row],[Quantity]])</f>
        <v>3</v>
      </c>
      <c r="J6474">
        <v>15</v>
      </c>
      <c r="K6474" s="4">
        <f>IF(ISBLANK(Table1[[#This Row],[Order Total]]),AVERAGE(J6474:J24007),Table1[[#This Row],[Order Total]])</f>
        <v>15</v>
      </c>
      <c r="L6474" s="1">
        <v>45033</v>
      </c>
      <c r="M6474" t="s">
        <v>28</v>
      </c>
      <c r="N6474" s="4" t="str">
        <f>IF(ISBLANK(Table1[[#This Row],[Payment Method]]),"Unknown",Table1[[#This Row],[Payment Method]])</f>
        <v>Cash</v>
      </c>
    </row>
    <row r="6475" spans="1:14" hidden="1" x14ac:dyDescent="0.35">
      <c r="A6475" t="s">
        <v>6615</v>
      </c>
      <c r="B6475" t="s">
        <v>254</v>
      </c>
      <c r="C6475" t="s">
        <v>20</v>
      </c>
      <c r="D6475" t="s">
        <v>21</v>
      </c>
      <c r="E6475" s="4" t="str">
        <f>IF(ISBLANK(Table1[[#This Row],[Item]]),"Unknown",Table1[[#This Row],[Item]])</f>
        <v>Grilled Chicken</v>
      </c>
      <c r="F6475">
        <v>15</v>
      </c>
      <c r="G6475" s="4">
        <f>IF(ISBLANK(Table1[[#This Row],[Price]]),AVERAGE(F6475:F24008),Table1[[#This Row],[Price]])</f>
        <v>15</v>
      </c>
      <c r="H6475">
        <v>2</v>
      </c>
      <c r="I6475" s="4">
        <f>IF(ISBLANK(Table1[[#This Row],[Quantity]]),AVERAGE(H6475:H24008),Table1[[#This Row],[Quantity]])</f>
        <v>2</v>
      </c>
      <c r="J6475">
        <v>30</v>
      </c>
      <c r="K6475" s="4">
        <f>IF(ISBLANK(Table1[[#This Row],[Order Total]]),AVERAGE(J6475:J24008),Table1[[#This Row],[Order Total]])</f>
        <v>30</v>
      </c>
      <c r="L6475" s="1">
        <v>44886</v>
      </c>
      <c r="M6475" t="s">
        <v>28</v>
      </c>
      <c r="N6475" s="4" t="str">
        <f>IF(ISBLANK(Table1[[#This Row],[Payment Method]]),"Unknown",Table1[[#This Row],[Payment Method]])</f>
        <v>Cash</v>
      </c>
    </row>
    <row r="6476" spans="1:14" hidden="1" x14ac:dyDescent="0.35">
      <c r="A6476" t="s">
        <v>6616</v>
      </c>
      <c r="B6476" t="s">
        <v>47</v>
      </c>
      <c r="C6476" t="s">
        <v>50</v>
      </c>
      <c r="D6476" t="s">
        <v>207</v>
      </c>
      <c r="E6476" s="4" t="str">
        <f>IF(ISBLANK(Table1[[#This Row],[Item]]),"Unknown",Table1[[#This Row],[Item]])</f>
        <v>Nachos Grande</v>
      </c>
      <c r="F6476">
        <v>10</v>
      </c>
      <c r="G6476" s="4">
        <f>IF(ISBLANK(Table1[[#This Row],[Price]]),AVERAGE(F6476:F24009),Table1[[#This Row],[Price]])</f>
        <v>10</v>
      </c>
      <c r="H6476">
        <v>3</v>
      </c>
      <c r="I6476" s="4">
        <f>IF(ISBLANK(Table1[[#This Row],[Quantity]]),AVERAGE(H6476:H24009),Table1[[#This Row],[Quantity]])</f>
        <v>3</v>
      </c>
      <c r="J6476">
        <v>30</v>
      </c>
      <c r="K6476" s="4">
        <f>IF(ISBLANK(Table1[[#This Row],[Order Total]]),AVERAGE(J6476:J24009),Table1[[#This Row],[Order Total]])</f>
        <v>30</v>
      </c>
      <c r="L6476" s="1">
        <v>44590</v>
      </c>
      <c r="M6476" t="s">
        <v>13</v>
      </c>
      <c r="N6476" s="4" t="str">
        <f>IF(ISBLANK(Table1[[#This Row],[Payment Method]]),"Unknown",Table1[[#This Row],[Payment Method]])</f>
        <v>Credit Card</v>
      </c>
    </row>
    <row r="6477" spans="1:14" hidden="1" x14ac:dyDescent="0.35">
      <c r="A6477" t="s">
        <v>6617</v>
      </c>
      <c r="B6477" t="s">
        <v>53</v>
      </c>
      <c r="C6477" t="s">
        <v>24</v>
      </c>
      <c r="D6477" t="s">
        <v>77</v>
      </c>
      <c r="E6477" s="4" t="str">
        <f>IF(ISBLANK(Table1[[#This Row],[Item]]),"Unknown",Table1[[#This Row],[Item]])</f>
        <v>Coca Cola</v>
      </c>
      <c r="F6477">
        <v>2.5</v>
      </c>
      <c r="G6477" s="4">
        <f>IF(ISBLANK(Table1[[#This Row],[Price]]),AVERAGE(F6477:F24010),Table1[[#This Row],[Price]])</f>
        <v>2.5</v>
      </c>
      <c r="H6477">
        <v>3</v>
      </c>
      <c r="I6477" s="4">
        <f>IF(ISBLANK(Table1[[#This Row],[Quantity]]),AVERAGE(H6477:H24010),Table1[[#This Row],[Quantity]])</f>
        <v>3</v>
      </c>
      <c r="J6477">
        <v>7.5</v>
      </c>
      <c r="K6477" s="4">
        <f>IF(ISBLANK(Table1[[#This Row],[Order Total]]),AVERAGE(J6477:J24010),Table1[[#This Row],[Order Total]])</f>
        <v>7.5</v>
      </c>
      <c r="L6477" s="1">
        <v>45078</v>
      </c>
      <c r="M6477" t="s">
        <v>13</v>
      </c>
      <c r="N6477" s="4" t="str">
        <f>IF(ISBLANK(Table1[[#This Row],[Payment Method]]),"Unknown",Table1[[#This Row],[Payment Method]])</f>
        <v>Credit Card</v>
      </c>
    </row>
    <row r="6478" spans="1:14" hidden="1" x14ac:dyDescent="0.35">
      <c r="A6478" t="s">
        <v>6618</v>
      </c>
      <c r="B6478" t="s">
        <v>378</v>
      </c>
      <c r="C6478" t="s">
        <v>11</v>
      </c>
      <c r="D6478" t="s">
        <v>12</v>
      </c>
      <c r="E6478" s="4" t="str">
        <f>IF(ISBLANK(Table1[[#This Row],[Item]]),"Unknown",Table1[[#This Row],[Item]])</f>
        <v>Side Salad</v>
      </c>
      <c r="F6478">
        <v>3</v>
      </c>
      <c r="G6478" s="4">
        <f>IF(ISBLANK(Table1[[#This Row],[Price]]),AVERAGE(F6478:F24011),Table1[[#This Row],[Price]])</f>
        <v>3</v>
      </c>
      <c r="H6478">
        <v>3</v>
      </c>
      <c r="I6478" s="4">
        <f>IF(ISBLANK(Table1[[#This Row],[Quantity]]),AVERAGE(H6478:H24011),Table1[[#This Row],[Quantity]])</f>
        <v>3</v>
      </c>
      <c r="J6478">
        <v>9</v>
      </c>
      <c r="K6478" s="4">
        <f>IF(ISBLANK(Table1[[#This Row],[Order Total]]),AVERAGE(J6478:J24011),Table1[[#This Row],[Order Total]])</f>
        <v>9</v>
      </c>
      <c r="L6478" s="1">
        <v>45283</v>
      </c>
      <c r="M6478" t="s">
        <v>28</v>
      </c>
      <c r="N6478" s="4" t="str">
        <f>IF(ISBLANK(Table1[[#This Row],[Payment Method]]),"Unknown",Table1[[#This Row],[Payment Method]])</f>
        <v>Cash</v>
      </c>
    </row>
    <row r="6479" spans="1:14" hidden="1" x14ac:dyDescent="0.35">
      <c r="A6479" t="s">
        <v>6619</v>
      </c>
      <c r="B6479" t="s">
        <v>167</v>
      </c>
      <c r="C6479" t="s">
        <v>38</v>
      </c>
      <c r="E6479" s="4" t="str">
        <f>IF(ISBLANK(Table1[[#This Row],[Item]]),"Unknown",Table1[[#This Row],[Item]])</f>
        <v>Unknown</v>
      </c>
      <c r="F6479">
        <v>6</v>
      </c>
      <c r="G6479" s="4">
        <f>IF(ISBLANK(Table1[[#This Row],[Price]]),AVERAGE(F6479:F24012),Table1[[#This Row],[Price]])</f>
        <v>6</v>
      </c>
      <c r="H6479">
        <v>5</v>
      </c>
      <c r="I6479" s="4">
        <f>IF(ISBLANK(Table1[[#This Row],[Quantity]]),AVERAGE(H6479:H24012),Table1[[#This Row],[Quantity]])</f>
        <v>5</v>
      </c>
      <c r="J6479">
        <v>30</v>
      </c>
      <c r="K6479" s="4">
        <f>IF(ISBLANK(Table1[[#This Row],[Order Total]]),AVERAGE(J6479:J24012),Table1[[#This Row],[Order Total]])</f>
        <v>30</v>
      </c>
      <c r="L6479" s="1">
        <v>45128</v>
      </c>
      <c r="M6479" t="s">
        <v>13</v>
      </c>
      <c r="N6479" s="4" t="str">
        <f>IF(ISBLANK(Table1[[#This Row],[Payment Method]]),"Unknown",Table1[[#This Row],[Payment Method]])</f>
        <v>Credit Card</v>
      </c>
    </row>
    <row r="6480" spans="1:14" hidden="1" x14ac:dyDescent="0.35">
      <c r="A6480" t="s">
        <v>6620</v>
      </c>
      <c r="B6480" t="s">
        <v>62</v>
      </c>
      <c r="C6480" t="s">
        <v>38</v>
      </c>
      <c r="D6480" t="s">
        <v>107</v>
      </c>
      <c r="E6480" s="4" t="str">
        <f>IF(ISBLANK(Table1[[#This Row],[Item]]),"Unknown",Table1[[#This Row],[Item]])</f>
        <v>Fruit Salad</v>
      </c>
      <c r="F6480">
        <v>4</v>
      </c>
      <c r="G6480" s="4">
        <f>IF(ISBLANK(Table1[[#This Row],[Price]]),AVERAGE(F6480:F24013),Table1[[#This Row],[Price]])</f>
        <v>4</v>
      </c>
      <c r="H6480">
        <v>5</v>
      </c>
      <c r="I6480" s="4">
        <f>IF(ISBLANK(Table1[[#This Row],[Quantity]]),AVERAGE(H6480:H24013),Table1[[#This Row],[Quantity]])</f>
        <v>5</v>
      </c>
      <c r="J6480">
        <v>20</v>
      </c>
      <c r="K6480" s="4">
        <f>IF(ISBLANK(Table1[[#This Row],[Order Total]]),AVERAGE(J6480:J24013),Table1[[#This Row],[Order Total]])</f>
        <v>20</v>
      </c>
      <c r="L6480" s="1">
        <v>45122</v>
      </c>
      <c r="M6480" t="s">
        <v>13</v>
      </c>
      <c r="N6480" s="4" t="str">
        <f>IF(ISBLANK(Table1[[#This Row],[Payment Method]]),"Unknown",Table1[[#This Row],[Payment Method]])</f>
        <v>Credit Card</v>
      </c>
    </row>
    <row r="6481" spans="1:14" hidden="1" x14ac:dyDescent="0.35">
      <c r="A6481" t="s">
        <v>6621</v>
      </c>
      <c r="B6481" t="s">
        <v>152</v>
      </c>
      <c r="C6481" t="s">
        <v>11</v>
      </c>
      <c r="D6481" t="s">
        <v>33</v>
      </c>
      <c r="E6481" s="4" t="str">
        <f>IF(ISBLANK(Table1[[#This Row],[Item]]),"Unknown",Table1[[#This Row],[Item]])</f>
        <v>Garlic Bread</v>
      </c>
      <c r="F6481">
        <v>4</v>
      </c>
      <c r="G6481" s="4">
        <f>IF(ISBLANK(Table1[[#This Row],[Price]]),AVERAGE(F6481:F24014),Table1[[#This Row],[Price]])</f>
        <v>4</v>
      </c>
      <c r="H6481">
        <v>4</v>
      </c>
      <c r="I6481" s="4">
        <f>IF(ISBLANK(Table1[[#This Row],[Quantity]]),AVERAGE(H6481:H24014),Table1[[#This Row],[Quantity]])</f>
        <v>4</v>
      </c>
      <c r="J6481">
        <v>16</v>
      </c>
      <c r="K6481" s="4">
        <f>IF(ISBLANK(Table1[[#This Row],[Order Total]]),AVERAGE(J6481:J24014),Table1[[#This Row],[Order Total]])</f>
        <v>16</v>
      </c>
      <c r="L6481" s="1">
        <v>44666</v>
      </c>
      <c r="M6481" t="s">
        <v>28</v>
      </c>
      <c r="N6481" s="4" t="str">
        <f>IF(ISBLANK(Table1[[#This Row],[Payment Method]]),"Unknown",Table1[[#This Row],[Payment Method]])</f>
        <v>Cash</v>
      </c>
    </row>
    <row r="6482" spans="1:14" hidden="1" x14ac:dyDescent="0.35">
      <c r="A6482" t="s">
        <v>6622</v>
      </c>
      <c r="B6482" t="s">
        <v>205</v>
      </c>
      <c r="C6482" t="s">
        <v>11</v>
      </c>
      <c r="D6482" t="s">
        <v>16</v>
      </c>
      <c r="E6482" s="4" t="str">
        <f>IF(ISBLANK(Table1[[#This Row],[Item]]),"Unknown",Table1[[#This Row],[Item]])</f>
        <v>Mashed Potatoes</v>
      </c>
      <c r="F6482">
        <v>4</v>
      </c>
      <c r="G6482" s="4">
        <f>IF(ISBLANK(Table1[[#This Row],[Price]]),AVERAGE(F6482:F24015),Table1[[#This Row],[Price]])</f>
        <v>4</v>
      </c>
      <c r="H6482">
        <v>1</v>
      </c>
      <c r="I6482" s="4">
        <f>IF(ISBLANK(Table1[[#This Row],[Quantity]]),AVERAGE(H6482:H24015),Table1[[#This Row],[Quantity]])</f>
        <v>1</v>
      </c>
      <c r="J6482">
        <v>4</v>
      </c>
      <c r="K6482" s="4">
        <f>IF(ISBLANK(Table1[[#This Row],[Order Total]]),AVERAGE(J6482:J24015),Table1[[#This Row],[Order Total]])</f>
        <v>4</v>
      </c>
      <c r="L6482" s="1">
        <v>44818</v>
      </c>
      <c r="M6482" t="s">
        <v>13</v>
      </c>
      <c r="N6482" s="4" t="str">
        <f>IF(ISBLANK(Table1[[#This Row],[Payment Method]]),"Unknown",Table1[[#This Row],[Payment Method]])</f>
        <v>Credit Card</v>
      </c>
    </row>
    <row r="6483" spans="1:14" hidden="1" x14ac:dyDescent="0.35">
      <c r="A6483" t="s">
        <v>6623</v>
      </c>
      <c r="B6483" t="s">
        <v>118</v>
      </c>
      <c r="C6483" t="s">
        <v>24</v>
      </c>
      <c r="D6483" t="s">
        <v>71</v>
      </c>
      <c r="E6483" s="4" t="str">
        <f>IF(ISBLANK(Table1[[#This Row],[Item]]),"Unknown",Table1[[#This Row],[Item]])</f>
        <v>Orange Juice</v>
      </c>
      <c r="F6483">
        <v>3</v>
      </c>
      <c r="G6483" s="4">
        <f>IF(ISBLANK(Table1[[#This Row],[Price]]),AVERAGE(F6483:F24016),Table1[[#This Row],[Price]])</f>
        <v>3</v>
      </c>
      <c r="H6483">
        <v>3</v>
      </c>
      <c r="I6483" s="4">
        <f>IF(ISBLANK(Table1[[#This Row],[Quantity]]),AVERAGE(H6483:H24016),Table1[[#This Row],[Quantity]])</f>
        <v>3</v>
      </c>
      <c r="J6483">
        <v>9</v>
      </c>
      <c r="K6483" s="4">
        <f>IF(ISBLANK(Table1[[#This Row],[Order Total]]),AVERAGE(J6483:J24016),Table1[[#This Row],[Order Total]])</f>
        <v>9</v>
      </c>
      <c r="L6483" s="1">
        <v>44627</v>
      </c>
      <c r="M6483" t="s">
        <v>28</v>
      </c>
      <c r="N6483" s="4" t="str">
        <f>IF(ISBLANK(Table1[[#This Row],[Payment Method]]),"Unknown",Table1[[#This Row],[Payment Method]])</f>
        <v>Cash</v>
      </c>
    </row>
    <row r="6484" spans="1:14" hidden="1" x14ac:dyDescent="0.35">
      <c r="A6484" t="s">
        <v>6624</v>
      </c>
      <c r="B6484" t="s">
        <v>49</v>
      </c>
      <c r="C6484" t="s">
        <v>11</v>
      </c>
      <c r="D6484" t="s">
        <v>33</v>
      </c>
      <c r="E6484" s="4" t="str">
        <f>IF(ISBLANK(Table1[[#This Row],[Item]]),"Unknown",Table1[[#This Row],[Item]])</f>
        <v>Garlic Bread</v>
      </c>
      <c r="F6484">
        <v>4</v>
      </c>
      <c r="G6484" s="4">
        <f>IF(ISBLANK(Table1[[#This Row],[Price]]),AVERAGE(F6484:F24017),Table1[[#This Row],[Price]])</f>
        <v>4</v>
      </c>
      <c r="H6484">
        <v>4</v>
      </c>
      <c r="I6484" s="4">
        <f>IF(ISBLANK(Table1[[#This Row],[Quantity]]),AVERAGE(H6484:H24017),Table1[[#This Row],[Quantity]])</f>
        <v>4</v>
      </c>
      <c r="J6484">
        <v>16</v>
      </c>
      <c r="K6484" s="4">
        <f>IF(ISBLANK(Table1[[#This Row],[Order Total]]),AVERAGE(J6484:J24017),Table1[[#This Row],[Order Total]])</f>
        <v>16</v>
      </c>
      <c r="L6484" s="1">
        <v>45268</v>
      </c>
      <c r="M6484" t="s">
        <v>13</v>
      </c>
      <c r="N6484" s="4" t="str">
        <f>IF(ISBLANK(Table1[[#This Row],[Payment Method]]),"Unknown",Table1[[#This Row],[Payment Method]])</f>
        <v>Credit Card</v>
      </c>
    </row>
    <row r="6485" spans="1:14" hidden="1" x14ac:dyDescent="0.35">
      <c r="A6485" t="s">
        <v>6625</v>
      </c>
      <c r="B6485" t="s">
        <v>111</v>
      </c>
      <c r="C6485" t="s">
        <v>24</v>
      </c>
      <c r="D6485" t="s">
        <v>77</v>
      </c>
      <c r="E6485" s="4" t="str">
        <f>IF(ISBLANK(Table1[[#This Row],[Item]]),"Unknown",Table1[[#This Row],[Item]])</f>
        <v>Coca Cola</v>
      </c>
      <c r="F6485">
        <v>2.5</v>
      </c>
      <c r="G6485" s="4">
        <f>IF(ISBLANK(Table1[[#This Row],[Price]]),AVERAGE(F6485:F24018),Table1[[#This Row],[Price]])</f>
        <v>2.5</v>
      </c>
      <c r="H6485">
        <v>2</v>
      </c>
      <c r="I6485" s="4">
        <f>IF(ISBLANK(Table1[[#This Row],[Quantity]]),AVERAGE(H6485:H24018),Table1[[#This Row],[Quantity]])</f>
        <v>2</v>
      </c>
      <c r="J6485">
        <v>5</v>
      </c>
      <c r="K6485" s="4">
        <f>IF(ISBLANK(Table1[[#This Row],[Order Total]]),AVERAGE(J6485:J24018),Table1[[#This Row],[Order Total]])</f>
        <v>5</v>
      </c>
      <c r="L6485" s="1">
        <v>45048</v>
      </c>
      <c r="M6485" t="s">
        <v>28</v>
      </c>
      <c r="N6485" s="4" t="str">
        <f>IF(ISBLANK(Table1[[#This Row],[Payment Method]]),"Unknown",Table1[[#This Row],[Payment Method]])</f>
        <v>Cash</v>
      </c>
    </row>
    <row r="6486" spans="1:14" hidden="1" x14ac:dyDescent="0.35">
      <c r="A6486" t="s">
        <v>6626</v>
      </c>
      <c r="B6486" t="s">
        <v>176</v>
      </c>
      <c r="C6486" t="s">
        <v>20</v>
      </c>
      <c r="D6486" t="s">
        <v>21</v>
      </c>
      <c r="E6486" s="4" t="str">
        <f>IF(ISBLANK(Table1[[#This Row],[Item]]),"Unknown",Table1[[#This Row],[Item]])</f>
        <v>Grilled Chicken</v>
      </c>
      <c r="F6486">
        <v>15</v>
      </c>
      <c r="G6486" s="4">
        <f>IF(ISBLANK(Table1[[#This Row],[Price]]),AVERAGE(F6486:F24019),Table1[[#This Row],[Price]])</f>
        <v>15</v>
      </c>
      <c r="H6486">
        <v>4</v>
      </c>
      <c r="I6486" s="4">
        <f>IF(ISBLANK(Table1[[#This Row],[Quantity]]),AVERAGE(H6486:H24019),Table1[[#This Row],[Quantity]])</f>
        <v>4</v>
      </c>
      <c r="J6486">
        <v>60</v>
      </c>
      <c r="K6486" s="4">
        <f>IF(ISBLANK(Table1[[#This Row],[Order Total]]),AVERAGE(J6486:J24019),Table1[[#This Row],[Order Total]])</f>
        <v>60</v>
      </c>
      <c r="L6486" s="1">
        <v>44971</v>
      </c>
      <c r="M6486" t="s">
        <v>28</v>
      </c>
      <c r="N6486" s="4" t="str">
        <f>IF(ISBLANK(Table1[[#This Row],[Payment Method]]),"Unknown",Table1[[#This Row],[Payment Method]])</f>
        <v>Cash</v>
      </c>
    </row>
    <row r="6487" spans="1:14" hidden="1" x14ac:dyDescent="0.35">
      <c r="A6487" t="s">
        <v>6627</v>
      </c>
      <c r="B6487" t="s">
        <v>150</v>
      </c>
      <c r="C6487" t="s">
        <v>50</v>
      </c>
      <c r="D6487" t="s">
        <v>93</v>
      </c>
      <c r="E6487" s="4" t="str">
        <f>IF(ISBLANK(Table1[[#This Row],[Item]]),"Unknown",Table1[[#This Row],[Item]])</f>
        <v>Beef Chili</v>
      </c>
      <c r="F6487">
        <v>7</v>
      </c>
      <c r="G6487" s="4">
        <f>IF(ISBLANK(Table1[[#This Row],[Price]]),AVERAGE(F6487:F24020),Table1[[#This Row],[Price]])</f>
        <v>7</v>
      </c>
      <c r="H6487">
        <v>1</v>
      </c>
      <c r="I6487" s="4">
        <f>IF(ISBLANK(Table1[[#This Row],[Quantity]]),AVERAGE(H6487:H24020),Table1[[#This Row],[Quantity]])</f>
        <v>1</v>
      </c>
      <c r="J6487">
        <v>7</v>
      </c>
      <c r="K6487" s="4">
        <f>IF(ISBLANK(Table1[[#This Row],[Order Total]]),AVERAGE(J6487:J24020),Table1[[#This Row],[Order Total]])</f>
        <v>7</v>
      </c>
      <c r="L6487" s="1">
        <v>44854</v>
      </c>
      <c r="M6487" t="s">
        <v>28</v>
      </c>
      <c r="N6487" s="4" t="str">
        <f>IF(ISBLANK(Table1[[#This Row],[Payment Method]]),"Unknown",Table1[[#This Row],[Payment Method]])</f>
        <v>Cash</v>
      </c>
    </row>
    <row r="6488" spans="1:14" hidden="1" x14ac:dyDescent="0.35">
      <c r="A6488" t="s">
        <v>6628</v>
      </c>
      <c r="B6488" t="s">
        <v>287</v>
      </c>
      <c r="C6488" t="s">
        <v>20</v>
      </c>
      <c r="D6488" t="s">
        <v>41</v>
      </c>
      <c r="E6488" s="4" t="str">
        <f>IF(ISBLANK(Table1[[#This Row],[Item]]),"Unknown",Table1[[#This Row],[Item]])</f>
        <v>Vegetarian Platter</v>
      </c>
      <c r="F6488">
        <v>14</v>
      </c>
      <c r="G6488" s="4">
        <f>IF(ISBLANK(Table1[[#This Row],[Price]]),AVERAGE(F6488:F24021),Table1[[#This Row],[Price]])</f>
        <v>14</v>
      </c>
      <c r="H6488">
        <v>4</v>
      </c>
      <c r="I6488" s="4">
        <f>IF(ISBLANK(Table1[[#This Row],[Quantity]]),AVERAGE(H6488:H24021),Table1[[#This Row],[Quantity]])</f>
        <v>4</v>
      </c>
      <c r="J6488">
        <v>56</v>
      </c>
      <c r="K6488" s="4">
        <f>IF(ISBLANK(Table1[[#This Row],[Order Total]]),AVERAGE(J6488:J24021),Table1[[#This Row],[Order Total]])</f>
        <v>56</v>
      </c>
      <c r="L6488" s="1">
        <v>44889</v>
      </c>
      <c r="M6488" t="s">
        <v>13</v>
      </c>
      <c r="N6488" s="4" t="str">
        <f>IF(ISBLANK(Table1[[#This Row],[Payment Method]]),"Unknown",Table1[[#This Row],[Payment Method]])</f>
        <v>Credit Card</v>
      </c>
    </row>
    <row r="6489" spans="1:14" hidden="1" x14ac:dyDescent="0.35">
      <c r="A6489" t="s">
        <v>6629</v>
      </c>
      <c r="B6489" t="s">
        <v>215</v>
      </c>
      <c r="C6489" t="s">
        <v>20</v>
      </c>
      <c r="D6489" t="s">
        <v>30</v>
      </c>
      <c r="E6489" s="4" t="str">
        <f>IF(ISBLANK(Table1[[#This Row],[Item]]),"Unknown",Table1[[#This Row],[Item]])</f>
        <v>Salmon</v>
      </c>
      <c r="F6489">
        <v>18</v>
      </c>
      <c r="G6489" s="4">
        <f>IF(ISBLANK(Table1[[#This Row],[Price]]),AVERAGE(F6489:F24022),Table1[[#This Row],[Price]])</f>
        <v>18</v>
      </c>
      <c r="H6489">
        <v>4</v>
      </c>
      <c r="I6489" s="4">
        <f>IF(ISBLANK(Table1[[#This Row],[Quantity]]),AVERAGE(H6489:H24022),Table1[[#This Row],[Quantity]])</f>
        <v>4</v>
      </c>
      <c r="J6489">
        <v>72</v>
      </c>
      <c r="K6489" s="4">
        <f>IF(ISBLANK(Table1[[#This Row],[Order Total]]),AVERAGE(J6489:J24022),Table1[[#This Row],[Order Total]])</f>
        <v>72</v>
      </c>
      <c r="L6489" s="1">
        <v>44798</v>
      </c>
      <c r="M6489" t="s">
        <v>17</v>
      </c>
      <c r="N6489" s="4" t="str">
        <f>IF(ISBLANK(Table1[[#This Row],[Payment Method]]),"Unknown",Table1[[#This Row],[Payment Method]])</f>
        <v>Digital Wallet</v>
      </c>
    </row>
    <row r="6490" spans="1:14" hidden="1" x14ac:dyDescent="0.35">
      <c r="A6490" t="s">
        <v>6630</v>
      </c>
      <c r="B6490" t="s">
        <v>281</v>
      </c>
      <c r="C6490" t="s">
        <v>38</v>
      </c>
      <c r="D6490" t="s">
        <v>74</v>
      </c>
      <c r="E6490" s="4" t="str">
        <f>IF(ISBLANK(Table1[[#This Row],[Item]]),"Unknown",Table1[[#This Row],[Item]])</f>
        <v>Chocolate Cake</v>
      </c>
      <c r="F6490">
        <v>6</v>
      </c>
      <c r="G6490" s="4">
        <f>IF(ISBLANK(Table1[[#This Row],[Price]]),AVERAGE(F6490:F24023),Table1[[#This Row],[Price]])</f>
        <v>6</v>
      </c>
      <c r="H6490">
        <v>1</v>
      </c>
      <c r="I6490" s="4">
        <f>IF(ISBLANK(Table1[[#This Row],[Quantity]]),AVERAGE(H6490:H24023),Table1[[#This Row],[Quantity]])</f>
        <v>1</v>
      </c>
      <c r="J6490">
        <v>6</v>
      </c>
      <c r="K6490" s="4">
        <f>IF(ISBLANK(Table1[[#This Row],[Order Total]]),AVERAGE(J6490:J24023),Table1[[#This Row],[Order Total]])</f>
        <v>6</v>
      </c>
      <c r="L6490" s="1">
        <v>45033</v>
      </c>
      <c r="M6490" t="s">
        <v>28</v>
      </c>
      <c r="N6490" s="4" t="str">
        <f>IF(ISBLANK(Table1[[#This Row],[Payment Method]]),"Unknown",Table1[[#This Row],[Payment Method]])</f>
        <v>Cash</v>
      </c>
    </row>
    <row r="6491" spans="1:14" hidden="1" x14ac:dyDescent="0.35">
      <c r="A6491" t="s">
        <v>6631</v>
      </c>
      <c r="B6491" t="s">
        <v>225</v>
      </c>
      <c r="C6491" t="s">
        <v>24</v>
      </c>
      <c r="D6491" t="s">
        <v>71</v>
      </c>
      <c r="E6491" s="4" t="str">
        <f>IF(ISBLANK(Table1[[#This Row],[Item]]),"Unknown",Table1[[#This Row],[Item]])</f>
        <v>Orange Juice</v>
      </c>
      <c r="F6491">
        <v>3</v>
      </c>
      <c r="G6491" s="4">
        <f>IF(ISBLANK(Table1[[#This Row],[Price]]),AVERAGE(F6491:F24024),Table1[[#This Row],[Price]])</f>
        <v>3</v>
      </c>
      <c r="H6491">
        <v>1</v>
      </c>
      <c r="I6491" s="4">
        <f>IF(ISBLANK(Table1[[#This Row],[Quantity]]),AVERAGE(H6491:H24024),Table1[[#This Row],[Quantity]])</f>
        <v>1</v>
      </c>
      <c r="J6491">
        <v>3</v>
      </c>
      <c r="K6491" s="4">
        <f>IF(ISBLANK(Table1[[#This Row],[Order Total]]),AVERAGE(J6491:J24024),Table1[[#This Row],[Order Total]])</f>
        <v>3</v>
      </c>
      <c r="L6491" s="1">
        <v>44917</v>
      </c>
      <c r="M6491" t="s">
        <v>13</v>
      </c>
      <c r="N6491" s="4" t="str">
        <f>IF(ISBLANK(Table1[[#This Row],[Payment Method]]),"Unknown",Table1[[#This Row],[Payment Method]])</f>
        <v>Credit Card</v>
      </c>
    </row>
    <row r="6492" spans="1:14" hidden="1" x14ac:dyDescent="0.35">
      <c r="A6492" t="s">
        <v>6632</v>
      </c>
      <c r="B6492" t="s">
        <v>313</v>
      </c>
      <c r="C6492" t="s">
        <v>38</v>
      </c>
      <c r="D6492" t="s">
        <v>74</v>
      </c>
      <c r="E6492" s="4" t="str">
        <f>IF(ISBLANK(Table1[[#This Row],[Item]]),"Unknown",Table1[[#This Row],[Item]])</f>
        <v>Chocolate Cake</v>
      </c>
      <c r="F6492">
        <v>6</v>
      </c>
      <c r="G6492" s="4">
        <f>IF(ISBLANK(Table1[[#This Row],[Price]]),AVERAGE(F6492:F24025),Table1[[#This Row],[Price]])</f>
        <v>6</v>
      </c>
      <c r="H6492">
        <v>1</v>
      </c>
      <c r="I6492" s="4">
        <f>IF(ISBLANK(Table1[[#This Row],[Quantity]]),AVERAGE(H6492:H24025),Table1[[#This Row],[Quantity]])</f>
        <v>1</v>
      </c>
      <c r="J6492">
        <v>6</v>
      </c>
      <c r="K6492" s="4">
        <f>IF(ISBLANK(Table1[[#This Row],[Order Total]]),AVERAGE(J6492:J24025),Table1[[#This Row],[Order Total]])</f>
        <v>6</v>
      </c>
      <c r="L6492" s="1">
        <v>45008</v>
      </c>
      <c r="M6492" t="s">
        <v>28</v>
      </c>
      <c r="N6492" s="4" t="str">
        <f>IF(ISBLANK(Table1[[#This Row],[Payment Method]]),"Unknown",Table1[[#This Row],[Payment Method]])</f>
        <v>Cash</v>
      </c>
    </row>
    <row r="6493" spans="1:14" hidden="1" x14ac:dyDescent="0.35">
      <c r="A6493" t="s">
        <v>6633</v>
      </c>
      <c r="B6493" t="s">
        <v>15</v>
      </c>
      <c r="C6493" t="s">
        <v>38</v>
      </c>
      <c r="D6493" t="s">
        <v>107</v>
      </c>
      <c r="E6493" s="4" t="str">
        <f>IF(ISBLANK(Table1[[#This Row],[Item]]),"Unknown",Table1[[#This Row],[Item]])</f>
        <v>Fruit Salad</v>
      </c>
      <c r="F6493">
        <v>4</v>
      </c>
      <c r="G6493" s="4">
        <f>IF(ISBLANK(Table1[[#This Row],[Price]]),AVERAGE(F6493:F24026),Table1[[#This Row],[Price]])</f>
        <v>4</v>
      </c>
      <c r="H6493">
        <v>1</v>
      </c>
      <c r="I6493" s="4">
        <f>IF(ISBLANK(Table1[[#This Row],[Quantity]]),AVERAGE(H6493:H24026),Table1[[#This Row],[Quantity]])</f>
        <v>1</v>
      </c>
      <c r="J6493">
        <v>4</v>
      </c>
      <c r="K6493" s="4">
        <f>IF(ISBLANK(Table1[[#This Row],[Order Total]]),AVERAGE(J6493:J24026),Table1[[#This Row],[Order Total]])</f>
        <v>4</v>
      </c>
      <c r="L6493" s="1">
        <v>44606</v>
      </c>
      <c r="M6493" t="s">
        <v>28</v>
      </c>
      <c r="N6493" s="4" t="str">
        <f>IF(ISBLANK(Table1[[#This Row],[Payment Method]]),"Unknown",Table1[[#This Row],[Payment Method]])</f>
        <v>Cash</v>
      </c>
    </row>
    <row r="6494" spans="1:14" hidden="1" x14ac:dyDescent="0.35">
      <c r="A6494" t="s">
        <v>6634</v>
      </c>
      <c r="B6494" t="s">
        <v>597</v>
      </c>
      <c r="C6494" t="s">
        <v>24</v>
      </c>
      <c r="E6494" s="4" t="str">
        <f>IF(ISBLANK(Table1[[#This Row],[Item]]),"Unknown",Table1[[#This Row],[Item]])</f>
        <v>Unknown</v>
      </c>
      <c r="F6494">
        <v>1</v>
      </c>
      <c r="G6494" s="4">
        <f>IF(ISBLANK(Table1[[#This Row],[Price]]),AVERAGE(F6494:F24027),Table1[[#This Row],[Price]])</f>
        <v>1</v>
      </c>
      <c r="H6494">
        <v>5</v>
      </c>
      <c r="I6494" s="4">
        <f>IF(ISBLANK(Table1[[#This Row],[Quantity]]),AVERAGE(H6494:H24027),Table1[[#This Row],[Quantity]])</f>
        <v>5</v>
      </c>
      <c r="J6494">
        <v>5</v>
      </c>
      <c r="K6494" s="4">
        <f>IF(ISBLANK(Table1[[#This Row],[Order Total]]),AVERAGE(J6494:J24027),Table1[[#This Row],[Order Total]])</f>
        <v>5</v>
      </c>
      <c r="L6494" s="1">
        <v>44615</v>
      </c>
      <c r="N6494" s="4" t="str">
        <f>IF(ISBLANK(Table1[[#This Row],[Payment Method]]),"Unknown",Table1[[#This Row],[Payment Method]])</f>
        <v>Unknown</v>
      </c>
    </row>
    <row r="6495" spans="1:14" hidden="1" x14ac:dyDescent="0.35">
      <c r="A6495" t="s">
        <v>6635</v>
      </c>
      <c r="B6495" t="s">
        <v>47</v>
      </c>
      <c r="C6495" t="s">
        <v>50</v>
      </c>
      <c r="D6495" t="s">
        <v>207</v>
      </c>
      <c r="E6495" s="4" t="str">
        <f>IF(ISBLANK(Table1[[#This Row],[Item]]),"Unknown",Table1[[#This Row],[Item]])</f>
        <v>Nachos Grande</v>
      </c>
      <c r="F6495">
        <v>10</v>
      </c>
      <c r="G6495" s="4">
        <f>IF(ISBLANK(Table1[[#This Row],[Price]]),AVERAGE(F6495:F24028),Table1[[#This Row],[Price]])</f>
        <v>10</v>
      </c>
      <c r="H6495">
        <v>1</v>
      </c>
      <c r="I6495" s="4">
        <f>IF(ISBLANK(Table1[[#This Row],[Quantity]]),AVERAGE(H6495:H24028),Table1[[#This Row],[Quantity]])</f>
        <v>1</v>
      </c>
      <c r="J6495">
        <v>10</v>
      </c>
      <c r="K6495" s="4">
        <f>IF(ISBLANK(Table1[[#This Row],[Order Total]]),AVERAGE(J6495:J24028),Table1[[#This Row],[Order Total]])</f>
        <v>10</v>
      </c>
      <c r="L6495" s="1">
        <v>44674</v>
      </c>
      <c r="M6495" t="s">
        <v>28</v>
      </c>
      <c r="N6495" s="4" t="str">
        <f>IF(ISBLANK(Table1[[#This Row],[Payment Method]]),"Unknown",Table1[[#This Row],[Payment Method]])</f>
        <v>Cash</v>
      </c>
    </row>
    <row r="6496" spans="1:14" hidden="1" x14ac:dyDescent="0.35">
      <c r="A6496" t="s">
        <v>6636</v>
      </c>
      <c r="B6496" t="s">
        <v>441</v>
      </c>
      <c r="C6496" t="s">
        <v>20</v>
      </c>
      <c r="D6496" t="s">
        <v>21</v>
      </c>
      <c r="E6496" s="4" t="str">
        <f>IF(ISBLANK(Table1[[#This Row],[Item]]),"Unknown",Table1[[#This Row],[Item]])</f>
        <v>Grilled Chicken</v>
      </c>
      <c r="F6496">
        <v>15</v>
      </c>
      <c r="G6496" s="4">
        <f>IF(ISBLANK(Table1[[#This Row],[Price]]),AVERAGE(F6496:F24029),Table1[[#This Row],[Price]])</f>
        <v>15</v>
      </c>
      <c r="H6496">
        <v>5</v>
      </c>
      <c r="I6496" s="4">
        <f>IF(ISBLANK(Table1[[#This Row],[Quantity]]),AVERAGE(H6496:H24029),Table1[[#This Row],[Quantity]])</f>
        <v>5</v>
      </c>
      <c r="J6496">
        <v>75</v>
      </c>
      <c r="K6496" s="4">
        <f>IF(ISBLANK(Table1[[#This Row],[Order Total]]),AVERAGE(J6496:J24029),Table1[[#This Row],[Order Total]])</f>
        <v>75</v>
      </c>
      <c r="L6496" s="1">
        <v>45117</v>
      </c>
      <c r="M6496" t="s">
        <v>28</v>
      </c>
      <c r="N6496" s="4" t="str">
        <f>IF(ISBLANK(Table1[[#This Row],[Payment Method]]),"Unknown",Table1[[#This Row],[Payment Method]])</f>
        <v>Cash</v>
      </c>
    </row>
    <row r="6497" spans="1:14" hidden="1" x14ac:dyDescent="0.35">
      <c r="A6497" t="s">
        <v>6637</v>
      </c>
      <c r="B6497" t="s">
        <v>23</v>
      </c>
      <c r="C6497" t="s">
        <v>20</v>
      </c>
      <c r="D6497" t="s">
        <v>27</v>
      </c>
      <c r="E6497" s="4" t="str">
        <f>IF(ISBLANK(Table1[[#This Row],[Item]]),"Unknown",Table1[[#This Row],[Item]])</f>
        <v>Pasta Alfredo</v>
      </c>
      <c r="F6497">
        <v>12</v>
      </c>
      <c r="G6497" s="4">
        <f>IF(ISBLANK(Table1[[#This Row],[Price]]),AVERAGE(F6497:F24030),Table1[[#This Row],[Price]])</f>
        <v>12</v>
      </c>
      <c r="H6497">
        <v>3</v>
      </c>
      <c r="I6497" s="4">
        <f>IF(ISBLANK(Table1[[#This Row],[Quantity]]),AVERAGE(H6497:H24030),Table1[[#This Row],[Quantity]])</f>
        <v>3</v>
      </c>
      <c r="J6497">
        <v>36</v>
      </c>
      <c r="K6497" s="4">
        <f>IF(ISBLANK(Table1[[#This Row],[Order Total]]),AVERAGE(J6497:J24030),Table1[[#This Row],[Order Total]])</f>
        <v>36</v>
      </c>
      <c r="L6497" s="1">
        <v>44604</v>
      </c>
      <c r="M6497" t="s">
        <v>28</v>
      </c>
      <c r="N6497" s="4" t="str">
        <f>IF(ISBLANK(Table1[[#This Row],[Payment Method]]),"Unknown",Table1[[#This Row],[Payment Method]])</f>
        <v>Cash</v>
      </c>
    </row>
    <row r="6498" spans="1:14" hidden="1" x14ac:dyDescent="0.35">
      <c r="A6498" t="s">
        <v>6638</v>
      </c>
      <c r="B6498" t="s">
        <v>150</v>
      </c>
      <c r="C6498" t="s">
        <v>38</v>
      </c>
      <c r="D6498" t="s">
        <v>121</v>
      </c>
      <c r="E6498" s="4" t="str">
        <f>IF(ISBLANK(Table1[[#This Row],[Item]]),"Unknown",Table1[[#This Row],[Item]])</f>
        <v>Ice Cream</v>
      </c>
      <c r="F6498">
        <v>5</v>
      </c>
      <c r="G6498" s="4">
        <f>IF(ISBLANK(Table1[[#This Row],[Price]]),AVERAGE(F6498:F24031),Table1[[#This Row],[Price]])</f>
        <v>5</v>
      </c>
      <c r="H6498">
        <v>5</v>
      </c>
      <c r="I6498" s="4">
        <f>IF(ISBLANK(Table1[[#This Row],[Quantity]]),AVERAGE(H6498:H24031),Table1[[#This Row],[Quantity]])</f>
        <v>5</v>
      </c>
      <c r="J6498">
        <v>25</v>
      </c>
      <c r="K6498" s="4">
        <f>IF(ISBLANK(Table1[[#This Row],[Order Total]]),AVERAGE(J6498:J24031),Table1[[#This Row],[Order Total]])</f>
        <v>25</v>
      </c>
      <c r="L6498" s="1">
        <v>44989</v>
      </c>
      <c r="M6498" t="s">
        <v>13</v>
      </c>
      <c r="N6498" s="4" t="str">
        <f>IF(ISBLANK(Table1[[#This Row],[Payment Method]]),"Unknown",Table1[[#This Row],[Payment Method]])</f>
        <v>Credit Card</v>
      </c>
    </row>
    <row r="6499" spans="1:14" hidden="1" x14ac:dyDescent="0.35">
      <c r="A6499" t="s">
        <v>6639</v>
      </c>
      <c r="B6499" t="s">
        <v>287</v>
      </c>
      <c r="C6499" t="s">
        <v>50</v>
      </c>
      <c r="D6499" t="s">
        <v>112</v>
      </c>
      <c r="E6499" s="4" t="str">
        <f>IF(ISBLANK(Table1[[#This Row],[Item]]),"Unknown",Table1[[#This Row],[Item]])</f>
        <v>French Fries</v>
      </c>
      <c r="F6499">
        <v>4</v>
      </c>
      <c r="G6499" s="4">
        <f>IF(ISBLANK(Table1[[#This Row],[Price]]),AVERAGE(F6499:F24032),Table1[[#This Row],[Price]])</f>
        <v>4</v>
      </c>
      <c r="H6499">
        <v>2</v>
      </c>
      <c r="I6499" s="4">
        <f>IF(ISBLANK(Table1[[#This Row],[Quantity]]),AVERAGE(H6499:H24032),Table1[[#This Row],[Quantity]])</f>
        <v>2</v>
      </c>
      <c r="J6499">
        <v>8</v>
      </c>
      <c r="K6499" s="4">
        <f>IF(ISBLANK(Table1[[#This Row],[Order Total]]),AVERAGE(J6499:J24032),Table1[[#This Row],[Order Total]])</f>
        <v>8</v>
      </c>
      <c r="L6499" s="1">
        <v>45134</v>
      </c>
      <c r="M6499" t="s">
        <v>13</v>
      </c>
      <c r="N6499" s="4" t="str">
        <f>IF(ISBLANK(Table1[[#This Row],[Payment Method]]),"Unknown",Table1[[#This Row],[Payment Method]])</f>
        <v>Credit Card</v>
      </c>
    </row>
    <row r="6500" spans="1:14" hidden="1" x14ac:dyDescent="0.35">
      <c r="A6500" t="s">
        <v>6640</v>
      </c>
      <c r="B6500" t="s">
        <v>19</v>
      </c>
      <c r="C6500" t="s">
        <v>38</v>
      </c>
      <c r="D6500" t="s">
        <v>74</v>
      </c>
      <c r="E6500" s="4" t="str">
        <f>IF(ISBLANK(Table1[[#This Row],[Item]]),"Unknown",Table1[[#This Row],[Item]])</f>
        <v>Chocolate Cake</v>
      </c>
      <c r="F6500">
        <v>6</v>
      </c>
      <c r="G6500" s="4">
        <f>IF(ISBLANK(Table1[[#This Row],[Price]]),AVERAGE(F6500:F24033),Table1[[#This Row],[Price]])</f>
        <v>6</v>
      </c>
      <c r="H6500">
        <v>5</v>
      </c>
      <c r="I6500" s="4">
        <f>IF(ISBLANK(Table1[[#This Row],[Quantity]]),AVERAGE(H6500:H24033),Table1[[#This Row],[Quantity]])</f>
        <v>5</v>
      </c>
      <c r="J6500">
        <v>30</v>
      </c>
      <c r="K6500" s="4">
        <f>IF(ISBLANK(Table1[[#This Row],[Order Total]]),AVERAGE(J6500:J24033),Table1[[#This Row],[Order Total]])</f>
        <v>30</v>
      </c>
      <c r="L6500" s="1">
        <v>44894</v>
      </c>
      <c r="M6500" t="s">
        <v>13</v>
      </c>
      <c r="N6500" s="4" t="str">
        <f>IF(ISBLANK(Table1[[#This Row],[Payment Method]]),"Unknown",Table1[[#This Row],[Payment Method]])</f>
        <v>Credit Card</v>
      </c>
    </row>
    <row r="6501" spans="1:14" x14ac:dyDescent="0.35">
      <c r="A6501" t="s">
        <v>6641</v>
      </c>
      <c r="B6501" t="s">
        <v>163</v>
      </c>
      <c r="C6501" t="s">
        <v>24</v>
      </c>
      <c r="E6501" s="4" t="str">
        <f>IF(ISBLANK(Table1[[#This Row],[Item]]),"Unknown",Table1[[#This Row],[Item]])</f>
        <v>Unknown</v>
      </c>
      <c r="G6501" s="4">
        <f>IF(ISBLANK(Table1[[#This Row],[Price]]),AVERAGE(F6501:F24034),Table1[[#This Row],[Price]])</f>
        <v>6.6006004574914217</v>
      </c>
      <c r="I6501" s="4">
        <f>IF(ISBLANK(Table1[[#This Row],[Quantity]]),AVERAGE(H6501:H24034),Table1[[#This Row],[Quantity]])</f>
        <v>3.0025998142989785</v>
      </c>
      <c r="K6501" s="4">
        <f>IF(ISBLANK(Table1[[#This Row],[Order Total]]),AVERAGE(J6501:J24034),Table1[[#This Row],[Order Total]])</f>
        <v>19.826090993500465</v>
      </c>
      <c r="L6501" s="1">
        <v>45039</v>
      </c>
      <c r="N6501" s="4" t="str">
        <f>IF(ISBLANK(Table1[[#This Row],[Payment Method]]),"Unknown",Table1[[#This Row],[Payment Method]])</f>
        <v>Unknown</v>
      </c>
    </row>
    <row r="6502" spans="1:14" hidden="1" x14ac:dyDescent="0.35">
      <c r="A6502" t="s">
        <v>6642</v>
      </c>
      <c r="B6502" t="s">
        <v>10</v>
      </c>
      <c r="C6502" t="s">
        <v>11</v>
      </c>
      <c r="D6502" t="s">
        <v>12</v>
      </c>
      <c r="E6502" s="4" t="str">
        <f>IF(ISBLANK(Table1[[#This Row],[Item]]),"Unknown",Table1[[#This Row],[Item]])</f>
        <v>Side Salad</v>
      </c>
      <c r="F6502">
        <v>3</v>
      </c>
      <c r="G6502" s="4">
        <f>IF(ISBLANK(Table1[[#This Row],[Price]]),AVERAGE(F6502:F24035),Table1[[#This Row],[Price]])</f>
        <v>3</v>
      </c>
      <c r="H6502">
        <v>4</v>
      </c>
      <c r="I6502" s="4">
        <f>IF(ISBLANK(Table1[[#This Row],[Quantity]]),AVERAGE(H6502:H24035),Table1[[#This Row],[Quantity]])</f>
        <v>4</v>
      </c>
      <c r="J6502">
        <v>12</v>
      </c>
      <c r="K6502" s="4">
        <f>IF(ISBLANK(Table1[[#This Row],[Order Total]]),AVERAGE(J6502:J24035),Table1[[#This Row],[Order Total]])</f>
        <v>12</v>
      </c>
      <c r="L6502" s="1">
        <v>44694</v>
      </c>
      <c r="M6502" t="s">
        <v>17</v>
      </c>
      <c r="N6502" s="4" t="str">
        <f>IF(ISBLANK(Table1[[#This Row],[Payment Method]]),"Unknown",Table1[[#This Row],[Payment Method]])</f>
        <v>Digital Wallet</v>
      </c>
    </row>
    <row r="6503" spans="1:14" hidden="1" x14ac:dyDescent="0.35">
      <c r="A6503" t="s">
        <v>6643</v>
      </c>
      <c r="B6503" t="s">
        <v>163</v>
      </c>
      <c r="C6503" t="s">
        <v>11</v>
      </c>
      <c r="D6503" t="s">
        <v>79</v>
      </c>
      <c r="E6503" s="4" t="str">
        <f>IF(ISBLANK(Table1[[#This Row],[Item]]),"Unknown",Table1[[#This Row],[Item]])</f>
        <v>Grilled Vegetables</v>
      </c>
      <c r="F6503">
        <v>5</v>
      </c>
      <c r="G6503" s="4">
        <f>IF(ISBLANK(Table1[[#This Row],[Price]]),AVERAGE(F6503:F24036),Table1[[#This Row],[Price]])</f>
        <v>5</v>
      </c>
      <c r="H6503">
        <v>1</v>
      </c>
      <c r="I6503" s="4">
        <f>IF(ISBLANK(Table1[[#This Row],[Quantity]]),AVERAGE(H6503:H24036),Table1[[#This Row],[Quantity]])</f>
        <v>1</v>
      </c>
      <c r="J6503">
        <v>5</v>
      </c>
      <c r="K6503" s="4">
        <f>IF(ISBLANK(Table1[[#This Row],[Order Total]]),AVERAGE(J6503:J24036),Table1[[#This Row],[Order Total]])</f>
        <v>5</v>
      </c>
      <c r="L6503" s="1">
        <v>44921</v>
      </c>
      <c r="M6503" t="s">
        <v>13</v>
      </c>
      <c r="N6503" s="4" t="str">
        <f>IF(ISBLANK(Table1[[#This Row],[Payment Method]]),"Unknown",Table1[[#This Row],[Payment Method]])</f>
        <v>Credit Card</v>
      </c>
    </row>
    <row r="6504" spans="1:14" hidden="1" x14ac:dyDescent="0.35">
      <c r="A6504" t="s">
        <v>6644</v>
      </c>
      <c r="B6504" t="s">
        <v>457</v>
      </c>
      <c r="C6504" t="s">
        <v>24</v>
      </c>
      <c r="D6504" t="s">
        <v>168</v>
      </c>
      <c r="E6504" s="4" t="str">
        <f>IF(ISBLANK(Table1[[#This Row],[Item]]),"Unknown",Table1[[#This Row],[Item]])</f>
        <v>Water</v>
      </c>
      <c r="F6504">
        <v>1</v>
      </c>
      <c r="G6504" s="4">
        <f>IF(ISBLANK(Table1[[#This Row],[Price]]),AVERAGE(F6504:F24037),Table1[[#This Row],[Price]])</f>
        <v>1</v>
      </c>
      <c r="H6504">
        <v>5</v>
      </c>
      <c r="I6504" s="4">
        <f>IF(ISBLANK(Table1[[#This Row],[Quantity]]),AVERAGE(H6504:H24037),Table1[[#This Row],[Quantity]])</f>
        <v>5</v>
      </c>
      <c r="J6504">
        <v>5</v>
      </c>
      <c r="K6504" s="4">
        <f>IF(ISBLANK(Table1[[#This Row],[Order Total]]),AVERAGE(J6504:J24037),Table1[[#This Row],[Order Total]])</f>
        <v>5</v>
      </c>
      <c r="L6504" s="1">
        <v>44647</v>
      </c>
      <c r="M6504" t="s">
        <v>28</v>
      </c>
      <c r="N6504" s="4" t="str">
        <f>IF(ISBLANK(Table1[[#This Row],[Payment Method]]),"Unknown",Table1[[#This Row],[Payment Method]])</f>
        <v>Cash</v>
      </c>
    </row>
    <row r="6505" spans="1:14" hidden="1" x14ac:dyDescent="0.35">
      <c r="A6505" t="s">
        <v>6645</v>
      </c>
      <c r="B6505" t="s">
        <v>281</v>
      </c>
      <c r="C6505" t="s">
        <v>24</v>
      </c>
      <c r="D6505" t="s">
        <v>168</v>
      </c>
      <c r="E6505" s="4" t="str">
        <f>IF(ISBLANK(Table1[[#This Row],[Item]]),"Unknown",Table1[[#This Row],[Item]])</f>
        <v>Water</v>
      </c>
      <c r="F6505">
        <v>1</v>
      </c>
      <c r="G6505" s="4">
        <f>IF(ISBLANK(Table1[[#This Row],[Price]]),AVERAGE(F6505:F24038),Table1[[#This Row],[Price]])</f>
        <v>1</v>
      </c>
      <c r="H6505">
        <v>3</v>
      </c>
      <c r="I6505" s="4">
        <f>IF(ISBLANK(Table1[[#This Row],[Quantity]]),AVERAGE(H6505:H24038),Table1[[#This Row],[Quantity]])</f>
        <v>3</v>
      </c>
      <c r="J6505">
        <v>3</v>
      </c>
      <c r="K6505" s="4">
        <f>IF(ISBLANK(Table1[[#This Row],[Order Total]]),AVERAGE(J6505:J24038),Table1[[#This Row],[Order Total]])</f>
        <v>3</v>
      </c>
      <c r="L6505" s="1">
        <v>44931</v>
      </c>
      <c r="M6505" t="s">
        <v>13</v>
      </c>
      <c r="N6505" s="4" t="str">
        <f>IF(ISBLANK(Table1[[#This Row],[Payment Method]]),"Unknown",Table1[[#This Row],[Payment Method]])</f>
        <v>Credit Card</v>
      </c>
    </row>
    <row r="6506" spans="1:14" hidden="1" x14ac:dyDescent="0.35">
      <c r="A6506" t="s">
        <v>6646</v>
      </c>
      <c r="B6506" t="s">
        <v>127</v>
      </c>
      <c r="C6506" t="s">
        <v>38</v>
      </c>
      <c r="E6506" s="4" t="str">
        <f>IF(ISBLANK(Table1[[#This Row],[Item]]),"Unknown",Table1[[#This Row],[Item]])</f>
        <v>Unknown</v>
      </c>
      <c r="F6506">
        <v>5</v>
      </c>
      <c r="G6506" s="4">
        <f>IF(ISBLANK(Table1[[#This Row],[Price]]),AVERAGE(F6506:F24039),Table1[[#This Row],[Price]])</f>
        <v>5</v>
      </c>
      <c r="H6506">
        <v>3</v>
      </c>
      <c r="I6506" s="4">
        <f>IF(ISBLANK(Table1[[#This Row],[Quantity]]),AVERAGE(H6506:H24039),Table1[[#This Row],[Quantity]])</f>
        <v>3</v>
      </c>
      <c r="J6506">
        <v>15</v>
      </c>
      <c r="K6506" s="4">
        <f>IF(ISBLANK(Table1[[#This Row],[Order Total]]),AVERAGE(J6506:J24039),Table1[[#This Row],[Order Total]])</f>
        <v>15</v>
      </c>
      <c r="L6506" s="1">
        <v>44969</v>
      </c>
      <c r="M6506" t="s">
        <v>28</v>
      </c>
      <c r="N6506" s="4" t="str">
        <f>IF(ISBLANK(Table1[[#This Row],[Payment Method]]),"Unknown",Table1[[#This Row],[Payment Method]])</f>
        <v>Cash</v>
      </c>
    </row>
    <row r="6507" spans="1:14" hidden="1" x14ac:dyDescent="0.35">
      <c r="A6507" t="s">
        <v>6647</v>
      </c>
      <c r="B6507" t="s">
        <v>411</v>
      </c>
      <c r="C6507" t="s">
        <v>38</v>
      </c>
      <c r="E6507" s="4" t="str">
        <f>IF(ISBLANK(Table1[[#This Row],[Item]]),"Unknown",Table1[[#This Row],[Item]])</f>
        <v>Unknown</v>
      </c>
      <c r="F6507">
        <v>5</v>
      </c>
      <c r="G6507" s="4">
        <f>IF(ISBLANK(Table1[[#This Row],[Price]]),AVERAGE(F6507:F24040),Table1[[#This Row],[Price]])</f>
        <v>5</v>
      </c>
      <c r="H6507">
        <v>2</v>
      </c>
      <c r="I6507" s="4">
        <f>IF(ISBLANK(Table1[[#This Row],[Quantity]]),AVERAGE(H6507:H24040),Table1[[#This Row],[Quantity]])</f>
        <v>2</v>
      </c>
      <c r="J6507">
        <v>10</v>
      </c>
      <c r="K6507" s="4">
        <f>IF(ISBLANK(Table1[[#This Row],[Order Total]]),AVERAGE(J6507:J24040),Table1[[#This Row],[Order Total]])</f>
        <v>10</v>
      </c>
      <c r="L6507" s="1">
        <v>45198</v>
      </c>
      <c r="M6507" t="s">
        <v>28</v>
      </c>
      <c r="N6507" s="4" t="str">
        <f>IF(ISBLANK(Table1[[#This Row],[Payment Method]]),"Unknown",Table1[[#This Row],[Payment Method]])</f>
        <v>Cash</v>
      </c>
    </row>
    <row r="6508" spans="1:14" hidden="1" x14ac:dyDescent="0.35">
      <c r="A6508" t="s">
        <v>6648</v>
      </c>
      <c r="B6508" t="s">
        <v>423</v>
      </c>
      <c r="C6508" t="s">
        <v>50</v>
      </c>
      <c r="E6508" s="4" t="str">
        <f>IF(ISBLANK(Table1[[#This Row],[Item]]),"Unknown",Table1[[#This Row],[Item]])</f>
        <v>Unknown</v>
      </c>
      <c r="F6508">
        <v>7</v>
      </c>
      <c r="G6508" s="4">
        <f>IF(ISBLANK(Table1[[#This Row],[Price]]),AVERAGE(F6508:F24041),Table1[[#This Row],[Price]])</f>
        <v>7</v>
      </c>
      <c r="H6508">
        <v>1</v>
      </c>
      <c r="I6508" s="4">
        <f>IF(ISBLANK(Table1[[#This Row],[Quantity]]),AVERAGE(H6508:H24041),Table1[[#This Row],[Quantity]])</f>
        <v>1</v>
      </c>
      <c r="J6508">
        <v>7</v>
      </c>
      <c r="K6508" s="4">
        <f>IF(ISBLANK(Table1[[#This Row],[Order Total]]),AVERAGE(J6508:J24041),Table1[[#This Row],[Order Total]])</f>
        <v>7</v>
      </c>
      <c r="L6508" s="1">
        <v>45058</v>
      </c>
      <c r="M6508" t="s">
        <v>28</v>
      </c>
      <c r="N6508" s="4" t="str">
        <f>IF(ISBLANK(Table1[[#This Row],[Payment Method]]),"Unknown",Table1[[#This Row],[Payment Method]])</f>
        <v>Cash</v>
      </c>
    </row>
    <row r="6509" spans="1:14" hidden="1" x14ac:dyDescent="0.35">
      <c r="A6509" t="s">
        <v>6649</v>
      </c>
      <c r="B6509" t="s">
        <v>120</v>
      </c>
      <c r="C6509" t="s">
        <v>50</v>
      </c>
      <c r="D6509" t="s">
        <v>51</v>
      </c>
      <c r="E6509" s="4" t="str">
        <f>IF(ISBLANK(Table1[[#This Row],[Item]]),"Unknown",Table1[[#This Row],[Item]])</f>
        <v>Sweet Potato Fries</v>
      </c>
      <c r="F6509">
        <v>5</v>
      </c>
      <c r="G6509" s="4">
        <f>IF(ISBLANK(Table1[[#This Row],[Price]]),AVERAGE(F6509:F24042),Table1[[#This Row],[Price]])</f>
        <v>5</v>
      </c>
      <c r="H6509">
        <v>3</v>
      </c>
      <c r="I6509" s="4">
        <f>IF(ISBLANK(Table1[[#This Row],[Quantity]]),AVERAGE(H6509:H24042),Table1[[#This Row],[Quantity]])</f>
        <v>3</v>
      </c>
      <c r="J6509">
        <v>15</v>
      </c>
      <c r="K6509" s="4">
        <f>IF(ISBLANK(Table1[[#This Row],[Order Total]]),AVERAGE(J6509:J24042),Table1[[#This Row],[Order Total]])</f>
        <v>15</v>
      </c>
      <c r="L6509" s="1">
        <v>45184</v>
      </c>
      <c r="M6509" t="s">
        <v>13</v>
      </c>
      <c r="N6509" s="4" t="str">
        <f>IF(ISBLANK(Table1[[#This Row],[Payment Method]]),"Unknown",Table1[[#This Row],[Payment Method]])</f>
        <v>Credit Card</v>
      </c>
    </row>
    <row r="6510" spans="1:14" hidden="1" x14ac:dyDescent="0.35">
      <c r="A6510" t="s">
        <v>6650</v>
      </c>
      <c r="B6510" t="s">
        <v>58</v>
      </c>
      <c r="C6510" t="s">
        <v>38</v>
      </c>
      <c r="D6510" t="s">
        <v>43</v>
      </c>
      <c r="E6510" s="4" t="str">
        <f>IF(ISBLANK(Table1[[#This Row],[Item]]),"Unknown",Table1[[#This Row],[Item]])</f>
        <v>Brownie</v>
      </c>
      <c r="F6510">
        <v>6</v>
      </c>
      <c r="G6510" s="4">
        <f>IF(ISBLANK(Table1[[#This Row],[Price]]),AVERAGE(F6510:F24043),Table1[[#This Row],[Price]])</f>
        <v>6</v>
      </c>
      <c r="H6510">
        <v>2</v>
      </c>
      <c r="I6510" s="4">
        <f>IF(ISBLANK(Table1[[#This Row],[Quantity]]),AVERAGE(H6510:H24043),Table1[[#This Row],[Quantity]])</f>
        <v>2</v>
      </c>
      <c r="J6510">
        <v>12</v>
      </c>
      <c r="K6510" s="4">
        <f>IF(ISBLANK(Table1[[#This Row],[Order Total]]),AVERAGE(J6510:J24043),Table1[[#This Row],[Order Total]])</f>
        <v>12</v>
      </c>
      <c r="L6510" s="1">
        <v>44869</v>
      </c>
      <c r="M6510" t="s">
        <v>28</v>
      </c>
      <c r="N6510" s="4" t="str">
        <f>IF(ISBLANK(Table1[[#This Row],[Payment Method]]),"Unknown",Table1[[#This Row],[Payment Method]])</f>
        <v>Cash</v>
      </c>
    </row>
    <row r="6511" spans="1:14" hidden="1" x14ac:dyDescent="0.35">
      <c r="A6511" t="s">
        <v>6651</v>
      </c>
      <c r="B6511" t="s">
        <v>129</v>
      </c>
      <c r="C6511" t="s">
        <v>38</v>
      </c>
      <c r="D6511" t="s">
        <v>125</v>
      </c>
      <c r="E6511" s="4" t="str">
        <f>IF(ISBLANK(Table1[[#This Row],[Item]]),"Unknown",Table1[[#This Row],[Item]])</f>
        <v>Cheesecake</v>
      </c>
      <c r="F6511">
        <v>7</v>
      </c>
      <c r="G6511" s="4">
        <f>IF(ISBLANK(Table1[[#This Row],[Price]]),AVERAGE(F6511:F24044),Table1[[#This Row],[Price]])</f>
        <v>7</v>
      </c>
      <c r="H6511">
        <v>3</v>
      </c>
      <c r="I6511" s="4">
        <f>IF(ISBLANK(Table1[[#This Row],[Quantity]]),AVERAGE(H6511:H24044),Table1[[#This Row],[Quantity]])</f>
        <v>3</v>
      </c>
      <c r="J6511">
        <v>21</v>
      </c>
      <c r="K6511" s="4">
        <f>IF(ISBLANK(Table1[[#This Row],[Order Total]]),AVERAGE(J6511:J24044),Table1[[#This Row],[Order Total]])</f>
        <v>21</v>
      </c>
      <c r="L6511" s="1">
        <v>44879</v>
      </c>
      <c r="M6511" t="s">
        <v>13</v>
      </c>
      <c r="N6511" s="4" t="str">
        <f>IF(ISBLANK(Table1[[#This Row],[Payment Method]]),"Unknown",Table1[[#This Row],[Payment Method]])</f>
        <v>Credit Card</v>
      </c>
    </row>
    <row r="6512" spans="1:14" hidden="1" x14ac:dyDescent="0.35">
      <c r="A6512" t="s">
        <v>6652</v>
      </c>
      <c r="B6512" t="s">
        <v>134</v>
      </c>
      <c r="C6512" t="s">
        <v>38</v>
      </c>
      <c r="D6512" t="s">
        <v>43</v>
      </c>
      <c r="E6512" s="4" t="str">
        <f>IF(ISBLANK(Table1[[#This Row],[Item]]),"Unknown",Table1[[#This Row],[Item]])</f>
        <v>Brownie</v>
      </c>
      <c r="F6512">
        <v>6</v>
      </c>
      <c r="G6512" s="4">
        <f>IF(ISBLANK(Table1[[#This Row],[Price]]),AVERAGE(F6512:F24045),Table1[[#This Row],[Price]])</f>
        <v>6</v>
      </c>
      <c r="H6512">
        <v>5</v>
      </c>
      <c r="I6512" s="4">
        <f>IF(ISBLANK(Table1[[#This Row],[Quantity]]),AVERAGE(H6512:H24045),Table1[[#This Row],[Quantity]])</f>
        <v>5</v>
      </c>
      <c r="J6512">
        <v>30</v>
      </c>
      <c r="K6512" s="4">
        <f>IF(ISBLANK(Table1[[#This Row],[Order Total]]),AVERAGE(J6512:J24045),Table1[[#This Row],[Order Total]])</f>
        <v>30</v>
      </c>
      <c r="L6512" s="1">
        <v>45052</v>
      </c>
      <c r="M6512" t="s">
        <v>28</v>
      </c>
      <c r="N6512" s="4" t="str">
        <f>IF(ISBLANK(Table1[[#This Row],[Payment Method]]),"Unknown",Table1[[#This Row],[Payment Method]])</f>
        <v>Cash</v>
      </c>
    </row>
    <row r="6513" spans="1:14" hidden="1" x14ac:dyDescent="0.35">
      <c r="A6513" t="s">
        <v>6653</v>
      </c>
      <c r="B6513" t="s">
        <v>413</v>
      </c>
      <c r="C6513" t="s">
        <v>38</v>
      </c>
      <c r="D6513" t="s">
        <v>121</v>
      </c>
      <c r="E6513" s="4" t="str">
        <f>IF(ISBLANK(Table1[[#This Row],[Item]]),"Unknown",Table1[[#This Row],[Item]])</f>
        <v>Ice Cream</v>
      </c>
      <c r="F6513">
        <v>5</v>
      </c>
      <c r="G6513" s="4">
        <f>IF(ISBLANK(Table1[[#This Row],[Price]]),AVERAGE(F6513:F24046),Table1[[#This Row],[Price]])</f>
        <v>5</v>
      </c>
      <c r="H6513">
        <v>3</v>
      </c>
      <c r="I6513" s="4">
        <f>IF(ISBLANK(Table1[[#This Row],[Quantity]]),AVERAGE(H6513:H24046),Table1[[#This Row],[Quantity]])</f>
        <v>3</v>
      </c>
      <c r="J6513">
        <v>15</v>
      </c>
      <c r="K6513" s="4">
        <f>IF(ISBLANK(Table1[[#This Row],[Order Total]]),AVERAGE(J6513:J24046),Table1[[#This Row],[Order Total]])</f>
        <v>15</v>
      </c>
      <c r="L6513" s="1">
        <v>44799</v>
      </c>
      <c r="M6513" t="s">
        <v>28</v>
      </c>
      <c r="N6513" s="4" t="str">
        <f>IF(ISBLANK(Table1[[#This Row],[Payment Method]]),"Unknown",Table1[[#This Row],[Payment Method]])</f>
        <v>Cash</v>
      </c>
    </row>
    <row r="6514" spans="1:14" hidden="1" x14ac:dyDescent="0.35">
      <c r="A6514" t="s">
        <v>6654</v>
      </c>
      <c r="B6514" t="s">
        <v>281</v>
      </c>
      <c r="C6514" t="s">
        <v>38</v>
      </c>
      <c r="D6514" t="s">
        <v>74</v>
      </c>
      <c r="E6514" s="4" t="str">
        <f>IF(ISBLANK(Table1[[#This Row],[Item]]),"Unknown",Table1[[#This Row],[Item]])</f>
        <v>Chocolate Cake</v>
      </c>
      <c r="F6514">
        <v>6</v>
      </c>
      <c r="G6514" s="4">
        <f>IF(ISBLANK(Table1[[#This Row],[Price]]),AVERAGE(F6514:F24047),Table1[[#This Row],[Price]])</f>
        <v>6</v>
      </c>
      <c r="H6514">
        <v>4</v>
      </c>
      <c r="I6514" s="4">
        <f>IF(ISBLANK(Table1[[#This Row],[Quantity]]),AVERAGE(H6514:H24047),Table1[[#This Row],[Quantity]])</f>
        <v>4</v>
      </c>
      <c r="J6514">
        <v>24</v>
      </c>
      <c r="K6514" s="4">
        <f>IF(ISBLANK(Table1[[#This Row],[Order Total]]),AVERAGE(J6514:J24047),Table1[[#This Row],[Order Total]])</f>
        <v>24</v>
      </c>
      <c r="L6514" s="1">
        <v>44830</v>
      </c>
      <c r="N6514" s="4" t="str">
        <f>IF(ISBLANK(Table1[[#This Row],[Payment Method]]),"Unknown",Table1[[#This Row],[Payment Method]])</f>
        <v>Unknown</v>
      </c>
    </row>
    <row r="6515" spans="1:14" hidden="1" x14ac:dyDescent="0.35">
      <c r="A6515" t="s">
        <v>6655</v>
      </c>
      <c r="B6515" t="s">
        <v>165</v>
      </c>
      <c r="C6515" t="s">
        <v>11</v>
      </c>
      <c r="D6515" t="s">
        <v>79</v>
      </c>
      <c r="E6515" s="4" t="str">
        <f>IF(ISBLANK(Table1[[#This Row],[Item]]),"Unknown",Table1[[#This Row],[Item]])</f>
        <v>Grilled Vegetables</v>
      </c>
      <c r="F6515">
        <v>5</v>
      </c>
      <c r="G6515" s="4">
        <f>IF(ISBLANK(Table1[[#This Row],[Price]]),AVERAGE(F6515:F24048),Table1[[#This Row],[Price]])</f>
        <v>5</v>
      </c>
      <c r="H6515">
        <v>5</v>
      </c>
      <c r="I6515" s="4">
        <f>IF(ISBLANK(Table1[[#This Row],[Quantity]]),AVERAGE(H6515:H24048),Table1[[#This Row],[Quantity]])</f>
        <v>5</v>
      </c>
      <c r="J6515">
        <v>25</v>
      </c>
      <c r="K6515" s="4">
        <f>IF(ISBLANK(Table1[[#This Row],[Order Total]]),AVERAGE(J6515:J24048),Table1[[#This Row],[Order Total]])</f>
        <v>25</v>
      </c>
      <c r="L6515" s="1">
        <v>45266</v>
      </c>
      <c r="M6515" t="s">
        <v>28</v>
      </c>
      <c r="N6515" s="4" t="str">
        <f>IF(ISBLANK(Table1[[#This Row],[Payment Method]]),"Unknown",Table1[[#This Row],[Payment Method]])</f>
        <v>Cash</v>
      </c>
    </row>
    <row r="6516" spans="1:14" hidden="1" x14ac:dyDescent="0.35">
      <c r="A6516" t="s">
        <v>6656</v>
      </c>
      <c r="B6516" t="s">
        <v>118</v>
      </c>
      <c r="C6516" t="s">
        <v>20</v>
      </c>
      <c r="D6516" t="s">
        <v>27</v>
      </c>
      <c r="E6516" s="4" t="str">
        <f>IF(ISBLANK(Table1[[#This Row],[Item]]),"Unknown",Table1[[#This Row],[Item]])</f>
        <v>Pasta Alfredo</v>
      </c>
      <c r="F6516">
        <v>12</v>
      </c>
      <c r="G6516" s="4">
        <f>IF(ISBLANK(Table1[[#This Row],[Price]]),AVERAGE(F6516:F24049),Table1[[#This Row],[Price]])</f>
        <v>12</v>
      </c>
      <c r="H6516">
        <v>1</v>
      </c>
      <c r="I6516" s="4">
        <f>IF(ISBLANK(Table1[[#This Row],[Quantity]]),AVERAGE(H6516:H24049),Table1[[#This Row],[Quantity]])</f>
        <v>1</v>
      </c>
      <c r="J6516">
        <v>12</v>
      </c>
      <c r="K6516" s="4">
        <f>IF(ISBLANK(Table1[[#This Row],[Order Total]]),AVERAGE(J6516:J24049),Table1[[#This Row],[Order Total]])</f>
        <v>12</v>
      </c>
      <c r="L6516" s="1">
        <v>45258</v>
      </c>
      <c r="M6516" t="s">
        <v>28</v>
      </c>
      <c r="N6516" s="4" t="str">
        <f>IF(ISBLANK(Table1[[#This Row],[Payment Method]]),"Unknown",Table1[[#This Row],[Payment Method]])</f>
        <v>Cash</v>
      </c>
    </row>
    <row r="6517" spans="1:14" hidden="1" x14ac:dyDescent="0.35">
      <c r="A6517" t="s">
        <v>6657</v>
      </c>
      <c r="B6517" t="s">
        <v>223</v>
      </c>
      <c r="C6517" t="s">
        <v>11</v>
      </c>
      <c r="D6517" t="s">
        <v>12</v>
      </c>
      <c r="E6517" s="4" t="str">
        <f>IF(ISBLANK(Table1[[#This Row],[Item]]),"Unknown",Table1[[#This Row],[Item]])</f>
        <v>Side Salad</v>
      </c>
      <c r="F6517">
        <v>3</v>
      </c>
      <c r="G6517" s="4">
        <f>IF(ISBLANK(Table1[[#This Row],[Price]]),AVERAGE(F6517:F24050),Table1[[#This Row],[Price]])</f>
        <v>3</v>
      </c>
      <c r="H6517">
        <v>2</v>
      </c>
      <c r="I6517" s="4">
        <f>IF(ISBLANK(Table1[[#This Row],[Quantity]]),AVERAGE(H6517:H24050),Table1[[#This Row],[Quantity]])</f>
        <v>2</v>
      </c>
      <c r="J6517">
        <v>6</v>
      </c>
      <c r="K6517" s="4">
        <f>IF(ISBLANK(Table1[[#This Row],[Order Total]]),AVERAGE(J6517:J24050),Table1[[#This Row],[Order Total]])</f>
        <v>6</v>
      </c>
      <c r="L6517" s="1">
        <v>45013</v>
      </c>
      <c r="M6517" t="s">
        <v>17</v>
      </c>
      <c r="N6517" s="4" t="str">
        <f>IF(ISBLANK(Table1[[#This Row],[Payment Method]]),"Unknown",Table1[[#This Row],[Payment Method]])</f>
        <v>Digital Wallet</v>
      </c>
    </row>
    <row r="6518" spans="1:14" hidden="1" x14ac:dyDescent="0.35">
      <c r="A6518" t="s">
        <v>6658</v>
      </c>
      <c r="B6518" t="s">
        <v>378</v>
      </c>
      <c r="C6518" t="s">
        <v>38</v>
      </c>
      <c r="D6518" t="s">
        <v>74</v>
      </c>
      <c r="E6518" s="4" t="str">
        <f>IF(ISBLANK(Table1[[#This Row],[Item]]),"Unknown",Table1[[#This Row],[Item]])</f>
        <v>Chocolate Cake</v>
      </c>
      <c r="F6518">
        <v>6</v>
      </c>
      <c r="G6518" s="4">
        <f>IF(ISBLANK(Table1[[#This Row],[Price]]),AVERAGE(F6518:F24051),Table1[[#This Row],[Price]])</f>
        <v>6</v>
      </c>
      <c r="H6518">
        <v>2</v>
      </c>
      <c r="I6518" s="4">
        <f>IF(ISBLANK(Table1[[#This Row],[Quantity]]),AVERAGE(H6518:H24051),Table1[[#This Row],[Quantity]])</f>
        <v>2</v>
      </c>
      <c r="J6518">
        <v>12</v>
      </c>
      <c r="K6518" s="4">
        <f>IF(ISBLANK(Table1[[#This Row],[Order Total]]),AVERAGE(J6518:J24051),Table1[[#This Row],[Order Total]])</f>
        <v>12</v>
      </c>
      <c r="L6518" s="1">
        <v>45028</v>
      </c>
      <c r="M6518" t="s">
        <v>17</v>
      </c>
      <c r="N6518" s="4" t="str">
        <f>IF(ISBLANK(Table1[[#This Row],[Payment Method]]),"Unknown",Table1[[#This Row],[Payment Method]])</f>
        <v>Digital Wallet</v>
      </c>
    </row>
    <row r="6519" spans="1:14" hidden="1" x14ac:dyDescent="0.35">
      <c r="A6519" t="s">
        <v>6659</v>
      </c>
      <c r="B6519" t="s">
        <v>597</v>
      </c>
      <c r="C6519" t="s">
        <v>11</v>
      </c>
      <c r="D6519" t="s">
        <v>12</v>
      </c>
      <c r="E6519" s="4" t="str">
        <f>IF(ISBLANK(Table1[[#This Row],[Item]]),"Unknown",Table1[[#This Row],[Item]])</f>
        <v>Side Salad</v>
      </c>
      <c r="F6519">
        <v>3</v>
      </c>
      <c r="G6519" s="4">
        <f>IF(ISBLANK(Table1[[#This Row],[Price]]),AVERAGE(F6519:F24052),Table1[[#This Row],[Price]])</f>
        <v>3</v>
      </c>
      <c r="H6519">
        <v>2</v>
      </c>
      <c r="I6519" s="4">
        <f>IF(ISBLANK(Table1[[#This Row],[Quantity]]),AVERAGE(H6519:H24052),Table1[[#This Row],[Quantity]])</f>
        <v>2</v>
      </c>
      <c r="J6519">
        <v>6</v>
      </c>
      <c r="K6519" s="4">
        <f>IF(ISBLANK(Table1[[#This Row],[Order Total]]),AVERAGE(J6519:J24052),Table1[[#This Row],[Order Total]])</f>
        <v>6</v>
      </c>
      <c r="L6519" s="1">
        <v>44712</v>
      </c>
      <c r="M6519" t="s">
        <v>28</v>
      </c>
      <c r="N6519" s="4" t="str">
        <f>IF(ISBLANK(Table1[[#This Row],[Payment Method]]),"Unknown",Table1[[#This Row],[Payment Method]])</f>
        <v>Cash</v>
      </c>
    </row>
    <row r="6520" spans="1:14" hidden="1" x14ac:dyDescent="0.35">
      <c r="A6520" t="s">
        <v>6660</v>
      </c>
      <c r="B6520" t="s">
        <v>172</v>
      </c>
      <c r="C6520" t="s">
        <v>24</v>
      </c>
      <c r="D6520" t="s">
        <v>77</v>
      </c>
      <c r="E6520" s="4" t="str">
        <f>IF(ISBLANK(Table1[[#This Row],[Item]]),"Unknown",Table1[[#This Row],[Item]])</f>
        <v>Coca Cola</v>
      </c>
      <c r="F6520">
        <v>2.5</v>
      </c>
      <c r="G6520" s="4">
        <f>IF(ISBLANK(Table1[[#This Row],[Price]]),AVERAGE(F6520:F24053),Table1[[#This Row],[Price]])</f>
        <v>2.5</v>
      </c>
      <c r="H6520">
        <v>2</v>
      </c>
      <c r="I6520" s="4">
        <f>IF(ISBLANK(Table1[[#This Row],[Quantity]]),AVERAGE(H6520:H24053),Table1[[#This Row],[Quantity]])</f>
        <v>2</v>
      </c>
      <c r="J6520">
        <v>5</v>
      </c>
      <c r="K6520" s="4">
        <f>IF(ISBLANK(Table1[[#This Row],[Order Total]]),AVERAGE(J6520:J24053),Table1[[#This Row],[Order Total]])</f>
        <v>5</v>
      </c>
      <c r="L6520" s="1">
        <v>45015</v>
      </c>
      <c r="M6520" t="s">
        <v>13</v>
      </c>
      <c r="N6520" s="4" t="str">
        <f>IF(ISBLANK(Table1[[#This Row],[Payment Method]]),"Unknown",Table1[[#This Row],[Payment Method]])</f>
        <v>Credit Card</v>
      </c>
    </row>
    <row r="6521" spans="1:14" hidden="1" x14ac:dyDescent="0.35">
      <c r="A6521" t="s">
        <v>6661</v>
      </c>
      <c r="B6521" t="s">
        <v>423</v>
      </c>
      <c r="C6521" t="s">
        <v>20</v>
      </c>
      <c r="D6521" t="s">
        <v>30</v>
      </c>
      <c r="E6521" s="4" t="str">
        <f>IF(ISBLANK(Table1[[#This Row],[Item]]),"Unknown",Table1[[#This Row],[Item]])</f>
        <v>Salmon</v>
      </c>
      <c r="F6521">
        <v>18</v>
      </c>
      <c r="G6521" s="4">
        <f>IF(ISBLANK(Table1[[#This Row],[Price]]),AVERAGE(F6521:F24054),Table1[[#This Row],[Price]])</f>
        <v>18</v>
      </c>
      <c r="H6521">
        <v>3</v>
      </c>
      <c r="I6521" s="4">
        <f>IF(ISBLANK(Table1[[#This Row],[Quantity]]),AVERAGE(H6521:H24054),Table1[[#This Row],[Quantity]])</f>
        <v>3</v>
      </c>
      <c r="J6521">
        <v>54</v>
      </c>
      <c r="K6521" s="4">
        <f>IF(ISBLANK(Table1[[#This Row],[Order Total]]),AVERAGE(J6521:J24054),Table1[[#This Row],[Order Total]])</f>
        <v>54</v>
      </c>
      <c r="L6521" s="1">
        <v>44704</v>
      </c>
      <c r="M6521" t="s">
        <v>17</v>
      </c>
      <c r="N6521" s="4" t="str">
        <f>IF(ISBLANK(Table1[[#This Row],[Payment Method]]),"Unknown",Table1[[#This Row],[Payment Method]])</f>
        <v>Digital Wallet</v>
      </c>
    </row>
    <row r="6522" spans="1:14" hidden="1" x14ac:dyDescent="0.35">
      <c r="A6522" t="s">
        <v>6662</v>
      </c>
      <c r="B6522" t="s">
        <v>423</v>
      </c>
      <c r="C6522" t="s">
        <v>50</v>
      </c>
      <c r="D6522" t="s">
        <v>99</v>
      </c>
      <c r="E6522" s="4" t="str">
        <f>IF(ISBLANK(Table1[[#This Row],[Item]]),"Unknown",Table1[[#This Row],[Item]])</f>
        <v>Chicken Melt</v>
      </c>
      <c r="F6522">
        <v>8</v>
      </c>
      <c r="G6522" s="4">
        <f>IF(ISBLANK(Table1[[#This Row],[Price]]),AVERAGE(F6522:F24055),Table1[[#This Row],[Price]])</f>
        <v>8</v>
      </c>
      <c r="H6522">
        <v>4</v>
      </c>
      <c r="I6522" s="4">
        <f>IF(ISBLANK(Table1[[#This Row],[Quantity]]),AVERAGE(H6522:H24055),Table1[[#This Row],[Quantity]])</f>
        <v>4</v>
      </c>
      <c r="J6522">
        <v>32</v>
      </c>
      <c r="K6522" s="4">
        <f>IF(ISBLANK(Table1[[#This Row],[Order Total]]),AVERAGE(J6522:J24055),Table1[[#This Row],[Order Total]])</f>
        <v>32</v>
      </c>
      <c r="L6522" s="1">
        <v>44592</v>
      </c>
      <c r="M6522" t="s">
        <v>17</v>
      </c>
      <c r="N6522" s="4" t="str">
        <f>IF(ISBLANK(Table1[[#This Row],[Payment Method]]),"Unknown",Table1[[#This Row],[Payment Method]])</f>
        <v>Digital Wallet</v>
      </c>
    </row>
    <row r="6523" spans="1:14" hidden="1" x14ac:dyDescent="0.35">
      <c r="A6523" t="s">
        <v>6663</v>
      </c>
      <c r="B6523" t="s">
        <v>287</v>
      </c>
      <c r="C6523" t="s">
        <v>24</v>
      </c>
      <c r="D6523" t="s">
        <v>168</v>
      </c>
      <c r="E6523" s="4" t="str">
        <f>IF(ISBLANK(Table1[[#This Row],[Item]]),"Unknown",Table1[[#This Row],[Item]])</f>
        <v>Water</v>
      </c>
      <c r="F6523">
        <v>1</v>
      </c>
      <c r="G6523" s="4">
        <f>IF(ISBLANK(Table1[[#This Row],[Price]]),AVERAGE(F6523:F24056),Table1[[#This Row],[Price]])</f>
        <v>1</v>
      </c>
      <c r="H6523">
        <v>2</v>
      </c>
      <c r="I6523" s="4">
        <f>IF(ISBLANK(Table1[[#This Row],[Quantity]]),AVERAGE(H6523:H24056),Table1[[#This Row],[Quantity]])</f>
        <v>2</v>
      </c>
      <c r="J6523">
        <v>2</v>
      </c>
      <c r="K6523" s="4">
        <f>IF(ISBLANK(Table1[[#This Row],[Order Total]]),AVERAGE(J6523:J24056),Table1[[#This Row],[Order Total]])</f>
        <v>2</v>
      </c>
      <c r="L6523" s="1">
        <v>44952</v>
      </c>
      <c r="M6523" t="s">
        <v>28</v>
      </c>
      <c r="N6523" s="4" t="str">
        <f>IF(ISBLANK(Table1[[#This Row],[Payment Method]]),"Unknown",Table1[[#This Row],[Payment Method]])</f>
        <v>Cash</v>
      </c>
    </row>
    <row r="6524" spans="1:14" hidden="1" x14ac:dyDescent="0.35">
      <c r="A6524" t="s">
        <v>6664</v>
      </c>
      <c r="B6524" t="s">
        <v>60</v>
      </c>
      <c r="C6524" t="s">
        <v>38</v>
      </c>
      <c r="D6524" t="s">
        <v>107</v>
      </c>
      <c r="E6524" s="4" t="str">
        <f>IF(ISBLANK(Table1[[#This Row],[Item]]),"Unknown",Table1[[#This Row],[Item]])</f>
        <v>Fruit Salad</v>
      </c>
      <c r="F6524">
        <v>4</v>
      </c>
      <c r="G6524" s="4">
        <f>IF(ISBLANK(Table1[[#This Row],[Price]]),AVERAGE(F6524:F24057),Table1[[#This Row],[Price]])</f>
        <v>4</v>
      </c>
      <c r="H6524">
        <v>1</v>
      </c>
      <c r="I6524" s="4">
        <f>IF(ISBLANK(Table1[[#This Row],[Quantity]]),AVERAGE(H6524:H24057),Table1[[#This Row],[Quantity]])</f>
        <v>1</v>
      </c>
      <c r="J6524">
        <v>4</v>
      </c>
      <c r="K6524" s="4">
        <f>IF(ISBLANK(Table1[[#This Row],[Order Total]]),AVERAGE(J6524:J24057),Table1[[#This Row],[Order Total]])</f>
        <v>4</v>
      </c>
      <c r="L6524" s="1">
        <v>45113</v>
      </c>
      <c r="M6524" t="s">
        <v>28</v>
      </c>
      <c r="N6524" s="4" t="str">
        <f>IF(ISBLANK(Table1[[#This Row],[Payment Method]]),"Unknown",Table1[[#This Row],[Payment Method]])</f>
        <v>Cash</v>
      </c>
    </row>
    <row r="6525" spans="1:14" hidden="1" x14ac:dyDescent="0.35">
      <c r="A6525" t="s">
        <v>6665</v>
      </c>
      <c r="B6525" t="s">
        <v>163</v>
      </c>
      <c r="C6525" t="s">
        <v>50</v>
      </c>
      <c r="D6525" t="s">
        <v>112</v>
      </c>
      <c r="E6525" s="4" t="str">
        <f>IF(ISBLANK(Table1[[#This Row],[Item]]),"Unknown",Table1[[#This Row],[Item]])</f>
        <v>French Fries</v>
      </c>
      <c r="F6525">
        <v>4</v>
      </c>
      <c r="G6525" s="4">
        <f>IF(ISBLANK(Table1[[#This Row],[Price]]),AVERAGE(F6525:F24058),Table1[[#This Row],[Price]])</f>
        <v>4</v>
      </c>
      <c r="H6525">
        <v>4</v>
      </c>
      <c r="I6525" s="4">
        <f>IF(ISBLANK(Table1[[#This Row],[Quantity]]),AVERAGE(H6525:H24058),Table1[[#This Row],[Quantity]])</f>
        <v>4</v>
      </c>
      <c r="J6525">
        <v>16</v>
      </c>
      <c r="K6525" s="4">
        <f>IF(ISBLANK(Table1[[#This Row],[Order Total]]),AVERAGE(J6525:J24058),Table1[[#This Row],[Order Total]])</f>
        <v>16</v>
      </c>
      <c r="L6525" s="1">
        <v>44881</v>
      </c>
      <c r="N6525" s="4" t="str">
        <f>IF(ISBLANK(Table1[[#This Row],[Payment Method]]),"Unknown",Table1[[#This Row],[Payment Method]])</f>
        <v>Unknown</v>
      </c>
    </row>
    <row r="6526" spans="1:14" hidden="1" x14ac:dyDescent="0.35">
      <c r="A6526" t="s">
        <v>6666</v>
      </c>
      <c r="B6526" t="s">
        <v>49</v>
      </c>
      <c r="C6526" t="s">
        <v>20</v>
      </c>
      <c r="D6526" t="s">
        <v>41</v>
      </c>
      <c r="E6526" s="4" t="str">
        <f>IF(ISBLANK(Table1[[#This Row],[Item]]),"Unknown",Table1[[#This Row],[Item]])</f>
        <v>Vegetarian Platter</v>
      </c>
      <c r="F6526">
        <v>14</v>
      </c>
      <c r="G6526" s="4">
        <f>IF(ISBLANK(Table1[[#This Row],[Price]]),AVERAGE(F6526:F24059),Table1[[#This Row],[Price]])</f>
        <v>14</v>
      </c>
      <c r="H6526">
        <v>2</v>
      </c>
      <c r="I6526" s="4">
        <f>IF(ISBLANK(Table1[[#This Row],[Quantity]]),AVERAGE(H6526:H24059),Table1[[#This Row],[Quantity]])</f>
        <v>2</v>
      </c>
      <c r="J6526">
        <v>28</v>
      </c>
      <c r="K6526" s="4">
        <f>IF(ISBLANK(Table1[[#This Row],[Order Total]]),AVERAGE(J6526:J24059),Table1[[#This Row],[Order Total]])</f>
        <v>28</v>
      </c>
      <c r="L6526" s="1">
        <v>45050</v>
      </c>
      <c r="M6526" t="s">
        <v>28</v>
      </c>
      <c r="N6526" s="4" t="str">
        <f>IF(ISBLANK(Table1[[#This Row],[Payment Method]]),"Unknown",Table1[[#This Row],[Payment Method]])</f>
        <v>Cash</v>
      </c>
    </row>
    <row r="6527" spans="1:14" hidden="1" x14ac:dyDescent="0.35">
      <c r="A6527" t="s">
        <v>6667</v>
      </c>
      <c r="B6527" t="s">
        <v>254</v>
      </c>
      <c r="C6527" t="s">
        <v>50</v>
      </c>
      <c r="D6527" t="s">
        <v>86</v>
      </c>
      <c r="E6527" s="4" t="str">
        <f>IF(ISBLANK(Table1[[#This Row],[Item]]),"Unknown",Table1[[#This Row],[Item]])</f>
        <v>Cheese Fries</v>
      </c>
      <c r="F6527">
        <v>5</v>
      </c>
      <c r="G6527" s="4">
        <f>IF(ISBLANK(Table1[[#This Row],[Price]]),AVERAGE(F6527:F24060),Table1[[#This Row],[Price]])</f>
        <v>5</v>
      </c>
      <c r="H6527">
        <v>4</v>
      </c>
      <c r="I6527" s="4">
        <f>IF(ISBLANK(Table1[[#This Row],[Quantity]]),AVERAGE(H6527:H24060),Table1[[#This Row],[Quantity]])</f>
        <v>4</v>
      </c>
      <c r="J6527">
        <v>20</v>
      </c>
      <c r="K6527" s="4">
        <f>IF(ISBLANK(Table1[[#This Row],[Order Total]]),AVERAGE(J6527:J24060),Table1[[#This Row],[Order Total]])</f>
        <v>20</v>
      </c>
      <c r="L6527" s="1">
        <v>44915</v>
      </c>
      <c r="M6527" t="s">
        <v>28</v>
      </c>
      <c r="N6527" s="4" t="str">
        <f>IF(ISBLANK(Table1[[#This Row],[Payment Method]]),"Unknown",Table1[[#This Row],[Payment Method]])</f>
        <v>Cash</v>
      </c>
    </row>
    <row r="6528" spans="1:14" hidden="1" x14ac:dyDescent="0.35">
      <c r="A6528" t="s">
        <v>6668</v>
      </c>
      <c r="B6528" t="s">
        <v>145</v>
      </c>
      <c r="C6528" t="s">
        <v>11</v>
      </c>
      <c r="D6528" t="s">
        <v>12</v>
      </c>
      <c r="E6528" s="4" t="str">
        <f>IF(ISBLANK(Table1[[#This Row],[Item]]),"Unknown",Table1[[#This Row],[Item]])</f>
        <v>Side Salad</v>
      </c>
      <c r="F6528">
        <v>3</v>
      </c>
      <c r="G6528" s="4">
        <f>IF(ISBLANK(Table1[[#This Row],[Price]]),AVERAGE(F6528:F24061),Table1[[#This Row],[Price]])</f>
        <v>3</v>
      </c>
      <c r="H6528">
        <v>3</v>
      </c>
      <c r="I6528" s="4">
        <f>IF(ISBLANK(Table1[[#This Row],[Quantity]]),AVERAGE(H6528:H24061),Table1[[#This Row],[Quantity]])</f>
        <v>3</v>
      </c>
      <c r="J6528">
        <v>9</v>
      </c>
      <c r="K6528" s="4">
        <f>IF(ISBLANK(Table1[[#This Row],[Order Total]]),AVERAGE(J6528:J24061),Table1[[#This Row],[Order Total]])</f>
        <v>9</v>
      </c>
      <c r="L6528" s="1">
        <v>44773</v>
      </c>
      <c r="M6528" t="s">
        <v>28</v>
      </c>
      <c r="N6528" s="4" t="str">
        <f>IF(ISBLANK(Table1[[#This Row],[Payment Method]]),"Unknown",Table1[[#This Row],[Payment Method]])</f>
        <v>Cash</v>
      </c>
    </row>
    <row r="6529" spans="1:14" hidden="1" x14ac:dyDescent="0.35">
      <c r="A6529" t="s">
        <v>6669</v>
      </c>
      <c r="B6529" t="s">
        <v>225</v>
      </c>
      <c r="C6529" t="s">
        <v>24</v>
      </c>
      <c r="D6529" t="s">
        <v>168</v>
      </c>
      <c r="E6529" s="4" t="str">
        <f>IF(ISBLANK(Table1[[#This Row],[Item]]),"Unknown",Table1[[#This Row],[Item]])</f>
        <v>Water</v>
      </c>
      <c r="F6529">
        <v>1</v>
      </c>
      <c r="G6529" s="4">
        <f>IF(ISBLANK(Table1[[#This Row],[Price]]),AVERAGE(F6529:F24062),Table1[[#This Row],[Price]])</f>
        <v>1</v>
      </c>
      <c r="H6529">
        <v>5</v>
      </c>
      <c r="I6529" s="4">
        <f>IF(ISBLANK(Table1[[#This Row],[Quantity]]),AVERAGE(H6529:H24062),Table1[[#This Row],[Quantity]])</f>
        <v>5</v>
      </c>
      <c r="J6529">
        <v>5</v>
      </c>
      <c r="K6529" s="4">
        <f>IF(ISBLANK(Table1[[#This Row],[Order Total]]),AVERAGE(J6529:J24062),Table1[[#This Row],[Order Total]])</f>
        <v>5</v>
      </c>
      <c r="L6529" s="1">
        <v>44633</v>
      </c>
      <c r="M6529" t="s">
        <v>13</v>
      </c>
      <c r="N6529" s="4" t="str">
        <f>IF(ISBLANK(Table1[[#This Row],[Payment Method]]),"Unknown",Table1[[#This Row],[Payment Method]])</f>
        <v>Credit Card</v>
      </c>
    </row>
    <row r="6530" spans="1:14" hidden="1" x14ac:dyDescent="0.35">
      <c r="A6530" t="s">
        <v>6670</v>
      </c>
      <c r="B6530" t="s">
        <v>105</v>
      </c>
      <c r="C6530" t="s">
        <v>50</v>
      </c>
      <c r="D6530" t="s">
        <v>112</v>
      </c>
      <c r="E6530" s="4" t="str">
        <f>IF(ISBLANK(Table1[[#This Row],[Item]]),"Unknown",Table1[[#This Row],[Item]])</f>
        <v>French Fries</v>
      </c>
      <c r="F6530">
        <v>4</v>
      </c>
      <c r="G6530" s="4">
        <f>IF(ISBLANK(Table1[[#This Row],[Price]]),AVERAGE(F6530:F24063),Table1[[#This Row],[Price]])</f>
        <v>4</v>
      </c>
      <c r="H6530">
        <v>2</v>
      </c>
      <c r="I6530" s="4">
        <f>IF(ISBLANK(Table1[[#This Row],[Quantity]]),AVERAGE(H6530:H24063),Table1[[#This Row],[Quantity]])</f>
        <v>2</v>
      </c>
      <c r="J6530">
        <v>8</v>
      </c>
      <c r="K6530" s="4">
        <f>IF(ISBLANK(Table1[[#This Row],[Order Total]]),AVERAGE(J6530:J24063),Table1[[#This Row],[Order Total]])</f>
        <v>8</v>
      </c>
      <c r="L6530" s="1">
        <v>44603</v>
      </c>
      <c r="M6530" t="s">
        <v>17</v>
      </c>
      <c r="N6530" s="4" t="str">
        <f>IF(ISBLANK(Table1[[#This Row],[Payment Method]]),"Unknown",Table1[[#This Row],[Payment Method]])</f>
        <v>Digital Wallet</v>
      </c>
    </row>
    <row r="6531" spans="1:14" hidden="1" x14ac:dyDescent="0.35">
      <c r="A6531" t="s">
        <v>6671</v>
      </c>
      <c r="B6531" t="s">
        <v>101</v>
      </c>
      <c r="C6531" t="s">
        <v>11</v>
      </c>
      <c r="D6531" t="s">
        <v>12</v>
      </c>
      <c r="E6531" s="4" t="str">
        <f>IF(ISBLANK(Table1[[#This Row],[Item]]),"Unknown",Table1[[#This Row],[Item]])</f>
        <v>Side Salad</v>
      </c>
      <c r="F6531">
        <v>3</v>
      </c>
      <c r="G6531" s="4">
        <f>IF(ISBLANK(Table1[[#This Row],[Price]]),AVERAGE(F6531:F24064),Table1[[#This Row],[Price]])</f>
        <v>3</v>
      </c>
      <c r="H6531">
        <v>1</v>
      </c>
      <c r="I6531" s="4">
        <f>IF(ISBLANK(Table1[[#This Row],[Quantity]]),AVERAGE(H6531:H24064),Table1[[#This Row],[Quantity]])</f>
        <v>1</v>
      </c>
      <c r="J6531">
        <v>3</v>
      </c>
      <c r="K6531" s="4">
        <f>IF(ISBLANK(Table1[[#This Row],[Order Total]]),AVERAGE(J6531:J24064),Table1[[#This Row],[Order Total]])</f>
        <v>3</v>
      </c>
      <c r="L6531" s="1">
        <v>44779</v>
      </c>
      <c r="M6531" t="s">
        <v>17</v>
      </c>
      <c r="N6531" s="4" t="str">
        <f>IF(ISBLANK(Table1[[#This Row],[Payment Method]]),"Unknown",Table1[[#This Row],[Payment Method]])</f>
        <v>Digital Wallet</v>
      </c>
    </row>
    <row r="6532" spans="1:14" x14ac:dyDescent="0.35">
      <c r="A6532" t="s">
        <v>6672</v>
      </c>
      <c r="B6532" t="s">
        <v>105</v>
      </c>
      <c r="C6532" t="s">
        <v>38</v>
      </c>
      <c r="E6532" s="4" t="str">
        <f>IF(ISBLANK(Table1[[#This Row],[Item]]),"Unknown",Table1[[#This Row],[Item]])</f>
        <v>Unknown</v>
      </c>
      <c r="G6532" s="4">
        <f>IF(ISBLANK(Table1[[#This Row],[Price]]),AVERAGE(F6532:F24065),Table1[[#This Row],[Price]])</f>
        <v>6.6043777480405277</v>
      </c>
      <c r="I6532" s="4">
        <f>IF(ISBLANK(Table1[[#This Row],[Quantity]]),AVERAGE(H6532:H24065),Table1[[#This Row],[Quantity]])</f>
        <v>3.0031657355679702</v>
      </c>
      <c r="K6532" s="4">
        <f>IF(ISBLANK(Table1[[#This Row],[Order Total]]),AVERAGE(J6532:J24065),Table1[[#This Row],[Order Total]])</f>
        <v>19.842271880819368</v>
      </c>
      <c r="L6532" s="1">
        <v>44880</v>
      </c>
      <c r="M6532" t="s">
        <v>28</v>
      </c>
      <c r="N6532" s="4" t="str">
        <f>IF(ISBLANK(Table1[[#This Row],[Payment Method]]),"Unknown",Table1[[#This Row],[Payment Method]])</f>
        <v>Cash</v>
      </c>
    </row>
    <row r="6533" spans="1:14" hidden="1" x14ac:dyDescent="0.35">
      <c r="A6533" t="s">
        <v>6673</v>
      </c>
      <c r="B6533" t="s">
        <v>215</v>
      </c>
      <c r="C6533" t="s">
        <v>50</v>
      </c>
      <c r="D6533" t="s">
        <v>93</v>
      </c>
      <c r="E6533" s="4" t="str">
        <f>IF(ISBLANK(Table1[[#This Row],[Item]]),"Unknown",Table1[[#This Row],[Item]])</f>
        <v>Beef Chili</v>
      </c>
      <c r="F6533">
        <v>7</v>
      </c>
      <c r="G6533" s="4">
        <f>IF(ISBLANK(Table1[[#This Row],[Price]]),AVERAGE(F6533:F24066),Table1[[#This Row],[Price]])</f>
        <v>7</v>
      </c>
      <c r="H6533">
        <v>1</v>
      </c>
      <c r="I6533" s="4">
        <f>IF(ISBLANK(Table1[[#This Row],[Quantity]]),AVERAGE(H6533:H24066),Table1[[#This Row],[Quantity]])</f>
        <v>1</v>
      </c>
      <c r="J6533">
        <v>7</v>
      </c>
      <c r="K6533" s="4">
        <f>IF(ISBLANK(Table1[[#This Row],[Order Total]]),AVERAGE(J6533:J24066),Table1[[#This Row],[Order Total]])</f>
        <v>7</v>
      </c>
      <c r="L6533" s="1">
        <v>45163</v>
      </c>
      <c r="M6533" t="s">
        <v>17</v>
      </c>
      <c r="N6533" s="4" t="str">
        <f>IF(ISBLANK(Table1[[#This Row],[Payment Method]]),"Unknown",Table1[[#This Row],[Payment Method]])</f>
        <v>Digital Wallet</v>
      </c>
    </row>
    <row r="6534" spans="1:14" hidden="1" x14ac:dyDescent="0.35">
      <c r="A6534" t="s">
        <v>6674</v>
      </c>
      <c r="B6534" t="s">
        <v>53</v>
      </c>
      <c r="C6534" t="s">
        <v>11</v>
      </c>
      <c r="D6534" t="s">
        <v>79</v>
      </c>
      <c r="E6534" s="4" t="str">
        <f>IF(ISBLANK(Table1[[#This Row],[Item]]),"Unknown",Table1[[#This Row],[Item]])</f>
        <v>Grilled Vegetables</v>
      </c>
      <c r="F6534">
        <v>5</v>
      </c>
      <c r="G6534" s="4">
        <f>IF(ISBLANK(Table1[[#This Row],[Price]]),AVERAGE(F6534:F24067),Table1[[#This Row],[Price]])</f>
        <v>5</v>
      </c>
      <c r="H6534">
        <v>3</v>
      </c>
      <c r="I6534" s="4">
        <f>IF(ISBLANK(Table1[[#This Row],[Quantity]]),AVERAGE(H6534:H24067),Table1[[#This Row],[Quantity]])</f>
        <v>3</v>
      </c>
      <c r="J6534">
        <v>15</v>
      </c>
      <c r="K6534" s="4">
        <f>IF(ISBLANK(Table1[[#This Row],[Order Total]]),AVERAGE(J6534:J24067),Table1[[#This Row],[Order Total]])</f>
        <v>15</v>
      </c>
      <c r="L6534" s="1">
        <v>44694</v>
      </c>
      <c r="M6534" t="s">
        <v>28</v>
      </c>
      <c r="N6534" s="4" t="str">
        <f>IF(ISBLANK(Table1[[#This Row],[Payment Method]]),"Unknown",Table1[[#This Row],[Payment Method]])</f>
        <v>Cash</v>
      </c>
    </row>
    <row r="6535" spans="1:14" hidden="1" x14ac:dyDescent="0.35">
      <c r="A6535" t="s">
        <v>6675</v>
      </c>
      <c r="B6535" t="s">
        <v>145</v>
      </c>
      <c r="C6535" t="s">
        <v>50</v>
      </c>
      <c r="D6535" t="s">
        <v>93</v>
      </c>
      <c r="E6535" s="4" t="str">
        <f>IF(ISBLANK(Table1[[#This Row],[Item]]),"Unknown",Table1[[#This Row],[Item]])</f>
        <v>Beef Chili</v>
      </c>
      <c r="F6535">
        <v>7</v>
      </c>
      <c r="G6535" s="4">
        <f>IF(ISBLANK(Table1[[#This Row],[Price]]),AVERAGE(F6535:F24068),Table1[[#This Row],[Price]])</f>
        <v>7</v>
      </c>
      <c r="H6535">
        <v>3</v>
      </c>
      <c r="I6535" s="4">
        <f>IF(ISBLANK(Table1[[#This Row],[Quantity]]),AVERAGE(H6535:H24068),Table1[[#This Row],[Quantity]])</f>
        <v>3</v>
      </c>
      <c r="J6535">
        <v>21</v>
      </c>
      <c r="K6535" s="4">
        <f>IF(ISBLANK(Table1[[#This Row],[Order Total]]),AVERAGE(J6535:J24068),Table1[[#This Row],[Order Total]])</f>
        <v>21</v>
      </c>
      <c r="L6535" s="1">
        <v>44873</v>
      </c>
      <c r="M6535" t="s">
        <v>28</v>
      </c>
      <c r="N6535" s="4" t="str">
        <f>IF(ISBLANK(Table1[[#This Row],[Payment Method]]),"Unknown",Table1[[#This Row],[Payment Method]])</f>
        <v>Cash</v>
      </c>
    </row>
    <row r="6536" spans="1:14" hidden="1" x14ac:dyDescent="0.35">
      <c r="A6536" t="s">
        <v>6676</v>
      </c>
      <c r="B6536" t="s">
        <v>64</v>
      </c>
      <c r="C6536" t="s">
        <v>50</v>
      </c>
      <c r="E6536" s="4" t="str">
        <f>IF(ISBLANK(Table1[[#This Row],[Item]]),"Unknown",Table1[[#This Row],[Item]])</f>
        <v>Unknown</v>
      </c>
      <c r="F6536">
        <v>5</v>
      </c>
      <c r="G6536" s="4">
        <f>IF(ISBLANK(Table1[[#This Row],[Price]]),AVERAGE(F6536:F24069),Table1[[#This Row],[Price]])</f>
        <v>5</v>
      </c>
      <c r="H6536">
        <v>1</v>
      </c>
      <c r="I6536" s="4">
        <f>IF(ISBLANK(Table1[[#This Row],[Quantity]]),AVERAGE(H6536:H24069),Table1[[#This Row],[Quantity]])</f>
        <v>1</v>
      </c>
      <c r="J6536">
        <v>5</v>
      </c>
      <c r="K6536" s="4">
        <f>IF(ISBLANK(Table1[[#This Row],[Order Total]]),AVERAGE(J6536:J24069),Table1[[#This Row],[Order Total]])</f>
        <v>5</v>
      </c>
      <c r="L6536" s="1">
        <v>44651</v>
      </c>
      <c r="N6536" s="4" t="str">
        <f>IF(ISBLANK(Table1[[#This Row],[Payment Method]]),"Unknown",Table1[[#This Row],[Payment Method]])</f>
        <v>Unknown</v>
      </c>
    </row>
    <row r="6537" spans="1:14" hidden="1" x14ac:dyDescent="0.35">
      <c r="A6537" t="s">
        <v>6677</v>
      </c>
      <c r="B6537" t="s">
        <v>192</v>
      </c>
      <c r="C6537" t="s">
        <v>11</v>
      </c>
      <c r="D6537" t="s">
        <v>16</v>
      </c>
      <c r="E6537" s="4" t="str">
        <f>IF(ISBLANK(Table1[[#This Row],[Item]]),"Unknown",Table1[[#This Row],[Item]])</f>
        <v>Mashed Potatoes</v>
      </c>
      <c r="F6537">
        <v>4</v>
      </c>
      <c r="G6537" s="4">
        <f>IF(ISBLANK(Table1[[#This Row],[Price]]),AVERAGE(F6537:F24070),Table1[[#This Row],[Price]])</f>
        <v>4</v>
      </c>
      <c r="H6537">
        <v>2</v>
      </c>
      <c r="I6537" s="4">
        <f>IF(ISBLANK(Table1[[#This Row],[Quantity]]),AVERAGE(H6537:H24070),Table1[[#This Row],[Quantity]])</f>
        <v>2</v>
      </c>
      <c r="J6537">
        <v>8</v>
      </c>
      <c r="K6537" s="4">
        <f>IF(ISBLANK(Table1[[#This Row],[Order Total]]),AVERAGE(J6537:J24070),Table1[[#This Row],[Order Total]])</f>
        <v>8</v>
      </c>
      <c r="L6537" s="1">
        <v>44889</v>
      </c>
      <c r="M6537" t="s">
        <v>13</v>
      </c>
      <c r="N6537" s="4" t="str">
        <f>IF(ISBLANK(Table1[[#This Row],[Payment Method]]),"Unknown",Table1[[#This Row],[Payment Method]])</f>
        <v>Credit Card</v>
      </c>
    </row>
    <row r="6538" spans="1:14" hidden="1" x14ac:dyDescent="0.35">
      <c r="A6538" t="s">
        <v>6678</v>
      </c>
      <c r="B6538" t="s">
        <v>35</v>
      </c>
      <c r="C6538" t="s">
        <v>38</v>
      </c>
      <c r="D6538" t="s">
        <v>107</v>
      </c>
      <c r="E6538" s="4" t="str">
        <f>IF(ISBLANK(Table1[[#This Row],[Item]]),"Unknown",Table1[[#This Row],[Item]])</f>
        <v>Fruit Salad</v>
      </c>
      <c r="F6538">
        <v>4</v>
      </c>
      <c r="G6538" s="4">
        <f>IF(ISBLANK(Table1[[#This Row],[Price]]),AVERAGE(F6538:F24071),Table1[[#This Row],[Price]])</f>
        <v>4</v>
      </c>
      <c r="H6538">
        <v>1</v>
      </c>
      <c r="I6538" s="4">
        <f>IF(ISBLANK(Table1[[#This Row],[Quantity]]),AVERAGE(H6538:H24071),Table1[[#This Row],[Quantity]])</f>
        <v>1</v>
      </c>
      <c r="J6538">
        <v>4</v>
      </c>
      <c r="K6538" s="4">
        <f>IF(ISBLANK(Table1[[#This Row],[Order Total]]),AVERAGE(J6538:J24071),Table1[[#This Row],[Order Total]])</f>
        <v>4</v>
      </c>
      <c r="L6538" s="1">
        <v>45017</v>
      </c>
      <c r="M6538" t="s">
        <v>28</v>
      </c>
      <c r="N6538" s="4" t="str">
        <f>IF(ISBLANK(Table1[[#This Row],[Payment Method]]),"Unknown",Table1[[#This Row],[Payment Method]])</f>
        <v>Cash</v>
      </c>
    </row>
    <row r="6539" spans="1:14" hidden="1" x14ac:dyDescent="0.35">
      <c r="A6539" t="s">
        <v>6679</v>
      </c>
      <c r="B6539" t="s">
        <v>19</v>
      </c>
      <c r="C6539" t="s">
        <v>11</v>
      </c>
      <c r="D6539" t="s">
        <v>79</v>
      </c>
      <c r="E6539" s="4" t="str">
        <f>IF(ISBLANK(Table1[[#This Row],[Item]]),"Unknown",Table1[[#This Row],[Item]])</f>
        <v>Grilled Vegetables</v>
      </c>
      <c r="F6539">
        <v>5</v>
      </c>
      <c r="G6539" s="4">
        <f>IF(ISBLANK(Table1[[#This Row],[Price]]),AVERAGE(F6539:F24072),Table1[[#This Row],[Price]])</f>
        <v>5</v>
      </c>
      <c r="H6539">
        <v>4</v>
      </c>
      <c r="I6539" s="4">
        <f>IF(ISBLANK(Table1[[#This Row],[Quantity]]),AVERAGE(H6539:H24072),Table1[[#This Row],[Quantity]])</f>
        <v>4</v>
      </c>
      <c r="J6539">
        <v>20</v>
      </c>
      <c r="K6539" s="4">
        <f>IF(ISBLANK(Table1[[#This Row],[Order Total]]),AVERAGE(J6539:J24072),Table1[[#This Row],[Order Total]])</f>
        <v>20</v>
      </c>
      <c r="L6539" s="1">
        <v>44778</v>
      </c>
      <c r="M6539" t="s">
        <v>28</v>
      </c>
      <c r="N6539" s="4" t="str">
        <f>IF(ISBLANK(Table1[[#This Row],[Payment Method]]),"Unknown",Table1[[#This Row],[Payment Method]])</f>
        <v>Cash</v>
      </c>
    </row>
    <row r="6540" spans="1:14" hidden="1" x14ac:dyDescent="0.35">
      <c r="A6540" t="s">
        <v>6680</v>
      </c>
      <c r="B6540" t="s">
        <v>15</v>
      </c>
      <c r="C6540" t="s">
        <v>11</v>
      </c>
      <c r="D6540" t="s">
        <v>79</v>
      </c>
      <c r="E6540" s="4" t="str">
        <f>IF(ISBLANK(Table1[[#This Row],[Item]]),"Unknown",Table1[[#This Row],[Item]])</f>
        <v>Grilled Vegetables</v>
      </c>
      <c r="F6540">
        <v>5</v>
      </c>
      <c r="G6540" s="4">
        <f>IF(ISBLANK(Table1[[#This Row],[Price]]),AVERAGE(F6540:F24073),Table1[[#This Row],[Price]])</f>
        <v>5</v>
      </c>
      <c r="H6540">
        <v>2</v>
      </c>
      <c r="I6540" s="4">
        <f>IF(ISBLANK(Table1[[#This Row],[Quantity]]),AVERAGE(H6540:H24073),Table1[[#This Row],[Quantity]])</f>
        <v>2</v>
      </c>
      <c r="J6540">
        <v>10</v>
      </c>
      <c r="K6540" s="4">
        <f>IF(ISBLANK(Table1[[#This Row],[Order Total]]),AVERAGE(J6540:J24073),Table1[[#This Row],[Order Total]])</f>
        <v>10</v>
      </c>
      <c r="L6540" s="1">
        <v>44769</v>
      </c>
      <c r="M6540" t="s">
        <v>28</v>
      </c>
      <c r="N6540" s="4" t="str">
        <f>IF(ISBLANK(Table1[[#This Row],[Payment Method]]),"Unknown",Table1[[#This Row],[Payment Method]])</f>
        <v>Cash</v>
      </c>
    </row>
    <row r="6541" spans="1:14" hidden="1" x14ac:dyDescent="0.35">
      <c r="A6541" t="s">
        <v>6681</v>
      </c>
      <c r="B6541" t="s">
        <v>188</v>
      </c>
      <c r="C6541" t="s">
        <v>38</v>
      </c>
      <c r="D6541" t="s">
        <v>121</v>
      </c>
      <c r="E6541" s="4" t="str">
        <f>IF(ISBLANK(Table1[[#This Row],[Item]]),"Unknown",Table1[[#This Row],[Item]])</f>
        <v>Ice Cream</v>
      </c>
      <c r="F6541">
        <v>5</v>
      </c>
      <c r="G6541" s="4">
        <f>IF(ISBLANK(Table1[[#This Row],[Price]]),AVERAGE(F6541:F24074),Table1[[#This Row],[Price]])</f>
        <v>5</v>
      </c>
      <c r="H6541">
        <v>2</v>
      </c>
      <c r="I6541" s="4">
        <f>IF(ISBLANK(Table1[[#This Row],[Quantity]]),AVERAGE(H6541:H24074),Table1[[#This Row],[Quantity]])</f>
        <v>2</v>
      </c>
      <c r="J6541">
        <v>10</v>
      </c>
      <c r="K6541" s="4">
        <f>IF(ISBLANK(Table1[[#This Row],[Order Total]]),AVERAGE(J6541:J24074),Table1[[#This Row],[Order Total]])</f>
        <v>10</v>
      </c>
      <c r="L6541" s="1">
        <v>44805</v>
      </c>
      <c r="M6541" t="s">
        <v>13</v>
      </c>
      <c r="N6541" s="4" t="str">
        <f>IF(ISBLANK(Table1[[#This Row],[Payment Method]]),"Unknown",Table1[[#This Row],[Payment Method]])</f>
        <v>Credit Card</v>
      </c>
    </row>
    <row r="6542" spans="1:14" hidden="1" x14ac:dyDescent="0.35">
      <c r="A6542" t="s">
        <v>6682</v>
      </c>
      <c r="B6542" t="s">
        <v>160</v>
      </c>
      <c r="C6542" t="s">
        <v>50</v>
      </c>
      <c r="D6542" t="s">
        <v>112</v>
      </c>
      <c r="E6542" s="4" t="str">
        <f>IF(ISBLANK(Table1[[#This Row],[Item]]),"Unknown",Table1[[#This Row],[Item]])</f>
        <v>French Fries</v>
      </c>
      <c r="F6542">
        <v>4</v>
      </c>
      <c r="G6542" s="4">
        <f>IF(ISBLANK(Table1[[#This Row],[Price]]),AVERAGE(F6542:F24075),Table1[[#This Row],[Price]])</f>
        <v>4</v>
      </c>
      <c r="H6542">
        <v>3</v>
      </c>
      <c r="I6542" s="4">
        <f>IF(ISBLANK(Table1[[#This Row],[Quantity]]),AVERAGE(H6542:H24075),Table1[[#This Row],[Quantity]])</f>
        <v>3</v>
      </c>
      <c r="J6542">
        <v>12</v>
      </c>
      <c r="K6542" s="4">
        <f>IF(ISBLANK(Table1[[#This Row],[Order Total]]),AVERAGE(J6542:J24075),Table1[[#This Row],[Order Total]])</f>
        <v>12</v>
      </c>
      <c r="L6542" s="1">
        <v>44893</v>
      </c>
      <c r="M6542" t="s">
        <v>13</v>
      </c>
      <c r="N6542" s="4" t="str">
        <f>IF(ISBLANK(Table1[[#This Row],[Payment Method]]),"Unknown",Table1[[#This Row],[Payment Method]])</f>
        <v>Credit Card</v>
      </c>
    </row>
    <row r="6543" spans="1:14" hidden="1" x14ac:dyDescent="0.35">
      <c r="A6543" t="s">
        <v>6683</v>
      </c>
      <c r="B6543" t="s">
        <v>378</v>
      </c>
      <c r="C6543" t="s">
        <v>38</v>
      </c>
      <c r="D6543" t="s">
        <v>74</v>
      </c>
      <c r="E6543" s="4" t="str">
        <f>IF(ISBLANK(Table1[[#This Row],[Item]]),"Unknown",Table1[[#This Row],[Item]])</f>
        <v>Chocolate Cake</v>
      </c>
      <c r="F6543">
        <v>6</v>
      </c>
      <c r="G6543" s="4">
        <f>IF(ISBLANK(Table1[[#This Row],[Price]]),AVERAGE(F6543:F24076),Table1[[#This Row],[Price]])</f>
        <v>6</v>
      </c>
      <c r="H6543">
        <v>2</v>
      </c>
      <c r="I6543" s="4">
        <f>IF(ISBLANK(Table1[[#This Row],[Quantity]]),AVERAGE(H6543:H24076),Table1[[#This Row],[Quantity]])</f>
        <v>2</v>
      </c>
      <c r="J6543">
        <v>12</v>
      </c>
      <c r="K6543" s="4">
        <f>IF(ISBLANK(Table1[[#This Row],[Order Total]]),AVERAGE(J6543:J24076),Table1[[#This Row],[Order Total]])</f>
        <v>12</v>
      </c>
      <c r="L6543" s="1">
        <v>44822</v>
      </c>
      <c r="M6543" t="s">
        <v>28</v>
      </c>
      <c r="N6543" s="4" t="str">
        <f>IF(ISBLANK(Table1[[#This Row],[Payment Method]]),"Unknown",Table1[[#This Row],[Payment Method]])</f>
        <v>Cash</v>
      </c>
    </row>
    <row r="6544" spans="1:14" hidden="1" x14ac:dyDescent="0.35">
      <c r="A6544" t="s">
        <v>6684</v>
      </c>
      <c r="B6544" t="s">
        <v>155</v>
      </c>
      <c r="C6544" t="s">
        <v>20</v>
      </c>
      <c r="D6544" t="s">
        <v>21</v>
      </c>
      <c r="E6544" s="4" t="str">
        <f>IF(ISBLANK(Table1[[#This Row],[Item]]),"Unknown",Table1[[#This Row],[Item]])</f>
        <v>Grilled Chicken</v>
      </c>
      <c r="F6544">
        <v>15</v>
      </c>
      <c r="G6544" s="4">
        <f>IF(ISBLANK(Table1[[#This Row],[Price]]),AVERAGE(F6544:F24077),Table1[[#This Row],[Price]])</f>
        <v>15</v>
      </c>
      <c r="H6544">
        <v>2</v>
      </c>
      <c r="I6544" s="4">
        <f>IF(ISBLANK(Table1[[#This Row],[Quantity]]),AVERAGE(H6544:H24077),Table1[[#This Row],[Quantity]])</f>
        <v>2</v>
      </c>
      <c r="J6544">
        <v>30</v>
      </c>
      <c r="K6544" s="4">
        <f>IF(ISBLANK(Table1[[#This Row],[Order Total]]),AVERAGE(J6544:J24077),Table1[[#This Row],[Order Total]])</f>
        <v>30</v>
      </c>
      <c r="L6544" s="1">
        <v>45224</v>
      </c>
      <c r="M6544" t="s">
        <v>17</v>
      </c>
      <c r="N6544" s="4" t="str">
        <f>IF(ISBLANK(Table1[[#This Row],[Payment Method]]),"Unknown",Table1[[#This Row],[Payment Method]])</f>
        <v>Digital Wallet</v>
      </c>
    </row>
    <row r="6545" spans="1:14" hidden="1" x14ac:dyDescent="0.35">
      <c r="A6545" t="s">
        <v>6685</v>
      </c>
      <c r="B6545" t="s">
        <v>254</v>
      </c>
      <c r="C6545" t="s">
        <v>50</v>
      </c>
      <c r="D6545" t="s">
        <v>99</v>
      </c>
      <c r="E6545" s="4" t="str">
        <f>IF(ISBLANK(Table1[[#This Row],[Item]]),"Unknown",Table1[[#This Row],[Item]])</f>
        <v>Chicken Melt</v>
      </c>
      <c r="F6545">
        <v>8</v>
      </c>
      <c r="G6545" s="4">
        <f>IF(ISBLANK(Table1[[#This Row],[Price]]),AVERAGE(F6545:F24078),Table1[[#This Row],[Price]])</f>
        <v>8</v>
      </c>
      <c r="H6545">
        <v>5</v>
      </c>
      <c r="I6545" s="4">
        <f>IF(ISBLANK(Table1[[#This Row],[Quantity]]),AVERAGE(H6545:H24078),Table1[[#This Row],[Quantity]])</f>
        <v>5</v>
      </c>
      <c r="J6545">
        <v>40</v>
      </c>
      <c r="K6545" s="4">
        <f>IF(ISBLANK(Table1[[#This Row],[Order Total]]),AVERAGE(J6545:J24078),Table1[[#This Row],[Order Total]])</f>
        <v>40</v>
      </c>
      <c r="L6545" s="1">
        <v>45069</v>
      </c>
      <c r="M6545" t="s">
        <v>13</v>
      </c>
      <c r="N6545" s="4" t="str">
        <f>IF(ISBLANK(Table1[[#This Row],[Payment Method]]),"Unknown",Table1[[#This Row],[Payment Method]])</f>
        <v>Credit Card</v>
      </c>
    </row>
    <row r="6546" spans="1:14" hidden="1" x14ac:dyDescent="0.35">
      <c r="A6546" t="s">
        <v>6686</v>
      </c>
      <c r="B6546" t="s">
        <v>202</v>
      </c>
      <c r="C6546" t="s">
        <v>38</v>
      </c>
      <c r="D6546" t="s">
        <v>43</v>
      </c>
      <c r="E6546" s="4" t="str">
        <f>IF(ISBLANK(Table1[[#This Row],[Item]]),"Unknown",Table1[[#This Row],[Item]])</f>
        <v>Brownie</v>
      </c>
      <c r="F6546">
        <v>6</v>
      </c>
      <c r="G6546" s="4">
        <f>IF(ISBLANK(Table1[[#This Row],[Price]]),AVERAGE(F6546:F24079),Table1[[#This Row],[Price]])</f>
        <v>6</v>
      </c>
      <c r="H6546">
        <v>3</v>
      </c>
      <c r="I6546" s="4">
        <f>IF(ISBLANK(Table1[[#This Row],[Quantity]]),AVERAGE(H6546:H24079),Table1[[#This Row],[Quantity]])</f>
        <v>3</v>
      </c>
      <c r="J6546">
        <v>18</v>
      </c>
      <c r="K6546" s="4">
        <f>IF(ISBLANK(Table1[[#This Row],[Order Total]]),AVERAGE(J6546:J24079),Table1[[#This Row],[Order Total]])</f>
        <v>18</v>
      </c>
      <c r="L6546" s="1">
        <v>45121</v>
      </c>
      <c r="M6546" t="s">
        <v>28</v>
      </c>
      <c r="N6546" s="4" t="str">
        <f>IF(ISBLANK(Table1[[#This Row],[Payment Method]]),"Unknown",Table1[[#This Row],[Payment Method]])</f>
        <v>Cash</v>
      </c>
    </row>
    <row r="6547" spans="1:14" hidden="1" x14ac:dyDescent="0.35">
      <c r="A6547" t="s">
        <v>6687</v>
      </c>
      <c r="B6547" t="s">
        <v>143</v>
      </c>
      <c r="C6547" t="s">
        <v>20</v>
      </c>
      <c r="D6547" t="s">
        <v>41</v>
      </c>
      <c r="E6547" s="4" t="str">
        <f>IF(ISBLANK(Table1[[#This Row],[Item]]),"Unknown",Table1[[#This Row],[Item]])</f>
        <v>Vegetarian Platter</v>
      </c>
      <c r="F6547">
        <v>14</v>
      </c>
      <c r="G6547" s="4">
        <f>IF(ISBLANK(Table1[[#This Row],[Price]]),AVERAGE(F6547:F24080),Table1[[#This Row],[Price]])</f>
        <v>14</v>
      </c>
      <c r="H6547">
        <v>4</v>
      </c>
      <c r="I6547" s="4">
        <f>IF(ISBLANK(Table1[[#This Row],[Quantity]]),AVERAGE(H6547:H24080),Table1[[#This Row],[Quantity]])</f>
        <v>4</v>
      </c>
      <c r="J6547">
        <v>56</v>
      </c>
      <c r="K6547" s="4">
        <f>IF(ISBLANK(Table1[[#This Row],[Order Total]]),AVERAGE(J6547:J24080),Table1[[#This Row],[Order Total]])</f>
        <v>56</v>
      </c>
      <c r="L6547" s="1">
        <v>44861</v>
      </c>
      <c r="M6547" t="s">
        <v>28</v>
      </c>
      <c r="N6547" s="4" t="str">
        <f>IF(ISBLANK(Table1[[#This Row],[Payment Method]]),"Unknown",Table1[[#This Row],[Payment Method]])</f>
        <v>Cash</v>
      </c>
    </row>
    <row r="6548" spans="1:14" hidden="1" x14ac:dyDescent="0.35">
      <c r="A6548" t="s">
        <v>6688</v>
      </c>
      <c r="B6548" t="s">
        <v>397</v>
      </c>
      <c r="C6548" t="s">
        <v>20</v>
      </c>
      <c r="D6548" t="s">
        <v>21</v>
      </c>
      <c r="E6548" s="4" t="str">
        <f>IF(ISBLANK(Table1[[#This Row],[Item]]),"Unknown",Table1[[#This Row],[Item]])</f>
        <v>Grilled Chicken</v>
      </c>
      <c r="F6548">
        <v>15</v>
      </c>
      <c r="G6548" s="4">
        <f>IF(ISBLANK(Table1[[#This Row],[Price]]),AVERAGE(F6548:F24081),Table1[[#This Row],[Price]])</f>
        <v>15</v>
      </c>
      <c r="H6548">
        <v>4</v>
      </c>
      <c r="I6548" s="4">
        <f>IF(ISBLANK(Table1[[#This Row],[Quantity]]),AVERAGE(H6548:H24081),Table1[[#This Row],[Quantity]])</f>
        <v>4</v>
      </c>
      <c r="J6548">
        <v>60</v>
      </c>
      <c r="K6548" s="4">
        <f>IF(ISBLANK(Table1[[#This Row],[Order Total]]),AVERAGE(J6548:J24081),Table1[[#This Row],[Order Total]])</f>
        <v>60</v>
      </c>
      <c r="L6548" s="1">
        <v>45106</v>
      </c>
      <c r="M6548" t="s">
        <v>28</v>
      </c>
      <c r="N6548" s="4" t="str">
        <f>IF(ISBLANK(Table1[[#This Row],[Payment Method]]),"Unknown",Table1[[#This Row],[Payment Method]])</f>
        <v>Cash</v>
      </c>
    </row>
    <row r="6549" spans="1:14" hidden="1" x14ac:dyDescent="0.35">
      <c r="A6549" t="s">
        <v>6689</v>
      </c>
      <c r="B6549" t="s">
        <v>223</v>
      </c>
      <c r="C6549" t="s">
        <v>50</v>
      </c>
      <c r="D6549" t="s">
        <v>86</v>
      </c>
      <c r="E6549" s="4" t="str">
        <f>IF(ISBLANK(Table1[[#This Row],[Item]]),"Unknown",Table1[[#This Row],[Item]])</f>
        <v>Cheese Fries</v>
      </c>
      <c r="F6549">
        <v>5</v>
      </c>
      <c r="G6549" s="4">
        <f>IF(ISBLANK(Table1[[#This Row],[Price]]),AVERAGE(F6549:F24082),Table1[[#This Row],[Price]])</f>
        <v>5</v>
      </c>
      <c r="H6549">
        <v>4</v>
      </c>
      <c r="I6549" s="4">
        <f>IF(ISBLANK(Table1[[#This Row],[Quantity]]),AVERAGE(H6549:H24082),Table1[[#This Row],[Quantity]])</f>
        <v>4</v>
      </c>
      <c r="J6549">
        <v>20</v>
      </c>
      <c r="K6549" s="4">
        <f>IF(ISBLANK(Table1[[#This Row],[Order Total]]),AVERAGE(J6549:J24082),Table1[[#This Row],[Order Total]])</f>
        <v>20</v>
      </c>
      <c r="L6549" s="1">
        <v>44898</v>
      </c>
      <c r="M6549" t="s">
        <v>17</v>
      </c>
      <c r="N6549" s="4" t="str">
        <f>IF(ISBLANK(Table1[[#This Row],[Payment Method]]),"Unknown",Table1[[#This Row],[Payment Method]])</f>
        <v>Digital Wallet</v>
      </c>
    </row>
    <row r="6550" spans="1:14" hidden="1" x14ac:dyDescent="0.35">
      <c r="A6550" t="s">
        <v>6690</v>
      </c>
      <c r="B6550" t="s">
        <v>88</v>
      </c>
      <c r="C6550" t="s">
        <v>24</v>
      </c>
      <c r="D6550" t="s">
        <v>77</v>
      </c>
      <c r="E6550" s="4" t="str">
        <f>IF(ISBLANK(Table1[[#This Row],[Item]]),"Unknown",Table1[[#This Row],[Item]])</f>
        <v>Coca Cola</v>
      </c>
      <c r="F6550">
        <v>2.5</v>
      </c>
      <c r="G6550" s="4">
        <f>IF(ISBLANK(Table1[[#This Row],[Price]]),AVERAGE(F6550:F24083),Table1[[#This Row],[Price]])</f>
        <v>2.5</v>
      </c>
      <c r="H6550">
        <v>2</v>
      </c>
      <c r="I6550" s="4">
        <f>IF(ISBLANK(Table1[[#This Row],[Quantity]]),AVERAGE(H6550:H24083),Table1[[#This Row],[Quantity]])</f>
        <v>2</v>
      </c>
      <c r="J6550">
        <v>5</v>
      </c>
      <c r="K6550" s="4">
        <f>IF(ISBLANK(Table1[[#This Row],[Order Total]]),AVERAGE(J6550:J24083),Table1[[#This Row],[Order Total]])</f>
        <v>5</v>
      </c>
      <c r="L6550" s="1">
        <v>45124</v>
      </c>
      <c r="M6550" t="s">
        <v>13</v>
      </c>
      <c r="N6550" s="4" t="str">
        <f>IF(ISBLANK(Table1[[#This Row],[Payment Method]]),"Unknown",Table1[[#This Row],[Payment Method]])</f>
        <v>Credit Card</v>
      </c>
    </row>
    <row r="6551" spans="1:14" hidden="1" x14ac:dyDescent="0.35">
      <c r="A6551" t="s">
        <v>6691</v>
      </c>
      <c r="B6551" t="s">
        <v>81</v>
      </c>
      <c r="C6551" t="s">
        <v>38</v>
      </c>
      <c r="D6551" t="s">
        <v>107</v>
      </c>
      <c r="E6551" s="4" t="str">
        <f>IF(ISBLANK(Table1[[#This Row],[Item]]),"Unknown",Table1[[#This Row],[Item]])</f>
        <v>Fruit Salad</v>
      </c>
      <c r="F6551">
        <v>4</v>
      </c>
      <c r="G6551" s="4">
        <f>IF(ISBLANK(Table1[[#This Row],[Price]]),AVERAGE(F6551:F24084),Table1[[#This Row],[Price]])</f>
        <v>4</v>
      </c>
      <c r="H6551">
        <v>5</v>
      </c>
      <c r="I6551" s="4">
        <f>IF(ISBLANK(Table1[[#This Row],[Quantity]]),AVERAGE(H6551:H24084),Table1[[#This Row],[Quantity]])</f>
        <v>5</v>
      </c>
      <c r="J6551">
        <v>20</v>
      </c>
      <c r="K6551" s="4">
        <f>IF(ISBLANK(Table1[[#This Row],[Order Total]]),AVERAGE(J6551:J24084),Table1[[#This Row],[Order Total]])</f>
        <v>20</v>
      </c>
      <c r="L6551" s="1">
        <v>44701</v>
      </c>
      <c r="M6551" t="s">
        <v>17</v>
      </c>
      <c r="N6551" s="4" t="str">
        <f>IF(ISBLANK(Table1[[#This Row],[Payment Method]]),"Unknown",Table1[[#This Row],[Payment Method]])</f>
        <v>Digital Wallet</v>
      </c>
    </row>
    <row r="6552" spans="1:14" hidden="1" x14ac:dyDescent="0.35">
      <c r="A6552" t="s">
        <v>6692</v>
      </c>
      <c r="B6552" t="s">
        <v>378</v>
      </c>
      <c r="C6552" t="s">
        <v>24</v>
      </c>
      <c r="D6552" t="s">
        <v>168</v>
      </c>
      <c r="E6552" s="4" t="str">
        <f>IF(ISBLANK(Table1[[#This Row],[Item]]),"Unknown",Table1[[#This Row],[Item]])</f>
        <v>Water</v>
      </c>
      <c r="F6552">
        <v>1</v>
      </c>
      <c r="G6552" s="4">
        <f>IF(ISBLANK(Table1[[#This Row],[Price]]),AVERAGE(F6552:F24085),Table1[[#This Row],[Price]])</f>
        <v>1</v>
      </c>
      <c r="H6552">
        <v>3</v>
      </c>
      <c r="I6552" s="4">
        <f>IF(ISBLANK(Table1[[#This Row],[Quantity]]),AVERAGE(H6552:H24085),Table1[[#This Row],[Quantity]])</f>
        <v>3</v>
      </c>
      <c r="J6552">
        <v>3</v>
      </c>
      <c r="K6552" s="4">
        <f>IF(ISBLANK(Table1[[#This Row],[Order Total]]),AVERAGE(J6552:J24085),Table1[[#This Row],[Order Total]])</f>
        <v>3</v>
      </c>
      <c r="L6552" s="1">
        <v>45042</v>
      </c>
      <c r="M6552" t="s">
        <v>13</v>
      </c>
      <c r="N6552" s="4" t="str">
        <f>IF(ISBLANK(Table1[[#This Row],[Payment Method]]),"Unknown",Table1[[#This Row],[Payment Method]])</f>
        <v>Credit Card</v>
      </c>
    </row>
    <row r="6553" spans="1:14" hidden="1" x14ac:dyDescent="0.35">
      <c r="A6553" t="s">
        <v>6693</v>
      </c>
      <c r="B6553" t="s">
        <v>345</v>
      </c>
      <c r="C6553" t="s">
        <v>11</v>
      </c>
      <c r="D6553" t="s">
        <v>16</v>
      </c>
      <c r="E6553" s="4" t="str">
        <f>IF(ISBLANK(Table1[[#This Row],[Item]]),"Unknown",Table1[[#This Row],[Item]])</f>
        <v>Mashed Potatoes</v>
      </c>
      <c r="F6553">
        <v>4</v>
      </c>
      <c r="G6553" s="4">
        <f>IF(ISBLANK(Table1[[#This Row],[Price]]),AVERAGE(F6553:F24086),Table1[[#This Row],[Price]])</f>
        <v>4</v>
      </c>
      <c r="H6553">
        <v>3</v>
      </c>
      <c r="I6553" s="4">
        <f>IF(ISBLANK(Table1[[#This Row],[Quantity]]),AVERAGE(H6553:H24086),Table1[[#This Row],[Quantity]])</f>
        <v>3</v>
      </c>
      <c r="J6553">
        <v>12</v>
      </c>
      <c r="K6553" s="4">
        <f>IF(ISBLANK(Table1[[#This Row],[Order Total]]),AVERAGE(J6553:J24086),Table1[[#This Row],[Order Total]])</f>
        <v>12</v>
      </c>
      <c r="L6553" s="1">
        <v>45167</v>
      </c>
      <c r="M6553" t="s">
        <v>17</v>
      </c>
      <c r="N6553" s="4" t="str">
        <f>IF(ISBLANK(Table1[[#This Row],[Payment Method]]),"Unknown",Table1[[#This Row],[Payment Method]])</f>
        <v>Digital Wallet</v>
      </c>
    </row>
    <row r="6554" spans="1:14" hidden="1" x14ac:dyDescent="0.35">
      <c r="A6554" t="s">
        <v>6694</v>
      </c>
      <c r="B6554" t="s">
        <v>172</v>
      </c>
      <c r="C6554" t="s">
        <v>24</v>
      </c>
      <c r="D6554" t="s">
        <v>77</v>
      </c>
      <c r="E6554" s="4" t="str">
        <f>IF(ISBLANK(Table1[[#This Row],[Item]]),"Unknown",Table1[[#This Row],[Item]])</f>
        <v>Coca Cola</v>
      </c>
      <c r="F6554">
        <v>2.5</v>
      </c>
      <c r="G6554" s="4">
        <f>IF(ISBLANK(Table1[[#This Row],[Price]]),AVERAGE(F6554:F24087),Table1[[#This Row],[Price]])</f>
        <v>2.5</v>
      </c>
      <c r="H6554">
        <v>4</v>
      </c>
      <c r="I6554" s="4">
        <f>IF(ISBLANK(Table1[[#This Row],[Quantity]]),AVERAGE(H6554:H24087),Table1[[#This Row],[Quantity]])</f>
        <v>4</v>
      </c>
      <c r="J6554">
        <v>10</v>
      </c>
      <c r="K6554" s="4">
        <f>IF(ISBLANK(Table1[[#This Row],[Order Total]]),AVERAGE(J6554:J24087),Table1[[#This Row],[Order Total]])</f>
        <v>10</v>
      </c>
      <c r="L6554" s="1">
        <v>44612</v>
      </c>
      <c r="M6554" t="s">
        <v>17</v>
      </c>
      <c r="N6554" s="4" t="str">
        <f>IF(ISBLANK(Table1[[#This Row],[Payment Method]]),"Unknown",Table1[[#This Row],[Payment Method]])</f>
        <v>Digital Wallet</v>
      </c>
    </row>
    <row r="6555" spans="1:14" hidden="1" x14ac:dyDescent="0.35">
      <c r="A6555" t="s">
        <v>6695</v>
      </c>
      <c r="B6555" t="s">
        <v>35</v>
      </c>
      <c r="C6555" t="s">
        <v>24</v>
      </c>
      <c r="D6555" t="s">
        <v>77</v>
      </c>
      <c r="E6555" s="4" t="str">
        <f>IF(ISBLANK(Table1[[#This Row],[Item]]),"Unknown",Table1[[#This Row],[Item]])</f>
        <v>Coca Cola</v>
      </c>
      <c r="F6555">
        <v>2.5</v>
      </c>
      <c r="G6555" s="4">
        <f>IF(ISBLANK(Table1[[#This Row],[Price]]),AVERAGE(F6555:F24088),Table1[[#This Row],[Price]])</f>
        <v>2.5</v>
      </c>
      <c r="H6555">
        <v>3</v>
      </c>
      <c r="I6555" s="4">
        <f>IF(ISBLANK(Table1[[#This Row],[Quantity]]),AVERAGE(H6555:H24088),Table1[[#This Row],[Quantity]])</f>
        <v>3</v>
      </c>
      <c r="J6555">
        <v>7.5</v>
      </c>
      <c r="K6555" s="4">
        <f>IF(ISBLANK(Table1[[#This Row],[Order Total]]),AVERAGE(J6555:J24088),Table1[[#This Row],[Order Total]])</f>
        <v>7.5</v>
      </c>
      <c r="L6555" s="1">
        <v>44592</v>
      </c>
      <c r="M6555" t="s">
        <v>17</v>
      </c>
      <c r="N6555" s="4" t="str">
        <f>IF(ISBLANK(Table1[[#This Row],[Payment Method]]),"Unknown",Table1[[#This Row],[Payment Method]])</f>
        <v>Digital Wallet</v>
      </c>
    </row>
    <row r="6556" spans="1:14" hidden="1" x14ac:dyDescent="0.35">
      <c r="A6556" t="s">
        <v>6696</v>
      </c>
      <c r="B6556" t="s">
        <v>155</v>
      </c>
      <c r="C6556" t="s">
        <v>20</v>
      </c>
      <c r="D6556" t="s">
        <v>27</v>
      </c>
      <c r="E6556" s="4" t="str">
        <f>IF(ISBLANK(Table1[[#This Row],[Item]]),"Unknown",Table1[[#This Row],[Item]])</f>
        <v>Pasta Alfredo</v>
      </c>
      <c r="F6556">
        <v>12</v>
      </c>
      <c r="G6556" s="4">
        <f>IF(ISBLANK(Table1[[#This Row],[Price]]),AVERAGE(F6556:F24089),Table1[[#This Row],[Price]])</f>
        <v>12</v>
      </c>
      <c r="H6556">
        <v>2</v>
      </c>
      <c r="I6556" s="4">
        <f>IF(ISBLANK(Table1[[#This Row],[Quantity]]),AVERAGE(H6556:H24089),Table1[[#This Row],[Quantity]])</f>
        <v>2</v>
      </c>
      <c r="J6556">
        <v>24</v>
      </c>
      <c r="K6556" s="4">
        <f>IF(ISBLANK(Table1[[#This Row],[Order Total]]),AVERAGE(J6556:J24089),Table1[[#This Row],[Order Total]])</f>
        <v>24</v>
      </c>
      <c r="L6556" s="1">
        <v>44866</v>
      </c>
      <c r="M6556" t="s">
        <v>17</v>
      </c>
      <c r="N6556" s="4" t="str">
        <f>IF(ISBLANK(Table1[[#This Row],[Payment Method]]),"Unknown",Table1[[#This Row],[Payment Method]])</f>
        <v>Digital Wallet</v>
      </c>
    </row>
    <row r="6557" spans="1:14" hidden="1" x14ac:dyDescent="0.35">
      <c r="A6557" t="s">
        <v>6697</v>
      </c>
      <c r="B6557" t="s">
        <v>423</v>
      </c>
      <c r="C6557" t="s">
        <v>50</v>
      </c>
      <c r="D6557" t="s">
        <v>51</v>
      </c>
      <c r="E6557" s="4" t="str">
        <f>IF(ISBLANK(Table1[[#This Row],[Item]]),"Unknown",Table1[[#This Row],[Item]])</f>
        <v>Sweet Potato Fries</v>
      </c>
      <c r="F6557">
        <v>5</v>
      </c>
      <c r="G6557" s="4">
        <f>IF(ISBLANK(Table1[[#This Row],[Price]]),AVERAGE(F6557:F24090),Table1[[#This Row],[Price]])</f>
        <v>5</v>
      </c>
      <c r="H6557">
        <v>4</v>
      </c>
      <c r="I6557" s="4">
        <f>IF(ISBLANK(Table1[[#This Row],[Quantity]]),AVERAGE(H6557:H24090),Table1[[#This Row],[Quantity]])</f>
        <v>4</v>
      </c>
      <c r="J6557">
        <v>20</v>
      </c>
      <c r="K6557" s="4">
        <f>IF(ISBLANK(Table1[[#This Row],[Order Total]]),AVERAGE(J6557:J24090),Table1[[#This Row],[Order Total]])</f>
        <v>20</v>
      </c>
      <c r="L6557" s="1">
        <v>44683</v>
      </c>
      <c r="M6557" t="s">
        <v>17</v>
      </c>
      <c r="N6557" s="4" t="str">
        <f>IF(ISBLANK(Table1[[#This Row],[Payment Method]]),"Unknown",Table1[[#This Row],[Payment Method]])</f>
        <v>Digital Wallet</v>
      </c>
    </row>
    <row r="6558" spans="1:14" hidden="1" x14ac:dyDescent="0.35">
      <c r="A6558" t="s">
        <v>6698</v>
      </c>
      <c r="B6558" t="s">
        <v>313</v>
      </c>
      <c r="C6558" t="s">
        <v>50</v>
      </c>
      <c r="D6558" t="s">
        <v>99</v>
      </c>
      <c r="E6558" s="4" t="str">
        <f>IF(ISBLANK(Table1[[#This Row],[Item]]),"Unknown",Table1[[#This Row],[Item]])</f>
        <v>Chicken Melt</v>
      </c>
      <c r="F6558">
        <v>8</v>
      </c>
      <c r="G6558" s="4">
        <f>IF(ISBLANK(Table1[[#This Row],[Price]]),AVERAGE(F6558:F24091),Table1[[#This Row],[Price]])</f>
        <v>8</v>
      </c>
      <c r="H6558">
        <v>4</v>
      </c>
      <c r="I6558" s="4">
        <f>IF(ISBLANK(Table1[[#This Row],[Quantity]]),AVERAGE(H6558:H24091),Table1[[#This Row],[Quantity]])</f>
        <v>4</v>
      </c>
      <c r="J6558">
        <v>32</v>
      </c>
      <c r="K6558" s="4">
        <f>IF(ISBLANK(Table1[[#This Row],[Order Total]]),AVERAGE(J6558:J24091),Table1[[#This Row],[Order Total]])</f>
        <v>32</v>
      </c>
      <c r="L6558" s="1">
        <v>45019</v>
      </c>
      <c r="M6558" t="s">
        <v>17</v>
      </c>
      <c r="N6558" s="4" t="str">
        <f>IF(ISBLANK(Table1[[#This Row],[Payment Method]]),"Unknown",Table1[[#This Row],[Payment Method]])</f>
        <v>Digital Wallet</v>
      </c>
    </row>
    <row r="6559" spans="1:14" hidden="1" x14ac:dyDescent="0.35">
      <c r="A6559" t="s">
        <v>6699</v>
      </c>
      <c r="B6559" t="s">
        <v>152</v>
      </c>
      <c r="C6559" t="s">
        <v>11</v>
      </c>
      <c r="D6559" t="s">
        <v>230</v>
      </c>
      <c r="E6559" s="4" t="str">
        <f>IF(ISBLANK(Table1[[#This Row],[Item]]),"Unknown",Table1[[#This Row],[Item]])</f>
        <v>Onion Rings</v>
      </c>
      <c r="F6559">
        <v>5</v>
      </c>
      <c r="G6559" s="4">
        <f>IF(ISBLANK(Table1[[#This Row],[Price]]),AVERAGE(F6559:F24092),Table1[[#This Row],[Price]])</f>
        <v>5</v>
      </c>
      <c r="H6559">
        <v>4</v>
      </c>
      <c r="I6559" s="4">
        <f>IF(ISBLANK(Table1[[#This Row],[Quantity]]),AVERAGE(H6559:H24092),Table1[[#This Row],[Quantity]])</f>
        <v>4</v>
      </c>
      <c r="J6559">
        <v>20</v>
      </c>
      <c r="K6559" s="4">
        <f>IF(ISBLANK(Table1[[#This Row],[Order Total]]),AVERAGE(J6559:J24092),Table1[[#This Row],[Order Total]])</f>
        <v>20</v>
      </c>
      <c r="L6559" s="1">
        <v>45243</v>
      </c>
      <c r="M6559" t="s">
        <v>28</v>
      </c>
      <c r="N6559" s="4" t="str">
        <f>IF(ISBLANK(Table1[[#This Row],[Payment Method]]),"Unknown",Table1[[#This Row],[Payment Method]])</f>
        <v>Cash</v>
      </c>
    </row>
    <row r="6560" spans="1:14" hidden="1" x14ac:dyDescent="0.35">
      <c r="A6560" t="s">
        <v>6700</v>
      </c>
      <c r="B6560" t="s">
        <v>196</v>
      </c>
      <c r="C6560" t="s">
        <v>38</v>
      </c>
      <c r="D6560" t="s">
        <v>125</v>
      </c>
      <c r="E6560" s="4" t="str">
        <f>IF(ISBLANK(Table1[[#This Row],[Item]]),"Unknown",Table1[[#This Row],[Item]])</f>
        <v>Cheesecake</v>
      </c>
      <c r="F6560">
        <v>7</v>
      </c>
      <c r="G6560" s="4">
        <f>IF(ISBLANK(Table1[[#This Row],[Price]]),AVERAGE(F6560:F24093),Table1[[#This Row],[Price]])</f>
        <v>7</v>
      </c>
      <c r="H6560">
        <v>1</v>
      </c>
      <c r="I6560" s="4">
        <f>IF(ISBLANK(Table1[[#This Row],[Quantity]]),AVERAGE(H6560:H24093),Table1[[#This Row],[Quantity]])</f>
        <v>1</v>
      </c>
      <c r="J6560">
        <v>7</v>
      </c>
      <c r="K6560" s="4">
        <f>IF(ISBLANK(Table1[[#This Row],[Order Total]]),AVERAGE(J6560:J24093),Table1[[#This Row],[Order Total]])</f>
        <v>7</v>
      </c>
      <c r="L6560" s="1">
        <v>44762</v>
      </c>
      <c r="M6560" t="s">
        <v>28</v>
      </c>
      <c r="N6560" s="4" t="str">
        <f>IF(ISBLANK(Table1[[#This Row],[Payment Method]]),"Unknown",Table1[[#This Row],[Payment Method]])</f>
        <v>Cash</v>
      </c>
    </row>
    <row r="6561" spans="1:14" hidden="1" x14ac:dyDescent="0.35">
      <c r="A6561" t="s">
        <v>6701</v>
      </c>
      <c r="B6561" t="s">
        <v>167</v>
      </c>
      <c r="C6561" t="s">
        <v>50</v>
      </c>
      <c r="D6561" t="s">
        <v>51</v>
      </c>
      <c r="E6561" s="4" t="str">
        <f>IF(ISBLANK(Table1[[#This Row],[Item]]),"Unknown",Table1[[#This Row],[Item]])</f>
        <v>Sweet Potato Fries</v>
      </c>
      <c r="F6561">
        <v>5</v>
      </c>
      <c r="G6561" s="4">
        <f>IF(ISBLANK(Table1[[#This Row],[Price]]),AVERAGE(F6561:F24094),Table1[[#This Row],[Price]])</f>
        <v>5</v>
      </c>
      <c r="H6561">
        <v>1</v>
      </c>
      <c r="I6561" s="4">
        <f>IF(ISBLANK(Table1[[#This Row],[Quantity]]),AVERAGE(H6561:H24094),Table1[[#This Row],[Quantity]])</f>
        <v>1</v>
      </c>
      <c r="J6561">
        <v>5</v>
      </c>
      <c r="K6561" s="4">
        <f>IF(ISBLANK(Table1[[#This Row],[Order Total]]),AVERAGE(J6561:J24094),Table1[[#This Row],[Order Total]])</f>
        <v>5</v>
      </c>
      <c r="L6561" s="1">
        <v>44866</v>
      </c>
      <c r="M6561" t="s">
        <v>17</v>
      </c>
      <c r="N6561" s="4" t="str">
        <f>IF(ISBLANK(Table1[[#This Row],[Payment Method]]),"Unknown",Table1[[#This Row],[Payment Method]])</f>
        <v>Digital Wallet</v>
      </c>
    </row>
    <row r="6562" spans="1:14" hidden="1" x14ac:dyDescent="0.35">
      <c r="A6562" t="s">
        <v>6702</v>
      </c>
      <c r="B6562" t="s">
        <v>109</v>
      </c>
      <c r="C6562" t="s">
        <v>50</v>
      </c>
      <c r="D6562" t="s">
        <v>112</v>
      </c>
      <c r="E6562" s="4" t="str">
        <f>IF(ISBLANK(Table1[[#This Row],[Item]]),"Unknown",Table1[[#This Row],[Item]])</f>
        <v>French Fries</v>
      </c>
      <c r="F6562">
        <v>4</v>
      </c>
      <c r="G6562" s="4">
        <f>IF(ISBLANK(Table1[[#This Row],[Price]]),AVERAGE(F6562:F24095),Table1[[#This Row],[Price]])</f>
        <v>4</v>
      </c>
      <c r="H6562">
        <v>3</v>
      </c>
      <c r="I6562" s="4">
        <f>IF(ISBLANK(Table1[[#This Row],[Quantity]]),AVERAGE(H6562:H24095),Table1[[#This Row],[Quantity]])</f>
        <v>3</v>
      </c>
      <c r="J6562">
        <v>12</v>
      </c>
      <c r="K6562" s="4">
        <f>IF(ISBLANK(Table1[[#This Row],[Order Total]]),AVERAGE(J6562:J24095),Table1[[#This Row],[Order Total]])</f>
        <v>12</v>
      </c>
      <c r="L6562" s="1">
        <v>44622</v>
      </c>
      <c r="N6562" s="4" t="str">
        <f>IF(ISBLANK(Table1[[#This Row],[Payment Method]]),"Unknown",Table1[[#This Row],[Payment Method]])</f>
        <v>Unknown</v>
      </c>
    </row>
    <row r="6563" spans="1:14" hidden="1" x14ac:dyDescent="0.35">
      <c r="A6563" t="s">
        <v>6703</v>
      </c>
      <c r="B6563" t="s">
        <v>76</v>
      </c>
      <c r="C6563" t="s">
        <v>24</v>
      </c>
      <c r="D6563" t="s">
        <v>168</v>
      </c>
      <c r="E6563" s="4" t="str">
        <f>IF(ISBLANK(Table1[[#This Row],[Item]]),"Unknown",Table1[[#This Row],[Item]])</f>
        <v>Water</v>
      </c>
      <c r="F6563">
        <v>1</v>
      </c>
      <c r="G6563" s="4">
        <f>IF(ISBLANK(Table1[[#This Row],[Price]]),AVERAGE(F6563:F24096),Table1[[#This Row],[Price]])</f>
        <v>1</v>
      </c>
      <c r="H6563">
        <v>4</v>
      </c>
      <c r="I6563" s="4">
        <f>IF(ISBLANK(Table1[[#This Row],[Quantity]]),AVERAGE(H6563:H24096),Table1[[#This Row],[Quantity]])</f>
        <v>4</v>
      </c>
      <c r="J6563">
        <v>4</v>
      </c>
      <c r="K6563" s="4">
        <f>IF(ISBLANK(Table1[[#This Row],[Order Total]]),AVERAGE(J6563:J24096),Table1[[#This Row],[Order Total]])</f>
        <v>4</v>
      </c>
      <c r="L6563" s="1">
        <v>44752</v>
      </c>
      <c r="M6563" t="s">
        <v>13</v>
      </c>
      <c r="N6563" s="4" t="str">
        <f>IF(ISBLANK(Table1[[#This Row],[Payment Method]]),"Unknown",Table1[[#This Row],[Payment Method]])</f>
        <v>Credit Card</v>
      </c>
    </row>
    <row r="6564" spans="1:14" hidden="1" x14ac:dyDescent="0.35">
      <c r="A6564" t="s">
        <v>6704</v>
      </c>
      <c r="B6564" t="s">
        <v>101</v>
      </c>
      <c r="C6564" t="s">
        <v>11</v>
      </c>
      <c r="D6564" t="s">
        <v>79</v>
      </c>
      <c r="E6564" s="4" t="str">
        <f>IF(ISBLANK(Table1[[#This Row],[Item]]),"Unknown",Table1[[#This Row],[Item]])</f>
        <v>Grilled Vegetables</v>
      </c>
      <c r="F6564">
        <v>5</v>
      </c>
      <c r="G6564" s="4">
        <f>IF(ISBLANK(Table1[[#This Row],[Price]]),AVERAGE(F6564:F24097),Table1[[#This Row],[Price]])</f>
        <v>5</v>
      </c>
      <c r="H6564">
        <v>1</v>
      </c>
      <c r="I6564" s="4">
        <f>IF(ISBLANK(Table1[[#This Row],[Quantity]]),AVERAGE(H6564:H24097),Table1[[#This Row],[Quantity]])</f>
        <v>1</v>
      </c>
      <c r="J6564">
        <v>5</v>
      </c>
      <c r="K6564" s="4">
        <f>IF(ISBLANK(Table1[[#This Row],[Order Total]]),AVERAGE(J6564:J24097),Table1[[#This Row],[Order Total]])</f>
        <v>5</v>
      </c>
      <c r="L6564" s="1">
        <v>44893</v>
      </c>
      <c r="M6564" t="s">
        <v>28</v>
      </c>
      <c r="N6564" s="4" t="str">
        <f>IF(ISBLANK(Table1[[#This Row],[Payment Method]]),"Unknown",Table1[[#This Row],[Payment Method]])</f>
        <v>Cash</v>
      </c>
    </row>
    <row r="6565" spans="1:14" hidden="1" x14ac:dyDescent="0.35">
      <c r="A6565" t="s">
        <v>6705</v>
      </c>
      <c r="B6565" t="s">
        <v>158</v>
      </c>
      <c r="C6565" t="s">
        <v>11</v>
      </c>
      <c r="D6565" t="s">
        <v>12</v>
      </c>
      <c r="E6565" s="4" t="str">
        <f>IF(ISBLANK(Table1[[#This Row],[Item]]),"Unknown",Table1[[#This Row],[Item]])</f>
        <v>Side Salad</v>
      </c>
      <c r="F6565">
        <v>3</v>
      </c>
      <c r="G6565" s="4">
        <f>IF(ISBLANK(Table1[[#This Row],[Price]]),AVERAGE(F6565:F24098),Table1[[#This Row],[Price]])</f>
        <v>3</v>
      </c>
      <c r="H6565">
        <v>5</v>
      </c>
      <c r="I6565" s="4">
        <f>IF(ISBLANK(Table1[[#This Row],[Quantity]]),AVERAGE(H6565:H24098),Table1[[#This Row],[Quantity]])</f>
        <v>5</v>
      </c>
      <c r="J6565">
        <v>15</v>
      </c>
      <c r="K6565" s="4">
        <f>IF(ISBLANK(Table1[[#This Row],[Order Total]]),AVERAGE(J6565:J24098),Table1[[#This Row],[Order Total]])</f>
        <v>15</v>
      </c>
      <c r="L6565" s="1">
        <v>44617</v>
      </c>
      <c r="M6565" t="s">
        <v>13</v>
      </c>
      <c r="N6565" s="4" t="str">
        <f>IF(ISBLANK(Table1[[#This Row],[Payment Method]]),"Unknown",Table1[[#This Row],[Payment Method]])</f>
        <v>Credit Card</v>
      </c>
    </row>
    <row r="6566" spans="1:14" hidden="1" x14ac:dyDescent="0.35">
      <c r="A6566" t="s">
        <v>6706</v>
      </c>
      <c r="B6566" t="s">
        <v>205</v>
      </c>
      <c r="C6566" t="s">
        <v>11</v>
      </c>
      <c r="D6566" t="s">
        <v>16</v>
      </c>
      <c r="E6566" s="4" t="str">
        <f>IF(ISBLANK(Table1[[#This Row],[Item]]),"Unknown",Table1[[#This Row],[Item]])</f>
        <v>Mashed Potatoes</v>
      </c>
      <c r="F6566">
        <v>4</v>
      </c>
      <c r="G6566" s="4">
        <f>IF(ISBLANK(Table1[[#This Row],[Price]]),AVERAGE(F6566:F24099),Table1[[#This Row],[Price]])</f>
        <v>4</v>
      </c>
      <c r="H6566">
        <v>1</v>
      </c>
      <c r="I6566" s="4">
        <f>IF(ISBLANK(Table1[[#This Row],[Quantity]]),AVERAGE(H6566:H24099),Table1[[#This Row],[Quantity]])</f>
        <v>1</v>
      </c>
      <c r="J6566">
        <v>4</v>
      </c>
      <c r="K6566" s="4">
        <f>IF(ISBLANK(Table1[[#This Row],[Order Total]]),AVERAGE(J6566:J24099),Table1[[#This Row],[Order Total]])</f>
        <v>4</v>
      </c>
      <c r="L6566" s="1">
        <v>44713</v>
      </c>
      <c r="M6566" t="s">
        <v>28</v>
      </c>
      <c r="N6566" s="4" t="str">
        <f>IF(ISBLANK(Table1[[#This Row],[Payment Method]]),"Unknown",Table1[[#This Row],[Payment Method]])</f>
        <v>Cash</v>
      </c>
    </row>
    <row r="6567" spans="1:14" hidden="1" x14ac:dyDescent="0.35">
      <c r="A6567" t="s">
        <v>6707</v>
      </c>
      <c r="B6567" t="s">
        <v>326</v>
      </c>
      <c r="C6567" t="s">
        <v>11</v>
      </c>
      <c r="D6567" t="s">
        <v>79</v>
      </c>
      <c r="E6567" s="4" t="str">
        <f>IF(ISBLANK(Table1[[#This Row],[Item]]),"Unknown",Table1[[#This Row],[Item]])</f>
        <v>Grilled Vegetables</v>
      </c>
      <c r="F6567">
        <v>5</v>
      </c>
      <c r="G6567" s="4">
        <f>IF(ISBLANK(Table1[[#This Row],[Price]]),AVERAGE(F6567:F24100),Table1[[#This Row],[Price]])</f>
        <v>5</v>
      </c>
      <c r="H6567">
        <v>2</v>
      </c>
      <c r="I6567" s="4">
        <f>IF(ISBLANK(Table1[[#This Row],[Quantity]]),AVERAGE(H6567:H24100),Table1[[#This Row],[Quantity]])</f>
        <v>2</v>
      </c>
      <c r="J6567">
        <v>10</v>
      </c>
      <c r="K6567" s="4">
        <f>IF(ISBLANK(Table1[[#This Row],[Order Total]]),AVERAGE(J6567:J24100),Table1[[#This Row],[Order Total]])</f>
        <v>10</v>
      </c>
      <c r="L6567" s="1">
        <v>44964</v>
      </c>
      <c r="M6567" t="s">
        <v>17</v>
      </c>
      <c r="N6567" s="4" t="str">
        <f>IF(ISBLANK(Table1[[#This Row],[Payment Method]]),"Unknown",Table1[[#This Row],[Payment Method]])</f>
        <v>Digital Wallet</v>
      </c>
    </row>
    <row r="6568" spans="1:14" hidden="1" x14ac:dyDescent="0.35">
      <c r="A6568" t="s">
        <v>6708</v>
      </c>
      <c r="B6568" t="s">
        <v>129</v>
      </c>
      <c r="C6568" t="s">
        <v>20</v>
      </c>
      <c r="D6568" t="s">
        <v>41</v>
      </c>
      <c r="E6568" s="4" t="str">
        <f>IF(ISBLANK(Table1[[#This Row],[Item]]),"Unknown",Table1[[#This Row],[Item]])</f>
        <v>Vegetarian Platter</v>
      </c>
      <c r="F6568">
        <v>14</v>
      </c>
      <c r="G6568" s="4">
        <f>IF(ISBLANK(Table1[[#This Row],[Price]]),AVERAGE(F6568:F24101),Table1[[#This Row],[Price]])</f>
        <v>14</v>
      </c>
      <c r="H6568">
        <v>1</v>
      </c>
      <c r="I6568" s="4">
        <f>IF(ISBLANK(Table1[[#This Row],[Quantity]]),AVERAGE(H6568:H24101),Table1[[#This Row],[Quantity]])</f>
        <v>1</v>
      </c>
      <c r="J6568">
        <v>14</v>
      </c>
      <c r="K6568" s="4">
        <f>IF(ISBLANK(Table1[[#This Row],[Order Total]]),AVERAGE(J6568:J24101),Table1[[#This Row],[Order Total]])</f>
        <v>14</v>
      </c>
      <c r="L6568" s="1">
        <v>44660</v>
      </c>
      <c r="M6568" t="s">
        <v>28</v>
      </c>
      <c r="N6568" s="4" t="str">
        <f>IF(ISBLANK(Table1[[#This Row],[Payment Method]]),"Unknown",Table1[[#This Row],[Payment Method]])</f>
        <v>Cash</v>
      </c>
    </row>
    <row r="6569" spans="1:14" hidden="1" x14ac:dyDescent="0.35">
      <c r="A6569" t="s">
        <v>6709</v>
      </c>
      <c r="B6569" t="s">
        <v>35</v>
      </c>
      <c r="C6569" t="s">
        <v>50</v>
      </c>
      <c r="D6569" t="s">
        <v>93</v>
      </c>
      <c r="E6569" s="4" t="str">
        <f>IF(ISBLANK(Table1[[#This Row],[Item]]),"Unknown",Table1[[#This Row],[Item]])</f>
        <v>Beef Chili</v>
      </c>
      <c r="F6569">
        <v>7</v>
      </c>
      <c r="G6569" s="4">
        <f>IF(ISBLANK(Table1[[#This Row],[Price]]),AVERAGE(F6569:F24102),Table1[[#This Row],[Price]])</f>
        <v>7</v>
      </c>
      <c r="H6569">
        <v>3</v>
      </c>
      <c r="I6569" s="4">
        <f>IF(ISBLANK(Table1[[#This Row],[Quantity]]),AVERAGE(H6569:H24102),Table1[[#This Row],[Quantity]])</f>
        <v>3</v>
      </c>
      <c r="J6569">
        <v>21</v>
      </c>
      <c r="K6569" s="4">
        <f>IF(ISBLANK(Table1[[#This Row],[Order Total]]),AVERAGE(J6569:J24102),Table1[[#This Row],[Order Total]])</f>
        <v>21</v>
      </c>
      <c r="L6569" s="1">
        <v>45126</v>
      </c>
      <c r="M6569" t="s">
        <v>28</v>
      </c>
      <c r="N6569" s="4" t="str">
        <f>IF(ISBLANK(Table1[[#This Row],[Payment Method]]),"Unknown",Table1[[#This Row],[Payment Method]])</f>
        <v>Cash</v>
      </c>
    </row>
    <row r="6570" spans="1:14" hidden="1" x14ac:dyDescent="0.35">
      <c r="A6570" t="s">
        <v>6710</v>
      </c>
      <c r="B6570" t="s">
        <v>192</v>
      </c>
      <c r="C6570" t="s">
        <v>24</v>
      </c>
      <c r="E6570" s="4" t="str">
        <f>IF(ISBLANK(Table1[[#This Row],[Item]]),"Unknown",Table1[[#This Row],[Item]])</f>
        <v>Unknown</v>
      </c>
      <c r="F6570">
        <v>3</v>
      </c>
      <c r="G6570" s="4">
        <f>IF(ISBLANK(Table1[[#This Row],[Price]]),AVERAGE(F6570:F24103),Table1[[#This Row],[Price]])</f>
        <v>3</v>
      </c>
      <c r="H6570">
        <v>3</v>
      </c>
      <c r="I6570" s="4">
        <f>IF(ISBLANK(Table1[[#This Row],[Quantity]]),AVERAGE(H6570:H24103),Table1[[#This Row],[Quantity]])</f>
        <v>3</v>
      </c>
      <c r="J6570">
        <v>9</v>
      </c>
      <c r="K6570" s="4">
        <f>IF(ISBLANK(Table1[[#This Row],[Order Total]]),AVERAGE(J6570:J24103),Table1[[#This Row],[Order Total]])</f>
        <v>9</v>
      </c>
      <c r="L6570" s="1">
        <v>44896</v>
      </c>
      <c r="M6570" t="s">
        <v>13</v>
      </c>
      <c r="N6570" s="4" t="str">
        <f>IF(ISBLANK(Table1[[#This Row],[Payment Method]]),"Unknown",Table1[[#This Row],[Payment Method]])</f>
        <v>Credit Card</v>
      </c>
    </row>
    <row r="6571" spans="1:14" hidden="1" x14ac:dyDescent="0.35">
      <c r="A6571" t="s">
        <v>6711</v>
      </c>
      <c r="B6571" t="s">
        <v>73</v>
      </c>
      <c r="C6571" t="s">
        <v>38</v>
      </c>
      <c r="D6571" t="s">
        <v>74</v>
      </c>
      <c r="E6571" s="4" t="str">
        <f>IF(ISBLANK(Table1[[#This Row],[Item]]),"Unknown",Table1[[#This Row],[Item]])</f>
        <v>Chocolate Cake</v>
      </c>
      <c r="F6571">
        <v>6</v>
      </c>
      <c r="G6571" s="4">
        <f>IF(ISBLANK(Table1[[#This Row],[Price]]),AVERAGE(F6571:F24104),Table1[[#This Row],[Price]])</f>
        <v>6</v>
      </c>
      <c r="H6571">
        <v>2</v>
      </c>
      <c r="I6571" s="4">
        <f>IF(ISBLANK(Table1[[#This Row],[Quantity]]),AVERAGE(H6571:H24104),Table1[[#This Row],[Quantity]])</f>
        <v>2</v>
      </c>
      <c r="J6571">
        <v>12</v>
      </c>
      <c r="K6571" s="4">
        <f>IF(ISBLANK(Table1[[#This Row],[Order Total]]),AVERAGE(J6571:J24104),Table1[[#This Row],[Order Total]])</f>
        <v>12</v>
      </c>
      <c r="L6571" s="1">
        <v>45290</v>
      </c>
      <c r="M6571" t="s">
        <v>13</v>
      </c>
      <c r="N6571" s="4" t="str">
        <f>IF(ISBLANK(Table1[[#This Row],[Payment Method]]),"Unknown",Table1[[#This Row],[Payment Method]])</f>
        <v>Credit Card</v>
      </c>
    </row>
    <row r="6572" spans="1:14" hidden="1" x14ac:dyDescent="0.35">
      <c r="A6572" t="s">
        <v>6712</v>
      </c>
      <c r="B6572" t="s">
        <v>114</v>
      </c>
      <c r="C6572" t="s">
        <v>38</v>
      </c>
      <c r="D6572" t="s">
        <v>43</v>
      </c>
      <c r="E6572" s="4" t="str">
        <f>IF(ISBLANK(Table1[[#This Row],[Item]]),"Unknown",Table1[[#This Row],[Item]])</f>
        <v>Brownie</v>
      </c>
      <c r="F6572">
        <v>6</v>
      </c>
      <c r="G6572" s="4">
        <f>IF(ISBLANK(Table1[[#This Row],[Price]]),AVERAGE(F6572:F24105),Table1[[#This Row],[Price]])</f>
        <v>6</v>
      </c>
      <c r="H6572">
        <v>5</v>
      </c>
      <c r="I6572" s="4">
        <f>IF(ISBLANK(Table1[[#This Row],[Quantity]]),AVERAGE(H6572:H24105),Table1[[#This Row],[Quantity]])</f>
        <v>5</v>
      </c>
      <c r="J6572">
        <v>30</v>
      </c>
      <c r="K6572" s="4">
        <f>IF(ISBLANK(Table1[[#This Row],[Order Total]]),AVERAGE(J6572:J24105),Table1[[#This Row],[Order Total]])</f>
        <v>30</v>
      </c>
      <c r="L6572" s="1">
        <v>44792</v>
      </c>
      <c r="M6572" t="s">
        <v>28</v>
      </c>
      <c r="N6572" s="4" t="str">
        <f>IF(ISBLANK(Table1[[#This Row],[Payment Method]]),"Unknown",Table1[[#This Row],[Payment Method]])</f>
        <v>Cash</v>
      </c>
    </row>
    <row r="6573" spans="1:14" hidden="1" x14ac:dyDescent="0.35">
      <c r="A6573" t="s">
        <v>6713</v>
      </c>
      <c r="B6573" t="s">
        <v>205</v>
      </c>
      <c r="C6573" t="s">
        <v>11</v>
      </c>
      <c r="D6573" t="s">
        <v>230</v>
      </c>
      <c r="E6573" s="4" t="str">
        <f>IF(ISBLANK(Table1[[#This Row],[Item]]),"Unknown",Table1[[#This Row],[Item]])</f>
        <v>Onion Rings</v>
      </c>
      <c r="F6573">
        <v>5</v>
      </c>
      <c r="G6573" s="4">
        <f>IF(ISBLANK(Table1[[#This Row],[Price]]),AVERAGE(F6573:F24106),Table1[[#This Row],[Price]])</f>
        <v>5</v>
      </c>
      <c r="H6573">
        <v>5</v>
      </c>
      <c r="I6573" s="4">
        <f>IF(ISBLANK(Table1[[#This Row],[Quantity]]),AVERAGE(H6573:H24106),Table1[[#This Row],[Quantity]])</f>
        <v>5</v>
      </c>
      <c r="J6573">
        <v>25</v>
      </c>
      <c r="K6573" s="4">
        <f>IF(ISBLANK(Table1[[#This Row],[Order Total]]),AVERAGE(J6573:J24106),Table1[[#This Row],[Order Total]])</f>
        <v>25</v>
      </c>
      <c r="L6573" s="1">
        <v>44767</v>
      </c>
      <c r="M6573" t="s">
        <v>13</v>
      </c>
      <c r="N6573" s="4" t="str">
        <f>IF(ISBLANK(Table1[[#This Row],[Payment Method]]),"Unknown",Table1[[#This Row],[Payment Method]])</f>
        <v>Credit Card</v>
      </c>
    </row>
    <row r="6574" spans="1:14" hidden="1" x14ac:dyDescent="0.35">
      <c r="A6574" t="s">
        <v>6714</v>
      </c>
      <c r="B6574" t="s">
        <v>10</v>
      </c>
      <c r="C6574" t="s">
        <v>20</v>
      </c>
      <c r="D6574" t="s">
        <v>27</v>
      </c>
      <c r="E6574" s="4" t="str">
        <f>IF(ISBLANK(Table1[[#This Row],[Item]]),"Unknown",Table1[[#This Row],[Item]])</f>
        <v>Pasta Alfredo</v>
      </c>
      <c r="F6574">
        <v>12</v>
      </c>
      <c r="G6574" s="4">
        <f>IF(ISBLANK(Table1[[#This Row],[Price]]),AVERAGE(F6574:F24107),Table1[[#This Row],[Price]])</f>
        <v>12</v>
      </c>
      <c r="H6574">
        <v>4</v>
      </c>
      <c r="I6574" s="4">
        <f>IF(ISBLANK(Table1[[#This Row],[Quantity]]),AVERAGE(H6574:H24107),Table1[[#This Row],[Quantity]])</f>
        <v>4</v>
      </c>
      <c r="J6574">
        <v>48</v>
      </c>
      <c r="K6574" s="4">
        <f>IF(ISBLANK(Table1[[#This Row],[Order Total]]),AVERAGE(J6574:J24107),Table1[[#This Row],[Order Total]])</f>
        <v>48</v>
      </c>
      <c r="L6574" s="1">
        <v>44842</v>
      </c>
      <c r="M6574" t="s">
        <v>17</v>
      </c>
      <c r="N6574" s="4" t="str">
        <f>IF(ISBLANK(Table1[[#This Row],[Payment Method]]),"Unknown",Table1[[#This Row],[Payment Method]])</f>
        <v>Digital Wallet</v>
      </c>
    </row>
    <row r="6575" spans="1:14" hidden="1" x14ac:dyDescent="0.35">
      <c r="A6575" t="s">
        <v>6715</v>
      </c>
      <c r="B6575" t="s">
        <v>76</v>
      </c>
      <c r="C6575" t="s">
        <v>11</v>
      </c>
      <c r="D6575" t="s">
        <v>33</v>
      </c>
      <c r="E6575" s="4" t="str">
        <f>IF(ISBLANK(Table1[[#This Row],[Item]]),"Unknown",Table1[[#This Row],[Item]])</f>
        <v>Garlic Bread</v>
      </c>
      <c r="F6575">
        <v>4</v>
      </c>
      <c r="G6575" s="4">
        <f>IF(ISBLANK(Table1[[#This Row],[Price]]),AVERAGE(F6575:F24108),Table1[[#This Row],[Price]])</f>
        <v>4</v>
      </c>
      <c r="H6575">
        <v>5</v>
      </c>
      <c r="I6575" s="4">
        <f>IF(ISBLANK(Table1[[#This Row],[Quantity]]),AVERAGE(H6575:H24108),Table1[[#This Row],[Quantity]])</f>
        <v>5</v>
      </c>
      <c r="J6575">
        <v>20</v>
      </c>
      <c r="K6575" s="4">
        <f>IF(ISBLANK(Table1[[#This Row],[Order Total]]),AVERAGE(J6575:J24108),Table1[[#This Row],[Order Total]])</f>
        <v>20</v>
      </c>
      <c r="L6575" s="1">
        <v>45186</v>
      </c>
      <c r="M6575" t="s">
        <v>28</v>
      </c>
      <c r="N6575" s="4" t="str">
        <f>IF(ISBLANK(Table1[[#This Row],[Payment Method]]),"Unknown",Table1[[#This Row],[Payment Method]])</f>
        <v>Cash</v>
      </c>
    </row>
    <row r="6576" spans="1:14" hidden="1" x14ac:dyDescent="0.35">
      <c r="A6576" t="s">
        <v>6716</v>
      </c>
      <c r="B6576" t="s">
        <v>103</v>
      </c>
      <c r="C6576" t="s">
        <v>20</v>
      </c>
      <c r="D6576" t="s">
        <v>245</v>
      </c>
      <c r="E6576" s="4" t="str">
        <f>IF(ISBLANK(Table1[[#This Row],[Item]]),"Unknown",Table1[[#This Row],[Item]])</f>
        <v>Steak</v>
      </c>
      <c r="F6576">
        <v>20</v>
      </c>
      <c r="G6576" s="4">
        <f>IF(ISBLANK(Table1[[#This Row],[Price]]),AVERAGE(F6576:F24109),Table1[[#This Row],[Price]])</f>
        <v>20</v>
      </c>
      <c r="H6576">
        <v>2</v>
      </c>
      <c r="I6576" s="4">
        <f>IF(ISBLANK(Table1[[#This Row],[Quantity]]),AVERAGE(H6576:H24109),Table1[[#This Row],[Quantity]])</f>
        <v>2</v>
      </c>
      <c r="J6576">
        <v>40</v>
      </c>
      <c r="K6576" s="4">
        <f>IF(ISBLANK(Table1[[#This Row],[Order Total]]),AVERAGE(J6576:J24109),Table1[[#This Row],[Order Total]])</f>
        <v>40</v>
      </c>
      <c r="L6576" s="1">
        <v>44984</v>
      </c>
      <c r="M6576" t="s">
        <v>17</v>
      </c>
      <c r="N6576" s="4" t="str">
        <f>IF(ISBLANK(Table1[[#This Row],[Payment Method]]),"Unknown",Table1[[#This Row],[Payment Method]])</f>
        <v>Digital Wallet</v>
      </c>
    </row>
    <row r="6577" spans="1:14" hidden="1" x14ac:dyDescent="0.35">
      <c r="A6577" t="s">
        <v>6717</v>
      </c>
      <c r="B6577" t="s">
        <v>215</v>
      </c>
      <c r="C6577" t="s">
        <v>24</v>
      </c>
      <c r="D6577" t="s">
        <v>168</v>
      </c>
      <c r="E6577" s="4" t="str">
        <f>IF(ISBLANK(Table1[[#This Row],[Item]]),"Unknown",Table1[[#This Row],[Item]])</f>
        <v>Water</v>
      </c>
      <c r="F6577">
        <v>1</v>
      </c>
      <c r="G6577" s="4">
        <f>IF(ISBLANK(Table1[[#This Row],[Price]]),AVERAGE(F6577:F24110),Table1[[#This Row],[Price]])</f>
        <v>1</v>
      </c>
      <c r="H6577">
        <v>2</v>
      </c>
      <c r="I6577" s="4">
        <f>IF(ISBLANK(Table1[[#This Row],[Quantity]]),AVERAGE(H6577:H24110),Table1[[#This Row],[Quantity]])</f>
        <v>2</v>
      </c>
      <c r="J6577">
        <v>2</v>
      </c>
      <c r="K6577" s="4">
        <f>IF(ISBLANK(Table1[[#This Row],[Order Total]]),AVERAGE(J6577:J24110),Table1[[#This Row],[Order Total]])</f>
        <v>2</v>
      </c>
      <c r="L6577" s="1">
        <v>45170</v>
      </c>
      <c r="M6577" t="s">
        <v>28</v>
      </c>
      <c r="N6577" s="4" t="str">
        <f>IF(ISBLANK(Table1[[#This Row],[Payment Method]]),"Unknown",Table1[[#This Row],[Payment Method]])</f>
        <v>Cash</v>
      </c>
    </row>
    <row r="6578" spans="1:14" hidden="1" x14ac:dyDescent="0.35">
      <c r="A6578" t="s">
        <v>6718</v>
      </c>
      <c r="B6578" t="s">
        <v>163</v>
      </c>
      <c r="C6578" t="s">
        <v>24</v>
      </c>
      <c r="D6578" t="s">
        <v>168</v>
      </c>
      <c r="E6578" s="4" t="str">
        <f>IF(ISBLANK(Table1[[#This Row],[Item]]),"Unknown",Table1[[#This Row],[Item]])</f>
        <v>Water</v>
      </c>
      <c r="F6578">
        <v>1</v>
      </c>
      <c r="G6578" s="4">
        <f>IF(ISBLANK(Table1[[#This Row],[Price]]),AVERAGE(F6578:F24111),Table1[[#This Row],[Price]])</f>
        <v>1</v>
      </c>
      <c r="H6578">
        <v>1</v>
      </c>
      <c r="I6578" s="4">
        <f>IF(ISBLANK(Table1[[#This Row],[Quantity]]),AVERAGE(H6578:H24111),Table1[[#This Row],[Quantity]])</f>
        <v>1</v>
      </c>
      <c r="J6578">
        <v>1</v>
      </c>
      <c r="K6578" s="4">
        <f>IF(ISBLANK(Table1[[#This Row],[Order Total]]),AVERAGE(J6578:J24111),Table1[[#This Row],[Order Total]])</f>
        <v>1</v>
      </c>
      <c r="L6578" s="1">
        <v>45179</v>
      </c>
      <c r="M6578" t="s">
        <v>13</v>
      </c>
      <c r="N6578" s="4" t="str">
        <f>IF(ISBLANK(Table1[[#This Row],[Payment Method]]),"Unknown",Table1[[#This Row],[Payment Method]])</f>
        <v>Credit Card</v>
      </c>
    </row>
    <row r="6579" spans="1:14" hidden="1" x14ac:dyDescent="0.35">
      <c r="A6579" t="s">
        <v>6719</v>
      </c>
      <c r="B6579" t="s">
        <v>225</v>
      </c>
      <c r="C6579" t="s">
        <v>24</v>
      </c>
      <c r="D6579" t="s">
        <v>77</v>
      </c>
      <c r="E6579" s="4" t="str">
        <f>IF(ISBLANK(Table1[[#This Row],[Item]]),"Unknown",Table1[[#This Row],[Item]])</f>
        <v>Coca Cola</v>
      </c>
      <c r="F6579">
        <v>2.5</v>
      </c>
      <c r="G6579" s="4">
        <f>IF(ISBLANK(Table1[[#This Row],[Price]]),AVERAGE(F6579:F24112),Table1[[#This Row],[Price]])</f>
        <v>2.5</v>
      </c>
      <c r="H6579">
        <v>4</v>
      </c>
      <c r="I6579" s="4">
        <f>IF(ISBLANK(Table1[[#This Row],[Quantity]]),AVERAGE(H6579:H24112),Table1[[#This Row],[Quantity]])</f>
        <v>4</v>
      </c>
      <c r="J6579">
        <v>10</v>
      </c>
      <c r="K6579" s="4">
        <f>IF(ISBLANK(Table1[[#This Row],[Order Total]]),AVERAGE(J6579:J24112),Table1[[#This Row],[Order Total]])</f>
        <v>10</v>
      </c>
      <c r="L6579" s="1">
        <v>44684</v>
      </c>
      <c r="M6579" t="s">
        <v>13</v>
      </c>
      <c r="N6579" s="4" t="str">
        <f>IF(ISBLANK(Table1[[#This Row],[Payment Method]]),"Unknown",Table1[[#This Row],[Payment Method]])</f>
        <v>Credit Card</v>
      </c>
    </row>
    <row r="6580" spans="1:14" hidden="1" x14ac:dyDescent="0.35">
      <c r="A6580" t="s">
        <v>6720</v>
      </c>
      <c r="B6580" t="s">
        <v>69</v>
      </c>
      <c r="C6580" t="s">
        <v>24</v>
      </c>
      <c r="D6580" t="s">
        <v>168</v>
      </c>
      <c r="E6580" s="4" t="str">
        <f>IF(ISBLANK(Table1[[#This Row],[Item]]),"Unknown",Table1[[#This Row],[Item]])</f>
        <v>Water</v>
      </c>
      <c r="F6580">
        <v>1</v>
      </c>
      <c r="G6580" s="4">
        <f>IF(ISBLANK(Table1[[#This Row],[Price]]),AVERAGE(F6580:F24113),Table1[[#This Row],[Price]])</f>
        <v>1</v>
      </c>
      <c r="H6580">
        <v>2</v>
      </c>
      <c r="I6580" s="4">
        <f>IF(ISBLANK(Table1[[#This Row],[Quantity]]),AVERAGE(H6580:H24113),Table1[[#This Row],[Quantity]])</f>
        <v>2</v>
      </c>
      <c r="J6580">
        <v>2</v>
      </c>
      <c r="K6580" s="4">
        <f>IF(ISBLANK(Table1[[#This Row],[Order Total]]),AVERAGE(J6580:J24113),Table1[[#This Row],[Order Total]])</f>
        <v>2</v>
      </c>
      <c r="L6580" s="1">
        <v>45097</v>
      </c>
      <c r="M6580" t="s">
        <v>13</v>
      </c>
      <c r="N6580" s="4" t="str">
        <f>IF(ISBLANK(Table1[[#This Row],[Payment Method]]),"Unknown",Table1[[#This Row],[Payment Method]])</f>
        <v>Credit Card</v>
      </c>
    </row>
    <row r="6581" spans="1:14" hidden="1" x14ac:dyDescent="0.35">
      <c r="A6581" t="s">
        <v>6721</v>
      </c>
      <c r="B6581" t="s">
        <v>188</v>
      </c>
      <c r="C6581" t="s">
        <v>11</v>
      </c>
      <c r="D6581" t="s">
        <v>79</v>
      </c>
      <c r="E6581" s="4" t="str">
        <f>IF(ISBLANK(Table1[[#This Row],[Item]]),"Unknown",Table1[[#This Row],[Item]])</f>
        <v>Grilled Vegetables</v>
      </c>
      <c r="F6581">
        <v>5</v>
      </c>
      <c r="G6581" s="4">
        <f>IF(ISBLANK(Table1[[#This Row],[Price]]),AVERAGE(F6581:F24114),Table1[[#This Row],[Price]])</f>
        <v>5</v>
      </c>
      <c r="H6581">
        <v>4</v>
      </c>
      <c r="I6581" s="4">
        <f>IF(ISBLANK(Table1[[#This Row],[Quantity]]),AVERAGE(H6581:H24114),Table1[[#This Row],[Quantity]])</f>
        <v>4</v>
      </c>
      <c r="J6581">
        <v>20</v>
      </c>
      <c r="K6581" s="4">
        <f>IF(ISBLANK(Table1[[#This Row],[Order Total]]),AVERAGE(J6581:J24114),Table1[[#This Row],[Order Total]])</f>
        <v>20</v>
      </c>
      <c r="L6581" s="1">
        <v>44966</v>
      </c>
      <c r="M6581" t="s">
        <v>13</v>
      </c>
      <c r="N6581" s="4" t="str">
        <f>IF(ISBLANK(Table1[[#This Row],[Payment Method]]),"Unknown",Table1[[#This Row],[Payment Method]])</f>
        <v>Credit Card</v>
      </c>
    </row>
    <row r="6582" spans="1:14" hidden="1" x14ac:dyDescent="0.35">
      <c r="A6582" t="s">
        <v>6722</v>
      </c>
      <c r="B6582" t="s">
        <v>298</v>
      </c>
      <c r="C6582" t="s">
        <v>38</v>
      </c>
      <c r="D6582" t="s">
        <v>74</v>
      </c>
      <c r="E6582" s="4" t="str">
        <f>IF(ISBLANK(Table1[[#This Row],[Item]]),"Unknown",Table1[[#This Row],[Item]])</f>
        <v>Chocolate Cake</v>
      </c>
      <c r="F6582">
        <v>6</v>
      </c>
      <c r="G6582" s="4">
        <f>IF(ISBLANK(Table1[[#This Row],[Price]]),AVERAGE(F6582:F24115),Table1[[#This Row],[Price]])</f>
        <v>6</v>
      </c>
      <c r="H6582">
        <v>1</v>
      </c>
      <c r="I6582" s="4">
        <f>IF(ISBLANK(Table1[[#This Row],[Quantity]]),AVERAGE(H6582:H24115),Table1[[#This Row],[Quantity]])</f>
        <v>1</v>
      </c>
      <c r="J6582">
        <v>6</v>
      </c>
      <c r="K6582" s="4">
        <f>IF(ISBLANK(Table1[[#This Row],[Order Total]]),AVERAGE(J6582:J24115),Table1[[#This Row],[Order Total]])</f>
        <v>6</v>
      </c>
      <c r="L6582" s="1">
        <v>45216</v>
      </c>
      <c r="M6582" t="s">
        <v>17</v>
      </c>
      <c r="N6582" s="4" t="str">
        <f>IF(ISBLANK(Table1[[#This Row],[Payment Method]]),"Unknown",Table1[[#This Row],[Payment Method]])</f>
        <v>Digital Wallet</v>
      </c>
    </row>
    <row r="6583" spans="1:14" hidden="1" x14ac:dyDescent="0.35">
      <c r="A6583" t="s">
        <v>6723</v>
      </c>
      <c r="B6583" t="s">
        <v>313</v>
      </c>
      <c r="C6583" t="s">
        <v>20</v>
      </c>
      <c r="D6583" t="s">
        <v>245</v>
      </c>
      <c r="E6583" s="4" t="str">
        <f>IF(ISBLANK(Table1[[#This Row],[Item]]),"Unknown",Table1[[#This Row],[Item]])</f>
        <v>Steak</v>
      </c>
      <c r="F6583">
        <v>20</v>
      </c>
      <c r="G6583" s="4">
        <f>IF(ISBLANK(Table1[[#This Row],[Price]]),AVERAGE(F6583:F24116),Table1[[#This Row],[Price]])</f>
        <v>20</v>
      </c>
      <c r="H6583">
        <v>4</v>
      </c>
      <c r="I6583" s="4">
        <f>IF(ISBLANK(Table1[[#This Row],[Quantity]]),AVERAGE(H6583:H24116),Table1[[#This Row],[Quantity]])</f>
        <v>4</v>
      </c>
      <c r="J6583">
        <v>80</v>
      </c>
      <c r="K6583" s="4">
        <f>IF(ISBLANK(Table1[[#This Row],[Order Total]]),AVERAGE(J6583:J24116),Table1[[#This Row],[Order Total]])</f>
        <v>80</v>
      </c>
      <c r="L6583" s="1">
        <v>44637</v>
      </c>
      <c r="M6583" t="s">
        <v>28</v>
      </c>
      <c r="N6583" s="4" t="str">
        <f>IF(ISBLANK(Table1[[#This Row],[Payment Method]]),"Unknown",Table1[[#This Row],[Payment Method]])</f>
        <v>Cash</v>
      </c>
    </row>
    <row r="6584" spans="1:14" hidden="1" x14ac:dyDescent="0.35">
      <c r="A6584" t="s">
        <v>6724</v>
      </c>
      <c r="B6584" t="s">
        <v>88</v>
      </c>
      <c r="C6584" t="s">
        <v>20</v>
      </c>
      <c r="D6584" t="s">
        <v>30</v>
      </c>
      <c r="E6584" s="4" t="str">
        <f>IF(ISBLANK(Table1[[#This Row],[Item]]),"Unknown",Table1[[#This Row],[Item]])</f>
        <v>Salmon</v>
      </c>
      <c r="F6584">
        <v>18</v>
      </c>
      <c r="G6584" s="4">
        <f>IF(ISBLANK(Table1[[#This Row],[Price]]),AVERAGE(F6584:F24117),Table1[[#This Row],[Price]])</f>
        <v>18</v>
      </c>
      <c r="H6584">
        <v>2</v>
      </c>
      <c r="I6584" s="4">
        <f>IF(ISBLANK(Table1[[#This Row],[Quantity]]),AVERAGE(H6584:H24117),Table1[[#This Row],[Quantity]])</f>
        <v>2</v>
      </c>
      <c r="J6584">
        <v>36</v>
      </c>
      <c r="K6584" s="4">
        <f>IF(ISBLANK(Table1[[#This Row],[Order Total]]),AVERAGE(J6584:J24117),Table1[[#This Row],[Order Total]])</f>
        <v>36</v>
      </c>
      <c r="L6584" s="1">
        <v>44709</v>
      </c>
      <c r="M6584" t="s">
        <v>13</v>
      </c>
      <c r="N6584" s="4" t="str">
        <f>IF(ISBLANK(Table1[[#This Row],[Payment Method]]),"Unknown",Table1[[#This Row],[Payment Method]])</f>
        <v>Credit Card</v>
      </c>
    </row>
    <row r="6585" spans="1:14" hidden="1" x14ac:dyDescent="0.35">
      <c r="A6585" t="s">
        <v>6725</v>
      </c>
      <c r="B6585" t="s">
        <v>66</v>
      </c>
      <c r="C6585" t="s">
        <v>24</v>
      </c>
      <c r="D6585" t="s">
        <v>168</v>
      </c>
      <c r="E6585" s="4" t="str">
        <f>IF(ISBLANK(Table1[[#This Row],[Item]]),"Unknown",Table1[[#This Row],[Item]])</f>
        <v>Water</v>
      </c>
      <c r="F6585">
        <v>1</v>
      </c>
      <c r="G6585" s="4">
        <f>IF(ISBLANK(Table1[[#This Row],[Price]]),AVERAGE(F6585:F24118),Table1[[#This Row],[Price]])</f>
        <v>1</v>
      </c>
      <c r="H6585">
        <v>5</v>
      </c>
      <c r="I6585" s="4">
        <f>IF(ISBLANK(Table1[[#This Row],[Quantity]]),AVERAGE(H6585:H24118),Table1[[#This Row],[Quantity]])</f>
        <v>5</v>
      </c>
      <c r="J6585">
        <v>5</v>
      </c>
      <c r="K6585" s="4">
        <f>IF(ISBLANK(Table1[[#This Row],[Order Total]]),AVERAGE(J6585:J24118),Table1[[#This Row],[Order Total]])</f>
        <v>5</v>
      </c>
      <c r="L6585" s="1">
        <v>44567</v>
      </c>
      <c r="M6585" t="s">
        <v>28</v>
      </c>
      <c r="N6585" s="4" t="str">
        <f>IF(ISBLANK(Table1[[#This Row],[Payment Method]]),"Unknown",Table1[[#This Row],[Payment Method]])</f>
        <v>Cash</v>
      </c>
    </row>
    <row r="6586" spans="1:14" hidden="1" x14ac:dyDescent="0.35">
      <c r="A6586" t="s">
        <v>6726</v>
      </c>
      <c r="B6586" t="s">
        <v>345</v>
      </c>
      <c r="C6586" t="s">
        <v>24</v>
      </c>
      <c r="D6586" t="s">
        <v>56</v>
      </c>
      <c r="E6586" s="4" t="str">
        <f>IF(ISBLANK(Table1[[#This Row],[Item]]),"Unknown",Table1[[#This Row],[Item]])</f>
        <v>Lemonade</v>
      </c>
      <c r="F6586">
        <v>3</v>
      </c>
      <c r="G6586" s="4">
        <f>IF(ISBLANK(Table1[[#This Row],[Price]]),AVERAGE(F6586:F24119),Table1[[#This Row],[Price]])</f>
        <v>3</v>
      </c>
      <c r="H6586">
        <v>3</v>
      </c>
      <c r="I6586" s="4">
        <f>IF(ISBLANK(Table1[[#This Row],[Quantity]]),AVERAGE(H6586:H24119),Table1[[#This Row],[Quantity]])</f>
        <v>3</v>
      </c>
      <c r="J6586">
        <v>9</v>
      </c>
      <c r="K6586" s="4">
        <f>IF(ISBLANK(Table1[[#This Row],[Order Total]]),AVERAGE(J6586:J24119),Table1[[#This Row],[Order Total]])</f>
        <v>9</v>
      </c>
      <c r="L6586" s="1">
        <v>44575</v>
      </c>
      <c r="M6586" t="s">
        <v>28</v>
      </c>
      <c r="N6586" s="4" t="str">
        <f>IF(ISBLANK(Table1[[#This Row],[Payment Method]]),"Unknown",Table1[[#This Row],[Payment Method]])</f>
        <v>Cash</v>
      </c>
    </row>
    <row r="6587" spans="1:14" hidden="1" x14ac:dyDescent="0.35">
      <c r="A6587" t="s">
        <v>6727</v>
      </c>
      <c r="B6587" t="s">
        <v>160</v>
      </c>
      <c r="C6587" t="s">
        <v>11</v>
      </c>
      <c r="D6587" t="s">
        <v>16</v>
      </c>
      <c r="E6587" s="4" t="str">
        <f>IF(ISBLANK(Table1[[#This Row],[Item]]),"Unknown",Table1[[#This Row],[Item]])</f>
        <v>Mashed Potatoes</v>
      </c>
      <c r="F6587">
        <v>4</v>
      </c>
      <c r="G6587" s="4">
        <f>IF(ISBLANK(Table1[[#This Row],[Price]]),AVERAGE(F6587:F24120),Table1[[#This Row],[Price]])</f>
        <v>4</v>
      </c>
      <c r="H6587">
        <v>3</v>
      </c>
      <c r="I6587" s="4">
        <f>IF(ISBLANK(Table1[[#This Row],[Quantity]]),AVERAGE(H6587:H24120),Table1[[#This Row],[Quantity]])</f>
        <v>3</v>
      </c>
      <c r="J6587">
        <v>12</v>
      </c>
      <c r="K6587" s="4">
        <f>IF(ISBLANK(Table1[[#This Row],[Order Total]]),AVERAGE(J6587:J24120),Table1[[#This Row],[Order Total]])</f>
        <v>12</v>
      </c>
      <c r="L6587" s="1">
        <v>45017</v>
      </c>
      <c r="M6587" t="s">
        <v>28</v>
      </c>
      <c r="N6587" s="4" t="str">
        <f>IF(ISBLANK(Table1[[#This Row],[Payment Method]]),"Unknown",Table1[[#This Row],[Payment Method]])</f>
        <v>Cash</v>
      </c>
    </row>
    <row r="6588" spans="1:14" hidden="1" x14ac:dyDescent="0.35">
      <c r="A6588" t="s">
        <v>6728</v>
      </c>
      <c r="B6588" t="s">
        <v>176</v>
      </c>
      <c r="C6588" t="s">
        <v>11</v>
      </c>
      <c r="D6588" t="s">
        <v>16</v>
      </c>
      <c r="E6588" s="4" t="str">
        <f>IF(ISBLANK(Table1[[#This Row],[Item]]),"Unknown",Table1[[#This Row],[Item]])</f>
        <v>Mashed Potatoes</v>
      </c>
      <c r="F6588">
        <v>4</v>
      </c>
      <c r="G6588" s="4">
        <f>IF(ISBLANK(Table1[[#This Row],[Price]]),AVERAGE(F6588:F24121),Table1[[#This Row],[Price]])</f>
        <v>4</v>
      </c>
      <c r="H6588">
        <v>4</v>
      </c>
      <c r="I6588" s="4">
        <f>IF(ISBLANK(Table1[[#This Row],[Quantity]]),AVERAGE(H6588:H24121),Table1[[#This Row],[Quantity]])</f>
        <v>4</v>
      </c>
      <c r="J6588">
        <v>16</v>
      </c>
      <c r="K6588" s="4">
        <f>IF(ISBLANK(Table1[[#This Row],[Order Total]]),AVERAGE(J6588:J24121),Table1[[#This Row],[Order Total]])</f>
        <v>16</v>
      </c>
      <c r="L6588" s="1">
        <v>45070</v>
      </c>
      <c r="M6588" t="s">
        <v>17</v>
      </c>
      <c r="N6588" s="4" t="str">
        <f>IF(ISBLANK(Table1[[#This Row],[Payment Method]]),"Unknown",Table1[[#This Row],[Payment Method]])</f>
        <v>Digital Wallet</v>
      </c>
    </row>
    <row r="6589" spans="1:14" hidden="1" x14ac:dyDescent="0.35">
      <c r="A6589" t="s">
        <v>6729</v>
      </c>
      <c r="B6589" t="s">
        <v>90</v>
      </c>
      <c r="C6589" t="s">
        <v>20</v>
      </c>
      <c r="D6589" t="s">
        <v>245</v>
      </c>
      <c r="E6589" s="4" t="str">
        <f>IF(ISBLANK(Table1[[#This Row],[Item]]),"Unknown",Table1[[#This Row],[Item]])</f>
        <v>Steak</v>
      </c>
      <c r="F6589">
        <v>20</v>
      </c>
      <c r="G6589" s="4">
        <f>IF(ISBLANK(Table1[[#This Row],[Price]]),AVERAGE(F6589:F24122),Table1[[#This Row],[Price]])</f>
        <v>20</v>
      </c>
      <c r="H6589">
        <v>3</v>
      </c>
      <c r="I6589" s="4">
        <f>IF(ISBLANK(Table1[[#This Row],[Quantity]]),AVERAGE(H6589:H24122),Table1[[#This Row],[Quantity]])</f>
        <v>3</v>
      </c>
      <c r="J6589">
        <v>60</v>
      </c>
      <c r="K6589" s="4">
        <f>IF(ISBLANK(Table1[[#This Row],[Order Total]]),AVERAGE(J6589:J24122),Table1[[#This Row],[Order Total]])</f>
        <v>60</v>
      </c>
      <c r="L6589" s="1">
        <v>44796</v>
      </c>
      <c r="M6589" t="s">
        <v>28</v>
      </c>
      <c r="N6589" s="4" t="str">
        <f>IF(ISBLANK(Table1[[#This Row],[Payment Method]]),"Unknown",Table1[[#This Row],[Payment Method]])</f>
        <v>Cash</v>
      </c>
    </row>
    <row r="6590" spans="1:14" hidden="1" x14ac:dyDescent="0.35">
      <c r="A6590" t="s">
        <v>6730</v>
      </c>
      <c r="B6590" t="s">
        <v>19</v>
      </c>
      <c r="C6590" t="s">
        <v>11</v>
      </c>
      <c r="D6590" t="s">
        <v>33</v>
      </c>
      <c r="E6590" s="4" t="str">
        <f>IF(ISBLANK(Table1[[#This Row],[Item]]),"Unknown",Table1[[#This Row],[Item]])</f>
        <v>Garlic Bread</v>
      </c>
      <c r="F6590">
        <v>4</v>
      </c>
      <c r="G6590" s="4">
        <f>IF(ISBLANK(Table1[[#This Row],[Price]]),AVERAGE(F6590:F24123),Table1[[#This Row],[Price]])</f>
        <v>4</v>
      </c>
      <c r="H6590">
        <v>1</v>
      </c>
      <c r="I6590" s="4">
        <f>IF(ISBLANK(Table1[[#This Row],[Quantity]]),AVERAGE(H6590:H24123),Table1[[#This Row],[Quantity]])</f>
        <v>1</v>
      </c>
      <c r="J6590">
        <v>4</v>
      </c>
      <c r="K6590" s="4">
        <f>IF(ISBLANK(Table1[[#This Row],[Order Total]]),AVERAGE(J6590:J24123),Table1[[#This Row],[Order Total]])</f>
        <v>4</v>
      </c>
      <c r="L6590" s="1">
        <v>45035</v>
      </c>
      <c r="M6590" t="s">
        <v>17</v>
      </c>
      <c r="N6590" s="4" t="str">
        <f>IF(ISBLANK(Table1[[#This Row],[Payment Method]]),"Unknown",Table1[[#This Row],[Payment Method]])</f>
        <v>Digital Wallet</v>
      </c>
    </row>
    <row r="6591" spans="1:14" hidden="1" x14ac:dyDescent="0.35">
      <c r="A6591" t="s">
        <v>6731</v>
      </c>
      <c r="B6591" t="s">
        <v>97</v>
      </c>
      <c r="C6591" t="s">
        <v>20</v>
      </c>
      <c r="D6591" t="s">
        <v>21</v>
      </c>
      <c r="E6591" s="4" t="str">
        <f>IF(ISBLANK(Table1[[#This Row],[Item]]),"Unknown",Table1[[#This Row],[Item]])</f>
        <v>Grilled Chicken</v>
      </c>
      <c r="F6591">
        <v>15</v>
      </c>
      <c r="G6591" s="4">
        <f>IF(ISBLANK(Table1[[#This Row],[Price]]),AVERAGE(F6591:F24124),Table1[[#This Row],[Price]])</f>
        <v>15</v>
      </c>
      <c r="H6591">
        <v>3</v>
      </c>
      <c r="I6591" s="4">
        <f>IF(ISBLANK(Table1[[#This Row],[Quantity]]),AVERAGE(H6591:H24124),Table1[[#This Row],[Quantity]])</f>
        <v>3</v>
      </c>
      <c r="J6591">
        <v>45</v>
      </c>
      <c r="K6591" s="4">
        <f>IF(ISBLANK(Table1[[#This Row],[Order Total]]),AVERAGE(J6591:J24124),Table1[[#This Row],[Order Total]])</f>
        <v>45</v>
      </c>
      <c r="L6591" s="1">
        <v>45143</v>
      </c>
      <c r="M6591" t="s">
        <v>17</v>
      </c>
      <c r="N6591" s="4" t="str">
        <f>IF(ISBLANK(Table1[[#This Row],[Payment Method]]),"Unknown",Table1[[#This Row],[Payment Method]])</f>
        <v>Digital Wallet</v>
      </c>
    </row>
    <row r="6592" spans="1:14" hidden="1" x14ac:dyDescent="0.35">
      <c r="A6592" t="s">
        <v>6732</v>
      </c>
      <c r="B6592" t="s">
        <v>152</v>
      </c>
      <c r="C6592" t="s">
        <v>50</v>
      </c>
      <c r="D6592" t="s">
        <v>93</v>
      </c>
      <c r="E6592" s="4" t="str">
        <f>IF(ISBLANK(Table1[[#This Row],[Item]]),"Unknown",Table1[[#This Row],[Item]])</f>
        <v>Beef Chili</v>
      </c>
      <c r="F6592">
        <v>7</v>
      </c>
      <c r="G6592" s="4">
        <f>IF(ISBLANK(Table1[[#This Row],[Price]]),AVERAGE(F6592:F24125),Table1[[#This Row],[Price]])</f>
        <v>7</v>
      </c>
      <c r="H6592">
        <v>2</v>
      </c>
      <c r="I6592" s="4">
        <f>IF(ISBLANK(Table1[[#This Row],[Quantity]]),AVERAGE(H6592:H24125),Table1[[#This Row],[Quantity]])</f>
        <v>2</v>
      </c>
      <c r="J6592">
        <v>14</v>
      </c>
      <c r="K6592" s="4">
        <f>IF(ISBLANK(Table1[[#This Row],[Order Total]]),AVERAGE(J6592:J24125),Table1[[#This Row],[Order Total]])</f>
        <v>14</v>
      </c>
      <c r="L6592" s="1">
        <v>44843</v>
      </c>
      <c r="M6592" t="s">
        <v>17</v>
      </c>
      <c r="N6592" s="4" t="str">
        <f>IF(ISBLANK(Table1[[#This Row],[Payment Method]]),"Unknown",Table1[[#This Row],[Payment Method]])</f>
        <v>Digital Wallet</v>
      </c>
    </row>
    <row r="6593" spans="1:14" hidden="1" x14ac:dyDescent="0.35">
      <c r="A6593" t="s">
        <v>6733</v>
      </c>
      <c r="B6593" t="s">
        <v>372</v>
      </c>
      <c r="C6593" t="s">
        <v>20</v>
      </c>
      <c r="D6593" t="s">
        <v>21</v>
      </c>
      <c r="E6593" s="4" t="str">
        <f>IF(ISBLANK(Table1[[#This Row],[Item]]),"Unknown",Table1[[#This Row],[Item]])</f>
        <v>Grilled Chicken</v>
      </c>
      <c r="F6593">
        <v>15</v>
      </c>
      <c r="G6593" s="4">
        <f>IF(ISBLANK(Table1[[#This Row],[Price]]),AVERAGE(F6593:F24126),Table1[[#This Row],[Price]])</f>
        <v>15</v>
      </c>
      <c r="H6593">
        <v>4</v>
      </c>
      <c r="I6593" s="4">
        <f>IF(ISBLANK(Table1[[#This Row],[Quantity]]),AVERAGE(H6593:H24126),Table1[[#This Row],[Quantity]])</f>
        <v>4</v>
      </c>
      <c r="J6593">
        <v>60</v>
      </c>
      <c r="K6593" s="4">
        <f>IF(ISBLANK(Table1[[#This Row],[Order Total]]),AVERAGE(J6593:J24126),Table1[[#This Row],[Order Total]])</f>
        <v>60</v>
      </c>
      <c r="L6593" s="1">
        <v>45130</v>
      </c>
      <c r="M6593" t="s">
        <v>28</v>
      </c>
      <c r="N6593" s="4" t="str">
        <f>IF(ISBLANK(Table1[[#This Row],[Payment Method]]),"Unknown",Table1[[#This Row],[Payment Method]])</f>
        <v>Cash</v>
      </c>
    </row>
    <row r="6594" spans="1:14" hidden="1" x14ac:dyDescent="0.35">
      <c r="A6594" t="s">
        <v>6734</v>
      </c>
      <c r="B6594" t="s">
        <v>47</v>
      </c>
      <c r="C6594" t="s">
        <v>11</v>
      </c>
      <c r="D6594" t="s">
        <v>16</v>
      </c>
      <c r="E6594" s="4" t="str">
        <f>IF(ISBLANK(Table1[[#This Row],[Item]]),"Unknown",Table1[[#This Row],[Item]])</f>
        <v>Mashed Potatoes</v>
      </c>
      <c r="F6594">
        <v>4</v>
      </c>
      <c r="G6594" s="4">
        <f>IF(ISBLANK(Table1[[#This Row],[Price]]),AVERAGE(F6594:F24127),Table1[[#This Row],[Price]])</f>
        <v>4</v>
      </c>
      <c r="H6594">
        <v>5</v>
      </c>
      <c r="I6594" s="4">
        <f>IF(ISBLANK(Table1[[#This Row],[Quantity]]),AVERAGE(H6594:H24127),Table1[[#This Row],[Quantity]])</f>
        <v>5</v>
      </c>
      <c r="J6594">
        <v>20</v>
      </c>
      <c r="K6594" s="4">
        <f>IF(ISBLANK(Table1[[#This Row],[Order Total]]),AVERAGE(J6594:J24127),Table1[[#This Row],[Order Total]])</f>
        <v>20</v>
      </c>
      <c r="L6594" s="1">
        <v>45223</v>
      </c>
      <c r="M6594" t="s">
        <v>13</v>
      </c>
      <c r="N6594" s="4" t="str">
        <f>IF(ISBLANK(Table1[[#This Row],[Payment Method]]),"Unknown",Table1[[#This Row],[Payment Method]])</f>
        <v>Credit Card</v>
      </c>
    </row>
    <row r="6595" spans="1:14" hidden="1" x14ac:dyDescent="0.35">
      <c r="A6595" t="s">
        <v>6735</v>
      </c>
      <c r="B6595" t="s">
        <v>143</v>
      </c>
      <c r="C6595" t="s">
        <v>20</v>
      </c>
      <c r="D6595" t="s">
        <v>27</v>
      </c>
      <c r="E6595" s="4" t="str">
        <f>IF(ISBLANK(Table1[[#This Row],[Item]]),"Unknown",Table1[[#This Row],[Item]])</f>
        <v>Pasta Alfredo</v>
      </c>
      <c r="F6595">
        <v>12</v>
      </c>
      <c r="G6595" s="4">
        <f>IF(ISBLANK(Table1[[#This Row],[Price]]),AVERAGE(F6595:F24128),Table1[[#This Row],[Price]])</f>
        <v>12</v>
      </c>
      <c r="H6595">
        <v>2</v>
      </c>
      <c r="I6595" s="4">
        <f>IF(ISBLANK(Table1[[#This Row],[Quantity]]),AVERAGE(H6595:H24128),Table1[[#This Row],[Quantity]])</f>
        <v>2</v>
      </c>
      <c r="J6595">
        <v>24</v>
      </c>
      <c r="K6595" s="4">
        <f>IF(ISBLANK(Table1[[#This Row],[Order Total]]),AVERAGE(J6595:J24128),Table1[[#This Row],[Order Total]])</f>
        <v>24</v>
      </c>
      <c r="L6595" s="1">
        <v>44563</v>
      </c>
      <c r="M6595" t="s">
        <v>13</v>
      </c>
      <c r="N6595" s="4" t="str">
        <f>IF(ISBLANK(Table1[[#This Row],[Payment Method]]),"Unknown",Table1[[#This Row],[Payment Method]])</f>
        <v>Credit Card</v>
      </c>
    </row>
    <row r="6596" spans="1:14" hidden="1" x14ac:dyDescent="0.35">
      <c r="A6596" t="s">
        <v>6736</v>
      </c>
      <c r="B6596" t="s">
        <v>97</v>
      </c>
      <c r="C6596" t="s">
        <v>20</v>
      </c>
      <c r="D6596" t="s">
        <v>30</v>
      </c>
      <c r="E6596" s="4" t="str">
        <f>IF(ISBLANK(Table1[[#This Row],[Item]]),"Unknown",Table1[[#This Row],[Item]])</f>
        <v>Salmon</v>
      </c>
      <c r="F6596">
        <v>18</v>
      </c>
      <c r="G6596" s="4">
        <f>IF(ISBLANK(Table1[[#This Row],[Price]]),AVERAGE(F6596:F24129),Table1[[#This Row],[Price]])</f>
        <v>18</v>
      </c>
      <c r="H6596">
        <v>5</v>
      </c>
      <c r="I6596" s="4">
        <f>IF(ISBLANK(Table1[[#This Row],[Quantity]]),AVERAGE(H6596:H24129),Table1[[#This Row],[Quantity]])</f>
        <v>5</v>
      </c>
      <c r="J6596">
        <v>90</v>
      </c>
      <c r="K6596" s="4">
        <f>IF(ISBLANK(Table1[[#This Row],[Order Total]]),AVERAGE(J6596:J24129),Table1[[#This Row],[Order Total]])</f>
        <v>90</v>
      </c>
      <c r="L6596" s="1">
        <v>44768</v>
      </c>
      <c r="M6596" t="s">
        <v>17</v>
      </c>
      <c r="N6596" s="4" t="str">
        <f>IF(ISBLANK(Table1[[#This Row],[Payment Method]]),"Unknown",Table1[[#This Row],[Payment Method]])</f>
        <v>Digital Wallet</v>
      </c>
    </row>
    <row r="6597" spans="1:14" hidden="1" x14ac:dyDescent="0.35">
      <c r="A6597" t="s">
        <v>6737</v>
      </c>
      <c r="B6597" t="s">
        <v>232</v>
      </c>
      <c r="C6597" t="s">
        <v>24</v>
      </c>
      <c r="D6597" t="s">
        <v>56</v>
      </c>
      <c r="E6597" s="4" t="str">
        <f>IF(ISBLANK(Table1[[#This Row],[Item]]),"Unknown",Table1[[#This Row],[Item]])</f>
        <v>Lemonade</v>
      </c>
      <c r="F6597">
        <v>3</v>
      </c>
      <c r="G6597" s="4">
        <f>IF(ISBLANK(Table1[[#This Row],[Price]]),AVERAGE(F6597:F24130),Table1[[#This Row],[Price]])</f>
        <v>3</v>
      </c>
      <c r="H6597">
        <v>3</v>
      </c>
      <c r="I6597" s="4">
        <f>IF(ISBLANK(Table1[[#This Row],[Quantity]]),AVERAGE(H6597:H24130),Table1[[#This Row],[Quantity]])</f>
        <v>3</v>
      </c>
      <c r="J6597">
        <v>9</v>
      </c>
      <c r="K6597" s="4">
        <f>IF(ISBLANK(Table1[[#This Row],[Order Total]]),AVERAGE(J6597:J24130),Table1[[#This Row],[Order Total]])</f>
        <v>9</v>
      </c>
      <c r="L6597" s="1">
        <v>45289</v>
      </c>
      <c r="M6597" t="s">
        <v>28</v>
      </c>
      <c r="N6597" s="4" t="str">
        <f>IF(ISBLANK(Table1[[#This Row],[Payment Method]]),"Unknown",Table1[[#This Row],[Payment Method]])</f>
        <v>Cash</v>
      </c>
    </row>
    <row r="6598" spans="1:14" hidden="1" x14ac:dyDescent="0.35">
      <c r="A6598" t="s">
        <v>6738</v>
      </c>
      <c r="B6598" t="s">
        <v>287</v>
      </c>
      <c r="C6598" t="s">
        <v>38</v>
      </c>
      <c r="D6598" t="s">
        <v>74</v>
      </c>
      <c r="E6598" s="4" t="str">
        <f>IF(ISBLANK(Table1[[#This Row],[Item]]),"Unknown",Table1[[#This Row],[Item]])</f>
        <v>Chocolate Cake</v>
      </c>
      <c r="F6598">
        <v>6</v>
      </c>
      <c r="G6598" s="4">
        <f>IF(ISBLANK(Table1[[#This Row],[Price]]),AVERAGE(F6598:F24131),Table1[[#This Row],[Price]])</f>
        <v>6</v>
      </c>
      <c r="H6598">
        <v>2</v>
      </c>
      <c r="I6598" s="4">
        <f>IF(ISBLANK(Table1[[#This Row],[Quantity]]),AVERAGE(H6598:H24131),Table1[[#This Row],[Quantity]])</f>
        <v>2</v>
      </c>
      <c r="J6598">
        <v>12</v>
      </c>
      <c r="K6598" s="4">
        <f>IF(ISBLANK(Table1[[#This Row],[Order Total]]),AVERAGE(J6598:J24131),Table1[[#This Row],[Order Total]])</f>
        <v>12</v>
      </c>
      <c r="L6598" s="1">
        <v>45188</v>
      </c>
      <c r="M6598" t="s">
        <v>28</v>
      </c>
      <c r="N6598" s="4" t="str">
        <f>IF(ISBLANK(Table1[[#This Row],[Payment Method]]),"Unknown",Table1[[#This Row],[Payment Method]])</f>
        <v>Cash</v>
      </c>
    </row>
    <row r="6599" spans="1:14" hidden="1" x14ac:dyDescent="0.35">
      <c r="A6599" t="s">
        <v>6739</v>
      </c>
      <c r="B6599" t="s">
        <v>378</v>
      </c>
      <c r="C6599" t="s">
        <v>24</v>
      </c>
      <c r="D6599" t="s">
        <v>77</v>
      </c>
      <c r="E6599" s="4" t="str">
        <f>IF(ISBLANK(Table1[[#This Row],[Item]]),"Unknown",Table1[[#This Row],[Item]])</f>
        <v>Coca Cola</v>
      </c>
      <c r="F6599">
        <v>2.5</v>
      </c>
      <c r="G6599" s="4">
        <f>IF(ISBLANK(Table1[[#This Row],[Price]]),AVERAGE(F6599:F24132),Table1[[#This Row],[Price]])</f>
        <v>2.5</v>
      </c>
      <c r="H6599">
        <v>2</v>
      </c>
      <c r="I6599" s="4">
        <f>IF(ISBLANK(Table1[[#This Row],[Quantity]]),AVERAGE(H6599:H24132),Table1[[#This Row],[Quantity]])</f>
        <v>2</v>
      </c>
      <c r="J6599">
        <v>5</v>
      </c>
      <c r="K6599" s="4">
        <f>IF(ISBLANK(Table1[[#This Row],[Order Total]]),AVERAGE(J6599:J24132),Table1[[#This Row],[Order Total]])</f>
        <v>5</v>
      </c>
      <c r="L6599" s="1">
        <v>45140</v>
      </c>
      <c r="M6599" t="s">
        <v>17</v>
      </c>
      <c r="N6599" s="4" t="str">
        <f>IF(ISBLANK(Table1[[#This Row],[Payment Method]]),"Unknown",Table1[[#This Row],[Payment Method]])</f>
        <v>Digital Wallet</v>
      </c>
    </row>
    <row r="6600" spans="1:14" hidden="1" x14ac:dyDescent="0.35">
      <c r="A6600" t="s">
        <v>6740</v>
      </c>
      <c r="B6600" t="s">
        <v>64</v>
      </c>
      <c r="C6600" t="s">
        <v>20</v>
      </c>
      <c r="D6600" t="s">
        <v>21</v>
      </c>
      <c r="E6600" s="4" t="str">
        <f>IF(ISBLANK(Table1[[#This Row],[Item]]),"Unknown",Table1[[#This Row],[Item]])</f>
        <v>Grilled Chicken</v>
      </c>
      <c r="F6600">
        <v>15</v>
      </c>
      <c r="G6600" s="4">
        <f>IF(ISBLANK(Table1[[#This Row],[Price]]),AVERAGE(F6600:F24133),Table1[[#This Row],[Price]])</f>
        <v>15</v>
      </c>
      <c r="H6600">
        <v>3</v>
      </c>
      <c r="I6600" s="4">
        <f>IF(ISBLANK(Table1[[#This Row],[Quantity]]),AVERAGE(H6600:H24133),Table1[[#This Row],[Quantity]])</f>
        <v>3</v>
      </c>
      <c r="J6600">
        <v>45</v>
      </c>
      <c r="K6600" s="4">
        <f>IF(ISBLANK(Table1[[#This Row],[Order Total]]),AVERAGE(J6600:J24133),Table1[[#This Row],[Order Total]])</f>
        <v>45</v>
      </c>
      <c r="L6600" s="1">
        <v>44639</v>
      </c>
      <c r="M6600" t="s">
        <v>13</v>
      </c>
      <c r="N6600" s="4" t="str">
        <f>IF(ISBLANK(Table1[[#This Row],[Payment Method]]),"Unknown",Table1[[#This Row],[Payment Method]])</f>
        <v>Credit Card</v>
      </c>
    </row>
    <row r="6601" spans="1:14" hidden="1" x14ac:dyDescent="0.35">
      <c r="A6601" t="s">
        <v>6741</v>
      </c>
      <c r="B6601" t="s">
        <v>49</v>
      </c>
      <c r="C6601" t="s">
        <v>50</v>
      </c>
      <c r="D6601" t="s">
        <v>93</v>
      </c>
      <c r="E6601" s="4" t="str">
        <f>IF(ISBLANK(Table1[[#This Row],[Item]]),"Unknown",Table1[[#This Row],[Item]])</f>
        <v>Beef Chili</v>
      </c>
      <c r="F6601">
        <v>7</v>
      </c>
      <c r="G6601" s="4">
        <f>IF(ISBLANK(Table1[[#This Row],[Price]]),AVERAGE(F6601:F24134),Table1[[#This Row],[Price]])</f>
        <v>7</v>
      </c>
      <c r="H6601">
        <v>5</v>
      </c>
      <c r="I6601" s="4">
        <f>IF(ISBLANK(Table1[[#This Row],[Quantity]]),AVERAGE(H6601:H24134),Table1[[#This Row],[Quantity]])</f>
        <v>5</v>
      </c>
      <c r="J6601">
        <v>35</v>
      </c>
      <c r="K6601" s="4">
        <f>IF(ISBLANK(Table1[[#This Row],[Order Total]]),AVERAGE(J6601:J24134),Table1[[#This Row],[Order Total]])</f>
        <v>35</v>
      </c>
      <c r="L6601" s="1">
        <v>44879</v>
      </c>
      <c r="M6601" t="s">
        <v>17</v>
      </c>
      <c r="N6601" s="4" t="str">
        <f>IF(ISBLANK(Table1[[#This Row],[Payment Method]]),"Unknown",Table1[[#This Row],[Payment Method]])</f>
        <v>Digital Wallet</v>
      </c>
    </row>
    <row r="6602" spans="1:14" x14ac:dyDescent="0.35">
      <c r="A6602" t="s">
        <v>6742</v>
      </c>
      <c r="B6602" t="s">
        <v>55</v>
      </c>
      <c r="C6602" t="s">
        <v>20</v>
      </c>
      <c r="E6602" s="4" t="str">
        <f>IF(ISBLANK(Table1[[#This Row],[Item]]),"Unknown",Table1[[#This Row],[Item]])</f>
        <v>Unknown</v>
      </c>
      <c r="G6602" s="4">
        <f>IF(ISBLANK(Table1[[#This Row],[Price]]),AVERAGE(F6602:F24135),Table1[[#This Row],[Price]])</f>
        <v>6.6027614740690845</v>
      </c>
      <c r="I6602" s="4">
        <f>IF(ISBLANK(Table1[[#This Row],[Quantity]]),AVERAGE(H6602:H24135),Table1[[#This Row],[Quantity]])</f>
        <v>3.003561053322088</v>
      </c>
      <c r="K6602" s="4">
        <f>IF(ISBLANK(Table1[[#This Row],[Order Total]]),AVERAGE(J6602:J24135),Table1[[#This Row],[Order Total]])</f>
        <v>19.83895604910505</v>
      </c>
      <c r="L6602" s="1">
        <v>45192</v>
      </c>
      <c r="M6602" t="s">
        <v>28</v>
      </c>
      <c r="N6602" s="4" t="str">
        <f>IF(ISBLANK(Table1[[#This Row],[Payment Method]]),"Unknown",Table1[[#This Row],[Payment Method]])</f>
        <v>Cash</v>
      </c>
    </row>
    <row r="6603" spans="1:14" hidden="1" x14ac:dyDescent="0.35">
      <c r="A6603" t="s">
        <v>6743</v>
      </c>
      <c r="B6603" t="s">
        <v>60</v>
      </c>
      <c r="C6603" t="s">
        <v>38</v>
      </c>
      <c r="D6603" t="s">
        <v>74</v>
      </c>
      <c r="E6603" s="4" t="str">
        <f>IF(ISBLANK(Table1[[#This Row],[Item]]),"Unknown",Table1[[#This Row],[Item]])</f>
        <v>Chocolate Cake</v>
      </c>
      <c r="F6603">
        <v>6</v>
      </c>
      <c r="G6603" s="4">
        <f>IF(ISBLANK(Table1[[#This Row],[Price]]),AVERAGE(F6603:F24136),Table1[[#This Row],[Price]])</f>
        <v>6</v>
      </c>
      <c r="H6603">
        <v>2</v>
      </c>
      <c r="I6603" s="4">
        <f>IF(ISBLANK(Table1[[#This Row],[Quantity]]),AVERAGE(H6603:H24136),Table1[[#This Row],[Quantity]])</f>
        <v>2</v>
      </c>
      <c r="J6603">
        <v>12</v>
      </c>
      <c r="K6603" s="4">
        <f>IF(ISBLANK(Table1[[#This Row],[Order Total]]),AVERAGE(J6603:J24136),Table1[[#This Row],[Order Total]])</f>
        <v>12</v>
      </c>
      <c r="L6603" s="1">
        <v>44994</v>
      </c>
      <c r="N6603" s="4" t="str">
        <f>IF(ISBLANK(Table1[[#This Row],[Payment Method]]),"Unknown",Table1[[#This Row],[Payment Method]])</f>
        <v>Unknown</v>
      </c>
    </row>
    <row r="6604" spans="1:14" hidden="1" x14ac:dyDescent="0.35">
      <c r="A6604" t="s">
        <v>6744</v>
      </c>
      <c r="B6604" t="s">
        <v>10</v>
      </c>
      <c r="C6604" t="s">
        <v>11</v>
      </c>
      <c r="D6604" t="s">
        <v>12</v>
      </c>
      <c r="E6604" s="4" t="str">
        <f>IF(ISBLANK(Table1[[#This Row],[Item]]),"Unknown",Table1[[#This Row],[Item]])</f>
        <v>Side Salad</v>
      </c>
      <c r="F6604">
        <v>3</v>
      </c>
      <c r="G6604" s="4">
        <f>IF(ISBLANK(Table1[[#This Row],[Price]]),AVERAGE(F6604:F24137),Table1[[#This Row],[Price]])</f>
        <v>3</v>
      </c>
      <c r="H6604">
        <v>5</v>
      </c>
      <c r="I6604" s="4">
        <f>IF(ISBLANK(Table1[[#This Row],[Quantity]]),AVERAGE(H6604:H24137),Table1[[#This Row],[Quantity]])</f>
        <v>5</v>
      </c>
      <c r="J6604">
        <v>15</v>
      </c>
      <c r="K6604" s="4">
        <f>IF(ISBLANK(Table1[[#This Row],[Order Total]]),AVERAGE(J6604:J24137),Table1[[#This Row],[Order Total]])</f>
        <v>15</v>
      </c>
      <c r="L6604" s="1">
        <v>45070</v>
      </c>
      <c r="N6604" s="4" t="str">
        <f>IF(ISBLANK(Table1[[#This Row],[Payment Method]]),"Unknown",Table1[[#This Row],[Payment Method]])</f>
        <v>Unknown</v>
      </c>
    </row>
    <row r="6605" spans="1:14" hidden="1" x14ac:dyDescent="0.35">
      <c r="A6605" t="s">
        <v>6745</v>
      </c>
      <c r="B6605" t="s">
        <v>103</v>
      </c>
      <c r="C6605" t="s">
        <v>38</v>
      </c>
      <c r="D6605" t="s">
        <v>107</v>
      </c>
      <c r="E6605" s="4" t="str">
        <f>IF(ISBLANK(Table1[[#This Row],[Item]]),"Unknown",Table1[[#This Row],[Item]])</f>
        <v>Fruit Salad</v>
      </c>
      <c r="F6605">
        <v>4</v>
      </c>
      <c r="G6605" s="4">
        <f>IF(ISBLANK(Table1[[#This Row],[Price]]),AVERAGE(F6605:F24138),Table1[[#This Row],[Price]])</f>
        <v>4</v>
      </c>
      <c r="H6605">
        <v>1</v>
      </c>
      <c r="I6605" s="4">
        <f>IF(ISBLANK(Table1[[#This Row],[Quantity]]),AVERAGE(H6605:H24138),Table1[[#This Row],[Quantity]])</f>
        <v>1</v>
      </c>
      <c r="J6605">
        <v>4</v>
      </c>
      <c r="K6605" s="4">
        <f>IF(ISBLANK(Table1[[#This Row],[Order Total]]),AVERAGE(J6605:J24138),Table1[[#This Row],[Order Total]])</f>
        <v>4</v>
      </c>
      <c r="L6605" s="1">
        <v>45216</v>
      </c>
      <c r="M6605" t="s">
        <v>17</v>
      </c>
      <c r="N6605" s="4" t="str">
        <f>IF(ISBLANK(Table1[[#This Row],[Payment Method]]),"Unknown",Table1[[#This Row],[Payment Method]])</f>
        <v>Digital Wallet</v>
      </c>
    </row>
    <row r="6606" spans="1:14" x14ac:dyDescent="0.35">
      <c r="A6606" t="s">
        <v>6746</v>
      </c>
      <c r="B6606" t="s">
        <v>111</v>
      </c>
      <c r="C6606" t="s">
        <v>24</v>
      </c>
      <c r="E6606" s="4" t="str">
        <f>IF(ISBLANK(Table1[[#This Row],[Item]]),"Unknown",Table1[[#This Row],[Item]])</f>
        <v>Unknown</v>
      </c>
      <c r="G6606" s="4">
        <f>IF(ISBLANK(Table1[[#This Row],[Price]]),AVERAGE(F6606:F24139),Table1[[#This Row],[Price]])</f>
        <v>6.603416746871992</v>
      </c>
      <c r="I6606" s="4">
        <f>IF(ISBLANK(Table1[[#This Row],[Quantity]]),AVERAGE(H6606:H24139),Table1[[#This Row],[Quantity]])</f>
        <v>3.0036557930258718</v>
      </c>
      <c r="K6606" s="4">
        <f>IF(ISBLANK(Table1[[#This Row],[Order Total]]),AVERAGE(J6606:J24139),Table1[[#This Row],[Order Total]])</f>
        <v>19.841629171353581</v>
      </c>
      <c r="L6606" s="1">
        <v>45123</v>
      </c>
      <c r="M6606" t="s">
        <v>17</v>
      </c>
      <c r="N6606" s="4" t="str">
        <f>IF(ISBLANK(Table1[[#This Row],[Payment Method]]),"Unknown",Table1[[#This Row],[Payment Method]])</f>
        <v>Digital Wallet</v>
      </c>
    </row>
    <row r="6607" spans="1:14" hidden="1" x14ac:dyDescent="0.35">
      <c r="A6607" t="s">
        <v>6747</v>
      </c>
      <c r="B6607" t="s">
        <v>217</v>
      </c>
      <c r="C6607" t="s">
        <v>50</v>
      </c>
      <c r="D6607" t="s">
        <v>86</v>
      </c>
      <c r="E6607" s="4" t="str">
        <f>IF(ISBLANK(Table1[[#This Row],[Item]]),"Unknown",Table1[[#This Row],[Item]])</f>
        <v>Cheese Fries</v>
      </c>
      <c r="F6607">
        <v>5</v>
      </c>
      <c r="G6607" s="4">
        <f>IF(ISBLANK(Table1[[#This Row],[Price]]),AVERAGE(F6607:F24140),Table1[[#This Row],[Price]])</f>
        <v>5</v>
      </c>
      <c r="H6607">
        <v>4</v>
      </c>
      <c r="I6607" s="4">
        <f>IF(ISBLANK(Table1[[#This Row],[Quantity]]),AVERAGE(H6607:H24140),Table1[[#This Row],[Quantity]])</f>
        <v>4</v>
      </c>
      <c r="J6607">
        <v>20</v>
      </c>
      <c r="K6607" s="4">
        <f>IF(ISBLANK(Table1[[#This Row],[Order Total]]),AVERAGE(J6607:J24140),Table1[[#This Row],[Order Total]])</f>
        <v>20</v>
      </c>
      <c r="L6607" s="1">
        <v>44713</v>
      </c>
      <c r="M6607" t="s">
        <v>13</v>
      </c>
      <c r="N6607" s="4" t="str">
        <f>IF(ISBLANK(Table1[[#This Row],[Payment Method]]),"Unknown",Table1[[#This Row],[Payment Method]])</f>
        <v>Credit Card</v>
      </c>
    </row>
    <row r="6608" spans="1:14" hidden="1" x14ac:dyDescent="0.35">
      <c r="A6608" t="s">
        <v>6748</v>
      </c>
      <c r="B6608" t="s">
        <v>127</v>
      </c>
      <c r="C6608" t="s">
        <v>50</v>
      </c>
      <c r="D6608" t="s">
        <v>86</v>
      </c>
      <c r="E6608" s="4" t="str">
        <f>IF(ISBLANK(Table1[[#This Row],[Item]]),"Unknown",Table1[[#This Row],[Item]])</f>
        <v>Cheese Fries</v>
      </c>
      <c r="F6608">
        <v>5</v>
      </c>
      <c r="G6608" s="4">
        <f>IF(ISBLANK(Table1[[#This Row],[Price]]),AVERAGE(F6608:F24141),Table1[[#This Row],[Price]])</f>
        <v>5</v>
      </c>
      <c r="H6608">
        <v>1</v>
      </c>
      <c r="I6608" s="4">
        <f>IF(ISBLANK(Table1[[#This Row],[Quantity]]),AVERAGE(H6608:H24141),Table1[[#This Row],[Quantity]])</f>
        <v>1</v>
      </c>
      <c r="J6608">
        <v>5</v>
      </c>
      <c r="K6608" s="4">
        <f>IF(ISBLANK(Table1[[#This Row],[Order Total]]),AVERAGE(J6608:J24141),Table1[[#This Row],[Order Total]])</f>
        <v>5</v>
      </c>
      <c r="L6608" s="1">
        <v>44643</v>
      </c>
      <c r="M6608" t="s">
        <v>28</v>
      </c>
      <c r="N6608" s="4" t="str">
        <f>IF(ISBLANK(Table1[[#This Row],[Payment Method]]),"Unknown",Table1[[#This Row],[Payment Method]])</f>
        <v>Cash</v>
      </c>
    </row>
    <row r="6609" spans="1:14" hidden="1" x14ac:dyDescent="0.35">
      <c r="A6609" t="s">
        <v>6749</v>
      </c>
      <c r="B6609" t="s">
        <v>192</v>
      </c>
      <c r="C6609" t="s">
        <v>38</v>
      </c>
      <c r="D6609" t="s">
        <v>121</v>
      </c>
      <c r="E6609" s="4" t="str">
        <f>IF(ISBLANK(Table1[[#This Row],[Item]]),"Unknown",Table1[[#This Row],[Item]])</f>
        <v>Ice Cream</v>
      </c>
      <c r="F6609">
        <v>5</v>
      </c>
      <c r="G6609" s="4">
        <f>IF(ISBLANK(Table1[[#This Row],[Price]]),AVERAGE(F6609:F24142),Table1[[#This Row],[Price]])</f>
        <v>5</v>
      </c>
      <c r="H6609">
        <v>5</v>
      </c>
      <c r="I6609" s="4">
        <f>IF(ISBLANK(Table1[[#This Row],[Quantity]]),AVERAGE(H6609:H24142),Table1[[#This Row],[Quantity]])</f>
        <v>5</v>
      </c>
      <c r="J6609">
        <v>25</v>
      </c>
      <c r="K6609" s="4">
        <f>IF(ISBLANK(Table1[[#This Row],[Order Total]]),AVERAGE(J6609:J24142),Table1[[#This Row],[Order Total]])</f>
        <v>25</v>
      </c>
      <c r="L6609" s="1">
        <v>44712</v>
      </c>
      <c r="M6609" t="s">
        <v>28</v>
      </c>
      <c r="N6609" s="4" t="str">
        <f>IF(ISBLANK(Table1[[#This Row],[Payment Method]]),"Unknown",Table1[[#This Row],[Payment Method]])</f>
        <v>Cash</v>
      </c>
    </row>
    <row r="6610" spans="1:14" x14ac:dyDescent="0.35">
      <c r="A6610" t="s">
        <v>6750</v>
      </c>
      <c r="B6610" t="s">
        <v>425</v>
      </c>
      <c r="C6610" t="s">
        <v>20</v>
      </c>
      <c r="E6610" s="4" t="str">
        <f>IF(ISBLANK(Table1[[#This Row],[Item]]),"Unknown",Table1[[#This Row],[Item]])</f>
        <v>Unknown</v>
      </c>
      <c r="G6610" s="4">
        <f>IF(ISBLANK(Table1[[#This Row],[Price]]),AVERAGE(F6610:F24143),Table1[[#This Row],[Price]])</f>
        <v>6.6038798498122651</v>
      </c>
      <c r="H6610">
        <v>3</v>
      </c>
      <c r="I6610" s="4">
        <f>IF(ISBLANK(Table1[[#This Row],[Quantity]]),AVERAGE(H6610:H24143),Table1[[#This Row],[Quantity]])</f>
        <v>3</v>
      </c>
      <c r="J6610">
        <v>36</v>
      </c>
      <c r="K6610" s="4">
        <f>IF(ISBLANK(Table1[[#This Row],[Order Total]]),AVERAGE(J6610:J24143),Table1[[#This Row],[Order Total]])</f>
        <v>36</v>
      </c>
      <c r="L6610" s="1">
        <v>45056</v>
      </c>
      <c r="M6610" t="s">
        <v>28</v>
      </c>
      <c r="N6610" s="4" t="str">
        <f>IF(ISBLANK(Table1[[#This Row],[Payment Method]]),"Unknown",Table1[[#This Row],[Payment Method]])</f>
        <v>Cash</v>
      </c>
    </row>
    <row r="6611" spans="1:14" hidden="1" x14ac:dyDescent="0.35">
      <c r="A6611" t="s">
        <v>6751</v>
      </c>
      <c r="B6611" t="s">
        <v>55</v>
      </c>
      <c r="C6611" t="s">
        <v>24</v>
      </c>
      <c r="D6611" t="s">
        <v>77</v>
      </c>
      <c r="E6611" s="4" t="str">
        <f>IF(ISBLANK(Table1[[#This Row],[Item]]),"Unknown",Table1[[#This Row],[Item]])</f>
        <v>Coca Cola</v>
      </c>
      <c r="F6611">
        <v>2.5</v>
      </c>
      <c r="G6611" s="4">
        <f>IF(ISBLANK(Table1[[#This Row],[Price]]),AVERAGE(F6611:F24144),Table1[[#This Row],[Price]])</f>
        <v>2.5</v>
      </c>
      <c r="H6611">
        <v>3</v>
      </c>
      <c r="I6611" s="4">
        <f>IF(ISBLANK(Table1[[#This Row],[Quantity]]),AVERAGE(H6611:H24144),Table1[[#This Row],[Quantity]])</f>
        <v>3</v>
      </c>
      <c r="J6611">
        <v>7.5</v>
      </c>
      <c r="K6611" s="4">
        <f>IF(ISBLANK(Table1[[#This Row],[Order Total]]),AVERAGE(J6611:J24144),Table1[[#This Row],[Order Total]])</f>
        <v>7.5</v>
      </c>
      <c r="L6611" s="1">
        <v>44680</v>
      </c>
      <c r="M6611" t="s">
        <v>17</v>
      </c>
      <c r="N6611" s="4" t="str">
        <f>IF(ISBLANK(Table1[[#This Row],[Payment Method]]),"Unknown",Table1[[#This Row],[Payment Method]])</f>
        <v>Digital Wallet</v>
      </c>
    </row>
    <row r="6612" spans="1:14" x14ac:dyDescent="0.35">
      <c r="A6612" t="s">
        <v>6752</v>
      </c>
      <c r="B6612" t="s">
        <v>138</v>
      </c>
      <c r="C6612" t="s">
        <v>11</v>
      </c>
      <c r="E6612" s="4" t="str">
        <f>IF(ISBLANK(Table1[[#This Row],[Item]]),"Unknown",Table1[[#This Row],[Item]])</f>
        <v>Unknown</v>
      </c>
      <c r="G6612" s="4">
        <f>IF(ISBLANK(Table1[[#This Row],[Price]]),AVERAGE(F6612:F24145),Table1[[#This Row],[Price]])</f>
        <v>6.6042749855574812</v>
      </c>
      <c r="H6612">
        <v>4</v>
      </c>
      <c r="I6612" s="4">
        <f>IF(ISBLANK(Table1[[#This Row],[Quantity]]),AVERAGE(H6612:H24145),Table1[[#This Row],[Quantity]])</f>
        <v>4</v>
      </c>
      <c r="J6612">
        <v>12</v>
      </c>
      <c r="K6612" s="4">
        <f>IF(ISBLANK(Table1[[#This Row],[Order Total]]),AVERAGE(J6612:J24145),Table1[[#This Row],[Order Total]])</f>
        <v>12</v>
      </c>
      <c r="L6612" s="1">
        <v>44720</v>
      </c>
      <c r="M6612" t="s">
        <v>17</v>
      </c>
      <c r="N6612" s="4" t="str">
        <f>IF(ISBLANK(Table1[[#This Row],[Payment Method]]),"Unknown",Table1[[#This Row],[Payment Method]])</f>
        <v>Digital Wallet</v>
      </c>
    </row>
    <row r="6613" spans="1:14" hidden="1" x14ac:dyDescent="0.35">
      <c r="A6613" t="s">
        <v>6753</v>
      </c>
      <c r="B6613" t="s">
        <v>215</v>
      </c>
      <c r="C6613" t="s">
        <v>38</v>
      </c>
      <c r="D6613" t="s">
        <v>74</v>
      </c>
      <c r="E6613" s="4" t="str">
        <f>IF(ISBLANK(Table1[[#This Row],[Item]]),"Unknown",Table1[[#This Row],[Item]])</f>
        <v>Chocolate Cake</v>
      </c>
      <c r="F6613">
        <v>6</v>
      </c>
      <c r="G6613" s="4">
        <f>IF(ISBLANK(Table1[[#This Row],[Price]]),AVERAGE(F6613:F24146),Table1[[#This Row],[Price]])</f>
        <v>6</v>
      </c>
      <c r="H6613">
        <v>4</v>
      </c>
      <c r="I6613" s="4">
        <f>IF(ISBLANK(Table1[[#This Row],[Quantity]]),AVERAGE(H6613:H24146),Table1[[#This Row],[Quantity]])</f>
        <v>4</v>
      </c>
      <c r="J6613">
        <v>24</v>
      </c>
      <c r="K6613" s="4">
        <f>IF(ISBLANK(Table1[[#This Row],[Order Total]]),AVERAGE(J6613:J24146),Table1[[#This Row],[Order Total]])</f>
        <v>24</v>
      </c>
      <c r="L6613" s="1">
        <v>44926</v>
      </c>
      <c r="M6613" t="s">
        <v>13</v>
      </c>
      <c r="N6613" s="4" t="str">
        <f>IF(ISBLANK(Table1[[#This Row],[Payment Method]]),"Unknown",Table1[[#This Row],[Payment Method]])</f>
        <v>Credit Card</v>
      </c>
    </row>
    <row r="6614" spans="1:14" hidden="1" x14ac:dyDescent="0.35">
      <c r="A6614" t="s">
        <v>6754</v>
      </c>
      <c r="B6614" t="s">
        <v>176</v>
      </c>
      <c r="C6614" t="s">
        <v>24</v>
      </c>
      <c r="D6614" t="s">
        <v>168</v>
      </c>
      <c r="E6614" s="4" t="str">
        <f>IF(ISBLANK(Table1[[#This Row],[Item]]),"Unknown",Table1[[#This Row],[Item]])</f>
        <v>Water</v>
      </c>
      <c r="F6614">
        <v>1</v>
      </c>
      <c r="G6614" s="4">
        <f>IF(ISBLANK(Table1[[#This Row],[Price]]),AVERAGE(F6614:F24147),Table1[[#This Row],[Price]])</f>
        <v>1</v>
      </c>
      <c r="H6614">
        <v>5</v>
      </c>
      <c r="I6614" s="4">
        <f>IF(ISBLANK(Table1[[#This Row],[Quantity]]),AVERAGE(H6614:H24147),Table1[[#This Row],[Quantity]])</f>
        <v>5</v>
      </c>
      <c r="J6614">
        <v>5</v>
      </c>
      <c r="K6614" s="4">
        <f>IF(ISBLANK(Table1[[#This Row],[Order Total]]),AVERAGE(J6614:J24147),Table1[[#This Row],[Order Total]])</f>
        <v>5</v>
      </c>
      <c r="L6614" s="1">
        <v>44965</v>
      </c>
      <c r="M6614" t="s">
        <v>13</v>
      </c>
      <c r="N6614" s="4" t="str">
        <f>IF(ISBLANK(Table1[[#This Row],[Payment Method]]),"Unknown",Table1[[#This Row],[Payment Method]])</f>
        <v>Credit Card</v>
      </c>
    </row>
    <row r="6615" spans="1:14" hidden="1" x14ac:dyDescent="0.35">
      <c r="A6615" t="s">
        <v>6755</v>
      </c>
      <c r="B6615" t="s">
        <v>131</v>
      </c>
      <c r="C6615" t="s">
        <v>11</v>
      </c>
      <c r="D6615" t="s">
        <v>12</v>
      </c>
      <c r="E6615" s="4" t="str">
        <f>IF(ISBLANK(Table1[[#This Row],[Item]]),"Unknown",Table1[[#This Row],[Item]])</f>
        <v>Side Salad</v>
      </c>
      <c r="F6615">
        <v>3</v>
      </c>
      <c r="G6615" s="4">
        <f>IF(ISBLANK(Table1[[#This Row],[Price]]),AVERAGE(F6615:F24148),Table1[[#This Row],[Price]])</f>
        <v>3</v>
      </c>
      <c r="H6615">
        <v>3</v>
      </c>
      <c r="I6615" s="4">
        <f>IF(ISBLANK(Table1[[#This Row],[Quantity]]),AVERAGE(H6615:H24148),Table1[[#This Row],[Quantity]])</f>
        <v>3</v>
      </c>
      <c r="J6615">
        <v>9</v>
      </c>
      <c r="K6615" s="4">
        <f>IF(ISBLANK(Table1[[#This Row],[Order Total]]),AVERAGE(J6615:J24148),Table1[[#This Row],[Order Total]])</f>
        <v>9</v>
      </c>
      <c r="L6615" s="1">
        <v>45145</v>
      </c>
      <c r="M6615" t="s">
        <v>17</v>
      </c>
      <c r="N6615" s="4" t="str">
        <f>IF(ISBLANK(Table1[[#This Row],[Payment Method]]),"Unknown",Table1[[#This Row],[Payment Method]])</f>
        <v>Digital Wallet</v>
      </c>
    </row>
    <row r="6616" spans="1:14" hidden="1" x14ac:dyDescent="0.35">
      <c r="A6616" t="s">
        <v>6756</v>
      </c>
      <c r="B6616" t="s">
        <v>73</v>
      </c>
      <c r="C6616" t="s">
        <v>11</v>
      </c>
      <c r="D6616" t="s">
        <v>12</v>
      </c>
      <c r="E6616" s="4" t="str">
        <f>IF(ISBLANK(Table1[[#This Row],[Item]]),"Unknown",Table1[[#This Row],[Item]])</f>
        <v>Side Salad</v>
      </c>
      <c r="F6616">
        <v>3</v>
      </c>
      <c r="G6616" s="4">
        <f>IF(ISBLANK(Table1[[#This Row],[Price]]),AVERAGE(F6616:F24149),Table1[[#This Row],[Price]])</f>
        <v>3</v>
      </c>
      <c r="H6616">
        <v>5</v>
      </c>
      <c r="I6616" s="4">
        <f>IF(ISBLANK(Table1[[#This Row],[Quantity]]),AVERAGE(H6616:H24149),Table1[[#This Row],[Quantity]])</f>
        <v>5</v>
      </c>
      <c r="J6616">
        <v>15</v>
      </c>
      <c r="K6616" s="4">
        <f>IF(ISBLANK(Table1[[#This Row],[Order Total]]),AVERAGE(J6616:J24149),Table1[[#This Row],[Order Total]])</f>
        <v>15</v>
      </c>
      <c r="L6616" s="1">
        <v>45193</v>
      </c>
      <c r="M6616" t="s">
        <v>13</v>
      </c>
      <c r="N6616" s="4" t="str">
        <f>IF(ISBLANK(Table1[[#This Row],[Payment Method]]),"Unknown",Table1[[#This Row],[Payment Method]])</f>
        <v>Credit Card</v>
      </c>
    </row>
    <row r="6617" spans="1:14" hidden="1" x14ac:dyDescent="0.35">
      <c r="A6617" t="s">
        <v>6757</v>
      </c>
      <c r="B6617" t="s">
        <v>64</v>
      </c>
      <c r="C6617" t="s">
        <v>11</v>
      </c>
      <c r="D6617" t="s">
        <v>16</v>
      </c>
      <c r="E6617" s="4" t="str">
        <f>IF(ISBLANK(Table1[[#This Row],[Item]]),"Unknown",Table1[[#This Row],[Item]])</f>
        <v>Mashed Potatoes</v>
      </c>
      <c r="F6617">
        <v>4</v>
      </c>
      <c r="G6617" s="4">
        <f>IF(ISBLANK(Table1[[#This Row],[Price]]),AVERAGE(F6617:F24150),Table1[[#This Row],[Price]])</f>
        <v>4</v>
      </c>
      <c r="H6617">
        <v>1</v>
      </c>
      <c r="I6617" s="4">
        <f>IF(ISBLANK(Table1[[#This Row],[Quantity]]),AVERAGE(H6617:H24150),Table1[[#This Row],[Quantity]])</f>
        <v>1</v>
      </c>
      <c r="J6617">
        <v>4</v>
      </c>
      <c r="K6617" s="4">
        <f>IF(ISBLANK(Table1[[#This Row],[Order Total]]),AVERAGE(J6617:J24150),Table1[[#This Row],[Order Total]])</f>
        <v>4</v>
      </c>
      <c r="L6617" s="1">
        <v>45137</v>
      </c>
      <c r="M6617" t="s">
        <v>17</v>
      </c>
      <c r="N6617" s="4" t="str">
        <f>IF(ISBLANK(Table1[[#This Row],[Payment Method]]),"Unknown",Table1[[#This Row],[Payment Method]])</f>
        <v>Digital Wallet</v>
      </c>
    </row>
    <row r="6618" spans="1:14" hidden="1" x14ac:dyDescent="0.35">
      <c r="A6618" t="s">
        <v>6758</v>
      </c>
      <c r="B6618" t="s">
        <v>10</v>
      </c>
      <c r="C6618" t="s">
        <v>24</v>
      </c>
      <c r="D6618" t="s">
        <v>77</v>
      </c>
      <c r="E6618" s="4" t="str">
        <f>IF(ISBLANK(Table1[[#This Row],[Item]]),"Unknown",Table1[[#This Row],[Item]])</f>
        <v>Coca Cola</v>
      </c>
      <c r="F6618">
        <v>2.5</v>
      </c>
      <c r="G6618" s="4">
        <f>IF(ISBLANK(Table1[[#This Row],[Price]]),AVERAGE(F6618:F24151),Table1[[#This Row],[Price]])</f>
        <v>2.5</v>
      </c>
      <c r="H6618">
        <v>2</v>
      </c>
      <c r="I6618" s="4">
        <f>IF(ISBLANK(Table1[[#This Row],[Quantity]]),AVERAGE(H6618:H24151),Table1[[#This Row],[Quantity]])</f>
        <v>2</v>
      </c>
      <c r="J6618">
        <v>5</v>
      </c>
      <c r="K6618" s="4">
        <f>IF(ISBLANK(Table1[[#This Row],[Order Total]]),AVERAGE(J6618:J24151),Table1[[#This Row],[Order Total]])</f>
        <v>5</v>
      </c>
      <c r="L6618" s="1">
        <v>44694</v>
      </c>
      <c r="M6618" t="s">
        <v>17</v>
      </c>
      <c r="N6618" s="4" t="str">
        <f>IF(ISBLANK(Table1[[#This Row],[Payment Method]]),"Unknown",Table1[[#This Row],[Payment Method]])</f>
        <v>Digital Wallet</v>
      </c>
    </row>
    <row r="6619" spans="1:14" hidden="1" x14ac:dyDescent="0.35">
      <c r="A6619" t="s">
        <v>6759</v>
      </c>
      <c r="B6619" t="s">
        <v>66</v>
      </c>
      <c r="C6619" t="s">
        <v>50</v>
      </c>
      <c r="D6619" t="s">
        <v>86</v>
      </c>
      <c r="E6619" s="4" t="str">
        <f>IF(ISBLANK(Table1[[#This Row],[Item]]),"Unknown",Table1[[#This Row],[Item]])</f>
        <v>Cheese Fries</v>
      </c>
      <c r="F6619">
        <v>5</v>
      </c>
      <c r="G6619" s="4">
        <f>IF(ISBLANK(Table1[[#This Row],[Price]]),AVERAGE(F6619:F24152),Table1[[#This Row],[Price]])</f>
        <v>5</v>
      </c>
      <c r="H6619">
        <v>2</v>
      </c>
      <c r="I6619" s="4">
        <f>IF(ISBLANK(Table1[[#This Row],[Quantity]]),AVERAGE(H6619:H24152),Table1[[#This Row],[Quantity]])</f>
        <v>2</v>
      </c>
      <c r="J6619">
        <v>10</v>
      </c>
      <c r="K6619" s="4">
        <f>IF(ISBLANK(Table1[[#This Row],[Order Total]]),AVERAGE(J6619:J24152),Table1[[#This Row],[Order Total]])</f>
        <v>10</v>
      </c>
      <c r="L6619" s="1">
        <v>44764</v>
      </c>
      <c r="M6619" t="s">
        <v>28</v>
      </c>
      <c r="N6619" s="4" t="str">
        <f>IF(ISBLANK(Table1[[#This Row],[Payment Method]]),"Unknown",Table1[[#This Row],[Payment Method]])</f>
        <v>Cash</v>
      </c>
    </row>
    <row r="6620" spans="1:14" hidden="1" x14ac:dyDescent="0.35">
      <c r="A6620" t="s">
        <v>6760</v>
      </c>
      <c r="B6620" t="s">
        <v>268</v>
      </c>
      <c r="C6620" t="s">
        <v>11</v>
      </c>
      <c r="D6620" t="s">
        <v>16</v>
      </c>
      <c r="E6620" s="4" t="str">
        <f>IF(ISBLANK(Table1[[#This Row],[Item]]),"Unknown",Table1[[#This Row],[Item]])</f>
        <v>Mashed Potatoes</v>
      </c>
      <c r="F6620">
        <v>4</v>
      </c>
      <c r="G6620" s="4">
        <f>IF(ISBLANK(Table1[[#This Row],[Price]]),AVERAGE(F6620:F24153),Table1[[#This Row],[Price]])</f>
        <v>4</v>
      </c>
      <c r="H6620">
        <v>2</v>
      </c>
      <c r="I6620" s="4">
        <f>IF(ISBLANK(Table1[[#This Row],[Quantity]]),AVERAGE(H6620:H24153),Table1[[#This Row],[Quantity]])</f>
        <v>2</v>
      </c>
      <c r="J6620">
        <v>8</v>
      </c>
      <c r="K6620" s="4">
        <f>IF(ISBLANK(Table1[[#This Row],[Order Total]]),AVERAGE(J6620:J24153),Table1[[#This Row],[Order Total]])</f>
        <v>8</v>
      </c>
      <c r="L6620" s="1">
        <v>45065</v>
      </c>
      <c r="M6620" t="s">
        <v>13</v>
      </c>
      <c r="N6620" s="4" t="str">
        <f>IF(ISBLANK(Table1[[#This Row],[Payment Method]]),"Unknown",Table1[[#This Row],[Payment Method]])</f>
        <v>Credit Card</v>
      </c>
    </row>
    <row r="6621" spans="1:14" hidden="1" x14ac:dyDescent="0.35">
      <c r="A6621" t="s">
        <v>6761</v>
      </c>
      <c r="B6621" t="s">
        <v>234</v>
      </c>
      <c r="C6621" t="s">
        <v>38</v>
      </c>
      <c r="D6621" t="s">
        <v>121</v>
      </c>
      <c r="E6621" s="4" t="str">
        <f>IF(ISBLANK(Table1[[#This Row],[Item]]),"Unknown",Table1[[#This Row],[Item]])</f>
        <v>Ice Cream</v>
      </c>
      <c r="F6621">
        <v>5</v>
      </c>
      <c r="G6621" s="4">
        <f>IF(ISBLANK(Table1[[#This Row],[Price]]),AVERAGE(F6621:F24154),Table1[[#This Row],[Price]])</f>
        <v>5</v>
      </c>
      <c r="H6621">
        <v>3</v>
      </c>
      <c r="I6621" s="4">
        <f>IF(ISBLANK(Table1[[#This Row],[Quantity]]),AVERAGE(H6621:H24154),Table1[[#This Row],[Quantity]])</f>
        <v>3</v>
      </c>
      <c r="J6621">
        <v>15</v>
      </c>
      <c r="K6621" s="4">
        <f>IF(ISBLANK(Table1[[#This Row],[Order Total]]),AVERAGE(J6621:J24154),Table1[[#This Row],[Order Total]])</f>
        <v>15</v>
      </c>
      <c r="L6621" s="1">
        <v>45072</v>
      </c>
      <c r="M6621" t="s">
        <v>28</v>
      </c>
      <c r="N6621" s="4" t="str">
        <f>IF(ISBLANK(Table1[[#This Row],[Payment Method]]),"Unknown",Table1[[#This Row],[Payment Method]])</f>
        <v>Cash</v>
      </c>
    </row>
    <row r="6622" spans="1:14" hidden="1" x14ac:dyDescent="0.35">
      <c r="A6622" t="s">
        <v>6762</v>
      </c>
      <c r="B6622" t="s">
        <v>143</v>
      </c>
      <c r="C6622" t="s">
        <v>24</v>
      </c>
      <c r="D6622" t="s">
        <v>71</v>
      </c>
      <c r="E6622" s="4" t="str">
        <f>IF(ISBLANK(Table1[[#This Row],[Item]]),"Unknown",Table1[[#This Row],[Item]])</f>
        <v>Orange Juice</v>
      </c>
      <c r="F6622">
        <v>3</v>
      </c>
      <c r="G6622" s="4">
        <f>IF(ISBLANK(Table1[[#This Row],[Price]]),AVERAGE(F6622:F24155),Table1[[#This Row],[Price]])</f>
        <v>3</v>
      </c>
      <c r="H6622">
        <v>2</v>
      </c>
      <c r="I6622" s="4">
        <f>IF(ISBLANK(Table1[[#This Row],[Quantity]]),AVERAGE(H6622:H24155),Table1[[#This Row],[Quantity]])</f>
        <v>2</v>
      </c>
      <c r="J6622">
        <v>6</v>
      </c>
      <c r="K6622" s="4">
        <f>IF(ISBLANK(Table1[[#This Row],[Order Total]]),AVERAGE(J6622:J24155),Table1[[#This Row],[Order Total]])</f>
        <v>6</v>
      </c>
      <c r="L6622" s="1">
        <v>44656</v>
      </c>
      <c r="M6622" t="s">
        <v>13</v>
      </c>
      <c r="N6622" s="4" t="str">
        <f>IF(ISBLANK(Table1[[#This Row],[Payment Method]]),"Unknown",Table1[[#This Row],[Payment Method]])</f>
        <v>Credit Card</v>
      </c>
    </row>
    <row r="6623" spans="1:14" hidden="1" x14ac:dyDescent="0.35">
      <c r="A6623" t="s">
        <v>6763</v>
      </c>
      <c r="B6623" t="s">
        <v>188</v>
      </c>
      <c r="C6623" t="s">
        <v>11</v>
      </c>
      <c r="D6623" t="s">
        <v>16</v>
      </c>
      <c r="E6623" s="4" t="str">
        <f>IF(ISBLANK(Table1[[#This Row],[Item]]),"Unknown",Table1[[#This Row],[Item]])</f>
        <v>Mashed Potatoes</v>
      </c>
      <c r="F6623">
        <v>4</v>
      </c>
      <c r="G6623" s="4">
        <f>IF(ISBLANK(Table1[[#This Row],[Price]]),AVERAGE(F6623:F24156),Table1[[#This Row],[Price]])</f>
        <v>4</v>
      </c>
      <c r="H6623">
        <v>1</v>
      </c>
      <c r="I6623" s="4">
        <f>IF(ISBLANK(Table1[[#This Row],[Quantity]]),AVERAGE(H6623:H24156),Table1[[#This Row],[Quantity]])</f>
        <v>1</v>
      </c>
      <c r="J6623">
        <v>4</v>
      </c>
      <c r="K6623" s="4">
        <f>IF(ISBLANK(Table1[[#This Row],[Order Total]]),AVERAGE(J6623:J24156),Table1[[#This Row],[Order Total]])</f>
        <v>4</v>
      </c>
      <c r="L6623" s="1">
        <v>44579</v>
      </c>
      <c r="M6623" t="s">
        <v>13</v>
      </c>
      <c r="N6623" s="4" t="str">
        <f>IF(ISBLANK(Table1[[#This Row],[Payment Method]]),"Unknown",Table1[[#This Row],[Payment Method]])</f>
        <v>Credit Card</v>
      </c>
    </row>
    <row r="6624" spans="1:14" hidden="1" x14ac:dyDescent="0.35">
      <c r="A6624" t="s">
        <v>6764</v>
      </c>
      <c r="B6624" t="s">
        <v>76</v>
      </c>
      <c r="C6624" t="s">
        <v>38</v>
      </c>
      <c r="D6624" t="s">
        <v>74</v>
      </c>
      <c r="E6624" s="4" t="str">
        <f>IF(ISBLANK(Table1[[#This Row],[Item]]),"Unknown",Table1[[#This Row],[Item]])</f>
        <v>Chocolate Cake</v>
      </c>
      <c r="F6624">
        <v>6</v>
      </c>
      <c r="G6624" s="4">
        <f>IF(ISBLANK(Table1[[#This Row],[Price]]),AVERAGE(F6624:F24157),Table1[[#This Row],[Price]])</f>
        <v>6</v>
      </c>
      <c r="H6624">
        <v>3</v>
      </c>
      <c r="I6624" s="4">
        <f>IF(ISBLANK(Table1[[#This Row],[Quantity]]),AVERAGE(H6624:H24157),Table1[[#This Row],[Quantity]])</f>
        <v>3</v>
      </c>
      <c r="J6624">
        <v>18</v>
      </c>
      <c r="K6624" s="4">
        <f>IF(ISBLANK(Table1[[#This Row],[Order Total]]),AVERAGE(J6624:J24157),Table1[[#This Row],[Order Total]])</f>
        <v>18</v>
      </c>
      <c r="L6624" s="1">
        <v>44887</v>
      </c>
      <c r="M6624" t="s">
        <v>17</v>
      </c>
      <c r="N6624" s="4" t="str">
        <f>IF(ISBLANK(Table1[[#This Row],[Payment Method]]),"Unknown",Table1[[#This Row],[Payment Method]])</f>
        <v>Digital Wallet</v>
      </c>
    </row>
    <row r="6625" spans="1:14" hidden="1" x14ac:dyDescent="0.35">
      <c r="A6625" t="s">
        <v>6765</v>
      </c>
      <c r="B6625" t="s">
        <v>76</v>
      </c>
      <c r="C6625" t="s">
        <v>20</v>
      </c>
      <c r="E6625" s="4" t="str">
        <f>IF(ISBLANK(Table1[[#This Row],[Item]]),"Unknown",Table1[[#This Row],[Item]])</f>
        <v>Unknown</v>
      </c>
      <c r="F6625">
        <v>15</v>
      </c>
      <c r="G6625" s="4">
        <f>IF(ISBLANK(Table1[[#This Row],[Price]]),AVERAGE(F6625:F24158),Table1[[#This Row],[Price]])</f>
        <v>15</v>
      </c>
      <c r="H6625">
        <v>1</v>
      </c>
      <c r="I6625" s="4">
        <f>IF(ISBLANK(Table1[[#This Row],[Quantity]]),AVERAGE(H6625:H24158),Table1[[#This Row],[Quantity]])</f>
        <v>1</v>
      </c>
      <c r="J6625">
        <v>15</v>
      </c>
      <c r="K6625" s="4">
        <f>IF(ISBLANK(Table1[[#This Row],[Order Total]]),AVERAGE(J6625:J24158),Table1[[#This Row],[Order Total]])</f>
        <v>15</v>
      </c>
      <c r="L6625" s="1">
        <v>45108</v>
      </c>
      <c r="M6625" t="s">
        <v>17</v>
      </c>
      <c r="N6625" s="4" t="str">
        <f>IF(ISBLANK(Table1[[#This Row],[Payment Method]]),"Unknown",Table1[[#This Row],[Payment Method]])</f>
        <v>Digital Wallet</v>
      </c>
    </row>
    <row r="6626" spans="1:14" hidden="1" x14ac:dyDescent="0.35">
      <c r="A6626" t="s">
        <v>6766</v>
      </c>
      <c r="B6626" t="s">
        <v>196</v>
      </c>
      <c r="C6626" t="s">
        <v>20</v>
      </c>
      <c r="D6626" t="s">
        <v>30</v>
      </c>
      <c r="E6626" s="4" t="str">
        <f>IF(ISBLANK(Table1[[#This Row],[Item]]),"Unknown",Table1[[#This Row],[Item]])</f>
        <v>Salmon</v>
      </c>
      <c r="F6626">
        <v>18</v>
      </c>
      <c r="G6626" s="4">
        <f>IF(ISBLANK(Table1[[#This Row],[Price]]),AVERAGE(F6626:F24159),Table1[[#This Row],[Price]])</f>
        <v>18</v>
      </c>
      <c r="H6626">
        <v>1</v>
      </c>
      <c r="I6626" s="4">
        <f>IF(ISBLANK(Table1[[#This Row],[Quantity]]),AVERAGE(H6626:H24159),Table1[[#This Row],[Quantity]])</f>
        <v>1</v>
      </c>
      <c r="J6626">
        <v>18</v>
      </c>
      <c r="K6626" s="4">
        <f>IF(ISBLANK(Table1[[#This Row],[Order Total]]),AVERAGE(J6626:J24159),Table1[[#This Row],[Order Total]])</f>
        <v>18</v>
      </c>
      <c r="L6626" s="1">
        <v>44811</v>
      </c>
      <c r="M6626" t="s">
        <v>28</v>
      </c>
      <c r="N6626" s="4" t="str">
        <f>IF(ISBLANK(Table1[[#This Row],[Payment Method]]),"Unknown",Table1[[#This Row],[Payment Method]])</f>
        <v>Cash</v>
      </c>
    </row>
    <row r="6627" spans="1:14" hidden="1" x14ac:dyDescent="0.35">
      <c r="A6627" t="s">
        <v>6767</v>
      </c>
      <c r="B6627" t="s">
        <v>345</v>
      </c>
      <c r="C6627" t="s">
        <v>24</v>
      </c>
      <c r="D6627" t="s">
        <v>141</v>
      </c>
      <c r="E6627" s="4" t="str">
        <f>IF(ISBLANK(Table1[[#This Row],[Item]]),"Unknown",Table1[[#This Row],[Item]])</f>
        <v>Iced Tea</v>
      </c>
      <c r="F6627">
        <v>2.5</v>
      </c>
      <c r="G6627" s="4">
        <f>IF(ISBLANK(Table1[[#This Row],[Price]]),AVERAGE(F6627:F24160),Table1[[#This Row],[Price]])</f>
        <v>2.5</v>
      </c>
      <c r="H6627">
        <v>4</v>
      </c>
      <c r="I6627" s="4">
        <f>IF(ISBLANK(Table1[[#This Row],[Quantity]]),AVERAGE(H6627:H24160),Table1[[#This Row],[Quantity]])</f>
        <v>4</v>
      </c>
      <c r="J6627">
        <v>10</v>
      </c>
      <c r="K6627" s="4">
        <f>IF(ISBLANK(Table1[[#This Row],[Order Total]]),AVERAGE(J6627:J24160),Table1[[#This Row],[Order Total]])</f>
        <v>10</v>
      </c>
      <c r="L6627" s="1">
        <v>44915</v>
      </c>
      <c r="M6627" t="s">
        <v>17</v>
      </c>
      <c r="N6627" s="4" t="str">
        <f>IF(ISBLANK(Table1[[#This Row],[Payment Method]]),"Unknown",Table1[[#This Row],[Payment Method]])</f>
        <v>Digital Wallet</v>
      </c>
    </row>
    <row r="6628" spans="1:14" hidden="1" x14ac:dyDescent="0.35">
      <c r="A6628" t="s">
        <v>6768</v>
      </c>
      <c r="B6628" t="s">
        <v>254</v>
      </c>
      <c r="C6628" t="s">
        <v>20</v>
      </c>
      <c r="D6628" t="s">
        <v>21</v>
      </c>
      <c r="E6628" s="4" t="str">
        <f>IF(ISBLANK(Table1[[#This Row],[Item]]),"Unknown",Table1[[#This Row],[Item]])</f>
        <v>Grilled Chicken</v>
      </c>
      <c r="F6628">
        <v>15</v>
      </c>
      <c r="G6628" s="4">
        <f>IF(ISBLANK(Table1[[#This Row],[Price]]),AVERAGE(F6628:F24161),Table1[[#This Row],[Price]])</f>
        <v>15</v>
      </c>
      <c r="H6628">
        <v>5</v>
      </c>
      <c r="I6628" s="4">
        <f>IF(ISBLANK(Table1[[#This Row],[Quantity]]),AVERAGE(H6628:H24161),Table1[[#This Row],[Quantity]])</f>
        <v>5</v>
      </c>
      <c r="J6628">
        <v>75</v>
      </c>
      <c r="K6628" s="4">
        <f>IF(ISBLANK(Table1[[#This Row],[Order Total]]),AVERAGE(J6628:J24161),Table1[[#This Row],[Order Total]])</f>
        <v>75</v>
      </c>
      <c r="L6628" s="1">
        <v>45007</v>
      </c>
      <c r="M6628" t="s">
        <v>13</v>
      </c>
      <c r="N6628" s="4" t="str">
        <f>IF(ISBLANK(Table1[[#This Row],[Payment Method]]),"Unknown",Table1[[#This Row],[Payment Method]])</f>
        <v>Credit Card</v>
      </c>
    </row>
    <row r="6629" spans="1:14" hidden="1" x14ac:dyDescent="0.35">
      <c r="A6629" t="s">
        <v>6769</v>
      </c>
      <c r="B6629" t="s">
        <v>145</v>
      </c>
      <c r="C6629" t="s">
        <v>20</v>
      </c>
      <c r="D6629" t="s">
        <v>27</v>
      </c>
      <c r="E6629" s="4" t="str">
        <f>IF(ISBLANK(Table1[[#This Row],[Item]]),"Unknown",Table1[[#This Row],[Item]])</f>
        <v>Pasta Alfredo</v>
      </c>
      <c r="F6629">
        <v>12</v>
      </c>
      <c r="G6629" s="4">
        <f>IF(ISBLANK(Table1[[#This Row],[Price]]),AVERAGE(F6629:F24162),Table1[[#This Row],[Price]])</f>
        <v>12</v>
      </c>
      <c r="H6629">
        <v>2</v>
      </c>
      <c r="I6629" s="4">
        <f>IF(ISBLANK(Table1[[#This Row],[Quantity]]),AVERAGE(H6629:H24162),Table1[[#This Row],[Quantity]])</f>
        <v>2</v>
      </c>
      <c r="J6629">
        <v>24</v>
      </c>
      <c r="K6629" s="4">
        <f>IF(ISBLANK(Table1[[#This Row],[Order Total]]),AVERAGE(J6629:J24162),Table1[[#This Row],[Order Total]])</f>
        <v>24</v>
      </c>
      <c r="L6629" s="1">
        <v>45035</v>
      </c>
      <c r="M6629" t="s">
        <v>28</v>
      </c>
      <c r="N6629" s="4" t="str">
        <f>IF(ISBLANK(Table1[[#This Row],[Payment Method]]),"Unknown",Table1[[#This Row],[Payment Method]])</f>
        <v>Cash</v>
      </c>
    </row>
    <row r="6630" spans="1:14" hidden="1" x14ac:dyDescent="0.35">
      <c r="A6630" t="s">
        <v>6770</v>
      </c>
      <c r="B6630" t="s">
        <v>143</v>
      </c>
      <c r="C6630" t="s">
        <v>24</v>
      </c>
      <c r="E6630" s="4" t="str">
        <f>IF(ISBLANK(Table1[[#This Row],[Item]]),"Unknown",Table1[[#This Row],[Item]])</f>
        <v>Unknown</v>
      </c>
      <c r="F6630">
        <v>1</v>
      </c>
      <c r="G6630" s="4">
        <f>IF(ISBLANK(Table1[[#This Row],[Price]]),AVERAGE(F6630:F24163),Table1[[#This Row],[Price]])</f>
        <v>1</v>
      </c>
      <c r="H6630">
        <v>4</v>
      </c>
      <c r="I6630" s="4">
        <f>IF(ISBLANK(Table1[[#This Row],[Quantity]]),AVERAGE(H6630:H24163),Table1[[#This Row],[Quantity]])</f>
        <v>4</v>
      </c>
      <c r="J6630">
        <v>4</v>
      </c>
      <c r="K6630" s="4">
        <f>IF(ISBLANK(Table1[[#This Row],[Order Total]]),AVERAGE(J6630:J24163),Table1[[#This Row],[Order Total]])</f>
        <v>4</v>
      </c>
      <c r="L6630" s="1">
        <v>45001</v>
      </c>
      <c r="N6630" s="4" t="str">
        <f>IF(ISBLANK(Table1[[#This Row],[Payment Method]]),"Unknown",Table1[[#This Row],[Payment Method]])</f>
        <v>Unknown</v>
      </c>
    </row>
    <row r="6631" spans="1:14" hidden="1" x14ac:dyDescent="0.35">
      <c r="A6631" t="s">
        <v>6771</v>
      </c>
      <c r="B6631" t="s">
        <v>49</v>
      </c>
      <c r="C6631" t="s">
        <v>11</v>
      </c>
      <c r="D6631" t="s">
        <v>16</v>
      </c>
      <c r="E6631" s="4" t="str">
        <f>IF(ISBLANK(Table1[[#This Row],[Item]]),"Unknown",Table1[[#This Row],[Item]])</f>
        <v>Mashed Potatoes</v>
      </c>
      <c r="F6631">
        <v>4</v>
      </c>
      <c r="G6631" s="4">
        <f>IF(ISBLANK(Table1[[#This Row],[Price]]),AVERAGE(F6631:F24164),Table1[[#This Row],[Price]])</f>
        <v>4</v>
      </c>
      <c r="H6631">
        <v>1</v>
      </c>
      <c r="I6631" s="4">
        <f>IF(ISBLANK(Table1[[#This Row],[Quantity]]),AVERAGE(H6631:H24164),Table1[[#This Row],[Quantity]])</f>
        <v>1</v>
      </c>
      <c r="J6631">
        <v>4</v>
      </c>
      <c r="K6631" s="4">
        <f>IF(ISBLANK(Table1[[#This Row],[Order Total]]),AVERAGE(J6631:J24164),Table1[[#This Row],[Order Total]])</f>
        <v>4</v>
      </c>
      <c r="L6631" s="1">
        <v>45130</v>
      </c>
      <c r="M6631" t="s">
        <v>13</v>
      </c>
      <c r="N6631" s="4" t="str">
        <f>IF(ISBLANK(Table1[[#This Row],[Payment Method]]),"Unknown",Table1[[#This Row],[Payment Method]])</f>
        <v>Credit Card</v>
      </c>
    </row>
    <row r="6632" spans="1:14" hidden="1" x14ac:dyDescent="0.35">
      <c r="A6632" t="s">
        <v>6772</v>
      </c>
      <c r="B6632" t="s">
        <v>55</v>
      </c>
      <c r="C6632" t="s">
        <v>38</v>
      </c>
      <c r="E6632" s="4" t="str">
        <f>IF(ISBLANK(Table1[[#This Row],[Item]]),"Unknown",Table1[[#This Row],[Item]])</f>
        <v>Unknown</v>
      </c>
      <c r="F6632">
        <v>5</v>
      </c>
      <c r="G6632" s="4">
        <f>IF(ISBLANK(Table1[[#This Row],[Price]]),AVERAGE(F6632:F24165),Table1[[#This Row],[Price]])</f>
        <v>5</v>
      </c>
      <c r="H6632">
        <v>3</v>
      </c>
      <c r="I6632" s="4">
        <f>IF(ISBLANK(Table1[[#This Row],[Quantity]]),AVERAGE(H6632:H24165),Table1[[#This Row],[Quantity]])</f>
        <v>3</v>
      </c>
      <c r="J6632">
        <v>15</v>
      </c>
      <c r="K6632" s="4">
        <f>IF(ISBLANK(Table1[[#This Row],[Order Total]]),AVERAGE(J6632:J24165),Table1[[#This Row],[Order Total]])</f>
        <v>15</v>
      </c>
      <c r="L6632" s="1">
        <v>44993</v>
      </c>
      <c r="M6632" t="s">
        <v>28</v>
      </c>
      <c r="N6632" s="4" t="str">
        <f>IF(ISBLANK(Table1[[#This Row],[Payment Method]]),"Unknown",Table1[[#This Row],[Payment Method]])</f>
        <v>Cash</v>
      </c>
    </row>
    <row r="6633" spans="1:14" hidden="1" x14ac:dyDescent="0.35">
      <c r="A6633" t="s">
        <v>6773</v>
      </c>
      <c r="B6633" t="s">
        <v>411</v>
      </c>
      <c r="C6633" t="s">
        <v>38</v>
      </c>
      <c r="D6633" t="s">
        <v>107</v>
      </c>
      <c r="E6633" s="4" t="str">
        <f>IF(ISBLANK(Table1[[#This Row],[Item]]),"Unknown",Table1[[#This Row],[Item]])</f>
        <v>Fruit Salad</v>
      </c>
      <c r="F6633">
        <v>4</v>
      </c>
      <c r="G6633" s="4">
        <f>IF(ISBLANK(Table1[[#This Row],[Price]]),AVERAGE(F6633:F24166),Table1[[#This Row],[Price]])</f>
        <v>4</v>
      </c>
      <c r="H6633">
        <v>1</v>
      </c>
      <c r="I6633" s="4">
        <f>IF(ISBLANK(Table1[[#This Row],[Quantity]]),AVERAGE(H6633:H24166),Table1[[#This Row],[Quantity]])</f>
        <v>1</v>
      </c>
      <c r="J6633">
        <v>4</v>
      </c>
      <c r="K6633" s="4">
        <f>IF(ISBLANK(Table1[[#This Row],[Order Total]]),AVERAGE(J6633:J24166),Table1[[#This Row],[Order Total]])</f>
        <v>4</v>
      </c>
      <c r="L6633" s="1">
        <v>45237</v>
      </c>
      <c r="M6633" t="s">
        <v>28</v>
      </c>
      <c r="N6633" s="4" t="str">
        <f>IF(ISBLANK(Table1[[#This Row],[Payment Method]]),"Unknown",Table1[[#This Row],[Payment Method]])</f>
        <v>Cash</v>
      </c>
    </row>
    <row r="6634" spans="1:14" hidden="1" x14ac:dyDescent="0.35">
      <c r="A6634" t="s">
        <v>6774</v>
      </c>
      <c r="B6634" t="s">
        <v>167</v>
      </c>
      <c r="C6634" t="s">
        <v>20</v>
      </c>
      <c r="D6634" t="s">
        <v>245</v>
      </c>
      <c r="E6634" s="4" t="str">
        <f>IF(ISBLANK(Table1[[#This Row],[Item]]),"Unknown",Table1[[#This Row],[Item]])</f>
        <v>Steak</v>
      </c>
      <c r="F6634">
        <v>20</v>
      </c>
      <c r="G6634" s="4">
        <f>IF(ISBLANK(Table1[[#This Row],[Price]]),AVERAGE(F6634:F24167),Table1[[#This Row],[Price]])</f>
        <v>20</v>
      </c>
      <c r="H6634">
        <v>1</v>
      </c>
      <c r="I6634" s="4">
        <f>IF(ISBLANK(Table1[[#This Row],[Quantity]]),AVERAGE(H6634:H24167),Table1[[#This Row],[Quantity]])</f>
        <v>1</v>
      </c>
      <c r="J6634">
        <v>20</v>
      </c>
      <c r="K6634" s="4">
        <f>IF(ISBLANK(Table1[[#This Row],[Order Total]]),AVERAGE(J6634:J24167),Table1[[#This Row],[Order Total]])</f>
        <v>20</v>
      </c>
      <c r="L6634" s="1">
        <v>44575</v>
      </c>
      <c r="M6634" t="s">
        <v>17</v>
      </c>
      <c r="N6634" s="4" t="str">
        <f>IF(ISBLANK(Table1[[#This Row],[Payment Method]]),"Unknown",Table1[[#This Row],[Payment Method]])</f>
        <v>Digital Wallet</v>
      </c>
    </row>
    <row r="6635" spans="1:14" hidden="1" x14ac:dyDescent="0.35">
      <c r="A6635" t="s">
        <v>6775</v>
      </c>
      <c r="B6635" t="s">
        <v>165</v>
      </c>
      <c r="C6635" t="s">
        <v>50</v>
      </c>
      <c r="D6635" t="s">
        <v>93</v>
      </c>
      <c r="E6635" s="4" t="str">
        <f>IF(ISBLANK(Table1[[#This Row],[Item]]),"Unknown",Table1[[#This Row],[Item]])</f>
        <v>Beef Chili</v>
      </c>
      <c r="F6635">
        <v>7</v>
      </c>
      <c r="G6635" s="4">
        <f>IF(ISBLANK(Table1[[#This Row],[Price]]),AVERAGE(F6635:F24168),Table1[[#This Row],[Price]])</f>
        <v>7</v>
      </c>
      <c r="H6635">
        <v>5</v>
      </c>
      <c r="I6635" s="4">
        <f>IF(ISBLANK(Table1[[#This Row],[Quantity]]),AVERAGE(H6635:H24168),Table1[[#This Row],[Quantity]])</f>
        <v>5</v>
      </c>
      <c r="J6635">
        <v>35</v>
      </c>
      <c r="K6635" s="4">
        <f>IF(ISBLANK(Table1[[#This Row],[Order Total]]),AVERAGE(J6635:J24168),Table1[[#This Row],[Order Total]])</f>
        <v>35</v>
      </c>
      <c r="L6635" s="1">
        <v>45010</v>
      </c>
      <c r="M6635" t="s">
        <v>28</v>
      </c>
      <c r="N6635" s="4" t="str">
        <f>IF(ISBLANK(Table1[[#This Row],[Payment Method]]),"Unknown",Table1[[#This Row],[Payment Method]])</f>
        <v>Cash</v>
      </c>
    </row>
    <row r="6636" spans="1:14" hidden="1" x14ac:dyDescent="0.35">
      <c r="A6636" t="s">
        <v>6776</v>
      </c>
      <c r="B6636" t="s">
        <v>88</v>
      </c>
      <c r="C6636" t="s">
        <v>38</v>
      </c>
      <c r="D6636" t="s">
        <v>107</v>
      </c>
      <c r="E6636" s="4" t="str">
        <f>IF(ISBLANK(Table1[[#This Row],[Item]]),"Unknown",Table1[[#This Row],[Item]])</f>
        <v>Fruit Salad</v>
      </c>
      <c r="F6636">
        <v>4</v>
      </c>
      <c r="G6636" s="4">
        <f>IF(ISBLANK(Table1[[#This Row],[Price]]),AVERAGE(F6636:F24169),Table1[[#This Row],[Price]])</f>
        <v>4</v>
      </c>
      <c r="H6636">
        <v>5</v>
      </c>
      <c r="I6636" s="4">
        <f>IF(ISBLANK(Table1[[#This Row],[Quantity]]),AVERAGE(H6636:H24169),Table1[[#This Row],[Quantity]])</f>
        <v>5</v>
      </c>
      <c r="J6636">
        <v>20</v>
      </c>
      <c r="K6636" s="4">
        <f>IF(ISBLANK(Table1[[#This Row],[Order Total]]),AVERAGE(J6636:J24169),Table1[[#This Row],[Order Total]])</f>
        <v>20</v>
      </c>
      <c r="L6636" s="1">
        <v>44784</v>
      </c>
      <c r="M6636" t="s">
        <v>28</v>
      </c>
      <c r="N6636" s="4" t="str">
        <f>IF(ISBLANK(Table1[[#This Row],[Payment Method]]),"Unknown",Table1[[#This Row],[Payment Method]])</f>
        <v>Cash</v>
      </c>
    </row>
    <row r="6637" spans="1:14" hidden="1" x14ac:dyDescent="0.35">
      <c r="A6637" t="s">
        <v>6777</v>
      </c>
      <c r="B6637" t="s">
        <v>597</v>
      </c>
      <c r="C6637" t="s">
        <v>24</v>
      </c>
      <c r="E6637" s="4" t="str">
        <f>IF(ISBLANK(Table1[[#This Row],[Item]]),"Unknown",Table1[[#This Row],[Item]])</f>
        <v>Unknown</v>
      </c>
      <c r="F6637">
        <v>3</v>
      </c>
      <c r="G6637" s="4">
        <f>IF(ISBLANK(Table1[[#This Row],[Price]]),AVERAGE(F6637:F24170),Table1[[#This Row],[Price]])</f>
        <v>3</v>
      </c>
      <c r="H6637">
        <v>5</v>
      </c>
      <c r="I6637" s="4">
        <f>IF(ISBLANK(Table1[[#This Row],[Quantity]]),AVERAGE(H6637:H24170),Table1[[#This Row],[Quantity]])</f>
        <v>5</v>
      </c>
      <c r="J6637">
        <v>15</v>
      </c>
      <c r="K6637" s="4">
        <f>IF(ISBLANK(Table1[[#This Row],[Order Total]]),AVERAGE(J6637:J24170),Table1[[#This Row],[Order Total]])</f>
        <v>15</v>
      </c>
      <c r="L6637" s="1">
        <v>45065</v>
      </c>
      <c r="N6637" s="4" t="str">
        <f>IF(ISBLANK(Table1[[#This Row],[Payment Method]]),"Unknown",Table1[[#This Row],[Payment Method]])</f>
        <v>Unknown</v>
      </c>
    </row>
    <row r="6638" spans="1:14" hidden="1" x14ac:dyDescent="0.35">
      <c r="A6638" t="s">
        <v>6778</v>
      </c>
      <c r="B6638" t="s">
        <v>32</v>
      </c>
      <c r="C6638" t="s">
        <v>24</v>
      </c>
      <c r="D6638" t="s">
        <v>77</v>
      </c>
      <c r="E6638" s="4" t="str">
        <f>IF(ISBLANK(Table1[[#This Row],[Item]]),"Unknown",Table1[[#This Row],[Item]])</f>
        <v>Coca Cola</v>
      </c>
      <c r="F6638">
        <v>2.5</v>
      </c>
      <c r="G6638" s="4">
        <f>IF(ISBLANK(Table1[[#This Row],[Price]]),AVERAGE(F6638:F24171),Table1[[#This Row],[Price]])</f>
        <v>2.5</v>
      </c>
      <c r="H6638">
        <v>4</v>
      </c>
      <c r="I6638" s="4">
        <f>IF(ISBLANK(Table1[[#This Row],[Quantity]]),AVERAGE(H6638:H24171),Table1[[#This Row],[Quantity]])</f>
        <v>4</v>
      </c>
      <c r="J6638">
        <v>10</v>
      </c>
      <c r="K6638" s="4">
        <f>IF(ISBLANK(Table1[[#This Row],[Order Total]]),AVERAGE(J6638:J24171),Table1[[#This Row],[Order Total]])</f>
        <v>10</v>
      </c>
      <c r="L6638" s="1">
        <v>45107</v>
      </c>
      <c r="M6638" t="s">
        <v>28</v>
      </c>
      <c r="N6638" s="4" t="str">
        <f>IF(ISBLANK(Table1[[#This Row],[Payment Method]]),"Unknown",Table1[[#This Row],[Payment Method]])</f>
        <v>Cash</v>
      </c>
    </row>
    <row r="6639" spans="1:14" hidden="1" x14ac:dyDescent="0.35">
      <c r="A6639" t="s">
        <v>6779</v>
      </c>
      <c r="B6639" t="s">
        <v>109</v>
      </c>
      <c r="C6639" t="s">
        <v>20</v>
      </c>
      <c r="D6639" t="s">
        <v>21</v>
      </c>
      <c r="E6639" s="4" t="str">
        <f>IF(ISBLANK(Table1[[#This Row],[Item]]),"Unknown",Table1[[#This Row],[Item]])</f>
        <v>Grilled Chicken</v>
      </c>
      <c r="F6639">
        <v>15</v>
      </c>
      <c r="G6639" s="4">
        <f>IF(ISBLANK(Table1[[#This Row],[Price]]),AVERAGE(F6639:F24172),Table1[[#This Row],[Price]])</f>
        <v>15</v>
      </c>
      <c r="H6639">
        <v>1</v>
      </c>
      <c r="I6639" s="4">
        <f>IF(ISBLANK(Table1[[#This Row],[Quantity]]),AVERAGE(H6639:H24172),Table1[[#This Row],[Quantity]])</f>
        <v>1</v>
      </c>
      <c r="J6639">
        <v>15</v>
      </c>
      <c r="K6639" s="4">
        <f>IF(ISBLANK(Table1[[#This Row],[Order Total]]),AVERAGE(J6639:J24172),Table1[[#This Row],[Order Total]])</f>
        <v>15</v>
      </c>
      <c r="L6639" s="1">
        <v>45042</v>
      </c>
      <c r="M6639" t="s">
        <v>13</v>
      </c>
      <c r="N6639" s="4" t="str">
        <f>IF(ISBLANK(Table1[[#This Row],[Payment Method]]),"Unknown",Table1[[#This Row],[Payment Method]])</f>
        <v>Credit Card</v>
      </c>
    </row>
    <row r="6640" spans="1:14" hidden="1" x14ac:dyDescent="0.35">
      <c r="A6640" t="s">
        <v>6780</v>
      </c>
      <c r="B6640" t="s">
        <v>160</v>
      </c>
      <c r="C6640" t="s">
        <v>11</v>
      </c>
      <c r="E6640" s="4" t="str">
        <f>IF(ISBLANK(Table1[[#This Row],[Item]]),"Unknown",Table1[[#This Row],[Item]])</f>
        <v>Unknown</v>
      </c>
      <c r="F6640">
        <v>3</v>
      </c>
      <c r="G6640" s="4">
        <f>IF(ISBLANK(Table1[[#This Row],[Price]]),AVERAGE(F6640:F24173),Table1[[#This Row],[Price]])</f>
        <v>3</v>
      </c>
      <c r="H6640">
        <v>2</v>
      </c>
      <c r="I6640" s="4">
        <f>IF(ISBLANK(Table1[[#This Row],[Quantity]]),AVERAGE(H6640:H24173),Table1[[#This Row],[Quantity]])</f>
        <v>2</v>
      </c>
      <c r="J6640">
        <v>6</v>
      </c>
      <c r="K6640" s="4">
        <f>IF(ISBLANK(Table1[[#This Row],[Order Total]]),AVERAGE(J6640:J24173),Table1[[#This Row],[Order Total]])</f>
        <v>6</v>
      </c>
      <c r="L6640" s="1">
        <v>44740</v>
      </c>
      <c r="M6640" t="s">
        <v>13</v>
      </c>
      <c r="N6640" s="4" t="str">
        <f>IF(ISBLANK(Table1[[#This Row],[Payment Method]]),"Unknown",Table1[[#This Row],[Payment Method]])</f>
        <v>Credit Card</v>
      </c>
    </row>
    <row r="6641" spans="1:14" hidden="1" x14ac:dyDescent="0.35">
      <c r="A6641" t="s">
        <v>6781</v>
      </c>
      <c r="B6641" t="s">
        <v>150</v>
      </c>
      <c r="C6641" t="s">
        <v>38</v>
      </c>
      <c r="D6641" t="s">
        <v>43</v>
      </c>
      <c r="E6641" s="4" t="str">
        <f>IF(ISBLANK(Table1[[#This Row],[Item]]),"Unknown",Table1[[#This Row],[Item]])</f>
        <v>Brownie</v>
      </c>
      <c r="F6641">
        <v>6</v>
      </c>
      <c r="G6641" s="4">
        <f>IF(ISBLANK(Table1[[#This Row],[Price]]),AVERAGE(F6641:F24174),Table1[[#This Row],[Price]])</f>
        <v>6</v>
      </c>
      <c r="H6641">
        <v>5</v>
      </c>
      <c r="I6641" s="4">
        <f>IF(ISBLANK(Table1[[#This Row],[Quantity]]),AVERAGE(H6641:H24174),Table1[[#This Row],[Quantity]])</f>
        <v>5</v>
      </c>
      <c r="J6641">
        <v>30</v>
      </c>
      <c r="K6641" s="4">
        <f>IF(ISBLANK(Table1[[#This Row],[Order Total]]),AVERAGE(J6641:J24174),Table1[[#This Row],[Order Total]])</f>
        <v>30</v>
      </c>
      <c r="L6641" s="1">
        <v>45230</v>
      </c>
      <c r="M6641" t="s">
        <v>13</v>
      </c>
      <c r="N6641" s="4" t="str">
        <f>IF(ISBLANK(Table1[[#This Row],[Payment Method]]),"Unknown",Table1[[#This Row],[Payment Method]])</f>
        <v>Credit Card</v>
      </c>
    </row>
    <row r="6642" spans="1:14" hidden="1" x14ac:dyDescent="0.35">
      <c r="A6642" t="s">
        <v>6782</v>
      </c>
      <c r="B6642" t="s">
        <v>298</v>
      </c>
      <c r="C6642" t="s">
        <v>20</v>
      </c>
      <c r="D6642" t="s">
        <v>41</v>
      </c>
      <c r="E6642" s="4" t="str">
        <f>IF(ISBLANK(Table1[[#This Row],[Item]]),"Unknown",Table1[[#This Row],[Item]])</f>
        <v>Vegetarian Platter</v>
      </c>
      <c r="F6642">
        <v>14</v>
      </c>
      <c r="G6642" s="4">
        <f>IF(ISBLANK(Table1[[#This Row],[Price]]),AVERAGE(F6642:F24175),Table1[[#This Row],[Price]])</f>
        <v>14</v>
      </c>
      <c r="H6642">
        <v>1</v>
      </c>
      <c r="I6642" s="4">
        <f>IF(ISBLANK(Table1[[#This Row],[Quantity]]),AVERAGE(H6642:H24175),Table1[[#This Row],[Quantity]])</f>
        <v>1</v>
      </c>
      <c r="J6642">
        <v>14</v>
      </c>
      <c r="K6642" s="4">
        <f>IF(ISBLANK(Table1[[#This Row],[Order Total]]),AVERAGE(J6642:J24175),Table1[[#This Row],[Order Total]])</f>
        <v>14</v>
      </c>
      <c r="L6642" s="1">
        <v>44999</v>
      </c>
      <c r="M6642" t="s">
        <v>17</v>
      </c>
      <c r="N6642" s="4" t="str">
        <f>IF(ISBLANK(Table1[[#This Row],[Payment Method]]),"Unknown",Table1[[#This Row],[Payment Method]])</f>
        <v>Digital Wallet</v>
      </c>
    </row>
    <row r="6643" spans="1:14" x14ac:dyDescent="0.35">
      <c r="A6643" t="s">
        <v>6783</v>
      </c>
      <c r="B6643" t="s">
        <v>215</v>
      </c>
      <c r="C6643" t="s">
        <v>11</v>
      </c>
      <c r="E6643" s="4" t="str">
        <f>IF(ISBLANK(Table1[[#This Row],[Item]]),"Unknown",Table1[[#This Row],[Item]])</f>
        <v>Unknown</v>
      </c>
      <c r="G6643" s="4">
        <f>IF(ISBLANK(Table1[[#This Row],[Price]]),AVERAGE(F6643:F24176),Table1[[#This Row],[Price]])</f>
        <v>6.6043356508304365</v>
      </c>
      <c r="I6643" s="4">
        <f>IF(ISBLANK(Table1[[#This Row],[Quantity]]),AVERAGE(H6643:H24176),Table1[[#This Row],[Quantity]])</f>
        <v>3.0040443942814146</v>
      </c>
      <c r="K6643" s="4">
        <f>IF(ISBLANK(Table1[[#This Row],[Order Total]]),AVERAGE(J6643:J24176),Table1[[#This Row],[Order Total]])</f>
        <v>19.855906696764485</v>
      </c>
      <c r="L6643" s="1">
        <v>44894</v>
      </c>
      <c r="M6643" t="s">
        <v>28</v>
      </c>
      <c r="N6643" s="4" t="str">
        <f>IF(ISBLANK(Table1[[#This Row],[Payment Method]]),"Unknown",Table1[[#This Row],[Payment Method]])</f>
        <v>Cash</v>
      </c>
    </row>
    <row r="6644" spans="1:14" hidden="1" x14ac:dyDescent="0.35">
      <c r="A6644" t="s">
        <v>6784</v>
      </c>
      <c r="B6644" t="s">
        <v>103</v>
      </c>
      <c r="C6644" t="s">
        <v>20</v>
      </c>
      <c r="D6644" t="s">
        <v>30</v>
      </c>
      <c r="E6644" s="4" t="str">
        <f>IF(ISBLANK(Table1[[#This Row],[Item]]),"Unknown",Table1[[#This Row],[Item]])</f>
        <v>Salmon</v>
      </c>
      <c r="F6644">
        <v>18</v>
      </c>
      <c r="G6644" s="4">
        <f>IF(ISBLANK(Table1[[#This Row],[Price]]),AVERAGE(F6644:F24177),Table1[[#This Row],[Price]])</f>
        <v>18</v>
      </c>
      <c r="H6644">
        <v>3</v>
      </c>
      <c r="I6644" s="4">
        <f>IF(ISBLANK(Table1[[#This Row],[Quantity]]),AVERAGE(H6644:H24177),Table1[[#This Row],[Quantity]])</f>
        <v>3</v>
      </c>
      <c r="J6644">
        <v>54</v>
      </c>
      <c r="K6644" s="4">
        <f>IF(ISBLANK(Table1[[#This Row],[Order Total]]),AVERAGE(J6644:J24177),Table1[[#This Row],[Order Total]])</f>
        <v>54</v>
      </c>
      <c r="L6644" s="1">
        <v>44927</v>
      </c>
      <c r="M6644" t="s">
        <v>17</v>
      </c>
      <c r="N6644" s="4" t="str">
        <f>IF(ISBLANK(Table1[[#This Row],[Payment Method]]),"Unknown",Table1[[#This Row],[Payment Method]])</f>
        <v>Digital Wallet</v>
      </c>
    </row>
    <row r="6645" spans="1:14" hidden="1" x14ac:dyDescent="0.35">
      <c r="A6645" t="s">
        <v>6785</v>
      </c>
      <c r="B6645" t="s">
        <v>88</v>
      </c>
      <c r="C6645" t="s">
        <v>38</v>
      </c>
      <c r="D6645" t="s">
        <v>43</v>
      </c>
      <c r="E6645" s="4" t="str">
        <f>IF(ISBLANK(Table1[[#This Row],[Item]]),"Unknown",Table1[[#This Row],[Item]])</f>
        <v>Brownie</v>
      </c>
      <c r="F6645">
        <v>6</v>
      </c>
      <c r="G6645" s="4">
        <f>IF(ISBLANK(Table1[[#This Row],[Price]]),AVERAGE(F6645:F24178),Table1[[#This Row],[Price]])</f>
        <v>6</v>
      </c>
      <c r="H6645">
        <v>1</v>
      </c>
      <c r="I6645" s="4">
        <f>IF(ISBLANK(Table1[[#This Row],[Quantity]]),AVERAGE(H6645:H24178),Table1[[#This Row],[Quantity]])</f>
        <v>1</v>
      </c>
      <c r="J6645">
        <v>6</v>
      </c>
      <c r="K6645" s="4">
        <f>IF(ISBLANK(Table1[[#This Row],[Order Total]]),AVERAGE(J6645:J24178),Table1[[#This Row],[Order Total]])</f>
        <v>6</v>
      </c>
      <c r="L6645" s="1">
        <v>44757</v>
      </c>
      <c r="M6645" t="s">
        <v>28</v>
      </c>
      <c r="N6645" s="4" t="str">
        <f>IF(ISBLANK(Table1[[#This Row],[Payment Method]]),"Unknown",Table1[[#This Row],[Payment Method]])</f>
        <v>Cash</v>
      </c>
    </row>
    <row r="6646" spans="1:14" hidden="1" x14ac:dyDescent="0.35">
      <c r="A6646" t="s">
        <v>6786</v>
      </c>
      <c r="B6646" t="s">
        <v>200</v>
      </c>
      <c r="C6646" t="s">
        <v>38</v>
      </c>
      <c r="D6646" t="s">
        <v>43</v>
      </c>
      <c r="E6646" s="4" t="str">
        <f>IF(ISBLANK(Table1[[#This Row],[Item]]),"Unknown",Table1[[#This Row],[Item]])</f>
        <v>Brownie</v>
      </c>
      <c r="F6646">
        <v>6</v>
      </c>
      <c r="G6646" s="4">
        <f>IF(ISBLANK(Table1[[#This Row],[Price]]),AVERAGE(F6646:F24179),Table1[[#This Row],[Price]])</f>
        <v>6</v>
      </c>
      <c r="H6646">
        <v>1</v>
      </c>
      <c r="I6646" s="4">
        <f>IF(ISBLANK(Table1[[#This Row],[Quantity]]),AVERAGE(H6646:H24179),Table1[[#This Row],[Quantity]])</f>
        <v>1</v>
      </c>
      <c r="J6646">
        <v>6</v>
      </c>
      <c r="K6646" s="4">
        <f>IF(ISBLANK(Table1[[#This Row],[Order Total]]),AVERAGE(J6646:J24179),Table1[[#This Row],[Order Total]])</f>
        <v>6</v>
      </c>
      <c r="L6646" s="1">
        <v>45010</v>
      </c>
      <c r="N6646" s="4" t="str">
        <f>IF(ISBLANK(Table1[[#This Row],[Payment Method]]),"Unknown",Table1[[#This Row],[Payment Method]])</f>
        <v>Unknown</v>
      </c>
    </row>
    <row r="6647" spans="1:14" x14ac:dyDescent="0.35">
      <c r="A6647" t="s">
        <v>6787</v>
      </c>
      <c r="B6647" t="s">
        <v>376</v>
      </c>
      <c r="C6647" t="s">
        <v>20</v>
      </c>
      <c r="E6647" s="4" t="str">
        <f>IF(ISBLANK(Table1[[#This Row],[Item]]),"Unknown",Table1[[#This Row],[Item]])</f>
        <v>Unknown</v>
      </c>
      <c r="G6647" s="4">
        <f>IF(ISBLANK(Table1[[#This Row],[Price]]),AVERAGE(F6647:F24180),Table1[[#This Row],[Price]])</f>
        <v>6.6033516855017869</v>
      </c>
      <c r="H6647">
        <v>5</v>
      </c>
      <c r="I6647" s="4">
        <f>IF(ISBLANK(Table1[[#This Row],[Quantity]]),AVERAGE(H6647:H24180),Table1[[#This Row],[Quantity]])</f>
        <v>5</v>
      </c>
      <c r="J6647">
        <v>60</v>
      </c>
      <c r="K6647" s="4">
        <f>IF(ISBLANK(Table1[[#This Row],[Order Total]]),AVERAGE(J6647:J24180),Table1[[#This Row],[Order Total]])</f>
        <v>60</v>
      </c>
      <c r="L6647" s="1">
        <v>44984</v>
      </c>
      <c r="N6647" s="4" t="str">
        <f>IF(ISBLANK(Table1[[#This Row],[Payment Method]]),"Unknown",Table1[[#This Row],[Payment Method]])</f>
        <v>Unknown</v>
      </c>
    </row>
    <row r="6648" spans="1:14" hidden="1" x14ac:dyDescent="0.35">
      <c r="A6648" t="s">
        <v>6788</v>
      </c>
      <c r="B6648" t="s">
        <v>234</v>
      </c>
      <c r="C6648" t="s">
        <v>20</v>
      </c>
      <c r="D6648" t="s">
        <v>21</v>
      </c>
      <c r="E6648" s="4" t="str">
        <f>IF(ISBLANK(Table1[[#This Row],[Item]]),"Unknown",Table1[[#This Row],[Item]])</f>
        <v>Grilled Chicken</v>
      </c>
      <c r="F6648">
        <v>15</v>
      </c>
      <c r="G6648" s="4">
        <f>IF(ISBLANK(Table1[[#This Row],[Price]]),AVERAGE(F6648:F24181),Table1[[#This Row],[Price]])</f>
        <v>15</v>
      </c>
      <c r="H6648">
        <v>1</v>
      </c>
      <c r="I6648" s="4">
        <f>IF(ISBLANK(Table1[[#This Row],[Quantity]]),AVERAGE(H6648:H24181),Table1[[#This Row],[Quantity]])</f>
        <v>1</v>
      </c>
      <c r="J6648">
        <v>15</v>
      </c>
      <c r="K6648" s="4">
        <f>IF(ISBLANK(Table1[[#This Row],[Order Total]]),AVERAGE(J6648:J24181),Table1[[#This Row],[Order Total]])</f>
        <v>15</v>
      </c>
      <c r="L6648" s="1">
        <v>45151</v>
      </c>
      <c r="M6648" t="s">
        <v>13</v>
      </c>
      <c r="N6648" s="4" t="str">
        <f>IF(ISBLANK(Table1[[#This Row],[Payment Method]]),"Unknown",Table1[[#This Row],[Payment Method]])</f>
        <v>Credit Card</v>
      </c>
    </row>
    <row r="6649" spans="1:14" hidden="1" x14ac:dyDescent="0.35">
      <c r="A6649" t="s">
        <v>6789</v>
      </c>
      <c r="B6649" t="s">
        <v>205</v>
      </c>
      <c r="C6649" t="s">
        <v>20</v>
      </c>
      <c r="D6649" t="s">
        <v>27</v>
      </c>
      <c r="E6649" s="4" t="str">
        <f>IF(ISBLANK(Table1[[#This Row],[Item]]),"Unknown",Table1[[#This Row],[Item]])</f>
        <v>Pasta Alfredo</v>
      </c>
      <c r="F6649">
        <v>12</v>
      </c>
      <c r="G6649" s="4">
        <f>IF(ISBLANK(Table1[[#This Row],[Price]]),AVERAGE(F6649:F24182),Table1[[#This Row],[Price]])</f>
        <v>12</v>
      </c>
      <c r="H6649">
        <v>1</v>
      </c>
      <c r="I6649" s="4">
        <f>IF(ISBLANK(Table1[[#This Row],[Quantity]]),AVERAGE(H6649:H24182),Table1[[#This Row],[Quantity]])</f>
        <v>1</v>
      </c>
      <c r="J6649">
        <v>12</v>
      </c>
      <c r="K6649" s="4">
        <f>IF(ISBLANK(Table1[[#This Row],[Order Total]]),AVERAGE(J6649:J24182),Table1[[#This Row],[Order Total]])</f>
        <v>12</v>
      </c>
      <c r="L6649" s="1">
        <v>45088</v>
      </c>
      <c r="M6649" t="s">
        <v>17</v>
      </c>
      <c r="N6649" s="4" t="str">
        <f>IF(ISBLANK(Table1[[#This Row],[Payment Method]]),"Unknown",Table1[[#This Row],[Payment Method]])</f>
        <v>Digital Wallet</v>
      </c>
    </row>
    <row r="6650" spans="1:14" hidden="1" x14ac:dyDescent="0.35">
      <c r="A6650" t="s">
        <v>6790</v>
      </c>
      <c r="B6650" t="s">
        <v>215</v>
      </c>
      <c r="C6650" t="s">
        <v>50</v>
      </c>
      <c r="D6650" t="s">
        <v>86</v>
      </c>
      <c r="E6650" s="4" t="str">
        <f>IF(ISBLANK(Table1[[#This Row],[Item]]),"Unknown",Table1[[#This Row],[Item]])</f>
        <v>Cheese Fries</v>
      </c>
      <c r="F6650">
        <v>5</v>
      </c>
      <c r="G6650" s="4">
        <f>IF(ISBLANK(Table1[[#This Row],[Price]]),AVERAGE(F6650:F24183),Table1[[#This Row],[Price]])</f>
        <v>5</v>
      </c>
      <c r="H6650">
        <v>3</v>
      </c>
      <c r="I6650" s="4">
        <f>IF(ISBLANK(Table1[[#This Row],[Quantity]]),AVERAGE(H6650:H24183),Table1[[#This Row],[Quantity]])</f>
        <v>3</v>
      </c>
      <c r="J6650">
        <v>15</v>
      </c>
      <c r="K6650" s="4">
        <f>IF(ISBLANK(Table1[[#This Row],[Order Total]]),AVERAGE(J6650:J24183),Table1[[#This Row],[Order Total]])</f>
        <v>15</v>
      </c>
      <c r="L6650" s="1">
        <v>44634</v>
      </c>
      <c r="M6650" t="s">
        <v>28</v>
      </c>
      <c r="N6650" s="4" t="str">
        <f>IF(ISBLANK(Table1[[#This Row],[Payment Method]]),"Unknown",Table1[[#This Row],[Payment Method]])</f>
        <v>Cash</v>
      </c>
    </row>
    <row r="6651" spans="1:14" hidden="1" x14ac:dyDescent="0.35">
      <c r="A6651" t="s">
        <v>6791</v>
      </c>
      <c r="B6651" t="s">
        <v>287</v>
      </c>
      <c r="C6651" t="s">
        <v>50</v>
      </c>
      <c r="D6651" t="s">
        <v>112</v>
      </c>
      <c r="E6651" s="4" t="str">
        <f>IF(ISBLANK(Table1[[#This Row],[Item]]),"Unknown",Table1[[#This Row],[Item]])</f>
        <v>French Fries</v>
      </c>
      <c r="F6651">
        <v>4</v>
      </c>
      <c r="G6651" s="4">
        <f>IF(ISBLANK(Table1[[#This Row],[Price]]),AVERAGE(F6651:F24184),Table1[[#This Row],[Price]])</f>
        <v>4</v>
      </c>
      <c r="H6651">
        <v>2</v>
      </c>
      <c r="I6651" s="4">
        <f>IF(ISBLANK(Table1[[#This Row],[Quantity]]),AVERAGE(H6651:H24184),Table1[[#This Row],[Quantity]])</f>
        <v>2</v>
      </c>
      <c r="J6651">
        <v>8</v>
      </c>
      <c r="K6651" s="4">
        <f>IF(ISBLANK(Table1[[#This Row],[Order Total]]),AVERAGE(J6651:J24184),Table1[[#This Row],[Order Total]])</f>
        <v>8</v>
      </c>
      <c r="L6651" s="1">
        <v>44584</v>
      </c>
      <c r="M6651" t="s">
        <v>17</v>
      </c>
      <c r="N6651" s="4" t="str">
        <f>IF(ISBLANK(Table1[[#This Row],[Payment Method]]),"Unknown",Table1[[#This Row],[Payment Method]])</f>
        <v>Digital Wallet</v>
      </c>
    </row>
    <row r="6652" spans="1:14" hidden="1" x14ac:dyDescent="0.35">
      <c r="A6652" t="s">
        <v>6792</v>
      </c>
      <c r="B6652" t="s">
        <v>60</v>
      </c>
      <c r="C6652" t="s">
        <v>38</v>
      </c>
      <c r="D6652" t="s">
        <v>74</v>
      </c>
      <c r="E6652" s="4" t="str">
        <f>IF(ISBLANK(Table1[[#This Row],[Item]]),"Unknown",Table1[[#This Row],[Item]])</f>
        <v>Chocolate Cake</v>
      </c>
      <c r="F6652">
        <v>6</v>
      </c>
      <c r="G6652" s="4">
        <f>IF(ISBLANK(Table1[[#This Row],[Price]]),AVERAGE(F6652:F24185),Table1[[#This Row],[Price]])</f>
        <v>6</v>
      </c>
      <c r="H6652">
        <v>1</v>
      </c>
      <c r="I6652" s="4">
        <f>IF(ISBLANK(Table1[[#This Row],[Quantity]]),AVERAGE(H6652:H24185),Table1[[#This Row],[Quantity]])</f>
        <v>1</v>
      </c>
      <c r="J6652">
        <v>6</v>
      </c>
      <c r="K6652" s="4">
        <f>IF(ISBLANK(Table1[[#This Row],[Order Total]]),AVERAGE(J6652:J24185),Table1[[#This Row],[Order Total]])</f>
        <v>6</v>
      </c>
      <c r="L6652" s="1">
        <v>44888</v>
      </c>
      <c r="M6652" t="s">
        <v>13</v>
      </c>
      <c r="N6652" s="4" t="str">
        <f>IF(ISBLANK(Table1[[#This Row],[Payment Method]]),"Unknown",Table1[[#This Row],[Payment Method]])</f>
        <v>Credit Card</v>
      </c>
    </row>
    <row r="6653" spans="1:14" hidden="1" x14ac:dyDescent="0.35">
      <c r="A6653" t="s">
        <v>6793</v>
      </c>
      <c r="B6653" t="s">
        <v>298</v>
      </c>
      <c r="C6653" t="s">
        <v>38</v>
      </c>
      <c r="D6653" t="s">
        <v>121</v>
      </c>
      <c r="E6653" s="4" t="str">
        <f>IF(ISBLANK(Table1[[#This Row],[Item]]),"Unknown",Table1[[#This Row],[Item]])</f>
        <v>Ice Cream</v>
      </c>
      <c r="F6653">
        <v>5</v>
      </c>
      <c r="G6653" s="4">
        <f>IF(ISBLANK(Table1[[#This Row],[Price]]),AVERAGE(F6653:F24186),Table1[[#This Row],[Price]])</f>
        <v>5</v>
      </c>
      <c r="H6653">
        <v>3</v>
      </c>
      <c r="I6653" s="4">
        <f>IF(ISBLANK(Table1[[#This Row],[Quantity]]),AVERAGE(H6653:H24186),Table1[[#This Row],[Quantity]])</f>
        <v>3</v>
      </c>
      <c r="J6653">
        <v>15</v>
      </c>
      <c r="K6653" s="4">
        <f>IF(ISBLANK(Table1[[#This Row],[Order Total]]),AVERAGE(J6653:J24186),Table1[[#This Row],[Order Total]])</f>
        <v>15</v>
      </c>
      <c r="L6653" s="1">
        <v>44826</v>
      </c>
      <c r="M6653" t="s">
        <v>13</v>
      </c>
      <c r="N6653" s="4" t="str">
        <f>IF(ISBLANK(Table1[[#This Row],[Payment Method]]),"Unknown",Table1[[#This Row],[Payment Method]])</f>
        <v>Credit Card</v>
      </c>
    </row>
    <row r="6654" spans="1:14" hidden="1" x14ac:dyDescent="0.35">
      <c r="A6654" t="s">
        <v>6794</v>
      </c>
      <c r="B6654" t="s">
        <v>345</v>
      </c>
      <c r="C6654" t="s">
        <v>50</v>
      </c>
      <c r="D6654" t="s">
        <v>112</v>
      </c>
      <c r="E6654" s="4" t="str">
        <f>IF(ISBLANK(Table1[[#This Row],[Item]]),"Unknown",Table1[[#This Row],[Item]])</f>
        <v>French Fries</v>
      </c>
      <c r="F6654">
        <v>4</v>
      </c>
      <c r="G6654" s="4">
        <f>IF(ISBLANK(Table1[[#This Row],[Price]]),AVERAGE(F6654:F24187),Table1[[#This Row],[Price]])</f>
        <v>4</v>
      </c>
      <c r="H6654">
        <v>3</v>
      </c>
      <c r="I6654" s="4">
        <f>IF(ISBLANK(Table1[[#This Row],[Quantity]]),AVERAGE(H6654:H24187),Table1[[#This Row],[Quantity]])</f>
        <v>3</v>
      </c>
      <c r="J6654">
        <v>12</v>
      </c>
      <c r="K6654" s="4">
        <f>IF(ISBLANK(Table1[[#This Row],[Order Total]]),AVERAGE(J6654:J24187),Table1[[#This Row],[Order Total]])</f>
        <v>12</v>
      </c>
      <c r="L6654" s="1">
        <v>44680</v>
      </c>
      <c r="M6654" t="s">
        <v>13</v>
      </c>
      <c r="N6654" s="4" t="str">
        <f>IF(ISBLANK(Table1[[#This Row],[Payment Method]]),"Unknown",Table1[[#This Row],[Payment Method]])</f>
        <v>Credit Card</v>
      </c>
    </row>
    <row r="6655" spans="1:14" hidden="1" x14ac:dyDescent="0.35">
      <c r="A6655" t="s">
        <v>6795</v>
      </c>
      <c r="B6655" t="s">
        <v>165</v>
      </c>
      <c r="C6655" t="s">
        <v>24</v>
      </c>
      <c r="D6655" t="s">
        <v>77</v>
      </c>
      <c r="E6655" s="4" t="str">
        <f>IF(ISBLANK(Table1[[#This Row],[Item]]),"Unknown",Table1[[#This Row],[Item]])</f>
        <v>Coca Cola</v>
      </c>
      <c r="F6655">
        <v>2.5</v>
      </c>
      <c r="G6655" s="4">
        <f>IF(ISBLANK(Table1[[#This Row],[Price]]),AVERAGE(F6655:F24188),Table1[[#This Row],[Price]])</f>
        <v>2.5</v>
      </c>
      <c r="H6655">
        <v>3</v>
      </c>
      <c r="I6655" s="4">
        <f>IF(ISBLANK(Table1[[#This Row],[Quantity]]),AVERAGE(H6655:H24188),Table1[[#This Row],[Quantity]])</f>
        <v>3</v>
      </c>
      <c r="J6655">
        <v>7.5</v>
      </c>
      <c r="K6655" s="4">
        <f>IF(ISBLANK(Table1[[#This Row],[Order Total]]),AVERAGE(J6655:J24188),Table1[[#This Row],[Order Total]])</f>
        <v>7.5</v>
      </c>
      <c r="L6655" s="1">
        <v>44930</v>
      </c>
      <c r="M6655" t="s">
        <v>28</v>
      </c>
      <c r="N6655" s="4" t="str">
        <f>IF(ISBLANK(Table1[[#This Row],[Payment Method]]),"Unknown",Table1[[#This Row],[Payment Method]])</f>
        <v>Cash</v>
      </c>
    </row>
    <row r="6656" spans="1:14" hidden="1" x14ac:dyDescent="0.35">
      <c r="A6656" t="s">
        <v>6796</v>
      </c>
      <c r="B6656" t="s">
        <v>234</v>
      </c>
      <c r="C6656" t="s">
        <v>20</v>
      </c>
      <c r="D6656" t="s">
        <v>27</v>
      </c>
      <c r="E6656" s="4" t="str">
        <f>IF(ISBLANK(Table1[[#This Row],[Item]]),"Unknown",Table1[[#This Row],[Item]])</f>
        <v>Pasta Alfredo</v>
      </c>
      <c r="F6656">
        <v>12</v>
      </c>
      <c r="G6656" s="4">
        <f>IF(ISBLANK(Table1[[#This Row],[Price]]),AVERAGE(F6656:F24189),Table1[[#This Row],[Price]])</f>
        <v>12</v>
      </c>
      <c r="H6656">
        <v>4</v>
      </c>
      <c r="I6656" s="4">
        <f>IF(ISBLANK(Table1[[#This Row],[Quantity]]),AVERAGE(H6656:H24189),Table1[[#This Row],[Quantity]])</f>
        <v>4</v>
      </c>
      <c r="J6656">
        <v>48</v>
      </c>
      <c r="K6656" s="4">
        <f>IF(ISBLANK(Table1[[#This Row],[Order Total]]),AVERAGE(J6656:J24189),Table1[[#This Row],[Order Total]])</f>
        <v>48</v>
      </c>
      <c r="L6656" s="1">
        <v>45207</v>
      </c>
      <c r="M6656" t="s">
        <v>13</v>
      </c>
      <c r="N6656" s="4" t="str">
        <f>IF(ISBLANK(Table1[[#This Row],[Payment Method]]),"Unknown",Table1[[#This Row],[Payment Method]])</f>
        <v>Credit Card</v>
      </c>
    </row>
    <row r="6657" spans="1:14" hidden="1" x14ac:dyDescent="0.35">
      <c r="A6657" t="s">
        <v>6797</v>
      </c>
      <c r="B6657" t="s">
        <v>425</v>
      </c>
      <c r="C6657" t="s">
        <v>50</v>
      </c>
      <c r="D6657" t="s">
        <v>112</v>
      </c>
      <c r="E6657" s="4" t="str">
        <f>IF(ISBLANK(Table1[[#This Row],[Item]]),"Unknown",Table1[[#This Row],[Item]])</f>
        <v>French Fries</v>
      </c>
      <c r="F6657">
        <v>4</v>
      </c>
      <c r="G6657" s="4">
        <f>IF(ISBLANK(Table1[[#This Row],[Price]]),AVERAGE(F6657:F24190),Table1[[#This Row],[Price]])</f>
        <v>4</v>
      </c>
      <c r="H6657">
        <v>1</v>
      </c>
      <c r="I6657" s="4">
        <f>IF(ISBLANK(Table1[[#This Row],[Quantity]]),AVERAGE(H6657:H24190),Table1[[#This Row],[Quantity]])</f>
        <v>1</v>
      </c>
      <c r="J6657">
        <v>4</v>
      </c>
      <c r="K6657" s="4">
        <f>IF(ISBLANK(Table1[[#This Row],[Order Total]]),AVERAGE(J6657:J24190),Table1[[#This Row],[Order Total]])</f>
        <v>4</v>
      </c>
      <c r="L6657" s="1">
        <v>44808</v>
      </c>
      <c r="M6657" t="s">
        <v>28</v>
      </c>
      <c r="N6657" s="4" t="str">
        <f>IF(ISBLANK(Table1[[#This Row],[Payment Method]]),"Unknown",Table1[[#This Row],[Payment Method]])</f>
        <v>Cash</v>
      </c>
    </row>
    <row r="6658" spans="1:14" hidden="1" x14ac:dyDescent="0.35">
      <c r="A6658" t="s">
        <v>6798</v>
      </c>
      <c r="B6658" t="s">
        <v>457</v>
      </c>
      <c r="C6658" t="s">
        <v>24</v>
      </c>
      <c r="D6658" t="s">
        <v>141</v>
      </c>
      <c r="E6658" s="4" t="str">
        <f>IF(ISBLANK(Table1[[#This Row],[Item]]),"Unknown",Table1[[#This Row],[Item]])</f>
        <v>Iced Tea</v>
      </c>
      <c r="F6658">
        <v>2.5</v>
      </c>
      <c r="G6658" s="4">
        <f>IF(ISBLANK(Table1[[#This Row],[Price]]),AVERAGE(F6658:F24191),Table1[[#This Row],[Price]])</f>
        <v>2.5</v>
      </c>
      <c r="H6658">
        <v>1</v>
      </c>
      <c r="I6658" s="4">
        <f>IF(ISBLANK(Table1[[#This Row],[Quantity]]),AVERAGE(H6658:H24191),Table1[[#This Row],[Quantity]])</f>
        <v>1</v>
      </c>
      <c r="J6658">
        <v>2.5</v>
      </c>
      <c r="K6658" s="4">
        <f>IF(ISBLANK(Table1[[#This Row],[Order Total]]),AVERAGE(J6658:J24191),Table1[[#This Row],[Order Total]])</f>
        <v>2.5</v>
      </c>
      <c r="L6658" s="1">
        <v>45136</v>
      </c>
      <c r="M6658" t="s">
        <v>17</v>
      </c>
      <c r="N6658" s="4" t="str">
        <f>IF(ISBLANK(Table1[[#This Row],[Payment Method]]),"Unknown",Table1[[#This Row],[Payment Method]])</f>
        <v>Digital Wallet</v>
      </c>
    </row>
    <row r="6659" spans="1:14" hidden="1" x14ac:dyDescent="0.35">
      <c r="A6659" t="s">
        <v>6799</v>
      </c>
      <c r="B6659" t="s">
        <v>313</v>
      </c>
      <c r="C6659" t="s">
        <v>11</v>
      </c>
      <c r="D6659" t="s">
        <v>16</v>
      </c>
      <c r="E6659" s="4" t="str">
        <f>IF(ISBLANK(Table1[[#This Row],[Item]]),"Unknown",Table1[[#This Row],[Item]])</f>
        <v>Mashed Potatoes</v>
      </c>
      <c r="F6659">
        <v>4</v>
      </c>
      <c r="G6659" s="4">
        <f>IF(ISBLANK(Table1[[#This Row],[Price]]),AVERAGE(F6659:F24192),Table1[[#This Row],[Price]])</f>
        <v>4</v>
      </c>
      <c r="H6659">
        <v>3</v>
      </c>
      <c r="I6659" s="4">
        <f>IF(ISBLANK(Table1[[#This Row],[Quantity]]),AVERAGE(H6659:H24192),Table1[[#This Row],[Quantity]])</f>
        <v>3</v>
      </c>
      <c r="J6659">
        <v>12</v>
      </c>
      <c r="K6659" s="4">
        <f>IF(ISBLANK(Table1[[#This Row],[Order Total]]),AVERAGE(J6659:J24192),Table1[[#This Row],[Order Total]])</f>
        <v>12</v>
      </c>
      <c r="L6659" s="1">
        <v>44639</v>
      </c>
      <c r="M6659" t="s">
        <v>17</v>
      </c>
      <c r="N6659" s="4" t="str">
        <f>IF(ISBLANK(Table1[[#This Row],[Payment Method]]),"Unknown",Table1[[#This Row],[Payment Method]])</f>
        <v>Digital Wallet</v>
      </c>
    </row>
    <row r="6660" spans="1:14" hidden="1" x14ac:dyDescent="0.35">
      <c r="A6660" t="s">
        <v>6800</v>
      </c>
      <c r="B6660" t="s">
        <v>26</v>
      </c>
      <c r="C6660" t="s">
        <v>50</v>
      </c>
      <c r="D6660" t="s">
        <v>112</v>
      </c>
      <c r="E6660" s="4" t="str">
        <f>IF(ISBLANK(Table1[[#This Row],[Item]]),"Unknown",Table1[[#This Row],[Item]])</f>
        <v>French Fries</v>
      </c>
      <c r="F6660">
        <v>4</v>
      </c>
      <c r="G6660" s="4">
        <f>IF(ISBLANK(Table1[[#This Row],[Price]]),AVERAGE(F6660:F24193),Table1[[#This Row],[Price]])</f>
        <v>4</v>
      </c>
      <c r="H6660">
        <v>4</v>
      </c>
      <c r="I6660" s="4">
        <f>IF(ISBLANK(Table1[[#This Row],[Quantity]]),AVERAGE(H6660:H24193),Table1[[#This Row],[Quantity]])</f>
        <v>4</v>
      </c>
      <c r="J6660">
        <v>16</v>
      </c>
      <c r="K6660" s="4">
        <f>IF(ISBLANK(Table1[[#This Row],[Order Total]]),AVERAGE(J6660:J24193),Table1[[#This Row],[Order Total]])</f>
        <v>16</v>
      </c>
      <c r="L6660" s="1">
        <v>44990</v>
      </c>
      <c r="M6660" t="s">
        <v>13</v>
      </c>
      <c r="N6660" s="4" t="str">
        <f>IF(ISBLANK(Table1[[#This Row],[Payment Method]]),"Unknown",Table1[[#This Row],[Payment Method]])</f>
        <v>Credit Card</v>
      </c>
    </row>
    <row r="6661" spans="1:14" hidden="1" x14ac:dyDescent="0.35">
      <c r="A6661" t="s">
        <v>6801</v>
      </c>
      <c r="B6661" t="s">
        <v>215</v>
      </c>
      <c r="C6661" t="s">
        <v>50</v>
      </c>
      <c r="D6661" t="s">
        <v>99</v>
      </c>
      <c r="E6661" s="4" t="str">
        <f>IF(ISBLANK(Table1[[#This Row],[Item]]),"Unknown",Table1[[#This Row],[Item]])</f>
        <v>Chicken Melt</v>
      </c>
      <c r="F6661">
        <v>8</v>
      </c>
      <c r="G6661" s="4">
        <f>IF(ISBLANK(Table1[[#This Row],[Price]]),AVERAGE(F6661:F24194),Table1[[#This Row],[Price]])</f>
        <v>8</v>
      </c>
      <c r="H6661">
        <v>2</v>
      </c>
      <c r="I6661" s="4">
        <f>IF(ISBLANK(Table1[[#This Row],[Quantity]]),AVERAGE(H6661:H24194),Table1[[#This Row],[Quantity]])</f>
        <v>2</v>
      </c>
      <c r="J6661">
        <v>16</v>
      </c>
      <c r="K6661" s="4">
        <f>IF(ISBLANK(Table1[[#This Row],[Order Total]]),AVERAGE(J6661:J24194),Table1[[#This Row],[Order Total]])</f>
        <v>16</v>
      </c>
      <c r="L6661" s="1">
        <v>45014</v>
      </c>
      <c r="M6661" t="s">
        <v>13</v>
      </c>
      <c r="N6661" s="4" t="str">
        <f>IF(ISBLANK(Table1[[#This Row],[Payment Method]]),"Unknown",Table1[[#This Row],[Payment Method]])</f>
        <v>Credit Card</v>
      </c>
    </row>
    <row r="6662" spans="1:14" hidden="1" x14ac:dyDescent="0.35">
      <c r="A6662" t="s">
        <v>6802</v>
      </c>
      <c r="B6662" t="s">
        <v>92</v>
      </c>
      <c r="C6662" t="s">
        <v>20</v>
      </c>
      <c r="D6662" t="s">
        <v>21</v>
      </c>
      <c r="E6662" s="4" t="str">
        <f>IF(ISBLANK(Table1[[#This Row],[Item]]),"Unknown",Table1[[#This Row],[Item]])</f>
        <v>Grilled Chicken</v>
      </c>
      <c r="F6662">
        <v>15</v>
      </c>
      <c r="G6662" s="4">
        <f>IF(ISBLANK(Table1[[#This Row],[Price]]),AVERAGE(F6662:F24195),Table1[[#This Row],[Price]])</f>
        <v>15</v>
      </c>
      <c r="H6662">
        <v>4</v>
      </c>
      <c r="I6662" s="4">
        <f>IF(ISBLANK(Table1[[#This Row],[Quantity]]),AVERAGE(H6662:H24195),Table1[[#This Row],[Quantity]])</f>
        <v>4</v>
      </c>
      <c r="J6662">
        <v>60</v>
      </c>
      <c r="K6662" s="4">
        <f>IF(ISBLANK(Table1[[#This Row],[Order Total]]),AVERAGE(J6662:J24195),Table1[[#This Row],[Order Total]])</f>
        <v>60</v>
      </c>
      <c r="L6662" s="1">
        <v>44830</v>
      </c>
      <c r="M6662" t="s">
        <v>17</v>
      </c>
      <c r="N6662" s="4" t="str">
        <f>IF(ISBLANK(Table1[[#This Row],[Payment Method]]),"Unknown",Table1[[#This Row],[Payment Method]])</f>
        <v>Digital Wallet</v>
      </c>
    </row>
    <row r="6663" spans="1:14" hidden="1" x14ac:dyDescent="0.35">
      <c r="A6663" t="s">
        <v>6803</v>
      </c>
      <c r="B6663" t="s">
        <v>298</v>
      </c>
      <c r="C6663" t="s">
        <v>50</v>
      </c>
      <c r="D6663" t="s">
        <v>93</v>
      </c>
      <c r="E6663" s="4" t="str">
        <f>IF(ISBLANK(Table1[[#This Row],[Item]]),"Unknown",Table1[[#This Row],[Item]])</f>
        <v>Beef Chili</v>
      </c>
      <c r="F6663">
        <v>7</v>
      </c>
      <c r="G6663" s="4">
        <f>IF(ISBLANK(Table1[[#This Row],[Price]]),AVERAGE(F6663:F24196),Table1[[#This Row],[Price]])</f>
        <v>7</v>
      </c>
      <c r="H6663">
        <v>5</v>
      </c>
      <c r="I6663" s="4">
        <f>IF(ISBLANK(Table1[[#This Row],[Quantity]]),AVERAGE(H6663:H24196),Table1[[#This Row],[Quantity]])</f>
        <v>5</v>
      </c>
      <c r="J6663">
        <v>35</v>
      </c>
      <c r="K6663" s="4">
        <f>IF(ISBLANK(Table1[[#This Row],[Order Total]]),AVERAGE(J6663:J24196),Table1[[#This Row],[Order Total]])</f>
        <v>35</v>
      </c>
      <c r="L6663" s="1">
        <v>44897</v>
      </c>
      <c r="M6663" t="s">
        <v>17</v>
      </c>
      <c r="N6663" s="4" t="str">
        <f>IF(ISBLANK(Table1[[#This Row],[Payment Method]]),"Unknown",Table1[[#This Row],[Payment Method]])</f>
        <v>Digital Wallet</v>
      </c>
    </row>
    <row r="6664" spans="1:14" hidden="1" x14ac:dyDescent="0.35">
      <c r="A6664" t="s">
        <v>6804</v>
      </c>
      <c r="B6664" t="s">
        <v>76</v>
      </c>
      <c r="C6664" t="s">
        <v>20</v>
      </c>
      <c r="D6664" t="s">
        <v>30</v>
      </c>
      <c r="E6664" s="4" t="str">
        <f>IF(ISBLANK(Table1[[#This Row],[Item]]),"Unknown",Table1[[#This Row],[Item]])</f>
        <v>Salmon</v>
      </c>
      <c r="F6664">
        <v>18</v>
      </c>
      <c r="G6664" s="4">
        <f>IF(ISBLANK(Table1[[#This Row],[Price]]),AVERAGE(F6664:F24197),Table1[[#This Row],[Price]])</f>
        <v>18</v>
      </c>
      <c r="H6664">
        <v>1</v>
      </c>
      <c r="I6664" s="4">
        <f>IF(ISBLANK(Table1[[#This Row],[Quantity]]),AVERAGE(H6664:H24197),Table1[[#This Row],[Quantity]])</f>
        <v>1</v>
      </c>
      <c r="J6664">
        <v>18</v>
      </c>
      <c r="K6664" s="4">
        <f>IF(ISBLANK(Table1[[#This Row],[Order Total]]),AVERAGE(J6664:J24197),Table1[[#This Row],[Order Total]])</f>
        <v>18</v>
      </c>
      <c r="L6664" s="1">
        <v>45089</v>
      </c>
      <c r="M6664" t="s">
        <v>13</v>
      </c>
      <c r="N6664" s="4" t="str">
        <f>IF(ISBLANK(Table1[[#This Row],[Payment Method]]),"Unknown",Table1[[#This Row],[Payment Method]])</f>
        <v>Credit Card</v>
      </c>
    </row>
    <row r="6665" spans="1:14" hidden="1" x14ac:dyDescent="0.35">
      <c r="A6665" t="s">
        <v>6805</v>
      </c>
      <c r="B6665" t="s">
        <v>221</v>
      </c>
      <c r="C6665" t="s">
        <v>24</v>
      </c>
      <c r="D6665" t="s">
        <v>168</v>
      </c>
      <c r="E6665" s="4" t="str">
        <f>IF(ISBLANK(Table1[[#This Row],[Item]]),"Unknown",Table1[[#This Row],[Item]])</f>
        <v>Water</v>
      </c>
      <c r="F6665">
        <v>1</v>
      </c>
      <c r="G6665" s="4">
        <f>IF(ISBLANK(Table1[[#This Row],[Price]]),AVERAGE(F6665:F24198),Table1[[#This Row],[Price]])</f>
        <v>1</v>
      </c>
      <c r="H6665">
        <v>2</v>
      </c>
      <c r="I6665" s="4">
        <f>IF(ISBLANK(Table1[[#This Row],[Quantity]]),AVERAGE(H6665:H24198),Table1[[#This Row],[Quantity]])</f>
        <v>2</v>
      </c>
      <c r="J6665">
        <v>2</v>
      </c>
      <c r="K6665" s="4">
        <f>IF(ISBLANK(Table1[[#This Row],[Order Total]]),AVERAGE(J6665:J24198),Table1[[#This Row],[Order Total]])</f>
        <v>2</v>
      </c>
      <c r="L6665" s="1">
        <v>44895</v>
      </c>
      <c r="M6665" t="s">
        <v>28</v>
      </c>
      <c r="N6665" s="4" t="str">
        <f>IF(ISBLANK(Table1[[#This Row],[Payment Method]]),"Unknown",Table1[[#This Row],[Payment Method]])</f>
        <v>Cash</v>
      </c>
    </row>
    <row r="6666" spans="1:14" hidden="1" x14ac:dyDescent="0.35">
      <c r="A6666" t="s">
        <v>6806</v>
      </c>
      <c r="B6666" t="s">
        <v>221</v>
      </c>
      <c r="C6666" t="s">
        <v>20</v>
      </c>
      <c r="D6666" t="s">
        <v>245</v>
      </c>
      <c r="E6666" s="4" t="str">
        <f>IF(ISBLANK(Table1[[#This Row],[Item]]),"Unknown",Table1[[#This Row],[Item]])</f>
        <v>Steak</v>
      </c>
      <c r="F6666">
        <v>20</v>
      </c>
      <c r="G6666" s="4">
        <f>IF(ISBLANK(Table1[[#This Row],[Price]]),AVERAGE(F6666:F24199),Table1[[#This Row],[Price]])</f>
        <v>20</v>
      </c>
      <c r="H6666">
        <v>2</v>
      </c>
      <c r="I6666" s="4">
        <f>IF(ISBLANK(Table1[[#This Row],[Quantity]]),AVERAGE(H6666:H24199),Table1[[#This Row],[Quantity]])</f>
        <v>2</v>
      </c>
      <c r="J6666">
        <v>40</v>
      </c>
      <c r="K6666" s="4">
        <f>IF(ISBLANK(Table1[[#This Row],[Order Total]]),AVERAGE(J6666:J24199),Table1[[#This Row],[Order Total]])</f>
        <v>40</v>
      </c>
      <c r="L6666" s="1">
        <v>44581</v>
      </c>
      <c r="M6666" t="s">
        <v>28</v>
      </c>
      <c r="N6666" s="4" t="str">
        <f>IF(ISBLANK(Table1[[#This Row],[Payment Method]]),"Unknown",Table1[[#This Row],[Payment Method]])</f>
        <v>Cash</v>
      </c>
    </row>
    <row r="6667" spans="1:14" hidden="1" x14ac:dyDescent="0.35">
      <c r="A6667" t="s">
        <v>6807</v>
      </c>
      <c r="B6667" t="s">
        <v>185</v>
      </c>
      <c r="C6667" t="s">
        <v>38</v>
      </c>
      <c r="D6667" t="s">
        <v>125</v>
      </c>
      <c r="E6667" s="4" t="str">
        <f>IF(ISBLANK(Table1[[#This Row],[Item]]),"Unknown",Table1[[#This Row],[Item]])</f>
        <v>Cheesecake</v>
      </c>
      <c r="F6667">
        <v>7</v>
      </c>
      <c r="G6667" s="4">
        <f>IF(ISBLANK(Table1[[#This Row],[Price]]),AVERAGE(F6667:F24200),Table1[[#This Row],[Price]])</f>
        <v>7</v>
      </c>
      <c r="H6667">
        <v>4</v>
      </c>
      <c r="I6667" s="4">
        <f>IF(ISBLANK(Table1[[#This Row],[Quantity]]),AVERAGE(H6667:H24200),Table1[[#This Row],[Quantity]])</f>
        <v>4</v>
      </c>
      <c r="J6667">
        <v>28</v>
      </c>
      <c r="K6667" s="4">
        <f>IF(ISBLANK(Table1[[#This Row],[Order Total]]),AVERAGE(J6667:J24200),Table1[[#This Row],[Order Total]])</f>
        <v>28</v>
      </c>
      <c r="L6667" s="1">
        <v>44581</v>
      </c>
      <c r="M6667" t="s">
        <v>13</v>
      </c>
      <c r="N6667" s="4" t="str">
        <f>IF(ISBLANK(Table1[[#This Row],[Payment Method]]),"Unknown",Table1[[#This Row],[Payment Method]])</f>
        <v>Credit Card</v>
      </c>
    </row>
    <row r="6668" spans="1:14" hidden="1" x14ac:dyDescent="0.35">
      <c r="A6668" t="s">
        <v>6808</v>
      </c>
      <c r="B6668" t="s">
        <v>90</v>
      </c>
      <c r="C6668" t="s">
        <v>24</v>
      </c>
      <c r="D6668" t="s">
        <v>56</v>
      </c>
      <c r="E6668" s="4" t="str">
        <f>IF(ISBLANK(Table1[[#This Row],[Item]]),"Unknown",Table1[[#This Row],[Item]])</f>
        <v>Lemonade</v>
      </c>
      <c r="F6668">
        <v>3</v>
      </c>
      <c r="G6668" s="4">
        <f>IF(ISBLANK(Table1[[#This Row],[Price]]),AVERAGE(F6668:F24201),Table1[[#This Row],[Price]])</f>
        <v>3</v>
      </c>
      <c r="H6668">
        <v>5</v>
      </c>
      <c r="I6668" s="4">
        <f>IF(ISBLANK(Table1[[#This Row],[Quantity]]),AVERAGE(H6668:H24201),Table1[[#This Row],[Quantity]])</f>
        <v>5</v>
      </c>
      <c r="J6668">
        <v>15</v>
      </c>
      <c r="K6668" s="4">
        <f>IF(ISBLANK(Table1[[#This Row],[Order Total]]),AVERAGE(J6668:J24201),Table1[[#This Row],[Order Total]])</f>
        <v>15</v>
      </c>
      <c r="L6668" s="1">
        <v>44904</v>
      </c>
      <c r="M6668" t="s">
        <v>17</v>
      </c>
      <c r="N6668" s="4" t="str">
        <f>IF(ISBLANK(Table1[[#This Row],[Payment Method]]),"Unknown",Table1[[#This Row],[Payment Method]])</f>
        <v>Digital Wallet</v>
      </c>
    </row>
    <row r="6669" spans="1:14" hidden="1" x14ac:dyDescent="0.35">
      <c r="A6669" t="s">
        <v>6809</v>
      </c>
      <c r="B6669" t="s">
        <v>90</v>
      </c>
      <c r="C6669" t="s">
        <v>50</v>
      </c>
      <c r="D6669" t="s">
        <v>112</v>
      </c>
      <c r="E6669" s="4" t="str">
        <f>IF(ISBLANK(Table1[[#This Row],[Item]]),"Unknown",Table1[[#This Row],[Item]])</f>
        <v>French Fries</v>
      </c>
      <c r="F6669">
        <v>4</v>
      </c>
      <c r="G6669" s="4">
        <f>IF(ISBLANK(Table1[[#This Row],[Price]]),AVERAGE(F6669:F24202),Table1[[#This Row],[Price]])</f>
        <v>4</v>
      </c>
      <c r="H6669">
        <v>2</v>
      </c>
      <c r="I6669" s="4">
        <f>IF(ISBLANK(Table1[[#This Row],[Quantity]]),AVERAGE(H6669:H24202),Table1[[#This Row],[Quantity]])</f>
        <v>2</v>
      </c>
      <c r="J6669">
        <v>8</v>
      </c>
      <c r="K6669" s="4">
        <f>IF(ISBLANK(Table1[[#This Row],[Order Total]]),AVERAGE(J6669:J24202),Table1[[#This Row],[Order Total]])</f>
        <v>8</v>
      </c>
      <c r="L6669" s="1">
        <v>44635</v>
      </c>
      <c r="N6669" s="4" t="str">
        <f>IF(ISBLANK(Table1[[#This Row],[Payment Method]]),"Unknown",Table1[[#This Row],[Payment Method]])</f>
        <v>Unknown</v>
      </c>
    </row>
    <row r="6670" spans="1:14" hidden="1" x14ac:dyDescent="0.35">
      <c r="A6670" t="s">
        <v>6810</v>
      </c>
      <c r="B6670" t="s">
        <v>185</v>
      </c>
      <c r="C6670" t="s">
        <v>20</v>
      </c>
      <c r="D6670" t="s">
        <v>27</v>
      </c>
      <c r="E6670" s="4" t="str">
        <f>IF(ISBLANK(Table1[[#This Row],[Item]]),"Unknown",Table1[[#This Row],[Item]])</f>
        <v>Pasta Alfredo</v>
      </c>
      <c r="F6670">
        <v>12</v>
      </c>
      <c r="G6670" s="4">
        <f>IF(ISBLANK(Table1[[#This Row],[Price]]),AVERAGE(F6670:F24203),Table1[[#This Row],[Price]])</f>
        <v>12</v>
      </c>
      <c r="H6670">
        <v>3</v>
      </c>
      <c r="I6670" s="4">
        <f>IF(ISBLANK(Table1[[#This Row],[Quantity]]),AVERAGE(H6670:H24203),Table1[[#This Row],[Quantity]])</f>
        <v>3</v>
      </c>
      <c r="J6670">
        <v>36</v>
      </c>
      <c r="K6670" s="4">
        <f>IF(ISBLANK(Table1[[#This Row],[Order Total]]),AVERAGE(J6670:J24203),Table1[[#This Row],[Order Total]])</f>
        <v>36</v>
      </c>
      <c r="L6670" s="1">
        <v>45019</v>
      </c>
      <c r="M6670" t="s">
        <v>28</v>
      </c>
      <c r="N6670" s="4" t="str">
        <f>IF(ISBLANK(Table1[[#This Row],[Payment Method]]),"Unknown",Table1[[#This Row],[Payment Method]])</f>
        <v>Cash</v>
      </c>
    </row>
    <row r="6671" spans="1:14" hidden="1" x14ac:dyDescent="0.35">
      <c r="A6671" t="s">
        <v>6811</v>
      </c>
      <c r="B6671" t="s">
        <v>64</v>
      </c>
      <c r="C6671" t="s">
        <v>38</v>
      </c>
      <c r="D6671" t="s">
        <v>107</v>
      </c>
      <c r="E6671" s="4" t="str">
        <f>IF(ISBLANK(Table1[[#This Row],[Item]]),"Unknown",Table1[[#This Row],[Item]])</f>
        <v>Fruit Salad</v>
      </c>
      <c r="F6671">
        <v>4</v>
      </c>
      <c r="G6671" s="4">
        <f>IF(ISBLANK(Table1[[#This Row],[Price]]),AVERAGE(F6671:F24204),Table1[[#This Row],[Price]])</f>
        <v>4</v>
      </c>
      <c r="H6671">
        <v>1</v>
      </c>
      <c r="I6671" s="4">
        <f>IF(ISBLANK(Table1[[#This Row],[Quantity]]),AVERAGE(H6671:H24204),Table1[[#This Row],[Quantity]])</f>
        <v>1</v>
      </c>
      <c r="J6671">
        <v>4</v>
      </c>
      <c r="K6671" s="4">
        <f>IF(ISBLANK(Table1[[#This Row],[Order Total]]),AVERAGE(J6671:J24204),Table1[[#This Row],[Order Total]])</f>
        <v>4</v>
      </c>
      <c r="L6671" s="1">
        <v>44713</v>
      </c>
      <c r="M6671" t="s">
        <v>13</v>
      </c>
      <c r="N6671" s="4" t="str">
        <f>IF(ISBLANK(Table1[[#This Row],[Payment Method]]),"Unknown",Table1[[#This Row],[Payment Method]])</f>
        <v>Credit Card</v>
      </c>
    </row>
    <row r="6672" spans="1:14" hidden="1" x14ac:dyDescent="0.35">
      <c r="A6672" t="s">
        <v>6812</v>
      </c>
      <c r="B6672" t="s">
        <v>127</v>
      </c>
      <c r="C6672" t="s">
        <v>11</v>
      </c>
      <c r="D6672" t="s">
        <v>230</v>
      </c>
      <c r="E6672" s="4" t="str">
        <f>IF(ISBLANK(Table1[[#This Row],[Item]]),"Unknown",Table1[[#This Row],[Item]])</f>
        <v>Onion Rings</v>
      </c>
      <c r="F6672">
        <v>5</v>
      </c>
      <c r="G6672" s="4">
        <f>IF(ISBLANK(Table1[[#This Row],[Price]]),AVERAGE(F6672:F24205),Table1[[#This Row],[Price]])</f>
        <v>5</v>
      </c>
      <c r="H6672">
        <v>4</v>
      </c>
      <c r="I6672" s="4">
        <f>IF(ISBLANK(Table1[[#This Row],[Quantity]]),AVERAGE(H6672:H24205),Table1[[#This Row],[Quantity]])</f>
        <v>4</v>
      </c>
      <c r="J6672">
        <v>20</v>
      </c>
      <c r="K6672" s="4">
        <f>IF(ISBLANK(Table1[[#This Row],[Order Total]]),AVERAGE(J6672:J24205),Table1[[#This Row],[Order Total]])</f>
        <v>20</v>
      </c>
      <c r="L6672" s="1">
        <v>44583</v>
      </c>
      <c r="M6672" t="s">
        <v>28</v>
      </c>
      <c r="N6672" s="4" t="str">
        <f>IF(ISBLANK(Table1[[#This Row],[Payment Method]]),"Unknown",Table1[[#This Row],[Payment Method]])</f>
        <v>Cash</v>
      </c>
    </row>
    <row r="6673" spans="1:14" x14ac:dyDescent="0.35">
      <c r="A6673" t="s">
        <v>6813</v>
      </c>
      <c r="B6673" t="s">
        <v>441</v>
      </c>
      <c r="C6673" t="s">
        <v>11</v>
      </c>
      <c r="E6673" s="4" t="str">
        <f>IF(ISBLANK(Table1[[#This Row],[Item]]),"Unknown",Table1[[#This Row],[Item]])</f>
        <v>Unknown</v>
      </c>
      <c r="G6673" s="4">
        <f>IF(ISBLANK(Table1[[#This Row],[Price]]),AVERAGE(F6673:F24206),Table1[[#This Row],[Price]])</f>
        <v>6.6015201394268006</v>
      </c>
      <c r="H6673">
        <v>2</v>
      </c>
      <c r="I6673" s="4">
        <f>IF(ISBLANK(Table1[[#This Row],[Quantity]]),AVERAGE(H6673:H24206),Table1[[#This Row],[Quantity]])</f>
        <v>2</v>
      </c>
      <c r="J6673">
        <v>10</v>
      </c>
      <c r="K6673" s="4">
        <f>IF(ISBLANK(Table1[[#This Row],[Order Total]]),AVERAGE(J6673:J24206),Table1[[#This Row],[Order Total]])</f>
        <v>10</v>
      </c>
      <c r="L6673" s="1">
        <v>44944</v>
      </c>
      <c r="M6673" t="s">
        <v>28</v>
      </c>
      <c r="N6673" s="4" t="str">
        <f>IF(ISBLANK(Table1[[#This Row],[Payment Method]]),"Unknown",Table1[[#This Row],[Payment Method]])</f>
        <v>Cash</v>
      </c>
    </row>
    <row r="6674" spans="1:14" hidden="1" x14ac:dyDescent="0.35">
      <c r="A6674" t="s">
        <v>6814</v>
      </c>
      <c r="B6674" t="s">
        <v>425</v>
      </c>
      <c r="C6674" t="s">
        <v>38</v>
      </c>
      <c r="D6674" t="s">
        <v>43</v>
      </c>
      <c r="E6674" s="4" t="str">
        <f>IF(ISBLANK(Table1[[#This Row],[Item]]),"Unknown",Table1[[#This Row],[Item]])</f>
        <v>Brownie</v>
      </c>
      <c r="F6674">
        <v>6</v>
      </c>
      <c r="G6674" s="4">
        <f>IF(ISBLANK(Table1[[#This Row],[Price]]),AVERAGE(F6674:F24207),Table1[[#This Row],[Price]])</f>
        <v>6</v>
      </c>
      <c r="H6674">
        <v>1</v>
      </c>
      <c r="I6674" s="4">
        <f>IF(ISBLANK(Table1[[#This Row],[Quantity]]),AVERAGE(H6674:H24207),Table1[[#This Row],[Quantity]])</f>
        <v>1</v>
      </c>
      <c r="J6674">
        <v>6</v>
      </c>
      <c r="K6674" s="4">
        <f>IF(ISBLANK(Table1[[#This Row],[Order Total]]),AVERAGE(J6674:J24207),Table1[[#This Row],[Order Total]])</f>
        <v>6</v>
      </c>
      <c r="L6674" s="1">
        <v>44667</v>
      </c>
      <c r="M6674" t="s">
        <v>17</v>
      </c>
      <c r="N6674" s="4" t="str">
        <f>IF(ISBLANK(Table1[[#This Row],[Payment Method]]),"Unknown",Table1[[#This Row],[Payment Method]])</f>
        <v>Digital Wallet</v>
      </c>
    </row>
    <row r="6675" spans="1:14" hidden="1" x14ac:dyDescent="0.35">
      <c r="A6675" t="s">
        <v>6815</v>
      </c>
      <c r="B6675" t="s">
        <v>23</v>
      </c>
      <c r="C6675" t="s">
        <v>38</v>
      </c>
      <c r="E6675" s="4" t="str">
        <f>IF(ISBLANK(Table1[[#This Row],[Item]]),"Unknown",Table1[[#This Row],[Item]])</f>
        <v>Unknown</v>
      </c>
      <c r="F6675">
        <v>5</v>
      </c>
      <c r="G6675" s="4">
        <f>IF(ISBLANK(Table1[[#This Row],[Price]]),AVERAGE(F6675:F24208),Table1[[#This Row],[Price]])</f>
        <v>5</v>
      </c>
      <c r="H6675">
        <v>4</v>
      </c>
      <c r="I6675" s="4">
        <f>IF(ISBLANK(Table1[[#This Row],[Quantity]]),AVERAGE(H6675:H24208),Table1[[#This Row],[Quantity]])</f>
        <v>4</v>
      </c>
      <c r="J6675">
        <v>20</v>
      </c>
      <c r="K6675" s="4">
        <f>IF(ISBLANK(Table1[[#This Row],[Order Total]]),AVERAGE(J6675:J24208),Table1[[#This Row],[Order Total]])</f>
        <v>20</v>
      </c>
      <c r="L6675" s="1">
        <v>44990</v>
      </c>
      <c r="M6675" t="s">
        <v>28</v>
      </c>
      <c r="N6675" s="4" t="str">
        <f>IF(ISBLANK(Table1[[#This Row],[Payment Method]]),"Unknown",Table1[[#This Row],[Payment Method]])</f>
        <v>Cash</v>
      </c>
    </row>
    <row r="6676" spans="1:14" x14ac:dyDescent="0.35">
      <c r="A6676" t="s">
        <v>6816</v>
      </c>
      <c r="B6676" t="s">
        <v>45</v>
      </c>
      <c r="C6676" t="s">
        <v>24</v>
      </c>
      <c r="E6676" s="4" t="str">
        <f>IF(ISBLANK(Table1[[#This Row],[Item]]),"Unknown",Table1[[#This Row],[Item]])</f>
        <v>Unknown</v>
      </c>
      <c r="G6676" s="4">
        <f>IF(ISBLANK(Table1[[#This Row],[Price]]),AVERAGE(F6676:F24209),Table1[[#This Row],[Price]])</f>
        <v>6.6017334882820062</v>
      </c>
      <c r="H6676">
        <v>3</v>
      </c>
      <c r="I6676" s="4">
        <f>IF(ISBLANK(Table1[[#This Row],[Quantity]]),AVERAGE(H6676:H24209),Table1[[#This Row],[Quantity]])</f>
        <v>3</v>
      </c>
      <c r="J6676">
        <v>9</v>
      </c>
      <c r="K6676" s="4">
        <f>IF(ISBLANK(Table1[[#This Row],[Order Total]]),AVERAGE(J6676:J24209),Table1[[#This Row],[Order Total]])</f>
        <v>9</v>
      </c>
      <c r="L6676" s="1">
        <v>44854</v>
      </c>
      <c r="N6676" s="4" t="str">
        <f>IF(ISBLANK(Table1[[#This Row],[Payment Method]]),"Unknown",Table1[[#This Row],[Payment Method]])</f>
        <v>Unknown</v>
      </c>
    </row>
    <row r="6677" spans="1:14" hidden="1" x14ac:dyDescent="0.35">
      <c r="A6677" t="s">
        <v>6817</v>
      </c>
      <c r="B6677" t="s">
        <v>368</v>
      </c>
      <c r="C6677" t="s">
        <v>50</v>
      </c>
      <c r="D6677" t="s">
        <v>99</v>
      </c>
      <c r="E6677" s="4" t="str">
        <f>IF(ISBLANK(Table1[[#This Row],[Item]]),"Unknown",Table1[[#This Row],[Item]])</f>
        <v>Chicken Melt</v>
      </c>
      <c r="F6677">
        <v>8</v>
      </c>
      <c r="G6677" s="4">
        <f>IF(ISBLANK(Table1[[#This Row],[Price]]),AVERAGE(F6677:F24210),Table1[[#This Row],[Price]])</f>
        <v>8</v>
      </c>
      <c r="H6677">
        <v>3</v>
      </c>
      <c r="I6677" s="4">
        <f>IF(ISBLANK(Table1[[#This Row],[Quantity]]),AVERAGE(H6677:H24210),Table1[[#This Row],[Quantity]])</f>
        <v>3</v>
      </c>
      <c r="J6677">
        <v>24</v>
      </c>
      <c r="K6677" s="4">
        <f>IF(ISBLANK(Table1[[#This Row],[Order Total]]),AVERAGE(J6677:J24210),Table1[[#This Row],[Order Total]])</f>
        <v>24</v>
      </c>
      <c r="L6677" s="1">
        <v>44852</v>
      </c>
      <c r="M6677" t="s">
        <v>13</v>
      </c>
      <c r="N6677" s="4" t="str">
        <f>IF(ISBLANK(Table1[[#This Row],[Payment Method]]),"Unknown",Table1[[#This Row],[Payment Method]])</f>
        <v>Credit Card</v>
      </c>
    </row>
    <row r="6678" spans="1:14" hidden="1" x14ac:dyDescent="0.35">
      <c r="A6678" t="s">
        <v>6818</v>
      </c>
      <c r="B6678" t="s">
        <v>127</v>
      </c>
      <c r="C6678" t="s">
        <v>38</v>
      </c>
      <c r="D6678" t="s">
        <v>121</v>
      </c>
      <c r="E6678" s="4" t="str">
        <f>IF(ISBLANK(Table1[[#This Row],[Item]]),"Unknown",Table1[[#This Row],[Item]])</f>
        <v>Ice Cream</v>
      </c>
      <c r="F6678">
        <v>5</v>
      </c>
      <c r="G6678" s="4">
        <f>IF(ISBLANK(Table1[[#This Row],[Price]]),AVERAGE(F6678:F24211),Table1[[#This Row],[Price]])</f>
        <v>5</v>
      </c>
      <c r="H6678">
        <v>4</v>
      </c>
      <c r="I6678" s="4">
        <f>IF(ISBLANK(Table1[[#This Row],[Quantity]]),AVERAGE(H6678:H24211),Table1[[#This Row],[Quantity]])</f>
        <v>4</v>
      </c>
      <c r="J6678">
        <v>20</v>
      </c>
      <c r="K6678" s="4">
        <f>IF(ISBLANK(Table1[[#This Row],[Order Total]]),AVERAGE(J6678:J24211),Table1[[#This Row],[Order Total]])</f>
        <v>20</v>
      </c>
      <c r="L6678" s="1">
        <v>44570</v>
      </c>
      <c r="M6678" t="s">
        <v>17</v>
      </c>
      <c r="N6678" s="4" t="str">
        <f>IF(ISBLANK(Table1[[#This Row],[Payment Method]]),"Unknown",Table1[[#This Row],[Payment Method]])</f>
        <v>Digital Wallet</v>
      </c>
    </row>
    <row r="6679" spans="1:14" hidden="1" x14ac:dyDescent="0.35">
      <c r="A6679" t="s">
        <v>6819</v>
      </c>
      <c r="B6679" t="s">
        <v>62</v>
      </c>
      <c r="C6679" t="s">
        <v>38</v>
      </c>
      <c r="D6679" t="s">
        <v>107</v>
      </c>
      <c r="E6679" s="4" t="str">
        <f>IF(ISBLANK(Table1[[#This Row],[Item]]),"Unknown",Table1[[#This Row],[Item]])</f>
        <v>Fruit Salad</v>
      </c>
      <c r="F6679">
        <v>4</v>
      </c>
      <c r="G6679" s="4">
        <f>IF(ISBLANK(Table1[[#This Row],[Price]]),AVERAGE(F6679:F24212),Table1[[#This Row],[Price]])</f>
        <v>4</v>
      </c>
      <c r="H6679">
        <v>4</v>
      </c>
      <c r="I6679" s="4">
        <f>IF(ISBLANK(Table1[[#This Row],[Quantity]]),AVERAGE(H6679:H24212),Table1[[#This Row],[Quantity]])</f>
        <v>4</v>
      </c>
      <c r="J6679">
        <v>16</v>
      </c>
      <c r="K6679" s="4">
        <f>IF(ISBLANK(Table1[[#This Row],[Order Total]]),AVERAGE(J6679:J24212),Table1[[#This Row],[Order Total]])</f>
        <v>16</v>
      </c>
      <c r="L6679" s="1">
        <v>44619</v>
      </c>
      <c r="M6679" t="s">
        <v>28</v>
      </c>
      <c r="N6679" s="4" t="str">
        <f>IF(ISBLANK(Table1[[#This Row],[Payment Method]]),"Unknown",Table1[[#This Row],[Payment Method]])</f>
        <v>Cash</v>
      </c>
    </row>
    <row r="6680" spans="1:14" x14ac:dyDescent="0.35">
      <c r="A6680" t="s">
        <v>6820</v>
      </c>
      <c r="B6680" t="s">
        <v>90</v>
      </c>
      <c r="C6680" t="s">
        <v>24</v>
      </c>
      <c r="E6680" s="4" t="str">
        <f>IF(ISBLANK(Table1[[#This Row],[Item]]),"Unknown",Table1[[#This Row],[Item]])</f>
        <v>Unknown</v>
      </c>
      <c r="G6680" s="4">
        <f>IF(ISBLANK(Table1[[#This Row],[Price]]),AVERAGE(F6680:F24213),Table1[[#This Row],[Price]])</f>
        <v>6.6020052310374888</v>
      </c>
      <c r="I6680" s="4">
        <f>IF(ISBLANK(Table1[[#This Row],[Quantity]]),AVERAGE(H6680:H24213),Table1[[#This Row],[Quantity]])</f>
        <v>3.0051906379765949</v>
      </c>
      <c r="K6680" s="4">
        <f>IF(ISBLANK(Table1[[#This Row],[Order Total]]),AVERAGE(J6680:J24213),Table1[[#This Row],[Order Total]])</f>
        <v>19.858625896564742</v>
      </c>
      <c r="L6680" s="1">
        <v>44947</v>
      </c>
      <c r="N6680" s="4" t="str">
        <f>IF(ISBLANK(Table1[[#This Row],[Payment Method]]),"Unknown",Table1[[#This Row],[Payment Method]])</f>
        <v>Unknown</v>
      </c>
    </row>
    <row r="6681" spans="1:14" hidden="1" x14ac:dyDescent="0.35">
      <c r="A6681" t="s">
        <v>6821</v>
      </c>
      <c r="B6681" t="s">
        <v>69</v>
      </c>
      <c r="C6681" t="s">
        <v>11</v>
      </c>
      <c r="D6681" t="s">
        <v>12</v>
      </c>
      <c r="E6681" s="4" t="str">
        <f>IF(ISBLANK(Table1[[#This Row],[Item]]),"Unknown",Table1[[#This Row],[Item]])</f>
        <v>Side Salad</v>
      </c>
      <c r="F6681">
        <v>3</v>
      </c>
      <c r="G6681" s="4">
        <f>IF(ISBLANK(Table1[[#This Row],[Price]]),AVERAGE(F6681:F24214),Table1[[#This Row],[Price]])</f>
        <v>3</v>
      </c>
      <c r="H6681">
        <v>1</v>
      </c>
      <c r="I6681" s="4">
        <f>IF(ISBLANK(Table1[[#This Row],[Quantity]]),AVERAGE(H6681:H24214),Table1[[#This Row],[Quantity]])</f>
        <v>1</v>
      </c>
      <c r="J6681">
        <v>3</v>
      </c>
      <c r="K6681" s="4">
        <f>IF(ISBLANK(Table1[[#This Row],[Order Total]]),AVERAGE(J6681:J24214),Table1[[#This Row],[Order Total]])</f>
        <v>3</v>
      </c>
      <c r="L6681" s="1">
        <v>45110</v>
      </c>
      <c r="M6681" t="s">
        <v>13</v>
      </c>
      <c r="N6681" s="4" t="str">
        <f>IF(ISBLANK(Table1[[#This Row],[Payment Method]]),"Unknown",Table1[[#This Row],[Payment Method]])</f>
        <v>Credit Card</v>
      </c>
    </row>
    <row r="6682" spans="1:14" hidden="1" x14ac:dyDescent="0.35">
      <c r="A6682" t="s">
        <v>6822</v>
      </c>
      <c r="B6682" t="s">
        <v>225</v>
      </c>
      <c r="C6682" t="s">
        <v>38</v>
      </c>
      <c r="D6682" t="s">
        <v>43</v>
      </c>
      <c r="E6682" s="4" t="str">
        <f>IF(ISBLANK(Table1[[#This Row],[Item]]),"Unknown",Table1[[#This Row],[Item]])</f>
        <v>Brownie</v>
      </c>
      <c r="F6682">
        <v>6</v>
      </c>
      <c r="G6682" s="4">
        <f>IF(ISBLANK(Table1[[#This Row],[Price]]),AVERAGE(F6682:F24215),Table1[[#This Row],[Price]])</f>
        <v>6</v>
      </c>
      <c r="H6682">
        <v>2</v>
      </c>
      <c r="I6682" s="4">
        <f>IF(ISBLANK(Table1[[#This Row],[Quantity]]),AVERAGE(H6682:H24215),Table1[[#This Row],[Quantity]])</f>
        <v>2</v>
      </c>
      <c r="J6682">
        <v>12</v>
      </c>
      <c r="K6682" s="4">
        <f>IF(ISBLANK(Table1[[#This Row],[Order Total]]),AVERAGE(J6682:J24215),Table1[[#This Row],[Order Total]])</f>
        <v>12</v>
      </c>
      <c r="L6682" s="1">
        <v>45249</v>
      </c>
      <c r="M6682" t="s">
        <v>17</v>
      </c>
      <c r="N6682" s="4" t="str">
        <f>IF(ISBLANK(Table1[[#This Row],[Payment Method]]),"Unknown",Table1[[#This Row],[Payment Method]])</f>
        <v>Digital Wallet</v>
      </c>
    </row>
    <row r="6683" spans="1:14" hidden="1" x14ac:dyDescent="0.35">
      <c r="A6683" t="s">
        <v>6823</v>
      </c>
      <c r="B6683" t="s">
        <v>105</v>
      </c>
      <c r="C6683" t="s">
        <v>50</v>
      </c>
      <c r="D6683" t="s">
        <v>207</v>
      </c>
      <c r="E6683" s="4" t="str">
        <f>IF(ISBLANK(Table1[[#This Row],[Item]]),"Unknown",Table1[[#This Row],[Item]])</f>
        <v>Nachos Grande</v>
      </c>
      <c r="F6683">
        <v>10</v>
      </c>
      <c r="G6683" s="4">
        <f>IF(ISBLANK(Table1[[#This Row],[Price]]),AVERAGE(F6683:F24216),Table1[[#This Row],[Price]])</f>
        <v>10</v>
      </c>
      <c r="H6683">
        <v>2</v>
      </c>
      <c r="I6683" s="4">
        <f>IF(ISBLANK(Table1[[#This Row],[Quantity]]),AVERAGE(H6683:H24216),Table1[[#This Row],[Quantity]])</f>
        <v>2</v>
      </c>
      <c r="J6683">
        <v>20</v>
      </c>
      <c r="K6683" s="4">
        <f>IF(ISBLANK(Table1[[#This Row],[Order Total]]),AVERAGE(J6683:J24216),Table1[[#This Row],[Order Total]])</f>
        <v>20</v>
      </c>
      <c r="L6683" s="1">
        <v>45009</v>
      </c>
      <c r="M6683" t="s">
        <v>28</v>
      </c>
      <c r="N6683" s="4" t="str">
        <f>IF(ISBLANK(Table1[[#This Row],[Payment Method]]),"Unknown",Table1[[#This Row],[Payment Method]])</f>
        <v>Cash</v>
      </c>
    </row>
    <row r="6684" spans="1:14" hidden="1" x14ac:dyDescent="0.35">
      <c r="A6684" t="s">
        <v>6824</v>
      </c>
      <c r="B6684" t="s">
        <v>109</v>
      </c>
      <c r="C6684" t="s">
        <v>24</v>
      </c>
      <c r="D6684" t="s">
        <v>77</v>
      </c>
      <c r="E6684" s="4" t="str">
        <f>IF(ISBLANK(Table1[[#This Row],[Item]]),"Unknown",Table1[[#This Row],[Item]])</f>
        <v>Coca Cola</v>
      </c>
      <c r="F6684">
        <v>2.5</v>
      </c>
      <c r="G6684" s="4">
        <f>IF(ISBLANK(Table1[[#This Row],[Price]]),AVERAGE(F6684:F24217),Table1[[#This Row],[Price]])</f>
        <v>2.5</v>
      </c>
      <c r="H6684">
        <v>5</v>
      </c>
      <c r="I6684" s="4">
        <f>IF(ISBLANK(Table1[[#This Row],[Quantity]]),AVERAGE(H6684:H24217),Table1[[#This Row],[Quantity]])</f>
        <v>5</v>
      </c>
      <c r="J6684">
        <v>12.5</v>
      </c>
      <c r="K6684" s="4">
        <f>IF(ISBLANK(Table1[[#This Row],[Order Total]]),AVERAGE(J6684:J24217),Table1[[#This Row],[Order Total]])</f>
        <v>12.5</v>
      </c>
      <c r="L6684" s="1">
        <v>45107</v>
      </c>
      <c r="M6684" t="s">
        <v>13</v>
      </c>
      <c r="N6684" s="4" t="str">
        <f>IF(ISBLANK(Table1[[#This Row],[Payment Method]]),"Unknown",Table1[[#This Row],[Payment Method]])</f>
        <v>Credit Card</v>
      </c>
    </row>
    <row r="6685" spans="1:14" hidden="1" x14ac:dyDescent="0.35">
      <c r="A6685" t="s">
        <v>6825</v>
      </c>
      <c r="B6685" t="s">
        <v>150</v>
      </c>
      <c r="C6685" t="s">
        <v>50</v>
      </c>
      <c r="D6685" t="s">
        <v>112</v>
      </c>
      <c r="E6685" s="4" t="str">
        <f>IF(ISBLANK(Table1[[#This Row],[Item]]),"Unknown",Table1[[#This Row],[Item]])</f>
        <v>French Fries</v>
      </c>
      <c r="F6685">
        <v>4</v>
      </c>
      <c r="G6685" s="4">
        <f>IF(ISBLANK(Table1[[#This Row],[Price]]),AVERAGE(F6685:F24218),Table1[[#This Row],[Price]])</f>
        <v>4</v>
      </c>
      <c r="H6685">
        <v>5</v>
      </c>
      <c r="I6685" s="4">
        <f>IF(ISBLANK(Table1[[#This Row],[Quantity]]),AVERAGE(H6685:H24218),Table1[[#This Row],[Quantity]])</f>
        <v>5</v>
      </c>
      <c r="J6685">
        <v>20</v>
      </c>
      <c r="K6685" s="4">
        <f>IF(ISBLANK(Table1[[#This Row],[Order Total]]),AVERAGE(J6685:J24218),Table1[[#This Row],[Order Total]])</f>
        <v>20</v>
      </c>
      <c r="L6685" s="1">
        <v>44764</v>
      </c>
      <c r="M6685" t="s">
        <v>17</v>
      </c>
      <c r="N6685" s="4" t="str">
        <f>IF(ISBLANK(Table1[[#This Row],[Payment Method]]),"Unknown",Table1[[#This Row],[Payment Method]])</f>
        <v>Digital Wallet</v>
      </c>
    </row>
    <row r="6686" spans="1:14" hidden="1" x14ac:dyDescent="0.35">
      <c r="A6686" t="s">
        <v>6826</v>
      </c>
      <c r="B6686" t="s">
        <v>150</v>
      </c>
      <c r="C6686" t="s">
        <v>50</v>
      </c>
      <c r="D6686" t="s">
        <v>93</v>
      </c>
      <c r="E6686" s="4" t="str">
        <f>IF(ISBLANK(Table1[[#This Row],[Item]]),"Unknown",Table1[[#This Row],[Item]])</f>
        <v>Beef Chili</v>
      </c>
      <c r="F6686">
        <v>7</v>
      </c>
      <c r="G6686" s="4">
        <f>IF(ISBLANK(Table1[[#This Row],[Price]]),AVERAGE(F6686:F24219),Table1[[#This Row],[Price]])</f>
        <v>7</v>
      </c>
      <c r="H6686">
        <v>4</v>
      </c>
      <c r="I6686" s="4">
        <f>IF(ISBLANK(Table1[[#This Row],[Quantity]]),AVERAGE(H6686:H24219),Table1[[#This Row],[Quantity]])</f>
        <v>4</v>
      </c>
      <c r="J6686">
        <v>28</v>
      </c>
      <c r="K6686" s="4">
        <f>IF(ISBLANK(Table1[[#This Row],[Order Total]]),AVERAGE(J6686:J24219),Table1[[#This Row],[Order Total]])</f>
        <v>28</v>
      </c>
      <c r="L6686" s="1">
        <v>45264</v>
      </c>
      <c r="M6686" t="s">
        <v>28</v>
      </c>
      <c r="N6686" s="4" t="str">
        <f>IF(ISBLANK(Table1[[#This Row],[Payment Method]]),"Unknown",Table1[[#This Row],[Payment Method]])</f>
        <v>Cash</v>
      </c>
    </row>
    <row r="6687" spans="1:14" hidden="1" x14ac:dyDescent="0.35">
      <c r="A6687" t="s">
        <v>6827</v>
      </c>
      <c r="B6687" t="s">
        <v>219</v>
      </c>
      <c r="C6687" t="s">
        <v>11</v>
      </c>
      <c r="D6687" t="s">
        <v>79</v>
      </c>
      <c r="E6687" s="4" t="str">
        <f>IF(ISBLANK(Table1[[#This Row],[Item]]),"Unknown",Table1[[#This Row],[Item]])</f>
        <v>Grilled Vegetables</v>
      </c>
      <c r="F6687">
        <v>5</v>
      </c>
      <c r="G6687" s="4">
        <f>IF(ISBLANK(Table1[[#This Row],[Price]]),AVERAGE(F6687:F24220),Table1[[#This Row],[Price]])</f>
        <v>5</v>
      </c>
      <c r="H6687">
        <v>3</v>
      </c>
      <c r="I6687" s="4">
        <f>IF(ISBLANK(Table1[[#This Row],[Quantity]]),AVERAGE(H6687:H24220),Table1[[#This Row],[Quantity]])</f>
        <v>3</v>
      </c>
      <c r="J6687">
        <v>15</v>
      </c>
      <c r="K6687" s="4">
        <f>IF(ISBLANK(Table1[[#This Row],[Order Total]]),AVERAGE(J6687:J24220),Table1[[#This Row],[Order Total]])</f>
        <v>15</v>
      </c>
      <c r="L6687" s="1">
        <v>44879</v>
      </c>
      <c r="M6687" t="s">
        <v>17</v>
      </c>
      <c r="N6687" s="4" t="str">
        <f>IF(ISBLANK(Table1[[#This Row],[Payment Method]]),"Unknown",Table1[[#This Row],[Payment Method]])</f>
        <v>Digital Wallet</v>
      </c>
    </row>
    <row r="6688" spans="1:14" hidden="1" x14ac:dyDescent="0.35">
      <c r="A6688" t="s">
        <v>6828</v>
      </c>
      <c r="B6688" t="s">
        <v>165</v>
      </c>
      <c r="C6688" t="s">
        <v>50</v>
      </c>
      <c r="D6688" t="s">
        <v>112</v>
      </c>
      <c r="E6688" s="4" t="str">
        <f>IF(ISBLANK(Table1[[#This Row],[Item]]),"Unknown",Table1[[#This Row],[Item]])</f>
        <v>French Fries</v>
      </c>
      <c r="F6688">
        <v>4</v>
      </c>
      <c r="G6688" s="4">
        <f>IF(ISBLANK(Table1[[#This Row],[Price]]),AVERAGE(F6688:F24221),Table1[[#This Row],[Price]])</f>
        <v>4</v>
      </c>
      <c r="H6688">
        <v>4</v>
      </c>
      <c r="I6688" s="4">
        <f>IF(ISBLANK(Table1[[#This Row],[Quantity]]),AVERAGE(H6688:H24221),Table1[[#This Row],[Quantity]])</f>
        <v>4</v>
      </c>
      <c r="J6688">
        <v>16</v>
      </c>
      <c r="K6688" s="4">
        <f>IF(ISBLANK(Table1[[#This Row],[Order Total]]),AVERAGE(J6688:J24221),Table1[[#This Row],[Order Total]])</f>
        <v>16</v>
      </c>
      <c r="L6688" s="1">
        <v>44864</v>
      </c>
      <c r="M6688" t="s">
        <v>13</v>
      </c>
      <c r="N6688" s="4" t="str">
        <f>IF(ISBLANK(Table1[[#This Row],[Payment Method]]),"Unknown",Table1[[#This Row],[Payment Method]])</f>
        <v>Credit Card</v>
      </c>
    </row>
    <row r="6689" spans="1:14" hidden="1" x14ac:dyDescent="0.35">
      <c r="A6689" t="s">
        <v>6829</v>
      </c>
      <c r="B6689" t="s">
        <v>10</v>
      </c>
      <c r="C6689" t="s">
        <v>24</v>
      </c>
      <c r="D6689" t="s">
        <v>77</v>
      </c>
      <c r="E6689" s="4" t="str">
        <f>IF(ISBLANK(Table1[[#This Row],[Item]]),"Unknown",Table1[[#This Row],[Item]])</f>
        <v>Coca Cola</v>
      </c>
      <c r="F6689">
        <v>2.5</v>
      </c>
      <c r="G6689" s="4">
        <f>IF(ISBLANK(Table1[[#This Row],[Price]]),AVERAGE(F6689:F24222),Table1[[#This Row],[Price]])</f>
        <v>2.5</v>
      </c>
      <c r="H6689">
        <v>4</v>
      </c>
      <c r="I6689" s="4">
        <f>IF(ISBLANK(Table1[[#This Row],[Quantity]]),AVERAGE(H6689:H24222),Table1[[#This Row],[Quantity]])</f>
        <v>4</v>
      </c>
      <c r="J6689">
        <v>10</v>
      </c>
      <c r="K6689" s="4">
        <f>IF(ISBLANK(Table1[[#This Row],[Order Total]]),AVERAGE(J6689:J24222),Table1[[#This Row],[Order Total]])</f>
        <v>10</v>
      </c>
      <c r="L6689" s="1">
        <v>45089</v>
      </c>
      <c r="M6689" t="s">
        <v>28</v>
      </c>
      <c r="N6689" s="4" t="str">
        <f>IF(ISBLANK(Table1[[#This Row],[Payment Method]]),"Unknown",Table1[[#This Row],[Payment Method]])</f>
        <v>Cash</v>
      </c>
    </row>
    <row r="6690" spans="1:14" hidden="1" x14ac:dyDescent="0.35">
      <c r="A6690" t="s">
        <v>6830</v>
      </c>
      <c r="B6690" t="s">
        <v>200</v>
      </c>
      <c r="C6690" t="s">
        <v>20</v>
      </c>
      <c r="D6690" t="s">
        <v>245</v>
      </c>
      <c r="E6690" s="4" t="str">
        <f>IF(ISBLANK(Table1[[#This Row],[Item]]),"Unknown",Table1[[#This Row],[Item]])</f>
        <v>Steak</v>
      </c>
      <c r="F6690">
        <v>20</v>
      </c>
      <c r="G6690" s="4">
        <f>IF(ISBLANK(Table1[[#This Row],[Price]]),AVERAGE(F6690:F24223),Table1[[#This Row],[Price]])</f>
        <v>20</v>
      </c>
      <c r="H6690">
        <v>5</v>
      </c>
      <c r="I6690" s="4">
        <f>IF(ISBLANK(Table1[[#This Row],[Quantity]]),AVERAGE(H6690:H24223),Table1[[#This Row],[Quantity]])</f>
        <v>5</v>
      </c>
      <c r="J6690">
        <v>100</v>
      </c>
      <c r="K6690" s="4">
        <f>IF(ISBLANK(Table1[[#This Row],[Order Total]]),AVERAGE(J6690:J24223),Table1[[#This Row],[Order Total]])</f>
        <v>100</v>
      </c>
      <c r="L6690" s="1">
        <v>44949</v>
      </c>
      <c r="M6690" t="s">
        <v>13</v>
      </c>
      <c r="N6690" s="4" t="str">
        <f>IF(ISBLANK(Table1[[#This Row],[Payment Method]]),"Unknown",Table1[[#This Row],[Payment Method]])</f>
        <v>Credit Card</v>
      </c>
    </row>
    <row r="6691" spans="1:14" hidden="1" x14ac:dyDescent="0.35">
      <c r="A6691" t="s">
        <v>6831</v>
      </c>
      <c r="B6691" t="s">
        <v>123</v>
      </c>
      <c r="C6691" t="s">
        <v>50</v>
      </c>
      <c r="D6691" t="s">
        <v>93</v>
      </c>
      <c r="E6691" s="4" t="str">
        <f>IF(ISBLANK(Table1[[#This Row],[Item]]),"Unknown",Table1[[#This Row],[Item]])</f>
        <v>Beef Chili</v>
      </c>
      <c r="F6691">
        <v>7</v>
      </c>
      <c r="G6691" s="4">
        <f>IF(ISBLANK(Table1[[#This Row],[Price]]),AVERAGE(F6691:F24224),Table1[[#This Row],[Price]])</f>
        <v>7</v>
      </c>
      <c r="H6691">
        <v>5</v>
      </c>
      <c r="I6691" s="4">
        <f>IF(ISBLANK(Table1[[#This Row],[Quantity]]),AVERAGE(H6691:H24224),Table1[[#This Row],[Quantity]])</f>
        <v>5</v>
      </c>
      <c r="J6691">
        <v>35</v>
      </c>
      <c r="K6691" s="4">
        <f>IF(ISBLANK(Table1[[#This Row],[Order Total]]),AVERAGE(J6691:J24224),Table1[[#This Row],[Order Total]])</f>
        <v>35</v>
      </c>
      <c r="L6691" s="1">
        <v>44773</v>
      </c>
      <c r="M6691" t="s">
        <v>28</v>
      </c>
      <c r="N6691" s="4" t="str">
        <f>IF(ISBLANK(Table1[[#This Row],[Payment Method]]),"Unknown",Table1[[#This Row],[Payment Method]])</f>
        <v>Cash</v>
      </c>
    </row>
    <row r="6692" spans="1:14" hidden="1" x14ac:dyDescent="0.35">
      <c r="A6692" t="s">
        <v>6832</v>
      </c>
      <c r="B6692" t="s">
        <v>32</v>
      </c>
      <c r="C6692" t="s">
        <v>11</v>
      </c>
      <c r="D6692" t="s">
        <v>230</v>
      </c>
      <c r="E6692" s="4" t="str">
        <f>IF(ISBLANK(Table1[[#This Row],[Item]]),"Unknown",Table1[[#This Row],[Item]])</f>
        <v>Onion Rings</v>
      </c>
      <c r="F6692">
        <v>5</v>
      </c>
      <c r="G6692" s="4">
        <f>IF(ISBLANK(Table1[[#This Row],[Price]]),AVERAGE(F6692:F24225),Table1[[#This Row],[Price]])</f>
        <v>5</v>
      </c>
      <c r="H6692">
        <v>2</v>
      </c>
      <c r="I6692" s="4">
        <f>IF(ISBLANK(Table1[[#This Row],[Quantity]]),AVERAGE(H6692:H24225),Table1[[#This Row],[Quantity]])</f>
        <v>2</v>
      </c>
      <c r="J6692">
        <v>10</v>
      </c>
      <c r="K6692" s="4">
        <f>IF(ISBLANK(Table1[[#This Row],[Order Total]]),AVERAGE(J6692:J24225),Table1[[#This Row],[Order Total]])</f>
        <v>10</v>
      </c>
      <c r="L6692" s="1">
        <v>44597</v>
      </c>
      <c r="M6692" t="s">
        <v>13</v>
      </c>
      <c r="N6692" s="4" t="str">
        <f>IF(ISBLANK(Table1[[#This Row],[Payment Method]]),"Unknown",Table1[[#This Row],[Payment Method]])</f>
        <v>Credit Card</v>
      </c>
    </row>
    <row r="6693" spans="1:14" hidden="1" x14ac:dyDescent="0.35">
      <c r="A6693" t="s">
        <v>6833</v>
      </c>
      <c r="B6693" t="s">
        <v>326</v>
      </c>
      <c r="C6693" t="s">
        <v>24</v>
      </c>
      <c r="E6693" s="4" t="str">
        <f>IF(ISBLANK(Table1[[#This Row],[Item]]),"Unknown",Table1[[#This Row],[Item]])</f>
        <v>Unknown</v>
      </c>
      <c r="F6693">
        <v>3</v>
      </c>
      <c r="G6693" s="4">
        <f>IF(ISBLANK(Table1[[#This Row],[Price]]),AVERAGE(F6693:F24226),Table1[[#This Row],[Price]])</f>
        <v>3</v>
      </c>
      <c r="H6693">
        <v>2</v>
      </c>
      <c r="I6693" s="4">
        <f>IF(ISBLANK(Table1[[#This Row],[Quantity]]),AVERAGE(H6693:H24226),Table1[[#This Row],[Quantity]])</f>
        <v>2</v>
      </c>
      <c r="J6693">
        <v>6</v>
      </c>
      <c r="K6693" s="4">
        <f>IF(ISBLANK(Table1[[#This Row],[Order Total]]),AVERAGE(J6693:J24226),Table1[[#This Row],[Order Total]])</f>
        <v>6</v>
      </c>
      <c r="L6693" s="1">
        <v>44651</v>
      </c>
      <c r="M6693" t="s">
        <v>13</v>
      </c>
      <c r="N6693" s="4" t="str">
        <f>IF(ISBLANK(Table1[[#This Row],[Payment Method]]),"Unknown",Table1[[#This Row],[Payment Method]])</f>
        <v>Credit Card</v>
      </c>
    </row>
    <row r="6694" spans="1:14" hidden="1" x14ac:dyDescent="0.35">
      <c r="A6694" t="s">
        <v>6834</v>
      </c>
      <c r="B6694" t="s">
        <v>232</v>
      </c>
      <c r="C6694" t="s">
        <v>11</v>
      </c>
      <c r="D6694" t="s">
        <v>16</v>
      </c>
      <c r="E6694" s="4" t="str">
        <f>IF(ISBLANK(Table1[[#This Row],[Item]]),"Unknown",Table1[[#This Row],[Item]])</f>
        <v>Mashed Potatoes</v>
      </c>
      <c r="F6694">
        <v>4</v>
      </c>
      <c r="G6694" s="4">
        <f>IF(ISBLANK(Table1[[#This Row],[Price]]),AVERAGE(F6694:F24227),Table1[[#This Row],[Price]])</f>
        <v>4</v>
      </c>
      <c r="H6694">
        <v>1</v>
      </c>
      <c r="I6694" s="4">
        <f>IF(ISBLANK(Table1[[#This Row],[Quantity]]),AVERAGE(H6694:H24227),Table1[[#This Row],[Quantity]])</f>
        <v>1</v>
      </c>
      <c r="J6694">
        <v>4</v>
      </c>
      <c r="K6694" s="4">
        <f>IF(ISBLANK(Table1[[#This Row],[Order Total]]),AVERAGE(J6694:J24227),Table1[[#This Row],[Order Total]])</f>
        <v>4</v>
      </c>
      <c r="L6694" s="1">
        <v>44714</v>
      </c>
      <c r="M6694" t="s">
        <v>13</v>
      </c>
      <c r="N6694" s="4" t="str">
        <f>IF(ISBLANK(Table1[[#This Row],[Payment Method]]),"Unknown",Table1[[#This Row],[Payment Method]])</f>
        <v>Credit Card</v>
      </c>
    </row>
    <row r="6695" spans="1:14" hidden="1" x14ac:dyDescent="0.35">
      <c r="A6695" t="s">
        <v>6835</v>
      </c>
      <c r="B6695" t="s">
        <v>47</v>
      </c>
      <c r="C6695" t="s">
        <v>11</v>
      </c>
      <c r="D6695" t="s">
        <v>33</v>
      </c>
      <c r="E6695" s="4" t="str">
        <f>IF(ISBLANK(Table1[[#This Row],[Item]]),"Unknown",Table1[[#This Row],[Item]])</f>
        <v>Garlic Bread</v>
      </c>
      <c r="F6695">
        <v>4</v>
      </c>
      <c r="G6695" s="4">
        <f>IF(ISBLANK(Table1[[#This Row],[Price]]),AVERAGE(F6695:F24228),Table1[[#This Row],[Price]])</f>
        <v>4</v>
      </c>
      <c r="H6695">
        <v>5</v>
      </c>
      <c r="I6695" s="4">
        <f>IF(ISBLANK(Table1[[#This Row],[Quantity]]),AVERAGE(H6695:H24228),Table1[[#This Row],[Quantity]])</f>
        <v>5</v>
      </c>
      <c r="J6695">
        <v>20</v>
      </c>
      <c r="K6695" s="4">
        <f>IF(ISBLANK(Table1[[#This Row],[Order Total]]),AVERAGE(J6695:J24228),Table1[[#This Row],[Order Total]])</f>
        <v>20</v>
      </c>
      <c r="L6695" s="1">
        <v>44772</v>
      </c>
      <c r="M6695" t="s">
        <v>13</v>
      </c>
      <c r="N6695" s="4" t="str">
        <f>IF(ISBLANK(Table1[[#This Row],[Payment Method]]),"Unknown",Table1[[#This Row],[Payment Method]])</f>
        <v>Credit Card</v>
      </c>
    </row>
    <row r="6696" spans="1:14" hidden="1" x14ac:dyDescent="0.35">
      <c r="A6696" t="s">
        <v>6836</v>
      </c>
      <c r="B6696" t="s">
        <v>88</v>
      </c>
      <c r="C6696" t="s">
        <v>24</v>
      </c>
      <c r="D6696" t="s">
        <v>56</v>
      </c>
      <c r="E6696" s="4" t="str">
        <f>IF(ISBLANK(Table1[[#This Row],[Item]]),"Unknown",Table1[[#This Row],[Item]])</f>
        <v>Lemonade</v>
      </c>
      <c r="F6696">
        <v>3</v>
      </c>
      <c r="G6696" s="4">
        <f>IF(ISBLANK(Table1[[#This Row],[Price]]),AVERAGE(F6696:F24229),Table1[[#This Row],[Price]])</f>
        <v>3</v>
      </c>
      <c r="H6696">
        <v>1</v>
      </c>
      <c r="I6696" s="4">
        <f>IF(ISBLANK(Table1[[#This Row],[Quantity]]),AVERAGE(H6696:H24229),Table1[[#This Row],[Quantity]])</f>
        <v>1</v>
      </c>
      <c r="J6696">
        <v>3</v>
      </c>
      <c r="K6696" s="4">
        <f>IF(ISBLANK(Table1[[#This Row],[Order Total]]),AVERAGE(J6696:J24229),Table1[[#This Row],[Order Total]])</f>
        <v>3</v>
      </c>
      <c r="L6696" s="1">
        <v>44787</v>
      </c>
      <c r="M6696" t="s">
        <v>13</v>
      </c>
      <c r="N6696" s="4" t="str">
        <f>IF(ISBLANK(Table1[[#This Row],[Payment Method]]),"Unknown",Table1[[#This Row],[Payment Method]])</f>
        <v>Credit Card</v>
      </c>
    </row>
    <row r="6697" spans="1:14" hidden="1" x14ac:dyDescent="0.35">
      <c r="A6697" t="s">
        <v>6837</v>
      </c>
      <c r="B6697" t="s">
        <v>109</v>
      </c>
      <c r="C6697" t="s">
        <v>50</v>
      </c>
      <c r="E6697" s="4" t="str">
        <f>IF(ISBLANK(Table1[[#This Row],[Item]]),"Unknown",Table1[[#This Row],[Item]])</f>
        <v>Unknown</v>
      </c>
      <c r="F6697">
        <v>5</v>
      </c>
      <c r="G6697" s="4">
        <f>IF(ISBLANK(Table1[[#This Row],[Price]]),AVERAGE(F6697:F24230),Table1[[#This Row],[Price]])</f>
        <v>5</v>
      </c>
      <c r="H6697">
        <v>5</v>
      </c>
      <c r="I6697" s="4">
        <f>IF(ISBLANK(Table1[[#This Row],[Quantity]]),AVERAGE(H6697:H24230),Table1[[#This Row],[Quantity]])</f>
        <v>5</v>
      </c>
      <c r="J6697">
        <v>25</v>
      </c>
      <c r="K6697" s="4">
        <f>IF(ISBLANK(Table1[[#This Row],[Order Total]]),AVERAGE(J6697:J24230),Table1[[#This Row],[Order Total]])</f>
        <v>25</v>
      </c>
      <c r="L6697" s="1">
        <v>45230</v>
      </c>
      <c r="N6697" s="4" t="str">
        <f>IF(ISBLANK(Table1[[#This Row],[Payment Method]]),"Unknown",Table1[[#This Row],[Payment Method]])</f>
        <v>Unknown</v>
      </c>
    </row>
    <row r="6698" spans="1:14" hidden="1" x14ac:dyDescent="0.35">
      <c r="A6698" t="s">
        <v>6838</v>
      </c>
      <c r="B6698" t="s">
        <v>123</v>
      </c>
      <c r="C6698" t="s">
        <v>38</v>
      </c>
      <c r="D6698" t="s">
        <v>121</v>
      </c>
      <c r="E6698" s="4" t="str">
        <f>IF(ISBLANK(Table1[[#This Row],[Item]]),"Unknown",Table1[[#This Row],[Item]])</f>
        <v>Ice Cream</v>
      </c>
      <c r="F6698">
        <v>5</v>
      </c>
      <c r="G6698" s="4">
        <f>IF(ISBLANK(Table1[[#This Row],[Price]]),AVERAGE(F6698:F24231),Table1[[#This Row],[Price]])</f>
        <v>5</v>
      </c>
      <c r="H6698">
        <v>4</v>
      </c>
      <c r="I6698" s="4">
        <f>IF(ISBLANK(Table1[[#This Row],[Quantity]]),AVERAGE(H6698:H24231),Table1[[#This Row],[Quantity]])</f>
        <v>4</v>
      </c>
      <c r="J6698">
        <v>20</v>
      </c>
      <c r="K6698" s="4">
        <f>IF(ISBLANK(Table1[[#This Row],[Order Total]]),AVERAGE(J6698:J24231),Table1[[#This Row],[Order Total]])</f>
        <v>20</v>
      </c>
      <c r="L6698" s="1">
        <v>44738</v>
      </c>
      <c r="N6698" s="4" t="str">
        <f>IF(ISBLANK(Table1[[#This Row],[Payment Method]]),"Unknown",Table1[[#This Row],[Payment Method]])</f>
        <v>Unknown</v>
      </c>
    </row>
    <row r="6699" spans="1:14" hidden="1" x14ac:dyDescent="0.35">
      <c r="A6699" t="s">
        <v>6839</v>
      </c>
      <c r="B6699" t="s">
        <v>326</v>
      </c>
      <c r="C6699" t="s">
        <v>20</v>
      </c>
      <c r="D6699" t="s">
        <v>21</v>
      </c>
      <c r="E6699" s="4" t="str">
        <f>IF(ISBLANK(Table1[[#This Row],[Item]]),"Unknown",Table1[[#This Row],[Item]])</f>
        <v>Grilled Chicken</v>
      </c>
      <c r="F6699">
        <v>15</v>
      </c>
      <c r="G6699" s="4">
        <f>IF(ISBLANK(Table1[[#This Row],[Price]]),AVERAGE(F6699:F24232),Table1[[#This Row],[Price]])</f>
        <v>15</v>
      </c>
      <c r="H6699">
        <v>4</v>
      </c>
      <c r="I6699" s="4">
        <f>IF(ISBLANK(Table1[[#This Row],[Quantity]]),AVERAGE(H6699:H24232),Table1[[#This Row],[Quantity]])</f>
        <v>4</v>
      </c>
      <c r="J6699">
        <v>60</v>
      </c>
      <c r="K6699" s="4">
        <f>IF(ISBLANK(Table1[[#This Row],[Order Total]]),AVERAGE(J6699:J24232),Table1[[#This Row],[Order Total]])</f>
        <v>60</v>
      </c>
      <c r="L6699" s="1">
        <v>44713</v>
      </c>
      <c r="M6699" t="s">
        <v>17</v>
      </c>
      <c r="N6699" s="4" t="str">
        <f>IF(ISBLANK(Table1[[#This Row],[Payment Method]]),"Unknown",Table1[[#This Row],[Payment Method]])</f>
        <v>Digital Wallet</v>
      </c>
    </row>
    <row r="6700" spans="1:14" hidden="1" x14ac:dyDescent="0.35">
      <c r="A6700" t="s">
        <v>6840</v>
      </c>
      <c r="B6700" t="s">
        <v>49</v>
      </c>
      <c r="C6700" t="s">
        <v>20</v>
      </c>
      <c r="D6700" t="s">
        <v>27</v>
      </c>
      <c r="E6700" s="4" t="str">
        <f>IF(ISBLANK(Table1[[#This Row],[Item]]),"Unknown",Table1[[#This Row],[Item]])</f>
        <v>Pasta Alfredo</v>
      </c>
      <c r="F6700">
        <v>12</v>
      </c>
      <c r="G6700" s="4">
        <f>IF(ISBLANK(Table1[[#This Row],[Price]]),AVERAGE(F6700:F24233),Table1[[#This Row],[Price]])</f>
        <v>12</v>
      </c>
      <c r="H6700">
        <v>5</v>
      </c>
      <c r="I6700" s="4">
        <f>IF(ISBLANK(Table1[[#This Row],[Quantity]]),AVERAGE(H6700:H24233),Table1[[#This Row],[Quantity]])</f>
        <v>5</v>
      </c>
      <c r="J6700">
        <v>60</v>
      </c>
      <c r="K6700" s="4">
        <f>IF(ISBLANK(Table1[[#This Row],[Order Total]]),AVERAGE(J6700:J24233),Table1[[#This Row],[Order Total]])</f>
        <v>60</v>
      </c>
      <c r="L6700" s="1">
        <v>44662</v>
      </c>
      <c r="M6700" t="s">
        <v>28</v>
      </c>
      <c r="N6700" s="4" t="str">
        <f>IF(ISBLANK(Table1[[#This Row],[Payment Method]]),"Unknown",Table1[[#This Row],[Payment Method]])</f>
        <v>Cash</v>
      </c>
    </row>
    <row r="6701" spans="1:14" hidden="1" x14ac:dyDescent="0.35">
      <c r="A6701" t="s">
        <v>6841</v>
      </c>
      <c r="B6701" t="s">
        <v>326</v>
      </c>
      <c r="C6701" t="s">
        <v>11</v>
      </c>
      <c r="D6701" t="s">
        <v>33</v>
      </c>
      <c r="E6701" s="4" t="str">
        <f>IF(ISBLANK(Table1[[#This Row],[Item]]),"Unknown",Table1[[#This Row],[Item]])</f>
        <v>Garlic Bread</v>
      </c>
      <c r="F6701">
        <v>4</v>
      </c>
      <c r="G6701" s="4">
        <f>IF(ISBLANK(Table1[[#This Row],[Price]]),AVERAGE(F6701:F24234),Table1[[#This Row],[Price]])</f>
        <v>4</v>
      </c>
      <c r="H6701">
        <v>4</v>
      </c>
      <c r="I6701" s="4">
        <f>IF(ISBLANK(Table1[[#This Row],[Quantity]]),AVERAGE(H6701:H24234),Table1[[#This Row],[Quantity]])</f>
        <v>4</v>
      </c>
      <c r="J6701">
        <v>16</v>
      </c>
      <c r="K6701" s="4">
        <f>IF(ISBLANK(Table1[[#This Row],[Order Total]]),AVERAGE(J6701:J24234),Table1[[#This Row],[Order Total]])</f>
        <v>16</v>
      </c>
      <c r="L6701" s="1">
        <v>44992</v>
      </c>
      <c r="M6701" t="s">
        <v>28</v>
      </c>
      <c r="N6701" s="4" t="str">
        <f>IF(ISBLANK(Table1[[#This Row],[Payment Method]]),"Unknown",Table1[[#This Row],[Payment Method]])</f>
        <v>Cash</v>
      </c>
    </row>
    <row r="6702" spans="1:14" hidden="1" x14ac:dyDescent="0.35">
      <c r="A6702" t="s">
        <v>6842</v>
      </c>
      <c r="B6702" t="s">
        <v>138</v>
      </c>
      <c r="C6702" t="s">
        <v>50</v>
      </c>
      <c r="D6702" t="s">
        <v>99</v>
      </c>
      <c r="E6702" s="4" t="str">
        <f>IF(ISBLANK(Table1[[#This Row],[Item]]),"Unknown",Table1[[#This Row],[Item]])</f>
        <v>Chicken Melt</v>
      </c>
      <c r="F6702">
        <v>8</v>
      </c>
      <c r="G6702" s="4">
        <f>IF(ISBLANK(Table1[[#This Row],[Price]]),AVERAGE(F6702:F24235),Table1[[#This Row],[Price]])</f>
        <v>8</v>
      </c>
      <c r="H6702">
        <v>4</v>
      </c>
      <c r="I6702" s="4">
        <f>IF(ISBLANK(Table1[[#This Row],[Quantity]]),AVERAGE(H6702:H24235),Table1[[#This Row],[Quantity]])</f>
        <v>4</v>
      </c>
      <c r="J6702">
        <v>32</v>
      </c>
      <c r="K6702" s="4">
        <f>IF(ISBLANK(Table1[[#This Row],[Order Total]]),AVERAGE(J6702:J24235),Table1[[#This Row],[Order Total]])</f>
        <v>32</v>
      </c>
      <c r="L6702" s="1">
        <v>44918</v>
      </c>
      <c r="M6702" t="s">
        <v>28</v>
      </c>
      <c r="N6702" s="4" t="str">
        <f>IF(ISBLANK(Table1[[#This Row],[Payment Method]]),"Unknown",Table1[[#This Row],[Payment Method]])</f>
        <v>Cash</v>
      </c>
    </row>
    <row r="6703" spans="1:14" hidden="1" x14ac:dyDescent="0.35">
      <c r="A6703" t="s">
        <v>6843</v>
      </c>
      <c r="B6703" t="s">
        <v>90</v>
      </c>
      <c r="C6703" t="s">
        <v>24</v>
      </c>
      <c r="D6703" t="s">
        <v>168</v>
      </c>
      <c r="E6703" s="4" t="str">
        <f>IF(ISBLANK(Table1[[#This Row],[Item]]),"Unknown",Table1[[#This Row],[Item]])</f>
        <v>Water</v>
      </c>
      <c r="F6703">
        <v>1</v>
      </c>
      <c r="G6703" s="4">
        <f>IF(ISBLANK(Table1[[#This Row],[Price]]),AVERAGE(F6703:F24236),Table1[[#This Row],[Price]])</f>
        <v>1</v>
      </c>
      <c r="H6703">
        <v>5</v>
      </c>
      <c r="I6703" s="4">
        <f>IF(ISBLANK(Table1[[#This Row],[Quantity]]),AVERAGE(H6703:H24236),Table1[[#This Row],[Quantity]])</f>
        <v>5</v>
      </c>
      <c r="J6703">
        <v>5</v>
      </c>
      <c r="K6703" s="4">
        <f>IF(ISBLANK(Table1[[#This Row],[Order Total]]),AVERAGE(J6703:J24236),Table1[[#This Row],[Order Total]])</f>
        <v>5</v>
      </c>
      <c r="L6703" s="1">
        <v>44879</v>
      </c>
      <c r="M6703" t="s">
        <v>13</v>
      </c>
      <c r="N6703" s="4" t="str">
        <f>IF(ISBLANK(Table1[[#This Row],[Payment Method]]),"Unknown",Table1[[#This Row],[Payment Method]])</f>
        <v>Credit Card</v>
      </c>
    </row>
    <row r="6704" spans="1:14" hidden="1" x14ac:dyDescent="0.35">
      <c r="A6704" t="s">
        <v>6844</v>
      </c>
      <c r="B6704" t="s">
        <v>83</v>
      </c>
      <c r="C6704" t="s">
        <v>50</v>
      </c>
      <c r="D6704" t="s">
        <v>99</v>
      </c>
      <c r="E6704" s="4" t="str">
        <f>IF(ISBLANK(Table1[[#This Row],[Item]]),"Unknown",Table1[[#This Row],[Item]])</f>
        <v>Chicken Melt</v>
      </c>
      <c r="F6704">
        <v>8</v>
      </c>
      <c r="G6704" s="4">
        <f>IF(ISBLANK(Table1[[#This Row],[Price]]),AVERAGE(F6704:F24237),Table1[[#This Row],[Price]])</f>
        <v>8</v>
      </c>
      <c r="H6704">
        <v>5</v>
      </c>
      <c r="I6704" s="4">
        <f>IF(ISBLANK(Table1[[#This Row],[Quantity]]),AVERAGE(H6704:H24237),Table1[[#This Row],[Quantity]])</f>
        <v>5</v>
      </c>
      <c r="J6704">
        <v>40</v>
      </c>
      <c r="K6704" s="4">
        <f>IF(ISBLANK(Table1[[#This Row],[Order Total]]),AVERAGE(J6704:J24237),Table1[[#This Row],[Order Total]])</f>
        <v>40</v>
      </c>
      <c r="L6704" s="1">
        <v>44711</v>
      </c>
      <c r="M6704" t="s">
        <v>17</v>
      </c>
      <c r="N6704" s="4" t="str">
        <f>IF(ISBLANK(Table1[[#This Row],[Payment Method]]),"Unknown",Table1[[#This Row],[Payment Method]])</f>
        <v>Digital Wallet</v>
      </c>
    </row>
    <row r="6705" spans="1:14" hidden="1" x14ac:dyDescent="0.35">
      <c r="A6705" t="s">
        <v>6845</v>
      </c>
      <c r="B6705" t="s">
        <v>217</v>
      </c>
      <c r="C6705" t="s">
        <v>50</v>
      </c>
      <c r="D6705" t="s">
        <v>112</v>
      </c>
      <c r="E6705" s="4" t="str">
        <f>IF(ISBLANK(Table1[[#This Row],[Item]]),"Unknown",Table1[[#This Row],[Item]])</f>
        <v>French Fries</v>
      </c>
      <c r="F6705">
        <v>4</v>
      </c>
      <c r="G6705" s="4">
        <f>IF(ISBLANK(Table1[[#This Row],[Price]]),AVERAGE(F6705:F24238),Table1[[#This Row],[Price]])</f>
        <v>4</v>
      </c>
      <c r="H6705">
        <v>2</v>
      </c>
      <c r="I6705" s="4">
        <f>IF(ISBLANK(Table1[[#This Row],[Quantity]]),AVERAGE(H6705:H24238),Table1[[#This Row],[Quantity]])</f>
        <v>2</v>
      </c>
      <c r="J6705">
        <v>8</v>
      </c>
      <c r="K6705" s="4">
        <f>IF(ISBLANK(Table1[[#This Row],[Order Total]]),AVERAGE(J6705:J24238),Table1[[#This Row],[Order Total]])</f>
        <v>8</v>
      </c>
      <c r="L6705" s="1">
        <v>45199</v>
      </c>
      <c r="M6705" t="s">
        <v>13</v>
      </c>
      <c r="N6705" s="4" t="str">
        <f>IF(ISBLANK(Table1[[#This Row],[Payment Method]]),"Unknown",Table1[[#This Row],[Payment Method]])</f>
        <v>Credit Card</v>
      </c>
    </row>
    <row r="6706" spans="1:14" hidden="1" x14ac:dyDescent="0.35">
      <c r="A6706" t="s">
        <v>6846</v>
      </c>
      <c r="B6706" t="s">
        <v>441</v>
      </c>
      <c r="C6706" t="s">
        <v>24</v>
      </c>
      <c r="D6706" t="s">
        <v>77</v>
      </c>
      <c r="E6706" s="4" t="str">
        <f>IF(ISBLANK(Table1[[#This Row],[Item]]),"Unknown",Table1[[#This Row],[Item]])</f>
        <v>Coca Cola</v>
      </c>
      <c r="F6706">
        <v>2.5</v>
      </c>
      <c r="G6706" s="4">
        <f>IF(ISBLANK(Table1[[#This Row],[Price]]),AVERAGE(F6706:F24239),Table1[[#This Row],[Price]])</f>
        <v>2.5</v>
      </c>
      <c r="H6706">
        <v>5</v>
      </c>
      <c r="I6706" s="4">
        <f>IF(ISBLANK(Table1[[#This Row],[Quantity]]),AVERAGE(H6706:H24239),Table1[[#This Row],[Quantity]])</f>
        <v>5</v>
      </c>
      <c r="J6706">
        <v>12.5</v>
      </c>
      <c r="K6706" s="4">
        <f>IF(ISBLANK(Table1[[#This Row],[Order Total]]),AVERAGE(J6706:J24239),Table1[[#This Row],[Order Total]])</f>
        <v>12.5</v>
      </c>
      <c r="L6706" s="1">
        <v>44609</v>
      </c>
      <c r="M6706" t="s">
        <v>28</v>
      </c>
      <c r="N6706" s="4" t="str">
        <f>IF(ISBLANK(Table1[[#This Row],[Payment Method]]),"Unknown",Table1[[#This Row],[Payment Method]])</f>
        <v>Cash</v>
      </c>
    </row>
    <row r="6707" spans="1:14" hidden="1" x14ac:dyDescent="0.35">
      <c r="A6707" t="s">
        <v>6847</v>
      </c>
      <c r="B6707" t="s">
        <v>457</v>
      </c>
      <c r="C6707" t="s">
        <v>20</v>
      </c>
      <c r="D6707" t="s">
        <v>21</v>
      </c>
      <c r="E6707" s="4" t="str">
        <f>IF(ISBLANK(Table1[[#This Row],[Item]]),"Unknown",Table1[[#This Row],[Item]])</f>
        <v>Grilled Chicken</v>
      </c>
      <c r="F6707">
        <v>15</v>
      </c>
      <c r="G6707" s="4">
        <f>IF(ISBLANK(Table1[[#This Row],[Price]]),AVERAGE(F6707:F24240),Table1[[#This Row],[Price]])</f>
        <v>15</v>
      </c>
      <c r="H6707">
        <v>3</v>
      </c>
      <c r="I6707" s="4">
        <f>IF(ISBLANK(Table1[[#This Row],[Quantity]]),AVERAGE(H6707:H24240),Table1[[#This Row],[Quantity]])</f>
        <v>3</v>
      </c>
      <c r="J6707">
        <v>45</v>
      </c>
      <c r="K6707" s="4">
        <f>IF(ISBLANK(Table1[[#This Row],[Order Total]]),AVERAGE(J6707:J24240),Table1[[#This Row],[Order Total]])</f>
        <v>45</v>
      </c>
      <c r="L6707" s="1">
        <v>44896</v>
      </c>
      <c r="M6707" t="s">
        <v>28</v>
      </c>
      <c r="N6707" s="4" t="str">
        <f>IF(ISBLANK(Table1[[#This Row],[Payment Method]]),"Unknown",Table1[[#This Row],[Payment Method]])</f>
        <v>Cash</v>
      </c>
    </row>
    <row r="6708" spans="1:14" hidden="1" x14ac:dyDescent="0.35">
      <c r="A6708" t="s">
        <v>6848</v>
      </c>
      <c r="B6708" t="s">
        <v>103</v>
      </c>
      <c r="C6708" t="s">
        <v>11</v>
      </c>
      <c r="D6708" t="s">
        <v>12</v>
      </c>
      <c r="E6708" s="4" t="str">
        <f>IF(ISBLANK(Table1[[#This Row],[Item]]),"Unknown",Table1[[#This Row],[Item]])</f>
        <v>Side Salad</v>
      </c>
      <c r="F6708">
        <v>3</v>
      </c>
      <c r="G6708" s="4">
        <f>IF(ISBLANK(Table1[[#This Row],[Price]]),AVERAGE(F6708:F24241),Table1[[#This Row],[Price]])</f>
        <v>3</v>
      </c>
      <c r="H6708">
        <v>3</v>
      </c>
      <c r="I6708" s="4">
        <f>IF(ISBLANK(Table1[[#This Row],[Quantity]]),AVERAGE(H6708:H24241),Table1[[#This Row],[Quantity]])</f>
        <v>3</v>
      </c>
      <c r="J6708">
        <v>9</v>
      </c>
      <c r="K6708" s="4">
        <f>IF(ISBLANK(Table1[[#This Row],[Order Total]]),AVERAGE(J6708:J24241),Table1[[#This Row],[Order Total]])</f>
        <v>9</v>
      </c>
      <c r="L6708" s="1">
        <v>44838</v>
      </c>
      <c r="M6708" t="s">
        <v>13</v>
      </c>
      <c r="N6708" s="4" t="str">
        <f>IF(ISBLANK(Table1[[#This Row],[Payment Method]]),"Unknown",Table1[[#This Row],[Payment Method]])</f>
        <v>Credit Card</v>
      </c>
    </row>
    <row r="6709" spans="1:14" hidden="1" x14ac:dyDescent="0.35">
      <c r="A6709" t="s">
        <v>6849</v>
      </c>
      <c r="B6709" t="s">
        <v>368</v>
      </c>
      <c r="C6709" t="s">
        <v>50</v>
      </c>
      <c r="D6709" t="s">
        <v>99</v>
      </c>
      <c r="E6709" s="4" t="str">
        <f>IF(ISBLANK(Table1[[#This Row],[Item]]),"Unknown",Table1[[#This Row],[Item]])</f>
        <v>Chicken Melt</v>
      </c>
      <c r="F6709">
        <v>8</v>
      </c>
      <c r="G6709" s="4">
        <f>IF(ISBLANK(Table1[[#This Row],[Price]]),AVERAGE(F6709:F24242),Table1[[#This Row],[Price]])</f>
        <v>8</v>
      </c>
      <c r="H6709">
        <v>1</v>
      </c>
      <c r="I6709" s="4">
        <f>IF(ISBLANK(Table1[[#This Row],[Quantity]]),AVERAGE(H6709:H24242),Table1[[#This Row],[Quantity]])</f>
        <v>1</v>
      </c>
      <c r="J6709">
        <v>8</v>
      </c>
      <c r="K6709" s="4">
        <f>IF(ISBLANK(Table1[[#This Row],[Order Total]]),AVERAGE(J6709:J24242),Table1[[#This Row],[Order Total]])</f>
        <v>8</v>
      </c>
      <c r="L6709" s="1">
        <v>44675</v>
      </c>
      <c r="M6709" t="s">
        <v>28</v>
      </c>
      <c r="N6709" s="4" t="str">
        <f>IF(ISBLANK(Table1[[#This Row],[Payment Method]]),"Unknown",Table1[[#This Row],[Payment Method]])</f>
        <v>Cash</v>
      </c>
    </row>
    <row r="6710" spans="1:14" hidden="1" x14ac:dyDescent="0.35">
      <c r="A6710" t="s">
        <v>6850</v>
      </c>
      <c r="B6710" t="s">
        <v>205</v>
      </c>
      <c r="C6710" t="s">
        <v>24</v>
      </c>
      <c r="D6710" t="s">
        <v>71</v>
      </c>
      <c r="E6710" s="4" t="str">
        <f>IF(ISBLANK(Table1[[#This Row],[Item]]),"Unknown",Table1[[#This Row],[Item]])</f>
        <v>Orange Juice</v>
      </c>
      <c r="F6710">
        <v>3</v>
      </c>
      <c r="G6710" s="4">
        <f>IF(ISBLANK(Table1[[#This Row],[Price]]),AVERAGE(F6710:F24243),Table1[[#This Row],[Price]])</f>
        <v>3</v>
      </c>
      <c r="H6710">
        <v>2</v>
      </c>
      <c r="I6710" s="4">
        <f>IF(ISBLANK(Table1[[#This Row],[Quantity]]),AVERAGE(H6710:H24243),Table1[[#This Row],[Quantity]])</f>
        <v>2</v>
      </c>
      <c r="J6710">
        <v>6</v>
      </c>
      <c r="K6710" s="4">
        <f>IF(ISBLANK(Table1[[#This Row],[Order Total]]),AVERAGE(J6710:J24243),Table1[[#This Row],[Order Total]])</f>
        <v>6</v>
      </c>
      <c r="L6710" s="1">
        <v>44585</v>
      </c>
      <c r="M6710" t="s">
        <v>13</v>
      </c>
      <c r="N6710" s="4" t="str">
        <f>IF(ISBLANK(Table1[[#This Row],[Payment Method]]),"Unknown",Table1[[#This Row],[Payment Method]])</f>
        <v>Credit Card</v>
      </c>
    </row>
    <row r="6711" spans="1:14" hidden="1" x14ac:dyDescent="0.35">
      <c r="A6711" t="s">
        <v>6851</v>
      </c>
      <c r="B6711" t="s">
        <v>219</v>
      </c>
      <c r="C6711" t="s">
        <v>20</v>
      </c>
      <c r="D6711" t="s">
        <v>27</v>
      </c>
      <c r="E6711" s="4" t="str">
        <f>IF(ISBLANK(Table1[[#This Row],[Item]]),"Unknown",Table1[[#This Row],[Item]])</f>
        <v>Pasta Alfredo</v>
      </c>
      <c r="F6711">
        <v>12</v>
      </c>
      <c r="G6711" s="4">
        <f>IF(ISBLANK(Table1[[#This Row],[Price]]),AVERAGE(F6711:F24244),Table1[[#This Row],[Price]])</f>
        <v>12</v>
      </c>
      <c r="H6711">
        <v>4</v>
      </c>
      <c r="I6711" s="4">
        <f>IF(ISBLANK(Table1[[#This Row],[Quantity]]),AVERAGE(H6711:H24244),Table1[[#This Row],[Quantity]])</f>
        <v>4</v>
      </c>
      <c r="J6711">
        <v>48</v>
      </c>
      <c r="K6711" s="4">
        <f>IF(ISBLANK(Table1[[#This Row],[Order Total]]),AVERAGE(J6711:J24244),Table1[[#This Row],[Order Total]])</f>
        <v>48</v>
      </c>
      <c r="L6711" s="1">
        <v>44784</v>
      </c>
      <c r="M6711" t="s">
        <v>17</v>
      </c>
      <c r="N6711" s="4" t="str">
        <f>IF(ISBLANK(Table1[[#This Row],[Payment Method]]),"Unknown",Table1[[#This Row],[Payment Method]])</f>
        <v>Digital Wallet</v>
      </c>
    </row>
    <row r="6712" spans="1:14" hidden="1" x14ac:dyDescent="0.35">
      <c r="A6712" t="s">
        <v>6852</v>
      </c>
      <c r="B6712" t="s">
        <v>58</v>
      </c>
      <c r="C6712" t="s">
        <v>50</v>
      </c>
      <c r="D6712" t="s">
        <v>86</v>
      </c>
      <c r="E6712" s="4" t="str">
        <f>IF(ISBLANK(Table1[[#This Row],[Item]]),"Unknown",Table1[[#This Row],[Item]])</f>
        <v>Cheese Fries</v>
      </c>
      <c r="F6712">
        <v>5</v>
      </c>
      <c r="G6712" s="4">
        <f>IF(ISBLANK(Table1[[#This Row],[Price]]),AVERAGE(F6712:F24245),Table1[[#This Row],[Price]])</f>
        <v>5</v>
      </c>
      <c r="H6712">
        <v>5</v>
      </c>
      <c r="I6712" s="4">
        <f>IF(ISBLANK(Table1[[#This Row],[Quantity]]),AVERAGE(H6712:H24245),Table1[[#This Row],[Quantity]])</f>
        <v>5</v>
      </c>
      <c r="J6712">
        <v>25</v>
      </c>
      <c r="K6712" s="4">
        <f>IF(ISBLANK(Table1[[#This Row],[Order Total]]),AVERAGE(J6712:J24245),Table1[[#This Row],[Order Total]])</f>
        <v>25</v>
      </c>
      <c r="L6712" s="1">
        <v>45043</v>
      </c>
      <c r="M6712" t="s">
        <v>28</v>
      </c>
      <c r="N6712" s="4" t="str">
        <f>IF(ISBLANK(Table1[[#This Row],[Payment Method]]),"Unknown",Table1[[#This Row],[Payment Method]])</f>
        <v>Cash</v>
      </c>
    </row>
    <row r="6713" spans="1:14" hidden="1" x14ac:dyDescent="0.35">
      <c r="A6713" t="s">
        <v>6853</v>
      </c>
      <c r="B6713" t="s">
        <v>202</v>
      </c>
      <c r="C6713" t="s">
        <v>11</v>
      </c>
      <c r="D6713" t="s">
        <v>12</v>
      </c>
      <c r="E6713" s="4" t="str">
        <f>IF(ISBLANK(Table1[[#This Row],[Item]]),"Unknown",Table1[[#This Row],[Item]])</f>
        <v>Side Salad</v>
      </c>
      <c r="F6713">
        <v>3</v>
      </c>
      <c r="G6713" s="4">
        <f>IF(ISBLANK(Table1[[#This Row],[Price]]),AVERAGE(F6713:F24246),Table1[[#This Row],[Price]])</f>
        <v>3</v>
      </c>
      <c r="H6713">
        <v>1</v>
      </c>
      <c r="I6713" s="4">
        <f>IF(ISBLANK(Table1[[#This Row],[Quantity]]),AVERAGE(H6713:H24246),Table1[[#This Row],[Quantity]])</f>
        <v>1</v>
      </c>
      <c r="J6713">
        <v>3</v>
      </c>
      <c r="K6713" s="4">
        <f>IF(ISBLANK(Table1[[#This Row],[Order Total]]),AVERAGE(J6713:J24246),Table1[[#This Row],[Order Total]])</f>
        <v>3</v>
      </c>
      <c r="L6713" s="1">
        <v>44587</v>
      </c>
      <c r="M6713" t="s">
        <v>17</v>
      </c>
      <c r="N6713" s="4" t="str">
        <f>IF(ISBLANK(Table1[[#This Row],[Payment Method]]),"Unknown",Table1[[#This Row],[Payment Method]])</f>
        <v>Digital Wallet</v>
      </c>
    </row>
    <row r="6714" spans="1:14" hidden="1" x14ac:dyDescent="0.35">
      <c r="A6714" t="s">
        <v>6854</v>
      </c>
      <c r="B6714" t="s">
        <v>103</v>
      </c>
      <c r="C6714" t="s">
        <v>38</v>
      </c>
      <c r="D6714" t="s">
        <v>125</v>
      </c>
      <c r="E6714" s="4" t="str">
        <f>IF(ISBLANK(Table1[[#This Row],[Item]]),"Unknown",Table1[[#This Row],[Item]])</f>
        <v>Cheesecake</v>
      </c>
      <c r="F6714">
        <v>7</v>
      </c>
      <c r="G6714" s="4">
        <f>IF(ISBLANK(Table1[[#This Row],[Price]]),AVERAGE(F6714:F24247),Table1[[#This Row],[Price]])</f>
        <v>7</v>
      </c>
      <c r="H6714">
        <v>4</v>
      </c>
      <c r="I6714" s="4">
        <f>IF(ISBLANK(Table1[[#This Row],[Quantity]]),AVERAGE(H6714:H24247),Table1[[#This Row],[Quantity]])</f>
        <v>4</v>
      </c>
      <c r="J6714">
        <v>28</v>
      </c>
      <c r="K6714" s="4">
        <f>IF(ISBLANK(Table1[[#This Row],[Order Total]]),AVERAGE(J6714:J24247),Table1[[#This Row],[Order Total]])</f>
        <v>28</v>
      </c>
      <c r="L6714" s="1">
        <v>44618</v>
      </c>
      <c r="M6714" t="s">
        <v>28</v>
      </c>
      <c r="N6714" s="4" t="str">
        <f>IF(ISBLANK(Table1[[#This Row],[Payment Method]]),"Unknown",Table1[[#This Row],[Payment Method]])</f>
        <v>Cash</v>
      </c>
    </row>
    <row r="6715" spans="1:14" hidden="1" x14ac:dyDescent="0.35">
      <c r="A6715" t="s">
        <v>6855</v>
      </c>
      <c r="B6715" t="s">
        <v>111</v>
      </c>
      <c r="C6715" t="s">
        <v>20</v>
      </c>
      <c r="D6715" t="s">
        <v>245</v>
      </c>
      <c r="E6715" s="4" t="str">
        <f>IF(ISBLANK(Table1[[#This Row],[Item]]),"Unknown",Table1[[#This Row],[Item]])</f>
        <v>Steak</v>
      </c>
      <c r="F6715">
        <v>20</v>
      </c>
      <c r="G6715" s="4">
        <f>IF(ISBLANK(Table1[[#This Row],[Price]]),AVERAGE(F6715:F24248),Table1[[#This Row],[Price]])</f>
        <v>20</v>
      </c>
      <c r="H6715">
        <v>3</v>
      </c>
      <c r="I6715" s="4">
        <f>IF(ISBLANK(Table1[[#This Row],[Quantity]]),AVERAGE(H6715:H24248),Table1[[#This Row],[Quantity]])</f>
        <v>3</v>
      </c>
      <c r="J6715">
        <v>60</v>
      </c>
      <c r="K6715" s="4">
        <f>IF(ISBLANK(Table1[[#This Row],[Order Total]]),AVERAGE(J6715:J24248),Table1[[#This Row],[Order Total]])</f>
        <v>60</v>
      </c>
      <c r="L6715" s="1">
        <v>44864</v>
      </c>
      <c r="M6715" t="s">
        <v>28</v>
      </c>
      <c r="N6715" s="4" t="str">
        <f>IF(ISBLANK(Table1[[#This Row],[Payment Method]]),"Unknown",Table1[[#This Row],[Payment Method]])</f>
        <v>Cash</v>
      </c>
    </row>
    <row r="6716" spans="1:14" hidden="1" x14ac:dyDescent="0.35">
      <c r="A6716" t="s">
        <v>6856</v>
      </c>
      <c r="B6716" t="s">
        <v>26</v>
      </c>
      <c r="C6716" t="s">
        <v>20</v>
      </c>
      <c r="D6716" t="s">
        <v>27</v>
      </c>
      <c r="E6716" s="4" t="str">
        <f>IF(ISBLANK(Table1[[#This Row],[Item]]),"Unknown",Table1[[#This Row],[Item]])</f>
        <v>Pasta Alfredo</v>
      </c>
      <c r="F6716">
        <v>12</v>
      </c>
      <c r="G6716" s="4">
        <f>IF(ISBLANK(Table1[[#This Row],[Price]]),AVERAGE(F6716:F24249),Table1[[#This Row],[Price]])</f>
        <v>12</v>
      </c>
      <c r="H6716">
        <v>5</v>
      </c>
      <c r="I6716" s="4">
        <f>IF(ISBLANK(Table1[[#This Row],[Quantity]]),AVERAGE(H6716:H24249),Table1[[#This Row],[Quantity]])</f>
        <v>5</v>
      </c>
      <c r="J6716">
        <v>60</v>
      </c>
      <c r="K6716" s="4">
        <f>IF(ISBLANK(Table1[[#This Row],[Order Total]]),AVERAGE(J6716:J24249),Table1[[#This Row],[Order Total]])</f>
        <v>60</v>
      </c>
      <c r="L6716" s="1">
        <v>45128</v>
      </c>
      <c r="M6716" t="s">
        <v>17</v>
      </c>
      <c r="N6716" s="4" t="str">
        <f>IF(ISBLANK(Table1[[#This Row],[Payment Method]]),"Unknown",Table1[[#This Row],[Payment Method]])</f>
        <v>Digital Wallet</v>
      </c>
    </row>
    <row r="6717" spans="1:14" hidden="1" x14ac:dyDescent="0.35">
      <c r="A6717" t="s">
        <v>6857</v>
      </c>
      <c r="B6717" t="s">
        <v>53</v>
      </c>
      <c r="C6717" t="s">
        <v>50</v>
      </c>
      <c r="D6717" t="s">
        <v>86</v>
      </c>
      <c r="E6717" s="4" t="str">
        <f>IF(ISBLANK(Table1[[#This Row],[Item]]),"Unknown",Table1[[#This Row],[Item]])</f>
        <v>Cheese Fries</v>
      </c>
      <c r="F6717">
        <v>5</v>
      </c>
      <c r="G6717" s="4">
        <f>IF(ISBLANK(Table1[[#This Row],[Price]]),AVERAGE(F6717:F24250),Table1[[#This Row],[Price]])</f>
        <v>5</v>
      </c>
      <c r="H6717">
        <v>1</v>
      </c>
      <c r="I6717" s="4">
        <f>IF(ISBLANK(Table1[[#This Row],[Quantity]]),AVERAGE(H6717:H24250),Table1[[#This Row],[Quantity]])</f>
        <v>1</v>
      </c>
      <c r="J6717">
        <v>5</v>
      </c>
      <c r="K6717" s="4">
        <f>IF(ISBLANK(Table1[[#This Row],[Order Total]]),AVERAGE(J6717:J24250),Table1[[#This Row],[Order Total]])</f>
        <v>5</v>
      </c>
      <c r="L6717" s="1">
        <v>44694</v>
      </c>
      <c r="M6717" t="s">
        <v>13</v>
      </c>
      <c r="N6717" s="4" t="str">
        <f>IF(ISBLANK(Table1[[#This Row],[Payment Method]]),"Unknown",Table1[[#This Row],[Payment Method]])</f>
        <v>Credit Card</v>
      </c>
    </row>
    <row r="6718" spans="1:14" hidden="1" x14ac:dyDescent="0.35">
      <c r="A6718" t="s">
        <v>6858</v>
      </c>
      <c r="B6718" t="s">
        <v>413</v>
      </c>
      <c r="C6718" t="s">
        <v>50</v>
      </c>
      <c r="D6718" t="s">
        <v>99</v>
      </c>
      <c r="E6718" s="4" t="str">
        <f>IF(ISBLANK(Table1[[#This Row],[Item]]),"Unknown",Table1[[#This Row],[Item]])</f>
        <v>Chicken Melt</v>
      </c>
      <c r="F6718">
        <v>8</v>
      </c>
      <c r="G6718" s="4">
        <f>IF(ISBLANK(Table1[[#This Row],[Price]]),AVERAGE(F6718:F24251),Table1[[#This Row],[Price]])</f>
        <v>8</v>
      </c>
      <c r="H6718">
        <v>5</v>
      </c>
      <c r="I6718" s="4">
        <f>IF(ISBLANK(Table1[[#This Row],[Quantity]]),AVERAGE(H6718:H24251),Table1[[#This Row],[Quantity]])</f>
        <v>5</v>
      </c>
      <c r="J6718">
        <v>40</v>
      </c>
      <c r="K6718" s="4">
        <f>IF(ISBLANK(Table1[[#This Row],[Order Total]]),AVERAGE(J6718:J24251),Table1[[#This Row],[Order Total]])</f>
        <v>40</v>
      </c>
      <c r="L6718" s="1">
        <v>45257</v>
      </c>
      <c r="M6718" t="s">
        <v>13</v>
      </c>
      <c r="N6718" s="4" t="str">
        <f>IF(ISBLANK(Table1[[#This Row],[Payment Method]]),"Unknown",Table1[[#This Row],[Payment Method]])</f>
        <v>Credit Card</v>
      </c>
    </row>
    <row r="6719" spans="1:14" hidden="1" x14ac:dyDescent="0.35">
      <c r="A6719" t="s">
        <v>6859</v>
      </c>
      <c r="B6719" t="s">
        <v>53</v>
      </c>
      <c r="C6719" t="s">
        <v>11</v>
      </c>
      <c r="D6719" t="s">
        <v>12</v>
      </c>
      <c r="E6719" s="4" t="str">
        <f>IF(ISBLANK(Table1[[#This Row],[Item]]),"Unknown",Table1[[#This Row],[Item]])</f>
        <v>Side Salad</v>
      </c>
      <c r="F6719">
        <v>3</v>
      </c>
      <c r="G6719" s="4">
        <f>IF(ISBLANK(Table1[[#This Row],[Price]]),AVERAGE(F6719:F24252),Table1[[#This Row],[Price]])</f>
        <v>3</v>
      </c>
      <c r="H6719">
        <v>2</v>
      </c>
      <c r="I6719" s="4">
        <f>IF(ISBLANK(Table1[[#This Row],[Quantity]]),AVERAGE(H6719:H24252),Table1[[#This Row],[Quantity]])</f>
        <v>2</v>
      </c>
      <c r="J6719">
        <v>6</v>
      </c>
      <c r="K6719" s="4">
        <f>IF(ISBLANK(Table1[[#This Row],[Order Total]]),AVERAGE(J6719:J24252),Table1[[#This Row],[Order Total]])</f>
        <v>6</v>
      </c>
      <c r="L6719" s="1">
        <v>44776</v>
      </c>
      <c r="M6719" t="s">
        <v>28</v>
      </c>
      <c r="N6719" s="4" t="str">
        <f>IF(ISBLANK(Table1[[#This Row],[Payment Method]]),"Unknown",Table1[[#This Row],[Payment Method]])</f>
        <v>Cash</v>
      </c>
    </row>
    <row r="6720" spans="1:14" hidden="1" x14ac:dyDescent="0.35">
      <c r="A6720" t="s">
        <v>6860</v>
      </c>
      <c r="B6720" t="s">
        <v>160</v>
      </c>
      <c r="C6720" t="s">
        <v>50</v>
      </c>
      <c r="D6720" t="s">
        <v>99</v>
      </c>
      <c r="E6720" s="4" t="str">
        <f>IF(ISBLANK(Table1[[#This Row],[Item]]),"Unknown",Table1[[#This Row],[Item]])</f>
        <v>Chicken Melt</v>
      </c>
      <c r="F6720">
        <v>8</v>
      </c>
      <c r="G6720" s="4">
        <f>IF(ISBLANK(Table1[[#This Row],[Price]]),AVERAGE(F6720:F24253),Table1[[#This Row],[Price]])</f>
        <v>8</v>
      </c>
      <c r="H6720">
        <v>3</v>
      </c>
      <c r="I6720" s="4">
        <f>IF(ISBLANK(Table1[[#This Row],[Quantity]]),AVERAGE(H6720:H24253),Table1[[#This Row],[Quantity]])</f>
        <v>3</v>
      </c>
      <c r="J6720">
        <v>24</v>
      </c>
      <c r="K6720" s="4">
        <f>IF(ISBLANK(Table1[[#This Row],[Order Total]]),AVERAGE(J6720:J24253),Table1[[#This Row],[Order Total]])</f>
        <v>24</v>
      </c>
      <c r="L6720" s="1">
        <v>44641</v>
      </c>
      <c r="M6720" t="s">
        <v>13</v>
      </c>
      <c r="N6720" s="4" t="str">
        <f>IF(ISBLANK(Table1[[#This Row],[Payment Method]]),"Unknown",Table1[[#This Row],[Payment Method]])</f>
        <v>Credit Card</v>
      </c>
    </row>
    <row r="6721" spans="1:14" hidden="1" x14ac:dyDescent="0.35">
      <c r="A6721" t="s">
        <v>6861</v>
      </c>
      <c r="B6721" t="s">
        <v>15</v>
      </c>
      <c r="C6721" t="s">
        <v>38</v>
      </c>
      <c r="D6721" t="s">
        <v>125</v>
      </c>
      <c r="E6721" s="4" t="str">
        <f>IF(ISBLANK(Table1[[#This Row],[Item]]),"Unknown",Table1[[#This Row],[Item]])</f>
        <v>Cheesecake</v>
      </c>
      <c r="F6721">
        <v>7</v>
      </c>
      <c r="G6721" s="4">
        <f>IF(ISBLANK(Table1[[#This Row],[Price]]),AVERAGE(F6721:F24254),Table1[[#This Row],[Price]])</f>
        <v>7</v>
      </c>
      <c r="H6721">
        <v>3</v>
      </c>
      <c r="I6721" s="4">
        <f>IF(ISBLANK(Table1[[#This Row],[Quantity]]),AVERAGE(H6721:H24254),Table1[[#This Row],[Quantity]])</f>
        <v>3</v>
      </c>
      <c r="J6721">
        <v>21</v>
      </c>
      <c r="K6721" s="4">
        <f>IF(ISBLANK(Table1[[#This Row],[Order Total]]),AVERAGE(J6721:J24254),Table1[[#This Row],[Order Total]])</f>
        <v>21</v>
      </c>
      <c r="L6721" s="1">
        <v>44723</v>
      </c>
      <c r="M6721" t="s">
        <v>17</v>
      </c>
      <c r="N6721" s="4" t="str">
        <f>IF(ISBLANK(Table1[[#This Row],[Payment Method]]),"Unknown",Table1[[#This Row],[Payment Method]])</f>
        <v>Digital Wallet</v>
      </c>
    </row>
    <row r="6722" spans="1:14" hidden="1" x14ac:dyDescent="0.35">
      <c r="A6722" t="s">
        <v>6862</v>
      </c>
      <c r="B6722" t="s">
        <v>129</v>
      </c>
      <c r="C6722" t="s">
        <v>24</v>
      </c>
      <c r="D6722" t="s">
        <v>77</v>
      </c>
      <c r="E6722" s="4" t="str">
        <f>IF(ISBLANK(Table1[[#This Row],[Item]]),"Unknown",Table1[[#This Row],[Item]])</f>
        <v>Coca Cola</v>
      </c>
      <c r="F6722">
        <v>2.5</v>
      </c>
      <c r="G6722" s="4">
        <f>IF(ISBLANK(Table1[[#This Row],[Price]]),AVERAGE(F6722:F24255),Table1[[#This Row],[Price]])</f>
        <v>2.5</v>
      </c>
      <c r="H6722">
        <v>1</v>
      </c>
      <c r="I6722" s="4">
        <f>IF(ISBLANK(Table1[[#This Row],[Quantity]]),AVERAGE(H6722:H24255),Table1[[#This Row],[Quantity]])</f>
        <v>1</v>
      </c>
      <c r="J6722">
        <v>2.5</v>
      </c>
      <c r="K6722" s="4">
        <f>IF(ISBLANK(Table1[[#This Row],[Order Total]]),AVERAGE(J6722:J24255),Table1[[#This Row],[Order Total]])</f>
        <v>2.5</v>
      </c>
      <c r="L6722" s="1">
        <v>45278</v>
      </c>
      <c r="M6722" t="s">
        <v>13</v>
      </c>
      <c r="N6722" s="4" t="str">
        <f>IF(ISBLANK(Table1[[#This Row],[Payment Method]]),"Unknown",Table1[[#This Row],[Payment Method]])</f>
        <v>Credit Card</v>
      </c>
    </row>
    <row r="6723" spans="1:14" hidden="1" x14ac:dyDescent="0.35">
      <c r="A6723" t="s">
        <v>6863</v>
      </c>
      <c r="B6723" t="s">
        <v>53</v>
      </c>
      <c r="C6723" t="s">
        <v>11</v>
      </c>
      <c r="D6723" t="s">
        <v>16</v>
      </c>
      <c r="E6723" s="4" t="str">
        <f>IF(ISBLANK(Table1[[#This Row],[Item]]),"Unknown",Table1[[#This Row],[Item]])</f>
        <v>Mashed Potatoes</v>
      </c>
      <c r="F6723">
        <v>4</v>
      </c>
      <c r="G6723" s="4">
        <f>IF(ISBLANK(Table1[[#This Row],[Price]]),AVERAGE(F6723:F24256),Table1[[#This Row],[Price]])</f>
        <v>4</v>
      </c>
      <c r="H6723">
        <v>3</v>
      </c>
      <c r="I6723" s="4">
        <f>IF(ISBLANK(Table1[[#This Row],[Quantity]]),AVERAGE(H6723:H24256),Table1[[#This Row],[Quantity]])</f>
        <v>3</v>
      </c>
      <c r="J6723">
        <v>12</v>
      </c>
      <c r="K6723" s="4">
        <f>IF(ISBLANK(Table1[[#This Row],[Order Total]]),AVERAGE(J6723:J24256),Table1[[#This Row],[Order Total]])</f>
        <v>12</v>
      </c>
      <c r="L6723" s="1">
        <v>44866</v>
      </c>
      <c r="M6723" t="s">
        <v>17</v>
      </c>
      <c r="N6723" s="4" t="str">
        <f>IF(ISBLANK(Table1[[#This Row],[Payment Method]]),"Unknown",Table1[[#This Row],[Payment Method]])</f>
        <v>Digital Wallet</v>
      </c>
    </row>
    <row r="6724" spans="1:14" hidden="1" x14ac:dyDescent="0.35">
      <c r="A6724" t="s">
        <v>6864</v>
      </c>
      <c r="B6724" t="s">
        <v>143</v>
      </c>
      <c r="C6724" t="s">
        <v>20</v>
      </c>
      <c r="D6724" t="s">
        <v>21</v>
      </c>
      <c r="E6724" s="4" t="str">
        <f>IF(ISBLANK(Table1[[#This Row],[Item]]),"Unknown",Table1[[#This Row],[Item]])</f>
        <v>Grilled Chicken</v>
      </c>
      <c r="F6724">
        <v>15</v>
      </c>
      <c r="G6724" s="4">
        <f>IF(ISBLANK(Table1[[#This Row],[Price]]),AVERAGE(F6724:F24257),Table1[[#This Row],[Price]])</f>
        <v>15</v>
      </c>
      <c r="H6724">
        <v>3</v>
      </c>
      <c r="I6724" s="4">
        <f>IF(ISBLANK(Table1[[#This Row],[Quantity]]),AVERAGE(H6724:H24257),Table1[[#This Row],[Quantity]])</f>
        <v>3</v>
      </c>
      <c r="J6724">
        <v>45</v>
      </c>
      <c r="K6724" s="4">
        <f>IF(ISBLANK(Table1[[#This Row],[Order Total]]),AVERAGE(J6724:J24257),Table1[[#This Row],[Order Total]])</f>
        <v>45</v>
      </c>
      <c r="L6724" s="1">
        <v>44756</v>
      </c>
      <c r="M6724" t="s">
        <v>13</v>
      </c>
      <c r="N6724" s="4" t="str">
        <f>IF(ISBLANK(Table1[[#This Row],[Payment Method]]),"Unknown",Table1[[#This Row],[Payment Method]])</f>
        <v>Credit Card</v>
      </c>
    </row>
    <row r="6725" spans="1:14" hidden="1" x14ac:dyDescent="0.35">
      <c r="A6725" t="s">
        <v>6865</v>
      </c>
      <c r="B6725" t="s">
        <v>234</v>
      </c>
      <c r="C6725" t="s">
        <v>24</v>
      </c>
      <c r="D6725" t="s">
        <v>168</v>
      </c>
      <c r="E6725" s="4" t="str">
        <f>IF(ISBLANK(Table1[[#This Row],[Item]]),"Unknown",Table1[[#This Row],[Item]])</f>
        <v>Water</v>
      </c>
      <c r="F6725">
        <v>1</v>
      </c>
      <c r="G6725" s="4">
        <f>IF(ISBLANK(Table1[[#This Row],[Price]]),AVERAGE(F6725:F24258),Table1[[#This Row],[Price]])</f>
        <v>1</v>
      </c>
      <c r="H6725">
        <v>4</v>
      </c>
      <c r="I6725" s="4">
        <f>IF(ISBLANK(Table1[[#This Row],[Quantity]]),AVERAGE(H6725:H24258),Table1[[#This Row],[Quantity]])</f>
        <v>4</v>
      </c>
      <c r="J6725">
        <v>4</v>
      </c>
      <c r="K6725" s="4">
        <f>IF(ISBLANK(Table1[[#This Row],[Order Total]]),AVERAGE(J6725:J24258),Table1[[#This Row],[Order Total]])</f>
        <v>4</v>
      </c>
      <c r="L6725" s="1">
        <v>44841</v>
      </c>
      <c r="M6725" t="s">
        <v>13</v>
      </c>
      <c r="N6725" s="4" t="str">
        <f>IF(ISBLANK(Table1[[#This Row],[Payment Method]]),"Unknown",Table1[[#This Row],[Payment Method]])</f>
        <v>Credit Card</v>
      </c>
    </row>
    <row r="6726" spans="1:14" hidden="1" x14ac:dyDescent="0.35">
      <c r="A6726" t="s">
        <v>6866</v>
      </c>
      <c r="B6726" t="s">
        <v>81</v>
      </c>
      <c r="C6726" t="s">
        <v>24</v>
      </c>
      <c r="D6726" t="s">
        <v>71</v>
      </c>
      <c r="E6726" s="4" t="str">
        <f>IF(ISBLANK(Table1[[#This Row],[Item]]),"Unknown",Table1[[#This Row],[Item]])</f>
        <v>Orange Juice</v>
      </c>
      <c r="F6726">
        <v>3</v>
      </c>
      <c r="G6726" s="4">
        <f>IF(ISBLANK(Table1[[#This Row],[Price]]),AVERAGE(F6726:F24259),Table1[[#This Row],[Price]])</f>
        <v>3</v>
      </c>
      <c r="H6726">
        <v>3</v>
      </c>
      <c r="I6726" s="4">
        <f>IF(ISBLANK(Table1[[#This Row],[Quantity]]),AVERAGE(H6726:H24259),Table1[[#This Row],[Quantity]])</f>
        <v>3</v>
      </c>
      <c r="J6726">
        <v>9</v>
      </c>
      <c r="K6726" s="4">
        <f>IF(ISBLANK(Table1[[#This Row],[Order Total]]),AVERAGE(J6726:J24259),Table1[[#This Row],[Order Total]])</f>
        <v>9</v>
      </c>
      <c r="L6726" s="1">
        <v>44705</v>
      </c>
      <c r="M6726" t="s">
        <v>17</v>
      </c>
      <c r="N6726" s="4" t="str">
        <f>IF(ISBLANK(Table1[[#This Row],[Payment Method]]),"Unknown",Table1[[#This Row],[Payment Method]])</f>
        <v>Digital Wallet</v>
      </c>
    </row>
    <row r="6727" spans="1:14" hidden="1" x14ac:dyDescent="0.35">
      <c r="A6727" t="s">
        <v>6867</v>
      </c>
      <c r="B6727" t="s">
        <v>95</v>
      </c>
      <c r="C6727" t="s">
        <v>38</v>
      </c>
      <c r="D6727" t="s">
        <v>43</v>
      </c>
      <c r="E6727" s="4" t="str">
        <f>IF(ISBLANK(Table1[[#This Row],[Item]]),"Unknown",Table1[[#This Row],[Item]])</f>
        <v>Brownie</v>
      </c>
      <c r="F6727">
        <v>6</v>
      </c>
      <c r="G6727" s="4">
        <f>IF(ISBLANK(Table1[[#This Row],[Price]]),AVERAGE(F6727:F24260),Table1[[#This Row],[Price]])</f>
        <v>6</v>
      </c>
      <c r="H6727">
        <v>2</v>
      </c>
      <c r="I6727" s="4">
        <f>IF(ISBLANK(Table1[[#This Row],[Quantity]]),AVERAGE(H6727:H24260),Table1[[#This Row],[Quantity]])</f>
        <v>2</v>
      </c>
      <c r="J6727">
        <v>12</v>
      </c>
      <c r="K6727" s="4">
        <f>IF(ISBLANK(Table1[[#This Row],[Order Total]]),AVERAGE(J6727:J24260),Table1[[#This Row],[Order Total]])</f>
        <v>12</v>
      </c>
      <c r="L6727" s="1">
        <v>45014</v>
      </c>
      <c r="M6727" t="s">
        <v>13</v>
      </c>
      <c r="N6727" s="4" t="str">
        <f>IF(ISBLANK(Table1[[#This Row],[Payment Method]]),"Unknown",Table1[[#This Row],[Payment Method]])</f>
        <v>Credit Card</v>
      </c>
    </row>
    <row r="6728" spans="1:14" hidden="1" x14ac:dyDescent="0.35">
      <c r="A6728" t="s">
        <v>6868</v>
      </c>
      <c r="B6728" t="s">
        <v>83</v>
      </c>
      <c r="C6728" t="s">
        <v>38</v>
      </c>
      <c r="D6728" t="s">
        <v>125</v>
      </c>
      <c r="E6728" s="4" t="str">
        <f>IF(ISBLANK(Table1[[#This Row],[Item]]),"Unknown",Table1[[#This Row],[Item]])</f>
        <v>Cheesecake</v>
      </c>
      <c r="F6728">
        <v>7</v>
      </c>
      <c r="G6728" s="4">
        <f>IF(ISBLANK(Table1[[#This Row],[Price]]),AVERAGE(F6728:F24261),Table1[[#This Row],[Price]])</f>
        <v>7</v>
      </c>
      <c r="H6728">
        <v>2</v>
      </c>
      <c r="I6728" s="4">
        <f>IF(ISBLANK(Table1[[#This Row],[Quantity]]),AVERAGE(H6728:H24261),Table1[[#This Row],[Quantity]])</f>
        <v>2</v>
      </c>
      <c r="J6728">
        <v>14</v>
      </c>
      <c r="K6728" s="4">
        <f>IF(ISBLANK(Table1[[#This Row],[Order Total]]),AVERAGE(J6728:J24261),Table1[[#This Row],[Order Total]])</f>
        <v>14</v>
      </c>
      <c r="L6728" s="1">
        <v>45010</v>
      </c>
      <c r="M6728" t="s">
        <v>13</v>
      </c>
      <c r="N6728" s="4" t="str">
        <f>IF(ISBLANK(Table1[[#This Row],[Payment Method]]),"Unknown",Table1[[#This Row],[Payment Method]])</f>
        <v>Credit Card</v>
      </c>
    </row>
    <row r="6729" spans="1:14" hidden="1" x14ac:dyDescent="0.35">
      <c r="A6729" t="s">
        <v>6869</v>
      </c>
      <c r="B6729" t="s">
        <v>155</v>
      </c>
      <c r="C6729" t="s">
        <v>20</v>
      </c>
      <c r="D6729" t="s">
        <v>245</v>
      </c>
      <c r="E6729" s="4" t="str">
        <f>IF(ISBLANK(Table1[[#This Row],[Item]]),"Unknown",Table1[[#This Row],[Item]])</f>
        <v>Steak</v>
      </c>
      <c r="F6729">
        <v>20</v>
      </c>
      <c r="G6729" s="4">
        <f>IF(ISBLANK(Table1[[#This Row],[Price]]),AVERAGE(F6729:F24262),Table1[[#This Row],[Price]])</f>
        <v>20</v>
      </c>
      <c r="H6729">
        <v>3</v>
      </c>
      <c r="I6729" s="4">
        <f>IF(ISBLANK(Table1[[#This Row],[Quantity]]),AVERAGE(H6729:H24262),Table1[[#This Row],[Quantity]])</f>
        <v>3</v>
      </c>
      <c r="J6729">
        <v>60</v>
      </c>
      <c r="K6729" s="4">
        <f>IF(ISBLANK(Table1[[#This Row],[Order Total]]),AVERAGE(J6729:J24262),Table1[[#This Row],[Order Total]])</f>
        <v>60</v>
      </c>
      <c r="L6729" s="1">
        <v>44991</v>
      </c>
      <c r="M6729" t="s">
        <v>17</v>
      </c>
      <c r="N6729" s="4" t="str">
        <f>IF(ISBLANK(Table1[[#This Row],[Payment Method]]),"Unknown",Table1[[#This Row],[Payment Method]])</f>
        <v>Digital Wallet</v>
      </c>
    </row>
    <row r="6730" spans="1:14" hidden="1" x14ac:dyDescent="0.35">
      <c r="A6730" t="s">
        <v>6870</v>
      </c>
      <c r="B6730" t="s">
        <v>194</v>
      </c>
      <c r="C6730" t="s">
        <v>11</v>
      </c>
      <c r="D6730" t="s">
        <v>12</v>
      </c>
      <c r="E6730" s="4" t="str">
        <f>IF(ISBLANK(Table1[[#This Row],[Item]]),"Unknown",Table1[[#This Row],[Item]])</f>
        <v>Side Salad</v>
      </c>
      <c r="F6730">
        <v>3</v>
      </c>
      <c r="G6730" s="4">
        <f>IF(ISBLANK(Table1[[#This Row],[Price]]),AVERAGE(F6730:F24263),Table1[[#This Row],[Price]])</f>
        <v>3</v>
      </c>
      <c r="H6730">
        <v>3</v>
      </c>
      <c r="I6730" s="4">
        <f>IF(ISBLANK(Table1[[#This Row],[Quantity]]),AVERAGE(H6730:H24263),Table1[[#This Row],[Quantity]])</f>
        <v>3</v>
      </c>
      <c r="J6730">
        <v>9</v>
      </c>
      <c r="K6730" s="4">
        <f>IF(ISBLANK(Table1[[#This Row],[Order Total]]),AVERAGE(J6730:J24263),Table1[[#This Row],[Order Total]])</f>
        <v>9</v>
      </c>
      <c r="L6730" s="1">
        <v>45054</v>
      </c>
      <c r="M6730" t="s">
        <v>13</v>
      </c>
      <c r="N6730" s="4" t="str">
        <f>IF(ISBLANK(Table1[[#This Row],[Payment Method]]),"Unknown",Table1[[#This Row],[Payment Method]])</f>
        <v>Credit Card</v>
      </c>
    </row>
    <row r="6731" spans="1:14" hidden="1" x14ac:dyDescent="0.35">
      <c r="A6731" t="s">
        <v>6871</v>
      </c>
      <c r="B6731" t="s">
        <v>127</v>
      </c>
      <c r="C6731" t="s">
        <v>38</v>
      </c>
      <c r="D6731" t="s">
        <v>125</v>
      </c>
      <c r="E6731" s="4" t="str">
        <f>IF(ISBLANK(Table1[[#This Row],[Item]]),"Unknown",Table1[[#This Row],[Item]])</f>
        <v>Cheesecake</v>
      </c>
      <c r="F6731">
        <v>7</v>
      </c>
      <c r="G6731" s="4">
        <f>IF(ISBLANK(Table1[[#This Row],[Price]]),AVERAGE(F6731:F24264),Table1[[#This Row],[Price]])</f>
        <v>7</v>
      </c>
      <c r="H6731">
        <v>2</v>
      </c>
      <c r="I6731" s="4">
        <f>IF(ISBLANK(Table1[[#This Row],[Quantity]]),AVERAGE(H6731:H24264),Table1[[#This Row],[Quantity]])</f>
        <v>2</v>
      </c>
      <c r="J6731">
        <v>14</v>
      </c>
      <c r="K6731" s="4">
        <f>IF(ISBLANK(Table1[[#This Row],[Order Total]]),AVERAGE(J6731:J24264),Table1[[#This Row],[Order Total]])</f>
        <v>14</v>
      </c>
      <c r="L6731" s="1">
        <v>45104</v>
      </c>
      <c r="M6731" t="s">
        <v>28</v>
      </c>
      <c r="N6731" s="4" t="str">
        <f>IF(ISBLANK(Table1[[#This Row],[Payment Method]]),"Unknown",Table1[[#This Row],[Payment Method]])</f>
        <v>Cash</v>
      </c>
    </row>
    <row r="6732" spans="1:14" hidden="1" x14ac:dyDescent="0.35">
      <c r="A6732" t="s">
        <v>6872</v>
      </c>
      <c r="B6732" t="s">
        <v>32</v>
      </c>
      <c r="C6732" t="s">
        <v>20</v>
      </c>
      <c r="D6732" t="s">
        <v>21</v>
      </c>
      <c r="E6732" s="4" t="str">
        <f>IF(ISBLANK(Table1[[#This Row],[Item]]),"Unknown",Table1[[#This Row],[Item]])</f>
        <v>Grilled Chicken</v>
      </c>
      <c r="F6732">
        <v>15</v>
      </c>
      <c r="G6732" s="4">
        <f>IF(ISBLANK(Table1[[#This Row],[Price]]),AVERAGE(F6732:F24265),Table1[[#This Row],[Price]])</f>
        <v>15</v>
      </c>
      <c r="H6732">
        <v>1</v>
      </c>
      <c r="I6732" s="4">
        <f>IF(ISBLANK(Table1[[#This Row],[Quantity]]),AVERAGE(H6732:H24265),Table1[[#This Row],[Quantity]])</f>
        <v>1</v>
      </c>
      <c r="J6732">
        <v>15</v>
      </c>
      <c r="K6732" s="4">
        <f>IF(ISBLANK(Table1[[#This Row],[Order Total]]),AVERAGE(J6732:J24265),Table1[[#This Row],[Order Total]])</f>
        <v>15</v>
      </c>
      <c r="L6732" s="1">
        <v>44676</v>
      </c>
      <c r="M6732" t="s">
        <v>28</v>
      </c>
      <c r="N6732" s="4" t="str">
        <f>IF(ISBLANK(Table1[[#This Row],[Payment Method]]),"Unknown",Table1[[#This Row],[Payment Method]])</f>
        <v>Cash</v>
      </c>
    </row>
    <row r="6733" spans="1:14" hidden="1" x14ac:dyDescent="0.35">
      <c r="A6733" t="s">
        <v>6873</v>
      </c>
      <c r="B6733" t="s">
        <v>281</v>
      </c>
      <c r="C6733" t="s">
        <v>11</v>
      </c>
      <c r="D6733" t="s">
        <v>12</v>
      </c>
      <c r="E6733" s="4" t="str">
        <f>IF(ISBLANK(Table1[[#This Row],[Item]]),"Unknown",Table1[[#This Row],[Item]])</f>
        <v>Side Salad</v>
      </c>
      <c r="F6733">
        <v>3</v>
      </c>
      <c r="G6733" s="4">
        <f>IF(ISBLANK(Table1[[#This Row],[Price]]),AVERAGE(F6733:F24266),Table1[[#This Row],[Price]])</f>
        <v>3</v>
      </c>
      <c r="H6733">
        <v>4</v>
      </c>
      <c r="I6733" s="4">
        <f>IF(ISBLANK(Table1[[#This Row],[Quantity]]),AVERAGE(H6733:H24266),Table1[[#This Row],[Quantity]])</f>
        <v>4</v>
      </c>
      <c r="J6733">
        <v>12</v>
      </c>
      <c r="K6733" s="4">
        <f>IF(ISBLANK(Table1[[#This Row],[Order Total]]),AVERAGE(J6733:J24266),Table1[[#This Row],[Order Total]])</f>
        <v>12</v>
      </c>
      <c r="L6733" s="1">
        <v>44763</v>
      </c>
      <c r="M6733" t="s">
        <v>28</v>
      </c>
      <c r="N6733" s="4" t="str">
        <f>IF(ISBLANK(Table1[[#This Row],[Payment Method]]),"Unknown",Table1[[#This Row],[Payment Method]])</f>
        <v>Cash</v>
      </c>
    </row>
    <row r="6734" spans="1:14" hidden="1" x14ac:dyDescent="0.35">
      <c r="A6734" t="s">
        <v>6874</v>
      </c>
      <c r="B6734" t="s">
        <v>372</v>
      </c>
      <c r="C6734" t="s">
        <v>11</v>
      </c>
      <c r="D6734" t="s">
        <v>230</v>
      </c>
      <c r="E6734" s="4" t="str">
        <f>IF(ISBLANK(Table1[[#This Row],[Item]]),"Unknown",Table1[[#This Row],[Item]])</f>
        <v>Onion Rings</v>
      </c>
      <c r="F6734">
        <v>5</v>
      </c>
      <c r="G6734" s="4">
        <f>IF(ISBLANK(Table1[[#This Row],[Price]]),AVERAGE(F6734:F24267),Table1[[#This Row],[Price]])</f>
        <v>5</v>
      </c>
      <c r="H6734">
        <v>5</v>
      </c>
      <c r="I6734" s="4">
        <f>IF(ISBLANK(Table1[[#This Row],[Quantity]]),AVERAGE(H6734:H24267),Table1[[#This Row],[Quantity]])</f>
        <v>5</v>
      </c>
      <c r="J6734">
        <v>25</v>
      </c>
      <c r="K6734" s="4">
        <f>IF(ISBLANK(Table1[[#This Row],[Order Total]]),AVERAGE(J6734:J24267),Table1[[#This Row],[Order Total]])</f>
        <v>25</v>
      </c>
      <c r="L6734" s="1">
        <v>45135</v>
      </c>
      <c r="M6734" t="s">
        <v>28</v>
      </c>
      <c r="N6734" s="4" t="str">
        <f>IF(ISBLANK(Table1[[#This Row],[Payment Method]]),"Unknown",Table1[[#This Row],[Payment Method]])</f>
        <v>Cash</v>
      </c>
    </row>
    <row r="6735" spans="1:14" hidden="1" x14ac:dyDescent="0.35">
      <c r="A6735" t="s">
        <v>6875</v>
      </c>
      <c r="B6735" t="s">
        <v>268</v>
      </c>
      <c r="C6735" t="s">
        <v>50</v>
      </c>
      <c r="D6735" t="s">
        <v>86</v>
      </c>
      <c r="E6735" s="4" t="str">
        <f>IF(ISBLANK(Table1[[#This Row],[Item]]),"Unknown",Table1[[#This Row],[Item]])</f>
        <v>Cheese Fries</v>
      </c>
      <c r="F6735">
        <v>5</v>
      </c>
      <c r="G6735" s="4">
        <f>IF(ISBLANK(Table1[[#This Row],[Price]]),AVERAGE(F6735:F24268),Table1[[#This Row],[Price]])</f>
        <v>5</v>
      </c>
      <c r="H6735">
        <v>3</v>
      </c>
      <c r="I6735" s="4">
        <f>IF(ISBLANK(Table1[[#This Row],[Quantity]]),AVERAGE(H6735:H24268),Table1[[#This Row],[Quantity]])</f>
        <v>3</v>
      </c>
      <c r="J6735">
        <v>15</v>
      </c>
      <c r="K6735" s="4">
        <f>IF(ISBLANK(Table1[[#This Row],[Order Total]]),AVERAGE(J6735:J24268),Table1[[#This Row],[Order Total]])</f>
        <v>15</v>
      </c>
      <c r="L6735" s="1">
        <v>44618</v>
      </c>
      <c r="M6735" t="s">
        <v>28</v>
      </c>
      <c r="N6735" s="4" t="str">
        <f>IF(ISBLANK(Table1[[#This Row],[Payment Method]]),"Unknown",Table1[[#This Row],[Payment Method]])</f>
        <v>Cash</v>
      </c>
    </row>
    <row r="6736" spans="1:14" hidden="1" x14ac:dyDescent="0.35">
      <c r="A6736" t="s">
        <v>6876</v>
      </c>
      <c r="B6736" t="s">
        <v>597</v>
      </c>
      <c r="C6736" t="s">
        <v>11</v>
      </c>
      <c r="D6736" t="s">
        <v>79</v>
      </c>
      <c r="E6736" s="4" t="str">
        <f>IF(ISBLANK(Table1[[#This Row],[Item]]),"Unknown",Table1[[#This Row],[Item]])</f>
        <v>Grilled Vegetables</v>
      </c>
      <c r="F6736">
        <v>5</v>
      </c>
      <c r="G6736" s="4">
        <f>IF(ISBLANK(Table1[[#This Row],[Price]]),AVERAGE(F6736:F24269),Table1[[#This Row],[Price]])</f>
        <v>5</v>
      </c>
      <c r="H6736">
        <v>3</v>
      </c>
      <c r="I6736" s="4">
        <f>IF(ISBLANK(Table1[[#This Row],[Quantity]]),AVERAGE(H6736:H24269),Table1[[#This Row],[Quantity]])</f>
        <v>3</v>
      </c>
      <c r="J6736">
        <v>15</v>
      </c>
      <c r="K6736" s="4">
        <f>IF(ISBLANK(Table1[[#This Row],[Order Total]]),AVERAGE(J6736:J24269),Table1[[#This Row],[Order Total]])</f>
        <v>15</v>
      </c>
      <c r="L6736" s="1">
        <v>45118</v>
      </c>
      <c r="M6736" t="s">
        <v>13</v>
      </c>
      <c r="N6736" s="4" t="str">
        <f>IF(ISBLANK(Table1[[#This Row],[Payment Method]]),"Unknown",Table1[[#This Row],[Payment Method]])</f>
        <v>Credit Card</v>
      </c>
    </row>
    <row r="6737" spans="1:14" hidden="1" x14ac:dyDescent="0.35">
      <c r="A6737" t="s">
        <v>6877</v>
      </c>
      <c r="B6737" t="s">
        <v>313</v>
      </c>
      <c r="C6737" t="s">
        <v>24</v>
      </c>
      <c r="D6737" t="s">
        <v>168</v>
      </c>
      <c r="E6737" s="4" t="str">
        <f>IF(ISBLANK(Table1[[#This Row],[Item]]),"Unknown",Table1[[#This Row],[Item]])</f>
        <v>Water</v>
      </c>
      <c r="F6737">
        <v>1</v>
      </c>
      <c r="G6737" s="4">
        <f>IF(ISBLANK(Table1[[#This Row],[Price]]),AVERAGE(F6737:F24270),Table1[[#This Row],[Price]])</f>
        <v>1</v>
      </c>
      <c r="H6737">
        <v>2</v>
      </c>
      <c r="I6737" s="4">
        <f>IF(ISBLANK(Table1[[#This Row],[Quantity]]),AVERAGE(H6737:H24270),Table1[[#This Row],[Quantity]])</f>
        <v>2</v>
      </c>
      <c r="J6737">
        <v>2</v>
      </c>
      <c r="K6737" s="4">
        <f>IF(ISBLANK(Table1[[#This Row],[Order Total]]),AVERAGE(J6737:J24270),Table1[[#This Row],[Order Total]])</f>
        <v>2</v>
      </c>
      <c r="L6737" s="1">
        <v>45080</v>
      </c>
      <c r="M6737" t="s">
        <v>28</v>
      </c>
      <c r="N6737" s="4" t="str">
        <f>IF(ISBLANK(Table1[[#This Row],[Payment Method]]),"Unknown",Table1[[#This Row],[Payment Method]])</f>
        <v>Cash</v>
      </c>
    </row>
    <row r="6738" spans="1:14" hidden="1" x14ac:dyDescent="0.35">
      <c r="A6738" t="s">
        <v>6878</v>
      </c>
      <c r="B6738" t="s">
        <v>192</v>
      </c>
      <c r="C6738" t="s">
        <v>20</v>
      </c>
      <c r="D6738" t="s">
        <v>30</v>
      </c>
      <c r="E6738" s="4" t="str">
        <f>IF(ISBLANK(Table1[[#This Row],[Item]]),"Unknown",Table1[[#This Row],[Item]])</f>
        <v>Salmon</v>
      </c>
      <c r="F6738">
        <v>18</v>
      </c>
      <c r="G6738" s="4">
        <f>IF(ISBLANK(Table1[[#This Row],[Price]]),AVERAGE(F6738:F24271),Table1[[#This Row],[Price]])</f>
        <v>18</v>
      </c>
      <c r="H6738">
        <v>3</v>
      </c>
      <c r="I6738" s="4">
        <f>IF(ISBLANK(Table1[[#This Row],[Quantity]]),AVERAGE(H6738:H24271),Table1[[#This Row],[Quantity]])</f>
        <v>3</v>
      </c>
      <c r="J6738">
        <v>54</v>
      </c>
      <c r="K6738" s="4">
        <f>IF(ISBLANK(Table1[[#This Row],[Order Total]]),AVERAGE(J6738:J24271),Table1[[#This Row],[Order Total]])</f>
        <v>54</v>
      </c>
      <c r="L6738" s="1">
        <v>45194</v>
      </c>
      <c r="M6738" t="s">
        <v>13</v>
      </c>
      <c r="N6738" s="4" t="str">
        <f>IF(ISBLANK(Table1[[#This Row],[Payment Method]]),"Unknown",Table1[[#This Row],[Payment Method]])</f>
        <v>Credit Card</v>
      </c>
    </row>
    <row r="6739" spans="1:14" hidden="1" x14ac:dyDescent="0.35">
      <c r="A6739" t="s">
        <v>6879</v>
      </c>
      <c r="B6739" t="s">
        <v>58</v>
      </c>
      <c r="C6739" t="s">
        <v>20</v>
      </c>
      <c r="D6739" t="s">
        <v>27</v>
      </c>
      <c r="E6739" s="4" t="str">
        <f>IF(ISBLANK(Table1[[#This Row],[Item]]),"Unknown",Table1[[#This Row],[Item]])</f>
        <v>Pasta Alfredo</v>
      </c>
      <c r="F6739">
        <v>12</v>
      </c>
      <c r="G6739" s="4">
        <f>IF(ISBLANK(Table1[[#This Row],[Price]]),AVERAGE(F6739:F24272),Table1[[#This Row],[Price]])</f>
        <v>12</v>
      </c>
      <c r="H6739">
        <v>2</v>
      </c>
      <c r="I6739" s="4">
        <f>IF(ISBLANK(Table1[[#This Row],[Quantity]]),AVERAGE(H6739:H24272),Table1[[#This Row],[Quantity]])</f>
        <v>2</v>
      </c>
      <c r="J6739">
        <v>24</v>
      </c>
      <c r="K6739" s="4">
        <f>IF(ISBLANK(Table1[[#This Row],[Order Total]]),AVERAGE(J6739:J24272),Table1[[#This Row],[Order Total]])</f>
        <v>24</v>
      </c>
      <c r="L6739" s="1">
        <v>44685</v>
      </c>
      <c r="M6739" t="s">
        <v>17</v>
      </c>
      <c r="N6739" s="4" t="str">
        <f>IF(ISBLANK(Table1[[#This Row],[Payment Method]]),"Unknown",Table1[[#This Row],[Payment Method]])</f>
        <v>Digital Wallet</v>
      </c>
    </row>
    <row r="6740" spans="1:14" hidden="1" x14ac:dyDescent="0.35">
      <c r="A6740" t="s">
        <v>6880</v>
      </c>
      <c r="B6740" t="s">
        <v>127</v>
      </c>
      <c r="C6740" t="s">
        <v>11</v>
      </c>
      <c r="D6740" t="s">
        <v>12</v>
      </c>
      <c r="E6740" s="4" t="str">
        <f>IF(ISBLANK(Table1[[#This Row],[Item]]),"Unknown",Table1[[#This Row],[Item]])</f>
        <v>Side Salad</v>
      </c>
      <c r="F6740">
        <v>3</v>
      </c>
      <c r="G6740" s="4">
        <f>IF(ISBLANK(Table1[[#This Row],[Price]]),AVERAGE(F6740:F24273),Table1[[#This Row],[Price]])</f>
        <v>3</v>
      </c>
      <c r="H6740">
        <v>1</v>
      </c>
      <c r="I6740" s="4">
        <f>IF(ISBLANK(Table1[[#This Row],[Quantity]]),AVERAGE(H6740:H24273),Table1[[#This Row],[Quantity]])</f>
        <v>1</v>
      </c>
      <c r="J6740">
        <v>3</v>
      </c>
      <c r="K6740" s="4">
        <f>IF(ISBLANK(Table1[[#This Row],[Order Total]]),AVERAGE(J6740:J24273),Table1[[#This Row],[Order Total]])</f>
        <v>3</v>
      </c>
      <c r="L6740" s="1">
        <v>44702</v>
      </c>
      <c r="M6740" t="s">
        <v>13</v>
      </c>
      <c r="N6740" s="4" t="str">
        <f>IF(ISBLANK(Table1[[#This Row],[Payment Method]]),"Unknown",Table1[[#This Row],[Payment Method]])</f>
        <v>Credit Card</v>
      </c>
    </row>
    <row r="6741" spans="1:14" hidden="1" x14ac:dyDescent="0.35">
      <c r="A6741" t="s">
        <v>6881</v>
      </c>
      <c r="B6741" t="s">
        <v>305</v>
      </c>
      <c r="C6741" t="s">
        <v>20</v>
      </c>
      <c r="D6741" t="s">
        <v>30</v>
      </c>
      <c r="E6741" s="4" t="str">
        <f>IF(ISBLANK(Table1[[#This Row],[Item]]),"Unknown",Table1[[#This Row],[Item]])</f>
        <v>Salmon</v>
      </c>
      <c r="F6741">
        <v>18</v>
      </c>
      <c r="G6741" s="4">
        <f>IF(ISBLANK(Table1[[#This Row],[Price]]),AVERAGE(F6741:F24274),Table1[[#This Row],[Price]])</f>
        <v>18</v>
      </c>
      <c r="H6741">
        <v>3</v>
      </c>
      <c r="I6741" s="4">
        <f>IF(ISBLANK(Table1[[#This Row],[Quantity]]),AVERAGE(H6741:H24274),Table1[[#This Row],[Quantity]])</f>
        <v>3</v>
      </c>
      <c r="J6741">
        <v>54</v>
      </c>
      <c r="K6741" s="4">
        <f>IF(ISBLANK(Table1[[#This Row],[Order Total]]),AVERAGE(J6741:J24274),Table1[[#This Row],[Order Total]])</f>
        <v>54</v>
      </c>
      <c r="L6741" s="1">
        <v>44938</v>
      </c>
      <c r="M6741" t="s">
        <v>17</v>
      </c>
      <c r="N6741" s="4" t="str">
        <f>IF(ISBLANK(Table1[[#This Row],[Payment Method]]),"Unknown",Table1[[#This Row],[Payment Method]])</f>
        <v>Digital Wallet</v>
      </c>
    </row>
    <row r="6742" spans="1:14" hidden="1" x14ac:dyDescent="0.35">
      <c r="A6742" t="s">
        <v>6882</v>
      </c>
      <c r="B6742" t="s">
        <v>111</v>
      </c>
      <c r="C6742" t="s">
        <v>20</v>
      </c>
      <c r="D6742" t="s">
        <v>21</v>
      </c>
      <c r="E6742" s="4" t="str">
        <f>IF(ISBLANK(Table1[[#This Row],[Item]]),"Unknown",Table1[[#This Row],[Item]])</f>
        <v>Grilled Chicken</v>
      </c>
      <c r="F6742">
        <v>15</v>
      </c>
      <c r="G6742" s="4">
        <f>IF(ISBLANK(Table1[[#This Row],[Price]]),AVERAGE(F6742:F24275),Table1[[#This Row],[Price]])</f>
        <v>15</v>
      </c>
      <c r="H6742">
        <v>1</v>
      </c>
      <c r="I6742" s="4">
        <f>IF(ISBLANK(Table1[[#This Row],[Quantity]]),AVERAGE(H6742:H24275),Table1[[#This Row],[Quantity]])</f>
        <v>1</v>
      </c>
      <c r="J6742">
        <v>15</v>
      </c>
      <c r="K6742" s="4">
        <f>IF(ISBLANK(Table1[[#This Row],[Order Total]]),AVERAGE(J6742:J24275),Table1[[#This Row],[Order Total]])</f>
        <v>15</v>
      </c>
      <c r="L6742" s="1">
        <v>44586</v>
      </c>
      <c r="M6742" t="s">
        <v>17</v>
      </c>
      <c r="N6742" s="4" t="str">
        <f>IF(ISBLANK(Table1[[#This Row],[Payment Method]]),"Unknown",Table1[[#This Row],[Payment Method]])</f>
        <v>Digital Wallet</v>
      </c>
    </row>
    <row r="6743" spans="1:14" hidden="1" x14ac:dyDescent="0.35">
      <c r="A6743" t="s">
        <v>6883</v>
      </c>
      <c r="B6743" t="s">
        <v>95</v>
      </c>
      <c r="C6743" t="s">
        <v>38</v>
      </c>
      <c r="D6743" t="s">
        <v>121</v>
      </c>
      <c r="E6743" s="4" t="str">
        <f>IF(ISBLANK(Table1[[#This Row],[Item]]),"Unknown",Table1[[#This Row],[Item]])</f>
        <v>Ice Cream</v>
      </c>
      <c r="F6743">
        <v>5</v>
      </c>
      <c r="G6743" s="4">
        <f>IF(ISBLANK(Table1[[#This Row],[Price]]),AVERAGE(F6743:F24276),Table1[[#This Row],[Price]])</f>
        <v>5</v>
      </c>
      <c r="H6743">
        <v>4</v>
      </c>
      <c r="I6743" s="4">
        <f>IF(ISBLANK(Table1[[#This Row],[Quantity]]),AVERAGE(H6743:H24276),Table1[[#This Row],[Quantity]])</f>
        <v>4</v>
      </c>
      <c r="J6743">
        <v>20</v>
      </c>
      <c r="K6743" s="4">
        <f>IF(ISBLANK(Table1[[#This Row],[Order Total]]),AVERAGE(J6743:J24276),Table1[[#This Row],[Order Total]])</f>
        <v>20</v>
      </c>
      <c r="L6743" s="1">
        <v>44833</v>
      </c>
      <c r="M6743" t="s">
        <v>17</v>
      </c>
      <c r="N6743" s="4" t="str">
        <f>IF(ISBLANK(Table1[[#This Row],[Payment Method]]),"Unknown",Table1[[#This Row],[Payment Method]])</f>
        <v>Digital Wallet</v>
      </c>
    </row>
    <row r="6744" spans="1:14" hidden="1" x14ac:dyDescent="0.35">
      <c r="A6744" t="s">
        <v>6884</v>
      </c>
      <c r="B6744" t="s">
        <v>40</v>
      </c>
      <c r="C6744" t="s">
        <v>38</v>
      </c>
      <c r="D6744" t="s">
        <v>121</v>
      </c>
      <c r="E6744" s="4" t="str">
        <f>IF(ISBLANK(Table1[[#This Row],[Item]]),"Unknown",Table1[[#This Row],[Item]])</f>
        <v>Ice Cream</v>
      </c>
      <c r="F6744">
        <v>5</v>
      </c>
      <c r="G6744" s="4">
        <f>IF(ISBLANK(Table1[[#This Row],[Price]]),AVERAGE(F6744:F24277),Table1[[#This Row],[Price]])</f>
        <v>5</v>
      </c>
      <c r="H6744">
        <v>1</v>
      </c>
      <c r="I6744" s="4">
        <f>IF(ISBLANK(Table1[[#This Row],[Quantity]]),AVERAGE(H6744:H24277),Table1[[#This Row],[Quantity]])</f>
        <v>1</v>
      </c>
      <c r="J6744">
        <v>5</v>
      </c>
      <c r="K6744" s="4">
        <f>IF(ISBLANK(Table1[[#This Row],[Order Total]]),AVERAGE(J6744:J24277),Table1[[#This Row],[Order Total]])</f>
        <v>5</v>
      </c>
      <c r="L6744" s="1">
        <v>45266</v>
      </c>
      <c r="M6744" t="s">
        <v>13</v>
      </c>
      <c r="N6744" s="4" t="str">
        <f>IF(ISBLANK(Table1[[#This Row],[Payment Method]]),"Unknown",Table1[[#This Row],[Payment Method]])</f>
        <v>Credit Card</v>
      </c>
    </row>
    <row r="6745" spans="1:14" hidden="1" x14ac:dyDescent="0.35">
      <c r="A6745" t="s">
        <v>6885</v>
      </c>
      <c r="B6745" t="s">
        <v>217</v>
      </c>
      <c r="C6745" t="s">
        <v>11</v>
      </c>
      <c r="D6745" t="s">
        <v>16</v>
      </c>
      <c r="E6745" s="4" t="str">
        <f>IF(ISBLANK(Table1[[#This Row],[Item]]),"Unknown",Table1[[#This Row],[Item]])</f>
        <v>Mashed Potatoes</v>
      </c>
      <c r="F6745">
        <v>4</v>
      </c>
      <c r="G6745" s="4">
        <f>IF(ISBLANK(Table1[[#This Row],[Price]]),AVERAGE(F6745:F24278),Table1[[#This Row],[Price]])</f>
        <v>4</v>
      </c>
      <c r="H6745">
        <v>3</v>
      </c>
      <c r="I6745" s="4">
        <f>IF(ISBLANK(Table1[[#This Row],[Quantity]]),AVERAGE(H6745:H24278),Table1[[#This Row],[Quantity]])</f>
        <v>3</v>
      </c>
      <c r="J6745">
        <v>12</v>
      </c>
      <c r="K6745" s="4">
        <f>IF(ISBLANK(Table1[[#This Row],[Order Total]]),AVERAGE(J6745:J24278),Table1[[#This Row],[Order Total]])</f>
        <v>12</v>
      </c>
      <c r="L6745" s="1">
        <v>45288</v>
      </c>
      <c r="M6745" t="s">
        <v>13</v>
      </c>
      <c r="N6745" s="4" t="str">
        <f>IF(ISBLANK(Table1[[#This Row],[Payment Method]]),"Unknown",Table1[[#This Row],[Payment Method]])</f>
        <v>Credit Card</v>
      </c>
    </row>
    <row r="6746" spans="1:14" hidden="1" x14ac:dyDescent="0.35">
      <c r="A6746" t="s">
        <v>6886</v>
      </c>
      <c r="B6746" t="s">
        <v>15</v>
      </c>
      <c r="C6746" t="s">
        <v>24</v>
      </c>
      <c r="D6746" t="s">
        <v>77</v>
      </c>
      <c r="E6746" s="4" t="str">
        <f>IF(ISBLANK(Table1[[#This Row],[Item]]),"Unknown",Table1[[#This Row],[Item]])</f>
        <v>Coca Cola</v>
      </c>
      <c r="F6746">
        <v>2.5</v>
      </c>
      <c r="G6746" s="4">
        <f>IF(ISBLANK(Table1[[#This Row],[Price]]),AVERAGE(F6746:F24279),Table1[[#This Row],[Price]])</f>
        <v>2.5</v>
      </c>
      <c r="H6746">
        <v>4</v>
      </c>
      <c r="I6746" s="4">
        <f>IF(ISBLANK(Table1[[#This Row],[Quantity]]),AVERAGE(H6746:H24279),Table1[[#This Row],[Quantity]])</f>
        <v>4</v>
      </c>
      <c r="J6746">
        <v>10</v>
      </c>
      <c r="K6746" s="4">
        <f>IF(ISBLANK(Table1[[#This Row],[Order Total]]),AVERAGE(J6746:J24279),Table1[[#This Row],[Order Total]])</f>
        <v>10</v>
      </c>
      <c r="L6746" s="1">
        <v>44988</v>
      </c>
      <c r="M6746" t="s">
        <v>28</v>
      </c>
      <c r="N6746" s="4" t="str">
        <f>IF(ISBLANK(Table1[[#This Row],[Payment Method]]),"Unknown",Table1[[#This Row],[Payment Method]])</f>
        <v>Cash</v>
      </c>
    </row>
    <row r="6747" spans="1:14" hidden="1" x14ac:dyDescent="0.35">
      <c r="A6747" t="s">
        <v>6887</v>
      </c>
      <c r="B6747" t="s">
        <v>55</v>
      </c>
      <c r="C6747" t="s">
        <v>38</v>
      </c>
      <c r="D6747" t="s">
        <v>74</v>
      </c>
      <c r="E6747" s="4" t="str">
        <f>IF(ISBLANK(Table1[[#This Row],[Item]]),"Unknown",Table1[[#This Row],[Item]])</f>
        <v>Chocolate Cake</v>
      </c>
      <c r="F6747">
        <v>6</v>
      </c>
      <c r="G6747" s="4">
        <f>IF(ISBLANK(Table1[[#This Row],[Price]]),AVERAGE(F6747:F24280),Table1[[#This Row],[Price]])</f>
        <v>6</v>
      </c>
      <c r="H6747">
        <v>4</v>
      </c>
      <c r="I6747" s="4">
        <f>IF(ISBLANK(Table1[[#This Row],[Quantity]]),AVERAGE(H6747:H24280),Table1[[#This Row],[Quantity]])</f>
        <v>4</v>
      </c>
      <c r="J6747">
        <v>24</v>
      </c>
      <c r="K6747" s="4">
        <f>IF(ISBLANK(Table1[[#This Row],[Order Total]]),AVERAGE(J6747:J24280),Table1[[#This Row],[Order Total]])</f>
        <v>24</v>
      </c>
      <c r="L6747" s="1">
        <v>44888</v>
      </c>
      <c r="M6747" t="s">
        <v>28</v>
      </c>
      <c r="N6747" s="4" t="str">
        <f>IF(ISBLANK(Table1[[#This Row],[Payment Method]]),"Unknown",Table1[[#This Row],[Payment Method]])</f>
        <v>Cash</v>
      </c>
    </row>
    <row r="6748" spans="1:14" hidden="1" x14ac:dyDescent="0.35">
      <c r="A6748" t="s">
        <v>6888</v>
      </c>
      <c r="B6748" t="s">
        <v>55</v>
      </c>
      <c r="C6748" t="s">
        <v>24</v>
      </c>
      <c r="D6748" t="s">
        <v>77</v>
      </c>
      <c r="E6748" s="4" t="str">
        <f>IF(ISBLANK(Table1[[#This Row],[Item]]),"Unknown",Table1[[#This Row],[Item]])</f>
        <v>Coca Cola</v>
      </c>
      <c r="F6748">
        <v>2.5</v>
      </c>
      <c r="G6748" s="4">
        <f>IF(ISBLANK(Table1[[#This Row],[Price]]),AVERAGE(F6748:F24281),Table1[[#This Row],[Price]])</f>
        <v>2.5</v>
      </c>
      <c r="H6748">
        <v>3</v>
      </c>
      <c r="I6748" s="4">
        <f>IF(ISBLANK(Table1[[#This Row],[Quantity]]),AVERAGE(H6748:H24281),Table1[[#This Row],[Quantity]])</f>
        <v>3</v>
      </c>
      <c r="J6748">
        <v>7.5</v>
      </c>
      <c r="K6748" s="4">
        <f>IF(ISBLANK(Table1[[#This Row],[Order Total]]),AVERAGE(J6748:J24281),Table1[[#This Row],[Order Total]])</f>
        <v>7.5</v>
      </c>
      <c r="L6748" s="1">
        <v>44782</v>
      </c>
      <c r="M6748" t="s">
        <v>28</v>
      </c>
      <c r="N6748" s="4" t="str">
        <f>IF(ISBLANK(Table1[[#This Row],[Payment Method]]),"Unknown",Table1[[#This Row],[Payment Method]])</f>
        <v>Cash</v>
      </c>
    </row>
    <row r="6749" spans="1:14" hidden="1" x14ac:dyDescent="0.35">
      <c r="A6749" t="s">
        <v>6889</v>
      </c>
      <c r="B6749" t="s">
        <v>53</v>
      </c>
      <c r="C6749" t="s">
        <v>11</v>
      </c>
      <c r="D6749" t="s">
        <v>79</v>
      </c>
      <c r="E6749" s="4" t="str">
        <f>IF(ISBLANK(Table1[[#This Row],[Item]]),"Unknown",Table1[[#This Row],[Item]])</f>
        <v>Grilled Vegetables</v>
      </c>
      <c r="F6749">
        <v>5</v>
      </c>
      <c r="G6749" s="4">
        <f>IF(ISBLANK(Table1[[#This Row],[Price]]),AVERAGE(F6749:F24282),Table1[[#This Row],[Price]])</f>
        <v>5</v>
      </c>
      <c r="H6749">
        <v>2</v>
      </c>
      <c r="I6749" s="4">
        <f>IF(ISBLANK(Table1[[#This Row],[Quantity]]),AVERAGE(H6749:H24282),Table1[[#This Row],[Quantity]])</f>
        <v>2</v>
      </c>
      <c r="J6749">
        <v>10</v>
      </c>
      <c r="K6749" s="4">
        <f>IF(ISBLANK(Table1[[#This Row],[Order Total]]),AVERAGE(J6749:J24282),Table1[[#This Row],[Order Total]])</f>
        <v>10</v>
      </c>
      <c r="L6749" s="1">
        <v>44973</v>
      </c>
      <c r="M6749" t="s">
        <v>28</v>
      </c>
      <c r="N6749" s="4" t="str">
        <f>IF(ISBLANK(Table1[[#This Row],[Payment Method]]),"Unknown",Table1[[#This Row],[Payment Method]])</f>
        <v>Cash</v>
      </c>
    </row>
    <row r="6750" spans="1:14" hidden="1" x14ac:dyDescent="0.35">
      <c r="A6750" t="s">
        <v>6890</v>
      </c>
      <c r="B6750" t="s">
        <v>597</v>
      </c>
      <c r="C6750" t="s">
        <v>11</v>
      </c>
      <c r="D6750" t="s">
        <v>16</v>
      </c>
      <c r="E6750" s="4" t="str">
        <f>IF(ISBLANK(Table1[[#This Row],[Item]]),"Unknown",Table1[[#This Row],[Item]])</f>
        <v>Mashed Potatoes</v>
      </c>
      <c r="F6750">
        <v>4</v>
      </c>
      <c r="G6750" s="4">
        <f>IF(ISBLANK(Table1[[#This Row],[Price]]),AVERAGE(F6750:F24283),Table1[[#This Row],[Price]])</f>
        <v>4</v>
      </c>
      <c r="H6750">
        <v>4</v>
      </c>
      <c r="I6750" s="4">
        <f>IF(ISBLANK(Table1[[#This Row],[Quantity]]),AVERAGE(H6750:H24283),Table1[[#This Row],[Quantity]])</f>
        <v>4</v>
      </c>
      <c r="J6750">
        <v>16</v>
      </c>
      <c r="K6750" s="4">
        <f>IF(ISBLANK(Table1[[#This Row],[Order Total]]),AVERAGE(J6750:J24283),Table1[[#This Row],[Order Total]])</f>
        <v>16</v>
      </c>
      <c r="L6750" s="1">
        <v>44960</v>
      </c>
      <c r="M6750" t="s">
        <v>13</v>
      </c>
      <c r="N6750" s="4" t="str">
        <f>IF(ISBLANK(Table1[[#This Row],[Payment Method]]),"Unknown",Table1[[#This Row],[Payment Method]])</f>
        <v>Credit Card</v>
      </c>
    </row>
    <row r="6751" spans="1:14" hidden="1" x14ac:dyDescent="0.35">
      <c r="A6751" t="s">
        <v>6891</v>
      </c>
      <c r="B6751" t="s">
        <v>240</v>
      </c>
      <c r="C6751" t="s">
        <v>11</v>
      </c>
      <c r="D6751" t="s">
        <v>16</v>
      </c>
      <c r="E6751" s="4" t="str">
        <f>IF(ISBLANK(Table1[[#This Row],[Item]]),"Unknown",Table1[[#This Row],[Item]])</f>
        <v>Mashed Potatoes</v>
      </c>
      <c r="F6751">
        <v>4</v>
      </c>
      <c r="G6751" s="4">
        <f>IF(ISBLANK(Table1[[#This Row],[Price]]),AVERAGE(F6751:F24284),Table1[[#This Row],[Price]])</f>
        <v>4</v>
      </c>
      <c r="H6751">
        <v>4</v>
      </c>
      <c r="I6751" s="4">
        <f>IF(ISBLANK(Table1[[#This Row],[Quantity]]),AVERAGE(H6751:H24284),Table1[[#This Row],[Quantity]])</f>
        <v>4</v>
      </c>
      <c r="J6751">
        <v>16</v>
      </c>
      <c r="K6751" s="4">
        <f>IF(ISBLANK(Table1[[#This Row],[Order Total]]),AVERAGE(J6751:J24284),Table1[[#This Row],[Order Total]])</f>
        <v>16</v>
      </c>
      <c r="L6751" s="1">
        <v>45228</v>
      </c>
      <c r="M6751" t="s">
        <v>13</v>
      </c>
      <c r="N6751" s="4" t="str">
        <f>IF(ISBLANK(Table1[[#This Row],[Payment Method]]),"Unknown",Table1[[#This Row],[Payment Method]])</f>
        <v>Credit Card</v>
      </c>
    </row>
    <row r="6752" spans="1:14" hidden="1" x14ac:dyDescent="0.35">
      <c r="A6752" t="s">
        <v>6892</v>
      </c>
      <c r="B6752" t="s">
        <v>165</v>
      </c>
      <c r="C6752" t="s">
        <v>38</v>
      </c>
      <c r="D6752" t="s">
        <v>43</v>
      </c>
      <c r="E6752" s="4" t="str">
        <f>IF(ISBLANK(Table1[[#This Row],[Item]]),"Unknown",Table1[[#This Row],[Item]])</f>
        <v>Brownie</v>
      </c>
      <c r="F6752">
        <v>6</v>
      </c>
      <c r="G6752" s="4">
        <f>IF(ISBLANK(Table1[[#This Row],[Price]]),AVERAGE(F6752:F24285),Table1[[#This Row],[Price]])</f>
        <v>6</v>
      </c>
      <c r="H6752">
        <v>4</v>
      </c>
      <c r="I6752" s="4">
        <f>IF(ISBLANK(Table1[[#This Row],[Quantity]]),AVERAGE(H6752:H24285),Table1[[#This Row],[Quantity]])</f>
        <v>4</v>
      </c>
      <c r="J6752">
        <v>24</v>
      </c>
      <c r="K6752" s="4">
        <f>IF(ISBLANK(Table1[[#This Row],[Order Total]]),AVERAGE(J6752:J24285),Table1[[#This Row],[Order Total]])</f>
        <v>24</v>
      </c>
      <c r="L6752" s="1">
        <v>44850</v>
      </c>
      <c r="M6752" t="s">
        <v>17</v>
      </c>
      <c r="N6752" s="4" t="str">
        <f>IF(ISBLANK(Table1[[#This Row],[Payment Method]]),"Unknown",Table1[[#This Row],[Payment Method]])</f>
        <v>Digital Wallet</v>
      </c>
    </row>
    <row r="6753" spans="1:14" hidden="1" x14ac:dyDescent="0.35">
      <c r="A6753" t="s">
        <v>6893</v>
      </c>
      <c r="B6753" t="s">
        <v>217</v>
      </c>
      <c r="C6753" t="s">
        <v>50</v>
      </c>
      <c r="D6753" t="s">
        <v>51</v>
      </c>
      <c r="E6753" s="4" t="str">
        <f>IF(ISBLANK(Table1[[#This Row],[Item]]),"Unknown",Table1[[#This Row],[Item]])</f>
        <v>Sweet Potato Fries</v>
      </c>
      <c r="F6753">
        <v>5</v>
      </c>
      <c r="G6753" s="4">
        <f>IF(ISBLANK(Table1[[#This Row],[Price]]),AVERAGE(F6753:F24286),Table1[[#This Row],[Price]])</f>
        <v>5</v>
      </c>
      <c r="H6753">
        <v>2</v>
      </c>
      <c r="I6753" s="4">
        <f>IF(ISBLANK(Table1[[#This Row],[Quantity]]),AVERAGE(H6753:H24286),Table1[[#This Row],[Quantity]])</f>
        <v>2</v>
      </c>
      <c r="J6753">
        <v>10</v>
      </c>
      <c r="K6753" s="4">
        <f>IF(ISBLANK(Table1[[#This Row],[Order Total]]),AVERAGE(J6753:J24286),Table1[[#This Row],[Order Total]])</f>
        <v>10</v>
      </c>
      <c r="L6753" s="1">
        <v>44583</v>
      </c>
      <c r="M6753" t="s">
        <v>13</v>
      </c>
      <c r="N6753" s="4" t="str">
        <f>IF(ISBLANK(Table1[[#This Row],[Payment Method]]),"Unknown",Table1[[#This Row],[Payment Method]])</f>
        <v>Credit Card</v>
      </c>
    </row>
    <row r="6754" spans="1:14" hidden="1" x14ac:dyDescent="0.35">
      <c r="A6754" t="s">
        <v>6894</v>
      </c>
      <c r="B6754" t="s">
        <v>95</v>
      </c>
      <c r="C6754" t="s">
        <v>24</v>
      </c>
      <c r="D6754" t="s">
        <v>141</v>
      </c>
      <c r="E6754" s="4" t="str">
        <f>IF(ISBLANK(Table1[[#This Row],[Item]]),"Unknown",Table1[[#This Row],[Item]])</f>
        <v>Iced Tea</v>
      </c>
      <c r="F6754">
        <v>2.5</v>
      </c>
      <c r="G6754" s="4">
        <f>IF(ISBLANK(Table1[[#This Row],[Price]]),AVERAGE(F6754:F24287),Table1[[#This Row],[Price]])</f>
        <v>2.5</v>
      </c>
      <c r="H6754">
        <v>3</v>
      </c>
      <c r="I6754" s="4">
        <f>IF(ISBLANK(Table1[[#This Row],[Quantity]]),AVERAGE(H6754:H24287),Table1[[#This Row],[Quantity]])</f>
        <v>3</v>
      </c>
      <c r="J6754">
        <v>7.5</v>
      </c>
      <c r="K6754" s="4">
        <f>IF(ISBLANK(Table1[[#This Row],[Order Total]]),AVERAGE(J6754:J24287),Table1[[#This Row],[Order Total]])</f>
        <v>7.5</v>
      </c>
      <c r="L6754" s="1">
        <v>45268</v>
      </c>
      <c r="M6754" t="s">
        <v>13</v>
      </c>
      <c r="N6754" s="4" t="str">
        <f>IF(ISBLANK(Table1[[#This Row],[Payment Method]]),"Unknown",Table1[[#This Row],[Payment Method]])</f>
        <v>Credit Card</v>
      </c>
    </row>
    <row r="6755" spans="1:14" hidden="1" x14ac:dyDescent="0.35">
      <c r="A6755" t="s">
        <v>6895</v>
      </c>
      <c r="B6755" t="s">
        <v>155</v>
      </c>
      <c r="C6755" t="s">
        <v>20</v>
      </c>
      <c r="D6755" t="s">
        <v>27</v>
      </c>
      <c r="E6755" s="4" t="str">
        <f>IF(ISBLANK(Table1[[#This Row],[Item]]),"Unknown",Table1[[#This Row],[Item]])</f>
        <v>Pasta Alfredo</v>
      </c>
      <c r="F6755">
        <v>12</v>
      </c>
      <c r="G6755" s="4">
        <f>IF(ISBLANK(Table1[[#This Row],[Price]]),AVERAGE(F6755:F24288),Table1[[#This Row],[Price]])</f>
        <v>12</v>
      </c>
      <c r="H6755">
        <v>1</v>
      </c>
      <c r="I6755" s="4">
        <f>IF(ISBLANK(Table1[[#This Row],[Quantity]]),AVERAGE(H6755:H24288),Table1[[#This Row],[Quantity]])</f>
        <v>1</v>
      </c>
      <c r="J6755">
        <v>12</v>
      </c>
      <c r="K6755" s="4">
        <f>IF(ISBLANK(Table1[[#This Row],[Order Total]]),AVERAGE(J6755:J24288),Table1[[#This Row],[Order Total]])</f>
        <v>12</v>
      </c>
      <c r="L6755" s="1">
        <v>44688</v>
      </c>
      <c r="M6755" t="s">
        <v>13</v>
      </c>
      <c r="N6755" s="4" t="str">
        <f>IF(ISBLANK(Table1[[#This Row],[Payment Method]]),"Unknown",Table1[[#This Row],[Payment Method]])</f>
        <v>Credit Card</v>
      </c>
    </row>
    <row r="6756" spans="1:14" x14ac:dyDescent="0.35">
      <c r="A6756" t="s">
        <v>6896</v>
      </c>
      <c r="B6756" t="s">
        <v>32</v>
      </c>
      <c r="C6756" t="s">
        <v>50</v>
      </c>
      <c r="E6756" s="4" t="str">
        <f>IF(ISBLANK(Table1[[#This Row],[Item]]),"Unknown",Table1[[#This Row],[Item]])</f>
        <v>Unknown</v>
      </c>
      <c r="G6756" s="4">
        <f>IF(ISBLANK(Table1[[#This Row],[Price]]),AVERAGE(F6756:F24289),Table1[[#This Row],[Price]])</f>
        <v>6.6009953161592509</v>
      </c>
      <c r="H6756">
        <v>5</v>
      </c>
      <c r="I6756" s="4">
        <f>IF(ISBLANK(Table1[[#This Row],[Quantity]]),AVERAGE(H6756:H24289),Table1[[#This Row],[Quantity]])</f>
        <v>5</v>
      </c>
      <c r="J6756">
        <v>25</v>
      </c>
      <c r="K6756" s="4">
        <f>IF(ISBLANK(Table1[[#This Row],[Order Total]]),AVERAGE(J6756:J24289),Table1[[#This Row],[Order Total]])</f>
        <v>25</v>
      </c>
      <c r="L6756" s="1">
        <v>44893</v>
      </c>
      <c r="M6756" t="s">
        <v>13</v>
      </c>
      <c r="N6756" s="4" t="str">
        <f>IF(ISBLANK(Table1[[#This Row],[Payment Method]]),"Unknown",Table1[[#This Row],[Payment Method]])</f>
        <v>Credit Card</v>
      </c>
    </row>
    <row r="6757" spans="1:14" hidden="1" x14ac:dyDescent="0.35">
      <c r="A6757" t="s">
        <v>6897</v>
      </c>
      <c r="B6757" t="s">
        <v>413</v>
      </c>
      <c r="C6757" t="s">
        <v>20</v>
      </c>
      <c r="D6757" t="s">
        <v>27</v>
      </c>
      <c r="E6757" s="4" t="str">
        <f>IF(ISBLANK(Table1[[#This Row],[Item]]),"Unknown",Table1[[#This Row],[Item]])</f>
        <v>Pasta Alfredo</v>
      </c>
      <c r="F6757">
        <v>12</v>
      </c>
      <c r="G6757" s="4">
        <f>IF(ISBLANK(Table1[[#This Row],[Price]]),AVERAGE(F6757:F24290),Table1[[#This Row],[Price]])</f>
        <v>12</v>
      </c>
      <c r="H6757">
        <v>3</v>
      </c>
      <c r="I6757" s="4">
        <f>IF(ISBLANK(Table1[[#This Row],[Quantity]]),AVERAGE(H6757:H24290),Table1[[#This Row],[Quantity]])</f>
        <v>3</v>
      </c>
      <c r="J6757">
        <v>36</v>
      </c>
      <c r="K6757" s="4">
        <f>IF(ISBLANK(Table1[[#This Row],[Order Total]]),AVERAGE(J6757:J24290),Table1[[#This Row],[Order Total]])</f>
        <v>36</v>
      </c>
      <c r="L6757" s="1">
        <v>44901</v>
      </c>
      <c r="M6757" t="s">
        <v>28</v>
      </c>
      <c r="N6757" s="4" t="str">
        <f>IF(ISBLANK(Table1[[#This Row],[Payment Method]]),"Unknown",Table1[[#This Row],[Payment Method]])</f>
        <v>Cash</v>
      </c>
    </row>
    <row r="6758" spans="1:14" hidden="1" x14ac:dyDescent="0.35">
      <c r="A6758" t="s">
        <v>6898</v>
      </c>
      <c r="B6758" t="s">
        <v>19</v>
      </c>
      <c r="C6758" t="s">
        <v>50</v>
      </c>
      <c r="D6758" t="s">
        <v>207</v>
      </c>
      <c r="E6758" s="4" t="str">
        <f>IF(ISBLANK(Table1[[#This Row],[Item]]),"Unknown",Table1[[#This Row],[Item]])</f>
        <v>Nachos Grande</v>
      </c>
      <c r="F6758">
        <v>10</v>
      </c>
      <c r="G6758" s="4">
        <f>IF(ISBLANK(Table1[[#This Row],[Price]]),AVERAGE(F6758:F24291),Table1[[#This Row],[Price]])</f>
        <v>10</v>
      </c>
      <c r="H6758">
        <v>1</v>
      </c>
      <c r="I6758" s="4">
        <f>IF(ISBLANK(Table1[[#This Row],[Quantity]]),AVERAGE(H6758:H24291),Table1[[#This Row],[Quantity]])</f>
        <v>1</v>
      </c>
      <c r="J6758">
        <v>10</v>
      </c>
      <c r="K6758" s="4">
        <f>IF(ISBLANK(Table1[[#This Row],[Order Total]]),AVERAGE(J6758:J24291),Table1[[#This Row],[Order Total]])</f>
        <v>10</v>
      </c>
      <c r="L6758" s="1">
        <v>44880</v>
      </c>
      <c r="M6758" t="s">
        <v>13</v>
      </c>
      <c r="N6758" s="4" t="str">
        <f>IF(ISBLANK(Table1[[#This Row],[Payment Method]]),"Unknown",Table1[[#This Row],[Payment Method]])</f>
        <v>Credit Card</v>
      </c>
    </row>
    <row r="6759" spans="1:14" hidden="1" x14ac:dyDescent="0.35">
      <c r="A6759" t="s">
        <v>6899</v>
      </c>
      <c r="B6759" t="s">
        <v>215</v>
      </c>
      <c r="C6759" t="s">
        <v>11</v>
      </c>
      <c r="D6759" t="s">
        <v>79</v>
      </c>
      <c r="E6759" s="4" t="str">
        <f>IF(ISBLANK(Table1[[#This Row],[Item]]),"Unknown",Table1[[#This Row],[Item]])</f>
        <v>Grilled Vegetables</v>
      </c>
      <c r="F6759">
        <v>5</v>
      </c>
      <c r="G6759" s="4">
        <f>IF(ISBLANK(Table1[[#This Row],[Price]]),AVERAGE(F6759:F24292),Table1[[#This Row],[Price]])</f>
        <v>5</v>
      </c>
      <c r="H6759">
        <v>4</v>
      </c>
      <c r="I6759" s="4">
        <f>IF(ISBLANK(Table1[[#This Row],[Quantity]]),AVERAGE(H6759:H24292),Table1[[#This Row],[Quantity]])</f>
        <v>4</v>
      </c>
      <c r="J6759">
        <v>20</v>
      </c>
      <c r="K6759" s="4">
        <f>IF(ISBLANK(Table1[[#This Row],[Order Total]]),AVERAGE(J6759:J24292),Table1[[#This Row],[Order Total]])</f>
        <v>20</v>
      </c>
      <c r="L6759" s="1">
        <v>44818</v>
      </c>
      <c r="M6759" t="s">
        <v>17</v>
      </c>
      <c r="N6759" s="4" t="str">
        <f>IF(ISBLANK(Table1[[#This Row],[Payment Method]]),"Unknown",Table1[[#This Row],[Payment Method]])</f>
        <v>Digital Wallet</v>
      </c>
    </row>
    <row r="6760" spans="1:14" hidden="1" x14ac:dyDescent="0.35">
      <c r="A6760" t="s">
        <v>6900</v>
      </c>
      <c r="B6760" t="s">
        <v>185</v>
      </c>
      <c r="C6760" t="s">
        <v>38</v>
      </c>
      <c r="D6760" t="s">
        <v>74</v>
      </c>
      <c r="E6760" s="4" t="str">
        <f>IF(ISBLANK(Table1[[#This Row],[Item]]),"Unknown",Table1[[#This Row],[Item]])</f>
        <v>Chocolate Cake</v>
      </c>
      <c r="F6760">
        <v>6</v>
      </c>
      <c r="G6760" s="4">
        <f>IF(ISBLANK(Table1[[#This Row],[Price]]),AVERAGE(F6760:F24293),Table1[[#This Row],[Price]])</f>
        <v>6</v>
      </c>
      <c r="H6760">
        <v>1</v>
      </c>
      <c r="I6760" s="4">
        <f>IF(ISBLANK(Table1[[#This Row],[Quantity]]),AVERAGE(H6760:H24293),Table1[[#This Row],[Quantity]])</f>
        <v>1</v>
      </c>
      <c r="J6760">
        <v>6</v>
      </c>
      <c r="K6760" s="4">
        <f>IF(ISBLANK(Table1[[#This Row],[Order Total]]),AVERAGE(J6760:J24293),Table1[[#This Row],[Order Total]])</f>
        <v>6</v>
      </c>
      <c r="L6760" s="1">
        <v>45284</v>
      </c>
      <c r="M6760" t="s">
        <v>28</v>
      </c>
      <c r="N6760" s="4" t="str">
        <f>IF(ISBLANK(Table1[[#This Row],[Payment Method]]),"Unknown",Table1[[#This Row],[Payment Method]])</f>
        <v>Cash</v>
      </c>
    </row>
    <row r="6761" spans="1:14" hidden="1" x14ac:dyDescent="0.35">
      <c r="A6761" t="s">
        <v>6901</v>
      </c>
      <c r="B6761" t="s">
        <v>103</v>
      </c>
      <c r="C6761" t="s">
        <v>50</v>
      </c>
      <c r="D6761" t="s">
        <v>112</v>
      </c>
      <c r="E6761" s="4" t="str">
        <f>IF(ISBLANK(Table1[[#This Row],[Item]]),"Unknown",Table1[[#This Row],[Item]])</f>
        <v>French Fries</v>
      </c>
      <c r="F6761">
        <v>4</v>
      </c>
      <c r="G6761" s="4">
        <f>IF(ISBLANK(Table1[[#This Row],[Price]]),AVERAGE(F6761:F24294),Table1[[#This Row],[Price]])</f>
        <v>4</v>
      </c>
      <c r="H6761">
        <v>4</v>
      </c>
      <c r="I6761" s="4">
        <f>IF(ISBLANK(Table1[[#This Row],[Quantity]]),AVERAGE(H6761:H24294),Table1[[#This Row],[Quantity]])</f>
        <v>4</v>
      </c>
      <c r="J6761">
        <v>16</v>
      </c>
      <c r="K6761" s="4">
        <f>IF(ISBLANK(Table1[[#This Row],[Order Total]]),AVERAGE(J6761:J24294),Table1[[#This Row],[Order Total]])</f>
        <v>16</v>
      </c>
      <c r="L6761" s="1">
        <v>44603</v>
      </c>
      <c r="M6761" t="s">
        <v>17</v>
      </c>
      <c r="N6761" s="4" t="str">
        <f>IF(ISBLANK(Table1[[#This Row],[Payment Method]]),"Unknown",Table1[[#This Row],[Payment Method]])</f>
        <v>Digital Wallet</v>
      </c>
    </row>
    <row r="6762" spans="1:14" hidden="1" x14ac:dyDescent="0.35">
      <c r="A6762" t="s">
        <v>6902</v>
      </c>
      <c r="B6762" t="s">
        <v>49</v>
      </c>
      <c r="C6762" t="s">
        <v>38</v>
      </c>
      <c r="E6762" s="4" t="str">
        <f>IF(ISBLANK(Table1[[#This Row],[Item]]),"Unknown",Table1[[#This Row],[Item]])</f>
        <v>Unknown</v>
      </c>
      <c r="F6762">
        <v>4</v>
      </c>
      <c r="G6762" s="4">
        <f>IF(ISBLANK(Table1[[#This Row],[Price]]),AVERAGE(F6762:F24295),Table1[[#This Row],[Price]])</f>
        <v>4</v>
      </c>
      <c r="H6762">
        <v>4</v>
      </c>
      <c r="I6762" s="4">
        <f>IF(ISBLANK(Table1[[#This Row],[Quantity]]),AVERAGE(H6762:H24295),Table1[[#This Row],[Quantity]])</f>
        <v>4</v>
      </c>
      <c r="J6762">
        <v>16</v>
      </c>
      <c r="K6762" s="4">
        <f>IF(ISBLANK(Table1[[#This Row],[Order Total]]),AVERAGE(J6762:J24295),Table1[[#This Row],[Order Total]])</f>
        <v>16</v>
      </c>
      <c r="L6762" s="1">
        <v>45150</v>
      </c>
      <c r="N6762" s="4" t="str">
        <f>IF(ISBLANK(Table1[[#This Row],[Payment Method]]),"Unknown",Table1[[#This Row],[Payment Method]])</f>
        <v>Unknown</v>
      </c>
    </row>
    <row r="6763" spans="1:14" hidden="1" x14ac:dyDescent="0.35">
      <c r="A6763" t="s">
        <v>6903</v>
      </c>
      <c r="B6763" t="s">
        <v>109</v>
      </c>
      <c r="C6763" t="s">
        <v>24</v>
      </c>
      <c r="D6763" t="s">
        <v>168</v>
      </c>
      <c r="E6763" s="4" t="str">
        <f>IF(ISBLANK(Table1[[#This Row],[Item]]),"Unknown",Table1[[#This Row],[Item]])</f>
        <v>Water</v>
      </c>
      <c r="F6763">
        <v>1</v>
      </c>
      <c r="G6763" s="4">
        <f>IF(ISBLANK(Table1[[#This Row],[Price]]),AVERAGE(F6763:F24296),Table1[[#This Row],[Price]])</f>
        <v>1</v>
      </c>
      <c r="H6763">
        <v>4</v>
      </c>
      <c r="I6763" s="4">
        <f>IF(ISBLANK(Table1[[#This Row],[Quantity]]),AVERAGE(H6763:H24296),Table1[[#This Row],[Quantity]])</f>
        <v>4</v>
      </c>
      <c r="J6763">
        <v>4</v>
      </c>
      <c r="K6763" s="4">
        <f>IF(ISBLANK(Table1[[#This Row],[Order Total]]),AVERAGE(J6763:J24296),Table1[[#This Row],[Order Total]])</f>
        <v>4</v>
      </c>
      <c r="L6763" s="1">
        <v>45000</v>
      </c>
      <c r="M6763" t="s">
        <v>13</v>
      </c>
      <c r="N6763" s="4" t="str">
        <f>IF(ISBLANK(Table1[[#This Row],[Payment Method]]),"Unknown",Table1[[#This Row],[Payment Method]])</f>
        <v>Credit Card</v>
      </c>
    </row>
    <row r="6764" spans="1:14" hidden="1" x14ac:dyDescent="0.35">
      <c r="A6764" t="s">
        <v>6904</v>
      </c>
      <c r="B6764" t="s">
        <v>423</v>
      </c>
      <c r="C6764" t="s">
        <v>24</v>
      </c>
      <c r="D6764" t="s">
        <v>168</v>
      </c>
      <c r="E6764" s="4" t="str">
        <f>IF(ISBLANK(Table1[[#This Row],[Item]]),"Unknown",Table1[[#This Row],[Item]])</f>
        <v>Water</v>
      </c>
      <c r="F6764">
        <v>1</v>
      </c>
      <c r="G6764" s="4">
        <f>IF(ISBLANK(Table1[[#This Row],[Price]]),AVERAGE(F6764:F24297),Table1[[#This Row],[Price]])</f>
        <v>1</v>
      </c>
      <c r="H6764">
        <v>3</v>
      </c>
      <c r="I6764" s="4">
        <f>IF(ISBLANK(Table1[[#This Row],[Quantity]]),AVERAGE(H6764:H24297),Table1[[#This Row],[Quantity]])</f>
        <v>3</v>
      </c>
      <c r="J6764">
        <v>3</v>
      </c>
      <c r="K6764" s="4">
        <f>IF(ISBLANK(Table1[[#This Row],[Order Total]]),AVERAGE(J6764:J24297),Table1[[#This Row],[Order Total]])</f>
        <v>3</v>
      </c>
      <c r="L6764" s="1">
        <v>45273</v>
      </c>
      <c r="M6764" t="s">
        <v>13</v>
      </c>
      <c r="N6764" s="4" t="str">
        <f>IF(ISBLANK(Table1[[#This Row],[Payment Method]]),"Unknown",Table1[[#This Row],[Payment Method]])</f>
        <v>Credit Card</v>
      </c>
    </row>
    <row r="6765" spans="1:14" x14ac:dyDescent="0.35">
      <c r="A6765" t="s">
        <v>6905</v>
      </c>
      <c r="B6765" t="s">
        <v>45</v>
      </c>
      <c r="C6765" t="s">
        <v>24</v>
      </c>
      <c r="E6765" s="4" t="str">
        <f>IF(ISBLANK(Table1[[#This Row],[Item]]),"Unknown",Table1[[#This Row],[Item]])</f>
        <v>Unknown</v>
      </c>
      <c r="G6765" s="4">
        <f>IF(ISBLANK(Table1[[#This Row],[Price]]),AVERAGE(F6765:F24298),Table1[[#This Row],[Price]])</f>
        <v>6.6019531249999996</v>
      </c>
      <c r="I6765" s="4">
        <f>IF(ISBLANK(Table1[[#This Row],[Quantity]]),AVERAGE(H6765:H24298),Table1[[#This Row],[Quantity]])</f>
        <v>3.0043759512937593</v>
      </c>
      <c r="K6765" s="4">
        <f>IF(ISBLANK(Table1[[#This Row],[Order Total]]),AVERAGE(J6765:J24298),Table1[[#This Row],[Order Total]])</f>
        <v>19.854975266362253</v>
      </c>
      <c r="L6765" s="1">
        <v>44588</v>
      </c>
      <c r="N6765" s="4" t="str">
        <f>IF(ISBLANK(Table1[[#This Row],[Payment Method]]),"Unknown",Table1[[#This Row],[Payment Method]])</f>
        <v>Unknown</v>
      </c>
    </row>
    <row r="6766" spans="1:14" hidden="1" x14ac:dyDescent="0.35">
      <c r="A6766" t="s">
        <v>6906</v>
      </c>
      <c r="B6766" t="s">
        <v>185</v>
      </c>
      <c r="C6766" t="s">
        <v>38</v>
      </c>
      <c r="E6766" s="4" t="str">
        <f>IF(ISBLANK(Table1[[#This Row],[Item]]),"Unknown",Table1[[#This Row],[Item]])</f>
        <v>Unknown</v>
      </c>
      <c r="F6766">
        <v>5</v>
      </c>
      <c r="G6766" s="4">
        <f>IF(ISBLANK(Table1[[#This Row],[Price]]),AVERAGE(F6766:F24299),Table1[[#This Row],[Price]])</f>
        <v>5</v>
      </c>
      <c r="H6766">
        <v>1</v>
      </c>
      <c r="I6766" s="4">
        <f>IF(ISBLANK(Table1[[#This Row],[Quantity]]),AVERAGE(H6766:H24299),Table1[[#This Row],[Quantity]])</f>
        <v>1</v>
      </c>
      <c r="J6766">
        <v>5</v>
      </c>
      <c r="K6766" s="4">
        <f>IF(ISBLANK(Table1[[#This Row],[Order Total]]),AVERAGE(J6766:J24299),Table1[[#This Row],[Order Total]])</f>
        <v>5</v>
      </c>
      <c r="L6766" s="1">
        <v>44671</v>
      </c>
      <c r="M6766" t="s">
        <v>28</v>
      </c>
      <c r="N6766" s="4" t="str">
        <f>IF(ISBLANK(Table1[[#This Row],[Payment Method]]),"Unknown",Table1[[#This Row],[Payment Method]])</f>
        <v>Cash</v>
      </c>
    </row>
    <row r="6767" spans="1:14" hidden="1" x14ac:dyDescent="0.35">
      <c r="A6767" t="s">
        <v>6907</v>
      </c>
      <c r="B6767" t="s">
        <v>114</v>
      </c>
      <c r="C6767" t="s">
        <v>50</v>
      </c>
      <c r="D6767" t="s">
        <v>112</v>
      </c>
      <c r="E6767" s="4" t="str">
        <f>IF(ISBLANK(Table1[[#This Row],[Item]]),"Unknown",Table1[[#This Row],[Item]])</f>
        <v>French Fries</v>
      </c>
      <c r="F6767">
        <v>4</v>
      </c>
      <c r="G6767" s="4">
        <f>IF(ISBLANK(Table1[[#This Row],[Price]]),AVERAGE(F6767:F24300),Table1[[#This Row],[Price]])</f>
        <v>4</v>
      </c>
      <c r="H6767">
        <v>4</v>
      </c>
      <c r="I6767" s="4">
        <f>IF(ISBLANK(Table1[[#This Row],[Quantity]]),AVERAGE(H6767:H24300),Table1[[#This Row],[Quantity]])</f>
        <v>4</v>
      </c>
      <c r="J6767">
        <v>16</v>
      </c>
      <c r="K6767" s="4">
        <f>IF(ISBLANK(Table1[[#This Row],[Order Total]]),AVERAGE(J6767:J24300),Table1[[#This Row],[Order Total]])</f>
        <v>16</v>
      </c>
      <c r="L6767" s="1">
        <v>44799</v>
      </c>
      <c r="N6767" s="4" t="str">
        <f>IF(ISBLANK(Table1[[#This Row],[Payment Method]]),"Unknown",Table1[[#This Row],[Payment Method]])</f>
        <v>Unknown</v>
      </c>
    </row>
    <row r="6768" spans="1:14" hidden="1" x14ac:dyDescent="0.35">
      <c r="A6768" t="s">
        <v>6908</v>
      </c>
      <c r="B6768" t="s">
        <v>40</v>
      </c>
      <c r="C6768" t="s">
        <v>20</v>
      </c>
      <c r="D6768" t="s">
        <v>21</v>
      </c>
      <c r="E6768" s="4" t="str">
        <f>IF(ISBLANK(Table1[[#This Row],[Item]]),"Unknown",Table1[[#This Row],[Item]])</f>
        <v>Grilled Chicken</v>
      </c>
      <c r="F6768">
        <v>15</v>
      </c>
      <c r="G6768" s="4">
        <f>IF(ISBLANK(Table1[[#This Row],[Price]]),AVERAGE(F6768:F24301),Table1[[#This Row],[Price]])</f>
        <v>15</v>
      </c>
      <c r="H6768">
        <v>2</v>
      </c>
      <c r="I6768" s="4">
        <f>IF(ISBLANK(Table1[[#This Row],[Quantity]]),AVERAGE(H6768:H24301),Table1[[#This Row],[Quantity]])</f>
        <v>2</v>
      </c>
      <c r="J6768">
        <v>30</v>
      </c>
      <c r="K6768" s="4">
        <f>IF(ISBLANK(Table1[[#This Row],[Order Total]]),AVERAGE(J6768:J24301),Table1[[#This Row],[Order Total]])</f>
        <v>30</v>
      </c>
      <c r="L6768" s="1">
        <v>44603</v>
      </c>
      <c r="M6768" t="s">
        <v>28</v>
      </c>
      <c r="N6768" s="4" t="str">
        <f>IF(ISBLANK(Table1[[#This Row],[Payment Method]]),"Unknown",Table1[[#This Row],[Payment Method]])</f>
        <v>Cash</v>
      </c>
    </row>
    <row r="6769" spans="1:14" hidden="1" x14ac:dyDescent="0.35">
      <c r="A6769" t="s">
        <v>6909</v>
      </c>
      <c r="B6769" t="s">
        <v>147</v>
      </c>
      <c r="C6769" t="s">
        <v>50</v>
      </c>
      <c r="D6769" t="s">
        <v>51</v>
      </c>
      <c r="E6769" s="4" t="str">
        <f>IF(ISBLANK(Table1[[#This Row],[Item]]),"Unknown",Table1[[#This Row],[Item]])</f>
        <v>Sweet Potato Fries</v>
      </c>
      <c r="F6769">
        <v>5</v>
      </c>
      <c r="G6769" s="4">
        <f>IF(ISBLANK(Table1[[#This Row],[Price]]),AVERAGE(F6769:F24302),Table1[[#This Row],[Price]])</f>
        <v>5</v>
      </c>
      <c r="H6769">
        <v>1</v>
      </c>
      <c r="I6769" s="4">
        <f>IF(ISBLANK(Table1[[#This Row],[Quantity]]),AVERAGE(H6769:H24302),Table1[[#This Row],[Quantity]])</f>
        <v>1</v>
      </c>
      <c r="J6769">
        <v>5</v>
      </c>
      <c r="K6769" s="4">
        <f>IF(ISBLANK(Table1[[#This Row],[Order Total]]),AVERAGE(J6769:J24302),Table1[[#This Row],[Order Total]])</f>
        <v>5</v>
      </c>
      <c r="L6769" s="1">
        <v>44943</v>
      </c>
      <c r="M6769" t="s">
        <v>13</v>
      </c>
      <c r="N6769" s="4" t="str">
        <f>IF(ISBLANK(Table1[[#This Row],[Payment Method]]),"Unknown",Table1[[#This Row],[Payment Method]])</f>
        <v>Credit Card</v>
      </c>
    </row>
    <row r="6770" spans="1:14" hidden="1" x14ac:dyDescent="0.35">
      <c r="A6770" t="s">
        <v>6910</v>
      </c>
      <c r="B6770" t="s">
        <v>378</v>
      </c>
      <c r="C6770" t="s">
        <v>24</v>
      </c>
      <c r="D6770" t="s">
        <v>71</v>
      </c>
      <c r="E6770" s="4" t="str">
        <f>IF(ISBLANK(Table1[[#This Row],[Item]]),"Unknown",Table1[[#This Row],[Item]])</f>
        <v>Orange Juice</v>
      </c>
      <c r="F6770">
        <v>3</v>
      </c>
      <c r="G6770" s="4">
        <f>IF(ISBLANK(Table1[[#This Row],[Price]]),AVERAGE(F6770:F24303),Table1[[#This Row],[Price]])</f>
        <v>3</v>
      </c>
      <c r="H6770">
        <v>2</v>
      </c>
      <c r="I6770" s="4">
        <f>IF(ISBLANK(Table1[[#This Row],[Quantity]]),AVERAGE(H6770:H24303),Table1[[#This Row],[Quantity]])</f>
        <v>2</v>
      </c>
      <c r="J6770">
        <v>6</v>
      </c>
      <c r="K6770" s="4">
        <f>IF(ISBLANK(Table1[[#This Row],[Order Total]]),AVERAGE(J6770:J24303),Table1[[#This Row],[Order Total]])</f>
        <v>6</v>
      </c>
      <c r="L6770" s="1">
        <v>44874</v>
      </c>
      <c r="M6770" t="s">
        <v>17</v>
      </c>
      <c r="N6770" s="4" t="str">
        <f>IF(ISBLANK(Table1[[#This Row],[Payment Method]]),"Unknown",Table1[[#This Row],[Payment Method]])</f>
        <v>Digital Wallet</v>
      </c>
    </row>
    <row r="6771" spans="1:14" hidden="1" x14ac:dyDescent="0.35">
      <c r="A6771" t="s">
        <v>6911</v>
      </c>
      <c r="B6771" t="s">
        <v>441</v>
      </c>
      <c r="C6771" t="s">
        <v>24</v>
      </c>
      <c r="D6771" t="s">
        <v>168</v>
      </c>
      <c r="E6771" s="4" t="str">
        <f>IF(ISBLANK(Table1[[#This Row],[Item]]),"Unknown",Table1[[#This Row],[Item]])</f>
        <v>Water</v>
      </c>
      <c r="F6771">
        <v>1</v>
      </c>
      <c r="G6771" s="4">
        <f>IF(ISBLANK(Table1[[#This Row],[Price]]),AVERAGE(F6771:F24304),Table1[[#This Row],[Price]])</f>
        <v>1</v>
      </c>
      <c r="H6771">
        <v>3</v>
      </c>
      <c r="I6771" s="4">
        <f>IF(ISBLANK(Table1[[#This Row],[Quantity]]),AVERAGE(H6771:H24304),Table1[[#This Row],[Quantity]])</f>
        <v>3</v>
      </c>
      <c r="J6771">
        <v>3</v>
      </c>
      <c r="K6771" s="4">
        <f>IF(ISBLANK(Table1[[#This Row],[Order Total]]),AVERAGE(J6771:J24304),Table1[[#This Row],[Order Total]])</f>
        <v>3</v>
      </c>
      <c r="L6771" s="1">
        <v>44849</v>
      </c>
      <c r="M6771" t="s">
        <v>17</v>
      </c>
      <c r="N6771" s="4" t="str">
        <f>IF(ISBLANK(Table1[[#This Row],[Payment Method]]),"Unknown",Table1[[#This Row],[Payment Method]])</f>
        <v>Digital Wallet</v>
      </c>
    </row>
    <row r="6772" spans="1:14" hidden="1" x14ac:dyDescent="0.35">
      <c r="A6772" t="s">
        <v>6912</v>
      </c>
      <c r="B6772" t="s">
        <v>118</v>
      </c>
      <c r="C6772" t="s">
        <v>50</v>
      </c>
      <c r="D6772" t="s">
        <v>112</v>
      </c>
      <c r="E6772" s="4" t="str">
        <f>IF(ISBLANK(Table1[[#This Row],[Item]]),"Unknown",Table1[[#This Row],[Item]])</f>
        <v>French Fries</v>
      </c>
      <c r="F6772">
        <v>4</v>
      </c>
      <c r="G6772" s="4">
        <f>IF(ISBLANK(Table1[[#This Row],[Price]]),AVERAGE(F6772:F24305),Table1[[#This Row],[Price]])</f>
        <v>4</v>
      </c>
      <c r="H6772">
        <v>1</v>
      </c>
      <c r="I6772" s="4">
        <f>IF(ISBLANK(Table1[[#This Row],[Quantity]]),AVERAGE(H6772:H24305),Table1[[#This Row],[Quantity]])</f>
        <v>1</v>
      </c>
      <c r="J6772">
        <v>4</v>
      </c>
      <c r="K6772" s="4">
        <f>IF(ISBLANK(Table1[[#This Row],[Order Total]]),AVERAGE(J6772:J24305),Table1[[#This Row],[Order Total]])</f>
        <v>4</v>
      </c>
      <c r="L6772" s="1">
        <v>44802</v>
      </c>
      <c r="M6772" t="s">
        <v>28</v>
      </c>
      <c r="N6772" s="4" t="str">
        <f>IF(ISBLANK(Table1[[#This Row],[Payment Method]]),"Unknown",Table1[[#This Row],[Payment Method]])</f>
        <v>Cash</v>
      </c>
    </row>
    <row r="6773" spans="1:14" hidden="1" x14ac:dyDescent="0.35">
      <c r="A6773" t="s">
        <v>6913</v>
      </c>
      <c r="B6773" t="s">
        <v>185</v>
      </c>
      <c r="C6773" t="s">
        <v>11</v>
      </c>
      <c r="D6773" t="s">
        <v>230</v>
      </c>
      <c r="E6773" s="4" t="str">
        <f>IF(ISBLANK(Table1[[#This Row],[Item]]),"Unknown",Table1[[#This Row],[Item]])</f>
        <v>Onion Rings</v>
      </c>
      <c r="F6773">
        <v>5</v>
      </c>
      <c r="G6773" s="4">
        <f>IF(ISBLANK(Table1[[#This Row],[Price]]),AVERAGE(F6773:F24306),Table1[[#This Row],[Price]])</f>
        <v>5</v>
      </c>
      <c r="H6773">
        <v>1</v>
      </c>
      <c r="I6773" s="4">
        <f>IF(ISBLANK(Table1[[#This Row],[Quantity]]),AVERAGE(H6773:H24306),Table1[[#This Row],[Quantity]])</f>
        <v>1</v>
      </c>
      <c r="J6773">
        <v>5</v>
      </c>
      <c r="K6773" s="4">
        <f>IF(ISBLANK(Table1[[#This Row],[Order Total]]),AVERAGE(J6773:J24306),Table1[[#This Row],[Order Total]])</f>
        <v>5</v>
      </c>
      <c r="L6773" s="1">
        <v>45108</v>
      </c>
      <c r="M6773" t="s">
        <v>17</v>
      </c>
      <c r="N6773" s="4" t="str">
        <f>IF(ISBLANK(Table1[[#This Row],[Payment Method]]),"Unknown",Table1[[#This Row],[Payment Method]])</f>
        <v>Digital Wallet</v>
      </c>
    </row>
    <row r="6774" spans="1:14" hidden="1" x14ac:dyDescent="0.35">
      <c r="A6774" t="s">
        <v>6914</v>
      </c>
      <c r="B6774" t="s">
        <v>58</v>
      </c>
      <c r="C6774" t="s">
        <v>20</v>
      </c>
      <c r="D6774" t="s">
        <v>245</v>
      </c>
      <c r="E6774" s="4" t="str">
        <f>IF(ISBLANK(Table1[[#This Row],[Item]]),"Unknown",Table1[[#This Row],[Item]])</f>
        <v>Steak</v>
      </c>
      <c r="F6774">
        <v>20</v>
      </c>
      <c r="G6774" s="4">
        <f>IF(ISBLANK(Table1[[#This Row],[Price]]),AVERAGE(F6774:F24307),Table1[[#This Row],[Price]])</f>
        <v>20</v>
      </c>
      <c r="H6774">
        <v>2</v>
      </c>
      <c r="I6774" s="4">
        <f>IF(ISBLANK(Table1[[#This Row],[Quantity]]),AVERAGE(H6774:H24307),Table1[[#This Row],[Quantity]])</f>
        <v>2</v>
      </c>
      <c r="J6774">
        <v>40</v>
      </c>
      <c r="K6774" s="4">
        <f>IF(ISBLANK(Table1[[#This Row],[Order Total]]),AVERAGE(J6774:J24307),Table1[[#This Row],[Order Total]])</f>
        <v>40</v>
      </c>
      <c r="L6774" s="1">
        <v>44772</v>
      </c>
      <c r="M6774" t="s">
        <v>17</v>
      </c>
      <c r="N6774" s="4" t="str">
        <f>IF(ISBLANK(Table1[[#This Row],[Payment Method]]),"Unknown",Table1[[#This Row],[Payment Method]])</f>
        <v>Digital Wallet</v>
      </c>
    </row>
    <row r="6775" spans="1:14" hidden="1" x14ac:dyDescent="0.35">
      <c r="A6775" t="s">
        <v>6915</v>
      </c>
      <c r="B6775" t="s">
        <v>181</v>
      </c>
      <c r="C6775" t="s">
        <v>11</v>
      </c>
      <c r="D6775" t="s">
        <v>79</v>
      </c>
      <c r="E6775" s="4" t="str">
        <f>IF(ISBLANK(Table1[[#This Row],[Item]]),"Unknown",Table1[[#This Row],[Item]])</f>
        <v>Grilled Vegetables</v>
      </c>
      <c r="F6775">
        <v>5</v>
      </c>
      <c r="G6775" s="4">
        <f>IF(ISBLANK(Table1[[#This Row],[Price]]),AVERAGE(F6775:F24308),Table1[[#This Row],[Price]])</f>
        <v>5</v>
      </c>
      <c r="H6775">
        <v>1</v>
      </c>
      <c r="I6775" s="4">
        <f>IF(ISBLANK(Table1[[#This Row],[Quantity]]),AVERAGE(H6775:H24308),Table1[[#This Row],[Quantity]])</f>
        <v>1</v>
      </c>
      <c r="J6775">
        <v>5</v>
      </c>
      <c r="K6775" s="4">
        <f>IF(ISBLANK(Table1[[#This Row],[Order Total]]),AVERAGE(J6775:J24308),Table1[[#This Row],[Order Total]])</f>
        <v>5</v>
      </c>
      <c r="L6775" s="1">
        <v>45032</v>
      </c>
      <c r="M6775" t="s">
        <v>28</v>
      </c>
      <c r="N6775" s="4" t="str">
        <f>IF(ISBLANK(Table1[[#This Row],[Payment Method]]),"Unknown",Table1[[#This Row],[Payment Method]])</f>
        <v>Cash</v>
      </c>
    </row>
    <row r="6776" spans="1:14" hidden="1" x14ac:dyDescent="0.35">
      <c r="A6776" t="s">
        <v>6916</v>
      </c>
      <c r="B6776" t="s">
        <v>118</v>
      </c>
      <c r="C6776" t="s">
        <v>20</v>
      </c>
      <c r="D6776" t="s">
        <v>245</v>
      </c>
      <c r="E6776" s="4" t="str">
        <f>IF(ISBLANK(Table1[[#This Row],[Item]]),"Unknown",Table1[[#This Row],[Item]])</f>
        <v>Steak</v>
      </c>
      <c r="F6776">
        <v>20</v>
      </c>
      <c r="G6776" s="4">
        <f>IF(ISBLANK(Table1[[#This Row],[Price]]),AVERAGE(F6776:F24309),Table1[[#This Row],[Price]])</f>
        <v>20</v>
      </c>
      <c r="H6776">
        <v>2</v>
      </c>
      <c r="I6776" s="4">
        <f>IF(ISBLANK(Table1[[#This Row],[Quantity]]),AVERAGE(H6776:H24309),Table1[[#This Row],[Quantity]])</f>
        <v>2</v>
      </c>
      <c r="J6776">
        <v>40</v>
      </c>
      <c r="K6776" s="4">
        <f>IF(ISBLANK(Table1[[#This Row],[Order Total]]),AVERAGE(J6776:J24309),Table1[[#This Row],[Order Total]])</f>
        <v>40</v>
      </c>
      <c r="L6776" s="1">
        <v>44995</v>
      </c>
      <c r="M6776" t="s">
        <v>28</v>
      </c>
      <c r="N6776" s="4" t="str">
        <f>IF(ISBLANK(Table1[[#This Row],[Payment Method]]),"Unknown",Table1[[#This Row],[Payment Method]])</f>
        <v>Cash</v>
      </c>
    </row>
    <row r="6777" spans="1:14" hidden="1" x14ac:dyDescent="0.35">
      <c r="A6777" t="s">
        <v>6917</v>
      </c>
      <c r="B6777" t="s">
        <v>145</v>
      </c>
      <c r="C6777" t="s">
        <v>20</v>
      </c>
      <c r="D6777" t="s">
        <v>30</v>
      </c>
      <c r="E6777" s="4" t="str">
        <f>IF(ISBLANK(Table1[[#This Row],[Item]]),"Unknown",Table1[[#This Row],[Item]])</f>
        <v>Salmon</v>
      </c>
      <c r="F6777">
        <v>18</v>
      </c>
      <c r="G6777" s="4">
        <f>IF(ISBLANK(Table1[[#This Row],[Price]]),AVERAGE(F6777:F24310),Table1[[#This Row],[Price]])</f>
        <v>18</v>
      </c>
      <c r="H6777">
        <v>2</v>
      </c>
      <c r="I6777" s="4">
        <f>IF(ISBLANK(Table1[[#This Row],[Quantity]]),AVERAGE(H6777:H24310),Table1[[#This Row],[Quantity]])</f>
        <v>2</v>
      </c>
      <c r="J6777">
        <v>36</v>
      </c>
      <c r="K6777" s="4">
        <f>IF(ISBLANK(Table1[[#This Row],[Order Total]]),AVERAGE(J6777:J24310),Table1[[#This Row],[Order Total]])</f>
        <v>36</v>
      </c>
      <c r="L6777" s="1">
        <v>45229</v>
      </c>
      <c r="M6777" t="s">
        <v>28</v>
      </c>
      <c r="N6777" s="4" t="str">
        <f>IF(ISBLANK(Table1[[#This Row],[Payment Method]]),"Unknown",Table1[[#This Row],[Payment Method]])</f>
        <v>Cash</v>
      </c>
    </row>
    <row r="6778" spans="1:14" hidden="1" x14ac:dyDescent="0.35">
      <c r="A6778" t="s">
        <v>6918</v>
      </c>
      <c r="B6778" t="s">
        <v>176</v>
      </c>
      <c r="C6778" t="s">
        <v>20</v>
      </c>
      <c r="D6778" t="s">
        <v>41</v>
      </c>
      <c r="E6778" s="4" t="str">
        <f>IF(ISBLANK(Table1[[#This Row],[Item]]),"Unknown",Table1[[#This Row],[Item]])</f>
        <v>Vegetarian Platter</v>
      </c>
      <c r="F6778">
        <v>14</v>
      </c>
      <c r="G6778" s="4">
        <f>IF(ISBLANK(Table1[[#This Row],[Price]]),AVERAGE(F6778:F24311),Table1[[#This Row],[Price]])</f>
        <v>14</v>
      </c>
      <c r="H6778">
        <v>5</v>
      </c>
      <c r="I6778" s="4">
        <f>IF(ISBLANK(Table1[[#This Row],[Quantity]]),AVERAGE(H6778:H24311),Table1[[#This Row],[Quantity]])</f>
        <v>5</v>
      </c>
      <c r="J6778">
        <v>70</v>
      </c>
      <c r="K6778" s="4">
        <f>IF(ISBLANK(Table1[[#This Row],[Order Total]]),AVERAGE(J6778:J24311),Table1[[#This Row],[Order Total]])</f>
        <v>70</v>
      </c>
      <c r="L6778" s="1">
        <v>45194</v>
      </c>
      <c r="M6778" t="s">
        <v>13</v>
      </c>
      <c r="N6778" s="4" t="str">
        <f>IF(ISBLANK(Table1[[#This Row],[Payment Method]]),"Unknown",Table1[[#This Row],[Payment Method]])</f>
        <v>Credit Card</v>
      </c>
    </row>
    <row r="6779" spans="1:14" hidden="1" x14ac:dyDescent="0.35">
      <c r="A6779" t="s">
        <v>6919</v>
      </c>
      <c r="B6779" t="s">
        <v>111</v>
      </c>
      <c r="C6779" t="s">
        <v>20</v>
      </c>
      <c r="D6779" t="s">
        <v>21</v>
      </c>
      <c r="E6779" s="4" t="str">
        <f>IF(ISBLANK(Table1[[#This Row],[Item]]),"Unknown",Table1[[#This Row],[Item]])</f>
        <v>Grilled Chicken</v>
      </c>
      <c r="F6779">
        <v>15</v>
      </c>
      <c r="G6779" s="4">
        <f>IF(ISBLANK(Table1[[#This Row],[Price]]),AVERAGE(F6779:F24312),Table1[[#This Row],[Price]])</f>
        <v>15</v>
      </c>
      <c r="H6779">
        <v>4</v>
      </c>
      <c r="I6779" s="4">
        <f>IF(ISBLANK(Table1[[#This Row],[Quantity]]),AVERAGE(H6779:H24312),Table1[[#This Row],[Quantity]])</f>
        <v>4</v>
      </c>
      <c r="J6779">
        <v>60</v>
      </c>
      <c r="K6779" s="4">
        <f>IF(ISBLANK(Table1[[#This Row],[Order Total]]),AVERAGE(J6779:J24312),Table1[[#This Row],[Order Total]])</f>
        <v>60</v>
      </c>
      <c r="L6779" s="1">
        <v>44853</v>
      </c>
      <c r="M6779" t="s">
        <v>17</v>
      </c>
      <c r="N6779" s="4" t="str">
        <f>IF(ISBLANK(Table1[[#This Row],[Payment Method]]),"Unknown",Table1[[#This Row],[Payment Method]])</f>
        <v>Digital Wallet</v>
      </c>
    </row>
    <row r="6780" spans="1:14" hidden="1" x14ac:dyDescent="0.35">
      <c r="A6780" t="s">
        <v>6920</v>
      </c>
      <c r="B6780" t="s">
        <v>105</v>
      </c>
      <c r="C6780" t="s">
        <v>38</v>
      </c>
      <c r="D6780" t="s">
        <v>121</v>
      </c>
      <c r="E6780" s="4" t="str">
        <f>IF(ISBLANK(Table1[[#This Row],[Item]]),"Unknown",Table1[[#This Row],[Item]])</f>
        <v>Ice Cream</v>
      </c>
      <c r="F6780">
        <v>5</v>
      </c>
      <c r="G6780" s="4">
        <f>IF(ISBLANK(Table1[[#This Row],[Price]]),AVERAGE(F6780:F24313),Table1[[#This Row],[Price]])</f>
        <v>5</v>
      </c>
      <c r="H6780">
        <v>5</v>
      </c>
      <c r="I6780" s="4">
        <f>IF(ISBLANK(Table1[[#This Row],[Quantity]]),AVERAGE(H6780:H24313),Table1[[#This Row],[Quantity]])</f>
        <v>5</v>
      </c>
      <c r="J6780">
        <v>25</v>
      </c>
      <c r="K6780" s="4">
        <f>IF(ISBLANK(Table1[[#This Row],[Order Total]]),AVERAGE(J6780:J24313),Table1[[#This Row],[Order Total]])</f>
        <v>25</v>
      </c>
      <c r="L6780" s="1">
        <v>44628</v>
      </c>
      <c r="M6780" t="s">
        <v>28</v>
      </c>
      <c r="N6780" s="4" t="str">
        <f>IF(ISBLANK(Table1[[#This Row],[Payment Method]]),"Unknown",Table1[[#This Row],[Payment Method]])</f>
        <v>Cash</v>
      </c>
    </row>
    <row r="6781" spans="1:14" hidden="1" x14ac:dyDescent="0.35">
      <c r="A6781" t="s">
        <v>6921</v>
      </c>
      <c r="B6781" t="s">
        <v>90</v>
      </c>
      <c r="C6781" t="s">
        <v>38</v>
      </c>
      <c r="D6781" t="s">
        <v>74</v>
      </c>
      <c r="E6781" s="4" t="str">
        <f>IF(ISBLANK(Table1[[#This Row],[Item]]),"Unknown",Table1[[#This Row],[Item]])</f>
        <v>Chocolate Cake</v>
      </c>
      <c r="F6781">
        <v>6</v>
      </c>
      <c r="G6781" s="4">
        <f>IF(ISBLANK(Table1[[#This Row],[Price]]),AVERAGE(F6781:F24314),Table1[[#This Row],[Price]])</f>
        <v>6</v>
      </c>
      <c r="H6781">
        <v>2</v>
      </c>
      <c r="I6781" s="4">
        <f>IF(ISBLANK(Table1[[#This Row],[Quantity]]),AVERAGE(H6781:H24314),Table1[[#This Row],[Quantity]])</f>
        <v>2</v>
      </c>
      <c r="J6781">
        <v>12</v>
      </c>
      <c r="K6781" s="4">
        <f>IF(ISBLANK(Table1[[#This Row],[Order Total]]),AVERAGE(J6781:J24314),Table1[[#This Row],[Order Total]])</f>
        <v>12</v>
      </c>
      <c r="L6781" s="1">
        <v>44954</v>
      </c>
      <c r="M6781" t="s">
        <v>13</v>
      </c>
      <c r="N6781" s="4" t="str">
        <f>IF(ISBLANK(Table1[[#This Row],[Payment Method]]),"Unknown",Table1[[#This Row],[Payment Method]])</f>
        <v>Credit Card</v>
      </c>
    </row>
    <row r="6782" spans="1:14" hidden="1" x14ac:dyDescent="0.35">
      <c r="A6782" t="s">
        <v>6922</v>
      </c>
      <c r="B6782" t="s">
        <v>181</v>
      </c>
      <c r="C6782" t="s">
        <v>38</v>
      </c>
      <c r="D6782" t="s">
        <v>43</v>
      </c>
      <c r="E6782" s="4" t="str">
        <f>IF(ISBLANK(Table1[[#This Row],[Item]]),"Unknown",Table1[[#This Row],[Item]])</f>
        <v>Brownie</v>
      </c>
      <c r="F6782">
        <v>6</v>
      </c>
      <c r="G6782" s="4">
        <f>IF(ISBLANK(Table1[[#This Row],[Price]]),AVERAGE(F6782:F24315),Table1[[#This Row],[Price]])</f>
        <v>6</v>
      </c>
      <c r="H6782">
        <v>5</v>
      </c>
      <c r="I6782" s="4">
        <f>IF(ISBLANK(Table1[[#This Row],[Quantity]]),AVERAGE(H6782:H24315),Table1[[#This Row],[Quantity]])</f>
        <v>5</v>
      </c>
      <c r="J6782">
        <v>30</v>
      </c>
      <c r="K6782" s="4">
        <f>IF(ISBLANK(Table1[[#This Row],[Order Total]]),AVERAGE(J6782:J24315),Table1[[#This Row],[Order Total]])</f>
        <v>30</v>
      </c>
      <c r="L6782" s="1">
        <v>44781</v>
      </c>
      <c r="M6782" t="s">
        <v>28</v>
      </c>
      <c r="N6782" s="4" t="str">
        <f>IF(ISBLANK(Table1[[#This Row],[Payment Method]]),"Unknown",Table1[[#This Row],[Payment Method]])</f>
        <v>Cash</v>
      </c>
    </row>
    <row r="6783" spans="1:14" hidden="1" x14ac:dyDescent="0.35">
      <c r="A6783" t="s">
        <v>6923</v>
      </c>
      <c r="B6783" t="s">
        <v>158</v>
      </c>
      <c r="C6783" t="s">
        <v>50</v>
      </c>
      <c r="D6783" t="s">
        <v>51</v>
      </c>
      <c r="E6783" s="4" t="str">
        <f>IF(ISBLANK(Table1[[#This Row],[Item]]),"Unknown",Table1[[#This Row],[Item]])</f>
        <v>Sweet Potato Fries</v>
      </c>
      <c r="F6783">
        <v>5</v>
      </c>
      <c r="G6783" s="4">
        <f>IF(ISBLANK(Table1[[#This Row],[Price]]),AVERAGE(F6783:F24316),Table1[[#This Row],[Price]])</f>
        <v>5</v>
      </c>
      <c r="H6783">
        <v>1</v>
      </c>
      <c r="I6783" s="4">
        <f>IF(ISBLANK(Table1[[#This Row],[Quantity]]),AVERAGE(H6783:H24316),Table1[[#This Row],[Quantity]])</f>
        <v>1</v>
      </c>
      <c r="J6783">
        <v>5</v>
      </c>
      <c r="K6783" s="4">
        <f>IF(ISBLANK(Table1[[#This Row],[Order Total]]),AVERAGE(J6783:J24316),Table1[[#This Row],[Order Total]])</f>
        <v>5</v>
      </c>
      <c r="L6783" s="1">
        <v>45155</v>
      </c>
      <c r="N6783" s="4" t="str">
        <f>IF(ISBLANK(Table1[[#This Row],[Payment Method]]),"Unknown",Table1[[#This Row],[Payment Method]])</f>
        <v>Unknown</v>
      </c>
    </row>
    <row r="6784" spans="1:14" hidden="1" x14ac:dyDescent="0.35">
      <c r="A6784" t="s">
        <v>6924</v>
      </c>
      <c r="B6784" t="s">
        <v>152</v>
      </c>
      <c r="C6784" t="s">
        <v>50</v>
      </c>
      <c r="E6784" s="4" t="str">
        <f>IF(ISBLANK(Table1[[#This Row],[Item]]),"Unknown",Table1[[#This Row],[Item]])</f>
        <v>Unknown</v>
      </c>
      <c r="F6784">
        <v>7</v>
      </c>
      <c r="G6784" s="4">
        <f>IF(ISBLANK(Table1[[#This Row],[Price]]),AVERAGE(F6784:F24317),Table1[[#This Row],[Price]])</f>
        <v>7</v>
      </c>
      <c r="H6784">
        <v>3</v>
      </c>
      <c r="I6784" s="4">
        <f>IF(ISBLANK(Table1[[#This Row],[Quantity]]),AVERAGE(H6784:H24317),Table1[[#This Row],[Quantity]])</f>
        <v>3</v>
      </c>
      <c r="J6784">
        <v>21</v>
      </c>
      <c r="K6784" s="4">
        <f>IF(ISBLANK(Table1[[#This Row],[Order Total]]),AVERAGE(J6784:J24317),Table1[[#This Row],[Order Total]])</f>
        <v>21</v>
      </c>
      <c r="L6784" s="1">
        <v>44937</v>
      </c>
      <c r="M6784" t="s">
        <v>13</v>
      </c>
      <c r="N6784" s="4" t="str">
        <f>IF(ISBLANK(Table1[[#This Row],[Payment Method]]),"Unknown",Table1[[#This Row],[Payment Method]])</f>
        <v>Credit Card</v>
      </c>
    </row>
    <row r="6785" spans="1:14" x14ac:dyDescent="0.35">
      <c r="A6785" t="s">
        <v>6925</v>
      </c>
      <c r="B6785" t="s">
        <v>147</v>
      </c>
      <c r="C6785" t="s">
        <v>38</v>
      </c>
      <c r="E6785" s="4" t="str">
        <f>IF(ISBLANK(Table1[[#This Row],[Item]]),"Unknown",Table1[[#This Row],[Item]])</f>
        <v>Unknown</v>
      </c>
      <c r="G6785" s="4">
        <f>IF(ISBLANK(Table1[[#This Row],[Price]]),AVERAGE(F6785:F24318),Table1[[#This Row],[Price]])</f>
        <v>6.598278054984835</v>
      </c>
      <c r="I6785" s="4">
        <f>IF(ISBLANK(Table1[[#This Row],[Quantity]]),AVERAGE(H6785:H24318),Table1[[#This Row],[Quantity]])</f>
        <v>3.0053368912608405</v>
      </c>
      <c r="K6785" s="4">
        <f>IF(ISBLANK(Table1[[#This Row],[Order Total]]),AVERAGE(J6785:J24318),Table1[[#This Row],[Order Total]])</f>
        <v>19.851091203659582</v>
      </c>
      <c r="L6785" s="1">
        <v>44813</v>
      </c>
      <c r="M6785" t="s">
        <v>13</v>
      </c>
      <c r="N6785" s="4" t="str">
        <f>IF(ISBLANK(Table1[[#This Row],[Payment Method]]),"Unknown",Table1[[#This Row],[Payment Method]])</f>
        <v>Credit Card</v>
      </c>
    </row>
    <row r="6786" spans="1:14" hidden="1" x14ac:dyDescent="0.35">
      <c r="A6786" t="s">
        <v>6926</v>
      </c>
      <c r="B6786" t="s">
        <v>215</v>
      </c>
      <c r="C6786" t="s">
        <v>38</v>
      </c>
      <c r="D6786" t="s">
        <v>74</v>
      </c>
      <c r="E6786" s="4" t="str">
        <f>IF(ISBLANK(Table1[[#This Row],[Item]]),"Unknown",Table1[[#This Row],[Item]])</f>
        <v>Chocolate Cake</v>
      </c>
      <c r="F6786">
        <v>6</v>
      </c>
      <c r="G6786" s="4">
        <f>IF(ISBLANK(Table1[[#This Row],[Price]]),AVERAGE(F6786:F24319),Table1[[#This Row],[Price]])</f>
        <v>6</v>
      </c>
      <c r="H6786">
        <v>3</v>
      </c>
      <c r="I6786" s="4">
        <f>IF(ISBLANK(Table1[[#This Row],[Quantity]]),AVERAGE(H6786:H24319),Table1[[#This Row],[Quantity]])</f>
        <v>3</v>
      </c>
      <c r="J6786">
        <v>18</v>
      </c>
      <c r="K6786" s="4">
        <f>IF(ISBLANK(Table1[[#This Row],[Order Total]]),AVERAGE(J6786:J24319),Table1[[#This Row],[Order Total]])</f>
        <v>18</v>
      </c>
      <c r="L6786" s="1">
        <v>45249</v>
      </c>
      <c r="M6786" t="s">
        <v>13</v>
      </c>
      <c r="N6786" s="4" t="str">
        <f>IF(ISBLANK(Table1[[#This Row],[Payment Method]]),"Unknown",Table1[[#This Row],[Payment Method]])</f>
        <v>Credit Card</v>
      </c>
    </row>
    <row r="6787" spans="1:14" hidden="1" x14ac:dyDescent="0.35">
      <c r="A6787" t="s">
        <v>6927</v>
      </c>
      <c r="B6787" t="s">
        <v>95</v>
      </c>
      <c r="C6787" t="s">
        <v>24</v>
      </c>
      <c r="D6787" t="s">
        <v>77</v>
      </c>
      <c r="E6787" s="4" t="str">
        <f>IF(ISBLANK(Table1[[#This Row],[Item]]),"Unknown",Table1[[#This Row],[Item]])</f>
        <v>Coca Cola</v>
      </c>
      <c r="F6787">
        <v>2.5</v>
      </c>
      <c r="G6787" s="4">
        <f>IF(ISBLANK(Table1[[#This Row],[Price]]),AVERAGE(F6787:F24320),Table1[[#This Row],[Price]])</f>
        <v>2.5</v>
      </c>
      <c r="H6787">
        <v>5</v>
      </c>
      <c r="I6787" s="4">
        <f>IF(ISBLANK(Table1[[#This Row],[Quantity]]),AVERAGE(H6787:H24320),Table1[[#This Row],[Quantity]])</f>
        <v>5</v>
      </c>
      <c r="J6787">
        <v>12.5</v>
      </c>
      <c r="K6787" s="4">
        <f>IF(ISBLANK(Table1[[#This Row],[Order Total]]),AVERAGE(J6787:J24320),Table1[[#This Row],[Order Total]])</f>
        <v>12.5</v>
      </c>
      <c r="L6787" s="1">
        <v>45051</v>
      </c>
      <c r="M6787" t="s">
        <v>28</v>
      </c>
      <c r="N6787" s="4" t="str">
        <f>IF(ISBLANK(Table1[[#This Row],[Payment Method]]),"Unknown",Table1[[#This Row],[Payment Method]])</f>
        <v>Cash</v>
      </c>
    </row>
    <row r="6788" spans="1:14" hidden="1" x14ac:dyDescent="0.35">
      <c r="A6788" t="s">
        <v>6928</v>
      </c>
      <c r="B6788" t="s">
        <v>150</v>
      </c>
      <c r="C6788" t="s">
        <v>38</v>
      </c>
      <c r="D6788" t="s">
        <v>74</v>
      </c>
      <c r="E6788" s="4" t="str">
        <f>IF(ISBLANK(Table1[[#This Row],[Item]]),"Unknown",Table1[[#This Row],[Item]])</f>
        <v>Chocolate Cake</v>
      </c>
      <c r="F6788">
        <v>6</v>
      </c>
      <c r="G6788" s="4">
        <f>IF(ISBLANK(Table1[[#This Row],[Price]]),AVERAGE(F6788:F24321),Table1[[#This Row],[Price]])</f>
        <v>6</v>
      </c>
      <c r="H6788">
        <v>3</v>
      </c>
      <c r="I6788" s="4">
        <f>IF(ISBLANK(Table1[[#This Row],[Quantity]]),AVERAGE(H6788:H24321),Table1[[#This Row],[Quantity]])</f>
        <v>3</v>
      </c>
      <c r="J6788">
        <v>18</v>
      </c>
      <c r="K6788" s="4">
        <f>IF(ISBLANK(Table1[[#This Row],[Order Total]]),AVERAGE(J6788:J24321),Table1[[#This Row],[Order Total]])</f>
        <v>18</v>
      </c>
      <c r="L6788" s="1">
        <v>45061</v>
      </c>
      <c r="M6788" t="s">
        <v>17</v>
      </c>
      <c r="N6788" s="4" t="str">
        <f>IF(ISBLANK(Table1[[#This Row],[Payment Method]]),"Unknown",Table1[[#This Row],[Payment Method]])</f>
        <v>Digital Wallet</v>
      </c>
    </row>
    <row r="6789" spans="1:14" hidden="1" x14ac:dyDescent="0.35">
      <c r="A6789" t="s">
        <v>6929</v>
      </c>
      <c r="B6789" t="s">
        <v>163</v>
      </c>
      <c r="C6789" t="s">
        <v>24</v>
      </c>
      <c r="D6789" t="s">
        <v>77</v>
      </c>
      <c r="E6789" s="4" t="str">
        <f>IF(ISBLANK(Table1[[#This Row],[Item]]),"Unknown",Table1[[#This Row],[Item]])</f>
        <v>Coca Cola</v>
      </c>
      <c r="F6789">
        <v>2.5</v>
      </c>
      <c r="G6789" s="4">
        <f>IF(ISBLANK(Table1[[#This Row],[Price]]),AVERAGE(F6789:F24322),Table1[[#This Row],[Price]])</f>
        <v>2.5</v>
      </c>
      <c r="H6789">
        <v>3</v>
      </c>
      <c r="I6789" s="4">
        <f>IF(ISBLANK(Table1[[#This Row],[Quantity]]),AVERAGE(H6789:H24322),Table1[[#This Row],[Quantity]])</f>
        <v>3</v>
      </c>
      <c r="J6789">
        <v>7.5</v>
      </c>
      <c r="K6789" s="4">
        <f>IF(ISBLANK(Table1[[#This Row],[Order Total]]),AVERAGE(J6789:J24322),Table1[[#This Row],[Order Total]])</f>
        <v>7.5</v>
      </c>
      <c r="L6789" s="1">
        <v>45152</v>
      </c>
      <c r="M6789" t="s">
        <v>28</v>
      </c>
      <c r="N6789" s="4" t="str">
        <f>IF(ISBLANK(Table1[[#This Row],[Payment Method]]),"Unknown",Table1[[#This Row],[Payment Method]])</f>
        <v>Cash</v>
      </c>
    </row>
    <row r="6790" spans="1:14" hidden="1" x14ac:dyDescent="0.35">
      <c r="A6790" t="s">
        <v>6930</v>
      </c>
      <c r="B6790" t="s">
        <v>19</v>
      </c>
      <c r="C6790" t="s">
        <v>50</v>
      </c>
      <c r="D6790" t="s">
        <v>51</v>
      </c>
      <c r="E6790" s="4" t="str">
        <f>IF(ISBLANK(Table1[[#This Row],[Item]]),"Unknown",Table1[[#This Row],[Item]])</f>
        <v>Sweet Potato Fries</v>
      </c>
      <c r="F6790">
        <v>5</v>
      </c>
      <c r="G6790" s="4">
        <f>IF(ISBLANK(Table1[[#This Row],[Price]]),AVERAGE(F6790:F24323),Table1[[#This Row],[Price]])</f>
        <v>5</v>
      </c>
      <c r="H6790">
        <v>1</v>
      </c>
      <c r="I6790" s="4">
        <f>IF(ISBLANK(Table1[[#This Row],[Quantity]]),AVERAGE(H6790:H24323),Table1[[#This Row],[Quantity]])</f>
        <v>1</v>
      </c>
      <c r="J6790">
        <v>5</v>
      </c>
      <c r="K6790" s="4">
        <f>IF(ISBLANK(Table1[[#This Row],[Order Total]]),AVERAGE(J6790:J24323),Table1[[#This Row],[Order Total]])</f>
        <v>5</v>
      </c>
      <c r="L6790" s="1">
        <v>45278</v>
      </c>
      <c r="M6790" t="s">
        <v>17</v>
      </c>
      <c r="N6790" s="4" t="str">
        <f>IF(ISBLANK(Table1[[#This Row],[Payment Method]]),"Unknown",Table1[[#This Row],[Payment Method]])</f>
        <v>Digital Wallet</v>
      </c>
    </row>
    <row r="6791" spans="1:14" hidden="1" x14ac:dyDescent="0.35">
      <c r="A6791" t="s">
        <v>6931</v>
      </c>
      <c r="B6791" t="s">
        <v>597</v>
      </c>
      <c r="C6791" t="s">
        <v>24</v>
      </c>
      <c r="D6791" t="s">
        <v>168</v>
      </c>
      <c r="E6791" s="4" t="str">
        <f>IF(ISBLANK(Table1[[#This Row],[Item]]),"Unknown",Table1[[#This Row],[Item]])</f>
        <v>Water</v>
      </c>
      <c r="F6791">
        <v>1</v>
      </c>
      <c r="G6791" s="4">
        <f>IF(ISBLANK(Table1[[#This Row],[Price]]),AVERAGE(F6791:F24324),Table1[[#This Row],[Price]])</f>
        <v>1</v>
      </c>
      <c r="H6791">
        <v>4</v>
      </c>
      <c r="I6791" s="4">
        <f>IF(ISBLANK(Table1[[#This Row],[Quantity]]),AVERAGE(H6791:H24324),Table1[[#This Row],[Quantity]])</f>
        <v>4</v>
      </c>
      <c r="J6791">
        <v>4</v>
      </c>
      <c r="K6791" s="4">
        <f>IF(ISBLANK(Table1[[#This Row],[Order Total]]),AVERAGE(J6791:J24324),Table1[[#This Row],[Order Total]])</f>
        <v>4</v>
      </c>
      <c r="L6791" s="1">
        <v>45057</v>
      </c>
      <c r="M6791" t="s">
        <v>13</v>
      </c>
      <c r="N6791" s="4" t="str">
        <f>IF(ISBLANK(Table1[[#This Row],[Payment Method]]),"Unknown",Table1[[#This Row],[Payment Method]])</f>
        <v>Credit Card</v>
      </c>
    </row>
    <row r="6792" spans="1:14" hidden="1" x14ac:dyDescent="0.35">
      <c r="A6792" t="s">
        <v>6932</v>
      </c>
      <c r="B6792" t="s">
        <v>221</v>
      </c>
      <c r="C6792" t="s">
        <v>24</v>
      </c>
      <c r="D6792" t="s">
        <v>141</v>
      </c>
      <c r="E6792" s="4" t="str">
        <f>IF(ISBLANK(Table1[[#This Row],[Item]]),"Unknown",Table1[[#This Row],[Item]])</f>
        <v>Iced Tea</v>
      </c>
      <c r="F6792">
        <v>2.5</v>
      </c>
      <c r="G6792" s="4">
        <f>IF(ISBLANK(Table1[[#This Row],[Price]]),AVERAGE(F6792:F24325),Table1[[#This Row],[Price]])</f>
        <v>2.5</v>
      </c>
      <c r="H6792">
        <v>2</v>
      </c>
      <c r="I6792" s="4">
        <f>IF(ISBLANK(Table1[[#This Row],[Quantity]]),AVERAGE(H6792:H24325),Table1[[#This Row],[Quantity]])</f>
        <v>2</v>
      </c>
      <c r="J6792">
        <v>5</v>
      </c>
      <c r="K6792" s="4">
        <f>IF(ISBLANK(Table1[[#This Row],[Order Total]]),AVERAGE(J6792:J24325),Table1[[#This Row],[Order Total]])</f>
        <v>5</v>
      </c>
      <c r="L6792" s="1">
        <v>44770</v>
      </c>
      <c r="M6792" t="s">
        <v>17</v>
      </c>
      <c r="N6792" s="4" t="str">
        <f>IF(ISBLANK(Table1[[#This Row],[Payment Method]]),"Unknown",Table1[[#This Row],[Payment Method]])</f>
        <v>Digital Wallet</v>
      </c>
    </row>
    <row r="6793" spans="1:14" hidden="1" x14ac:dyDescent="0.35">
      <c r="A6793" t="s">
        <v>6933</v>
      </c>
      <c r="B6793" t="s">
        <v>221</v>
      </c>
      <c r="C6793" t="s">
        <v>20</v>
      </c>
      <c r="D6793" t="s">
        <v>30</v>
      </c>
      <c r="E6793" s="4" t="str">
        <f>IF(ISBLANK(Table1[[#This Row],[Item]]),"Unknown",Table1[[#This Row],[Item]])</f>
        <v>Salmon</v>
      </c>
      <c r="F6793">
        <v>18</v>
      </c>
      <c r="G6793" s="4">
        <f>IF(ISBLANK(Table1[[#This Row],[Price]]),AVERAGE(F6793:F24326),Table1[[#This Row],[Price]])</f>
        <v>18</v>
      </c>
      <c r="H6793">
        <v>3</v>
      </c>
      <c r="I6793" s="4">
        <f>IF(ISBLANK(Table1[[#This Row],[Quantity]]),AVERAGE(H6793:H24326),Table1[[#This Row],[Quantity]])</f>
        <v>3</v>
      </c>
      <c r="J6793">
        <v>54</v>
      </c>
      <c r="K6793" s="4">
        <f>IF(ISBLANK(Table1[[#This Row],[Order Total]]),AVERAGE(J6793:J24326),Table1[[#This Row],[Order Total]])</f>
        <v>54</v>
      </c>
      <c r="L6793" s="1">
        <v>44758</v>
      </c>
      <c r="M6793" t="s">
        <v>28</v>
      </c>
      <c r="N6793" s="4" t="str">
        <f>IF(ISBLANK(Table1[[#This Row],[Payment Method]]),"Unknown",Table1[[#This Row],[Payment Method]])</f>
        <v>Cash</v>
      </c>
    </row>
    <row r="6794" spans="1:14" hidden="1" x14ac:dyDescent="0.35">
      <c r="A6794" t="s">
        <v>6934</v>
      </c>
      <c r="B6794" t="s">
        <v>120</v>
      </c>
      <c r="C6794" t="s">
        <v>50</v>
      </c>
      <c r="D6794" t="s">
        <v>112</v>
      </c>
      <c r="E6794" s="4" t="str">
        <f>IF(ISBLANK(Table1[[#This Row],[Item]]),"Unknown",Table1[[#This Row],[Item]])</f>
        <v>French Fries</v>
      </c>
      <c r="F6794">
        <v>4</v>
      </c>
      <c r="G6794" s="4">
        <f>IF(ISBLANK(Table1[[#This Row],[Price]]),AVERAGE(F6794:F24327),Table1[[#This Row],[Price]])</f>
        <v>4</v>
      </c>
      <c r="H6794">
        <v>3</v>
      </c>
      <c r="I6794" s="4">
        <f>IF(ISBLANK(Table1[[#This Row],[Quantity]]),AVERAGE(H6794:H24327),Table1[[#This Row],[Quantity]])</f>
        <v>3</v>
      </c>
      <c r="J6794">
        <v>12</v>
      </c>
      <c r="K6794" s="4">
        <f>IF(ISBLANK(Table1[[#This Row],[Order Total]]),AVERAGE(J6794:J24327),Table1[[#This Row],[Order Total]])</f>
        <v>12</v>
      </c>
      <c r="L6794" s="1">
        <v>44768</v>
      </c>
      <c r="M6794" t="s">
        <v>13</v>
      </c>
      <c r="N6794" s="4" t="str">
        <f>IF(ISBLANK(Table1[[#This Row],[Payment Method]]),"Unknown",Table1[[#This Row],[Payment Method]])</f>
        <v>Credit Card</v>
      </c>
    </row>
    <row r="6795" spans="1:14" hidden="1" x14ac:dyDescent="0.35">
      <c r="A6795" t="s">
        <v>6935</v>
      </c>
      <c r="B6795" t="s">
        <v>55</v>
      </c>
      <c r="C6795" t="s">
        <v>24</v>
      </c>
      <c r="D6795" t="s">
        <v>77</v>
      </c>
      <c r="E6795" s="4" t="str">
        <f>IF(ISBLANK(Table1[[#This Row],[Item]]),"Unknown",Table1[[#This Row],[Item]])</f>
        <v>Coca Cola</v>
      </c>
      <c r="F6795">
        <v>2.5</v>
      </c>
      <c r="G6795" s="4">
        <f>IF(ISBLANK(Table1[[#This Row],[Price]]),AVERAGE(F6795:F24328),Table1[[#This Row],[Price]])</f>
        <v>2.5</v>
      </c>
      <c r="H6795">
        <v>2</v>
      </c>
      <c r="I6795" s="4">
        <f>IF(ISBLANK(Table1[[#This Row],[Quantity]]),AVERAGE(H6795:H24328),Table1[[#This Row],[Quantity]])</f>
        <v>2</v>
      </c>
      <c r="J6795">
        <v>5</v>
      </c>
      <c r="K6795" s="4">
        <f>IF(ISBLANK(Table1[[#This Row],[Order Total]]),AVERAGE(J6795:J24328),Table1[[#This Row],[Order Total]])</f>
        <v>5</v>
      </c>
      <c r="L6795" s="1">
        <v>45163</v>
      </c>
      <c r="M6795" t="s">
        <v>17</v>
      </c>
      <c r="N6795" s="4" t="str">
        <f>IF(ISBLANK(Table1[[#This Row],[Payment Method]]),"Unknown",Table1[[#This Row],[Payment Method]])</f>
        <v>Digital Wallet</v>
      </c>
    </row>
    <row r="6796" spans="1:14" hidden="1" x14ac:dyDescent="0.35">
      <c r="A6796" t="s">
        <v>6936</v>
      </c>
      <c r="B6796" t="s">
        <v>145</v>
      </c>
      <c r="C6796" t="s">
        <v>11</v>
      </c>
      <c r="D6796" t="s">
        <v>33</v>
      </c>
      <c r="E6796" s="4" t="str">
        <f>IF(ISBLANK(Table1[[#This Row],[Item]]),"Unknown",Table1[[#This Row],[Item]])</f>
        <v>Garlic Bread</v>
      </c>
      <c r="F6796">
        <v>4</v>
      </c>
      <c r="G6796" s="4">
        <f>IF(ISBLANK(Table1[[#This Row],[Price]]),AVERAGE(F6796:F24329),Table1[[#This Row],[Price]])</f>
        <v>4</v>
      </c>
      <c r="H6796">
        <v>4</v>
      </c>
      <c r="I6796" s="4">
        <f>IF(ISBLANK(Table1[[#This Row],[Quantity]]),AVERAGE(H6796:H24329),Table1[[#This Row],[Quantity]])</f>
        <v>4</v>
      </c>
      <c r="J6796">
        <v>16</v>
      </c>
      <c r="K6796" s="4">
        <f>IF(ISBLANK(Table1[[#This Row],[Order Total]]),AVERAGE(J6796:J24329),Table1[[#This Row],[Order Total]])</f>
        <v>16</v>
      </c>
      <c r="L6796" s="1">
        <v>44620</v>
      </c>
      <c r="N6796" s="4" t="str">
        <f>IF(ISBLANK(Table1[[#This Row],[Payment Method]]),"Unknown",Table1[[#This Row],[Payment Method]])</f>
        <v>Unknown</v>
      </c>
    </row>
    <row r="6797" spans="1:14" hidden="1" x14ac:dyDescent="0.35">
      <c r="A6797" t="s">
        <v>6937</v>
      </c>
      <c r="B6797" t="s">
        <v>172</v>
      </c>
      <c r="C6797" t="s">
        <v>11</v>
      </c>
      <c r="D6797" t="s">
        <v>33</v>
      </c>
      <c r="E6797" s="4" t="str">
        <f>IF(ISBLANK(Table1[[#This Row],[Item]]),"Unknown",Table1[[#This Row],[Item]])</f>
        <v>Garlic Bread</v>
      </c>
      <c r="F6797">
        <v>4</v>
      </c>
      <c r="G6797" s="4">
        <f>IF(ISBLANK(Table1[[#This Row],[Price]]),AVERAGE(F6797:F24330),Table1[[#This Row],[Price]])</f>
        <v>4</v>
      </c>
      <c r="H6797">
        <v>2</v>
      </c>
      <c r="I6797" s="4">
        <f>IF(ISBLANK(Table1[[#This Row],[Quantity]]),AVERAGE(H6797:H24330),Table1[[#This Row],[Quantity]])</f>
        <v>2</v>
      </c>
      <c r="J6797">
        <v>8</v>
      </c>
      <c r="K6797" s="4">
        <f>IF(ISBLANK(Table1[[#This Row],[Order Total]]),AVERAGE(J6797:J24330),Table1[[#This Row],[Order Total]])</f>
        <v>8</v>
      </c>
      <c r="L6797" s="1">
        <v>44998</v>
      </c>
      <c r="M6797" t="s">
        <v>17</v>
      </c>
      <c r="N6797" s="4" t="str">
        <f>IF(ISBLANK(Table1[[#This Row],[Payment Method]]),"Unknown",Table1[[#This Row],[Payment Method]])</f>
        <v>Digital Wallet</v>
      </c>
    </row>
    <row r="6798" spans="1:14" hidden="1" x14ac:dyDescent="0.35">
      <c r="A6798" t="s">
        <v>6938</v>
      </c>
      <c r="B6798" t="s">
        <v>35</v>
      </c>
      <c r="C6798" t="s">
        <v>11</v>
      </c>
      <c r="D6798" t="s">
        <v>79</v>
      </c>
      <c r="E6798" s="4" t="str">
        <f>IF(ISBLANK(Table1[[#This Row],[Item]]),"Unknown",Table1[[#This Row],[Item]])</f>
        <v>Grilled Vegetables</v>
      </c>
      <c r="F6798">
        <v>5</v>
      </c>
      <c r="G6798" s="4">
        <f>IF(ISBLANK(Table1[[#This Row],[Price]]),AVERAGE(F6798:F24331),Table1[[#This Row],[Price]])</f>
        <v>5</v>
      </c>
      <c r="H6798">
        <v>2</v>
      </c>
      <c r="I6798" s="4">
        <f>IF(ISBLANK(Table1[[#This Row],[Quantity]]),AVERAGE(H6798:H24331),Table1[[#This Row],[Quantity]])</f>
        <v>2</v>
      </c>
      <c r="J6798">
        <v>10</v>
      </c>
      <c r="K6798" s="4">
        <f>IF(ISBLANK(Table1[[#This Row],[Order Total]]),AVERAGE(J6798:J24331),Table1[[#This Row],[Order Total]])</f>
        <v>10</v>
      </c>
      <c r="L6798" s="1">
        <v>44814</v>
      </c>
      <c r="M6798" t="s">
        <v>13</v>
      </c>
      <c r="N6798" s="4" t="str">
        <f>IF(ISBLANK(Table1[[#This Row],[Payment Method]]),"Unknown",Table1[[#This Row],[Payment Method]])</f>
        <v>Credit Card</v>
      </c>
    </row>
    <row r="6799" spans="1:14" hidden="1" x14ac:dyDescent="0.35">
      <c r="A6799" t="s">
        <v>6939</v>
      </c>
      <c r="B6799" t="s">
        <v>118</v>
      </c>
      <c r="C6799" t="s">
        <v>24</v>
      </c>
      <c r="D6799" t="s">
        <v>168</v>
      </c>
      <c r="E6799" s="4" t="str">
        <f>IF(ISBLANK(Table1[[#This Row],[Item]]),"Unknown",Table1[[#This Row],[Item]])</f>
        <v>Water</v>
      </c>
      <c r="F6799">
        <v>1</v>
      </c>
      <c r="G6799" s="4">
        <f>IF(ISBLANK(Table1[[#This Row],[Price]]),AVERAGE(F6799:F24332),Table1[[#This Row],[Price]])</f>
        <v>1</v>
      </c>
      <c r="H6799">
        <v>1</v>
      </c>
      <c r="I6799" s="4">
        <f>IF(ISBLANK(Table1[[#This Row],[Quantity]]),AVERAGE(H6799:H24332),Table1[[#This Row],[Quantity]])</f>
        <v>1</v>
      </c>
      <c r="J6799">
        <v>1</v>
      </c>
      <c r="K6799" s="4">
        <f>IF(ISBLANK(Table1[[#This Row],[Order Total]]),AVERAGE(J6799:J24332),Table1[[#This Row],[Order Total]])</f>
        <v>1</v>
      </c>
      <c r="L6799" s="1">
        <v>44586</v>
      </c>
      <c r="M6799" t="s">
        <v>17</v>
      </c>
      <c r="N6799" s="4" t="str">
        <f>IF(ISBLANK(Table1[[#This Row],[Payment Method]]),"Unknown",Table1[[#This Row],[Payment Method]])</f>
        <v>Digital Wallet</v>
      </c>
    </row>
    <row r="6800" spans="1:14" hidden="1" x14ac:dyDescent="0.35">
      <c r="A6800" t="s">
        <v>6940</v>
      </c>
      <c r="B6800" t="s">
        <v>129</v>
      </c>
      <c r="C6800" t="s">
        <v>50</v>
      </c>
      <c r="D6800" t="s">
        <v>86</v>
      </c>
      <c r="E6800" s="4" t="str">
        <f>IF(ISBLANK(Table1[[#This Row],[Item]]),"Unknown",Table1[[#This Row],[Item]])</f>
        <v>Cheese Fries</v>
      </c>
      <c r="F6800">
        <v>5</v>
      </c>
      <c r="G6800" s="4">
        <f>IF(ISBLANK(Table1[[#This Row],[Price]]),AVERAGE(F6800:F24333),Table1[[#This Row],[Price]])</f>
        <v>5</v>
      </c>
      <c r="H6800">
        <v>1</v>
      </c>
      <c r="I6800" s="4">
        <f>IF(ISBLANK(Table1[[#This Row],[Quantity]]),AVERAGE(H6800:H24333),Table1[[#This Row],[Quantity]])</f>
        <v>1</v>
      </c>
      <c r="J6800">
        <v>5</v>
      </c>
      <c r="K6800" s="4">
        <f>IF(ISBLANK(Table1[[#This Row],[Order Total]]),AVERAGE(J6800:J24333),Table1[[#This Row],[Order Total]])</f>
        <v>5</v>
      </c>
      <c r="L6800" s="1">
        <v>44810</v>
      </c>
      <c r="M6800" t="s">
        <v>13</v>
      </c>
      <c r="N6800" s="4" t="str">
        <f>IF(ISBLANK(Table1[[#This Row],[Payment Method]]),"Unknown",Table1[[#This Row],[Payment Method]])</f>
        <v>Credit Card</v>
      </c>
    </row>
    <row r="6801" spans="1:14" hidden="1" x14ac:dyDescent="0.35">
      <c r="A6801" t="s">
        <v>6941</v>
      </c>
      <c r="B6801" t="s">
        <v>136</v>
      </c>
      <c r="C6801" t="s">
        <v>11</v>
      </c>
      <c r="D6801" t="s">
        <v>12</v>
      </c>
      <c r="E6801" s="4" t="str">
        <f>IF(ISBLANK(Table1[[#This Row],[Item]]),"Unknown",Table1[[#This Row],[Item]])</f>
        <v>Side Salad</v>
      </c>
      <c r="F6801">
        <v>3</v>
      </c>
      <c r="G6801" s="4">
        <f>IF(ISBLANK(Table1[[#This Row],[Price]]),AVERAGE(F6801:F24334),Table1[[#This Row],[Price]])</f>
        <v>3</v>
      </c>
      <c r="H6801">
        <v>2</v>
      </c>
      <c r="I6801" s="4">
        <f>IF(ISBLANK(Table1[[#This Row],[Quantity]]),AVERAGE(H6801:H24334),Table1[[#This Row],[Quantity]])</f>
        <v>2</v>
      </c>
      <c r="J6801">
        <v>6</v>
      </c>
      <c r="K6801" s="4">
        <f>IF(ISBLANK(Table1[[#This Row],[Order Total]]),AVERAGE(J6801:J24334),Table1[[#This Row],[Order Total]])</f>
        <v>6</v>
      </c>
      <c r="L6801" s="1">
        <v>45245</v>
      </c>
      <c r="M6801" t="s">
        <v>28</v>
      </c>
      <c r="N6801" s="4" t="str">
        <f>IF(ISBLANK(Table1[[#This Row],[Payment Method]]),"Unknown",Table1[[#This Row],[Payment Method]])</f>
        <v>Cash</v>
      </c>
    </row>
    <row r="6802" spans="1:14" hidden="1" x14ac:dyDescent="0.35">
      <c r="A6802" t="s">
        <v>6942</v>
      </c>
      <c r="B6802" t="s">
        <v>114</v>
      </c>
      <c r="C6802" t="s">
        <v>50</v>
      </c>
      <c r="D6802" t="s">
        <v>112</v>
      </c>
      <c r="E6802" s="4" t="str">
        <f>IF(ISBLANK(Table1[[#This Row],[Item]]),"Unknown",Table1[[#This Row],[Item]])</f>
        <v>French Fries</v>
      </c>
      <c r="F6802">
        <v>4</v>
      </c>
      <c r="G6802" s="4">
        <f>IF(ISBLANK(Table1[[#This Row],[Price]]),AVERAGE(F6802:F24335),Table1[[#This Row],[Price]])</f>
        <v>4</v>
      </c>
      <c r="H6802">
        <v>5</v>
      </c>
      <c r="I6802" s="4">
        <f>IF(ISBLANK(Table1[[#This Row],[Quantity]]),AVERAGE(H6802:H24335),Table1[[#This Row],[Quantity]])</f>
        <v>5</v>
      </c>
      <c r="J6802">
        <v>20</v>
      </c>
      <c r="K6802" s="4">
        <f>IF(ISBLANK(Table1[[#This Row],[Order Total]]),AVERAGE(J6802:J24335),Table1[[#This Row],[Order Total]])</f>
        <v>20</v>
      </c>
      <c r="L6802" s="1">
        <v>44858</v>
      </c>
      <c r="M6802" t="s">
        <v>13</v>
      </c>
      <c r="N6802" s="4" t="str">
        <f>IF(ISBLANK(Table1[[#This Row],[Payment Method]]),"Unknown",Table1[[#This Row],[Payment Method]])</f>
        <v>Credit Card</v>
      </c>
    </row>
    <row r="6803" spans="1:14" hidden="1" x14ac:dyDescent="0.35">
      <c r="A6803" t="s">
        <v>6943</v>
      </c>
      <c r="B6803" t="s">
        <v>425</v>
      </c>
      <c r="C6803" t="s">
        <v>50</v>
      </c>
      <c r="D6803" t="s">
        <v>93</v>
      </c>
      <c r="E6803" s="4" t="str">
        <f>IF(ISBLANK(Table1[[#This Row],[Item]]),"Unknown",Table1[[#This Row],[Item]])</f>
        <v>Beef Chili</v>
      </c>
      <c r="F6803">
        <v>7</v>
      </c>
      <c r="G6803" s="4">
        <f>IF(ISBLANK(Table1[[#This Row],[Price]]),AVERAGE(F6803:F24336),Table1[[#This Row],[Price]])</f>
        <v>7</v>
      </c>
      <c r="H6803">
        <v>4</v>
      </c>
      <c r="I6803" s="4">
        <f>IF(ISBLANK(Table1[[#This Row],[Quantity]]),AVERAGE(H6803:H24336),Table1[[#This Row],[Quantity]])</f>
        <v>4</v>
      </c>
      <c r="J6803">
        <v>28</v>
      </c>
      <c r="K6803" s="4">
        <f>IF(ISBLANK(Table1[[#This Row],[Order Total]]),AVERAGE(J6803:J24336),Table1[[#This Row],[Order Total]])</f>
        <v>28</v>
      </c>
      <c r="L6803" s="1">
        <v>44933</v>
      </c>
      <c r="M6803" t="s">
        <v>13</v>
      </c>
      <c r="N6803" s="4" t="str">
        <f>IF(ISBLANK(Table1[[#This Row],[Payment Method]]),"Unknown",Table1[[#This Row],[Payment Method]])</f>
        <v>Credit Card</v>
      </c>
    </row>
    <row r="6804" spans="1:14" hidden="1" x14ac:dyDescent="0.35">
      <c r="A6804" t="s">
        <v>6944</v>
      </c>
      <c r="B6804" t="s">
        <v>234</v>
      </c>
      <c r="C6804" t="s">
        <v>50</v>
      </c>
      <c r="D6804" t="s">
        <v>86</v>
      </c>
      <c r="E6804" s="4" t="str">
        <f>IF(ISBLANK(Table1[[#This Row],[Item]]),"Unknown",Table1[[#This Row],[Item]])</f>
        <v>Cheese Fries</v>
      </c>
      <c r="F6804">
        <v>5</v>
      </c>
      <c r="G6804" s="4">
        <f>IF(ISBLANK(Table1[[#This Row],[Price]]),AVERAGE(F6804:F24337),Table1[[#This Row],[Price]])</f>
        <v>5</v>
      </c>
      <c r="H6804">
        <v>4</v>
      </c>
      <c r="I6804" s="4">
        <f>IF(ISBLANK(Table1[[#This Row],[Quantity]]),AVERAGE(H6804:H24337),Table1[[#This Row],[Quantity]])</f>
        <v>4</v>
      </c>
      <c r="J6804">
        <v>20</v>
      </c>
      <c r="K6804" s="4">
        <f>IF(ISBLANK(Table1[[#This Row],[Order Total]]),AVERAGE(J6804:J24337),Table1[[#This Row],[Order Total]])</f>
        <v>20</v>
      </c>
      <c r="L6804" s="1">
        <v>44601</v>
      </c>
      <c r="M6804" t="s">
        <v>17</v>
      </c>
      <c r="N6804" s="4" t="str">
        <f>IF(ISBLANK(Table1[[#This Row],[Payment Method]]),"Unknown",Table1[[#This Row],[Payment Method]])</f>
        <v>Digital Wallet</v>
      </c>
    </row>
    <row r="6805" spans="1:14" hidden="1" x14ac:dyDescent="0.35">
      <c r="A6805" t="s">
        <v>6945</v>
      </c>
      <c r="B6805" t="s">
        <v>368</v>
      </c>
      <c r="C6805" t="s">
        <v>50</v>
      </c>
      <c r="D6805" t="s">
        <v>93</v>
      </c>
      <c r="E6805" s="4" t="str">
        <f>IF(ISBLANK(Table1[[#This Row],[Item]]),"Unknown",Table1[[#This Row],[Item]])</f>
        <v>Beef Chili</v>
      </c>
      <c r="F6805">
        <v>7</v>
      </c>
      <c r="G6805" s="4">
        <f>IF(ISBLANK(Table1[[#This Row],[Price]]),AVERAGE(F6805:F24338),Table1[[#This Row],[Price]])</f>
        <v>7</v>
      </c>
      <c r="H6805">
        <v>2</v>
      </c>
      <c r="I6805" s="4">
        <f>IF(ISBLANK(Table1[[#This Row],[Quantity]]),AVERAGE(H6805:H24338),Table1[[#This Row],[Quantity]])</f>
        <v>2</v>
      </c>
      <c r="J6805">
        <v>14</v>
      </c>
      <c r="K6805" s="4">
        <f>IF(ISBLANK(Table1[[#This Row],[Order Total]]),AVERAGE(J6805:J24338),Table1[[#This Row],[Order Total]])</f>
        <v>14</v>
      </c>
      <c r="L6805" s="1">
        <v>44585</v>
      </c>
      <c r="M6805" t="s">
        <v>28</v>
      </c>
      <c r="N6805" s="4" t="str">
        <f>IF(ISBLANK(Table1[[#This Row],[Payment Method]]),"Unknown",Table1[[#This Row],[Payment Method]])</f>
        <v>Cash</v>
      </c>
    </row>
    <row r="6806" spans="1:14" hidden="1" x14ac:dyDescent="0.35">
      <c r="A6806" t="s">
        <v>6946</v>
      </c>
      <c r="B6806" t="s">
        <v>221</v>
      </c>
      <c r="C6806" t="s">
        <v>20</v>
      </c>
      <c r="D6806" t="s">
        <v>27</v>
      </c>
      <c r="E6806" s="4" t="str">
        <f>IF(ISBLANK(Table1[[#This Row],[Item]]),"Unknown",Table1[[#This Row],[Item]])</f>
        <v>Pasta Alfredo</v>
      </c>
      <c r="F6806">
        <v>12</v>
      </c>
      <c r="G6806" s="4">
        <f>IF(ISBLANK(Table1[[#This Row],[Price]]),AVERAGE(F6806:F24339),Table1[[#This Row],[Price]])</f>
        <v>12</v>
      </c>
      <c r="H6806">
        <v>1</v>
      </c>
      <c r="I6806" s="4">
        <f>IF(ISBLANK(Table1[[#This Row],[Quantity]]),AVERAGE(H6806:H24339),Table1[[#This Row],[Quantity]])</f>
        <v>1</v>
      </c>
      <c r="J6806">
        <v>12</v>
      </c>
      <c r="K6806" s="4">
        <f>IF(ISBLANK(Table1[[#This Row],[Order Total]]),AVERAGE(J6806:J24339),Table1[[#This Row],[Order Total]])</f>
        <v>12</v>
      </c>
      <c r="L6806" s="1">
        <v>44819</v>
      </c>
      <c r="M6806" t="s">
        <v>28</v>
      </c>
      <c r="N6806" s="4" t="str">
        <f>IF(ISBLANK(Table1[[#This Row],[Payment Method]]),"Unknown",Table1[[#This Row],[Payment Method]])</f>
        <v>Cash</v>
      </c>
    </row>
    <row r="6807" spans="1:14" hidden="1" x14ac:dyDescent="0.35">
      <c r="A6807" t="s">
        <v>6947</v>
      </c>
      <c r="B6807" t="s">
        <v>234</v>
      </c>
      <c r="C6807" t="s">
        <v>50</v>
      </c>
      <c r="D6807" t="s">
        <v>112</v>
      </c>
      <c r="E6807" s="4" t="str">
        <f>IF(ISBLANK(Table1[[#This Row],[Item]]),"Unknown",Table1[[#This Row],[Item]])</f>
        <v>French Fries</v>
      </c>
      <c r="F6807">
        <v>4</v>
      </c>
      <c r="G6807" s="4">
        <f>IF(ISBLANK(Table1[[#This Row],[Price]]),AVERAGE(F6807:F24340),Table1[[#This Row],[Price]])</f>
        <v>4</v>
      </c>
      <c r="H6807">
        <v>5</v>
      </c>
      <c r="I6807" s="4">
        <f>IF(ISBLANK(Table1[[#This Row],[Quantity]]),AVERAGE(H6807:H24340),Table1[[#This Row],[Quantity]])</f>
        <v>5</v>
      </c>
      <c r="J6807">
        <v>20</v>
      </c>
      <c r="K6807" s="4">
        <f>IF(ISBLANK(Table1[[#This Row],[Order Total]]),AVERAGE(J6807:J24340),Table1[[#This Row],[Order Total]])</f>
        <v>20</v>
      </c>
      <c r="L6807" s="1">
        <v>44701</v>
      </c>
      <c r="M6807" t="s">
        <v>28</v>
      </c>
      <c r="N6807" s="4" t="str">
        <f>IF(ISBLANK(Table1[[#This Row],[Payment Method]]),"Unknown",Table1[[#This Row],[Payment Method]])</f>
        <v>Cash</v>
      </c>
    </row>
    <row r="6808" spans="1:14" x14ac:dyDescent="0.35">
      <c r="A6808" t="s">
        <v>6948</v>
      </c>
      <c r="B6808" t="s">
        <v>368</v>
      </c>
      <c r="C6808" t="s">
        <v>20</v>
      </c>
      <c r="E6808" s="4" t="str">
        <f>IF(ISBLANK(Table1[[#This Row],[Item]]),"Unknown",Table1[[#This Row],[Item]])</f>
        <v>Unknown</v>
      </c>
      <c r="G6808" s="4">
        <f>IF(ISBLANK(Table1[[#This Row],[Price]]),AVERAGE(F6808:F24341),Table1[[#This Row],[Price]])</f>
        <v>6.6016276105500538</v>
      </c>
      <c r="I6808" s="4">
        <f>IF(ISBLANK(Table1[[#This Row],[Quantity]]),AVERAGE(H6808:H24341),Table1[[#This Row],[Quantity]])</f>
        <v>3.0057301117371789</v>
      </c>
      <c r="K6808" s="4">
        <f>IF(ISBLANK(Table1[[#This Row],[Order Total]]),AVERAGE(J6808:J24341),Table1[[#This Row],[Order Total]])</f>
        <v>19.864053099035431</v>
      </c>
      <c r="L6808" s="1">
        <v>44871</v>
      </c>
      <c r="M6808" t="s">
        <v>17</v>
      </c>
      <c r="N6808" s="4" t="str">
        <f>IF(ISBLANK(Table1[[#This Row],[Payment Method]]),"Unknown",Table1[[#This Row],[Payment Method]])</f>
        <v>Digital Wallet</v>
      </c>
    </row>
    <row r="6809" spans="1:14" hidden="1" x14ac:dyDescent="0.35">
      <c r="A6809" t="s">
        <v>6949</v>
      </c>
      <c r="B6809" t="s">
        <v>47</v>
      </c>
      <c r="C6809" t="s">
        <v>24</v>
      </c>
      <c r="D6809" t="s">
        <v>56</v>
      </c>
      <c r="E6809" s="4" t="str">
        <f>IF(ISBLANK(Table1[[#This Row],[Item]]),"Unknown",Table1[[#This Row],[Item]])</f>
        <v>Lemonade</v>
      </c>
      <c r="F6809">
        <v>3</v>
      </c>
      <c r="G6809" s="4">
        <f>IF(ISBLANK(Table1[[#This Row],[Price]]),AVERAGE(F6809:F24342),Table1[[#This Row],[Price]])</f>
        <v>3</v>
      </c>
      <c r="H6809">
        <v>2</v>
      </c>
      <c r="I6809" s="4">
        <f>IF(ISBLANK(Table1[[#This Row],[Quantity]]),AVERAGE(H6809:H24342),Table1[[#This Row],[Quantity]])</f>
        <v>2</v>
      </c>
      <c r="J6809">
        <v>6</v>
      </c>
      <c r="K6809" s="4">
        <f>IF(ISBLANK(Table1[[#This Row],[Order Total]]),AVERAGE(J6809:J24342),Table1[[#This Row],[Order Total]])</f>
        <v>6</v>
      </c>
      <c r="L6809" s="1">
        <v>44970</v>
      </c>
      <c r="M6809" t="s">
        <v>13</v>
      </c>
      <c r="N6809" s="4" t="str">
        <f>IF(ISBLANK(Table1[[#This Row],[Payment Method]]),"Unknown",Table1[[#This Row],[Payment Method]])</f>
        <v>Credit Card</v>
      </c>
    </row>
    <row r="6810" spans="1:14" hidden="1" x14ac:dyDescent="0.35">
      <c r="A6810" t="s">
        <v>6950</v>
      </c>
      <c r="B6810" t="s">
        <v>196</v>
      </c>
      <c r="C6810" t="s">
        <v>20</v>
      </c>
      <c r="D6810" t="s">
        <v>245</v>
      </c>
      <c r="E6810" s="4" t="str">
        <f>IF(ISBLANK(Table1[[#This Row],[Item]]),"Unknown",Table1[[#This Row],[Item]])</f>
        <v>Steak</v>
      </c>
      <c r="F6810">
        <v>20</v>
      </c>
      <c r="G6810" s="4">
        <f>IF(ISBLANK(Table1[[#This Row],[Price]]),AVERAGE(F6810:F24343),Table1[[#This Row],[Price]])</f>
        <v>20</v>
      </c>
      <c r="H6810">
        <v>1</v>
      </c>
      <c r="I6810" s="4">
        <f>IF(ISBLANK(Table1[[#This Row],[Quantity]]),AVERAGE(H6810:H24343),Table1[[#This Row],[Quantity]])</f>
        <v>1</v>
      </c>
      <c r="J6810">
        <v>20</v>
      </c>
      <c r="K6810" s="4">
        <f>IF(ISBLANK(Table1[[#This Row],[Order Total]]),AVERAGE(J6810:J24343),Table1[[#This Row],[Order Total]])</f>
        <v>20</v>
      </c>
      <c r="L6810" s="1">
        <v>45115</v>
      </c>
      <c r="M6810" t="s">
        <v>13</v>
      </c>
      <c r="N6810" s="4" t="str">
        <f>IF(ISBLANK(Table1[[#This Row],[Payment Method]]),"Unknown",Table1[[#This Row],[Payment Method]])</f>
        <v>Credit Card</v>
      </c>
    </row>
    <row r="6811" spans="1:14" hidden="1" x14ac:dyDescent="0.35">
      <c r="A6811" t="s">
        <v>6951</v>
      </c>
      <c r="B6811" t="s">
        <v>97</v>
      </c>
      <c r="C6811" t="s">
        <v>11</v>
      </c>
      <c r="D6811" t="s">
        <v>16</v>
      </c>
      <c r="E6811" s="4" t="str">
        <f>IF(ISBLANK(Table1[[#This Row],[Item]]),"Unknown",Table1[[#This Row],[Item]])</f>
        <v>Mashed Potatoes</v>
      </c>
      <c r="F6811">
        <v>4</v>
      </c>
      <c r="G6811" s="4">
        <f>IF(ISBLANK(Table1[[#This Row],[Price]]),AVERAGE(F6811:F24344),Table1[[#This Row],[Price]])</f>
        <v>4</v>
      </c>
      <c r="H6811">
        <v>3</v>
      </c>
      <c r="I6811" s="4">
        <f>IF(ISBLANK(Table1[[#This Row],[Quantity]]),AVERAGE(H6811:H24344),Table1[[#This Row],[Quantity]])</f>
        <v>3</v>
      </c>
      <c r="J6811">
        <v>12</v>
      </c>
      <c r="K6811" s="4">
        <f>IF(ISBLANK(Table1[[#This Row],[Order Total]]),AVERAGE(J6811:J24344),Table1[[#This Row],[Order Total]])</f>
        <v>12</v>
      </c>
      <c r="L6811" s="1">
        <v>44666</v>
      </c>
      <c r="M6811" t="s">
        <v>13</v>
      </c>
      <c r="N6811" s="4" t="str">
        <f>IF(ISBLANK(Table1[[#This Row],[Payment Method]]),"Unknown",Table1[[#This Row],[Payment Method]])</f>
        <v>Credit Card</v>
      </c>
    </row>
    <row r="6812" spans="1:14" hidden="1" x14ac:dyDescent="0.35">
      <c r="A6812" t="s">
        <v>6952</v>
      </c>
      <c r="B6812" t="s">
        <v>457</v>
      </c>
      <c r="C6812" t="s">
        <v>24</v>
      </c>
      <c r="D6812" t="s">
        <v>141</v>
      </c>
      <c r="E6812" s="4" t="str">
        <f>IF(ISBLANK(Table1[[#This Row],[Item]]),"Unknown",Table1[[#This Row],[Item]])</f>
        <v>Iced Tea</v>
      </c>
      <c r="F6812">
        <v>2.5</v>
      </c>
      <c r="G6812" s="4">
        <f>IF(ISBLANK(Table1[[#This Row],[Price]]),AVERAGE(F6812:F24345),Table1[[#This Row],[Price]])</f>
        <v>2.5</v>
      </c>
      <c r="H6812">
        <v>5</v>
      </c>
      <c r="I6812" s="4">
        <f>IF(ISBLANK(Table1[[#This Row],[Quantity]]),AVERAGE(H6812:H24345),Table1[[#This Row],[Quantity]])</f>
        <v>5</v>
      </c>
      <c r="J6812">
        <v>12.5</v>
      </c>
      <c r="K6812" s="4">
        <f>IF(ISBLANK(Table1[[#This Row],[Order Total]]),AVERAGE(J6812:J24345),Table1[[#This Row],[Order Total]])</f>
        <v>12.5</v>
      </c>
      <c r="L6812" s="1">
        <v>44656</v>
      </c>
      <c r="M6812" t="s">
        <v>28</v>
      </c>
      <c r="N6812" s="4" t="str">
        <f>IF(ISBLANK(Table1[[#This Row],[Payment Method]]),"Unknown",Table1[[#This Row],[Payment Method]])</f>
        <v>Cash</v>
      </c>
    </row>
    <row r="6813" spans="1:14" hidden="1" x14ac:dyDescent="0.35">
      <c r="A6813" t="s">
        <v>6953</v>
      </c>
      <c r="B6813" t="s">
        <v>105</v>
      </c>
      <c r="C6813" t="s">
        <v>38</v>
      </c>
      <c r="D6813" t="s">
        <v>74</v>
      </c>
      <c r="E6813" s="4" t="str">
        <f>IF(ISBLANK(Table1[[#This Row],[Item]]),"Unknown",Table1[[#This Row],[Item]])</f>
        <v>Chocolate Cake</v>
      </c>
      <c r="F6813">
        <v>6</v>
      </c>
      <c r="G6813" s="4">
        <f>IF(ISBLANK(Table1[[#This Row],[Price]]),AVERAGE(F6813:F24346),Table1[[#This Row],[Price]])</f>
        <v>6</v>
      </c>
      <c r="H6813">
        <v>2</v>
      </c>
      <c r="I6813" s="4">
        <f>IF(ISBLANK(Table1[[#This Row],[Quantity]]),AVERAGE(H6813:H24346),Table1[[#This Row],[Quantity]])</f>
        <v>2</v>
      </c>
      <c r="J6813">
        <v>12</v>
      </c>
      <c r="K6813" s="4">
        <f>IF(ISBLANK(Table1[[#This Row],[Order Total]]),AVERAGE(J6813:J24346),Table1[[#This Row],[Order Total]])</f>
        <v>12</v>
      </c>
      <c r="L6813" s="1">
        <v>45251</v>
      </c>
      <c r="N6813" s="4" t="str">
        <f>IF(ISBLANK(Table1[[#This Row],[Payment Method]]),"Unknown",Table1[[#This Row],[Payment Method]])</f>
        <v>Unknown</v>
      </c>
    </row>
    <row r="6814" spans="1:14" hidden="1" x14ac:dyDescent="0.35">
      <c r="A6814" t="s">
        <v>6954</v>
      </c>
      <c r="B6814" t="s">
        <v>181</v>
      </c>
      <c r="C6814" t="s">
        <v>50</v>
      </c>
      <c r="D6814" t="s">
        <v>51</v>
      </c>
      <c r="E6814" s="4" t="str">
        <f>IF(ISBLANK(Table1[[#This Row],[Item]]),"Unknown",Table1[[#This Row],[Item]])</f>
        <v>Sweet Potato Fries</v>
      </c>
      <c r="F6814">
        <v>5</v>
      </c>
      <c r="G6814" s="4">
        <f>IF(ISBLANK(Table1[[#This Row],[Price]]),AVERAGE(F6814:F24347),Table1[[#This Row],[Price]])</f>
        <v>5</v>
      </c>
      <c r="H6814">
        <v>3</v>
      </c>
      <c r="I6814" s="4">
        <f>IF(ISBLANK(Table1[[#This Row],[Quantity]]),AVERAGE(H6814:H24347),Table1[[#This Row],[Quantity]])</f>
        <v>3</v>
      </c>
      <c r="J6814">
        <v>15</v>
      </c>
      <c r="K6814" s="4">
        <f>IF(ISBLANK(Table1[[#This Row],[Order Total]]),AVERAGE(J6814:J24347),Table1[[#This Row],[Order Total]])</f>
        <v>15</v>
      </c>
      <c r="L6814" s="1">
        <v>45002</v>
      </c>
      <c r="M6814" t="s">
        <v>17</v>
      </c>
      <c r="N6814" s="4" t="str">
        <f>IF(ISBLANK(Table1[[#This Row],[Payment Method]]),"Unknown",Table1[[#This Row],[Payment Method]])</f>
        <v>Digital Wallet</v>
      </c>
    </row>
    <row r="6815" spans="1:14" hidden="1" x14ac:dyDescent="0.35">
      <c r="A6815" t="s">
        <v>6955</v>
      </c>
      <c r="B6815" t="s">
        <v>205</v>
      </c>
      <c r="C6815" t="s">
        <v>11</v>
      </c>
      <c r="D6815" t="s">
        <v>16</v>
      </c>
      <c r="E6815" s="4" t="str">
        <f>IF(ISBLANK(Table1[[#This Row],[Item]]),"Unknown",Table1[[#This Row],[Item]])</f>
        <v>Mashed Potatoes</v>
      </c>
      <c r="F6815">
        <v>4</v>
      </c>
      <c r="G6815" s="4">
        <f>IF(ISBLANK(Table1[[#This Row],[Price]]),AVERAGE(F6815:F24348),Table1[[#This Row],[Price]])</f>
        <v>4</v>
      </c>
      <c r="H6815">
        <v>2</v>
      </c>
      <c r="I6815" s="4">
        <f>IF(ISBLANK(Table1[[#This Row],[Quantity]]),AVERAGE(H6815:H24348),Table1[[#This Row],[Quantity]])</f>
        <v>2</v>
      </c>
      <c r="J6815">
        <v>8</v>
      </c>
      <c r="K6815" s="4">
        <f>IF(ISBLANK(Table1[[#This Row],[Order Total]]),AVERAGE(J6815:J24348),Table1[[#This Row],[Order Total]])</f>
        <v>8</v>
      </c>
      <c r="L6815" s="1">
        <v>44815</v>
      </c>
      <c r="M6815" t="s">
        <v>13</v>
      </c>
      <c r="N6815" s="4" t="str">
        <f>IF(ISBLANK(Table1[[#This Row],[Payment Method]]),"Unknown",Table1[[#This Row],[Payment Method]])</f>
        <v>Credit Card</v>
      </c>
    </row>
    <row r="6816" spans="1:14" hidden="1" x14ac:dyDescent="0.35">
      <c r="A6816" t="s">
        <v>6956</v>
      </c>
      <c r="B6816" t="s">
        <v>134</v>
      </c>
      <c r="C6816" t="s">
        <v>11</v>
      </c>
      <c r="D6816" t="s">
        <v>16</v>
      </c>
      <c r="E6816" s="4" t="str">
        <f>IF(ISBLANK(Table1[[#This Row],[Item]]),"Unknown",Table1[[#This Row],[Item]])</f>
        <v>Mashed Potatoes</v>
      </c>
      <c r="F6816">
        <v>4</v>
      </c>
      <c r="G6816" s="4">
        <f>IF(ISBLANK(Table1[[#This Row],[Price]]),AVERAGE(F6816:F24349),Table1[[#This Row],[Price]])</f>
        <v>4</v>
      </c>
      <c r="H6816">
        <v>4</v>
      </c>
      <c r="I6816" s="4">
        <f>IF(ISBLANK(Table1[[#This Row],[Quantity]]),AVERAGE(H6816:H24349),Table1[[#This Row],[Quantity]])</f>
        <v>4</v>
      </c>
      <c r="J6816">
        <v>16</v>
      </c>
      <c r="K6816" s="4">
        <f>IF(ISBLANK(Table1[[#This Row],[Order Total]]),AVERAGE(J6816:J24349),Table1[[#This Row],[Order Total]])</f>
        <v>16</v>
      </c>
      <c r="L6816" s="1">
        <v>45221</v>
      </c>
      <c r="M6816" t="s">
        <v>17</v>
      </c>
      <c r="N6816" s="4" t="str">
        <f>IF(ISBLANK(Table1[[#This Row],[Payment Method]]),"Unknown",Table1[[#This Row],[Payment Method]])</f>
        <v>Digital Wallet</v>
      </c>
    </row>
    <row r="6817" spans="1:14" hidden="1" x14ac:dyDescent="0.35">
      <c r="A6817" t="s">
        <v>6957</v>
      </c>
      <c r="B6817" t="s">
        <v>423</v>
      </c>
      <c r="C6817" t="s">
        <v>38</v>
      </c>
      <c r="D6817" t="s">
        <v>43</v>
      </c>
      <c r="E6817" s="4" t="str">
        <f>IF(ISBLANK(Table1[[#This Row],[Item]]),"Unknown",Table1[[#This Row],[Item]])</f>
        <v>Brownie</v>
      </c>
      <c r="F6817">
        <v>6</v>
      </c>
      <c r="G6817" s="4">
        <f>IF(ISBLANK(Table1[[#This Row],[Price]]),AVERAGE(F6817:F24350),Table1[[#This Row],[Price]])</f>
        <v>6</v>
      </c>
      <c r="H6817">
        <v>1</v>
      </c>
      <c r="I6817" s="4">
        <f>IF(ISBLANK(Table1[[#This Row],[Quantity]]),AVERAGE(H6817:H24350),Table1[[#This Row],[Quantity]])</f>
        <v>1</v>
      </c>
      <c r="J6817">
        <v>6</v>
      </c>
      <c r="K6817" s="4">
        <f>IF(ISBLANK(Table1[[#This Row],[Order Total]]),AVERAGE(J6817:J24350),Table1[[#This Row],[Order Total]])</f>
        <v>6</v>
      </c>
      <c r="L6817" s="1">
        <v>44662</v>
      </c>
      <c r="M6817" t="s">
        <v>13</v>
      </c>
      <c r="N6817" s="4" t="str">
        <f>IF(ISBLANK(Table1[[#This Row],[Payment Method]]),"Unknown",Table1[[#This Row],[Payment Method]])</f>
        <v>Credit Card</v>
      </c>
    </row>
    <row r="6818" spans="1:14" hidden="1" x14ac:dyDescent="0.35">
      <c r="A6818" t="s">
        <v>6958</v>
      </c>
      <c r="B6818" t="s">
        <v>287</v>
      </c>
      <c r="C6818" t="s">
        <v>24</v>
      </c>
      <c r="D6818" t="s">
        <v>77</v>
      </c>
      <c r="E6818" s="4" t="str">
        <f>IF(ISBLANK(Table1[[#This Row],[Item]]),"Unknown",Table1[[#This Row],[Item]])</f>
        <v>Coca Cola</v>
      </c>
      <c r="F6818">
        <v>2.5</v>
      </c>
      <c r="G6818" s="4">
        <f>IF(ISBLANK(Table1[[#This Row],[Price]]),AVERAGE(F6818:F24351),Table1[[#This Row],[Price]])</f>
        <v>2.5</v>
      </c>
      <c r="H6818">
        <v>5</v>
      </c>
      <c r="I6818" s="4">
        <f>IF(ISBLANK(Table1[[#This Row],[Quantity]]),AVERAGE(H6818:H24351),Table1[[#This Row],[Quantity]])</f>
        <v>5</v>
      </c>
      <c r="J6818">
        <v>12.5</v>
      </c>
      <c r="K6818" s="4">
        <f>IF(ISBLANK(Table1[[#This Row],[Order Total]]),AVERAGE(J6818:J24351),Table1[[#This Row],[Order Total]])</f>
        <v>12.5</v>
      </c>
      <c r="L6818" s="1">
        <v>45239</v>
      </c>
      <c r="M6818" t="s">
        <v>13</v>
      </c>
      <c r="N6818" s="4" t="str">
        <f>IF(ISBLANK(Table1[[#This Row],[Payment Method]]),"Unknown",Table1[[#This Row],[Payment Method]])</f>
        <v>Credit Card</v>
      </c>
    </row>
    <row r="6819" spans="1:14" hidden="1" x14ac:dyDescent="0.35">
      <c r="A6819" t="s">
        <v>6959</v>
      </c>
      <c r="B6819" t="s">
        <v>90</v>
      </c>
      <c r="C6819" t="s">
        <v>38</v>
      </c>
      <c r="D6819" t="s">
        <v>125</v>
      </c>
      <c r="E6819" s="4" t="str">
        <f>IF(ISBLANK(Table1[[#This Row],[Item]]),"Unknown",Table1[[#This Row],[Item]])</f>
        <v>Cheesecake</v>
      </c>
      <c r="F6819">
        <v>7</v>
      </c>
      <c r="G6819" s="4">
        <f>IF(ISBLANK(Table1[[#This Row],[Price]]),AVERAGE(F6819:F24352),Table1[[#This Row],[Price]])</f>
        <v>7</v>
      </c>
      <c r="H6819">
        <v>1</v>
      </c>
      <c r="I6819" s="4">
        <f>IF(ISBLANK(Table1[[#This Row],[Quantity]]),AVERAGE(H6819:H24352),Table1[[#This Row],[Quantity]])</f>
        <v>1</v>
      </c>
      <c r="J6819">
        <v>7</v>
      </c>
      <c r="K6819" s="4">
        <f>IF(ISBLANK(Table1[[#This Row],[Order Total]]),AVERAGE(J6819:J24352),Table1[[#This Row],[Order Total]])</f>
        <v>7</v>
      </c>
      <c r="L6819" s="1">
        <v>45165</v>
      </c>
      <c r="M6819" t="s">
        <v>13</v>
      </c>
      <c r="N6819" s="4" t="str">
        <f>IF(ISBLANK(Table1[[#This Row],[Payment Method]]),"Unknown",Table1[[#This Row],[Payment Method]])</f>
        <v>Credit Card</v>
      </c>
    </row>
    <row r="6820" spans="1:14" hidden="1" x14ac:dyDescent="0.35">
      <c r="A6820" t="s">
        <v>6960</v>
      </c>
      <c r="B6820" t="s">
        <v>158</v>
      </c>
      <c r="C6820" t="s">
        <v>20</v>
      </c>
      <c r="D6820" t="s">
        <v>30</v>
      </c>
      <c r="E6820" s="4" t="str">
        <f>IF(ISBLANK(Table1[[#This Row],[Item]]),"Unknown",Table1[[#This Row],[Item]])</f>
        <v>Salmon</v>
      </c>
      <c r="F6820">
        <v>18</v>
      </c>
      <c r="G6820" s="4">
        <f>IF(ISBLANK(Table1[[#This Row],[Price]]),AVERAGE(F6820:F24353),Table1[[#This Row],[Price]])</f>
        <v>18</v>
      </c>
      <c r="H6820">
        <v>2</v>
      </c>
      <c r="I6820" s="4">
        <f>IF(ISBLANK(Table1[[#This Row],[Quantity]]),AVERAGE(H6820:H24353),Table1[[#This Row],[Quantity]])</f>
        <v>2</v>
      </c>
      <c r="J6820">
        <v>36</v>
      </c>
      <c r="K6820" s="4">
        <f>IF(ISBLANK(Table1[[#This Row],[Order Total]]),AVERAGE(J6820:J24353),Table1[[#This Row],[Order Total]])</f>
        <v>36</v>
      </c>
      <c r="L6820" s="1">
        <v>45080</v>
      </c>
      <c r="M6820" t="s">
        <v>13</v>
      </c>
      <c r="N6820" s="4" t="str">
        <f>IF(ISBLANK(Table1[[#This Row],[Payment Method]]),"Unknown",Table1[[#This Row],[Payment Method]])</f>
        <v>Credit Card</v>
      </c>
    </row>
    <row r="6821" spans="1:14" hidden="1" x14ac:dyDescent="0.35">
      <c r="A6821" t="s">
        <v>6961</v>
      </c>
      <c r="B6821" t="s">
        <v>202</v>
      </c>
      <c r="C6821" t="s">
        <v>20</v>
      </c>
      <c r="D6821" t="s">
        <v>21</v>
      </c>
      <c r="E6821" s="4" t="str">
        <f>IF(ISBLANK(Table1[[#This Row],[Item]]),"Unknown",Table1[[#This Row],[Item]])</f>
        <v>Grilled Chicken</v>
      </c>
      <c r="F6821">
        <v>15</v>
      </c>
      <c r="G6821" s="4">
        <f>IF(ISBLANK(Table1[[#This Row],[Price]]),AVERAGE(F6821:F24354),Table1[[#This Row],[Price]])</f>
        <v>15</v>
      </c>
      <c r="H6821">
        <v>1</v>
      </c>
      <c r="I6821" s="4">
        <f>IF(ISBLANK(Table1[[#This Row],[Quantity]]),AVERAGE(H6821:H24354),Table1[[#This Row],[Quantity]])</f>
        <v>1</v>
      </c>
      <c r="J6821">
        <v>15</v>
      </c>
      <c r="K6821" s="4">
        <f>IF(ISBLANK(Table1[[#This Row],[Order Total]]),AVERAGE(J6821:J24354),Table1[[#This Row],[Order Total]])</f>
        <v>15</v>
      </c>
      <c r="L6821" s="1">
        <v>44676</v>
      </c>
      <c r="M6821" t="s">
        <v>28</v>
      </c>
      <c r="N6821" s="4" t="str">
        <f>IF(ISBLANK(Table1[[#This Row],[Payment Method]]),"Unknown",Table1[[#This Row],[Payment Method]])</f>
        <v>Cash</v>
      </c>
    </row>
    <row r="6822" spans="1:14" hidden="1" x14ac:dyDescent="0.35">
      <c r="A6822" t="s">
        <v>6962</v>
      </c>
      <c r="B6822" t="s">
        <v>219</v>
      </c>
      <c r="C6822" t="s">
        <v>11</v>
      </c>
      <c r="D6822" t="s">
        <v>12</v>
      </c>
      <c r="E6822" s="4" t="str">
        <f>IF(ISBLANK(Table1[[#This Row],[Item]]),"Unknown",Table1[[#This Row],[Item]])</f>
        <v>Side Salad</v>
      </c>
      <c r="F6822">
        <v>3</v>
      </c>
      <c r="G6822" s="4">
        <f>IF(ISBLANK(Table1[[#This Row],[Price]]),AVERAGE(F6822:F24355),Table1[[#This Row],[Price]])</f>
        <v>3</v>
      </c>
      <c r="H6822">
        <v>2</v>
      </c>
      <c r="I6822" s="4">
        <f>IF(ISBLANK(Table1[[#This Row],[Quantity]]),AVERAGE(H6822:H24355),Table1[[#This Row],[Quantity]])</f>
        <v>2</v>
      </c>
      <c r="J6822">
        <v>6</v>
      </c>
      <c r="K6822" s="4">
        <f>IF(ISBLANK(Table1[[#This Row],[Order Total]]),AVERAGE(J6822:J24355),Table1[[#This Row],[Order Total]])</f>
        <v>6</v>
      </c>
      <c r="L6822" s="1">
        <v>44961</v>
      </c>
      <c r="M6822" t="s">
        <v>17</v>
      </c>
      <c r="N6822" s="4" t="str">
        <f>IF(ISBLANK(Table1[[#This Row],[Payment Method]]),"Unknown",Table1[[#This Row],[Payment Method]])</f>
        <v>Digital Wallet</v>
      </c>
    </row>
    <row r="6823" spans="1:14" hidden="1" x14ac:dyDescent="0.35">
      <c r="A6823" t="s">
        <v>6963</v>
      </c>
      <c r="B6823" t="s">
        <v>97</v>
      </c>
      <c r="C6823" t="s">
        <v>11</v>
      </c>
      <c r="D6823" t="s">
        <v>230</v>
      </c>
      <c r="E6823" s="4" t="str">
        <f>IF(ISBLANK(Table1[[#This Row],[Item]]),"Unknown",Table1[[#This Row],[Item]])</f>
        <v>Onion Rings</v>
      </c>
      <c r="F6823">
        <v>5</v>
      </c>
      <c r="G6823" s="4">
        <f>IF(ISBLANK(Table1[[#This Row],[Price]]),AVERAGE(F6823:F24356),Table1[[#This Row],[Price]])</f>
        <v>5</v>
      </c>
      <c r="H6823">
        <v>5</v>
      </c>
      <c r="I6823" s="4">
        <f>IF(ISBLANK(Table1[[#This Row],[Quantity]]),AVERAGE(H6823:H24356),Table1[[#This Row],[Quantity]])</f>
        <v>5</v>
      </c>
      <c r="J6823">
        <v>25</v>
      </c>
      <c r="K6823" s="4">
        <f>IF(ISBLANK(Table1[[#This Row],[Order Total]]),AVERAGE(J6823:J24356),Table1[[#This Row],[Order Total]])</f>
        <v>25</v>
      </c>
      <c r="L6823" s="1">
        <v>44730</v>
      </c>
      <c r="M6823" t="s">
        <v>28</v>
      </c>
      <c r="N6823" s="4" t="str">
        <f>IF(ISBLANK(Table1[[#This Row],[Payment Method]]),"Unknown",Table1[[#This Row],[Payment Method]])</f>
        <v>Cash</v>
      </c>
    </row>
    <row r="6824" spans="1:14" hidden="1" x14ac:dyDescent="0.35">
      <c r="A6824" t="s">
        <v>6964</v>
      </c>
      <c r="B6824" t="s">
        <v>23</v>
      </c>
      <c r="C6824" t="s">
        <v>38</v>
      </c>
      <c r="D6824" t="s">
        <v>74</v>
      </c>
      <c r="E6824" s="4" t="str">
        <f>IF(ISBLANK(Table1[[#This Row],[Item]]),"Unknown",Table1[[#This Row],[Item]])</f>
        <v>Chocolate Cake</v>
      </c>
      <c r="F6824">
        <v>6</v>
      </c>
      <c r="G6824" s="4">
        <f>IF(ISBLANK(Table1[[#This Row],[Price]]),AVERAGE(F6824:F24357),Table1[[#This Row],[Price]])</f>
        <v>6</v>
      </c>
      <c r="H6824">
        <v>5</v>
      </c>
      <c r="I6824" s="4">
        <f>IF(ISBLANK(Table1[[#This Row],[Quantity]]),AVERAGE(H6824:H24357),Table1[[#This Row],[Quantity]])</f>
        <v>5</v>
      </c>
      <c r="J6824">
        <v>30</v>
      </c>
      <c r="K6824" s="4">
        <f>IF(ISBLANK(Table1[[#This Row],[Order Total]]),AVERAGE(J6824:J24357),Table1[[#This Row],[Order Total]])</f>
        <v>30</v>
      </c>
      <c r="L6824" s="1">
        <v>45091</v>
      </c>
      <c r="M6824" t="s">
        <v>13</v>
      </c>
      <c r="N6824" s="4" t="str">
        <f>IF(ISBLANK(Table1[[#This Row],[Payment Method]]),"Unknown",Table1[[#This Row],[Payment Method]])</f>
        <v>Credit Card</v>
      </c>
    </row>
    <row r="6825" spans="1:14" hidden="1" x14ac:dyDescent="0.35">
      <c r="A6825" t="s">
        <v>6965</v>
      </c>
      <c r="B6825" t="s">
        <v>83</v>
      </c>
      <c r="C6825" t="s">
        <v>50</v>
      </c>
      <c r="D6825" t="s">
        <v>86</v>
      </c>
      <c r="E6825" s="4" t="str">
        <f>IF(ISBLANK(Table1[[#This Row],[Item]]),"Unknown",Table1[[#This Row],[Item]])</f>
        <v>Cheese Fries</v>
      </c>
      <c r="F6825">
        <v>5</v>
      </c>
      <c r="G6825" s="4">
        <f>IF(ISBLANK(Table1[[#This Row],[Price]]),AVERAGE(F6825:F24358),Table1[[#This Row],[Price]])</f>
        <v>5</v>
      </c>
      <c r="H6825">
        <v>3</v>
      </c>
      <c r="I6825" s="4">
        <f>IF(ISBLANK(Table1[[#This Row],[Quantity]]),AVERAGE(H6825:H24358),Table1[[#This Row],[Quantity]])</f>
        <v>3</v>
      </c>
      <c r="J6825">
        <v>15</v>
      </c>
      <c r="K6825" s="4">
        <f>IF(ISBLANK(Table1[[#This Row],[Order Total]]),AVERAGE(J6825:J24358),Table1[[#This Row],[Order Total]])</f>
        <v>15</v>
      </c>
      <c r="L6825" s="1">
        <v>44895</v>
      </c>
      <c r="M6825" t="s">
        <v>28</v>
      </c>
      <c r="N6825" s="4" t="str">
        <f>IF(ISBLANK(Table1[[#This Row],[Payment Method]]),"Unknown",Table1[[#This Row],[Payment Method]])</f>
        <v>Cash</v>
      </c>
    </row>
    <row r="6826" spans="1:14" hidden="1" x14ac:dyDescent="0.35">
      <c r="A6826" t="s">
        <v>6966</v>
      </c>
      <c r="B6826" t="s">
        <v>313</v>
      </c>
      <c r="C6826" t="s">
        <v>38</v>
      </c>
      <c r="D6826" t="s">
        <v>74</v>
      </c>
      <c r="E6826" s="4" t="str">
        <f>IF(ISBLANK(Table1[[#This Row],[Item]]),"Unknown",Table1[[#This Row],[Item]])</f>
        <v>Chocolate Cake</v>
      </c>
      <c r="F6826">
        <v>6</v>
      </c>
      <c r="G6826" s="4">
        <f>IF(ISBLANK(Table1[[#This Row],[Price]]),AVERAGE(F6826:F24359),Table1[[#This Row],[Price]])</f>
        <v>6</v>
      </c>
      <c r="H6826">
        <v>1</v>
      </c>
      <c r="I6826" s="4">
        <f>IF(ISBLANK(Table1[[#This Row],[Quantity]]),AVERAGE(H6826:H24359),Table1[[#This Row],[Quantity]])</f>
        <v>1</v>
      </c>
      <c r="J6826">
        <v>6</v>
      </c>
      <c r="K6826" s="4">
        <f>IF(ISBLANK(Table1[[#This Row],[Order Total]]),AVERAGE(J6826:J24359),Table1[[#This Row],[Order Total]])</f>
        <v>6</v>
      </c>
      <c r="L6826" s="1">
        <v>45045</v>
      </c>
      <c r="M6826" t="s">
        <v>17</v>
      </c>
      <c r="N6826" s="4" t="str">
        <f>IF(ISBLANK(Table1[[#This Row],[Payment Method]]),"Unknown",Table1[[#This Row],[Payment Method]])</f>
        <v>Digital Wallet</v>
      </c>
    </row>
    <row r="6827" spans="1:14" hidden="1" x14ac:dyDescent="0.35">
      <c r="A6827" t="s">
        <v>6967</v>
      </c>
      <c r="B6827" t="s">
        <v>411</v>
      </c>
      <c r="C6827" t="s">
        <v>20</v>
      </c>
      <c r="D6827" t="s">
        <v>30</v>
      </c>
      <c r="E6827" s="4" t="str">
        <f>IF(ISBLANK(Table1[[#This Row],[Item]]),"Unknown",Table1[[#This Row],[Item]])</f>
        <v>Salmon</v>
      </c>
      <c r="F6827">
        <v>18</v>
      </c>
      <c r="G6827" s="4">
        <f>IF(ISBLANK(Table1[[#This Row],[Price]]),AVERAGE(F6827:F24360),Table1[[#This Row],[Price]])</f>
        <v>18</v>
      </c>
      <c r="H6827">
        <v>1</v>
      </c>
      <c r="I6827" s="4">
        <f>IF(ISBLANK(Table1[[#This Row],[Quantity]]),AVERAGE(H6827:H24360),Table1[[#This Row],[Quantity]])</f>
        <v>1</v>
      </c>
      <c r="J6827">
        <v>18</v>
      </c>
      <c r="K6827" s="4">
        <f>IF(ISBLANK(Table1[[#This Row],[Order Total]]),AVERAGE(J6827:J24360),Table1[[#This Row],[Order Total]])</f>
        <v>18</v>
      </c>
      <c r="L6827" s="1">
        <v>45080</v>
      </c>
      <c r="M6827" t="s">
        <v>28</v>
      </c>
      <c r="N6827" s="4" t="str">
        <f>IF(ISBLANK(Table1[[#This Row],[Payment Method]]),"Unknown",Table1[[#This Row],[Payment Method]])</f>
        <v>Cash</v>
      </c>
    </row>
    <row r="6828" spans="1:14" hidden="1" x14ac:dyDescent="0.35">
      <c r="A6828" t="s">
        <v>6968</v>
      </c>
      <c r="B6828" t="s">
        <v>423</v>
      </c>
      <c r="C6828" t="s">
        <v>20</v>
      </c>
      <c r="D6828" t="s">
        <v>27</v>
      </c>
      <c r="E6828" s="4" t="str">
        <f>IF(ISBLANK(Table1[[#This Row],[Item]]),"Unknown",Table1[[#This Row],[Item]])</f>
        <v>Pasta Alfredo</v>
      </c>
      <c r="F6828">
        <v>12</v>
      </c>
      <c r="G6828" s="4">
        <f>IF(ISBLANK(Table1[[#This Row],[Price]]),AVERAGE(F6828:F24361),Table1[[#This Row],[Price]])</f>
        <v>12</v>
      </c>
      <c r="H6828">
        <v>5</v>
      </c>
      <c r="I6828" s="4">
        <f>IF(ISBLANK(Table1[[#This Row],[Quantity]]),AVERAGE(H6828:H24361),Table1[[#This Row],[Quantity]])</f>
        <v>5</v>
      </c>
      <c r="J6828">
        <v>60</v>
      </c>
      <c r="K6828" s="4">
        <f>IF(ISBLANK(Table1[[#This Row],[Order Total]]),AVERAGE(J6828:J24361),Table1[[#This Row],[Order Total]])</f>
        <v>60</v>
      </c>
      <c r="L6828" s="1">
        <v>45247</v>
      </c>
      <c r="M6828" t="s">
        <v>17</v>
      </c>
      <c r="N6828" s="4" t="str">
        <f>IF(ISBLANK(Table1[[#This Row],[Payment Method]]),"Unknown",Table1[[#This Row],[Payment Method]])</f>
        <v>Digital Wallet</v>
      </c>
    </row>
    <row r="6829" spans="1:14" hidden="1" x14ac:dyDescent="0.35">
      <c r="A6829" t="s">
        <v>6969</v>
      </c>
      <c r="B6829" t="s">
        <v>254</v>
      </c>
      <c r="C6829" t="s">
        <v>20</v>
      </c>
      <c r="D6829" t="s">
        <v>30</v>
      </c>
      <c r="E6829" s="4" t="str">
        <f>IF(ISBLANK(Table1[[#This Row],[Item]]),"Unknown",Table1[[#This Row],[Item]])</f>
        <v>Salmon</v>
      </c>
      <c r="F6829">
        <v>18</v>
      </c>
      <c r="G6829" s="4">
        <f>IF(ISBLANK(Table1[[#This Row],[Price]]),AVERAGE(F6829:F24362),Table1[[#This Row],[Price]])</f>
        <v>18</v>
      </c>
      <c r="H6829">
        <v>1</v>
      </c>
      <c r="I6829" s="4">
        <f>IF(ISBLANK(Table1[[#This Row],[Quantity]]),AVERAGE(H6829:H24362),Table1[[#This Row],[Quantity]])</f>
        <v>1</v>
      </c>
      <c r="J6829">
        <v>18</v>
      </c>
      <c r="K6829" s="4">
        <f>IF(ISBLANK(Table1[[#This Row],[Order Total]]),AVERAGE(J6829:J24362),Table1[[#This Row],[Order Total]])</f>
        <v>18</v>
      </c>
      <c r="L6829" s="1">
        <v>45252</v>
      </c>
      <c r="M6829" t="s">
        <v>17</v>
      </c>
      <c r="N6829" s="4" t="str">
        <f>IF(ISBLANK(Table1[[#This Row],[Payment Method]]),"Unknown",Table1[[#This Row],[Payment Method]])</f>
        <v>Digital Wallet</v>
      </c>
    </row>
    <row r="6830" spans="1:14" hidden="1" x14ac:dyDescent="0.35">
      <c r="A6830" t="s">
        <v>6970</v>
      </c>
      <c r="B6830" t="s">
        <v>118</v>
      </c>
      <c r="C6830" t="s">
        <v>50</v>
      </c>
      <c r="D6830" t="s">
        <v>86</v>
      </c>
      <c r="E6830" s="4" t="str">
        <f>IF(ISBLANK(Table1[[#This Row],[Item]]),"Unknown",Table1[[#This Row],[Item]])</f>
        <v>Cheese Fries</v>
      </c>
      <c r="F6830">
        <v>5</v>
      </c>
      <c r="G6830" s="4">
        <f>IF(ISBLANK(Table1[[#This Row],[Price]]),AVERAGE(F6830:F24363),Table1[[#This Row],[Price]])</f>
        <v>5</v>
      </c>
      <c r="H6830">
        <v>5</v>
      </c>
      <c r="I6830" s="4">
        <f>IF(ISBLANK(Table1[[#This Row],[Quantity]]),AVERAGE(H6830:H24363),Table1[[#This Row],[Quantity]])</f>
        <v>5</v>
      </c>
      <c r="J6830">
        <v>25</v>
      </c>
      <c r="K6830" s="4">
        <f>IF(ISBLANK(Table1[[#This Row],[Order Total]]),AVERAGE(J6830:J24363),Table1[[#This Row],[Order Total]])</f>
        <v>25</v>
      </c>
      <c r="L6830" s="1">
        <v>44622</v>
      </c>
      <c r="M6830" t="s">
        <v>28</v>
      </c>
      <c r="N6830" s="4" t="str">
        <f>IF(ISBLANK(Table1[[#This Row],[Payment Method]]),"Unknown",Table1[[#This Row],[Payment Method]])</f>
        <v>Cash</v>
      </c>
    </row>
    <row r="6831" spans="1:14" hidden="1" x14ac:dyDescent="0.35">
      <c r="A6831" t="s">
        <v>6971</v>
      </c>
      <c r="B6831" t="s">
        <v>19</v>
      </c>
      <c r="C6831" t="s">
        <v>24</v>
      </c>
      <c r="E6831" s="4" t="str">
        <f>IF(ISBLANK(Table1[[#This Row],[Item]]),"Unknown",Table1[[#This Row],[Item]])</f>
        <v>Unknown</v>
      </c>
      <c r="F6831">
        <v>2.5</v>
      </c>
      <c r="G6831" s="4">
        <f>IF(ISBLANK(Table1[[#This Row],[Price]]),AVERAGE(F6831:F24364),Table1[[#This Row],[Price]])</f>
        <v>2.5</v>
      </c>
      <c r="H6831">
        <v>5</v>
      </c>
      <c r="I6831" s="4">
        <f>IF(ISBLANK(Table1[[#This Row],[Quantity]]),AVERAGE(H6831:H24364),Table1[[#This Row],[Quantity]])</f>
        <v>5</v>
      </c>
      <c r="J6831">
        <v>12.5</v>
      </c>
      <c r="K6831" s="4">
        <f>IF(ISBLANK(Table1[[#This Row],[Order Total]]),AVERAGE(J6831:J24364),Table1[[#This Row],[Order Total]])</f>
        <v>12.5</v>
      </c>
      <c r="L6831" s="1">
        <v>44670</v>
      </c>
      <c r="M6831" t="s">
        <v>17</v>
      </c>
      <c r="N6831" s="4" t="str">
        <f>IF(ISBLANK(Table1[[#This Row],[Payment Method]]),"Unknown",Table1[[#This Row],[Payment Method]])</f>
        <v>Digital Wallet</v>
      </c>
    </row>
    <row r="6832" spans="1:14" hidden="1" x14ac:dyDescent="0.35">
      <c r="A6832" t="s">
        <v>6972</v>
      </c>
      <c r="B6832" t="s">
        <v>32</v>
      </c>
      <c r="C6832" t="s">
        <v>38</v>
      </c>
      <c r="D6832" t="s">
        <v>125</v>
      </c>
      <c r="E6832" s="4" t="str">
        <f>IF(ISBLANK(Table1[[#This Row],[Item]]),"Unknown",Table1[[#This Row],[Item]])</f>
        <v>Cheesecake</v>
      </c>
      <c r="F6832">
        <v>7</v>
      </c>
      <c r="G6832" s="4">
        <f>IF(ISBLANK(Table1[[#This Row],[Price]]),AVERAGE(F6832:F24365),Table1[[#This Row],[Price]])</f>
        <v>7</v>
      </c>
      <c r="H6832">
        <v>4</v>
      </c>
      <c r="I6832" s="4">
        <f>IF(ISBLANK(Table1[[#This Row],[Quantity]]),AVERAGE(H6832:H24365),Table1[[#This Row],[Quantity]])</f>
        <v>4</v>
      </c>
      <c r="J6832">
        <v>28</v>
      </c>
      <c r="K6832" s="4">
        <f>IF(ISBLANK(Table1[[#This Row],[Order Total]]),AVERAGE(J6832:J24365),Table1[[#This Row],[Order Total]])</f>
        <v>28</v>
      </c>
      <c r="L6832" s="1">
        <v>44667</v>
      </c>
      <c r="M6832" t="s">
        <v>17</v>
      </c>
      <c r="N6832" s="4" t="str">
        <f>IF(ISBLANK(Table1[[#This Row],[Payment Method]]),"Unknown",Table1[[#This Row],[Payment Method]])</f>
        <v>Digital Wallet</v>
      </c>
    </row>
    <row r="6833" spans="1:14" hidden="1" x14ac:dyDescent="0.35">
      <c r="A6833" t="s">
        <v>6973</v>
      </c>
      <c r="B6833" t="s">
        <v>23</v>
      </c>
      <c r="C6833" t="s">
        <v>38</v>
      </c>
      <c r="D6833" t="s">
        <v>74</v>
      </c>
      <c r="E6833" s="4" t="str">
        <f>IF(ISBLANK(Table1[[#This Row],[Item]]),"Unknown",Table1[[#This Row],[Item]])</f>
        <v>Chocolate Cake</v>
      </c>
      <c r="F6833">
        <v>6</v>
      </c>
      <c r="G6833" s="4">
        <f>IF(ISBLANK(Table1[[#This Row],[Price]]),AVERAGE(F6833:F24366),Table1[[#This Row],[Price]])</f>
        <v>6</v>
      </c>
      <c r="H6833">
        <v>2</v>
      </c>
      <c r="I6833" s="4">
        <f>IF(ISBLANK(Table1[[#This Row],[Quantity]]),AVERAGE(H6833:H24366),Table1[[#This Row],[Quantity]])</f>
        <v>2</v>
      </c>
      <c r="J6833">
        <v>12</v>
      </c>
      <c r="K6833" s="4">
        <f>IF(ISBLANK(Table1[[#This Row],[Order Total]]),AVERAGE(J6833:J24366),Table1[[#This Row],[Order Total]])</f>
        <v>12</v>
      </c>
      <c r="L6833" s="1">
        <v>44578</v>
      </c>
      <c r="M6833" t="s">
        <v>13</v>
      </c>
      <c r="N6833" s="4" t="str">
        <f>IF(ISBLANK(Table1[[#This Row],[Payment Method]]),"Unknown",Table1[[#This Row],[Payment Method]])</f>
        <v>Credit Card</v>
      </c>
    </row>
    <row r="6834" spans="1:14" hidden="1" x14ac:dyDescent="0.35">
      <c r="A6834" t="s">
        <v>6974</v>
      </c>
      <c r="B6834" t="s">
        <v>19</v>
      </c>
      <c r="C6834" t="s">
        <v>38</v>
      </c>
      <c r="D6834" t="s">
        <v>74</v>
      </c>
      <c r="E6834" s="4" t="str">
        <f>IF(ISBLANK(Table1[[#This Row],[Item]]),"Unknown",Table1[[#This Row],[Item]])</f>
        <v>Chocolate Cake</v>
      </c>
      <c r="F6834">
        <v>6</v>
      </c>
      <c r="G6834" s="4">
        <f>IF(ISBLANK(Table1[[#This Row],[Price]]),AVERAGE(F6834:F24367),Table1[[#This Row],[Price]])</f>
        <v>6</v>
      </c>
      <c r="H6834">
        <v>1</v>
      </c>
      <c r="I6834" s="4">
        <f>IF(ISBLANK(Table1[[#This Row],[Quantity]]),AVERAGE(H6834:H24367),Table1[[#This Row],[Quantity]])</f>
        <v>1</v>
      </c>
      <c r="J6834">
        <v>6</v>
      </c>
      <c r="K6834" s="4">
        <f>IF(ISBLANK(Table1[[#This Row],[Order Total]]),AVERAGE(J6834:J24367),Table1[[#This Row],[Order Total]])</f>
        <v>6</v>
      </c>
      <c r="L6834" s="1">
        <v>44740</v>
      </c>
      <c r="M6834" t="s">
        <v>28</v>
      </c>
      <c r="N6834" s="4" t="str">
        <f>IF(ISBLANK(Table1[[#This Row],[Payment Method]]),"Unknown",Table1[[#This Row],[Payment Method]])</f>
        <v>Cash</v>
      </c>
    </row>
    <row r="6835" spans="1:14" hidden="1" x14ac:dyDescent="0.35">
      <c r="A6835" t="s">
        <v>6975</v>
      </c>
      <c r="B6835" t="s">
        <v>397</v>
      </c>
      <c r="C6835" t="s">
        <v>38</v>
      </c>
      <c r="D6835" t="s">
        <v>43</v>
      </c>
      <c r="E6835" s="4" t="str">
        <f>IF(ISBLANK(Table1[[#This Row],[Item]]),"Unknown",Table1[[#This Row],[Item]])</f>
        <v>Brownie</v>
      </c>
      <c r="F6835">
        <v>6</v>
      </c>
      <c r="G6835" s="4">
        <f>IF(ISBLANK(Table1[[#This Row],[Price]]),AVERAGE(F6835:F24368),Table1[[#This Row],[Price]])</f>
        <v>6</v>
      </c>
      <c r="H6835">
        <v>4</v>
      </c>
      <c r="I6835" s="4">
        <f>IF(ISBLANK(Table1[[#This Row],[Quantity]]),AVERAGE(H6835:H24368),Table1[[#This Row],[Quantity]])</f>
        <v>4</v>
      </c>
      <c r="J6835">
        <v>24</v>
      </c>
      <c r="K6835" s="4">
        <f>IF(ISBLANK(Table1[[#This Row],[Order Total]]),AVERAGE(J6835:J24368),Table1[[#This Row],[Order Total]])</f>
        <v>24</v>
      </c>
      <c r="L6835" s="1">
        <v>45039</v>
      </c>
      <c r="M6835" t="s">
        <v>28</v>
      </c>
      <c r="N6835" s="4" t="str">
        <f>IF(ISBLANK(Table1[[#This Row],[Payment Method]]),"Unknown",Table1[[#This Row],[Payment Method]])</f>
        <v>Cash</v>
      </c>
    </row>
    <row r="6836" spans="1:14" hidden="1" x14ac:dyDescent="0.35">
      <c r="A6836" t="s">
        <v>6976</v>
      </c>
      <c r="B6836" t="s">
        <v>313</v>
      </c>
      <c r="C6836" t="s">
        <v>24</v>
      </c>
      <c r="D6836" t="s">
        <v>168</v>
      </c>
      <c r="E6836" s="4" t="str">
        <f>IF(ISBLANK(Table1[[#This Row],[Item]]),"Unknown",Table1[[#This Row],[Item]])</f>
        <v>Water</v>
      </c>
      <c r="F6836">
        <v>1</v>
      </c>
      <c r="G6836" s="4">
        <f>IF(ISBLANK(Table1[[#This Row],[Price]]),AVERAGE(F6836:F24369),Table1[[#This Row],[Price]])</f>
        <v>1</v>
      </c>
      <c r="H6836">
        <v>3</v>
      </c>
      <c r="I6836" s="4">
        <f>IF(ISBLANK(Table1[[#This Row],[Quantity]]),AVERAGE(H6836:H24369),Table1[[#This Row],[Quantity]])</f>
        <v>3</v>
      </c>
      <c r="J6836">
        <v>3</v>
      </c>
      <c r="K6836" s="4">
        <f>IF(ISBLANK(Table1[[#This Row],[Order Total]]),AVERAGE(J6836:J24369),Table1[[#This Row],[Order Total]])</f>
        <v>3</v>
      </c>
      <c r="L6836" s="1">
        <v>44595</v>
      </c>
      <c r="M6836" t="s">
        <v>28</v>
      </c>
      <c r="N6836" s="4" t="str">
        <f>IF(ISBLANK(Table1[[#This Row],[Payment Method]]),"Unknown",Table1[[#This Row],[Payment Method]])</f>
        <v>Cash</v>
      </c>
    </row>
    <row r="6837" spans="1:14" x14ac:dyDescent="0.35">
      <c r="A6837" t="s">
        <v>6977</v>
      </c>
      <c r="B6837" t="s">
        <v>209</v>
      </c>
      <c r="C6837" t="s">
        <v>50</v>
      </c>
      <c r="E6837" s="4" t="str">
        <f>IF(ISBLANK(Table1[[#This Row],[Item]]),"Unknown",Table1[[#This Row],[Item]])</f>
        <v>Unknown</v>
      </c>
      <c r="G6837" s="4">
        <f>IF(ISBLANK(Table1[[#This Row],[Price]]),AVERAGE(F6837:F24370),Table1[[#This Row],[Price]])</f>
        <v>6.5997935306262905</v>
      </c>
      <c r="I6837" s="4">
        <f>IF(ISBLANK(Table1[[#This Row],[Quantity]]),AVERAGE(H6837:H24370),Table1[[#This Row],[Quantity]])</f>
        <v>3.0062242650579334</v>
      </c>
      <c r="K6837" s="4">
        <f>IF(ISBLANK(Table1[[#This Row],[Order Total]]),AVERAGE(J6837:J24370),Table1[[#This Row],[Order Total]])</f>
        <v>19.872641961122284</v>
      </c>
      <c r="L6837" s="1">
        <v>44607</v>
      </c>
      <c r="M6837" t="s">
        <v>28</v>
      </c>
      <c r="N6837" s="4" t="str">
        <f>IF(ISBLANK(Table1[[#This Row],[Payment Method]]),"Unknown",Table1[[#This Row],[Payment Method]])</f>
        <v>Cash</v>
      </c>
    </row>
    <row r="6838" spans="1:14" hidden="1" x14ac:dyDescent="0.35">
      <c r="A6838" t="s">
        <v>6978</v>
      </c>
      <c r="B6838" t="s">
        <v>90</v>
      </c>
      <c r="C6838" t="s">
        <v>38</v>
      </c>
      <c r="D6838" t="s">
        <v>121</v>
      </c>
      <c r="E6838" s="4" t="str">
        <f>IF(ISBLANK(Table1[[#This Row],[Item]]),"Unknown",Table1[[#This Row],[Item]])</f>
        <v>Ice Cream</v>
      </c>
      <c r="F6838">
        <v>5</v>
      </c>
      <c r="G6838" s="4">
        <f>IF(ISBLANK(Table1[[#This Row],[Price]]),AVERAGE(F6838:F24371),Table1[[#This Row],[Price]])</f>
        <v>5</v>
      </c>
      <c r="H6838">
        <v>1</v>
      </c>
      <c r="I6838" s="4">
        <f>IF(ISBLANK(Table1[[#This Row],[Quantity]]),AVERAGE(H6838:H24371),Table1[[#This Row],[Quantity]])</f>
        <v>1</v>
      </c>
      <c r="J6838">
        <v>5</v>
      </c>
      <c r="K6838" s="4">
        <f>IF(ISBLANK(Table1[[#This Row],[Order Total]]),AVERAGE(J6838:J24371),Table1[[#This Row],[Order Total]])</f>
        <v>5</v>
      </c>
      <c r="L6838" s="1">
        <v>44746</v>
      </c>
      <c r="M6838" t="s">
        <v>17</v>
      </c>
      <c r="N6838" s="4" t="str">
        <f>IF(ISBLANK(Table1[[#This Row],[Payment Method]]),"Unknown",Table1[[#This Row],[Payment Method]])</f>
        <v>Digital Wallet</v>
      </c>
    </row>
    <row r="6839" spans="1:14" hidden="1" x14ac:dyDescent="0.35">
      <c r="A6839" t="s">
        <v>6979</v>
      </c>
      <c r="B6839" t="s">
        <v>90</v>
      </c>
      <c r="C6839" t="s">
        <v>11</v>
      </c>
      <c r="D6839" t="s">
        <v>230</v>
      </c>
      <c r="E6839" s="4" t="str">
        <f>IF(ISBLANK(Table1[[#This Row],[Item]]),"Unknown",Table1[[#This Row],[Item]])</f>
        <v>Onion Rings</v>
      </c>
      <c r="F6839">
        <v>5</v>
      </c>
      <c r="G6839" s="4">
        <f>IF(ISBLANK(Table1[[#This Row],[Price]]),AVERAGE(F6839:F24372),Table1[[#This Row],[Price]])</f>
        <v>5</v>
      </c>
      <c r="H6839">
        <v>5</v>
      </c>
      <c r="I6839" s="4">
        <f>IF(ISBLANK(Table1[[#This Row],[Quantity]]),AVERAGE(H6839:H24372),Table1[[#This Row],[Quantity]])</f>
        <v>5</v>
      </c>
      <c r="J6839">
        <v>25</v>
      </c>
      <c r="K6839" s="4">
        <f>IF(ISBLANK(Table1[[#This Row],[Order Total]]),AVERAGE(J6839:J24372),Table1[[#This Row],[Order Total]])</f>
        <v>25</v>
      </c>
      <c r="L6839" s="1">
        <v>44613</v>
      </c>
      <c r="M6839" t="s">
        <v>17</v>
      </c>
      <c r="N6839" s="4" t="str">
        <f>IF(ISBLANK(Table1[[#This Row],[Payment Method]]),"Unknown",Table1[[#This Row],[Payment Method]])</f>
        <v>Digital Wallet</v>
      </c>
    </row>
    <row r="6840" spans="1:14" x14ac:dyDescent="0.35">
      <c r="A6840" t="s">
        <v>6980</v>
      </c>
      <c r="B6840" t="s">
        <v>15</v>
      </c>
      <c r="C6840" t="s">
        <v>20</v>
      </c>
      <c r="E6840" s="4" t="str">
        <f>IF(ISBLANK(Table1[[#This Row],[Item]]),"Unknown",Table1[[#This Row],[Item]])</f>
        <v>Unknown</v>
      </c>
      <c r="G6840" s="4">
        <f>IF(ISBLANK(Table1[[#This Row],[Price]]),AVERAGE(F6840:F24373),Table1[[#This Row],[Price]])</f>
        <v>6.6001081718949752</v>
      </c>
      <c r="H6840">
        <v>1</v>
      </c>
      <c r="I6840" s="4">
        <f>IF(ISBLANK(Table1[[#This Row],[Quantity]]),AVERAGE(H6840:H24373),Table1[[#This Row],[Quantity]])</f>
        <v>1</v>
      </c>
      <c r="J6840">
        <v>20</v>
      </c>
      <c r="K6840" s="4">
        <f>IF(ISBLANK(Table1[[#This Row],[Order Total]]),AVERAGE(J6840:J24373),Table1[[#This Row],[Order Total]])</f>
        <v>20</v>
      </c>
      <c r="L6840" s="1">
        <v>44816</v>
      </c>
      <c r="M6840" t="s">
        <v>17</v>
      </c>
      <c r="N6840" s="4" t="str">
        <f>IF(ISBLANK(Table1[[#This Row],[Payment Method]]),"Unknown",Table1[[#This Row],[Payment Method]])</f>
        <v>Digital Wallet</v>
      </c>
    </row>
    <row r="6841" spans="1:14" x14ac:dyDescent="0.35">
      <c r="A6841" t="s">
        <v>6981</v>
      </c>
      <c r="B6841" t="s">
        <v>90</v>
      </c>
      <c r="C6841" t="s">
        <v>38</v>
      </c>
      <c r="E6841" s="4" t="str">
        <f>IF(ISBLANK(Table1[[#This Row],[Item]]),"Unknown",Table1[[#This Row],[Item]])</f>
        <v>Unknown</v>
      </c>
      <c r="G6841" s="4">
        <f>IF(ISBLANK(Table1[[#This Row],[Price]]),AVERAGE(F6841:F24374),Table1[[#This Row],[Price]])</f>
        <v>6.6001081718949752</v>
      </c>
      <c r="H6841">
        <v>1</v>
      </c>
      <c r="I6841" s="4">
        <f>IF(ISBLANK(Table1[[#This Row],[Quantity]]),AVERAGE(H6841:H24374),Table1[[#This Row],[Quantity]])</f>
        <v>1</v>
      </c>
      <c r="J6841">
        <v>5</v>
      </c>
      <c r="K6841" s="4">
        <f>IF(ISBLANK(Table1[[#This Row],[Order Total]]),AVERAGE(J6841:J24374),Table1[[#This Row],[Order Total]])</f>
        <v>5</v>
      </c>
      <c r="L6841" s="1">
        <v>44874</v>
      </c>
      <c r="M6841" t="s">
        <v>28</v>
      </c>
      <c r="N6841" s="4" t="str">
        <f>IF(ISBLANK(Table1[[#This Row],[Payment Method]]),"Unknown",Table1[[#This Row],[Payment Method]])</f>
        <v>Cash</v>
      </c>
    </row>
    <row r="6842" spans="1:14" hidden="1" x14ac:dyDescent="0.35">
      <c r="A6842" t="s">
        <v>6982</v>
      </c>
      <c r="B6842" t="s">
        <v>83</v>
      </c>
      <c r="C6842" t="s">
        <v>20</v>
      </c>
      <c r="D6842" t="s">
        <v>245</v>
      </c>
      <c r="E6842" s="4" t="str">
        <f>IF(ISBLANK(Table1[[#This Row],[Item]]),"Unknown",Table1[[#This Row],[Item]])</f>
        <v>Steak</v>
      </c>
      <c r="F6842">
        <v>20</v>
      </c>
      <c r="G6842" s="4">
        <f>IF(ISBLANK(Table1[[#This Row],[Price]]),AVERAGE(F6842:F24375),Table1[[#This Row],[Price]])</f>
        <v>20</v>
      </c>
      <c r="H6842">
        <v>3</v>
      </c>
      <c r="I6842" s="4">
        <f>IF(ISBLANK(Table1[[#This Row],[Quantity]]),AVERAGE(H6842:H24375),Table1[[#This Row],[Quantity]])</f>
        <v>3</v>
      </c>
      <c r="J6842">
        <v>60</v>
      </c>
      <c r="K6842" s="4">
        <f>IF(ISBLANK(Table1[[#This Row],[Order Total]]),AVERAGE(J6842:J24375),Table1[[#This Row],[Order Total]])</f>
        <v>60</v>
      </c>
      <c r="L6842" s="1">
        <v>44987</v>
      </c>
      <c r="M6842" t="s">
        <v>28</v>
      </c>
      <c r="N6842" s="4" t="str">
        <f>IF(ISBLANK(Table1[[#This Row],[Payment Method]]),"Unknown",Table1[[#This Row],[Payment Method]])</f>
        <v>Cash</v>
      </c>
    </row>
    <row r="6843" spans="1:14" hidden="1" x14ac:dyDescent="0.35">
      <c r="A6843" t="s">
        <v>6983</v>
      </c>
      <c r="B6843" t="s">
        <v>287</v>
      </c>
      <c r="C6843" t="s">
        <v>11</v>
      </c>
      <c r="D6843" t="s">
        <v>230</v>
      </c>
      <c r="E6843" s="4" t="str">
        <f>IF(ISBLANK(Table1[[#This Row],[Item]]),"Unknown",Table1[[#This Row],[Item]])</f>
        <v>Onion Rings</v>
      </c>
      <c r="F6843">
        <v>5</v>
      </c>
      <c r="G6843" s="4">
        <f>IF(ISBLANK(Table1[[#This Row],[Price]]),AVERAGE(F6843:F24376),Table1[[#This Row],[Price]])</f>
        <v>5</v>
      </c>
      <c r="H6843">
        <v>4</v>
      </c>
      <c r="I6843" s="4">
        <f>IF(ISBLANK(Table1[[#This Row],[Quantity]]),AVERAGE(H6843:H24376),Table1[[#This Row],[Quantity]])</f>
        <v>4</v>
      </c>
      <c r="J6843">
        <v>20</v>
      </c>
      <c r="K6843" s="4">
        <f>IF(ISBLANK(Table1[[#This Row],[Order Total]]),AVERAGE(J6843:J24376),Table1[[#This Row],[Order Total]])</f>
        <v>20</v>
      </c>
      <c r="L6843" s="1">
        <v>44677</v>
      </c>
      <c r="M6843" t="s">
        <v>13</v>
      </c>
      <c r="N6843" s="4" t="str">
        <f>IF(ISBLANK(Table1[[#This Row],[Payment Method]]),"Unknown",Table1[[#This Row],[Payment Method]])</f>
        <v>Credit Card</v>
      </c>
    </row>
    <row r="6844" spans="1:14" hidden="1" x14ac:dyDescent="0.35">
      <c r="A6844" t="s">
        <v>6984</v>
      </c>
      <c r="B6844" t="s">
        <v>150</v>
      </c>
      <c r="C6844" t="s">
        <v>50</v>
      </c>
      <c r="D6844" t="s">
        <v>51</v>
      </c>
      <c r="E6844" s="4" t="str">
        <f>IF(ISBLANK(Table1[[#This Row],[Item]]),"Unknown",Table1[[#This Row],[Item]])</f>
        <v>Sweet Potato Fries</v>
      </c>
      <c r="F6844">
        <v>5</v>
      </c>
      <c r="G6844" s="4">
        <f>IF(ISBLANK(Table1[[#This Row],[Price]]),AVERAGE(F6844:F24377),Table1[[#This Row],[Price]])</f>
        <v>5</v>
      </c>
      <c r="H6844">
        <v>2</v>
      </c>
      <c r="I6844" s="4">
        <f>IF(ISBLANK(Table1[[#This Row],[Quantity]]),AVERAGE(H6844:H24377),Table1[[#This Row],[Quantity]])</f>
        <v>2</v>
      </c>
      <c r="J6844">
        <v>10</v>
      </c>
      <c r="K6844" s="4">
        <f>IF(ISBLANK(Table1[[#This Row],[Order Total]]),AVERAGE(J6844:J24377),Table1[[#This Row],[Order Total]])</f>
        <v>10</v>
      </c>
      <c r="L6844" s="1">
        <v>45030</v>
      </c>
      <c r="M6844" t="s">
        <v>28</v>
      </c>
      <c r="N6844" s="4" t="str">
        <f>IF(ISBLANK(Table1[[#This Row],[Payment Method]]),"Unknown",Table1[[#This Row],[Payment Method]])</f>
        <v>Cash</v>
      </c>
    </row>
    <row r="6845" spans="1:14" hidden="1" x14ac:dyDescent="0.35">
      <c r="A6845" t="s">
        <v>6985</v>
      </c>
      <c r="B6845" t="s">
        <v>185</v>
      </c>
      <c r="C6845" t="s">
        <v>20</v>
      </c>
      <c r="D6845" t="s">
        <v>21</v>
      </c>
      <c r="E6845" s="4" t="str">
        <f>IF(ISBLANK(Table1[[#This Row],[Item]]),"Unknown",Table1[[#This Row],[Item]])</f>
        <v>Grilled Chicken</v>
      </c>
      <c r="F6845">
        <v>15</v>
      </c>
      <c r="G6845" s="4">
        <f>IF(ISBLANK(Table1[[#This Row],[Price]]),AVERAGE(F6845:F24378),Table1[[#This Row],[Price]])</f>
        <v>15</v>
      </c>
      <c r="H6845">
        <v>3</v>
      </c>
      <c r="I6845" s="4">
        <f>IF(ISBLANK(Table1[[#This Row],[Quantity]]),AVERAGE(H6845:H24378),Table1[[#This Row],[Quantity]])</f>
        <v>3</v>
      </c>
      <c r="J6845">
        <v>45</v>
      </c>
      <c r="K6845" s="4">
        <f>IF(ISBLANK(Table1[[#This Row],[Order Total]]),AVERAGE(J6845:J24378),Table1[[#This Row],[Order Total]])</f>
        <v>45</v>
      </c>
      <c r="L6845" s="1">
        <v>44782</v>
      </c>
      <c r="M6845" t="s">
        <v>13</v>
      </c>
      <c r="N6845" s="4" t="str">
        <f>IF(ISBLANK(Table1[[#This Row],[Payment Method]]),"Unknown",Table1[[#This Row],[Payment Method]])</f>
        <v>Credit Card</v>
      </c>
    </row>
    <row r="6846" spans="1:14" hidden="1" x14ac:dyDescent="0.35">
      <c r="A6846" t="s">
        <v>6986</v>
      </c>
      <c r="B6846" t="s">
        <v>326</v>
      </c>
      <c r="C6846" t="s">
        <v>20</v>
      </c>
      <c r="D6846" t="s">
        <v>21</v>
      </c>
      <c r="E6846" s="4" t="str">
        <f>IF(ISBLANK(Table1[[#This Row],[Item]]),"Unknown",Table1[[#This Row],[Item]])</f>
        <v>Grilled Chicken</v>
      </c>
      <c r="F6846">
        <v>15</v>
      </c>
      <c r="G6846" s="4">
        <f>IF(ISBLANK(Table1[[#This Row],[Price]]),AVERAGE(F6846:F24379),Table1[[#This Row],[Price]])</f>
        <v>15</v>
      </c>
      <c r="H6846">
        <v>5</v>
      </c>
      <c r="I6846" s="4">
        <f>IF(ISBLANK(Table1[[#This Row],[Quantity]]),AVERAGE(H6846:H24379),Table1[[#This Row],[Quantity]])</f>
        <v>5</v>
      </c>
      <c r="J6846">
        <v>75</v>
      </c>
      <c r="K6846" s="4">
        <f>IF(ISBLANK(Table1[[#This Row],[Order Total]]),AVERAGE(J6846:J24379),Table1[[#This Row],[Order Total]])</f>
        <v>75</v>
      </c>
      <c r="L6846" s="1">
        <v>44592</v>
      </c>
      <c r="M6846" t="s">
        <v>28</v>
      </c>
      <c r="N6846" s="4" t="str">
        <f>IF(ISBLANK(Table1[[#This Row],[Payment Method]]),"Unknown",Table1[[#This Row],[Payment Method]])</f>
        <v>Cash</v>
      </c>
    </row>
    <row r="6847" spans="1:14" hidden="1" x14ac:dyDescent="0.35">
      <c r="A6847" t="s">
        <v>6987</v>
      </c>
      <c r="B6847" t="s">
        <v>597</v>
      </c>
      <c r="C6847" t="s">
        <v>24</v>
      </c>
      <c r="D6847" t="s">
        <v>77</v>
      </c>
      <c r="E6847" s="4" t="str">
        <f>IF(ISBLANK(Table1[[#This Row],[Item]]),"Unknown",Table1[[#This Row],[Item]])</f>
        <v>Coca Cola</v>
      </c>
      <c r="F6847">
        <v>2.5</v>
      </c>
      <c r="G6847" s="4">
        <f>IF(ISBLANK(Table1[[#This Row],[Price]]),AVERAGE(F6847:F24380),Table1[[#This Row],[Price]])</f>
        <v>2.5</v>
      </c>
      <c r="H6847">
        <v>3</v>
      </c>
      <c r="I6847" s="4">
        <f>IF(ISBLANK(Table1[[#This Row],[Quantity]]),AVERAGE(H6847:H24380),Table1[[#This Row],[Quantity]])</f>
        <v>3</v>
      </c>
      <c r="J6847">
        <v>7.5</v>
      </c>
      <c r="K6847" s="4">
        <f>IF(ISBLANK(Table1[[#This Row],[Order Total]]),AVERAGE(J6847:J24380),Table1[[#This Row],[Order Total]])</f>
        <v>7.5</v>
      </c>
      <c r="L6847" s="1">
        <v>45068</v>
      </c>
      <c r="M6847" t="s">
        <v>28</v>
      </c>
      <c r="N6847" s="4" t="str">
        <f>IF(ISBLANK(Table1[[#This Row],[Payment Method]]),"Unknown",Table1[[#This Row],[Payment Method]])</f>
        <v>Cash</v>
      </c>
    </row>
    <row r="6848" spans="1:14" hidden="1" x14ac:dyDescent="0.35">
      <c r="A6848" t="s">
        <v>6988</v>
      </c>
      <c r="B6848" t="s">
        <v>26</v>
      </c>
      <c r="C6848" t="s">
        <v>20</v>
      </c>
      <c r="D6848" t="s">
        <v>21</v>
      </c>
      <c r="E6848" s="4" t="str">
        <f>IF(ISBLANK(Table1[[#This Row],[Item]]),"Unknown",Table1[[#This Row],[Item]])</f>
        <v>Grilled Chicken</v>
      </c>
      <c r="F6848">
        <v>15</v>
      </c>
      <c r="G6848" s="4">
        <f>IF(ISBLANK(Table1[[#This Row],[Price]]),AVERAGE(F6848:F24381),Table1[[#This Row],[Price]])</f>
        <v>15</v>
      </c>
      <c r="H6848">
        <v>5</v>
      </c>
      <c r="I6848" s="4">
        <f>IF(ISBLANK(Table1[[#This Row],[Quantity]]),AVERAGE(H6848:H24381),Table1[[#This Row],[Quantity]])</f>
        <v>5</v>
      </c>
      <c r="J6848">
        <v>75</v>
      </c>
      <c r="K6848" s="4">
        <f>IF(ISBLANK(Table1[[#This Row],[Order Total]]),AVERAGE(J6848:J24381),Table1[[#This Row],[Order Total]])</f>
        <v>75</v>
      </c>
      <c r="L6848" s="1">
        <v>44717</v>
      </c>
      <c r="M6848" t="s">
        <v>13</v>
      </c>
      <c r="N6848" s="4" t="str">
        <f>IF(ISBLANK(Table1[[#This Row],[Payment Method]]),"Unknown",Table1[[#This Row],[Payment Method]])</f>
        <v>Credit Card</v>
      </c>
    </row>
    <row r="6849" spans="1:14" hidden="1" x14ac:dyDescent="0.35">
      <c r="A6849" t="s">
        <v>6989</v>
      </c>
      <c r="B6849" t="s">
        <v>188</v>
      </c>
      <c r="C6849" t="s">
        <v>24</v>
      </c>
      <c r="D6849" t="s">
        <v>168</v>
      </c>
      <c r="E6849" s="4" t="str">
        <f>IF(ISBLANK(Table1[[#This Row],[Item]]),"Unknown",Table1[[#This Row],[Item]])</f>
        <v>Water</v>
      </c>
      <c r="F6849">
        <v>1</v>
      </c>
      <c r="G6849" s="4">
        <f>IF(ISBLANK(Table1[[#This Row],[Price]]),AVERAGE(F6849:F24382),Table1[[#This Row],[Price]])</f>
        <v>1</v>
      </c>
      <c r="H6849">
        <v>5</v>
      </c>
      <c r="I6849" s="4">
        <f>IF(ISBLANK(Table1[[#This Row],[Quantity]]),AVERAGE(H6849:H24382),Table1[[#This Row],[Quantity]])</f>
        <v>5</v>
      </c>
      <c r="J6849">
        <v>5</v>
      </c>
      <c r="K6849" s="4">
        <f>IF(ISBLANK(Table1[[#This Row],[Order Total]]),AVERAGE(J6849:J24382),Table1[[#This Row],[Order Total]])</f>
        <v>5</v>
      </c>
      <c r="L6849" s="1">
        <v>44910</v>
      </c>
      <c r="M6849" t="s">
        <v>17</v>
      </c>
      <c r="N6849" s="4" t="str">
        <f>IF(ISBLANK(Table1[[#This Row],[Payment Method]]),"Unknown",Table1[[#This Row],[Payment Method]])</f>
        <v>Digital Wallet</v>
      </c>
    </row>
    <row r="6850" spans="1:14" x14ac:dyDescent="0.35">
      <c r="A6850" t="s">
        <v>6990</v>
      </c>
      <c r="B6850" t="s">
        <v>200</v>
      </c>
      <c r="C6850" t="s">
        <v>20</v>
      </c>
      <c r="E6850" s="4" t="str">
        <f>IF(ISBLANK(Table1[[#This Row],[Item]]),"Unknown",Table1[[#This Row],[Item]])</f>
        <v>Unknown</v>
      </c>
      <c r="G6850" s="4">
        <f>IF(ISBLANK(Table1[[#This Row],[Price]]),AVERAGE(F6850:F24383),Table1[[#This Row],[Price]])</f>
        <v>6.5975789784470029</v>
      </c>
      <c r="H6850">
        <v>1</v>
      </c>
      <c r="I6850" s="4">
        <f>IF(ISBLANK(Table1[[#This Row],[Quantity]]),AVERAGE(H6850:H24383),Table1[[#This Row],[Quantity]])</f>
        <v>1</v>
      </c>
      <c r="J6850">
        <v>20</v>
      </c>
      <c r="K6850" s="4">
        <f>IF(ISBLANK(Table1[[#This Row],[Order Total]]),AVERAGE(J6850:J24383),Table1[[#This Row],[Order Total]])</f>
        <v>20</v>
      </c>
      <c r="L6850" s="1">
        <v>44950</v>
      </c>
      <c r="M6850" t="s">
        <v>17</v>
      </c>
      <c r="N6850" s="4" t="str">
        <f>IF(ISBLANK(Table1[[#This Row],[Payment Method]]),"Unknown",Table1[[#This Row],[Payment Method]])</f>
        <v>Digital Wallet</v>
      </c>
    </row>
    <row r="6851" spans="1:14" hidden="1" x14ac:dyDescent="0.35">
      <c r="A6851" t="s">
        <v>6991</v>
      </c>
      <c r="B6851" t="s">
        <v>55</v>
      </c>
      <c r="C6851" t="s">
        <v>11</v>
      </c>
      <c r="D6851" t="s">
        <v>230</v>
      </c>
      <c r="E6851" s="4" t="str">
        <f>IF(ISBLANK(Table1[[#This Row],[Item]]),"Unknown",Table1[[#This Row],[Item]])</f>
        <v>Onion Rings</v>
      </c>
      <c r="F6851">
        <v>5</v>
      </c>
      <c r="G6851" s="4">
        <f>IF(ISBLANK(Table1[[#This Row],[Price]]),AVERAGE(F6851:F24384),Table1[[#This Row],[Price]])</f>
        <v>5</v>
      </c>
      <c r="H6851">
        <v>1</v>
      </c>
      <c r="I6851" s="4">
        <f>IF(ISBLANK(Table1[[#This Row],[Quantity]]),AVERAGE(H6851:H24384),Table1[[#This Row],[Quantity]])</f>
        <v>1</v>
      </c>
      <c r="J6851">
        <v>5</v>
      </c>
      <c r="K6851" s="4">
        <f>IF(ISBLANK(Table1[[#This Row],[Order Total]]),AVERAGE(J6851:J24384),Table1[[#This Row],[Order Total]])</f>
        <v>5</v>
      </c>
      <c r="L6851" s="1">
        <v>45208</v>
      </c>
      <c r="M6851" t="s">
        <v>28</v>
      </c>
      <c r="N6851" s="4" t="str">
        <f>IF(ISBLANK(Table1[[#This Row],[Payment Method]]),"Unknown",Table1[[#This Row],[Payment Method]])</f>
        <v>Cash</v>
      </c>
    </row>
    <row r="6852" spans="1:14" hidden="1" x14ac:dyDescent="0.35">
      <c r="A6852" t="s">
        <v>6992</v>
      </c>
      <c r="B6852" t="s">
        <v>92</v>
      </c>
      <c r="C6852" t="s">
        <v>20</v>
      </c>
      <c r="D6852" t="s">
        <v>27</v>
      </c>
      <c r="E6852" s="4" t="str">
        <f>IF(ISBLANK(Table1[[#This Row],[Item]]),"Unknown",Table1[[#This Row],[Item]])</f>
        <v>Pasta Alfredo</v>
      </c>
      <c r="F6852">
        <v>12</v>
      </c>
      <c r="G6852" s="4">
        <f>IF(ISBLANK(Table1[[#This Row],[Price]]),AVERAGE(F6852:F24385),Table1[[#This Row],[Price]])</f>
        <v>12</v>
      </c>
      <c r="H6852">
        <v>2</v>
      </c>
      <c r="I6852" s="4">
        <f>IF(ISBLANK(Table1[[#This Row],[Quantity]]),AVERAGE(H6852:H24385),Table1[[#This Row],[Quantity]])</f>
        <v>2</v>
      </c>
      <c r="J6852">
        <v>24</v>
      </c>
      <c r="K6852" s="4">
        <f>IF(ISBLANK(Table1[[#This Row],[Order Total]]),AVERAGE(J6852:J24385),Table1[[#This Row],[Order Total]])</f>
        <v>24</v>
      </c>
      <c r="L6852" s="1">
        <v>44853</v>
      </c>
      <c r="M6852" t="s">
        <v>17</v>
      </c>
      <c r="N6852" s="4" t="str">
        <f>IF(ISBLANK(Table1[[#This Row],[Payment Method]]),"Unknown",Table1[[#This Row],[Payment Method]])</f>
        <v>Digital Wallet</v>
      </c>
    </row>
    <row r="6853" spans="1:14" x14ac:dyDescent="0.35">
      <c r="A6853" t="s">
        <v>6993</v>
      </c>
      <c r="B6853" t="s">
        <v>372</v>
      </c>
      <c r="C6853" t="s">
        <v>50</v>
      </c>
      <c r="E6853" s="4" t="str">
        <f>IF(ISBLANK(Table1[[#This Row],[Item]]),"Unknown",Table1[[#This Row],[Item]])</f>
        <v>Unknown</v>
      </c>
      <c r="G6853" s="4">
        <f>IF(ISBLANK(Table1[[#This Row],[Price]]),AVERAGE(F6853:F24386),Table1[[#This Row],[Price]])</f>
        <v>6.5972044492568163</v>
      </c>
      <c r="H6853">
        <v>4</v>
      </c>
      <c r="I6853" s="4">
        <f>IF(ISBLANK(Table1[[#This Row],[Quantity]]),AVERAGE(H6853:H24386),Table1[[#This Row],[Quantity]])</f>
        <v>4</v>
      </c>
      <c r="J6853">
        <v>20</v>
      </c>
      <c r="K6853" s="4">
        <f>IF(ISBLANK(Table1[[#This Row],[Order Total]]),AVERAGE(J6853:J24386),Table1[[#This Row],[Order Total]])</f>
        <v>20</v>
      </c>
      <c r="L6853" s="1">
        <v>44790</v>
      </c>
      <c r="N6853" s="4" t="str">
        <f>IF(ISBLANK(Table1[[#This Row],[Payment Method]]),"Unknown",Table1[[#This Row],[Payment Method]])</f>
        <v>Unknown</v>
      </c>
    </row>
    <row r="6854" spans="1:14" hidden="1" x14ac:dyDescent="0.35">
      <c r="A6854" t="s">
        <v>6994</v>
      </c>
      <c r="B6854" t="s">
        <v>217</v>
      </c>
      <c r="C6854" t="s">
        <v>24</v>
      </c>
      <c r="D6854" t="s">
        <v>141</v>
      </c>
      <c r="E6854" s="4" t="str">
        <f>IF(ISBLANK(Table1[[#This Row],[Item]]),"Unknown",Table1[[#This Row],[Item]])</f>
        <v>Iced Tea</v>
      </c>
      <c r="F6854">
        <v>2.5</v>
      </c>
      <c r="G6854" s="4">
        <f>IF(ISBLANK(Table1[[#This Row],[Price]]),AVERAGE(F6854:F24387),Table1[[#This Row],[Price]])</f>
        <v>2.5</v>
      </c>
      <c r="H6854">
        <v>4</v>
      </c>
      <c r="I6854" s="4">
        <f>IF(ISBLANK(Table1[[#This Row],[Quantity]]),AVERAGE(H6854:H24387),Table1[[#This Row],[Quantity]])</f>
        <v>4</v>
      </c>
      <c r="J6854">
        <v>10</v>
      </c>
      <c r="K6854" s="4">
        <f>IF(ISBLANK(Table1[[#This Row],[Order Total]]),AVERAGE(J6854:J24387),Table1[[#This Row],[Order Total]])</f>
        <v>10</v>
      </c>
      <c r="L6854" s="1">
        <v>45120</v>
      </c>
      <c r="M6854" t="s">
        <v>17</v>
      </c>
      <c r="N6854" s="4" t="str">
        <f>IF(ISBLANK(Table1[[#This Row],[Payment Method]]),"Unknown",Table1[[#This Row],[Payment Method]])</f>
        <v>Digital Wallet</v>
      </c>
    </row>
    <row r="6855" spans="1:14" hidden="1" x14ac:dyDescent="0.35">
      <c r="A6855" t="s">
        <v>6995</v>
      </c>
      <c r="B6855" t="s">
        <v>103</v>
      </c>
      <c r="C6855" t="s">
        <v>11</v>
      </c>
      <c r="D6855" t="s">
        <v>79</v>
      </c>
      <c r="E6855" s="4" t="str">
        <f>IF(ISBLANK(Table1[[#This Row],[Item]]),"Unknown",Table1[[#This Row],[Item]])</f>
        <v>Grilled Vegetables</v>
      </c>
      <c r="F6855">
        <v>5</v>
      </c>
      <c r="G6855" s="4">
        <f>IF(ISBLANK(Table1[[#This Row],[Price]]),AVERAGE(F6855:F24388),Table1[[#This Row],[Price]])</f>
        <v>5</v>
      </c>
      <c r="H6855">
        <v>4</v>
      </c>
      <c r="I6855" s="4">
        <f>IF(ISBLANK(Table1[[#This Row],[Quantity]]),AVERAGE(H6855:H24388),Table1[[#This Row],[Quantity]])</f>
        <v>4</v>
      </c>
      <c r="J6855">
        <v>20</v>
      </c>
      <c r="K6855" s="4">
        <f>IF(ISBLANK(Table1[[#This Row],[Order Total]]),AVERAGE(J6855:J24388),Table1[[#This Row],[Order Total]])</f>
        <v>20</v>
      </c>
      <c r="L6855" s="1">
        <v>45201</v>
      </c>
      <c r="M6855" t="s">
        <v>13</v>
      </c>
      <c r="N6855" s="4" t="str">
        <f>IF(ISBLANK(Table1[[#This Row],[Payment Method]]),"Unknown",Table1[[#This Row],[Payment Method]])</f>
        <v>Credit Card</v>
      </c>
    </row>
    <row r="6856" spans="1:14" hidden="1" x14ac:dyDescent="0.35">
      <c r="A6856" t="s">
        <v>6996</v>
      </c>
      <c r="B6856" t="s">
        <v>223</v>
      </c>
      <c r="C6856" t="s">
        <v>38</v>
      </c>
      <c r="D6856" t="s">
        <v>121</v>
      </c>
      <c r="E6856" s="4" t="str">
        <f>IF(ISBLANK(Table1[[#This Row],[Item]]),"Unknown",Table1[[#This Row],[Item]])</f>
        <v>Ice Cream</v>
      </c>
      <c r="F6856">
        <v>5</v>
      </c>
      <c r="G6856" s="4">
        <f>IF(ISBLANK(Table1[[#This Row],[Price]]),AVERAGE(F6856:F24389),Table1[[#This Row],[Price]])</f>
        <v>5</v>
      </c>
      <c r="H6856">
        <v>5</v>
      </c>
      <c r="I6856" s="4">
        <f>IF(ISBLANK(Table1[[#This Row],[Quantity]]),AVERAGE(H6856:H24389),Table1[[#This Row],[Quantity]])</f>
        <v>5</v>
      </c>
      <c r="J6856">
        <v>25</v>
      </c>
      <c r="K6856" s="4">
        <f>IF(ISBLANK(Table1[[#This Row],[Order Total]]),AVERAGE(J6856:J24389),Table1[[#This Row],[Order Total]])</f>
        <v>25</v>
      </c>
      <c r="L6856" s="1">
        <v>45276</v>
      </c>
      <c r="M6856" t="s">
        <v>28</v>
      </c>
      <c r="N6856" s="4" t="str">
        <f>IF(ISBLANK(Table1[[#This Row],[Payment Method]]),"Unknown",Table1[[#This Row],[Payment Method]])</f>
        <v>Cash</v>
      </c>
    </row>
    <row r="6857" spans="1:14" x14ac:dyDescent="0.35">
      <c r="A6857" t="s">
        <v>6997</v>
      </c>
      <c r="B6857" t="s">
        <v>423</v>
      </c>
      <c r="C6857" t="s">
        <v>24</v>
      </c>
      <c r="E6857" s="4" t="str">
        <f>IF(ISBLANK(Table1[[#This Row],[Item]]),"Unknown",Table1[[#This Row],[Item]])</f>
        <v>Unknown</v>
      </c>
      <c r="G6857" s="4">
        <f>IF(ISBLANK(Table1[[#This Row],[Price]]),AVERAGE(F6857:F24390),Table1[[#This Row],[Price]])</f>
        <v>6.5979224103977945</v>
      </c>
      <c r="I6857" s="4">
        <f>IF(ISBLANK(Table1[[#This Row],[Quantity]]),AVERAGE(H6857:H24390),Table1[[#This Row],[Quantity]])</f>
        <v>3.0060437452033768</v>
      </c>
      <c r="K6857" s="4">
        <f>IF(ISBLANK(Table1[[#This Row],[Order Total]]),AVERAGE(J6857:J24390),Table1[[#This Row],[Order Total]])</f>
        <v>19.863152340752112</v>
      </c>
      <c r="L6857" s="1">
        <v>45247</v>
      </c>
      <c r="N6857" s="4" t="str">
        <f>IF(ISBLANK(Table1[[#This Row],[Payment Method]]),"Unknown",Table1[[#This Row],[Payment Method]])</f>
        <v>Unknown</v>
      </c>
    </row>
    <row r="6858" spans="1:14" hidden="1" x14ac:dyDescent="0.35">
      <c r="A6858" t="s">
        <v>6998</v>
      </c>
      <c r="B6858" t="s">
        <v>345</v>
      </c>
      <c r="C6858" t="s">
        <v>11</v>
      </c>
      <c r="D6858" t="s">
        <v>16</v>
      </c>
      <c r="E6858" s="4" t="str">
        <f>IF(ISBLANK(Table1[[#This Row],[Item]]),"Unknown",Table1[[#This Row],[Item]])</f>
        <v>Mashed Potatoes</v>
      </c>
      <c r="F6858">
        <v>4</v>
      </c>
      <c r="G6858" s="4">
        <f>IF(ISBLANK(Table1[[#This Row],[Price]]),AVERAGE(F6858:F24391),Table1[[#This Row],[Price]])</f>
        <v>4</v>
      </c>
      <c r="H6858">
        <v>3</v>
      </c>
      <c r="I6858" s="4">
        <f>IF(ISBLANK(Table1[[#This Row],[Quantity]]),AVERAGE(H6858:H24391),Table1[[#This Row],[Quantity]])</f>
        <v>3</v>
      </c>
      <c r="J6858">
        <v>12</v>
      </c>
      <c r="K6858" s="4">
        <f>IF(ISBLANK(Table1[[#This Row],[Order Total]]),AVERAGE(J6858:J24391),Table1[[#This Row],[Order Total]])</f>
        <v>12</v>
      </c>
      <c r="L6858" s="1">
        <v>44579</v>
      </c>
      <c r="M6858" t="s">
        <v>28</v>
      </c>
      <c r="N6858" s="4" t="str">
        <f>IF(ISBLANK(Table1[[#This Row],[Payment Method]]),"Unknown",Table1[[#This Row],[Payment Method]])</f>
        <v>Cash</v>
      </c>
    </row>
    <row r="6859" spans="1:14" hidden="1" x14ac:dyDescent="0.35">
      <c r="A6859" t="s">
        <v>6999</v>
      </c>
      <c r="B6859" t="s">
        <v>15</v>
      </c>
      <c r="C6859" t="s">
        <v>50</v>
      </c>
      <c r="D6859" t="s">
        <v>112</v>
      </c>
      <c r="E6859" s="4" t="str">
        <f>IF(ISBLANK(Table1[[#This Row],[Item]]),"Unknown",Table1[[#This Row],[Item]])</f>
        <v>French Fries</v>
      </c>
      <c r="F6859">
        <v>4</v>
      </c>
      <c r="G6859" s="4">
        <f>IF(ISBLANK(Table1[[#This Row],[Price]]),AVERAGE(F6859:F24392),Table1[[#This Row],[Price]])</f>
        <v>4</v>
      </c>
      <c r="H6859">
        <v>3</v>
      </c>
      <c r="I6859" s="4">
        <f>IF(ISBLANK(Table1[[#This Row],[Quantity]]),AVERAGE(H6859:H24392),Table1[[#This Row],[Quantity]])</f>
        <v>3</v>
      </c>
      <c r="J6859">
        <v>12</v>
      </c>
      <c r="K6859" s="4">
        <f>IF(ISBLANK(Table1[[#This Row],[Order Total]]),AVERAGE(J6859:J24392),Table1[[#This Row],[Order Total]])</f>
        <v>12</v>
      </c>
      <c r="L6859" s="1">
        <v>44693</v>
      </c>
      <c r="M6859" t="s">
        <v>28</v>
      </c>
      <c r="N6859" s="4" t="str">
        <f>IF(ISBLANK(Table1[[#This Row],[Payment Method]]),"Unknown",Table1[[#This Row],[Payment Method]])</f>
        <v>Cash</v>
      </c>
    </row>
    <row r="6860" spans="1:14" hidden="1" x14ac:dyDescent="0.35">
      <c r="A6860" t="s">
        <v>7000</v>
      </c>
      <c r="B6860" t="s">
        <v>76</v>
      </c>
      <c r="C6860" t="s">
        <v>38</v>
      </c>
      <c r="D6860" t="s">
        <v>74</v>
      </c>
      <c r="E6860" s="4" t="str">
        <f>IF(ISBLANK(Table1[[#This Row],[Item]]),"Unknown",Table1[[#This Row],[Item]])</f>
        <v>Chocolate Cake</v>
      </c>
      <c r="F6860">
        <v>6</v>
      </c>
      <c r="G6860" s="4">
        <f>IF(ISBLANK(Table1[[#This Row],[Price]]),AVERAGE(F6860:F24393),Table1[[#This Row],[Price]])</f>
        <v>6</v>
      </c>
      <c r="H6860">
        <v>4</v>
      </c>
      <c r="I6860" s="4">
        <f>IF(ISBLANK(Table1[[#This Row],[Quantity]]),AVERAGE(H6860:H24393),Table1[[#This Row],[Quantity]])</f>
        <v>4</v>
      </c>
      <c r="J6860">
        <v>24</v>
      </c>
      <c r="K6860" s="4">
        <f>IF(ISBLANK(Table1[[#This Row],[Order Total]]),AVERAGE(J6860:J24393),Table1[[#This Row],[Order Total]])</f>
        <v>24</v>
      </c>
      <c r="L6860" s="1">
        <v>45140</v>
      </c>
      <c r="M6860" t="s">
        <v>13</v>
      </c>
      <c r="N6860" s="4" t="str">
        <f>IF(ISBLANK(Table1[[#This Row],[Payment Method]]),"Unknown",Table1[[#This Row],[Payment Method]])</f>
        <v>Credit Card</v>
      </c>
    </row>
    <row r="6861" spans="1:14" hidden="1" x14ac:dyDescent="0.35">
      <c r="A6861" t="s">
        <v>7001</v>
      </c>
      <c r="B6861" t="s">
        <v>83</v>
      </c>
      <c r="C6861" t="s">
        <v>20</v>
      </c>
      <c r="D6861" t="s">
        <v>30</v>
      </c>
      <c r="E6861" s="4" t="str">
        <f>IF(ISBLANK(Table1[[#This Row],[Item]]),"Unknown",Table1[[#This Row],[Item]])</f>
        <v>Salmon</v>
      </c>
      <c r="F6861">
        <v>18</v>
      </c>
      <c r="G6861" s="4">
        <f>IF(ISBLANK(Table1[[#This Row],[Price]]),AVERAGE(F6861:F24394),Table1[[#This Row],[Price]])</f>
        <v>18</v>
      </c>
      <c r="H6861">
        <v>1</v>
      </c>
      <c r="I6861" s="4">
        <f>IF(ISBLANK(Table1[[#This Row],[Quantity]]),AVERAGE(H6861:H24394),Table1[[#This Row],[Quantity]])</f>
        <v>1</v>
      </c>
      <c r="J6861">
        <v>18</v>
      </c>
      <c r="K6861" s="4">
        <f>IF(ISBLANK(Table1[[#This Row],[Order Total]]),AVERAGE(J6861:J24394),Table1[[#This Row],[Order Total]])</f>
        <v>18</v>
      </c>
      <c r="L6861" s="1">
        <v>44787</v>
      </c>
      <c r="M6861" t="s">
        <v>28</v>
      </c>
      <c r="N6861" s="4" t="str">
        <f>IF(ISBLANK(Table1[[#This Row],[Payment Method]]),"Unknown",Table1[[#This Row],[Payment Method]])</f>
        <v>Cash</v>
      </c>
    </row>
    <row r="6862" spans="1:14" hidden="1" x14ac:dyDescent="0.35">
      <c r="A6862" t="s">
        <v>7002</v>
      </c>
      <c r="B6862" t="s">
        <v>196</v>
      </c>
      <c r="C6862" t="s">
        <v>38</v>
      </c>
      <c r="D6862" t="s">
        <v>121</v>
      </c>
      <c r="E6862" s="4" t="str">
        <f>IF(ISBLANK(Table1[[#This Row],[Item]]),"Unknown",Table1[[#This Row],[Item]])</f>
        <v>Ice Cream</v>
      </c>
      <c r="F6862">
        <v>5</v>
      </c>
      <c r="G6862" s="4">
        <f>IF(ISBLANK(Table1[[#This Row],[Price]]),AVERAGE(F6862:F24395),Table1[[#This Row],[Price]])</f>
        <v>5</v>
      </c>
      <c r="H6862">
        <v>2</v>
      </c>
      <c r="I6862" s="4">
        <f>IF(ISBLANK(Table1[[#This Row],[Quantity]]),AVERAGE(H6862:H24395),Table1[[#This Row],[Quantity]])</f>
        <v>2</v>
      </c>
      <c r="J6862">
        <v>10</v>
      </c>
      <c r="K6862" s="4">
        <f>IF(ISBLANK(Table1[[#This Row],[Order Total]]),AVERAGE(J6862:J24395),Table1[[#This Row],[Order Total]])</f>
        <v>10</v>
      </c>
      <c r="L6862" s="1">
        <v>44628</v>
      </c>
      <c r="M6862" t="s">
        <v>13</v>
      </c>
      <c r="N6862" s="4" t="str">
        <f>IF(ISBLANK(Table1[[#This Row],[Payment Method]]),"Unknown",Table1[[#This Row],[Payment Method]])</f>
        <v>Credit Card</v>
      </c>
    </row>
    <row r="6863" spans="1:14" hidden="1" x14ac:dyDescent="0.35">
      <c r="A6863" t="s">
        <v>7003</v>
      </c>
      <c r="B6863" t="s">
        <v>60</v>
      </c>
      <c r="C6863" t="s">
        <v>50</v>
      </c>
      <c r="D6863" t="s">
        <v>112</v>
      </c>
      <c r="E6863" s="4" t="str">
        <f>IF(ISBLANK(Table1[[#This Row],[Item]]),"Unknown",Table1[[#This Row],[Item]])</f>
        <v>French Fries</v>
      </c>
      <c r="F6863">
        <v>4</v>
      </c>
      <c r="G6863" s="4">
        <f>IF(ISBLANK(Table1[[#This Row],[Price]]),AVERAGE(F6863:F24396),Table1[[#This Row],[Price]])</f>
        <v>4</v>
      </c>
      <c r="H6863">
        <v>4</v>
      </c>
      <c r="I6863" s="4">
        <f>IF(ISBLANK(Table1[[#This Row],[Quantity]]),AVERAGE(H6863:H24396),Table1[[#This Row],[Quantity]])</f>
        <v>4</v>
      </c>
      <c r="J6863">
        <v>16</v>
      </c>
      <c r="K6863" s="4">
        <f>IF(ISBLANK(Table1[[#This Row],[Order Total]]),AVERAGE(J6863:J24396),Table1[[#This Row],[Order Total]])</f>
        <v>16</v>
      </c>
      <c r="L6863" s="1">
        <v>44820</v>
      </c>
      <c r="M6863" t="s">
        <v>13</v>
      </c>
      <c r="N6863" s="4" t="str">
        <f>IF(ISBLANK(Table1[[#This Row],[Payment Method]]),"Unknown",Table1[[#This Row],[Payment Method]])</f>
        <v>Credit Card</v>
      </c>
    </row>
    <row r="6864" spans="1:14" hidden="1" x14ac:dyDescent="0.35">
      <c r="A6864" t="s">
        <v>7004</v>
      </c>
      <c r="B6864" t="s">
        <v>298</v>
      </c>
      <c r="C6864" t="s">
        <v>11</v>
      </c>
      <c r="D6864" t="s">
        <v>79</v>
      </c>
      <c r="E6864" s="4" t="str">
        <f>IF(ISBLANK(Table1[[#This Row],[Item]]),"Unknown",Table1[[#This Row],[Item]])</f>
        <v>Grilled Vegetables</v>
      </c>
      <c r="F6864">
        <v>5</v>
      </c>
      <c r="G6864" s="4">
        <f>IF(ISBLANK(Table1[[#This Row],[Price]]),AVERAGE(F6864:F24397),Table1[[#This Row],[Price]])</f>
        <v>5</v>
      </c>
      <c r="H6864">
        <v>2</v>
      </c>
      <c r="I6864" s="4">
        <f>IF(ISBLANK(Table1[[#This Row],[Quantity]]),AVERAGE(H6864:H24397),Table1[[#This Row],[Quantity]])</f>
        <v>2</v>
      </c>
      <c r="J6864">
        <v>10</v>
      </c>
      <c r="K6864" s="4">
        <f>IF(ISBLANK(Table1[[#This Row],[Order Total]]),AVERAGE(J6864:J24397),Table1[[#This Row],[Order Total]])</f>
        <v>10</v>
      </c>
      <c r="L6864" s="1">
        <v>45193</v>
      </c>
      <c r="M6864" t="s">
        <v>13</v>
      </c>
      <c r="N6864" s="4" t="str">
        <f>IF(ISBLANK(Table1[[#This Row],[Payment Method]]),"Unknown",Table1[[#This Row],[Payment Method]])</f>
        <v>Credit Card</v>
      </c>
    </row>
    <row r="6865" spans="1:14" hidden="1" x14ac:dyDescent="0.35">
      <c r="A6865" t="s">
        <v>7005</v>
      </c>
      <c r="B6865" t="s">
        <v>147</v>
      </c>
      <c r="C6865" t="s">
        <v>38</v>
      </c>
      <c r="D6865" t="s">
        <v>121</v>
      </c>
      <c r="E6865" s="4" t="str">
        <f>IF(ISBLANK(Table1[[#This Row],[Item]]),"Unknown",Table1[[#This Row],[Item]])</f>
        <v>Ice Cream</v>
      </c>
      <c r="F6865">
        <v>5</v>
      </c>
      <c r="G6865" s="4">
        <f>IF(ISBLANK(Table1[[#This Row],[Price]]),AVERAGE(F6865:F24398),Table1[[#This Row],[Price]])</f>
        <v>5</v>
      </c>
      <c r="H6865">
        <v>2</v>
      </c>
      <c r="I6865" s="4">
        <f>IF(ISBLANK(Table1[[#This Row],[Quantity]]),AVERAGE(H6865:H24398),Table1[[#This Row],[Quantity]])</f>
        <v>2</v>
      </c>
      <c r="J6865">
        <v>10</v>
      </c>
      <c r="K6865" s="4">
        <f>IF(ISBLANK(Table1[[#This Row],[Order Total]]),AVERAGE(J6865:J24398),Table1[[#This Row],[Order Total]])</f>
        <v>10</v>
      </c>
      <c r="L6865" s="1">
        <v>45205</v>
      </c>
      <c r="M6865" t="s">
        <v>17</v>
      </c>
      <c r="N6865" s="4" t="str">
        <f>IF(ISBLANK(Table1[[#This Row],[Payment Method]]),"Unknown",Table1[[#This Row],[Payment Method]])</f>
        <v>Digital Wallet</v>
      </c>
    </row>
    <row r="6866" spans="1:14" hidden="1" x14ac:dyDescent="0.35">
      <c r="A6866" t="s">
        <v>7006</v>
      </c>
      <c r="B6866" t="s">
        <v>64</v>
      </c>
      <c r="C6866" t="s">
        <v>20</v>
      </c>
      <c r="D6866" t="s">
        <v>245</v>
      </c>
      <c r="E6866" s="4" t="str">
        <f>IF(ISBLANK(Table1[[#This Row],[Item]]),"Unknown",Table1[[#This Row],[Item]])</f>
        <v>Steak</v>
      </c>
      <c r="F6866">
        <v>20</v>
      </c>
      <c r="G6866" s="4">
        <f>IF(ISBLANK(Table1[[#This Row],[Price]]),AVERAGE(F6866:F24399),Table1[[#This Row],[Price]])</f>
        <v>20</v>
      </c>
      <c r="H6866">
        <v>1</v>
      </c>
      <c r="I6866" s="4">
        <f>IF(ISBLANK(Table1[[#This Row],[Quantity]]),AVERAGE(H6866:H24399),Table1[[#This Row],[Quantity]])</f>
        <v>1</v>
      </c>
      <c r="J6866">
        <v>20</v>
      </c>
      <c r="K6866" s="4">
        <f>IF(ISBLANK(Table1[[#This Row],[Order Total]]),AVERAGE(J6866:J24399),Table1[[#This Row],[Order Total]])</f>
        <v>20</v>
      </c>
      <c r="L6866" s="1">
        <v>45201</v>
      </c>
      <c r="M6866" t="s">
        <v>28</v>
      </c>
      <c r="N6866" s="4" t="str">
        <f>IF(ISBLANK(Table1[[#This Row],[Payment Method]]),"Unknown",Table1[[#This Row],[Payment Method]])</f>
        <v>Cash</v>
      </c>
    </row>
    <row r="6867" spans="1:14" hidden="1" x14ac:dyDescent="0.35">
      <c r="A6867" t="s">
        <v>7007</v>
      </c>
      <c r="B6867" t="s">
        <v>120</v>
      </c>
      <c r="C6867" t="s">
        <v>24</v>
      </c>
      <c r="D6867" t="s">
        <v>77</v>
      </c>
      <c r="E6867" s="4" t="str">
        <f>IF(ISBLANK(Table1[[#This Row],[Item]]),"Unknown",Table1[[#This Row],[Item]])</f>
        <v>Coca Cola</v>
      </c>
      <c r="F6867">
        <v>2.5</v>
      </c>
      <c r="G6867" s="4">
        <f>IF(ISBLANK(Table1[[#This Row],[Price]]),AVERAGE(F6867:F24400),Table1[[#This Row],[Price]])</f>
        <v>2.5</v>
      </c>
      <c r="H6867">
        <v>3</v>
      </c>
      <c r="I6867" s="4">
        <f>IF(ISBLANK(Table1[[#This Row],[Quantity]]),AVERAGE(H6867:H24400),Table1[[#This Row],[Quantity]])</f>
        <v>3</v>
      </c>
      <c r="J6867">
        <v>7.5</v>
      </c>
      <c r="K6867" s="4">
        <f>IF(ISBLANK(Table1[[#This Row],[Order Total]]),AVERAGE(J6867:J24400),Table1[[#This Row],[Order Total]])</f>
        <v>7.5</v>
      </c>
      <c r="L6867" s="1">
        <v>45161</v>
      </c>
      <c r="M6867" t="s">
        <v>28</v>
      </c>
      <c r="N6867" s="4" t="str">
        <f>IF(ISBLANK(Table1[[#This Row],[Payment Method]]),"Unknown",Table1[[#This Row],[Payment Method]])</f>
        <v>Cash</v>
      </c>
    </row>
    <row r="6868" spans="1:14" hidden="1" x14ac:dyDescent="0.35">
      <c r="A6868" t="s">
        <v>7008</v>
      </c>
      <c r="B6868" t="s">
        <v>145</v>
      </c>
      <c r="C6868" t="s">
        <v>11</v>
      </c>
      <c r="D6868" t="s">
        <v>16</v>
      </c>
      <c r="E6868" s="4" t="str">
        <f>IF(ISBLANK(Table1[[#This Row],[Item]]),"Unknown",Table1[[#This Row],[Item]])</f>
        <v>Mashed Potatoes</v>
      </c>
      <c r="F6868">
        <v>4</v>
      </c>
      <c r="G6868" s="4">
        <f>IF(ISBLANK(Table1[[#This Row],[Price]]),AVERAGE(F6868:F24401),Table1[[#This Row],[Price]])</f>
        <v>4</v>
      </c>
      <c r="H6868">
        <v>3</v>
      </c>
      <c r="I6868" s="4">
        <f>IF(ISBLANK(Table1[[#This Row],[Quantity]]),AVERAGE(H6868:H24401),Table1[[#This Row],[Quantity]])</f>
        <v>3</v>
      </c>
      <c r="J6868">
        <v>12</v>
      </c>
      <c r="K6868" s="4">
        <f>IF(ISBLANK(Table1[[#This Row],[Order Total]]),AVERAGE(J6868:J24401),Table1[[#This Row],[Order Total]])</f>
        <v>12</v>
      </c>
      <c r="L6868" s="1">
        <v>44796</v>
      </c>
      <c r="M6868" t="s">
        <v>28</v>
      </c>
      <c r="N6868" s="4" t="str">
        <f>IF(ISBLANK(Table1[[#This Row],[Payment Method]]),"Unknown",Table1[[#This Row],[Payment Method]])</f>
        <v>Cash</v>
      </c>
    </row>
    <row r="6869" spans="1:14" x14ac:dyDescent="0.35">
      <c r="A6869" t="s">
        <v>7009</v>
      </c>
      <c r="B6869" t="s">
        <v>47</v>
      </c>
      <c r="C6869" t="s">
        <v>20</v>
      </c>
      <c r="E6869" s="4" t="str">
        <f>IF(ISBLANK(Table1[[#This Row],[Item]]),"Unknown",Table1[[#This Row],[Item]])</f>
        <v>Unknown</v>
      </c>
      <c r="G6869" s="4">
        <f>IF(ISBLANK(Table1[[#This Row],[Price]]),AVERAGE(F6869:F24402),Table1[[#This Row],[Price]])</f>
        <v>6.5974371611631346</v>
      </c>
      <c r="H6869">
        <v>2</v>
      </c>
      <c r="I6869" s="4">
        <f>IF(ISBLANK(Table1[[#This Row],[Quantity]]),AVERAGE(H6869:H24402),Table1[[#This Row],[Quantity]])</f>
        <v>2</v>
      </c>
      <c r="J6869">
        <v>28</v>
      </c>
      <c r="K6869" s="4">
        <f>IF(ISBLANK(Table1[[#This Row],[Order Total]]),AVERAGE(J6869:J24402),Table1[[#This Row],[Order Total]])</f>
        <v>28</v>
      </c>
      <c r="L6869" s="1">
        <v>45017</v>
      </c>
      <c r="N6869" s="4" t="str">
        <f>IF(ISBLANK(Table1[[#This Row],[Payment Method]]),"Unknown",Table1[[#This Row],[Payment Method]])</f>
        <v>Unknown</v>
      </c>
    </row>
    <row r="6870" spans="1:14" hidden="1" x14ac:dyDescent="0.35">
      <c r="A6870" t="s">
        <v>7010</v>
      </c>
      <c r="B6870" t="s">
        <v>134</v>
      </c>
      <c r="C6870" t="s">
        <v>20</v>
      </c>
      <c r="D6870" t="s">
        <v>41</v>
      </c>
      <c r="E6870" s="4" t="str">
        <f>IF(ISBLANK(Table1[[#This Row],[Item]]),"Unknown",Table1[[#This Row],[Item]])</f>
        <v>Vegetarian Platter</v>
      </c>
      <c r="F6870">
        <v>14</v>
      </c>
      <c r="G6870" s="4">
        <f>IF(ISBLANK(Table1[[#This Row],[Price]]),AVERAGE(F6870:F24403),Table1[[#This Row],[Price]])</f>
        <v>14</v>
      </c>
      <c r="H6870">
        <v>2</v>
      </c>
      <c r="I6870" s="4">
        <f>IF(ISBLANK(Table1[[#This Row],[Quantity]]),AVERAGE(H6870:H24403),Table1[[#This Row],[Quantity]])</f>
        <v>2</v>
      </c>
      <c r="J6870">
        <v>28</v>
      </c>
      <c r="K6870" s="4">
        <f>IF(ISBLANK(Table1[[#This Row],[Order Total]]),AVERAGE(J6870:J24403),Table1[[#This Row],[Order Total]])</f>
        <v>28</v>
      </c>
      <c r="L6870" s="1">
        <v>44757</v>
      </c>
      <c r="M6870" t="s">
        <v>17</v>
      </c>
      <c r="N6870" s="4" t="str">
        <f>IF(ISBLANK(Table1[[#This Row],[Payment Method]]),"Unknown",Table1[[#This Row],[Payment Method]])</f>
        <v>Digital Wallet</v>
      </c>
    </row>
    <row r="6871" spans="1:14" hidden="1" x14ac:dyDescent="0.35">
      <c r="A6871" t="s">
        <v>7011</v>
      </c>
      <c r="B6871" t="s">
        <v>66</v>
      </c>
      <c r="C6871" t="s">
        <v>38</v>
      </c>
      <c r="D6871" t="s">
        <v>107</v>
      </c>
      <c r="E6871" s="4" t="str">
        <f>IF(ISBLANK(Table1[[#This Row],[Item]]),"Unknown",Table1[[#This Row],[Item]])</f>
        <v>Fruit Salad</v>
      </c>
      <c r="F6871">
        <v>4</v>
      </c>
      <c r="G6871" s="4">
        <f>IF(ISBLANK(Table1[[#This Row],[Price]]),AVERAGE(F6871:F24404),Table1[[#This Row],[Price]])</f>
        <v>4</v>
      </c>
      <c r="H6871">
        <v>5</v>
      </c>
      <c r="I6871" s="4">
        <f>IF(ISBLANK(Table1[[#This Row],[Quantity]]),AVERAGE(H6871:H24404),Table1[[#This Row],[Quantity]])</f>
        <v>5</v>
      </c>
      <c r="J6871">
        <v>20</v>
      </c>
      <c r="K6871" s="4">
        <f>IF(ISBLANK(Table1[[#This Row],[Order Total]]),AVERAGE(J6871:J24404),Table1[[#This Row],[Order Total]])</f>
        <v>20</v>
      </c>
      <c r="L6871" s="1">
        <v>44864</v>
      </c>
      <c r="M6871" t="s">
        <v>13</v>
      </c>
      <c r="N6871" s="4" t="str">
        <f>IF(ISBLANK(Table1[[#This Row],[Payment Method]]),"Unknown",Table1[[#This Row],[Payment Method]])</f>
        <v>Credit Card</v>
      </c>
    </row>
    <row r="6872" spans="1:14" hidden="1" x14ac:dyDescent="0.35">
      <c r="A6872" t="s">
        <v>7012</v>
      </c>
      <c r="B6872" t="s">
        <v>32</v>
      </c>
      <c r="C6872" t="s">
        <v>11</v>
      </c>
      <c r="D6872" t="s">
        <v>16</v>
      </c>
      <c r="E6872" s="4" t="str">
        <f>IF(ISBLANK(Table1[[#This Row],[Item]]),"Unknown",Table1[[#This Row],[Item]])</f>
        <v>Mashed Potatoes</v>
      </c>
      <c r="F6872">
        <v>4</v>
      </c>
      <c r="G6872" s="4">
        <f>IF(ISBLANK(Table1[[#This Row],[Price]]),AVERAGE(F6872:F24405),Table1[[#This Row],[Price]])</f>
        <v>4</v>
      </c>
      <c r="H6872">
        <v>4</v>
      </c>
      <c r="I6872" s="4">
        <f>IF(ISBLANK(Table1[[#This Row],[Quantity]]),AVERAGE(H6872:H24405),Table1[[#This Row],[Quantity]])</f>
        <v>4</v>
      </c>
      <c r="J6872">
        <v>16</v>
      </c>
      <c r="K6872" s="4">
        <f>IF(ISBLANK(Table1[[#This Row],[Order Total]]),AVERAGE(J6872:J24405),Table1[[#This Row],[Order Total]])</f>
        <v>16</v>
      </c>
      <c r="L6872" s="1">
        <v>44609</v>
      </c>
      <c r="M6872" t="s">
        <v>13</v>
      </c>
      <c r="N6872" s="4" t="str">
        <f>IF(ISBLANK(Table1[[#This Row],[Payment Method]]),"Unknown",Table1[[#This Row],[Payment Method]])</f>
        <v>Credit Card</v>
      </c>
    </row>
    <row r="6873" spans="1:14" hidden="1" x14ac:dyDescent="0.35">
      <c r="A6873" t="s">
        <v>7013</v>
      </c>
      <c r="B6873" t="s">
        <v>40</v>
      </c>
      <c r="C6873" t="s">
        <v>24</v>
      </c>
      <c r="D6873" t="s">
        <v>56</v>
      </c>
      <c r="E6873" s="4" t="str">
        <f>IF(ISBLANK(Table1[[#This Row],[Item]]),"Unknown",Table1[[#This Row],[Item]])</f>
        <v>Lemonade</v>
      </c>
      <c r="F6873">
        <v>3</v>
      </c>
      <c r="G6873" s="4">
        <f>IF(ISBLANK(Table1[[#This Row],[Price]]),AVERAGE(F6873:F24406),Table1[[#This Row],[Price]])</f>
        <v>3</v>
      </c>
      <c r="H6873">
        <v>4</v>
      </c>
      <c r="I6873" s="4">
        <f>IF(ISBLANK(Table1[[#This Row],[Quantity]]),AVERAGE(H6873:H24406),Table1[[#This Row],[Quantity]])</f>
        <v>4</v>
      </c>
      <c r="J6873">
        <v>12</v>
      </c>
      <c r="K6873" s="4">
        <f>IF(ISBLANK(Table1[[#This Row],[Order Total]]),AVERAGE(J6873:J24406),Table1[[#This Row],[Order Total]])</f>
        <v>12</v>
      </c>
      <c r="L6873" s="1">
        <v>44983</v>
      </c>
      <c r="N6873" s="4" t="str">
        <f>IF(ISBLANK(Table1[[#This Row],[Payment Method]]),"Unknown",Table1[[#This Row],[Payment Method]])</f>
        <v>Unknown</v>
      </c>
    </row>
    <row r="6874" spans="1:14" hidden="1" x14ac:dyDescent="0.35">
      <c r="A6874" t="s">
        <v>7014</v>
      </c>
      <c r="B6874" t="s">
        <v>411</v>
      </c>
      <c r="C6874" t="s">
        <v>11</v>
      </c>
      <c r="D6874" t="s">
        <v>12</v>
      </c>
      <c r="E6874" s="4" t="str">
        <f>IF(ISBLANK(Table1[[#This Row],[Item]]),"Unknown",Table1[[#This Row],[Item]])</f>
        <v>Side Salad</v>
      </c>
      <c r="F6874">
        <v>3</v>
      </c>
      <c r="G6874" s="4">
        <f>IF(ISBLANK(Table1[[#This Row],[Price]]),AVERAGE(F6874:F24407),Table1[[#This Row],[Price]])</f>
        <v>3</v>
      </c>
      <c r="H6874">
        <v>2</v>
      </c>
      <c r="I6874" s="4">
        <f>IF(ISBLANK(Table1[[#This Row],[Quantity]]),AVERAGE(H6874:H24407),Table1[[#This Row],[Quantity]])</f>
        <v>2</v>
      </c>
      <c r="J6874">
        <v>6</v>
      </c>
      <c r="K6874" s="4">
        <f>IF(ISBLANK(Table1[[#This Row],[Order Total]]),AVERAGE(J6874:J24407),Table1[[#This Row],[Order Total]])</f>
        <v>6</v>
      </c>
      <c r="L6874" s="1">
        <v>44955</v>
      </c>
      <c r="M6874" t="s">
        <v>13</v>
      </c>
      <c r="N6874" s="4" t="str">
        <f>IF(ISBLANK(Table1[[#This Row],[Payment Method]]),"Unknown",Table1[[#This Row],[Payment Method]])</f>
        <v>Credit Card</v>
      </c>
    </row>
    <row r="6875" spans="1:14" x14ac:dyDescent="0.35">
      <c r="A6875" t="s">
        <v>7015</v>
      </c>
      <c r="B6875" t="s">
        <v>150</v>
      </c>
      <c r="C6875" t="s">
        <v>20</v>
      </c>
      <c r="E6875" s="4" t="str">
        <f>IF(ISBLANK(Table1[[#This Row],[Item]]),"Unknown",Table1[[#This Row],[Item]])</f>
        <v>Unknown</v>
      </c>
      <c r="G6875" s="4">
        <f>IF(ISBLANK(Table1[[#This Row],[Price]]),AVERAGE(F6875:F24408),Table1[[#This Row],[Price]])</f>
        <v>6.5979289940828405</v>
      </c>
      <c r="I6875" s="4">
        <f>IF(ISBLANK(Table1[[#This Row],[Quantity]]),AVERAGE(H6875:H24408),Table1[[#This Row],[Quantity]])</f>
        <v>3.0064379744402805</v>
      </c>
      <c r="K6875" s="4">
        <f>IF(ISBLANK(Table1[[#This Row],[Order Total]]),AVERAGE(J6875:J24408),Table1[[#This Row],[Order Total]])</f>
        <v>19.870471797828383</v>
      </c>
      <c r="L6875" s="1">
        <v>44735</v>
      </c>
      <c r="M6875" t="s">
        <v>13</v>
      </c>
      <c r="N6875" s="4" t="str">
        <f>IF(ISBLANK(Table1[[#This Row],[Payment Method]]),"Unknown",Table1[[#This Row],[Payment Method]])</f>
        <v>Credit Card</v>
      </c>
    </row>
    <row r="6876" spans="1:14" hidden="1" x14ac:dyDescent="0.35">
      <c r="A6876" t="s">
        <v>7016</v>
      </c>
      <c r="B6876" t="s">
        <v>196</v>
      </c>
      <c r="C6876" t="s">
        <v>24</v>
      </c>
      <c r="D6876" t="s">
        <v>77</v>
      </c>
      <c r="E6876" s="4" t="str">
        <f>IF(ISBLANK(Table1[[#This Row],[Item]]),"Unknown",Table1[[#This Row],[Item]])</f>
        <v>Coca Cola</v>
      </c>
      <c r="F6876">
        <v>2.5</v>
      </c>
      <c r="G6876" s="4">
        <f>IF(ISBLANK(Table1[[#This Row],[Price]]),AVERAGE(F6876:F24409),Table1[[#This Row],[Price]])</f>
        <v>2.5</v>
      </c>
      <c r="H6876">
        <v>3</v>
      </c>
      <c r="I6876" s="4">
        <f>IF(ISBLANK(Table1[[#This Row],[Quantity]]),AVERAGE(H6876:H24409),Table1[[#This Row],[Quantity]])</f>
        <v>3</v>
      </c>
      <c r="J6876">
        <v>7.5</v>
      </c>
      <c r="K6876" s="4">
        <f>IF(ISBLANK(Table1[[#This Row],[Order Total]]),AVERAGE(J6876:J24409),Table1[[#This Row],[Order Total]])</f>
        <v>7.5</v>
      </c>
      <c r="L6876" s="1">
        <v>44887</v>
      </c>
      <c r="M6876" t="s">
        <v>13</v>
      </c>
      <c r="N6876" s="4" t="str">
        <f>IF(ISBLANK(Table1[[#This Row],[Payment Method]]),"Unknown",Table1[[#This Row],[Payment Method]])</f>
        <v>Credit Card</v>
      </c>
    </row>
    <row r="6877" spans="1:14" hidden="1" x14ac:dyDescent="0.35">
      <c r="A6877" t="s">
        <v>7017</v>
      </c>
      <c r="B6877" t="s">
        <v>40</v>
      </c>
      <c r="C6877" t="s">
        <v>20</v>
      </c>
      <c r="D6877" t="s">
        <v>245</v>
      </c>
      <c r="E6877" s="4" t="str">
        <f>IF(ISBLANK(Table1[[#This Row],[Item]]),"Unknown",Table1[[#This Row],[Item]])</f>
        <v>Steak</v>
      </c>
      <c r="F6877">
        <v>20</v>
      </c>
      <c r="G6877" s="4">
        <f>IF(ISBLANK(Table1[[#This Row],[Price]]),AVERAGE(F6877:F24410),Table1[[#This Row],[Price]])</f>
        <v>20</v>
      </c>
      <c r="H6877">
        <v>1</v>
      </c>
      <c r="I6877" s="4">
        <f>IF(ISBLANK(Table1[[#This Row],[Quantity]]),AVERAGE(H6877:H24410),Table1[[#This Row],[Quantity]])</f>
        <v>1</v>
      </c>
      <c r="J6877">
        <v>20</v>
      </c>
      <c r="K6877" s="4">
        <f>IF(ISBLANK(Table1[[#This Row],[Order Total]]),AVERAGE(J6877:J24410),Table1[[#This Row],[Order Total]])</f>
        <v>20</v>
      </c>
      <c r="L6877" s="1">
        <v>44680</v>
      </c>
      <c r="M6877" t="s">
        <v>13</v>
      </c>
      <c r="N6877" s="4" t="str">
        <f>IF(ISBLANK(Table1[[#This Row],[Payment Method]]),"Unknown",Table1[[#This Row],[Payment Method]])</f>
        <v>Credit Card</v>
      </c>
    </row>
    <row r="6878" spans="1:14" hidden="1" x14ac:dyDescent="0.35">
      <c r="A6878" t="s">
        <v>7018</v>
      </c>
      <c r="B6878" t="s">
        <v>114</v>
      </c>
      <c r="C6878" t="s">
        <v>11</v>
      </c>
      <c r="D6878" t="s">
        <v>12</v>
      </c>
      <c r="E6878" s="4" t="str">
        <f>IF(ISBLANK(Table1[[#This Row],[Item]]),"Unknown",Table1[[#This Row],[Item]])</f>
        <v>Side Salad</v>
      </c>
      <c r="F6878">
        <v>3</v>
      </c>
      <c r="G6878" s="4">
        <f>IF(ISBLANK(Table1[[#This Row],[Price]]),AVERAGE(F6878:F24411),Table1[[#This Row],[Price]])</f>
        <v>3</v>
      </c>
      <c r="H6878">
        <v>2</v>
      </c>
      <c r="I6878" s="4">
        <f>IF(ISBLANK(Table1[[#This Row],[Quantity]]),AVERAGE(H6878:H24411),Table1[[#This Row],[Quantity]])</f>
        <v>2</v>
      </c>
      <c r="J6878">
        <v>6</v>
      </c>
      <c r="K6878" s="4">
        <f>IF(ISBLANK(Table1[[#This Row],[Order Total]]),AVERAGE(J6878:J24411),Table1[[#This Row],[Order Total]])</f>
        <v>6</v>
      </c>
      <c r="L6878" s="1">
        <v>45221</v>
      </c>
      <c r="M6878" t="s">
        <v>13</v>
      </c>
      <c r="N6878" s="4" t="str">
        <f>IF(ISBLANK(Table1[[#This Row],[Payment Method]]),"Unknown",Table1[[#This Row],[Payment Method]])</f>
        <v>Credit Card</v>
      </c>
    </row>
    <row r="6879" spans="1:14" hidden="1" x14ac:dyDescent="0.35">
      <c r="A6879" t="s">
        <v>7019</v>
      </c>
      <c r="B6879" t="s">
        <v>81</v>
      </c>
      <c r="C6879" t="s">
        <v>11</v>
      </c>
      <c r="D6879" t="s">
        <v>12</v>
      </c>
      <c r="E6879" s="4" t="str">
        <f>IF(ISBLANK(Table1[[#This Row],[Item]]),"Unknown",Table1[[#This Row],[Item]])</f>
        <v>Side Salad</v>
      </c>
      <c r="F6879">
        <v>3</v>
      </c>
      <c r="G6879" s="4">
        <f>IF(ISBLANK(Table1[[#This Row],[Price]]),AVERAGE(F6879:F24412),Table1[[#This Row],[Price]])</f>
        <v>3</v>
      </c>
      <c r="H6879">
        <v>4</v>
      </c>
      <c r="I6879" s="4">
        <f>IF(ISBLANK(Table1[[#This Row],[Quantity]]),AVERAGE(H6879:H24412),Table1[[#This Row],[Quantity]])</f>
        <v>4</v>
      </c>
      <c r="J6879">
        <v>12</v>
      </c>
      <c r="K6879" s="4">
        <f>IF(ISBLANK(Table1[[#This Row],[Order Total]]),AVERAGE(J6879:J24412),Table1[[#This Row],[Order Total]])</f>
        <v>12</v>
      </c>
      <c r="L6879" s="1">
        <v>45206</v>
      </c>
      <c r="M6879" t="s">
        <v>13</v>
      </c>
      <c r="N6879" s="4" t="str">
        <f>IF(ISBLANK(Table1[[#This Row],[Payment Method]]),"Unknown",Table1[[#This Row],[Payment Method]])</f>
        <v>Credit Card</v>
      </c>
    </row>
    <row r="6880" spans="1:14" hidden="1" x14ac:dyDescent="0.35">
      <c r="A6880" t="s">
        <v>7020</v>
      </c>
      <c r="B6880" t="s">
        <v>240</v>
      </c>
      <c r="C6880" t="s">
        <v>24</v>
      </c>
      <c r="D6880" t="s">
        <v>71</v>
      </c>
      <c r="E6880" s="4" t="str">
        <f>IF(ISBLANK(Table1[[#This Row],[Item]]),"Unknown",Table1[[#This Row],[Item]])</f>
        <v>Orange Juice</v>
      </c>
      <c r="F6880">
        <v>3</v>
      </c>
      <c r="G6880" s="4">
        <f>IF(ISBLANK(Table1[[#This Row],[Price]]),AVERAGE(F6880:F24413),Table1[[#This Row],[Price]])</f>
        <v>3</v>
      </c>
      <c r="H6880">
        <v>1</v>
      </c>
      <c r="I6880" s="4">
        <f>IF(ISBLANK(Table1[[#This Row],[Quantity]]),AVERAGE(H6880:H24413),Table1[[#This Row],[Quantity]])</f>
        <v>1</v>
      </c>
      <c r="J6880">
        <v>3</v>
      </c>
      <c r="K6880" s="4">
        <f>IF(ISBLANK(Table1[[#This Row],[Order Total]]),AVERAGE(J6880:J24413),Table1[[#This Row],[Order Total]])</f>
        <v>3</v>
      </c>
      <c r="L6880" s="1">
        <v>44891</v>
      </c>
      <c r="M6880" t="s">
        <v>13</v>
      </c>
      <c r="N6880" s="4" t="str">
        <f>IF(ISBLANK(Table1[[#This Row],[Payment Method]]),"Unknown",Table1[[#This Row],[Payment Method]])</f>
        <v>Credit Card</v>
      </c>
    </row>
    <row r="6881" spans="1:14" hidden="1" x14ac:dyDescent="0.35">
      <c r="A6881" t="s">
        <v>7021</v>
      </c>
      <c r="B6881" t="s">
        <v>26</v>
      </c>
      <c r="C6881" t="s">
        <v>11</v>
      </c>
      <c r="D6881" t="s">
        <v>12</v>
      </c>
      <c r="E6881" s="4" t="str">
        <f>IF(ISBLANK(Table1[[#This Row],[Item]]),"Unknown",Table1[[#This Row],[Item]])</f>
        <v>Side Salad</v>
      </c>
      <c r="F6881">
        <v>3</v>
      </c>
      <c r="G6881" s="4">
        <f>IF(ISBLANK(Table1[[#This Row],[Price]]),AVERAGE(F6881:F24414),Table1[[#This Row],[Price]])</f>
        <v>3</v>
      </c>
      <c r="H6881">
        <v>5</v>
      </c>
      <c r="I6881" s="4">
        <f>IF(ISBLANK(Table1[[#This Row],[Quantity]]),AVERAGE(H6881:H24414),Table1[[#This Row],[Quantity]])</f>
        <v>5</v>
      </c>
      <c r="J6881">
        <v>15</v>
      </c>
      <c r="K6881" s="4">
        <f>IF(ISBLANK(Table1[[#This Row],[Order Total]]),AVERAGE(J6881:J24414),Table1[[#This Row],[Order Total]])</f>
        <v>15</v>
      </c>
      <c r="L6881" s="1">
        <v>45051</v>
      </c>
      <c r="M6881" t="s">
        <v>28</v>
      </c>
      <c r="N6881" s="4" t="str">
        <f>IF(ISBLANK(Table1[[#This Row],[Payment Method]]),"Unknown",Table1[[#This Row],[Payment Method]])</f>
        <v>Cash</v>
      </c>
    </row>
    <row r="6882" spans="1:14" hidden="1" x14ac:dyDescent="0.35">
      <c r="A6882" t="s">
        <v>7022</v>
      </c>
      <c r="B6882" t="s">
        <v>55</v>
      </c>
      <c r="C6882" t="s">
        <v>24</v>
      </c>
      <c r="D6882" t="s">
        <v>77</v>
      </c>
      <c r="E6882" s="4" t="str">
        <f>IF(ISBLANK(Table1[[#This Row],[Item]]),"Unknown",Table1[[#This Row],[Item]])</f>
        <v>Coca Cola</v>
      </c>
      <c r="F6882">
        <v>2.5</v>
      </c>
      <c r="G6882" s="4">
        <f>IF(ISBLANK(Table1[[#This Row],[Price]]),AVERAGE(F6882:F24415),Table1[[#This Row],[Price]])</f>
        <v>2.5</v>
      </c>
      <c r="H6882">
        <v>3</v>
      </c>
      <c r="I6882" s="4">
        <f>IF(ISBLANK(Table1[[#This Row],[Quantity]]),AVERAGE(H6882:H24415),Table1[[#This Row],[Quantity]])</f>
        <v>3</v>
      </c>
      <c r="J6882">
        <v>7.5</v>
      </c>
      <c r="K6882" s="4">
        <f>IF(ISBLANK(Table1[[#This Row],[Order Total]]),AVERAGE(J6882:J24415),Table1[[#This Row],[Order Total]])</f>
        <v>7.5</v>
      </c>
      <c r="L6882" s="1">
        <v>44714</v>
      </c>
      <c r="M6882" t="s">
        <v>13</v>
      </c>
      <c r="N6882" s="4" t="str">
        <f>IF(ISBLANK(Table1[[#This Row],[Payment Method]]),"Unknown",Table1[[#This Row],[Payment Method]])</f>
        <v>Credit Card</v>
      </c>
    </row>
    <row r="6883" spans="1:14" hidden="1" x14ac:dyDescent="0.35">
      <c r="A6883" t="s">
        <v>7023</v>
      </c>
      <c r="B6883" t="s">
        <v>287</v>
      </c>
      <c r="C6883" t="s">
        <v>24</v>
      </c>
      <c r="E6883" s="4" t="str">
        <f>IF(ISBLANK(Table1[[#This Row],[Item]]),"Unknown",Table1[[#This Row],[Item]])</f>
        <v>Unknown</v>
      </c>
      <c r="F6883">
        <v>1</v>
      </c>
      <c r="G6883" s="4">
        <f>IF(ISBLANK(Table1[[#This Row],[Price]]),AVERAGE(F6883:F24416),Table1[[#This Row],[Price]])</f>
        <v>1</v>
      </c>
      <c r="H6883">
        <v>2</v>
      </c>
      <c r="I6883" s="4">
        <f>IF(ISBLANK(Table1[[#This Row],[Quantity]]),AVERAGE(H6883:H24416),Table1[[#This Row],[Quantity]])</f>
        <v>2</v>
      </c>
      <c r="J6883">
        <v>2</v>
      </c>
      <c r="K6883" s="4">
        <f>IF(ISBLANK(Table1[[#This Row],[Order Total]]),AVERAGE(J6883:J24416),Table1[[#This Row],[Order Total]])</f>
        <v>2</v>
      </c>
      <c r="L6883" s="1">
        <v>44808</v>
      </c>
      <c r="M6883" t="s">
        <v>13</v>
      </c>
      <c r="N6883" s="4" t="str">
        <f>IF(ISBLANK(Table1[[#This Row],[Payment Method]]),"Unknown",Table1[[#This Row],[Payment Method]])</f>
        <v>Credit Card</v>
      </c>
    </row>
    <row r="6884" spans="1:14" hidden="1" x14ac:dyDescent="0.35">
      <c r="A6884" t="s">
        <v>7024</v>
      </c>
      <c r="B6884" t="s">
        <v>287</v>
      </c>
      <c r="C6884" t="s">
        <v>11</v>
      </c>
      <c r="D6884" t="s">
        <v>230</v>
      </c>
      <c r="E6884" s="4" t="str">
        <f>IF(ISBLANK(Table1[[#This Row],[Item]]),"Unknown",Table1[[#This Row],[Item]])</f>
        <v>Onion Rings</v>
      </c>
      <c r="F6884">
        <v>5</v>
      </c>
      <c r="G6884" s="4">
        <f>IF(ISBLANK(Table1[[#This Row],[Price]]),AVERAGE(F6884:F24417),Table1[[#This Row],[Price]])</f>
        <v>5</v>
      </c>
      <c r="H6884">
        <v>4</v>
      </c>
      <c r="I6884" s="4">
        <f>IF(ISBLANK(Table1[[#This Row],[Quantity]]),AVERAGE(H6884:H24417),Table1[[#This Row],[Quantity]])</f>
        <v>4</v>
      </c>
      <c r="J6884">
        <v>20</v>
      </c>
      <c r="K6884" s="4">
        <f>IF(ISBLANK(Table1[[#This Row],[Order Total]]),AVERAGE(J6884:J24417),Table1[[#This Row],[Order Total]])</f>
        <v>20</v>
      </c>
      <c r="L6884" s="1">
        <v>44850</v>
      </c>
      <c r="M6884" t="s">
        <v>17</v>
      </c>
      <c r="N6884" s="4" t="str">
        <f>IF(ISBLANK(Table1[[#This Row],[Payment Method]]),"Unknown",Table1[[#This Row],[Payment Method]])</f>
        <v>Digital Wallet</v>
      </c>
    </row>
    <row r="6885" spans="1:14" hidden="1" x14ac:dyDescent="0.35">
      <c r="A6885" t="s">
        <v>7025</v>
      </c>
      <c r="B6885" t="s">
        <v>597</v>
      </c>
      <c r="C6885" t="s">
        <v>50</v>
      </c>
      <c r="D6885" t="s">
        <v>112</v>
      </c>
      <c r="E6885" s="4" t="str">
        <f>IF(ISBLANK(Table1[[#This Row],[Item]]),"Unknown",Table1[[#This Row],[Item]])</f>
        <v>French Fries</v>
      </c>
      <c r="F6885">
        <v>4</v>
      </c>
      <c r="G6885" s="4">
        <f>IF(ISBLANK(Table1[[#This Row],[Price]]),AVERAGE(F6885:F24418),Table1[[#This Row],[Price]])</f>
        <v>4</v>
      </c>
      <c r="H6885">
        <v>1</v>
      </c>
      <c r="I6885" s="4">
        <f>IF(ISBLANK(Table1[[#This Row],[Quantity]]),AVERAGE(H6885:H24418),Table1[[#This Row],[Quantity]])</f>
        <v>1</v>
      </c>
      <c r="J6885">
        <v>4</v>
      </c>
      <c r="K6885" s="4">
        <f>IF(ISBLANK(Table1[[#This Row],[Order Total]]),AVERAGE(J6885:J24418),Table1[[#This Row],[Order Total]])</f>
        <v>4</v>
      </c>
      <c r="L6885" s="1">
        <v>44645</v>
      </c>
      <c r="M6885" t="s">
        <v>17</v>
      </c>
      <c r="N6885" s="4" t="str">
        <f>IF(ISBLANK(Table1[[#This Row],[Payment Method]]),"Unknown",Table1[[#This Row],[Payment Method]])</f>
        <v>Digital Wallet</v>
      </c>
    </row>
    <row r="6886" spans="1:14" hidden="1" x14ac:dyDescent="0.35">
      <c r="A6886" t="s">
        <v>7026</v>
      </c>
      <c r="B6886" t="s">
        <v>484</v>
      </c>
      <c r="C6886" t="s">
        <v>11</v>
      </c>
      <c r="D6886" t="s">
        <v>16</v>
      </c>
      <c r="E6886" s="4" t="str">
        <f>IF(ISBLANK(Table1[[#This Row],[Item]]),"Unknown",Table1[[#This Row],[Item]])</f>
        <v>Mashed Potatoes</v>
      </c>
      <c r="F6886">
        <v>4</v>
      </c>
      <c r="G6886" s="4">
        <f>IF(ISBLANK(Table1[[#This Row],[Price]]),AVERAGE(F6886:F24419),Table1[[#This Row],[Price]])</f>
        <v>4</v>
      </c>
      <c r="H6886">
        <v>5</v>
      </c>
      <c r="I6886" s="4">
        <f>IF(ISBLANK(Table1[[#This Row],[Quantity]]),AVERAGE(H6886:H24419),Table1[[#This Row],[Quantity]])</f>
        <v>5</v>
      </c>
      <c r="J6886">
        <v>20</v>
      </c>
      <c r="K6886" s="4">
        <f>IF(ISBLANK(Table1[[#This Row],[Order Total]]),AVERAGE(J6886:J24419),Table1[[#This Row],[Order Total]])</f>
        <v>20</v>
      </c>
      <c r="L6886" s="1">
        <v>45231</v>
      </c>
      <c r="M6886" t="s">
        <v>13</v>
      </c>
      <c r="N6886" s="4" t="str">
        <f>IF(ISBLANK(Table1[[#This Row],[Payment Method]]),"Unknown",Table1[[#This Row],[Payment Method]])</f>
        <v>Credit Card</v>
      </c>
    </row>
    <row r="6887" spans="1:14" hidden="1" x14ac:dyDescent="0.35">
      <c r="A6887" t="s">
        <v>7027</v>
      </c>
      <c r="B6887" t="s">
        <v>457</v>
      </c>
      <c r="C6887" t="s">
        <v>50</v>
      </c>
      <c r="D6887" t="s">
        <v>93</v>
      </c>
      <c r="E6887" s="4" t="str">
        <f>IF(ISBLANK(Table1[[#This Row],[Item]]),"Unknown",Table1[[#This Row],[Item]])</f>
        <v>Beef Chili</v>
      </c>
      <c r="F6887">
        <v>7</v>
      </c>
      <c r="G6887" s="4">
        <f>IF(ISBLANK(Table1[[#This Row],[Price]]),AVERAGE(F6887:F24420),Table1[[#This Row],[Price]])</f>
        <v>7</v>
      </c>
      <c r="H6887">
        <v>5</v>
      </c>
      <c r="I6887" s="4">
        <f>IF(ISBLANK(Table1[[#This Row],[Quantity]]),AVERAGE(H6887:H24420),Table1[[#This Row],[Quantity]])</f>
        <v>5</v>
      </c>
      <c r="J6887">
        <v>35</v>
      </c>
      <c r="K6887" s="4">
        <f>IF(ISBLANK(Table1[[#This Row],[Order Total]]),AVERAGE(J6887:J24420),Table1[[#This Row],[Order Total]])</f>
        <v>35</v>
      </c>
      <c r="L6887" s="1">
        <v>44938</v>
      </c>
      <c r="M6887" t="s">
        <v>28</v>
      </c>
      <c r="N6887" s="4" t="str">
        <f>IF(ISBLANK(Table1[[#This Row],[Payment Method]]),"Unknown",Table1[[#This Row],[Payment Method]])</f>
        <v>Cash</v>
      </c>
    </row>
    <row r="6888" spans="1:14" hidden="1" x14ac:dyDescent="0.35">
      <c r="A6888" t="s">
        <v>7028</v>
      </c>
      <c r="B6888" t="s">
        <v>209</v>
      </c>
      <c r="C6888" t="s">
        <v>20</v>
      </c>
      <c r="D6888" t="s">
        <v>30</v>
      </c>
      <c r="E6888" s="4" t="str">
        <f>IF(ISBLANK(Table1[[#This Row],[Item]]),"Unknown",Table1[[#This Row],[Item]])</f>
        <v>Salmon</v>
      </c>
      <c r="F6888">
        <v>18</v>
      </c>
      <c r="G6888" s="4">
        <f>IF(ISBLANK(Table1[[#This Row],[Price]]),AVERAGE(F6888:F24421),Table1[[#This Row],[Price]])</f>
        <v>18</v>
      </c>
      <c r="H6888">
        <v>5</v>
      </c>
      <c r="I6888" s="4">
        <f>IF(ISBLANK(Table1[[#This Row],[Quantity]]),AVERAGE(H6888:H24421),Table1[[#This Row],[Quantity]])</f>
        <v>5</v>
      </c>
      <c r="J6888">
        <v>90</v>
      </c>
      <c r="K6888" s="4">
        <f>IF(ISBLANK(Table1[[#This Row],[Order Total]]),AVERAGE(J6888:J24421),Table1[[#This Row],[Order Total]])</f>
        <v>90</v>
      </c>
      <c r="L6888" s="1">
        <v>44660</v>
      </c>
      <c r="M6888" t="s">
        <v>13</v>
      </c>
      <c r="N6888" s="4" t="str">
        <f>IF(ISBLANK(Table1[[#This Row],[Payment Method]]),"Unknown",Table1[[#This Row],[Payment Method]])</f>
        <v>Credit Card</v>
      </c>
    </row>
    <row r="6889" spans="1:14" hidden="1" x14ac:dyDescent="0.35">
      <c r="A6889" t="s">
        <v>7029</v>
      </c>
      <c r="B6889" t="s">
        <v>58</v>
      </c>
      <c r="C6889" t="s">
        <v>38</v>
      </c>
      <c r="D6889" t="s">
        <v>121</v>
      </c>
      <c r="E6889" s="4" t="str">
        <f>IF(ISBLANK(Table1[[#This Row],[Item]]),"Unknown",Table1[[#This Row],[Item]])</f>
        <v>Ice Cream</v>
      </c>
      <c r="F6889">
        <v>5</v>
      </c>
      <c r="G6889" s="4">
        <f>IF(ISBLANK(Table1[[#This Row],[Price]]),AVERAGE(F6889:F24422),Table1[[#This Row],[Price]])</f>
        <v>5</v>
      </c>
      <c r="H6889">
        <v>5</v>
      </c>
      <c r="I6889" s="4">
        <f>IF(ISBLANK(Table1[[#This Row],[Quantity]]),AVERAGE(H6889:H24422),Table1[[#This Row],[Quantity]])</f>
        <v>5</v>
      </c>
      <c r="J6889">
        <v>25</v>
      </c>
      <c r="K6889" s="4">
        <f>IF(ISBLANK(Table1[[#This Row],[Order Total]]),AVERAGE(J6889:J24422),Table1[[#This Row],[Order Total]])</f>
        <v>25</v>
      </c>
      <c r="L6889" s="1">
        <v>44657</v>
      </c>
      <c r="M6889" t="s">
        <v>13</v>
      </c>
      <c r="N6889" s="4" t="str">
        <f>IF(ISBLANK(Table1[[#This Row],[Payment Method]]),"Unknown",Table1[[#This Row],[Payment Method]])</f>
        <v>Credit Card</v>
      </c>
    </row>
    <row r="6890" spans="1:14" hidden="1" x14ac:dyDescent="0.35">
      <c r="A6890" t="s">
        <v>7030</v>
      </c>
      <c r="B6890" t="s">
        <v>92</v>
      </c>
      <c r="C6890" t="s">
        <v>24</v>
      </c>
      <c r="D6890" t="s">
        <v>56</v>
      </c>
      <c r="E6890" s="4" t="str">
        <f>IF(ISBLANK(Table1[[#This Row],[Item]]),"Unknown",Table1[[#This Row],[Item]])</f>
        <v>Lemonade</v>
      </c>
      <c r="F6890">
        <v>3</v>
      </c>
      <c r="G6890" s="4">
        <f>IF(ISBLANK(Table1[[#This Row],[Price]]),AVERAGE(F6890:F24423),Table1[[#This Row],[Price]])</f>
        <v>3</v>
      </c>
      <c r="H6890">
        <v>2</v>
      </c>
      <c r="I6890" s="4">
        <f>IF(ISBLANK(Table1[[#This Row],[Quantity]]),AVERAGE(H6890:H24423),Table1[[#This Row],[Quantity]])</f>
        <v>2</v>
      </c>
      <c r="J6890">
        <v>6</v>
      </c>
      <c r="K6890" s="4">
        <f>IF(ISBLANK(Table1[[#This Row],[Order Total]]),AVERAGE(J6890:J24423),Table1[[#This Row],[Order Total]])</f>
        <v>6</v>
      </c>
      <c r="L6890" s="1">
        <v>44826</v>
      </c>
      <c r="M6890" t="s">
        <v>28</v>
      </c>
      <c r="N6890" s="4" t="str">
        <f>IF(ISBLANK(Table1[[#This Row],[Payment Method]]),"Unknown",Table1[[#This Row],[Payment Method]])</f>
        <v>Cash</v>
      </c>
    </row>
    <row r="6891" spans="1:14" x14ac:dyDescent="0.35">
      <c r="A6891" t="s">
        <v>7031</v>
      </c>
      <c r="B6891" t="s">
        <v>345</v>
      </c>
      <c r="C6891" t="s">
        <v>11</v>
      </c>
      <c r="E6891" s="4" t="str">
        <f>IF(ISBLANK(Table1[[#This Row],[Item]]),"Unknown",Table1[[#This Row],[Item]])</f>
        <v>Unknown</v>
      </c>
      <c r="G6891" s="4">
        <f>IF(ISBLANK(Table1[[#This Row],[Price]]),AVERAGE(F6891:F24424),Table1[[#This Row],[Price]])</f>
        <v>6.5994074074074076</v>
      </c>
      <c r="I6891" s="4">
        <f>IF(ISBLANK(Table1[[#This Row],[Quantity]]),AVERAGE(H6891:H24424),Table1[[#This Row],[Quantity]])</f>
        <v>3.0061585835257891</v>
      </c>
      <c r="K6891" s="4">
        <f>IF(ISBLANK(Table1[[#This Row],[Order Total]]),AVERAGE(J6891:J24424),Table1[[#This Row],[Order Total]])</f>
        <v>19.872882986913009</v>
      </c>
      <c r="L6891" s="1">
        <v>44745</v>
      </c>
      <c r="M6891" t="s">
        <v>13</v>
      </c>
      <c r="N6891" s="4" t="str">
        <f>IF(ISBLANK(Table1[[#This Row],[Payment Method]]),"Unknown",Table1[[#This Row],[Payment Method]])</f>
        <v>Credit Card</v>
      </c>
    </row>
    <row r="6892" spans="1:14" hidden="1" x14ac:dyDescent="0.35">
      <c r="A6892" t="s">
        <v>7032</v>
      </c>
      <c r="B6892" t="s">
        <v>15</v>
      </c>
      <c r="C6892" t="s">
        <v>20</v>
      </c>
      <c r="D6892" t="s">
        <v>245</v>
      </c>
      <c r="E6892" s="4" t="str">
        <f>IF(ISBLANK(Table1[[#This Row],[Item]]),"Unknown",Table1[[#This Row],[Item]])</f>
        <v>Steak</v>
      </c>
      <c r="F6892">
        <v>20</v>
      </c>
      <c r="G6892" s="4">
        <f>IF(ISBLANK(Table1[[#This Row],[Price]]),AVERAGE(F6892:F24425),Table1[[#This Row],[Price]])</f>
        <v>20</v>
      </c>
      <c r="H6892">
        <v>5</v>
      </c>
      <c r="I6892" s="4">
        <f>IF(ISBLANK(Table1[[#This Row],[Quantity]]),AVERAGE(H6892:H24425),Table1[[#This Row],[Quantity]])</f>
        <v>5</v>
      </c>
      <c r="J6892">
        <v>100</v>
      </c>
      <c r="K6892" s="4">
        <f>IF(ISBLANK(Table1[[#This Row],[Order Total]]),AVERAGE(J6892:J24425),Table1[[#This Row],[Order Total]])</f>
        <v>100</v>
      </c>
      <c r="L6892" s="1">
        <v>44896</v>
      </c>
      <c r="M6892" t="s">
        <v>13</v>
      </c>
      <c r="N6892" s="4" t="str">
        <f>IF(ISBLANK(Table1[[#This Row],[Payment Method]]),"Unknown",Table1[[#This Row],[Payment Method]])</f>
        <v>Credit Card</v>
      </c>
    </row>
    <row r="6893" spans="1:14" hidden="1" x14ac:dyDescent="0.35">
      <c r="A6893" t="s">
        <v>7033</v>
      </c>
      <c r="B6893" t="s">
        <v>55</v>
      </c>
      <c r="C6893" t="s">
        <v>20</v>
      </c>
      <c r="D6893" t="s">
        <v>41</v>
      </c>
      <c r="E6893" s="4" t="str">
        <f>IF(ISBLANK(Table1[[#This Row],[Item]]),"Unknown",Table1[[#This Row],[Item]])</f>
        <v>Vegetarian Platter</v>
      </c>
      <c r="F6893">
        <v>14</v>
      </c>
      <c r="G6893" s="4">
        <f>IF(ISBLANK(Table1[[#This Row],[Price]]),AVERAGE(F6893:F24426),Table1[[#This Row],[Price]])</f>
        <v>14</v>
      </c>
      <c r="H6893">
        <v>2</v>
      </c>
      <c r="I6893" s="4">
        <f>IF(ISBLANK(Table1[[#This Row],[Quantity]]),AVERAGE(H6893:H24426),Table1[[#This Row],[Quantity]])</f>
        <v>2</v>
      </c>
      <c r="J6893">
        <v>28</v>
      </c>
      <c r="K6893" s="4">
        <f>IF(ISBLANK(Table1[[#This Row],[Order Total]]),AVERAGE(J6893:J24426),Table1[[#This Row],[Order Total]])</f>
        <v>28</v>
      </c>
      <c r="L6893" s="1">
        <v>45158</v>
      </c>
      <c r="M6893" t="s">
        <v>17</v>
      </c>
      <c r="N6893" s="4" t="str">
        <f>IF(ISBLANK(Table1[[#This Row],[Payment Method]]),"Unknown",Table1[[#This Row],[Payment Method]])</f>
        <v>Digital Wallet</v>
      </c>
    </row>
    <row r="6894" spans="1:14" hidden="1" x14ac:dyDescent="0.35">
      <c r="A6894" t="s">
        <v>7034</v>
      </c>
      <c r="B6894" t="s">
        <v>423</v>
      </c>
      <c r="C6894" t="s">
        <v>11</v>
      </c>
      <c r="D6894" t="s">
        <v>12</v>
      </c>
      <c r="E6894" s="4" t="str">
        <f>IF(ISBLANK(Table1[[#This Row],[Item]]),"Unknown",Table1[[#This Row],[Item]])</f>
        <v>Side Salad</v>
      </c>
      <c r="F6894">
        <v>3</v>
      </c>
      <c r="G6894" s="4">
        <f>IF(ISBLANK(Table1[[#This Row],[Price]]),AVERAGE(F6894:F24427),Table1[[#This Row],[Price]])</f>
        <v>3</v>
      </c>
      <c r="H6894">
        <v>1</v>
      </c>
      <c r="I6894" s="4">
        <f>IF(ISBLANK(Table1[[#This Row],[Quantity]]),AVERAGE(H6894:H24427),Table1[[#This Row],[Quantity]])</f>
        <v>1</v>
      </c>
      <c r="J6894">
        <v>3</v>
      </c>
      <c r="K6894" s="4">
        <f>IF(ISBLANK(Table1[[#This Row],[Order Total]]),AVERAGE(J6894:J24427),Table1[[#This Row],[Order Total]])</f>
        <v>3</v>
      </c>
      <c r="L6894" s="1">
        <v>45272</v>
      </c>
      <c r="M6894" t="s">
        <v>17</v>
      </c>
      <c r="N6894" s="4" t="str">
        <f>IF(ISBLANK(Table1[[#This Row],[Payment Method]]),"Unknown",Table1[[#This Row],[Payment Method]])</f>
        <v>Digital Wallet</v>
      </c>
    </row>
    <row r="6895" spans="1:14" hidden="1" x14ac:dyDescent="0.35">
      <c r="A6895" t="s">
        <v>7035</v>
      </c>
      <c r="B6895" t="s">
        <v>118</v>
      </c>
      <c r="C6895" t="s">
        <v>24</v>
      </c>
      <c r="D6895" t="s">
        <v>56</v>
      </c>
      <c r="E6895" s="4" t="str">
        <f>IF(ISBLANK(Table1[[#This Row],[Item]]),"Unknown",Table1[[#This Row],[Item]])</f>
        <v>Lemonade</v>
      </c>
      <c r="F6895">
        <v>3</v>
      </c>
      <c r="G6895" s="4">
        <f>IF(ISBLANK(Table1[[#This Row],[Price]]),AVERAGE(F6895:F24428),Table1[[#This Row],[Price]])</f>
        <v>3</v>
      </c>
      <c r="H6895">
        <v>2</v>
      </c>
      <c r="I6895" s="4">
        <f>IF(ISBLANK(Table1[[#This Row],[Quantity]]),AVERAGE(H6895:H24428),Table1[[#This Row],[Quantity]])</f>
        <v>2</v>
      </c>
      <c r="J6895">
        <v>6</v>
      </c>
      <c r="K6895" s="4">
        <f>IF(ISBLANK(Table1[[#This Row],[Order Total]]),AVERAGE(J6895:J24428),Table1[[#This Row],[Order Total]])</f>
        <v>6</v>
      </c>
      <c r="L6895" s="1">
        <v>44668</v>
      </c>
      <c r="M6895" t="s">
        <v>28</v>
      </c>
      <c r="N6895" s="4" t="str">
        <f>IF(ISBLANK(Table1[[#This Row],[Payment Method]]),"Unknown",Table1[[#This Row],[Payment Method]])</f>
        <v>Cash</v>
      </c>
    </row>
    <row r="6896" spans="1:14" hidden="1" x14ac:dyDescent="0.35">
      <c r="A6896" t="s">
        <v>7036</v>
      </c>
      <c r="B6896" t="s">
        <v>196</v>
      </c>
      <c r="C6896" t="s">
        <v>11</v>
      </c>
      <c r="D6896" t="s">
        <v>12</v>
      </c>
      <c r="E6896" s="4" t="str">
        <f>IF(ISBLANK(Table1[[#This Row],[Item]]),"Unknown",Table1[[#This Row],[Item]])</f>
        <v>Side Salad</v>
      </c>
      <c r="F6896">
        <v>3</v>
      </c>
      <c r="G6896" s="4">
        <f>IF(ISBLANK(Table1[[#This Row],[Price]]),AVERAGE(F6896:F24429),Table1[[#This Row],[Price]])</f>
        <v>3</v>
      </c>
      <c r="H6896">
        <v>2</v>
      </c>
      <c r="I6896" s="4">
        <f>IF(ISBLANK(Table1[[#This Row],[Quantity]]),AVERAGE(H6896:H24429),Table1[[#This Row],[Quantity]])</f>
        <v>2</v>
      </c>
      <c r="J6896">
        <v>6</v>
      </c>
      <c r="K6896" s="4">
        <f>IF(ISBLANK(Table1[[#This Row],[Order Total]]),AVERAGE(J6896:J24429),Table1[[#This Row],[Order Total]])</f>
        <v>6</v>
      </c>
      <c r="L6896" s="1">
        <v>45225</v>
      </c>
      <c r="M6896" t="s">
        <v>28</v>
      </c>
      <c r="N6896" s="4" t="str">
        <f>IF(ISBLANK(Table1[[#This Row],[Payment Method]]),"Unknown",Table1[[#This Row],[Payment Method]])</f>
        <v>Cash</v>
      </c>
    </row>
    <row r="6897" spans="1:14" hidden="1" x14ac:dyDescent="0.35">
      <c r="A6897" t="s">
        <v>7037</v>
      </c>
      <c r="B6897" t="s">
        <v>131</v>
      </c>
      <c r="C6897" t="s">
        <v>38</v>
      </c>
      <c r="D6897" t="s">
        <v>125</v>
      </c>
      <c r="E6897" s="4" t="str">
        <f>IF(ISBLANK(Table1[[#This Row],[Item]]),"Unknown",Table1[[#This Row],[Item]])</f>
        <v>Cheesecake</v>
      </c>
      <c r="F6897">
        <v>7</v>
      </c>
      <c r="G6897" s="4">
        <f>IF(ISBLANK(Table1[[#This Row],[Price]]),AVERAGE(F6897:F24430),Table1[[#This Row],[Price]])</f>
        <v>7</v>
      </c>
      <c r="H6897">
        <v>1</v>
      </c>
      <c r="I6897" s="4">
        <f>IF(ISBLANK(Table1[[#This Row],[Quantity]]),AVERAGE(H6897:H24430),Table1[[#This Row],[Quantity]])</f>
        <v>1</v>
      </c>
      <c r="J6897">
        <v>7</v>
      </c>
      <c r="K6897" s="4">
        <f>IF(ISBLANK(Table1[[#This Row],[Order Total]]),AVERAGE(J6897:J24430),Table1[[#This Row],[Order Total]])</f>
        <v>7</v>
      </c>
      <c r="L6897" s="1">
        <v>45169</v>
      </c>
      <c r="M6897" t="s">
        <v>13</v>
      </c>
      <c r="N6897" s="4" t="str">
        <f>IF(ISBLANK(Table1[[#This Row],[Payment Method]]),"Unknown",Table1[[#This Row],[Payment Method]])</f>
        <v>Credit Card</v>
      </c>
    </row>
    <row r="6898" spans="1:14" hidden="1" x14ac:dyDescent="0.35">
      <c r="A6898" t="s">
        <v>7038</v>
      </c>
      <c r="B6898" t="s">
        <v>66</v>
      </c>
      <c r="C6898" t="s">
        <v>11</v>
      </c>
      <c r="E6898" s="4" t="str">
        <f>IF(ISBLANK(Table1[[#This Row],[Item]]),"Unknown",Table1[[#This Row],[Item]])</f>
        <v>Unknown</v>
      </c>
      <c r="F6898">
        <v>3</v>
      </c>
      <c r="G6898" s="4">
        <f>IF(ISBLANK(Table1[[#This Row],[Price]]),AVERAGE(F6898:F24431),Table1[[#This Row],[Price]])</f>
        <v>3</v>
      </c>
      <c r="H6898">
        <v>4</v>
      </c>
      <c r="I6898" s="4">
        <f>IF(ISBLANK(Table1[[#This Row],[Quantity]]),AVERAGE(H6898:H24431),Table1[[#This Row],[Quantity]])</f>
        <v>4</v>
      </c>
      <c r="J6898">
        <v>12</v>
      </c>
      <c r="K6898" s="4">
        <f>IF(ISBLANK(Table1[[#This Row],[Order Total]]),AVERAGE(J6898:J24431),Table1[[#This Row],[Order Total]])</f>
        <v>12</v>
      </c>
      <c r="L6898" s="1">
        <v>45205</v>
      </c>
      <c r="M6898" t="s">
        <v>17</v>
      </c>
      <c r="N6898" s="4" t="str">
        <f>IF(ISBLANK(Table1[[#This Row],[Payment Method]]),"Unknown",Table1[[#This Row],[Payment Method]])</f>
        <v>Digital Wallet</v>
      </c>
    </row>
    <row r="6899" spans="1:14" hidden="1" x14ac:dyDescent="0.35">
      <c r="A6899" t="s">
        <v>7039</v>
      </c>
      <c r="B6899" t="s">
        <v>194</v>
      </c>
      <c r="C6899" t="s">
        <v>24</v>
      </c>
      <c r="D6899" t="s">
        <v>56</v>
      </c>
      <c r="E6899" s="4" t="str">
        <f>IF(ISBLANK(Table1[[#This Row],[Item]]),"Unknown",Table1[[#This Row],[Item]])</f>
        <v>Lemonade</v>
      </c>
      <c r="F6899">
        <v>3</v>
      </c>
      <c r="G6899" s="4">
        <f>IF(ISBLANK(Table1[[#This Row],[Price]]),AVERAGE(F6899:F24432),Table1[[#This Row],[Price]])</f>
        <v>3</v>
      </c>
      <c r="H6899">
        <v>5</v>
      </c>
      <c r="I6899" s="4">
        <f>IF(ISBLANK(Table1[[#This Row],[Quantity]]),AVERAGE(H6899:H24432),Table1[[#This Row],[Quantity]])</f>
        <v>5</v>
      </c>
      <c r="J6899">
        <v>15</v>
      </c>
      <c r="K6899" s="4">
        <f>IF(ISBLANK(Table1[[#This Row],[Order Total]]),AVERAGE(J6899:J24432),Table1[[#This Row],[Order Total]])</f>
        <v>15</v>
      </c>
      <c r="L6899" s="1">
        <v>45111</v>
      </c>
      <c r="M6899" t="s">
        <v>17</v>
      </c>
      <c r="N6899" s="4" t="str">
        <f>IF(ISBLANK(Table1[[#This Row],[Payment Method]]),"Unknown",Table1[[#This Row],[Payment Method]])</f>
        <v>Digital Wallet</v>
      </c>
    </row>
    <row r="6900" spans="1:14" hidden="1" x14ac:dyDescent="0.35">
      <c r="A6900" t="s">
        <v>7040</v>
      </c>
      <c r="B6900" t="s">
        <v>158</v>
      </c>
      <c r="C6900" t="s">
        <v>20</v>
      </c>
      <c r="D6900" t="s">
        <v>41</v>
      </c>
      <c r="E6900" s="4" t="str">
        <f>IF(ISBLANK(Table1[[#This Row],[Item]]),"Unknown",Table1[[#This Row],[Item]])</f>
        <v>Vegetarian Platter</v>
      </c>
      <c r="F6900">
        <v>14</v>
      </c>
      <c r="G6900" s="4">
        <f>IF(ISBLANK(Table1[[#This Row],[Price]]),AVERAGE(F6900:F24433),Table1[[#This Row],[Price]])</f>
        <v>14</v>
      </c>
      <c r="H6900">
        <v>3</v>
      </c>
      <c r="I6900" s="4">
        <f>IF(ISBLANK(Table1[[#This Row],[Quantity]]),AVERAGE(H6900:H24433),Table1[[#This Row],[Quantity]])</f>
        <v>3</v>
      </c>
      <c r="J6900">
        <v>42</v>
      </c>
      <c r="K6900" s="4">
        <f>IF(ISBLANK(Table1[[#This Row],[Order Total]]),AVERAGE(J6900:J24433),Table1[[#This Row],[Order Total]])</f>
        <v>42</v>
      </c>
      <c r="L6900" s="1">
        <v>44653</v>
      </c>
      <c r="M6900" t="s">
        <v>28</v>
      </c>
      <c r="N6900" s="4" t="str">
        <f>IF(ISBLANK(Table1[[#This Row],[Payment Method]]),"Unknown",Table1[[#This Row],[Payment Method]])</f>
        <v>Cash</v>
      </c>
    </row>
    <row r="6901" spans="1:14" hidden="1" x14ac:dyDescent="0.35">
      <c r="A6901" t="s">
        <v>7041</v>
      </c>
      <c r="B6901" t="s">
        <v>58</v>
      </c>
      <c r="C6901" t="s">
        <v>38</v>
      </c>
      <c r="D6901" t="s">
        <v>43</v>
      </c>
      <c r="E6901" s="4" t="str">
        <f>IF(ISBLANK(Table1[[#This Row],[Item]]),"Unknown",Table1[[#This Row],[Item]])</f>
        <v>Brownie</v>
      </c>
      <c r="F6901">
        <v>6</v>
      </c>
      <c r="G6901" s="4">
        <f>IF(ISBLANK(Table1[[#This Row],[Price]]),AVERAGE(F6901:F24434),Table1[[#This Row],[Price]])</f>
        <v>6</v>
      </c>
      <c r="H6901">
        <v>3</v>
      </c>
      <c r="I6901" s="4">
        <f>IF(ISBLANK(Table1[[#This Row],[Quantity]]),AVERAGE(H6901:H24434),Table1[[#This Row],[Quantity]])</f>
        <v>3</v>
      </c>
      <c r="J6901">
        <v>18</v>
      </c>
      <c r="K6901" s="4">
        <f>IF(ISBLANK(Table1[[#This Row],[Order Total]]),AVERAGE(J6901:J24434),Table1[[#This Row],[Order Total]])</f>
        <v>18</v>
      </c>
      <c r="L6901" s="1">
        <v>45018</v>
      </c>
      <c r="M6901" t="s">
        <v>17</v>
      </c>
      <c r="N6901" s="4" t="str">
        <f>IF(ISBLANK(Table1[[#This Row],[Payment Method]]),"Unknown",Table1[[#This Row],[Payment Method]])</f>
        <v>Digital Wallet</v>
      </c>
    </row>
    <row r="6902" spans="1:14" hidden="1" x14ac:dyDescent="0.35">
      <c r="A6902" t="s">
        <v>7042</v>
      </c>
      <c r="B6902" t="s">
        <v>441</v>
      </c>
      <c r="C6902" t="s">
        <v>20</v>
      </c>
      <c r="D6902" t="s">
        <v>21</v>
      </c>
      <c r="E6902" s="4" t="str">
        <f>IF(ISBLANK(Table1[[#This Row],[Item]]),"Unknown",Table1[[#This Row],[Item]])</f>
        <v>Grilled Chicken</v>
      </c>
      <c r="F6902">
        <v>15</v>
      </c>
      <c r="G6902" s="4">
        <f>IF(ISBLANK(Table1[[#This Row],[Price]]),AVERAGE(F6902:F24435),Table1[[#This Row],[Price]])</f>
        <v>15</v>
      </c>
      <c r="H6902">
        <v>3</v>
      </c>
      <c r="I6902" s="4">
        <f>IF(ISBLANK(Table1[[#This Row],[Quantity]]),AVERAGE(H6902:H24435),Table1[[#This Row],[Quantity]])</f>
        <v>3</v>
      </c>
      <c r="J6902">
        <v>45</v>
      </c>
      <c r="K6902" s="4">
        <f>IF(ISBLANK(Table1[[#This Row],[Order Total]]),AVERAGE(J6902:J24435),Table1[[#This Row],[Order Total]])</f>
        <v>45</v>
      </c>
      <c r="L6902" s="1">
        <v>45013</v>
      </c>
      <c r="M6902" t="s">
        <v>28</v>
      </c>
      <c r="N6902" s="4" t="str">
        <f>IF(ISBLANK(Table1[[#This Row],[Payment Method]]),"Unknown",Table1[[#This Row],[Payment Method]])</f>
        <v>Cash</v>
      </c>
    </row>
    <row r="6903" spans="1:14" hidden="1" x14ac:dyDescent="0.35">
      <c r="A6903" t="s">
        <v>7043</v>
      </c>
      <c r="B6903" t="s">
        <v>120</v>
      </c>
      <c r="C6903" t="s">
        <v>11</v>
      </c>
      <c r="D6903" t="s">
        <v>79</v>
      </c>
      <c r="E6903" s="4" t="str">
        <f>IF(ISBLANK(Table1[[#This Row],[Item]]),"Unknown",Table1[[#This Row],[Item]])</f>
        <v>Grilled Vegetables</v>
      </c>
      <c r="F6903">
        <v>5</v>
      </c>
      <c r="G6903" s="4">
        <f>IF(ISBLANK(Table1[[#This Row],[Price]]),AVERAGE(F6903:F24436),Table1[[#This Row],[Price]])</f>
        <v>5</v>
      </c>
      <c r="H6903">
        <v>2</v>
      </c>
      <c r="I6903" s="4">
        <f>IF(ISBLANK(Table1[[#This Row],[Quantity]]),AVERAGE(H6903:H24436),Table1[[#This Row],[Quantity]])</f>
        <v>2</v>
      </c>
      <c r="J6903">
        <v>10</v>
      </c>
      <c r="K6903" s="4">
        <f>IF(ISBLANK(Table1[[#This Row],[Order Total]]),AVERAGE(J6903:J24436),Table1[[#This Row],[Order Total]])</f>
        <v>10</v>
      </c>
      <c r="L6903" s="1">
        <v>44904</v>
      </c>
      <c r="M6903" t="s">
        <v>28</v>
      </c>
      <c r="N6903" s="4" t="str">
        <f>IF(ISBLANK(Table1[[#This Row],[Payment Method]]),"Unknown",Table1[[#This Row],[Payment Method]])</f>
        <v>Cash</v>
      </c>
    </row>
    <row r="6904" spans="1:14" hidden="1" x14ac:dyDescent="0.35">
      <c r="A6904" t="s">
        <v>7044</v>
      </c>
      <c r="B6904" t="s">
        <v>81</v>
      </c>
      <c r="C6904" t="s">
        <v>24</v>
      </c>
      <c r="D6904" t="s">
        <v>141</v>
      </c>
      <c r="E6904" s="4" t="str">
        <f>IF(ISBLANK(Table1[[#This Row],[Item]]),"Unknown",Table1[[#This Row],[Item]])</f>
        <v>Iced Tea</v>
      </c>
      <c r="F6904">
        <v>2.5</v>
      </c>
      <c r="G6904" s="4">
        <f>IF(ISBLANK(Table1[[#This Row],[Price]]),AVERAGE(F6904:F24437),Table1[[#This Row],[Price]])</f>
        <v>2.5</v>
      </c>
      <c r="H6904">
        <v>3</v>
      </c>
      <c r="I6904" s="4">
        <f>IF(ISBLANK(Table1[[#This Row],[Quantity]]),AVERAGE(H6904:H24437),Table1[[#This Row],[Quantity]])</f>
        <v>3</v>
      </c>
      <c r="J6904">
        <v>7.5</v>
      </c>
      <c r="K6904" s="4">
        <f>IF(ISBLANK(Table1[[#This Row],[Order Total]]),AVERAGE(J6904:J24437),Table1[[#This Row],[Order Total]])</f>
        <v>7.5</v>
      </c>
      <c r="L6904" s="1">
        <v>44675</v>
      </c>
      <c r="M6904" t="s">
        <v>13</v>
      </c>
      <c r="N6904" s="4" t="str">
        <f>IF(ISBLANK(Table1[[#This Row],[Payment Method]]),"Unknown",Table1[[#This Row],[Payment Method]])</f>
        <v>Credit Card</v>
      </c>
    </row>
    <row r="6905" spans="1:14" hidden="1" x14ac:dyDescent="0.35">
      <c r="A6905" t="s">
        <v>7045</v>
      </c>
      <c r="B6905" t="s">
        <v>163</v>
      </c>
      <c r="C6905" t="s">
        <v>38</v>
      </c>
      <c r="D6905" t="s">
        <v>121</v>
      </c>
      <c r="E6905" s="4" t="str">
        <f>IF(ISBLANK(Table1[[#This Row],[Item]]),"Unknown",Table1[[#This Row],[Item]])</f>
        <v>Ice Cream</v>
      </c>
      <c r="F6905">
        <v>5</v>
      </c>
      <c r="G6905" s="4">
        <f>IF(ISBLANK(Table1[[#This Row],[Price]]),AVERAGE(F6905:F24438),Table1[[#This Row],[Price]])</f>
        <v>5</v>
      </c>
      <c r="H6905">
        <v>5</v>
      </c>
      <c r="I6905" s="4">
        <f>IF(ISBLANK(Table1[[#This Row],[Quantity]]),AVERAGE(H6905:H24438),Table1[[#This Row],[Quantity]])</f>
        <v>5</v>
      </c>
      <c r="J6905">
        <v>25</v>
      </c>
      <c r="K6905" s="4">
        <f>IF(ISBLANK(Table1[[#This Row],[Order Total]]),AVERAGE(J6905:J24438),Table1[[#This Row],[Order Total]])</f>
        <v>25</v>
      </c>
      <c r="L6905" s="1">
        <v>44984</v>
      </c>
      <c r="M6905" t="s">
        <v>28</v>
      </c>
      <c r="N6905" s="4" t="str">
        <f>IF(ISBLANK(Table1[[#This Row],[Payment Method]]),"Unknown",Table1[[#This Row],[Payment Method]])</f>
        <v>Cash</v>
      </c>
    </row>
    <row r="6906" spans="1:14" hidden="1" x14ac:dyDescent="0.35">
      <c r="A6906" t="s">
        <v>7046</v>
      </c>
      <c r="B6906" t="s">
        <v>219</v>
      </c>
      <c r="C6906" t="s">
        <v>50</v>
      </c>
      <c r="D6906" t="s">
        <v>93</v>
      </c>
      <c r="E6906" s="4" t="str">
        <f>IF(ISBLANK(Table1[[#This Row],[Item]]),"Unknown",Table1[[#This Row],[Item]])</f>
        <v>Beef Chili</v>
      </c>
      <c r="F6906">
        <v>7</v>
      </c>
      <c r="G6906" s="4">
        <f>IF(ISBLANK(Table1[[#This Row],[Price]]),AVERAGE(F6906:F24439),Table1[[#This Row],[Price]])</f>
        <v>7</v>
      </c>
      <c r="H6906">
        <v>1</v>
      </c>
      <c r="I6906" s="4">
        <f>IF(ISBLANK(Table1[[#This Row],[Quantity]]),AVERAGE(H6906:H24439),Table1[[#This Row],[Quantity]])</f>
        <v>1</v>
      </c>
      <c r="J6906">
        <v>7</v>
      </c>
      <c r="K6906" s="4">
        <f>IF(ISBLANK(Table1[[#This Row],[Order Total]]),AVERAGE(J6906:J24439),Table1[[#This Row],[Order Total]])</f>
        <v>7</v>
      </c>
      <c r="L6906" s="1">
        <v>44932</v>
      </c>
      <c r="M6906" t="s">
        <v>13</v>
      </c>
      <c r="N6906" s="4" t="str">
        <f>IF(ISBLANK(Table1[[#This Row],[Payment Method]]),"Unknown",Table1[[#This Row],[Payment Method]])</f>
        <v>Credit Card</v>
      </c>
    </row>
    <row r="6907" spans="1:14" hidden="1" x14ac:dyDescent="0.35">
      <c r="A6907" t="s">
        <v>7047</v>
      </c>
      <c r="B6907" t="s">
        <v>97</v>
      </c>
      <c r="C6907" t="s">
        <v>20</v>
      </c>
      <c r="D6907" t="s">
        <v>21</v>
      </c>
      <c r="E6907" s="4" t="str">
        <f>IF(ISBLANK(Table1[[#This Row],[Item]]),"Unknown",Table1[[#This Row],[Item]])</f>
        <v>Grilled Chicken</v>
      </c>
      <c r="F6907">
        <v>15</v>
      </c>
      <c r="G6907" s="4">
        <f>IF(ISBLANK(Table1[[#This Row],[Price]]),AVERAGE(F6907:F24440),Table1[[#This Row],[Price]])</f>
        <v>15</v>
      </c>
      <c r="H6907">
        <v>3</v>
      </c>
      <c r="I6907" s="4">
        <f>IF(ISBLANK(Table1[[#This Row],[Quantity]]),AVERAGE(H6907:H24440),Table1[[#This Row],[Quantity]])</f>
        <v>3</v>
      </c>
      <c r="J6907">
        <v>45</v>
      </c>
      <c r="K6907" s="4">
        <f>IF(ISBLANK(Table1[[#This Row],[Order Total]]),AVERAGE(J6907:J24440),Table1[[#This Row],[Order Total]])</f>
        <v>45</v>
      </c>
      <c r="L6907" s="1">
        <v>45067</v>
      </c>
      <c r="M6907" t="s">
        <v>13</v>
      </c>
      <c r="N6907" s="4" t="str">
        <f>IF(ISBLANK(Table1[[#This Row],[Payment Method]]),"Unknown",Table1[[#This Row],[Payment Method]])</f>
        <v>Credit Card</v>
      </c>
    </row>
    <row r="6908" spans="1:14" hidden="1" x14ac:dyDescent="0.35">
      <c r="A6908" t="s">
        <v>7048</v>
      </c>
      <c r="B6908" t="s">
        <v>283</v>
      </c>
      <c r="C6908" t="s">
        <v>24</v>
      </c>
      <c r="D6908" t="s">
        <v>77</v>
      </c>
      <c r="E6908" s="4" t="str">
        <f>IF(ISBLANK(Table1[[#This Row],[Item]]),"Unknown",Table1[[#This Row],[Item]])</f>
        <v>Coca Cola</v>
      </c>
      <c r="F6908">
        <v>2.5</v>
      </c>
      <c r="G6908" s="4">
        <f>IF(ISBLANK(Table1[[#This Row],[Price]]),AVERAGE(F6908:F24441),Table1[[#This Row],[Price]])</f>
        <v>2.5</v>
      </c>
      <c r="H6908">
        <v>3</v>
      </c>
      <c r="I6908" s="4">
        <f>IF(ISBLANK(Table1[[#This Row],[Quantity]]),AVERAGE(H6908:H24441),Table1[[#This Row],[Quantity]])</f>
        <v>3</v>
      </c>
      <c r="J6908">
        <v>7.5</v>
      </c>
      <c r="K6908" s="4">
        <f>IF(ISBLANK(Table1[[#This Row],[Order Total]]),AVERAGE(J6908:J24441),Table1[[#This Row],[Order Total]])</f>
        <v>7.5</v>
      </c>
      <c r="L6908" s="1">
        <v>45189</v>
      </c>
      <c r="M6908" t="s">
        <v>17</v>
      </c>
      <c r="N6908" s="4" t="str">
        <f>IF(ISBLANK(Table1[[#This Row],[Payment Method]]),"Unknown",Table1[[#This Row],[Payment Method]])</f>
        <v>Digital Wallet</v>
      </c>
    </row>
    <row r="6909" spans="1:14" hidden="1" x14ac:dyDescent="0.35">
      <c r="A6909" t="s">
        <v>7049</v>
      </c>
      <c r="B6909" t="s">
        <v>425</v>
      </c>
      <c r="C6909" t="s">
        <v>38</v>
      </c>
      <c r="D6909" t="s">
        <v>74</v>
      </c>
      <c r="E6909" s="4" t="str">
        <f>IF(ISBLANK(Table1[[#This Row],[Item]]),"Unknown",Table1[[#This Row],[Item]])</f>
        <v>Chocolate Cake</v>
      </c>
      <c r="F6909">
        <v>6</v>
      </c>
      <c r="G6909" s="4">
        <f>IF(ISBLANK(Table1[[#This Row],[Price]]),AVERAGE(F6909:F24442),Table1[[#This Row],[Price]])</f>
        <v>6</v>
      </c>
      <c r="H6909">
        <v>2</v>
      </c>
      <c r="I6909" s="4">
        <f>IF(ISBLANK(Table1[[#This Row],[Quantity]]),AVERAGE(H6909:H24442),Table1[[#This Row],[Quantity]])</f>
        <v>2</v>
      </c>
      <c r="J6909">
        <v>12</v>
      </c>
      <c r="K6909" s="4">
        <f>IF(ISBLANK(Table1[[#This Row],[Order Total]]),AVERAGE(J6909:J24442),Table1[[#This Row],[Order Total]])</f>
        <v>12</v>
      </c>
      <c r="L6909" s="1">
        <v>44610</v>
      </c>
      <c r="M6909" t="s">
        <v>17</v>
      </c>
      <c r="N6909" s="4" t="str">
        <f>IF(ISBLANK(Table1[[#This Row],[Payment Method]]),"Unknown",Table1[[#This Row],[Payment Method]])</f>
        <v>Digital Wallet</v>
      </c>
    </row>
    <row r="6910" spans="1:14" hidden="1" x14ac:dyDescent="0.35">
      <c r="A6910" t="s">
        <v>7050</v>
      </c>
      <c r="B6910" t="s">
        <v>163</v>
      </c>
      <c r="C6910" t="s">
        <v>50</v>
      </c>
      <c r="D6910" t="s">
        <v>86</v>
      </c>
      <c r="E6910" s="4" t="str">
        <f>IF(ISBLANK(Table1[[#This Row],[Item]]),"Unknown",Table1[[#This Row],[Item]])</f>
        <v>Cheese Fries</v>
      </c>
      <c r="F6910">
        <v>5</v>
      </c>
      <c r="G6910" s="4">
        <f>IF(ISBLANK(Table1[[#This Row],[Price]]),AVERAGE(F6910:F24443),Table1[[#This Row],[Price]])</f>
        <v>5</v>
      </c>
      <c r="H6910">
        <v>2</v>
      </c>
      <c r="I6910" s="4">
        <f>IF(ISBLANK(Table1[[#This Row],[Quantity]]),AVERAGE(H6910:H24443),Table1[[#This Row],[Quantity]])</f>
        <v>2</v>
      </c>
      <c r="J6910">
        <v>10</v>
      </c>
      <c r="K6910" s="4">
        <f>IF(ISBLANK(Table1[[#This Row],[Order Total]]),AVERAGE(J6910:J24443),Table1[[#This Row],[Order Total]])</f>
        <v>10</v>
      </c>
      <c r="L6910" s="1">
        <v>44810</v>
      </c>
      <c r="M6910" t="s">
        <v>17</v>
      </c>
      <c r="N6910" s="4" t="str">
        <f>IF(ISBLANK(Table1[[#This Row],[Payment Method]]),"Unknown",Table1[[#This Row],[Payment Method]])</f>
        <v>Digital Wallet</v>
      </c>
    </row>
    <row r="6911" spans="1:14" hidden="1" x14ac:dyDescent="0.35">
      <c r="A6911" t="s">
        <v>7051</v>
      </c>
      <c r="B6911" t="s">
        <v>88</v>
      </c>
      <c r="C6911" t="s">
        <v>20</v>
      </c>
      <c r="D6911" t="s">
        <v>30</v>
      </c>
      <c r="E6911" s="4" t="str">
        <f>IF(ISBLANK(Table1[[#This Row],[Item]]),"Unknown",Table1[[#This Row],[Item]])</f>
        <v>Salmon</v>
      </c>
      <c r="F6911">
        <v>18</v>
      </c>
      <c r="G6911" s="4">
        <f>IF(ISBLANK(Table1[[#This Row],[Price]]),AVERAGE(F6911:F24444),Table1[[#This Row],[Price]])</f>
        <v>18</v>
      </c>
      <c r="H6911">
        <v>5</v>
      </c>
      <c r="I6911" s="4">
        <f>IF(ISBLANK(Table1[[#This Row],[Quantity]]),AVERAGE(H6911:H24444),Table1[[#This Row],[Quantity]])</f>
        <v>5</v>
      </c>
      <c r="J6911">
        <v>90</v>
      </c>
      <c r="K6911" s="4">
        <f>IF(ISBLANK(Table1[[#This Row],[Order Total]]),AVERAGE(J6911:J24444),Table1[[#This Row],[Order Total]])</f>
        <v>90</v>
      </c>
      <c r="L6911" s="1">
        <v>44962</v>
      </c>
      <c r="M6911" t="s">
        <v>13</v>
      </c>
      <c r="N6911" s="4" t="str">
        <f>IF(ISBLANK(Table1[[#This Row],[Payment Method]]),"Unknown",Table1[[#This Row],[Payment Method]])</f>
        <v>Credit Card</v>
      </c>
    </row>
    <row r="6912" spans="1:14" hidden="1" x14ac:dyDescent="0.35">
      <c r="A6912" t="s">
        <v>7052</v>
      </c>
      <c r="B6912" t="s">
        <v>32</v>
      </c>
      <c r="C6912" t="s">
        <v>11</v>
      </c>
      <c r="D6912" t="s">
        <v>16</v>
      </c>
      <c r="E6912" s="4" t="str">
        <f>IF(ISBLANK(Table1[[#This Row],[Item]]),"Unknown",Table1[[#This Row],[Item]])</f>
        <v>Mashed Potatoes</v>
      </c>
      <c r="F6912">
        <v>4</v>
      </c>
      <c r="G6912" s="4">
        <f>IF(ISBLANK(Table1[[#This Row],[Price]]),AVERAGE(F6912:F24445),Table1[[#This Row],[Price]])</f>
        <v>4</v>
      </c>
      <c r="H6912">
        <v>1</v>
      </c>
      <c r="I6912" s="4">
        <f>IF(ISBLANK(Table1[[#This Row],[Quantity]]),AVERAGE(H6912:H24445),Table1[[#This Row],[Quantity]])</f>
        <v>1</v>
      </c>
      <c r="J6912">
        <v>4</v>
      </c>
      <c r="K6912" s="4">
        <f>IF(ISBLANK(Table1[[#This Row],[Order Total]]),AVERAGE(J6912:J24445),Table1[[#This Row],[Order Total]])</f>
        <v>4</v>
      </c>
      <c r="L6912" s="1">
        <v>44754</v>
      </c>
      <c r="M6912" t="s">
        <v>13</v>
      </c>
      <c r="N6912" s="4" t="str">
        <f>IF(ISBLANK(Table1[[#This Row],[Payment Method]]),"Unknown",Table1[[#This Row],[Payment Method]])</f>
        <v>Credit Card</v>
      </c>
    </row>
    <row r="6913" spans="1:14" hidden="1" x14ac:dyDescent="0.35">
      <c r="A6913" t="s">
        <v>7053</v>
      </c>
      <c r="B6913" t="s">
        <v>60</v>
      </c>
      <c r="C6913" t="s">
        <v>24</v>
      </c>
      <c r="E6913" s="4" t="str">
        <f>IF(ISBLANK(Table1[[#This Row],[Item]]),"Unknown",Table1[[#This Row],[Item]])</f>
        <v>Unknown</v>
      </c>
      <c r="F6913">
        <v>3</v>
      </c>
      <c r="G6913" s="4">
        <f>IF(ISBLANK(Table1[[#This Row],[Price]]),AVERAGE(F6913:F24446),Table1[[#This Row],[Price]])</f>
        <v>3</v>
      </c>
      <c r="H6913">
        <v>5</v>
      </c>
      <c r="I6913" s="4">
        <f>IF(ISBLANK(Table1[[#This Row],[Quantity]]),AVERAGE(H6913:H24446),Table1[[#This Row],[Quantity]])</f>
        <v>5</v>
      </c>
      <c r="J6913">
        <v>15</v>
      </c>
      <c r="K6913" s="4">
        <f>IF(ISBLANK(Table1[[#This Row],[Order Total]]),AVERAGE(J6913:J24446),Table1[[#This Row],[Order Total]])</f>
        <v>15</v>
      </c>
      <c r="L6913" s="1">
        <v>44856</v>
      </c>
      <c r="N6913" s="4" t="str">
        <f>IF(ISBLANK(Table1[[#This Row],[Payment Method]]),"Unknown",Table1[[#This Row],[Payment Method]])</f>
        <v>Unknown</v>
      </c>
    </row>
    <row r="6914" spans="1:14" hidden="1" x14ac:dyDescent="0.35">
      <c r="A6914" t="s">
        <v>7054</v>
      </c>
      <c r="B6914" t="s">
        <v>35</v>
      </c>
      <c r="C6914" t="s">
        <v>50</v>
      </c>
      <c r="D6914" t="s">
        <v>51</v>
      </c>
      <c r="E6914" s="4" t="str">
        <f>IF(ISBLANK(Table1[[#This Row],[Item]]),"Unknown",Table1[[#This Row],[Item]])</f>
        <v>Sweet Potato Fries</v>
      </c>
      <c r="F6914">
        <v>5</v>
      </c>
      <c r="G6914" s="4">
        <f>IF(ISBLANK(Table1[[#This Row],[Price]]),AVERAGE(F6914:F24447),Table1[[#This Row],[Price]])</f>
        <v>5</v>
      </c>
      <c r="H6914">
        <v>1</v>
      </c>
      <c r="I6914" s="4">
        <f>IF(ISBLANK(Table1[[#This Row],[Quantity]]),AVERAGE(H6914:H24447),Table1[[#This Row],[Quantity]])</f>
        <v>1</v>
      </c>
      <c r="J6914">
        <v>5</v>
      </c>
      <c r="K6914" s="4">
        <f>IF(ISBLANK(Table1[[#This Row],[Order Total]]),AVERAGE(J6914:J24447),Table1[[#This Row],[Order Total]])</f>
        <v>5</v>
      </c>
      <c r="L6914" s="1">
        <v>44956</v>
      </c>
      <c r="M6914" t="s">
        <v>13</v>
      </c>
      <c r="N6914" s="4" t="str">
        <f>IF(ISBLANK(Table1[[#This Row],[Payment Method]]),"Unknown",Table1[[#This Row],[Payment Method]])</f>
        <v>Credit Card</v>
      </c>
    </row>
    <row r="6915" spans="1:14" hidden="1" x14ac:dyDescent="0.35">
      <c r="A6915" t="s">
        <v>7055</v>
      </c>
      <c r="B6915" t="s">
        <v>60</v>
      </c>
      <c r="C6915" t="s">
        <v>11</v>
      </c>
      <c r="D6915" t="s">
        <v>12</v>
      </c>
      <c r="E6915" s="4" t="str">
        <f>IF(ISBLANK(Table1[[#This Row],[Item]]),"Unknown",Table1[[#This Row],[Item]])</f>
        <v>Side Salad</v>
      </c>
      <c r="F6915">
        <v>3</v>
      </c>
      <c r="G6915" s="4">
        <f>IF(ISBLANK(Table1[[#This Row],[Price]]),AVERAGE(F6915:F24448),Table1[[#This Row],[Price]])</f>
        <v>3</v>
      </c>
      <c r="H6915">
        <v>2</v>
      </c>
      <c r="I6915" s="4">
        <f>IF(ISBLANK(Table1[[#This Row],[Quantity]]),AVERAGE(H6915:H24448),Table1[[#This Row],[Quantity]])</f>
        <v>2</v>
      </c>
      <c r="J6915">
        <v>6</v>
      </c>
      <c r="K6915" s="4">
        <f>IF(ISBLANK(Table1[[#This Row],[Order Total]]),AVERAGE(J6915:J24448),Table1[[#This Row],[Order Total]])</f>
        <v>6</v>
      </c>
      <c r="L6915" s="1">
        <v>45231</v>
      </c>
      <c r="M6915" t="s">
        <v>28</v>
      </c>
      <c r="N6915" s="4" t="str">
        <f>IF(ISBLANK(Table1[[#This Row],[Payment Method]]),"Unknown",Table1[[#This Row],[Payment Method]])</f>
        <v>Cash</v>
      </c>
    </row>
    <row r="6916" spans="1:14" x14ac:dyDescent="0.35">
      <c r="A6916" t="s">
        <v>7056</v>
      </c>
      <c r="B6916" t="s">
        <v>165</v>
      </c>
      <c r="C6916" t="s">
        <v>38</v>
      </c>
      <c r="E6916" s="4" t="str">
        <f>IF(ISBLANK(Table1[[#This Row],[Item]]),"Unknown",Table1[[#This Row],[Item]])</f>
        <v>Unknown</v>
      </c>
      <c r="G6916" s="4">
        <f>IF(ISBLANK(Table1[[#This Row],[Price]]),AVERAGE(F6916:F24449),Table1[[#This Row],[Price]])</f>
        <v>6.5980595980595984</v>
      </c>
      <c r="I6916" s="4">
        <f>IF(ISBLANK(Table1[[#This Row],[Quantity]]),AVERAGE(H6916:H24449),Table1[[#This Row],[Quantity]])</f>
        <v>3.0067515432098766</v>
      </c>
      <c r="K6916" s="4">
        <f>IF(ISBLANK(Table1[[#This Row],[Order Total]]),AVERAGE(J6916:J24449),Table1[[#This Row],[Order Total]])</f>
        <v>19.868152006172838</v>
      </c>
      <c r="L6916" s="1">
        <v>45136</v>
      </c>
      <c r="M6916" t="s">
        <v>17</v>
      </c>
      <c r="N6916" s="4" t="str">
        <f>IF(ISBLANK(Table1[[#This Row],[Payment Method]]),"Unknown",Table1[[#This Row],[Payment Method]])</f>
        <v>Digital Wallet</v>
      </c>
    </row>
    <row r="6917" spans="1:14" hidden="1" x14ac:dyDescent="0.35">
      <c r="A6917" t="s">
        <v>7057</v>
      </c>
      <c r="B6917" t="s">
        <v>597</v>
      </c>
      <c r="C6917" t="s">
        <v>38</v>
      </c>
      <c r="D6917" t="s">
        <v>107</v>
      </c>
      <c r="E6917" s="4" t="str">
        <f>IF(ISBLANK(Table1[[#This Row],[Item]]),"Unknown",Table1[[#This Row],[Item]])</f>
        <v>Fruit Salad</v>
      </c>
      <c r="F6917">
        <v>4</v>
      </c>
      <c r="G6917" s="4">
        <f>IF(ISBLANK(Table1[[#This Row],[Price]]),AVERAGE(F6917:F24450),Table1[[#This Row],[Price]])</f>
        <v>4</v>
      </c>
      <c r="H6917">
        <v>5</v>
      </c>
      <c r="I6917" s="4">
        <f>IF(ISBLANK(Table1[[#This Row],[Quantity]]),AVERAGE(H6917:H24450),Table1[[#This Row],[Quantity]])</f>
        <v>5</v>
      </c>
      <c r="J6917">
        <v>20</v>
      </c>
      <c r="K6917" s="4">
        <f>IF(ISBLANK(Table1[[#This Row],[Order Total]]),AVERAGE(J6917:J24450),Table1[[#This Row],[Order Total]])</f>
        <v>20</v>
      </c>
      <c r="L6917" s="1">
        <v>44604</v>
      </c>
      <c r="M6917" t="s">
        <v>13</v>
      </c>
      <c r="N6917" s="4" t="str">
        <f>IF(ISBLANK(Table1[[#This Row],[Payment Method]]),"Unknown",Table1[[#This Row],[Payment Method]])</f>
        <v>Credit Card</v>
      </c>
    </row>
    <row r="6918" spans="1:14" hidden="1" x14ac:dyDescent="0.35">
      <c r="A6918" t="s">
        <v>7058</v>
      </c>
      <c r="B6918" t="s">
        <v>35</v>
      </c>
      <c r="C6918" t="s">
        <v>50</v>
      </c>
      <c r="D6918" t="s">
        <v>99</v>
      </c>
      <c r="E6918" s="4" t="str">
        <f>IF(ISBLANK(Table1[[#This Row],[Item]]),"Unknown",Table1[[#This Row],[Item]])</f>
        <v>Chicken Melt</v>
      </c>
      <c r="F6918">
        <v>8</v>
      </c>
      <c r="G6918" s="4">
        <f>IF(ISBLANK(Table1[[#This Row],[Price]]),AVERAGE(F6918:F24451),Table1[[#This Row],[Price]])</f>
        <v>8</v>
      </c>
      <c r="H6918">
        <v>5</v>
      </c>
      <c r="I6918" s="4">
        <f>IF(ISBLANK(Table1[[#This Row],[Quantity]]),AVERAGE(H6918:H24451),Table1[[#This Row],[Quantity]])</f>
        <v>5</v>
      </c>
      <c r="J6918">
        <v>40</v>
      </c>
      <c r="K6918" s="4">
        <f>IF(ISBLANK(Table1[[#This Row],[Order Total]]),AVERAGE(J6918:J24451),Table1[[#This Row],[Order Total]])</f>
        <v>40</v>
      </c>
      <c r="L6918" s="1">
        <v>44752</v>
      </c>
      <c r="M6918" t="s">
        <v>17</v>
      </c>
      <c r="N6918" s="4" t="str">
        <f>IF(ISBLANK(Table1[[#This Row],[Payment Method]]),"Unknown",Table1[[#This Row],[Payment Method]])</f>
        <v>Digital Wallet</v>
      </c>
    </row>
    <row r="6919" spans="1:14" x14ac:dyDescent="0.35">
      <c r="A6919" t="s">
        <v>7059</v>
      </c>
      <c r="B6919" t="s">
        <v>484</v>
      </c>
      <c r="C6919" t="s">
        <v>20</v>
      </c>
      <c r="E6919" s="4" t="str">
        <f>IF(ISBLANK(Table1[[#This Row],[Item]]),"Unknown",Table1[[#This Row],[Item]])</f>
        <v>Unknown</v>
      </c>
      <c r="G6919" s="4">
        <f>IF(ISBLANK(Table1[[#This Row],[Price]]),AVERAGE(F6919:F24452),Table1[[#This Row],[Price]])</f>
        <v>6.5981780374294488</v>
      </c>
      <c r="I6919" s="4">
        <f>IF(ISBLANK(Table1[[#This Row],[Quantity]]),AVERAGE(H6919:H24452),Table1[[#This Row],[Quantity]])</f>
        <v>3.0063669689369092</v>
      </c>
      <c r="K6919" s="4">
        <f>IF(ISBLANK(Table1[[#This Row],[Order Total]]),AVERAGE(J6919:J24452),Table1[[#This Row],[Order Total]])</f>
        <v>19.866197183098592</v>
      </c>
      <c r="L6919" s="1">
        <v>45227</v>
      </c>
      <c r="M6919" t="s">
        <v>13</v>
      </c>
      <c r="N6919" s="4" t="str">
        <f>IF(ISBLANK(Table1[[#This Row],[Payment Method]]),"Unknown",Table1[[#This Row],[Payment Method]])</f>
        <v>Credit Card</v>
      </c>
    </row>
    <row r="6920" spans="1:14" hidden="1" x14ac:dyDescent="0.35">
      <c r="A6920" t="s">
        <v>7060</v>
      </c>
      <c r="B6920" t="s">
        <v>123</v>
      </c>
      <c r="C6920" t="s">
        <v>24</v>
      </c>
      <c r="E6920" s="4" t="str">
        <f>IF(ISBLANK(Table1[[#This Row],[Item]]),"Unknown",Table1[[#This Row],[Item]])</f>
        <v>Unknown</v>
      </c>
      <c r="F6920">
        <v>1</v>
      </c>
      <c r="G6920" s="4">
        <f>IF(ISBLANK(Table1[[#This Row],[Price]]),AVERAGE(F6920:F24453),Table1[[#This Row],[Price]])</f>
        <v>1</v>
      </c>
      <c r="H6920">
        <v>1</v>
      </c>
      <c r="I6920" s="4">
        <f>IF(ISBLANK(Table1[[#This Row],[Quantity]]),AVERAGE(H6920:H24453),Table1[[#This Row],[Quantity]])</f>
        <v>1</v>
      </c>
      <c r="J6920">
        <v>1</v>
      </c>
      <c r="K6920" s="4">
        <f>IF(ISBLANK(Table1[[#This Row],[Order Total]]),AVERAGE(J6920:J24453),Table1[[#This Row],[Order Total]])</f>
        <v>1</v>
      </c>
      <c r="L6920" s="1">
        <v>44591</v>
      </c>
      <c r="M6920" t="s">
        <v>13</v>
      </c>
      <c r="N6920" s="4" t="str">
        <f>IF(ISBLANK(Table1[[#This Row],[Payment Method]]),"Unknown",Table1[[#This Row],[Payment Method]])</f>
        <v>Credit Card</v>
      </c>
    </row>
    <row r="6921" spans="1:14" hidden="1" x14ac:dyDescent="0.35">
      <c r="A6921" t="s">
        <v>7061</v>
      </c>
      <c r="B6921" t="s">
        <v>53</v>
      </c>
      <c r="C6921" t="s">
        <v>20</v>
      </c>
      <c r="D6921" t="s">
        <v>21</v>
      </c>
      <c r="E6921" s="4" t="str">
        <f>IF(ISBLANK(Table1[[#This Row],[Item]]),"Unknown",Table1[[#This Row],[Item]])</f>
        <v>Grilled Chicken</v>
      </c>
      <c r="F6921">
        <v>15</v>
      </c>
      <c r="G6921" s="4">
        <f>IF(ISBLANK(Table1[[#This Row],[Price]]),AVERAGE(F6921:F24454),Table1[[#This Row],[Price]])</f>
        <v>15</v>
      </c>
      <c r="H6921">
        <v>2</v>
      </c>
      <c r="I6921" s="4">
        <f>IF(ISBLANK(Table1[[#This Row],[Quantity]]),AVERAGE(H6921:H24454),Table1[[#This Row],[Quantity]])</f>
        <v>2</v>
      </c>
      <c r="J6921">
        <v>30</v>
      </c>
      <c r="K6921" s="4">
        <f>IF(ISBLANK(Table1[[#This Row],[Order Total]]),AVERAGE(J6921:J24454),Table1[[#This Row],[Order Total]])</f>
        <v>30</v>
      </c>
      <c r="L6921" s="1">
        <v>44591</v>
      </c>
      <c r="M6921" t="s">
        <v>17</v>
      </c>
      <c r="N6921" s="4" t="str">
        <f>IF(ISBLANK(Table1[[#This Row],[Payment Method]]),"Unknown",Table1[[#This Row],[Payment Method]])</f>
        <v>Digital Wallet</v>
      </c>
    </row>
    <row r="6922" spans="1:14" hidden="1" x14ac:dyDescent="0.35">
      <c r="A6922" t="s">
        <v>7062</v>
      </c>
      <c r="B6922" t="s">
        <v>283</v>
      </c>
      <c r="C6922" t="s">
        <v>50</v>
      </c>
      <c r="D6922" t="s">
        <v>112</v>
      </c>
      <c r="E6922" s="4" t="str">
        <f>IF(ISBLANK(Table1[[#This Row],[Item]]),"Unknown",Table1[[#This Row],[Item]])</f>
        <v>French Fries</v>
      </c>
      <c r="F6922">
        <v>4</v>
      </c>
      <c r="G6922" s="4">
        <f>IF(ISBLANK(Table1[[#This Row],[Price]]),AVERAGE(F6922:F24455),Table1[[#This Row],[Price]])</f>
        <v>4</v>
      </c>
      <c r="H6922">
        <v>1</v>
      </c>
      <c r="I6922" s="4">
        <f>IF(ISBLANK(Table1[[#This Row],[Quantity]]),AVERAGE(H6922:H24455),Table1[[#This Row],[Quantity]])</f>
        <v>1</v>
      </c>
      <c r="J6922">
        <v>4</v>
      </c>
      <c r="K6922" s="4">
        <f>IF(ISBLANK(Table1[[#This Row],[Order Total]]),AVERAGE(J6922:J24455),Table1[[#This Row],[Order Total]])</f>
        <v>4</v>
      </c>
      <c r="L6922" s="1">
        <v>44668</v>
      </c>
      <c r="M6922" t="s">
        <v>28</v>
      </c>
      <c r="N6922" s="4" t="str">
        <f>IF(ISBLANK(Table1[[#This Row],[Payment Method]]),"Unknown",Table1[[#This Row],[Payment Method]])</f>
        <v>Cash</v>
      </c>
    </row>
    <row r="6923" spans="1:14" hidden="1" x14ac:dyDescent="0.35">
      <c r="A6923" t="s">
        <v>7063</v>
      </c>
      <c r="B6923" t="s">
        <v>234</v>
      </c>
      <c r="C6923" t="s">
        <v>50</v>
      </c>
      <c r="D6923" t="s">
        <v>112</v>
      </c>
      <c r="E6923" s="4" t="str">
        <f>IF(ISBLANK(Table1[[#This Row],[Item]]),"Unknown",Table1[[#This Row],[Item]])</f>
        <v>French Fries</v>
      </c>
      <c r="F6923">
        <v>4</v>
      </c>
      <c r="G6923" s="4">
        <f>IF(ISBLANK(Table1[[#This Row],[Price]]),AVERAGE(F6923:F24456),Table1[[#This Row],[Price]])</f>
        <v>4</v>
      </c>
      <c r="H6923">
        <v>4</v>
      </c>
      <c r="I6923" s="4">
        <f>IF(ISBLANK(Table1[[#This Row],[Quantity]]),AVERAGE(H6923:H24456),Table1[[#This Row],[Quantity]])</f>
        <v>4</v>
      </c>
      <c r="J6923">
        <v>16</v>
      </c>
      <c r="K6923" s="4">
        <f>IF(ISBLANK(Table1[[#This Row],[Order Total]]),AVERAGE(J6923:J24456),Table1[[#This Row],[Order Total]])</f>
        <v>16</v>
      </c>
      <c r="L6923" s="1">
        <v>44642</v>
      </c>
      <c r="M6923" t="s">
        <v>13</v>
      </c>
      <c r="N6923" s="4" t="str">
        <f>IF(ISBLANK(Table1[[#This Row],[Payment Method]]),"Unknown",Table1[[#This Row],[Payment Method]])</f>
        <v>Credit Card</v>
      </c>
    </row>
    <row r="6924" spans="1:14" hidden="1" x14ac:dyDescent="0.35">
      <c r="A6924" t="s">
        <v>7064</v>
      </c>
      <c r="B6924" t="s">
        <v>129</v>
      </c>
      <c r="C6924" t="s">
        <v>24</v>
      </c>
      <c r="D6924" t="s">
        <v>77</v>
      </c>
      <c r="E6924" s="4" t="str">
        <f>IF(ISBLANK(Table1[[#This Row],[Item]]),"Unknown",Table1[[#This Row],[Item]])</f>
        <v>Coca Cola</v>
      </c>
      <c r="F6924">
        <v>2.5</v>
      </c>
      <c r="G6924" s="4">
        <f>IF(ISBLANK(Table1[[#This Row],[Price]]),AVERAGE(F6924:F24457),Table1[[#This Row],[Price]])</f>
        <v>2.5</v>
      </c>
      <c r="H6924">
        <v>3</v>
      </c>
      <c r="I6924" s="4">
        <f>IF(ISBLANK(Table1[[#This Row],[Quantity]]),AVERAGE(H6924:H24457),Table1[[#This Row],[Quantity]])</f>
        <v>3</v>
      </c>
      <c r="J6924">
        <v>7.5</v>
      </c>
      <c r="K6924" s="4">
        <f>IF(ISBLANK(Table1[[#This Row],[Order Total]]),AVERAGE(J6924:J24457),Table1[[#This Row],[Order Total]])</f>
        <v>7.5</v>
      </c>
      <c r="L6924" s="1">
        <v>44599</v>
      </c>
      <c r="M6924" t="s">
        <v>13</v>
      </c>
      <c r="N6924" s="4" t="str">
        <f>IF(ISBLANK(Table1[[#This Row],[Payment Method]]),"Unknown",Table1[[#This Row],[Payment Method]])</f>
        <v>Credit Card</v>
      </c>
    </row>
    <row r="6925" spans="1:14" hidden="1" x14ac:dyDescent="0.35">
      <c r="A6925" t="s">
        <v>7065</v>
      </c>
      <c r="B6925" t="s">
        <v>425</v>
      </c>
      <c r="C6925" t="s">
        <v>20</v>
      </c>
      <c r="D6925" t="s">
        <v>245</v>
      </c>
      <c r="E6925" s="4" t="str">
        <f>IF(ISBLANK(Table1[[#This Row],[Item]]),"Unknown",Table1[[#This Row],[Item]])</f>
        <v>Steak</v>
      </c>
      <c r="F6925">
        <v>20</v>
      </c>
      <c r="G6925" s="4">
        <f>IF(ISBLANK(Table1[[#This Row],[Price]]),AVERAGE(F6925:F24458),Table1[[#This Row],[Price]])</f>
        <v>20</v>
      </c>
      <c r="H6925">
        <v>5</v>
      </c>
      <c r="I6925" s="4">
        <f>IF(ISBLANK(Table1[[#This Row],[Quantity]]),AVERAGE(H6925:H24458),Table1[[#This Row],[Quantity]])</f>
        <v>5</v>
      </c>
      <c r="J6925">
        <v>100</v>
      </c>
      <c r="K6925" s="4">
        <f>IF(ISBLANK(Table1[[#This Row],[Order Total]]),AVERAGE(J6925:J24458),Table1[[#This Row],[Order Total]])</f>
        <v>100</v>
      </c>
      <c r="L6925" s="1">
        <v>44835</v>
      </c>
      <c r="M6925" t="s">
        <v>28</v>
      </c>
      <c r="N6925" s="4" t="str">
        <f>IF(ISBLANK(Table1[[#This Row],[Payment Method]]),"Unknown",Table1[[#This Row],[Payment Method]])</f>
        <v>Cash</v>
      </c>
    </row>
    <row r="6926" spans="1:14" hidden="1" x14ac:dyDescent="0.35">
      <c r="A6926" t="s">
        <v>7066</v>
      </c>
      <c r="B6926" t="s">
        <v>165</v>
      </c>
      <c r="C6926" t="s">
        <v>38</v>
      </c>
      <c r="D6926" t="s">
        <v>121</v>
      </c>
      <c r="E6926" s="4" t="str">
        <f>IF(ISBLANK(Table1[[#This Row],[Item]]),"Unknown",Table1[[#This Row],[Item]])</f>
        <v>Ice Cream</v>
      </c>
      <c r="F6926">
        <v>5</v>
      </c>
      <c r="G6926" s="4">
        <f>IF(ISBLANK(Table1[[#This Row],[Price]]),AVERAGE(F6926:F24459),Table1[[#This Row],[Price]])</f>
        <v>5</v>
      </c>
      <c r="H6926">
        <v>2</v>
      </c>
      <c r="I6926" s="4">
        <f>IF(ISBLANK(Table1[[#This Row],[Quantity]]),AVERAGE(H6926:H24459),Table1[[#This Row],[Quantity]])</f>
        <v>2</v>
      </c>
      <c r="J6926">
        <v>10</v>
      </c>
      <c r="K6926" s="4">
        <f>IF(ISBLANK(Table1[[#This Row],[Order Total]]),AVERAGE(J6926:J24459),Table1[[#This Row],[Order Total]])</f>
        <v>10</v>
      </c>
      <c r="L6926" s="1">
        <v>44582</v>
      </c>
      <c r="M6926" t="s">
        <v>13</v>
      </c>
      <c r="N6926" s="4" t="str">
        <f>IF(ISBLANK(Table1[[#This Row],[Payment Method]]),"Unknown",Table1[[#This Row],[Payment Method]])</f>
        <v>Credit Card</v>
      </c>
    </row>
    <row r="6927" spans="1:14" x14ac:dyDescent="0.35">
      <c r="A6927" t="s">
        <v>7067</v>
      </c>
      <c r="B6927" t="s">
        <v>118</v>
      </c>
      <c r="C6927" t="s">
        <v>38</v>
      </c>
      <c r="E6927" s="4" t="str">
        <f>IF(ISBLANK(Table1[[#This Row],[Item]]),"Unknown",Table1[[#This Row],[Item]])</f>
        <v>Unknown</v>
      </c>
      <c r="G6927" s="4">
        <f>IF(ISBLANK(Table1[[#This Row],[Price]]),AVERAGE(F6927:F24460),Table1[[#This Row],[Price]])</f>
        <v>6.5976516052318672</v>
      </c>
      <c r="H6927">
        <v>4</v>
      </c>
      <c r="I6927" s="4">
        <f>IF(ISBLANK(Table1[[#This Row],[Quantity]]),AVERAGE(H6927:H24460),Table1[[#This Row],[Quantity]])</f>
        <v>4</v>
      </c>
      <c r="J6927">
        <v>24</v>
      </c>
      <c r="K6927" s="4">
        <f>IF(ISBLANK(Table1[[#This Row],[Order Total]]),AVERAGE(J6927:J24460),Table1[[#This Row],[Order Total]])</f>
        <v>24</v>
      </c>
      <c r="L6927" s="1">
        <v>44976</v>
      </c>
      <c r="M6927" t="s">
        <v>17</v>
      </c>
      <c r="N6927" s="4" t="str">
        <f>IF(ISBLANK(Table1[[#This Row],[Payment Method]]),"Unknown",Table1[[#This Row],[Payment Method]])</f>
        <v>Digital Wallet</v>
      </c>
    </row>
    <row r="6928" spans="1:14" hidden="1" x14ac:dyDescent="0.35">
      <c r="A6928" t="s">
        <v>7068</v>
      </c>
      <c r="B6928" t="s">
        <v>109</v>
      </c>
      <c r="C6928" t="s">
        <v>24</v>
      </c>
      <c r="D6928" t="s">
        <v>71</v>
      </c>
      <c r="E6928" s="4" t="str">
        <f>IF(ISBLANK(Table1[[#This Row],[Item]]),"Unknown",Table1[[#This Row],[Item]])</f>
        <v>Orange Juice</v>
      </c>
      <c r="F6928">
        <v>3</v>
      </c>
      <c r="G6928" s="4">
        <f>IF(ISBLANK(Table1[[#This Row],[Price]]),AVERAGE(F6928:F24461),Table1[[#This Row],[Price]])</f>
        <v>3</v>
      </c>
      <c r="H6928">
        <v>5</v>
      </c>
      <c r="I6928" s="4">
        <f>IF(ISBLANK(Table1[[#This Row],[Quantity]]),AVERAGE(H6928:H24461),Table1[[#This Row],[Quantity]])</f>
        <v>5</v>
      </c>
      <c r="J6928">
        <v>15</v>
      </c>
      <c r="K6928" s="4">
        <f>IF(ISBLANK(Table1[[#This Row],[Order Total]]),AVERAGE(J6928:J24461),Table1[[#This Row],[Order Total]])</f>
        <v>15</v>
      </c>
      <c r="L6928" s="1">
        <v>45266</v>
      </c>
      <c r="M6928" t="s">
        <v>17</v>
      </c>
      <c r="N6928" s="4" t="str">
        <f>IF(ISBLANK(Table1[[#This Row],[Payment Method]]),"Unknown",Table1[[#This Row],[Payment Method]])</f>
        <v>Digital Wallet</v>
      </c>
    </row>
    <row r="6929" spans="1:14" hidden="1" x14ac:dyDescent="0.35">
      <c r="A6929" t="s">
        <v>7069</v>
      </c>
      <c r="B6929" t="s">
        <v>66</v>
      </c>
      <c r="C6929" t="s">
        <v>20</v>
      </c>
      <c r="D6929" t="s">
        <v>245</v>
      </c>
      <c r="E6929" s="4" t="str">
        <f>IF(ISBLANK(Table1[[#This Row],[Item]]),"Unknown",Table1[[#This Row],[Item]])</f>
        <v>Steak</v>
      </c>
      <c r="F6929">
        <v>20</v>
      </c>
      <c r="G6929" s="4">
        <f>IF(ISBLANK(Table1[[#This Row],[Price]]),AVERAGE(F6929:F24462),Table1[[#This Row],[Price]])</f>
        <v>20</v>
      </c>
      <c r="H6929">
        <v>2</v>
      </c>
      <c r="I6929" s="4">
        <f>IF(ISBLANK(Table1[[#This Row],[Quantity]]),AVERAGE(H6929:H24462),Table1[[#This Row],[Quantity]])</f>
        <v>2</v>
      </c>
      <c r="J6929">
        <v>40</v>
      </c>
      <c r="K6929" s="4">
        <f>IF(ISBLANK(Table1[[#This Row],[Order Total]]),AVERAGE(J6929:J24462),Table1[[#This Row],[Order Total]])</f>
        <v>40</v>
      </c>
      <c r="L6929" s="1">
        <v>44565</v>
      </c>
      <c r="M6929" t="s">
        <v>17</v>
      </c>
      <c r="N6929" s="4" t="str">
        <f>IF(ISBLANK(Table1[[#This Row],[Payment Method]]),"Unknown",Table1[[#This Row],[Payment Method]])</f>
        <v>Digital Wallet</v>
      </c>
    </row>
    <row r="6930" spans="1:14" hidden="1" x14ac:dyDescent="0.35">
      <c r="A6930" t="s">
        <v>7070</v>
      </c>
      <c r="B6930" t="s">
        <v>109</v>
      </c>
      <c r="C6930" t="s">
        <v>24</v>
      </c>
      <c r="D6930" t="s">
        <v>168</v>
      </c>
      <c r="E6930" s="4" t="str">
        <f>IF(ISBLANK(Table1[[#This Row],[Item]]),"Unknown",Table1[[#This Row],[Item]])</f>
        <v>Water</v>
      </c>
      <c r="F6930">
        <v>1</v>
      </c>
      <c r="G6930" s="4">
        <f>IF(ISBLANK(Table1[[#This Row],[Price]]),AVERAGE(F6930:F24463),Table1[[#This Row],[Price]])</f>
        <v>1</v>
      </c>
      <c r="H6930">
        <v>1</v>
      </c>
      <c r="I6930" s="4">
        <f>IF(ISBLANK(Table1[[#This Row],[Quantity]]),AVERAGE(H6930:H24463),Table1[[#This Row],[Quantity]])</f>
        <v>1</v>
      </c>
      <c r="J6930">
        <v>1</v>
      </c>
      <c r="K6930" s="4">
        <f>IF(ISBLANK(Table1[[#This Row],[Order Total]]),AVERAGE(J6930:J24463),Table1[[#This Row],[Order Total]])</f>
        <v>1</v>
      </c>
      <c r="L6930" s="1">
        <v>45024</v>
      </c>
      <c r="M6930" t="s">
        <v>17</v>
      </c>
      <c r="N6930" s="4" t="str">
        <f>IF(ISBLANK(Table1[[#This Row],[Payment Method]]),"Unknown",Table1[[#This Row],[Payment Method]])</f>
        <v>Digital Wallet</v>
      </c>
    </row>
    <row r="6931" spans="1:14" hidden="1" x14ac:dyDescent="0.35">
      <c r="A6931" t="s">
        <v>7071</v>
      </c>
      <c r="B6931" t="s">
        <v>225</v>
      </c>
      <c r="C6931" t="s">
        <v>24</v>
      </c>
      <c r="D6931" t="s">
        <v>71</v>
      </c>
      <c r="E6931" s="4" t="str">
        <f>IF(ISBLANK(Table1[[#This Row],[Item]]),"Unknown",Table1[[#This Row],[Item]])</f>
        <v>Orange Juice</v>
      </c>
      <c r="F6931">
        <v>3</v>
      </c>
      <c r="G6931" s="4">
        <f>IF(ISBLANK(Table1[[#This Row],[Price]]),AVERAGE(F6931:F24464),Table1[[#This Row],[Price]])</f>
        <v>3</v>
      </c>
      <c r="H6931">
        <v>5</v>
      </c>
      <c r="I6931" s="4">
        <f>IF(ISBLANK(Table1[[#This Row],[Quantity]]),AVERAGE(H6931:H24464),Table1[[#This Row],[Quantity]])</f>
        <v>5</v>
      </c>
      <c r="J6931">
        <v>15</v>
      </c>
      <c r="K6931" s="4">
        <f>IF(ISBLANK(Table1[[#This Row],[Order Total]]),AVERAGE(J6931:J24464),Table1[[#This Row],[Order Total]])</f>
        <v>15</v>
      </c>
      <c r="L6931" s="1">
        <v>44622</v>
      </c>
      <c r="M6931" t="s">
        <v>13</v>
      </c>
      <c r="N6931" s="4" t="str">
        <f>IF(ISBLANK(Table1[[#This Row],[Payment Method]]),"Unknown",Table1[[#This Row],[Payment Method]])</f>
        <v>Credit Card</v>
      </c>
    </row>
    <row r="6932" spans="1:14" hidden="1" x14ac:dyDescent="0.35">
      <c r="A6932" t="s">
        <v>7072</v>
      </c>
      <c r="B6932" t="s">
        <v>136</v>
      </c>
      <c r="C6932" t="s">
        <v>11</v>
      </c>
      <c r="D6932" t="s">
        <v>12</v>
      </c>
      <c r="E6932" s="4" t="str">
        <f>IF(ISBLANK(Table1[[#This Row],[Item]]),"Unknown",Table1[[#This Row],[Item]])</f>
        <v>Side Salad</v>
      </c>
      <c r="F6932">
        <v>3</v>
      </c>
      <c r="G6932" s="4">
        <f>IF(ISBLANK(Table1[[#This Row],[Price]]),AVERAGE(F6932:F24465),Table1[[#This Row],[Price]])</f>
        <v>3</v>
      </c>
      <c r="H6932">
        <v>5</v>
      </c>
      <c r="I6932" s="4">
        <f>IF(ISBLANK(Table1[[#This Row],[Quantity]]),AVERAGE(H6932:H24465),Table1[[#This Row],[Quantity]])</f>
        <v>5</v>
      </c>
      <c r="J6932">
        <v>15</v>
      </c>
      <c r="K6932" s="4">
        <f>IF(ISBLANK(Table1[[#This Row],[Order Total]]),AVERAGE(J6932:J24465),Table1[[#This Row],[Order Total]])</f>
        <v>15</v>
      </c>
      <c r="L6932" s="1">
        <v>45235</v>
      </c>
      <c r="M6932" t="s">
        <v>28</v>
      </c>
      <c r="N6932" s="4" t="str">
        <f>IF(ISBLANK(Table1[[#This Row],[Payment Method]]),"Unknown",Table1[[#This Row],[Payment Method]])</f>
        <v>Cash</v>
      </c>
    </row>
    <row r="6933" spans="1:14" hidden="1" x14ac:dyDescent="0.35">
      <c r="A6933" t="s">
        <v>7073</v>
      </c>
      <c r="B6933" t="s">
        <v>234</v>
      </c>
      <c r="C6933" t="s">
        <v>24</v>
      </c>
      <c r="D6933" t="s">
        <v>77</v>
      </c>
      <c r="E6933" s="4" t="str">
        <f>IF(ISBLANK(Table1[[#This Row],[Item]]),"Unknown",Table1[[#This Row],[Item]])</f>
        <v>Coca Cola</v>
      </c>
      <c r="F6933">
        <v>2.5</v>
      </c>
      <c r="G6933" s="4">
        <f>IF(ISBLANK(Table1[[#This Row],[Price]]),AVERAGE(F6933:F24466),Table1[[#This Row],[Price]])</f>
        <v>2.5</v>
      </c>
      <c r="H6933">
        <v>4</v>
      </c>
      <c r="I6933" s="4">
        <f>IF(ISBLANK(Table1[[#This Row],[Quantity]]),AVERAGE(H6933:H24466),Table1[[#This Row],[Quantity]])</f>
        <v>4</v>
      </c>
      <c r="J6933">
        <v>10</v>
      </c>
      <c r="K6933" s="4">
        <f>IF(ISBLANK(Table1[[#This Row],[Order Total]]),AVERAGE(J6933:J24466),Table1[[#This Row],[Order Total]])</f>
        <v>10</v>
      </c>
      <c r="L6933" s="1">
        <v>44692</v>
      </c>
      <c r="M6933" t="s">
        <v>28</v>
      </c>
      <c r="N6933" s="4" t="str">
        <f>IF(ISBLANK(Table1[[#This Row],[Payment Method]]),"Unknown",Table1[[#This Row],[Payment Method]])</f>
        <v>Cash</v>
      </c>
    </row>
    <row r="6934" spans="1:14" hidden="1" x14ac:dyDescent="0.35">
      <c r="A6934" t="s">
        <v>7074</v>
      </c>
      <c r="B6934" t="s">
        <v>131</v>
      </c>
      <c r="C6934" t="s">
        <v>50</v>
      </c>
      <c r="D6934" t="s">
        <v>207</v>
      </c>
      <c r="E6934" s="4" t="str">
        <f>IF(ISBLANK(Table1[[#This Row],[Item]]),"Unknown",Table1[[#This Row],[Item]])</f>
        <v>Nachos Grande</v>
      </c>
      <c r="F6934">
        <v>10</v>
      </c>
      <c r="G6934" s="4">
        <f>IF(ISBLANK(Table1[[#This Row],[Price]]),AVERAGE(F6934:F24467),Table1[[#This Row],[Price]])</f>
        <v>10</v>
      </c>
      <c r="H6934">
        <v>1</v>
      </c>
      <c r="I6934" s="4">
        <f>IF(ISBLANK(Table1[[#This Row],[Quantity]]),AVERAGE(H6934:H24467),Table1[[#This Row],[Quantity]])</f>
        <v>1</v>
      </c>
      <c r="J6934">
        <v>10</v>
      </c>
      <c r="K6934" s="4">
        <f>IF(ISBLANK(Table1[[#This Row],[Order Total]]),AVERAGE(J6934:J24467),Table1[[#This Row],[Order Total]])</f>
        <v>10</v>
      </c>
      <c r="L6934" s="1">
        <v>44625</v>
      </c>
      <c r="M6934" t="s">
        <v>28</v>
      </c>
      <c r="N6934" s="4" t="str">
        <f>IF(ISBLANK(Table1[[#This Row],[Payment Method]]),"Unknown",Table1[[#This Row],[Payment Method]])</f>
        <v>Cash</v>
      </c>
    </row>
    <row r="6935" spans="1:14" hidden="1" x14ac:dyDescent="0.35">
      <c r="A6935" t="s">
        <v>7075</v>
      </c>
      <c r="B6935" t="s">
        <v>268</v>
      </c>
      <c r="C6935" t="s">
        <v>11</v>
      </c>
      <c r="D6935" t="s">
        <v>12</v>
      </c>
      <c r="E6935" s="4" t="str">
        <f>IF(ISBLANK(Table1[[#This Row],[Item]]),"Unknown",Table1[[#This Row],[Item]])</f>
        <v>Side Salad</v>
      </c>
      <c r="F6935">
        <v>3</v>
      </c>
      <c r="G6935" s="4">
        <f>IF(ISBLANK(Table1[[#This Row],[Price]]),AVERAGE(F6935:F24468),Table1[[#This Row],[Price]])</f>
        <v>3</v>
      </c>
      <c r="H6935">
        <v>3</v>
      </c>
      <c r="I6935" s="4">
        <f>IF(ISBLANK(Table1[[#This Row],[Quantity]]),AVERAGE(H6935:H24468),Table1[[#This Row],[Quantity]])</f>
        <v>3</v>
      </c>
      <c r="J6935">
        <v>9</v>
      </c>
      <c r="K6935" s="4">
        <f>IF(ISBLANK(Table1[[#This Row],[Order Total]]),AVERAGE(J6935:J24468),Table1[[#This Row],[Order Total]])</f>
        <v>9</v>
      </c>
      <c r="L6935" s="1">
        <v>45000</v>
      </c>
      <c r="M6935" t="s">
        <v>28</v>
      </c>
      <c r="N6935" s="4" t="str">
        <f>IF(ISBLANK(Table1[[#This Row],[Payment Method]]),"Unknown",Table1[[#This Row],[Payment Method]])</f>
        <v>Cash</v>
      </c>
    </row>
    <row r="6936" spans="1:14" hidden="1" x14ac:dyDescent="0.35">
      <c r="A6936" t="s">
        <v>7076</v>
      </c>
      <c r="B6936" t="s">
        <v>109</v>
      </c>
      <c r="C6936" t="s">
        <v>50</v>
      </c>
      <c r="D6936" t="s">
        <v>86</v>
      </c>
      <c r="E6936" s="4" t="str">
        <f>IF(ISBLANK(Table1[[#This Row],[Item]]),"Unknown",Table1[[#This Row],[Item]])</f>
        <v>Cheese Fries</v>
      </c>
      <c r="F6936">
        <v>5</v>
      </c>
      <c r="G6936" s="4">
        <f>IF(ISBLANK(Table1[[#This Row],[Price]]),AVERAGE(F6936:F24469),Table1[[#This Row],[Price]])</f>
        <v>5</v>
      </c>
      <c r="H6936">
        <v>3</v>
      </c>
      <c r="I6936" s="4">
        <f>IF(ISBLANK(Table1[[#This Row],[Quantity]]),AVERAGE(H6936:H24469),Table1[[#This Row],[Quantity]])</f>
        <v>3</v>
      </c>
      <c r="J6936">
        <v>15</v>
      </c>
      <c r="K6936" s="4">
        <f>IF(ISBLANK(Table1[[#This Row],[Order Total]]),AVERAGE(J6936:J24469),Table1[[#This Row],[Order Total]])</f>
        <v>15</v>
      </c>
      <c r="L6936" s="1">
        <v>44893</v>
      </c>
      <c r="N6936" s="4" t="str">
        <f>IF(ISBLANK(Table1[[#This Row],[Payment Method]]),"Unknown",Table1[[#This Row],[Payment Method]])</f>
        <v>Unknown</v>
      </c>
    </row>
    <row r="6937" spans="1:14" hidden="1" x14ac:dyDescent="0.35">
      <c r="A6937" t="s">
        <v>7077</v>
      </c>
      <c r="B6937" t="s">
        <v>172</v>
      </c>
      <c r="C6937" t="s">
        <v>50</v>
      </c>
      <c r="D6937" t="s">
        <v>112</v>
      </c>
      <c r="E6937" s="4" t="str">
        <f>IF(ISBLANK(Table1[[#This Row],[Item]]),"Unknown",Table1[[#This Row],[Item]])</f>
        <v>French Fries</v>
      </c>
      <c r="F6937">
        <v>4</v>
      </c>
      <c r="G6937" s="4">
        <f>IF(ISBLANK(Table1[[#This Row],[Price]]),AVERAGE(F6937:F24470),Table1[[#This Row],[Price]])</f>
        <v>4</v>
      </c>
      <c r="H6937">
        <v>1</v>
      </c>
      <c r="I6937" s="4">
        <f>IF(ISBLANK(Table1[[#This Row],[Quantity]]),AVERAGE(H6937:H24470),Table1[[#This Row],[Quantity]])</f>
        <v>1</v>
      </c>
      <c r="J6937">
        <v>4</v>
      </c>
      <c r="K6937" s="4">
        <f>IF(ISBLANK(Table1[[#This Row],[Order Total]]),AVERAGE(J6937:J24470),Table1[[#This Row],[Order Total]])</f>
        <v>4</v>
      </c>
      <c r="L6937" s="1">
        <v>45277</v>
      </c>
      <c r="M6937" t="s">
        <v>17</v>
      </c>
      <c r="N6937" s="4" t="str">
        <f>IF(ISBLANK(Table1[[#This Row],[Payment Method]]),"Unknown",Table1[[#This Row],[Payment Method]])</f>
        <v>Digital Wallet</v>
      </c>
    </row>
    <row r="6938" spans="1:14" hidden="1" x14ac:dyDescent="0.35">
      <c r="A6938" t="s">
        <v>7078</v>
      </c>
      <c r="B6938" t="s">
        <v>411</v>
      </c>
      <c r="C6938" t="s">
        <v>38</v>
      </c>
      <c r="D6938" t="s">
        <v>74</v>
      </c>
      <c r="E6938" s="4" t="str">
        <f>IF(ISBLANK(Table1[[#This Row],[Item]]),"Unknown",Table1[[#This Row],[Item]])</f>
        <v>Chocolate Cake</v>
      </c>
      <c r="F6938">
        <v>6</v>
      </c>
      <c r="G6938" s="4">
        <f>IF(ISBLANK(Table1[[#This Row],[Price]]),AVERAGE(F6938:F24471),Table1[[#This Row],[Price]])</f>
        <v>6</v>
      </c>
      <c r="H6938">
        <v>1</v>
      </c>
      <c r="I6938" s="4">
        <f>IF(ISBLANK(Table1[[#This Row],[Quantity]]),AVERAGE(H6938:H24471),Table1[[#This Row],[Quantity]])</f>
        <v>1</v>
      </c>
      <c r="J6938">
        <v>6</v>
      </c>
      <c r="K6938" s="4">
        <f>IF(ISBLANK(Table1[[#This Row],[Order Total]]),AVERAGE(J6938:J24471),Table1[[#This Row],[Order Total]])</f>
        <v>6</v>
      </c>
      <c r="L6938" s="1">
        <v>44789</v>
      </c>
      <c r="M6938" t="s">
        <v>17</v>
      </c>
      <c r="N6938" s="4" t="str">
        <f>IF(ISBLANK(Table1[[#This Row],[Payment Method]]),"Unknown",Table1[[#This Row],[Payment Method]])</f>
        <v>Digital Wallet</v>
      </c>
    </row>
    <row r="6939" spans="1:14" hidden="1" x14ac:dyDescent="0.35">
      <c r="A6939" t="s">
        <v>7079</v>
      </c>
      <c r="B6939" t="s">
        <v>298</v>
      </c>
      <c r="C6939" t="s">
        <v>50</v>
      </c>
      <c r="D6939" t="s">
        <v>112</v>
      </c>
      <c r="E6939" s="4" t="str">
        <f>IF(ISBLANK(Table1[[#This Row],[Item]]),"Unknown",Table1[[#This Row],[Item]])</f>
        <v>French Fries</v>
      </c>
      <c r="F6939">
        <v>4</v>
      </c>
      <c r="G6939" s="4">
        <f>IF(ISBLANK(Table1[[#This Row],[Price]]),AVERAGE(F6939:F24472),Table1[[#This Row],[Price]])</f>
        <v>4</v>
      </c>
      <c r="H6939">
        <v>2</v>
      </c>
      <c r="I6939" s="4">
        <f>IF(ISBLANK(Table1[[#This Row],[Quantity]]),AVERAGE(H6939:H24472),Table1[[#This Row],[Quantity]])</f>
        <v>2</v>
      </c>
      <c r="J6939">
        <v>8</v>
      </c>
      <c r="K6939" s="4">
        <f>IF(ISBLANK(Table1[[#This Row],[Order Total]]),AVERAGE(J6939:J24472),Table1[[#This Row],[Order Total]])</f>
        <v>8</v>
      </c>
      <c r="L6939" s="1">
        <v>44893</v>
      </c>
      <c r="M6939" t="s">
        <v>13</v>
      </c>
      <c r="N6939" s="4" t="str">
        <f>IF(ISBLANK(Table1[[#This Row],[Payment Method]]),"Unknown",Table1[[#This Row],[Payment Method]])</f>
        <v>Credit Card</v>
      </c>
    </row>
    <row r="6940" spans="1:14" hidden="1" x14ac:dyDescent="0.35">
      <c r="A6940" t="s">
        <v>7080</v>
      </c>
      <c r="B6940" t="s">
        <v>49</v>
      </c>
      <c r="C6940" t="s">
        <v>24</v>
      </c>
      <c r="D6940" t="s">
        <v>71</v>
      </c>
      <c r="E6940" s="4" t="str">
        <f>IF(ISBLANK(Table1[[#This Row],[Item]]),"Unknown",Table1[[#This Row],[Item]])</f>
        <v>Orange Juice</v>
      </c>
      <c r="F6940">
        <v>3</v>
      </c>
      <c r="G6940" s="4">
        <f>IF(ISBLANK(Table1[[#This Row],[Price]]),AVERAGE(F6940:F24473),Table1[[#This Row],[Price]])</f>
        <v>3</v>
      </c>
      <c r="H6940">
        <v>5</v>
      </c>
      <c r="I6940" s="4">
        <f>IF(ISBLANK(Table1[[#This Row],[Quantity]]),AVERAGE(H6940:H24473),Table1[[#This Row],[Quantity]])</f>
        <v>5</v>
      </c>
      <c r="J6940">
        <v>15</v>
      </c>
      <c r="K6940" s="4">
        <f>IF(ISBLANK(Table1[[#This Row],[Order Total]]),AVERAGE(J6940:J24473),Table1[[#This Row],[Order Total]])</f>
        <v>15</v>
      </c>
      <c r="L6940" s="1">
        <v>45246</v>
      </c>
      <c r="N6940" s="4" t="str">
        <f>IF(ISBLANK(Table1[[#This Row],[Payment Method]]),"Unknown",Table1[[#This Row],[Payment Method]])</f>
        <v>Unknown</v>
      </c>
    </row>
    <row r="6941" spans="1:14" hidden="1" x14ac:dyDescent="0.35">
      <c r="A6941" t="s">
        <v>7081</v>
      </c>
      <c r="B6941" t="s">
        <v>134</v>
      </c>
      <c r="C6941" t="s">
        <v>50</v>
      </c>
      <c r="D6941" t="s">
        <v>86</v>
      </c>
      <c r="E6941" s="4" t="str">
        <f>IF(ISBLANK(Table1[[#This Row],[Item]]),"Unknown",Table1[[#This Row],[Item]])</f>
        <v>Cheese Fries</v>
      </c>
      <c r="F6941">
        <v>5</v>
      </c>
      <c r="G6941" s="4">
        <f>IF(ISBLANK(Table1[[#This Row],[Price]]),AVERAGE(F6941:F24474),Table1[[#This Row],[Price]])</f>
        <v>5</v>
      </c>
      <c r="H6941">
        <v>5</v>
      </c>
      <c r="I6941" s="4">
        <f>IF(ISBLANK(Table1[[#This Row],[Quantity]]),AVERAGE(H6941:H24474),Table1[[#This Row],[Quantity]])</f>
        <v>5</v>
      </c>
      <c r="J6941">
        <v>25</v>
      </c>
      <c r="K6941" s="4">
        <f>IF(ISBLANK(Table1[[#This Row],[Order Total]]),AVERAGE(J6941:J24474),Table1[[#This Row],[Order Total]])</f>
        <v>25</v>
      </c>
      <c r="L6941" s="1">
        <v>44882</v>
      </c>
      <c r="M6941" t="s">
        <v>17</v>
      </c>
      <c r="N6941" s="4" t="str">
        <f>IF(ISBLANK(Table1[[#This Row],[Payment Method]]),"Unknown",Table1[[#This Row],[Payment Method]])</f>
        <v>Digital Wallet</v>
      </c>
    </row>
    <row r="6942" spans="1:14" hidden="1" x14ac:dyDescent="0.35">
      <c r="A6942" t="s">
        <v>7082</v>
      </c>
      <c r="B6942" t="s">
        <v>81</v>
      </c>
      <c r="C6942" t="s">
        <v>20</v>
      </c>
      <c r="E6942" s="4" t="str">
        <f>IF(ISBLANK(Table1[[#This Row],[Item]]),"Unknown",Table1[[#This Row],[Item]])</f>
        <v>Unknown</v>
      </c>
      <c r="F6942">
        <v>20</v>
      </c>
      <c r="G6942" s="4">
        <f>IF(ISBLANK(Table1[[#This Row],[Price]]),AVERAGE(F6942:F24475),Table1[[#This Row],[Price]])</f>
        <v>20</v>
      </c>
      <c r="H6942">
        <v>5</v>
      </c>
      <c r="I6942" s="4">
        <f>IF(ISBLANK(Table1[[#This Row],[Quantity]]),AVERAGE(H6942:H24475),Table1[[#This Row],[Quantity]])</f>
        <v>5</v>
      </c>
      <c r="J6942">
        <v>100</v>
      </c>
      <c r="K6942" s="4">
        <f>IF(ISBLANK(Table1[[#This Row],[Order Total]]),AVERAGE(J6942:J24475),Table1[[#This Row],[Order Total]])</f>
        <v>100</v>
      </c>
      <c r="L6942" s="1">
        <v>45065</v>
      </c>
      <c r="M6942" t="s">
        <v>17</v>
      </c>
      <c r="N6942" s="4" t="str">
        <f>IF(ISBLANK(Table1[[#This Row],[Payment Method]]),"Unknown",Table1[[#This Row],[Payment Method]])</f>
        <v>Digital Wallet</v>
      </c>
    </row>
    <row r="6943" spans="1:14" hidden="1" x14ac:dyDescent="0.35">
      <c r="A6943" t="s">
        <v>7083</v>
      </c>
      <c r="B6943" t="s">
        <v>10</v>
      </c>
      <c r="C6943" t="s">
        <v>24</v>
      </c>
      <c r="D6943" t="s">
        <v>168</v>
      </c>
      <c r="E6943" s="4" t="str">
        <f>IF(ISBLANK(Table1[[#This Row],[Item]]),"Unknown",Table1[[#This Row],[Item]])</f>
        <v>Water</v>
      </c>
      <c r="F6943">
        <v>1</v>
      </c>
      <c r="G6943" s="4">
        <f>IF(ISBLANK(Table1[[#This Row],[Price]]),AVERAGE(F6943:F24476),Table1[[#This Row],[Price]])</f>
        <v>1</v>
      </c>
      <c r="H6943">
        <v>5</v>
      </c>
      <c r="I6943" s="4">
        <f>IF(ISBLANK(Table1[[#This Row],[Quantity]]),AVERAGE(H6943:H24476),Table1[[#This Row],[Quantity]])</f>
        <v>5</v>
      </c>
      <c r="J6943">
        <v>5</v>
      </c>
      <c r="K6943" s="4">
        <f>IF(ISBLANK(Table1[[#This Row],[Order Total]]),AVERAGE(J6943:J24476),Table1[[#This Row],[Order Total]])</f>
        <v>5</v>
      </c>
      <c r="L6943" s="1">
        <v>45125</v>
      </c>
      <c r="M6943" t="s">
        <v>17</v>
      </c>
      <c r="N6943" s="4" t="str">
        <f>IF(ISBLANK(Table1[[#This Row],[Payment Method]]),"Unknown",Table1[[#This Row],[Payment Method]])</f>
        <v>Digital Wallet</v>
      </c>
    </row>
    <row r="6944" spans="1:14" hidden="1" x14ac:dyDescent="0.35">
      <c r="A6944" t="s">
        <v>7084</v>
      </c>
      <c r="B6944" t="s">
        <v>176</v>
      </c>
      <c r="C6944" t="s">
        <v>38</v>
      </c>
      <c r="D6944" t="s">
        <v>74</v>
      </c>
      <c r="E6944" s="4" t="str">
        <f>IF(ISBLANK(Table1[[#This Row],[Item]]),"Unknown",Table1[[#This Row],[Item]])</f>
        <v>Chocolate Cake</v>
      </c>
      <c r="F6944">
        <v>6</v>
      </c>
      <c r="G6944" s="4">
        <f>IF(ISBLANK(Table1[[#This Row],[Price]]),AVERAGE(F6944:F24477),Table1[[#This Row],[Price]])</f>
        <v>6</v>
      </c>
      <c r="H6944">
        <v>2</v>
      </c>
      <c r="I6944" s="4">
        <f>IF(ISBLANK(Table1[[#This Row],[Quantity]]),AVERAGE(H6944:H24477),Table1[[#This Row],[Quantity]])</f>
        <v>2</v>
      </c>
      <c r="J6944">
        <v>12</v>
      </c>
      <c r="K6944" s="4">
        <f>IF(ISBLANK(Table1[[#This Row],[Order Total]]),AVERAGE(J6944:J24477),Table1[[#This Row],[Order Total]])</f>
        <v>12</v>
      </c>
      <c r="L6944" s="1">
        <v>44879</v>
      </c>
      <c r="M6944" t="s">
        <v>13</v>
      </c>
      <c r="N6944" s="4" t="str">
        <f>IF(ISBLANK(Table1[[#This Row],[Payment Method]]),"Unknown",Table1[[#This Row],[Payment Method]])</f>
        <v>Credit Card</v>
      </c>
    </row>
    <row r="6945" spans="1:14" hidden="1" x14ac:dyDescent="0.35">
      <c r="A6945" t="s">
        <v>7085</v>
      </c>
      <c r="B6945" t="s">
        <v>368</v>
      </c>
      <c r="C6945" t="s">
        <v>20</v>
      </c>
      <c r="D6945" t="s">
        <v>41</v>
      </c>
      <c r="E6945" s="4" t="str">
        <f>IF(ISBLANK(Table1[[#This Row],[Item]]),"Unknown",Table1[[#This Row],[Item]])</f>
        <v>Vegetarian Platter</v>
      </c>
      <c r="F6945">
        <v>14</v>
      </c>
      <c r="G6945" s="4">
        <f>IF(ISBLANK(Table1[[#This Row],[Price]]),AVERAGE(F6945:F24478),Table1[[#This Row],[Price]])</f>
        <v>14</v>
      </c>
      <c r="H6945">
        <v>2</v>
      </c>
      <c r="I6945" s="4">
        <f>IF(ISBLANK(Table1[[#This Row],[Quantity]]),AVERAGE(H6945:H24478),Table1[[#This Row],[Quantity]])</f>
        <v>2</v>
      </c>
      <c r="J6945">
        <v>28</v>
      </c>
      <c r="K6945" s="4">
        <f>IF(ISBLANK(Table1[[#This Row],[Order Total]]),AVERAGE(J6945:J24478),Table1[[#This Row],[Order Total]])</f>
        <v>28</v>
      </c>
      <c r="L6945" s="1">
        <v>44787</v>
      </c>
      <c r="M6945" t="s">
        <v>17</v>
      </c>
      <c r="N6945" s="4" t="str">
        <f>IF(ISBLANK(Table1[[#This Row],[Payment Method]]),"Unknown",Table1[[#This Row],[Payment Method]])</f>
        <v>Digital Wallet</v>
      </c>
    </row>
    <row r="6946" spans="1:14" hidden="1" x14ac:dyDescent="0.35">
      <c r="A6946" t="s">
        <v>7086</v>
      </c>
      <c r="B6946" t="s">
        <v>283</v>
      </c>
      <c r="C6946" t="s">
        <v>11</v>
      </c>
      <c r="D6946" t="s">
        <v>79</v>
      </c>
      <c r="E6946" s="4" t="str">
        <f>IF(ISBLANK(Table1[[#This Row],[Item]]),"Unknown",Table1[[#This Row],[Item]])</f>
        <v>Grilled Vegetables</v>
      </c>
      <c r="F6946">
        <v>5</v>
      </c>
      <c r="G6946" s="4">
        <f>IF(ISBLANK(Table1[[#This Row],[Price]]),AVERAGE(F6946:F24479),Table1[[#This Row],[Price]])</f>
        <v>5</v>
      </c>
      <c r="H6946">
        <v>5</v>
      </c>
      <c r="I6946" s="4">
        <f>IF(ISBLANK(Table1[[#This Row],[Quantity]]),AVERAGE(H6946:H24479),Table1[[#This Row],[Quantity]])</f>
        <v>5</v>
      </c>
      <c r="J6946">
        <v>25</v>
      </c>
      <c r="K6946" s="4">
        <f>IF(ISBLANK(Table1[[#This Row],[Order Total]]),AVERAGE(J6946:J24479),Table1[[#This Row],[Order Total]])</f>
        <v>25</v>
      </c>
      <c r="L6946" s="1">
        <v>45050</v>
      </c>
      <c r="M6946" t="s">
        <v>13</v>
      </c>
      <c r="N6946" s="4" t="str">
        <f>IF(ISBLANK(Table1[[#This Row],[Payment Method]]),"Unknown",Table1[[#This Row],[Payment Method]])</f>
        <v>Credit Card</v>
      </c>
    </row>
    <row r="6947" spans="1:14" hidden="1" x14ac:dyDescent="0.35">
      <c r="A6947" t="s">
        <v>7087</v>
      </c>
      <c r="B6947" t="s">
        <v>209</v>
      </c>
      <c r="C6947" t="s">
        <v>11</v>
      </c>
      <c r="D6947" t="s">
        <v>12</v>
      </c>
      <c r="E6947" s="4" t="str">
        <f>IF(ISBLANK(Table1[[#This Row],[Item]]),"Unknown",Table1[[#This Row],[Item]])</f>
        <v>Side Salad</v>
      </c>
      <c r="F6947">
        <v>3</v>
      </c>
      <c r="G6947" s="4">
        <f>IF(ISBLANK(Table1[[#This Row],[Price]]),AVERAGE(F6947:F24480),Table1[[#This Row],[Price]])</f>
        <v>3</v>
      </c>
      <c r="H6947">
        <v>2</v>
      </c>
      <c r="I6947" s="4">
        <f>IF(ISBLANK(Table1[[#This Row],[Quantity]]),AVERAGE(H6947:H24480),Table1[[#This Row],[Quantity]])</f>
        <v>2</v>
      </c>
      <c r="J6947">
        <v>6</v>
      </c>
      <c r="K6947" s="4">
        <f>IF(ISBLANK(Table1[[#This Row],[Order Total]]),AVERAGE(J6947:J24480),Table1[[#This Row],[Order Total]])</f>
        <v>6</v>
      </c>
      <c r="L6947" s="1">
        <v>44805</v>
      </c>
      <c r="M6947" t="s">
        <v>17</v>
      </c>
      <c r="N6947" s="4" t="str">
        <f>IF(ISBLANK(Table1[[#This Row],[Payment Method]]),"Unknown",Table1[[#This Row],[Payment Method]])</f>
        <v>Digital Wallet</v>
      </c>
    </row>
    <row r="6948" spans="1:14" hidden="1" x14ac:dyDescent="0.35">
      <c r="A6948" t="s">
        <v>7088</v>
      </c>
      <c r="B6948" t="s">
        <v>58</v>
      </c>
      <c r="C6948" t="s">
        <v>24</v>
      </c>
      <c r="D6948" t="s">
        <v>56</v>
      </c>
      <c r="E6948" s="4" t="str">
        <f>IF(ISBLANK(Table1[[#This Row],[Item]]),"Unknown",Table1[[#This Row],[Item]])</f>
        <v>Lemonade</v>
      </c>
      <c r="F6948">
        <v>3</v>
      </c>
      <c r="G6948" s="4">
        <f>IF(ISBLANK(Table1[[#This Row],[Price]]),AVERAGE(F6948:F24481),Table1[[#This Row],[Price]])</f>
        <v>3</v>
      </c>
      <c r="H6948">
        <v>4</v>
      </c>
      <c r="I6948" s="4">
        <f>IF(ISBLANK(Table1[[#This Row],[Quantity]]),AVERAGE(H6948:H24481),Table1[[#This Row],[Quantity]])</f>
        <v>4</v>
      </c>
      <c r="J6948">
        <v>12</v>
      </c>
      <c r="K6948" s="4">
        <f>IF(ISBLANK(Table1[[#This Row],[Order Total]]),AVERAGE(J6948:J24481),Table1[[#This Row],[Order Total]])</f>
        <v>12</v>
      </c>
      <c r="L6948" s="1">
        <v>44939</v>
      </c>
      <c r="M6948" t="s">
        <v>17</v>
      </c>
      <c r="N6948" s="4" t="str">
        <f>IF(ISBLANK(Table1[[#This Row],[Payment Method]]),"Unknown",Table1[[#This Row],[Payment Method]])</f>
        <v>Digital Wallet</v>
      </c>
    </row>
    <row r="6949" spans="1:14" hidden="1" x14ac:dyDescent="0.35">
      <c r="A6949" t="s">
        <v>7089</v>
      </c>
      <c r="B6949" t="s">
        <v>69</v>
      </c>
      <c r="C6949" t="s">
        <v>24</v>
      </c>
      <c r="D6949" t="s">
        <v>77</v>
      </c>
      <c r="E6949" s="4" t="str">
        <f>IF(ISBLANK(Table1[[#This Row],[Item]]),"Unknown",Table1[[#This Row],[Item]])</f>
        <v>Coca Cola</v>
      </c>
      <c r="F6949">
        <v>2.5</v>
      </c>
      <c r="G6949" s="4">
        <f>IF(ISBLANK(Table1[[#This Row],[Price]]),AVERAGE(F6949:F24482),Table1[[#This Row],[Price]])</f>
        <v>2.5</v>
      </c>
      <c r="H6949">
        <v>5</v>
      </c>
      <c r="I6949" s="4">
        <f>IF(ISBLANK(Table1[[#This Row],[Quantity]]),AVERAGE(H6949:H24482),Table1[[#This Row],[Quantity]])</f>
        <v>5</v>
      </c>
      <c r="J6949">
        <v>12.5</v>
      </c>
      <c r="K6949" s="4">
        <f>IF(ISBLANK(Table1[[#This Row],[Order Total]]),AVERAGE(J6949:J24482),Table1[[#This Row],[Order Total]])</f>
        <v>12.5</v>
      </c>
      <c r="L6949" s="1">
        <v>45176</v>
      </c>
      <c r="M6949" t="s">
        <v>13</v>
      </c>
      <c r="N6949" s="4" t="str">
        <f>IF(ISBLANK(Table1[[#This Row],[Payment Method]]),"Unknown",Table1[[#This Row],[Payment Method]])</f>
        <v>Credit Card</v>
      </c>
    </row>
    <row r="6950" spans="1:14" hidden="1" x14ac:dyDescent="0.35">
      <c r="A6950" t="s">
        <v>7090</v>
      </c>
      <c r="B6950" t="s">
        <v>326</v>
      </c>
      <c r="C6950" t="s">
        <v>11</v>
      </c>
      <c r="D6950" t="s">
        <v>79</v>
      </c>
      <c r="E6950" s="4" t="str">
        <f>IF(ISBLANK(Table1[[#This Row],[Item]]),"Unknown",Table1[[#This Row],[Item]])</f>
        <v>Grilled Vegetables</v>
      </c>
      <c r="F6950">
        <v>5</v>
      </c>
      <c r="G6950" s="4">
        <f>IF(ISBLANK(Table1[[#This Row],[Price]]),AVERAGE(F6950:F24483),Table1[[#This Row],[Price]])</f>
        <v>5</v>
      </c>
      <c r="H6950">
        <v>5</v>
      </c>
      <c r="I6950" s="4">
        <f>IF(ISBLANK(Table1[[#This Row],[Quantity]]),AVERAGE(H6950:H24483),Table1[[#This Row],[Quantity]])</f>
        <v>5</v>
      </c>
      <c r="J6950">
        <v>25</v>
      </c>
      <c r="K6950" s="4">
        <f>IF(ISBLANK(Table1[[#This Row],[Order Total]]),AVERAGE(J6950:J24483),Table1[[#This Row],[Order Total]])</f>
        <v>25</v>
      </c>
      <c r="L6950" s="1">
        <v>45251</v>
      </c>
      <c r="M6950" t="s">
        <v>17</v>
      </c>
      <c r="N6950" s="4" t="str">
        <f>IF(ISBLANK(Table1[[#This Row],[Payment Method]]),"Unknown",Table1[[#This Row],[Payment Method]])</f>
        <v>Digital Wallet</v>
      </c>
    </row>
    <row r="6951" spans="1:14" hidden="1" x14ac:dyDescent="0.35">
      <c r="A6951" t="s">
        <v>7091</v>
      </c>
      <c r="B6951" t="s">
        <v>58</v>
      </c>
      <c r="C6951" t="s">
        <v>24</v>
      </c>
      <c r="D6951" t="s">
        <v>71</v>
      </c>
      <c r="E6951" s="4" t="str">
        <f>IF(ISBLANK(Table1[[#This Row],[Item]]),"Unknown",Table1[[#This Row],[Item]])</f>
        <v>Orange Juice</v>
      </c>
      <c r="F6951">
        <v>3</v>
      </c>
      <c r="G6951" s="4">
        <f>IF(ISBLANK(Table1[[#This Row],[Price]]),AVERAGE(F6951:F24484),Table1[[#This Row],[Price]])</f>
        <v>3</v>
      </c>
      <c r="H6951">
        <v>3</v>
      </c>
      <c r="I6951" s="4">
        <f>IF(ISBLANK(Table1[[#This Row],[Quantity]]),AVERAGE(H6951:H24484),Table1[[#This Row],[Quantity]])</f>
        <v>3</v>
      </c>
      <c r="J6951">
        <v>9</v>
      </c>
      <c r="K6951" s="4">
        <f>IF(ISBLANK(Table1[[#This Row],[Order Total]]),AVERAGE(J6951:J24484),Table1[[#This Row],[Order Total]])</f>
        <v>9</v>
      </c>
      <c r="L6951" s="1">
        <v>44678</v>
      </c>
      <c r="M6951" t="s">
        <v>17</v>
      </c>
      <c r="N6951" s="4" t="str">
        <f>IF(ISBLANK(Table1[[#This Row],[Payment Method]]),"Unknown",Table1[[#This Row],[Payment Method]])</f>
        <v>Digital Wallet</v>
      </c>
    </row>
    <row r="6952" spans="1:14" hidden="1" x14ac:dyDescent="0.35">
      <c r="A6952" t="s">
        <v>7092</v>
      </c>
      <c r="B6952" t="s">
        <v>192</v>
      </c>
      <c r="C6952" t="s">
        <v>24</v>
      </c>
      <c r="D6952" t="s">
        <v>56</v>
      </c>
      <c r="E6952" s="4" t="str">
        <f>IF(ISBLANK(Table1[[#This Row],[Item]]),"Unknown",Table1[[#This Row],[Item]])</f>
        <v>Lemonade</v>
      </c>
      <c r="F6952">
        <v>3</v>
      </c>
      <c r="G6952" s="4">
        <f>IF(ISBLANK(Table1[[#This Row],[Price]]),AVERAGE(F6952:F24485),Table1[[#This Row],[Price]])</f>
        <v>3</v>
      </c>
      <c r="H6952">
        <v>1</v>
      </c>
      <c r="I6952" s="4">
        <f>IF(ISBLANK(Table1[[#This Row],[Quantity]]),AVERAGE(H6952:H24485),Table1[[#This Row],[Quantity]])</f>
        <v>1</v>
      </c>
      <c r="J6952">
        <v>3</v>
      </c>
      <c r="K6952" s="4">
        <f>IF(ISBLANK(Table1[[#This Row],[Order Total]]),AVERAGE(J6952:J24485),Table1[[#This Row],[Order Total]])</f>
        <v>3</v>
      </c>
      <c r="L6952" s="1">
        <v>44745</v>
      </c>
      <c r="M6952" t="s">
        <v>17</v>
      </c>
      <c r="N6952" s="4" t="str">
        <f>IF(ISBLANK(Table1[[#This Row],[Payment Method]]),"Unknown",Table1[[#This Row],[Payment Method]])</f>
        <v>Digital Wallet</v>
      </c>
    </row>
    <row r="6953" spans="1:14" hidden="1" x14ac:dyDescent="0.35">
      <c r="A6953" t="s">
        <v>7093</v>
      </c>
      <c r="B6953" t="s">
        <v>105</v>
      </c>
      <c r="C6953" t="s">
        <v>50</v>
      </c>
      <c r="E6953" s="4" t="str">
        <f>IF(ISBLANK(Table1[[#This Row],[Item]]),"Unknown",Table1[[#This Row],[Item]])</f>
        <v>Unknown</v>
      </c>
      <c r="F6953">
        <v>7</v>
      </c>
      <c r="G6953" s="4">
        <f>IF(ISBLANK(Table1[[#This Row],[Price]]),AVERAGE(F6953:F24486),Table1[[#This Row],[Price]])</f>
        <v>7</v>
      </c>
      <c r="H6953">
        <v>4</v>
      </c>
      <c r="I6953" s="4">
        <f>IF(ISBLANK(Table1[[#This Row],[Quantity]]),AVERAGE(H6953:H24486),Table1[[#This Row],[Quantity]])</f>
        <v>4</v>
      </c>
      <c r="J6953">
        <v>28</v>
      </c>
      <c r="K6953" s="4">
        <f>IF(ISBLANK(Table1[[#This Row],[Order Total]]),AVERAGE(J6953:J24486),Table1[[#This Row],[Order Total]])</f>
        <v>28</v>
      </c>
      <c r="L6953" s="1">
        <v>44622</v>
      </c>
      <c r="M6953" t="s">
        <v>13</v>
      </c>
      <c r="N6953" s="4" t="str">
        <f>IF(ISBLANK(Table1[[#This Row],[Payment Method]]),"Unknown",Table1[[#This Row],[Payment Method]])</f>
        <v>Credit Card</v>
      </c>
    </row>
    <row r="6954" spans="1:14" hidden="1" x14ac:dyDescent="0.35">
      <c r="A6954" t="s">
        <v>7094</v>
      </c>
      <c r="B6954" t="s">
        <v>215</v>
      </c>
      <c r="C6954" t="s">
        <v>11</v>
      </c>
      <c r="E6954" s="4" t="str">
        <f>IF(ISBLANK(Table1[[#This Row],[Item]]),"Unknown",Table1[[#This Row],[Item]])</f>
        <v>Unknown</v>
      </c>
      <c r="F6954">
        <v>3</v>
      </c>
      <c r="G6954" s="4">
        <f>IF(ISBLANK(Table1[[#This Row],[Price]]),AVERAGE(F6954:F24487),Table1[[#This Row],[Price]])</f>
        <v>3</v>
      </c>
      <c r="H6954">
        <v>4</v>
      </c>
      <c r="I6954" s="4">
        <f>IF(ISBLANK(Table1[[#This Row],[Quantity]]),AVERAGE(H6954:H24487),Table1[[#This Row],[Quantity]])</f>
        <v>4</v>
      </c>
      <c r="J6954">
        <v>12</v>
      </c>
      <c r="K6954" s="4">
        <f>IF(ISBLANK(Table1[[#This Row],[Order Total]]),AVERAGE(J6954:J24487),Table1[[#This Row],[Order Total]])</f>
        <v>12</v>
      </c>
      <c r="L6954" s="1">
        <v>45233</v>
      </c>
      <c r="M6954" t="s">
        <v>28</v>
      </c>
      <c r="N6954" s="4" t="str">
        <f>IF(ISBLANK(Table1[[#This Row],[Payment Method]]),"Unknown",Table1[[#This Row],[Payment Method]])</f>
        <v>Cash</v>
      </c>
    </row>
    <row r="6955" spans="1:14" hidden="1" x14ac:dyDescent="0.35">
      <c r="A6955" t="s">
        <v>7095</v>
      </c>
      <c r="B6955" t="s">
        <v>423</v>
      </c>
      <c r="C6955" t="s">
        <v>20</v>
      </c>
      <c r="D6955" t="s">
        <v>245</v>
      </c>
      <c r="E6955" s="4" t="str">
        <f>IF(ISBLANK(Table1[[#This Row],[Item]]),"Unknown",Table1[[#This Row],[Item]])</f>
        <v>Steak</v>
      </c>
      <c r="F6955">
        <v>20</v>
      </c>
      <c r="G6955" s="4">
        <f>IF(ISBLANK(Table1[[#This Row],[Price]]),AVERAGE(F6955:F24488),Table1[[#This Row],[Price]])</f>
        <v>20</v>
      </c>
      <c r="H6955">
        <v>5</v>
      </c>
      <c r="I6955" s="4">
        <f>IF(ISBLANK(Table1[[#This Row],[Quantity]]),AVERAGE(H6955:H24488),Table1[[#This Row],[Quantity]])</f>
        <v>5</v>
      </c>
      <c r="J6955">
        <v>100</v>
      </c>
      <c r="K6955" s="4">
        <f>IF(ISBLANK(Table1[[#This Row],[Order Total]]),AVERAGE(J6955:J24488),Table1[[#This Row],[Order Total]])</f>
        <v>100</v>
      </c>
      <c r="L6955" s="1">
        <v>44690</v>
      </c>
      <c r="M6955" t="s">
        <v>13</v>
      </c>
      <c r="N6955" s="4" t="str">
        <f>IF(ISBLANK(Table1[[#This Row],[Payment Method]]),"Unknown",Table1[[#This Row],[Payment Method]])</f>
        <v>Credit Card</v>
      </c>
    </row>
    <row r="6956" spans="1:14" hidden="1" x14ac:dyDescent="0.35">
      <c r="A6956" t="s">
        <v>7096</v>
      </c>
      <c r="B6956" t="s">
        <v>205</v>
      </c>
      <c r="C6956" t="s">
        <v>20</v>
      </c>
      <c r="D6956" t="s">
        <v>27</v>
      </c>
      <c r="E6956" s="4" t="str">
        <f>IF(ISBLANK(Table1[[#This Row],[Item]]),"Unknown",Table1[[#This Row],[Item]])</f>
        <v>Pasta Alfredo</v>
      </c>
      <c r="F6956">
        <v>12</v>
      </c>
      <c r="G6956" s="4">
        <f>IF(ISBLANK(Table1[[#This Row],[Price]]),AVERAGE(F6956:F24489),Table1[[#This Row],[Price]])</f>
        <v>12</v>
      </c>
      <c r="H6956">
        <v>4</v>
      </c>
      <c r="I6956" s="4">
        <f>IF(ISBLANK(Table1[[#This Row],[Quantity]]),AVERAGE(H6956:H24489),Table1[[#This Row],[Quantity]])</f>
        <v>4</v>
      </c>
      <c r="J6956">
        <v>48</v>
      </c>
      <c r="K6956" s="4">
        <f>IF(ISBLANK(Table1[[#This Row],[Order Total]]),AVERAGE(J6956:J24489),Table1[[#This Row],[Order Total]])</f>
        <v>48</v>
      </c>
      <c r="L6956" s="1">
        <v>45282</v>
      </c>
      <c r="M6956" t="s">
        <v>28</v>
      </c>
      <c r="N6956" s="4" t="str">
        <f>IF(ISBLANK(Table1[[#This Row],[Payment Method]]),"Unknown",Table1[[#This Row],[Payment Method]])</f>
        <v>Cash</v>
      </c>
    </row>
    <row r="6957" spans="1:14" hidden="1" x14ac:dyDescent="0.35">
      <c r="A6957" t="s">
        <v>7097</v>
      </c>
      <c r="B6957" t="s">
        <v>147</v>
      </c>
      <c r="C6957" t="s">
        <v>20</v>
      </c>
      <c r="D6957" t="s">
        <v>30</v>
      </c>
      <c r="E6957" s="4" t="str">
        <f>IF(ISBLANK(Table1[[#This Row],[Item]]),"Unknown",Table1[[#This Row],[Item]])</f>
        <v>Salmon</v>
      </c>
      <c r="F6957">
        <v>18</v>
      </c>
      <c r="G6957" s="4">
        <f>IF(ISBLANK(Table1[[#This Row],[Price]]),AVERAGE(F6957:F24490),Table1[[#This Row],[Price]])</f>
        <v>18</v>
      </c>
      <c r="H6957">
        <v>3</v>
      </c>
      <c r="I6957" s="4">
        <f>IF(ISBLANK(Table1[[#This Row],[Quantity]]),AVERAGE(H6957:H24490),Table1[[#This Row],[Quantity]])</f>
        <v>3</v>
      </c>
      <c r="J6957">
        <v>54</v>
      </c>
      <c r="K6957" s="4">
        <f>IF(ISBLANK(Table1[[#This Row],[Order Total]]),AVERAGE(J6957:J24490),Table1[[#This Row],[Order Total]])</f>
        <v>54</v>
      </c>
      <c r="L6957" s="1">
        <v>45123</v>
      </c>
      <c r="M6957" t="s">
        <v>17</v>
      </c>
      <c r="N6957" s="4" t="str">
        <f>IF(ISBLANK(Table1[[#This Row],[Payment Method]]),"Unknown",Table1[[#This Row],[Payment Method]])</f>
        <v>Digital Wallet</v>
      </c>
    </row>
    <row r="6958" spans="1:14" hidden="1" x14ac:dyDescent="0.35">
      <c r="A6958" t="s">
        <v>7098</v>
      </c>
      <c r="B6958" t="s">
        <v>240</v>
      </c>
      <c r="C6958" t="s">
        <v>24</v>
      </c>
      <c r="D6958" t="s">
        <v>56</v>
      </c>
      <c r="E6958" s="4" t="str">
        <f>IF(ISBLANK(Table1[[#This Row],[Item]]),"Unknown",Table1[[#This Row],[Item]])</f>
        <v>Lemonade</v>
      </c>
      <c r="F6958">
        <v>3</v>
      </c>
      <c r="G6958" s="4">
        <f>IF(ISBLANK(Table1[[#This Row],[Price]]),AVERAGE(F6958:F24491),Table1[[#This Row],[Price]])</f>
        <v>3</v>
      </c>
      <c r="H6958">
        <v>2</v>
      </c>
      <c r="I6958" s="4">
        <f>IF(ISBLANK(Table1[[#This Row],[Quantity]]),AVERAGE(H6958:H24491),Table1[[#This Row],[Quantity]])</f>
        <v>2</v>
      </c>
      <c r="J6958">
        <v>6</v>
      </c>
      <c r="K6958" s="4">
        <f>IF(ISBLANK(Table1[[#This Row],[Order Total]]),AVERAGE(J6958:J24491),Table1[[#This Row],[Order Total]])</f>
        <v>6</v>
      </c>
      <c r="L6958" s="1">
        <v>45144</v>
      </c>
      <c r="M6958" t="s">
        <v>17</v>
      </c>
      <c r="N6958" s="4" t="str">
        <f>IF(ISBLANK(Table1[[#This Row],[Payment Method]]),"Unknown",Table1[[#This Row],[Payment Method]])</f>
        <v>Digital Wallet</v>
      </c>
    </row>
    <row r="6959" spans="1:14" hidden="1" x14ac:dyDescent="0.35">
      <c r="A6959" t="s">
        <v>7099</v>
      </c>
      <c r="B6959" t="s">
        <v>114</v>
      </c>
      <c r="C6959" t="s">
        <v>38</v>
      </c>
      <c r="D6959" t="s">
        <v>43</v>
      </c>
      <c r="E6959" s="4" t="str">
        <f>IF(ISBLANK(Table1[[#This Row],[Item]]),"Unknown",Table1[[#This Row],[Item]])</f>
        <v>Brownie</v>
      </c>
      <c r="F6959">
        <v>6</v>
      </c>
      <c r="G6959" s="4">
        <f>IF(ISBLANK(Table1[[#This Row],[Price]]),AVERAGE(F6959:F24492),Table1[[#This Row],[Price]])</f>
        <v>6</v>
      </c>
      <c r="H6959">
        <v>3</v>
      </c>
      <c r="I6959" s="4">
        <f>IF(ISBLANK(Table1[[#This Row],[Quantity]]),AVERAGE(H6959:H24492),Table1[[#This Row],[Quantity]])</f>
        <v>3</v>
      </c>
      <c r="J6959">
        <v>18</v>
      </c>
      <c r="K6959" s="4">
        <f>IF(ISBLANK(Table1[[#This Row],[Order Total]]),AVERAGE(J6959:J24492),Table1[[#This Row],[Order Total]])</f>
        <v>18</v>
      </c>
      <c r="L6959" s="1">
        <v>45034</v>
      </c>
      <c r="M6959" t="s">
        <v>17</v>
      </c>
      <c r="N6959" s="4" t="str">
        <f>IF(ISBLANK(Table1[[#This Row],[Payment Method]]),"Unknown",Table1[[#This Row],[Payment Method]])</f>
        <v>Digital Wallet</v>
      </c>
    </row>
    <row r="6960" spans="1:14" hidden="1" x14ac:dyDescent="0.35">
      <c r="A6960" t="s">
        <v>7100</v>
      </c>
      <c r="B6960" t="s">
        <v>109</v>
      </c>
      <c r="C6960" t="s">
        <v>24</v>
      </c>
      <c r="D6960" t="s">
        <v>56</v>
      </c>
      <c r="E6960" s="4" t="str">
        <f>IF(ISBLANK(Table1[[#This Row],[Item]]),"Unknown",Table1[[#This Row],[Item]])</f>
        <v>Lemonade</v>
      </c>
      <c r="F6960">
        <v>3</v>
      </c>
      <c r="G6960" s="4">
        <f>IF(ISBLANK(Table1[[#This Row],[Price]]),AVERAGE(F6960:F24493),Table1[[#This Row],[Price]])</f>
        <v>3</v>
      </c>
      <c r="H6960">
        <v>1</v>
      </c>
      <c r="I6960" s="4">
        <f>IF(ISBLANK(Table1[[#This Row],[Quantity]]),AVERAGE(H6960:H24493),Table1[[#This Row],[Quantity]])</f>
        <v>1</v>
      </c>
      <c r="J6960">
        <v>3</v>
      </c>
      <c r="K6960" s="4">
        <f>IF(ISBLANK(Table1[[#This Row],[Order Total]]),AVERAGE(J6960:J24493),Table1[[#This Row],[Order Total]])</f>
        <v>3</v>
      </c>
      <c r="L6960" s="1">
        <v>44585</v>
      </c>
      <c r="M6960" t="s">
        <v>17</v>
      </c>
      <c r="N6960" s="4" t="str">
        <f>IF(ISBLANK(Table1[[#This Row],[Payment Method]]),"Unknown",Table1[[#This Row],[Payment Method]])</f>
        <v>Digital Wallet</v>
      </c>
    </row>
    <row r="6961" spans="1:14" hidden="1" x14ac:dyDescent="0.35">
      <c r="A6961" t="s">
        <v>7101</v>
      </c>
      <c r="B6961" t="s">
        <v>58</v>
      </c>
      <c r="C6961" t="s">
        <v>20</v>
      </c>
      <c r="D6961" t="s">
        <v>30</v>
      </c>
      <c r="E6961" s="4" t="str">
        <f>IF(ISBLANK(Table1[[#This Row],[Item]]),"Unknown",Table1[[#This Row],[Item]])</f>
        <v>Salmon</v>
      </c>
      <c r="F6961">
        <v>18</v>
      </c>
      <c r="G6961" s="4">
        <f>IF(ISBLANK(Table1[[#This Row],[Price]]),AVERAGE(F6961:F24494),Table1[[#This Row],[Price]])</f>
        <v>18</v>
      </c>
      <c r="H6961">
        <v>3</v>
      </c>
      <c r="I6961" s="4">
        <f>IF(ISBLANK(Table1[[#This Row],[Quantity]]),AVERAGE(H6961:H24494),Table1[[#This Row],[Quantity]])</f>
        <v>3</v>
      </c>
      <c r="J6961">
        <v>54</v>
      </c>
      <c r="K6961" s="4">
        <f>IF(ISBLANK(Table1[[#This Row],[Order Total]]),AVERAGE(J6961:J24494),Table1[[#This Row],[Order Total]])</f>
        <v>54</v>
      </c>
      <c r="L6961" s="1">
        <v>45109</v>
      </c>
      <c r="M6961" t="s">
        <v>28</v>
      </c>
      <c r="N6961" s="4" t="str">
        <f>IF(ISBLANK(Table1[[#This Row],[Payment Method]]),"Unknown",Table1[[#This Row],[Payment Method]])</f>
        <v>Cash</v>
      </c>
    </row>
    <row r="6962" spans="1:14" hidden="1" x14ac:dyDescent="0.35">
      <c r="A6962" t="s">
        <v>7102</v>
      </c>
      <c r="B6962" t="s">
        <v>69</v>
      </c>
      <c r="C6962" t="s">
        <v>24</v>
      </c>
      <c r="D6962" t="s">
        <v>141</v>
      </c>
      <c r="E6962" s="4" t="str">
        <f>IF(ISBLANK(Table1[[#This Row],[Item]]),"Unknown",Table1[[#This Row],[Item]])</f>
        <v>Iced Tea</v>
      </c>
      <c r="F6962">
        <v>2.5</v>
      </c>
      <c r="G6962" s="4">
        <f>IF(ISBLANK(Table1[[#This Row],[Price]]),AVERAGE(F6962:F24495),Table1[[#This Row],[Price]])</f>
        <v>2.5</v>
      </c>
      <c r="H6962">
        <v>5</v>
      </c>
      <c r="I6962" s="4">
        <f>IF(ISBLANK(Table1[[#This Row],[Quantity]]),AVERAGE(H6962:H24495),Table1[[#This Row],[Quantity]])</f>
        <v>5</v>
      </c>
      <c r="J6962">
        <v>12.5</v>
      </c>
      <c r="K6962" s="4">
        <f>IF(ISBLANK(Table1[[#This Row],[Order Total]]),AVERAGE(J6962:J24495),Table1[[#This Row],[Order Total]])</f>
        <v>12.5</v>
      </c>
      <c r="L6962" s="1">
        <v>44816</v>
      </c>
      <c r="M6962" t="s">
        <v>13</v>
      </c>
      <c r="N6962" s="4" t="str">
        <f>IF(ISBLANK(Table1[[#This Row],[Payment Method]]),"Unknown",Table1[[#This Row],[Payment Method]])</f>
        <v>Credit Card</v>
      </c>
    </row>
    <row r="6963" spans="1:14" hidden="1" x14ac:dyDescent="0.35">
      <c r="A6963" t="s">
        <v>7103</v>
      </c>
      <c r="B6963" t="s">
        <v>64</v>
      </c>
      <c r="C6963" t="s">
        <v>11</v>
      </c>
      <c r="D6963" t="s">
        <v>12</v>
      </c>
      <c r="E6963" s="4" t="str">
        <f>IF(ISBLANK(Table1[[#This Row],[Item]]),"Unknown",Table1[[#This Row],[Item]])</f>
        <v>Side Salad</v>
      </c>
      <c r="F6963">
        <v>3</v>
      </c>
      <c r="G6963" s="4">
        <f>IF(ISBLANK(Table1[[#This Row],[Price]]),AVERAGE(F6963:F24496),Table1[[#This Row],[Price]])</f>
        <v>3</v>
      </c>
      <c r="H6963">
        <v>1</v>
      </c>
      <c r="I6963" s="4">
        <f>IF(ISBLANK(Table1[[#This Row],[Quantity]]),AVERAGE(H6963:H24496),Table1[[#This Row],[Quantity]])</f>
        <v>1</v>
      </c>
      <c r="J6963">
        <v>3</v>
      </c>
      <c r="K6963" s="4">
        <f>IF(ISBLANK(Table1[[#This Row],[Order Total]]),AVERAGE(J6963:J24496),Table1[[#This Row],[Order Total]])</f>
        <v>3</v>
      </c>
      <c r="L6963" s="1">
        <v>44844</v>
      </c>
      <c r="M6963" t="s">
        <v>13</v>
      </c>
      <c r="N6963" s="4" t="str">
        <f>IF(ISBLANK(Table1[[#This Row],[Payment Method]]),"Unknown",Table1[[#This Row],[Payment Method]])</f>
        <v>Credit Card</v>
      </c>
    </row>
    <row r="6964" spans="1:14" hidden="1" x14ac:dyDescent="0.35">
      <c r="A6964" t="s">
        <v>7104</v>
      </c>
      <c r="B6964" t="s">
        <v>158</v>
      </c>
      <c r="C6964" t="s">
        <v>50</v>
      </c>
      <c r="D6964" t="s">
        <v>51</v>
      </c>
      <c r="E6964" s="4" t="str">
        <f>IF(ISBLANK(Table1[[#This Row],[Item]]),"Unknown",Table1[[#This Row],[Item]])</f>
        <v>Sweet Potato Fries</v>
      </c>
      <c r="F6964">
        <v>5</v>
      </c>
      <c r="G6964" s="4">
        <f>IF(ISBLANK(Table1[[#This Row],[Price]]),AVERAGE(F6964:F24497),Table1[[#This Row],[Price]])</f>
        <v>5</v>
      </c>
      <c r="H6964">
        <v>5</v>
      </c>
      <c r="I6964" s="4">
        <f>IF(ISBLANK(Table1[[#This Row],[Quantity]]),AVERAGE(H6964:H24497),Table1[[#This Row],[Quantity]])</f>
        <v>5</v>
      </c>
      <c r="J6964">
        <v>25</v>
      </c>
      <c r="K6964" s="4">
        <f>IF(ISBLANK(Table1[[#This Row],[Order Total]]),AVERAGE(J6964:J24497),Table1[[#This Row],[Order Total]])</f>
        <v>25</v>
      </c>
      <c r="L6964" s="1">
        <v>44999</v>
      </c>
      <c r="M6964" t="s">
        <v>13</v>
      </c>
      <c r="N6964" s="4" t="str">
        <f>IF(ISBLANK(Table1[[#This Row],[Payment Method]]),"Unknown",Table1[[#This Row],[Payment Method]])</f>
        <v>Credit Card</v>
      </c>
    </row>
    <row r="6965" spans="1:14" hidden="1" x14ac:dyDescent="0.35">
      <c r="A6965" t="s">
        <v>7105</v>
      </c>
      <c r="B6965" t="s">
        <v>411</v>
      </c>
      <c r="C6965" t="s">
        <v>24</v>
      </c>
      <c r="D6965" t="s">
        <v>56</v>
      </c>
      <c r="E6965" s="4" t="str">
        <f>IF(ISBLANK(Table1[[#This Row],[Item]]),"Unknown",Table1[[#This Row],[Item]])</f>
        <v>Lemonade</v>
      </c>
      <c r="F6965">
        <v>3</v>
      </c>
      <c r="G6965" s="4">
        <f>IF(ISBLANK(Table1[[#This Row],[Price]]),AVERAGE(F6965:F24498),Table1[[#This Row],[Price]])</f>
        <v>3</v>
      </c>
      <c r="H6965">
        <v>1</v>
      </c>
      <c r="I6965" s="4">
        <f>IF(ISBLANK(Table1[[#This Row],[Quantity]]),AVERAGE(H6965:H24498),Table1[[#This Row],[Quantity]])</f>
        <v>1</v>
      </c>
      <c r="J6965">
        <v>3</v>
      </c>
      <c r="K6965" s="4">
        <f>IF(ISBLANK(Table1[[#This Row],[Order Total]]),AVERAGE(J6965:J24498),Table1[[#This Row],[Order Total]])</f>
        <v>3</v>
      </c>
      <c r="L6965" s="1">
        <v>45265</v>
      </c>
      <c r="M6965" t="s">
        <v>17</v>
      </c>
      <c r="N6965" s="4" t="str">
        <f>IF(ISBLANK(Table1[[#This Row],[Payment Method]]),"Unknown",Table1[[#This Row],[Payment Method]])</f>
        <v>Digital Wallet</v>
      </c>
    </row>
    <row r="6966" spans="1:14" hidden="1" x14ac:dyDescent="0.35">
      <c r="A6966" t="s">
        <v>7106</v>
      </c>
      <c r="B6966" t="s">
        <v>69</v>
      </c>
      <c r="C6966" t="s">
        <v>20</v>
      </c>
      <c r="E6966" s="4" t="str">
        <f>IF(ISBLANK(Table1[[#This Row],[Item]]),"Unknown",Table1[[#This Row],[Item]])</f>
        <v>Unknown</v>
      </c>
      <c r="F6966">
        <v>14</v>
      </c>
      <c r="G6966" s="4">
        <f>IF(ISBLANK(Table1[[#This Row],[Price]]),AVERAGE(F6966:F24499),Table1[[#This Row],[Price]])</f>
        <v>14</v>
      </c>
      <c r="H6966">
        <v>2</v>
      </c>
      <c r="I6966" s="4">
        <f>IF(ISBLANK(Table1[[#This Row],[Quantity]]),AVERAGE(H6966:H24499),Table1[[#This Row],[Quantity]])</f>
        <v>2</v>
      </c>
      <c r="J6966">
        <v>28</v>
      </c>
      <c r="K6966" s="4">
        <f>IF(ISBLANK(Table1[[#This Row],[Order Total]]),AVERAGE(J6966:J24499),Table1[[#This Row],[Order Total]])</f>
        <v>28</v>
      </c>
      <c r="L6966" s="1">
        <v>44718</v>
      </c>
      <c r="M6966" t="s">
        <v>17</v>
      </c>
      <c r="N6966" s="4" t="str">
        <f>IF(ISBLANK(Table1[[#This Row],[Payment Method]]),"Unknown",Table1[[#This Row],[Payment Method]])</f>
        <v>Digital Wallet</v>
      </c>
    </row>
    <row r="6967" spans="1:14" hidden="1" x14ac:dyDescent="0.35">
      <c r="A6967" t="s">
        <v>7107</v>
      </c>
      <c r="B6967" t="s">
        <v>40</v>
      </c>
      <c r="C6967" t="s">
        <v>50</v>
      </c>
      <c r="D6967" t="s">
        <v>112</v>
      </c>
      <c r="E6967" s="4" t="str">
        <f>IF(ISBLANK(Table1[[#This Row],[Item]]),"Unknown",Table1[[#This Row],[Item]])</f>
        <v>French Fries</v>
      </c>
      <c r="F6967">
        <v>4</v>
      </c>
      <c r="G6967" s="4">
        <f>IF(ISBLANK(Table1[[#This Row],[Price]]),AVERAGE(F6967:F24500),Table1[[#This Row],[Price]])</f>
        <v>4</v>
      </c>
      <c r="H6967">
        <v>3</v>
      </c>
      <c r="I6967" s="4">
        <f>IF(ISBLANK(Table1[[#This Row],[Quantity]]),AVERAGE(H6967:H24500),Table1[[#This Row],[Quantity]])</f>
        <v>3</v>
      </c>
      <c r="J6967">
        <v>12</v>
      </c>
      <c r="K6967" s="4">
        <f>IF(ISBLANK(Table1[[#This Row],[Order Total]]),AVERAGE(J6967:J24500),Table1[[#This Row],[Order Total]])</f>
        <v>12</v>
      </c>
      <c r="L6967" s="1">
        <v>45196</v>
      </c>
      <c r="M6967" t="s">
        <v>13</v>
      </c>
      <c r="N6967" s="4" t="str">
        <f>IF(ISBLANK(Table1[[#This Row],[Payment Method]]),"Unknown",Table1[[#This Row],[Payment Method]])</f>
        <v>Credit Card</v>
      </c>
    </row>
    <row r="6968" spans="1:14" hidden="1" x14ac:dyDescent="0.35">
      <c r="A6968" t="s">
        <v>7108</v>
      </c>
      <c r="B6968" t="s">
        <v>10</v>
      </c>
      <c r="C6968" t="s">
        <v>20</v>
      </c>
      <c r="D6968" t="s">
        <v>27</v>
      </c>
      <c r="E6968" s="4" t="str">
        <f>IF(ISBLANK(Table1[[#This Row],[Item]]),"Unknown",Table1[[#This Row],[Item]])</f>
        <v>Pasta Alfredo</v>
      </c>
      <c r="F6968">
        <v>12</v>
      </c>
      <c r="G6968" s="4">
        <f>IF(ISBLANK(Table1[[#This Row],[Price]]),AVERAGE(F6968:F24501),Table1[[#This Row],[Price]])</f>
        <v>12</v>
      </c>
      <c r="H6968">
        <v>1</v>
      </c>
      <c r="I6968" s="4">
        <f>IF(ISBLANK(Table1[[#This Row],[Quantity]]),AVERAGE(H6968:H24501),Table1[[#This Row],[Quantity]])</f>
        <v>1</v>
      </c>
      <c r="J6968">
        <v>12</v>
      </c>
      <c r="K6968" s="4">
        <f>IF(ISBLANK(Table1[[#This Row],[Order Total]]),AVERAGE(J6968:J24501),Table1[[#This Row],[Order Total]])</f>
        <v>12</v>
      </c>
      <c r="L6968" s="1">
        <v>45224</v>
      </c>
      <c r="M6968" t="s">
        <v>13</v>
      </c>
      <c r="N6968" s="4" t="str">
        <f>IF(ISBLANK(Table1[[#This Row],[Payment Method]]),"Unknown",Table1[[#This Row],[Payment Method]])</f>
        <v>Credit Card</v>
      </c>
    </row>
    <row r="6969" spans="1:14" hidden="1" x14ac:dyDescent="0.35">
      <c r="A6969" t="s">
        <v>7109</v>
      </c>
      <c r="B6969" t="s">
        <v>49</v>
      </c>
      <c r="C6969" t="s">
        <v>38</v>
      </c>
      <c r="D6969" t="s">
        <v>121</v>
      </c>
      <c r="E6969" s="4" t="str">
        <f>IF(ISBLANK(Table1[[#This Row],[Item]]),"Unknown",Table1[[#This Row],[Item]])</f>
        <v>Ice Cream</v>
      </c>
      <c r="F6969">
        <v>5</v>
      </c>
      <c r="G6969" s="4">
        <f>IF(ISBLANK(Table1[[#This Row],[Price]]),AVERAGE(F6969:F24502),Table1[[#This Row],[Price]])</f>
        <v>5</v>
      </c>
      <c r="H6969">
        <v>1</v>
      </c>
      <c r="I6969" s="4">
        <f>IF(ISBLANK(Table1[[#This Row],[Quantity]]),AVERAGE(H6969:H24502),Table1[[#This Row],[Quantity]])</f>
        <v>1</v>
      </c>
      <c r="J6969">
        <v>5</v>
      </c>
      <c r="K6969" s="4">
        <f>IF(ISBLANK(Table1[[#This Row],[Order Total]]),AVERAGE(J6969:J24502),Table1[[#This Row],[Order Total]])</f>
        <v>5</v>
      </c>
      <c r="L6969" s="1">
        <v>44799</v>
      </c>
      <c r="N6969" s="4" t="str">
        <f>IF(ISBLANK(Table1[[#This Row],[Payment Method]]),"Unknown",Table1[[#This Row],[Payment Method]])</f>
        <v>Unknown</v>
      </c>
    </row>
    <row r="6970" spans="1:14" hidden="1" x14ac:dyDescent="0.35">
      <c r="A6970" t="s">
        <v>7110</v>
      </c>
      <c r="B6970" t="s">
        <v>441</v>
      </c>
      <c r="C6970" t="s">
        <v>38</v>
      </c>
      <c r="E6970" s="4" t="str">
        <f>IF(ISBLANK(Table1[[#This Row],[Item]]),"Unknown",Table1[[#This Row],[Item]])</f>
        <v>Unknown</v>
      </c>
      <c r="F6970">
        <v>6</v>
      </c>
      <c r="G6970" s="4">
        <f>IF(ISBLANK(Table1[[#This Row],[Price]]),AVERAGE(F6970:F24503),Table1[[#This Row],[Price]])</f>
        <v>6</v>
      </c>
      <c r="H6970">
        <v>3</v>
      </c>
      <c r="I6970" s="4">
        <f>IF(ISBLANK(Table1[[#This Row],[Quantity]]),AVERAGE(H6970:H24503),Table1[[#This Row],[Quantity]])</f>
        <v>3</v>
      </c>
      <c r="J6970">
        <v>18</v>
      </c>
      <c r="K6970" s="4">
        <f>IF(ISBLANK(Table1[[#This Row],[Order Total]]),AVERAGE(J6970:J24503),Table1[[#This Row],[Order Total]])</f>
        <v>18</v>
      </c>
      <c r="L6970" s="1">
        <v>45209</v>
      </c>
      <c r="N6970" s="4" t="str">
        <f>IF(ISBLANK(Table1[[#This Row],[Payment Method]]),"Unknown",Table1[[#This Row],[Payment Method]])</f>
        <v>Unknown</v>
      </c>
    </row>
    <row r="6971" spans="1:14" hidden="1" x14ac:dyDescent="0.35">
      <c r="A6971" t="s">
        <v>7111</v>
      </c>
      <c r="B6971" t="s">
        <v>114</v>
      </c>
      <c r="C6971" t="s">
        <v>50</v>
      </c>
      <c r="D6971" t="s">
        <v>93</v>
      </c>
      <c r="E6971" s="4" t="str">
        <f>IF(ISBLANK(Table1[[#This Row],[Item]]),"Unknown",Table1[[#This Row],[Item]])</f>
        <v>Beef Chili</v>
      </c>
      <c r="F6971">
        <v>7</v>
      </c>
      <c r="G6971" s="4">
        <f>IF(ISBLANK(Table1[[#This Row],[Price]]),AVERAGE(F6971:F24504),Table1[[#This Row],[Price]])</f>
        <v>7</v>
      </c>
      <c r="H6971">
        <v>4</v>
      </c>
      <c r="I6971" s="4">
        <f>IF(ISBLANK(Table1[[#This Row],[Quantity]]),AVERAGE(H6971:H24504),Table1[[#This Row],[Quantity]])</f>
        <v>4</v>
      </c>
      <c r="J6971">
        <v>28</v>
      </c>
      <c r="K6971" s="4">
        <f>IF(ISBLANK(Table1[[#This Row],[Order Total]]),AVERAGE(J6971:J24504),Table1[[#This Row],[Order Total]])</f>
        <v>28</v>
      </c>
      <c r="L6971" s="1">
        <v>45258</v>
      </c>
      <c r="M6971" t="s">
        <v>17</v>
      </c>
      <c r="N6971" s="4" t="str">
        <f>IF(ISBLANK(Table1[[#This Row],[Payment Method]]),"Unknown",Table1[[#This Row],[Payment Method]])</f>
        <v>Digital Wallet</v>
      </c>
    </row>
    <row r="6972" spans="1:14" hidden="1" x14ac:dyDescent="0.35">
      <c r="A6972" t="s">
        <v>7112</v>
      </c>
      <c r="B6972" t="s">
        <v>376</v>
      </c>
      <c r="C6972" t="s">
        <v>50</v>
      </c>
      <c r="E6972" s="4" t="str">
        <f>IF(ISBLANK(Table1[[#This Row],[Item]]),"Unknown",Table1[[#This Row],[Item]])</f>
        <v>Unknown</v>
      </c>
      <c r="F6972">
        <v>5</v>
      </c>
      <c r="G6972" s="4">
        <f>IF(ISBLANK(Table1[[#This Row],[Price]]),AVERAGE(F6972:F24505),Table1[[#This Row],[Price]])</f>
        <v>5</v>
      </c>
      <c r="H6972">
        <v>4</v>
      </c>
      <c r="I6972" s="4">
        <f>IF(ISBLANK(Table1[[#This Row],[Quantity]]),AVERAGE(H6972:H24505),Table1[[#This Row],[Quantity]])</f>
        <v>4</v>
      </c>
      <c r="J6972">
        <v>20</v>
      </c>
      <c r="K6972" s="4">
        <f>IF(ISBLANK(Table1[[#This Row],[Order Total]]),AVERAGE(J6972:J24505),Table1[[#This Row],[Order Total]])</f>
        <v>20</v>
      </c>
      <c r="L6972" s="1">
        <v>44986</v>
      </c>
      <c r="M6972" t="s">
        <v>13</v>
      </c>
      <c r="N6972" s="4" t="str">
        <f>IF(ISBLANK(Table1[[#This Row],[Payment Method]]),"Unknown",Table1[[#This Row],[Payment Method]])</f>
        <v>Credit Card</v>
      </c>
    </row>
    <row r="6973" spans="1:14" hidden="1" x14ac:dyDescent="0.35">
      <c r="A6973" t="s">
        <v>7113</v>
      </c>
      <c r="B6973" t="s">
        <v>196</v>
      </c>
      <c r="C6973" t="s">
        <v>38</v>
      </c>
      <c r="D6973" t="s">
        <v>43</v>
      </c>
      <c r="E6973" s="4" t="str">
        <f>IF(ISBLANK(Table1[[#This Row],[Item]]),"Unknown",Table1[[#This Row],[Item]])</f>
        <v>Brownie</v>
      </c>
      <c r="F6973">
        <v>6</v>
      </c>
      <c r="G6973" s="4">
        <f>IF(ISBLANK(Table1[[#This Row],[Price]]),AVERAGE(F6973:F24506),Table1[[#This Row],[Price]])</f>
        <v>6</v>
      </c>
      <c r="H6973">
        <v>4</v>
      </c>
      <c r="I6973" s="4">
        <f>IF(ISBLANK(Table1[[#This Row],[Quantity]]),AVERAGE(H6973:H24506),Table1[[#This Row],[Quantity]])</f>
        <v>4</v>
      </c>
      <c r="J6973">
        <v>24</v>
      </c>
      <c r="K6973" s="4">
        <f>IF(ISBLANK(Table1[[#This Row],[Order Total]]),AVERAGE(J6973:J24506),Table1[[#This Row],[Order Total]])</f>
        <v>24</v>
      </c>
      <c r="L6973" s="1">
        <v>44848</v>
      </c>
      <c r="M6973" t="s">
        <v>17</v>
      </c>
      <c r="N6973" s="4" t="str">
        <f>IF(ISBLANK(Table1[[#This Row],[Payment Method]]),"Unknown",Table1[[#This Row],[Payment Method]])</f>
        <v>Digital Wallet</v>
      </c>
    </row>
    <row r="6974" spans="1:14" hidden="1" x14ac:dyDescent="0.35">
      <c r="A6974" t="s">
        <v>7114</v>
      </c>
      <c r="B6974" t="s">
        <v>202</v>
      </c>
      <c r="C6974" t="s">
        <v>24</v>
      </c>
      <c r="D6974" t="s">
        <v>168</v>
      </c>
      <c r="E6974" s="4" t="str">
        <f>IF(ISBLANK(Table1[[#This Row],[Item]]),"Unknown",Table1[[#This Row],[Item]])</f>
        <v>Water</v>
      </c>
      <c r="F6974">
        <v>1</v>
      </c>
      <c r="G6974" s="4">
        <f>IF(ISBLANK(Table1[[#This Row],[Price]]),AVERAGE(F6974:F24507),Table1[[#This Row],[Price]])</f>
        <v>1</v>
      </c>
      <c r="H6974">
        <v>4</v>
      </c>
      <c r="I6974" s="4">
        <f>IF(ISBLANK(Table1[[#This Row],[Quantity]]),AVERAGE(H6974:H24507),Table1[[#This Row],[Quantity]])</f>
        <v>4</v>
      </c>
      <c r="J6974">
        <v>4</v>
      </c>
      <c r="K6974" s="4">
        <f>IF(ISBLANK(Table1[[#This Row],[Order Total]]),AVERAGE(J6974:J24507),Table1[[#This Row],[Order Total]])</f>
        <v>4</v>
      </c>
      <c r="L6974" s="1">
        <v>45020</v>
      </c>
      <c r="M6974" t="s">
        <v>28</v>
      </c>
      <c r="N6974" s="4" t="str">
        <f>IF(ISBLANK(Table1[[#This Row],[Payment Method]]),"Unknown",Table1[[#This Row],[Payment Method]])</f>
        <v>Cash</v>
      </c>
    </row>
    <row r="6975" spans="1:14" hidden="1" x14ac:dyDescent="0.35">
      <c r="A6975" t="s">
        <v>7115</v>
      </c>
      <c r="B6975" t="s">
        <v>165</v>
      </c>
      <c r="C6975" t="s">
        <v>20</v>
      </c>
      <c r="E6975" s="4" t="str">
        <f>IF(ISBLANK(Table1[[#This Row],[Item]]),"Unknown",Table1[[#This Row],[Item]])</f>
        <v>Unknown</v>
      </c>
      <c r="F6975">
        <v>18</v>
      </c>
      <c r="G6975" s="4">
        <f>IF(ISBLANK(Table1[[#This Row],[Price]]),AVERAGE(F6975:F24508),Table1[[#This Row],[Price]])</f>
        <v>18</v>
      </c>
      <c r="H6975">
        <v>2</v>
      </c>
      <c r="I6975" s="4">
        <f>IF(ISBLANK(Table1[[#This Row],[Quantity]]),AVERAGE(H6975:H24508),Table1[[#This Row],[Quantity]])</f>
        <v>2</v>
      </c>
      <c r="J6975">
        <v>36</v>
      </c>
      <c r="K6975" s="4">
        <f>IF(ISBLANK(Table1[[#This Row],[Order Total]]),AVERAGE(J6975:J24508),Table1[[#This Row],[Order Total]])</f>
        <v>36</v>
      </c>
      <c r="L6975" s="1">
        <v>44777</v>
      </c>
      <c r="M6975" t="s">
        <v>13</v>
      </c>
      <c r="N6975" s="4" t="str">
        <f>IF(ISBLANK(Table1[[#This Row],[Payment Method]]),"Unknown",Table1[[#This Row],[Payment Method]])</f>
        <v>Credit Card</v>
      </c>
    </row>
    <row r="6976" spans="1:14" hidden="1" x14ac:dyDescent="0.35">
      <c r="A6976" t="s">
        <v>7116</v>
      </c>
      <c r="B6976" t="s">
        <v>114</v>
      </c>
      <c r="C6976" t="s">
        <v>11</v>
      </c>
      <c r="D6976" t="s">
        <v>33</v>
      </c>
      <c r="E6976" s="4" t="str">
        <f>IF(ISBLANK(Table1[[#This Row],[Item]]),"Unknown",Table1[[#This Row],[Item]])</f>
        <v>Garlic Bread</v>
      </c>
      <c r="F6976">
        <v>4</v>
      </c>
      <c r="G6976" s="4">
        <f>IF(ISBLANK(Table1[[#This Row],[Price]]),AVERAGE(F6976:F24509),Table1[[#This Row],[Price]])</f>
        <v>4</v>
      </c>
      <c r="H6976">
        <v>2</v>
      </c>
      <c r="I6976" s="4">
        <f>IF(ISBLANK(Table1[[#This Row],[Quantity]]),AVERAGE(H6976:H24509),Table1[[#This Row],[Quantity]])</f>
        <v>2</v>
      </c>
      <c r="J6976">
        <v>8</v>
      </c>
      <c r="K6976" s="4">
        <f>IF(ISBLANK(Table1[[#This Row],[Order Total]]),AVERAGE(J6976:J24509),Table1[[#This Row],[Order Total]])</f>
        <v>8</v>
      </c>
      <c r="L6976" s="1">
        <v>44792</v>
      </c>
      <c r="M6976" t="s">
        <v>17</v>
      </c>
      <c r="N6976" s="4" t="str">
        <f>IF(ISBLANK(Table1[[#This Row],[Payment Method]]),"Unknown",Table1[[#This Row],[Payment Method]])</f>
        <v>Digital Wallet</v>
      </c>
    </row>
    <row r="6977" spans="1:14" hidden="1" x14ac:dyDescent="0.35">
      <c r="A6977" t="s">
        <v>7117</v>
      </c>
      <c r="B6977" t="s">
        <v>19</v>
      </c>
      <c r="C6977" t="s">
        <v>38</v>
      </c>
      <c r="D6977" t="s">
        <v>43</v>
      </c>
      <c r="E6977" s="4" t="str">
        <f>IF(ISBLANK(Table1[[#This Row],[Item]]),"Unknown",Table1[[#This Row],[Item]])</f>
        <v>Brownie</v>
      </c>
      <c r="F6977">
        <v>6</v>
      </c>
      <c r="G6977" s="4">
        <f>IF(ISBLANK(Table1[[#This Row],[Price]]),AVERAGE(F6977:F24510),Table1[[#This Row],[Price]])</f>
        <v>6</v>
      </c>
      <c r="H6977">
        <v>2</v>
      </c>
      <c r="I6977" s="4">
        <f>IF(ISBLANK(Table1[[#This Row],[Quantity]]),AVERAGE(H6977:H24510),Table1[[#This Row],[Quantity]])</f>
        <v>2</v>
      </c>
      <c r="J6977">
        <v>12</v>
      </c>
      <c r="K6977" s="4">
        <f>IF(ISBLANK(Table1[[#This Row],[Order Total]]),AVERAGE(J6977:J24510),Table1[[#This Row],[Order Total]])</f>
        <v>12</v>
      </c>
      <c r="L6977" s="1">
        <v>44935</v>
      </c>
      <c r="M6977" t="s">
        <v>17</v>
      </c>
      <c r="N6977" s="4" t="str">
        <f>IF(ISBLANK(Table1[[#This Row],[Payment Method]]),"Unknown",Table1[[#This Row],[Payment Method]])</f>
        <v>Digital Wallet</v>
      </c>
    </row>
    <row r="6978" spans="1:14" hidden="1" x14ac:dyDescent="0.35">
      <c r="A6978" t="s">
        <v>7118</v>
      </c>
      <c r="B6978" t="s">
        <v>205</v>
      </c>
      <c r="C6978" t="s">
        <v>24</v>
      </c>
      <c r="D6978" t="s">
        <v>141</v>
      </c>
      <c r="E6978" s="4" t="str">
        <f>IF(ISBLANK(Table1[[#This Row],[Item]]),"Unknown",Table1[[#This Row],[Item]])</f>
        <v>Iced Tea</v>
      </c>
      <c r="F6978">
        <v>2.5</v>
      </c>
      <c r="G6978" s="4">
        <f>IF(ISBLANK(Table1[[#This Row],[Price]]),AVERAGE(F6978:F24511),Table1[[#This Row],[Price]])</f>
        <v>2.5</v>
      </c>
      <c r="H6978">
        <v>1</v>
      </c>
      <c r="I6978" s="4">
        <f>IF(ISBLANK(Table1[[#This Row],[Quantity]]),AVERAGE(H6978:H24511),Table1[[#This Row],[Quantity]])</f>
        <v>1</v>
      </c>
      <c r="J6978">
        <v>2.5</v>
      </c>
      <c r="K6978" s="4">
        <f>IF(ISBLANK(Table1[[#This Row],[Order Total]]),AVERAGE(J6978:J24511),Table1[[#This Row],[Order Total]])</f>
        <v>2.5</v>
      </c>
      <c r="L6978" s="1">
        <v>44644</v>
      </c>
      <c r="M6978" t="s">
        <v>13</v>
      </c>
      <c r="N6978" s="4" t="str">
        <f>IF(ISBLANK(Table1[[#This Row],[Payment Method]]),"Unknown",Table1[[#This Row],[Payment Method]])</f>
        <v>Credit Card</v>
      </c>
    </row>
    <row r="6979" spans="1:14" hidden="1" x14ac:dyDescent="0.35">
      <c r="A6979" t="s">
        <v>7119</v>
      </c>
      <c r="B6979" t="s">
        <v>205</v>
      </c>
      <c r="C6979" t="s">
        <v>24</v>
      </c>
      <c r="D6979" t="s">
        <v>168</v>
      </c>
      <c r="E6979" s="4" t="str">
        <f>IF(ISBLANK(Table1[[#This Row],[Item]]),"Unknown",Table1[[#This Row],[Item]])</f>
        <v>Water</v>
      </c>
      <c r="F6979">
        <v>1</v>
      </c>
      <c r="G6979" s="4">
        <f>IF(ISBLANK(Table1[[#This Row],[Price]]),AVERAGE(F6979:F24512),Table1[[#This Row],[Price]])</f>
        <v>1</v>
      </c>
      <c r="H6979">
        <v>1</v>
      </c>
      <c r="I6979" s="4">
        <f>IF(ISBLANK(Table1[[#This Row],[Quantity]]),AVERAGE(H6979:H24512),Table1[[#This Row],[Quantity]])</f>
        <v>1</v>
      </c>
      <c r="J6979">
        <v>1</v>
      </c>
      <c r="K6979" s="4">
        <f>IF(ISBLANK(Table1[[#This Row],[Order Total]]),AVERAGE(J6979:J24512),Table1[[#This Row],[Order Total]])</f>
        <v>1</v>
      </c>
      <c r="L6979" s="1">
        <v>45143</v>
      </c>
      <c r="M6979" t="s">
        <v>13</v>
      </c>
      <c r="N6979" s="4" t="str">
        <f>IF(ISBLANK(Table1[[#This Row],[Payment Method]]),"Unknown",Table1[[#This Row],[Payment Method]])</f>
        <v>Credit Card</v>
      </c>
    </row>
    <row r="6980" spans="1:14" hidden="1" x14ac:dyDescent="0.35">
      <c r="A6980" t="s">
        <v>7120</v>
      </c>
      <c r="B6980" t="s">
        <v>188</v>
      </c>
      <c r="C6980" t="s">
        <v>50</v>
      </c>
      <c r="D6980" t="s">
        <v>51</v>
      </c>
      <c r="E6980" s="4" t="str">
        <f>IF(ISBLANK(Table1[[#This Row],[Item]]),"Unknown",Table1[[#This Row],[Item]])</f>
        <v>Sweet Potato Fries</v>
      </c>
      <c r="F6980">
        <v>5</v>
      </c>
      <c r="G6980" s="4">
        <f>IF(ISBLANK(Table1[[#This Row],[Price]]),AVERAGE(F6980:F24513),Table1[[#This Row],[Price]])</f>
        <v>5</v>
      </c>
      <c r="H6980">
        <v>4</v>
      </c>
      <c r="I6980" s="4">
        <f>IF(ISBLANK(Table1[[#This Row],[Quantity]]),AVERAGE(H6980:H24513),Table1[[#This Row],[Quantity]])</f>
        <v>4</v>
      </c>
      <c r="J6980">
        <v>20</v>
      </c>
      <c r="K6980" s="4">
        <f>IF(ISBLANK(Table1[[#This Row],[Order Total]]),AVERAGE(J6980:J24513),Table1[[#This Row],[Order Total]])</f>
        <v>20</v>
      </c>
      <c r="L6980" s="1">
        <v>44619</v>
      </c>
      <c r="M6980" t="s">
        <v>28</v>
      </c>
      <c r="N6980" s="4" t="str">
        <f>IF(ISBLANK(Table1[[#This Row],[Payment Method]]),"Unknown",Table1[[#This Row],[Payment Method]])</f>
        <v>Cash</v>
      </c>
    </row>
    <row r="6981" spans="1:14" hidden="1" x14ac:dyDescent="0.35">
      <c r="A6981" t="s">
        <v>7121</v>
      </c>
      <c r="B6981" t="s">
        <v>95</v>
      </c>
      <c r="C6981" t="s">
        <v>24</v>
      </c>
      <c r="D6981" t="s">
        <v>56</v>
      </c>
      <c r="E6981" s="4" t="str">
        <f>IF(ISBLANK(Table1[[#This Row],[Item]]),"Unknown",Table1[[#This Row],[Item]])</f>
        <v>Lemonade</v>
      </c>
      <c r="F6981">
        <v>3</v>
      </c>
      <c r="G6981" s="4">
        <f>IF(ISBLANK(Table1[[#This Row],[Price]]),AVERAGE(F6981:F24514),Table1[[#This Row],[Price]])</f>
        <v>3</v>
      </c>
      <c r="H6981">
        <v>2</v>
      </c>
      <c r="I6981" s="4">
        <f>IF(ISBLANK(Table1[[#This Row],[Quantity]]),AVERAGE(H6981:H24514),Table1[[#This Row],[Quantity]])</f>
        <v>2</v>
      </c>
      <c r="J6981">
        <v>6</v>
      </c>
      <c r="K6981" s="4">
        <f>IF(ISBLANK(Table1[[#This Row],[Order Total]]),AVERAGE(J6981:J24514),Table1[[#This Row],[Order Total]])</f>
        <v>6</v>
      </c>
      <c r="L6981" s="1">
        <v>44843</v>
      </c>
      <c r="M6981" t="s">
        <v>28</v>
      </c>
      <c r="N6981" s="4" t="str">
        <f>IF(ISBLANK(Table1[[#This Row],[Payment Method]]),"Unknown",Table1[[#This Row],[Payment Method]])</f>
        <v>Cash</v>
      </c>
    </row>
    <row r="6982" spans="1:14" hidden="1" x14ac:dyDescent="0.35">
      <c r="A6982" t="s">
        <v>7122</v>
      </c>
      <c r="B6982" t="s">
        <v>129</v>
      </c>
      <c r="C6982" t="s">
        <v>20</v>
      </c>
      <c r="D6982" t="s">
        <v>27</v>
      </c>
      <c r="E6982" s="4" t="str">
        <f>IF(ISBLANK(Table1[[#This Row],[Item]]),"Unknown",Table1[[#This Row],[Item]])</f>
        <v>Pasta Alfredo</v>
      </c>
      <c r="F6982">
        <v>12</v>
      </c>
      <c r="G6982" s="4">
        <f>IF(ISBLANK(Table1[[#This Row],[Price]]),AVERAGE(F6982:F24515),Table1[[#This Row],[Price]])</f>
        <v>12</v>
      </c>
      <c r="H6982">
        <v>3</v>
      </c>
      <c r="I6982" s="4">
        <f>IF(ISBLANK(Table1[[#This Row],[Quantity]]),AVERAGE(H6982:H24515),Table1[[#This Row],[Quantity]])</f>
        <v>3</v>
      </c>
      <c r="J6982">
        <v>36</v>
      </c>
      <c r="K6982" s="4">
        <f>IF(ISBLANK(Table1[[#This Row],[Order Total]]),AVERAGE(J6982:J24515),Table1[[#This Row],[Order Total]])</f>
        <v>36</v>
      </c>
      <c r="L6982" s="1">
        <v>44935</v>
      </c>
      <c r="M6982" t="s">
        <v>17</v>
      </c>
      <c r="N6982" s="4" t="str">
        <f>IF(ISBLANK(Table1[[#This Row],[Payment Method]]),"Unknown",Table1[[#This Row],[Payment Method]])</f>
        <v>Digital Wallet</v>
      </c>
    </row>
    <row r="6983" spans="1:14" hidden="1" x14ac:dyDescent="0.35">
      <c r="A6983" t="s">
        <v>7123</v>
      </c>
      <c r="B6983" t="s">
        <v>37</v>
      </c>
      <c r="C6983" t="s">
        <v>24</v>
      </c>
      <c r="D6983" t="s">
        <v>77</v>
      </c>
      <c r="E6983" s="4" t="str">
        <f>IF(ISBLANK(Table1[[#This Row],[Item]]),"Unknown",Table1[[#This Row],[Item]])</f>
        <v>Coca Cola</v>
      </c>
      <c r="F6983">
        <v>2.5</v>
      </c>
      <c r="G6983" s="4">
        <f>IF(ISBLANK(Table1[[#This Row],[Price]]),AVERAGE(F6983:F24516),Table1[[#This Row],[Price]])</f>
        <v>2.5</v>
      </c>
      <c r="H6983">
        <v>3</v>
      </c>
      <c r="I6983" s="4">
        <f>IF(ISBLANK(Table1[[#This Row],[Quantity]]),AVERAGE(H6983:H24516),Table1[[#This Row],[Quantity]])</f>
        <v>3</v>
      </c>
      <c r="J6983">
        <v>7.5</v>
      </c>
      <c r="K6983" s="4">
        <f>IF(ISBLANK(Table1[[#This Row],[Order Total]]),AVERAGE(J6983:J24516),Table1[[#This Row],[Order Total]])</f>
        <v>7.5</v>
      </c>
      <c r="L6983" s="1">
        <v>45214</v>
      </c>
      <c r="M6983" t="s">
        <v>28</v>
      </c>
      <c r="N6983" s="4" t="str">
        <f>IF(ISBLANK(Table1[[#This Row],[Payment Method]]),"Unknown",Table1[[#This Row],[Payment Method]])</f>
        <v>Cash</v>
      </c>
    </row>
    <row r="6984" spans="1:14" hidden="1" x14ac:dyDescent="0.35">
      <c r="A6984" t="s">
        <v>7124</v>
      </c>
      <c r="B6984" t="s">
        <v>441</v>
      </c>
      <c r="C6984" t="s">
        <v>38</v>
      </c>
      <c r="D6984" t="s">
        <v>121</v>
      </c>
      <c r="E6984" s="4" t="str">
        <f>IF(ISBLANK(Table1[[#This Row],[Item]]),"Unknown",Table1[[#This Row],[Item]])</f>
        <v>Ice Cream</v>
      </c>
      <c r="F6984">
        <v>5</v>
      </c>
      <c r="G6984" s="4">
        <f>IF(ISBLANK(Table1[[#This Row],[Price]]),AVERAGE(F6984:F24517),Table1[[#This Row],[Price]])</f>
        <v>5</v>
      </c>
      <c r="H6984">
        <v>3</v>
      </c>
      <c r="I6984" s="4">
        <f>IF(ISBLANK(Table1[[#This Row],[Quantity]]),AVERAGE(H6984:H24517),Table1[[#This Row],[Quantity]])</f>
        <v>3</v>
      </c>
      <c r="J6984">
        <v>15</v>
      </c>
      <c r="K6984" s="4">
        <f>IF(ISBLANK(Table1[[#This Row],[Order Total]]),AVERAGE(J6984:J24517),Table1[[#This Row],[Order Total]])</f>
        <v>15</v>
      </c>
      <c r="L6984" s="1">
        <v>44841</v>
      </c>
      <c r="M6984" t="s">
        <v>13</v>
      </c>
      <c r="N6984" s="4" t="str">
        <f>IF(ISBLANK(Table1[[#This Row],[Payment Method]]),"Unknown",Table1[[#This Row],[Payment Method]])</f>
        <v>Credit Card</v>
      </c>
    </row>
    <row r="6985" spans="1:14" hidden="1" x14ac:dyDescent="0.35">
      <c r="A6985" t="s">
        <v>7125</v>
      </c>
      <c r="B6985" t="s">
        <v>196</v>
      </c>
      <c r="C6985" t="s">
        <v>24</v>
      </c>
      <c r="D6985" t="s">
        <v>168</v>
      </c>
      <c r="E6985" s="4" t="str">
        <f>IF(ISBLANK(Table1[[#This Row],[Item]]),"Unknown",Table1[[#This Row],[Item]])</f>
        <v>Water</v>
      </c>
      <c r="F6985">
        <v>1</v>
      </c>
      <c r="G6985" s="4">
        <f>IF(ISBLANK(Table1[[#This Row],[Price]]),AVERAGE(F6985:F24518),Table1[[#This Row],[Price]])</f>
        <v>1</v>
      </c>
      <c r="H6985">
        <v>4</v>
      </c>
      <c r="I6985" s="4">
        <f>IF(ISBLANK(Table1[[#This Row],[Quantity]]),AVERAGE(H6985:H24518),Table1[[#This Row],[Quantity]])</f>
        <v>4</v>
      </c>
      <c r="J6985">
        <v>4</v>
      </c>
      <c r="K6985" s="4">
        <f>IF(ISBLANK(Table1[[#This Row],[Order Total]]),AVERAGE(J6985:J24518),Table1[[#This Row],[Order Total]])</f>
        <v>4</v>
      </c>
      <c r="L6985" s="1">
        <v>44734</v>
      </c>
      <c r="M6985" t="s">
        <v>28</v>
      </c>
      <c r="N6985" s="4" t="str">
        <f>IF(ISBLANK(Table1[[#This Row],[Payment Method]]),"Unknown",Table1[[#This Row],[Payment Method]])</f>
        <v>Cash</v>
      </c>
    </row>
    <row r="6986" spans="1:14" hidden="1" x14ac:dyDescent="0.35">
      <c r="A6986" t="s">
        <v>7126</v>
      </c>
      <c r="B6986" t="s">
        <v>287</v>
      </c>
      <c r="C6986" t="s">
        <v>11</v>
      </c>
      <c r="D6986" t="s">
        <v>16</v>
      </c>
      <c r="E6986" s="4" t="str">
        <f>IF(ISBLANK(Table1[[#This Row],[Item]]),"Unknown",Table1[[#This Row],[Item]])</f>
        <v>Mashed Potatoes</v>
      </c>
      <c r="F6986">
        <v>4</v>
      </c>
      <c r="G6986" s="4">
        <f>IF(ISBLANK(Table1[[#This Row],[Price]]),AVERAGE(F6986:F24519),Table1[[#This Row],[Price]])</f>
        <v>4</v>
      </c>
      <c r="H6986">
        <v>4</v>
      </c>
      <c r="I6986" s="4">
        <f>IF(ISBLANK(Table1[[#This Row],[Quantity]]),AVERAGE(H6986:H24519),Table1[[#This Row],[Quantity]])</f>
        <v>4</v>
      </c>
      <c r="J6986">
        <v>16</v>
      </c>
      <c r="K6986" s="4">
        <f>IF(ISBLANK(Table1[[#This Row],[Order Total]]),AVERAGE(J6986:J24519),Table1[[#This Row],[Order Total]])</f>
        <v>16</v>
      </c>
      <c r="L6986" s="1">
        <v>44679</v>
      </c>
      <c r="M6986" t="s">
        <v>13</v>
      </c>
      <c r="N6986" s="4" t="str">
        <f>IF(ISBLANK(Table1[[#This Row],[Payment Method]]),"Unknown",Table1[[#This Row],[Payment Method]])</f>
        <v>Credit Card</v>
      </c>
    </row>
    <row r="6987" spans="1:14" hidden="1" x14ac:dyDescent="0.35">
      <c r="A6987" t="s">
        <v>7127</v>
      </c>
      <c r="B6987" t="s">
        <v>23</v>
      </c>
      <c r="C6987" t="s">
        <v>24</v>
      </c>
      <c r="D6987" t="s">
        <v>77</v>
      </c>
      <c r="E6987" s="4" t="str">
        <f>IF(ISBLANK(Table1[[#This Row],[Item]]),"Unknown",Table1[[#This Row],[Item]])</f>
        <v>Coca Cola</v>
      </c>
      <c r="F6987">
        <v>2.5</v>
      </c>
      <c r="G6987" s="4">
        <f>IF(ISBLANK(Table1[[#This Row],[Price]]),AVERAGE(F6987:F24520),Table1[[#This Row],[Price]])</f>
        <v>2.5</v>
      </c>
      <c r="H6987">
        <v>3</v>
      </c>
      <c r="I6987" s="4">
        <f>IF(ISBLANK(Table1[[#This Row],[Quantity]]),AVERAGE(H6987:H24520),Table1[[#This Row],[Quantity]])</f>
        <v>3</v>
      </c>
      <c r="J6987">
        <v>7.5</v>
      </c>
      <c r="K6987" s="4">
        <f>IF(ISBLANK(Table1[[#This Row],[Order Total]]),AVERAGE(J6987:J24520),Table1[[#This Row],[Order Total]])</f>
        <v>7.5</v>
      </c>
      <c r="L6987" s="1">
        <v>45200</v>
      </c>
      <c r="M6987" t="s">
        <v>17</v>
      </c>
      <c r="N6987" s="4" t="str">
        <f>IF(ISBLANK(Table1[[#This Row],[Payment Method]]),"Unknown",Table1[[#This Row],[Payment Method]])</f>
        <v>Digital Wallet</v>
      </c>
    </row>
    <row r="6988" spans="1:14" hidden="1" x14ac:dyDescent="0.35">
      <c r="A6988" t="s">
        <v>7128</v>
      </c>
      <c r="B6988" t="s">
        <v>192</v>
      </c>
      <c r="C6988" t="s">
        <v>11</v>
      </c>
      <c r="D6988" t="s">
        <v>79</v>
      </c>
      <c r="E6988" s="4" t="str">
        <f>IF(ISBLANK(Table1[[#This Row],[Item]]),"Unknown",Table1[[#This Row],[Item]])</f>
        <v>Grilled Vegetables</v>
      </c>
      <c r="F6988">
        <v>5</v>
      </c>
      <c r="G6988" s="4">
        <f>IF(ISBLANK(Table1[[#This Row],[Price]]),AVERAGE(F6988:F24521),Table1[[#This Row],[Price]])</f>
        <v>5</v>
      </c>
      <c r="H6988">
        <v>1</v>
      </c>
      <c r="I6988" s="4">
        <f>IF(ISBLANK(Table1[[#This Row],[Quantity]]),AVERAGE(H6988:H24521),Table1[[#This Row],[Quantity]])</f>
        <v>1</v>
      </c>
      <c r="J6988">
        <v>5</v>
      </c>
      <c r="K6988" s="4">
        <f>IF(ISBLANK(Table1[[#This Row],[Order Total]]),AVERAGE(J6988:J24521),Table1[[#This Row],[Order Total]])</f>
        <v>5</v>
      </c>
      <c r="L6988" s="1">
        <v>44648</v>
      </c>
      <c r="M6988" t="s">
        <v>28</v>
      </c>
      <c r="N6988" s="4" t="str">
        <f>IF(ISBLANK(Table1[[#This Row],[Payment Method]]),"Unknown",Table1[[#This Row],[Payment Method]])</f>
        <v>Cash</v>
      </c>
    </row>
    <row r="6989" spans="1:14" hidden="1" x14ac:dyDescent="0.35">
      <c r="A6989" t="s">
        <v>7129</v>
      </c>
      <c r="B6989" t="s">
        <v>219</v>
      </c>
      <c r="C6989" t="s">
        <v>38</v>
      </c>
      <c r="D6989" t="s">
        <v>121</v>
      </c>
      <c r="E6989" s="4" t="str">
        <f>IF(ISBLANK(Table1[[#This Row],[Item]]),"Unknown",Table1[[#This Row],[Item]])</f>
        <v>Ice Cream</v>
      </c>
      <c r="F6989">
        <v>5</v>
      </c>
      <c r="G6989" s="4">
        <f>IF(ISBLANK(Table1[[#This Row],[Price]]),AVERAGE(F6989:F24522),Table1[[#This Row],[Price]])</f>
        <v>5</v>
      </c>
      <c r="H6989">
        <v>1</v>
      </c>
      <c r="I6989" s="4">
        <f>IF(ISBLANK(Table1[[#This Row],[Quantity]]),AVERAGE(H6989:H24522),Table1[[#This Row],[Quantity]])</f>
        <v>1</v>
      </c>
      <c r="J6989">
        <v>5</v>
      </c>
      <c r="K6989" s="4">
        <f>IF(ISBLANK(Table1[[#This Row],[Order Total]]),AVERAGE(J6989:J24522),Table1[[#This Row],[Order Total]])</f>
        <v>5</v>
      </c>
      <c r="L6989" s="1">
        <v>45278</v>
      </c>
      <c r="M6989" t="s">
        <v>28</v>
      </c>
      <c r="N6989" s="4" t="str">
        <f>IF(ISBLANK(Table1[[#This Row],[Payment Method]]),"Unknown",Table1[[#This Row],[Payment Method]])</f>
        <v>Cash</v>
      </c>
    </row>
    <row r="6990" spans="1:14" hidden="1" x14ac:dyDescent="0.35">
      <c r="A6990" t="s">
        <v>7130</v>
      </c>
      <c r="B6990" t="s">
        <v>313</v>
      </c>
      <c r="C6990" t="s">
        <v>11</v>
      </c>
      <c r="D6990" t="s">
        <v>16</v>
      </c>
      <c r="E6990" s="4" t="str">
        <f>IF(ISBLANK(Table1[[#This Row],[Item]]),"Unknown",Table1[[#This Row],[Item]])</f>
        <v>Mashed Potatoes</v>
      </c>
      <c r="F6990">
        <v>4</v>
      </c>
      <c r="G6990" s="4">
        <f>IF(ISBLANK(Table1[[#This Row],[Price]]),AVERAGE(F6990:F24523),Table1[[#This Row],[Price]])</f>
        <v>4</v>
      </c>
      <c r="H6990">
        <v>2</v>
      </c>
      <c r="I6990" s="4">
        <f>IF(ISBLANK(Table1[[#This Row],[Quantity]]),AVERAGE(H6990:H24523),Table1[[#This Row],[Quantity]])</f>
        <v>2</v>
      </c>
      <c r="J6990">
        <v>8</v>
      </c>
      <c r="K6990" s="4">
        <f>IF(ISBLANK(Table1[[#This Row],[Order Total]]),AVERAGE(J6990:J24523),Table1[[#This Row],[Order Total]])</f>
        <v>8</v>
      </c>
      <c r="L6990" s="1">
        <v>44676</v>
      </c>
      <c r="M6990" t="s">
        <v>28</v>
      </c>
      <c r="N6990" s="4" t="str">
        <f>IF(ISBLANK(Table1[[#This Row],[Payment Method]]),"Unknown",Table1[[#This Row],[Payment Method]])</f>
        <v>Cash</v>
      </c>
    </row>
    <row r="6991" spans="1:14" hidden="1" x14ac:dyDescent="0.35">
      <c r="A6991" t="s">
        <v>7131</v>
      </c>
      <c r="B6991" t="s">
        <v>240</v>
      </c>
      <c r="C6991" t="s">
        <v>24</v>
      </c>
      <c r="D6991" t="s">
        <v>77</v>
      </c>
      <c r="E6991" s="4" t="str">
        <f>IF(ISBLANK(Table1[[#This Row],[Item]]),"Unknown",Table1[[#This Row],[Item]])</f>
        <v>Coca Cola</v>
      </c>
      <c r="F6991">
        <v>2.5</v>
      </c>
      <c r="G6991" s="4">
        <f>IF(ISBLANK(Table1[[#This Row],[Price]]),AVERAGE(F6991:F24524),Table1[[#This Row],[Price]])</f>
        <v>2.5</v>
      </c>
      <c r="H6991">
        <v>2</v>
      </c>
      <c r="I6991" s="4">
        <f>IF(ISBLANK(Table1[[#This Row],[Quantity]]),AVERAGE(H6991:H24524),Table1[[#This Row],[Quantity]])</f>
        <v>2</v>
      </c>
      <c r="J6991">
        <v>5</v>
      </c>
      <c r="K6991" s="4">
        <f>IF(ISBLANK(Table1[[#This Row],[Order Total]]),AVERAGE(J6991:J24524),Table1[[#This Row],[Order Total]])</f>
        <v>5</v>
      </c>
      <c r="L6991" s="1">
        <v>45249</v>
      </c>
      <c r="M6991" t="s">
        <v>28</v>
      </c>
      <c r="N6991" s="4" t="str">
        <f>IF(ISBLANK(Table1[[#This Row],[Payment Method]]),"Unknown",Table1[[#This Row],[Payment Method]])</f>
        <v>Cash</v>
      </c>
    </row>
    <row r="6992" spans="1:14" hidden="1" x14ac:dyDescent="0.35">
      <c r="A6992" t="s">
        <v>7132</v>
      </c>
      <c r="B6992" t="s">
        <v>378</v>
      </c>
      <c r="C6992" t="s">
        <v>20</v>
      </c>
      <c r="D6992" t="s">
        <v>21</v>
      </c>
      <c r="E6992" s="4" t="str">
        <f>IF(ISBLANK(Table1[[#This Row],[Item]]),"Unknown",Table1[[#This Row],[Item]])</f>
        <v>Grilled Chicken</v>
      </c>
      <c r="F6992">
        <v>15</v>
      </c>
      <c r="G6992" s="4">
        <f>IF(ISBLANK(Table1[[#This Row],[Price]]),AVERAGE(F6992:F24525),Table1[[#This Row],[Price]])</f>
        <v>15</v>
      </c>
      <c r="H6992">
        <v>3</v>
      </c>
      <c r="I6992" s="4">
        <f>IF(ISBLANK(Table1[[#This Row],[Quantity]]),AVERAGE(H6992:H24525),Table1[[#This Row],[Quantity]])</f>
        <v>3</v>
      </c>
      <c r="J6992">
        <v>45</v>
      </c>
      <c r="K6992" s="4">
        <f>IF(ISBLANK(Table1[[#This Row],[Order Total]]),AVERAGE(J6992:J24525),Table1[[#This Row],[Order Total]])</f>
        <v>45</v>
      </c>
      <c r="L6992" s="1">
        <v>44799</v>
      </c>
      <c r="M6992" t="s">
        <v>17</v>
      </c>
      <c r="N6992" s="4" t="str">
        <f>IF(ISBLANK(Table1[[#This Row],[Payment Method]]),"Unknown",Table1[[#This Row],[Payment Method]])</f>
        <v>Digital Wallet</v>
      </c>
    </row>
    <row r="6993" spans="1:14" hidden="1" x14ac:dyDescent="0.35">
      <c r="A6993" t="s">
        <v>7133</v>
      </c>
      <c r="B6993" t="s">
        <v>219</v>
      </c>
      <c r="C6993" t="s">
        <v>11</v>
      </c>
      <c r="D6993" t="s">
        <v>12</v>
      </c>
      <c r="E6993" s="4" t="str">
        <f>IF(ISBLANK(Table1[[#This Row],[Item]]),"Unknown",Table1[[#This Row],[Item]])</f>
        <v>Side Salad</v>
      </c>
      <c r="F6993">
        <v>3</v>
      </c>
      <c r="G6993" s="4">
        <f>IF(ISBLANK(Table1[[#This Row],[Price]]),AVERAGE(F6993:F24526),Table1[[#This Row],[Price]])</f>
        <v>3</v>
      </c>
      <c r="H6993">
        <v>2</v>
      </c>
      <c r="I6993" s="4">
        <f>IF(ISBLANK(Table1[[#This Row],[Quantity]]),AVERAGE(H6993:H24526),Table1[[#This Row],[Quantity]])</f>
        <v>2</v>
      </c>
      <c r="J6993">
        <v>6</v>
      </c>
      <c r="K6993" s="4">
        <f>IF(ISBLANK(Table1[[#This Row],[Order Total]]),AVERAGE(J6993:J24526),Table1[[#This Row],[Order Total]])</f>
        <v>6</v>
      </c>
      <c r="L6993" s="1">
        <v>44849</v>
      </c>
      <c r="M6993" t="s">
        <v>28</v>
      </c>
      <c r="N6993" s="4" t="str">
        <f>IF(ISBLANK(Table1[[#This Row],[Payment Method]]),"Unknown",Table1[[#This Row],[Payment Method]])</f>
        <v>Cash</v>
      </c>
    </row>
    <row r="6994" spans="1:14" hidden="1" x14ac:dyDescent="0.35">
      <c r="A6994" t="s">
        <v>7134</v>
      </c>
      <c r="B6994" t="s">
        <v>163</v>
      </c>
      <c r="C6994" t="s">
        <v>24</v>
      </c>
      <c r="D6994" t="s">
        <v>168</v>
      </c>
      <c r="E6994" s="4" t="str">
        <f>IF(ISBLANK(Table1[[#This Row],[Item]]),"Unknown",Table1[[#This Row],[Item]])</f>
        <v>Water</v>
      </c>
      <c r="F6994">
        <v>1</v>
      </c>
      <c r="G6994" s="4">
        <f>IF(ISBLANK(Table1[[#This Row],[Price]]),AVERAGE(F6994:F24527),Table1[[#This Row],[Price]])</f>
        <v>1</v>
      </c>
      <c r="H6994">
        <v>4</v>
      </c>
      <c r="I6994" s="4">
        <f>IF(ISBLANK(Table1[[#This Row],[Quantity]]),AVERAGE(H6994:H24527),Table1[[#This Row],[Quantity]])</f>
        <v>4</v>
      </c>
      <c r="J6994">
        <v>4</v>
      </c>
      <c r="K6994" s="4">
        <f>IF(ISBLANK(Table1[[#This Row],[Order Total]]),AVERAGE(J6994:J24527),Table1[[#This Row],[Order Total]])</f>
        <v>4</v>
      </c>
      <c r="L6994" s="1">
        <v>44991</v>
      </c>
      <c r="M6994" t="s">
        <v>28</v>
      </c>
      <c r="N6994" s="4" t="str">
        <f>IF(ISBLANK(Table1[[#This Row],[Payment Method]]),"Unknown",Table1[[#This Row],[Payment Method]])</f>
        <v>Cash</v>
      </c>
    </row>
    <row r="6995" spans="1:14" hidden="1" x14ac:dyDescent="0.35">
      <c r="A6995" t="s">
        <v>7135</v>
      </c>
      <c r="B6995" t="s">
        <v>103</v>
      </c>
      <c r="C6995" t="s">
        <v>38</v>
      </c>
      <c r="D6995" t="s">
        <v>43</v>
      </c>
      <c r="E6995" s="4" t="str">
        <f>IF(ISBLANK(Table1[[#This Row],[Item]]),"Unknown",Table1[[#This Row],[Item]])</f>
        <v>Brownie</v>
      </c>
      <c r="F6995">
        <v>6</v>
      </c>
      <c r="G6995" s="4">
        <f>IF(ISBLANK(Table1[[#This Row],[Price]]),AVERAGE(F6995:F24528),Table1[[#This Row],[Price]])</f>
        <v>6</v>
      </c>
      <c r="H6995">
        <v>3</v>
      </c>
      <c r="I6995" s="4">
        <f>IF(ISBLANK(Table1[[#This Row],[Quantity]]),AVERAGE(H6995:H24528),Table1[[#This Row],[Quantity]])</f>
        <v>3</v>
      </c>
      <c r="J6995">
        <v>18</v>
      </c>
      <c r="K6995" s="4">
        <f>IF(ISBLANK(Table1[[#This Row],[Order Total]]),AVERAGE(J6995:J24528),Table1[[#This Row],[Order Total]])</f>
        <v>18</v>
      </c>
      <c r="L6995" s="1">
        <v>44591</v>
      </c>
      <c r="M6995" t="s">
        <v>13</v>
      </c>
      <c r="N6995" s="4" t="str">
        <f>IF(ISBLANK(Table1[[#This Row],[Payment Method]]),"Unknown",Table1[[#This Row],[Payment Method]])</f>
        <v>Credit Card</v>
      </c>
    </row>
    <row r="6996" spans="1:14" hidden="1" x14ac:dyDescent="0.35">
      <c r="A6996" t="s">
        <v>7136</v>
      </c>
      <c r="B6996" t="s">
        <v>138</v>
      </c>
      <c r="C6996" t="s">
        <v>50</v>
      </c>
      <c r="D6996" t="s">
        <v>51</v>
      </c>
      <c r="E6996" s="4" t="str">
        <f>IF(ISBLANK(Table1[[#This Row],[Item]]),"Unknown",Table1[[#This Row],[Item]])</f>
        <v>Sweet Potato Fries</v>
      </c>
      <c r="F6996">
        <v>5</v>
      </c>
      <c r="G6996" s="4">
        <f>IF(ISBLANK(Table1[[#This Row],[Price]]),AVERAGE(F6996:F24529),Table1[[#This Row],[Price]])</f>
        <v>5</v>
      </c>
      <c r="H6996">
        <v>4</v>
      </c>
      <c r="I6996" s="4">
        <f>IF(ISBLANK(Table1[[#This Row],[Quantity]]),AVERAGE(H6996:H24529),Table1[[#This Row],[Quantity]])</f>
        <v>4</v>
      </c>
      <c r="J6996">
        <v>20</v>
      </c>
      <c r="K6996" s="4">
        <f>IF(ISBLANK(Table1[[#This Row],[Order Total]]),AVERAGE(J6996:J24529),Table1[[#This Row],[Order Total]])</f>
        <v>20</v>
      </c>
      <c r="L6996" s="1">
        <v>44963</v>
      </c>
      <c r="M6996" t="s">
        <v>28</v>
      </c>
      <c r="N6996" s="4" t="str">
        <f>IF(ISBLANK(Table1[[#This Row],[Payment Method]]),"Unknown",Table1[[#This Row],[Payment Method]])</f>
        <v>Cash</v>
      </c>
    </row>
    <row r="6997" spans="1:14" hidden="1" x14ac:dyDescent="0.35">
      <c r="A6997" t="s">
        <v>7137</v>
      </c>
      <c r="B6997" t="s">
        <v>47</v>
      </c>
      <c r="C6997" t="s">
        <v>50</v>
      </c>
      <c r="D6997" t="s">
        <v>112</v>
      </c>
      <c r="E6997" s="4" t="str">
        <f>IF(ISBLANK(Table1[[#This Row],[Item]]),"Unknown",Table1[[#This Row],[Item]])</f>
        <v>French Fries</v>
      </c>
      <c r="F6997">
        <v>4</v>
      </c>
      <c r="G6997" s="4">
        <f>IF(ISBLANK(Table1[[#This Row],[Price]]),AVERAGE(F6997:F24530),Table1[[#This Row],[Price]])</f>
        <v>4</v>
      </c>
      <c r="H6997">
        <v>3</v>
      </c>
      <c r="I6997" s="4">
        <f>IF(ISBLANK(Table1[[#This Row],[Quantity]]),AVERAGE(H6997:H24530),Table1[[#This Row],[Quantity]])</f>
        <v>3</v>
      </c>
      <c r="J6997">
        <v>12</v>
      </c>
      <c r="K6997" s="4">
        <f>IF(ISBLANK(Table1[[#This Row],[Order Total]]),AVERAGE(J6997:J24530),Table1[[#This Row],[Order Total]])</f>
        <v>12</v>
      </c>
      <c r="L6997" s="1">
        <v>44741</v>
      </c>
      <c r="M6997" t="s">
        <v>28</v>
      </c>
      <c r="N6997" s="4" t="str">
        <f>IF(ISBLANK(Table1[[#This Row],[Payment Method]]),"Unknown",Table1[[#This Row],[Payment Method]])</f>
        <v>Cash</v>
      </c>
    </row>
    <row r="6998" spans="1:14" hidden="1" x14ac:dyDescent="0.35">
      <c r="A6998" t="s">
        <v>7138</v>
      </c>
      <c r="B6998" t="s">
        <v>281</v>
      </c>
      <c r="C6998" t="s">
        <v>50</v>
      </c>
      <c r="D6998" t="s">
        <v>51</v>
      </c>
      <c r="E6998" s="4" t="str">
        <f>IF(ISBLANK(Table1[[#This Row],[Item]]),"Unknown",Table1[[#This Row],[Item]])</f>
        <v>Sweet Potato Fries</v>
      </c>
      <c r="F6998">
        <v>5</v>
      </c>
      <c r="G6998" s="4">
        <f>IF(ISBLANK(Table1[[#This Row],[Price]]),AVERAGE(F6998:F24531),Table1[[#This Row],[Price]])</f>
        <v>5</v>
      </c>
      <c r="H6998">
        <v>4</v>
      </c>
      <c r="I6998" s="4">
        <f>IF(ISBLANK(Table1[[#This Row],[Quantity]]),AVERAGE(H6998:H24531),Table1[[#This Row],[Quantity]])</f>
        <v>4</v>
      </c>
      <c r="J6998">
        <v>20</v>
      </c>
      <c r="K6998" s="4">
        <f>IF(ISBLANK(Table1[[#This Row],[Order Total]]),AVERAGE(J6998:J24531),Table1[[#This Row],[Order Total]])</f>
        <v>20</v>
      </c>
      <c r="L6998" s="1">
        <v>44809</v>
      </c>
      <c r="M6998" t="s">
        <v>17</v>
      </c>
      <c r="N6998" s="4" t="str">
        <f>IF(ISBLANK(Table1[[#This Row],[Payment Method]]),"Unknown",Table1[[#This Row],[Payment Method]])</f>
        <v>Digital Wallet</v>
      </c>
    </row>
    <row r="6999" spans="1:14" hidden="1" x14ac:dyDescent="0.35">
      <c r="A6999" t="s">
        <v>7139</v>
      </c>
      <c r="B6999" t="s">
        <v>378</v>
      </c>
      <c r="C6999" t="s">
        <v>38</v>
      </c>
      <c r="D6999" t="s">
        <v>107</v>
      </c>
      <c r="E6999" s="4" t="str">
        <f>IF(ISBLANK(Table1[[#This Row],[Item]]),"Unknown",Table1[[#This Row],[Item]])</f>
        <v>Fruit Salad</v>
      </c>
      <c r="F6999">
        <v>4</v>
      </c>
      <c r="G6999" s="4">
        <f>IF(ISBLANK(Table1[[#This Row],[Price]]),AVERAGE(F6999:F24532),Table1[[#This Row],[Price]])</f>
        <v>4</v>
      </c>
      <c r="H6999">
        <v>4</v>
      </c>
      <c r="I6999" s="4">
        <f>IF(ISBLANK(Table1[[#This Row],[Quantity]]),AVERAGE(H6999:H24532),Table1[[#This Row],[Quantity]])</f>
        <v>4</v>
      </c>
      <c r="J6999">
        <v>16</v>
      </c>
      <c r="K6999" s="4">
        <f>IF(ISBLANK(Table1[[#This Row],[Order Total]]),AVERAGE(J6999:J24532),Table1[[#This Row],[Order Total]])</f>
        <v>16</v>
      </c>
      <c r="L6999" s="1">
        <v>44972</v>
      </c>
      <c r="M6999" t="s">
        <v>17</v>
      </c>
      <c r="N6999" s="4" t="str">
        <f>IF(ISBLANK(Table1[[#This Row],[Payment Method]]),"Unknown",Table1[[#This Row],[Payment Method]])</f>
        <v>Digital Wallet</v>
      </c>
    </row>
    <row r="7000" spans="1:14" hidden="1" x14ac:dyDescent="0.35">
      <c r="A7000" t="s">
        <v>7140</v>
      </c>
      <c r="B7000" t="s">
        <v>181</v>
      </c>
      <c r="C7000" t="s">
        <v>50</v>
      </c>
      <c r="D7000" t="s">
        <v>112</v>
      </c>
      <c r="E7000" s="4" t="str">
        <f>IF(ISBLANK(Table1[[#This Row],[Item]]),"Unknown",Table1[[#This Row],[Item]])</f>
        <v>French Fries</v>
      </c>
      <c r="F7000">
        <v>4</v>
      </c>
      <c r="G7000" s="4">
        <f>IF(ISBLANK(Table1[[#This Row],[Price]]),AVERAGE(F7000:F24533),Table1[[#This Row],[Price]])</f>
        <v>4</v>
      </c>
      <c r="H7000">
        <v>5</v>
      </c>
      <c r="I7000" s="4">
        <f>IF(ISBLANK(Table1[[#This Row],[Quantity]]),AVERAGE(H7000:H24533),Table1[[#This Row],[Quantity]])</f>
        <v>5</v>
      </c>
      <c r="J7000">
        <v>20</v>
      </c>
      <c r="K7000" s="4">
        <f>IF(ISBLANK(Table1[[#This Row],[Order Total]]),AVERAGE(J7000:J24533),Table1[[#This Row],[Order Total]])</f>
        <v>20</v>
      </c>
      <c r="L7000" s="1">
        <v>44969</v>
      </c>
      <c r="M7000" t="s">
        <v>13</v>
      </c>
      <c r="N7000" s="4" t="str">
        <f>IF(ISBLANK(Table1[[#This Row],[Payment Method]]),"Unknown",Table1[[#This Row],[Payment Method]])</f>
        <v>Credit Card</v>
      </c>
    </row>
    <row r="7001" spans="1:14" x14ac:dyDescent="0.35">
      <c r="A7001" t="s">
        <v>7141</v>
      </c>
      <c r="B7001" t="s">
        <v>35</v>
      </c>
      <c r="C7001" t="s">
        <v>38</v>
      </c>
      <c r="E7001" s="4" t="str">
        <f>IF(ISBLANK(Table1[[#This Row],[Item]]),"Unknown",Table1[[#This Row],[Item]])</f>
        <v>Unknown</v>
      </c>
      <c r="G7001" s="4">
        <f>IF(ISBLANK(Table1[[#This Row],[Price]]),AVERAGE(F7001:F24534),Table1[[#This Row],[Price]])</f>
        <v>6.6026549555843896</v>
      </c>
      <c r="H7001">
        <v>1</v>
      </c>
      <c r="I7001" s="4">
        <f>IF(ISBLANK(Table1[[#This Row],[Quantity]]),AVERAGE(H7001:H24534),Table1[[#This Row],[Quantity]])</f>
        <v>1</v>
      </c>
      <c r="J7001">
        <v>6</v>
      </c>
      <c r="K7001" s="4">
        <f>IF(ISBLANK(Table1[[#This Row],[Order Total]]),AVERAGE(J7001:J24534),Table1[[#This Row],[Order Total]])</f>
        <v>6</v>
      </c>
      <c r="L7001" s="1">
        <v>45213</v>
      </c>
      <c r="M7001" t="s">
        <v>17</v>
      </c>
      <c r="N7001" s="4" t="str">
        <f>IF(ISBLANK(Table1[[#This Row],[Payment Method]]),"Unknown",Table1[[#This Row],[Payment Method]])</f>
        <v>Digital Wallet</v>
      </c>
    </row>
    <row r="7002" spans="1:14" hidden="1" x14ac:dyDescent="0.35">
      <c r="A7002" t="s">
        <v>7142</v>
      </c>
      <c r="B7002" t="s">
        <v>411</v>
      </c>
      <c r="C7002" t="s">
        <v>24</v>
      </c>
      <c r="D7002" t="s">
        <v>56</v>
      </c>
      <c r="E7002" s="4" t="str">
        <f>IF(ISBLANK(Table1[[#This Row],[Item]]),"Unknown",Table1[[#This Row],[Item]])</f>
        <v>Lemonade</v>
      </c>
      <c r="F7002">
        <v>3</v>
      </c>
      <c r="G7002" s="4">
        <f>IF(ISBLANK(Table1[[#This Row],[Price]]),AVERAGE(F7002:F24535),Table1[[#This Row],[Price]])</f>
        <v>3</v>
      </c>
      <c r="H7002">
        <v>3</v>
      </c>
      <c r="I7002" s="4">
        <f>IF(ISBLANK(Table1[[#This Row],[Quantity]]),AVERAGE(H7002:H24535),Table1[[#This Row],[Quantity]])</f>
        <v>3</v>
      </c>
      <c r="J7002">
        <v>9</v>
      </c>
      <c r="K7002" s="4">
        <f>IF(ISBLANK(Table1[[#This Row],[Order Total]]),AVERAGE(J7002:J24535),Table1[[#This Row],[Order Total]])</f>
        <v>9</v>
      </c>
      <c r="L7002" s="1">
        <v>44953</v>
      </c>
      <c r="M7002" t="s">
        <v>17</v>
      </c>
      <c r="N7002" s="4" t="str">
        <f>IF(ISBLANK(Table1[[#This Row],[Payment Method]]),"Unknown",Table1[[#This Row],[Payment Method]])</f>
        <v>Digital Wallet</v>
      </c>
    </row>
    <row r="7003" spans="1:14" hidden="1" x14ac:dyDescent="0.35">
      <c r="A7003" t="s">
        <v>7143</v>
      </c>
      <c r="B7003" t="s">
        <v>138</v>
      </c>
      <c r="C7003" t="s">
        <v>50</v>
      </c>
      <c r="D7003" t="s">
        <v>99</v>
      </c>
      <c r="E7003" s="4" t="str">
        <f>IF(ISBLANK(Table1[[#This Row],[Item]]),"Unknown",Table1[[#This Row],[Item]])</f>
        <v>Chicken Melt</v>
      </c>
      <c r="F7003">
        <v>8</v>
      </c>
      <c r="G7003" s="4">
        <f>IF(ISBLANK(Table1[[#This Row],[Price]]),AVERAGE(F7003:F24536),Table1[[#This Row],[Price]])</f>
        <v>8</v>
      </c>
      <c r="H7003">
        <v>4</v>
      </c>
      <c r="I7003" s="4">
        <f>IF(ISBLANK(Table1[[#This Row],[Quantity]]),AVERAGE(H7003:H24536),Table1[[#This Row],[Quantity]])</f>
        <v>4</v>
      </c>
      <c r="J7003">
        <v>32</v>
      </c>
      <c r="K7003" s="4">
        <f>IF(ISBLANK(Table1[[#This Row],[Order Total]]),AVERAGE(J7003:J24536),Table1[[#This Row],[Order Total]])</f>
        <v>32</v>
      </c>
      <c r="L7003" s="1">
        <v>44966</v>
      </c>
      <c r="N7003" s="4" t="str">
        <f>IF(ISBLANK(Table1[[#This Row],[Payment Method]]),"Unknown",Table1[[#This Row],[Payment Method]])</f>
        <v>Unknown</v>
      </c>
    </row>
    <row r="7004" spans="1:14" hidden="1" x14ac:dyDescent="0.35">
      <c r="A7004" t="s">
        <v>7144</v>
      </c>
      <c r="B7004" t="s">
        <v>345</v>
      </c>
      <c r="C7004" t="s">
        <v>50</v>
      </c>
      <c r="D7004" t="s">
        <v>86</v>
      </c>
      <c r="E7004" s="4" t="str">
        <f>IF(ISBLANK(Table1[[#This Row],[Item]]),"Unknown",Table1[[#This Row],[Item]])</f>
        <v>Cheese Fries</v>
      </c>
      <c r="F7004">
        <v>5</v>
      </c>
      <c r="G7004" s="4">
        <f>IF(ISBLANK(Table1[[#This Row],[Price]]),AVERAGE(F7004:F24537),Table1[[#This Row],[Price]])</f>
        <v>5</v>
      </c>
      <c r="H7004">
        <v>5</v>
      </c>
      <c r="I7004" s="4">
        <f>IF(ISBLANK(Table1[[#This Row],[Quantity]]),AVERAGE(H7004:H24537),Table1[[#This Row],[Quantity]])</f>
        <v>5</v>
      </c>
      <c r="J7004">
        <v>25</v>
      </c>
      <c r="K7004" s="4">
        <f>IF(ISBLANK(Table1[[#This Row],[Order Total]]),AVERAGE(J7004:J24537),Table1[[#This Row],[Order Total]])</f>
        <v>25</v>
      </c>
      <c r="L7004" s="1">
        <v>44666</v>
      </c>
      <c r="N7004" s="4" t="str">
        <f>IF(ISBLANK(Table1[[#This Row],[Payment Method]]),"Unknown",Table1[[#This Row],[Payment Method]])</f>
        <v>Unknown</v>
      </c>
    </row>
    <row r="7005" spans="1:14" hidden="1" x14ac:dyDescent="0.35">
      <c r="A7005" t="s">
        <v>7145</v>
      </c>
      <c r="B7005" t="s">
        <v>181</v>
      </c>
      <c r="C7005" t="s">
        <v>50</v>
      </c>
      <c r="D7005" t="s">
        <v>112</v>
      </c>
      <c r="E7005" s="4" t="str">
        <f>IF(ISBLANK(Table1[[#This Row],[Item]]),"Unknown",Table1[[#This Row],[Item]])</f>
        <v>French Fries</v>
      </c>
      <c r="F7005">
        <v>4</v>
      </c>
      <c r="G7005" s="4">
        <f>IF(ISBLANK(Table1[[#This Row],[Price]]),AVERAGE(F7005:F24538),Table1[[#This Row],[Price]])</f>
        <v>4</v>
      </c>
      <c r="H7005">
        <v>3</v>
      </c>
      <c r="I7005" s="4">
        <f>IF(ISBLANK(Table1[[#This Row],[Quantity]]),AVERAGE(H7005:H24538),Table1[[#This Row],[Quantity]])</f>
        <v>3</v>
      </c>
      <c r="J7005">
        <v>12</v>
      </c>
      <c r="K7005" s="4">
        <f>IF(ISBLANK(Table1[[#This Row],[Order Total]]),AVERAGE(J7005:J24538),Table1[[#This Row],[Order Total]])</f>
        <v>12</v>
      </c>
      <c r="L7005" s="1">
        <v>44677</v>
      </c>
      <c r="M7005" t="s">
        <v>17</v>
      </c>
      <c r="N7005" s="4" t="str">
        <f>IF(ISBLANK(Table1[[#This Row],[Payment Method]]),"Unknown",Table1[[#This Row],[Payment Method]])</f>
        <v>Digital Wallet</v>
      </c>
    </row>
    <row r="7006" spans="1:14" hidden="1" x14ac:dyDescent="0.35">
      <c r="A7006" t="s">
        <v>7146</v>
      </c>
      <c r="B7006" t="s">
        <v>138</v>
      </c>
      <c r="C7006" t="s">
        <v>20</v>
      </c>
      <c r="D7006" t="s">
        <v>41</v>
      </c>
      <c r="E7006" s="4" t="str">
        <f>IF(ISBLANK(Table1[[#This Row],[Item]]),"Unknown",Table1[[#This Row],[Item]])</f>
        <v>Vegetarian Platter</v>
      </c>
      <c r="F7006">
        <v>14</v>
      </c>
      <c r="G7006" s="4">
        <f>IF(ISBLANK(Table1[[#This Row],[Price]]),AVERAGE(F7006:F24539),Table1[[#This Row],[Price]])</f>
        <v>14</v>
      </c>
      <c r="H7006">
        <v>1</v>
      </c>
      <c r="I7006" s="4">
        <f>IF(ISBLANK(Table1[[#This Row],[Quantity]]),AVERAGE(H7006:H24539),Table1[[#This Row],[Quantity]])</f>
        <v>1</v>
      </c>
      <c r="J7006">
        <v>14</v>
      </c>
      <c r="K7006" s="4">
        <f>IF(ISBLANK(Table1[[#This Row],[Order Total]]),AVERAGE(J7006:J24539),Table1[[#This Row],[Order Total]])</f>
        <v>14</v>
      </c>
      <c r="L7006" s="1">
        <v>44745</v>
      </c>
      <c r="M7006" t="s">
        <v>13</v>
      </c>
      <c r="N7006" s="4" t="str">
        <f>IF(ISBLANK(Table1[[#This Row],[Payment Method]]),"Unknown",Table1[[#This Row],[Payment Method]])</f>
        <v>Credit Card</v>
      </c>
    </row>
    <row r="7007" spans="1:14" hidden="1" x14ac:dyDescent="0.35">
      <c r="A7007" t="s">
        <v>7147</v>
      </c>
      <c r="B7007" t="s">
        <v>111</v>
      </c>
      <c r="C7007" t="s">
        <v>11</v>
      </c>
      <c r="D7007" t="s">
        <v>79</v>
      </c>
      <c r="E7007" s="4" t="str">
        <f>IF(ISBLANK(Table1[[#This Row],[Item]]),"Unknown",Table1[[#This Row],[Item]])</f>
        <v>Grilled Vegetables</v>
      </c>
      <c r="F7007">
        <v>5</v>
      </c>
      <c r="G7007" s="4">
        <f>IF(ISBLANK(Table1[[#This Row],[Price]]),AVERAGE(F7007:F24540),Table1[[#This Row],[Price]])</f>
        <v>5</v>
      </c>
      <c r="H7007">
        <v>4</v>
      </c>
      <c r="I7007" s="4">
        <f>IF(ISBLANK(Table1[[#This Row],[Quantity]]),AVERAGE(H7007:H24540),Table1[[#This Row],[Quantity]])</f>
        <v>4</v>
      </c>
      <c r="J7007">
        <v>20</v>
      </c>
      <c r="K7007" s="4">
        <f>IF(ISBLANK(Table1[[#This Row],[Order Total]]),AVERAGE(J7007:J24540),Table1[[#This Row],[Order Total]])</f>
        <v>20</v>
      </c>
      <c r="L7007" s="1">
        <v>45022</v>
      </c>
      <c r="M7007" t="s">
        <v>17</v>
      </c>
      <c r="N7007" s="4" t="str">
        <f>IF(ISBLANK(Table1[[#This Row],[Payment Method]]),"Unknown",Table1[[#This Row],[Payment Method]])</f>
        <v>Digital Wallet</v>
      </c>
    </row>
    <row r="7008" spans="1:14" hidden="1" x14ac:dyDescent="0.35">
      <c r="A7008" t="s">
        <v>7148</v>
      </c>
      <c r="B7008" t="s">
        <v>376</v>
      </c>
      <c r="C7008" t="s">
        <v>20</v>
      </c>
      <c r="D7008" t="s">
        <v>27</v>
      </c>
      <c r="E7008" s="4" t="str">
        <f>IF(ISBLANK(Table1[[#This Row],[Item]]),"Unknown",Table1[[#This Row],[Item]])</f>
        <v>Pasta Alfredo</v>
      </c>
      <c r="F7008">
        <v>12</v>
      </c>
      <c r="G7008" s="4">
        <f>IF(ISBLANK(Table1[[#This Row],[Price]]),AVERAGE(F7008:F24541),Table1[[#This Row],[Price]])</f>
        <v>12</v>
      </c>
      <c r="H7008">
        <v>5</v>
      </c>
      <c r="I7008" s="4">
        <f>IF(ISBLANK(Table1[[#This Row],[Quantity]]),AVERAGE(H7008:H24541),Table1[[#This Row],[Quantity]])</f>
        <v>5</v>
      </c>
      <c r="J7008">
        <v>60</v>
      </c>
      <c r="K7008" s="4">
        <f>IF(ISBLANK(Table1[[#This Row],[Order Total]]),AVERAGE(J7008:J24541),Table1[[#This Row],[Order Total]])</f>
        <v>60</v>
      </c>
      <c r="L7008" s="1">
        <v>44650</v>
      </c>
      <c r="M7008" t="s">
        <v>28</v>
      </c>
      <c r="N7008" s="4" t="str">
        <f>IF(ISBLANK(Table1[[#This Row],[Payment Method]]),"Unknown",Table1[[#This Row],[Payment Method]])</f>
        <v>Cash</v>
      </c>
    </row>
    <row r="7009" spans="1:14" hidden="1" x14ac:dyDescent="0.35">
      <c r="A7009" t="s">
        <v>7149</v>
      </c>
      <c r="B7009" t="s">
        <v>23</v>
      </c>
      <c r="C7009" t="s">
        <v>20</v>
      </c>
      <c r="D7009" t="s">
        <v>27</v>
      </c>
      <c r="E7009" s="4" t="str">
        <f>IF(ISBLANK(Table1[[#This Row],[Item]]),"Unknown",Table1[[#This Row],[Item]])</f>
        <v>Pasta Alfredo</v>
      </c>
      <c r="F7009">
        <v>12</v>
      </c>
      <c r="G7009" s="4">
        <f>IF(ISBLANK(Table1[[#This Row],[Price]]),AVERAGE(F7009:F24542),Table1[[#This Row],[Price]])</f>
        <v>12</v>
      </c>
      <c r="H7009">
        <v>3</v>
      </c>
      <c r="I7009" s="4">
        <f>IF(ISBLANK(Table1[[#This Row],[Quantity]]),AVERAGE(H7009:H24542),Table1[[#This Row],[Quantity]])</f>
        <v>3</v>
      </c>
      <c r="J7009">
        <v>36</v>
      </c>
      <c r="K7009" s="4">
        <f>IF(ISBLANK(Table1[[#This Row],[Order Total]]),AVERAGE(J7009:J24542),Table1[[#This Row],[Order Total]])</f>
        <v>36</v>
      </c>
      <c r="L7009" s="1">
        <v>44998</v>
      </c>
      <c r="M7009" t="s">
        <v>28</v>
      </c>
      <c r="N7009" s="4" t="str">
        <f>IF(ISBLANK(Table1[[#This Row],[Payment Method]]),"Unknown",Table1[[#This Row],[Payment Method]])</f>
        <v>Cash</v>
      </c>
    </row>
    <row r="7010" spans="1:14" hidden="1" x14ac:dyDescent="0.35">
      <c r="A7010" t="s">
        <v>7150</v>
      </c>
      <c r="B7010" t="s">
        <v>209</v>
      </c>
      <c r="C7010" t="s">
        <v>11</v>
      </c>
      <c r="E7010" s="4" t="str">
        <f>IF(ISBLANK(Table1[[#This Row],[Item]]),"Unknown",Table1[[#This Row],[Item]])</f>
        <v>Unknown</v>
      </c>
      <c r="F7010">
        <v>3</v>
      </c>
      <c r="G7010" s="4">
        <f>IF(ISBLANK(Table1[[#This Row],[Price]]),AVERAGE(F7010:F24543),Table1[[#This Row],[Price]])</f>
        <v>3</v>
      </c>
      <c r="H7010">
        <v>2</v>
      </c>
      <c r="I7010" s="4">
        <f>IF(ISBLANK(Table1[[#This Row],[Quantity]]),AVERAGE(H7010:H24543),Table1[[#This Row],[Quantity]])</f>
        <v>2</v>
      </c>
      <c r="J7010">
        <v>6</v>
      </c>
      <c r="K7010" s="4">
        <f>IF(ISBLANK(Table1[[#This Row],[Order Total]]),AVERAGE(J7010:J24543),Table1[[#This Row],[Order Total]])</f>
        <v>6</v>
      </c>
      <c r="L7010" s="1">
        <v>44768</v>
      </c>
      <c r="N7010" s="4" t="str">
        <f>IF(ISBLANK(Table1[[#This Row],[Payment Method]]),"Unknown",Table1[[#This Row],[Payment Method]])</f>
        <v>Unknown</v>
      </c>
    </row>
    <row r="7011" spans="1:14" hidden="1" x14ac:dyDescent="0.35">
      <c r="A7011" t="s">
        <v>7151</v>
      </c>
      <c r="B7011" t="s">
        <v>423</v>
      </c>
      <c r="C7011" t="s">
        <v>24</v>
      </c>
      <c r="D7011" t="s">
        <v>141</v>
      </c>
      <c r="E7011" s="4" t="str">
        <f>IF(ISBLANK(Table1[[#This Row],[Item]]),"Unknown",Table1[[#This Row],[Item]])</f>
        <v>Iced Tea</v>
      </c>
      <c r="F7011">
        <v>2.5</v>
      </c>
      <c r="G7011" s="4">
        <f>IF(ISBLANK(Table1[[#This Row],[Price]]),AVERAGE(F7011:F24544),Table1[[#This Row],[Price]])</f>
        <v>2.5</v>
      </c>
      <c r="H7011">
        <v>2</v>
      </c>
      <c r="I7011" s="4">
        <f>IF(ISBLANK(Table1[[#This Row],[Quantity]]),AVERAGE(H7011:H24544),Table1[[#This Row],[Quantity]])</f>
        <v>2</v>
      </c>
      <c r="J7011">
        <v>5</v>
      </c>
      <c r="K7011" s="4">
        <f>IF(ISBLANK(Table1[[#This Row],[Order Total]]),AVERAGE(J7011:J24544),Table1[[#This Row],[Order Total]])</f>
        <v>5</v>
      </c>
      <c r="L7011" s="1">
        <v>45192</v>
      </c>
      <c r="M7011" t="s">
        <v>13</v>
      </c>
      <c r="N7011" s="4" t="str">
        <f>IF(ISBLANK(Table1[[#This Row],[Payment Method]]),"Unknown",Table1[[#This Row],[Payment Method]])</f>
        <v>Credit Card</v>
      </c>
    </row>
    <row r="7012" spans="1:14" hidden="1" x14ac:dyDescent="0.35">
      <c r="A7012" t="s">
        <v>7152</v>
      </c>
      <c r="B7012" t="s">
        <v>83</v>
      </c>
      <c r="C7012" t="s">
        <v>20</v>
      </c>
      <c r="D7012" t="s">
        <v>27</v>
      </c>
      <c r="E7012" s="4" t="str">
        <f>IF(ISBLANK(Table1[[#This Row],[Item]]),"Unknown",Table1[[#This Row],[Item]])</f>
        <v>Pasta Alfredo</v>
      </c>
      <c r="F7012">
        <v>12</v>
      </c>
      <c r="G7012" s="4">
        <f>IF(ISBLANK(Table1[[#This Row],[Price]]),AVERAGE(F7012:F24545),Table1[[#This Row],[Price]])</f>
        <v>12</v>
      </c>
      <c r="H7012">
        <v>2</v>
      </c>
      <c r="I7012" s="4">
        <f>IF(ISBLANK(Table1[[#This Row],[Quantity]]),AVERAGE(H7012:H24545),Table1[[#This Row],[Quantity]])</f>
        <v>2</v>
      </c>
      <c r="J7012">
        <v>24</v>
      </c>
      <c r="K7012" s="4">
        <f>IF(ISBLANK(Table1[[#This Row],[Order Total]]),AVERAGE(J7012:J24545),Table1[[#This Row],[Order Total]])</f>
        <v>24</v>
      </c>
      <c r="L7012" s="1">
        <v>44853</v>
      </c>
      <c r="M7012" t="s">
        <v>13</v>
      </c>
      <c r="N7012" s="4" t="str">
        <f>IF(ISBLANK(Table1[[#This Row],[Payment Method]]),"Unknown",Table1[[#This Row],[Payment Method]])</f>
        <v>Credit Card</v>
      </c>
    </row>
    <row r="7013" spans="1:14" hidden="1" x14ac:dyDescent="0.35">
      <c r="A7013" t="s">
        <v>7153</v>
      </c>
      <c r="B7013" t="s">
        <v>64</v>
      </c>
      <c r="C7013" t="s">
        <v>11</v>
      </c>
      <c r="D7013" t="s">
        <v>16</v>
      </c>
      <c r="E7013" s="4" t="str">
        <f>IF(ISBLANK(Table1[[#This Row],[Item]]),"Unknown",Table1[[#This Row],[Item]])</f>
        <v>Mashed Potatoes</v>
      </c>
      <c r="F7013">
        <v>4</v>
      </c>
      <c r="G7013" s="4">
        <f>IF(ISBLANK(Table1[[#This Row],[Price]]),AVERAGE(F7013:F24546),Table1[[#This Row],[Price]])</f>
        <v>4</v>
      </c>
      <c r="H7013">
        <v>3</v>
      </c>
      <c r="I7013" s="4">
        <f>IF(ISBLANK(Table1[[#This Row],[Quantity]]),AVERAGE(H7013:H24546),Table1[[#This Row],[Quantity]])</f>
        <v>3</v>
      </c>
      <c r="J7013">
        <v>12</v>
      </c>
      <c r="K7013" s="4">
        <f>IF(ISBLANK(Table1[[#This Row],[Order Total]]),AVERAGE(J7013:J24546),Table1[[#This Row],[Order Total]])</f>
        <v>12</v>
      </c>
      <c r="L7013" s="1">
        <v>44954</v>
      </c>
      <c r="M7013" t="s">
        <v>17</v>
      </c>
      <c r="N7013" s="4" t="str">
        <f>IF(ISBLANK(Table1[[#This Row],[Payment Method]]),"Unknown",Table1[[#This Row],[Payment Method]])</f>
        <v>Digital Wallet</v>
      </c>
    </row>
    <row r="7014" spans="1:14" hidden="1" x14ac:dyDescent="0.35">
      <c r="A7014" t="s">
        <v>7154</v>
      </c>
      <c r="B7014" t="s">
        <v>176</v>
      </c>
      <c r="C7014" t="s">
        <v>20</v>
      </c>
      <c r="D7014" t="s">
        <v>30</v>
      </c>
      <c r="E7014" s="4" t="str">
        <f>IF(ISBLANK(Table1[[#This Row],[Item]]),"Unknown",Table1[[#This Row],[Item]])</f>
        <v>Salmon</v>
      </c>
      <c r="F7014">
        <v>18</v>
      </c>
      <c r="G7014" s="4">
        <f>IF(ISBLANK(Table1[[#This Row],[Price]]),AVERAGE(F7014:F24547),Table1[[#This Row],[Price]])</f>
        <v>18</v>
      </c>
      <c r="H7014">
        <v>1</v>
      </c>
      <c r="I7014" s="4">
        <f>IF(ISBLANK(Table1[[#This Row],[Quantity]]),AVERAGE(H7014:H24547),Table1[[#This Row],[Quantity]])</f>
        <v>1</v>
      </c>
      <c r="J7014">
        <v>18</v>
      </c>
      <c r="K7014" s="4">
        <f>IF(ISBLANK(Table1[[#This Row],[Order Total]]),AVERAGE(J7014:J24547),Table1[[#This Row],[Order Total]])</f>
        <v>18</v>
      </c>
      <c r="L7014" s="1">
        <v>44637</v>
      </c>
      <c r="N7014" s="4" t="str">
        <f>IF(ISBLANK(Table1[[#This Row],[Payment Method]]),"Unknown",Table1[[#This Row],[Payment Method]])</f>
        <v>Unknown</v>
      </c>
    </row>
    <row r="7015" spans="1:14" hidden="1" x14ac:dyDescent="0.35">
      <c r="A7015" t="s">
        <v>7155</v>
      </c>
      <c r="B7015" t="s">
        <v>101</v>
      </c>
      <c r="C7015" t="s">
        <v>38</v>
      </c>
      <c r="D7015" t="s">
        <v>121</v>
      </c>
      <c r="E7015" s="4" t="str">
        <f>IF(ISBLANK(Table1[[#This Row],[Item]]),"Unknown",Table1[[#This Row],[Item]])</f>
        <v>Ice Cream</v>
      </c>
      <c r="F7015">
        <v>5</v>
      </c>
      <c r="G7015" s="4">
        <f>IF(ISBLANK(Table1[[#This Row],[Price]]),AVERAGE(F7015:F24548),Table1[[#This Row],[Price]])</f>
        <v>5</v>
      </c>
      <c r="H7015">
        <v>4</v>
      </c>
      <c r="I7015" s="4">
        <f>IF(ISBLANK(Table1[[#This Row],[Quantity]]),AVERAGE(H7015:H24548),Table1[[#This Row],[Quantity]])</f>
        <v>4</v>
      </c>
      <c r="J7015">
        <v>20</v>
      </c>
      <c r="K7015" s="4">
        <f>IF(ISBLANK(Table1[[#This Row],[Order Total]]),AVERAGE(J7015:J24548),Table1[[#This Row],[Order Total]])</f>
        <v>20</v>
      </c>
      <c r="L7015" s="1">
        <v>45187</v>
      </c>
      <c r="M7015" t="s">
        <v>13</v>
      </c>
      <c r="N7015" s="4" t="str">
        <f>IF(ISBLANK(Table1[[#This Row],[Payment Method]]),"Unknown",Table1[[#This Row],[Payment Method]])</f>
        <v>Credit Card</v>
      </c>
    </row>
    <row r="7016" spans="1:14" hidden="1" x14ac:dyDescent="0.35">
      <c r="A7016" t="s">
        <v>7156</v>
      </c>
      <c r="B7016" t="s">
        <v>49</v>
      </c>
      <c r="C7016" t="s">
        <v>38</v>
      </c>
      <c r="D7016" t="s">
        <v>121</v>
      </c>
      <c r="E7016" s="4" t="str">
        <f>IF(ISBLANK(Table1[[#This Row],[Item]]),"Unknown",Table1[[#This Row],[Item]])</f>
        <v>Ice Cream</v>
      </c>
      <c r="F7016">
        <v>5</v>
      </c>
      <c r="G7016" s="4">
        <f>IF(ISBLANK(Table1[[#This Row],[Price]]),AVERAGE(F7016:F24549),Table1[[#This Row],[Price]])</f>
        <v>5</v>
      </c>
      <c r="H7016">
        <v>2</v>
      </c>
      <c r="I7016" s="4">
        <f>IF(ISBLANK(Table1[[#This Row],[Quantity]]),AVERAGE(H7016:H24549),Table1[[#This Row],[Quantity]])</f>
        <v>2</v>
      </c>
      <c r="J7016">
        <v>10</v>
      </c>
      <c r="K7016" s="4">
        <f>IF(ISBLANK(Table1[[#This Row],[Order Total]]),AVERAGE(J7016:J24549),Table1[[#This Row],[Order Total]])</f>
        <v>10</v>
      </c>
      <c r="L7016" s="1">
        <v>45090</v>
      </c>
      <c r="M7016" t="s">
        <v>28</v>
      </c>
      <c r="N7016" s="4" t="str">
        <f>IF(ISBLANK(Table1[[#This Row],[Payment Method]]),"Unknown",Table1[[#This Row],[Payment Method]])</f>
        <v>Cash</v>
      </c>
    </row>
    <row r="7017" spans="1:14" hidden="1" x14ac:dyDescent="0.35">
      <c r="A7017" t="s">
        <v>7157</v>
      </c>
      <c r="B7017" t="s">
        <v>40</v>
      </c>
      <c r="C7017" t="s">
        <v>38</v>
      </c>
      <c r="D7017" t="s">
        <v>121</v>
      </c>
      <c r="E7017" s="4" t="str">
        <f>IF(ISBLANK(Table1[[#This Row],[Item]]),"Unknown",Table1[[#This Row],[Item]])</f>
        <v>Ice Cream</v>
      </c>
      <c r="F7017">
        <v>5</v>
      </c>
      <c r="G7017" s="4">
        <f>IF(ISBLANK(Table1[[#This Row],[Price]]),AVERAGE(F7017:F24550),Table1[[#This Row],[Price]])</f>
        <v>5</v>
      </c>
      <c r="H7017">
        <v>1</v>
      </c>
      <c r="I7017" s="4">
        <f>IF(ISBLANK(Table1[[#This Row],[Quantity]]),AVERAGE(H7017:H24550),Table1[[#This Row],[Quantity]])</f>
        <v>1</v>
      </c>
      <c r="J7017">
        <v>5</v>
      </c>
      <c r="K7017" s="4">
        <f>IF(ISBLANK(Table1[[#This Row],[Order Total]]),AVERAGE(J7017:J24550),Table1[[#This Row],[Order Total]])</f>
        <v>5</v>
      </c>
      <c r="L7017" s="1">
        <v>44854</v>
      </c>
      <c r="M7017" t="s">
        <v>13</v>
      </c>
      <c r="N7017" s="4" t="str">
        <f>IF(ISBLANK(Table1[[#This Row],[Payment Method]]),"Unknown",Table1[[#This Row],[Payment Method]])</f>
        <v>Credit Card</v>
      </c>
    </row>
    <row r="7018" spans="1:14" hidden="1" x14ac:dyDescent="0.35">
      <c r="A7018" t="s">
        <v>7158</v>
      </c>
      <c r="B7018" t="s">
        <v>185</v>
      </c>
      <c r="C7018" t="s">
        <v>50</v>
      </c>
      <c r="D7018" t="s">
        <v>93</v>
      </c>
      <c r="E7018" s="4" t="str">
        <f>IF(ISBLANK(Table1[[#This Row],[Item]]),"Unknown",Table1[[#This Row],[Item]])</f>
        <v>Beef Chili</v>
      </c>
      <c r="F7018">
        <v>7</v>
      </c>
      <c r="G7018" s="4">
        <f>IF(ISBLANK(Table1[[#This Row],[Price]]),AVERAGE(F7018:F24551),Table1[[#This Row],[Price]])</f>
        <v>7</v>
      </c>
      <c r="H7018">
        <v>2</v>
      </c>
      <c r="I7018" s="4">
        <f>IF(ISBLANK(Table1[[#This Row],[Quantity]]),AVERAGE(H7018:H24551),Table1[[#This Row],[Quantity]])</f>
        <v>2</v>
      </c>
      <c r="J7018">
        <v>14</v>
      </c>
      <c r="K7018" s="4">
        <f>IF(ISBLANK(Table1[[#This Row],[Order Total]]),AVERAGE(J7018:J24551),Table1[[#This Row],[Order Total]])</f>
        <v>14</v>
      </c>
      <c r="L7018" s="1">
        <v>44815</v>
      </c>
      <c r="M7018" t="s">
        <v>13</v>
      </c>
      <c r="N7018" s="4" t="str">
        <f>IF(ISBLANK(Table1[[#This Row],[Payment Method]]),"Unknown",Table1[[#This Row],[Payment Method]])</f>
        <v>Credit Card</v>
      </c>
    </row>
    <row r="7019" spans="1:14" hidden="1" x14ac:dyDescent="0.35">
      <c r="A7019" t="s">
        <v>7159</v>
      </c>
      <c r="B7019" t="s">
        <v>97</v>
      </c>
      <c r="C7019" t="s">
        <v>50</v>
      </c>
      <c r="D7019" t="s">
        <v>207</v>
      </c>
      <c r="E7019" s="4" t="str">
        <f>IF(ISBLANK(Table1[[#This Row],[Item]]),"Unknown",Table1[[#This Row],[Item]])</f>
        <v>Nachos Grande</v>
      </c>
      <c r="F7019">
        <v>10</v>
      </c>
      <c r="G7019" s="4">
        <f>IF(ISBLANK(Table1[[#This Row],[Price]]),AVERAGE(F7019:F24552),Table1[[#This Row],[Price]])</f>
        <v>10</v>
      </c>
      <c r="H7019">
        <v>3</v>
      </c>
      <c r="I7019" s="4">
        <f>IF(ISBLANK(Table1[[#This Row],[Quantity]]),AVERAGE(H7019:H24552),Table1[[#This Row],[Quantity]])</f>
        <v>3</v>
      </c>
      <c r="J7019">
        <v>30</v>
      </c>
      <c r="K7019" s="4">
        <f>IF(ISBLANK(Table1[[#This Row],[Order Total]]),AVERAGE(J7019:J24552),Table1[[#This Row],[Order Total]])</f>
        <v>30</v>
      </c>
      <c r="L7019" s="1">
        <v>45278</v>
      </c>
      <c r="M7019" t="s">
        <v>13</v>
      </c>
      <c r="N7019" s="4" t="str">
        <f>IF(ISBLANK(Table1[[#This Row],[Payment Method]]),"Unknown",Table1[[#This Row],[Payment Method]])</f>
        <v>Credit Card</v>
      </c>
    </row>
    <row r="7020" spans="1:14" hidden="1" x14ac:dyDescent="0.35">
      <c r="A7020" t="s">
        <v>7160</v>
      </c>
      <c r="B7020" t="s">
        <v>457</v>
      </c>
      <c r="C7020" t="s">
        <v>20</v>
      </c>
      <c r="D7020" t="s">
        <v>21</v>
      </c>
      <c r="E7020" s="4" t="str">
        <f>IF(ISBLANK(Table1[[#This Row],[Item]]),"Unknown",Table1[[#This Row],[Item]])</f>
        <v>Grilled Chicken</v>
      </c>
      <c r="F7020">
        <v>15</v>
      </c>
      <c r="G7020" s="4">
        <f>IF(ISBLANK(Table1[[#This Row],[Price]]),AVERAGE(F7020:F24553),Table1[[#This Row],[Price]])</f>
        <v>15</v>
      </c>
      <c r="H7020">
        <v>1</v>
      </c>
      <c r="I7020" s="4">
        <f>IF(ISBLANK(Table1[[#This Row],[Quantity]]),AVERAGE(H7020:H24553),Table1[[#This Row],[Quantity]])</f>
        <v>1</v>
      </c>
      <c r="J7020">
        <v>15</v>
      </c>
      <c r="K7020" s="4">
        <f>IF(ISBLANK(Table1[[#This Row],[Order Total]]),AVERAGE(J7020:J24553),Table1[[#This Row],[Order Total]])</f>
        <v>15</v>
      </c>
      <c r="L7020" s="1">
        <v>45166</v>
      </c>
      <c r="M7020" t="s">
        <v>13</v>
      </c>
      <c r="N7020" s="4" t="str">
        <f>IF(ISBLANK(Table1[[#This Row],[Payment Method]]),"Unknown",Table1[[#This Row],[Payment Method]])</f>
        <v>Credit Card</v>
      </c>
    </row>
    <row r="7021" spans="1:14" hidden="1" x14ac:dyDescent="0.35">
      <c r="A7021" t="s">
        <v>7161</v>
      </c>
      <c r="B7021" t="s">
        <v>163</v>
      </c>
      <c r="C7021" t="s">
        <v>38</v>
      </c>
      <c r="D7021" t="s">
        <v>125</v>
      </c>
      <c r="E7021" s="4" t="str">
        <f>IF(ISBLANK(Table1[[#This Row],[Item]]),"Unknown",Table1[[#This Row],[Item]])</f>
        <v>Cheesecake</v>
      </c>
      <c r="F7021">
        <v>7</v>
      </c>
      <c r="G7021" s="4">
        <f>IF(ISBLANK(Table1[[#This Row],[Price]]),AVERAGE(F7021:F24554),Table1[[#This Row],[Price]])</f>
        <v>7</v>
      </c>
      <c r="H7021">
        <v>2</v>
      </c>
      <c r="I7021" s="4">
        <f>IF(ISBLANK(Table1[[#This Row],[Quantity]]),AVERAGE(H7021:H24554),Table1[[#This Row],[Quantity]])</f>
        <v>2</v>
      </c>
      <c r="J7021">
        <v>14</v>
      </c>
      <c r="K7021" s="4">
        <f>IF(ISBLANK(Table1[[#This Row],[Order Total]]),AVERAGE(J7021:J24554),Table1[[#This Row],[Order Total]])</f>
        <v>14</v>
      </c>
      <c r="L7021" s="1">
        <v>44737</v>
      </c>
      <c r="M7021" t="s">
        <v>17</v>
      </c>
      <c r="N7021" s="4" t="str">
        <f>IF(ISBLANK(Table1[[#This Row],[Payment Method]]),"Unknown",Table1[[#This Row],[Payment Method]])</f>
        <v>Digital Wallet</v>
      </c>
    </row>
    <row r="7022" spans="1:14" hidden="1" x14ac:dyDescent="0.35">
      <c r="A7022" t="s">
        <v>7162</v>
      </c>
      <c r="B7022" t="s">
        <v>165</v>
      </c>
      <c r="C7022" t="s">
        <v>11</v>
      </c>
      <c r="D7022" t="s">
        <v>16</v>
      </c>
      <c r="E7022" s="4" t="str">
        <f>IF(ISBLANK(Table1[[#This Row],[Item]]),"Unknown",Table1[[#This Row],[Item]])</f>
        <v>Mashed Potatoes</v>
      </c>
      <c r="F7022">
        <v>4</v>
      </c>
      <c r="G7022" s="4">
        <f>IF(ISBLANK(Table1[[#This Row],[Price]]),AVERAGE(F7022:F24555),Table1[[#This Row],[Price]])</f>
        <v>4</v>
      </c>
      <c r="H7022">
        <v>2</v>
      </c>
      <c r="I7022" s="4">
        <f>IF(ISBLANK(Table1[[#This Row],[Quantity]]),AVERAGE(H7022:H24555),Table1[[#This Row],[Quantity]])</f>
        <v>2</v>
      </c>
      <c r="J7022">
        <v>8</v>
      </c>
      <c r="K7022" s="4">
        <f>IF(ISBLANK(Table1[[#This Row],[Order Total]]),AVERAGE(J7022:J24555),Table1[[#This Row],[Order Total]])</f>
        <v>8</v>
      </c>
      <c r="L7022" s="1">
        <v>45026</v>
      </c>
      <c r="M7022" t="s">
        <v>28</v>
      </c>
      <c r="N7022" s="4" t="str">
        <f>IF(ISBLANK(Table1[[#This Row],[Payment Method]]),"Unknown",Table1[[#This Row],[Payment Method]])</f>
        <v>Cash</v>
      </c>
    </row>
    <row r="7023" spans="1:14" hidden="1" x14ac:dyDescent="0.35">
      <c r="A7023" t="s">
        <v>7163</v>
      </c>
      <c r="B7023" t="s">
        <v>83</v>
      </c>
      <c r="C7023" t="s">
        <v>20</v>
      </c>
      <c r="D7023" t="s">
        <v>27</v>
      </c>
      <c r="E7023" s="4" t="str">
        <f>IF(ISBLANK(Table1[[#This Row],[Item]]),"Unknown",Table1[[#This Row],[Item]])</f>
        <v>Pasta Alfredo</v>
      </c>
      <c r="F7023">
        <v>12</v>
      </c>
      <c r="G7023" s="4">
        <f>IF(ISBLANK(Table1[[#This Row],[Price]]),AVERAGE(F7023:F24556),Table1[[#This Row],[Price]])</f>
        <v>12</v>
      </c>
      <c r="H7023">
        <v>5</v>
      </c>
      <c r="I7023" s="4">
        <f>IF(ISBLANK(Table1[[#This Row],[Quantity]]),AVERAGE(H7023:H24556),Table1[[#This Row],[Quantity]])</f>
        <v>5</v>
      </c>
      <c r="J7023">
        <v>60</v>
      </c>
      <c r="K7023" s="4">
        <f>IF(ISBLANK(Table1[[#This Row],[Order Total]]),AVERAGE(J7023:J24556),Table1[[#This Row],[Order Total]])</f>
        <v>60</v>
      </c>
      <c r="L7023" s="1">
        <v>44721</v>
      </c>
      <c r="M7023" t="s">
        <v>28</v>
      </c>
      <c r="N7023" s="4" t="str">
        <f>IF(ISBLANK(Table1[[#This Row],[Payment Method]]),"Unknown",Table1[[#This Row],[Payment Method]])</f>
        <v>Cash</v>
      </c>
    </row>
    <row r="7024" spans="1:14" hidden="1" x14ac:dyDescent="0.35">
      <c r="A7024" t="s">
        <v>7164</v>
      </c>
      <c r="B7024" t="s">
        <v>313</v>
      </c>
      <c r="C7024" t="s">
        <v>50</v>
      </c>
      <c r="D7024" t="s">
        <v>86</v>
      </c>
      <c r="E7024" s="4" t="str">
        <f>IF(ISBLANK(Table1[[#This Row],[Item]]),"Unknown",Table1[[#This Row],[Item]])</f>
        <v>Cheese Fries</v>
      </c>
      <c r="F7024">
        <v>5</v>
      </c>
      <c r="G7024" s="4">
        <f>IF(ISBLANK(Table1[[#This Row],[Price]]),AVERAGE(F7024:F24557),Table1[[#This Row],[Price]])</f>
        <v>5</v>
      </c>
      <c r="H7024">
        <v>3</v>
      </c>
      <c r="I7024" s="4">
        <f>IF(ISBLANK(Table1[[#This Row],[Quantity]]),AVERAGE(H7024:H24557),Table1[[#This Row],[Quantity]])</f>
        <v>3</v>
      </c>
      <c r="J7024">
        <v>15</v>
      </c>
      <c r="K7024" s="4">
        <f>IF(ISBLANK(Table1[[#This Row],[Order Total]]),AVERAGE(J7024:J24557),Table1[[#This Row],[Order Total]])</f>
        <v>15</v>
      </c>
      <c r="L7024" s="1">
        <v>44623</v>
      </c>
      <c r="M7024" t="s">
        <v>28</v>
      </c>
      <c r="N7024" s="4" t="str">
        <f>IF(ISBLANK(Table1[[#This Row],[Payment Method]]),"Unknown",Table1[[#This Row],[Payment Method]])</f>
        <v>Cash</v>
      </c>
    </row>
    <row r="7025" spans="1:14" hidden="1" x14ac:dyDescent="0.35">
      <c r="A7025" t="s">
        <v>7165</v>
      </c>
      <c r="B7025" t="s">
        <v>95</v>
      </c>
      <c r="C7025" t="s">
        <v>24</v>
      </c>
      <c r="D7025" t="s">
        <v>77</v>
      </c>
      <c r="E7025" s="4" t="str">
        <f>IF(ISBLANK(Table1[[#This Row],[Item]]),"Unknown",Table1[[#This Row],[Item]])</f>
        <v>Coca Cola</v>
      </c>
      <c r="F7025">
        <v>2.5</v>
      </c>
      <c r="G7025" s="4">
        <f>IF(ISBLANK(Table1[[#This Row],[Price]]),AVERAGE(F7025:F24558),Table1[[#This Row],[Price]])</f>
        <v>2.5</v>
      </c>
      <c r="H7025">
        <v>2</v>
      </c>
      <c r="I7025" s="4">
        <f>IF(ISBLANK(Table1[[#This Row],[Quantity]]),AVERAGE(H7025:H24558),Table1[[#This Row],[Quantity]])</f>
        <v>2</v>
      </c>
      <c r="J7025">
        <v>5</v>
      </c>
      <c r="K7025" s="4">
        <f>IF(ISBLANK(Table1[[#This Row],[Order Total]]),AVERAGE(J7025:J24558),Table1[[#This Row],[Order Total]])</f>
        <v>5</v>
      </c>
      <c r="L7025" s="1">
        <v>44838</v>
      </c>
      <c r="M7025" t="s">
        <v>17</v>
      </c>
      <c r="N7025" s="4" t="str">
        <f>IF(ISBLANK(Table1[[#This Row],[Payment Method]]),"Unknown",Table1[[#This Row],[Payment Method]])</f>
        <v>Digital Wallet</v>
      </c>
    </row>
    <row r="7026" spans="1:14" hidden="1" x14ac:dyDescent="0.35">
      <c r="A7026" t="s">
        <v>7166</v>
      </c>
      <c r="B7026" t="s">
        <v>368</v>
      </c>
      <c r="C7026" t="s">
        <v>11</v>
      </c>
      <c r="D7026" t="s">
        <v>230</v>
      </c>
      <c r="E7026" s="4" t="str">
        <f>IF(ISBLANK(Table1[[#This Row],[Item]]),"Unknown",Table1[[#This Row],[Item]])</f>
        <v>Onion Rings</v>
      </c>
      <c r="F7026">
        <v>5</v>
      </c>
      <c r="G7026" s="4">
        <f>IF(ISBLANK(Table1[[#This Row],[Price]]),AVERAGE(F7026:F24559),Table1[[#This Row],[Price]])</f>
        <v>5</v>
      </c>
      <c r="H7026">
        <v>5</v>
      </c>
      <c r="I7026" s="4">
        <f>IF(ISBLANK(Table1[[#This Row],[Quantity]]),AVERAGE(H7026:H24559),Table1[[#This Row],[Quantity]])</f>
        <v>5</v>
      </c>
      <c r="J7026">
        <v>25</v>
      </c>
      <c r="K7026" s="4">
        <f>IF(ISBLANK(Table1[[#This Row],[Order Total]]),AVERAGE(J7026:J24559),Table1[[#This Row],[Order Total]])</f>
        <v>25</v>
      </c>
      <c r="L7026" s="1">
        <v>44898</v>
      </c>
      <c r="M7026" t="s">
        <v>13</v>
      </c>
      <c r="N7026" s="4" t="str">
        <f>IF(ISBLANK(Table1[[#This Row],[Payment Method]]),"Unknown",Table1[[#This Row],[Payment Method]])</f>
        <v>Credit Card</v>
      </c>
    </row>
    <row r="7027" spans="1:14" hidden="1" x14ac:dyDescent="0.35">
      <c r="A7027" t="s">
        <v>7167</v>
      </c>
      <c r="B7027" t="s">
        <v>378</v>
      </c>
      <c r="C7027" t="s">
        <v>24</v>
      </c>
      <c r="D7027" t="s">
        <v>77</v>
      </c>
      <c r="E7027" s="4" t="str">
        <f>IF(ISBLANK(Table1[[#This Row],[Item]]),"Unknown",Table1[[#This Row],[Item]])</f>
        <v>Coca Cola</v>
      </c>
      <c r="F7027">
        <v>2.5</v>
      </c>
      <c r="G7027" s="4">
        <f>IF(ISBLANK(Table1[[#This Row],[Price]]),AVERAGE(F7027:F24560),Table1[[#This Row],[Price]])</f>
        <v>2.5</v>
      </c>
      <c r="H7027">
        <v>2</v>
      </c>
      <c r="I7027" s="4">
        <f>IF(ISBLANK(Table1[[#This Row],[Quantity]]),AVERAGE(H7027:H24560),Table1[[#This Row],[Quantity]])</f>
        <v>2</v>
      </c>
      <c r="J7027">
        <v>5</v>
      </c>
      <c r="K7027" s="4">
        <f>IF(ISBLANK(Table1[[#This Row],[Order Total]]),AVERAGE(J7027:J24560),Table1[[#This Row],[Order Total]])</f>
        <v>5</v>
      </c>
      <c r="L7027" s="1">
        <v>44687</v>
      </c>
      <c r="M7027" t="s">
        <v>28</v>
      </c>
      <c r="N7027" s="4" t="str">
        <f>IF(ISBLANK(Table1[[#This Row],[Payment Method]]),"Unknown",Table1[[#This Row],[Payment Method]])</f>
        <v>Cash</v>
      </c>
    </row>
    <row r="7028" spans="1:14" hidden="1" x14ac:dyDescent="0.35">
      <c r="A7028" t="s">
        <v>7168</v>
      </c>
      <c r="B7028" t="s">
        <v>298</v>
      </c>
      <c r="C7028" t="s">
        <v>11</v>
      </c>
      <c r="D7028" t="s">
        <v>12</v>
      </c>
      <c r="E7028" s="4" t="str">
        <f>IF(ISBLANK(Table1[[#This Row],[Item]]),"Unknown",Table1[[#This Row],[Item]])</f>
        <v>Side Salad</v>
      </c>
      <c r="F7028">
        <v>3</v>
      </c>
      <c r="G7028" s="4">
        <f>IF(ISBLANK(Table1[[#This Row],[Price]]),AVERAGE(F7028:F24561),Table1[[#This Row],[Price]])</f>
        <v>3</v>
      </c>
      <c r="H7028">
        <v>5</v>
      </c>
      <c r="I7028" s="4">
        <f>IF(ISBLANK(Table1[[#This Row],[Quantity]]),AVERAGE(H7028:H24561),Table1[[#This Row],[Quantity]])</f>
        <v>5</v>
      </c>
      <c r="J7028">
        <v>15</v>
      </c>
      <c r="K7028" s="4">
        <f>IF(ISBLANK(Table1[[#This Row],[Order Total]]),AVERAGE(J7028:J24561),Table1[[#This Row],[Order Total]])</f>
        <v>15</v>
      </c>
      <c r="L7028" s="1">
        <v>44676</v>
      </c>
      <c r="M7028" t="s">
        <v>28</v>
      </c>
      <c r="N7028" s="4" t="str">
        <f>IF(ISBLANK(Table1[[#This Row],[Payment Method]]),"Unknown",Table1[[#This Row],[Payment Method]])</f>
        <v>Cash</v>
      </c>
    </row>
    <row r="7029" spans="1:14" hidden="1" x14ac:dyDescent="0.35">
      <c r="A7029" t="s">
        <v>7169</v>
      </c>
      <c r="B7029" t="s">
        <v>55</v>
      </c>
      <c r="C7029" t="s">
        <v>11</v>
      </c>
      <c r="D7029" t="s">
        <v>79</v>
      </c>
      <c r="E7029" s="4" t="str">
        <f>IF(ISBLANK(Table1[[#This Row],[Item]]),"Unknown",Table1[[#This Row],[Item]])</f>
        <v>Grilled Vegetables</v>
      </c>
      <c r="F7029">
        <v>5</v>
      </c>
      <c r="G7029" s="4">
        <f>IF(ISBLANK(Table1[[#This Row],[Price]]),AVERAGE(F7029:F24562),Table1[[#This Row],[Price]])</f>
        <v>5</v>
      </c>
      <c r="H7029">
        <v>1</v>
      </c>
      <c r="I7029" s="4">
        <f>IF(ISBLANK(Table1[[#This Row],[Quantity]]),AVERAGE(H7029:H24562),Table1[[#This Row],[Quantity]])</f>
        <v>1</v>
      </c>
      <c r="J7029">
        <v>5</v>
      </c>
      <c r="K7029" s="4">
        <f>IF(ISBLANK(Table1[[#This Row],[Order Total]]),AVERAGE(J7029:J24562),Table1[[#This Row],[Order Total]])</f>
        <v>5</v>
      </c>
      <c r="L7029" s="1">
        <v>44925</v>
      </c>
      <c r="M7029" t="s">
        <v>17</v>
      </c>
      <c r="N7029" s="4" t="str">
        <f>IF(ISBLANK(Table1[[#This Row],[Payment Method]]),"Unknown",Table1[[#This Row],[Payment Method]])</f>
        <v>Digital Wallet</v>
      </c>
    </row>
    <row r="7030" spans="1:14" hidden="1" x14ac:dyDescent="0.35">
      <c r="A7030" t="s">
        <v>7170</v>
      </c>
      <c r="B7030" t="s">
        <v>66</v>
      </c>
      <c r="C7030" t="s">
        <v>24</v>
      </c>
      <c r="D7030" t="s">
        <v>56</v>
      </c>
      <c r="E7030" s="4" t="str">
        <f>IF(ISBLANK(Table1[[#This Row],[Item]]),"Unknown",Table1[[#This Row],[Item]])</f>
        <v>Lemonade</v>
      </c>
      <c r="F7030">
        <v>3</v>
      </c>
      <c r="G7030" s="4">
        <f>IF(ISBLANK(Table1[[#This Row],[Price]]),AVERAGE(F7030:F24563),Table1[[#This Row],[Price]])</f>
        <v>3</v>
      </c>
      <c r="H7030">
        <v>5</v>
      </c>
      <c r="I7030" s="4">
        <f>IF(ISBLANK(Table1[[#This Row],[Quantity]]),AVERAGE(H7030:H24563),Table1[[#This Row],[Quantity]])</f>
        <v>5</v>
      </c>
      <c r="J7030">
        <v>15</v>
      </c>
      <c r="K7030" s="4">
        <f>IF(ISBLANK(Table1[[#This Row],[Order Total]]),AVERAGE(J7030:J24563),Table1[[#This Row],[Order Total]])</f>
        <v>15</v>
      </c>
      <c r="L7030" s="1">
        <v>45140</v>
      </c>
      <c r="M7030" t="s">
        <v>28</v>
      </c>
      <c r="N7030" s="4" t="str">
        <f>IF(ISBLANK(Table1[[#This Row],[Payment Method]]),"Unknown",Table1[[#This Row],[Payment Method]])</f>
        <v>Cash</v>
      </c>
    </row>
    <row r="7031" spans="1:14" hidden="1" x14ac:dyDescent="0.35">
      <c r="A7031" t="s">
        <v>7171</v>
      </c>
      <c r="B7031" t="s">
        <v>165</v>
      </c>
      <c r="C7031" t="s">
        <v>11</v>
      </c>
      <c r="D7031" t="s">
        <v>16</v>
      </c>
      <c r="E7031" s="4" t="str">
        <f>IF(ISBLANK(Table1[[#This Row],[Item]]),"Unknown",Table1[[#This Row],[Item]])</f>
        <v>Mashed Potatoes</v>
      </c>
      <c r="F7031">
        <v>4</v>
      </c>
      <c r="G7031" s="4">
        <f>IF(ISBLANK(Table1[[#This Row],[Price]]),AVERAGE(F7031:F24564),Table1[[#This Row],[Price]])</f>
        <v>4</v>
      </c>
      <c r="H7031">
        <v>2</v>
      </c>
      <c r="I7031" s="4">
        <f>IF(ISBLANK(Table1[[#This Row],[Quantity]]),AVERAGE(H7031:H24564),Table1[[#This Row],[Quantity]])</f>
        <v>2</v>
      </c>
      <c r="J7031">
        <v>8</v>
      </c>
      <c r="K7031" s="4">
        <f>IF(ISBLANK(Table1[[#This Row],[Order Total]]),AVERAGE(J7031:J24564),Table1[[#This Row],[Order Total]])</f>
        <v>8</v>
      </c>
      <c r="L7031" s="1">
        <v>45005</v>
      </c>
      <c r="M7031" t="s">
        <v>17</v>
      </c>
      <c r="N7031" s="4" t="str">
        <f>IF(ISBLANK(Table1[[#This Row],[Payment Method]]),"Unknown",Table1[[#This Row],[Payment Method]])</f>
        <v>Digital Wallet</v>
      </c>
    </row>
    <row r="7032" spans="1:14" hidden="1" x14ac:dyDescent="0.35">
      <c r="A7032" t="s">
        <v>7172</v>
      </c>
      <c r="B7032" t="s">
        <v>196</v>
      </c>
      <c r="C7032" t="s">
        <v>50</v>
      </c>
      <c r="D7032" t="s">
        <v>112</v>
      </c>
      <c r="E7032" s="4" t="str">
        <f>IF(ISBLANK(Table1[[#This Row],[Item]]),"Unknown",Table1[[#This Row],[Item]])</f>
        <v>French Fries</v>
      </c>
      <c r="F7032">
        <v>4</v>
      </c>
      <c r="G7032" s="4">
        <f>IF(ISBLANK(Table1[[#This Row],[Price]]),AVERAGE(F7032:F24565),Table1[[#This Row],[Price]])</f>
        <v>4</v>
      </c>
      <c r="H7032">
        <v>2</v>
      </c>
      <c r="I7032" s="4">
        <f>IF(ISBLANK(Table1[[#This Row],[Quantity]]),AVERAGE(H7032:H24565),Table1[[#This Row],[Quantity]])</f>
        <v>2</v>
      </c>
      <c r="J7032">
        <v>8</v>
      </c>
      <c r="K7032" s="4">
        <f>IF(ISBLANK(Table1[[#This Row],[Order Total]]),AVERAGE(J7032:J24565),Table1[[#This Row],[Order Total]])</f>
        <v>8</v>
      </c>
      <c r="L7032" s="1">
        <v>45283</v>
      </c>
      <c r="M7032" t="s">
        <v>28</v>
      </c>
      <c r="N7032" s="4" t="str">
        <f>IF(ISBLANK(Table1[[#This Row],[Payment Method]]),"Unknown",Table1[[#This Row],[Payment Method]])</f>
        <v>Cash</v>
      </c>
    </row>
    <row r="7033" spans="1:14" x14ac:dyDescent="0.35">
      <c r="A7033" t="s">
        <v>7173</v>
      </c>
      <c r="B7033" t="s">
        <v>597</v>
      </c>
      <c r="C7033" t="s">
        <v>20</v>
      </c>
      <c r="E7033" s="4" t="str">
        <f>IF(ISBLANK(Table1[[#This Row],[Item]]),"Unknown",Table1[[#This Row],[Item]])</f>
        <v>Unknown</v>
      </c>
      <c r="G7033" s="4">
        <f>IF(ISBLANK(Table1[[#This Row],[Price]]),AVERAGE(F7033:F24566),Table1[[#This Row],[Price]])</f>
        <v>6.6024729675610736</v>
      </c>
      <c r="I7033" s="4">
        <f>IF(ISBLANK(Table1[[#This Row],[Quantity]]),AVERAGE(H7033:H24566),Table1[[#This Row],[Quantity]])</f>
        <v>3.0072173997854286</v>
      </c>
      <c r="K7033" s="4">
        <f>IF(ISBLANK(Table1[[#This Row],[Order Total]]),AVERAGE(J7033:J24566),Table1[[#This Row],[Order Total]])</f>
        <v>19.885496927728468</v>
      </c>
      <c r="L7033" s="1">
        <v>45262</v>
      </c>
      <c r="N7033" s="4" t="str">
        <f>IF(ISBLANK(Table1[[#This Row],[Payment Method]]),"Unknown",Table1[[#This Row],[Payment Method]])</f>
        <v>Unknown</v>
      </c>
    </row>
    <row r="7034" spans="1:14" hidden="1" x14ac:dyDescent="0.35">
      <c r="A7034" t="s">
        <v>7174</v>
      </c>
      <c r="B7034" t="s">
        <v>136</v>
      </c>
      <c r="C7034" t="s">
        <v>11</v>
      </c>
      <c r="D7034" t="s">
        <v>79</v>
      </c>
      <c r="E7034" s="4" t="str">
        <f>IF(ISBLANK(Table1[[#This Row],[Item]]),"Unknown",Table1[[#This Row],[Item]])</f>
        <v>Grilled Vegetables</v>
      </c>
      <c r="F7034">
        <v>5</v>
      </c>
      <c r="G7034" s="4">
        <f>IF(ISBLANK(Table1[[#This Row],[Price]]),AVERAGE(F7034:F24567),Table1[[#This Row],[Price]])</f>
        <v>5</v>
      </c>
      <c r="H7034">
        <v>3</v>
      </c>
      <c r="I7034" s="4">
        <f>IF(ISBLANK(Table1[[#This Row],[Quantity]]),AVERAGE(H7034:H24567),Table1[[#This Row],[Quantity]])</f>
        <v>3</v>
      </c>
      <c r="J7034">
        <v>15</v>
      </c>
      <c r="K7034" s="4">
        <f>IF(ISBLANK(Table1[[#This Row],[Order Total]]),AVERAGE(J7034:J24567),Table1[[#This Row],[Order Total]])</f>
        <v>15</v>
      </c>
      <c r="L7034" s="1">
        <v>44920</v>
      </c>
      <c r="M7034" t="s">
        <v>28</v>
      </c>
      <c r="N7034" s="4" t="str">
        <f>IF(ISBLANK(Table1[[#This Row],[Payment Method]]),"Unknown",Table1[[#This Row],[Payment Method]])</f>
        <v>Cash</v>
      </c>
    </row>
    <row r="7035" spans="1:14" hidden="1" x14ac:dyDescent="0.35">
      <c r="A7035" t="s">
        <v>7175</v>
      </c>
      <c r="B7035" t="s">
        <v>181</v>
      </c>
      <c r="C7035" t="s">
        <v>50</v>
      </c>
      <c r="D7035" t="s">
        <v>112</v>
      </c>
      <c r="E7035" s="4" t="str">
        <f>IF(ISBLANK(Table1[[#This Row],[Item]]),"Unknown",Table1[[#This Row],[Item]])</f>
        <v>French Fries</v>
      </c>
      <c r="F7035">
        <v>4</v>
      </c>
      <c r="G7035" s="4">
        <f>IF(ISBLANK(Table1[[#This Row],[Price]]),AVERAGE(F7035:F24568),Table1[[#This Row],[Price]])</f>
        <v>4</v>
      </c>
      <c r="H7035">
        <v>2</v>
      </c>
      <c r="I7035" s="4">
        <f>IF(ISBLANK(Table1[[#This Row],[Quantity]]),AVERAGE(H7035:H24568),Table1[[#This Row],[Quantity]])</f>
        <v>2</v>
      </c>
      <c r="J7035">
        <v>8</v>
      </c>
      <c r="K7035" s="4">
        <f>IF(ISBLANK(Table1[[#This Row],[Order Total]]),AVERAGE(J7035:J24568),Table1[[#This Row],[Order Total]])</f>
        <v>8</v>
      </c>
      <c r="L7035" s="1">
        <v>44979</v>
      </c>
      <c r="M7035" t="s">
        <v>13</v>
      </c>
      <c r="N7035" s="4" t="str">
        <f>IF(ISBLANK(Table1[[#This Row],[Payment Method]]),"Unknown",Table1[[#This Row],[Payment Method]])</f>
        <v>Credit Card</v>
      </c>
    </row>
    <row r="7036" spans="1:14" hidden="1" x14ac:dyDescent="0.35">
      <c r="A7036" t="s">
        <v>7176</v>
      </c>
      <c r="B7036" t="s">
        <v>425</v>
      </c>
      <c r="C7036" t="s">
        <v>11</v>
      </c>
      <c r="D7036" t="s">
        <v>16</v>
      </c>
      <c r="E7036" s="4" t="str">
        <f>IF(ISBLANK(Table1[[#This Row],[Item]]),"Unknown",Table1[[#This Row],[Item]])</f>
        <v>Mashed Potatoes</v>
      </c>
      <c r="F7036">
        <v>4</v>
      </c>
      <c r="G7036" s="4">
        <f>IF(ISBLANK(Table1[[#This Row],[Price]]),AVERAGE(F7036:F24569),Table1[[#This Row],[Price]])</f>
        <v>4</v>
      </c>
      <c r="H7036">
        <v>4</v>
      </c>
      <c r="I7036" s="4">
        <f>IF(ISBLANK(Table1[[#This Row],[Quantity]]),AVERAGE(H7036:H24569),Table1[[#This Row],[Quantity]])</f>
        <v>4</v>
      </c>
      <c r="J7036">
        <v>16</v>
      </c>
      <c r="K7036" s="4">
        <f>IF(ISBLANK(Table1[[#This Row],[Order Total]]),AVERAGE(J7036:J24569),Table1[[#This Row],[Order Total]])</f>
        <v>16</v>
      </c>
      <c r="L7036" s="1">
        <v>45139</v>
      </c>
      <c r="M7036" t="s">
        <v>28</v>
      </c>
      <c r="N7036" s="4" t="str">
        <f>IF(ISBLANK(Table1[[#This Row],[Payment Method]]),"Unknown",Table1[[#This Row],[Payment Method]])</f>
        <v>Cash</v>
      </c>
    </row>
    <row r="7037" spans="1:14" hidden="1" x14ac:dyDescent="0.35">
      <c r="A7037" t="s">
        <v>7177</v>
      </c>
      <c r="B7037" t="s">
        <v>158</v>
      </c>
      <c r="C7037" t="s">
        <v>38</v>
      </c>
      <c r="D7037" t="s">
        <v>121</v>
      </c>
      <c r="E7037" s="4" t="str">
        <f>IF(ISBLANK(Table1[[#This Row],[Item]]),"Unknown",Table1[[#This Row],[Item]])</f>
        <v>Ice Cream</v>
      </c>
      <c r="F7037">
        <v>5</v>
      </c>
      <c r="G7037" s="4">
        <f>IF(ISBLANK(Table1[[#This Row],[Price]]),AVERAGE(F7037:F24570),Table1[[#This Row],[Price]])</f>
        <v>5</v>
      </c>
      <c r="H7037">
        <v>2</v>
      </c>
      <c r="I7037" s="4">
        <f>IF(ISBLANK(Table1[[#This Row],[Quantity]]),AVERAGE(H7037:H24570),Table1[[#This Row],[Quantity]])</f>
        <v>2</v>
      </c>
      <c r="J7037">
        <v>10</v>
      </c>
      <c r="K7037" s="4">
        <f>IF(ISBLANK(Table1[[#This Row],[Order Total]]),AVERAGE(J7037:J24570),Table1[[#This Row],[Order Total]])</f>
        <v>10</v>
      </c>
      <c r="L7037" s="1">
        <v>45288</v>
      </c>
      <c r="M7037" t="s">
        <v>17</v>
      </c>
      <c r="N7037" s="4" t="str">
        <f>IF(ISBLANK(Table1[[#This Row],[Payment Method]]),"Unknown",Table1[[#This Row],[Payment Method]])</f>
        <v>Digital Wallet</v>
      </c>
    </row>
    <row r="7038" spans="1:14" hidden="1" x14ac:dyDescent="0.35">
      <c r="A7038" t="s">
        <v>7178</v>
      </c>
      <c r="B7038" t="s">
        <v>131</v>
      </c>
      <c r="C7038" t="s">
        <v>20</v>
      </c>
      <c r="E7038" s="4" t="str">
        <f>IF(ISBLANK(Table1[[#This Row],[Item]]),"Unknown",Table1[[#This Row],[Item]])</f>
        <v>Unknown</v>
      </c>
      <c r="F7038">
        <v>20</v>
      </c>
      <c r="G7038" s="4">
        <f>IF(ISBLANK(Table1[[#This Row],[Price]]),AVERAGE(F7038:F24571),Table1[[#This Row],[Price]])</f>
        <v>20</v>
      </c>
      <c r="H7038">
        <v>4</v>
      </c>
      <c r="I7038" s="4">
        <f>IF(ISBLANK(Table1[[#This Row],[Quantity]]),AVERAGE(H7038:H24571),Table1[[#This Row],[Quantity]])</f>
        <v>4</v>
      </c>
      <c r="J7038">
        <v>80</v>
      </c>
      <c r="K7038" s="4">
        <f>IF(ISBLANK(Table1[[#This Row],[Order Total]]),AVERAGE(J7038:J24571),Table1[[#This Row],[Order Total]])</f>
        <v>80</v>
      </c>
      <c r="L7038" s="1">
        <v>44864</v>
      </c>
      <c r="M7038" t="s">
        <v>17</v>
      </c>
      <c r="N7038" s="4" t="str">
        <f>IF(ISBLANK(Table1[[#This Row],[Payment Method]]),"Unknown",Table1[[#This Row],[Payment Method]])</f>
        <v>Digital Wallet</v>
      </c>
    </row>
    <row r="7039" spans="1:14" hidden="1" x14ac:dyDescent="0.35">
      <c r="A7039" t="s">
        <v>7179</v>
      </c>
      <c r="B7039" t="s">
        <v>181</v>
      </c>
      <c r="C7039" t="s">
        <v>24</v>
      </c>
      <c r="D7039" t="s">
        <v>56</v>
      </c>
      <c r="E7039" s="4" t="str">
        <f>IF(ISBLANK(Table1[[#This Row],[Item]]),"Unknown",Table1[[#This Row],[Item]])</f>
        <v>Lemonade</v>
      </c>
      <c r="F7039">
        <v>3</v>
      </c>
      <c r="G7039" s="4">
        <f>IF(ISBLANK(Table1[[#This Row],[Price]]),AVERAGE(F7039:F24572),Table1[[#This Row],[Price]])</f>
        <v>3</v>
      </c>
      <c r="H7039">
        <v>5</v>
      </c>
      <c r="I7039" s="4">
        <f>IF(ISBLANK(Table1[[#This Row],[Quantity]]),AVERAGE(H7039:H24572),Table1[[#This Row],[Quantity]])</f>
        <v>5</v>
      </c>
      <c r="J7039">
        <v>15</v>
      </c>
      <c r="K7039" s="4">
        <f>IF(ISBLANK(Table1[[#This Row],[Order Total]]),AVERAGE(J7039:J24572),Table1[[#This Row],[Order Total]])</f>
        <v>15</v>
      </c>
      <c r="L7039" s="1">
        <v>45162</v>
      </c>
      <c r="M7039" t="s">
        <v>28</v>
      </c>
      <c r="N7039" s="4" t="str">
        <f>IF(ISBLANK(Table1[[#This Row],[Payment Method]]),"Unknown",Table1[[#This Row],[Payment Method]])</f>
        <v>Cash</v>
      </c>
    </row>
    <row r="7040" spans="1:14" hidden="1" x14ac:dyDescent="0.35">
      <c r="A7040" t="s">
        <v>7180</v>
      </c>
      <c r="B7040" t="s">
        <v>118</v>
      </c>
      <c r="C7040" t="s">
        <v>20</v>
      </c>
      <c r="D7040" t="s">
        <v>245</v>
      </c>
      <c r="E7040" s="4" t="str">
        <f>IF(ISBLANK(Table1[[#This Row],[Item]]),"Unknown",Table1[[#This Row],[Item]])</f>
        <v>Steak</v>
      </c>
      <c r="F7040">
        <v>20</v>
      </c>
      <c r="G7040" s="4">
        <f>IF(ISBLANK(Table1[[#This Row],[Price]]),AVERAGE(F7040:F24573),Table1[[#This Row],[Price]])</f>
        <v>20</v>
      </c>
      <c r="H7040">
        <v>4</v>
      </c>
      <c r="I7040" s="4">
        <f>IF(ISBLANK(Table1[[#This Row],[Quantity]]),AVERAGE(H7040:H24573),Table1[[#This Row],[Quantity]])</f>
        <v>4</v>
      </c>
      <c r="J7040">
        <v>80</v>
      </c>
      <c r="K7040" s="4">
        <f>IF(ISBLANK(Table1[[#This Row],[Order Total]]),AVERAGE(J7040:J24573),Table1[[#This Row],[Order Total]])</f>
        <v>80</v>
      </c>
      <c r="L7040" s="1">
        <v>45255</v>
      </c>
      <c r="M7040" t="s">
        <v>17</v>
      </c>
      <c r="N7040" s="4" t="str">
        <f>IF(ISBLANK(Table1[[#This Row],[Payment Method]]),"Unknown",Table1[[#This Row],[Payment Method]])</f>
        <v>Digital Wallet</v>
      </c>
    </row>
    <row r="7041" spans="1:14" hidden="1" x14ac:dyDescent="0.35">
      <c r="A7041" t="s">
        <v>7181</v>
      </c>
      <c r="B7041" t="s">
        <v>47</v>
      </c>
      <c r="C7041" t="s">
        <v>38</v>
      </c>
      <c r="D7041" t="s">
        <v>121</v>
      </c>
      <c r="E7041" s="4" t="str">
        <f>IF(ISBLANK(Table1[[#This Row],[Item]]),"Unknown",Table1[[#This Row],[Item]])</f>
        <v>Ice Cream</v>
      </c>
      <c r="F7041">
        <v>5</v>
      </c>
      <c r="G7041" s="4">
        <f>IF(ISBLANK(Table1[[#This Row],[Price]]),AVERAGE(F7041:F24574),Table1[[#This Row],[Price]])</f>
        <v>5</v>
      </c>
      <c r="H7041">
        <v>4</v>
      </c>
      <c r="I7041" s="4">
        <f>IF(ISBLANK(Table1[[#This Row],[Quantity]]),AVERAGE(H7041:H24574),Table1[[#This Row],[Quantity]])</f>
        <v>4</v>
      </c>
      <c r="J7041">
        <v>20</v>
      </c>
      <c r="K7041" s="4">
        <f>IF(ISBLANK(Table1[[#This Row],[Order Total]]),AVERAGE(J7041:J24574),Table1[[#This Row],[Order Total]])</f>
        <v>20</v>
      </c>
      <c r="L7041" s="1">
        <v>45090</v>
      </c>
      <c r="M7041" t="s">
        <v>17</v>
      </c>
      <c r="N7041" s="4" t="str">
        <f>IF(ISBLANK(Table1[[#This Row],[Payment Method]]),"Unknown",Table1[[#This Row],[Payment Method]])</f>
        <v>Digital Wallet</v>
      </c>
    </row>
    <row r="7042" spans="1:14" hidden="1" x14ac:dyDescent="0.35">
      <c r="A7042" t="s">
        <v>7182</v>
      </c>
      <c r="B7042" t="s">
        <v>114</v>
      </c>
      <c r="C7042" t="s">
        <v>11</v>
      </c>
      <c r="E7042" s="4" t="str">
        <f>IF(ISBLANK(Table1[[#This Row],[Item]]),"Unknown",Table1[[#This Row],[Item]])</f>
        <v>Unknown</v>
      </c>
      <c r="F7042">
        <v>5</v>
      </c>
      <c r="G7042" s="4">
        <f>IF(ISBLANK(Table1[[#This Row],[Price]]),AVERAGE(F7042:F24575),Table1[[#This Row],[Price]])</f>
        <v>5</v>
      </c>
      <c r="H7042">
        <v>5</v>
      </c>
      <c r="I7042" s="4">
        <f>IF(ISBLANK(Table1[[#This Row],[Quantity]]),AVERAGE(H7042:H24575),Table1[[#This Row],[Quantity]])</f>
        <v>5</v>
      </c>
      <c r="J7042">
        <v>25</v>
      </c>
      <c r="K7042" s="4">
        <f>IF(ISBLANK(Table1[[#This Row],[Order Total]]),AVERAGE(J7042:J24575),Table1[[#This Row],[Order Total]])</f>
        <v>25</v>
      </c>
      <c r="L7042" s="1">
        <v>45054</v>
      </c>
      <c r="N7042" s="4" t="str">
        <f>IF(ISBLANK(Table1[[#This Row],[Payment Method]]),"Unknown",Table1[[#This Row],[Payment Method]])</f>
        <v>Unknown</v>
      </c>
    </row>
    <row r="7043" spans="1:14" hidden="1" x14ac:dyDescent="0.35">
      <c r="A7043" t="s">
        <v>7183</v>
      </c>
      <c r="B7043" t="s">
        <v>240</v>
      </c>
      <c r="C7043" t="s">
        <v>24</v>
      </c>
      <c r="D7043" t="s">
        <v>77</v>
      </c>
      <c r="E7043" s="4" t="str">
        <f>IF(ISBLANK(Table1[[#This Row],[Item]]),"Unknown",Table1[[#This Row],[Item]])</f>
        <v>Coca Cola</v>
      </c>
      <c r="F7043">
        <v>2.5</v>
      </c>
      <c r="G7043" s="4">
        <f>IF(ISBLANK(Table1[[#This Row],[Price]]),AVERAGE(F7043:F24576),Table1[[#This Row],[Price]])</f>
        <v>2.5</v>
      </c>
      <c r="H7043">
        <v>3</v>
      </c>
      <c r="I7043" s="4">
        <f>IF(ISBLANK(Table1[[#This Row],[Quantity]]),AVERAGE(H7043:H24576),Table1[[#This Row],[Quantity]])</f>
        <v>3</v>
      </c>
      <c r="J7043">
        <v>7.5</v>
      </c>
      <c r="K7043" s="4">
        <f>IF(ISBLANK(Table1[[#This Row],[Order Total]]),AVERAGE(J7043:J24576),Table1[[#This Row],[Order Total]])</f>
        <v>7.5</v>
      </c>
      <c r="L7043" s="1">
        <v>45192</v>
      </c>
      <c r="M7043" t="s">
        <v>28</v>
      </c>
      <c r="N7043" s="4" t="str">
        <f>IF(ISBLANK(Table1[[#This Row],[Payment Method]]),"Unknown",Table1[[#This Row],[Payment Method]])</f>
        <v>Cash</v>
      </c>
    </row>
    <row r="7044" spans="1:14" hidden="1" x14ac:dyDescent="0.35">
      <c r="A7044" t="s">
        <v>7184</v>
      </c>
      <c r="B7044" t="s">
        <v>236</v>
      </c>
      <c r="C7044" t="s">
        <v>20</v>
      </c>
      <c r="D7044" t="s">
        <v>30</v>
      </c>
      <c r="E7044" s="4" t="str">
        <f>IF(ISBLANK(Table1[[#This Row],[Item]]),"Unknown",Table1[[#This Row],[Item]])</f>
        <v>Salmon</v>
      </c>
      <c r="F7044">
        <v>18</v>
      </c>
      <c r="G7044" s="4">
        <f>IF(ISBLANK(Table1[[#This Row],[Price]]),AVERAGE(F7044:F24577),Table1[[#This Row],[Price]])</f>
        <v>18</v>
      </c>
      <c r="H7044">
        <v>3</v>
      </c>
      <c r="I7044" s="4">
        <f>IF(ISBLANK(Table1[[#This Row],[Quantity]]),AVERAGE(H7044:H24577),Table1[[#This Row],[Quantity]])</f>
        <v>3</v>
      </c>
      <c r="J7044">
        <v>54</v>
      </c>
      <c r="K7044" s="4">
        <f>IF(ISBLANK(Table1[[#This Row],[Order Total]]),AVERAGE(J7044:J24577),Table1[[#This Row],[Order Total]])</f>
        <v>54</v>
      </c>
      <c r="L7044" s="1">
        <v>45023</v>
      </c>
      <c r="M7044" t="s">
        <v>13</v>
      </c>
      <c r="N7044" s="4" t="str">
        <f>IF(ISBLANK(Table1[[#This Row],[Payment Method]]),"Unknown",Table1[[#This Row],[Payment Method]])</f>
        <v>Credit Card</v>
      </c>
    </row>
    <row r="7045" spans="1:14" hidden="1" x14ac:dyDescent="0.35">
      <c r="A7045" t="s">
        <v>7185</v>
      </c>
      <c r="B7045" t="s">
        <v>236</v>
      </c>
      <c r="C7045" t="s">
        <v>50</v>
      </c>
      <c r="D7045" t="s">
        <v>93</v>
      </c>
      <c r="E7045" s="4" t="str">
        <f>IF(ISBLANK(Table1[[#This Row],[Item]]),"Unknown",Table1[[#This Row],[Item]])</f>
        <v>Beef Chili</v>
      </c>
      <c r="F7045">
        <v>7</v>
      </c>
      <c r="G7045" s="4">
        <f>IF(ISBLANK(Table1[[#This Row],[Price]]),AVERAGE(F7045:F24578),Table1[[#This Row],[Price]])</f>
        <v>7</v>
      </c>
      <c r="H7045">
        <v>4</v>
      </c>
      <c r="I7045" s="4">
        <f>IF(ISBLANK(Table1[[#This Row],[Quantity]]),AVERAGE(H7045:H24578),Table1[[#This Row],[Quantity]])</f>
        <v>4</v>
      </c>
      <c r="J7045">
        <v>28</v>
      </c>
      <c r="K7045" s="4">
        <f>IF(ISBLANK(Table1[[#This Row],[Order Total]]),AVERAGE(J7045:J24578),Table1[[#This Row],[Order Total]])</f>
        <v>28</v>
      </c>
      <c r="L7045" s="1">
        <v>44672</v>
      </c>
      <c r="M7045" t="s">
        <v>13</v>
      </c>
      <c r="N7045" s="4" t="str">
        <f>IF(ISBLANK(Table1[[#This Row],[Payment Method]]),"Unknown",Table1[[#This Row],[Payment Method]])</f>
        <v>Credit Card</v>
      </c>
    </row>
    <row r="7046" spans="1:14" hidden="1" x14ac:dyDescent="0.35">
      <c r="A7046" t="s">
        <v>7186</v>
      </c>
      <c r="B7046" t="s">
        <v>254</v>
      </c>
      <c r="C7046" t="s">
        <v>20</v>
      </c>
      <c r="D7046" t="s">
        <v>245</v>
      </c>
      <c r="E7046" s="4" t="str">
        <f>IF(ISBLANK(Table1[[#This Row],[Item]]),"Unknown",Table1[[#This Row],[Item]])</f>
        <v>Steak</v>
      </c>
      <c r="F7046">
        <v>20</v>
      </c>
      <c r="G7046" s="4">
        <f>IF(ISBLANK(Table1[[#This Row],[Price]]),AVERAGE(F7046:F24579),Table1[[#This Row],[Price]])</f>
        <v>20</v>
      </c>
      <c r="H7046">
        <v>1</v>
      </c>
      <c r="I7046" s="4">
        <f>IF(ISBLANK(Table1[[#This Row],[Quantity]]),AVERAGE(H7046:H24579),Table1[[#This Row],[Quantity]])</f>
        <v>1</v>
      </c>
      <c r="J7046">
        <v>20</v>
      </c>
      <c r="K7046" s="4">
        <f>IF(ISBLANK(Table1[[#This Row],[Order Total]]),AVERAGE(J7046:J24579),Table1[[#This Row],[Order Total]])</f>
        <v>20</v>
      </c>
      <c r="L7046" s="1">
        <v>44721</v>
      </c>
      <c r="M7046" t="s">
        <v>17</v>
      </c>
      <c r="N7046" s="4" t="str">
        <f>IF(ISBLANK(Table1[[#This Row],[Payment Method]]),"Unknown",Table1[[#This Row],[Payment Method]])</f>
        <v>Digital Wallet</v>
      </c>
    </row>
    <row r="7047" spans="1:14" hidden="1" x14ac:dyDescent="0.35">
      <c r="A7047" t="s">
        <v>7187</v>
      </c>
      <c r="B7047" t="s">
        <v>181</v>
      </c>
      <c r="C7047" t="s">
        <v>50</v>
      </c>
      <c r="D7047" t="s">
        <v>51</v>
      </c>
      <c r="E7047" s="4" t="str">
        <f>IF(ISBLANK(Table1[[#This Row],[Item]]),"Unknown",Table1[[#This Row],[Item]])</f>
        <v>Sweet Potato Fries</v>
      </c>
      <c r="F7047">
        <v>5</v>
      </c>
      <c r="G7047" s="4">
        <f>IF(ISBLANK(Table1[[#This Row],[Price]]),AVERAGE(F7047:F24580),Table1[[#This Row],[Price]])</f>
        <v>5</v>
      </c>
      <c r="H7047">
        <v>5</v>
      </c>
      <c r="I7047" s="4">
        <f>IF(ISBLANK(Table1[[#This Row],[Quantity]]),AVERAGE(H7047:H24580),Table1[[#This Row],[Quantity]])</f>
        <v>5</v>
      </c>
      <c r="J7047">
        <v>25</v>
      </c>
      <c r="K7047" s="4">
        <f>IF(ISBLANK(Table1[[#This Row],[Order Total]]),AVERAGE(J7047:J24580),Table1[[#This Row],[Order Total]])</f>
        <v>25</v>
      </c>
      <c r="L7047" s="1">
        <v>45153</v>
      </c>
      <c r="M7047" t="s">
        <v>28</v>
      </c>
      <c r="N7047" s="4" t="str">
        <f>IF(ISBLANK(Table1[[#This Row],[Payment Method]]),"Unknown",Table1[[#This Row],[Payment Method]])</f>
        <v>Cash</v>
      </c>
    </row>
    <row r="7048" spans="1:14" hidden="1" x14ac:dyDescent="0.35">
      <c r="A7048" t="s">
        <v>7188</v>
      </c>
      <c r="B7048" t="s">
        <v>181</v>
      </c>
      <c r="C7048" t="s">
        <v>11</v>
      </c>
      <c r="D7048" t="s">
        <v>230</v>
      </c>
      <c r="E7048" s="4" t="str">
        <f>IF(ISBLANK(Table1[[#This Row],[Item]]),"Unknown",Table1[[#This Row],[Item]])</f>
        <v>Onion Rings</v>
      </c>
      <c r="F7048">
        <v>5</v>
      </c>
      <c r="G7048" s="4">
        <f>IF(ISBLANK(Table1[[#This Row],[Price]]),AVERAGE(F7048:F24581),Table1[[#This Row],[Price]])</f>
        <v>5</v>
      </c>
      <c r="H7048">
        <v>3</v>
      </c>
      <c r="I7048" s="4">
        <f>IF(ISBLANK(Table1[[#This Row],[Quantity]]),AVERAGE(H7048:H24581),Table1[[#This Row],[Quantity]])</f>
        <v>3</v>
      </c>
      <c r="J7048">
        <v>15</v>
      </c>
      <c r="K7048" s="4">
        <f>IF(ISBLANK(Table1[[#This Row],[Order Total]]),AVERAGE(J7048:J24581),Table1[[#This Row],[Order Total]])</f>
        <v>15</v>
      </c>
      <c r="L7048" s="1">
        <v>44687</v>
      </c>
      <c r="M7048" t="s">
        <v>13</v>
      </c>
      <c r="N7048" s="4" t="str">
        <f>IF(ISBLANK(Table1[[#This Row],[Payment Method]]),"Unknown",Table1[[#This Row],[Payment Method]])</f>
        <v>Credit Card</v>
      </c>
    </row>
    <row r="7049" spans="1:14" hidden="1" x14ac:dyDescent="0.35">
      <c r="A7049" t="s">
        <v>7189</v>
      </c>
      <c r="B7049" t="s">
        <v>326</v>
      </c>
      <c r="C7049" t="s">
        <v>50</v>
      </c>
      <c r="D7049" t="s">
        <v>207</v>
      </c>
      <c r="E7049" s="4" t="str">
        <f>IF(ISBLANK(Table1[[#This Row],[Item]]),"Unknown",Table1[[#This Row],[Item]])</f>
        <v>Nachos Grande</v>
      </c>
      <c r="F7049">
        <v>10</v>
      </c>
      <c r="G7049" s="4">
        <f>IF(ISBLANK(Table1[[#This Row],[Price]]),AVERAGE(F7049:F24582),Table1[[#This Row],[Price]])</f>
        <v>10</v>
      </c>
      <c r="H7049">
        <v>2</v>
      </c>
      <c r="I7049" s="4">
        <f>IF(ISBLANK(Table1[[#This Row],[Quantity]]),AVERAGE(H7049:H24582),Table1[[#This Row],[Quantity]])</f>
        <v>2</v>
      </c>
      <c r="J7049">
        <v>20</v>
      </c>
      <c r="K7049" s="4">
        <f>IF(ISBLANK(Table1[[#This Row],[Order Total]]),AVERAGE(J7049:J24582),Table1[[#This Row],[Order Total]])</f>
        <v>20</v>
      </c>
      <c r="L7049" s="1">
        <v>45110</v>
      </c>
      <c r="M7049" t="s">
        <v>13</v>
      </c>
      <c r="N7049" s="4" t="str">
        <f>IF(ISBLANK(Table1[[#This Row],[Payment Method]]),"Unknown",Table1[[#This Row],[Payment Method]])</f>
        <v>Credit Card</v>
      </c>
    </row>
    <row r="7050" spans="1:14" hidden="1" x14ac:dyDescent="0.35">
      <c r="A7050" t="s">
        <v>7190</v>
      </c>
      <c r="B7050" t="s">
        <v>58</v>
      </c>
      <c r="C7050" t="s">
        <v>24</v>
      </c>
      <c r="E7050" s="4" t="str">
        <f>IF(ISBLANK(Table1[[#This Row],[Item]]),"Unknown",Table1[[#This Row],[Item]])</f>
        <v>Unknown</v>
      </c>
      <c r="F7050">
        <v>1</v>
      </c>
      <c r="G7050" s="4">
        <f>IF(ISBLANK(Table1[[#This Row],[Price]]),AVERAGE(F7050:F24583),Table1[[#This Row],[Price]])</f>
        <v>1</v>
      </c>
      <c r="H7050">
        <v>4</v>
      </c>
      <c r="I7050" s="4">
        <f>IF(ISBLANK(Table1[[#This Row],[Quantity]]),AVERAGE(H7050:H24583),Table1[[#This Row],[Quantity]])</f>
        <v>4</v>
      </c>
      <c r="J7050">
        <v>4</v>
      </c>
      <c r="K7050" s="4">
        <f>IF(ISBLANK(Table1[[#This Row],[Order Total]]),AVERAGE(J7050:J24583),Table1[[#This Row],[Order Total]])</f>
        <v>4</v>
      </c>
      <c r="L7050" s="1">
        <v>44596</v>
      </c>
      <c r="M7050" t="s">
        <v>13</v>
      </c>
      <c r="N7050" s="4" t="str">
        <f>IF(ISBLANK(Table1[[#This Row],[Payment Method]]),"Unknown",Table1[[#This Row],[Payment Method]])</f>
        <v>Credit Card</v>
      </c>
    </row>
    <row r="7051" spans="1:14" hidden="1" x14ac:dyDescent="0.35">
      <c r="A7051" t="s">
        <v>7191</v>
      </c>
      <c r="B7051" t="s">
        <v>223</v>
      </c>
      <c r="C7051" t="s">
        <v>20</v>
      </c>
      <c r="D7051" t="s">
        <v>245</v>
      </c>
      <c r="E7051" s="4" t="str">
        <f>IF(ISBLANK(Table1[[#This Row],[Item]]),"Unknown",Table1[[#This Row],[Item]])</f>
        <v>Steak</v>
      </c>
      <c r="F7051">
        <v>20</v>
      </c>
      <c r="G7051" s="4">
        <f>IF(ISBLANK(Table1[[#This Row],[Price]]),AVERAGE(F7051:F24584),Table1[[#This Row],[Price]])</f>
        <v>20</v>
      </c>
      <c r="H7051">
        <v>2</v>
      </c>
      <c r="I7051" s="4">
        <f>IF(ISBLANK(Table1[[#This Row],[Quantity]]),AVERAGE(H7051:H24584),Table1[[#This Row],[Quantity]])</f>
        <v>2</v>
      </c>
      <c r="J7051">
        <v>40</v>
      </c>
      <c r="K7051" s="4">
        <f>IF(ISBLANK(Table1[[#This Row],[Order Total]]),AVERAGE(J7051:J24584),Table1[[#This Row],[Order Total]])</f>
        <v>40</v>
      </c>
      <c r="L7051" s="1">
        <v>44762</v>
      </c>
      <c r="M7051" t="s">
        <v>28</v>
      </c>
      <c r="N7051" s="4" t="str">
        <f>IF(ISBLANK(Table1[[#This Row],[Payment Method]]),"Unknown",Table1[[#This Row],[Payment Method]])</f>
        <v>Cash</v>
      </c>
    </row>
    <row r="7052" spans="1:14" hidden="1" x14ac:dyDescent="0.35">
      <c r="A7052" t="s">
        <v>7192</v>
      </c>
      <c r="B7052" t="s">
        <v>232</v>
      </c>
      <c r="C7052" t="s">
        <v>38</v>
      </c>
      <c r="D7052" t="s">
        <v>43</v>
      </c>
      <c r="E7052" s="4" t="str">
        <f>IF(ISBLANK(Table1[[#This Row],[Item]]),"Unknown",Table1[[#This Row],[Item]])</f>
        <v>Brownie</v>
      </c>
      <c r="F7052">
        <v>6</v>
      </c>
      <c r="G7052" s="4">
        <f>IF(ISBLANK(Table1[[#This Row],[Price]]),AVERAGE(F7052:F24585),Table1[[#This Row],[Price]])</f>
        <v>6</v>
      </c>
      <c r="H7052">
        <v>2</v>
      </c>
      <c r="I7052" s="4">
        <f>IF(ISBLANK(Table1[[#This Row],[Quantity]]),AVERAGE(H7052:H24585),Table1[[#This Row],[Quantity]])</f>
        <v>2</v>
      </c>
      <c r="J7052">
        <v>12</v>
      </c>
      <c r="K7052" s="4">
        <f>IF(ISBLANK(Table1[[#This Row],[Order Total]]),AVERAGE(J7052:J24585),Table1[[#This Row],[Order Total]])</f>
        <v>12</v>
      </c>
      <c r="L7052" s="1">
        <v>45031</v>
      </c>
      <c r="M7052" t="s">
        <v>28</v>
      </c>
      <c r="N7052" s="4" t="str">
        <f>IF(ISBLANK(Table1[[#This Row],[Payment Method]]),"Unknown",Table1[[#This Row],[Payment Method]])</f>
        <v>Cash</v>
      </c>
    </row>
    <row r="7053" spans="1:14" hidden="1" x14ac:dyDescent="0.35">
      <c r="A7053" t="s">
        <v>7193</v>
      </c>
      <c r="B7053" t="s">
        <v>105</v>
      </c>
      <c r="C7053" t="s">
        <v>24</v>
      </c>
      <c r="D7053" t="s">
        <v>168</v>
      </c>
      <c r="E7053" s="4" t="str">
        <f>IF(ISBLANK(Table1[[#This Row],[Item]]),"Unknown",Table1[[#This Row],[Item]])</f>
        <v>Water</v>
      </c>
      <c r="F7053">
        <v>1</v>
      </c>
      <c r="G7053" s="4">
        <f>IF(ISBLANK(Table1[[#This Row],[Price]]),AVERAGE(F7053:F24586),Table1[[#This Row],[Price]])</f>
        <v>1</v>
      </c>
      <c r="H7053">
        <v>5</v>
      </c>
      <c r="I7053" s="4">
        <f>IF(ISBLANK(Table1[[#This Row],[Quantity]]),AVERAGE(H7053:H24586),Table1[[#This Row],[Quantity]])</f>
        <v>5</v>
      </c>
      <c r="J7053">
        <v>5</v>
      </c>
      <c r="K7053" s="4">
        <f>IF(ISBLANK(Table1[[#This Row],[Order Total]]),AVERAGE(J7053:J24586),Table1[[#This Row],[Order Total]])</f>
        <v>5</v>
      </c>
      <c r="L7053" s="1">
        <v>44818</v>
      </c>
      <c r="M7053" t="s">
        <v>17</v>
      </c>
      <c r="N7053" s="4" t="str">
        <f>IF(ISBLANK(Table1[[#This Row],[Payment Method]]),"Unknown",Table1[[#This Row],[Payment Method]])</f>
        <v>Digital Wallet</v>
      </c>
    </row>
    <row r="7054" spans="1:14" hidden="1" x14ac:dyDescent="0.35">
      <c r="A7054" t="s">
        <v>7194</v>
      </c>
      <c r="B7054" t="s">
        <v>26</v>
      </c>
      <c r="C7054" t="s">
        <v>50</v>
      </c>
      <c r="D7054" t="s">
        <v>93</v>
      </c>
      <c r="E7054" s="4" t="str">
        <f>IF(ISBLANK(Table1[[#This Row],[Item]]),"Unknown",Table1[[#This Row],[Item]])</f>
        <v>Beef Chili</v>
      </c>
      <c r="F7054">
        <v>7</v>
      </c>
      <c r="G7054" s="4">
        <f>IF(ISBLANK(Table1[[#This Row],[Price]]),AVERAGE(F7054:F24587),Table1[[#This Row],[Price]])</f>
        <v>7</v>
      </c>
      <c r="H7054">
        <v>4</v>
      </c>
      <c r="I7054" s="4">
        <f>IF(ISBLANK(Table1[[#This Row],[Quantity]]),AVERAGE(H7054:H24587),Table1[[#This Row],[Quantity]])</f>
        <v>4</v>
      </c>
      <c r="J7054">
        <v>28</v>
      </c>
      <c r="K7054" s="4">
        <f>IF(ISBLANK(Table1[[#This Row],[Order Total]]),AVERAGE(J7054:J24587),Table1[[#This Row],[Order Total]])</f>
        <v>28</v>
      </c>
      <c r="L7054" s="1">
        <v>44860</v>
      </c>
      <c r="N7054" s="4" t="str">
        <f>IF(ISBLANK(Table1[[#This Row],[Payment Method]]),"Unknown",Table1[[#This Row],[Payment Method]])</f>
        <v>Unknown</v>
      </c>
    </row>
    <row r="7055" spans="1:14" hidden="1" x14ac:dyDescent="0.35">
      <c r="A7055" t="s">
        <v>7195</v>
      </c>
      <c r="B7055" t="s">
        <v>457</v>
      </c>
      <c r="C7055" t="s">
        <v>50</v>
      </c>
      <c r="D7055" t="s">
        <v>86</v>
      </c>
      <c r="E7055" s="4" t="str">
        <f>IF(ISBLANK(Table1[[#This Row],[Item]]),"Unknown",Table1[[#This Row],[Item]])</f>
        <v>Cheese Fries</v>
      </c>
      <c r="F7055">
        <v>5</v>
      </c>
      <c r="G7055" s="4">
        <f>IF(ISBLANK(Table1[[#This Row],[Price]]),AVERAGE(F7055:F24588),Table1[[#This Row],[Price]])</f>
        <v>5</v>
      </c>
      <c r="H7055">
        <v>5</v>
      </c>
      <c r="I7055" s="4">
        <f>IF(ISBLANK(Table1[[#This Row],[Quantity]]),AVERAGE(H7055:H24588),Table1[[#This Row],[Quantity]])</f>
        <v>5</v>
      </c>
      <c r="J7055">
        <v>25</v>
      </c>
      <c r="K7055" s="4">
        <f>IF(ISBLANK(Table1[[#This Row],[Order Total]]),AVERAGE(J7055:J24588),Table1[[#This Row],[Order Total]])</f>
        <v>25</v>
      </c>
      <c r="L7055" s="1">
        <v>44720</v>
      </c>
      <c r="M7055" t="s">
        <v>28</v>
      </c>
      <c r="N7055" s="4" t="str">
        <f>IF(ISBLANK(Table1[[#This Row],[Payment Method]]),"Unknown",Table1[[#This Row],[Payment Method]])</f>
        <v>Cash</v>
      </c>
    </row>
    <row r="7056" spans="1:14" hidden="1" x14ac:dyDescent="0.35">
      <c r="A7056" t="s">
        <v>7196</v>
      </c>
      <c r="B7056" t="s">
        <v>155</v>
      </c>
      <c r="C7056" t="s">
        <v>20</v>
      </c>
      <c r="D7056" t="s">
        <v>41</v>
      </c>
      <c r="E7056" s="4" t="str">
        <f>IF(ISBLANK(Table1[[#This Row],[Item]]),"Unknown",Table1[[#This Row],[Item]])</f>
        <v>Vegetarian Platter</v>
      </c>
      <c r="F7056">
        <v>14</v>
      </c>
      <c r="G7056" s="4">
        <f>IF(ISBLANK(Table1[[#This Row],[Price]]),AVERAGE(F7056:F24589),Table1[[#This Row],[Price]])</f>
        <v>14</v>
      </c>
      <c r="H7056">
        <v>1</v>
      </c>
      <c r="I7056" s="4">
        <f>IF(ISBLANK(Table1[[#This Row],[Quantity]]),AVERAGE(H7056:H24589),Table1[[#This Row],[Quantity]])</f>
        <v>1</v>
      </c>
      <c r="J7056">
        <v>14</v>
      </c>
      <c r="K7056" s="4">
        <f>IF(ISBLANK(Table1[[#This Row],[Order Total]]),AVERAGE(J7056:J24589),Table1[[#This Row],[Order Total]])</f>
        <v>14</v>
      </c>
      <c r="L7056" s="1">
        <v>44756</v>
      </c>
      <c r="M7056" t="s">
        <v>13</v>
      </c>
      <c r="N7056" s="4" t="str">
        <f>IF(ISBLANK(Table1[[#This Row],[Payment Method]]),"Unknown",Table1[[#This Row],[Payment Method]])</f>
        <v>Credit Card</v>
      </c>
    </row>
    <row r="7057" spans="1:14" hidden="1" x14ac:dyDescent="0.35">
      <c r="A7057" t="s">
        <v>7197</v>
      </c>
      <c r="B7057" t="s">
        <v>60</v>
      </c>
      <c r="C7057" t="s">
        <v>38</v>
      </c>
      <c r="D7057" t="s">
        <v>107</v>
      </c>
      <c r="E7057" s="4" t="str">
        <f>IF(ISBLANK(Table1[[#This Row],[Item]]),"Unknown",Table1[[#This Row],[Item]])</f>
        <v>Fruit Salad</v>
      </c>
      <c r="F7057">
        <v>4</v>
      </c>
      <c r="G7057" s="4">
        <f>IF(ISBLANK(Table1[[#This Row],[Price]]),AVERAGE(F7057:F24590),Table1[[#This Row],[Price]])</f>
        <v>4</v>
      </c>
      <c r="H7057">
        <v>3</v>
      </c>
      <c r="I7057" s="4">
        <f>IF(ISBLANK(Table1[[#This Row],[Quantity]]),AVERAGE(H7057:H24590),Table1[[#This Row],[Quantity]])</f>
        <v>3</v>
      </c>
      <c r="J7057">
        <v>12</v>
      </c>
      <c r="K7057" s="4">
        <f>IF(ISBLANK(Table1[[#This Row],[Order Total]]),AVERAGE(J7057:J24590),Table1[[#This Row],[Order Total]])</f>
        <v>12</v>
      </c>
      <c r="L7057" s="1">
        <v>45163</v>
      </c>
      <c r="M7057" t="s">
        <v>13</v>
      </c>
      <c r="N7057" s="4" t="str">
        <f>IF(ISBLANK(Table1[[#This Row],[Payment Method]]),"Unknown",Table1[[#This Row],[Payment Method]])</f>
        <v>Credit Card</v>
      </c>
    </row>
    <row r="7058" spans="1:14" hidden="1" x14ac:dyDescent="0.35">
      <c r="A7058" t="s">
        <v>7198</v>
      </c>
      <c r="B7058" t="s">
        <v>305</v>
      </c>
      <c r="C7058" t="s">
        <v>50</v>
      </c>
      <c r="D7058" t="s">
        <v>99</v>
      </c>
      <c r="E7058" s="4" t="str">
        <f>IF(ISBLANK(Table1[[#This Row],[Item]]),"Unknown",Table1[[#This Row],[Item]])</f>
        <v>Chicken Melt</v>
      </c>
      <c r="F7058">
        <v>8</v>
      </c>
      <c r="G7058" s="4">
        <f>IF(ISBLANK(Table1[[#This Row],[Price]]),AVERAGE(F7058:F24591),Table1[[#This Row],[Price]])</f>
        <v>8</v>
      </c>
      <c r="H7058">
        <v>1</v>
      </c>
      <c r="I7058" s="4">
        <f>IF(ISBLANK(Table1[[#This Row],[Quantity]]),AVERAGE(H7058:H24591),Table1[[#This Row],[Quantity]])</f>
        <v>1</v>
      </c>
      <c r="J7058">
        <v>8</v>
      </c>
      <c r="K7058" s="4">
        <f>IF(ISBLANK(Table1[[#This Row],[Order Total]]),AVERAGE(J7058:J24591),Table1[[#This Row],[Order Total]])</f>
        <v>8</v>
      </c>
      <c r="L7058" s="1">
        <v>44878</v>
      </c>
      <c r="M7058" t="s">
        <v>13</v>
      </c>
      <c r="N7058" s="4" t="str">
        <f>IF(ISBLANK(Table1[[#This Row],[Payment Method]]),"Unknown",Table1[[#This Row],[Payment Method]])</f>
        <v>Credit Card</v>
      </c>
    </row>
    <row r="7059" spans="1:14" hidden="1" x14ac:dyDescent="0.35">
      <c r="A7059" t="s">
        <v>7199</v>
      </c>
      <c r="B7059" t="s">
        <v>90</v>
      </c>
      <c r="C7059" t="s">
        <v>20</v>
      </c>
      <c r="D7059" t="s">
        <v>27</v>
      </c>
      <c r="E7059" s="4" t="str">
        <f>IF(ISBLANK(Table1[[#This Row],[Item]]),"Unknown",Table1[[#This Row],[Item]])</f>
        <v>Pasta Alfredo</v>
      </c>
      <c r="F7059">
        <v>12</v>
      </c>
      <c r="G7059" s="4">
        <f>IF(ISBLANK(Table1[[#This Row],[Price]]),AVERAGE(F7059:F24592),Table1[[#This Row],[Price]])</f>
        <v>12</v>
      </c>
      <c r="H7059">
        <v>3</v>
      </c>
      <c r="I7059" s="4">
        <f>IF(ISBLANK(Table1[[#This Row],[Quantity]]),AVERAGE(H7059:H24592),Table1[[#This Row],[Quantity]])</f>
        <v>3</v>
      </c>
      <c r="J7059">
        <v>36</v>
      </c>
      <c r="K7059" s="4">
        <f>IF(ISBLANK(Table1[[#This Row],[Order Total]]),AVERAGE(J7059:J24592),Table1[[#This Row],[Order Total]])</f>
        <v>36</v>
      </c>
      <c r="L7059" s="1">
        <v>44572</v>
      </c>
      <c r="M7059" t="s">
        <v>17</v>
      </c>
      <c r="N7059" s="4" t="str">
        <f>IF(ISBLANK(Table1[[#This Row],[Payment Method]]),"Unknown",Table1[[#This Row],[Payment Method]])</f>
        <v>Digital Wallet</v>
      </c>
    </row>
    <row r="7060" spans="1:14" hidden="1" x14ac:dyDescent="0.35">
      <c r="A7060" t="s">
        <v>7200</v>
      </c>
      <c r="B7060" t="s">
        <v>32</v>
      </c>
      <c r="C7060" t="s">
        <v>24</v>
      </c>
      <c r="D7060" t="s">
        <v>71</v>
      </c>
      <c r="E7060" s="4" t="str">
        <f>IF(ISBLANK(Table1[[#This Row],[Item]]),"Unknown",Table1[[#This Row],[Item]])</f>
        <v>Orange Juice</v>
      </c>
      <c r="F7060">
        <v>3</v>
      </c>
      <c r="G7060" s="4">
        <f>IF(ISBLANK(Table1[[#This Row],[Price]]),AVERAGE(F7060:F24593),Table1[[#This Row],[Price]])</f>
        <v>3</v>
      </c>
      <c r="H7060">
        <v>4</v>
      </c>
      <c r="I7060" s="4">
        <f>IF(ISBLANK(Table1[[#This Row],[Quantity]]),AVERAGE(H7060:H24593),Table1[[#This Row],[Quantity]])</f>
        <v>4</v>
      </c>
      <c r="J7060">
        <v>12</v>
      </c>
      <c r="K7060" s="4">
        <f>IF(ISBLANK(Table1[[#This Row],[Order Total]]),AVERAGE(J7060:J24593),Table1[[#This Row],[Order Total]])</f>
        <v>12</v>
      </c>
      <c r="L7060" s="1">
        <v>44778</v>
      </c>
      <c r="M7060" t="s">
        <v>17</v>
      </c>
      <c r="N7060" s="4" t="str">
        <f>IF(ISBLANK(Table1[[#This Row],[Payment Method]]),"Unknown",Table1[[#This Row],[Payment Method]])</f>
        <v>Digital Wallet</v>
      </c>
    </row>
    <row r="7061" spans="1:14" x14ac:dyDescent="0.35">
      <c r="A7061" t="s">
        <v>7201</v>
      </c>
      <c r="B7061" t="s">
        <v>134</v>
      </c>
      <c r="C7061" t="s">
        <v>50</v>
      </c>
      <c r="E7061" s="4" t="str">
        <f>IF(ISBLANK(Table1[[#This Row],[Item]]),"Unknown",Table1[[#This Row],[Item]])</f>
        <v>Unknown</v>
      </c>
      <c r="G7061" s="4">
        <f>IF(ISBLANK(Table1[[#This Row],[Price]]),AVERAGE(F7061:F24594),Table1[[#This Row],[Price]])</f>
        <v>6.5983335006525445</v>
      </c>
      <c r="H7061">
        <v>2</v>
      </c>
      <c r="I7061" s="4">
        <f>IF(ISBLANK(Table1[[#This Row],[Quantity]]),AVERAGE(H7061:H24594),Table1[[#This Row],[Quantity]])</f>
        <v>2</v>
      </c>
      <c r="J7061">
        <v>10</v>
      </c>
      <c r="K7061" s="4">
        <f>IF(ISBLANK(Table1[[#This Row],[Order Total]]),AVERAGE(J7061:J24594),Table1[[#This Row],[Order Total]])</f>
        <v>10</v>
      </c>
      <c r="L7061" s="1">
        <v>44610</v>
      </c>
      <c r="M7061" t="s">
        <v>28</v>
      </c>
      <c r="N7061" s="4" t="str">
        <f>IF(ISBLANK(Table1[[#This Row],[Payment Method]]),"Unknown",Table1[[#This Row],[Payment Method]])</f>
        <v>Cash</v>
      </c>
    </row>
    <row r="7062" spans="1:14" hidden="1" x14ac:dyDescent="0.35">
      <c r="A7062" t="s">
        <v>7202</v>
      </c>
      <c r="B7062" t="s">
        <v>114</v>
      </c>
      <c r="C7062" t="s">
        <v>11</v>
      </c>
      <c r="D7062" t="s">
        <v>12</v>
      </c>
      <c r="E7062" s="4" t="str">
        <f>IF(ISBLANK(Table1[[#This Row],[Item]]),"Unknown",Table1[[#This Row],[Item]])</f>
        <v>Side Salad</v>
      </c>
      <c r="F7062">
        <v>3</v>
      </c>
      <c r="G7062" s="4">
        <f>IF(ISBLANK(Table1[[#This Row],[Price]]),AVERAGE(F7062:F24595),Table1[[#This Row],[Price]])</f>
        <v>3</v>
      </c>
      <c r="H7062">
        <v>2</v>
      </c>
      <c r="I7062" s="4">
        <f>IF(ISBLANK(Table1[[#This Row],[Quantity]]),AVERAGE(H7062:H24595),Table1[[#This Row],[Quantity]])</f>
        <v>2</v>
      </c>
      <c r="J7062">
        <v>6</v>
      </c>
      <c r="K7062" s="4">
        <f>IF(ISBLANK(Table1[[#This Row],[Order Total]]),AVERAGE(J7062:J24595),Table1[[#This Row],[Order Total]])</f>
        <v>6</v>
      </c>
      <c r="L7062" s="1">
        <v>45022</v>
      </c>
      <c r="M7062" t="s">
        <v>28</v>
      </c>
      <c r="N7062" s="4" t="str">
        <f>IF(ISBLANK(Table1[[#This Row],[Payment Method]]),"Unknown",Table1[[#This Row],[Payment Method]])</f>
        <v>Cash</v>
      </c>
    </row>
    <row r="7063" spans="1:14" x14ac:dyDescent="0.35">
      <c r="A7063" t="s">
        <v>7203</v>
      </c>
      <c r="B7063" t="s">
        <v>196</v>
      </c>
      <c r="C7063" t="s">
        <v>50</v>
      </c>
      <c r="E7063" s="4" t="str">
        <f>IF(ISBLANK(Table1[[#This Row],[Item]]),"Unknown",Table1[[#This Row],[Item]])</f>
        <v>Unknown</v>
      </c>
      <c r="G7063" s="4">
        <f>IF(ISBLANK(Table1[[#This Row],[Price]]),AVERAGE(F7063:F24596),Table1[[#This Row],[Price]])</f>
        <v>6.5986947791164656</v>
      </c>
      <c r="H7063">
        <v>1</v>
      </c>
      <c r="I7063" s="4">
        <f>IF(ISBLANK(Table1[[#This Row],[Quantity]]),AVERAGE(H7063:H24596),Table1[[#This Row],[Quantity]])</f>
        <v>1</v>
      </c>
      <c r="J7063">
        <v>5</v>
      </c>
      <c r="K7063" s="4">
        <f>IF(ISBLANK(Table1[[#This Row],[Order Total]]),AVERAGE(J7063:J24596),Table1[[#This Row],[Order Total]])</f>
        <v>5</v>
      </c>
      <c r="L7063" s="1">
        <v>44814</v>
      </c>
      <c r="M7063" t="s">
        <v>17</v>
      </c>
      <c r="N7063" s="4" t="str">
        <f>IF(ISBLANK(Table1[[#This Row],[Payment Method]]),"Unknown",Table1[[#This Row],[Payment Method]])</f>
        <v>Digital Wallet</v>
      </c>
    </row>
    <row r="7064" spans="1:14" hidden="1" x14ac:dyDescent="0.35">
      <c r="A7064" t="s">
        <v>7204</v>
      </c>
      <c r="B7064" t="s">
        <v>200</v>
      </c>
      <c r="C7064" t="s">
        <v>24</v>
      </c>
      <c r="E7064" s="4" t="str">
        <f>IF(ISBLANK(Table1[[#This Row],[Item]]),"Unknown",Table1[[#This Row],[Item]])</f>
        <v>Unknown</v>
      </c>
      <c r="F7064">
        <v>2.5</v>
      </c>
      <c r="G7064" s="4">
        <f>IF(ISBLANK(Table1[[#This Row],[Price]]),AVERAGE(F7064:F24597),Table1[[#This Row],[Price]])</f>
        <v>2.5</v>
      </c>
      <c r="H7064">
        <v>4</v>
      </c>
      <c r="I7064" s="4">
        <f>IF(ISBLANK(Table1[[#This Row],[Quantity]]),AVERAGE(H7064:H24597),Table1[[#This Row],[Quantity]])</f>
        <v>4</v>
      </c>
      <c r="J7064">
        <v>10</v>
      </c>
      <c r="K7064" s="4">
        <f>IF(ISBLANK(Table1[[#This Row],[Order Total]]),AVERAGE(J7064:J24597),Table1[[#This Row],[Order Total]])</f>
        <v>10</v>
      </c>
      <c r="L7064" s="1">
        <v>44803</v>
      </c>
      <c r="M7064" t="s">
        <v>17</v>
      </c>
      <c r="N7064" s="4" t="str">
        <f>IF(ISBLANK(Table1[[#This Row],[Payment Method]]),"Unknown",Table1[[#This Row],[Payment Method]])</f>
        <v>Digital Wallet</v>
      </c>
    </row>
    <row r="7065" spans="1:14" hidden="1" x14ac:dyDescent="0.35">
      <c r="A7065" t="s">
        <v>7205</v>
      </c>
      <c r="B7065" t="s">
        <v>83</v>
      </c>
      <c r="C7065" t="s">
        <v>38</v>
      </c>
      <c r="D7065" t="s">
        <v>74</v>
      </c>
      <c r="E7065" s="4" t="str">
        <f>IF(ISBLANK(Table1[[#This Row],[Item]]),"Unknown",Table1[[#This Row],[Item]])</f>
        <v>Chocolate Cake</v>
      </c>
      <c r="F7065">
        <v>6</v>
      </c>
      <c r="G7065" s="4">
        <f>IF(ISBLANK(Table1[[#This Row],[Price]]),AVERAGE(F7065:F24598),Table1[[#This Row],[Price]])</f>
        <v>6</v>
      </c>
      <c r="H7065">
        <v>3</v>
      </c>
      <c r="I7065" s="4">
        <f>IF(ISBLANK(Table1[[#This Row],[Quantity]]),AVERAGE(H7065:H24598),Table1[[#This Row],[Quantity]])</f>
        <v>3</v>
      </c>
      <c r="J7065">
        <v>18</v>
      </c>
      <c r="K7065" s="4">
        <f>IF(ISBLANK(Table1[[#This Row],[Order Total]]),AVERAGE(J7065:J24598),Table1[[#This Row],[Order Total]])</f>
        <v>18</v>
      </c>
      <c r="L7065" s="1">
        <v>44789</v>
      </c>
      <c r="M7065" t="s">
        <v>13</v>
      </c>
      <c r="N7065" s="4" t="str">
        <f>IF(ISBLANK(Table1[[#This Row],[Payment Method]]),"Unknown",Table1[[#This Row],[Payment Method]])</f>
        <v>Credit Card</v>
      </c>
    </row>
    <row r="7066" spans="1:14" hidden="1" x14ac:dyDescent="0.35">
      <c r="A7066" t="s">
        <v>7206</v>
      </c>
      <c r="B7066" t="s">
        <v>215</v>
      </c>
      <c r="C7066" t="s">
        <v>50</v>
      </c>
      <c r="D7066" t="s">
        <v>207</v>
      </c>
      <c r="E7066" s="4" t="str">
        <f>IF(ISBLANK(Table1[[#This Row],[Item]]),"Unknown",Table1[[#This Row],[Item]])</f>
        <v>Nachos Grande</v>
      </c>
      <c r="F7066">
        <v>10</v>
      </c>
      <c r="G7066" s="4">
        <f>IF(ISBLANK(Table1[[#This Row],[Price]]),AVERAGE(F7066:F24599),Table1[[#This Row],[Price]])</f>
        <v>10</v>
      </c>
      <c r="H7066">
        <v>3</v>
      </c>
      <c r="I7066" s="4">
        <f>IF(ISBLANK(Table1[[#This Row],[Quantity]]),AVERAGE(H7066:H24599),Table1[[#This Row],[Quantity]])</f>
        <v>3</v>
      </c>
      <c r="J7066">
        <v>30</v>
      </c>
      <c r="K7066" s="4">
        <f>IF(ISBLANK(Table1[[#This Row],[Order Total]]),AVERAGE(J7066:J24599),Table1[[#This Row],[Order Total]])</f>
        <v>30</v>
      </c>
      <c r="L7066" s="1">
        <v>45143</v>
      </c>
      <c r="M7066" t="s">
        <v>17</v>
      </c>
      <c r="N7066" s="4" t="str">
        <f>IF(ISBLANK(Table1[[#This Row],[Payment Method]]),"Unknown",Table1[[#This Row],[Payment Method]])</f>
        <v>Digital Wallet</v>
      </c>
    </row>
    <row r="7067" spans="1:14" hidden="1" x14ac:dyDescent="0.35">
      <c r="A7067" t="s">
        <v>7207</v>
      </c>
      <c r="B7067" t="s">
        <v>225</v>
      </c>
      <c r="C7067" t="s">
        <v>24</v>
      </c>
      <c r="D7067" t="s">
        <v>71</v>
      </c>
      <c r="E7067" s="4" t="str">
        <f>IF(ISBLANK(Table1[[#This Row],[Item]]),"Unknown",Table1[[#This Row],[Item]])</f>
        <v>Orange Juice</v>
      </c>
      <c r="F7067">
        <v>3</v>
      </c>
      <c r="G7067" s="4">
        <f>IF(ISBLANK(Table1[[#This Row],[Price]]),AVERAGE(F7067:F24600),Table1[[#This Row],[Price]])</f>
        <v>3</v>
      </c>
      <c r="H7067">
        <v>4</v>
      </c>
      <c r="I7067" s="4">
        <f>IF(ISBLANK(Table1[[#This Row],[Quantity]]),AVERAGE(H7067:H24600),Table1[[#This Row],[Quantity]])</f>
        <v>4</v>
      </c>
      <c r="J7067">
        <v>12</v>
      </c>
      <c r="K7067" s="4">
        <f>IF(ISBLANK(Table1[[#This Row],[Order Total]]),AVERAGE(J7067:J24600),Table1[[#This Row],[Order Total]])</f>
        <v>12</v>
      </c>
      <c r="L7067" s="1">
        <v>44774</v>
      </c>
      <c r="M7067" t="s">
        <v>17</v>
      </c>
      <c r="N7067" s="4" t="str">
        <f>IF(ISBLANK(Table1[[#This Row],[Payment Method]]),"Unknown",Table1[[#This Row],[Payment Method]])</f>
        <v>Digital Wallet</v>
      </c>
    </row>
    <row r="7068" spans="1:14" hidden="1" x14ac:dyDescent="0.35">
      <c r="A7068" t="s">
        <v>7208</v>
      </c>
      <c r="B7068" t="s">
        <v>58</v>
      </c>
      <c r="C7068" t="s">
        <v>38</v>
      </c>
      <c r="D7068" t="s">
        <v>125</v>
      </c>
      <c r="E7068" s="4" t="str">
        <f>IF(ISBLANK(Table1[[#This Row],[Item]]),"Unknown",Table1[[#This Row],[Item]])</f>
        <v>Cheesecake</v>
      </c>
      <c r="F7068">
        <v>7</v>
      </c>
      <c r="G7068" s="4">
        <f>IF(ISBLANK(Table1[[#This Row],[Price]]),AVERAGE(F7068:F24601),Table1[[#This Row],[Price]])</f>
        <v>7</v>
      </c>
      <c r="H7068">
        <v>5</v>
      </c>
      <c r="I7068" s="4">
        <f>IF(ISBLANK(Table1[[#This Row],[Quantity]]),AVERAGE(H7068:H24601),Table1[[#This Row],[Quantity]])</f>
        <v>5</v>
      </c>
      <c r="J7068">
        <v>35</v>
      </c>
      <c r="K7068" s="4">
        <f>IF(ISBLANK(Table1[[#This Row],[Order Total]]),AVERAGE(J7068:J24601),Table1[[#This Row],[Order Total]])</f>
        <v>35</v>
      </c>
      <c r="L7068" s="1">
        <v>44657</v>
      </c>
      <c r="M7068" t="s">
        <v>28</v>
      </c>
      <c r="N7068" s="4" t="str">
        <f>IF(ISBLANK(Table1[[#This Row],[Payment Method]]),"Unknown",Table1[[#This Row],[Payment Method]])</f>
        <v>Cash</v>
      </c>
    </row>
    <row r="7069" spans="1:14" hidden="1" x14ac:dyDescent="0.35">
      <c r="A7069" t="s">
        <v>7209</v>
      </c>
      <c r="B7069" t="s">
        <v>23</v>
      </c>
      <c r="C7069" t="s">
        <v>20</v>
      </c>
      <c r="D7069" t="s">
        <v>41</v>
      </c>
      <c r="E7069" s="4" t="str">
        <f>IF(ISBLANK(Table1[[#This Row],[Item]]),"Unknown",Table1[[#This Row],[Item]])</f>
        <v>Vegetarian Platter</v>
      </c>
      <c r="F7069">
        <v>14</v>
      </c>
      <c r="G7069" s="4">
        <f>IF(ISBLANK(Table1[[#This Row],[Price]]),AVERAGE(F7069:F24602),Table1[[#This Row],[Price]])</f>
        <v>14</v>
      </c>
      <c r="H7069">
        <v>3</v>
      </c>
      <c r="I7069" s="4">
        <f>IF(ISBLANK(Table1[[#This Row],[Quantity]]),AVERAGE(H7069:H24602),Table1[[#This Row],[Quantity]])</f>
        <v>3</v>
      </c>
      <c r="J7069">
        <v>42</v>
      </c>
      <c r="K7069" s="4">
        <f>IF(ISBLANK(Table1[[#This Row],[Order Total]]),AVERAGE(J7069:J24602),Table1[[#This Row],[Order Total]])</f>
        <v>42</v>
      </c>
      <c r="L7069" s="1">
        <v>45041</v>
      </c>
      <c r="M7069" t="s">
        <v>17</v>
      </c>
      <c r="N7069" s="4" t="str">
        <f>IF(ISBLANK(Table1[[#This Row],[Payment Method]]),"Unknown",Table1[[#This Row],[Payment Method]])</f>
        <v>Digital Wallet</v>
      </c>
    </row>
    <row r="7070" spans="1:14" hidden="1" x14ac:dyDescent="0.35">
      <c r="A7070" t="s">
        <v>7210</v>
      </c>
      <c r="B7070" t="s">
        <v>109</v>
      </c>
      <c r="C7070" t="s">
        <v>24</v>
      </c>
      <c r="D7070" t="s">
        <v>71</v>
      </c>
      <c r="E7070" s="4" t="str">
        <f>IF(ISBLANK(Table1[[#This Row],[Item]]),"Unknown",Table1[[#This Row],[Item]])</f>
        <v>Orange Juice</v>
      </c>
      <c r="F7070">
        <v>3</v>
      </c>
      <c r="G7070" s="4">
        <f>IF(ISBLANK(Table1[[#This Row],[Price]]),AVERAGE(F7070:F24603),Table1[[#This Row],[Price]])</f>
        <v>3</v>
      </c>
      <c r="H7070">
        <v>1</v>
      </c>
      <c r="I7070" s="4">
        <f>IF(ISBLANK(Table1[[#This Row],[Quantity]]),AVERAGE(H7070:H24603),Table1[[#This Row],[Quantity]])</f>
        <v>1</v>
      </c>
      <c r="J7070">
        <v>3</v>
      </c>
      <c r="K7070" s="4">
        <f>IF(ISBLANK(Table1[[#This Row],[Order Total]]),AVERAGE(J7070:J24603),Table1[[#This Row],[Order Total]])</f>
        <v>3</v>
      </c>
      <c r="L7070" s="1">
        <v>44754</v>
      </c>
      <c r="M7070" t="s">
        <v>13</v>
      </c>
      <c r="N7070" s="4" t="str">
        <f>IF(ISBLANK(Table1[[#This Row],[Payment Method]]),"Unknown",Table1[[#This Row],[Payment Method]])</f>
        <v>Credit Card</v>
      </c>
    </row>
    <row r="7071" spans="1:14" hidden="1" x14ac:dyDescent="0.35">
      <c r="A7071" t="s">
        <v>7211</v>
      </c>
      <c r="B7071" t="s">
        <v>236</v>
      </c>
      <c r="C7071" t="s">
        <v>20</v>
      </c>
      <c r="D7071" t="s">
        <v>21</v>
      </c>
      <c r="E7071" s="4" t="str">
        <f>IF(ISBLANK(Table1[[#This Row],[Item]]),"Unknown",Table1[[#This Row],[Item]])</f>
        <v>Grilled Chicken</v>
      </c>
      <c r="F7071">
        <v>15</v>
      </c>
      <c r="G7071" s="4">
        <f>IF(ISBLANK(Table1[[#This Row],[Price]]),AVERAGE(F7071:F24604),Table1[[#This Row],[Price]])</f>
        <v>15</v>
      </c>
      <c r="H7071">
        <v>1</v>
      </c>
      <c r="I7071" s="4">
        <f>IF(ISBLANK(Table1[[#This Row],[Quantity]]),AVERAGE(H7071:H24604),Table1[[#This Row],[Quantity]])</f>
        <v>1</v>
      </c>
      <c r="J7071">
        <v>15</v>
      </c>
      <c r="K7071" s="4">
        <f>IF(ISBLANK(Table1[[#This Row],[Order Total]]),AVERAGE(J7071:J24604),Table1[[#This Row],[Order Total]])</f>
        <v>15</v>
      </c>
      <c r="L7071" s="1">
        <v>44842</v>
      </c>
      <c r="M7071" t="s">
        <v>13</v>
      </c>
      <c r="N7071" s="4" t="str">
        <f>IF(ISBLANK(Table1[[#This Row],[Payment Method]]),"Unknown",Table1[[#This Row],[Payment Method]])</f>
        <v>Credit Card</v>
      </c>
    </row>
    <row r="7072" spans="1:14" hidden="1" x14ac:dyDescent="0.35">
      <c r="A7072" t="s">
        <v>7212</v>
      </c>
      <c r="B7072" t="s">
        <v>155</v>
      </c>
      <c r="C7072" t="s">
        <v>24</v>
      </c>
      <c r="D7072" t="s">
        <v>168</v>
      </c>
      <c r="E7072" s="4" t="str">
        <f>IF(ISBLANK(Table1[[#This Row],[Item]]),"Unknown",Table1[[#This Row],[Item]])</f>
        <v>Water</v>
      </c>
      <c r="F7072">
        <v>1</v>
      </c>
      <c r="G7072" s="4">
        <f>IF(ISBLANK(Table1[[#This Row],[Price]]),AVERAGE(F7072:F24605),Table1[[#This Row],[Price]])</f>
        <v>1</v>
      </c>
      <c r="H7072">
        <v>2</v>
      </c>
      <c r="I7072" s="4">
        <f>IF(ISBLANK(Table1[[#This Row],[Quantity]]),AVERAGE(H7072:H24605),Table1[[#This Row],[Quantity]])</f>
        <v>2</v>
      </c>
      <c r="J7072">
        <v>2</v>
      </c>
      <c r="K7072" s="4">
        <f>IF(ISBLANK(Table1[[#This Row],[Order Total]]),AVERAGE(J7072:J24605),Table1[[#This Row],[Order Total]])</f>
        <v>2</v>
      </c>
      <c r="L7072" s="1">
        <v>44812</v>
      </c>
      <c r="M7072" t="s">
        <v>13</v>
      </c>
      <c r="N7072" s="4" t="str">
        <f>IF(ISBLANK(Table1[[#This Row],[Payment Method]]),"Unknown",Table1[[#This Row],[Payment Method]])</f>
        <v>Credit Card</v>
      </c>
    </row>
    <row r="7073" spans="1:14" hidden="1" x14ac:dyDescent="0.35">
      <c r="A7073" t="s">
        <v>7213</v>
      </c>
      <c r="B7073" t="s">
        <v>167</v>
      </c>
      <c r="C7073" t="s">
        <v>20</v>
      </c>
      <c r="D7073" t="s">
        <v>27</v>
      </c>
      <c r="E7073" s="4" t="str">
        <f>IF(ISBLANK(Table1[[#This Row],[Item]]),"Unknown",Table1[[#This Row],[Item]])</f>
        <v>Pasta Alfredo</v>
      </c>
      <c r="F7073">
        <v>12</v>
      </c>
      <c r="G7073" s="4">
        <f>IF(ISBLANK(Table1[[#This Row],[Price]]),AVERAGE(F7073:F24606),Table1[[#This Row],[Price]])</f>
        <v>12</v>
      </c>
      <c r="H7073">
        <v>1</v>
      </c>
      <c r="I7073" s="4">
        <f>IF(ISBLANK(Table1[[#This Row],[Quantity]]),AVERAGE(H7073:H24606),Table1[[#This Row],[Quantity]])</f>
        <v>1</v>
      </c>
      <c r="J7073">
        <v>12</v>
      </c>
      <c r="K7073" s="4">
        <f>IF(ISBLANK(Table1[[#This Row],[Order Total]]),AVERAGE(J7073:J24606),Table1[[#This Row],[Order Total]])</f>
        <v>12</v>
      </c>
      <c r="L7073" s="1">
        <v>45048</v>
      </c>
      <c r="M7073" t="s">
        <v>17</v>
      </c>
      <c r="N7073" s="4" t="str">
        <f>IF(ISBLANK(Table1[[#This Row],[Payment Method]]),"Unknown",Table1[[#This Row],[Payment Method]])</f>
        <v>Digital Wallet</v>
      </c>
    </row>
    <row r="7074" spans="1:14" hidden="1" x14ac:dyDescent="0.35">
      <c r="A7074" t="s">
        <v>7214</v>
      </c>
      <c r="B7074" t="s">
        <v>155</v>
      </c>
      <c r="C7074" t="s">
        <v>38</v>
      </c>
      <c r="E7074" s="4" t="str">
        <f>IF(ISBLANK(Table1[[#This Row],[Item]]),"Unknown",Table1[[#This Row],[Item]])</f>
        <v>Unknown</v>
      </c>
      <c r="F7074">
        <v>6</v>
      </c>
      <c r="G7074" s="4">
        <f>IF(ISBLANK(Table1[[#This Row],[Price]]),AVERAGE(F7074:F24607),Table1[[#This Row],[Price]])</f>
        <v>6</v>
      </c>
      <c r="H7074">
        <v>4</v>
      </c>
      <c r="I7074" s="4">
        <f>IF(ISBLANK(Table1[[#This Row],[Quantity]]),AVERAGE(H7074:H24607),Table1[[#This Row],[Quantity]])</f>
        <v>4</v>
      </c>
      <c r="J7074">
        <v>24</v>
      </c>
      <c r="K7074" s="4">
        <f>IF(ISBLANK(Table1[[#This Row],[Order Total]]),AVERAGE(J7074:J24607),Table1[[#This Row],[Order Total]])</f>
        <v>24</v>
      </c>
      <c r="L7074" s="1">
        <v>45228</v>
      </c>
      <c r="M7074" t="s">
        <v>17</v>
      </c>
      <c r="N7074" s="4" t="str">
        <f>IF(ISBLANK(Table1[[#This Row],[Payment Method]]),"Unknown",Table1[[#This Row],[Payment Method]])</f>
        <v>Digital Wallet</v>
      </c>
    </row>
    <row r="7075" spans="1:14" hidden="1" x14ac:dyDescent="0.35">
      <c r="A7075" t="s">
        <v>7215</v>
      </c>
      <c r="B7075" t="s">
        <v>83</v>
      </c>
      <c r="C7075" t="s">
        <v>24</v>
      </c>
      <c r="D7075" t="s">
        <v>77</v>
      </c>
      <c r="E7075" s="4" t="str">
        <f>IF(ISBLANK(Table1[[#This Row],[Item]]),"Unknown",Table1[[#This Row],[Item]])</f>
        <v>Coca Cola</v>
      </c>
      <c r="F7075">
        <v>2.5</v>
      </c>
      <c r="G7075" s="4">
        <f>IF(ISBLANK(Table1[[#This Row],[Price]]),AVERAGE(F7075:F24608),Table1[[#This Row],[Price]])</f>
        <v>2.5</v>
      </c>
      <c r="H7075">
        <v>3</v>
      </c>
      <c r="I7075" s="4">
        <f>IF(ISBLANK(Table1[[#This Row],[Quantity]]),AVERAGE(H7075:H24608),Table1[[#This Row],[Quantity]])</f>
        <v>3</v>
      </c>
      <c r="J7075">
        <v>7.5</v>
      </c>
      <c r="K7075" s="4">
        <f>IF(ISBLANK(Table1[[#This Row],[Order Total]]),AVERAGE(J7075:J24608),Table1[[#This Row],[Order Total]])</f>
        <v>7.5</v>
      </c>
      <c r="L7075" s="1">
        <v>44638</v>
      </c>
      <c r="M7075" t="s">
        <v>17</v>
      </c>
      <c r="N7075" s="4" t="str">
        <f>IF(ISBLANK(Table1[[#This Row],[Payment Method]]),"Unknown",Table1[[#This Row],[Payment Method]])</f>
        <v>Digital Wallet</v>
      </c>
    </row>
    <row r="7076" spans="1:14" hidden="1" x14ac:dyDescent="0.35">
      <c r="A7076" t="s">
        <v>7216</v>
      </c>
      <c r="B7076" t="s">
        <v>283</v>
      </c>
      <c r="C7076" t="s">
        <v>50</v>
      </c>
      <c r="D7076" t="s">
        <v>207</v>
      </c>
      <c r="E7076" s="4" t="str">
        <f>IF(ISBLANK(Table1[[#This Row],[Item]]),"Unknown",Table1[[#This Row],[Item]])</f>
        <v>Nachos Grande</v>
      </c>
      <c r="F7076">
        <v>10</v>
      </c>
      <c r="G7076" s="4">
        <f>IF(ISBLANK(Table1[[#This Row],[Price]]),AVERAGE(F7076:F24609),Table1[[#This Row],[Price]])</f>
        <v>10</v>
      </c>
      <c r="H7076">
        <v>3</v>
      </c>
      <c r="I7076" s="4">
        <f>IF(ISBLANK(Table1[[#This Row],[Quantity]]),AVERAGE(H7076:H24609),Table1[[#This Row],[Quantity]])</f>
        <v>3</v>
      </c>
      <c r="J7076">
        <v>30</v>
      </c>
      <c r="K7076" s="4">
        <f>IF(ISBLANK(Table1[[#This Row],[Order Total]]),AVERAGE(J7076:J24609),Table1[[#This Row],[Order Total]])</f>
        <v>30</v>
      </c>
      <c r="L7076" s="1">
        <v>44994</v>
      </c>
      <c r="M7076" t="s">
        <v>17</v>
      </c>
      <c r="N7076" s="4" t="str">
        <f>IF(ISBLANK(Table1[[#This Row],[Payment Method]]),"Unknown",Table1[[#This Row],[Payment Method]])</f>
        <v>Digital Wallet</v>
      </c>
    </row>
    <row r="7077" spans="1:14" hidden="1" x14ac:dyDescent="0.35">
      <c r="A7077" t="s">
        <v>7217</v>
      </c>
      <c r="B7077" t="s">
        <v>143</v>
      </c>
      <c r="C7077" t="s">
        <v>20</v>
      </c>
      <c r="D7077" t="s">
        <v>27</v>
      </c>
      <c r="E7077" s="4" t="str">
        <f>IF(ISBLANK(Table1[[#This Row],[Item]]),"Unknown",Table1[[#This Row],[Item]])</f>
        <v>Pasta Alfredo</v>
      </c>
      <c r="F7077">
        <v>12</v>
      </c>
      <c r="G7077" s="4">
        <f>IF(ISBLANK(Table1[[#This Row],[Price]]),AVERAGE(F7077:F24610),Table1[[#This Row],[Price]])</f>
        <v>12</v>
      </c>
      <c r="H7077">
        <v>3</v>
      </c>
      <c r="I7077" s="4">
        <f>IF(ISBLANK(Table1[[#This Row],[Quantity]]),AVERAGE(H7077:H24610),Table1[[#This Row],[Quantity]])</f>
        <v>3</v>
      </c>
      <c r="J7077">
        <v>36</v>
      </c>
      <c r="K7077" s="4">
        <f>IF(ISBLANK(Table1[[#This Row],[Order Total]]),AVERAGE(J7077:J24610),Table1[[#This Row],[Order Total]])</f>
        <v>36</v>
      </c>
      <c r="L7077" s="1">
        <v>45085</v>
      </c>
      <c r="M7077" t="s">
        <v>17</v>
      </c>
      <c r="N7077" s="4" t="str">
        <f>IF(ISBLANK(Table1[[#This Row],[Payment Method]]),"Unknown",Table1[[#This Row],[Payment Method]])</f>
        <v>Digital Wallet</v>
      </c>
    </row>
    <row r="7078" spans="1:14" hidden="1" x14ac:dyDescent="0.35">
      <c r="A7078" t="s">
        <v>7218</v>
      </c>
      <c r="B7078" t="s">
        <v>225</v>
      </c>
      <c r="C7078" t="s">
        <v>50</v>
      </c>
      <c r="D7078" t="s">
        <v>86</v>
      </c>
      <c r="E7078" s="4" t="str">
        <f>IF(ISBLANK(Table1[[#This Row],[Item]]),"Unknown",Table1[[#This Row],[Item]])</f>
        <v>Cheese Fries</v>
      </c>
      <c r="F7078">
        <v>5</v>
      </c>
      <c r="G7078" s="4">
        <f>IF(ISBLANK(Table1[[#This Row],[Price]]),AVERAGE(F7078:F24611),Table1[[#This Row],[Price]])</f>
        <v>5</v>
      </c>
      <c r="H7078">
        <v>3</v>
      </c>
      <c r="I7078" s="4">
        <f>IF(ISBLANK(Table1[[#This Row],[Quantity]]),AVERAGE(H7078:H24611),Table1[[#This Row],[Quantity]])</f>
        <v>3</v>
      </c>
      <c r="J7078">
        <v>15</v>
      </c>
      <c r="K7078" s="4">
        <f>IF(ISBLANK(Table1[[#This Row],[Order Total]]),AVERAGE(J7078:J24611),Table1[[#This Row],[Order Total]])</f>
        <v>15</v>
      </c>
      <c r="L7078" s="1">
        <v>44857</v>
      </c>
      <c r="M7078" t="s">
        <v>28</v>
      </c>
      <c r="N7078" s="4" t="str">
        <f>IF(ISBLANK(Table1[[#This Row],[Payment Method]]),"Unknown",Table1[[#This Row],[Payment Method]])</f>
        <v>Cash</v>
      </c>
    </row>
    <row r="7079" spans="1:14" hidden="1" x14ac:dyDescent="0.35">
      <c r="A7079" t="s">
        <v>7219</v>
      </c>
      <c r="B7079" t="s">
        <v>484</v>
      </c>
      <c r="C7079" t="s">
        <v>38</v>
      </c>
      <c r="D7079" t="s">
        <v>125</v>
      </c>
      <c r="E7079" s="4" t="str">
        <f>IF(ISBLANK(Table1[[#This Row],[Item]]),"Unknown",Table1[[#This Row],[Item]])</f>
        <v>Cheesecake</v>
      </c>
      <c r="F7079">
        <v>7</v>
      </c>
      <c r="G7079" s="4">
        <f>IF(ISBLANK(Table1[[#This Row],[Price]]),AVERAGE(F7079:F24612),Table1[[#This Row],[Price]])</f>
        <v>7</v>
      </c>
      <c r="H7079">
        <v>2</v>
      </c>
      <c r="I7079" s="4">
        <f>IF(ISBLANK(Table1[[#This Row],[Quantity]]),AVERAGE(H7079:H24612),Table1[[#This Row],[Quantity]])</f>
        <v>2</v>
      </c>
      <c r="J7079">
        <v>14</v>
      </c>
      <c r="K7079" s="4">
        <f>IF(ISBLANK(Table1[[#This Row],[Order Total]]),AVERAGE(J7079:J24612),Table1[[#This Row],[Order Total]])</f>
        <v>14</v>
      </c>
      <c r="L7079" s="1">
        <v>44701</v>
      </c>
      <c r="M7079" t="s">
        <v>17</v>
      </c>
      <c r="N7079" s="4" t="str">
        <f>IF(ISBLANK(Table1[[#This Row],[Payment Method]]),"Unknown",Table1[[#This Row],[Payment Method]])</f>
        <v>Digital Wallet</v>
      </c>
    </row>
    <row r="7080" spans="1:14" hidden="1" x14ac:dyDescent="0.35">
      <c r="A7080" t="s">
        <v>7220</v>
      </c>
      <c r="B7080" t="s">
        <v>423</v>
      </c>
      <c r="C7080" t="s">
        <v>50</v>
      </c>
      <c r="D7080" t="s">
        <v>99</v>
      </c>
      <c r="E7080" s="4" t="str">
        <f>IF(ISBLANK(Table1[[#This Row],[Item]]),"Unknown",Table1[[#This Row],[Item]])</f>
        <v>Chicken Melt</v>
      </c>
      <c r="F7080">
        <v>8</v>
      </c>
      <c r="G7080" s="4">
        <f>IF(ISBLANK(Table1[[#This Row],[Price]]),AVERAGE(F7080:F24613),Table1[[#This Row],[Price]])</f>
        <v>8</v>
      </c>
      <c r="H7080">
        <v>3</v>
      </c>
      <c r="I7080" s="4">
        <f>IF(ISBLANK(Table1[[#This Row],[Quantity]]),AVERAGE(H7080:H24613),Table1[[#This Row],[Quantity]])</f>
        <v>3</v>
      </c>
      <c r="J7080">
        <v>24</v>
      </c>
      <c r="K7080" s="4">
        <f>IF(ISBLANK(Table1[[#This Row],[Order Total]]),AVERAGE(J7080:J24613),Table1[[#This Row],[Order Total]])</f>
        <v>24</v>
      </c>
      <c r="L7080" s="1">
        <v>45204</v>
      </c>
      <c r="M7080" t="s">
        <v>28</v>
      </c>
      <c r="N7080" s="4" t="str">
        <f>IF(ISBLANK(Table1[[#This Row],[Payment Method]]),"Unknown",Table1[[#This Row],[Payment Method]])</f>
        <v>Cash</v>
      </c>
    </row>
    <row r="7081" spans="1:14" hidden="1" x14ac:dyDescent="0.35">
      <c r="A7081" t="s">
        <v>7221</v>
      </c>
      <c r="B7081" t="s">
        <v>219</v>
      </c>
      <c r="C7081" t="s">
        <v>50</v>
      </c>
      <c r="D7081" t="s">
        <v>99</v>
      </c>
      <c r="E7081" s="4" t="str">
        <f>IF(ISBLANK(Table1[[#This Row],[Item]]),"Unknown",Table1[[#This Row],[Item]])</f>
        <v>Chicken Melt</v>
      </c>
      <c r="F7081">
        <v>8</v>
      </c>
      <c r="G7081" s="4">
        <f>IF(ISBLANK(Table1[[#This Row],[Price]]),AVERAGE(F7081:F24614),Table1[[#This Row],[Price]])</f>
        <v>8</v>
      </c>
      <c r="H7081">
        <v>5</v>
      </c>
      <c r="I7081" s="4">
        <f>IF(ISBLANK(Table1[[#This Row],[Quantity]]),AVERAGE(H7081:H24614),Table1[[#This Row],[Quantity]])</f>
        <v>5</v>
      </c>
      <c r="J7081">
        <v>40</v>
      </c>
      <c r="K7081" s="4">
        <f>IF(ISBLANK(Table1[[#This Row],[Order Total]]),AVERAGE(J7081:J24614),Table1[[#This Row],[Order Total]])</f>
        <v>40</v>
      </c>
      <c r="L7081" s="1">
        <v>45014</v>
      </c>
      <c r="M7081" t="s">
        <v>17</v>
      </c>
      <c r="N7081" s="4" t="str">
        <f>IF(ISBLANK(Table1[[#This Row],[Payment Method]]),"Unknown",Table1[[#This Row],[Payment Method]])</f>
        <v>Digital Wallet</v>
      </c>
    </row>
    <row r="7082" spans="1:14" x14ac:dyDescent="0.35">
      <c r="A7082" t="s">
        <v>7222</v>
      </c>
      <c r="B7082" t="s">
        <v>232</v>
      </c>
      <c r="C7082" t="s">
        <v>24</v>
      </c>
      <c r="E7082" s="4" t="str">
        <f>IF(ISBLANK(Table1[[#This Row],[Item]]),"Unknown",Table1[[#This Row],[Item]])</f>
        <v>Unknown</v>
      </c>
      <c r="G7082" s="4">
        <f>IF(ISBLANK(Table1[[#This Row],[Price]]),AVERAGE(F7082:F24615),Table1[[#This Row],[Price]])</f>
        <v>6.5973647153490242</v>
      </c>
      <c r="I7082" s="4">
        <f>IF(ISBLANK(Table1[[#This Row],[Quantity]]),AVERAGE(H7082:H24615),Table1[[#This Row],[Quantity]])</f>
        <v>3.0070553650171483</v>
      </c>
      <c r="K7082" s="4">
        <f>IF(ISBLANK(Table1[[#This Row],[Order Total]]),AVERAGE(J7082:J24615),Table1[[#This Row],[Order Total]])</f>
        <v>19.878588926996571</v>
      </c>
      <c r="L7082" s="1">
        <v>44585</v>
      </c>
      <c r="N7082" s="4" t="str">
        <f>IF(ISBLANK(Table1[[#This Row],[Payment Method]]),"Unknown",Table1[[#This Row],[Payment Method]])</f>
        <v>Unknown</v>
      </c>
    </row>
    <row r="7083" spans="1:14" hidden="1" x14ac:dyDescent="0.35">
      <c r="A7083" t="s">
        <v>7223</v>
      </c>
      <c r="B7083" t="s">
        <v>131</v>
      </c>
      <c r="C7083" t="s">
        <v>38</v>
      </c>
      <c r="D7083" t="s">
        <v>74</v>
      </c>
      <c r="E7083" s="4" t="str">
        <f>IF(ISBLANK(Table1[[#This Row],[Item]]),"Unknown",Table1[[#This Row],[Item]])</f>
        <v>Chocolate Cake</v>
      </c>
      <c r="F7083">
        <v>6</v>
      </c>
      <c r="G7083" s="4">
        <f>IF(ISBLANK(Table1[[#This Row],[Price]]),AVERAGE(F7083:F24616),Table1[[#This Row],[Price]])</f>
        <v>6</v>
      </c>
      <c r="H7083">
        <v>3</v>
      </c>
      <c r="I7083" s="4">
        <f>IF(ISBLANK(Table1[[#This Row],[Quantity]]),AVERAGE(H7083:H24616),Table1[[#This Row],[Quantity]])</f>
        <v>3</v>
      </c>
      <c r="J7083">
        <v>18</v>
      </c>
      <c r="K7083" s="4">
        <f>IF(ISBLANK(Table1[[#This Row],[Order Total]]),AVERAGE(J7083:J24616),Table1[[#This Row],[Order Total]])</f>
        <v>18</v>
      </c>
      <c r="L7083" s="1">
        <v>45033</v>
      </c>
      <c r="M7083" t="s">
        <v>28</v>
      </c>
      <c r="N7083" s="4" t="str">
        <f>IF(ISBLANK(Table1[[#This Row],[Payment Method]]),"Unknown",Table1[[#This Row],[Payment Method]])</f>
        <v>Cash</v>
      </c>
    </row>
    <row r="7084" spans="1:14" hidden="1" x14ac:dyDescent="0.35">
      <c r="A7084" t="s">
        <v>7224</v>
      </c>
      <c r="B7084" t="s">
        <v>58</v>
      </c>
      <c r="C7084" t="s">
        <v>11</v>
      </c>
      <c r="D7084" t="s">
        <v>230</v>
      </c>
      <c r="E7084" s="4" t="str">
        <f>IF(ISBLANK(Table1[[#This Row],[Item]]),"Unknown",Table1[[#This Row],[Item]])</f>
        <v>Onion Rings</v>
      </c>
      <c r="F7084">
        <v>5</v>
      </c>
      <c r="G7084" s="4">
        <f>IF(ISBLANK(Table1[[#This Row],[Price]]),AVERAGE(F7084:F24617),Table1[[#This Row],[Price]])</f>
        <v>5</v>
      </c>
      <c r="H7084">
        <v>1</v>
      </c>
      <c r="I7084" s="4">
        <f>IF(ISBLANK(Table1[[#This Row],[Quantity]]),AVERAGE(H7084:H24617),Table1[[#This Row],[Quantity]])</f>
        <v>1</v>
      </c>
      <c r="J7084">
        <v>5</v>
      </c>
      <c r="K7084" s="4">
        <f>IF(ISBLANK(Table1[[#This Row],[Order Total]]),AVERAGE(J7084:J24617),Table1[[#This Row],[Order Total]])</f>
        <v>5</v>
      </c>
      <c r="L7084" s="1">
        <v>44743</v>
      </c>
      <c r="M7084" t="s">
        <v>28</v>
      </c>
      <c r="N7084" s="4" t="str">
        <f>IF(ISBLANK(Table1[[#This Row],[Payment Method]]),"Unknown",Table1[[#This Row],[Payment Method]])</f>
        <v>Cash</v>
      </c>
    </row>
    <row r="7085" spans="1:14" hidden="1" x14ac:dyDescent="0.35">
      <c r="A7085" t="s">
        <v>7225</v>
      </c>
      <c r="B7085" t="s">
        <v>64</v>
      </c>
      <c r="C7085" t="s">
        <v>24</v>
      </c>
      <c r="D7085" t="s">
        <v>77</v>
      </c>
      <c r="E7085" s="4" t="str">
        <f>IF(ISBLANK(Table1[[#This Row],[Item]]),"Unknown",Table1[[#This Row],[Item]])</f>
        <v>Coca Cola</v>
      </c>
      <c r="F7085">
        <v>2.5</v>
      </c>
      <c r="G7085" s="4">
        <f>IF(ISBLANK(Table1[[#This Row],[Price]]),AVERAGE(F7085:F24618),Table1[[#This Row],[Price]])</f>
        <v>2.5</v>
      </c>
      <c r="H7085">
        <v>1</v>
      </c>
      <c r="I7085" s="4">
        <f>IF(ISBLANK(Table1[[#This Row],[Quantity]]),AVERAGE(H7085:H24618),Table1[[#This Row],[Quantity]])</f>
        <v>1</v>
      </c>
      <c r="J7085">
        <v>2.5</v>
      </c>
      <c r="K7085" s="4">
        <f>IF(ISBLANK(Table1[[#This Row],[Order Total]]),AVERAGE(J7085:J24618),Table1[[#This Row],[Order Total]])</f>
        <v>2.5</v>
      </c>
      <c r="L7085" s="1">
        <v>44978</v>
      </c>
      <c r="M7085" t="s">
        <v>28</v>
      </c>
      <c r="N7085" s="4" t="str">
        <f>IF(ISBLANK(Table1[[#This Row],[Payment Method]]),"Unknown",Table1[[#This Row],[Payment Method]])</f>
        <v>Cash</v>
      </c>
    </row>
    <row r="7086" spans="1:14" hidden="1" x14ac:dyDescent="0.35">
      <c r="A7086" t="s">
        <v>7226</v>
      </c>
      <c r="B7086" t="s">
        <v>167</v>
      </c>
      <c r="C7086" t="s">
        <v>24</v>
      </c>
      <c r="D7086" t="s">
        <v>56</v>
      </c>
      <c r="E7086" s="4" t="str">
        <f>IF(ISBLANK(Table1[[#This Row],[Item]]),"Unknown",Table1[[#This Row],[Item]])</f>
        <v>Lemonade</v>
      </c>
      <c r="F7086">
        <v>3</v>
      </c>
      <c r="G7086" s="4">
        <f>IF(ISBLANK(Table1[[#This Row],[Price]]),AVERAGE(F7086:F24619),Table1[[#This Row],[Price]])</f>
        <v>3</v>
      </c>
      <c r="H7086">
        <v>4</v>
      </c>
      <c r="I7086" s="4">
        <f>IF(ISBLANK(Table1[[#This Row],[Quantity]]),AVERAGE(H7086:H24619),Table1[[#This Row],[Quantity]])</f>
        <v>4</v>
      </c>
      <c r="J7086">
        <v>12</v>
      </c>
      <c r="K7086" s="4">
        <f>IF(ISBLANK(Table1[[#This Row],[Order Total]]),AVERAGE(J7086:J24619),Table1[[#This Row],[Order Total]])</f>
        <v>12</v>
      </c>
      <c r="L7086" s="1">
        <v>45007</v>
      </c>
      <c r="M7086" t="s">
        <v>17</v>
      </c>
      <c r="N7086" s="4" t="str">
        <f>IF(ISBLANK(Table1[[#This Row],[Payment Method]]),"Unknown",Table1[[#This Row],[Payment Method]])</f>
        <v>Digital Wallet</v>
      </c>
    </row>
    <row r="7087" spans="1:14" hidden="1" x14ac:dyDescent="0.35">
      <c r="A7087" t="s">
        <v>7227</v>
      </c>
      <c r="B7087" t="s">
        <v>441</v>
      </c>
      <c r="C7087" t="s">
        <v>11</v>
      </c>
      <c r="D7087" t="s">
        <v>79</v>
      </c>
      <c r="E7087" s="4" t="str">
        <f>IF(ISBLANK(Table1[[#This Row],[Item]]),"Unknown",Table1[[#This Row],[Item]])</f>
        <v>Grilled Vegetables</v>
      </c>
      <c r="F7087">
        <v>5</v>
      </c>
      <c r="G7087" s="4">
        <f>IF(ISBLANK(Table1[[#This Row],[Price]]),AVERAGE(F7087:F24620),Table1[[#This Row],[Price]])</f>
        <v>5</v>
      </c>
      <c r="H7087">
        <v>4</v>
      </c>
      <c r="I7087" s="4">
        <f>IF(ISBLANK(Table1[[#This Row],[Quantity]]),AVERAGE(H7087:H24620),Table1[[#This Row],[Quantity]])</f>
        <v>4</v>
      </c>
      <c r="J7087">
        <v>20</v>
      </c>
      <c r="K7087" s="4">
        <f>IF(ISBLANK(Table1[[#This Row],[Order Total]]),AVERAGE(J7087:J24620),Table1[[#This Row],[Order Total]])</f>
        <v>20</v>
      </c>
      <c r="L7087" s="1">
        <v>44669</v>
      </c>
      <c r="M7087" t="s">
        <v>17</v>
      </c>
      <c r="N7087" s="4" t="str">
        <f>IF(ISBLANK(Table1[[#This Row],[Payment Method]]),"Unknown",Table1[[#This Row],[Payment Method]])</f>
        <v>Digital Wallet</v>
      </c>
    </row>
    <row r="7088" spans="1:14" hidden="1" x14ac:dyDescent="0.35">
      <c r="A7088" t="s">
        <v>7228</v>
      </c>
      <c r="B7088" t="s">
        <v>188</v>
      </c>
      <c r="C7088" t="s">
        <v>11</v>
      </c>
      <c r="D7088" t="s">
        <v>16</v>
      </c>
      <c r="E7088" s="4" t="str">
        <f>IF(ISBLANK(Table1[[#This Row],[Item]]),"Unknown",Table1[[#This Row],[Item]])</f>
        <v>Mashed Potatoes</v>
      </c>
      <c r="F7088">
        <v>4</v>
      </c>
      <c r="G7088" s="4">
        <f>IF(ISBLANK(Table1[[#This Row],[Price]]),AVERAGE(F7088:F24621),Table1[[#This Row],[Price]])</f>
        <v>4</v>
      </c>
      <c r="H7088">
        <v>5</v>
      </c>
      <c r="I7088" s="4">
        <f>IF(ISBLANK(Table1[[#This Row],[Quantity]]),AVERAGE(H7088:H24621),Table1[[#This Row],[Quantity]])</f>
        <v>5</v>
      </c>
      <c r="J7088">
        <v>20</v>
      </c>
      <c r="K7088" s="4">
        <f>IF(ISBLANK(Table1[[#This Row],[Order Total]]),AVERAGE(J7088:J24621),Table1[[#This Row],[Order Total]])</f>
        <v>20</v>
      </c>
      <c r="L7088" s="1">
        <v>44925</v>
      </c>
      <c r="M7088" t="s">
        <v>28</v>
      </c>
      <c r="N7088" s="4" t="str">
        <f>IF(ISBLANK(Table1[[#This Row],[Payment Method]]),"Unknown",Table1[[#This Row],[Payment Method]])</f>
        <v>Cash</v>
      </c>
    </row>
    <row r="7089" spans="1:14" hidden="1" x14ac:dyDescent="0.35">
      <c r="A7089" t="s">
        <v>7229</v>
      </c>
      <c r="B7089" t="s">
        <v>35</v>
      </c>
      <c r="C7089" t="s">
        <v>24</v>
      </c>
      <c r="D7089" t="s">
        <v>141</v>
      </c>
      <c r="E7089" s="4" t="str">
        <f>IF(ISBLANK(Table1[[#This Row],[Item]]),"Unknown",Table1[[#This Row],[Item]])</f>
        <v>Iced Tea</v>
      </c>
      <c r="F7089">
        <v>2.5</v>
      </c>
      <c r="G7089" s="4">
        <f>IF(ISBLANK(Table1[[#This Row],[Price]]),AVERAGE(F7089:F24622),Table1[[#This Row],[Price]])</f>
        <v>2.5</v>
      </c>
      <c r="H7089">
        <v>1</v>
      </c>
      <c r="I7089" s="4">
        <f>IF(ISBLANK(Table1[[#This Row],[Quantity]]),AVERAGE(H7089:H24622),Table1[[#This Row],[Quantity]])</f>
        <v>1</v>
      </c>
      <c r="J7089">
        <v>2.5</v>
      </c>
      <c r="K7089" s="4">
        <f>IF(ISBLANK(Table1[[#This Row],[Order Total]]),AVERAGE(J7089:J24622),Table1[[#This Row],[Order Total]])</f>
        <v>2.5</v>
      </c>
      <c r="L7089" s="1">
        <v>45255</v>
      </c>
      <c r="M7089" t="s">
        <v>28</v>
      </c>
      <c r="N7089" s="4" t="str">
        <f>IF(ISBLANK(Table1[[#This Row],[Payment Method]]),"Unknown",Table1[[#This Row],[Payment Method]])</f>
        <v>Cash</v>
      </c>
    </row>
    <row r="7090" spans="1:14" x14ac:dyDescent="0.35">
      <c r="A7090" t="s">
        <v>7230</v>
      </c>
      <c r="B7090" t="s">
        <v>217</v>
      </c>
      <c r="C7090" t="s">
        <v>50</v>
      </c>
      <c r="E7090" s="4" t="str">
        <f>IF(ISBLANK(Table1[[#This Row],[Item]]),"Unknown",Table1[[#This Row],[Item]])</f>
        <v>Unknown</v>
      </c>
      <c r="G7090" s="4">
        <f>IF(ISBLANK(Table1[[#This Row],[Price]]),AVERAGE(F7090:F24623),Table1[[#This Row],[Price]])</f>
        <v>6.5991947659788623</v>
      </c>
      <c r="I7090" s="4">
        <f>IF(ISBLANK(Table1[[#This Row],[Quantity]]),AVERAGE(H7090:H24623),Table1[[#This Row],[Quantity]])</f>
        <v>3.0072563247695627</v>
      </c>
      <c r="K7090" s="4">
        <f>IF(ISBLANK(Table1[[#This Row],[Order Total]]),AVERAGE(J7090:J24623),Table1[[#This Row],[Order Total]])</f>
        <v>19.884389095901156</v>
      </c>
      <c r="L7090" s="1">
        <v>44582</v>
      </c>
      <c r="M7090" t="s">
        <v>17</v>
      </c>
      <c r="N7090" s="4" t="str">
        <f>IF(ISBLANK(Table1[[#This Row],[Payment Method]]),"Unknown",Table1[[#This Row],[Payment Method]])</f>
        <v>Digital Wallet</v>
      </c>
    </row>
    <row r="7091" spans="1:14" hidden="1" x14ac:dyDescent="0.35">
      <c r="A7091" t="s">
        <v>7231</v>
      </c>
      <c r="B7091" t="s">
        <v>181</v>
      </c>
      <c r="C7091" t="s">
        <v>20</v>
      </c>
      <c r="D7091" t="s">
        <v>245</v>
      </c>
      <c r="E7091" s="4" t="str">
        <f>IF(ISBLANK(Table1[[#This Row],[Item]]),"Unknown",Table1[[#This Row],[Item]])</f>
        <v>Steak</v>
      </c>
      <c r="F7091">
        <v>20</v>
      </c>
      <c r="G7091" s="4">
        <f>IF(ISBLANK(Table1[[#This Row],[Price]]),AVERAGE(F7091:F24624),Table1[[#This Row],[Price]])</f>
        <v>20</v>
      </c>
      <c r="H7091">
        <v>1</v>
      </c>
      <c r="I7091" s="4">
        <f>IF(ISBLANK(Table1[[#This Row],[Quantity]]),AVERAGE(H7091:H24624),Table1[[#This Row],[Quantity]])</f>
        <v>1</v>
      </c>
      <c r="J7091">
        <v>20</v>
      </c>
      <c r="K7091" s="4">
        <f>IF(ISBLANK(Table1[[#This Row],[Order Total]]),AVERAGE(J7091:J24624),Table1[[#This Row],[Order Total]])</f>
        <v>20</v>
      </c>
      <c r="L7091" s="1">
        <v>44946</v>
      </c>
      <c r="M7091" t="s">
        <v>28</v>
      </c>
      <c r="N7091" s="4" t="str">
        <f>IF(ISBLANK(Table1[[#This Row],[Payment Method]]),"Unknown",Table1[[#This Row],[Payment Method]])</f>
        <v>Cash</v>
      </c>
    </row>
    <row r="7092" spans="1:14" hidden="1" x14ac:dyDescent="0.35">
      <c r="A7092" t="s">
        <v>7232</v>
      </c>
      <c r="B7092" t="s">
        <v>10</v>
      </c>
      <c r="C7092" t="s">
        <v>50</v>
      </c>
      <c r="D7092" t="s">
        <v>112</v>
      </c>
      <c r="E7092" s="4" t="str">
        <f>IF(ISBLANK(Table1[[#This Row],[Item]]),"Unknown",Table1[[#This Row],[Item]])</f>
        <v>French Fries</v>
      </c>
      <c r="F7092">
        <v>4</v>
      </c>
      <c r="G7092" s="4">
        <f>IF(ISBLANK(Table1[[#This Row],[Price]]),AVERAGE(F7092:F24625),Table1[[#This Row],[Price]])</f>
        <v>4</v>
      </c>
      <c r="H7092">
        <v>3</v>
      </c>
      <c r="I7092" s="4">
        <f>IF(ISBLANK(Table1[[#This Row],[Quantity]]),AVERAGE(H7092:H24625),Table1[[#This Row],[Quantity]])</f>
        <v>3</v>
      </c>
      <c r="J7092">
        <v>12</v>
      </c>
      <c r="K7092" s="4">
        <f>IF(ISBLANK(Table1[[#This Row],[Order Total]]),AVERAGE(J7092:J24625),Table1[[#This Row],[Order Total]])</f>
        <v>12</v>
      </c>
      <c r="L7092" s="1">
        <v>45136</v>
      </c>
      <c r="M7092" t="s">
        <v>13</v>
      </c>
      <c r="N7092" s="4" t="str">
        <f>IF(ISBLANK(Table1[[#This Row],[Payment Method]]),"Unknown",Table1[[#This Row],[Payment Method]])</f>
        <v>Credit Card</v>
      </c>
    </row>
    <row r="7093" spans="1:14" hidden="1" x14ac:dyDescent="0.35">
      <c r="A7093" t="s">
        <v>7233</v>
      </c>
      <c r="B7093" t="s">
        <v>283</v>
      </c>
      <c r="C7093" t="s">
        <v>11</v>
      </c>
      <c r="D7093" t="s">
        <v>16</v>
      </c>
      <c r="E7093" s="4" t="str">
        <f>IF(ISBLANK(Table1[[#This Row],[Item]]),"Unknown",Table1[[#This Row],[Item]])</f>
        <v>Mashed Potatoes</v>
      </c>
      <c r="F7093">
        <v>4</v>
      </c>
      <c r="G7093" s="4">
        <f>IF(ISBLANK(Table1[[#This Row],[Price]]),AVERAGE(F7093:F24626),Table1[[#This Row],[Price]])</f>
        <v>4</v>
      </c>
      <c r="H7093">
        <v>2</v>
      </c>
      <c r="I7093" s="4">
        <f>IF(ISBLANK(Table1[[#This Row],[Quantity]]),AVERAGE(H7093:H24626),Table1[[#This Row],[Quantity]])</f>
        <v>2</v>
      </c>
      <c r="J7093">
        <v>8</v>
      </c>
      <c r="K7093" s="4">
        <f>IF(ISBLANK(Table1[[#This Row],[Order Total]]),AVERAGE(J7093:J24626),Table1[[#This Row],[Order Total]])</f>
        <v>8</v>
      </c>
      <c r="L7093" s="1">
        <v>44810</v>
      </c>
      <c r="M7093" t="s">
        <v>13</v>
      </c>
      <c r="N7093" s="4" t="str">
        <f>IF(ISBLANK(Table1[[#This Row],[Payment Method]]),"Unknown",Table1[[#This Row],[Payment Method]])</f>
        <v>Credit Card</v>
      </c>
    </row>
    <row r="7094" spans="1:14" hidden="1" x14ac:dyDescent="0.35">
      <c r="A7094" t="s">
        <v>7234</v>
      </c>
      <c r="B7094" t="s">
        <v>152</v>
      </c>
      <c r="C7094" t="s">
        <v>11</v>
      </c>
      <c r="D7094" t="s">
        <v>16</v>
      </c>
      <c r="E7094" s="4" t="str">
        <f>IF(ISBLANK(Table1[[#This Row],[Item]]),"Unknown",Table1[[#This Row],[Item]])</f>
        <v>Mashed Potatoes</v>
      </c>
      <c r="F7094">
        <v>4</v>
      </c>
      <c r="G7094" s="4">
        <f>IF(ISBLANK(Table1[[#This Row],[Price]]),AVERAGE(F7094:F24627),Table1[[#This Row],[Price]])</f>
        <v>4</v>
      </c>
      <c r="H7094">
        <v>3</v>
      </c>
      <c r="I7094" s="4">
        <f>IF(ISBLANK(Table1[[#This Row],[Quantity]]),AVERAGE(H7094:H24627),Table1[[#This Row],[Quantity]])</f>
        <v>3</v>
      </c>
      <c r="J7094">
        <v>12</v>
      </c>
      <c r="K7094" s="4">
        <f>IF(ISBLANK(Table1[[#This Row],[Order Total]]),AVERAGE(J7094:J24627),Table1[[#This Row],[Order Total]])</f>
        <v>12</v>
      </c>
      <c r="L7094" s="1">
        <v>44576</v>
      </c>
      <c r="M7094" t="s">
        <v>28</v>
      </c>
      <c r="N7094" s="4" t="str">
        <f>IF(ISBLANK(Table1[[#This Row],[Payment Method]]),"Unknown",Table1[[#This Row],[Payment Method]])</f>
        <v>Cash</v>
      </c>
    </row>
    <row r="7095" spans="1:14" hidden="1" x14ac:dyDescent="0.35">
      <c r="A7095" t="s">
        <v>7235</v>
      </c>
      <c r="B7095" t="s">
        <v>60</v>
      </c>
      <c r="C7095" t="s">
        <v>24</v>
      </c>
      <c r="D7095" t="s">
        <v>56</v>
      </c>
      <c r="E7095" s="4" t="str">
        <f>IF(ISBLANK(Table1[[#This Row],[Item]]),"Unknown",Table1[[#This Row],[Item]])</f>
        <v>Lemonade</v>
      </c>
      <c r="F7095">
        <v>3</v>
      </c>
      <c r="G7095" s="4">
        <f>IF(ISBLANK(Table1[[#This Row],[Price]]),AVERAGE(F7095:F24628),Table1[[#This Row],[Price]])</f>
        <v>3</v>
      </c>
      <c r="H7095">
        <v>1</v>
      </c>
      <c r="I7095" s="4">
        <f>IF(ISBLANK(Table1[[#This Row],[Quantity]]),AVERAGE(H7095:H24628),Table1[[#This Row],[Quantity]])</f>
        <v>1</v>
      </c>
      <c r="J7095">
        <v>3</v>
      </c>
      <c r="K7095" s="4">
        <f>IF(ISBLANK(Table1[[#This Row],[Order Total]]),AVERAGE(J7095:J24628),Table1[[#This Row],[Order Total]])</f>
        <v>3</v>
      </c>
      <c r="L7095" s="1">
        <v>44602</v>
      </c>
      <c r="M7095" t="s">
        <v>17</v>
      </c>
      <c r="N7095" s="4" t="str">
        <f>IF(ISBLANK(Table1[[#This Row],[Payment Method]]),"Unknown",Table1[[#This Row],[Payment Method]])</f>
        <v>Digital Wallet</v>
      </c>
    </row>
    <row r="7096" spans="1:14" hidden="1" x14ac:dyDescent="0.35">
      <c r="A7096" t="s">
        <v>7236</v>
      </c>
      <c r="B7096" t="s">
        <v>236</v>
      </c>
      <c r="C7096" t="s">
        <v>20</v>
      </c>
      <c r="D7096" t="s">
        <v>30</v>
      </c>
      <c r="E7096" s="4" t="str">
        <f>IF(ISBLANK(Table1[[#This Row],[Item]]),"Unknown",Table1[[#This Row],[Item]])</f>
        <v>Salmon</v>
      </c>
      <c r="F7096">
        <v>18</v>
      </c>
      <c r="G7096" s="4">
        <f>IF(ISBLANK(Table1[[#This Row],[Price]]),AVERAGE(F7096:F24629),Table1[[#This Row],[Price]])</f>
        <v>18</v>
      </c>
      <c r="H7096">
        <v>3</v>
      </c>
      <c r="I7096" s="4">
        <f>IF(ISBLANK(Table1[[#This Row],[Quantity]]),AVERAGE(H7096:H24629),Table1[[#This Row],[Quantity]])</f>
        <v>3</v>
      </c>
      <c r="J7096">
        <v>54</v>
      </c>
      <c r="K7096" s="4">
        <f>IF(ISBLANK(Table1[[#This Row],[Order Total]]),AVERAGE(J7096:J24629),Table1[[#This Row],[Order Total]])</f>
        <v>54</v>
      </c>
      <c r="L7096" s="1">
        <v>44627</v>
      </c>
      <c r="M7096" t="s">
        <v>13</v>
      </c>
      <c r="N7096" s="4" t="str">
        <f>IF(ISBLANK(Table1[[#This Row],[Payment Method]]),"Unknown",Table1[[#This Row],[Payment Method]])</f>
        <v>Credit Card</v>
      </c>
    </row>
    <row r="7097" spans="1:14" hidden="1" x14ac:dyDescent="0.35">
      <c r="A7097" t="s">
        <v>7237</v>
      </c>
      <c r="B7097" t="s">
        <v>165</v>
      </c>
      <c r="C7097" t="s">
        <v>20</v>
      </c>
      <c r="D7097" t="s">
        <v>27</v>
      </c>
      <c r="E7097" s="4" t="str">
        <f>IF(ISBLANK(Table1[[#This Row],[Item]]),"Unknown",Table1[[#This Row],[Item]])</f>
        <v>Pasta Alfredo</v>
      </c>
      <c r="F7097">
        <v>12</v>
      </c>
      <c r="G7097" s="4">
        <f>IF(ISBLANK(Table1[[#This Row],[Price]]),AVERAGE(F7097:F24630),Table1[[#This Row],[Price]])</f>
        <v>12</v>
      </c>
      <c r="H7097">
        <v>3</v>
      </c>
      <c r="I7097" s="4">
        <f>IF(ISBLANK(Table1[[#This Row],[Quantity]]),AVERAGE(H7097:H24630),Table1[[#This Row],[Quantity]])</f>
        <v>3</v>
      </c>
      <c r="J7097">
        <v>36</v>
      </c>
      <c r="K7097" s="4">
        <f>IF(ISBLANK(Table1[[#This Row],[Order Total]]),AVERAGE(J7097:J24630),Table1[[#This Row],[Order Total]])</f>
        <v>36</v>
      </c>
      <c r="L7097" s="1">
        <v>44621</v>
      </c>
      <c r="M7097" t="s">
        <v>17</v>
      </c>
      <c r="N7097" s="4" t="str">
        <f>IF(ISBLANK(Table1[[#This Row],[Payment Method]]),"Unknown",Table1[[#This Row],[Payment Method]])</f>
        <v>Digital Wallet</v>
      </c>
    </row>
    <row r="7098" spans="1:14" x14ac:dyDescent="0.35">
      <c r="A7098" t="s">
        <v>7238</v>
      </c>
      <c r="B7098" t="s">
        <v>215</v>
      </c>
      <c r="C7098" t="s">
        <v>11</v>
      </c>
      <c r="E7098" s="4" t="str">
        <f>IF(ISBLANK(Table1[[#This Row],[Item]]),"Unknown",Table1[[#This Row],[Item]])</f>
        <v>Unknown</v>
      </c>
      <c r="G7098" s="4">
        <f>IF(ISBLANK(Table1[[#This Row],[Price]]),AVERAGE(F7098:F24631),Table1[[#This Row],[Price]])</f>
        <v>6.597300564061241</v>
      </c>
      <c r="I7098" s="4">
        <f>IF(ISBLANK(Table1[[#This Row],[Quantity]]),AVERAGE(H7098:H24631),Table1[[#This Row],[Quantity]])</f>
        <v>3.0077519379844961</v>
      </c>
      <c r="K7098" s="4">
        <f>IF(ISBLANK(Table1[[#This Row],[Order Total]]),AVERAGE(J7098:J24631),Table1[[#This Row],[Order Total]])</f>
        <v>19.883819056029829</v>
      </c>
      <c r="L7098" s="1">
        <v>44860</v>
      </c>
      <c r="M7098" t="s">
        <v>13</v>
      </c>
      <c r="N7098" s="4" t="str">
        <f>IF(ISBLANK(Table1[[#This Row],[Payment Method]]),"Unknown",Table1[[#This Row],[Payment Method]])</f>
        <v>Credit Card</v>
      </c>
    </row>
    <row r="7099" spans="1:14" hidden="1" x14ac:dyDescent="0.35">
      <c r="A7099" t="s">
        <v>7239</v>
      </c>
      <c r="B7099" t="s">
        <v>118</v>
      </c>
      <c r="C7099" t="s">
        <v>24</v>
      </c>
      <c r="D7099" t="s">
        <v>71</v>
      </c>
      <c r="E7099" s="4" t="str">
        <f>IF(ISBLANK(Table1[[#This Row],[Item]]),"Unknown",Table1[[#This Row],[Item]])</f>
        <v>Orange Juice</v>
      </c>
      <c r="F7099">
        <v>3</v>
      </c>
      <c r="G7099" s="4">
        <f>IF(ISBLANK(Table1[[#This Row],[Price]]),AVERAGE(F7099:F24632),Table1[[#This Row],[Price]])</f>
        <v>3</v>
      </c>
      <c r="H7099">
        <v>1</v>
      </c>
      <c r="I7099" s="4">
        <f>IF(ISBLANK(Table1[[#This Row],[Quantity]]),AVERAGE(H7099:H24632),Table1[[#This Row],[Quantity]])</f>
        <v>1</v>
      </c>
      <c r="J7099">
        <v>3</v>
      </c>
      <c r="K7099" s="4">
        <f>IF(ISBLANK(Table1[[#This Row],[Order Total]]),AVERAGE(J7099:J24632),Table1[[#This Row],[Order Total]])</f>
        <v>3</v>
      </c>
      <c r="L7099" s="1">
        <v>45266</v>
      </c>
      <c r="M7099" t="s">
        <v>17</v>
      </c>
      <c r="N7099" s="4" t="str">
        <f>IF(ISBLANK(Table1[[#This Row],[Payment Method]]),"Unknown",Table1[[#This Row],[Payment Method]])</f>
        <v>Digital Wallet</v>
      </c>
    </row>
    <row r="7100" spans="1:14" hidden="1" x14ac:dyDescent="0.35">
      <c r="A7100" t="s">
        <v>7240</v>
      </c>
      <c r="B7100" t="s">
        <v>40</v>
      </c>
      <c r="C7100" t="s">
        <v>50</v>
      </c>
      <c r="D7100" t="s">
        <v>112</v>
      </c>
      <c r="E7100" s="4" t="str">
        <f>IF(ISBLANK(Table1[[#This Row],[Item]]),"Unknown",Table1[[#This Row],[Item]])</f>
        <v>French Fries</v>
      </c>
      <c r="F7100">
        <v>4</v>
      </c>
      <c r="G7100" s="4">
        <f>IF(ISBLANK(Table1[[#This Row],[Price]]),AVERAGE(F7100:F24633),Table1[[#This Row],[Price]])</f>
        <v>4</v>
      </c>
      <c r="H7100">
        <v>1</v>
      </c>
      <c r="I7100" s="4">
        <f>IF(ISBLANK(Table1[[#This Row],[Quantity]]),AVERAGE(H7100:H24633),Table1[[#This Row],[Quantity]])</f>
        <v>1</v>
      </c>
      <c r="J7100">
        <v>4</v>
      </c>
      <c r="K7100" s="4">
        <f>IF(ISBLANK(Table1[[#This Row],[Order Total]]),AVERAGE(J7100:J24633),Table1[[#This Row],[Order Total]])</f>
        <v>4</v>
      </c>
      <c r="L7100" s="1">
        <v>45050</v>
      </c>
      <c r="M7100" t="s">
        <v>28</v>
      </c>
      <c r="N7100" s="4" t="str">
        <f>IF(ISBLANK(Table1[[#This Row],[Payment Method]]),"Unknown",Table1[[#This Row],[Payment Method]])</f>
        <v>Cash</v>
      </c>
    </row>
    <row r="7101" spans="1:14" hidden="1" x14ac:dyDescent="0.35">
      <c r="A7101" t="s">
        <v>7241</v>
      </c>
      <c r="B7101" t="s">
        <v>326</v>
      </c>
      <c r="C7101" t="s">
        <v>50</v>
      </c>
      <c r="D7101" t="s">
        <v>112</v>
      </c>
      <c r="E7101" s="4" t="str">
        <f>IF(ISBLANK(Table1[[#This Row],[Item]]),"Unknown",Table1[[#This Row],[Item]])</f>
        <v>French Fries</v>
      </c>
      <c r="F7101">
        <v>4</v>
      </c>
      <c r="G7101" s="4">
        <f>IF(ISBLANK(Table1[[#This Row],[Price]]),AVERAGE(F7101:F24634),Table1[[#This Row],[Price]])</f>
        <v>4</v>
      </c>
      <c r="H7101">
        <v>5</v>
      </c>
      <c r="I7101" s="4">
        <f>IF(ISBLANK(Table1[[#This Row],[Quantity]]),AVERAGE(H7101:H24634),Table1[[#This Row],[Quantity]])</f>
        <v>5</v>
      </c>
      <c r="J7101">
        <v>20</v>
      </c>
      <c r="K7101" s="4">
        <f>IF(ISBLANK(Table1[[#This Row],[Order Total]]),AVERAGE(J7101:J24634),Table1[[#This Row],[Order Total]])</f>
        <v>20</v>
      </c>
      <c r="L7101" s="1">
        <v>44758</v>
      </c>
      <c r="M7101" t="s">
        <v>13</v>
      </c>
      <c r="N7101" s="4" t="str">
        <f>IF(ISBLANK(Table1[[#This Row],[Payment Method]]),"Unknown",Table1[[#This Row],[Payment Method]])</f>
        <v>Credit Card</v>
      </c>
    </row>
    <row r="7102" spans="1:14" hidden="1" x14ac:dyDescent="0.35">
      <c r="A7102" t="s">
        <v>7242</v>
      </c>
      <c r="B7102" t="s">
        <v>60</v>
      </c>
      <c r="C7102" t="s">
        <v>20</v>
      </c>
      <c r="D7102" t="s">
        <v>41</v>
      </c>
      <c r="E7102" s="4" t="str">
        <f>IF(ISBLANK(Table1[[#This Row],[Item]]),"Unknown",Table1[[#This Row],[Item]])</f>
        <v>Vegetarian Platter</v>
      </c>
      <c r="F7102">
        <v>14</v>
      </c>
      <c r="G7102" s="4">
        <f>IF(ISBLANK(Table1[[#This Row],[Price]]),AVERAGE(F7102:F24635),Table1[[#This Row],[Price]])</f>
        <v>14</v>
      </c>
      <c r="H7102">
        <v>3</v>
      </c>
      <c r="I7102" s="4">
        <f>IF(ISBLANK(Table1[[#This Row],[Quantity]]),AVERAGE(H7102:H24635),Table1[[#This Row],[Quantity]])</f>
        <v>3</v>
      </c>
      <c r="J7102">
        <v>42</v>
      </c>
      <c r="K7102" s="4">
        <f>IF(ISBLANK(Table1[[#This Row],[Order Total]]),AVERAGE(J7102:J24635),Table1[[#This Row],[Order Total]])</f>
        <v>42</v>
      </c>
      <c r="L7102" s="1">
        <v>45123</v>
      </c>
      <c r="M7102" t="s">
        <v>17</v>
      </c>
      <c r="N7102" s="4" t="str">
        <f>IF(ISBLANK(Table1[[#This Row],[Payment Method]]),"Unknown",Table1[[#This Row],[Payment Method]])</f>
        <v>Digital Wallet</v>
      </c>
    </row>
    <row r="7103" spans="1:14" hidden="1" x14ac:dyDescent="0.35">
      <c r="A7103" t="s">
        <v>7243</v>
      </c>
      <c r="B7103" t="s">
        <v>147</v>
      </c>
      <c r="C7103" t="s">
        <v>11</v>
      </c>
      <c r="D7103" t="s">
        <v>12</v>
      </c>
      <c r="E7103" s="4" t="str">
        <f>IF(ISBLANK(Table1[[#This Row],[Item]]),"Unknown",Table1[[#This Row],[Item]])</f>
        <v>Side Salad</v>
      </c>
      <c r="F7103">
        <v>3</v>
      </c>
      <c r="G7103" s="4">
        <f>IF(ISBLANK(Table1[[#This Row],[Price]]),AVERAGE(F7103:F24636),Table1[[#This Row],[Price]])</f>
        <v>3</v>
      </c>
      <c r="H7103">
        <v>1</v>
      </c>
      <c r="I7103" s="4">
        <f>IF(ISBLANK(Table1[[#This Row],[Quantity]]),AVERAGE(H7103:H24636),Table1[[#This Row],[Quantity]])</f>
        <v>1</v>
      </c>
      <c r="J7103">
        <v>3</v>
      </c>
      <c r="K7103" s="4">
        <f>IF(ISBLANK(Table1[[#This Row],[Order Total]]),AVERAGE(J7103:J24636),Table1[[#This Row],[Order Total]])</f>
        <v>3</v>
      </c>
      <c r="L7103" s="1">
        <v>45138</v>
      </c>
      <c r="M7103" t="s">
        <v>13</v>
      </c>
      <c r="N7103" s="4" t="str">
        <f>IF(ISBLANK(Table1[[#This Row],[Payment Method]]),"Unknown",Table1[[#This Row],[Payment Method]])</f>
        <v>Credit Card</v>
      </c>
    </row>
    <row r="7104" spans="1:14" hidden="1" x14ac:dyDescent="0.35">
      <c r="A7104" t="s">
        <v>7244</v>
      </c>
      <c r="B7104" t="s">
        <v>69</v>
      </c>
      <c r="C7104" t="s">
        <v>11</v>
      </c>
      <c r="D7104" t="s">
        <v>33</v>
      </c>
      <c r="E7104" s="4" t="str">
        <f>IF(ISBLANK(Table1[[#This Row],[Item]]),"Unknown",Table1[[#This Row],[Item]])</f>
        <v>Garlic Bread</v>
      </c>
      <c r="F7104">
        <v>4</v>
      </c>
      <c r="G7104" s="4">
        <f>IF(ISBLANK(Table1[[#This Row],[Price]]),AVERAGE(F7104:F24637),Table1[[#This Row],[Price]])</f>
        <v>4</v>
      </c>
      <c r="H7104">
        <v>2</v>
      </c>
      <c r="I7104" s="4">
        <f>IF(ISBLANK(Table1[[#This Row],[Quantity]]),AVERAGE(H7104:H24637),Table1[[#This Row],[Quantity]])</f>
        <v>2</v>
      </c>
      <c r="J7104">
        <v>8</v>
      </c>
      <c r="K7104" s="4">
        <f>IF(ISBLANK(Table1[[#This Row],[Order Total]]),AVERAGE(J7104:J24637),Table1[[#This Row],[Order Total]])</f>
        <v>8</v>
      </c>
      <c r="L7104" s="1">
        <v>45231</v>
      </c>
      <c r="M7104" t="s">
        <v>17</v>
      </c>
      <c r="N7104" s="4" t="str">
        <f>IF(ISBLANK(Table1[[#This Row],[Payment Method]]),"Unknown",Table1[[#This Row],[Payment Method]])</f>
        <v>Digital Wallet</v>
      </c>
    </row>
    <row r="7105" spans="1:14" x14ac:dyDescent="0.35">
      <c r="A7105" t="s">
        <v>7245</v>
      </c>
      <c r="B7105" t="s">
        <v>101</v>
      </c>
      <c r="C7105" t="s">
        <v>50</v>
      </c>
      <c r="E7105" s="4" t="str">
        <f>IF(ISBLANK(Table1[[#This Row],[Item]]),"Unknown",Table1[[#This Row],[Item]])</f>
        <v>Unknown</v>
      </c>
      <c r="G7105" s="4">
        <f>IF(ISBLANK(Table1[[#This Row],[Price]]),AVERAGE(F7105:F24638),Table1[[#This Row],[Price]])</f>
        <v>6.5980649062688972</v>
      </c>
      <c r="H7105">
        <v>2</v>
      </c>
      <c r="I7105" s="4">
        <f>IF(ISBLANK(Table1[[#This Row],[Quantity]]),AVERAGE(H7105:H24638),Table1[[#This Row],[Quantity]])</f>
        <v>2</v>
      </c>
      <c r="J7105">
        <v>16</v>
      </c>
      <c r="K7105" s="4">
        <f>IF(ISBLANK(Table1[[#This Row],[Order Total]]),AVERAGE(J7105:J24638),Table1[[#This Row],[Order Total]])</f>
        <v>16</v>
      </c>
      <c r="L7105" s="1">
        <v>44775</v>
      </c>
      <c r="M7105" t="s">
        <v>17</v>
      </c>
      <c r="N7105" s="4" t="str">
        <f>IF(ISBLANK(Table1[[#This Row],[Payment Method]]),"Unknown",Table1[[#This Row],[Payment Method]])</f>
        <v>Digital Wallet</v>
      </c>
    </row>
    <row r="7106" spans="1:14" hidden="1" x14ac:dyDescent="0.35">
      <c r="A7106" t="s">
        <v>7246</v>
      </c>
      <c r="B7106" t="s">
        <v>92</v>
      </c>
      <c r="C7106" t="s">
        <v>24</v>
      </c>
      <c r="D7106" t="s">
        <v>56</v>
      </c>
      <c r="E7106" s="4" t="str">
        <f>IF(ISBLANK(Table1[[#This Row],[Item]]),"Unknown",Table1[[#This Row],[Item]])</f>
        <v>Lemonade</v>
      </c>
      <c r="F7106">
        <v>3</v>
      </c>
      <c r="G7106" s="4">
        <f>IF(ISBLANK(Table1[[#This Row],[Price]]),AVERAGE(F7106:F24639),Table1[[#This Row],[Price]])</f>
        <v>3</v>
      </c>
      <c r="H7106">
        <v>2</v>
      </c>
      <c r="I7106" s="4">
        <f>IF(ISBLANK(Table1[[#This Row],[Quantity]]),AVERAGE(H7106:H24639),Table1[[#This Row],[Quantity]])</f>
        <v>2</v>
      </c>
      <c r="J7106">
        <v>6</v>
      </c>
      <c r="K7106" s="4">
        <f>IF(ISBLANK(Table1[[#This Row],[Order Total]]),AVERAGE(J7106:J24639),Table1[[#This Row],[Order Total]])</f>
        <v>6</v>
      </c>
      <c r="L7106" s="1">
        <v>44824</v>
      </c>
      <c r="M7106" t="s">
        <v>28</v>
      </c>
      <c r="N7106" s="4" t="str">
        <f>IF(ISBLANK(Table1[[#This Row],[Payment Method]]),"Unknown",Table1[[#This Row],[Payment Method]])</f>
        <v>Cash</v>
      </c>
    </row>
    <row r="7107" spans="1:14" hidden="1" x14ac:dyDescent="0.35">
      <c r="A7107" t="s">
        <v>7247</v>
      </c>
      <c r="B7107" t="s">
        <v>64</v>
      </c>
      <c r="C7107" t="s">
        <v>38</v>
      </c>
      <c r="D7107" t="s">
        <v>74</v>
      </c>
      <c r="E7107" s="4" t="str">
        <f>IF(ISBLANK(Table1[[#This Row],[Item]]),"Unknown",Table1[[#This Row],[Item]])</f>
        <v>Chocolate Cake</v>
      </c>
      <c r="F7107">
        <v>6</v>
      </c>
      <c r="G7107" s="4">
        <f>IF(ISBLANK(Table1[[#This Row],[Price]]),AVERAGE(F7107:F24640),Table1[[#This Row],[Price]])</f>
        <v>6</v>
      </c>
      <c r="H7107">
        <v>2</v>
      </c>
      <c r="I7107" s="4">
        <f>IF(ISBLANK(Table1[[#This Row],[Quantity]]),AVERAGE(H7107:H24640),Table1[[#This Row],[Quantity]])</f>
        <v>2</v>
      </c>
      <c r="J7107">
        <v>12</v>
      </c>
      <c r="K7107" s="4">
        <f>IF(ISBLANK(Table1[[#This Row],[Order Total]]),AVERAGE(J7107:J24640),Table1[[#This Row],[Order Total]])</f>
        <v>12</v>
      </c>
      <c r="L7107" s="1">
        <v>44757</v>
      </c>
      <c r="M7107" t="s">
        <v>13</v>
      </c>
      <c r="N7107" s="4" t="str">
        <f>IF(ISBLANK(Table1[[#This Row],[Payment Method]]),"Unknown",Table1[[#This Row],[Payment Method]])</f>
        <v>Credit Card</v>
      </c>
    </row>
    <row r="7108" spans="1:14" hidden="1" x14ac:dyDescent="0.35">
      <c r="A7108" t="s">
        <v>7248</v>
      </c>
      <c r="B7108" t="s">
        <v>45</v>
      </c>
      <c r="C7108" t="s">
        <v>11</v>
      </c>
      <c r="D7108" t="s">
        <v>16</v>
      </c>
      <c r="E7108" s="4" t="str">
        <f>IF(ISBLANK(Table1[[#This Row],[Item]]),"Unknown",Table1[[#This Row],[Item]])</f>
        <v>Mashed Potatoes</v>
      </c>
      <c r="F7108">
        <v>4</v>
      </c>
      <c r="G7108" s="4">
        <f>IF(ISBLANK(Table1[[#This Row],[Price]]),AVERAGE(F7108:F24641),Table1[[#This Row],[Price]])</f>
        <v>4</v>
      </c>
      <c r="H7108">
        <v>5</v>
      </c>
      <c r="I7108" s="4">
        <f>IF(ISBLANK(Table1[[#This Row],[Quantity]]),AVERAGE(H7108:H24641),Table1[[#This Row],[Quantity]])</f>
        <v>5</v>
      </c>
      <c r="J7108">
        <v>20</v>
      </c>
      <c r="K7108" s="4">
        <f>IF(ISBLANK(Table1[[#This Row],[Order Total]]),AVERAGE(J7108:J24641),Table1[[#This Row],[Order Total]])</f>
        <v>20</v>
      </c>
      <c r="L7108" s="1">
        <v>44593</v>
      </c>
      <c r="M7108" t="s">
        <v>17</v>
      </c>
      <c r="N7108" s="4" t="str">
        <f>IF(ISBLANK(Table1[[#This Row],[Payment Method]]),"Unknown",Table1[[#This Row],[Payment Method]])</f>
        <v>Digital Wallet</v>
      </c>
    </row>
    <row r="7109" spans="1:14" hidden="1" x14ac:dyDescent="0.35">
      <c r="A7109" t="s">
        <v>7249</v>
      </c>
      <c r="B7109" t="s">
        <v>143</v>
      </c>
      <c r="C7109" t="s">
        <v>38</v>
      </c>
      <c r="D7109" t="s">
        <v>121</v>
      </c>
      <c r="E7109" s="4" t="str">
        <f>IF(ISBLANK(Table1[[#This Row],[Item]]),"Unknown",Table1[[#This Row],[Item]])</f>
        <v>Ice Cream</v>
      </c>
      <c r="F7109">
        <v>5</v>
      </c>
      <c r="G7109" s="4">
        <f>IF(ISBLANK(Table1[[#This Row],[Price]]),AVERAGE(F7109:F24642),Table1[[#This Row],[Price]])</f>
        <v>5</v>
      </c>
      <c r="H7109">
        <v>5</v>
      </c>
      <c r="I7109" s="4">
        <f>IF(ISBLANK(Table1[[#This Row],[Quantity]]),AVERAGE(H7109:H24642),Table1[[#This Row],[Quantity]])</f>
        <v>5</v>
      </c>
      <c r="J7109">
        <v>25</v>
      </c>
      <c r="K7109" s="4">
        <f>IF(ISBLANK(Table1[[#This Row],[Order Total]]),AVERAGE(J7109:J24642),Table1[[#This Row],[Order Total]])</f>
        <v>25</v>
      </c>
      <c r="L7109" s="1">
        <v>45115</v>
      </c>
      <c r="M7109" t="s">
        <v>13</v>
      </c>
      <c r="N7109" s="4" t="str">
        <f>IF(ISBLANK(Table1[[#This Row],[Payment Method]]),"Unknown",Table1[[#This Row],[Payment Method]])</f>
        <v>Credit Card</v>
      </c>
    </row>
    <row r="7110" spans="1:14" hidden="1" x14ac:dyDescent="0.35">
      <c r="A7110" t="s">
        <v>7250</v>
      </c>
      <c r="B7110" t="s">
        <v>305</v>
      </c>
      <c r="C7110" t="s">
        <v>50</v>
      </c>
      <c r="D7110" t="s">
        <v>51</v>
      </c>
      <c r="E7110" s="4" t="str">
        <f>IF(ISBLANK(Table1[[#This Row],[Item]]),"Unknown",Table1[[#This Row],[Item]])</f>
        <v>Sweet Potato Fries</v>
      </c>
      <c r="F7110">
        <v>5</v>
      </c>
      <c r="G7110" s="4">
        <f>IF(ISBLANK(Table1[[#This Row],[Price]]),AVERAGE(F7110:F24643),Table1[[#This Row],[Price]])</f>
        <v>5</v>
      </c>
      <c r="H7110">
        <v>4</v>
      </c>
      <c r="I7110" s="4">
        <f>IF(ISBLANK(Table1[[#This Row],[Quantity]]),AVERAGE(H7110:H24643),Table1[[#This Row],[Quantity]])</f>
        <v>4</v>
      </c>
      <c r="J7110">
        <v>20</v>
      </c>
      <c r="K7110" s="4">
        <f>IF(ISBLANK(Table1[[#This Row],[Order Total]]),AVERAGE(J7110:J24643),Table1[[#This Row],[Order Total]])</f>
        <v>20</v>
      </c>
      <c r="L7110" s="1">
        <v>44773</v>
      </c>
      <c r="M7110" t="s">
        <v>13</v>
      </c>
      <c r="N7110" s="4" t="str">
        <f>IF(ISBLANK(Table1[[#This Row],[Payment Method]]),"Unknown",Table1[[#This Row],[Payment Method]])</f>
        <v>Credit Card</v>
      </c>
    </row>
    <row r="7111" spans="1:14" hidden="1" x14ac:dyDescent="0.35">
      <c r="A7111" t="s">
        <v>7251</v>
      </c>
      <c r="B7111" t="s">
        <v>200</v>
      </c>
      <c r="C7111" t="s">
        <v>50</v>
      </c>
      <c r="D7111" t="s">
        <v>86</v>
      </c>
      <c r="E7111" s="4" t="str">
        <f>IF(ISBLANK(Table1[[#This Row],[Item]]),"Unknown",Table1[[#This Row],[Item]])</f>
        <v>Cheese Fries</v>
      </c>
      <c r="F7111">
        <v>5</v>
      </c>
      <c r="G7111" s="4">
        <f>IF(ISBLANK(Table1[[#This Row],[Price]]),AVERAGE(F7111:F24644),Table1[[#This Row],[Price]])</f>
        <v>5</v>
      </c>
      <c r="H7111">
        <v>4</v>
      </c>
      <c r="I7111" s="4">
        <f>IF(ISBLANK(Table1[[#This Row],[Quantity]]),AVERAGE(H7111:H24644),Table1[[#This Row],[Quantity]])</f>
        <v>4</v>
      </c>
      <c r="J7111">
        <v>20</v>
      </c>
      <c r="K7111" s="4">
        <f>IF(ISBLANK(Table1[[#This Row],[Order Total]]),AVERAGE(J7111:J24644),Table1[[#This Row],[Order Total]])</f>
        <v>20</v>
      </c>
      <c r="L7111" s="1">
        <v>44949</v>
      </c>
      <c r="M7111" t="s">
        <v>17</v>
      </c>
      <c r="N7111" s="4" t="str">
        <f>IF(ISBLANK(Table1[[#This Row],[Payment Method]]),"Unknown",Table1[[#This Row],[Payment Method]])</f>
        <v>Digital Wallet</v>
      </c>
    </row>
    <row r="7112" spans="1:14" hidden="1" x14ac:dyDescent="0.35">
      <c r="A7112" t="s">
        <v>7252</v>
      </c>
      <c r="B7112" t="s">
        <v>441</v>
      </c>
      <c r="C7112" t="s">
        <v>50</v>
      </c>
      <c r="D7112" t="s">
        <v>112</v>
      </c>
      <c r="E7112" s="4" t="str">
        <f>IF(ISBLANK(Table1[[#This Row],[Item]]),"Unknown",Table1[[#This Row],[Item]])</f>
        <v>French Fries</v>
      </c>
      <c r="F7112">
        <v>4</v>
      </c>
      <c r="G7112" s="4">
        <f>IF(ISBLANK(Table1[[#This Row],[Price]]),AVERAGE(F7112:F24645),Table1[[#This Row],[Price]])</f>
        <v>4</v>
      </c>
      <c r="H7112">
        <v>4</v>
      </c>
      <c r="I7112" s="4">
        <f>IF(ISBLANK(Table1[[#This Row],[Quantity]]),AVERAGE(H7112:H24645),Table1[[#This Row],[Quantity]])</f>
        <v>4</v>
      </c>
      <c r="J7112">
        <v>16</v>
      </c>
      <c r="K7112" s="4">
        <f>IF(ISBLANK(Table1[[#This Row],[Order Total]]),AVERAGE(J7112:J24645),Table1[[#This Row],[Order Total]])</f>
        <v>16</v>
      </c>
      <c r="L7112" s="1">
        <v>45050</v>
      </c>
      <c r="M7112" t="s">
        <v>28</v>
      </c>
      <c r="N7112" s="4" t="str">
        <f>IF(ISBLANK(Table1[[#This Row],[Payment Method]]),"Unknown",Table1[[#This Row],[Payment Method]])</f>
        <v>Cash</v>
      </c>
    </row>
    <row r="7113" spans="1:14" hidden="1" x14ac:dyDescent="0.35">
      <c r="A7113" t="s">
        <v>7253</v>
      </c>
      <c r="B7113" t="s">
        <v>131</v>
      </c>
      <c r="C7113" t="s">
        <v>20</v>
      </c>
      <c r="D7113" t="s">
        <v>21</v>
      </c>
      <c r="E7113" s="4" t="str">
        <f>IF(ISBLANK(Table1[[#This Row],[Item]]),"Unknown",Table1[[#This Row],[Item]])</f>
        <v>Grilled Chicken</v>
      </c>
      <c r="F7113">
        <v>15</v>
      </c>
      <c r="G7113" s="4">
        <f>IF(ISBLANK(Table1[[#This Row],[Price]]),AVERAGE(F7113:F24646),Table1[[#This Row],[Price]])</f>
        <v>15</v>
      </c>
      <c r="H7113">
        <v>1</v>
      </c>
      <c r="I7113" s="4">
        <f>IF(ISBLANK(Table1[[#This Row],[Quantity]]),AVERAGE(H7113:H24646),Table1[[#This Row],[Quantity]])</f>
        <v>1</v>
      </c>
      <c r="J7113">
        <v>15</v>
      </c>
      <c r="K7113" s="4">
        <f>IF(ISBLANK(Table1[[#This Row],[Order Total]]),AVERAGE(J7113:J24646),Table1[[#This Row],[Order Total]])</f>
        <v>15</v>
      </c>
      <c r="L7113" s="1">
        <v>44938</v>
      </c>
      <c r="M7113" t="s">
        <v>28</v>
      </c>
      <c r="N7113" s="4" t="str">
        <f>IF(ISBLANK(Table1[[#This Row],[Payment Method]]),"Unknown",Table1[[#This Row],[Payment Method]])</f>
        <v>Cash</v>
      </c>
    </row>
    <row r="7114" spans="1:14" hidden="1" x14ac:dyDescent="0.35">
      <c r="A7114" t="s">
        <v>7254</v>
      </c>
      <c r="B7114" t="s">
        <v>136</v>
      </c>
      <c r="C7114" t="s">
        <v>38</v>
      </c>
      <c r="D7114" t="s">
        <v>107</v>
      </c>
      <c r="E7114" s="4" t="str">
        <f>IF(ISBLANK(Table1[[#This Row],[Item]]),"Unknown",Table1[[#This Row],[Item]])</f>
        <v>Fruit Salad</v>
      </c>
      <c r="F7114">
        <v>4</v>
      </c>
      <c r="G7114" s="4">
        <f>IF(ISBLANK(Table1[[#This Row],[Price]]),AVERAGE(F7114:F24647),Table1[[#This Row],[Price]])</f>
        <v>4</v>
      </c>
      <c r="H7114">
        <v>4</v>
      </c>
      <c r="I7114" s="4">
        <f>IF(ISBLANK(Table1[[#This Row],[Quantity]]),AVERAGE(H7114:H24647),Table1[[#This Row],[Quantity]])</f>
        <v>4</v>
      </c>
      <c r="J7114">
        <v>16</v>
      </c>
      <c r="K7114" s="4">
        <f>IF(ISBLANK(Table1[[#This Row],[Order Total]]),AVERAGE(J7114:J24647),Table1[[#This Row],[Order Total]])</f>
        <v>16</v>
      </c>
      <c r="L7114" s="1">
        <v>45240</v>
      </c>
      <c r="M7114" t="s">
        <v>28</v>
      </c>
      <c r="N7114" s="4" t="str">
        <f>IF(ISBLANK(Table1[[#This Row],[Payment Method]]),"Unknown",Table1[[#This Row],[Payment Method]])</f>
        <v>Cash</v>
      </c>
    </row>
    <row r="7115" spans="1:14" hidden="1" x14ac:dyDescent="0.35">
      <c r="A7115" t="s">
        <v>7255</v>
      </c>
      <c r="B7115" t="s">
        <v>127</v>
      </c>
      <c r="C7115" t="s">
        <v>11</v>
      </c>
      <c r="D7115" t="s">
        <v>12</v>
      </c>
      <c r="E7115" s="4" t="str">
        <f>IF(ISBLANK(Table1[[#This Row],[Item]]),"Unknown",Table1[[#This Row],[Item]])</f>
        <v>Side Salad</v>
      </c>
      <c r="F7115">
        <v>3</v>
      </c>
      <c r="G7115" s="4">
        <f>IF(ISBLANK(Table1[[#This Row],[Price]]),AVERAGE(F7115:F24648),Table1[[#This Row],[Price]])</f>
        <v>3</v>
      </c>
      <c r="H7115">
        <v>3</v>
      </c>
      <c r="I7115" s="4">
        <f>IF(ISBLANK(Table1[[#This Row],[Quantity]]),AVERAGE(H7115:H24648),Table1[[#This Row],[Quantity]])</f>
        <v>3</v>
      </c>
      <c r="J7115">
        <v>9</v>
      </c>
      <c r="K7115" s="4">
        <f>IF(ISBLANK(Table1[[#This Row],[Order Total]]),AVERAGE(J7115:J24648),Table1[[#This Row],[Order Total]])</f>
        <v>9</v>
      </c>
      <c r="L7115" s="1">
        <v>44742</v>
      </c>
      <c r="M7115" t="s">
        <v>17</v>
      </c>
      <c r="N7115" s="4" t="str">
        <f>IF(ISBLANK(Table1[[#This Row],[Payment Method]]),"Unknown",Table1[[#This Row],[Payment Method]])</f>
        <v>Digital Wallet</v>
      </c>
    </row>
    <row r="7116" spans="1:14" hidden="1" x14ac:dyDescent="0.35">
      <c r="A7116" t="s">
        <v>7256</v>
      </c>
      <c r="B7116" t="s">
        <v>60</v>
      </c>
      <c r="C7116" t="s">
        <v>11</v>
      </c>
      <c r="D7116" t="s">
        <v>12</v>
      </c>
      <c r="E7116" s="4" t="str">
        <f>IF(ISBLANK(Table1[[#This Row],[Item]]),"Unknown",Table1[[#This Row],[Item]])</f>
        <v>Side Salad</v>
      </c>
      <c r="F7116">
        <v>3</v>
      </c>
      <c r="G7116" s="4">
        <f>IF(ISBLANK(Table1[[#This Row],[Price]]),AVERAGE(F7116:F24649),Table1[[#This Row],[Price]])</f>
        <v>3</v>
      </c>
      <c r="H7116">
        <v>2</v>
      </c>
      <c r="I7116" s="4">
        <f>IF(ISBLANK(Table1[[#This Row],[Quantity]]),AVERAGE(H7116:H24649),Table1[[#This Row],[Quantity]])</f>
        <v>2</v>
      </c>
      <c r="J7116">
        <v>6</v>
      </c>
      <c r="K7116" s="4">
        <f>IF(ISBLANK(Table1[[#This Row],[Order Total]]),AVERAGE(J7116:J24649),Table1[[#This Row],[Order Total]])</f>
        <v>6</v>
      </c>
      <c r="L7116" s="1">
        <v>44686</v>
      </c>
      <c r="M7116" t="s">
        <v>17</v>
      </c>
      <c r="N7116" s="4" t="str">
        <f>IF(ISBLANK(Table1[[#This Row],[Payment Method]]),"Unknown",Table1[[#This Row],[Payment Method]])</f>
        <v>Digital Wallet</v>
      </c>
    </row>
    <row r="7117" spans="1:14" hidden="1" x14ac:dyDescent="0.35">
      <c r="A7117" t="s">
        <v>7257</v>
      </c>
      <c r="B7117" t="s">
        <v>163</v>
      </c>
      <c r="C7117" t="s">
        <v>24</v>
      </c>
      <c r="D7117" t="s">
        <v>168</v>
      </c>
      <c r="E7117" s="4" t="str">
        <f>IF(ISBLANK(Table1[[#This Row],[Item]]),"Unknown",Table1[[#This Row],[Item]])</f>
        <v>Water</v>
      </c>
      <c r="F7117">
        <v>1</v>
      </c>
      <c r="G7117" s="4">
        <f>IF(ISBLANK(Table1[[#This Row],[Price]]),AVERAGE(F7117:F24650),Table1[[#This Row],[Price]])</f>
        <v>1</v>
      </c>
      <c r="H7117">
        <v>2</v>
      </c>
      <c r="I7117" s="4">
        <f>IF(ISBLANK(Table1[[#This Row],[Quantity]]),AVERAGE(H7117:H24650),Table1[[#This Row],[Quantity]])</f>
        <v>2</v>
      </c>
      <c r="J7117">
        <v>2</v>
      </c>
      <c r="K7117" s="4">
        <f>IF(ISBLANK(Table1[[#This Row],[Order Total]]),AVERAGE(J7117:J24650),Table1[[#This Row],[Order Total]])</f>
        <v>2</v>
      </c>
      <c r="L7117" s="1">
        <v>44693</v>
      </c>
      <c r="M7117" t="s">
        <v>17</v>
      </c>
      <c r="N7117" s="4" t="str">
        <f>IF(ISBLANK(Table1[[#This Row],[Payment Method]]),"Unknown",Table1[[#This Row],[Payment Method]])</f>
        <v>Digital Wallet</v>
      </c>
    </row>
    <row r="7118" spans="1:14" x14ac:dyDescent="0.35">
      <c r="A7118" t="s">
        <v>7258</v>
      </c>
      <c r="B7118" t="s">
        <v>53</v>
      </c>
      <c r="C7118" t="s">
        <v>38</v>
      </c>
      <c r="E7118" s="4" t="str">
        <f>IF(ISBLANK(Table1[[#This Row],[Item]]),"Unknown",Table1[[#This Row],[Item]])</f>
        <v>Unknown</v>
      </c>
      <c r="G7118" s="4">
        <f>IF(ISBLANK(Table1[[#This Row],[Price]]),AVERAGE(F7118:F24651),Table1[[#This Row],[Price]])</f>
        <v>6.6002018163471243</v>
      </c>
      <c r="H7118">
        <v>4</v>
      </c>
      <c r="I7118" s="4">
        <f>IF(ISBLANK(Table1[[#This Row],[Quantity]]),AVERAGE(H7118:H24651),Table1[[#This Row],[Quantity]])</f>
        <v>4</v>
      </c>
      <c r="J7118">
        <v>28</v>
      </c>
      <c r="K7118" s="4">
        <f>IF(ISBLANK(Table1[[#This Row],[Order Total]]),AVERAGE(J7118:J24651),Table1[[#This Row],[Order Total]])</f>
        <v>28</v>
      </c>
      <c r="L7118" s="1">
        <v>44614</v>
      </c>
      <c r="N7118" s="4" t="str">
        <f>IF(ISBLANK(Table1[[#This Row],[Payment Method]]),"Unknown",Table1[[#This Row],[Payment Method]])</f>
        <v>Unknown</v>
      </c>
    </row>
    <row r="7119" spans="1:14" hidden="1" x14ac:dyDescent="0.35">
      <c r="A7119" t="s">
        <v>7259</v>
      </c>
      <c r="B7119" t="s">
        <v>205</v>
      </c>
      <c r="C7119" t="s">
        <v>11</v>
      </c>
      <c r="D7119" t="s">
        <v>12</v>
      </c>
      <c r="E7119" s="4" t="str">
        <f>IF(ISBLANK(Table1[[#This Row],[Item]]),"Unknown",Table1[[#This Row],[Item]])</f>
        <v>Side Salad</v>
      </c>
      <c r="F7119">
        <v>3</v>
      </c>
      <c r="G7119" s="4">
        <f>IF(ISBLANK(Table1[[#This Row],[Price]]),AVERAGE(F7119:F24652),Table1[[#This Row],[Price]])</f>
        <v>3</v>
      </c>
      <c r="H7119">
        <v>5</v>
      </c>
      <c r="I7119" s="4">
        <f>IF(ISBLANK(Table1[[#This Row],[Quantity]]),AVERAGE(H7119:H24652),Table1[[#This Row],[Quantity]])</f>
        <v>5</v>
      </c>
      <c r="J7119">
        <v>15</v>
      </c>
      <c r="K7119" s="4">
        <f>IF(ISBLANK(Table1[[#This Row],[Order Total]]),AVERAGE(J7119:J24652),Table1[[#This Row],[Order Total]])</f>
        <v>15</v>
      </c>
      <c r="L7119" s="1">
        <v>45170</v>
      </c>
      <c r="M7119" t="s">
        <v>13</v>
      </c>
      <c r="N7119" s="4" t="str">
        <f>IF(ISBLANK(Table1[[#This Row],[Payment Method]]),"Unknown",Table1[[#This Row],[Payment Method]])</f>
        <v>Credit Card</v>
      </c>
    </row>
    <row r="7120" spans="1:14" x14ac:dyDescent="0.35">
      <c r="A7120" t="s">
        <v>7260</v>
      </c>
      <c r="B7120" t="s">
        <v>66</v>
      </c>
      <c r="C7120" t="s">
        <v>50</v>
      </c>
      <c r="E7120" s="4" t="str">
        <f>IF(ISBLANK(Table1[[#This Row],[Item]]),"Unknown",Table1[[#This Row],[Item]])</f>
        <v>Unknown</v>
      </c>
      <c r="G7120" s="4">
        <f>IF(ISBLANK(Table1[[#This Row],[Price]]),AVERAGE(F7120:F24653),Table1[[#This Row],[Price]])</f>
        <v>6.6005651427994749</v>
      </c>
      <c r="I7120" s="4">
        <f>IF(ISBLANK(Table1[[#This Row],[Quantity]]),AVERAGE(H7120:H24653),Table1[[#This Row],[Quantity]])</f>
        <v>3.0078662733529988</v>
      </c>
      <c r="K7120" s="4">
        <f>IF(ISBLANK(Table1[[#This Row],[Order Total]]),AVERAGE(J7120:J24653),Table1[[#This Row],[Order Total]])</f>
        <v>19.894788593903638</v>
      </c>
      <c r="L7120" s="1">
        <v>45027</v>
      </c>
      <c r="M7120" t="s">
        <v>17</v>
      </c>
      <c r="N7120" s="4" t="str">
        <f>IF(ISBLANK(Table1[[#This Row],[Payment Method]]),"Unknown",Table1[[#This Row],[Payment Method]])</f>
        <v>Digital Wallet</v>
      </c>
    </row>
    <row r="7121" spans="1:14" hidden="1" x14ac:dyDescent="0.35">
      <c r="A7121" t="s">
        <v>7261</v>
      </c>
      <c r="B7121" t="s">
        <v>441</v>
      </c>
      <c r="C7121" t="s">
        <v>24</v>
      </c>
      <c r="D7121" t="s">
        <v>71</v>
      </c>
      <c r="E7121" s="4" t="str">
        <f>IF(ISBLANK(Table1[[#This Row],[Item]]),"Unknown",Table1[[#This Row],[Item]])</f>
        <v>Orange Juice</v>
      </c>
      <c r="F7121">
        <v>3</v>
      </c>
      <c r="G7121" s="4">
        <f>IF(ISBLANK(Table1[[#This Row],[Price]]),AVERAGE(F7121:F24654),Table1[[#This Row],[Price]])</f>
        <v>3</v>
      </c>
      <c r="H7121">
        <v>5</v>
      </c>
      <c r="I7121" s="4">
        <f>IF(ISBLANK(Table1[[#This Row],[Quantity]]),AVERAGE(H7121:H24654),Table1[[#This Row],[Quantity]])</f>
        <v>5</v>
      </c>
      <c r="J7121">
        <v>15</v>
      </c>
      <c r="K7121" s="4">
        <f>IF(ISBLANK(Table1[[#This Row],[Order Total]]),AVERAGE(J7121:J24654),Table1[[#This Row],[Order Total]])</f>
        <v>15</v>
      </c>
      <c r="L7121" s="1">
        <v>45250</v>
      </c>
      <c r="M7121" t="s">
        <v>17</v>
      </c>
      <c r="N7121" s="4" t="str">
        <f>IF(ISBLANK(Table1[[#This Row],[Payment Method]]),"Unknown",Table1[[#This Row],[Payment Method]])</f>
        <v>Digital Wallet</v>
      </c>
    </row>
    <row r="7122" spans="1:14" hidden="1" x14ac:dyDescent="0.35">
      <c r="A7122" t="s">
        <v>7262</v>
      </c>
      <c r="B7122" t="s">
        <v>60</v>
      </c>
      <c r="C7122" t="s">
        <v>24</v>
      </c>
      <c r="D7122" t="s">
        <v>71</v>
      </c>
      <c r="E7122" s="4" t="str">
        <f>IF(ISBLANK(Table1[[#This Row],[Item]]),"Unknown",Table1[[#This Row],[Item]])</f>
        <v>Orange Juice</v>
      </c>
      <c r="F7122">
        <v>3</v>
      </c>
      <c r="G7122" s="4">
        <f>IF(ISBLANK(Table1[[#This Row],[Price]]),AVERAGE(F7122:F24655),Table1[[#This Row],[Price]])</f>
        <v>3</v>
      </c>
      <c r="H7122">
        <v>5</v>
      </c>
      <c r="I7122" s="4">
        <f>IF(ISBLANK(Table1[[#This Row],[Quantity]]),AVERAGE(H7122:H24655),Table1[[#This Row],[Quantity]])</f>
        <v>5</v>
      </c>
      <c r="J7122">
        <v>15</v>
      </c>
      <c r="K7122" s="4">
        <f>IF(ISBLANK(Table1[[#This Row],[Order Total]]),AVERAGE(J7122:J24655),Table1[[#This Row],[Order Total]])</f>
        <v>15</v>
      </c>
      <c r="L7122" s="1">
        <v>44716</v>
      </c>
      <c r="M7122" t="s">
        <v>17</v>
      </c>
      <c r="N7122" s="4" t="str">
        <f>IF(ISBLANK(Table1[[#This Row],[Payment Method]]),"Unknown",Table1[[#This Row],[Payment Method]])</f>
        <v>Digital Wallet</v>
      </c>
    </row>
    <row r="7123" spans="1:14" hidden="1" x14ac:dyDescent="0.35">
      <c r="A7123" t="s">
        <v>7263</v>
      </c>
      <c r="B7123" t="s">
        <v>413</v>
      </c>
      <c r="C7123" t="s">
        <v>11</v>
      </c>
      <c r="D7123" t="s">
        <v>230</v>
      </c>
      <c r="E7123" s="4" t="str">
        <f>IF(ISBLANK(Table1[[#This Row],[Item]]),"Unknown",Table1[[#This Row],[Item]])</f>
        <v>Onion Rings</v>
      </c>
      <c r="F7123">
        <v>5</v>
      </c>
      <c r="G7123" s="4">
        <f>IF(ISBLANK(Table1[[#This Row],[Price]]),AVERAGE(F7123:F24656),Table1[[#This Row],[Price]])</f>
        <v>5</v>
      </c>
      <c r="H7123">
        <v>4</v>
      </c>
      <c r="I7123" s="4">
        <f>IF(ISBLANK(Table1[[#This Row],[Quantity]]),AVERAGE(H7123:H24656),Table1[[#This Row],[Quantity]])</f>
        <v>4</v>
      </c>
      <c r="J7123">
        <v>20</v>
      </c>
      <c r="K7123" s="4">
        <f>IF(ISBLANK(Table1[[#This Row],[Order Total]]),AVERAGE(J7123:J24656),Table1[[#This Row],[Order Total]])</f>
        <v>20</v>
      </c>
      <c r="L7123" s="1">
        <v>44650</v>
      </c>
      <c r="M7123" t="s">
        <v>17</v>
      </c>
      <c r="N7123" s="4" t="str">
        <f>IF(ISBLANK(Table1[[#This Row],[Payment Method]]),"Unknown",Table1[[#This Row],[Payment Method]])</f>
        <v>Digital Wallet</v>
      </c>
    </row>
    <row r="7124" spans="1:14" hidden="1" x14ac:dyDescent="0.35">
      <c r="A7124" t="s">
        <v>7264</v>
      </c>
      <c r="B7124" t="s">
        <v>234</v>
      </c>
      <c r="C7124" t="s">
        <v>24</v>
      </c>
      <c r="E7124" s="4" t="str">
        <f>IF(ISBLANK(Table1[[#This Row],[Item]]),"Unknown",Table1[[#This Row],[Item]])</f>
        <v>Unknown</v>
      </c>
      <c r="F7124">
        <v>1</v>
      </c>
      <c r="G7124" s="4">
        <f>IF(ISBLANK(Table1[[#This Row],[Price]]),AVERAGE(F7124:F24657),Table1[[#This Row],[Price]])</f>
        <v>1</v>
      </c>
      <c r="H7124">
        <v>2</v>
      </c>
      <c r="I7124" s="4">
        <f>IF(ISBLANK(Table1[[#This Row],[Quantity]]),AVERAGE(H7124:H24657),Table1[[#This Row],[Quantity]])</f>
        <v>2</v>
      </c>
      <c r="J7124">
        <v>2</v>
      </c>
      <c r="K7124" s="4">
        <f>IF(ISBLANK(Table1[[#This Row],[Order Total]]),AVERAGE(J7124:J24657),Table1[[#This Row],[Order Total]])</f>
        <v>2</v>
      </c>
      <c r="L7124" s="1">
        <v>44953</v>
      </c>
      <c r="N7124" s="4" t="str">
        <f>IF(ISBLANK(Table1[[#This Row],[Payment Method]]),"Unknown",Table1[[#This Row],[Payment Method]])</f>
        <v>Unknown</v>
      </c>
    </row>
    <row r="7125" spans="1:14" hidden="1" x14ac:dyDescent="0.35">
      <c r="A7125" t="s">
        <v>7265</v>
      </c>
      <c r="B7125" t="s">
        <v>188</v>
      </c>
      <c r="C7125" t="s">
        <v>20</v>
      </c>
      <c r="D7125" t="s">
        <v>21</v>
      </c>
      <c r="E7125" s="4" t="str">
        <f>IF(ISBLANK(Table1[[#This Row],[Item]]),"Unknown",Table1[[#This Row],[Item]])</f>
        <v>Grilled Chicken</v>
      </c>
      <c r="F7125">
        <v>15</v>
      </c>
      <c r="G7125" s="4">
        <f>IF(ISBLANK(Table1[[#This Row],[Price]]),AVERAGE(F7125:F24658),Table1[[#This Row],[Price]])</f>
        <v>15</v>
      </c>
      <c r="H7125">
        <v>5</v>
      </c>
      <c r="I7125" s="4">
        <f>IF(ISBLANK(Table1[[#This Row],[Quantity]]),AVERAGE(H7125:H24658),Table1[[#This Row],[Quantity]])</f>
        <v>5</v>
      </c>
      <c r="J7125">
        <v>75</v>
      </c>
      <c r="K7125" s="4">
        <f>IF(ISBLANK(Table1[[#This Row],[Order Total]]),AVERAGE(J7125:J24658),Table1[[#This Row],[Order Total]])</f>
        <v>75</v>
      </c>
      <c r="L7125" s="1">
        <v>45102</v>
      </c>
      <c r="M7125" t="s">
        <v>13</v>
      </c>
      <c r="N7125" s="4" t="str">
        <f>IF(ISBLANK(Table1[[#This Row],[Payment Method]]),"Unknown",Table1[[#This Row],[Payment Method]])</f>
        <v>Credit Card</v>
      </c>
    </row>
    <row r="7126" spans="1:14" hidden="1" x14ac:dyDescent="0.35">
      <c r="A7126" t="s">
        <v>7266</v>
      </c>
      <c r="B7126" t="s">
        <v>147</v>
      </c>
      <c r="C7126" t="s">
        <v>11</v>
      </c>
      <c r="E7126" s="4" t="str">
        <f>IF(ISBLANK(Table1[[#This Row],[Item]]),"Unknown",Table1[[#This Row],[Item]])</f>
        <v>Unknown</v>
      </c>
      <c r="F7126">
        <v>4</v>
      </c>
      <c r="G7126" s="4">
        <f>IF(ISBLANK(Table1[[#This Row],[Price]]),AVERAGE(F7126:F24659),Table1[[#This Row],[Price]])</f>
        <v>4</v>
      </c>
      <c r="H7126">
        <v>5</v>
      </c>
      <c r="I7126" s="4">
        <f>IF(ISBLANK(Table1[[#This Row],[Quantity]]),AVERAGE(H7126:H24659),Table1[[#This Row],[Quantity]])</f>
        <v>5</v>
      </c>
      <c r="J7126">
        <v>20</v>
      </c>
      <c r="K7126" s="4">
        <f>IF(ISBLANK(Table1[[#This Row],[Order Total]]),AVERAGE(J7126:J24659),Table1[[#This Row],[Order Total]])</f>
        <v>20</v>
      </c>
      <c r="L7126" s="1">
        <v>44739</v>
      </c>
      <c r="M7126" t="s">
        <v>28</v>
      </c>
      <c r="N7126" s="4" t="str">
        <f>IF(ISBLANK(Table1[[#This Row],[Payment Method]]),"Unknown",Table1[[#This Row],[Payment Method]])</f>
        <v>Cash</v>
      </c>
    </row>
    <row r="7127" spans="1:14" hidden="1" x14ac:dyDescent="0.35">
      <c r="A7127" t="s">
        <v>7267</v>
      </c>
      <c r="B7127" t="s">
        <v>83</v>
      </c>
      <c r="C7127" t="s">
        <v>24</v>
      </c>
      <c r="D7127" t="s">
        <v>77</v>
      </c>
      <c r="E7127" s="4" t="str">
        <f>IF(ISBLANK(Table1[[#This Row],[Item]]),"Unknown",Table1[[#This Row],[Item]])</f>
        <v>Coca Cola</v>
      </c>
      <c r="F7127">
        <v>2.5</v>
      </c>
      <c r="G7127" s="4">
        <f>IF(ISBLANK(Table1[[#This Row],[Price]]),AVERAGE(F7127:F24660),Table1[[#This Row],[Price]])</f>
        <v>2.5</v>
      </c>
      <c r="H7127">
        <v>5</v>
      </c>
      <c r="I7127" s="4">
        <f>IF(ISBLANK(Table1[[#This Row],[Quantity]]),AVERAGE(H7127:H24660),Table1[[#This Row],[Quantity]])</f>
        <v>5</v>
      </c>
      <c r="J7127">
        <v>12.5</v>
      </c>
      <c r="K7127" s="4">
        <f>IF(ISBLANK(Table1[[#This Row],[Order Total]]),AVERAGE(J7127:J24660),Table1[[#This Row],[Order Total]])</f>
        <v>12.5</v>
      </c>
      <c r="L7127" s="1">
        <v>44870</v>
      </c>
      <c r="M7127" t="s">
        <v>17</v>
      </c>
      <c r="N7127" s="4" t="str">
        <f>IF(ISBLANK(Table1[[#This Row],[Payment Method]]),"Unknown",Table1[[#This Row],[Payment Method]])</f>
        <v>Digital Wallet</v>
      </c>
    </row>
    <row r="7128" spans="1:14" hidden="1" x14ac:dyDescent="0.35">
      <c r="A7128" t="s">
        <v>7268</v>
      </c>
      <c r="B7128" t="s">
        <v>158</v>
      </c>
      <c r="C7128" t="s">
        <v>38</v>
      </c>
      <c r="D7128" t="s">
        <v>125</v>
      </c>
      <c r="E7128" s="4" t="str">
        <f>IF(ISBLANK(Table1[[#This Row],[Item]]),"Unknown",Table1[[#This Row],[Item]])</f>
        <v>Cheesecake</v>
      </c>
      <c r="F7128">
        <v>7</v>
      </c>
      <c r="G7128" s="4">
        <f>IF(ISBLANK(Table1[[#This Row],[Price]]),AVERAGE(F7128:F24661),Table1[[#This Row],[Price]])</f>
        <v>7</v>
      </c>
      <c r="H7128">
        <v>5</v>
      </c>
      <c r="I7128" s="4">
        <f>IF(ISBLANK(Table1[[#This Row],[Quantity]]),AVERAGE(H7128:H24661),Table1[[#This Row],[Quantity]])</f>
        <v>5</v>
      </c>
      <c r="J7128">
        <v>35</v>
      </c>
      <c r="K7128" s="4">
        <f>IF(ISBLANK(Table1[[#This Row],[Order Total]]),AVERAGE(J7128:J24661),Table1[[#This Row],[Order Total]])</f>
        <v>35</v>
      </c>
      <c r="L7128" s="1">
        <v>45010</v>
      </c>
      <c r="M7128" t="s">
        <v>17</v>
      </c>
      <c r="N7128" s="4" t="str">
        <f>IF(ISBLANK(Table1[[#This Row],[Payment Method]]),"Unknown",Table1[[#This Row],[Payment Method]])</f>
        <v>Digital Wallet</v>
      </c>
    </row>
    <row r="7129" spans="1:14" hidden="1" x14ac:dyDescent="0.35">
      <c r="A7129" t="s">
        <v>7269</v>
      </c>
      <c r="B7129" t="s">
        <v>202</v>
      </c>
      <c r="C7129" t="s">
        <v>38</v>
      </c>
      <c r="D7129" t="s">
        <v>74</v>
      </c>
      <c r="E7129" s="4" t="str">
        <f>IF(ISBLANK(Table1[[#This Row],[Item]]),"Unknown",Table1[[#This Row],[Item]])</f>
        <v>Chocolate Cake</v>
      </c>
      <c r="F7129">
        <v>6</v>
      </c>
      <c r="G7129" s="4">
        <f>IF(ISBLANK(Table1[[#This Row],[Price]]),AVERAGE(F7129:F24662),Table1[[#This Row],[Price]])</f>
        <v>6</v>
      </c>
      <c r="H7129">
        <v>4</v>
      </c>
      <c r="I7129" s="4">
        <f>IF(ISBLANK(Table1[[#This Row],[Quantity]]),AVERAGE(H7129:H24662),Table1[[#This Row],[Quantity]])</f>
        <v>4</v>
      </c>
      <c r="J7129">
        <v>24</v>
      </c>
      <c r="K7129" s="4">
        <f>IF(ISBLANK(Table1[[#This Row],[Order Total]]),AVERAGE(J7129:J24662),Table1[[#This Row],[Order Total]])</f>
        <v>24</v>
      </c>
      <c r="L7129" s="1">
        <v>44726</v>
      </c>
      <c r="M7129" t="s">
        <v>17</v>
      </c>
      <c r="N7129" s="4" t="str">
        <f>IF(ISBLANK(Table1[[#This Row],[Payment Method]]),"Unknown",Table1[[#This Row],[Payment Method]])</f>
        <v>Digital Wallet</v>
      </c>
    </row>
    <row r="7130" spans="1:14" hidden="1" x14ac:dyDescent="0.35">
      <c r="A7130" t="s">
        <v>7270</v>
      </c>
      <c r="B7130" t="s">
        <v>136</v>
      </c>
      <c r="C7130" t="s">
        <v>20</v>
      </c>
      <c r="D7130" t="s">
        <v>245</v>
      </c>
      <c r="E7130" s="4" t="str">
        <f>IF(ISBLANK(Table1[[#This Row],[Item]]),"Unknown",Table1[[#This Row],[Item]])</f>
        <v>Steak</v>
      </c>
      <c r="F7130">
        <v>20</v>
      </c>
      <c r="G7130" s="4">
        <f>IF(ISBLANK(Table1[[#This Row],[Price]]),AVERAGE(F7130:F24663),Table1[[#This Row],[Price]])</f>
        <v>20</v>
      </c>
      <c r="H7130">
        <v>1</v>
      </c>
      <c r="I7130" s="4">
        <f>IF(ISBLANK(Table1[[#This Row],[Quantity]]),AVERAGE(H7130:H24663),Table1[[#This Row],[Quantity]])</f>
        <v>1</v>
      </c>
      <c r="J7130">
        <v>20</v>
      </c>
      <c r="K7130" s="4">
        <f>IF(ISBLANK(Table1[[#This Row],[Order Total]]),AVERAGE(J7130:J24663),Table1[[#This Row],[Order Total]])</f>
        <v>20</v>
      </c>
      <c r="L7130" s="1">
        <v>44624</v>
      </c>
      <c r="M7130" t="s">
        <v>28</v>
      </c>
      <c r="N7130" s="4" t="str">
        <f>IF(ISBLANK(Table1[[#This Row],[Payment Method]]),"Unknown",Table1[[#This Row],[Payment Method]])</f>
        <v>Cash</v>
      </c>
    </row>
    <row r="7131" spans="1:14" x14ac:dyDescent="0.35">
      <c r="A7131" t="s">
        <v>7271</v>
      </c>
      <c r="B7131" t="s">
        <v>62</v>
      </c>
      <c r="C7131" t="s">
        <v>50</v>
      </c>
      <c r="E7131" s="4" t="str">
        <f>IF(ISBLANK(Table1[[#This Row],[Item]]),"Unknown",Table1[[#This Row],[Item]])</f>
        <v>Unknown</v>
      </c>
      <c r="G7131" s="4">
        <f>IF(ISBLANK(Table1[[#This Row],[Price]]),AVERAGE(F7131:F24664),Table1[[#This Row],[Price]])</f>
        <v>6.6005152035559149</v>
      </c>
      <c r="I7131" s="4">
        <f>IF(ISBLANK(Table1[[#This Row],[Quantity]]),AVERAGE(H7131:H24664),Table1[[#This Row],[Quantity]])</f>
        <v>3.0067913385826772</v>
      </c>
      <c r="K7131" s="4">
        <f>IF(ISBLANK(Table1[[#This Row],[Order Total]]),AVERAGE(J7131:J24664),Table1[[#This Row],[Order Total]])</f>
        <v>19.890895669291339</v>
      </c>
      <c r="L7131" s="1">
        <v>45142</v>
      </c>
      <c r="M7131" t="s">
        <v>28</v>
      </c>
      <c r="N7131" s="4" t="str">
        <f>IF(ISBLANK(Table1[[#This Row],[Payment Method]]),"Unknown",Table1[[#This Row],[Payment Method]])</f>
        <v>Cash</v>
      </c>
    </row>
    <row r="7132" spans="1:14" hidden="1" x14ac:dyDescent="0.35">
      <c r="A7132" t="s">
        <v>7272</v>
      </c>
      <c r="B7132" t="s">
        <v>53</v>
      </c>
      <c r="C7132" t="s">
        <v>11</v>
      </c>
      <c r="D7132" t="s">
        <v>16</v>
      </c>
      <c r="E7132" s="4" t="str">
        <f>IF(ISBLANK(Table1[[#This Row],[Item]]),"Unknown",Table1[[#This Row],[Item]])</f>
        <v>Mashed Potatoes</v>
      </c>
      <c r="F7132">
        <v>4</v>
      </c>
      <c r="G7132" s="4">
        <f>IF(ISBLANK(Table1[[#This Row],[Price]]),AVERAGE(F7132:F24665),Table1[[#This Row],[Price]])</f>
        <v>4</v>
      </c>
      <c r="H7132">
        <v>5</v>
      </c>
      <c r="I7132" s="4">
        <f>IF(ISBLANK(Table1[[#This Row],[Quantity]]),AVERAGE(H7132:H24665),Table1[[#This Row],[Quantity]])</f>
        <v>5</v>
      </c>
      <c r="J7132">
        <v>20</v>
      </c>
      <c r="K7132" s="4">
        <f>IF(ISBLANK(Table1[[#This Row],[Order Total]]),AVERAGE(J7132:J24665),Table1[[#This Row],[Order Total]])</f>
        <v>20</v>
      </c>
      <c r="L7132" s="1">
        <v>45035</v>
      </c>
      <c r="M7132" t="s">
        <v>13</v>
      </c>
      <c r="N7132" s="4" t="str">
        <f>IF(ISBLANK(Table1[[#This Row],[Payment Method]]),"Unknown",Table1[[#This Row],[Payment Method]])</f>
        <v>Credit Card</v>
      </c>
    </row>
    <row r="7133" spans="1:14" hidden="1" x14ac:dyDescent="0.35">
      <c r="A7133" t="s">
        <v>7273</v>
      </c>
      <c r="B7133" t="s">
        <v>232</v>
      </c>
      <c r="C7133" t="s">
        <v>11</v>
      </c>
      <c r="D7133" t="s">
        <v>33</v>
      </c>
      <c r="E7133" s="4" t="str">
        <f>IF(ISBLANK(Table1[[#This Row],[Item]]),"Unknown",Table1[[#This Row],[Item]])</f>
        <v>Garlic Bread</v>
      </c>
      <c r="F7133">
        <v>4</v>
      </c>
      <c r="G7133" s="4">
        <f>IF(ISBLANK(Table1[[#This Row],[Price]]),AVERAGE(F7133:F24666),Table1[[#This Row],[Price]])</f>
        <v>4</v>
      </c>
      <c r="H7133">
        <v>4</v>
      </c>
      <c r="I7133" s="4">
        <f>IF(ISBLANK(Table1[[#This Row],[Quantity]]),AVERAGE(H7133:H24666),Table1[[#This Row],[Quantity]])</f>
        <v>4</v>
      </c>
      <c r="J7133">
        <v>16</v>
      </c>
      <c r="K7133" s="4">
        <f>IF(ISBLANK(Table1[[#This Row],[Order Total]]),AVERAGE(J7133:J24666),Table1[[#This Row],[Order Total]])</f>
        <v>16</v>
      </c>
      <c r="L7133" s="1">
        <v>44793</v>
      </c>
      <c r="M7133" t="s">
        <v>17</v>
      </c>
      <c r="N7133" s="4" t="str">
        <f>IF(ISBLANK(Table1[[#This Row],[Payment Method]]),"Unknown",Table1[[#This Row],[Payment Method]])</f>
        <v>Digital Wallet</v>
      </c>
    </row>
    <row r="7134" spans="1:14" hidden="1" x14ac:dyDescent="0.35">
      <c r="A7134" t="s">
        <v>7274</v>
      </c>
      <c r="B7134" t="s">
        <v>378</v>
      </c>
      <c r="C7134" t="s">
        <v>20</v>
      </c>
      <c r="D7134" t="s">
        <v>21</v>
      </c>
      <c r="E7134" s="4" t="str">
        <f>IF(ISBLANK(Table1[[#This Row],[Item]]),"Unknown",Table1[[#This Row],[Item]])</f>
        <v>Grilled Chicken</v>
      </c>
      <c r="F7134">
        <v>15</v>
      </c>
      <c r="G7134" s="4">
        <f>IF(ISBLANK(Table1[[#This Row],[Price]]),AVERAGE(F7134:F24667),Table1[[#This Row],[Price]])</f>
        <v>15</v>
      </c>
      <c r="H7134">
        <v>2</v>
      </c>
      <c r="I7134" s="4">
        <f>IF(ISBLANK(Table1[[#This Row],[Quantity]]),AVERAGE(H7134:H24667),Table1[[#This Row],[Quantity]])</f>
        <v>2</v>
      </c>
      <c r="J7134">
        <v>30</v>
      </c>
      <c r="K7134" s="4">
        <f>IF(ISBLANK(Table1[[#This Row],[Order Total]]),AVERAGE(J7134:J24667),Table1[[#This Row],[Order Total]])</f>
        <v>30</v>
      </c>
      <c r="L7134" s="1">
        <v>44668</v>
      </c>
      <c r="M7134" t="s">
        <v>17</v>
      </c>
      <c r="N7134" s="4" t="str">
        <f>IF(ISBLANK(Table1[[#This Row],[Payment Method]]),"Unknown",Table1[[#This Row],[Payment Method]])</f>
        <v>Digital Wallet</v>
      </c>
    </row>
    <row r="7135" spans="1:14" hidden="1" x14ac:dyDescent="0.35">
      <c r="A7135" t="s">
        <v>7275</v>
      </c>
      <c r="B7135" t="s">
        <v>234</v>
      </c>
      <c r="C7135" t="s">
        <v>24</v>
      </c>
      <c r="D7135" t="s">
        <v>77</v>
      </c>
      <c r="E7135" s="4" t="str">
        <f>IF(ISBLANK(Table1[[#This Row],[Item]]),"Unknown",Table1[[#This Row],[Item]])</f>
        <v>Coca Cola</v>
      </c>
      <c r="F7135">
        <v>2.5</v>
      </c>
      <c r="G7135" s="4">
        <f>IF(ISBLANK(Table1[[#This Row],[Price]]),AVERAGE(F7135:F24668),Table1[[#This Row],[Price]])</f>
        <v>2.5</v>
      </c>
      <c r="H7135">
        <v>5</v>
      </c>
      <c r="I7135" s="4">
        <f>IF(ISBLANK(Table1[[#This Row],[Quantity]]),AVERAGE(H7135:H24668),Table1[[#This Row],[Quantity]])</f>
        <v>5</v>
      </c>
      <c r="J7135">
        <v>12.5</v>
      </c>
      <c r="K7135" s="4">
        <f>IF(ISBLANK(Table1[[#This Row],[Order Total]]),AVERAGE(J7135:J24668),Table1[[#This Row],[Order Total]])</f>
        <v>12.5</v>
      </c>
      <c r="L7135" s="1">
        <v>44940</v>
      </c>
      <c r="M7135" t="s">
        <v>28</v>
      </c>
      <c r="N7135" s="4" t="str">
        <f>IF(ISBLANK(Table1[[#This Row],[Payment Method]]),"Unknown",Table1[[#This Row],[Payment Method]])</f>
        <v>Cash</v>
      </c>
    </row>
    <row r="7136" spans="1:14" hidden="1" x14ac:dyDescent="0.35">
      <c r="A7136" t="s">
        <v>7276</v>
      </c>
      <c r="B7136" t="s">
        <v>160</v>
      </c>
      <c r="C7136" t="s">
        <v>24</v>
      </c>
      <c r="D7136" t="s">
        <v>56</v>
      </c>
      <c r="E7136" s="4" t="str">
        <f>IF(ISBLANK(Table1[[#This Row],[Item]]),"Unknown",Table1[[#This Row],[Item]])</f>
        <v>Lemonade</v>
      </c>
      <c r="F7136">
        <v>3</v>
      </c>
      <c r="G7136" s="4">
        <f>IF(ISBLANK(Table1[[#This Row],[Price]]),AVERAGE(F7136:F24669),Table1[[#This Row],[Price]])</f>
        <v>3</v>
      </c>
      <c r="H7136">
        <v>1</v>
      </c>
      <c r="I7136" s="4">
        <f>IF(ISBLANK(Table1[[#This Row],[Quantity]]),AVERAGE(H7136:H24669),Table1[[#This Row],[Quantity]])</f>
        <v>1</v>
      </c>
      <c r="J7136">
        <v>3</v>
      </c>
      <c r="K7136" s="4">
        <f>IF(ISBLANK(Table1[[#This Row],[Order Total]]),AVERAGE(J7136:J24669),Table1[[#This Row],[Order Total]])</f>
        <v>3</v>
      </c>
      <c r="L7136" s="1">
        <v>45206</v>
      </c>
      <c r="M7136" t="s">
        <v>28</v>
      </c>
      <c r="N7136" s="4" t="str">
        <f>IF(ISBLANK(Table1[[#This Row],[Payment Method]]),"Unknown",Table1[[#This Row],[Payment Method]])</f>
        <v>Cash</v>
      </c>
    </row>
    <row r="7137" spans="1:14" hidden="1" x14ac:dyDescent="0.35">
      <c r="A7137" t="s">
        <v>7277</v>
      </c>
      <c r="B7137" t="s">
        <v>457</v>
      </c>
      <c r="C7137" t="s">
        <v>11</v>
      </c>
      <c r="D7137" t="s">
        <v>12</v>
      </c>
      <c r="E7137" s="4" t="str">
        <f>IF(ISBLANK(Table1[[#This Row],[Item]]),"Unknown",Table1[[#This Row],[Item]])</f>
        <v>Side Salad</v>
      </c>
      <c r="F7137">
        <v>3</v>
      </c>
      <c r="G7137" s="4">
        <f>IF(ISBLANK(Table1[[#This Row],[Price]]),AVERAGE(F7137:F24670),Table1[[#This Row],[Price]])</f>
        <v>3</v>
      </c>
      <c r="H7137">
        <v>3</v>
      </c>
      <c r="I7137" s="4">
        <f>IF(ISBLANK(Table1[[#This Row],[Quantity]]),AVERAGE(H7137:H24670),Table1[[#This Row],[Quantity]])</f>
        <v>3</v>
      </c>
      <c r="J7137">
        <v>9</v>
      </c>
      <c r="K7137" s="4">
        <f>IF(ISBLANK(Table1[[#This Row],[Order Total]]),AVERAGE(J7137:J24670),Table1[[#This Row],[Order Total]])</f>
        <v>9</v>
      </c>
      <c r="L7137" s="1">
        <v>44598</v>
      </c>
      <c r="M7137" t="s">
        <v>28</v>
      </c>
      <c r="N7137" s="4" t="str">
        <f>IF(ISBLANK(Table1[[#This Row],[Payment Method]]),"Unknown",Table1[[#This Row],[Payment Method]])</f>
        <v>Cash</v>
      </c>
    </row>
    <row r="7138" spans="1:14" hidden="1" x14ac:dyDescent="0.35">
      <c r="A7138" t="s">
        <v>7278</v>
      </c>
      <c r="B7138" t="s">
        <v>411</v>
      </c>
      <c r="C7138" t="s">
        <v>38</v>
      </c>
      <c r="D7138" t="s">
        <v>121</v>
      </c>
      <c r="E7138" s="4" t="str">
        <f>IF(ISBLANK(Table1[[#This Row],[Item]]),"Unknown",Table1[[#This Row],[Item]])</f>
        <v>Ice Cream</v>
      </c>
      <c r="F7138">
        <v>5</v>
      </c>
      <c r="G7138" s="4">
        <f>IF(ISBLANK(Table1[[#This Row],[Price]]),AVERAGE(F7138:F24671),Table1[[#This Row],[Price]])</f>
        <v>5</v>
      </c>
      <c r="H7138">
        <v>5</v>
      </c>
      <c r="I7138" s="4">
        <f>IF(ISBLANK(Table1[[#This Row],[Quantity]]),AVERAGE(H7138:H24671),Table1[[#This Row],[Quantity]])</f>
        <v>5</v>
      </c>
      <c r="J7138">
        <v>25</v>
      </c>
      <c r="K7138" s="4">
        <f>IF(ISBLANK(Table1[[#This Row],[Order Total]]),AVERAGE(J7138:J24671),Table1[[#This Row],[Order Total]])</f>
        <v>25</v>
      </c>
      <c r="L7138" s="1">
        <v>44878</v>
      </c>
      <c r="M7138" t="s">
        <v>28</v>
      </c>
      <c r="N7138" s="4" t="str">
        <f>IF(ISBLANK(Table1[[#This Row],[Payment Method]]),"Unknown",Table1[[#This Row],[Payment Method]])</f>
        <v>Cash</v>
      </c>
    </row>
    <row r="7139" spans="1:14" hidden="1" x14ac:dyDescent="0.35">
      <c r="A7139" t="s">
        <v>7279</v>
      </c>
      <c r="B7139" t="s">
        <v>217</v>
      </c>
      <c r="C7139" t="s">
        <v>20</v>
      </c>
      <c r="D7139" t="s">
        <v>21</v>
      </c>
      <c r="E7139" s="4" t="str">
        <f>IF(ISBLANK(Table1[[#This Row],[Item]]),"Unknown",Table1[[#This Row],[Item]])</f>
        <v>Grilled Chicken</v>
      </c>
      <c r="F7139">
        <v>15</v>
      </c>
      <c r="G7139" s="4">
        <f>IF(ISBLANK(Table1[[#This Row],[Price]]),AVERAGE(F7139:F24672),Table1[[#This Row],[Price]])</f>
        <v>15</v>
      </c>
      <c r="H7139">
        <v>5</v>
      </c>
      <c r="I7139" s="4">
        <f>IF(ISBLANK(Table1[[#This Row],[Quantity]]),AVERAGE(H7139:H24672),Table1[[#This Row],[Quantity]])</f>
        <v>5</v>
      </c>
      <c r="J7139">
        <v>75</v>
      </c>
      <c r="K7139" s="4">
        <f>IF(ISBLANK(Table1[[#This Row],[Order Total]]),AVERAGE(J7139:J24672),Table1[[#This Row],[Order Total]])</f>
        <v>75</v>
      </c>
      <c r="L7139" s="1">
        <v>44789</v>
      </c>
      <c r="M7139" t="s">
        <v>28</v>
      </c>
      <c r="N7139" s="4" t="str">
        <f>IF(ISBLANK(Table1[[#This Row],[Payment Method]]),"Unknown",Table1[[#This Row],[Payment Method]])</f>
        <v>Cash</v>
      </c>
    </row>
    <row r="7140" spans="1:14" hidden="1" x14ac:dyDescent="0.35">
      <c r="A7140" t="s">
        <v>7280</v>
      </c>
      <c r="B7140" t="s">
        <v>123</v>
      </c>
      <c r="C7140" t="s">
        <v>50</v>
      </c>
      <c r="D7140" t="s">
        <v>99</v>
      </c>
      <c r="E7140" s="4" t="str">
        <f>IF(ISBLANK(Table1[[#This Row],[Item]]),"Unknown",Table1[[#This Row],[Item]])</f>
        <v>Chicken Melt</v>
      </c>
      <c r="F7140">
        <v>8</v>
      </c>
      <c r="G7140" s="4">
        <f>IF(ISBLANK(Table1[[#This Row],[Price]]),AVERAGE(F7140:F24673),Table1[[#This Row],[Price]])</f>
        <v>8</v>
      </c>
      <c r="H7140">
        <v>5</v>
      </c>
      <c r="I7140" s="4">
        <f>IF(ISBLANK(Table1[[#This Row],[Quantity]]),AVERAGE(H7140:H24673),Table1[[#This Row],[Quantity]])</f>
        <v>5</v>
      </c>
      <c r="J7140">
        <v>40</v>
      </c>
      <c r="K7140" s="4">
        <f>IF(ISBLANK(Table1[[#This Row],[Order Total]]),AVERAGE(J7140:J24673),Table1[[#This Row],[Order Total]])</f>
        <v>40</v>
      </c>
      <c r="L7140" s="1">
        <v>44632</v>
      </c>
      <c r="N7140" s="4" t="str">
        <f>IF(ISBLANK(Table1[[#This Row],[Payment Method]]),"Unknown",Table1[[#This Row],[Payment Method]])</f>
        <v>Unknown</v>
      </c>
    </row>
    <row r="7141" spans="1:14" hidden="1" x14ac:dyDescent="0.35">
      <c r="A7141" t="s">
        <v>7281</v>
      </c>
      <c r="B7141" t="s">
        <v>219</v>
      </c>
      <c r="C7141" t="s">
        <v>20</v>
      </c>
      <c r="D7141" t="s">
        <v>245</v>
      </c>
      <c r="E7141" s="4" t="str">
        <f>IF(ISBLANK(Table1[[#This Row],[Item]]),"Unknown",Table1[[#This Row],[Item]])</f>
        <v>Steak</v>
      </c>
      <c r="F7141">
        <v>20</v>
      </c>
      <c r="G7141" s="4">
        <f>IF(ISBLANK(Table1[[#This Row],[Price]]),AVERAGE(F7141:F24674),Table1[[#This Row],[Price]])</f>
        <v>20</v>
      </c>
      <c r="H7141">
        <v>1</v>
      </c>
      <c r="I7141" s="4">
        <f>IF(ISBLANK(Table1[[#This Row],[Quantity]]),AVERAGE(H7141:H24674),Table1[[#This Row],[Quantity]])</f>
        <v>1</v>
      </c>
      <c r="J7141">
        <v>20</v>
      </c>
      <c r="K7141" s="4">
        <f>IF(ISBLANK(Table1[[#This Row],[Order Total]]),AVERAGE(J7141:J24674),Table1[[#This Row],[Order Total]])</f>
        <v>20</v>
      </c>
      <c r="L7141" s="1">
        <v>45247</v>
      </c>
      <c r="M7141" t="s">
        <v>13</v>
      </c>
      <c r="N7141" s="4" t="str">
        <f>IF(ISBLANK(Table1[[#This Row],[Payment Method]]),"Unknown",Table1[[#This Row],[Payment Method]])</f>
        <v>Credit Card</v>
      </c>
    </row>
    <row r="7142" spans="1:14" x14ac:dyDescent="0.35">
      <c r="A7142" t="s">
        <v>7282</v>
      </c>
      <c r="B7142" t="s">
        <v>176</v>
      </c>
      <c r="C7142" t="s">
        <v>38</v>
      </c>
      <c r="E7142" s="4" t="str">
        <f>IF(ISBLANK(Table1[[#This Row],[Item]]),"Unknown",Table1[[#This Row],[Item]])</f>
        <v>Unknown</v>
      </c>
      <c r="G7142" s="4">
        <f>IF(ISBLANK(Table1[[#This Row],[Price]]),AVERAGE(F7142:F24675),Table1[[#This Row],[Price]])</f>
        <v>6.5991505713418954</v>
      </c>
      <c r="H7142">
        <v>1</v>
      </c>
      <c r="I7142" s="4">
        <f>IF(ISBLANK(Table1[[#This Row],[Quantity]]),AVERAGE(H7142:H24675),Table1[[#This Row],[Quantity]])</f>
        <v>1</v>
      </c>
      <c r="J7142">
        <v>5</v>
      </c>
      <c r="K7142" s="4">
        <f>IF(ISBLANK(Table1[[#This Row],[Order Total]]),AVERAGE(J7142:J24675),Table1[[#This Row],[Order Total]])</f>
        <v>5</v>
      </c>
      <c r="L7142" s="1">
        <v>45227</v>
      </c>
      <c r="N7142" s="4" t="str">
        <f>IF(ISBLANK(Table1[[#This Row],[Payment Method]]),"Unknown",Table1[[#This Row],[Payment Method]])</f>
        <v>Unknown</v>
      </c>
    </row>
    <row r="7143" spans="1:14" hidden="1" x14ac:dyDescent="0.35">
      <c r="A7143" t="s">
        <v>7283</v>
      </c>
      <c r="B7143" t="s">
        <v>597</v>
      </c>
      <c r="C7143" t="s">
        <v>20</v>
      </c>
      <c r="D7143" t="s">
        <v>30</v>
      </c>
      <c r="E7143" s="4" t="str">
        <f>IF(ISBLANK(Table1[[#This Row],[Item]]),"Unknown",Table1[[#This Row],[Item]])</f>
        <v>Salmon</v>
      </c>
      <c r="F7143">
        <v>18</v>
      </c>
      <c r="G7143" s="4">
        <f>IF(ISBLANK(Table1[[#This Row],[Price]]),AVERAGE(F7143:F24676),Table1[[#This Row],[Price]])</f>
        <v>18</v>
      </c>
      <c r="H7143">
        <v>3</v>
      </c>
      <c r="I7143" s="4">
        <f>IF(ISBLANK(Table1[[#This Row],[Quantity]]),AVERAGE(H7143:H24676),Table1[[#This Row],[Quantity]])</f>
        <v>3</v>
      </c>
      <c r="J7143">
        <v>54</v>
      </c>
      <c r="K7143" s="4">
        <f>IF(ISBLANK(Table1[[#This Row],[Order Total]]),AVERAGE(J7143:J24676),Table1[[#This Row],[Order Total]])</f>
        <v>54</v>
      </c>
      <c r="L7143" s="1">
        <v>45124</v>
      </c>
      <c r="M7143" t="s">
        <v>17</v>
      </c>
      <c r="N7143" s="4" t="str">
        <f>IF(ISBLANK(Table1[[#This Row],[Payment Method]]),"Unknown",Table1[[#This Row],[Payment Method]])</f>
        <v>Digital Wallet</v>
      </c>
    </row>
    <row r="7144" spans="1:14" hidden="1" x14ac:dyDescent="0.35">
      <c r="A7144" t="s">
        <v>7284</v>
      </c>
      <c r="B7144" t="s">
        <v>287</v>
      </c>
      <c r="C7144" t="s">
        <v>38</v>
      </c>
      <c r="D7144" t="s">
        <v>107</v>
      </c>
      <c r="E7144" s="4" t="str">
        <f>IF(ISBLANK(Table1[[#This Row],[Item]]),"Unknown",Table1[[#This Row],[Item]])</f>
        <v>Fruit Salad</v>
      </c>
      <c r="F7144">
        <v>4</v>
      </c>
      <c r="G7144" s="4">
        <f>IF(ISBLANK(Table1[[#This Row],[Price]]),AVERAGE(F7144:F24677),Table1[[#This Row],[Price]])</f>
        <v>4</v>
      </c>
      <c r="H7144">
        <v>3</v>
      </c>
      <c r="I7144" s="4">
        <f>IF(ISBLANK(Table1[[#This Row],[Quantity]]),AVERAGE(H7144:H24677),Table1[[#This Row],[Quantity]])</f>
        <v>3</v>
      </c>
      <c r="J7144">
        <v>12</v>
      </c>
      <c r="K7144" s="4">
        <f>IF(ISBLANK(Table1[[#This Row],[Order Total]]),AVERAGE(J7144:J24677),Table1[[#This Row],[Order Total]])</f>
        <v>12</v>
      </c>
      <c r="L7144" s="1">
        <v>45138</v>
      </c>
      <c r="M7144" t="s">
        <v>13</v>
      </c>
      <c r="N7144" s="4" t="str">
        <f>IF(ISBLANK(Table1[[#This Row],[Payment Method]]),"Unknown",Table1[[#This Row],[Payment Method]])</f>
        <v>Credit Card</v>
      </c>
    </row>
    <row r="7145" spans="1:14" hidden="1" x14ac:dyDescent="0.35">
      <c r="A7145" t="s">
        <v>7285</v>
      </c>
      <c r="B7145" t="s">
        <v>200</v>
      </c>
      <c r="C7145" t="s">
        <v>20</v>
      </c>
      <c r="D7145" t="s">
        <v>21</v>
      </c>
      <c r="E7145" s="4" t="str">
        <f>IF(ISBLANK(Table1[[#This Row],[Item]]),"Unknown",Table1[[#This Row],[Item]])</f>
        <v>Grilled Chicken</v>
      </c>
      <c r="F7145">
        <v>15</v>
      </c>
      <c r="G7145" s="4">
        <f>IF(ISBLANK(Table1[[#This Row],[Price]]),AVERAGE(F7145:F24678),Table1[[#This Row],[Price]])</f>
        <v>15</v>
      </c>
      <c r="H7145">
        <v>3</v>
      </c>
      <c r="I7145" s="4">
        <f>IF(ISBLANK(Table1[[#This Row],[Quantity]]),AVERAGE(H7145:H24678),Table1[[#This Row],[Quantity]])</f>
        <v>3</v>
      </c>
      <c r="J7145">
        <v>45</v>
      </c>
      <c r="K7145" s="4">
        <f>IF(ISBLANK(Table1[[#This Row],[Order Total]]),AVERAGE(J7145:J24678),Table1[[#This Row],[Order Total]])</f>
        <v>45</v>
      </c>
      <c r="L7145" s="1">
        <v>44728</v>
      </c>
      <c r="M7145" t="s">
        <v>13</v>
      </c>
      <c r="N7145" s="4" t="str">
        <f>IF(ISBLANK(Table1[[#This Row],[Payment Method]]),"Unknown",Table1[[#This Row],[Payment Method]])</f>
        <v>Credit Card</v>
      </c>
    </row>
    <row r="7146" spans="1:14" hidden="1" x14ac:dyDescent="0.35">
      <c r="A7146" t="s">
        <v>7286</v>
      </c>
      <c r="B7146" t="s">
        <v>111</v>
      </c>
      <c r="C7146" t="s">
        <v>38</v>
      </c>
      <c r="D7146" t="s">
        <v>121</v>
      </c>
      <c r="E7146" s="4" t="str">
        <f>IF(ISBLANK(Table1[[#This Row],[Item]]),"Unknown",Table1[[#This Row],[Item]])</f>
        <v>Ice Cream</v>
      </c>
      <c r="F7146">
        <v>5</v>
      </c>
      <c r="G7146" s="4">
        <f>IF(ISBLANK(Table1[[#This Row],[Price]]),AVERAGE(F7146:F24679),Table1[[#This Row],[Price]])</f>
        <v>5</v>
      </c>
      <c r="H7146">
        <v>2</v>
      </c>
      <c r="I7146" s="4">
        <f>IF(ISBLANK(Table1[[#This Row],[Quantity]]),AVERAGE(H7146:H24679),Table1[[#This Row],[Quantity]])</f>
        <v>2</v>
      </c>
      <c r="J7146">
        <v>10</v>
      </c>
      <c r="K7146" s="4">
        <f>IF(ISBLANK(Table1[[#This Row],[Order Total]]),AVERAGE(J7146:J24679),Table1[[#This Row],[Order Total]])</f>
        <v>10</v>
      </c>
      <c r="L7146" s="1">
        <v>44901</v>
      </c>
      <c r="M7146" t="s">
        <v>28</v>
      </c>
      <c r="N7146" s="4" t="str">
        <f>IF(ISBLANK(Table1[[#This Row],[Payment Method]]),"Unknown",Table1[[#This Row],[Payment Method]])</f>
        <v>Cash</v>
      </c>
    </row>
    <row r="7147" spans="1:14" hidden="1" x14ac:dyDescent="0.35">
      <c r="A7147" t="s">
        <v>7287</v>
      </c>
      <c r="B7147" t="s">
        <v>101</v>
      </c>
      <c r="C7147" t="s">
        <v>38</v>
      </c>
      <c r="D7147" t="s">
        <v>125</v>
      </c>
      <c r="E7147" s="4" t="str">
        <f>IF(ISBLANK(Table1[[#This Row],[Item]]),"Unknown",Table1[[#This Row],[Item]])</f>
        <v>Cheesecake</v>
      </c>
      <c r="F7147">
        <v>7</v>
      </c>
      <c r="G7147" s="4">
        <f>IF(ISBLANK(Table1[[#This Row],[Price]]),AVERAGE(F7147:F24680),Table1[[#This Row],[Price]])</f>
        <v>7</v>
      </c>
      <c r="H7147">
        <v>2</v>
      </c>
      <c r="I7147" s="4">
        <f>IF(ISBLANK(Table1[[#This Row],[Quantity]]),AVERAGE(H7147:H24680),Table1[[#This Row],[Quantity]])</f>
        <v>2</v>
      </c>
      <c r="J7147">
        <v>14</v>
      </c>
      <c r="K7147" s="4">
        <f>IF(ISBLANK(Table1[[#This Row],[Order Total]]),AVERAGE(J7147:J24680),Table1[[#This Row],[Order Total]])</f>
        <v>14</v>
      </c>
      <c r="L7147" s="1">
        <v>44850</v>
      </c>
      <c r="M7147" t="s">
        <v>17</v>
      </c>
      <c r="N7147" s="4" t="str">
        <f>IF(ISBLANK(Table1[[#This Row],[Payment Method]]),"Unknown",Table1[[#This Row],[Payment Method]])</f>
        <v>Digital Wallet</v>
      </c>
    </row>
    <row r="7148" spans="1:14" hidden="1" x14ac:dyDescent="0.35">
      <c r="A7148" t="s">
        <v>7288</v>
      </c>
      <c r="B7148" t="s">
        <v>76</v>
      </c>
      <c r="C7148" t="s">
        <v>20</v>
      </c>
      <c r="D7148" t="s">
        <v>245</v>
      </c>
      <c r="E7148" s="4" t="str">
        <f>IF(ISBLANK(Table1[[#This Row],[Item]]),"Unknown",Table1[[#This Row],[Item]])</f>
        <v>Steak</v>
      </c>
      <c r="F7148">
        <v>20</v>
      </c>
      <c r="G7148" s="4">
        <f>IF(ISBLANK(Table1[[#This Row],[Price]]),AVERAGE(F7148:F24681),Table1[[#This Row],[Price]])</f>
        <v>20</v>
      </c>
      <c r="H7148">
        <v>1</v>
      </c>
      <c r="I7148" s="4">
        <f>IF(ISBLANK(Table1[[#This Row],[Quantity]]),AVERAGE(H7148:H24681),Table1[[#This Row],[Quantity]])</f>
        <v>1</v>
      </c>
      <c r="J7148">
        <v>20</v>
      </c>
      <c r="K7148" s="4">
        <f>IF(ISBLANK(Table1[[#This Row],[Order Total]]),AVERAGE(J7148:J24681),Table1[[#This Row],[Order Total]])</f>
        <v>20</v>
      </c>
      <c r="L7148" s="1">
        <v>44592</v>
      </c>
      <c r="M7148" t="s">
        <v>17</v>
      </c>
      <c r="N7148" s="4" t="str">
        <f>IF(ISBLANK(Table1[[#This Row],[Payment Method]]),"Unknown",Table1[[#This Row],[Payment Method]])</f>
        <v>Digital Wallet</v>
      </c>
    </row>
    <row r="7149" spans="1:14" hidden="1" x14ac:dyDescent="0.35">
      <c r="A7149" t="s">
        <v>7289</v>
      </c>
      <c r="B7149" t="s">
        <v>425</v>
      </c>
      <c r="C7149" t="s">
        <v>50</v>
      </c>
      <c r="D7149" t="s">
        <v>93</v>
      </c>
      <c r="E7149" s="4" t="str">
        <f>IF(ISBLANK(Table1[[#This Row],[Item]]),"Unknown",Table1[[#This Row],[Item]])</f>
        <v>Beef Chili</v>
      </c>
      <c r="F7149">
        <v>7</v>
      </c>
      <c r="G7149" s="4">
        <f>IF(ISBLANK(Table1[[#This Row],[Price]]),AVERAGE(F7149:F24682),Table1[[#This Row],[Price]])</f>
        <v>7</v>
      </c>
      <c r="H7149">
        <v>3</v>
      </c>
      <c r="I7149" s="4">
        <f>IF(ISBLANK(Table1[[#This Row],[Quantity]]),AVERAGE(H7149:H24682),Table1[[#This Row],[Quantity]])</f>
        <v>3</v>
      </c>
      <c r="J7149">
        <v>21</v>
      </c>
      <c r="K7149" s="4">
        <f>IF(ISBLANK(Table1[[#This Row],[Order Total]]),AVERAGE(J7149:J24682),Table1[[#This Row],[Order Total]])</f>
        <v>21</v>
      </c>
      <c r="L7149" s="1">
        <v>45142</v>
      </c>
      <c r="M7149" t="s">
        <v>17</v>
      </c>
      <c r="N7149" s="4" t="str">
        <f>IF(ISBLANK(Table1[[#This Row],[Payment Method]]),"Unknown",Table1[[#This Row],[Payment Method]])</f>
        <v>Digital Wallet</v>
      </c>
    </row>
    <row r="7150" spans="1:14" hidden="1" x14ac:dyDescent="0.35">
      <c r="A7150" t="s">
        <v>7290</v>
      </c>
      <c r="B7150" t="s">
        <v>55</v>
      </c>
      <c r="C7150" t="s">
        <v>50</v>
      </c>
      <c r="D7150" t="s">
        <v>99</v>
      </c>
      <c r="E7150" s="4" t="str">
        <f>IF(ISBLANK(Table1[[#This Row],[Item]]),"Unknown",Table1[[#This Row],[Item]])</f>
        <v>Chicken Melt</v>
      </c>
      <c r="F7150">
        <v>8</v>
      </c>
      <c r="G7150" s="4">
        <f>IF(ISBLANK(Table1[[#This Row],[Price]]),AVERAGE(F7150:F24683),Table1[[#This Row],[Price]])</f>
        <v>8</v>
      </c>
      <c r="H7150">
        <v>1</v>
      </c>
      <c r="I7150" s="4">
        <f>IF(ISBLANK(Table1[[#This Row],[Quantity]]),AVERAGE(H7150:H24683),Table1[[#This Row],[Quantity]])</f>
        <v>1</v>
      </c>
      <c r="J7150">
        <v>8</v>
      </c>
      <c r="K7150" s="4">
        <f>IF(ISBLANK(Table1[[#This Row],[Order Total]]),AVERAGE(J7150:J24683),Table1[[#This Row],[Order Total]])</f>
        <v>8</v>
      </c>
      <c r="L7150" s="1">
        <v>44963</v>
      </c>
      <c r="M7150" t="s">
        <v>13</v>
      </c>
      <c r="N7150" s="4" t="str">
        <f>IF(ISBLANK(Table1[[#This Row],[Payment Method]]),"Unknown",Table1[[#This Row],[Payment Method]])</f>
        <v>Credit Card</v>
      </c>
    </row>
    <row r="7151" spans="1:14" hidden="1" x14ac:dyDescent="0.35">
      <c r="A7151" t="s">
        <v>7291</v>
      </c>
      <c r="B7151" t="s">
        <v>58</v>
      </c>
      <c r="C7151" t="s">
        <v>38</v>
      </c>
      <c r="D7151" t="s">
        <v>107</v>
      </c>
      <c r="E7151" s="4" t="str">
        <f>IF(ISBLANK(Table1[[#This Row],[Item]]),"Unknown",Table1[[#This Row],[Item]])</f>
        <v>Fruit Salad</v>
      </c>
      <c r="F7151">
        <v>4</v>
      </c>
      <c r="G7151" s="4">
        <f>IF(ISBLANK(Table1[[#This Row],[Price]]),AVERAGE(F7151:F24684),Table1[[#This Row],[Price]])</f>
        <v>4</v>
      </c>
      <c r="H7151">
        <v>5</v>
      </c>
      <c r="I7151" s="4">
        <f>IF(ISBLANK(Table1[[#This Row],[Quantity]]),AVERAGE(H7151:H24684),Table1[[#This Row],[Quantity]])</f>
        <v>5</v>
      </c>
      <c r="J7151">
        <v>20</v>
      </c>
      <c r="K7151" s="4">
        <f>IF(ISBLANK(Table1[[#This Row],[Order Total]]),AVERAGE(J7151:J24684),Table1[[#This Row],[Order Total]])</f>
        <v>20</v>
      </c>
      <c r="L7151" s="1">
        <v>44798</v>
      </c>
      <c r="M7151" t="s">
        <v>13</v>
      </c>
      <c r="N7151" s="4" t="str">
        <f>IF(ISBLANK(Table1[[#This Row],[Payment Method]]),"Unknown",Table1[[#This Row],[Payment Method]])</f>
        <v>Credit Card</v>
      </c>
    </row>
    <row r="7152" spans="1:14" hidden="1" x14ac:dyDescent="0.35">
      <c r="A7152" t="s">
        <v>7292</v>
      </c>
      <c r="B7152" t="s">
        <v>60</v>
      </c>
      <c r="C7152" t="s">
        <v>20</v>
      </c>
      <c r="D7152" t="s">
        <v>21</v>
      </c>
      <c r="E7152" s="4" t="str">
        <f>IF(ISBLANK(Table1[[#This Row],[Item]]),"Unknown",Table1[[#This Row],[Item]])</f>
        <v>Grilled Chicken</v>
      </c>
      <c r="F7152">
        <v>15</v>
      </c>
      <c r="G7152" s="4">
        <f>IF(ISBLANK(Table1[[#This Row],[Price]]),AVERAGE(F7152:F24685),Table1[[#This Row],[Price]])</f>
        <v>15</v>
      </c>
      <c r="H7152">
        <v>3</v>
      </c>
      <c r="I7152" s="4">
        <f>IF(ISBLANK(Table1[[#This Row],[Quantity]]),AVERAGE(H7152:H24685),Table1[[#This Row],[Quantity]])</f>
        <v>3</v>
      </c>
      <c r="J7152">
        <v>45</v>
      </c>
      <c r="K7152" s="4">
        <f>IF(ISBLANK(Table1[[#This Row],[Order Total]]),AVERAGE(J7152:J24685),Table1[[#This Row],[Order Total]])</f>
        <v>45</v>
      </c>
      <c r="L7152" s="1">
        <v>45120</v>
      </c>
      <c r="M7152" t="s">
        <v>28</v>
      </c>
      <c r="N7152" s="4" t="str">
        <f>IF(ISBLANK(Table1[[#This Row],[Payment Method]]),"Unknown",Table1[[#This Row],[Payment Method]])</f>
        <v>Cash</v>
      </c>
    </row>
    <row r="7153" spans="1:14" hidden="1" x14ac:dyDescent="0.35">
      <c r="A7153" t="s">
        <v>7293</v>
      </c>
      <c r="B7153" t="s">
        <v>185</v>
      </c>
      <c r="C7153" t="s">
        <v>38</v>
      </c>
      <c r="D7153" t="s">
        <v>74</v>
      </c>
      <c r="E7153" s="4" t="str">
        <f>IF(ISBLANK(Table1[[#This Row],[Item]]),"Unknown",Table1[[#This Row],[Item]])</f>
        <v>Chocolate Cake</v>
      </c>
      <c r="F7153">
        <v>6</v>
      </c>
      <c r="G7153" s="4">
        <f>IF(ISBLANK(Table1[[#This Row],[Price]]),AVERAGE(F7153:F24686),Table1[[#This Row],[Price]])</f>
        <v>6</v>
      </c>
      <c r="H7153">
        <v>5</v>
      </c>
      <c r="I7153" s="4">
        <f>IF(ISBLANK(Table1[[#This Row],[Quantity]]),AVERAGE(H7153:H24686),Table1[[#This Row],[Quantity]])</f>
        <v>5</v>
      </c>
      <c r="J7153">
        <v>30</v>
      </c>
      <c r="K7153" s="4">
        <f>IF(ISBLANK(Table1[[#This Row],[Order Total]]),AVERAGE(J7153:J24686),Table1[[#This Row],[Order Total]])</f>
        <v>30</v>
      </c>
      <c r="L7153" s="1">
        <v>45145</v>
      </c>
      <c r="M7153" t="s">
        <v>13</v>
      </c>
      <c r="N7153" s="4" t="str">
        <f>IF(ISBLANK(Table1[[#This Row],[Payment Method]]),"Unknown",Table1[[#This Row],[Payment Method]])</f>
        <v>Credit Card</v>
      </c>
    </row>
    <row r="7154" spans="1:14" hidden="1" x14ac:dyDescent="0.35">
      <c r="A7154" t="s">
        <v>7294</v>
      </c>
      <c r="B7154" t="s">
        <v>147</v>
      </c>
      <c r="C7154" t="s">
        <v>24</v>
      </c>
      <c r="D7154" t="s">
        <v>77</v>
      </c>
      <c r="E7154" s="4" t="str">
        <f>IF(ISBLANK(Table1[[#This Row],[Item]]),"Unknown",Table1[[#This Row],[Item]])</f>
        <v>Coca Cola</v>
      </c>
      <c r="F7154">
        <v>2.5</v>
      </c>
      <c r="G7154" s="4">
        <f>IF(ISBLANK(Table1[[#This Row],[Price]]),AVERAGE(F7154:F24687),Table1[[#This Row],[Price]])</f>
        <v>2.5</v>
      </c>
      <c r="H7154">
        <v>1</v>
      </c>
      <c r="I7154" s="4">
        <f>IF(ISBLANK(Table1[[#This Row],[Quantity]]),AVERAGE(H7154:H24687),Table1[[#This Row],[Quantity]])</f>
        <v>1</v>
      </c>
      <c r="J7154">
        <v>2.5</v>
      </c>
      <c r="K7154" s="4">
        <f>IF(ISBLANK(Table1[[#This Row],[Order Total]]),AVERAGE(J7154:J24687),Table1[[#This Row],[Order Total]])</f>
        <v>2.5</v>
      </c>
      <c r="L7154" s="1">
        <v>44660</v>
      </c>
      <c r="M7154" t="s">
        <v>17</v>
      </c>
      <c r="N7154" s="4" t="str">
        <f>IF(ISBLANK(Table1[[#This Row],[Payment Method]]),"Unknown",Table1[[#This Row],[Payment Method]])</f>
        <v>Digital Wallet</v>
      </c>
    </row>
    <row r="7155" spans="1:14" hidden="1" x14ac:dyDescent="0.35">
      <c r="A7155" t="s">
        <v>7295</v>
      </c>
      <c r="B7155" t="s">
        <v>240</v>
      </c>
      <c r="C7155" t="s">
        <v>38</v>
      </c>
      <c r="D7155" t="s">
        <v>74</v>
      </c>
      <c r="E7155" s="4" t="str">
        <f>IF(ISBLANK(Table1[[#This Row],[Item]]),"Unknown",Table1[[#This Row],[Item]])</f>
        <v>Chocolate Cake</v>
      </c>
      <c r="F7155">
        <v>6</v>
      </c>
      <c r="G7155" s="4">
        <f>IF(ISBLANK(Table1[[#This Row],[Price]]),AVERAGE(F7155:F24688),Table1[[#This Row],[Price]])</f>
        <v>6</v>
      </c>
      <c r="H7155">
        <v>5</v>
      </c>
      <c r="I7155" s="4">
        <f>IF(ISBLANK(Table1[[#This Row],[Quantity]]),AVERAGE(H7155:H24688),Table1[[#This Row],[Quantity]])</f>
        <v>5</v>
      </c>
      <c r="J7155">
        <v>30</v>
      </c>
      <c r="K7155" s="4">
        <f>IF(ISBLANK(Table1[[#This Row],[Order Total]]),AVERAGE(J7155:J24688),Table1[[#This Row],[Order Total]])</f>
        <v>30</v>
      </c>
      <c r="L7155" s="1">
        <v>45286</v>
      </c>
      <c r="M7155" t="s">
        <v>13</v>
      </c>
      <c r="N7155" s="4" t="str">
        <f>IF(ISBLANK(Table1[[#This Row],[Payment Method]]),"Unknown",Table1[[#This Row],[Payment Method]])</f>
        <v>Credit Card</v>
      </c>
    </row>
    <row r="7156" spans="1:14" hidden="1" x14ac:dyDescent="0.35">
      <c r="A7156" t="s">
        <v>7296</v>
      </c>
      <c r="B7156" t="s">
        <v>160</v>
      </c>
      <c r="C7156" t="s">
        <v>11</v>
      </c>
      <c r="D7156" t="s">
        <v>230</v>
      </c>
      <c r="E7156" s="4" t="str">
        <f>IF(ISBLANK(Table1[[#This Row],[Item]]),"Unknown",Table1[[#This Row],[Item]])</f>
        <v>Onion Rings</v>
      </c>
      <c r="F7156">
        <v>5</v>
      </c>
      <c r="G7156" s="4">
        <f>IF(ISBLANK(Table1[[#This Row],[Price]]),AVERAGE(F7156:F24689),Table1[[#This Row],[Price]])</f>
        <v>5</v>
      </c>
      <c r="H7156">
        <v>3</v>
      </c>
      <c r="I7156" s="4">
        <f>IF(ISBLANK(Table1[[#This Row],[Quantity]]),AVERAGE(H7156:H24689),Table1[[#This Row],[Quantity]])</f>
        <v>3</v>
      </c>
      <c r="J7156">
        <v>15</v>
      </c>
      <c r="K7156" s="4">
        <f>IF(ISBLANK(Table1[[#This Row],[Order Total]]),AVERAGE(J7156:J24689),Table1[[#This Row],[Order Total]])</f>
        <v>15</v>
      </c>
      <c r="L7156" s="1">
        <v>44594</v>
      </c>
      <c r="M7156" t="s">
        <v>13</v>
      </c>
      <c r="N7156" s="4" t="str">
        <f>IF(ISBLANK(Table1[[#This Row],[Payment Method]]),"Unknown",Table1[[#This Row],[Payment Method]])</f>
        <v>Credit Card</v>
      </c>
    </row>
    <row r="7157" spans="1:14" hidden="1" x14ac:dyDescent="0.35">
      <c r="A7157" t="s">
        <v>7297</v>
      </c>
      <c r="B7157" t="s">
        <v>597</v>
      </c>
      <c r="C7157" t="s">
        <v>38</v>
      </c>
      <c r="D7157" t="s">
        <v>43</v>
      </c>
      <c r="E7157" s="4" t="str">
        <f>IF(ISBLANK(Table1[[#This Row],[Item]]),"Unknown",Table1[[#This Row],[Item]])</f>
        <v>Brownie</v>
      </c>
      <c r="F7157">
        <v>6</v>
      </c>
      <c r="G7157" s="4">
        <f>IF(ISBLANK(Table1[[#This Row],[Price]]),AVERAGE(F7157:F24690),Table1[[#This Row],[Price]])</f>
        <v>6</v>
      </c>
      <c r="H7157">
        <v>3</v>
      </c>
      <c r="I7157" s="4">
        <f>IF(ISBLANK(Table1[[#This Row],[Quantity]]),AVERAGE(H7157:H24690),Table1[[#This Row],[Quantity]])</f>
        <v>3</v>
      </c>
      <c r="J7157">
        <v>18</v>
      </c>
      <c r="K7157" s="4">
        <f>IF(ISBLANK(Table1[[#This Row],[Order Total]]),AVERAGE(J7157:J24690),Table1[[#This Row],[Order Total]])</f>
        <v>18</v>
      </c>
      <c r="L7157" s="1">
        <v>45263</v>
      </c>
      <c r="M7157" t="s">
        <v>28</v>
      </c>
      <c r="N7157" s="4" t="str">
        <f>IF(ISBLANK(Table1[[#This Row],[Payment Method]]),"Unknown",Table1[[#This Row],[Payment Method]])</f>
        <v>Cash</v>
      </c>
    </row>
    <row r="7158" spans="1:14" hidden="1" x14ac:dyDescent="0.35">
      <c r="A7158" t="s">
        <v>7298</v>
      </c>
      <c r="B7158" t="s">
        <v>196</v>
      </c>
      <c r="C7158" t="s">
        <v>38</v>
      </c>
      <c r="D7158" t="s">
        <v>43</v>
      </c>
      <c r="E7158" s="4" t="str">
        <f>IF(ISBLANK(Table1[[#This Row],[Item]]),"Unknown",Table1[[#This Row],[Item]])</f>
        <v>Brownie</v>
      </c>
      <c r="F7158">
        <v>6</v>
      </c>
      <c r="G7158" s="4">
        <f>IF(ISBLANK(Table1[[#This Row],[Price]]),AVERAGE(F7158:F24691),Table1[[#This Row],[Price]])</f>
        <v>6</v>
      </c>
      <c r="H7158">
        <v>1</v>
      </c>
      <c r="I7158" s="4">
        <f>IF(ISBLANK(Table1[[#This Row],[Quantity]]),AVERAGE(H7158:H24691),Table1[[#This Row],[Quantity]])</f>
        <v>1</v>
      </c>
      <c r="J7158">
        <v>6</v>
      </c>
      <c r="K7158" s="4">
        <f>IF(ISBLANK(Table1[[#This Row],[Order Total]]),AVERAGE(J7158:J24691),Table1[[#This Row],[Order Total]])</f>
        <v>6</v>
      </c>
      <c r="L7158" s="1">
        <v>44664</v>
      </c>
      <c r="M7158" t="s">
        <v>17</v>
      </c>
      <c r="N7158" s="4" t="str">
        <f>IF(ISBLANK(Table1[[#This Row],[Payment Method]]),"Unknown",Table1[[#This Row],[Payment Method]])</f>
        <v>Digital Wallet</v>
      </c>
    </row>
    <row r="7159" spans="1:14" hidden="1" x14ac:dyDescent="0.35">
      <c r="A7159" t="s">
        <v>7299</v>
      </c>
      <c r="B7159" t="s">
        <v>136</v>
      </c>
      <c r="C7159" t="s">
        <v>11</v>
      </c>
      <c r="D7159" t="s">
        <v>79</v>
      </c>
      <c r="E7159" s="4" t="str">
        <f>IF(ISBLANK(Table1[[#This Row],[Item]]),"Unknown",Table1[[#This Row],[Item]])</f>
        <v>Grilled Vegetables</v>
      </c>
      <c r="F7159">
        <v>5</v>
      </c>
      <c r="G7159" s="4">
        <f>IF(ISBLANK(Table1[[#This Row],[Price]]),AVERAGE(F7159:F24692),Table1[[#This Row],[Price]])</f>
        <v>5</v>
      </c>
      <c r="H7159">
        <v>1</v>
      </c>
      <c r="I7159" s="4">
        <f>IF(ISBLANK(Table1[[#This Row],[Quantity]]),AVERAGE(H7159:H24692),Table1[[#This Row],[Quantity]])</f>
        <v>1</v>
      </c>
      <c r="J7159">
        <v>5</v>
      </c>
      <c r="K7159" s="4">
        <f>IF(ISBLANK(Table1[[#This Row],[Order Total]]),AVERAGE(J7159:J24692),Table1[[#This Row],[Order Total]])</f>
        <v>5</v>
      </c>
      <c r="L7159" s="1">
        <v>44672</v>
      </c>
      <c r="M7159" t="s">
        <v>17</v>
      </c>
      <c r="N7159" s="4" t="str">
        <f>IF(ISBLANK(Table1[[#This Row],[Payment Method]]),"Unknown",Table1[[#This Row],[Payment Method]])</f>
        <v>Digital Wallet</v>
      </c>
    </row>
    <row r="7160" spans="1:14" hidden="1" x14ac:dyDescent="0.35">
      <c r="A7160" t="s">
        <v>7300</v>
      </c>
      <c r="B7160" t="s">
        <v>176</v>
      </c>
      <c r="C7160" t="s">
        <v>50</v>
      </c>
      <c r="D7160" t="s">
        <v>112</v>
      </c>
      <c r="E7160" s="4" t="str">
        <f>IF(ISBLANK(Table1[[#This Row],[Item]]),"Unknown",Table1[[#This Row],[Item]])</f>
        <v>French Fries</v>
      </c>
      <c r="F7160">
        <v>4</v>
      </c>
      <c r="G7160" s="4">
        <f>IF(ISBLANK(Table1[[#This Row],[Price]]),AVERAGE(F7160:F24693),Table1[[#This Row],[Price]])</f>
        <v>4</v>
      </c>
      <c r="H7160">
        <v>3</v>
      </c>
      <c r="I7160" s="4">
        <f>IF(ISBLANK(Table1[[#This Row],[Quantity]]),AVERAGE(H7160:H24693),Table1[[#This Row],[Quantity]])</f>
        <v>3</v>
      </c>
      <c r="J7160">
        <v>12</v>
      </c>
      <c r="K7160" s="4">
        <f>IF(ISBLANK(Table1[[#This Row],[Order Total]]),AVERAGE(J7160:J24693),Table1[[#This Row],[Order Total]])</f>
        <v>12</v>
      </c>
      <c r="L7160" s="1">
        <v>44995</v>
      </c>
      <c r="M7160" t="s">
        <v>13</v>
      </c>
      <c r="N7160" s="4" t="str">
        <f>IF(ISBLANK(Table1[[#This Row],[Payment Method]]),"Unknown",Table1[[#This Row],[Payment Method]])</f>
        <v>Credit Card</v>
      </c>
    </row>
    <row r="7161" spans="1:14" hidden="1" x14ac:dyDescent="0.35">
      <c r="A7161" t="s">
        <v>7301</v>
      </c>
      <c r="B7161" t="s">
        <v>160</v>
      </c>
      <c r="C7161" t="s">
        <v>20</v>
      </c>
      <c r="D7161" t="s">
        <v>21</v>
      </c>
      <c r="E7161" s="4" t="str">
        <f>IF(ISBLANK(Table1[[#This Row],[Item]]),"Unknown",Table1[[#This Row],[Item]])</f>
        <v>Grilled Chicken</v>
      </c>
      <c r="F7161">
        <v>15</v>
      </c>
      <c r="G7161" s="4">
        <f>IF(ISBLANK(Table1[[#This Row],[Price]]),AVERAGE(F7161:F24694),Table1[[#This Row],[Price]])</f>
        <v>15</v>
      </c>
      <c r="H7161">
        <v>4</v>
      </c>
      <c r="I7161" s="4">
        <f>IF(ISBLANK(Table1[[#This Row],[Quantity]]),AVERAGE(H7161:H24694),Table1[[#This Row],[Quantity]])</f>
        <v>4</v>
      </c>
      <c r="J7161">
        <v>60</v>
      </c>
      <c r="K7161" s="4">
        <f>IF(ISBLANK(Table1[[#This Row],[Order Total]]),AVERAGE(J7161:J24694),Table1[[#This Row],[Order Total]])</f>
        <v>60</v>
      </c>
      <c r="L7161" s="1">
        <v>45183</v>
      </c>
      <c r="M7161" t="s">
        <v>13</v>
      </c>
      <c r="N7161" s="4" t="str">
        <f>IF(ISBLANK(Table1[[#This Row],[Payment Method]]),"Unknown",Table1[[#This Row],[Payment Method]])</f>
        <v>Credit Card</v>
      </c>
    </row>
    <row r="7162" spans="1:14" hidden="1" x14ac:dyDescent="0.35">
      <c r="A7162" t="s">
        <v>7302</v>
      </c>
      <c r="B7162" t="s">
        <v>123</v>
      </c>
      <c r="C7162" t="s">
        <v>11</v>
      </c>
      <c r="D7162" t="s">
        <v>79</v>
      </c>
      <c r="E7162" s="4" t="str">
        <f>IF(ISBLANK(Table1[[#This Row],[Item]]),"Unknown",Table1[[#This Row],[Item]])</f>
        <v>Grilled Vegetables</v>
      </c>
      <c r="F7162">
        <v>5</v>
      </c>
      <c r="G7162" s="4">
        <f>IF(ISBLANK(Table1[[#This Row],[Price]]),AVERAGE(F7162:F24695),Table1[[#This Row],[Price]])</f>
        <v>5</v>
      </c>
      <c r="H7162">
        <v>1</v>
      </c>
      <c r="I7162" s="4">
        <f>IF(ISBLANK(Table1[[#This Row],[Quantity]]),AVERAGE(H7162:H24695),Table1[[#This Row],[Quantity]])</f>
        <v>1</v>
      </c>
      <c r="J7162">
        <v>5</v>
      </c>
      <c r="K7162" s="4">
        <f>IF(ISBLANK(Table1[[#This Row],[Order Total]]),AVERAGE(J7162:J24695),Table1[[#This Row],[Order Total]])</f>
        <v>5</v>
      </c>
      <c r="L7162" s="1">
        <v>44642</v>
      </c>
      <c r="M7162" t="s">
        <v>17</v>
      </c>
      <c r="N7162" s="4" t="str">
        <f>IF(ISBLANK(Table1[[#This Row],[Payment Method]]),"Unknown",Table1[[#This Row],[Payment Method]])</f>
        <v>Digital Wallet</v>
      </c>
    </row>
    <row r="7163" spans="1:14" hidden="1" x14ac:dyDescent="0.35">
      <c r="A7163" t="s">
        <v>7303</v>
      </c>
      <c r="B7163" t="s">
        <v>45</v>
      </c>
      <c r="C7163" t="s">
        <v>50</v>
      </c>
      <c r="D7163" t="s">
        <v>112</v>
      </c>
      <c r="E7163" s="4" t="str">
        <f>IF(ISBLANK(Table1[[#This Row],[Item]]),"Unknown",Table1[[#This Row],[Item]])</f>
        <v>French Fries</v>
      </c>
      <c r="F7163">
        <v>4</v>
      </c>
      <c r="G7163" s="4">
        <f>IF(ISBLANK(Table1[[#This Row],[Price]]),AVERAGE(F7163:F24696),Table1[[#This Row],[Price]])</f>
        <v>4</v>
      </c>
      <c r="H7163">
        <v>5</v>
      </c>
      <c r="I7163" s="4">
        <f>IF(ISBLANK(Table1[[#This Row],[Quantity]]),AVERAGE(H7163:H24696),Table1[[#This Row],[Quantity]])</f>
        <v>5</v>
      </c>
      <c r="J7163">
        <v>20</v>
      </c>
      <c r="K7163" s="4">
        <f>IF(ISBLANK(Table1[[#This Row],[Order Total]]),AVERAGE(J7163:J24696),Table1[[#This Row],[Order Total]])</f>
        <v>20</v>
      </c>
      <c r="L7163" s="1">
        <v>45067</v>
      </c>
      <c r="M7163" t="s">
        <v>13</v>
      </c>
      <c r="N7163" s="4" t="str">
        <f>IF(ISBLANK(Table1[[#This Row],[Payment Method]]),"Unknown",Table1[[#This Row],[Payment Method]])</f>
        <v>Credit Card</v>
      </c>
    </row>
    <row r="7164" spans="1:14" hidden="1" x14ac:dyDescent="0.35">
      <c r="A7164" t="s">
        <v>7304</v>
      </c>
      <c r="B7164" t="s">
        <v>95</v>
      </c>
      <c r="C7164" t="s">
        <v>20</v>
      </c>
      <c r="D7164" t="s">
        <v>30</v>
      </c>
      <c r="E7164" s="4" t="str">
        <f>IF(ISBLANK(Table1[[#This Row],[Item]]),"Unknown",Table1[[#This Row],[Item]])</f>
        <v>Salmon</v>
      </c>
      <c r="F7164">
        <v>18</v>
      </c>
      <c r="G7164" s="4">
        <f>IF(ISBLANK(Table1[[#This Row],[Price]]),AVERAGE(F7164:F24697),Table1[[#This Row],[Price]])</f>
        <v>18</v>
      </c>
      <c r="H7164">
        <v>5</v>
      </c>
      <c r="I7164" s="4">
        <f>IF(ISBLANK(Table1[[#This Row],[Quantity]]),AVERAGE(H7164:H24697),Table1[[#This Row],[Quantity]])</f>
        <v>5</v>
      </c>
      <c r="J7164">
        <v>90</v>
      </c>
      <c r="K7164" s="4">
        <f>IF(ISBLANK(Table1[[#This Row],[Order Total]]),AVERAGE(J7164:J24697),Table1[[#This Row],[Order Total]])</f>
        <v>90</v>
      </c>
      <c r="L7164" s="1">
        <v>44934</v>
      </c>
      <c r="M7164" t="s">
        <v>13</v>
      </c>
      <c r="N7164" s="4" t="str">
        <f>IF(ISBLANK(Table1[[#This Row],[Payment Method]]),"Unknown",Table1[[#This Row],[Payment Method]])</f>
        <v>Credit Card</v>
      </c>
    </row>
    <row r="7165" spans="1:14" hidden="1" x14ac:dyDescent="0.35">
      <c r="A7165" t="s">
        <v>7305</v>
      </c>
      <c r="B7165" t="s">
        <v>95</v>
      </c>
      <c r="C7165" t="s">
        <v>38</v>
      </c>
      <c r="D7165" t="s">
        <v>125</v>
      </c>
      <c r="E7165" s="4" t="str">
        <f>IF(ISBLANK(Table1[[#This Row],[Item]]),"Unknown",Table1[[#This Row],[Item]])</f>
        <v>Cheesecake</v>
      </c>
      <c r="F7165">
        <v>7</v>
      </c>
      <c r="G7165" s="4">
        <f>IF(ISBLANK(Table1[[#This Row],[Price]]),AVERAGE(F7165:F24698),Table1[[#This Row],[Price]])</f>
        <v>7</v>
      </c>
      <c r="H7165">
        <v>1</v>
      </c>
      <c r="I7165" s="4">
        <f>IF(ISBLANK(Table1[[#This Row],[Quantity]]),AVERAGE(H7165:H24698),Table1[[#This Row],[Quantity]])</f>
        <v>1</v>
      </c>
      <c r="J7165">
        <v>7</v>
      </c>
      <c r="K7165" s="4">
        <f>IF(ISBLANK(Table1[[#This Row],[Order Total]]),AVERAGE(J7165:J24698),Table1[[#This Row],[Order Total]])</f>
        <v>7</v>
      </c>
      <c r="L7165" s="1">
        <v>45105</v>
      </c>
      <c r="M7165" t="s">
        <v>28</v>
      </c>
      <c r="N7165" s="4" t="str">
        <f>IF(ISBLANK(Table1[[#This Row],[Payment Method]]),"Unknown",Table1[[#This Row],[Payment Method]])</f>
        <v>Cash</v>
      </c>
    </row>
    <row r="7166" spans="1:14" hidden="1" x14ac:dyDescent="0.35">
      <c r="A7166" t="s">
        <v>7306</v>
      </c>
      <c r="B7166" t="s">
        <v>73</v>
      </c>
      <c r="C7166" t="s">
        <v>11</v>
      </c>
      <c r="D7166" t="s">
        <v>12</v>
      </c>
      <c r="E7166" s="4" t="str">
        <f>IF(ISBLANK(Table1[[#This Row],[Item]]),"Unknown",Table1[[#This Row],[Item]])</f>
        <v>Side Salad</v>
      </c>
      <c r="F7166">
        <v>3</v>
      </c>
      <c r="G7166" s="4">
        <f>IF(ISBLANK(Table1[[#This Row],[Price]]),AVERAGE(F7166:F24699),Table1[[#This Row],[Price]])</f>
        <v>3</v>
      </c>
      <c r="H7166">
        <v>5</v>
      </c>
      <c r="I7166" s="4">
        <f>IF(ISBLANK(Table1[[#This Row],[Quantity]]),AVERAGE(H7166:H24699),Table1[[#This Row],[Quantity]])</f>
        <v>5</v>
      </c>
      <c r="J7166">
        <v>15</v>
      </c>
      <c r="K7166" s="4">
        <f>IF(ISBLANK(Table1[[#This Row],[Order Total]]),AVERAGE(J7166:J24699),Table1[[#This Row],[Order Total]])</f>
        <v>15</v>
      </c>
      <c r="L7166" s="1">
        <v>44914</v>
      </c>
      <c r="M7166" t="s">
        <v>28</v>
      </c>
      <c r="N7166" s="4" t="str">
        <f>IF(ISBLANK(Table1[[#This Row],[Payment Method]]),"Unknown",Table1[[#This Row],[Payment Method]])</f>
        <v>Cash</v>
      </c>
    </row>
    <row r="7167" spans="1:14" hidden="1" x14ac:dyDescent="0.35">
      <c r="A7167" t="s">
        <v>7307</v>
      </c>
      <c r="B7167" t="s">
        <v>111</v>
      </c>
      <c r="C7167" t="s">
        <v>20</v>
      </c>
      <c r="D7167" t="s">
        <v>21</v>
      </c>
      <c r="E7167" s="4" t="str">
        <f>IF(ISBLANK(Table1[[#This Row],[Item]]),"Unknown",Table1[[#This Row],[Item]])</f>
        <v>Grilled Chicken</v>
      </c>
      <c r="F7167">
        <v>15</v>
      </c>
      <c r="G7167" s="4">
        <f>IF(ISBLANK(Table1[[#This Row],[Price]]),AVERAGE(F7167:F24700),Table1[[#This Row],[Price]])</f>
        <v>15</v>
      </c>
      <c r="H7167">
        <v>3</v>
      </c>
      <c r="I7167" s="4">
        <f>IF(ISBLANK(Table1[[#This Row],[Quantity]]),AVERAGE(H7167:H24700),Table1[[#This Row],[Quantity]])</f>
        <v>3</v>
      </c>
      <c r="J7167">
        <v>45</v>
      </c>
      <c r="K7167" s="4">
        <f>IF(ISBLANK(Table1[[#This Row],[Order Total]]),AVERAGE(J7167:J24700),Table1[[#This Row],[Order Total]])</f>
        <v>45</v>
      </c>
      <c r="L7167" s="1">
        <v>44800</v>
      </c>
      <c r="M7167" t="s">
        <v>13</v>
      </c>
      <c r="N7167" s="4" t="str">
        <f>IF(ISBLANK(Table1[[#This Row],[Payment Method]]),"Unknown",Table1[[#This Row],[Payment Method]])</f>
        <v>Credit Card</v>
      </c>
    </row>
    <row r="7168" spans="1:14" hidden="1" x14ac:dyDescent="0.35">
      <c r="A7168" t="s">
        <v>7308</v>
      </c>
      <c r="B7168" t="s">
        <v>118</v>
      </c>
      <c r="C7168" t="s">
        <v>38</v>
      </c>
      <c r="D7168" t="s">
        <v>125</v>
      </c>
      <c r="E7168" s="4" t="str">
        <f>IF(ISBLANK(Table1[[#This Row],[Item]]),"Unknown",Table1[[#This Row],[Item]])</f>
        <v>Cheesecake</v>
      </c>
      <c r="F7168">
        <v>7</v>
      </c>
      <c r="G7168" s="4">
        <f>IF(ISBLANK(Table1[[#This Row],[Price]]),AVERAGE(F7168:F24701),Table1[[#This Row],[Price]])</f>
        <v>7</v>
      </c>
      <c r="H7168">
        <v>3</v>
      </c>
      <c r="I7168" s="4">
        <f>IF(ISBLANK(Table1[[#This Row],[Quantity]]),AVERAGE(H7168:H24701),Table1[[#This Row],[Quantity]])</f>
        <v>3</v>
      </c>
      <c r="J7168">
        <v>21</v>
      </c>
      <c r="K7168" s="4">
        <f>IF(ISBLANK(Table1[[#This Row],[Order Total]]),AVERAGE(J7168:J24701),Table1[[#This Row],[Order Total]])</f>
        <v>21</v>
      </c>
      <c r="L7168" s="1">
        <v>44958</v>
      </c>
      <c r="M7168" t="s">
        <v>17</v>
      </c>
      <c r="N7168" s="4" t="str">
        <f>IF(ISBLANK(Table1[[#This Row],[Payment Method]]),"Unknown",Table1[[#This Row],[Payment Method]])</f>
        <v>Digital Wallet</v>
      </c>
    </row>
    <row r="7169" spans="1:14" hidden="1" x14ac:dyDescent="0.35">
      <c r="A7169" t="s">
        <v>7309</v>
      </c>
      <c r="B7169" t="s">
        <v>145</v>
      </c>
      <c r="C7169" t="s">
        <v>20</v>
      </c>
      <c r="D7169" t="s">
        <v>21</v>
      </c>
      <c r="E7169" s="4" t="str">
        <f>IF(ISBLANK(Table1[[#This Row],[Item]]),"Unknown",Table1[[#This Row],[Item]])</f>
        <v>Grilled Chicken</v>
      </c>
      <c r="F7169">
        <v>15</v>
      </c>
      <c r="G7169" s="4">
        <f>IF(ISBLANK(Table1[[#This Row],[Price]]),AVERAGE(F7169:F24702),Table1[[#This Row],[Price]])</f>
        <v>15</v>
      </c>
      <c r="H7169">
        <v>3</v>
      </c>
      <c r="I7169" s="4">
        <f>IF(ISBLANK(Table1[[#This Row],[Quantity]]),AVERAGE(H7169:H24702),Table1[[#This Row],[Quantity]])</f>
        <v>3</v>
      </c>
      <c r="J7169">
        <v>45</v>
      </c>
      <c r="K7169" s="4">
        <f>IF(ISBLANK(Table1[[#This Row],[Order Total]]),AVERAGE(J7169:J24702),Table1[[#This Row],[Order Total]])</f>
        <v>45</v>
      </c>
      <c r="L7169" s="1">
        <v>44793</v>
      </c>
      <c r="M7169" t="s">
        <v>13</v>
      </c>
      <c r="N7169" s="4" t="str">
        <f>IF(ISBLANK(Table1[[#This Row],[Payment Method]]),"Unknown",Table1[[#This Row],[Payment Method]])</f>
        <v>Credit Card</v>
      </c>
    </row>
    <row r="7170" spans="1:14" hidden="1" x14ac:dyDescent="0.35">
      <c r="A7170" t="s">
        <v>7310</v>
      </c>
      <c r="B7170" t="s">
        <v>234</v>
      </c>
      <c r="C7170" t="s">
        <v>20</v>
      </c>
      <c r="D7170" t="s">
        <v>27</v>
      </c>
      <c r="E7170" s="4" t="str">
        <f>IF(ISBLANK(Table1[[#This Row],[Item]]),"Unknown",Table1[[#This Row],[Item]])</f>
        <v>Pasta Alfredo</v>
      </c>
      <c r="F7170">
        <v>12</v>
      </c>
      <c r="G7170" s="4">
        <f>IF(ISBLANK(Table1[[#This Row],[Price]]),AVERAGE(F7170:F24703),Table1[[#This Row],[Price]])</f>
        <v>12</v>
      </c>
      <c r="H7170">
        <v>5</v>
      </c>
      <c r="I7170" s="4">
        <f>IF(ISBLANK(Table1[[#This Row],[Quantity]]),AVERAGE(H7170:H24703),Table1[[#This Row],[Quantity]])</f>
        <v>5</v>
      </c>
      <c r="J7170">
        <v>60</v>
      </c>
      <c r="K7170" s="4">
        <f>IF(ISBLANK(Table1[[#This Row],[Order Total]]),AVERAGE(J7170:J24703),Table1[[#This Row],[Order Total]])</f>
        <v>60</v>
      </c>
      <c r="L7170" s="1">
        <v>45079</v>
      </c>
      <c r="M7170" t="s">
        <v>13</v>
      </c>
      <c r="N7170" s="4" t="str">
        <f>IF(ISBLANK(Table1[[#This Row],[Payment Method]]),"Unknown",Table1[[#This Row],[Payment Method]])</f>
        <v>Credit Card</v>
      </c>
    </row>
    <row r="7171" spans="1:14" hidden="1" x14ac:dyDescent="0.35">
      <c r="A7171" t="s">
        <v>7311</v>
      </c>
      <c r="B7171" t="s">
        <v>196</v>
      </c>
      <c r="C7171" t="s">
        <v>38</v>
      </c>
      <c r="D7171" t="s">
        <v>125</v>
      </c>
      <c r="E7171" s="4" t="str">
        <f>IF(ISBLANK(Table1[[#This Row],[Item]]),"Unknown",Table1[[#This Row],[Item]])</f>
        <v>Cheesecake</v>
      </c>
      <c r="F7171">
        <v>7</v>
      </c>
      <c r="G7171" s="4">
        <f>IF(ISBLANK(Table1[[#This Row],[Price]]),AVERAGE(F7171:F24704),Table1[[#This Row],[Price]])</f>
        <v>7</v>
      </c>
      <c r="H7171">
        <v>2</v>
      </c>
      <c r="I7171" s="4">
        <f>IF(ISBLANK(Table1[[#This Row],[Quantity]]),AVERAGE(H7171:H24704),Table1[[#This Row],[Quantity]])</f>
        <v>2</v>
      </c>
      <c r="J7171">
        <v>14</v>
      </c>
      <c r="K7171" s="4">
        <f>IF(ISBLANK(Table1[[#This Row],[Order Total]]),AVERAGE(J7171:J24704),Table1[[#This Row],[Order Total]])</f>
        <v>14</v>
      </c>
      <c r="L7171" s="1">
        <v>45077</v>
      </c>
      <c r="M7171" t="s">
        <v>13</v>
      </c>
      <c r="N7171" s="4" t="str">
        <f>IF(ISBLANK(Table1[[#This Row],[Payment Method]]),"Unknown",Table1[[#This Row],[Payment Method]])</f>
        <v>Credit Card</v>
      </c>
    </row>
    <row r="7172" spans="1:14" hidden="1" x14ac:dyDescent="0.35">
      <c r="A7172" t="s">
        <v>7312</v>
      </c>
      <c r="B7172" t="s">
        <v>217</v>
      </c>
      <c r="C7172" t="s">
        <v>38</v>
      </c>
      <c r="D7172" t="s">
        <v>43</v>
      </c>
      <c r="E7172" s="4" t="str">
        <f>IF(ISBLANK(Table1[[#This Row],[Item]]),"Unknown",Table1[[#This Row],[Item]])</f>
        <v>Brownie</v>
      </c>
      <c r="F7172">
        <v>6</v>
      </c>
      <c r="G7172" s="4">
        <f>IF(ISBLANK(Table1[[#This Row],[Price]]),AVERAGE(F7172:F24705),Table1[[#This Row],[Price]])</f>
        <v>6</v>
      </c>
      <c r="H7172">
        <v>1</v>
      </c>
      <c r="I7172" s="4">
        <f>IF(ISBLANK(Table1[[#This Row],[Quantity]]),AVERAGE(H7172:H24705),Table1[[#This Row],[Quantity]])</f>
        <v>1</v>
      </c>
      <c r="J7172">
        <v>6</v>
      </c>
      <c r="K7172" s="4">
        <f>IF(ISBLANK(Table1[[#This Row],[Order Total]]),AVERAGE(J7172:J24705),Table1[[#This Row],[Order Total]])</f>
        <v>6</v>
      </c>
      <c r="L7172" s="1">
        <v>44943</v>
      </c>
      <c r="M7172" t="s">
        <v>28</v>
      </c>
      <c r="N7172" s="4" t="str">
        <f>IF(ISBLANK(Table1[[#This Row],[Payment Method]]),"Unknown",Table1[[#This Row],[Payment Method]])</f>
        <v>Cash</v>
      </c>
    </row>
    <row r="7173" spans="1:14" hidden="1" x14ac:dyDescent="0.35">
      <c r="A7173" t="s">
        <v>7313</v>
      </c>
      <c r="B7173" t="s">
        <v>60</v>
      </c>
      <c r="C7173" t="s">
        <v>38</v>
      </c>
      <c r="D7173" t="s">
        <v>107</v>
      </c>
      <c r="E7173" s="4" t="str">
        <f>IF(ISBLANK(Table1[[#This Row],[Item]]),"Unknown",Table1[[#This Row],[Item]])</f>
        <v>Fruit Salad</v>
      </c>
      <c r="F7173">
        <v>4</v>
      </c>
      <c r="G7173" s="4">
        <f>IF(ISBLANK(Table1[[#This Row],[Price]]),AVERAGE(F7173:F24706),Table1[[#This Row],[Price]])</f>
        <v>4</v>
      </c>
      <c r="H7173">
        <v>3</v>
      </c>
      <c r="I7173" s="4">
        <f>IF(ISBLANK(Table1[[#This Row],[Quantity]]),AVERAGE(H7173:H24706),Table1[[#This Row],[Quantity]])</f>
        <v>3</v>
      </c>
      <c r="J7173">
        <v>12</v>
      </c>
      <c r="K7173" s="4">
        <f>IF(ISBLANK(Table1[[#This Row],[Order Total]]),AVERAGE(J7173:J24706),Table1[[#This Row],[Order Total]])</f>
        <v>12</v>
      </c>
      <c r="L7173" s="1">
        <v>45059</v>
      </c>
      <c r="M7173" t="s">
        <v>17</v>
      </c>
      <c r="N7173" s="4" t="str">
        <f>IF(ISBLANK(Table1[[#This Row],[Payment Method]]),"Unknown",Table1[[#This Row],[Payment Method]])</f>
        <v>Digital Wallet</v>
      </c>
    </row>
    <row r="7174" spans="1:14" hidden="1" x14ac:dyDescent="0.35">
      <c r="A7174" t="s">
        <v>7314</v>
      </c>
      <c r="B7174" t="s">
        <v>202</v>
      </c>
      <c r="C7174" t="s">
        <v>24</v>
      </c>
      <c r="D7174" t="s">
        <v>71</v>
      </c>
      <c r="E7174" s="4" t="str">
        <f>IF(ISBLANK(Table1[[#This Row],[Item]]),"Unknown",Table1[[#This Row],[Item]])</f>
        <v>Orange Juice</v>
      </c>
      <c r="F7174">
        <v>3</v>
      </c>
      <c r="G7174" s="4">
        <f>IF(ISBLANK(Table1[[#This Row],[Price]]),AVERAGE(F7174:F24707),Table1[[#This Row],[Price]])</f>
        <v>3</v>
      </c>
      <c r="H7174">
        <v>5</v>
      </c>
      <c r="I7174" s="4">
        <f>IF(ISBLANK(Table1[[#This Row],[Quantity]]),AVERAGE(H7174:H24707),Table1[[#This Row],[Quantity]])</f>
        <v>5</v>
      </c>
      <c r="J7174">
        <v>15</v>
      </c>
      <c r="K7174" s="4">
        <f>IF(ISBLANK(Table1[[#This Row],[Order Total]]),AVERAGE(J7174:J24707),Table1[[#This Row],[Order Total]])</f>
        <v>15</v>
      </c>
      <c r="L7174" s="1">
        <v>44565</v>
      </c>
      <c r="M7174" t="s">
        <v>13</v>
      </c>
      <c r="N7174" s="4" t="str">
        <f>IF(ISBLANK(Table1[[#This Row],[Payment Method]]),"Unknown",Table1[[#This Row],[Payment Method]])</f>
        <v>Credit Card</v>
      </c>
    </row>
    <row r="7175" spans="1:14" hidden="1" x14ac:dyDescent="0.35">
      <c r="A7175" t="s">
        <v>7315</v>
      </c>
      <c r="B7175" t="s">
        <v>215</v>
      </c>
      <c r="C7175" t="s">
        <v>50</v>
      </c>
      <c r="D7175" t="s">
        <v>112</v>
      </c>
      <c r="E7175" s="4" t="str">
        <f>IF(ISBLANK(Table1[[#This Row],[Item]]),"Unknown",Table1[[#This Row],[Item]])</f>
        <v>French Fries</v>
      </c>
      <c r="F7175">
        <v>4</v>
      </c>
      <c r="G7175" s="4">
        <f>IF(ISBLANK(Table1[[#This Row],[Price]]),AVERAGE(F7175:F24708),Table1[[#This Row],[Price]])</f>
        <v>4</v>
      </c>
      <c r="H7175">
        <v>3</v>
      </c>
      <c r="I7175" s="4">
        <f>IF(ISBLANK(Table1[[#This Row],[Quantity]]),AVERAGE(H7175:H24708),Table1[[#This Row],[Quantity]])</f>
        <v>3</v>
      </c>
      <c r="J7175">
        <v>12</v>
      </c>
      <c r="K7175" s="4">
        <f>IF(ISBLANK(Table1[[#This Row],[Order Total]]),AVERAGE(J7175:J24708),Table1[[#This Row],[Order Total]])</f>
        <v>12</v>
      </c>
      <c r="L7175" s="1">
        <v>45031</v>
      </c>
      <c r="M7175" t="s">
        <v>28</v>
      </c>
      <c r="N7175" s="4" t="str">
        <f>IF(ISBLANK(Table1[[#This Row],[Payment Method]]),"Unknown",Table1[[#This Row],[Payment Method]])</f>
        <v>Cash</v>
      </c>
    </row>
    <row r="7176" spans="1:14" hidden="1" x14ac:dyDescent="0.35">
      <c r="A7176" t="s">
        <v>7316</v>
      </c>
      <c r="B7176" t="s">
        <v>298</v>
      </c>
      <c r="C7176" t="s">
        <v>11</v>
      </c>
      <c r="D7176" t="s">
        <v>12</v>
      </c>
      <c r="E7176" s="4" t="str">
        <f>IF(ISBLANK(Table1[[#This Row],[Item]]),"Unknown",Table1[[#This Row],[Item]])</f>
        <v>Side Salad</v>
      </c>
      <c r="F7176">
        <v>3</v>
      </c>
      <c r="G7176" s="4">
        <f>IF(ISBLANK(Table1[[#This Row],[Price]]),AVERAGE(F7176:F24709),Table1[[#This Row],[Price]])</f>
        <v>3</v>
      </c>
      <c r="H7176">
        <v>1</v>
      </c>
      <c r="I7176" s="4">
        <f>IF(ISBLANK(Table1[[#This Row],[Quantity]]),AVERAGE(H7176:H24709),Table1[[#This Row],[Quantity]])</f>
        <v>1</v>
      </c>
      <c r="J7176">
        <v>3</v>
      </c>
      <c r="K7176" s="4">
        <f>IF(ISBLANK(Table1[[#This Row],[Order Total]]),AVERAGE(J7176:J24709),Table1[[#This Row],[Order Total]])</f>
        <v>3</v>
      </c>
      <c r="L7176" s="1">
        <v>44812</v>
      </c>
      <c r="M7176" t="s">
        <v>13</v>
      </c>
      <c r="N7176" s="4" t="str">
        <f>IF(ISBLANK(Table1[[#This Row],[Payment Method]]),"Unknown",Table1[[#This Row],[Payment Method]])</f>
        <v>Credit Card</v>
      </c>
    </row>
    <row r="7177" spans="1:14" hidden="1" x14ac:dyDescent="0.35">
      <c r="A7177" t="s">
        <v>7317</v>
      </c>
      <c r="B7177" t="s">
        <v>64</v>
      </c>
      <c r="C7177" t="s">
        <v>50</v>
      </c>
      <c r="D7177" t="s">
        <v>93</v>
      </c>
      <c r="E7177" s="4" t="str">
        <f>IF(ISBLANK(Table1[[#This Row],[Item]]),"Unknown",Table1[[#This Row],[Item]])</f>
        <v>Beef Chili</v>
      </c>
      <c r="F7177">
        <v>7</v>
      </c>
      <c r="G7177" s="4">
        <f>IF(ISBLANK(Table1[[#This Row],[Price]]),AVERAGE(F7177:F24710),Table1[[#This Row],[Price]])</f>
        <v>7</v>
      </c>
      <c r="H7177">
        <v>4</v>
      </c>
      <c r="I7177" s="4">
        <f>IF(ISBLANK(Table1[[#This Row],[Quantity]]),AVERAGE(H7177:H24710),Table1[[#This Row],[Quantity]])</f>
        <v>4</v>
      </c>
      <c r="J7177">
        <v>28</v>
      </c>
      <c r="K7177" s="4">
        <f>IF(ISBLANK(Table1[[#This Row],[Order Total]]),AVERAGE(J7177:J24710),Table1[[#This Row],[Order Total]])</f>
        <v>28</v>
      </c>
      <c r="L7177" s="1">
        <v>45281</v>
      </c>
      <c r="N7177" s="4" t="str">
        <f>IF(ISBLANK(Table1[[#This Row],[Payment Method]]),"Unknown",Table1[[#This Row],[Payment Method]])</f>
        <v>Unknown</v>
      </c>
    </row>
    <row r="7178" spans="1:14" hidden="1" x14ac:dyDescent="0.35">
      <c r="A7178" t="s">
        <v>7318</v>
      </c>
      <c r="B7178" t="s">
        <v>457</v>
      </c>
      <c r="C7178" t="s">
        <v>50</v>
      </c>
      <c r="D7178" t="s">
        <v>93</v>
      </c>
      <c r="E7178" s="4" t="str">
        <f>IF(ISBLANK(Table1[[#This Row],[Item]]),"Unknown",Table1[[#This Row],[Item]])</f>
        <v>Beef Chili</v>
      </c>
      <c r="F7178">
        <v>7</v>
      </c>
      <c r="G7178" s="4">
        <f>IF(ISBLANK(Table1[[#This Row],[Price]]),AVERAGE(F7178:F24711),Table1[[#This Row],[Price]])</f>
        <v>7</v>
      </c>
      <c r="H7178">
        <v>5</v>
      </c>
      <c r="I7178" s="4">
        <f>IF(ISBLANK(Table1[[#This Row],[Quantity]]),AVERAGE(H7178:H24711),Table1[[#This Row],[Quantity]])</f>
        <v>5</v>
      </c>
      <c r="J7178">
        <v>35</v>
      </c>
      <c r="K7178" s="4">
        <f>IF(ISBLANK(Table1[[#This Row],[Order Total]]),AVERAGE(J7178:J24711),Table1[[#This Row],[Order Total]])</f>
        <v>35</v>
      </c>
      <c r="L7178" s="1">
        <v>44743</v>
      </c>
      <c r="M7178" t="s">
        <v>13</v>
      </c>
      <c r="N7178" s="4" t="str">
        <f>IF(ISBLANK(Table1[[#This Row],[Payment Method]]),"Unknown",Table1[[#This Row],[Payment Method]])</f>
        <v>Credit Card</v>
      </c>
    </row>
    <row r="7179" spans="1:14" hidden="1" x14ac:dyDescent="0.35">
      <c r="A7179" t="s">
        <v>7319</v>
      </c>
      <c r="B7179" t="s">
        <v>90</v>
      </c>
      <c r="C7179" t="s">
        <v>20</v>
      </c>
      <c r="D7179" t="s">
        <v>27</v>
      </c>
      <c r="E7179" s="4" t="str">
        <f>IF(ISBLANK(Table1[[#This Row],[Item]]),"Unknown",Table1[[#This Row],[Item]])</f>
        <v>Pasta Alfredo</v>
      </c>
      <c r="F7179">
        <v>12</v>
      </c>
      <c r="G7179" s="4">
        <f>IF(ISBLANK(Table1[[#This Row],[Price]]),AVERAGE(F7179:F24712),Table1[[#This Row],[Price]])</f>
        <v>12</v>
      </c>
      <c r="H7179">
        <v>5</v>
      </c>
      <c r="I7179" s="4">
        <f>IF(ISBLANK(Table1[[#This Row],[Quantity]]),AVERAGE(H7179:H24712),Table1[[#This Row],[Quantity]])</f>
        <v>5</v>
      </c>
      <c r="J7179">
        <v>60</v>
      </c>
      <c r="K7179" s="4">
        <f>IF(ISBLANK(Table1[[#This Row],[Order Total]]),AVERAGE(J7179:J24712),Table1[[#This Row],[Order Total]])</f>
        <v>60</v>
      </c>
      <c r="L7179" s="1">
        <v>45237</v>
      </c>
      <c r="M7179" t="s">
        <v>28</v>
      </c>
      <c r="N7179" s="4" t="str">
        <f>IF(ISBLANK(Table1[[#This Row],[Payment Method]]),"Unknown",Table1[[#This Row],[Payment Method]])</f>
        <v>Cash</v>
      </c>
    </row>
    <row r="7180" spans="1:14" hidden="1" x14ac:dyDescent="0.35">
      <c r="A7180" t="s">
        <v>7320</v>
      </c>
      <c r="B7180" t="s">
        <v>105</v>
      </c>
      <c r="C7180" t="s">
        <v>11</v>
      </c>
      <c r="D7180" t="s">
        <v>12</v>
      </c>
      <c r="E7180" s="4" t="str">
        <f>IF(ISBLANK(Table1[[#This Row],[Item]]),"Unknown",Table1[[#This Row],[Item]])</f>
        <v>Side Salad</v>
      </c>
      <c r="F7180">
        <v>3</v>
      </c>
      <c r="G7180" s="4">
        <f>IF(ISBLANK(Table1[[#This Row],[Price]]),AVERAGE(F7180:F24713),Table1[[#This Row],[Price]])</f>
        <v>3</v>
      </c>
      <c r="H7180">
        <v>2</v>
      </c>
      <c r="I7180" s="4">
        <f>IF(ISBLANK(Table1[[#This Row],[Quantity]]),AVERAGE(H7180:H24713),Table1[[#This Row],[Quantity]])</f>
        <v>2</v>
      </c>
      <c r="J7180">
        <v>6</v>
      </c>
      <c r="K7180" s="4">
        <f>IF(ISBLANK(Table1[[#This Row],[Order Total]]),AVERAGE(J7180:J24713),Table1[[#This Row],[Order Total]])</f>
        <v>6</v>
      </c>
      <c r="L7180" s="1">
        <v>45252</v>
      </c>
      <c r="M7180" t="s">
        <v>13</v>
      </c>
      <c r="N7180" s="4" t="str">
        <f>IF(ISBLANK(Table1[[#This Row],[Payment Method]]),"Unknown",Table1[[#This Row],[Payment Method]])</f>
        <v>Credit Card</v>
      </c>
    </row>
    <row r="7181" spans="1:14" hidden="1" x14ac:dyDescent="0.35">
      <c r="A7181" t="s">
        <v>7321</v>
      </c>
      <c r="B7181" t="s">
        <v>368</v>
      </c>
      <c r="C7181" t="s">
        <v>20</v>
      </c>
      <c r="D7181" t="s">
        <v>245</v>
      </c>
      <c r="E7181" s="4" t="str">
        <f>IF(ISBLANK(Table1[[#This Row],[Item]]),"Unknown",Table1[[#This Row],[Item]])</f>
        <v>Steak</v>
      </c>
      <c r="F7181">
        <v>20</v>
      </c>
      <c r="G7181" s="4">
        <f>IF(ISBLANK(Table1[[#This Row],[Price]]),AVERAGE(F7181:F24714),Table1[[#This Row],[Price]])</f>
        <v>20</v>
      </c>
      <c r="H7181">
        <v>2</v>
      </c>
      <c r="I7181" s="4">
        <f>IF(ISBLANK(Table1[[#This Row],[Quantity]]),AVERAGE(H7181:H24714),Table1[[#This Row],[Quantity]])</f>
        <v>2</v>
      </c>
      <c r="J7181">
        <v>40</v>
      </c>
      <c r="K7181" s="4">
        <f>IF(ISBLANK(Table1[[#This Row],[Order Total]]),AVERAGE(J7181:J24714),Table1[[#This Row],[Order Total]])</f>
        <v>40</v>
      </c>
      <c r="L7181" s="1">
        <v>44931</v>
      </c>
      <c r="M7181" t="s">
        <v>17</v>
      </c>
      <c r="N7181" s="4" t="str">
        <f>IF(ISBLANK(Table1[[#This Row],[Payment Method]]),"Unknown",Table1[[#This Row],[Payment Method]])</f>
        <v>Digital Wallet</v>
      </c>
    </row>
    <row r="7182" spans="1:14" hidden="1" x14ac:dyDescent="0.35">
      <c r="A7182" t="s">
        <v>7322</v>
      </c>
      <c r="B7182" t="s">
        <v>202</v>
      </c>
      <c r="C7182" t="s">
        <v>24</v>
      </c>
      <c r="D7182" t="s">
        <v>56</v>
      </c>
      <c r="E7182" s="4" t="str">
        <f>IF(ISBLANK(Table1[[#This Row],[Item]]),"Unknown",Table1[[#This Row],[Item]])</f>
        <v>Lemonade</v>
      </c>
      <c r="F7182">
        <v>3</v>
      </c>
      <c r="G7182" s="4">
        <f>IF(ISBLANK(Table1[[#This Row],[Price]]),AVERAGE(F7182:F24715),Table1[[#This Row],[Price]])</f>
        <v>3</v>
      </c>
      <c r="H7182">
        <v>1</v>
      </c>
      <c r="I7182" s="4">
        <f>IF(ISBLANK(Table1[[#This Row],[Quantity]]),AVERAGE(H7182:H24715),Table1[[#This Row],[Quantity]])</f>
        <v>1</v>
      </c>
      <c r="J7182">
        <v>3</v>
      </c>
      <c r="K7182" s="4">
        <f>IF(ISBLANK(Table1[[#This Row],[Order Total]]),AVERAGE(J7182:J24715),Table1[[#This Row],[Order Total]])</f>
        <v>3</v>
      </c>
      <c r="L7182" s="1">
        <v>44662</v>
      </c>
      <c r="M7182" t="s">
        <v>28</v>
      </c>
      <c r="N7182" s="4" t="str">
        <f>IF(ISBLANK(Table1[[#This Row],[Payment Method]]),"Unknown",Table1[[#This Row],[Payment Method]])</f>
        <v>Cash</v>
      </c>
    </row>
    <row r="7183" spans="1:14" hidden="1" x14ac:dyDescent="0.35">
      <c r="A7183" t="s">
        <v>7323</v>
      </c>
      <c r="B7183" t="s">
        <v>287</v>
      </c>
      <c r="C7183" t="s">
        <v>50</v>
      </c>
      <c r="D7183" t="s">
        <v>93</v>
      </c>
      <c r="E7183" s="4" t="str">
        <f>IF(ISBLANK(Table1[[#This Row],[Item]]),"Unknown",Table1[[#This Row],[Item]])</f>
        <v>Beef Chili</v>
      </c>
      <c r="F7183">
        <v>7</v>
      </c>
      <c r="G7183" s="4">
        <f>IF(ISBLANK(Table1[[#This Row],[Price]]),AVERAGE(F7183:F24716),Table1[[#This Row],[Price]])</f>
        <v>7</v>
      </c>
      <c r="H7183">
        <v>4</v>
      </c>
      <c r="I7183" s="4">
        <f>IF(ISBLANK(Table1[[#This Row],[Quantity]]),AVERAGE(H7183:H24716),Table1[[#This Row],[Quantity]])</f>
        <v>4</v>
      </c>
      <c r="J7183">
        <v>28</v>
      </c>
      <c r="K7183" s="4">
        <f>IF(ISBLANK(Table1[[#This Row],[Order Total]]),AVERAGE(J7183:J24716),Table1[[#This Row],[Order Total]])</f>
        <v>28</v>
      </c>
      <c r="L7183" s="1">
        <v>44967</v>
      </c>
      <c r="M7183" t="s">
        <v>13</v>
      </c>
      <c r="N7183" s="4" t="str">
        <f>IF(ISBLANK(Table1[[#This Row],[Payment Method]]),"Unknown",Table1[[#This Row],[Payment Method]])</f>
        <v>Credit Card</v>
      </c>
    </row>
    <row r="7184" spans="1:14" hidden="1" x14ac:dyDescent="0.35">
      <c r="A7184" t="s">
        <v>7324</v>
      </c>
      <c r="B7184" t="s">
        <v>188</v>
      </c>
      <c r="C7184" t="s">
        <v>24</v>
      </c>
      <c r="D7184" t="s">
        <v>168</v>
      </c>
      <c r="E7184" s="4" t="str">
        <f>IF(ISBLANK(Table1[[#This Row],[Item]]),"Unknown",Table1[[#This Row],[Item]])</f>
        <v>Water</v>
      </c>
      <c r="F7184">
        <v>1</v>
      </c>
      <c r="G7184" s="4">
        <f>IF(ISBLANK(Table1[[#This Row],[Price]]),AVERAGE(F7184:F24717),Table1[[#This Row],[Price]])</f>
        <v>1</v>
      </c>
      <c r="H7184">
        <v>3</v>
      </c>
      <c r="I7184" s="4">
        <f>IF(ISBLANK(Table1[[#This Row],[Quantity]]),AVERAGE(H7184:H24717),Table1[[#This Row],[Quantity]])</f>
        <v>3</v>
      </c>
      <c r="J7184">
        <v>3</v>
      </c>
      <c r="K7184" s="4">
        <f>IF(ISBLANK(Table1[[#This Row],[Order Total]]),AVERAGE(J7184:J24717),Table1[[#This Row],[Order Total]])</f>
        <v>3</v>
      </c>
      <c r="L7184" s="1">
        <v>45046</v>
      </c>
      <c r="M7184" t="s">
        <v>13</v>
      </c>
      <c r="N7184" s="4" t="str">
        <f>IF(ISBLANK(Table1[[#This Row],[Payment Method]]),"Unknown",Table1[[#This Row],[Payment Method]])</f>
        <v>Credit Card</v>
      </c>
    </row>
    <row r="7185" spans="1:14" hidden="1" x14ac:dyDescent="0.35">
      <c r="A7185" t="s">
        <v>7325</v>
      </c>
      <c r="B7185" t="s">
        <v>81</v>
      </c>
      <c r="C7185" t="s">
        <v>38</v>
      </c>
      <c r="E7185" s="4" t="str">
        <f>IF(ISBLANK(Table1[[#This Row],[Item]]),"Unknown",Table1[[#This Row],[Item]])</f>
        <v>Unknown</v>
      </c>
      <c r="F7185">
        <v>7</v>
      </c>
      <c r="G7185" s="4">
        <f>IF(ISBLANK(Table1[[#This Row],[Price]]),AVERAGE(F7185:F24718),Table1[[#This Row],[Price]])</f>
        <v>7</v>
      </c>
      <c r="H7185">
        <v>1</v>
      </c>
      <c r="I7185" s="4">
        <f>IF(ISBLANK(Table1[[#This Row],[Quantity]]),AVERAGE(H7185:H24718),Table1[[#This Row],[Quantity]])</f>
        <v>1</v>
      </c>
      <c r="J7185">
        <v>7</v>
      </c>
      <c r="K7185" s="4">
        <f>IF(ISBLANK(Table1[[#This Row],[Order Total]]),AVERAGE(J7185:J24718),Table1[[#This Row],[Order Total]])</f>
        <v>7</v>
      </c>
      <c r="L7185" s="1">
        <v>45043</v>
      </c>
      <c r="N7185" s="4" t="str">
        <f>IF(ISBLANK(Table1[[#This Row],[Payment Method]]),"Unknown",Table1[[#This Row],[Payment Method]])</f>
        <v>Unknown</v>
      </c>
    </row>
    <row r="7186" spans="1:14" hidden="1" x14ac:dyDescent="0.35">
      <c r="A7186" t="s">
        <v>7326</v>
      </c>
      <c r="B7186" t="s">
        <v>76</v>
      </c>
      <c r="C7186" t="s">
        <v>24</v>
      </c>
      <c r="E7186" s="4" t="str">
        <f>IF(ISBLANK(Table1[[#This Row],[Item]]),"Unknown",Table1[[#This Row],[Item]])</f>
        <v>Unknown</v>
      </c>
      <c r="F7186">
        <v>3</v>
      </c>
      <c r="G7186" s="4">
        <f>IF(ISBLANK(Table1[[#This Row],[Price]]),AVERAGE(F7186:F24719),Table1[[#This Row],[Price]])</f>
        <v>3</v>
      </c>
      <c r="H7186">
        <v>2</v>
      </c>
      <c r="I7186" s="4">
        <f>IF(ISBLANK(Table1[[#This Row],[Quantity]]),AVERAGE(H7186:H24719),Table1[[#This Row],[Quantity]])</f>
        <v>2</v>
      </c>
      <c r="J7186">
        <v>6</v>
      </c>
      <c r="K7186" s="4">
        <f>IF(ISBLANK(Table1[[#This Row],[Order Total]]),AVERAGE(J7186:J24719),Table1[[#This Row],[Order Total]])</f>
        <v>6</v>
      </c>
      <c r="L7186" s="1">
        <v>44634</v>
      </c>
      <c r="M7186" t="s">
        <v>28</v>
      </c>
      <c r="N7186" s="4" t="str">
        <f>IF(ISBLANK(Table1[[#This Row],[Payment Method]]),"Unknown",Table1[[#This Row],[Payment Method]])</f>
        <v>Cash</v>
      </c>
    </row>
    <row r="7187" spans="1:14" hidden="1" x14ac:dyDescent="0.35">
      <c r="A7187" t="s">
        <v>7327</v>
      </c>
      <c r="B7187" t="s">
        <v>111</v>
      </c>
      <c r="C7187" t="s">
        <v>38</v>
      </c>
      <c r="D7187" t="s">
        <v>43</v>
      </c>
      <c r="E7187" s="4" t="str">
        <f>IF(ISBLANK(Table1[[#This Row],[Item]]),"Unknown",Table1[[#This Row],[Item]])</f>
        <v>Brownie</v>
      </c>
      <c r="F7187">
        <v>6</v>
      </c>
      <c r="G7187" s="4">
        <f>IF(ISBLANK(Table1[[#This Row],[Price]]),AVERAGE(F7187:F24720),Table1[[#This Row],[Price]])</f>
        <v>6</v>
      </c>
      <c r="H7187">
        <v>2</v>
      </c>
      <c r="I7187" s="4">
        <f>IF(ISBLANK(Table1[[#This Row],[Quantity]]),AVERAGE(H7187:H24720),Table1[[#This Row],[Quantity]])</f>
        <v>2</v>
      </c>
      <c r="J7187">
        <v>12</v>
      </c>
      <c r="K7187" s="4">
        <f>IF(ISBLANK(Table1[[#This Row],[Order Total]]),AVERAGE(J7187:J24720),Table1[[#This Row],[Order Total]])</f>
        <v>12</v>
      </c>
      <c r="L7187" s="1">
        <v>44955</v>
      </c>
      <c r="M7187" t="s">
        <v>17</v>
      </c>
      <c r="N7187" s="4" t="str">
        <f>IF(ISBLANK(Table1[[#This Row],[Payment Method]]),"Unknown",Table1[[#This Row],[Payment Method]])</f>
        <v>Digital Wallet</v>
      </c>
    </row>
    <row r="7188" spans="1:14" hidden="1" x14ac:dyDescent="0.35">
      <c r="A7188" t="s">
        <v>7328</v>
      </c>
      <c r="B7188" t="s">
        <v>69</v>
      </c>
      <c r="C7188" t="s">
        <v>50</v>
      </c>
      <c r="D7188" t="s">
        <v>93</v>
      </c>
      <c r="E7188" s="4" t="str">
        <f>IF(ISBLANK(Table1[[#This Row],[Item]]),"Unknown",Table1[[#This Row],[Item]])</f>
        <v>Beef Chili</v>
      </c>
      <c r="F7188">
        <v>7</v>
      </c>
      <c r="G7188" s="4">
        <f>IF(ISBLANK(Table1[[#This Row],[Price]]),AVERAGE(F7188:F24721),Table1[[#This Row],[Price]])</f>
        <v>7</v>
      </c>
      <c r="H7188">
        <v>4</v>
      </c>
      <c r="I7188" s="4">
        <f>IF(ISBLANK(Table1[[#This Row],[Quantity]]),AVERAGE(H7188:H24721),Table1[[#This Row],[Quantity]])</f>
        <v>4</v>
      </c>
      <c r="J7188">
        <v>28</v>
      </c>
      <c r="K7188" s="4">
        <f>IF(ISBLANK(Table1[[#This Row],[Order Total]]),AVERAGE(J7188:J24721),Table1[[#This Row],[Order Total]])</f>
        <v>28</v>
      </c>
      <c r="L7188" s="1">
        <v>45172</v>
      </c>
      <c r="M7188" t="s">
        <v>17</v>
      </c>
      <c r="N7188" s="4" t="str">
        <f>IF(ISBLANK(Table1[[#This Row],[Payment Method]]),"Unknown",Table1[[#This Row],[Payment Method]])</f>
        <v>Digital Wallet</v>
      </c>
    </row>
    <row r="7189" spans="1:14" hidden="1" x14ac:dyDescent="0.35">
      <c r="A7189" t="s">
        <v>7329</v>
      </c>
      <c r="B7189" t="s">
        <v>305</v>
      </c>
      <c r="C7189" t="s">
        <v>20</v>
      </c>
      <c r="D7189" t="s">
        <v>27</v>
      </c>
      <c r="E7189" s="4" t="str">
        <f>IF(ISBLANK(Table1[[#This Row],[Item]]),"Unknown",Table1[[#This Row],[Item]])</f>
        <v>Pasta Alfredo</v>
      </c>
      <c r="F7189">
        <v>12</v>
      </c>
      <c r="G7189" s="4">
        <f>IF(ISBLANK(Table1[[#This Row],[Price]]),AVERAGE(F7189:F24722),Table1[[#This Row],[Price]])</f>
        <v>12</v>
      </c>
      <c r="H7189">
        <v>2</v>
      </c>
      <c r="I7189" s="4">
        <f>IF(ISBLANK(Table1[[#This Row],[Quantity]]),AVERAGE(H7189:H24722),Table1[[#This Row],[Quantity]])</f>
        <v>2</v>
      </c>
      <c r="J7189">
        <v>24</v>
      </c>
      <c r="K7189" s="4">
        <f>IF(ISBLANK(Table1[[#This Row],[Order Total]]),AVERAGE(J7189:J24722),Table1[[#This Row],[Order Total]])</f>
        <v>24</v>
      </c>
      <c r="L7189" s="1">
        <v>44912</v>
      </c>
      <c r="M7189" t="s">
        <v>28</v>
      </c>
      <c r="N7189" s="4" t="str">
        <f>IF(ISBLANK(Table1[[#This Row],[Payment Method]]),"Unknown",Table1[[#This Row],[Payment Method]])</f>
        <v>Cash</v>
      </c>
    </row>
    <row r="7190" spans="1:14" hidden="1" x14ac:dyDescent="0.35">
      <c r="A7190" t="s">
        <v>7330</v>
      </c>
      <c r="B7190" t="s">
        <v>181</v>
      </c>
      <c r="C7190" t="s">
        <v>20</v>
      </c>
      <c r="D7190" t="s">
        <v>27</v>
      </c>
      <c r="E7190" s="4" t="str">
        <f>IF(ISBLANK(Table1[[#This Row],[Item]]),"Unknown",Table1[[#This Row],[Item]])</f>
        <v>Pasta Alfredo</v>
      </c>
      <c r="F7190">
        <v>12</v>
      </c>
      <c r="G7190" s="4">
        <f>IF(ISBLANK(Table1[[#This Row],[Price]]),AVERAGE(F7190:F24723),Table1[[#This Row],[Price]])</f>
        <v>12</v>
      </c>
      <c r="H7190">
        <v>5</v>
      </c>
      <c r="I7190" s="4">
        <f>IF(ISBLANK(Table1[[#This Row],[Quantity]]),AVERAGE(H7190:H24723),Table1[[#This Row],[Quantity]])</f>
        <v>5</v>
      </c>
      <c r="J7190">
        <v>60</v>
      </c>
      <c r="K7190" s="4">
        <f>IF(ISBLANK(Table1[[#This Row],[Order Total]]),AVERAGE(J7190:J24723),Table1[[#This Row],[Order Total]])</f>
        <v>60</v>
      </c>
      <c r="L7190" s="1">
        <v>44842</v>
      </c>
      <c r="M7190" t="s">
        <v>28</v>
      </c>
      <c r="N7190" s="4" t="str">
        <f>IF(ISBLANK(Table1[[#This Row],[Payment Method]]),"Unknown",Table1[[#This Row],[Payment Method]])</f>
        <v>Cash</v>
      </c>
    </row>
    <row r="7191" spans="1:14" hidden="1" x14ac:dyDescent="0.35">
      <c r="A7191" t="s">
        <v>7331</v>
      </c>
      <c r="B7191" t="s">
        <v>219</v>
      </c>
      <c r="C7191" t="s">
        <v>11</v>
      </c>
      <c r="D7191" t="s">
        <v>12</v>
      </c>
      <c r="E7191" s="4" t="str">
        <f>IF(ISBLANK(Table1[[#This Row],[Item]]),"Unknown",Table1[[#This Row],[Item]])</f>
        <v>Side Salad</v>
      </c>
      <c r="F7191">
        <v>3</v>
      </c>
      <c r="G7191" s="4">
        <f>IF(ISBLANK(Table1[[#This Row],[Price]]),AVERAGE(F7191:F24724),Table1[[#This Row],[Price]])</f>
        <v>3</v>
      </c>
      <c r="H7191">
        <v>5</v>
      </c>
      <c r="I7191" s="4">
        <f>IF(ISBLANK(Table1[[#This Row],[Quantity]]),AVERAGE(H7191:H24724),Table1[[#This Row],[Quantity]])</f>
        <v>5</v>
      </c>
      <c r="J7191">
        <v>15</v>
      </c>
      <c r="K7191" s="4">
        <f>IF(ISBLANK(Table1[[#This Row],[Order Total]]),AVERAGE(J7191:J24724),Table1[[#This Row],[Order Total]])</f>
        <v>15</v>
      </c>
      <c r="L7191" s="1">
        <v>45235</v>
      </c>
      <c r="M7191" t="s">
        <v>17</v>
      </c>
      <c r="N7191" s="4" t="str">
        <f>IF(ISBLANK(Table1[[#This Row],[Payment Method]]),"Unknown",Table1[[#This Row],[Payment Method]])</f>
        <v>Digital Wallet</v>
      </c>
    </row>
    <row r="7192" spans="1:14" hidden="1" x14ac:dyDescent="0.35">
      <c r="A7192" t="s">
        <v>7332</v>
      </c>
      <c r="B7192" t="s">
        <v>158</v>
      </c>
      <c r="C7192" t="s">
        <v>38</v>
      </c>
      <c r="D7192" t="s">
        <v>43</v>
      </c>
      <c r="E7192" s="4" t="str">
        <f>IF(ISBLANK(Table1[[#This Row],[Item]]),"Unknown",Table1[[#This Row],[Item]])</f>
        <v>Brownie</v>
      </c>
      <c r="F7192">
        <v>6</v>
      </c>
      <c r="G7192" s="4">
        <f>IF(ISBLANK(Table1[[#This Row],[Price]]),AVERAGE(F7192:F24725),Table1[[#This Row],[Price]])</f>
        <v>6</v>
      </c>
      <c r="H7192">
        <v>5</v>
      </c>
      <c r="I7192" s="4">
        <f>IF(ISBLANK(Table1[[#This Row],[Quantity]]),AVERAGE(H7192:H24725),Table1[[#This Row],[Quantity]])</f>
        <v>5</v>
      </c>
      <c r="J7192">
        <v>30</v>
      </c>
      <c r="K7192" s="4">
        <f>IF(ISBLANK(Table1[[#This Row],[Order Total]]),AVERAGE(J7192:J24725),Table1[[#This Row],[Order Total]])</f>
        <v>30</v>
      </c>
      <c r="L7192" s="1">
        <v>44651</v>
      </c>
      <c r="M7192" t="s">
        <v>28</v>
      </c>
      <c r="N7192" s="4" t="str">
        <f>IF(ISBLANK(Table1[[#This Row],[Payment Method]]),"Unknown",Table1[[#This Row],[Payment Method]])</f>
        <v>Cash</v>
      </c>
    </row>
    <row r="7193" spans="1:14" hidden="1" x14ac:dyDescent="0.35">
      <c r="A7193" t="s">
        <v>7333</v>
      </c>
      <c r="B7193" t="s">
        <v>19</v>
      </c>
      <c r="C7193" t="s">
        <v>24</v>
      </c>
      <c r="D7193" t="s">
        <v>168</v>
      </c>
      <c r="E7193" s="4" t="str">
        <f>IF(ISBLANK(Table1[[#This Row],[Item]]),"Unknown",Table1[[#This Row],[Item]])</f>
        <v>Water</v>
      </c>
      <c r="F7193">
        <v>1</v>
      </c>
      <c r="G7193" s="4">
        <f>IF(ISBLANK(Table1[[#This Row],[Price]]),AVERAGE(F7193:F24726),Table1[[#This Row],[Price]])</f>
        <v>1</v>
      </c>
      <c r="H7193">
        <v>4</v>
      </c>
      <c r="I7193" s="4">
        <f>IF(ISBLANK(Table1[[#This Row],[Quantity]]),AVERAGE(H7193:H24726),Table1[[#This Row],[Quantity]])</f>
        <v>4</v>
      </c>
      <c r="J7193">
        <v>4</v>
      </c>
      <c r="K7193" s="4">
        <f>IF(ISBLANK(Table1[[#This Row],[Order Total]]),AVERAGE(J7193:J24726),Table1[[#This Row],[Order Total]])</f>
        <v>4</v>
      </c>
      <c r="L7193" s="1">
        <v>44678</v>
      </c>
      <c r="M7193" t="s">
        <v>17</v>
      </c>
      <c r="N7193" s="4" t="str">
        <f>IF(ISBLANK(Table1[[#This Row],[Payment Method]]),"Unknown",Table1[[#This Row],[Payment Method]])</f>
        <v>Digital Wallet</v>
      </c>
    </row>
    <row r="7194" spans="1:14" hidden="1" x14ac:dyDescent="0.35">
      <c r="A7194" t="s">
        <v>7334</v>
      </c>
      <c r="B7194" t="s">
        <v>457</v>
      </c>
      <c r="C7194" t="s">
        <v>50</v>
      </c>
      <c r="D7194" t="s">
        <v>207</v>
      </c>
      <c r="E7194" s="4" t="str">
        <f>IF(ISBLANK(Table1[[#This Row],[Item]]),"Unknown",Table1[[#This Row],[Item]])</f>
        <v>Nachos Grande</v>
      </c>
      <c r="F7194">
        <v>10</v>
      </c>
      <c r="G7194" s="4">
        <f>IF(ISBLANK(Table1[[#This Row],[Price]]),AVERAGE(F7194:F24727),Table1[[#This Row],[Price]])</f>
        <v>10</v>
      </c>
      <c r="H7194">
        <v>4</v>
      </c>
      <c r="I7194" s="4">
        <f>IF(ISBLANK(Table1[[#This Row],[Quantity]]),AVERAGE(H7194:H24727),Table1[[#This Row],[Quantity]])</f>
        <v>4</v>
      </c>
      <c r="J7194">
        <v>40</v>
      </c>
      <c r="K7194" s="4">
        <f>IF(ISBLANK(Table1[[#This Row],[Order Total]]),AVERAGE(J7194:J24727),Table1[[#This Row],[Order Total]])</f>
        <v>40</v>
      </c>
      <c r="L7194" s="1">
        <v>44947</v>
      </c>
      <c r="M7194" t="s">
        <v>13</v>
      </c>
      <c r="N7194" s="4" t="str">
        <f>IF(ISBLANK(Table1[[#This Row],[Payment Method]]),"Unknown",Table1[[#This Row],[Payment Method]])</f>
        <v>Credit Card</v>
      </c>
    </row>
    <row r="7195" spans="1:14" hidden="1" x14ac:dyDescent="0.35">
      <c r="A7195" t="s">
        <v>7335</v>
      </c>
      <c r="B7195" t="s">
        <v>111</v>
      </c>
      <c r="C7195" t="s">
        <v>38</v>
      </c>
      <c r="D7195" t="s">
        <v>121</v>
      </c>
      <c r="E7195" s="4" t="str">
        <f>IF(ISBLANK(Table1[[#This Row],[Item]]),"Unknown",Table1[[#This Row],[Item]])</f>
        <v>Ice Cream</v>
      </c>
      <c r="F7195">
        <v>5</v>
      </c>
      <c r="G7195" s="4">
        <f>IF(ISBLANK(Table1[[#This Row],[Price]]),AVERAGE(F7195:F24728),Table1[[#This Row],[Price]])</f>
        <v>5</v>
      </c>
      <c r="H7195">
        <v>5</v>
      </c>
      <c r="I7195" s="4">
        <f>IF(ISBLANK(Table1[[#This Row],[Quantity]]),AVERAGE(H7195:H24728),Table1[[#This Row],[Quantity]])</f>
        <v>5</v>
      </c>
      <c r="J7195">
        <v>25</v>
      </c>
      <c r="K7195" s="4">
        <f>IF(ISBLANK(Table1[[#This Row],[Order Total]]),AVERAGE(J7195:J24728),Table1[[#This Row],[Order Total]])</f>
        <v>25</v>
      </c>
      <c r="L7195" s="1">
        <v>45017</v>
      </c>
      <c r="M7195" t="s">
        <v>17</v>
      </c>
      <c r="N7195" s="4" t="str">
        <f>IF(ISBLANK(Table1[[#This Row],[Payment Method]]),"Unknown",Table1[[#This Row],[Payment Method]])</f>
        <v>Digital Wallet</v>
      </c>
    </row>
    <row r="7196" spans="1:14" hidden="1" x14ac:dyDescent="0.35">
      <c r="A7196" t="s">
        <v>7336</v>
      </c>
      <c r="B7196" t="s">
        <v>10</v>
      </c>
      <c r="C7196" t="s">
        <v>24</v>
      </c>
      <c r="D7196" t="s">
        <v>168</v>
      </c>
      <c r="E7196" s="4" t="str">
        <f>IF(ISBLANK(Table1[[#This Row],[Item]]),"Unknown",Table1[[#This Row],[Item]])</f>
        <v>Water</v>
      </c>
      <c r="F7196">
        <v>1</v>
      </c>
      <c r="G7196" s="4">
        <f>IF(ISBLANK(Table1[[#This Row],[Price]]),AVERAGE(F7196:F24729),Table1[[#This Row],[Price]])</f>
        <v>1</v>
      </c>
      <c r="H7196">
        <v>4</v>
      </c>
      <c r="I7196" s="4">
        <f>IF(ISBLANK(Table1[[#This Row],[Quantity]]),AVERAGE(H7196:H24729),Table1[[#This Row],[Quantity]])</f>
        <v>4</v>
      </c>
      <c r="J7196">
        <v>4</v>
      </c>
      <c r="K7196" s="4">
        <f>IF(ISBLANK(Table1[[#This Row],[Order Total]]),AVERAGE(J7196:J24729),Table1[[#This Row],[Order Total]])</f>
        <v>4</v>
      </c>
      <c r="L7196" s="1">
        <v>44697</v>
      </c>
      <c r="M7196" t="s">
        <v>28</v>
      </c>
      <c r="N7196" s="4" t="str">
        <f>IF(ISBLANK(Table1[[#This Row],[Payment Method]]),"Unknown",Table1[[#This Row],[Payment Method]])</f>
        <v>Cash</v>
      </c>
    </row>
    <row r="7197" spans="1:14" hidden="1" x14ac:dyDescent="0.35">
      <c r="A7197" t="s">
        <v>7337</v>
      </c>
      <c r="B7197" t="s">
        <v>232</v>
      </c>
      <c r="C7197" t="s">
        <v>50</v>
      </c>
      <c r="D7197" t="s">
        <v>86</v>
      </c>
      <c r="E7197" s="4" t="str">
        <f>IF(ISBLANK(Table1[[#This Row],[Item]]),"Unknown",Table1[[#This Row],[Item]])</f>
        <v>Cheese Fries</v>
      </c>
      <c r="F7197">
        <v>5</v>
      </c>
      <c r="G7197" s="4">
        <f>IF(ISBLANK(Table1[[#This Row],[Price]]),AVERAGE(F7197:F24730),Table1[[#This Row],[Price]])</f>
        <v>5</v>
      </c>
      <c r="H7197">
        <v>3</v>
      </c>
      <c r="I7197" s="4">
        <f>IF(ISBLANK(Table1[[#This Row],[Quantity]]),AVERAGE(H7197:H24730),Table1[[#This Row],[Quantity]])</f>
        <v>3</v>
      </c>
      <c r="J7197">
        <v>15</v>
      </c>
      <c r="K7197" s="4">
        <f>IF(ISBLANK(Table1[[#This Row],[Order Total]]),AVERAGE(J7197:J24730),Table1[[#This Row],[Order Total]])</f>
        <v>15</v>
      </c>
      <c r="L7197" s="1">
        <v>44718</v>
      </c>
      <c r="M7197" t="s">
        <v>28</v>
      </c>
      <c r="N7197" s="4" t="str">
        <f>IF(ISBLANK(Table1[[#This Row],[Payment Method]]),"Unknown",Table1[[#This Row],[Payment Method]])</f>
        <v>Cash</v>
      </c>
    </row>
    <row r="7198" spans="1:14" hidden="1" x14ac:dyDescent="0.35">
      <c r="A7198" t="s">
        <v>7338</v>
      </c>
      <c r="B7198" t="s">
        <v>160</v>
      </c>
      <c r="C7198" t="s">
        <v>24</v>
      </c>
      <c r="D7198" t="s">
        <v>71</v>
      </c>
      <c r="E7198" s="4" t="str">
        <f>IF(ISBLANK(Table1[[#This Row],[Item]]),"Unknown",Table1[[#This Row],[Item]])</f>
        <v>Orange Juice</v>
      </c>
      <c r="F7198">
        <v>3</v>
      </c>
      <c r="G7198" s="4">
        <f>IF(ISBLANK(Table1[[#This Row],[Price]]),AVERAGE(F7198:F24731),Table1[[#This Row],[Price]])</f>
        <v>3</v>
      </c>
      <c r="H7198">
        <v>1</v>
      </c>
      <c r="I7198" s="4">
        <f>IF(ISBLANK(Table1[[#This Row],[Quantity]]),AVERAGE(H7198:H24731),Table1[[#This Row],[Quantity]])</f>
        <v>1</v>
      </c>
      <c r="J7198">
        <v>3</v>
      </c>
      <c r="K7198" s="4">
        <f>IF(ISBLANK(Table1[[#This Row],[Order Total]]),AVERAGE(J7198:J24731),Table1[[#This Row],[Order Total]])</f>
        <v>3</v>
      </c>
      <c r="L7198" s="1">
        <v>45203</v>
      </c>
      <c r="N7198" s="4" t="str">
        <f>IF(ISBLANK(Table1[[#This Row],[Payment Method]]),"Unknown",Table1[[#This Row],[Payment Method]])</f>
        <v>Unknown</v>
      </c>
    </row>
    <row r="7199" spans="1:14" hidden="1" x14ac:dyDescent="0.35">
      <c r="A7199" t="s">
        <v>7339</v>
      </c>
      <c r="B7199" t="s">
        <v>223</v>
      </c>
      <c r="C7199" t="s">
        <v>38</v>
      </c>
      <c r="D7199" t="s">
        <v>74</v>
      </c>
      <c r="E7199" s="4" t="str">
        <f>IF(ISBLANK(Table1[[#This Row],[Item]]),"Unknown",Table1[[#This Row],[Item]])</f>
        <v>Chocolate Cake</v>
      </c>
      <c r="F7199">
        <v>6</v>
      </c>
      <c r="G7199" s="4">
        <f>IF(ISBLANK(Table1[[#This Row],[Price]]),AVERAGE(F7199:F24732),Table1[[#This Row],[Price]])</f>
        <v>6</v>
      </c>
      <c r="H7199">
        <v>4</v>
      </c>
      <c r="I7199" s="4">
        <f>IF(ISBLANK(Table1[[#This Row],[Quantity]]),AVERAGE(H7199:H24732),Table1[[#This Row],[Quantity]])</f>
        <v>4</v>
      </c>
      <c r="J7199">
        <v>24</v>
      </c>
      <c r="K7199" s="4">
        <f>IF(ISBLANK(Table1[[#This Row],[Order Total]]),AVERAGE(J7199:J24732),Table1[[#This Row],[Order Total]])</f>
        <v>24</v>
      </c>
      <c r="L7199" s="1">
        <v>44601</v>
      </c>
      <c r="M7199" t="s">
        <v>28</v>
      </c>
      <c r="N7199" s="4" t="str">
        <f>IF(ISBLANK(Table1[[#This Row],[Payment Method]]),"Unknown",Table1[[#This Row],[Payment Method]])</f>
        <v>Cash</v>
      </c>
    </row>
    <row r="7200" spans="1:14" hidden="1" x14ac:dyDescent="0.35">
      <c r="A7200" t="s">
        <v>7340</v>
      </c>
      <c r="B7200" t="s">
        <v>88</v>
      </c>
      <c r="C7200" t="s">
        <v>38</v>
      </c>
      <c r="D7200" t="s">
        <v>125</v>
      </c>
      <c r="E7200" s="4" t="str">
        <f>IF(ISBLANK(Table1[[#This Row],[Item]]),"Unknown",Table1[[#This Row],[Item]])</f>
        <v>Cheesecake</v>
      </c>
      <c r="F7200">
        <v>7</v>
      </c>
      <c r="G7200" s="4">
        <f>IF(ISBLANK(Table1[[#This Row],[Price]]),AVERAGE(F7200:F24733),Table1[[#This Row],[Price]])</f>
        <v>7</v>
      </c>
      <c r="H7200">
        <v>3</v>
      </c>
      <c r="I7200" s="4">
        <f>IF(ISBLANK(Table1[[#This Row],[Quantity]]),AVERAGE(H7200:H24733),Table1[[#This Row],[Quantity]])</f>
        <v>3</v>
      </c>
      <c r="J7200">
        <v>21</v>
      </c>
      <c r="K7200" s="4">
        <f>IF(ISBLANK(Table1[[#This Row],[Order Total]]),AVERAGE(J7200:J24733),Table1[[#This Row],[Order Total]])</f>
        <v>21</v>
      </c>
      <c r="L7200" s="1">
        <v>45193</v>
      </c>
      <c r="M7200" t="s">
        <v>17</v>
      </c>
      <c r="N7200" s="4" t="str">
        <f>IF(ISBLANK(Table1[[#This Row],[Payment Method]]),"Unknown",Table1[[#This Row],[Payment Method]])</f>
        <v>Digital Wallet</v>
      </c>
    </row>
    <row r="7201" spans="1:14" hidden="1" x14ac:dyDescent="0.35">
      <c r="A7201" t="s">
        <v>7341</v>
      </c>
      <c r="B7201" t="s">
        <v>147</v>
      </c>
      <c r="C7201" t="s">
        <v>38</v>
      </c>
      <c r="D7201" t="s">
        <v>121</v>
      </c>
      <c r="E7201" s="4" t="str">
        <f>IF(ISBLANK(Table1[[#This Row],[Item]]),"Unknown",Table1[[#This Row],[Item]])</f>
        <v>Ice Cream</v>
      </c>
      <c r="F7201">
        <v>5</v>
      </c>
      <c r="G7201" s="4">
        <f>IF(ISBLANK(Table1[[#This Row],[Price]]),AVERAGE(F7201:F24734),Table1[[#This Row],[Price]])</f>
        <v>5</v>
      </c>
      <c r="H7201">
        <v>1</v>
      </c>
      <c r="I7201" s="4">
        <f>IF(ISBLANK(Table1[[#This Row],[Quantity]]),AVERAGE(H7201:H24734),Table1[[#This Row],[Quantity]])</f>
        <v>1</v>
      </c>
      <c r="J7201">
        <v>5</v>
      </c>
      <c r="K7201" s="4">
        <f>IF(ISBLANK(Table1[[#This Row],[Order Total]]),AVERAGE(J7201:J24734),Table1[[#This Row],[Order Total]])</f>
        <v>5</v>
      </c>
      <c r="L7201" s="1">
        <v>44582</v>
      </c>
      <c r="M7201" t="s">
        <v>17</v>
      </c>
      <c r="N7201" s="4" t="str">
        <f>IF(ISBLANK(Table1[[#This Row],[Payment Method]]),"Unknown",Table1[[#This Row],[Payment Method]])</f>
        <v>Digital Wallet</v>
      </c>
    </row>
    <row r="7202" spans="1:14" hidden="1" x14ac:dyDescent="0.35">
      <c r="A7202" t="s">
        <v>7342</v>
      </c>
      <c r="B7202" t="s">
        <v>129</v>
      </c>
      <c r="C7202" t="s">
        <v>11</v>
      </c>
      <c r="D7202" t="s">
        <v>230</v>
      </c>
      <c r="E7202" s="4" t="str">
        <f>IF(ISBLANK(Table1[[#This Row],[Item]]),"Unknown",Table1[[#This Row],[Item]])</f>
        <v>Onion Rings</v>
      </c>
      <c r="F7202">
        <v>5</v>
      </c>
      <c r="G7202" s="4">
        <f>IF(ISBLANK(Table1[[#This Row],[Price]]),AVERAGE(F7202:F24735),Table1[[#This Row],[Price]])</f>
        <v>5</v>
      </c>
      <c r="H7202">
        <v>1</v>
      </c>
      <c r="I7202" s="4">
        <f>IF(ISBLANK(Table1[[#This Row],[Quantity]]),AVERAGE(H7202:H24735),Table1[[#This Row],[Quantity]])</f>
        <v>1</v>
      </c>
      <c r="J7202">
        <v>5</v>
      </c>
      <c r="K7202" s="4">
        <f>IF(ISBLANK(Table1[[#This Row],[Order Total]]),AVERAGE(J7202:J24735),Table1[[#This Row],[Order Total]])</f>
        <v>5</v>
      </c>
      <c r="L7202" s="1">
        <v>44979</v>
      </c>
      <c r="M7202" t="s">
        <v>17</v>
      </c>
      <c r="N7202" s="4" t="str">
        <f>IF(ISBLANK(Table1[[#This Row],[Payment Method]]),"Unknown",Table1[[#This Row],[Payment Method]])</f>
        <v>Digital Wallet</v>
      </c>
    </row>
    <row r="7203" spans="1:14" hidden="1" x14ac:dyDescent="0.35">
      <c r="A7203" t="s">
        <v>7343</v>
      </c>
      <c r="B7203" t="s">
        <v>192</v>
      </c>
      <c r="C7203" t="s">
        <v>38</v>
      </c>
      <c r="D7203" t="s">
        <v>107</v>
      </c>
      <c r="E7203" s="4" t="str">
        <f>IF(ISBLANK(Table1[[#This Row],[Item]]),"Unknown",Table1[[#This Row],[Item]])</f>
        <v>Fruit Salad</v>
      </c>
      <c r="F7203">
        <v>4</v>
      </c>
      <c r="G7203" s="4">
        <f>IF(ISBLANK(Table1[[#This Row],[Price]]),AVERAGE(F7203:F24736),Table1[[#This Row],[Price]])</f>
        <v>4</v>
      </c>
      <c r="H7203">
        <v>5</v>
      </c>
      <c r="I7203" s="4">
        <f>IF(ISBLANK(Table1[[#This Row],[Quantity]]),AVERAGE(H7203:H24736),Table1[[#This Row],[Quantity]])</f>
        <v>5</v>
      </c>
      <c r="J7203">
        <v>20</v>
      </c>
      <c r="K7203" s="4">
        <f>IF(ISBLANK(Table1[[#This Row],[Order Total]]),AVERAGE(J7203:J24736),Table1[[#This Row],[Order Total]])</f>
        <v>20</v>
      </c>
      <c r="L7203" s="1">
        <v>44920</v>
      </c>
      <c r="M7203" t="s">
        <v>28</v>
      </c>
      <c r="N7203" s="4" t="str">
        <f>IF(ISBLANK(Table1[[#This Row],[Payment Method]]),"Unknown",Table1[[#This Row],[Payment Method]])</f>
        <v>Cash</v>
      </c>
    </row>
    <row r="7204" spans="1:14" hidden="1" x14ac:dyDescent="0.35">
      <c r="A7204" t="s">
        <v>7344</v>
      </c>
      <c r="B7204" t="s">
        <v>58</v>
      </c>
      <c r="C7204" t="s">
        <v>20</v>
      </c>
      <c r="D7204" t="s">
        <v>30</v>
      </c>
      <c r="E7204" s="4" t="str">
        <f>IF(ISBLANK(Table1[[#This Row],[Item]]),"Unknown",Table1[[#This Row],[Item]])</f>
        <v>Salmon</v>
      </c>
      <c r="F7204">
        <v>18</v>
      </c>
      <c r="G7204" s="4">
        <f>IF(ISBLANK(Table1[[#This Row],[Price]]),AVERAGE(F7204:F24737),Table1[[#This Row],[Price]])</f>
        <v>18</v>
      </c>
      <c r="H7204">
        <v>5</v>
      </c>
      <c r="I7204" s="4">
        <f>IF(ISBLANK(Table1[[#This Row],[Quantity]]),AVERAGE(H7204:H24737),Table1[[#This Row],[Quantity]])</f>
        <v>5</v>
      </c>
      <c r="J7204">
        <v>90</v>
      </c>
      <c r="K7204" s="4">
        <f>IF(ISBLANK(Table1[[#This Row],[Order Total]]),AVERAGE(J7204:J24737),Table1[[#This Row],[Order Total]])</f>
        <v>90</v>
      </c>
      <c r="L7204" s="1">
        <v>45062</v>
      </c>
      <c r="M7204" t="s">
        <v>17</v>
      </c>
      <c r="N7204" s="4" t="str">
        <f>IF(ISBLANK(Table1[[#This Row],[Payment Method]]),"Unknown",Table1[[#This Row],[Payment Method]])</f>
        <v>Digital Wallet</v>
      </c>
    </row>
    <row r="7205" spans="1:14" hidden="1" x14ac:dyDescent="0.35">
      <c r="A7205" t="s">
        <v>7345</v>
      </c>
      <c r="B7205" t="s">
        <v>441</v>
      </c>
      <c r="C7205" t="s">
        <v>11</v>
      </c>
      <c r="D7205" t="s">
        <v>16</v>
      </c>
      <c r="E7205" s="4" t="str">
        <f>IF(ISBLANK(Table1[[#This Row],[Item]]),"Unknown",Table1[[#This Row],[Item]])</f>
        <v>Mashed Potatoes</v>
      </c>
      <c r="F7205">
        <v>4</v>
      </c>
      <c r="G7205" s="4">
        <f>IF(ISBLANK(Table1[[#This Row],[Price]]),AVERAGE(F7205:F24738),Table1[[#This Row],[Price]])</f>
        <v>4</v>
      </c>
      <c r="H7205">
        <v>2</v>
      </c>
      <c r="I7205" s="4">
        <f>IF(ISBLANK(Table1[[#This Row],[Quantity]]),AVERAGE(H7205:H24738),Table1[[#This Row],[Quantity]])</f>
        <v>2</v>
      </c>
      <c r="J7205">
        <v>8</v>
      </c>
      <c r="K7205" s="4">
        <f>IF(ISBLANK(Table1[[#This Row],[Order Total]]),AVERAGE(J7205:J24738),Table1[[#This Row],[Order Total]])</f>
        <v>8</v>
      </c>
      <c r="L7205" s="1">
        <v>44868</v>
      </c>
      <c r="M7205" t="s">
        <v>13</v>
      </c>
      <c r="N7205" s="4" t="str">
        <f>IF(ISBLANK(Table1[[#This Row],[Payment Method]]),"Unknown",Table1[[#This Row],[Payment Method]])</f>
        <v>Credit Card</v>
      </c>
    </row>
    <row r="7206" spans="1:14" hidden="1" x14ac:dyDescent="0.35">
      <c r="A7206" t="s">
        <v>7346</v>
      </c>
      <c r="B7206" t="s">
        <v>123</v>
      </c>
      <c r="C7206" t="s">
        <v>24</v>
      </c>
      <c r="D7206" t="s">
        <v>77</v>
      </c>
      <c r="E7206" s="4" t="str">
        <f>IF(ISBLANK(Table1[[#This Row],[Item]]),"Unknown",Table1[[#This Row],[Item]])</f>
        <v>Coca Cola</v>
      </c>
      <c r="F7206">
        <v>2.5</v>
      </c>
      <c r="G7206" s="4">
        <f>IF(ISBLANK(Table1[[#This Row],[Price]]),AVERAGE(F7206:F24739),Table1[[#This Row],[Price]])</f>
        <v>2.5</v>
      </c>
      <c r="H7206">
        <v>2</v>
      </c>
      <c r="I7206" s="4">
        <f>IF(ISBLANK(Table1[[#This Row],[Quantity]]),AVERAGE(H7206:H24739),Table1[[#This Row],[Quantity]])</f>
        <v>2</v>
      </c>
      <c r="J7206">
        <v>5</v>
      </c>
      <c r="K7206" s="4">
        <f>IF(ISBLANK(Table1[[#This Row],[Order Total]]),AVERAGE(J7206:J24739),Table1[[#This Row],[Order Total]])</f>
        <v>5</v>
      </c>
      <c r="L7206" s="1">
        <v>45076</v>
      </c>
      <c r="M7206" t="s">
        <v>28</v>
      </c>
      <c r="N7206" s="4" t="str">
        <f>IF(ISBLANK(Table1[[#This Row],[Payment Method]]),"Unknown",Table1[[#This Row],[Payment Method]])</f>
        <v>Cash</v>
      </c>
    </row>
    <row r="7207" spans="1:14" hidden="1" x14ac:dyDescent="0.35">
      <c r="A7207" t="s">
        <v>7347</v>
      </c>
      <c r="B7207" t="s">
        <v>23</v>
      </c>
      <c r="C7207" t="s">
        <v>50</v>
      </c>
      <c r="D7207" t="s">
        <v>86</v>
      </c>
      <c r="E7207" s="4" t="str">
        <f>IF(ISBLANK(Table1[[#This Row],[Item]]),"Unknown",Table1[[#This Row],[Item]])</f>
        <v>Cheese Fries</v>
      </c>
      <c r="F7207">
        <v>5</v>
      </c>
      <c r="G7207" s="4">
        <f>IF(ISBLANK(Table1[[#This Row],[Price]]),AVERAGE(F7207:F24740),Table1[[#This Row],[Price]])</f>
        <v>5</v>
      </c>
      <c r="H7207">
        <v>4</v>
      </c>
      <c r="I7207" s="4">
        <f>IF(ISBLANK(Table1[[#This Row],[Quantity]]),AVERAGE(H7207:H24740),Table1[[#This Row],[Quantity]])</f>
        <v>4</v>
      </c>
      <c r="J7207">
        <v>20</v>
      </c>
      <c r="K7207" s="4">
        <f>IF(ISBLANK(Table1[[#This Row],[Order Total]]),AVERAGE(J7207:J24740),Table1[[#This Row],[Order Total]])</f>
        <v>20</v>
      </c>
      <c r="L7207" s="1">
        <v>44635</v>
      </c>
      <c r="M7207" t="s">
        <v>17</v>
      </c>
      <c r="N7207" s="4" t="str">
        <f>IF(ISBLANK(Table1[[#This Row],[Payment Method]]),"Unknown",Table1[[#This Row],[Payment Method]])</f>
        <v>Digital Wallet</v>
      </c>
    </row>
    <row r="7208" spans="1:14" hidden="1" x14ac:dyDescent="0.35">
      <c r="A7208" t="s">
        <v>7348</v>
      </c>
      <c r="B7208" t="s">
        <v>298</v>
      </c>
      <c r="C7208" t="s">
        <v>38</v>
      </c>
      <c r="D7208" t="s">
        <v>74</v>
      </c>
      <c r="E7208" s="4" t="str">
        <f>IF(ISBLANK(Table1[[#This Row],[Item]]),"Unknown",Table1[[#This Row],[Item]])</f>
        <v>Chocolate Cake</v>
      </c>
      <c r="F7208">
        <v>6</v>
      </c>
      <c r="G7208" s="4">
        <f>IF(ISBLANK(Table1[[#This Row],[Price]]),AVERAGE(F7208:F24741),Table1[[#This Row],[Price]])</f>
        <v>6</v>
      </c>
      <c r="H7208">
        <v>2</v>
      </c>
      <c r="I7208" s="4">
        <f>IF(ISBLANK(Table1[[#This Row],[Quantity]]),AVERAGE(H7208:H24741),Table1[[#This Row],[Quantity]])</f>
        <v>2</v>
      </c>
      <c r="J7208">
        <v>12</v>
      </c>
      <c r="K7208" s="4">
        <f>IF(ISBLANK(Table1[[#This Row],[Order Total]]),AVERAGE(J7208:J24741),Table1[[#This Row],[Order Total]])</f>
        <v>12</v>
      </c>
      <c r="L7208" s="1">
        <v>44599</v>
      </c>
      <c r="M7208" t="s">
        <v>17</v>
      </c>
      <c r="N7208" s="4" t="str">
        <f>IF(ISBLANK(Table1[[#This Row],[Payment Method]]),"Unknown",Table1[[#This Row],[Payment Method]])</f>
        <v>Digital Wallet</v>
      </c>
    </row>
    <row r="7209" spans="1:14" hidden="1" x14ac:dyDescent="0.35">
      <c r="A7209" t="s">
        <v>7349</v>
      </c>
      <c r="B7209" t="s">
        <v>287</v>
      </c>
      <c r="C7209" t="s">
        <v>11</v>
      </c>
      <c r="D7209" t="s">
        <v>12</v>
      </c>
      <c r="E7209" s="4" t="str">
        <f>IF(ISBLANK(Table1[[#This Row],[Item]]),"Unknown",Table1[[#This Row],[Item]])</f>
        <v>Side Salad</v>
      </c>
      <c r="F7209">
        <v>3</v>
      </c>
      <c r="G7209" s="4">
        <f>IF(ISBLANK(Table1[[#This Row],[Price]]),AVERAGE(F7209:F24742),Table1[[#This Row],[Price]])</f>
        <v>3</v>
      </c>
      <c r="H7209">
        <v>5</v>
      </c>
      <c r="I7209" s="4">
        <f>IF(ISBLANK(Table1[[#This Row],[Quantity]]),AVERAGE(H7209:H24742),Table1[[#This Row],[Quantity]])</f>
        <v>5</v>
      </c>
      <c r="J7209">
        <v>15</v>
      </c>
      <c r="K7209" s="4">
        <f>IF(ISBLANK(Table1[[#This Row],[Order Total]]),AVERAGE(J7209:J24742),Table1[[#This Row],[Order Total]])</f>
        <v>15</v>
      </c>
      <c r="L7209" s="1">
        <v>44864</v>
      </c>
      <c r="M7209" t="s">
        <v>17</v>
      </c>
      <c r="N7209" s="4" t="str">
        <f>IF(ISBLANK(Table1[[#This Row],[Payment Method]]),"Unknown",Table1[[#This Row],[Payment Method]])</f>
        <v>Digital Wallet</v>
      </c>
    </row>
    <row r="7210" spans="1:14" hidden="1" x14ac:dyDescent="0.35">
      <c r="A7210" t="s">
        <v>7350</v>
      </c>
      <c r="B7210" t="s">
        <v>372</v>
      </c>
      <c r="C7210" t="s">
        <v>50</v>
      </c>
      <c r="D7210" t="s">
        <v>93</v>
      </c>
      <c r="E7210" s="4" t="str">
        <f>IF(ISBLANK(Table1[[#This Row],[Item]]),"Unknown",Table1[[#This Row],[Item]])</f>
        <v>Beef Chili</v>
      </c>
      <c r="F7210">
        <v>7</v>
      </c>
      <c r="G7210" s="4">
        <f>IF(ISBLANK(Table1[[#This Row],[Price]]),AVERAGE(F7210:F24743),Table1[[#This Row],[Price]])</f>
        <v>7</v>
      </c>
      <c r="H7210">
        <v>5</v>
      </c>
      <c r="I7210" s="4">
        <f>IF(ISBLANK(Table1[[#This Row],[Quantity]]),AVERAGE(H7210:H24743),Table1[[#This Row],[Quantity]])</f>
        <v>5</v>
      </c>
      <c r="J7210">
        <v>35</v>
      </c>
      <c r="K7210" s="4">
        <f>IF(ISBLANK(Table1[[#This Row],[Order Total]]),AVERAGE(J7210:J24743),Table1[[#This Row],[Order Total]])</f>
        <v>35</v>
      </c>
      <c r="L7210" s="1">
        <v>45243</v>
      </c>
      <c r="M7210" t="s">
        <v>28</v>
      </c>
      <c r="N7210" s="4" t="str">
        <f>IF(ISBLANK(Table1[[#This Row],[Payment Method]]),"Unknown",Table1[[#This Row],[Payment Method]])</f>
        <v>Cash</v>
      </c>
    </row>
    <row r="7211" spans="1:14" hidden="1" x14ac:dyDescent="0.35">
      <c r="A7211" t="s">
        <v>7351</v>
      </c>
      <c r="B7211" t="s">
        <v>66</v>
      </c>
      <c r="C7211" t="s">
        <v>24</v>
      </c>
      <c r="D7211" t="s">
        <v>168</v>
      </c>
      <c r="E7211" s="4" t="str">
        <f>IF(ISBLANK(Table1[[#This Row],[Item]]),"Unknown",Table1[[#This Row],[Item]])</f>
        <v>Water</v>
      </c>
      <c r="F7211">
        <v>1</v>
      </c>
      <c r="G7211" s="4">
        <f>IF(ISBLANK(Table1[[#This Row],[Price]]),AVERAGE(F7211:F24744),Table1[[#This Row],[Price]])</f>
        <v>1</v>
      </c>
      <c r="H7211">
        <v>4</v>
      </c>
      <c r="I7211" s="4">
        <f>IF(ISBLANK(Table1[[#This Row],[Quantity]]),AVERAGE(H7211:H24744),Table1[[#This Row],[Quantity]])</f>
        <v>4</v>
      </c>
      <c r="J7211">
        <v>4</v>
      </c>
      <c r="K7211" s="4">
        <f>IF(ISBLANK(Table1[[#This Row],[Order Total]]),AVERAGE(J7211:J24744),Table1[[#This Row],[Order Total]])</f>
        <v>4</v>
      </c>
      <c r="L7211" s="1">
        <v>44930</v>
      </c>
      <c r="M7211" t="s">
        <v>28</v>
      </c>
      <c r="N7211" s="4" t="str">
        <f>IF(ISBLANK(Table1[[#This Row],[Payment Method]]),"Unknown",Table1[[#This Row],[Payment Method]])</f>
        <v>Cash</v>
      </c>
    </row>
    <row r="7212" spans="1:14" hidden="1" x14ac:dyDescent="0.35">
      <c r="A7212" t="s">
        <v>7352</v>
      </c>
      <c r="B7212" t="s">
        <v>165</v>
      </c>
      <c r="C7212" t="s">
        <v>50</v>
      </c>
      <c r="D7212" t="s">
        <v>112</v>
      </c>
      <c r="E7212" s="4" t="str">
        <f>IF(ISBLANK(Table1[[#This Row],[Item]]),"Unknown",Table1[[#This Row],[Item]])</f>
        <v>French Fries</v>
      </c>
      <c r="F7212">
        <v>4</v>
      </c>
      <c r="G7212" s="4">
        <f>IF(ISBLANK(Table1[[#This Row],[Price]]),AVERAGE(F7212:F24745),Table1[[#This Row],[Price]])</f>
        <v>4</v>
      </c>
      <c r="H7212">
        <v>2</v>
      </c>
      <c r="I7212" s="4">
        <f>IF(ISBLANK(Table1[[#This Row],[Quantity]]),AVERAGE(H7212:H24745),Table1[[#This Row],[Quantity]])</f>
        <v>2</v>
      </c>
      <c r="J7212">
        <v>8</v>
      </c>
      <c r="K7212" s="4">
        <f>IF(ISBLANK(Table1[[#This Row],[Order Total]]),AVERAGE(J7212:J24745),Table1[[#This Row],[Order Total]])</f>
        <v>8</v>
      </c>
      <c r="L7212" s="1">
        <v>44803</v>
      </c>
      <c r="M7212" t="s">
        <v>13</v>
      </c>
      <c r="N7212" s="4" t="str">
        <f>IF(ISBLANK(Table1[[#This Row],[Payment Method]]),"Unknown",Table1[[#This Row],[Payment Method]])</f>
        <v>Credit Card</v>
      </c>
    </row>
    <row r="7213" spans="1:14" hidden="1" x14ac:dyDescent="0.35">
      <c r="A7213" t="s">
        <v>7353</v>
      </c>
      <c r="B7213" t="s">
        <v>176</v>
      </c>
      <c r="C7213" t="s">
        <v>24</v>
      </c>
      <c r="D7213" t="s">
        <v>141</v>
      </c>
      <c r="E7213" s="4" t="str">
        <f>IF(ISBLANK(Table1[[#This Row],[Item]]),"Unknown",Table1[[#This Row],[Item]])</f>
        <v>Iced Tea</v>
      </c>
      <c r="F7213">
        <v>2.5</v>
      </c>
      <c r="G7213" s="4">
        <f>IF(ISBLANK(Table1[[#This Row],[Price]]),AVERAGE(F7213:F24746),Table1[[#This Row],[Price]])</f>
        <v>2.5</v>
      </c>
      <c r="H7213">
        <v>4</v>
      </c>
      <c r="I7213" s="4">
        <f>IF(ISBLANK(Table1[[#This Row],[Quantity]]),AVERAGE(H7213:H24746),Table1[[#This Row],[Quantity]])</f>
        <v>4</v>
      </c>
      <c r="J7213">
        <v>10</v>
      </c>
      <c r="K7213" s="4">
        <f>IF(ISBLANK(Table1[[#This Row],[Order Total]]),AVERAGE(J7213:J24746),Table1[[#This Row],[Order Total]])</f>
        <v>10</v>
      </c>
      <c r="L7213" s="1">
        <v>44704</v>
      </c>
      <c r="M7213" t="s">
        <v>28</v>
      </c>
      <c r="N7213" s="4" t="str">
        <f>IF(ISBLANK(Table1[[#This Row],[Payment Method]]),"Unknown",Table1[[#This Row],[Payment Method]])</f>
        <v>Cash</v>
      </c>
    </row>
    <row r="7214" spans="1:14" hidden="1" x14ac:dyDescent="0.35">
      <c r="A7214" t="s">
        <v>7354</v>
      </c>
      <c r="B7214" t="s">
        <v>158</v>
      </c>
      <c r="C7214" t="s">
        <v>38</v>
      </c>
      <c r="D7214" t="s">
        <v>121</v>
      </c>
      <c r="E7214" s="4" t="str">
        <f>IF(ISBLANK(Table1[[#This Row],[Item]]),"Unknown",Table1[[#This Row],[Item]])</f>
        <v>Ice Cream</v>
      </c>
      <c r="F7214">
        <v>5</v>
      </c>
      <c r="G7214" s="4">
        <f>IF(ISBLANK(Table1[[#This Row],[Price]]),AVERAGE(F7214:F24747),Table1[[#This Row],[Price]])</f>
        <v>5</v>
      </c>
      <c r="H7214">
        <v>5</v>
      </c>
      <c r="I7214" s="4">
        <f>IF(ISBLANK(Table1[[#This Row],[Quantity]]),AVERAGE(H7214:H24747),Table1[[#This Row],[Quantity]])</f>
        <v>5</v>
      </c>
      <c r="J7214">
        <v>25</v>
      </c>
      <c r="K7214" s="4">
        <f>IF(ISBLANK(Table1[[#This Row],[Order Total]]),AVERAGE(J7214:J24747),Table1[[#This Row],[Order Total]])</f>
        <v>25</v>
      </c>
      <c r="L7214" s="1">
        <v>44628</v>
      </c>
      <c r="M7214" t="s">
        <v>28</v>
      </c>
      <c r="N7214" s="4" t="str">
        <f>IF(ISBLANK(Table1[[#This Row],[Payment Method]]),"Unknown",Table1[[#This Row],[Payment Method]])</f>
        <v>Cash</v>
      </c>
    </row>
    <row r="7215" spans="1:14" hidden="1" x14ac:dyDescent="0.35">
      <c r="A7215" t="s">
        <v>7355</v>
      </c>
      <c r="B7215" t="s">
        <v>45</v>
      </c>
      <c r="C7215" t="s">
        <v>20</v>
      </c>
      <c r="D7215" t="s">
        <v>21</v>
      </c>
      <c r="E7215" s="4" t="str">
        <f>IF(ISBLANK(Table1[[#This Row],[Item]]),"Unknown",Table1[[#This Row],[Item]])</f>
        <v>Grilled Chicken</v>
      </c>
      <c r="F7215">
        <v>15</v>
      </c>
      <c r="G7215" s="4">
        <f>IF(ISBLANK(Table1[[#This Row],[Price]]),AVERAGE(F7215:F24748),Table1[[#This Row],[Price]])</f>
        <v>15</v>
      </c>
      <c r="H7215">
        <v>4</v>
      </c>
      <c r="I7215" s="4">
        <f>IF(ISBLANK(Table1[[#This Row],[Quantity]]),AVERAGE(H7215:H24748),Table1[[#This Row],[Quantity]])</f>
        <v>4</v>
      </c>
      <c r="J7215">
        <v>60</v>
      </c>
      <c r="K7215" s="4">
        <f>IF(ISBLANK(Table1[[#This Row],[Order Total]]),AVERAGE(J7215:J24748),Table1[[#This Row],[Order Total]])</f>
        <v>60</v>
      </c>
      <c r="L7215" s="1">
        <v>44965</v>
      </c>
      <c r="N7215" s="4" t="str">
        <f>IF(ISBLANK(Table1[[#This Row],[Payment Method]]),"Unknown",Table1[[#This Row],[Payment Method]])</f>
        <v>Unknown</v>
      </c>
    </row>
    <row r="7216" spans="1:14" x14ac:dyDescent="0.35">
      <c r="A7216" t="s">
        <v>7356</v>
      </c>
      <c r="B7216" t="s">
        <v>92</v>
      </c>
      <c r="C7216" t="s">
        <v>11</v>
      </c>
      <c r="E7216" s="4" t="str">
        <f>IF(ISBLANK(Table1[[#This Row],[Item]]),"Unknown",Table1[[#This Row],[Item]])</f>
        <v>Unknown</v>
      </c>
      <c r="G7216" s="4">
        <f>IF(ISBLANK(Table1[[#This Row],[Price]]),AVERAGE(F7216:F24749),Table1[[#This Row],[Price]])</f>
        <v>6.5960167074164628</v>
      </c>
      <c r="H7216">
        <v>1</v>
      </c>
      <c r="I7216" s="4">
        <f>IF(ISBLANK(Table1[[#This Row],[Quantity]]),AVERAGE(H7216:H24749),Table1[[#This Row],[Quantity]])</f>
        <v>1</v>
      </c>
      <c r="J7216">
        <v>4</v>
      </c>
      <c r="K7216" s="4">
        <f>IF(ISBLANK(Table1[[#This Row],[Order Total]]),AVERAGE(J7216:J24749),Table1[[#This Row],[Order Total]])</f>
        <v>4</v>
      </c>
      <c r="L7216" s="1">
        <v>44718</v>
      </c>
      <c r="M7216" t="s">
        <v>17</v>
      </c>
      <c r="N7216" s="4" t="str">
        <f>IF(ISBLANK(Table1[[#This Row],[Payment Method]]),"Unknown",Table1[[#This Row],[Payment Method]])</f>
        <v>Digital Wallet</v>
      </c>
    </row>
    <row r="7217" spans="1:14" hidden="1" x14ac:dyDescent="0.35">
      <c r="A7217" t="s">
        <v>7357</v>
      </c>
      <c r="B7217" t="s">
        <v>160</v>
      </c>
      <c r="C7217" t="s">
        <v>11</v>
      </c>
      <c r="D7217" t="s">
        <v>79</v>
      </c>
      <c r="E7217" s="4" t="str">
        <f>IF(ISBLANK(Table1[[#This Row],[Item]]),"Unknown",Table1[[#This Row],[Item]])</f>
        <v>Grilled Vegetables</v>
      </c>
      <c r="F7217">
        <v>5</v>
      </c>
      <c r="G7217" s="4">
        <f>IF(ISBLANK(Table1[[#This Row],[Price]]),AVERAGE(F7217:F24750),Table1[[#This Row],[Price]])</f>
        <v>5</v>
      </c>
      <c r="H7217">
        <v>4</v>
      </c>
      <c r="I7217" s="4">
        <f>IF(ISBLANK(Table1[[#This Row],[Quantity]]),AVERAGE(H7217:H24750),Table1[[#This Row],[Quantity]])</f>
        <v>4</v>
      </c>
      <c r="J7217">
        <v>20</v>
      </c>
      <c r="K7217" s="4">
        <f>IF(ISBLANK(Table1[[#This Row],[Order Total]]),AVERAGE(J7217:J24750),Table1[[#This Row],[Order Total]])</f>
        <v>20</v>
      </c>
      <c r="L7217" s="1">
        <v>45228</v>
      </c>
      <c r="M7217" t="s">
        <v>28</v>
      </c>
      <c r="N7217" s="4" t="str">
        <f>IF(ISBLANK(Table1[[#This Row],[Payment Method]]),"Unknown",Table1[[#This Row],[Payment Method]])</f>
        <v>Cash</v>
      </c>
    </row>
    <row r="7218" spans="1:14" hidden="1" x14ac:dyDescent="0.35">
      <c r="A7218" t="s">
        <v>7358</v>
      </c>
      <c r="B7218" t="s">
        <v>181</v>
      </c>
      <c r="C7218" t="s">
        <v>11</v>
      </c>
      <c r="D7218" t="s">
        <v>12</v>
      </c>
      <c r="E7218" s="4" t="str">
        <f>IF(ISBLANK(Table1[[#This Row],[Item]]),"Unknown",Table1[[#This Row],[Item]])</f>
        <v>Side Salad</v>
      </c>
      <c r="F7218">
        <v>3</v>
      </c>
      <c r="G7218" s="4">
        <f>IF(ISBLANK(Table1[[#This Row],[Price]]),AVERAGE(F7218:F24751),Table1[[#This Row],[Price]])</f>
        <v>3</v>
      </c>
      <c r="H7218">
        <v>4</v>
      </c>
      <c r="I7218" s="4">
        <f>IF(ISBLANK(Table1[[#This Row],[Quantity]]),AVERAGE(H7218:H24751),Table1[[#This Row],[Quantity]])</f>
        <v>4</v>
      </c>
      <c r="J7218">
        <v>12</v>
      </c>
      <c r="K7218" s="4">
        <f>IF(ISBLANK(Table1[[#This Row],[Order Total]]),AVERAGE(J7218:J24751),Table1[[#This Row],[Order Total]])</f>
        <v>12</v>
      </c>
      <c r="L7218" s="1">
        <v>45109</v>
      </c>
      <c r="M7218" t="s">
        <v>17</v>
      </c>
      <c r="N7218" s="4" t="str">
        <f>IF(ISBLANK(Table1[[#This Row],[Payment Method]]),"Unknown",Table1[[#This Row],[Payment Method]])</f>
        <v>Digital Wallet</v>
      </c>
    </row>
    <row r="7219" spans="1:14" hidden="1" x14ac:dyDescent="0.35">
      <c r="A7219" t="s">
        <v>7359</v>
      </c>
      <c r="B7219" t="s">
        <v>53</v>
      </c>
      <c r="C7219" t="s">
        <v>11</v>
      </c>
      <c r="D7219" t="s">
        <v>230</v>
      </c>
      <c r="E7219" s="4" t="str">
        <f>IF(ISBLANK(Table1[[#This Row],[Item]]),"Unknown",Table1[[#This Row],[Item]])</f>
        <v>Onion Rings</v>
      </c>
      <c r="F7219">
        <v>5</v>
      </c>
      <c r="G7219" s="4">
        <f>IF(ISBLANK(Table1[[#This Row],[Price]]),AVERAGE(F7219:F24752),Table1[[#This Row],[Price]])</f>
        <v>5</v>
      </c>
      <c r="H7219">
        <v>5</v>
      </c>
      <c r="I7219" s="4">
        <f>IF(ISBLANK(Table1[[#This Row],[Quantity]]),AVERAGE(H7219:H24752),Table1[[#This Row],[Quantity]])</f>
        <v>5</v>
      </c>
      <c r="J7219">
        <v>25</v>
      </c>
      <c r="K7219" s="4">
        <f>IF(ISBLANK(Table1[[#This Row],[Order Total]]),AVERAGE(J7219:J24752),Table1[[#This Row],[Order Total]])</f>
        <v>25</v>
      </c>
      <c r="L7219" s="1">
        <v>45215</v>
      </c>
      <c r="M7219" t="s">
        <v>28</v>
      </c>
      <c r="N7219" s="4" t="str">
        <f>IF(ISBLANK(Table1[[#This Row],[Payment Method]]),"Unknown",Table1[[#This Row],[Payment Method]])</f>
        <v>Cash</v>
      </c>
    </row>
    <row r="7220" spans="1:14" hidden="1" x14ac:dyDescent="0.35">
      <c r="A7220" t="s">
        <v>7360</v>
      </c>
      <c r="B7220" t="s">
        <v>305</v>
      </c>
      <c r="C7220" t="s">
        <v>38</v>
      </c>
      <c r="D7220" t="s">
        <v>125</v>
      </c>
      <c r="E7220" s="4" t="str">
        <f>IF(ISBLANK(Table1[[#This Row],[Item]]),"Unknown",Table1[[#This Row],[Item]])</f>
        <v>Cheesecake</v>
      </c>
      <c r="F7220">
        <v>7</v>
      </c>
      <c r="G7220" s="4">
        <f>IF(ISBLANK(Table1[[#This Row],[Price]]),AVERAGE(F7220:F24753),Table1[[#This Row],[Price]])</f>
        <v>7</v>
      </c>
      <c r="H7220">
        <v>1</v>
      </c>
      <c r="I7220" s="4">
        <f>IF(ISBLANK(Table1[[#This Row],[Quantity]]),AVERAGE(H7220:H24753),Table1[[#This Row],[Quantity]])</f>
        <v>1</v>
      </c>
      <c r="J7220">
        <v>7</v>
      </c>
      <c r="K7220" s="4">
        <f>IF(ISBLANK(Table1[[#This Row],[Order Total]]),AVERAGE(J7220:J24753),Table1[[#This Row],[Order Total]])</f>
        <v>7</v>
      </c>
      <c r="L7220" s="1">
        <v>44693</v>
      </c>
      <c r="M7220" t="s">
        <v>28</v>
      </c>
      <c r="N7220" s="4" t="str">
        <f>IF(ISBLANK(Table1[[#This Row],[Payment Method]]),"Unknown",Table1[[#This Row],[Payment Method]])</f>
        <v>Cash</v>
      </c>
    </row>
    <row r="7221" spans="1:14" hidden="1" x14ac:dyDescent="0.35">
      <c r="A7221" t="s">
        <v>7361</v>
      </c>
      <c r="B7221" t="s">
        <v>209</v>
      </c>
      <c r="C7221" t="s">
        <v>38</v>
      </c>
      <c r="D7221" t="s">
        <v>125</v>
      </c>
      <c r="E7221" s="4" t="str">
        <f>IF(ISBLANK(Table1[[#This Row],[Item]]),"Unknown",Table1[[#This Row],[Item]])</f>
        <v>Cheesecake</v>
      </c>
      <c r="F7221">
        <v>7</v>
      </c>
      <c r="G7221" s="4">
        <f>IF(ISBLANK(Table1[[#This Row],[Price]]),AVERAGE(F7221:F24754),Table1[[#This Row],[Price]])</f>
        <v>7</v>
      </c>
      <c r="H7221">
        <v>4</v>
      </c>
      <c r="I7221" s="4">
        <f>IF(ISBLANK(Table1[[#This Row],[Quantity]]),AVERAGE(H7221:H24754),Table1[[#This Row],[Quantity]])</f>
        <v>4</v>
      </c>
      <c r="J7221">
        <v>28</v>
      </c>
      <c r="K7221" s="4">
        <f>IF(ISBLANK(Table1[[#This Row],[Order Total]]),AVERAGE(J7221:J24754),Table1[[#This Row],[Order Total]])</f>
        <v>28</v>
      </c>
      <c r="L7221" s="1">
        <v>45178</v>
      </c>
      <c r="M7221" t="s">
        <v>13</v>
      </c>
      <c r="N7221" s="4" t="str">
        <f>IF(ISBLANK(Table1[[#This Row],[Payment Method]]),"Unknown",Table1[[#This Row],[Payment Method]])</f>
        <v>Credit Card</v>
      </c>
    </row>
    <row r="7222" spans="1:14" hidden="1" x14ac:dyDescent="0.35">
      <c r="A7222" t="s">
        <v>7362</v>
      </c>
      <c r="B7222" t="s">
        <v>136</v>
      </c>
      <c r="C7222" t="s">
        <v>38</v>
      </c>
      <c r="E7222" s="4" t="str">
        <f>IF(ISBLANK(Table1[[#This Row],[Item]]),"Unknown",Table1[[#This Row],[Item]])</f>
        <v>Unknown</v>
      </c>
      <c r="F7222">
        <v>6</v>
      </c>
      <c r="G7222" s="4">
        <f>IF(ISBLANK(Table1[[#This Row],[Price]]),AVERAGE(F7222:F24755),Table1[[#This Row],[Price]])</f>
        <v>6</v>
      </c>
      <c r="H7222">
        <v>3</v>
      </c>
      <c r="I7222" s="4">
        <f>IF(ISBLANK(Table1[[#This Row],[Quantity]]),AVERAGE(H7222:H24755),Table1[[#This Row],[Quantity]])</f>
        <v>3</v>
      </c>
      <c r="J7222">
        <v>18</v>
      </c>
      <c r="K7222" s="4">
        <f>IF(ISBLANK(Table1[[#This Row],[Order Total]]),AVERAGE(J7222:J24755),Table1[[#This Row],[Order Total]])</f>
        <v>18</v>
      </c>
      <c r="L7222" s="1">
        <v>45214</v>
      </c>
      <c r="N7222" s="4" t="str">
        <f>IF(ISBLANK(Table1[[#This Row],[Payment Method]]),"Unknown",Table1[[#This Row],[Payment Method]])</f>
        <v>Unknown</v>
      </c>
    </row>
    <row r="7223" spans="1:14" hidden="1" x14ac:dyDescent="0.35">
      <c r="A7223" t="s">
        <v>7363</v>
      </c>
      <c r="B7223" t="s">
        <v>181</v>
      </c>
      <c r="C7223" t="s">
        <v>20</v>
      </c>
      <c r="D7223" t="s">
        <v>21</v>
      </c>
      <c r="E7223" s="4" t="str">
        <f>IF(ISBLANK(Table1[[#This Row],[Item]]),"Unknown",Table1[[#This Row],[Item]])</f>
        <v>Grilled Chicken</v>
      </c>
      <c r="F7223">
        <v>15</v>
      </c>
      <c r="G7223" s="4">
        <f>IF(ISBLANK(Table1[[#This Row],[Price]]),AVERAGE(F7223:F24756),Table1[[#This Row],[Price]])</f>
        <v>15</v>
      </c>
      <c r="H7223">
        <v>3</v>
      </c>
      <c r="I7223" s="4">
        <f>IF(ISBLANK(Table1[[#This Row],[Quantity]]),AVERAGE(H7223:H24756),Table1[[#This Row],[Quantity]])</f>
        <v>3</v>
      </c>
      <c r="J7223">
        <v>45</v>
      </c>
      <c r="K7223" s="4">
        <f>IF(ISBLANK(Table1[[#This Row],[Order Total]]),AVERAGE(J7223:J24756),Table1[[#This Row],[Order Total]])</f>
        <v>45</v>
      </c>
      <c r="L7223" s="1">
        <v>45169</v>
      </c>
      <c r="M7223" t="s">
        <v>13</v>
      </c>
      <c r="N7223" s="4" t="str">
        <f>IF(ISBLANK(Table1[[#This Row],[Payment Method]]),"Unknown",Table1[[#This Row],[Payment Method]])</f>
        <v>Credit Card</v>
      </c>
    </row>
    <row r="7224" spans="1:14" hidden="1" x14ac:dyDescent="0.35">
      <c r="A7224" t="s">
        <v>7364</v>
      </c>
      <c r="B7224" t="s">
        <v>160</v>
      </c>
      <c r="C7224" t="s">
        <v>24</v>
      </c>
      <c r="D7224" t="s">
        <v>77</v>
      </c>
      <c r="E7224" s="4" t="str">
        <f>IF(ISBLANK(Table1[[#This Row],[Item]]),"Unknown",Table1[[#This Row],[Item]])</f>
        <v>Coca Cola</v>
      </c>
      <c r="F7224">
        <v>2.5</v>
      </c>
      <c r="G7224" s="4">
        <f>IF(ISBLANK(Table1[[#This Row],[Price]]),AVERAGE(F7224:F24757),Table1[[#This Row],[Price]])</f>
        <v>2.5</v>
      </c>
      <c r="H7224">
        <v>3</v>
      </c>
      <c r="I7224" s="4">
        <f>IF(ISBLANK(Table1[[#This Row],[Quantity]]),AVERAGE(H7224:H24757),Table1[[#This Row],[Quantity]])</f>
        <v>3</v>
      </c>
      <c r="J7224">
        <v>7.5</v>
      </c>
      <c r="K7224" s="4">
        <f>IF(ISBLANK(Table1[[#This Row],[Order Total]]),AVERAGE(J7224:J24757),Table1[[#This Row],[Order Total]])</f>
        <v>7.5</v>
      </c>
      <c r="L7224" s="1">
        <v>44958</v>
      </c>
      <c r="M7224" t="s">
        <v>13</v>
      </c>
      <c r="N7224" s="4" t="str">
        <f>IF(ISBLANK(Table1[[#This Row],[Payment Method]]),"Unknown",Table1[[#This Row],[Payment Method]])</f>
        <v>Credit Card</v>
      </c>
    </row>
    <row r="7225" spans="1:14" hidden="1" x14ac:dyDescent="0.35">
      <c r="A7225" t="s">
        <v>7365</v>
      </c>
      <c r="B7225" t="s">
        <v>76</v>
      </c>
      <c r="C7225" t="s">
        <v>20</v>
      </c>
      <c r="D7225" t="s">
        <v>21</v>
      </c>
      <c r="E7225" s="4" t="str">
        <f>IF(ISBLANK(Table1[[#This Row],[Item]]),"Unknown",Table1[[#This Row],[Item]])</f>
        <v>Grilled Chicken</v>
      </c>
      <c r="F7225">
        <v>15</v>
      </c>
      <c r="G7225" s="4">
        <f>IF(ISBLANK(Table1[[#This Row],[Price]]),AVERAGE(F7225:F24758),Table1[[#This Row],[Price]])</f>
        <v>15</v>
      </c>
      <c r="H7225">
        <v>1</v>
      </c>
      <c r="I7225" s="4">
        <f>IF(ISBLANK(Table1[[#This Row],[Quantity]]),AVERAGE(H7225:H24758),Table1[[#This Row],[Quantity]])</f>
        <v>1</v>
      </c>
      <c r="J7225">
        <v>15</v>
      </c>
      <c r="K7225" s="4">
        <f>IF(ISBLANK(Table1[[#This Row],[Order Total]]),AVERAGE(J7225:J24758),Table1[[#This Row],[Order Total]])</f>
        <v>15</v>
      </c>
      <c r="L7225" s="1">
        <v>45001</v>
      </c>
      <c r="M7225" t="s">
        <v>28</v>
      </c>
      <c r="N7225" s="4" t="str">
        <f>IF(ISBLANK(Table1[[#This Row],[Payment Method]]),"Unknown",Table1[[#This Row],[Payment Method]])</f>
        <v>Cash</v>
      </c>
    </row>
    <row r="7226" spans="1:14" hidden="1" x14ac:dyDescent="0.35">
      <c r="A7226" t="s">
        <v>7366</v>
      </c>
      <c r="B7226" t="s">
        <v>88</v>
      </c>
      <c r="C7226" t="s">
        <v>50</v>
      </c>
      <c r="D7226" t="s">
        <v>99</v>
      </c>
      <c r="E7226" s="4" t="str">
        <f>IF(ISBLANK(Table1[[#This Row],[Item]]),"Unknown",Table1[[#This Row],[Item]])</f>
        <v>Chicken Melt</v>
      </c>
      <c r="F7226">
        <v>8</v>
      </c>
      <c r="G7226" s="4">
        <f>IF(ISBLANK(Table1[[#This Row],[Price]]),AVERAGE(F7226:F24759),Table1[[#This Row],[Price]])</f>
        <v>8</v>
      </c>
      <c r="H7226">
        <v>4</v>
      </c>
      <c r="I7226" s="4">
        <f>IF(ISBLANK(Table1[[#This Row],[Quantity]]),AVERAGE(H7226:H24759),Table1[[#This Row],[Quantity]])</f>
        <v>4</v>
      </c>
      <c r="J7226">
        <v>32</v>
      </c>
      <c r="K7226" s="4">
        <f>IF(ISBLANK(Table1[[#This Row],[Order Total]]),AVERAGE(J7226:J24759),Table1[[#This Row],[Order Total]])</f>
        <v>32</v>
      </c>
      <c r="L7226" s="1">
        <v>44647</v>
      </c>
      <c r="M7226" t="s">
        <v>28</v>
      </c>
      <c r="N7226" s="4" t="str">
        <f>IF(ISBLANK(Table1[[#This Row],[Payment Method]]),"Unknown",Table1[[#This Row],[Payment Method]])</f>
        <v>Cash</v>
      </c>
    </row>
    <row r="7227" spans="1:14" hidden="1" x14ac:dyDescent="0.35">
      <c r="A7227" t="s">
        <v>7367</v>
      </c>
      <c r="B7227" t="s">
        <v>88</v>
      </c>
      <c r="C7227" t="s">
        <v>50</v>
      </c>
      <c r="D7227" t="s">
        <v>112</v>
      </c>
      <c r="E7227" s="4" t="str">
        <f>IF(ISBLANK(Table1[[#This Row],[Item]]),"Unknown",Table1[[#This Row],[Item]])</f>
        <v>French Fries</v>
      </c>
      <c r="F7227">
        <v>4</v>
      </c>
      <c r="G7227" s="4">
        <f>IF(ISBLANK(Table1[[#This Row],[Price]]),AVERAGE(F7227:F24760),Table1[[#This Row],[Price]])</f>
        <v>4</v>
      </c>
      <c r="H7227">
        <v>5</v>
      </c>
      <c r="I7227" s="4">
        <f>IF(ISBLANK(Table1[[#This Row],[Quantity]]),AVERAGE(H7227:H24760),Table1[[#This Row],[Quantity]])</f>
        <v>5</v>
      </c>
      <c r="J7227">
        <v>20</v>
      </c>
      <c r="K7227" s="4">
        <f>IF(ISBLANK(Table1[[#This Row],[Order Total]]),AVERAGE(J7227:J24760),Table1[[#This Row],[Order Total]])</f>
        <v>20</v>
      </c>
      <c r="L7227" s="1">
        <v>44902</v>
      </c>
      <c r="M7227" t="s">
        <v>17</v>
      </c>
      <c r="N7227" s="4" t="str">
        <f>IF(ISBLANK(Table1[[#This Row],[Payment Method]]),"Unknown",Table1[[#This Row],[Payment Method]])</f>
        <v>Digital Wallet</v>
      </c>
    </row>
    <row r="7228" spans="1:14" hidden="1" x14ac:dyDescent="0.35">
      <c r="A7228" t="s">
        <v>7368</v>
      </c>
      <c r="B7228" t="s">
        <v>127</v>
      </c>
      <c r="C7228" t="s">
        <v>11</v>
      </c>
      <c r="D7228" t="s">
        <v>33</v>
      </c>
      <c r="E7228" s="4" t="str">
        <f>IF(ISBLANK(Table1[[#This Row],[Item]]),"Unknown",Table1[[#This Row],[Item]])</f>
        <v>Garlic Bread</v>
      </c>
      <c r="F7228">
        <v>4</v>
      </c>
      <c r="G7228" s="4">
        <f>IF(ISBLANK(Table1[[#This Row],[Price]]),AVERAGE(F7228:F24761),Table1[[#This Row],[Price]])</f>
        <v>4</v>
      </c>
      <c r="H7228">
        <v>4</v>
      </c>
      <c r="I7228" s="4">
        <f>IF(ISBLANK(Table1[[#This Row],[Quantity]]),AVERAGE(H7228:H24761),Table1[[#This Row],[Quantity]])</f>
        <v>4</v>
      </c>
      <c r="J7228">
        <v>16</v>
      </c>
      <c r="K7228" s="4">
        <f>IF(ISBLANK(Table1[[#This Row],[Order Total]]),AVERAGE(J7228:J24761),Table1[[#This Row],[Order Total]])</f>
        <v>16</v>
      </c>
      <c r="L7228" s="1">
        <v>45148</v>
      </c>
      <c r="M7228" t="s">
        <v>28</v>
      </c>
      <c r="N7228" s="4" t="str">
        <f>IF(ISBLANK(Table1[[#This Row],[Payment Method]]),"Unknown",Table1[[#This Row],[Payment Method]])</f>
        <v>Cash</v>
      </c>
    </row>
    <row r="7229" spans="1:14" hidden="1" x14ac:dyDescent="0.35">
      <c r="A7229" t="s">
        <v>7369</v>
      </c>
      <c r="B7229" t="s">
        <v>64</v>
      </c>
      <c r="C7229" t="s">
        <v>24</v>
      </c>
      <c r="D7229" t="s">
        <v>71</v>
      </c>
      <c r="E7229" s="4" t="str">
        <f>IF(ISBLANK(Table1[[#This Row],[Item]]),"Unknown",Table1[[#This Row],[Item]])</f>
        <v>Orange Juice</v>
      </c>
      <c r="F7229">
        <v>3</v>
      </c>
      <c r="G7229" s="4">
        <f>IF(ISBLANK(Table1[[#This Row],[Price]]),AVERAGE(F7229:F24762),Table1[[#This Row],[Price]])</f>
        <v>3</v>
      </c>
      <c r="H7229">
        <v>3</v>
      </c>
      <c r="I7229" s="4">
        <f>IF(ISBLANK(Table1[[#This Row],[Quantity]]),AVERAGE(H7229:H24762),Table1[[#This Row],[Quantity]])</f>
        <v>3</v>
      </c>
      <c r="J7229">
        <v>9</v>
      </c>
      <c r="K7229" s="4">
        <f>IF(ISBLANK(Table1[[#This Row],[Order Total]]),AVERAGE(J7229:J24762),Table1[[#This Row],[Order Total]])</f>
        <v>9</v>
      </c>
      <c r="L7229" s="1">
        <v>44854</v>
      </c>
      <c r="M7229" t="s">
        <v>13</v>
      </c>
      <c r="N7229" s="4" t="str">
        <f>IF(ISBLANK(Table1[[#This Row],[Payment Method]]),"Unknown",Table1[[#This Row],[Payment Method]])</f>
        <v>Credit Card</v>
      </c>
    </row>
    <row r="7230" spans="1:14" hidden="1" x14ac:dyDescent="0.35">
      <c r="A7230" t="s">
        <v>7370</v>
      </c>
      <c r="B7230" t="s">
        <v>188</v>
      </c>
      <c r="C7230" t="s">
        <v>11</v>
      </c>
      <c r="D7230" t="s">
        <v>12</v>
      </c>
      <c r="E7230" s="4" t="str">
        <f>IF(ISBLANK(Table1[[#This Row],[Item]]),"Unknown",Table1[[#This Row],[Item]])</f>
        <v>Side Salad</v>
      </c>
      <c r="F7230">
        <v>3</v>
      </c>
      <c r="G7230" s="4">
        <f>IF(ISBLANK(Table1[[#This Row],[Price]]),AVERAGE(F7230:F24763),Table1[[#This Row],[Price]])</f>
        <v>3</v>
      </c>
      <c r="H7230">
        <v>4</v>
      </c>
      <c r="I7230" s="4">
        <f>IF(ISBLANK(Table1[[#This Row],[Quantity]]),AVERAGE(H7230:H24763),Table1[[#This Row],[Quantity]])</f>
        <v>4</v>
      </c>
      <c r="J7230">
        <v>12</v>
      </c>
      <c r="K7230" s="4">
        <f>IF(ISBLANK(Table1[[#This Row],[Order Total]]),AVERAGE(J7230:J24763),Table1[[#This Row],[Order Total]])</f>
        <v>12</v>
      </c>
      <c r="L7230" s="1">
        <v>44572</v>
      </c>
      <c r="M7230" t="s">
        <v>13</v>
      </c>
      <c r="N7230" s="4" t="str">
        <f>IF(ISBLANK(Table1[[#This Row],[Payment Method]]),"Unknown",Table1[[#This Row],[Payment Method]])</f>
        <v>Credit Card</v>
      </c>
    </row>
    <row r="7231" spans="1:14" hidden="1" x14ac:dyDescent="0.35">
      <c r="A7231" t="s">
        <v>7371</v>
      </c>
      <c r="B7231" t="s">
        <v>118</v>
      </c>
      <c r="C7231" t="s">
        <v>20</v>
      </c>
      <c r="D7231" t="s">
        <v>27</v>
      </c>
      <c r="E7231" s="4" t="str">
        <f>IF(ISBLANK(Table1[[#This Row],[Item]]),"Unknown",Table1[[#This Row],[Item]])</f>
        <v>Pasta Alfredo</v>
      </c>
      <c r="F7231">
        <v>12</v>
      </c>
      <c r="G7231" s="4">
        <f>IF(ISBLANK(Table1[[#This Row],[Price]]),AVERAGE(F7231:F24764),Table1[[#This Row],[Price]])</f>
        <v>12</v>
      </c>
      <c r="H7231">
        <v>5</v>
      </c>
      <c r="I7231" s="4">
        <f>IF(ISBLANK(Table1[[#This Row],[Quantity]]),AVERAGE(H7231:H24764),Table1[[#This Row],[Quantity]])</f>
        <v>5</v>
      </c>
      <c r="J7231">
        <v>60</v>
      </c>
      <c r="K7231" s="4">
        <f>IF(ISBLANK(Table1[[#This Row],[Order Total]]),AVERAGE(J7231:J24764),Table1[[#This Row],[Order Total]])</f>
        <v>60</v>
      </c>
      <c r="L7231" s="1">
        <v>44898</v>
      </c>
      <c r="M7231" t="s">
        <v>13</v>
      </c>
      <c r="N7231" s="4" t="str">
        <f>IF(ISBLANK(Table1[[#This Row],[Payment Method]]),"Unknown",Table1[[#This Row],[Payment Method]])</f>
        <v>Credit Card</v>
      </c>
    </row>
    <row r="7232" spans="1:14" hidden="1" x14ac:dyDescent="0.35">
      <c r="A7232" t="s">
        <v>7372</v>
      </c>
      <c r="B7232" t="s">
        <v>181</v>
      </c>
      <c r="C7232" t="s">
        <v>50</v>
      </c>
      <c r="D7232" t="s">
        <v>112</v>
      </c>
      <c r="E7232" s="4" t="str">
        <f>IF(ISBLANK(Table1[[#This Row],[Item]]),"Unknown",Table1[[#This Row],[Item]])</f>
        <v>French Fries</v>
      </c>
      <c r="F7232">
        <v>4</v>
      </c>
      <c r="G7232" s="4">
        <f>IF(ISBLANK(Table1[[#This Row],[Price]]),AVERAGE(F7232:F24765),Table1[[#This Row],[Price]])</f>
        <v>4</v>
      </c>
      <c r="H7232">
        <v>3</v>
      </c>
      <c r="I7232" s="4">
        <f>IF(ISBLANK(Table1[[#This Row],[Quantity]]),AVERAGE(H7232:H24765),Table1[[#This Row],[Quantity]])</f>
        <v>3</v>
      </c>
      <c r="J7232">
        <v>12</v>
      </c>
      <c r="K7232" s="4">
        <f>IF(ISBLANK(Table1[[#This Row],[Order Total]]),AVERAGE(J7232:J24765),Table1[[#This Row],[Order Total]])</f>
        <v>12</v>
      </c>
      <c r="L7232" s="1">
        <v>44779</v>
      </c>
      <c r="M7232" t="s">
        <v>17</v>
      </c>
      <c r="N7232" s="4" t="str">
        <f>IF(ISBLANK(Table1[[#This Row],[Payment Method]]),"Unknown",Table1[[#This Row],[Payment Method]])</f>
        <v>Digital Wallet</v>
      </c>
    </row>
    <row r="7233" spans="1:14" hidden="1" x14ac:dyDescent="0.35">
      <c r="A7233" t="s">
        <v>7373</v>
      </c>
      <c r="B7233" t="s">
        <v>127</v>
      </c>
      <c r="C7233" t="s">
        <v>24</v>
      </c>
      <c r="D7233" t="s">
        <v>141</v>
      </c>
      <c r="E7233" s="4" t="str">
        <f>IF(ISBLANK(Table1[[#This Row],[Item]]),"Unknown",Table1[[#This Row],[Item]])</f>
        <v>Iced Tea</v>
      </c>
      <c r="F7233">
        <v>2.5</v>
      </c>
      <c r="G7233" s="4">
        <f>IF(ISBLANK(Table1[[#This Row],[Price]]),AVERAGE(F7233:F24766),Table1[[#This Row],[Price]])</f>
        <v>2.5</v>
      </c>
      <c r="H7233">
        <v>5</v>
      </c>
      <c r="I7233" s="4">
        <f>IF(ISBLANK(Table1[[#This Row],[Quantity]]),AVERAGE(H7233:H24766),Table1[[#This Row],[Quantity]])</f>
        <v>5</v>
      </c>
      <c r="J7233">
        <v>12.5</v>
      </c>
      <c r="K7233" s="4">
        <f>IF(ISBLANK(Table1[[#This Row],[Order Total]]),AVERAGE(J7233:J24766),Table1[[#This Row],[Order Total]])</f>
        <v>12.5</v>
      </c>
      <c r="L7233" s="1">
        <v>45018</v>
      </c>
      <c r="M7233" t="s">
        <v>17</v>
      </c>
      <c r="N7233" s="4" t="str">
        <f>IF(ISBLANK(Table1[[#This Row],[Payment Method]]),"Unknown",Table1[[#This Row],[Payment Method]])</f>
        <v>Digital Wallet</v>
      </c>
    </row>
    <row r="7234" spans="1:14" hidden="1" x14ac:dyDescent="0.35">
      <c r="A7234" t="s">
        <v>7374</v>
      </c>
      <c r="B7234" t="s">
        <v>136</v>
      </c>
      <c r="C7234" t="s">
        <v>38</v>
      </c>
      <c r="D7234" t="s">
        <v>125</v>
      </c>
      <c r="E7234" s="4" t="str">
        <f>IF(ISBLANK(Table1[[#This Row],[Item]]),"Unknown",Table1[[#This Row],[Item]])</f>
        <v>Cheesecake</v>
      </c>
      <c r="F7234">
        <v>7</v>
      </c>
      <c r="G7234" s="4">
        <f>IF(ISBLANK(Table1[[#This Row],[Price]]),AVERAGE(F7234:F24767),Table1[[#This Row],[Price]])</f>
        <v>7</v>
      </c>
      <c r="H7234">
        <v>2</v>
      </c>
      <c r="I7234" s="4">
        <f>IF(ISBLANK(Table1[[#This Row],[Quantity]]),AVERAGE(H7234:H24767),Table1[[#This Row],[Quantity]])</f>
        <v>2</v>
      </c>
      <c r="J7234">
        <v>14</v>
      </c>
      <c r="K7234" s="4">
        <f>IF(ISBLANK(Table1[[#This Row],[Order Total]]),AVERAGE(J7234:J24767),Table1[[#This Row],[Order Total]])</f>
        <v>14</v>
      </c>
      <c r="L7234" s="1">
        <v>44929</v>
      </c>
      <c r="M7234" t="s">
        <v>17</v>
      </c>
      <c r="N7234" s="4" t="str">
        <f>IF(ISBLANK(Table1[[#This Row],[Payment Method]]),"Unknown",Table1[[#This Row],[Payment Method]])</f>
        <v>Digital Wallet</v>
      </c>
    </row>
    <row r="7235" spans="1:14" hidden="1" x14ac:dyDescent="0.35">
      <c r="A7235" t="s">
        <v>7375</v>
      </c>
      <c r="B7235" t="s">
        <v>236</v>
      </c>
      <c r="C7235" t="s">
        <v>50</v>
      </c>
      <c r="D7235" t="s">
        <v>86</v>
      </c>
      <c r="E7235" s="4" t="str">
        <f>IF(ISBLANK(Table1[[#This Row],[Item]]),"Unknown",Table1[[#This Row],[Item]])</f>
        <v>Cheese Fries</v>
      </c>
      <c r="F7235">
        <v>5</v>
      </c>
      <c r="G7235" s="4">
        <f>IF(ISBLANK(Table1[[#This Row],[Price]]),AVERAGE(F7235:F24768),Table1[[#This Row],[Price]])</f>
        <v>5</v>
      </c>
      <c r="H7235">
        <v>4</v>
      </c>
      <c r="I7235" s="4">
        <f>IF(ISBLANK(Table1[[#This Row],[Quantity]]),AVERAGE(H7235:H24768),Table1[[#This Row],[Quantity]])</f>
        <v>4</v>
      </c>
      <c r="J7235">
        <v>20</v>
      </c>
      <c r="K7235" s="4">
        <f>IF(ISBLANK(Table1[[#This Row],[Order Total]]),AVERAGE(J7235:J24768),Table1[[#This Row],[Order Total]])</f>
        <v>20</v>
      </c>
      <c r="L7235" s="1">
        <v>44591</v>
      </c>
      <c r="M7235" t="s">
        <v>13</v>
      </c>
      <c r="N7235" s="4" t="str">
        <f>IF(ISBLANK(Table1[[#This Row],[Payment Method]]),"Unknown",Table1[[#This Row],[Payment Method]])</f>
        <v>Credit Card</v>
      </c>
    </row>
    <row r="7236" spans="1:14" hidden="1" x14ac:dyDescent="0.35">
      <c r="A7236" t="s">
        <v>7376</v>
      </c>
      <c r="B7236" t="s">
        <v>215</v>
      </c>
      <c r="C7236" t="s">
        <v>24</v>
      </c>
      <c r="D7236" t="s">
        <v>77</v>
      </c>
      <c r="E7236" s="4" t="str">
        <f>IF(ISBLANK(Table1[[#This Row],[Item]]),"Unknown",Table1[[#This Row],[Item]])</f>
        <v>Coca Cola</v>
      </c>
      <c r="F7236">
        <v>2.5</v>
      </c>
      <c r="G7236" s="4">
        <f>IF(ISBLANK(Table1[[#This Row],[Price]]),AVERAGE(F7236:F24769),Table1[[#This Row],[Price]])</f>
        <v>2.5</v>
      </c>
      <c r="H7236">
        <v>4</v>
      </c>
      <c r="I7236" s="4">
        <f>IF(ISBLANK(Table1[[#This Row],[Quantity]]),AVERAGE(H7236:H24769),Table1[[#This Row],[Quantity]])</f>
        <v>4</v>
      </c>
      <c r="J7236">
        <v>10</v>
      </c>
      <c r="K7236" s="4">
        <f>IF(ISBLANK(Table1[[#This Row],[Order Total]]),AVERAGE(J7236:J24769),Table1[[#This Row],[Order Total]])</f>
        <v>10</v>
      </c>
      <c r="L7236" s="1">
        <v>45216</v>
      </c>
      <c r="M7236" t="s">
        <v>13</v>
      </c>
      <c r="N7236" s="4" t="str">
        <f>IF(ISBLANK(Table1[[#This Row],[Payment Method]]),"Unknown",Table1[[#This Row],[Payment Method]])</f>
        <v>Credit Card</v>
      </c>
    </row>
    <row r="7237" spans="1:14" hidden="1" x14ac:dyDescent="0.35">
      <c r="A7237" t="s">
        <v>7377</v>
      </c>
      <c r="B7237" t="s">
        <v>181</v>
      </c>
      <c r="C7237" t="s">
        <v>11</v>
      </c>
      <c r="D7237" t="s">
        <v>12</v>
      </c>
      <c r="E7237" s="4" t="str">
        <f>IF(ISBLANK(Table1[[#This Row],[Item]]),"Unknown",Table1[[#This Row],[Item]])</f>
        <v>Side Salad</v>
      </c>
      <c r="F7237">
        <v>3</v>
      </c>
      <c r="G7237" s="4">
        <f>IF(ISBLANK(Table1[[#This Row],[Price]]),AVERAGE(F7237:F24770),Table1[[#This Row],[Price]])</f>
        <v>3</v>
      </c>
      <c r="H7237">
        <v>2</v>
      </c>
      <c r="I7237" s="4">
        <f>IF(ISBLANK(Table1[[#This Row],[Quantity]]),AVERAGE(H7237:H24770),Table1[[#This Row],[Quantity]])</f>
        <v>2</v>
      </c>
      <c r="J7237">
        <v>6</v>
      </c>
      <c r="K7237" s="4">
        <f>IF(ISBLANK(Table1[[#This Row],[Order Total]]),AVERAGE(J7237:J24770),Table1[[#This Row],[Order Total]])</f>
        <v>6</v>
      </c>
      <c r="L7237" s="1">
        <v>44667</v>
      </c>
      <c r="M7237" t="s">
        <v>17</v>
      </c>
      <c r="N7237" s="4" t="str">
        <f>IF(ISBLANK(Table1[[#This Row],[Payment Method]]),"Unknown",Table1[[#This Row],[Payment Method]])</f>
        <v>Digital Wallet</v>
      </c>
    </row>
    <row r="7238" spans="1:14" hidden="1" x14ac:dyDescent="0.35">
      <c r="A7238" t="s">
        <v>7378</v>
      </c>
      <c r="B7238" t="s">
        <v>90</v>
      </c>
      <c r="C7238" t="s">
        <v>38</v>
      </c>
      <c r="D7238" t="s">
        <v>74</v>
      </c>
      <c r="E7238" s="4" t="str">
        <f>IF(ISBLANK(Table1[[#This Row],[Item]]),"Unknown",Table1[[#This Row],[Item]])</f>
        <v>Chocolate Cake</v>
      </c>
      <c r="F7238">
        <v>6</v>
      </c>
      <c r="G7238" s="4">
        <f>IF(ISBLANK(Table1[[#This Row],[Price]]),AVERAGE(F7238:F24771),Table1[[#This Row],[Price]])</f>
        <v>6</v>
      </c>
      <c r="H7238">
        <v>1</v>
      </c>
      <c r="I7238" s="4">
        <f>IF(ISBLANK(Table1[[#This Row],[Quantity]]),AVERAGE(H7238:H24771),Table1[[#This Row],[Quantity]])</f>
        <v>1</v>
      </c>
      <c r="J7238">
        <v>6</v>
      </c>
      <c r="K7238" s="4">
        <f>IF(ISBLANK(Table1[[#This Row],[Order Total]]),AVERAGE(J7238:J24771),Table1[[#This Row],[Order Total]])</f>
        <v>6</v>
      </c>
      <c r="L7238" s="1">
        <v>44675</v>
      </c>
      <c r="M7238" t="s">
        <v>13</v>
      </c>
      <c r="N7238" s="4" t="str">
        <f>IF(ISBLANK(Table1[[#This Row],[Payment Method]]),"Unknown",Table1[[#This Row],[Payment Method]])</f>
        <v>Credit Card</v>
      </c>
    </row>
    <row r="7239" spans="1:14" hidden="1" x14ac:dyDescent="0.35">
      <c r="A7239" t="s">
        <v>7379</v>
      </c>
      <c r="B7239" t="s">
        <v>215</v>
      </c>
      <c r="C7239" t="s">
        <v>24</v>
      </c>
      <c r="D7239" t="s">
        <v>168</v>
      </c>
      <c r="E7239" s="4" t="str">
        <f>IF(ISBLANK(Table1[[#This Row],[Item]]),"Unknown",Table1[[#This Row],[Item]])</f>
        <v>Water</v>
      </c>
      <c r="F7239">
        <v>1</v>
      </c>
      <c r="G7239" s="4">
        <f>IF(ISBLANK(Table1[[#This Row],[Price]]),AVERAGE(F7239:F24772),Table1[[#This Row],[Price]])</f>
        <v>1</v>
      </c>
      <c r="H7239">
        <v>3</v>
      </c>
      <c r="I7239" s="4">
        <f>IF(ISBLANK(Table1[[#This Row],[Quantity]]),AVERAGE(H7239:H24772),Table1[[#This Row],[Quantity]])</f>
        <v>3</v>
      </c>
      <c r="J7239">
        <v>3</v>
      </c>
      <c r="K7239" s="4">
        <f>IF(ISBLANK(Table1[[#This Row],[Order Total]]),AVERAGE(J7239:J24772),Table1[[#This Row],[Order Total]])</f>
        <v>3</v>
      </c>
      <c r="L7239" s="1">
        <v>45000</v>
      </c>
      <c r="M7239" t="s">
        <v>13</v>
      </c>
      <c r="N7239" s="4" t="str">
        <f>IF(ISBLANK(Table1[[#This Row],[Payment Method]]),"Unknown",Table1[[#This Row],[Payment Method]])</f>
        <v>Credit Card</v>
      </c>
    </row>
    <row r="7240" spans="1:14" hidden="1" x14ac:dyDescent="0.35">
      <c r="A7240" t="s">
        <v>7380</v>
      </c>
      <c r="B7240" t="s">
        <v>202</v>
      </c>
      <c r="C7240" t="s">
        <v>20</v>
      </c>
      <c r="D7240" t="s">
        <v>245</v>
      </c>
      <c r="E7240" s="4" t="str">
        <f>IF(ISBLANK(Table1[[#This Row],[Item]]),"Unknown",Table1[[#This Row],[Item]])</f>
        <v>Steak</v>
      </c>
      <c r="F7240">
        <v>20</v>
      </c>
      <c r="G7240" s="4">
        <f>IF(ISBLANK(Table1[[#This Row],[Price]]),AVERAGE(F7240:F24773),Table1[[#This Row],[Price]])</f>
        <v>20</v>
      </c>
      <c r="H7240">
        <v>5</v>
      </c>
      <c r="I7240" s="4">
        <f>IF(ISBLANK(Table1[[#This Row],[Quantity]]),AVERAGE(H7240:H24773),Table1[[#This Row],[Quantity]])</f>
        <v>5</v>
      </c>
      <c r="J7240">
        <v>100</v>
      </c>
      <c r="K7240" s="4">
        <f>IF(ISBLANK(Table1[[#This Row],[Order Total]]),AVERAGE(J7240:J24773),Table1[[#This Row],[Order Total]])</f>
        <v>100</v>
      </c>
      <c r="L7240" s="1">
        <v>44660</v>
      </c>
      <c r="M7240" t="s">
        <v>17</v>
      </c>
      <c r="N7240" s="4" t="str">
        <f>IF(ISBLANK(Table1[[#This Row],[Payment Method]]),"Unknown",Table1[[#This Row],[Payment Method]])</f>
        <v>Digital Wallet</v>
      </c>
    </row>
    <row r="7241" spans="1:14" hidden="1" x14ac:dyDescent="0.35">
      <c r="A7241" t="s">
        <v>7381</v>
      </c>
      <c r="B7241" t="s">
        <v>196</v>
      </c>
      <c r="C7241" t="s">
        <v>11</v>
      </c>
      <c r="D7241" t="s">
        <v>16</v>
      </c>
      <c r="E7241" s="4" t="str">
        <f>IF(ISBLANK(Table1[[#This Row],[Item]]),"Unknown",Table1[[#This Row],[Item]])</f>
        <v>Mashed Potatoes</v>
      </c>
      <c r="F7241">
        <v>4</v>
      </c>
      <c r="G7241" s="4">
        <f>IF(ISBLANK(Table1[[#This Row],[Price]]),AVERAGE(F7241:F24774),Table1[[#This Row],[Price]])</f>
        <v>4</v>
      </c>
      <c r="H7241">
        <v>5</v>
      </c>
      <c r="I7241" s="4">
        <f>IF(ISBLANK(Table1[[#This Row],[Quantity]]),AVERAGE(H7241:H24774),Table1[[#This Row],[Quantity]])</f>
        <v>5</v>
      </c>
      <c r="J7241">
        <v>20</v>
      </c>
      <c r="K7241" s="4">
        <f>IF(ISBLANK(Table1[[#This Row],[Order Total]]),AVERAGE(J7241:J24774),Table1[[#This Row],[Order Total]])</f>
        <v>20</v>
      </c>
      <c r="L7241" s="1">
        <v>44957</v>
      </c>
      <c r="M7241" t="s">
        <v>13</v>
      </c>
      <c r="N7241" s="4" t="str">
        <f>IF(ISBLANK(Table1[[#This Row],[Payment Method]]),"Unknown",Table1[[#This Row],[Payment Method]])</f>
        <v>Credit Card</v>
      </c>
    </row>
    <row r="7242" spans="1:14" hidden="1" x14ac:dyDescent="0.35">
      <c r="A7242" t="s">
        <v>7382</v>
      </c>
      <c r="B7242" t="s">
        <v>158</v>
      </c>
      <c r="C7242" t="s">
        <v>20</v>
      </c>
      <c r="D7242" t="s">
        <v>245</v>
      </c>
      <c r="E7242" s="4" t="str">
        <f>IF(ISBLANK(Table1[[#This Row],[Item]]),"Unknown",Table1[[#This Row],[Item]])</f>
        <v>Steak</v>
      </c>
      <c r="F7242">
        <v>20</v>
      </c>
      <c r="G7242" s="4">
        <f>IF(ISBLANK(Table1[[#This Row],[Price]]),AVERAGE(F7242:F24775),Table1[[#This Row],[Price]])</f>
        <v>20</v>
      </c>
      <c r="H7242">
        <v>1</v>
      </c>
      <c r="I7242" s="4">
        <f>IF(ISBLANK(Table1[[#This Row],[Quantity]]),AVERAGE(H7242:H24775),Table1[[#This Row],[Quantity]])</f>
        <v>1</v>
      </c>
      <c r="J7242">
        <v>20</v>
      </c>
      <c r="K7242" s="4">
        <f>IF(ISBLANK(Table1[[#This Row],[Order Total]]),AVERAGE(J7242:J24775),Table1[[#This Row],[Order Total]])</f>
        <v>20</v>
      </c>
      <c r="L7242" s="1">
        <v>44969</v>
      </c>
      <c r="N7242" s="4" t="str">
        <f>IF(ISBLANK(Table1[[#This Row],[Payment Method]]),"Unknown",Table1[[#This Row],[Payment Method]])</f>
        <v>Unknown</v>
      </c>
    </row>
    <row r="7243" spans="1:14" hidden="1" x14ac:dyDescent="0.35">
      <c r="A7243" t="s">
        <v>7383</v>
      </c>
      <c r="B7243" t="s">
        <v>411</v>
      </c>
      <c r="C7243" t="s">
        <v>50</v>
      </c>
      <c r="D7243" t="s">
        <v>93</v>
      </c>
      <c r="E7243" s="4" t="str">
        <f>IF(ISBLANK(Table1[[#This Row],[Item]]),"Unknown",Table1[[#This Row],[Item]])</f>
        <v>Beef Chili</v>
      </c>
      <c r="F7243">
        <v>7</v>
      </c>
      <c r="G7243" s="4">
        <f>IF(ISBLANK(Table1[[#This Row],[Price]]),AVERAGE(F7243:F24776),Table1[[#This Row],[Price]])</f>
        <v>7</v>
      </c>
      <c r="H7243">
        <v>1</v>
      </c>
      <c r="I7243" s="4">
        <f>IF(ISBLANK(Table1[[#This Row],[Quantity]]),AVERAGE(H7243:H24776),Table1[[#This Row],[Quantity]])</f>
        <v>1</v>
      </c>
      <c r="J7243">
        <v>7</v>
      </c>
      <c r="K7243" s="4">
        <f>IF(ISBLANK(Table1[[#This Row],[Order Total]]),AVERAGE(J7243:J24776),Table1[[#This Row],[Order Total]])</f>
        <v>7</v>
      </c>
      <c r="L7243" s="1">
        <v>44942</v>
      </c>
      <c r="M7243" t="s">
        <v>13</v>
      </c>
      <c r="N7243" s="4" t="str">
        <f>IF(ISBLANK(Table1[[#This Row],[Payment Method]]),"Unknown",Table1[[#This Row],[Payment Method]])</f>
        <v>Credit Card</v>
      </c>
    </row>
    <row r="7244" spans="1:14" hidden="1" x14ac:dyDescent="0.35">
      <c r="A7244" t="s">
        <v>7384</v>
      </c>
      <c r="B7244" t="s">
        <v>83</v>
      </c>
      <c r="C7244" t="s">
        <v>24</v>
      </c>
      <c r="D7244" t="s">
        <v>77</v>
      </c>
      <c r="E7244" s="4" t="str">
        <f>IF(ISBLANK(Table1[[#This Row],[Item]]),"Unknown",Table1[[#This Row],[Item]])</f>
        <v>Coca Cola</v>
      </c>
      <c r="F7244">
        <v>2.5</v>
      </c>
      <c r="G7244" s="4">
        <f>IF(ISBLANK(Table1[[#This Row],[Price]]),AVERAGE(F7244:F24777),Table1[[#This Row],[Price]])</f>
        <v>2.5</v>
      </c>
      <c r="H7244">
        <v>2</v>
      </c>
      <c r="I7244" s="4">
        <f>IF(ISBLANK(Table1[[#This Row],[Quantity]]),AVERAGE(H7244:H24777),Table1[[#This Row],[Quantity]])</f>
        <v>2</v>
      </c>
      <c r="J7244">
        <v>5</v>
      </c>
      <c r="K7244" s="4">
        <f>IF(ISBLANK(Table1[[#This Row],[Order Total]]),AVERAGE(J7244:J24777),Table1[[#This Row],[Order Total]])</f>
        <v>5</v>
      </c>
      <c r="L7244" s="1">
        <v>45230</v>
      </c>
      <c r="M7244" t="s">
        <v>28</v>
      </c>
      <c r="N7244" s="4" t="str">
        <f>IF(ISBLANK(Table1[[#This Row],[Payment Method]]),"Unknown",Table1[[#This Row],[Payment Method]])</f>
        <v>Cash</v>
      </c>
    </row>
    <row r="7245" spans="1:14" hidden="1" x14ac:dyDescent="0.35">
      <c r="A7245" t="s">
        <v>7385</v>
      </c>
      <c r="B7245" t="s">
        <v>123</v>
      </c>
      <c r="C7245" t="s">
        <v>38</v>
      </c>
      <c r="D7245" t="s">
        <v>121</v>
      </c>
      <c r="E7245" s="4" t="str">
        <f>IF(ISBLANK(Table1[[#This Row],[Item]]),"Unknown",Table1[[#This Row],[Item]])</f>
        <v>Ice Cream</v>
      </c>
      <c r="F7245">
        <v>5</v>
      </c>
      <c r="G7245" s="4">
        <f>IF(ISBLANK(Table1[[#This Row],[Price]]),AVERAGE(F7245:F24778),Table1[[#This Row],[Price]])</f>
        <v>5</v>
      </c>
      <c r="H7245">
        <v>4</v>
      </c>
      <c r="I7245" s="4">
        <f>IF(ISBLANK(Table1[[#This Row],[Quantity]]),AVERAGE(H7245:H24778),Table1[[#This Row],[Quantity]])</f>
        <v>4</v>
      </c>
      <c r="J7245">
        <v>20</v>
      </c>
      <c r="K7245" s="4">
        <f>IF(ISBLANK(Table1[[#This Row],[Order Total]]),AVERAGE(J7245:J24778),Table1[[#This Row],[Order Total]])</f>
        <v>20</v>
      </c>
      <c r="L7245" s="1">
        <v>44717</v>
      </c>
      <c r="M7245" t="s">
        <v>17</v>
      </c>
      <c r="N7245" s="4" t="str">
        <f>IF(ISBLANK(Table1[[#This Row],[Payment Method]]),"Unknown",Table1[[#This Row],[Payment Method]])</f>
        <v>Digital Wallet</v>
      </c>
    </row>
    <row r="7246" spans="1:14" hidden="1" x14ac:dyDescent="0.35">
      <c r="A7246" t="s">
        <v>7386</v>
      </c>
      <c r="B7246" t="s">
        <v>313</v>
      </c>
      <c r="C7246" t="s">
        <v>24</v>
      </c>
      <c r="D7246" t="s">
        <v>168</v>
      </c>
      <c r="E7246" s="4" t="str">
        <f>IF(ISBLANK(Table1[[#This Row],[Item]]),"Unknown",Table1[[#This Row],[Item]])</f>
        <v>Water</v>
      </c>
      <c r="F7246">
        <v>1</v>
      </c>
      <c r="G7246" s="4">
        <f>IF(ISBLANK(Table1[[#This Row],[Price]]),AVERAGE(F7246:F24779),Table1[[#This Row],[Price]])</f>
        <v>1</v>
      </c>
      <c r="H7246">
        <v>1</v>
      </c>
      <c r="I7246" s="4">
        <f>IF(ISBLANK(Table1[[#This Row],[Quantity]]),AVERAGE(H7246:H24779),Table1[[#This Row],[Quantity]])</f>
        <v>1</v>
      </c>
      <c r="J7246">
        <v>1</v>
      </c>
      <c r="K7246" s="4">
        <f>IF(ISBLANK(Table1[[#This Row],[Order Total]]),AVERAGE(J7246:J24779),Table1[[#This Row],[Order Total]])</f>
        <v>1</v>
      </c>
      <c r="L7246" s="1">
        <v>44633</v>
      </c>
      <c r="M7246" t="s">
        <v>13</v>
      </c>
      <c r="N7246" s="4" t="str">
        <f>IF(ISBLANK(Table1[[#This Row],[Payment Method]]),"Unknown",Table1[[#This Row],[Payment Method]])</f>
        <v>Credit Card</v>
      </c>
    </row>
    <row r="7247" spans="1:14" hidden="1" x14ac:dyDescent="0.35">
      <c r="A7247" t="s">
        <v>7387</v>
      </c>
      <c r="B7247" t="s">
        <v>35</v>
      </c>
      <c r="C7247" t="s">
        <v>38</v>
      </c>
      <c r="D7247" t="s">
        <v>107</v>
      </c>
      <c r="E7247" s="4" t="str">
        <f>IF(ISBLANK(Table1[[#This Row],[Item]]),"Unknown",Table1[[#This Row],[Item]])</f>
        <v>Fruit Salad</v>
      </c>
      <c r="F7247">
        <v>4</v>
      </c>
      <c r="G7247" s="4">
        <f>IF(ISBLANK(Table1[[#This Row],[Price]]),AVERAGE(F7247:F24780),Table1[[#This Row],[Price]])</f>
        <v>4</v>
      </c>
      <c r="H7247">
        <v>1</v>
      </c>
      <c r="I7247" s="4">
        <f>IF(ISBLANK(Table1[[#This Row],[Quantity]]),AVERAGE(H7247:H24780),Table1[[#This Row],[Quantity]])</f>
        <v>1</v>
      </c>
      <c r="J7247">
        <v>4</v>
      </c>
      <c r="K7247" s="4">
        <f>IF(ISBLANK(Table1[[#This Row],[Order Total]]),AVERAGE(J7247:J24780),Table1[[#This Row],[Order Total]])</f>
        <v>4</v>
      </c>
      <c r="L7247" s="1">
        <v>44976</v>
      </c>
      <c r="M7247" t="s">
        <v>17</v>
      </c>
      <c r="N7247" s="4" t="str">
        <f>IF(ISBLANK(Table1[[#This Row],[Payment Method]]),"Unknown",Table1[[#This Row],[Payment Method]])</f>
        <v>Digital Wallet</v>
      </c>
    </row>
    <row r="7248" spans="1:14" hidden="1" x14ac:dyDescent="0.35">
      <c r="A7248" t="s">
        <v>7388</v>
      </c>
      <c r="B7248" t="s">
        <v>143</v>
      </c>
      <c r="C7248" t="s">
        <v>20</v>
      </c>
      <c r="D7248" t="s">
        <v>27</v>
      </c>
      <c r="E7248" s="4" t="str">
        <f>IF(ISBLANK(Table1[[#This Row],[Item]]),"Unknown",Table1[[#This Row],[Item]])</f>
        <v>Pasta Alfredo</v>
      </c>
      <c r="F7248">
        <v>12</v>
      </c>
      <c r="G7248" s="4">
        <f>IF(ISBLANK(Table1[[#This Row],[Price]]),AVERAGE(F7248:F24781),Table1[[#This Row],[Price]])</f>
        <v>12</v>
      </c>
      <c r="H7248">
        <v>4</v>
      </c>
      <c r="I7248" s="4">
        <f>IF(ISBLANK(Table1[[#This Row],[Quantity]]),AVERAGE(H7248:H24781),Table1[[#This Row],[Quantity]])</f>
        <v>4</v>
      </c>
      <c r="J7248">
        <v>48</v>
      </c>
      <c r="K7248" s="4">
        <f>IF(ISBLANK(Table1[[#This Row],[Order Total]]),AVERAGE(J7248:J24781),Table1[[#This Row],[Order Total]])</f>
        <v>48</v>
      </c>
      <c r="L7248" s="1">
        <v>45115</v>
      </c>
      <c r="M7248" t="s">
        <v>28</v>
      </c>
      <c r="N7248" s="4" t="str">
        <f>IF(ISBLANK(Table1[[#This Row],[Payment Method]]),"Unknown",Table1[[#This Row],[Payment Method]])</f>
        <v>Cash</v>
      </c>
    </row>
    <row r="7249" spans="1:14" x14ac:dyDescent="0.35">
      <c r="A7249" t="s">
        <v>7389</v>
      </c>
      <c r="B7249" t="s">
        <v>49</v>
      </c>
      <c r="C7249" t="s">
        <v>50</v>
      </c>
      <c r="E7249" s="4" t="str">
        <f>IF(ISBLANK(Table1[[#This Row],[Item]]),"Unknown",Table1[[#This Row],[Item]])</f>
        <v>Unknown</v>
      </c>
      <c r="G7249" s="4">
        <f>IF(ISBLANK(Table1[[#This Row],[Price]]),AVERAGE(F7249:F24782),Table1[[#This Row],[Price]])</f>
        <v>6.5965351594439898</v>
      </c>
      <c r="H7249">
        <v>5</v>
      </c>
      <c r="I7249" s="4">
        <f>IF(ISBLANK(Table1[[#This Row],[Quantity]]),AVERAGE(H7249:H24782),Table1[[#This Row],[Quantity]])</f>
        <v>5</v>
      </c>
      <c r="J7249">
        <v>25</v>
      </c>
      <c r="K7249" s="4">
        <f>IF(ISBLANK(Table1[[#This Row],[Order Total]]),AVERAGE(J7249:J24782),Table1[[#This Row],[Order Total]])</f>
        <v>25</v>
      </c>
      <c r="L7249" s="1">
        <v>44694</v>
      </c>
      <c r="M7249" t="s">
        <v>28</v>
      </c>
      <c r="N7249" s="4" t="str">
        <f>IF(ISBLANK(Table1[[#This Row],[Payment Method]]),"Unknown",Table1[[#This Row],[Payment Method]])</f>
        <v>Cash</v>
      </c>
    </row>
    <row r="7250" spans="1:14" hidden="1" x14ac:dyDescent="0.35">
      <c r="A7250" t="s">
        <v>7390</v>
      </c>
      <c r="B7250" t="s">
        <v>97</v>
      </c>
      <c r="C7250" t="s">
        <v>38</v>
      </c>
      <c r="D7250" t="s">
        <v>74</v>
      </c>
      <c r="E7250" s="4" t="str">
        <f>IF(ISBLANK(Table1[[#This Row],[Item]]),"Unknown",Table1[[#This Row],[Item]])</f>
        <v>Chocolate Cake</v>
      </c>
      <c r="F7250">
        <v>6</v>
      </c>
      <c r="G7250" s="4">
        <f>IF(ISBLANK(Table1[[#This Row],[Price]]),AVERAGE(F7250:F24783),Table1[[#This Row],[Price]])</f>
        <v>6</v>
      </c>
      <c r="H7250">
        <v>1</v>
      </c>
      <c r="I7250" s="4">
        <f>IF(ISBLANK(Table1[[#This Row],[Quantity]]),AVERAGE(H7250:H24783),Table1[[#This Row],[Quantity]])</f>
        <v>1</v>
      </c>
      <c r="J7250">
        <v>6</v>
      </c>
      <c r="K7250" s="4">
        <f>IF(ISBLANK(Table1[[#This Row],[Order Total]]),AVERAGE(J7250:J24783),Table1[[#This Row],[Order Total]])</f>
        <v>6</v>
      </c>
      <c r="L7250" s="1">
        <v>44620</v>
      </c>
      <c r="M7250" t="s">
        <v>17</v>
      </c>
      <c r="N7250" s="4" t="str">
        <f>IF(ISBLANK(Table1[[#This Row],[Payment Method]]),"Unknown",Table1[[#This Row],[Payment Method]])</f>
        <v>Digital Wallet</v>
      </c>
    </row>
    <row r="7251" spans="1:14" hidden="1" x14ac:dyDescent="0.35">
      <c r="A7251" t="s">
        <v>7391</v>
      </c>
      <c r="B7251" t="s">
        <v>123</v>
      </c>
      <c r="C7251" t="s">
        <v>20</v>
      </c>
      <c r="D7251" t="s">
        <v>21</v>
      </c>
      <c r="E7251" s="4" t="str">
        <f>IF(ISBLANK(Table1[[#This Row],[Item]]),"Unknown",Table1[[#This Row],[Item]])</f>
        <v>Grilled Chicken</v>
      </c>
      <c r="F7251">
        <v>15</v>
      </c>
      <c r="G7251" s="4">
        <f>IF(ISBLANK(Table1[[#This Row],[Price]]),AVERAGE(F7251:F24784),Table1[[#This Row],[Price]])</f>
        <v>15</v>
      </c>
      <c r="H7251">
        <v>2</v>
      </c>
      <c r="I7251" s="4">
        <f>IF(ISBLANK(Table1[[#This Row],[Quantity]]),AVERAGE(H7251:H24784),Table1[[#This Row],[Quantity]])</f>
        <v>2</v>
      </c>
      <c r="J7251">
        <v>30</v>
      </c>
      <c r="K7251" s="4">
        <f>IF(ISBLANK(Table1[[#This Row],[Order Total]]),AVERAGE(J7251:J24784),Table1[[#This Row],[Order Total]])</f>
        <v>30</v>
      </c>
      <c r="L7251" s="1">
        <v>44738</v>
      </c>
      <c r="M7251" t="s">
        <v>17</v>
      </c>
      <c r="N7251" s="4" t="str">
        <f>IF(ISBLANK(Table1[[#This Row],[Payment Method]]),"Unknown",Table1[[#This Row],[Payment Method]])</f>
        <v>Digital Wallet</v>
      </c>
    </row>
    <row r="7252" spans="1:14" hidden="1" x14ac:dyDescent="0.35">
      <c r="A7252" t="s">
        <v>7392</v>
      </c>
      <c r="B7252" t="s">
        <v>129</v>
      </c>
      <c r="C7252" t="s">
        <v>24</v>
      </c>
      <c r="D7252" t="s">
        <v>77</v>
      </c>
      <c r="E7252" s="4" t="str">
        <f>IF(ISBLANK(Table1[[#This Row],[Item]]),"Unknown",Table1[[#This Row],[Item]])</f>
        <v>Coca Cola</v>
      </c>
      <c r="F7252">
        <v>2.5</v>
      </c>
      <c r="G7252" s="4">
        <f>IF(ISBLANK(Table1[[#This Row],[Price]]),AVERAGE(F7252:F24785),Table1[[#This Row],[Price]])</f>
        <v>2.5</v>
      </c>
      <c r="H7252">
        <v>2</v>
      </c>
      <c r="I7252" s="4">
        <f>IF(ISBLANK(Table1[[#This Row],[Quantity]]),AVERAGE(H7252:H24785),Table1[[#This Row],[Quantity]])</f>
        <v>2</v>
      </c>
      <c r="J7252">
        <v>5</v>
      </c>
      <c r="K7252" s="4">
        <f>IF(ISBLANK(Table1[[#This Row],[Order Total]]),AVERAGE(J7252:J24785),Table1[[#This Row],[Order Total]])</f>
        <v>5</v>
      </c>
      <c r="L7252" s="1">
        <v>45232</v>
      </c>
      <c r="M7252" t="s">
        <v>13</v>
      </c>
      <c r="N7252" s="4" t="str">
        <f>IF(ISBLANK(Table1[[#This Row],[Payment Method]]),"Unknown",Table1[[#This Row],[Payment Method]])</f>
        <v>Credit Card</v>
      </c>
    </row>
    <row r="7253" spans="1:14" hidden="1" x14ac:dyDescent="0.35">
      <c r="A7253" t="s">
        <v>7393</v>
      </c>
      <c r="B7253" t="s">
        <v>35</v>
      </c>
      <c r="C7253" t="s">
        <v>50</v>
      </c>
      <c r="D7253" t="s">
        <v>112</v>
      </c>
      <c r="E7253" s="4" t="str">
        <f>IF(ISBLANK(Table1[[#This Row],[Item]]),"Unknown",Table1[[#This Row],[Item]])</f>
        <v>French Fries</v>
      </c>
      <c r="F7253">
        <v>4</v>
      </c>
      <c r="G7253" s="4">
        <f>IF(ISBLANK(Table1[[#This Row],[Price]]),AVERAGE(F7253:F24786),Table1[[#This Row],[Price]])</f>
        <v>4</v>
      </c>
      <c r="H7253">
        <v>4</v>
      </c>
      <c r="I7253" s="4">
        <f>IF(ISBLANK(Table1[[#This Row],[Quantity]]),AVERAGE(H7253:H24786),Table1[[#This Row],[Quantity]])</f>
        <v>4</v>
      </c>
      <c r="J7253">
        <v>16</v>
      </c>
      <c r="K7253" s="4">
        <f>IF(ISBLANK(Table1[[#This Row],[Order Total]]),AVERAGE(J7253:J24786),Table1[[#This Row],[Order Total]])</f>
        <v>16</v>
      </c>
      <c r="L7253" s="1">
        <v>45094</v>
      </c>
      <c r="M7253" t="s">
        <v>17</v>
      </c>
      <c r="N7253" s="4" t="str">
        <f>IF(ISBLANK(Table1[[#This Row],[Payment Method]]),"Unknown",Table1[[#This Row],[Payment Method]])</f>
        <v>Digital Wallet</v>
      </c>
    </row>
    <row r="7254" spans="1:14" hidden="1" x14ac:dyDescent="0.35">
      <c r="A7254" t="s">
        <v>7394</v>
      </c>
      <c r="B7254" t="s">
        <v>221</v>
      </c>
      <c r="C7254" t="s">
        <v>24</v>
      </c>
      <c r="D7254" t="s">
        <v>168</v>
      </c>
      <c r="E7254" s="4" t="str">
        <f>IF(ISBLANK(Table1[[#This Row],[Item]]),"Unknown",Table1[[#This Row],[Item]])</f>
        <v>Water</v>
      </c>
      <c r="F7254">
        <v>1</v>
      </c>
      <c r="G7254" s="4">
        <f>IF(ISBLANK(Table1[[#This Row],[Price]]),AVERAGE(F7254:F24787),Table1[[#This Row],[Price]])</f>
        <v>1</v>
      </c>
      <c r="H7254">
        <v>4</v>
      </c>
      <c r="I7254" s="4">
        <f>IF(ISBLANK(Table1[[#This Row],[Quantity]]),AVERAGE(H7254:H24787),Table1[[#This Row],[Quantity]])</f>
        <v>4</v>
      </c>
      <c r="J7254">
        <v>4</v>
      </c>
      <c r="K7254" s="4">
        <f>IF(ISBLANK(Table1[[#This Row],[Order Total]]),AVERAGE(J7254:J24787),Table1[[#This Row],[Order Total]])</f>
        <v>4</v>
      </c>
      <c r="L7254" s="1">
        <v>44624</v>
      </c>
      <c r="M7254" t="s">
        <v>13</v>
      </c>
      <c r="N7254" s="4" t="str">
        <f>IF(ISBLANK(Table1[[#This Row],[Payment Method]]),"Unknown",Table1[[#This Row],[Payment Method]])</f>
        <v>Credit Card</v>
      </c>
    </row>
    <row r="7255" spans="1:14" hidden="1" x14ac:dyDescent="0.35">
      <c r="A7255" t="s">
        <v>7395</v>
      </c>
      <c r="B7255" t="s">
        <v>597</v>
      </c>
      <c r="C7255" t="s">
        <v>20</v>
      </c>
      <c r="D7255" t="s">
        <v>21</v>
      </c>
      <c r="E7255" s="4" t="str">
        <f>IF(ISBLANK(Table1[[#This Row],[Item]]),"Unknown",Table1[[#This Row],[Item]])</f>
        <v>Grilled Chicken</v>
      </c>
      <c r="F7255">
        <v>15</v>
      </c>
      <c r="G7255" s="4">
        <f>IF(ISBLANK(Table1[[#This Row],[Price]]),AVERAGE(F7255:F24788),Table1[[#This Row],[Price]])</f>
        <v>15</v>
      </c>
      <c r="H7255">
        <v>3</v>
      </c>
      <c r="I7255" s="4">
        <f>IF(ISBLANK(Table1[[#This Row],[Quantity]]),AVERAGE(H7255:H24788),Table1[[#This Row],[Quantity]])</f>
        <v>3</v>
      </c>
      <c r="J7255">
        <v>45</v>
      </c>
      <c r="K7255" s="4">
        <f>IF(ISBLANK(Table1[[#This Row],[Order Total]]),AVERAGE(J7255:J24788),Table1[[#This Row],[Order Total]])</f>
        <v>45</v>
      </c>
      <c r="L7255" s="1">
        <v>44781</v>
      </c>
      <c r="M7255" t="s">
        <v>13</v>
      </c>
      <c r="N7255" s="4" t="str">
        <f>IF(ISBLANK(Table1[[#This Row],[Payment Method]]),"Unknown",Table1[[#This Row],[Payment Method]])</f>
        <v>Credit Card</v>
      </c>
    </row>
    <row r="7256" spans="1:14" hidden="1" x14ac:dyDescent="0.35">
      <c r="A7256" t="s">
        <v>7396</v>
      </c>
      <c r="B7256" t="s">
        <v>131</v>
      </c>
      <c r="C7256" t="s">
        <v>11</v>
      </c>
      <c r="D7256" t="s">
        <v>16</v>
      </c>
      <c r="E7256" s="4" t="str">
        <f>IF(ISBLANK(Table1[[#This Row],[Item]]),"Unknown",Table1[[#This Row],[Item]])</f>
        <v>Mashed Potatoes</v>
      </c>
      <c r="F7256">
        <v>4</v>
      </c>
      <c r="G7256" s="4">
        <f>IF(ISBLANK(Table1[[#This Row],[Price]]),AVERAGE(F7256:F24789),Table1[[#This Row],[Price]])</f>
        <v>4</v>
      </c>
      <c r="H7256">
        <v>5</v>
      </c>
      <c r="I7256" s="4">
        <f>IF(ISBLANK(Table1[[#This Row],[Quantity]]),AVERAGE(H7256:H24789),Table1[[#This Row],[Quantity]])</f>
        <v>5</v>
      </c>
      <c r="J7256">
        <v>20</v>
      </c>
      <c r="K7256" s="4">
        <f>IF(ISBLANK(Table1[[#This Row],[Order Total]]),AVERAGE(J7256:J24789),Table1[[#This Row],[Order Total]])</f>
        <v>20</v>
      </c>
      <c r="L7256" s="1">
        <v>45100</v>
      </c>
      <c r="N7256" s="4" t="str">
        <f>IF(ISBLANK(Table1[[#This Row],[Payment Method]]),"Unknown",Table1[[#This Row],[Payment Method]])</f>
        <v>Unknown</v>
      </c>
    </row>
    <row r="7257" spans="1:14" hidden="1" x14ac:dyDescent="0.35">
      <c r="A7257" t="s">
        <v>7397</v>
      </c>
      <c r="B7257" t="s">
        <v>40</v>
      </c>
      <c r="C7257" t="s">
        <v>38</v>
      </c>
      <c r="D7257" t="s">
        <v>43</v>
      </c>
      <c r="E7257" s="4" t="str">
        <f>IF(ISBLANK(Table1[[#This Row],[Item]]),"Unknown",Table1[[#This Row],[Item]])</f>
        <v>Brownie</v>
      </c>
      <c r="F7257">
        <v>6</v>
      </c>
      <c r="G7257" s="4">
        <f>IF(ISBLANK(Table1[[#This Row],[Price]]),AVERAGE(F7257:F24790),Table1[[#This Row],[Price]])</f>
        <v>6</v>
      </c>
      <c r="H7257">
        <v>2</v>
      </c>
      <c r="I7257" s="4">
        <f>IF(ISBLANK(Table1[[#This Row],[Quantity]]),AVERAGE(H7257:H24790),Table1[[#This Row],[Quantity]])</f>
        <v>2</v>
      </c>
      <c r="J7257">
        <v>12</v>
      </c>
      <c r="K7257" s="4">
        <f>IF(ISBLANK(Table1[[#This Row],[Order Total]]),AVERAGE(J7257:J24790),Table1[[#This Row],[Order Total]])</f>
        <v>12</v>
      </c>
      <c r="L7257" s="1">
        <v>45011</v>
      </c>
      <c r="M7257" t="s">
        <v>28</v>
      </c>
      <c r="N7257" s="4" t="str">
        <f>IF(ISBLANK(Table1[[#This Row],[Payment Method]]),"Unknown",Table1[[#This Row],[Payment Method]])</f>
        <v>Cash</v>
      </c>
    </row>
    <row r="7258" spans="1:14" hidden="1" x14ac:dyDescent="0.35">
      <c r="A7258" t="s">
        <v>7398</v>
      </c>
      <c r="B7258" t="s">
        <v>120</v>
      </c>
      <c r="C7258" t="s">
        <v>38</v>
      </c>
      <c r="D7258" t="s">
        <v>43</v>
      </c>
      <c r="E7258" s="4" t="str">
        <f>IF(ISBLANK(Table1[[#This Row],[Item]]),"Unknown",Table1[[#This Row],[Item]])</f>
        <v>Brownie</v>
      </c>
      <c r="F7258">
        <v>6</v>
      </c>
      <c r="G7258" s="4">
        <f>IF(ISBLANK(Table1[[#This Row],[Price]]),AVERAGE(F7258:F24791),Table1[[#This Row],[Price]])</f>
        <v>6</v>
      </c>
      <c r="H7258">
        <v>5</v>
      </c>
      <c r="I7258" s="4">
        <f>IF(ISBLANK(Table1[[#This Row],[Quantity]]),AVERAGE(H7258:H24791),Table1[[#This Row],[Quantity]])</f>
        <v>5</v>
      </c>
      <c r="J7258">
        <v>30</v>
      </c>
      <c r="K7258" s="4">
        <f>IF(ISBLANK(Table1[[#This Row],[Order Total]]),AVERAGE(J7258:J24791),Table1[[#This Row],[Order Total]])</f>
        <v>30</v>
      </c>
      <c r="L7258" s="1">
        <v>44971</v>
      </c>
      <c r="M7258" t="s">
        <v>17</v>
      </c>
      <c r="N7258" s="4" t="str">
        <f>IF(ISBLANK(Table1[[#This Row],[Payment Method]]),"Unknown",Table1[[#This Row],[Payment Method]])</f>
        <v>Digital Wallet</v>
      </c>
    </row>
    <row r="7259" spans="1:14" hidden="1" x14ac:dyDescent="0.35">
      <c r="A7259" t="s">
        <v>7399</v>
      </c>
      <c r="B7259" t="s">
        <v>118</v>
      </c>
      <c r="C7259" t="s">
        <v>50</v>
      </c>
      <c r="D7259" t="s">
        <v>112</v>
      </c>
      <c r="E7259" s="4" t="str">
        <f>IF(ISBLANK(Table1[[#This Row],[Item]]),"Unknown",Table1[[#This Row],[Item]])</f>
        <v>French Fries</v>
      </c>
      <c r="F7259">
        <v>4</v>
      </c>
      <c r="G7259" s="4">
        <f>IF(ISBLANK(Table1[[#This Row],[Price]]),AVERAGE(F7259:F24792),Table1[[#This Row],[Price]])</f>
        <v>4</v>
      </c>
      <c r="H7259">
        <v>3</v>
      </c>
      <c r="I7259" s="4">
        <f>IF(ISBLANK(Table1[[#This Row],[Quantity]]),AVERAGE(H7259:H24792),Table1[[#This Row],[Quantity]])</f>
        <v>3</v>
      </c>
      <c r="J7259">
        <v>12</v>
      </c>
      <c r="K7259" s="4">
        <f>IF(ISBLANK(Table1[[#This Row],[Order Total]]),AVERAGE(J7259:J24792),Table1[[#This Row],[Order Total]])</f>
        <v>12</v>
      </c>
      <c r="L7259" s="1">
        <v>45123</v>
      </c>
      <c r="M7259" t="s">
        <v>17</v>
      </c>
      <c r="N7259" s="4" t="str">
        <f>IF(ISBLANK(Table1[[#This Row],[Payment Method]]),"Unknown",Table1[[#This Row],[Payment Method]])</f>
        <v>Digital Wallet</v>
      </c>
    </row>
    <row r="7260" spans="1:14" hidden="1" x14ac:dyDescent="0.35">
      <c r="A7260" t="s">
        <v>7400</v>
      </c>
      <c r="B7260" t="s">
        <v>111</v>
      </c>
      <c r="C7260" t="s">
        <v>38</v>
      </c>
      <c r="D7260" t="s">
        <v>107</v>
      </c>
      <c r="E7260" s="4" t="str">
        <f>IF(ISBLANK(Table1[[#This Row],[Item]]),"Unknown",Table1[[#This Row],[Item]])</f>
        <v>Fruit Salad</v>
      </c>
      <c r="F7260">
        <v>4</v>
      </c>
      <c r="G7260" s="4">
        <f>IF(ISBLANK(Table1[[#This Row],[Price]]),AVERAGE(F7260:F24793),Table1[[#This Row],[Price]])</f>
        <v>4</v>
      </c>
      <c r="H7260">
        <v>2</v>
      </c>
      <c r="I7260" s="4">
        <f>IF(ISBLANK(Table1[[#This Row],[Quantity]]),AVERAGE(H7260:H24793),Table1[[#This Row],[Quantity]])</f>
        <v>2</v>
      </c>
      <c r="J7260">
        <v>8</v>
      </c>
      <c r="K7260" s="4">
        <f>IF(ISBLANK(Table1[[#This Row],[Order Total]]),AVERAGE(J7260:J24793),Table1[[#This Row],[Order Total]])</f>
        <v>8</v>
      </c>
      <c r="L7260" s="1">
        <v>44742</v>
      </c>
      <c r="M7260" t="s">
        <v>13</v>
      </c>
      <c r="N7260" s="4" t="str">
        <f>IF(ISBLANK(Table1[[#This Row],[Payment Method]]),"Unknown",Table1[[#This Row],[Payment Method]])</f>
        <v>Credit Card</v>
      </c>
    </row>
    <row r="7261" spans="1:14" hidden="1" x14ac:dyDescent="0.35">
      <c r="A7261" t="s">
        <v>7401</v>
      </c>
      <c r="B7261" t="s">
        <v>55</v>
      </c>
      <c r="C7261" t="s">
        <v>24</v>
      </c>
      <c r="D7261" t="s">
        <v>168</v>
      </c>
      <c r="E7261" s="4" t="str">
        <f>IF(ISBLANK(Table1[[#This Row],[Item]]),"Unknown",Table1[[#This Row],[Item]])</f>
        <v>Water</v>
      </c>
      <c r="F7261">
        <v>1</v>
      </c>
      <c r="G7261" s="4">
        <f>IF(ISBLANK(Table1[[#This Row],[Price]]),AVERAGE(F7261:F24794),Table1[[#This Row],[Price]])</f>
        <v>1</v>
      </c>
      <c r="H7261">
        <v>3</v>
      </c>
      <c r="I7261" s="4">
        <f>IF(ISBLANK(Table1[[#This Row],[Quantity]]),AVERAGE(H7261:H24794),Table1[[#This Row],[Quantity]])</f>
        <v>3</v>
      </c>
      <c r="J7261">
        <v>3</v>
      </c>
      <c r="K7261" s="4">
        <f>IF(ISBLANK(Table1[[#This Row],[Order Total]]),AVERAGE(J7261:J24794),Table1[[#This Row],[Order Total]])</f>
        <v>3</v>
      </c>
      <c r="L7261" s="1">
        <v>45187</v>
      </c>
      <c r="M7261" t="s">
        <v>17</v>
      </c>
      <c r="N7261" s="4" t="str">
        <f>IF(ISBLANK(Table1[[#This Row],[Payment Method]]),"Unknown",Table1[[#This Row],[Payment Method]])</f>
        <v>Digital Wallet</v>
      </c>
    </row>
    <row r="7262" spans="1:14" hidden="1" x14ac:dyDescent="0.35">
      <c r="A7262" t="s">
        <v>7402</v>
      </c>
      <c r="B7262" t="s">
        <v>90</v>
      </c>
      <c r="C7262" t="s">
        <v>50</v>
      </c>
      <c r="D7262" t="s">
        <v>51</v>
      </c>
      <c r="E7262" s="4" t="str">
        <f>IF(ISBLANK(Table1[[#This Row],[Item]]),"Unknown",Table1[[#This Row],[Item]])</f>
        <v>Sweet Potato Fries</v>
      </c>
      <c r="F7262">
        <v>5</v>
      </c>
      <c r="G7262" s="4">
        <f>IF(ISBLANK(Table1[[#This Row],[Price]]),AVERAGE(F7262:F24795),Table1[[#This Row],[Price]])</f>
        <v>5</v>
      </c>
      <c r="H7262">
        <v>1</v>
      </c>
      <c r="I7262" s="4">
        <f>IF(ISBLANK(Table1[[#This Row],[Quantity]]),AVERAGE(H7262:H24795),Table1[[#This Row],[Quantity]])</f>
        <v>1</v>
      </c>
      <c r="J7262">
        <v>5</v>
      </c>
      <c r="K7262" s="4">
        <f>IF(ISBLANK(Table1[[#This Row],[Order Total]]),AVERAGE(J7262:J24795),Table1[[#This Row],[Order Total]])</f>
        <v>5</v>
      </c>
      <c r="L7262" s="1">
        <v>44933</v>
      </c>
      <c r="M7262" t="s">
        <v>17</v>
      </c>
      <c r="N7262" s="4" t="str">
        <f>IF(ISBLANK(Table1[[#This Row],[Payment Method]]),"Unknown",Table1[[#This Row],[Payment Method]])</f>
        <v>Digital Wallet</v>
      </c>
    </row>
    <row r="7263" spans="1:14" hidden="1" x14ac:dyDescent="0.35">
      <c r="A7263" t="s">
        <v>7403</v>
      </c>
      <c r="B7263" t="s">
        <v>287</v>
      </c>
      <c r="C7263" t="s">
        <v>50</v>
      </c>
      <c r="D7263" t="s">
        <v>93</v>
      </c>
      <c r="E7263" s="4" t="str">
        <f>IF(ISBLANK(Table1[[#This Row],[Item]]),"Unknown",Table1[[#This Row],[Item]])</f>
        <v>Beef Chili</v>
      </c>
      <c r="F7263">
        <v>7</v>
      </c>
      <c r="G7263" s="4">
        <f>IF(ISBLANK(Table1[[#This Row],[Price]]),AVERAGE(F7263:F24796),Table1[[#This Row],[Price]])</f>
        <v>7</v>
      </c>
      <c r="H7263">
        <v>2</v>
      </c>
      <c r="I7263" s="4">
        <f>IF(ISBLANK(Table1[[#This Row],[Quantity]]),AVERAGE(H7263:H24796),Table1[[#This Row],[Quantity]])</f>
        <v>2</v>
      </c>
      <c r="J7263">
        <v>14</v>
      </c>
      <c r="K7263" s="4">
        <f>IF(ISBLANK(Table1[[#This Row],[Order Total]]),AVERAGE(J7263:J24796),Table1[[#This Row],[Order Total]])</f>
        <v>14</v>
      </c>
      <c r="L7263" s="1">
        <v>45085</v>
      </c>
      <c r="M7263" t="s">
        <v>17</v>
      </c>
      <c r="N7263" s="4" t="str">
        <f>IF(ISBLANK(Table1[[#This Row],[Payment Method]]),"Unknown",Table1[[#This Row],[Payment Method]])</f>
        <v>Digital Wallet</v>
      </c>
    </row>
    <row r="7264" spans="1:14" hidden="1" x14ac:dyDescent="0.35">
      <c r="A7264" t="s">
        <v>7404</v>
      </c>
      <c r="B7264" t="s">
        <v>111</v>
      </c>
      <c r="C7264" t="s">
        <v>24</v>
      </c>
      <c r="D7264" t="s">
        <v>77</v>
      </c>
      <c r="E7264" s="4" t="str">
        <f>IF(ISBLANK(Table1[[#This Row],[Item]]),"Unknown",Table1[[#This Row],[Item]])</f>
        <v>Coca Cola</v>
      </c>
      <c r="F7264">
        <v>2.5</v>
      </c>
      <c r="G7264" s="4">
        <f>IF(ISBLANK(Table1[[#This Row],[Price]]),AVERAGE(F7264:F24797),Table1[[#This Row],[Price]])</f>
        <v>2.5</v>
      </c>
      <c r="H7264">
        <v>1</v>
      </c>
      <c r="I7264" s="4">
        <f>IF(ISBLANK(Table1[[#This Row],[Quantity]]),AVERAGE(H7264:H24797),Table1[[#This Row],[Quantity]])</f>
        <v>1</v>
      </c>
      <c r="J7264">
        <v>2.5</v>
      </c>
      <c r="K7264" s="4">
        <f>IF(ISBLANK(Table1[[#This Row],[Order Total]]),AVERAGE(J7264:J24797),Table1[[#This Row],[Order Total]])</f>
        <v>2.5</v>
      </c>
      <c r="L7264" s="1">
        <v>45204</v>
      </c>
      <c r="M7264" t="s">
        <v>28</v>
      </c>
      <c r="N7264" s="4" t="str">
        <f>IF(ISBLANK(Table1[[#This Row],[Payment Method]]),"Unknown",Table1[[#This Row],[Payment Method]])</f>
        <v>Cash</v>
      </c>
    </row>
    <row r="7265" spans="1:14" hidden="1" x14ac:dyDescent="0.35">
      <c r="A7265" t="s">
        <v>7405</v>
      </c>
      <c r="B7265" t="s">
        <v>163</v>
      </c>
      <c r="C7265" t="s">
        <v>20</v>
      </c>
      <c r="D7265" t="s">
        <v>21</v>
      </c>
      <c r="E7265" s="4" t="str">
        <f>IF(ISBLANK(Table1[[#This Row],[Item]]),"Unknown",Table1[[#This Row],[Item]])</f>
        <v>Grilled Chicken</v>
      </c>
      <c r="F7265">
        <v>15</v>
      </c>
      <c r="G7265" s="4">
        <f>IF(ISBLANK(Table1[[#This Row],[Price]]),AVERAGE(F7265:F24798),Table1[[#This Row],[Price]])</f>
        <v>15</v>
      </c>
      <c r="H7265">
        <v>1</v>
      </c>
      <c r="I7265" s="4">
        <f>IF(ISBLANK(Table1[[#This Row],[Quantity]]),AVERAGE(H7265:H24798),Table1[[#This Row],[Quantity]])</f>
        <v>1</v>
      </c>
      <c r="J7265">
        <v>15</v>
      </c>
      <c r="K7265" s="4">
        <f>IF(ISBLANK(Table1[[#This Row],[Order Total]]),AVERAGE(J7265:J24798),Table1[[#This Row],[Order Total]])</f>
        <v>15</v>
      </c>
      <c r="L7265" s="1">
        <v>45046</v>
      </c>
      <c r="M7265" t="s">
        <v>13</v>
      </c>
      <c r="N7265" s="4" t="str">
        <f>IF(ISBLANK(Table1[[#This Row],[Payment Method]]),"Unknown",Table1[[#This Row],[Payment Method]])</f>
        <v>Credit Card</v>
      </c>
    </row>
    <row r="7266" spans="1:14" hidden="1" x14ac:dyDescent="0.35">
      <c r="A7266" t="s">
        <v>7406</v>
      </c>
      <c r="B7266" t="s">
        <v>111</v>
      </c>
      <c r="C7266" t="s">
        <v>38</v>
      </c>
      <c r="D7266" t="s">
        <v>74</v>
      </c>
      <c r="E7266" s="4" t="str">
        <f>IF(ISBLANK(Table1[[#This Row],[Item]]),"Unknown",Table1[[#This Row],[Item]])</f>
        <v>Chocolate Cake</v>
      </c>
      <c r="F7266">
        <v>6</v>
      </c>
      <c r="G7266" s="4">
        <f>IF(ISBLANK(Table1[[#This Row],[Price]]),AVERAGE(F7266:F24799),Table1[[#This Row],[Price]])</f>
        <v>6</v>
      </c>
      <c r="H7266">
        <v>4</v>
      </c>
      <c r="I7266" s="4">
        <f>IF(ISBLANK(Table1[[#This Row],[Quantity]]),AVERAGE(H7266:H24799),Table1[[#This Row],[Quantity]])</f>
        <v>4</v>
      </c>
      <c r="J7266">
        <v>24</v>
      </c>
      <c r="K7266" s="4">
        <f>IF(ISBLANK(Table1[[#This Row],[Order Total]]),AVERAGE(J7266:J24799),Table1[[#This Row],[Order Total]])</f>
        <v>24</v>
      </c>
      <c r="L7266" s="1">
        <v>44712</v>
      </c>
      <c r="M7266" t="s">
        <v>13</v>
      </c>
      <c r="N7266" s="4" t="str">
        <f>IF(ISBLANK(Table1[[#This Row],[Payment Method]]),"Unknown",Table1[[#This Row],[Payment Method]])</f>
        <v>Credit Card</v>
      </c>
    </row>
    <row r="7267" spans="1:14" hidden="1" x14ac:dyDescent="0.35">
      <c r="A7267" t="s">
        <v>7407</v>
      </c>
      <c r="B7267" t="s">
        <v>10</v>
      </c>
      <c r="C7267" t="s">
        <v>38</v>
      </c>
      <c r="D7267" t="s">
        <v>121</v>
      </c>
      <c r="E7267" s="4" t="str">
        <f>IF(ISBLANK(Table1[[#This Row],[Item]]),"Unknown",Table1[[#This Row],[Item]])</f>
        <v>Ice Cream</v>
      </c>
      <c r="F7267">
        <v>5</v>
      </c>
      <c r="G7267" s="4">
        <f>IF(ISBLANK(Table1[[#This Row],[Price]]),AVERAGE(F7267:F24800),Table1[[#This Row],[Price]])</f>
        <v>5</v>
      </c>
      <c r="H7267">
        <v>3</v>
      </c>
      <c r="I7267" s="4">
        <f>IF(ISBLANK(Table1[[#This Row],[Quantity]]),AVERAGE(H7267:H24800),Table1[[#This Row],[Quantity]])</f>
        <v>3</v>
      </c>
      <c r="J7267">
        <v>15</v>
      </c>
      <c r="K7267" s="4">
        <f>IF(ISBLANK(Table1[[#This Row],[Order Total]]),AVERAGE(J7267:J24800),Table1[[#This Row],[Order Total]])</f>
        <v>15</v>
      </c>
      <c r="L7267" s="1">
        <v>45042</v>
      </c>
      <c r="M7267" t="s">
        <v>17</v>
      </c>
      <c r="N7267" s="4" t="str">
        <f>IF(ISBLANK(Table1[[#This Row],[Payment Method]]),"Unknown",Table1[[#This Row],[Payment Method]])</f>
        <v>Digital Wallet</v>
      </c>
    </row>
    <row r="7268" spans="1:14" hidden="1" x14ac:dyDescent="0.35">
      <c r="A7268" t="s">
        <v>7408</v>
      </c>
      <c r="B7268" t="s">
        <v>62</v>
      </c>
      <c r="C7268" t="s">
        <v>24</v>
      </c>
      <c r="D7268" t="s">
        <v>56</v>
      </c>
      <c r="E7268" s="4" t="str">
        <f>IF(ISBLANK(Table1[[#This Row],[Item]]),"Unknown",Table1[[#This Row],[Item]])</f>
        <v>Lemonade</v>
      </c>
      <c r="F7268">
        <v>3</v>
      </c>
      <c r="G7268" s="4">
        <f>IF(ISBLANK(Table1[[#This Row],[Price]]),AVERAGE(F7268:F24801),Table1[[#This Row],[Price]])</f>
        <v>3</v>
      </c>
      <c r="H7268">
        <v>4</v>
      </c>
      <c r="I7268" s="4">
        <f>IF(ISBLANK(Table1[[#This Row],[Quantity]]),AVERAGE(H7268:H24801),Table1[[#This Row],[Quantity]])</f>
        <v>4</v>
      </c>
      <c r="J7268">
        <v>12</v>
      </c>
      <c r="K7268" s="4">
        <f>IF(ISBLANK(Table1[[#This Row],[Order Total]]),AVERAGE(J7268:J24801),Table1[[#This Row],[Order Total]])</f>
        <v>12</v>
      </c>
      <c r="L7268" s="1">
        <v>44681</v>
      </c>
      <c r="M7268" t="s">
        <v>17</v>
      </c>
      <c r="N7268" s="4" t="str">
        <f>IF(ISBLANK(Table1[[#This Row],[Payment Method]]),"Unknown",Table1[[#This Row],[Payment Method]])</f>
        <v>Digital Wallet</v>
      </c>
    </row>
    <row r="7269" spans="1:14" hidden="1" x14ac:dyDescent="0.35">
      <c r="A7269" t="s">
        <v>7409</v>
      </c>
      <c r="B7269" t="s">
        <v>64</v>
      </c>
      <c r="C7269" t="s">
        <v>11</v>
      </c>
      <c r="D7269" t="s">
        <v>16</v>
      </c>
      <c r="E7269" s="4" t="str">
        <f>IF(ISBLANK(Table1[[#This Row],[Item]]),"Unknown",Table1[[#This Row],[Item]])</f>
        <v>Mashed Potatoes</v>
      </c>
      <c r="F7269">
        <v>4</v>
      </c>
      <c r="G7269" s="4">
        <f>IF(ISBLANK(Table1[[#This Row],[Price]]),AVERAGE(F7269:F24802),Table1[[#This Row],[Price]])</f>
        <v>4</v>
      </c>
      <c r="H7269">
        <v>5</v>
      </c>
      <c r="I7269" s="4">
        <f>IF(ISBLANK(Table1[[#This Row],[Quantity]]),AVERAGE(H7269:H24802),Table1[[#This Row],[Quantity]])</f>
        <v>5</v>
      </c>
      <c r="J7269">
        <v>20</v>
      </c>
      <c r="K7269" s="4">
        <f>IF(ISBLANK(Table1[[#This Row],[Order Total]]),AVERAGE(J7269:J24802),Table1[[#This Row],[Order Total]])</f>
        <v>20</v>
      </c>
      <c r="L7269" s="1">
        <v>44643</v>
      </c>
      <c r="M7269" t="s">
        <v>13</v>
      </c>
      <c r="N7269" s="4" t="str">
        <f>IF(ISBLANK(Table1[[#This Row],[Payment Method]]),"Unknown",Table1[[#This Row],[Payment Method]])</f>
        <v>Credit Card</v>
      </c>
    </row>
    <row r="7270" spans="1:14" hidden="1" x14ac:dyDescent="0.35">
      <c r="A7270" t="s">
        <v>7410</v>
      </c>
      <c r="B7270" t="s">
        <v>597</v>
      </c>
      <c r="C7270" t="s">
        <v>38</v>
      </c>
      <c r="D7270" t="s">
        <v>74</v>
      </c>
      <c r="E7270" s="4" t="str">
        <f>IF(ISBLANK(Table1[[#This Row],[Item]]),"Unknown",Table1[[#This Row],[Item]])</f>
        <v>Chocolate Cake</v>
      </c>
      <c r="F7270">
        <v>6</v>
      </c>
      <c r="G7270" s="4">
        <f>IF(ISBLANK(Table1[[#This Row],[Price]]),AVERAGE(F7270:F24803),Table1[[#This Row],[Price]])</f>
        <v>6</v>
      </c>
      <c r="H7270">
        <v>5</v>
      </c>
      <c r="I7270" s="4">
        <f>IF(ISBLANK(Table1[[#This Row],[Quantity]]),AVERAGE(H7270:H24803),Table1[[#This Row],[Quantity]])</f>
        <v>5</v>
      </c>
      <c r="J7270">
        <v>30</v>
      </c>
      <c r="K7270" s="4">
        <f>IF(ISBLANK(Table1[[#This Row],[Order Total]]),AVERAGE(J7270:J24803),Table1[[#This Row],[Order Total]])</f>
        <v>30</v>
      </c>
      <c r="L7270" s="1">
        <v>44617</v>
      </c>
      <c r="M7270" t="s">
        <v>28</v>
      </c>
      <c r="N7270" s="4" t="str">
        <f>IF(ISBLANK(Table1[[#This Row],[Payment Method]]),"Unknown",Table1[[#This Row],[Payment Method]])</f>
        <v>Cash</v>
      </c>
    </row>
    <row r="7271" spans="1:14" hidden="1" x14ac:dyDescent="0.35">
      <c r="A7271" t="s">
        <v>7411</v>
      </c>
      <c r="B7271" t="s">
        <v>281</v>
      </c>
      <c r="C7271" t="s">
        <v>20</v>
      </c>
      <c r="D7271" t="s">
        <v>30</v>
      </c>
      <c r="E7271" s="4" t="str">
        <f>IF(ISBLANK(Table1[[#This Row],[Item]]),"Unknown",Table1[[#This Row],[Item]])</f>
        <v>Salmon</v>
      </c>
      <c r="F7271">
        <v>18</v>
      </c>
      <c r="G7271" s="4">
        <f>IF(ISBLANK(Table1[[#This Row],[Price]]),AVERAGE(F7271:F24804),Table1[[#This Row],[Price]])</f>
        <v>18</v>
      </c>
      <c r="H7271">
        <v>4</v>
      </c>
      <c r="I7271" s="4">
        <f>IF(ISBLANK(Table1[[#This Row],[Quantity]]),AVERAGE(H7271:H24804),Table1[[#This Row],[Quantity]])</f>
        <v>4</v>
      </c>
      <c r="J7271">
        <v>72</v>
      </c>
      <c r="K7271" s="4">
        <f>IF(ISBLANK(Table1[[#This Row],[Order Total]]),AVERAGE(J7271:J24804),Table1[[#This Row],[Order Total]])</f>
        <v>72</v>
      </c>
      <c r="L7271" s="1">
        <v>45036</v>
      </c>
      <c r="M7271" t="s">
        <v>13</v>
      </c>
      <c r="N7271" s="4" t="str">
        <f>IF(ISBLANK(Table1[[#This Row],[Payment Method]]),"Unknown",Table1[[#This Row],[Payment Method]])</f>
        <v>Credit Card</v>
      </c>
    </row>
    <row r="7272" spans="1:14" hidden="1" x14ac:dyDescent="0.35">
      <c r="A7272" t="s">
        <v>7412</v>
      </c>
      <c r="B7272" t="s">
        <v>225</v>
      </c>
      <c r="C7272" t="s">
        <v>24</v>
      </c>
      <c r="D7272" t="s">
        <v>168</v>
      </c>
      <c r="E7272" s="4" t="str">
        <f>IF(ISBLANK(Table1[[#This Row],[Item]]),"Unknown",Table1[[#This Row],[Item]])</f>
        <v>Water</v>
      </c>
      <c r="F7272">
        <v>1</v>
      </c>
      <c r="G7272" s="4">
        <f>IF(ISBLANK(Table1[[#This Row],[Price]]),AVERAGE(F7272:F24805),Table1[[#This Row],[Price]])</f>
        <v>1</v>
      </c>
      <c r="H7272">
        <v>5</v>
      </c>
      <c r="I7272" s="4">
        <f>IF(ISBLANK(Table1[[#This Row],[Quantity]]),AVERAGE(H7272:H24805),Table1[[#This Row],[Quantity]])</f>
        <v>5</v>
      </c>
      <c r="J7272">
        <v>5</v>
      </c>
      <c r="K7272" s="4">
        <f>IF(ISBLANK(Table1[[#This Row],[Order Total]]),AVERAGE(J7272:J24805),Table1[[#This Row],[Order Total]])</f>
        <v>5</v>
      </c>
      <c r="L7272" s="1">
        <v>45141</v>
      </c>
      <c r="M7272" t="s">
        <v>28</v>
      </c>
      <c r="N7272" s="4" t="str">
        <f>IF(ISBLANK(Table1[[#This Row],[Payment Method]]),"Unknown",Table1[[#This Row],[Payment Method]])</f>
        <v>Cash</v>
      </c>
    </row>
    <row r="7273" spans="1:14" x14ac:dyDescent="0.35">
      <c r="A7273" t="s">
        <v>7413</v>
      </c>
      <c r="B7273" t="s">
        <v>457</v>
      </c>
      <c r="C7273" t="s">
        <v>38</v>
      </c>
      <c r="E7273" s="4" t="str">
        <f>IF(ISBLANK(Table1[[#This Row],[Item]]),"Unknown",Table1[[#This Row],[Item]])</f>
        <v>Unknown</v>
      </c>
      <c r="G7273" s="4">
        <f>IF(ISBLANK(Table1[[#This Row],[Price]]),AVERAGE(F7273:F24806),Table1[[#This Row],[Price]])</f>
        <v>6.5976334391968035</v>
      </c>
      <c r="I7273" s="4">
        <f>IF(ISBLANK(Table1[[#This Row],[Quantity]]),AVERAGE(H7273:H24806),Table1[[#This Row],[Quantity]])</f>
        <v>3.0047908972951394</v>
      </c>
      <c r="K7273" s="4">
        <f>IF(ISBLANK(Table1[[#This Row],[Order Total]]),AVERAGE(J7273:J24806),Table1[[#This Row],[Order Total]])</f>
        <v>19.874837808164486</v>
      </c>
      <c r="L7273" s="1">
        <v>45261</v>
      </c>
      <c r="N7273" s="4" t="str">
        <f>IF(ISBLANK(Table1[[#This Row],[Payment Method]]),"Unknown",Table1[[#This Row],[Payment Method]])</f>
        <v>Unknown</v>
      </c>
    </row>
    <row r="7274" spans="1:14" hidden="1" x14ac:dyDescent="0.35">
      <c r="A7274" t="s">
        <v>7414</v>
      </c>
      <c r="B7274" t="s">
        <v>147</v>
      </c>
      <c r="C7274" t="s">
        <v>50</v>
      </c>
      <c r="D7274" t="s">
        <v>207</v>
      </c>
      <c r="E7274" s="4" t="str">
        <f>IF(ISBLANK(Table1[[#This Row],[Item]]),"Unknown",Table1[[#This Row],[Item]])</f>
        <v>Nachos Grande</v>
      </c>
      <c r="F7274">
        <v>10</v>
      </c>
      <c r="G7274" s="4">
        <f>IF(ISBLANK(Table1[[#This Row],[Price]]),AVERAGE(F7274:F24807),Table1[[#This Row],[Price]])</f>
        <v>10</v>
      </c>
      <c r="H7274">
        <v>5</v>
      </c>
      <c r="I7274" s="4">
        <f>IF(ISBLANK(Table1[[#This Row],[Quantity]]),AVERAGE(H7274:H24807),Table1[[#This Row],[Quantity]])</f>
        <v>5</v>
      </c>
      <c r="J7274">
        <v>50</v>
      </c>
      <c r="K7274" s="4">
        <f>IF(ISBLANK(Table1[[#This Row],[Order Total]]),AVERAGE(J7274:J24807),Table1[[#This Row],[Order Total]])</f>
        <v>50</v>
      </c>
      <c r="L7274" s="1">
        <v>44844</v>
      </c>
      <c r="M7274" t="s">
        <v>13</v>
      </c>
      <c r="N7274" s="4" t="str">
        <f>IF(ISBLANK(Table1[[#This Row],[Payment Method]]),"Unknown",Table1[[#This Row],[Payment Method]])</f>
        <v>Credit Card</v>
      </c>
    </row>
    <row r="7275" spans="1:14" hidden="1" x14ac:dyDescent="0.35">
      <c r="A7275" t="s">
        <v>7415</v>
      </c>
      <c r="B7275" t="s">
        <v>120</v>
      </c>
      <c r="C7275" t="s">
        <v>11</v>
      </c>
      <c r="D7275" t="s">
        <v>79</v>
      </c>
      <c r="E7275" s="4" t="str">
        <f>IF(ISBLANK(Table1[[#This Row],[Item]]),"Unknown",Table1[[#This Row],[Item]])</f>
        <v>Grilled Vegetables</v>
      </c>
      <c r="F7275">
        <v>5</v>
      </c>
      <c r="G7275" s="4">
        <f>IF(ISBLANK(Table1[[#This Row],[Price]]),AVERAGE(F7275:F24808),Table1[[#This Row],[Price]])</f>
        <v>5</v>
      </c>
      <c r="H7275">
        <v>1</v>
      </c>
      <c r="I7275" s="4">
        <f>IF(ISBLANK(Table1[[#This Row],[Quantity]]),AVERAGE(H7275:H24808),Table1[[#This Row],[Quantity]])</f>
        <v>1</v>
      </c>
      <c r="J7275">
        <v>5</v>
      </c>
      <c r="K7275" s="4">
        <f>IF(ISBLANK(Table1[[#This Row],[Order Total]]),AVERAGE(J7275:J24808),Table1[[#This Row],[Order Total]])</f>
        <v>5</v>
      </c>
      <c r="L7275" s="1">
        <v>44676</v>
      </c>
      <c r="M7275" t="s">
        <v>13</v>
      </c>
      <c r="N7275" s="4" t="str">
        <f>IF(ISBLANK(Table1[[#This Row],[Payment Method]]),"Unknown",Table1[[#This Row],[Payment Method]])</f>
        <v>Credit Card</v>
      </c>
    </row>
    <row r="7276" spans="1:14" hidden="1" x14ac:dyDescent="0.35">
      <c r="A7276" t="s">
        <v>7416</v>
      </c>
      <c r="B7276" t="s">
        <v>49</v>
      </c>
      <c r="C7276" t="s">
        <v>50</v>
      </c>
      <c r="D7276" t="s">
        <v>51</v>
      </c>
      <c r="E7276" s="4" t="str">
        <f>IF(ISBLANK(Table1[[#This Row],[Item]]),"Unknown",Table1[[#This Row],[Item]])</f>
        <v>Sweet Potato Fries</v>
      </c>
      <c r="F7276">
        <v>5</v>
      </c>
      <c r="G7276" s="4">
        <f>IF(ISBLANK(Table1[[#This Row],[Price]]),AVERAGE(F7276:F24809),Table1[[#This Row],[Price]])</f>
        <v>5</v>
      </c>
      <c r="H7276">
        <v>1</v>
      </c>
      <c r="I7276" s="4">
        <f>IF(ISBLANK(Table1[[#This Row],[Quantity]]),AVERAGE(H7276:H24809),Table1[[#This Row],[Quantity]])</f>
        <v>1</v>
      </c>
      <c r="J7276">
        <v>5</v>
      </c>
      <c r="K7276" s="4">
        <f>IF(ISBLANK(Table1[[#This Row],[Order Total]]),AVERAGE(J7276:J24809),Table1[[#This Row],[Order Total]])</f>
        <v>5</v>
      </c>
      <c r="L7276" s="1">
        <v>44810</v>
      </c>
      <c r="M7276" t="s">
        <v>28</v>
      </c>
      <c r="N7276" s="4" t="str">
        <f>IF(ISBLANK(Table1[[#This Row],[Payment Method]]),"Unknown",Table1[[#This Row],[Payment Method]])</f>
        <v>Cash</v>
      </c>
    </row>
    <row r="7277" spans="1:14" hidden="1" x14ac:dyDescent="0.35">
      <c r="A7277" t="s">
        <v>7417</v>
      </c>
      <c r="B7277" t="s">
        <v>97</v>
      </c>
      <c r="C7277" t="s">
        <v>24</v>
      </c>
      <c r="D7277" t="s">
        <v>77</v>
      </c>
      <c r="E7277" s="4" t="str">
        <f>IF(ISBLANK(Table1[[#This Row],[Item]]),"Unknown",Table1[[#This Row],[Item]])</f>
        <v>Coca Cola</v>
      </c>
      <c r="F7277">
        <v>2.5</v>
      </c>
      <c r="G7277" s="4">
        <f>IF(ISBLANK(Table1[[#This Row],[Price]]),AVERAGE(F7277:F24810),Table1[[#This Row],[Price]])</f>
        <v>2.5</v>
      </c>
      <c r="H7277">
        <v>5</v>
      </c>
      <c r="I7277" s="4">
        <f>IF(ISBLANK(Table1[[#This Row],[Quantity]]),AVERAGE(H7277:H24810),Table1[[#This Row],[Quantity]])</f>
        <v>5</v>
      </c>
      <c r="J7277">
        <v>12.5</v>
      </c>
      <c r="K7277" s="4">
        <f>IF(ISBLANK(Table1[[#This Row],[Order Total]]),AVERAGE(J7277:J24810),Table1[[#This Row],[Order Total]])</f>
        <v>12.5</v>
      </c>
      <c r="L7277" s="1">
        <v>45126</v>
      </c>
      <c r="M7277" t="s">
        <v>28</v>
      </c>
      <c r="N7277" s="4" t="str">
        <f>IF(ISBLANK(Table1[[#This Row],[Payment Method]]),"Unknown",Table1[[#This Row],[Payment Method]])</f>
        <v>Cash</v>
      </c>
    </row>
    <row r="7278" spans="1:14" hidden="1" x14ac:dyDescent="0.35">
      <c r="A7278" t="s">
        <v>7418</v>
      </c>
      <c r="B7278" t="s">
        <v>136</v>
      </c>
      <c r="C7278" t="s">
        <v>50</v>
      </c>
      <c r="D7278" t="s">
        <v>112</v>
      </c>
      <c r="E7278" s="4" t="str">
        <f>IF(ISBLANK(Table1[[#This Row],[Item]]),"Unknown",Table1[[#This Row],[Item]])</f>
        <v>French Fries</v>
      </c>
      <c r="F7278">
        <v>4</v>
      </c>
      <c r="G7278" s="4">
        <f>IF(ISBLANK(Table1[[#This Row],[Price]]),AVERAGE(F7278:F24811),Table1[[#This Row],[Price]])</f>
        <v>4</v>
      </c>
      <c r="H7278">
        <v>1</v>
      </c>
      <c r="I7278" s="4">
        <f>IF(ISBLANK(Table1[[#This Row],[Quantity]]),AVERAGE(H7278:H24811),Table1[[#This Row],[Quantity]])</f>
        <v>1</v>
      </c>
      <c r="J7278">
        <v>4</v>
      </c>
      <c r="K7278" s="4">
        <f>IF(ISBLANK(Table1[[#This Row],[Order Total]]),AVERAGE(J7278:J24811),Table1[[#This Row],[Order Total]])</f>
        <v>4</v>
      </c>
      <c r="L7278" s="1">
        <v>44865</v>
      </c>
      <c r="M7278" t="s">
        <v>17</v>
      </c>
      <c r="N7278" s="4" t="str">
        <f>IF(ISBLANK(Table1[[#This Row],[Payment Method]]),"Unknown",Table1[[#This Row],[Payment Method]])</f>
        <v>Digital Wallet</v>
      </c>
    </row>
    <row r="7279" spans="1:14" hidden="1" x14ac:dyDescent="0.35">
      <c r="A7279" t="s">
        <v>7419</v>
      </c>
      <c r="B7279" t="s">
        <v>254</v>
      </c>
      <c r="C7279" t="s">
        <v>50</v>
      </c>
      <c r="D7279" t="s">
        <v>51</v>
      </c>
      <c r="E7279" s="4" t="str">
        <f>IF(ISBLANK(Table1[[#This Row],[Item]]),"Unknown",Table1[[#This Row],[Item]])</f>
        <v>Sweet Potato Fries</v>
      </c>
      <c r="F7279">
        <v>5</v>
      </c>
      <c r="G7279" s="4">
        <f>IF(ISBLANK(Table1[[#This Row],[Price]]),AVERAGE(F7279:F24812),Table1[[#This Row],[Price]])</f>
        <v>5</v>
      </c>
      <c r="H7279">
        <v>4</v>
      </c>
      <c r="I7279" s="4">
        <f>IF(ISBLANK(Table1[[#This Row],[Quantity]]),AVERAGE(H7279:H24812),Table1[[#This Row],[Quantity]])</f>
        <v>4</v>
      </c>
      <c r="J7279">
        <v>20</v>
      </c>
      <c r="K7279" s="4">
        <f>IF(ISBLANK(Table1[[#This Row],[Order Total]]),AVERAGE(J7279:J24812),Table1[[#This Row],[Order Total]])</f>
        <v>20</v>
      </c>
      <c r="L7279" s="1">
        <v>44869</v>
      </c>
      <c r="M7279" t="s">
        <v>13</v>
      </c>
      <c r="N7279" s="4" t="str">
        <f>IF(ISBLANK(Table1[[#This Row],[Payment Method]]),"Unknown",Table1[[#This Row],[Payment Method]])</f>
        <v>Credit Card</v>
      </c>
    </row>
    <row r="7280" spans="1:14" hidden="1" x14ac:dyDescent="0.35">
      <c r="A7280" t="s">
        <v>7420</v>
      </c>
      <c r="B7280" t="s">
        <v>281</v>
      </c>
      <c r="C7280" t="s">
        <v>24</v>
      </c>
      <c r="D7280" t="s">
        <v>56</v>
      </c>
      <c r="E7280" s="4" t="str">
        <f>IF(ISBLANK(Table1[[#This Row],[Item]]),"Unknown",Table1[[#This Row],[Item]])</f>
        <v>Lemonade</v>
      </c>
      <c r="F7280">
        <v>3</v>
      </c>
      <c r="G7280" s="4">
        <f>IF(ISBLANK(Table1[[#This Row],[Price]]),AVERAGE(F7280:F24813),Table1[[#This Row],[Price]])</f>
        <v>3</v>
      </c>
      <c r="H7280">
        <v>4</v>
      </c>
      <c r="I7280" s="4">
        <f>IF(ISBLANK(Table1[[#This Row],[Quantity]]),AVERAGE(H7280:H24813),Table1[[#This Row],[Quantity]])</f>
        <v>4</v>
      </c>
      <c r="J7280">
        <v>12</v>
      </c>
      <c r="K7280" s="4">
        <f>IF(ISBLANK(Table1[[#This Row],[Order Total]]),AVERAGE(J7280:J24813),Table1[[#This Row],[Order Total]])</f>
        <v>12</v>
      </c>
      <c r="L7280" s="1">
        <v>45018</v>
      </c>
      <c r="M7280" t="s">
        <v>13</v>
      </c>
      <c r="N7280" s="4" t="str">
        <f>IF(ISBLANK(Table1[[#This Row],[Payment Method]]),"Unknown",Table1[[#This Row],[Payment Method]])</f>
        <v>Credit Card</v>
      </c>
    </row>
    <row r="7281" spans="1:14" hidden="1" x14ac:dyDescent="0.35">
      <c r="A7281" t="s">
        <v>7421</v>
      </c>
      <c r="B7281" t="s">
        <v>23</v>
      </c>
      <c r="C7281" t="s">
        <v>24</v>
      </c>
      <c r="D7281" t="s">
        <v>56</v>
      </c>
      <c r="E7281" s="4" t="str">
        <f>IF(ISBLANK(Table1[[#This Row],[Item]]),"Unknown",Table1[[#This Row],[Item]])</f>
        <v>Lemonade</v>
      </c>
      <c r="F7281">
        <v>3</v>
      </c>
      <c r="G7281" s="4">
        <f>IF(ISBLANK(Table1[[#This Row],[Price]]),AVERAGE(F7281:F24814),Table1[[#This Row],[Price]])</f>
        <v>3</v>
      </c>
      <c r="H7281">
        <v>5</v>
      </c>
      <c r="I7281" s="4">
        <f>IF(ISBLANK(Table1[[#This Row],[Quantity]]),AVERAGE(H7281:H24814),Table1[[#This Row],[Quantity]])</f>
        <v>5</v>
      </c>
      <c r="J7281">
        <v>15</v>
      </c>
      <c r="K7281" s="4">
        <f>IF(ISBLANK(Table1[[#This Row],[Order Total]]),AVERAGE(J7281:J24814),Table1[[#This Row],[Order Total]])</f>
        <v>15</v>
      </c>
      <c r="L7281" s="1">
        <v>45288</v>
      </c>
      <c r="N7281" s="4" t="str">
        <f>IF(ISBLANK(Table1[[#This Row],[Payment Method]]),"Unknown",Table1[[#This Row],[Payment Method]])</f>
        <v>Unknown</v>
      </c>
    </row>
    <row r="7282" spans="1:14" hidden="1" x14ac:dyDescent="0.35">
      <c r="A7282" t="s">
        <v>7422</v>
      </c>
      <c r="B7282" t="s">
        <v>411</v>
      </c>
      <c r="C7282" t="s">
        <v>38</v>
      </c>
      <c r="D7282" t="s">
        <v>121</v>
      </c>
      <c r="E7282" s="4" t="str">
        <f>IF(ISBLANK(Table1[[#This Row],[Item]]),"Unknown",Table1[[#This Row],[Item]])</f>
        <v>Ice Cream</v>
      </c>
      <c r="F7282">
        <v>5</v>
      </c>
      <c r="G7282" s="4">
        <f>IF(ISBLANK(Table1[[#This Row],[Price]]),AVERAGE(F7282:F24815),Table1[[#This Row],[Price]])</f>
        <v>5</v>
      </c>
      <c r="H7282">
        <v>3</v>
      </c>
      <c r="I7282" s="4">
        <f>IF(ISBLANK(Table1[[#This Row],[Quantity]]),AVERAGE(H7282:H24815),Table1[[#This Row],[Quantity]])</f>
        <v>3</v>
      </c>
      <c r="J7282">
        <v>15</v>
      </c>
      <c r="K7282" s="4">
        <f>IF(ISBLANK(Table1[[#This Row],[Order Total]]),AVERAGE(J7282:J24815),Table1[[#This Row],[Order Total]])</f>
        <v>15</v>
      </c>
      <c r="L7282" s="1">
        <v>44973</v>
      </c>
      <c r="M7282" t="s">
        <v>13</v>
      </c>
      <c r="N7282" s="4" t="str">
        <f>IF(ISBLANK(Table1[[#This Row],[Payment Method]]),"Unknown",Table1[[#This Row],[Payment Method]])</f>
        <v>Credit Card</v>
      </c>
    </row>
    <row r="7283" spans="1:14" hidden="1" x14ac:dyDescent="0.35">
      <c r="A7283" t="s">
        <v>7423</v>
      </c>
      <c r="B7283" t="s">
        <v>287</v>
      </c>
      <c r="C7283" t="s">
        <v>24</v>
      </c>
      <c r="D7283" t="s">
        <v>71</v>
      </c>
      <c r="E7283" s="4" t="str">
        <f>IF(ISBLANK(Table1[[#This Row],[Item]]),"Unknown",Table1[[#This Row],[Item]])</f>
        <v>Orange Juice</v>
      </c>
      <c r="F7283">
        <v>3</v>
      </c>
      <c r="G7283" s="4">
        <f>IF(ISBLANK(Table1[[#This Row],[Price]]),AVERAGE(F7283:F24816),Table1[[#This Row],[Price]])</f>
        <v>3</v>
      </c>
      <c r="H7283">
        <v>2</v>
      </c>
      <c r="I7283" s="4">
        <f>IF(ISBLANK(Table1[[#This Row],[Quantity]]),AVERAGE(H7283:H24816),Table1[[#This Row],[Quantity]])</f>
        <v>2</v>
      </c>
      <c r="J7283">
        <v>6</v>
      </c>
      <c r="K7283" s="4">
        <f>IF(ISBLANK(Table1[[#This Row],[Order Total]]),AVERAGE(J7283:J24816),Table1[[#This Row],[Order Total]])</f>
        <v>6</v>
      </c>
      <c r="L7283" s="1">
        <v>45259</v>
      </c>
      <c r="M7283" t="s">
        <v>13</v>
      </c>
      <c r="N7283" s="4" t="str">
        <f>IF(ISBLANK(Table1[[#This Row],[Payment Method]]),"Unknown",Table1[[#This Row],[Payment Method]])</f>
        <v>Credit Card</v>
      </c>
    </row>
    <row r="7284" spans="1:14" hidden="1" x14ac:dyDescent="0.35">
      <c r="A7284" t="s">
        <v>7424</v>
      </c>
      <c r="B7284" t="s">
        <v>15</v>
      </c>
      <c r="C7284" t="s">
        <v>38</v>
      </c>
      <c r="D7284" t="s">
        <v>125</v>
      </c>
      <c r="E7284" s="4" t="str">
        <f>IF(ISBLANK(Table1[[#This Row],[Item]]),"Unknown",Table1[[#This Row],[Item]])</f>
        <v>Cheesecake</v>
      </c>
      <c r="F7284">
        <v>7</v>
      </c>
      <c r="G7284" s="4">
        <f>IF(ISBLANK(Table1[[#This Row],[Price]]),AVERAGE(F7284:F24817),Table1[[#This Row],[Price]])</f>
        <v>7</v>
      </c>
      <c r="H7284">
        <v>1</v>
      </c>
      <c r="I7284" s="4">
        <f>IF(ISBLANK(Table1[[#This Row],[Quantity]]),AVERAGE(H7284:H24817),Table1[[#This Row],[Quantity]])</f>
        <v>1</v>
      </c>
      <c r="J7284">
        <v>7</v>
      </c>
      <c r="K7284" s="4">
        <f>IF(ISBLANK(Table1[[#This Row],[Order Total]]),AVERAGE(J7284:J24817),Table1[[#This Row],[Order Total]])</f>
        <v>7</v>
      </c>
      <c r="L7284" s="1">
        <v>44926</v>
      </c>
      <c r="M7284" t="s">
        <v>13</v>
      </c>
      <c r="N7284" s="4" t="str">
        <f>IF(ISBLANK(Table1[[#This Row],[Payment Method]]),"Unknown",Table1[[#This Row],[Payment Method]])</f>
        <v>Credit Card</v>
      </c>
    </row>
    <row r="7285" spans="1:14" hidden="1" x14ac:dyDescent="0.35">
      <c r="A7285" t="s">
        <v>7425</v>
      </c>
      <c r="B7285" t="s">
        <v>217</v>
      </c>
      <c r="C7285" t="s">
        <v>24</v>
      </c>
      <c r="D7285" t="s">
        <v>141</v>
      </c>
      <c r="E7285" s="4" t="str">
        <f>IF(ISBLANK(Table1[[#This Row],[Item]]),"Unknown",Table1[[#This Row],[Item]])</f>
        <v>Iced Tea</v>
      </c>
      <c r="F7285">
        <v>2.5</v>
      </c>
      <c r="G7285" s="4">
        <f>IF(ISBLANK(Table1[[#This Row],[Price]]),AVERAGE(F7285:F24818),Table1[[#This Row],[Price]])</f>
        <v>2.5</v>
      </c>
      <c r="H7285">
        <v>5</v>
      </c>
      <c r="I7285" s="4">
        <f>IF(ISBLANK(Table1[[#This Row],[Quantity]]),AVERAGE(H7285:H24818),Table1[[#This Row],[Quantity]])</f>
        <v>5</v>
      </c>
      <c r="J7285">
        <v>12.5</v>
      </c>
      <c r="K7285" s="4">
        <f>IF(ISBLANK(Table1[[#This Row],[Order Total]]),AVERAGE(J7285:J24818),Table1[[#This Row],[Order Total]])</f>
        <v>12.5</v>
      </c>
      <c r="L7285" s="1">
        <v>45078</v>
      </c>
      <c r="M7285" t="s">
        <v>17</v>
      </c>
      <c r="N7285" s="4" t="str">
        <f>IF(ISBLANK(Table1[[#This Row],[Payment Method]]),"Unknown",Table1[[#This Row],[Payment Method]])</f>
        <v>Digital Wallet</v>
      </c>
    </row>
    <row r="7286" spans="1:14" hidden="1" x14ac:dyDescent="0.35">
      <c r="A7286" t="s">
        <v>7426</v>
      </c>
      <c r="B7286" t="s">
        <v>194</v>
      </c>
      <c r="C7286" t="s">
        <v>11</v>
      </c>
      <c r="D7286" t="s">
        <v>12</v>
      </c>
      <c r="E7286" s="4" t="str">
        <f>IF(ISBLANK(Table1[[#This Row],[Item]]),"Unknown",Table1[[#This Row],[Item]])</f>
        <v>Side Salad</v>
      </c>
      <c r="F7286">
        <v>3</v>
      </c>
      <c r="G7286" s="4">
        <f>IF(ISBLANK(Table1[[#This Row],[Price]]),AVERAGE(F7286:F24819),Table1[[#This Row],[Price]])</f>
        <v>3</v>
      </c>
      <c r="H7286">
        <v>5</v>
      </c>
      <c r="I7286" s="4">
        <f>IF(ISBLANK(Table1[[#This Row],[Quantity]]),AVERAGE(H7286:H24819),Table1[[#This Row],[Quantity]])</f>
        <v>5</v>
      </c>
      <c r="J7286">
        <v>15</v>
      </c>
      <c r="K7286" s="4">
        <f>IF(ISBLANK(Table1[[#This Row],[Order Total]]),AVERAGE(J7286:J24819),Table1[[#This Row],[Order Total]])</f>
        <v>15</v>
      </c>
      <c r="L7286" s="1">
        <v>45126</v>
      </c>
      <c r="M7286" t="s">
        <v>28</v>
      </c>
      <c r="N7286" s="4" t="str">
        <f>IF(ISBLANK(Table1[[#This Row],[Payment Method]]),"Unknown",Table1[[#This Row],[Payment Method]])</f>
        <v>Cash</v>
      </c>
    </row>
    <row r="7287" spans="1:14" hidden="1" x14ac:dyDescent="0.35">
      <c r="A7287" t="s">
        <v>7427</v>
      </c>
      <c r="B7287" t="s">
        <v>26</v>
      </c>
      <c r="C7287" t="s">
        <v>24</v>
      </c>
      <c r="D7287" t="s">
        <v>77</v>
      </c>
      <c r="E7287" s="4" t="str">
        <f>IF(ISBLANK(Table1[[#This Row],[Item]]),"Unknown",Table1[[#This Row],[Item]])</f>
        <v>Coca Cola</v>
      </c>
      <c r="F7287">
        <v>2.5</v>
      </c>
      <c r="G7287" s="4">
        <f>IF(ISBLANK(Table1[[#This Row],[Price]]),AVERAGE(F7287:F24820),Table1[[#This Row],[Price]])</f>
        <v>2.5</v>
      </c>
      <c r="H7287">
        <v>5</v>
      </c>
      <c r="I7287" s="4">
        <f>IF(ISBLANK(Table1[[#This Row],[Quantity]]),AVERAGE(H7287:H24820),Table1[[#This Row],[Quantity]])</f>
        <v>5</v>
      </c>
      <c r="J7287">
        <v>12.5</v>
      </c>
      <c r="K7287" s="4">
        <f>IF(ISBLANK(Table1[[#This Row],[Order Total]]),AVERAGE(J7287:J24820),Table1[[#This Row],[Order Total]])</f>
        <v>12.5</v>
      </c>
      <c r="L7287" s="1">
        <v>45290</v>
      </c>
      <c r="M7287" t="s">
        <v>17</v>
      </c>
      <c r="N7287" s="4" t="str">
        <f>IF(ISBLANK(Table1[[#This Row],[Payment Method]]),"Unknown",Table1[[#This Row],[Payment Method]])</f>
        <v>Digital Wallet</v>
      </c>
    </row>
    <row r="7288" spans="1:14" hidden="1" x14ac:dyDescent="0.35">
      <c r="A7288" t="s">
        <v>7428</v>
      </c>
      <c r="B7288" t="s">
        <v>192</v>
      </c>
      <c r="C7288" t="s">
        <v>50</v>
      </c>
      <c r="D7288" t="s">
        <v>99</v>
      </c>
      <c r="E7288" s="4" t="str">
        <f>IF(ISBLANK(Table1[[#This Row],[Item]]),"Unknown",Table1[[#This Row],[Item]])</f>
        <v>Chicken Melt</v>
      </c>
      <c r="F7288">
        <v>8</v>
      </c>
      <c r="G7288" s="4">
        <f>IF(ISBLANK(Table1[[#This Row],[Price]]),AVERAGE(F7288:F24821),Table1[[#This Row],[Price]])</f>
        <v>8</v>
      </c>
      <c r="H7288">
        <v>1</v>
      </c>
      <c r="I7288" s="4">
        <f>IF(ISBLANK(Table1[[#This Row],[Quantity]]),AVERAGE(H7288:H24821),Table1[[#This Row],[Quantity]])</f>
        <v>1</v>
      </c>
      <c r="J7288">
        <v>8</v>
      </c>
      <c r="K7288" s="4">
        <f>IF(ISBLANK(Table1[[#This Row],[Order Total]]),AVERAGE(J7288:J24821),Table1[[#This Row],[Order Total]])</f>
        <v>8</v>
      </c>
      <c r="L7288" s="1">
        <v>45014</v>
      </c>
      <c r="M7288" t="s">
        <v>17</v>
      </c>
      <c r="N7288" s="4" t="str">
        <f>IF(ISBLANK(Table1[[#This Row],[Payment Method]]),"Unknown",Table1[[#This Row],[Payment Method]])</f>
        <v>Digital Wallet</v>
      </c>
    </row>
    <row r="7289" spans="1:14" hidden="1" x14ac:dyDescent="0.35">
      <c r="A7289" t="s">
        <v>7429</v>
      </c>
      <c r="B7289" t="s">
        <v>152</v>
      </c>
      <c r="C7289" t="s">
        <v>24</v>
      </c>
      <c r="D7289" t="s">
        <v>56</v>
      </c>
      <c r="E7289" s="4" t="str">
        <f>IF(ISBLANK(Table1[[#This Row],[Item]]),"Unknown",Table1[[#This Row],[Item]])</f>
        <v>Lemonade</v>
      </c>
      <c r="F7289">
        <v>3</v>
      </c>
      <c r="G7289" s="4">
        <f>IF(ISBLANK(Table1[[#This Row],[Price]]),AVERAGE(F7289:F24822),Table1[[#This Row],[Price]])</f>
        <v>3</v>
      </c>
      <c r="H7289">
        <v>3</v>
      </c>
      <c r="I7289" s="4">
        <f>IF(ISBLANK(Table1[[#This Row],[Quantity]]),AVERAGE(H7289:H24822),Table1[[#This Row],[Quantity]])</f>
        <v>3</v>
      </c>
      <c r="J7289">
        <v>9</v>
      </c>
      <c r="K7289" s="4">
        <f>IF(ISBLANK(Table1[[#This Row],[Order Total]]),AVERAGE(J7289:J24822),Table1[[#This Row],[Order Total]])</f>
        <v>9</v>
      </c>
      <c r="L7289" s="1">
        <v>44822</v>
      </c>
      <c r="M7289" t="s">
        <v>28</v>
      </c>
      <c r="N7289" s="4" t="str">
        <f>IF(ISBLANK(Table1[[#This Row],[Payment Method]]),"Unknown",Table1[[#This Row],[Payment Method]])</f>
        <v>Cash</v>
      </c>
    </row>
    <row r="7290" spans="1:14" x14ac:dyDescent="0.35">
      <c r="A7290" t="s">
        <v>7430</v>
      </c>
      <c r="B7290" t="s">
        <v>185</v>
      </c>
      <c r="C7290" t="s">
        <v>11</v>
      </c>
      <c r="E7290" s="4" t="str">
        <f>IF(ISBLANK(Table1[[#This Row],[Item]]),"Unknown",Table1[[#This Row],[Item]])</f>
        <v>Unknown</v>
      </c>
      <c r="G7290" s="4">
        <f>IF(ISBLANK(Table1[[#This Row],[Price]]),AVERAGE(F7290:F24823),Table1[[#This Row],[Price]])</f>
        <v>6.6011287839917907</v>
      </c>
      <c r="H7290">
        <v>1</v>
      </c>
      <c r="I7290" s="4">
        <f>IF(ISBLANK(Table1[[#This Row],[Quantity]]),AVERAGE(H7290:H24823),Table1[[#This Row],[Quantity]])</f>
        <v>1</v>
      </c>
      <c r="J7290">
        <v>4</v>
      </c>
      <c r="K7290" s="4">
        <f>IF(ISBLANK(Table1[[#This Row],[Order Total]]),AVERAGE(J7290:J24823),Table1[[#This Row],[Order Total]])</f>
        <v>4</v>
      </c>
      <c r="L7290" s="1">
        <v>44960</v>
      </c>
      <c r="N7290" s="4" t="str">
        <f>IF(ISBLANK(Table1[[#This Row],[Payment Method]]),"Unknown",Table1[[#This Row],[Payment Method]])</f>
        <v>Unknown</v>
      </c>
    </row>
    <row r="7291" spans="1:14" hidden="1" x14ac:dyDescent="0.35">
      <c r="A7291" t="s">
        <v>7431</v>
      </c>
      <c r="B7291" t="s">
        <v>64</v>
      </c>
      <c r="C7291" t="s">
        <v>38</v>
      </c>
      <c r="D7291" t="s">
        <v>125</v>
      </c>
      <c r="E7291" s="4" t="str">
        <f>IF(ISBLANK(Table1[[#This Row],[Item]]),"Unknown",Table1[[#This Row],[Item]])</f>
        <v>Cheesecake</v>
      </c>
      <c r="F7291">
        <v>7</v>
      </c>
      <c r="G7291" s="4">
        <f>IF(ISBLANK(Table1[[#This Row],[Price]]),AVERAGE(F7291:F24824),Table1[[#This Row],[Price]])</f>
        <v>7</v>
      </c>
      <c r="H7291">
        <v>1</v>
      </c>
      <c r="I7291" s="4">
        <f>IF(ISBLANK(Table1[[#This Row],[Quantity]]),AVERAGE(H7291:H24824),Table1[[#This Row],[Quantity]])</f>
        <v>1</v>
      </c>
      <c r="J7291">
        <v>7</v>
      </c>
      <c r="K7291" s="4">
        <f>IF(ISBLANK(Table1[[#This Row],[Order Total]]),AVERAGE(J7291:J24824),Table1[[#This Row],[Order Total]])</f>
        <v>7</v>
      </c>
      <c r="L7291" s="1">
        <v>44728</v>
      </c>
      <c r="M7291" t="s">
        <v>13</v>
      </c>
      <c r="N7291" s="4" t="str">
        <f>IF(ISBLANK(Table1[[#This Row],[Payment Method]]),"Unknown",Table1[[#This Row],[Payment Method]])</f>
        <v>Credit Card</v>
      </c>
    </row>
    <row r="7292" spans="1:14" hidden="1" x14ac:dyDescent="0.35">
      <c r="A7292" t="s">
        <v>7432</v>
      </c>
      <c r="B7292" t="s">
        <v>281</v>
      </c>
      <c r="C7292" t="s">
        <v>24</v>
      </c>
      <c r="D7292" t="s">
        <v>77</v>
      </c>
      <c r="E7292" s="4" t="str">
        <f>IF(ISBLANK(Table1[[#This Row],[Item]]),"Unknown",Table1[[#This Row],[Item]])</f>
        <v>Coca Cola</v>
      </c>
      <c r="F7292">
        <v>2.5</v>
      </c>
      <c r="G7292" s="4">
        <f>IF(ISBLANK(Table1[[#This Row],[Price]]),AVERAGE(F7292:F24825),Table1[[#This Row],[Price]])</f>
        <v>2.5</v>
      </c>
      <c r="H7292">
        <v>4</v>
      </c>
      <c r="I7292" s="4">
        <f>IF(ISBLANK(Table1[[#This Row],[Quantity]]),AVERAGE(H7292:H24825),Table1[[#This Row],[Quantity]])</f>
        <v>4</v>
      </c>
      <c r="J7292">
        <v>10</v>
      </c>
      <c r="K7292" s="4">
        <f>IF(ISBLANK(Table1[[#This Row],[Order Total]]),AVERAGE(J7292:J24825),Table1[[#This Row],[Order Total]])</f>
        <v>10</v>
      </c>
      <c r="L7292" s="1">
        <v>44889</v>
      </c>
      <c r="M7292" t="s">
        <v>28</v>
      </c>
      <c r="N7292" s="4" t="str">
        <f>IF(ISBLANK(Table1[[#This Row],[Payment Method]]),"Unknown",Table1[[#This Row],[Payment Method]])</f>
        <v>Cash</v>
      </c>
    </row>
    <row r="7293" spans="1:14" hidden="1" x14ac:dyDescent="0.35">
      <c r="A7293" t="s">
        <v>7433</v>
      </c>
      <c r="B7293" t="s">
        <v>188</v>
      </c>
      <c r="C7293" t="s">
        <v>38</v>
      </c>
      <c r="E7293" s="4" t="str">
        <f>IF(ISBLANK(Table1[[#This Row],[Item]]),"Unknown",Table1[[#This Row],[Item]])</f>
        <v>Unknown</v>
      </c>
      <c r="F7293">
        <v>6</v>
      </c>
      <c r="G7293" s="4">
        <f>IF(ISBLANK(Table1[[#This Row],[Price]]),AVERAGE(F7293:F24826),Table1[[#This Row],[Price]])</f>
        <v>6</v>
      </c>
      <c r="H7293">
        <v>2</v>
      </c>
      <c r="I7293" s="4">
        <f>IF(ISBLANK(Table1[[#This Row],[Quantity]]),AVERAGE(H7293:H24826),Table1[[#This Row],[Quantity]])</f>
        <v>2</v>
      </c>
      <c r="J7293">
        <v>12</v>
      </c>
      <c r="K7293" s="4">
        <f>IF(ISBLANK(Table1[[#This Row],[Order Total]]),AVERAGE(J7293:J24826),Table1[[#This Row],[Order Total]])</f>
        <v>12</v>
      </c>
      <c r="L7293" s="1">
        <v>44869</v>
      </c>
      <c r="M7293" t="s">
        <v>13</v>
      </c>
      <c r="N7293" s="4" t="str">
        <f>IF(ISBLANK(Table1[[#This Row],[Payment Method]]),"Unknown",Table1[[#This Row],[Payment Method]])</f>
        <v>Credit Card</v>
      </c>
    </row>
    <row r="7294" spans="1:14" hidden="1" x14ac:dyDescent="0.35">
      <c r="A7294" t="s">
        <v>7434</v>
      </c>
      <c r="B7294" t="s">
        <v>26</v>
      </c>
      <c r="C7294" t="s">
        <v>38</v>
      </c>
      <c r="D7294" t="s">
        <v>43</v>
      </c>
      <c r="E7294" s="4" t="str">
        <f>IF(ISBLANK(Table1[[#This Row],[Item]]),"Unknown",Table1[[#This Row],[Item]])</f>
        <v>Brownie</v>
      </c>
      <c r="F7294">
        <v>6</v>
      </c>
      <c r="G7294" s="4">
        <f>IF(ISBLANK(Table1[[#This Row],[Price]]),AVERAGE(F7294:F24827),Table1[[#This Row],[Price]])</f>
        <v>6</v>
      </c>
      <c r="H7294">
        <v>3</v>
      </c>
      <c r="I7294" s="4">
        <f>IF(ISBLANK(Table1[[#This Row],[Quantity]]),AVERAGE(H7294:H24827),Table1[[#This Row],[Quantity]])</f>
        <v>3</v>
      </c>
      <c r="J7294">
        <v>18</v>
      </c>
      <c r="K7294" s="4">
        <f>IF(ISBLANK(Table1[[#This Row],[Order Total]]),AVERAGE(J7294:J24827),Table1[[#This Row],[Order Total]])</f>
        <v>18</v>
      </c>
      <c r="L7294" s="1">
        <v>45043</v>
      </c>
      <c r="M7294" t="s">
        <v>17</v>
      </c>
      <c r="N7294" s="4" t="str">
        <f>IF(ISBLANK(Table1[[#This Row],[Payment Method]]),"Unknown",Table1[[#This Row],[Payment Method]])</f>
        <v>Digital Wallet</v>
      </c>
    </row>
    <row r="7295" spans="1:14" hidden="1" x14ac:dyDescent="0.35">
      <c r="A7295" t="s">
        <v>7435</v>
      </c>
      <c r="B7295" t="s">
        <v>81</v>
      </c>
      <c r="C7295" t="s">
        <v>50</v>
      </c>
      <c r="D7295" t="s">
        <v>51</v>
      </c>
      <c r="E7295" s="4" t="str">
        <f>IF(ISBLANK(Table1[[#This Row],[Item]]),"Unknown",Table1[[#This Row],[Item]])</f>
        <v>Sweet Potato Fries</v>
      </c>
      <c r="F7295">
        <v>5</v>
      </c>
      <c r="G7295" s="4">
        <f>IF(ISBLANK(Table1[[#This Row],[Price]]),AVERAGE(F7295:F24828),Table1[[#This Row],[Price]])</f>
        <v>5</v>
      </c>
      <c r="H7295">
        <v>2</v>
      </c>
      <c r="I7295" s="4">
        <f>IF(ISBLANK(Table1[[#This Row],[Quantity]]),AVERAGE(H7295:H24828),Table1[[#This Row],[Quantity]])</f>
        <v>2</v>
      </c>
      <c r="J7295">
        <v>10</v>
      </c>
      <c r="K7295" s="4">
        <f>IF(ISBLANK(Table1[[#This Row],[Order Total]]),AVERAGE(J7295:J24828),Table1[[#This Row],[Order Total]])</f>
        <v>10</v>
      </c>
      <c r="L7295" s="1">
        <v>44787</v>
      </c>
      <c r="M7295" t="s">
        <v>17</v>
      </c>
      <c r="N7295" s="4" t="str">
        <f>IF(ISBLANK(Table1[[#This Row],[Payment Method]]),"Unknown",Table1[[#This Row],[Payment Method]])</f>
        <v>Digital Wallet</v>
      </c>
    </row>
    <row r="7296" spans="1:14" hidden="1" x14ac:dyDescent="0.35">
      <c r="A7296" t="s">
        <v>7436</v>
      </c>
      <c r="B7296" t="s">
        <v>26</v>
      </c>
      <c r="C7296" t="s">
        <v>24</v>
      </c>
      <c r="D7296" t="s">
        <v>71</v>
      </c>
      <c r="E7296" s="4" t="str">
        <f>IF(ISBLANK(Table1[[#This Row],[Item]]),"Unknown",Table1[[#This Row],[Item]])</f>
        <v>Orange Juice</v>
      </c>
      <c r="F7296">
        <v>3</v>
      </c>
      <c r="G7296" s="4">
        <f>IF(ISBLANK(Table1[[#This Row],[Price]]),AVERAGE(F7296:F24829),Table1[[#This Row],[Price]])</f>
        <v>3</v>
      </c>
      <c r="H7296">
        <v>2</v>
      </c>
      <c r="I7296" s="4">
        <f>IF(ISBLANK(Table1[[#This Row],[Quantity]]),AVERAGE(H7296:H24829),Table1[[#This Row],[Quantity]])</f>
        <v>2</v>
      </c>
      <c r="J7296">
        <v>6</v>
      </c>
      <c r="K7296" s="4">
        <f>IF(ISBLANK(Table1[[#This Row],[Order Total]]),AVERAGE(J7296:J24829),Table1[[#This Row],[Order Total]])</f>
        <v>6</v>
      </c>
      <c r="L7296" s="1">
        <v>45239</v>
      </c>
      <c r="M7296" t="s">
        <v>17</v>
      </c>
      <c r="N7296" s="4" t="str">
        <f>IF(ISBLANK(Table1[[#This Row],[Payment Method]]),"Unknown",Table1[[#This Row],[Payment Method]])</f>
        <v>Digital Wallet</v>
      </c>
    </row>
    <row r="7297" spans="1:14" hidden="1" x14ac:dyDescent="0.35">
      <c r="A7297" t="s">
        <v>7437</v>
      </c>
      <c r="B7297" t="s">
        <v>111</v>
      </c>
      <c r="C7297" t="s">
        <v>11</v>
      </c>
      <c r="D7297" t="s">
        <v>79</v>
      </c>
      <c r="E7297" s="4" t="str">
        <f>IF(ISBLANK(Table1[[#This Row],[Item]]),"Unknown",Table1[[#This Row],[Item]])</f>
        <v>Grilled Vegetables</v>
      </c>
      <c r="F7297">
        <v>5</v>
      </c>
      <c r="G7297" s="4">
        <f>IF(ISBLANK(Table1[[#This Row],[Price]]),AVERAGE(F7297:F24830),Table1[[#This Row],[Price]])</f>
        <v>5</v>
      </c>
      <c r="H7297">
        <v>3</v>
      </c>
      <c r="I7297" s="4">
        <f>IF(ISBLANK(Table1[[#This Row],[Quantity]]),AVERAGE(H7297:H24830),Table1[[#This Row],[Quantity]])</f>
        <v>3</v>
      </c>
      <c r="J7297">
        <v>15</v>
      </c>
      <c r="K7297" s="4">
        <f>IF(ISBLANK(Table1[[#This Row],[Order Total]]),AVERAGE(J7297:J24830),Table1[[#This Row],[Order Total]])</f>
        <v>15</v>
      </c>
      <c r="L7297" s="1">
        <v>45013</v>
      </c>
      <c r="M7297" t="s">
        <v>28</v>
      </c>
      <c r="N7297" s="4" t="str">
        <f>IF(ISBLANK(Table1[[#This Row],[Payment Method]]),"Unknown",Table1[[#This Row],[Payment Method]])</f>
        <v>Cash</v>
      </c>
    </row>
    <row r="7298" spans="1:14" x14ac:dyDescent="0.35">
      <c r="A7298" t="s">
        <v>7438</v>
      </c>
      <c r="B7298" t="s">
        <v>185</v>
      </c>
      <c r="C7298" t="s">
        <v>11</v>
      </c>
      <c r="E7298" s="4" t="str">
        <f>IF(ISBLANK(Table1[[#This Row],[Item]]),"Unknown",Table1[[#This Row],[Item]])</f>
        <v>Unknown</v>
      </c>
      <c r="G7298" s="4">
        <f>IF(ISBLANK(Table1[[#This Row],[Price]]),AVERAGE(F7298:F24831),Table1[[#This Row],[Price]])</f>
        <v>6.6023310741425343</v>
      </c>
      <c r="H7298">
        <v>2</v>
      </c>
      <c r="I7298" s="4">
        <f>IF(ISBLANK(Table1[[#This Row],[Quantity]]),AVERAGE(H7298:H24831),Table1[[#This Row],[Quantity]])</f>
        <v>2</v>
      </c>
      <c r="J7298">
        <v>10</v>
      </c>
      <c r="K7298" s="4">
        <f>IF(ISBLANK(Table1[[#This Row],[Order Total]]),AVERAGE(J7298:J24831),Table1[[#This Row],[Order Total]])</f>
        <v>10</v>
      </c>
      <c r="L7298" s="1">
        <v>44964</v>
      </c>
      <c r="M7298" t="s">
        <v>28</v>
      </c>
      <c r="N7298" s="4" t="str">
        <f>IF(ISBLANK(Table1[[#This Row],[Payment Method]]),"Unknown",Table1[[#This Row],[Payment Method]])</f>
        <v>Cash</v>
      </c>
    </row>
    <row r="7299" spans="1:14" hidden="1" x14ac:dyDescent="0.35">
      <c r="A7299" t="s">
        <v>7439</v>
      </c>
      <c r="B7299" t="s">
        <v>597</v>
      </c>
      <c r="C7299" t="s">
        <v>38</v>
      </c>
      <c r="E7299" s="4" t="str">
        <f>IF(ISBLANK(Table1[[#This Row],[Item]]),"Unknown",Table1[[#This Row],[Item]])</f>
        <v>Unknown</v>
      </c>
      <c r="F7299">
        <v>4</v>
      </c>
      <c r="G7299" s="4">
        <f>IF(ISBLANK(Table1[[#This Row],[Price]]),AVERAGE(F7299:F24832),Table1[[#This Row],[Price]])</f>
        <v>4</v>
      </c>
      <c r="H7299">
        <v>5</v>
      </c>
      <c r="I7299" s="4">
        <f>IF(ISBLANK(Table1[[#This Row],[Quantity]]),AVERAGE(H7299:H24832),Table1[[#This Row],[Quantity]])</f>
        <v>5</v>
      </c>
      <c r="J7299">
        <v>20</v>
      </c>
      <c r="K7299" s="4">
        <f>IF(ISBLANK(Table1[[#This Row],[Order Total]]),AVERAGE(J7299:J24832),Table1[[#This Row],[Order Total]])</f>
        <v>20</v>
      </c>
      <c r="L7299" s="1">
        <v>44842</v>
      </c>
      <c r="M7299" t="s">
        <v>17</v>
      </c>
      <c r="N7299" s="4" t="str">
        <f>IF(ISBLANK(Table1[[#This Row],[Payment Method]]),"Unknown",Table1[[#This Row],[Payment Method]])</f>
        <v>Digital Wallet</v>
      </c>
    </row>
    <row r="7300" spans="1:14" hidden="1" x14ac:dyDescent="0.35">
      <c r="A7300" t="s">
        <v>7440</v>
      </c>
      <c r="B7300" t="s">
        <v>209</v>
      </c>
      <c r="C7300" t="s">
        <v>20</v>
      </c>
      <c r="D7300" t="s">
        <v>30</v>
      </c>
      <c r="E7300" s="4" t="str">
        <f>IF(ISBLANK(Table1[[#This Row],[Item]]),"Unknown",Table1[[#This Row],[Item]])</f>
        <v>Salmon</v>
      </c>
      <c r="F7300">
        <v>18</v>
      </c>
      <c r="G7300" s="4">
        <f>IF(ISBLANK(Table1[[#This Row],[Price]]),AVERAGE(F7300:F24833),Table1[[#This Row],[Price]])</f>
        <v>18</v>
      </c>
      <c r="H7300">
        <v>1</v>
      </c>
      <c r="I7300" s="4">
        <f>IF(ISBLANK(Table1[[#This Row],[Quantity]]),AVERAGE(H7300:H24833),Table1[[#This Row],[Quantity]])</f>
        <v>1</v>
      </c>
      <c r="J7300">
        <v>18</v>
      </c>
      <c r="K7300" s="4">
        <f>IF(ISBLANK(Table1[[#This Row],[Order Total]]),AVERAGE(J7300:J24833),Table1[[#This Row],[Order Total]])</f>
        <v>18</v>
      </c>
      <c r="L7300" s="1">
        <v>44597</v>
      </c>
      <c r="M7300" t="s">
        <v>17</v>
      </c>
      <c r="N7300" s="4" t="str">
        <f>IF(ISBLANK(Table1[[#This Row],[Payment Method]]),"Unknown",Table1[[#This Row],[Payment Method]])</f>
        <v>Digital Wallet</v>
      </c>
    </row>
    <row r="7301" spans="1:14" hidden="1" x14ac:dyDescent="0.35">
      <c r="A7301" t="s">
        <v>7441</v>
      </c>
      <c r="B7301" t="s">
        <v>69</v>
      </c>
      <c r="C7301" t="s">
        <v>20</v>
      </c>
      <c r="D7301" t="s">
        <v>27</v>
      </c>
      <c r="E7301" s="4" t="str">
        <f>IF(ISBLANK(Table1[[#This Row],[Item]]),"Unknown",Table1[[#This Row],[Item]])</f>
        <v>Pasta Alfredo</v>
      </c>
      <c r="F7301">
        <v>12</v>
      </c>
      <c r="G7301" s="4">
        <f>IF(ISBLANK(Table1[[#This Row],[Price]]),AVERAGE(F7301:F24834),Table1[[#This Row],[Price]])</f>
        <v>12</v>
      </c>
      <c r="H7301">
        <v>5</v>
      </c>
      <c r="I7301" s="4">
        <f>IF(ISBLANK(Table1[[#This Row],[Quantity]]),AVERAGE(H7301:H24834),Table1[[#This Row],[Quantity]])</f>
        <v>5</v>
      </c>
      <c r="J7301">
        <v>60</v>
      </c>
      <c r="K7301" s="4">
        <f>IF(ISBLANK(Table1[[#This Row],[Order Total]]),AVERAGE(J7301:J24834),Table1[[#This Row],[Order Total]])</f>
        <v>60</v>
      </c>
      <c r="L7301" s="1">
        <v>44740</v>
      </c>
      <c r="M7301" t="s">
        <v>17</v>
      </c>
      <c r="N7301" s="4" t="str">
        <f>IF(ISBLANK(Table1[[#This Row],[Payment Method]]),"Unknown",Table1[[#This Row],[Payment Method]])</f>
        <v>Digital Wallet</v>
      </c>
    </row>
    <row r="7302" spans="1:14" x14ac:dyDescent="0.35">
      <c r="A7302" t="s">
        <v>7442</v>
      </c>
      <c r="B7302" t="s">
        <v>268</v>
      </c>
      <c r="C7302" t="s">
        <v>38</v>
      </c>
      <c r="E7302" s="4" t="str">
        <f>IF(ISBLANK(Table1[[#This Row],[Item]]),"Unknown",Table1[[#This Row],[Item]])</f>
        <v>Unknown</v>
      </c>
      <c r="G7302" s="4">
        <f>IF(ISBLANK(Table1[[#This Row],[Price]]),AVERAGE(F7302:F24835),Table1[[#This Row],[Price]])</f>
        <v>6.6008731381612735</v>
      </c>
      <c r="H7302">
        <v>3</v>
      </c>
      <c r="I7302" s="4">
        <f>IF(ISBLANK(Table1[[#This Row],[Quantity]]),AVERAGE(H7302:H24835),Table1[[#This Row],[Quantity]])</f>
        <v>3</v>
      </c>
      <c r="J7302">
        <v>18</v>
      </c>
      <c r="K7302" s="4">
        <f>IF(ISBLANK(Table1[[#This Row],[Order Total]]),AVERAGE(J7302:J24835),Table1[[#This Row],[Order Total]])</f>
        <v>18</v>
      </c>
      <c r="L7302" s="1">
        <v>44737</v>
      </c>
      <c r="M7302" t="s">
        <v>13</v>
      </c>
      <c r="N7302" s="4" t="str">
        <f>IF(ISBLANK(Table1[[#This Row],[Payment Method]]),"Unknown",Table1[[#This Row],[Payment Method]])</f>
        <v>Credit Card</v>
      </c>
    </row>
    <row r="7303" spans="1:14" hidden="1" x14ac:dyDescent="0.35">
      <c r="A7303" t="s">
        <v>7443</v>
      </c>
      <c r="B7303" t="s">
        <v>202</v>
      </c>
      <c r="C7303" t="s">
        <v>20</v>
      </c>
      <c r="D7303" t="s">
        <v>30</v>
      </c>
      <c r="E7303" s="4" t="str">
        <f>IF(ISBLANK(Table1[[#This Row],[Item]]),"Unknown",Table1[[#This Row],[Item]])</f>
        <v>Salmon</v>
      </c>
      <c r="F7303">
        <v>18</v>
      </c>
      <c r="G7303" s="4">
        <f>IF(ISBLANK(Table1[[#This Row],[Price]]),AVERAGE(F7303:F24836),Table1[[#This Row],[Price]])</f>
        <v>18</v>
      </c>
      <c r="H7303">
        <v>3</v>
      </c>
      <c r="I7303" s="4">
        <f>IF(ISBLANK(Table1[[#This Row],[Quantity]]),AVERAGE(H7303:H24836),Table1[[#This Row],[Quantity]])</f>
        <v>3</v>
      </c>
      <c r="J7303">
        <v>54</v>
      </c>
      <c r="K7303" s="4">
        <f>IF(ISBLANK(Table1[[#This Row],[Order Total]]),AVERAGE(J7303:J24836),Table1[[#This Row],[Order Total]])</f>
        <v>54</v>
      </c>
      <c r="L7303" s="1">
        <v>44715</v>
      </c>
      <c r="M7303" t="s">
        <v>17</v>
      </c>
      <c r="N7303" s="4" t="str">
        <f>IF(ISBLANK(Table1[[#This Row],[Payment Method]]),"Unknown",Table1[[#This Row],[Payment Method]])</f>
        <v>Digital Wallet</v>
      </c>
    </row>
    <row r="7304" spans="1:14" hidden="1" x14ac:dyDescent="0.35">
      <c r="A7304" t="s">
        <v>7444</v>
      </c>
      <c r="B7304" t="s">
        <v>92</v>
      </c>
      <c r="C7304" t="s">
        <v>20</v>
      </c>
      <c r="D7304" t="s">
        <v>30</v>
      </c>
      <c r="E7304" s="4" t="str">
        <f>IF(ISBLANK(Table1[[#This Row],[Item]]),"Unknown",Table1[[#This Row],[Item]])</f>
        <v>Salmon</v>
      </c>
      <c r="F7304">
        <v>18</v>
      </c>
      <c r="G7304" s="4">
        <f>IF(ISBLANK(Table1[[#This Row],[Price]]),AVERAGE(F7304:F24837),Table1[[#This Row],[Price]])</f>
        <v>18</v>
      </c>
      <c r="H7304">
        <v>1</v>
      </c>
      <c r="I7304" s="4">
        <f>IF(ISBLANK(Table1[[#This Row],[Quantity]]),AVERAGE(H7304:H24837),Table1[[#This Row],[Quantity]])</f>
        <v>1</v>
      </c>
      <c r="J7304">
        <v>18</v>
      </c>
      <c r="K7304" s="4">
        <f>IF(ISBLANK(Table1[[#This Row],[Order Total]]),AVERAGE(J7304:J24837),Table1[[#This Row],[Order Total]])</f>
        <v>18</v>
      </c>
      <c r="L7304" s="1">
        <v>44975</v>
      </c>
      <c r="M7304" t="s">
        <v>28</v>
      </c>
      <c r="N7304" s="4" t="str">
        <f>IF(ISBLANK(Table1[[#This Row],[Payment Method]]),"Unknown",Table1[[#This Row],[Payment Method]])</f>
        <v>Cash</v>
      </c>
    </row>
    <row r="7305" spans="1:14" hidden="1" x14ac:dyDescent="0.35">
      <c r="A7305" t="s">
        <v>7445</v>
      </c>
      <c r="B7305" t="s">
        <v>60</v>
      </c>
      <c r="C7305" t="s">
        <v>11</v>
      </c>
      <c r="D7305" t="s">
        <v>79</v>
      </c>
      <c r="E7305" s="4" t="str">
        <f>IF(ISBLANK(Table1[[#This Row],[Item]]),"Unknown",Table1[[#This Row],[Item]])</f>
        <v>Grilled Vegetables</v>
      </c>
      <c r="F7305">
        <v>5</v>
      </c>
      <c r="G7305" s="4">
        <f>IF(ISBLANK(Table1[[#This Row],[Price]]),AVERAGE(F7305:F24838),Table1[[#This Row],[Price]])</f>
        <v>5</v>
      </c>
      <c r="H7305">
        <v>5</v>
      </c>
      <c r="I7305" s="4">
        <f>IF(ISBLANK(Table1[[#This Row],[Quantity]]),AVERAGE(H7305:H24838),Table1[[#This Row],[Quantity]])</f>
        <v>5</v>
      </c>
      <c r="J7305">
        <v>25</v>
      </c>
      <c r="K7305" s="4">
        <f>IF(ISBLANK(Table1[[#This Row],[Order Total]]),AVERAGE(J7305:J24838),Table1[[#This Row],[Order Total]])</f>
        <v>25</v>
      </c>
      <c r="L7305" s="1">
        <v>44733</v>
      </c>
      <c r="M7305" t="s">
        <v>28</v>
      </c>
      <c r="N7305" s="4" t="str">
        <f>IF(ISBLANK(Table1[[#This Row],[Payment Method]]),"Unknown",Table1[[#This Row],[Payment Method]])</f>
        <v>Cash</v>
      </c>
    </row>
    <row r="7306" spans="1:14" hidden="1" x14ac:dyDescent="0.35">
      <c r="A7306" t="s">
        <v>7446</v>
      </c>
      <c r="B7306" t="s">
        <v>32</v>
      </c>
      <c r="C7306" t="s">
        <v>11</v>
      </c>
      <c r="D7306" t="s">
        <v>230</v>
      </c>
      <c r="E7306" s="4" t="str">
        <f>IF(ISBLANK(Table1[[#This Row],[Item]]),"Unknown",Table1[[#This Row],[Item]])</f>
        <v>Onion Rings</v>
      </c>
      <c r="F7306">
        <v>5</v>
      </c>
      <c r="G7306" s="4">
        <f>IF(ISBLANK(Table1[[#This Row],[Price]]),AVERAGE(F7306:F24839),Table1[[#This Row],[Price]])</f>
        <v>5</v>
      </c>
      <c r="H7306">
        <v>4</v>
      </c>
      <c r="I7306" s="4">
        <f>IF(ISBLANK(Table1[[#This Row],[Quantity]]),AVERAGE(H7306:H24839),Table1[[#This Row],[Quantity]])</f>
        <v>4</v>
      </c>
      <c r="J7306">
        <v>20</v>
      </c>
      <c r="K7306" s="4">
        <f>IF(ISBLANK(Table1[[#This Row],[Order Total]]),AVERAGE(J7306:J24839),Table1[[#This Row],[Order Total]])</f>
        <v>20</v>
      </c>
      <c r="L7306" s="1">
        <v>44908</v>
      </c>
      <c r="M7306" t="s">
        <v>17</v>
      </c>
      <c r="N7306" s="4" t="str">
        <f>IF(ISBLANK(Table1[[#This Row],[Payment Method]]),"Unknown",Table1[[#This Row],[Payment Method]])</f>
        <v>Digital Wallet</v>
      </c>
    </row>
    <row r="7307" spans="1:14" hidden="1" x14ac:dyDescent="0.35">
      <c r="A7307" t="s">
        <v>7447</v>
      </c>
      <c r="B7307" t="s">
        <v>240</v>
      </c>
      <c r="C7307" t="s">
        <v>50</v>
      </c>
      <c r="D7307" t="s">
        <v>207</v>
      </c>
      <c r="E7307" s="4" t="str">
        <f>IF(ISBLANK(Table1[[#This Row],[Item]]),"Unknown",Table1[[#This Row],[Item]])</f>
        <v>Nachos Grande</v>
      </c>
      <c r="F7307">
        <v>10</v>
      </c>
      <c r="G7307" s="4">
        <f>IF(ISBLANK(Table1[[#This Row],[Price]]),AVERAGE(F7307:F24840),Table1[[#This Row],[Price]])</f>
        <v>10</v>
      </c>
      <c r="H7307">
        <v>2</v>
      </c>
      <c r="I7307" s="4">
        <f>IF(ISBLANK(Table1[[#This Row],[Quantity]]),AVERAGE(H7307:H24840),Table1[[#This Row],[Quantity]])</f>
        <v>2</v>
      </c>
      <c r="J7307">
        <v>20</v>
      </c>
      <c r="K7307" s="4">
        <f>IF(ISBLANK(Table1[[#This Row],[Order Total]]),AVERAGE(J7307:J24840),Table1[[#This Row],[Order Total]])</f>
        <v>20</v>
      </c>
      <c r="L7307" s="1">
        <v>45228</v>
      </c>
      <c r="M7307" t="s">
        <v>17</v>
      </c>
      <c r="N7307" s="4" t="str">
        <f>IF(ISBLANK(Table1[[#This Row],[Payment Method]]),"Unknown",Table1[[#This Row],[Payment Method]])</f>
        <v>Digital Wallet</v>
      </c>
    </row>
    <row r="7308" spans="1:14" x14ac:dyDescent="0.35">
      <c r="A7308" t="s">
        <v>7448</v>
      </c>
      <c r="B7308" t="s">
        <v>155</v>
      </c>
      <c r="C7308" t="s">
        <v>38</v>
      </c>
      <c r="E7308" s="4" t="str">
        <f>IF(ISBLANK(Table1[[#This Row],[Item]]),"Unknown",Table1[[#This Row],[Item]])</f>
        <v>Unknown</v>
      </c>
      <c r="G7308" s="4">
        <f>IF(ISBLANK(Table1[[#This Row],[Price]]),AVERAGE(F7308:F24841),Table1[[#This Row],[Price]])</f>
        <v>6.5985097636176775</v>
      </c>
      <c r="H7308">
        <v>4</v>
      </c>
      <c r="I7308" s="4">
        <f>IF(ISBLANK(Table1[[#This Row],[Quantity]]),AVERAGE(H7308:H24841),Table1[[#This Row],[Quantity]])</f>
        <v>4</v>
      </c>
      <c r="J7308">
        <v>28</v>
      </c>
      <c r="K7308" s="4">
        <f>IF(ISBLANK(Table1[[#This Row],[Order Total]]),AVERAGE(J7308:J24841),Table1[[#This Row],[Order Total]])</f>
        <v>28</v>
      </c>
      <c r="L7308" s="1">
        <v>45100</v>
      </c>
      <c r="M7308" t="s">
        <v>17</v>
      </c>
      <c r="N7308" s="4" t="str">
        <f>IF(ISBLANK(Table1[[#This Row],[Payment Method]]),"Unknown",Table1[[#This Row],[Payment Method]])</f>
        <v>Digital Wallet</v>
      </c>
    </row>
    <row r="7309" spans="1:14" hidden="1" x14ac:dyDescent="0.35">
      <c r="A7309" t="s">
        <v>7449</v>
      </c>
      <c r="B7309" t="s">
        <v>62</v>
      </c>
      <c r="C7309" t="s">
        <v>50</v>
      </c>
      <c r="D7309" t="s">
        <v>99</v>
      </c>
      <c r="E7309" s="4" t="str">
        <f>IF(ISBLANK(Table1[[#This Row],[Item]]),"Unknown",Table1[[#This Row],[Item]])</f>
        <v>Chicken Melt</v>
      </c>
      <c r="F7309">
        <v>8</v>
      </c>
      <c r="G7309" s="4">
        <f>IF(ISBLANK(Table1[[#This Row],[Price]]),AVERAGE(F7309:F24842),Table1[[#This Row],[Price]])</f>
        <v>8</v>
      </c>
      <c r="H7309">
        <v>1</v>
      </c>
      <c r="I7309" s="4">
        <f>IF(ISBLANK(Table1[[#This Row],[Quantity]]),AVERAGE(H7309:H24842),Table1[[#This Row],[Quantity]])</f>
        <v>1</v>
      </c>
      <c r="J7309">
        <v>8</v>
      </c>
      <c r="K7309" s="4">
        <f>IF(ISBLANK(Table1[[#This Row],[Order Total]]),AVERAGE(J7309:J24842),Table1[[#This Row],[Order Total]])</f>
        <v>8</v>
      </c>
      <c r="L7309" s="1">
        <v>45101</v>
      </c>
      <c r="M7309" t="s">
        <v>28</v>
      </c>
      <c r="N7309" s="4" t="str">
        <f>IF(ISBLANK(Table1[[#This Row],[Payment Method]]),"Unknown",Table1[[#This Row],[Payment Method]])</f>
        <v>Cash</v>
      </c>
    </row>
    <row r="7310" spans="1:14" hidden="1" x14ac:dyDescent="0.35">
      <c r="A7310" t="s">
        <v>7450</v>
      </c>
      <c r="B7310" t="s">
        <v>376</v>
      </c>
      <c r="C7310" t="s">
        <v>24</v>
      </c>
      <c r="D7310" t="s">
        <v>71</v>
      </c>
      <c r="E7310" s="4" t="str">
        <f>IF(ISBLANK(Table1[[#This Row],[Item]]),"Unknown",Table1[[#This Row],[Item]])</f>
        <v>Orange Juice</v>
      </c>
      <c r="F7310">
        <v>3</v>
      </c>
      <c r="G7310" s="4">
        <f>IF(ISBLANK(Table1[[#This Row],[Price]]),AVERAGE(F7310:F24843),Table1[[#This Row],[Price]])</f>
        <v>3</v>
      </c>
      <c r="H7310">
        <v>5</v>
      </c>
      <c r="I7310" s="4">
        <f>IF(ISBLANK(Table1[[#This Row],[Quantity]]),AVERAGE(H7310:H24843),Table1[[#This Row],[Quantity]])</f>
        <v>5</v>
      </c>
      <c r="J7310">
        <v>15</v>
      </c>
      <c r="K7310" s="4">
        <f>IF(ISBLANK(Table1[[#This Row],[Order Total]]),AVERAGE(J7310:J24843),Table1[[#This Row],[Order Total]])</f>
        <v>15</v>
      </c>
      <c r="L7310" s="1">
        <v>44969</v>
      </c>
      <c r="M7310" t="s">
        <v>13</v>
      </c>
      <c r="N7310" s="4" t="str">
        <f>IF(ISBLANK(Table1[[#This Row],[Payment Method]]),"Unknown",Table1[[#This Row],[Payment Method]])</f>
        <v>Credit Card</v>
      </c>
    </row>
    <row r="7311" spans="1:14" hidden="1" x14ac:dyDescent="0.35">
      <c r="A7311" t="s">
        <v>7451</v>
      </c>
      <c r="B7311" t="s">
        <v>192</v>
      </c>
      <c r="C7311" t="s">
        <v>50</v>
      </c>
      <c r="D7311" t="s">
        <v>51</v>
      </c>
      <c r="E7311" s="4" t="str">
        <f>IF(ISBLANK(Table1[[#This Row],[Item]]),"Unknown",Table1[[#This Row],[Item]])</f>
        <v>Sweet Potato Fries</v>
      </c>
      <c r="F7311">
        <v>5</v>
      </c>
      <c r="G7311" s="4">
        <f>IF(ISBLANK(Table1[[#This Row],[Price]]),AVERAGE(F7311:F24844),Table1[[#This Row],[Price]])</f>
        <v>5</v>
      </c>
      <c r="H7311">
        <v>5</v>
      </c>
      <c r="I7311" s="4">
        <f>IF(ISBLANK(Table1[[#This Row],[Quantity]]),AVERAGE(H7311:H24844),Table1[[#This Row],[Quantity]])</f>
        <v>5</v>
      </c>
      <c r="J7311">
        <v>25</v>
      </c>
      <c r="K7311" s="4">
        <f>IF(ISBLANK(Table1[[#This Row],[Order Total]]),AVERAGE(J7311:J24844),Table1[[#This Row],[Order Total]])</f>
        <v>25</v>
      </c>
      <c r="L7311" s="1">
        <v>44952</v>
      </c>
      <c r="M7311" t="s">
        <v>28</v>
      </c>
      <c r="N7311" s="4" t="str">
        <f>IF(ISBLANK(Table1[[#This Row],[Payment Method]]),"Unknown",Table1[[#This Row],[Payment Method]])</f>
        <v>Cash</v>
      </c>
    </row>
    <row r="7312" spans="1:14" hidden="1" x14ac:dyDescent="0.35">
      <c r="A7312" t="s">
        <v>7452</v>
      </c>
      <c r="B7312" t="s">
        <v>76</v>
      </c>
      <c r="C7312" t="s">
        <v>20</v>
      </c>
      <c r="D7312" t="s">
        <v>30</v>
      </c>
      <c r="E7312" s="4" t="str">
        <f>IF(ISBLANK(Table1[[#This Row],[Item]]),"Unknown",Table1[[#This Row],[Item]])</f>
        <v>Salmon</v>
      </c>
      <c r="F7312">
        <v>18</v>
      </c>
      <c r="G7312" s="4">
        <f>IF(ISBLANK(Table1[[#This Row],[Price]]),AVERAGE(F7312:F24845),Table1[[#This Row],[Price]])</f>
        <v>18</v>
      </c>
      <c r="H7312">
        <v>2</v>
      </c>
      <c r="I7312" s="4">
        <f>IF(ISBLANK(Table1[[#This Row],[Quantity]]),AVERAGE(H7312:H24845),Table1[[#This Row],[Quantity]])</f>
        <v>2</v>
      </c>
      <c r="J7312">
        <v>36</v>
      </c>
      <c r="K7312" s="4">
        <f>IF(ISBLANK(Table1[[#This Row],[Order Total]]),AVERAGE(J7312:J24845),Table1[[#This Row],[Order Total]])</f>
        <v>36</v>
      </c>
      <c r="L7312" s="1">
        <v>44856</v>
      </c>
      <c r="M7312" t="s">
        <v>28</v>
      </c>
      <c r="N7312" s="4" t="str">
        <f>IF(ISBLANK(Table1[[#This Row],[Payment Method]]),"Unknown",Table1[[#This Row],[Payment Method]])</f>
        <v>Cash</v>
      </c>
    </row>
    <row r="7313" spans="1:14" hidden="1" x14ac:dyDescent="0.35">
      <c r="A7313" t="s">
        <v>7453</v>
      </c>
      <c r="B7313" t="s">
        <v>305</v>
      </c>
      <c r="C7313" t="s">
        <v>20</v>
      </c>
      <c r="D7313" t="s">
        <v>21</v>
      </c>
      <c r="E7313" s="4" t="str">
        <f>IF(ISBLANK(Table1[[#This Row],[Item]]),"Unknown",Table1[[#This Row],[Item]])</f>
        <v>Grilled Chicken</v>
      </c>
      <c r="F7313">
        <v>15</v>
      </c>
      <c r="G7313" s="4">
        <f>IF(ISBLANK(Table1[[#This Row],[Price]]),AVERAGE(F7313:F24846),Table1[[#This Row],[Price]])</f>
        <v>15</v>
      </c>
      <c r="H7313">
        <v>5</v>
      </c>
      <c r="I7313" s="4">
        <f>IF(ISBLANK(Table1[[#This Row],[Quantity]]),AVERAGE(H7313:H24846),Table1[[#This Row],[Quantity]])</f>
        <v>5</v>
      </c>
      <c r="J7313">
        <v>75</v>
      </c>
      <c r="K7313" s="4">
        <f>IF(ISBLANK(Table1[[#This Row],[Order Total]]),AVERAGE(J7313:J24846),Table1[[#This Row],[Order Total]])</f>
        <v>75</v>
      </c>
      <c r="L7313" s="1">
        <v>44785</v>
      </c>
      <c r="M7313" t="s">
        <v>17</v>
      </c>
      <c r="N7313" s="4" t="str">
        <f>IF(ISBLANK(Table1[[#This Row],[Payment Method]]),"Unknown",Table1[[#This Row],[Payment Method]])</f>
        <v>Digital Wallet</v>
      </c>
    </row>
    <row r="7314" spans="1:14" hidden="1" x14ac:dyDescent="0.35">
      <c r="A7314" t="s">
        <v>7454</v>
      </c>
      <c r="B7314" t="s">
        <v>281</v>
      </c>
      <c r="C7314" t="s">
        <v>50</v>
      </c>
      <c r="D7314" t="s">
        <v>86</v>
      </c>
      <c r="E7314" s="4" t="str">
        <f>IF(ISBLANK(Table1[[#This Row],[Item]]),"Unknown",Table1[[#This Row],[Item]])</f>
        <v>Cheese Fries</v>
      </c>
      <c r="F7314">
        <v>5</v>
      </c>
      <c r="G7314" s="4">
        <f>IF(ISBLANK(Table1[[#This Row],[Price]]),AVERAGE(F7314:F24847),Table1[[#This Row],[Price]])</f>
        <v>5</v>
      </c>
      <c r="H7314">
        <v>4</v>
      </c>
      <c r="I7314" s="4">
        <f>IF(ISBLANK(Table1[[#This Row],[Quantity]]),AVERAGE(H7314:H24847),Table1[[#This Row],[Quantity]])</f>
        <v>4</v>
      </c>
      <c r="J7314">
        <v>20</v>
      </c>
      <c r="K7314" s="4">
        <f>IF(ISBLANK(Table1[[#This Row],[Order Total]]),AVERAGE(J7314:J24847),Table1[[#This Row],[Order Total]])</f>
        <v>20</v>
      </c>
      <c r="L7314" s="1">
        <v>45200</v>
      </c>
      <c r="M7314" t="s">
        <v>13</v>
      </c>
      <c r="N7314" s="4" t="str">
        <f>IF(ISBLANK(Table1[[#This Row],[Payment Method]]),"Unknown",Table1[[#This Row],[Payment Method]])</f>
        <v>Credit Card</v>
      </c>
    </row>
    <row r="7315" spans="1:14" hidden="1" x14ac:dyDescent="0.35">
      <c r="A7315" t="s">
        <v>7455</v>
      </c>
      <c r="B7315" t="s">
        <v>305</v>
      </c>
      <c r="C7315" t="s">
        <v>38</v>
      </c>
      <c r="D7315" t="s">
        <v>107</v>
      </c>
      <c r="E7315" s="4" t="str">
        <f>IF(ISBLANK(Table1[[#This Row],[Item]]),"Unknown",Table1[[#This Row],[Item]])</f>
        <v>Fruit Salad</v>
      </c>
      <c r="F7315">
        <v>4</v>
      </c>
      <c r="G7315" s="4">
        <f>IF(ISBLANK(Table1[[#This Row],[Price]]),AVERAGE(F7315:F24848),Table1[[#This Row],[Price]])</f>
        <v>4</v>
      </c>
      <c r="H7315">
        <v>5</v>
      </c>
      <c r="I7315" s="4">
        <f>IF(ISBLANK(Table1[[#This Row],[Quantity]]),AVERAGE(H7315:H24848),Table1[[#This Row],[Quantity]])</f>
        <v>5</v>
      </c>
      <c r="J7315">
        <v>20</v>
      </c>
      <c r="K7315" s="4">
        <f>IF(ISBLANK(Table1[[#This Row],[Order Total]]),AVERAGE(J7315:J24848),Table1[[#This Row],[Order Total]])</f>
        <v>20</v>
      </c>
      <c r="L7315" s="1">
        <v>44732</v>
      </c>
      <c r="M7315" t="s">
        <v>17</v>
      </c>
      <c r="N7315" s="4" t="str">
        <f>IF(ISBLANK(Table1[[#This Row],[Payment Method]]),"Unknown",Table1[[#This Row],[Payment Method]])</f>
        <v>Digital Wallet</v>
      </c>
    </row>
    <row r="7316" spans="1:14" hidden="1" x14ac:dyDescent="0.35">
      <c r="A7316" t="s">
        <v>7456</v>
      </c>
      <c r="B7316" t="s">
        <v>15</v>
      </c>
      <c r="C7316" t="s">
        <v>50</v>
      </c>
      <c r="D7316" t="s">
        <v>93</v>
      </c>
      <c r="E7316" s="4" t="str">
        <f>IF(ISBLANK(Table1[[#This Row],[Item]]),"Unknown",Table1[[#This Row],[Item]])</f>
        <v>Beef Chili</v>
      </c>
      <c r="F7316">
        <v>7</v>
      </c>
      <c r="G7316" s="4">
        <f>IF(ISBLANK(Table1[[#This Row],[Price]]),AVERAGE(F7316:F24849),Table1[[#This Row],[Price]])</f>
        <v>7</v>
      </c>
      <c r="H7316">
        <v>4</v>
      </c>
      <c r="I7316" s="4">
        <f>IF(ISBLANK(Table1[[#This Row],[Quantity]]),AVERAGE(H7316:H24849),Table1[[#This Row],[Quantity]])</f>
        <v>4</v>
      </c>
      <c r="J7316">
        <v>28</v>
      </c>
      <c r="K7316" s="4">
        <f>IF(ISBLANK(Table1[[#This Row],[Order Total]]),AVERAGE(J7316:J24849),Table1[[#This Row],[Order Total]])</f>
        <v>28</v>
      </c>
      <c r="L7316" s="1">
        <v>45077</v>
      </c>
      <c r="M7316" t="s">
        <v>17</v>
      </c>
      <c r="N7316" s="4" t="str">
        <f>IF(ISBLANK(Table1[[#This Row],[Payment Method]]),"Unknown",Table1[[#This Row],[Payment Method]])</f>
        <v>Digital Wallet</v>
      </c>
    </row>
    <row r="7317" spans="1:14" x14ac:dyDescent="0.35">
      <c r="A7317" t="s">
        <v>7457</v>
      </c>
      <c r="B7317" t="s">
        <v>15</v>
      </c>
      <c r="C7317" t="s">
        <v>38</v>
      </c>
      <c r="E7317" s="4" t="str">
        <f>IF(ISBLANK(Table1[[#This Row],[Item]]),"Unknown",Table1[[#This Row],[Item]])</f>
        <v>Unknown</v>
      </c>
      <c r="G7317" s="4">
        <f>IF(ISBLANK(Table1[[#This Row],[Price]]),AVERAGE(F7317:F24850),Table1[[#This Row],[Price]])</f>
        <v>6.5972536515120348</v>
      </c>
      <c r="I7317" s="4">
        <f>IF(ISBLANK(Table1[[#This Row],[Quantity]]),AVERAGE(H7317:H24850),Table1[[#This Row],[Quantity]])</f>
        <v>3.0042101042502005</v>
      </c>
      <c r="K7317" s="4">
        <f>IF(ISBLANK(Table1[[#This Row],[Order Total]]),AVERAGE(J7317:J24850),Table1[[#This Row],[Order Total]])</f>
        <v>19.879460705693663</v>
      </c>
      <c r="L7317" s="1">
        <v>44666</v>
      </c>
      <c r="N7317" s="4" t="str">
        <f>IF(ISBLANK(Table1[[#This Row],[Payment Method]]),"Unknown",Table1[[#This Row],[Payment Method]])</f>
        <v>Unknown</v>
      </c>
    </row>
    <row r="7318" spans="1:14" hidden="1" x14ac:dyDescent="0.35">
      <c r="A7318" t="s">
        <v>7458</v>
      </c>
      <c r="B7318" t="s">
        <v>81</v>
      </c>
      <c r="C7318" t="s">
        <v>24</v>
      </c>
      <c r="D7318" t="s">
        <v>77</v>
      </c>
      <c r="E7318" s="4" t="str">
        <f>IF(ISBLANK(Table1[[#This Row],[Item]]),"Unknown",Table1[[#This Row],[Item]])</f>
        <v>Coca Cola</v>
      </c>
      <c r="F7318">
        <v>2.5</v>
      </c>
      <c r="G7318" s="4">
        <f>IF(ISBLANK(Table1[[#This Row],[Price]]),AVERAGE(F7318:F24851),Table1[[#This Row],[Price]])</f>
        <v>2.5</v>
      </c>
      <c r="H7318">
        <v>1</v>
      </c>
      <c r="I7318" s="4">
        <f>IF(ISBLANK(Table1[[#This Row],[Quantity]]),AVERAGE(H7318:H24851),Table1[[#This Row],[Quantity]])</f>
        <v>1</v>
      </c>
      <c r="J7318">
        <v>2.5</v>
      </c>
      <c r="K7318" s="4">
        <f>IF(ISBLANK(Table1[[#This Row],[Order Total]]),AVERAGE(J7318:J24851),Table1[[#This Row],[Order Total]])</f>
        <v>2.5</v>
      </c>
      <c r="L7318" s="1">
        <v>45000</v>
      </c>
      <c r="M7318" t="s">
        <v>28</v>
      </c>
      <c r="N7318" s="4" t="str">
        <f>IF(ISBLANK(Table1[[#This Row],[Payment Method]]),"Unknown",Table1[[#This Row],[Payment Method]])</f>
        <v>Cash</v>
      </c>
    </row>
    <row r="7319" spans="1:14" hidden="1" x14ac:dyDescent="0.35">
      <c r="A7319" t="s">
        <v>7459</v>
      </c>
      <c r="B7319" t="s">
        <v>35</v>
      </c>
      <c r="C7319" t="s">
        <v>24</v>
      </c>
      <c r="D7319" t="s">
        <v>77</v>
      </c>
      <c r="E7319" s="4" t="str">
        <f>IF(ISBLANK(Table1[[#This Row],[Item]]),"Unknown",Table1[[#This Row],[Item]])</f>
        <v>Coca Cola</v>
      </c>
      <c r="F7319">
        <v>2.5</v>
      </c>
      <c r="G7319" s="4">
        <f>IF(ISBLANK(Table1[[#This Row],[Price]]),AVERAGE(F7319:F24852),Table1[[#This Row],[Price]])</f>
        <v>2.5</v>
      </c>
      <c r="H7319">
        <v>2</v>
      </c>
      <c r="I7319" s="4">
        <f>IF(ISBLANK(Table1[[#This Row],[Quantity]]),AVERAGE(H7319:H24852),Table1[[#This Row],[Quantity]])</f>
        <v>2</v>
      </c>
      <c r="J7319">
        <v>5</v>
      </c>
      <c r="K7319" s="4">
        <f>IF(ISBLANK(Table1[[#This Row],[Order Total]]),AVERAGE(J7319:J24852),Table1[[#This Row],[Order Total]])</f>
        <v>5</v>
      </c>
      <c r="L7319" s="1">
        <v>45000</v>
      </c>
      <c r="M7319" t="s">
        <v>13</v>
      </c>
      <c r="N7319" s="4" t="str">
        <f>IF(ISBLANK(Table1[[#This Row],[Payment Method]]),"Unknown",Table1[[#This Row],[Payment Method]])</f>
        <v>Credit Card</v>
      </c>
    </row>
    <row r="7320" spans="1:14" hidden="1" x14ac:dyDescent="0.35">
      <c r="A7320" t="s">
        <v>7460</v>
      </c>
      <c r="B7320" t="s">
        <v>163</v>
      </c>
      <c r="C7320" t="s">
        <v>38</v>
      </c>
      <c r="D7320" t="s">
        <v>121</v>
      </c>
      <c r="E7320" s="4" t="str">
        <f>IF(ISBLANK(Table1[[#This Row],[Item]]),"Unknown",Table1[[#This Row],[Item]])</f>
        <v>Ice Cream</v>
      </c>
      <c r="F7320">
        <v>5</v>
      </c>
      <c r="G7320" s="4">
        <f>IF(ISBLANK(Table1[[#This Row],[Price]]),AVERAGE(F7320:F24853),Table1[[#This Row],[Price]])</f>
        <v>5</v>
      </c>
      <c r="H7320">
        <v>4</v>
      </c>
      <c r="I7320" s="4">
        <f>IF(ISBLANK(Table1[[#This Row],[Quantity]]),AVERAGE(H7320:H24853),Table1[[#This Row],[Quantity]])</f>
        <v>4</v>
      </c>
      <c r="J7320">
        <v>20</v>
      </c>
      <c r="K7320" s="4">
        <f>IF(ISBLANK(Table1[[#This Row],[Order Total]]),AVERAGE(J7320:J24853),Table1[[#This Row],[Order Total]])</f>
        <v>20</v>
      </c>
      <c r="L7320" s="1">
        <v>45168</v>
      </c>
      <c r="M7320" t="s">
        <v>28</v>
      </c>
      <c r="N7320" s="4" t="str">
        <f>IF(ISBLANK(Table1[[#This Row],[Payment Method]]),"Unknown",Table1[[#This Row],[Payment Method]])</f>
        <v>Cash</v>
      </c>
    </row>
    <row r="7321" spans="1:14" hidden="1" x14ac:dyDescent="0.35">
      <c r="A7321" t="s">
        <v>7461</v>
      </c>
      <c r="B7321" t="s">
        <v>167</v>
      </c>
      <c r="C7321" t="s">
        <v>20</v>
      </c>
      <c r="D7321" t="s">
        <v>245</v>
      </c>
      <c r="E7321" s="4" t="str">
        <f>IF(ISBLANK(Table1[[#This Row],[Item]]),"Unknown",Table1[[#This Row],[Item]])</f>
        <v>Steak</v>
      </c>
      <c r="F7321">
        <v>20</v>
      </c>
      <c r="G7321" s="4">
        <f>IF(ISBLANK(Table1[[#This Row],[Price]]),AVERAGE(F7321:F24854),Table1[[#This Row],[Price]])</f>
        <v>20</v>
      </c>
      <c r="H7321">
        <v>1</v>
      </c>
      <c r="I7321" s="4">
        <f>IF(ISBLANK(Table1[[#This Row],[Quantity]]),AVERAGE(H7321:H24854),Table1[[#This Row],[Quantity]])</f>
        <v>1</v>
      </c>
      <c r="J7321">
        <v>20</v>
      </c>
      <c r="K7321" s="4">
        <f>IF(ISBLANK(Table1[[#This Row],[Order Total]]),AVERAGE(J7321:J24854),Table1[[#This Row],[Order Total]])</f>
        <v>20</v>
      </c>
      <c r="L7321" s="1">
        <v>45204</v>
      </c>
      <c r="M7321" t="s">
        <v>13</v>
      </c>
      <c r="N7321" s="4" t="str">
        <f>IF(ISBLANK(Table1[[#This Row],[Payment Method]]),"Unknown",Table1[[#This Row],[Payment Method]])</f>
        <v>Credit Card</v>
      </c>
    </row>
    <row r="7322" spans="1:14" hidden="1" x14ac:dyDescent="0.35">
      <c r="A7322" t="s">
        <v>7462</v>
      </c>
      <c r="B7322" t="s">
        <v>234</v>
      </c>
      <c r="C7322" t="s">
        <v>38</v>
      </c>
      <c r="D7322" t="s">
        <v>43</v>
      </c>
      <c r="E7322" s="4" t="str">
        <f>IF(ISBLANK(Table1[[#This Row],[Item]]),"Unknown",Table1[[#This Row],[Item]])</f>
        <v>Brownie</v>
      </c>
      <c r="F7322">
        <v>6</v>
      </c>
      <c r="G7322" s="4">
        <f>IF(ISBLANK(Table1[[#This Row],[Price]]),AVERAGE(F7322:F24855),Table1[[#This Row],[Price]])</f>
        <v>6</v>
      </c>
      <c r="H7322">
        <v>5</v>
      </c>
      <c r="I7322" s="4">
        <f>IF(ISBLANK(Table1[[#This Row],[Quantity]]),AVERAGE(H7322:H24855),Table1[[#This Row],[Quantity]])</f>
        <v>5</v>
      </c>
      <c r="J7322">
        <v>30</v>
      </c>
      <c r="K7322" s="4">
        <f>IF(ISBLANK(Table1[[#This Row],[Order Total]]),AVERAGE(J7322:J24855),Table1[[#This Row],[Order Total]])</f>
        <v>30</v>
      </c>
      <c r="L7322" s="1">
        <v>45052</v>
      </c>
      <c r="M7322" t="s">
        <v>13</v>
      </c>
      <c r="N7322" s="4" t="str">
        <f>IF(ISBLANK(Table1[[#This Row],[Payment Method]]),"Unknown",Table1[[#This Row],[Payment Method]])</f>
        <v>Credit Card</v>
      </c>
    </row>
    <row r="7323" spans="1:14" hidden="1" x14ac:dyDescent="0.35">
      <c r="A7323" t="s">
        <v>7463</v>
      </c>
      <c r="B7323" t="s">
        <v>165</v>
      </c>
      <c r="C7323" t="s">
        <v>11</v>
      </c>
      <c r="D7323" t="s">
        <v>12</v>
      </c>
      <c r="E7323" s="4" t="str">
        <f>IF(ISBLANK(Table1[[#This Row],[Item]]),"Unknown",Table1[[#This Row],[Item]])</f>
        <v>Side Salad</v>
      </c>
      <c r="F7323">
        <v>3</v>
      </c>
      <c r="G7323" s="4">
        <f>IF(ISBLANK(Table1[[#This Row],[Price]]),AVERAGE(F7323:F24856),Table1[[#This Row],[Price]])</f>
        <v>3</v>
      </c>
      <c r="H7323">
        <v>3</v>
      </c>
      <c r="I7323" s="4">
        <f>IF(ISBLANK(Table1[[#This Row],[Quantity]]),AVERAGE(H7323:H24856),Table1[[#This Row],[Quantity]])</f>
        <v>3</v>
      </c>
      <c r="J7323">
        <v>9</v>
      </c>
      <c r="K7323" s="4">
        <f>IF(ISBLANK(Table1[[#This Row],[Order Total]]),AVERAGE(J7323:J24856),Table1[[#This Row],[Order Total]])</f>
        <v>9</v>
      </c>
      <c r="L7323" s="1">
        <v>44956</v>
      </c>
      <c r="M7323" t="s">
        <v>13</v>
      </c>
      <c r="N7323" s="4" t="str">
        <f>IF(ISBLANK(Table1[[#This Row],[Payment Method]]),"Unknown",Table1[[#This Row],[Payment Method]])</f>
        <v>Credit Card</v>
      </c>
    </row>
    <row r="7324" spans="1:14" hidden="1" x14ac:dyDescent="0.35">
      <c r="A7324" t="s">
        <v>7464</v>
      </c>
      <c r="B7324" t="s">
        <v>35</v>
      </c>
      <c r="C7324" t="s">
        <v>11</v>
      </c>
      <c r="D7324" t="s">
        <v>16</v>
      </c>
      <c r="E7324" s="4" t="str">
        <f>IF(ISBLANK(Table1[[#This Row],[Item]]),"Unknown",Table1[[#This Row],[Item]])</f>
        <v>Mashed Potatoes</v>
      </c>
      <c r="F7324">
        <v>4</v>
      </c>
      <c r="G7324" s="4">
        <f>IF(ISBLANK(Table1[[#This Row],[Price]]),AVERAGE(F7324:F24857),Table1[[#This Row],[Price]])</f>
        <v>4</v>
      </c>
      <c r="H7324">
        <v>1</v>
      </c>
      <c r="I7324" s="4">
        <f>IF(ISBLANK(Table1[[#This Row],[Quantity]]),AVERAGE(H7324:H24857),Table1[[#This Row],[Quantity]])</f>
        <v>1</v>
      </c>
      <c r="J7324">
        <v>4</v>
      </c>
      <c r="K7324" s="4">
        <f>IF(ISBLANK(Table1[[#This Row],[Order Total]]),AVERAGE(J7324:J24857),Table1[[#This Row],[Order Total]])</f>
        <v>4</v>
      </c>
      <c r="L7324" s="1">
        <v>44925</v>
      </c>
      <c r="M7324" t="s">
        <v>17</v>
      </c>
      <c r="N7324" s="4" t="str">
        <f>IF(ISBLANK(Table1[[#This Row],[Payment Method]]),"Unknown",Table1[[#This Row],[Payment Method]])</f>
        <v>Digital Wallet</v>
      </c>
    </row>
    <row r="7325" spans="1:14" hidden="1" x14ac:dyDescent="0.35">
      <c r="A7325" t="s">
        <v>7465</v>
      </c>
      <c r="B7325" t="s">
        <v>196</v>
      </c>
      <c r="C7325" t="s">
        <v>38</v>
      </c>
      <c r="D7325" t="s">
        <v>121</v>
      </c>
      <c r="E7325" s="4" t="str">
        <f>IF(ISBLANK(Table1[[#This Row],[Item]]),"Unknown",Table1[[#This Row],[Item]])</f>
        <v>Ice Cream</v>
      </c>
      <c r="F7325">
        <v>5</v>
      </c>
      <c r="G7325" s="4">
        <f>IF(ISBLANK(Table1[[#This Row],[Price]]),AVERAGE(F7325:F24858),Table1[[#This Row],[Price]])</f>
        <v>5</v>
      </c>
      <c r="H7325">
        <v>4</v>
      </c>
      <c r="I7325" s="4">
        <f>IF(ISBLANK(Table1[[#This Row],[Quantity]]),AVERAGE(H7325:H24858),Table1[[#This Row],[Quantity]])</f>
        <v>4</v>
      </c>
      <c r="J7325">
        <v>20</v>
      </c>
      <c r="K7325" s="4">
        <f>IF(ISBLANK(Table1[[#This Row],[Order Total]]),AVERAGE(J7325:J24858),Table1[[#This Row],[Order Total]])</f>
        <v>20</v>
      </c>
      <c r="L7325" s="1">
        <v>45067</v>
      </c>
      <c r="M7325" t="s">
        <v>17</v>
      </c>
      <c r="N7325" s="4" t="str">
        <f>IF(ISBLANK(Table1[[#This Row],[Payment Method]]),"Unknown",Table1[[#This Row],[Payment Method]])</f>
        <v>Digital Wallet</v>
      </c>
    </row>
    <row r="7326" spans="1:14" hidden="1" x14ac:dyDescent="0.35">
      <c r="A7326" t="s">
        <v>7466</v>
      </c>
      <c r="B7326" t="s">
        <v>188</v>
      </c>
      <c r="C7326" t="s">
        <v>50</v>
      </c>
      <c r="D7326" t="s">
        <v>93</v>
      </c>
      <c r="E7326" s="4" t="str">
        <f>IF(ISBLANK(Table1[[#This Row],[Item]]),"Unknown",Table1[[#This Row],[Item]])</f>
        <v>Beef Chili</v>
      </c>
      <c r="F7326">
        <v>7</v>
      </c>
      <c r="G7326" s="4">
        <f>IF(ISBLANK(Table1[[#This Row],[Price]]),AVERAGE(F7326:F24859),Table1[[#This Row],[Price]])</f>
        <v>7</v>
      </c>
      <c r="H7326">
        <v>1</v>
      </c>
      <c r="I7326" s="4">
        <f>IF(ISBLANK(Table1[[#This Row],[Quantity]]),AVERAGE(H7326:H24859),Table1[[#This Row],[Quantity]])</f>
        <v>1</v>
      </c>
      <c r="J7326">
        <v>7</v>
      </c>
      <c r="K7326" s="4">
        <f>IF(ISBLANK(Table1[[#This Row],[Order Total]]),AVERAGE(J7326:J24859),Table1[[#This Row],[Order Total]])</f>
        <v>7</v>
      </c>
      <c r="L7326" s="1">
        <v>45112</v>
      </c>
      <c r="M7326" t="s">
        <v>13</v>
      </c>
      <c r="N7326" s="4" t="str">
        <f>IF(ISBLANK(Table1[[#This Row],[Payment Method]]),"Unknown",Table1[[#This Row],[Payment Method]])</f>
        <v>Credit Card</v>
      </c>
    </row>
    <row r="7327" spans="1:14" hidden="1" x14ac:dyDescent="0.35">
      <c r="A7327" t="s">
        <v>7467</v>
      </c>
      <c r="B7327" t="s">
        <v>283</v>
      </c>
      <c r="C7327" t="s">
        <v>50</v>
      </c>
      <c r="D7327" t="s">
        <v>86</v>
      </c>
      <c r="E7327" s="4" t="str">
        <f>IF(ISBLANK(Table1[[#This Row],[Item]]),"Unknown",Table1[[#This Row],[Item]])</f>
        <v>Cheese Fries</v>
      </c>
      <c r="F7327">
        <v>5</v>
      </c>
      <c r="G7327" s="4">
        <f>IF(ISBLANK(Table1[[#This Row],[Price]]),AVERAGE(F7327:F24860),Table1[[#This Row],[Price]])</f>
        <v>5</v>
      </c>
      <c r="H7327">
        <v>1</v>
      </c>
      <c r="I7327" s="4">
        <f>IF(ISBLANK(Table1[[#This Row],[Quantity]]),AVERAGE(H7327:H24860),Table1[[#This Row],[Quantity]])</f>
        <v>1</v>
      </c>
      <c r="J7327">
        <v>5</v>
      </c>
      <c r="K7327" s="4">
        <f>IF(ISBLANK(Table1[[#This Row],[Order Total]]),AVERAGE(J7327:J24860),Table1[[#This Row],[Order Total]])</f>
        <v>5</v>
      </c>
      <c r="L7327" s="1">
        <v>45275</v>
      </c>
      <c r="M7327" t="s">
        <v>13</v>
      </c>
      <c r="N7327" s="4" t="str">
        <f>IF(ISBLANK(Table1[[#This Row],[Payment Method]]),"Unknown",Table1[[#This Row],[Payment Method]])</f>
        <v>Credit Card</v>
      </c>
    </row>
    <row r="7328" spans="1:14" hidden="1" x14ac:dyDescent="0.35">
      <c r="A7328" t="s">
        <v>7468</v>
      </c>
      <c r="B7328" t="s">
        <v>19</v>
      </c>
      <c r="C7328" t="s">
        <v>50</v>
      </c>
      <c r="D7328" t="s">
        <v>51</v>
      </c>
      <c r="E7328" s="4" t="str">
        <f>IF(ISBLANK(Table1[[#This Row],[Item]]),"Unknown",Table1[[#This Row],[Item]])</f>
        <v>Sweet Potato Fries</v>
      </c>
      <c r="F7328">
        <v>5</v>
      </c>
      <c r="G7328" s="4">
        <f>IF(ISBLANK(Table1[[#This Row],[Price]]),AVERAGE(F7328:F24861),Table1[[#This Row],[Price]])</f>
        <v>5</v>
      </c>
      <c r="H7328">
        <v>1</v>
      </c>
      <c r="I7328" s="4">
        <f>IF(ISBLANK(Table1[[#This Row],[Quantity]]),AVERAGE(H7328:H24861),Table1[[#This Row],[Quantity]])</f>
        <v>1</v>
      </c>
      <c r="J7328">
        <v>5</v>
      </c>
      <c r="K7328" s="4">
        <f>IF(ISBLANK(Table1[[#This Row],[Order Total]]),AVERAGE(J7328:J24861),Table1[[#This Row],[Order Total]])</f>
        <v>5</v>
      </c>
      <c r="L7328" s="1">
        <v>45066</v>
      </c>
      <c r="M7328" t="s">
        <v>17</v>
      </c>
      <c r="N7328" s="4" t="str">
        <f>IF(ISBLANK(Table1[[#This Row],[Payment Method]]),"Unknown",Table1[[#This Row],[Payment Method]])</f>
        <v>Digital Wallet</v>
      </c>
    </row>
    <row r="7329" spans="1:14" x14ac:dyDescent="0.35">
      <c r="A7329" t="s">
        <v>7469</v>
      </c>
      <c r="B7329" t="s">
        <v>457</v>
      </c>
      <c r="C7329" t="s">
        <v>20</v>
      </c>
      <c r="E7329" s="4" t="str">
        <f>IF(ISBLANK(Table1[[#This Row],[Item]]),"Unknown",Table1[[#This Row],[Item]])</f>
        <v>Unknown</v>
      </c>
      <c r="G7329" s="4">
        <f>IF(ISBLANK(Table1[[#This Row],[Price]]),AVERAGE(F7329:F24862),Table1[[#This Row],[Price]])</f>
        <v>6.5980331582741218</v>
      </c>
      <c r="I7329" s="4">
        <f>IF(ISBLANK(Table1[[#This Row],[Quantity]]),AVERAGE(H7329:H24862),Table1[[#This Row],[Quantity]])</f>
        <v>3.0051179126944305</v>
      </c>
      <c r="K7329" s="4">
        <f>IF(ISBLANK(Table1[[#This Row],[Order Total]]),AVERAGE(J7329:J24862),Table1[[#This Row],[Order Total]])</f>
        <v>19.88861013547416</v>
      </c>
      <c r="L7329" s="1">
        <v>44885</v>
      </c>
      <c r="M7329" t="s">
        <v>13</v>
      </c>
      <c r="N7329" s="4" t="str">
        <f>IF(ISBLANK(Table1[[#This Row],[Payment Method]]),"Unknown",Table1[[#This Row],[Payment Method]])</f>
        <v>Credit Card</v>
      </c>
    </row>
    <row r="7330" spans="1:14" hidden="1" x14ac:dyDescent="0.35">
      <c r="A7330" t="s">
        <v>7470</v>
      </c>
      <c r="B7330" t="s">
        <v>64</v>
      </c>
      <c r="C7330" t="s">
        <v>50</v>
      </c>
      <c r="D7330" t="s">
        <v>86</v>
      </c>
      <c r="E7330" s="4" t="str">
        <f>IF(ISBLANK(Table1[[#This Row],[Item]]),"Unknown",Table1[[#This Row],[Item]])</f>
        <v>Cheese Fries</v>
      </c>
      <c r="F7330">
        <v>5</v>
      </c>
      <c r="G7330" s="4">
        <f>IF(ISBLANK(Table1[[#This Row],[Price]]),AVERAGE(F7330:F24863),Table1[[#This Row],[Price]])</f>
        <v>5</v>
      </c>
      <c r="H7330">
        <v>3</v>
      </c>
      <c r="I7330" s="4">
        <f>IF(ISBLANK(Table1[[#This Row],[Quantity]]),AVERAGE(H7330:H24863),Table1[[#This Row],[Quantity]])</f>
        <v>3</v>
      </c>
      <c r="J7330">
        <v>15</v>
      </c>
      <c r="K7330" s="4">
        <f>IF(ISBLANK(Table1[[#This Row],[Order Total]]),AVERAGE(J7330:J24863),Table1[[#This Row],[Order Total]])</f>
        <v>15</v>
      </c>
      <c r="L7330" s="1">
        <v>45053</v>
      </c>
      <c r="M7330" t="s">
        <v>28</v>
      </c>
      <c r="N7330" s="4" t="str">
        <f>IF(ISBLANK(Table1[[#This Row],[Payment Method]]),"Unknown",Table1[[#This Row],[Payment Method]])</f>
        <v>Cash</v>
      </c>
    </row>
    <row r="7331" spans="1:14" hidden="1" x14ac:dyDescent="0.35">
      <c r="A7331" t="s">
        <v>7471</v>
      </c>
      <c r="B7331" t="s">
        <v>145</v>
      </c>
      <c r="C7331" t="s">
        <v>24</v>
      </c>
      <c r="D7331" t="s">
        <v>168</v>
      </c>
      <c r="E7331" s="4" t="str">
        <f>IF(ISBLANK(Table1[[#This Row],[Item]]),"Unknown",Table1[[#This Row],[Item]])</f>
        <v>Water</v>
      </c>
      <c r="F7331">
        <v>1</v>
      </c>
      <c r="G7331" s="4">
        <f>IF(ISBLANK(Table1[[#This Row],[Price]]),AVERAGE(F7331:F24864),Table1[[#This Row],[Price]])</f>
        <v>1</v>
      </c>
      <c r="H7331">
        <v>4</v>
      </c>
      <c r="I7331" s="4">
        <f>IF(ISBLANK(Table1[[#This Row],[Quantity]]),AVERAGE(H7331:H24864),Table1[[#This Row],[Quantity]])</f>
        <v>4</v>
      </c>
      <c r="J7331">
        <v>4</v>
      </c>
      <c r="K7331" s="4">
        <f>IF(ISBLANK(Table1[[#This Row],[Order Total]]),AVERAGE(J7331:J24864),Table1[[#This Row],[Order Total]])</f>
        <v>4</v>
      </c>
      <c r="L7331" s="1">
        <v>45265</v>
      </c>
      <c r="M7331" t="s">
        <v>28</v>
      </c>
      <c r="N7331" s="4" t="str">
        <f>IF(ISBLANK(Table1[[#This Row],[Payment Method]]),"Unknown",Table1[[#This Row],[Payment Method]])</f>
        <v>Cash</v>
      </c>
    </row>
    <row r="7332" spans="1:14" hidden="1" x14ac:dyDescent="0.35">
      <c r="A7332" t="s">
        <v>7472</v>
      </c>
      <c r="B7332" t="s">
        <v>254</v>
      </c>
      <c r="C7332" t="s">
        <v>38</v>
      </c>
      <c r="D7332" t="s">
        <v>43</v>
      </c>
      <c r="E7332" s="4" t="str">
        <f>IF(ISBLANK(Table1[[#This Row],[Item]]),"Unknown",Table1[[#This Row],[Item]])</f>
        <v>Brownie</v>
      </c>
      <c r="F7332">
        <v>6</v>
      </c>
      <c r="G7332" s="4">
        <f>IF(ISBLANK(Table1[[#This Row],[Price]]),AVERAGE(F7332:F24865),Table1[[#This Row],[Price]])</f>
        <v>6</v>
      </c>
      <c r="H7332">
        <v>4</v>
      </c>
      <c r="I7332" s="4">
        <f>IF(ISBLANK(Table1[[#This Row],[Quantity]]),AVERAGE(H7332:H24865),Table1[[#This Row],[Quantity]])</f>
        <v>4</v>
      </c>
      <c r="J7332">
        <v>24</v>
      </c>
      <c r="K7332" s="4">
        <f>IF(ISBLANK(Table1[[#This Row],[Order Total]]),AVERAGE(J7332:J24865),Table1[[#This Row],[Order Total]])</f>
        <v>24</v>
      </c>
      <c r="L7332" s="1">
        <v>44740</v>
      </c>
      <c r="M7332" t="s">
        <v>28</v>
      </c>
      <c r="N7332" s="4" t="str">
        <f>IF(ISBLANK(Table1[[#This Row],[Payment Method]]),"Unknown",Table1[[#This Row],[Payment Method]])</f>
        <v>Cash</v>
      </c>
    </row>
    <row r="7333" spans="1:14" hidden="1" x14ac:dyDescent="0.35">
      <c r="A7333" t="s">
        <v>7473</v>
      </c>
      <c r="B7333" t="s">
        <v>60</v>
      </c>
      <c r="C7333" t="s">
        <v>38</v>
      </c>
      <c r="D7333" t="s">
        <v>74</v>
      </c>
      <c r="E7333" s="4" t="str">
        <f>IF(ISBLANK(Table1[[#This Row],[Item]]),"Unknown",Table1[[#This Row],[Item]])</f>
        <v>Chocolate Cake</v>
      </c>
      <c r="F7333">
        <v>6</v>
      </c>
      <c r="G7333" s="4">
        <f>IF(ISBLANK(Table1[[#This Row],[Price]]),AVERAGE(F7333:F24866),Table1[[#This Row],[Price]])</f>
        <v>6</v>
      </c>
      <c r="H7333">
        <v>1</v>
      </c>
      <c r="I7333" s="4">
        <f>IF(ISBLANK(Table1[[#This Row],[Quantity]]),AVERAGE(H7333:H24866),Table1[[#This Row],[Quantity]])</f>
        <v>1</v>
      </c>
      <c r="J7333">
        <v>6</v>
      </c>
      <c r="K7333" s="4">
        <f>IF(ISBLANK(Table1[[#This Row],[Order Total]]),AVERAGE(J7333:J24866),Table1[[#This Row],[Order Total]])</f>
        <v>6</v>
      </c>
      <c r="L7333" s="1">
        <v>44732</v>
      </c>
      <c r="M7333" t="s">
        <v>17</v>
      </c>
      <c r="N7333" s="4" t="str">
        <f>IF(ISBLANK(Table1[[#This Row],[Payment Method]]),"Unknown",Table1[[#This Row],[Payment Method]])</f>
        <v>Digital Wallet</v>
      </c>
    </row>
    <row r="7334" spans="1:14" hidden="1" x14ac:dyDescent="0.35">
      <c r="A7334" t="s">
        <v>7474</v>
      </c>
      <c r="B7334" t="s">
        <v>109</v>
      </c>
      <c r="C7334" t="s">
        <v>24</v>
      </c>
      <c r="D7334" t="s">
        <v>141</v>
      </c>
      <c r="E7334" s="4" t="str">
        <f>IF(ISBLANK(Table1[[#This Row],[Item]]),"Unknown",Table1[[#This Row],[Item]])</f>
        <v>Iced Tea</v>
      </c>
      <c r="F7334">
        <v>2.5</v>
      </c>
      <c r="G7334" s="4">
        <f>IF(ISBLANK(Table1[[#This Row],[Price]]),AVERAGE(F7334:F24867),Table1[[#This Row],[Price]])</f>
        <v>2.5</v>
      </c>
      <c r="H7334">
        <v>2</v>
      </c>
      <c r="I7334" s="4">
        <f>IF(ISBLANK(Table1[[#This Row],[Quantity]]),AVERAGE(H7334:H24867),Table1[[#This Row],[Quantity]])</f>
        <v>2</v>
      </c>
      <c r="J7334">
        <v>5</v>
      </c>
      <c r="K7334" s="4">
        <f>IF(ISBLANK(Table1[[#This Row],[Order Total]]),AVERAGE(J7334:J24867),Table1[[#This Row],[Order Total]])</f>
        <v>5</v>
      </c>
      <c r="L7334" s="1">
        <v>45201</v>
      </c>
      <c r="M7334" t="s">
        <v>17</v>
      </c>
      <c r="N7334" s="4" t="str">
        <f>IF(ISBLANK(Table1[[#This Row],[Payment Method]]),"Unknown",Table1[[#This Row],[Payment Method]])</f>
        <v>Digital Wallet</v>
      </c>
    </row>
    <row r="7335" spans="1:14" hidden="1" x14ac:dyDescent="0.35">
      <c r="A7335" t="s">
        <v>7475</v>
      </c>
      <c r="B7335" t="s">
        <v>53</v>
      </c>
      <c r="C7335" t="s">
        <v>24</v>
      </c>
      <c r="D7335" t="s">
        <v>168</v>
      </c>
      <c r="E7335" s="4" t="str">
        <f>IF(ISBLANK(Table1[[#This Row],[Item]]),"Unknown",Table1[[#This Row],[Item]])</f>
        <v>Water</v>
      </c>
      <c r="F7335">
        <v>1</v>
      </c>
      <c r="G7335" s="4">
        <f>IF(ISBLANK(Table1[[#This Row],[Price]]),AVERAGE(F7335:F24868),Table1[[#This Row],[Price]])</f>
        <v>1</v>
      </c>
      <c r="H7335">
        <v>5</v>
      </c>
      <c r="I7335" s="4">
        <f>IF(ISBLANK(Table1[[#This Row],[Quantity]]),AVERAGE(H7335:H24868),Table1[[#This Row],[Quantity]])</f>
        <v>5</v>
      </c>
      <c r="J7335">
        <v>5</v>
      </c>
      <c r="K7335" s="4">
        <f>IF(ISBLANK(Table1[[#This Row],[Order Total]]),AVERAGE(J7335:J24868),Table1[[#This Row],[Order Total]])</f>
        <v>5</v>
      </c>
      <c r="L7335" s="1">
        <v>44791</v>
      </c>
      <c r="M7335" t="s">
        <v>17</v>
      </c>
      <c r="N7335" s="4" t="str">
        <f>IF(ISBLANK(Table1[[#This Row],[Payment Method]]),"Unknown",Table1[[#This Row],[Payment Method]])</f>
        <v>Digital Wallet</v>
      </c>
    </row>
    <row r="7336" spans="1:14" hidden="1" x14ac:dyDescent="0.35">
      <c r="A7336" t="s">
        <v>7476</v>
      </c>
      <c r="B7336" t="s">
        <v>64</v>
      </c>
      <c r="C7336" t="s">
        <v>11</v>
      </c>
      <c r="D7336" t="s">
        <v>12</v>
      </c>
      <c r="E7336" s="4" t="str">
        <f>IF(ISBLANK(Table1[[#This Row],[Item]]),"Unknown",Table1[[#This Row],[Item]])</f>
        <v>Side Salad</v>
      </c>
      <c r="F7336">
        <v>3</v>
      </c>
      <c r="G7336" s="4">
        <f>IF(ISBLANK(Table1[[#This Row],[Price]]),AVERAGE(F7336:F24869),Table1[[#This Row],[Price]])</f>
        <v>3</v>
      </c>
      <c r="H7336">
        <v>1</v>
      </c>
      <c r="I7336" s="4">
        <f>IF(ISBLANK(Table1[[#This Row],[Quantity]]),AVERAGE(H7336:H24869),Table1[[#This Row],[Quantity]])</f>
        <v>1</v>
      </c>
      <c r="J7336">
        <v>3</v>
      </c>
      <c r="K7336" s="4">
        <f>IF(ISBLANK(Table1[[#This Row],[Order Total]]),AVERAGE(J7336:J24869),Table1[[#This Row],[Order Total]])</f>
        <v>3</v>
      </c>
      <c r="L7336" s="1">
        <v>45062</v>
      </c>
      <c r="M7336" t="s">
        <v>13</v>
      </c>
      <c r="N7336" s="4" t="str">
        <f>IF(ISBLANK(Table1[[#This Row],[Payment Method]]),"Unknown",Table1[[#This Row],[Payment Method]])</f>
        <v>Credit Card</v>
      </c>
    </row>
    <row r="7337" spans="1:14" hidden="1" x14ac:dyDescent="0.35">
      <c r="A7337" t="s">
        <v>7477</v>
      </c>
      <c r="B7337" t="s">
        <v>287</v>
      </c>
      <c r="C7337" t="s">
        <v>50</v>
      </c>
      <c r="D7337" t="s">
        <v>93</v>
      </c>
      <c r="E7337" s="4" t="str">
        <f>IF(ISBLANK(Table1[[#This Row],[Item]]),"Unknown",Table1[[#This Row],[Item]])</f>
        <v>Beef Chili</v>
      </c>
      <c r="F7337">
        <v>7</v>
      </c>
      <c r="G7337" s="4">
        <f>IF(ISBLANK(Table1[[#This Row],[Price]]),AVERAGE(F7337:F24870),Table1[[#This Row],[Price]])</f>
        <v>7</v>
      </c>
      <c r="H7337">
        <v>4</v>
      </c>
      <c r="I7337" s="4">
        <f>IF(ISBLANK(Table1[[#This Row],[Quantity]]),AVERAGE(H7337:H24870),Table1[[#This Row],[Quantity]])</f>
        <v>4</v>
      </c>
      <c r="J7337">
        <v>28</v>
      </c>
      <c r="K7337" s="4">
        <f>IF(ISBLANK(Table1[[#This Row],[Order Total]]),AVERAGE(J7337:J24870),Table1[[#This Row],[Order Total]])</f>
        <v>28</v>
      </c>
      <c r="L7337" s="1">
        <v>44649</v>
      </c>
      <c r="M7337" t="s">
        <v>17</v>
      </c>
      <c r="N7337" s="4" t="str">
        <f>IF(ISBLANK(Table1[[#This Row],[Payment Method]]),"Unknown",Table1[[#This Row],[Payment Method]])</f>
        <v>Digital Wallet</v>
      </c>
    </row>
    <row r="7338" spans="1:14" hidden="1" x14ac:dyDescent="0.35">
      <c r="A7338" t="s">
        <v>7478</v>
      </c>
      <c r="B7338" t="s">
        <v>215</v>
      </c>
      <c r="C7338" t="s">
        <v>38</v>
      </c>
      <c r="D7338" t="s">
        <v>107</v>
      </c>
      <c r="E7338" s="4" t="str">
        <f>IF(ISBLANK(Table1[[#This Row],[Item]]),"Unknown",Table1[[#This Row],[Item]])</f>
        <v>Fruit Salad</v>
      </c>
      <c r="F7338">
        <v>4</v>
      </c>
      <c r="G7338" s="4">
        <f>IF(ISBLANK(Table1[[#This Row],[Price]]),AVERAGE(F7338:F24871),Table1[[#This Row],[Price]])</f>
        <v>4</v>
      </c>
      <c r="H7338">
        <v>3</v>
      </c>
      <c r="I7338" s="4">
        <f>IF(ISBLANK(Table1[[#This Row],[Quantity]]),AVERAGE(H7338:H24871),Table1[[#This Row],[Quantity]])</f>
        <v>3</v>
      </c>
      <c r="J7338">
        <v>12</v>
      </c>
      <c r="K7338" s="4">
        <f>IF(ISBLANK(Table1[[#This Row],[Order Total]]),AVERAGE(J7338:J24871),Table1[[#This Row],[Order Total]])</f>
        <v>12</v>
      </c>
      <c r="L7338" s="1">
        <v>44780</v>
      </c>
      <c r="M7338" t="s">
        <v>28</v>
      </c>
      <c r="N7338" s="4" t="str">
        <f>IF(ISBLANK(Table1[[#This Row],[Payment Method]]),"Unknown",Table1[[#This Row],[Payment Method]])</f>
        <v>Cash</v>
      </c>
    </row>
    <row r="7339" spans="1:14" hidden="1" x14ac:dyDescent="0.35">
      <c r="A7339" t="s">
        <v>7479</v>
      </c>
      <c r="B7339" t="s">
        <v>103</v>
      </c>
      <c r="C7339" t="s">
        <v>24</v>
      </c>
      <c r="D7339" t="s">
        <v>71</v>
      </c>
      <c r="E7339" s="4" t="str">
        <f>IF(ISBLANK(Table1[[#This Row],[Item]]),"Unknown",Table1[[#This Row],[Item]])</f>
        <v>Orange Juice</v>
      </c>
      <c r="F7339">
        <v>3</v>
      </c>
      <c r="G7339" s="4">
        <f>IF(ISBLANK(Table1[[#This Row],[Price]]),AVERAGE(F7339:F24872),Table1[[#This Row],[Price]])</f>
        <v>3</v>
      </c>
      <c r="H7339">
        <v>1</v>
      </c>
      <c r="I7339" s="4">
        <f>IF(ISBLANK(Table1[[#This Row],[Quantity]]),AVERAGE(H7339:H24872),Table1[[#This Row],[Quantity]])</f>
        <v>1</v>
      </c>
      <c r="J7339">
        <v>3</v>
      </c>
      <c r="K7339" s="4">
        <f>IF(ISBLANK(Table1[[#This Row],[Order Total]]),AVERAGE(J7339:J24872),Table1[[#This Row],[Order Total]])</f>
        <v>3</v>
      </c>
      <c r="L7339" s="1">
        <v>44629</v>
      </c>
      <c r="M7339" t="s">
        <v>28</v>
      </c>
      <c r="N7339" s="4" t="str">
        <f>IF(ISBLANK(Table1[[#This Row],[Payment Method]]),"Unknown",Table1[[#This Row],[Payment Method]])</f>
        <v>Cash</v>
      </c>
    </row>
    <row r="7340" spans="1:14" hidden="1" x14ac:dyDescent="0.35">
      <c r="A7340" t="s">
        <v>7480</v>
      </c>
      <c r="B7340" t="s">
        <v>66</v>
      </c>
      <c r="C7340" t="s">
        <v>20</v>
      </c>
      <c r="D7340" t="s">
        <v>30</v>
      </c>
      <c r="E7340" s="4" t="str">
        <f>IF(ISBLANK(Table1[[#This Row],[Item]]),"Unknown",Table1[[#This Row],[Item]])</f>
        <v>Salmon</v>
      </c>
      <c r="F7340">
        <v>18</v>
      </c>
      <c r="G7340" s="4">
        <f>IF(ISBLANK(Table1[[#This Row],[Price]]),AVERAGE(F7340:F24873),Table1[[#This Row],[Price]])</f>
        <v>18</v>
      </c>
      <c r="H7340">
        <v>1</v>
      </c>
      <c r="I7340" s="4">
        <f>IF(ISBLANK(Table1[[#This Row],[Quantity]]),AVERAGE(H7340:H24873),Table1[[#This Row],[Quantity]])</f>
        <v>1</v>
      </c>
      <c r="J7340">
        <v>18</v>
      </c>
      <c r="K7340" s="4">
        <f>IF(ISBLANK(Table1[[#This Row],[Order Total]]),AVERAGE(J7340:J24873),Table1[[#This Row],[Order Total]])</f>
        <v>18</v>
      </c>
      <c r="L7340" s="1">
        <v>44926</v>
      </c>
      <c r="M7340" t="s">
        <v>17</v>
      </c>
      <c r="N7340" s="4" t="str">
        <f>IF(ISBLANK(Table1[[#This Row],[Payment Method]]),"Unknown",Table1[[#This Row],[Payment Method]])</f>
        <v>Digital Wallet</v>
      </c>
    </row>
    <row r="7341" spans="1:14" hidden="1" x14ac:dyDescent="0.35">
      <c r="A7341" t="s">
        <v>7481</v>
      </c>
      <c r="B7341" t="s">
        <v>313</v>
      </c>
      <c r="C7341" t="s">
        <v>38</v>
      </c>
      <c r="D7341" t="s">
        <v>121</v>
      </c>
      <c r="E7341" s="4" t="str">
        <f>IF(ISBLANK(Table1[[#This Row],[Item]]),"Unknown",Table1[[#This Row],[Item]])</f>
        <v>Ice Cream</v>
      </c>
      <c r="F7341">
        <v>5</v>
      </c>
      <c r="G7341" s="4">
        <f>IF(ISBLANK(Table1[[#This Row],[Price]]),AVERAGE(F7341:F24874),Table1[[#This Row],[Price]])</f>
        <v>5</v>
      </c>
      <c r="H7341">
        <v>5</v>
      </c>
      <c r="I7341" s="4">
        <f>IF(ISBLANK(Table1[[#This Row],[Quantity]]),AVERAGE(H7341:H24874),Table1[[#This Row],[Quantity]])</f>
        <v>5</v>
      </c>
      <c r="J7341">
        <v>25</v>
      </c>
      <c r="K7341" s="4">
        <f>IF(ISBLANK(Table1[[#This Row],[Order Total]]),AVERAGE(J7341:J24874),Table1[[#This Row],[Order Total]])</f>
        <v>25</v>
      </c>
      <c r="L7341" s="1">
        <v>44723</v>
      </c>
      <c r="M7341" t="s">
        <v>13</v>
      </c>
      <c r="N7341" s="4" t="str">
        <f>IF(ISBLANK(Table1[[#This Row],[Payment Method]]),"Unknown",Table1[[#This Row],[Payment Method]])</f>
        <v>Credit Card</v>
      </c>
    </row>
    <row r="7342" spans="1:14" hidden="1" x14ac:dyDescent="0.35">
      <c r="A7342" t="s">
        <v>7482</v>
      </c>
      <c r="B7342" t="s">
        <v>221</v>
      </c>
      <c r="C7342" t="s">
        <v>20</v>
      </c>
      <c r="D7342" t="s">
        <v>27</v>
      </c>
      <c r="E7342" s="4" t="str">
        <f>IF(ISBLANK(Table1[[#This Row],[Item]]),"Unknown",Table1[[#This Row],[Item]])</f>
        <v>Pasta Alfredo</v>
      </c>
      <c r="F7342">
        <v>12</v>
      </c>
      <c r="G7342" s="4">
        <f>IF(ISBLANK(Table1[[#This Row],[Price]]),AVERAGE(F7342:F24875),Table1[[#This Row],[Price]])</f>
        <v>12</v>
      </c>
      <c r="H7342">
        <v>2</v>
      </c>
      <c r="I7342" s="4">
        <f>IF(ISBLANK(Table1[[#This Row],[Quantity]]),AVERAGE(H7342:H24875),Table1[[#This Row],[Quantity]])</f>
        <v>2</v>
      </c>
      <c r="J7342">
        <v>24</v>
      </c>
      <c r="K7342" s="4">
        <f>IF(ISBLANK(Table1[[#This Row],[Order Total]]),AVERAGE(J7342:J24875),Table1[[#This Row],[Order Total]])</f>
        <v>24</v>
      </c>
      <c r="L7342" s="1">
        <v>45137</v>
      </c>
      <c r="M7342" t="s">
        <v>13</v>
      </c>
      <c r="N7342" s="4" t="str">
        <f>IF(ISBLANK(Table1[[#This Row],[Payment Method]]),"Unknown",Table1[[#This Row],[Payment Method]])</f>
        <v>Credit Card</v>
      </c>
    </row>
    <row r="7343" spans="1:14" hidden="1" x14ac:dyDescent="0.35">
      <c r="A7343" t="s">
        <v>7483</v>
      </c>
      <c r="B7343" t="s">
        <v>158</v>
      </c>
      <c r="C7343" t="s">
        <v>20</v>
      </c>
      <c r="D7343" t="s">
        <v>27</v>
      </c>
      <c r="E7343" s="4" t="str">
        <f>IF(ISBLANK(Table1[[#This Row],[Item]]),"Unknown",Table1[[#This Row],[Item]])</f>
        <v>Pasta Alfredo</v>
      </c>
      <c r="F7343">
        <v>12</v>
      </c>
      <c r="G7343" s="4">
        <f>IF(ISBLANK(Table1[[#This Row],[Price]]),AVERAGE(F7343:F24876),Table1[[#This Row],[Price]])</f>
        <v>12</v>
      </c>
      <c r="H7343">
        <v>1</v>
      </c>
      <c r="I7343" s="4">
        <f>IF(ISBLANK(Table1[[#This Row],[Quantity]]),AVERAGE(H7343:H24876),Table1[[#This Row],[Quantity]])</f>
        <v>1</v>
      </c>
      <c r="J7343">
        <v>12</v>
      </c>
      <c r="K7343" s="4">
        <f>IF(ISBLANK(Table1[[#This Row],[Order Total]]),AVERAGE(J7343:J24876),Table1[[#This Row],[Order Total]])</f>
        <v>12</v>
      </c>
      <c r="L7343" s="1">
        <v>44825</v>
      </c>
      <c r="M7343" t="s">
        <v>17</v>
      </c>
      <c r="N7343" s="4" t="str">
        <f>IF(ISBLANK(Table1[[#This Row],[Payment Method]]),"Unknown",Table1[[#This Row],[Payment Method]])</f>
        <v>Digital Wallet</v>
      </c>
    </row>
    <row r="7344" spans="1:14" hidden="1" x14ac:dyDescent="0.35">
      <c r="A7344" t="s">
        <v>7484</v>
      </c>
      <c r="B7344" t="s">
        <v>254</v>
      </c>
      <c r="C7344" t="s">
        <v>38</v>
      </c>
      <c r="D7344" t="s">
        <v>43</v>
      </c>
      <c r="E7344" s="4" t="str">
        <f>IF(ISBLANK(Table1[[#This Row],[Item]]),"Unknown",Table1[[#This Row],[Item]])</f>
        <v>Brownie</v>
      </c>
      <c r="F7344">
        <v>6</v>
      </c>
      <c r="G7344" s="4">
        <f>IF(ISBLANK(Table1[[#This Row],[Price]]),AVERAGE(F7344:F24877),Table1[[#This Row],[Price]])</f>
        <v>6</v>
      </c>
      <c r="H7344">
        <v>5</v>
      </c>
      <c r="I7344" s="4">
        <f>IF(ISBLANK(Table1[[#This Row],[Quantity]]),AVERAGE(H7344:H24877),Table1[[#This Row],[Quantity]])</f>
        <v>5</v>
      </c>
      <c r="J7344">
        <v>30</v>
      </c>
      <c r="K7344" s="4">
        <f>IF(ISBLANK(Table1[[#This Row],[Order Total]]),AVERAGE(J7344:J24877),Table1[[#This Row],[Order Total]])</f>
        <v>30</v>
      </c>
      <c r="L7344" s="1">
        <v>45255</v>
      </c>
      <c r="M7344" t="s">
        <v>28</v>
      </c>
      <c r="N7344" s="4" t="str">
        <f>IF(ISBLANK(Table1[[#This Row],[Payment Method]]),"Unknown",Table1[[#This Row],[Payment Method]])</f>
        <v>Cash</v>
      </c>
    </row>
    <row r="7345" spans="1:14" hidden="1" x14ac:dyDescent="0.35">
      <c r="A7345" t="s">
        <v>7485</v>
      </c>
      <c r="B7345" t="s">
        <v>136</v>
      </c>
      <c r="C7345" t="s">
        <v>50</v>
      </c>
      <c r="E7345" s="4" t="str">
        <f>IF(ISBLANK(Table1[[#This Row],[Item]]),"Unknown",Table1[[#This Row],[Item]])</f>
        <v>Unknown</v>
      </c>
      <c r="F7345">
        <v>4</v>
      </c>
      <c r="G7345" s="4">
        <f>IF(ISBLANK(Table1[[#This Row],[Price]]),AVERAGE(F7345:F24878),Table1[[#This Row],[Price]])</f>
        <v>4</v>
      </c>
      <c r="H7345">
        <v>4</v>
      </c>
      <c r="I7345" s="4">
        <f>IF(ISBLANK(Table1[[#This Row],[Quantity]]),AVERAGE(H7345:H24878),Table1[[#This Row],[Quantity]])</f>
        <v>4</v>
      </c>
      <c r="J7345">
        <v>16</v>
      </c>
      <c r="K7345" s="4">
        <f>IF(ISBLANK(Table1[[#This Row],[Order Total]]),AVERAGE(J7345:J24878),Table1[[#This Row],[Order Total]])</f>
        <v>16</v>
      </c>
      <c r="L7345" s="1">
        <v>44836</v>
      </c>
      <c r="M7345" t="s">
        <v>17</v>
      </c>
      <c r="N7345" s="4" t="str">
        <f>IF(ISBLANK(Table1[[#This Row],[Payment Method]]),"Unknown",Table1[[#This Row],[Payment Method]])</f>
        <v>Digital Wallet</v>
      </c>
    </row>
    <row r="7346" spans="1:14" hidden="1" x14ac:dyDescent="0.35">
      <c r="A7346" t="s">
        <v>7486</v>
      </c>
      <c r="B7346" t="s">
        <v>145</v>
      </c>
      <c r="C7346" t="s">
        <v>20</v>
      </c>
      <c r="D7346" t="s">
        <v>245</v>
      </c>
      <c r="E7346" s="4" t="str">
        <f>IF(ISBLANK(Table1[[#This Row],[Item]]),"Unknown",Table1[[#This Row],[Item]])</f>
        <v>Steak</v>
      </c>
      <c r="F7346">
        <v>20</v>
      </c>
      <c r="G7346" s="4">
        <f>IF(ISBLANK(Table1[[#This Row],[Price]]),AVERAGE(F7346:F24879),Table1[[#This Row],[Price]])</f>
        <v>20</v>
      </c>
      <c r="H7346">
        <v>4</v>
      </c>
      <c r="I7346" s="4">
        <f>IF(ISBLANK(Table1[[#This Row],[Quantity]]),AVERAGE(H7346:H24879),Table1[[#This Row],[Quantity]])</f>
        <v>4</v>
      </c>
      <c r="J7346">
        <v>80</v>
      </c>
      <c r="K7346" s="4">
        <f>IF(ISBLANK(Table1[[#This Row],[Order Total]]),AVERAGE(J7346:J24879),Table1[[#This Row],[Order Total]])</f>
        <v>80</v>
      </c>
      <c r="L7346" s="1">
        <v>45027</v>
      </c>
      <c r="M7346" t="s">
        <v>28</v>
      </c>
      <c r="N7346" s="4" t="str">
        <f>IF(ISBLANK(Table1[[#This Row],[Payment Method]]),"Unknown",Table1[[#This Row],[Payment Method]])</f>
        <v>Cash</v>
      </c>
    </row>
    <row r="7347" spans="1:14" hidden="1" x14ac:dyDescent="0.35">
      <c r="A7347" t="s">
        <v>7487</v>
      </c>
      <c r="B7347" t="s">
        <v>219</v>
      </c>
      <c r="C7347" t="s">
        <v>50</v>
      </c>
      <c r="D7347" t="s">
        <v>207</v>
      </c>
      <c r="E7347" s="4" t="str">
        <f>IF(ISBLANK(Table1[[#This Row],[Item]]),"Unknown",Table1[[#This Row],[Item]])</f>
        <v>Nachos Grande</v>
      </c>
      <c r="F7347">
        <v>10</v>
      </c>
      <c r="G7347" s="4">
        <f>IF(ISBLANK(Table1[[#This Row],[Price]]),AVERAGE(F7347:F24880),Table1[[#This Row],[Price]])</f>
        <v>10</v>
      </c>
      <c r="H7347">
        <v>3</v>
      </c>
      <c r="I7347" s="4">
        <f>IF(ISBLANK(Table1[[#This Row],[Quantity]]),AVERAGE(H7347:H24880),Table1[[#This Row],[Quantity]])</f>
        <v>3</v>
      </c>
      <c r="J7347">
        <v>30</v>
      </c>
      <c r="K7347" s="4">
        <f>IF(ISBLANK(Table1[[#This Row],[Order Total]]),AVERAGE(J7347:J24880),Table1[[#This Row],[Order Total]])</f>
        <v>30</v>
      </c>
      <c r="L7347" s="1">
        <v>45256</v>
      </c>
      <c r="M7347" t="s">
        <v>28</v>
      </c>
      <c r="N7347" s="4" t="str">
        <f>IF(ISBLANK(Table1[[#This Row],[Payment Method]]),"Unknown",Table1[[#This Row],[Payment Method]])</f>
        <v>Cash</v>
      </c>
    </row>
    <row r="7348" spans="1:14" hidden="1" x14ac:dyDescent="0.35">
      <c r="A7348" t="s">
        <v>7488</v>
      </c>
      <c r="B7348" t="s">
        <v>147</v>
      </c>
      <c r="C7348" t="s">
        <v>20</v>
      </c>
      <c r="D7348" t="s">
        <v>245</v>
      </c>
      <c r="E7348" s="4" t="str">
        <f>IF(ISBLANK(Table1[[#This Row],[Item]]),"Unknown",Table1[[#This Row],[Item]])</f>
        <v>Steak</v>
      </c>
      <c r="F7348">
        <v>20</v>
      </c>
      <c r="G7348" s="4">
        <f>IF(ISBLANK(Table1[[#This Row],[Price]]),AVERAGE(F7348:F24881),Table1[[#This Row],[Price]])</f>
        <v>20</v>
      </c>
      <c r="H7348">
        <v>1</v>
      </c>
      <c r="I7348" s="4">
        <f>IF(ISBLANK(Table1[[#This Row],[Quantity]]),AVERAGE(H7348:H24881),Table1[[#This Row],[Quantity]])</f>
        <v>1</v>
      </c>
      <c r="J7348">
        <v>20</v>
      </c>
      <c r="K7348" s="4">
        <f>IF(ISBLANK(Table1[[#This Row],[Order Total]]),AVERAGE(J7348:J24881),Table1[[#This Row],[Order Total]])</f>
        <v>20</v>
      </c>
      <c r="L7348" s="1">
        <v>44626</v>
      </c>
      <c r="M7348" t="s">
        <v>28</v>
      </c>
      <c r="N7348" s="4" t="str">
        <f>IF(ISBLANK(Table1[[#This Row],[Payment Method]]),"Unknown",Table1[[#This Row],[Payment Method]])</f>
        <v>Cash</v>
      </c>
    </row>
    <row r="7349" spans="1:14" hidden="1" x14ac:dyDescent="0.35">
      <c r="A7349" t="s">
        <v>7489</v>
      </c>
      <c r="B7349" t="s">
        <v>152</v>
      </c>
      <c r="C7349" t="s">
        <v>20</v>
      </c>
      <c r="D7349" t="s">
        <v>27</v>
      </c>
      <c r="E7349" s="4" t="str">
        <f>IF(ISBLANK(Table1[[#This Row],[Item]]),"Unknown",Table1[[#This Row],[Item]])</f>
        <v>Pasta Alfredo</v>
      </c>
      <c r="F7349">
        <v>12</v>
      </c>
      <c r="G7349" s="4">
        <f>IF(ISBLANK(Table1[[#This Row],[Price]]),AVERAGE(F7349:F24882),Table1[[#This Row],[Price]])</f>
        <v>12</v>
      </c>
      <c r="H7349">
        <v>1</v>
      </c>
      <c r="I7349" s="4">
        <f>IF(ISBLANK(Table1[[#This Row],[Quantity]]),AVERAGE(H7349:H24882),Table1[[#This Row],[Quantity]])</f>
        <v>1</v>
      </c>
      <c r="J7349">
        <v>12</v>
      </c>
      <c r="K7349" s="4">
        <f>IF(ISBLANK(Table1[[#This Row],[Order Total]]),AVERAGE(J7349:J24882),Table1[[#This Row],[Order Total]])</f>
        <v>12</v>
      </c>
      <c r="L7349" s="1">
        <v>44760</v>
      </c>
      <c r="M7349" t="s">
        <v>13</v>
      </c>
      <c r="N7349" s="4" t="str">
        <f>IF(ISBLANK(Table1[[#This Row],[Payment Method]]),"Unknown",Table1[[#This Row],[Payment Method]])</f>
        <v>Credit Card</v>
      </c>
    </row>
    <row r="7350" spans="1:14" hidden="1" x14ac:dyDescent="0.35">
      <c r="A7350" t="s">
        <v>7490</v>
      </c>
      <c r="B7350" t="s">
        <v>66</v>
      </c>
      <c r="C7350" t="s">
        <v>24</v>
      </c>
      <c r="D7350" t="s">
        <v>56</v>
      </c>
      <c r="E7350" s="4" t="str">
        <f>IF(ISBLANK(Table1[[#This Row],[Item]]),"Unknown",Table1[[#This Row],[Item]])</f>
        <v>Lemonade</v>
      </c>
      <c r="F7350">
        <v>3</v>
      </c>
      <c r="G7350" s="4">
        <f>IF(ISBLANK(Table1[[#This Row],[Price]]),AVERAGE(F7350:F24883),Table1[[#This Row],[Price]])</f>
        <v>3</v>
      </c>
      <c r="H7350">
        <v>5</v>
      </c>
      <c r="I7350" s="4">
        <f>IF(ISBLANK(Table1[[#This Row],[Quantity]]),AVERAGE(H7350:H24883),Table1[[#This Row],[Quantity]])</f>
        <v>5</v>
      </c>
      <c r="J7350">
        <v>15</v>
      </c>
      <c r="K7350" s="4">
        <f>IF(ISBLANK(Table1[[#This Row],[Order Total]]),AVERAGE(J7350:J24883),Table1[[#This Row],[Order Total]])</f>
        <v>15</v>
      </c>
      <c r="L7350" s="1">
        <v>44590</v>
      </c>
      <c r="M7350" t="s">
        <v>13</v>
      </c>
      <c r="N7350" s="4" t="str">
        <f>IF(ISBLANK(Table1[[#This Row],[Payment Method]]),"Unknown",Table1[[#This Row],[Payment Method]])</f>
        <v>Credit Card</v>
      </c>
    </row>
    <row r="7351" spans="1:14" hidden="1" x14ac:dyDescent="0.35">
      <c r="A7351" t="s">
        <v>7491</v>
      </c>
      <c r="B7351" t="s">
        <v>45</v>
      </c>
      <c r="C7351" t="s">
        <v>50</v>
      </c>
      <c r="D7351" t="s">
        <v>86</v>
      </c>
      <c r="E7351" s="4" t="str">
        <f>IF(ISBLANK(Table1[[#This Row],[Item]]),"Unknown",Table1[[#This Row],[Item]])</f>
        <v>Cheese Fries</v>
      </c>
      <c r="F7351">
        <v>5</v>
      </c>
      <c r="G7351" s="4">
        <f>IF(ISBLANK(Table1[[#This Row],[Price]]),AVERAGE(F7351:F24884),Table1[[#This Row],[Price]])</f>
        <v>5</v>
      </c>
      <c r="H7351">
        <v>4</v>
      </c>
      <c r="I7351" s="4">
        <f>IF(ISBLANK(Table1[[#This Row],[Quantity]]),AVERAGE(H7351:H24884),Table1[[#This Row],[Quantity]])</f>
        <v>4</v>
      </c>
      <c r="J7351">
        <v>20</v>
      </c>
      <c r="K7351" s="4">
        <f>IF(ISBLANK(Table1[[#This Row],[Order Total]]),AVERAGE(J7351:J24884),Table1[[#This Row],[Order Total]])</f>
        <v>20</v>
      </c>
      <c r="L7351" s="1">
        <v>45185</v>
      </c>
      <c r="M7351" t="s">
        <v>13</v>
      </c>
      <c r="N7351" s="4" t="str">
        <f>IF(ISBLANK(Table1[[#This Row],[Payment Method]]),"Unknown",Table1[[#This Row],[Payment Method]])</f>
        <v>Credit Card</v>
      </c>
    </row>
    <row r="7352" spans="1:14" hidden="1" x14ac:dyDescent="0.35">
      <c r="A7352" t="s">
        <v>7492</v>
      </c>
      <c r="B7352" t="s">
        <v>172</v>
      </c>
      <c r="C7352" t="s">
        <v>50</v>
      </c>
      <c r="D7352" t="s">
        <v>112</v>
      </c>
      <c r="E7352" s="4" t="str">
        <f>IF(ISBLANK(Table1[[#This Row],[Item]]),"Unknown",Table1[[#This Row],[Item]])</f>
        <v>French Fries</v>
      </c>
      <c r="F7352">
        <v>4</v>
      </c>
      <c r="G7352" s="4">
        <f>IF(ISBLANK(Table1[[#This Row],[Price]]),AVERAGE(F7352:F24885),Table1[[#This Row],[Price]])</f>
        <v>4</v>
      </c>
      <c r="H7352">
        <v>4</v>
      </c>
      <c r="I7352" s="4">
        <f>IF(ISBLANK(Table1[[#This Row],[Quantity]]),AVERAGE(H7352:H24885),Table1[[#This Row],[Quantity]])</f>
        <v>4</v>
      </c>
      <c r="J7352">
        <v>16</v>
      </c>
      <c r="K7352" s="4">
        <f>IF(ISBLANK(Table1[[#This Row],[Order Total]]),AVERAGE(J7352:J24885),Table1[[#This Row],[Order Total]])</f>
        <v>16</v>
      </c>
      <c r="L7352" s="1">
        <v>45253</v>
      </c>
      <c r="M7352" t="s">
        <v>13</v>
      </c>
      <c r="N7352" s="4" t="str">
        <f>IF(ISBLANK(Table1[[#This Row],[Payment Method]]),"Unknown",Table1[[#This Row],[Payment Method]])</f>
        <v>Credit Card</v>
      </c>
    </row>
    <row r="7353" spans="1:14" hidden="1" x14ac:dyDescent="0.35">
      <c r="A7353" t="s">
        <v>7493</v>
      </c>
      <c r="B7353" t="s">
        <v>73</v>
      </c>
      <c r="C7353" t="s">
        <v>20</v>
      </c>
      <c r="D7353" t="s">
        <v>21</v>
      </c>
      <c r="E7353" s="4" t="str">
        <f>IF(ISBLANK(Table1[[#This Row],[Item]]),"Unknown",Table1[[#This Row],[Item]])</f>
        <v>Grilled Chicken</v>
      </c>
      <c r="F7353">
        <v>15</v>
      </c>
      <c r="G7353" s="4">
        <f>IF(ISBLANK(Table1[[#This Row],[Price]]),AVERAGE(F7353:F24886),Table1[[#This Row],[Price]])</f>
        <v>15</v>
      </c>
      <c r="H7353">
        <v>5</v>
      </c>
      <c r="I7353" s="4">
        <f>IF(ISBLANK(Table1[[#This Row],[Quantity]]),AVERAGE(H7353:H24886),Table1[[#This Row],[Quantity]])</f>
        <v>5</v>
      </c>
      <c r="J7353">
        <v>75</v>
      </c>
      <c r="K7353" s="4">
        <f>IF(ISBLANK(Table1[[#This Row],[Order Total]]),AVERAGE(J7353:J24886),Table1[[#This Row],[Order Total]])</f>
        <v>75</v>
      </c>
      <c r="L7353" s="1">
        <v>45253</v>
      </c>
      <c r="M7353" t="s">
        <v>17</v>
      </c>
      <c r="N7353" s="4" t="str">
        <f>IF(ISBLANK(Table1[[#This Row],[Payment Method]]),"Unknown",Table1[[#This Row],[Payment Method]])</f>
        <v>Digital Wallet</v>
      </c>
    </row>
    <row r="7354" spans="1:14" hidden="1" x14ac:dyDescent="0.35">
      <c r="A7354" t="s">
        <v>7494</v>
      </c>
      <c r="B7354" t="s">
        <v>23</v>
      </c>
      <c r="C7354" t="s">
        <v>20</v>
      </c>
      <c r="D7354" t="s">
        <v>41</v>
      </c>
      <c r="E7354" s="4" t="str">
        <f>IF(ISBLANK(Table1[[#This Row],[Item]]),"Unknown",Table1[[#This Row],[Item]])</f>
        <v>Vegetarian Platter</v>
      </c>
      <c r="F7354">
        <v>14</v>
      </c>
      <c r="G7354" s="4">
        <f>IF(ISBLANK(Table1[[#This Row],[Price]]),AVERAGE(F7354:F24887),Table1[[#This Row],[Price]])</f>
        <v>14</v>
      </c>
      <c r="H7354">
        <v>2</v>
      </c>
      <c r="I7354" s="4">
        <f>IF(ISBLANK(Table1[[#This Row],[Quantity]]),AVERAGE(H7354:H24887),Table1[[#This Row],[Quantity]])</f>
        <v>2</v>
      </c>
      <c r="J7354">
        <v>28</v>
      </c>
      <c r="K7354" s="4">
        <f>IF(ISBLANK(Table1[[#This Row],[Order Total]]),AVERAGE(J7354:J24887),Table1[[#This Row],[Order Total]])</f>
        <v>28</v>
      </c>
      <c r="L7354" s="1">
        <v>45047</v>
      </c>
      <c r="M7354" t="s">
        <v>13</v>
      </c>
      <c r="N7354" s="4" t="str">
        <f>IF(ISBLANK(Table1[[#This Row],[Payment Method]]),"Unknown",Table1[[#This Row],[Payment Method]])</f>
        <v>Credit Card</v>
      </c>
    </row>
    <row r="7355" spans="1:14" hidden="1" x14ac:dyDescent="0.35">
      <c r="A7355" t="s">
        <v>7495</v>
      </c>
      <c r="B7355" t="s">
        <v>114</v>
      </c>
      <c r="C7355" t="s">
        <v>50</v>
      </c>
      <c r="D7355" t="s">
        <v>86</v>
      </c>
      <c r="E7355" s="4" t="str">
        <f>IF(ISBLANK(Table1[[#This Row],[Item]]),"Unknown",Table1[[#This Row],[Item]])</f>
        <v>Cheese Fries</v>
      </c>
      <c r="F7355">
        <v>5</v>
      </c>
      <c r="G7355" s="4">
        <f>IF(ISBLANK(Table1[[#This Row],[Price]]),AVERAGE(F7355:F24888),Table1[[#This Row],[Price]])</f>
        <v>5</v>
      </c>
      <c r="H7355">
        <v>1</v>
      </c>
      <c r="I7355" s="4">
        <f>IF(ISBLANK(Table1[[#This Row],[Quantity]]),AVERAGE(H7355:H24888),Table1[[#This Row],[Quantity]])</f>
        <v>1</v>
      </c>
      <c r="J7355">
        <v>5</v>
      </c>
      <c r="K7355" s="4">
        <f>IF(ISBLANK(Table1[[#This Row],[Order Total]]),AVERAGE(J7355:J24888),Table1[[#This Row],[Order Total]])</f>
        <v>5</v>
      </c>
      <c r="L7355" s="1">
        <v>44642</v>
      </c>
      <c r="M7355" t="s">
        <v>13</v>
      </c>
      <c r="N7355" s="4" t="str">
        <f>IF(ISBLANK(Table1[[#This Row],[Payment Method]]),"Unknown",Table1[[#This Row],[Payment Method]])</f>
        <v>Credit Card</v>
      </c>
    </row>
    <row r="7356" spans="1:14" hidden="1" x14ac:dyDescent="0.35">
      <c r="A7356" t="s">
        <v>7496</v>
      </c>
      <c r="B7356" t="s">
        <v>378</v>
      </c>
      <c r="C7356" t="s">
        <v>50</v>
      </c>
      <c r="D7356" t="s">
        <v>86</v>
      </c>
      <c r="E7356" s="4" t="str">
        <f>IF(ISBLANK(Table1[[#This Row],[Item]]),"Unknown",Table1[[#This Row],[Item]])</f>
        <v>Cheese Fries</v>
      </c>
      <c r="F7356">
        <v>5</v>
      </c>
      <c r="G7356" s="4">
        <f>IF(ISBLANK(Table1[[#This Row],[Price]]),AVERAGE(F7356:F24889),Table1[[#This Row],[Price]])</f>
        <v>5</v>
      </c>
      <c r="H7356">
        <v>4</v>
      </c>
      <c r="I7356" s="4">
        <f>IF(ISBLANK(Table1[[#This Row],[Quantity]]),AVERAGE(H7356:H24889),Table1[[#This Row],[Quantity]])</f>
        <v>4</v>
      </c>
      <c r="J7356">
        <v>20</v>
      </c>
      <c r="K7356" s="4">
        <f>IF(ISBLANK(Table1[[#This Row],[Order Total]]),AVERAGE(J7356:J24889),Table1[[#This Row],[Order Total]])</f>
        <v>20</v>
      </c>
      <c r="L7356" s="1">
        <v>45242</v>
      </c>
      <c r="M7356" t="s">
        <v>17</v>
      </c>
      <c r="N7356" s="4" t="str">
        <f>IF(ISBLANK(Table1[[#This Row],[Payment Method]]),"Unknown",Table1[[#This Row],[Payment Method]])</f>
        <v>Digital Wallet</v>
      </c>
    </row>
    <row r="7357" spans="1:14" hidden="1" x14ac:dyDescent="0.35">
      <c r="A7357" t="s">
        <v>7497</v>
      </c>
      <c r="B7357" t="s">
        <v>37</v>
      </c>
      <c r="C7357" t="s">
        <v>38</v>
      </c>
      <c r="D7357" t="s">
        <v>74</v>
      </c>
      <c r="E7357" s="4" t="str">
        <f>IF(ISBLANK(Table1[[#This Row],[Item]]),"Unknown",Table1[[#This Row],[Item]])</f>
        <v>Chocolate Cake</v>
      </c>
      <c r="F7357">
        <v>6</v>
      </c>
      <c r="G7357" s="4">
        <f>IF(ISBLANK(Table1[[#This Row],[Price]]),AVERAGE(F7357:F24890),Table1[[#This Row],[Price]])</f>
        <v>6</v>
      </c>
      <c r="H7357">
        <v>4</v>
      </c>
      <c r="I7357" s="4">
        <f>IF(ISBLANK(Table1[[#This Row],[Quantity]]),AVERAGE(H7357:H24890),Table1[[#This Row],[Quantity]])</f>
        <v>4</v>
      </c>
      <c r="J7357">
        <v>24</v>
      </c>
      <c r="K7357" s="4">
        <f>IF(ISBLANK(Table1[[#This Row],[Order Total]]),AVERAGE(J7357:J24890),Table1[[#This Row],[Order Total]])</f>
        <v>24</v>
      </c>
      <c r="L7357" s="1">
        <v>45206</v>
      </c>
      <c r="M7357" t="s">
        <v>28</v>
      </c>
      <c r="N7357" s="4" t="str">
        <f>IF(ISBLANK(Table1[[#This Row],[Payment Method]]),"Unknown",Table1[[#This Row],[Payment Method]])</f>
        <v>Cash</v>
      </c>
    </row>
    <row r="7358" spans="1:14" hidden="1" x14ac:dyDescent="0.35">
      <c r="A7358" t="s">
        <v>7498</v>
      </c>
      <c r="B7358" t="s">
        <v>35</v>
      </c>
      <c r="C7358" t="s">
        <v>20</v>
      </c>
      <c r="D7358" t="s">
        <v>27</v>
      </c>
      <c r="E7358" s="4" t="str">
        <f>IF(ISBLANK(Table1[[#This Row],[Item]]),"Unknown",Table1[[#This Row],[Item]])</f>
        <v>Pasta Alfredo</v>
      </c>
      <c r="F7358">
        <v>12</v>
      </c>
      <c r="G7358" s="4">
        <f>IF(ISBLANK(Table1[[#This Row],[Price]]),AVERAGE(F7358:F24891),Table1[[#This Row],[Price]])</f>
        <v>12</v>
      </c>
      <c r="H7358">
        <v>4</v>
      </c>
      <c r="I7358" s="4">
        <f>IF(ISBLANK(Table1[[#This Row],[Quantity]]),AVERAGE(H7358:H24891),Table1[[#This Row],[Quantity]])</f>
        <v>4</v>
      </c>
      <c r="J7358">
        <v>48</v>
      </c>
      <c r="K7358" s="4">
        <f>IF(ISBLANK(Table1[[#This Row],[Order Total]]),AVERAGE(J7358:J24891),Table1[[#This Row],[Order Total]])</f>
        <v>48</v>
      </c>
      <c r="L7358" s="1">
        <v>44991</v>
      </c>
      <c r="M7358" t="s">
        <v>13</v>
      </c>
      <c r="N7358" s="4" t="str">
        <f>IF(ISBLANK(Table1[[#This Row],[Payment Method]]),"Unknown",Table1[[#This Row],[Payment Method]])</f>
        <v>Credit Card</v>
      </c>
    </row>
    <row r="7359" spans="1:14" hidden="1" x14ac:dyDescent="0.35">
      <c r="A7359" t="s">
        <v>7499</v>
      </c>
      <c r="B7359" t="s">
        <v>109</v>
      </c>
      <c r="C7359" t="s">
        <v>24</v>
      </c>
      <c r="D7359" t="s">
        <v>77</v>
      </c>
      <c r="E7359" s="4" t="str">
        <f>IF(ISBLANK(Table1[[#This Row],[Item]]),"Unknown",Table1[[#This Row],[Item]])</f>
        <v>Coca Cola</v>
      </c>
      <c r="F7359">
        <v>2.5</v>
      </c>
      <c r="G7359" s="4">
        <f>IF(ISBLANK(Table1[[#This Row],[Price]]),AVERAGE(F7359:F24892),Table1[[#This Row],[Price]])</f>
        <v>2.5</v>
      </c>
      <c r="H7359">
        <v>5</v>
      </c>
      <c r="I7359" s="4">
        <f>IF(ISBLANK(Table1[[#This Row],[Quantity]]),AVERAGE(H7359:H24892),Table1[[#This Row],[Quantity]])</f>
        <v>5</v>
      </c>
      <c r="J7359">
        <v>12.5</v>
      </c>
      <c r="K7359" s="4">
        <f>IF(ISBLANK(Table1[[#This Row],[Order Total]]),AVERAGE(J7359:J24892),Table1[[#This Row],[Order Total]])</f>
        <v>12.5</v>
      </c>
      <c r="L7359" s="1">
        <v>44789</v>
      </c>
      <c r="M7359" t="s">
        <v>17</v>
      </c>
      <c r="N7359" s="4" t="str">
        <f>IF(ISBLANK(Table1[[#This Row],[Payment Method]]),"Unknown",Table1[[#This Row],[Payment Method]])</f>
        <v>Digital Wallet</v>
      </c>
    </row>
    <row r="7360" spans="1:14" hidden="1" x14ac:dyDescent="0.35">
      <c r="A7360" t="s">
        <v>7500</v>
      </c>
      <c r="B7360" t="s">
        <v>19</v>
      </c>
      <c r="C7360" t="s">
        <v>50</v>
      </c>
      <c r="D7360" t="s">
        <v>99</v>
      </c>
      <c r="E7360" s="4" t="str">
        <f>IF(ISBLANK(Table1[[#This Row],[Item]]),"Unknown",Table1[[#This Row],[Item]])</f>
        <v>Chicken Melt</v>
      </c>
      <c r="F7360">
        <v>8</v>
      </c>
      <c r="G7360" s="4">
        <f>IF(ISBLANK(Table1[[#This Row],[Price]]),AVERAGE(F7360:F24893),Table1[[#This Row],[Price]])</f>
        <v>8</v>
      </c>
      <c r="H7360">
        <v>5</v>
      </c>
      <c r="I7360" s="4">
        <f>IF(ISBLANK(Table1[[#This Row],[Quantity]]),AVERAGE(H7360:H24893),Table1[[#This Row],[Quantity]])</f>
        <v>5</v>
      </c>
      <c r="J7360">
        <v>40</v>
      </c>
      <c r="K7360" s="4">
        <f>IF(ISBLANK(Table1[[#This Row],[Order Total]]),AVERAGE(J7360:J24893),Table1[[#This Row],[Order Total]])</f>
        <v>40</v>
      </c>
      <c r="L7360" s="1">
        <v>44571</v>
      </c>
      <c r="M7360" t="s">
        <v>28</v>
      </c>
      <c r="N7360" s="4" t="str">
        <f>IF(ISBLANK(Table1[[#This Row],[Payment Method]]),"Unknown",Table1[[#This Row],[Payment Method]])</f>
        <v>Cash</v>
      </c>
    </row>
    <row r="7361" spans="1:14" hidden="1" x14ac:dyDescent="0.35">
      <c r="A7361" t="s">
        <v>7501</v>
      </c>
      <c r="B7361" t="s">
        <v>152</v>
      </c>
      <c r="C7361" t="s">
        <v>20</v>
      </c>
      <c r="D7361" t="s">
        <v>27</v>
      </c>
      <c r="E7361" s="4" t="str">
        <f>IF(ISBLANK(Table1[[#This Row],[Item]]),"Unknown",Table1[[#This Row],[Item]])</f>
        <v>Pasta Alfredo</v>
      </c>
      <c r="F7361">
        <v>12</v>
      </c>
      <c r="G7361" s="4">
        <f>IF(ISBLANK(Table1[[#This Row],[Price]]),AVERAGE(F7361:F24894),Table1[[#This Row],[Price]])</f>
        <v>12</v>
      </c>
      <c r="H7361">
        <v>2</v>
      </c>
      <c r="I7361" s="4">
        <f>IF(ISBLANK(Table1[[#This Row],[Quantity]]),AVERAGE(H7361:H24894),Table1[[#This Row],[Quantity]])</f>
        <v>2</v>
      </c>
      <c r="J7361">
        <v>24</v>
      </c>
      <c r="K7361" s="4">
        <f>IF(ISBLANK(Table1[[#This Row],[Order Total]]),AVERAGE(J7361:J24894),Table1[[#This Row],[Order Total]])</f>
        <v>24</v>
      </c>
      <c r="L7361" s="1">
        <v>44634</v>
      </c>
      <c r="M7361" t="s">
        <v>13</v>
      </c>
      <c r="N7361" s="4" t="str">
        <f>IF(ISBLANK(Table1[[#This Row],[Payment Method]]),"Unknown",Table1[[#This Row],[Payment Method]])</f>
        <v>Credit Card</v>
      </c>
    </row>
    <row r="7362" spans="1:14" hidden="1" x14ac:dyDescent="0.35">
      <c r="A7362" t="s">
        <v>7502</v>
      </c>
      <c r="B7362" t="s">
        <v>83</v>
      </c>
      <c r="C7362" t="s">
        <v>38</v>
      </c>
      <c r="D7362" t="s">
        <v>74</v>
      </c>
      <c r="E7362" s="4" t="str">
        <f>IF(ISBLANK(Table1[[#This Row],[Item]]),"Unknown",Table1[[#This Row],[Item]])</f>
        <v>Chocolate Cake</v>
      </c>
      <c r="F7362">
        <v>6</v>
      </c>
      <c r="G7362" s="4">
        <f>IF(ISBLANK(Table1[[#This Row],[Price]]),AVERAGE(F7362:F24895),Table1[[#This Row],[Price]])</f>
        <v>6</v>
      </c>
      <c r="H7362">
        <v>4</v>
      </c>
      <c r="I7362" s="4">
        <f>IF(ISBLANK(Table1[[#This Row],[Quantity]]),AVERAGE(H7362:H24895),Table1[[#This Row],[Quantity]])</f>
        <v>4</v>
      </c>
      <c r="J7362">
        <v>24</v>
      </c>
      <c r="K7362" s="4">
        <f>IF(ISBLANK(Table1[[#This Row],[Order Total]]),AVERAGE(J7362:J24895),Table1[[#This Row],[Order Total]])</f>
        <v>24</v>
      </c>
      <c r="L7362" s="1">
        <v>44906</v>
      </c>
      <c r="M7362" t="s">
        <v>28</v>
      </c>
      <c r="N7362" s="4" t="str">
        <f>IF(ISBLANK(Table1[[#This Row],[Payment Method]]),"Unknown",Table1[[#This Row],[Payment Method]])</f>
        <v>Cash</v>
      </c>
    </row>
    <row r="7363" spans="1:14" hidden="1" x14ac:dyDescent="0.35">
      <c r="A7363" t="s">
        <v>7503</v>
      </c>
      <c r="B7363" t="s">
        <v>202</v>
      </c>
      <c r="C7363" t="s">
        <v>38</v>
      </c>
      <c r="D7363" t="s">
        <v>107</v>
      </c>
      <c r="E7363" s="4" t="str">
        <f>IF(ISBLANK(Table1[[#This Row],[Item]]),"Unknown",Table1[[#This Row],[Item]])</f>
        <v>Fruit Salad</v>
      </c>
      <c r="F7363">
        <v>4</v>
      </c>
      <c r="G7363" s="4">
        <f>IF(ISBLANK(Table1[[#This Row],[Price]]),AVERAGE(F7363:F24896),Table1[[#This Row],[Price]])</f>
        <v>4</v>
      </c>
      <c r="H7363">
        <v>4</v>
      </c>
      <c r="I7363" s="4">
        <f>IF(ISBLANK(Table1[[#This Row],[Quantity]]),AVERAGE(H7363:H24896),Table1[[#This Row],[Quantity]])</f>
        <v>4</v>
      </c>
      <c r="J7363">
        <v>16</v>
      </c>
      <c r="K7363" s="4">
        <f>IF(ISBLANK(Table1[[#This Row],[Order Total]]),AVERAGE(J7363:J24896),Table1[[#This Row],[Order Total]])</f>
        <v>16</v>
      </c>
      <c r="L7363" s="1">
        <v>45136</v>
      </c>
      <c r="M7363" t="s">
        <v>17</v>
      </c>
      <c r="N7363" s="4" t="str">
        <f>IF(ISBLANK(Table1[[#This Row],[Payment Method]]),"Unknown",Table1[[#This Row],[Payment Method]])</f>
        <v>Digital Wallet</v>
      </c>
    </row>
    <row r="7364" spans="1:14" hidden="1" x14ac:dyDescent="0.35">
      <c r="A7364" t="s">
        <v>7504</v>
      </c>
      <c r="B7364" t="s">
        <v>138</v>
      </c>
      <c r="C7364" t="s">
        <v>24</v>
      </c>
      <c r="D7364" t="s">
        <v>168</v>
      </c>
      <c r="E7364" s="4" t="str">
        <f>IF(ISBLANK(Table1[[#This Row],[Item]]),"Unknown",Table1[[#This Row],[Item]])</f>
        <v>Water</v>
      </c>
      <c r="F7364">
        <v>1</v>
      </c>
      <c r="G7364" s="4">
        <f>IF(ISBLANK(Table1[[#This Row],[Price]]),AVERAGE(F7364:F24897),Table1[[#This Row],[Price]])</f>
        <v>1</v>
      </c>
      <c r="H7364">
        <v>5</v>
      </c>
      <c r="I7364" s="4">
        <f>IF(ISBLANK(Table1[[#This Row],[Quantity]]),AVERAGE(H7364:H24897),Table1[[#This Row],[Quantity]])</f>
        <v>5</v>
      </c>
      <c r="J7364">
        <v>5</v>
      </c>
      <c r="K7364" s="4">
        <f>IF(ISBLANK(Table1[[#This Row],[Order Total]]),AVERAGE(J7364:J24897),Table1[[#This Row],[Order Total]])</f>
        <v>5</v>
      </c>
      <c r="L7364" s="1">
        <v>45139</v>
      </c>
      <c r="M7364" t="s">
        <v>17</v>
      </c>
      <c r="N7364" s="4" t="str">
        <f>IF(ISBLANK(Table1[[#This Row],[Payment Method]]),"Unknown",Table1[[#This Row],[Payment Method]])</f>
        <v>Digital Wallet</v>
      </c>
    </row>
    <row r="7365" spans="1:14" hidden="1" x14ac:dyDescent="0.35">
      <c r="A7365" t="s">
        <v>7505</v>
      </c>
      <c r="B7365" t="s">
        <v>47</v>
      </c>
      <c r="C7365" t="s">
        <v>38</v>
      </c>
      <c r="D7365" t="s">
        <v>107</v>
      </c>
      <c r="E7365" s="4" t="str">
        <f>IF(ISBLANK(Table1[[#This Row],[Item]]),"Unknown",Table1[[#This Row],[Item]])</f>
        <v>Fruit Salad</v>
      </c>
      <c r="F7365">
        <v>4</v>
      </c>
      <c r="G7365" s="4">
        <f>IF(ISBLANK(Table1[[#This Row],[Price]]),AVERAGE(F7365:F24898),Table1[[#This Row],[Price]])</f>
        <v>4</v>
      </c>
      <c r="H7365">
        <v>4</v>
      </c>
      <c r="I7365" s="4">
        <f>IF(ISBLANK(Table1[[#This Row],[Quantity]]),AVERAGE(H7365:H24898),Table1[[#This Row],[Quantity]])</f>
        <v>4</v>
      </c>
      <c r="J7365">
        <v>16</v>
      </c>
      <c r="K7365" s="4">
        <f>IF(ISBLANK(Table1[[#This Row],[Order Total]]),AVERAGE(J7365:J24898),Table1[[#This Row],[Order Total]])</f>
        <v>16</v>
      </c>
      <c r="L7365" s="1">
        <v>45106</v>
      </c>
      <c r="M7365" t="s">
        <v>28</v>
      </c>
      <c r="N7365" s="4" t="str">
        <f>IF(ISBLANK(Table1[[#This Row],[Payment Method]]),"Unknown",Table1[[#This Row],[Payment Method]])</f>
        <v>Cash</v>
      </c>
    </row>
    <row r="7366" spans="1:14" hidden="1" x14ac:dyDescent="0.35">
      <c r="A7366" t="s">
        <v>7506</v>
      </c>
      <c r="B7366" t="s">
        <v>165</v>
      </c>
      <c r="C7366" t="s">
        <v>11</v>
      </c>
      <c r="D7366" t="s">
        <v>12</v>
      </c>
      <c r="E7366" s="4" t="str">
        <f>IF(ISBLANK(Table1[[#This Row],[Item]]),"Unknown",Table1[[#This Row],[Item]])</f>
        <v>Side Salad</v>
      </c>
      <c r="F7366">
        <v>3</v>
      </c>
      <c r="G7366" s="4">
        <f>IF(ISBLANK(Table1[[#This Row],[Price]]),AVERAGE(F7366:F24899),Table1[[#This Row],[Price]])</f>
        <v>3</v>
      </c>
      <c r="H7366">
        <v>2</v>
      </c>
      <c r="I7366" s="4">
        <f>IF(ISBLANK(Table1[[#This Row],[Quantity]]),AVERAGE(H7366:H24899),Table1[[#This Row],[Quantity]])</f>
        <v>2</v>
      </c>
      <c r="J7366">
        <v>6</v>
      </c>
      <c r="K7366" s="4">
        <f>IF(ISBLANK(Table1[[#This Row],[Order Total]]),AVERAGE(J7366:J24899),Table1[[#This Row],[Order Total]])</f>
        <v>6</v>
      </c>
      <c r="L7366" s="1">
        <v>45056</v>
      </c>
      <c r="M7366" t="s">
        <v>17</v>
      </c>
      <c r="N7366" s="4" t="str">
        <f>IF(ISBLANK(Table1[[#This Row],[Payment Method]]),"Unknown",Table1[[#This Row],[Payment Method]])</f>
        <v>Digital Wallet</v>
      </c>
    </row>
    <row r="7367" spans="1:14" hidden="1" x14ac:dyDescent="0.35">
      <c r="A7367" t="s">
        <v>7507</v>
      </c>
      <c r="B7367" t="s">
        <v>120</v>
      </c>
      <c r="C7367" t="s">
        <v>20</v>
      </c>
      <c r="D7367" t="s">
        <v>21</v>
      </c>
      <c r="E7367" s="4" t="str">
        <f>IF(ISBLANK(Table1[[#This Row],[Item]]),"Unknown",Table1[[#This Row],[Item]])</f>
        <v>Grilled Chicken</v>
      </c>
      <c r="F7367">
        <v>15</v>
      </c>
      <c r="G7367" s="4">
        <f>IF(ISBLANK(Table1[[#This Row],[Price]]),AVERAGE(F7367:F24900),Table1[[#This Row],[Price]])</f>
        <v>15</v>
      </c>
      <c r="H7367">
        <v>1</v>
      </c>
      <c r="I7367" s="4">
        <f>IF(ISBLANK(Table1[[#This Row],[Quantity]]),AVERAGE(H7367:H24900),Table1[[#This Row],[Quantity]])</f>
        <v>1</v>
      </c>
      <c r="J7367">
        <v>15</v>
      </c>
      <c r="K7367" s="4">
        <f>IF(ISBLANK(Table1[[#This Row],[Order Total]]),AVERAGE(J7367:J24900),Table1[[#This Row],[Order Total]])</f>
        <v>15</v>
      </c>
      <c r="L7367" s="1">
        <v>44744</v>
      </c>
      <c r="M7367" t="s">
        <v>28</v>
      </c>
      <c r="N7367" s="4" t="str">
        <f>IF(ISBLANK(Table1[[#This Row],[Payment Method]]),"Unknown",Table1[[#This Row],[Payment Method]])</f>
        <v>Cash</v>
      </c>
    </row>
    <row r="7368" spans="1:14" hidden="1" x14ac:dyDescent="0.35">
      <c r="A7368" t="s">
        <v>7508</v>
      </c>
      <c r="B7368" t="s">
        <v>138</v>
      </c>
      <c r="C7368" t="s">
        <v>20</v>
      </c>
      <c r="D7368" t="s">
        <v>27</v>
      </c>
      <c r="E7368" s="4" t="str">
        <f>IF(ISBLANK(Table1[[#This Row],[Item]]),"Unknown",Table1[[#This Row],[Item]])</f>
        <v>Pasta Alfredo</v>
      </c>
      <c r="F7368">
        <v>12</v>
      </c>
      <c r="G7368" s="4">
        <f>IF(ISBLANK(Table1[[#This Row],[Price]]),AVERAGE(F7368:F24901),Table1[[#This Row],[Price]])</f>
        <v>12</v>
      </c>
      <c r="H7368">
        <v>2</v>
      </c>
      <c r="I7368" s="4">
        <f>IF(ISBLANK(Table1[[#This Row],[Quantity]]),AVERAGE(H7368:H24901),Table1[[#This Row],[Quantity]])</f>
        <v>2</v>
      </c>
      <c r="J7368">
        <v>24</v>
      </c>
      <c r="K7368" s="4">
        <f>IF(ISBLANK(Table1[[#This Row],[Order Total]]),AVERAGE(J7368:J24901),Table1[[#This Row],[Order Total]])</f>
        <v>24</v>
      </c>
      <c r="L7368" s="1">
        <v>44775</v>
      </c>
      <c r="M7368" t="s">
        <v>17</v>
      </c>
      <c r="N7368" s="4" t="str">
        <f>IF(ISBLANK(Table1[[#This Row],[Payment Method]]),"Unknown",Table1[[#This Row],[Payment Method]])</f>
        <v>Digital Wallet</v>
      </c>
    </row>
    <row r="7369" spans="1:14" hidden="1" x14ac:dyDescent="0.35">
      <c r="A7369" t="s">
        <v>7509</v>
      </c>
      <c r="B7369" t="s">
        <v>49</v>
      </c>
      <c r="C7369" t="s">
        <v>38</v>
      </c>
      <c r="D7369" t="s">
        <v>107</v>
      </c>
      <c r="E7369" s="4" t="str">
        <f>IF(ISBLANK(Table1[[#This Row],[Item]]),"Unknown",Table1[[#This Row],[Item]])</f>
        <v>Fruit Salad</v>
      </c>
      <c r="F7369">
        <v>4</v>
      </c>
      <c r="G7369" s="4">
        <f>IF(ISBLANK(Table1[[#This Row],[Price]]),AVERAGE(F7369:F24902),Table1[[#This Row],[Price]])</f>
        <v>4</v>
      </c>
      <c r="H7369">
        <v>3</v>
      </c>
      <c r="I7369" s="4">
        <f>IF(ISBLANK(Table1[[#This Row],[Quantity]]),AVERAGE(H7369:H24902),Table1[[#This Row],[Quantity]])</f>
        <v>3</v>
      </c>
      <c r="J7369">
        <v>12</v>
      </c>
      <c r="K7369" s="4">
        <f>IF(ISBLANK(Table1[[#This Row],[Order Total]]),AVERAGE(J7369:J24902),Table1[[#This Row],[Order Total]])</f>
        <v>12</v>
      </c>
      <c r="L7369" s="1">
        <v>44618</v>
      </c>
      <c r="M7369" t="s">
        <v>13</v>
      </c>
      <c r="N7369" s="4" t="str">
        <f>IF(ISBLANK(Table1[[#This Row],[Payment Method]]),"Unknown",Table1[[#This Row],[Payment Method]])</f>
        <v>Credit Card</v>
      </c>
    </row>
    <row r="7370" spans="1:14" hidden="1" x14ac:dyDescent="0.35">
      <c r="A7370" t="s">
        <v>7510</v>
      </c>
      <c r="B7370" t="s">
        <v>49</v>
      </c>
      <c r="C7370" t="s">
        <v>20</v>
      </c>
      <c r="D7370" t="s">
        <v>30</v>
      </c>
      <c r="E7370" s="4" t="str">
        <f>IF(ISBLANK(Table1[[#This Row],[Item]]),"Unknown",Table1[[#This Row],[Item]])</f>
        <v>Salmon</v>
      </c>
      <c r="F7370">
        <v>18</v>
      </c>
      <c r="G7370" s="4">
        <f>IF(ISBLANK(Table1[[#This Row],[Price]]),AVERAGE(F7370:F24903),Table1[[#This Row],[Price]])</f>
        <v>18</v>
      </c>
      <c r="H7370">
        <v>3</v>
      </c>
      <c r="I7370" s="4">
        <f>IF(ISBLANK(Table1[[#This Row],[Quantity]]),AVERAGE(H7370:H24903),Table1[[#This Row],[Quantity]])</f>
        <v>3</v>
      </c>
      <c r="J7370">
        <v>54</v>
      </c>
      <c r="K7370" s="4">
        <f>IF(ISBLANK(Table1[[#This Row],[Order Total]]),AVERAGE(J7370:J24903),Table1[[#This Row],[Order Total]])</f>
        <v>54</v>
      </c>
      <c r="L7370" s="1">
        <v>44866</v>
      </c>
      <c r="M7370" t="s">
        <v>28</v>
      </c>
      <c r="N7370" s="4" t="str">
        <f>IF(ISBLANK(Table1[[#This Row],[Payment Method]]),"Unknown",Table1[[#This Row],[Payment Method]])</f>
        <v>Cash</v>
      </c>
    </row>
    <row r="7371" spans="1:14" hidden="1" x14ac:dyDescent="0.35">
      <c r="A7371" t="s">
        <v>7511</v>
      </c>
      <c r="B7371" t="s">
        <v>81</v>
      </c>
      <c r="C7371" t="s">
        <v>20</v>
      </c>
      <c r="D7371" t="s">
        <v>27</v>
      </c>
      <c r="E7371" s="4" t="str">
        <f>IF(ISBLANK(Table1[[#This Row],[Item]]),"Unknown",Table1[[#This Row],[Item]])</f>
        <v>Pasta Alfredo</v>
      </c>
      <c r="F7371">
        <v>12</v>
      </c>
      <c r="G7371" s="4">
        <f>IF(ISBLANK(Table1[[#This Row],[Price]]),AVERAGE(F7371:F24904),Table1[[#This Row],[Price]])</f>
        <v>12</v>
      </c>
      <c r="H7371">
        <v>1</v>
      </c>
      <c r="I7371" s="4">
        <f>IF(ISBLANK(Table1[[#This Row],[Quantity]]),AVERAGE(H7371:H24904),Table1[[#This Row],[Quantity]])</f>
        <v>1</v>
      </c>
      <c r="J7371">
        <v>12</v>
      </c>
      <c r="K7371" s="4">
        <f>IF(ISBLANK(Table1[[#This Row],[Order Total]]),AVERAGE(J7371:J24904),Table1[[#This Row],[Order Total]])</f>
        <v>12</v>
      </c>
      <c r="L7371" s="1">
        <v>44653</v>
      </c>
      <c r="M7371" t="s">
        <v>28</v>
      </c>
      <c r="N7371" s="4" t="str">
        <f>IF(ISBLANK(Table1[[#This Row],[Payment Method]]),"Unknown",Table1[[#This Row],[Payment Method]])</f>
        <v>Cash</v>
      </c>
    </row>
    <row r="7372" spans="1:14" hidden="1" x14ac:dyDescent="0.35">
      <c r="A7372" t="s">
        <v>7512</v>
      </c>
      <c r="B7372" t="s">
        <v>49</v>
      </c>
      <c r="C7372" t="s">
        <v>24</v>
      </c>
      <c r="E7372" s="4" t="str">
        <f>IF(ISBLANK(Table1[[#This Row],[Item]]),"Unknown",Table1[[#This Row],[Item]])</f>
        <v>Unknown</v>
      </c>
      <c r="F7372">
        <v>3</v>
      </c>
      <c r="G7372" s="4">
        <f>IF(ISBLANK(Table1[[#This Row],[Price]]),AVERAGE(F7372:F24905),Table1[[#This Row],[Price]])</f>
        <v>3</v>
      </c>
      <c r="H7372">
        <v>1</v>
      </c>
      <c r="I7372" s="4">
        <f>IF(ISBLANK(Table1[[#This Row],[Quantity]]),AVERAGE(H7372:H24905),Table1[[#This Row],[Quantity]])</f>
        <v>1</v>
      </c>
      <c r="J7372">
        <v>3</v>
      </c>
      <c r="K7372" s="4">
        <f>IF(ISBLANK(Table1[[#This Row],[Order Total]]),AVERAGE(J7372:J24905),Table1[[#This Row],[Order Total]])</f>
        <v>3</v>
      </c>
      <c r="L7372" s="1">
        <v>45134</v>
      </c>
      <c r="N7372" s="4" t="str">
        <f>IF(ISBLANK(Table1[[#This Row],[Payment Method]]),"Unknown",Table1[[#This Row],[Payment Method]])</f>
        <v>Unknown</v>
      </c>
    </row>
    <row r="7373" spans="1:14" hidden="1" x14ac:dyDescent="0.35">
      <c r="A7373" t="s">
        <v>7513</v>
      </c>
      <c r="B7373" t="s">
        <v>120</v>
      </c>
      <c r="C7373" t="s">
        <v>38</v>
      </c>
      <c r="D7373" t="s">
        <v>43</v>
      </c>
      <c r="E7373" s="4" t="str">
        <f>IF(ISBLANK(Table1[[#This Row],[Item]]),"Unknown",Table1[[#This Row],[Item]])</f>
        <v>Brownie</v>
      </c>
      <c r="F7373">
        <v>6</v>
      </c>
      <c r="G7373" s="4">
        <f>IF(ISBLANK(Table1[[#This Row],[Price]]),AVERAGE(F7373:F24906),Table1[[#This Row],[Price]])</f>
        <v>6</v>
      </c>
      <c r="H7373">
        <v>2</v>
      </c>
      <c r="I7373" s="4">
        <f>IF(ISBLANK(Table1[[#This Row],[Quantity]]),AVERAGE(H7373:H24906),Table1[[#This Row],[Quantity]])</f>
        <v>2</v>
      </c>
      <c r="J7373">
        <v>12</v>
      </c>
      <c r="K7373" s="4">
        <f>IF(ISBLANK(Table1[[#This Row],[Order Total]]),AVERAGE(J7373:J24906),Table1[[#This Row],[Order Total]])</f>
        <v>12</v>
      </c>
      <c r="L7373" s="1">
        <v>44875</v>
      </c>
      <c r="M7373" t="s">
        <v>28</v>
      </c>
      <c r="N7373" s="4" t="str">
        <f>IF(ISBLANK(Table1[[#This Row],[Payment Method]]),"Unknown",Table1[[#This Row],[Payment Method]])</f>
        <v>Cash</v>
      </c>
    </row>
    <row r="7374" spans="1:14" hidden="1" x14ac:dyDescent="0.35">
      <c r="A7374" t="s">
        <v>7514</v>
      </c>
      <c r="B7374" t="s">
        <v>134</v>
      </c>
      <c r="C7374" t="s">
        <v>20</v>
      </c>
      <c r="D7374" t="s">
        <v>21</v>
      </c>
      <c r="E7374" s="4" t="str">
        <f>IF(ISBLANK(Table1[[#This Row],[Item]]),"Unknown",Table1[[#This Row],[Item]])</f>
        <v>Grilled Chicken</v>
      </c>
      <c r="F7374">
        <v>15</v>
      </c>
      <c r="G7374" s="4">
        <f>IF(ISBLANK(Table1[[#This Row],[Price]]),AVERAGE(F7374:F24907),Table1[[#This Row],[Price]])</f>
        <v>15</v>
      </c>
      <c r="H7374">
        <v>4</v>
      </c>
      <c r="I7374" s="4">
        <f>IF(ISBLANK(Table1[[#This Row],[Quantity]]),AVERAGE(H7374:H24907),Table1[[#This Row],[Quantity]])</f>
        <v>4</v>
      </c>
      <c r="J7374">
        <v>60</v>
      </c>
      <c r="K7374" s="4">
        <f>IF(ISBLANK(Table1[[#This Row],[Order Total]]),AVERAGE(J7374:J24907),Table1[[#This Row],[Order Total]])</f>
        <v>60</v>
      </c>
      <c r="L7374" s="1">
        <v>45207</v>
      </c>
      <c r="M7374" t="s">
        <v>17</v>
      </c>
      <c r="N7374" s="4" t="str">
        <f>IF(ISBLANK(Table1[[#This Row],[Payment Method]]),"Unknown",Table1[[#This Row],[Payment Method]])</f>
        <v>Digital Wallet</v>
      </c>
    </row>
    <row r="7375" spans="1:14" hidden="1" x14ac:dyDescent="0.35">
      <c r="A7375" t="s">
        <v>7515</v>
      </c>
      <c r="B7375" t="s">
        <v>152</v>
      </c>
      <c r="C7375" t="s">
        <v>50</v>
      </c>
      <c r="D7375" t="s">
        <v>86</v>
      </c>
      <c r="E7375" s="4" t="str">
        <f>IF(ISBLANK(Table1[[#This Row],[Item]]),"Unknown",Table1[[#This Row],[Item]])</f>
        <v>Cheese Fries</v>
      </c>
      <c r="F7375">
        <v>5</v>
      </c>
      <c r="G7375" s="4">
        <f>IF(ISBLANK(Table1[[#This Row],[Price]]),AVERAGE(F7375:F24908),Table1[[#This Row],[Price]])</f>
        <v>5</v>
      </c>
      <c r="H7375">
        <v>4</v>
      </c>
      <c r="I7375" s="4">
        <f>IF(ISBLANK(Table1[[#This Row],[Quantity]]),AVERAGE(H7375:H24908),Table1[[#This Row],[Quantity]])</f>
        <v>4</v>
      </c>
      <c r="J7375">
        <v>20</v>
      </c>
      <c r="K7375" s="4">
        <f>IF(ISBLANK(Table1[[#This Row],[Order Total]]),AVERAGE(J7375:J24908),Table1[[#This Row],[Order Total]])</f>
        <v>20</v>
      </c>
      <c r="L7375" s="1">
        <v>44566</v>
      </c>
      <c r="M7375" t="s">
        <v>13</v>
      </c>
      <c r="N7375" s="4" t="str">
        <f>IF(ISBLANK(Table1[[#This Row],[Payment Method]]),"Unknown",Table1[[#This Row],[Payment Method]])</f>
        <v>Credit Card</v>
      </c>
    </row>
    <row r="7376" spans="1:14" hidden="1" x14ac:dyDescent="0.35">
      <c r="A7376" t="s">
        <v>7516</v>
      </c>
      <c r="B7376" t="s">
        <v>92</v>
      </c>
      <c r="C7376" t="s">
        <v>38</v>
      </c>
      <c r="D7376" t="s">
        <v>125</v>
      </c>
      <c r="E7376" s="4" t="str">
        <f>IF(ISBLANK(Table1[[#This Row],[Item]]),"Unknown",Table1[[#This Row],[Item]])</f>
        <v>Cheesecake</v>
      </c>
      <c r="F7376">
        <v>7</v>
      </c>
      <c r="G7376" s="4">
        <f>IF(ISBLANK(Table1[[#This Row],[Price]]),AVERAGE(F7376:F24909),Table1[[#This Row],[Price]])</f>
        <v>7</v>
      </c>
      <c r="H7376">
        <v>1</v>
      </c>
      <c r="I7376" s="4">
        <f>IF(ISBLANK(Table1[[#This Row],[Quantity]]),AVERAGE(H7376:H24909),Table1[[#This Row],[Quantity]])</f>
        <v>1</v>
      </c>
      <c r="J7376">
        <v>7</v>
      </c>
      <c r="K7376" s="4">
        <f>IF(ISBLANK(Table1[[#This Row],[Order Total]]),AVERAGE(J7376:J24909),Table1[[#This Row],[Order Total]])</f>
        <v>7</v>
      </c>
      <c r="L7376" s="1">
        <v>44865</v>
      </c>
      <c r="M7376" t="s">
        <v>28</v>
      </c>
      <c r="N7376" s="4" t="str">
        <f>IF(ISBLANK(Table1[[#This Row],[Payment Method]]),"Unknown",Table1[[#This Row],[Payment Method]])</f>
        <v>Cash</v>
      </c>
    </row>
    <row r="7377" spans="1:14" hidden="1" x14ac:dyDescent="0.35">
      <c r="A7377" t="s">
        <v>7517</v>
      </c>
      <c r="B7377" t="s">
        <v>441</v>
      </c>
      <c r="C7377" t="s">
        <v>24</v>
      </c>
      <c r="E7377" s="4" t="str">
        <f>IF(ISBLANK(Table1[[#This Row],[Item]]),"Unknown",Table1[[#This Row],[Item]])</f>
        <v>Unknown</v>
      </c>
      <c r="F7377">
        <v>3</v>
      </c>
      <c r="G7377" s="4">
        <f>IF(ISBLANK(Table1[[#This Row],[Price]]),AVERAGE(F7377:F24910),Table1[[#This Row],[Price]])</f>
        <v>3</v>
      </c>
      <c r="H7377">
        <v>1</v>
      </c>
      <c r="I7377" s="4">
        <f>IF(ISBLANK(Table1[[#This Row],[Quantity]]),AVERAGE(H7377:H24910),Table1[[#This Row],[Quantity]])</f>
        <v>1</v>
      </c>
      <c r="J7377">
        <v>3</v>
      </c>
      <c r="K7377" s="4">
        <f>IF(ISBLANK(Table1[[#This Row],[Order Total]]),AVERAGE(J7377:J24910),Table1[[#This Row],[Order Total]])</f>
        <v>3</v>
      </c>
      <c r="L7377" s="1">
        <v>44952</v>
      </c>
      <c r="M7377" t="s">
        <v>17</v>
      </c>
      <c r="N7377" s="4" t="str">
        <f>IF(ISBLANK(Table1[[#This Row],[Payment Method]]),"Unknown",Table1[[#This Row],[Payment Method]])</f>
        <v>Digital Wallet</v>
      </c>
    </row>
    <row r="7378" spans="1:14" hidden="1" x14ac:dyDescent="0.35">
      <c r="A7378" t="s">
        <v>7518</v>
      </c>
      <c r="B7378" t="s">
        <v>90</v>
      </c>
      <c r="C7378" t="s">
        <v>38</v>
      </c>
      <c r="D7378" t="s">
        <v>74</v>
      </c>
      <c r="E7378" s="4" t="str">
        <f>IF(ISBLANK(Table1[[#This Row],[Item]]),"Unknown",Table1[[#This Row],[Item]])</f>
        <v>Chocolate Cake</v>
      </c>
      <c r="F7378">
        <v>6</v>
      </c>
      <c r="G7378" s="4">
        <f>IF(ISBLANK(Table1[[#This Row],[Price]]),AVERAGE(F7378:F24911),Table1[[#This Row],[Price]])</f>
        <v>6</v>
      </c>
      <c r="H7378">
        <v>2</v>
      </c>
      <c r="I7378" s="4">
        <f>IF(ISBLANK(Table1[[#This Row],[Quantity]]),AVERAGE(H7378:H24911),Table1[[#This Row],[Quantity]])</f>
        <v>2</v>
      </c>
      <c r="J7378">
        <v>12</v>
      </c>
      <c r="K7378" s="4">
        <f>IF(ISBLANK(Table1[[#This Row],[Order Total]]),AVERAGE(J7378:J24911),Table1[[#This Row],[Order Total]])</f>
        <v>12</v>
      </c>
      <c r="L7378" s="1">
        <v>45095</v>
      </c>
      <c r="M7378" t="s">
        <v>13</v>
      </c>
      <c r="N7378" s="4" t="str">
        <f>IF(ISBLANK(Table1[[#This Row],[Payment Method]]),"Unknown",Table1[[#This Row],[Payment Method]])</f>
        <v>Credit Card</v>
      </c>
    </row>
    <row r="7379" spans="1:14" hidden="1" x14ac:dyDescent="0.35">
      <c r="A7379" t="s">
        <v>7519</v>
      </c>
      <c r="B7379" t="s">
        <v>114</v>
      </c>
      <c r="C7379" t="s">
        <v>24</v>
      </c>
      <c r="D7379" t="s">
        <v>56</v>
      </c>
      <c r="E7379" s="4" t="str">
        <f>IF(ISBLANK(Table1[[#This Row],[Item]]),"Unknown",Table1[[#This Row],[Item]])</f>
        <v>Lemonade</v>
      </c>
      <c r="F7379">
        <v>3</v>
      </c>
      <c r="G7379" s="4">
        <f>IF(ISBLANK(Table1[[#This Row],[Price]]),AVERAGE(F7379:F24912),Table1[[#This Row],[Price]])</f>
        <v>3</v>
      </c>
      <c r="H7379">
        <v>3</v>
      </c>
      <c r="I7379" s="4">
        <f>IF(ISBLANK(Table1[[#This Row],[Quantity]]),AVERAGE(H7379:H24912),Table1[[#This Row],[Quantity]])</f>
        <v>3</v>
      </c>
      <c r="J7379">
        <v>9</v>
      </c>
      <c r="K7379" s="4">
        <f>IF(ISBLANK(Table1[[#This Row],[Order Total]]),AVERAGE(J7379:J24912),Table1[[#This Row],[Order Total]])</f>
        <v>9</v>
      </c>
      <c r="L7379" s="1">
        <v>44925</v>
      </c>
      <c r="M7379" t="s">
        <v>13</v>
      </c>
      <c r="N7379" s="4" t="str">
        <f>IF(ISBLANK(Table1[[#This Row],[Payment Method]]),"Unknown",Table1[[#This Row],[Payment Method]])</f>
        <v>Credit Card</v>
      </c>
    </row>
    <row r="7380" spans="1:14" hidden="1" x14ac:dyDescent="0.35">
      <c r="A7380" t="s">
        <v>7520</v>
      </c>
      <c r="B7380" t="s">
        <v>114</v>
      </c>
      <c r="C7380" t="s">
        <v>20</v>
      </c>
      <c r="D7380" t="s">
        <v>27</v>
      </c>
      <c r="E7380" s="4" t="str">
        <f>IF(ISBLANK(Table1[[#This Row],[Item]]),"Unknown",Table1[[#This Row],[Item]])</f>
        <v>Pasta Alfredo</v>
      </c>
      <c r="F7380">
        <v>12</v>
      </c>
      <c r="G7380" s="4">
        <f>IF(ISBLANK(Table1[[#This Row],[Price]]),AVERAGE(F7380:F24913),Table1[[#This Row],[Price]])</f>
        <v>12</v>
      </c>
      <c r="H7380">
        <v>4</v>
      </c>
      <c r="I7380" s="4">
        <f>IF(ISBLANK(Table1[[#This Row],[Quantity]]),AVERAGE(H7380:H24913),Table1[[#This Row],[Quantity]])</f>
        <v>4</v>
      </c>
      <c r="J7380">
        <v>48</v>
      </c>
      <c r="K7380" s="4">
        <f>IF(ISBLANK(Table1[[#This Row],[Order Total]]),AVERAGE(J7380:J24913),Table1[[#This Row],[Order Total]])</f>
        <v>48</v>
      </c>
      <c r="L7380" s="1">
        <v>45045</v>
      </c>
      <c r="N7380" s="4" t="str">
        <f>IF(ISBLANK(Table1[[#This Row],[Payment Method]]),"Unknown",Table1[[#This Row],[Payment Method]])</f>
        <v>Unknown</v>
      </c>
    </row>
    <row r="7381" spans="1:14" hidden="1" x14ac:dyDescent="0.35">
      <c r="A7381" t="s">
        <v>7521</v>
      </c>
      <c r="B7381" t="s">
        <v>209</v>
      </c>
      <c r="C7381" t="s">
        <v>24</v>
      </c>
      <c r="D7381" t="s">
        <v>168</v>
      </c>
      <c r="E7381" s="4" t="str">
        <f>IF(ISBLANK(Table1[[#This Row],[Item]]),"Unknown",Table1[[#This Row],[Item]])</f>
        <v>Water</v>
      </c>
      <c r="F7381">
        <v>1</v>
      </c>
      <c r="G7381" s="4">
        <f>IF(ISBLANK(Table1[[#This Row],[Price]]),AVERAGE(F7381:F24914),Table1[[#This Row],[Price]])</f>
        <v>1</v>
      </c>
      <c r="H7381">
        <v>5</v>
      </c>
      <c r="I7381" s="4">
        <f>IF(ISBLANK(Table1[[#This Row],[Quantity]]),AVERAGE(H7381:H24914),Table1[[#This Row],[Quantity]])</f>
        <v>5</v>
      </c>
      <c r="J7381">
        <v>5</v>
      </c>
      <c r="K7381" s="4">
        <f>IF(ISBLANK(Table1[[#This Row],[Order Total]]),AVERAGE(J7381:J24914),Table1[[#This Row],[Order Total]])</f>
        <v>5</v>
      </c>
      <c r="L7381" s="1">
        <v>44922</v>
      </c>
      <c r="M7381" t="s">
        <v>13</v>
      </c>
      <c r="N7381" s="4" t="str">
        <f>IF(ISBLANK(Table1[[#This Row],[Payment Method]]),"Unknown",Table1[[#This Row],[Payment Method]])</f>
        <v>Credit Card</v>
      </c>
    </row>
    <row r="7382" spans="1:14" hidden="1" x14ac:dyDescent="0.35">
      <c r="A7382" t="s">
        <v>7522</v>
      </c>
      <c r="B7382" t="s">
        <v>298</v>
      </c>
      <c r="C7382" t="s">
        <v>24</v>
      </c>
      <c r="D7382" t="s">
        <v>71</v>
      </c>
      <c r="E7382" s="4" t="str">
        <f>IF(ISBLANK(Table1[[#This Row],[Item]]),"Unknown",Table1[[#This Row],[Item]])</f>
        <v>Orange Juice</v>
      </c>
      <c r="F7382">
        <v>3</v>
      </c>
      <c r="G7382" s="4">
        <f>IF(ISBLANK(Table1[[#This Row],[Price]]),AVERAGE(F7382:F24915),Table1[[#This Row],[Price]])</f>
        <v>3</v>
      </c>
      <c r="H7382">
        <v>3</v>
      </c>
      <c r="I7382" s="4">
        <f>IF(ISBLANK(Table1[[#This Row],[Quantity]]),AVERAGE(H7382:H24915),Table1[[#This Row],[Quantity]])</f>
        <v>3</v>
      </c>
      <c r="J7382">
        <v>9</v>
      </c>
      <c r="K7382" s="4">
        <f>IF(ISBLANK(Table1[[#This Row],[Order Total]]),AVERAGE(J7382:J24915),Table1[[#This Row],[Order Total]])</f>
        <v>9</v>
      </c>
      <c r="L7382" s="1">
        <v>44659</v>
      </c>
      <c r="N7382" s="4" t="str">
        <f>IF(ISBLANK(Table1[[#This Row],[Payment Method]]),"Unknown",Table1[[#This Row],[Payment Method]])</f>
        <v>Unknown</v>
      </c>
    </row>
    <row r="7383" spans="1:14" hidden="1" x14ac:dyDescent="0.35">
      <c r="A7383" t="s">
        <v>7523</v>
      </c>
      <c r="B7383" t="s">
        <v>423</v>
      </c>
      <c r="C7383" t="s">
        <v>50</v>
      </c>
      <c r="D7383" t="s">
        <v>51</v>
      </c>
      <c r="E7383" s="4" t="str">
        <f>IF(ISBLANK(Table1[[#This Row],[Item]]),"Unknown",Table1[[#This Row],[Item]])</f>
        <v>Sweet Potato Fries</v>
      </c>
      <c r="F7383">
        <v>5</v>
      </c>
      <c r="G7383" s="4">
        <f>IF(ISBLANK(Table1[[#This Row],[Price]]),AVERAGE(F7383:F24916),Table1[[#This Row],[Price]])</f>
        <v>5</v>
      </c>
      <c r="H7383">
        <v>5</v>
      </c>
      <c r="I7383" s="4">
        <f>IF(ISBLANK(Table1[[#This Row],[Quantity]]),AVERAGE(H7383:H24916),Table1[[#This Row],[Quantity]])</f>
        <v>5</v>
      </c>
      <c r="J7383">
        <v>25</v>
      </c>
      <c r="K7383" s="4">
        <f>IF(ISBLANK(Table1[[#This Row],[Order Total]]),AVERAGE(J7383:J24916),Table1[[#This Row],[Order Total]])</f>
        <v>25</v>
      </c>
      <c r="L7383" s="1">
        <v>45158</v>
      </c>
      <c r="M7383" t="s">
        <v>17</v>
      </c>
      <c r="N7383" s="4" t="str">
        <f>IF(ISBLANK(Table1[[#This Row],[Payment Method]]),"Unknown",Table1[[#This Row],[Payment Method]])</f>
        <v>Digital Wallet</v>
      </c>
    </row>
    <row r="7384" spans="1:14" hidden="1" x14ac:dyDescent="0.35">
      <c r="A7384" t="s">
        <v>7524</v>
      </c>
      <c r="B7384" t="s">
        <v>143</v>
      </c>
      <c r="C7384" t="s">
        <v>50</v>
      </c>
      <c r="D7384" t="s">
        <v>112</v>
      </c>
      <c r="E7384" s="4" t="str">
        <f>IF(ISBLANK(Table1[[#This Row],[Item]]),"Unknown",Table1[[#This Row],[Item]])</f>
        <v>French Fries</v>
      </c>
      <c r="F7384">
        <v>4</v>
      </c>
      <c r="G7384" s="4">
        <f>IF(ISBLANK(Table1[[#This Row],[Price]]),AVERAGE(F7384:F24917),Table1[[#This Row],[Price]])</f>
        <v>4</v>
      </c>
      <c r="H7384">
        <v>5</v>
      </c>
      <c r="I7384" s="4">
        <f>IF(ISBLANK(Table1[[#This Row],[Quantity]]),AVERAGE(H7384:H24917),Table1[[#This Row],[Quantity]])</f>
        <v>5</v>
      </c>
      <c r="J7384">
        <v>20</v>
      </c>
      <c r="K7384" s="4">
        <f>IF(ISBLANK(Table1[[#This Row],[Order Total]]),AVERAGE(J7384:J24917),Table1[[#This Row],[Order Total]])</f>
        <v>20</v>
      </c>
      <c r="L7384" s="1">
        <v>45183</v>
      </c>
      <c r="M7384" t="s">
        <v>13</v>
      </c>
      <c r="N7384" s="4" t="str">
        <f>IF(ISBLANK(Table1[[#This Row],[Payment Method]]),"Unknown",Table1[[#This Row],[Payment Method]])</f>
        <v>Credit Card</v>
      </c>
    </row>
    <row r="7385" spans="1:14" hidden="1" x14ac:dyDescent="0.35">
      <c r="A7385" t="s">
        <v>7525</v>
      </c>
      <c r="B7385" t="s">
        <v>81</v>
      </c>
      <c r="C7385" t="s">
        <v>38</v>
      </c>
      <c r="D7385" t="s">
        <v>74</v>
      </c>
      <c r="E7385" s="4" t="str">
        <f>IF(ISBLANK(Table1[[#This Row],[Item]]),"Unknown",Table1[[#This Row],[Item]])</f>
        <v>Chocolate Cake</v>
      </c>
      <c r="F7385">
        <v>6</v>
      </c>
      <c r="G7385" s="4">
        <f>IF(ISBLANK(Table1[[#This Row],[Price]]),AVERAGE(F7385:F24918),Table1[[#This Row],[Price]])</f>
        <v>6</v>
      </c>
      <c r="H7385">
        <v>4</v>
      </c>
      <c r="I7385" s="4">
        <f>IF(ISBLANK(Table1[[#This Row],[Quantity]]),AVERAGE(H7385:H24918),Table1[[#This Row],[Quantity]])</f>
        <v>4</v>
      </c>
      <c r="J7385">
        <v>24</v>
      </c>
      <c r="K7385" s="4">
        <f>IF(ISBLANK(Table1[[#This Row],[Order Total]]),AVERAGE(J7385:J24918),Table1[[#This Row],[Order Total]])</f>
        <v>24</v>
      </c>
      <c r="L7385" s="1">
        <v>44610</v>
      </c>
      <c r="M7385" t="s">
        <v>28</v>
      </c>
      <c r="N7385" s="4" t="str">
        <f>IF(ISBLANK(Table1[[#This Row],[Payment Method]]),"Unknown",Table1[[#This Row],[Payment Method]])</f>
        <v>Cash</v>
      </c>
    </row>
    <row r="7386" spans="1:14" hidden="1" x14ac:dyDescent="0.35">
      <c r="A7386" t="s">
        <v>7526</v>
      </c>
      <c r="B7386" t="s">
        <v>150</v>
      </c>
      <c r="C7386" t="s">
        <v>11</v>
      </c>
      <c r="E7386" s="4" t="str">
        <f>IF(ISBLANK(Table1[[#This Row],[Item]]),"Unknown",Table1[[#This Row],[Item]])</f>
        <v>Unknown</v>
      </c>
      <c r="F7386">
        <v>4</v>
      </c>
      <c r="G7386" s="4">
        <f>IF(ISBLANK(Table1[[#This Row],[Price]]),AVERAGE(F7386:F24919),Table1[[#This Row],[Price]])</f>
        <v>4</v>
      </c>
      <c r="H7386">
        <v>4</v>
      </c>
      <c r="I7386" s="4">
        <f>IF(ISBLANK(Table1[[#This Row],[Quantity]]),AVERAGE(H7386:H24919),Table1[[#This Row],[Quantity]])</f>
        <v>4</v>
      </c>
      <c r="J7386">
        <v>16</v>
      </c>
      <c r="K7386" s="4">
        <f>IF(ISBLANK(Table1[[#This Row],[Order Total]]),AVERAGE(J7386:J24919),Table1[[#This Row],[Order Total]])</f>
        <v>16</v>
      </c>
      <c r="L7386" s="1">
        <v>45042</v>
      </c>
      <c r="N7386" s="4" t="str">
        <f>IF(ISBLANK(Table1[[#This Row],[Payment Method]]),"Unknown",Table1[[#This Row],[Payment Method]])</f>
        <v>Unknown</v>
      </c>
    </row>
    <row r="7387" spans="1:14" hidden="1" x14ac:dyDescent="0.35">
      <c r="A7387" t="s">
        <v>7527</v>
      </c>
      <c r="B7387" t="s">
        <v>81</v>
      </c>
      <c r="C7387" t="s">
        <v>20</v>
      </c>
      <c r="D7387" t="s">
        <v>21</v>
      </c>
      <c r="E7387" s="4" t="str">
        <f>IF(ISBLANK(Table1[[#This Row],[Item]]),"Unknown",Table1[[#This Row],[Item]])</f>
        <v>Grilled Chicken</v>
      </c>
      <c r="F7387">
        <v>15</v>
      </c>
      <c r="G7387" s="4">
        <f>IF(ISBLANK(Table1[[#This Row],[Price]]),AVERAGE(F7387:F24920),Table1[[#This Row],[Price]])</f>
        <v>15</v>
      </c>
      <c r="H7387">
        <v>4</v>
      </c>
      <c r="I7387" s="4">
        <f>IF(ISBLANK(Table1[[#This Row],[Quantity]]),AVERAGE(H7387:H24920),Table1[[#This Row],[Quantity]])</f>
        <v>4</v>
      </c>
      <c r="J7387">
        <v>60</v>
      </c>
      <c r="K7387" s="4">
        <f>IF(ISBLANK(Table1[[#This Row],[Order Total]]),AVERAGE(J7387:J24920),Table1[[#This Row],[Order Total]])</f>
        <v>60</v>
      </c>
      <c r="L7387" s="1">
        <v>45285</v>
      </c>
      <c r="M7387" t="s">
        <v>13</v>
      </c>
      <c r="N7387" s="4" t="str">
        <f>IF(ISBLANK(Table1[[#This Row],[Payment Method]]),"Unknown",Table1[[#This Row],[Payment Method]])</f>
        <v>Credit Card</v>
      </c>
    </row>
    <row r="7388" spans="1:14" hidden="1" x14ac:dyDescent="0.35">
      <c r="A7388" t="s">
        <v>7528</v>
      </c>
      <c r="B7388" t="s">
        <v>66</v>
      </c>
      <c r="C7388" t="s">
        <v>11</v>
      </c>
      <c r="D7388" t="s">
        <v>79</v>
      </c>
      <c r="E7388" s="4" t="str">
        <f>IF(ISBLANK(Table1[[#This Row],[Item]]),"Unknown",Table1[[#This Row],[Item]])</f>
        <v>Grilled Vegetables</v>
      </c>
      <c r="F7388">
        <v>5</v>
      </c>
      <c r="G7388" s="4">
        <f>IF(ISBLANK(Table1[[#This Row],[Price]]),AVERAGE(F7388:F24921),Table1[[#This Row],[Price]])</f>
        <v>5</v>
      </c>
      <c r="H7388">
        <v>2</v>
      </c>
      <c r="I7388" s="4">
        <f>IF(ISBLANK(Table1[[#This Row],[Quantity]]),AVERAGE(H7388:H24921),Table1[[#This Row],[Quantity]])</f>
        <v>2</v>
      </c>
      <c r="J7388">
        <v>10</v>
      </c>
      <c r="K7388" s="4">
        <f>IF(ISBLANK(Table1[[#This Row],[Order Total]]),AVERAGE(J7388:J24921),Table1[[#This Row],[Order Total]])</f>
        <v>10</v>
      </c>
      <c r="L7388" s="1">
        <v>45279</v>
      </c>
      <c r="M7388" t="s">
        <v>17</v>
      </c>
      <c r="N7388" s="4" t="str">
        <f>IF(ISBLANK(Table1[[#This Row],[Payment Method]]),"Unknown",Table1[[#This Row],[Payment Method]])</f>
        <v>Digital Wallet</v>
      </c>
    </row>
    <row r="7389" spans="1:14" hidden="1" x14ac:dyDescent="0.35">
      <c r="A7389" t="s">
        <v>7529</v>
      </c>
      <c r="B7389" t="s">
        <v>37</v>
      </c>
      <c r="C7389" t="s">
        <v>20</v>
      </c>
      <c r="D7389" t="s">
        <v>30</v>
      </c>
      <c r="E7389" s="4" t="str">
        <f>IF(ISBLANK(Table1[[#This Row],[Item]]),"Unknown",Table1[[#This Row],[Item]])</f>
        <v>Salmon</v>
      </c>
      <c r="F7389">
        <v>18</v>
      </c>
      <c r="G7389" s="4">
        <f>IF(ISBLANK(Table1[[#This Row],[Price]]),AVERAGE(F7389:F24922),Table1[[#This Row],[Price]])</f>
        <v>18</v>
      </c>
      <c r="H7389">
        <v>3</v>
      </c>
      <c r="I7389" s="4">
        <f>IF(ISBLANK(Table1[[#This Row],[Quantity]]),AVERAGE(H7389:H24922),Table1[[#This Row],[Quantity]])</f>
        <v>3</v>
      </c>
      <c r="J7389">
        <v>54</v>
      </c>
      <c r="K7389" s="4">
        <f>IF(ISBLANK(Table1[[#This Row],[Order Total]]),AVERAGE(J7389:J24922),Table1[[#This Row],[Order Total]])</f>
        <v>54</v>
      </c>
      <c r="L7389" s="1">
        <v>44843</v>
      </c>
      <c r="M7389" t="s">
        <v>13</v>
      </c>
      <c r="N7389" s="4" t="str">
        <f>IF(ISBLANK(Table1[[#This Row],[Payment Method]]),"Unknown",Table1[[#This Row],[Payment Method]])</f>
        <v>Credit Card</v>
      </c>
    </row>
    <row r="7390" spans="1:14" hidden="1" x14ac:dyDescent="0.35">
      <c r="A7390" t="s">
        <v>7530</v>
      </c>
      <c r="B7390" t="s">
        <v>58</v>
      </c>
      <c r="C7390" t="s">
        <v>24</v>
      </c>
      <c r="D7390" t="s">
        <v>168</v>
      </c>
      <c r="E7390" s="4" t="str">
        <f>IF(ISBLANK(Table1[[#This Row],[Item]]),"Unknown",Table1[[#This Row],[Item]])</f>
        <v>Water</v>
      </c>
      <c r="F7390">
        <v>1</v>
      </c>
      <c r="G7390" s="4">
        <f>IF(ISBLANK(Table1[[#This Row],[Price]]),AVERAGE(F7390:F24923),Table1[[#This Row],[Price]])</f>
        <v>1</v>
      </c>
      <c r="H7390">
        <v>3</v>
      </c>
      <c r="I7390" s="4">
        <f>IF(ISBLANK(Table1[[#This Row],[Quantity]]),AVERAGE(H7390:H24923),Table1[[#This Row],[Quantity]])</f>
        <v>3</v>
      </c>
      <c r="J7390">
        <v>3</v>
      </c>
      <c r="K7390" s="4">
        <f>IF(ISBLANK(Table1[[#This Row],[Order Total]]),AVERAGE(J7390:J24923),Table1[[#This Row],[Order Total]])</f>
        <v>3</v>
      </c>
      <c r="L7390" s="1">
        <v>45260</v>
      </c>
      <c r="M7390" t="s">
        <v>17</v>
      </c>
      <c r="N7390" s="4" t="str">
        <f>IF(ISBLANK(Table1[[#This Row],[Payment Method]]),"Unknown",Table1[[#This Row],[Payment Method]])</f>
        <v>Digital Wallet</v>
      </c>
    </row>
    <row r="7391" spans="1:14" hidden="1" x14ac:dyDescent="0.35">
      <c r="A7391" t="s">
        <v>7531</v>
      </c>
      <c r="B7391" t="s">
        <v>58</v>
      </c>
      <c r="C7391" t="s">
        <v>20</v>
      </c>
      <c r="D7391" t="s">
        <v>27</v>
      </c>
      <c r="E7391" s="4" t="str">
        <f>IF(ISBLANK(Table1[[#This Row],[Item]]),"Unknown",Table1[[#This Row],[Item]])</f>
        <v>Pasta Alfredo</v>
      </c>
      <c r="F7391">
        <v>12</v>
      </c>
      <c r="G7391" s="4">
        <f>IF(ISBLANK(Table1[[#This Row],[Price]]),AVERAGE(F7391:F24924),Table1[[#This Row],[Price]])</f>
        <v>12</v>
      </c>
      <c r="H7391">
        <v>3</v>
      </c>
      <c r="I7391" s="4">
        <f>IF(ISBLANK(Table1[[#This Row],[Quantity]]),AVERAGE(H7391:H24924),Table1[[#This Row],[Quantity]])</f>
        <v>3</v>
      </c>
      <c r="J7391">
        <v>36</v>
      </c>
      <c r="K7391" s="4">
        <f>IF(ISBLANK(Table1[[#This Row],[Order Total]]),AVERAGE(J7391:J24924),Table1[[#This Row],[Order Total]])</f>
        <v>36</v>
      </c>
      <c r="L7391" s="1">
        <v>44988</v>
      </c>
      <c r="M7391" t="s">
        <v>28</v>
      </c>
      <c r="N7391" s="4" t="str">
        <f>IF(ISBLANK(Table1[[#This Row],[Payment Method]]),"Unknown",Table1[[#This Row],[Payment Method]])</f>
        <v>Cash</v>
      </c>
    </row>
    <row r="7392" spans="1:14" hidden="1" x14ac:dyDescent="0.35">
      <c r="A7392" t="s">
        <v>7532</v>
      </c>
      <c r="B7392" t="s">
        <v>90</v>
      </c>
      <c r="C7392" t="s">
        <v>50</v>
      </c>
      <c r="D7392" t="s">
        <v>51</v>
      </c>
      <c r="E7392" s="4" t="str">
        <f>IF(ISBLANK(Table1[[#This Row],[Item]]),"Unknown",Table1[[#This Row],[Item]])</f>
        <v>Sweet Potato Fries</v>
      </c>
      <c r="F7392">
        <v>5</v>
      </c>
      <c r="G7392" s="4">
        <f>IF(ISBLANK(Table1[[#This Row],[Price]]),AVERAGE(F7392:F24925),Table1[[#This Row],[Price]])</f>
        <v>5</v>
      </c>
      <c r="H7392">
        <v>2</v>
      </c>
      <c r="I7392" s="4">
        <f>IF(ISBLANK(Table1[[#This Row],[Quantity]]),AVERAGE(H7392:H24925),Table1[[#This Row],[Quantity]])</f>
        <v>2</v>
      </c>
      <c r="J7392">
        <v>10</v>
      </c>
      <c r="K7392" s="4">
        <f>IF(ISBLANK(Table1[[#This Row],[Order Total]]),AVERAGE(J7392:J24925),Table1[[#This Row],[Order Total]])</f>
        <v>10</v>
      </c>
      <c r="L7392" s="1">
        <v>44834</v>
      </c>
      <c r="M7392" t="s">
        <v>13</v>
      </c>
      <c r="N7392" s="4" t="str">
        <f>IF(ISBLANK(Table1[[#This Row],[Payment Method]]),"Unknown",Table1[[#This Row],[Payment Method]])</f>
        <v>Credit Card</v>
      </c>
    </row>
    <row r="7393" spans="1:14" x14ac:dyDescent="0.35">
      <c r="A7393" t="s">
        <v>7533</v>
      </c>
      <c r="B7393" t="s">
        <v>95</v>
      </c>
      <c r="C7393" t="s">
        <v>20</v>
      </c>
      <c r="E7393" s="4" t="str">
        <f>IF(ISBLANK(Table1[[#This Row],[Item]]),"Unknown",Table1[[#This Row],[Item]])</f>
        <v>Unknown</v>
      </c>
      <c r="G7393" s="4">
        <f>IF(ISBLANK(Table1[[#This Row],[Price]]),AVERAGE(F7393:F24926),Table1[[#This Row],[Price]])</f>
        <v>6.5927135157545607</v>
      </c>
      <c r="I7393" s="4">
        <f>IF(ISBLANK(Table1[[#This Row],[Quantity]]),AVERAGE(H7393:H24926),Table1[[#This Row],[Quantity]])</f>
        <v>3.0046455261563318</v>
      </c>
      <c r="K7393" s="4">
        <f>IF(ISBLANK(Table1[[#This Row],[Order Total]]),AVERAGE(J7393:J24926),Table1[[#This Row],[Order Total]])</f>
        <v>19.880882649969703</v>
      </c>
      <c r="L7393" s="1">
        <v>44623</v>
      </c>
      <c r="N7393" s="4" t="str">
        <f>IF(ISBLANK(Table1[[#This Row],[Payment Method]]),"Unknown",Table1[[#This Row],[Payment Method]])</f>
        <v>Unknown</v>
      </c>
    </row>
    <row r="7394" spans="1:14" x14ac:dyDescent="0.35">
      <c r="A7394" t="s">
        <v>7534</v>
      </c>
      <c r="B7394" t="s">
        <v>62</v>
      </c>
      <c r="C7394" t="s">
        <v>20</v>
      </c>
      <c r="E7394" s="4" t="str">
        <f>IF(ISBLANK(Table1[[#This Row],[Item]]),"Unknown",Table1[[#This Row],[Item]])</f>
        <v>Unknown</v>
      </c>
      <c r="G7394" s="4">
        <f>IF(ISBLANK(Table1[[#This Row],[Price]]),AVERAGE(F7394:F24927),Table1[[#This Row],[Price]])</f>
        <v>6.5927135157545607</v>
      </c>
      <c r="I7394" s="4">
        <f>IF(ISBLANK(Table1[[#This Row],[Quantity]]),AVERAGE(H7394:H24927),Table1[[#This Row],[Quantity]])</f>
        <v>3.0046455261563318</v>
      </c>
      <c r="K7394" s="4">
        <f>IF(ISBLANK(Table1[[#This Row],[Order Total]]),AVERAGE(J7394:J24927),Table1[[#This Row],[Order Total]])</f>
        <v>19.880882649969703</v>
      </c>
      <c r="L7394" s="1">
        <v>44751</v>
      </c>
      <c r="N7394" s="4" t="str">
        <f>IF(ISBLANK(Table1[[#This Row],[Payment Method]]),"Unknown",Table1[[#This Row],[Payment Method]])</f>
        <v>Unknown</v>
      </c>
    </row>
    <row r="7395" spans="1:14" hidden="1" x14ac:dyDescent="0.35">
      <c r="A7395" t="s">
        <v>7535</v>
      </c>
      <c r="B7395" t="s">
        <v>23</v>
      </c>
      <c r="C7395" t="s">
        <v>50</v>
      </c>
      <c r="E7395" s="4" t="str">
        <f>IF(ISBLANK(Table1[[#This Row],[Item]]),"Unknown",Table1[[#This Row],[Item]])</f>
        <v>Unknown</v>
      </c>
      <c r="F7395">
        <v>4</v>
      </c>
      <c r="G7395" s="4">
        <f>IF(ISBLANK(Table1[[#This Row],[Price]]),AVERAGE(F7395:F24928),Table1[[#This Row],[Price]])</f>
        <v>4</v>
      </c>
      <c r="H7395">
        <v>5</v>
      </c>
      <c r="I7395" s="4">
        <f>IF(ISBLANK(Table1[[#This Row],[Quantity]]),AVERAGE(H7395:H24928),Table1[[#This Row],[Quantity]])</f>
        <v>5</v>
      </c>
      <c r="J7395">
        <v>20</v>
      </c>
      <c r="K7395" s="4">
        <f>IF(ISBLANK(Table1[[#This Row],[Order Total]]),AVERAGE(J7395:J24928),Table1[[#This Row],[Order Total]])</f>
        <v>20</v>
      </c>
      <c r="L7395" s="1">
        <v>45199</v>
      </c>
      <c r="N7395" s="4" t="str">
        <f>IF(ISBLANK(Table1[[#This Row],[Payment Method]]),"Unknown",Table1[[#This Row],[Payment Method]])</f>
        <v>Unknown</v>
      </c>
    </row>
    <row r="7396" spans="1:14" hidden="1" x14ac:dyDescent="0.35">
      <c r="A7396" t="s">
        <v>7536</v>
      </c>
      <c r="B7396" t="s">
        <v>15</v>
      </c>
      <c r="C7396" t="s">
        <v>50</v>
      </c>
      <c r="D7396" t="s">
        <v>51</v>
      </c>
      <c r="E7396" s="4" t="str">
        <f>IF(ISBLANK(Table1[[#This Row],[Item]]),"Unknown",Table1[[#This Row],[Item]])</f>
        <v>Sweet Potato Fries</v>
      </c>
      <c r="F7396">
        <v>5</v>
      </c>
      <c r="G7396" s="4">
        <f>IF(ISBLANK(Table1[[#This Row],[Price]]),AVERAGE(F7396:F24929),Table1[[#This Row],[Price]])</f>
        <v>5</v>
      </c>
      <c r="H7396">
        <v>4</v>
      </c>
      <c r="I7396" s="4">
        <f>IF(ISBLANK(Table1[[#This Row],[Quantity]]),AVERAGE(H7396:H24929),Table1[[#This Row],[Quantity]])</f>
        <v>4</v>
      </c>
      <c r="J7396">
        <v>20</v>
      </c>
      <c r="K7396" s="4">
        <f>IF(ISBLANK(Table1[[#This Row],[Order Total]]),AVERAGE(J7396:J24929),Table1[[#This Row],[Order Total]])</f>
        <v>20</v>
      </c>
      <c r="L7396" s="1">
        <v>45199</v>
      </c>
      <c r="N7396" s="4" t="str">
        <f>IF(ISBLANK(Table1[[#This Row],[Payment Method]]),"Unknown",Table1[[#This Row],[Payment Method]])</f>
        <v>Unknown</v>
      </c>
    </row>
    <row r="7397" spans="1:14" hidden="1" x14ac:dyDescent="0.35">
      <c r="A7397" t="s">
        <v>7537</v>
      </c>
      <c r="B7397" t="s">
        <v>90</v>
      </c>
      <c r="C7397" t="s">
        <v>50</v>
      </c>
      <c r="D7397" t="s">
        <v>51</v>
      </c>
      <c r="E7397" s="4" t="str">
        <f>IF(ISBLANK(Table1[[#This Row],[Item]]),"Unknown",Table1[[#This Row],[Item]])</f>
        <v>Sweet Potato Fries</v>
      </c>
      <c r="F7397">
        <v>5</v>
      </c>
      <c r="G7397" s="4">
        <f>IF(ISBLANK(Table1[[#This Row],[Price]]),AVERAGE(F7397:F24930),Table1[[#This Row],[Price]])</f>
        <v>5</v>
      </c>
      <c r="H7397">
        <v>5</v>
      </c>
      <c r="I7397" s="4">
        <f>IF(ISBLANK(Table1[[#This Row],[Quantity]]),AVERAGE(H7397:H24930),Table1[[#This Row],[Quantity]])</f>
        <v>5</v>
      </c>
      <c r="J7397">
        <v>25</v>
      </c>
      <c r="K7397" s="4">
        <f>IF(ISBLANK(Table1[[#This Row],[Order Total]]),AVERAGE(J7397:J24930),Table1[[#This Row],[Order Total]])</f>
        <v>25</v>
      </c>
      <c r="L7397" s="1">
        <v>44991</v>
      </c>
      <c r="N7397" s="4" t="str">
        <f>IF(ISBLANK(Table1[[#This Row],[Payment Method]]),"Unknown",Table1[[#This Row],[Payment Method]])</f>
        <v>Unknown</v>
      </c>
    </row>
    <row r="7398" spans="1:14" hidden="1" x14ac:dyDescent="0.35">
      <c r="A7398" t="s">
        <v>7538</v>
      </c>
      <c r="B7398" t="s">
        <v>109</v>
      </c>
      <c r="C7398" t="s">
        <v>24</v>
      </c>
      <c r="D7398" t="s">
        <v>141</v>
      </c>
      <c r="E7398" s="4" t="str">
        <f>IF(ISBLANK(Table1[[#This Row],[Item]]),"Unknown",Table1[[#This Row],[Item]])</f>
        <v>Iced Tea</v>
      </c>
      <c r="F7398">
        <v>2.5</v>
      </c>
      <c r="G7398" s="4">
        <f>IF(ISBLANK(Table1[[#This Row],[Price]]),AVERAGE(F7398:F24931),Table1[[#This Row],[Price]])</f>
        <v>2.5</v>
      </c>
      <c r="H7398">
        <v>5</v>
      </c>
      <c r="I7398" s="4">
        <f>IF(ISBLANK(Table1[[#This Row],[Quantity]]),AVERAGE(H7398:H24931),Table1[[#This Row],[Quantity]])</f>
        <v>5</v>
      </c>
      <c r="J7398">
        <v>12.5</v>
      </c>
      <c r="K7398" s="4">
        <f>IF(ISBLANK(Table1[[#This Row],[Order Total]]),AVERAGE(J7398:J24931),Table1[[#This Row],[Order Total]])</f>
        <v>12.5</v>
      </c>
      <c r="L7398" s="1">
        <v>45239</v>
      </c>
      <c r="M7398" t="s">
        <v>28</v>
      </c>
      <c r="N7398" s="4" t="str">
        <f>IF(ISBLANK(Table1[[#This Row],[Payment Method]]),"Unknown",Table1[[#This Row],[Payment Method]])</f>
        <v>Cash</v>
      </c>
    </row>
    <row r="7399" spans="1:14" hidden="1" x14ac:dyDescent="0.35">
      <c r="A7399" t="s">
        <v>7539</v>
      </c>
      <c r="B7399" t="s">
        <v>129</v>
      </c>
      <c r="C7399" t="s">
        <v>38</v>
      </c>
      <c r="D7399" t="s">
        <v>121</v>
      </c>
      <c r="E7399" s="4" t="str">
        <f>IF(ISBLANK(Table1[[#This Row],[Item]]),"Unknown",Table1[[#This Row],[Item]])</f>
        <v>Ice Cream</v>
      </c>
      <c r="F7399">
        <v>5</v>
      </c>
      <c r="G7399" s="4">
        <f>IF(ISBLANK(Table1[[#This Row],[Price]]),AVERAGE(F7399:F24932),Table1[[#This Row],[Price]])</f>
        <v>5</v>
      </c>
      <c r="H7399">
        <v>1</v>
      </c>
      <c r="I7399" s="4">
        <f>IF(ISBLANK(Table1[[#This Row],[Quantity]]),AVERAGE(H7399:H24932),Table1[[#This Row],[Quantity]])</f>
        <v>1</v>
      </c>
      <c r="J7399">
        <v>5</v>
      </c>
      <c r="K7399" s="4">
        <f>IF(ISBLANK(Table1[[#This Row],[Order Total]]),AVERAGE(J7399:J24932),Table1[[#This Row],[Order Total]])</f>
        <v>5</v>
      </c>
      <c r="L7399" s="1">
        <v>45123</v>
      </c>
      <c r="M7399" t="s">
        <v>13</v>
      </c>
      <c r="N7399" s="4" t="str">
        <f>IF(ISBLANK(Table1[[#This Row],[Payment Method]]),"Unknown",Table1[[#This Row],[Payment Method]])</f>
        <v>Credit Card</v>
      </c>
    </row>
    <row r="7400" spans="1:14" hidden="1" x14ac:dyDescent="0.35">
      <c r="A7400" t="s">
        <v>7540</v>
      </c>
      <c r="B7400" t="s">
        <v>425</v>
      </c>
      <c r="C7400" t="s">
        <v>38</v>
      </c>
      <c r="D7400" t="s">
        <v>121</v>
      </c>
      <c r="E7400" s="4" t="str">
        <f>IF(ISBLANK(Table1[[#This Row],[Item]]),"Unknown",Table1[[#This Row],[Item]])</f>
        <v>Ice Cream</v>
      </c>
      <c r="F7400">
        <v>5</v>
      </c>
      <c r="G7400" s="4">
        <f>IF(ISBLANK(Table1[[#This Row],[Price]]),AVERAGE(F7400:F24933),Table1[[#This Row],[Price]])</f>
        <v>5</v>
      </c>
      <c r="H7400">
        <v>3</v>
      </c>
      <c r="I7400" s="4">
        <f>IF(ISBLANK(Table1[[#This Row],[Quantity]]),AVERAGE(H7400:H24933),Table1[[#This Row],[Quantity]])</f>
        <v>3</v>
      </c>
      <c r="J7400">
        <v>15</v>
      </c>
      <c r="K7400" s="4">
        <f>IF(ISBLANK(Table1[[#This Row],[Order Total]]),AVERAGE(J7400:J24933),Table1[[#This Row],[Order Total]])</f>
        <v>15</v>
      </c>
      <c r="L7400" s="1">
        <v>44762</v>
      </c>
      <c r="M7400" t="s">
        <v>17</v>
      </c>
      <c r="N7400" s="4" t="str">
        <f>IF(ISBLANK(Table1[[#This Row],[Payment Method]]),"Unknown",Table1[[#This Row],[Payment Method]])</f>
        <v>Digital Wallet</v>
      </c>
    </row>
    <row r="7401" spans="1:14" hidden="1" x14ac:dyDescent="0.35">
      <c r="A7401" t="s">
        <v>7541</v>
      </c>
      <c r="B7401" t="s">
        <v>129</v>
      </c>
      <c r="C7401" t="s">
        <v>20</v>
      </c>
      <c r="D7401" t="s">
        <v>41</v>
      </c>
      <c r="E7401" s="4" t="str">
        <f>IF(ISBLANK(Table1[[#This Row],[Item]]),"Unknown",Table1[[#This Row],[Item]])</f>
        <v>Vegetarian Platter</v>
      </c>
      <c r="F7401">
        <v>14</v>
      </c>
      <c r="G7401" s="4">
        <f>IF(ISBLANK(Table1[[#This Row],[Price]]),AVERAGE(F7401:F24934),Table1[[#This Row],[Price]])</f>
        <v>14</v>
      </c>
      <c r="H7401">
        <v>3</v>
      </c>
      <c r="I7401" s="4">
        <f>IF(ISBLANK(Table1[[#This Row],[Quantity]]),AVERAGE(H7401:H24934),Table1[[#This Row],[Quantity]])</f>
        <v>3</v>
      </c>
      <c r="J7401">
        <v>42</v>
      </c>
      <c r="K7401" s="4">
        <f>IF(ISBLANK(Table1[[#This Row],[Order Total]]),AVERAGE(J7401:J24934),Table1[[#This Row],[Order Total]])</f>
        <v>42</v>
      </c>
      <c r="L7401" s="1">
        <v>45163</v>
      </c>
      <c r="M7401" t="s">
        <v>13</v>
      </c>
      <c r="N7401" s="4" t="str">
        <f>IF(ISBLANK(Table1[[#This Row],[Payment Method]]),"Unknown",Table1[[#This Row],[Payment Method]])</f>
        <v>Credit Card</v>
      </c>
    </row>
    <row r="7402" spans="1:14" hidden="1" x14ac:dyDescent="0.35">
      <c r="A7402" t="s">
        <v>7542</v>
      </c>
      <c r="B7402" t="s">
        <v>376</v>
      </c>
      <c r="C7402" t="s">
        <v>20</v>
      </c>
      <c r="D7402" t="s">
        <v>245</v>
      </c>
      <c r="E7402" s="4" t="str">
        <f>IF(ISBLANK(Table1[[#This Row],[Item]]),"Unknown",Table1[[#This Row],[Item]])</f>
        <v>Steak</v>
      </c>
      <c r="F7402">
        <v>20</v>
      </c>
      <c r="G7402" s="4">
        <f>IF(ISBLANK(Table1[[#This Row],[Price]]),AVERAGE(F7402:F24935),Table1[[#This Row],[Price]])</f>
        <v>20</v>
      </c>
      <c r="H7402">
        <v>1</v>
      </c>
      <c r="I7402" s="4">
        <f>IF(ISBLANK(Table1[[#This Row],[Quantity]]),AVERAGE(H7402:H24935),Table1[[#This Row],[Quantity]])</f>
        <v>1</v>
      </c>
      <c r="J7402">
        <v>20</v>
      </c>
      <c r="K7402" s="4">
        <f>IF(ISBLANK(Table1[[#This Row],[Order Total]]),AVERAGE(J7402:J24935),Table1[[#This Row],[Order Total]])</f>
        <v>20</v>
      </c>
      <c r="L7402" s="1">
        <v>44874</v>
      </c>
      <c r="M7402" t="s">
        <v>17</v>
      </c>
      <c r="N7402" s="4" t="str">
        <f>IF(ISBLANK(Table1[[#This Row],[Payment Method]]),"Unknown",Table1[[#This Row],[Payment Method]])</f>
        <v>Digital Wallet</v>
      </c>
    </row>
    <row r="7403" spans="1:14" hidden="1" x14ac:dyDescent="0.35">
      <c r="A7403" t="s">
        <v>7543</v>
      </c>
      <c r="B7403" t="s">
        <v>127</v>
      </c>
      <c r="C7403" t="s">
        <v>11</v>
      </c>
      <c r="D7403" t="s">
        <v>16</v>
      </c>
      <c r="E7403" s="4" t="str">
        <f>IF(ISBLANK(Table1[[#This Row],[Item]]),"Unknown",Table1[[#This Row],[Item]])</f>
        <v>Mashed Potatoes</v>
      </c>
      <c r="F7403">
        <v>4</v>
      </c>
      <c r="G7403" s="4">
        <f>IF(ISBLANK(Table1[[#This Row],[Price]]),AVERAGE(F7403:F24936),Table1[[#This Row],[Price]])</f>
        <v>4</v>
      </c>
      <c r="H7403">
        <v>4</v>
      </c>
      <c r="I7403" s="4">
        <f>IF(ISBLANK(Table1[[#This Row],[Quantity]]),AVERAGE(H7403:H24936),Table1[[#This Row],[Quantity]])</f>
        <v>4</v>
      </c>
      <c r="J7403">
        <v>16</v>
      </c>
      <c r="K7403" s="4">
        <f>IF(ISBLANK(Table1[[#This Row],[Order Total]]),AVERAGE(J7403:J24936),Table1[[#This Row],[Order Total]])</f>
        <v>16</v>
      </c>
      <c r="L7403" s="1">
        <v>45262</v>
      </c>
      <c r="M7403" t="s">
        <v>17</v>
      </c>
      <c r="N7403" s="4" t="str">
        <f>IF(ISBLANK(Table1[[#This Row],[Payment Method]]),"Unknown",Table1[[#This Row],[Payment Method]])</f>
        <v>Digital Wallet</v>
      </c>
    </row>
    <row r="7404" spans="1:14" hidden="1" x14ac:dyDescent="0.35">
      <c r="A7404" t="s">
        <v>7544</v>
      </c>
      <c r="B7404" t="s">
        <v>118</v>
      </c>
      <c r="C7404" t="s">
        <v>11</v>
      </c>
      <c r="D7404" t="s">
        <v>12</v>
      </c>
      <c r="E7404" s="4" t="str">
        <f>IF(ISBLANK(Table1[[#This Row],[Item]]),"Unknown",Table1[[#This Row],[Item]])</f>
        <v>Side Salad</v>
      </c>
      <c r="F7404">
        <v>3</v>
      </c>
      <c r="G7404" s="4">
        <f>IF(ISBLANK(Table1[[#This Row],[Price]]),AVERAGE(F7404:F24937),Table1[[#This Row],[Price]])</f>
        <v>3</v>
      </c>
      <c r="H7404">
        <v>2</v>
      </c>
      <c r="I7404" s="4">
        <f>IF(ISBLANK(Table1[[#This Row],[Quantity]]),AVERAGE(H7404:H24937),Table1[[#This Row],[Quantity]])</f>
        <v>2</v>
      </c>
      <c r="J7404">
        <v>6</v>
      </c>
      <c r="K7404" s="4">
        <f>IF(ISBLANK(Table1[[#This Row],[Order Total]]),AVERAGE(J7404:J24937),Table1[[#This Row],[Order Total]])</f>
        <v>6</v>
      </c>
      <c r="L7404" s="1">
        <v>45128</v>
      </c>
      <c r="M7404" t="s">
        <v>17</v>
      </c>
      <c r="N7404" s="4" t="str">
        <f>IF(ISBLANK(Table1[[#This Row],[Payment Method]]),"Unknown",Table1[[#This Row],[Payment Method]])</f>
        <v>Digital Wallet</v>
      </c>
    </row>
    <row r="7405" spans="1:14" hidden="1" x14ac:dyDescent="0.35">
      <c r="A7405" t="s">
        <v>7545</v>
      </c>
      <c r="B7405" t="s">
        <v>313</v>
      </c>
      <c r="C7405" t="s">
        <v>24</v>
      </c>
      <c r="D7405" t="s">
        <v>77</v>
      </c>
      <c r="E7405" s="4" t="str">
        <f>IF(ISBLANK(Table1[[#This Row],[Item]]),"Unknown",Table1[[#This Row],[Item]])</f>
        <v>Coca Cola</v>
      </c>
      <c r="F7405">
        <v>2.5</v>
      </c>
      <c r="G7405" s="4">
        <f>IF(ISBLANK(Table1[[#This Row],[Price]]),AVERAGE(F7405:F24938),Table1[[#This Row],[Price]])</f>
        <v>2.5</v>
      </c>
      <c r="H7405">
        <v>2</v>
      </c>
      <c r="I7405" s="4">
        <f>IF(ISBLANK(Table1[[#This Row],[Quantity]]),AVERAGE(H7405:H24938),Table1[[#This Row],[Quantity]])</f>
        <v>2</v>
      </c>
      <c r="J7405">
        <v>5</v>
      </c>
      <c r="K7405" s="4">
        <f>IF(ISBLANK(Table1[[#This Row],[Order Total]]),AVERAGE(J7405:J24938),Table1[[#This Row],[Order Total]])</f>
        <v>5</v>
      </c>
      <c r="L7405" s="1">
        <v>44944</v>
      </c>
      <c r="N7405" s="4" t="str">
        <f>IF(ISBLANK(Table1[[#This Row],[Payment Method]]),"Unknown",Table1[[#This Row],[Payment Method]])</f>
        <v>Unknown</v>
      </c>
    </row>
    <row r="7406" spans="1:14" hidden="1" x14ac:dyDescent="0.35">
      <c r="A7406" t="s">
        <v>7546</v>
      </c>
      <c r="B7406" t="s">
        <v>83</v>
      </c>
      <c r="C7406" t="s">
        <v>24</v>
      </c>
      <c r="D7406" t="s">
        <v>168</v>
      </c>
      <c r="E7406" s="4" t="str">
        <f>IF(ISBLANK(Table1[[#This Row],[Item]]),"Unknown",Table1[[#This Row],[Item]])</f>
        <v>Water</v>
      </c>
      <c r="F7406">
        <v>1</v>
      </c>
      <c r="G7406" s="4">
        <f>IF(ISBLANK(Table1[[#This Row],[Price]]),AVERAGE(F7406:F24939),Table1[[#This Row],[Price]])</f>
        <v>1</v>
      </c>
      <c r="H7406">
        <v>1</v>
      </c>
      <c r="I7406" s="4">
        <f>IF(ISBLANK(Table1[[#This Row],[Quantity]]),AVERAGE(H7406:H24939),Table1[[#This Row],[Quantity]])</f>
        <v>1</v>
      </c>
      <c r="J7406">
        <v>1</v>
      </c>
      <c r="K7406" s="4">
        <f>IF(ISBLANK(Table1[[#This Row],[Order Total]]),AVERAGE(J7406:J24939),Table1[[#This Row],[Order Total]])</f>
        <v>1</v>
      </c>
      <c r="L7406" s="1">
        <v>45006</v>
      </c>
      <c r="M7406" t="s">
        <v>13</v>
      </c>
      <c r="N7406" s="4" t="str">
        <f>IF(ISBLANK(Table1[[#This Row],[Payment Method]]),"Unknown",Table1[[#This Row],[Payment Method]])</f>
        <v>Credit Card</v>
      </c>
    </row>
    <row r="7407" spans="1:14" hidden="1" x14ac:dyDescent="0.35">
      <c r="A7407" t="s">
        <v>7547</v>
      </c>
      <c r="B7407" t="s">
        <v>109</v>
      </c>
      <c r="C7407" t="s">
        <v>38</v>
      </c>
      <c r="D7407" t="s">
        <v>121</v>
      </c>
      <c r="E7407" s="4" t="str">
        <f>IF(ISBLANK(Table1[[#This Row],[Item]]),"Unknown",Table1[[#This Row],[Item]])</f>
        <v>Ice Cream</v>
      </c>
      <c r="F7407">
        <v>5</v>
      </c>
      <c r="G7407" s="4">
        <f>IF(ISBLANK(Table1[[#This Row],[Price]]),AVERAGE(F7407:F24940),Table1[[#This Row],[Price]])</f>
        <v>5</v>
      </c>
      <c r="H7407">
        <v>3</v>
      </c>
      <c r="I7407" s="4">
        <f>IF(ISBLANK(Table1[[#This Row],[Quantity]]),AVERAGE(H7407:H24940),Table1[[#This Row],[Quantity]])</f>
        <v>3</v>
      </c>
      <c r="J7407">
        <v>15</v>
      </c>
      <c r="K7407" s="4">
        <f>IF(ISBLANK(Table1[[#This Row],[Order Total]]),AVERAGE(J7407:J24940),Table1[[#This Row],[Order Total]])</f>
        <v>15</v>
      </c>
      <c r="L7407" s="1">
        <v>44619</v>
      </c>
      <c r="M7407" t="s">
        <v>17</v>
      </c>
      <c r="N7407" s="4" t="str">
        <f>IF(ISBLANK(Table1[[#This Row],[Payment Method]]),"Unknown",Table1[[#This Row],[Payment Method]])</f>
        <v>Digital Wallet</v>
      </c>
    </row>
    <row r="7408" spans="1:14" hidden="1" x14ac:dyDescent="0.35">
      <c r="A7408" t="s">
        <v>7548</v>
      </c>
      <c r="B7408" t="s">
        <v>127</v>
      </c>
      <c r="C7408" t="s">
        <v>50</v>
      </c>
      <c r="D7408" t="s">
        <v>86</v>
      </c>
      <c r="E7408" s="4" t="str">
        <f>IF(ISBLANK(Table1[[#This Row],[Item]]),"Unknown",Table1[[#This Row],[Item]])</f>
        <v>Cheese Fries</v>
      </c>
      <c r="F7408">
        <v>5</v>
      </c>
      <c r="G7408" s="4">
        <f>IF(ISBLANK(Table1[[#This Row],[Price]]),AVERAGE(F7408:F24941),Table1[[#This Row],[Price]])</f>
        <v>5</v>
      </c>
      <c r="H7408">
        <v>2</v>
      </c>
      <c r="I7408" s="4">
        <f>IF(ISBLANK(Table1[[#This Row],[Quantity]]),AVERAGE(H7408:H24941),Table1[[#This Row],[Quantity]])</f>
        <v>2</v>
      </c>
      <c r="J7408">
        <v>10</v>
      </c>
      <c r="K7408" s="4">
        <f>IF(ISBLANK(Table1[[#This Row],[Order Total]]),AVERAGE(J7408:J24941),Table1[[#This Row],[Order Total]])</f>
        <v>10</v>
      </c>
      <c r="L7408" s="1">
        <v>44600</v>
      </c>
      <c r="M7408" t="s">
        <v>28</v>
      </c>
      <c r="N7408" s="4" t="str">
        <f>IF(ISBLANK(Table1[[#This Row],[Payment Method]]),"Unknown",Table1[[#This Row],[Payment Method]])</f>
        <v>Cash</v>
      </c>
    </row>
    <row r="7409" spans="1:14" hidden="1" x14ac:dyDescent="0.35">
      <c r="A7409" t="s">
        <v>7549</v>
      </c>
      <c r="B7409" t="s">
        <v>111</v>
      </c>
      <c r="C7409" t="s">
        <v>11</v>
      </c>
      <c r="D7409" t="s">
        <v>33</v>
      </c>
      <c r="E7409" s="4" t="str">
        <f>IF(ISBLANK(Table1[[#This Row],[Item]]),"Unknown",Table1[[#This Row],[Item]])</f>
        <v>Garlic Bread</v>
      </c>
      <c r="F7409">
        <v>4</v>
      </c>
      <c r="G7409" s="4">
        <f>IF(ISBLANK(Table1[[#This Row],[Price]]),AVERAGE(F7409:F24942),Table1[[#This Row],[Price]])</f>
        <v>4</v>
      </c>
      <c r="H7409">
        <v>2</v>
      </c>
      <c r="I7409" s="4">
        <f>IF(ISBLANK(Table1[[#This Row],[Quantity]]),AVERAGE(H7409:H24942),Table1[[#This Row],[Quantity]])</f>
        <v>2</v>
      </c>
      <c r="J7409">
        <v>8</v>
      </c>
      <c r="K7409" s="4">
        <f>IF(ISBLANK(Table1[[#This Row],[Order Total]]),AVERAGE(J7409:J24942),Table1[[#This Row],[Order Total]])</f>
        <v>8</v>
      </c>
      <c r="L7409" s="1">
        <v>44687</v>
      </c>
      <c r="M7409" t="s">
        <v>17</v>
      </c>
      <c r="N7409" s="4" t="str">
        <f>IF(ISBLANK(Table1[[#This Row],[Payment Method]]),"Unknown",Table1[[#This Row],[Payment Method]])</f>
        <v>Digital Wallet</v>
      </c>
    </row>
    <row r="7410" spans="1:14" hidden="1" x14ac:dyDescent="0.35">
      <c r="A7410" t="s">
        <v>7550</v>
      </c>
      <c r="B7410" t="s">
        <v>37</v>
      </c>
      <c r="C7410" t="s">
        <v>24</v>
      </c>
      <c r="D7410" t="s">
        <v>168</v>
      </c>
      <c r="E7410" s="4" t="str">
        <f>IF(ISBLANK(Table1[[#This Row],[Item]]),"Unknown",Table1[[#This Row],[Item]])</f>
        <v>Water</v>
      </c>
      <c r="F7410">
        <v>1</v>
      </c>
      <c r="G7410" s="4">
        <f>IF(ISBLANK(Table1[[#This Row],[Price]]),AVERAGE(F7410:F24943),Table1[[#This Row],[Price]])</f>
        <v>1</v>
      </c>
      <c r="H7410">
        <v>2</v>
      </c>
      <c r="I7410" s="4">
        <f>IF(ISBLANK(Table1[[#This Row],[Quantity]]),AVERAGE(H7410:H24943),Table1[[#This Row],[Quantity]])</f>
        <v>2</v>
      </c>
      <c r="J7410">
        <v>2</v>
      </c>
      <c r="K7410" s="4">
        <f>IF(ISBLANK(Table1[[#This Row],[Order Total]]),AVERAGE(J7410:J24943),Table1[[#This Row],[Order Total]])</f>
        <v>2</v>
      </c>
      <c r="L7410" s="1">
        <v>44838</v>
      </c>
      <c r="M7410" t="s">
        <v>17</v>
      </c>
      <c r="N7410" s="4" t="str">
        <f>IF(ISBLANK(Table1[[#This Row],[Payment Method]]),"Unknown",Table1[[#This Row],[Payment Method]])</f>
        <v>Digital Wallet</v>
      </c>
    </row>
    <row r="7411" spans="1:14" hidden="1" x14ac:dyDescent="0.35">
      <c r="A7411" t="s">
        <v>7551</v>
      </c>
      <c r="B7411" t="s">
        <v>236</v>
      </c>
      <c r="C7411" t="s">
        <v>11</v>
      </c>
      <c r="D7411" t="s">
        <v>12</v>
      </c>
      <c r="E7411" s="4" t="str">
        <f>IF(ISBLANK(Table1[[#This Row],[Item]]),"Unknown",Table1[[#This Row],[Item]])</f>
        <v>Side Salad</v>
      </c>
      <c r="F7411">
        <v>3</v>
      </c>
      <c r="G7411" s="4">
        <f>IF(ISBLANK(Table1[[#This Row],[Price]]),AVERAGE(F7411:F24944),Table1[[#This Row],[Price]])</f>
        <v>3</v>
      </c>
      <c r="H7411">
        <v>2</v>
      </c>
      <c r="I7411" s="4">
        <f>IF(ISBLANK(Table1[[#This Row],[Quantity]]),AVERAGE(H7411:H24944),Table1[[#This Row],[Quantity]])</f>
        <v>2</v>
      </c>
      <c r="J7411">
        <v>6</v>
      </c>
      <c r="K7411" s="4">
        <f>IF(ISBLANK(Table1[[#This Row],[Order Total]]),AVERAGE(J7411:J24944),Table1[[#This Row],[Order Total]])</f>
        <v>6</v>
      </c>
      <c r="L7411" s="1">
        <v>45116</v>
      </c>
      <c r="M7411" t="s">
        <v>17</v>
      </c>
      <c r="N7411" s="4" t="str">
        <f>IF(ISBLANK(Table1[[#This Row],[Payment Method]]),"Unknown",Table1[[#This Row],[Payment Method]])</f>
        <v>Digital Wallet</v>
      </c>
    </row>
    <row r="7412" spans="1:14" hidden="1" x14ac:dyDescent="0.35">
      <c r="A7412" t="s">
        <v>7552</v>
      </c>
      <c r="B7412" t="s">
        <v>172</v>
      </c>
      <c r="C7412" t="s">
        <v>11</v>
      </c>
      <c r="D7412" t="s">
        <v>12</v>
      </c>
      <c r="E7412" s="4" t="str">
        <f>IF(ISBLANK(Table1[[#This Row],[Item]]),"Unknown",Table1[[#This Row],[Item]])</f>
        <v>Side Salad</v>
      </c>
      <c r="F7412">
        <v>3</v>
      </c>
      <c r="G7412" s="4">
        <f>IF(ISBLANK(Table1[[#This Row],[Price]]),AVERAGE(F7412:F24945),Table1[[#This Row],[Price]])</f>
        <v>3</v>
      </c>
      <c r="H7412">
        <v>4</v>
      </c>
      <c r="I7412" s="4">
        <f>IF(ISBLANK(Table1[[#This Row],[Quantity]]),AVERAGE(H7412:H24945),Table1[[#This Row],[Quantity]])</f>
        <v>4</v>
      </c>
      <c r="J7412">
        <v>12</v>
      </c>
      <c r="K7412" s="4">
        <f>IF(ISBLANK(Table1[[#This Row],[Order Total]]),AVERAGE(J7412:J24945),Table1[[#This Row],[Order Total]])</f>
        <v>12</v>
      </c>
      <c r="L7412" s="1">
        <v>45131</v>
      </c>
      <c r="M7412" t="s">
        <v>17</v>
      </c>
      <c r="N7412" s="4" t="str">
        <f>IF(ISBLANK(Table1[[#This Row],[Payment Method]]),"Unknown",Table1[[#This Row],[Payment Method]])</f>
        <v>Digital Wallet</v>
      </c>
    </row>
    <row r="7413" spans="1:14" hidden="1" x14ac:dyDescent="0.35">
      <c r="A7413" t="s">
        <v>7553</v>
      </c>
      <c r="B7413" t="s">
        <v>313</v>
      </c>
      <c r="C7413" t="s">
        <v>11</v>
      </c>
      <c r="E7413" s="4" t="str">
        <f>IF(ISBLANK(Table1[[#This Row],[Item]]),"Unknown",Table1[[#This Row],[Item]])</f>
        <v>Unknown</v>
      </c>
      <c r="F7413">
        <v>3</v>
      </c>
      <c r="G7413" s="4">
        <f>IF(ISBLANK(Table1[[#This Row],[Price]]),AVERAGE(F7413:F24946),Table1[[#This Row],[Price]])</f>
        <v>3</v>
      </c>
      <c r="H7413">
        <v>3</v>
      </c>
      <c r="I7413" s="4">
        <f>IF(ISBLANK(Table1[[#This Row],[Quantity]]),AVERAGE(H7413:H24946),Table1[[#This Row],[Quantity]])</f>
        <v>3</v>
      </c>
      <c r="J7413">
        <v>9</v>
      </c>
      <c r="K7413" s="4">
        <f>IF(ISBLANK(Table1[[#This Row],[Order Total]]),AVERAGE(J7413:J24946),Table1[[#This Row],[Order Total]])</f>
        <v>9</v>
      </c>
      <c r="L7413" s="1">
        <v>44968</v>
      </c>
      <c r="M7413" t="s">
        <v>17</v>
      </c>
      <c r="N7413" s="4" t="str">
        <f>IF(ISBLANK(Table1[[#This Row],[Payment Method]]),"Unknown",Table1[[#This Row],[Payment Method]])</f>
        <v>Digital Wallet</v>
      </c>
    </row>
    <row r="7414" spans="1:14" hidden="1" x14ac:dyDescent="0.35">
      <c r="A7414" t="s">
        <v>7554</v>
      </c>
      <c r="B7414" t="s">
        <v>129</v>
      </c>
      <c r="C7414" t="s">
        <v>11</v>
      </c>
      <c r="D7414" t="s">
        <v>12</v>
      </c>
      <c r="E7414" s="4" t="str">
        <f>IF(ISBLANK(Table1[[#This Row],[Item]]),"Unknown",Table1[[#This Row],[Item]])</f>
        <v>Side Salad</v>
      </c>
      <c r="F7414">
        <v>3</v>
      </c>
      <c r="G7414" s="4">
        <f>IF(ISBLANK(Table1[[#This Row],[Price]]),AVERAGE(F7414:F24947),Table1[[#This Row],[Price]])</f>
        <v>3</v>
      </c>
      <c r="H7414">
        <v>1</v>
      </c>
      <c r="I7414" s="4">
        <f>IF(ISBLANK(Table1[[#This Row],[Quantity]]),AVERAGE(H7414:H24947),Table1[[#This Row],[Quantity]])</f>
        <v>1</v>
      </c>
      <c r="J7414">
        <v>3</v>
      </c>
      <c r="K7414" s="4">
        <f>IF(ISBLANK(Table1[[#This Row],[Order Total]]),AVERAGE(J7414:J24947),Table1[[#This Row],[Order Total]])</f>
        <v>3</v>
      </c>
      <c r="L7414" s="1">
        <v>44654</v>
      </c>
      <c r="M7414" t="s">
        <v>28</v>
      </c>
      <c r="N7414" s="4" t="str">
        <f>IF(ISBLANK(Table1[[#This Row],[Payment Method]]),"Unknown",Table1[[#This Row],[Payment Method]])</f>
        <v>Cash</v>
      </c>
    </row>
    <row r="7415" spans="1:14" hidden="1" x14ac:dyDescent="0.35">
      <c r="A7415" t="s">
        <v>7555</v>
      </c>
      <c r="B7415" t="s">
        <v>10</v>
      </c>
      <c r="C7415" t="s">
        <v>38</v>
      </c>
      <c r="D7415" t="s">
        <v>125</v>
      </c>
      <c r="E7415" s="4" t="str">
        <f>IF(ISBLANK(Table1[[#This Row],[Item]]),"Unknown",Table1[[#This Row],[Item]])</f>
        <v>Cheesecake</v>
      </c>
      <c r="F7415">
        <v>7</v>
      </c>
      <c r="G7415" s="4">
        <f>IF(ISBLANK(Table1[[#This Row],[Price]]),AVERAGE(F7415:F24948),Table1[[#This Row],[Price]])</f>
        <v>7</v>
      </c>
      <c r="H7415">
        <v>1</v>
      </c>
      <c r="I7415" s="4">
        <f>IF(ISBLANK(Table1[[#This Row],[Quantity]]),AVERAGE(H7415:H24948),Table1[[#This Row],[Quantity]])</f>
        <v>1</v>
      </c>
      <c r="J7415">
        <v>7</v>
      </c>
      <c r="K7415" s="4">
        <f>IF(ISBLANK(Table1[[#This Row],[Order Total]]),AVERAGE(J7415:J24948),Table1[[#This Row],[Order Total]])</f>
        <v>7</v>
      </c>
      <c r="L7415" s="1">
        <v>45193</v>
      </c>
      <c r="M7415" t="s">
        <v>28</v>
      </c>
      <c r="N7415" s="4" t="str">
        <f>IF(ISBLANK(Table1[[#This Row],[Payment Method]]),"Unknown",Table1[[#This Row],[Payment Method]])</f>
        <v>Cash</v>
      </c>
    </row>
    <row r="7416" spans="1:14" x14ac:dyDescent="0.35">
      <c r="A7416" t="s">
        <v>7556</v>
      </c>
      <c r="B7416" t="s">
        <v>378</v>
      </c>
      <c r="C7416" t="s">
        <v>50</v>
      </c>
      <c r="E7416" s="4" t="str">
        <f>IF(ISBLANK(Table1[[#This Row],[Item]]),"Unknown",Table1[[#This Row],[Item]])</f>
        <v>Unknown</v>
      </c>
      <c r="G7416" s="4">
        <f>IF(ISBLANK(Table1[[#This Row],[Price]]),AVERAGE(F7416:F24949),Table1[[#This Row],[Price]])</f>
        <v>6.5961878051314011</v>
      </c>
      <c r="H7416">
        <v>5</v>
      </c>
      <c r="I7416" s="4">
        <f>IF(ISBLANK(Table1[[#This Row],[Quantity]]),AVERAGE(H7416:H24949),Table1[[#This Row],[Quantity]])</f>
        <v>5</v>
      </c>
      <c r="J7416">
        <v>35</v>
      </c>
      <c r="K7416" s="4">
        <f>IF(ISBLANK(Table1[[#This Row],[Order Total]]),AVERAGE(J7416:J24949),Table1[[#This Row],[Order Total]])</f>
        <v>35</v>
      </c>
      <c r="L7416" s="1">
        <v>45041</v>
      </c>
      <c r="M7416" t="s">
        <v>28</v>
      </c>
      <c r="N7416" s="4" t="str">
        <f>IF(ISBLANK(Table1[[#This Row],[Payment Method]]),"Unknown",Table1[[#This Row],[Payment Method]])</f>
        <v>Cash</v>
      </c>
    </row>
    <row r="7417" spans="1:14" hidden="1" x14ac:dyDescent="0.35">
      <c r="A7417" t="s">
        <v>7557</v>
      </c>
      <c r="B7417" t="s">
        <v>225</v>
      </c>
      <c r="C7417" t="s">
        <v>38</v>
      </c>
      <c r="D7417" t="s">
        <v>43</v>
      </c>
      <c r="E7417" s="4" t="str">
        <f>IF(ISBLANK(Table1[[#This Row],[Item]]),"Unknown",Table1[[#This Row],[Item]])</f>
        <v>Brownie</v>
      </c>
      <c r="F7417">
        <v>6</v>
      </c>
      <c r="G7417" s="4">
        <f>IF(ISBLANK(Table1[[#This Row],[Price]]),AVERAGE(F7417:F24950),Table1[[#This Row],[Price]])</f>
        <v>6</v>
      </c>
      <c r="H7417">
        <v>5</v>
      </c>
      <c r="I7417" s="4">
        <f>IF(ISBLANK(Table1[[#This Row],[Quantity]]),AVERAGE(H7417:H24950),Table1[[#This Row],[Quantity]])</f>
        <v>5</v>
      </c>
      <c r="J7417">
        <v>30</v>
      </c>
      <c r="K7417" s="4">
        <f>IF(ISBLANK(Table1[[#This Row],[Order Total]]),AVERAGE(J7417:J24950),Table1[[#This Row],[Order Total]])</f>
        <v>30</v>
      </c>
      <c r="L7417" s="1">
        <v>44701</v>
      </c>
      <c r="N7417" s="4" t="str">
        <f>IF(ISBLANK(Table1[[#This Row],[Payment Method]]),"Unknown",Table1[[#This Row],[Payment Method]])</f>
        <v>Unknown</v>
      </c>
    </row>
    <row r="7418" spans="1:14" hidden="1" x14ac:dyDescent="0.35">
      <c r="A7418" t="s">
        <v>7558</v>
      </c>
      <c r="B7418" t="s">
        <v>411</v>
      </c>
      <c r="C7418" t="s">
        <v>11</v>
      </c>
      <c r="D7418" t="s">
        <v>79</v>
      </c>
      <c r="E7418" s="4" t="str">
        <f>IF(ISBLANK(Table1[[#This Row],[Item]]),"Unknown",Table1[[#This Row],[Item]])</f>
        <v>Grilled Vegetables</v>
      </c>
      <c r="F7418">
        <v>5</v>
      </c>
      <c r="G7418" s="4">
        <f>IF(ISBLANK(Table1[[#This Row],[Price]]),AVERAGE(F7418:F24951),Table1[[#This Row],[Price]])</f>
        <v>5</v>
      </c>
      <c r="H7418">
        <v>5</v>
      </c>
      <c r="I7418" s="4">
        <f>IF(ISBLANK(Table1[[#This Row],[Quantity]]),AVERAGE(H7418:H24951),Table1[[#This Row],[Quantity]])</f>
        <v>5</v>
      </c>
      <c r="J7418">
        <v>25</v>
      </c>
      <c r="K7418" s="4">
        <f>IF(ISBLANK(Table1[[#This Row],[Order Total]]),AVERAGE(J7418:J24951),Table1[[#This Row],[Order Total]])</f>
        <v>25</v>
      </c>
      <c r="L7418" s="1">
        <v>44788</v>
      </c>
      <c r="M7418" t="s">
        <v>13</v>
      </c>
      <c r="N7418" s="4" t="str">
        <f>IF(ISBLANK(Table1[[#This Row],[Payment Method]]),"Unknown",Table1[[#This Row],[Payment Method]])</f>
        <v>Credit Card</v>
      </c>
    </row>
    <row r="7419" spans="1:14" hidden="1" x14ac:dyDescent="0.35">
      <c r="A7419" t="s">
        <v>7559</v>
      </c>
      <c r="B7419" t="s">
        <v>81</v>
      </c>
      <c r="C7419" t="s">
        <v>38</v>
      </c>
      <c r="D7419" t="s">
        <v>125</v>
      </c>
      <c r="E7419" s="4" t="str">
        <f>IF(ISBLANK(Table1[[#This Row],[Item]]),"Unknown",Table1[[#This Row],[Item]])</f>
        <v>Cheesecake</v>
      </c>
      <c r="F7419">
        <v>7</v>
      </c>
      <c r="G7419" s="4">
        <f>IF(ISBLANK(Table1[[#This Row],[Price]]),AVERAGE(F7419:F24952),Table1[[#This Row],[Price]])</f>
        <v>7</v>
      </c>
      <c r="H7419">
        <v>2</v>
      </c>
      <c r="I7419" s="4">
        <f>IF(ISBLANK(Table1[[#This Row],[Quantity]]),AVERAGE(H7419:H24952),Table1[[#This Row],[Quantity]])</f>
        <v>2</v>
      </c>
      <c r="J7419">
        <v>14</v>
      </c>
      <c r="K7419" s="4">
        <f>IF(ISBLANK(Table1[[#This Row],[Order Total]]),AVERAGE(J7419:J24952),Table1[[#This Row],[Order Total]])</f>
        <v>14</v>
      </c>
      <c r="L7419" s="1">
        <v>45267</v>
      </c>
      <c r="M7419" t="s">
        <v>13</v>
      </c>
      <c r="N7419" s="4" t="str">
        <f>IF(ISBLANK(Table1[[#This Row],[Payment Method]]),"Unknown",Table1[[#This Row],[Payment Method]])</f>
        <v>Credit Card</v>
      </c>
    </row>
    <row r="7420" spans="1:14" hidden="1" x14ac:dyDescent="0.35">
      <c r="A7420" t="s">
        <v>7560</v>
      </c>
      <c r="B7420" t="s">
        <v>83</v>
      </c>
      <c r="C7420" t="s">
        <v>24</v>
      </c>
      <c r="D7420" t="s">
        <v>77</v>
      </c>
      <c r="E7420" s="4" t="str">
        <f>IF(ISBLANK(Table1[[#This Row],[Item]]),"Unknown",Table1[[#This Row],[Item]])</f>
        <v>Coca Cola</v>
      </c>
      <c r="F7420">
        <v>2.5</v>
      </c>
      <c r="G7420" s="4">
        <f>IF(ISBLANK(Table1[[#This Row],[Price]]),AVERAGE(F7420:F24953),Table1[[#This Row],[Price]])</f>
        <v>2.5</v>
      </c>
      <c r="H7420">
        <v>3</v>
      </c>
      <c r="I7420" s="4">
        <f>IF(ISBLANK(Table1[[#This Row],[Quantity]]),AVERAGE(H7420:H24953),Table1[[#This Row],[Quantity]])</f>
        <v>3</v>
      </c>
      <c r="J7420">
        <v>7.5</v>
      </c>
      <c r="K7420" s="4">
        <f>IF(ISBLANK(Table1[[#This Row],[Order Total]]),AVERAGE(J7420:J24953),Table1[[#This Row],[Order Total]])</f>
        <v>7.5</v>
      </c>
      <c r="L7420" s="1">
        <v>44683</v>
      </c>
      <c r="M7420" t="s">
        <v>13</v>
      </c>
      <c r="N7420" s="4" t="str">
        <f>IF(ISBLANK(Table1[[#This Row],[Payment Method]]),"Unknown",Table1[[#This Row],[Payment Method]])</f>
        <v>Credit Card</v>
      </c>
    </row>
    <row r="7421" spans="1:14" hidden="1" x14ac:dyDescent="0.35">
      <c r="A7421" t="s">
        <v>7561</v>
      </c>
      <c r="B7421" t="s">
        <v>287</v>
      </c>
      <c r="C7421" t="s">
        <v>11</v>
      </c>
      <c r="D7421" t="s">
        <v>79</v>
      </c>
      <c r="E7421" s="4" t="str">
        <f>IF(ISBLANK(Table1[[#This Row],[Item]]),"Unknown",Table1[[#This Row],[Item]])</f>
        <v>Grilled Vegetables</v>
      </c>
      <c r="F7421">
        <v>5</v>
      </c>
      <c r="G7421" s="4">
        <f>IF(ISBLANK(Table1[[#This Row],[Price]]),AVERAGE(F7421:F24954),Table1[[#This Row],[Price]])</f>
        <v>5</v>
      </c>
      <c r="H7421">
        <v>4</v>
      </c>
      <c r="I7421" s="4">
        <f>IF(ISBLANK(Table1[[#This Row],[Quantity]]),AVERAGE(H7421:H24954),Table1[[#This Row],[Quantity]])</f>
        <v>4</v>
      </c>
      <c r="J7421">
        <v>20</v>
      </c>
      <c r="K7421" s="4">
        <f>IF(ISBLANK(Table1[[#This Row],[Order Total]]),AVERAGE(J7421:J24954),Table1[[#This Row],[Order Total]])</f>
        <v>20</v>
      </c>
      <c r="L7421" s="1">
        <v>44986</v>
      </c>
      <c r="M7421" t="s">
        <v>13</v>
      </c>
      <c r="N7421" s="4" t="str">
        <f>IF(ISBLANK(Table1[[#This Row],[Payment Method]]),"Unknown",Table1[[#This Row],[Payment Method]])</f>
        <v>Credit Card</v>
      </c>
    </row>
    <row r="7422" spans="1:14" hidden="1" x14ac:dyDescent="0.35">
      <c r="A7422" t="s">
        <v>7562</v>
      </c>
      <c r="B7422" t="s">
        <v>368</v>
      </c>
      <c r="C7422" t="s">
        <v>24</v>
      </c>
      <c r="D7422" t="s">
        <v>71</v>
      </c>
      <c r="E7422" s="4" t="str">
        <f>IF(ISBLANK(Table1[[#This Row],[Item]]),"Unknown",Table1[[#This Row],[Item]])</f>
        <v>Orange Juice</v>
      </c>
      <c r="F7422">
        <v>3</v>
      </c>
      <c r="G7422" s="4">
        <f>IF(ISBLANK(Table1[[#This Row],[Price]]),AVERAGE(F7422:F24955),Table1[[#This Row],[Price]])</f>
        <v>3</v>
      </c>
      <c r="H7422">
        <v>4</v>
      </c>
      <c r="I7422" s="4">
        <f>IF(ISBLANK(Table1[[#This Row],[Quantity]]),AVERAGE(H7422:H24955),Table1[[#This Row],[Quantity]])</f>
        <v>4</v>
      </c>
      <c r="J7422">
        <v>12</v>
      </c>
      <c r="K7422" s="4">
        <f>IF(ISBLANK(Table1[[#This Row],[Order Total]]),AVERAGE(J7422:J24955),Table1[[#This Row],[Order Total]])</f>
        <v>12</v>
      </c>
      <c r="L7422" s="1">
        <v>45270</v>
      </c>
      <c r="M7422" t="s">
        <v>17</v>
      </c>
      <c r="N7422" s="4" t="str">
        <f>IF(ISBLANK(Table1[[#This Row],[Payment Method]]),"Unknown",Table1[[#This Row],[Payment Method]])</f>
        <v>Digital Wallet</v>
      </c>
    </row>
    <row r="7423" spans="1:14" hidden="1" x14ac:dyDescent="0.35">
      <c r="A7423" t="s">
        <v>7563</v>
      </c>
      <c r="B7423" t="s">
        <v>129</v>
      </c>
      <c r="C7423" t="s">
        <v>20</v>
      </c>
      <c r="D7423" t="s">
        <v>245</v>
      </c>
      <c r="E7423" s="4" t="str">
        <f>IF(ISBLANK(Table1[[#This Row],[Item]]),"Unknown",Table1[[#This Row],[Item]])</f>
        <v>Steak</v>
      </c>
      <c r="F7423">
        <v>20</v>
      </c>
      <c r="G7423" s="4">
        <f>IF(ISBLANK(Table1[[#This Row],[Price]]),AVERAGE(F7423:F24956),Table1[[#This Row],[Price]])</f>
        <v>20</v>
      </c>
      <c r="H7423">
        <v>2</v>
      </c>
      <c r="I7423" s="4">
        <f>IF(ISBLANK(Table1[[#This Row],[Quantity]]),AVERAGE(H7423:H24956),Table1[[#This Row],[Quantity]])</f>
        <v>2</v>
      </c>
      <c r="J7423">
        <v>40</v>
      </c>
      <c r="K7423" s="4">
        <f>IF(ISBLANK(Table1[[#This Row],[Order Total]]),AVERAGE(J7423:J24956),Table1[[#This Row],[Order Total]])</f>
        <v>40</v>
      </c>
      <c r="L7423" s="1">
        <v>44648</v>
      </c>
      <c r="M7423" t="s">
        <v>17</v>
      </c>
      <c r="N7423" s="4" t="str">
        <f>IF(ISBLANK(Table1[[#This Row],[Payment Method]]),"Unknown",Table1[[#This Row],[Payment Method]])</f>
        <v>Digital Wallet</v>
      </c>
    </row>
    <row r="7424" spans="1:14" hidden="1" x14ac:dyDescent="0.35">
      <c r="A7424" t="s">
        <v>7564</v>
      </c>
      <c r="B7424" t="s">
        <v>92</v>
      </c>
      <c r="C7424" t="s">
        <v>20</v>
      </c>
      <c r="D7424" t="s">
        <v>245</v>
      </c>
      <c r="E7424" s="4" t="str">
        <f>IF(ISBLANK(Table1[[#This Row],[Item]]),"Unknown",Table1[[#This Row],[Item]])</f>
        <v>Steak</v>
      </c>
      <c r="F7424">
        <v>20</v>
      </c>
      <c r="G7424" s="4">
        <f>IF(ISBLANK(Table1[[#This Row],[Price]]),AVERAGE(F7424:F24957),Table1[[#This Row],[Price]])</f>
        <v>20</v>
      </c>
      <c r="H7424">
        <v>3</v>
      </c>
      <c r="I7424" s="4">
        <f>IF(ISBLANK(Table1[[#This Row],[Quantity]]),AVERAGE(H7424:H24957),Table1[[#This Row],[Quantity]])</f>
        <v>3</v>
      </c>
      <c r="J7424">
        <v>60</v>
      </c>
      <c r="K7424" s="4">
        <f>IF(ISBLANK(Table1[[#This Row],[Order Total]]),AVERAGE(J7424:J24957),Table1[[#This Row],[Order Total]])</f>
        <v>60</v>
      </c>
      <c r="L7424" s="1">
        <v>45160</v>
      </c>
      <c r="M7424" t="s">
        <v>13</v>
      </c>
      <c r="N7424" s="4" t="str">
        <f>IF(ISBLANK(Table1[[#This Row],[Payment Method]]),"Unknown",Table1[[#This Row],[Payment Method]])</f>
        <v>Credit Card</v>
      </c>
    </row>
    <row r="7425" spans="1:14" hidden="1" x14ac:dyDescent="0.35">
      <c r="A7425" t="s">
        <v>7565</v>
      </c>
      <c r="B7425" t="s">
        <v>40</v>
      </c>
      <c r="C7425" t="s">
        <v>50</v>
      </c>
      <c r="D7425" t="s">
        <v>112</v>
      </c>
      <c r="E7425" s="4" t="str">
        <f>IF(ISBLANK(Table1[[#This Row],[Item]]),"Unknown",Table1[[#This Row],[Item]])</f>
        <v>French Fries</v>
      </c>
      <c r="F7425">
        <v>4</v>
      </c>
      <c r="G7425" s="4">
        <f>IF(ISBLANK(Table1[[#This Row],[Price]]),AVERAGE(F7425:F24958),Table1[[#This Row],[Price]])</f>
        <v>4</v>
      </c>
      <c r="H7425">
        <v>3</v>
      </c>
      <c r="I7425" s="4">
        <f>IF(ISBLANK(Table1[[#This Row],[Quantity]]),AVERAGE(H7425:H24958),Table1[[#This Row],[Quantity]])</f>
        <v>3</v>
      </c>
      <c r="J7425">
        <v>12</v>
      </c>
      <c r="K7425" s="4">
        <f>IF(ISBLANK(Table1[[#This Row],[Order Total]]),AVERAGE(J7425:J24958),Table1[[#This Row],[Order Total]])</f>
        <v>12</v>
      </c>
      <c r="L7425" s="1">
        <v>45016</v>
      </c>
      <c r="M7425" t="s">
        <v>17</v>
      </c>
      <c r="N7425" s="4" t="str">
        <f>IF(ISBLANK(Table1[[#This Row],[Payment Method]]),"Unknown",Table1[[#This Row],[Payment Method]])</f>
        <v>Digital Wallet</v>
      </c>
    </row>
    <row r="7426" spans="1:14" hidden="1" x14ac:dyDescent="0.35">
      <c r="A7426" t="s">
        <v>7566</v>
      </c>
      <c r="B7426" t="s">
        <v>152</v>
      </c>
      <c r="C7426" t="s">
        <v>50</v>
      </c>
      <c r="D7426" t="s">
        <v>112</v>
      </c>
      <c r="E7426" s="4" t="str">
        <f>IF(ISBLANK(Table1[[#This Row],[Item]]),"Unknown",Table1[[#This Row],[Item]])</f>
        <v>French Fries</v>
      </c>
      <c r="F7426">
        <v>4</v>
      </c>
      <c r="G7426" s="4">
        <f>IF(ISBLANK(Table1[[#This Row],[Price]]),AVERAGE(F7426:F24959),Table1[[#This Row],[Price]])</f>
        <v>4</v>
      </c>
      <c r="H7426">
        <v>3</v>
      </c>
      <c r="I7426" s="4">
        <f>IF(ISBLANK(Table1[[#This Row],[Quantity]]),AVERAGE(H7426:H24959),Table1[[#This Row],[Quantity]])</f>
        <v>3</v>
      </c>
      <c r="J7426">
        <v>12</v>
      </c>
      <c r="K7426" s="4">
        <f>IF(ISBLANK(Table1[[#This Row],[Order Total]]),AVERAGE(J7426:J24959),Table1[[#This Row],[Order Total]])</f>
        <v>12</v>
      </c>
      <c r="L7426" s="1">
        <v>44888</v>
      </c>
      <c r="M7426" t="s">
        <v>13</v>
      </c>
      <c r="N7426" s="4" t="str">
        <f>IF(ISBLANK(Table1[[#This Row],[Payment Method]]),"Unknown",Table1[[#This Row],[Payment Method]])</f>
        <v>Credit Card</v>
      </c>
    </row>
    <row r="7427" spans="1:14" hidden="1" x14ac:dyDescent="0.35">
      <c r="A7427" t="s">
        <v>7567</v>
      </c>
      <c r="B7427" t="s">
        <v>305</v>
      </c>
      <c r="C7427" t="s">
        <v>20</v>
      </c>
      <c r="D7427" t="s">
        <v>27</v>
      </c>
      <c r="E7427" s="4" t="str">
        <f>IF(ISBLANK(Table1[[#This Row],[Item]]),"Unknown",Table1[[#This Row],[Item]])</f>
        <v>Pasta Alfredo</v>
      </c>
      <c r="F7427">
        <v>12</v>
      </c>
      <c r="G7427" s="4">
        <f>IF(ISBLANK(Table1[[#This Row],[Price]]),AVERAGE(F7427:F24960),Table1[[#This Row],[Price]])</f>
        <v>12</v>
      </c>
      <c r="H7427">
        <v>2</v>
      </c>
      <c r="I7427" s="4">
        <f>IF(ISBLANK(Table1[[#This Row],[Quantity]]),AVERAGE(H7427:H24960),Table1[[#This Row],[Quantity]])</f>
        <v>2</v>
      </c>
      <c r="J7427">
        <v>24</v>
      </c>
      <c r="K7427" s="4">
        <f>IF(ISBLANK(Table1[[#This Row],[Order Total]]),AVERAGE(J7427:J24960),Table1[[#This Row],[Order Total]])</f>
        <v>24</v>
      </c>
      <c r="L7427" s="1">
        <v>45175</v>
      </c>
      <c r="M7427" t="s">
        <v>13</v>
      </c>
      <c r="N7427" s="4" t="str">
        <f>IF(ISBLANK(Table1[[#This Row],[Payment Method]]),"Unknown",Table1[[#This Row],[Payment Method]])</f>
        <v>Credit Card</v>
      </c>
    </row>
    <row r="7428" spans="1:14" hidden="1" x14ac:dyDescent="0.35">
      <c r="A7428" t="s">
        <v>7568</v>
      </c>
      <c r="B7428" t="s">
        <v>326</v>
      </c>
      <c r="C7428" t="s">
        <v>38</v>
      </c>
      <c r="D7428" t="s">
        <v>121</v>
      </c>
      <c r="E7428" s="4" t="str">
        <f>IF(ISBLANK(Table1[[#This Row],[Item]]),"Unknown",Table1[[#This Row],[Item]])</f>
        <v>Ice Cream</v>
      </c>
      <c r="F7428">
        <v>5</v>
      </c>
      <c r="G7428" s="4">
        <f>IF(ISBLANK(Table1[[#This Row],[Price]]),AVERAGE(F7428:F24961),Table1[[#This Row],[Price]])</f>
        <v>5</v>
      </c>
      <c r="H7428">
        <v>3</v>
      </c>
      <c r="I7428" s="4">
        <f>IF(ISBLANK(Table1[[#This Row],[Quantity]]),AVERAGE(H7428:H24961),Table1[[#This Row],[Quantity]])</f>
        <v>3</v>
      </c>
      <c r="J7428">
        <v>15</v>
      </c>
      <c r="K7428" s="4">
        <f>IF(ISBLANK(Table1[[#This Row],[Order Total]]),AVERAGE(J7428:J24961),Table1[[#This Row],[Order Total]])</f>
        <v>15</v>
      </c>
      <c r="L7428" s="1">
        <v>45232</v>
      </c>
      <c r="M7428" t="s">
        <v>13</v>
      </c>
      <c r="N7428" s="4" t="str">
        <f>IF(ISBLANK(Table1[[#This Row],[Payment Method]]),"Unknown",Table1[[#This Row],[Payment Method]])</f>
        <v>Credit Card</v>
      </c>
    </row>
    <row r="7429" spans="1:14" hidden="1" x14ac:dyDescent="0.35">
      <c r="A7429" t="s">
        <v>7569</v>
      </c>
      <c r="B7429" t="s">
        <v>425</v>
      </c>
      <c r="C7429" t="s">
        <v>24</v>
      </c>
      <c r="E7429" s="4" t="str">
        <f>IF(ISBLANK(Table1[[#This Row],[Item]]),"Unknown",Table1[[#This Row],[Item]])</f>
        <v>Unknown</v>
      </c>
      <c r="F7429">
        <v>3</v>
      </c>
      <c r="G7429" s="4">
        <f>IF(ISBLANK(Table1[[#This Row],[Price]]),AVERAGE(F7429:F24962),Table1[[#This Row],[Price]])</f>
        <v>3</v>
      </c>
      <c r="H7429">
        <v>3</v>
      </c>
      <c r="I7429" s="4">
        <f>IF(ISBLANK(Table1[[#This Row],[Quantity]]),AVERAGE(H7429:H24962),Table1[[#This Row],[Quantity]])</f>
        <v>3</v>
      </c>
      <c r="J7429">
        <v>9</v>
      </c>
      <c r="K7429" s="4">
        <f>IF(ISBLANK(Table1[[#This Row],[Order Total]]),AVERAGE(J7429:J24962),Table1[[#This Row],[Order Total]])</f>
        <v>9</v>
      </c>
      <c r="L7429" s="1">
        <v>44946</v>
      </c>
      <c r="N7429" s="4" t="str">
        <f>IF(ISBLANK(Table1[[#This Row],[Payment Method]]),"Unknown",Table1[[#This Row],[Payment Method]])</f>
        <v>Unknown</v>
      </c>
    </row>
    <row r="7430" spans="1:14" hidden="1" x14ac:dyDescent="0.35">
      <c r="A7430" t="s">
        <v>7570</v>
      </c>
      <c r="B7430" t="s">
        <v>176</v>
      </c>
      <c r="C7430" t="s">
        <v>11</v>
      </c>
      <c r="D7430" t="s">
        <v>12</v>
      </c>
      <c r="E7430" s="4" t="str">
        <f>IF(ISBLANK(Table1[[#This Row],[Item]]),"Unknown",Table1[[#This Row],[Item]])</f>
        <v>Side Salad</v>
      </c>
      <c r="F7430">
        <v>3</v>
      </c>
      <c r="G7430" s="4">
        <f>IF(ISBLANK(Table1[[#This Row],[Price]]),AVERAGE(F7430:F24963),Table1[[#This Row],[Price]])</f>
        <v>3</v>
      </c>
      <c r="H7430">
        <v>5</v>
      </c>
      <c r="I7430" s="4">
        <f>IF(ISBLANK(Table1[[#This Row],[Quantity]]),AVERAGE(H7430:H24963),Table1[[#This Row],[Quantity]])</f>
        <v>5</v>
      </c>
      <c r="J7430">
        <v>15</v>
      </c>
      <c r="K7430" s="4">
        <f>IF(ISBLANK(Table1[[#This Row],[Order Total]]),AVERAGE(J7430:J24963),Table1[[#This Row],[Order Total]])</f>
        <v>15</v>
      </c>
      <c r="L7430" s="1">
        <v>45160</v>
      </c>
      <c r="M7430" t="s">
        <v>17</v>
      </c>
      <c r="N7430" s="4" t="str">
        <f>IF(ISBLANK(Table1[[#This Row],[Payment Method]]),"Unknown",Table1[[#This Row],[Payment Method]])</f>
        <v>Digital Wallet</v>
      </c>
    </row>
    <row r="7431" spans="1:14" hidden="1" x14ac:dyDescent="0.35">
      <c r="A7431" t="s">
        <v>7571</v>
      </c>
      <c r="B7431" t="s">
        <v>45</v>
      </c>
      <c r="C7431" t="s">
        <v>50</v>
      </c>
      <c r="D7431" t="s">
        <v>93</v>
      </c>
      <c r="E7431" s="4" t="str">
        <f>IF(ISBLANK(Table1[[#This Row],[Item]]),"Unknown",Table1[[#This Row],[Item]])</f>
        <v>Beef Chili</v>
      </c>
      <c r="F7431">
        <v>7</v>
      </c>
      <c r="G7431" s="4">
        <f>IF(ISBLANK(Table1[[#This Row],[Price]]),AVERAGE(F7431:F24964),Table1[[#This Row],[Price]])</f>
        <v>7</v>
      </c>
      <c r="H7431">
        <v>5</v>
      </c>
      <c r="I7431" s="4">
        <f>IF(ISBLANK(Table1[[#This Row],[Quantity]]),AVERAGE(H7431:H24964),Table1[[#This Row],[Quantity]])</f>
        <v>5</v>
      </c>
      <c r="J7431">
        <v>35</v>
      </c>
      <c r="K7431" s="4">
        <f>IF(ISBLANK(Table1[[#This Row],[Order Total]]),AVERAGE(J7431:J24964),Table1[[#This Row],[Order Total]])</f>
        <v>35</v>
      </c>
      <c r="L7431" s="1">
        <v>44681</v>
      </c>
      <c r="M7431" t="s">
        <v>17</v>
      </c>
      <c r="N7431" s="4" t="str">
        <f>IF(ISBLANK(Table1[[#This Row],[Payment Method]]),"Unknown",Table1[[#This Row],[Payment Method]])</f>
        <v>Digital Wallet</v>
      </c>
    </row>
    <row r="7432" spans="1:14" hidden="1" x14ac:dyDescent="0.35">
      <c r="A7432" t="s">
        <v>7572</v>
      </c>
      <c r="B7432" t="s">
        <v>83</v>
      </c>
      <c r="C7432" t="s">
        <v>11</v>
      </c>
      <c r="D7432" t="s">
        <v>12</v>
      </c>
      <c r="E7432" s="4" t="str">
        <f>IF(ISBLANK(Table1[[#This Row],[Item]]),"Unknown",Table1[[#This Row],[Item]])</f>
        <v>Side Salad</v>
      </c>
      <c r="F7432">
        <v>3</v>
      </c>
      <c r="G7432" s="4">
        <f>IF(ISBLANK(Table1[[#This Row],[Price]]),AVERAGE(F7432:F24965),Table1[[#This Row],[Price]])</f>
        <v>3</v>
      </c>
      <c r="H7432">
        <v>1</v>
      </c>
      <c r="I7432" s="4">
        <f>IF(ISBLANK(Table1[[#This Row],[Quantity]]),AVERAGE(H7432:H24965),Table1[[#This Row],[Quantity]])</f>
        <v>1</v>
      </c>
      <c r="J7432">
        <v>3</v>
      </c>
      <c r="K7432" s="4">
        <f>IF(ISBLANK(Table1[[#This Row],[Order Total]]),AVERAGE(J7432:J24965),Table1[[#This Row],[Order Total]])</f>
        <v>3</v>
      </c>
      <c r="L7432" s="1">
        <v>44597</v>
      </c>
      <c r="M7432" t="s">
        <v>13</v>
      </c>
      <c r="N7432" s="4" t="str">
        <f>IF(ISBLANK(Table1[[#This Row],[Payment Method]]),"Unknown",Table1[[#This Row],[Payment Method]])</f>
        <v>Credit Card</v>
      </c>
    </row>
    <row r="7433" spans="1:14" hidden="1" x14ac:dyDescent="0.35">
      <c r="A7433" t="s">
        <v>7573</v>
      </c>
      <c r="B7433" t="s">
        <v>105</v>
      </c>
      <c r="C7433" t="s">
        <v>11</v>
      </c>
      <c r="D7433" t="s">
        <v>12</v>
      </c>
      <c r="E7433" s="4" t="str">
        <f>IF(ISBLANK(Table1[[#This Row],[Item]]),"Unknown",Table1[[#This Row],[Item]])</f>
        <v>Side Salad</v>
      </c>
      <c r="F7433">
        <v>3</v>
      </c>
      <c r="G7433" s="4">
        <f>IF(ISBLANK(Table1[[#This Row],[Price]]),AVERAGE(F7433:F24966),Table1[[#This Row],[Price]])</f>
        <v>3</v>
      </c>
      <c r="H7433">
        <v>4</v>
      </c>
      <c r="I7433" s="4">
        <f>IF(ISBLANK(Table1[[#This Row],[Quantity]]),AVERAGE(H7433:H24966),Table1[[#This Row],[Quantity]])</f>
        <v>4</v>
      </c>
      <c r="J7433">
        <v>12</v>
      </c>
      <c r="K7433" s="4">
        <f>IF(ISBLANK(Table1[[#This Row],[Order Total]]),AVERAGE(J7433:J24966),Table1[[#This Row],[Order Total]])</f>
        <v>12</v>
      </c>
      <c r="L7433" s="1">
        <v>44963</v>
      </c>
      <c r="M7433" t="s">
        <v>17</v>
      </c>
      <c r="N7433" s="4" t="str">
        <f>IF(ISBLANK(Table1[[#This Row],[Payment Method]]),"Unknown",Table1[[#This Row],[Payment Method]])</f>
        <v>Digital Wallet</v>
      </c>
    </row>
    <row r="7434" spans="1:14" hidden="1" x14ac:dyDescent="0.35">
      <c r="A7434" t="s">
        <v>7574</v>
      </c>
      <c r="B7434" t="s">
        <v>23</v>
      </c>
      <c r="C7434" t="s">
        <v>20</v>
      </c>
      <c r="D7434" t="s">
        <v>27</v>
      </c>
      <c r="E7434" s="4" t="str">
        <f>IF(ISBLANK(Table1[[#This Row],[Item]]),"Unknown",Table1[[#This Row],[Item]])</f>
        <v>Pasta Alfredo</v>
      </c>
      <c r="F7434">
        <v>12</v>
      </c>
      <c r="G7434" s="4">
        <f>IF(ISBLANK(Table1[[#This Row],[Price]]),AVERAGE(F7434:F24967),Table1[[#This Row],[Price]])</f>
        <v>12</v>
      </c>
      <c r="H7434">
        <v>2</v>
      </c>
      <c r="I7434" s="4">
        <f>IF(ISBLANK(Table1[[#This Row],[Quantity]]),AVERAGE(H7434:H24967),Table1[[#This Row],[Quantity]])</f>
        <v>2</v>
      </c>
      <c r="J7434">
        <v>24</v>
      </c>
      <c r="K7434" s="4">
        <f>IF(ISBLANK(Table1[[#This Row],[Order Total]]),AVERAGE(J7434:J24967),Table1[[#This Row],[Order Total]])</f>
        <v>24</v>
      </c>
      <c r="L7434" s="1">
        <v>45154</v>
      </c>
      <c r="M7434" t="s">
        <v>28</v>
      </c>
      <c r="N7434" s="4" t="str">
        <f>IF(ISBLANK(Table1[[#This Row],[Payment Method]]),"Unknown",Table1[[#This Row],[Payment Method]])</f>
        <v>Cash</v>
      </c>
    </row>
    <row r="7435" spans="1:14" hidden="1" x14ac:dyDescent="0.35">
      <c r="A7435" t="s">
        <v>7575</v>
      </c>
      <c r="B7435" t="s">
        <v>120</v>
      </c>
      <c r="C7435" t="s">
        <v>20</v>
      </c>
      <c r="D7435" t="s">
        <v>27</v>
      </c>
      <c r="E7435" s="4" t="str">
        <f>IF(ISBLANK(Table1[[#This Row],[Item]]),"Unknown",Table1[[#This Row],[Item]])</f>
        <v>Pasta Alfredo</v>
      </c>
      <c r="F7435">
        <v>12</v>
      </c>
      <c r="G7435" s="4">
        <f>IF(ISBLANK(Table1[[#This Row],[Price]]),AVERAGE(F7435:F24968),Table1[[#This Row],[Price]])</f>
        <v>12</v>
      </c>
      <c r="H7435">
        <v>2</v>
      </c>
      <c r="I7435" s="4">
        <f>IF(ISBLANK(Table1[[#This Row],[Quantity]]),AVERAGE(H7435:H24968),Table1[[#This Row],[Quantity]])</f>
        <v>2</v>
      </c>
      <c r="J7435">
        <v>24</v>
      </c>
      <c r="K7435" s="4">
        <f>IF(ISBLANK(Table1[[#This Row],[Order Total]]),AVERAGE(J7435:J24968),Table1[[#This Row],[Order Total]])</f>
        <v>24</v>
      </c>
      <c r="L7435" s="1">
        <v>44790</v>
      </c>
      <c r="M7435" t="s">
        <v>13</v>
      </c>
      <c r="N7435" s="4" t="str">
        <f>IF(ISBLANK(Table1[[#This Row],[Payment Method]]),"Unknown",Table1[[#This Row],[Payment Method]])</f>
        <v>Credit Card</v>
      </c>
    </row>
    <row r="7436" spans="1:14" hidden="1" x14ac:dyDescent="0.35">
      <c r="A7436" t="s">
        <v>7576</v>
      </c>
      <c r="B7436" t="s">
        <v>150</v>
      </c>
      <c r="C7436" t="s">
        <v>38</v>
      </c>
      <c r="D7436" t="s">
        <v>74</v>
      </c>
      <c r="E7436" s="4" t="str">
        <f>IF(ISBLANK(Table1[[#This Row],[Item]]),"Unknown",Table1[[#This Row],[Item]])</f>
        <v>Chocolate Cake</v>
      </c>
      <c r="F7436">
        <v>6</v>
      </c>
      <c r="G7436" s="4">
        <f>IF(ISBLANK(Table1[[#This Row],[Price]]),AVERAGE(F7436:F24969),Table1[[#This Row],[Price]])</f>
        <v>6</v>
      </c>
      <c r="H7436">
        <v>5</v>
      </c>
      <c r="I7436" s="4">
        <f>IF(ISBLANK(Table1[[#This Row],[Quantity]]),AVERAGE(H7436:H24969),Table1[[#This Row],[Quantity]])</f>
        <v>5</v>
      </c>
      <c r="J7436">
        <v>30</v>
      </c>
      <c r="K7436" s="4">
        <f>IF(ISBLANK(Table1[[#This Row],[Order Total]]),AVERAGE(J7436:J24969),Table1[[#This Row],[Order Total]])</f>
        <v>30</v>
      </c>
      <c r="L7436" s="1">
        <v>44992</v>
      </c>
      <c r="M7436" t="s">
        <v>17</v>
      </c>
      <c r="N7436" s="4" t="str">
        <f>IF(ISBLANK(Table1[[#This Row],[Payment Method]]),"Unknown",Table1[[#This Row],[Payment Method]])</f>
        <v>Digital Wallet</v>
      </c>
    </row>
    <row r="7437" spans="1:14" hidden="1" x14ac:dyDescent="0.35">
      <c r="A7437" t="s">
        <v>7577</v>
      </c>
      <c r="B7437" t="s">
        <v>83</v>
      </c>
      <c r="C7437" t="s">
        <v>20</v>
      </c>
      <c r="D7437" t="s">
        <v>27</v>
      </c>
      <c r="E7437" s="4" t="str">
        <f>IF(ISBLANK(Table1[[#This Row],[Item]]),"Unknown",Table1[[#This Row],[Item]])</f>
        <v>Pasta Alfredo</v>
      </c>
      <c r="F7437">
        <v>12</v>
      </c>
      <c r="G7437" s="4">
        <f>IF(ISBLANK(Table1[[#This Row],[Price]]),AVERAGE(F7437:F24970),Table1[[#This Row],[Price]])</f>
        <v>12</v>
      </c>
      <c r="H7437">
        <v>3</v>
      </c>
      <c r="I7437" s="4">
        <f>IF(ISBLANK(Table1[[#This Row],[Quantity]]),AVERAGE(H7437:H24970),Table1[[#This Row],[Quantity]])</f>
        <v>3</v>
      </c>
      <c r="J7437">
        <v>36</v>
      </c>
      <c r="K7437" s="4">
        <f>IF(ISBLANK(Table1[[#This Row],[Order Total]]),AVERAGE(J7437:J24970),Table1[[#This Row],[Order Total]])</f>
        <v>36</v>
      </c>
      <c r="L7437" s="1">
        <v>44824</v>
      </c>
      <c r="M7437" t="s">
        <v>28</v>
      </c>
      <c r="N7437" s="4" t="str">
        <f>IF(ISBLANK(Table1[[#This Row],[Payment Method]]),"Unknown",Table1[[#This Row],[Payment Method]])</f>
        <v>Cash</v>
      </c>
    </row>
    <row r="7438" spans="1:14" hidden="1" x14ac:dyDescent="0.35">
      <c r="A7438" t="s">
        <v>7578</v>
      </c>
      <c r="B7438" t="s">
        <v>372</v>
      </c>
      <c r="C7438" t="s">
        <v>50</v>
      </c>
      <c r="D7438" t="s">
        <v>51</v>
      </c>
      <c r="E7438" s="4" t="str">
        <f>IF(ISBLANK(Table1[[#This Row],[Item]]),"Unknown",Table1[[#This Row],[Item]])</f>
        <v>Sweet Potato Fries</v>
      </c>
      <c r="F7438">
        <v>5</v>
      </c>
      <c r="G7438" s="4">
        <f>IF(ISBLANK(Table1[[#This Row],[Price]]),AVERAGE(F7438:F24971),Table1[[#This Row],[Price]])</f>
        <v>5</v>
      </c>
      <c r="H7438">
        <v>5</v>
      </c>
      <c r="I7438" s="4">
        <f>IF(ISBLANK(Table1[[#This Row],[Quantity]]),AVERAGE(H7438:H24971),Table1[[#This Row],[Quantity]])</f>
        <v>5</v>
      </c>
      <c r="J7438">
        <v>25</v>
      </c>
      <c r="K7438" s="4">
        <f>IF(ISBLANK(Table1[[#This Row],[Order Total]]),AVERAGE(J7438:J24971),Table1[[#This Row],[Order Total]])</f>
        <v>25</v>
      </c>
      <c r="L7438" s="1">
        <v>44622</v>
      </c>
      <c r="M7438" t="s">
        <v>28</v>
      </c>
      <c r="N7438" s="4" t="str">
        <f>IF(ISBLANK(Table1[[#This Row],[Payment Method]]),"Unknown",Table1[[#This Row],[Payment Method]])</f>
        <v>Cash</v>
      </c>
    </row>
    <row r="7439" spans="1:14" hidden="1" x14ac:dyDescent="0.35">
      <c r="A7439" t="s">
        <v>7579</v>
      </c>
      <c r="B7439" t="s">
        <v>188</v>
      </c>
      <c r="C7439" t="s">
        <v>20</v>
      </c>
      <c r="D7439" t="s">
        <v>21</v>
      </c>
      <c r="E7439" s="4" t="str">
        <f>IF(ISBLANK(Table1[[#This Row],[Item]]),"Unknown",Table1[[#This Row],[Item]])</f>
        <v>Grilled Chicken</v>
      </c>
      <c r="F7439">
        <v>15</v>
      </c>
      <c r="G7439" s="4">
        <f>IF(ISBLANK(Table1[[#This Row],[Price]]),AVERAGE(F7439:F24972),Table1[[#This Row],[Price]])</f>
        <v>15</v>
      </c>
      <c r="H7439">
        <v>2</v>
      </c>
      <c r="I7439" s="4">
        <f>IF(ISBLANK(Table1[[#This Row],[Quantity]]),AVERAGE(H7439:H24972),Table1[[#This Row],[Quantity]])</f>
        <v>2</v>
      </c>
      <c r="J7439">
        <v>30</v>
      </c>
      <c r="K7439" s="4">
        <f>IF(ISBLANK(Table1[[#This Row],[Order Total]]),AVERAGE(J7439:J24972),Table1[[#This Row],[Order Total]])</f>
        <v>30</v>
      </c>
      <c r="L7439" s="1">
        <v>44813</v>
      </c>
      <c r="M7439" t="s">
        <v>13</v>
      </c>
      <c r="N7439" s="4" t="str">
        <f>IF(ISBLANK(Table1[[#This Row],[Payment Method]]),"Unknown",Table1[[#This Row],[Payment Method]])</f>
        <v>Credit Card</v>
      </c>
    </row>
    <row r="7440" spans="1:14" hidden="1" x14ac:dyDescent="0.35">
      <c r="A7440" t="s">
        <v>7580</v>
      </c>
      <c r="B7440" t="s">
        <v>163</v>
      </c>
      <c r="C7440" t="s">
        <v>24</v>
      </c>
      <c r="D7440" t="s">
        <v>71</v>
      </c>
      <c r="E7440" s="4" t="str">
        <f>IF(ISBLANK(Table1[[#This Row],[Item]]),"Unknown",Table1[[#This Row],[Item]])</f>
        <v>Orange Juice</v>
      </c>
      <c r="F7440">
        <v>3</v>
      </c>
      <c r="G7440" s="4">
        <f>IF(ISBLANK(Table1[[#This Row],[Price]]),AVERAGE(F7440:F24973),Table1[[#This Row],[Price]])</f>
        <v>3</v>
      </c>
      <c r="H7440">
        <v>5</v>
      </c>
      <c r="I7440" s="4">
        <f>IF(ISBLANK(Table1[[#This Row],[Quantity]]),AVERAGE(H7440:H24973),Table1[[#This Row],[Quantity]])</f>
        <v>5</v>
      </c>
      <c r="J7440">
        <v>15</v>
      </c>
      <c r="K7440" s="4">
        <f>IF(ISBLANK(Table1[[#This Row],[Order Total]]),AVERAGE(J7440:J24973),Table1[[#This Row],[Order Total]])</f>
        <v>15</v>
      </c>
      <c r="L7440" s="1">
        <v>44838</v>
      </c>
      <c r="M7440" t="s">
        <v>13</v>
      </c>
      <c r="N7440" s="4" t="str">
        <f>IF(ISBLANK(Table1[[#This Row],[Payment Method]]),"Unknown",Table1[[#This Row],[Payment Method]])</f>
        <v>Credit Card</v>
      </c>
    </row>
    <row r="7441" spans="1:14" hidden="1" x14ac:dyDescent="0.35">
      <c r="A7441" t="s">
        <v>7581</v>
      </c>
      <c r="B7441" t="s">
        <v>200</v>
      </c>
      <c r="C7441" t="s">
        <v>50</v>
      </c>
      <c r="D7441" t="s">
        <v>51</v>
      </c>
      <c r="E7441" s="4" t="str">
        <f>IF(ISBLANK(Table1[[#This Row],[Item]]),"Unknown",Table1[[#This Row],[Item]])</f>
        <v>Sweet Potato Fries</v>
      </c>
      <c r="F7441">
        <v>5</v>
      </c>
      <c r="G7441" s="4">
        <f>IF(ISBLANK(Table1[[#This Row],[Price]]),AVERAGE(F7441:F24974),Table1[[#This Row],[Price]])</f>
        <v>5</v>
      </c>
      <c r="H7441">
        <v>5</v>
      </c>
      <c r="I7441" s="4">
        <f>IF(ISBLANK(Table1[[#This Row],[Quantity]]),AVERAGE(H7441:H24974),Table1[[#This Row],[Quantity]])</f>
        <v>5</v>
      </c>
      <c r="J7441">
        <v>25</v>
      </c>
      <c r="K7441" s="4">
        <f>IF(ISBLANK(Table1[[#This Row],[Order Total]]),AVERAGE(J7441:J24974),Table1[[#This Row],[Order Total]])</f>
        <v>25</v>
      </c>
      <c r="L7441" s="1">
        <v>44670</v>
      </c>
      <c r="M7441" t="s">
        <v>28</v>
      </c>
      <c r="N7441" s="4" t="str">
        <f>IF(ISBLANK(Table1[[#This Row],[Payment Method]]),"Unknown",Table1[[#This Row],[Payment Method]])</f>
        <v>Cash</v>
      </c>
    </row>
    <row r="7442" spans="1:14" hidden="1" x14ac:dyDescent="0.35">
      <c r="A7442" t="s">
        <v>7582</v>
      </c>
      <c r="B7442" t="s">
        <v>66</v>
      </c>
      <c r="C7442" t="s">
        <v>50</v>
      </c>
      <c r="D7442" t="s">
        <v>207</v>
      </c>
      <c r="E7442" s="4" t="str">
        <f>IF(ISBLANK(Table1[[#This Row],[Item]]),"Unknown",Table1[[#This Row],[Item]])</f>
        <v>Nachos Grande</v>
      </c>
      <c r="F7442">
        <v>10</v>
      </c>
      <c r="G7442" s="4">
        <f>IF(ISBLANK(Table1[[#This Row],[Price]]),AVERAGE(F7442:F24975),Table1[[#This Row],[Price]])</f>
        <v>10</v>
      </c>
      <c r="H7442">
        <v>3</v>
      </c>
      <c r="I7442" s="4">
        <f>IF(ISBLANK(Table1[[#This Row],[Quantity]]),AVERAGE(H7442:H24975),Table1[[#This Row],[Quantity]])</f>
        <v>3</v>
      </c>
      <c r="J7442">
        <v>30</v>
      </c>
      <c r="K7442" s="4">
        <f>IF(ISBLANK(Table1[[#This Row],[Order Total]]),AVERAGE(J7442:J24975),Table1[[#This Row],[Order Total]])</f>
        <v>30</v>
      </c>
      <c r="L7442" s="1">
        <v>45194</v>
      </c>
      <c r="M7442" t="s">
        <v>17</v>
      </c>
      <c r="N7442" s="4" t="str">
        <f>IF(ISBLANK(Table1[[#This Row],[Payment Method]]),"Unknown",Table1[[#This Row],[Payment Method]])</f>
        <v>Digital Wallet</v>
      </c>
    </row>
    <row r="7443" spans="1:14" hidden="1" x14ac:dyDescent="0.35">
      <c r="A7443" t="s">
        <v>7583</v>
      </c>
      <c r="B7443" t="s">
        <v>90</v>
      </c>
      <c r="C7443" t="s">
        <v>38</v>
      </c>
      <c r="D7443" t="s">
        <v>121</v>
      </c>
      <c r="E7443" s="4" t="str">
        <f>IF(ISBLANK(Table1[[#This Row],[Item]]),"Unknown",Table1[[#This Row],[Item]])</f>
        <v>Ice Cream</v>
      </c>
      <c r="F7443">
        <v>5</v>
      </c>
      <c r="G7443" s="4">
        <f>IF(ISBLANK(Table1[[#This Row],[Price]]),AVERAGE(F7443:F24976),Table1[[#This Row],[Price]])</f>
        <v>5</v>
      </c>
      <c r="H7443">
        <v>1</v>
      </c>
      <c r="I7443" s="4">
        <f>IF(ISBLANK(Table1[[#This Row],[Quantity]]),AVERAGE(H7443:H24976),Table1[[#This Row],[Quantity]])</f>
        <v>1</v>
      </c>
      <c r="J7443">
        <v>5</v>
      </c>
      <c r="K7443" s="4">
        <f>IF(ISBLANK(Table1[[#This Row],[Order Total]]),AVERAGE(J7443:J24976),Table1[[#This Row],[Order Total]])</f>
        <v>5</v>
      </c>
      <c r="L7443" s="1">
        <v>44719</v>
      </c>
      <c r="M7443" t="s">
        <v>13</v>
      </c>
      <c r="N7443" s="4" t="str">
        <f>IF(ISBLANK(Table1[[#This Row],[Payment Method]]),"Unknown",Table1[[#This Row],[Payment Method]])</f>
        <v>Credit Card</v>
      </c>
    </row>
    <row r="7444" spans="1:14" hidden="1" x14ac:dyDescent="0.35">
      <c r="A7444" t="s">
        <v>7584</v>
      </c>
      <c r="B7444" t="s">
        <v>120</v>
      </c>
      <c r="C7444" t="s">
        <v>50</v>
      </c>
      <c r="D7444" t="s">
        <v>86</v>
      </c>
      <c r="E7444" s="4" t="str">
        <f>IF(ISBLANK(Table1[[#This Row],[Item]]),"Unknown",Table1[[#This Row],[Item]])</f>
        <v>Cheese Fries</v>
      </c>
      <c r="F7444">
        <v>5</v>
      </c>
      <c r="G7444" s="4">
        <f>IF(ISBLANK(Table1[[#This Row],[Price]]),AVERAGE(F7444:F24977),Table1[[#This Row],[Price]])</f>
        <v>5</v>
      </c>
      <c r="H7444">
        <v>1</v>
      </c>
      <c r="I7444" s="4">
        <f>IF(ISBLANK(Table1[[#This Row],[Quantity]]),AVERAGE(H7444:H24977),Table1[[#This Row],[Quantity]])</f>
        <v>1</v>
      </c>
      <c r="J7444">
        <v>5</v>
      </c>
      <c r="K7444" s="4">
        <f>IF(ISBLANK(Table1[[#This Row],[Order Total]]),AVERAGE(J7444:J24977),Table1[[#This Row],[Order Total]])</f>
        <v>5</v>
      </c>
      <c r="L7444" s="1">
        <v>45144</v>
      </c>
      <c r="M7444" t="s">
        <v>17</v>
      </c>
      <c r="N7444" s="4" t="str">
        <f>IF(ISBLANK(Table1[[#This Row],[Payment Method]]),"Unknown",Table1[[#This Row],[Payment Method]])</f>
        <v>Digital Wallet</v>
      </c>
    </row>
    <row r="7445" spans="1:14" hidden="1" x14ac:dyDescent="0.35">
      <c r="A7445" t="s">
        <v>7585</v>
      </c>
      <c r="B7445" t="s">
        <v>202</v>
      </c>
      <c r="C7445" t="s">
        <v>20</v>
      </c>
      <c r="D7445" t="s">
        <v>27</v>
      </c>
      <c r="E7445" s="4" t="str">
        <f>IF(ISBLANK(Table1[[#This Row],[Item]]),"Unknown",Table1[[#This Row],[Item]])</f>
        <v>Pasta Alfredo</v>
      </c>
      <c r="F7445">
        <v>12</v>
      </c>
      <c r="G7445" s="4">
        <f>IF(ISBLANK(Table1[[#This Row],[Price]]),AVERAGE(F7445:F24978),Table1[[#This Row],[Price]])</f>
        <v>12</v>
      </c>
      <c r="H7445">
        <v>1</v>
      </c>
      <c r="I7445" s="4">
        <f>IF(ISBLANK(Table1[[#This Row],[Quantity]]),AVERAGE(H7445:H24978),Table1[[#This Row],[Quantity]])</f>
        <v>1</v>
      </c>
      <c r="J7445">
        <v>12</v>
      </c>
      <c r="K7445" s="4">
        <f>IF(ISBLANK(Table1[[#This Row],[Order Total]]),AVERAGE(J7445:J24978),Table1[[#This Row],[Order Total]])</f>
        <v>12</v>
      </c>
      <c r="L7445" s="1">
        <v>45236</v>
      </c>
      <c r="M7445" t="s">
        <v>13</v>
      </c>
      <c r="N7445" s="4" t="str">
        <f>IF(ISBLANK(Table1[[#This Row],[Payment Method]]),"Unknown",Table1[[#This Row],[Payment Method]])</f>
        <v>Credit Card</v>
      </c>
    </row>
    <row r="7446" spans="1:14" hidden="1" x14ac:dyDescent="0.35">
      <c r="A7446" t="s">
        <v>7586</v>
      </c>
      <c r="B7446" t="s">
        <v>120</v>
      </c>
      <c r="C7446" t="s">
        <v>20</v>
      </c>
      <c r="D7446" t="s">
        <v>21</v>
      </c>
      <c r="E7446" s="4" t="str">
        <f>IF(ISBLANK(Table1[[#This Row],[Item]]),"Unknown",Table1[[#This Row],[Item]])</f>
        <v>Grilled Chicken</v>
      </c>
      <c r="F7446">
        <v>15</v>
      </c>
      <c r="G7446" s="4">
        <f>IF(ISBLANK(Table1[[#This Row],[Price]]),AVERAGE(F7446:F24979),Table1[[#This Row],[Price]])</f>
        <v>15</v>
      </c>
      <c r="H7446">
        <v>5</v>
      </c>
      <c r="I7446" s="4">
        <f>IF(ISBLANK(Table1[[#This Row],[Quantity]]),AVERAGE(H7446:H24979),Table1[[#This Row],[Quantity]])</f>
        <v>5</v>
      </c>
      <c r="J7446">
        <v>75</v>
      </c>
      <c r="K7446" s="4">
        <f>IF(ISBLANK(Table1[[#This Row],[Order Total]]),AVERAGE(J7446:J24979),Table1[[#This Row],[Order Total]])</f>
        <v>75</v>
      </c>
      <c r="L7446" s="1">
        <v>44845</v>
      </c>
      <c r="M7446" t="s">
        <v>28</v>
      </c>
      <c r="N7446" s="4" t="str">
        <f>IF(ISBLANK(Table1[[#This Row],[Payment Method]]),"Unknown",Table1[[#This Row],[Payment Method]])</f>
        <v>Cash</v>
      </c>
    </row>
    <row r="7447" spans="1:14" hidden="1" x14ac:dyDescent="0.35">
      <c r="A7447" t="s">
        <v>7587</v>
      </c>
      <c r="B7447" t="s">
        <v>73</v>
      </c>
      <c r="C7447" t="s">
        <v>50</v>
      </c>
      <c r="D7447" t="s">
        <v>112</v>
      </c>
      <c r="E7447" s="4" t="str">
        <f>IF(ISBLANK(Table1[[#This Row],[Item]]),"Unknown",Table1[[#This Row],[Item]])</f>
        <v>French Fries</v>
      </c>
      <c r="F7447">
        <v>4</v>
      </c>
      <c r="G7447" s="4">
        <f>IF(ISBLANK(Table1[[#This Row],[Price]]),AVERAGE(F7447:F24980),Table1[[#This Row],[Price]])</f>
        <v>4</v>
      </c>
      <c r="H7447">
        <v>1</v>
      </c>
      <c r="I7447" s="4">
        <f>IF(ISBLANK(Table1[[#This Row],[Quantity]]),AVERAGE(H7447:H24980),Table1[[#This Row],[Quantity]])</f>
        <v>1</v>
      </c>
      <c r="J7447">
        <v>4</v>
      </c>
      <c r="K7447" s="4">
        <f>IF(ISBLANK(Table1[[#This Row],[Order Total]]),AVERAGE(J7447:J24980),Table1[[#This Row],[Order Total]])</f>
        <v>4</v>
      </c>
      <c r="L7447" s="1">
        <v>45089</v>
      </c>
      <c r="M7447" t="s">
        <v>28</v>
      </c>
      <c r="N7447" s="4" t="str">
        <f>IF(ISBLANK(Table1[[#This Row],[Payment Method]]),"Unknown",Table1[[#This Row],[Payment Method]])</f>
        <v>Cash</v>
      </c>
    </row>
    <row r="7448" spans="1:14" hidden="1" x14ac:dyDescent="0.35">
      <c r="A7448" t="s">
        <v>7588</v>
      </c>
      <c r="B7448" t="s">
        <v>45</v>
      </c>
      <c r="C7448" t="s">
        <v>50</v>
      </c>
      <c r="D7448" t="s">
        <v>86</v>
      </c>
      <c r="E7448" s="4" t="str">
        <f>IF(ISBLANK(Table1[[#This Row],[Item]]),"Unknown",Table1[[#This Row],[Item]])</f>
        <v>Cheese Fries</v>
      </c>
      <c r="F7448">
        <v>5</v>
      </c>
      <c r="G7448" s="4">
        <f>IF(ISBLANK(Table1[[#This Row],[Price]]),AVERAGE(F7448:F24981),Table1[[#This Row],[Price]])</f>
        <v>5</v>
      </c>
      <c r="H7448">
        <v>4</v>
      </c>
      <c r="I7448" s="4">
        <f>IF(ISBLANK(Table1[[#This Row],[Quantity]]),AVERAGE(H7448:H24981),Table1[[#This Row],[Quantity]])</f>
        <v>4</v>
      </c>
      <c r="J7448">
        <v>20</v>
      </c>
      <c r="K7448" s="4">
        <f>IF(ISBLANK(Table1[[#This Row],[Order Total]]),AVERAGE(J7448:J24981),Table1[[#This Row],[Order Total]])</f>
        <v>20</v>
      </c>
      <c r="L7448" s="1">
        <v>45072</v>
      </c>
      <c r="M7448" t="s">
        <v>17</v>
      </c>
      <c r="N7448" s="4" t="str">
        <f>IF(ISBLANK(Table1[[#This Row],[Payment Method]]),"Unknown",Table1[[#This Row],[Payment Method]])</f>
        <v>Digital Wallet</v>
      </c>
    </row>
    <row r="7449" spans="1:14" hidden="1" x14ac:dyDescent="0.35">
      <c r="A7449" t="s">
        <v>7589</v>
      </c>
      <c r="B7449" t="s">
        <v>368</v>
      </c>
      <c r="C7449" t="s">
        <v>24</v>
      </c>
      <c r="D7449" t="s">
        <v>168</v>
      </c>
      <c r="E7449" s="4" t="str">
        <f>IF(ISBLANK(Table1[[#This Row],[Item]]),"Unknown",Table1[[#This Row],[Item]])</f>
        <v>Water</v>
      </c>
      <c r="F7449">
        <v>1</v>
      </c>
      <c r="G7449" s="4">
        <f>IF(ISBLANK(Table1[[#This Row],[Price]]),AVERAGE(F7449:F24982),Table1[[#This Row],[Price]])</f>
        <v>1</v>
      </c>
      <c r="H7449">
        <v>5</v>
      </c>
      <c r="I7449" s="4">
        <f>IF(ISBLANK(Table1[[#This Row],[Quantity]]),AVERAGE(H7449:H24982),Table1[[#This Row],[Quantity]])</f>
        <v>5</v>
      </c>
      <c r="J7449">
        <v>5</v>
      </c>
      <c r="K7449" s="4">
        <f>IF(ISBLANK(Table1[[#This Row],[Order Total]]),AVERAGE(J7449:J24982),Table1[[#This Row],[Order Total]])</f>
        <v>5</v>
      </c>
      <c r="L7449" s="1">
        <v>45070</v>
      </c>
      <c r="M7449" t="s">
        <v>28</v>
      </c>
      <c r="N7449" s="4" t="str">
        <f>IF(ISBLANK(Table1[[#This Row],[Payment Method]]),"Unknown",Table1[[#This Row],[Payment Method]])</f>
        <v>Cash</v>
      </c>
    </row>
    <row r="7450" spans="1:14" hidden="1" x14ac:dyDescent="0.35">
      <c r="A7450" t="s">
        <v>7590</v>
      </c>
      <c r="B7450" t="s">
        <v>188</v>
      </c>
      <c r="C7450" t="s">
        <v>50</v>
      </c>
      <c r="D7450" t="s">
        <v>112</v>
      </c>
      <c r="E7450" s="4" t="str">
        <f>IF(ISBLANK(Table1[[#This Row],[Item]]),"Unknown",Table1[[#This Row],[Item]])</f>
        <v>French Fries</v>
      </c>
      <c r="F7450">
        <v>4</v>
      </c>
      <c r="G7450" s="4">
        <f>IF(ISBLANK(Table1[[#This Row],[Price]]),AVERAGE(F7450:F24983),Table1[[#This Row],[Price]])</f>
        <v>4</v>
      </c>
      <c r="H7450">
        <v>2</v>
      </c>
      <c r="I7450" s="4">
        <f>IF(ISBLANK(Table1[[#This Row],[Quantity]]),AVERAGE(H7450:H24983),Table1[[#This Row],[Quantity]])</f>
        <v>2</v>
      </c>
      <c r="J7450">
        <v>8</v>
      </c>
      <c r="K7450" s="4">
        <f>IF(ISBLANK(Table1[[#This Row],[Order Total]]),AVERAGE(J7450:J24983),Table1[[#This Row],[Order Total]])</f>
        <v>8</v>
      </c>
      <c r="L7450" s="1">
        <v>45144</v>
      </c>
      <c r="M7450" t="s">
        <v>13</v>
      </c>
      <c r="N7450" s="4" t="str">
        <f>IF(ISBLANK(Table1[[#This Row],[Payment Method]]),"Unknown",Table1[[#This Row],[Payment Method]])</f>
        <v>Credit Card</v>
      </c>
    </row>
    <row r="7451" spans="1:14" hidden="1" x14ac:dyDescent="0.35">
      <c r="A7451" t="s">
        <v>7591</v>
      </c>
      <c r="B7451" t="s">
        <v>194</v>
      </c>
      <c r="C7451" t="s">
        <v>38</v>
      </c>
      <c r="D7451" t="s">
        <v>107</v>
      </c>
      <c r="E7451" s="4" t="str">
        <f>IF(ISBLANK(Table1[[#This Row],[Item]]),"Unknown",Table1[[#This Row],[Item]])</f>
        <v>Fruit Salad</v>
      </c>
      <c r="F7451">
        <v>4</v>
      </c>
      <c r="G7451" s="4">
        <f>IF(ISBLANK(Table1[[#This Row],[Price]]),AVERAGE(F7451:F24984),Table1[[#This Row],[Price]])</f>
        <v>4</v>
      </c>
      <c r="H7451">
        <v>1</v>
      </c>
      <c r="I7451" s="4">
        <f>IF(ISBLANK(Table1[[#This Row],[Quantity]]),AVERAGE(H7451:H24984),Table1[[#This Row],[Quantity]])</f>
        <v>1</v>
      </c>
      <c r="J7451">
        <v>4</v>
      </c>
      <c r="K7451" s="4">
        <f>IF(ISBLANK(Table1[[#This Row],[Order Total]]),AVERAGE(J7451:J24984),Table1[[#This Row],[Order Total]])</f>
        <v>4</v>
      </c>
      <c r="L7451" s="1">
        <v>44845</v>
      </c>
      <c r="M7451" t="s">
        <v>28</v>
      </c>
      <c r="N7451" s="4" t="str">
        <f>IF(ISBLANK(Table1[[#This Row],[Payment Method]]),"Unknown",Table1[[#This Row],[Payment Method]])</f>
        <v>Cash</v>
      </c>
    </row>
    <row r="7452" spans="1:14" hidden="1" x14ac:dyDescent="0.35">
      <c r="A7452" t="s">
        <v>7592</v>
      </c>
      <c r="B7452" t="s">
        <v>423</v>
      </c>
      <c r="C7452" t="s">
        <v>38</v>
      </c>
      <c r="D7452" t="s">
        <v>107</v>
      </c>
      <c r="E7452" s="4" t="str">
        <f>IF(ISBLANK(Table1[[#This Row],[Item]]),"Unknown",Table1[[#This Row],[Item]])</f>
        <v>Fruit Salad</v>
      </c>
      <c r="F7452">
        <v>4</v>
      </c>
      <c r="G7452" s="4">
        <f>IF(ISBLANK(Table1[[#This Row],[Price]]),AVERAGE(F7452:F24985),Table1[[#This Row],[Price]])</f>
        <v>4</v>
      </c>
      <c r="H7452">
        <v>3</v>
      </c>
      <c r="I7452" s="4">
        <f>IF(ISBLANK(Table1[[#This Row],[Quantity]]),AVERAGE(H7452:H24985),Table1[[#This Row],[Quantity]])</f>
        <v>3</v>
      </c>
      <c r="J7452">
        <v>12</v>
      </c>
      <c r="K7452" s="4">
        <f>IF(ISBLANK(Table1[[#This Row],[Order Total]]),AVERAGE(J7452:J24985),Table1[[#This Row],[Order Total]])</f>
        <v>12</v>
      </c>
      <c r="L7452" s="1">
        <v>44678</v>
      </c>
      <c r="M7452" t="s">
        <v>28</v>
      </c>
      <c r="N7452" s="4" t="str">
        <f>IF(ISBLANK(Table1[[#This Row],[Payment Method]]),"Unknown",Table1[[#This Row],[Payment Method]])</f>
        <v>Cash</v>
      </c>
    </row>
    <row r="7453" spans="1:14" hidden="1" x14ac:dyDescent="0.35">
      <c r="A7453" t="s">
        <v>7593</v>
      </c>
      <c r="B7453" t="s">
        <v>423</v>
      </c>
      <c r="C7453" t="s">
        <v>38</v>
      </c>
      <c r="D7453" t="s">
        <v>125</v>
      </c>
      <c r="E7453" s="4" t="str">
        <f>IF(ISBLANK(Table1[[#This Row],[Item]]),"Unknown",Table1[[#This Row],[Item]])</f>
        <v>Cheesecake</v>
      </c>
      <c r="F7453">
        <v>7</v>
      </c>
      <c r="G7453" s="4">
        <f>IF(ISBLANK(Table1[[#This Row],[Price]]),AVERAGE(F7453:F24986),Table1[[#This Row],[Price]])</f>
        <v>7</v>
      </c>
      <c r="H7453">
        <v>2</v>
      </c>
      <c r="I7453" s="4">
        <f>IF(ISBLANK(Table1[[#This Row],[Quantity]]),AVERAGE(H7453:H24986),Table1[[#This Row],[Quantity]])</f>
        <v>2</v>
      </c>
      <c r="J7453">
        <v>14</v>
      </c>
      <c r="K7453" s="4">
        <f>IF(ISBLANK(Table1[[#This Row],[Order Total]]),AVERAGE(J7453:J24986),Table1[[#This Row],[Order Total]])</f>
        <v>14</v>
      </c>
      <c r="L7453" s="1">
        <v>45025</v>
      </c>
      <c r="M7453" t="s">
        <v>13</v>
      </c>
      <c r="N7453" s="4" t="str">
        <f>IF(ISBLANK(Table1[[#This Row],[Payment Method]]),"Unknown",Table1[[#This Row],[Payment Method]])</f>
        <v>Credit Card</v>
      </c>
    </row>
    <row r="7454" spans="1:14" hidden="1" x14ac:dyDescent="0.35">
      <c r="A7454" t="s">
        <v>7594</v>
      </c>
      <c r="B7454" t="s">
        <v>131</v>
      </c>
      <c r="C7454" t="s">
        <v>50</v>
      </c>
      <c r="D7454" t="s">
        <v>93</v>
      </c>
      <c r="E7454" s="4" t="str">
        <f>IF(ISBLANK(Table1[[#This Row],[Item]]),"Unknown",Table1[[#This Row],[Item]])</f>
        <v>Beef Chili</v>
      </c>
      <c r="F7454">
        <v>7</v>
      </c>
      <c r="G7454" s="4">
        <f>IF(ISBLANK(Table1[[#This Row],[Price]]),AVERAGE(F7454:F24987),Table1[[#This Row],[Price]])</f>
        <v>7</v>
      </c>
      <c r="H7454">
        <v>4</v>
      </c>
      <c r="I7454" s="4">
        <f>IF(ISBLANK(Table1[[#This Row],[Quantity]]),AVERAGE(H7454:H24987),Table1[[#This Row],[Quantity]])</f>
        <v>4</v>
      </c>
      <c r="J7454">
        <v>28</v>
      </c>
      <c r="K7454" s="4">
        <f>IF(ISBLANK(Table1[[#This Row],[Order Total]]),AVERAGE(J7454:J24987),Table1[[#This Row],[Order Total]])</f>
        <v>28</v>
      </c>
      <c r="L7454" s="1">
        <v>44739</v>
      </c>
      <c r="M7454" t="s">
        <v>13</v>
      </c>
      <c r="N7454" s="4" t="str">
        <f>IF(ISBLANK(Table1[[#This Row],[Payment Method]]),"Unknown",Table1[[#This Row],[Payment Method]])</f>
        <v>Credit Card</v>
      </c>
    </row>
    <row r="7455" spans="1:14" hidden="1" x14ac:dyDescent="0.35">
      <c r="A7455" t="s">
        <v>7595</v>
      </c>
      <c r="B7455" t="s">
        <v>423</v>
      </c>
      <c r="C7455" t="s">
        <v>38</v>
      </c>
      <c r="D7455" t="s">
        <v>43</v>
      </c>
      <c r="E7455" s="4" t="str">
        <f>IF(ISBLANK(Table1[[#This Row],[Item]]),"Unknown",Table1[[#This Row],[Item]])</f>
        <v>Brownie</v>
      </c>
      <c r="F7455">
        <v>6</v>
      </c>
      <c r="G7455" s="4">
        <f>IF(ISBLANK(Table1[[#This Row],[Price]]),AVERAGE(F7455:F24988),Table1[[#This Row],[Price]])</f>
        <v>6</v>
      </c>
      <c r="H7455">
        <v>3</v>
      </c>
      <c r="I7455" s="4">
        <f>IF(ISBLANK(Table1[[#This Row],[Quantity]]),AVERAGE(H7455:H24988),Table1[[#This Row],[Quantity]])</f>
        <v>3</v>
      </c>
      <c r="J7455">
        <v>18</v>
      </c>
      <c r="K7455" s="4">
        <f>IF(ISBLANK(Table1[[#This Row],[Order Total]]),AVERAGE(J7455:J24988),Table1[[#This Row],[Order Total]])</f>
        <v>18</v>
      </c>
      <c r="L7455" s="1">
        <v>45106</v>
      </c>
      <c r="M7455" t="s">
        <v>28</v>
      </c>
      <c r="N7455" s="4" t="str">
        <f>IF(ISBLANK(Table1[[#This Row],[Payment Method]]),"Unknown",Table1[[#This Row],[Payment Method]])</f>
        <v>Cash</v>
      </c>
    </row>
    <row r="7456" spans="1:14" hidden="1" x14ac:dyDescent="0.35">
      <c r="A7456" t="s">
        <v>7596</v>
      </c>
      <c r="B7456" t="s">
        <v>305</v>
      </c>
      <c r="C7456" t="s">
        <v>50</v>
      </c>
      <c r="D7456" t="s">
        <v>99</v>
      </c>
      <c r="E7456" s="4" t="str">
        <f>IF(ISBLANK(Table1[[#This Row],[Item]]),"Unknown",Table1[[#This Row],[Item]])</f>
        <v>Chicken Melt</v>
      </c>
      <c r="F7456">
        <v>8</v>
      </c>
      <c r="G7456" s="4">
        <f>IF(ISBLANK(Table1[[#This Row],[Price]]),AVERAGE(F7456:F24989),Table1[[#This Row],[Price]])</f>
        <v>8</v>
      </c>
      <c r="H7456">
        <v>5</v>
      </c>
      <c r="I7456" s="4">
        <f>IF(ISBLANK(Table1[[#This Row],[Quantity]]),AVERAGE(H7456:H24989),Table1[[#This Row],[Quantity]])</f>
        <v>5</v>
      </c>
      <c r="J7456">
        <v>40</v>
      </c>
      <c r="K7456" s="4">
        <f>IF(ISBLANK(Table1[[#This Row],[Order Total]]),AVERAGE(J7456:J24989),Table1[[#This Row],[Order Total]])</f>
        <v>40</v>
      </c>
      <c r="L7456" s="1">
        <v>45291</v>
      </c>
      <c r="M7456" t="s">
        <v>28</v>
      </c>
      <c r="N7456" s="4" t="str">
        <f>IF(ISBLANK(Table1[[#This Row],[Payment Method]]),"Unknown",Table1[[#This Row],[Payment Method]])</f>
        <v>Cash</v>
      </c>
    </row>
    <row r="7457" spans="1:14" hidden="1" x14ac:dyDescent="0.35">
      <c r="A7457" t="s">
        <v>7597</v>
      </c>
      <c r="B7457" t="s">
        <v>32</v>
      </c>
      <c r="C7457" t="s">
        <v>11</v>
      </c>
      <c r="D7457" t="s">
        <v>79</v>
      </c>
      <c r="E7457" s="4" t="str">
        <f>IF(ISBLANK(Table1[[#This Row],[Item]]),"Unknown",Table1[[#This Row],[Item]])</f>
        <v>Grilled Vegetables</v>
      </c>
      <c r="F7457">
        <v>5</v>
      </c>
      <c r="G7457" s="4">
        <f>IF(ISBLANK(Table1[[#This Row],[Price]]),AVERAGE(F7457:F24990),Table1[[#This Row],[Price]])</f>
        <v>5</v>
      </c>
      <c r="H7457">
        <v>1</v>
      </c>
      <c r="I7457" s="4">
        <f>IF(ISBLANK(Table1[[#This Row],[Quantity]]),AVERAGE(H7457:H24990),Table1[[#This Row],[Quantity]])</f>
        <v>1</v>
      </c>
      <c r="J7457">
        <v>5</v>
      </c>
      <c r="K7457" s="4">
        <f>IF(ISBLANK(Table1[[#This Row],[Order Total]]),AVERAGE(J7457:J24990),Table1[[#This Row],[Order Total]])</f>
        <v>5</v>
      </c>
      <c r="L7457" s="1">
        <v>44718</v>
      </c>
      <c r="M7457" t="s">
        <v>13</v>
      </c>
      <c r="N7457" s="4" t="str">
        <f>IF(ISBLANK(Table1[[#This Row],[Payment Method]]),"Unknown",Table1[[#This Row],[Payment Method]])</f>
        <v>Credit Card</v>
      </c>
    </row>
    <row r="7458" spans="1:14" x14ac:dyDescent="0.35">
      <c r="A7458" t="s">
        <v>7598</v>
      </c>
      <c r="B7458" t="s">
        <v>26</v>
      </c>
      <c r="C7458" t="s">
        <v>20</v>
      </c>
      <c r="E7458" s="4" t="str">
        <f>IF(ISBLANK(Table1[[#This Row],[Item]]),"Unknown",Table1[[#This Row],[Item]])</f>
        <v>Unknown</v>
      </c>
      <c r="G7458" s="4">
        <f>IF(ISBLANK(Table1[[#This Row],[Price]]),AVERAGE(F7458:F24991),Table1[[#This Row],[Price]])</f>
        <v>6.5947214688086797</v>
      </c>
      <c r="H7458">
        <v>2</v>
      </c>
      <c r="I7458" s="4">
        <f>IF(ISBLANK(Table1[[#This Row],[Quantity]]),AVERAGE(H7458:H24991),Table1[[#This Row],[Quantity]])</f>
        <v>2</v>
      </c>
      <c r="J7458">
        <v>36</v>
      </c>
      <c r="K7458" s="4">
        <f>IF(ISBLANK(Table1[[#This Row],[Order Total]]),AVERAGE(J7458:J24991),Table1[[#This Row],[Order Total]])</f>
        <v>36</v>
      </c>
      <c r="L7458" s="1">
        <v>44565</v>
      </c>
      <c r="M7458" t="s">
        <v>13</v>
      </c>
      <c r="N7458" s="4" t="str">
        <f>IF(ISBLANK(Table1[[#This Row],[Payment Method]]),"Unknown",Table1[[#This Row],[Payment Method]])</f>
        <v>Credit Card</v>
      </c>
    </row>
    <row r="7459" spans="1:14" hidden="1" x14ac:dyDescent="0.35">
      <c r="A7459" t="s">
        <v>7599</v>
      </c>
      <c r="B7459" t="s">
        <v>35</v>
      </c>
      <c r="C7459" t="s">
        <v>20</v>
      </c>
      <c r="D7459" t="s">
        <v>245</v>
      </c>
      <c r="E7459" s="4" t="str">
        <f>IF(ISBLANK(Table1[[#This Row],[Item]]),"Unknown",Table1[[#This Row],[Item]])</f>
        <v>Steak</v>
      </c>
      <c r="F7459">
        <v>20</v>
      </c>
      <c r="G7459" s="4">
        <f>IF(ISBLANK(Table1[[#This Row],[Price]]),AVERAGE(F7459:F24992),Table1[[#This Row],[Price]])</f>
        <v>20</v>
      </c>
      <c r="H7459">
        <v>4</v>
      </c>
      <c r="I7459" s="4">
        <f>IF(ISBLANK(Table1[[#This Row],[Quantity]]),AVERAGE(H7459:H24992),Table1[[#This Row],[Quantity]])</f>
        <v>4</v>
      </c>
      <c r="J7459">
        <v>80</v>
      </c>
      <c r="K7459" s="4">
        <f>IF(ISBLANK(Table1[[#This Row],[Order Total]]),AVERAGE(J7459:J24992),Table1[[#This Row],[Order Total]])</f>
        <v>80</v>
      </c>
      <c r="L7459" s="1">
        <v>45045</v>
      </c>
      <c r="M7459" t="s">
        <v>13</v>
      </c>
      <c r="N7459" s="4" t="str">
        <f>IF(ISBLANK(Table1[[#This Row],[Payment Method]]),"Unknown",Table1[[#This Row],[Payment Method]])</f>
        <v>Credit Card</v>
      </c>
    </row>
    <row r="7460" spans="1:14" x14ac:dyDescent="0.35">
      <c r="A7460" t="s">
        <v>7600</v>
      </c>
      <c r="B7460" t="s">
        <v>26</v>
      </c>
      <c r="C7460" t="s">
        <v>20</v>
      </c>
      <c r="E7460" s="4" t="str">
        <f>IF(ISBLANK(Table1[[#This Row],[Item]]),"Unknown",Table1[[#This Row],[Item]])</f>
        <v>Unknown</v>
      </c>
      <c r="G7460" s="4">
        <f>IF(ISBLANK(Table1[[#This Row],[Price]]),AVERAGE(F7460:F24993),Table1[[#This Row],[Price]])</f>
        <v>6.5933229003651537</v>
      </c>
      <c r="H7460">
        <v>2</v>
      </c>
      <c r="I7460" s="4">
        <f>IF(ISBLANK(Table1[[#This Row],[Quantity]]),AVERAGE(H7460:H24993),Table1[[#This Row],[Quantity]])</f>
        <v>2</v>
      </c>
      <c r="J7460">
        <v>40</v>
      </c>
      <c r="K7460" s="4">
        <f>IF(ISBLANK(Table1[[#This Row],[Order Total]]),AVERAGE(J7460:J24993),Table1[[#This Row],[Order Total]])</f>
        <v>40</v>
      </c>
      <c r="L7460" s="1">
        <v>45027</v>
      </c>
      <c r="M7460" t="s">
        <v>17</v>
      </c>
      <c r="N7460" s="4" t="str">
        <f>IF(ISBLANK(Table1[[#This Row],[Payment Method]]),"Unknown",Table1[[#This Row],[Payment Method]])</f>
        <v>Digital Wallet</v>
      </c>
    </row>
    <row r="7461" spans="1:14" hidden="1" x14ac:dyDescent="0.35">
      <c r="A7461" t="s">
        <v>7601</v>
      </c>
      <c r="B7461" t="s">
        <v>281</v>
      </c>
      <c r="C7461" t="s">
        <v>38</v>
      </c>
      <c r="D7461" t="s">
        <v>121</v>
      </c>
      <c r="E7461" s="4" t="str">
        <f>IF(ISBLANK(Table1[[#This Row],[Item]]),"Unknown",Table1[[#This Row],[Item]])</f>
        <v>Ice Cream</v>
      </c>
      <c r="F7461">
        <v>5</v>
      </c>
      <c r="G7461" s="4">
        <f>IF(ISBLANK(Table1[[#This Row],[Price]]),AVERAGE(F7461:F24994),Table1[[#This Row],[Price]])</f>
        <v>5</v>
      </c>
      <c r="H7461">
        <v>3</v>
      </c>
      <c r="I7461" s="4">
        <f>IF(ISBLANK(Table1[[#This Row],[Quantity]]),AVERAGE(H7461:H24994),Table1[[#This Row],[Quantity]])</f>
        <v>3</v>
      </c>
      <c r="J7461">
        <v>15</v>
      </c>
      <c r="K7461" s="4">
        <f>IF(ISBLANK(Table1[[#This Row],[Order Total]]),AVERAGE(J7461:J24994),Table1[[#This Row],[Order Total]])</f>
        <v>15</v>
      </c>
      <c r="L7461" s="1">
        <v>45051</v>
      </c>
      <c r="M7461" t="s">
        <v>13</v>
      </c>
      <c r="N7461" s="4" t="str">
        <f>IF(ISBLANK(Table1[[#This Row],[Payment Method]]),"Unknown",Table1[[#This Row],[Payment Method]])</f>
        <v>Credit Card</v>
      </c>
    </row>
    <row r="7462" spans="1:14" hidden="1" x14ac:dyDescent="0.35">
      <c r="A7462" t="s">
        <v>7602</v>
      </c>
      <c r="B7462" t="s">
        <v>92</v>
      </c>
      <c r="C7462" t="s">
        <v>50</v>
      </c>
      <c r="D7462" t="s">
        <v>93</v>
      </c>
      <c r="E7462" s="4" t="str">
        <f>IF(ISBLANK(Table1[[#This Row],[Item]]),"Unknown",Table1[[#This Row],[Item]])</f>
        <v>Beef Chili</v>
      </c>
      <c r="F7462">
        <v>7</v>
      </c>
      <c r="G7462" s="4">
        <f>IF(ISBLANK(Table1[[#This Row],[Price]]),AVERAGE(F7462:F24995),Table1[[#This Row],[Price]])</f>
        <v>7</v>
      </c>
      <c r="H7462">
        <v>4</v>
      </c>
      <c r="I7462" s="4">
        <f>IF(ISBLANK(Table1[[#This Row],[Quantity]]),AVERAGE(H7462:H24995),Table1[[#This Row],[Quantity]])</f>
        <v>4</v>
      </c>
      <c r="J7462">
        <v>28</v>
      </c>
      <c r="K7462" s="4">
        <f>IF(ISBLANK(Table1[[#This Row],[Order Total]]),AVERAGE(J7462:J24995),Table1[[#This Row],[Order Total]])</f>
        <v>28</v>
      </c>
      <c r="L7462" s="1">
        <v>44947</v>
      </c>
      <c r="M7462" t="s">
        <v>28</v>
      </c>
      <c r="N7462" s="4" t="str">
        <f>IF(ISBLANK(Table1[[#This Row],[Payment Method]]),"Unknown",Table1[[#This Row],[Payment Method]])</f>
        <v>Cash</v>
      </c>
    </row>
    <row r="7463" spans="1:14" hidden="1" x14ac:dyDescent="0.35">
      <c r="A7463" t="s">
        <v>7603</v>
      </c>
      <c r="B7463" t="s">
        <v>19</v>
      </c>
      <c r="C7463" t="s">
        <v>38</v>
      </c>
      <c r="D7463" t="s">
        <v>125</v>
      </c>
      <c r="E7463" s="4" t="str">
        <f>IF(ISBLANK(Table1[[#This Row],[Item]]),"Unknown",Table1[[#This Row],[Item]])</f>
        <v>Cheesecake</v>
      </c>
      <c r="F7463">
        <v>7</v>
      </c>
      <c r="G7463" s="4">
        <f>IF(ISBLANK(Table1[[#This Row],[Price]]),AVERAGE(F7463:F24996),Table1[[#This Row],[Price]])</f>
        <v>7</v>
      </c>
      <c r="H7463">
        <v>2</v>
      </c>
      <c r="I7463" s="4">
        <f>IF(ISBLANK(Table1[[#This Row],[Quantity]]),AVERAGE(H7463:H24996),Table1[[#This Row],[Quantity]])</f>
        <v>2</v>
      </c>
      <c r="J7463">
        <v>14</v>
      </c>
      <c r="K7463" s="4">
        <f>IF(ISBLANK(Table1[[#This Row],[Order Total]]),AVERAGE(J7463:J24996),Table1[[#This Row],[Order Total]])</f>
        <v>14</v>
      </c>
      <c r="L7463" s="1">
        <v>44898</v>
      </c>
      <c r="M7463" t="s">
        <v>28</v>
      </c>
      <c r="N7463" s="4" t="str">
        <f>IF(ISBLANK(Table1[[#This Row],[Payment Method]]),"Unknown",Table1[[#This Row],[Payment Method]])</f>
        <v>Cash</v>
      </c>
    </row>
    <row r="7464" spans="1:14" hidden="1" x14ac:dyDescent="0.35">
      <c r="A7464" t="s">
        <v>7604</v>
      </c>
      <c r="B7464" t="s">
        <v>236</v>
      </c>
      <c r="C7464" t="s">
        <v>11</v>
      </c>
      <c r="D7464" t="s">
        <v>79</v>
      </c>
      <c r="E7464" s="4" t="str">
        <f>IF(ISBLANK(Table1[[#This Row],[Item]]),"Unknown",Table1[[#This Row],[Item]])</f>
        <v>Grilled Vegetables</v>
      </c>
      <c r="F7464">
        <v>5</v>
      </c>
      <c r="G7464" s="4">
        <f>IF(ISBLANK(Table1[[#This Row],[Price]]),AVERAGE(F7464:F24997),Table1[[#This Row],[Price]])</f>
        <v>5</v>
      </c>
      <c r="H7464">
        <v>2</v>
      </c>
      <c r="I7464" s="4">
        <f>IF(ISBLANK(Table1[[#This Row],[Quantity]]),AVERAGE(H7464:H24997),Table1[[#This Row],[Quantity]])</f>
        <v>2</v>
      </c>
      <c r="J7464">
        <v>10</v>
      </c>
      <c r="K7464" s="4">
        <f>IF(ISBLANK(Table1[[#This Row],[Order Total]]),AVERAGE(J7464:J24997),Table1[[#This Row],[Order Total]])</f>
        <v>10</v>
      </c>
      <c r="L7464" s="1">
        <v>45096</v>
      </c>
      <c r="M7464" t="s">
        <v>13</v>
      </c>
      <c r="N7464" s="4" t="str">
        <f>IF(ISBLANK(Table1[[#This Row],[Payment Method]]),"Unknown",Table1[[#This Row],[Payment Method]])</f>
        <v>Credit Card</v>
      </c>
    </row>
    <row r="7465" spans="1:14" hidden="1" x14ac:dyDescent="0.35">
      <c r="A7465" t="s">
        <v>7605</v>
      </c>
      <c r="B7465" t="s">
        <v>103</v>
      </c>
      <c r="C7465" t="s">
        <v>20</v>
      </c>
      <c r="D7465" t="s">
        <v>21</v>
      </c>
      <c r="E7465" s="4" t="str">
        <f>IF(ISBLANK(Table1[[#This Row],[Item]]),"Unknown",Table1[[#This Row],[Item]])</f>
        <v>Grilled Chicken</v>
      </c>
      <c r="F7465">
        <v>15</v>
      </c>
      <c r="G7465" s="4">
        <f>IF(ISBLANK(Table1[[#This Row],[Price]]),AVERAGE(F7465:F24998),Table1[[#This Row],[Price]])</f>
        <v>15</v>
      </c>
      <c r="H7465">
        <v>2</v>
      </c>
      <c r="I7465" s="4">
        <f>IF(ISBLANK(Table1[[#This Row],[Quantity]]),AVERAGE(H7465:H24998),Table1[[#This Row],[Quantity]])</f>
        <v>2</v>
      </c>
      <c r="J7465">
        <v>30</v>
      </c>
      <c r="K7465" s="4">
        <f>IF(ISBLANK(Table1[[#This Row],[Order Total]]),AVERAGE(J7465:J24998),Table1[[#This Row],[Order Total]])</f>
        <v>30</v>
      </c>
      <c r="L7465" s="1">
        <v>44564</v>
      </c>
      <c r="M7465" t="s">
        <v>28</v>
      </c>
      <c r="N7465" s="4" t="str">
        <f>IF(ISBLANK(Table1[[#This Row],[Payment Method]]),"Unknown",Table1[[#This Row],[Payment Method]])</f>
        <v>Cash</v>
      </c>
    </row>
    <row r="7466" spans="1:14" hidden="1" x14ac:dyDescent="0.35">
      <c r="A7466" t="s">
        <v>7606</v>
      </c>
      <c r="B7466" t="s">
        <v>376</v>
      </c>
      <c r="C7466" t="s">
        <v>11</v>
      </c>
      <c r="D7466" t="s">
        <v>16</v>
      </c>
      <c r="E7466" s="4" t="str">
        <f>IF(ISBLANK(Table1[[#This Row],[Item]]),"Unknown",Table1[[#This Row],[Item]])</f>
        <v>Mashed Potatoes</v>
      </c>
      <c r="F7466">
        <v>4</v>
      </c>
      <c r="G7466" s="4">
        <f>IF(ISBLANK(Table1[[#This Row],[Price]]),AVERAGE(F7466:F24999),Table1[[#This Row],[Price]])</f>
        <v>4</v>
      </c>
      <c r="H7466">
        <v>5</v>
      </c>
      <c r="I7466" s="4">
        <f>IF(ISBLANK(Table1[[#This Row],[Quantity]]),AVERAGE(H7466:H24999),Table1[[#This Row],[Quantity]])</f>
        <v>5</v>
      </c>
      <c r="J7466">
        <v>20</v>
      </c>
      <c r="K7466" s="4">
        <f>IF(ISBLANK(Table1[[#This Row],[Order Total]]),AVERAGE(J7466:J24999),Table1[[#This Row],[Order Total]])</f>
        <v>20</v>
      </c>
      <c r="L7466" s="1">
        <v>45063</v>
      </c>
      <c r="M7466" t="s">
        <v>13</v>
      </c>
      <c r="N7466" s="4" t="str">
        <f>IF(ISBLANK(Table1[[#This Row],[Payment Method]]),"Unknown",Table1[[#This Row],[Payment Method]])</f>
        <v>Credit Card</v>
      </c>
    </row>
    <row r="7467" spans="1:14" hidden="1" x14ac:dyDescent="0.35">
      <c r="A7467" t="s">
        <v>7607</v>
      </c>
      <c r="B7467" t="s">
        <v>53</v>
      </c>
      <c r="C7467" t="s">
        <v>20</v>
      </c>
      <c r="D7467" t="s">
        <v>27</v>
      </c>
      <c r="E7467" s="4" t="str">
        <f>IF(ISBLANK(Table1[[#This Row],[Item]]),"Unknown",Table1[[#This Row],[Item]])</f>
        <v>Pasta Alfredo</v>
      </c>
      <c r="F7467">
        <v>12</v>
      </c>
      <c r="G7467" s="4">
        <f>IF(ISBLANK(Table1[[#This Row],[Price]]),AVERAGE(F7467:F25000),Table1[[#This Row],[Price]])</f>
        <v>12</v>
      </c>
      <c r="H7467">
        <v>4</v>
      </c>
      <c r="I7467" s="4">
        <f>IF(ISBLANK(Table1[[#This Row],[Quantity]]),AVERAGE(H7467:H25000),Table1[[#This Row],[Quantity]])</f>
        <v>4</v>
      </c>
      <c r="J7467">
        <v>48</v>
      </c>
      <c r="K7467" s="4">
        <f>IF(ISBLANK(Table1[[#This Row],[Order Total]]),AVERAGE(J7467:J25000),Table1[[#This Row],[Order Total]])</f>
        <v>48</v>
      </c>
      <c r="L7467" s="1">
        <v>44880</v>
      </c>
      <c r="M7467" t="s">
        <v>17</v>
      </c>
      <c r="N7467" s="4" t="str">
        <f>IF(ISBLANK(Table1[[#This Row],[Payment Method]]),"Unknown",Table1[[#This Row],[Payment Method]])</f>
        <v>Digital Wallet</v>
      </c>
    </row>
    <row r="7468" spans="1:14" hidden="1" x14ac:dyDescent="0.35">
      <c r="A7468" t="s">
        <v>7608</v>
      </c>
      <c r="B7468" t="s">
        <v>76</v>
      </c>
      <c r="C7468" t="s">
        <v>50</v>
      </c>
      <c r="D7468" t="s">
        <v>112</v>
      </c>
      <c r="E7468" s="4" t="str">
        <f>IF(ISBLANK(Table1[[#This Row],[Item]]),"Unknown",Table1[[#This Row],[Item]])</f>
        <v>French Fries</v>
      </c>
      <c r="F7468">
        <v>4</v>
      </c>
      <c r="G7468" s="4">
        <f>IF(ISBLANK(Table1[[#This Row],[Price]]),AVERAGE(F7468:F25001),Table1[[#This Row],[Price]])</f>
        <v>4</v>
      </c>
      <c r="H7468">
        <v>5</v>
      </c>
      <c r="I7468" s="4">
        <f>IF(ISBLANK(Table1[[#This Row],[Quantity]]),AVERAGE(H7468:H25001),Table1[[#This Row],[Quantity]])</f>
        <v>5</v>
      </c>
      <c r="J7468">
        <v>20</v>
      </c>
      <c r="K7468" s="4">
        <f>IF(ISBLANK(Table1[[#This Row],[Order Total]]),AVERAGE(J7468:J25001),Table1[[#This Row],[Order Total]])</f>
        <v>20</v>
      </c>
      <c r="L7468" s="1">
        <v>45112</v>
      </c>
      <c r="M7468" t="s">
        <v>17</v>
      </c>
      <c r="N7468" s="4" t="str">
        <f>IF(ISBLANK(Table1[[#This Row],[Payment Method]]),"Unknown",Table1[[#This Row],[Payment Method]])</f>
        <v>Digital Wallet</v>
      </c>
    </row>
    <row r="7469" spans="1:14" hidden="1" x14ac:dyDescent="0.35">
      <c r="A7469" t="s">
        <v>7609</v>
      </c>
      <c r="B7469" t="s">
        <v>217</v>
      </c>
      <c r="C7469" t="s">
        <v>38</v>
      </c>
      <c r="D7469" t="s">
        <v>74</v>
      </c>
      <c r="E7469" s="4" t="str">
        <f>IF(ISBLANK(Table1[[#This Row],[Item]]),"Unknown",Table1[[#This Row],[Item]])</f>
        <v>Chocolate Cake</v>
      </c>
      <c r="F7469">
        <v>6</v>
      </c>
      <c r="G7469" s="4">
        <f>IF(ISBLANK(Table1[[#This Row],[Price]]),AVERAGE(F7469:F25002),Table1[[#This Row],[Price]])</f>
        <v>6</v>
      </c>
      <c r="H7469">
        <v>3</v>
      </c>
      <c r="I7469" s="4">
        <f>IF(ISBLANK(Table1[[#This Row],[Quantity]]),AVERAGE(H7469:H25002),Table1[[#This Row],[Quantity]])</f>
        <v>3</v>
      </c>
      <c r="J7469">
        <v>18</v>
      </c>
      <c r="K7469" s="4">
        <f>IF(ISBLANK(Table1[[#This Row],[Order Total]]),AVERAGE(J7469:J25002),Table1[[#This Row],[Order Total]])</f>
        <v>18</v>
      </c>
      <c r="L7469" s="1">
        <v>44735</v>
      </c>
      <c r="M7469" t="s">
        <v>17</v>
      </c>
      <c r="N7469" s="4" t="str">
        <f>IF(ISBLANK(Table1[[#This Row],[Payment Method]]),"Unknown",Table1[[#This Row],[Payment Method]])</f>
        <v>Digital Wallet</v>
      </c>
    </row>
    <row r="7470" spans="1:14" hidden="1" x14ac:dyDescent="0.35">
      <c r="A7470" t="s">
        <v>7610</v>
      </c>
      <c r="B7470" t="s">
        <v>53</v>
      </c>
      <c r="C7470" t="s">
        <v>20</v>
      </c>
      <c r="D7470" t="s">
        <v>27</v>
      </c>
      <c r="E7470" s="4" t="str">
        <f>IF(ISBLANK(Table1[[#This Row],[Item]]),"Unknown",Table1[[#This Row],[Item]])</f>
        <v>Pasta Alfredo</v>
      </c>
      <c r="F7470">
        <v>12</v>
      </c>
      <c r="G7470" s="4">
        <f>IF(ISBLANK(Table1[[#This Row],[Price]]),AVERAGE(F7470:F25003),Table1[[#This Row],[Price]])</f>
        <v>12</v>
      </c>
      <c r="H7470">
        <v>2</v>
      </c>
      <c r="I7470" s="4">
        <f>IF(ISBLANK(Table1[[#This Row],[Quantity]]),AVERAGE(H7470:H25003),Table1[[#This Row],[Quantity]])</f>
        <v>2</v>
      </c>
      <c r="J7470">
        <v>24</v>
      </c>
      <c r="K7470" s="4">
        <f>IF(ISBLANK(Table1[[#This Row],[Order Total]]),AVERAGE(J7470:J25003),Table1[[#This Row],[Order Total]])</f>
        <v>24</v>
      </c>
      <c r="L7470" s="1">
        <v>45170</v>
      </c>
      <c r="M7470" t="s">
        <v>13</v>
      </c>
      <c r="N7470" s="4" t="str">
        <f>IF(ISBLANK(Table1[[#This Row],[Payment Method]]),"Unknown",Table1[[#This Row],[Payment Method]])</f>
        <v>Credit Card</v>
      </c>
    </row>
    <row r="7471" spans="1:14" hidden="1" x14ac:dyDescent="0.35">
      <c r="A7471" t="s">
        <v>7611</v>
      </c>
      <c r="B7471" t="s">
        <v>134</v>
      </c>
      <c r="C7471" t="s">
        <v>50</v>
      </c>
      <c r="D7471" t="s">
        <v>51</v>
      </c>
      <c r="E7471" s="4" t="str">
        <f>IF(ISBLANK(Table1[[#This Row],[Item]]),"Unknown",Table1[[#This Row],[Item]])</f>
        <v>Sweet Potato Fries</v>
      </c>
      <c r="F7471">
        <v>5</v>
      </c>
      <c r="G7471" s="4">
        <f>IF(ISBLANK(Table1[[#This Row],[Price]]),AVERAGE(F7471:F25004),Table1[[#This Row],[Price]])</f>
        <v>5</v>
      </c>
      <c r="H7471">
        <v>5</v>
      </c>
      <c r="I7471" s="4">
        <f>IF(ISBLANK(Table1[[#This Row],[Quantity]]),AVERAGE(H7471:H25004),Table1[[#This Row],[Quantity]])</f>
        <v>5</v>
      </c>
      <c r="J7471">
        <v>25</v>
      </c>
      <c r="K7471" s="4">
        <f>IF(ISBLANK(Table1[[#This Row],[Order Total]]),AVERAGE(J7471:J25004),Table1[[#This Row],[Order Total]])</f>
        <v>25</v>
      </c>
      <c r="L7471" s="1">
        <v>44753</v>
      </c>
      <c r="M7471" t="s">
        <v>13</v>
      </c>
      <c r="N7471" s="4" t="str">
        <f>IF(ISBLANK(Table1[[#This Row],[Payment Method]]),"Unknown",Table1[[#This Row],[Payment Method]])</f>
        <v>Credit Card</v>
      </c>
    </row>
    <row r="7472" spans="1:14" hidden="1" x14ac:dyDescent="0.35">
      <c r="A7472" t="s">
        <v>7612</v>
      </c>
      <c r="B7472" t="s">
        <v>95</v>
      </c>
      <c r="C7472" t="s">
        <v>50</v>
      </c>
      <c r="D7472" t="s">
        <v>112</v>
      </c>
      <c r="E7472" s="4" t="str">
        <f>IF(ISBLANK(Table1[[#This Row],[Item]]),"Unknown",Table1[[#This Row],[Item]])</f>
        <v>French Fries</v>
      </c>
      <c r="F7472">
        <v>4</v>
      </c>
      <c r="G7472" s="4">
        <f>IF(ISBLANK(Table1[[#This Row],[Price]]),AVERAGE(F7472:F25005),Table1[[#This Row],[Price]])</f>
        <v>4</v>
      </c>
      <c r="H7472">
        <v>5</v>
      </c>
      <c r="I7472" s="4">
        <f>IF(ISBLANK(Table1[[#This Row],[Quantity]]),AVERAGE(H7472:H25005),Table1[[#This Row],[Quantity]])</f>
        <v>5</v>
      </c>
      <c r="J7472">
        <v>20</v>
      </c>
      <c r="K7472" s="4">
        <f>IF(ISBLANK(Table1[[#This Row],[Order Total]]),AVERAGE(J7472:J25005),Table1[[#This Row],[Order Total]])</f>
        <v>20</v>
      </c>
      <c r="L7472" s="1">
        <v>45174</v>
      </c>
      <c r="M7472" t="s">
        <v>13</v>
      </c>
      <c r="N7472" s="4" t="str">
        <f>IF(ISBLANK(Table1[[#This Row],[Payment Method]]),"Unknown",Table1[[#This Row],[Payment Method]])</f>
        <v>Credit Card</v>
      </c>
    </row>
    <row r="7473" spans="1:14" hidden="1" x14ac:dyDescent="0.35">
      <c r="A7473" t="s">
        <v>7613</v>
      </c>
      <c r="B7473" t="s">
        <v>326</v>
      </c>
      <c r="C7473" t="s">
        <v>50</v>
      </c>
      <c r="D7473" t="s">
        <v>112</v>
      </c>
      <c r="E7473" s="4" t="str">
        <f>IF(ISBLANK(Table1[[#This Row],[Item]]),"Unknown",Table1[[#This Row],[Item]])</f>
        <v>French Fries</v>
      </c>
      <c r="F7473">
        <v>4</v>
      </c>
      <c r="G7473" s="4">
        <f>IF(ISBLANK(Table1[[#This Row],[Price]]),AVERAGE(F7473:F25006),Table1[[#This Row],[Price]])</f>
        <v>4</v>
      </c>
      <c r="H7473">
        <v>2</v>
      </c>
      <c r="I7473" s="4">
        <f>IF(ISBLANK(Table1[[#This Row],[Quantity]]),AVERAGE(H7473:H25006),Table1[[#This Row],[Quantity]])</f>
        <v>2</v>
      </c>
      <c r="J7473">
        <v>8</v>
      </c>
      <c r="K7473" s="4">
        <f>IF(ISBLANK(Table1[[#This Row],[Order Total]]),AVERAGE(J7473:J25006),Table1[[#This Row],[Order Total]])</f>
        <v>8</v>
      </c>
      <c r="L7473" s="1">
        <v>44629</v>
      </c>
      <c r="M7473" t="s">
        <v>17</v>
      </c>
      <c r="N7473" s="4" t="str">
        <f>IF(ISBLANK(Table1[[#This Row],[Payment Method]]),"Unknown",Table1[[#This Row],[Payment Method]])</f>
        <v>Digital Wallet</v>
      </c>
    </row>
    <row r="7474" spans="1:14" hidden="1" x14ac:dyDescent="0.35">
      <c r="A7474" t="s">
        <v>7614</v>
      </c>
      <c r="B7474" t="s">
        <v>62</v>
      </c>
      <c r="C7474" t="s">
        <v>24</v>
      </c>
      <c r="D7474" t="s">
        <v>71</v>
      </c>
      <c r="E7474" s="4" t="str">
        <f>IF(ISBLANK(Table1[[#This Row],[Item]]),"Unknown",Table1[[#This Row],[Item]])</f>
        <v>Orange Juice</v>
      </c>
      <c r="F7474">
        <v>3</v>
      </c>
      <c r="G7474" s="4">
        <f>IF(ISBLANK(Table1[[#This Row],[Price]]),AVERAGE(F7474:F25007),Table1[[#This Row],[Price]])</f>
        <v>3</v>
      </c>
      <c r="H7474">
        <v>1</v>
      </c>
      <c r="I7474" s="4">
        <f>IF(ISBLANK(Table1[[#This Row],[Quantity]]),AVERAGE(H7474:H25007),Table1[[#This Row],[Quantity]])</f>
        <v>1</v>
      </c>
      <c r="J7474">
        <v>3</v>
      </c>
      <c r="K7474" s="4">
        <f>IF(ISBLANK(Table1[[#This Row],[Order Total]]),AVERAGE(J7474:J25007),Table1[[#This Row],[Order Total]])</f>
        <v>3</v>
      </c>
      <c r="L7474" s="1">
        <v>44786</v>
      </c>
      <c r="M7474" t="s">
        <v>17</v>
      </c>
      <c r="N7474" s="4" t="str">
        <f>IF(ISBLANK(Table1[[#This Row],[Payment Method]]),"Unknown",Table1[[#This Row],[Payment Method]])</f>
        <v>Digital Wallet</v>
      </c>
    </row>
    <row r="7475" spans="1:14" hidden="1" x14ac:dyDescent="0.35">
      <c r="A7475" t="s">
        <v>7615</v>
      </c>
      <c r="B7475" t="s">
        <v>378</v>
      </c>
      <c r="C7475" t="s">
        <v>11</v>
      </c>
      <c r="D7475" t="s">
        <v>230</v>
      </c>
      <c r="E7475" s="4" t="str">
        <f>IF(ISBLANK(Table1[[#This Row],[Item]]),"Unknown",Table1[[#This Row],[Item]])</f>
        <v>Onion Rings</v>
      </c>
      <c r="F7475">
        <v>5</v>
      </c>
      <c r="G7475" s="4">
        <f>IF(ISBLANK(Table1[[#This Row],[Price]]),AVERAGE(F7475:F25008),Table1[[#This Row],[Price]])</f>
        <v>5</v>
      </c>
      <c r="H7475">
        <v>4</v>
      </c>
      <c r="I7475" s="4">
        <f>IF(ISBLANK(Table1[[#This Row],[Quantity]]),AVERAGE(H7475:H25008),Table1[[#This Row],[Quantity]])</f>
        <v>4</v>
      </c>
      <c r="J7475">
        <v>20</v>
      </c>
      <c r="K7475" s="4">
        <f>IF(ISBLANK(Table1[[#This Row],[Order Total]]),AVERAGE(J7475:J25008),Table1[[#This Row],[Order Total]])</f>
        <v>20</v>
      </c>
      <c r="L7475" s="1">
        <v>44862</v>
      </c>
      <c r="M7475" t="s">
        <v>13</v>
      </c>
      <c r="N7475" s="4" t="str">
        <f>IF(ISBLANK(Table1[[#This Row],[Payment Method]]),"Unknown",Table1[[#This Row],[Payment Method]])</f>
        <v>Credit Card</v>
      </c>
    </row>
    <row r="7476" spans="1:14" hidden="1" x14ac:dyDescent="0.35">
      <c r="A7476" t="s">
        <v>7616</v>
      </c>
      <c r="B7476" t="s">
        <v>118</v>
      </c>
      <c r="C7476" t="s">
        <v>24</v>
      </c>
      <c r="D7476" t="s">
        <v>71</v>
      </c>
      <c r="E7476" s="4" t="str">
        <f>IF(ISBLANK(Table1[[#This Row],[Item]]),"Unknown",Table1[[#This Row],[Item]])</f>
        <v>Orange Juice</v>
      </c>
      <c r="F7476">
        <v>3</v>
      </c>
      <c r="G7476" s="4">
        <f>IF(ISBLANK(Table1[[#This Row],[Price]]),AVERAGE(F7476:F25009),Table1[[#This Row],[Price]])</f>
        <v>3</v>
      </c>
      <c r="H7476">
        <v>3</v>
      </c>
      <c r="I7476" s="4">
        <f>IF(ISBLANK(Table1[[#This Row],[Quantity]]),AVERAGE(H7476:H25009),Table1[[#This Row],[Quantity]])</f>
        <v>3</v>
      </c>
      <c r="J7476">
        <v>9</v>
      </c>
      <c r="K7476" s="4">
        <f>IF(ISBLANK(Table1[[#This Row],[Order Total]]),AVERAGE(J7476:J25009),Table1[[#This Row],[Order Total]])</f>
        <v>9</v>
      </c>
      <c r="L7476" s="1">
        <v>44848</v>
      </c>
      <c r="M7476" t="s">
        <v>17</v>
      </c>
      <c r="N7476" s="4" t="str">
        <f>IF(ISBLANK(Table1[[#This Row],[Payment Method]]),"Unknown",Table1[[#This Row],[Payment Method]])</f>
        <v>Digital Wallet</v>
      </c>
    </row>
    <row r="7477" spans="1:14" hidden="1" x14ac:dyDescent="0.35">
      <c r="A7477" t="s">
        <v>7617</v>
      </c>
      <c r="B7477" t="s">
        <v>19</v>
      </c>
      <c r="C7477" t="s">
        <v>24</v>
      </c>
      <c r="D7477" t="s">
        <v>168</v>
      </c>
      <c r="E7477" s="4" t="str">
        <f>IF(ISBLANK(Table1[[#This Row],[Item]]),"Unknown",Table1[[#This Row],[Item]])</f>
        <v>Water</v>
      </c>
      <c r="F7477">
        <v>1</v>
      </c>
      <c r="G7477" s="4">
        <f>IF(ISBLANK(Table1[[#This Row],[Price]]),AVERAGE(F7477:F25010),Table1[[#This Row],[Price]])</f>
        <v>1</v>
      </c>
      <c r="H7477">
        <v>1</v>
      </c>
      <c r="I7477" s="4">
        <f>IF(ISBLANK(Table1[[#This Row],[Quantity]]),AVERAGE(H7477:H25010),Table1[[#This Row],[Quantity]])</f>
        <v>1</v>
      </c>
      <c r="J7477">
        <v>1</v>
      </c>
      <c r="K7477" s="4">
        <f>IF(ISBLANK(Table1[[#This Row],[Order Total]]),AVERAGE(J7477:J25010),Table1[[#This Row],[Order Total]])</f>
        <v>1</v>
      </c>
      <c r="L7477" s="1">
        <v>45174</v>
      </c>
      <c r="M7477" t="s">
        <v>17</v>
      </c>
      <c r="N7477" s="4" t="str">
        <f>IF(ISBLANK(Table1[[#This Row],[Payment Method]]),"Unknown",Table1[[#This Row],[Payment Method]])</f>
        <v>Digital Wallet</v>
      </c>
    </row>
    <row r="7478" spans="1:14" hidden="1" x14ac:dyDescent="0.35">
      <c r="A7478" t="s">
        <v>7618</v>
      </c>
      <c r="B7478" t="s">
        <v>221</v>
      </c>
      <c r="C7478" t="s">
        <v>24</v>
      </c>
      <c r="D7478" t="s">
        <v>168</v>
      </c>
      <c r="E7478" s="4" t="str">
        <f>IF(ISBLANK(Table1[[#This Row],[Item]]),"Unknown",Table1[[#This Row],[Item]])</f>
        <v>Water</v>
      </c>
      <c r="F7478">
        <v>1</v>
      </c>
      <c r="G7478" s="4">
        <f>IF(ISBLANK(Table1[[#This Row],[Price]]),AVERAGE(F7478:F25011),Table1[[#This Row],[Price]])</f>
        <v>1</v>
      </c>
      <c r="H7478">
        <v>3</v>
      </c>
      <c r="I7478" s="4">
        <f>IF(ISBLANK(Table1[[#This Row],[Quantity]]),AVERAGE(H7478:H25011),Table1[[#This Row],[Quantity]])</f>
        <v>3</v>
      </c>
      <c r="J7478">
        <v>3</v>
      </c>
      <c r="K7478" s="4">
        <f>IF(ISBLANK(Table1[[#This Row],[Order Total]]),AVERAGE(J7478:J25011),Table1[[#This Row],[Order Total]])</f>
        <v>3</v>
      </c>
      <c r="L7478" s="1">
        <v>44904</v>
      </c>
      <c r="M7478" t="s">
        <v>28</v>
      </c>
      <c r="N7478" s="4" t="str">
        <f>IF(ISBLANK(Table1[[#This Row],[Payment Method]]),"Unknown",Table1[[#This Row],[Payment Method]])</f>
        <v>Cash</v>
      </c>
    </row>
    <row r="7479" spans="1:14" hidden="1" x14ac:dyDescent="0.35">
      <c r="A7479" t="s">
        <v>7619</v>
      </c>
      <c r="B7479" t="s">
        <v>97</v>
      </c>
      <c r="C7479" t="s">
        <v>11</v>
      </c>
      <c r="D7479" t="s">
        <v>12</v>
      </c>
      <c r="E7479" s="4" t="str">
        <f>IF(ISBLANK(Table1[[#This Row],[Item]]),"Unknown",Table1[[#This Row],[Item]])</f>
        <v>Side Salad</v>
      </c>
      <c r="F7479">
        <v>3</v>
      </c>
      <c r="G7479" s="4">
        <f>IF(ISBLANK(Table1[[#This Row],[Price]]),AVERAGE(F7479:F25012),Table1[[#This Row],[Price]])</f>
        <v>3</v>
      </c>
      <c r="H7479">
        <v>1</v>
      </c>
      <c r="I7479" s="4">
        <f>IF(ISBLANK(Table1[[#This Row],[Quantity]]),AVERAGE(H7479:H25012),Table1[[#This Row],[Quantity]])</f>
        <v>1</v>
      </c>
      <c r="J7479">
        <v>3</v>
      </c>
      <c r="K7479" s="4">
        <f>IF(ISBLANK(Table1[[#This Row],[Order Total]]),AVERAGE(J7479:J25012),Table1[[#This Row],[Order Total]])</f>
        <v>3</v>
      </c>
      <c r="L7479" s="1">
        <v>44584</v>
      </c>
      <c r="M7479" t="s">
        <v>13</v>
      </c>
      <c r="N7479" s="4" t="str">
        <f>IF(ISBLANK(Table1[[#This Row],[Payment Method]]),"Unknown",Table1[[#This Row],[Payment Method]])</f>
        <v>Credit Card</v>
      </c>
    </row>
    <row r="7480" spans="1:14" hidden="1" x14ac:dyDescent="0.35">
      <c r="A7480" t="s">
        <v>7620</v>
      </c>
      <c r="B7480" t="s">
        <v>215</v>
      </c>
      <c r="C7480" t="s">
        <v>24</v>
      </c>
      <c r="D7480" t="s">
        <v>168</v>
      </c>
      <c r="E7480" s="4" t="str">
        <f>IF(ISBLANK(Table1[[#This Row],[Item]]),"Unknown",Table1[[#This Row],[Item]])</f>
        <v>Water</v>
      </c>
      <c r="F7480">
        <v>1</v>
      </c>
      <c r="G7480" s="4">
        <f>IF(ISBLANK(Table1[[#This Row],[Price]]),AVERAGE(F7480:F25013),Table1[[#This Row],[Price]])</f>
        <v>1</v>
      </c>
      <c r="H7480">
        <v>1</v>
      </c>
      <c r="I7480" s="4">
        <f>IF(ISBLANK(Table1[[#This Row],[Quantity]]),AVERAGE(H7480:H25013),Table1[[#This Row],[Quantity]])</f>
        <v>1</v>
      </c>
      <c r="J7480">
        <v>1</v>
      </c>
      <c r="K7480" s="4">
        <f>IF(ISBLANK(Table1[[#This Row],[Order Total]]),AVERAGE(J7480:J25013),Table1[[#This Row],[Order Total]])</f>
        <v>1</v>
      </c>
      <c r="L7480" s="1">
        <v>45021</v>
      </c>
      <c r="M7480" t="s">
        <v>28</v>
      </c>
      <c r="N7480" s="4" t="str">
        <f>IF(ISBLANK(Table1[[#This Row],[Payment Method]]),"Unknown",Table1[[#This Row],[Payment Method]])</f>
        <v>Cash</v>
      </c>
    </row>
    <row r="7481" spans="1:14" hidden="1" x14ac:dyDescent="0.35">
      <c r="A7481" t="s">
        <v>7621</v>
      </c>
      <c r="B7481" t="s">
        <v>200</v>
      </c>
      <c r="C7481" t="s">
        <v>50</v>
      </c>
      <c r="D7481" t="s">
        <v>207</v>
      </c>
      <c r="E7481" s="4" t="str">
        <f>IF(ISBLANK(Table1[[#This Row],[Item]]),"Unknown",Table1[[#This Row],[Item]])</f>
        <v>Nachos Grande</v>
      </c>
      <c r="F7481">
        <v>10</v>
      </c>
      <c r="G7481" s="4">
        <f>IF(ISBLANK(Table1[[#This Row],[Price]]),AVERAGE(F7481:F25014),Table1[[#This Row],[Price]])</f>
        <v>10</v>
      </c>
      <c r="H7481">
        <v>4</v>
      </c>
      <c r="I7481" s="4">
        <f>IF(ISBLANK(Table1[[#This Row],[Quantity]]),AVERAGE(H7481:H25014),Table1[[#This Row],[Quantity]])</f>
        <v>4</v>
      </c>
      <c r="J7481">
        <v>40</v>
      </c>
      <c r="K7481" s="4">
        <f>IF(ISBLANK(Table1[[#This Row],[Order Total]]),AVERAGE(J7481:J25014),Table1[[#This Row],[Order Total]])</f>
        <v>40</v>
      </c>
      <c r="L7481" s="1">
        <v>45258</v>
      </c>
      <c r="M7481" t="s">
        <v>28</v>
      </c>
      <c r="N7481" s="4" t="str">
        <f>IF(ISBLANK(Table1[[#This Row],[Payment Method]]),"Unknown",Table1[[#This Row],[Payment Method]])</f>
        <v>Cash</v>
      </c>
    </row>
    <row r="7482" spans="1:14" hidden="1" x14ac:dyDescent="0.35">
      <c r="A7482" t="s">
        <v>7622</v>
      </c>
      <c r="B7482" t="s">
        <v>143</v>
      </c>
      <c r="C7482" t="s">
        <v>20</v>
      </c>
      <c r="E7482" s="4" t="str">
        <f>IF(ISBLANK(Table1[[#This Row],[Item]]),"Unknown",Table1[[#This Row],[Item]])</f>
        <v>Unknown</v>
      </c>
      <c r="F7482">
        <v>15</v>
      </c>
      <c r="G7482" s="4">
        <f>IF(ISBLANK(Table1[[#This Row],[Price]]),AVERAGE(F7482:F25015),Table1[[#This Row],[Price]])</f>
        <v>15</v>
      </c>
      <c r="H7482">
        <v>3</v>
      </c>
      <c r="I7482" s="4">
        <f>IF(ISBLANK(Table1[[#This Row],[Quantity]]),AVERAGE(H7482:H25015),Table1[[#This Row],[Quantity]])</f>
        <v>3</v>
      </c>
      <c r="J7482">
        <v>45</v>
      </c>
      <c r="K7482" s="4">
        <f>IF(ISBLANK(Table1[[#This Row],[Order Total]]),AVERAGE(J7482:J25015),Table1[[#This Row],[Order Total]])</f>
        <v>45</v>
      </c>
      <c r="L7482" s="1">
        <v>44617</v>
      </c>
      <c r="N7482" s="4" t="str">
        <f>IF(ISBLANK(Table1[[#This Row],[Payment Method]]),"Unknown",Table1[[#This Row],[Payment Method]])</f>
        <v>Unknown</v>
      </c>
    </row>
    <row r="7483" spans="1:14" hidden="1" x14ac:dyDescent="0.35">
      <c r="A7483" t="s">
        <v>7623</v>
      </c>
      <c r="B7483" t="s">
        <v>221</v>
      </c>
      <c r="C7483" t="s">
        <v>38</v>
      </c>
      <c r="D7483" t="s">
        <v>107</v>
      </c>
      <c r="E7483" s="4" t="str">
        <f>IF(ISBLANK(Table1[[#This Row],[Item]]),"Unknown",Table1[[#This Row],[Item]])</f>
        <v>Fruit Salad</v>
      </c>
      <c r="F7483">
        <v>4</v>
      </c>
      <c r="G7483" s="4">
        <f>IF(ISBLANK(Table1[[#This Row],[Price]]),AVERAGE(F7483:F25016),Table1[[#This Row],[Price]])</f>
        <v>4</v>
      </c>
      <c r="H7483">
        <v>2</v>
      </c>
      <c r="I7483" s="4">
        <f>IF(ISBLANK(Table1[[#This Row],[Quantity]]),AVERAGE(H7483:H25016),Table1[[#This Row],[Quantity]])</f>
        <v>2</v>
      </c>
      <c r="J7483">
        <v>8</v>
      </c>
      <c r="K7483" s="4">
        <f>IF(ISBLANK(Table1[[#This Row],[Order Total]]),AVERAGE(J7483:J25016),Table1[[#This Row],[Order Total]])</f>
        <v>8</v>
      </c>
      <c r="L7483" s="1">
        <v>44959</v>
      </c>
      <c r="M7483" t="s">
        <v>13</v>
      </c>
      <c r="N7483" s="4" t="str">
        <f>IF(ISBLANK(Table1[[#This Row],[Payment Method]]),"Unknown",Table1[[#This Row],[Payment Method]])</f>
        <v>Credit Card</v>
      </c>
    </row>
    <row r="7484" spans="1:14" hidden="1" x14ac:dyDescent="0.35">
      <c r="A7484" t="s">
        <v>7624</v>
      </c>
      <c r="B7484" t="s">
        <v>152</v>
      </c>
      <c r="C7484" t="s">
        <v>20</v>
      </c>
      <c r="D7484" t="s">
        <v>30</v>
      </c>
      <c r="E7484" s="4" t="str">
        <f>IF(ISBLANK(Table1[[#This Row],[Item]]),"Unknown",Table1[[#This Row],[Item]])</f>
        <v>Salmon</v>
      </c>
      <c r="F7484">
        <v>18</v>
      </c>
      <c r="G7484" s="4">
        <f>IF(ISBLANK(Table1[[#This Row],[Price]]),AVERAGE(F7484:F25017),Table1[[#This Row],[Price]])</f>
        <v>18</v>
      </c>
      <c r="H7484">
        <v>4</v>
      </c>
      <c r="I7484" s="4">
        <f>IF(ISBLANK(Table1[[#This Row],[Quantity]]),AVERAGE(H7484:H25017),Table1[[#This Row],[Quantity]])</f>
        <v>4</v>
      </c>
      <c r="J7484">
        <v>72</v>
      </c>
      <c r="K7484" s="4">
        <f>IF(ISBLANK(Table1[[#This Row],[Order Total]]),AVERAGE(J7484:J25017),Table1[[#This Row],[Order Total]])</f>
        <v>72</v>
      </c>
      <c r="L7484" s="1">
        <v>44917</v>
      </c>
      <c r="N7484" s="4" t="str">
        <f>IF(ISBLANK(Table1[[#This Row],[Payment Method]]),"Unknown",Table1[[#This Row],[Payment Method]])</f>
        <v>Unknown</v>
      </c>
    </row>
    <row r="7485" spans="1:14" hidden="1" x14ac:dyDescent="0.35">
      <c r="A7485" t="s">
        <v>7625</v>
      </c>
      <c r="B7485" t="s">
        <v>55</v>
      </c>
      <c r="C7485" t="s">
        <v>38</v>
      </c>
      <c r="D7485" t="s">
        <v>74</v>
      </c>
      <c r="E7485" s="4" t="str">
        <f>IF(ISBLANK(Table1[[#This Row],[Item]]),"Unknown",Table1[[#This Row],[Item]])</f>
        <v>Chocolate Cake</v>
      </c>
      <c r="F7485">
        <v>6</v>
      </c>
      <c r="G7485" s="4">
        <f>IF(ISBLANK(Table1[[#This Row],[Price]]),AVERAGE(F7485:F25018),Table1[[#This Row],[Price]])</f>
        <v>6</v>
      </c>
      <c r="H7485">
        <v>2</v>
      </c>
      <c r="I7485" s="4">
        <f>IF(ISBLANK(Table1[[#This Row],[Quantity]]),AVERAGE(H7485:H25018),Table1[[#This Row],[Quantity]])</f>
        <v>2</v>
      </c>
      <c r="J7485">
        <v>12</v>
      </c>
      <c r="K7485" s="4">
        <f>IF(ISBLANK(Table1[[#This Row],[Order Total]]),AVERAGE(J7485:J25018),Table1[[#This Row],[Order Total]])</f>
        <v>12</v>
      </c>
      <c r="L7485" s="1">
        <v>44712</v>
      </c>
      <c r="M7485" t="s">
        <v>28</v>
      </c>
      <c r="N7485" s="4" t="str">
        <f>IF(ISBLANK(Table1[[#This Row],[Payment Method]]),"Unknown",Table1[[#This Row],[Payment Method]])</f>
        <v>Cash</v>
      </c>
    </row>
    <row r="7486" spans="1:14" hidden="1" x14ac:dyDescent="0.35">
      <c r="A7486" t="s">
        <v>7626</v>
      </c>
      <c r="B7486" t="s">
        <v>19</v>
      </c>
      <c r="C7486" t="s">
        <v>11</v>
      </c>
      <c r="D7486" t="s">
        <v>33</v>
      </c>
      <c r="E7486" s="4" t="str">
        <f>IF(ISBLANK(Table1[[#This Row],[Item]]),"Unknown",Table1[[#This Row],[Item]])</f>
        <v>Garlic Bread</v>
      </c>
      <c r="F7486">
        <v>4</v>
      </c>
      <c r="G7486" s="4">
        <f>IF(ISBLANK(Table1[[#This Row],[Price]]),AVERAGE(F7486:F25019),Table1[[#This Row],[Price]])</f>
        <v>4</v>
      </c>
      <c r="H7486">
        <v>2</v>
      </c>
      <c r="I7486" s="4">
        <f>IF(ISBLANK(Table1[[#This Row],[Quantity]]),AVERAGE(H7486:H25019),Table1[[#This Row],[Quantity]])</f>
        <v>2</v>
      </c>
      <c r="J7486">
        <v>8</v>
      </c>
      <c r="K7486" s="4">
        <f>IF(ISBLANK(Table1[[#This Row],[Order Total]]),AVERAGE(J7486:J25019),Table1[[#This Row],[Order Total]])</f>
        <v>8</v>
      </c>
      <c r="L7486" s="1">
        <v>45024</v>
      </c>
      <c r="M7486" t="s">
        <v>13</v>
      </c>
      <c r="N7486" s="4" t="str">
        <f>IF(ISBLANK(Table1[[#This Row],[Payment Method]]),"Unknown",Table1[[#This Row],[Payment Method]])</f>
        <v>Credit Card</v>
      </c>
    </row>
    <row r="7487" spans="1:14" hidden="1" x14ac:dyDescent="0.35">
      <c r="A7487" t="s">
        <v>7627</v>
      </c>
      <c r="B7487" t="s">
        <v>147</v>
      </c>
      <c r="C7487" t="s">
        <v>38</v>
      </c>
      <c r="D7487" t="s">
        <v>74</v>
      </c>
      <c r="E7487" s="4" t="str">
        <f>IF(ISBLANK(Table1[[#This Row],[Item]]),"Unknown",Table1[[#This Row],[Item]])</f>
        <v>Chocolate Cake</v>
      </c>
      <c r="F7487">
        <v>6</v>
      </c>
      <c r="G7487" s="4">
        <f>IF(ISBLANK(Table1[[#This Row],[Price]]),AVERAGE(F7487:F25020),Table1[[#This Row],[Price]])</f>
        <v>6</v>
      </c>
      <c r="H7487">
        <v>5</v>
      </c>
      <c r="I7487" s="4">
        <f>IF(ISBLANK(Table1[[#This Row],[Quantity]]),AVERAGE(H7487:H25020),Table1[[#This Row],[Quantity]])</f>
        <v>5</v>
      </c>
      <c r="J7487">
        <v>30</v>
      </c>
      <c r="K7487" s="4">
        <f>IF(ISBLANK(Table1[[#This Row],[Order Total]]),AVERAGE(J7487:J25020),Table1[[#This Row],[Order Total]])</f>
        <v>30</v>
      </c>
      <c r="L7487" s="1">
        <v>44971</v>
      </c>
      <c r="M7487" t="s">
        <v>13</v>
      </c>
      <c r="N7487" s="4" t="str">
        <f>IF(ISBLANK(Table1[[#This Row],[Payment Method]]),"Unknown",Table1[[#This Row],[Payment Method]])</f>
        <v>Credit Card</v>
      </c>
    </row>
    <row r="7488" spans="1:14" hidden="1" x14ac:dyDescent="0.35">
      <c r="A7488" t="s">
        <v>7628</v>
      </c>
      <c r="B7488" t="s">
        <v>45</v>
      </c>
      <c r="C7488" t="s">
        <v>20</v>
      </c>
      <c r="D7488" t="s">
        <v>27</v>
      </c>
      <c r="E7488" s="4" t="str">
        <f>IF(ISBLANK(Table1[[#This Row],[Item]]),"Unknown",Table1[[#This Row],[Item]])</f>
        <v>Pasta Alfredo</v>
      </c>
      <c r="F7488">
        <v>12</v>
      </c>
      <c r="G7488" s="4">
        <f>IF(ISBLANK(Table1[[#This Row],[Price]]),AVERAGE(F7488:F25021),Table1[[#This Row],[Price]])</f>
        <v>12</v>
      </c>
      <c r="H7488">
        <v>5</v>
      </c>
      <c r="I7488" s="4">
        <f>IF(ISBLANK(Table1[[#This Row],[Quantity]]),AVERAGE(H7488:H25021),Table1[[#This Row],[Quantity]])</f>
        <v>5</v>
      </c>
      <c r="J7488">
        <v>60</v>
      </c>
      <c r="K7488" s="4">
        <f>IF(ISBLANK(Table1[[#This Row],[Order Total]]),AVERAGE(J7488:J25021),Table1[[#This Row],[Order Total]])</f>
        <v>60</v>
      </c>
      <c r="L7488" s="1">
        <v>44890</v>
      </c>
      <c r="M7488" t="s">
        <v>13</v>
      </c>
      <c r="N7488" s="4" t="str">
        <f>IF(ISBLANK(Table1[[#This Row],[Payment Method]]),"Unknown",Table1[[#This Row],[Payment Method]])</f>
        <v>Credit Card</v>
      </c>
    </row>
    <row r="7489" spans="1:14" hidden="1" x14ac:dyDescent="0.35">
      <c r="A7489" t="s">
        <v>7629</v>
      </c>
      <c r="B7489" t="s">
        <v>281</v>
      </c>
      <c r="C7489" t="s">
        <v>50</v>
      </c>
      <c r="D7489" t="s">
        <v>93</v>
      </c>
      <c r="E7489" s="4" t="str">
        <f>IF(ISBLANK(Table1[[#This Row],[Item]]),"Unknown",Table1[[#This Row],[Item]])</f>
        <v>Beef Chili</v>
      </c>
      <c r="F7489">
        <v>7</v>
      </c>
      <c r="G7489" s="4">
        <f>IF(ISBLANK(Table1[[#This Row],[Price]]),AVERAGE(F7489:F25022),Table1[[#This Row],[Price]])</f>
        <v>7</v>
      </c>
      <c r="H7489">
        <v>1</v>
      </c>
      <c r="I7489" s="4">
        <f>IF(ISBLANK(Table1[[#This Row],[Quantity]]),AVERAGE(H7489:H25022),Table1[[#This Row],[Quantity]])</f>
        <v>1</v>
      </c>
      <c r="J7489">
        <v>7</v>
      </c>
      <c r="K7489" s="4">
        <f>IF(ISBLANK(Table1[[#This Row],[Order Total]]),AVERAGE(J7489:J25022),Table1[[#This Row],[Order Total]])</f>
        <v>7</v>
      </c>
      <c r="L7489" s="1">
        <v>45197</v>
      </c>
      <c r="M7489" t="s">
        <v>28</v>
      </c>
      <c r="N7489" s="4" t="str">
        <f>IF(ISBLANK(Table1[[#This Row],[Payment Method]]),"Unknown",Table1[[#This Row],[Payment Method]])</f>
        <v>Cash</v>
      </c>
    </row>
    <row r="7490" spans="1:14" hidden="1" x14ac:dyDescent="0.35">
      <c r="A7490" t="s">
        <v>7630</v>
      </c>
      <c r="B7490" t="s">
        <v>163</v>
      </c>
      <c r="C7490" t="s">
        <v>20</v>
      </c>
      <c r="D7490" t="s">
        <v>245</v>
      </c>
      <c r="E7490" s="4" t="str">
        <f>IF(ISBLANK(Table1[[#This Row],[Item]]),"Unknown",Table1[[#This Row],[Item]])</f>
        <v>Steak</v>
      </c>
      <c r="F7490">
        <v>20</v>
      </c>
      <c r="G7490" s="4">
        <f>IF(ISBLANK(Table1[[#This Row],[Price]]),AVERAGE(F7490:F25023),Table1[[#This Row],[Price]])</f>
        <v>20</v>
      </c>
      <c r="H7490">
        <v>1</v>
      </c>
      <c r="I7490" s="4">
        <f>IF(ISBLANK(Table1[[#This Row],[Quantity]]),AVERAGE(H7490:H25023),Table1[[#This Row],[Quantity]])</f>
        <v>1</v>
      </c>
      <c r="J7490">
        <v>20</v>
      </c>
      <c r="K7490" s="4">
        <f>IF(ISBLANK(Table1[[#This Row],[Order Total]]),AVERAGE(J7490:J25023),Table1[[#This Row],[Order Total]])</f>
        <v>20</v>
      </c>
      <c r="L7490" s="1">
        <v>45262</v>
      </c>
      <c r="M7490" t="s">
        <v>13</v>
      </c>
      <c r="N7490" s="4" t="str">
        <f>IF(ISBLANK(Table1[[#This Row],[Payment Method]]),"Unknown",Table1[[#This Row],[Payment Method]])</f>
        <v>Credit Card</v>
      </c>
    </row>
    <row r="7491" spans="1:14" hidden="1" x14ac:dyDescent="0.35">
      <c r="A7491" t="s">
        <v>7631</v>
      </c>
      <c r="B7491" t="s">
        <v>45</v>
      </c>
      <c r="C7491" t="s">
        <v>38</v>
      </c>
      <c r="D7491" t="s">
        <v>121</v>
      </c>
      <c r="E7491" s="4" t="str">
        <f>IF(ISBLANK(Table1[[#This Row],[Item]]),"Unknown",Table1[[#This Row],[Item]])</f>
        <v>Ice Cream</v>
      </c>
      <c r="F7491">
        <v>5</v>
      </c>
      <c r="G7491" s="4">
        <f>IF(ISBLANK(Table1[[#This Row],[Price]]),AVERAGE(F7491:F25024),Table1[[#This Row],[Price]])</f>
        <v>5</v>
      </c>
      <c r="H7491">
        <v>2</v>
      </c>
      <c r="I7491" s="4">
        <f>IF(ISBLANK(Table1[[#This Row],[Quantity]]),AVERAGE(H7491:H25024),Table1[[#This Row],[Quantity]])</f>
        <v>2</v>
      </c>
      <c r="J7491">
        <v>10</v>
      </c>
      <c r="K7491" s="4">
        <f>IF(ISBLANK(Table1[[#This Row],[Order Total]]),AVERAGE(J7491:J25024),Table1[[#This Row],[Order Total]])</f>
        <v>10</v>
      </c>
      <c r="L7491" s="1">
        <v>45176</v>
      </c>
      <c r="M7491" t="s">
        <v>28</v>
      </c>
      <c r="N7491" s="4" t="str">
        <f>IF(ISBLANK(Table1[[#This Row],[Payment Method]]),"Unknown",Table1[[#This Row],[Payment Method]])</f>
        <v>Cash</v>
      </c>
    </row>
    <row r="7492" spans="1:14" hidden="1" x14ac:dyDescent="0.35">
      <c r="A7492" t="s">
        <v>7632</v>
      </c>
      <c r="B7492" t="s">
        <v>441</v>
      </c>
      <c r="C7492" t="s">
        <v>50</v>
      </c>
      <c r="D7492" t="s">
        <v>99</v>
      </c>
      <c r="E7492" s="4" t="str">
        <f>IF(ISBLANK(Table1[[#This Row],[Item]]),"Unknown",Table1[[#This Row],[Item]])</f>
        <v>Chicken Melt</v>
      </c>
      <c r="F7492">
        <v>8</v>
      </c>
      <c r="G7492" s="4">
        <f>IF(ISBLANK(Table1[[#This Row],[Price]]),AVERAGE(F7492:F25025),Table1[[#This Row],[Price]])</f>
        <v>8</v>
      </c>
      <c r="H7492">
        <v>3</v>
      </c>
      <c r="I7492" s="4">
        <f>IF(ISBLANK(Table1[[#This Row],[Quantity]]),AVERAGE(H7492:H25025),Table1[[#This Row],[Quantity]])</f>
        <v>3</v>
      </c>
      <c r="J7492">
        <v>24</v>
      </c>
      <c r="K7492" s="4">
        <f>IF(ISBLANK(Table1[[#This Row],[Order Total]]),AVERAGE(J7492:J25025),Table1[[#This Row],[Order Total]])</f>
        <v>24</v>
      </c>
      <c r="L7492" s="1">
        <v>45071</v>
      </c>
      <c r="M7492" t="s">
        <v>28</v>
      </c>
      <c r="N7492" s="4" t="str">
        <f>IF(ISBLANK(Table1[[#This Row],[Payment Method]]),"Unknown",Table1[[#This Row],[Payment Method]])</f>
        <v>Cash</v>
      </c>
    </row>
    <row r="7493" spans="1:14" hidden="1" x14ac:dyDescent="0.35">
      <c r="A7493" t="s">
        <v>7633</v>
      </c>
      <c r="B7493" t="s">
        <v>254</v>
      </c>
      <c r="C7493" t="s">
        <v>38</v>
      </c>
      <c r="D7493" t="s">
        <v>121</v>
      </c>
      <c r="E7493" s="4" t="str">
        <f>IF(ISBLANK(Table1[[#This Row],[Item]]),"Unknown",Table1[[#This Row],[Item]])</f>
        <v>Ice Cream</v>
      </c>
      <c r="F7493">
        <v>5</v>
      </c>
      <c r="G7493" s="4">
        <f>IF(ISBLANK(Table1[[#This Row],[Price]]),AVERAGE(F7493:F25026),Table1[[#This Row],[Price]])</f>
        <v>5</v>
      </c>
      <c r="H7493">
        <v>4</v>
      </c>
      <c r="I7493" s="4">
        <f>IF(ISBLANK(Table1[[#This Row],[Quantity]]),AVERAGE(H7493:H25026),Table1[[#This Row],[Quantity]])</f>
        <v>4</v>
      </c>
      <c r="J7493">
        <v>20</v>
      </c>
      <c r="K7493" s="4">
        <f>IF(ISBLANK(Table1[[#This Row],[Order Total]]),AVERAGE(J7493:J25026),Table1[[#This Row],[Order Total]])</f>
        <v>20</v>
      </c>
      <c r="L7493" s="1">
        <v>44997</v>
      </c>
      <c r="M7493" t="s">
        <v>17</v>
      </c>
      <c r="N7493" s="4" t="str">
        <f>IF(ISBLANK(Table1[[#This Row],[Payment Method]]),"Unknown",Table1[[#This Row],[Payment Method]])</f>
        <v>Digital Wallet</v>
      </c>
    </row>
    <row r="7494" spans="1:14" hidden="1" x14ac:dyDescent="0.35">
      <c r="A7494" t="s">
        <v>7634</v>
      </c>
      <c r="B7494" t="s">
        <v>423</v>
      </c>
      <c r="C7494" t="s">
        <v>24</v>
      </c>
      <c r="D7494" t="s">
        <v>56</v>
      </c>
      <c r="E7494" s="4" t="str">
        <f>IF(ISBLANK(Table1[[#This Row],[Item]]),"Unknown",Table1[[#This Row],[Item]])</f>
        <v>Lemonade</v>
      </c>
      <c r="F7494">
        <v>3</v>
      </c>
      <c r="G7494" s="4">
        <f>IF(ISBLANK(Table1[[#This Row],[Price]]),AVERAGE(F7494:F25027),Table1[[#This Row],[Price]])</f>
        <v>3</v>
      </c>
      <c r="H7494">
        <v>4</v>
      </c>
      <c r="I7494" s="4">
        <f>IF(ISBLANK(Table1[[#This Row],[Quantity]]),AVERAGE(H7494:H25027),Table1[[#This Row],[Quantity]])</f>
        <v>4</v>
      </c>
      <c r="J7494">
        <v>12</v>
      </c>
      <c r="K7494" s="4">
        <f>IF(ISBLANK(Table1[[#This Row],[Order Total]]),AVERAGE(J7494:J25027),Table1[[#This Row],[Order Total]])</f>
        <v>12</v>
      </c>
      <c r="L7494" s="1">
        <v>45252</v>
      </c>
      <c r="M7494" t="s">
        <v>13</v>
      </c>
      <c r="N7494" s="4" t="str">
        <f>IF(ISBLANK(Table1[[#This Row],[Payment Method]]),"Unknown",Table1[[#This Row],[Payment Method]])</f>
        <v>Credit Card</v>
      </c>
    </row>
    <row r="7495" spans="1:14" x14ac:dyDescent="0.35">
      <c r="A7495" t="s">
        <v>7635</v>
      </c>
      <c r="B7495" t="s">
        <v>202</v>
      </c>
      <c r="C7495" t="s">
        <v>24</v>
      </c>
      <c r="E7495" s="4" t="str">
        <f>IF(ISBLANK(Table1[[#This Row],[Item]]),"Unknown",Table1[[#This Row],[Item]])</f>
        <v>Unknown</v>
      </c>
      <c r="G7495" s="4">
        <f>IF(ISBLANK(Table1[[#This Row],[Price]]),AVERAGE(F7495:F25028),Table1[[#This Row],[Price]])</f>
        <v>6.5927128049418906</v>
      </c>
      <c r="I7495" s="4">
        <f>IF(ISBLANK(Table1[[#This Row],[Quantity]]),AVERAGE(H7495:H25028),Table1[[#This Row],[Quantity]])</f>
        <v>3.0049989798000407</v>
      </c>
      <c r="K7495" s="4">
        <f>IF(ISBLANK(Table1[[#This Row],[Order Total]]),AVERAGE(J7495:J25028),Table1[[#This Row],[Order Total]])</f>
        <v>19.881911854723526</v>
      </c>
      <c r="L7495" s="1">
        <v>44723</v>
      </c>
      <c r="M7495" t="s">
        <v>13</v>
      </c>
      <c r="N7495" s="4" t="str">
        <f>IF(ISBLANK(Table1[[#This Row],[Payment Method]]),"Unknown",Table1[[#This Row],[Payment Method]])</f>
        <v>Credit Card</v>
      </c>
    </row>
    <row r="7496" spans="1:14" hidden="1" x14ac:dyDescent="0.35">
      <c r="A7496" t="s">
        <v>7636</v>
      </c>
      <c r="B7496" t="s">
        <v>118</v>
      </c>
      <c r="C7496" t="s">
        <v>24</v>
      </c>
      <c r="D7496" t="s">
        <v>168</v>
      </c>
      <c r="E7496" s="4" t="str">
        <f>IF(ISBLANK(Table1[[#This Row],[Item]]),"Unknown",Table1[[#This Row],[Item]])</f>
        <v>Water</v>
      </c>
      <c r="F7496">
        <v>1</v>
      </c>
      <c r="G7496" s="4">
        <f>IF(ISBLANK(Table1[[#This Row],[Price]]),AVERAGE(F7496:F25029),Table1[[#This Row],[Price]])</f>
        <v>1</v>
      </c>
      <c r="H7496">
        <v>5</v>
      </c>
      <c r="I7496" s="4">
        <f>IF(ISBLANK(Table1[[#This Row],[Quantity]]),AVERAGE(H7496:H25029),Table1[[#This Row],[Quantity]])</f>
        <v>5</v>
      </c>
      <c r="J7496">
        <v>5</v>
      </c>
      <c r="K7496" s="4">
        <f>IF(ISBLANK(Table1[[#This Row],[Order Total]]),AVERAGE(J7496:J25029),Table1[[#This Row],[Order Total]])</f>
        <v>5</v>
      </c>
      <c r="L7496" s="1">
        <v>44573</v>
      </c>
      <c r="M7496" t="s">
        <v>13</v>
      </c>
      <c r="N7496" s="4" t="str">
        <f>IF(ISBLANK(Table1[[#This Row],[Payment Method]]),"Unknown",Table1[[#This Row],[Payment Method]])</f>
        <v>Credit Card</v>
      </c>
    </row>
    <row r="7497" spans="1:14" hidden="1" x14ac:dyDescent="0.35">
      <c r="A7497" t="s">
        <v>7637</v>
      </c>
      <c r="B7497" t="s">
        <v>88</v>
      </c>
      <c r="C7497" t="s">
        <v>50</v>
      </c>
      <c r="D7497" t="s">
        <v>207</v>
      </c>
      <c r="E7497" s="4" t="str">
        <f>IF(ISBLANK(Table1[[#This Row],[Item]]),"Unknown",Table1[[#This Row],[Item]])</f>
        <v>Nachos Grande</v>
      </c>
      <c r="F7497">
        <v>10</v>
      </c>
      <c r="G7497" s="4">
        <f>IF(ISBLANK(Table1[[#This Row],[Price]]),AVERAGE(F7497:F25030),Table1[[#This Row],[Price]])</f>
        <v>10</v>
      </c>
      <c r="H7497">
        <v>1</v>
      </c>
      <c r="I7497" s="4">
        <f>IF(ISBLANK(Table1[[#This Row],[Quantity]]),AVERAGE(H7497:H25030),Table1[[#This Row],[Quantity]])</f>
        <v>1</v>
      </c>
      <c r="J7497">
        <v>10</v>
      </c>
      <c r="K7497" s="4">
        <f>IF(ISBLANK(Table1[[#This Row],[Order Total]]),AVERAGE(J7497:J25030),Table1[[#This Row],[Order Total]])</f>
        <v>10</v>
      </c>
      <c r="L7497" s="1">
        <v>44944</v>
      </c>
      <c r="M7497" t="s">
        <v>13</v>
      </c>
      <c r="N7497" s="4" t="str">
        <f>IF(ISBLANK(Table1[[#This Row],[Payment Method]]),"Unknown",Table1[[#This Row],[Payment Method]])</f>
        <v>Credit Card</v>
      </c>
    </row>
    <row r="7498" spans="1:14" hidden="1" x14ac:dyDescent="0.35">
      <c r="A7498" t="s">
        <v>7638</v>
      </c>
      <c r="B7498" t="s">
        <v>378</v>
      </c>
      <c r="C7498" t="s">
        <v>11</v>
      </c>
      <c r="D7498" t="s">
        <v>16</v>
      </c>
      <c r="E7498" s="4" t="str">
        <f>IF(ISBLANK(Table1[[#This Row],[Item]]),"Unknown",Table1[[#This Row],[Item]])</f>
        <v>Mashed Potatoes</v>
      </c>
      <c r="F7498">
        <v>4</v>
      </c>
      <c r="G7498" s="4">
        <f>IF(ISBLANK(Table1[[#This Row],[Price]]),AVERAGE(F7498:F25031),Table1[[#This Row],[Price]])</f>
        <v>4</v>
      </c>
      <c r="H7498">
        <v>4</v>
      </c>
      <c r="I7498" s="4">
        <f>IF(ISBLANK(Table1[[#This Row],[Quantity]]),AVERAGE(H7498:H25031),Table1[[#This Row],[Quantity]])</f>
        <v>4</v>
      </c>
      <c r="J7498">
        <v>16</v>
      </c>
      <c r="K7498" s="4">
        <f>IF(ISBLANK(Table1[[#This Row],[Order Total]]),AVERAGE(J7498:J25031),Table1[[#This Row],[Order Total]])</f>
        <v>16</v>
      </c>
      <c r="L7498" s="1">
        <v>44683</v>
      </c>
      <c r="M7498" t="s">
        <v>13</v>
      </c>
      <c r="N7498" s="4" t="str">
        <f>IF(ISBLANK(Table1[[#This Row],[Payment Method]]),"Unknown",Table1[[#This Row],[Payment Method]])</f>
        <v>Credit Card</v>
      </c>
    </row>
    <row r="7499" spans="1:14" hidden="1" x14ac:dyDescent="0.35">
      <c r="A7499" t="s">
        <v>7639</v>
      </c>
      <c r="B7499" t="s">
        <v>23</v>
      </c>
      <c r="C7499" t="s">
        <v>50</v>
      </c>
      <c r="D7499" t="s">
        <v>93</v>
      </c>
      <c r="E7499" s="4" t="str">
        <f>IF(ISBLANK(Table1[[#This Row],[Item]]),"Unknown",Table1[[#This Row],[Item]])</f>
        <v>Beef Chili</v>
      </c>
      <c r="F7499">
        <v>7</v>
      </c>
      <c r="G7499" s="4">
        <f>IF(ISBLANK(Table1[[#This Row],[Price]]),AVERAGE(F7499:F25032),Table1[[#This Row],[Price]])</f>
        <v>7</v>
      </c>
      <c r="H7499">
        <v>2</v>
      </c>
      <c r="I7499" s="4">
        <f>IF(ISBLANK(Table1[[#This Row],[Quantity]]),AVERAGE(H7499:H25032),Table1[[#This Row],[Quantity]])</f>
        <v>2</v>
      </c>
      <c r="J7499">
        <v>14</v>
      </c>
      <c r="K7499" s="4">
        <f>IF(ISBLANK(Table1[[#This Row],[Order Total]]),AVERAGE(J7499:J25032),Table1[[#This Row],[Order Total]])</f>
        <v>14</v>
      </c>
      <c r="L7499" s="1">
        <v>44782</v>
      </c>
      <c r="M7499" t="s">
        <v>13</v>
      </c>
      <c r="N7499" s="4" t="str">
        <f>IF(ISBLANK(Table1[[#This Row],[Payment Method]]),"Unknown",Table1[[#This Row],[Payment Method]])</f>
        <v>Credit Card</v>
      </c>
    </row>
    <row r="7500" spans="1:14" hidden="1" x14ac:dyDescent="0.35">
      <c r="A7500" t="s">
        <v>7640</v>
      </c>
      <c r="B7500" t="s">
        <v>281</v>
      </c>
      <c r="C7500" t="s">
        <v>24</v>
      </c>
      <c r="D7500" t="s">
        <v>77</v>
      </c>
      <c r="E7500" s="4" t="str">
        <f>IF(ISBLANK(Table1[[#This Row],[Item]]),"Unknown",Table1[[#This Row],[Item]])</f>
        <v>Coca Cola</v>
      </c>
      <c r="F7500">
        <v>2.5</v>
      </c>
      <c r="G7500" s="4">
        <f>IF(ISBLANK(Table1[[#This Row],[Price]]),AVERAGE(F7500:F25033),Table1[[#This Row],[Price]])</f>
        <v>2.5</v>
      </c>
      <c r="H7500">
        <v>3</v>
      </c>
      <c r="I7500" s="4">
        <f>IF(ISBLANK(Table1[[#This Row],[Quantity]]),AVERAGE(H7500:H25033),Table1[[#This Row],[Quantity]])</f>
        <v>3</v>
      </c>
      <c r="J7500">
        <v>7.5</v>
      </c>
      <c r="K7500" s="4">
        <f>IF(ISBLANK(Table1[[#This Row],[Order Total]]),AVERAGE(J7500:J25033),Table1[[#This Row],[Order Total]])</f>
        <v>7.5</v>
      </c>
      <c r="L7500" s="1">
        <v>45130</v>
      </c>
      <c r="M7500" t="s">
        <v>28</v>
      </c>
      <c r="N7500" s="4" t="str">
        <f>IF(ISBLANK(Table1[[#This Row],[Payment Method]]),"Unknown",Table1[[#This Row],[Payment Method]])</f>
        <v>Cash</v>
      </c>
    </row>
    <row r="7501" spans="1:14" x14ac:dyDescent="0.35">
      <c r="A7501" t="s">
        <v>7641</v>
      </c>
      <c r="B7501" t="s">
        <v>138</v>
      </c>
      <c r="C7501" t="s">
        <v>50</v>
      </c>
      <c r="E7501" s="4" t="str">
        <f>IF(ISBLANK(Table1[[#This Row],[Item]]),"Unknown",Table1[[#This Row],[Item]])</f>
        <v>Unknown</v>
      </c>
      <c r="G7501" s="4">
        <f>IF(ISBLANK(Table1[[#This Row],[Price]]),AVERAGE(F7501:F25034),Table1[[#This Row],[Price]])</f>
        <v>6.5935994133668556</v>
      </c>
      <c r="I7501" s="4">
        <f>IF(ISBLANK(Table1[[#This Row],[Quantity]]),AVERAGE(H7501:H25034),Table1[[#This Row],[Quantity]])</f>
        <v>3.0050015310809433</v>
      </c>
      <c r="K7501" s="4">
        <f>IF(ISBLANK(Table1[[#This Row],[Order Total]]),AVERAGE(J7501:J25034),Table1[[#This Row],[Order Total]])</f>
        <v>19.886700010207207</v>
      </c>
      <c r="L7501" s="1">
        <v>45098</v>
      </c>
      <c r="M7501" t="s">
        <v>28</v>
      </c>
      <c r="N7501" s="4" t="str">
        <f>IF(ISBLANK(Table1[[#This Row],[Payment Method]]),"Unknown",Table1[[#This Row],[Payment Method]])</f>
        <v>Cash</v>
      </c>
    </row>
    <row r="7502" spans="1:14" hidden="1" x14ac:dyDescent="0.35">
      <c r="A7502" t="s">
        <v>7642</v>
      </c>
      <c r="B7502" t="s">
        <v>97</v>
      </c>
      <c r="C7502" t="s">
        <v>20</v>
      </c>
      <c r="D7502" t="s">
        <v>41</v>
      </c>
      <c r="E7502" s="4" t="str">
        <f>IF(ISBLANK(Table1[[#This Row],[Item]]),"Unknown",Table1[[#This Row],[Item]])</f>
        <v>Vegetarian Platter</v>
      </c>
      <c r="F7502">
        <v>14</v>
      </c>
      <c r="G7502" s="4">
        <f>IF(ISBLANK(Table1[[#This Row],[Price]]),AVERAGE(F7502:F25035),Table1[[#This Row],[Price]])</f>
        <v>14</v>
      </c>
      <c r="H7502">
        <v>2</v>
      </c>
      <c r="I7502" s="4">
        <f>IF(ISBLANK(Table1[[#This Row],[Quantity]]),AVERAGE(H7502:H25035),Table1[[#This Row],[Quantity]])</f>
        <v>2</v>
      </c>
      <c r="J7502">
        <v>28</v>
      </c>
      <c r="K7502" s="4">
        <f>IF(ISBLANK(Table1[[#This Row],[Order Total]]),AVERAGE(J7502:J25035),Table1[[#This Row],[Order Total]])</f>
        <v>28</v>
      </c>
      <c r="L7502" s="1">
        <v>44631</v>
      </c>
      <c r="M7502" t="s">
        <v>28</v>
      </c>
      <c r="N7502" s="4" t="str">
        <f>IF(ISBLANK(Table1[[#This Row],[Payment Method]]),"Unknown",Table1[[#This Row],[Payment Method]])</f>
        <v>Cash</v>
      </c>
    </row>
    <row r="7503" spans="1:14" hidden="1" x14ac:dyDescent="0.35">
      <c r="A7503" t="s">
        <v>7643</v>
      </c>
      <c r="B7503" t="s">
        <v>378</v>
      </c>
      <c r="C7503" t="s">
        <v>11</v>
      </c>
      <c r="D7503" t="s">
        <v>12</v>
      </c>
      <c r="E7503" s="4" t="str">
        <f>IF(ISBLANK(Table1[[#This Row],[Item]]),"Unknown",Table1[[#This Row],[Item]])</f>
        <v>Side Salad</v>
      </c>
      <c r="F7503">
        <v>3</v>
      </c>
      <c r="G7503" s="4">
        <f>IF(ISBLANK(Table1[[#This Row],[Price]]),AVERAGE(F7503:F25036),Table1[[#This Row],[Price]])</f>
        <v>3</v>
      </c>
      <c r="H7503">
        <v>2</v>
      </c>
      <c r="I7503" s="4">
        <f>IF(ISBLANK(Table1[[#This Row],[Quantity]]),AVERAGE(H7503:H25036),Table1[[#This Row],[Quantity]])</f>
        <v>2</v>
      </c>
      <c r="J7503">
        <v>6</v>
      </c>
      <c r="K7503" s="4">
        <f>IF(ISBLANK(Table1[[#This Row],[Order Total]]),AVERAGE(J7503:J25036),Table1[[#This Row],[Order Total]])</f>
        <v>6</v>
      </c>
      <c r="L7503" s="1">
        <v>45174</v>
      </c>
      <c r="M7503" t="s">
        <v>17</v>
      </c>
      <c r="N7503" s="4" t="str">
        <f>IF(ISBLANK(Table1[[#This Row],[Payment Method]]),"Unknown",Table1[[#This Row],[Payment Method]])</f>
        <v>Digital Wallet</v>
      </c>
    </row>
    <row r="7504" spans="1:14" hidden="1" x14ac:dyDescent="0.35">
      <c r="A7504" t="s">
        <v>7644</v>
      </c>
      <c r="B7504" t="s">
        <v>397</v>
      </c>
      <c r="C7504" t="s">
        <v>11</v>
      </c>
      <c r="D7504" t="s">
        <v>230</v>
      </c>
      <c r="E7504" s="4" t="str">
        <f>IF(ISBLANK(Table1[[#This Row],[Item]]),"Unknown",Table1[[#This Row],[Item]])</f>
        <v>Onion Rings</v>
      </c>
      <c r="F7504">
        <v>5</v>
      </c>
      <c r="G7504" s="4">
        <f>IF(ISBLANK(Table1[[#This Row],[Price]]),AVERAGE(F7504:F25037),Table1[[#This Row],[Price]])</f>
        <v>5</v>
      </c>
      <c r="H7504">
        <v>1</v>
      </c>
      <c r="I7504" s="4">
        <f>IF(ISBLANK(Table1[[#This Row],[Quantity]]),AVERAGE(H7504:H25037),Table1[[#This Row],[Quantity]])</f>
        <v>1</v>
      </c>
      <c r="J7504">
        <v>5</v>
      </c>
      <c r="K7504" s="4">
        <f>IF(ISBLANK(Table1[[#This Row],[Order Total]]),AVERAGE(J7504:J25037),Table1[[#This Row],[Order Total]])</f>
        <v>5</v>
      </c>
      <c r="L7504" s="1">
        <v>44684</v>
      </c>
      <c r="M7504" t="s">
        <v>13</v>
      </c>
      <c r="N7504" s="4" t="str">
        <f>IF(ISBLANK(Table1[[#This Row],[Payment Method]]),"Unknown",Table1[[#This Row],[Payment Method]])</f>
        <v>Credit Card</v>
      </c>
    </row>
    <row r="7505" spans="1:14" hidden="1" x14ac:dyDescent="0.35">
      <c r="A7505" t="s">
        <v>7645</v>
      </c>
      <c r="B7505" t="s">
        <v>76</v>
      </c>
      <c r="C7505" t="s">
        <v>38</v>
      </c>
      <c r="E7505" s="4" t="str">
        <f>IF(ISBLANK(Table1[[#This Row],[Item]]),"Unknown",Table1[[#This Row],[Item]])</f>
        <v>Unknown</v>
      </c>
      <c r="F7505">
        <v>6</v>
      </c>
      <c r="G7505" s="4">
        <f>IF(ISBLANK(Table1[[#This Row],[Price]]),AVERAGE(F7505:F25038),Table1[[#This Row],[Price]])</f>
        <v>6</v>
      </c>
      <c r="H7505">
        <v>5</v>
      </c>
      <c r="I7505" s="4">
        <f>IF(ISBLANK(Table1[[#This Row],[Quantity]]),AVERAGE(H7505:H25038),Table1[[#This Row],[Quantity]])</f>
        <v>5</v>
      </c>
      <c r="J7505">
        <v>30</v>
      </c>
      <c r="K7505" s="4">
        <f>IF(ISBLANK(Table1[[#This Row],[Order Total]]),AVERAGE(J7505:J25038),Table1[[#This Row],[Order Total]])</f>
        <v>30</v>
      </c>
      <c r="L7505" s="1">
        <v>44683</v>
      </c>
      <c r="M7505" t="s">
        <v>13</v>
      </c>
      <c r="N7505" s="4" t="str">
        <f>IF(ISBLANK(Table1[[#This Row],[Payment Method]]),"Unknown",Table1[[#This Row],[Payment Method]])</f>
        <v>Credit Card</v>
      </c>
    </row>
    <row r="7506" spans="1:14" hidden="1" x14ac:dyDescent="0.35">
      <c r="A7506" t="s">
        <v>7646</v>
      </c>
      <c r="B7506" t="s">
        <v>145</v>
      </c>
      <c r="C7506" t="s">
        <v>38</v>
      </c>
      <c r="D7506" t="s">
        <v>107</v>
      </c>
      <c r="E7506" s="4" t="str">
        <f>IF(ISBLANK(Table1[[#This Row],[Item]]),"Unknown",Table1[[#This Row],[Item]])</f>
        <v>Fruit Salad</v>
      </c>
      <c r="F7506">
        <v>4</v>
      </c>
      <c r="G7506" s="4">
        <f>IF(ISBLANK(Table1[[#This Row],[Price]]),AVERAGE(F7506:F25039),Table1[[#This Row],[Price]])</f>
        <v>4</v>
      </c>
      <c r="H7506">
        <v>3</v>
      </c>
      <c r="I7506" s="4">
        <f>IF(ISBLANK(Table1[[#This Row],[Quantity]]),AVERAGE(H7506:H25039),Table1[[#This Row],[Quantity]])</f>
        <v>3</v>
      </c>
      <c r="J7506">
        <v>12</v>
      </c>
      <c r="K7506" s="4">
        <f>IF(ISBLANK(Table1[[#This Row],[Order Total]]),AVERAGE(J7506:J25039),Table1[[#This Row],[Order Total]])</f>
        <v>12</v>
      </c>
      <c r="L7506" s="1">
        <v>44931</v>
      </c>
      <c r="N7506" s="4" t="str">
        <f>IF(ISBLANK(Table1[[#This Row],[Payment Method]]),"Unknown",Table1[[#This Row],[Payment Method]])</f>
        <v>Unknown</v>
      </c>
    </row>
    <row r="7507" spans="1:14" hidden="1" x14ac:dyDescent="0.35">
      <c r="A7507" t="s">
        <v>7647</v>
      </c>
      <c r="B7507" t="s">
        <v>131</v>
      </c>
      <c r="C7507" t="s">
        <v>38</v>
      </c>
      <c r="D7507" t="s">
        <v>121</v>
      </c>
      <c r="E7507" s="4" t="str">
        <f>IF(ISBLANK(Table1[[#This Row],[Item]]),"Unknown",Table1[[#This Row],[Item]])</f>
        <v>Ice Cream</v>
      </c>
      <c r="F7507">
        <v>5</v>
      </c>
      <c r="G7507" s="4">
        <f>IF(ISBLANK(Table1[[#This Row],[Price]]),AVERAGE(F7507:F25040),Table1[[#This Row],[Price]])</f>
        <v>5</v>
      </c>
      <c r="H7507">
        <v>4</v>
      </c>
      <c r="I7507" s="4">
        <f>IF(ISBLANK(Table1[[#This Row],[Quantity]]),AVERAGE(H7507:H25040),Table1[[#This Row],[Quantity]])</f>
        <v>4</v>
      </c>
      <c r="J7507">
        <v>20</v>
      </c>
      <c r="K7507" s="4">
        <f>IF(ISBLANK(Table1[[#This Row],[Order Total]]),AVERAGE(J7507:J25040),Table1[[#This Row],[Order Total]])</f>
        <v>20</v>
      </c>
      <c r="L7507" s="1">
        <v>44786</v>
      </c>
      <c r="M7507" t="s">
        <v>17</v>
      </c>
      <c r="N7507" s="4" t="str">
        <f>IF(ISBLANK(Table1[[#This Row],[Payment Method]]),"Unknown",Table1[[#This Row],[Payment Method]])</f>
        <v>Digital Wallet</v>
      </c>
    </row>
    <row r="7508" spans="1:14" hidden="1" x14ac:dyDescent="0.35">
      <c r="A7508" t="s">
        <v>7648</v>
      </c>
      <c r="B7508" t="s">
        <v>76</v>
      </c>
      <c r="C7508" t="s">
        <v>11</v>
      </c>
      <c r="D7508" t="s">
        <v>12</v>
      </c>
      <c r="E7508" s="4" t="str">
        <f>IF(ISBLANK(Table1[[#This Row],[Item]]),"Unknown",Table1[[#This Row],[Item]])</f>
        <v>Side Salad</v>
      </c>
      <c r="F7508">
        <v>3</v>
      </c>
      <c r="G7508" s="4">
        <f>IF(ISBLANK(Table1[[#This Row],[Price]]),AVERAGE(F7508:F25041),Table1[[#This Row],[Price]])</f>
        <v>3</v>
      </c>
      <c r="H7508">
        <v>1</v>
      </c>
      <c r="I7508" s="4">
        <f>IF(ISBLANK(Table1[[#This Row],[Quantity]]),AVERAGE(H7508:H25041),Table1[[#This Row],[Quantity]])</f>
        <v>1</v>
      </c>
      <c r="J7508">
        <v>3</v>
      </c>
      <c r="K7508" s="4">
        <f>IF(ISBLANK(Table1[[#This Row],[Order Total]]),AVERAGE(J7508:J25041),Table1[[#This Row],[Order Total]])</f>
        <v>3</v>
      </c>
      <c r="L7508" s="1">
        <v>45247</v>
      </c>
      <c r="M7508" t="s">
        <v>28</v>
      </c>
      <c r="N7508" s="4" t="str">
        <f>IF(ISBLANK(Table1[[#This Row],[Payment Method]]),"Unknown",Table1[[#This Row],[Payment Method]])</f>
        <v>Cash</v>
      </c>
    </row>
    <row r="7509" spans="1:14" hidden="1" x14ac:dyDescent="0.35">
      <c r="A7509" t="s">
        <v>7649</v>
      </c>
      <c r="B7509" t="s">
        <v>55</v>
      </c>
      <c r="C7509" t="s">
        <v>20</v>
      </c>
      <c r="D7509" t="s">
        <v>30</v>
      </c>
      <c r="E7509" s="4" t="str">
        <f>IF(ISBLANK(Table1[[#This Row],[Item]]),"Unknown",Table1[[#This Row],[Item]])</f>
        <v>Salmon</v>
      </c>
      <c r="F7509">
        <v>18</v>
      </c>
      <c r="G7509" s="4">
        <f>IF(ISBLANK(Table1[[#This Row],[Price]]),AVERAGE(F7509:F25042),Table1[[#This Row],[Price]])</f>
        <v>18</v>
      </c>
      <c r="H7509">
        <v>3</v>
      </c>
      <c r="I7509" s="4">
        <f>IF(ISBLANK(Table1[[#This Row],[Quantity]]),AVERAGE(H7509:H25042),Table1[[#This Row],[Quantity]])</f>
        <v>3</v>
      </c>
      <c r="J7509">
        <v>54</v>
      </c>
      <c r="K7509" s="4">
        <f>IF(ISBLANK(Table1[[#This Row],[Order Total]]),AVERAGE(J7509:J25042),Table1[[#This Row],[Order Total]])</f>
        <v>54</v>
      </c>
      <c r="L7509" s="1">
        <v>44929</v>
      </c>
      <c r="N7509" s="4" t="str">
        <f>IF(ISBLANK(Table1[[#This Row],[Payment Method]]),"Unknown",Table1[[#This Row],[Payment Method]])</f>
        <v>Unknown</v>
      </c>
    </row>
    <row r="7510" spans="1:14" hidden="1" x14ac:dyDescent="0.35">
      <c r="A7510" t="s">
        <v>7650</v>
      </c>
      <c r="B7510" t="s">
        <v>441</v>
      </c>
      <c r="C7510" t="s">
        <v>24</v>
      </c>
      <c r="D7510" t="s">
        <v>141</v>
      </c>
      <c r="E7510" s="4" t="str">
        <f>IF(ISBLANK(Table1[[#This Row],[Item]]),"Unknown",Table1[[#This Row],[Item]])</f>
        <v>Iced Tea</v>
      </c>
      <c r="F7510">
        <v>2.5</v>
      </c>
      <c r="G7510" s="4">
        <f>IF(ISBLANK(Table1[[#This Row],[Price]]),AVERAGE(F7510:F25043),Table1[[#This Row],[Price]])</f>
        <v>2.5</v>
      </c>
      <c r="H7510">
        <v>1</v>
      </c>
      <c r="I7510" s="4">
        <f>IF(ISBLANK(Table1[[#This Row],[Quantity]]),AVERAGE(H7510:H25043),Table1[[#This Row],[Quantity]])</f>
        <v>1</v>
      </c>
      <c r="J7510">
        <v>2.5</v>
      </c>
      <c r="K7510" s="4">
        <f>IF(ISBLANK(Table1[[#This Row],[Order Total]]),AVERAGE(J7510:J25043),Table1[[#This Row],[Order Total]])</f>
        <v>2.5</v>
      </c>
      <c r="L7510" s="1">
        <v>45243</v>
      </c>
      <c r="N7510" s="4" t="str">
        <f>IF(ISBLANK(Table1[[#This Row],[Payment Method]]),"Unknown",Table1[[#This Row],[Payment Method]])</f>
        <v>Unknown</v>
      </c>
    </row>
    <row r="7511" spans="1:14" hidden="1" x14ac:dyDescent="0.35">
      <c r="A7511" t="s">
        <v>7651</v>
      </c>
      <c r="B7511" t="s">
        <v>131</v>
      </c>
      <c r="C7511" t="s">
        <v>11</v>
      </c>
      <c r="D7511" t="s">
        <v>16</v>
      </c>
      <c r="E7511" s="4" t="str">
        <f>IF(ISBLANK(Table1[[#This Row],[Item]]),"Unknown",Table1[[#This Row],[Item]])</f>
        <v>Mashed Potatoes</v>
      </c>
      <c r="F7511">
        <v>4</v>
      </c>
      <c r="G7511" s="4">
        <f>IF(ISBLANK(Table1[[#This Row],[Price]]),AVERAGE(F7511:F25044),Table1[[#This Row],[Price]])</f>
        <v>4</v>
      </c>
      <c r="H7511">
        <v>5</v>
      </c>
      <c r="I7511" s="4">
        <f>IF(ISBLANK(Table1[[#This Row],[Quantity]]),AVERAGE(H7511:H25044),Table1[[#This Row],[Quantity]])</f>
        <v>5</v>
      </c>
      <c r="J7511">
        <v>20</v>
      </c>
      <c r="K7511" s="4">
        <f>IF(ISBLANK(Table1[[#This Row],[Order Total]]),AVERAGE(J7511:J25044),Table1[[#This Row],[Order Total]])</f>
        <v>20</v>
      </c>
      <c r="L7511" s="1">
        <v>44672</v>
      </c>
      <c r="M7511" t="s">
        <v>13</v>
      </c>
      <c r="N7511" s="4" t="str">
        <f>IF(ISBLANK(Table1[[#This Row],[Payment Method]]),"Unknown",Table1[[#This Row],[Payment Method]])</f>
        <v>Credit Card</v>
      </c>
    </row>
    <row r="7512" spans="1:14" hidden="1" x14ac:dyDescent="0.35">
      <c r="A7512" t="s">
        <v>7652</v>
      </c>
      <c r="B7512" t="s">
        <v>281</v>
      </c>
      <c r="C7512" t="s">
        <v>50</v>
      </c>
      <c r="E7512" s="4" t="str">
        <f>IF(ISBLANK(Table1[[#This Row],[Item]]),"Unknown",Table1[[#This Row],[Item]])</f>
        <v>Unknown</v>
      </c>
      <c r="F7512">
        <v>5</v>
      </c>
      <c r="G7512" s="4">
        <f>IF(ISBLANK(Table1[[#This Row],[Price]]),AVERAGE(F7512:F25045),Table1[[#This Row],[Price]])</f>
        <v>5</v>
      </c>
      <c r="H7512">
        <v>1</v>
      </c>
      <c r="I7512" s="4">
        <f>IF(ISBLANK(Table1[[#This Row],[Quantity]]),AVERAGE(H7512:H25045),Table1[[#This Row],[Quantity]])</f>
        <v>1</v>
      </c>
      <c r="J7512">
        <v>5</v>
      </c>
      <c r="K7512" s="4">
        <f>IF(ISBLANK(Table1[[#This Row],[Order Total]]),AVERAGE(J7512:J25045),Table1[[#This Row],[Order Total]])</f>
        <v>5</v>
      </c>
      <c r="L7512" s="1">
        <v>44704</v>
      </c>
      <c r="M7512" t="s">
        <v>28</v>
      </c>
      <c r="N7512" s="4" t="str">
        <f>IF(ISBLANK(Table1[[#This Row],[Payment Method]]),"Unknown",Table1[[#This Row],[Payment Method]])</f>
        <v>Cash</v>
      </c>
    </row>
    <row r="7513" spans="1:14" hidden="1" x14ac:dyDescent="0.35">
      <c r="A7513" t="s">
        <v>7653</v>
      </c>
      <c r="B7513" t="s">
        <v>150</v>
      </c>
      <c r="C7513" t="s">
        <v>38</v>
      </c>
      <c r="D7513" t="s">
        <v>107</v>
      </c>
      <c r="E7513" s="4" t="str">
        <f>IF(ISBLANK(Table1[[#This Row],[Item]]),"Unknown",Table1[[#This Row],[Item]])</f>
        <v>Fruit Salad</v>
      </c>
      <c r="F7513">
        <v>4</v>
      </c>
      <c r="G7513" s="4">
        <f>IF(ISBLANK(Table1[[#This Row],[Price]]),AVERAGE(F7513:F25046),Table1[[#This Row],[Price]])</f>
        <v>4</v>
      </c>
      <c r="H7513">
        <v>3</v>
      </c>
      <c r="I7513" s="4">
        <f>IF(ISBLANK(Table1[[#This Row],[Quantity]]),AVERAGE(H7513:H25046),Table1[[#This Row],[Quantity]])</f>
        <v>3</v>
      </c>
      <c r="J7513">
        <v>12</v>
      </c>
      <c r="K7513" s="4">
        <f>IF(ISBLANK(Table1[[#This Row],[Order Total]]),AVERAGE(J7513:J25046),Table1[[#This Row],[Order Total]])</f>
        <v>12</v>
      </c>
      <c r="L7513" s="1">
        <v>44793</v>
      </c>
      <c r="M7513" t="s">
        <v>28</v>
      </c>
      <c r="N7513" s="4" t="str">
        <f>IF(ISBLANK(Table1[[#This Row],[Payment Method]]),"Unknown",Table1[[#This Row],[Payment Method]])</f>
        <v>Cash</v>
      </c>
    </row>
    <row r="7514" spans="1:14" hidden="1" x14ac:dyDescent="0.35">
      <c r="A7514" t="s">
        <v>7654</v>
      </c>
      <c r="B7514" t="s">
        <v>158</v>
      </c>
      <c r="C7514" t="s">
        <v>50</v>
      </c>
      <c r="D7514" t="s">
        <v>93</v>
      </c>
      <c r="E7514" s="4" t="str">
        <f>IF(ISBLANK(Table1[[#This Row],[Item]]),"Unknown",Table1[[#This Row],[Item]])</f>
        <v>Beef Chili</v>
      </c>
      <c r="F7514">
        <v>7</v>
      </c>
      <c r="G7514" s="4">
        <f>IF(ISBLANK(Table1[[#This Row],[Price]]),AVERAGE(F7514:F25047),Table1[[#This Row],[Price]])</f>
        <v>7</v>
      </c>
      <c r="H7514">
        <v>5</v>
      </c>
      <c r="I7514" s="4">
        <f>IF(ISBLANK(Table1[[#This Row],[Quantity]]),AVERAGE(H7514:H25047),Table1[[#This Row],[Quantity]])</f>
        <v>5</v>
      </c>
      <c r="J7514">
        <v>35</v>
      </c>
      <c r="K7514" s="4">
        <f>IF(ISBLANK(Table1[[#This Row],[Order Total]]),AVERAGE(J7514:J25047),Table1[[#This Row],[Order Total]])</f>
        <v>35</v>
      </c>
      <c r="L7514" s="1">
        <v>45092</v>
      </c>
      <c r="M7514" t="s">
        <v>28</v>
      </c>
      <c r="N7514" s="4" t="str">
        <f>IF(ISBLANK(Table1[[#This Row],[Payment Method]]),"Unknown",Table1[[#This Row],[Payment Method]])</f>
        <v>Cash</v>
      </c>
    </row>
    <row r="7515" spans="1:14" hidden="1" x14ac:dyDescent="0.35">
      <c r="A7515" t="s">
        <v>7655</v>
      </c>
      <c r="B7515" t="s">
        <v>55</v>
      </c>
      <c r="C7515" t="s">
        <v>38</v>
      </c>
      <c r="D7515" t="s">
        <v>107</v>
      </c>
      <c r="E7515" s="4" t="str">
        <f>IF(ISBLANK(Table1[[#This Row],[Item]]),"Unknown",Table1[[#This Row],[Item]])</f>
        <v>Fruit Salad</v>
      </c>
      <c r="F7515">
        <v>4</v>
      </c>
      <c r="G7515" s="4">
        <f>IF(ISBLANK(Table1[[#This Row],[Price]]),AVERAGE(F7515:F25048),Table1[[#This Row],[Price]])</f>
        <v>4</v>
      </c>
      <c r="H7515">
        <v>2</v>
      </c>
      <c r="I7515" s="4">
        <f>IF(ISBLANK(Table1[[#This Row],[Quantity]]),AVERAGE(H7515:H25048),Table1[[#This Row],[Quantity]])</f>
        <v>2</v>
      </c>
      <c r="J7515">
        <v>8</v>
      </c>
      <c r="K7515" s="4">
        <f>IF(ISBLANK(Table1[[#This Row],[Order Total]]),AVERAGE(J7515:J25048),Table1[[#This Row],[Order Total]])</f>
        <v>8</v>
      </c>
      <c r="L7515" s="1">
        <v>45158</v>
      </c>
      <c r="M7515" t="s">
        <v>17</v>
      </c>
      <c r="N7515" s="4" t="str">
        <f>IF(ISBLANK(Table1[[#This Row],[Payment Method]]),"Unknown",Table1[[#This Row],[Payment Method]])</f>
        <v>Digital Wallet</v>
      </c>
    </row>
    <row r="7516" spans="1:14" hidden="1" x14ac:dyDescent="0.35">
      <c r="A7516" t="s">
        <v>7656</v>
      </c>
      <c r="B7516" t="s">
        <v>192</v>
      </c>
      <c r="C7516" t="s">
        <v>38</v>
      </c>
      <c r="D7516" t="s">
        <v>121</v>
      </c>
      <c r="E7516" s="4" t="str">
        <f>IF(ISBLANK(Table1[[#This Row],[Item]]),"Unknown",Table1[[#This Row],[Item]])</f>
        <v>Ice Cream</v>
      </c>
      <c r="F7516">
        <v>5</v>
      </c>
      <c r="G7516" s="4">
        <f>IF(ISBLANK(Table1[[#This Row],[Price]]),AVERAGE(F7516:F25049),Table1[[#This Row],[Price]])</f>
        <v>5</v>
      </c>
      <c r="H7516">
        <v>4</v>
      </c>
      <c r="I7516" s="4">
        <f>IF(ISBLANK(Table1[[#This Row],[Quantity]]),AVERAGE(H7516:H25049),Table1[[#This Row],[Quantity]])</f>
        <v>4</v>
      </c>
      <c r="J7516">
        <v>20</v>
      </c>
      <c r="K7516" s="4">
        <f>IF(ISBLANK(Table1[[#This Row],[Order Total]]),AVERAGE(J7516:J25049),Table1[[#This Row],[Order Total]])</f>
        <v>20</v>
      </c>
      <c r="L7516" s="1">
        <v>45192</v>
      </c>
      <c r="M7516" t="s">
        <v>13</v>
      </c>
      <c r="N7516" s="4" t="str">
        <f>IF(ISBLANK(Table1[[#This Row],[Payment Method]]),"Unknown",Table1[[#This Row],[Payment Method]])</f>
        <v>Credit Card</v>
      </c>
    </row>
    <row r="7517" spans="1:14" hidden="1" x14ac:dyDescent="0.35">
      <c r="A7517" t="s">
        <v>7657</v>
      </c>
      <c r="B7517" t="s">
        <v>194</v>
      </c>
      <c r="C7517" t="s">
        <v>11</v>
      </c>
      <c r="D7517" t="s">
        <v>16</v>
      </c>
      <c r="E7517" s="4" t="str">
        <f>IF(ISBLANK(Table1[[#This Row],[Item]]),"Unknown",Table1[[#This Row],[Item]])</f>
        <v>Mashed Potatoes</v>
      </c>
      <c r="F7517">
        <v>4</v>
      </c>
      <c r="G7517" s="4">
        <f>IF(ISBLANK(Table1[[#This Row],[Price]]),AVERAGE(F7517:F25050),Table1[[#This Row],[Price]])</f>
        <v>4</v>
      </c>
      <c r="H7517">
        <v>4</v>
      </c>
      <c r="I7517" s="4">
        <f>IF(ISBLANK(Table1[[#This Row],[Quantity]]),AVERAGE(H7517:H25050),Table1[[#This Row],[Quantity]])</f>
        <v>4</v>
      </c>
      <c r="J7517">
        <v>16</v>
      </c>
      <c r="K7517" s="4">
        <f>IF(ISBLANK(Table1[[#This Row],[Order Total]]),AVERAGE(J7517:J25050),Table1[[#This Row],[Order Total]])</f>
        <v>16</v>
      </c>
      <c r="L7517" s="1">
        <v>45134</v>
      </c>
      <c r="M7517" t="s">
        <v>28</v>
      </c>
      <c r="N7517" s="4" t="str">
        <f>IF(ISBLANK(Table1[[#This Row],[Payment Method]]),"Unknown",Table1[[#This Row],[Payment Method]])</f>
        <v>Cash</v>
      </c>
    </row>
    <row r="7518" spans="1:14" hidden="1" x14ac:dyDescent="0.35">
      <c r="A7518" t="s">
        <v>7658</v>
      </c>
      <c r="B7518" t="s">
        <v>194</v>
      </c>
      <c r="C7518" t="s">
        <v>24</v>
      </c>
      <c r="D7518" t="s">
        <v>56</v>
      </c>
      <c r="E7518" s="4" t="str">
        <f>IF(ISBLANK(Table1[[#This Row],[Item]]),"Unknown",Table1[[#This Row],[Item]])</f>
        <v>Lemonade</v>
      </c>
      <c r="F7518">
        <v>3</v>
      </c>
      <c r="G7518" s="4">
        <f>IF(ISBLANK(Table1[[#This Row],[Price]]),AVERAGE(F7518:F25051),Table1[[#This Row],[Price]])</f>
        <v>3</v>
      </c>
      <c r="H7518">
        <v>1</v>
      </c>
      <c r="I7518" s="4">
        <f>IF(ISBLANK(Table1[[#This Row],[Quantity]]),AVERAGE(H7518:H25051),Table1[[#This Row],[Quantity]])</f>
        <v>1</v>
      </c>
      <c r="J7518">
        <v>3</v>
      </c>
      <c r="K7518" s="4">
        <f>IF(ISBLANK(Table1[[#This Row],[Order Total]]),AVERAGE(J7518:J25051),Table1[[#This Row],[Order Total]])</f>
        <v>3</v>
      </c>
      <c r="L7518" s="1">
        <v>45147</v>
      </c>
      <c r="M7518" t="s">
        <v>13</v>
      </c>
      <c r="N7518" s="4" t="str">
        <f>IF(ISBLANK(Table1[[#This Row],[Payment Method]]),"Unknown",Table1[[#This Row],[Payment Method]])</f>
        <v>Credit Card</v>
      </c>
    </row>
    <row r="7519" spans="1:14" hidden="1" x14ac:dyDescent="0.35">
      <c r="A7519" t="s">
        <v>7659</v>
      </c>
      <c r="B7519" t="s">
        <v>196</v>
      </c>
      <c r="C7519" t="s">
        <v>38</v>
      </c>
      <c r="D7519" t="s">
        <v>107</v>
      </c>
      <c r="E7519" s="4" t="str">
        <f>IF(ISBLANK(Table1[[#This Row],[Item]]),"Unknown",Table1[[#This Row],[Item]])</f>
        <v>Fruit Salad</v>
      </c>
      <c r="F7519">
        <v>4</v>
      </c>
      <c r="G7519" s="4">
        <f>IF(ISBLANK(Table1[[#This Row],[Price]]),AVERAGE(F7519:F25052),Table1[[#This Row],[Price]])</f>
        <v>4</v>
      </c>
      <c r="H7519">
        <v>4</v>
      </c>
      <c r="I7519" s="4">
        <f>IF(ISBLANK(Table1[[#This Row],[Quantity]]),AVERAGE(H7519:H25052),Table1[[#This Row],[Quantity]])</f>
        <v>4</v>
      </c>
      <c r="J7519">
        <v>16</v>
      </c>
      <c r="K7519" s="4">
        <f>IF(ISBLANK(Table1[[#This Row],[Order Total]]),AVERAGE(J7519:J25052),Table1[[#This Row],[Order Total]])</f>
        <v>16</v>
      </c>
      <c r="L7519" s="1">
        <v>45001</v>
      </c>
      <c r="M7519" t="s">
        <v>28</v>
      </c>
      <c r="N7519" s="4" t="str">
        <f>IF(ISBLANK(Table1[[#This Row],[Payment Method]]),"Unknown",Table1[[#This Row],[Payment Method]])</f>
        <v>Cash</v>
      </c>
    </row>
    <row r="7520" spans="1:14" hidden="1" x14ac:dyDescent="0.35">
      <c r="A7520" t="s">
        <v>7660</v>
      </c>
      <c r="B7520" t="s">
        <v>411</v>
      </c>
      <c r="C7520" t="s">
        <v>38</v>
      </c>
      <c r="D7520" t="s">
        <v>107</v>
      </c>
      <c r="E7520" s="4" t="str">
        <f>IF(ISBLANK(Table1[[#This Row],[Item]]),"Unknown",Table1[[#This Row],[Item]])</f>
        <v>Fruit Salad</v>
      </c>
      <c r="F7520">
        <v>4</v>
      </c>
      <c r="G7520" s="4">
        <f>IF(ISBLANK(Table1[[#This Row],[Price]]),AVERAGE(F7520:F25053),Table1[[#This Row],[Price]])</f>
        <v>4</v>
      </c>
      <c r="H7520">
        <v>1</v>
      </c>
      <c r="I7520" s="4">
        <f>IF(ISBLANK(Table1[[#This Row],[Quantity]]),AVERAGE(H7520:H25053),Table1[[#This Row],[Quantity]])</f>
        <v>1</v>
      </c>
      <c r="J7520">
        <v>4</v>
      </c>
      <c r="K7520" s="4">
        <f>IF(ISBLANK(Table1[[#This Row],[Order Total]]),AVERAGE(J7520:J25053),Table1[[#This Row],[Order Total]])</f>
        <v>4</v>
      </c>
      <c r="L7520" s="1">
        <v>45009</v>
      </c>
      <c r="M7520" t="s">
        <v>28</v>
      </c>
      <c r="N7520" s="4" t="str">
        <f>IF(ISBLANK(Table1[[#This Row],[Payment Method]]),"Unknown",Table1[[#This Row],[Payment Method]])</f>
        <v>Cash</v>
      </c>
    </row>
    <row r="7521" spans="1:14" hidden="1" x14ac:dyDescent="0.35">
      <c r="A7521" t="s">
        <v>7661</v>
      </c>
      <c r="B7521" t="s">
        <v>223</v>
      </c>
      <c r="C7521" t="s">
        <v>11</v>
      </c>
      <c r="D7521" t="s">
        <v>12</v>
      </c>
      <c r="E7521" s="4" t="str">
        <f>IF(ISBLANK(Table1[[#This Row],[Item]]),"Unknown",Table1[[#This Row],[Item]])</f>
        <v>Side Salad</v>
      </c>
      <c r="F7521">
        <v>3</v>
      </c>
      <c r="G7521" s="4">
        <f>IF(ISBLANK(Table1[[#This Row],[Price]]),AVERAGE(F7521:F25054),Table1[[#This Row],[Price]])</f>
        <v>3</v>
      </c>
      <c r="H7521">
        <v>3</v>
      </c>
      <c r="I7521" s="4">
        <f>IF(ISBLANK(Table1[[#This Row],[Quantity]]),AVERAGE(H7521:H25054),Table1[[#This Row],[Quantity]])</f>
        <v>3</v>
      </c>
      <c r="J7521">
        <v>9</v>
      </c>
      <c r="K7521" s="4">
        <f>IF(ISBLANK(Table1[[#This Row],[Order Total]]),AVERAGE(J7521:J25054),Table1[[#This Row],[Order Total]])</f>
        <v>9</v>
      </c>
      <c r="L7521" s="1">
        <v>44589</v>
      </c>
      <c r="M7521" t="s">
        <v>17</v>
      </c>
      <c r="N7521" s="4" t="str">
        <f>IF(ISBLANK(Table1[[#This Row],[Payment Method]]),"Unknown",Table1[[#This Row],[Payment Method]])</f>
        <v>Digital Wallet</v>
      </c>
    </row>
    <row r="7522" spans="1:14" hidden="1" x14ac:dyDescent="0.35">
      <c r="A7522" t="s">
        <v>7662</v>
      </c>
      <c r="B7522" t="s">
        <v>131</v>
      </c>
      <c r="C7522" t="s">
        <v>50</v>
      </c>
      <c r="D7522" t="s">
        <v>86</v>
      </c>
      <c r="E7522" s="4" t="str">
        <f>IF(ISBLANK(Table1[[#This Row],[Item]]),"Unknown",Table1[[#This Row],[Item]])</f>
        <v>Cheese Fries</v>
      </c>
      <c r="F7522">
        <v>5</v>
      </c>
      <c r="G7522" s="4">
        <f>IF(ISBLANK(Table1[[#This Row],[Price]]),AVERAGE(F7522:F25055),Table1[[#This Row],[Price]])</f>
        <v>5</v>
      </c>
      <c r="H7522">
        <v>3</v>
      </c>
      <c r="I7522" s="4">
        <f>IF(ISBLANK(Table1[[#This Row],[Quantity]]),AVERAGE(H7522:H25055),Table1[[#This Row],[Quantity]])</f>
        <v>3</v>
      </c>
      <c r="J7522">
        <v>15</v>
      </c>
      <c r="K7522" s="4">
        <f>IF(ISBLANK(Table1[[#This Row],[Order Total]]),AVERAGE(J7522:J25055),Table1[[#This Row],[Order Total]])</f>
        <v>15</v>
      </c>
      <c r="L7522" s="1">
        <v>45080</v>
      </c>
      <c r="M7522" t="s">
        <v>28</v>
      </c>
      <c r="N7522" s="4" t="str">
        <f>IF(ISBLANK(Table1[[#This Row],[Payment Method]]),"Unknown",Table1[[#This Row],[Payment Method]])</f>
        <v>Cash</v>
      </c>
    </row>
    <row r="7523" spans="1:14" hidden="1" x14ac:dyDescent="0.35">
      <c r="A7523" t="s">
        <v>7663</v>
      </c>
      <c r="B7523" t="s">
        <v>217</v>
      </c>
      <c r="C7523" t="s">
        <v>11</v>
      </c>
      <c r="D7523" t="s">
        <v>230</v>
      </c>
      <c r="E7523" s="4" t="str">
        <f>IF(ISBLANK(Table1[[#This Row],[Item]]),"Unknown",Table1[[#This Row],[Item]])</f>
        <v>Onion Rings</v>
      </c>
      <c r="F7523">
        <v>5</v>
      </c>
      <c r="G7523" s="4">
        <f>IF(ISBLANK(Table1[[#This Row],[Price]]),AVERAGE(F7523:F25056),Table1[[#This Row],[Price]])</f>
        <v>5</v>
      </c>
      <c r="H7523">
        <v>5</v>
      </c>
      <c r="I7523" s="4">
        <f>IF(ISBLANK(Table1[[#This Row],[Quantity]]),AVERAGE(H7523:H25056),Table1[[#This Row],[Quantity]])</f>
        <v>5</v>
      </c>
      <c r="J7523">
        <v>25</v>
      </c>
      <c r="K7523" s="4">
        <f>IF(ISBLANK(Table1[[#This Row],[Order Total]]),AVERAGE(J7523:J25056),Table1[[#This Row],[Order Total]])</f>
        <v>25</v>
      </c>
      <c r="L7523" s="1">
        <v>45242</v>
      </c>
      <c r="M7523" t="s">
        <v>28</v>
      </c>
      <c r="N7523" s="4" t="str">
        <f>IF(ISBLANK(Table1[[#This Row],[Payment Method]]),"Unknown",Table1[[#This Row],[Payment Method]])</f>
        <v>Cash</v>
      </c>
    </row>
    <row r="7524" spans="1:14" hidden="1" x14ac:dyDescent="0.35">
      <c r="A7524" t="s">
        <v>7664</v>
      </c>
      <c r="B7524" t="s">
        <v>60</v>
      </c>
      <c r="C7524" t="s">
        <v>24</v>
      </c>
      <c r="D7524" t="s">
        <v>141</v>
      </c>
      <c r="E7524" s="4" t="str">
        <f>IF(ISBLANK(Table1[[#This Row],[Item]]),"Unknown",Table1[[#This Row],[Item]])</f>
        <v>Iced Tea</v>
      </c>
      <c r="F7524">
        <v>2.5</v>
      </c>
      <c r="G7524" s="4">
        <f>IF(ISBLANK(Table1[[#This Row],[Price]]),AVERAGE(F7524:F25057),Table1[[#This Row],[Price]])</f>
        <v>2.5</v>
      </c>
      <c r="H7524">
        <v>3</v>
      </c>
      <c r="I7524" s="4">
        <f>IF(ISBLANK(Table1[[#This Row],[Quantity]]),AVERAGE(H7524:H25057),Table1[[#This Row],[Quantity]])</f>
        <v>3</v>
      </c>
      <c r="J7524">
        <v>7.5</v>
      </c>
      <c r="K7524" s="4">
        <f>IF(ISBLANK(Table1[[#This Row],[Order Total]]),AVERAGE(J7524:J25057),Table1[[#This Row],[Order Total]])</f>
        <v>7.5</v>
      </c>
      <c r="L7524" s="1">
        <v>44691</v>
      </c>
      <c r="N7524" s="4" t="str">
        <f>IF(ISBLANK(Table1[[#This Row],[Payment Method]]),"Unknown",Table1[[#This Row],[Payment Method]])</f>
        <v>Unknown</v>
      </c>
    </row>
    <row r="7525" spans="1:14" hidden="1" x14ac:dyDescent="0.35">
      <c r="A7525" t="s">
        <v>7665</v>
      </c>
      <c r="B7525" t="s">
        <v>202</v>
      </c>
      <c r="C7525" t="s">
        <v>24</v>
      </c>
      <c r="D7525" t="s">
        <v>77</v>
      </c>
      <c r="E7525" s="4" t="str">
        <f>IF(ISBLANK(Table1[[#This Row],[Item]]),"Unknown",Table1[[#This Row],[Item]])</f>
        <v>Coca Cola</v>
      </c>
      <c r="F7525">
        <v>2.5</v>
      </c>
      <c r="G7525" s="4">
        <f>IF(ISBLANK(Table1[[#This Row],[Price]]),AVERAGE(F7525:F25058),Table1[[#This Row],[Price]])</f>
        <v>2.5</v>
      </c>
      <c r="H7525">
        <v>1</v>
      </c>
      <c r="I7525" s="4">
        <f>IF(ISBLANK(Table1[[#This Row],[Quantity]]),AVERAGE(H7525:H25058),Table1[[#This Row],[Quantity]])</f>
        <v>1</v>
      </c>
      <c r="J7525">
        <v>2.5</v>
      </c>
      <c r="K7525" s="4">
        <f>IF(ISBLANK(Table1[[#This Row],[Order Total]]),AVERAGE(J7525:J25058),Table1[[#This Row],[Order Total]])</f>
        <v>2.5</v>
      </c>
      <c r="L7525" s="1">
        <v>45135</v>
      </c>
      <c r="M7525" t="s">
        <v>13</v>
      </c>
      <c r="N7525" s="4" t="str">
        <f>IF(ISBLANK(Table1[[#This Row],[Payment Method]]),"Unknown",Table1[[#This Row],[Payment Method]])</f>
        <v>Credit Card</v>
      </c>
    </row>
    <row r="7526" spans="1:14" hidden="1" x14ac:dyDescent="0.35">
      <c r="A7526" t="s">
        <v>7666</v>
      </c>
      <c r="B7526" t="s">
        <v>62</v>
      </c>
      <c r="C7526" t="s">
        <v>24</v>
      </c>
      <c r="D7526" t="s">
        <v>77</v>
      </c>
      <c r="E7526" s="4" t="str">
        <f>IF(ISBLANK(Table1[[#This Row],[Item]]),"Unknown",Table1[[#This Row],[Item]])</f>
        <v>Coca Cola</v>
      </c>
      <c r="F7526">
        <v>2.5</v>
      </c>
      <c r="G7526" s="4">
        <f>IF(ISBLANK(Table1[[#This Row],[Price]]),AVERAGE(F7526:F25059),Table1[[#This Row],[Price]])</f>
        <v>2.5</v>
      </c>
      <c r="H7526">
        <v>1</v>
      </c>
      <c r="I7526" s="4">
        <f>IF(ISBLANK(Table1[[#This Row],[Quantity]]),AVERAGE(H7526:H25059),Table1[[#This Row],[Quantity]])</f>
        <v>1</v>
      </c>
      <c r="J7526">
        <v>2.5</v>
      </c>
      <c r="K7526" s="4">
        <f>IF(ISBLANK(Table1[[#This Row],[Order Total]]),AVERAGE(J7526:J25059),Table1[[#This Row],[Order Total]])</f>
        <v>2.5</v>
      </c>
      <c r="L7526" s="1">
        <v>44670</v>
      </c>
      <c r="M7526" t="s">
        <v>28</v>
      </c>
      <c r="N7526" s="4" t="str">
        <f>IF(ISBLANK(Table1[[#This Row],[Payment Method]]),"Unknown",Table1[[#This Row],[Payment Method]])</f>
        <v>Cash</v>
      </c>
    </row>
    <row r="7527" spans="1:14" hidden="1" x14ac:dyDescent="0.35">
      <c r="A7527" t="s">
        <v>7667</v>
      </c>
      <c r="B7527" t="s">
        <v>127</v>
      </c>
      <c r="C7527" t="s">
        <v>50</v>
      </c>
      <c r="D7527" t="s">
        <v>99</v>
      </c>
      <c r="E7527" s="4" t="str">
        <f>IF(ISBLANK(Table1[[#This Row],[Item]]),"Unknown",Table1[[#This Row],[Item]])</f>
        <v>Chicken Melt</v>
      </c>
      <c r="F7527">
        <v>8</v>
      </c>
      <c r="G7527" s="4">
        <f>IF(ISBLANK(Table1[[#This Row],[Price]]),AVERAGE(F7527:F25060),Table1[[#This Row],[Price]])</f>
        <v>8</v>
      </c>
      <c r="H7527">
        <v>4</v>
      </c>
      <c r="I7527" s="4">
        <f>IF(ISBLANK(Table1[[#This Row],[Quantity]]),AVERAGE(H7527:H25060),Table1[[#This Row],[Quantity]])</f>
        <v>4</v>
      </c>
      <c r="J7527">
        <v>32</v>
      </c>
      <c r="K7527" s="4">
        <f>IF(ISBLANK(Table1[[#This Row],[Order Total]]),AVERAGE(J7527:J25060),Table1[[#This Row],[Order Total]])</f>
        <v>32</v>
      </c>
      <c r="L7527" s="1">
        <v>45180</v>
      </c>
      <c r="M7527" t="s">
        <v>28</v>
      </c>
      <c r="N7527" s="4" t="str">
        <f>IF(ISBLANK(Table1[[#This Row],[Payment Method]]),"Unknown",Table1[[#This Row],[Payment Method]])</f>
        <v>Cash</v>
      </c>
    </row>
    <row r="7528" spans="1:14" hidden="1" x14ac:dyDescent="0.35">
      <c r="A7528" t="s">
        <v>7668</v>
      </c>
      <c r="B7528" t="s">
        <v>62</v>
      </c>
      <c r="C7528" t="s">
        <v>11</v>
      </c>
      <c r="D7528" t="s">
        <v>12</v>
      </c>
      <c r="E7528" s="4" t="str">
        <f>IF(ISBLANK(Table1[[#This Row],[Item]]),"Unknown",Table1[[#This Row],[Item]])</f>
        <v>Side Salad</v>
      </c>
      <c r="F7528">
        <v>3</v>
      </c>
      <c r="G7528" s="4">
        <f>IF(ISBLANK(Table1[[#This Row],[Price]]),AVERAGE(F7528:F25061),Table1[[#This Row],[Price]])</f>
        <v>3</v>
      </c>
      <c r="H7528">
        <v>5</v>
      </c>
      <c r="I7528" s="4">
        <f>IF(ISBLANK(Table1[[#This Row],[Quantity]]),AVERAGE(H7528:H25061),Table1[[#This Row],[Quantity]])</f>
        <v>5</v>
      </c>
      <c r="J7528">
        <v>15</v>
      </c>
      <c r="K7528" s="4">
        <f>IF(ISBLANK(Table1[[#This Row],[Order Total]]),AVERAGE(J7528:J25061),Table1[[#This Row],[Order Total]])</f>
        <v>15</v>
      </c>
      <c r="L7528" s="1">
        <v>44738</v>
      </c>
      <c r="M7528" t="s">
        <v>28</v>
      </c>
      <c r="N7528" s="4" t="str">
        <f>IF(ISBLANK(Table1[[#This Row],[Payment Method]]),"Unknown",Table1[[#This Row],[Payment Method]])</f>
        <v>Cash</v>
      </c>
    </row>
    <row r="7529" spans="1:14" hidden="1" x14ac:dyDescent="0.35">
      <c r="A7529" t="s">
        <v>7669</v>
      </c>
      <c r="B7529" t="s">
        <v>58</v>
      </c>
      <c r="C7529" t="s">
        <v>11</v>
      </c>
      <c r="D7529" t="s">
        <v>33</v>
      </c>
      <c r="E7529" s="4" t="str">
        <f>IF(ISBLANK(Table1[[#This Row],[Item]]),"Unknown",Table1[[#This Row],[Item]])</f>
        <v>Garlic Bread</v>
      </c>
      <c r="F7529">
        <v>4</v>
      </c>
      <c r="G7529" s="4">
        <f>IF(ISBLANK(Table1[[#This Row],[Price]]),AVERAGE(F7529:F25062),Table1[[#This Row],[Price]])</f>
        <v>4</v>
      </c>
      <c r="H7529">
        <v>3</v>
      </c>
      <c r="I7529" s="4">
        <f>IF(ISBLANK(Table1[[#This Row],[Quantity]]),AVERAGE(H7529:H25062),Table1[[#This Row],[Quantity]])</f>
        <v>3</v>
      </c>
      <c r="J7529">
        <v>12</v>
      </c>
      <c r="K7529" s="4">
        <f>IF(ISBLANK(Table1[[#This Row],[Order Total]]),AVERAGE(J7529:J25062),Table1[[#This Row],[Order Total]])</f>
        <v>12</v>
      </c>
      <c r="L7529" s="1">
        <v>44960</v>
      </c>
      <c r="M7529" t="s">
        <v>13</v>
      </c>
      <c r="N7529" s="4" t="str">
        <f>IF(ISBLANK(Table1[[#This Row],[Payment Method]]),"Unknown",Table1[[#This Row],[Payment Method]])</f>
        <v>Credit Card</v>
      </c>
    </row>
    <row r="7530" spans="1:14" hidden="1" x14ac:dyDescent="0.35">
      <c r="A7530" t="s">
        <v>7670</v>
      </c>
      <c r="B7530" t="s">
        <v>88</v>
      </c>
      <c r="C7530" t="s">
        <v>11</v>
      </c>
      <c r="D7530" t="s">
        <v>16</v>
      </c>
      <c r="E7530" s="4" t="str">
        <f>IF(ISBLANK(Table1[[#This Row],[Item]]),"Unknown",Table1[[#This Row],[Item]])</f>
        <v>Mashed Potatoes</v>
      </c>
      <c r="F7530">
        <v>4</v>
      </c>
      <c r="G7530" s="4">
        <f>IF(ISBLANK(Table1[[#This Row],[Price]]),AVERAGE(F7530:F25063),Table1[[#This Row],[Price]])</f>
        <v>4</v>
      </c>
      <c r="H7530">
        <v>4</v>
      </c>
      <c r="I7530" s="4">
        <f>IF(ISBLANK(Table1[[#This Row],[Quantity]]),AVERAGE(H7530:H25063),Table1[[#This Row],[Quantity]])</f>
        <v>4</v>
      </c>
      <c r="J7530">
        <v>16</v>
      </c>
      <c r="K7530" s="4">
        <f>IF(ISBLANK(Table1[[#This Row],[Order Total]]),AVERAGE(J7530:J25063),Table1[[#This Row],[Order Total]])</f>
        <v>16</v>
      </c>
      <c r="L7530" s="1">
        <v>44597</v>
      </c>
      <c r="M7530" t="s">
        <v>17</v>
      </c>
      <c r="N7530" s="4" t="str">
        <f>IF(ISBLANK(Table1[[#This Row],[Payment Method]]),"Unknown",Table1[[#This Row],[Payment Method]])</f>
        <v>Digital Wallet</v>
      </c>
    </row>
    <row r="7531" spans="1:14" hidden="1" x14ac:dyDescent="0.35">
      <c r="A7531" t="s">
        <v>7671</v>
      </c>
      <c r="B7531" t="s">
        <v>127</v>
      </c>
      <c r="C7531" t="s">
        <v>11</v>
      </c>
      <c r="D7531" t="s">
        <v>79</v>
      </c>
      <c r="E7531" s="4" t="str">
        <f>IF(ISBLANK(Table1[[#This Row],[Item]]),"Unknown",Table1[[#This Row],[Item]])</f>
        <v>Grilled Vegetables</v>
      </c>
      <c r="F7531">
        <v>5</v>
      </c>
      <c r="G7531" s="4">
        <f>IF(ISBLANK(Table1[[#This Row],[Price]]),AVERAGE(F7531:F25064),Table1[[#This Row],[Price]])</f>
        <v>5</v>
      </c>
      <c r="H7531">
        <v>2</v>
      </c>
      <c r="I7531" s="4">
        <f>IF(ISBLANK(Table1[[#This Row],[Quantity]]),AVERAGE(H7531:H25064),Table1[[#This Row],[Quantity]])</f>
        <v>2</v>
      </c>
      <c r="J7531">
        <v>10</v>
      </c>
      <c r="K7531" s="4">
        <f>IF(ISBLANK(Table1[[#This Row],[Order Total]]),AVERAGE(J7531:J25064),Table1[[#This Row],[Order Total]])</f>
        <v>10</v>
      </c>
      <c r="L7531" s="1">
        <v>44715</v>
      </c>
      <c r="M7531" t="s">
        <v>28</v>
      </c>
      <c r="N7531" s="4" t="str">
        <f>IF(ISBLANK(Table1[[#This Row],[Payment Method]]),"Unknown",Table1[[#This Row],[Payment Method]])</f>
        <v>Cash</v>
      </c>
    </row>
    <row r="7532" spans="1:14" hidden="1" x14ac:dyDescent="0.35">
      <c r="A7532" t="s">
        <v>7672</v>
      </c>
      <c r="B7532" t="s">
        <v>111</v>
      </c>
      <c r="C7532" t="s">
        <v>11</v>
      </c>
      <c r="D7532" t="s">
        <v>12</v>
      </c>
      <c r="E7532" s="4" t="str">
        <f>IF(ISBLANK(Table1[[#This Row],[Item]]),"Unknown",Table1[[#This Row],[Item]])</f>
        <v>Side Salad</v>
      </c>
      <c r="F7532">
        <v>3</v>
      </c>
      <c r="G7532" s="4">
        <f>IF(ISBLANK(Table1[[#This Row],[Price]]),AVERAGE(F7532:F25065),Table1[[#This Row],[Price]])</f>
        <v>3</v>
      </c>
      <c r="H7532">
        <v>3</v>
      </c>
      <c r="I7532" s="4">
        <f>IF(ISBLANK(Table1[[#This Row],[Quantity]]),AVERAGE(H7532:H25065),Table1[[#This Row],[Quantity]])</f>
        <v>3</v>
      </c>
      <c r="J7532">
        <v>9</v>
      </c>
      <c r="K7532" s="4">
        <f>IF(ISBLANK(Table1[[#This Row],[Order Total]]),AVERAGE(J7532:J25065),Table1[[#This Row],[Order Total]])</f>
        <v>9</v>
      </c>
      <c r="L7532" s="1">
        <v>44671</v>
      </c>
      <c r="M7532" t="s">
        <v>17</v>
      </c>
      <c r="N7532" s="4" t="str">
        <f>IF(ISBLANK(Table1[[#This Row],[Payment Method]]),"Unknown",Table1[[#This Row],[Payment Method]])</f>
        <v>Digital Wallet</v>
      </c>
    </row>
    <row r="7533" spans="1:14" hidden="1" x14ac:dyDescent="0.35">
      <c r="A7533" t="s">
        <v>7673</v>
      </c>
      <c r="B7533" t="s">
        <v>92</v>
      </c>
      <c r="C7533" t="s">
        <v>50</v>
      </c>
      <c r="D7533" t="s">
        <v>99</v>
      </c>
      <c r="E7533" s="4" t="str">
        <f>IF(ISBLANK(Table1[[#This Row],[Item]]),"Unknown",Table1[[#This Row],[Item]])</f>
        <v>Chicken Melt</v>
      </c>
      <c r="F7533">
        <v>8</v>
      </c>
      <c r="G7533" s="4">
        <f>IF(ISBLANK(Table1[[#This Row],[Price]]),AVERAGE(F7533:F25066),Table1[[#This Row],[Price]])</f>
        <v>8</v>
      </c>
      <c r="H7533">
        <v>3</v>
      </c>
      <c r="I7533" s="4">
        <f>IF(ISBLANK(Table1[[#This Row],[Quantity]]),AVERAGE(H7533:H25066),Table1[[#This Row],[Quantity]])</f>
        <v>3</v>
      </c>
      <c r="J7533">
        <v>24</v>
      </c>
      <c r="K7533" s="4">
        <f>IF(ISBLANK(Table1[[#This Row],[Order Total]]),AVERAGE(J7533:J25066),Table1[[#This Row],[Order Total]])</f>
        <v>24</v>
      </c>
      <c r="L7533" s="1">
        <v>44813</v>
      </c>
      <c r="M7533" t="s">
        <v>13</v>
      </c>
      <c r="N7533" s="4" t="str">
        <f>IF(ISBLANK(Table1[[#This Row],[Payment Method]]),"Unknown",Table1[[#This Row],[Payment Method]])</f>
        <v>Credit Card</v>
      </c>
    </row>
    <row r="7534" spans="1:14" hidden="1" x14ac:dyDescent="0.35">
      <c r="A7534" t="s">
        <v>7674</v>
      </c>
      <c r="B7534" t="s">
        <v>378</v>
      </c>
      <c r="C7534" t="s">
        <v>50</v>
      </c>
      <c r="D7534" t="s">
        <v>86</v>
      </c>
      <c r="E7534" s="4" t="str">
        <f>IF(ISBLANK(Table1[[#This Row],[Item]]),"Unknown",Table1[[#This Row],[Item]])</f>
        <v>Cheese Fries</v>
      </c>
      <c r="F7534">
        <v>5</v>
      </c>
      <c r="G7534" s="4">
        <f>IF(ISBLANK(Table1[[#This Row],[Price]]),AVERAGE(F7534:F25067),Table1[[#This Row],[Price]])</f>
        <v>5</v>
      </c>
      <c r="H7534">
        <v>3</v>
      </c>
      <c r="I7534" s="4">
        <f>IF(ISBLANK(Table1[[#This Row],[Quantity]]),AVERAGE(H7534:H25067),Table1[[#This Row],[Quantity]])</f>
        <v>3</v>
      </c>
      <c r="J7534">
        <v>15</v>
      </c>
      <c r="K7534" s="4">
        <f>IF(ISBLANK(Table1[[#This Row],[Order Total]]),AVERAGE(J7534:J25067),Table1[[#This Row],[Order Total]])</f>
        <v>15</v>
      </c>
      <c r="L7534" s="1">
        <v>45128</v>
      </c>
      <c r="M7534" t="s">
        <v>13</v>
      </c>
      <c r="N7534" s="4" t="str">
        <f>IF(ISBLANK(Table1[[#This Row],[Payment Method]]),"Unknown",Table1[[#This Row],[Payment Method]])</f>
        <v>Credit Card</v>
      </c>
    </row>
    <row r="7535" spans="1:14" hidden="1" x14ac:dyDescent="0.35">
      <c r="A7535" t="s">
        <v>7675</v>
      </c>
      <c r="B7535" t="s">
        <v>88</v>
      </c>
      <c r="C7535" t="s">
        <v>20</v>
      </c>
      <c r="D7535" t="s">
        <v>245</v>
      </c>
      <c r="E7535" s="4" t="str">
        <f>IF(ISBLANK(Table1[[#This Row],[Item]]),"Unknown",Table1[[#This Row],[Item]])</f>
        <v>Steak</v>
      </c>
      <c r="F7535">
        <v>20</v>
      </c>
      <c r="G7535" s="4">
        <f>IF(ISBLANK(Table1[[#This Row],[Price]]),AVERAGE(F7535:F25068),Table1[[#This Row],[Price]])</f>
        <v>20</v>
      </c>
      <c r="H7535">
        <v>3</v>
      </c>
      <c r="I7535" s="4">
        <f>IF(ISBLANK(Table1[[#This Row],[Quantity]]),AVERAGE(H7535:H25068),Table1[[#This Row],[Quantity]])</f>
        <v>3</v>
      </c>
      <c r="J7535">
        <v>60</v>
      </c>
      <c r="K7535" s="4">
        <f>IF(ISBLANK(Table1[[#This Row],[Order Total]]),AVERAGE(J7535:J25068),Table1[[#This Row],[Order Total]])</f>
        <v>60</v>
      </c>
      <c r="L7535" s="1">
        <v>45200</v>
      </c>
      <c r="M7535" t="s">
        <v>28</v>
      </c>
      <c r="N7535" s="4" t="str">
        <f>IF(ISBLANK(Table1[[#This Row],[Payment Method]]),"Unknown",Table1[[#This Row],[Payment Method]])</f>
        <v>Cash</v>
      </c>
    </row>
    <row r="7536" spans="1:14" hidden="1" x14ac:dyDescent="0.35">
      <c r="A7536" t="s">
        <v>7676</v>
      </c>
      <c r="B7536" t="s">
        <v>73</v>
      </c>
      <c r="C7536" t="s">
        <v>24</v>
      </c>
      <c r="D7536" t="s">
        <v>141</v>
      </c>
      <c r="E7536" s="4" t="str">
        <f>IF(ISBLANK(Table1[[#This Row],[Item]]),"Unknown",Table1[[#This Row],[Item]])</f>
        <v>Iced Tea</v>
      </c>
      <c r="F7536">
        <v>2.5</v>
      </c>
      <c r="G7536" s="4">
        <f>IF(ISBLANK(Table1[[#This Row],[Price]]),AVERAGE(F7536:F25069),Table1[[#This Row],[Price]])</f>
        <v>2.5</v>
      </c>
      <c r="H7536">
        <v>2</v>
      </c>
      <c r="I7536" s="4">
        <f>IF(ISBLANK(Table1[[#This Row],[Quantity]]),AVERAGE(H7536:H25069),Table1[[#This Row],[Quantity]])</f>
        <v>2</v>
      </c>
      <c r="J7536">
        <v>5</v>
      </c>
      <c r="K7536" s="4">
        <f>IF(ISBLANK(Table1[[#This Row],[Order Total]]),AVERAGE(J7536:J25069),Table1[[#This Row],[Order Total]])</f>
        <v>5</v>
      </c>
      <c r="L7536" s="1">
        <v>44931</v>
      </c>
      <c r="M7536" t="s">
        <v>13</v>
      </c>
      <c r="N7536" s="4" t="str">
        <f>IF(ISBLANK(Table1[[#This Row],[Payment Method]]),"Unknown",Table1[[#This Row],[Payment Method]])</f>
        <v>Credit Card</v>
      </c>
    </row>
    <row r="7537" spans="1:14" hidden="1" x14ac:dyDescent="0.35">
      <c r="A7537" t="s">
        <v>7677</v>
      </c>
      <c r="B7537" t="s">
        <v>372</v>
      </c>
      <c r="C7537" t="s">
        <v>38</v>
      </c>
      <c r="D7537" t="s">
        <v>125</v>
      </c>
      <c r="E7537" s="4" t="str">
        <f>IF(ISBLANK(Table1[[#This Row],[Item]]),"Unknown",Table1[[#This Row],[Item]])</f>
        <v>Cheesecake</v>
      </c>
      <c r="F7537">
        <v>7</v>
      </c>
      <c r="G7537" s="4">
        <f>IF(ISBLANK(Table1[[#This Row],[Price]]),AVERAGE(F7537:F25070),Table1[[#This Row],[Price]])</f>
        <v>7</v>
      </c>
      <c r="H7537">
        <v>4</v>
      </c>
      <c r="I7537" s="4">
        <f>IF(ISBLANK(Table1[[#This Row],[Quantity]]),AVERAGE(H7537:H25070),Table1[[#This Row],[Quantity]])</f>
        <v>4</v>
      </c>
      <c r="J7537">
        <v>28</v>
      </c>
      <c r="K7537" s="4">
        <f>IF(ISBLANK(Table1[[#This Row],[Order Total]]),AVERAGE(J7537:J25070),Table1[[#This Row],[Order Total]])</f>
        <v>28</v>
      </c>
      <c r="L7537" s="1">
        <v>44771</v>
      </c>
      <c r="M7537" t="s">
        <v>13</v>
      </c>
      <c r="N7537" s="4" t="str">
        <f>IF(ISBLANK(Table1[[#This Row],[Payment Method]]),"Unknown",Table1[[#This Row],[Payment Method]])</f>
        <v>Credit Card</v>
      </c>
    </row>
    <row r="7538" spans="1:14" hidden="1" x14ac:dyDescent="0.35">
      <c r="A7538" t="s">
        <v>7678</v>
      </c>
      <c r="B7538" t="s">
        <v>32</v>
      </c>
      <c r="C7538" t="s">
        <v>24</v>
      </c>
      <c r="D7538" t="s">
        <v>71</v>
      </c>
      <c r="E7538" s="4" t="str">
        <f>IF(ISBLANK(Table1[[#This Row],[Item]]),"Unknown",Table1[[#This Row],[Item]])</f>
        <v>Orange Juice</v>
      </c>
      <c r="F7538">
        <v>3</v>
      </c>
      <c r="G7538" s="4">
        <f>IF(ISBLANK(Table1[[#This Row],[Price]]),AVERAGE(F7538:F25071),Table1[[#This Row],[Price]])</f>
        <v>3</v>
      </c>
      <c r="H7538">
        <v>4</v>
      </c>
      <c r="I7538" s="4">
        <f>IF(ISBLANK(Table1[[#This Row],[Quantity]]),AVERAGE(H7538:H25071),Table1[[#This Row],[Quantity]])</f>
        <v>4</v>
      </c>
      <c r="J7538">
        <v>12</v>
      </c>
      <c r="K7538" s="4">
        <f>IF(ISBLANK(Table1[[#This Row],[Order Total]]),AVERAGE(J7538:J25071),Table1[[#This Row],[Order Total]])</f>
        <v>12</v>
      </c>
      <c r="L7538" s="1">
        <v>44880</v>
      </c>
      <c r="M7538" t="s">
        <v>17</v>
      </c>
      <c r="N7538" s="4" t="str">
        <f>IF(ISBLANK(Table1[[#This Row],[Payment Method]]),"Unknown",Table1[[#This Row],[Payment Method]])</f>
        <v>Digital Wallet</v>
      </c>
    </row>
    <row r="7539" spans="1:14" hidden="1" x14ac:dyDescent="0.35">
      <c r="A7539" t="s">
        <v>7679</v>
      </c>
      <c r="B7539" t="s">
        <v>53</v>
      </c>
      <c r="C7539" t="s">
        <v>38</v>
      </c>
      <c r="D7539" t="s">
        <v>74</v>
      </c>
      <c r="E7539" s="4" t="str">
        <f>IF(ISBLANK(Table1[[#This Row],[Item]]),"Unknown",Table1[[#This Row],[Item]])</f>
        <v>Chocolate Cake</v>
      </c>
      <c r="F7539">
        <v>6</v>
      </c>
      <c r="G7539" s="4">
        <f>IF(ISBLANK(Table1[[#This Row],[Price]]),AVERAGE(F7539:F25072),Table1[[#This Row],[Price]])</f>
        <v>6</v>
      </c>
      <c r="H7539">
        <v>5</v>
      </c>
      <c r="I7539" s="4">
        <f>IF(ISBLANK(Table1[[#This Row],[Quantity]]),AVERAGE(H7539:H25072),Table1[[#This Row],[Quantity]])</f>
        <v>5</v>
      </c>
      <c r="J7539">
        <v>30</v>
      </c>
      <c r="K7539" s="4">
        <f>IF(ISBLANK(Table1[[#This Row],[Order Total]]),AVERAGE(J7539:J25072),Table1[[#This Row],[Order Total]])</f>
        <v>30</v>
      </c>
      <c r="L7539" s="1">
        <v>44764</v>
      </c>
      <c r="M7539" t="s">
        <v>28</v>
      </c>
      <c r="N7539" s="4" t="str">
        <f>IF(ISBLANK(Table1[[#This Row],[Payment Method]]),"Unknown",Table1[[#This Row],[Payment Method]])</f>
        <v>Cash</v>
      </c>
    </row>
    <row r="7540" spans="1:14" hidden="1" x14ac:dyDescent="0.35">
      <c r="A7540" t="s">
        <v>7680</v>
      </c>
      <c r="B7540" t="s">
        <v>423</v>
      </c>
      <c r="C7540" t="s">
        <v>50</v>
      </c>
      <c r="D7540" t="s">
        <v>112</v>
      </c>
      <c r="E7540" s="4" t="str">
        <f>IF(ISBLANK(Table1[[#This Row],[Item]]),"Unknown",Table1[[#This Row],[Item]])</f>
        <v>French Fries</v>
      </c>
      <c r="F7540">
        <v>4</v>
      </c>
      <c r="G7540" s="4">
        <f>IF(ISBLANK(Table1[[#This Row],[Price]]),AVERAGE(F7540:F25073),Table1[[#This Row],[Price]])</f>
        <v>4</v>
      </c>
      <c r="H7540">
        <v>2</v>
      </c>
      <c r="I7540" s="4">
        <f>IF(ISBLANK(Table1[[#This Row],[Quantity]]),AVERAGE(H7540:H25073),Table1[[#This Row],[Quantity]])</f>
        <v>2</v>
      </c>
      <c r="J7540">
        <v>8</v>
      </c>
      <c r="K7540" s="4">
        <f>IF(ISBLANK(Table1[[#This Row],[Order Total]]),AVERAGE(J7540:J25073),Table1[[#This Row],[Order Total]])</f>
        <v>8</v>
      </c>
      <c r="L7540" s="1">
        <v>44598</v>
      </c>
      <c r="M7540" t="s">
        <v>17</v>
      </c>
      <c r="N7540" s="4" t="str">
        <f>IF(ISBLANK(Table1[[#This Row],[Payment Method]]),"Unknown",Table1[[#This Row],[Payment Method]])</f>
        <v>Digital Wallet</v>
      </c>
    </row>
    <row r="7541" spans="1:14" hidden="1" x14ac:dyDescent="0.35">
      <c r="A7541" t="s">
        <v>7681</v>
      </c>
      <c r="B7541" t="s">
        <v>136</v>
      </c>
      <c r="C7541" t="s">
        <v>11</v>
      </c>
      <c r="D7541" t="s">
        <v>12</v>
      </c>
      <c r="E7541" s="4" t="str">
        <f>IF(ISBLANK(Table1[[#This Row],[Item]]),"Unknown",Table1[[#This Row],[Item]])</f>
        <v>Side Salad</v>
      </c>
      <c r="F7541">
        <v>3</v>
      </c>
      <c r="G7541" s="4">
        <f>IF(ISBLANK(Table1[[#This Row],[Price]]),AVERAGE(F7541:F25074),Table1[[#This Row],[Price]])</f>
        <v>3</v>
      </c>
      <c r="H7541">
        <v>4</v>
      </c>
      <c r="I7541" s="4">
        <f>IF(ISBLANK(Table1[[#This Row],[Quantity]]),AVERAGE(H7541:H25074),Table1[[#This Row],[Quantity]])</f>
        <v>4</v>
      </c>
      <c r="J7541">
        <v>12</v>
      </c>
      <c r="K7541" s="4">
        <f>IF(ISBLANK(Table1[[#This Row],[Order Total]]),AVERAGE(J7541:J25074),Table1[[#This Row],[Order Total]])</f>
        <v>12</v>
      </c>
      <c r="L7541" s="1">
        <v>45043</v>
      </c>
      <c r="M7541" t="s">
        <v>28</v>
      </c>
      <c r="N7541" s="4" t="str">
        <f>IF(ISBLANK(Table1[[#This Row],[Payment Method]]),"Unknown",Table1[[#This Row],[Payment Method]])</f>
        <v>Cash</v>
      </c>
    </row>
    <row r="7542" spans="1:14" hidden="1" x14ac:dyDescent="0.35">
      <c r="A7542" t="s">
        <v>7682</v>
      </c>
      <c r="B7542" t="s">
        <v>202</v>
      </c>
      <c r="C7542" t="s">
        <v>24</v>
      </c>
      <c r="D7542" t="s">
        <v>168</v>
      </c>
      <c r="E7542" s="4" t="str">
        <f>IF(ISBLANK(Table1[[#This Row],[Item]]),"Unknown",Table1[[#This Row],[Item]])</f>
        <v>Water</v>
      </c>
      <c r="F7542">
        <v>1</v>
      </c>
      <c r="G7542" s="4">
        <f>IF(ISBLANK(Table1[[#This Row],[Price]]),AVERAGE(F7542:F25075),Table1[[#This Row],[Price]])</f>
        <v>1</v>
      </c>
      <c r="H7542">
        <v>2</v>
      </c>
      <c r="I7542" s="4">
        <f>IF(ISBLANK(Table1[[#This Row],[Quantity]]),AVERAGE(H7542:H25075),Table1[[#This Row],[Quantity]])</f>
        <v>2</v>
      </c>
      <c r="J7542">
        <v>2</v>
      </c>
      <c r="K7542" s="4">
        <f>IF(ISBLANK(Table1[[#This Row],[Order Total]]),AVERAGE(J7542:J25075),Table1[[#This Row],[Order Total]])</f>
        <v>2</v>
      </c>
      <c r="L7542" s="1">
        <v>45096</v>
      </c>
      <c r="M7542" t="s">
        <v>17</v>
      </c>
      <c r="N7542" s="4" t="str">
        <f>IF(ISBLANK(Table1[[#This Row],[Payment Method]]),"Unknown",Table1[[#This Row],[Payment Method]])</f>
        <v>Digital Wallet</v>
      </c>
    </row>
    <row r="7543" spans="1:14" hidden="1" x14ac:dyDescent="0.35">
      <c r="A7543" t="s">
        <v>7683</v>
      </c>
      <c r="B7543" t="s">
        <v>150</v>
      </c>
      <c r="C7543" t="s">
        <v>38</v>
      </c>
      <c r="D7543" t="s">
        <v>74</v>
      </c>
      <c r="E7543" s="4" t="str">
        <f>IF(ISBLANK(Table1[[#This Row],[Item]]),"Unknown",Table1[[#This Row],[Item]])</f>
        <v>Chocolate Cake</v>
      </c>
      <c r="F7543">
        <v>6</v>
      </c>
      <c r="G7543" s="4">
        <f>IF(ISBLANK(Table1[[#This Row],[Price]]),AVERAGE(F7543:F25076),Table1[[#This Row],[Price]])</f>
        <v>6</v>
      </c>
      <c r="H7543">
        <v>2</v>
      </c>
      <c r="I7543" s="4">
        <f>IF(ISBLANK(Table1[[#This Row],[Quantity]]),AVERAGE(H7543:H25076),Table1[[#This Row],[Quantity]])</f>
        <v>2</v>
      </c>
      <c r="J7543">
        <v>12</v>
      </c>
      <c r="K7543" s="4">
        <f>IF(ISBLANK(Table1[[#This Row],[Order Total]]),AVERAGE(J7543:J25076),Table1[[#This Row],[Order Total]])</f>
        <v>12</v>
      </c>
      <c r="L7543" s="1">
        <v>44595</v>
      </c>
      <c r="M7543" t="s">
        <v>17</v>
      </c>
      <c r="N7543" s="4" t="str">
        <f>IF(ISBLANK(Table1[[#This Row],[Payment Method]]),"Unknown",Table1[[#This Row],[Payment Method]])</f>
        <v>Digital Wallet</v>
      </c>
    </row>
    <row r="7544" spans="1:14" hidden="1" x14ac:dyDescent="0.35">
      <c r="A7544" t="s">
        <v>7684</v>
      </c>
      <c r="B7544" t="s">
        <v>136</v>
      </c>
      <c r="C7544" t="s">
        <v>24</v>
      </c>
      <c r="D7544" t="s">
        <v>141</v>
      </c>
      <c r="E7544" s="4" t="str">
        <f>IF(ISBLANK(Table1[[#This Row],[Item]]),"Unknown",Table1[[#This Row],[Item]])</f>
        <v>Iced Tea</v>
      </c>
      <c r="F7544">
        <v>2.5</v>
      </c>
      <c r="G7544" s="4">
        <f>IF(ISBLANK(Table1[[#This Row],[Price]]),AVERAGE(F7544:F25077),Table1[[#This Row],[Price]])</f>
        <v>2.5</v>
      </c>
      <c r="H7544">
        <v>1</v>
      </c>
      <c r="I7544" s="4">
        <f>IF(ISBLANK(Table1[[#This Row],[Quantity]]),AVERAGE(H7544:H25077),Table1[[#This Row],[Quantity]])</f>
        <v>1</v>
      </c>
      <c r="J7544">
        <v>2.5</v>
      </c>
      <c r="K7544" s="4">
        <f>IF(ISBLANK(Table1[[#This Row],[Order Total]]),AVERAGE(J7544:J25077),Table1[[#This Row],[Order Total]])</f>
        <v>2.5</v>
      </c>
      <c r="L7544" s="1">
        <v>44693</v>
      </c>
      <c r="M7544" t="s">
        <v>28</v>
      </c>
      <c r="N7544" s="4" t="str">
        <f>IF(ISBLANK(Table1[[#This Row],[Payment Method]]),"Unknown",Table1[[#This Row],[Payment Method]])</f>
        <v>Cash</v>
      </c>
    </row>
    <row r="7545" spans="1:14" hidden="1" x14ac:dyDescent="0.35">
      <c r="A7545" t="s">
        <v>7685</v>
      </c>
      <c r="B7545" t="s">
        <v>60</v>
      </c>
      <c r="C7545" t="s">
        <v>24</v>
      </c>
      <c r="D7545" t="s">
        <v>168</v>
      </c>
      <c r="E7545" s="4" t="str">
        <f>IF(ISBLANK(Table1[[#This Row],[Item]]),"Unknown",Table1[[#This Row],[Item]])</f>
        <v>Water</v>
      </c>
      <c r="F7545">
        <v>1</v>
      </c>
      <c r="G7545" s="4">
        <f>IF(ISBLANK(Table1[[#This Row],[Price]]),AVERAGE(F7545:F25078),Table1[[#This Row],[Price]])</f>
        <v>1</v>
      </c>
      <c r="H7545">
        <v>1</v>
      </c>
      <c r="I7545" s="4">
        <f>IF(ISBLANK(Table1[[#This Row],[Quantity]]),AVERAGE(H7545:H25078),Table1[[#This Row],[Quantity]])</f>
        <v>1</v>
      </c>
      <c r="J7545">
        <v>1</v>
      </c>
      <c r="K7545" s="4">
        <f>IF(ISBLANK(Table1[[#This Row],[Order Total]]),AVERAGE(J7545:J25078),Table1[[#This Row],[Order Total]])</f>
        <v>1</v>
      </c>
      <c r="L7545" s="1">
        <v>45288</v>
      </c>
      <c r="M7545" t="s">
        <v>17</v>
      </c>
      <c r="N7545" s="4" t="str">
        <f>IF(ISBLANK(Table1[[#This Row],[Payment Method]]),"Unknown",Table1[[#This Row],[Payment Method]])</f>
        <v>Digital Wallet</v>
      </c>
    </row>
    <row r="7546" spans="1:14" hidden="1" x14ac:dyDescent="0.35">
      <c r="A7546" t="s">
        <v>7686</v>
      </c>
      <c r="B7546" t="s">
        <v>66</v>
      </c>
      <c r="C7546" t="s">
        <v>24</v>
      </c>
      <c r="E7546" s="4" t="str">
        <f>IF(ISBLANK(Table1[[#This Row],[Item]]),"Unknown",Table1[[#This Row],[Item]])</f>
        <v>Unknown</v>
      </c>
      <c r="F7546">
        <v>2.5</v>
      </c>
      <c r="G7546" s="4">
        <f>IF(ISBLANK(Table1[[#This Row],[Price]]),AVERAGE(F7546:F25079),Table1[[#This Row],[Price]])</f>
        <v>2.5</v>
      </c>
      <c r="H7546">
        <v>2</v>
      </c>
      <c r="I7546" s="4">
        <f>IF(ISBLANK(Table1[[#This Row],[Quantity]]),AVERAGE(H7546:H25079),Table1[[#This Row],[Quantity]])</f>
        <v>2</v>
      </c>
      <c r="J7546">
        <v>5</v>
      </c>
      <c r="K7546" s="4">
        <f>IF(ISBLANK(Table1[[#This Row],[Order Total]]),AVERAGE(J7546:J25079),Table1[[#This Row],[Order Total]])</f>
        <v>5</v>
      </c>
      <c r="L7546" s="1">
        <v>45042</v>
      </c>
      <c r="M7546" t="s">
        <v>28</v>
      </c>
      <c r="N7546" s="4" t="str">
        <f>IF(ISBLANK(Table1[[#This Row],[Payment Method]]),"Unknown",Table1[[#This Row],[Payment Method]])</f>
        <v>Cash</v>
      </c>
    </row>
    <row r="7547" spans="1:14" hidden="1" x14ac:dyDescent="0.35">
      <c r="A7547" t="s">
        <v>7687</v>
      </c>
      <c r="B7547" t="s">
        <v>136</v>
      </c>
      <c r="C7547" t="s">
        <v>38</v>
      </c>
      <c r="D7547" t="s">
        <v>107</v>
      </c>
      <c r="E7547" s="4" t="str">
        <f>IF(ISBLANK(Table1[[#This Row],[Item]]),"Unknown",Table1[[#This Row],[Item]])</f>
        <v>Fruit Salad</v>
      </c>
      <c r="F7547">
        <v>4</v>
      </c>
      <c r="G7547" s="4">
        <f>IF(ISBLANK(Table1[[#This Row],[Price]]),AVERAGE(F7547:F25080),Table1[[#This Row],[Price]])</f>
        <v>4</v>
      </c>
      <c r="H7547">
        <v>3</v>
      </c>
      <c r="I7547" s="4">
        <f>IF(ISBLANK(Table1[[#This Row],[Quantity]]),AVERAGE(H7547:H25080),Table1[[#This Row],[Quantity]])</f>
        <v>3</v>
      </c>
      <c r="J7547">
        <v>12</v>
      </c>
      <c r="K7547" s="4">
        <f>IF(ISBLANK(Table1[[#This Row],[Order Total]]),AVERAGE(J7547:J25080),Table1[[#This Row],[Order Total]])</f>
        <v>12</v>
      </c>
      <c r="L7547" s="1">
        <v>44585</v>
      </c>
      <c r="M7547" t="s">
        <v>17</v>
      </c>
      <c r="N7547" s="4" t="str">
        <f>IF(ISBLANK(Table1[[#This Row],[Payment Method]]),"Unknown",Table1[[#This Row],[Payment Method]])</f>
        <v>Digital Wallet</v>
      </c>
    </row>
    <row r="7548" spans="1:14" hidden="1" x14ac:dyDescent="0.35">
      <c r="A7548" t="s">
        <v>7688</v>
      </c>
      <c r="B7548" t="s">
        <v>60</v>
      </c>
      <c r="C7548" t="s">
        <v>24</v>
      </c>
      <c r="D7548" t="s">
        <v>71</v>
      </c>
      <c r="E7548" s="4" t="str">
        <f>IF(ISBLANK(Table1[[#This Row],[Item]]),"Unknown",Table1[[#This Row],[Item]])</f>
        <v>Orange Juice</v>
      </c>
      <c r="F7548">
        <v>3</v>
      </c>
      <c r="G7548" s="4">
        <f>IF(ISBLANK(Table1[[#This Row],[Price]]),AVERAGE(F7548:F25081),Table1[[#This Row],[Price]])</f>
        <v>3</v>
      </c>
      <c r="H7548">
        <v>3</v>
      </c>
      <c r="I7548" s="4">
        <f>IF(ISBLANK(Table1[[#This Row],[Quantity]]),AVERAGE(H7548:H25081),Table1[[#This Row],[Quantity]])</f>
        <v>3</v>
      </c>
      <c r="J7548">
        <v>9</v>
      </c>
      <c r="K7548" s="4">
        <f>IF(ISBLANK(Table1[[#This Row],[Order Total]]),AVERAGE(J7548:J25081),Table1[[#This Row],[Order Total]])</f>
        <v>9</v>
      </c>
      <c r="L7548" s="1">
        <v>45047</v>
      </c>
      <c r="M7548" t="s">
        <v>28</v>
      </c>
      <c r="N7548" s="4" t="str">
        <f>IF(ISBLANK(Table1[[#This Row],[Payment Method]]),"Unknown",Table1[[#This Row],[Payment Method]])</f>
        <v>Cash</v>
      </c>
    </row>
    <row r="7549" spans="1:14" hidden="1" x14ac:dyDescent="0.35">
      <c r="A7549" t="s">
        <v>7689</v>
      </c>
      <c r="B7549" t="s">
        <v>120</v>
      </c>
      <c r="C7549" t="s">
        <v>11</v>
      </c>
      <c r="D7549" t="s">
        <v>12</v>
      </c>
      <c r="E7549" s="4" t="str">
        <f>IF(ISBLANK(Table1[[#This Row],[Item]]),"Unknown",Table1[[#This Row],[Item]])</f>
        <v>Side Salad</v>
      </c>
      <c r="F7549">
        <v>3</v>
      </c>
      <c r="G7549" s="4">
        <f>IF(ISBLANK(Table1[[#This Row],[Price]]),AVERAGE(F7549:F25082),Table1[[#This Row],[Price]])</f>
        <v>3</v>
      </c>
      <c r="H7549">
        <v>2</v>
      </c>
      <c r="I7549" s="4">
        <f>IF(ISBLANK(Table1[[#This Row],[Quantity]]),AVERAGE(H7549:H25082),Table1[[#This Row],[Quantity]])</f>
        <v>2</v>
      </c>
      <c r="J7549">
        <v>6</v>
      </c>
      <c r="K7549" s="4">
        <f>IF(ISBLANK(Table1[[#This Row],[Order Total]]),AVERAGE(J7549:J25082),Table1[[#This Row],[Order Total]])</f>
        <v>6</v>
      </c>
      <c r="L7549" s="1">
        <v>45142</v>
      </c>
      <c r="M7549" t="s">
        <v>13</v>
      </c>
      <c r="N7549" s="4" t="str">
        <f>IF(ISBLANK(Table1[[#This Row],[Payment Method]]),"Unknown",Table1[[#This Row],[Payment Method]])</f>
        <v>Credit Card</v>
      </c>
    </row>
    <row r="7550" spans="1:14" hidden="1" x14ac:dyDescent="0.35">
      <c r="A7550" t="s">
        <v>7690</v>
      </c>
      <c r="B7550" t="s">
        <v>62</v>
      </c>
      <c r="C7550" t="s">
        <v>38</v>
      </c>
      <c r="D7550" t="s">
        <v>125</v>
      </c>
      <c r="E7550" s="4" t="str">
        <f>IF(ISBLANK(Table1[[#This Row],[Item]]),"Unknown",Table1[[#This Row],[Item]])</f>
        <v>Cheesecake</v>
      </c>
      <c r="F7550">
        <v>7</v>
      </c>
      <c r="G7550" s="4">
        <f>IF(ISBLANK(Table1[[#This Row],[Price]]),AVERAGE(F7550:F25083),Table1[[#This Row],[Price]])</f>
        <v>7</v>
      </c>
      <c r="H7550">
        <v>2</v>
      </c>
      <c r="I7550" s="4">
        <f>IF(ISBLANK(Table1[[#This Row],[Quantity]]),AVERAGE(H7550:H25083),Table1[[#This Row],[Quantity]])</f>
        <v>2</v>
      </c>
      <c r="J7550">
        <v>14</v>
      </c>
      <c r="K7550" s="4">
        <f>IF(ISBLANK(Table1[[#This Row],[Order Total]]),AVERAGE(J7550:J25083),Table1[[#This Row],[Order Total]])</f>
        <v>14</v>
      </c>
      <c r="L7550" s="1">
        <v>44795</v>
      </c>
      <c r="M7550" t="s">
        <v>13</v>
      </c>
      <c r="N7550" s="4" t="str">
        <f>IF(ISBLANK(Table1[[#This Row],[Payment Method]]),"Unknown",Table1[[#This Row],[Payment Method]])</f>
        <v>Credit Card</v>
      </c>
    </row>
    <row r="7551" spans="1:14" x14ac:dyDescent="0.35">
      <c r="A7551" t="s">
        <v>7691</v>
      </c>
      <c r="B7551" t="s">
        <v>69</v>
      </c>
      <c r="C7551" t="s">
        <v>20</v>
      </c>
      <c r="E7551" s="4" t="str">
        <f>IF(ISBLANK(Table1[[#This Row],[Item]]),"Unknown",Table1[[#This Row],[Item]])</f>
        <v>Unknown</v>
      </c>
      <c r="G7551" s="4">
        <f>IF(ISBLANK(Table1[[#This Row],[Price]]),AVERAGE(F7551:F25084),Table1[[#This Row],[Price]])</f>
        <v>6.6022954617247551</v>
      </c>
      <c r="I7551" s="4">
        <f>IF(ISBLANK(Table1[[#This Row],[Quantity]]),AVERAGE(H7551:H25084),Table1[[#This Row],[Quantity]])</f>
        <v>3.0060525235945836</v>
      </c>
      <c r="K7551" s="4">
        <f>IF(ISBLANK(Table1[[#This Row],[Order Total]]),AVERAGE(J7551:J25084),Table1[[#This Row],[Order Total]])</f>
        <v>19.91357201477226</v>
      </c>
      <c r="L7551" s="1">
        <v>44678</v>
      </c>
      <c r="N7551" s="4" t="str">
        <f>IF(ISBLANK(Table1[[#This Row],[Payment Method]]),"Unknown",Table1[[#This Row],[Payment Method]])</f>
        <v>Unknown</v>
      </c>
    </row>
    <row r="7552" spans="1:14" hidden="1" x14ac:dyDescent="0.35">
      <c r="A7552" t="s">
        <v>7692</v>
      </c>
      <c r="B7552" t="s">
        <v>188</v>
      </c>
      <c r="C7552" t="s">
        <v>50</v>
      </c>
      <c r="D7552" t="s">
        <v>86</v>
      </c>
      <c r="E7552" s="4" t="str">
        <f>IF(ISBLANK(Table1[[#This Row],[Item]]),"Unknown",Table1[[#This Row],[Item]])</f>
        <v>Cheese Fries</v>
      </c>
      <c r="F7552">
        <v>5</v>
      </c>
      <c r="G7552" s="4">
        <f>IF(ISBLANK(Table1[[#This Row],[Price]]),AVERAGE(F7552:F25085),Table1[[#This Row],[Price]])</f>
        <v>5</v>
      </c>
      <c r="H7552">
        <v>2</v>
      </c>
      <c r="I7552" s="4">
        <f>IF(ISBLANK(Table1[[#This Row],[Quantity]]),AVERAGE(H7552:H25085),Table1[[#This Row],[Quantity]])</f>
        <v>2</v>
      </c>
      <c r="J7552">
        <v>10</v>
      </c>
      <c r="K7552" s="4">
        <f>IF(ISBLANK(Table1[[#This Row],[Order Total]]),AVERAGE(J7552:J25085),Table1[[#This Row],[Order Total]])</f>
        <v>10</v>
      </c>
      <c r="L7552" s="1">
        <v>44871</v>
      </c>
      <c r="M7552" t="s">
        <v>17</v>
      </c>
      <c r="N7552" s="4" t="str">
        <f>IF(ISBLANK(Table1[[#This Row],[Payment Method]]),"Unknown",Table1[[#This Row],[Payment Method]])</f>
        <v>Digital Wallet</v>
      </c>
    </row>
    <row r="7553" spans="1:14" hidden="1" x14ac:dyDescent="0.35">
      <c r="A7553" t="s">
        <v>7693</v>
      </c>
      <c r="B7553" t="s">
        <v>268</v>
      </c>
      <c r="C7553" t="s">
        <v>50</v>
      </c>
      <c r="D7553" t="s">
        <v>86</v>
      </c>
      <c r="E7553" s="4" t="str">
        <f>IF(ISBLANK(Table1[[#This Row],[Item]]),"Unknown",Table1[[#This Row],[Item]])</f>
        <v>Cheese Fries</v>
      </c>
      <c r="F7553">
        <v>5</v>
      </c>
      <c r="G7553" s="4">
        <f>IF(ISBLANK(Table1[[#This Row],[Price]]),AVERAGE(F7553:F25086),Table1[[#This Row],[Price]])</f>
        <v>5</v>
      </c>
      <c r="H7553">
        <v>2</v>
      </c>
      <c r="I7553" s="4">
        <f>IF(ISBLANK(Table1[[#This Row],[Quantity]]),AVERAGE(H7553:H25086),Table1[[#This Row],[Quantity]])</f>
        <v>2</v>
      </c>
      <c r="J7553">
        <v>10</v>
      </c>
      <c r="K7553" s="4">
        <f>IF(ISBLANK(Table1[[#This Row],[Order Total]]),AVERAGE(J7553:J25086),Table1[[#This Row],[Order Total]])</f>
        <v>10</v>
      </c>
      <c r="L7553" s="1">
        <v>44641</v>
      </c>
      <c r="M7553" t="s">
        <v>17</v>
      </c>
      <c r="N7553" s="4" t="str">
        <f>IF(ISBLANK(Table1[[#This Row],[Payment Method]]),"Unknown",Table1[[#This Row],[Payment Method]])</f>
        <v>Digital Wallet</v>
      </c>
    </row>
    <row r="7554" spans="1:14" hidden="1" x14ac:dyDescent="0.35">
      <c r="A7554" t="s">
        <v>7694</v>
      </c>
      <c r="B7554" t="s">
        <v>423</v>
      </c>
      <c r="C7554" t="s">
        <v>11</v>
      </c>
      <c r="D7554" t="s">
        <v>79</v>
      </c>
      <c r="E7554" s="4" t="str">
        <f>IF(ISBLANK(Table1[[#This Row],[Item]]),"Unknown",Table1[[#This Row],[Item]])</f>
        <v>Grilled Vegetables</v>
      </c>
      <c r="F7554">
        <v>5</v>
      </c>
      <c r="G7554" s="4">
        <f>IF(ISBLANK(Table1[[#This Row],[Price]]),AVERAGE(F7554:F25087),Table1[[#This Row],[Price]])</f>
        <v>5</v>
      </c>
      <c r="H7554">
        <v>4</v>
      </c>
      <c r="I7554" s="4">
        <f>IF(ISBLANK(Table1[[#This Row],[Quantity]]),AVERAGE(H7554:H25087),Table1[[#This Row],[Quantity]])</f>
        <v>4</v>
      </c>
      <c r="J7554">
        <v>20</v>
      </c>
      <c r="K7554" s="4">
        <f>IF(ISBLANK(Table1[[#This Row],[Order Total]]),AVERAGE(J7554:J25087),Table1[[#This Row],[Order Total]])</f>
        <v>20</v>
      </c>
      <c r="L7554" s="1">
        <v>45126</v>
      </c>
      <c r="M7554" t="s">
        <v>13</v>
      </c>
      <c r="N7554" s="4" t="str">
        <f>IF(ISBLANK(Table1[[#This Row],[Payment Method]]),"Unknown",Table1[[#This Row],[Payment Method]])</f>
        <v>Credit Card</v>
      </c>
    </row>
    <row r="7555" spans="1:14" hidden="1" x14ac:dyDescent="0.35">
      <c r="A7555" t="s">
        <v>7695</v>
      </c>
      <c r="B7555" t="s">
        <v>95</v>
      </c>
      <c r="C7555" t="s">
        <v>38</v>
      </c>
      <c r="D7555" t="s">
        <v>121</v>
      </c>
      <c r="E7555" s="4" t="str">
        <f>IF(ISBLANK(Table1[[#This Row],[Item]]),"Unknown",Table1[[#This Row],[Item]])</f>
        <v>Ice Cream</v>
      </c>
      <c r="F7555">
        <v>5</v>
      </c>
      <c r="G7555" s="4">
        <f>IF(ISBLANK(Table1[[#This Row],[Price]]),AVERAGE(F7555:F25088),Table1[[#This Row],[Price]])</f>
        <v>5</v>
      </c>
      <c r="H7555">
        <v>3</v>
      </c>
      <c r="I7555" s="4">
        <f>IF(ISBLANK(Table1[[#This Row],[Quantity]]),AVERAGE(H7555:H25088),Table1[[#This Row],[Quantity]])</f>
        <v>3</v>
      </c>
      <c r="J7555">
        <v>15</v>
      </c>
      <c r="K7555" s="4">
        <f>IF(ISBLANK(Table1[[#This Row],[Order Total]]),AVERAGE(J7555:J25088),Table1[[#This Row],[Order Total]])</f>
        <v>15</v>
      </c>
      <c r="L7555" s="1">
        <v>44606</v>
      </c>
      <c r="M7555" t="s">
        <v>13</v>
      </c>
      <c r="N7555" s="4" t="str">
        <f>IF(ISBLANK(Table1[[#This Row],[Payment Method]]),"Unknown",Table1[[#This Row],[Payment Method]])</f>
        <v>Credit Card</v>
      </c>
    </row>
    <row r="7556" spans="1:14" hidden="1" x14ac:dyDescent="0.35">
      <c r="A7556" t="s">
        <v>7696</v>
      </c>
      <c r="B7556" t="s">
        <v>64</v>
      </c>
      <c r="C7556" t="s">
        <v>20</v>
      </c>
      <c r="D7556" t="s">
        <v>27</v>
      </c>
      <c r="E7556" s="4" t="str">
        <f>IF(ISBLANK(Table1[[#This Row],[Item]]),"Unknown",Table1[[#This Row],[Item]])</f>
        <v>Pasta Alfredo</v>
      </c>
      <c r="F7556">
        <v>12</v>
      </c>
      <c r="G7556" s="4">
        <f>IF(ISBLANK(Table1[[#This Row],[Price]]),AVERAGE(F7556:F25089),Table1[[#This Row],[Price]])</f>
        <v>12</v>
      </c>
      <c r="H7556">
        <v>5</v>
      </c>
      <c r="I7556" s="4">
        <f>IF(ISBLANK(Table1[[#This Row],[Quantity]]),AVERAGE(H7556:H25089),Table1[[#This Row],[Quantity]])</f>
        <v>5</v>
      </c>
      <c r="J7556">
        <v>60</v>
      </c>
      <c r="K7556" s="4">
        <f>IF(ISBLANK(Table1[[#This Row],[Order Total]]),AVERAGE(J7556:J25089),Table1[[#This Row],[Order Total]])</f>
        <v>60</v>
      </c>
      <c r="L7556" s="1">
        <v>44742</v>
      </c>
      <c r="M7556" t="s">
        <v>17</v>
      </c>
      <c r="N7556" s="4" t="str">
        <f>IF(ISBLANK(Table1[[#This Row],[Payment Method]]),"Unknown",Table1[[#This Row],[Payment Method]])</f>
        <v>Digital Wallet</v>
      </c>
    </row>
    <row r="7557" spans="1:14" hidden="1" x14ac:dyDescent="0.35">
      <c r="A7557" t="s">
        <v>7697</v>
      </c>
      <c r="B7557" t="s">
        <v>76</v>
      </c>
      <c r="C7557" t="s">
        <v>11</v>
      </c>
      <c r="D7557" t="s">
        <v>12</v>
      </c>
      <c r="E7557" s="4" t="str">
        <f>IF(ISBLANK(Table1[[#This Row],[Item]]),"Unknown",Table1[[#This Row],[Item]])</f>
        <v>Side Salad</v>
      </c>
      <c r="F7557">
        <v>3</v>
      </c>
      <c r="G7557" s="4">
        <f>IF(ISBLANK(Table1[[#This Row],[Price]]),AVERAGE(F7557:F25090),Table1[[#This Row],[Price]])</f>
        <v>3</v>
      </c>
      <c r="H7557">
        <v>4</v>
      </c>
      <c r="I7557" s="4">
        <f>IF(ISBLANK(Table1[[#This Row],[Quantity]]),AVERAGE(H7557:H25090),Table1[[#This Row],[Quantity]])</f>
        <v>4</v>
      </c>
      <c r="J7557">
        <v>12</v>
      </c>
      <c r="K7557" s="4">
        <f>IF(ISBLANK(Table1[[#This Row],[Order Total]]),AVERAGE(J7557:J25090),Table1[[#This Row],[Order Total]])</f>
        <v>12</v>
      </c>
      <c r="L7557" s="1">
        <v>44838</v>
      </c>
      <c r="M7557" t="s">
        <v>17</v>
      </c>
      <c r="N7557" s="4" t="str">
        <f>IF(ISBLANK(Table1[[#This Row],[Payment Method]]),"Unknown",Table1[[#This Row],[Payment Method]])</f>
        <v>Digital Wallet</v>
      </c>
    </row>
    <row r="7558" spans="1:14" hidden="1" x14ac:dyDescent="0.35">
      <c r="A7558" t="s">
        <v>7698</v>
      </c>
      <c r="B7558" t="s">
        <v>484</v>
      </c>
      <c r="C7558" t="s">
        <v>11</v>
      </c>
      <c r="D7558" t="s">
        <v>230</v>
      </c>
      <c r="E7558" s="4" t="str">
        <f>IF(ISBLANK(Table1[[#This Row],[Item]]),"Unknown",Table1[[#This Row],[Item]])</f>
        <v>Onion Rings</v>
      </c>
      <c r="F7558">
        <v>5</v>
      </c>
      <c r="G7558" s="4">
        <f>IF(ISBLANK(Table1[[#This Row],[Price]]),AVERAGE(F7558:F25091),Table1[[#This Row],[Price]])</f>
        <v>5</v>
      </c>
      <c r="H7558">
        <v>2</v>
      </c>
      <c r="I7558" s="4">
        <f>IF(ISBLANK(Table1[[#This Row],[Quantity]]),AVERAGE(H7558:H25091),Table1[[#This Row],[Quantity]])</f>
        <v>2</v>
      </c>
      <c r="J7558">
        <v>10</v>
      </c>
      <c r="K7558" s="4">
        <f>IF(ISBLANK(Table1[[#This Row],[Order Total]]),AVERAGE(J7558:J25091),Table1[[#This Row],[Order Total]])</f>
        <v>10</v>
      </c>
      <c r="L7558" s="1">
        <v>45160</v>
      </c>
      <c r="M7558" t="s">
        <v>13</v>
      </c>
      <c r="N7558" s="4" t="str">
        <f>IF(ISBLANK(Table1[[#This Row],[Payment Method]]),"Unknown",Table1[[#This Row],[Payment Method]])</f>
        <v>Credit Card</v>
      </c>
    </row>
    <row r="7559" spans="1:14" hidden="1" x14ac:dyDescent="0.35">
      <c r="A7559" t="s">
        <v>7699</v>
      </c>
      <c r="B7559" t="s">
        <v>268</v>
      </c>
      <c r="C7559" t="s">
        <v>50</v>
      </c>
      <c r="D7559" t="s">
        <v>93</v>
      </c>
      <c r="E7559" s="4" t="str">
        <f>IF(ISBLANK(Table1[[#This Row],[Item]]),"Unknown",Table1[[#This Row],[Item]])</f>
        <v>Beef Chili</v>
      </c>
      <c r="F7559">
        <v>7</v>
      </c>
      <c r="G7559" s="4">
        <f>IF(ISBLANK(Table1[[#This Row],[Price]]),AVERAGE(F7559:F25092),Table1[[#This Row],[Price]])</f>
        <v>7</v>
      </c>
      <c r="H7559">
        <v>5</v>
      </c>
      <c r="I7559" s="4">
        <f>IF(ISBLANK(Table1[[#This Row],[Quantity]]),AVERAGE(H7559:H25092),Table1[[#This Row],[Quantity]])</f>
        <v>5</v>
      </c>
      <c r="J7559">
        <v>35</v>
      </c>
      <c r="K7559" s="4">
        <f>IF(ISBLANK(Table1[[#This Row],[Order Total]]),AVERAGE(J7559:J25092),Table1[[#This Row],[Order Total]])</f>
        <v>35</v>
      </c>
      <c r="L7559" s="1">
        <v>45170</v>
      </c>
      <c r="M7559" t="s">
        <v>13</v>
      </c>
      <c r="N7559" s="4" t="str">
        <f>IF(ISBLANK(Table1[[#This Row],[Payment Method]]),"Unknown",Table1[[#This Row],[Payment Method]])</f>
        <v>Credit Card</v>
      </c>
    </row>
    <row r="7560" spans="1:14" hidden="1" x14ac:dyDescent="0.35">
      <c r="A7560" t="s">
        <v>7700</v>
      </c>
      <c r="B7560" t="s">
        <v>209</v>
      </c>
      <c r="C7560" t="s">
        <v>38</v>
      </c>
      <c r="D7560" t="s">
        <v>43</v>
      </c>
      <c r="E7560" s="4" t="str">
        <f>IF(ISBLANK(Table1[[#This Row],[Item]]),"Unknown",Table1[[#This Row],[Item]])</f>
        <v>Brownie</v>
      </c>
      <c r="F7560">
        <v>6</v>
      </c>
      <c r="G7560" s="4">
        <f>IF(ISBLANK(Table1[[#This Row],[Price]]),AVERAGE(F7560:F25093),Table1[[#This Row],[Price]])</f>
        <v>6</v>
      </c>
      <c r="H7560">
        <v>5</v>
      </c>
      <c r="I7560" s="4">
        <f>IF(ISBLANK(Table1[[#This Row],[Quantity]]),AVERAGE(H7560:H25093),Table1[[#This Row],[Quantity]])</f>
        <v>5</v>
      </c>
      <c r="J7560">
        <v>30</v>
      </c>
      <c r="K7560" s="4">
        <f>IF(ISBLANK(Table1[[#This Row],[Order Total]]),AVERAGE(J7560:J25093),Table1[[#This Row],[Order Total]])</f>
        <v>30</v>
      </c>
      <c r="L7560" s="1">
        <v>44816</v>
      </c>
      <c r="M7560" t="s">
        <v>17</v>
      </c>
      <c r="N7560" s="4" t="str">
        <f>IF(ISBLANK(Table1[[#This Row],[Payment Method]]),"Unknown",Table1[[#This Row],[Payment Method]])</f>
        <v>Digital Wallet</v>
      </c>
    </row>
    <row r="7561" spans="1:14" hidden="1" x14ac:dyDescent="0.35">
      <c r="A7561" t="s">
        <v>7701</v>
      </c>
      <c r="B7561" t="s">
        <v>423</v>
      </c>
      <c r="C7561" t="s">
        <v>20</v>
      </c>
      <c r="D7561" t="s">
        <v>21</v>
      </c>
      <c r="E7561" s="4" t="str">
        <f>IF(ISBLANK(Table1[[#This Row],[Item]]),"Unknown",Table1[[#This Row],[Item]])</f>
        <v>Grilled Chicken</v>
      </c>
      <c r="F7561">
        <v>15</v>
      </c>
      <c r="G7561" s="4">
        <f>IF(ISBLANK(Table1[[#This Row],[Price]]),AVERAGE(F7561:F25094),Table1[[#This Row],[Price]])</f>
        <v>15</v>
      </c>
      <c r="H7561">
        <v>2</v>
      </c>
      <c r="I7561" s="4">
        <f>IF(ISBLANK(Table1[[#This Row],[Quantity]]),AVERAGE(H7561:H25094),Table1[[#This Row],[Quantity]])</f>
        <v>2</v>
      </c>
      <c r="J7561">
        <v>30</v>
      </c>
      <c r="K7561" s="4">
        <f>IF(ISBLANK(Table1[[#This Row],[Order Total]]),AVERAGE(J7561:J25094),Table1[[#This Row],[Order Total]])</f>
        <v>30</v>
      </c>
      <c r="L7561" s="1">
        <v>44562</v>
      </c>
      <c r="M7561" t="s">
        <v>28</v>
      </c>
      <c r="N7561" s="4" t="str">
        <f>IF(ISBLANK(Table1[[#This Row],[Payment Method]]),"Unknown",Table1[[#This Row],[Payment Method]])</f>
        <v>Cash</v>
      </c>
    </row>
    <row r="7562" spans="1:14" hidden="1" x14ac:dyDescent="0.35">
      <c r="A7562" t="s">
        <v>7702</v>
      </c>
      <c r="B7562" t="s">
        <v>457</v>
      </c>
      <c r="C7562" t="s">
        <v>38</v>
      </c>
      <c r="D7562" t="s">
        <v>74</v>
      </c>
      <c r="E7562" s="4" t="str">
        <f>IF(ISBLANK(Table1[[#This Row],[Item]]),"Unknown",Table1[[#This Row],[Item]])</f>
        <v>Chocolate Cake</v>
      </c>
      <c r="F7562">
        <v>6</v>
      </c>
      <c r="G7562" s="4">
        <f>IF(ISBLANK(Table1[[#This Row],[Price]]),AVERAGE(F7562:F25095),Table1[[#This Row],[Price]])</f>
        <v>6</v>
      </c>
      <c r="H7562">
        <v>2</v>
      </c>
      <c r="I7562" s="4">
        <f>IF(ISBLANK(Table1[[#This Row],[Quantity]]),AVERAGE(H7562:H25095),Table1[[#This Row],[Quantity]])</f>
        <v>2</v>
      </c>
      <c r="J7562">
        <v>12</v>
      </c>
      <c r="K7562" s="4">
        <f>IF(ISBLANK(Table1[[#This Row],[Order Total]]),AVERAGE(J7562:J25095),Table1[[#This Row],[Order Total]])</f>
        <v>12</v>
      </c>
      <c r="L7562" s="1">
        <v>44938</v>
      </c>
      <c r="M7562" t="s">
        <v>28</v>
      </c>
      <c r="N7562" s="4" t="str">
        <f>IF(ISBLANK(Table1[[#This Row],[Payment Method]]),"Unknown",Table1[[#This Row],[Payment Method]])</f>
        <v>Cash</v>
      </c>
    </row>
    <row r="7563" spans="1:14" hidden="1" x14ac:dyDescent="0.35">
      <c r="A7563" t="s">
        <v>7703</v>
      </c>
      <c r="B7563" t="s">
        <v>283</v>
      </c>
      <c r="C7563" t="s">
        <v>11</v>
      </c>
      <c r="D7563" t="s">
        <v>33</v>
      </c>
      <c r="E7563" s="4" t="str">
        <f>IF(ISBLANK(Table1[[#This Row],[Item]]),"Unknown",Table1[[#This Row],[Item]])</f>
        <v>Garlic Bread</v>
      </c>
      <c r="F7563">
        <v>4</v>
      </c>
      <c r="G7563" s="4">
        <f>IF(ISBLANK(Table1[[#This Row],[Price]]),AVERAGE(F7563:F25096),Table1[[#This Row],[Price]])</f>
        <v>4</v>
      </c>
      <c r="H7563">
        <v>4</v>
      </c>
      <c r="I7563" s="4">
        <f>IF(ISBLANK(Table1[[#This Row],[Quantity]]),AVERAGE(H7563:H25096),Table1[[#This Row],[Quantity]])</f>
        <v>4</v>
      </c>
      <c r="J7563">
        <v>16</v>
      </c>
      <c r="K7563" s="4">
        <f>IF(ISBLANK(Table1[[#This Row],[Order Total]]),AVERAGE(J7563:J25096),Table1[[#This Row],[Order Total]])</f>
        <v>16</v>
      </c>
      <c r="L7563" s="1">
        <v>45174</v>
      </c>
      <c r="M7563" t="s">
        <v>28</v>
      </c>
      <c r="N7563" s="4" t="str">
        <f>IF(ISBLANK(Table1[[#This Row],[Payment Method]]),"Unknown",Table1[[#This Row],[Payment Method]])</f>
        <v>Cash</v>
      </c>
    </row>
    <row r="7564" spans="1:14" hidden="1" x14ac:dyDescent="0.35">
      <c r="A7564" t="s">
        <v>7704</v>
      </c>
      <c r="B7564" t="s">
        <v>188</v>
      </c>
      <c r="C7564" t="s">
        <v>20</v>
      </c>
      <c r="D7564" t="s">
        <v>41</v>
      </c>
      <c r="E7564" s="4" t="str">
        <f>IF(ISBLANK(Table1[[#This Row],[Item]]),"Unknown",Table1[[#This Row],[Item]])</f>
        <v>Vegetarian Platter</v>
      </c>
      <c r="F7564">
        <v>14</v>
      </c>
      <c r="G7564" s="4">
        <f>IF(ISBLANK(Table1[[#This Row],[Price]]),AVERAGE(F7564:F25097),Table1[[#This Row],[Price]])</f>
        <v>14</v>
      </c>
      <c r="H7564">
        <v>4</v>
      </c>
      <c r="I7564" s="4">
        <f>IF(ISBLANK(Table1[[#This Row],[Quantity]]),AVERAGE(H7564:H25097),Table1[[#This Row],[Quantity]])</f>
        <v>4</v>
      </c>
      <c r="J7564">
        <v>56</v>
      </c>
      <c r="K7564" s="4">
        <f>IF(ISBLANK(Table1[[#This Row],[Order Total]]),AVERAGE(J7564:J25097),Table1[[#This Row],[Order Total]])</f>
        <v>56</v>
      </c>
      <c r="L7564" s="1">
        <v>45248</v>
      </c>
      <c r="M7564" t="s">
        <v>17</v>
      </c>
      <c r="N7564" s="4" t="str">
        <f>IF(ISBLANK(Table1[[#This Row],[Payment Method]]),"Unknown",Table1[[#This Row],[Payment Method]])</f>
        <v>Digital Wallet</v>
      </c>
    </row>
    <row r="7565" spans="1:14" hidden="1" x14ac:dyDescent="0.35">
      <c r="A7565" t="s">
        <v>7705</v>
      </c>
      <c r="B7565" t="s">
        <v>40</v>
      </c>
      <c r="C7565" t="s">
        <v>11</v>
      </c>
      <c r="D7565" t="s">
        <v>33</v>
      </c>
      <c r="E7565" s="4" t="str">
        <f>IF(ISBLANK(Table1[[#This Row],[Item]]),"Unknown",Table1[[#This Row],[Item]])</f>
        <v>Garlic Bread</v>
      </c>
      <c r="F7565">
        <v>4</v>
      </c>
      <c r="G7565" s="4">
        <f>IF(ISBLANK(Table1[[#This Row],[Price]]),AVERAGE(F7565:F25098),Table1[[#This Row],[Price]])</f>
        <v>4</v>
      </c>
      <c r="H7565">
        <v>3</v>
      </c>
      <c r="I7565" s="4">
        <f>IF(ISBLANK(Table1[[#This Row],[Quantity]]),AVERAGE(H7565:H25098),Table1[[#This Row],[Quantity]])</f>
        <v>3</v>
      </c>
      <c r="J7565">
        <v>12</v>
      </c>
      <c r="K7565" s="4">
        <f>IF(ISBLANK(Table1[[#This Row],[Order Total]]),AVERAGE(J7565:J25098),Table1[[#This Row],[Order Total]])</f>
        <v>12</v>
      </c>
      <c r="L7565" s="1">
        <v>44762</v>
      </c>
      <c r="M7565" t="s">
        <v>13</v>
      </c>
      <c r="N7565" s="4" t="str">
        <f>IF(ISBLANK(Table1[[#This Row],[Payment Method]]),"Unknown",Table1[[#This Row],[Payment Method]])</f>
        <v>Credit Card</v>
      </c>
    </row>
    <row r="7566" spans="1:14" hidden="1" x14ac:dyDescent="0.35">
      <c r="A7566" t="s">
        <v>7706</v>
      </c>
      <c r="B7566" t="s">
        <v>225</v>
      </c>
      <c r="C7566" t="s">
        <v>38</v>
      </c>
      <c r="D7566" t="s">
        <v>121</v>
      </c>
      <c r="E7566" s="4" t="str">
        <f>IF(ISBLANK(Table1[[#This Row],[Item]]),"Unknown",Table1[[#This Row],[Item]])</f>
        <v>Ice Cream</v>
      </c>
      <c r="F7566">
        <v>5</v>
      </c>
      <c r="G7566" s="4">
        <f>IF(ISBLANK(Table1[[#This Row],[Price]]),AVERAGE(F7566:F25099),Table1[[#This Row],[Price]])</f>
        <v>5</v>
      </c>
      <c r="H7566">
        <v>5</v>
      </c>
      <c r="I7566" s="4">
        <f>IF(ISBLANK(Table1[[#This Row],[Quantity]]),AVERAGE(H7566:H25099),Table1[[#This Row],[Quantity]])</f>
        <v>5</v>
      </c>
      <c r="J7566">
        <v>25</v>
      </c>
      <c r="K7566" s="4">
        <f>IF(ISBLANK(Table1[[#This Row],[Order Total]]),AVERAGE(J7566:J25099),Table1[[#This Row],[Order Total]])</f>
        <v>25</v>
      </c>
      <c r="L7566" s="1">
        <v>45151</v>
      </c>
      <c r="M7566" t="s">
        <v>17</v>
      </c>
      <c r="N7566" s="4" t="str">
        <f>IF(ISBLANK(Table1[[#This Row],[Payment Method]]),"Unknown",Table1[[#This Row],[Payment Method]])</f>
        <v>Digital Wallet</v>
      </c>
    </row>
    <row r="7567" spans="1:14" hidden="1" x14ac:dyDescent="0.35">
      <c r="A7567" t="s">
        <v>7707</v>
      </c>
      <c r="B7567" t="s">
        <v>209</v>
      </c>
      <c r="C7567" t="s">
        <v>11</v>
      </c>
      <c r="D7567" t="s">
        <v>16</v>
      </c>
      <c r="E7567" s="4" t="str">
        <f>IF(ISBLANK(Table1[[#This Row],[Item]]),"Unknown",Table1[[#This Row],[Item]])</f>
        <v>Mashed Potatoes</v>
      </c>
      <c r="F7567">
        <v>4</v>
      </c>
      <c r="G7567" s="4">
        <f>IF(ISBLANK(Table1[[#This Row],[Price]]),AVERAGE(F7567:F25100),Table1[[#This Row],[Price]])</f>
        <v>4</v>
      </c>
      <c r="H7567">
        <v>4</v>
      </c>
      <c r="I7567" s="4">
        <f>IF(ISBLANK(Table1[[#This Row],[Quantity]]),AVERAGE(H7567:H25100),Table1[[#This Row],[Quantity]])</f>
        <v>4</v>
      </c>
      <c r="J7567">
        <v>16</v>
      </c>
      <c r="K7567" s="4">
        <f>IF(ISBLANK(Table1[[#This Row],[Order Total]]),AVERAGE(J7567:J25100),Table1[[#This Row],[Order Total]])</f>
        <v>16</v>
      </c>
      <c r="L7567" s="1">
        <v>44943</v>
      </c>
      <c r="M7567" t="s">
        <v>28</v>
      </c>
      <c r="N7567" s="4" t="str">
        <f>IF(ISBLANK(Table1[[#This Row],[Payment Method]]),"Unknown",Table1[[#This Row],[Payment Method]])</f>
        <v>Cash</v>
      </c>
    </row>
    <row r="7568" spans="1:14" hidden="1" x14ac:dyDescent="0.35">
      <c r="A7568" t="s">
        <v>7708</v>
      </c>
      <c r="B7568" t="s">
        <v>26</v>
      </c>
      <c r="C7568" t="s">
        <v>50</v>
      </c>
      <c r="D7568" t="s">
        <v>99</v>
      </c>
      <c r="E7568" s="4" t="str">
        <f>IF(ISBLANK(Table1[[#This Row],[Item]]),"Unknown",Table1[[#This Row],[Item]])</f>
        <v>Chicken Melt</v>
      </c>
      <c r="F7568">
        <v>8</v>
      </c>
      <c r="G7568" s="4">
        <f>IF(ISBLANK(Table1[[#This Row],[Price]]),AVERAGE(F7568:F25101),Table1[[#This Row],[Price]])</f>
        <v>8</v>
      </c>
      <c r="H7568">
        <v>5</v>
      </c>
      <c r="I7568" s="4">
        <f>IF(ISBLANK(Table1[[#This Row],[Quantity]]),AVERAGE(H7568:H25101),Table1[[#This Row],[Quantity]])</f>
        <v>5</v>
      </c>
      <c r="J7568">
        <v>40</v>
      </c>
      <c r="K7568" s="4">
        <f>IF(ISBLANK(Table1[[#This Row],[Order Total]]),AVERAGE(J7568:J25101),Table1[[#This Row],[Order Total]])</f>
        <v>40</v>
      </c>
      <c r="L7568" s="1">
        <v>45169</v>
      </c>
      <c r="N7568" s="4" t="str">
        <f>IF(ISBLANK(Table1[[#This Row],[Payment Method]]),"Unknown",Table1[[#This Row],[Payment Method]])</f>
        <v>Unknown</v>
      </c>
    </row>
    <row r="7569" spans="1:14" hidden="1" x14ac:dyDescent="0.35">
      <c r="A7569" t="s">
        <v>7709</v>
      </c>
      <c r="B7569" t="s">
        <v>95</v>
      </c>
      <c r="C7569" t="s">
        <v>50</v>
      </c>
      <c r="D7569" t="s">
        <v>86</v>
      </c>
      <c r="E7569" s="4" t="str">
        <f>IF(ISBLANK(Table1[[#This Row],[Item]]),"Unknown",Table1[[#This Row],[Item]])</f>
        <v>Cheese Fries</v>
      </c>
      <c r="F7569">
        <v>5</v>
      </c>
      <c r="G7569" s="4">
        <f>IF(ISBLANK(Table1[[#This Row],[Price]]),AVERAGE(F7569:F25102),Table1[[#This Row],[Price]])</f>
        <v>5</v>
      </c>
      <c r="H7569">
        <v>1</v>
      </c>
      <c r="I7569" s="4">
        <f>IF(ISBLANK(Table1[[#This Row],[Quantity]]),AVERAGE(H7569:H25102),Table1[[#This Row],[Quantity]])</f>
        <v>1</v>
      </c>
      <c r="J7569">
        <v>5</v>
      </c>
      <c r="K7569" s="4">
        <f>IF(ISBLANK(Table1[[#This Row],[Order Total]]),AVERAGE(J7569:J25102),Table1[[#This Row],[Order Total]])</f>
        <v>5</v>
      </c>
      <c r="L7569" s="1">
        <v>44823</v>
      </c>
      <c r="M7569" t="s">
        <v>13</v>
      </c>
      <c r="N7569" s="4" t="str">
        <f>IF(ISBLANK(Table1[[#This Row],[Payment Method]]),"Unknown",Table1[[#This Row],[Payment Method]])</f>
        <v>Credit Card</v>
      </c>
    </row>
    <row r="7570" spans="1:14" hidden="1" x14ac:dyDescent="0.35">
      <c r="A7570" t="s">
        <v>7710</v>
      </c>
      <c r="B7570" t="s">
        <v>53</v>
      </c>
      <c r="C7570" t="s">
        <v>24</v>
      </c>
      <c r="D7570" t="s">
        <v>71</v>
      </c>
      <c r="E7570" s="4" t="str">
        <f>IF(ISBLANK(Table1[[#This Row],[Item]]),"Unknown",Table1[[#This Row],[Item]])</f>
        <v>Orange Juice</v>
      </c>
      <c r="F7570">
        <v>3</v>
      </c>
      <c r="G7570" s="4">
        <f>IF(ISBLANK(Table1[[#This Row],[Price]]),AVERAGE(F7570:F25103),Table1[[#This Row],[Price]])</f>
        <v>3</v>
      </c>
      <c r="H7570">
        <v>1</v>
      </c>
      <c r="I7570" s="4">
        <f>IF(ISBLANK(Table1[[#This Row],[Quantity]]),AVERAGE(H7570:H25103),Table1[[#This Row],[Quantity]])</f>
        <v>1</v>
      </c>
      <c r="J7570">
        <v>3</v>
      </c>
      <c r="K7570" s="4">
        <f>IF(ISBLANK(Table1[[#This Row],[Order Total]]),AVERAGE(J7570:J25103),Table1[[#This Row],[Order Total]])</f>
        <v>3</v>
      </c>
      <c r="L7570" s="1">
        <v>44966</v>
      </c>
      <c r="M7570" t="s">
        <v>17</v>
      </c>
      <c r="N7570" s="4" t="str">
        <f>IF(ISBLANK(Table1[[#This Row],[Payment Method]]),"Unknown",Table1[[#This Row],[Payment Method]])</f>
        <v>Digital Wallet</v>
      </c>
    </row>
    <row r="7571" spans="1:14" hidden="1" x14ac:dyDescent="0.35">
      <c r="A7571" t="s">
        <v>7711</v>
      </c>
      <c r="B7571" t="s">
        <v>131</v>
      </c>
      <c r="C7571" t="s">
        <v>20</v>
      </c>
      <c r="D7571" t="s">
        <v>245</v>
      </c>
      <c r="E7571" s="4" t="str">
        <f>IF(ISBLANK(Table1[[#This Row],[Item]]),"Unknown",Table1[[#This Row],[Item]])</f>
        <v>Steak</v>
      </c>
      <c r="F7571">
        <v>20</v>
      </c>
      <c r="G7571" s="4">
        <f>IF(ISBLANK(Table1[[#This Row],[Price]]),AVERAGE(F7571:F25104),Table1[[#This Row],[Price]])</f>
        <v>20</v>
      </c>
      <c r="H7571">
        <v>3</v>
      </c>
      <c r="I7571" s="4">
        <f>IF(ISBLANK(Table1[[#This Row],[Quantity]]),AVERAGE(H7571:H25104),Table1[[#This Row],[Quantity]])</f>
        <v>3</v>
      </c>
      <c r="J7571">
        <v>60</v>
      </c>
      <c r="K7571" s="4">
        <f>IF(ISBLANK(Table1[[#This Row],[Order Total]]),AVERAGE(J7571:J25104),Table1[[#This Row],[Order Total]])</f>
        <v>60</v>
      </c>
      <c r="L7571" s="1">
        <v>44678</v>
      </c>
      <c r="M7571" t="s">
        <v>17</v>
      </c>
      <c r="N7571" s="4" t="str">
        <f>IF(ISBLANK(Table1[[#This Row],[Payment Method]]),"Unknown",Table1[[#This Row],[Payment Method]])</f>
        <v>Digital Wallet</v>
      </c>
    </row>
    <row r="7572" spans="1:14" hidden="1" x14ac:dyDescent="0.35">
      <c r="A7572" t="s">
        <v>7712</v>
      </c>
      <c r="B7572" t="s">
        <v>484</v>
      </c>
      <c r="C7572" t="s">
        <v>50</v>
      </c>
      <c r="D7572" t="s">
        <v>112</v>
      </c>
      <c r="E7572" s="4" t="str">
        <f>IF(ISBLANK(Table1[[#This Row],[Item]]),"Unknown",Table1[[#This Row],[Item]])</f>
        <v>French Fries</v>
      </c>
      <c r="F7572">
        <v>4</v>
      </c>
      <c r="G7572" s="4">
        <f>IF(ISBLANK(Table1[[#This Row],[Price]]),AVERAGE(F7572:F25105),Table1[[#This Row],[Price]])</f>
        <v>4</v>
      </c>
      <c r="H7572">
        <v>4</v>
      </c>
      <c r="I7572" s="4">
        <f>IF(ISBLANK(Table1[[#This Row],[Quantity]]),AVERAGE(H7572:H25105),Table1[[#This Row],[Quantity]])</f>
        <v>4</v>
      </c>
      <c r="J7572">
        <v>16</v>
      </c>
      <c r="K7572" s="4">
        <f>IF(ISBLANK(Table1[[#This Row],[Order Total]]),AVERAGE(J7572:J25105),Table1[[#This Row],[Order Total]])</f>
        <v>16</v>
      </c>
      <c r="L7572" s="1">
        <v>44850</v>
      </c>
      <c r="M7572" t="s">
        <v>13</v>
      </c>
      <c r="N7572" s="4" t="str">
        <f>IF(ISBLANK(Table1[[#This Row],[Payment Method]]),"Unknown",Table1[[#This Row],[Payment Method]])</f>
        <v>Credit Card</v>
      </c>
    </row>
    <row r="7573" spans="1:14" hidden="1" x14ac:dyDescent="0.35">
      <c r="A7573" t="s">
        <v>7713</v>
      </c>
      <c r="B7573" t="s">
        <v>73</v>
      </c>
      <c r="C7573" t="s">
        <v>11</v>
      </c>
      <c r="D7573" t="s">
        <v>33</v>
      </c>
      <c r="E7573" s="4" t="str">
        <f>IF(ISBLANK(Table1[[#This Row],[Item]]),"Unknown",Table1[[#This Row],[Item]])</f>
        <v>Garlic Bread</v>
      </c>
      <c r="F7573">
        <v>4</v>
      </c>
      <c r="G7573" s="4">
        <f>IF(ISBLANK(Table1[[#This Row],[Price]]),AVERAGE(F7573:F25106),Table1[[#This Row],[Price]])</f>
        <v>4</v>
      </c>
      <c r="H7573">
        <v>4</v>
      </c>
      <c r="I7573" s="4">
        <f>IF(ISBLANK(Table1[[#This Row],[Quantity]]),AVERAGE(H7573:H25106),Table1[[#This Row],[Quantity]])</f>
        <v>4</v>
      </c>
      <c r="J7573">
        <v>16</v>
      </c>
      <c r="K7573" s="4">
        <f>IF(ISBLANK(Table1[[#This Row],[Order Total]]),AVERAGE(J7573:J25106),Table1[[#This Row],[Order Total]])</f>
        <v>16</v>
      </c>
      <c r="L7573" s="1">
        <v>44629</v>
      </c>
      <c r="M7573" t="s">
        <v>17</v>
      </c>
      <c r="N7573" s="4" t="str">
        <f>IF(ISBLANK(Table1[[#This Row],[Payment Method]]),"Unknown",Table1[[#This Row],[Payment Method]])</f>
        <v>Digital Wallet</v>
      </c>
    </row>
    <row r="7574" spans="1:14" hidden="1" x14ac:dyDescent="0.35">
      <c r="A7574" t="s">
        <v>7714</v>
      </c>
      <c r="B7574" t="s">
        <v>53</v>
      </c>
      <c r="C7574" t="s">
        <v>38</v>
      </c>
      <c r="D7574" t="s">
        <v>125</v>
      </c>
      <c r="E7574" s="4" t="str">
        <f>IF(ISBLANK(Table1[[#This Row],[Item]]),"Unknown",Table1[[#This Row],[Item]])</f>
        <v>Cheesecake</v>
      </c>
      <c r="F7574">
        <v>7</v>
      </c>
      <c r="G7574" s="4">
        <f>IF(ISBLANK(Table1[[#This Row],[Price]]),AVERAGE(F7574:F25107),Table1[[#This Row],[Price]])</f>
        <v>7</v>
      </c>
      <c r="H7574">
        <v>5</v>
      </c>
      <c r="I7574" s="4">
        <f>IF(ISBLANK(Table1[[#This Row],[Quantity]]),AVERAGE(H7574:H25107),Table1[[#This Row],[Quantity]])</f>
        <v>5</v>
      </c>
      <c r="J7574">
        <v>35</v>
      </c>
      <c r="K7574" s="4">
        <f>IF(ISBLANK(Table1[[#This Row],[Order Total]]),AVERAGE(J7574:J25107),Table1[[#This Row],[Order Total]])</f>
        <v>35</v>
      </c>
      <c r="L7574" s="1">
        <v>45208</v>
      </c>
      <c r="M7574" t="s">
        <v>17</v>
      </c>
      <c r="N7574" s="4" t="str">
        <f>IF(ISBLANK(Table1[[#This Row],[Payment Method]]),"Unknown",Table1[[#This Row],[Payment Method]])</f>
        <v>Digital Wallet</v>
      </c>
    </row>
    <row r="7575" spans="1:14" hidden="1" x14ac:dyDescent="0.35">
      <c r="A7575" t="s">
        <v>7715</v>
      </c>
      <c r="B7575" t="s">
        <v>234</v>
      </c>
      <c r="C7575" t="s">
        <v>20</v>
      </c>
      <c r="D7575" t="s">
        <v>27</v>
      </c>
      <c r="E7575" s="4" t="str">
        <f>IF(ISBLANK(Table1[[#This Row],[Item]]),"Unknown",Table1[[#This Row],[Item]])</f>
        <v>Pasta Alfredo</v>
      </c>
      <c r="F7575">
        <v>12</v>
      </c>
      <c r="G7575" s="4">
        <f>IF(ISBLANK(Table1[[#This Row],[Price]]),AVERAGE(F7575:F25108),Table1[[#This Row],[Price]])</f>
        <v>12</v>
      </c>
      <c r="H7575">
        <v>4</v>
      </c>
      <c r="I7575" s="4">
        <f>IF(ISBLANK(Table1[[#This Row],[Quantity]]),AVERAGE(H7575:H25108),Table1[[#This Row],[Quantity]])</f>
        <v>4</v>
      </c>
      <c r="J7575">
        <v>48</v>
      </c>
      <c r="K7575" s="4">
        <f>IF(ISBLANK(Table1[[#This Row],[Order Total]]),AVERAGE(J7575:J25108),Table1[[#This Row],[Order Total]])</f>
        <v>48</v>
      </c>
      <c r="L7575" s="1">
        <v>45108</v>
      </c>
      <c r="N7575" s="4" t="str">
        <f>IF(ISBLANK(Table1[[#This Row],[Payment Method]]),"Unknown",Table1[[#This Row],[Payment Method]])</f>
        <v>Unknown</v>
      </c>
    </row>
    <row r="7576" spans="1:14" x14ac:dyDescent="0.35">
      <c r="A7576" t="s">
        <v>7716</v>
      </c>
      <c r="B7576" t="s">
        <v>160</v>
      </c>
      <c r="C7576" t="s">
        <v>11</v>
      </c>
      <c r="E7576" s="4" t="str">
        <f>IF(ISBLANK(Table1[[#This Row],[Item]]),"Unknown",Table1[[#This Row],[Item]])</f>
        <v>Unknown</v>
      </c>
      <c r="G7576" s="4">
        <f>IF(ISBLANK(Table1[[#This Row],[Price]]),AVERAGE(F7576:F25109),Table1[[#This Row],[Price]])</f>
        <v>6.6012878707906681</v>
      </c>
      <c r="H7576">
        <v>4</v>
      </c>
      <c r="I7576" s="4">
        <f>IF(ISBLANK(Table1[[#This Row],[Quantity]]),AVERAGE(H7576:H25109),Table1[[#This Row],[Quantity]])</f>
        <v>4</v>
      </c>
      <c r="J7576">
        <v>12</v>
      </c>
      <c r="K7576" s="4">
        <f>IF(ISBLANK(Table1[[#This Row],[Order Total]]),AVERAGE(J7576:J25109),Table1[[#This Row],[Order Total]])</f>
        <v>12</v>
      </c>
      <c r="L7576" s="1">
        <v>44879</v>
      </c>
      <c r="M7576" t="s">
        <v>28</v>
      </c>
      <c r="N7576" s="4" t="str">
        <f>IF(ISBLANK(Table1[[#This Row],[Payment Method]]),"Unknown",Table1[[#This Row],[Payment Method]])</f>
        <v>Cash</v>
      </c>
    </row>
    <row r="7577" spans="1:14" hidden="1" x14ac:dyDescent="0.35">
      <c r="A7577" t="s">
        <v>7717</v>
      </c>
      <c r="B7577" t="s">
        <v>32</v>
      </c>
      <c r="C7577" t="s">
        <v>20</v>
      </c>
      <c r="D7577" t="s">
        <v>245</v>
      </c>
      <c r="E7577" s="4" t="str">
        <f>IF(ISBLANK(Table1[[#This Row],[Item]]),"Unknown",Table1[[#This Row],[Item]])</f>
        <v>Steak</v>
      </c>
      <c r="F7577">
        <v>20</v>
      </c>
      <c r="G7577" s="4">
        <f>IF(ISBLANK(Table1[[#This Row],[Price]]),AVERAGE(F7577:F25110),Table1[[#This Row],[Price]])</f>
        <v>20</v>
      </c>
      <c r="H7577">
        <v>2</v>
      </c>
      <c r="I7577" s="4">
        <f>IF(ISBLANK(Table1[[#This Row],[Quantity]]),AVERAGE(H7577:H25110),Table1[[#This Row],[Quantity]])</f>
        <v>2</v>
      </c>
      <c r="J7577">
        <v>40</v>
      </c>
      <c r="K7577" s="4">
        <f>IF(ISBLANK(Table1[[#This Row],[Order Total]]),AVERAGE(J7577:J25110),Table1[[#This Row],[Order Total]])</f>
        <v>40</v>
      </c>
      <c r="L7577" s="1">
        <v>45106</v>
      </c>
      <c r="M7577" t="s">
        <v>13</v>
      </c>
      <c r="N7577" s="4" t="str">
        <f>IF(ISBLANK(Table1[[#This Row],[Payment Method]]),"Unknown",Table1[[#This Row],[Payment Method]])</f>
        <v>Credit Card</v>
      </c>
    </row>
    <row r="7578" spans="1:14" hidden="1" x14ac:dyDescent="0.35">
      <c r="A7578" t="s">
        <v>7718</v>
      </c>
      <c r="B7578" t="s">
        <v>88</v>
      </c>
      <c r="C7578" t="s">
        <v>24</v>
      </c>
      <c r="D7578" t="s">
        <v>71</v>
      </c>
      <c r="E7578" s="4" t="str">
        <f>IF(ISBLANK(Table1[[#This Row],[Item]]),"Unknown",Table1[[#This Row],[Item]])</f>
        <v>Orange Juice</v>
      </c>
      <c r="F7578">
        <v>3</v>
      </c>
      <c r="G7578" s="4">
        <f>IF(ISBLANK(Table1[[#This Row],[Price]]),AVERAGE(F7578:F25111),Table1[[#This Row],[Price]])</f>
        <v>3</v>
      </c>
      <c r="H7578">
        <v>5</v>
      </c>
      <c r="I7578" s="4">
        <f>IF(ISBLANK(Table1[[#This Row],[Quantity]]),AVERAGE(H7578:H25111),Table1[[#This Row],[Quantity]])</f>
        <v>5</v>
      </c>
      <c r="J7578">
        <v>15</v>
      </c>
      <c r="K7578" s="4">
        <f>IF(ISBLANK(Table1[[#This Row],[Order Total]]),AVERAGE(J7578:J25111),Table1[[#This Row],[Order Total]])</f>
        <v>15</v>
      </c>
      <c r="L7578" s="1">
        <v>45252</v>
      </c>
      <c r="M7578" t="s">
        <v>28</v>
      </c>
      <c r="N7578" s="4" t="str">
        <f>IF(ISBLANK(Table1[[#This Row],[Payment Method]]),"Unknown",Table1[[#This Row],[Payment Method]])</f>
        <v>Cash</v>
      </c>
    </row>
    <row r="7579" spans="1:14" hidden="1" x14ac:dyDescent="0.35">
      <c r="A7579" t="s">
        <v>7719</v>
      </c>
      <c r="B7579" t="s">
        <v>105</v>
      </c>
      <c r="C7579" t="s">
        <v>20</v>
      </c>
      <c r="D7579" t="s">
        <v>21</v>
      </c>
      <c r="E7579" s="4" t="str">
        <f>IF(ISBLANK(Table1[[#This Row],[Item]]),"Unknown",Table1[[#This Row],[Item]])</f>
        <v>Grilled Chicken</v>
      </c>
      <c r="F7579">
        <v>15</v>
      </c>
      <c r="G7579" s="4">
        <f>IF(ISBLANK(Table1[[#This Row],[Price]]),AVERAGE(F7579:F25112),Table1[[#This Row],[Price]])</f>
        <v>15</v>
      </c>
      <c r="H7579">
        <v>3</v>
      </c>
      <c r="I7579" s="4">
        <f>IF(ISBLANK(Table1[[#This Row],[Quantity]]),AVERAGE(H7579:H25112),Table1[[#This Row],[Quantity]])</f>
        <v>3</v>
      </c>
      <c r="J7579">
        <v>45</v>
      </c>
      <c r="K7579" s="4">
        <f>IF(ISBLANK(Table1[[#This Row],[Order Total]]),AVERAGE(J7579:J25112),Table1[[#This Row],[Order Total]])</f>
        <v>45</v>
      </c>
      <c r="L7579" s="1">
        <v>44750</v>
      </c>
      <c r="M7579" t="s">
        <v>28</v>
      </c>
      <c r="N7579" s="4" t="str">
        <f>IF(ISBLANK(Table1[[#This Row],[Payment Method]]),"Unknown",Table1[[#This Row],[Payment Method]])</f>
        <v>Cash</v>
      </c>
    </row>
    <row r="7580" spans="1:14" hidden="1" x14ac:dyDescent="0.35">
      <c r="A7580" t="s">
        <v>7720</v>
      </c>
      <c r="B7580" t="s">
        <v>145</v>
      </c>
      <c r="C7580" t="s">
        <v>20</v>
      </c>
      <c r="D7580" t="s">
        <v>27</v>
      </c>
      <c r="E7580" s="4" t="str">
        <f>IF(ISBLANK(Table1[[#This Row],[Item]]),"Unknown",Table1[[#This Row],[Item]])</f>
        <v>Pasta Alfredo</v>
      </c>
      <c r="F7580">
        <v>12</v>
      </c>
      <c r="G7580" s="4">
        <f>IF(ISBLANK(Table1[[#This Row],[Price]]),AVERAGE(F7580:F25113),Table1[[#This Row],[Price]])</f>
        <v>12</v>
      </c>
      <c r="H7580">
        <v>5</v>
      </c>
      <c r="I7580" s="4">
        <f>IF(ISBLANK(Table1[[#This Row],[Quantity]]),AVERAGE(H7580:H25113),Table1[[#This Row],[Quantity]])</f>
        <v>5</v>
      </c>
      <c r="J7580">
        <v>60</v>
      </c>
      <c r="K7580" s="4">
        <f>IF(ISBLANK(Table1[[#This Row],[Order Total]]),AVERAGE(J7580:J25113),Table1[[#This Row],[Order Total]])</f>
        <v>60</v>
      </c>
      <c r="L7580" s="1">
        <v>44605</v>
      </c>
      <c r="M7580" t="s">
        <v>28</v>
      </c>
      <c r="N7580" s="4" t="str">
        <f>IF(ISBLANK(Table1[[#This Row],[Payment Method]]),"Unknown",Table1[[#This Row],[Payment Method]])</f>
        <v>Cash</v>
      </c>
    </row>
    <row r="7581" spans="1:14" hidden="1" x14ac:dyDescent="0.35">
      <c r="A7581" t="s">
        <v>7721</v>
      </c>
      <c r="B7581" t="s">
        <v>172</v>
      </c>
      <c r="C7581" t="s">
        <v>11</v>
      </c>
      <c r="D7581" t="s">
        <v>230</v>
      </c>
      <c r="E7581" s="4" t="str">
        <f>IF(ISBLANK(Table1[[#This Row],[Item]]),"Unknown",Table1[[#This Row],[Item]])</f>
        <v>Onion Rings</v>
      </c>
      <c r="F7581">
        <v>5</v>
      </c>
      <c r="G7581" s="4">
        <f>IF(ISBLANK(Table1[[#This Row],[Price]]),AVERAGE(F7581:F25114),Table1[[#This Row],[Price]])</f>
        <v>5</v>
      </c>
      <c r="H7581">
        <v>3</v>
      </c>
      <c r="I7581" s="4">
        <f>IF(ISBLANK(Table1[[#This Row],[Quantity]]),AVERAGE(H7581:H25114),Table1[[#This Row],[Quantity]])</f>
        <v>3</v>
      </c>
      <c r="J7581">
        <v>15</v>
      </c>
      <c r="K7581" s="4">
        <f>IF(ISBLANK(Table1[[#This Row],[Order Total]]),AVERAGE(J7581:J25114),Table1[[#This Row],[Order Total]])</f>
        <v>15</v>
      </c>
      <c r="L7581" s="1">
        <v>44690</v>
      </c>
      <c r="M7581" t="s">
        <v>13</v>
      </c>
      <c r="N7581" s="4" t="str">
        <f>IF(ISBLANK(Table1[[#This Row],[Payment Method]]),"Unknown",Table1[[#This Row],[Payment Method]])</f>
        <v>Credit Card</v>
      </c>
    </row>
    <row r="7582" spans="1:14" hidden="1" x14ac:dyDescent="0.35">
      <c r="A7582" t="s">
        <v>7722</v>
      </c>
      <c r="B7582" t="s">
        <v>23</v>
      </c>
      <c r="C7582" t="s">
        <v>50</v>
      </c>
      <c r="D7582" t="s">
        <v>51</v>
      </c>
      <c r="E7582" s="4" t="str">
        <f>IF(ISBLANK(Table1[[#This Row],[Item]]),"Unknown",Table1[[#This Row],[Item]])</f>
        <v>Sweet Potato Fries</v>
      </c>
      <c r="F7582">
        <v>5</v>
      </c>
      <c r="G7582" s="4">
        <f>IF(ISBLANK(Table1[[#This Row],[Price]]),AVERAGE(F7582:F25115),Table1[[#This Row],[Price]])</f>
        <v>5</v>
      </c>
      <c r="H7582">
        <v>1</v>
      </c>
      <c r="I7582" s="4">
        <f>IF(ISBLANK(Table1[[#This Row],[Quantity]]),AVERAGE(H7582:H25115),Table1[[#This Row],[Quantity]])</f>
        <v>1</v>
      </c>
      <c r="J7582">
        <v>5</v>
      </c>
      <c r="K7582" s="4">
        <f>IF(ISBLANK(Table1[[#This Row],[Order Total]]),AVERAGE(J7582:J25115),Table1[[#This Row],[Order Total]])</f>
        <v>5</v>
      </c>
      <c r="L7582" s="1">
        <v>45144</v>
      </c>
      <c r="M7582" t="s">
        <v>13</v>
      </c>
      <c r="N7582" s="4" t="str">
        <f>IF(ISBLANK(Table1[[#This Row],[Payment Method]]),"Unknown",Table1[[#This Row],[Payment Method]])</f>
        <v>Credit Card</v>
      </c>
    </row>
    <row r="7583" spans="1:14" hidden="1" x14ac:dyDescent="0.35">
      <c r="A7583" t="s">
        <v>7723</v>
      </c>
      <c r="B7583" t="s">
        <v>597</v>
      </c>
      <c r="C7583" t="s">
        <v>11</v>
      </c>
      <c r="D7583" t="s">
        <v>79</v>
      </c>
      <c r="E7583" s="4" t="str">
        <f>IF(ISBLANK(Table1[[#This Row],[Item]]),"Unknown",Table1[[#This Row],[Item]])</f>
        <v>Grilled Vegetables</v>
      </c>
      <c r="F7583">
        <v>5</v>
      </c>
      <c r="G7583" s="4">
        <f>IF(ISBLANK(Table1[[#This Row],[Price]]),AVERAGE(F7583:F25116),Table1[[#This Row],[Price]])</f>
        <v>5</v>
      </c>
      <c r="H7583">
        <v>3</v>
      </c>
      <c r="I7583" s="4">
        <f>IF(ISBLANK(Table1[[#This Row],[Quantity]]),AVERAGE(H7583:H25116),Table1[[#This Row],[Quantity]])</f>
        <v>3</v>
      </c>
      <c r="J7583">
        <v>15</v>
      </c>
      <c r="K7583" s="4">
        <f>IF(ISBLANK(Table1[[#This Row],[Order Total]]),AVERAGE(J7583:J25116),Table1[[#This Row],[Order Total]])</f>
        <v>15</v>
      </c>
      <c r="L7583" s="1">
        <v>44999</v>
      </c>
      <c r="M7583" t="s">
        <v>17</v>
      </c>
      <c r="N7583" s="4" t="str">
        <f>IF(ISBLANK(Table1[[#This Row],[Payment Method]]),"Unknown",Table1[[#This Row],[Payment Method]])</f>
        <v>Digital Wallet</v>
      </c>
    </row>
    <row r="7584" spans="1:14" hidden="1" x14ac:dyDescent="0.35">
      <c r="A7584" t="s">
        <v>7724</v>
      </c>
      <c r="B7584" t="s">
        <v>97</v>
      </c>
      <c r="C7584" t="s">
        <v>38</v>
      </c>
      <c r="D7584" t="s">
        <v>125</v>
      </c>
      <c r="E7584" s="4" t="str">
        <f>IF(ISBLANK(Table1[[#This Row],[Item]]),"Unknown",Table1[[#This Row],[Item]])</f>
        <v>Cheesecake</v>
      </c>
      <c r="F7584">
        <v>7</v>
      </c>
      <c r="G7584" s="4">
        <f>IF(ISBLANK(Table1[[#This Row],[Price]]),AVERAGE(F7584:F25117),Table1[[#This Row],[Price]])</f>
        <v>7</v>
      </c>
      <c r="H7584">
        <v>3</v>
      </c>
      <c r="I7584" s="4">
        <f>IF(ISBLANK(Table1[[#This Row],[Quantity]]),AVERAGE(H7584:H25117),Table1[[#This Row],[Quantity]])</f>
        <v>3</v>
      </c>
      <c r="J7584">
        <v>21</v>
      </c>
      <c r="K7584" s="4">
        <f>IF(ISBLANK(Table1[[#This Row],[Order Total]]),AVERAGE(J7584:J25117),Table1[[#This Row],[Order Total]])</f>
        <v>21</v>
      </c>
      <c r="L7584" s="1">
        <v>44620</v>
      </c>
      <c r="M7584" t="s">
        <v>17</v>
      </c>
      <c r="N7584" s="4" t="str">
        <f>IF(ISBLANK(Table1[[#This Row],[Payment Method]]),"Unknown",Table1[[#This Row],[Payment Method]])</f>
        <v>Digital Wallet</v>
      </c>
    </row>
    <row r="7585" spans="1:14" hidden="1" x14ac:dyDescent="0.35">
      <c r="A7585" t="s">
        <v>7725</v>
      </c>
      <c r="B7585" t="s">
        <v>223</v>
      </c>
      <c r="C7585" t="s">
        <v>24</v>
      </c>
      <c r="D7585" t="s">
        <v>71</v>
      </c>
      <c r="E7585" s="4" t="str">
        <f>IF(ISBLANK(Table1[[#This Row],[Item]]),"Unknown",Table1[[#This Row],[Item]])</f>
        <v>Orange Juice</v>
      </c>
      <c r="F7585">
        <v>3</v>
      </c>
      <c r="G7585" s="4">
        <f>IF(ISBLANK(Table1[[#This Row],[Price]]),AVERAGE(F7585:F25118),Table1[[#This Row],[Price]])</f>
        <v>3</v>
      </c>
      <c r="H7585">
        <v>1</v>
      </c>
      <c r="I7585" s="4">
        <f>IF(ISBLANK(Table1[[#This Row],[Quantity]]),AVERAGE(H7585:H25118),Table1[[#This Row],[Quantity]])</f>
        <v>1</v>
      </c>
      <c r="J7585">
        <v>3</v>
      </c>
      <c r="K7585" s="4">
        <f>IF(ISBLANK(Table1[[#This Row],[Order Total]]),AVERAGE(J7585:J25118),Table1[[#This Row],[Order Total]])</f>
        <v>3</v>
      </c>
      <c r="L7585" s="1">
        <v>45084</v>
      </c>
      <c r="M7585" t="s">
        <v>13</v>
      </c>
      <c r="N7585" s="4" t="str">
        <f>IF(ISBLANK(Table1[[#This Row],[Payment Method]]),"Unknown",Table1[[#This Row],[Payment Method]])</f>
        <v>Credit Card</v>
      </c>
    </row>
    <row r="7586" spans="1:14" hidden="1" x14ac:dyDescent="0.35">
      <c r="A7586" t="s">
        <v>7726</v>
      </c>
      <c r="B7586" t="s">
        <v>281</v>
      </c>
      <c r="C7586" t="s">
        <v>11</v>
      </c>
      <c r="D7586" t="s">
        <v>230</v>
      </c>
      <c r="E7586" s="4" t="str">
        <f>IF(ISBLANK(Table1[[#This Row],[Item]]),"Unknown",Table1[[#This Row],[Item]])</f>
        <v>Onion Rings</v>
      </c>
      <c r="F7586">
        <v>5</v>
      </c>
      <c r="G7586" s="4">
        <f>IF(ISBLANK(Table1[[#This Row],[Price]]),AVERAGE(F7586:F25119),Table1[[#This Row],[Price]])</f>
        <v>5</v>
      </c>
      <c r="H7586">
        <v>1</v>
      </c>
      <c r="I7586" s="4">
        <f>IF(ISBLANK(Table1[[#This Row],[Quantity]]),AVERAGE(H7586:H25119),Table1[[#This Row],[Quantity]])</f>
        <v>1</v>
      </c>
      <c r="J7586">
        <v>5</v>
      </c>
      <c r="K7586" s="4">
        <f>IF(ISBLANK(Table1[[#This Row],[Order Total]]),AVERAGE(J7586:J25119),Table1[[#This Row],[Order Total]])</f>
        <v>5</v>
      </c>
      <c r="L7586" s="1">
        <v>45121</v>
      </c>
      <c r="M7586" t="s">
        <v>17</v>
      </c>
      <c r="N7586" s="4" t="str">
        <f>IF(ISBLANK(Table1[[#This Row],[Payment Method]]),"Unknown",Table1[[#This Row],[Payment Method]])</f>
        <v>Digital Wallet</v>
      </c>
    </row>
    <row r="7587" spans="1:14" hidden="1" x14ac:dyDescent="0.35">
      <c r="A7587" t="s">
        <v>7727</v>
      </c>
      <c r="B7587" t="s">
        <v>167</v>
      </c>
      <c r="C7587" t="s">
        <v>11</v>
      </c>
      <c r="D7587" t="s">
        <v>230</v>
      </c>
      <c r="E7587" s="4" t="str">
        <f>IF(ISBLANK(Table1[[#This Row],[Item]]),"Unknown",Table1[[#This Row],[Item]])</f>
        <v>Onion Rings</v>
      </c>
      <c r="F7587">
        <v>5</v>
      </c>
      <c r="G7587" s="4">
        <f>IF(ISBLANK(Table1[[#This Row],[Price]]),AVERAGE(F7587:F25120),Table1[[#This Row],[Price]])</f>
        <v>5</v>
      </c>
      <c r="H7587">
        <v>5</v>
      </c>
      <c r="I7587" s="4">
        <f>IF(ISBLANK(Table1[[#This Row],[Quantity]]),AVERAGE(H7587:H25120),Table1[[#This Row],[Quantity]])</f>
        <v>5</v>
      </c>
      <c r="J7587">
        <v>25</v>
      </c>
      <c r="K7587" s="4">
        <f>IF(ISBLANK(Table1[[#This Row],[Order Total]]),AVERAGE(J7587:J25120),Table1[[#This Row],[Order Total]])</f>
        <v>25</v>
      </c>
      <c r="L7587" s="1">
        <v>45192</v>
      </c>
      <c r="M7587" t="s">
        <v>13</v>
      </c>
      <c r="N7587" s="4" t="str">
        <f>IF(ISBLANK(Table1[[#This Row],[Payment Method]]),"Unknown",Table1[[#This Row],[Payment Method]])</f>
        <v>Credit Card</v>
      </c>
    </row>
    <row r="7588" spans="1:14" hidden="1" x14ac:dyDescent="0.35">
      <c r="A7588" t="s">
        <v>7728</v>
      </c>
      <c r="B7588" t="s">
        <v>423</v>
      </c>
      <c r="C7588" t="s">
        <v>38</v>
      </c>
      <c r="D7588" t="s">
        <v>121</v>
      </c>
      <c r="E7588" s="4" t="str">
        <f>IF(ISBLANK(Table1[[#This Row],[Item]]),"Unknown",Table1[[#This Row],[Item]])</f>
        <v>Ice Cream</v>
      </c>
      <c r="F7588">
        <v>5</v>
      </c>
      <c r="G7588" s="4">
        <f>IF(ISBLANK(Table1[[#This Row],[Price]]),AVERAGE(F7588:F25121),Table1[[#This Row],[Price]])</f>
        <v>5</v>
      </c>
      <c r="H7588">
        <v>2</v>
      </c>
      <c r="I7588" s="4">
        <f>IF(ISBLANK(Table1[[#This Row],[Quantity]]),AVERAGE(H7588:H25121),Table1[[#This Row],[Quantity]])</f>
        <v>2</v>
      </c>
      <c r="J7588">
        <v>10</v>
      </c>
      <c r="K7588" s="4">
        <f>IF(ISBLANK(Table1[[#This Row],[Order Total]]),AVERAGE(J7588:J25121),Table1[[#This Row],[Order Total]])</f>
        <v>10</v>
      </c>
      <c r="L7588" s="1">
        <v>44933</v>
      </c>
      <c r="M7588" t="s">
        <v>13</v>
      </c>
      <c r="N7588" s="4" t="str">
        <f>IF(ISBLANK(Table1[[#This Row],[Payment Method]]),"Unknown",Table1[[#This Row],[Payment Method]])</f>
        <v>Credit Card</v>
      </c>
    </row>
    <row r="7589" spans="1:14" hidden="1" x14ac:dyDescent="0.35">
      <c r="A7589" t="s">
        <v>7729</v>
      </c>
      <c r="B7589" t="s">
        <v>53</v>
      </c>
      <c r="C7589" t="s">
        <v>20</v>
      </c>
      <c r="D7589" t="s">
        <v>27</v>
      </c>
      <c r="E7589" s="4" t="str">
        <f>IF(ISBLANK(Table1[[#This Row],[Item]]),"Unknown",Table1[[#This Row],[Item]])</f>
        <v>Pasta Alfredo</v>
      </c>
      <c r="F7589">
        <v>12</v>
      </c>
      <c r="G7589" s="4">
        <f>IF(ISBLANK(Table1[[#This Row],[Price]]),AVERAGE(F7589:F25122),Table1[[#This Row],[Price]])</f>
        <v>12</v>
      </c>
      <c r="H7589">
        <v>2</v>
      </c>
      <c r="I7589" s="4">
        <f>IF(ISBLANK(Table1[[#This Row],[Quantity]]),AVERAGE(H7589:H25122),Table1[[#This Row],[Quantity]])</f>
        <v>2</v>
      </c>
      <c r="J7589">
        <v>24</v>
      </c>
      <c r="K7589" s="4">
        <f>IF(ISBLANK(Table1[[#This Row],[Order Total]]),AVERAGE(J7589:J25122),Table1[[#This Row],[Order Total]])</f>
        <v>24</v>
      </c>
      <c r="L7589" s="1">
        <v>45212</v>
      </c>
      <c r="M7589" t="s">
        <v>17</v>
      </c>
      <c r="N7589" s="4" t="str">
        <f>IF(ISBLANK(Table1[[#This Row],[Payment Method]]),"Unknown",Table1[[#This Row],[Payment Method]])</f>
        <v>Digital Wallet</v>
      </c>
    </row>
    <row r="7590" spans="1:14" hidden="1" x14ac:dyDescent="0.35">
      <c r="A7590" t="s">
        <v>7730</v>
      </c>
      <c r="B7590" t="s">
        <v>131</v>
      </c>
      <c r="C7590" t="s">
        <v>20</v>
      </c>
      <c r="D7590" t="s">
        <v>27</v>
      </c>
      <c r="E7590" s="4" t="str">
        <f>IF(ISBLANK(Table1[[#This Row],[Item]]),"Unknown",Table1[[#This Row],[Item]])</f>
        <v>Pasta Alfredo</v>
      </c>
      <c r="F7590">
        <v>12</v>
      </c>
      <c r="G7590" s="4">
        <f>IF(ISBLANK(Table1[[#This Row],[Price]]),AVERAGE(F7590:F25123),Table1[[#This Row],[Price]])</f>
        <v>12</v>
      </c>
      <c r="H7590">
        <v>3</v>
      </c>
      <c r="I7590" s="4">
        <f>IF(ISBLANK(Table1[[#This Row],[Quantity]]),AVERAGE(H7590:H25123),Table1[[#This Row],[Quantity]])</f>
        <v>3</v>
      </c>
      <c r="J7590">
        <v>36</v>
      </c>
      <c r="K7590" s="4">
        <f>IF(ISBLANK(Table1[[#This Row],[Order Total]]),AVERAGE(J7590:J25123),Table1[[#This Row],[Order Total]])</f>
        <v>36</v>
      </c>
      <c r="L7590" s="1">
        <v>45115</v>
      </c>
      <c r="M7590" t="s">
        <v>13</v>
      </c>
      <c r="N7590" s="4" t="str">
        <f>IF(ISBLANK(Table1[[#This Row],[Payment Method]]),"Unknown",Table1[[#This Row],[Payment Method]])</f>
        <v>Credit Card</v>
      </c>
    </row>
    <row r="7591" spans="1:14" hidden="1" x14ac:dyDescent="0.35">
      <c r="A7591" t="s">
        <v>7731</v>
      </c>
      <c r="B7591" t="s">
        <v>221</v>
      </c>
      <c r="C7591" t="s">
        <v>20</v>
      </c>
      <c r="D7591" t="s">
        <v>245</v>
      </c>
      <c r="E7591" s="4" t="str">
        <f>IF(ISBLANK(Table1[[#This Row],[Item]]),"Unknown",Table1[[#This Row],[Item]])</f>
        <v>Steak</v>
      </c>
      <c r="F7591">
        <v>20</v>
      </c>
      <c r="G7591" s="4">
        <f>IF(ISBLANK(Table1[[#This Row],[Price]]),AVERAGE(F7591:F25124),Table1[[#This Row],[Price]])</f>
        <v>20</v>
      </c>
      <c r="H7591">
        <v>2</v>
      </c>
      <c r="I7591" s="4">
        <f>IF(ISBLANK(Table1[[#This Row],[Quantity]]),AVERAGE(H7591:H25124),Table1[[#This Row],[Quantity]])</f>
        <v>2</v>
      </c>
      <c r="J7591">
        <v>40</v>
      </c>
      <c r="K7591" s="4">
        <f>IF(ISBLANK(Table1[[#This Row],[Order Total]]),AVERAGE(J7591:J25124),Table1[[#This Row],[Order Total]])</f>
        <v>40</v>
      </c>
      <c r="L7591" s="1">
        <v>45137</v>
      </c>
      <c r="M7591" t="s">
        <v>17</v>
      </c>
      <c r="N7591" s="4" t="str">
        <f>IF(ISBLANK(Table1[[#This Row],[Payment Method]]),"Unknown",Table1[[#This Row],[Payment Method]])</f>
        <v>Digital Wallet</v>
      </c>
    </row>
    <row r="7592" spans="1:14" hidden="1" x14ac:dyDescent="0.35">
      <c r="A7592" t="s">
        <v>7732</v>
      </c>
      <c r="B7592" t="s">
        <v>287</v>
      </c>
      <c r="C7592" t="s">
        <v>50</v>
      </c>
      <c r="D7592" t="s">
        <v>112</v>
      </c>
      <c r="E7592" s="4" t="str">
        <f>IF(ISBLANK(Table1[[#This Row],[Item]]),"Unknown",Table1[[#This Row],[Item]])</f>
        <v>French Fries</v>
      </c>
      <c r="F7592">
        <v>4</v>
      </c>
      <c r="G7592" s="4">
        <f>IF(ISBLANK(Table1[[#This Row],[Price]]),AVERAGE(F7592:F25125),Table1[[#This Row],[Price]])</f>
        <v>4</v>
      </c>
      <c r="H7592">
        <v>4</v>
      </c>
      <c r="I7592" s="4">
        <f>IF(ISBLANK(Table1[[#This Row],[Quantity]]),AVERAGE(H7592:H25125),Table1[[#This Row],[Quantity]])</f>
        <v>4</v>
      </c>
      <c r="J7592">
        <v>16</v>
      </c>
      <c r="K7592" s="4">
        <f>IF(ISBLANK(Table1[[#This Row],[Order Total]]),AVERAGE(J7592:J25125),Table1[[#This Row],[Order Total]])</f>
        <v>16</v>
      </c>
      <c r="L7592" s="1">
        <v>45074</v>
      </c>
      <c r="M7592" t="s">
        <v>17</v>
      </c>
      <c r="N7592" s="4" t="str">
        <f>IF(ISBLANK(Table1[[#This Row],[Payment Method]]),"Unknown",Table1[[#This Row],[Payment Method]])</f>
        <v>Digital Wallet</v>
      </c>
    </row>
    <row r="7593" spans="1:14" hidden="1" x14ac:dyDescent="0.35">
      <c r="A7593" t="s">
        <v>7733</v>
      </c>
      <c r="B7593" t="s">
        <v>90</v>
      </c>
      <c r="C7593" t="s">
        <v>20</v>
      </c>
      <c r="E7593" s="4" t="str">
        <f>IF(ISBLANK(Table1[[#This Row],[Item]]),"Unknown",Table1[[#This Row],[Item]])</f>
        <v>Unknown</v>
      </c>
      <c r="F7593">
        <v>12</v>
      </c>
      <c r="G7593" s="4">
        <f>IF(ISBLANK(Table1[[#This Row],[Price]]),AVERAGE(F7593:F25126),Table1[[#This Row],[Price]])</f>
        <v>12</v>
      </c>
      <c r="H7593">
        <v>1</v>
      </c>
      <c r="I7593" s="4">
        <f>IF(ISBLANK(Table1[[#This Row],[Quantity]]),AVERAGE(H7593:H25126),Table1[[#This Row],[Quantity]])</f>
        <v>1</v>
      </c>
      <c r="J7593">
        <v>12</v>
      </c>
      <c r="K7593" s="4">
        <f>IF(ISBLANK(Table1[[#This Row],[Order Total]]),AVERAGE(J7593:J25126),Table1[[#This Row],[Order Total]])</f>
        <v>12</v>
      </c>
      <c r="L7593" s="1">
        <v>44792</v>
      </c>
      <c r="M7593" t="s">
        <v>13</v>
      </c>
      <c r="N7593" s="4" t="str">
        <f>IF(ISBLANK(Table1[[#This Row],[Payment Method]]),"Unknown",Table1[[#This Row],[Payment Method]])</f>
        <v>Credit Card</v>
      </c>
    </row>
    <row r="7594" spans="1:14" hidden="1" x14ac:dyDescent="0.35">
      <c r="A7594" t="s">
        <v>7734</v>
      </c>
      <c r="B7594" t="s">
        <v>97</v>
      </c>
      <c r="C7594" t="s">
        <v>38</v>
      </c>
      <c r="E7594" s="4" t="str">
        <f>IF(ISBLANK(Table1[[#This Row],[Item]]),"Unknown",Table1[[#This Row],[Item]])</f>
        <v>Unknown</v>
      </c>
      <c r="F7594">
        <v>6</v>
      </c>
      <c r="G7594" s="4">
        <f>IF(ISBLANK(Table1[[#This Row],[Price]]),AVERAGE(F7594:F25127),Table1[[#This Row],[Price]])</f>
        <v>6</v>
      </c>
      <c r="H7594">
        <v>5</v>
      </c>
      <c r="I7594" s="4">
        <f>IF(ISBLANK(Table1[[#This Row],[Quantity]]),AVERAGE(H7594:H25127),Table1[[#This Row],[Quantity]])</f>
        <v>5</v>
      </c>
      <c r="J7594">
        <v>30</v>
      </c>
      <c r="K7594" s="4">
        <f>IF(ISBLANK(Table1[[#This Row],[Order Total]]),AVERAGE(J7594:J25127),Table1[[#This Row],[Order Total]])</f>
        <v>30</v>
      </c>
      <c r="L7594" s="1">
        <v>44730</v>
      </c>
      <c r="N7594" s="4" t="str">
        <f>IF(ISBLANK(Table1[[#This Row],[Payment Method]]),"Unknown",Table1[[#This Row],[Payment Method]])</f>
        <v>Unknown</v>
      </c>
    </row>
    <row r="7595" spans="1:14" hidden="1" x14ac:dyDescent="0.35">
      <c r="A7595" t="s">
        <v>7735</v>
      </c>
      <c r="B7595" t="s">
        <v>101</v>
      </c>
      <c r="C7595" t="s">
        <v>38</v>
      </c>
      <c r="D7595" t="s">
        <v>43</v>
      </c>
      <c r="E7595" s="4" t="str">
        <f>IF(ISBLANK(Table1[[#This Row],[Item]]),"Unknown",Table1[[#This Row],[Item]])</f>
        <v>Brownie</v>
      </c>
      <c r="F7595">
        <v>6</v>
      </c>
      <c r="G7595" s="4">
        <f>IF(ISBLANK(Table1[[#This Row],[Price]]),AVERAGE(F7595:F25128),Table1[[#This Row],[Price]])</f>
        <v>6</v>
      </c>
      <c r="H7595">
        <v>3</v>
      </c>
      <c r="I7595" s="4">
        <f>IF(ISBLANK(Table1[[#This Row],[Quantity]]),AVERAGE(H7595:H25128),Table1[[#This Row],[Quantity]])</f>
        <v>3</v>
      </c>
      <c r="J7595">
        <v>18</v>
      </c>
      <c r="K7595" s="4">
        <f>IF(ISBLANK(Table1[[#This Row],[Order Total]]),AVERAGE(J7595:J25128),Table1[[#This Row],[Order Total]])</f>
        <v>18</v>
      </c>
      <c r="L7595" s="1">
        <v>44611</v>
      </c>
      <c r="M7595" t="s">
        <v>13</v>
      </c>
      <c r="N7595" s="4" t="str">
        <f>IF(ISBLANK(Table1[[#This Row],[Payment Method]]),"Unknown",Table1[[#This Row],[Payment Method]])</f>
        <v>Credit Card</v>
      </c>
    </row>
    <row r="7596" spans="1:14" hidden="1" x14ac:dyDescent="0.35">
      <c r="A7596" t="s">
        <v>7736</v>
      </c>
      <c r="B7596" t="s">
        <v>58</v>
      </c>
      <c r="C7596" t="s">
        <v>11</v>
      </c>
      <c r="D7596" t="s">
        <v>12</v>
      </c>
      <c r="E7596" s="4" t="str">
        <f>IF(ISBLANK(Table1[[#This Row],[Item]]),"Unknown",Table1[[#This Row],[Item]])</f>
        <v>Side Salad</v>
      </c>
      <c r="F7596">
        <v>3</v>
      </c>
      <c r="G7596" s="4">
        <f>IF(ISBLANK(Table1[[#This Row],[Price]]),AVERAGE(F7596:F25129),Table1[[#This Row],[Price]])</f>
        <v>3</v>
      </c>
      <c r="H7596">
        <v>3</v>
      </c>
      <c r="I7596" s="4">
        <f>IF(ISBLANK(Table1[[#This Row],[Quantity]]),AVERAGE(H7596:H25129),Table1[[#This Row],[Quantity]])</f>
        <v>3</v>
      </c>
      <c r="J7596">
        <v>9</v>
      </c>
      <c r="K7596" s="4">
        <f>IF(ISBLANK(Table1[[#This Row],[Order Total]]),AVERAGE(J7596:J25129),Table1[[#This Row],[Order Total]])</f>
        <v>9</v>
      </c>
      <c r="L7596" s="1">
        <v>44842</v>
      </c>
      <c r="M7596" t="s">
        <v>13</v>
      </c>
      <c r="N7596" s="4" t="str">
        <f>IF(ISBLANK(Table1[[#This Row],[Payment Method]]),"Unknown",Table1[[#This Row],[Payment Method]])</f>
        <v>Credit Card</v>
      </c>
    </row>
    <row r="7597" spans="1:14" hidden="1" x14ac:dyDescent="0.35">
      <c r="A7597" t="s">
        <v>7737</v>
      </c>
      <c r="B7597" t="s">
        <v>223</v>
      </c>
      <c r="C7597" t="s">
        <v>11</v>
      </c>
      <c r="D7597" t="s">
        <v>33</v>
      </c>
      <c r="E7597" s="4" t="str">
        <f>IF(ISBLANK(Table1[[#This Row],[Item]]),"Unknown",Table1[[#This Row],[Item]])</f>
        <v>Garlic Bread</v>
      </c>
      <c r="F7597">
        <v>4</v>
      </c>
      <c r="G7597" s="4">
        <f>IF(ISBLANK(Table1[[#This Row],[Price]]),AVERAGE(F7597:F25130),Table1[[#This Row],[Price]])</f>
        <v>4</v>
      </c>
      <c r="H7597">
        <v>5</v>
      </c>
      <c r="I7597" s="4">
        <f>IF(ISBLANK(Table1[[#This Row],[Quantity]]),AVERAGE(H7597:H25130),Table1[[#This Row],[Quantity]])</f>
        <v>5</v>
      </c>
      <c r="J7597">
        <v>20</v>
      </c>
      <c r="K7597" s="4">
        <f>IF(ISBLANK(Table1[[#This Row],[Order Total]]),AVERAGE(J7597:J25130),Table1[[#This Row],[Order Total]])</f>
        <v>20</v>
      </c>
      <c r="L7597" s="1">
        <v>45198</v>
      </c>
      <c r="M7597" t="s">
        <v>17</v>
      </c>
      <c r="N7597" s="4" t="str">
        <f>IF(ISBLANK(Table1[[#This Row],[Payment Method]]),"Unknown",Table1[[#This Row],[Payment Method]])</f>
        <v>Digital Wallet</v>
      </c>
    </row>
    <row r="7598" spans="1:14" hidden="1" x14ac:dyDescent="0.35">
      <c r="A7598" t="s">
        <v>7738</v>
      </c>
      <c r="B7598" t="s">
        <v>219</v>
      </c>
      <c r="C7598" t="s">
        <v>20</v>
      </c>
      <c r="D7598" t="s">
        <v>27</v>
      </c>
      <c r="E7598" s="4" t="str">
        <f>IF(ISBLANK(Table1[[#This Row],[Item]]),"Unknown",Table1[[#This Row],[Item]])</f>
        <v>Pasta Alfredo</v>
      </c>
      <c r="F7598">
        <v>12</v>
      </c>
      <c r="G7598" s="4">
        <f>IF(ISBLANK(Table1[[#This Row],[Price]]),AVERAGE(F7598:F25131),Table1[[#This Row],[Price]])</f>
        <v>12</v>
      </c>
      <c r="H7598">
        <v>4</v>
      </c>
      <c r="I7598" s="4">
        <f>IF(ISBLANK(Table1[[#This Row],[Quantity]]),AVERAGE(H7598:H25131),Table1[[#This Row],[Quantity]])</f>
        <v>4</v>
      </c>
      <c r="J7598">
        <v>48</v>
      </c>
      <c r="K7598" s="4">
        <f>IF(ISBLANK(Table1[[#This Row],[Order Total]]),AVERAGE(J7598:J25131),Table1[[#This Row],[Order Total]])</f>
        <v>48</v>
      </c>
      <c r="L7598" s="1">
        <v>45223</v>
      </c>
      <c r="M7598" t="s">
        <v>28</v>
      </c>
      <c r="N7598" s="4" t="str">
        <f>IF(ISBLANK(Table1[[#This Row],[Payment Method]]),"Unknown",Table1[[#This Row],[Payment Method]])</f>
        <v>Cash</v>
      </c>
    </row>
    <row r="7599" spans="1:14" hidden="1" x14ac:dyDescent="0.35">
      <c r="A7599" t="s">
        <v>7739</v>
      </c>
      <c r="B7599" t="s">
        <v>123</v>
      </c>
      <c r="C7599" t="s">
        <v>11</v>
      </c>
      <c r="D7599" t="s">
        <v>33</v>
      </c>
      <c r="E7599" s="4" t="str">
        <f>IF(ISBLANK(Table1[[#This Row],[Item]]),"Unknown",Table1[[#This Row],[Item]])</f>
        <v>Garlic Bread</v>
      </c>
      <c r="F7599">
        <v>4</v>
      </c>
      <c r="G7599" s="4">
        <f>IF(ISBLANK(Table1[[#This Row],[Price]]),AVERAGE(F7599:F25132),Table1[[#This Row],[Price]])</f>
        <v>4</v>
      </c>
      <c r="H7599">
        <v>3</v>
      </c>
      <c r="I7599" s="4">
        <f>IF(ISBLANK(Table1[[#This Row],[Quantity]]),AVERAGE(H7599:H25132),Table1[[#This Row],[Quantity]])</f>
        <v>3</v>
      </c>
      <c r="J7599">
        <v>12</v>
      </c>
      <c r="K7599" s="4">
        <f>IF(ISBLANK(Table1[[#This Row],[Order Total]]),AVERAGE(J7599:J25132),Table1[[#This Row],[Order Total]])</f>
        <v>12</v>
      </c>
      <c r="L7599" s="1">
        <v>45250</v>
      </c>
      <c r="M7599" t="s">
        <v>13</v>
      </c>
      <c r="N7599" s="4" t="str">
        <f>IF(ISBLANK(Table1[[#This Row],[Payment Method]]),"Unknown",Table1[[#This Row],[Payment Method]])</f>
        <v>Credit Card</v>
      </c>
    </row>
    <row r="7600" spans="1:14" hidden="1" x14ac:dyDescent="0.35">
      <c r="A7600" t="s">
        <v>7740</v>
      </c>
      <c r="B7600" t="s">
        <v>236</v>
      </c>
      <c r="C7600" t="s">
        <v>24</v>
      </c>
      <c r="D7600" t="s">
        <v>168</v>
      </c>
      <c r="E7600" s="4" t="str">
        <f>IF(ISBLANK(Table1[[#This Row],[Item]]),"Unknown",Table1[[#This Row],[Item]])</f>
        <v>Water</v>
      </c>
      <c r="F7600">
        <v>1</v>
      </c>
      <c r="G7600" s="4">
        <f>IF(ISBLANK(Table1[[#This Row],[Price]]),AVERAGE(F7600:F25133),Table1[[#This Row],[Price]])</f>
        <v>1</v>
      </c>
      <c r="H7600">
        <v>1</v>
      </c>
      <c r="I7600" s="4">
        <f>IF(ISBLANK(Table1[[#This Row],[Quantity]]),AVERAGE(H7600:H25133),Table1[[#This Row],[Quantity]])</f>
        <v>1</v>
      </c>
      <c r="J7600">
        <v>1</v>
      </c>
      <c r="K7600" s="4">
        <f>IF(ISBLANK(Table1[[#This Row],[Order Total]]),AVERAGE(J7600:J25133),Table1[[#This Row],[Order Total]])</f>
        <v>1</v>
      </c>
      <c r="L7600" s="1">
        <v>45011</v>
      </c>
      <c r="M7600" t="s">
        <v>28</v>
      </c>
      <c r="N7600" s="4" t="str">
        <f>IF(ISBLANK(Table1[[#This Row],[Payment Method]]),"Unknown",Table1[[#This Row],[Payment Method]])</f>
        <v>Cash</v>
      </c>
    </row>
    <row r="7601" spans="1:14" hidden="1" x14ac:dyDescent="0.35">
      <c r="A7601" t="s">
        <v>7741</v>
      </c>
      <c r="B7601" t="s">
        <v>136</v>
      </c>
      <c r="C7601" t="s">
        <v>24</v>
      </c>
      <c r="D7601" t="s">
        <v>77</v>
      </c>
      <c r="E7601" s="4" t="str">
        <f>IF(ISBLANK(Table1[[#This Row],[Item]]),"Unknown",Table1[[#This Row],[Item]])</f>
        <v>Coca Cola</v>
      </c>
      <c r="F7601">
        <v>2.5</v>
      </c>
      <c r="G7601" s="4">
        <f>IF(ISBLANK(Table1[[#This Row],[Price]]),AVERAGE(F7601:F25134),Table1[[#This Row],[Price]])</f>
        <v>2.5</v>
      </c>
      <c r="H7601">
        <v>1</v>
      </c>
      <c r="I7601" s="4">
        <f>IF(ISBLANK(Table1[[#This Row],[Quantity]]),AVERAGE(H7601:H25134),Table1[[#This Row],[Quantity]])</f>
        <v>1</v>
      </c>
      <c r="J7601">
        <v>2.5</v>
      </c>
      <c r="K7601" s="4">
        <f>IF(ISBLANK(Table1[[#This Row],[Order Total]]),AVERAGE(J7601:J25134),Table1[[#This Row],[Order Total]])</f>
        <v>2.5</v>
      </c>
      <c r="L7601" s="1">
        <v>44887</v>
      </c>
      <c r="M7601" t="s">
        <v>17</v>
      </c>
      <c r="N7601" s="4" t="str">
        <f>IF(ISBLANK(Table1[[#This Row],[Payment Method]]),"Unknown",Table1[[#This Row],[Payment Method]])</f>
        <v>Digital Wallet</v>
      </c>
    </row>
    <row r="7602" spans="1:14" hidden="1" x14ac:dyDescent="0.35">
      <c r="A7602" t="s">
        <v>7742</v>
      </c>
      <c r="B7602" t="s">
        <v>101</v>
      </c>
      <c r="C7602" t="s">
        <v>11</v>
      </c>
      <c r="D7602" t="s">
        <v>230</v>
      </c>
      <c r="E7602" s="4" t="str">
        <f>IF(ISBLANK(Table1[[#This Row],[Item]]),"Unknown",Table1[[#This Row],[Item]])</f>
        <v>Onion Rings</v>
      </c>
      <c r="F7602">
        <v>5</v>
      </c>
      <c r="G7602" s="4">
        <f>IF(ISBLANK(Table1[[#This Row],[Price]]),AVERAGE(F7602:F25135),Table1[[#This Row],[Price]])</f>
        <v>5</v>
      </c>
      <c r="H7602">
        <v>1</v>
      </c>
      <c r="I7602" s="4">
        <f>IF(ISBLANK(Table1[[#This Row],[Quantity]]),AVERAGE(H7602:H25135),Table1[[#This Row],[Quantity]])</f>
        <v>1</v>
      </c>
      <c r="J7602">
        <v>5</v>
      </c>
      <c r="K7602" s="4">
        <f>IF(ISBLANK(Table1[[#This Row],[Order Total]]),AVERAGE(J7602:J25135),Table1[[#This Row],[Order Total]])</f>
        <v>5</v>
      </c>
      <c r="L7602" s="1">
        <v>44723</v>
      </c>
      <c r="M7602" t="s">
        <v>17</v>
      </c>
      <c r="N7602" s="4" t="str">
        <f>IF(ISBLANK(Table1[[#This Row],[Payment Method]]),"Unknown",Table1[[#This Row],[Payment Method]])</f>
        <v>Digital Wallet</v>
      </c>
    </row>
    <row r="7603" spans="1:14" hidden="1" x14ac:dyDescent="0.35">
      <c r="A7603" t="s">
        <v>7743</v>
      </c>
      <c r="B7603" t="s">
        <v>129</v>
      </c>
      <c r="C7603" t="s">
        <v>11</v>
      </c>
      <c r="E7603" s="4" t="str">
        <f>IF(ISBLANK(Table1[[#This Row],[Item]]),"Unknown",Table1[[#This Row],[Item]])</f>
        <v>Unknown</v>
      </c>
      <c r="F7603">
        <v>5</v>
      </c>
      <c r="G7603" s="4">
        <f>IF(ISBLANK(Table1[[#This Row],[Price]]),AVERAGE(F7603:F25136),Table1[[#This Row],[Price]])</f>
        <v>5</v>
      </c>
      <c r="H7603">
        <v>1</v>
      </c>
      <c r="I7603" s="4">
        <f>IF(ISBLANK(Table1[[#This Row],[Quantity]]),AVERAGE(H7603:H25136),Table1[[#This Row],[Quantity]])</f>
        <v>1</v>
      </c>
      <c r="J7603">
        <v>5</v>
      </c>
      <c r="K7603" s="4">
        <f>IF(ISBLANK(Table1[[#This Row],[Order Total]]),AVERAGE(J7603:J25136),Table1[[#This Row],[Order Total]])</f>
        <v>5</v>
      </c>
      <c r="L7603" s="1">
        <v>44793</v>
      </c>
      <c r="M7603" t="s">
        <v>13</v>
      </c>
      <c r="N7603" s="4" t="str">
        <f>IF(ISBLANK(Table1[[#This Row],[Payment Method]]),"Unknown",Table1[[#This Row],[Payment Method]])</f>
        <v>Credit Card</v>
      </c>
    </row>
    <row r="7604" spans="1:14" hidden="1" x14ac:dyDescent="0.35">
      <c r="A7604" t="s">
        <v>7744</v>
      </c>
      <c r="B7604" t="s">
        <v>97</v>
      </c>
      <c r="C7604" t="s">
        <v>24</v>
      </c>
      <c r="D7604" t="s">
        <v>56</v>
      </c>
      <c r="E7604" s="4" t="str">
        <f>IF(ISBLANK(Table1[[#This Row],[Item]]),"Unknown",Table1[[#This Row],[Item]])</f>
        <v>Lemonade</v>
      </c>
      <c r="F7604">
        <v>3</v>
      </c>
      <c r="G7604" s="4">
        <f>IF(ISBLANK(Table1[[#This Row],[Price]]),AVERAGE(F7604:F25137),Table1[[#This Row],[Price]])</f>
        <v>3</v>
      </c>
      <c r="H7604">
        <v>3</v>
      </c>
      <c r="I7604" s="4">
        <f>IF(ISBLANK(Table1[[#This Row],[Quantity]]),AVERAGE(H7604:H25137),Table1[[#This Row],[Quantity]])</f>
        <v>3</v>
      </c>
      <c r="J7604">
        <v>9</v>
      </c>
      <c r="K7604" s="4">
        <f>IF(ISBLANK(Table1[[#This Row],[Order Total]]),AVERAGE(J7604:J25137),Table1[[#This Row],[Order Total]])</f>
        <v>9</v>
      </c>
      <c r="L7604" s="1">
        <v>45092</v>
      </c>
      <c r="M7604" t="s">
        <v>17</v>
      </c>
      <c r="N7604" s="4" t="str">
        <f>IF(ISBLANK(Table1[[#This Row],[Payment Method]]),"Unknown",Table1[[#This Row],[Payment Method]])</f>
        <v>Digital Wallet</v>
      </c>
    </row>
    <row r="7605" spans="1:14" hidden="1" x14ac:dyDescent="0.35">
      <c r="A7605" t="s">
        <v>7745</v>
      </c>
      <c r="B7605" t="s">
        <v>88</v>
      </c>
      <c r="C7605" t="s">
        <v>24</v>
      </c>
      <c r="D7605" t="s">
        <v>56</v>
      </c>
      <c r="E7605" s="4" t="str">
        <f>IF(ISBLANK(Table1[[#This Row],[Item]]),"Unknown",Table1[[#This Row],[Item]])</f>
        <v>Lemonade</v>
      </c>
      <c r="F7605">
        <v>3</v>
      </c>
      <c r="G7605" s="4">
        <f>IF(ISBLANK(Table1[[#This Row],[Price]]),AVERAGE(F7605:F25138),Table1[[#This Row],[Price]])</f>
        <v>3</v>
      </c>
      <c r="H7605">
        <v>1</v>
      </c>
      <c r="I7605" s="4">
        <f>IF(ISBLANK(Table1[[#This Row],[Quantity]]),AVERAGE(H7605:H25138),Table1[[#This Row],[Quantity]])</f>
        <v>1</v>
      </c>
      <c r="J7605">
        <v>3</v>
      </c>
      <c r="K7605" s="4">
        <f>IF(ISBLANK(Table1[[#This Row],[Order Total]]),AVERAGE(J7605:J25138),Table1[[#This Row],[Order Total]])</f>
        <v>3</v>
      </c>
      <c r="L7605" s="1">
        <v>44569</v>
      </c>
      <c r="N7605" s="4" t="str">
        <f>IF(ISBLANK(Table1[[#This Row],[Payment Method]]),"Unknown",Table1[[#This Row],[Payment Method]])</f>
        <v>Unknown</v>
      </c>
    </row>
    <row r="7606" spans="1:14" hidden="1" x14ac:dyDescent="0.35">
      <c r="A7606" t="s">
        <v>7746</v>
      </c>
      <c r="B7606" t="s">
        <v>372</v>
      </c>
      <c r="C7606" t="s">
        <v>11</v>
      </c>
      <c r="E7606" s="4" t="str">
        <f>IF(ISBLANK(Table1[[#This Row],[Item]]),"Unknown",Table1[[#This Row],[Item]])</f>
        <v>Unknown</v>
      </c>
      <c r="F7606">
        <v>3</v>
      </c>
      <c r="G7606" s="4">
        <f>IF(ISBLANK(Table1[[#This Row],[Price]]),AVERAGE(F7606:F25139),Table1[[#This Row],[Price]])</f>
        <v>3</v>
      </c>
      <c r="H7606">
        <v>4</v>
      </c>
      <c r="I7606" s="4">
        <f>IF(ISBLANK(Table1[[#This Row],[Quantity]]),AVERAGE(H7606:H25139),Table1[[#This Row],[Quantity]])</f>
        <v>4</v>
      </c>
      <c r="J7606">
        <v>12</v>
      </c>
      <c r="K7606" s="4">
        <f>IF(ISBLANK(Table1[[#This Row],[Order Total]]),AVERAGE(J7606:J25139),Table1[[#This Row],[Order Total]])</f>
        <v>12</v>
      </c>
      <c r="L7606" s="1">
        <v>45095</v>
      </c>
      <c r="M7606" t="s">
        <v>28</v>
      </c>
      <c r="N7606" s="4" t="str">
        <f>IF(ISBLANK(Table1[[#This Row],[Payment Method]]),"Unknown",Table1[[#This Row],[Payment Method]])</f>
        <v>Cash</v>
      </c>
    </row>
    <row r="7607" spans="1:14" hidden="1" x14ac:dyDescent="0.35">
      <c r="A7607" t="s">
        <v>7747</v>
      </c>
      <c r="B7607" t="s">
        <v>163</v>
      </c>
      <c r="C7607" t="s">
        <v>24</v>
      </c>
      <c r="D7607" t="s">
        <v>71</v>
      </c>
      <c r="E7607" s="4" t="str">
        <f>IF(ISBLANK(Table1[[#This Row],[Item]]),"Unknown",Table1[[#This Row],[Item]])</f>
        <v>Orange Juice</v>
      </c>
      <c r="F7607">
        <v>3</v>
      </c>
      <c r="G7607" s="4">
        <f>IF(ISBLANK(Table1[[#This Row],[Price]]),AVERAGE(F7607:F25140),Table1[[#This Row],[Price]])</f>
        <v>3</v>
      </c>
      <c r="H7607">
        <v>1</v>
      </c>
      <c r="I7607" s="4">
        <f>IF(ISBLANK(Table1[[#This Row],[Quantity]]),AVERAGE(H7607:H25140),Table1[[#This Row],[Quantity]])</f>
        <v>1</v>
      </c>
      <c r="J7607">
        <v>3</v>
      </c>
      <c r="K7607" s="4">
        <f>IF(ISBLANK(Table1[[#This Row],[Order Total]]),AVERAGE(J7607:J25140),Table1[[#This Row],[Order Total]])</f>
        <v>3</v>
      </c>
      <c r="L7607" s="1">
        <v>44773</v>
      </c>
      <c r="M7607" t="s">
        <v>13</v>
      </c>
      <c r="N7607" s="4" t="str">
        <f>IF(ISBLANK(Table1[[#This Row],[Payment Method]]),"Unknown",Table1[[#This Row],[Payment Method]])</f>
        <v>Credit Card</v>
      </c>
    </row>
    <row r="7608" spans="1:14" hidden="1" x14ac:dyDescent="0.35">
      <c r="A7608" t="s">
        <v>7748</v>
      </c>
      <c r="B7608" t="s">
        <v>150</v>
      </c>
      <c r="C7608" t="s">
        <v>11</v>
      </c>
      <c r="D7608" t="s">
        <v>79</v>
      </c>
      <c r="E7608" s="4" t="str">
        <f>IF(ISBLANK(Table1[[#This Row],[Item]]),"Unknown",Table1[[#This Row],[Item]])</f>
        <v>Grilled Vegetables</v>
      </c>
      <c r="F7608">
        <v>5</v>
      </c>
      <c r="G7608" s="4">
        <f>IF(ISBLANK(Table1[[#This Row],[Price]]),AVERAGE(F7608:F25141),Table1[[#This Row],[Price]])</f>
        <v>5</v>
      </c>
      <c r="H7608">
        <v>2</v>
      </c>
      <c r="I7608" s="4">
        <f>IF(ISBLANK(Table1[[#This Row],[Quantity]]),AVERAGE(H7608:H25141),Table1[[#This Row],[Quantity]])</f>
        <v>2</v>
      </c>
      <c r="J7608">
        <v>10</v>
      </c>
      <c r="K7608" s="4">
        <f>IF(ISBLANK(Table1[[#This Row],[Order Total]]),AVERAGE(J7608:J25141),Table1[[#This Row],[Order Total]])</f>
        <v>10</v>
      </c>
      <c r="L7608" s="1">
        <v>45219</v>
      </c>
      <c r="M7608" t="s">
        <v>28</v>
      </c>
      <c r="N7608" s="4" t="str">
        <f>IF(ISBLANK(Table1[[#This Row],[Payment Method]]),"Unknown",Table1[[#This Row],[Payment Method]])</f>
        <v>Cash</v>
      </c>
    </row>
    <row r="7609" spans="1:14" hidden="1" x14ac:dyDescent="0.35">
      <c r="A7609" t="s">
        <v>7749</v>
      </c>
      <c r="B7609" t="s">
        <v>165</v>
      </c>
      <c r="C7609" t="s">
        <v>20</v>
      </c>
      <c r="D7609" t="s">
        <v>27</v>
      </c>
      <c r="E7609" s="4" t="str">
        <f>IF(ISBLANK(Table1[[#This Row],[Item]]),"Unknown",Table1[[#This Row],[Item]])</f>
        <v>Pasta Alfredo</v>
      </c>
      <c r="F7609">
        <v>12</v>
      </c>
      <c r="G7609" s="4">
        <f>IF(ISBLANK(Table1[[#This Row],[Price]]),AVERAGE(F7609:F25142),Table1[[#This Row],[Price]])</f>
        <v>12</v>
      </c>
      <c r="H7609">
        <v>5</v>
      </c>
      <c r="I7609" s="4">
        <f>IF(ISBLANK(Table1[[#This Row],[Quantity]]),AVERAGE(H7609:H25142),Table1[[#This Row],[Quantity]])</f>
        <v>5</v>
      </c>
      <c r="J7609">
        <v>60</v>
      </c>
      <c r="K7609" s="4">
        <f>IF(ISBLANK(Table1[[#This Row],[Order Total]]),AVERAGE(J7609:J25142),Table1[[#This Row],[Order Total]])</f>
        <v>60</v>
      </c>
      <c r="L7609" s="1">
        <v>44608</v>
      </c>
      <c r="M7609" t="s">
        <v>13</v>
      </c>
      <c r="N7609" s="4" t="str">
        <f>IF(ISBLANK(Table1[[#This Row],[Payment Method]]),"Unknown",Table1[[#This Row],[Payment Method]])</f>
        <v>Credit Card</v>
      </c>
    </row>
    <row r="7610" spans="1:14" hidden="1" x14ac:dyDescent="0.35">
      <c r="A7610" t="s">
        <v>7750</v>
      </c>
      <c r="B7610" t="s">
        <v>90</v>
      </c>
      <c r="C7610" t="s">
        <v>38</v>
      </c>
      <c r="D7610" t="s">
        <v>107</v>
      </c>
      <c r="E7610" s="4" t="str">
        <f>IF(ISBLANK(Table1[[#This Row],[Item]]),"Unknown",Table1[[#This Row],[Item]])</f>
        <v>Fruit Salad</v>
      </c>
      <c r="F7610">
        <v>4</v>
      </c>
      <c r="G7610" s="4">
        <f>IF(ISBLANK(Table1[[#This Row],[Price]]),AVERAGE(F7610:F25143),Table1[[#This Row],[Price]])</f>
        <v>4</v>
      </c>
      <c r="H7610">
        <v>1</v>
      </c>
      <c r="I7610" s="4">
        <f>IF(ISBLANK(Table1[[#This Row],[Quantity]]),AVERAGE(H7610:H25143),Table1[[#This Row],[Quantity]])</f>
        <v>1</v>
      </c>
      <c r="J7610">
        <v>4</v>
      </c>
      <c r="K7610" s="4">
        <f>IF(ISBLANK(Table1[[#This Row],[Order Total]]),AVERAGE(J7610:J25143),Table1[[#This Row],[Order Total]])</f>
        <v>4</v>
      </c>
      <c r="L7610" s="1">
        <v>44754</v>
      </c>
      <c r="M7610" t="s">
        <v>17</v>
      </c>
      <c r="N7610" s="4" t="str">
        <f>IF(ISBLANK(Table1[[#This Row],[Payment Method]]),"Unknown",Table1[[#This Row],[Payment Method]])</f>
        <v>Digital Wallet</v>
      </c>
    </row>
    <row r="7611" spans="1:14" hidden="1" x14ac:dyDescent="0.35">
      <c r="A7611" t="s">
        <v>7751</v>
      </c>
      <c r="B7611" t="s">
        <v>69</v>
      </c>
      <c r="C7611" t="s">
        <v>38</v>
      </c>
      <c r="D7611" t="s">
        <v>121</v>
      </c>
      <c r="E7611" s="4" t="str">
        <f>IF(ISBLANK(Table1[[#This Row],[Item]]),"Unknown",Table1[[#This Row],[Item]])</f>
        <v>Ice Cream</v>
      </c>
      <c r="F7611">
        <v>5</v>
      </c>
      <c r="G7611" s="4">
        <f>IF(ISBLANK(Table1[[#This Row],[Price]]),AVERAGE(F7611:F25144),Table1[[#This Row],[Price]])</f>
        <v>5</v>
      </c>
      <c r="H7611">
        <v>4</v>
      </c>
      <c r="I7611" s="4">
        <f>IF(ISBLANK(Table1[[#This Row],[Quantity]]),AVERAGE(H7611:H25144),Table1[[#This Row],[Quantity]])</f>
        <v>4</v>
      </c>
      <c r="J7611">
        <v>20</v>
      </c>
      <c r="K7611" s="4">
        <f>IF(ISBLANK(Table1[[#This Row],[Order Total]]),AVERAGE(J7611:J25144),Table1[[#This Row],[Order Total]])</f>
        <v>20</v>
      </c>
      <c r="L7611" s="1">
        <v>45102</v>
      </c>
      <c r="M7611" t="s">
        <v>28</v>
      </c>
      <c r="N7611" s="4" t="str">
        <f>IF(ISBLANK(Table1[[#This Row],[Payment Method]]),"Unknown",Table1[[#This Row],[Payment Method]])</f>
        <v>Cash</v>
      </c>
    </row>
    <row r="7612" spans="1:14" hidden="1" x14ac:dyDescent="0.35">
      <c r="A7612" t="s">
        <v>7752</v>
      </c>
      <c r="B7612" t="s">
        <v>221</v>
      </c>
      <c r="C7612" t="s">
        <v>50</v>
      </c>
      <c r="D7612" t="s">
        <v>112</v>
      </c>
      <c r="E7612" s="4" t="str">
        <f>IF(ISBLANK(Table1[[#This Row],[Item]]),"Unknown",Table1[[#This Row],[Item]])</f>
        <v>French Fries</v>
      </c>
      <c r="F7612">
        <v>4</v>
      </c>
      <c r="G7612" s="4">
        <f>IF(ISBLANK(Table1[[#This Row],[Price]]),AVERAGE(F7612:F25145),Table1[[#This Row],[Price]])</f>
        <v>4</v>
      </c>
      <c r="H7612">
        <v>3</v>
      </c>
      <c r="I7612" s="4">
        <f>IF(ISBLANK(Table1[[#This Row],[Quantity]]),AVERAGE(H7612:H25145),Table1[[#This Row],[Quantity]])</f>
        <v>3</v>
      </c>
      <c r="J7612">
        <v>12</v>
      </c>
      <c r="K7612" s="4">
        <f>IF(ISBLANK(Table1[[#This Row],[Order Total]]),AVERAGE(J7612:J25145),Table1[[#This Row],[Order Total]])</f>
        <v>12</v>
      </c>
      <c r="L7612" s="1">
        <v>44698</v>
      </c>
      <c r="M7612" t="s">
        <v>13</v>
      </c>
      <c r="N7612" s="4" t="str">
        <f>IF(ISBLANK(Table1[[#This Row],[Payment Method]]),"Unknown",Table1[[#This Row],[Payment Method]])</f>
        <v>Credit Card</v>
      </c>
    </row>
    <row r="7613" spans="1:14" hidden="1" x14ac:dyDescent="0.35">
      <c r="A7613" t="s">
        <v>7753</v>
      </c>
      <c r="B7613" t="s">
        <v>37</v>
      </c>
      <c r="C7613" t="s">
        <v>11</v>
      </c>
      <c r="E7613" s="4" t="str">
        <f>IF(ISBLANK(Table1[[#This Row],[Item]]),"Unknown",Table1[[#This Row],[Item]])</f>
        <v>Unknown</v>
      </c>
      <c r="F7613">
        <v>5</v>
      </c>
      <c r="G7613" s="4">
        <f>IF(ISBLANK(Table1[[#This Row],[Price]]),AVERAGE(F7613:F25146),Table1[[#This Row],[Price]])</f>
        <v>5</v>
      </c>
      <c r="H7613">
        <v>1</v>
      </c>
      <c r="I7613" s="4">
        <f>IF(ISBLANK(Table1[[#This Row],[Quantity]]),AVERAGE(H7613:H25146),Table1[[#This Row],[Quantity]])</f>
        <v>1</v>
      </c>
      <c r="J7613">
        <v>5</v>
      </c>
      <c r="K7613" s="4">
        <f>IF(ISBLANK(Table1[[#This Row],[Order Total]]),AVERAGE(J7613:J25146),Table1[[#This Row],[Order Total]])</f>
        <v>5</v>
      </c>
      <c r="L7613" s="1">
        <v>44958</v>
      </c>
      <c r="N7613" s="4" t="str">
        <f>IF(ISBLANK(Table1[[#This Row],[Payment Method]]),"Unknown",Table1[[#This Row],[Payment Method]])</f>
        <v>Unknown</v>
      </c>
    </row>
    <row r="7614" spans="1:14" x14ac:dyDescent="0.35">
      <c r="A7614" t="s">
        <v>7754</v>
      </c>
      <c r="B7614" t="s">
        <v>103</v>
      </c>
      <c r="C7614" t="s">
        <v>50</v>
      </c>
      <c r="E7614" s="4" t="str">
        <f>IF(ISBLANK(Table1[[#This Row],[Item]]),"Unknown",Table1[[#This Row],[Item]])</f>
        <v>Unknown</v>
      </c>
      <c r="G7614" s="4">
        <f>IF(ISBLANK(Table1[[#This Row],[Price]]),AVERAGE(F7614:F25147),Table1[[#This Row],[Price]])</f>
        <v>6.6011551504874948</v>
      </c>
      <c r="H7614">
        <v>5</v>
      </c>
      <c r="I7614" s="4">
        <f>IF(ISBLANK(Table1[[#This Row],[Quantity]]),AVERAGE(H7614:H25147),Table1[[#This Row],[Quantity]])</f>
        <v>5</v>
      </c>
      <c r="J7614">
        <v>25</v>
      </c>
      <c r="K7614" s="4">
        <f>IF(ISBLANK(Table1[[#This Row],[Order Total]]),AVERAGE(J7614:J25147),Table1[[#This Row],[Order Total]])</f>
        <v>25</v>
      </c>
      <c r="L7614" s="1">
        <v>45125</v>
      </c>
      <c r="M7614" t="s">
        <v>17</v>
      </c>
      <c r="N7614" s="4" t="str">
        <f>IF(ISBLANK(Table1[[#This Row],[Payment Method]]),"Unknown",Table1[[#This Row],[Payment Method]])</f>
        <v>Digital Wallet</v>
      </c>
    </row>
    <row r="7615" spans="1:14" hidden="1" x14ac:dyDescent="0.35">
      <c r="A7615" t="s">
        <v>7755</v>
      </c>
      <c r="B7615" t="s">
        <v>283</v>
      </c>
      <c r="C7615" t="s">
        <v>11</v>
      </c>
      <c r="D7615" t="s">
        <v>33</v>
      </c>
      <c r="E7615" s="4" t="str">
        <f>IF(ISBLANK(Table1[[#This Row],[Item]]),"Unknown",Table1[[#This Row],[Item]])</f>
        <v>Garlic Bread</v>
      </c>
      <c r="F7615">
        <v>4</v>
      </c>
      <c r="G7615" s="4">
        <f>IF(ISBLANK(Table1[[#This Row],[Price]]),AVERAGE(F7615:F25148),Table1[[#This Row],[Price]])</f>
        <v>4</v>
      </c>
      <c r="H7615">
        <v>3</v>
      </c>
      <c r="I7615" s="4">
        <f>IF(ISBLANK(Table1[[#This Row],[Quantity]]),AVERAGE(H7615:H25148),Table1[[#This Row],[Quantity]])</f>
        <v>3</v>
      </c>
      <c r="J7615">
        <v>12</v>
      </c>
      <c r="K7615" s="4">
        <f>IF(ISBLANK(Table1[[#This Row],[Order Total]]),AVERAGE(J7615:J25148),Table1[[#This Row],[Order Total]])</f>
        <v>12</v>
      </c>
      <c r="L7615" s="1">
        <v>45276</v>
      </c>
      <c r="M7615" t="s">
        <v>17</v>
      </c>
      <c r="N7615" s="4" t="str">
        <f>IF(ISBLANK(Table1[[#This Row],[Payment Method]]),"Unknown",Table1[[#This Row],[Payment Method]])</f>
        <v>Digital Wallet</v>
      </c>
    </row>
    <row r="7616" spans="1:14" hidden="1" x14ac:dyDescent="0.35">
      <c r="A7616" t="s">
        <v>7756</v>
      </c>
      <c r="B7616" t="s">
        <v>95</v>
      </c>
      <c r="C7616" t="s">
        <v>38</v>
      </c>
      <c r="D7616" t="s">
        <v>121</v>
      </c>
      <c r="E7616" s="4" t="str">
        <f>IF(ISBLANK(Table1[[#This Row],[Item]]),"Unknown",Table1[[#This Row],[Item]])</f>
        <v>Ice Cream</v>
      </c>
      <c r="F7616">
        <v>5</v>
      </c>
      <c r="G7616" s="4">
        <f>IF(ISBLANK(Table1[[#This Row],[Price]]),AVERAGE(F7616:F25149),Table1[[#This Row],[Price]])</f>
        <v>5</v>
      </c>
      <c r="H7616">
        <v>5</v>
      </c>
      <c r="I7616" s="4">
        <f>IF(ISBLANK(Table1[[#This Row],[Quantity]]),AVERAGE(H7616:H25149),Table1[[#This Row],[Quantity]])</f>
        <v>5</v>
      </c>
      <c r="J7616">
        <v>25</v>
      </c>
      <c r="K7616" s="4">
        <f>IF(ISBLANK(Table1[[#This Row],[Order Total]]),AVERAGE(J7616:J25149),Table1[[#This Row],[Order Total]])</f>
        <v>25</v>
      </c>
      <c r="L7616" s="1">
        <v>44672</v>
      </c>
      <c r="M7616" t="s">
        <v>17</v>
      </c>
      <c r="N7616" s="4" t="str">
        <f>IF(ISBLANK(Table1[[#This Row],[Payment Method]]),"Unknown",Table1[[#This Row],[Payment Method]])</f>
        <v>Digital Wallet</v>
      </c>
    </row>
    <row r="7617" spans="1:14" hidden="1" x14ac:dyDescent="0.35">
      <c r="A7617" t="s">
        <v>7757</v>
      </c>
      <c r="B7617" t="s">
        <v>40</v>
      </c>
      <c r="C7617" t="s">
        <v>38</v>
      </c>
      <c r="D7617" t="s">
        <v>107</v>
      </c>
      <c r="E7617" s="4" t="str">
        <f>IF(ISBLANK(Table1[[#This Row],[Item]]),"Unknown",Table1[[#This Row],[Item]])</f>
        <v>Fruit Salad</v>
      </c>
      <c r="F7617">
        <v>4</v>
      </c>
      <c r="G7617" s="4">
        <f>IF(ISBLANK(Table1[[#This Row],[Price]]),AVERAGE(F7617:F25150),Table1[[#This Row],[Price]])</f>
        <v>4</v>
      </c>
      <c r="H7617">
        <v>5</v>
      </c>
      <c r="I7617" s="4">
        <f>IF(ISBLANK(Table1[[#This Row],[Quantity]]),AVERAGE(H7617:H25150),Table1[[#This Row],[Quantity]])</f>
        <v>5</v>
      </c>
      <c r="J7617">
        <v>20</v>
      </c>
      <c r="K7617" s="4">
        <f>IF(ISBLANK(Table1[[#This Row],[Order Total]]),AVERAGE(J7617:J25150),Table1[[#This Row],[Order Total]])</f>
        <v>20</v>
      </c>
      <c r="L7617" s="1">
        <v>45146</v>
      </c>
      <c r="M7617" t="s">
        <v>28</v>
      </c>
      <c r="N7617" s="4" t="str">
        <f>IF(ISBLANK(Table1[[#This Row],[Payment Method]]),"Unknown",Table1[[#This Row],[Payment Method]])</f>
        <v>Cash</v>
      </c>
    </row>
    <row r="7618" spans="1:14" hidden="1" x14ac:dyDescent="0.35">
      <c r="A7618" t="s">
        <v>7758</v>
      </c>
      <c r="B7618" t="s">
        <v>37</v>
      </c>
      <c r="C7618" t="s">
        <v>24</v>
      </c>
      <c r="D7618" t="s">
        <v>168</v>
      </c>
      <c r="E7618" s="4" t="str">
        <f>IF(ISBLANK(Table1[[#This Row],[Item]]),"Unknown",Table1[[#This Row],[Item]])</f>
        <v>Water</v>
      </c>
      <c r="F7618">
        <v>1</v>
      </c>
      <c r="G7618" s="4">
        <f>IF(ISBLANK(Table1[[#This Row],[Price]]),AVERAGE(F7618:F25151),Table1[[#This Row],[Price]])</f>
        <v>1</v>
      </c>
      <c r="H7618">
        <v>1</v>
      </c>
      <c r="I7618" s="4">
        <f>IF(ISBLANK(Table1[[#This Row],[Quantity]]),AVERAGE(H7618:H25151),Table1[[#This Row],[Quantity]])</f>
        <v>1</v>
      </c>
      <c r="J7618">
        <v>1</v>
      </c>
      <c r="K7618" s="4">
        <f>IF(ISBLANK(Table1[[#This Row],[Order Total]]),AVERAGE(J7618:J25151),Table1[[#This Row],[Order Total]])</f>
        <v>1</v>
      </c>
      <c r="L7618" s="1">
        <v>44602</v>
      </c>
      <c r="M7618" t="s">
        <v>13</v>
      </c>
      <c r="N7618" s="4" t="str">
        <f>IF(ISBLANK(Table1[[#This Row],[Payment Method]]),"Unknown",Table1[[#This Row],[Payment Method]])</f>
        <v>Credit Card</v>
      </c>
    </row>
    <row r="7619" spans="1:14" hidden="1" x14ac:dyDescent="0.35">
      <c r="A7619" t="s">
        <v>7759</v>
      </c>
      <c r="B7619" t="s">
        <v>368</v>
      </c>
      <c r="C7619" t="s">
        <v>20</v>
      </c>
      <c r="D7619" t="s">
        <v>27</v>
      </c>
      <c r="E7619" s="4" t="str">
        <f>IF(ISBLANK(Table1[[#This Row],[Item]]),"Unknown",Table1[[#This Row],[Item]])</f>
        <v>Pasta Alfredo</v>
      </c>
      <c r="F7619">
        <v>12</v>
      </c>
      <c r="G7619" s="4">
        <f>IF(ISBLANK(Table1[[#This Row],[Price]]),AVERAGE(F7619:F25152),Table1[[#This Row],[Price]])</f>
        <v>12</v>
      </c>
      <c r="H7619">
        <v>2</v>
      </c>
      <c r="I7619" s="4">
        <f>IF(ISBLANK(Table1[[#This Row],[Quantity]]),AVERAGE(H7619:H25152),Table1[[#This Row],[Quantity]])</f>
        <v>2</v>
      </c>
      <c r="J7619">
        <v>24</v>
      </c>
      <c r="K7619" s="4">
        <f>IF(ISBLANK(Table1[[#This Row],[Order Total]]),AVERAGE(J7619:J25152),Table1[[#This Row],[Order Total]])</f>
        <v>24</v>
      </c>
      <c r="L7619" s="1">
        <v>44994</v>
      </c>
      <c r="N7619" s="4" t="str">
        <f>IF(ISBLANK(Table1[[#This Row],[Payment Method]]),"Unknown",Table1[[#This Row],[Payment Method]])</f>
        <v>Unknown</v>
      </c>
    </row>
    <row r="7620" spans="1:14" hidden="1" x14ac:dyDescent="0.35">
      <c r="A7620" t="s">
        <v>7760</v>
      </c>
      <c r="B7620" t="s">
        <v>287</v>
      </c>
      <c r="C7620" t="s">
        <v>50</v>
      </c>
      <c r="D7620" t="s">
        <v>207</v>
      </c>
      <c r="E7620" s="4" t="str">
        <f>IF(ISBLANK(Table1[[#This Row],[Item]]),"Unknown",Table1[[#This Row],[Item]])</f>
        <v>Nachos Grande</v>
      </c>
      <c r="F7620">
        <v>10</v>
      </c>
      <c r="G7620" s="4">
        <f>IF(ISBLANK(Table1[[#This Row],[Price]]),AVERAGE(F7620:F25153),Table1[[#This Row],[Price]])</f>
        <v>10</v>
      </c>
      <c r="H7620">
        <v>5</v>
      </c>
      <c r="I7620" s="4">
        <f>IF(ISBLANK(Table1[[#This Row],[Quantity]]),AVERAGE(H7620:H25153),Table1[[#This Row],[Quantity]])</f>
        <v>5</v>
      </c>
      <c r="J7620">
        <v>50</v>
      </c>
      <c r="K7620" s="4">
        <f>IF(ISBLANK(Table1[[#This Row],[Order Total]]),AVERAGE(J7620:J25153),Table1[[#This Row],[Order Total]])</f>
        <v>50</v>
      </c>
      <c r="L7620" s="1">
        <v>44691</v>
      </c>
      <c r="M7620" t="s">
        <v>13</v>
      </c>
      <c r="N7620" s="4" t="str">
        <f>IF(ISBLANK(Table1[[#This Row],[Payment Method]]),"Unknown",Table1[[#This Row],[Payment Method]])</f>
        <v>Credit Card</v>
      </c>
    </row>
    <row r="7621" spans="1:14" hidden="1" x14ac:dyDescent="0.35">
      <c r="A7621" t="s">
        <v>7761</v>
      </c>
      <c r="B7621" t="s">
        <v>181</v>
      </c>
      <c r="C7621" t="s">
        <v>20</v>
      </c>
      <c r="D7621" t="s">
        <v>21</v>
      </c>
      <c r="E7621" s="4" t="str">
        <f>IF(ISBLANK(Table1[[#This Row],[Item]]),"Unknown",Table1[[#This Row],[Item]])</f>
        <v>Grilled Chicken</v>
      </c>
      <c r="F7621">
        <v>15</v>
      </c>
      <c r="G7621" s="4">
        <f>IF(ISBLANK(Table1[[#This Row],[Price]]),AVERAGE(F7621:F25154),Table1[[#This Row],[Price]])</f>
        <v>15</v>
      </c>
      <c r="H7621">
        <v>2</v>
      </c>
      <c r="I7621" s="4">
        <f>IF(ISBLANK(Table1[[#This Row],[Quantity]]),AVERAGE(H7621:H25154),Table1[[#This Row],[Quantity]])</f>
        <v>2</v>
      </c>
      <c r="J7621">
        <v>30</v>
      </c>
      <c r="K7621" s="4">
        <f>IF(ISBLANK(Table1[[#This Row],[Order Total]]),AVERAGE(J7621:J25154),Table1[[#This Row],[Order Total]])</f>
        <v>30</v>
      </c>
      <c r="L7621" s="1">
        <v>44693</v>
      </c>
      <c r="M7621" t="s">
        <v>17</v>
      </c>
      <c r="N7621" s="4" t="str">
        <f>IF(ISBLANK(Table1[[#This Row],[Payment Method]]),"Unknown",Table1[[#This Row],[Payment Method]])</f>
        <v>Digital Wallet</v>
      </c>
    </row>
    <row r="7622" spans="1:14" hidden="1" x14ac:dyDescent="0.35">
      <c r="A7622" t="s">
        <v>7762</v>
      </c>
      <c r="B7622" t="s">
        <v>158</v>
      </c>
      <c r="C7622" t="s">
        <v>50</v>
      </c>
      <c r="D7622" t="s">
        <v>112</v>
      </c>
      <c r="E7622" s="4" t="str">
        <f>IF(ISBLANK(Table1[[#This Row],[Item]]),"Unknown",Table1[[#This Row],[Item]])</f>
        <v>French Fries</v>
      </c>
      <c r="F7622">
        <v>4</v>
      </c>
      <c r="G7622" s="4">
        <f>IF(ISBLANK(Table1[[#This Row],[Price]]),AVERAGE(F7622:F25155),Table1[[#This Row],[Price]])</f>
        <v>4</v>
      </c>
      <c r="H7622">
        <v>1</v>
      </c>
      <c r="I7622" s="4">
        <f>IF(ISBLANK(Table1[[#This Row],[Quantity]]),AVERAGE(H7622:H25155),Table1[[#This Row],[Quantity]])</f>
        <v>1</v>
      </c>
      <c r="J7622">
        <v>4</v>
      </c>
      <c r="K7622" s="4">
        <f>IF(ISBLANK(Table1[[#This Row],[Order Total]]),AVERAGE(J7622:J25155),Table1[[#This Row],[Order Total]])</f>
        <v>4</v>
      </c>
      <c r="L7622" s="1">
        <v>45129</v>
      </c>
      <c r="M7622" t="s">
        <v>13</v>
      </c>
      <c r="N7622" s="4" t="str">
        <f>IF(ISBLANK(Table1[[#This Row],[Payment Method]]),"Unknown",Table1[[#This Row],[Payment Method]])</f>
        <v>Credit Card</v>
      </c>
    </row>
    <row r="7623" spans="1:14" hidden="1" x14ac:dyDescent="0.35">
      <c r="A7623" t="s">
        <v>7763</v>
      </c>
      <c r="B7623" t="s">
        <v>283</v>
      </c>
      <c r="C7623" t="s">
        <v>38</v>
      </c>
      <c r="D7623" t="s">
        <v>74</v>
      </c>
      <c r="E7623" s="4" t="str">
        <f>IF(ISBLANK(Table1[[#This Row],[Item]]),"Unknown",Table1[[#This Row],[Item]])</f>
        <v>Chocolate Cake</v>
      </c>
      <c r="F7623">
        <v>6</v>
      </c>
      <c r="G7623" s="4">
        <f>IF(ISBLANK(Table1[[#This Row],[Price]]),AVERAGE(F7623:F25156),Table1[[#This Row],[Price]])</f>
        <v>6</v>
      </c>
      <c r="H7623">
        <v>2</v>
      </c>
      <c r="I7623" s="4">
        <f>IF(ISBLANK(Table1[[#This Row],[Quantity]]),AVERAGE(H7623:H25156),Table1[[#This Row],[Quantity]])</f>
        <v>2</v>
      </c>
      <c r="J7623">
        <v>12</v>
      </c>
      <c r="K7623" s="4">
        <f>IF(ISBLANK(Table1[[#This Row],[Order Total]]),AVERAGE(J7623:J25156),Table1[[#This Row],[Order Total]])</f>
        <v>12</v>
      </c>
      <c r="L7623" s="1">
        <v>44657</v>
      </c>
      <c r="M7623" t="s">
        <v>13</v>
      </c>
      <c r="N7623" s="4" t="str">
        <f>IF(ISBLANK(Table1[[#This Row],[Payment Method]]),"Unknown",Table1[[#This Row],[Payment Method]])</f>
        <v>Credit Card</v>
      </c>
    </row>
    <row r="7624" spans="1:14" hidden="1" x14ac:dyDescent="0.35">
      <c r="A7624" t="s">
        <v>7764</v>
      </c>
      <c r="B7624" t="s">
        <v>138</v>
      </c>
      <c r="C7624" t="s">
        <v>50</v>
      </c>
      <c r="D7624" t="s">
        <v>99</v>
      </c>
      <c r="E7624" s="4" t="str">
        <f>IF(ISBLANK(Table1[[#This Row],[Item]]),"Unknown",Table1[[#This Row],[Item]])</f>
        <v>Chicken Melt</v>
      </c>
      <c r="F7624">
        <v>8</v>
      </c>
      <c r="G7624" s="4">
        <f>IF(ISBLANK(Table1[[#This Row],[Price]]),AVERAGE(F7624:F25157),Table1[[#This Row],[Price]])</f>
        <v>8</v>
      </c>
      <c r="H7624">
        <v>2</v>
      </c>
      <c r="I7624" s="4">
        <f>IF(ISBLANK(Table1[[#This Row],[Quantity]]),AVERAGE(H7624:H25157),Table1[[#This Row],[Quantity]])</f>
        <v>2</v>
      </c>
      <c r="J7624">
        <v>16</v>
      </c>
      <c r="K7624" s="4">
        <f>IF(ISBLANK(Table1[[#This Row],[Order Total]]),AVERAGE(J7624:J25157),Table1[[#This Row],[Order Total]])</f>
        <v>16</v>
      </c>
      <c r="L7624" s="1">
        <v>44735</v>
      </c>
      <c r="M7624" t="s">
        <v>28</v>
      </c>
      <c r="N7624" s="4" t="str">
        <f>IF(ISBLANK(Table1[[#This Row],[Payment Method]]),"Unknown",Table1[[#This Row],[Payment Method]])</f>
        <v>Cash</v>
      </c>
    </row>
    <row r="7625" spans="1:14" hidden="1" x14ac:dyDescent="0.35">
      <c r="A7625" t="s">
        <v>7765</v>
      </c>
      <c r="B7625" t="s">
        <v>129</v>
      </c>
      <c r="C7625" t="s">
        <v>50</v>
      </c>
      <c r="D7625" t="s">
        <v>99</v>
      </c>
      <c r="E7625" s="4" t="str">
        <f>IF(ISBLANK(Table1[[#This Row],[Item]]),"Unknown",Table1[[#This Row],[Item]])</f>
        <v>Chicken Melt</v>
      </c>
      <c r="F7625">
        <v>8</v>
      </c>
      <c r="G7625" s="4">
        <f>IF(ISBLANK(Table1[[#This Row],[Price]]),AVERAGE(F7625:F25158),Table1[[#This Row],[Price]])</f>
        <v>8</v>
      </c>
      <c r="H7625">
        <v>2</v>
      </c>
      <c r="I7625" s="4">
        <f>IF(ISBLANK(Table1[[#This Row],[Quantity]]),AVERAGE(H7625:H25158),Table1[[#This Row],[Quantity]])</f>
        <v>2</v>
      </c>
      <c r="J7625">
        <v>16</v>
      </c>
      <c r="K7625" s="4">
        <f>IF(ISBLANK(Table1[[#This Row],[Order Total]]),AVERAGE(J7625:J25158),Table1[[#This Row],[Order Total]])</f>
        <v>16</v>
      </c>
      <c r="L7625" s="1">
        <v>45080</v>
      </c>
      <c r="M7625" t="s">
        <v>17</v>
      </c>
      <c r="N7625" s="4" t="str">
        <f>IF(ISBLANK(Table1[[#This Row],[Payment Method]]),"Unknown",Table1[[#This Row],[Payment Method]])</f>
        <v>Digital Wallet</v>
      </c>
    </row>
    <row r="7626" spans="1:14" hidden="1" x14ac:dyDescent="0.35">
      <c r="A7626" t="s">
        <v>7766</v>
      </c>
      <c r="B7626" t="s">
        <v>155</v>
      </c>
      <c r="C7626" t="s">
        <v>24</v>
      </c>
      <c r="D7626" t="s">
        <v>141</v>
      </c>
      <c r="E7626" s="4" t="str">
        <f>IF(ISBLANK(Table1[[#This Row],[Item]]),"Unknown",Table1[[#This Row],[Item]])</f>
        <v>Iced Tea</v>
      </c>
      <c r="F7626">
        <v>2.5</v>
      </c>
      <c r="G7626" s="4">
        <f>IF(ISBLANK(Table1[[#This Row],[Price]]),AVERAGE(F7626:F25159),Table1[[#This Row],[Price]])</f>
        <v>2.5</v>
      </c>
      <c r="H7626">
        <v>2</v>
      </c>
      <c r="I7626" s="4">
        <f>IF(ISBLANK(Table1[[#This Row],[Quantity]]),AVERAGE(H7626:H25159),Table1[[#This Row],[Quantity]])</f>
        <v>2</v>
      </c>
      <c r="J7626">
        <v>5</v>
      </c>
      <c r="K7626" s="4">
        <f>IF(ISBLANK(Table1[[#This Row],[Order Total]]),AVERAGE(J7626:J25159),Table1[[#This Row],[Order Total]])</f>
        <v>5</v>
      </c>
      <c r="L7626" s="1">
        <v>45284</v>
      </c>
      <c r="M7626" t="s">
        <v>13</v>
      </c>
      <c r="N7626" s="4" t="str">
        <f>IF(ISBLANK(Table1[[#This Row],[Payment Method]]),"Unknown",Table1[[#This Row],[Payment Method]])</f>
        <v>Credit Card</v>
      </c>
    </row>
    <row r="7627" spans="1:14" hidden="1" x14ac:dyDescent="0.35">
      <c r="A7627" t="s">
        <v>7767</v>
      </c>
      <c r="B7627" t="s">
        <v>240</v>
      </c>
      <c r="C7627" t="s">
        <v>38</v>
      </c>
      <c r="D7627" t="s">
        <v>107</v>
      </c>
      <c r="E7627" s="4" t="str">
        <f>IF(ISBLANK(Table1[[#This Row],[Item]]),"Unknown",Table1[[#This Row],[Item]])</f>
        <v>Fruit Salad</v>
      </c>
      <c r="F7627">
        <v>4</v>
      </c>
      <c r="G7627" s="4">
        <f>IF(ISBLANK(Table1[[#This Row],[Price]]),AVERAGE(F7627:F25160),Table1[[#This Row],[Price]])</f>
        <v>4</v>
      </c>
      <c r="H7627">
        <v>5</v>
      </c>
      <c r="I7627" s="4">
        <f>IF(ISBLANK(Table1[[#This Row],[Quantity]]),AVERAGE(H7627:H25160),Table1[[#This Row],[Quantity]])</f>
        <v>5</v>
      </c>
      <c r="J7627">
        <v>20</v>
      </c>
      <c r="K7627" s="4">
        <f>IF(ISBLANK(Table1[[#This Row],[Order Total]]),AVERAGE(J7627:J25160),Table1[[#This Row],[Order Total]])</f>
        <v>20</v>
      </c>
      <c r="L7627" s="1">
        <v>44636</v>
      </c>
      <c r="M7627" t="s">
        <v>17</v>
      </c>
      <c r="N7627" s="4" t="str">
        <f>IF(ISBLANK(Table1[[#This Row],[Payment Method]]),"Unknown",Table1[[#This Row],[Payment Method]])</f>
        <v>Digital Wallet</v>
      </c>
    </row>
    <row r="7628" spans="1:14" hidden="1" x14ac:dyDescent="0.35">
      <c r="A7628" t="s">
        <v>7768</v>
      </c>
      <c r="B7628" t="s">
        <v>167</v>
      </c>
      <c r="C7628" t="s">
        <v>24</v>
      </c>
      <c r="D7628" t="s">
        <v>77</v>
      </c>
      <c r="E7628" s="4" t="str">
        <f>IF(ISBLANK(Table1[[#This Row],[Item]]),"Unknown",Table1[[#This Row],[Item]])</f>
        <v>Coca Cola</v>
      </c>
      <c r="F7628">
        <v>2.5</v>
      </c>
      <c r="G7628" s="4">
        <f>IF(ISBLANK(Table1[[#This Row],[Price]]),AVERAGE(F7628:F25161),Table1[[#This Row],[Price]])</f>
        <v>2.5</v>
      </c>
      <c r="H7628">
        <v>5</v>
      </c>
      <c r="I7628" s="4">
        <f>IF(ISBLANK(Table1[[#This Row],[Quantity]]),AVERAGE(H7628:H25161),Table1[[#This Row],[Quantity]])</f>
        <v>5</v>
      </c>
      <c r="J7628">
        <v>12.5</v>
      </c>
      <c r="K7628" s="4">
        <f>IF(ISBLANK(Table1[[#This Row],[Order Total]]),AVERAGE(J7628:J25161),Table1[[#This Row],[Order Total]])</f>
        <v>12.5</v>
      </c>
      <c r="L7628" s="1">
        <v>45287</v>
      </c>
      <c r="M7628" t="s">
        <v>13</v>
      </c>
      <c r="N7628" s="4" t="str">
        <f>IF(ISBLANK(Table1[[#This Row],[Payment Method]]),"Unknown",Table1[[#This Row],[Payment Method]])</f>
        <v>Credit Card</v>
      </c>
    </row>
    <row r="7629" spans="1:14" hidden="1" x14ac:dyDescent="0.35">
      <c r="A7629" t="s">
        <v>7769</v>
      </c>
      <c r="B7629" t="s">
        <v>240</v>
      </c>
      <c r="C7629" t="s">
        <v>20</v>
      </c>
      <c r="D7629" t="s">
        <v>41</v>
      </c>
      <c r="E7629" s="4" t="str">
        <f>IF(ISBLANK(Table1[[#This Row],[Item]]),"Unknown",Table1[[#This Row],[Item]])</f>
        <v>Vegetarian Platter</v>
      </c>
      <c r="F7629">
        <v>14</v>
      </c>
      <c r="G7629" s="4">
        <f>IF(ISBLANK(Table1[[#This Row],[Price]]),AVERAGE(F7629:F25162),Table1[[#This Row],[Price]])</f>
        <v>14</v>
      </c>
      <c r="H7629">
        <v>2</v>
      </c>
      <c r="I7629" s="4">
        <f>IF(ISBLANK(Table1[[#This Row],[Quantity]]),AVERAGE(H7629:H25162),Table1[[#This Row],[Quantity]])</f>
        <v>2</v>
      </c>
      <c r="J7629">
        <v>28</v>
      </c>
      <c r="K7629" s="4">
        <f>IF(ISBLANK(Table1[[#This Row],[Order Total]]),AVERAGE(J7629:J25162),Table1[[#This Row],[Order Total]])</f>
        <v>28</v>
      </c>
      <c r="L7629" s="1">
        <v>44958</v>
      </c>
      <c r="M7629" t="s">
        <v>28</v>
      </c>
      <c r="N7629" s="4" t="str">
        <f>IF(ISBLANK(Table1[[#This Row],[Payment Method]]),"Unknown",Table1[[#This Row],[Payment Method]])</f>
        <v>Cash</v>
      </c>
    </row>
    <row r="7630" spans="1:14" hidden="1" x14ac:dyDescent="0.35">
      <c r="A7630" t="s">
        <v>7770</v>
      </c>
      <c r="B7630" t="s">
        <v>411</v>
      </c>
      <c r="C7630" t="s">
        <v>11</v>
      </c>
      <c r="D7630" t="s">
        <v>230</v>
      </c>
      <c r="E7630" s="4" t="str">
        <f>IF(ISBLANK(Table1[[#This Row],[Item]]),"Unknown",Table1[[#This Row],[Item]])</f>
        <v>Onion Rings</v>
      </c>
      <c r="F7630">
        <v>5</v>
      </c>
      <c r="G7630" s="4">
        <f>IF(ISBLANK(Table1[[#This Row],[Price]]),AVERAGE(F7630:F25163),Table1[[#This Row],[Price]])</f>
        <v>5</v>
      </c>
      <c r="H7630">
        <v>5</v>
      </c>
      <c r="I7630" s="4">
        <f>IF(ISBLANK(Table1[[#This Row],[Quantity]]),AVERAGE(H7630:H25163),Table1[[#This Row],[Quantity]])</f>
        <v>5</v>
      </c>
      <c r="J7630">
        <v>25</v>
      </c>
      <c r="K7630" s="4">
        <f>IF(ISBLANK(Table1[[#This Row],[Order Total]]),AVERAGE(J7630:J25163),Table1[[#This Row],[Order Total]])</f>
        <v>25</v>
      </c>
      <c r="L7630" s="1">
        <v>45281</v>
      </c>
      <c r="M7630" t="s">
        <v>17</v>
      </c>
      <c r="N7630" s="4" t="str">
        <f>IF(ISBLANK(Table1[[#This Row],[Payment Method]]),"Unknown",Table1[[#This Row],[Payment Method]])</f>
        <v>Digital Wallet</v>
      </c>
    </row>
    <row r="7631" spans="1:14" hidden="1" x14ac:dyDescent="0.35">
      <c r="A7631" t="s">
        <v>7771</v>
      </c>
      <c r="B7631" t="s">
        <v>150</v>
      </c>
      <c r="C7631" t="s">
        <v>24</v>
      </c>
      <c r="D7631" t="s">
        <v>56</v>
      </c>
      <c r="E7631" s="4" t="str">
        <f>IF(ISBLANK(Table1[[#This Row],[Item]]),"Unknown",Table1[[#This Row],[Item]])</f>
        <v>Lemonade</v>
      </c>
      <c r="F7631">
        <v>3</v>
      </c>
      <c r="G7631" s="4">
        <f>IF(ISBLANK(Table1[[#This Row],[Price]]),AVERAGE(F7631:F25164),Table1[[#This Row],[Price]])</f>
        <v>3</v>
      </c>
      <c r="H7631">
        <v>3</v>
      </c>
      <c r="I7631" s="4">
        <f>IF(ISBLANK(Table1[[#This Row],[Quantity]]),AVERAGE(H7631:H25164),Table1[[#This Row],[Quantity]])</f>
        <v>3</v>
      </c>
      <c r="J7631">
        <v>9</v>
      </c>
      <c r="K7631" s="4">
        <f>IF(ISBLANK(Table1[[#This Row],[Order Total]]),AVERAGE(J7631:J25164),Table1[[#This Row],[Order Total]])</f>
        <v>9</v>
      </c>
      <c r="L7631" s="1">
        <v>44961</v>
      </c>
      <c r="M7631" t="s">
        <v>28</v>
      </c>
      <c r="N7631" s="4" t="str">
        <f>IF(ISBLANK(Table1[[#This Row],[Payment Method]]),"Unknown",Table1[[#This Row],[Payment Method]])</f>
        <v>Cash</v>
      </c>
    </row>
    <row r="7632" spans="1:14" hidden="1" x14ac:dyDescent="0.35">
      <c r="A7632" t="s">
        <v>7772</v>
      </c>
      <c r="B7632" t="s">
        <v>95</v>
      </c>
      <c r="C7632" t="s">
        <v>38</v>
      </c>
      <c r="D7632" t="s">
        <v>107</v>
      </c>
      <c r="E7632" s="4" t="str">
        <f>IF(ISBLANK(Table1[[#This Row],[Item]]),"Unknown",Table1[[#This Row],[Item]])</f>
        <v>Fruit Salad</v>
      </c>
      <c r="F7632">
        <v>4</v>
      </c>
      <c r="G7632" s="4">
        <f>IF(ISBLANK(Table1[[#This Row],[Price]]),AVERAGE(F7632:F25165),Table1[[#This Row],[Price]])</f>
        <v>4</v>
      </c>
      <c r="H7632">
        <v>1</v>
      </c>
      <c r="I7632" s="4">
        <f>IF(ISBLANK(Table1[[#This Row],[Quantity]]),AVERAGE(H7632:H25165),Table1[[#This Row],[Quantity]])</f>
        <v>1</v>
      </c>
      <c r="J7632">
        <v>4</v>
      </c>
      <c r="K7632" s="4">
        <f>IF(ISBLANK(Table1[[#This Row],[Order Total]]),AVERAGE(J7632:J25165),Table1[[#This Row],[Order Total]])</f>
        <v>4</v>
      </c>
      <c r="L7632" s="1">
        <v>44684</v>
      </c>
      <c r="M7632" t="s">
        <v>13</v>
      </c>
      <c r="N7632" s="4" t="str">
        <f>IF(ISBLANK(Table1[[#This Row],[Payment Method]]),"Unknown",Table1[[#This Row],[Payment Method]])</f>
        <v>Credit Card</v>
      </c>
    </row>
    <row r="7633" spans="1:14" hidden="1" x14ac:dyDescent="0.35">
      <c r="A7633" t="s">
        <v>7773</v>
      </c>
      <c r="B7633" t="s">
        <v>205</v>
      </c>
      <c r="C7633" t="s">
        <v>24</v>
      </c>
      <c r="D7633" t="s">
        <v>77</v>
      </c>
      <c r="E7633" s="4" t="str">
        <f>IF(ISBLANK(Table1[[#This Row],[Item]]),"Unknown",Table1[[#This Row],[Item]])</f>
        <v>Coca Cola</v>
      </c>
      <c r="F7633">
        <v>2.5</v>
      </c>
      <c r="G7633" s="4">
        <f>IF(ISBLANK(Table1[[#This Row],[Price]]),AVERAGE(F7633:F25166),Table1[[#This Row],[Price]])</f>
        <v>2.5</v>
      </c>
      <c r="H7633">
        <v>4</v>
      </c>
      <c r="I7633" s="4">
        <f>IF(ISBLANK(Table1[[#This Row],[Quantity]]),AVERAGE(H7633:H25166),Table1[[#This Row],[Quantity]])</f>
        <v>4</v>
      </c>
      <c r="J7633">
        <v>10</v>
      </c>
      <c r="K7633" s="4">
        <f>IF(ISBLANK(Table1[[#This Row],[Order Total]]),AVERAGE(J7633:J25166),Table1[[#This Row],[Order Total]])</f>
        <v>10</v>
      </c>
      <c r="L7633" s="1">
        <v>44608</v>
      </c>
      <c r="M7633" t="s">
        <v>13</v>
      </c>
      <c r="N7633" s="4" t="str">
        <f>IF(ISBLANK(Table1[[#This Row],[Payment Method]]),"Unknown",Table1[[#This Row],[Payment Method]])</f>
        <v>Credit Card</v>
      </c>
    </row>
    <row r="7634" spans="1:14" hidden="1" x14ac:dyDescent="0.35">
      <c r="A7634" t="s">
        <v>7774</v>
      </c>
      <c r="B7634" t="s">
        <v>118</v>
      </c>
      <c r="C7634" t="s">
        <v>24</v>
      </c>
      <c r="D7634" t="s">
        <v>71</v>
      </c>
      <c r="E7634" s="4" t="str">
        <f>IF(ISBLANK(Table1[[#This Row],[Item]]),"Unknown",Table1[[#This Row],[Item]])</f>
        <v>Orange Juice</v>
      </c>
      <c r="F7634">
        <v>3</v>
      </c>
      <c r="G7634" s="4">
        <f>IF(ISBLANK(Table1[[#This Row],[Price]]),AVERAGE(F7634:F25167),Table1[[#This Row],[Price]])</f>
        <v>3</v>
      </c>
      <c r="H7634">
        <v>3</v>
      </c>
      <c r="I7634" s="4">
        <f>IF(ISBLANK(Table1[[#This Row],[Quantity]]),AVERAGE(H7634:H25167),Table1[[#This Row],[Quantity]])</f>
        <v>3</v>
      </c>
      <c r="J7634">
        <v>9</v>
      </c>
      <c r="K7634" s="4">
        <f>IF(ISBLANK(Table1[[#This Row],[Order Total]]),AVERAGE(J7634:J25167),Table1[[#This Row],[Order Total]])</f>
        <v>9</v>
      </c>
      <c r="L7634" s="1">
        <v>44983</v>
      </c>
      <c r="M7634" t="s">
        <v>28</v>
      </c>
      <c r="N7634" s="4" t="str">
        <f>IF(ISBLANK(Table1[[#This Row],[Payment Method]]),"Unknown",Table1[[#This Row],[Payment Method]])</f>
        <v>Cash</v>
      </c>
    </row>
    <row r="7635" spans="1:14" hidden="1" x14ac:dyDescent="0.35">
      <c r="A7635" t="s">
        <v>7775</v>
      </c>
      <c r="B7635" t="s">
        <v>457</v>
      </c>
      <c r="C7635" t="s">
        <v>11</v>
      </c>
      <c r="D7635" t="s">
        <v>12</v>
      </c>
      <c r="E7635" s="4" t="str">
        <f>IF(ISBLANK(Table1[[#This Row],[Item]]),"Unknown",Table1[[#This Row],[Item]])</f>
        <v>Side Salad</v>
      </c>
      <c r="F7635">
        <v>3</v>
      </c>
      <c r="G7635" s="4">
        <f>IF(ISBLANK(Table1[[#This Row],[Price]]),AVERAGE(F7635:F25168),Table1[[#This Row],[Price]])</f>
        <v>3</v>
      </c>
      <c r="H7635">
        <v>2</v>
      </c>
      <c r="I7635" s="4">
        <f>IF(ISBLANK(Table1[[#This Row],[Quantity]]),AVERAGE(H7635:H25168),Table1[[#This Row],[Quantity]])</f>
        <v>2</v>
      </c>
      <c r="J7635">
        <v>6</v>
      </c>
      <c r="K7635" s="4">
        <f>IF(ISBLANK(Table1[[#This Row],[Order Total]]),AVERAGE(J7635:J25168),Table1[[#This Row],[Order Total]])</f>
        <v>6</v>
      </c>
      <c r="L7635" s="1">
        <v>44988</v>
      </c>
      <c r="M7635" t="s">
        <v>13</v>
      </c>
      <c r="N7635" s="4" t="str">
        <f>IF(ISBLANK(Table1[[#This Row],[Payment Method]]),"Unknown",Table1[[#This Row],[Payment Method]])</f>
        <v>Credit Card</v>
      </c>
    </row>
    <row r="7636" spans="1:14" hidden="1" x14ac:dyDescent="0.35">
      <c r="A7636" t="s">
        <v>7776</v>
      </c>
      <c r="B7636" t="s">
        <v>202</v>
      </c>
      <c r="C7636" t="s">
        <v>38</v>
      </c>
      <c r="D7636" t="s">
        <v>125</v>
      </c>
      <c r="E7636" s="4" t="str">
        <f>IF(ISBLANK(Table1[[#This Row],[Item]]),"Unknown",Table1[[#This Row],[Item]])</f>
        <v>Cheesecake</v>
      </c>
      <c r="F7636">
        <v>7</v>
      </c>
      <c r="G7636" s="4">
        <f>IF(ISBLANK(Table1[[#This Row],[Price]]),AVERAGE(F7636:F25169),Table1[[#This Row],[Price]])</f>
        <v>7</v>
      </c>
      <c r="H7636">
        <v>2</v>
      </c>
      <c r="I7636" s="4">
        <f>IF(ISBLANK(Table1[[#This Row],[Quantity]]),AVERAGE(H7636:H25169),Table1[[#This Row],[Quantity]])</f>
        <v>2</v>
      </c>
      <c r="J7636">
        <v>14</v>
      </c>
      <c r="K7636" s="4">
        <f>IF(ISBLANK(Table1[[#This Row],[Order Total]]),AVERAGE(J7636:J25169),Table1[[#This Row],[Order Total]])</f>
        <v>14</v>
      </c>
      <c r="L7636" s="1">
        <v>44645</v>
      </c>
      <c r="M7636" t="s">
        <v>28</v>
      </c>
      <c r="N7636" s="4" t="str">
        <f>IF(ISBLANK(Table1[[#This Row],[Payment Method]]),"Unknown",Table1[[#This Row],[Payment Method]])</f>
        <v>Cash</v>
      </c>
    </row>
    <row r="7637" spans="1:14" hidden="1" x14ac:dyDescent="0.35">
      <c r="A7637" t="s">
        <v>7777</v>
      </c>
      <c r="B7637" t="s">
        <v>37</v>
      </c>
      <c r="C7637" t="s">
        <v>20</v>
      </c>
      <c r="D7637" t="s">
        <v>30</v>
      </c>
      <c r="E7637" s="4" t="str">
        <f>IF(ISBLANK(Table1[[#This Row],[Item]]),"Unknown",Table1[[#This Row],[Item]])</f>
        <v>Salmon</v>
      </c>
      <c r="F7637">
        <v>18</v>
      </c>
      <c r="G7637" s="4">
        <f>IF(ISBLANK(Table1[[#This Row],[Price]]),AVERAGE(F7637:F25170),Table1[[#This Row],[Price]])</f>
        <v>18</v>
      </c>
      <c r="H7637">
        <v>3</v>
      </c>
      <c r="I7637" s="4">
        <f>IF(ISBLANK(Table1[[#This Row],[Quantity]]),AVERAGE(H7637:H25170),Table1[[#This Row],[Quantity]])</f>
        <v>3</v>
      </c>
      <c r="J7637">
        <v>54</v>
      </c>
      <c r="K7637" s="4">
        <f>IF(ISBLANK(Table1[[#This Row],[Order Total]]),AVERAGE(J7637:J25170),Table1[[#This Row],[Order Total]])</f>
        <v>54</v>
      </c>
      <c r="L7637" s="1">
        <v>44850</v>
      </c>
      <c r="M7637" t="s">
        <v>13</v>
      </c>
      <c r="N7637" s="4" t="str">
        <f>IF(ISBLANK(Table1[[#This Row],[Payment Method]]),"Unknown",Table1[[#This Row],[Payment Method]])</f>
        <v>Credit Card</v>
      </c>
    </row>
    <row r="7638" spans="1:14" hidden="1" x14ac:dyDescent="0.35">
      <c r="A7638" t="s">
        <v>7778</v>
      </c>
      <c r="B7638" t="s">
        <v>66</v>
      </c>
      <c r="C7638" t="s">
        <v>20</v>
      </c>
      <c r="D7638" t="s">
        <v>30</v>
      </c>
      <c r="E7638" s="4" t="str">
        <f>IF(ISBLANK(Table1[[#This Row],[Item]]),"Unknown",Table1[[#This Row],[Item]])</f>
        <v>Salmon</v>
      </c>
      <c r="F7638">
        <v>18</v>
      </c>
      <c r="G7638" s="4">
        <f>IF(ISBLANK(Table1[[#This Row],[Price]]),AVERAGE(F7638:F25171),Table1[[#This Row],[Price]])</f>
        <v>18</v>
      </c>
      <c r="H7638">
        <v>5</v>
      </c>
      <c r="I7638" s="4">
        <f>IF(ISBLANK(Table1[[#This Row],[Quantity]]),AVERAGE(H7638:H25171),Table1[[#This Row],[Quantity]])</f>
        <v>5</v>
      </c>
      <c r="J7638">
        <v>90</v>
      </c>
      <c r="K7638" s="4">
        <f>IF(ISBLANK(Table1[[#This Row],[Order Total]]),AVERAGE(J7638:J25171),Table1[[#This Row],[Order Total]])</f>
        <v>90</v>
      </c>
      <c r="L7638" s="1">
        <v>45124</v>
      </c>
      <c r="M7638" t="s">
        <v>13</v>
      </c>
      <c r="N7638" s="4" t="str">
        <f>IF(ISBLANK(Table1[[#This Row],[Payment Method]]),"Unknown",Table1[[#This Row],[Payment Method]])</f>
        <v>Credit Card</v>
      </c>
    </row>
    <row r="7639" spans="1:14" hidden="1" x14ac:dyDescent="0.35">
      <c r="A7639" t="s">
        <v>7779</v>
      </c>
      <c r="B7639" t="s">
        <v>219</v>
      </c>
      <c r="C7639" t="s">
        <v>11</v>
      </c>
      <c r="D7639" t="s">
        <v>230</v>
      </c>
      <c r="E7639" s="4" t="str">
        <f>IF(ISBLANK(Table1[[#This Row],[Item]]),"Unknown",Table1[[#This Row],[Item]])</f>
        <v>Onion Rings</v>
      </c>
      <c r="F7639">
        <v>5</v>
      </c>
      <c r="G7639" s="4">
        <f>IF(ISBLANK(Table1[[#This Row],[Price]]),AVERAGE(F7639:F25172),Table1[[#This Row],[Price]])</f>
        <v>5</v>
      </c>
      <c r="H7639">
        <v>3</v>
      </c>
      <c r="I7639" s="4">
        <f>IF(ISBLANK(Table1[[#This Row],[Quantity]]),AVERAGE(H7639:H25172),Table1[[#This Row],[Quantity]])</f>
        <v>3</v>
      </c>
      <c r="J7639">
        <v>15</v>
      </c>
      <c r="K7639" s="4">
        <f>IF(ISBLANK(Table1[[#This Row],[Order Total]]),AVERAGE(J7639:J25172),Table1[[#This Row],[Order Total]])</f>
        <v>15</v>
      </c>
      <c r="L7639" s="1">
        <v>44629</v>
      </c>
      <c r="M7639" t="s">
        <v>13</v>
      </c>
      <c r="N7639" s="4" t="str">
        <f>IF(ISBLANK(Table1[[#This Row],[Payment Method]]),"Unknown",Table1[[#This Row],[Payment Method]])</f>
        <v>Credit Card</v>
      </c>
    </row>
    <row r="7640" spans="1:14" hidden="1" x14ac:dyDescent="0.35">
      <c r="A7640" t="s">
        <v>7780</v>
      </c>
      <c r="B7640" t="s">
        <v>145</v>
      </c>
      <c r="C7640" t="s">
        <v>11</v>
      </c>
      <c r="D7640" t="s">
        <v>16</v>
      </c>
      <c r="E7640" s="4" t="str">
        <f>IF(ISBLANK(Table1[[#This Row],[Item]]),"Unknown",Table1[[#This Row],[Item]])</f>
        <v>Mashed Potatoes</v>
      </c>
      <c r="F7640">
        <v>4</v>
      </c>
      <c r="G7640" s="4">
        <f>IF(ISBLANK(Table1[[#This Row],[Price]]),AVERAGE(F7640:F25173),Table1[[#This Row],[Price]])</f>
        <v>4</v>
      </c>
      <c r="H7640">
        <v>1</v>
      </c>
      <c r="I7640" s="4">
        <f>IF(ISBLANK(Table1[[#This Row],[Quantity]]),AVERAGE(H7640:H25173),Table1[[#This Row],[Quantity]])</f>
        <v>1</v>
      </c>
      <c r="J7640">
        <v>4</v>
      </c>
      <c r="K7640" s="4">
        <f>IF(ISBLANK(Table1[[#This Row],[Order Total]]),AVERAGE(J7640:J25173),Table1[[#This Row],[Order Total]])</f>
        <v>4</v>
      </c>
      <c r="L7640" s="1">
        <v>45142</v>
      </c>
      <c r="M7640" t="s">
        <v>28</v>
      </c>
      <c r="N7640" s="4" t="str">
        <f>IF(ISBLANK(Table1[[#This Row],[Payment Method]]),"Unknown",Table1[[#This Row],[Payment Method]])</f>
        <v>Cash</v>
      </c>
    </row>
    <row r="7641" spans="1:14" hidden="1" x14ac:dyDescent="0.35">
      <c r="A7641" t="s">
        <v>7781</v>
      </c>
      <c r="B7641" t="s">
        <v>103</v>
      </c>
      <c r="C7641" t="s">
        <v>11</v>
      </c>
      <c r="D7641" t="s">
        <v>12</v>
      </c>
      <c r="E7641" s="4" t="str">
        <f>IF(ISBLANK(Table1[[#This Row],[Item]]),"Unknown",Table1[[#This Row],[Item]])</f>
        <v>Side Salad</v>
      </c>
      <c r="F7641">
        <v>3</v>
      </c>
      <c r="G7641" s="4">
        <f>IF(ISBLANK(Table1[[#This Row],[Price]]),AVERAGE(F7641:F25174),Table1[[#This Row],[Price]])</f>
        <v>3</v>
      </c>
      <c r="H7641">
        <v>5</v>
      </c>
      <c r="I7641" s="4">
        <f>IF(ISBLANK(Table1[[#This Row],[Quantity]]),AVERAGE(H7641:H25174),Table1[[#This Row],[Quantity]])</f>
        <v>5</v>
      </c>
      <c r="J7641">
        <v>15</v>
      </c>
      <c r="K7641" s="4">
        <f>IF(ISBLANK(Table1[[#This Row],[Order Total]]),AVERAGE(J7641:J25174),Table1[[#This Row],[Order Total]])</f>
        <v>15</v>
      </c>
      <c r="L7641" s="1">
        <v>45249</v>
      </c>
      <c r="M7641" t="s">
        <v>17</v>
      </c>
      <c r="N7641" s="4" t="str">
        <f>IF(ISBLANK(Table1[[#This Row],[Payment Method]]),"Unknown",Table1[[#This Row],[Payment Method]])</f>
        <v>Digital Wallet</v>
      </c>
    </row>
    <row r="7642" spans="1:14" hidden="1" x14ac:dyDescent="0.35">
      <c r="A7642" t="s">
        <v>7782</v>
      </c>
      <c r="B7642" t="s">
        <v>287</v>
      </c>
      <c r="C7642" t="s">
        <v>11</v>
      </c>
      <c r="D7642" t="s">
        <v>230</v>
      </c>
      <c r="E7642" s="4" t="str">
        <f>IF(ISBLANK(Table1[[#This Row],[Item]]),"Unknown",Table1[[#This Row],[Item]])</f>
        <v>Onion Rings</v>
      </c>
      <c r="F7642">
        <v>5</v>
      </c>
      <c r="G7642" s="4">
        <f>IF(ISBLANK(Table1[[#This Row],[Price]]),AVERAGE(F7642:F25175),Table1[[#This Row],[Price]])</f>
        <v>5</v>
      </c>
      <c r="H7642">
        <v>3</v>
      </c>
      <c r="I7642" s="4">
        <f>IF(ISBLANK(Table1[[#This Row],[Quantity]]),AVERAGE(H7642:H25175),Table1[[#This Row],[Quantity]])</f>
        <v>3</v>
      </c>
      <c r="J7642">
        <v>15</v>
      </c>
      <c r="K7642" s="4">
        <f>IF(ISBLANK(Table1[[#This Row],[Order Total]]),AVERAGE(J7642:J25175),Table1[[#This Row],[Order Total]])</f>
        <v>15</v>
      </c>
      <c r="L7642" s="1">
        <v>44901</v>
      </c>
      <c r="M7642" t="s">
        <v>28</v>
      </c>
      <c r="N7642" s="4" t="str">
        <f>IF(ISBLANK(Table1[[#This Row],[Payment Method]]),"Unknown",Table1[[#This Row],[Payment Method]])</f>
        <v>Cash</v>
      </c>
    </row>
    <row r="7643" spans="1:14" hidden="1" x14ac:dyDescent="0.35">
      <c r="A7643" t="s">
        <v>7783</v>
      </c>
      <c r="B7643" t="s">
        <v>236</v>
      </c>
      <c r="C7643" t="s">
        <v>24</v>
      </c>
      <c r="D7643" t="s">
        <v>71</v>
      </c>
      <c r="E7643" s="4" t="str">
        <f>IF(ISBLANK(Table1[[#This Row],[Item]]),"Unknown",Table1[[#This Row],[Item]])</f>
        <v>Orange Juice</v>
      </c>
      <c r="F7643">
        <v>3</v>
      </c>
      <c r="G7643" s="4">
        <f>IF(ISBLANK(Table1[[#This Row],[Price]]),AVERAGE(F7643:F25176),Table1[[#This Row],[Price]])</f>
        <v>3</v>
      </c>
      <c r="H7643">
        <v>5</v>
      </c>
      <c r="I7643" s="4">
        <f>IF(ISBLANK(Table1[[#This Row],[Quantity]]),AVERAGE(H7643:H25176),Table1[[#This Row],[Quantity]])</f>
        <v>5</v>
      </c>
      <c r="J7643">
        <v>15</v>
      </c>
      <c r="K7643" s="4">
        <f>IF(ISBLANK(Table1[[#This Row],[Order Total]]),AVERAGE(J7643:J25176),Table1[[#This Row],[Order Total]])</f>
        <v>15</v>
      </c>
      <c r="L7643" s="1">
        <v>45094</v>
      </c>
      <c r="M7643" t="s">
        <v>13</v>
      </c>
      <c r="N7643" s="4" t="str">
        <f>IF(ISBLANK(Table1[[#This Row],[Payment Method]]),"Unknown",Table1[[#This Row],[Payment Method]])</f>
        <v>Credit Card</v>
      </c>
    </row>
    <row r="7644" spans="1:14" hidden="1" x14ac:dyDescent="0.35">
      <c r="A7644" t="s">
        <v>7784</v>
      </c>
      <c r="B7644" t="s">
        <v>194</v>
      </c>
      <c r="C7644" t="s">
        <v>24</v>
      </c>
      <c r="D7644" t="s">
        <v>71</v>
      </c>
      <c r="E7644" s="4" t="str">
        <f>IF(ISBLANK(Table1[[#This Row],[Item]]),"Unknown",Table1[[#This Row],[Item]])</f>
        <v>Orange Juice</v>
      </c>
      <c r="F7644">
        <v>3</v>
      </c>
      <c r="G7644" s="4">
        <f>IF(ISBLANK(Table1[[#This Row],[Price]]),AVERAGE(F7644:F25177),Table1[[#This Row],[Price]])</f>
        <v>3</v>
      </c>
      <c r="H7644">
        <v>2</v>
      </c>
      <c r="I7644" s="4">
        <f>IF(ISBLANK(Table1[[#This Row],[Quantity]]),AVERAGE(H7644:H25177),Table1[[#This Row],[Quantity]])</f>
        <v>2</v>
      </c>
      <c r="J7644">
        <v>6</v>
      </c>
      <c r="K7644" s="4">
        <f>IF(ISBLANK(Table1[[#This Row],[Order Total]]),AVERAGE(J7644:J25177),Table1[[#This Row],[Order Total]])</f>
        <v>6</v>
      </c>
      <c r="L7644" s="1">
        <v>44752</v>
      </c>
      <c r="M7644" t="s">
        <v>28</v>
      </c>
      <c r="N7644" s="4" t="str">
        <f>IF(ISBLANK(Table1[[#This Row],[Payment Method]]),"Unknown",Table1[[#This Row],[Payment Method]])</f>
        <v>Cash</v>
      </c>
    </row>
    <row r="7645" spans="1:14" hidden="1" x14ac:dyDescent="0.35">
      <c r="A7645" t="s">
        <v>7785</v>
      </c>
      <c r="B7645" t="s">
        <v>127</v>
      </c>
      <c r="C7645" t="s">
        <v>38</v>
      </c>
      <c r="D7645" t="s">
        <v>74</v>
      </c>
      <c r="E7645" s="4" t="str">
        <f>IF(ISBLANK(Table1[[#This Row],[Item]]),"Unknown",Table1[[#This Row],[Item]])</f>
        <v>Chocolate Cake</v>
      </c>
      <c r="F7645">
        <v>6</v>
      </c>
      <c r="G7645" s="4">
        <f>IF(ISBLANK(Table1[[#This Row],[Price]]),AVERAGE(F7645:F25178),Table1[[#This Row],[Price]])</f>
        <v>6</v>
      </c>
      <c r="H7645">
        <v>5</v>
      </c>
      <c r="I7645" s="4">
        <f>IF(ISBLANK(Table1[[#This Row],[Quantity]]),AVERAGE(H7645:H25178),Table1[[#This Row],[Quantity]])</f>
        <v>5</v>
      </c>
      <c r="J7645">
        <v>30</v>
      </c>
      <c r="K7645" s="4">
        <f>IF(ISBLANK(Table1[[#This Row],[Order Total]]),AVERAGE(J7645:J25178),Table1[[#This Row],[Order Total]])</f>
        <v>30</v>
      </c>
      <c r="L7645" s="1">
        <v>44881</v>
      </c>
      <c r="M7645" t="s">
        <v>17</v>
      </c>
      <c r="N7645" s="4" t="str">
        <f>IF(ISBLANK(Table1[[#This Row],[Payment Method]]),"Unknown",Table1[[#This Row],[Payment Method]])</f>
        <v>Digital Wallet</v>
      </c>
    </row>
    <row r="7646" spans="1:14" hidden="1" x14ac:dyDescent="0.35">
      <c r="A7646" t="s">
        <v>7786</v>
      </c>
      <c r="B7646" t="s">
        <v>131</v>
      </c>
      <c r="C7646" t="s">
        <v>20</v>
      </c>
      <c r="D7646" t="s">
        <v>21</v>
      </c>
      <c r="E7646" s="4" t="str">
        <f>IF(ISBLANK(Table1[[#This Row],[Item]]),"Unknown",Table1[[#This Row],[Item]])</f>
        <v>Grilled Chicken</v>
      </c>
      <c r="F7646">
        <v>15</v>
      </c>
      <c r="G7646" s="4">
        <f>IF(ISBLANK(Table1[[#This Row],[Price]]),AVERAGE(F7646:F25179),Table1[[#This Row],[Price]])</f>
        <v>15</v>
      </c>
      <c r="H7646">
        <v>1</v>
      </c>
      <c r="I7646" s="4">
        <f>IF(ISBLANK(Table1[[#This Row],[Quantity]]),AVERAGE(H7646:H25179),Table1[[#This Row],[Quantity]])</f>
        <v>1</v>
      </c>
      <c r="J7646">
        <v>15</v>
      </c>
      <c r="K7646" s="4">
        <f>IF(ISBLANK(Table1[[#This Row],[Order Total]]),AVERAGE(J7646:J25179),Table1[[#This Row],[Order Total]])</f>
        <v>15</v>
      </c>
      <c r="L7646" s="1">
        <v>44706</v>
      </c>
      <c r="M7646" t="s">
        <v>17</v>
      </c>
      <c r="N7646" s="4" t="str">
        <f>IF(ISBLANK(Table1[[#This Row],[Payment Method]]),"Unknown",Table1[[#This Row],[Payment Method]])</f>
        <v>Digital Wallet</v>
      </c>
    </row>
    <row r="7647" spans="1:14" hidden="1" x14ac:dyDescent="0.35">
      <c r="A7647" t="s">
        <v>7787</v>
      </c>
      <c r="B7647" t="s">
        <v>35</v>
      </c>
      <c r="C7647" t="s">
        <v>20</v>
      </c>
      <c r="D7647" t="s">
        <v>245</v>
      </c>
      <c r="E7647" s="4" t="str">
        <f>IF(ISBLANK(Table1[[#This Row],[Item]]),"Unknown",Table1[[#This Row],[Item]])</f>
        <v>Steak</v>
      </c>
      <c r="F7647">
        <v>20</v>
      </c>
      <c r="G7647" s="4">
        <f>IF(ISBLANK(Table1[[#This Row],[Price]]),AVERAGE(F7647:F25180),Table1[[#This Row],[Price]])</f>
        <v>20</v>
      </c>
      <c r="H7647">
        <v>4</v>
      </c>
      <c r="I7647" s="4">
        <f>IF(ISBLANK(Table1[[#This Row],[Quantity]]),AVERAGE(H7647:H25180),Table1[[#This Row],[Quantity]])</f>
        <v>4</v>
      </c>
      <c r="J7647">
        <v>80</v>
      </c>
      <c r="K7647" s="4">
        <f>IF(ISBLANK(Table1[[#This Row],[Order Total]]),AVERAGE(J7647:J25180),Table1[[#This Row],[Order Total]])</f>
        <v>80</v>
      </c>
      <c r="L7647" s="1">
        <v>44694</v>
      </c>
      <c r="M7647" t="s">
        <v>13</v>
      </c>
      <c r="N7647" s="4" t="str">
        <f>IF(ISBLANK(Table1[[#This Row],[Payment Method]]),"Unknown",Table1[[#This Row],[Payment Method]])</f>
        <v>Credit Card</v>
      </c>
    </row>
    <row r="7648" spans="1:14" hidden="1" x14ac:dyDescent="0.35">
      <c r="A7648" t="s">
        <v>7788</v>
      </c>
      <c r="B7648" t="s">
        <v>55</v>
      </c>
      <c r="C7648" t="s">
        <v>38</v>
      </c>
      <c r="D7648" t="s">
        <v>74</v>
      </c>
      <c r="E7648" s="4" t="str">
        <f>IF(ISBLANK(Table1[[#This Row],[Item]]),"Unknown",Table1[[#This Row],[Item]])</f>
        <v>Chocolate Cake</v>
      </c>
      <c r="F7648">
        <v>6</v>
      </c>
      <c r="G7648" s="4">
        <f>IF(ISBLANK(Table1[[#This Row],[Price]]),AVERAGE(F7648:F25181),Table1[[#This Row],[Price]])</f>
        <v>6</v>
      </c>
      <c r="H7648">
        <v>2</v>
      </c>
      <c r="I7648" s="4">
        <f>IF(ISBLANK(Table1[[#This Row],[Quantity]]),AVERAGE(H7648:H25181),Table1[[#This Row],[Quantity]])</f>
        <v>2</v>
      </c>
      <c r="J7648">
        <v>12</v>
      </c>
      <c r="K7648" s="4">
        <f>IF(ISBLANK(Table1[[#This Row],[Order Total]]),AVERAGE(J7648:J25181),Table1[[#This Row],[Order Total]])</f>
        <v>12</v>
      </c>
      <c r="L7648" s="1">
        <v>44796</v>
      </c>
      <c r="M7648" t="s">
        <v>13</v>
      </c>
      <c r="N7648" s="4" t="str">
        <f>IF(ISBLANK(Table1[[#This Row],[Payment Method]]),"Unknown",Table1[[#This Row],[Payment Method]])</f>
        <v>Credit Card</v>
      </c>
    </row>
    <row r="7649" spans="1:14" hidden="1" x14ac:dyDescent="0.35">
      <c r="A7649" t="s">
        <v>7789</v>
      </c>
      <c r="B7649" t="s">
        <v>368</v>
      </c>
      <c r="C7649" t="s">
        <v>38</v>
      </c>
      <c r="D7649" t="s">
        <v>74</v>
      </c>
      <c r="E7649" s="4" t="str">
        <f>IF(ISBLANK(Table1[[#This Row],[Item]]),"Unknown",Table1[[#This Row],[Item]])</f>
        <v>Chocolate Cake</v>
      </c>
      <c r="F7649">
        <v>6</v>
      </c>
      <c r="G7649" s="4">
        <f>IF(ISBLANK(Table1[[#This Row],[Price]]),AVERAGE(F7649:F25182),Table1[[#This Row],[Price]])</f>
        <v>6</v>
      </c>
      <c r="H7649">
        <v>3</v>
      </c>
      <c r="I7649" s="4">
        <f>IF(ISBLANK(Table1[[#This Row],[Quantity]]),AVERAGE(H7649:H25182),Table1[[#This Row],[Quantity]])</f>
        <v>3</v>
      </c>
      <c r="J7649">
        <v>18</v>
      </c>
      <c r="K7649" s="4">
        <f>IF(ISBLANK(Table1[[#This Row],[Order Total]]),AVERAGE(J7649:J25182),Table1[[#This Row],[Order Total]])</f>
        <v>18</v>
      </c>
      <c r="L7649" s="1">
        <v>45237</v>
      </c>
      <c r="M7649" t="s">
        <v>28</v>
      </c>
      <c r="N7649" s="4" t="str">
        <f>IF(ISBLANK(Table1[[#This Row],[Payment Method]]),"Unknown",Table1[[#This Row],[Payment Method]])</f>
        <v>Cash</v>
      </c>
    </row>
    <row r="7650" spans="1:14" x14ac:dyDescent="0.35">
      <c r="A7650" t="s">
        <v>7790</v>
      </c>
      <c r="B7650" t="s">
        <v>64</v>
      </c>
      <c r="C7650" t="s">
        <v>20</v>
      </c>
      <c r="E7650" s="4" t="str">
        <f>IF(ISBLANK(Table1[[#This Row],[Item]]),"Unknown",Table1[[#This Row],[Item]])</f>
        <v>Unknown</v>
      </c>
      <c r="G7650" s="4">
        <f>IF(ISBLANK(Table1[[#This Row],[Price]]),AVERAGE(F7650:F25183),Table1[[#This Row],[Price]])</f>
        <v>6.600255291990214</v>
      </c>
      <c r="I7650" s="4">
        <f>IF(ISBLANK(Table1[[#This Row],[Quantity]]),AVERAGE(H7650:H25183),Table1[[#This Row],[Quantity]])</f>
        <v>3.0059067357512954</v>
      </c>
      <c r="K7650" s="4">
        <f>IF(ISBLANK(Table1[[#This Row],[Order Total]]),AVERAGE(J7650:J25183),Table1[[#This Row],[Order Total]])</f>
        <v>19.905854922279794</v>
      </c>
      <c r="L7650" s="1">
        <v>45167</v>
      </c>
      <c r="M7650" t="s">
        <v>13</v>
      </c>
      <c r="N7650" s="4" t="str">
        <f>IF(ISBLANK(Table1[[#This Row],[Payment Method]]),"Unknown",Table1[[#This Row],[Payment Method]])</f>
        <v>Credit Card</v>
      </c>
    </row>
    <row r="7651" spans="1:14" hidden="1" x14ac:dyDescent="0.35">
      <c r="A7651" t="s">
        <v>7791</v>
      </c>
      <c r="B7651" t="s">
        <v>53</v>
      </c>
      <c r="C7651" t="s">
        <v>11</v>
      </c>
      <c r="D7651" t="s">
        <v>12</v>
      </c>
      <c r="E7651" s="4" t="str">
        <f>IF(ISBLANK(Table1[[#This Row],[Item]]),"Unknown",Table1[[#This Row],[Item]])</f>
        <v>Side Salad</v>
      </c>
      <c r="F7651">
        <v>3</v>
      </c>
      <c r="G7651" s="4">
        <f>IF(ISBLANK(Table1[[#This Row],[Price]]),AVERAGE(F7651:F25184),Table1[[#This Row],[Price]])</f>
        <v>3</v>
      </c>
      <c r="H7651">
        <v>3</v>
      </c>
      <c r="I7651" s="4">
        <f>IF(ISBLANK(Table1[[#This Row],[Quantity]]),AVERAGE(H7651:H25184),Table1[[#This Row],[Quantity]])</f>
        <v>3</v>
      </c>
      <c r="J7651">
        <v>9</v>
      </c>
      <c r="K7651" s="4">
        <f>IF(ISBLANK(Table1[[#This Row],[Order Total]]),AVERAGE(J7651:J25184),Table1[[#This Row],[Order Total]])</f>
        <v>9</v>
      </c>
      <c r="L7651" s="1">
        <v>44640</v>
      </c>
      <c r="M7651" t="s">
        <v>28</v>
      </c>
      <c r="N7651" s="4" t="str">
        <f>IF(ISBLANK(Table1[[#This Row],[Payment Method]]),"Unknown",Table1[[#This Row],[Payment Method]])</f>
        <v>Cash</v>
      </c>
    </row>
    <row r="7652" spans="1:14" hidden="1" x14ac:dyDescent="0.35">
      <c r="A7652" t="s">
        <v>7792</v>
      </c>
      <c r="B7652" t="s">
        <v>123</v>
      </c>
      <c r="C7652" t="s">
        <v>38</v>
      </c>
      <c r="D7652" t="s">
        <v>121</v>
      </c>
      <c r="E7652" s="4" t="str">
        <f>IF(ISBLANK(Table1[[#This Row],[Item]]),"Unknown",Table1[[#This Row],[Item]])</f>
        <v>Ice Cream</v>
      </c>
      <c r="F7652">
        <v>5</v>
      </c>
      <c r="G7652" s="4">
        <f>IF(ISBLANK(Table1[[#This Row],[Price]]),AVERAGE(F7652:F25185),Table1[[#This Row],[Price]])</f>
        <v>5</v>
      </c>
      <c r="H7652">
        <v>2</v>
      </c>
      <c r="I7652" s="4">
        <f>IF(ISBLANK(Table1[[#This Row],[Quantity]]),AVERAGE(H7652:H25185),Table1[[#This Row],[Quantity]])</f>
        <v>2</v>
      </c>
      <c r="J7652">
        <v>10</v>
      </c>
      <c r="K7652" s="4">
        <f>IF(ISBLANK(Table1[[#This Row],[Order Total]]),AVERAGE(J7652:J25185),Table1[[#This Row],[Order Total]])</f>
        <v>10</v>
      </c>
      <c r="L7652" s="1">
        <v>44956</v>
      </c>
      <c r="M7652" t="s">
        <v>17</v>
      </c>
      <c r="N7652" s="4" t="str">
        <f>IF(ISBLANK(Table1[[#This Row],[Payment Method]]),"Unknown",Table1[[#This Row],[Payment Method]])</f>
        <v>Digital Wallet</v>
      </c>
    </row>
    <row r="7653" spans="1:14" hidden="1" x14ac:dyDescent="0.35">
      <c r="A7653" t="s">
        <v>7793</v>
      </c>
      <c r="B7653" t="s">
        <v>185</v>
      </c>
      <c r="C7653" t="s">
        <v>50</v>
      </c>
      <c r="D7653" t="s">
        <v>51</v>
      </c>
      <c r="E7653" s="4" t="str">
        <f>IF(ISBLANK(Table1[[#This Row],[Item]]),"Unknown",Table1[[#This Row],[Item]])</f>
        <v>Sweet Potato Fries</v>
      </c>
      <c r="F7653">
        <v>5</v>
      </c>
      <c r="G7653" s="4">
        <f>IF(ISBLANK(Table1[[#This Row],[Price]]),AVERAGE(F7653:F25186),Table1[[#This Row],[Price]])</f>
        <v>5</v>
      </c>
      <c r="H7653">
        <v>1</v>
      </c>
      <c r="I7653" s="4">
        <f>IF(ISBLANK(Table1[[#This Row],[Quantity]]),AVERAGE(H7653:H25186),Table1[[#This Row],[Quantity]])</f>
        <v>1</v>
      </c>
      <c r="J7653">
        <v>5</v>
      </c>
      <c r="K7653" s="4">
        <f>IF(ISBLANK(Table1[[#This Row],[Order Total]]),AVERAGE(J7653:J25186),Table1[[#This Row],[Order Total]])</f>
        <v>5</v>
      </c>
      <c r="L7653" s="1">
        <v>44684</v>
      </c>
      <c r="M7653" t="s">
        <v>17</v>
      </c>
      <c r="N7653" s="4" t="str">
        <f>IF(ISBLANK(Table1[[#This Row],[Payment Method]]),"Unknown",Table1[[#This Row],[Payment Method]])</f>
        <v>Digital Wallet</v>
      </c>
    </row>
    <row r="7654" spans="1:14" hidden="1" x14ac:dyDescent="0.35">
      <c r="A7654" t="s">
        <v>7794</v>
      </c>
      <c r="B7654" t="s">
        <v>205</v>
      </c>
      <c r="C7654" t="s">
        <v>50</v>
      </c>
      <c r="D7654" t="s">
        <v>93</v>
      </c>
      <c r="E7654" s="4" t="str">
        <f>IF(ISBLANK(Table1[[#This Row],[Item]]),"Unknown",Table1[[#This Row],[Item]])</f>
        <v>Beef Chili</v>
      </c>
      <c r="F7654">
        <v>7</v>
      </c>
      <c r="G7654" s="4">
        <f>IF(ISBLANK(Table1[[#This Row],[Price]]),AVERAGE(F7654:F25187),Table1[[#This Row],[Price]])</f>
        <v>7</v>
      </c>
      <c r="H7654">
        <v>1</v>
      </c>
      <c r="I7654" s="4">
        <f>IF(ISBLANK(Table1[[#This Row],[Quantity]]),AVERAGE(H7654:H25187),Table1[[#This Row],[Quantity]])</f>
        <v>1</v>
      </c>
      <c r="J7654">
        <v>7</v>
      </c>
      <c r="K7654" s="4">
        <f>IF(ISBLANK(Table1[[#This Row],[Order Total]]),AVERAGE(J7654:J25187),Table1[[#This Row],[Order Total]])</f>
        <v>7</v>
      </c>
      <c r="L7654" s="1">
        <v>44652</v>
      </c>
      <c r="M7654" t="s">
        <v>28</v>
      </c>
      <c r="N7654" s="4" t="str">
        <f>IF(ISBLANK(Table1[[#This Row],[Payment Method]]),"Unknown",Table1[[#This Row],[Payment Method]])</f>
        <v>Cash</v>
      </c>
    </row>
    <row r="7655" spans="1:14" hidden="1" x14ac:dyDescent="0.35">
      <c r="A7655" t="s">
        <v>7795</v>
      </c>
      <c r="B7655" t="s">
        <v>209</v>
      </c>
      <c r="C7655" t="s">
        <v>50</v>
      </c>
      <c r="D7655" t="s">
        <v>93</v>
      </c>
      <c r="E7655" s="4" t="str">
        <f>IF(ISBLANK(Table1[[#This Row],[Item]]),"Unknown",Table1[[#This Row],[Item]])</f>
        <v>Beef Chili</v>
      </c>
      <c r="F7655">
        <v>7</v>
      </c>
      <c r="G7655" s="4">
        <f>IF(ISBLANK(Table1[[#This Row],[Price]]),AVERAGE(F7655:F25188),Table1[[#This Row],[Price]])</f>
        <v>7</v>
      </c>
      <c r="H7655">
        <v>1</v>
      </c>
      <c r="I7655" s="4">
        <f>IF(ISBLANK(Table1[[#This Row],[Quantity]]),AVERAGE(H7655:H25188),Table1[[#This Row],[Quantity]])</f>
        <v>1</v>
      </c>
      <c r="J7655">
        <v>7</v>
      </c>
      <c r="K7655" s="4">
        <f>IF(ISBLANK(Table1[[#This Row],[Order Total]]),AVERAGE(J7655:J25188),Table1[[#This Row],[Order Total]])</f>
        <v>7</v>
      </c>
      <c r="L7655" s="1">
        <v>44780</v>
      </c>
      <c r="M7655" t="s">
        <v>28</v>
      </c>
      <c r="N7655" s="4" t="str">
        <f>IF(ISBLANK(Table1[[#This Row],[Payment Method]]),"Unknown",Table1[[#This Row],[Payment Method]])</f>
        <v>Cash</v>
      </c>
    </row>
    <row r="7656" spans="1:14" hidden="1" x14ac:dyDescent="0.35">
      <c r="A7656" t="s">
        <v>7796</v>
      </c>
      <c r="B7656" t="s">
        <v>240</v>
      </c>
      <c r="C7656" t="s">
        <v>11</v>
      </c>
      <c r="D7656" t="s">
        <v>16</v>
      </c>
      <c r="E7656" s="4" t="str">
        <f>IF(ISBLANK(Table1[[#This Row],[Item]]),"Unknown",Table1[[#This Row],[Item]])</f>
        <v>Mashed Potatoes</v>
      </c>
      <c r="F7656">
        <v>4</v>
      </c>
      <c r="G7656" s="4">
        <f>IF(ISBLANK(Table1[[#This Row],[Price]]),AVERAGE(F7656:F25189),Table1[[#This Row],[Price]])</f>
        <v>4</v>
      </c>
      <c r="H7656">
        <v>3</v>
      </c>
      <c r="I7656" s="4">
        <f>IF(ISBLANK(Table1[[#This Row],[Quantity]]),AVERAGE(H7656:H25189),Table1[[#This Row],[Quantity]])</f>
        <v>3</v>
      </c>
      <c r="J7656">
        <v>12</v>
      </c>
      <c r="K7656" s="4">
        <f>IF(ISBLANK(Table1[[#This Row],[Order Total]]),AVERAGE(J7656:J25189),Table1[[#This Row],[Order Total]])</f>
        <v>12</v>
      </c>
      <c r="L7656" s="1">
        <v>44644</v>
      </c>
      <c r="M7656" t="s">
        <v>28</v>
      </c>
      <c r="N7656" s="4" t="str">
        <f>IF(ISBLANK(Table1[[#This Row],[Payment Method]]),"Unknown",Table1[[#This Row],[Payment Method]])</f>
        <v>Cash</v>
      </c>
    </row>
    <row r="7657" spans="1:14" hidden="1" x14ac:dyDescent="0.35">
      <c r="A7657" t="s">
        <v>7797</v>
      </c>
      <c r="B7657" t="s">
        <v>58</v>
      </c>
      <c r="C7657" t="s">
        <v>50</v>
      </c>
      <c r="D7657" t="s">
        <v>86</v>
      </c>
      <c r="E7657" s="4" t="str">
        <f>IF(ISBLANK(Table1[[#This Row],[Item]]),"Unknown",Table1[[#This Row],[Item]])</f>
        <v>Cheese Fries</v>
      </c>
      <c r="F7657">
        <v>5</v>
      </c>
      <c r="G7657" s="4">
        <f>IF(ISBLANK(Table1[[#This Row],[Price]]),AVERAGE(F7657:F25190),Table1[[#This Row],[Price]])</f>
        <v>5</v>
      </c>
      <c r="H7657">
        <v>1</v>
      </c>
      <c r="I7657" s="4">
        <f>IF(ISBLANK(Table1[[#This Row],[Quantity]]),AVERAGE(H7657:H25190),Table1[[#This Row],[Quantity]])</f>
        <v>1</v>
      </c>
      <c r="J7657">
        <v>5</v>
      </c>
      <c r="K7657" s="4">
        <f>IF(ISBLANK(Table1[[#This Row],[Order Total]]),AVERAGE(J7657:J25190),Table1[[#This Row],[Order Total]])</f>
        <v>5</v>
      </c>
      <c r="L7657" s="1">
        <v>44677</v>
      </c>
      <c r="M7657" t="s">
        <v>17</v>
      </c>
      <c r="N7657" s="4" t="str">
        <f>IF(ISBLANK(Table1[[#This Row],[Payment Method]]),"Unknown",Table1[[#This Row],[Payment Method]])</f>
        <v>Digital Wallet</v>
      </c>
    </row>
    <row r="7658" spans="1:14" hidden="1" x14ac:dyDescent="0.35">
      <c r="A7658" t="s">
        <v>7798</v>
      </c>
      <c r="B7658" t="s">
        <v>105</v>
      </c>
      <c r="C7658" t="s">
        <v>38</v>
      </c>
      <c r="D7658" t="s">
        <v>121</v>
      </c>
      <c r="E7658" s="4" t="str">
        <f>IF(ISBLANK(Table1[[#This Row],[Item]]),"Unknown",Table1[[#This Row],[Item]])</f>
        <v>Ice Cream</v>
      </c>
      <c r="F7658">
        <v>5</v>
      </c>
      <c r="G7658" s="4">
        <f>IF(ISBLANK(Table1[[#This Row],[Price]]),AVERAGE(F7658:F25191),Table1[[#This Row],[Price]])</f>
        <v>5</v>
      </c>
      <c r="H7658">
        <v>5</v>
      </c>
      <c r="I7658" s="4">
        <f>IF(ISBLANK(Table1[[#This Row],[Quantity]]),AVERAGE(H7658:H25191),Table1[[#This Row],[Quantity]])</f>
        <v>5</v>
      </c>
      <c r="J7658">
        <v>25</v>
      </c>
      <c r="K7658" s="4">
        <f>IF(ISBLANK(Table1[[#This Row],[Order Total]]),AVERAGE(J7658:J25191),Table1[[#This Row],[Order Total]])</f>
        <v>25</v>
      </c>
      <c r="L7658" s="1">
        <v>44580</v>
      </c>
      <c r="M7658" t="s">
        <v>28</v>
      </c>
      <c r="N7658" s="4" t="str">
        <f>IF(ISBLANK(Table1[[#This Row],[Payment Method]]),"Unknown",Table1[[#This Row],[Payment Method]])</f>
        <v>Cash</v>
      </c>
    </row>
    <row r="7659" spans="1:14" hidden="1" x14ac:dyDescent="0.35">
      <c r="A7659" t="s">
        <v>7799</v>
      </c>
      <c r="B7659" t="s">
        <v>181</v>
      </c>
      <c r="C7659" t="s">
        <v>11</v>
      </c>
      <c r="D7659" t="s">
        <v>79</v>
      </c>
      <c r="E7659" s="4" t="str">
        <f>IF(ISBLANK(Table1[[#This Row],[Item]]),"Unknown",Table1[[#This Row],[Item]])</f>
        <v>Grilled Vegetables</v>
      </c>
      <c r="F7659">
        <v>5</v>
      </c>
      <c r="G7659" s="4">
        <f>IF(ISBLANK(Table1[[#This Row],[Price]]),AVERAGE(F7659:F25192),Table1[[#This Row],[Price]])</f>
        <v>5</v>
      </c>
      <c r="H7659">
        <v>1</v>
      </c>
      <c r="I7659" s="4">
        <f>IF(ISBLANK(Table1[[#This Row],[Quantity]]),AVERAGE(H7659:H25192),Table1[[#This Row],[Quantity]])</f>
        <v>1</v>
      </c>
      <c r="J7659">
        <v>5</v>
      </c>
      <c r="K7659" s="4">
        <f>IF(ISBLANK(Table1[[#This Row],[Order Total]]),AVERAGE(J7659:J25192),Table1[[#This Row],[Order Total]])</f>
        <v>5</v>
      </c>
      <c r="L7659" s="1">
        <v>45231</v>
      </c>
      <c r="M7659" t="s">
        <v>13</v>
      </c>
      <c r="N7659" s="4" t="str">
        <f>IF(ISBLANK(Table1[[#This Row],[Payment Method]]),"Unknown",Table1[[#This Row],[Payment Method]])</f>
        <v>Credit Card</v>
      </c>
    </row>
    <row r="7660" spans="1:14" hidden="1" x14ac:dyDescent="0.35">
      <c r="A7660" t="s">
        <v>7800</v>
      </c>
      <c r="B7660" t="s">
        <v>254</v>
      </c>
      <c r="C7660" t="s">
        <v>20</v>
      </c>
      <c r="D7660" t="s">
        <v>27</v>
      </c>
      <c r="E7660" s="4" t="str">
        <f>IF(ISBLANK(Table1[[#This Row],[Item]]),"Unknown",Table1[[#This Row],[Item]])</f>
        <v>Pasta Alfredo</v>
      </c>
      <c r="F7660">
        <v>12</v>
      </c>
      <c r="G7660" s="4">
        <f>IF(ISBLANK(Table1[[#This Row],[Price]]),AVERAGE(F7660:F25193),Table1[[#This Row],[Price]])</f>
        <v>12</v>
      </c>
      <c r="H7660">
        <v>2</v>
      </c>
      <c r="I7660" s="4">
        <f>IF(ISBLANK(Table1[[#This Row],[Quantity]]),AVERAGE(H7660:H25193),Table1[[#This Row],[Quantity]])</f>
        <v>2</v>
      </c>
      <c r="J7660">
        <v>24</v>
      </c>
      <c r="K7660" s="4">
        <f>IF(ISBLANK(Table1[[#This Row],[Order Total]]),AVERAGE(J7660:J25193),Table1[[#This Row],[Order Total]])</f>
        <v>24</v>
      </c>
      <c r="L7660" s="1">
        <v>44653</v>
      </c>
      <c r="M7660" t="s">
        <v>13</v>
      </c>
      <c r="N7660" s="4" t="str">
        <f>IF(ISBLANK(Table1[[#This Row],[Payment Method]]),"Unknown",Table1[[#This Row],[Payment Method]])</f>
        <v>Credit Card</v>
      </c>
    </row>
    <row r="7661" spans="1:14" hidden="1" x14ac:dyDescent="0.35">
      <c r="A7661" t="s">
        <v>7801</v>
      </c>
      <c r="B7661" t="s">
        <v>143</v>
      </c>
      <c r="C7661" t="s">
        <v>38</v>
      </c>
      <c r="D7661" t="s">
        <v>74</v>
      </c>
      <c r="E7661" s="4" t="str">
        <f>IF(ISBLANK(Table1[[#This Row],[Item]]),"Unknown",Table1[[#This Row],[Item]])</f>
        <v>Chocolate Cake</v>
      </c>
      <c r="F7661">
        <v>6</v>
      </c>
      <c r="G7661" s="4">
        <f>IF(ISBLANK(Table1[[#This Row],[Price]]),AVERAGE(F7661:F25194),Table1[[#This Row],[Price]])</f>
        <v>6</v>
      </c>
      <c r="H7661">
        <v>1</v>
      </c>
      <c r="I7661" s="4">
        <f>IF(ISBLANK(Table1[[#This Row],[Quantity]]),AVERAGE(H7661:H25194),Table1[[#This Row],[Quantity]])</f>
        <v>1</v>
      </c>
      <c r="J7661">
        <v>6</v>
      </c>
      <c r="K7661" s="4">
        <f>IF(ISBLANK(Table1[[#This Row],[Order Total]]),AVERAGE(J7661:J25194),Table1[[#This Row],[Order Total]])</f>
        <v>6</v>
      </c>
      <c r="L7661" s="1">
        <v>44785</v>
      </c>
      <c r="M7661" t="s">
        <v>17</v>
      </c>
      <c r="N7661" s="4" t="str">
        <f>IF(ISBLANK(Table1[[#This Row],[Payment Method]]),"Unknown",Table1[[#This Row],[Payment Method]])</f>
        <v>Digital Wallet</v>
      </c>
    </row>
    <row r="7662" spans="1:14" hidden="1" x14ac:dyDescent="0.35">
      <c r="A7662" t="s">
        <v>7802</v>
      </c>
      <c r="B7662" t="s">
        <v>127</v>
      </c>
      <c r="C7662" t="s">
        <v>24</v>
      </c>
      <c r="D7662" t="s">
        <v>77</v>
      </c>
      <c r="E7662" s="4" t="str">
        <f>IF(ISBLANK(Table1[[#This Row],[Item]]),"Unknown",Table1[[#This Row],[Item]])</f>
        <v>Coca Cola</v>
      </c>
      <c r="F7662">
        <v>2.5</v>
      </c>
      <c r="G7662" s="4">
        <f>IF(ISBLANK(Table1[[#This Row],[Price]]),AVERAGE(F7662:F25195),Table1[[#This Row],[Price]])</f>
        <v>2.5</v>
      </c>
      <c r="H7662">
        <v>1</v>
      </c>
      <c r="I7662" s="4">
        <f>IF(ISBLANK(Table1[[#This Row],[Quantity]]),AVERAGE(H7662:H25195),Table1[[#This Row],[Quantity]])</f>
        <v>1</v>
      </c>
      <c r="J7662">
        <v>2.5</v>
      </c>
      <c r="K7662" s="4">
        <f>IF(ISBLANK(Table1[[#This Row],[Order Total]]),AVERAGE(J7662:J25195),Table1[[#This Row],[Order Total]])</f>
        <v>2.5</v>
      </c>
      <c r="L7662" s="1">
        <v>44975</v>
      </c>
      <c r="N7662" s="4" t="str">
        <f>IF(ISBLANK(Table1[[#This Row],[Payment Method]]),"Unknown",Table1[[#This Row],[Payment Method]])</f>
        <v>Unknown</v>
      </c>
    </row>
    <row r="7663" spans="1:14" hidden="1" x14ac:dyDescent="0.35">
      <c r="A7663" t="s">
        <v>7803</v>
      </c>
      <c r="B7663" t="s">
        <v>55</v>
      </c>
      <c r="C7663" t="s">
        <v>11</v>
      </c>
      <c r="D7663" t="s">
        <v>33</v>
      </c>
      <c r="E7663" s="4" t="str">
        <f>IF(ISBLANK(Table1[[#This Row],[Item]]),"Unknown",Table1[[#This Row],[Item]])</f>
        <v>Garlic Bread</v>
      </c>
      <c r="F7663">
        <v>4</v>
      </c>
      <c r="G7663" s="4">
        <f>IF(ISBLANK(Table1[[#This Row],[Price]]),AVERAGE(F7663:F25196),Table1[[#This Row],[Price]])</f>
        <v>4</v>
      </c>
      <c r="H7663">
        <v>1</v>
      </c>
      <c r="I7663" s="4">
        <f>IF(ISBLANK(Table1[[#This Row],[Quantity]]),AVERAGE(H7663:H25196),Table1[[#This Row],[Quantity]])</f>
        <v>1</v>
      </c>
      <c r="J7663">
        <v>4</v>
      </c>
      <c r="K7663" s="4">
        <f>IF(ISBLANK(Table1[[#This Row],[Order Total]]),AVERAGE(J7663:J25196),Table1[[#This Row],[Order Total]])</f>
        <v>4</v>
      </c>
      <c r="L7663" s="1">
        <v>45025</v>
      </c>
      <c r="M7663" t="s">
        <v>17</v>
      </c>
      <c r="N7663" s="4" t="str">
        <f>IF(ISBLANK(Table1[[#This Row],[Payment Method]]),"Unknown",Table1[[#This Row],[Payment Method]])</f>
        <v>Digital Wallet</v>
      </c>
    </row>
    <row r="7664" spans="1:14" hidden="1" x14ac:dyDescent="0.35">
      <c r="A7664" t="s">
        <v>7804</v>
      </c>
      <c r="B7664" t="s">
        <v>147</v>
      </c>
      <c r="C7664" t="s">
        <v>20</v>
      </c>
      <c r="D7664" t="s">
        <v>27</v>
      </c>
      <c r="E7664" s="4" t="str">
        <f>IF(ISBLANK(Table1[[#This Row],[Item]]),"Unknown",Table1[[#This Row],[Item]])</f>
        <v>Pasta Alfredo</v>
      </c>
      <c r="F7664">
        <v>12</v>
      </c>
      <c r="G7664" s="4">
        <f>IF(ISBLANK(Table1[[#This Row],[Price]]),AVERAGE(F7664:F25197),Table1[[#This Row],[Price]])</f>
        <v>12</v>
      </c>
      <c r="H7664">
        <v>5</v>
      </c>
      <c r="I7664" s="4">
        <f>IF(ISBLANK(Table1[[#This Row],[Quantity]]),AVERAGE(H7664:H25197),Table1[[#This Row],[Quantity]])</f>
        <v>5</v>
      </c>
      <c r="J7664">
        <v>60</v>
      </c>
      <c r="K7664" s="4">
        <f>IF(ISBLANK(Table1[[#This Row],[Order Total]]),AVERAGE(J7664:J25197),Table1[[#This Row],[Order Total]])</f>
        <v>60</v>
      </c>
      <c r="L7664" s="1">
        <v>44775</v>
      </c>
      <c r="M7664" t="s">
        <v>28</v>
      </c>
      <c r="N7664" s="4" t="str">
        <f>IF(ISBLANK(Table1[[#This Row],[Payment Method]]),"Unknown",Table1[[#This Row],[Payment Method]])</f>
        <v>Cash</v>
      </c>
    </row>
    <row r="7665" spans="1:14" hidden="1" x14ac:dyDescent="0.35">
      <c r="A7665" t="s">
        <v>7805</v>
      </c>
      <c r="B7665" t="s">
        <v>60</v>
      </c>
      <c r="C7665" t="s">
        <v>11</v>
      </c>
      <c r="D7665" t="s">
        <v>12</v>
      </c>
      <c r="E7665" s="4" t="str">
        <f>IF(ISBLANK(Table1[[#This Row],[Item]]),"Unknown",Table1[[#This Row],[Item]])</f>
        <v>Side Salad</v>
      </c>
      <c r="F7665">
        <v>3</v>
      </c>
      <c r="G7665" s="4">
        <f>IF(ISBLANK(Table1[[#This Row],[Price]]),AVERAGE(F7665:F25198),Table1[[#This Row],[Price]])</f>
        <v>3</v>
      </c>
      <c r="H7665">
        <v>4</v>
      </c>
      <c r="I7665" s="4">
        <f>IF(ISBLANK(Table1[[#This Row],[Quantity]]),AVERAGE(H7665:H25198),Table1[[#This Row],[Quantity]])</f>
        <v>4</v>
      </c>
      <c r="J7665">
        <v>12</v>
      </c>
      <c r="K7665" s="4">
        <f>IF(ISBLANK(Table1[[#This Row],[Order Total]]),AVERAGE(J7665:J25198),Table1[[#This Row],[Order Total]])</f>
        <v>12</v>
      </c>
      <c r="L7665" s="1">
        <v>44893</v>
      </c>
      <c r="M7665" t="s">
        <v>13</v>
      </c>
      <c r="N7665" s="4" t="str">
        <f>IF(ISBLANK(Table1[[#This Row],[Payment Method]]),"Unknown",Table1[[#This Row],[Payment Method]])</f>
        <v>Credit Card</v>
      </c>
    </row>
    <row r="7666" spans="1:14" hidden="1" x14ac:dyDescent="0.35">
      <c r="A7666" t="s">
        <v>7806</v>
      </c>
      <c r="B7666" t="s">
        <v>172</v>
      </c>
      <c r="C7666" t="s">
        <v>50</v>
      </c>
      <c r="D7666" t="s">
        <v>99</v>
      </c>
      <c r="E7666" s="4" t="str">
        <f>IF(ISBLANK(Table1[[#This Row],[Item]]),"Unknown",Table1[[#This Row],[Item]])</f>
        <v>Chicken Melt</v>
      </c>
      <c r="F7666">
        <v>8</v>
      </c>
      <c r="G7666" s="4">
        <f>IF(ISBLANK(Table1[[#This Row],[Price]]),AVERAGE(F7666:F25199),Table1[[#This Row],[Price]])</f>
        <v>8</v>
      </c>
      <c r="H7666">
        <v>1</v>
      </c>
      <c r="I7666" s="4">
        <f>IF(ISBLANK(Table1[[#This Row],[Quantity]]),AVERAGE(H7666:H25199),Table1[[#This Row],[Quantity]])</f>
        <v>1</v>
      </c>
      <c r="J7666">
        <v>8</v>
      </c>
      <c r="K7666" s="4">
        <f>IF(ISBLANK(Table1[[#This Row],[Order Total]]),AVERAGE(J7666:J25199),Table1[[#This Row],[Order Total]])</f>
        <v>8</v>
      </c>
      <c r="L7666" s="1">
        <v>45196</v>
      </c>
      <c r="M7666" t="s">
        <v>28</v>
      </c>
      <c r="N7666" s="4" t="str">
        <f>IF(ISBLANK(Table1[[#This Row],[Payment Method]]),"Unknown",Table1[[#This Row],[Payment Method]])</f>
        <v>Cash</v>
      </c>
    </row>
    <row r="7667" spans="1:14" hidden="1" x14ac:dyDescent="0.35">
      <c r="A7667" t="s">
        <v>7807</v>
      </c>
      <c r="B7667" t="s">
        <v>172</v>
      </c>
      <c r="C7667" t="s">
        <v>20</v>
      </c>
      <c r="D7667" t="s">
        <v>27</v>
      </c>
      <c r="E7667" s="4" t="str">
        <f>IF(ISBLANK(Table1[[#This Row],[Item]]),"Unknown",Table1[[#This Row],[Item]])</f>
        <v>Pasta Alfredo</v>
      </c>
      <c r="F7667">
        <v>12</v>
      </c>
      <c r="G7667" s="4">
        <f>IF(ISBLANK(Table1[[#This Row],[Price]]),AVERAGE(F7667:F25200),Table1[[#This Row],[Price]])</f>
        <v>12</v>
      </c>
      <c r="H7667">
        <v>1</v>
      </c>
      <c r="I7667" s="4">
        <f>IF(ISBLANK(Table1[[#This Row],[Quantity]]),AVERAGE(H7667:H25200),Table1[[#This Row],[Quantity]])</f>
        <v>1</v>
      </c>
      <c r="J7667">
        <v>12</v>
      </c>
      <c r="K7667" s="4">
        <f>IF(ISBLANK(Table1[[#This Row],[Order Total]]),AVERAGE(J7667:J25200),Table1[[#This Row],[Order Total]])</f>
        <v>12</v>
      </c>
      <c r="L7667" s="1">
        <v>45076</v>
      </c>
      <c r="M7667" t="s">
        <v>13</v>
      </c>
      <c r="N7667" s="4" t="str">
        <f>IF(ISBLANK(Table1[[#This Row],[Payment Method]]),"Unknown",Table1[[#This Row],[Payment Method]])</f>
        <v>Credit Card</v>
      </c>
    </row>
    <row r="7668" spans="1:14" hidden="1" x14ac:dyDescent="0.35">
      <c r="A7668" t="s">
        <v>7808</v>
      </c>
      <c r="B7668" t="s">
        <v>76</v>
      </c>
      <c r="C7668" t="s">
        <v>11</v>
      </c>
      <c r="D7668" t="s">
        <v>230</v>
      </c>
      <c r="E7668" s="4" t="str">
        <f>IF(ISBLANK(Table1[[#This Row],[Item]]),"Unknown",Table1[[#This Row],[Item]])</f>
        <v>Onion Rings</v>
      </c>
      <c r="F7668">
        <v>5</v>
      </c>
      <c r="G7668" s="4">
        <f>IF(ISBLANK(Table1[[#This Row],[Price]]),AVERAGE(F7668:F25201),Table1[[#This Row],[Price]])</f>
        <v>5</v>
      </c>
      <c r="H7668">
        <v>2</v>
      </c>
      <c r="I7668" s="4">
        <f>IF(ISBLANK(Table1[[#This Row],[Quantity]]),AVERAGE(H7668:H25201),Table1[[#This Row],[Quantity]])</f>
        <v>2</v>
      </c>
      <c r="J7668">
        <v>10</v>
      </c>
      <c r="K7668" s="4">
        <f>IF(ISBLANK(Table1[[#This Row],[Order Total]]),AVERAGE(J7668:J25201),Table1[[#This Row],[Order Total]])</f>
        <v>10</v>
      </c>
      <c r="L7668" s="1">
        <v>45146</v>
      </c>
      <c r="M7668" t="s">
        <v>13</v>
      </c>
      <c r="N7668" s="4" t="str">
        <f>IF(ISBLANK(Table1[[#This Row],[Payment Method]]),"Unknown",Table1[[#This Row],[Payment Method]])</f>
        <v>Credit Card</v>
      </c>
    </row>
    <row r="7669" spans="1:14" hidden="1" x14ac:dyDescent="0.35">
      <c r="A7669" t="s">
        <v>7809</v>
      </c>
      <c r="B7669" t="s">
        <v>32</v>
      </c>
      <c r="C7669" t="s">
        <v>24</v>
      </c>
      <c r="D7669" t="s">
        <v>71</v>
      </c>
      <c r="E7669" s="4" t="str">
        <f>IF(ISBLANK(Table1[[#This Row],[Item]]),"Unknown",Table1[[#This Row],[Item]])</f>
        <v>Orange Juice</v>
      </c>
      <c r="F7669">
        <v>3</v>
      </c>
      <c r="G7669" s="4">
        <f>IF(ISBLANK(Table1[[#This Row],[Price]]),AVERAGE(F7669:F25202),Table1[[#This Row],[Price]])</f>
        <v>3</v>
      </c>
      <c r="H7669">
        <v>2</v>
      </c>
      <c r="I7669" s="4">
        <f>IF(ISBLANK(Table1[[#This Row],[Quantity]]),AVERAGE(H7669:H25202),Table1[[#This Row],[Quantity]])</f>
        <v>2</v>
      </c>
      <c r="J7669">
        <v>6</v>
      </c>
      <c r="K7669" s="4">
        <f>IF(ISBLANK(Table1[[#This Row],[Order Total]]),AVERAGE(J7669:J25202),Table1[[#This Row],[Order Total]])</f>
        <v>6</v>
      </c>
      <c r="L7669" s="1">
        <v>44575</v>
      </c>
      <c r="M7669" t="s">
        <v>28</v>
      </c>
      <c r="N7669" s="4" t="str">
        <f>IF(ISBLANK(Table1[[#This Row],[Payment Method]]),"Unknown",Table1[[#This Row],[Payment Method]])</f>
        <v>Cash</v>
      </c>
    </row>
    <row r="7670" spans="1:14" hidden="1" x14ac:dyDescent="0.35">
      <c r="A7670" t="s">
        <v>7810</v>
      </c>
      <c r="B7670" t="s">
        <v>109</v>
      </c>
      <c r="C7670" t="s">
        <v>24</v>
      </c>
      <c r="D7670" t="s">
        <v>141</v>
      </c>
      <c r="E7670" s="4" t="str">
        <f>IF(ISBLANK(Table1[[#This Row],[Item]]),"Unknown",Table1[[#This Row],[Item]])</f>
        <v>Iced Tea</v>
      </c>
      <c r="F7670">
        <v>2.5</v>
      </c>
      <c r="G7670" s="4">
        <f>IF(ISBLANK(Table1[[#This Row],[Price]]),AVERAGE(F7670:F25203),Table1[[#This Row],[Price]])</f>
        <v>2.5</v>
      </c>
      <c r="H7670">
        <v>5</v>
      </c>
      <c r="I7670" s="4">
        <f>IF(ISBLANK(Table1[[#This Row],[Quantity]]),AVERAGE(H7670:H25203),Table1[[#This Row],[Quantity]])</f>
        <v>5</v>
      </c>
      <c r="J7670">
        <v>12.5</v>
      </c>
      <c r="K7670" s="4">
        <f>IF(ISBLANK(Table1[[#This Row],[Order Total]]),AVERAGE(J7670:J25203),Table1[[#This Row],[Order Total]])</f>
        <v>12.5</v>
      </c>
      <c r="L7670" s="1">
        <v>44876</v>
      </c>
      <c r="M7670" t="s">
        <v>13</v>
      </c>
      <c r="N7670" s="4" t="str">
        <f>IF(ISBLANK(Table1[[#This Row],[Payment Method]]),"Unknown",Table1[[#This Row],[Payment Method]])</f>
        <v>Credit Card</v>
      </c>
    </row>
    <row r="7671" spans="1:14" hidden="1" x14ac:dyDescent="0.35">
      <c r="A7671" t="s">
        <v>7811</v>
      </c>
      <c r="B7671" t="s">
        <v>181</v>
      </c>
      <c r="C7671" t="s">
        <v>20</v>
      </c>
      <c r="D7671" t="s">
        <v>245</v>
      </c>
      <c r="E7671" s="4" t="str">
        <f>IF(ISBLANK(Table1[[#This Row],[Item]]),"Unknown",Table1[[#This Row],[Item]])</f>
        <v>Steak</v>
      </c>
      <c r="F7671">
        <v>20</v>
      </c>
      <c r="G7671" s="4">
        <f>IF(ISBLANK(Table1[[#This Row],[Price]]),AVERAGE(F7671:F25204),Table1[[#This Row],[Price]])</f>
        <v>20</v>
      </c>
      <c r="H7671">
        <v>5</v>
      </c>
      <c r="I7671" s="4">
        <f>IF(ISBLANK(Table1[[#This Row],[Quantity]]),AVERAGE(H7671:H25204),Table1[[#This Row],[Quantity]])</f>
        <v>5</v>
      </c>
      <c r="J7671">
        <v>100</v>
      </c>
      <c r="K7671" s="4">
        <f>IF(ISBLANK(Table1[[#This Row],[Order Total]]),AVERAGE(J7671:J25204),Table1[[#This Row],[Order Total]])</f>
        <v>100</v>
      </c>
      <c r="L7671" s="1">
        <v>44976</v>
      </c>
      <c r="M7671" t="s">
        <v>13</v>
      </c>
      <c r="N7671" s="4" t="str">
        <f>IF(ISBLANK(Table1[[#This Row],[Payment Method]]),"Unknown",Table1[[#This Row],[Payment Method]])</f>
        <v>Credit Card</v>
      </c>
    </row>
    <row r="7672" spans="1:14" hidden="1" x14ac:dyDescent="0.35">
      <c r="A7672" t="s">
        <v>7812</v>
      </c>
      <c r="B7672" t="s">
        <v>413</v>
      </c>
      <c r="C7672" t="s">
        <v>11</v>
      </c>
      <c r="E7672" s="4" t="str">
        <f>IF(ISBLANK(Table1[[#This Row],[Item]]),"Unknown",Table1[[#This Row],[Item]])</f>
        <v>Unknown</v>
      </c>
      <c r="F7672">
        <v>5</v>
      </c>
      <c r="G7672" s="4">
        <f>IF(ISBLANK(Table1[[#This Row],[Price]]),AVERAGE(F7672:F25205),Table1[[#This Row],[Price]])</f>
        <v>5</v>
      </c>
      <c r="H7672">
        <v>4</v>
      </c>
      <c r="I7672" s="4">
        <f>IF(ISBLANK(Table1[[#This Row],[Quantity]]),AVERAGE(H7672:H25205),Table1[[#This Row],[Quantity]])</f>
        <v>4</v>
      </c>
      <c r="J7672">
        <v>20</v>
      </c>
      <c r="K7672" s="4">
        <f>IF(ISBLANK(Table1[[#This Row],[Order Total]]),AVERAGE(J7672:J25205),Table1[[#This Row],[Order Total]])</f>
        <v>20</v>
      </c>
      <c r="L7672" s="1">
        <v>44685</v>
      </c>
      <c r="M7672" t="s">
        <v>13</v>
      </c>
      <c r="N7672" s="4" t="str">
        <f>IF(ISBLANK(Table1[[#This Row],[Payment Method]]),"Unknown",Table1[[#This Row],[Payment Method]])</f>
        <v>Credit Card</v>
      </c>
    </row>
    <row r="7673" spans="1:14" hidden="1" x14ac:dyDescent="0.35">
      <c r="A7673" t="s">
        <v>7813</v>
      </c>
      <c r="B7673" t="s">
        <v>287</v>
      </c>
      <c r="C7673" t="s">
        <v>11</v>
      </c>
      <c r="D7673" t="s">
        <v>79</v>
      </c>
      <c r="E7673" s="4" t="str">
        <f>IF(ISBLANK(Table1[[#This Row],[Item]]),"Unknown",Table1[[#This Row],[Item]])</f>
        <v>Grilled Vegetables</v>
      </c>
      <c r="F7673">
        <v>5</v>
      </c>
      <c r="G7673" s="4">
        <f>IF(ISBLANK(Table1[[#This Row],[Price]]),AVERAGE(F7673:F25206),Table1[[#This Row],[Price]])</f>
        <v>5</v>
      </c>
      <c r="H7673">
        <v>4</v>
      </c>
      <c r="I7673" s="4">
        <f>IF(ISBLANK(Table1[[#This Row],[Quantity]]),AVERAGE(H7673:H25206),Table1[[#This Row],[Quantity]])</f>
        <v>4</v>
      </c>
      <c r="J7673">
        <v>20</v>
      </c>
      <c r="K7673" s="4">
        <f>IF(ISBLANK(Table1[[#This Row],[Order Total]]),AVERAGE(J7673:J25206),Table1[[#This Row],[Order Total]])</f>
        <v>20</v>
      </c>
      <c r="L7673" s="1">
        <v>44712</v>
      </c>
      <c r="M7673" t="s">
        <v>17</v>
      </c>
      <c r="N7673" s="4" t="str">
        <f>IF(ISBLANK(Table1[[#This Row],[Payment Method]]),"Unknown",Table1[[#This Row],[Payment Method]])</f>
        <v>Digital Wallet</v>
      </c>
    </row>
    <row r="7674" spans="1:14" hidden="1" x14ac:dyDescent="0.35">
      <c r="A7674" t="s">
        <v>7814</v>
      </c>
      <c r="B7674" t="s">
        <v>95</v>
      </c>
      <c r="C7674" t="s">
        <v>20</v>
      </c>
      <c r="D7674" t="s">
        <v>245</v>
      </c>
      <c r="E7674" s="4" t="str">
        <f>IF(ISBLANK(Table1[[#This Row],[Item]]),"Unknown",Table1[[#This Row],[Item]])</f>
        <v>Steak</v>
      </c>
      <c r="F7674">
        <v>20</v>
      </c>
      <c r="G7674" s="4">
        <f>IF(ISBLANK(Table1[[#This Row],[Price]]),AVERAGE(F7674:F25207),Table1[[#This Row],[Price]])</f>
        <v>20</v>
      </c>
      <c r="H7674">
        <v>4</v>
      </c>
      <c r="I7674" s="4">
        <f>IF(ISBLANK(Table1[[#This Row],[Quantity]]),AVERAGE(H7674:H25207),Table1[[#This Row],[Quantity]])</f>
        <v>4</v>
      </c>
      <c r="J7674">
        <v>80</v>
      </c>
      <c r="K7674" s="4">
        <f>IF(ISBLANK(Table1[[#This Row],[Order Total]]),AVERAGE(J7674:J25207),Table1[[#This Row],[Order Total]])</f>
        <v>80</v>
      </c>
      <c r="L7674" s="1">
        <v>44955</v>
      </c>
      <c r="M7674" t="s">
        <v>17</v>
      </c>
      <c r="N7674" s="4" t="str">
        <f>IF(ISBLANK(Table1[[#This Row],[Payment Method]]),"Unknown",Table1[[#This Row],[Payment Method]])</f>
        <v>Digital Wallet</v>
      </c>
    </row>
    <row r="7675" spans="1:14" hidden="1" x14ac:dyDescent="0.35">
      <c r="A7675" t="s">
        <v>7815</v>
      </c>
      <c r="B7675" t="s">
        <v>185</v>
      </c>
      <c r="C7675" t="s">
        <v>20</v>
      </c>
      <c r="E7675" s="4" t="str">
        <f>IF(ISBLANK(Table1[[#This Row],[Item]]),"Unknown",Table1[[#This Row],[Item]])</f>
        <v>Unknown</v>
      </c>
      <c r="F7675">
        <v>15</v>
      </c>
      <c r="G7675" s="4">
        <f>IF(ISBLANK(Table1[[#This Row],[Price]]),AVERAGE(F7675:F25208),Table1[[#This Row],[Price]])</f>
        <v>15</v>
      </c>
      <c r="H7675">
        <v>1</v>
      </c>
      <c r="I7675" s="4">
        <f>IF(ISBLANK(Table1[[#This Row],[Quantity]]),AVERAGE(H7675:H25208),Table1[[#This Row],[Quantity]])</f>
        <v>1</v>
      </c>
      <c r="J7675">
        <v>15</v>
      </c>
      <c r="K7675" s="4">
        <f>IF(ISBLANK(Table1[[#This Row],[Order Total]]),AVERAGE(J7675:J25208),Table1[[#This Row],[Order Total]])</f>
        <v>15</v>
      </c>
      <c r="L7675" s="1">
        <v>44732</v>
      </c>
      <c r="N7675" s="4" t="str">
        <f>IF(ISBLANK(Table1[[#This Row],[Payment Method]]),"Unknown",Table1[[#This Row],[Payment Method]])</f>
        <v>Unknown</v>
      </c>
    </row>
    <row r="7676" spans="1:14" hidden="1" x14ac:dyDescent="0.35">
      <c r="A7676" t="s">
        <v>7816</v>
      </c>
      <c r="B7676" t="s">
        <v>441</v>
      </c>
      <c r="C7676" t="s">
        <v>38</v>
      </c>
      <c r="D7676" t="s">
        <v>121</v>
      </c>
      <c r="E7676" s="4" t="str">
        <f>IF(ISBLANK(Table1[[#This Row],[Item]]),"Unknown",Table1[[#This Row],[Item]])</f>
        <v>Ice Cream</v>
      </c>
      <c r="F7676">
        <v>5</v>
      </c>
      <c r="G7676" s="4">
        <f>IF(ISBLANK(Table1[[#This Row],[Price]]),AVERAGE(F7676:F25209),Table1[[#This Row],[Price]])</f>
        <v>5</v>
      </c>
      <c r="H7676">
        <v>4</v>
      </c>
      <c r="I7676" s="4">
        <f>IF(ISBLANK(Table1[[#This Row],[Quantity]]),AVERAGE(H7676:H25209),Table1[[#This Row],[Quantity]])</f>
        <v>4</v>
      </c>
      <c r="J7676">
        <v>20</v>
      </c>
      <c r="K7676" s="4">
        <f>IF(ISBLANK(Table1[[#This Row],[Order Total]]),AVERAGE(J7676:J25209),Table1[[#This Row],[Order Total]])</f>
        <v>20</v>
      </c>
      <c r="L7676" s="1">
        <v>45253</v>
      </c>
      <c r="M7676" t="s">
        <v>28</v>
      </c>
      <c r="N7676" s="4" t="str">
        <f>IF(ISBLANK(Table1[[#This Row],[Payment Method]]),"Unknown",Table1[[#This Row],[Payment Method]])</f>
        <v>Cash</v>
      </c>
    </row>
    <row r="7677" spans="1:14" hidden="1" x14ac:dyDescent="0.35">
      <c r="A7677" t="s">
        <v>7817</v>
      </c>
      <c r="B7677" t="s">
        <v>281</v>
      </c>
      <c r="C7677" t="s">
        <v>11</v>
      </c>
      <c r="D7677" t="s">
        <v>33</v>
      </c>
      <c r="E7677" s="4" t="str">
        <f>IF(ISBLANK(Table1[[#This Row],[Item]]),"Unknown",Table1[[#This Row],[Item]])</f>
        <v>Garlic Bread</v>
      </c>
      <c r="F7677">
        <v>4</v>
      </c>
      <c r="G7677" s="4">
        <f>IF(ISBLANK(Table1[[#This Row],[Price]]),AVERAGE(F7677:F25210),Table1[[#This Row],[Price]])</f>
        <v>4</v>
      </c>
      <c r="H7677">
        <v>3</v>
      </c>
      <c r="I7677" s="4">
        <f>IF(ISBLANK(Table1[[#This Row],[Quantity]]),AVERAGE(H7677:H25210),Table1[[#This Row],[Quantity]])</f>
        <v>3</v>
      </c>
      <c r="J7677">
        <v>12</v>
      </c>
      <c r="K7677" s="4">
        <f>IF(ISBLANK(Table1[[#This Row],[Order Total]]),AVERAGE(J7677:J25210),Table1[[#This Row],[Order Total]])</f>
        <v>12</v>
      </c>
      <c r="L7677" s="1">
        <v>45030</v>
      </c>
      <c r="N7677" s="4" t="str">
        <f>IF(ISBLANK(Table1[[#This Row],[Payment Method]]),"Unknown",Table1[[#This Row],[Payment Method]])</f>
        <v>Unknown</v>
      </c>
    </row>
    <row r="7678" spans="1:14" hidden="1" x14ac:dyDescent="0.35">
      <c r="A7678" t="s">
        <v>7818</v>
      </c>
      <c r="B7678" t="s">
        <v>90</v>
      </c>
      <c r="C7678" t="s">
        <v>38</v>
      </c>
      <c r="D7678" t="s">
        <v>121</v>
      </c>
      <c r="E7678" s="4" t="str">
        <f>IF(ISBLANK(Table1[[#This Row],[Item]]),"Unknown",Table1[[#This Row],[Item]])</f>
        <v>Ice Cream</v>
      </c>
      <c r="F7678">
        <v>5</v>
      </c>
      <c r="G7678" s="4">
        <f>IF(ISBLANK(Table1[[#This Row],[Price]]),AVERAGE(F7678:F25211),Table1[[#This Row],[Price]])</f>
        <v>5</v>
      </c>
      <c r="H7678">
        <v>1</v>
      </c>
      <c r="I7678" s="4">
        <f>IF(ISBLANK(Table1[[#This Row],[Quantity]]),AVERAGE(H7678:H25211),Table1[[#This Row],[Quantity]])</f>
        <v>1</v>
      </c>
      <c r="J7678">
        <v>5</v>
      </c>
      <c r="K7678" s="4">
        <f>IF(ISBLANK(Table1[[#This Row],[Order Total]]),AVERAGE(J7678:J25211),Table1[[#This Row],[Order Total]])</f>
        <v>5</v>
      </c>
      <c r="L7678" s="1">
        <v>45287</v>
      </c>
      <c r="M7678" t="s">
        <v>17</v>
      </c>
      <c r="N7678" s="4" t="str">
        <f>IF(ISBLANK(Table1[[#This Row],[Payment Method]]),"Unknown",Table1[[#This Row],[Payment Method]])</f>
        <v>Digital Wallet</v>
      </c>
    </row>
    <row r="7679" spans="1:14" hidden="1" x14ac:dyDescent="0.35">
      <c r="A7679" t="s">
        <v>7819</v>
      </c>
      <c r="B7679" t="s">
        <v>185</v>
      </c>
      <c r="C7679" t="s">
        <v>50</v>
      </c>
      <c r="D7679" t="s">
        <v>112</v>
      </c>
      <c r="E7679" s="4" t="str">
        <f>IF(ISBLANK(Table1[[#This Row],[Item]]),"Unknown",Table1[[#This Row],[Item]])</f>
        <v>French Fries</v>
      </c>
      <c r="F7679">
        <v>4</v>
      </c>
      <c r="G7679" s="4">
        <f>IF(ISBLANK(Table1[[#This Row],[Price]]),AVERAGE(F7679:F25212),Table1[[#This Row],[Price]])</f>
        <v>4</v>
      </c>
      <c r="H7679">
        <v>3</v>
      </c>
      <c r="I7679" s="4">
        <f>IF(ISBLANK(Table1[[#This Row],[Quantity]]),AVERAGE(H7679:H25212),Table1[[#This Row],[Quantity]])</f>
        <v>3</v>
      </c>
      <c r="J7679">
        <v>12</v>
      </c>
      <c r="K7679" s="4">
        <f>IF(ISBLANK(Table1[[#This Row],[Order Total]]),AVERAGE(J7679:J25212),Table1[[#This Row],[Order Total]])</f>
        <v>12</v>
      </c>
      <c r="L7679" s="1">
        <v>44800</v>
      </c>
      <c r="M7679" t="s">
        <v>13</v>
      </c>
      <c r="N7679" s="4" t="str">
        <f>IF(ISBLANK(Table1[[#This Row],[Payment Method]]),"Unknown",Table1[[#This Row],[Payment Method]])</f>
        <v>Credit Card</v>
      </c>
    </row>
    <row r="7680" spans="1:14" hidden="1" x14ac:dyDescent="0.35">
      <c r="A7680" t="s">
        <v>7820</v>
      </c>
      <c r="B7680" t="s">
        <v>215</v>
      </c>
      <c r="C7680" t="s">
        <v>38</v>
      </c>
      <c r="D7680" t="s">
        <v>43</v>
      </c>
      <c r="E7680" s="4" t="str">
        <f>IF(ISBLANK(Table1[[#This Row],[Item]]),"Unknown",Table1[[#This Row],[Item]])</f>
        <v>Brownie</v>
      </c>
      <c r="F7680">
        <v>6</v>
      </c>
      <c r="G7680" s="4">
        <f>IF(ISBLANK(Table1[[#This Row],[Price]]),AVERAGE(F7680:F25213),Table1[[#This Row],[Price]])</f>
        <v>6</v>
      </c>
      <c r="H7680">
        <v>3</v>
      </c>
      <c r="I7680" s="4">
        <f>IF(ISBLANK(Table1[[#This Row],[Quantity]]),AVERAGE(H7680:H25213),Table1[[#This Row],[Quantity]])</f>
        <v>3</v>
      </c>
      <c r="J7680">
        <v>18</v>
      </c>
      <c r="K7680" s="4">
        <f>IF(ISBLANK(Table1[[#This Row],[Order Total]]),AVERAGE(J7680:J25213),Table1[[#This Row],[Order Total]])</f>
        <v>18</v>
      </c>
      <c r="L7680" s="1">
        <v>44959</v>
      </c>
      <c r="M7680" t="s">
        <v>17</v>
      </c>
      <c r="N7680" s="4" t="str">
        <f>IF(ISBLANK(Table1[[#This Row],[Payment Method]]),"Unknown",Table1[[#This Row],[Payment Method]])</f>
        <v>Digital Wallet</v>
      </c>
    </row>
    <row r="7681" spans="1:14" hidden="1" x14ac:dyDescent="0.35">
      <c r="A7681" t="s">
        <v>7821</v>
      </c>
      <c r="B7681" t="s">
        <v>441</v>
      </c>
      <c r="C7681" t="s">
        <v>50</v>
      </c>
      <c r="D7681" t="s">
        <v>112</v>
      </c>
      <c r="E7681" s="4" t="str">
        <f>IF(ISBLANK(Table1[[#This Row],[Item]]),"Unknown",Table1[[#This Row],[Item]])</f>
        <v>French Fries</v>
      </c>
      <c r="F7681">
        <v>4</v>
      </c>
      <c r="G7681" s="4">
        <f>IF(ISBLANK(Table1[[#This Row],[Price]]),AVERAGE(F7681:F25214),Table1[[#This Row],[Price]])</f>
        <v>4</v>
      </c>
      <c r="H7681">
        <v>1</v>
      </c>
      <c r="I7681" s="4">
        <f>IF(ISBLANK(Table1[[#This Row],[Quantity]]),AVERAGE(H7681:H25214),Table1[[#This Row],[Quantity]])</f>
        <v>1</v>
      </c>
      <c r="J7681">
        <v>4</v>
      </c>
      <c r="K7681" s="4">
        <f>IF(ISBLANK(Table1[[#This Row],[Order Total]]),AVERAGE(J7681:J25214),Table1[[#This Row],[Order Total]])</f>
        <v>4</v>
      </c>
      <c r="L7681" s="1">
        <v>44649</v>
      </c>
      <c r="M7681" t="s">
        <v>28</v>
      </c>
      <c r="N7681" s="4" t="str">
        <f>IF(ISBLANK(Table1[[#This Row],[Payment Method]]),"Unknown",Table1[[#This Row],[Payment Method]])</f>
        <v>Cash</v>
      </c>
    </row>
    <row r="7682" spans="1:14" hidden="1" x14ac:dyDescent="0.35">
      <c r="A7682" t="s">
        <v>7822</v>
      </c>
      <c r="B7682" t="s">
        <v>160</v>
      </c>
      <c r="C7682" t="s">
        <v>50</v>
      </c>
      <c r="D7682" t="s">
        <v>51</v>
      </c>
      <c r="E7682" s="4" t="str">
        <f>IF(ISBLANK(Table1[[#This Row],[Item]]),"Unknown",Table1[[#This Row],[Item]])</f>
        <v>Sweet Potato Fries</v>
      </c>
      <c r="F7682">
        <v>5</v>
      </c>
      <c r="G7682" s="4">
        <f>IF(ISBLANK(Table1[[#This Row],[Price]]),AVERAGE(F7682:F25215),Table1[[#This Row],[Price]])</f>
        <v>5</v>
      </c>
      <c r="H7682">
        <v>4</v>
      </c>
      <c r="I7682" s="4">
        <f>IF(ISBLANK(Table1[[#This Row],[Quantity]]),AVERAGE(H7682:H25215),Table1[[#This Row],[Quantity]])</f>
        <v>4</v>
      </c>
      <c r="J7682">
        <v>20</v>
      </c>
      <c r="K7682" s="4">
        <f>IF(ISBLANK(Table1[[#This Row],[Order Total]]),AVERAGE(J7682:J25215),Table1[[#This Row],[Order Total]])</f>
        <v>20</v>
      </c>
      <c r="L7682" s="1">
        <v>45008</v>
      </c>
      <c r="M7682" t="s">
        <v>13</v>
      </c>
      <c r="N7682" s="4" t="str">
        <f>IF(ISBLANK(Table1[[#This Row],[Payment Method]]),"Unknown",Table1[[#This Row],[Payment Method]])</f>
        <v>Credit Card</v>
      </c>
    </row>
    <row r="7683" spans="1:14" hidden="1" x14ac:dyDescent="0.35">
      <c r="A7683" t="s">
        <v>7823</v>
      </c>
      <c r="B7683" t="s">
        <v>23</v>
      </c>
      <c r="C7683" t="s">
        <v>24</v>
      </c>
      <c r="D7683" t="s">
        <v>56</v>
      </c>
      <c r="E7683" s="4" t="str">
        <f>IF(ISBLANK(Table1[[#This Row],[Item]]),"Unknown",Table1[[#This Row],[Item]])</f>
        <v>Lemonade</v>
      </c>
      <c r="F7683">
        <v>3</v>
      </c>
      <c r="G7683" s="4">
        <f>IF(ISBLANK(Table1[[#This Row],[Price]]),AVERAGE(F7683:F25216),Table1[[#This Row],[Price]])</f>
        <v>3</v>
      </c>
      <c r="H7683">
        <v>3</v>
      </c>
      <c r="I7683" s="4">
        <f>IF(ISBLANK(Table1[[#This Row],[Quantity]]),AVERAGE(H7683:H25216),Table1[[#This Row],[Quantity]])</f>
        <v>3</v>
      </c>
      <c r="J7683">
        <v>9</v>
      </c>
      <c r="K7683" s="4">
        <f>IF(ISBLANK(Table1[[#This Row],[Order Total]]),AVERAGE(J7683:J25216),Table1[[#This Row],[Order Total]])</f>
        <v>9</v>
      </c>
      <c r="L7683" s="1">
        <v>45235</v>
      </c>
      <c r="M7683" t="s">
        <v>13</v>
      </c>
      <c r="N7683" s="4" t="str">
        <f>IF(ISBLANK(Table1[[#This Row],[Payment Method]]),"Unknown",Table1[[#This Row],[Payment Method]])</f>
        <v>Credit Card</v>
      </c>
    </row>
    <row r="7684" spans="1:14" hidden="1" x14ac:dyDescent="0.35">
      <c r="A7684" t="s">
        <v>7824</v>
      </c>
      <c r="B7684" t="s">
        <v>200</v>
      </c>
      <c r="C7684" t="s">
        <v>20</v>
      </c>
      <c r="D7684" t="s">
        <v>21</v>
      </c>
      <c r="E7684" s="4" t="str">
        <f>IF(ISBLANK(Table1[[#This Row],[Item]]),"Unknown",Table1[[#This Row],[Item]])</f>
        <v>Grilled Chicken</v>
      </c>
      <c r="F7684">
        <v>15</v>
      </c>
      <c r="G7684" s="4">
        <f>IF(ISBLANK(Table1[[#This Row],[Price]]),AVERAGE(F7684:F25217),Table1[[#This Row],[Price]])</f>
        <v>15</v>
      </c>
      <c r="H7684">
        <v>4</v>
      </c>
      <c r="I7684" s="4">
        <f>IF(ISBLANK(Table1[[#This Row],[Quantity]]),AVERAGE(H7684:H25217),Table1[[#This Row],[Quantity]])</f>
        <v>4</v>
      </c>
      <c r="J7684">
        <v>60</v>
      </c>
      <c r="K7684" s="4">
        <f>IF(ISBLANK(Table1[[#This Row],[Order Total]]),AVERAGE(J7684:J25217),Table1[[#This Row],[Order Total]])</f>
        <v>60</v>
      </c>
      <c r="L7684" s="1">
        <v>44772</v>
      </c>
      <c r="M7684" t="s">
        <v>28</v>
      </c>
      <c r="N7684" s="4" t="str">
        <f>IF(ISBLANK(Table1[[#This Row],[Payment Method]]),"Unknown",Table1[[#This Row],[Payment Method]])</f>
        <v>Cash</v>
      </c>
    </row>
    <row r="7685" spans="1:14" hidden="1" x14ac:dyDescent="0.35">
      <c r="A7685" t="s">
        <v>7825</v>
      </c>
      <c r="B7685" t="s">
        <v>397</v>
      </c>
      <c r="C7685" t="s">
        <v>24</v>
      </c>
      <c r="D7685" t="s">
        <v>71</v>
      </c>
      <c r="E7685" s="4" t="str">
        <f>IF(ISBLANK(Table1[[#This Row],[Item]]),"Unknown",Table1[[#This Row],[Item]])</f>
        <v>Orange Juice</v>
      </c>
      <c r="F7685">
        <v>3</v>
      </c>
      <c r="G7685" s="4">
        <f>IF(ISBLANK(Table1[[#This Row],[Price]]),AVERAGE(F7685:F25218),Table1[[#This Row],[Price]])</f>
        <v>3</v>
      </c>
      <c r="H7685">
        <v>1</v>
      </c>
      <c r="I7685" s="4">
        <f>IF(ISBLANK(Table1[[#This Row],[Quantity]]),AVERAGE(H7685:H25218),Table1[[#This Row],[Quantity]])</f>
        <v>1</v>
      </c>
      <c r="J7685">
        <v>3</v>
      </c>
      <c r="K7685" s="4">
        <f>IF(ISBLANK(Table1[[#This Row],[Order Total]]),AVERAGE(J7685:J25218),Table1[[#This Row],[Order Total]])</f>
        <v>3</v>
      </c>
      <c r="L7685" s="1">
        <v>45157</v>
      </c>
      <c r="M7685" t="s">
        <v>17</v>
      </c>
      <c r="N7685" s="4" t="str">
        <f>IF(ISBLANK(Table1[[#This Row],[Payment Method]]),"Unknown",Table1[[#This Row],[Payment Method]])</f>
        <v>Digital Wallet</v>
      </c>
    </row>
    <row r="7686" spans="1:14" hidden="1" x14ac:dyDescent="0.35">
      <c r="A7686" t="s">
        <v>7826</v>
      </c>
      <c r="B7686" t="s">
        <v>268</v>
      </c>
      <c r="C7686" t="s">
        <v>24</v>
      </c>
      <c r="D7686" t="s">
        <v>77</v>
      </c>
      <c r="E7686" s="4" t="str">
        <f>IF(ISBLANK(Table1[[#This Row],[Item]]),"Unknown",Table1[[#This Row],[Item]])</f>
        <v>Coca Cola</v>
      </c>
      <c r="F7686">
        <v>2.5</v>
      </c>
      <c r="G7686" s="4">
        <f>IF(ISBLANK(Table1[[#This Row],[Price]]),AVERAGE(F7686:F25219),Table1[[#This Row],[Price]])</f>
        <v>2.5</v>
      </c>
      <c r="H7686">
        <v>4</v>
      </c>
      <c r="I7686" s="4">
        <f>IF(ISBLANK(Table1[[#This Row],[Quantity]]),AVERAGE(H7686:H25219),Table1[[#This Row],[Quantity]])</f>
        <v>4</v>
      </c>
      <c r="J7686">
        <v>10</v>
      </c>
      <c r="K7686" s="4">
        <f>IF(ISBLANK(Table1[[#This Row],[Order Total]]),AVERAGE(J7686:J25219),Table1[[#This Row],[Order Total]])</f>
        <v>10</v>
      </c>
      <c r="L7686" s="1">
        <v>44930</v>
      </c>
      <c r="M7686" t="s">
        <v>13</v>
      </c>
      <c r="N7686" s="4" t="str">
        <f>IF(ISBLANK(Table1[[#This Row],[Payment Method]]),"Unknown",Table1[[#This Row],[Payment Method]])</f>
        <v>Credit Card</v>
      </c>
    </row>
    <row r="7687" spans="1:14" hidden="1" x14ac:dyDescent="0.35">
      <c r="A7687" t="s">
        <v>7827</v>
      </c>
      <c r="B7687" t="s">
        <v>134</v>
      </c>
      <c r="C7687" t="s">
        <v>24</v>
      </c>
      <c r="D7687" t="s">
        <v>168</v>
      </c>
      <c r="E7687" s="4" t="str">
        <f>IF(ISBLANK(Table1[[#This Row],[Item]]),"Unknown",Table1[[#This Row],[Item]])</f>
        <v>Water</v>
      </c>
      <c r="F7687">
        <v>1</v>
      </c>
      <c r="G7687" s="4">
        <f>IF(ISBLANK(Table1[[#This Row],[Price]]),AVERAGE(F7687:F25220),Table1[[#This Row],[Price]])</f>
        <v>1</v>
      </c>
      <c r="H7687">
        <v>1</v>
      </c>
      <c r="I7687" s="4">
        <f>IF(ISBLANK(Table1[[#This Row],[Quantity]]),AVERAGE(H7687:H25220),Table1[[#This Row],[Quantity]])</f>
        <v>1</v>
      </c>
      <c r="J7687">
        <v>1</v>
      </c>
      <c r="K7687" s="4">
        <f>IF(ISBLANK(Table1[[#This Row],[Order Total]]),AVERAGE(J7687:J25220),Table1[[#This Row],[Order Total]])</f>
        <v>1</v>
      </c>
      <c r="L7687" s="1">
        <v>45150</v>
      </c>
      <c r="M7687" t="s">
        <v>13</v>
      </c>
      <c r="N7687" s="4" t="str">
        <f>IF(ISBLANK(Table1[[#This Row],[Payment Method]]),"Unknown",Table1[[#This Row],[Payment Method]])</f>
        <v>Credit Card</v>
      </c>
    </row>
    <row r="7688" spans="1:14" hidden="1" x14ac:dyDescent="0.35">
      <c r="A7688" t="s">
        <v>7828</v>
      </c>
      <c r="B7688" t="s">
        <v>313</v>
      </c>
      <c r="C7688" t="s">
        <v>11</v>
      </c>
      <c r="D7688" t="s">
        <v>12</v>
      </c>
      <c r="E7688" s="4" t="str">
        <f>IF(ISBLANK(Table1[[#This Row],[Item]]),"Unknown",Table1[[#This Row],[Item]])</f>
        <v>Side Salad</v>
      </c>
      <c r="F7688">
        <v>3</v>
      </c>
      <c r="G7688" s="4">
        <f>IF(ISBLANK(Table1[[#This Row],[Price]]),AVERAGE(F7688:F25221),Table1[[#This Row],[Price]])</f>
        <v>3</v>
      </c>
      <c r="H7688">
        <v>2</v>
      </c>
      <c r="I7688" s="4">
        <f>IF(ISBLANK(Table1[[#This Row],[Quantity]]),AVERAGE(H7688:H25221),Table1[[#This Row],[Quantity]])</f>
        <v>2</v>
      </c>
      <c r="J7688">
        <v>6</v>
      </c>
      <c r="K7688" s="4">
        <f>IF(ISBLANK(Table1[[#This Row],[Order Total]]),AVERAGE(J7688:J25221),Table1[[#This Row],[Order Total]])</f>
        <v>6</v>
      </c>
      <c r="L7688" s="1">
        <v>45063</v>
      </c>
      <c r="M7688" t="s">
        <v>17</v>
      </c>
      <c r="N7688" s="4" t="str">
        <f>IF(ISBLANK(Table1[[#This Row],[Payment Method]]),"Unknown",Table1[[#This Row],[Payment Method]])</f>
        <v>Digital Wallet</v>
      </c>
    </row>
    <row r="7689" spans="1:14" hidden="1" x14ac:dyDescent="0.35">
      <c r="A7689" t="s">
        <v>7829</v>
      </c>
      <c r="B7689" t="s">
        <v>88</v>
      </c>
      <c r="C7689" t="s">
        <v>11</v>
      </c>
      <c r="D7689" t="s">
        <v>230</v>
      </c>
      <c r="E7689" s="4" t="str">
        <f>IF(ISBLANK(Table1[[#This Row],[Item]]),"Unknown",Table1[[#This Row],[Item]])</f>
        <v>Onion Rings</v>
      </c>
      <c r="F7689">
        <v>5</v>
      </c>
      <c r="G7689" s="4">
        <f>IF(ISBLANK(Table1[[#This Row],[Price]]),AVERAGE(F7689:F25222),Table1[[#This Row],[Price]])</f>
        <v>5</v>
      </c>
      <c r="H7689">
        <v>1</v>
      </c>
      <c r="I7689" s="4">
        <f>IF(ISBLANK(Table1[[#This Row],[Quantity]]),AVERAGE(H7689:H25222),Table1[[#This Row],[Quantity]])</f>
        <v>1</v>
      </c>
      <c r="J7689">
        <v>5</v>
      </c>
      <c r="K7689" s="4">
        <f>IF(ISBLANK(Table1[[#This Row],[Order Total]]),AVERAGE(J7689:J25222),Table1[[#This Row],[Order Total]])</f>
        <v>5</v>
      </c>
      <c r="L7689" s="1">
        <v>44952</v>
      </c>
      <c r="M7689" t="s">
        <v>17</v>
      </c>
      <c r="N7689" s="4" t="str">
        <f>IF(ISBLANK(Table1[[#This Row],[Payment Method]]),"Unknown",Table1[[#This Row],[Payment Method]])</f>
        <v>Digital Wallet</v>
      </c>
    </row>
    <row r="7690" spans="1:14" hidden="1" x14ac:dyDescent="0.35">
      <c r="A7690" t="s">
        <v>7830</v>
      </c>
      <c r="B7690" t="s">
        <v>147</v>
      </c>
      <c r="C7690" t="s">
        <v>24</v>
      </c>
      <c r="D7690" t="s">
        <v>56</v>
      </c>
      <c r="E7690" s="4" t="str">
        <f>IF(ISBLANK(Table1[[#This Row],[Item]]),"Unknown",Table1[[#This Row],[Item]])</f>
        <v>Lemonade</v>
      </c>
      <c r="F7690">
        <v>3</v>
      </c>
      <c r="G7690" s="4">
        <f>IF(ISBLANK(Table1[[#This Row],[Price]]),AVERAGE(F7690:F25223),Table1[[#This Row],[Price]])</f>
        <v>3</v>
      </c>
      <c r="H7690">
        <v>1</v>
      </c>
      <c r="I7690" s="4">
        <f>IF(ISBLANK(Table1[[#This Row],[Quantity]]),AVERAGE(H7690:H25223),Table1[[#This Row],[Quantity]])</f>
        <v>1</v>
      </c>
      <c r="J7690">
        <v>3</v>
      </c>
      <c r="K7690" s="4">
        <f>IF(ISBLANK(Table1[[#This Row],[Order Total]]),AVERAGE(J7690:J25223),Table1[[#This Row],[Order Total]])</f>
        <v>3</v>
      </c>
      <c r="L7690" s="1">
        <v>44810</v>
      </c>
      <c r="M7690" t="s">
        <v>13</v>
      </c>
      <c r="N7690" s="4" t="str">
        <f>IF(ISBLANK(Table1[[#This Row],[Payment Method]]),"Unknown",Table1[[#This Row],[Payment Method]])</f>
        <v>Credit Card</v>
      </c>
    </row>
    <row r="7691" spans="1:14" hidden="1" x14ac:dyDescent="0.35">
      <c r="A7691" t="s">
        <v>7831</v>
      </c>
      <c r="B7691" t="s">
        <v>202</v>
      </c>
      <c r="C7691" t="s">
        <v>38</v>
      </c>
      <c r="D7691" t="s">
        <v>125</v>
      </c>
      <c r="E7691" s="4" t="str">
        <f>IF(ISBLANK(Table1[[#This Row],[Item]]),"Unknown",Table1[[#This Row],[Item]])</f>
        <v>Cheesecake</v>
      </c>
      <c r="F7691">
        <v>7</v>
      </c>
      <c r="G7691" s="4">
        <f>IF(ISBLANK(Table1[[#This Row],[Price]]),AVERAGE(F7691:F25224),Table1[[#This Row],[Price]])</f>
        <v>7</v>
      </c>
      <c r="H7691">
        <v>5</v>
      </c>
      <c r="I7691" s="4">
        <f>IF(ISBLANK(Table1[[#This Row],[Quantity]]),AVERAGE(H7691:H25224),Table1[[#This Row],[Quantity]])</f>
        <v>5</v>
      </c>
      <c r="J7691">
        <v>35</v>
      </c>
      <c r="K7691" s="4">
        <f>IF(ISBLANK(Table1[[#This Row],[Order Total]]),AVERAGE(J7691:J25224),Table1[[#This Row],[Order Total]])</f>
        <v>35</v>
      </c>
      <c r="L7691" s="1">
        <v>45251</v>
      </c>
      <c r="M7691" t="s">
        <v>28</v>
      </c>
      <c r="N7691" s="4" t="str">
        <f>IF(ISBLANK(Table1[[#This Row],[Payment Method]]),"Unknown",Table1[[#This Row],[Payment Method]])</f>
        <v>Cash</v>
      </c>
    </row>
    <row r="7692" spans="1:14" hidden="1" x14ac:dyDescent="0.35">
      <c r="A7692" t="s">
        <v>7832</v>
      </c>
      <c r="B7692" t="s">
        <v>165</v>
      </c>
      <c r="C7692" t="s">
        <v>38</v>
      </c>
      <c r="E7692" s="4" t="str">
        <f>IF(ISBLANK(Table1[[#This Row],[Item]]),"Unknown",Table1[[#This Row],[Item]])</f>
        <v>Unknown</v>
      </c>
      <c r="F7692">
        <v>6</v>
      </c>
      <c r="G7692" s="4">
        <f>IF(ISBLANK(Table1[[#This Row],[Price]]),AVERAGE(F7692:F25225),Table1[[#This Row],[Price]])</f>
        <v>6</v>
      </c>
      <c r="H7692">
        <v>2</v>
      </c>
      <c r="I7692" s="4">
        <f>IF(ISBLANK(Table1[[#This Row],[Quantity]]),AVERAGE(H7692:H25225),Table1[[#This Row],[Quantity]])</f>
        <v>2</v>
      </c>
      <c r="J7692">
        <v>12</v>
      </c>
      <c r="K7692" s="4">
        <f>IF(ISBLANK(Table1[[#This Row],[Order Total]]),AVERAGE(J7692:J25225),Table1[[#This Row],[Order Total]])</f>
        <v>12</v>
      </c>
      <c r="L7692" s="1">
        <v>44882</v>
      </c>
      <c r="N7692" s="4" t="str">
        <f>IF(ISBLANK(Table1[[#This Row],[Payment Method]]),"Unknown",Table1[[#This Row],[Payment Method]])</f>
        <v>Unknown</v>
      </c>
    </row>
    <row r="7693" spans="1:14" hidden="1" x14ac:dyDescent="0.35">
      <c r="A7693" t="s">
        <v>7833</v>
      </c>
      <c r="B7693" t="s">
        <v>26</v>
      </c>
      <c r="C7693" t="s">
        <v>50</v>
      </c>
      <c r="D7693" t="s">
        <v>112</v>
      </c>
      <c r="E7693" s="4" t="str">
        <f>IF(ISBLANK(Table1[[#This Row],[Item]]),"Unknown",Table1[[#This Row],[Item]])</f>
        <v>French Fries</v>
      </c>
      <c r="F7693">
        <v>4</v>
      </c>
      <c r="G7693" s="4">
        <f>IF(ISBLANK(Table1[[#This Row],[Price]]),AVERAGE(F7693:F25226),Table1[[#This Row],[Price]])</f>
        <v>4</v>
      </c>
      <c r="H7693">
        <v>2</v>
      </c>
      <c r="I7693" s="4">
        <f>IF(ISBLANK(Table1[[#This Row],[Quantity]]),AVERAGE(H7693:H25226),Table1[[#This Row],[Quantity]])</f>
        <v>2</v>
      </c>
      <c r="J7693">
        <v>8</v>
      </c>
      <c r="K7693" s="4">
        <f>IF(ISBLANK(Table1[[#This Row],[Order Total]]),AVERAGE(J7693:J25226),Table1[[#This Row],[Order Total]])</f>
        <v>8</v>
      </c>
      <c r="L7693" s="1">
        <v>45051</v>
      </c>
      <c r="M7693" t="s">
        <v>17</v>
      </c>
      <c r="N7693" s="4" t="str">
        <f>IF(ISBLANK(Table1[[#This Row],[Payment Method]]),"Unknown",Table1[[#This Row],[Payment Method]])</f>
        <v>Digital Wallet</v>
      </c>
    </row>
    <row r="7694" spans="1:14" hidden="1" x14ac:dyDescent="0.35">
      <c r="A7694" t="s">
        <v>7834</v>
      </c>
      <c r="B7694" t="s">
        <v>397</v>
      </c>
      <c r="C7694" t="s">
        <v>11</v>
      </c>
      <c r="D7694" t="s">
        <v>12</v>
      </c>
      <c r="E7694" s="4" t="str">
        <f>IF(ISBLANK(Table1[[#This Row],[Item]]),"Unknown",Table1[[#This Row],[Item]])</f>
        <v>Side Salad</v>
      </c>
      <c r="F7694">
        <v>3</v>
      </c>
      <c r="G7694" s="4">
        <f>IF(ISBLANK(Table1[[#This Row],[Price]]),AVERAGE(F7694:F25227),Table1[[#This Row],[Price]])</f>
        <v>3</v>
      </c>
      <c r="H7694">
        <v>4</v>
      </c>
      <c r="I7694" s="4">
        <f>IF(ISBLANK(Table1[[#This Row],[Quantity]]),AVERAGE(H7694:H25227),Table1[[#This Row],[Quantity]])</f>
        <v>4</v>
      </c>
      <c r="J7694">
        <v>12</v>
      </c>
      <c r="K7694" s="4">
        <f>IF(ISBLANK(Table1[[#This Row],[Order Total]]),AVERAGE(J7694:J25227),Table1[[#This Row],[Order Total]])</f>
        <v>12</v>
      </c>
      <c r="L7694" s="1">
        <v>45093</v>
      </c>
      <c r="M7694" t="s">
        <v>13</v>
      </c>
      <c r="N7694" s="4" t="str">
        <f>IF(ISBLANK(Table1[[#This Row],[Payment Method]]),"Unknown",Table1[[#This Row],[Payment Method]])</f>
        <v>Credit Card</v>
      </c>
    </row>
    <row r="7695" spans="1:14" hidden="1" x14ac:dyDescent="0.35">
      <c r="A7695" t="s">
        <v>7835</v>
      </c>
      <c r="B7695" t="s">
        <v>90</v>
      </c>
      <c r="C7695" t="s">
        <v>50</v>
      </c>
      <c r="D7695" t="s">
        <v>99</v>
      </c>
      <c r="E7695" s="4" t="str">
        <f>IF(ISBLANK(Table1[[#This Row],[Item]]),"Unknown",Table1[[#This Row],[Item]])</f>
        <v>Chicken Melt</v>
      </c>
      <c r="F7695">
        <v>8</v>
      </c>
      <c r="G7695" s="4">
        <f>IF(ISBLANK(Table1[[#This Row],[Price]]),AVERAGE(F7695:F25228),Table1[[#This Row],[Price]])</f>
        <v>8</v>
      </c>
      <c r="H7695">
        <v>3</v>
      </c>
      <c r="I7695" s="4">
        <f>IF(ISBLANK(Table1[[#This Row],[Quantity]]),AVERAGE(H7695:H25228),Table1[[#This Row],[Quantity]])</f>
        <v>3</v>
      </c>
      <c r="J7695">
        <v>24</v>
      </c>
      <c r="K7695" s="4">
        <f>IF(ISBLANK(Table1[[#This Row],[Order Total]]),AVERAGE(J7695:J25228),Table1[[#This Row],[Order Total]])</f>
        <v>24</v>
      </c>
      <c r="L7695" s="1">
        <v>45177</v>
      </c>
      <c r="M7695" t="s">
        <v>13</v>
      </c>
      <c r="N7695" s="4" t="str">
        <f>IF(ISBLANK(Table1[[#This Row],[Payment Method]]),"Unknown",Table1[[#This Row],[Payment Method]])</f>
        <v>Credit Card</v>
      </c>
    </row>
    <row r="7696" spans="1:14" hidden="1" x14ac:dyDescent="0.35">
      <c r="A7696" t="s">
        <v>7836</v>
      </c>
      <c r="B7696" t="s">
        <v>118</v>
      </c>
      <c r="C7696" t="s">
        <v>20</v>
      </c>
      <c r="D7696" t="s">
        <v>27</v>
      </c>
      <c r="E7696" s="4" t="str">
        <f>IF(ISBLANK(Table1[[#This Row],[Item]]),"Unknown",Table1[[#This Row],[Item]])</f>
        <v>Pasta Alfredo</v>
      </c>
      <c r="F7696">
        <v>12</v>
      </c>
      <c r="G7696" s="4">
        <f>IF(ISBLANK(Table1[[#This Row],[Price]]),AVERAGE(F7696:F25229),Table1[[#This Row],[Price]])</f>
        <v>12</v>
      </c>
      <c r="H7696">
        <v>3</v>
      </c>
      <c r="I7696" s="4">
        <f>IF(ISBLANK(Table1[[#This Row],[Quantity]]),AVERAGE(H7696:H25229),Table1[[#This Row],[Quantity]])</f>
        <v>3</v>
      </c>
      <c r="J7696">
        <v>36</v>
      </c>
      <c r="K7696" s="4">
        <f>IF(ISBLANK(Table1[[#This Row],[Order Total]]),AVERAGE(J7696:J25229),Table1[[#This Row],[Order Total]])</f>
        <v>36</v>
      </c>
      <c r="L7696" s="1">
        <v>44795</v>
      </c>
      <c r="M7696" t="s">
        <v>13</v>
      </c>
      <c r="N7696" s="4" t="str">
        <f>IF(ISBLANK(Table1[[#This Row],[Payment Method]]),"Unknown",Table1[[#This Row],[Payment Method]])</f>
        <v>Credit Card</v>
      </c>
    </row>
    <row r="7697" spans="1:14" hidden="1" x14ac:dyDescent="0.35">
      <c r="A7697" t="s">
        <v>7837</v>
      </c>
      <c r="B7697" t="s">
        <v>97</v>
      </c>
      <c r="C7697" t="s">
        <v>50</v>
      </c>
      <c r="D7697" t="s">
        <v>207</v>
      </c>
      <c r="E7697" s="4" t="str">
        <f>IF(ISBLANK(Table1[[#This Row],[Item]]),"Unknown",Table1[[#This Row],[Item]])</f>
        <v>Nachos Grande</v>
      </c>
      <c r="F7697">
        <v>10</v>
      </c>
      <c r="G7697" s="4">
        <f>IF(ISBLANK(Table1[[#This Row],[Price]]),AVERAGE(F7697:F25230),Table1[[#This Row],[Price]])</f>
        <v>10</v>
      </c>
      <c r="H7697">
        <v>4</v>
      </c>
      <c r="I7697" s="4">
        <f>IF(ISBLANK(Table1[[#This Row],[Quantity]]),AVERAGE(H7697:H25230),Table1[[#This Row],[Quantity]])</f>
        <v>4</v>
      </c>
      <c r="J7697">
        <v>40</v>
      </c>
      <c r="K7697" s="4">
        <f>IF(ISBLANK(Table1[[#This Row],[Order Total]]),AVERAGE(J7697:J25230),Table1[[#This Row],[Order Total]])</f>
        <v>40</v>
      </c>
      <c r="L7697" s="1">
        <v>44754</v>
      </c>
      <c r="M7697" t="s">
        <v>13</v>
      </c>
      <c r="N7697" s="4" t="str">
        <f>IF(ISBLANK(Table1[[#This Row],[Payment Method]]),"Unknown",Table1[[#This Row],[Payment Method]])</f>
        <v>Credit Card</v>
      </c>
    </row>
    <row r="7698" spans="1:14" hidden="1" x14ac:dyDescent="0.35">
      <c r="A7698" t="s">
        <v>7838</v>
      </c>
      <c r="B7698" t="s">
        <v>240</v>
      </c>
      <c r="C7698" t="s">
        <v>24</v>
      </c>
      <c r="D7698" t="s">
        <v>168</v>
      </c>
      <c r="E7698" s="4" t="str">
        <f>IF(ISBLANK(Table1[[#This Row],[Item]]),"Unknown",Table1[[#This Row],[Item]])</f>
        <v>Water</v>
      </c>
      <c r="F7698">
        <v>1</v>
      </c>
      <c r="G7698" s="4">
        <f>IF(ISBLANK(Table1[[#This Row],[Price]]),AVERAGE(F7698:F25231),Table1[[#This Row],[Price]])</f>
        <v>1</v>
      </c>
      <c r="H7698">
        <v>2</v>
      </c>
      <c r="I7698" s="4">
        <f>IF(ISBLANK(Table1[[#This Row],[Quantity]]),AVERAGE(H7698:H25231),Table1[[#This Row],[Quantity]])</f>
        <v>2</v>
      </c>
      <c r="J7698">
        <v>2</v>
      </c>
      <c r="K7698" s="4">
        <f>IF(ISBLANK(Table1[[#This Row],[Order Total]]),AVERAGE(J7698:J25231),Table1[[#This Row],[Order Total]])</f>
        <v>2</v>
      </c>
      <c r="L7698" s="1">
        <v>45220</v>
      </c>
      <c r="M7698" t="s">
        <v>17</v>
      </c>
      <c r="N7698" s="4" t="str">
        <f>IF(ISBLANK(Table1[[#This Row],[Payment Method]]),"Unknown",Table1[[#This Row],[Payment Method]])</f>
        <v>Digital Wallet</v>
      </c>
    </row>
    <row r="7699" spans="1:14" hidden="1" x14ac:dyDescent="0.35">
      <c r="A7699" t="s">
        <v>7839</v>
      </c>
      <c r="B7699" t="s">
        <v>221</v>
      </c>
      <c r="C7699" t="s">
        <v>38</v>
      </c>
      <c r="D7699" t="s">
        <v>121</v>
      </c>
      <c r="E7699" s="4" t="str">
        <f>IF(ISBLANK(Table1[[#This Row],[Item]]),"Unknown",Table1[[#This Row],[Item]])</f>
        <v>Ice Cream</v>
      </c>
      <c r="F7699">
        <v>5</v>
      </c>
      <c r="G7699" s="4">
        <f>IF(ISBLANK(Table1[[#This Row],[Price]]),AVERAGE(F7699:F25232),Table1[[#This Row],[Price]])</f>
        <v>5</v>
      </c>
      <c r="H7699">
        <v>3</v>
      </c>
      <c r="I7699" s="4">
        <f>IF(ISBLANK(Table1[[#This Row],[Quantity]]),AVERAGE(H7699:H25232),Table1[[#This Row],[Quantity]])</f>
        <v>3</v>
      </c>
      <c r="J7699">
        <v>15</v>
      </c>
      <c r="K7699" s="4">
        <f>IF(ISBLANK(Table1[[#This Row],[Order Total]]),AVERAGE(J7699:J25232),Table1[[#This Row],[Order Total]])</f>
        <v>15</v>
      </c>
      <c r="L7699" s="1">
        <v>44750</v>
      </c>
      <c r="M7699" t="s">
        <v>13</v>
      </c>
      <c r="N7699" s="4" t="str">
        <f>IF(ISBLANK(Table1[[#This Row],[Payment Method]]),"Unknown",Table1[[#This Row],[Payment Method]])</f>
        <v>Credit Card</v>
      </c>
    </row>
    <row r="7700" spans="1:14" hidden="1" x14ac:dyDescent="0.35">
      <c r="A7700" t="s">
        <v>7840</v>
      </c>
      <c r="B7700" t="s">
        <v>423</v>
      </c>
      <c r="C7700" t="s">
        <v>24</v>
      </c>
      <c r="D7700" t="s">
        <v>77</v>
      </c>
      <c r="E7700" s="4" t="str">
        <f>IF(ISBLANK(Table1[[#This Row],[Item]]),"Unknown",Table1[[#This Row],[Item]])</f>
        <v>Coca Cola</v>
      </c>
      <c r="F7700">
        <v>2.5</v>
      </c>
      <c r="G7700" s="4">
        <f>IF(ISBLANK(Table1[[#This Row],[Price]]),AVERAGE(F7700:F25233),Table1[[#This Row],[Price]])</f>
        <v>2.5</v>
      </c>
      <c r="H7700">
        <v>1</v>
      </c>
      <c r="I7700" s="4">
        <f>IF(ISBLANK(Table1[[#This Row],[Quantity]]),AVERAGE(H7700:H25233),Table1[[#This Row],[Quantity]])</f>
        <v>1</v>
      </c>
      <c r="J7700">
        <v>2.5</v>
      </c>
      <c r="K7700" s="4">
        <f>IF(ISBLANK(Table1[[#This Row],[Order Total]]),AVERAGE(J7700:J25233),Table1[[#This Row],[Order Total]])</f>
        <v>2.5</v>
      </c>
      <c r="L7700" s="1">
        <v>44821</v>
      </c>
      <c r="M7700" t="s">
        <v>17</v>
      </c>
      <c r="N7700" s="4" t="str">
        <f>IF(ISBLANK(Table1[[#This Row],[Payment Method]]),"Unknown",Table1[[#This Row],[Payment Method]])</f>
        <v>Digital Wallet</v>
      </c>
    </row>
    <row r="7701" spans="1:14" hidden="1" x14ac:dyDescent="0.35">
      <c r="A7701" t="s">
        <v>7841</v>
      </c>
      <c r="B7701" t="s">
        <v>45</v>
      </c>
      <c r="C7701" t="s">
        <v>11</v>
      </c>
      <c r="D7701" t="s">
        <v>79</v>
      </c>
      <c r="E7701" s="4" t="str">
        <f>IF(ISBLANK(Table1[[#This Row],[Item]]),"Unknown",Table1[[#This Row],[Item]])</f>
        <v>Grilled Vegetables</v>
      </c>
      <c r="F7701">
        <v>5</v>
      </c>
      <c r="G7701" s="4">
        <f>IF(ISBLANK(Table1[[#This Row],[Price]]),AVERAGE(F7701:F25234),Table1[[#This Row],[Price]])</f>
        <v>5</v>
      </c>
      <c r="H7701">
        <v>3</v>
      </c>
      <c r="I7701" s="4">
        <f>IF(ISBLANK(Table1[[#This Row],[Quantity]]),AVERAGE(H7701:H25234),Table1[[#This Row],[Quantity]])</f>
        <v>3</v>
      </c>
      <c r="J7701">
        <v>15</v>
      </c>
      <c r="K7701" s="4">
        <f>IF(ISBLANK(Table1[[#This Row],[Order Total]]),AVERAGE(J7701:J25234),Table1[[#This Row],[Order Total]])</f>
        <v>15</v>
      </c>
      <c r="L7701" s="1">
        <v>45232</v>
      </c>
      <c r="M7701" t="s">
        <v>28</v>
      </c>
      <c r="N7701" s="4" t="str">
        <f>IF(ISBLANK(Table1[[#This Row],[Payment Method]]),"Unknown",Table1[[#This Row],[Payment Method]])</f>
        <v>Cash</v>
      </c>
    </row>
    <row r="7702" spans="1:14" hidden="1" x14ac:dyDescent="0.35">
      <c r="A7702" t="s">
        <v>7842</v>
      </c>
      <c r="B7702" t="s">
        <v>236</v>
      </c>
      <c r="C7702" t="s">
        <v>38</v>
      </c>
      <c r="D7702" t="s">
        <v>125</v>
      </c>
      <c r="E7702" s="4" t="str">
        <f>IF(ISBLANK(Table1[[#This Row],[Item]]),"Unknown",Table1[[#This Row],[Item]])</f>
        <v>Cheesecake</v>
      </c>
      <c r="F7702">
        <v>7</v>
      </c>
      <c r="G7702" s="4">
        <f>IF(ISBLANK(Table1[[#This Row],[Price]]),AVERAGE(F7702:F25235),Table1[[#This Row],[Price]])</f>
        <v>7</v>
      </c>
      <c r="H7702">
        <v>4</v>
      </c>
      <c r="I7702" s="4">
        <f>IF(ISBLANK(Table1[[#This Row],[Quantity]]),AVERAGE(H7702:H25235),Table1[[#This Row],[Quantity]])</f>
        <v>4</v>
      </c>
      <c r="J7702">
        <v>28</v>
      </c>
      <c r="K7702" s="4">
        <f>IF(ISBLANK(Table1[[#This Row],[Order Total]]),AVERAGE(J7702:J25235),Table1[[#This Row],[Order Total]])</f>
        <v>28</v>
      </c>
      <c r="L7702" s="1">
        <v>44970</v>
      </c>
      <c r="M7702" t="s">
        <v>13</v>
      </c>
      <c r="N7702" s="4" t="str">
        <f>IF(ISBLANK(Table1[[#This Row],[Payment Method]]),"Unknown",Table1[[#This Row],[Payment Method]])</f>
        <v>Credit Card</v>
      </c>
    </row>
    <row r="7703" spans="1:14" hidden="1" x14ac:dyDescent="0.35">
      <c r="A7703" t="s">
        <v>7843</v>
      </c>
      <c r="B7703" t="s">
        <v>58</v>
      </c>
      <c r="C7703" t="s">
        <v>24</v>
      </c>
      <c r="D7703" t="s">
        <v>77</v>
      </c>
      <c r="E7703" s="4" t="str">
        <f>IF(ISBLANK(Table1[[#This Row],[Item]]),"Unknown",Table1[[#This Row],[Item]])</f>
        <v>Coca Cola</v>
      </c>
      <c r="F7703">
        <v>2.5</v>
      </c>
      <c r="G7703" s="4">
        <f>IF(ISBLANK(Table1[[#This Row],[Price]]),AVERAGE(F7703:F25236),Table1[[#This Row],[Price]])</f>
        <v>2.5</v>
      </c>
      <c r="H7703">
        <v>3</v>
      </c>
      <c r="I7703" s="4">
        <f>IF(ISBLANK(Table1[[#This Row],[Quantity]]),AVERAGE(H7703:H25236),Table1[[#This Row],[Quantity]])</f>
        <v>3</v>
      </c>
      <c r="J7703">
        <v>7.5</v>
      </c>
      <c r="K7703" s="4">
        <f>IF(ISBLANK(Table1[[#This Row],[Order Total]]),AVERAGE(J7703:J25236),Table1[[#This Row],[Order Total]])</f>
        <v>7.5</v>
      </c>
      <c r="L7703" s="1">
        <v>44726</v>
      </c>
      <c r="M7703" t="s">
        <v>17</v>
      </c>
      <c r="N7703" s="4" t="str">
        <f>IF(ISBLANK(Table1[[#This Row],[Payment Method]]),"Unknown",Table1[[#This Row],[Payment Method]])</f>
        <v>Digital Wallet</v>
      </c>
    </row>
    <row r="7704" spans="1:14" hidden="1" x14ac:dyDescent="0.35">
      <c r="A7704" t="s">
        <v>7844</v>
      </c>
      <c r="B7704" t="s">
        <v>163</v>
      </c>
      <c r="C7704" t="s">
        <v>38</v>
      </c>
      <c r="D7704" t="s">
        <v>125</v>
      </c>
      <c r="E7704" s="4" t="str">
        <f>IF(ISBLANK(Table1[[#This Row],[Item]]),"Unknown",Table1[[#This Row],[Item]])</f>
        <v>Cheesecake</v>
      </c>
      <c r="F7704">
        <v>7</v>
      </c>
      <c r="G7704" s="4">
        <f>IF(ISBLANK(Table1[[#This Row],[Price]]),AVERAGE(F7704:F25237),Table1[[#This Row],[Price]])</f>
        <v>7</v>
      </c>
      <c r="H7704">
        <v>4</v>
      </c>
      <c r="I7704" s="4">
        <f>IF(ISBLANK(Table1[[#This Row],[Quantity]]),AVERAGE(H7704:H25237),Table1[[#This Row],[Quantity]])</f>
        <v>4</v>
      </c>
      <c r="J7704">
        <v>28</v>
      </c>
      <c r="K7704" s="4">
        <f>IF(ISBLANK(Table1[[#This Row],[Order Total]]),AVERAGE(J7704:J25237),Table1[[#This Row],[Order Total]])</f>
        <v>28</v>
      </c>
      <c r="L7704" s="1">
        <v>45055</v>
      </c>
      <c r="M7704" t="s">
        <v>17</v>
      </c>
      <c r="N7704" s="4" t="str">
        <f>IF(ISBLANK(Table1[[#This Row],[Payment Method]]),"Unknown",Table1[[#This Row],[Payment Method]])</f>
        <v>Digital Wallet</v>
      </c>
    </row>
    <row r="7705" spans="1:14" hidden="1" x14ac:dyDescent="0.35">
      <c r="A7705" t="s">
        <v>7845</v>
      </c>
      <c r="B7705" t="s">
        <v>60</v>
      </c>
      <c r="C7705" t="s">
        <v>38</v>
      </c>
      <c r="D7705" t="s">
        <v>121</v>
      </c>
      <c r="E7705" s="4" t="str">
        <f>IF(ISBLANK(Table1[[#This Row],[Item]]),"Unknown",Table1[[#This Row],[Item]])</f>
        <v>Ice Cream</v>
      </c>
      <c r="F7705">
        <v>5</v>
      </c>
      <c r="G7705" s="4">
        <f>IF(ISBLANK(Table1[[#This Row],[Price]]),AVERAGE(F7705:F25238),Table1[[#This Row],[Price]])</f>
        <v>5</v>
      </c>
      <c r="H7705">
        <v>1</v>
      </c>
      <c r="I7705" s="4">
        <f>IF(ISBLANK(Table1[[#This Row],[Quantity]]),AVERAGE(H7705:H25238),Table1[[#This Row],[Quantity]])</f>
        <v>1</v>
      </c>
      <c r="J7705">
        <v>5</v>
      </c>
      <c r="K7705" s="4">
        <f>IF(ISBLANK(Table1[[#This Row],[Order Total]]),AVERAGE(J7705:J25238),Table1[[#This Row],[Order Total]])</f>
        <v>5</v>
      </c>
      <c r="L7705" s="1">
        <v>45253</v>
      </c>
      <c r="M7705" t="s">
        <v>17</v>
      </c>
      <c r="N7705" s="4" t="str">
        <f>IF(ISBLANK(Table1[[#This Row],[Payment Method]]),"Unknown",Table1[[#This Row],[Payment Method]])</f>
        <v>Digital Wallet</v>
      </c>
    </row>
    <row r="7706" spans="1:14" hidden="1" x14ac:dyDescent="0.35">
      <c r="A7706" t="s">
        <v>7846</v>
      </c>
      <c r="B7706" t="s">
        <v>88</v>
      </c>
      <c r="C7706" t="s">
        <v>20</v>
      </c>
      <c r="D7706" t="s">
        <v>245</v>
      </c>
      <c r="E7706" s="4" t="str">
        <f>IF(ISBLANK(Table1[[#This Row],[Item]]),"Unknown",Table1[[#This Row],[Item]])</f>
        <v>Steak</v>
      </c>
      <c r="F7706">
        <v>20</v>
      </c>
      <c r="G7706" s="4">
        <f>IF(ISBLANK(Table1[[#This Row],[Price]]),AVERAGE(F7706:F25239),Table1[[#This Row],[Price]])</f>
        <v>20</v>
      </c>
      <c r="H7706">
        <v>4</v>
      </c>
      <c r="I7706" s="4">
        <f>IF(ISBLANK(Table1[[#This Row],[Quantity]]),AVERAGE(H7706:H25239),Table1[[#This Row],[Quantity]])</f>
        <v>4</v>
      </c>
      <c r="J7706">
        <v>80</v>
      </c>
      <c r="K7706" s="4">
        <f>IF(ISBLANK(Table1[[#This Row],[Order Total]]),AVERAGE(J7706:J25239),Table1[[#This Row],[Order Total]])</f>
        <v>80</v>
      </c>
      <c r="L7706" s="1">
        <v>44831</v>
      </c>
      <c r="M7706" t="s">
        <v>13</v>
      </c>
      <c r="N7706" s="4" t="str">
        <f>IF(ISBLANK(Table1[[#This Row],[Payment Method]]),"Unknown",Table1[[#This Row],[Payment Method]])</f>
        <v>Credit Card</v>
      </c>
    </row>
    <row r="7707" spans="1:14" hidden="1" x14ac:dyDescent="0.35">
      <c r="A7707" t="s">
        <v>7847</v>
      </c>
      <c r="B7707" t="s">
        <v>313</v>
      </c>
      <c r="C7707" t="s">
        <v>38</v>
      </c>
      <c r="D7707" t="s">
        <v>74</v>
      </c>
      <c r="E7707" s="4" t="str">
        <f>IF(ISBLANK(Table1[[#This Row],[Item]]),"Unknown",Table1[[#This Row],[Item]])</f>
        <v>Chocolate Cake</v>
      </c>
      <c r="F7707">
        <v>6</v>
      </c>
      <c r="G7707" s="4">
        <f>IF(ISBLANK(Table1[[#This Row],[Price]]),AVERAGE(F7707:F25240),Table1[[#This Row],[Price]])</f>
        <v>6</v>
      </c>
      <c r="H7707">
        <v>5</v>
      </c>
      <c r="I7707" s="4">
        <f>IF(ISBLANK(Table1[[#This Row],[Quantity]]),AVERAGE(H7707:H25240),Table1[[#This Row],[Quantity]])</f>
        <v>5</v>
      </c>
      <c r="J7707">
        <v>30</v>
      </c>
      <c r="K7707" s="4">
        <f>IF(ISBLANK(Table1[[#This Row],[Order Total]]),AVERAGE(J7707:J25240),Table1[[#This Row],[Order Total]])</f>
        <v>30</v>
      </c>
      <c r="L7707" s="1">
        <v>44728</v>
      </c>
      <c r="M7707" t="s">
        <v>28</v>
      </c>
      <c r="N7707" s="4" t="str">
        <f>IF(ISBLANK(Table1[[#This Row],[Payment Method]]),"Unknown",Table1[[#This Row],[Payment Method]])</f>
        <v>Cash</v>
      </c>
    </row>
    <row r="7708" spans="1:14" hidden="1" x14ac:dyDescent="0.35">
      <c r="A7708" t="s">
        <v>7848</v>
      </c>
      <c r="B7708" t="s">
        <v>62</v>
      </c>
      <c r="C7708" t="s">
        <v>24</v>
      </c>
      <c r="D7708" t="s">
        <v>141</v>
      </c>
      <c r="E7708" s="4" t="str">
        <f>IF(ISBLANK(Table1[[#This Row],[Item]]),"Unknown",Table1[[#This Row],[Item]])</f>
        <v>Iced Tea</v>
      </c>
      <c r="F7708">
        <v>2.5</v>
      </c>
      <c r="G7708" s="4">
        <f>IF(ISBLANK(Table1[[#This Row],[Price]]),AVERAGE(F7708:F25241),Table1[[#This Row],[Price]])</f>
        <v>2.5</v>
      </c>
      <c r="H7708">
        <v>2</v>
      </c>
      <c r="I7708" s="4">
        <f>IF(ISBLANK(Table1[[#This Row],[Quantity]]),AVERAGE(H7708:H25241),Table1[[#This Row],[Quantity]])</f>
        <v>2</v>
      </c>
      <c r="J7708">
        <v>5</v>
      </c>
      <c r="K7708" s="4">
        <f>IF(ISBLANK(Table1[[#This Row],[Order Total]]),AVERAGE(J7708:J25241),Table1[[#This Row],[Order Total]])</f>
        <v>5</v>
      </c>
      <c r="L7708" s="1">
        <v>45092</v>
      </c>
      <c r="M7708" t="s">
        <v>17</v>
      </c>
      <c r="N7708" s="4" t="str">
        <f>IF(ISBLANK(Table1[[#This Row],[Payment Method]]),"Unknown",Table1[[#This Row],[Payment Method]])</f>
        <v>Digital Wallet</v>
      </c>
    </row>
    <row r="7709" spans="1:14" hidden="1" x14ac:dyDescent="0.35">
      <c r="A7709" t="s">
        <v>7849</v>
      </c>
      <c r="B7709" t="s">
        <v>155</v>
      </c>
      <c r="C7709" t="s">
        <v>20</v>
      </c>
      <c r="E7709" s="4" t="str">
        <f>IF(ISBLANK(Table1[[#This Row],[Item]]),"Unknown",Table1[[#This Row],[Item]])</f>
        <v>Unknown</v>
      </c>
      <c r="F7709">
        <v>12</v>
      </c>
      <c r="G7709" s="4">
        <f>IF(ISBLANK(Table1[[#This Row],[Price]]),AVERAGE(F7709:F25242),Table1[[#This Row],[Price]])</f>
        <v>12</v>
      </c>
      <c r="H7709">
        <v>4</v>
      </c>
      <c r="I7709" s="4">
        <f>IF(ISBLANK(Table1[[#This Row],[Quantity]]),AVERAGE(H7709:H25242),Table1[[#This Row],[Quantity]])</f>
        <v>4</v>
      </c>
      <c r="J7709">
        <v>48</v>
      </c>
      <c r="K7709" s="4">
        <f>IF(ISBLANK(Table1[[#This Row],[Order Total]]),AVERAGE(J7709:J25242),Table1[[#This Row],[Order Total]])</f>
        <v>48</v>
      </c>
      <c r="L7709" s="1">
        <v>45178</v>
      </c>
      <c r="M7709" t="s">
        <v>13</v>
      </c>
      <c r="N7709" s="4" t="str">
        <f>IF(ISBLANK(Table1[[#This Row],[Payment Method]]),"Unknown",Table1[[#This Row],[Payment Method]])</f>
        <v>Credit Card</v>
      </c>
    </row>
    <row r="7710" spans="1:14" hidden="1" x14ac:dyDescent="0.35">
      <c r="A7710" t="s">
        <v>7850</v>
      </c>
      <c r="B7710" t="s">
        <v>136</v>
      </c>
      <c r="C7710" t="s">
        <v>50</v>
      </c>
      <c r="D7710" t="s">
        <v>99</v>
      </c>
      <c r="E7710" s="4" t="str">
        <f>IF(ISBLANK(Table1[[#This Row],[Item]]),"Unknown",Table1[[#This Row],[Item]])</f>
        <v>Chicken Melt</v>
      </c>
      <c r="F7710">
        <v>8</v>
      </c>
      <c r="G7710" s="4">
        <f>IF(ISBLANK(Table1[[#This Row],[Price]]),AVERAGE(F7710:F25243),Table1[[#This Row],[Price]])</f>
        <v>8</v>
      </c>
      <c r="H7710">
        <v>4</v>
      </c>
      <c r="I7710" s="4">
        <f>IF(ISBLANK(Table1[[#This Row],[Quantity]]),AVERAGE(H7710:H25243),Table1[[#This Row],[Quantity]])</f>
        <v>4</v>
      </c>
      <c r="J7710">
        <v>32</v>
      </c>
      <c r="K7710" s="4">
        <f>IF(ISBLANK(Table1[[#This Row],[Order Total]]),AVERAGE(J7710:J25243),Table1[[#This Row],[Order Total]])</f>
        <v>32</v>
      </c>
      <c r="L7710" s="1">
        <v>45103</v>
      </c>
      <c r="M7710" t="s">
        <v>17</v>
      </c>
      <c r="N7710" s="4" t="str">
        <f>IF(ISBLANK(Table1[[#This Row],[Payment Method]]),"Unknown",Table1[[#This Row],[Payment Method]])</f>
        <v>Digital Wallet</v>
      </c>
    </row>
    <row r="7711" spans="1:14" hidden="1" x14ac:dyDescent="0.35">
      <c r="A7711" t="s">
        <v>7851</v>
      </c>
      <c r="B7711" t="s">
        <v>90</v>
      </c>
      <c r="C7711" t="s">
        <v>11</v>
      </c>
      <c r="D7711" t="s">
        <v>230</v>
      </c>
      <c r="E7711" s="4" t="str">
        <f>IF(ISBLANK(Table1[[#This Row],[Item]]),"Unknown",Table1[[#This Row],[Item]])</f>
        <v>Onion Rings</v>
      </c>
      <c r="F7711">
        <v>5</v>
      </c>
      <c r="G7711" s="4">
        <f>IF(ISBLANK(Table1[[#This Row],[Price]]),AVERAGE(F7711:F25244),Table1[[#This Row],[Price]])</f>
        <v>5</v>
      </c>
      <c r="H7711">
        <v>2</v>
      </c>
      <c r="I7711" s="4">
        <f>IF(ISBLANK(Table1[[#This Row],[Quantity]]),AVERAGE(H7711:H25244),Table1[[#This Row],[Quantity]])</f>
        <v>2</v>
      </c>
      <c r="J7711">
        <v>10</v>
      </c>
      <c r="K7711" s="4">
        <f>IF(ISBLANK(Table1[[#This Row],[Order Total]]),AVERAGE(J7711:J25244),Table1[[#This Row],[Order Total]])</f>
        <v>10</v>
      </c>
      <c r="L7711" s="1">
        <v>44586</v>
      </c>
      <c r="M7711" t="s">
        <v>17</v>
      </c>
      <c r="N7711" s="4" t="str">
        <f>IF(ISBLANK(Table1[[#This Row],[Payment Method]]),"Unknown",Table1[[#This Row],[Payment Method]])</f>
        <v>Digital Wallet</v>
      </c>
    </row>
    <row r="7712" spans="1:14" hidden="1" x14ac:dyDescent="0.35">
      <c r="A7712" t="s">
        <v>7852</v>
      </c>
      <c r="B7712" t="s">
        <v>120</v>
      </c>
      <c r="C7712" t="s">
        <v>11</v>
      </c>
      <c r="D7712" t="s">
        <v>33</v>
      </c>
      <c r="E7712" s="4" t="str">
        <f>IF(ISBLANK(Table1[[#This Row],[Item]]),"Unknown",Table1[[#This Row],[Item]])</f>
        <v>Garlic Bread</v>
      </c>
      <c r="F7712">
        <v>4</v>
      </c>
      <c r="G7712" s="4">
        <f>IF(ISBLANK(Table1[[#This Row],[Price]]),AVERAGE(F7712:F25245),Table1[[#This Row],[Price]])</f>
        <v>4</v>
      </c>
      <c r="H7712">
        <v>5</v>
      </c>
      <c r="I7712" s="4">
        <f>IF(ISBLANK(Table1[[#This Row],[Quantity]]),AVERAGE(H7712:H25245),Table1[[#This Row],[Quantity]])</f>
        <v>5</v>
      </c>
      <c r="J7712">
        <v>20</v>
      </c>
      <c r="K7712" s="4">
        <f>IF(ISBLANK(Table1[[#This Row],[Order Total]]),AVERAGE(J7712:J25245),Table1[[#This Row],[Order Total]])</f>
        <v>20</v>
      </c>
      <c r="L7712" s="1">
        <v>44896</v>
      </c>
      <c r="M7712" t="s">
        <v>17</v>
      </c>
      <c r="N7712" s="4" t="str">
        <f>IF(ISBLANK(Table1[[#This Row],[Payment Method]]),"Unknown",Table1[[#This Row],[Payment Method]])</f>
        <v>Digital Wallet</v>
      </c>
    </row>
    <row r="7713" spans="1:14" hidden="1" x14ac:dyDescent="0.35">
      <c r="A7713" t="s">
        <v>7853</v>
      </c>
      <c r="B7713" t="s">
        <v>232</v>
      </c>
      <c r="C7713" t="s">
        <v>38</v>
      </c>
      <c r="D7713" t="s">
        <v>121</v>
      </c>
      <c r="E7713" s="4" t="str">
        <f>IF(ISBLANK(Table1[[#This Row],[Item]]),"Unknown",Table1[[#This Row],[Item]])</f>
        <v>Ice Cream</v>
      </c>
      <c r="F7713">
        <v>5</v>
      </c>
      <c r="G7713" s="4">
        <f>IF(ISBLANK(Table1[[#This Row],[Price]]),AVERAGE(F7713:F25246),Table1[[#This Row],[Price]])</f>
        <v>5</v>
      </c>
      <c r="H7713">
        <v>3</v>
      </c>
      <c r="I7713" s="4">
        <f>IF(ISBLANK(Table1[[#This Row],[Quantity]]),AVERAGE(H7713:H25246),Table1[[#This Row],[Quantity]])</f>
        <v>3</v>
      </c>
      <c r="J7713">
        <v>15</v>
      </c>
      <c r="K7713" s="4">
        <f>IF(ISBLANK(Table1[[#This Row],[Order Total]]),AVERAGE(J7713:J25246),Table1[[#This Row],[Order Total]])</f>
        <v>15</v>
      </c>
      <c r="L7713" s="1">
        <v>44817</v>
      </c>
      <c r="M7713" t="s">
        <v>28</v>
      </c>
      <c r="N7713" s="4" t="str">
        <f>IF(ISBLANK(Table1[[#This Row],[Payment Method]]),"Unknown",Table1[[#This Row],[Payment Method]])</f>
        <v>Cash</v>
      </c>
    </row>
    <row r="7714" spans="1:14" hidden="1" x14ac:dyDescent="0.35">
      <c r="A7714" t="s">
        <v>7854</v>
      </c>
      <c r="B7714" t="s">
        <v>32</v>
      </c>
      <c r="C7714" t="s">
        <v>38</v>
      </c>
      <c r="D7714" t="s">
        <v>125</v>
      </c>
      <c r="E7714" s="4" t="str">
        <f>IF(ISBLANK(Table1[[#This Row],[Item]]),"Unknown",Table1[[#This Row],[Item]])</f>
        <v>Cheesecake</v>
      </c>
      <c r="F7714">
        <v>7</v>
      </c>
      <c r="G7714" s="4">
        <f>IF(ISBLANK(Table1[[#This Row],[Price]]),AVERAGE(F7714:F25247),Table1[[#This Row],[Price]])</f>
        <v>7</v>
      </c>
      <c r="H7714">
        <v>3</v>
      </c>
      <c r="I7714" s="4">
        <f>IF(ISBLANK(Table1[[#This Row],[Quantity]]),AVERAGE(H7714:H25247),Table1[[#This Row],[Quantity]])</f>
        <v>3</v>
      </c>
      <c r="J7714">
        <v>21</v>
      </c>
      <c r="K7714" s="4">
        <f>IF(ISBLANK(Table1[[#This Row],[Order Total]]),AVERAGE(J7714:J25247),Table1[[#This Row],[Order Total]])</f>
        <v>21</v>
      </c>
      <c r="L7714" s="1">
        <v>44984</v>
      </c>
      <c r="M7714" t="s">
        <v>28</v>
      </c>
      <c r="N7714" s="4" t="str">
        <f>IF(ISBLANK(Table1[[#This Row],[Payment Method]]),"Unknown",Table1[[#This Row],[Payment Method]])</f>
        <v>Cash</v>
      </c>
    </row>
    <row r="7715" spans="1:14" hidden="1" x14ac:dyDescent="0.35">
      <c r="A7715" t="s">
        <v>7855</v>
      </c>
      <c r="B7715" t="s">
        <v>234</v>
      </c>
      <c r="C7715" t="s">
        <v>24</v>
      </c>
      <c r="D7715" t="s">
        <v>77</v>
      </c>
      <c r="E7715" s="4" t="str">
        <f>IF(ISBLANK(Table1[[#This Row],[Item]]),"Unknown",Table1[[#This Row],[Item]])</f>
        <v>Coca Cola</v>
      </c>
      <c r="F7715">
        <v>2.5</v>
      </c>
      <c r="G7715" s="4">
        <f>IF(ISBLANK(Table1[[#This Row],[Price]]),AVERAGE(F7715:F25248),Table1[[#This Row],[Price]])</f>
        <v>2.5</v>
      </c>
      <c r="H7715">
        <v>5</v>
      </c>
      <c r="I7715" s="4">
        <f>IF(ISBLANK(Table1[[#This Row],[Quantity]]),AVERAGE(H7715:H25248),Table1[[#This Row],[Quantity]])</f>
        <v>5</v>
      </c>
      <c r="J7715">
        <v>12.5</v>
      </c>
      <c r="K7715" s="4">
        <f>IF(ISBLANK(Table1[[#This Row],[Order Total]]),AVERAGE(J7715:J25248),Table1[[#This Row],[Order Total]])</f>
        <v>12.5</v>
      </c>
      <c r="L7715" s="1">
        <v>44989</v>
      </c>
      <c r="M7715" t="s">
        <v>17</v>
      </c>
      <c r="N7715" s="4" t="str">
        <f>IF(ISBLANK(Table1[[#This Row],[Payment Method]]),"Unknown",Table1[[#This Row],[Payment Method]])</f>
        <v>Digital Wallet</v>
      </c>
    </row>
    <row r="7716" spans="1:14" hidden="1" x14ac:dyDescent="0.35">
      <c r="A7716" t="s">
        <v>7856</v>
      </c>
      <c r="B7716" t="s">
        <v>26</v>
      </c>
      <c r="C7716" t="s">
        <v>20</v>
      </c>
      <c r="D7716" t="s">
        <v>245</v>
      </c>
      <c r="E7716" s="4" t="str">
        <f>IF(ISBLANK(Table1[[#This Row],[Item]]),"Unknown",Table1[[#This Row],[Item]])</f>
        <v>Steak</v>
      </c>
      <c r="F7716">
        <v>20</v>
      </c>
      <c r="G7716" s="4">
        <f>IF(ISBLANK(Table1[[#This Row],[Price]]),AVERAGE(F7716:F25249),Table1[[#This Row],[Price]])</f>
        <v>20</v>
      </c>
      <c r="H7716">
        <v>3</v>
      </c>
      <c r="I7716" s="4">
        <f>IF(ISBLANK(Table1[[#This Row],[Quantity]]),AVERAGE(H7716:H25249),Table1[[#This Row],[Quantity]])</f>
        <v>3</v>
      </c>
      <c r="J7716">
        <v>60</v>
      </c>
      <c r="K7716" s="4">
        <f>IF(ISBLANK(Table1[[#This Row],[Order Total]]),AVERAGE(J7716:J25249),Table1[[#This Row],[Order Total]])</f>
        <v>60</v>
      </c>
      <c r="L7716" s="1">
        <v>44696</v>
      </c>
      <c r="M7716" t="s">
        <v>28</v>
      </c>
      <c r="N7716" s="4" t="str">
        <f>IF(ISBLANK(Table1[[#This Row],[Payment Method]]),"Unknown",Table1[[#This Row],[Payment Method]])</f>
        <v>Cash</v>
      </c>
    </row>
    <row r="7717" spans="1:14" hidden="1" x14ac:dyDescent="0.35">
      <c r="A7717" t="s">
        <v>7857</v>
      </c>
      <c r="B7717" t="s">
        <v>134</v>
      </c>
      <c r="C7717" t="s">
        <v>38</v>
      </c>
      <c r="D7717" t="s">
        <v>74</v>
      </c>
      <c r="E7717" s="4" t="str">
        <f>IF(ISBLANK(Table1[[#This Row],[Item]]),"Unknown",Table1[[#This Row],[Item]])</f>
        <v>Chocolate Cake</v>
      </c>
      <c r="F7717">
        <v>6</v>
      </c>
      <c r="G7717" s="4">
        <f>IF(ISBLANK(Table1[[#This Row],[Price]]),AVERAGE(F7717:F25250),Table1[[#This Row],[Price]])</f>
        <v>6</v>
      </c>
      <c r="H7717">
        <v>2</v>
      </c>
      <c r="I7717" s="4">
        <f>IF(ISBLANK(Table1[[#This Row],[Quantity]]),AVERAGE(H7717:H25250),Table1[[#This Row],[Quantity]])</f>
        <v>2</v>
      </c>
      <c r="J7717">
        <v>12</v>
      </c>
      <c r="K7717" s="4">
        <f>IF(ISBLANK(Table1[[#This Row],[Order Total]]),AVERAGE(J7717:J25250),Table1[[#This Row],[Order Total]])</f>
        <v>12</v>
      </c>
      <c r="L7717" s="1">
        <v>44904</v>
      </c>
      <c r="M7717" t="s">
        <v>17</v>
      </c>
      <c r="N7717" s="4" t="str">
        <f>IF(ISBLANK(Table1[[#This Row],[Payment Method]]),"Unknown",Table1[[#This Row],[Payment Method]])</f>
        <v>Digital Wallet</v>
      </c>
    </row>
    <row r="7718" spans="1:14" hidden="1" x14ac:dyDescent="0.35">
      <c r="A7718" t="s">
        <v>7858</v>
      </c>
      <c r="B7718" t="s">
        <v>223</v>
      </c>
      <c r="C7718" t="s">
        <v>20</v>
      </c>
      <c r="D7718" t="s">
        <v>27</v>
      </c>
      <c r="E7718" s="4" t="str">
        <f>IF(ISBLANK(Table1[[#This Row],[Item]]),"Unknown",Table1[[#This Row],[Item]])</f>
        <v>Pasta Alfredo</v>
      </c>
      <c r="F7718">
        <v>12</v>
      </c>
      <c r="G7718" s="4">
        <f>IF(ISBLANK(Table1[[#This Row],[Price]]),AVERAGE(F7718:F25251),Table1[[#This Row],[Price]])</f>
        <v>12</v>
      </c>
      <c r="H7718">
        <v>3</v>
      </c>
      <c r="I7718" s="4">
        <f>IF(ISBLANK(Table1[[#This Row],[Quantity]]),AVERAGE(H7718:H25251),Table1[[#This Row],[Quantity]])</f>
        <v>3</v>
      </c>
      <c r="J7718">
        <v>36</v>
      </c>
      <c r="K7718" s="4">
        <f>IF(ISBLANK(Table1[[#This Row],[Order Total]]),AVERAGE(J7718:J25251),Table1[[#This Row],[Order Total]])</f>
        <v>36</v>
      </c>
      <c r="L7718" s="1">
        <v>44925</v>
      </c>
      <c r="M7718" t="s">
        <v>17</v>
      </c>
      <c r="N7718" s="4" t="str">
        <f>IF(ISBLANK(Table1[[#This Row],[Payment Method]]),"Unknown",Table1[[#This Row],[Payment Method]])</f>
        <v>Digital Wallet</v>
      </c>
    </row>
    <row r="7719" spans="1:14" hidden="1" x14ac:dyDescent="0.35">
      <c r="A7719" t="s">
        <v>7859</v>
      </c>
      <c r="B7719" t="s">
        <v>129</v>
      </c>
      <c r="C7719" t="s">
        <v>20</v>
      </c>
      <c r="D7719" t="s">
        <v>27</v>
      </c>
      <c r="E7719" s="4" t="str">
        <f>IF(ISBLANK(Table1[[#This Row],[Item]]),"Unknown",Table1[[#This Row],[Item]])</f>
        <v>Pasta Alfredo</v>
      </c>
      <c r="F7719">
        <v>12</v>
      </c>
      <c r="G7719" s="4">
        <f>IF(ISBLANK(Table1[[#This Row],[Price]]),AVERAGE(F7719:F25252),Table1[[#This Row],[Price]])</f>
        <v>12</v>
      </c>
      <c r="H7719">
        <v>5</v>
      </c>
      <c r="I7719" s="4">
        <f>IF(ISBLANK(Table1[[#This Row],[Quantity]]),AVERAGE(H7719:H25252),Table1[[#This Row],[Quantity]])</f>
        <v>5</v>
      </c>
      <c r="J7719">
        <v>60</v>
      </c>
      <c r="K7719" s="4">
        <f>IF(ISBLANK(Table1[[#This Row],[Order Total]]),AVERAGE(J7719:J25252),Table1[[#This Row],[Order Total]])</f>
        <v>60</v>
      </c>
      <c r="L7719" s="1">
        <v>44797</v>
      </c>
      <c r="M7719" t="s">
        <v>17</v>
      </c>
      <c r="N7719" s="4" t="str">
        <f>IF(ISBLANK(Table1[[#This Row],[Payment Method]]),"Unknown",Table1[[#This Row],[Payment Method]])</f>
        <v>Digital Wallet</v>
      </c>
    </row>
    <row r="7720" spans="1:14" hidden="1" x14ac:dyDescent="0.35">
      <c r="A7720" t="s">
        <v>7860</v>
      </c>
      <c r="B7720" t="s">
        <v>64</v>
      </c>
      <c r="C7720" t="s">
        <v>11</v>
      </c>
      <c r="D7720" t="s">
        <v>16</v>
      </c>
      <c r="E7720" s="4" t="str">
        <f>IF(ISBLANK(Table1[[#This Row],[Item]]),"Unknown",Table1[[#This Row],[Item]])</f>
        <v>Mashed Potatoes</v>
      </c>
      <c r="F7720">
        <v>4</v>
      </c>
      <c r="G7720" s="4">
        <f>IF(ISBLANK(Table1[[#This Row],[Price]]),AVERAGE(F7720:F25253),Table1[[#This Row],[Price]])</f>
        <v>4</v>
      </c>
      <c r="H7720">
        <v>3</v>
      </c>
      <c r="I7720" s="4">
        <f>IF(ISBLANK(Table1[[#This Row],[Quantity]]),AVERAGE(H7720:H25253),Table1[[#This Row],[Quantity]])</f>
        <v>3</v>
      </c>
      <c r="J7720">
        <v>12</v>
      </c>
      <c r="K7720" s="4">
        <f>IF(ISBLANK(Table1[[#This Row],[Order Total]]),AVERAGE(J7720:J25253),Table1[[#This Row],[Order Total]])</f>
        <v>12</v>
      </c>
      <c r="L7720" s="1">
        <v>44809</v>
      </c>
      <c r="M7720" t="s">
        <v>17</v>
      </c>
      <c r="N7720" s="4" t="str">
        <f>IF(ISBLANK(Table1[[#This Row],[Payment Method]]),"Unknown",Table1[[#This Row],[Payment Method]])</f>
        <v>Digital Wallet</v>
      </c>
    </row>
    <row r="7721" spans="1:14" hidden="1" x14ac:dyDescent="0.35">
      <c r="A7721" t="s">
        <v>7861</v>
      </c>
      <c r="B7721" t="s">
        <v>45</v>
      </c>
      <c r="C7721" t="s">
        <v>11</v>
      </c>
      <c r="D7721" t="s">
        <v>16</v>
      </c>
      <c r="E7721" s="4" t="str">
        <f>IF(ISBLANK(Table1[[#This Row],[Item]]),"Unknown",Table1[[#This Row],[Item]])</f>
        <v>Mashed Potatoes</v>
      </c>
      <c r="F7721">
        <v>4</v>
      </c>
      <c r="G7721" s="4">
        <f>IF(ISBLANK(Table1[[#This Row],[Price]]),AVERAGE(F7721:F25254),Table1[[#This Row],[Price]])</f>
        <v>4</v>
      </c>
      <c r="H7721">
        <v>2</v>
      </c>
      <c r="I7721" s="4">
        <f>IF(ISBLANK(Table1[[#This Row],[Quantity]]),AVERAGE(H7721:H25254),Table1[[#This Row],[Quantity]])</f>
        <v>2</v>
      </c>
      <c r="J7721">
        <v>8</v>
      </c>
      <c r="K7721" s="4">
        <f>IF(ISBLANK(Table1[[#This Row],[Order Total]]),AVERAGE(J7721:J25254),Table1[[#This Row],[Order Total]])</f>
        <v>8</v>
      </c>
      <c r="L7721" s="1">
        <v>45201</v>
      </c>
      <c r="M7721" t="s">
        <v>13</v>
      </c>
      <c r="N7721" s="4" t="str">
        <f>IF(ISBLANK(Table1[[#This Row],[Payment Method]]),"Unknown",Table1[[#This Row],[Payment Method]])</f>
        <v>Credit Card</v>
      </c>
    </row>
    <row r="7722" spans="1:14" hidden="1" x14ac:dyDescent="0.35">
      <c r="A7722" t="s">
        <v>7862</v>
      </c>
      <c r="B7722" t="s">
        <v>484</v>
      </c>
      <c r="C7722" t="s">
        <v>20</v>
      </c>
      <c r="D7722" t="s">
        <v>30</v>
      </c>
      <c r="E7722" s="4" t="str">
        <f>IF(ISBLANK(Table1[[#This Row],[Item]]),"Unknown",Table1[[#This Row],[Item]])</f>
        <v>Salmon</v>
      </c>
      <c r="F7722">
        <v>18</v>
      </c>
      <c r="G7722" s="4">
        <f>IF(ISBLANK(Table1[[#This Row],[Price]]),AVERAGE(F7722:F25255),Table1[[#This Row],[Price]])</f>
        <v>18</v>
      </c>
      <c r="H7722">
        <v>2</v>
      </c>
      <c r="I7722" s="4">
        <f>IF(ISBLANK(Table1[[#This Row],[Quantity]]),AVERAGE(H7722:H25255),Table1[[#This Row],[Quantity]])</f>
        <v>2</v>
      </c>
      <c r="J7722">
        <v>36</v>
      </c>
      <c r="K7722" s="4">
        <f>IF(ISBLANK(Table1[[#This Row],[Order Total]]),AVERAGE(J7722:J25255),Table1[[#This Row],[Order Total]])</f>
        <v>36</v>
      </c>
      <c r="L7722" s="1">
        <v>44616</v>
      </c>
      <c r="M7722" t="s">
        <v>28</v>
      </c>
      <c r="N7722" s="4" t="str">
        <f>IF(ISBLANK(Table1[[#This Row],[Payment Method]]),"Unknown",Table1[[#This Row],[Payment Method]])</f>
        <v>Cash</v>
      </c>
    </row>
    <row r="7723" spans="1:14" hidden="1" x14ac:dyDescent="0.35">
      <c r="A7723" t="s">
        <v>7863</v>
      </c>
      <c r="B7723" t="s">
        <v>40</v>
      </c>
      <c r="C7723" t="s">
        <v>11</v>
      </c>
      <c r="D7723" t="s">
        <v>12</v>
      </c>
      <c r="E7723" s="4" t="str">
        <f>IF(ISBLANK(Table1[[#This Row],[Item]]),"Unknown",Table1[[#This Row],[Item]])</f>
        <v>Side Salad</v>
      </c>
      <c r="F7723">
        <v>3</v>
      </c>
      <c r="G7723" s="4">
        <f>IF(ISBLANK(Table1[[#This Row],[Price]]),AVERAGE(F7723:F25256),Table1[[#This Row],[Price]])</f>
        <v>3</v>
      </c>
      <c r="H7723">
        <v>4</v>
      </c>
      <c r="I7723" s="4">
        <f>IF(ISBLANK(Table1[[#This Row],[Quantity]]),AVERAGE(H7723:H25256),Table1[[#This Row],[Quantity]])</f>
        <v>4</v>
      </c>
      <c r="J7723">
        <v>12</v>
      </c>
      <c r="K7723" s="4">
        <f>IF(ISBLANK(Table1[[#This Row],[Order Total]]),AVERAGE(J7723:J25256),Table1[[#This Row],[Order Total]])</f>
        <v>12</v>
      </c>
      <c r="L7723" s="1">
        <v>44667</v>
      </c>
      <c r="M7723" t="s">
        <v>28</v>
      </c>
      <c r="N7723" s="4" t="str">
        <f>IF(ISBLANK(Table1[[#This Row],[Payment Method]]),"Unknown",Table1[[#This Row],[Payment Method]])</f>
        <v>Cash</v>
      </c>
    </row>
    <row r="7724" spans="1:14" hidden="1" x14ac:dyDescent="0.35">
      <c r="A7724" t="s">
        <v>7864</v>
      </c>
      <c r="B7724" t="s">
        <v>217</v>
      </c>
      <c r="C7724" t="s">
        <v>20</v>
      </c>
      <c r="D7724" t="s">
        <v>21</v>
      </c>
      <c r="E7724" s="4" t="str">
        <f>IF(ISBLANK(Table1[[#This Row],[Item]]),"Unknown",Table1[[#This Row],[Item]])</f>
        <v>Grilled Chicken</v>
      </c>
      <c r="F7724">
        <v>15</v>
      </c>
      <c r="G7724" s="4">
        <f>IF(ISBLANK(Table1[[#This Row],[Price]]),AVERAGE(F7724:F25257),Table1[[#This Row],[Price]])</f>
        <v>15</v>
      </c>
      <c r="H7724">
        <v>2</v>
      </c>
      <c r="I7724" s="4">
        <f>IF(ISBLANK(Table1[[#This Row],[Quantity]]),AVERAGE(H7724:H25257),Table1[[#This Row],[Quantity]])</f>
        <v>2</v>
      </c>
      <c r="J7724">
        <v>30</v>
      </c>
      <c r="K7724" s="4">
        <f>IF(ISBLANK(Table1[[#This Row],[Order Total]]),AVERAGE(J7724:J25257),Table1[[#This Row],[Order Total]])</f>
        <v>30</v>
      </c>
      <c r="L7724" s="1">
        <v>44797</v>
      </c>
      <c r="M7724" t="s">
        <v>28</v>
      </c>
      <c r="N7724" s="4" t="str">
        <f>IF(ISBLANK(Table1[[#This Row],[Payment Method]]),"Unknown",Table1[[#This Row],[Payment Method]])</f>
        <v>Cash</v>
      </c>
    </row>
    <row r="7725" spans="1:14" hidden="1" x14ac:dyDescent="0.35">
      <c r="A7725" t="s">
        <v>7865</v>
      </c>
      <c r="B7725" t="s">
        <v>152</v>
      </c>
      <c r="C7725" t="s">
        <v>20</v>
      </c>
      <c r="D7725" t="s">
        <v>21</v>
      </c>
      <c r="E7725" s="4" t="str">
        <f>IF(ISBLANK(Table1[[#This Row],[Item]]),"Unknown",Table1[[#This Row],[Item]])</f>
        <v>Grilled Chicken</v>
      </c>
      <c r="F7725">
        <v>15</v>
      </c>
      <c r="G7725" s="4">
        <f>IF(ISBLANK(Table1[[#This Row],[Price]]),AVERAGE(F7725:F25258),Table1[[#This Row],[Price]])</f>
        <v>15</v>
      </c>
      <c r="H7725">
        <v>2</v>
      </c>
      <c r="I7725" s="4">
        <f>IF(ISBLANK(Table1[[#This Row],[Quantity]]),AVERAGE(H7725:H25258),Table1[[#This Row],[Quantity]])</f>
        <v>2</v>
      </c>
      <c r="J7725">
        <v>30</v>
      </c>
      <c r="K7725" s="4">
        <f>IF(ISBLANK(Table1[[#This Row],[Order Total]]),AVERAGE(J7725:J25258),Table1[[#This Row],[Order Total]])</f>
        <v>30</v>
      </c>
      <c r="L7725" s="1">
        <v>44904</v>
      </c>
      <c r="M7725" t="s">
        <v>13</v>
      </c>
      <c r="N7725" s="4" t="str">
        <f>IF(ISBLANK(Table1[[#This Row],[Payment Method]]),"Unknown",Table1[[#This Row],[Payment Method]])</f>
        <v>Credit Card</v>
      </c>
    </row>
    <row r="7726" spans="1:14" hidden="1" x14ac:dyDescent="0.35">
      <c r="A7726" t="s">
        <v>7866</v>
      </c>
      <c r="B7726" t="s">
        <v>37</v>
      </c>
      <c r="C7726" t="s">
        <v>11</v>
      </c>
      <c r="D7726" t="s">
        <v>16</v>
      </c>
      <c r="E7726" s="4" t="str">
        <f>IF(ISBLANK(Table1[[#This Row],[Item]]),"Unknown",Table1[[#This Row],[Item]])</f>
        <v>Mashed Potatoes</v>
      </c>
      <c r="F7726">
        <v>4</v>
      </c>
      <c r="G7726" s="4">
        <f>IF(ISBLANK(Table1[[#This Row],[Price]]),AVERAGE(F7726:F25259),Table1[[#This Row],[Price]])</f>
        <v>4</v>
      </c>
      <c r="H7726">
        <v>4</v>
      </c>
      <c r="I7726" s="4">
        <f>IF(ISBLANK(Table1[[#This Row],[Quantity]]),AVERAGE(H7726:H25259),Table1[[#This Row],[Quantity]])</f>
        <v>4</v>
      </c>
      <c r="J7726">
        <v>16</v>
      </c>
      <c r="K7726" s="4">
        <f>IF(ISBLANK(Table1[[#This Row],[Order Total]]),AVERAGE(J7726:J25259),Table1[[#This Row],[Order Total]])</f>
        <v>16</v>
      </c>
      <c r="L7726" s="1">
        <v>44662</v>
      </c>
      <c r="M7726" t="s">
        <v>13</v>
      </c>
      <c r="N7726" s="4" t="str">
        <f>IF(ISBLANK(Table1[[#This Row],[Payment Method]]),"Unknown",Table1[[#This Row],[Payment Method]])</f>
        <v>Credit Card</v>
      </c>
    </row>
    <row r="7727" spans="1:14" hidden="1" x14ac:dyDescent="0.35">
      <c r="A7727" t="s">
        <v>7867</v>
      </c>
      <c r="B7727" t="s">
        <v>326</v>
      </c>
      <c r="C7727" t="s">
        <v>24</v>
      </c>
      <c r="D7727" t="s">
        <v>168</v>
      </c>
      <c r="E7727" s="4" t="str">
        <f>IF(ISBLANK(Table1[[#This Row],[Item]]),"Unknown",Table1[[#This Row],[Item]])</f>
        <v>Water</v>
      </c>
      <c r="F7727">
        <v>1</v>
      </c>
      <c r="G7727" s="4">
        <f>IF(ISBLANK(Table1[[#This Row],[Price]]),AVERAGE(F7727:F25260),Table1[[#This Row],[Price]])</f>
        <v>1</v>
      </c>
      <c r="H7727">
        <v>4</v>
      </c>
      <c r="I7727" s="4">
        <f>IF(ISBLANK(Table1[[#This Row],[Quantity]]),AVERAGE(H7727:H25260),Table1[[#This Row],[Quantity]])</f>
        <v>4</v>
      </c>
      <c r="J7727">
        <v>4</v>
      </c>
      <c r="K7727" s="4">
        <f>IF(ISBLANK(Table1[[#This Row],[Order Total]]),AVERAGE(J7727:J25260),Table1[[#This Row],[Order Total]])</f>
        <v>4</v>
      </c>
      <c r="L7727" s="1">
        <v>45075</v>
      </c>
      <c r="M7727" t="s">
        <v>28</v>
      </c>
      <c r="N7727" s="4" t="str">
        <f>IF(ISBLANK(Table1[[#This Row],[Payment Method]]),"Unknown",Table1[[#This Row],[Payment Method]])</f>
        <v>Cash</v>
      </c>
    </row>
    <row r="7728" spans="1:14" hidden="1" x14ac:dyDescent="0.35">
      <c r="A7728" t="s">
        <v>7868</v>
      </c>
      <c r="B7728" t="s">
        <v>411</v>
      </c>
      <c r="C7728" t="s">
        <v>38</v>
      </c>
      <c r="D7728" t="s">
        <v>125</v>
      </c>
      <c r="E7728" s="4" t="str">
        <f>IF(ISBLANK(Table1[[#This Row],[Item]]),"Unknown",Table1[[#This Row],[Item]])</f>
        <v>Cheesecake</v>
      </c>
      <c r="F7728">
        <v>7</v>
      </c>
      <c r="G7728" s="4">
        <f>IF(ISBLANK(Table1[[#This Row],[Price]]),AVERAGE(F7728:F25261),Table1[[#This Row],[Price]])</f>
        <v>7</v>
      </c>
      <c r="H7728">
        <v>3</v>
      </c>
      <c r="I7728" s="4">
        <f>IF(ISBLANK(Table1[[#This Row],[Quantity]]),AVERAGE(H7728:H25261),Table1[[#This Row],[Quantity]])</f>
        <v>3</v>
      </c>
      <c r="J7728">
        <v>21</v>
      </c>
      <c r="K7728" s="4">
        <f>IF(ISBLANK(Table1[[#This Row],[Order Total]]),AVERAGE(J7728:J25261),Table1[[#This Row],[Order Total]])</f>
        <v>21</v>
      </c>
      <c r="L7728" s="1">
        <v>44914</v>
      </c>
      <c r="M7728" t="s">
        <v>17</v>
      </c>
      <c r="N7728" s="4" t="str">
        <f>IF(ISBLANK(Table1[[#This Row],[Payment Method]]),"Unknown",Table1[[#This Row],[Payment Method]])</f>
        <v>Digital Wallet</v>
      </c>
    </row>
    <row r="7729" spans="1:14" hidden="1" x14ac:dyDescent="0.35">
      <c r="A7729" t="s">
        <v>7869</v>
      </c>
      <c r="B7729" t="s">
        <v>83</v>
      </c>
      <c r="C7729" t="s">
        <v>38</v>
      </c>
      <c r="D7729" t="s">
        <v>107</v>
      </c>
      <c r="E7729" s="4" t="str">
        <f>IF(ISBLANK(Table1[[#This Row],[Item]]),"Unknown",Table1[[#This Row],[Item]])</f>
        <v>Fruit Salad</v>
      </c>
      <c r="F7729">
        <v>4</v>
      </c>
      <c r="G7729" s="4">
        <f>IF(ISBLANK(Table1[[#This Row],[Price]]),AVERAGE(F7729:F25262),Table1[[#This Row],[Price]])</f>
        <v>4</v>
      </c>
      <c r="H7729">
        <v>3</v>
      </c>
      <c r="I7729" s="4">
        <f>IF(ISBLANK(Table1[[#This Row],[Quantity]]),AVERAGE(H7729:H25262),Table1[[#This Row],[Quantity]])</f>
        <v>3</v>
      </c>
      <c r="J7729">
        <v>12</v>
      </c>
      <c r="K7729" s="4">
        <f>IF(ISBLANK(Table1[[#This Row],[Order Total]]),AVERAGE(J7729:J25262),Table1[[#This Row],[Order Total]])</f>
        <v>12</v>
      </c>
      <c r="L7729" s="1">
        <v>45172</v>
      </c>
      <c r="M7729" t="s">
        <v>17</v>
      </c>
      <c r="N7729" s="4" t="str">
        <f>IF(ISBLANK(Table1[[#This Row],[Payment Method]]),"Unknown",Table1[[#This Row],[Payment Method]])</f>
        <v>Digital Wallet</v>
      </c>
    </row>
    <row r="7730" spans="1:14" hidden="1" x14ac:dyDescent="0.35">
      <c r="A7730" t="s">
        <v>7870</v>
      </c>
      <c r="B7730" t="s">
        <v>326</v>
      </c>
      <c r="C7730" t="s">
        <v>11</v>
      </c>
      <c r="D7730" t="s">
        <v>16</v>
      </c>
      <c r="E7730" s="4" t="str">
        <f>IF(ISBLANK(Table1[[#This Row],[Item]]),"Unknown",Table1[[#This Row],[Item]])</f>
        <v>Mashed Potatoes</v>
      </c>
      <c r="F7730">
        <v>4</v>
      </c>
      <c r="G7730" s="4">
        <f>IF(ISBLANK(Table1[[#This Row],[Price]]),AVERAGE(F7730:F25263),Table1[[#This Row],[Price]])</f>
        <v>4</v>
      </c>
      <c r="H7730">
        <v>4</v>
      </c>
      <c r="I7730" s="4">
        <f>IF(ISBLANK(Table1[[#This Row],[Quantity]]),AVERAGE(H7730:H25263),Table1[[#This Row],[Quantity]])</f>
        <v>4</v>
      </c>
      <c r="J7730">
        <v>16</v>
      </c>
      <c r="K7730" s="4">
        <f>IF(ISBLANK(Table1[[#This Row],[Order Total]]),AVERAGE(J7730:J25263),Table1[[#This Row],[Order Total]])</f>
        <v>16</v>
      </c>
      <c r="L7730" s="1">
        <v>44941</v>
      </c>
      <c r="M7730" t="s">
        <v>17</v>
      </c>
      <c r="N7730" s="4" t="str">
        <f>IF(ISBLANK(Table1[[#This Row],[Payment Method]]),"Unknown",Table1[[#This Row],[Payment Method]])</f>
        <v>Digital Wallet</v>
      </c>
    </row>
    <row r="7731" spans="1:14" hidden="1" x14ac:dyDescent="0.35">
      <c r="A7731" t="s">
        <v>7871</v>
      </c>
      <c r="B7731" t="s">
        <v>215</v>
      </c>
      <c r="C7731" t="s">
        <v>20</v>
      </c>
      <c r="D7731" t="s">
        <v>41</v>
      </c>
      <c r="E7731" s="4" t="str">
        <f>IF(ISBLANK(Table1[[#This Row],[Item]]),"Unknown",Table1[[#This Row],[Item]])</f>
        <v>Vegetarian Platter</v>
      </c>
      <c r="F7731">
        <v>14</v>
      </c>
      <c r="G7731" s="4">
        <f>IF(ISBLANK(Table1[[#This Row],[Price]]),AVERAGE(F7731:F25264),Table1[[#This Row],[Price]])</f>
        <v>14</v>
      </c>
      <c r="H7731">
        <v>4</v>
      </c>
      <c r="I7731" s="4">
        <f>IF(ISBLANK(Table1[[#This Row],[Quantity]]),AVERAGE(H7731:H25264),Table1[[#This Row],[Quantity]])</f>
        <v>4</v>
      </c>
      <c r="J7731">
        <v>56</v>
      </c>
      <c r="K7731" s="4">
        <f>IF(ISBLANK(Table1[[#This Row],[Order Total]]),AVERAGE(J7731:J25264),Table1[[#This Row],[Order Total]])</f>
        <v>56</v>
      </c>
      <c r="L7731" s="1">
        <v>45121</v>
      </c>
      <c r="M7731" t="s">
        <v>28</v>
      </c>
      <c r="N7731" s="4" t="str">
        <f>IF(ISBLANK(Table1[[#This Row],[Payment Method]]),"Unknown",Table1[[#This Row],[Payment Method]])</f>
        <v>Cash</v>
      </c>
    </row>
    <row r="7732" spans="1:14" hidden="1" x14ac:dyDescent="0.35">
      <c r="A7732" t="s">
        <v>7872</v>
      </c>
      <c r="B7732" t="s">
        <v>105</v>
      </c>
      <c r="C7732" t="s">
        <v>11</v>
      </c>
      <c r="D7732" t="s">
        <v>33</v>
      </c>
      <c r="E7732" s="4" t="str">
        <f>IF(ISBLANK(Table1[[#This Row],[Item]]),"Unknown",Table1[[#This Row],[Item]])</f>
        <v>Garlic Bread</v>
      </c>
      <c r="F7732">
        <v>4</v>
      </c>
      <c r="G7732" s="4">
        <f>IF(ISBLANK(Table1[[#This Row],[Price]]),AVERAGE(F7732:F25265),Table1[[#This Row],[Price]])</f>
        <v>4</v>
      </c>
      <c r="H7732">
        <v>3</v>
      </c>
      <c r="I7732" s="4">
        <f>IF(ISBLANK(Table1[[#This Row],[Quantity]]),AVERAGE(H7732:H25265),Table1[[#This Row],[Quantity]])</f>
        <v>3</v>
      </c>
      <c r="J7732">
        <v>12</v>
      </c>
      <c r="K7732" s="4">
        <f>IF(ISBLANK(Table1[[#This Row],[Order Total]]),AVERAGE(J7732:J25265),Table1[[#This Row],[Order Total]])</f>
        <v>12</v>
      </c>
      <c r="L7732" s="1">
        <v>44624</v>
      </c>
      <c r="M7732" t="s">
        <v>13</v>
      </c>
      <c r="N7732" s="4" t="str">
        <f>IF(ISBLANK(Table1[[#This Row],[Payment Method]]),"Unknown",Table1[[#This Row],[Payment Method]])</f>
        <v>Credit Card</v>
      </c>
    </row>
    <row r="7733" spans="1:14" x14ac:dyDescent="0.35">
      <c r="A7733" t="s">
        <v>7873</v>
      </c>
      <c r="B7733" t="s">
        <v>221</v>
      </c>
      <c r="C7733" t="s">
        <v>24</v>
      </c>
      <c r="E7733" s="4" t="str">
        <f>IF(ISBLANK(Table1[[#This Row],[Item]]),"Unknown",Table1[[#This Row],[Item]])</f>
        <v>Unknown</v>
      </c>
      <c r="G7733" s="4">
        <f>IF(ISBLANK(Table1[[#This Row],[Price]]),AVERAGE(F7733:F25266),Table1[[#This Row],[Price]])</f>
        <v>6.5989376542547484</v>
      </c>
      <c r="I7733" s="4">
        <f>IF(ISBLANK(Table1[[#This Row],[Quantity]]),AVERAGE(H7733:H25266),Table1[[#This Row],[Quantity]])</f>
        <v>3.0075250836120402</v>
      </c>
      <c r="K7733" s="4">
        <f>IF(ISBLANK(Table1[[#This Row],[Order Total]]),AVERAGE(J7733:J25266),Table1[[#This Row],[Order Total]])</f>
        <v>19.904891304347824</v>
      </c>
      <c r="L7733" s="1">
        <v>44936</v>
      </c>
      <c r="M7733" t="s">
        <v>17</v>
      </c>
      <c r="N7733" s="4" t="str">
        <f>IF(ISBLANK(Table1[[#This Row],[Payment Method]]),"Unknown",Table1[[#This Row],[Payment Method]])</f>
        <v>Digital Wallet</v>
      </c>
    </row>
    <row r="7734" spans="1:14" hidden="1" x14ac:dyDescent="0.35">
      <c r="A7734" t="s">
        <v>7874</v>
      </c>
      <c r="B7734" t="s">
        <v>326</v>
      </c>
      <c r="C7734" t="s">
        <v>38</v>
      </c>
      <c r="D7734" t="s">
        <v>43</v>
      </c>
      <c r="E7734" s="4" t="str">
        <f>IF(ISBLANK(Table1[[#This Row],[Item]]),"Unknown",Table1[[#This Row],[Item]])</f>
        <v>Brownie</v>
      </c>
      <c r="F7734">
        <v>6</v>
      </c>
      <c r="G7734" s="4">
        <f>IF(ISBLANK(Table1[[#This Row],[Price]]),AVERAGE(F7734:F25267),Table1[[#This Row],[Price]])</f>
        <v>6</v>
      </c>
      <c r="H7734">
        <v>1</v>
      </c>
      <c r="I7734" s="4">
        <f>IF(ISBLANK(Table1[[#This Row],[Quantity]]),AVERAGE(H7734:H25267),Table1[[#This Row],[Quantity]])</f>
        <v>1</v>
      </c>
      <c r="J7734">
        <v>6</v>
      </c>
      <c r="K7734" s="4">
        <f>IF(ISBLANK(Table1[[#This Row],[Order Total]]),AVERAGE(J7734:J25267),Table1[[#This Row],[Order Total]])</f>
        <v>6</v>
      </c>
      <c r="L7734" s="1">
        <v>44653</v>
      </c>
      <c r="M7734" t="s">
        <v>13</v>
      </c>
      <c r="N7734" s="4" t="str">
        <f>IF(ISBLANK(Table1[[#This Row],[Payment Method]]),"Unknown",Table1[[#This Row],[Payment Method]])</f>
        <v>Credit Card</v>
      </c>
    </row>
    <row r="7735" spans="1:14" hidden="1" x14ac:dyDescent="0.35">
      <c r="A7735" t="s">
        <v>7875</v>
      </c>
      <c r="B7735" t="s">
        <v>219</v>
      </c>
      <c r="C7735" t="s">
        <v>50</v>
      </c>
      <c r="D7735" t="s">
        <v>51</v>
      </c>
      <c r="E7735" s="4" t="str">
        <f>IF(ISBLANK(Table1[[#This Row],[Item]]),"Unknown",Table1[[#This Row],[Item]])</f>
        <v>Sweet Potato Fries</v>
      </c>
      <c r="F7735">
        <v>5</v>
      </c>
      <c r="G7735" s="4">
        <f>IF(ISBLANK(Table1[[#This Row],[Price]]),AVERAGE(F7735:F25268),Table1[[#This Row],[Price]])</f>
        <v>5</v>
      </c>
      <c r="H7735">
        <v>1</v>
      </c>
      <c r="I7735" s="4">
        <f>IF(ISBLANK(Table1[[#This Row],[Quantity]]),AVERAGE(H7735:H25268),Table1[[#This Row],[Quantity]])</f>
        <v>1</v>
      </c>
      <c r="J7735">
        <v>5</v>
      </c>
      <c r="K7735" s="4">
        <f>IF(ISBLANK(Table1[[#This Row],[Order Total]]),AVERAGE(J7735:J25268),Table1[[#This Row],[Order Total]])</f>
        <v>5</v>
      </c>
      <c r="L7735" s="1">
        <v>44884</v>
      </c>
      <c r="M7735" t="s">
        <v>13</v>
      </c>
      <c r="N7735" s="4" t="str">
        <f>IF(ISBLANK(Table1[[#This Row],[Payment Method]]),"Unknown",Table1[[#This Row],[Payment Method]])</f>
        <v>Credit Card</v>
      </c>
    </row>
    <row r="7736" spans="1:14" hidden="1" x14ac:dyDescent="0.35">
      <c r="A7736" t="s">
        <v>7876</v>
      </c>
      <c r="B7736" t="s">
        <v>62</v>
      </c>
      <c r="C7736" t="s">
        <v>20</v>
      </c>
      <c r="D7736" t="s">
        <v>30</v>
      </c>
      <c r="E7736" s="4" t="str">
        <f>IF(ISBLANK(Table1[[#This Row],[Item]]),"Unknown",Table1[[#This Row],[Item]])</f>
        <v>Salmon</v>
      </c>
      <c r="F7736">
        <v>18</v>
      </c>
      <c r="G7736" s="4">
        <f>IF(ISBLANK(Table1[[#This Row],[Price]]),AVERAGE(F7736:F25269),Table1[[#This Row],[Price]])</f>
        <v>18</v>
      </c>
      <c r="H7736">
        <v>3</v>
      </c>
      <c r="I7736" s="4">
        <f>IF(ISBLANK(Table1[[#This Row],[Quantity]]),AVERAGE(H7736:H25269),Table1[[#This Row],[Quantity]])</f>
        <v>3</v>
      </c>
      <c r="J7736">
        <v>54</v>
      </c>
      <c r="K7736" s="4">
        <f>IF(ISBLANK(Table1[[#This Row],[Order Total]]),AVERAGE(J7736:J25269),Table1[[#This Row],[Order Total]])</f>
        <v>54</v>
      </c>
      <c r="L7736" s="1">
        <v>45083</v>
      </c>
      <c r="M7736" t="s">
        <v>28</v>
      </c>
      <c r="N7736" s="4" t="str">
        <f>IF(ISBLANK(Table1[[#This Row],[Payment Method]]),"Unknown",Table1[[#This Row],[Payment Method]])</f>
        <v>Cash</v>
      </c>
    </row>
    <row r="7737" spans="1:14" hidden="1" x14ac:dyDescent="0.35">
      <c r="A7737" t="s">
        <v>7877</v>
      </c>
      <c r="B7737" t="s">
        <v>368</v>
      </c>
      <c r="C7737" t="s">
        <v>38</v>
      </c>
      <c r="D7737" t="s">
        <v>125</v>
      </c>
      <c r="E7737" s="4" t="str">
        <f>IF(ISBLANK(Table1[[#This Row],[Item]]),"Unknown",Table1[[#This Row],[Item]])</f>
        <v>Cheesecake</v>
      </c>
      <c r="F7737">
        <v>7</v>
      </c>
      <c r="G7737" s="4">
        <f>IF(ISBLANK(Table1[[#This Row],[Price]]),AVERAGE(F7737:F25270),Table1[[#This Row],[Price]])</f>
        <v>7</v>
      </c>
      <c r="H7737">
        <v>4</v>
      </c>
      <c r="I7737" s="4">
        <f>IF(ISBLANK(Table1[[#This Row],[Quantity]]),AVERAGE(H7737:H25270),Table1[[#This Row],[Quantity]])</f>
        <v>4</v>
      </c>
      <c r="J7737">
        <v>28</v>
      </c>
      <c r="K7737" s="4">
        <f>IF(ISBLANK(Table1[[#This Row],[Order Total]]),AVERAGE(J7737:J25270),Table1[[#This Row],[Order Total]])</f>
        <v>28</v>
      </c>
      <c r="L7737" s="1">
        <v>44673</v>
      </c>
      <c r="M7737" t="s">
        <v>17</v>
      </c>
      <c r="N7737" s="4" t="str">
        <f>IF(ISBLANK(Table1[[#This Row],[Payment Method]]),"Unknown",Table1[[#This Row],[Payment Method]])</f>
        <v>Digital Wallet</v>
      </c>
    </row>
    <row r="7738" spans="1:14" hidden="1" x14ac:dyDescent="0.35">
      <c r="A7738" t="s">
        <v>7878</v>
      </c>
      <c r="B7738" t="s">
        <v>194</v>
      </c>
      <c r="C7738" t="s">
        <v>20</v>
      </c>
      <c r="D7738" t="s">
        <v>27</v>
      </c>
      <c r="E7738" s="4" t="str">
        <f>IF(ISBLANK(Table1[[#This Row],[Item]]),"Unknown",Table1[[#This Row],[Item]])</f>
        <v>Pasta Alfredo</v>
      </c>
      <c r="F7738">
        <v>12</v>
      </c>
      <c r="G7738" s="4">
        <f>IF(ISBLANK(Table1[[#This Row],[Price]]),AVERAGE(F7738:F25271),Table1[[#This Row],[Price]])</f>
        <v>12</v>
      </c>
      <c r="H7738">
        <v>2</v>
      </c>
      <c r="I7738" s="4">
        <f>IF(ISBLANK(Table1[[#This Row],[Quantity]]),AVERAGE(H7738:H25271),Table1[[#This Row],[Quantity]])</f>
        <v>2</v>
      </c>
      <c r="J7738">
        <v>24</v>
      </c>
      <c r="K7738" s="4">
        <f>IF(ISBLANK(Table1[[#This Row],[Order Total]]),AVERAGE(J7738:J25271),Table1[[#This Row],[Order Total]])</f>
        <v>24</v>
      </c>
      <c r="L7738" s="1">
        <v>45144</v>
      </c>
      <c r="M7738" t="s">
        <v>17</v>
      </c>
      <c r="N7738" s="4" t="str">
        <f>IF(ISBLANK(Table1[[#This Row],[Payment Method]]),"Unknown",Table1[[#This Row],[Payment Method]])</f>
        <v>Digital Wallet</v>
      </c>
    </row>
    <row r="7739" spans="1:14" hidden="1" x14ac:dyDescent="0.35">
      <c r="A7739" t="s">
        <v>7879</v>
      </c>
      <c r="B7739" t="s">
        <v>55</v>
      </c>
      <c r="C7739" t="s">
        <v>24</v>
      </c>
      <c r="D7739" t="s">
        <v>77</v>
      </c>
      <c r="E7739" s="4" t="str">
        <f>IF(ISBLANK(Table1[[#This Row],[Item]]),"Unknown",Table1[[#This Row],[Item]])</f>
        <v>Coca Cola</v>
      </c>
      <c r="F7739">
        <v>2.5</v>
      </c>
      <c r="G7739" s="4">
        <f>IF(ISBLANK(Table1[[#This Row],[Price]]),AVERAGE(F7739:F25272),Table1[[#This Row],[Price]])</f>
        <v>2.5</v>
      </c>
      <c r="H7739">
        <v>3</v>
      </c>
      <c r="I7739" s="4">
        <f>IF(ISBLANK(Table1[[#This Row],[Quantity]]),AVERAGE(H7739:H25272),Table1[[#This Row],[Quantity]])</f>
        <v>3</v>
      </c>
      <c r="J7739">
        <v>7.5</v>
      </c>
      <c r="K7739" s="4">
        <f>IF(ISBLANK(Table1[[#This Row],[Order Total]]),AVERAGE(J7739:J25272),Table1[[#This Row],[Order Total]])</f>
        <v>7.5</v>
      </c>
      <c r="L7739" s="1">
        <v>44573</v>
      </c>
      <c r="M7739" t="s">
        <v>28</v>
      </c>
      <c r="N7739" s="4" t="str">
        <f>IF(ISBLANK(Table1[[#This Row],[Payment Method]]),"Unknown",Table1[[#This Row],[Payment Method]])</f>
        <v>Cash</v>
      </c>
    </row>
    <row r="7740" spans="1:14" hidden="1" x14ac:dyDescent="0.35">
      <c r="A7740" t="s">
        <v>7880</v>
      </c>
      <c r="B7740" t="s">
        <v>372</v>
      </c>
      <c r="C7740" t="s">
        <v>24</v>
      </c>
      <c r="D7740" t="s">
        <v>168</v>
      </c>
      <c r="E7740" s="4" t="str">
        <f>IF(ISBLANK(Table1[[#This Row],[Item]]),"Unknown",Table1[[#This Row],[Item]])</f>
        <v>Water</v>
      </c>
      <c r="F7740">
        <v>1</v>
      </c>
      <c r="G7740" s="4">
        <f>IF(ISBLANK(Table1[[#This Row],[Price]]),AVERAGE(F7740:F25273),Table1[[#This Row],[Price]])</f>
        <v>1</v>
      </c>
      <c r="H7740">
        <v>5</v>
      </c>
      <c r="I7740" s="4">
        <f>IF(ISBLANK(Table1[[#This Row],[Quantity]]),AVERAGE(H7740:H25273),Table1[[#This Row],[Quantity]])</f>
        <v>5</v>
      </c>
      <c r="J7740">
        <v>5</v>
      </c>
      <c r="K7740" s="4">
        <f>IF(ISBLANK(Table1[[#This Row],[Order Total]]),AVERAGE(J7740:J25273),Table1[[#This Row],[Order Total]])</f>
        <v>5</v>
      </c>
      <c r="L7740" s="1">
        <v>44831</v>
      </c>
      <c r="M7740" t="s">
        <v>28</v>
      </c>
      <c r="N7740" s="4" t="str">
        <f>IF(ISBLANK(Table1[[#This Row],[Payment Method]]),"Unknown",Table1[[#This Row],[Payment Method]])</f>
        <v>Cash</v>
      </c>
    </row>
    <row r="7741" spans="1:14" hidden="1" x14ac:dyDescent="0.35">
      <c r="A7741" t="s">
        <v>7881</v>
      </c>
      <c r="B7741" t="s">
        <v>176</v>
      </c>
      <c r="C7741" t="s">
        <v>20</v>
      </c>
      <c r="D7741" t="s">
        <v>27</v>
      </c>
      <c r="E7741" s="4" t="str">
        <f>IF(ISBLANK(Table1[[#This Row],[Item]]),"Unknown",Table1[[#This Row],[Item]])</f>
        <v>Pasta Alfredo</v>
      </c>
      <c r="F7741">
        <v>12</v>
      </c>
      <c r="G7741" s="4">
        <f>IF(ISBLANK(Table1[[#This Row],[Price]]),AVERAGE(F7741:F25274),Table1[[#This Row],[Price]])</f>
        <v>12</v>
      </c>
      <c r="H7741">
        <v>5</v>
      </c>
      <c r="I7741" s="4">
        <f>IF(ISBLANK(Table1[[#This Row],[Quantity]]),AVERAGE(H7741:H25274),Table1[[#This Row],[Quantity]])</f>
        <v>5</v>
      </c>
      <c r="J7741">
        <v>60</v>
      </c>
      <c r="K7741" s="4">
        <f>IF(ISBLANK(Table1[[#This Row],[Order Total]]),AVERAGE(J7741:J25274),Table1[[#This Row],[Order Total]])</f>
        <v>60</v>
      </c>
      <c r="L7741" s="1">
        <v>45184</v>
      </c>
      <c r="M7741" t="s">
        <v>13</v>
      </c>
      <c r="N7741" s="4" t="str">
        <f>IF(ISBLANK(Table1[[#This Row],[Payment Method]]),"Unknown",Table1[[#This Row],[Payment Method]])</f>
        <v>Credit Card</v>
      </c>
    </row>
    <row r="7742" spans="1:14" hidden="1" x14ac:dyDescent="0.35">
      <c r="A7742" t="s">
        <v>7882</v>
      </c>
      <c r="B7742" t="s">
        <v>185</v>
      </c>
      <c r="C7742" t="s">
        <v>50</v>
      </c>
      <c r="D7742" t="s">
        <v>51</v>
      </c>
      <c r="E7742" s="4" t="str">
        <f>IF(ISBLANK(Table1[[#This Row],[Item]]),"Unknown",Table1[[#This Row],[Item]])</f>
        <v>Sweet Potato Fries</v>
      </c>
      <c r="F7742">
        <v>5</v>
      </c>
      <c r="G7742" s="4">
        <f>IF(ISBLANK(Table1[[#This Row],[Price]]),AVERAGE(F7742:F25275),Table1[[#This Row],[Price]])</f>
        <v>5</v>
      </c>
      <c r="H7742">
        <v>5</v>
      </c>
      <c r="I7742" s="4">
        <f>IF(ISBLANK(Table1[[#This Row],[Quantity]]),AVERAGE(H7742:H25275),Table1[[#This Row],[Quantity]])</f>
        <v>5</v>
      </c>
      <c r="J7742">
        <v>25</v>
      </c>
      <c r="K7742" s="4">
        <f>IF(ISBLANK(Table1[[#This Row],[Order Total]]),AVERAGE(J7742:J25275),Table1[[#This Row],[Order Total]])</f>
        <v>25</v>
      </c>
      <c r="L7742" s="1">
        <v>45014</v>
      </c>
      <c r="M7742" t="s">
        <v>28</v>
      </c>
      <c r="N7742" s="4" t="str">
        <f>IF(ISBLANK(Table1[[#This Row],[Payment Method]]),"Unknown",Table1[[#This Row],[Payment Method]])</f>
        <v>Cash</v>
      </c>
    </row>
    <row r="7743" spans="1:14" hidden="1" x14ac:dyDescent="0.35">
      <c r="A7743" t="s">
        <v>7883</v>
      </c>
      <c r="B7743" t="s">
        <v>298</v>
      </c>
      <c r="C7743" t="s">
        <v>11</v>
      </c>
      <c r="E7743" s="4" t="str">
        <f>IF(ISBLANK(Table1[[#This Row],[Item]]),"Unknown",Table1[[#This Row],[Item]])</f>
        <v>Unknown</v>
      </c>
      <c r="F7743">
        <v>3</v>
      </c>
      <c r="G7743" s="4">
        <f>IF(ISBLANK(Table1[[#This Row],[Price]]),AVERAGE(F7743:F25276),Table1[[#This Row],[Price]])</f>
        <v>3</v>
      </c>
      <c r="H7743">
        <v>2</v>
      </c>
      <c r="I7743" s="4">
        <f>IF(ISBLANK(Table1[[#This Row],[Quantity]]),AVERAGE(H7743:H25276),Table1[[#This Row],[Quantity]])</f>
        <v>2</v>
      </c>
      <c r="J7743">
        <v>6</v>
      </c>
      <c r="K7743" s="4">
        <f>IF(ISBLANK(Table1[[#This Row],[Order Total]]),AVERAGE(J7743:J25276),Table1[[#This Row],[Order Total]])</f>
        <v>6</v>
      </c>
      <c r="L7743" s="1">
        <v>44820</v>
      </c>
      <c r="M7743" t="s">
        <v>13</v>
      </c>
      <c r="N7743" s="4" t="str">
        <f>IF(ISBLANK(Table1[[#This Row],[Payment Method]]),"Unknown",Table1[[#This Row],[Payment Method]])</f>
        <v>Credit Card</v>
      </c>
    </row>
    <row r="7744" spans="1:14" hidden="1" x14ac:dyDescent="0.35">
      <c r="A7744" t="s">
        <v>7884</v>
      </c>
      <c r="B7744" t="s">
        <v>97</v>
      </c>
      <c r="C7744" t="s">
        <v>50</v>
      </c>
      <c r="D7744" t="s">
        <v>93</v>
      </c>
      <c r="E7744" s="4" t="str">
        <f>IF(ISBLANK(Table1[[#This Row],[Item]]),"Unknown",Table1[[#This Row],[Item]])</f>
        <v>Beef Chili</v>
      </c>
      <c r="F7744">
        <v>7</v>
      </c>
      <c r="G7744" s="4">
        <f>IF(ISBLANK(Table1[[#This Row],[Price]]),AVERAGE(F7744:F25277),Table1[[#This Row],[Price]])</f>
        <v>7</v>
      </c>
      <c r="H7744">
        <v>4</v>
      </c>
      <c r="I7744" s="4">
        <f>IF(ISBLANK(Table1[[#This Row],[Quantity]]),AVERAGE(H7744:H25277),Table1[[#This Row],[Quantity]])</f>
        <v>4</v>
      </c>
      <c r="J7744">
        <v>28</v>
      </c>
      <c r="K7744" s="4">
        <f>IF(ISBLANK(Table1[[#This Row],[Order Total]]),AVERAGE(J7744:J25277),Table1[[#This Row],[Order Total]])</f>
        <v>28</v>
      </c>
      <c r="L7744" s="1">
        <v>45055</v>
      </c>
      <c r="M7744" t="s">
        <v>13</v>
      </c>
      <c r="N7744" s="4" t="str">
        <f>IF(ISBLANK(Table1[[#This Row],[Payment Method]]),"Unknown",Table1[[#This Row],[Payment Method]])</f>
        <v>Credit Card</v>
      </c>
    </row>
    <row r="7745" spans="1:14" hidden="1" x14ac:dyDescent="0.35">
      <c r="A7745" t="s">
        <v>7885</v>
      </c>
      <c r="B7745" t="s">
        <v>64</v>
      </c>
      <c r="C7745" t="s">
        <v>24</v>
      </c>
      <c r="D7745" t="s">
        <v>56</v>
      </c>
      <c r="E7745" s="4" t="str">
        <f>IF(ISBLANK(Table1[[#This Row],[Item]]),"Unknown",Table1[[#This Row],[Item]])</f>
        <v>Lemonade</v>
      </c>
      <c r="F7745">
        <v>3</v>
      </c>
      <c r="G7745" s="4">
        <f>IF(ISBLANK(Table1[[#This Row],[Price]]),AVERAGE(F7745:F25278),Table1[[#This Row],[Price]])</f>
        <v>3</v>
      </c>
      <c r="H7745">
        <v>5</v>
      </c>
      <c r="I7745" s="4">
        <f>IF(ISBLANK(Table1[[#This Row],[Quantity]]),AVERAGE(H7745:H25278),Table1[[#This Row],[Quantity]])</f>
        <v>5</v>
      </c>
      <c r="J7745">
        <v>15</v>
      </c>
      <c r="K7745" s="4">
        <f>IF(ISBLANK(Table1[[#This Row],[Order Total]]),AVERAGE(J7745:J25278),Table1[[#This Row],[Order Total]])</f>
        <v>15</v>
      </c>
      <c r="L7745" s="1">
        <v>45055</v>
      </c>
      <c r="M7745" t="s">
        <v>17</v>
      </c>
      <c r="N7745" s="4" t="str">
        <f>IF(ISBLANK(Table1[[#This Row],[Payment Method]]),"Unknown",Table1[[#This Row],[Payment Method]])</f>
        <v>Digital Wallet</v>
      </c>
    </row>
    <row r="7746" spans="1:14" hidden="1" x14ac:dyDescent="0.35">
      <c r="A7746" t="s">
        <v>7886</v>
      </c>
      <c r="B7746" t="s">
        <v>90</v>
      </c>
      <c r="C7746" t="s">
        <v>24</v>
      </c>
      <c r="D7746" t="s">
        <v>168</v>
      </c>
      <c r="E7746" s="4" t="str">
        <f>IF(ISBLANK(Table1[[#This Row],[Item]]),"Unknown",Table1[[#This Row],[Item]])</f>
        <v>Water</v>
      </c>
      <c r="F7746">
        <v>1</v>
      </c>
      <c r="G7746" s="4">
        <f>IF(ISBLANK(Table1[[#This Row],[Price]]),AVERAGE(F7746:F25279),Table1[[#This Row],[Price]])</f>
        <v>1</v>
      </c>
      <c r="H7746">
        <v>5</v>
      </c>
      <c r="I7746" s="4">
        <f>IF(ISBLANK(Table1[[#This Row],[Quantity]]),AVERAGE(H7746:H25279),Table1[[#This Row],[Quantity]])</f>
        <v>5</v>
      </c>
      <c r="J7746">
        <v>5</v>
      </c>
      <c r="K7746" s="4">
        <f>IF(ISBLANK(Table1[[#This Row],[Order Total]]),AVERAGE(J7746:J25279),Table1[[#This Row],[Order Total]])</f>
        <v>5</v>
      </c>
      <c r="L7746" s="1">
        <v>44995</v>
      </c>
      <c r="M7746" t="s">
        <v>28</v>
      </c>
      <c r="N7746" s="4" t="str">
        <f>IF(ISBLANK(Table1[[#This Row],[Payment Method]]),"Unknown",Table1[[#This Row],[Payment Method]])</f>
        <v>Cash</v>
      </c>
    </row>
    <row r="7747" spans="1:14" hidden="1" x14ac:dyDescent="0.35">
      <c r="A7747" t="s">
        <v>7887</v>
      </c>
      <c r="B7747" t="s">
        <v>200</v>
      </c>
      <c r="C7747" t="s">
        <v>20</v>
      </c>
      <c r="D7747" t="s">
        <v>27</v>
      </c>
      <c r="E7747" s="4" t="str">
        <f>IF(ISBLANK(Table1[[#This Row],[Item]]),"Unknown",Table1[[#This Row],[Item]])</f>
        <v>Pasta Alfredo</v>
      </c>
      <c r="F7747">
        <v>12</v>
      </c>
      <c r="G7747" s="4">
        <f>IF(ISBLANK(Table1[[#This Row],[Price]]),AVERAGE(F7747:F25280),Table1[[#This Row],[Price]])</f>
        <v>12</v>
      </c>
      <c r="H7747">
        <v>3</v>
      </c>
      <c r="I7747" s="4">
        <f>IF(ISBLANK(Table1[[#This Row],[Quantity]]),AVERAGE(H7747:H25280),Table1[[#This Row],[Quantity]])</f>
        <v>3</v>
      </c>
      <c r="J7747">
        <v>36</v>
      </c>
      <c r="K7747" s="4">
        <f>IF(ISBLANK(Table1[[#This Row],[Order Total]]),AVERAGE(J7747:J25280),Table1[[#This Row],[Order Total]])</f>
        <v>36</v>
      </c>
      <c r="L7747" s="1">
        <v>44625</v>
      </c>
      <c r="M7747" t="s">
        <v>17</v>
      </c>
      <c r="N7747" s="4" t="str">
        <f>IF(ISBLANK(Table1[[#This Row],[Payment Method]]),"Unknown",Table1[[#This Row],[Payment Method]])</f>
        <v>Digital Wallet</v>
      </c>
    </row>
    <row r="7748" spans="1:14" hidden="1" x14ac:dyDescent="0.35">
      <c r="A7748" t="s">
        <v>7888</v>
      </c>
      <c r="B7748" t="s">
        <v>83</v>
      </c>
      <c r="C7748" t="s">
        <v>50</v>
      </c>
      <c r="D7748" t="s">
        <v>112</v>
      </c>
      <c r="E7748" s="4" t="str">
        <f>IF(ISBLANK(Table1[[#This Row],[Item]]),"Unknown",Table1[[#This Row],[Item]])</f>
        <v>French Fries</v>
      </c>
      <c r="F7748">
        <v>4</v>
      </c>
      <c r="G7748" s="4">
        <f>IF(ISBLANK(Table1[[#This Row],[Price]]),AVERAGE(F7748:F25281),Table1[[#This Row],[Price]])</f>
        <v>4</v>
      </c>
      <c r="H7748">
        <v>1</v>
      </c>
      <c r="I7748" s="4">
        <f>IF(ISBLANK(Table1[[#This Row],[Quantity]]),AVERAGE(H7748:H25281),Table1[[#This Row],[Quantity]])</f>
        <v>1</v>
      </c>
      <c r="J7748">
        <v>4</v>
      </c>
      <c r="K7748" s="4">
        <f>IF(ISBLANK(Table1[[#This Row],[Order Total]]),AVERAGE(J7748:J25281),Table1[[#This Row],[Order Total]])</f>
        <v>4</v>
      </c>
      <c r="L7748" s="1">
        <v>44811</v>
      </c>
      <c r="M7748" t="s">
        <v>17</v>
      </c>
      <c r="N7748" s="4" t="str">
        <f>IF(ISBLANK(Table1[[#This Row],[Payment Method]]),"Unknown",Table1[[#This Row],[Payment Method]])</f>
        <v>Digital Wallet</v>
      </c>
    </row>
    <row r="7749" spans="1:14" hidden="1" x14ac:dyDescent="0.35">
      <c r="A7749" t="s">
        <v>7889</v>
      </c>
      <c r="B7749" t="s">
        <v>152</v>
      </c>
      <c r="C7749" t="s">
        <v>50</v>
      </c>
      <c r="D7749" t="s">
        <v>112</v>
      </c>
      <c r="E7749" s="4" t="str">
        <f>IF(ISBLANK(Table1[[#This Row],[Item]]),"Unknown",Table1[[#This Row],[Item]])</f>
        <v>French Fries</v>
      </c>
      <c r="F7749">
        <v>4</v>
      </c>
      <c r="G7749" s="4">
        <f>IF(ISBLANK(Table1[[#This Row],[Price]]),AVERAGE(F7749:F25282),Table1[[#This Row],[Price]])</f>
        <v>4</v>
      </c>
      <c r="H7749">
        <v>2</v>
      </c>
      <c r="I7749" s="4">
        <f>IF(ISBLANK(Table1[[#This Row],[Quantity]]),AVERAGE(H7749:H25282),Table1[[#This Row],[Quantity]])</f>
        <v>2</v>
      </c>
      <c r="J7749">
        <v>8</v>
      </c>
      <c r="K7749" s="4">
        <f>IF(ISBLANK(Table1[[#This Row],[Order Total]]),AVERAGE(J7749:J25282),Table1[[#This Row],[Order Total]])</f>
        <v>8</v>
      </c>
      <c r="L7749" s="1">
        <v>44743</v>
      </c>
      <c r="M7749" t="s">
        <v>28</v>
      </c>
      <c r="N7749" s="4" t="str">
        <f>IF(ISBLANK(Table1[[#This Row],[Payment Method]]),"Unknown",Table1[[#This Row],[Payment Method]])</f>
        <v>Cash</v>
      </c>
    </row>
    <row r="7750" spans="1:14" hidden="1" x14ac:dyDescent="0.35">
      <c r="A7750" t="s">
        <v>7890</v>
      </c>
      <c r="B7750" t="s">
        <v>81</v>
      </c>
      <c r="C7750" t="s">
        <v>20</v>
      </c>
      <c r="D7750" t="s">
        <v>21</v>
      </c>
      <c r="E7750" s="4" t="str">
        <f>IF(ISBLANK(Table1[[#This Row],[Item]]),"Unknown",Table1[[#This Row],[Item]])</f>
        <v>Grilled Chicken</v>
      </c>
      <c r="F7750">
        <v>15</v>
      </c>
      <c r="G7750" s="4">
        <f>IF(ISBLANK(Table1[[#This Row],[Price]]),AVERAGE(F7750:F25283),Table1[[#This Row],[Price]])</f>
        <v>15</v>
      </c>
      <c r="H7750">
        <v>3</v>
      </c>
      <c r="I7750" s="4">
        <f>IF(ISBLANK(Table1[[#This Row],[Quantity]]),AVERAGE(H7750:H25283),Table1[[#This Row],[Quantity]])</f>
        <v>3</v>
      </c>
      <c r="J7750">
        <v>45</v>
      </c>
      <c r="K7750" s="4">
        <f>IF(ISBLANK(Table1[[#This Row],[Order Total]]),AVERAGE(J7750:J25283),Table1[[#This Row],[Order Total]])</f>
        <v>45</v>
      </c>
      <c r="L7750" s="1">
        <v>45176</v>
      </c>
      <c r="M7750" t="s">
        <v>17</v>
      </c>
      <c r="N7750" s="4" t="str">
        <f>IF(ISBLANK(Table1[[#This Row],[Payment Method]]),"Unknown",Table1[[#This Row],[Payment Method]])</f>
        <v>Digital Wallet</v>
      </c>
    </row>
    <row r="7751" spans="1:14" hidden="1" x14ac:dyDescent="0.35">
      <c r="A7751" t="s">
        <v>7891</v>
      </c>
      <c r="B7751" t="s">
        <v>181</v>
      </c>
      <c r="C7751" t="s">
        <v>24</v>
      </c>
      <c r="D7751" t="s">
        <v>168</v>
      </c>
      <c r="E7751" s="4" t="str">
        <f>IF(ISBLANK(Table1[[#This Row],[Item]]),"Unknown",Table1[[#This Row],[Item]])</f>
        <v>Water</v>
      </c>
      <c r="F7751">
        <v>1</v>
      </c>
      <c r="G7751" s="4">
        <f>IF(ISBLANK(Table1[[#This Row],[Price]]),AVERAGE(F7751:F25284),Table1[[#This Row],[Price]])</f>
        <v>1</v>
      </c>
      <c r="H7751">
        <v>2</v>
      </c>
      <c r="I7751" s="4">
        <f>IF(ISBLANK(Table1[[#This Row],[Quantity]]),AVERAGE(H7751:H25284),Table1[[#This Row],[Quantity]])</f>
        <v>2</v>
      </c>
      <c r="J7751">
        <v>2</v>
      </c>
      <c r="K7751" s="4">
        <f>IF(ISBLANK(Table1[[#This Row],[Order Total]]),AVERAGE(J7751:J25284),Table1[[#This Row],[Order Total]])</f>
        <v>2</v>
      </c>
      <c r="L7751" s="1">
        <v>45257</v>
      </c>
      <c r="M7751" t="s">
        <v>28</v>
      </c>
      <c r="N7751" s="4" t="str">
        <f>IF(ISBLANK(Table1[[#This Row],[Payment Method]]),"Unknown",Table1[[#This Row],[Payment Method]])</f>
        <v>Cash</v>
      </c>
    </row>
    <row r="7752" spans="1:14" hidden="1" x14ac:dyDescent="0.35">
      <c r="A7752" t="s">
        <v>7892</v>
      </c>
      <c r="B7752" t="s">
        <v>368</v>
      </c>
      <c r="C7752" t="s">
        <v>50</v>
      </c>
      <c r="D7752" t="s">
        <v>86</v>
      </c>
      <c r="E7752" s="4" t="str">
        <f>IF(ISBLANK(Table1[[#This Row],[Item]]),"Unknown",Table1[[#This Row],[Item]])</f>
        <v>Cheese Fries</v>
      </c>
      <c r="F7752">
        <v>5</v>
      </c>
      <c r="G7752" s="4">
        <f>IF(ISBLANK(Table1[[#This Row],[Price]]),AVERAGE(F7752:F25285),Table1[[#This Row],[Price]])</f>
        <v>5</v>
      </c>
      <c r="H7752">
        <v>4</v>
      </c>
      <c r="I7752" s="4">
        <f>IF(ISBLANK(Table1[[#This Row],[Quantity]]),AVERAGE(H7752:H25285),Table1[[#This Row],[Quantity]])</f>
        <v>4</v>
      </c>
      <c r="J7752">
        <v>20</v>
      </c>
      <c r="K7752" s="4">
        <f>IF(ISBLANK(Table1[[#This Row],[Order Total]]),AVERAGE(J7752:J25285),Table1[[#This Row],[Order Total]])</f>
        <v>20</v>
      </c>
      <c r="L7752" s="1">
        <v>44639</v>
      </c>
      <c r="M7752" t="s">
        <v>13</v>
      </c>
      <c r="N7752" s="4" t="str">
        <f>IF(ISBLANK(Table1[[#This Row],[Payment Method]]),"Unknown",Table1[[#This Row],[Payment Method]])</f>
        <v>Credit Card</v>
      </c>
    </row>
    <row r="7753" spans="1:14" hidden="1" x14ac:dyDescent="0.35">
      <c r="A7753" t="s">
        <v>7893</v>
      </c>
      <c r="B7753" t="s">
        <v>62</v>
      </c>
      <c r="C7753" t="s">
        <v>38</v>
      </c>
      <c r="D7753" t="s">
        <v>43</v>
      </c>
      <c r="E7753" s="4" t="str">
        <f>IF(ISBLANK(Table1[[#This Row],[Item]]),"Unknown",Table1[[#This Row],[Item]])</f>
        <v>Brownie</v>
      </c>
      <c r="F7753">
        <v>6</v>
      </c>
      <c r="G7753" s="4">
        <f>IF(ISBLANK(Table1[[#This Row],[Price]]),AVERAGE(F7753:F25286),Table1[[#This Row],[Price]])</f>
        <v>6</v>
      </c>
      <c r="H7753">
        <v>2</v>
      </c>
      <c r="I7753" s="4">
        <f>IF(ISBLANK(Table1[[#This Row],[Quantity]]),AVERAGE(H7753:H25286),Table1[[#This Row],[Quantity]])</f>
        <v>2</v>
      </c>
      <c r="J7753">
        <v>12</v>
      </c>
      <c r="K7753" s="4">
        <f>IF(ISBLANK(Table1[[#This Row],[Order Total]]),AVERAGE(J7753:J25286),Table1[[#This Row],[Order Total]])</f>
        <v>12</v>
      </c>
      <c r="L7753" s="1">
        <v>45063</v>
      </c>
      <c r="M7753" t="s">
        <v>13</v>
      </c>
      <c r="N7753" s="4" t="str">
        <f>IF(ISBLANK(Table1[[#This Row],[Payment Method]]),"Unknown",Table1[[#This Row],[Payment Method]])</f>
        <v>Credit Card</v>
      </c>
    </row>
    <row r="7754" spans="1:14" hidden="1" x14ac:dyDescent="0.35">
      <c r="A7754" t="s">
        <v>7894</v>
      </c>
      <c r="B7754" t="s">
        <v>129</v>
      </c>
      <c r="C7754" t="s">
        <v>20</v>
      </c>
      <c r="D7754" t="s">
        <v>27</v>
      </c>
      <c r="E7754" s="4" t="str">
        <f>IF(ISBLANK(Table1[[#This Row],[Item]]),"Unknown",Table1[[#This Row],[Item]])</f>
        <v>Pasta Alfredo</v>
      </c>
      <c r="F7754">
        <v>12</v>
      </c>
      <c r="G7754" s="4">
        <f>IF(ISBLANK(Table1[[#This Row],[Price]]),AVERAGE(F7754:F25287),Table1[[#This Row],[Price]])</f>
        <v>12</v>
      </c>
      <c r="H7754">
        <v>1</v>
      </c>
      <c r="I7754" s="4">
        <f>IF(ISBLANK(Table1[[#This Row],[Quantity]]),AVERAGE(H7754:H25287),Table1[[#This Row],[Quantity]])</f>
        <v>1</v>
      </c>
      <c r="J7754">
        <v>12</v>
      </c>
      <c r="K7754" s="4">
        <f>IF(ISBLANK(Table1[[#This Row],[Order Total]]),AVERAGE(J7754:J25287),Table1[[#This Row],[Order Total]])</f>
        <v>12</v>
      </c>
      <c r="L7754" s="1">
        <v>44860</v>
      </c>
      <c r="M7754" t="s">
        <v>17</v>
      </c>
      <c r="N7754" s="4" t="str">
        <f>IF(ISBLANK(Table1[[#This Row],[Payment Method]]),"Unknown",Table1[[#This Row],[Payment Method]])</f>
        <v>Digital Wallet</v>
      </c>
    </row>
    <row r="7755" spans="1:14" hidden="1" x14ac:dyDescent="0.35">
      <c r="A7755" t="s">
        <v>7895</v>
      </c>
      <c r="B7755" t="s">
        <v>185</v>
      </c>
      <c r="C7755" t="s">
        <v>24</v>
      </c>
      <c r="D7755" t="s">
        <v>168</v>
      </c>
      <c r="E7755" s="4" t="str">
        <f>IF(ISBLANK(Table1[[#This Row],[Item]]),"Unknown",Table1[[#This Row],[Item]])</f>
        <v>Water</v>
      </c>
      <c r="F7755">
        <v>1</v>
      </c>
      <c r="G7755" s="4">
        <f>IF(ISBLANK(Table1[[#This Row],[Price]]),AVERAGE(F7755:F25288),Table1[[#This Row],[Price]])</f>
        <v>1</v>
      </c>
      <c r="H7755">
        <v>4</v>
      </c>
      <c r="I7755" s="4">
        <f>IF(ISBLANK(Table1[[#This Row],[Quantity]]),AVERAGE(H7755:H25288),Table1[[#This Row],[Quantity]])</f>
        <v>4</v>
      </c>
      <c r="J7755">
        <v>4</v>
      </c>
      <c r="K7755" s="4">
        <f>IF(ISBLANK(Table1[[#This Row],[Order Total]]),AVERAGE(J7755:J25288),Table1[[#This Row],[Order Total]])</f>
        <v>4</v>
      </c>
      <c r="L7755" s="1">
        <v>44644</v>
      </c>
      <c r="M7755" t="s">
        <v>17</v>
      </c>
      <c r="N7755" s="4" t="str">
        <f>IF(ISBLANK(Table1[[#This Row],[Payment Method]]),"Unknown",Table1[[#This Row],[Payment Method]])</f>
        <v>Digital Wallet</v>
      </c>
    </row>
    <row r="7756" spans="1:14" hidden="1" x14ac:dyDescent="0.35">
      <c r="A7756" t="s">
        <v>7896</v>
      </c>
      <c r="B7756" t="s">
        <v>90</v>
      </c>
      <c r="C7756" t="s">
        <v>24</v>
      </c>
      <c r="D7756" t="s">
        <v>168</v>
      </c>
      <c r="E7756" s="4" t="str">
        <f>IF(ISBLANK(Table1[[#This Row],[Item]]),"Unknown",Table1[[#This Row],[Item]])</f>
        <v>Water</v>
      </c>
      <c r="F7756">
        <v>1</v>
      </c>
      <c r="G7756" s="4">
        <f>IF(ISBLANK(Table1[[#This Row],[Price]]),AVERAGE(F7756:F25289),Table1[[#This Row],[Price]])</f>
        <v>1</v>
      </c>
      <c r="H7756">
        <v>5</v>
      </c>
      <c r="I7756" s="4">
        <f>IF(ISBLANK(Table1[[#This Row],[Quantity]]),AVERAGE(H7756:H25289),Table1[[#This Row],[Quantity]])</f>
        <v>5</v>
      </c>
      <c r="J7756">
        <v>5</v>
      </c>
      <c r="K7756" s="4">
        <f>IF(ISBLANK(Table1[[#This Row],[Order Total]]),AVERAGE(J7756:J25289),Table1[[#This Row],[Order Total]])</f>
        <v>5</v>
      </c>
      <c r="L7756" s="1">
        <v>44755</v>
      </c>
      <c r="M7756" t="s">
        <v>28</v>
      </c>
      <c r="N7756" s="4" t="str">
        <f>IF(ISBLANK(Table1[[#This Row],[Payment Method]]),"Unknown",Table1[[#This Row],[Payment Method]])</f>
        <v>Cash</v>
      </c>
    </row>
    <row r="7757" spans="1:14" hidden="1" x14ac:dyDescent="0.35">
      <c r="A7757" t="s">
        <v>7897</v>
      </c>
      <c r="B7757" t="s">
        <v>26</v>
      </c>
      <c r="C7757" t="s">
        <v>50</v>
      </c>
      <c r="D7757" t="s">
        <v>112</v>
      </c>
      <c r="E7757" s="4" t="str">
        <f>IF(ISBLANK(Table1[[#This Row],[Item]]),"Unknown",Table1[[#This Row],[Item]])</f>
        <v>French Fries</v>
      </c>
      <c r="F7757">
        <v>4</v>
      </c>
      <c r="G7757" s="4">
        <f>IF(ISBLANK(Table1[[#This Row],[Price]]),AVERAGE(F7757:F25290),Table1[[#This Row],[Price]])</f>
        <v>4</v>
      </c>
      <c r="H7757">
        <v>1</v>
      </c>
      <c r="I7757" s="4">
        <f>IF(ISBLANK(Table1[[#This Row],[Quantity]]),AVERAGE(H7757:H25290),Table1[[#This Row],[Quantity]])</f>
        <v>1</v>
      </c>
      <c r="J7757">
        <v>4</v>
      </c>
      <c r="K7757" s="4">
        <f>IF(ISBLANK(Table1[[#This Row],[Order Total]]),AVERAGE(J7757:J25290),Table1[[#This Row],[Order Total]])</f>
        <v>4</v>
      </c>
      <c r="L7757" s="1">
        <v>44688</v>
      </c>
      <c r="M7757" t="s">
        <v>17</v>
      </c>
      <c r="N7757" s="4" t="str">
        <f>IF(ISBLANK(Table1[[#This Row],[Payment Method]]),"Unknown",Table1[[#This Row],[Payment Method]])</f>
        <v>Digital Wallet</v>
      </c>
    </row>
    <row r="7758" spans="1:14" hidden="1" x14ac:dyDescent="0.35">
      <c r="A7758" t="s">
        <v>7898</v>
      </c>
      <c r="B7758" t="s">
        <v>283</v>
      </c>
      <c r="C7758" t="s">
        <v>11</v>
      </c>
      <c r="D7758" t="s">
        <v>33</v>
      </c>
      <c r="E7758" s="4" t="str">
        <f>IF(ISBLANK(Table1[[#This Row],[Item]]),"Unknown",Table1[[#This Row],[Item]])</f>
        <v>Garlic Bread</v>
      </c>
      <c r="F7758">
        <v>4</v>
      </c>
      <c r="G7758" s="4">
        <f>IF(ISBLANK(Table1[[#This Row],[Price]]),AVERAGE(F7758:F25291),Table1[[#This Row],[Price]])</f>
        <v>4</v>
      </c>
      <c r="H7758">
        <v>1</v>
      </c>
      <c r="I7758" s="4">
        <f>IF(ISBLANK(Table1[[#This Row],[Quantity]]),AVERAGE(H7758:H25291),Table1[[#This Row],[Quantity]])</f>
        <v>1</v>
      </c>
      <c r="J7758">
        <v>4</v>
      </c>
      <c r="K7758" s="4">
        <f>IF(ISBLANK(Table1[[#This Row],[Order Total]]),AVERAGE(J7758:J25291),Table1[[#This Row],[Order Total]])</f>
        <v>4</v>
      </c>
      <c r="L7758" s="1">
        <v>44764</v>
      </c>
      <c r="M7758" t="s">
        <v>13</v>
      </c>
      <c r="N7758" s="4" t="str">
        <f>IF(ISBLANK(Table1[[#This Row],[Payment Method]]),"Unknown",Table1[[#This Row],[Payment Method]])</f>
        <v>Credit Card</v>
      </c>
    </row>
    <row r="7759" spans="1:14" x14ac:dyDescent="0.35">
      <c r="A7759" t="s">
        <v>7899</v>
      </c>
      <c r="B7759" t="s">
        <v>95</v>
      </c>
      <c r="C7759" t="s">
        <v>50</v>
      </c>
      <c r="E7759" s="4" t="str">
        <f>IF(ISBLANK(Table1[[#This Row],[Item]]),"Unknown",Table1[[#This Row],[Item]])</f>
        <v>Unknown</v>
      </c>
      <c r="G7759" s="4">
        <f>IF(ISBLANK(Table1[[#This Row],[Price]]),AVERAGE(F7759:F25292),Table1[[#This Row],[Price]])</f>
        <v>6.6003873466752747</v>
      </c>
      <c r="H7759">
        <v>4</v>
      </c>
      <c r="I7759" s="4">
        <f>IF(ISBLANK(Table1[[#This Row],[Quantity]]),AVERAGE(H7759:H25292),Table1[[#This Row],[Quantity]])</f>
        <v>4</v>
      </c>
      <c r="J7759">
        <v>16</v>
      </c>
      <c r="K7759" s="4">
        <f>IF(ISBLANK(Table1[[#This Row],[Order Total]]),AVERAGE(J7759:J25292),Table1[[#This Row],[Order Total]])</f>
        <v>16</v>
      </c>
      <c r="L7759" s="1">
        <v>44688</v>
      </c>
      <c r="M7759" t="s">
        <v>28</v>
      </c>
      <c r="N7759" s="4" t="str">
        <f>IF(ISBLANK(Table1[[#This Row],[Payment Method]]),"Unknown",Table1[[#This Row],[Payment Method]])</f>
        <v>Cash</v>
      </c>
    </row>
    <row r="7760" spans="1:14" hidden="1" x14ac:dyDescent="0.35">
      <c r="A7760" t="s">
        <v>7900</v>
      </c>
      <c r="B7760" t="s">
        <v>73</v>
      </c>
      <c r="C7760" t="s">
        <v>20</v>
      </c>
      <c r="E7760" s="4" t="str">
        <f>IF(ISBLANK(Table1[[#This Row],[Item]]),"Unknown",Table1[[#This Row],[Item]])</f>
        <v>Unknown</v>
      </c>
      <c r="F7760">
        <v>12</v>
      </c>
      <c r="G7760" s="4">
        <f>IF(ISBLANK(Table1[[#This Row],[Price]]),AVERAGE(F7760:F25293),Table1[[#This Row],[Price]])</f>
        <v>12</v>
      </c>
      <c r="H7760">
        <v>3</v>
      </c>
      <c r="I7760" s="4">
        <f>IF(ISBLANK(Table1[[#This Row],[Quantity]]),AVERAGE(H7760:H25293),Table1[[#This Row],[Quantity]])</f>
        <v>3</v>
      </c>
      <c r="J7760">
        <v>36</v>
      </c>
      <c r="K7760" s="4">
        <f>IF(ISBLANK(Table1[[#This Row],[Order Total]]),AVERAGE(J7760:J25293),Table1[[#This Row],[Order Total]])</f>
        <v>36</v>
      </c>
      <c r="L7760" s="1">
        <v>44821</v>
      </c>
      <c r="M7760" t="s">
        <v>13</v>
      </c>
      <c r="N7760" s="4" t="str">
        <f>IF(ISBLANK(Table1[[#This Row],[Payment Method]]),"Unknown",Table1[[#This Row],[Payment Method]])</f>
        <v>Credit Card</v>
      </c>
    </row>
    <row r="7761" spans="1:14" hidden="1" x14ac:dyDescent="0.35">
      <c r="A7761" t="s">
        <v>7901</v>
      </c>
      <c r="B7761" t="s">
        <v>10</v>
      </c>
      <c r="C7761" t="s">
        <v>38</v>
      </c>
      <c r="D7761" t="s">
        <v>107</v>
      </c>
      <c r="E7761" s="4" t="str">
        <f>IF(ISBLANK(Table1[[#This Row],[Item]]),"Unknown",Table1[[#This Row],[Item]])</f>
        <v>Fruit Salad</v>
      </c>
      <c r="F7761">
        <v>4</v>
      </c>
      <c r="G7761" s="4">
        <f>IF(ISBLANK(Table1[[#This Row],[Price]]),AVERAGE(F7761:F25294),Table1[[#This Row],[Price]])</f>
        <v>4</v>
      </c>
      <c r="H7761">
        <v>4</v>
      </c>
      <c r="I7761" s="4">
        <f>IF(ISBLANK(Table1[[#This Row],[Quantity]]),AVERAGE(H7761:H25294),Table1[[#This Row],[Quantity]])</f>
        <v>4</v>
      </c>
      <c r="J7761">
        <v>16</v>
      </c>
      <c r="K7761" s="4">
        <f>IF(ISBLANK(Table1[[#This Row],[Order Total]]),AVERAGE(J7761:J25294),Table1[[#This Row],[Order Total]])</f>
        <v>16</v>
      </c>
      <c r="L7761" s="1">
        <v>44599</v>
      </c>
      <c r="M7761" t="s">
        <v>17</v>
      </c>
      <c r="N7761" s="4" t="str">
        <f>IF(ISBLANK(Table1[[#This Row],[Payment Method]]),"Unknown",Table1[[#This Row],[Payment Method]])</f>
        <v>Digital Wallet</v>
      </c>
    </row>
    <row r="7762" spans="1:14" hidden="1" x14ac:dyDescent="0.35">
      <c r="A7762" t="s">
        <v>7902</v>
      </c>
      <c r="B7762" t="s">
        <v>254</v>
      </c>
      <c r="C7762" t="s">
        <v>24</v>
      </c>
      <c r="D7762" t="s">
        <v>168</v>
      </c>
      <c r="E7762" s="4" t="str">
        <f>IF(ISBLANK(Table1[[#This Row],[Item]]),"Unknown",Table1[[#This Row],[Item]])</f>
        <v>Water</v>
      </c>
      <c r="F7762">
        <v>1</v>
      </c>
      <c r="G7762" s="4">
        <f>IF(ISBLANK(Table1[[#This Row],[Price]]),AVERAGE(F7762:F25295),Table1[[#This Row],[Price]])</f>
        <v>1</v>
      </c>
      <c r="H7762">
        <v>2</v>
      </c>
      <c r="I7762" s="4">
        <f>IF(ISBLANK(Table1[[#This Row],[Quantity]]),AVERAGE(H7762:H25295),Table1[[#This Row],[Quantity]])</f>
        <v>2</v>
      </c>
      <c r="J7762">
        <v>2</v>
      </c>
      <c r="K7762" s="4">
        <f>IF(ISBLANK(Table1[[#This Row],[Order Total]]),AVERAGE(J7762:J25295),Table1[[#This Row],[Order Total]])</f>
        <v>2</v>
      </c>
      <c r="L7762" s="1">
        <v>44799</v>
      </c>
      <c r="M7762" t="s">
        <v>17</v>
      </c>
      <c r="N7762" s="4" t="str">
        <f>IF(ISBLANK(Table1[[#This Row],[Payment Method]]),"Unknown",Table1[[#This Row],[Payment Method]])</f>
        <v>Digital Wallet</v>
      </c>
    </row>
    <row r="7763" spans="1:14" hidden="1" x14ac:dyDescent="0.35">
      <c r="A7763" t="s">
        <v>7903</v>
      </c>
      <c r="B7763" t="s">
        <v>326</v>
      </c>
      <c r="C7763" t="s">
        <v>24</v>
      </c>
      <c r="D7763" t="s">
        <v>141</v>
      </c>
      <c r="E7763" s="4" t="str">
        <f>IF(ISBLANK(Table1[[#This Row],[Item]]),"Unknown",Table1[[#This Row],[Item]])</f>
        <v>Iced Tea</v>
      </c>
      <c r="F7763">
        <v>2.5</v>
      </c>
      <c r="G7763" s="4">
        <f>IF(ISBLANK(Table1[[#This Row],[Price]]),AVERAGE(F7763:F25296),Table1[[#This Row],[Price]])</f>
        <v>2.5</v>
      </c>
      <c r="H7763">
        <v>2</v>
      </c>
      <c r="I7763" s="4">
        <f>IF(ISBLANK(Table1[[#This Row],[Quantity]]),AVERAGE(H7763:H25296),Table1[[#This Row],[Quantity]])</f>
        <v>2</v>
      </c>
      <c r="J7763">
        <v>5</v>
      </c>
      <c r="K7763" s="4">
        <f>IF(ISBLANK(Table1[[#This Row],[Order Total]]),AVERAGE(J7763:J25296),Table1[[#This Row],[Order Total]])</f>
        <v>5</v>
      </c>
      <c r="L7763" s="1">
        <v>44859</v>
      </c>
      <c r="M7763" t="s">
        <v>13</v>
      </c>
      <c r="N7763" s="4" t="str">
        <f>IF(ISBLANK(Table1[[#This Row],[Payment Method]]),"Unknown",Table1[[#This Row],[Payment Method]])</f>
        <v>Credit Card</v>
      </c>
    </row>
    <row r="7764" spans="1:14" hidden="1" x14ac:dyDescent="0.35">
      <c r="A7764" t="s">
        <v>7904</v>
      </c>
      <c r="B7764" t="s">
        <v>129</v>
      </c>
      <c r="C7764" t="s">
        <v>38</v>
      </c>
      <c r="D7764" t="s">
        <v>125</v>
      </c>
      <c r="E7764" s="4" t="str">
        <f>IF(ISBLANK(Table1[[#This Row],[Item]]),"Unknown",Table1[[#This Row],[Item]])</f>
        <v>Cheesecake</v>
      </c>
      <c r="F7764">
        <v>7</v>
      </c>
      <c r="G7764" s="4">
        <f>IF(ISBLANK(Table1[[#This Row],[Price]]),AVERAGE(F7764:F25297),Table1[[#This Row],[Price]])</f>
        <v>7</v>
      </c>
      <c r="H7764">
        <v>4</v>
      </c>
      <c r="I7764" s="4">
        <f>IF(ISBLANK(Table1[[#This Row],[Quantity]]),AVERAGE(H7764:H25297),Table1[[#This Row],[Quantity]])</f>
        <v>4</v>
      </c>
      <c r="J7764">
        <v>28</v>
      </c>
      <c r="K7764" s="4">
        <f>IF(ISBLANK(Table1[[#This Row],[Order Total]]),AVERAGE(J7764:J25297),Table1[[#This Row],[Order Total]])</f>
        <v>28</v>
      </c>
      <c r="L7764" s="1">
        <v>45047</v>
      </c>
      <c r="M7764" t="s">
        <v>13</v>
      </c>
      <c r="N7764" s="4" t="str">
        <f>IF(ISBLANK(Table1[[#This Row],[Payment Method]]),"Unknown",Table1[[#This Row],[Payment Method]])</f>
        <v>Credit Card</v>
      </c>
    </row>
    <row r="7765" spans="1:14" hidden="1" x14ac:dyDescent="0.35">
      <c r="A7765" t="s">
        <v>7905</v>
      </c>
      <c r="B7765" t="s">
        <v>326</v>
      </c>
      <c r="C7765" t="s">
        <v>11</v>
      </c>
      <c r="D7765" t="s">
        <v>16</v>
      </c>
      <c r="E7765" s="4" t="str">
        <f>IF(ISBLANK(Table1[[#This Row],[Item]]),"Unknown",Table1[[#This Row],[Item]])</f>
        <v>Mashed Potatoes</v>
      </c>
      <c r="F7765">
        <v>4</v>
      </c>
      <c r="G7765" s="4">
        <f>IF(ISBLANK(Table1[[#This Row],[Price]]),AVERAGE(F7765:F25298),Table1[[#This Row],[Price]])</f>
        <v>4</v>
      </c>
      <c r="H7765">
        <v>4</v>
      </c>
      <c r="I7765" s="4">
        <f>IF(ISBLANK(Table1[[#This Row],[Quantity]]),AVERAGE(H7765:H25298),Table1[[#This Row],[Quantity]])</f>
        <v>4</v>
      </c>
      <c r="J7765">
        <v>16</v>
      </c>
      <c r="K7765" s="4">
        <f>IF(ISBLANK(Table1[[#This Row],[Order Total]]),AVERAGE(J7765:J25298),Table1[[#This Row],[Order Total]])</f>
        <v>16</v>
      </c>
      <c r="L7765" s="1">
        <v>44608</v>
      </c>
      <c r="M7765" t="s">
        <v>28</v>
      </c>
      <c r="N7765" s="4" t="str">
        <f>IF(ISBLANK(Table1[[#This Row],[Payment Method]]),"Unknown",Table1[[#This Row],[Payment Method]])</f>
        <v>Cash</v>
      </c>
    </row>
    <row r="7766" spans="1:14" hidden="1" x14ac:dyDescent="0.35">
      <c r="A7766" t="s">
        <v>7906</v>
      </c>
      <c r="B7766" t="s">
        <v>194</v>
      </c>
      <c r="C7766" t="s">
        <v>24</v>
      </c>
      <c r="D7766" t="s">
        <v>168</v>
      </c>
      <c r="E7766" s="4" t="str">
        <f>IF(ISBLANK(Table1[[#This Row],[Item]]),"Unknown",Table1[[#This Row],[Item]])</f>
        <v>Water</v>
      </c>
      <c r="F7766">
        <v>1</v>
      </c>
      <c r="G7766" s="4">
        <f>IF(ISBLANK(Table1[[#This Row],[Price]]),AVERAGE(F7766:F25299),Table1[[#This Row],[Price]])</f>
        <v>1</v>
      </c>
      <c r="H7766">
        <v>2</v>
      </c>
      <c r="I7766" s="4">
        <f>IF(ISBLANK(Table1[[#This Row],[Quantity]]),AVERAGE(H7766:H25299),Table1[[#This Row],[Quantity]])</f>
        <v>2</v>
      </c>
      <c r="J7766">
        <v>2</v>
      </c>
      <c r="K7766" s="4">
        <f>IF(ISBLANK(Table1[[#This Row],[Order Total]]),AVERAGE(J7766:J25299),Table1[[#This Row],[Order Total]])</f>
        <v>2</v>
      </c>
      <c r="L7766" s="1">
        <v>45120</v>
      </c>
      <c r="M7766" t="s">
        <v>13</v>
      </c>
      <c r="N7766" s="4" t="str">
        <f>IF(ISBLANK(Table1[[#This Row],[Payment Method]]),"Unknown",Table1[[#This Row],[Payment Method]])</f>
        <v>Credit Card</v>
      </c>
    </row>
    <row r="7767" spans="1:14" hidden="1" x14ac:dyDescent="0.35">
      <c r="A7767" t="s">
        <v>7907</v>
      </c>
      <c r="B7767" t="s">
        <v>105</v>
      </c>
      <c r="C7767" t="s">
        <v>50</v>
      </c>
      <c r="D7767" t="s">
        <v>112</v>
      </c>
      <c r="E7767" s="4" t="str">
        <f>IF(ISBLANK(Table1[[#This Row],[Item]]),"Unknown",Table1[[#This Row],[Item]])</f>
        <v>French Fries</v>
      </c>
      <c r="F7767">
        <v>4</v>
      </c>
      <c r="G7767" s="4">
        <f>IF(ISBLANK(Table1[[#This Row],[Price]]),AVERAGE(F7767:F25300),Table1[[#This Row],[Price]])</f>
        <v>4</v>
      </c>
      <c r="H7767">
        <v>1</v>
      </c>
      <c r="I7767" s="4">
        <f>IF(ISBLANK(Table1[[#This Row],[Quantity]]),AVERAGE(H7767:H25300),Table1[[#This Row],[Quantity]])</f>
        <v>1</v>
      </c>
      <c r="J7767">
        <v>4</v>
      </c>
      <c r="K7767" s="4">
        <f>IF(ISBLANK(Table1[[#This Row],[Order Total]]),AVERAGE(J7767:J25300),Table1[[#This Row],[Order Total]])</f>
        <v>4</v>
      </c>
      <c r="L7767" s="1">
        <v>44931</v>
      </c>
      <c r="M7767" t="s">
        <v>28</v>
      </c>
      <c r="N7767" s="4" t="str">
        <f>IF(ISBLANK(Table1[[#This Row],[Payment Method]]),"Unknown",Table1[[#This Row],[Payment Method]])</f>
        <v>Cash</v>
      </c>
    </row>
    <row r="7768" spans="1:14" hidden="1" x14ac:dyDescent="0.35">
      <c r="A7768" t="s">
        <v>7908</v>
      </c>
      <c r="B7768" t="s">
        <v>192</v>
      </c>
      <c r="C7768" t="s">
        <v>50</v>
      </c>
      <c r="D7768" t="s">
        <v>51</v>
      </c>
      <c r="E7768" s="4" t="str">
        <f>IF(ISBLANK(Table1[[#This Row],[Item]]),"Unknown",Table1[[#This Row],[Item]])</f>
        <v>Sweet Potato Fries</v>
      </c>
      <c r="F7768">
        <v>5</v>
      </c>
      <c r="G7768" s="4">
        <f>IF(ISBLANK(Table1[[#This Row],[Price]]),AVERAGE(F7768:F25301),Table1[[#This Row],[Price]])</f>
        <v>5</v>
      </c>
      <c r="H7768">
        <v>5</v>
      </c>
      <c r="I7768" s="4">
        <f>IF(ISBLANK(Table1[[#This Row],[Quantity]]),AVERAGE(H7768:H25301),Table1[[#This Row],[Quantity]])</f>
        <v>5</v>
      </c>
      <c r="J7768">
        <v>25</v>
      </c>
      <c r="K7768" s="4">
        <f>IF(ISBLANK(Table1[[#This Row],[Order Total]]),AVERAGE(J7768:J25301),Table1[[#This Row],[Order Total]])</f>
        <v>25</v>
      </c>
      <c r="L7768" s="1">
        <v>44617</v>
      </c>
      <c r="M7768" t="s">
        <v>13</v>
      </c>
      <c r="N7768" s="4" t="str">
        <f>IF(ISBLANK(Table1[[#This Row],[Payment Method]]),"Unknown",Table1[[#This Row],[Payment Method]])</f>
        <v>Credit Card</v>
      </c>
    </row>
    <row r="7769" spans="1:14" hidden="1" x14ac:dyDescent="0.35">
      <c r="A7769" t="s">
        <v>7909</v>
      </c>
      <c r="B7769" t="s">
        <v>138</v>
      </c>
      <c r="C7769" t="s">
        <v>11</v>
      </c>
      <c r="E7769" s="4" t="str">
        <f>IF(ISBLANK(Table1[[#This Row],[Item]]),"Unknown",Table1[[#This Row],[Item]])</f>
        <v>Unknown</v>
      </c>
      <c r="F7769">
        <v>5</v>
      </c>
      <c r="G7769" s="4">
        <f>IF(ISBLANK(Table1[[#This Row],[Price]]),AVERAGE(F7769:F25302),Table1[[#This Row],[Price]])</f>
        <v>5</v>
      </c>
      <c r="H7769">
        <v>4</v>
      </c>
      <c r="I7769" s="4">
        <f>IF(ISBLANK(Table1[[#This Row],[Quantity]]),AVERAGE(H7769:H25302),Table1[[#This Row],[Quantity]])</f>
        <v>4</v>
      </c>
      <c r="J7769">
        <v>20</v>
      </c>
      <c r="K7769" s="4">
        <f>IF(ISBLANK(Table1[[#This Row],[Order Total]]),AVERAGE(J7769:J25302),Table1[[#This Row],[Order Total]])</f>
        <v>20</v>
      </c>
      <c r="L7769" s="1">
        <v>44886</v>
      </c>
      <c r="N7769" s="4" t="str">
        <f>IF(ISBLANK(Table1[[#This Row],[Payment Method]]),"Unknown",Table1[[#This Row],[Payment Method]])</f>
        <v>Unknown</v>
      </c>
    </row>
    <row r="7770" spans="1:14" hidden="1" x14ac:dyDescent="0.35">
      <c r="A7770" t="s">
        <v>7910</v>
      </c>
      <c r="B7770" t="s">
        <v>81</v>
      </c>
      <c r="C7770" t="s">
        <v>11</v>
      </c>
      <c r="D7770" t="s">
        <v>79</v>
      </c>
      <c r="E7770" s="4" t="str">
        <f>IF(ISBLANK(Table1[[#This Row],[Item]]),"Unknown",Table1[[#This Row],[Item]])</f>
        <v>Grilled Vegetables</v>
      </c>
      <c r="F7770">
        <v>5</v>
      </c>
      <c r="G7770" s="4">
        <f>IF(ISBLANK(Table1[[#This Row],[Price]]),AVERAGE(F7770:F25303),Table1[[#This Row],[Price]])</f>
        <v>5</v>
      </c>
      <c r="H7770">
        <v>5</v>
      </c>
      <c r="I7770" s="4">
        <f>IF(ISBLANK(Table1[[#This Row],[Quantity]]),AVERAGE(H7770:H25303),Table1[[#This Row],[Quantity]])</f>
        <v>5</v>
      </c>
      <c r="J7770">
        <v>25</v>
      </c>
      <c r="K7770" s="4">
        <f>IF(ISBLANK(Table1[[#This Row],[Order Total]]),AVERAGE(J7770:J25303),Table1[[#This Row],[Order Total]])</f>
        <v>25</v>
      </c>
      <c r="L7770" s="1">
        <v>44905</v>
      </c>
      <c r="M7770" t="s">
        <v>28</v>
      </c>
      <c r="N7770" s="4" t="str">
        <f>IF(ISBLANK(Table1[[#This Row],[Payment Method]]),"Unknown",Table1[[#This Row],[Payment Method]])</f>
        <v>Cash</v>
      </c>
    </row>
    <row r="7771" spans="1:14" hidden="1" x14ac:dyDescent="0.35">
      <c r="A7771" t="s">
        <v>7911</v>
      </c>
      <c r="B7771" t="s">
        <v>60</v>
      </c>
      <c r="C7771" t="s">
        <v>11</v>
      </c>
      <c r="D7771" t="s">
        <v>12</v>
      </c>
      <c r="E7771" s="4" t="str">
        <f>IF(ISBLANK(Table1[[#This Row],[Item]]),"Unknown",Table1[[#This Row],[Item]])</f>
        <v>Side Salad</v>
      </c>
      <c r="F7771">
        <v>3</v>
      </c>
      <c r="G7771" s="4">
        <f>IF(ISBLANK(Table1[[#This Row],[Price]]),AVERAGE(F7771:F25304),Table1[[#This Row],[Price]])</f>
        <v>3</v>
      </c>
      <c r="H7771">
        <v>1</v>
      </c>
      <c r="I7771" s="4">
        <f>IF(ISBLANK(Table1[[#This Row],[Quantity]]),AVERAGE(H7771:H25304),Table1[[#This Row],[Quantity]])</f>
        <v>1</v>
      </c>
      <c r="J7771">
        <v>3</v>
      </c>
      <c r="K7771" s="4">
        <f>IF(ISBLANK(Table1[[#This Row],[Order Total]]),AVERAGE(J7771:J25304),Table1[[#This Row],[Order Total]])</f>
        <v>3</v>
      </c>
      <c r="L7771" s="1">
        <v>44898</v>
      </c>
      <c r="M7771" t="s">
        <v>28</v>
      </c>
      <c r="N7771" s="4" t="str">
        <f>IF(ISBLANK(Table1[[#This Row],[Payment Method]]),"Unknown",Table1[[#This Row],[Payment Method]])</f>
        <v>Cash</v>
      </c>
    </row>
    <row r="7772" spans="1:14" hidden="1" x14ac:dyDescent="0.35">
      <c r="A7772" t="s">
        <v>7912</v>
      </c>
      <c r="B7772" t="s">
        <v>223</v>
      </c>
      <c r="C7772" t="s">
        <v>20</v>
      </c>
      <c r="D7772" t="s">
        <v>21</v>
      </c>
      <c r="E7772" s="4" t="str">
        <f>IF(ISBLANK(Table1[[#This Row],[Item]]),"Unknown",Table1[[#This Row],[Item]])</f>
        <v>Grilled Chicken</v>
      </c>
      <c r="F7772">
        <v>15</v>
      </c>
      <c r="G7772" s="4">
        <f>IF(ISBLANK(Table1[[#This Row],[Price]]),AVERAGE(F7772:F25305),Table1[[#This Row],[Price]])</f>
        <v>15</v>
      </c>
      <c r="H7772">
        <v>5</v>
      </c>
      <c r="I7772" s="4">
        <f>IF(ISBLANK(Table1[[#This Row],[Quantity]]),AVERAGE(H7772:H25305),Table1[[#This Row],[Quantity]])</f>
        <v>5</v>
      </c>
      <c r="J7772">
        <v>75</v>
      </c>
      <c r="K7772" s="4">
        <f>IF(ISBLANK(Table1[[#This Row],[Order Total]]),AVERAGE(J7772:J25305),Table1[[#This Row],[Order Total]])</f>
        <v>75</v>
      </c>
      <c r="L7772" s="1">
        <v>45013</v>
      </c>
      <c r="M7772" t="s">
        <v>17</v>
      </c>
      <c r="N7772" s="4" t="str">
        <f>IF(ISBLANK(Table1[[#This Row],[Payment Method]]),"Unknown",Table1[[#This Row],[Payment Method]])</f>
        <v>Digital Wallet</v>
      </c>
    </row>
    <row r="7773" spans="1:14" x14ac:dyDescent="0.35">
      <c r="A7773" t="s">
        <v>7913</v>
      </c>
      <c r="B7773" t="s">
        <v>60</v>
      </c>
      <c r="C7773" t="s">
        <v>20</v>
      </c>
      <c r="E7773" s="4" t="str">
        <f>IF(ISBLANK(Table1[[#This Row],[Item]]),"Unknown",Table1[[#This Row],[Item]])</f>
        <v>Unknown</v>
      </c>
      <c r="G7773" s="4">
        <f>IF(ISBLANK(Table1[[#This Row],[Price]]),AVERAGE(F7773:F25306),Table1[[#This Row],[Price]])</f>
        <v>6.6022519125094279</v>
      </c>
      <c r="H7773">
        <v>3</v>
      </c>
      <c r="I7773" s="4">
        <f>IF(ISBLANK(Table1[[#This Row],[Quantity]]),AVERAGE(H7773:H25306),Table1[[#This Row],[Quantity]])</f>
        <v>3</v>
      </c>
      <c r="J7773">
        <v>45</v>
      </c>
      <c r="K7773" s="4">
        <f>IF(ISBLANK(Table1[[#This Row],[Order Total]]),AVERAGE(J7773:J25306),Table1[[#This Row],[Order Total]])</f>
        <v>45</v>
      </c>
      <c r="L7773" s="1">
        <v>44899</v>
      </c>
      <c r="N7773" s="4" t="str">
        <f>IF(ISBLANK(Table1[[#This Row],[Payment Method]]),"Unknown",Table1[[#This Row],[Payment Method]])</f>
        <v>Unknown</v>
      </c>
    </row>
    <row r="7774" spans="1:14" hidden="1" x14ac:dyDescent="0.35">
      <c r="A7774" t="s">
        <v>7914</v>
      </c>
      <c r="B7774" t="s">
        <v>165</v>
      </c>
      <c r="C7774" t="s">
        <v>11</v>
      </c>
      <c r="D7774" t="s">
        <v>16</v>
      </c>
      <c r="E7774" s="4" t="str">
        <f>IF(ISBLANK(Table1[[#This Row],[Item]]),"Unknown",Table1[[#This Row],[Item]])</f>
        <v>Mashed Potatoes</v>
      </c>
      <c r="F7774">
        <v>4</v>
      </c>
      <c r="G7774" s="4">
        <f>IF(ISBLANK(Table1[[#This Row],[Price]]),AVERAGE(F7774:F25307),Table1[[#This Row],[Price]])</f>
        <v>4</v>
      </c>
      <c r="H7774">
        <v>1</v>
      </c>
      <c r="I7774" s="4">
        <f>IF(ISBLANK(Table1[[#This Row],[Quantity]]),AVERAGE(H7774:H25307),Table1[[#This Row],[Quantity]])</f>
        <v>1</v>
      </c>
      <c r="J7774">
        <v>4</v>
      </c>
      <c r="K7774" s="4">
        <f>IF(ISBLANK(Table1[[#This Row],[Order Total]]),AVERAGE(J7774:J25307),Table1[[#This Row],[Order Total]])</f>
        <v>4</v>
      </c>
      <c r="L7774" s="1">
        <v>44936</v>
      </c>
      <c r="M7774" t="s">
        <v>17</v>
      </c>
      <c r="N7774" s="4" t="str">
        <f>IF(ISBLANK(Table1[[#This Row],[Payment Method]]),"Unknown",Table1[[#This Row],[Payment Method]])</f>
        <v>Digital Wallet</v>
      </c>
    </row>
    <row r="7775" spans="1:14" hidden="1" x14ac:dyDescent="0.35">
      <c r="A7775" t="s">
        <v>7915</v>
      </c>
      <c r="B7775" t="s">
        <v>109</v>
      </c>
      <c r="C7775" t="s">
        <v>11</v>
      </c>
      <c r="D7775" t="s">
        <v>12</v>
      </c>
      <c r="E7775" s="4" t="str">
        <f>IF(ISBLANK(Table1[[#This Row],[Item]]),"Unknown",Table1[[#This Row],[Item]])</f>
        <v>Side Salad</v>
      </c>
      <c r="F7775">
        <v>3</v>
      </c>
      <c r="G7775" s="4">
        <f>IF(ISBLANK(Table1[[#This Row],[Price]]),AVERAGE(F7775:F25308),Table1[[#This Row],[Price]])</f>
        <v>3</v>
      </c>
      <c r="H7775">
        <v>3</v>
      </c>
      <c r="I7775" s="4">
        <f>IF(ISBLANK(Table1[[#This Row],[Quantity]]),AVERAGE(H7775:H25308),Table1[[#This Row],[Quantity]])</f>
        <v>3</v>
      </c>
      <c r="J7775">
        <v>9</v>
      </c>
      <c r="K7775" s="4">
        <f>IF(ISBLANK(Table1[[#This Row],[Order Total]]),AVERAGE(J7775:J25308),Table1[[#This Row],[Order Total]])</f>
        <v>9</v>
      </c>
      <c r="L7775" s="1">
        <v>44735</v>
      </c>
      <c r="M7775" t="s">
        <v>28</v>
      </c>
      <c r="N7775" s="4" t="str">
        <f>IF(ISBLANK(Table1[[#This Row],[Payment Method]]),"Unknown",Table1[[#This Row],[Payment Method]])</f>
        <v>Cash</v>
      </c>
    </row>
    <row r="7776" spans="1:14" hidden="1" x14ac:dyDescent="0.35">
      <c r="A7776" t="s">
        <v>7916</v>
      </c>
      <c r="B7776" t="s">
        <v>205</v>
      </c>
      <c r="C7776" t="s">
        <v>50</v>
      </c>
      <c r="D7776" t="s">
        <v>86</v>
      </c>
      <c r="E7776" s="4" t="str">
        <f>IF(ISBLANK(Table1[[#This Row],[Item]]),"Unknown",Table1[[#This Row],[Item]])</f>
        <v>Cheese Fries</v>
      </c>
      <c r="F7776">
        <v>5</v>
      </c>
      <c r="G7776" s="4">
        <f>IF(ISBLANK(Table1[[#This Row],[Price]]),AVERAGE(F7776:F25309),Table1[[#This Row],[Price]])</f>
        <v>5</v>
      </c>
      <c r="H7776">
        <v>4</v>
      </c>
      <c r="I7776" s="4">
        <f>IF(ISBLANK(Table1[[#This Row],[Quantity]]),AVERAGE(H7776:H25309),Table1[[#This Row],[Quantity]])</f>
        <v>4</v>
      </c>
      <c r="J7776">
        <v>20</v>
      </c>
      <c r="K7776" s="4">
        <f>IF(ISBLANK(Table1[[#This Row],[Order Total]]),AVERAGE(J7776:J25309),Table1[[#This Row],[Order Total]])</f>
        <v>20</v>
      </c>
      <c r="L7776" s="1">
        <v>44820</v>
      </c>
      <c r="M7776" t="s">
        <v>28</v>
      </c>
      <c r="N7776" s="4" t="str">
        <f>IF(ISBLANK(Table1[[#This Row],[Payment Method]]),"Unknown",Table1[[#This Row],[Payment Method]])</f>
        <v>Cash</v>
      </c>
    </row>
    <row r="7777" spans="1:14" hidden="1" x14ac:dyDescent="0.35">
      <c r="A7777" t="s">
        <v>7917</v>
      </c>
      <c r="B7777" t="s">
        <v>368</v>
      </c>
      <c r="C7777" t="s">
        <v>50</v>
      </c>
      <c r="D7777" t="s">
        <v>112</v>
      </c>
      <c r="E7777" s="4" t="str">
        <f>IF(ISBLANK(Table1[[#This Row],[Item]]),"Unknown",Table1[[#This Row],[Item]])</f>
        <v>French Fries</v>
      </c>
      <c r="F7777">
        <v>4</v>
      </c>
      <c r="G7777" s="4">
        <f>IF(ISBLANK(Table1[[#This Row],[Price]]),AVERAGE(F7777:F25310),Table1[[#This Row],[Price]])</f>
        <v>4</v>
      </c>
      <c r="H7777">
        <v>5</v>
      </c>
      <c r="I7777" s="4">
        <f>IF(ISBLANK(Table1[[#This Row],[Quantity]]),AVERAGE(H7777:H25310),Table1[[#This Row],[Quantity]])</f>
        <v>5</v>
      </c>
      <c r="J7777">
        <v>20</v>
      </c>
      <c r="K7777" s="4">
        <f>IF(ISBLANK(Table1[[#This Row],[Order Total]]),AVERAGE(J7777:J25310),Table1[[#This Row],[Order Total]])</f>
        <v>20</v>
      </c>
      <c r="L7777" s="1">
        <v>44688</v>
      </c>
      <c r="M7777" t="s">
        <v>28</v>
      </c>
      <c r="N7777" s="4" t="str">
        <f>IF(ISBLANK(Table1[[#This Row],[Payment Method]]),"Unknown",Table1[[#This Row],[Payment Method]])</f>
        <v>Cash</v>
      </c>
    </row>
    <row r="7778" spans="1:14" hidden="1" x14ac:dyDescent="0.35">
      <c r="A7778" t="s">
        <v>7918</v>
      </c>
      <c r="B7778" t="s">
        <v>397</v>
      </c>
      <c r="C7778" t="s">
        <v>11</v>
      </c>
      <c r="D7778" t="s">
        <v>16</v>
      </c>
      <c r="E7778" s="4" t="str">
        <f>IF(ISBLANK(Table1[[#This Row],[Item]]),"Unknown",Table1[[#This Row],[Item]])</f>
        <v>Mashed Potatoes</v>
      </c>
      <c r="F7778">
        <v>4</v>
      </c>
      <c r="G7778" s="4">
        <f>IF(ISBLANK(Table1[[#This Row],[Price]]),AVERAGE(F7778:F25311),Table1[[#This Row],[Price]])</f>
        <v>4</v>
      </c>
      <c r="H7778">
        <v>5</v>
      </c>
      <c r="I7778" s="4">
        <f>IF(ISBLANK(Table1[[#This Row],[Quantity]]),AVERAGE(H7778:H25311),Table1[[#This Row],[Quantity]])</f>
        <v>5</v>
      </c>
      <c r="J7778">
        <v>20</v>
      </c>
      <c r="K7778" s="4">
        <f>IF(ISBLANK(Table1[[#This Row],[Order Total]]),AVERAGE(J7778:J25311),Table1[[#This Row],[Order Total]])</f>
        <v>20</v>
      </c>
      <c r="L7778" s="1">
        <v>45030</v>
      </c>
      <c r="M7778" t="s">
        <v>17</v>
      </c>
      <c r="N7778" s="4" t="str">
        <f>IF(ISBLANK(Table1[[#This Row],[Payment Method]]),"Unknown",Table1[[#This Row],[Payment Method]])</f>
        <v>Digital Wallet</v>
      </c>
    </row>
    <row r="7779" spans="1:14" hidden="1" x14ac:dyDescent="0.35">
      <c r="A7779" t="s">
        <v>7919</v>
      </c>
      <c r="B7779" t="s">
        <v>223</v>
      </c>
      <c r="C7779" t="s">
        <v>24</v>
      </c>
      <c r="D7779" t="s">
        <v>56</v>
      </c>
      <c r="E7779" s="4" t="str">
        <f>IF(ISBLANK(Table1[[#This Row],[Item]]),"Unknown",Table1[[#This Row],[Item]])</f>
        <v>Lemonade</v>
      </c>
      <c r="F7779">
        <v>3</v>
      </c>
      <c r="G7779" s="4">
        <f>IF(ISBLANK(Table1[[#This Row],[Price]]),AVERAGE(F7779:F25312),Table1[[#This Row],[Price]])</f>
        <v>3</v>
      </c>
      <c r="H7779">
        <v>3</v>
      </c>
      <c r="I7779" s="4">
        <f>IF(ISBLANK(Table1[[#This Row],[Quantity]]),AVERAGE(H7779:H25312),Table1[[#This Row],[Quantity]])</f>
        <v>3</v>
      </c>
      <c r="J7779">
        <v>9</v>
      </c>
      <c r="K7779" s="4">
        <f>IF(ISBLANK(Table1[[#This Row],[Order Total]]),AVERAGE(J7779:J25312),Table1[[#This Row],[Order Total]])</f>
        <v>9</v>
      </c>
      <c r="L7779" s="1">
        <v>45287</v>
      </c>
      <c r="M7779" t="s">
        <v>13</v>
      </c>
      <c r="N7779" s="4" t="str">
        <f>IF(ISBLANK(Table1[[#This Row],[Payment Method]]),"Unknown",Table1[[#This Row],[Payment Method]])</f>
        <v>Credit Card</v>
      </c>
    </row>
    <row r="7780" spans="1:14" hidden="1" x14ac:dyDescent="0.35">
      <c r="A7780" t="s">
        <v>7920</v>
      </c>
      <c r="B7780" t="s">
        <v>129</v>
      </c>
      <c r="C7780" t="s">
        <v>11</v>
      </c>
      <c r="D7780" t="s">
        <v>230</v>
      </c>
      <c r="E7780" s="4" t="str">
        <f>IF(ISBLANK(Table1[[#This Row],[Item]]),"Unknown",Table1[[#This Row],[Item]])</f>
        <v>Onion Rings</v>
      </c>
      <c r="F7780">
        <v>5</v>
      </c>
      <c r="G7780" s="4">
        <f>IF(ISBLANK(Table1[[#This Row],[Price]]),AVERAGE(F7780:F25313),Table1[[#This Row],[Price]])</f>
        <v>5</v>
      </c>
      <c r="H7780">
        <v>1</v>
      </c>
      <c r="I7780" s="4">
        <f>IF(ISBLANK(Table1[[#This Row],[Quantity]]),AVERAGE(H7780:H25313),Table1[[#This Row],[Quantity]])</f>
        <v>1</v>
      </c>
      <c r="J7780">
        <v>5</v>
      </c>
      <c r="K7780" s="4">
        <f>IF(ISBLANK(Table1[[#This Row],[Order Total]]),AVERAGE(J7780:J25313),Table1[[#This Row],[Order Total]])</f>
        <v>5</v>
      </c>
      <c r="L7780" s="1">
        <v>45133</v>
      </c>
      <c r="M7780" t="s">
        <v>28</v>
      </c>
      <c r="N7780" s="4" t="str">
        <f>IF(ISBLANK(Table1[[#This Row],[Payment Method]]),"Unknown",Table1[[#This Row],[Payment Method]])</f>
        <v>Cash</v>
      </c>
    </row>
    <row r="7781" spans="1:14" hidden="1" x14ac:dyDescent="0.35">
      <c r="A7781" t="s">
        <v>7921</v>
      </c>
      <c r="B7781" t="s">
        <v>40</v>
      </c>
      <c r="C7781" t="s">
        <v>11</v>
      </c>
      <c r="D7781" t="s">
        <v>16</v>
      </c>
      <c r="E7781" s="4" t="str">
        <f>IF(ISBLANK(Table1[[#This Row],[Item]]),"Unknown",Table1[[#This Row],[Item]])</f>
        <v>Mashed Potatoes</v>
      </c>
      <c r="F7781">
        <v>4</v>
      </c>
      <c r="G7781" s="4">
        <f>IF(ISBLANK(Table1[[#This Row],[Price]]),AVERAGE(F7781:F25314),Table1[[#This Row],[Price]])</f>
        <v>4</v>
      </c>
      <c r="H7781">
        <v>4</v>
      </c>
      <c r="I7781" s="4">
        <f>IF(ISBLANK(Table1[[#This Row],[Quantity]]),AVERAGE(H7781:H25314),Table1[[#This Row],[Quantity]])</f>
        <v>4</v>
      </c>
      <c r="J7781">
        <v>16</v>
      </c>
      <c r="K7781" s="4">
        <f>IF(ISBLANK(Table1[[#This Row],[Order Total]]),AVERAGE(J7781:J25314),Table1[[#This Row],[Order Total]])</f>
        <v>16</v>
      </c>
      <c r="L7781" s="1">
        <v>44846</v>
      </c>
      <c r="M7781" t="s">
        <v>17</v>
      </c>
      <c r="N7781" s="4" t="str">
        <f>IF(ISBLANK(Table1[[#This Row],[Payment Method]]),"Unknown",Table1[[#This Row],[Payment Method]])</f>
        <v>Digital Wallet</v>
      </c>
    </row>
    <row r="7782" spans="1:14" hidden="1" x14ac:dyDescent="0.35">
      <c r="A7782" t="s">
        <v>7922</v>
      </c>
      <c r="B7782" t="s">
        <v>138</v>
      </c>
      <c r="C7782" t="s">
        <v>11</v>
      </c>
      <c r="D7782" t="s">
        <v>16</v>
      </c>
      <c r="E7782" s="4" t="str">
        <f>IF(ISBLANK(Table1[[#This Row],[Item]]),"Unknown",Table1[[#This Row],[Item]])</f>
        <v>Mashed Potatoes</v>
      </c>
      <c r="F7782">
        <v>4</v>
      </c>
      <c r="G7782" s="4">
        <f>IF(ISBLANK(Table1[[#This Row],[Price]]),AVERAGE(F7782:F25315),Table1[[#This Row],[Price]])</f>
        <v>4</v>
      </c>
      <c r="H7782">
        <v>2</v>
      </c>
      <c r="I7782" s="4">
        <f>IF(ISBLANK(Table1[[#This Row],[Quantity]]),AVERAGE(H7782:H25315),Table1[[#This Row],[Quantity]])</f>
        <v>2</v>
      </c>
      <c r="J7782">
        <v>8</v>
      </c>
      <c r="K7782" s="4">
        <f>IF(ISBLANK(Table1[[#This Row],[Order Total]]),AVERAGE(J7782:J25315),Table1[[#This Row],[Order Total]])</f>
        <v>8</v>
      </c>
      <c r="L7782" s="1">
        <v>44759</v>
      </c>
      <c r="M7782" t="s">
        <v>28</v>
      </c>
      <c r="N7782" s="4" t="str">
        <f>IF(ISBLANK(Table1[[#This Row],[Payment Method]]),"Unknown",Table1[[#This Row],[Payment Method]])</f>
        <v>Cash</v>
      </c>
    </row>
    <row r="7783" spans="1:14" hidden="1" x14ac:dyDescent="0.35">
      <c r="A7783" t="s">
        <v>7923</v>
      </c>
      <c r="B7783" t="s">
        <v>136</v>
      </c>
      <c r="C7783" t="s">
        <v>50</v>
      </c>
      <c r="D7783" t="s">
        <v>112</v>
      </c>
      <c r="E7783" s="4" t="str">
        <f>IF(ISBLANK(Table1[[#This Row],[Item]]),"Unknown",Table1[[#This Row],[Item]])</f>
        <v>French Fries</v>
      </c>
      <c r="F7783">
        <v>4</v>
      </c>
      <c r="G7783" s="4">
        <f>IF(ISBLANK(Table1[[#This Row],[Price]]),AVERAGE(F7783:F25316),Table1[[#This Row],[Price]])</f>
        <v>4</v>
      </c>
      <c r="H7783">
        <v>3</v>
      </c>
      <c r="I7783" s="4">
        <f>IF(ISBLANK(Table1[[#This Row],[Quantity]]),AVERAGE(H7783:H25316),Table1[[#This Row],[Quantity]])</f>
        <v>3</v>
      </c>
      <c r="J7783">
        <v>12</v>
      </c>
      <c r="K7783" s="4">
        <f>IF(ISBLANK(Table1[[#This Row],[Order Total]]),AVERAGE(J7783:J25316),Table1[[#This Row],[Order Total]])</f>
        <v>12</v>
      </c>
      <c r="L7783" s="1">
        <v>45079</v>
      </c>
      <c r="M7783" t="s">
        <v>28</v>
      </c>
      <c r="N7783" s="4" t="str">
        <f>IF(ISBLANK(Table1[[#This Row],[Payment Method]]),"Unknown",Table1[[#This Row],[Payment Method]])</f>
        <v>Cash</v>
      </c>
    </row>
    <row r="7784" spans="1:14" hidden="1" x14ac:dyDescent="0.35">
      <c r="A7784" t="s">
        <v>7924</v>
      </c>
      <c r="B7784" t="s">
        <v>114</v>
      </c>
      <c r="C7784" t="s">
        <v>38</v>
      </c>
      <c r="D7784" t="s">
        <v>74</v>
      </c>
      <c r="E7784" s="4" t="str">
        <f>IF(ISBLANK(Table1[[#This Row],[Item]]),"Unknown",Table1[[#This Row],[Item]])</f>
        <v>Chocolate Cake</v>
      </c>
      <c r="F7784">
        <v>6</v>
      </c>
      <c r="G7784" s="4">
        <f>IF(ISBLANK(Table1[[#This Row],[Price]]),AVERAGE(F7784:F25317),Table1[[#This Row],[Price]])</f>
        <v>6</v>
      </c>
      <c r="H7784">
        <v>3</v>
      </c>
      <c r="I7784" s="4">
        <f>IF(ISBLANK(Table1[[#This Row],[Quantity]]),AVERAGE(H7784:H25317),Table1[[#This Row],[Quantity]])</f>
        <v>3</v>
      </c>
      <c r="J7784">
        <v>18</v>
      </c>
      <c r="K7784" s="4">
        <f>IF(ISBLANK(Table1[[#This Row],[Order Total]]),AVERAGE(J7784:J25317),Table1[[#This Row],[Order Total]])</f>
        <v>18</v>
      </c>
      <c r="L7784" s="1">
        <v>45051</v>
      </c>
      <c r="M7784" t="s">
        <v>13</v>
      </c>
      <c r="N7784" s="4" t="str">
        <f>IF(ISBLANK(Table1[[#This Row],[Payment Method]]),"Unknown",Table1[[#This Row],[Payment Method]])</f>
        <v>Credit Card</v>
      </c>
    </row>
    <row r="7785" spans="1:14" hidden="1" x14ac:dyDescent="0.35">
      <c r="A7785" t="s">
        <v>7925</v>
      </c>
      <c r="B7785" t="s">
        <v>35</v>
      </c>
      <c r="C7785" t="s">
        <v>50</v>
      </c>
      <c r="D7785" t="s">
        <v>112</v>
      </c>
      <c r="E7785" s="4" t="str">
        <f>IF(ISBLANK(Table1[[#This Row],[Item]]),"Unknown",Table1[[#This Row],[Item]])</f>
        <v>French Fries</v>
      </c>
      <c r="F7785">
        <v>4</v>
      </c>
      <c r="G7785" s="4">
        <f>IF(ISBLANK(Table1[[#This Row],[Price]]),AVERAGE(F7785:F25318),Table1[[#This Row],[Price]])</f>
        <v>4</v>
      </c>
      <c r="H7785">
        <v>1</v>
      </c>
      <c r="I7785" s="4">
        <f>IF(ISBLANK(Table1[[#This Row],[Quantity]]),AVERAGE(H7785:H25318),Table1[[#This Row],[Quantity]])</f>
        <v>1</v>
      </c>
      <c r="J7785">
        <v>4</v>
      </c>
      <c r="K7785" s="4">
        <f>IF(ISBLANK(Table1[[#This Row],[Order Total]]),AVERAGE(J7785:J25318),Table1[[#This Row],[Order Total]])</f>
        <v>4</v>
      </c>
      <c r="L7785" s="1">
        <v>45274</v>
      </c>
      <c r="M7785" t="s">
        <v>28</v>
      </c>
      <c r="N7785" s="4" t="str">
        <f>IF(ISBLANK(Table1[[#This Row],[Payment Method]]),"Unknown",Table1[[#This Row],[Payment Method]])</f>
        <v>Cash</v>
      </c>
    </row>
    <row r="7786" spans="1:14" hidden="1" x14ac:dyDescent="0.35">
      <c r="A7786" t="s">
        <v>7926</v>
      </c>
      <c r="B7786" t="s">
        <v>64</v>
      </c>
      <c r="C7786" t="s">
        <v>11</v>
      </c>
      <c r="D7786" t="s">
        <v>16</v>
      </c>
      <c r="E7786" s="4" t="str">
        <f>IF(ISBLANK(Table1[[#This Row],[Item]]),"Unknown",Table1[[#This Row],[Item]])</f>
        <v>Mashed Potatoes</v>
      </c>
      <c r="F7786">
        <v>4</v>
      </c>
      <c r="G7786" s="4">
        <f>IF(ISBLANK(Table1[[#This Row],[Price]]),AVERAGE(F7786:F25319),Table1[[#This Row],[Price]])</f>
        <v>4</v>
      </c>
      <c r="H7786">
        <v>3</v>
      </c>
      <c r="I7786" s="4">
        <f>IF(ISBLANK(Table1[[#This Row],[Quantity]]),AVERAGE(H7786:H25319),Table1[[#This Row],[Quantity]])</f>
        <v>3</v>
      </c>
      <c r="J7786">
        <v>12</v>
      </c>
      <c r="K7786" s="4">
        <f>IF(ISBLANK(Table1[[#This Row],[Order Total]]),AVERAGE(J7786:J25319),Table1[[#This Row],[Order Total]])</f>
        <v>12</v>
      </c>
      <c r="L7786" s="1">
        <v>45254</v>
      </c>
      <c r="M7786" t="s">
        <v>17</v>
      </c>
      <c r="N7786" s="4" t="str">
        <f>IF(ISBLANK(Table1[[#This Row],[Payment Method]]),"Unknown",Table1[[#This Row],[Payment Method]])</f>
        <v>Digital Wallet</v>
      </c>
    </row>
    <row r="7787" spans="1:14" hidden="1" x14ac:dyDescent="0.35">
      <c r="A7787" t="s">
        <v>7927</v>
      </c>
      <c r="B7787" t="s">
        <v>129</v>
      </c>
      <c r="C7787" t="s">
        <v>24</v>
      </c>
      <c r="D7787" t="s">
        <v>168</v>
      </c>
      <c r="E7787" s="4" t="str">
        <f>IF(ISBLANK(Table1[[#This Row],[Item]]),"Unknown",Table1[[#This Row],[Item]])</f>
        <v>Water</v>
      </c>
      <c r="F7787">
        <v>1</v>
      </c>
      <c r="G7787" s="4">
        <f>IF(ISBLANK(Table1[[#This Row],[Price]]),AVERAGE(F7787:F25320),Table1[[#This Row],[Price]])</f>
        <v>1</v>
      </c>
      <c r="H7787">
        <v>5</v>
      </c>
      <c r="I7787" s="4">
        <f>IF(ISBLANK(Table1[[#This Row],[Quantity]]),AVERAGE(H7787:H25320),Table1[[#This Row],[Quantity]])</f>
        <v>5</v>
      </c>
      <c r="J7787">
        <v>5</v>
      </c>
      <c r="K7787" s="4">
        <f>IF(ISBLANK(Table1[[#This Row],[Order Total]]),AVERAGE(J7787:J25320),Table1[[#This Row],[Order Total]])</f>
        <v>5</v>
      </c>
      <c r="L7787" s="1">
        <v>45203</v>
      </c>
      <c r="M7787" t="s">
        <v>13</v>
      </c>
      <c r="N7787" s="4" t="str">
        <f>IF(ISBLANK(Table1[[#This Row],[Payment Method]]),"Unknown",Table1[[#This Row],[Payment Method]])</f>
        <v>Credit Card</v>
      </c>
    </row>
    <row r="7788" spans="1:14" hidden="1" x14ac:dyDescent="0.35">
      <c r="A7788" t="s">
        <v>7928</v>
      </c>
      <c r="B7788" t="s">
        <v>64</v>
      </c>
      <c r="C7788" t="s">
        <v>24</v>
      </c>
      <c r="D7788" t="s">
        <v>168</v>
      </c>
      <c r="E7788" s="4" t="str">
        <f>IF(ISBLANK(Table1[[#This Row],[Item]]),"Unknown",Table1[[#This Row],[Item]])</f>
        <v>Water</v>
      </c>
      <c r="F7788">
        <v>1</v>
      </c>
      <c r="G7788" s="4">
        <f>IF(ISBLANK(Table1[[#This Row],[Price]]),AVERAGE(F7788:F25321),Table1[[#This Row],[Price]])</f>
        <v>1</v>
      </c>
      <c r="H7788">
        <v>3</v>
      </c>
      <c r="I7788" s="4">
        <f>IF(ISBLANK(Table1[[#This Row],[Quantity]]),AVERAGE(H7788:H25321),Table1[[#This Row],[Quantity]])</f>
        <v>3</v>
      </c>
      <c r="J7788">
        <v>3</v>
      </c>
      <c r="K7788" s="4">
        <f>IF(ISBLANK(Table1[[#This Row],[Order Total]]),AVERAGE(J7788:J25321),Table1[[#This Row],[Order Total]])</f>
        <v>3</v>
      </c>
      <c r="L7788" s="1">
        <v>45077</v>
      </c>
      <c r="M7788" t="s">
        <v>13</v>
      </c>
      <c r="N7788" s="4" t="str">
        <f>IF(ISBLANK(Table1[[#This Row],[Payment Method]]),"Unknown",Table1[[#This Row],[Payment Method]])</f>
        <v>Credit Card</v>
      </c>
    </row>
    <row r="7789" spans="1:14" hidden="1" x14ac:dyDescent="0.35">
      <c r="A7789" t="s">
        <v>7929</v>
      </c>
      <c r="B7789" t="s">
        <v>221</v>
      </c>
      <c r="C7789" t="s">
        <v>20</v>
      </c>
      <c r="E7789" s="4" t="str">
        <f>IF(ISBLANK(Table1[[#This Row],[Item]]),"Unknown",Table1[[#This Row],[Item]])</f>
        <v>Unknown</v>
      </c>
      <c r="F7789">
        <v>14</v>
      </c>
      <c r="G7789" s="4">
        <f>IF(ISBLANK(Table1[[#This Row],[Price]]),AVERAGE(F7789:F25322),Table1[[#This Row],[Price]])</f>
        <v>14</v>
      </c>
      <c r="H7789">
        <v>3</v>
      </c>
      <c r="I7789" s="4">
        <f>IF(ISBLANK(Table1[[#This Row],[Quantity]]),AVERAGE(H7789:H25322),Table1[[#This Row],[Quantity]])</f>
        <v>3</v>
      </c>
      <c r="J7789">
        <v>42</v>
      </c>
      <c r="K7789" s="4">
        <f>IF(ISBLANK(Table1[[#This Row],[Order Total]]),AVERAGE(J7789:J25322),Table1[[#This Row],[Order Total]])</f>
        <v>42</v>
      </c>
      <c r="L7789" s="1">
        <v>45065</v>
      </c>
      <c r="N7789" s="4" t="str">
        <f>IF(ISBLANK(Table1[[#This Row],[Payment Method]]),"Unknown",Table1[[#This Row],[Payment Method]])</f>
        <v>Unknown</v>
      </c>
    </row>
    <row r="7790" spans="1:14" hidden="1" x14ac:dyDescent="0.35">
      <c r="A7790" t="s">
        <v>7930</v>
      </c>
      <c r="B7790" t="s">
        <v>10</v>
      </c>
      <c r="C7790" t="s">
        <v>50</v>
      </c>
      <c r="D7790" t="s">
        <v>86</v>
      </c>
      <c r="E7790" s="4" t="str">
        <f>IF(ISBLANK(Table1[[#This Row],[Item]]),"Unknown",Table1[[#This Row],[Item]])</f>
        <v>Cheese Fries</v>
      </c>
      <c r="F7790">
        <v>5</v>
      </c>
      <c r="G7790" s="4">
        <f>IF(ISBLANK(Table1[[#This Row],[Price]]),AVERAGE(F7790:F25323),Table1[[#This Row],[Price]])</f>
        <v>5</v>
      </c>
      <c r="H7790">
        <v>4</v>
      </c>
      <c r="I7790" s="4">
        <f>IF(ISBLANK(Table1[[#This Row],[Quantity]]),AVERAGE(H7790:H25323),Table1[[#This Row],[Quantity]])</f>
        <v>4</v>
      </c>
      <c r="J7790">
        <v>20</v>
      </c>
      <c r="K7790" s="4">
        <f>IF(ISBLANK(Table1[[#This Row],[Order Total]]),AVERAGE(J7790:J25323),Table1[[#This Row],[Order Total]])</f>
        <v>20</v>
      </c>
      <c r="L7790" s="1">
        <v>44826</v>
      </c>
      <c r="M7790" t="s">
        <v>13</v>
      </c>
      <c r="N7790" s="4" t="str">
        <f>IF(ISBLANK(Table1[[#This Row],[Payment Method]]),"Unknown",Table1[[#This Row],[Payment Method]])</f>
        <v>Credit Card</v>
      </c>
    </row>
    <row r="7791" spans="1:14" hidden="1" x14ac:dyDescent="0.35">
      <c r="A7791" t="s">
        <v>7931</v>
      </c>
      <c r="B7791" t="s">
        <v>298</v>
      </c>
      <c r="C7791" t="s">
        <v>24</v>
      </c>
      <c r="D7791" t="s">
        <v>141</v>
      </c>
      <c r="E7791" s="4" t="str">
        <f>IF(ISBLANK(Table1[[#This Row],[Item]]),"Unknown",Table1[[#This Row],[Item]])</f>
        <v>Iced Tea</v>
      </c>
      <c r="F7791">
        <v>2.5</v>
      </c>
      <c r="G7791" s="4">
        <f>IF(ISBLANK(Table1[[#This Row],[Price]]),AVERAGE(F7791:F25324),Table1[[#This Row],[Price]])</f>
        <v>2.5</v>
      </c>
      <c r="H7791">
        <v>5</v>
      </c>
      <c r="I7791" s="4">
        <f>IF(ISBLANK(Table1[[#This Row],[Quantity]]),AVERAGE(H7791:H25324),Table1[[#This Row],[Quantity]])</f>
        <v>5</v>
      </c>
      <c r="J7791">
        <v>12.5</v>
      </c>
      <c r="K7791" s="4">
        <f>IF(ISBLANK(Table1[[#This Row],[Order Total]]),AVERAGE(J7791:J25324),Table1[[#This Row],[Order Total]])</f>
        <v>12.5</v>
      </c>
      <c r="L7791" s="1">
        <v>45254</v>
      </c>
      <c r="M7791" t="s">
        <v>28</v>
      </c>
      <c r="N7791" s="4" t="str">
        <f>IF(ISBLANK(Table1[[#This Row],[Payment Method]]),"Unknown",Table1[[#This Row],[Payment Method]])</f>
        <v>Cash</v>
      </c>
    </row>
    <row r="7792" spans="1:14" x14ac:dyDescent="0.35">
      <c r="A7792" t="s">
        <v>7932</v>
      </c>
      <c r="B7792" t="s">
        <v>240</v>
      </c>
      <c r="C7792" t="s">
        <v>38</v>
      </c>
      <c r="E7792" s="4" t="str">
        <f>IF(ISBLANK(Table1[[#This Row],[Item]]),"Unknown",Table1[[#This Row],[Item]])</f>
        <v>Unknown</v>
      </c>
      <c r="G7792" s="4">
        <f>IF(ISBLANK(Table1[[#This Row],[Price]]),AVERAGE(F7792:F25325),Table1[[#This Row],[Price]])</f>
        <v>6.6067148871855768</v>
      </c>
      <c r="H7792">
        <v>5</v>
      </c>
      <c r="I7792" s="4">
        <f>IF(ISBLANK(Table1[[#This Row],[Quantity]]),AVERAGE(H7792:H25325),Table1[[#This Row],[Quantity]])</f>
        <v>5</v>
      </c>
      <c r="J7792">
        <v>25</v>
      </c>
      <c r="K7792" s="4">
        <f>IF(ISBLANK(Table1[[#This Row],[Order Total]]),AVERAGE(J7792:J25325),Table1[[#This Row],[Order Total]])</f>
        <v>25</v>
      </c>
      <c r="L7792" s="1">
        <v>45226</v>
      </c>
      <c r="M7792" t="s">
        <v>13</v>
      </c>
      <c r="N7792" s="4" t="str">
        <f>IF(ISBLANK(Table1[[#This Row],[Payment Method]]),"Unknown",Table1[[#This Row],[Payment Method]])</f>
        <v>Credit Card</v>
      </c>
    </row>
    <row r="7793" spans="1:14" hidden="1" x14ac:dyDescent="0.35">
      <c r="A7793" t="s">
        <v>7933</v>
      </c>
      <c r="B7793" t="s">
        <v>160</v>
      </c>
      <c r="C7793" t="s">
        <v>11</v>
      </c>
      <c r="D7793" t="s">
        <v>12</v>
      </c>
      <c r="E7793" s="4" t="str">
        <f>IF(ISBLANK(Table1[[#This Row],[Item]]),"Unknown",Table1[[#This Row],[Item]])</f>
        <v>Side Salad</v>
      </c>
      <c r="F7793">
        <v>3</v>
      </c>
      <c r="G7793" s="4">
        <f>IF(ISBLANK(Table1[[#This Row],[Price]]),AVERAGE(F7793:F25326),Table1[[#This Row],[Price]])</f>
        <v>3</v>
      </c>
      <c r="H7793">
        <v>5</v>
      </c>
      <c r="I7793" s="4">
        <f>IF(ISBLANK(Table1[[#This Row],[Quantity]]),AVERAGE(H7793:H25326),Table1[[#This Row],[Quantity]])</f>
        <v>5</v>
      </c>
      <c r="J7793">
        <v>15</v>
      </c>
      <c r="K7793" s="4">
        <f>IF(ISBLANK(Table1[[#This Row],[Order Total]]),AVERAGE(J7793:J25326),Table1[[#This Row],[Order Total]])</f>
        <v>15</v>
      </c>
      <c r="L7793" s="1">
        <v>45256</v>
      </c>
      <c r="M7793" t="s">
        <v>13</v>
      </c>
      <c r="N7793" s="4" t="str">
        <f>IF(ISBLANK(Table1[[#This Row],[Payment Method]]),"Unknown",Table1[[#This Row],[Payment Method]])</f>
        <v>Credit Card</v>
      </c>
    </row>
    <row r="7794" spans="1:14" hidden="1" x14ac:dyDescent="0.35">
      <c r="A7794" t="s">
        <v>7934</v>
      </c>
      <c r="B7794" t="s">
        <v>413</v>
      </c>
      <c r="C7794" t="s">
        <v>38</v>
      </c>
      <c r="D7794" t="s">
        <v>74</v>
      </c>
      <c r="E7794" s="4" t="str">
        <f>IF(ISBLANK(Table1[[#This Row],[Item]]),"Unknown",Table1[[#This Row],[Item]])</f>
        <v>Chocolate Cake</v>
      </c>
      <c r="F7794">
        <v>6</v>
      </c>
      <c r="G7794" s="4">
        <f>IF(ISBLANK(Table1[[#This Row],[Price]]),AVERAGE(F7794:F25327),Table1[[#This Row],[Price]])</f>
        <v>6</v>
      </c>
      <c r="H7794">
        <v>3</v>
      </c>
      <c r="I7794" s="4">
        <f>IF(ISBLANK(Table1[[#This Row],[Quantity]]),AVERAGE(H7794:H25327),Table1[[#This Row],[Quantity]])</f>
        <v>3</v>
      </c>
      <c r="J7794">
        <v>18</v>
      </c>
      <c r="K7794" s="4">
        <f>IF(ISBLANK(Table1[[#This Row],[Order Total]]),AVERAGE(J7794:J25327),Table1[[#This Row],[Order Total]])</f>
        <v>18</v>
      </c>
      <c r="L7794" s="1">
        <v>45055</v>
      </c>
      <c r="N7794" s="4" t="str">
        <f>IF(ISBLANK(Table1[[#This Row],[Payment Method]]),"Unknown",Table1[[#This Row],[Payment Method]])</f>
        <v>Unknown</v>
      </c>
    </row>
    <row r="7795" spans="1:14" hidden="1" x14ac:dyDescent="0.35">
      <c r="A7795" t="s">
        <v>7935</v>
      </c>
      <c r="B7795" t="s">
        <v>62</v>
      </c>
      <c r="C7795" t="s">
        <v>24</v>
      </c>
      <c r="D7795" t="s">
        <v>56</v>
      </c>
      <c r="E7795" s="4" t="str">
        <f>IF(ISBLANK(Table1[[#This Row],[Item]]),"Unknown",Table1[[#This Row],[Item]])</f>
        <v>Lemonade</v>
      </c>
      <c r="F7795">
        <v>3</v>
      </c>
      <c r="G7795" s="4">
        <f>IF(ISBLANK(Table1[[#This Row],[Price]]),AVERAGE(F7795:F25328),Table1[[#This Row],[Price]])</f>
        <v>3</v>
      </c>
      <c r="H7795">
        <v>3</v>
      </c>
      <c r="I7795" s="4">
        <f>IF(ISBLANK(Table1[[#This Row],[Quantity]]),AVERAGE(H7795:H25328),Table1[[#This Row],[Quantity]])</f>
        <v>3</v>
      </c>
      <c r="J7795">
        <v>9</v>
      </c>
      <c r="K7795" s="4">
        <f>IF(ISBLANK(Table1[[#This Row],[Order Total]]),AVERAGE(J7795:J25328),Table1[[#This Row],[Order Total]])</f>
        <v>9</v>
      </c>
      <c r="L7795" s="1">
        <v>45237</v>
      </c>
      <c r="M7795" t="s">
        <v>17</v>
      </c>
      <c r="N7795" s="4" t="str">
        <f>IF(ISBLANK(Table1[[#This Row],[Payment Method]]),"Unknown",Table1[[#This Row],[Payment Method]])</f>
        <v>Digital Wallet</v>
      </c>
    </row>
    <row r="7796" spans="1:14" hidden="1" x14ac:dyDescent="0.35">
      <c r="A7796" t="s">
        <v>7936</v>
      </c>
      <c r="B7796" t="s">
        <v>62</v>
      </c>
      <c r="C7796" t="s">
        <v>38</v>
      </c>
      <c r="D7796" t="s">
        <v>121</v>
      </c>
      <c r="E7796" s="4" t="str">
        <f>IF(ISBLANK(Table1[[#This Row],[Item]]),"Unknown",Table1[[#This Row],[Item]])</f>
        <v>Ice Cream</v>
      </c>
      <c r="F7796">
        <v>5</v>
      </c>
      <c r="G7796" s="4">
        <f>IF(ISBLANK(Table1[[#This Row],[Price]]),AVERAGE(F7796:F25329),Table1[[#This Row],[Price]])</f>
        <v>5</v>
      </c>
      <c r="H7796">
        <v>4</v>
      </c>
      <c r="I7796" s="4">
        <f>IF(ISBLANK(Table1[[#This Row],[Quantity]]),AVERAGE(H7796:H25329),Table1[[#This Row],[Quantity]])</f>
        <v>4</v>
      </c>
      <c r="J7796">
        <v>20</v>
      </c>
      <c r="K7796" s="4">
        <f>IF(ISBLANK(Table1[[#This Row],[Order Total]]),AVERAGE(J7796:J25329),Table1[[#This Row],[Order Total]])</f>
        <v>20</v>
      </c>
      <c r="L7796" s="1">
        <v>44588</v>
      </c>
      <c r="M7796" t="s">
        <v>17</v>
      </c>
      <c r="N7796" s="4" t="str">
        <f>IF(ISBLANK(Table1[[#This Row],[Payment Method]]),"Unknown",Table1[[#This Row],[Payment Method]])</f>
        <v>Digital Wallet</v>
      </c>
    </row>
    <row r="7797" spans="1:14" hidden="1" x14ac:dyDescent="0.35">
      <c r="A7797" t="s">
        <v>7937</v>
      </c>
      <c r="B7797" t="s">
        <v>372</v>
      </c>
      <c r="C7797" t="s">
        <v>24</v>
      </c>
      <c r="E7797" s="4" t="str">
        <f>IF(ISBLANK(Table1[[#This Row],[Item]]),"Unknown",Table1[[#This Row],[Item]])</f>
        <v>Unknown</v>
      </c>
      <c r="F7797">
        <v>1</v>
      </c>
      <c r="G7797" s="4">
        <f>IF(ISBLANK(Table1[[#This Row],[Price]]),AVERAGE(F7797:F25330),Table1[[#This Row],[Price]])</f>
        <v>1</v>
      </c>
      <c r="H7797">
        <v>2</v>
      </c>
      <c r="I7797" s="4">
        <f>IF(ISBLANK(Table1[[#This Row],[Quantity]]),AVERAGE(H7797:H25330),Table1[[#This Row],[Quantity]])</f>
        <v>2</v>
      </c>
      <c r="J7797">
        <v>2</v>
      </c>
      <c r="K7797" s="4">
        <f>IF(ISBLANK(Table1[[#This Row],[Order Total]]),AVERAGE(J7797:J25330),Table1[[#This Row],[Order Total]])</f>
        <v>2</v>
      </c>
      <c r="L7797" s="1">
        <v>44629</v>
      </c>
      <c r="N7797" s="4" t="str">
        <f>IF(ISBLANK(Table1[[#This Row],[Payment Method]]),"Unknown",Table1[[#This Row],[Payment Method]])</f>
        <v>Unknown</v>
      </c>
    </row>
    <row r="7798" spans="1:14" hidden="1" x14ac:dyDescent="0.35">
      <c r="A7798" t="s">
        <v>7938</v>
      </c>
      <c r="B7798" t="s">
        <v>425</v>
      </c>
      <c r="C7798" t="s">
        <v>11</v>
      </c>
      <c r="D7798" t="s">
        <v>33</v>
      </c>
      <c r="E7798" s="4" t="str">
        <f>IF(ISBLANK(Table1[[#This Row],[Item]]),"Unknown",Table1[[#This Row],[Item]])</f>
        <v>Garlic Bread</v>
      </c>
      <c r="F7798">
        <v>4</v>
      </c>
      <c r="G7798" s="4">
        <f>IF(ISBLANK(Table1[[#This Row],[Price]]),AVERAGE(F7798:F25331),Table1[[#This Row],[Price]])</f>
        <v>4</v>
      </c>
      <c r="H7798">
        <v>4</v>
      </c>
      <c r="I7798" s="4">
        <f>IF(ISBLANK(Table1[[#This Row],[Quantity]]),AVERAGE(H7798:H25331),Table1[[#This Row],[Quantity]])</f>
        <v>4</v>
      </c>
      <c r="J7798">
        <v>16</v>
      </c>
      <c r="K7798" s="4">
        <f>IF(ISBLANK(Table1[[#This Row],[Order Total]]),AVERAGE(J7798:J25331),Table1[[#This Row],[Order Total]])</f>
        <v>16</v>
      </c>
      <c r="L7798" s="1">
        <v>44860</v>
      </c>
      <c r="M7798" t="s">
        <v>28</v>
      </c>
      <c r="N7798" s="4" t="str">
        <f>IF(ISBLANK(Table1[[#This Row],[Payment Method]]),"Unknown",Table1[[#This Row],[Payment Method]])</f>
        <v>Cash</v>
      </c>
    </row>
    <row r="7799" spans="1:14" hidden="1" x14ac:dyDescent="0.35">
      <c r="A7799" t="s">
        <v>7939</v>
      </c>
      <c r="B7799" t="s">
        <v>120</v>
      </c>
      <c r="C7799" t="s">
        <v>50</v>
      </c>
      <c r="D7799" t="s">
        <v>112</v>
      </c>
      <c r="E7799" s="4" t="str">
        <f>IF(ISBLANK(Table1[[#This Row],[Item]]),"Unknown",Table1[[#This Row],[Item]])</f>
        <v>French Fries</v>
      </c>
      <c r="F7799">
        <v>4</v>
      </c>
      <c r="G7799" s="4">
        <f>IF(ISBLANK(Table1[[#This Row],[Price]]),AVERAGE(F7799:F25332),Table1[[#This Row],[Price]])</f>
        <v>4</v>
      </c>
      <c r="H7799">
        <v>5</v>
      </c>
      <c r="I7799" s="4">
        <f>IF(ISBLANK(Table1[[#This Row],[Quantity]]),AVERAGE(H7799:H25332),Table1[[#This Row],[Quantity]])</f>
        <v>5</v>
      </c>
      <c r="J7799">
        <v>20</v>
      </c>
      <c r="K7799" s="4">
        <f>IF(ISBLANK(Table1[[#This Row],[Order Total]]),AVERAGE(J7799:J25332),Table1[[#This Row],[Order Total]])</f>
        <v>20</v>
      </c>
      <c r="L7799" s="1">
        <v>44965</v>
      </c>
      <c r="M7799" t="s">
        <v>17</v>
      </c>
      <c r="N7799" s="4" t="str">
        <f>IF(ISBLANK(Table1[[#This Row],[Payment Method]]),"Unknown",Table1[[#This Row],[Payment Method]])</f>
        <v>Digital Wallet</v>
      </c>
    </row>
    <row r="7800" spans="1:14" x14ac:dyDescent="0.35">
      <c r="A7800" t="s">
        <v>7940</v>
      </c>
      <c r="B7800" t="s">
        <v>413</v>
      </c>
      <c r="C7800" t="s">
        <v>50</v>
      </c>
      <c r="E7800" s="4" t="str">
        <f>IF(ISBLANK(Table1[[#This Row],[Item]]),"Unknown",Table1[[#This Row],[Item]])</f>
        <v>Unknown</v>
      </c>
      <c r="G7800" s="4">
        <f>IF(ISBLANK(Table1[[#This Row],[Price]]),AVERAGE(F7800:F25333),Table1[[#This Row],[Price]])</f>
        <v>6.608902333621435</v>
      </c>
      <c r="I7800" s="4">
        <f>IF(ISBLANK(Table1[[#This Row],[Quantity]]),AVERAGE(H7800:H25333),Table1[[#This Row],[Quantity]])</f>
        <v>3.0061039781098717</v>
      </c>
      <c r="K7800" s="4">
        <f>IF(ISBLANK(Table1[[#This Row],[Order Total]]),AVERAGE(J7800:J25333),Table1[[#This Row],[Order Total]])</f>
        <v>19.926647021679646</v>
      </c>
      <c r="L7800" s="1">
        <v>45127</v>
      </c>
      <c r="N7800" s="4" t="str">
        <f>IF(ISBLANK(Table1[[#This Row],[Payment Method]]),"Unknown",Table1[[#This Row],[Payment Method]])</f>
        <v>Unknown</v>
      </c>
    </row>
    <row r="7801" spans="1:14" hidden="1" x14ac:dyDescent="0.35">
      <c r="A7801" t="s">
        <v>7941</v>
      </c>
      <c r="B7801" t="s">
        <v>66</v>
      </c>
      <c r="C7801" t="s">
        <v>20</v>
      </c>
      <c r="D7801" t="s">
        <v>245</v>
      </c>
      <c r="E7801" s="4" t="str">
        <f>IF(ISBLANK(Table1[[#This Row],[Item]]),"Unknown",Table1[[#This Row],[Item]])</f>
        <v>Steak</v>
      </c>
      <c r="F7801">
        <v>20</v>
      </c>
      <c r="G7801" s="4">
        <f>IF(ISBLANK(Table1[[#This Row],[Price]]),AVERAGE(F7801:F25334),Table1[[#This Row],[Price]])</f>
        <v>20</v>
      </c>
      <c r="H7801">
        <v>2</v>
      </c>
      <c r="I7801" s="4">
        <f>IF(ISBLANK(Table1[[#This Row],[Quantity]]),AVERAGE(H7801:H25334),Table1[[#This Row],[Quantity]])</f>
        <v>2</v>
      </c>
      <c r="J7801">
        <v>40</v>
      </c>
      <c r="K7801" s="4">
        <f>IF(ISBLANK(Table1[[#This Row],[Order Total]]),AVERAGE(J7801:J25334),Table1[[#This Row],[Order Total]])</f>
        <v>40</v>
      </c>
      <c r="L7801" s="1">
        <v>44591</v>
      </c>
      <c r="M7801" t="s">
        <v>28</v>
      </c>
      <c r="N7801" s="4" t="str">
        <f>IF(ISBLANK(Table1[[#This Row],[Payment Method]]),"Unknown",Table1[[#This Row],[Payment Method]])</f>
        <v>Cash</v>
      </c>
    </row>
    <row r="7802" spans="1:14" hidden="1" x14ac:dyDescent="0.35">
      <c r="A7802" t="s">
        <v>7942</v>
      </c>
      <c r="B7802" t="s">
        <v>305</v>
      </c>
      <c r="C7802" t="s">
        <v>11</v>
      </c>
      <c r="D7802" t="s">
        <v>33</v>
      </c>
      <c r="E7802" s="4" t="str">
        <f>IF(ISBLANK(Table1[[#This Row],[Item]]),"Unknown",Table1[[#This Row],[Item]])</f>
        <v>Garlic Bread</v>
      </c>
      <c r="F7802">
        <v>4</v>
      </c>
      <c r="G7802" s="4">
        <f>IF(ISBLANK(Table1[[#This Row],[Price]]),AVERAGE(F7802:F25335),Table1[[#This Row],[Price]])</f>
        <v>4</v>
      </c>
      <c r="H7802">
        <v>1</v>
      </c>
      <c r="I7802" s="4">
        <f>IF(ISBLANK(Table1[[#This Row],[Quantity]]),AVERAGE(H7802:H25335),Table1[[#This Row],[Quantity]])</f>
        <v>1</v>
      </c>
      <c r="J7802">
        <v>4</v>
      </c>
      <c r="K7802" s="4">
        <f>IF(ISBLANK(Table1[[#This Row],[Order Total]]),AVERAGE(J7802:J25335),Table1[[#This Row],[Order Total]])</f>
        <v>4</v>
      </c>
      <c r="L7802" s="1">
        <v>44710</v>
      </c>
      <c r="M7802" t="s">
        <v>28</v>
      </c>
      <c r="N7802" s="4" t="str">
        <f>IF(ISBLANK(Table1[[#This Row],[Payment Method]]),"Unknown",Table1[[#This Row],[Payment Method]])</f>
        <v>Cash</v>
      </c>
    </row>
    <row r="7803" spans="1:14" hidden="1" x14ac:dyDescent="0.35">
      <c r="A7803" t="s">
        <v>7943</v>
      </c>
      <c r="B7803" t="s">
        <v>326</v>
      </c>
      <c r="C7803" t="s">
        <v>38</v>
      </c>
      <c r="E7803" s="4" t="str">
        <f>IF(ISBLANK(Table1[[#This Row],[Item]]),"Unknown",Table1[[#This Row],[Item]])</f>
        <v>Unknown</v>
      </c>
      <c r="F7803">
        <v>5</v>
      </c>
      <c r="G7803" s="4">
        <f>IF(ISBLANK(Table1[[#This Row],[Price]]),AVERAGE(F7803:F25336),Table1[[#This Row],[Price]])</f>
        <v>5</v>
      </c>
      <c r="H7803">
        <v>3</v>
      </c>
      <c r="I7803" s="4">
        <f>IF(ISBLANK(Table1[[#This Row],[Quantity]]),AVERAGE(H7803:H25336),Table1[[#This Row],[Quantity]])</f>
        <v>3</v>
      </c>
      <c r="J7803">
        <v>15</v>
      </c>
      <c r="K7803" s="4">
        <f>IF(ISBLANK(Table1[[#This Row],[Order Total]]),AVERAGE(J7803:J25336),Table1[[#This Row],[Order Total]])</f>
        <v>15</v>
      </c>
      <c r="L7803" s="1">
        <v>45147</v>
      </c>
      <c r="M7803" t="s">
        <v>13</v>
      </c>
      <c r="N7803" s="4" t="str">
        <f>IF(ISBLANK(Table1[[#This Row],[Payment Method]]),"Unknown",Table1[[#This Row],[Payment Method]])</f>
        <v>Credit Card</v>
      </c>
    </row>
    <row r="7804" spans="1:14" hidden="1" x14ac:dyDescent="0.35">
      <c r="A7804" t="s">
        <v>7944</v>
      </c>
      <c r="B7804" t="s">
        <v>221</v>
      </c>
      <c r="C7804" t="s">
        <v>20</v>
      </c>
      <c r="D7804" t="s">
        <v>30</v>
      </c>
      <c r="E7804" s="4" t="str">
        <f>IF(ISBLANK(Table1[[#This Row],[Item]]),"Unknown",Table1[[#This Row],[Item]])</f>
        <v>Salmon</v>
      </c>
      <c r="F7804">
        <v>18</v>
      </c>
      <c r="G7804" s="4">
        <f>IF(ISBLANK(Table1[[#This Row],[Price]]),AVERAGE(F7804:F25337),Table1[[#This Row],[Price]])</f>
        <v>18</v>
      </c>
      <c r="H7804">
        <v>4</v>
      </c>
      <c r="I7804" s="4">
        <f>IF(ISBLANK(Table1[[#This Row],[Quantity]]),AVERAGE(H7804:H25337),Table1[[#This Row],[Quantity]])</f>
        <v>4</v>
      </c>
      <c r="J7804">
        <v>72</v>
      </c>
      <c r="K7804" s="4">
        <f>IF(ISBLANK(Table1[[#This Row],[Order Total]]),AVERAGE(J7804:J25337),Table1[[#This Row],[Order Total]])</f>
        <v>72</v>
      </c>
      <c r="L7804" s="1">
        <v>45011</v>
      </c>
      <c r="M7804" t="s">
        <v>17</v>
      </c>
      <c r="N7804" s="4" t="str">
        <f>IF(ISBLANK(Table1[[#This Row],[Payment Method]]),"Unknown",Table1[[#This Row],[Payment Method]])</f>
        <v>Digital Wallet</v>
      </c>
    </row>
    <row r="7805" spans="1:14" hidden="1" x14ac:dyDescent="0.35">
      <c r="A7805" t="s">
        <v>7945</v>
      </c>
      <c r="B7805" t="s">
        <v>484</v>
      </c>
      <c r="C7805" t="s">
        <v>24</v>
      </c>
      <c r="D7805" t="s">
        <v>168</v>
      </c>
      <c r="E7805" s="4" t="str">
        <f>IF(ISBLANK(Table1[[#This Row],[Item]]),"Unknown",Table1[[#This Row],[Item]])</f>
        <v>Water</v>
      </c>
      <c r="F7805">
        <v>1</v>
      </c>
      <c r="G7805" s="4">
        <f>IF(ISBLANK(Table1[[#This Row],[Price]]),AVERAGE(F7805:F25338),Table1[[#This Row],[Price]])</f>
        <v>1</v>
      </c>
      <c r="H7805">
        <v>2</v>
      </c>
      <c r="I7805" s="4">
        <f>IF(ISBLANK(Table1[[#This Row],[Quantity]]),AVERAGE(H7805:H25338),Table1[[#This Row],[Quantity]])</f>
        <v>2</v>
      </c>
      <c r="J7805">
        <v>2</v>
      </c>
      <c r="K7805" s="4">
        <f>IF(ISBLANK(Table1[[#This Row],[Order Total]]),AVERAGE(J7805:J25338),Table1[[#This Row],[Order Total]])</f>
        <v>2</v>
      </c>
      <c r="L7805" s="1">
        <v>44721</v>
      </c>
      <c r="M7805" t="s">
        <v>28</v>
      </c>
      <c r="N7805" s="4" t="str">
        <f>IF(ISBLANK(Table1[[#This Row],[Payment Method]]),"Unknown",Table1[[#This Row],[Payment Method]])</f>
        <v>Cash</v>
      </c>
    </row>
    <row r="7806" spans="1:14" hidden="1" x14ac:dyDescent="0.35">
      <c r="A7806" t="s">
        <v>7946</v>
      </c>
      <c r="B7806" t="s">
        <v>368</v>
      </c>
      <c r="C7806" t="s">
        <v>20</v>
      </c>
      <c r="D7806" t="s">
        <v>41</v>
      </c>
      <c r="E7806" s="4" t="str">
        <f>IF(ISBLANK(Table1[[#This Row],[Item]]),"Unknown",Table1[[#This Row],[Item]])</f>
        <v>Vegetarian Platter</v>
      </c>
      <c r="F7806">
        <v>14</v>
      </c>
      <c r="G7806" s="4">
        <f>IF(ISBLANK(Table1[[#This Row],[Price]]),AVERAGE(F7806:F25339),Table1[[#This Row],[Price]])</f>
        <v>14</v>
      </c>
      <c r="H7806">
        <v>5</v>
      </c>
      <c r="I7806" s="4">
        <f>IF(ISBLANK(Table1[[#This Row],[Quantity]]),AVERAGE(H7806:H25339),Table1[[#This Row],[Quantity]])</f>
        <v>5</v>
      </c>
      <c r="J7806">
        <v>70</v>
      </c>
      <c r="K7806" s="4">
        <f>IF(ISBLANK(Table1[[#This Row],[Order Total]]),AVERAGE(J7806:J25339),Table1[[#This Row],[Order Total]])</f>
        <v>70</v>
      </c>
      <c r="L7806" s="1">
        <v>44990</v>
      </c>
      <c r="N7806" s="4" t="str">
        <f>IF(ISBLANK(Table1[[#This Row],[Payment Method]]),"Unknown",Table1[[#This Row],[Payment Method]])</f>
        <v>Unknown</v>
      </c>
    </row>
    <row r="7807" spans="1:14" hidden="1" x14ac:dyDescent="0.35">
      <c r="A7807" t="s">
        <v>7947</v>
      </c>
      <c r="B7807" t="s">
        <v>221</v>
      </c>
      <c r="C7807" t="s">
        <v>20</v>
      </c>
      <c r="D7807" t="s">
        <v>27</v>
      </c>
      <c r="E7807" s="4" t="str">
        <f>IF(ISBLANK(Table1[[#This Row],[Item]]),"Unknown",Table1[[#This Row],[Item]])</f>
        <v>Pasta Alfredo</v>
      </c>
      <c r="F7807">
        <v>12</v>
      </c>
      <c r="G7807" s="4">
        <f>IF(ISBLANK(Table1[[#This Row],[Price]]),AVERAGE(F7807:F25340),Table1[[#This Row],[Price]])</f>
        <v>12</v>
      </c>
      <c r="H7807">
        <v>4</v>
      </c>
      <c r="I7807" s="4">
        <f>IF(ISBLANK(Table1[[#This Row],[Quantity]]),AVERAGE(H7807:H25340),Table1[[#This Row],[Quantity]])</f>
        <v>4</v>
      </c>
      <c r="J7807">
        <v>48</v>
      </c>
      <c r="K7807" s="4">
        <f>IF(ISBLANK(Table1[[#This Row],[Order Total]]),AVERAGE(J7807:J25340),Table1[[#This Row],[Order Total]])</f>
        <v>48</v>
      </c>
      <c r="L7807" s="1">
        <v>45093</v>
      </c>
      <c r="M7807" t="s">
        <v>13</v>
      </c>
      <c r="N7807" s="4" t="str">
        <f>IF(ISBLANK(Table1[[#This Row],[Payment Method]]),"Unknown",Table1[[#This Row],[Payment Method]])</f>
        <v>Credit Card</v>
      </c>
    </row>
    <row r="7808" spans="1:14" hidden="1" x14ac:dyDescent="0.35">
      <c r="A7808" t="s">
        <v>7948</v>
      </c>
      <c r="B7808" t="s">
        <v>283</v>
      </c>
      <c r="C7808" t="s">
        <v>11</v>
      </c>
      <c r="D7808" t="s">
        <v>16</v>
      </c>
      <c r="E7808" s="4" t="str">
        <f>IF(ISBLANK(Table1[[#This Row],[Item]]),"Unknown",Table1[[#This Row],[Item]])</f>
        <v>Mashed Potatoes</v>
      </c>
      <c r="F7808">
        <v>4</v>
      </c>
      <c r="G7808" s="4">
        <f>IF(ISBLANK(Table1[[#This Row],[Price]]),AVERAGE(F7808:F25341),Table1[[#This Row],[Price]])</f>
        <v>4</v>
      </c>
      <c r="H7808">
        <v>1</v>
      </c>
      <c r="I7808" s="4">
        <f>IF(ISBLANK(Table1[[#This Row],[Quantity]]),AVERAGE(H7808:H25341),Table1[[#This Row],[Quantity]])</f>
        <v>1</v>
      </c>
      <c r="J7808">
        <v>4</v>
      </c>
      <c r="K7808" s="4">
        <f>IF(ISBLANK(Table1[[#This Row],[Order Total]]),AVERAGE(J7808:J25341),Table1[[#This Row],[Order Total]])</f>
        <v>4</v>
      </c>
      <c r="L7808" s="1">
        <v>44738</v>
      </c>
      <c r="M7808" t="s">
        <v>13</v>
      </c>
      <c r="N7808" s="4" t="str">
        <f>IF(ISBLANK(Table1[[#This Row],[Payment Method]]),"Unknown",Table1[[#This Row],[Payment Method]])</f>
        <v>Credit Card</v>
      </c>
    </row>
    <row r="7809" spans="1:14" hidden="1" x14ac:dyDescent="0.35">
      <c r="A7809" t="s">
        <v>7949</v>
      </c>
      <c r="B7809" t="s">
        <v>101</v>
      </c>
      <c r="C7809" t="s">
        <v>24</v>
      </c>
      <c r="D7809" t="s">
        <v>56</v>
      </c>
      <c r="E7809" s="4" t="str">
        <f>IF(ISBLANK(Table1[[#This Row],[Item]]),"Unknown",Table1[[#This Row],[Item]])</f>
        <v>Lemonade</v>
      </c>
      <c r="F7809">
        <v>3</v>
      </c>
      <c r="G7809" s="4">
        <f>IF(ISBLANK(Table1[[#This Row],[Price]]),AVERAGE(F7809:F25342),Table1[[#This Row],[Price]])</f>
        <v>3</v>
      </c>
      <c r="H7809">
        <v>5</v>
      </c>
      <c r="I7809" s="4">
        <f>IF(ISBLANK(Table1[[#This Row],[Quantity]]),AVERAGE(H7809:H25342),Table1[[#This Row],[Quantity]])</f>
        <v>5</v>
      </c>
      <c r="J7809">
        <v>15</v>
      </c>
      <c r="K7809" s="4">
        <f>IF(ISBLANK(Table1[[#This Row],[Order Total]]),AVERAGE(J7809:J25342),Table1[[#This Row],[Order Total]])</f>
        <v>15</v>
      </c>
      <c r="L7809" s="1">
        <v>44611</v>
      </c>
      <c r="M7809" t="s">
        <v>17</v>
      </c>
      <c r="N7809" s="4" t="str">
        <f>IF(ISBLANK(Table1[[#This Row],[Payment Method]]),"Unknown",Table1[[#This Row],[Payment Method]])</f>
        <v>Digital Wallet</v>
      </c>
    </row>
    <row r="7810" spans="1:14" hidden="1" x14ac:dyDescent="0.35">
      <c r="A7810" t="s">
        <v>7950</v>
      </c>
      <c r="B7810" t="s">
        <v>45</v>
      </c>
      <c r="C7810" t="s">
        <v>11</v>
      </c>
      <c r="D7810" t="s">
        <v>79</v>
      </c>
      <c r="E7810" s="4" t="str">
        <f>IF(ISBLANK(Table1[[#This Row],[Item]]),"Unknown",Table1[[#This Row],[Item]])</f>
        <v>Grilled Vegetables</v>
      </c>
      <c r="F7810">
        <v>5</v>
      </c>
      <c r="G7810" s="4">
        <f>IF(ISBLANK(Table1[[#This Row],[Price]]),AVERAGE(F7810:F25343),Table1[[#This Row],[Price]])</f>
        <v>5</v>
      </c>
      <c r="H7810">
        <v>5</v>
      </c>
      <c r="I7810" s="4">
        <f>IF(ISBLANK(Table1[[#This Row],[Quantity]]),AVERAGE(H7810:H25343),Table1[[#This Row],[Quantity]])</f>
        <v>5</v>
      </c>
      <c r="J7810">
        <v>25</v>
      </c>
      <c r="K7810" s="4">
        <f>IF(ISBLANK(Table1[[#This Row],[Order Total]]),AVERAGE(J7810:J25343),Table1[[#This Row],[Order Total]])</f>
        <v>25</v>
      </c>
      <c r="L7810" s="1">
        <v>44564</v>
      </c>
      <c r="M7810" t="s">
        <v>17</v>
      </c>
      <c r="N7810" s="4" t="str">
        <f>IF(ISBLANK(Table1[[#This Row],[Payment Method]]),"Unknown",Table1[[#This Row],[Payment Method]])</f>
        <v>Digital Wallet</v>
      </c>
    </row>
    <row r="7811" spans="1:14" hidden="1" x14ac:dyDescent="0.35">
      <c r="A7811" t="s">
        <v>7951</v>
      </c>
      <c r="B7811" t="s">
        <v>236</v>
      </c>
      <c r="C7811" t="s">
        <v>20</v>
      </c>
      <c r="D7811" t="s">
        <v>21</v>
      </c>
      <c r="E7811" s="4" t="str">
        <f>IF(ISBLANK(Table1[[#This Row],[Item]]),"Unknown",Table1[[#This Row],[Item]])</f>
        <v>Grilled Chicken</v>
      </c>
      <c r="F7811">
        <v>15</v>
      </c>
      <c r="G7811" s="4">
        <f>IF(ISBLANK(Table1[[#This Row],[Price]]),AVERAGE(F7811:F25344),Table1[[#This Row],[Price]])</f>
        <v>15</v>
      </c>
      <c r="H7811">
        <v>1</v>
      </c>
      <c r="I7811" s="4">
        <f>IF(ISBLANK(Table1[[#This Row],[Quantity]]),AVERAGE(H7811:H25344),Table1[[#This Row],[Quantity]])</f>
        <v>1</v>
      </c>
      <c r="J7811">
        <v>15</v>
      </c>
      <c r="K7811" s="4">
        <f>IF(ISBLANK(Table1[[#This Row],[Order Total]]),AVERAGE(J7811:J25344),Table1[[#This Row],[Order Total]])</f>
        <v>15</v>
      </c>
      <c r="L7811" s="1">
        <v>45182</v>
      </c>
      <c r="M7811" t="s">
        <v>13</v>
      </c>
      <c r="N7811" s="4" t="str">
        <f>IF(ISBLANK(Table1[[#This Row],[Payment Method]]),"Unknown",Table1[[#This Row],[Payment Method]])</f>
        <v>Credit Card</v>
      </c>
    </row>
    <row r="7812" spans="1:14" hidden="1" x14ac:dyDescent="0.35">
      <c r="A7812" t="s">
        <v>7952</v>
      </c>
      <c r="B7812" t="s">
        <v>397</v>
      </c>
      <c r="C7812" t="s">
        <v>38</v>
      </c>
      <c r="D7812" t="s">
        <v>74</v>
      </c>
      <c r="E7812" s="4" t="str">
        <f>IF(ISBLANK(Table1[[#This Row],[Item]]),"Unknown",Table1[[#This Row],[Item]])</f>
        <v>Chocolate Cake</v>
      </c>
      <c r="F7812">
        <v>6</v>
      </c>
      <c r="G7812" s="4">
        <f>IF(ISBLANK(Table1[[#This Row],[Price]]),AVERAGE(F7812:F25345),Table1[[#This Row],[Price]])</f>
        <v>6</v>
      </c>
      <c r="H7812">
        <v>4</v>
      </c>
      <c r="I7812" s="4">
        <f>IF(ISBLANK(Table1[[#This Row],[Quantity]]),AVERAGE(H7812:H25345),Table1[[#This Row],[Quantity]])</f>
        <v>4</v>
      </c>
      <c r="J7812">
        <v>24</v>
      </c>
      <c r="K7812" s="4">
        <f>IF(ISBLANK(Table1[[#This Row],[Order Total]]),AVERAGE(J7812:J25345),Table1[[#This Row],[Order Total]])</f>
        <v>24</v>
      </c>
      <c r="L7812" s="1">
        <v>45091</v>
      </c>
      <c r="M7812" t="s">
        <v>17</v>
      </c>
      <c r="N7812" s="4" t="str">
        <f>IF(ISBLANK(Table1[[#This Row],[Payment Method]]),"Unknown",Table1[[#This Row],[Payment Method]])</f>
        <v>Digital Wallet</v>
      </c>
    </row>
    <row r="7813" spans="1:14" x14ac:dyDescent="0.35">
      <c r="A7813" t="s">
        <v>7953</v>
      </c>
      <c r="B7813" t="s">
        <v>205</v>
      </c>
      <c r="C7813" t="s">
        <v>20</v>
      </c>
      <c r="E7813" s="4" t="str">
        <f>IF(ISBLANK(Table1[[#This Row],[Item]]),"Unknown",Table1[[#This Row],[Item]])</f>
        <v>Unknown</v>
      </c>
      <c r="G7813" s="4">
        <f>IF(ISBLANK(Table1[[#This Row],[Price]]),AVERAGE(F7813:F25346),Table1[[#This Row],[Price]])</f>
        <v>6.6059065339679792</v>
      </c>
      <c r="H7813">
        <v>4</v>
      </c>
      <c r="I7813" s="4">
        <f>IF(ISBLANK(Table1[[#This Row],[Quantity]]),AVERAGE(H7813:H25346),Table1[[#This Row],[Quantity]])</f>
        <v>4</v>
      </c>
      <c r="J7813">
        <v>48</v>
      </c>
      <c r="K7813" s="4">
        <f>IF(ISBLANK(Table1[[#This Row],[Order Total]]),AVERAGE(J7813:J25346),Table1[[#This Row],[Order Total]])</f>
        <v>48</v>
      </c>
      <c r="L7813" s="1">
        <v>44858</v>
      </c>
      <c r="M7813" t="s">
        <v>13</v>
      </c>
      <c r="N7813" s="4" t="str">
        <f>IF(ISBLANK(Table1[[#This Row],[Payment Method]]),"Unknown",Table1[[#This Row],[Payment Method]])</f>
        <v>Credit Card</v>
      </c>
    </row>
    <row r="7814" spans="1:14" hidden="1" x14ac:dyDescent="0.35">
      <c r="A7814" t="s">
        <v>7954</v>
      </c>
      <c r="B7814" t="s">
        <v>215</v>
      </c>
      <c r="C7814" t="s">
        <v>50</v>
      </c>
      <c r="D7814" t="s">
        <v>93</v>
      </c>
      <c r="E7814" s="4" t="str">
        <f>IF(ISBLANK(Table1[[#This Row],[Item]]),"Unknown",Table1[[#This Row],[Item]])</f>
        <v>Beef Chili</v>
      </c>
      <c r="F7814">
        <v>7</v>
      </c>
      <c r="G7814" s="4">
        <f>IF(ISBLANK(Table1[[#This Row],[Price]]),AVERAGE(F7814:F25347),Table1[[#This Row],[Price]])</f>
        <v>7</v>
      </c>
      <c r="H7814">
        <v>3</v>
      </c>
      <c r="I7814" s="4">
        <f>IF(ISBLANK(Table1[[#This Row],[Quantity]]),AVERAGE(H7814:H25347),Table1[[#This Row],[Quantity]])</f>
        <v>3</v>
      </c>
      <c r="J7814">
        <v>21</v>
      </c>
      <c r="K7814" s="4">
        <f>IF(ISBLANK(Table1[[#This Row],[Order Total]]),AVERAGE(J7814:J25347),Table1[[#This Row],[Order Total]])</f>
        <v>21</v>
      </c>
      <c r="L7814" s="1">
        <v>44825</v>
      </c>
      <c r="M7814" t="s">
        <v>28</v>
      </c>
      <c r="N7814" s="4" t="str">
        <f>IF(ISBLANK(Table1[[#This Row],[Payment Method]]),"Unknown",Table1[[#This Row],[Payment Method]])</f>
        <v>Cash</v>
      </c>
    </row>
    <row r="7815" spans="1:14" hidden="1" x14ac:dyDescent="0.35">
      <c r="A7815" t="s">
        <v>7955</v>
      </c>
      <c r="B7815" t="s">
        <v>423</v>
      </c>
      <c r="C7815" t="s">
        <v>38</v>
      </c>
      <c r="D7815" t="s">
        <v>125</v>
      </c>
      <c r="E7815" s="4" t="str">
        <f>IF(ISBLANK(Table1[[#This Row],[Item]]),"Unknown",Table1[[#This Row],[Item]])</f>
        <v>Cheesecake</v>
      </c>
      <c r="F7815">
        <v>7</v>
      </c>
      <c r="G7815" s="4">
        <f>IF(ISBLANK(Table1[[#This Row],[Price]]),AVERAGE(F7815:F25348),Table1[[#This Row],[Price]])</f>
        <v>7</v>
      </c>
      <c r="H7815">
        <v>4</v>
      </c>
      <c r="I7815" s="4">
        <f>IF(ISBLANK(Table1[[#This Row],[Quantity]]),AVERAGE(H7815:H25348),Table1[[#This Row],[Quantity]])</f>
        <v>4</v>
      </c>
      <c r="J7815">
        <v>28</v>
      </c>
      <c r="K7815" s="4">
        <f>IF(ISBLANK(Table1[[#This Row],[Order Total]]),AVERAGE(J7815:J25348),Table1[[#This Row],[Order Total]])</f>
        <v>28</v>
      </c>
      <c r="L7815" s="1">
        <v>44891</v>
      </c>
      <c r="M7815" t="s">
        <v>13</v>
      </c>
      <c r="N7815" s="4" t="str">
        <f>IF(ISBLANK(Table1[[#This Row],[Payment Method]]),"Unknown",Table1[[#This Row],[Payment Method]])</f>
        <v>Credit Card</v>
      </c>
    </row>
    <row r="7816" spans="1:14" hidden="1" x14ac:dyDescent="0.35">
      <c r="A7816" t="s">
        <v>7956</v>
      </c>
      <c r="B7816" t="s">
        <v>597</v>
      </c>
      <c r="C7816" t="s">
        <v>50</v>
      </c>
      <c r="D7816" t="s">
        <v>112</v>
      </c>
      <c r="E7816" s="4" t="str">
        <f>IF(ISBLANK(Table1[[#This Row],[Item]]),"Unknown",Table1[[#This Row],[Item]])</f>
        <v>French Fries</v>
      </c>
      <c r="F7816">
        <v>4</v>
      </c>
      <c r="G7816" s="4">
        <f>IF(ISBLANK(Table1[[#This Row],[Price]]),AVERAGE(F7816:F25349),Table1[[#This Row],[Price]])</f>
        <v>4</v>
      </c>
      <c r="H7816">
        <v>3</v>
      </c>
      <c r="I7816" s="4">
        <f>IF(ISBLANK(Table1[[#This Row],[Quantity]]),AVERAGE(H7816:H25349),Table1[[#This Row],[Quantity]])</f>
        <v>3</v>
      </c>
      <c r="J7816">
        <v>12</v>
      </c>
      <c r="K7816" s="4">
        <f>IF(ISBLANK(Table1[[#This Row],[Order Total]]),AVERAGE(J7816:J25349),Table1[[#This Row],[Order Total]])</f>
        <v>12</v>
      </c>
      <c r="L7816" s="1">
        <v>44873</v>
      </c>
      <c r="M7816" t="s">
        <v>13</v>
      </c>
      <c r="N7816" s="4" t="str">
        <f>IF(ISBLANK(Table1[[#This Row],[Payment Method]]),"Unknown",Table1[[#This Row],[Payment Method]])</f>
        <v>Credit Card</v>
      </c>
    </row>
    <row r="7817" spans="1:14" hidden="1" x14ac:dyDescent="0.35">
      <c r="A7817" t="s">
        <v>7957</v>
      </c>
      <c r="B7817" t="s">
        <v>92</v>
      </c>
      <c r="C7817" t="s">
        <v>20</v>
      </c>
      <c r="D7817" t="s">
        <v>245</v>
      </c>
      <c r="E7817" s="4" t="str">
        <f>IF(ISBLANK(Table1[[#This Row],[Item]]),"Unknown",Table1[[#This Row],[Item]])</f>
        <v>Steak</v>
      </c>
      <c r="F7817">
        <v>20</v>
      </c>
      <c r="G7817" s="4">
        <f>IF(ISBLANK(Table1[[#This Row],[Price]]),AVERAGE(F7817:F25350),Table1[[#This Row],[Price]])</f>
        <v>20</v>
      </c>
      <c r="H7817">
        <v>4</v>
      </c>
      <c r="I7817" s="4">
        <f>IF(ISBLANK(Table1[[#This Row],[Quantity]]),AVERAGE(H7817:H25350),Table1[[#This Row],[Quantity]])</f>
        <v>4</v>
      </c>
      <c r="J7817">
        <v>80</v>
      </c>
      <c r="K7817" s="4">
        <f>IF(ISBLANK(Table1[[#This Row],[Order Total]]),AVERAGE(J7817:J25350),Table1[[#This Row],[Order Total]])</f>
        <v>80</v>
      </c>
      <c r="L7817" s="1">
        <v>44726</v>
      </c>
      <c r="M7817" t="s">
        <v>28</v>
      </c>
      <c r="N7817" s="4" t="str">
        <f>IF(ISBLANK(Table1[[#This Row],[Payment Method]]),"Unknown",Table1[[#This Row],[Payment Method]])</f>
        <v>Cash</v>
      </c>
    </row>
    <row r="7818" spans="1:14" hidden="1" x14ac:dyDescent="0.35">
      <c r="A7818" t="s">
        <v>7958</v>
      </c>
      <c r="B7818" t="s">
        <v>66</v>
      </c>
      <c r="C7818" t="s">
        <v>50</v>
      </c>
      <c r="D7818" t="s">
        <v>93</v>
      </c>
      <c r="E7818" s="4" t="str">
        <f>IF(ISBLANK(Table1[[#This Row],[Item]]),"Unknown",Table1[[#This Row],[Item]])</f>
        <v>Beef Chili</v>
      </c>
      <c r="F7818">
        <v>7</v>
      </c>
      <c r="G7818" s="4">
        <f>IF(ISBLANK(Table1[[#This Row],[Price]]),AVERAGE(F7818:F25351),Table1[[#This Row],[Price]])</f>
        <v>7</v>
      </c>
      <c r="H7818">
        <v>5</v>
      </c>
      <c r="I7818" s="4">
        <f>IF(ISBLANK(Table1[[#This Row],[Quantity]]),AVERAGE(H7818:H25351),Table1[[#This Row],[Quantity]])</f>
        <v>5</v>
      </c>
      <c r="J7818">
        <v>35</v>
      </c>
      <c r="K7818" s="4">
        <f>IF(ISBLANK(Table1[[#This Row],[Order Total]]),AVERAGE(J7818:J25351),Table1[[#This Row],[Order Total]])</f>
        <v>35</v>
      </c>
      <c r="L7818" s="1">
        <v>45097</v>
      </c>
      <c r="M7818" t="s">
        <v>17</v>
      </c>
      <c r="N7818" s="4" t="str">
        <f>IF(ISBLANK(Table1[[#This Row],[Payment Method]]),"Unknown",Table1[[#This Row],[Payment Method]])</f>
        <v>Digital Wallet</v>
      </c>
    </row>
    <row r="7819" spans="1:14" hidden="1" x14ac:dyDescent="0.35">
      <c r="A7819" t="s">
        <v>7959</v>
      </c>
      <c r="B7819" t="s">
        <v>131</v>
      </c>
      <c r="C7819" t="s">
        <v>11</v>
      </c>
      <c r="D7819" t="s">
        <v>79</v>
      </c>
      <c r="E7819" s="4" t="str">
        <f>IF(ISBLANK(Table1[[#This Row],[Item]]),"Unknown",Table1[[#This Row],[Item]])</f>
        <v>Grilled Vegetables</v>
      </c>
      <c r="F7819">
        <v>5</v>
      </c>
      <c r="G7819" s="4">
        <f>IF(ISBLANK(Table1[[#This Row],[Price]]),AVERAGE(F7819:F25352),Table1[[#This Row],[Price]])</f>
        <v>5</v>
      </c>
      <c r="H7819">
        <v>2</v>
      </c>
      <c r="I7819" s="4">
        <f>IF(ISBLANK(Table1[[#This Row],[Quantity]]),AVERAGE(H7819:H25352),Table1[[#This Row],[Quantity]])</f>
        <v>2</v>
      </c>
      <c r="J7819">
        <v>10</v>
      </c>
      <c r="K7819" s="4">
        <f>IF(ISBLANK(Table1[[#This Row],[Order Total]]),AVERAGE(J7819:J25352),Table1[[#This Row],[Order Total]])</f>
        <v>10</v>
      </c>
      <c r="L7819" s="1">
        <v>45204</v>
      </c>
      <c r="M7819" t="s">
        <v>28</v>
      </c>
      <c r="N7819" s="4" t="str">
        <f>IF(ISBLANK(Table1[[#This Row],[Payment Method]]),"Unknown",Table1[[#This Row],[Payment Method]])</f>
        <v>Cash</v>
      </c>
    </row>
    <row r="7820" spans="1:14" hidden="1" x14ac:dyDescent="0.35">
      <c r="A7820" t="s">
        <v>7960</v>
      </c>
      <c r="B7820" t="s">
        <v>129</v>
      </c>
      <c r="C7820" t="s">
        <v>11</v>
      </c>
      <c r="D7820" t="s">
        <v>12</v>
      </c>
      <c r="E7820" s="4" t="str">
        <f>IF(ISBLANK(Table1[[#This Row],[Item]]),"Unknown",Table1[[#This Row],[Item]])</f>
        <v>Side Salad</v>
      </c>
      <c r="F7820">
        <v>3</v>
      </c>
      <c r="G7820" s="4">
        <f>IF(ISBLANK(Table1[[#This Row],[Price]]),AVERAGE(F7820:F25353),Table1[[#This Row],[Price]])</f>
        <v>3</v>
      </c>
      <c r="H7820">
        <v>5</v>
      </c>
      <c r="I7820" s="4">
        <f>IF(ISBLANK(Table1[[#This Row],[Quantity]]),AVERAGE(H7820:H25353),Table1[[#This Row],[Quantity]])</f>
        <v>5</v>
      </c>
      <c r="J7820">
        <v>15</v>
      </c>
      <c r="K7820" s="4">
        <f>IF(ISBLANK(Table1[[#This Row],[Order Total]]),AVERAGE(J7820:J25353),Table1[[#This Row],[Order Total]])</f>
        <v>15</v>
      </c>
      <c r="L7820" s="1">
        <v>44600</v>
      </c>
      <c r="M7820" t="s">
        <v>13</v>
      </c>
      <c r="N7820" s="4" t="str">
        <f>IF(ISBLANK(Table1[[#This Row],[Payment Method]]),"Unknown",Table1[[#This Row],[Payment Method]])</f>
        <v>Credit Card</v>
      </c>
    </row>
    <row r="7821" spans="1:14" hidden="1" x14ac:dyDescent="0.35">
      <c r="A7821" t="s">
        <v>7961</v>
      </c>
      <c r="B7821" t="s">
        <v>155</v>
      </c>
      <c r="C7821" t="s">
        <v>38</v>
      </c>
      <c r="D7821" t="s">
        <v>107</v>
      </c>
      <c r="E7821" s="4" t="str">
        <f>IF(ISBLANK(Table1[[#This Row],[Item]]),"Unknown",Table1[[#This Row],[Item]])</f>
        <v>Fruit Salad</v>
      </c>
      <c r="F7821">
        <v>4</v>
      </c>
      <c r="G7821" s="4">
        <f>IF(ISBLANK(Table1[[#This Row],[Price]]),AVERAGE(F7821:F25354),Table1[[#This Row],[Price]])</f>
        <v>4</v>
      </c>
      <c r="H7821">
        <v>1</v>
      </c>
      <c r="I7821" s="4">
        <f>IF(ISBLANK(Table1[[#This Row],[Quantity]]),AVERAGE(H7821:H25354),Table1[[#This Row],[Quantity]])</f>
        <v>1</v>
      </c>
      <c r="J7821">
        <v>4</v>
      </c>
      <c r="K7821" s="4">
        <f>IF(ISBLANK(Table1[[#This Row],[Order Total]]),AVERAGE(J7821:J25354),Table1[[#This Row],[Order Total]])</f>
        <v>4</v>
      </c>
      <c r="L7821" s="1">
        <v>45283</v>
      </c>
      <c r="M7821" t="s">
        <v>13</v>
      </c>
      <c r="N7821" s="4" t="str">
        <f>IF(ISBLANK(Table1[[#This Row],[Payment Method]]),"Unknown",Table1[[#This Row],[Payment Method]])</f>
        <v>Credit Card</v>
      </c>
    </row>
    <row r="7822" spans="1:14" hidden="1" x14ac:dyDescent="0.35">
      <c r="A7822" t="s">
        <v>7962</v>
      </c>
      <c r="B7822" t="s">
        <v>188</v>
      </c>
      <c r="C7822" t="s">
        <v>50</v>
      </c>
      <c r="D7822" t="s">
        <v>112</v>
      </c>
      <c r="E7822" s="4" t="str">
        <f>IF(ISBLANK(Table1[[#This Row],[Item]]),"Unknown",Table1[[#This Row],[Item]])</f>
        <v>French Fries</v>
      </c>
      <c r="F7822">
        <v>4</v>
      </c>
      <c r="G7822" s="4">
        <f>IF(ISBLANK(Table1[[#This Row],[Price]]),AVERAGE(F7822:F25355),Table1[[#This Row],[Price]])</f>
        <v>4</v>
      </c>
      <c r="H7822">
        <v>5</v>
      </c>
      <c r="I7822" s="4">
        <f>IF(ISBLANK(Table1[[#This Row],[Quantity]]),AVERAGE(H7822:H25355),Table1[[#This Row],[Quantity]])</f>
        <v>5</v>
      </c>
      <c r="J7822">
        <v>20</v>
      </c>
      <c r="K7822" s="4">
        <f>IF(ISBLANK(Table1[[#This Row],[Order Total]]),AVERAGE(J7822:J25355),Table1[[#This Row],[Order Total]])</f>
        <v>20</v>
      </c>
      <c r="L7822" s="1">
        <v>45020</v>
      </c>
      <c r="M7822" t="s">
        <v>13</v>
      </c>
      <c r="N7822" s="4" t="str">
        <f>IF(ISBLANK(Table1[[#This Row],[Payment Method]]),"Unknown",Table1[[#This Row],[Payment Method]])</f>
        <v>Credit Card</v>
      </c>
    </row>
    <row r="7823" spans="1:14" hidden="1" x14ac:dyDescent="0.35">
      <c r="A7823" t="s">
        <v>7963</v>
      </c>
      <c r="B7823" t="s">
        <v>215</v>
      </c>
      <c r="C7823" t="s">
        <v>50</v>
      </c>
      <c r="E7823" s="4" t="str">
        <f>IF(ISBLANK(Table1[[#This Row],[Item]]),"Unknown",Table1[[#This Row],[Item]])</f>
        <v>Unknown</v>
      </c>
      <c r="F7823">
        <v>4</v>
      </c>
      <c r="G7823" s="4">
        <f>IF(ISBLANK(Table1[[#This Row],[Price]]),AVERAGE(F7823:F25356),Table1[[#This Row],[Price]])</f>
        <v>4</v>
      </c>
      <c r="H7823">
        <v>4</v>
      </c>
      <c r="I7823" s="4">
        <f>IF(ISBLANK(Table1[[#This Row],[Quantity]]),AVERAGE(H7823:H25356),Table1[[#This Row],[Quantity]])</f>
        <v>4</v>
      </c>
      <c r="J7823">
        <v>16</v>
      </c>
      <c r="K7823" s="4">
        <f>IF(ISBLANK(Table1[[#This Row],[Order Total]]),AVERAGE(J7823:J25356),Table1[[#This Row],[Order Total]])</f>
        <v>16</v>
      </c>
      <c r="L7823" s="1">
        <v>44691</v>
      </c>
      <c r="M7823" t="s">
        <v>28</v>
      </c>
      <c r="N7823" s="4" t="str">
        <f>IF(ISBLANK(Table1[[#This Row],[Payment Method]]),"Unknown",Table1[[#This Row],[Payment Method]])</f>
        <v>Cash</v>
      </c>
    </row>
    <row r="7824" spans="1:14" hidden="1" x14ac:dyDescent="0.35">
      <c r="A7824" t="s">
        <v>7964</v>
      </c>
      <c r="B7824" t="s">
        <v>45</v>
      </c>
      <c r="C7824" t="s">
        <v>20</v>
      </c>
      <c r="D7824" t="s">
        <v>27</v>
      </c>
      <c r="E7824" s="4" t="str">
        <f>IF(ISBLANK(Table1[[#This Row],[Item]]),"Unknown",Table1[[#This Row],[Item]])</f>
        <v>Pasta Alfredo</v>
      </c>
      <c r="F7824">
        <v>12</v>
      </c>
      <c r="G7824" s="4">
        <f>IF(ISBLANK(Table1[[#This Row],[Price]]),AVERAGE(F7824:F25357),Table1[[#This Row],[Price]])</f>
        <v>12</v>
      </c>
      <c r="H7824">
        <v>5</v>
      </c>
      <c r="I7824" s="4">
        <f>IF(ISBLANK(Table1[[#This Row],[Quantity]]),AVERAGE(H7824:H25357),Table1[[#This Row],[Quantity]])</f>
        <v>5</v>
      </c>
      <c r="J7824">
        <v>60</v>
      </c>
      <c r="K7824" s="4">
        <f>IF(ISBLANK(Table1[[#This Row],[Order Total]]),AVERAGE(J7824:J25357),Table1[[#This Row],[Order Total]])</f>
        <v>60</v>
      </c>
      <c r="L7824" s="1">
        <v>44715</v>
      </c>
      <c r="M7824" t="s">
        <v>13</v>
      </c>
      <c r="N7824" s="4" t="str">
        <f>IF(ISBLANK(Table1[[#This Row],[Payment Method]]),"Unknown",Table1[[#This Row],[Payment Method]])</f>
        <v>Credit Card</v>
      </c>
    </row>
    <row r="7825" spans="1:14" hidden="1" x14ac:dyDescent="0.35">
      <c r="A7825" t="s">
        <v>7965</v>
      </c>
      <c r="B7825" t="s">
        <v>26</v>
      </c>
      <c r="C7825" t="s">
        <v>50</v>
      </c>
      <c r="D7825" t="s">
        <v>99</v>
      </c>
      <c r="E7825" s="4" t="str">
        <f>IF(ISBLANK(Table1[[#This Row],[Item]]),"Unknown",Table1[[#This Row],[Item]])</f>
        <v>Chicken Melt</v>
      </c>
      <c r="F7825">
        <v>8</v>
      </c>
      <c r="G7825" s="4">
        <f>IF(ISBLANK(Table1[[#This Row],[Price]]),AVERAGE(F7825:F25358),Table1[[#This Row],[Price]])</f>
        <v>8</v>
      </c>
      <c r="H7825">
        <v>1</v>
      </c>
      <c r="I7825" s="4">
        <f>IF(ISBLANK(Table1[[#This Row],[Quantity]]),AVERAGE(H7825:H25358),Table1[[#This Row],[Quantity]])</f>
        <v>1</v>
      </c>
      <c r="J7825">
        <v>8</v>
      </c>
      <c r="K7825" s="4">
        <f>IF(ISBLANK(Table1[[#This Row],[Order Total]]),AVERAGE(J7825:J25358),Table1[[#This Row],[Order Total]])</f>
        <v>8</v>
      </c>
      <c r="L7825" s="1">
        <v>45126</v>
      </c>
      <c r="M7825" t="s">
        <v>17</v>
      </c>
      <c r="N7825" s="4" t="str">
        <f>IF(ISBLANK(Table1[[#This Row],[Payment Method]]),"Unknown",Table1[[#This Row],[Payment Method]])</f>
        <v>Digital Wallet</v>
      </c>
    </row>
    <row r="7826" spans="1:14" hidden="1" x14ac:dyDescent="0.35">
      <c r="A7826" t="s">
        <v>7966</v>
      </c>
      <c r="B7826" t="s">
        <v>200</v>
      </c>
      <c r="C7826" t="s">
        <v>20</v>
      </c>
      <c r="D7826" t="s">
        <v>30</v>
      </c>
      <c r="E7826" s="4" t="str">
        <f>IF(ISBLANK(Table1[[#This Row],[Item]]),"Unknown",Table1[[#This Row],[Item]])</f>
        <v>Salmon</v>
      </c>
      <c r="F7826">
        <v>18</v>
      </c>
      <c r="G7826" s="4">
        <f>IF(ISBLANK(Table1[[#This Row],[Price]]),AVERAGE(F7826:F25359),Table1[[#This Row],[Price]])</f>
        <v>18</v>
      </c>
      <c r="H7826">
        <v>4</v>
      </c>
      <c r="I7826" s="4">
        <f>IF(ISBLANK(Table1[[#This Row],[Quantity]]),AVERAGE(H7826:H25359),Table1[[#This Row],[Quantity]])</f>
        <v>4</v>
      </c>
      <c r="J7826">
        <v>72</v>
      </c>
      <c r="K7826" s="4">
        <f>IF(ISBLANK(Table1[[#This Row],[Order Total]]),AVERAGE(J7826:J25359),Table1[[#This Row],[Order Total]])</f>
        <v>72</v>
      </c>
      <c r="L7826" s="1">
        <v>44812</v>
      </c>
      <c r="M7826" t="s">
        <v>28</v>
      </c>
      <c r="N7826" s="4" t="str">
        <f>IF(ISBLANK(Table1[[#This Row],[Payment Method]]),"Unknown",Table1[[#This Row],[Payment Method]])</f>
        <v>Cash</v>
      </c>
    </row>
    <row r="7827" spans="1:14" hidden="1" x14ac:dyDescent="0.35">
      <c r="A7827" t="s">
        <v>7967</v>
      </c>
      <c r="B7827" t="s">
        <v>129</v>
      </c>
      <c r="C7827" t="s">
        <v>11</v>
      </c>
      <c r="D7827" t="s">
        <v>16</v>
      </c>
      <c r="E7827" s="4" t="str">
        <f>IF(ISBLANK(Table1[[#This Row],[Item]]),"Unknown",Table1[[#This Row],[Item]])</f>
        <v>Mashed Potatoes</v>
      </c>
      <c r="F7827">
        <v>4</v>
      </c>
      <c r="G7827" s="4">
        <f>IF(ISBLANK(Table1[[#This Row],[Price]]),AVERAGE(F7827:F25360),Table1[[#This Row],[Price]])</f>
        <v>4</v>
      </c>
      <c r="H7827">
        <v>5</v>
      </c>
      <c r="I7827" s="4">
        <f>IF(ISBLANK(Table1[[#This Row],[Quantity]]),AVERAGE(H7827:H25360),Table1[[#This Row],[Quantity]])</f>
        <v>5</v>
      </c>
      <c r="J7827">
        <v>20</v>
      </c>
      <c r="K7827" s="4">
        <f>IF(ISBLANK(Table1[[#This Row],[Order Total]]),AVERAGE(J7827:J25360),Table1[[#This Row],[Order Total]])</f>
        <v>20</v>
      </c>
      <c r="L7827" s="1">
        <v>44791</v>
      </c>
      <c r="M7827" t="s">
        <v>13</v>
      </c>
      <c r="N7827" s="4" t="str">
        <f>IF(ISBLANK(Table1[[#This Row],[Payment Method]]),"Unknown",Table1[[#This Row],[Payment Method]])</f>
        <v>Credit Card</v>
      </c>
    </row>
    <row r="7828" spans="1:14" hidden="1" x14ac:dyDescent="0.35">
      <c r="A7828" t="s">
        <v>7968</v>
      </c>
      <c r="B7828" t="s">
        <v>163</v>
      </c>
      <c r="C7828" t="s">
        <v>11</v>
      </c>
      <c r="D7828" t="s">
        <v>16</v>
      </c>
      <c r="E7828" s="4" t="str">
        <f>IF(ISBLANK(Table1[[#This Row],[Item]]),"Unknown",Table1[[#This Row],[Item]])</f>
        <v>Mashed Potatoes</v>
      </c>
      <c r="F7828">
        <v>4</v>
      </c>
      <c r="G7828" s="4">
        <f>IF(ISBLANK(Table1[[#This Row],[Price]]),AVERAGE(F7828:F25361),Table1[[#This Row],[Price]])</f>
        <v>4</v>
      </c>
      <c r="H7828">
        <v>2</v>
      </c>
      <c r="I7828" s="4">
        <f>IF(ISBLANK(Table1[[#This Row],[Quantity]]),AVERAGE(H7828:H25361),Table1[[#This Row],[Quantity]])</f>
        <v>2</v>
      </c>
      <c r="J7828">
        <v>8</v>
      </c>
      <c r="K7828" s="4">
        <f>IF(ISBLANK(Table1[[#This Row],[Order Total]]),AVERAGE(J7828:J25361),Table1[[#This Row],[Order Total]])</f>
        <v>8</v>
      </c>
      <c r="L7828" s="1">
        <v>44937</v>
      </c>
      <c r="M7828" t="s">
        <v>17</v>
      </c>
      <c r="N7828" s="4" t="str">
        <f>IF(ISBLANK(Table1[[#This Row],[Payment Method]]),"Unknown",Table1[[#This Row],[Payment Method]])</f>
        <v>Digital Wallet</v>
      </c>
    </row>
    <row r="7829" spans="1:14" hidden="1" x14ac:dyDescent="0.35">
      <c r="A7829" t="s">
        <v>7969</v>
      </c>
      <c r="B7829" t="s">
        <v>90</v>
      </c>
      <c r="C7829" t="s">
        <v>20</v>
      </c>
      <c r="D7829" t="s">
        <v>30</v>
      </c>
      <c r="E7829" s="4" t="str">
        <f>IF(ISBLANK(Table1[[#This Row],[Item]]),"Unknown",Table1[[#This Row],[Item]])</f>
        <v>Salmon</v>
      </c>
      <c r="F7829">
        <v>18</v>
      </c>
      <c r="G7829" s="4">
        <f>IF(ISBLANK(Table1[[#This Row],[Price]]),AVERAGE(F7829:F25362),Table1[[#This Row],[Price]])</f>
        <v>18</v>
      </c>
      <c r="H7829">
        <v>2</v>
      </c>
      <c r="I7829" s="4">
        <f>IF(ISBLANK(Table1[[#This Row],[Quantity]]),AVERAGE(H7829:H25362),Table1[[#This Row],[Quantity]])</f>
        <v>2</v>
      </c>
      <c r="J7829">
        <v>36</v>
      </c>
      <c r="K7829" s="4">
        <f>IF(ISBLANK(Table1[[#This Row],[Order Total]]),AVERAGE(J7829:J25362),Table1[[#This Row],[Order Total]])</f>
        <v>36</v>
      </c>
      <c r="L7829" s="1">
        <v>44680</v>
      </c>
      <c r="M7829" t="s">
        <v>13</v>
      </c>
      <c r="N7829" s="4" t="str">
        <f>IF(ISBLANK(Table1[[#This Row],[Payment Method]]),"Unknown",Table1[[#This Row],[Payment Method]])</f>
        <v>Credit Card</v>
      </c>
    </row>
    <row r="7830" spans="1:14" hidden="1" x14ac:dyDescent="0.35">
      <c r="A7830" t="s">
        <v>7970</v>
      </c>
      <c r="B7830" t="s">
        <v>127</v>
      </c>
      <c r="C7830" t="s">
        <v>24</v>
      </c>
      <c r="D7830" t="s">
        <v>56</v>
      </c>
      <c r="E7830" s="4" t="str">
        <f>IF(ISBLANK(Table1[[#This Row],[Item]]),"Unknown",Table1[[#This Row],[Item]])</f>
        <v>Lemonade</v>
      </c>
      <c r="F7830">
        <v>3</v>
      </c>
      <c r="G7830" s="4">
        <f>IF(ISBLANK(Table1[[#This Row],[Price]]),AVERAGE(F7830:F25363),Table1[[#This Row],[Price]])</f>
        <v>3</v>
      </c>
      <c r="H7830">
        <v>1</v>
      </c>
      <c r="I7830" s="4">
        <f>IF(ISBLANK(Table1[[#This Row],[Quantity]]),AVERAGE(H7830:H25363),Table1[[#This Row],[Quantity]])</f>
        <v>1</v>
      </c>
      <c r="J7830">
        <v>3</v>
      </c>
      <c r="K7830" s="4">
        <f>IF(ISBLANK(Table1[[#This Row],[Order Total]]),AVERAGE(J7830:J25363),Table1[[#This Row],[Order Total]])</f>
        <v>3</v>
      </c>
      <c r="L7830" s="1">
        <v>45127</v>
      </c>
      <c r="M7830" t="s">
        <v>13</v>
      </c>
      <c r="N7830" s="4" t="str">
        <f>IF(ISBLANK(Table1[[#This Row],[Payment Method]]),"Unknown",Table1[[#This Row],[Payment Method]])</f>
        <v>Credit Card</v>
      </c>
    </row>
    <row r="7831" spans="1:14" hidden="1" x14ac:dyDescent="0.35">
      <c r="A7831" t="s">
        <v>7971</v>
      </c>
      <c r="B7831" t="s">
        <v>158</v>
      </c>
      <c r="C7831" t="s">
        <v>11</v>
      </c>
      <c r="E7831" s="4" t="str">
        <f>IF(ISBLANK(Table1[[#This Row],[Item]]),"Unknown",Table1[[#This Row],[Item]])</f>
        <v>Unknown</v>
      </c>
      <c r="F7831">
        <v>4</v>
      </c>
      <c r="G7831" s="4">
        <f>IF(ISBLANK(Table1[[#This Row],[Price]]),AVERAGE(F7831:F25364),Table1[[#This Row],[Price]])</f>
        <v>4</v>
      </c>
      <c r="H7831">
        <v>3</v>
      </c>
      <c r="I7831" s="4">
        <f>IF(ISBLANK(Table1[[#This Row],[Quantity]]),AVERAGE(H7831:H25364),Table1[[#This Row],[Quantity]])</f>
        <v>3</v>
      </c>
      <c r="J7831">
        <v>12</v>
      </c>
      <c r="K7831" s="4">
        <f>IF(ISBLANK(Table1[[#This Row],[Order Total]]),AVERAGE(J7831:J25364),Table1[[#This Row],[Order Total]])</f>
        <v>12</v>
      </c>
      <c r="L7831" s="1">
        <v>44861</v>
      </c>
      <c r="M7831" t="s">
        <v>28</v>
      </c>
      <c r="N7831" s="4" t="str">
        <f>IF(ISBLANK(Table1[[#This Row],[Payment Method]]),"Unknown",Table1[[#This Row],[Payment Method]])</f>
        <v>Cash</v>
      </c>
    </row>
    <row r="7832" spans="1:14" hidden="1" x14ac:dyDescent="0.35">
      <c r="A7832" t="s">
        <v>7972</v>
      </c>
      <c r="B7832" t="s">
        <v>597</v>
      </c>
      <c r="C7832" t="s">
        <v>11</v>
      </c>
      <c r="D7832" t="s">
        <v>16</v>
      </c>
      <c r="E7832" s="4" t="str">
        <f>IF(ISBLANK(Table1[[#This Row],[Item]]),"Unknown",Table1[[#This Row],[Item]])</f>
        <v>Mashed Potatoes</v>
      </c>
      <c r="F7832">
        <v>4</v>
      </c>
      <c r="G7832" s="4">
        <f>IF(ISBLANK(Table1[[#This Row],[Price]]),AVERAGE(F7832:F25365),Table1[[#This Row],[Price]])</f>
        <v>4</v>
      </c>
      <c r="H7832">
        <v>5</v>
      </c>
      <c r="I7832" s="4">
        <f>IF(ISBLANK(Table1[[#This Row],[Quantity]]),AVERAGE(H7832:H25365),Table1[[#This Row],[Quantity]])</f>
        <v>5</v>
      </c>
      <c r="J7832">
        <v>20</v>
      </c>
      <c r="K7832" s="4">
        <f>IF(ISBLANK(Table1[[#This Row],[Order Total]]),AVERAGE(J7832:J25365),Table1[[#This Row],[Order Total]])</f>
        <v>20</v>
      </c>
      <c r="L7832" s="1">
        <v>44698</v>
      </c>
      <c r="M7832" t="s">
        <v>28</v>
      </c>
      <c r="N7832" s="4" t="str">
        <f>IF(ISBLANK(Table1[[#This Row],[Payment Method]]),"Unknown",Table1[[#This Row],[Payment Method]])</f>
        <v>Cash</v>
      </c>
    </row>
    <row r="7833" spans="1:14" x14ac:dyDescent="0.35">
      <c r="A7833" t="s">
        <v>7973</v>
      </c>
      <c r="B7833" t="s">
        <v>176</v>
      </c>
      <c r="C7833" t="s">
        <v>20</v>
      </c>
      <c r="E7833" s="4" t="str">
        <f>IF(ISBLANK(Table1[[#This Row],[Item]]),"Unknown",Table1[[#This Row],[Item]])</f>
        <v>Unknown</v>
      </c>
      <c r="G7833" s="4">
        <f>IF(ISBLANK(Table1[[#This Row],[Price]]),AVERAGE(F7833:F25366),Table1[[#This Row],[Price]])</f>
        <v>6.6043360433604335</v>
      </c>
      <c r="I7833" s="4">
        <f>IF(ISBLANK(Table1[[#This Row],[Quantity]]),AVERAGE(H7833:H25366),Table1[[#This Row],[Quantity]])</f>
        <v>3.0051742344244983</v>
      </c>
      <c r="K7833" s="4">
        <f>IF(ISBLANK(Table1[[#This Row],[Order Total]]),AVERAGE(J7833:J25366),Table1[[#This Row],[Order Total]])</f>
        <v>19.902956705385428</v>
      </c>
      <c r="L7833" s="1">
        <v>44998</v>
      </c>
      <c r="M7833" t="s">
        <v>17</v>
      </c>
      <c r="N7833" s="4" t="str">
        <f>IF(ISBLANK(Table1[[#This Row],[Payment Method]]),"Unknown",Table1[[#This Row],[Payment Method]])</f>
        <v>Digital Wallet</v>
      </c>
    </row>
    <row r="7834" spans="1:14" hidden="1" x14ac:dyDescent="0.35">
      <c r="A7834" t="s">
        <v>7974</v>
      </c>
      <c r="B7834" t="s">
        <v>372</v>
      </c>
      <c r="C7834" t="s">
        <v>20</v>
      </c>
      <c r="D7834" t="s">
        <v>21</v>
      </c>
      <c r="E7834" s="4" t="str">
        <f>IF(ISBLANK(Table1[[#This Row],[Item]]),"Unknown",Table1[[#This Row],[Item]])</f>
        <v>Grilled Chicken</v>
      </c>
      <c r="F7834">
        <v>15</v>
      </c>
      <c r="G7834" s="4">
        <f>IF(ISBLANK(Table1[[#This Row],[Price]]),AVERAGE(F7834:F25367),Table1[[#This Row],[Price]])</f>
        <v>15</v>
      </c>
      <c r="H7834">
        <v>1</v>
      </c>
      <c r="I7834" s="4">
        <f>IF(ISBLANK(Table1[[#This Row],[Quantity]]),AVERAGE(H7834:H25367),Table1[[#This Row],[Quantity]])</f>
        <v>1</v>
      </c>
      <c r="J7834">
        <v>15</v>
      </c>
      <c r="K7834" s="4">
        <f>IF(ISBLANK(Table1[[#This Row],[Order Total]]),AVERAGE(J7834:J25367),Table1[[#This Row],[Order Total]])</f>
        <v>15</v>
      </c>
      <c r="L7834" s="1">
        <v>44890</v>
      </c>
      <c r="M7834" t="s">
        <v>28</v>
      </c>
      <c r="N7834" s="4" t="str">
        <f>IF(ISBLANK(Table1[[#This Row],[Payment Method]]),"Unknown",Table1[[#This Row],[Payment Method]])</f>
        <v>Cash</v>
      </c>
    </row>
    <row r="7835" spans="1:14" hidden="1" x14ac:dyDescent="0.35">
      <c r="A7835" t="s">
        <v>7975</v>
      </c>
      <c r="B7835" t="s">
        <v>202</v>
      </c>
      <c r="C7835" t="s">
        <v>20</v>
      </c>
      <c r="D7835" t="s">
        <v>21</v>
      </c>
      <c r="E7835" s="4" t="str">
        <f>IF(ISBLANK(Table1[[#This Row],[Item]]),"Unknown",Table1[[#This Row],[Item]])</f>
        <v>Grilled Chicken</v>
      </c>
      <c r="F7835">
        <v>15</v>
      </c>
      <c r="G7835" s="4">
        <f>IF(ISBLANK(Table1[[#This Row],[Price]]),AVERAGE(F7835:F25368),Table1[[#This Row],[Price]])</f>
        <v>15</v>
      </c>
      <c r="H7835">
        <v>2</v>
      </c>
      <c r="I7835" s="4">
        <f>IF(ISBLANK(Table1[[#This Row],[Quantity]]),AVERAGE(H7835:H25368),Table1[[#This Row],[Quantity]])</f>
        <v>2</v>
      </c>
      <c r="J7835">
        <v>30</v>
      </c>
      <c r="K7835" s="4">
        <f>IF(ISBLANK(Table1[[#This Row],[Order Total]]),AVERAGE(J7835:J25368),Table1[[#This Row],[Order Total]])</f>
        <v>30</v>
      </c>
      <c r="L7835" s="1">
        <v>45152</v>
      </c>
      <c r="M7835" t="s">
        <v>13</v>
      </c>
      <c r="N7835" s="4" t="str">
        <f>IF(ISBLANK(Table1[[#This Row],[Payment Method]]),"Unknown",Table1[[#This Row],[Payment Method]])</f>
        <v>Credit Card</v>
      </c>
    </row>
    <row r="7836" spans="1:14" hidden="1" x14ac:dyDescent="0.35">
      <c r="A7836" t="s">
        <v>7976</v>
      </c>
      <c r="B7836" t="s">
        <v>19</v>
      </c>
      <c r="C7836" t="s">
        <v>50</v>
      </c>
      <c r="D7836" t="s">
        <v>51</v>
      </c>
      <c r="E7836" s="4" t="str">
        <f>IF(ISBLANK(Table1[[#This Row],[Item]]),"Unknown",Table1[[#This Row],[Item]])</f>
        <v>Sweet Potato Fries</v>
      </c>
      <c r="F7836">
        <v>5</v>
      </c>
      <c r="G7836" s="4">
        <f>IF(ISBLANK(Table1[[#This Row],[Price]]),AVERAGE(F7836:F25369),Table1[[#This Row],[Price]])</f>
        <v>5</v>
      </c>
      <c r="H7836">
        <v>5</v>
      </c>
      <c r="I7836" s="4">
        <f>IF(ISBLANK(Table1[[#This Row],[Quantity]]),AVERAGE(H7836:H25369),Table1[[#This Row],[Quantity]])</f>
        <v>5</v>
      </c>
      <c r="J7836">
        <v>25</v>
      </c>
      <c r="K7836" s="4">
        <f>IF(ISBLANK(Table1[[#This Row],[Order Total]]),AVERAGE(J7836:J25369),Table1[[#This Row],[Order Total]])</f>
        <v>25</v>
      </c>
      <c r="L7836" s="1">
        <v>45105</v>
      </c>
      <c r="M7836" t="s">
        <v>28</v>
      </c>
      <c r="N7836" s="4" t="str">
        <f>IF(ISBLANK(Table1[[#This Row],[Payment Method]]),"Unknown",Table1[[#This Row],[Payment Method]])</f>
        <v>Cash</v>
      </c>
    </row>
    <row r="7837" spans="1:14" hidden="1" x14ac:dyDescent="0.35">
      <c r="A7837" t="s">
        <v>7977</v>
      </c>
      <c r="B7837" t="s">
        <v>441</v>
      </c>
      <c r="C7837" t="s">
        <v>24</v>
      </c>
      <c r="D7837" t="s">
        <v>141</v>
      </c>
      <c r="E7837" s="4" t="str">
        <f>IF(ISBLANK(Table1[[#This Row],[Item]]),"Unknown",Table1[[#This Row],[Item]])</f>
        <v>Iced Tea</v>
      </c>
      <c r="F7837">
        <v>2.5</v>
      </c>
      <c r="G7837" s="4">
        <f>IF(ISBLANK(Table1[[#This Row],[Price]]),AVERAGE(F7837:F25370),Table1[[#This Row],[Price]])</f>
        <v>2.5</v>
      </c>
      <c r="H7837">
        <v>5</v>
      </c>
      <c r="I7837" s="4">
        <f>IF(ISBLANK(Table1[[#This Row],[Quantity]]),AVERAGE(H7837:H25370),Table1[[#This Row],[Quantity]])</f>
        <v>5</v>
      </c>
      <c r="J7837">
        <v>12.5</v>
      </c>
      <c r="K7837" s="4">
        <f>IF(ISBLANK(Table1[[#This Row],[Order Total]]),AVERAGE(J7837:J25370),Table1[[#This Row],[Order Total]])</f>
        <v>12.5</v>
      </c>
      <c r="L7837" s="1">
        <v>44925</v>
      </c>
      <c r="N7837" s="4" t="str">
        <f>IF(ISBLANK(Table1[[#This Row],[Payment Method]]),"Unknown",Table1[[#This Row],[Payment Method]])</f>
        <v>Unknown</v>
      </c>
    </row>
    <row r="7838" spans="1:14" hidden="1" x14ac:dyDescent="0.35">
      <c r="A7838" t="s">
        <v>7978</v>
      </c>
      <c r="B7838" t="s">
        <v>105</v>
      </c>
      <c r="C7838" t="s">
        <v>20</v>
      </c>
      <c r="E7838" s="4" t="str">
        <f>IF(ISBLANK(Table1[[#This Row],[Item]]),"Unknown",Table1[[#This Row],[Item]])</f>
        <v>Unknown</v>
      </c>
      <c r="F7838">
        <v>18</v>
      </c>
      <c r="G7838" s="4">
        <f>IF(ISBLANK(Table1[[#This Row],[Price]]),AVERAGE(F7838:F25371),Table1[[#This Row],[Price]])</f>
        <v>18</v>
      </c>
      <c r="H7838">
        <v>5</v>
      </c>
      <c r="I7838" s="4">
        <f>IF(ISBLANK(Table1[[#This Row],[Quantity]]),AVERAGE(H7838:H25371),Table1[[#This Row],[Quantity]])</f>
        <v>5</v>
      </c>
      <c r="J7838">
        <v>90</v>
      </c>
      <c r="K7838" s="4">
        <f>IF(ISBLANK(Table1[[#This Row],[Order Total]]),AVERAGE(J7838:J25371),Table1[[#This Row],[Order Total]])</f>
        <v>90</v>
      </c>
      <c r="L7838" s="1">
        <v>45018</v>
      </c>
      <c r="M7838" t="s">
        <v>13</v>
      </c>
      <c r="N7838" s="4" t="str">
        <f>IF(ISBLANK(Table1[[#This Row],[Payment Method]]),"Unknown",Table1[[#This Row],[Payment Method]])</f>
        <v>Credit Card</v>
      </c>
    </row>
    <row r="7839" spans="1:14" hidden="1" x14ac:dyDescent="0.35">
      <c r="A7839" t="s">
        <v>7979</v>
      </c>
      <c r="B7839" t="s">
        <v>60</v>
      </c>
      <c r="C7839" t="s">
        <v>11</v>
      </c>
      <c r="D7839" t="s">
        <v>12</v>
      </c>
      <c r="E7839" s="4" t="str">
        <f>IF(ISBLANK(Table1[[#This Row],[Item]]),"Unknown",Table1[[#This Row],[Item]])</f>
        <v>Side Salad</v>
      </c>
      <c r="F7839">
        <v>3</v>
      </c>
      <c r="G7839" s="4">
        <f>IF(ISBLANK(Table1[[#This Row],[Price]]),AVERAGE(F7839:F25372),Table1[[#This Row],[Price]])</f>
        <v>3</v>
      </c>
      <c r="H7839">
        <v>1</v>
      </c>
      <c r="I7839" s="4">
        <f>IF(ISBLANK(Table1[[#This Row],[Quantity]]),AVERAGE(H7839:H25372),Table1[[#This Row],[Quantity]])</f>
        <v>1</v>
      </c>
      <c r="J7839">
        <v>3</v>
      </c>
      <c r="K7839" s="4">
        <f>IF(ISBLANK(Table1[[#This Row],[Order Total]]),AVERAGE(J7839:J25372),Table1[[#This Row],[Order Total]])</f>
        <v>3</v>
      </c>
      <c r="L7839" s="1">
        <v>44812</v>
      </c>
      <c r="M7839" t="s">
        <v>13</v>
      </c>
      <c r="N7839" s="4" t="str">
        <f>IF(ISBLANK(Table1[[#This Row],[Payment Method]]),"Unknown",Table1[[#This Row],[Payment Method]])</f>
        <v>Credit Card</v>
      </c>
    </row>
    <row r="7840" spans="1:14" hidden="1" x14ac:dyDescent="0.35">
      <c r="A7840" t="s">
        <v>7980</v>
      </c>
      <c r="B7840" t="s">
        <v>234</v>
      </c>
      <c r="C7840" t="s">
        <v>24</v>
      </c>
      <c r="D7840" t="s">
        <v>168</v>
      </c>
      <c r="E7840" s="4" t="str">
        <f>IF(ISBLANK(Table1[[#This Row],[Item]]),"Unknown",Table1[[#This Row],[Item]])</f>
        <v>Water</v>
      </c>
      <c r="F7840">
        <v>1</v>
      </c>
      <c r="G7840" s="4">
        <f>IF(ISBLANK(Table1[[#This Row],[Price]]),AVERAGE(F7840:F25373),Table1[[#This Row],[Price]])</f>
        <v>1</v>
      </c>
      <c r="H7840">
        <v>2</v>
      </c>
      <c r="I7840" s="4">
        <f>IF(ISBLANK(Table1[[#This Row],[Quantity]]),AVERAGE(H7840:H25373),Table1[[#This Row],[Quantity]])</f>
        <v>2</v>
      </c>
      <c r="J7840">
        <v>2</v>
      </c>
      <c r="K7840" s="4">
        <f>IF(ISBLANK(Table1[[#This Row],[Order Total]]),AVERAGE(J7840:J25373),Table1[[#This Row],[Order Total]])</f>
        <v>2</v>
      </c>
      <c r="L7840" s="1">
        <v>44723</v>
      </c>
      <c r="M7840" t="s">
        <v>17</v>
      </c>
      <c r="N7840" s="4" t="str">
        <f>IF(ISBLANK(Table1[[#This Row],[Payment Method]]),"Unknown",Table1[[#This Row],[Payment Method]])</f>
        <v>Digital Wallet</v>
      </c>
    </row>
    <row r="7841" spans="1:14" hidden="1" x14ac:dyDescent="0.35">
      <c r="A7841" t="s">
        <v>7981</v>
      </c>
      <c r="B7841" t="s">
        <v>176</v>
      </c>
      <c r="C7841" t="s">
        <v>38</v>
      </c>
      <c r="D7841" t="s">
        <v>43</v>
      </c>
      <c r="E7841" s="4" t="str">
        <f>IF(ISBLANK(Table1[[#This Row],[Item]]),"Unknown",Table1[[#This Row],[Item]])</f>
        <v>Brownie</v>
      </c>
      <c r="F7841">
        <v>6</v>
      </c>
      <c r="G7841" s="4">
        <f>IF(ISBLANK(Table1[[#This Row],[Price]]),AVERAGE(F7841:F25374),Table1[[#This Row],[Price]])</f>
        <v>6</v>
      </c>
      <c r="H7841">
        <v>1</v>
      </c>
      <c r="I7841" s="4">
        <f>IF(ISBLANK(Table1[[#This Row],[Quantity]]),AVERAGE(H7841:H25374),Table1[[#This Row],[Quantity]])</f>
        <v>1</v>
      </c>
      <c r="J7841">
        <v>6</v>
      </c>
      <c r="K7841" s="4">
        <f>IF(ISBLANK(Table1[[#This Row],[Order Total]]),AVERAGE(J7841:J25374),Table1[[#This Row],[Order Total]])</f>
        <v>6</v>
      </c>
      <c r="L7841" s="1">
        <v>45181</v>
      </c>
      <c r="M7841" t="s">
        <v>17</v>
      </c>
      <c r="N7841" s="4" t="str">
        <f>IF(ISBLANK(Table1[[#This Row],[Payment Method]]),"Unknown",Table1[[#This Row],[Payment Method]])</f>
        <v>Digital Wallet</v>
      </c>
    </row>
    <row r="7842" spans="1:14" hidden="1" x14ac:dyDescent="0.35">
      <c r="A7842" t="s">
        <v>7982</v>
      </c>
      <c r="B7842" t="s">
        <v>287</v>
      </c>
      <c r="C7842" t="s">
        <v>50</v>
      </c>
      <c r="D7842" t="s">
        <v>51</v>
      </c>
      <c r="E7842" s="4" t="str">
        <f>IF(ISBLANK(Table1[[#This Row],[Item]]),"Unknown",Table1[[#This Row],[Item]])</f>
        <v>Sweet Potato Fries</v>
      </c>
      <c r="F7842">
        <v>5</v>
      </c>
      <c r="G7842" s="4">
        <f>IF(ISBLANK(Table1[[#This Row],[Price]]),AVERAGE(F7842:F25375),Table1[[#This Row],[Price]])</f>
        <v>5</v>
      </c>
      <c r="H7842">
        <v>2</v>
      </c>
      <c r="I7842" s="4">
        <f>IF(ISBLANK(Table1[[#This Row],[Quantity]]),AVERAGE(H7842:H25375),Table1[[#This Row],[Quantity]])</f>
        <v>2</v>
      </c>
      <c r="J7842">
        <v>10</v>
      </c>
      <c r="K7842" s="4">
        <f>IF(ISBLANK(Table1[[#This Row],[Order Total]]),AVERAGE(J7842:J25375),Table1[[#This Row],[Order Total]])</f>
        <v>10</v>
      </c>
      <c r="L7842" s="1">
        <v>44878</v>
      </c>
      <c r="M7842" t="s">
        <v>17</v>
      </c>
      <c r="N7842" s="4" t="str">
        <f>IF(ISBLANK(Table1[[#This Row],[Payment Method]]),"Unknown",Table1[[#This Row],[Payment Method]])</f>
        <v>Digital Wallet</v>
      </c>
    </row>
    <row r="7843" spans="1:14" hidden="1" x14ac:dyDescent="0.35">
      <c r="A7843" t="s">
        <v>7983</v>
      </c>
      <c r="B7843" t="s">
        <v>95</v>
      </c>
      <c r="C7843" t="s">
        <v>24</v>
      </c>
      <c r="D7843" t="s">
        <v>77</v>
      </c>
      <c r="E7843" s="4" t="str">
        <f>IF(ISBLANK(Table1[[#This Row],[Item]]),"Unknown",Table1[[#This Row],[Item]])</f>
        <v>Coca Cola</v>
      </c>
      <c r="F7843">
        <v>2.5</v>
      </c>
      <c r="G7843" s="4">
        <f>IF(ISBLANK(Table1[[#This Row],[Price]]),AVERAGE(F7843:F25376),Table1[[#This Row],[Price]])</f>
        <v>2.5</v>
      </c>
      <c r="H7843">
        <v>4</v>
      </c>
      <c r="I7843" s="4">
        <f>IF(ISBLANK(Table1[[#This Row],[Quantity]]),AVERAGE(H7843:H25376),Table1[[#This Row],[Quantity]])</f>
        <v>4</v>
      </c>
      <c r="J7843">
        <v>10</v>
      </c>
      <c r="K7843" s="4">
        <f>IF(ISBLANK(Table1[[#This Row],[Order Total]]),AVERAGE(J7843:J25376),Table1[[#This Row],[Order Total]])</f>
        <v>10</v>
      </c>
      <c r="L7843" s="1">
        <v>44832</v>
      </c>
      <c r="M7843" t="s">
        <v>28</v>
      </c>
      <c r="N7843" s="4" t="str">
        <f>IF(ISBLANK(Table1[[#This Row],[Payment Method]]),"Unknown",Table1[[#This Row],[Payment Method]])</f>
        <v>Cash</v>
      </c>
    </row>
    <row r="7844" spans="1:14" hidden="1" x14ac:dyDescent="0.35">
      <c r="A7844" t="s">
        <v>7984</v>
      </c>
      <c r="B7844" t="s">
        <v>129</v>
      </c>
      <c r="C7844" t="s">
        <v>20</v>
      </c>
      <c r="D7844" t="s">
        <v>41</v>
      </c>
      <c r="E7844" s="4" t="str">
        <f>IF(ISBLANK(Table1[[#This Row],[Item]]),"Unknown",Table1[[#This Row],[Item]])</f>
        <v>Vegetarian Platter</v>
      </c>
      <c r="F7844">
        <v>14</v>
      </c>
      <c r="G7844" s="4">
        <f>IF(ISBLANK(Table1[[#This Row],[Price]]),AVERAGE(F7844:F25377),Table1[[#This Row],[Price]])</f>
        <v>14</v>
      </c>
      <c r="H7844">
        <v>1</v>
      </c>
      <c r="I7844" s="4">
        <f>IF(ISBLANK(Table1[[#This Row],[Quantity]]),AVERAGE(H7844:H25377),Table1[[#This Row],[Quantity]])</f>
        <v>1</v>
      </c>
      <c r="J7844">
        <v>14</v>
      </c>
      <c r="K7844" s="4">
        <f>IF(ISBLANK(Table1[[#This Row],[Order Total]]),AVERAGE(J7844:J25377),Table1[[#This Row],[Order Total]])</f>
        <v>14</v>
      </c>
      <c r="L7844" s="1">
        <v>44607</v>
      </c>
      <c r="N7844" s="4" t="str">
        <f>IF(ISBLANK(Table1[[#This Row],[Payment Method]]),"Unknown",Table1[[#This Row],[Payment Method]])</f>
        <v>Unknown</v>
      </c>
    </row>
    <row r="7845" spans="1:14" hidden="1" x14ac:dyDescent="0.35">
      <c r="A7845" t="s">
        <v>7985</v>
      </c>
      <c r="B7845" t="s">
        <v>281</v>
      </c>
      <c r="C7845" t="s">
        <v>50</v>
      </c>
      <c r="E7845" s="4" t="str">
        <f>IF(ISBLANK(Table1[[#This Row],[Item]]),"Unknown",Table1[[#This Row],[Item]])</f>
        <v>Unknown</v>
      </c>
      <c r="F7845">
        <v>7</v>
      </c>
      <c r="G7845" s="4">
        <f>IF(ISBLANK(Table1[[#This Row],[Price]]),AVERAGE(F7845:F25378),Table1[[#This Row],[Price]])</f>
        <v>7</v>
      </c>
      <c r="H7845">
        <v>4</v>
      </c>
      <c r="I7845" s="4">
        <f>IF(ISBLANK(Table1[[#This Row],[Quantity]]),AVERAGE(H7845:H25378),Table1[[#This Row],[Quantity]])</f>
        <v>4</v>
      </c>
      <c r="J7845">
        <v>28</v>
      </c>
      <c r="K7845" s="4">
        <f>IF(ISBLANK(Table1[[#This Row],[Order Total]]),AVERAGE(J7845:J25378),Table1[[#This Row],[Order Total]])</f>
        <v>28</v>
      </c>
      <c r="L7845" s="1">
        <v>44596</v>
      </c>
      <c r="M7845" t="s">
        <v>28</v>
      </c>
      <c r="N7845" s="4" t="str">
        <f>IF(ISBLANK(Table1[[#This Row],[Payment Method]]),"Unknown",Table1[[#This Row],[Payment Method]])</f>
        <v>Cash</v>
      </c>
    </row>
    <row r="7846" spans="1:14" hidden="1" x14ac:dyDescent="0.35">
      <c r="A7846" t="s">
        <v>7986</v>
      </c>
      <c r="B7846" t="s">
        <v>185</v>
      </c>
      <c r="C7846" t="s">
        <v>20</v>
      </c>
      <c r="D7846" t="s">
        <v>27</v>
      </c>
      <c r="E7846" s="4" t="str">
        <f>IF(ISBLANK(Table1[[#This Row],[Item]]),"Unknown",Table1[[#This Row],[Item]])</f>
        <v>Pasta Alfredo</v>
      </c>
      <c r="F7846">
        <v>12</v>
      </c>
      <c r="G7846" s="4">
        <f>IF(ISBLANK(Table1[[#This Row],[Price]]),AVERAGE(F7846:F25379),Table1[[#This Row],[Price]])</f>
        <v>12</v>
      </c>
      <c r="H7846">
        <v>5</v>
      </c>
      <c r="I7846" s="4">
        <f>IF(ISBLANK(Table1[[#This Row],[Quantity]]),AVERAGE(H7846:H25379),Table1[[#This Row],[Quantity]])</f>
        <v>5</v>
      </c>
      <c r="J7846">
        <v>60</v>
      </c>
      <c r="K7846" s="4">
        <f>IF(ISBLANK(Table1[[#This Row],[Order Total]]),AVERAGE(J7846:J25379),Table1[[#This Row],[Order Total]])</f>
        <v>60</v>
      </c>
      <c r="L7846" s="1">
        <v>45279</v>
      </c>
      <c r="M7846" t="s">
        <v>17</v>
      </c>
      <c r="N7846" s="4" t="str">
        <f>IF(ISBLANK(Table1[[#This Row],[Payment Method]]),"Unknown",Table1[[#This Row],[Payment Method]])</f>
        <v>Digital Wallet</v>
      </c>
    </row>
    <row r="7847" spans="1:14" hidden="1" x14ac:dyDescent="0.35">
      <c r="A7847" t="s">
        <v>7987</v>
      </c>
      <c r="B7847" t="s">
        <v>287</v>
      </c>
      <c r="C7847" t="s">
        <v>20</v>
      </c>
      <c r="D7847" t="s">
        <v>41</v>
      </c>
      <c r="E7847" s="4" t="str">
        <f>IF(ISBLANK(Table1[[#This Row],[Item]]),"Unknown",Table1[[#This Row],[Item]])</f>
        <v>Vegetarian Platter</v>
      </c>
      <c r="F7847">
        <v>14</v>
      </c>
      <c r="G7847" s="4">
        <f>IF(ISBLANK(Table1[[#This Row],[Price]]),AVERAGE(F7847:F25380),Table1[[#This Row],[Price]])</f>
        <v>14</v>
      </c>
      <c r="H7847">
        <v>4</v>
      </c>
      <c r="I7847" s="4">
        <f>IF(ISBLANK(Table1[[#This Row],[Quantity]]),AVERAGE(H7847:H25380),Table1[[#This Row],[Quantity]])</f>
        <v>4</v>
      </c>
      <c r="J7847">
        <v>56</v>
      </c>
      <c r="K7847" s="4">
        <f>IF(ISBLANK(Table1[[#This Row],[Order Total]]),AVERAGE(J7847:J25380),Table1[[#This Row],[Order Total]])</f>
        <v>56</v>
      </c>
      <c r="L7847" s="1">
        <v>44725</v>
      </c>
      <c r="M7847" t="s">
        <v>17</v>
      </c>
      <c r="N7847" s="4" t="str">
        <f>IF(ISBLANK(Table1[[#This Row],[Payment Method]]),"Unknown",Table1[[#This Row],[Payment Method]])</f>
        <v>Digital Wallet</v>
      </c>
    </row>
    <row r="7848" spans="1:14" hidden="1" x14ac:dyDescent="0.35">
      <c r="A7848" t="s">
        <v>7988</v>
      </c>
      <c r="B7848" t="s">
        <v>158</v>
      </c>
      <c r="C7848" t="s">
        <v>11</v>
      </c>
      <c r="D7848" t="s">
        <v>12</v>
      </c>
      <c r="E7848" s="4" t="str">
        <f>IF(ISBLANK(Table1[[#This Row],[Item]]),"Unknown",Table1[[#This Row],[Item]])</f>
        <v>Side Salad</v>
      </c>
      <c r="F7848">
        <v>3</v>
      </c>
      <c r="G7848" s="4">
        <f>IF(ISBLANK(Table1[[#This Row],[Price]]),AVERAGE(F7848:F25381),Table1[[#This Row],[Price]])</f>
        <v>3</v>
      </c>
      <c r="H7848">
        <v>1</v>
      </c>
      <c r="I7848" s="4">
        <f>IF(ISBLANK(Table1[[#This Row],[Quantity]]),AVERAGE(H7848:H25381),Table1[[#This Row],[Quantity]])</f>
        <v>1</v>
      </c>
      <c r="J7848">
        <v>3</v>
      </c>
      <c r="K7848" s="4">
        <f>IF(ISBLANK(Table1[[#This Row],[Order Total]]),AVERAGE(J7848:J25381),Table1[[#This Row],[Order Total]])</f>
        <v>3</v>
      </c>
      <c r="L7848" s="1">
        <v>44782</v>
      </c>
      <c r="M7848" t="s">
        <v>28</v>
      </c>
      <c r="N7848" s="4" t="str">
        <f>IF(ISBLANK(Table1[[#This Row],[Payment Method]]),"Unknown",Table1[[#This Row],[Payment Method]])</f>
        <v>Cash</v>
      </c>
    </row>
    <row r="7849" spans="1:14" hidden="1" x14ac:dyDescent="0.35">
      <c r="A7849" t="s">
        <v>7989</v>
      </c>
      <c r="B7849" t="s">
        <v>97</v>
      </c>
      <c r="C7849" t="s">
        <v>24</v>
      </c>
      <c r="E7849" s="4" t="str">
        <f>IF(ISBLANK(Table1[[#This Row],[Item]]),"Unknown",Table1[[#This Row],[Item]])</f>
        <v>Unknown</v>
      </c>
      <c r="F7849">
        <v>3</v>
      </c>
      <c r="G7849" s="4">
        <f>IF(ISBLANK(Table1[[#This Row],[Price]]),AVERAGE(F7849:F25382),Table1[[#This Row],[Price]])</f>
        <v>3</v>
      </c>
      <c r="H7849">
        <v>5</v>
      </c>
      <c r="I7849" s="4">
        <f>IF(ISBLANK(Table1[[#This Row],[Quantity]]),AVERAGE(H7849:H25382),Table1[[#This Row],[Quantity]])</f>
        <v>5</v>
      </c>
      <c r="J7849">
        <v>15</v>
      </c>
      <c r="K7849" s="4">
        <f>IF(ISBLANK(Table1[[#This Row],[Order Total]]),AVERAGE(J7849:J25382),Table1[[#This Row],[Order Total]])</f>
        <v>15</v>
      </c>
      <c r="L7849" s="1">
        <v>44931</v>
      </c>
      <c r="M7849" t="s">
        <v>17</v>
      </c>
      <c r="N7849" s="4" t="str">
        <f>IF(ISBLANK(Table1[[#This Row],[Payment Method]]),"Unknown",Table1[[#This Row],[Payment Method]])</f>
        <v>Digital Wallet</v>
      </c>
    </row>
    <row r="7850" spans="1:14" hidden="1" x14ac:dyDescent="0.35">
      <c r="A7850" t="s">
        <v>7990</v>
      </c>
      <c r="B7850" t="s">
        <v>192</v>
      </c>
      <c r="C7850" t="s">
        <v>20</v>
      </c>
      <c r="D7850" t="s">
        <v>21</v>
      </c>
      <c r="E7850" s="4" t="str">
        <f>IF(ISBLANK(Table1[[#This Row],[Item]]),"Unknown",Table1[[#This Row],[Item]])</f>
        <v>Grilled Chicken</v>
      </c>
      <c r="F7850">
        <v>15</v>
      </c>
      <c r="G7850" s="4">
        <f>IF(ISBLANK(Table1[[#This Row],[Price]]),AVERAGE(F7850:F25383),Table1[[#This Row],[Price]])</f>
        <v>15</v>
      </c>
      <c r="H7850">
        <v>2</v>
      </c>
      <c r="I7850" s="4">
        <f>IF(ISBLANK(Table1[[#This Row],[Quantity]]),AVERAGE(H7850:H25383),Table1[[#This Row],[Quantity]])</f>
        <v>2</v>
      </c>
      <c r="J7850">
        <v>30</v>
      </c>
      <c r="K7850" s="4">
        <f>IF(ISBLANK(Table1[[#This Row],[Order Total]]),AVERAGE(J7850:J25383),Table1[[#This Row],[Order Total]])</f>
        <v>30</v>
      </c>
      <c r="L7850" s="1">
        <v>44703</v>
      </c>
      <c r="M7850" t="s">
        <v>28</v>
      </c>
      <c r="N7850" s="4" t="str">
        <f>IF(ISBLANK(Table1[[#This Row],[Payment Method]]),"Unknown",Table1[[#This Row],[Payment Method]])</f>
        <v>Cash</v>
      </c>
    </row>
    <row r="7851" spans="1:14" hidden="1" x14ac:dyDescent="0.35">
      <c r="A7851" t="s">
        <v>7991</v>
      </c>
      <c r="B7851" t="s">
        <v>209</v>
      </c>
      <c r="C7851" t="s">
        <v>38</v>
      </c>
      <c r="D7851" t="s">
        <v>74</v>
      </c>
      <c r="E7851" s="4" t="str">
        <f>IF(ISBLANK(Table1[[#This Row],[Item]]),"Unknown",Table1[[#This Row],[Item]])</f>
        <v>Chocolate Cake</v>
      </c>
      <c r="F7851">
        <v>6</v>
      </c>
      <c r="G7851" s="4">
        <f>IF(ISBLANK(Table1[[#This Row],[Price]]),AVERAGE(F7851:F25384),Table1[[#This Row],[Price]])</f>
        <v>6</v>
      </c>
      <c r="H7851">
        <v>3</v>
      </c>
      <c r="I7851" s="4">
        <f>IF(ISBLANK(Table1[[#This Row],[Quantity]]),AVERAGE(H7851:H25384),Table1[[#This Row],[Quantity]])</f>
        <v>3</v>
      </c>
      <c r="J7851">
        <v>18</v>
      </c>
      <c r="K7851" s="4">
        <f>IF(ISBLANK(Table1[[#This Row],[Order Total]]),AVERAGE(J7851:J25384),Table1[[#This Row],[Order Total]])</f>
        <v>18</v>
      </c>
      <c r="L7851" s="1">
        <v>44959</v>
      </c>
      <c r="M7851" t="s">
        <v>13</v>
      </c>
      <c r="N7851" s="4" t="str">
        <f>IF(ISBLANK(Table1[[#This Row],[Payment Method]]),"Unknown",Table1[[#This Row],[Payment Method]])</f>
        <v>Credit Card</v>
      </c>
    </row>
    <row r="7852" spans="1:14" hidden="1" x14ac:dyDescent="0.35">
      <c r="A7852" t="s">
        <v>7992</v>
      </c>
      <c r="B7852" t="s">
        <v>181</v>
      </c>
      <c r="C7852" t="s">
        <v>50</v>
      </c>
      <c r="D7852" t="s">
        <v>112</v>
      </c>
      <c r="E7852" s="4" t="str">
        <f>IF(ISBLANK(Table1[[#This Row],[Item]]),"Unknown",Table1[[#This Row],[Item]])</f>
        <v>French Fries</v>
      </c>
      <c r="F7852">
        <v>4</v>
      </c>
      <c r="G7852" s="4">
        <f>IF(ISBLANK(Table1[[#This Row],[Price]]),AVERAGE(F7852:F25385),Table1[[#This Row],[Price]])</f>
        <v>4</v>
      </c>
      <c r="H7852">
        <v>4</v>
      </c>
      <c r="I7852" s="4">
        <f>IF(ISBLANK(Table1[[#This Row],[Quantity]]),AVERAGE(H7852:H25385),Table1[[#This Row],[Quantity]])</f>
        <v>4</v>
      </c>
      <c r="J7852">
        <v>16</v>
      </c>
      <c r="K7852" s="4">
        <f>IF(ISBLANK(Table1[[#This Row],[Order Total]]),AVERAGE(J7852:J25385),Table1[[#This Row],[Order Total]])</f>
        <v>16</v>
      </c>
      <c r="L7852" s="1">
        <v>44973</v>
      </c>
      <c r="M7852" t="s">
        <v>13</v>
      </c>
      <c r="N7852" s="4" t="str">
        <f>IF(ISBLANK(Table1[[#This Row],[Payment Method]]),"Unknown",Table1[[#This Row],[Payment Method]])</f>
        <v>Credit Card</v>
      </c>
    </row>
    <row r="7853" spans="1:14" hidden="1" x14ac:dyDescent="0.35">
      <c r="A7853" t="s">
        <v>7993</v>
      </c>
      <c r="B7853" t="s">
        <v>92</v>
      </c>
      <c r="C7853" t="s">
        <v>38</v>
      </c>
      <c r="D7853" t="s">
        <v>107</v>
      </c>
      <c r="E7853" s="4" t="str">
        <f>IF(ISBLANK(Table1[[#This Row],[Item]]),"Unknown",Table1[[#This Row],[Item]])</f>
        <v>Fruit Salad</v>
      </c>
      <c r="F7853">
        <v>4</v>
      </c>
      <c r="G7853" s="4">
        <f>IF(ISBLANK(Table1[[#This Row],[Price]]),AVERAGE(F7853:F25386),Table1[[#This Row],[Price]])</f>
        <v>4</v>
      </c>
      <c r="H7853">
        <v>2</v>
      </c>
      <c r="I7853" s="4">
        <f>IF(ISBLANK(Table1[[#This Row],[Quantity]]),AVERAGE(H7853:H25386),Table1[[#This Row],[Quantity]])</f>
        <v>2</v>
      </c>
      <c r="J7853">
        <v>8</v>
      </c>
      <c r="K7853" s="4">
        <f>IF(ISBLANK(Table1[[#This Row],[Order Total]]),AVERAGE(J7853:J25386),Table1[[#This Row],[Order Total]])</f>
        <v>8</v>
      </c>
      <c r="L7853" s="1">
        <v>44881</v>
      </c>
      <c r="M7853" t="s">
        <v>28</v>
      </c>
      <c r="N7853" s="4" t="str">
        <f>IF(ISBLANK(Table1[[#This Row],[Payment Method]]),"Unknown",Table1[[#This Row],[Payment Method]])</f>
        <v>Cash</v>
      </c>
    </row>
    <row r="7854" spans="1:14" hidden="1" x14ac:dyDescent="0.35">
      <c r="A7854" t="s">
        <v>7994</v>
      </c>
      <c r="B7854" t="s">
        <v>281</v>
      </c>
      <c r="C7854" t="s">
        <v>24</v>
      </c>
      <c r="D7854" t="s">
        <v>168</v>
      </c>
      <c r="E7854" s="4" t="str">
        <f>IF(ISBLANK(Table1[[#This Row],[Item]]),"Unknown",Table1[[#This Row],[Item]])</f>
        <v>Water</v>
      </c>
      <c r="F7854">
        <v>1</v>
      </c>
      <c r="G7854" s="4">
        <f>IF(ISBLANK(Table1[[#This Row],[Price]]),AVERAGE(F7854:F25387),Table1[[#This Row],[Price]])</f>
        <v>1</v>
      </c>
      <c r="H7854">
        <v>5</v>
      </c>
      <c r="I7854" s="4">
        <f>IF(ISBLANK(Table1[[#This Row],[Quantity]]),AVERAGE(H7854:H25387),Table1[[#This Row],[Quantity]])</f>
        <v>5</v>
      </c>
      <c r="J7854">
        <v>5</v>
      </c>
      <c r="K7854" s="4">
        <f>IF(ISBLANK(Table1[[#This Row],[Order Total]]),AVERAGE(J7854:J25387),Table1[[#This Row],[Order Total]])</f>
        <v>5</v>
      </c>
      <c r="L7854" s="1">
        <v>45269</v>
      </c>
      <c r="M7854" t="s">
        <v>17</v>
      </c>
      <c r="N7854" s="4" t="str">
        <f>IF(ISBLANK(Table1[[#This Row],[Payment Method]]),"Unknown",Table1[[#This Row],[Payment Method]])</f>
        <v>Digital Wallet</v>
      </c>
    </row>
    <row r="7855" spans="1:14" hidden="1" x14ac:dyDescent="0.35">
      <c r="A7855" t="s">
        <v>7995</v>
      </c>
      <c r="B7855" t="s">
        <v>298</v>
      </c>
      <c r="C7855" t="s">
        <v>38</v>
      </c>
      <c r="D7855" t="s">
        <v>43</v>
      </c>
      <c r="E7855" s="4" t="str">
        <f>IF(ISBLANK(Table1[[#This Row],[Item]]),"Unknown",Table1[[#This Row],[Item]])</f>
        <v>Brownie</v>
      </c>
      <c r="F7855">
        <v>6</v>
      </c>
      <c r="G7855" s="4">
        <f>IF(ISBLANK(Table1[[#This Row],[Price]]),AVERAGE(F7855:F25388),Table1[[#This Row],[Price]])</f>
        <v>6</v>
      </c>
      <c r="H7855">
        <v>1</v>
      </c>
      <c r="I7855" s="4">
        <f>IF(ISBLANK(Table1[[#This Row],[Quantity]]),AVERAGE(H7855:H25388),Table1[[#This Row],[Quantity]])</f>
        <v>1</v>
      </c>
      <c r="J7855">
        <v>6</v>
      </c>
      <c r="K7855" s="4">
        <f>IF(ISBLANK(Table1[[#This Row],[Order Total]]),AVERAGE(J7855:J25388),Table1[[#This Row],[Order Total]])</f>
        <v>6</v>
      </c>
      <c r="L7855" s="1">
        <v>45204</v>
      </c>
      <c r="M7855" t="s">
        <v>28</v>
      </c>
      <c r="N7855" s="4" t="str">
        <f>IF(ISBLANK(Table1[[#This Row],[Payment Method]]),"Unknown",Table1[[#This Row],[Payment Method]])</f>
        <v>Cash</v>
      </c>
    </row>
    <row r="7856" spans="1:14" hidden="1" x14ac:dyDescent="0.35">
      <c r="A7856" t="s">
        <v>7996</v>
      </c>
      <c r="B7856" t="s">
        <v>83</v>
      </c>
      <c r="C7856" t="s">
        <v>11</v>
      </c>
      <c r="D7856" t="s">
        <v>16</v>
      </c>
      <c r="E7856" s="4" t="str">
        <f>IF(ISBLANK(Table1[[#This Row],[Item]]),"Unknown",Table1[[#This Row],[Item]])</f>
        <v>Mashed Potatoes</v>
      </c>
      <c r="F7856">
        <v>4</v>
      </c>
      <c r="G7856" s="4">
        <f>IF(ISBLANK(Table1[[#This Row],[Price]]),AVERAGE(F7856:F25389),Table1[[#This Row],[Price]])</f>
        <v>4</v>
      </c>
      <c r="H7856">
        <v>4</v>
      </c>
      <c r="I7856" s="4">
        <f>IF(ISBLANK(Table1[[#This Row],[Quantity]]),AVERAGE(H7856:H25389),Table1[[#This Row],[Quantity]])</f>
        <v>4</v>
      </c>
      <c r="J7856">
        <v>16</v>
      </c>
      <c r="K7856" s="4">
        <f>IF(ISBLANK(Table1[[#This Row],[Order Total]]),AVERAGE(J7856:J25389),Table1[[#This Row],[Order Total]])</f>
        <v>16</v>
      </c>
      <c r="L7856" s="1">
        <v>44851</v>
      </c>
      <c r="M7856" t="s">
        <v>13</v>
      </c>
      <c r="N7856" s="4" t="str">
        <f>IF(ISBLANK(Table1[[#This Row],[Payment Method]]),"Unknown",Table1[[#This Row],[Payment Method]])</f>
        <v>Credit Card</v>
      </c>
    </row>
    <row r="7857" spans="1:14" hidden="1" x14ac:dyDescent="0.35">
      <c r="A7857" t="s">
        <v>7997</v>
      </c>
      <c r="B7857" t="s">
        <v>163</v>
      </c>
      <c r="C7857" t="s">
        <v>50</v>
      </c>
      <c r="D7857" t="s">
        <v>112</v>
      </c>
      <c r="E7857" s="4" t="str">
        <f>IF(ISBLANK(Table1[[#This Row],[Item]]),"Unknown",Table1[[#This Row],[Item]])</f>
        <v>French Fries</v>
      </c>
      <c r="F7857">
        <v>4</v>
      </c>
      <c r="G7857" s="4">
        <f>IF(ISBLANK(Table1[[#This Row],[Price]]),AVERAGE(F7857:F25390),Table1[[#This Row],[Price]])</f>
        <v>4</v>
      </c>
      <c r="H7857">
        <v>5</v>
      </c>
      <c r="I7857" s="4">
        <f>IF(ISBLANK(Table1[[#This Row],[Quantity]]),AVERAGE(H7857:H25390),Table1[[#This Row],[Quantity]])</f>
        <v>5</v>
      </c>
      <c r="J7857">
        <v>20</v>
      </c>
      <c r="K7857" s="4">
        <f>IF(ISBLANK(Table1[[#This Row],[Order Total]]),AVERAGE(J7857:J25390),Table1[[#This Row],[Order Total]])</f>
        <v>20</v>
      </c>
      <c r="L7857" s="1">
        <v>44572</v>
      </c>
      <c r="M7857" t="s">
        <v>17</v>
      </c>
      <c r="N7857" s="4" t="str">
        <f>IF(ISBLANK(Table1[[#This Row],[Payment Method]]),"Unknown",Table1[[#This Row],[Payment Method]])</f>
        <v>Digital Wallet</v>
      </c>
    </row>
    <row r="7858" spans="1:14" hidden="1" x14ac:dyDescent="0.35">
      <c r="A7858" t="s">
        <v>7998</v>
      </c>
      <c r="B7858" t="s">
        <v>81</v>
      </c>
      <c r="C7858" t="s">
        <v>24</v>
      </c>
      <c r="D7858" t="s">
        <v>168</v>
      </c>
      <c r="E7858" s="4" t="str">
        <f>IF(ISBLANK(Table1[[#This Row],[Item]]),"Unknown",Table1[[#This Row],[Item]])</f>
        <v>Water</v>
      </c>
      <c r="F7858">
        <v>1</v>
      </c>
      <c r="G7858" s="4">
        <f>IF(ISBLANK(Table1[[#This Row],[Price]]),AVERAGE(F7858:F25391),Table1[[#This Row],[Price]])</f>
        <v>1</v>
      </c>
      <c r="H7858">
        <v>2</v>
      </c>
      <c r="I7858" s="4">
        <f>IF(ISBLANK(Table1[[#This Row],[Quantity]]),AVERAGE(H7858:H25391),Table1[[#This Row],[Quantity]])</f>
        <v>2</v>
      </c>
      <c r="J7858">
        <v>2</v>
      </c>
      <c r="K7858" s="4">
        <f>IF(ISBLANK(Table1[[#This Row],[Order Total]]),AVERAGE(J7858:J25391),Table1[[#This Row],[Order Total]])</f>
        <v>2</v>
      </c>
      <c r="L7858" s="1">
        <v>44757</v>
      </c>
      <c r="M7858" t="s">
        <v>28</v>
      </c>
      <c r="N7858" s="4" t="str">
        <f>IF(ISBLANK(Table1[[#This Row],[Payment Method]]),"Unknown",Table1[[#This Row],[Payment Method]])</f>
        <v>Cash</v>
      </c>
    </row>
    <row r="7859" spans="1:14" hidden="1" x14ac:dyDescent="0.35">
      <c r="A7859" t="s">
        <v>7999</v>
      </c>
      <c r="B7859" t="s">
        <v>215</v>
      </c>
      <c r="C7859" t="s">
        <v>24</v>
      </c>
      <c r="D7859" t="s">
        <v>77</v>
      </c>
      <c r="E7859" s="4" t="str">
        <f>IF(ISBLANK(Table1[[#This Row],[Item]]),"Unknown",Table1[[#This Row],[Item]])</f>
        <v>Coca Cola</v>
      </c>
      <c r="F7859">
        <v>2.5</v>
      </c>
      <c r="G7859" s="4">
        <f>IF(ISBLANK(Table1[[#This Row],[Price]]),AVERAGE(F7859:F25392),Table1[[#This Row],[Price]])</f>
        <v>2.5</v>
      </c>
      <c r="H7859">
        <v>3</v>
      </c>
      <c r="I7859" s="4">
        <f>IF(ISBLANK(Table1[[#This Row],[Quantity]]),AVERAGE(H7859:H25392),Table1[[#This Row],[Quantity]])</f>
        <v>3</v>
      </c>
      <c r="J7859">
        <v>7.5</v>
      </c>
      <c r="K7859" s="4">
        <f>IF(ISBLANK(Table1[[#This Row],[Order Total]]),AVERAGE(J7859:J25392),Table1[[#This Row],[Order Total]])</f>
        <v>7.5</v>
      </c>
      <c r="L7859" s="1">
        <v>44753</v>
      </c>
      <c r="N7859" s="4" t="str">
        <f>IF(ISBLANK(Table1[[#This Row],[Payment Method]]),"Unknown",Table1[[#This Row],[Payment Method]])</f>
        <v>Unknown</v>
      </c>
    </row>
    <row r="7860" spans="1:14" hidden="1" x14ac:dyDescent="0.35">
      <c r="A7860" t="s">
        <v>8000</v>
      </c>
      <c r="B7860" t="s">
        <v>120</v>
      </c>
      <c r="C7860" t="s">
        <v>11</v>
      </c>
      <c r="D7860" t="s">
        <v>16</v>
      </c>
      <c r="E7860" s="4" t="str">
        <f>IF(ISBLANK(Table1[[#This Row],[Item]]),"Unknown",Table1[[#This Row],[Item]])</f>
        <v>Mashed Potatoes</v>
      </c>
      <c r="F7860">
        <v>4</v>
      </c>
      <c r="G7860" s="4">
        <f>IF(ISBLANK(Table1[[#This Row],[Price]]),AVERAGE(F7860:F25393),Table1[[#This Row],[Price]])</f>
        <v>4</v>
      </c>
      <c r="H7860">
        <v>4</v>
      </c>
      <c r="I7860" s="4">
        <f>IF(ISBLANK(Table1[[#This Row],[Quantity]]),AVERAGE(H7860:H25393),Table1[[#This Row],[Quantity]])</f>
        <v>4</v>
      </c>
      <c r="J7860">
        <v>16</v>
      </c>
      <c r="K7860" s="4">
        <f>IF(ISBLANK(Table1[[#This Row],[Order Total]]),AVERAGE(J7860:J25393),Table1[[#This Row],[Order Total]])</f>
        <v>16</v>
      </c>
      <c r="L7860" s="1">
        <v>44838</v>
      </c>
      <c r="M7860" t="s">
        <v>17</v>
      </c>
      <c r="N7860" s="4" t="str">
        <f>IF(ISBLANK(Table1[[#This Row],[Payment Method]]),"Unknown",Table1[[#This Row],[Payment Method]])</f>
        <v>Digital Wallet</v>
      </c>
    </row>
    <row r="7861" spans="1:14" hidden="1" x14ac:dyDescent="0.35">
      <c r="A7861" t="s">
        <v>8001</v>
      </c>
      <c r="B7861" t="s">
        <v>90</v>
      </c>
      <c r="C7861" t="s">
        <v>50</v>
      </c>
      <c r="D7861" t="s">
        <v>112</v>
      </c>
      <c r="E7861" s="4" t="str">
        <f>IF(ISBLANK(Table1[[#This Row],[Item]]),"Unknown",Table1[[#This Row],[Item]])</f>
        <v>French Fries</v>
      </c>
      <c r="F7861">
        <v>4</v>
      </c>
      <c r="G7861" s="4">
        <f>IF(ISBLANK(Table1[[#This Row],[Price]]),AVERAGE(F7861:F25394),Table1[[#This Row],[Price]])</f>
        <v>4</v>
      </c>
      <c r="H7861">
        <v>3</v>
      </c>
      <c r="I7861" s="4">
        <f>IF(ISBLANK(Table1[[#This Row],[Quantity]]),AVERAGE(H7861:H25394),Table1[[#This Row],[Quantity]])</f>
        <v>3</v>
      </c>
      <c r="J7861">
        <v>12</v>
      </c>
      <c r="K7861" s="4">
        <f>IF(ISBLANK(Table1[[#This Row],[Order Total]]),AVERAGE(J7861:J25394),Table1[[#This Row],[Order Total]])</f>
        <v>12</v>
      </c>
      <c r="L7861" s="1">
        <v>45175</v>
      </c>
      <c r="M7861" t="s">
        <v>13</v>
      </c>
      <c r="N7861" s="4" t="str">
        <f>IF(ISBLANK(Table1[[#This Row],[Payment Method]]),"Unknown",Table1[[#This Row],[Payment Method]])</f>
        <v>Credit Card</v>
      </c>
    </row>
    <row r="7862" spans="1:14" hidden="1" x14ac:dyDescent="0.35">
      <c r="A7862" t="s">
        <v>8002</v>
      </c>
      <c r="B7862" t="s">
        <v>165</v>
      </c>
      <c r="C7862" t="s">
        <v>38</v>
      </c>
      <c r="D7862" t="s">
        <v>107</v>
      </c>
      <c r="E7862" s="4" t="str">
        <f>IF(ISBLANK(Table1[[#This Row],[Item]]),"Unknown",Table1[[#This Row],[Item]])</f>
        <v>Fruit Salad</v>
      </c>
      <c r="F7862">
        <v>4</v>
      </c>
      <c r="G7862" s="4">
        <f>IF(ISBLANK(Table1[[#This Row],[Price]]),AVERAGE(F7862:F25395),Table1[[#This Row],[Price]])</f>
        <v>4</v>
      </c>
      <c r="H7862">
        <v>2</v>
      </c>
      <c r="I7862" s="4">
        <f>IF(ISBLANK(Table1[[#This Row],[Quantity]]),AVERAGE(H7862:H25395),Table1[[#This Row],[Quantity]])</f>
        <v>2</v>
      </c>
      <c r="J7862">
        <v>8</v>
      </c>
      <c r="K7862" s="4">
        <f>IF(ISBLANK(Table1[[#This Row],[Order Total]]),AVERAGE(J7862:J25395),Table1[[#This Row],[Order Total]])</f>
        <v>8</v>
      </c>
      <c r="L7862" s="1">
        <v>44979</v>
      </c>
      <c r="M7862" t="s">
        <v>13</v>
      </c>
      <c r="N7862" s="4" t="str">
        <f>IF(ISBLANK(Table1[[#This Row],[Payment Method]]),"Unknown",Table1[[#This Row],[Payment Method]])</f>
        <v>Credit Card</v>
      </c>
    </row>
    <row r="7863" spans="1:14" hidden="1" x14ac:dyDescent="0.35">
      <c r="A7863" t="s">
        <v>8003</v>
      </c>
      <c r="B7863" t="s">
        <v>10</v>
      </c>
      <c r="C7863" t="s">
        <v>20</v>
      </c>
      <c r="D7863" t="s">
        <v>41</v>
      </c>
      <c r="E7863" s="4" t="str">
        <f>IF(ISBLANK(Table1[[#This Row],[Item]]),"Unknown",Table1[[#This Row],[Item]])</f>
        <v>Vegetarian Platter</v>
      </c>
      <c r="F7863">
        <v>14</v>
      </c>
      <c r="G7863" s="4">
        <f>IF(ISBLANK(Table1[[#This Row],[Price]]),AVERAGE(F7863:F25396),Table1[[#This Row],[Price]])</f>
        <v>14</v>
      </c>
      <c r="H7863">
        <v>2</v>
      </c>
      <c r="I7863" s="4">
        <f>IF(ISBLANK(Table1[[#This Row],[Quantity]]),AVERAGE(H7863:H25396),Table1[[#This Row],[Quantity]])</f>
        <v>2</v>
      </c>
      <c r="J7863">
        <v>28</v>
      </c>
      <c r="K7863" s="4">
        <f>IF(ISBLANK(Table1[[#This Row],[Order Total]]),AVERAGE(J7863:J25396),Table1[[#This Row],[Order Total]])</f>
        <v>28</v>
      </c>
      <c r="L7863" s="1">
        <v>44736</v>
      </c>
      <c r="M7863" t="s">
        <v>17</v>
      </c>
      <c r="N7863" s="4" t="str">
        <f>IF(ISBLANK(Table1[[#This Row],[Payment Method]]),"Unknown",Table1[[#This Row],[Payment Method]])</f>
        <v>Digital Wallet</v>
      </c>
    </row>
    <row r="7864" spans="1:14" hidden="1" x14ac:dyDescent="0.35">
      <c r="A7864" t="s">
        <v>8004</v>
      </c>
      <c r="B7864" t="s">
        <v>37</v>
      </c>
      <c r="C7864" t="s">
        <v>20</v>
      </c>
      <c r="D7864" t="s">
        <v>27</v>
      </c>
      <c r="E7864" s="4" t="str">
        <f>IF(ISBLANK(Table1[[#This Row],[Item]]),"Unknown",Table1[[#This Row],[Item]])</f>
        <v>Pasta Alfredo</v>
      </c>
      <c r="F7864">
        <v>12</v>
      </c>
      <c r="G7864" s="4">
        <f>IF(ISBLANK(Table1[[#This Row],[Price]]),AVERAGE(F7864:F25397),Table1[[#This Row],[Price]])</f>
        <v>12</v>
      </c>
      <c r="H7864">
        <v>1</v>
      </c>
      <c r="I7864" s="4">
        <f>IF(ISBLANK(Table1[[#This Row],[Quantity]]),AVERAGE(H7864:H25397),Table1[[#This Row],[Quantity]])</f>
        <v>1</v>
      </c>
      <c r="J7864">
        <v>12</v>
      </c>
      <c r="K7864" s="4">
        <f>IF(ISBLANK(Table1[[#This Row],[Order Total]]),AVERAGE(J7864:J25397),Table1[[#This Row],[Order Total]])</f>
        <v>12</v>
      </c>
      <c r="L7864" s="1">
        <v>44978</v>
      </c>
      <c r="M7864" t="s">
        <v>17</v>
      </c>
      <c r="N7864" s="4" t="str">
        <f>IF(ISBLANK(Table1[[#This Row],[Payment Method]]),"Unknown",Table1[[#This Row],[Payment Method]])</f>
        <v>Digital Wallet</v>
      </c>
    </row>
    <row r="7865" spans="1:14" hidden="1" x14ac:dyDescent="0.35">
      <c r="A7865" t="s">
        <v>8005</v>
      </c>
      <c r="B7865" t="s">
        <v>234</v>
      </c>
      <c r="C7865" t="s">
        <v>20</v>
      </c>
      <c r="D7865" t="s">
        <v>21</v>
      </c>
      <c r="E7865" s="4" t="str">
        <f>IF(ISBLANK(Table1[[#This Row],[Item]]),"Unknown",Table1[[#This Row],[Item]])</f>
        <v>Grilled Chicken</v>
      </c>
      <c r="F7865">
        <v>15</v>
      </c>
      <c r="G7865" s="4">
        <f>IF(ISBLANK(Table1[[#This Row],[Price]]),AVERAGE(F7865:F25398),Table1[[#This Row],[Price]])</f>
        <v>15</v>
      </c>
      <c r="H7865">
        <v>3</v>
      </c>
      <c r="I7865" s="4">
        <f>IF(ISBLANK(Table1[[#This Row],[Quantity]]),AVERAGE(H7865:H25398),Table1[[#This Row],[Quantity]])</f>
        <v>3</v>
      </c>
      <c r="J7865">
        <v>45</v>
      </c>
      <c r="K7865" s="4">
        <f>IF(ISBLANK(Table1[[#This Row],[Order Total]]),AVERAGE(J7865:J25398),Table1[[#This Row],[Order Total]])</f>
        <v>45</v>
      </c>
      <c r="L7865" s="1">
        <v>45107</v>
      </c>
      <c r="M7865" t="s">
        <v>17</v>
      </c>
      <c r="N7865" s="4" t="str">
        <f>IF(ISBLANK(Table1[[#This Row],[Payment Method]]),"Unknown",Table1[[#This Row],[Payment Method]])</f>
        <v>Digital Wallet</v>
      </c>
    </row>
    <row r="7866" spans="1:14" hidden="1" x14ac:dyDescent="0.35">
      <c r="A7866" t="s">
        <v>8006</v>
      </c>
      <c r="B7866" t="s">
        <v>90</v>
      </c>
      <c r="C7866" t="s">
        <v>11</v>
      </c>
      <c r="D7866" t="s">
        <v>230</v>
      </c>
      <c r="E7866" s="4" t="str">
        <f>IF(ISBLANK(Table1[[#This Row],[Item]]),"Unknown",Table1[[#This Row],[Item]])</f>
        <v>Onion Rings</v>
      </c>
      <c r="F7866">
        <v>5</v>
      </c>
      <c r="G7866" s="4">
        <f>IF(ISBLANK(Table1[[#This Row],[Price]]),AVERAGE(F7866:F25399),Table1[[#This Row],[Price]])</f>
        <v>5</v>
      </c>
      <c r="H7866">
        <v>3</v>
      </c>
      <c r="I7866" s="4">
        <f>IF(ISBLANK(Table1[[#This Row],[Quantity]]),AVERAGE(H7866:H25399),Table1[[#This Row],[Quantity]])</f>
        <v>3</v>
      </c>
      <c r="J7866">
        <v>15</v>
      </c>
      <c r="K7866" s="4">
        <f>IF(ISBLANK(Table1[[#This Row],[Order Total]]),AVERAGE(J7866:J25399),Table1[[#This Row],[Order Total]])</f>
        <v>15</v>
      </c>
      <c r="L7866" s="1">
        <v>45142</v>
      </c>
      <c r="M7866" t="s">
        <v>13</v>
      </c>
      <c r="N7866" s="4" t="str">
        <f>IF(ISBLANK(Table1[[#This Row],[Payment Method]]),"Unknown",Table1[[#This Row],[Payment Method]])</f>
        <v>Credit Card</v>
      </c>
    </row>
    <row r="7867" spans="1:14" hidden="1" x14ac:dyDescent="0.35">
      <c r="A7867" t="s">
        <v>8007</v>
      </c>
      <c r="B7867" t="s">
        <v>26</v>
      </c>
      <c r="C7867" t="s">
        <v>50</v>
      </c>
      <c r="D7867" t="s">
        <v>86</v>
      </c>
      <c r="E7867" s="4" t="str">
        <f>IF(ISBLANK(Table1[[#This Row],[Item]]),"Unknown",Table1[[#This Row],[Item]])</f>
        <v>Cheese Fries</v>
      </c>
      <c r="F7867">
        <v>5</v>
      </c>
      <c r="G7867" s="4">
        <f>IF(ISBLANK(Table1[[#This Row],[Price]]),AVERAGE(F7867:F25400),Table1[[#This Row],[Price]])</f>
        <v>5</v>
      </c>
      <c r="H7867">
        <v>1</v>
      </c>
      <c r="I7867" s="4">
        <f>IF(ISBLANK(Table1[[#This Row],[Quantity]]),AVERAGE(H7867:H25400),Table1[[#This Row],[Quantity]])</f>
        <v>1</v>
      </c>
      <c r="J7867">
        <v>5</v>
      </c>
      <c r="K7867" s="4">
        <f>IF(ISBLANK(Table1[[#This Row],[Order Total]]),AVERAGE(J7867:J25400),Table1[[#This Row],[Order Total]])</f>
        <v>5</v>
      </c>
      <c r="L7867" s="1">
        <v>44964</v>
      </c>
      <c r="M7867" t="s">
        <v>13</v>
      </c>
      <c r="N7867" s="4" t="str">
        <f>IF(ISBLANK(Table1[[#This Row],[Payment Method]]),"Unknown",Table1[[#This Row],[Payment Method]])</f>
        <v>Credit Card</v>
      </c>
    </row>
    <row r="7868" spans="1:14" hidden="1" x14ac:dyDescent="0.35">
      <c r="A7868" t="s">
        <v>8008</v>
      </c>
      <c r="B7868" t="s">
        <v>372</v>
      </c>
      <c r="C7868" t="s">
        <v>50</v>
      </c>
      <c r="D7868" t="s">
        <v>99</v>
      </c>
      <c r="E7868" s="4" t="str">
        <f>IF(ISBLANK(Table1[[#This Row],[Item]]),"Unknown",Table1[[#This Row],[Item]])</f>
        <v>Chicken Melt</v>
      </c>
      <c r="F7868">
        <v>8</v>
      </c>
      <c r="G7868" s="4">
        <f>IF(ISBLANK(Table1[[#This Row],[Price]]),AVERAGE(F7868:F25401),Table1[[#This Row],[Price]])</f>
        <v>8</v>
      </c>
      <c r="H7868">
        <v>3</v>
      </c>
      <c r="I7868" s="4">
        <f>IF(ISBLANK(Table1[[#This Row],[Quantity]]),AVERAGE(H7868:H25401),Table1[[#This Row],[Quantity]])</f>
        <v>3</v>
      </c>
      <c r="J7868">
        <v>24</v>
      </c>
      <c r="K7868" s="4">
        <f>IF(ISBLANK(Table1[[#This Row],[Order Total]]),AVERAGE(J7868:J25401),Table1[[#This Row],[Order Total]])</f>
        <v>24</v>
      </c>
      <c r="L7868" s="1">
        <v>44767</v>
      </c>
      <c r="M7868" t="s">
        <v>28</v>
      </c>
      <c r="N7868" s="4" t="str">
        <f>IF(ISBLANK(Table1[[#This Row],[Payment Method]]),"Unknown",Table1[[#This Row],[Payment Method]])</f>
        <v>Cash</v>
      </c>
    </row>
    <row r="7869" spans="1:14" hidden="1" x14ac:dyDescent="0.35">
      <c r="A7869" t="s">
        <v>8009</v>
      </c>
      <c r="B7869" t="s">
        <v>60</v>
      </c>
      <c r="C7869" t="s">
        <v>20</v>
      </c>
      <c r="D7869" t="s">
        <v>30</v>
      </c>
      <c r="E7869" s="4" t="str">
        <f>IF(ISBLANK(Table1[[#This Row],[Item]]),"Unknown",Table1[[#This Row],[Item]])</f>
        <v>Salmon</v>
      </c>
      <c r="F7869">
        <v>18</v>
      </c>
      <c r="G7869" s="4">
        <f>IF(ISBLANK(Table1[[#This Row],[Price]]),AVERAGE(F7869:F25402),Table1[[#This Row],[Price]])</f>
        <v>18</v>
      </c>
      <c r="H7869">
        <v>1</v>
      </c>
      <c r="I7869" s="4">
        <f>IF(ISBLANK(Table1[[#This Row],[Quantity]]),AVERAGE(H7869:H25402),Table1[[#This Row],[Quantity]])</f>
        <v>1</v>
      </c>
      <c r="J7869">
        <v>18</v>
      </c>
      <c r="K7869" s="4">
        <f>IF(ISBLANK(Table1[[#This Row],[Order Total]]),AVERAGE(J7869:J25402),Table1[[#This Row],[Order Total]])</f>
        <v>18</v>
      </c>
      <c r="L7869" s="1">
        <v>44706</v>
      </c>
      <c r="M7869" t="s">
        <v>13</v>
      </c>
      <c r="N7869" s="4" t="str">
        <f>IF(ISBLANK(Table1[[#This Row],[Payment Method]]),"Unknown",Table1[[#This Row],[Payment Method]])</f>
        <v>Credit Card</v>
      </c>
    </row>
    <row r="7870" spans="1:14" hidden="1" x14ac:dyDescent="0.35">
      <c r="A7870" t="s">
        <v>8010</v>
      </c>
      <c r="B7870" t="s">
        <v>101</v>
      </c>
      <c r="C7870" t="s">
        <v>38</v>
      </c>
      <c r="D7870" t="s">
        <v>43</v>
      </c>
      <c r="E7870" s="4" t="str">
        <f>IF(ISBLANK(Table1[[#This Row],[Item]]),"Unknown",Table1[[#This Row],[Item]])</f>
        <v>Brownie</v>
      </c>
      <c r="F7870">
        <v>6</v>
      </c>
      <c r="G7870" s="4">
        <f>IF(ISBLANK(Table1[[#This Row],[Price]]),AVERAGE(F7870:F25403),Table1[[#This Row],[Price]])</f>
        <v>6</v>
      </c>
      <c r="H7870">
        <v>4</v>
      </c>
      <c r="I7870" s="4">
        <f>IF(ISBLANK(Table1[[#This Row],[Quantity]]),AVERAGE(H7870:H25403),Table1[[#This Row],[Quantity]])</f>
        <v>4</v>
      </c>
      <c r="J7870">
        <v>24</v>
      </c>
      <c r="K7870" s="4">
        <f>IF(ISBLANK(Table1[[#This Row],[Order Total]]),AVERAGE(J7870:J25403),Table1[[#This Row],[Order Total]])</f>
        <v>24</v>
      </c>
      <c r="L7870" s="1">
        <v>45266</v>
      </c>
      <c r="M7870" t="s">
        <v>28</v>
      </c>
      <c r="N7870" s="4" t="str">
        <f>IF(ISBLANK(Table1[[#This Row],[Payment Method]]),"Unknown",Table1[[#This Row],[Payment Method]])</f>
        <v>Cash</v>
      </c>
    </row>
    <row r="7871" spans="1:14" hidden="1" x14ac:dyDescent="0.35">
      <c r="A7871" t="s">
        <v>8011</v>
      </c>
      <c r="B7871" t="s">
        <v>134</v>
      </c>
      <c r="C7871" t="s">
        <v>24</v>
      </c>
      <c r="D7871" t="s">
        <v>77</v>
      </c>
      <c r="E7871" s="4" t="str">
        <f>IF(ISBLANK(Table1[[#This Row],[Item]]),"Unknown",Table1[[#This Row],[Item]])</f>
        <v>Coca Cola</v>
      </c>
      <c r="F7871">
        <v>2.5</v>
      </c>
      <c r="G7871" s="4">
        <f>IF(ISBLANK(Table1[[#This Row],[Price]]),AVERAGE(F7871:F25404),Table1[[#This Row],[Price]])</f>
        <v>2.5</v>
      </c>
      <c r="H7871">
        <v>3</v>
      </c>
      <c r="I7871" s="4">
        <f>IF(ISBLANK(Table1[[#This Row],[Quantity]]),AVERAGE(H7871:H25404),Table1[[#This Row],[Quantity]])</f>
        <v>3</v>
      </c>
      <c r="J7871">
        <v>7.5</v>
      </c>
      <c r="K7871" s="4">
        <f>IF(ISBLANK(Table1[[#This Row],[Order Total]]),AVERAGE(J7871:J25404),Table1[[#This Row],[Order Total]])</f>
        <v>7.5</v>
      </c>
      <c r="L7871" s="1">
        <v>45198</v>
      </c>
      <c r="M7871" t="s">
        <v>17</v>
      </c>
      <c r="N7871" s="4" t="str">
        <f>IF(ISBLANK(Table1[[#This Row],[Payment Method]]),"Unknown",Table1[[#This Row],[Payment Method]])</f>
        <v>Digital Wallet</v>
      </c>
    </row>
    <row r="7872" spans="1:14" hidden="1" x14ac:dyDescent="0.35">
      <c r="A7872" t="s">
        <v>8012</v>
      </c>
      <c r="B7872" t="s">
        <v>147</v>
      </c>
      <c r="C7872" t="s">
        <v>24</v>
      </c>
      <c r="D7872" t="s">
        <v>71</v>
      </c>
      <c r="E7872" s="4" t="str">
        <f>IF(ISBLANK(Table1[[#This Row],[Item]]),"Unknown",Table1[[#This Row],[Item]])</f>
        <v>Orange Juice</v>
      </c>
      <c r="F7872">
        <v>3</v>
      </c>
      <c r="G7872" s="4">
        <f>IF(ISBLANK(Table1[[#This Row],[Price]]),AVERAGE(F7872:F25405),Table1[[#This Row],[Price]])</f>
        <v>3</v>
      </c>
      <c r="H7872">
        <v>2</v>
      </c>
      <c r="I7872" s="4">
        <f>IF(ISBLANK(Table1[[#This Row],[Quantity]]),AVERAGE(H7872:H25405),Table1[[#This Row],[Quantity]])</f>
        <v>2</v>
      </c>
      <c r="J7872">
        <v>6</v>
      </c>
      <c r="K7872" s="4">
        <f>IF(ISBLANK(Table1[[#This Row],[Order Total]]),AVERAGE(J7872:J25405),Table1[[#This Row],[Order Total]])</f>
        <v>6</v>
      </c>
      <c r="L7872" s="1">
        <v>45139</v>
      </c>
      <c r="M7872" t="s">
        <v>28</v>
      </c>
      <c r="N7872" s="4" t="str">
        <f>IF(ISBLANK(Table1[[#This Row],[Payment Method]]),"Unknown",Table1[[#This Row],[Payment Method]])</f>
        <v>Cash</v>
      </c>
    </row>
    <row r="7873" spans="1:14" hidden="1" x14ac:dyDescent="0.35">
      <c r="A7873" t="s">
        <v>8013</v>
      </c>
      <c r="B7873" t="s">
        <v>95</v>
      </c>
      <c r="C7873" t="s">
        <v>20</v>
      </c>
      <c r="E7873" s="4" t="str">
        <f>IF(ISBLANK(Table1[[#This Row],[Item]]),"Unknown",Table1[[#This Row],[Item]])</f>
        <v>Unknown</v>
      </c>
      <c r="F7873">
        <v>12</v>
      </c>
      <c r="G7873" s="4">
        <f>IF(ISBLANK(Table1[[#This Row],[Price]]),AVERAGE(F7873:F25406),Table1[[#This Row],[Price]])</f>
        <v>12</v>
      </c>
      <c r="H7873">
        <v>2</v>
      </c>
      <c r="I7873" s="4">
        <f>IF(ISBLANK(Table1[[#This Row],[Quantity]]),AVERAGE(H7873:H25406),Table1[[#This Row],[Quantity]])</f>
        <v>2</v>
      </c>
      <c r="J7873">
        <v>24</v>
      </c>
      <c r="K7873" s="4">
        <f>IF(ISBLANK(Table1[[#This Row],[Order Total]]),AVERAGE(J7873:J25406),Table1[[#This Row],[Order Total]])</f>
        <v>24</v>
      </c>
      <c r="L7873" s="1">
        <v>44741</v>
      </c>
      <c r="M7873" t="s">
        <v>13</v>
      </c>
      <c r="N7873" s="4" t="str">
        <f>IF(ISBLANK(Table1[[#This Row],[Payment Method]]),"Unknown",Table1[[#This Row],[Payment Method]])</f>
        <v>Credit Card</v>
      </c>
    </row>
    <row r="7874" spans="1:14" hidden="1" x14ac:dyDescent="0.35">
      <c r="A7874" t="s">
        <v>8014</v>
      </c>
      <c r="B7874" t="s">
        <v>378</v>
      </c>
      <c r="C7874" t="s">
        <v>24</v>
      </c>
      <c r="D7874" t="s">
        <v>71</v>
      </c>
      <c r="E7874" s="4" t="str">
        <f>IF(ISBLANK(Table1[[#This Row],[Item]]),"Unknown",Table1[[#This Row],[Item]])</f>
        <v>Orange Juice</v>
      </c>
      <c r="F7874">
        <v>3</v>
      </c>
      <c r="G7874" s="4">
        <f>IF(ISBLANK(Table1[[#This Row],[Price]]),AVERAGE(F7874:F25407),Table1[[#This Row],[Price]])</f>
        <v>3</v>
      </c>
      <c r="H7874">
        <v>1</v>
      </c>
      <c r="I7874" s="4">
        <f>IF(ISBLANK(Table1[[#This Row],[Quantity]]),AVERAGE(H7874:H25407),Table1[[#This Row],[Quantity]])</f>
        <v>1</v>
      </c>
      <c r="J7874">
        <v>3</v>
      </c>
      <c r="K7874" s="4">
        <f>IF(ISBLANK(Table1[[#This Row],[Order Total]]),AVERAGE(J7874:J25407),Table1[[#This Row],[Order Total]])</f>
        <v>3</v>
      </c>
      <c r="L7874" s="1">
        <v>44825</v>
      </c>
      <c r="M7874" t="s">
        <v>13</v>
      </c>
      <c r="N7874" s="4" t="str">
        <f>IF(ISBLANK(Table1[[#This Row],[Payment Method]]),"Unknown",Table1[[#This Row],[Payment Method]])</f>
        <v>Credit Card</v>
      </c>
    </row>
    <row r="7875" spans="1:14" hidden="1" x14ac:dyDescent="0.35">
      <c r="A7875" t="s">
        <v>8015</v>
      </c>
      <c r="B7875" t="s">
        <v>181</v>
      </c>
      <c r="C7875" t="s">
        <v>24</v>
      </c>
      <c r="D7875" t="s">
        <v>168</v>
      </c>
      <c r="E7875" s="4" t="str">
        <f>IF(ISBLANK(Table1[[#This Row],[Item]]),"Unknown",Table1[[#This Row],[Item]])</f>
        <v>Water</v>
      </c>
      <c r="F7875">
        <v>1</v>
      </c>
      <c r="G7875" s="4">
        <f>IF(ISBLANK(Table1[[#This Row],[Price]]),AVERAGE(F7875:F25408),Table1[[#This Row],[Price]])</f>
        <v>1</v>
      </c>
      <c r="H7875">
        <v>3</v>
      </c>
      <c r="I7875" s="4">
        <f>IF(ISBLANK(Table1[[#This Row],[Quantity]]),AVERAGE(H7875:H25408),Table1[[#This Row],[Quantity]])</f>
        <v>3</v>
      </c>
      <c r="J7875">
        <v>3</v>
      </c>
      <c r="K7875" s="4">
        <f>IF(ISBLANK(Table1[[#This Row],[Order Total]]),AVERAGE(J7875:J25408),Table1[[#This Row],[Order Total]])</f>
        <v>3</v>
      </c>
      <c r="L7875" s="1">
        <v>45163</v>
      </c>
      <c r="M7875" t="s">
        <v>13</v>
      </c>
      <c r="N7875" s="4" t="str">
        <f>IF(ISBLANK(Table1[[#This Row],[Payment Method]]),"Unknown",Table1[[#This Row],[Payment Method]])</f>
        <v>Credit Card</v>
      </c>
    </row>
    <row r="7876" spans="1:14" hidden="1" x14ac:dyDescent="0.35">
      <c r="A7876" t="s">
        <v>8016</v>
      </c>
      <c r="B7876" t="s">
        <v>105</v>
      </c>
      <c r="C7876" t="s">
        <v>24</v>
      </c>
      <c r="D7876" t="s">
        <v>77</v>
      </c>
      <c r="E7876" s="4" t="str">
        <f>IF(ISBLANK(Table1[[#This Row],[Item]]),"Unknown",Table1[[#This Row],[Item]])</f>
        <v>Coca Cola</v>
      </c>
      <c r="F7876">
        <v>2.5</v>
      </c>
      <c r="G7876" s="4">
        <f>IF(ISBLANK(Table1[[#This Row],[Price]]),AVERAGE(F7876:F25409),Table1[[#This Row],[Price]])</f>
        <v>2.5</v>
      </c>
      <c r="H7876">
        <v>1</v>
      </c>
      <c r="I7876" s="4">
        <f>IF(ISBLANK(Table1[[#This Row],[Quantity]]),AVERAGE(H7876:H25409),Table1[[#This Row],[Quantity]])</f>
        <v>1</v>
      </c>
      <c r="J7876">
        <v>2.5</v>
      </c>
      <c r="K7876" s="4">
        <f>IF(ISBLANK(Table1[[#This Row],[Order Total]]),AVERAGE(J7876:J25409),Table1[[#This Row],[Order Total]])</f>
        <v>2.5</v>
      </c>
      <c r="L7876" s="1">
        <v>45223</v>
      </c>
      <c r="M7876" t="s">
        <v>17</v>
      </c>
      <c r="N7876" s="4" t="str">
        <f>IF(ISBLANK(Table1[[#This Row],[Payment Method]]),"Unknown",Table1[[#This Row],[Payment Method]])</f>
        <v>Digital Wallet</v>
      </c>
    </row>
    <row r="7877" spans="1:14" hidden="1" x14ac:dyDescent="0.35">
      <c r="A7877" t="s">
        <v>8017</v>
      </c>
      <c r="B7877" t="s">
        <v>234</v>
      </c>
      <c r="C7877" t="s">
        <v>50</v>
      </c>
      <c r="D7877" t="s">
        <v>51</v>
      </c>
      <c r="E7877" s="4" t="str">
        <f>IF(ISBLANK(Table1[[#This Row],[Item]]),"Unknown",Table1[[#This Row],[Item]])</f>
        <v>Sweet Potato Fries</v>
      </c>
      <c r="F7877">
        <v>5</v>
      </c>
      <c r="G7877" s="4">
        <f>IF(ISBLANK(Table1[[#This Row],[Price]]),AVERAGE(F7877:F25410),Table1[[#This Row],[Price]])</f>
        <v>5</v>
      </c>
      <c r="H7877">
        <v>2</v>
      </c>
      <c r="I7877" s="4">
        <f>IF(ISBLANK(Table1[[#This Row],[Quantity]]),AVERAGE(H7877:H25410),Table1[[#This Row],[Quantity]])</f>
        <v>2</v>
      </c>
      <c r="J7877">
        <v>10</v>
      </c>
      <c r="K7877" s="4">
        <f>IF(ISBLANK(Table1[[#This Row],[Order Total]]),AVERAGE(J7877:J25410),Table1[[#This Row],[Order Total]])</f>
        <v>10</v>
      </c>
      <c r="L7877" s="1">
        <v>45210</v>
      </c>
      <c r="M7877" t="s">
        <v>17</v>
      </c>
      <c r="N7877" s="4" t="str">
        <f>IF(ISBLANK(Table1[[#This Row],[Payment Method]]),"Unknown",Table1[[#This Row],[Payment Method]])</f>
        <v>Digital Wallet</v>
      </c>
    </row>
    <row r="7878" spans="1:14" hidden="1" x14ac:dyDescent="0.35">
      <c r="A7878" t="s">
        <v>8018</v>
      </c>
      <c r="B7878" t="s">
        <v>188</v>
      </c>
      <c r="C7878" t="s">
        <v>24</v>
      </c>
      <c r="D7878" t="s">
        <v>168</v>
      </c>
      <c r="E7878" s="4" t="str">
        <f>IF(ISBLANK(Table1[[#This Row],[Item]]),"Unknown",Table1[[#This Row],[Item]])</f>
        <v>Water</v>
      </c>
      <c r="F7878">
        <v>1</v>
      </c>
      <c r="G7878" s="4">
        <f>IF(ISBLANK(Table1[[#This Row],[Price]]),AVERAGE(F7878:F25411),Table1[[#This Row],[Price]])</f>
        <v>1</v>
      </c>
      <c r="H7878">
        <v>1</v>
      </c>
      <c r="I7878" s="4">
        <f>IF(ISBLANK(Table1[[#This Row],[Quantity]]),AVERAGE(H7878:H25411),Table1[[#This Row],[Quantity]])</f>
        <v>1</v>
      </c>
      <c r="J7878">
        <v>1</v>
      </c>
      <c r="K7878" s="4">
        <f>IF(ISBLANK(Table1[[#This Row],[Order Total]]),AVERAGE(J7878:J25411),Table1[[#This Row],[Order Total]])</f>
        <v>1</v>
      </c>
      <c r="L7878" s="1">
        <v>45238</v>
      </c>
      <c r="M7878" t="s">
        <v>13</v>
      </c>
      <c r="N7878" s="4" t="str">
        <f>IF(ISBLANK(Table1[[#This Row],[Payment Method]]),"Unknown",Table1[[#This Row],[Payment Method]])</f>
        <v>Credit Card</v>
      </c>
    </row>
    <row r="7879" spans="1:14" hidden="1" x14ac:dyDescent="0.35">
      <c r="A7879" t="s">
        <v>8019</v>
      </c>
      <c r="B7879" t="s">
        <v>150</v>
      </c>
      <c r="C7879" t="s">
        <v>50</v>
      </c>
      <c r="D7879" t="s">
        <v>93</v>
      </c>
      <c r="E7879" s="4" t="str">
        <f>IF(ISBLANK(Table1[[#This Row],[Item]]),"Unknown",Table1[[#This Row],[Item]])</f>
        <v>Beef Chili</v>
      </c>
      <c r="F7879">
        <v>7</v>
      </c>
      <c r="G7879" s="4">
        <f>IF(ISBLANK(Table1[[#This Row],[Price]]),AVERAGE(F7879:F25412),Table1[[#This Row],[Price]])</f>
        <v>7</v>
      </c>
      <c r="H7879">
        <v>2</v>
      </c>
      <c r="I7879" s="4">
        <f>IF(ISBLANK(Table1[[#This Row],[Quantity]]),AVERAGE(H7879:H25412),Table1[[#This Row],[Quantity]])</f>
        <v>2</v>
      </c>
      <c r="J7879">
        <v>14</v>
      </c>
      <c r="K7879" s="4">
        <f>IF(ISBLANK(Table1[[#This Row],[Order Total]]),AVERAGE(J7879:J25412),Table1[[#This Row],[Order Total]])</f>
        <v>14</v>
      </c>
      <c r="L7879" s="1">
        <v>44751</v>
      </c>
      <c r="M7879" t="s">
        <v>13</v>
      </c>
      <c r="N7879" s="4" t="str">
        <f>IF(ISBLANK(Table1[[#This Row],[Payment Method]]),"Unknown",Table1[[#This Row],[Payment Method]])</f>
        <v>Credit Card</v>
      </c>
    </row>
    <row r="7880" spans="1:14" hidden="1" x14ac:dyDescent="0.35">
      <c r="A7880" t="s">
        <v>8020</v>
      </c>
      <c r="B7880" t="s">
        <v>165</v>
      </c>
      <c r="C7880" t="s">
        <v>38</v>
      </c>
      <c r="D7880" t="s">
        <v>74</v>
      </c>
      <c r="E7880" s="4" t="str">
        <f>IF(ISBLANK(Table1[[#This Row],[Item]]),"Unknown",Table1[[#This Row],[Item]])</f>
        <v>Chocolate Cake</v>
      </c>
      <c r="F7880">
        <v>6</v>
      </c>
      <c r="G7880" s="4">
        <f>IF(ISBLANK(Table1[[#This Row],[Price]]),AVERAGE(F7880:F25413),Table1[[#This Row],[Price]])</f>
        <v>6</v>
      </c>
      <c r="H7880">
        <v>3</v>
      </c>
      <c r="I7880" s="4">
        <f>IF(ISBLANK(Table1[[#This Row],[Quantity]]),AVERAGE(H7880:H25413),Table1[[#This Row],[Quantity]])</f>
        <v>3</v>
      </c>
      <c r="J7880">
        <v>18</v>
      </c>
      <c r="K7880" s="4">
        <f>IF(ISBLANK(Table1[[#This Row],[Order Total]]),AVERAGE(J7880:J25413),Table1[[#This Row],[Order Total]])</f>
        <v>18</v>
      </c>
      <c r="L7880" s="1">
        <v>45283</v>
      </c>
      <c r="M7880" t="s">
        <v>28</v>
      </c>
      <c r="N7880" s="4" t="str">
        <f>IF(ISBLANK(Table1[[#This Row],[Payment Method]]),"Unknown",Table1[[#This Row],[Payment Method]])</f>
        <v>Cash</v>
      </c>
    </row>
    <row r="7881" spans="1:14" hidden="1" x14ac:dyDescent="0.35">
      <c r="A7881" t="s">
        <v>8021</v>
      </c>
      <c r="B7881" t="s">
        <v>368</v>
      </c>
      <c r="C7881" t="s">
        <v>11</v>
      </c>
      <c r="D7881" t="s">
        <v>12</v>
      </c>
      <c r="E7881" s="4" t="str">
        <f>IF(ISBLANK(Table1[[#This Row],[Item]]),"Unknown",Table1[[#This Row],[Item]])</f>
        <v>Side Salad</v>
      </c>
      <c r="F7881">
        <v>3</v>
      </c>
      <c r="G7881" s="4">
        <f>IF(ISBLANK(Table1[[#This Row],[Price]]),AVERAGE(F7881:F25414),Table1[[#This Row],[Price]])</f>
        <v>3</v>
      </c>
      <c r="H7881">
        <v>4</v>
      </c>
      <c r="I7881" s="4">
        <f>IF(ISBLANK(Table1[[#This Row],[Quantity]]),AVERAGE(H7881:H25414),Table1[[#This Row],[Quantity]])</f>
        <v>4</v>
      </c>
      <c r="J7881">
        <v>12</v>
      </c>
      <c r="K7881" s="4">
        <f>IF(ISBLANK(Table1[[#This Row],[Order Total]]),AVERAGE(J7881:J25414),Table1[[#This Row],[Order Total]])</f>
        <v>12</v>
      </c>
      <c r="L7881" s="1">
        <v>45206</v>
      </c>
      <c r="M7881" t="s">
        <v>17</v>
      </c>
      <c r="N7881" s="4" t="str">
        <f>IF(ISBLANK(Table1[[#This Row],[Payment Method]]),"Unknown",Table1[[#This Row],[Payment Method]])</f>
        <v>Digital Wallet</v>
      </c>
    </row>
    <row r="7882" spans="1:14" hidden="1" x14ac:dyDescent="0.35">
      <c r="A7882" t="s">
        <v>8022</v>
      </c>
      <c r="B7882" t="s">
        <v>368</v>
      </c>
      <c r="C7882" t="s">
        <v>11</v>
      </c>
      <c r="E7882" s="4" t="str">
        <f>IF(ISBLANK(Table1[[#This Row],[Item]]),"Unknown",Table1[[#This Row],[Item]])</f>
        <v>Unknown</v>
      </c>
      <c r="F7882">
        <v>3</v>
      </c>
      <c r="G7882" s="4">
        <f>IF(ISBLANK(Table1[[#This Row],[Price]]),AVERAGE(F7882:F25415),Table1[[#This Row],[Price]])</f>
        <v>3</v>
      </c>
      <c r="H7882">
        <v>1</v>
      </c>
      <c r="I7882" s="4">
        <f>IF(ISBLANK(Table1[[#This Row],[Quantity]]),AVERAGE(H7882:H25415),Table1[[#This Row],[Quantity]])</f>
        <v>1</v>
      </c>
      <c r="J7882">
        <v>3</v>
      </c>
      <c r="K7882" s="4">
        <f>IF(ISBLANK(Table1[[#This Row],[Order Total]]),AVERAGE(J7882:J25415),Table1[[#This Row],[Order Total]])</f>
        <v>3</v>
      </c>
      <c r="L7882" s="1">
        <v>44653</v>
      </c>
      <c r="N7882" s="4" t="str">
        <f>IF(ISBLANK(Table1[[#This Row],[Payment Method]]),"Unknown",Table1[[#This Row],[Payment Method]])</f>
        <v>Unknown</v>
      </c>
    </row>
    <row r="7883" spans="1:14" x14ac:dyDescent="0.35">
      <c r="A7883" t="s">
        <v>8023</v>
      </c>
      <c r="B7883" t="s">
        <v>411</v>
      </c>
      <c r="C7883" t="s">
        <v>20</v>
      </c>
      <c r="E7883" s="4" t="str">
        <f>IF(ISBLANK(Table1[[#This Row],[Item]]),"Unknown",Table1[[#This Row],[Item]])</f>
        <v>Unknown</v>
      </c>
      <c r="G7883" s="4">
        <f>IF(ISBLANK(Table1[[#This Row],[Price]]),AVERAGE(F7883:F25416),Table1[[#This Row],[Price]])</f>
        <v>6.6050021795989542</v>
      </c>
      <c r="H7883">
        <v>2</v>
      </c>
      <c r="I7883" s="4">
        <f>IF(ISBLANK(Table1[[#This Row],[Quantity]]),AVERAGE(H7883:H25416),Table1[[#This Row],[Quantity]])</f>
        <v>2</v>
      </c>
      <c r="J7883">
        <v>30</v>
      </c>
      <c r="K7883" s="4">
        <f>IF(ISBLANK(Table1[[#This Row],[Order Total]]),AVERAGE(J7883:J25416),Table1[[#This Row],[Order Total]])</f>
        <v>30</v>
      </c>
      <c r="L7883" s="1">
        <v>44814</v>
      </c>
      <c r="N7883" s="4" t="str">
        <f>IF(ISBLANK(Table1[[#This Row],[Payment Method]]),"Unknown",Table1[[#This Row],[Payment Method]])</f>
        <v>Unknown</v>
      </c>
    </row>
    <row r="7884" spans="1:14" hidden="1" x14ac:dyDescent="0.35">
      <c r="A7884" t="s">
        <v>8024</v>
      </c>
      <c r="B7884" t="s">
        <v>105</v>
      </c>
      <c r="C7884" t="s">
        <v>38</v>
      </c>
      <c r="D7884" t="s">
        <v>74</v>
      </c>
      <c r="E7884" s="4" t="str">
        <f>IF(ISBLANK(Table1[[#This Row],[Item]]),"Unknown",Table1[[#This Row],[Item]])</f>
        <v>Chocolate Cake</v>
      </c>
      <c r="F7884">
        <v>6</v>
      </c>
      <c r="G7884" s="4">
        <f>IF(ISBLANK(Table1[[#This Row],[Price]]),AVERAGE(F7884:F25417),Table1[[#This Row],[Price]])</f>
        <v>6</v>
      </c>
      <c r="H7884">
        <v>1</v>
      </c>
      <c r="I7884" s="4">
        <f>IF(ISBLANK(Table1[[#This Row],[Quantity]]),AVERAGE(H7884:H25417),Table1[[#This Row],[Quantity]])</f>
        <v>1</v>
      </c>
      <c r="J7884">
        <v>6</v>
      </c>
      <c r="K7884" s="4">
        <f>IF(ISBLANK(Table1[[#This Row],[Order Total]]),AVERAGE(J7884:J25417),Table1[[#This Row],[Order Total]])</f>
        <v>6</v>
      </c>
      <c r="L7884" s="1">
        <v>45059</v>
      </c>
      <c r="M7884" t="s">
        <v>13</v>
      </c>
      <c r="N7884" s="4" t="str">
        <f>IF(ISBLANK(Table1[[#This Row],[Payment Method]]),"Unknown",Table1[[#This Row],[Payment Method]])</f>
        <v>Credit Card</v>
      </c>
    </row>
    <row r="7885" spans="1:14" hidden="1" x14ac:dyDescent="0.35">
      <c r="A7885" t="s">
        <v>8025</v>
      </c>
      <c r="B7885" t="s">
        <v>90</v>
      </c>
      <c r="C7885" t="s">
        <v>24</v>
      </c>
      <c r="D7885" t="s">
        <v>168</v>
      </c>
      <c r="E7885" s="4" t="str">
        <f>IF(ISBLANK(Table1[[#This Row],[Item]]),"Unknown",Table1[[#This Row],[Item]])</f>
        <v>Water</v>
      </c>
      <c r="F7885">
        <v>1</v>
      </c>
      <c r="G7885" s="4">
        <f>IF(ISBLANK(Table1[[#This Row],[Price]]),AVERAGE(F7885:F25418),Table1[[#This Row],[Price]])</f>
        <v>1</v>
      </c>
      <c r="H7885">
        <v>3</v>
      </c>
      <c r="I7885" s="4">
        <f>IF(ISBLANK(Table1[[#This Row],[Quantity]]),AVERAGE(H7885:H25418),Table1[[#This Row],[Quantity]])</f>
        <v>3</v>
      </c>
      <c r="J7885">
        <v>3</v>
      </c>
      <c r="K7885" s="4">
        <f>IF(ISBLANK(Table1[[#This Row],[Order Total]]),AVERAGE(J7885:J25418),Table1[[#This Row],[Order Total]])</f>
        <v>3</v>
      </c>
      <c r="L7885" s="1">
        <v>45068</v>
      </c>
      <c r="M7885" t="s">
        <v>28</v>
      </c>
      <c r="N7885" s="4" t="str">
        <f>IF(ISBLANK(Table1[[#This Row],[Payment Method]]),"Unknown",Table1[[#This Row],[Payment Method]])</f>
        <v>Cash</v>
      </c>
    </row>
    <row r="7886" spans="1:14" hidden="1" x14ac:dyDescent="0.35">
      <c r="A7886" t="s">
        <v>8026</v>
      </c>
      <c r="B7886" t="s">
        <v>101</v>
      </c>
      <c r="C7886" t="s">
        <v>20</v>
      </c>
      <c r="D7886" t="s">
        <v>27</v>
      </c>
      <c r="E7886" s="4" t="str">
        <f>IF(ISBLANK(Table1[[#This Row],[Item]]),"Unknown",Table1[[#This Row],[Item]])</f>
        <v>Pasta Alfredo</v>
      </c>
      <c r="F7886">
        <v>12</v>
      </c>
      <c r="G7886" s="4">
        <f>IF(ISBLANK(Table1[[#This Row],[Price]]),AVERAGE(F7886:F25419),Table1[[#This Row],[Price]])</f>
        <v>12</v>
      </c>
      <c r="H7886">
        <v>4</v>
      </c>
      <c r="I7886" s="4">
        <f>IF(ISBLANK(Table1[[#This Row],[Quantity]]),AVERAGE(H7886:H25419),Table1[[#This Row],[Quantity]])</f>
        <v>4</v>
      </c>
      <c r="J7886">
        <v>48</v>
      </c>
      <c r="K7886" s="4">
        <f>IF(ISBLANK(Table1[[#This Row],[Order Total]]),AVERAGE(J7886:J25419),Table1[[#This Row],[Order Total]])</f>
        <v>48</v>
      </c>
      <c r="L7886" s="1">
        <v>44705</v>
      </c>
      <c r="N7886" s="4" t="str">
        <f>IF(ISBLANK(Table1[[#This Row],[Payment Method]]),"Unknown",Table1[[#This Row],[Payment Method]])</f>
        <v>Unknown</v>
      </c>
    </row>
    <row r="7887" spans="1:14" x14ac:dyDescent="0.35">
      <c r="A7887" t="s">
        <v>8027</v>
      </c>
      <c r="B7887" t="s">
        <v>76</v>
      </c>
      <c r="C7887" t="s">
        <v>50</v>
      </c>
      <c r="E7887" s="4" t="str">
        <f>IF(ISBLANK(Table1[[#This Row],[Item]]),"Unknown",Table1[[#This Row],[Item]])</f>
        <v>Unknown</v>
      </c>
      <c r="G7887" s="4">
        <f>IF(ISBLANK(Table1[[#This Row],[Price]]),AVERAGE(F7887:F25420),Table1[[#This Row],[Price]])</f>
        <v>6.6050910280170063</v>
      </c>
      <c r="I7887" s="4">
        <f>IF(ISBLANK(Table1[[#This Row],[Quantity]]),AVERAGE(H7887:H25420),Table1[[#This Row],[Quantity]])</f>
        <v>3.0071147923967292</v>
      </c>
      <c r="K7887" s="4">
        <f>IF(ISBLANK(Table1[[#This Row],[Order Total]]),AVERAGE(J7887:J25420),Table1[[#This Row],[Order Total]])</f>
        <v>19.918763937559731</v>
      </c>
      <c r="L7887" s="1">
        <v>44670</v>
      </c>
      <c r="M7887" t="s">
        <v>13</v>
      </c>
      <c r="N7887" s="4" t="str">
        <f>IF(ISBLANK(Table1[[#This Row],[Payment Method]]),"Unknown",Table1[[#This Row],[Payment Method]])</f>
        <v>Credit Card</v>
      </c>
    </row>
    <row r="7888" spans="1:14" hidden="1" x14ac:dyDescent="0.35">
      <c r="A7888" t="s">
        <v>8028</v>
      </c>
      <c r="B7888" t="s">
        <v>200</v>
      </c>
      <c r="C7888" t="s">
        <v>20</v>
      </c>
      <c r="D7888" t="s">
        <v>21</v>
      </c>
      <c r="E7888" s="4" t="str">
        <f>IF(ISBLANK(Table1[[#This Row],[Item]]),"Unknown",Table1[[#This Row],[Item]])</f>
        <v>Grilled Chicken</v>
      </c>
      <c r="F7888">
        <v>15</v>
      </c>
      <c r="G7888" s="4">
        <f>IF(ISBLANK(Table1[[#This Row],[Price]]),AVERAGE(F7888:F25421),Table1[[#This Row],[Price]])</f>
        <v>15</v>
      </c>
      <c r="H7888">
        <v>2</v>
      </c>
      <c r="I7888" s="4">
        <f>IF(ISBLANK(Table1[[#This Row],[Quantity]]),AVERAGE(H7888:H25421),Table1[[#This Row],[Quantity]])</f>
        <v>2</v>
      </c>
      <c r="J7888">
        <v>30</v>
      </c>
      <c r="K7888" s="4">
        <f>IF(ISBLANK(Table1[[#This Row],[Order Total]]),AVERAGE(J7888:J25421),Table1[[#This Row],[Order Total]])</f>
        <v>30</v>
      </c>
      <c r="L7888" s="1">
        <v>45113</v>
      </c>
      <c r="M7888" t="s">
        <v>28</v>
      </c>
      <c r="N7888" s="4" t="str">
        <f>IF(ISBLANK(Table1[[#This Row],[Payment Method]]),"Unknown",Table1[[#This Row],[Payment Method]])</f>
        <v>Cash</v>
      </c>
    </row>
    <row r="7889" spans="1:14" hidden="1" x14ac:dyDescent="0.35">
      <c r="A7889" t="s">
        <v>8029</v>
      </c>
      <c r="B7889" t="s">
        <v>240</v>
      </c>
      <c r="C7889" t="s">
        <v>38</v>
      </c>
      <c r="D7889" t="s">
        <v>107</v>
      </c>
      <c r="E7889" s="4" t="str">
        <f>IF(ISBLANK(Table1[[#This Row],[Item]]),"Unknown",Table1[[#This Row],[Item]])</f>
        <v>Fruit Salad</v>
      </c>
      <c r="F7889">
        <v>4</v>
      </c>
      <c r="G7889" s="4">
        <f>IF(ISBLANK(Table1[[#This Row],[Price]]),AVERAGE(F7889:F25422),Table1[[#This Row],[Price]])</f>
        <v>4</v>
      </c>
      <c r="H7889">
        <v>1</v>
      </c>
      <c r="I7889" s="4">
        <f>IF(ISBLANK(Table1[[#This Row],[Quantity]]),AVERAGE(H7889:H25422),Table1[[#This Row],[Quantity]])</f>
        <v>1</v>
      </c>
      <c r="J7889">
        <v>4</v>
      </c>
      <c r="K7889" s="4">
        <f>IF(ISBLANK(Table1[[#This Row],[Order Total]]),AVERAGE(J7889:J25422),Table1[[#This Row],[Order Total]])</f>
        <v>4</v>
      </c>
      <c r="L7889" s="1">
        <v>44688</v>
      </c>
      <c r="M7889" t="s">
        <v>17</v>
      </c>
      <c r="N7889" s="4" t="str">
        <f>IF(ISBLANK(Table1[[#This Row],[Payment Method]]),"Unknown",Table1[[#This Row],[Payment Method]])</f>
        <v>Digital Wallet</v>
      </c>
    </row>
    <row r="7890" spans="1:14" hidden="1" x14ac:dyDescent="0.35">
      <c r="A7890" t="s">
        <v>8030</v>
      </c>
      <c r="B7890" t="s">
        <v>368</v>
      </c>
      <c r="C7890" t="s">
        <v>24</v>
      </c>
      <c r="D7890" t="s">
        <v>168</v>
      </c>
      <c r="E7890" s="4" t="str">
        <f>IF(ISBLANK(Table1[[#This Row],[Item]]),"Unknown",Table1[[#This Row],[Item]])</f>
        <v>Water</v>
      </c>
      <c r="F7890">
        <v>1</v>
      </c>
      <c r="G7890" s="4">
        <f>IF(ISBLANK(Table1[[#This Row],[Price]]),AVERAGE(F7890:F25423),Table1[[#This Row],[Price]])</f>
        <v>1</v>
      </c>
      <c r="H7890">
        <v>2</v>
      </c>
      <c r="I7890" s="4">
        <f>IF(ISBLANK(Table1[[#This Row],[Quantity]]),AVERAGE(H7890:H25423),Table1[[#This Row],[Quantity]])</f>
        <v>2</v>
      </c>
      <c r="J7890">
        <v>2</v>
      </c>
      <c r="K7890" s="4">
        <f>IF(ISBLANK(Table1[[#This Row],[Order Total]]),AVERAGE(J7890:J25423),Table1[[#This Row],[Order Total]])</f>
        <v>2</v>
      </c>
      <c r="L7890" s="1">
        <v>44903</v>
      </c>
      <c r="M7890" t="s">
        <v>28</v>
      </c>
      <c r="N7890" s="4" t="str">
        <f>IF(ISBLANK(Table1[[#This Row],[Payment Method]]),"Unknown",Table1[[#This Row],[Payment Method]])</f>
        <v>Cash</v>
      </c>
    </row>
    <row r="7891" spans="1:14" hidden="1" x14ac:dyDescent="0.35">
      <c r="A7891" t="s">
        <v>8031</v>
      </c>
      <c r="B7891" t="s">
        <v>40</v>
      </c>
      <c r="C7891" t="s">
        <v>24</v>
      </c>
      <c r="D7891" t="s">
        <v>77</v>
      </c>
      <c r="E7891" s="4" t="str">
        <f>IF(ISBLANK(Table1[[#This Row],[Item]]),"Unknown",Table1[[#This Row],[Item]])</f>
        <v>Coca Cola</v>
      </c>
      <c r="F7891">
        <v>2.5</v>
      </c>
      <c r="G7891" s="4">
        <f>IF(ISBLANK(Table1[[#This Row],[Price]]),AVERAGE(F7891:F25424),Table1[[#This Row],[Price]])</f>
        <v>2.5</v>
      </c>
      <c r="H7891">
        <v>1</v>
      </c>
      <c r="I7891" s="4">
        <f>IF(ISBLANK(Table1[[#This Row],[Quantity]]),AVERAGE(H7891:H25424),Table1[[#This Row],[Quantity]])</f>
        <v>1</v>
      </c>
      <c r="J7891">
        <v>2.5</v>
      </c>
      <c r="K7891" s="4">
        <f>IF(ISBLANK(Table1[[#This Row],[Order Total]]),AVERAGE(J7891:J25424),Table1[[#This Row],[Order Total]])</f>
        <v>2.5</v>
      </c>
      <c r="L7891" s="1">
        <v>45110</v>
      </c>
      <c r="M7891" t="s">
        <v>17</v>
      </c>
      <c r="N7891" s="4" t="str">
        <f>IF(ISBLANK(Table1[[#This Row],[Payment Method]]),"Unknown",Table1[[#This Row],[Payment Method]])</f>
        <v>Digital Wallet</v>
      </c>
    </row>
    <row r="7892" spans="1:14" hidden="1" x14ac:dyDescent="0.35">
      <c r="A7892" t="s">
        <v>8032</v>
      </c>
      <c r="B7892" t="s">
        <v>441</v>
      </c>
      <c r="C7892" t="s">
        <v>20</v>
      </c>
      <c r="D7892" t="s">
        <v>27</v>
      </c>
      <c r="E7892" s="4" t="str">
        <f>IF(ISBLANK(Table1[[#This Row],[Item]]),"Unknown",Table1[[#This Row],[Item]])</f>
        <v>Pasta Alfredo</v>
      </c>
      <c r="F7892">
        <v>12</v>
      </c>
      <c r="G7892" s="4">
        <f>IF(ISBLANK(Table1[[#This Row],[Price]]),AVERAGE(F7892:F25425),Table1[[#This Row],[Price]])</f>
        <v>12</v>
      </c>
      <c r="H7892">
        <v>4</v>
      </c>
      <c r="I7892" s="4">
        <f>IF(ISBLANK(Table1[[#This Row],[Quantity]]),AVERAGE(H7892:H25425),Table1[[#This Row],[Quantity]])</f>
        <v>4</v>
      </c>
      <c r="J7892">
        <v>48</v>
      </c>
      <c r="K7892" s="4">
        <f>IF(ISBLANK(Table1[[#This Row],[Order Total]]),AVERAGE(J7892:J25425),Table1[[#This Row],[Order Total]])</f>
        <v>48</v>
      </c>
      <c r="L7892" s="1">
        <v>44815</v>
      </c>
      <c r="M7892" t="s">
        <v>17</v>
      </c>
      <c r="N7892" s="4" t="str">
        <f>IF(ISBLANK(Table1[[#This Row],[Payment Method]]),"Unknown",Table1[[#This Row],[Payment Method]])</f>
        <v>Digital Wallet</v>
      </c>
    </row>
    <row r="7893" spans="1:14" hidden="1" x14ac:dyDescent="0.35">
      <c r="A7893" t="s">
        <v>8033</v>
      </c>
      <c r="B7893" t="s">
        <v>217</v>
      </c>
      <c r="C7893" t="s">
        <v>11</v>
      </c>
      <c r="D7893" t="s">
        <v>33</v>
      </c>
      <c r="E7893" s="4" t="str">
        <f>IF(ISBLANK(Table1[[#This Row],[Item]]),"Unknown",Table1[[#This Row],[Item]])</f>
        <v>Garlic Bread</v>
      </c>
      <c r="F7893">
        <v>4</v>
      </c>
      <c r="G7893" s="4">
        <f>IF(ISBLANK(Table1[[#This Row],[Price]]),AVERAGE(F7893:F25426),Table1[[#This Row],[Price]])</f>
        <v>4</v>
      </c>
      <c r="H7893">
        <v>5</v>
      </c>
      <c r="I7893" s="4">
        <f>IF(ISBLANK(Table1[[#This Row],[Quantity]]),AVERAGE(H7893:H25426),Table1[[#This Row],[Quantity]])</f>
        <v>5</v>
      </c>
      <c r="J7893">
        <v>20</v>
      </c>
      <c r="K7893" s="4">
        <f>IF(ISBLANK(Table1[[#This Row],[Order Total]]),AVERAGE(J7893:J25426),Table1[[#This Row],[Order Total]])</f>
        <v>20</v>
      </c>
      <c r="L7893" s="1">
        <v>44716</v>
      </c>
      <c r="M7893" t="s">
        <v>13</v>
      </c>
      <c r="N7893" s="4" t="str">
        <f>IF(ISBLANK(Table1[[#This Row],[Payment Method]]),"Unknown",Table1[[#This Row],[Payment Method]])</f>
        <v>Credit Card</v>
      </c>
    </row>
    <row r="7894" spans="1:14" hidden="1" x14ac:dyDescent="0.35">
      <c r="A7894" t="s">
        <v>8034</v>
      </c>
      <c r="B7894" t="s">
        <v>283</v>
      </c>
      <c r="C7894" t="s">
        <v>20</v>
      </c>
      <c r="D7894" t="s">
        <v>21</v>
      </c>
      <c r="E7894" s="4" t="str">
        <f>IF(ISBLANK(Table1[[#This Row],[Item]]),"Unknown",Table1[[#This Row],[Item]])</f>
        <v>Grilled Chicken</v>
      </c>
      <c r="F7894">
        <v>15</v>
      </c>
      <c r="G7894" s="4">
        <f>IF(ISBLANK(Table1[[#This Row],[Price]]),AVERAGE(F7894:F25427),Table1[[#This Row],[Price]])</f>
        <v>15</v>
      </c>
      <c r="H7894">
        <v>1</v>
      </c>
      <c r="I7894" s="4">
        <f>IF(ISBLANK(Table1[[#This Row],[Quantity]]),AVERAGE(H7894:H25427),Table1[[#This Row],[Quantity]])</f>
        <v>1</v>
      </c>
      <c r="J7894">
        <v>15</v>
      </c>
      <c r="K7894" s="4">
        <f>IF(ISBLANK(Table1[[#This Row],[Order Total]]),AVERAGE(J7894:J25427),Table1[[#This Row],[Order Total]])</f>
        <v>15</v>
      </c>
      <c r="L7894" s="1">
        <v>44899</v>
      </c>
      <c r="M7894" t="s">
        <v>17</v>
      </c>
      <c r="N7894" s="4" t="str">
        <f>IF(ISBLANK(Table1[[#This Row],[Payment Method]]),"Unknown",Table1[[#This Row],[Payment Method]])</f>
        <v>Digital Wallet</v>
      </c>
    </row>
    <row r="7895" spans="1:14" hidden="1" x14ac:dyDescent="0.35">
      <c r="A7895" t="s">
        <v>8035</v>
      </c>
      <c r="B7895" t="s">
        <v>326</v>
      </c>
      <c r="C7895" t="s">
        <v>50</v>
      </c>
      <c r="D7895" t="s">
        <v>112</v>
      </c>
      <c r="E7895" s="4" t="str">
        <f>IF(ISBLANK(Table1[[#This Row],[Item]]),"Unknown",Table1[[#This Row],[Item]])</f>
        <v>French Fries</v>
      </c>
      <c r="F7895">
        <v>4</v>
      </c>
      <c r="G7895" s="4">
        <f>IF(ISBLANK(Table1[[#This Row],[Price]]),AVERAGE(F7895:F25428),Table1[[#This Row],[Price]])</f>
        <v>4</v>
      </c>
      <c r="H7895">
        <v>1</v>
      </c>
      <c r="I7895" s="4">
        <f>IF(ISBLANK(Table1[[#This Row],[Quantity]]),AVERAGE(H7895:H25428),Table1[[#This Row],[Quantity]])</f>
        <v>1</v>
      </c>
      <c r="J7895">
        <v>4</v>
      </c>
      <c r="K7895" s="4">
        <f>IF(ISBLANK(Table1[[#This Row],[Order Total]]),AVERAGE(J7895:J25428),Table1[[#This Row],[Order Total]])</f>
        <v>4</v>
      </c>
      <c r="L7895" s="1">
        <v>44982</v>
      </c>
      <c r="M7895" t="s">
        <v>17</v>
      </c>
      <c r="N7895" s="4" t="str">
        <f>IF(ISBLANK(Table1[[#This Row],[Payment Method]]),"Unknown",Table1[[#This Row],[Payment Method]])</f>
        <v>Digital Wallet</v>
      </c>
    </row>
    <row r="7896" spans="1:14" hidden="1" x14ac:dyDescent="0.35">
      <c r="A7896" t="s">
        <v>8036</v>
      </c>
      <c r="B7896" t="s">
        <v>194</v>
      </c>
      <c r="C7896" t="s">
        <v>20</v>
      </c>
      <c r="D7896" t="s">
        <v>27</v>
      </c>
      <c r="E7896" s="4" t="str">
        <f>IF(ISBLANK(Table1[[#This Row],[Item]]),"Unknown",Table1[[#This Row],[Item]])</f>
        <v>Pasta Alfredo</v>
      </c>
      <c r="F7896">
        <v>12</v>
      </c>
      <c r="G7896" s="4">
        <f>IF(ISBLANK(Table1[[#This Row],[Price]]),AVERAGE(F7896:F25429),Table1[[#This Row],[Price]])</f>
        <v>12</v>
      </c>
      <c r="H7896">
        <v>4</v>
      </c>
      <c r="I7896" s="4">
        <f>IF(ISBLANK(Table1[[#This Row],[Quantity]]),AVERAGE(H7896:H25429),Table1[[#This Row],[Quantity]])</f>
        <v>4</v>
      </c>
      <c r="J7896">
        <v>48</v>
      </c>
      <c r="K7896" s="4">
        <f>IF(ISBLANK(Table1[[#This Row],[Order Total]]),AVERAGE(J7896:J25429),Table1[[#This Row],[Order Total]])</f>
        <v>48</v>
      </c>
      <c r="L7896" s="1">
        <v>44963</v>
      </c>
      <c r="M7896" t="s">
        <v>13</v>
      </c>
      <c r="N7896" s="4" t="str">
        <f>IF(ISBLANK(Table1[[#This Row],[Payment Method]]),"Unknown",Table1[[#This Row],[Payment Method]])</f>
        <v>Credit Card</v>
      </c>
    </row>
    <row r="7897" spans="1:14" hidden="1" x14ac:dyDescent="0.35">
      <c r="A7897" t="s">
        <v>8037</v>
      </c>
      <c r="B7897" t="s">
        <v>202</v>
      </c>
      <c r="C7897" t="s">
        <v>11</v>
      </c>
      <c r="D7897" t="s">
        <v>12</v>
      </c>
      <c r="E7897" s="4" t="str">
        <f>IF(ISBLANK(Table1[[#This Row],[Item]]),"Unknown",Table1[[#This Row],[Item]])</f>
        <v>Side Salad</v>
      </c>
      <c r="F7897">
        <v>3</v>
      </c>
      <c r="G7897" s="4">
        <f>IF(ISBLANK(Table1[[#This Row],[Price]]),AVERAGE(F7897:F25430),Table1[[#This Row],[Price]])</f>
        <v>3</v>
      </c>
      <c r="H7897">
        <v>3</v>
      </c>
      <c r="I7897" s="4">
        <f>IF(ISBLANK(Table1[[#This Row],[Quantity]]),AVERAGE(H7897:H25430),Table1[[#This Row],[Quantity]])</f>
        <v>3</v>
      </c>
      <c r="J7897">
        <v>9</v>
      </c>
      <c r="K7897" s="4">
        <f>IF(ISBLANK(Table1[[#This Row],[Order Total]]),AVERAGE(J7897:J25430),Table1[[#This Row],[Order Total]])</f>
        <v>9</v>
      </c>
      <c r="L7897" s="1">
        <v>45245</v>
      </c>
      <c r="M7897" t="s">
        <v>28</v>
      </c>
      <c r="N7897" s="4" t="str">
        <f>IF(ISBLANK(Table1[[#This Row],[Payment Method]]),"Unknown",Table1[[#This Row],[Payment Method]])</f>
        <v>Cash</v>
      </c>
    </row>
    <row r="7898" spans="1:14" hidden="1" x14ac:dyDescent="0.35">
      <c r="A7898" t="s">
        <v>8038</v>
      </c>
      <c r="B7898" t="s">
        <v>129</v>
      </c>
      <c r="C7898" t="s">
        <v>11</v>
      </c>
      <c r="D7898" t="s">
        <v>12</v>
      </c>
      <c r="E7898" s="4" t="str">
        <f>IF(ISBLANK(Table1[[#This Row],[Item]]),"Unknown",Table1[[#This Row],[Item]])</f>
        <v>Side Salad</v>
      </c>
      <c r="F7898">
        <v>3</v>
      </c>
      <c r="G7898" s="4">
        <f>IF(ISBLANK(Table1[[#This Row],[Price]]),AVERAGE(F7898:F25431),Table1[[#This Row],[Price]])</f>
        <v>3</v>
      </c>
      <c r="H7898">
        <v>4</v>
      </c>
      <c r="I7898" s="4">
        <f>IF(ISBLANK(Table1[[#This Row],[Quantity]]),AVERAGE(H7898:H25431),Table1[[#This Row],[Quantity]])</f>
        <v>4</v>
      </c>
      <c r="J7898">
        <v>12</v>
      </c>
      <c r="K7898" s="4">
        <f>IF(ISBLANK(Table1[[#This Row],[Order Total]]),AVERAGE(J7898:J25431),Table1[[#This Row],[Order Total]])</f>
        <v>12</v>
      </c>
      <c r="L7898" s="1">
        <v>45285</v>
      </c>
      <c r="M7898" t="s">
        <v>17</v>
      </c>
      <c r="N7898" s="4" t="str">
        <f>IF(ISBLANK(Table1[[#This Row],[Payment Method]]),"Unknown",Table1[[#This Row],[Payment Method]])</f>
        <v>Digital Wallet</v>
      </c>
    </row>
    <row r="7899" spans="1:14" hidden="1" x14ac:dyDescent="0.35">
      <c r="A7899" t="s">
        <v>8039</v>
      </c>
      <c r="B7899" t="s">
        <v>217</v>
      </c>
      <c r="C7899" t="s">
        <v>24</v>
      </c>
      <c r="D7899" t="s">
        <v>71</v>
      </c>
      <c r="E7899" s="4" t="str">
        <f>IF(ISBLANK(Table1[[#This Row],[Item]]),"Unknown",Table1[[#This Row],[Item]])</f>
        <v>Orange Juice</v>
      </c>
      <c r="F7899">
        <v>3</v>
      </c>
      <c r="G7899" s="4">
        <f>IF(ISBLANK(Table1[[#This Row],[Price]]),AVERAGE(F7899:F25432),Table1[[#This Row],[Price]])</f>
        <v>3</v>
      </c>
      <c r="H7899">
        <v>4</v>
      </c>
      <c r="I7899" s="4">
        <f>IF(ISBLANK(Table1[[#This Row],[Quantity]]),AVERAGE(H7899:H25432),Table1[[#This Row],[Quantity]])</f>
        <v>4</v>
      </c>
      <c r="J7899">
        <v>12</v>
      </c>
      <c r="K7899" s="4">
        <f>IF(ISBLANK(Table1[[#This Row],[Order Total]]),AVERAGE(J7899:J25432),Table1[[#This Row],[Order Total]])</f>
        <v>12</v>
      </c>
      <c r="L7899" s="1">
        <v>45093</v>
      </c>
      <c r="M7899" t="s">
        <v>13</v>
      </c>
      <c r="N7899" s="4" t="str">
        <f>IF(ISBLANK(Table1[[#This Row],[Payment Method]]),"Unknown",Table1[[#This Row],[Payment Method]])</f>
        <v>Credit Card</v>
      </c>
    </row>
    <row r="7900" spans="1:14" x14ac:dyDescent="0.35">
      <c r="A7900" t="s">
        <v>8040</v>
      </c>
      <c r="B7900" t="s">
        <v>83</v>
      </c>
      <c r="C7900" t="s">
        <v>20</v>
      </c>
      <c r="E7900" s="4" t="str">
        <f>IF(ISBLANK(Table1[[#This Row],[Item]]),"Unknown",Table1[[#This Row],[Item]])</f>
        <v>Unknown</v>
      </c>
      <c r="G7900" s="4">
        <f>IF(ISBLANK(Table1[[#This Row],[Price]]),AVERAGE(F7900:F25433),Table1[[#This Row],[Price]])</f>
        <v>6.6051741076301713</v>
      </c>
      <c r="I7900" s="4">
        <f>IF(ISBLANK(Table1[[#This Row],[Quantity]]),AVERAGE(H7900:H25433),Table1[[#This Row],[Quantity]])</f>
        <v>3.0075491759702286</v>
      </c>
      <c r="K7900" s="4">
        <f>IF(ISBLANK(Table1[[#This Row],[Order Total]]),AVERAGE(J7900:J25433),Table1[[#This Row],[Order Total]])</f>
        <v>19.922222222222221</v>
      </c>
      <c r="L7900" s="1">
        <v>44912</v>
      </c>
      <c r="N7900" s="4" t="str">
        <f>IF(ISBLANK(Table1[[#This Row],[Payment Method]]),"Unknown",Table1[[#This Row],[Payment Method]])</f>
        <v>Unknown</v>
      </c>
    </row>
    <row r="7901" spans="1:14" hidden="1" x14ac:dyDescent="0.35">
      <c r="A7901" t="s">
        <v>8041</v>
      </c>
      <c r="B7901" t="s">
        <v>232</v>
      </c>
      <c r="C7901" t="s">
        <v>20</v>
      </c>
      <c r="D7901" t="s">
        <v>245</v>
      </c>
      <c r="E7901" s="4" t="str">
        <f>IF(ISBLANK(Table1[[#This Row],[Item]]),"Unknown",Table1[[#This Row],[Item]])</f>
        <v>Steak</v>
      </c>
      <c r="F7901">
        <v>20</v>
      </c>
      <c r="G7901" s="4">
        <f>IF(ISBLANK(Table1[[#This Row],[Price]]),AVERAGE(F7901:F25434),Table1[[#This Row],[Price]])</f>
        <v>20</v>
      </c>
      <c r="H7901">
        <v>4</v>
      </c>
      <c r="I7901" s="4">
        <f>IF(ISBLANK(Table1[[#This Row],[Quantity]]),AVERAGE(H7901:H25434),Table1[[#This Row],[Quantity]])</f>
        <v>4</v>
      </c>
      <c r="J7901">
        <v>80</v>
      </c>
      <c r="K7901" s="4">
        <f>IF(ISBLANK(Table1[[#This Row],[Order Total]]),AVERAGE(J7901:J25434),Table1[[#This Row],[Order Total]])</f>
        <v>80</v>
      </c>
      <c r="L7901" s="1">
        <v>45091</v>
      </c>
      <c r="N7901" s="4" t="str">
        <f>IF(ISBLANK(Table1[[#This Row],[Payment Method]]),"Unknown",Table1[[#This Row],[Payment Method]])</f>
        <v>Unknown</v>
      </c>
    </row>
    <row r="7902" spans="1:14" hidden="1" x14ac:dyDescent="0.35">
      <c r="A7902" t="s">
        <v>8042</v>
      </c>
      <c r="B7902" t="s">
        <v>152</v>
      </c>
      <c r="C7902" t="s">
        <v>50</v>
      </c>
      <c r="D7902" t="s">
        <v>51</v>
      </c>
      <c r="E7902" s="4" t="str">
        <f>IF(ISBLANK(Table1[[#This Row],[Item]]),"Unknown",Table1[[#This Row],[Item]])</f>
        <v>Sweet Potato Fries</v>
      </c>
      <c r="F7902">
        <v>5</v>
      </c>
      <c r="G7902" s="4">
        <f>IF(ISBLANK(Table1[[#This Row],[Price]]),AVERAGE(F7902:F25435),Table1[[#This Row],[Price]])</f>
        <v>5</v>
      </c>
      <c r="H7902">
        <v>1</v>
      </c>
      <c r="I7902" s="4">
        <f>IF(ISBLANK(Table1[[#This Row],[Quantity]]),AVERAGE(H7902:H25435),Table1[[#This Row],[Quantity]])</f>
        <v>1</v>
      </c>
      <c r="J7902">
        <v>5</v>
      </c>
      <c r="K7902" s="4">
        <f>IF(ISBLANK(Table1[[#This Row],[Order Total]]),AVERAGE(J7902:J25435),Table1[[#This Row],[Order Total]])</f>
        <v>5</v>
      </c>
      <c r="L7902" s="1">
        <v>44841</v>
      </c>
      <c r="M7902" t="s">
        <v>28</v>
      </c>
      <c r="N7902" s="4" t="str">
        <f>IF(ISBLANK(Table1[[#This Row],[Payment Method]]),"Unknown",Table1[[#This Row],[Payment Method]])</f>
        <v>Cash</v>
      </c>
    </row>
    <row r="7903" spans="1:14" hidden="1" x14ac:dyDescent="0.35">
      <c r="A7903" t="s">
        <v>8043</v>
      </c>
      <c r="B7903" t="s">
        <v>35</v>
      </c>
      <c r="C7903" t="s">
        <v>20</v>
      </c>
      <c r="D7903" t="s">
        <v>21</v>
      </c>
      <c r="E7903" s="4" t="str">
        <f>IF(ISBLANK(Table1[[#This Row],[Item]]),"Unknown",Table1[[#This Row],[Item]])</f>
        <v>Grilled Chicken</v>
      </c>
      <c r="F7903">
        <v>15</v>
      </c>
      <c r="G7903" s="4">
        <f>IF(ISBLANK(Table1[[#This Row],[Price]]),AVERAGE(F7903:F25436),Table1[[#This Row],[Price]])</f>
        <v>15</v>
      </c>
      <c r="H7903">
        <v>3</v>
      </c>
      <c r="I7903" s="4">
        <f>IF(ISBLANK(Table1[[#This Row],[Quantity]]),AVERAGE(H7903:H25436),Table1[[#This Row],[Quantity]])</f>
        <v>3</v>
      </c>
      <c r="J7903">
        <v>45</v>
      </c>
      <c r="K7903" s="4">
        <f>IF(ISBLANK(Table1[[#This Row],[Order Total]]),AVERAGE(J7903:J25436),Table1[[#This Row],[Order Total]])</f>
        <v>45</v>
      </c>
      <c r="L7903" s="1">
        <v>44650</v>
      </c>
      <c r="M7903" t="s">
        <v>28</v>
      </c>
      <c r="N7903" s="4" t="str">
        <f>IF(ISBLANK(Table1[[#This Row],[Payment Method]]),"Unknown",Table1[[#This Row],[Payment Method]])</f>
        <v>Cash</v>
      </c>
    </row>
    <row r="7904" spans="1:14" hidden="1" x14ac:dyDescent="0.35">
      <c r="A7904" t="s">
        <v>8044</v>
      </c>
      <c r="B7904" t="s">
        <v>73</v>
      </c>
      <c r="C7904" t="s">
        <v>38</v>
      </c>
      <c r="D7904" t="s">
        <v>121</v>
      </c>
      <c r="E7904" s="4" t="str">
        <f>IF(ISBLANK(Table1[[#This Row],[Item]]),"Unknown",Table1[[#This Row],[Item]])</f>
        <v>Ice Cream</v>
      </c>
      <c r="F7904">
        <v>5</v>
      </c>
      <c r="G7904" s="4">
        <f>IF(ISBLANK(Table1[[#This Row],[Price]]),AVERAGE(F7904:F25437),Table1[[#This Row],[Price]])</f>
        <v>5</v>
      </c>
      <c r="H7904">
        <v>2</v>
      </c>
      <c r="I7904" s="4">
        <f>IF(ISBLANK(Table1[[#This Row],[Quantity]]),AVERAGE(H7904:H25437),Table1[[#This Row],[Quantity]])</f>
        <v>2</v>
      </c>
      <c r="J7904">
        <v>10</v>
      </c>
      <c r="K7904" s="4">
        <f>IF(ISBLANK(Table1[[#This Row],[Order Total]]),AVERAGE(J7904:J25437),Table1[[#This Row],[Order Total]])</f>
        <v>10</v>
      </c>
      <c r="L7904" s="1">
        <v>44651</v>
      </c>
      <c r="M7904" t="s">
        <v>17</v>
      </c>
      <c r="N7904" s="4" t="str">
        <f>IF(ISBLANK(Table1[[#This Row],[Payment Method]]),"Unknown",Table1[[#This Row],[Payment Method]])</f>
        <v>Digital Wallet</v>
      </c>
    </row>
    <row r="7905" spans="1:14" x14ac:dyDescent="0.35">
      <c r="A7905" t="s">
        <v>8045</v>
      </c>
      <c r="B7905" t="s">
        <v>53</v>
      </c>
      <c r="C7905" t="s">
        <v>20</v>
      </c>
      <c r="E7905" s="4" t="str">
        <f>IF(ISBLANK(Table1[[#This Row],[Item]]),"Unknown",Table1[[#This Row],[Item]])</f>
        <v>Unknown</v>
      </c>
      <c r="G7905" s="4">
        <f>IF(ISBLANK(Table1[[#This Row],[Price]]),AVERAGE(F7905:F25438),Table1[[#This Row],[Price]])</f>
        <v>6.6031451348694992</v>
      </c>
      <c r="I7905" s="4">
        <f>IF(ISBLANK(Table1[[#This Row],[Quantity]]),AVERAGE(H7905:H25438),Table1[[#This Row],[Quantity]])</f>
        <v>3.0077651313690033</v>
      </c>
      <c r="K7905" s="4">
        <f>IF(ISBLANK(Table1[[#This Row],[Order Total]]),AVERAGE(J7905:J25438),Table1[[#This Row],[Order Total]])</f>
        <v>19.915806829060738</v>
      </c>
      <c r="L7905" s="1">
        <v>44796</v>
      </c>
      <c r="M7905" t="s">
        <v>28</v>
      </c>
      <c r="N7905" s="4" t="str">
        <f>IF(ISBLANK(Table1[[#This Row],[Payment Method]]),"Unknown",Table1[[#This Row],[Payment Method]])</f>
        <v>Cash</v>
      </c>
    </row>
    <row r="7906" spans="1:14" hidden="1" x14ac:dyDescent="0.35">
      <c r="A7906" t="s">
        <v>8046</v>
      </c>
      <c r="B7906" t="s">
        <v>40</v>
      </c>
      <c r="C7906" t="s">
        <v>20</v>
      </c>
      <c r="D7906" t="s">
        <v>27</v>
      </c>
      <c r="E7906" s="4" t="str">
        <f>IF(ISBLANK(Table1[[#This Row],[Item]]),"Unknown",Table1[[#This Row],[Item]])</f>
        <v>Pasta Alfredo</v>
      </c>
      <c r="F7906">
        <v>12</v>
      </c>
      <c r="G7906" s="4">
        <f>IF(ISBLANK(Table1[[#This Row],[Price]]),AVERAGE(F7906:F25439),Table1[[#This Row],[Price]])</f>
        <v>12</v>
      </c>
      <c r="H7906">
        <v>4</v>
      </c>
      <c r="I7906" s="4">
        <f>IF(ISBLANK(Table1[[#This Row],[Quantity]]),AVERAGE(H7906:H25439),Table1[[#This Row],[Quantity]])</f>
        <v>4</v>
      </c>
      <c r="J7906">
        <v>48</v>
      </c>
      <c r="K7906" s="4">
        <f>IF(ISBLANK(Table1[[#This Row],[Order Total]]),AVERAGE(J7906:J25439),Table1[[#This Row],[Order Total]])</f>
        <v>48</v>
      </c>
      <c r="L7906" s="1">
        <v>45173</v>
      </c>
      <c r="M7906" t="s">
        <v>17</v>
      </c>
      <c r="N7906" s="4" t="str">
        <f>IF(ISBLANK(Table1[[#This Row],[Payment Method]]),"Unknown",Table1[[#This Row],[Payment Method]])</f>
        <v>Digital Wallet</v>
      </c>
    </row>
    <row r="7907" spans="1:14" hidden="1" x14ac:dyDescent="0.35">
      <c r="A7907" t="s">
        <v>8047</v>
      </c>
      <c r="B7907" t="s">
        <v>131</v>
      </c>
      <c r="C7907" t="s">
        <v>38</v>
      </c>
      <c r="D7907" t="s">
        <v>121</v>
      </c>
      <c r="E7907" s="4" t="str">
        <f>IF(ISBLANK(Table1[[#This Row],[Item]]),"Unknown",Table1[[#This Row],[Item]])</f>
        <v>Ice Cream</v>
      </c>
      <c r="F7907">
        <v>5</v>
      </c>
      <c r="G7907" s="4">
        <f>IF(ISBLANK(Table1[[#This Row],[Price]]),AVERAGE(F7907:F25440),Table1[[#This Row],[Price]])</f>
        <v>5</v>
      </c>
      <c r="H7907">
        <v>5</v>
      </c>
      <c r="I7907" s="4">
        <f>IF(ISBLANK(Table1[[#This Row],[Quantity]]),AVERAGE(H7907:H25440),Table1[[#This Row],[Quantity]])</f>
        <v>5</v>
      </c>
      <c r="J7907">
        <v>25</v>
      </c>
      <c r="K7907" s="4">
        <f>IF(ISBLANK(Table1[[#This Row],[Order Total]]),AVERAGE(J7907:J25440),Table1[[#This Row],[Order Total]])</f>
        <v>25</v>
      </c>
      <c r="L7907" s="1">
        <v>45273</v>
      </c>
      <c r="M7907" t="s">
        <v>13</v>
      </c>
      <c r="N7907" s="4" t="str">
        <f>IF(ISBLANK(Table1[[#This Row],[Payment Method]]),"Unknown",Table1[[#This Row],[Payment Method]])</f>
        <v>Credit Card</v>
      </c>
    </row>
    <row r="7908" spans="1:14" hidden="1" x14ac:dyDescent="0.35">
      <c r="A7908" t="s">
        <v>8048</v>
      </c>
      <c r="B7908" t="s">
        <v>81</v>
      </c>
      <c r="C7908" t="s">
        <v>38</v>
      </c>
      <c r="D7908" t="s">
        <v>125</v>
      </c>
      <c r="E7908" s="4" t="str">
        <f>IF(ISBLANK(Table1[[#This Row],[Item]]),"Unknown",Table1[[#This Row],[Item]])</f>
        <v>Cheesecake</v>
      </c>
      <c r="F7908">
        <v>7</v>
      </c>
      <c r="G7908" s="4">
        <f>IF(ISBLANK(Table1[[#This Row],[Price]]),AVERAGE(F7908:F25441),Table1[[#This Row],[Price]])</f>
        <v>7</v>
      </c>
      <c r="H7908">
        <v>2</v>
      </c>
      <c r="I7908" s="4">
        <f>IF(ISBLANK(Table1[[#This Row],[Quantity]]),AVERAGE(H7908:H25441),Table1[[#This Row],[Quantity]])</f>
        <v>2</v>
      </c>
      <c r="J7908">
        <v>14</v>
      </c>
      <c r="K7908" s="4">
        <f>IF(ISBLANK(Table1[[#This Row],[Order Total]]),AVERAGE(J7908:J25441),Table1[[#This Row],[Order Total]])</f>
        <v>14</v>
      </c>
      <c r="L7908" s="1">
        <v>45026</v>
      </c>
      <c r="M7908" t="s">
        <v>13</v>
      </c>
      <c r="N7908" s="4" t="str">
        <f>IF(ISBLANK(Table1[[#This Row],[Payment Method]]),"Unknown",Table1[[#This Row],[Payment Method]])</f>
        <v>Credit Card</v>
      </c>
    </row>
    <row r="7909" spans="1:14" hidden="1" x14ac:dyDescent="0.35">
      <c r="A7909" t="s">
        <v>8049</v>
      </c>
      <c r="B7909" t="s">
        <v>457</v>
      </c>
      <c r="C7909" t="s">
        <v>50</v>
      </c>
      <c r="D7909" t="s">
        <v>51</v>
      </c>
      <c r="E7909" s="4" t="str">
        <f>IF(ISBLANK(Table1[[#This Row],[Item]]),"Unknown",Table1[[#This Row],[Item]])</f>
        <v>Sweet Potato Fries</v>
      </c>
      <c r="F7909">
        <v>5</v>
      </c>
      <c r="G7909" s="4">
        <f>IF(ISBLANK(Table1[[#This Row],[Price]]),AVERAGE(F7909:F25442),Table1[[#This Row],[Price]])</f>
        <v>5</v>
      </c>
      <c r="H7909">
        <v>5</v>
      </c>
      <c r="I7909" s="4">
        <f>IF(ISBLANK(Table1[[#This Row],[Quantity]]),AVERAGE(H7909:H25442),Table1[[#This Row],[Quantity]])</f>
        <v>5</v>
      </c>
      <c r="J7909">
        <v>25</v>
      </c>
      <c r="K7909" s="4">
        <f>IF(ISBLANK(Table1[[#This Row],[Order Total]]),AVERAGE(J7909:J25442),Table1[[#This Row],[Order Total]])</f>
        <v>25</v>
      </c>
      <c r="L7909" s="1">
        <v>45031</v>
      </c>
      <c r="M7909" t="s">
        <v>13</v>
      </c>
      <c r="N7909" s="4" t="str">
        <f>IF(ISBLANK(Table1[[#This Row],[Payment Method]]),"Unknown",Table1[[#This Row],[Payment Method]])</f>
        <v>Credit Card</v>
      </c>
    </row>
    <row r="7910" spans="1:14" hidden="1" x14ac:dyDescent="0.35">
      <c r="A7910" t="s">
        <v>8050</v>
      </c>
      <c r="B7910" t="s">
        <v>232</v>
      </c>
      <c r="C7910" t="s">
        <v>11</v>
      </c>
      <c r="D7910" t="s">
        <v>12</v>
      </c>
      <c r="E7910" s="4" t="str">
        <f>IF(ISBLANK(Table1[[#This Row],[Item]]),"Unknown",Table1[[#This Row],[Item]])</f>
        <v>Side Salad</v>
      </c>
      <c r="F7910">
        <v>3</v>
      </c>
      <c r="G7910" s="4">
        <f>IF(ISBLANK(Table1[[#This Row],[Price]]),AVERAGE(F7910:F25443),Table1[[#This Row],[Price]])</f>
        <v>3</v>
      </c>
      <c r="H7910">
        <v>2</v>
      </c>
      <c r="I7910" s="4">
        <f>IF(ISBLANK(Table1[[#This Row],[Quantity]]),AVERAGE(H7910:H25443),Table1[[#This Row],[Quantity]])</f>
        <v>2</v>
      </c>
      <c r="J7910">
        <v>6</v>
      </c>
      <c r="K7910" s="4">
        <f>IF(ISBLANK(Table1[[#This Row],[Order Total]]),AVERAGE(J7910:J25443),Table1[[#This Row],[Order Total]])</f>
        <v>6</v>
      </c>
      <c r="L7910" s="1">
        <v>44849</v>
      </c>
      <c r="M7910" t="s">
        <v>28</v>
      </c>
      <c r="N7910" s="4" t="str">
        <f>IF(ISBLANK(Table1[[#This Row],[Payment Method]]),"Unknown",Table1[[#This Row],[Payment Method]])</f>
        <v>Cash</v>
      </c>
    </row>
    <row r="7911" spans="1:14" x14ac:dyDescent="0.35">
      <c r="A7911" t="s">
        <v>8051</v>
      </c>
      <c r="B7911" t="s">
        <v>138</v>
      </c>
      <c r="C7911" t="s">
        <v>20</v>
      </c>
      <c r="E7911" s="4" t="str">
        <f>IF(ISBLANK(Table1[[#This Row],[Item]]),"Unknown",Table1[[#This Row],[Item]])</f>
        <v>Unknown</v>
      </c>
      <c r="G7911" s="4">
        <f>IF(ISBLANK(Table1[[#This Row],[Price]]),AVERAGE(F7911:F25444),Table1[[#This Row],[Price]])</f>
        <v>6.6032561188811192</v>
      </c>
      <c r="I7911" s="4">
        <f>IF(ISBLANK(Table1[[#This Row],[Quantity]]),AVERAGE(H7911:H25444),Table1[[#This Row],[Quantity]])</f>
        <v>3.0074499787143467</v>
      </c>
      <c r="K7911" s="4">
        <f>IF(ISBLANK(Table1[[#This Row],[Order Total]]),AVERAGE(J7911:J25444),Table1[[#This Row],[Order Total]])</f>
        <v>19.91384631758195</v>
      </c>
      <c r="L7911" s="1">
        <v>44752</v>
      </c>
      <c r="N7911" s="4" t="str">
        <f>IF(ISBLANK(Table1[[#This Row],[Payment Method]]),"Unknown",Table1[[#This Row],[Payment Method]])</f>
        <v>Unknown</v>
      </c>
    </row>
    <row r="7912" spans="1:14" hidden="1" x14ac:dyDescent="0.35">
      <c r="A7912" t="s">
        <v>8052</v>
      </c>
      <c r="B7912" t="s">
        <v>49</v>
      </c>
      <c r="C7912" t="s">
        <v>24</v>
      </c>
      <c r="D7912" t="s">
        <v>168</v>
      </c>
      <c r="E7912" s="4" t="str">
        <f>IF(ISBLANK(Table1[[#This Row],[Item]]),"Unknown",Table1[[#This Row],[Item]])</f>
        <v>Water</v>
      </c>
      <c r="F7912">
        <v>1</v>
      </c>
      <c r="G7912" s="4">
        <f>IF(ISBLANK(Table1[[#This Row],[Price]]),AVERAGE(F7912:F25445),Table1[[#This Row],[Price]])</f>
        <v>1</v>
      </c>
      <c r="H7912">
        <v>1</v>
      </c>
      <c r="I7912" s="4">
        <f>IF(ISBLANK(Table1[[#This Row],[Quantity]]),AVERAGE(H7912:H25445),Table1[[#This Row],[Quantity]])</f>
        <v>1</v>
      </c>
      <c r="J7912">
        <v>1</v>
      </c>
      <c r="K7912" s="4">
        <f>IF(ISBLANK(Table1[[#This Row],[Order Total]]),AVERAGE(J7912:J25445),Table1[[#This Row],[Order Total]])</f>
        <v>1</v>
      </c>
      <c r="L7912" s="1">
        <v>44591</v>
      </c>
      <c r="M7912" t="s">
        <v>28</v>
      </c>
      <c r="N7912" s="4" t="str">
        <f>IF(ISBLANK(Table1[[#This Row],[Payment Method]]),"Unknown",Table1[[#This Row],[Payment Method]])</f>
        <v>Cash</v>
      </c>
    </row>
    <row r="7913" spans="1:14" hidden="1" x14ac:dyDescent="0.35">
      <c r="A7913" t="s">
        <v>8053</v>
      </c>
      <c r="B7913" t="s">
        <v>47</v>
      </c>
      <c r="C7913" t="s">
        <v>20</v>
      </c>
      <c r="D7913" t="s">
        <v>27</v>
      </c>
      <c r="E7913" s="4" t="str">
        <f>IF(ISBLANK(Table1[[#This Row],[Item]]),"Unknown",Table1[[#This Row],[Item]])</f>
        <v>Pasta Alfredo</v>
      </c>
      <c r="F7913">
        <v>12</v>
      </c>
      <c r="G7913" s="4">
        <f>IF(ISBLANK(Table1[[#This Row],[Price]]),AVERAGE(F7913:F25446),Table1[[#This Row],[Price]])</f>
        <v>12</v>
      </c>
      <c r="H7913">
        <v>1</v>
      </c>
      <c r="I7913" s="4">
        <f>IF(ISBLANK(Table1[[#This Row],[Quantity]]),AVERAGE(H7913:H25446),Table1[[#This Row],[Quantity]])</f>
        <v>1</v>
      </c>
      <c r="J7913">
        <v>12</v>
      </c>
      <c r="K7913" s="4">
        <f>IF(ISBLANK(Table1[[#This Row],[Order Total]]),AVERAGE(J7913:J25446),Table1[[#This Row],[Order Total]])</f>
        <v>12</v>
      </c>
      <c r="L7913" s="1">
        <v>45087</v>
      </c>
      <c r="M7913" t="s">
        <v>28</v>
      </c>
      <c r="N7913" s="4" t="str">
        <f>IF(ISBLANK(Table1[[#This Row],[Payment Method]]),"Unknown",Table1[[#This Row],[Payment Method]])</f>
        <v>Cash</v>
      </c>
    </row>
    <row r="7914" spans="1:14" hidden="1" x14ac:dyDescent="0.35">
      <c r="A7914" t="s">
        <v>8054</v>
      </c>
      <c r="B7914" t="s">
        <v>313</v>
      </c>
      <c r="C7914" t="s">
        <v>50</v>
      </c>
      <c r="D7914" t="s">
        <v>93</v>
      </c>
      <c r="E7914" s="4" t="str">
        <f>IF(ISBLANK(Table1[[#This Row],[Item]]),"Unknown",Table1[[#This Row],[Item]])</f>
        <v>Beef Chili</v>
      </c>
      <c r="F7914">
        <v>7</v>
      </c>
      <c r="G7914" s="4">
        <f>IF(ISBLANK(Table1[[#This Row],[Price]]),AVERAGE(F7914:F25447),Table1[[#This Row],[Price]])</f>
        <v>7</v>
      </c>
      <c r="H7914">
        <v>2</v>
      </c>
      <c r="I7914" s="4">
        <f>IF(ISBLANK(Table1[[#This Row],[Quantity]]),AVERAGE(H7914:H25447),Table1[[#This Row],[Quantity]])</f>
        <v>2</v>
      </c>
      <c r="J7914">
        <v>14</v>
      </c>
      <c r="K7914" s="4">
        <f>IF(ISBLANK(Table1[[#This Row],[Order Total]]),AVERAGE(J7914:J25447),Table1[[#This Row],[Order Total]])</f>
        <v>14</v>
      </c>
      <c r="L7914" s="1">
        <v>44601</v>
      </c>
      <c r="M7914" t="s">
        <v>28</v>
      </c>
      <c r="N7914" s="4" t="str">
        <f>IF(ISBLANK(Table1[[#This Row],[Payment Method]]),"Unknown",Table1[[#This Row],[Payment Method]])</f>
        <v>Cash</v>
      </c>
    </row>
    <row r="7915" spans="1:14" hidden="1" x14ac:dyDescent="0.35">
      <c r="A7915" t="s">
        <v>8055</v>
      </c>
      <c r="B7915" t="s">
        <v>234</v>
      </c>
      <c r="C7915" t="s">
        <v>24</v>
      </c>
      <c r="D7915" t="s">
        <v>56</v>
      </c>
      <c r="E7915" s="4" t="str">
        <f>IF(ISBLANK(Table1[[#This Row],[Item]]),"Unknown",Table1[[#This Row],[Item]])</f>
        <v>Lemonade</v>
      </c>
      <c r="F7915">
        <v>3</v>
      </c>
      <c r="G7915" s="4">
        <f>IF(ISBLANK(Table1[[#This Row],[Price]]),AVERAGE(F7915:F25448),Table1[[#This Row],[Price]])</f>
        <v>3</v>
      </c>
      <c r="H7915">
        <v>2</v>
      </c>
      <c r="I7915" s="4">
        <f>IF(ISBLANK(Table1[[#This Row],[Quantity]]),AVERAGE(H7915:H25448),Table1[[#This Row],[Quantity]])</f>
        <v>2</v>
      </c>
      <c r="J7915">
        <v>6</v>
      </c>
      <c r="K7915" s="4">
        <f>IF(ISBLANK(Table1[[#This Row],[Order Total]]),AVERAGE(J7915:J25448),Table1[[#This Row],[Order Total]])</f>
        <v>6</v>
      </c>
      <c r="L7915" s="1">
        <v>44986</v>
      </c>
      <c r="M7915" t="s">
        <v>28</v>
      </c>
      <c r="N7915" s="4" t="str">
        <f>IF(ISBLANK(Table1[[#This Row],[Payment Method]]),"Unknown",Table1[[#This Row],[Payment Method]])</f>
        <v>Cash</v>
      </c>
    </row>
    <row r="7916" spans="1:14" hidden="1" x14ac:dyDescent="0.35">
      <c r="A7916" t="s">
        <v>8056</v>
      </c>
      <c r="B7916" t="s">
        <v>457</v>
      </c>
      <c r="C7916" t="s">
        <v>11</v>
      </c>
      <c r="D7916" t="s">
        <v>16</v>
      </c>
      <c r="E7916" s="4" t="str">
        <f>IF(ISBLANK(Table1[[#This Row],[Item]]),"Unknown",Table1[[#This Row],[Item]])</f>
        <v>Mashed Potatoes</v>
      </c>
      <c r="F7916">
        <v>4</v>
      </c>
      <c r="G7916" s="4">
        <f>IF(ISBLANK(Table1[[#This Row],[Price]]),AVERAGE(F7916:F25449),Table1[[#This Row],[Price]])</f>
        <v>4</v>
      </c>
      <c r="H7916">
        <v>5</v>
      </c>
      <c r="I7916" s="4">
        <f>IF(ISBLANK(Table1[[#This Row],[Quantity]]),AVERAGE(H7916:H25449),Table1[[#This Row],[Quantity]])</f>
        <v>5</v>
      </c>
      <c r="J7916">
        <v>20</v>
      </c>
      <c r="K7916" s="4">
        <f>IF(ISBLANK(Table1[[#This Row],[Order Total]]),AVERAGE(J7916:J25449),Table1[[#This Row],[Order Total]])</f>
        <v>20</v>
      </c>
      <c r="L7916" s="1">
        <v>44986</v>
      </c>
      <c r="M7916" t="s">
        <v>13</v>
      </c>
      <c r="N7916" s="4" t="str">
        <f>IF(ISBLANK(Table1[[#This Row],[Payment Method]]),"Unknown",Table1[[#This Row],[Payment Method]])</f>
        <v>Credit Card</v>
      </c>
    </row>
    <row r="7917" spans="1:14" hidden="1" x14ac:dyDescent="0.35">
      <c r="A7917" t="s">
        <v>8057</v>
      </c>
      <c r="B7917" t="s">
        <v>236</v>
      </c>
      <c r="C7917" t="s">
        <v>24</v>
      </c>
      <c r="D7917" t="s">
        <v>141</v>
      </c>
      <c r="E7917" s="4" t="str">
        <f>IF(ISBLANK(Table1[[#This Row],[Item]]),"Unknown",Table1[[#This Row],[Item]])</f>
        <v>Iced Tea</v>
      </c>
      <c r="F7917">
        <v>2.5</v>
      </c>
      <c r="G7917" s="4">
        <f>IF(ISBLANK(Table1[[#This Row],[Price]]),AVERAGE(F7917:F25450),Table1[[#This Row],[Price]])</f>
        <v>2.5</v>
      </c>
      <c r="H7917">
        <v>2</v>
      </c>
      <c r="I7917" s="4">
        <f>IF(ISBLANK(Table1[[#This Row],[Quantity]]),AVERAGE(H7917:H25450),Table1[[#This Row],[Quantity]])</f>
        <v>2</v>
      </c>
      <c r="J7917">
        <v>5</v>
      </c>
      <c r="K7917" s="4">
        <f>IF(ISBLANK(Table1[[#This Row],[Order Total]]),AVERAGE(J7917:J25450),Table1[[#This Row],[Order Total]])</f>
        <v>5</v>
      </c>
      <c r="L7917" s="1">
        <v>45280</v>
      </c>
      <c r="M7917" t="s">
        <v>17</v>
      </c>
      <c r="N7917" s="4" t="str">
        <f>IF(ISBLANK(Table1[[#This Row],[Payment Method]]),"Unknown",Table1[[#This Row],[Payment Method]])</f>
        <v>Digital Wallet</v>
      </c>
    </row>
    <row r="7918" spans="1:14" hidden="1" x14ac:dyDescent="0.35">
      <c r="A7918" t="s">
        <v>8058</v>
      </c>
      <c r="B7918" t="s">
        <v>134</v>
      </c>
      <c r="C7918" t="s">
        <v>20</v>
      </c>
      <c r="D7918" t="s">
        <v>27</v>
      </c>
      <c r="E7918" s="4" t="str">
        <f>IF(ISBLANK(Table1[[#This Row],[Item]]),"Unknown",Table1[[#This Row],[Item]])</f>
        <v>Pasta Alfredo</v>
      </c>
      <c r="F7918">
        <v>12</v>
      </c>
      <c r="G7918" s="4">
        <f>IF(ISBLANK(Table1[[#This Row],[Price]]),AVERAGE(F7918:F25451),Table1[[#This Row],[Price]])</f>
        <v>12</v>
      </c>
      <c r="H7918">
        <v>4</v>
      </c>
      <c r="I7918" s="4">
        <f>IF(ISBLANK(Table1[[#This Row],[Quantity]]),AVERAGE(H7918:H25451),Table1[[#This Row],[Quantity]])</f>
        <v>4</v>
      </c>
      <c r="J7918">
        <v>48</v>
      </c>
      <c r="K7918" s="4">
        <f>IF(ISBLANK(Table1[[#This Row],[Order Total]]),AVERAGE(J7918:J25451),Table1[[#This Row],[Order Total]])</f>
        <v>48</v>
      </c>
      <c r="L7918" s="1">
        <v>44714</v>
      </c>
      <c r="M7918" t="s">
        <v>17</v>
      </c>
      <c r="N7918" s="4" t="str">
        <f>IF(ISBLANK(Table1[[#This Row],[Payment Method]]),"Unknown",Table1[[#This Row],[Payment Method]])</f>
        <v>Digital Wallet</v>
      </c>
    </row>
    <row r="7919" spans="1:14" hidden="1" x14ac:dyDescent="0.35">
      <c r="A7919" t="s">
        <v>8059</v>
      </c>
      <c r="B7919" t="s">
        <v>484</v>
      </c>
      <c r="C7919" t="s">
        <v>20</v>
      </c>
      <c r="D7919" t="s">
        <v>245</v>
      </c>
      <c r="E7919" s="4" t="str">
        <f>IF(ISBLANK(Table1[[#This Row],[Item]]),"Unknown",Table1[[#This Row],[Item]])</f>
        <v>Steak</v>
      </c>
      <c r="F7919">
        <v>20</v>
      </c>
      <c r="G7919" s="4">
        <f>IF(ISBLANK(Table1[[#This Row],[Price]]),AVERAGE(F7919:F25452),Table1[[#This Row],[Price]])</f>
        <v>20</v>
      </c>
      <c r="H7919">
        <v>2</v>
      </c>
      <c r="I7919" s="4">
        <f>IF(ISBLANK(Table1[[#This Row],[Quantity]]),AVERAGE(H7919:H25452),Table1[[#This Row],[Quantity]])</f>
        <v>2</v>
      </c>
      <c r="J7919">
        <v>40</v>
      </c>
      <c r="K7919" s="4">
        <f>IF(ISBLANK(Table1[[#This Row],[Order Total]]),AVERAGE(J7919:J25452),Table1[[#This Row],[Order Total]])</f>
        <v>40</v>
      </c>
      <c r="L7919" s="1">
        <v>45163</v>
      </c>
      <c r="M7919" t="s">
        <v>28</v>
      </c>
      <c r="N7919" s="4" t="str">
        <f>IF(ISBLANK(Table1[[#This Row],[Payment Method]]),"Unknown",Table1[[#This Row],[Payment Method]])</f>
        <v>Cash</v>
      </c>
    </row>
    <row r="7920" spans="1:14" hidden="1" x14ac:dyDescent="0.35">
      <c r="A7920" t="s">
        <v>8060</v>
      </c>
      <c r="B7920" t="s">
        <v>200</v>
      </c>
      <c r="C7920" t="s">
        <v>20</v>
      </c>
      <c r="D7920" t="s">
        <v>30</v>
      </c>
      <c r="E7920" s="4" t="str">
        <f>IF(ISBLANK(Table1[[#This Row],[Item]]),"Unknown",Table1[[#This Row],[Item]])</f>
        <v>Salmon</v>
      </c>
      <c r="F7920">
        <v>18</v>
      </c>
      <c r="G7920" s="4">
        <f>IF(ISBLANK(Table1[[#This Row],[Price]]),AVERAGE(F7920:F25453),Table1[[#This Row],[Price]])</f>
        <v>18</v>
      </c>
      <c r="H7920">
        <v>3</v>
      </c>
      <c r="I7920" s="4">
        <f>IF(ISBLANK(Table1[[#This Row],[Quantity]]),AVERAGE(H7920:H25453),Table1[[#This Row],[Quantity]])</f>
        <v>3</v>
      </c>
      <c r="J7920">
        <v>54</v>
      </c>
      <c r="K7920" s="4">
        <f>IF(ISBLANK(Table1[[#This Row],[Order Total]]),AVERAGE(J7920:J25453),Table1[[#This Row],[Order Total]])</f>
        <v>54</v>
      </c>
      <c r="L7920" s="1">
        <v>45003</v>
      </c>
      <c r="M7920" t="s">
        <v>13</v>
      </c>
      <c r="N7920" s="4" t="str">
        <f>IF(ISBLANK(Table1[[#This Row],[Payment Method]]),"Unknown",Table1[[#This Row],[Payment Method]])</f>
        <v>Credit Card</v>
      </c>
    </row>
    <row r="7921" spans="1:14" hidden="1" x14ac:dyDescent="0.35">
      <c r="A7921" t="s">
        <v>8061</v>
      </c>
      <c r="B7921" t="s">
        <v>35</v>
      </c>
      <c r="C7921" t="s">
        <v>20</v>
      </c>
      <c r="D7921" t="s">
        <v>21</v>
      </c>
      <c r="E7921" s="4" t="str">
        <f>IF(ISBLANK(Table1[[#This Row],[Item]]),"Unknown",Table1[[#This Row],[Item]])</f>
        <v>Grilled Chicken</v>
      </c>
      <c r="F7921">
        <v>15</v>
      </c>
      <c r="G7921" s="4">
        <f>IF(ISBLANK(Table1[[#This Row],[Price]]),AVERAGE(F7921:F25454),Table1[[#This Row],[Price]])</f>
        <v>15</v>
      </c>
      <c r="H7921">
        <v>1</v>
      </c>
      <c r="I7921" s="4">
        <f>IF(ISBLANK(Table1[[#This Row],[Quantity]]),AVERAGE(H7921:H25454),Table1[[#This Row],[Quantity]])</f>
        <v>1</v>
      </c>
      <c r="J7921">
        <v>15</v>
      </c>
      <c r="K7921" s="4">
        <f>IF(ISBLANK(Table1[[#This Row],[Order Total]]),AVERAGE(J7921:J25454),Table1[[#This Row],[Order Total]])</f>
        <v>15</v>
      </c>
      <c r="L7921" s="1">
        <v>45256</v>
      </c>
      <c r="M7921" t="s">
        <v>13</v>
      </c>
      <c r="N7921" s="4" t="str">
        <f>IF(ISBLANK(Table1[[#This Row],[Payment Method]]),"Unknown",Table1[[#This Row],[Payment Method]])</f>
        <v>Credit Card</v>
      </c>
    </row>
    <row r="7922" spans="1:14" hidden="1" x14ac:dyDescent="0.35">
      <c r="A7922" t="s">
        <v>8062</v>
      </c>
      <c r="B7922" t="s">
        <v>95</v>
      </c>
      <c r="C7922" t="s">
        <v>38</v>
      </c>
      <c r="D7922" t="s">
        <v>43</v>
      </c>
      <c r="E7922" s="4" t="str">
        <f>IF(ISBLANK(Table1[[#This Row],[Item]]),"Unknown",Table1[[#This Row],[Item]])</f>
        <v>Brownie</v>
      </c>
      <c r="F7922">
        <v>6</v>
      </c>
      <c r="G7922" s="4">
        <f>IF(ISBLANK(Table1[[#This Row],[Price]]),AVERAGE(F7922:F25455),Table1[[#This Row],[Price]])</f>
        <v>6</v>
      </c>
      <c r="H7922">
        <v>1</v>
      </c>
      <c r="I7922" s="4">
        <f>IF(ISBLANK(Table1[[#This Row],[Quantity]]),AVERAGE(H7922:H25455),Table1[[#This Row],[Quantity]])</f>
        <v>1</v>
      </c>
      <c r="J7922">
        <v>6</v>
      </c>
      <c r="K7922" s="4">
        <f>IF(ISBLANK(Table1[[#This Row],[Order Total]]),AVERAGE(J7922:J25455),Table1[[#This Row],[Order Total]])</f>
        <v>6</v>
      </c>
      <c r="L7922" s="1">
        <v>44914</v>
      </c>
      <c r="M7922" t="s">
        <v>17</v>
      </c>
      <c r="N7922" s="4" t="str">
        <f>IF(ISBLANK(Table1[[#This Row],[Payment Method]]),"Unknown",Table1[[#This Row],[Payment Method]])</f>
        <v>Digital Wallet</v>
      </c>
    </row>
    <row r="7923" spans="1:14" hidden="1" x14ac:dyDescent="0.35">
      <c r="A7923" t="s">
        <v>8063</v>
      </c>
      <c r="B7923" t="s">
        <v>111</v>
      </c>
      <c r="C7923" t="s">
        <v>50</v>
      </c>
      <c r="D7923" t="s">
        <v>207</v>
      </c>
      <c r="E7923" s="4" t="str">
        <f>IF(ISBLANK(Table1[[#This Row],[Item]]),"Unknown",Table1[[#This Row],[Item]])</f>
        <v>Nachos Grande</v>
      </c>
      <c r="F7923">
        <v>10</v>
      </c>
      <c r="G7923" s="4">
        <f>IF(ISBLANK(Table1[[#This Row],[Price]]),AVERAGE(F7923:F25456),Table1[[#This Row],[Price]])</f>
        <v>10</v>
      </c>
      <c r="H7923">
        <v>2</v>
      </c>
      <c r="I7923" s="4">
        <f>IF(ISBLANK(Table1[[#This Row],[Quantity]]),AVERAGE(H7923:H25456),Table1[[#This Row],[Quantity]])</f>
        <v>2</v>
      </c>
      <c r="J7923">
        <v>20</v>
      </c>
      <c r="K7923" s="4">
        <f>IF(ISBLANK(Table1[[#This Row],[Order Total]]),AVERAGE(J7923:J25456),Table1[[#This Row],[Order Total]])</f>
        <v>20</v>
      </c>
      <c r="L7923" s="1">
        <v>44710</v>
      </c>
      <c r="M7923" t="s">
        <v>17</v>
      </c>
      <c r="N7923" s="4" t="str">
        <f>IF(ISBLANK(Table1[[#This Row],[Payment Method]]),"Unknown",Table1[[#This Row],[Payment Method]])</f>
        <v>Digital Wallet</v>
      </c>
    </row>
    <row r="7924" spans="1:14" hidden="1" x14ac:dyDescent="0.35">
      <c r="A7924" t="s">
        <v>8064</v>
      </c>
      <c r="B7924" t="s">
        <v>97</v>
      </c>
      <c r="C7924" t="s">
        <v>11</v>
      </c>
      <c r="D7924" t="s">
        <v>230</v>
      </c>
      <c r="E7924" s="4" t="str">
        <f>IF(ISBLANK(Table1[[#This Row],[Item]]),"Unknown",Table1[[#This Row],[Item]])</f>
        <v>Onion Rings</v>
      </c>
      <c r="F7924">
        <v>5</v>
      </c>
      <c r="G7924" s="4">
        <f>IF(ISBLANK(Table1[[#This Row],[Price]]),AVERAGE(F7924:F25457),Table1[[#This Row],[Price]])</f>
        <v>5</v>
      </c>
      <c r="H7924">
        <v>2</v>
      </c>
      <c r="I7924" s="4">
        <f>IF(ISBLANK(Table1[[#This Row],[Quantity]]),AVERAGE(H7924:H25457),Table1[[#This Row],[Quantity]])</f>
        <v>2</v>
      </c>
      <c r="J7924">
        <v>10</v>
      </c>
      <c r="K7924" s="4">
        <f>IF(ISBLANK(Table1[[#This Row],[Order Total]]),AVERAGE(J7924:J25457),Table1[[#This Row],[Order Total]])</f>
        <v>10</v>
      </c>
      <c r="L7924" s="1">
        <v>45148</v>
      </c>
      <c r="M7924" t="s">
        <v>17</v>
      </c>
      <c r="N7924" s="4" t="str">
        <f>IF(ISBLANK(Table1[[#This Row],[Payment Method]]),"Unknown",Table1[[#This Row],[Payment Method]])</f>
        <v>Digital Wallet</v>
      </c>
    </row>
    <row r="7925" spans="1:14" hidden="1" x14ac:dyDescent="0.35">
      <c r="A7925" t="s">
        <v>8065</v>
      </c>
      <c r="B7925" t="s">
        <v>76</v>
      </c>
      <c r="C7925" t="s">
        <v>50</v>
      </c>
      <c r="D7925" t="s">
        <v>112</v>
      </c>
      <c r="E7925" s="4" t="str">
        <f>IF(ISBLANK(Table1[[#This Row],[Item]]),"Unknown",Table1[[#This Row],[Item]])</f>
        <v>French Fries</v>
      </c>
      <c r="F7925">
        <v>4</v>
      </c>
      <c r="G7925" s="4">
        <f>IF(ISBLANK(Table1[[#This Row],[Price]]),AVERAGE(F7925:F25458),Table1[[#This Row],[Price]])</f>
        <v>4</v>
      </c>
      <c r="H7925">
        <v>2</v>
      </c>
      <c r="I7925" s="4">
        <f>IF(ISBLANK(Table1[[#This Row],[Quantity]]),AVERAGE(H7925:H25458),Table1[[#This Row],[Quantity]])</f>
        <v>2</v>
      </c>
      <c r="J7925">
        <v>8</v>
      </c>
      <c r="K7925" s="4">
        <f>IF(ISBLANK(Table1[[#This Row],[Order Total]]),AVERAGE(J7925:J25458),Table1[[#This Row],[Order Total]])</f>
        <v>8</v>
      </c>
      <c r="L7925" s="1">
        <v>44905</v>
      </c>
      <c r="M7925" t="s">
        <v>17</v>
      </c>
      <c r="N7925" s="4" t="str">
        <f>IF(ISBLANK(Table1[[#This Row],[Payment Method]]),"Unknown",Table1[[#This Row],[Payment Method]])</f>
        <v>Digital Wallet</v>
      </c>
    </row>
    <row r="7926" spans="1:14" hidden="1" x14ac:dyDescent="0.35">
      <c r="A7926" t="s">
        <v>8066</v>
      </c>
      <c r="B7926" t="s">
        <v>145</v>
      </c>
      <c r="C7926" t="s">
        <v>11</v>
      </c>
      <c r="D7926" t="s">
        <v>12</v>
      </c>
      <c r="E7926" s="4" t="str">
        <f>IF(ISBLANK(Table1[[#This Row],[Item]]),"Unknown",Table1[[#This Row],[Item]])</f>
        <v>Side Salad</v>
      </c>
      <c r="F7926">
        <v>3</v>
      </c>
      <c r="G7926" s="4">
        <f>IF(ISBLANK(Table1[[#This Row],[Price]]),AVERAGE(F7926:F25459),Table1[[#This Row],[Price]])</f>
        <v>3</v>
      </c>
      <c r="H7926">
        <v>4</v>
      </c>
      <c r="I7926" s="4">
        <f>IF(ISBLANK(Table1[[#This Row],[Quantity]]),AVERAGE(H7926:H25459),Table1[[#This Row],[Quantity]])</f>
        <v>4</v>
      </c>
      <c r="J7926">
        <v>12</v>
      </c>
      <c r="K7926" s="4">
        <f>IF(ISBLANK(Table1[[#This Row],[Order Total]]),AVERAGE(J7926:J25459),Table1[[#This Row],[Order Total]])</f>
        <v>12</v>
      </c>
      <c r="L7926" s="1">
        <v>44742</v>
      </c>
      <c r="M7926" t="s">
        <v>17</v>
      </c>
      <c r="N7926" s="4" t="str">
        <f>IF(ISBLANK(Table1[[#This Row],[Payment Method]]),"Unknown",Table1[[#This Row],[Payment Method]])</f>
        <v>Digital Wallet</v>
      </c>
    </row>
    <row r="7927" spans="1:14" hidden="1" x14ac:dyDescent="0.35">
      <c r="A7927" t="s">
        <v>8067</v>
      </c>
      <c r="B7927" t="s">
        <v>90</v>
      </c>
      <c r="C7927" t="s">
        <v>20</v>
      </c>
      <c r="D7927" t="s">
        <v>245</v>
      </c>
      <c r="E7927" s="4" t="str">
        <f>IF(ISBLANK(Table1[[#This Row],[Item]]),"Unknown",Table1[[#This Row],[Item]])</f>
        <v>Steak</v>
      </c>
      <c r="F7927">
        <v>20</v>
      </c>
      <c r="G7927" s="4">
        <f>IF(ISBLANK(Table1[[#This Row],[Price]]),AVERAGE(F7927:F25460),Table1[[#This Row],[Price]])</f>
        <v>20</v>
      </c>
      <c r="H7927">
        <v>3</v>
      </c>
      <c r="I7927" s="4">
        <f>IF(ISBLANK(Table1[[#This Row],[Quantity]]),AVERAGE(H7927:H25460),Table1[[#This Row],[Quantity]])</f>
        <v>3</v>
      </c>
      <c r="J7927">
        <v>60</v>
      </c>
      <c r="K7927" s="4">
        <f>IF(ISBLANK(Table1[[#This Row],[Order Total]]),AVERAGE(J7927:J25460),Table1[[#This Row],[Order Total]])</f>
        <v>60</v>
      </c>
      <c r="L7927" s="1">
        <v>44988</v>
      </c>
      <c r="M7927" t="s">
        <v>13</v>
      </c>
      <c r="N7927" s="4" t="str">
        <f>IF(ISBLANK(Table1[[#This Row],[Payment Method]]),"Unknown",Table1[[#This Row],[Payment Method]])</f>
        <v>Credit Card</v>
      </c>
    </row>
    <row r="7928" spans="1:14" hidden="1" x14ac:dyDescent="0.35">
      <c r="A7928" t="s">
        <v>8068</v>
      </c>
      <c r="B7928" t="s">
        <v>15</v>
      </c>
      <c r="C7928" t="s">
        <v>38</v>
      </c>
      <c r="D7928" t="s">
        <v>121</v>
      </c>
      <c r="E7928" s="4" t="str">
        <f>IF(ISBLANK(Table1[[#This Row],[Item]]),"Unknown",Table1[[#This Row],[Item]])</f>
        <v>Ice Cream</v>
      </c>
      <c r="F7928">
        <v>5</v>
      </c>
      <c r="G7928" s="4">
        <f>IF(ISBLANK(Table1[[#This Row],[Price]]),AVERAGE(F7928:F25461),Table1[[#This Row],[Price]])</f>
        <v>5</v>
      </c>
      <c r="H7928">
        <v>4</v>
      </c>
      <c r="I7928" s="4">
        <f>IF(ISBLANK(Table1[[#This Row],[Quantity]]),AVERAGE(H7928:H25461),Table1[[#This Row],[Quantity]])</f>
        <v>4</v>
      </c>
      <c r="J7928">
        <v>20</v>
      </c>
      <c r="K7928" s="4">
        <f>IF(ISBLANK(Table1[[#This Row],[Order Total]]),AVERAGE(J7928:J25461),Table1[[#This Row],[Order Total]])</f>
        <v>20</v>
      </c>
      <c r="L7928" s="1">
        <v>44721</v>
      </c>
      <c r="M7928" t="s">
        <v>28</v>
      </c>
      <c r="N7928" s="4" t="str">
        <f>IF(ISBLANK(Table1[[#This Row],[Payment Method]]),"Unknown",Table1[[#This Row],[Payment Method]])</f>
        <v>Cash</v>
      </c>
    </row>
    <row r="7929" spans="1:14" hidden="1" x14ac:dyDescent="0.35">
      <c r="A7929" t="s">
        <v>8069</v>
      </c>
      <c r="B7929" t="s">
        <v>23</v>
      </c>
      <c r="C7929" t="s">
        <v>20</v>
      </c>
      <c r="D7929" t="s">
        <v>41</v>
      </c>
      <c r="E7929" s="4" t="str">
        <f>IF(ISBLANK(Table1[[#This Row],[Item]]),"Unknown",Table1[[#This Row],[Item]])</f>
        <v>Vegetarian Platter</v>
      </c>
      <c r="F7929">
        <v>14</v>
      </c>
      <c r="G7929" s="4">
        <f>IF(ISBLANK(Table1[[#This Row],[Price]]),AVERAGE(F7929:F25462),Table1[[#This Row],[Price]])</f>
        <v>14</v>
      </c>
      <c r="H7929">
        <v>5</v>
      </c>
      <c r="I7929" s="4">
        <f>IF(ISBLANK(Table1[[#This Row],[Quantity]]),AVERAGE(H7929:H25462),Table1[[#This Row],[Quantity]])</f>
        <v>5</v>
      </c>
      <c r="J7929">
        <v>70</v>
      </c>
      <c r="K7929" s="4">
        <f>IF(ISBLANK(Table1[[#This Row],[Order Total]]),AVERAGE(J7929:J25462),Table1[[#This Row],[Order Total]])</f>
        <v>70</v>
      </c>
      <c r="L7929" s="1">
        <v>44752</v>
      </c>
      <c r="M7929" t="s">
        <v>13</v>
      </c>
      <c r="N7929" s="4" t="str">
        <f>IF(ISBLANK(Table1[[#This Row],[Payment Method]]),"Unknown",Table1[[#This Row],[Payment Method]])</f>
        <v>Credit Card</v>
      </c>
    </row>
    <row r="7930" spans="1:14" hidden="1" x14ac:dyDescent="0.35">
      <c r="A7930" t="s">
        <v>8070</v>
      </c>
      <c r="B7930" t="s">
        <v>425</v>
      </c>
      <c r="C7930" t="s">
        <v>24</v>
      </c>
      <c r="D7930" t="s">
        <v>168</v>
      </c>
      <c r="E7930" s="4" t="str">
        <f>IF(ISBLANK(Table1[[#This Row],[Item]]),"Unknown",Table1[[#This Row],[Item]])</f>
        <v>Water</v>
      </c>
      <c r="F7930">
        <v>1</v>
      </c>
      <c r="G7930" s="4">
        <f>IF(ISBLANK(Table1[[#This Row],[Price]]),AVERAGE(F7930:F25463),Table1[[#This Row],[Price]])</f>
        <v>1</v>
      </c>
      <c r="H7930">
        <v>4</v>
      </c>
      <c r="I7930" s="4">
        <f>IF(ISBLANK(Table1[[#This Row],[Quantity]]),AVERAGE(H7930:H25463),Table1[[#This Row],[Quantity]])</f>
        <v>4</v>
      </c>
      <c r="J7930">
        <v>4</v>
      </c>
      <c r="K7930" s="4">
        <f>IF(ISBLANK(Table1[[#This Row],[Order Total]]),AVERAGE(J7930:J25463),Table1[[#This Row],[Order Total]])</f>
        <v>4</v>
      </c>
      <c r="L7930" s="1">
        <v>44966</v>
      </c>
      <c r="M7930" t="s">
        <v>13</v>
      </c>
      <c r="N7930" s="4" t="str">
        <f>IF(ISBLANK(Table1[[#This Row],[Payment Method]]),"Unknown",Table1[[#This Row],[Payment Method]])</f>
        <v>Credit Card</v>
      </c>
    </row>
    <row r="7931" spans="1:14" hidden="1" x14ac:dyDescent="0.35">
      <c r="A7931" t="s">
        <v>8071</v>
      </c>
      <c r="B7931" t="s">
        <v>188</v>
      </c>
      <c r="C7931" t="s">
        <v>38</v>
      </c>
      <c r="D7931" t="s">
        <v>107</v>
      </c>
      <c r="E7931" s="4" t="str">
        <f>IF(ISBLANK(Table1[[#This Row],[Item]]),"Unknown",Table1[[#This Row],[Item]])</f>
        <v>Fruit Salad</v>
      </c>
      <c r="F7931">
        <v>4</v>
      </c>
      <c r="G7931" s="4">
        <f>IF(ISBLANK(Table1[[#This Row],[Price]]),AVERAGE(F7931:F25464),Table1[[#This Row],[Price]])</f>
        <v>4</v>
      </c>
      <c r="H7931">
        <v>5</v>
      </c>
      <c r="I7931" s="4">
        <f>IF(ISBLANK(Table1[[#This Row],[Quantity]]),AVERAGE(H7931:H25464),Table1[[#This Row],[Quantity]])</f>
        <v>5</v>
      </c>
      <c r="J7931">
        <v>20</v>
      </c>
      <c r="K7931" s="4">
        <f>IF(ISBLANK(Table1[[#This Row],[Order Total]]),AVERAGE(J7931:J25464),Table1[[#This Row],[Order Total]])</f>
        <v>20</v>
      </c>
      <c r="L7931" s="1">
        <v>45216</v>
      </c>
      <c r="M7931" t="s">
        <v>28</v>
      </c>
      <c r="N7931" s="4" t="str">
        <f>IF(ISBLANK(Table1[[#This Row],[Payment Method]]),"Unknown",Table1[[#This Row],[Payment Method]])</f>
        <v>Cash</v>
      </c>
    </row>
    <row r="7932" spans="1:14" x14ac:dyDescent="0.35">
      <c r="A7932" t="s">
        <v>8072</v>
      </c>
      <c r="B7932" t="s">
        <v>484</v>
      </c>
      <c r="C7932" t="s">
        <v>50</v>
      </c>
      <c r="E7932" s="4" t="str">
        <f>IF(ISBLANK(Table1[[#This Row],[Item]]),"Unknown",Table1[[#This Row],[Item]])</f>
        <v>Unknown</v>
      </c>
      <c r="G7932" s="4">
        <f>IF(ISBLANK(Table1[[#This Row],[Price]]),AVERAGE(F7932:F25465),Table1[[#This Row],[Price]])</f>
        <v>6.5994853263250111</v>
      </c>
      <c r="I7932" s="4">
        <f>IF(ISBLANK(Table1[[#This Row],[Quantity]]),AVERAGE(H7932:H25465),Table1[[#This Row],[Quantity]])</f>
        <v>3.0079991467576792</v>
      </c>
      <c r="K7932" s="4">
        <f>IF(ISBLANK(Table1[[#This Row],[Order Total]]),AVERAGE(J7932:J25465),Table1[[#This Row],[Order Total]])</f>
        <v>19.908863054607508</v>
      </c>
      <c r="L7932" s="1">
        <v>45031</v>
      </c>
      <c r="N7932" s="4" t="str">
        <f>IF(ISBLANK(Table1[[#This Row],[Payment Method]]),"Unknown",Table1[[#This Row],[Payment Method]])</f>
        <v>Unknown</v>
      </c>
    </row>
    <row r="7933" spans="1:14" hidden="1" x14ac:dyDescent="0.35">
      <c r="A7933" t="s">
        <v>8073</v>
      </c>
      <c r="B7933" t="s">
        <v>37</v>
      </c>
      <c r="C7933" t="s">
        <v>38</v>
      </c>
      <c r="D7933" t="s">
        <v>107</v>
      </c>
      <c r="E7933" s="4" t="str">
        <f>IF(ISBLANK(Table1[[#This Row],[Item]]),"Unknown",Table1[[#This Row],[Item]])</f>
        <v>Fruit Salad</v>
      </c>
      <c r="F7933">
        <v>4</v>
      </c>
      <c r="G7933" s="4">
        <f>IF(ISBLANK(Table1[[#This Row],[Price]]),AVERAGE(F7933:F25466),Table1[[#This Row],[Price]])</f>
        <v>4</v>
      </c>
      <c r="H7933">
        <v>4</v>
      </c>
      <c r="I7933" s="4">
        <f>IF(ISBLANK(Table1[[#This Row],[Quantity]]),AVERAGE(H7933:H25466),Table1[[#This Row],[Quantity]])</f>
        <v>4</v>
      </c>
      <c r="J7933">
        <v>16</v>
      </c>
      <c r="K7933" s="4">
        <f>IF(ISBLANK(Table1[[#This Row],[Order Total]]),AVERAGE(J7933:J25466),Table1[[#This Row],[Order Total]])</f>
        <v>16</v>
      </c>
      <c r="L7933" s="1">
        <v>44910</v>
      </c>
      <c r="M7933" t="s">
        <v>17</v>
      </c>
      <c r="N7933" s="4" t="str">
        <f>IF(ISBLANK(Table1[[#This Row],[Payment Method]]),"Unknown",Table1[[#This Row],[Payment Method]])</f>
        <v>Digital Wallet</v>
      </c>
    </row>
    <row r="7934" spans="1:14" hidden="1" x14ac:dyDescent="0.35">
      <c r="A7934" t="s">
        <v>8074</v>
      </c>
      <c r="B7934" t="s">
        <v>165</v>
      </c>
      <c r="C7934" t="s">
        <v>50</v>
      </c>
      <c r="D7934" t="s">
        <v>51</v>
      </c>
      <c r="E7934" s="4" t="str">
        <f>IF(ISBLANK(Table1[[#This Row],[Item]]),"Unknown",Table1[[#This Row],[Item]])</f>
        <v>Sweet Potato Fries</v>
      </c>
      <c r="F7934">
        <v>5</v>
      </c>
      <c r="G7934" s="4">
        <f>IF(ISBLANK(Table1[[#This Row],[Price]]),AVERAGE(F7934:F25467),Table1[[#This Row],[Price]])</f>
        <v>5</v>
      </c>
      <c r="H7934">
        <v>1</v>
      </c>
      <c r="I7934" s="4">
        <f>IF(ISBLANK(Table1[[#This Row],[Quantity]]),AVERAGE(H7934:H25467),Table1[[#This Row],[Quantity]])</f>
        <v>1</v>
      </c>
      <c r="J7934">
        <v>5</v>
      </c>
      <c r="K7934" s="4">
        <f>IF(ISBLANK(Table1[[#This Row],[Order Total]]),AVERAGE(J7934:J25467),Table1[[#This Row],[Order Total]])</f>
        <v>5</v>
      </c>
      <c r="L7934" s="1">
        <v>45125</v>
      </c>
      <c r="M7934" t="s">
        <v>17</v>
      </c>
      <c r="N7934" s="4" t="str">
        <f>IF(ISBLANK(Table1[[#This Row],[Payment Method]]),"Unknown",Table1[[#This Row],[Payment Method]])</f>
        <v>Digital Wallet</v>
      </c>
    </row>
    <row r="7935" spans="1:14" hidden="1" x14ac:dyDescent="0.35">
      <c r="A7935" t="s">
        <v>8075</v>
      </c>
      <c r="B7935" t="s">
        <v>188</v>
      </c>
      <c r="C7935" t="s">
        <v>20</v>
      </c>
      <c r="D7935" t="s">
        <v>245</v>
      </c>
      <c r="E7935" s="4" t="str">
        <f>IF(ISBLANK(Table1[[#This Row],[Item]]),"Unknown",Table1[[#This Row],[Item]])</f>
        <v>Steak</v>
      </c>
      <c r="F7935">
        <v>20</v>
      </c>
      <c r="G7935" s="4">
        <f>IF(ISBLANK(Table1[[#This Row],[Price]]),AVERAGE(F7935:F25468),Table1[[#This Row],[Price]])</f>
        <v>20</v>
      </c>
      <c r="H7935">
        <v>3</v>
      </c>
      <c r="I7935" s="4">
        <f>IF(ISBLANK(Table1[[#This Row],[Quantity]]),AVERAGE(H7935:H25468),Table1[[#This Row],[Quantity]])</f>
        <v>3</v>
      </c>
      <c r="J7935">
        <v>60</v>
      </c>
      <c r="K7935" s="4">
        <f>IF(ISBLANK(Table1[[#This Row],[Order Total]]),AVERAGE(J7935:J25468),Table1[[#This Row],[Order Total]])</f>
        <v>60</v>
      </c>
      <c r="L7935" s="1">
        <v>44997</v>
      </c>
      <c r="M7935" t="s">
        <v>13</v>
      </c>
      <c r="N7935" s="4" t="str">
        <f>IF(ISBLANK(Table1[[#This Row],[Payment Method]]),"Unknown",Table1[[#This Row],[Payment Method]])</f>
        <v>Credit Card</v>
      </c>
    </row>
    <row r="7936" spans="1:14" hidden="1" x14ac:dyDescent="0.35">
      <c r="A7936" t="s">
        <v>8076</v>
      </c>
      <c r="B7936" t="s">
        <v>345</v>
      </c>
      <c r="C7936" t="s">
        <v>50</v>
      </c>
      <c r="D7936" t="s">
        <v>112</v>
      </c>
      <c r="E7936" s="4" t="str">
        <f>IF(ISBLANK(Table1[[#This Row],[Item]]),"Unknown",Table1[[#This Row],[Item]])</f>
        <v>French Fries</v>
      </c>
      <c r="F7936">
        <v>4</v>
      </c>
      <c r="G7936" s="4">
        <f>IF(ISBLANK(Table1[[#This Row],[Price]]),AVERAGE(F7936:F25469),Table1[[#This Row],[Price]])</f>
        <v>4</v>
      </c>
      <c r="H7936">
        <v>1</v>
      </c>
      <c r="I7936" s="4">
        <f>IF(ISBLANK(Table1[[#This Row],[Quantity]]),AVERAGE(H7936:H25469),Table1[[#This Row],[Quantity]])</f>
        <v>1</v>
      </c>
      <c r="J7936">
        <v>4</v>
      </c>
      <c r="K7936" s="4">
        <f>IF(ISBLANK(Table1[[#This Row],[Order Total]]),AVERAGE(J7936:J25469),Table1[[#This Row],[Order Total]])</f>
        <v>4</v>
      </c>
      <c r="L7936" s="1">
        <v>44661</v>
      </c>
      <c r="M7936" t="s">
        <v>28</v>
      </c>
      <c r="N7936" s="4" t="str">
        <f>IF(ISBLANK(Table1[[#This Row],[Payment Method]]),"Unknown",Table1[[#This Row],[Payment Method]])</f>
        <v>Cash</v>
      </c>
    </row>
    <row r="7937" spans="1:14" x14ac:dyDescent="0.35">
      <c r="A7937" t="s">
        <v>8077</v>
      </c>
      <c r="B7937" t="s">
        <v>114</v>
      </c>
      <c r="C7937" t="s">
        <v>24</v>
      </c>
      <c r="E7937" s="4" t="str">
        <f>IF(ISBLANK(Table1[[#This Row],[Item]]),"Unknown",Table1[[#This Row],[Item]])</f>
        <v>Unknown</v>
      </c>
      <c r="G7937" s="4">
        <f>IF(ISBLANK(Table1[[#This Row],[Price]]),AVERAGE(F7937:F25470),Table1[[#This Row],[Price]])</f>
        <v>6.5987620508326028</v>
      </c>
      <c r="I7937" s="4">
        <f>IF(ISBLANK(Table1[[#This Row],[Quantity]]),AVERAGE(H7937:H25470),Table1[[#This Row],[Quantity]])</f>
        <v>3.0083226632522408</v>
      </c>
      <c r="K7937" s="4">
        <f>IF(ISBLANK(Table1[[#This Row],[Order Total]]),AVERAGE(J7937:J25470),Table1[[#This Row],[Order Total]])</f>
        <v>19.908290653008962</v>
      </c>
      <c r="L7937" s="1">
        <v>44566</v>
      </c>
      <c r="M7937" t="s">
        <v>13</v>
      </c>
      <c r="N7937" s="4" t="str">
        <f>IF(ISBLANK(Table1[[#This Row],[Payment Method]]),"Unknown",Table1[[#This Row],[Payment Method]])</f>
        <v>Credit Card</v>
      </c>
    </row>
    <row r="7938" spans="1:14" hidden="1" x14ac:dyDescent="0.35">
      <c r="A7938" t="s">
        <v>8078</v>
      </c>
      <c r="B7938" t="s">
        <v>215</v>
      </c>
      <c r="C7938" t="s">
        <v>11</v>
      </c>
      <c r="D7938" t="s">
        <v>12</v>
      </c>
      <c r="E7938" s="4" t="str">
        <f>IF(ISBLANK(Table1[[#This Row],[Item]]),"Unknown",Table1[[#This Row],[Item]])</f>
        <v>Side Salad</v>
      </c>
      <c r="F7938">
        <v>3</v>
      </c>
      <c r="G7938" s="4">
        <f>IF(ISBLANK(Table1[[#This Row],[Price]]),AVERAGE(F7938:F25471),Table1[[#This Row],[Price]])</f>
        <v>3</v>
      </c>
      <c r="H7938">
        <v>2</v>
      </c>
      <c r="I7938" s="4">
        <f>IF(ISBLANK(Table1[[#This Row],[Quantity]]),AVERAGE(H7938:H25471),Table1[[#This Row],[Quantity]])</f>
        <v>2</v>
      </c>
      <c r="J7938">
        <v>6</v>
      </c>
      <c r="K7938" s="4">
        <f>IF(ISBLANK(Table1[[#This Row],[Order Total]]),AVERAGE(J7938:J25471),Table1[[#This Row],[Order Total]])</f>
        <v>6</v>
      </c>
      <c r="L7938" s="1">
        <v>45054</v>
      </c>
      <c r="M7938" t="s">
        <v>28</v>
      </c>
      <c r="N7938" s="4" t="str">
        <f>IF(ISBLANK(Table1[[#This Row],[Payment Method]]),"Unknown",Table1[[#This Row],[Payment Method]])</f>
        <v>Cash</v>
      </c>
    </row>
    <row r="7939" spans="1:14" hidden="1" x14ac:dyDescent="0.35">
      <c r="A7939" t="s">
        <v>8079</v>
      </c>
      <c r="B7939" t="s">
        <v>376</v>
      </c>
      <c r="C7939" t="s">
        <v>11</v>
      </c>
      <c r="D7939" t="s">
        <v>12</v>
      </c>
      <c r="E7939" s="4" t="str">
        <f>IF(ISBLANK(Table1[[#This Row],[Item]]),"Unknown",Table1[[#This Row],[Item]])</f>
        <v>Side Salad</v>
      </c>
      <c r="F7939">
        <v>3</v>
      </c>
      <c r="G7939" s="4">
        <f>IF(ISBLANK(Table1[[#This Row],[Price]]),AVERAGE(F7939:F25472),Table1[[#This Row],[Price]])</f>
        <v>3</v>
      </c>
      <c r="H7939">
        <v>3</v>
      </c>
      <c r="I7939" s="4">
        <f>IF(ISBLANK(Table1[[#This Row],[Quantity]]),AVERAGE(H7939:H25472),Table1[[#This Row],[Quantity]])</f>
        <v>3</v>
      </c>
      <c r="J7939">
        <v>9</v>
      </c>
      <c r="K7939" s="4">
        <f>IF(ISBLANK(Table1[[#This Row],[Order Total]]),AVERAGE(J7939:J25472),Table1[[#This Row],[Order Total]])</f>
        <v>9</v>
      </c>
      <c r="L7939" s="1">
        <v>45190</v>
      </c>
      <c r="M7939" t="s">
        <v>28</v>
      </c>
      <c r="N7939" s="4" t="str">
        <f>IF(ISBLANK(Table1[[#This Row],[Payment Method]]),"Unknown",Table1[[#This Row],[Payment Method]])</f>
        <v>Cash</v>
      </c>
    </row>
    <row r="7940" spans="1:14" hidden="1" x14ac:dyDescent="0.35">
      <c r="A7940" t="s">
        <v>8080</v>
      </c>
      <c r="B7940" t="s">
        <v>120</v>
      </c>
      <c r="C7940" t="s">
        <v>20</v>
      </c>
      <c r="D7940" t="s">
        <v>245</v>
      </c>
      <c r="E7940" s="4" t="str">
        <f>IF(ISBLANK(Table1[[#This Row],[Item]]),"Unknown",Table1[[#This Row],[Item]])</f>
        <v>Steak</v>
      </c>
      <c r="F7940">
        <v>20</v>
      </c>
      <c r="G7940" s="4">
        <f>IF(ISBLANK(Table1[[#This Row],[Price]]),AVERAGE(F7940:F25473),Table1[[#This Row],[Price]])</f>
        <v>20</v>
      </c>
      <c r="H7940">
        <v>1</v>
      </c>
      <c r="I7940" s="4">
        <f>IF(ISBLANK(Table1[[#This Row],[Quantity]]),AVERAGE(H7940:H25473),Table1[[#This Row],[Quantity]])</f>
        <v>1</v>
      </c>
      <c r="J7940">
        <v>20</v>
      </c>
      <c r="K7940" s="4">
        <f>IF(ISBLANK(Table1[[#This Row],[Order Total]]),AVERAGE(J7940:J25473),Table1[[#This Row],[Order Total]])</f>
        <v>20</v>
      </c>
      <c r="L7940" s="1">
        <v>44924</v>
      </c>
      <c r="M7940" t="s">
        <v>17</v>
      </c>
      <c r="N7940" s="4" t="str">
        <f>IF(ISBLANK(Table1[[#This Row],[Payment Method]]),"Unknown",Table1[[#This Row],[Payment Method]])</f>
        <v>Digital Wallet</v>
      </c>
    </row>
    <row r="7941" spans="1:14" hidden="1" x14ac:dyDescent="0.35">
      <c r="A7941" t="s">
        <v>8081</v>
      </c>
      <c r="B7941" t="s">
        <v>219</v>
      </c>
      <c r="C7941" t="s">
        <v>38</v>
      </c>
      <c r="D7941" t="s">
        <v>74</v>
      </c>
      <c r="E7941" s="4" t="str">
        <f>IF(ISBLANK(Table1[[#This Row],[Item]]),"Unknown",Table1[[#This Row],[Item]])</f>
        <v>Chocolate Cake</v>
      </c>
      <c r="F7941">
        <v>6</v>
      </c>
      <c r="G7941" s="4">
        <f>IF(ISBLANK(Table1[[#This Row],[Price]]),AVERAGE(F7941:F25474),Table1[[#This Row],[Price]])</f>
        <v>6</v>
      </c>
      <c r="H7941">
        <v>3</v>
      </c>
      <c r="I7941" s="4">
        <f>IF(ISBLANK(Table1[[#This Row],[Quantity]]),AVERAGE(H7941:H25474),Table1[[#This Row],[Quantity]])</f>
        <v>3</v>
      </c>
      <c r="J7941">
        <v>18</v>
      </c>
      <c r="K7941" s="4">
        <f>IF(ISBLANK(Table1[[#This Row],[Order Total]]),AVERAGE(J7941:J25474),Table1[[#This Row],[Order Total]])</f>
        <v>18</v>
      </c>
      <c r="L7941" s="1">
        <v>44662</v>
      </c>
      <c r="M7941" t="s">
        <v>13</v>
      </c>
      <c r="N7941" s="4" t="str">
        <f>IF(ISBLANK(Table1[[#This Row],[Payment Method]]),"Unknown",Table1[[#This Row],[Payment Method]])</f>
        <v>Credit Card</v>
      </c>
    </row>
    <row r="7942" spans="1:14" hidden="1" x14ac:dyDescent="0.35">
      <c r="A7942" t="s">
        <v>8082</v>
      </c>
      <c r="B7942" t="s">
        <v>97</v>
      </c>
      <c r="C7942" t="s">
        <v>50</v>
      </c>
      <c r="D7942" t="s">
        <v>112</v>
      </c>
      <c r="E7942" s="4" t="str">
        <f>IF(ISBLANK(Table1[[#This Row],[Item]]),"Unknown",Table1[[#This Row],[Item]])</f>
        <v>French Fries</v>
      </c>
      <c r="F7942">
        <v>4</v>
      </c>
      <c r="G7942" s="4">
        <f>IF(ISBLANK(Table1[[#This Row],[Price]]),AVERAGE(F7942:F25475),Table1[[#This Row],[Price]])</f>
        <v>4</v>
      </c>
      <c r="H7942">
        <v>1</v>
      </c>
      <c r="I7942" s="4">
        <f>IF(ISBLANK(Table1[[#This Row],[Quantity]]),AVERAGE(H7942:H25475),Table1[[#This Row],[Quantity]])</f>
        <v>1</v>
      </c>
      <c r="J7942">
        <v>4</v>
      </c>
      <c r="K7942" s="4">
        <f>IF(ISBLANK(Table1[[#This Row],[Order Total]]),AVERAGE(J7942:J25475),Table1[[#This Row],[Order Total]])</f>
        <v>4</v>
      </c>
      <c r="L7942" s="1">
        <v>45225</v>
      </c>
      <c r="M7942" t="s">
        <v>17</v>
      </c>
      <c r="N7942" s="4" t="str">
        <f>IF(ISBLANK(Table1[[#This Row],[Payment Method]]),"Unknown",Table1[[#This Row],[Payment Method]])</f>
        <v>Digital Wallet</v>
      </c>
    </row>
    <row r="7943" spans="1:14" hidden="1" x14ac:dyDescent="0.35">
      <c r="A7943" t="s">
        <v>8083</v>
      </c>
      <c r="B7943" t="s">
        <v>223</v>
      </c>
      <c r="C7943" t="s">
        <v>11</v>
      </c>
      <c r="D7943" t="s">
        <v>33</v>
      </c>
      <c r="E7943" s="4" t="str">
        <f>IF(ISBLANK(Table1[[#This Row],[Item]]),"Unknown",Table1[[#This Row],[Item]])</f>
        <v>Garlic Bread</v>
      </c>
      <c r="F7943">
        <v>4</v>
      </c>
      <c r="G7943" s="4">
        <f>IF(ISBLANK(Table1[[#This Row],[Price]]),AVERAGE(F7943:F25476),Table1[[#This Row],[Price]])</f>
        <v>4</v>
      </c>
      <c r="H7943">
        <v>3</v>
      </c>
      <c r="I7943" s="4">
        <f>IF(ISBLANK(Table1[[#This Row],[Quantity]]),AVERAGE(H7943:H25476),Table1[[#This Row],[Quantity]])</f>
        <v>3</v>
      </c>
      <c r="J7943">
        <v>12</v>
      </c>
      <c r="K7943" s="4">
        <f>IF(ISBLANK(Table1[[#This Row],[Order Total]]),AVERAGE(J7943:J25476),Table1[[#This Row],[Order Total]])</f>
        <v>12</v>
      </c>
      <c r="L7943" s="1">
        <v>44636</v>
      </c>
      <c r="M7943" t="s">
        <v>13</v>
      </c>
      <c r="N7943" s="4" t="str">
        <f>IF(ISBLANK(Table1[[#This Row],[Payment Method]]),"Unknown",Table1[[#This Row],[Payment Method]])</f>
        <v>Credit Card</v>
      </c>
    </row>
    <row r="7944" spans="1:14" hidden="1" x14ac:dyDescent="0.35">
      <c r="A7944" t="s">
        <v>8084</v>
      </c>
      <c r="B7944" t="s">
        <v>181</v>
      </c>
      <c r="C7944" t="s">
        <v>38</v>
      </c>
      <c r="D7944" t="s">
        <v>125</v>
      </c>
      <c r="E7944" s="4" t="str">
        <f>IF(ISBLANK(Table1[[#This Row],[Item]]),"Unknown",Table1[[#This Row],[Item]])</f>
        <v>Cheesecake</v>
      </c>
      <c r="F7944">
        <v>7</v>
      </c>
      <c r="G7944" s="4">
        <f>IF(ISBLANK(Table1[[#This Row],[Price]]),AVERAGE(F7944:F25477),Table1[[#This Row],[Price]])</f>
        <v>7</v>
      </c>
      <c r="H7944">
        <v>5</v>
      </c>
      <c r="I7944" s="4">
        <f>IF(ISBLANK(Table1[[#This Row],[Quantity]]),AVERAGE(H7944:H25477),Table1[[#This Row],[Quantity]])</f>
        <v>5</v>
      </c>
      <c r="J7944">
        <v>35</v>
      </c>
      <c r="K7944" s="4">
        <f>IF(ISBLANK(Table1[[#This Row],[Order Total]]),AVERAGE(J7944:J25477),Table1[[#This Row],[Order Total]])</f>
        <v>35</v>
      </c>
      <c r="L7944" s="1">
        <v>44562</v>
      </c>
      <c r="M7944" t="s">
        <v>17</v>
      </c>
      <c r="N7944" s="4" t="str">
        <f>IF(ISBLANK(Table1[[#This Row],[Payment Method]]),"Unknown",Table1[[#This Row],[Payment Method]])</f>
        <v>Digital Wallet</v>
      </c>
    </row>
    <row r="7945" spans="1:14" hidden="1" x14ac:dyDescent="0.35">
      <c r="A7945" t="s">
        <v>8085</v>
      </c>
      <c r="B7945" t="s">
        <v>109</v>
      </c>
      <c r="C7945" t="s">
        <v>38</v>
      </c>
      <c r="D7945" t="s">
        <v>74</v>
      </c>
      <c r="E7945" s="4" t="str">
        <f>IF(ISBLANK(Table1[[#This Row],[Item]]),"Unknown",Table1[[#This Row],[Item]])</f>
        <v>Chocolate Cake</v>
      </c>
      <c r="F7945">
        <v>6</v>
      </c>
      <c r="G7945" s="4">
        <f>IF(ISBLANK(Table1[[#This Row],[Price]]),AVERAGE(F7945:F25478),Table1[[#This Row],[Price]])</f>
        <v>6</v>
      </c>
      <c r="H7945">
        <v>2</v>
      </c>
      <c r="I7945" s="4">
        <f>IF(ISBLANK(Table1[[#This Row],[Quantity]]),AVERAGE(H7945:H25478),Table1[[#This Row],[Quantity]])</f>
        <v>2</v>
      </c>
      <c r="J7945">
        <v>12</v>
      </c>
      <c r="K7945" s="4">
        <f>IF(ISBLANK(Table1[[#This Row],[Order Total]]),AVERAGE(J7945:J25478),Table1[[#This Row],[Order Total]])</f>
        <v>12</v>
      </c>
      <c r="L7945" s="1">
        <v>44654</v>
      </c>
      <c r="M7945" t="s">
        <v>17</v>
      </c>
      <c r="N7945" s="4" t="str">
        <f>IF(ISBLANK(Table1[[#This Row],[Payment Method]]),"Unknown",Table1[[#This Row],[Payment Method]])</f>
        <v>Digital Wallet</v>
      </c>
    </row>
    <row r="7946" spans="1:14" hidden="1" x14ac:dyDescent="0.35">
      <c r="A7946" t="s">
        <v>8086</v>
      </c>
      <c r="B7946" t="s">
        <v>287</v>
      </c>
      <c r="C7946" t="s">
        <v>38</v>
      </c>
      <c r="D7946" t="s">
        <v>125</v>
      </c>
      <c r="E7946" s="4" t="str">
        <f>IF(ISBLANK(Table1[[#This Row],[Item]]),"Unknown",Table1[[#This Row],[Item]])</f>
        <v>Cheesecake</v>
      </c>
      <c r="F7946">
        <v>7</v>
      </c>
      <c r="G7946" s="4">
        <f>IF(ISBLANK(Table1[[#This Row],[Price]]),AVERAGE(F7946:F25479),Table1[[#This Row],[Price]])</f>
        <v>7</v>
      </c>
      <c r="H7946">
        <v>5</v>
      </c>
      <c r="I7946" s="4">
        <f>IF(ISBLANK(Table1[[#This Row],[Quantity]]),AVERAGE(H7946:H25479),Table1[[#This Row],[Quantity]])</f>
        <v>5</v>
      </c>
      <c r="J7946">
        <v>35</v>
      </c>
      <c r="K7946" s="4">
        <f>IF(ISBLANK(Table1[[#This Row],[Order Total]]),AVERAGE(J7946:J25479),Table1[[#This Row],[Order Total]])</f>
        <v>35</v>
      </c>
      <c r="L7946" s="1">
        <v>45179</v>
      </c>
      <c r="M7946" t="s">
        <v>28</v>
      </c>
      <c r="N7946" s="4" t="str">
        <f>IF(ISBLANK(Table1[[#This Row],[Payment Method]]),"Unknown",Table1[[#This Row],[Payment Method]])</f>
        <v>Cash</v>
      </c>
    </row>
    <row r="7947" spans="1:14" hidden="1" x14ac:dyDescent="0.35">
      <c r="A7947" t="s">
        <v>8087</v>
      </c>
      <c r="B7947" t="s">
        <v>145</v>
      </c>
      <c r="C7947" t="s">
        <v>38</v>
      </c>
      <c r="D7947" t="s">
        <v>121</v>
      </c>
      <c r="E7947" s="4" t="str">
        <f>IF(ISBLANK(Table1[[#This Row],[Item]]),"Unknown",Table1[[#This Row],[Item]])</f>
        <v>Ice Cream</v>
      </c>
      <c r="F7947">
        <v>5</v>
      </c>
      <c r="G7947" s="4">
        <f>IF(ISBLANK(Table1[[#This Row],[Price]]),AVERAGE(F7947:F25480),Table1[[#This Row],[Price]])</f>
        <v>5</v>
      </c>
      <c r="H7947">
        <v>3</v>
      </c>
      <c r="I7947" s="4">
        <f>IF(ISBLANK(Table1[[#This Row],[Quantity]]),AVERAGE(H7947:H25480),Table1[[#This Row],[Quantity]])</f>
        <v>3</v>
      </c>
      <c r="J7947">
        <v>15</v>
      </c>
      <c r="K7947" s="4">
        <f>IF(ISBLANK(Table1[[#This Row],[Order Total]]),AVERAGE(J7947:J25480),Table1[[#This Row],[Order Total]])</f>
        <v>15</v>
      </c>
      <c r="L7947" s="1">
        <v>44907</v>
      </c>
      <c r="M7947" t="s">
        <v>17</v>
      </c>
      <c r="N7947" s="4" t="str">
        <f>IF(ISBLANK(Table1[[#This Row],[Payment Method]]),"Unknown",Table1[[#This Row],[Payment Method]])</f>
        <v>Digital Wallet</v>
      </c>
    </row>
    <row r="7948" spans="1:14" hidden="1" x14ac:dyDescent="0.35">
      <c r="A7948" t="s">
        <v>8088</v>
      </c>
      <c r="B7948" t="s">
        <v>172</v>
      </c>
      <c r="C7948" t="s">
        <v>38</v>
      </c>
      <c r="D7948" t="s">
        <v>43</v>
      </c>
      <c r="E7948" s="4" t="str">
        <f>IF(ISBLANK(Table1[[#This Row],[Item]]),"Unknown",Table1[[#This Row],[Item]])</f>
        <v>Brownie</v>
      </c>
      <c r="F7948">
        <v>6</v>
      </c>
      <c r="G7948" s="4">
        <f>IF(ISBLANK(Table1[[#This Row],[Price]]),AVERAGE(F7948:F25481),Table1[[#This Row],[Price]])</f>
        <v>6</v>
      </c>
      <c r="H7948">
        <v>2</v>
      </c>
      <c r="I7948" s="4">
        <f>IF(ISBLANK(Table1[[#This Row],[Quantity]]),AVERAGE(H7948:H25481),Table1[[#This Row],[Quantity]])</f>
        <v>2</v>
      </c>
      <c r="J7948">
        <v>12</v>
      </c>
      <c r="K7948" s="4">
        <f>IF(ISBLANK(Table1[[#This Row],[Order Total]]),AVERAGE(J7948:J25481),Table1[[#This Row],[Order Total]])</f>
        <v>12</v>
      </c>
      <c r="L7948" s="1">
        <v>45195</v>
      </c>
      <c r="M7948" t="s">
        <v>13</v>
      </c>
      <c r="N7948" s="4" t="str">
        <f>IF(ISBLANK(Table1[[#This Row],[Payment Method]]),"Unknown",Table1[[#This Row],[Payment Method]])</f>
        <v>Credit Card</v>
      </c>
    </row>
    <row r="7949" spans="1:14" x14ac:dyDescent="0.35">
      <c r="A7949" t="s">
        <v>8089</v>
      </c>
      <c r="B7949" t="s">
        <v>326</v>
      </c>
      <c r="C7949" t="s">
        <v>20</v>
      </c>
      <c r="E7949" s="4" t="str">
        <f>IF(ISBLANK(Table1[[#This Row],[Item]]),"Unknown",Table1[[#This Row],[Item]])</f>
        <v>Unknown</v>
      </c>
      <c r="G7949" s="4">
        <f>IF(ISBLANK(Table1[[#This Row],[Price]]),AVERAGE(F7949:F25482),Table1[[#This Row],[Price]])</f>
        <v>6.598936053526379</v>
      </c>
      <c r="I7949" s="4">
        <f>IF(ISBLANK(Table1[[#This Row],[Quantity]]),AVERAGE(H7949:H25482),Table1[[#This Row],[Quantity]])</f>
        <v>3.0086529216963998</v>
      </c>
      <c r="K7949" s="4">
        <f>IF(ISBLANK(Table1[[#This Row],[Order Total]]),AVERAGE(J7949:J25482),Table1[[#This Row],[Order Total]])</f>
        <v>19.912669586582631</v>
      </c>
      <c r="L7949" s="1">
        <v>44566</v>
      </c>
      <c r="N7949" s="4" t="str">
        <f>IF(ISBLANK(Table1[[#This Row],[Payment Method]]),"Unknown",Table1[[#This Row],[Payment Method]])</f>
        <v>Unknown</v>
      </c>
    </row>
    <row r="7950" spans="1:14" hidden="1" x14ac:dyDescent="0.35">
      <c r="A7950" t="s">
        <v>8090</v>
      </c>
      <c r="B7950" t="s">
        <v>83</v>
      </c>
      <c r="C7950" t="s">
        <v>38</v>
      </c>
      <c r="D7950" t="s">
        <v>121</v>
      </c>
      <c r="E7950" s="4" t="str">
        <f>IF(ISBLANK(Table1[[#This Row],[Item]]),"Unknown",Table1[[#This Row],[Item]])</f>
        <v>Ice Cream</v>
      </c>
      <c r="F7950">
        <v>5</v>
      </c>
      <c r="G7950" s="4">
        <f>IF(ISBLANK(Table1[[#This Row],[Price]]),AVERAGE(F7950:F25483),Table1[[#This Row],[Price]])</f>
        <v>5</v>
      </c>
      <c r="H7950">
        <v>1</v>
      </c>
      <c r="I7950" s="4">
        <f>IF(ISBLANK(Table1[[#This Row],[Quantity]]),AVERAGE(H7950:H25483),Table1[[#This Row],[Quantity]])</f>
        <v>1</v>
      </c>
      <c r="J7950">
        <v>5</v>
      </c>
      <c r="K7950" s="4">
        <f>IF(ISBLANK(Table1[[#This Row],[Order Total]]),AVERAGE(J7950:J25483),Table1[[#This Row],[Order Total]])</f>
        <v>5</v>
      </c>
      <c r="L7950" s="1">
        <v>44968</v>
      </c>
      <c r="M7950" t="s">
        <v>17</v>
      </c>
      <c r="N7950" s="4" t="str">
        <f>IF(ISBLANK(Table1[[#This Row],[Payment Method]]),"Unknown",Table1[[#This Row],[Payment Method]])</f>
        <v>Digital Wallet</v>
      </c>
    </row>
    <row r="7951" spans="1:14" hidden="1" x14ac:dyDescent="0.35">
      <c r="A7951" t="s">
        <v>8091</v>
      </c>
      <c r="B7951" t="s">
        <v>240</v>
      </c>
      <c r="C7951" t="s">
        <v>11</v>
      </c>
      <c r="D7951" t="s">
        <v>33</v>
      </c>
      <c r="E7951" s="4" t="str">
        <f>IF(ISBLANK(Table1[[#This Row],[Item]]),"Unknown",Table1[[#This Row],[Item]])</f>
        <v>Garlic Bread</v>
      </c>
      <c r="F7951">
        <v>4</v>
      </c>
      <c r="G7951" s="4">
        <f>IF(ISBLANK(Table1[[#This Row],[Price]]),AVERAGE(F7951:F25484),Table1[[#This Row],[Price]])</f>
        <v>4</v>
      </c>
      <c r="H7951">
        <v>1</v>
      </c>
      <c r="I7951" s="4">
        <f>IF(ISBLANK(Table1[[#This Row],[Quantity]]),AVERAGE(H7951:H25484),Table1[[#This Row],[Quantity]])</f>
        <v>1</v>
      </c>
      <c r="J7951">
        <v>4</v>
      </c>
      <c r="K7951" s="4">
        <f>IF(ISBLANK(Table1[[#This Row],[Order Total]]),AVERAGE(J7951:J25484),Table1[[#This Row],[Order Total]])</f>
        <v>4</v>
      </c>
      <c r="L7951" s="1">
        <v>44718</v>
      </c>
      <c r="N7951" s="4" t="str">
        <f>IF(ISBLANK(Table1[[#This Row],[Payment Method]]),"Unknown",Table1[[#This Row],[Payment Method]])</f>
        <v>Unknown</v>
      </c>
    </row>
    <row r="7952" spans="1:14" hidden="1" x14ac:dyDescent="0.35">
      <c r="A7952" t="s">
        <v>8092</v>
      </c>
      <c r="B7952" t="s">
        <v>95</v>
      </c>
      <c r="C7952" t="s">
        <v>11</v>
      </c>
      <c r="D7952" t="s">
        <v>79</v>
      </c>
      <c r="E7952" s="4" t="str">
        <f>IF(ISBLANK(Table1[[#This Row],[Item]]),"Unknown",Table1[[#This Row],[Item]])</f>
        <v>Grilled Vegetables</v>
      </c>
      <c r="F7952">
        <v>5</v>
      </c>
      <c r="G7952" s="4">
        <f>IF(ISBLANK(Table1[[#This Row],[Price]]),AVERAGE(F7952:F25485),Table1[[#This Row],[Price]])</f>
        <v>5</v>
      </c>
      <c r="H7952">
        <v>2</v>
      </c>
      <c r="I7952" s="4">
        <f>IF(ISBLANK(Table1[[#This Row],[Quantity]]),AVERAGE(H7952:H25485),Table1[[#This Row],[Quantity]])</f>
        <v>2</v>
      </c>
      <c r="J7952">
        <v>10</v>
      </c>
      <c r="K7952" s="4">
        <f>IF(ISBLANK(Table1[[#This Row],[Order Total]]),AVERAGE(J7952:J25485),Table1[[#This Row],[Order Total]])</f>
        <v>10</v>
      </c>
      <c r="L7952" s="1">
        <v>44872</v>
      </c>
      <c r="M7952" t="s">
        <v>17</v>
      </c>
      <c r="N7952" s="4" t="str">
        <f>IF(ISBLANK(Table1[[#This Row],[Payment Method]]),"Unknown",Table1[[#This Row],[Payment Method]])</f>
        <v>Digital Wallet</v>
      </c>
    </row>
    <row r="7953" spans="1:14" hidden="1" x14ac:dyDescent="0.35">
      <c r="A7953" t="s">
        <v>8093</v>
      </c>
      <c r="B7953" t="s">
        <v>484</v>
      </c>
      <c r="C7953" t="s">
        <v>11</v>
      </c>
      <c r="D7953" t="s">
        <v>16</v>
      </c>
      <c r="E7953" s="4" t="str">
        <f>IF(ISBLANK(Table1[[#This Row],[Item]]),"Unknown",Table1[[#This Row],[Item]])</f>
        <v>Mashed Potatoes</v>
      </c>
      <c r="F7953">
        <v>4</v>
      </c>
      <c r="G7953" s="4">
        <f>IF(ISBLANK(Table1[[#This Row],[Price]]),AVERAGE(F7953:F25486),Table1[[#This Row],[Price]])</f>
        <v>4</v>
      </c>
      <c r="H7953">
        <v>3</v>
      </c>
      <c r="I7953" s="4">
        <f>IF(ISBLANK(Table1[[#This Row],[Quantity]]),AVERAGE(H7953:H25486),Table1[[#This Row],[Quantity]])</f>
        <v>3</v>
      </c>
      <c r="J7953">
        <v>12</v>
      </c>
      <c r="K7953" s="4">
        <f>IF(ISBLANK(Table1[[#This Row],[Order Total]]),AVERAGE(J7953:J25486),Table1[[#This Row],[Order Total]])</f>
        <v>12</v>
      </c>
      <c r="L7953" s="1">
        <v>44851</v>
      </c>
      <c r="M7953" t="s">
        <v>13</v>
      </c>
      <c r="N7953" s="4" t="str">
        <f>IF(ISBLANK(Table1[[#This Row],[Payment Method]]),"Unknown",Table1[[#This Row],[Payment Method]])</f>
        <v>Credit Card</v>
      </c>
    </row>
    <row r="7954" spans="1:14" x14ac:dyDescent="0.35">
      <c r="A7954" t="s">
        <v>8094</v>
      </c>
      <c r="B7954" t="s">
        <v>53</v>
      </c>
      <c r="C7954" t="s">
        <v>20</v>
      </c>
      <c r="E7954" s="4" t="str">
        <f>IF(ISBLANK(Table1[[#This Row],[Item]]),"Unknown",Table1[[#This Row],[Item]])</f>
        <v>Unknown</v>
      </c>
      <c r="G7954" s="4">
        <f>IF(ISBLANK(Table1[[#This Row],[Price]]),AVERAGE(F7954:F25487),Table1[[#This Row],[Price]])</f>
        <v>6.5998573466476458</v>
      </c>
      <c r="H7954">
        <v>3</v>
      </c>
      <c r="I7954" s="4">
        <f>IF(ISBLANK(Table1[[#This Row],[Quantity]]),AVERAGE(H7954:H25487),Table1[[#This Row],[Quantity]])</f>
        <v>3</v>
      </c>
      <c r="J7954">
        <v>60</v>
      </c>
      <c r="K7954" s="4">
        <f>IF(ISBLANK(Table1[[#This Row],[Order Total]]),AVERAGE(J7954:J25487),Table1[[#This Row],[Order Total]])</f>
        <v>60</v>
      </c>
      <c r="L7954" s="1">
        <v>44670</v>
      </c>
      <c r="N7954" s="4" t="str">
        <f>IF(ISBLANK(Table1[[#This Row],[Payment Method]]),"Unknown",Table1[[#This Row],[Payment Method]])</f>
        <v>Unknown</v>
      </c>
    </row>
    <row r="7955" spans="1:14" hidden="1" x14ac:dyDescent="0.35">
      <c r="A7955" t="s">
        <v>8095</v>
      </c>
      <c r="B7955" t="s">
        <v>185</v>
      </c>
      <c r="C7955" t="s">
        <v>38</v>
      </c>
      <c r="D7955" t="s">
        <v>125</v>
      </c>
      <c r="E7955" s="4" t="str">
        <f>IF(ISBLANK(Table1[[#This Row],[Item]]),"Unknown",Table1[[#This Row],[Item]])</f>
        <v>Cheesecake</v>
      </c>
      <c r="F7955">
        <v>7</v>
      </c>
      <c r="G7955" s="4">
        <f>IF(ISBLANK(Table1[[#This Row],[Price]]),AVERAGE(F7955:F25488),Table1[[#This Row],[Price]])</f>
        <v>7</v>
      </c>
      <c r="H7955">
        <v>1</v>
      </c>
      <c r="I7955" s="4">
        <f>IF(ISBLANK(Table1[[#This Row],[Quantity]]),AVERAGE(H7955:H25488),Table1[[#This Row],[Quantity]])</f>
        <v>1</v>
      </c>
      <c r="J7955">
        <v>7</v>
      </c>
      <c r="K7955" s="4">
        <f>IF(ISBLANK(Table1[[#This Row],[Order Total]]),AVERAGE(J7955:J25488),Table1[[#This Row],[Order Total]])</f>
        <v>7</v>
      </c>
      <c r="L7955" s="1">
        <v>44876</v>
      </c>
      <c r="M7955" t="s">
        <v>13</v>
      </c>
      <c r="N7955" s="4" t="str">
        <f>IF(ISBLANK(Table1[[#This Row],[Payment Method]]),"Unknown",Table1[[#This Row],[Payment Method]])</f>
        <v>Credit Card</v>
      </c>
    </row>
    <row r="7956" spans="1:14" hidden="1" x14ac:dyDescent="0.35">
      <c r="A7956" t="s">
        <v>8096</v>
      </c>
      <c r="B7956" t="s">
        <v>209</v>
      </c>
      <c r="C7956" t="s">
        <v>20</v>
      </c>
      <c r="D7956" t="s">
        <v>41</v>
      </c>
      <c r="E7956" s="4" t="str">
        <f>IF(ISBLANK(Table1[[#This Row],[Item]]),"Unknown",Table1[[#This Row],[Item]])</f>
        <v>Vegetarian Platter</v>
      </c>
      <c r="F7956">
        <v>14</v>
      </c>
      <c r="G7956" s="4">
        <f>IF(ISBLANK(Table1[[#This Row],[Price]]),AVERAGE(F7956:F25489),Table1[[#This Row],[Price]])</f>
        <v>14</v>
      </c>
      <c r="H7956">
        <v>4</v>
      </c>
      <c r="I7956" s="4">
        <f>IF(ISBLANK(Table1[[#This Row],[Quantity]]),AVERAGE(H7956:H25489),Table1[[#This Row],[Quantity]])</f>
        <v>4</v>
      </c>
      <c r="J7956">
        <v>56</v>
      </c>
      <c r="K7956" s="4">
        <f>IF(ISBLANK(Table1[[#This Row],[Order Total]]),AVERAGE(J7956:J25489),Table1[[#This Row],[Order Total]])</f>
        <v>56</v>
      </c>
      <c r="L7956" s="1">
        <v>45142</v>
      </c>
      <c r="M7956" t="s">
        <v>17</v>
      </c>
      <c r="N7956" s="4" t="str">
        <f>IF(ISBLANK(Table1[[#This Row],[Payment Method]]),"Unknown",Table1[[#This Row],[Payment Method]])</f>
        <v>Digital Wallet</v>
      </c>
    </row>
    <row r="7957" spans="1:14" hidden="1" x14ac:dyDescent="0.35">
      <c r="A7957" t="s">
        <v>8097</v>
      </c>
      <c r="B7957" t="s">
        <v>163</v>
      </c>
      <c r="C7957" t="s">
        <v>24</v>
      </c>
      <c r="D7957" t="s">
        <v>168</v>
      </c>
      <c r="E7957" s="4" t="str">
        <f>IF(ISBLANK(Table1[[#This Row],[Item]]),"Unknown",Table1[[#This Row],[Item]])</f>
        <v>Water</v>
      </c>
      <c r="F7957">
        <v>1</v>
      </c>
      <c r="G7957" s="4">
        <f>IF(ISBLANK(Table1[[#This Row],[Price]]),AVERAGE(F7957:F25490),Table1[[#This Row],[Price]])</f>
        <v>1</v>
      </c>
      <c r="H7957">
        <v>5</v>
      </c>
      <c r="I7957" s="4">
        <f>IF(ISBLANK(Table1[[#This Row],[Quantity]]),AVERAGE(H7957:H25490),Table1[[#This Row],[Quantity]])</f>
        <v>5</v>
      </c>
      <c r="J7957">
        <v>5</v>
      </c>
      <c r="K7957" s="4">
        <f>IF(ISBLANK(Table1[[#This Row],[Order Total]]),AVERAGE(J7957:J25490),Table1[[#This Row],[Order Total]])</f>
        <v>5</v>
      </c>
      <c r="L7957" s="1">
        <v>45217</v>
      </c>
      <c r="M7957" t="s">
        <v>28</v>
      </c>
      <c r="N7957" s="4" t="str">
        <f>IF(ISBLANK(Table1[[#This Row],[Payment Method]]),"Unknown",Table1[[#This Row],[Payment Method]])</f>
        <v>Cash</v>
      </c>
    </row>
    <row r="7958" spans="1:14" hidden="1" x14ac:dyDescent="0.35">
      <c r="A7958" t="s">
        <v>8098</v>
      </c>
      <c r="B7958" t="s">
        <v>192</v>
      </c>
      <c r="C7958" t="s">
        <v>20</v>
      </c>
      <c r="D7958" t="s">
        <v>245</v>
      </c>
      <c r="E7958" s="4" t="str">
        <f>IF(ISBLANK(Table1[[#This Row],[Item]]),"Unknown",Table1[[#This Row],[Item]])</f>
        <v>Steak</v>
      </c>
      <c r="F7958">
        <v>20</v>
      </c>
      <c r="G7958" s="4">
        <f>IF(ISBLANK(Table1[[#This Row],[Price]]),AVERAGE(F7958:F25491),Table1[[#This Row],[Price]])</f>
        <v>20</v>
      </c>
      <c r="H7958">
        <v>5</v>
      </c>
      <c r="I7958" s="4">
        <f>IF(ISBLANK(Table1[[#This Row],[Quantity]]),AVERAGE(H7958:H25491),Table1[[#This Row],[Quantity]])</f>
        <v>5</v>
      </c>
      <c r="J7958">
        <v>100</v>
      </c>
      <c r="K7958" s="4">
        <f>IF(ISBLANK(Table1[[#This Row],[Order Total]]),AVERAGE(J7958:J25491),Table1[[#This Row],[Order Total]])</f>
        <v>100</v>
      </c>
      <c r="L7958" s="1">
        <v>45209</v>
      </c>
      <c r="M7958" t="s">
        <v>28</v>
      </c>
      <c r="N7958" s="4" t="str">
        <f>IF(ISBLANK(Table1[[#This Row],[Payment Method]]),"Unknown",Table1[[#This Row],[Payment Method]])</f>
        <v>Cash</v>
      </c>
    </row>
    <row r="7959" spans="1:14" hidden="1" x14ac:dyDescent="0.35">
      <c r="A7959" t="s">
        <v>8099</v>
      </c>
      <c r="B7959" t="s">
        <v>223</v>
      </c>
      <c r="C7959" t="s">
        <v>50</v>
      </c>
      <c r="D7959" t="s">
        <v>86</v>
      </c>
      <c r="E7959" s="4" t="str">
        <f>IF(ISBLANK(Table1[[#This Row],[Item]]),"Unknown",Table1[[#This Row],[Item]])</f>
        <v>Cheese Fries</v>
      </c>
      <c r="F7959">
        <v>5</v>
      </c>
      <c r="G7959" s="4">
        <f>IF(ISBLANK(Table1[[#This Row],[Price]]),AVERAGE(F7959:F25492),Table1[[#This Row],[Price]])</f>
        <v>5</v>
      </c>
      <c r="H7959">
        <v>4</v>
      </c>
      <c r="I7959" s="4">
        <f>IF(ISBLANK(Table1[[#This Row],[Quantity]]),AVERAGE(H7959:H25492),Table1[[#This Row],[Quantity]])</f>
        <v>4</v>
      </c>
      <c r="J7959">
        <v>20</v>
      </c>
      <c r="K7959" s="4">
        <f>IF(ISBLANK(Table1[[#This Row],[Order Total]]),AVERAGE(J7959:J25492),Table1[[#This Row],[Order Total]])</f>
        <v>20</v>
      </c>
      <c r="L7959" s="1">
        <v>44744</v>
      </c>
      <c r="N7959" s="4" t="str">
        <f>IF(ISBLANK(Table1[[#This Row],[Payment Method]]),"Unknown",Table1[[#This Row],[Payment Method]])</f>
        <v>Unknown</v>
      </c>
    </row>
    <row r="7960" spans="1:14" hidden="1" x14ac:dyDescent="0.35">
      <c r="A7960" t="s">
        <v>8100</v>
      </c>
      <c r="B7960" t="s">
        <v>413</v>
      </c>
      <c r="C7960" t="s">
        <v>20</v>
      </c>
      <c r="D7960" t="s">
        <v>41</v>
      </c>
      <c r="E7960" s="4" t="str">
        <f>IF(ISBLANK(Table1[[#This Row],[Item]]),"Unknown",Table1[[#This Row],[Item]])</f>
        <v>Vegetarian Platter</v>
      </c>
      <c r="F7960">
        <v>14</v>
      </c>
      <c r="G7960" s="4">
        <f>IF(ISBLANK(Table1[[#This Row],[Price]]),AVERAGE(F7960:F25493),Table1[[#This Row],[Price]])</f>
        <v>14</v>
      </c>
      <c r="H7960">
        <v>1</v>
      </c>
      <c r="I7960" s="4">
        <f>IF(ISBLANK(Table1[[#This Row],[Quantity]]),AVERAGE(H7960:H25493),Table1[[#This Row],[Quantity]])</f>
        <v>1</v>
      </c>
      <c r="J7960">
        <v>14</v>
      </c>
      <c r="K7960" s="4">
        <f>IF(ISBLANK(Table1[[#This Row],[Order Total]]),AVERAGE(J7960:J25493),Table1[[#This Row],[Order Total]])</f>
        <v>14</v>
      </c>
      <c r="L7960" s="1">
        <v>45117</v>
      </c>
      <c r="M7960" t="s">
        <v>13</v>
      </c>
      <c r="N7960" s="4" t="str">
        <f>IF(ISBLANK(Table1[[#This Row],[Payment Method]]),"Unknown",Table1[[#This Row],[Payment Method]])</f>
        <v>Credit Card</v>
      </c>
    </row>
    <row r="7961" spans="1:14" x14ac:dyDescent="0.35">
      <c r="A7961" t="s">
        <v>8101</v>
      </c>
      <c r="B7961" t="s">
        <v>97</v>
      </c>
      <c r="C7961" t="s">
        <v>20</v>
      </c>
      <c r="E7961" s="4" t="str">
        <f>IF(ISBLANK(Table1[[#This Row],[Item]]),"Unknown",Table1[[#This Row],[Item]])</f>
        <v>Unknown</v>
      </c>
      <c r="G7961" s="4">
        <f>IF(ISBLANK(Table1[[#This Row],[Price]]),AVERAGE(F7961:F25494),Table1[[#This Row],[Price]])</f>
        <v>6.5975074118809705</v>
      </c>
      <c r="H7961">
        <v>4</v>
      </c>
      <c r="I7961" s="4">
        <f>IF(ISBLANK(Table1[[#This Row],[Quantity]]),AVERAGE(H7961:H25494),Table1[[#This Row],[Quantity]])</f>
        <v>4</v>
      </c>
      <c r="J7961">
        <v>56</v>
      </c>
      <c r="K7961" s="4">
        <f>IF(ISBLANK(Table1[[#This Row],[Order Total]]),AVERAGE(J7961:J25494),Table1[[#This Row],[Order Total]])</f>
        <v>56</v>
      </c>
      <c r="L7961" s="1">
        <v>44745</v>
      </c>
      <c r="M7961" t="s">
        <v>28</v>
      </c>
      <c r="N7961" s="4" t="str">
        <f>IF(ISBLANK(Table1[[#This Row],[Payment Method]]),"Unknown",Table1[[#This Row],[Payment Method]])</f>
        <v>Cash</v>
      </c>
    </row>
    <row r="7962" spans="1:14" hidden="1" x14ac:dyDescent="0.35">
      <c r="A7962" t="s">
        <v>8102</v>
      </c>
      <c r="B7962" t="s">
        <v>58</v>
      </c>
      <c r="C7962" t="s">
        <v>24</v>
      </c>
      <c r="D7962" t="s">
        <v>56</v>
      </c>
      <c r="E7962" s="4" t="str">
        <f>IF(ISBLANK(Table1[[#This Row],[Item]]),"Unknown",Table1[[#This Row],[Item]])</f>
        <v>Lemonade</v>
      </c>
      <c r="F7962">
        <v>3</v>
      </c>
      <c r="G7962" s="4">
        <f>IF(ISBLANK(Table1[[#This Row],[Price]]),AVERAGE(F7962:F25495),Table1[[#This Row],[Price]])</f>
        <v>3</v>
      </c>
      <c r="H7962">
        <v>4</v>
      </c>
      <c r="I7962" s="4">
        <f>IF(ISBLANK(Table1[[#This Row],[Quantity]]),AVERAGE(H7962:H25495),Table1[[#This Row],[Quantity]])</f>
        <v>4</v>
      </c>
      <c r="J7962">
        <v>12</v>
      </c>
      <c r="K7962" s="4">
        <f>IF(ISBLANK(Table1[[#This Row],[Order Total]]),AVERAGE(J7962:J25495),Table1[[#This Row],[Order Total]])</f>
        <v>12</v>
      </c>
      <c r="L7962" s="1">
        <v>45073</v>
      </c>
      <c r="M7962" t="s">
        <v>28</v>
      </c>
      <c r="N7962" s="4" t="str">
        <f>IF(ISBLANK(Table1[[#This Row],[Payment Method]]),"Unknown",Table1[[#This Row],[Payment Method]])</f>
        <v>Cash</v>
      </c>
    </row>
    <row r="7963" spans="1:14" hidden="1" x14ac:dyDescent="0.35">
      <c r="A7963" t="s">
        <v>8103</v>
      </c>
      <c r="B7963" t="s">
        <v>129</v>
      </c>
      <c r="C7963" t="s">
        <v>38</v>
      </c>
      <c r="D7963" t="s">
        <v>74</v>
      </c>
      <c r="E7963" s="4" t="str">
        <f>IF(ISBLANK(Table1[[#This Row],[Item]]),"Unknown",Table1[[#This Row],[Item]])</f>
        <v>Chocolate Cake</v>
      </c>
      <c r="F7963">
        <v>6</v>
      </c>
      <c r="G7963" s="4">
        <f>IF(ISBLANK(Table1[[#This Row],[Price]]),AVERAGE(F7963:F25496),Table1[[#This Row],[Price]])</f>
        <v>6</v>
      </c>
      <c r="H7963">
        <v>2</v>
      </c>
      <c r="I7963" s="4">
        <f>IF(ISBLANK(Table1[[#This Row],[Quantity]]),AVERAGE(H7963:H25496),Table1[[#This Row],[Quantity]])</f>
        <v>2</v>
      </c>
      <c r="J7963">
        <v>12</v>
      </c>
      <c r="K7963" s="4">
        <f>IF(ISBLANK(Table1[[#This Row],[Order Total]]),AVERAGE(J7963:J25496),Table1[[#This Row],[Order Total]])</f>
        <v>12</v>
      </c>
      <c r="L7963" s="1">
        <v>44806</v>
      </c>
      <c r="M7963" t="s">
        <v>17</v>
      </c>
      <c r="N7963" s="4" t="str">
        <f>IF(ISBLANK(Table1[[#This Row],[Payment Method]]),"Unknown",Table1[[#This Row],[Payment Method]])</f>
        <v>Digital Wallet</v>
      </c>
    </row>
    <row r="7964" spans="1:14" hidden="1" x14ac:dyDescent="0.35">
      <c r="A7964" t="s">
        <v>8104</v>
      </c>
      <c r="B7964" t="s">
        <v>234</v>
      </c>
      <c r="C7964" t="s">
        <v>24</v>
      </c>
      <c r="D7964" t="s">
        <v>141</v>
      </c>
      <c r="E7964" s="4" t="str">
        <f>IF(ISBLANK(Table1[[#This Row],[Item]]),"Unknown",Table1[[#This Row],[Item]])</f>
        <v>Iced Tea</v>
      </c>
      <c r="F7964">
        <v>2.5</v>
      </c>
      <c r="G7964" s="4">
        <f>IF(ISBLANK(Table1[[#This Row],[Price]]),AVERAGE(F7964:F25497),Table1[[#This Row],[Price]])</f>
        <v>2.5</v>
      </c>
      <c r="H7964">
        <v>2</v>
      </c>
      <c r="I7964" s="4">
        <f>IF(ISBLANK(Table1[[#This Row],[Quantity]]),AVERAGE(H7964:H25497),Table1[[#This Row],[Quantity]])</f>
        <v>2</v>
      </c>
      <c r="J7964">
        <v>5</v>
      </c>
      <c r="K7964" s="4">
        <f>IF(ISBLANK(Table1[[#This Row],[Order Total]]),AVERAGE(J7964:J25497),Table1[[#This Row],[Order Total]])</f>
        <v>5</v>
      </c>
      <c r="L7964" s="1">
        <v>45224</v>
      </c>
      <c r="M7964" t="s">
        <v>28</v>
      </c>
      <c r="N7964" s="4" t="str">
        <f>IF(ISBLANK(Table1[[#This Row],[Payment Method]]),"Unknown",Table1[[#This Row],[Payment Method]])</f>
        <v>Cash</v>
      </c>
    </row>
    <row r="7965" spans="1:14" hidden="1" x14ac:dyDescent="0.35">
      <c r="A7965" t="s">
        <v>8105</v>
      </c>
      <c r="B7965" t="s">
        <v>219</v>
      </c>
      <c r="C7965" t="s">
        <v>24</v>
      </c>
      <c r="D7965" t="s">
        <v>141</v>
      </c>
      <c r="E7965" s="4" t="str">
        <f>IF(ISBLANK(Table1[[#This Row],[Item]]),"Unknown",Table1[[#This Row],[Item]])</f>
        <v>Iced Tea</v>
      </c>
      <c r="F7965">
        <v>2.5</v>
      </c>
      <c r="G7965" s="4">
        <f>IF(ISBLANK(Table1[[#This Row],[Price]]),AVERAGE(F7965:F25498),Table1[[#This Row],[Price]])</f>
        <v>2.5</v>
      </c>
      <c r="H7965">
        <v>5</v>
      </c>
      <c r="I7965" s="4">
        <f>IF(ISBLANK(Table1[[#This Row],[Quantity]]),AVERAGE(H7965:H25498),Table1[[#This Row],[Quantity]])</f>
        <v>5</v>
      </c>
      <c r="J7965">
        <v>12.5</v>
      </c>
      <c r="K7965" s="4">
        <f>IF(ISBLANK(Table1[[#This Row],[Order Total]]),AVERAGE(J7965:J25498),Table1[[#This Row],[Order Total]])</f>
        <v>12.5</v>
      </c>
      <c r="L7965" s="1">
        <v>44981</v>
      </c>
      <c r="M7965" t="s">
        <v>17</v>
      </c>
      <c r="N7965" s="4" t="str">
        <f>IF(ISBLANK(Table1[[#This Row],[Payment Method]]),"Unknown",Table1[[#This Row],[Payment Method]])</f>
        <v>Digital Wallet</v>
      </c>
    </row>
    <row r="7966" spans="1:14" hidden="1" x14ac:dyDescent="0.35">
      <c r="A7966" t="s">
        <v>8106</v>
      </c>
      <c r="B7966" t="s">
        <v>131</v>
      </c>
      <c r="C7966" t="s">
        <v>24</v>
      </c>
      <c r="D7966" t="s">
        <v>141</v>
      </c>
      <c r="E7966" s="4" t="str">
        <f>IF(ISBLANK(Table1[[#This Row],[Item]]),"Unknown",Table1[[#This Row],[Item]])</f>
        <v>Iced Tea</v>
      </c>
      <c r="F7966">
        <v>2.5</v>
      </c>
      <c r="G7966" s="4">
        <f>IF(ISBLANK(Table1[[#This Row],[Price]]),AVERAGE(F7966:F25499),Table1[[#This Row],[Price]])</f>
        <v>2.5</v>
      </c>
      <c r="H7966">
        <v>4</v>
      </c>
      <c r="I7966" s="4">
        <f>IF(ISBLANK(Table1[[#This Row],[Quantity]]),AVERAGE(H7966:H25499),Table1[[#This Row],[Quantity]])</f>
        <v>4</v>
      </c>
      <c r="J7966">
        <v>10</v>
      </c>
      <c r="K7966" s="4">
        <f>IF(ISBLANK(Table1[[#This Row],[Order Total]]),AVERAGE(J7966:J25499),Table1[[#This Row],[Order Total]])</f>
        <v>10</v>
      </c>
      <c r="L7966" s="1">
        <v>45053</v>
      </c>
      <c r="M7966" t="s">
        <v>17</v>
      </c>
      <c r="N7966" s="4" t="str">
        <f>IF(ISBLANK(Table1[[#This Row],[Payment Method]]),"Unknown",Table1[[#This Row],[Payment Method]])</f>
        <v>Digital Wallet</v>
      </c>
    </row>
    <row r="7967" spans="1:14" hidden="1" x14ac:dyDescent="0.35">
      <c r="A7967" t="s">
        <v>8107</v>
      </c>
      <c r="B7967" t="s">
        <v>160</v>
      </c>
      <c r="C7967" t="s">
        <v>50</v>
      </c>
      <c r="D7967" t="s">
        <v>99</v>
      </c>
      <c r="E7967" s="4" t="str">
        <f>IF(ISBLANK(Table1[[#This Row],[Item]]),"Unknown",Table1[[#This Row],[Item]])</f>
        <v>Chicken Melt</v>
      </c>
      <c r="F7967">
        <v>8</v>
      </c>
      <c r="G7967" s="4">
        <f>IF(ISBLANK(Table1[[#This Row],[Price]]),AVERAGE(F7967:F25500),Table1[[#This Row],[Price]])</f>
        <v>8</v>
      </c>
      <c r="H7967">
        <v>5</v>
      </c>
      <c r="I7967" s="4">
        <f>IF(ISBLANK(Table1[[#This Row],[Quantity]]),AVERAGE(H7967:H25500),Table1[[#This Row],[Quantity]])</f>
        <v>5</v>
      </c>
      <c r="J7967">
        <v>40</v>
      </c>
      <c r="K7967" s="4">
        <f>IF(ISBLANK(Table1[[#This Row],[Order Total]]),AVERAGE(J7967:J25500),Table1[[#This Row],[Order Total]])</f>
        <v>40</v>
      </c>
      <c r="L7967" s="1">
        <v>44793</v>
      </c>
      <c r="M7967" t="s">
        <v>28</v>
      </c>
      <c r="N7967" s="4" t="str">
        <f>IF(ISBLANK(Table1[[#This Row],[Payment Method]]),"Unknown",Table1[[#This Row],[Payment Method]])</f>
        <v>Cash</v>
      </c>
    </row>
    <row r="7968" spans="1:14" hidden="1" x14ac:dyDescent="0.35">
      <c r="A7968" t="s">
        <v>8108</v>
      </c>
      <c r="B7968" t="s">
        <v>69</v>
      </c>
      <c r="C7968" t="s">
        <v>20</v>
      </c>
      <c r="D7968" t="s">
        <v>245</v>
      </c>
      <c r="E7968" s="4" t="str">
        <f>IF(ISBLANK(Table1[[#This Row],[Item]]),"Unknown",Table1[[#This Row],[Item]])</f>
        <v>Steak</v>
      </c>
      <c r="F7968">
        <v>20</v>
      </c>
      <c r="G7968" s="4">
        <f>IF(ISBLANK(Table1[[#This Row],[Price]]),AVERAGE(F7968:F25501),Table1[[#This Row],[Price]])</f>
        <v>20</v>
      </c>
      <c r="H7968">
        <v>5</v>
      </c>
      <c r="I7968" s="4">
        <f>IF(ISBLANK(Table1[[#This Row],[Quantity]]),AVERAGE(H7968:H25501),Table1[[#This Row],[Quantity]])</f>
        <v>5</v>
      </c>
      <c r="J7968">
        <v>100</v>
      </c>
      <c r="K7968" s="4">
        <f>IF(ISBLANK(Table1[[#This Row],[Order Total]]),AVERAGE(J7968:J25501),Table1[[#This Row],[Order Total]])</f>
        <v>100</v>
      </c>
      <c r="L7968" s="1">
        <v>44631</v>
      </c>
      <c r="M7968" t="s">
        <v>28</v>
      </c>
      <c r="N7968" s="4" t="str">
        <f>IF(ISBLANK(Table1[[#This Row],[Payment Method]]),"Unknown",Table1[[#This Row],[Payment Method]])</f>
        <v>Cash</v>
      </c>
    </row>
    <row r="7969" spans="1:14" hidden="1" x14ac:dyDescent="0.35">
      <c r="A7969" t="s">
        <v>8109</v>
      </c>
      <c r="B7969" t="s">
        <v>129</v>
      </c>
      <c r="C7969" t="s">
        <v>50</v>
      </c>
      <c r="D7969" t="s">
        <v>86</v>
      </c>
      <c r="E7969" s="4" t="str">
        <f>IF(ISBLANK(Table1[[#This Row],[Item]]),"Unknown",Table1[[#This Row],[Item]])</f>
        <v>Cheese Fries</v>
      </c>
      <c r="F7969">
        <v>5</v>
      </c>
      <c r="G7969" s="4">
        <f>IF(ISBLANK(Table1[[#This Row],[Price]]),AVERAGE(F7969:F25502),Table1[[#This Row],[Price]])</f>
        <v>5</v>
      </c>
      <c r="H7969">
        <v>3</v>
      </c>
      <c r="I7969" s="4">
        <f>IF(ISBLANK(Table1[[#This Row],[Quantity]]),AVERAGE(H7969:H25502),Table1[[#This Row],[Quantity]])</f>
        <v>3</v>
      </c>
      <c r="J7969">
        <v>15</v>
      </c>
      <c r="K7969" s="4">
        <f>IF(ISBLANK(Table1[[#This Row],[Order Total]]),AVERAGE(J7969:J25502),Table1[[#This Row],[Order Total]])</f>
        <v>15</v>
      </c>
      <c r="L7969" s="1">
        <v>44877</v>
      </c>
      <c r="M7969" t="s">
        <v>17</v>
      </c>
      <c r="N7969" s="4" t="str">
        <f>IF(ISBLANK(Table1[[#This Row],[Payment Method]]),"Unknown",Table1[[#This Row],[Payment Method]])</f>
        <v>Digital Wallet</v>
      </c>
    </row>
    <row r="7970" spans="1:14" hidden="1" x14ac:dyDescent="0.35">
      <c r="A7970" t="s">
        <v>8110</v>
      </c>
      <c r="B7970" t="s">
        <v>69</v>
      </c>
      <c r="C7970" t="s">
        <v>50</v>
      </c>
      <c r="D7970" t="s">
        <v>93</v>
      </c>
      <c r="E7970" s="4" t="str">
        <f>IF(ISBLANK(Table1[[#This Row],[Item]]),"Unknown",Table1[[#This Row],[Item]])</f>
        <v>Beef Chili</v>
      </c>
      <c r="F7970">
        <v>7</v>
      </c>
      <c r="G7970" s="4">
        <f>IF(ISBLANK(Table1[[#This Row],[Price]]),AVERAGE(F7970:F25503),Table1[[#This Row],[Price]])</f>
        <v>7</v>
      </c>
      <c r="H7970">
        <v>4</v>
      </c>
      <c r="I7970" s="4">
        <f>IF(ISBLANK(Table1[[#This Row],[Quantity]]),AVERAGE(H7970:H25503),Table1[[#This Row],[Quantity]])</f>
        <v>4</v>
      </c>
      <c r="J7970">
        <v>28</v>
      </c>
      <c r="K7970" s="4">
        <f>IF(ISBLANK(Table1[[#This Row],[Order Total]]),AVERAGE(J7970:J25503),Table1[[#This Row],[Order Total]])</f>
        <v>28</v>
      </c>
      <c r="L7970" s="1">
        <v>44743</v>
      </c>
      <c r="M7970" t="s">
        <v>28</v>
      </c>
      <c r="N7970" s="4" t="str">
        <f>IF(ISBLANK(Table1[[#This Row],[Payment Method]]),"Unknown",Table1[[#This Row],[Payment Method]])</f>
        <v>Cash</v>
      </c>
    </row>
    <row r="7971" spans="1:14" hidden="1" x14ac:dyDescent="0.35">
      <c r="A7971" t="s">
        <v>8111</v>
      </c>
      <c r="B7971" t="s">
        <v>167</v>
      </c>
      <c r="C7971" t="s">
        <v>11</v>
      </c>
      <c r="D7971" t="s">
        <v>79</v>
      </c>
      <c r="E7971" s="4" t="str">
        <f>IF(ISBLANK(Table1[[#This Row],[Item]]),"Unknown",Table1[[#This Row],[Item]])</f>
        <v>Grilled Vegetables</v>
      </c>
      <c r="F7971">
        <v>5</v>
      </c>
      <c r="G7971" s="4">
        <f>IF(ISBLANK(Table1[[#This Row],[Price]]),AVERAGE(F7971:F25504),Table1[[#This Row],[Price]])</f>
        <v>5</v>
      </c>
      <c r="H7971">
        <v>1</v>
      </c>
      <c r="I7971" s="4">
        <f>IF(ISBLANK(Table1[[#This Row],[Quantity]]),AVERAGE(H7971:H25504),Table1[[#This Row],[Quantity]])</f>
        <v>1</v>
      </c>
      <c r="J7971">
        <v>5</v>
      </c>
      <c r="K7971" s="4">
        <f>IF(ISBLANK(Table1[[#This Row],[Order Total]]),AVERAGE(J7971:J25504),Table1[[#This Row],[Order Total]])</f>
        <v>5</v>
      </c>
      <c r="L7971" s="1">
        <v>44730</v>
      </c>
      <c r="M7971" t="s">
        <v>13</v>
      </c>
      <c r="N7971" s="4" t="str">
        <f>IF(ISBLANK(Table1[[#This Row],[Payment Method]]),"Unknown",Table1[[#This Row],[Payment Method]])</f>
        <v>Credit Card</v>
      </c>
    </row>
    <row r="7972" spans="1:14" hidden="1" x14ac:dyDescent="0.35">
      <c r="A7972" t="s">
        <v>8112</v>
      </c>
      <c r="B7972" t="s">
        <v>83</v>
      </c>
      <c r="C7972" t="s">
        <v>24</v>
      </c>
      <c r="D7972" t="s">
        <v>71</v>
      </c>
      <c r="E7972" s="4" t="str">
        <f>IF(ISBLANK(Table1[[#This Row],[Item]]),"Unknown",Table1[[#This Row],[Item]])</f>
        <v>Orange Juice</v>
      </c>
      <c r="F7972">
        <v>3</v>
      </c>
      <c r="G7972" s="4">
        <f>IF(ISBLANK(Table1[[#This Row],[Price]]),AVERAGE(F7972:F25505),Table1[[#This Row],[Price]])</f>
        <v>3</v>
      </c>
      <c r="H7972">
        <v>4</v>
      </c>
      <c r="I7972" s="4">
        <f>IF(ISBLANK(Table1[[#This Row],[Quantity]]),AVERAGE(H7972:H25505),Table1[[#This Row],[Quantity]])</f>
        <v>4</v>
      </c>
      <c r="J7972">
        <v>12</v>
      </c>
      <c r="K7972" s="4">
        <f>IF(ISBLANK(Table1[[#This Row],[Order Total]]),AVERAGE(J7972:J25505),Table1[[#This Row],[Order Total]])</f>
        <v>12</v>
      </c>
      <c r="L7972" s="1">
        <v>44748</v>
      </c>
      <c r="M7972" t="s">
        <v>28</v>
      </c>
      <c r="N7972" s="4" t="str">
        <f>IF(ISBLANK(Table1[[#This Row],[Payment Method]]),"Unknown",Table1[[#This Row],[Payment Method]])</f>
        <v>Cash</v>
      </c>
    </row>
    <row r="7973" spans="1:14" hidden="1" x14ac:dyDescent="0.35">
      <c r="A7973" t="s">
        <v>8113</v>
      </c>
      <c r="B7973" t="s">
        <v>287</v>
      </c>
      <c r="C7973" t="s">
        <v>24</v>
      </c>
      <c r="D7973" t="s">
        <v>71</v>
      </c>
      <c r="E7973" s="4" t="str">
        <f>IF(ISBLANK(Table1[[#This Row],[Item]]),"Unknown",Table1[[#This Row],[Item]])</f>
        <v>Orange Juice</v>
      </c>
      <c r="F7973">
        <v>3</v>
      </c>
      <c r="G7973" s="4">
        <f>IF(ISBLANK(Table1[[#This Row],[Price]]),AVERAGE(F7973:F25506),Table1[[#This Row],[Price]])</f>
        <v>3</v>
      </c>
      <c r="H7973">
        <v>4</v>
      </c>
      <c r="I7973" s="4">
        <f>IF(ISBLANK(Table1[[#This Row],[Quantity]]),AVERAGE(H7973:H25506),Table1[[#This Row],[Quantity]])</f>
        <v>4</v>
      </c>
      <c r="J7973">
        <v>12</v>
      </c>
      <c r="K7973" s="4">
        <f>IF(ISBLANK(Table1[[#This Row],[Order Total]]),AVERAGE(J7973:J25506),Table1[[#This Row],[Order Total]])</f>
        <v>12</v>
      </c>
      <c r="L7973" s="1">
        <v>44828</v>
      </c>
      <c r="M7973" t="s">
        <v>28</v>
      </c>
      <c r="N7973" s="4" t="str">
        <f>IF(ISBLANK(Table1[[#This Row],[Payment Method]]),"Unknown",Table1[[#This Row],[Payment Method]])</f>
        <v>Cash</v>
      </c>
    </row>
    <row r="7974" spans="1:14" hidden="1" x14ac:dyDescent="0.35">
      <c r="A7974" t="s">
        <v>8114</v>
      </c>
      <c r="B7974" t="s">
        <v>209</v>
      </c>
      <c r="C7974" t="s">
        <v>20</v>
      </c>
      <c r="D7974" t="s">
        <v>21</v>
      </c>
      <c r="E7974" s="4" t="str">
        <f>IF(ISBLANK(Table1[[#This Row],[Item]]),"Unknown",Table1[[#This Row],[Item]])</f>
        <v>Grilled Chicken</v>
      </c>
      <c r="F7974">
        <v>15</v>
      </c>
      <c r="G7974" s="4">
        <f>IF(ISBLANK(Table1[[#This Row],[Price]]),AVERAGE(F7974:F25507),Table1[[#This Row],[Price]])</f>
        <v>15</v>
      </c>
      <c r="H7974">
        <v>3</v>
      </c>
      <c r="I7974" s="4">
        <f>IF(ISBLANK(Table1[[#This Row],[Quantity]]),AVERAGE(H7974:H25507),Table1[[#This Row],[Quantity]])</f>
        <v>3</v>
      </c>
      <c r="J7974">
        <v>45</v>
      </c>
      <c r="K7974" s="4">
        <f>IF(ISBLANK(Table1[[#This Row],[Order Total]]),AVERAGE(J7974:J25507),Table1[[#This Row],[Order Total]])</f>
        <v>45</v>
      </c>
      <c r="L7974" s="1">
        <v>44993</v>
      </c>
      <c r="M7974" t="s">
        <v>17</v>
      </c>
      <c r="N7974" s="4" t="str">
        <f>IF(ISBLANK(Table1[[#This Row],[Payment Method]]),"Unknown",Table1[[#This Row],[Payment Method]])</f>
        <v>Digital Wallet</v>
      </c>
    </row>
    <row r="7975" spans="1:14" hidden="1" x14ac:dyDescent="0.35">
      <c r="A7975" t="s">
        <v>8115</v>
      </c>
      <c r="B7975" t="s">
        <v>152</v>
      </c>
      <c r="C7975" t="s">
        <v>38</v>
      </c>
      <c r="D7975" t="s">
        <v>121</v>
      </c>
      <c r="E7975" s="4" t="str">
        <f>IF(ISBLANK(Table1[[#This Row],[Item]]),"Unknown",Table1[[#This Row],[Item]])</f>
        <v>Ice Cream</v>
      </c>
      <c r="F7975">
        <v>5</v>
      </c>
      <c r="G7975" s="4">
        <f>IF(ISBLANK(Table1[[#This Row],[Price]]),AVERAGE(F7975:F25508),Table1[[#This Row],[Price]])</f>
        <v>5</v>
      </c>
      <c r="H7975">
        <v>3</v>
      </c>
      <c r="I7975" s="4">
        <f>IF(ISBLANK(Table1[[#This Row],[Quantity]]),AVERAGE(H7975:H25508),Table1[[#This Row],[Quantity]])</f>
        <v>3</v>
      </c>
      <c r="J7975">
        <v>15</v>
      </c>
      <c r="K7975" s="4">
        <f>IF(ISBLANK(Table1[[#This Row],[Order Total]]),AVERAGE(J7975:J25508),Table1[[#This Row],[Order Total]])</f>
        <v>15</v>
      </c>
      <c r="L7975" s="1">
        <v>45255</v>
      </c>
      <c r="M7975" t="s">
        <v>28</v>
      </c>
      <c r="N7975" s="4" t="str">
        <f>IF(ISBLANK(Table1[[#This Row],[Payment Method]]),"Unknown",Table1[[#This Row],[Payment Method]])</f>
        <v>Cash</v>
      </c>
    </row>
    <row r="7976" spans="1:14" hidden="1" x14ac:dyDescent="0.35">
      <c r="A7976" t="s">
        <v>8116</v>
      </c>
      <c r="B7976" t="s">
        <v>209</v>
      </c>
      <c r="C7976" t="s">
        <v>11</v>
      </c>
      <c r="D7976" t="s">
        <v>12</v>
      </c>
      <c r="E7976" s="4" t="str">
        <f>IF(ISBLANK(Table1[[#This Row],[Item]]),"Unknown",Table1[[#This Row],[Item]])</f>
        <v>Side Salad</v>
      </c>
      <c r="F7976">
        <v>3</v>
      </c>
      <c r="G7976" s="4">
        <f>IF(ISBLANK(Table1[[#This Row],[Price]]),AVERAGE(F7976:F25509),Table1[[#This Row],[Price]])</f>
        <v>3</v>
      </c>
      <c r="H7976">
        <v>2</v>
      </c>
      <c r="I7976" s="4">
        <f>IF(ISBLANK(Table1[[#This Row],[Quantity]]),AVERAGE(H7976:H25509),Table1[[#This Row],[Quantity]])</f>
        <v>2</v>
      </c>
      <c r="J7976">
        <v>6</v>
      </c>
      <c r="K7976" s="4">
        <f>IF(ISBLANK(Table1[[#This Row],[Order Total]]),AVERAGE(J7976:J25509),Table1[[#This Row],[Order Total]])</f>
        <v>6</v>
      </c>
      <c r="L7976" s="1">
        <v>45095</v>
      </c>
      <c r="M7976" t="s">
        <v>13</v>
      </c>
      <c r="N7976" s="4" t="str">
        <f>IF(ISBLANK(Table1[[#This Row],[Payment Method]]),"Unknown",Table1[[#This Row],[Payment Method]])</f>
        <v>Credit Card</v>
      </c>
    </row>
    <row r="7977" spans="1:14" hidden="1" x14ac:dyDescent="0.35">
      <c r="A7977" t="s">
        <v>8117</v>
      </c>
      <c r="B7977" t="s">
        <v>163</v>
      </c>
      <c r="C7977" t="s">
        <v>20</v>
      </c>
      <c r="D7977" t="s">
        <v>27</v>
      </c>
      <c r="E7977" s="4" t="str">
        <f>IF(ISBLANK(Table1[[#This Row],[Item]]),"Unknown",Table1[[#This Row],[Item]])</f>
        <v>Pasta Alfredo</v>
      </c>
      <c r="F7977">
        <v>12</v>
      </c>
      <c r="G7977" s="4">
        <f>IF(ISBLANK(Table1[[#This Row],[Price]]),AVERAGE(F7977:F25510),Table1[[#This Row],[Price]])</f>
        <v>12</v>
      </c>
      <c r="H7977">
        <v>3</v>
      </c>
      <c r="I7977" s="4">
        <f>IF(ISBLANK(Table1[[#This Row],[Quantity]]),AVERAGE(H7977:H25510),Table1[[#This Row],[Quantity]])</f>
        <v>3</v>
      </c>
      <c r="J7977">
        <v>36</v>
      </c>
      <c r="K7977" s="4">
        <f>IF(ISBLANK(Table1[[#This Row],[Order Total]]),AVERAGE(J7977:J25510),Table1[[#This Row],[Order Total]])</f>
        <v>36</v>
      </c>
      <c r="L7977" s="1">
        <v>44692</v>
      </c>
      <c r="M7977" t="s">
        <v>13</v>
      </c>
      <c r="N7977" s="4" t="str">
        <f>IF(ISBLANK(Table1[[#This Row],[Payment Method]]),"Unknown",Table1[[#This Row],[Payment Method]])</f>
        <v>Credit Card</v>
      </c>
    </row>
    <row r="7978" spans="1:14" hidden="1" x14ac:dyDescent="0.35">
      <c r="A7978" t="s">
        <v>8118</v>
      </c>
      <c r="B7978" t="s">
        <v>53</v>
      </c>
      <c r="C7978" t="s">
        <v>38</v>
      </c>
      <c r="D7978" t="s">
        <v>121</v>
      </c>
      <c r="E7978" s="4" t="str">
        <f>IF(ISBLANK(Table1[[#This Row],[Item]]),"Unknown",Table1[[#This Row],[Item]])</f>
        <v>Ice Cream</v>
      </c>
      <c r="F7978">
        <v>5</v>
      </c>
      <c r="G7978" s="4">
        <f>IF(ISBLANK(Table1[[#This Row],[Price]]),AVERAGE(F7978:F25511),Table1[[#This Row],[Price]])</f>
        <v>5</v>
      </c>
      <c r="H7978">
        <v>1</v>
      </c>
      <c r="I7978" s="4">
        <f>IF(ISBLANK(Table1[[#This Row],[Quantity]]),AVERAGE(H7978:H25511),Table1[[#This Row],[Quantity]])</f>
        <v>1</v>
      </c>
      <c r="J7978">
        <v>5</v>
      </c>
      <c r="K7978" s="4">
        <f>IF(ISBLANK(Table1[[#This Row],[Order Total]]),AVERAGE(J7978:J25511),Table1[[#This Row],[Order Total]])</f>
        <v>5</v>
      </c>
      <c r="L7978" s="1">
        <v>44623</v>
      </c>
      <c r="M7978" t="s">
        <v>13</v>
      </c>
      <c r="N7978" s="4" t="str">
        <f>IF(ISBLANK(Table1[[#This Row],[Payment Method]]),"Unknown",Table1[[#This Row],[Payment Method]])</f>
        <v>Credit Card</v>
      </c>
    </row>
    <row r="7979" spans="1:14" hidden="1" x14ac:dyDescent="0.35">
      <c r="A7979" t="s">
        <v>8119</v>
      </c>
      <c r="B7979" t="s">
        <v>103</v>
      </c>
      <c r="C7979" t="s">
        <v>24</v>
      </c>
      <c r="D7979" t="s">
        <v>168</v>
      </c>
      <c r="E7979" s="4" t="str">
        <f>IF(ISBLANK(Table1[[#This Row],[Item]]),"Unknown",Table1[[#This Row],[Item]])</f>
        <v>Water</v>
      </c>
      <c r="F7979">
        <v>1</v>
      </c>
      <c r="G7979" s="4">
        <f>IF(ISBLANK(Table1[[#This Row],[Price]]),AVERAGE(F7979:F25512),Table1[[#This Row],[Price]])</f>
        <v>1</v>
      </c>
      <c r="H7979">
        <v>5</v>
      </c>
      <c r="I7979" s="4">
        <f>IF(ISBLANK(Table1[[#This Row],[Quantity]]),AVERAGE(H7979:H25512),Table1[[#This Row],[Quantity]])</f>
        <v>5</v>
      </c>
      <c r="J7979">
        <v>5</v>
      </c>
      <c r="K7979" s="4">
        <f>IF(ISBLANK(Table1[[#This Row],[Order Total]]),AVERAGE(J7979:J25512),Table1[[#This Row],[Order Total]])</f>
        <v>5</v>
      </c>
      <c r="L7979" s="1">
        <v>45096</v>
      </c>
      <c r="M7979" t="s">
        <v>13</v>
      </c>
      <c r="N7979" s="4" t="str">
        <f>IF(ISBLANK(Table1[[#This Row],[Payment Method]]),"Unknown",Table1[[#This Row],[Payment Method]])</f>
        <v>Credit Card</v>
      </c>
    </row>
    <row r="7980" spans="1:14" hidden="1" x14ac:dyDescent="0.35">
      <c r="A7980" t="s">
        <v>8120</v>
      </c>
      <c r="B7980" t="s">
        <v>232</v>
      </c>
      <c r="C7980" t="s">
        <v>20</v>
      </c>
      <c r="D7980" t="s">
        <v>27</v>
      </c>
      <c r="E7980" s="4" t="str">
        <f>IF(ISBLANK(Table1[[#This Row],[Item]]),"Unknown",Table1[[#This Row],[Item]])</f>
        <v>Pasta Alfredo</v>
      </c>
      <c r="F7980">
        <v>12</v>
      </c>
      <c r="G7980" s="4">
        <f>IF(ISBLANK(Table1[[#This Row],[Price]]),AVERAGE(F7980:F25513),Table1[[#This Row],[Price]])</f>
        <v>12</v>
      </c>
      <c r="H7980">
        <v>4</v>
      </c>
      <c r="I7980" s="4">
        <f>IF(ISBLANK(Table1[[#This Row],[Quantity]]),AVERAGE(H7980:H25513),Table1[[#This Row],[Quantity]])</f>
        <v>4</v>
      </c>
      <c r="J7980">
        <v>48</v>
      </c>
      <c r="K7980" s="4">
        <f>IF(ISBLANK(Table1[[#This Row],[Order Total]]),AVERAGE(J7980:J25513),Table1[[#This Row],[Order Total]])</f>
        <v>48</v>
      </c>
      <c r="L7980" s="1">
        <v>44690</v>
      </c>
      <c r="M7980" t="s">
        <v>13</v>
      </c>
      <c r="N7980" s="4" t="str">
        <f>IF(ISBLANK(Table1[[#This Row],[Payment Method]]),"Unknown",Table1[[#This Row],[Payment Method]])</f>
        <v>Credit Card</v>
      </c>
    </row>
    <row r="7981" spans="1:14" hidden="1" x14ac:dyDescent="0.35">
      <c r="A7981" t="s">
        <v>8121</v>
      </c>
      <c r="B7981" t="s">
        <v>53</v>
      </c>
      <c r="C7981" t="s">
        <v>50</v>
      </c>
      <c r="D7981" t="s">
        <v>99</v>
      </c>
      <c r="E7981" s="4" t="str">
        <f>IF(ISBLANK(Table1[[#This Row],[Item]]),"Unknown",Table1[[#This Row],[Item]])</f>
        <v>Chicken Melt</v>
      </c>
      <c r="F7981">
        <v>8</v>
      </c>
      <c r="G7981" s="4">
        <f>IF(ISBLANK(Table1[[#This Row],[Price]]),AVERAGE(F7981:F25514),Table1[[#This Row],[Price]])</f>
        <v>8</v>
      </c>
      <c r="H7981">
        <v>3</v>
      </c>
      <c r="I7981" s="4">
        <f>IF(ISBLANK(Table1[[#This Row],[Quantity]]),AVERAGE(H7981:H25514),Table1[[#This Row],[Quantity]])</f>
        <v>3</v>
      </c>
      <c r="J7981">
        <v>24</v>
      </c>
      <c r="K7981" s="4">
        <f>IF(ISBLANK(Table1[[#This Row],[Order Total]]),AVERAGE(J7981:J25514),Table1[[#This Row],[Order Total]])</f>
        <v>24</v>
      </c>
      <c r="L7981" s="1">
        <v>44667</v>
      </c>
      <c r="M7981" t="s">
        <v>17</v>
      </c>
      <c r="N7981" s="4" t="str">
        <f>IF(ISBLANK(Table1[[#This Row],[Payment Method]]),"Unknown",Table1[[#This Row],[Payment Method]])</f>
        <v>Digital Wallet</v>
      </c>
    </row>
    <row r="7982" spans="1:14" hidden="1" x14ac:dyDescent="0.35">
      <c r="A7982" t="s">
        <v>8122</v>
      </c>
      <c r="B7982" t="s">
        <v>155</v>
      </c>
      <c r="C7982" t="s">
        <v>50</v>
      </c>
      <c r="D7982" t="s">
        <v>86</v>
      </c>
      <c r="E7982" s="4" t="str">
        <f>IF(ISBLANK(Table1[[#This Row],[Item]]),"Unknown",Table1[[#This Row],[Item]])</f>
        <v>Cheese Fries</v>
      </c>
      <c r="F7982">
        <v>5</v>
      </c>
      <c r="G7982" s="4">
        <f>IF(ISBLANK(Table1[[#This Row],[Price]]),AVERAGE(F7982:F25515),Table1[[#This Row],[Price]])</f>
        <v>5</v>
      </c>
      <c r="H7982">
        <v>5</v>
      </c>
      <c r="I7982" s="4">
        <f>IF(ISBLANK(Table1[[#This Row],[Quantity]]),AVERAGE(H7982:H25515),Table1[[#This Row],[Quantity]])</f>
        <v>5</v>
      </c>
      <c r="J7982">
        <v>25</v>
      </c>
      <c r="K7982" s="4">
        <f>IF(ISBLANK(Table1[[#This Row],[Order Total]]),AVERAGE(J7982:J25515),Table1[[#This Row],[Order Total]])</f>
        <v>25</v>
      </c>
      <c r="L7982" s="1">
        <v>44596</v>
      </c>
      <c r="M7982" t="s">
        <v>28</v>
      </c>
      <c r="N7982" s="4" t="str">
        <f>IF(ISBLANK(Table1[[#This Row],[Payment Method]]),"Unknown",Table1[[#This Row],[Payment Method]])</f>
        <v>Cash</v>
      </c>
    </row>
    <row r="7983" spans="1:14" hidden="1" x14ac:dyDescent="0.35">
      <c r="A7983" t="s">
        <v>8123</v>
      </c>
      <c r="B7983" t="s">
        <v>298</v>
      </c>
      <c r="C7983" t="s">
        <v>11</v>
      </c>
      <c r="D7983" t="s">
        <v>79</v>
      </c>
      <c r="E7983" s="4" t="str">
        <f>IF(ISBLANK(Table1[[#This Row],[Item]]),"Unknown",Table1[[#This Row],[Item]])</f>
        <v>Grilled Vegetables</v>
      </c>
      <c r="F7983">
        <v>5</v>
      </c>
      <c r="G7983" s="4">
        <f>IF(ISBLANK(Table1[[#This Row],[Price]]),AVERAGE(F7983:F25516),Table1[[#This Row],[Price]])</f>
        <v>5</v>
      </c>
      <c r="H7983">
        <v>4</v>
      </c>
      <c r="I7983" s="4">
        <f>IF(ISBLANK(Table1[[#This Row],[Quantity]]),AVERAGE(H7983:H25516),Table1[[#This Row],[Quantity]])</f>
        <v>4</v>
      </c>
      <c r="J7983">
        <v>20</v>
      </c>
      <c r="K7983" s="4">
        <f>IF(ISBLANK(Table1[[#This Row],[Order Total]]),AVERAGE(J7983:J25516),Table1[[#This Row],[Order Total]])</f>
        <v>20</v>
      </c>
      <c r="L7983" s="1">
        <v>45262</v>
      </c>
      <c r="M7983" t="s">
        <v>13</v>
      </c>
      <c r="N7983" s="4" t="str">
        <f>IF(ISBLANK(Table1[[#This Row],[Payment Method]]),"Unknown",Table1[[#This Row],[Payment Method]])</f>
        <v>Credit Card</v>
      </c>
    </row>
    <row r="7984" spans="1:14" hidden="1" x14ac:dyDescent="0.35">
      <c r="A7984" t="s">
        <v>8124</v>
      </c>
      <c r="B7984" t="s">
        <v>37</v>
      </c>
      <c r="C7984" t="s">
        <v>20</v>
      </c>
      <c r="D7984" t="s">
        <v>245</v>
      </c>
      <c r="E7984" s="4" t="str">
        <f>IF(ISBLANK(Table1[[#This Row],[Item]]),"Unknown",Table1[[#This Row],[Item]])</f>
        <v>Steak</v>
      </c>
      <c r="F7984">
        <v>20</v>
      </c>
      <c r="G7984" s="4">
        <f>IF(ISBLANK(Table1[[#This Row],[Price]]),AVERAGE(F7984:F25517),Table1[[#This Row],[Price]])</f>
        <v>20</v>
      </c>
      <c r="H7984">
        <v>4</v>
      </c>
      <c r="I7984" s="4">
        <f>IF(ISBLANK(Table1[[#This Row],[Quantity]]),AVERAGE(H7984:H25517),Table1[[#This Row],[Quantity]])</f>
        <v>4</v>
      </c>
      <c r="J7984">
        <v>80</v>
      </c>
      <c r="K7984" s="4">
        <f>IF(ISBLANK(Table1[[#This Row],[Order Total]]),AVERAGE(J7984:J25517),Table1[[#This Row],[Order Total]])</f>
        <v>80</v>
      </c>
      <c r="L7984" s="1">
        <v>44819</v>
      </c>
      <c r="M7984" t="s">
        <v>28</v>
      </c>
      <c r="N7984" s="4" t="str">
        <f>IF(ISBLANK(Table1[[#This Row],[Payment Method]]),"Unknown",Table1[[#This Row],[Payment Method]])</f>
        <v>Cash</v>
      </c>
    </row>
    <row r="7985" spans="1:14" hidden="1" x14ac:dyDescent="0.35">
      <c r="A7985" t="s">
        <v>8125</v>
      </c>
      <c r="B7985" t="s">
        <v>287</v>
      </c>
      <c r="C7985" t="s">
        <v>50</v>
      </c>
      <c r="D7985" t="s">
        <v>86</v>
      </c>
      <c r="E7985" s="4" t="str">
        <f>IF(ISBLANK(Table1[[#This Row],[Item]]),"Unknown",Table1[[#This Row],[Item]])</f>
        <v>Cheese Fries</v>
      </c>
      <c r="F7985">
        <v>5</v>
      </c>
      <c r="G7985" s="4">
        <f>IF(ISBLANK(Table1[[#This Row],[Price]]),AVERAGE(F7985:F25518),Table1[[#This Row],[Price]])</f>
        <v>5</v>
      </c>
      <c r="H7985">
        <v>5</v>
      </c>
      <c r="I7985" s="4">
        <f>IF(ISBLANK(Table1[[#This Row],[Quantity]]),AVERAGE(H7985:H25518),Table1[[#This Row],[Quantity]])</f>
        <v>5</v>
      </c>
      <c r="J7985">
        <v>25</v>
      </c>
      <c r="K7985" s="4">
        <f>IF(ISBLANK(Table1[[#This Row],[Order Total]]),AVERAGE(J7985:J25518),Table1[[#This Row],[Order Total]])</f>
        <v>25</v>
      </c>
      <c r="L7985" s="1">
        <v>44599</v>
      </c>
      <c r="M7985" t="s">
        <v>13</v>
      </c>
      <c r="N7985" s="4" t="str">
        <f>IF(ISBLANK(Table1[[#This Row],[Payment Method]]),"Unknown",Table1[[#This Row],[Payment Method]])</f>
        <v>Credit Card</v>
      </c>
    </row>
    <row r="7986" spans="1:14" hidden="1" x14ac:dyDescent="0.35">
      <c r="A7986" t="s">
        <v>8126</v>
      </c>
      <c r="B7986" t="s">
        <v>97</v>
      </c>
      <c r="C7986" t="s">
        <v>50</v>
      </c>
      <c r="D7986" t="s">
        <v>112</v>
      </c>
      <c r="E7986" s="4" t="str">
        <f>IF(ISBLANK(Table1[[#This Row],[Item]]),"Unknown",Table1[[#This Row],[Item]])</f>
        <v>French Fries</v>
      </c>
      <c r="F7986">
        <v>4</v>
      </c>
      <c r="G7986" s="4">
        <f>IF(ISBLANK(Table1[[#This Row],[Price]]),AVERAGE(F7986:F25519),Table1[[#This Row],[Price]])</f>
        <v>4</v>
      </c>
      <c r="H7986">
        <v>2</v>
      </c>
      <c r="I7986" s="4">
        <f>IF(ISBLANK(Table1[[#This Row],[Quantity]]),AVERAGE(H7986:H25519),Table1[[#This Row],[Quantity]])</f>
        <v>2</v>
      </c>
      <c r="J7986">
        <v>8</v>
      </c>
      <c r="K7986" s="4">
        <f>IF(ISBLANK(Table1[[#This Row],[Order Total]]),AVERAGE(J7986:J25519),Table1[[#This Row],[Order Total]])</f>
        <v>8</v>
      </c>
      <c r="L7986" s="1">
        <v>45023</v>
      </c>
      <c r="M7986" t="s">
        <v>28</v>
      </c>
      <c r="N7986" s="4" t="str">
        <f>IF(ISBLANK(Table1[[#This Row],[Payment Method]]),"Unknown",Table1[[#This Row],[Payment Method]])</f>
        <v>Cash</v>
      </c>
    </row>
    <row r="7987" spans="1:14" hidden="1" x14ac:dyDescent="0.35">
      <c r="A7987" t="s">
        <v>8127</v>
      </c>
      <c r="B7987" t="s">
        <v>425</v>
      </c>
      <c r="C7987" t="s">
        <v>50</v>
      </c>
      <c r="D7987" t="s">
        <v>112</v>
      </c>
      <c r="E7987" s="4" t="str">
        <f>IF(ISBLANK(Table1[[#This Row],[Item]]),"Unknown",Table1[[#This Row],[Item]])</f>
        <v>French Fries</v>
      </c>
      <c r="F7987">
        <v>4</v>
      </c>
      <c r="G7987" s="4">
        <f>IF(ISBLANK(Table1[[#This Row],[Price]]),AVERAGE(F7987:F25520),Table1[[#This Row],[Price]])</f>
        <v>4</v>
      </c>
      <c r="H7987">
        <v>3</v>
      </c>
      <c r="I7987" s="4">
        <f>IF(ISBLANK(Table1[[#This Row],[Quantity]]),AVERAGE(H7987:H25520),Table1[[#This Row],[Quantity]])</f>
        <v>3</v>
      </c>
      <c r="J7987">
        <v>12</v>
      </c>
      <c r="K7987" s="4">
        <f>IF(ISBLANK(Table1[[#This Row],[Order Total]]),AVERAGE(J7987:J25520),Table1[[#This Row],[Order Total]])</f>
        <v>12</v>
      </c>
      <c r="L7987" s="1">
        <v>45115</v>
      </c>
      <c r="M7987" t="s">
        <v>13</v>
      </c>
      <c r="N7987" s="4" t="str">
        <f>IF(ISBLANK(Table1[[#This Row],[Payment Method]]),"Unknown",Table1[[#This Row],[Payment Method]])</f>
        <v>Credit Card</v>
      </c>
    </row>
    <row r="7988" spans="1:14" hidden="1" x14ac:dyDescent="0.35">
      <c r="A7988" t="s">
        <v>8128</v>
      </c>
      <c r="B7988" t="s">
        <v>281</v>
      </c>
      <c r="C7988" t="s">
        <v>50</v>
      </c>
      <c r="D7988" t="s">
        <v>112</v>
      </c>
      <c r="E7988" s="4" t="str">
        <f>IF(ISBLANK(Table1[[#This Row],[Item]]),"Unknown",Table1[[#This Row],[Item]])</f>
        <v>French Fries</v>
      </c>
      <c r="F7988">
        <v>4</v>
      </c>
      <c r="G7988" s="4">
        <f>IF(ISBLANK(Table1[[#This Row],[Price]]),AVERAGE(F7988:F25521),Table1[[#This Row],[Price]])</f>
        <v>4</v>
      </c>
      <c r="H7988">
        <v>1</v>
      </c>
      <c r="I7988" s="4">
        <f>IF(ISBLANK(Table1[[#This Row],[Quantity]]),AVERAGE(H7988:H25521),Table1[[#This Row],[Quantity]])</f>
        <v>1</v>
      </c>
      <c r="J7988">
        <v>4</v>
      </c>
      <c r="K7988" s="4">
        <f>IF(ISBLANK(Table1[[#This Row],[Order Total]]),AVERAGE(J7988:J25521),Table1[[#This Row],[Order Total]])</f>
        <v>4</v>
      </c>
      <c r="L7988" s="1">
        <v>44712</v>
      </c>
      <c r="M7988" t="s">
        <v>17</v>
      </c>
      <c r="N7988" s="4" t="str">
        <f>IF(ISBLANK(Table1[[#This Row],[Payment Method]]),"Unknown",Table1[[#This Row],[Payment Method]])</f>
        <v>Digital Wallet</v>
      </c>
    </row>
    <row r="7989" spans="1:14" hidden="1" x14ac:dyDescent="0.35">
      <c r="A7989" t="s">
        <v>8129</v>
      </c>
      <c r="B7989" t="s">
        <v>111</v>
      </c>
      <c r="C7989" t="s">
        <v>38</v>
      </c>
      <c r="D7989" t="s">
        <v>74</v>
      </c>
      <c r="E7989" s="4" t="str">
        <f>IF(ISBLANK(Table1[[#This Row],[Item]]),"Unknown",Table1[[#This Row],[Item]])</f>
        <v>Chocolate Cake</v>
      </c>
      <c r="F7989">
        <v>6</v>
      </c>
      <c r="G7989" s="4">
        <f>IF(ISBLANK(Table1[[#This Row],[Price]]),AVERAGE(F7989:F25522),Table1[[#This Row],[Price]])</f>
        <v>6</v>
      </c>
      <c r="H7989">
        <v>1</v>
      </c>
      <c r="I7989" s="4">
        <f>IF(ISBLANK(Table1[[#This Row],[Quantity]]),AVERAGE(H7989:H25522),Table1[[#This Row],[Quantity]])</f>
        <v>1</v>
      </c>
      <c r="J7989">
        <v>6</v>
      </c>
      <c r="K7989" s="4">
        <f>IF(ISBLANK(Table1[[#This Row],[Order Total]]),AVERAGE(J7989:J25522),Table1[[#This Row],[Order Total]])</f>
        <v>6</v>
      </c>
      <c r="L7989" s="1">
        <v>45122</v>
      </c>
      <c r="M7989" t="s">
        <v>17</v>
      </c>
      <c r="N7989" s="4" t="str">
        <f>IF(ISBLANK(Table1[[#This Row],[Payment Method]]),"Unknown",Table1[[#This Row],[Payment Method]])</f>
        <v>Digital Wallet</v>
      </c>
    </row>
    <row r="7990" spans="1:14" hidden="1" x14ac:dyDescent="0.35">
      <c r="A7990" t="s">
        <v>8130</v>
      </c>
      <c r="B7990" t="s">
        <v>378</v>
      </c>
      <c r="C7990" t="s">
        <v>50</v>
      </c>
      <c r="D7990" t="s">
        <v>86</v>
      </c>
      <c r="E7990" s="4" t="str">
        <f>IF(ISBLANK(Table1[[#This Row],[Item]]),"Unknown",Table1[[#This Row],[Item]])</f>
        <v>Cheese Fries</v>
      </c>
      <c r="F7990">
        <v>5</v>
      </c>
      <c r="G7990" s="4">
        <f>IF(ISBLANK(Table1[[#This Row],[Price]]),AVERAGE(F7990:F25523),Table1[[#This Row],[Price]])</f>
        <v>5</v>
      </c>
      <c r="H7990">
        <v>5</v>
      </c>
      <c r="I7990" s="4">
        <f>IF(ISBLANK(Table1[[#This Row],[Quantity]]),AVERAGE(H7990:H25523),Table1[[#This Row],[Quantity]])</f>
        <v>5</v>
      </c>
      <c r="J7990">
        <v>25</v>
      </c>
      <c r="K7990" s="4">
        <f>IF(ISBLANK(Table1[[#This Row],[Order Total]]),AVERAGE(J7990:J25523),Table1[[#This Row],[Order Total]])</f>
        <v>25</v>
      </c>
      <c r="L7990" s="1">
        <v>44574</v>
      </c>
      <c r="M7990" t="s">
        <v>17</v>
      </c>
      <c r="N7990" s="4" t="str">
        <f>IF(ISBLANK(Table1[[#This Row],[Payment Method]]),"Unknown",Table1[[#This Row],[Payment Method]])</f>
        <v>Digital Wallet</v>
      </c>
    </row>
    <row r="7991" spans="1:14" hidden="1" x14ac:dyDescent="0.35">
      <c r="A7991" t="s">
        <v>8131</v>
      </c>
      <c r="B7991" t="s">
        <v>345</v>
      </c>
      <c r="C7991" t="s">
        <v>50</v>
      </c>
      <c r="D7991" t="s">
        <v>51</v>
      </c>
      <c r="E7991" s="4" t="str">
        <f>IF(ISBLANK(Table1[[#This Row],[Item]]),"Unknown",Table1[[#This Row],[Item]])</f>
        <v>Sweet Potato Fries</v>
      </c>
      <c r="F7991">
        <v>5</v>
      </c>
      <c r="G7991" s="4">
        <f>IF(ISBLANK(Table1[[#This Row],[Price]]),AVERAGE(F7991:F25524),Table1[[#This Row],[Price]])</f>
        <v>5</v>
      </c>
      <c r="H7991">
        <v>4</v>
      </c>
      <c r="I7991" s="4">
        <f>IF(ISBLANK(Table1[[#This Row],[Quantity]]),AVERAGE(H7991:H25524),Table1[[#This Row],[Quantity]])</f>
        <v>4</v>
      </c>
      <c r="J7991">
        <v>20</v>
      </c>
      <c r="K7991" s="4">
        <f>IF(ISBLANK(Table1[[#This Row],[Order Total]]),AVERAGE(J7991:J25524),Table1[[#This Row],[Order Total]])</f>
        <v>20</v>
      </c>
      <c r="L7991" s="1">
        <v>45124</v>
      </c>
      <c r="M7991" t="s">
        <v>13</v>
      </c>
      <c r="N7991" s="4" t="str">
        <f>IF(ISBLANK(Table1[[#This Row],[Payment Method]]),"Unknown",Table1[[#This Row],[Payment Method]])</f>
        <v>Credit Card</v>
      </c>
    </row>
    <row r="7992" spans="1:14" hidden="1" x14ac:dyDescent="0.35">
      <c r="A7992" t="s">
        <v>8132</v>
      </c>
      <c r="B7992" t="s">
        <v>10</v>
      </c>
      <c r="C7992" t="s">
        <v>38</v>
      </c>
      <c r="D7992" t="s">
        <v>125</v>
      </c>
      <c r="E7992" s="4" t="str">
        <f>IF(ISBLANK(Table1[[#This Row],[Item]]),"Unknown",Table1[[#This Row],[Item]])</f>
        <v>Cheesecake</v>
      </c>
      <c r="F7992">
        <v>7</v>
      </c>
      <c r="G7992" s="4">
        <f>IF(ISBLANK(Table1[[#This Row],[Price]]),AVERAGE(F7992:F25525),Table1[[#This Row],[Price]])</f>
        <v>7</v>
      </c>
      <c r="H7992">
        <v>4</v>
      </c>
      <c r="I7992" s="4">
        <f>IF(ISBLANK(Table1[[#This Row],[Quantity]]),AVERAGE(H7992:H25525),Table1[[#This Row],[Quantity]])</f>
        <v>4</v>
      </c>
      <c r="J7992">
        <v>28</v>
      </c>
      <c r="K7992" s="4">
        <f>IF(ISBLANK(Table1[[#This Row],[Order Total]]),AVERAGE(J7992:J25525),Table1[[#This Row],[Order Total]])</f>
        <v>28</v>
      </c>
      <c r="L7992" s="1">
        <v>44628</v>
      </c>
      <c r="M7992" t="s">
        <v>28</v>
      </c>
      <c r="N7992" s="4" t="str">
        <f>IF(ISBLANK(Table1[[#This Row],[Payment Method]]),"Unknown",Table1[[#This Row],[Payment Method]])</f>
        <v>Cash</v>
      </c>
    </row>
    <row r="7993" spans="1:14" hidden="1" x14ac:dyDescent="0.35">
      <c r="A7993" t="s">
        <v>8133</v>
      </c>
      <c r="B7993" t="s">
        <v>165</v>
      </c>
      <c r="C7993" t="s">
        <v>38</v>
      </c>
      <c r="D7993" t="s">
        <v>121</v>
      </c>
      <c r="E7993" s="4" t="str">
        <f>IF(ISBLANK(Table1[[#This Row],[Item]]),"Unknown",Table1[[#This Row],[Item]])</f>
        <v>Ice Cream</v>
      </c>
      <c r="F7993">
        <v>5</v>
      </c>
      <c r="G7993" s="4">
        <f>IF(ISBLANK(Table1[[#This Row],[Price]]),AVERAGE(F7993:F25526),Table1[[#This Row],[Price]])</f>
        <v>5</v>
      </c>
      <c r="H7993">
        <v>3</v>
      </c>
      <c r="I7993" s="4">
        <f>IF(ISBLANK(Table1[[#This Row],[Quantity]]),AVERAGE(H7993:H25526),Table1[[#This Row],[Quantity]])</f>
        <v>3</v>
      </c>
      <c r="J7993">
        <v>15</v>
      </c>
      <c r="K7993" s="4">
        <f>IF(ISBLANK(Table1[[#This Row],[Order Total]]),AVERAGE(J7993:J25526),Table1[[#This Row],[Order Total]])</f>
        <v>15</v>
      </c>
      <c r="L7993" s="1">
        <v>44799</v>
      </c>
      <c r="M7993" t="s">
        <v>13</v>
      </c>
      <c r="N7993" s="4" t="str">
        <f>IF(ISBLANK(Table1[[#This Row],[Payment Method]]),"Unknown",Table1[[#This Row],[Payment Method]])</f>
        <v>Credit Card</v>
      </c>
    </row>
    <row r="7994" spans="1:14" hidden="1" x14ac:dyDescent="0.35">
      <c r="A7994" t="s">
        <v>8134</v>
      </c>
      <c r="B7994" t="s">
        <v>83</v>
      </c>
      <c r="C7994" t="s">
        <v>50</v>
      </c>
      <c r="D7994" t="s">
        <v>99</v>
      </c>
      <c r="E7994" s="4" t="str">
        <f>IF(ISBLANK(Table1[[#This Row],[Item]]),"Unknown",Table1[[#This Row],[Item]])</f>
        <v>Chicken Melt</v>
      </c>
      <c r="F7994">
        <v>8</v>
      </c>
      <c r="G7994" s="4">
        <f>IF(ISBLANK(Table1[[#This Row],[Price]]),AVERAGE(F7994:F25527),Table1[[#This Row],[Price]])</f>
        <v>8</v>
      </c>
      <c r="H7994">
        <v>4</v>
      </c>
      <c r="I7994" s="4">
        <f>IF(ISBLANK(Table1[[#This Row],[Quantity]]),AVERAGE(H7994:H25527),Table1[[#This Row],[Quantity]])</f>
        <v>4</v>
      </c>
      <c r="J7994">
        <v>32</v>
      </c>
      <c r="K7994" s="4">
        <f>IF(ISBLANK(Table1[[#This Row],[Order Total]]),AVERAGE(J7994:J25527),Table1[[#This Row],[Order Total]])</f>
        <v>32</v>
      </c>
      <c r="L7994" s="1">
        <v>44719</v>
      </c>
      <c r="M7994" t="s">
        <v>17</v>
      </c>
      <c r="N7994" s="4" t="str">
        <f>IF(ISBLANK(Table1[[#This Row],[Payment Method]]),"Unknown",Table1[[#This Row],[Payment Method]])</f>
        <v>Digital Wallet</v>
      </c>
    </row>
    <row r="7995" spans="1:14" hidden="1" x14ac:dyDescent="0.35">
      <c r="A7995" t="s">
        <v>8135</v>
      </c>
      <c r="B7995" t="s">
        <v>209</v>
      </c>
      <c r="C7995" t="s">
        <v>38</v>
      </c>
      <c r="D7995" t="s">
        <v>107</v>
      </c>
      <c r="E7995" s="4" t="str">
        <f>IF(ISBLANK(Table1[[#This Row],[Item]]),"Unknown",Table1[[#This Row],[Item]])</f>
        <v>Fruit Salad</v>
      </c>
      <c r="F7995">
        <v>4</v>
      </c>
      <c r="G7995" s="4">
        <f>IF(ISBLANK(Table1[[#This Row],[Price]]),AVERAGE(F7995:F25528),Table1[[#This Row],[Price]])</f>
        <v>4</v>
      </c>
      <c r="H7995">
        <v>3</v>
      </c>
      <c r="I7995" s="4">
        <f>IF(ISBLANK(Table1[[#This Row],[Quantity]]),AVERAGE(H7995:H25528),Table1[[#This Row],[Quantity]])</f>
        <v>3</v>
      </c>
      <c r="J7995">
        <v>12</v>
      </c>
      <c r="K7995" s="4">
        <f>IF(ISBLANK(Table1[[#This Row],[Order Total]]),AVERAGE(J7995:J25528),Table1[[#This Row],[Order Total]])</f>
        <v>12</v>
      </c>
      <c r="L7995" s="1">
        <v>45042</v>
      </c>
      <c r="M7995" t="s">
        <v>28</v>
      </c>
      <c r="N7995" s="4" t="str">
        <f>IF(ISBLANK(Table1[[#This Row],[Payment Method]]),"Unknown",Table1[[#This Row],[Payment Method]])</f>
        <v>Cash</v>
      </c>
    </row>
    <row r="7996" spans="1:14" hidden="1" x14ac:dyDescent="0.35">
      <c r="A7996" t="s">
        <v>8136</v>
      </c>
      <c r="B7996" t="s">
        <v>147</v>
      </c>
      <c r="C7996" t="s">
        <v>50</v>
      </c>
      <c r="D7996" t="s">
        <v>51</v>
      </c>
      <c r="E7996" s="4" t="str">
        <f>IF(ISBLANK(Table1[[#This Row],[Item]]),"Unknown",Table1[[#This Row],[Item]])</f>
        <v>Sweet Potato Fries</v>
      </c>
      <c r="F7996">
        <v>5</v>
      </c>
      <c r="G7996" s="4">
        <f>IF(ISBLANK(Table1[[#This Row],[Price]]),AVERAGE(F7996:F25529),Table1[[#This Row],[Price]])</f>
        <v>5</v>
      </c>
      <c r="H7996">
        <v>1</v>
      </c>
      <c r="I7996" s="4">
        <f>IF(ISBLANK(Table1[[#This Row],[Quantity]]),AVERAGE(H7996:H25529),Table1[[#This Row],[Quantity]])</f>
        <v>1</v>
      </c>
      <c r="J7996">
        <v>5</v>
      </c>
      <c r="K7996" s="4">
        <f>IF(ISBLANK(Table1[[#This Row],[Order Total]]),AVERAGE(J7996:J25529),Table1[[#This Row],[Order Total]])</f>
        <v>5</v>
      </c>
      <c r="L7996" s="1">
        <v>44939</v>
      </c>
      <c r="M7996" t="s">
        <v>28</v>
      </c>
      <c r="N7996" s="4" t="str">
        <f>IF(ISBLANK(Table1[[#This Row],[Payment Method]]),"Unknown",Table1[[#This Row],[Payment Method]])</f>
        <v>Cash</v>
      </c>
    </row>
    <row r="7997" spans="1:14" hidden="1" x14ac:dyDescent="0.35">
      <c r="A7997" t="s">
        <v>8137</v>
      </c>
      <c r="B7997" t="s">
        <v>35</v>
      </c>
      <c r="C7997" t="s">
        <v>11</v>
      </c>
      <c r="D7997" t="s">
        <v>230</v>
      </c>
      <c r="E7997" s="4" t="str">
        <f>IF(ISBLANK(Table1[[#This Row],[Item]]),"Unknown",Table1[[#This Row],[Item]])</f>
        <v>Onion Rings</v>
      </c>
      <c r="F7997">
        <v>5</v>
      </c>
      <c r="G7997" s="4">
        <f>IF(ISBLANK(Table1[[#This Row],[Price]]),AVERAGE(F7997:F25530),Table1[[#This Row],[Price]])</f>
        <v>5</v>
      </c>
      <c r="H7997">
        <v>2</v>
      </c>
      <c r="I7997" s="4">
        <f>IF(ISBLANK(Table1[[#This Row],[Quantity]]),AVERAGE(H7997:H25530),Table1[[#This Row],[Quantity]])</f>
        <v>2</v>
      </c>
      <c r="J7997">
        <v>10</v>
      </c>
      <c r="K7997" s="4">
        <f>IF(ISBLANK(Table1[[#This Row],[Order Total]]),AVERAGE(J7997:J25530),Table1[[#This Row],[Order Total]])</f>
        <v>10</v>
      </c>
      <c r="L7997" s="1">
        <v>44988</v>
      </c>
      <c r="M7997" t="s">
        <v>13</v>
      </c>
      <c r="N7997" s="4" t="str">
        <f>IF(ISBLANK(Table1[[#This Row],[Payment Method]]),"Unknown",Table1[[#This Row],[Payment Method]])</f>
        <v>Credit Card</v>
      </c>
    </row>
    <row r="7998" spans="1:14" hidden="1" x14ac:dyDescent="0.35">
      <c r="A7998" t="s">
        <v>8138</v>
      </c>
      <c r="B7998" t="s">
        <v>88</v>
      </c>
      <c r="C7998" t="s">
        <v>50</v>
      </c>
      <c r="D7998" t="s">
        <v>207</v>
      </c>
      <c r="E7998" s="4" t="str">
        <f>IF(ISBLANK(Table1[[#This Row],[Item]]),"Unknown",Table1[[#This Row],[Item]])</f>
        <v>Nachos Grande</v>
      </c>
      <c r="F7998">
        <v>10</v>
      </c>
      <c r="G7998" s="4">
        <f>IF(ISBLANK(Table1[[#This Row],[Price]]),AVERAGE(F7998:F25531),Table1[[#This Row],[Price]])</f>
        <v>10</v>
      </c>
      <c r="H7998">
        <v>4</v>
      </c>
      <c r="I7998" s="4">
        <f>IF(ISBLANK(Table1[[#This Row],[Quantity]]),AVERAGE(H7998:H25531),Table1[[#This Row],[Quantity]])</f>
        <v>4</v>
      </c>
      <c r="J7998">
        <v>40</v>
      </c>
      <c r="K7998" s="4">
        <f>IF(ISBLANK(Table1[[#This Row],[Order Total]]),AVERAGE(J7998:J25531),Table1[[#This Row],[Order Total]])</f>
        <v>40</v>
      </c>
      <c r="L7998" s="1">
        <v>45212</v>
      </c>
      <c r="M7998" t="s">
        <v>13</v>
      </c>
      <c r="N7998" s="4" t="str">
        <f>IF(ISBLANK(Table1[[#This Row],[Payment Method]]),"Unknown",Table1[[#This Row],[Payment Method]])</f>
        <v>Credit Card</v>
      </c>
    </row>
    <row r="7999" spans="1:14" hidden="1" x14ac:dyDescent="0.35">
      <c r="A7999" t="s">
        <v>8139</v>
      </c>
      <c r="B7999" t="s">
        <v>441</v>
      </c>
      <c r="C7999" t="s">
        <v>38</v>
      </c>
      <c r="D7999" t="s">
        <v>121</v>
      </c>
      <c r="E7999" s="4" t="str">
        <f>IF(ISBLANK(Table1[[#This Row],[Item]]),"Unknown",Table1[[#This Row],[Item]])</f>
        <v>Ice Cream</v>
      </c>
      <c r="F7999">
        <v>5</v>
      </c>
      <c r="G7999" s="4">
        <f>IF(ISBLANK(Table1[[#This Row],[Price]]),AVERAGE(F7999:F25532),Table1[[#This Row],[Price]])</f>
        <v>5</v>
      </c>
      <c r="H7999">
        <v>5</v>
      </c>
      <c r="I7999" s="4">
        <f>IF(ISBLANK(Table1[[#This Row],[Quantity]]),AVERAGE(H7999:H25532),Table1[[#This Row],[Quantity]])</f>
        <v>5</v>
      </c>
      <c r="J7999">
        <v>25</v>
      </c>
      <c r="K7999" s="4">
        <f>IF(ISBLANK(Table1[[#This Row],[Order Total]]),AVERAGE(J7999:J25532),Table1[[#This Row],[Order Total]])</f>
        <v>25</v>
      </c>
      <c r="L7999" s="1">
        <v>44846</v>
      </c>
      <c r="M7999" t="s">
        <v>28</v>
      </c>
      <c r="N7999" s="4" t="str">
        <f>IF(ISBLANK(Table1[[#This Row],[Payment Method]]),"Unknown",Table1[[#This Row],[Payment Method]])</f>
        <v>Cash</v>
      </c>
    </row>
    <row r="8000" spans="1:14" hidden="1" x14ac:dyDescent="0.35">
      <c r="A8000" t="s">
        <v>8140</v>
      </c>
      <c r="B8000" t="s">
        <v>163</v>
      </c>
      <c r="C8000" t="s">
        <v>24</v>
      </c>
      <c r="E8000" s="4" t="str">
        <f>IF(ISBLANK(Table1[[#This Row],[Item]]),"Unknown",Table1[[#This Row],[Item]])</f>
        <v>Unknown</v>
      </c>
      <c r="F8000">
        <v>2.5</v>
      </c>
      <c r="G8000" s="4">
        <f>IF(ISBLANK(Table1[[#This Row],[Price]]),AVERAGE(F8000:F25533),Table1[[#This Row],[Price]])</f>
        <v>2.5</v>
      </c>
      <c r="H8000">
        <v>4</v>
      </c>
      <c r="I8000" s="4">
        <f>IF(ISBLANK(Table1[[#This Row],[Quantity]]),AVERAGE(H8000:H25533),Table1[[#This Row],[Quantity]])</f>
        <v>4</v>
      </c>
      <c r="J8000">
        <v>10</v>
      </c>
      <c r="K8000" s="4">
        <f>IF(ISBLANK(Table1[[#This Row],[Order Total]]),AVERAGE(J8000:J25533),Table1[[#This Row],[Order Total]])</f>
        <v>10</v>
      </c>
      <c r="L8000" s="1">
        <v>45217</v>
      </c>
      <c r="M8000" t="s">
        <v>17</v>
      </c>
      <c r="N8000" s="4" t="str">
        <f>IF(ISBLANK(Table1[[#This Row],[Payment Method]]),"Unknown",Table1[[#This Row],[Payment Method]])</f>
        <v>Digital Wallet</v>
      </c>
    </row>
    <row r="8001" spans="1:14" hidden="1" x14ac:dyDescent="0.35">
      <c r="A8001" t="s">
        <v>8141</v>
      </c>
      <c r="B8001" t="s">
        <v>165</v>
      </c>
      <c r="C8001" t="s">
        <v>24</v>
      </c>
      <c r="D8001" t="s">
        <v>77</v>
      </c>
      <c r="E8001" s="4" t="str">
        <f>IF(ISBLANK(Table1[[#This Row],[Item]]),"Unknown",Table1[[#This Row],[Item]])</f>
        <v>Coca Cola</v>
      </c>
      <c r="F8001">
        <v>2.5</v>
      </c>
      <c r="G8001" s="4">
        <f>IF(ISBLANK(Table1[[#This Row],[Price]]),AVERAGE(F8001:F25534),Table1[[#This Row],[Price]])</f>
        <v>2.5</v>
      </c>
      <c r="H8001">
        <v>1</v>
      </c>
      <c r="I8001" s="4">
        <f>IF(ISBLANK(Table1[[#This Row],[Quantity]]),AVERAGE(H8001:H25534),Table1[[#This Row],[Quantity]])</f>
        <v>1</v>
      </c>
      <c r="J8001">
        <v>2.5</v>
      </c>
      <c r="K8001" s="4">
        <f>IF(ISBLANK(Table1[[#This Row],[Order Total]]),AVERAGE(J8001:J25534),Table1[[#This Row],[Order Total]])</f>
        <v>2.5</v>
      </c>
      <c r="L8001" s="1">
        <v>44680</v>
      </c>
      <c r="M8001" t="s">
        <v>13</v>
      </c>
      <c r="N8001" s="4" t="str">
        <f>IF(ISBLANK(Table1[[#This Row],[Payment Method]]),"Unknown",Table1[[#This Row],[Payment Method]])</f>
        <v>Credit Card</v>
      </c>
    </row>
    <row r="8002" spans="1:14" hidden="1" x14ac:dyDescent="0.35">
      <c r="A8002" t="s">
        <v>8142</v>
      </c>
      <c r="B8002" t="s">
        <v>200</v>
      </c>
      <c r="C8002" t="s">
        <v>50</v>
      </c>
      <c r="D8002" t="s">
        <v>93</v>
      </c>
      <c r="E8002" s="4" t="str">
        <f>IF(ISBLANK(Table1[[#This Row],[Item]]),"Unknown",Table1[[#This Row],[Item]])</f>
        <v>Beef Chili</v>
      </c>
      <c r="F8002">
        <v>7</v>
      </c>
      <c r="G8002" s="4">
        <f>IF(ISBLANK(Table1[[#This Row],[Price]]),AVERAGE(F8002:F25535),Table1[[#This Row],[Price]])</f>
        <v>7</v>
      </c>
      <c r="H8002">
        <v>1</v>
      </c>
      <c r="I8002" s="4">
        <f>IF(ISBLANK(Table1[[#This Row],[Quantity]]),AVERAGE(H8002:H25535),Table1[[#This Row],[Quantity]])</f>
        <v>1</v>
      </c>
      <c r="J8002">
        <v>7</v>
      </c>
      <c r="K8002" s="4">
        <f>IF(ISBLANK(Table1[[#This Row],[Order Total]]),AVERAGE(J8002:J25535),Table1[[#This Row],[Order Total]])</f>
        <v>7</v>
      </c>
      <c r="L8002" s="1">
        <v>44992</v>
      </c>
      <c r="M8002" t="s">
        <v>28</v>
      </c>
      <c r="N8002" s="4" t="str">
        <f>IF(ISBLANK(Table1[[#This Row],[Payment Method]]),"Unknown",Table1[[#This Row],[Payment Method]])</f>
        <v>Cash</v>
      </c>
    </row>
    <row r="8003" spans="1:14" hidden="1" x14ac:dyDescent="0.35">
      <c r="A8003" t="s">
        <v>8143</v>
      </c>
      <c r="B8003" t="s">
        <v>55</v>
      </c>
      <c r="C8003" t="s">
        <v>20</v>
      </c>
      <c r="D8003" t="s">
        <v>21</v>
      </c>
      <c r="E8003" s="4" t="str">
        <f>IF(ISBLANK(Table1[[#This Row],[Item]]),"Unknown",Table1[[#This Row],[Item]])</f>
        <v>Grilled Chicken</v>
      </c>
      <c r="F8003">
        <v>15</v>
      </c>
      <c r="G8003" s="4">
        <f>IF(ISBLANK(Table1[[#This Row],[Price]]),AVERAGE(F8003:F25536),Table1[[#This Row],[Price]])</f>
        <v>15</v>
      </c>
      <c r="H8003">
        <v>1</v>
      </c>
      <c r="I8003" s="4">
        <f>IF(ISBLANK(Table1[[#This Row],[Quantity]]),AVERAGE(H8003:H25536),Table1[[#This Row],[Quantity]])</f>
        <v>1</v>
      </c>
      <c r="J8003">
        <v>15</v>
      </c>
      <c r="K8003" s="4">
        <f>IF(ISBLANK(Table1[[#This Row],[Order Total]]),AVERAGE(J8003:J25536),Table1[[#This Row],[Order Total]])</f>
        <v>15</v>
      </c>
      <c r="L8003" s="1">
        <v>45068</v>
      </c>
      <c r="M8003" t="s">
        <v>17</v>
      </c>
      <c r="N8003" s="4" t="str">
        <f>IF(ISBLANK(Table1[[#This Row],[Payment Method]]),"Unknown",Table1[[#This Row],[Payment Method]])</f>
        <v>Digital Wallet</v>
      </c>
    </row>
    <row r="8004" spans="1:14" hidden="1" x14ac:dyDescent="0.35">
      <c r="A8004" t="s">
        <v>8144</v>
      </c>
      <c r="B8004" t="s">
        <v>425</v>
      </c>
      <c r="C8004" t="s">
        <v>38</v>
      </c>
      <c r="D8004" t="s">
        <v>74</v>
      </c>
      <c r="E8004" s="4" t="str">
        <f>IF(ISBLANK(Table1[[#This Row],[Item]]),"Unknown",Table1[[#This Row],[Item]])</f>
        <v>Chocolate Cake</v>
      </c>
      <c r="F8004">
        <v>6</v>
      </c>
      <c r="G8004" s="4">
        <f>IF(ISBLANK(Table1[[#This Row],[Price]]),AVERAGE(F8004:F25537),Table1[[#This Row],[Price]])</f>
        <v>6</v>
      </c>
      <c r="H8004">
        <v>1</v>
      </c>
      <c r="I8004" s="4">
        <f>IF(ISBLANK(Table1[[#This Row],[Quantity]]),AVERAGE(H8004:H25537),Table1[[#This Row],[Quantity]])</f>
        <v>1</v>
      </c>
      <c r="J8004">
        <v>6</v>
      </c>
      <c r="K8004" s="4">
        <f>IF(ISBLANK(Table1[[#This Row],[Order Total]]),AVERAGE(J8004:J25537),Table1[[#This Row],[Order Total]])</f>
        <v>6</v>
      </c>
      <c r="L8004" s="1">
        <v>44983</v>
      </c>
      <c r="M8004" t="s">
        <v>13</v>
      </c>
      <c r="N8004" s="4" t="str">
        <f>IF(ISBLANK(Table1[[#This Row],[Payment Method]]),"Unknown",Table1[[#This Row],[Payment Method]])</f>
        <v>Credit Card</v>
      </c>
    </row>
    <row r="8005" spans="1:14" hidden="1" x14ac:dyDescent="0.35">
      <c r="A8005" t="s">
        <v>8145</v>
      </c>
      <c r="B8005" t="s">
        <v>167</v>
      </c>
      <c r="C8005" t="s">
        <v>20</v>
      </c>
      <c r="D8005" t="s">
        <v>21</v>
      </c>
      <c r="E8005" s="4" t="str">
        <f>IF(ISBLANK(Table1[[#This Row],[Item]]),"Unknown",Table1[[#This Row],[Item]])</f>
        <v>Grilled Chicken</v>
      </c>
      <c r="F8005">
        <v>15</v>
      </c>
      <c r="G8005" s="4">
        <f>IF(ISBLANK(Table1[[#This Row],[Price]]),AVERAGE(F8005:F25538),Table1[[#This Row],[Price]])</f>
        <v>15</v>
      </c>
      <c r="H8005">
        <v>3</v>
      </c>
      <c r="I8005" s="4">
        <f>IF(ISBLANK(Table1[[#This Row],[Quantity]]),AVERAGE(H8005:H25538),Table1[[#This Row],[Quantity]])</f>
        <v>3</v>
      </c>
      <c r="J8005">
        <v>45</v>
      </c>
      <c r="K8005" s="4">
        <f>IF(ISBLANK(Table1[[#This Row],[Order Total]]),AVERAGE(J8005:J25538),Table1[[#This Row],[Order Total]])</f>
        <v>45</v>
      </c>
      <c r="L8005" s="1">
        <v>44569</v>
      </c>
      <c r="M8005" t="s">
        <v>28</v>
      </c>
      <c r="N8005" s="4" t="str">
        <f>IF(ISBLANK(Table1[[#This Row],[Payment Method]]),"Unknown",Table1[[#This Row],[Payment Method]])</f>
        <v>Cash</v>
      </c>
    </row>
    <row r="8006" spans="1:14" hidden="1" x14ac:dyDescent="0.35">
      <c r="A8006" t="s">
        <v>8146</v>
      </c>
      <c r="B8006" t="s">
        <v>223</v>
      </c>
      <c r="C8006" t="s">
        <v>11</v>
      </c>
      <c r="D8006" t="s">
        <v>79</v>
      </c>
      <c r="E8006" s="4" t="str">
        <f>IF(ISBLANK(Table1[[#This Row],[Item]]),"Unknown",Table1[[#This Row],[Item]])</f>
        <v>Grilled Vegetables</v>
      </c>
      <c r="F8006">
        <v>5</v>
      </c>
      <c r="G8006" s="4">
        <f>IF(ISBLANK(Table1[[#This Row],[Price]]),AVERAGE(F8006:F25539),Table1[[#This Row],[Price]])</f>
        <v>5</v>
      </c>
      <c r="H8006">
        <v>4</v>
      </c>
      <c r="I8006" s="4">
        <f>IF(ISBLANK(Table1[[#This Row],[Quantity]]),AVERAGE(H8006:H25539),Table1[[#This Row],[Quantity]])</f>
        <v>4</v>
      </c>
      <c r="J8006">
        <v>20</v>
      </c>
      <c r="K8006" s="4">
        <f>IF(ISBLANK(Table1[[#This Row],[Order Total]]),AVERAGE(J8006:J25539),Table1[[#This Row],[Order Total]])</f>
        <v>20</v>
      </c>
      <c r="L8006" s="1">
        <v>44971</v>
      </c>
      <c r="M8006" t="s">
        <v>13</v>
      </c>
      <c r="N8006" s="4" t="str">
        <f>IF(ISBLANK(Table1[[#This Row],[Payment Method]]),"Unknown",Table1[[#This Row],[Payment Method]])</f>
        <v>Credit Card</v>
      </c>
    </row>
    <row r="8007" spans="1:14" hidden="1" x14ac:dyDescent="0.35">
      <c r="A8007" t="s">
        <v>8147</v>
      </c>
      <c r="B8007" t="s">
        <v>49</v>
      </c>
      <c r="C8007" t="s">
        <v>38</v>
      </c>
      <c r="D8007" t="s">
        <v>43</v>
      </c>
      <c r="E8007" s="4" t="str">
        <f>IF(ISBLANK(Table1[[#This Row],[Item]]),"Unknown",Table1[[#This Row],[Item]])</f>
        <v>Brownie</v>
      </c>
      <c r="F8007">
        <v>6</v>
      </c>
      <c r="G8007" s="4">
        <f>IF(ISBLANK(Table1[[#This Row],[Price]]),AVERAGE(F8007:F25540),Table1[[#This Row],[Price]])</f>
        <v>6</v>
      </c>
      <c r="H8007">
        <v>4</v>
      </c>
      <c r="I8007" s="4">
        <f>IF(ISBLANK(Table1[[#This Row],[Quantity]]),AVERAGE(H8007:H25540),Table1[[#This Row],[Quantity]])</f>
        <v>4</v>
      </c>
      <c r="J8007">
        <v>24</v>
      </c>
      <c r="K8007" s="4">
        <f>IF(ISBLANK(Table1[[#This Row],[Order Total]]),AVERAGE(J8007:J25540),Table1[[#This Row],[Order Total]])</f>
        <v>24</v>
      </c>
      <c r="L8007" s="1">
        <v>44772</v>
      </c>
      <c r="M8007" t="s">
        <v>17</v>
      </c>
      <c r="N8007" s="4" t="str">
        <f>IF(ISBLANK(Table1[[#This Row],[Payment Method]]),"Unknown",Table1[[#This Row],[Payment Method]])</f>
        <v>Digital Wallet</v>
      </c>
    </row>
    <row r="8008" spans="1:14" hidden="1" x14ac:dyDescent="0.35">
      <c r="A8008" t="s">
        <v>8148</v>
      </c>
      <c r="B8008" t="s">
        <v>597</v>
      </c>
      <c r="C8008" t="s">
        <v>24</v>
      </c>
      <c r="D8008" t="s">
        <v>168</v>
      </c>
      <c r="E8008" s="4" t="str">
        <f>IF(ISBLANK(Table1[[#This Row],[Item]]),"Unknown",Table1[[#This Row],[Item]])</f>
        <v>Water</v>
      </c>
      <c r="F8008">
        <v>1</v>
      </c>
      <c r="G8008" s="4">
        <f>IF(ISBLANK(Table1[[#This Row],[Price]]),AVERAGE(F8008:F25541),Table1[[#This Row],[Price]])</f>
        <v>1</v>
      </c>
      <c r="H8008">
        <v>3</v>
      </c>
      <c r="I8008" s="4">
        <f>IF(ISBLANK(Table1[[#This Row],[Quantity]]),AVERAGE(H8008:H25541),Table1[[#This Row],[Quantity]])</f>
        <v>3</v>
      </c>
      <c r="J8008">
        <v>3</v>
      </c>
      <c r="K8008" s="4">
        <f>IF(ISBLANK(Table1[[#This Row],[Order Total]]),AVERAGE(J8008:J25541),Table1[[#This Row],[Order Total]])</f>
        <v>3</v>
      </c>
      <c r="L8008" s="1">
        <v>44748</v>
      </c>
      <c r="M8008" t="s">
        <v>28</v>
      </c>
      <c r="N8008" s="4" t="str">
        <f>IF(ISBLANK(Table1[[#This Row],[Payment Method]]),"Unknown",Table1[[#This Row],[Payment Method]])</f>
        <v>Cash</v>
      </c>
    </row>
    <row r="8009" spans="1:14" hidden="1" x14ac:dyDescent="0.35">
      <c r="A8009" t="s">
        <v>8149</v>
      </c>
      <c r="B8009" t="s">
        <v>194</v>
      </c>
      <c r="C8009" t="s">
        <v>11</v>
      </c>
      <c r="D8009" t="s">
        <v>12</v>
      </c>
      <c r="E8009" s="4" t="str">
        <f>IF(ISBLANK(Table1[[#This Row],[Item]]),"Unknown",Table1[[#This Row],[Item]])</f>
        <v>Side Salad</v>
      </c>
      <c r="F8009">
        <v>3</v>
      </c>
      <c r="G8009" s="4">
        <f>IF(ISBLANK(Table1[[#This Row],[Price]]),AVERAGE(F8009:F25542),Table1[[#This Row],[Price]])</f>
        <v>3</v>
      </c>
      <c r="H8009">
        <v>1</v>
      </c>
      <c r="I8009" s="4">
        <f>IF(ISBLANK(Table1[[#This Row],[Quantity]]),AVERAGE(H8009:H25542),Table1[[#This Row],[Quantity]])</f>
        <v>1</v>
      </c>
      <c r="J8009">
        <v>3</v>
      </c>
      <c r="K8009" s="4">
        <f>IF(ISBLANK(Table1[[#This Row],[Order Total]]),AVERAGE(J8009:J25542),Table1[[#This Row],[Order Total]])</f>
        <v>3</v>
      </c>
      <c r="L8009" s="1">
        <v>45135</v>
      </c>
      <c r="M8009" t="s">
        <v>28</v>
      </c>
      <c r="N8009" s="4" t="str">
        <f>IF(ISBLANK(Table1[[#This Row],[Payment Method]]),"Unknown",Table1[[#This Row],[Payment Method]])</f>
        <v>Cash</v>
      </c>
    </row>
    <row r="8010" spans="1:14" hidden="1" x14ac:dyDescent="0.35">
      <c r="A8010" t="s">
        <v>8150</v>
      </c>
      <c r="B8010" t="s">
        <v>283</v>
      </c>
      <c r="C8010" t="s">
        <v>20</v>
      </c>
      <c r="D8010" t="s">
        <v>27</v>
      </c>
      <c r="E8010" s="4" t="str">
        <f>IF(ISBLANK(Table1[[#This Row],[Item]]),"Unknown",Table1[[#This Row],[Item]])</f>
        <v>Pasta Alfredo</v>
      </c>
      <c r="F8010">
        <v>12</v>
      </c>
      <c r="G8010" s="4">
        <f>IF(ISBLANK(Table1[[#This Row],[Price]]),AVERAGE(F8010:F25543),Table1[[#This Row],[Price]])</f>
        <v>12</v>
      </c>
      <c r="H8010">
        <v>3</v>
      </c>
      <c r="I8010" s="4">
        <f>IF(ISBLANK(Table1[[#This Row],[Quantity]]),AVERAGE(H8010:H25543),Table1[[#This Row],[Quantity]])</f>
        <v>3</v>
      </c>
      <c r="J8010">
        <v>36</v>
      </c>
      <c r="K8010" s="4">
        <f>IF(ISBLANK(Table1[[#This Row],[Order Total]]),AVERAGE(J8010:J25543),Table1[[#This Row],[Order Total]])</f>
        <v>36</v>
      </c>
      <c r="L8010" s="1">
        <v>45143</v>
      </c>
      <c r="M8010" t="s">
        <v>13</v>
      </c>
      <c r="N8010" s="4" t="str">
        <f>IF(ISBLANK(Table1[[#This Row],[Payment Method]]),"Unknown",Table1[[#This Row],[Payment Method]])</f>
        <v>Credit Card</v>
      </c>
    </row>
    <row r="8011" spans="1:14" hidden="1" x14ac:dyDescent="0.35">
      <c r="A8011" t="s">
        <v>8151</v>
      </c>
      <c r="B8011" t="s">
        <v>441</v>
      </c>
      <c r="C8011" t="s">
        <v>50</v>
      </c>
      <c r="D8011" t="s">
        <v>112</v>
      </c>
      <c r="E8011" s="4" t="str">
        <f>IF(ISBLANK(Table1[[#This Row],[Item]]),"Unknown",Table1[[#This Row],[Item]])</f>
        <v>French Fries</v>
      </c>
      <c r="F8011">
        <v>4</v>
      </c>
      <c r="G8011" s="4">
        <f>IF(ISBLANK(Table1[[#This Row],[Price]]),AVERAGE(F8011:F25544),Table1[[#This Row],[Price]])</f>
        <v>4</v>
      </c>
      <c r="H8011">
        <v>4</v>
      </c>
      <c r="I8011" s="4">
        <f>IF(ISBLANK(Table1[[#This Row],[Quantity]]),AVERAGE(H8011:H25544),Table1[[#This Row],[Quantity]])</f>
        <v>4</v>
      </c>
      <c r="J8011">
        <v>16</v>
      </c>
      <c r="K8011" s="4">
        <f>IF(ISBLANK(Table1[[#This Row],[Order Total]]),AVERAGE(J8011:J25544),Table1[[#This Row],[Order Total]])</f>
        <v>16</v>
      </c>
      <c r="L8011" s="1">
        <v>44936</v>
      </c>
      <c r="M8011" t="s">
        <v>28</v>
      </c>
      <c r="N8011" s="4" t="str">
        <f>IF(ISBLANK(Table1[[#This Row],[Payment Method]]),"Unknown",Table1[[#This Row],[Payment Method]])</f>
        <v>Cash</v>
      </c>
    </row>
    <row r="8012" spans="1:14" hidden="1" x14ac:dyDescent="0.35">
      <c r="A8012" t="s">
        <v>8152</v>
      </c>
      <c r="B8012" t="s">
        <v>143</v>
      </c>
      <c r="C8012" t="s">
        <v>20</v>
      </c>
      <c r="E8012" s="4" t="str">
        <f>IF(ISBLANK(Table1[[#This Row],[Item]]),"Unknown",Table1[[#This Row],[Item]])</f>
        <v>Unknown</v>
      </c>
      <c r="F8012">
        <v>15</v>
      </c>
      <c r="G8012" s="4">
        <f>IF(ISBLANK(Table1[[#This Row],[Price]]),AVERAGE(F8012:F25545),Table1[[#This Row],[Price]])</f>
        <v>15</v>
      </c>
      <c r="H8012">
        <v>5</v>
      </c>
      <c r="I8012" s="4">
        <f>IF(ISBLANK(Table1[[#This Row],[Quantity]]),AVERAGE(H8012:H25545),Table1[[#This Row],[Quantity]])</f>
        <v>5</v>
      </c>
      <c r="J8012">
        <v>75</v>
      </c>
      <c r="K8012" s="4">
        <f>IF(ISBLANK(Table1[[#This Row],[Order Total]]),AVERAGE(J8012:J25545),Table1[[#This Row],[Order Total]])</f>
        <v>75</v>
      </c>
      <c r="L8012" s="1">
        <v>44673</v>
      </c>
      <c r="N8012" s="4" t="str">
        <f>IF(ISBLANK(Table1[[#This Row],[Payment Method]]),"Unknown",Table1[[#This Row],[Payment Method]])</f>
        <v>Unknown</v>
      </c>
    </row>
    <row r="8013" spans="1:14" hidden="1" x14ac:dyDescent="0.35">
      <c r="A8013" t="s">
        <v>8153</v>
      </c>
      <c r="B8013" t="s">
        <v>118</v>
      </c>
      <c r="C8013" t="s">
        <v>38</v>
      </c>
      <c r="D8013" t="s">
        <v>121</v>
      </c>
      <c r="E8013" s="4" t="str">
        <f>IF(ISBLANK(Table1[[#This Row],[Item]]),"Unknown",Table1[[#This Row],[Item]])</f>
        <v>Ice Cream</v>
      </c>
      <c r="F8013">
        <v>5</v>
      </c>
      <c r="G8013" s="4">
        <f>IF(ISBLANK(Table1[[#This Row],[Price]]),AVERAGE(F8013:F25546),Table1[[#This Row],[Price]])</f>
        <v>5</v>
      </c>
      <c r="H8013">
        <v>3</v>
      </c>
      <c r="I8013" s="4">
        <f>IF(ISBLANK(Table1[[#This Row],[Quantity]]),AVERAGE(H8013:H25546),Table1[[#This Row],[Quantity]])</f>
        <v>3</v>
      </c>
      <c r="J8013">
        <v>15</v>
      </c>
      <c r="K8013" s="4">
        <f>IF(ISBLANK(Table1[[#This Row],[Order Total]]),AVERAGE(J8013:J25546),Table1[[#This Row],[Order Total]])</f>
        <v>15</v>
      </c>
      <c r="L8013" s="1">
        <v>44887</v>
      </c>
      <c r="M8013" t="s">
        <v>17</v>
      </c>
      <c r="N8013" s="4" t="str">
        <f>IF(ISBLANK(Table1[[#This Row],[Payment Method]]),"Unknown",Table1[[#This Row],[Payment Method]])</f>
        <v>Digital Wallet</v>
      </c>
    </row>
    <row r="8014" spans="1:14" hidden="1" x14ac:dyDescent="0.35">
      <c r="A8014" t="s">
        <v>8154</v>
      </c>
      <c r="B8014" t="s">
        <v>441</v>
      </c>
      <c r="C8014" t="s">
        <v>11</v>
      </c>
      <c r="D8014" t="s">
        <v>16</v>
      </c>
      <c r="E8014" s="4" t="str">
        <f>IF(ISBLANK(Table1[[#This Row],[Item]]),"Unknown",Table1[[#This Row],[Item]])</f>
        <v>Mashed Potatoes</v>
      </c>
      <c r="F8014">
        <v>4</v>
      </c>
      <c r="G8014" s="4">
        <f>IF(ISBLANK(Table1[[#This Row],[Price]]),AVERAGE(F8014:F25547),Table1[[#This Row],[Price]])</f>
        <v>4</v>
      </c>
      <c r="H8014">
        <v>5</v>
      </c>
      <c r="I8014" s="4">
        <f>IF(ISBLANK(Table1[[#This Row],[Quantity]]),AVERAGE(H8014:H25547),Table1[[#This Row],[Quantity]])</f>
        <v>5</v>
      </c>
      <c r="J8014">
        <v>20</v>
      </c>
      <c r="K8014" s="4">
        <f>IF(ISBLANK(Table1[[#This Row],[Order Total]]),AVERAGE(J8014:J25547),Table1[[#This Row],[Order Total]])</f>
        <v>20</v>
      </c>
      <c r="L8014" s="1">
        <v>45018</v>
      </c>
      <c r="M8014" t="s">
        <v>13</v>
      </c>
      <c r="N8014" s="4" t="str">
        <f>IF(ISBLANK(Table1[[#This Row],[Payment Method]]),"Unknown",Table1[[#This Row],[Payment Method]])</f>
        <v>Credit Card</v>
      </c>
    </row>
    <row r="8015" spans="1:14" hidden="1" x14ac:dyDescent="0.35">
      <c r="A8015" t="s">
        <v>8155</v>
      </c>
      <c r="B8015" t="s">
        <v>81</v>
      </c>
      <c r="C8015" t="s">
        <v>24</v>
      </c>
      <c r="D8015" t="s">
        <v>168</v>
      </c>
      <c r="E8015" s="4" t="str">
        <f>IF(ISBLANK(Table1[[#This Row],[Item]]),"Unknown",Table1[[#This Row],[Item]])</f>
        <v>Water</v>
      </c>
      <c r="F8015">
        <v>1</v>
      </c>
      <c r="G8015" s="4">
        <f>IF(ISBLANK(Table1[[#This Row],[Price]]),AVERAGE(F8015:F25548),Table1[[#This Row],[Price]])</f>
        <v>1</v>
      </c>
      <c r="H8015">
        <v>5</v>
      </c>
      <c r="I8015" s="4">
        <f>IF(ISBLANK(Table1[[#This Row],[Quantity]]),AVERAGE(H8015:H25548),Table1[[#This Row],[Quantity]])</f>
        <v>5</v>
      </c>
      <c r="J8015">
        <v>5</v>
      </c>
      <c r="K8015" s="4">
        <f>IF(ISBLANK(Table1[[#This Row],[Order Total]]),AVERAGE(J8015:J25548),Table1[[#This Row],[Order Total]])</f>
        <v>5</v>
      </c>
      <c r="L8015" s="1">
        <v>44778</v>
      </c>
      <c r="M8015" t="s">
        <v>17</v>
      </c>
      <c r="N8015" s="4" t="str">
        <f>IF(ISBLANK(Table1[[#This Row],[Payment Method]]),"Unknown",Table1[[#This Row],[Payment Method]])</f>
        <v>Digital Wallet</v>
      </c>
    </row>
    <row r="8016" spans="1:14" hidden="1" x14ac:dyDescent="0.35">
      <c r="A8016" t="s">
        <v>8156</v>
      </c>
      <c r="B8016" t="s">
        <v>345</v>
      </c>
      <c r="C8016" t="s">
        <v>50</v>
      </c>
      <c r="D8016" t="s">
        <v>112</v>
      </c>
      <c r="E8016" s="4" t="str">
        <f>IF(ISBLANK(Table1[[#This Row],[Item]]),"Unknown",Table1[[#This Row],[Item]])</f>
        <v>French Fries</v>
      </c>
      <c r="F8016">
        <v>4</v>
      </c>
      <c r="G8016" s="4">
        <f>IF(ISBLANK(Table1[[#This Row],[Price]]),AVERAGE(F8016:F25549),Table1[[#This Row],[Price]])</f>
        <v>4</v>
      </c>
      <c r="H8016">
        <v>4</v>
      </c>
      <c r="I8016" s="4">
        <f>IF(ISBLANK(Table1[[#This Row],[Quantity]]),AVERAGE(H8016:H25549),Table1[[#This Row],[Quantity]])</f>
        <v>4</v>
      </c>
      <c r="J8016">
        <v>16</v>
      </c>
      <c r="K8016" s="4">
        <f>IF(ISBLANK(Table1[[#This Row],[Order Total]]),AVERAGE(J8016:J25549),Table1[[#This Row],[Order Total]])</f>
        <v>16</v>
      </c>
      <c r="L8016" s="1">
        <v>44616</v>
      </c>
      <c r="M8016" t="s">
        <v>28</v>
      </c>
      <c r="N8016" s="4" t="str">
        <f>IF(ISBLANK(Table1[[#This Row],[Payment Method]]),"Unknown",Table1[[#This Row],[Payment Method]])</f>
        <v>Cash</v>
      </c>
    </row>
    <row r="8017" spans="1:14" hidden="1" x14ac:dyDescent="0.35">
      <c r="A8017" t="s">
        <v>8157</v>
      </c>
      <c r="B8017" t="s">
        <v>281</v>
      </c>
      <c r="C8017" t="s">
        <v>50</v>
      </c>
      <c r="D8017" t="s">
        <v>112</v>
      </c>
      <c r="E8017" s="4" t="str">
        <f>IF(ISBLANK(Table1[[#This Row],[Item]]),"Unknown",Table1[[#This Row],[Item]])</f>
        <v>French Fries</v>
      </c>
      <c r="F8017">
        <v>4</v>
      </c>
      <c r="G8017" s="4">
        <f>IF(ISBLANK(Table1[[#This Row],[Price]]),AVERAGE(F8017:F25550),Table1[[#This Row],[Price]])</f>
        <v>4</v>
      </c>
      <c r="H8017">
        <v>2</v>
      </c>
      <c r="I8017" s="4">
        <f>IF(ISBLANK(Table1[[#This Row],[Quantity]]),AVERAGE(H8017:H25550),Table1[[#This Row],[Quantity]])</f>
        <v>2</v>
      </c>
      <c r="J8017">
        <v>8</v>
      </c>
      <c r="K8017" s="4">
        <f>IF(ISBLANK(Table1[[#This Row],[Order Total]]),AVERAGE(J8017:J25550),Table1[[#This Row],[Order Total]])</f>
        <v>8</v>
      </c>
      <c r="L8017" s="1">
        <v>44604</v>
      </c>
      <c r="M8017" t="s">
        <v>13</v>
      </c>
      <c r="N8017" s="4" t="str">
        <f>IF(ISBLANK(Table1[[#This Row],[Payment Method]]),"Unknown",Table1[[#This Row],[Payment Method]])</f>
        <v>Credit Card</v>
      </c>
    </row>
    <row r="8018" spans="1:14" hidden="1" x14ac:dyDescent="0.35">
      <c r="A8018" t="s">
        <v>8158</v>
      </c>
      <c r="B8018" t="s">
        <v>192</v>
      </c>
      <c r="C8018" t="s">
        <v>50</v>
      </c>
      <c r="D8018" t="s">
        <v>93</v>
      </c>
      <c r="E8018" s="4" t="str">
        <f>IF(ISBLANK(Table1[[#This Row],[Item]]),"Unknown",Table1[[#This Row],[Item]])</f>
        <v>Beef Chili</v>
      </c>
      <c r="F8018">
        <v>7</v>
      </c>
      <c r="G8018" s="4">
        <f>IF(ISBLANK(Table1[[#This Row],[Price]]),AVERAGE(F8018:F25551),Table1[[#This Row],[Price]])</f>
        <v>7</v>
      </c>
      <c r="H8018">
        <v>3</v>
      </c>
      <c r="I8018" s="4">
        <f>IF(ISBLANK(Table1[[#This Row],[Quantity]]),AVERAGE(H8018:H25551),Table1[[#This Row],[Quantity]])</f>
        <v>3</v>
      </c>
      <c r="J8018">
        <v>21</v>
      </c>
      <c r="K8018" s="4">
        <f>IF(ISBLANK(Table1[[#This Row],[Order Total]]),AVERAGE(J8018:J25551),Table1[[#This Row],[Order Total]])</f>
        <v>21</v>
      </c>
      <c r="L8018" s="1">
        <v>44918</v>
      </c>
      <c r="M8018" t="s">
        <v>17</v>
      </c>
      <c r="N8018" s="4" t="str">
        <f>IF(ISBLANK(Table1[[#This Row],[Payment Method]]),"Unknown",Table1[[#This Row],[Payment Method]])</f>
        <v>Digital Wallet</v>
      </c>
    </row>
    <row r="8019" spans="1:14" hidden="1" x14ac:dyDescent="0.35">
      <c r="A8019" t="s">
        <v>8159</v>
      </c>
      <c r="B8019" t="s">
        <v>134</v>
      </c>
      <c r="C8019" t="s">
        <v>11</v>
      </c>
      <c r="D8019" t="s">
        <v>12</v>
      </c>
      <c r="E8019" s="4" t="str">
        <f>IF(ISBLANK(Table1[[#This Row],[Item]]),"Unknown",Table1[[#This Row],[Item]])</f>
        <v>Side Salad</v>
      </c>
      <c r="F8019">
        <v>3</v>
      </c>
      <c r="G8019" s="4">
        <f>IF(ISBLANK(Table1[[#This Row],[Price]]),AVERAGE(F8019:F25552),Table1[[#This Row],[Price]])</f>
        <v>3</v>
      </c>
      <c r="H8019">
        <v>3</v>
      </c>
      <c r="I8019" s="4">
        <f>IF(ISBLANK(Table1[[#This Row],[Quantity]]),AVERAGE(H8019:H25552),Table1[[#This Row],[Quantity]])</f>
        <v>3</v>
      </c>
      <c r="J8019">
        <v>9</v>
      </c>
      <c r="K8019" s="4">
        <f>IF(ISBLANK(Table1[[#This Row],[Order Total]]),AVERAGE(J8019:J25552),Table1[[#This Row],[Order Total]])</f>
        <v>9</v>
      </c>
      <c r="L8019" s="1">
        <v>45046</v>
      </c>
      <c r="M8019" t="s">
        <v>28</v>
      </c>
      <c r="N8019" s="4" t="str">
        <f>IF(ISBLANK(Table1[[#This Row],[Payment Method]]),"Unknown",Table1[[#This Row],[Payment Method]])</f>
        <v>Cash</v>
      </c>
    </row>
    <row r="8020" spans="1:14" hidden="1" x14ac:dyDescent="0.35">
      <c r="A8020" t="s">
        <v>8160</v>
      </c>
      <c r="B8020" t="s">
        <v>105</v>
      </c>
      <c r="C8020" t="s">
        <v>11</v>
      </c>
      <c r="D8020" t="s">
        <v>16</v>
      </c>
      <c r="E8020" s="4" t="str">
        <f>IF(ISBLANK(Table1[[#This Row],[Item]]),"Unknown",Table1[[#This Row],[Item]])</f>
        <v>Mashed Potatoes</v>
      </c>
      <c r="F8020">
        <v>4</v>
      </c>
      <c r="G8020" s="4">
        <f>IF(ISBLANK(Table1[[#This Row],[Price]]),AVERAGE(F8020:F25553),Table1[[#This Row],[Price]])</f>
        <v>4</v>
      </c>
      <c r="H8020">
        <v>3</v>
      </c>
      <c r="I8020" s="4">
        <f>IF(ISBLANK(Table1[[#This Row],[Quantity]]),AVERAGE(H8020:H25553),Table1[[#This Row],[Quantity]])</f>
        <v>3</v>
      </c>
      <c r="J8020">
        <v>12</v>
      </c>
      <c r="K8020" s="4">
        <f>IF(ISBLANK(Table1[[#This Row],[Order Total]]),AVERAGE(J8020:J25553),Table1[[#This Row],[Order Total]])</f>
        <v>12</v>
      </c>
      <c r="L8020" s="1">
        <v>44824</v>
      </c>
      <c r="M8020" t="s">
        <v>17</v>
      </c>
      <c r="N8020" s="4" t="str">
        <f>IF(ISBLANK(Table1[[#This Row],[Payment Method]]),"Unknown",Table1[[#This Row],[Payment Method]])</f>
        <v>Digital Wallet</v>
      </c>
    </row>
    <row r="8021" spans="1:14" hidden="1" x14ac:dyDescent="0.35">
      <c r="A8021" t="s">
        <v>8161</v>
      </c>
      <c r="B8021" t="s">
        <v>397</v>
      </c>
      <c r="C8021" t="s">
        <v>50</v>
      </c>
      <c r="D8021" t="s">
        <v>207</v>
      </c>
      <c r="E8021" s="4" t="str">
        <f>IF(ISBLANK(Table1[[#This Row],[Item]]),"Unknown",Table1[[#This Row],[Item]])</f>
        <v>Nachos Grande</v>
      </c>
      <c r="F8021">
        <v>10</v>
      </c>
      <c r="G8021" s="4">
        <f>IF(ISBLANK(Table1[[#This Row],[Price]]),AVERAGE(F8021:F25554),Table1[[#This Row],[Price]])</f>
        <v>10</v>
      </c>
      <c r="H8021">
        <v>5</v>
      </c>
      <c r="I8021" s="4">
        <f>IF(ISBLANK(Table1[[#This Row],[Quantity]]),AVERAGE(H8021:H25554),Table1[[#This Row],[Quantity]])</f>
        <v>5</v>
      </c>
      <c r="J8021">
        <v>50</v>
      </c>
      <c r="K8021" s="4">
        <f>IF(ISBLANK(Table1[[#This Row],[Order Total]]),AVERAGE(J8021:J25554),Table1[[#This Row],[Order Total]])</f>
        <v>50</v>
      </c>
      <c r="L8021" s="1">
        <v>44582</v>
      </c>
      <c r="M8021" t="s">
        <v>13</v>
      </c>
      <c r="N8021" s="4" t="str">
        <f>IF(ISBLANK(Table1[[#This Row],[Payment Method]]),"Unknown",Table1[[#This Row],[Payment Method]])</f>
        <v>Credit Card</v>
      </c>
    </row>
    <row r="8022" spans="1:14" hidden="1" x14ac:dyDescent="0.35">
      <c r="A8022" t="s">
        <v>8162</v>
      </c>
      <c r="B8022" t="s">
        <v>372</v>
      </c>
      <c r="C8022" t="s">
        <v>50</v>
      </c>
      <c r="D8022" t="s">
        <v>51</v>
      </c>
      <c r="E8022" s="4" t="str">
        <f>IF(ISBLANK(Table1[[#This Row],[Item]]),"Unknown",Table1[[#This Row],[Item]])</f>
        <v>Sweet Potato Fries</v>
      </c>
      <c r="F8022">
        <v>5</v>
      </c>
      <c r="G8022" s="4">
        <f>IF(ISBLANK(Table1[[#This Row],[Price]]),AVERAGE(F8022:F25555),Table1[[#This Row],[Price]])</f>
        <v>5</v>
      </c>
      <c r="H8022">
        <v>1</v>
      </c>
      <c r="I8022" s="4">
        <f>IF(ISBLANK(Table1[[#This Row],[Quantity]]),AVERAGE(H8022:H25555),Table1[[#This Row],[Quantity]])</f>
        <v>1</v>
      </c>
      <c r="J8022">
        <v>5</v>
      </c>
      <c r="K8022" s="4">
        <f>IF(ISBLANK(Table1[[#This Row],[Order Total]]),AVERAGE(J8022:J25555),Table1[[#This Row],[Order Total]])</f>
        <v>5</v>
      </c>
      <c r="L8022" s="1">
        <v>44782</v>
      </c>
      <c r="M8022" t="s">
        <v>28</v>
      </c>
      <c r="N8022" s="4" t="str">
        <f>IF(ISBLANK(Table1[[#This Row],[Payment Method]]),"Unknown",Table1[[#This Row],[Payment Method]])</f>
        <v>Cash</v>
      </c>
    </row>
    <row r="8023" spans="1:14" hidden="1" x14ac:dyDescent="0.35">
      <c r="A8023" t="s">
        <v>8163</v>
      </c>
      <c r="B8023" t="s">
        <v>64</v>
      </c>
      <c r="C8023" t="s">
        <v>38</v>
      </c>
      <c r="D8023" t="s">
        <v>107</v>
      </c>
      <c r="E8023" s="4" t="str">
        <f>IF(ISBLANK(Table1[[#This Row],[Item]]),"Unknown",Table1[[#This Row],[Item]])</f>
        <v>Fruit Salad</v>
      </c>
      <c r="F8023">
        <v>4</v>
      </c>
      <c r="G8023" s="4">
        <f>IF(ISBLANK(Table1[[#This Row],[Price]]),AVERAGE(F8023:F25556),Table1[[#This Row],[Price]])</f>
        <v>4</v>
      </c>
      <c r="H8023">
        <v>2</v>
      </c>
      <c r="I8023" s="4">
        <f>IF(ISBLANK(Table1[[#This Row],[Quantity]]),AVERAGE(H8023:H25556),Table1[[#This Row],[Quantity]])</f>
        <v>2</v>
      </c>
      <c r="J8023">
        <v>8</v>
      </c>
      <c r="K8023" s="4">
        <f>IF(ISBLANK(Table1[[#This Row],[Order Total]]),AVERAGE(J8023:J25556),Table1[[#This Row],[Order Total]])</f>
        <v>8</v>
      </c>
      <c r="L8023" s="1">
        <v>44750</v>
      </c>
      <c r="M8023" t="s">
        <v>17</v>
      </c>
      <c r="N8023" s="4" t="str">
        <f>IF(ISBLANK(Table1[[#This Row],[Payment Method]]),"Unknown",Table1[[#This Row],[Payment Method]])</f>
        <v>Digital Wallet</v>
      </c>
    </row>
    <row r="8024" spans="1:14" hidden="1" x14ac:dyDescent="0.35">
      <c r="A8024" t="s">
        <v>8164</v>
      </c>
      <c r="B8024" t="s">
        <v>368</v>
      </c>
      <c r="C8024" t="s">
        <v>50</v>
      </c>
      <c r="D8024" t="s">
        <v>112</v>
      </c>
      <c r="E8024" s="4" t="str">
        <f>IF(ISBLANK(Table1[[#This Row],[Item]]),"Unknown",Table1[[#This Row],[Item]])</f>
        <v>French Fries</v>
      </c>
      <c r="F8024">
        <v>4</v>
      </c>
      <c r="G8024" s="4">
        <f>IF(ISBLANK(Table1[[#This Row],[Price]]),AVERAGE(F8024:F25557),Table1[[#This Row],[Price]])</f>
        <v>4</v>
      </c>
      <c r="H8024">
        <v>5</v>
      </c>
      <c r="I8024" s="4">
        <f>IF(ISBLANK(Table1[[#This Row],[Quantity]]),AVERAGE(H8024:H25557),Table1[[#This Row],[Quantity]])</f>
        <v>5</v>
      </c>
      <c r="J8024">
        <v>20</v>
      </c>
      <c r="K8024" s="4">
        <f>IF(ISBLANK(Table1[[#This Row],[Order Total]]),AVERAGE(J8024:J25557),Table1[[#This Row],[Order Total]])</f>
        <v>20</v>
      </c>
      <c r="L8024" s="1">
        <v>44852</v>
      </c>
      <c r="M8024" t="s">
        <v>13</v>
      </c>
      <c r="N8024" s="4" t="str">
        <f>IF(ISBLANK(Table1[[#This Row],[Payment Method]]),"Unknown",Table1[[#This Row],[Payment Method]])</f>
        <v>Credit Card</v>
      </c>
    </row>
    <row r="8025" spans="1:14" hidden="1" x14ac:dyDescent="0.35">
      <c r="A8025" t="s">
        <v>8165</v>
      </c>
      <c r="B8025" t="s">
        <v>457</v>
      </c>
      <c r="C8025" t="s">
        <v>20</v>
      </c>
      <c r="D8025" t="s">
        <v>30</v>
      </c>
      <c r="E8025" s="4" t="str">
        <f>IF(ISBLANK(Table1[[#This Row],[Item]]),"Unknown",Table1[[#This Row],[Item]])</f>
        <v>Salmon</v>
      </c>
      <c r="F8025">
        <v>18</v>
      </c>
      <c r="G8025" s="4">
        <f>IF(ISBLANK(Table1[[#This Row],[Price]]),AVERAGE(F8025:F25558),Table1[[#This Row],[Price]])</f>
        <v>18</v>
      </c>
      <c r="H8025">
        <v>1</v>
      </c>
      <c r="I8025" s="4">
        <f>IF(ISBLANK(Table1[[#This Row],[Quantity]]),AVERAGE(H8025:H25558),Table1[[#This Row],[Quantity]])</f>
        <v>1</v>
      </c>
      <c r="J8025">
        <v>18</v>
      </c>
      <c r="K8025" s="4">
        <f>IF(ISBLANK(Table1[[#This Row],[Order Total]]),AVERAGE(J8025:J25558),Table1[[#This Row],[Order Total]])</f>
        <v>18</v>
      </c>
      <c r="L8025" s="1">
        <v>44571</v>
      </c>
      <c r="M8025" t="s">
        <v>13</v>
      </c>
      <c r="N8025" s="4" t="str">
        <f>IF(ISBLANK(Table1[[#This Row],[Payment Method]]),"Unknown",Table1[[#This Row],[Payment Method]])</f>
        <v>Credit Card</v>
      </c>
    </row>
    <row r="8026" spans="1:14" hidden="1" x14ac:dyDescent="0.35">
      <c r="A8026" t="s">
        <v>8166</v>
      </c>
      <c r="B8026" t="s">
        <v>92</v>
      </c>
      <c r="C8026" t="s">
        <v>50</v>
      </c>
      <c r="D8026" t="s">
        <v>99</v>
      </c>
      <c r="E8026" s="4" t="str">
        <f>IF(ISBLANK(Table1[[#This Row],[Item]]),"Unknown",Table1[[#This Row],[Item]])</f>
        <v>Chicken Melt</v>
      </c>
      <c r="F8026">
        <v>8</v>
      </c>
      <c r="G8026" s="4">
        <f>IF(ISBLANK(Table1[[#This Row],[Price]]),AVERAGE(F8026:F25559),Table1[[#This Row],[Price]])</f>
        <v>8</v>
      </c>
      <c r="H8026">
        <v>4</v>
      </c>
      <c r="I8026" s="4">
        <f>IF(ISBLANK(Table1[[#This Row],[Quantity]]),AVERAGE(H8026:H25559),Table1[[#This Row],[Quantity]])</f>
        <v>4</v>
      </c>
      <c r="J8026">
        <v>32</v>
      </c>
      <c r="K8026" s="4">
        <f>IF(ISBLANK(Table1[[#This Row],[Order Total]]),AVERAGE(J8026:J25559),Table1[[#This Row],[Order Total]])</f>
        <v>32</v>
      </c>
      <c r="L8026" s="1">
        <v>45063</v>
      </c>
      <c r="M8026" t="s">
        <v>13</v>
      </c>
      <c r="N8026" s="4" t="str">
        <f>IF(ISBLANK(Table1[[#This Row],[Payment Method]]),"Unknown",Table1[[#This Row],[Payment Method]])</f>
        <v>Credit Card</v>
      </c>
    </row>
    <row r="8027" spans="1:14" hidden="1" x14ac:dyDescent="0.35">
      <c r="A8027" t="s">
        <v>8167</v>
      </c>
      <c r="B8027" t="s">
        <v>281</v>
      </c>
      <c r="C8027" t="s">
        <v>24</v>
      </c>
      <c r="D8027" t="s">
        <v>168</v>
      </c>
      <c r="E8027" s="4" t="str">
        <f>IF(ISBLANK(Table1[[#This Row],[Item]]),"Unknown",Table1[[#This Row],[Item]])</f>
        <v>Water</v>
      </c>
      <c r="F8027">
        <v>1</v>
      </c>
      <c r="G8027" s="4">
        <f>IF(ISBLANK(Table1[[#This Row],[Price]]),AVERAGE(F8027:F25560),Table1[[#This Row],[Price]])</f>
        <v>1</v>
      </c>
      <c r="H8027">
        <v>5</v>
      </c>
      <c r="I8027" s="4">
        <f>IF(ISBLANK(Table1[[#This Row],[Quantity]]),AVERAGE(H8027:H25560),Table1[[#This Row],[Quantity]])</f>
        <v>5</v>
      </c>
      <c r="J8027">
        <v>5</v>
      </c>
      <c r="K8027" s="4">
        <f>IF(ISBLANK(Table1[[#This Row],[Order Total]]),AVERAGE(J8027:J25560),Table1[[#This Row],[Order Total]])</f>
        <v>5</v>
      </c>
      <c r="L8027" s="1">
        <v>45160</v>
      </c>
      <c r="M8027" t="s">
        <v>17</v>
      </c>
      <c r="N8027" s="4" t="str">
        <f>IF(ISBLANK(Table1[[#This Row],[Payment Method]]),"Unknown",Table1[[#This Row],[Payment Method]])</f>
        <v>Digital Wallet</v>
      </c>
    </row>
    <row r="8028" spans="1:14" hidden="1" x14ac:dyDescent="0.35">
      <c r="A8028" t="s">
        <v>8168</v>
      </c>
      <c r="B8028" t="s">
        <v>37</v>
      </c>
      <c r="C8028" t="s">
        <v>38</v>
      </c>
      <c r="D8028" t="s">
        <v>107</v>
      </c>
      <c r="E8028" s="4" t="str">
        <f>IF(ISBLANK(Table1[[#This Row],[Item]]),"Unknown",Table1[[#This Row],[Item]])</f>
        <v>Fruit Salad</v>
      </c>
      <c r="F8028">
        <v>4</v>
      </c>
      <c r="G8028" s="4">
        <f>IF(ISBLANK(Table1[[#This Row],[Price]]),AVERAGE(F8028:F25561),Table1[[#This Row],[Price]])</f>
        <v>4</v>
      </c>
      <c r="H8028">
        <v>5</v>
      </c>
      <c r="I8028" s="4">
        <f>IF(ISBLANK(Table1[[#This Row],[Quantity]]),AVERAGE(H8028:H25561),Table1[[#This Row],[Quantity]])</f>
        <v>5</v>
      </c>
      <c r="J8028">
        <v>20</v>
      </c>
      <c r="K8028" s="4">
        <f>IF(ISBLANK(Table1[[#This Row],[Order Total]]),AVERAGE(J8028:J25561),Table1[[#This Row],[Order Total]])</f>
        <v>20</v>
      </c>
      <c r="L8028" s="1">
        <v>45177</v>
      </c>
      <c r="M8028" t="s">
        <v>28</v>
      </c>
      <c r="N8028" s="4" t="str">
        <f>IF(ISBLANK(Table1[[#This Row],[Payment Method]]),"Unknown",Table1[[#This Row],[Payment Method]])</f>
        <v>Cash</v>
      </c>
    </row>
    <row r="8029" spans="1:14" hidden="1" x14ac:dyDescent="0.35">
      <c r="A8029" t="s">
        <v>8169</v>
      </c>
      <c r="B8029" t="s">
        <v>88</v>
      </c>
      <c r="C8029" t="s">
        <v>50</v>
      </c>
      <c r="D8029" t="s">
        <v>51</v>
      </c>
      <c r="E8029" s="4" t="str">
        <f>IF(ISBLANK(Table1[[#This Row],[Item]]),"Unknown",Table1[[#This Row],[Item]])</f>
        <v>Sweet Potato Fries</v>
      </c>
      <c r="F8029">
        <v>5</v>
      </c>
      <c r="G8029" s="4">
        <f>IF(ISBLANK(Table1[[#This Row],[Price]]),AVERAGE(F8029:F25562),Table1[[#This Row],[Price]])</f>
        <v>5</v>
      </c>
      <c r="H8029">
        <v>1</v>
      </c>
      <c r="I8029" s="4">
        <f>IF(ISBLANK(Table1[[#This Row],[Quantity]]),AVERAGE(H8029:H25562),Table1[[#This Row],[Quantity]])</f>
        <v>1</v>
      </c>
      <c r="J8029">
        <v>5</v>
      </c>
      <c r="K8029" s="4">
        <f>IF(ISBLANK(Table1[[#This Row],[Order Total]]),AVERAGE(J8029:J25562),Table1[[#This Row],[Order Total]])</f>
        <v>5</v>
      </c>
      <c r="L8029" s="1">
        <v>45152</v>
      </c>
      <c r="M8029" t="s">
        <v>13</v>
      </c>
      <c r="N8029" s="4" t="str">
        <f>IF(ISBLANK(Table1[[#This Row],[Payment Method]]),"Unknown",Table1[[#This Row],[Payment Method]])</f>
        <v>Credit Card</v>
      </c>
    </row>
    <row r="8030" spans="1:14" hidden="1" x14ac:dyDescent="0.35">
      <c r="A8030" t="s">
        <v>8170</v>
      </c>
      <c r="B8030" t="s">
        <v>287</v>
      </c>
      <c r="C8030" t="s">
        <v>20</v>
      </c>
      <c r="D8030" t="s">
        <v>41</v>
      </c>
      <c r="E8030" s="4" t="str">
        <f>IF(ISBLANK(Table1[[#This Row],[Item]]),"Unknown",Table1[[#This Row],[Item]])</f>
        <v>Vegetarian Platter</v>
      </c>
      <c r="F8030">
        <v>14</v>
      </c>
      <c r="G8030" s="4">
        <f>IF(ISBLANK(Table1[[#This Row],[Price]]),AVERAGE(F8030:F25563),Table1[[#This Row],[Price]])</f>
        <v>14</v>
      </c>
      <c r="H8030">
        <v>1</v>
      </c>
      <c r="I8030" s="4">
        <f>IF(ISBLANK(Table1[[#This Row],[Quantity]]),AVERAGE(H8030:H25563),Table1[[#This Row],[Quantity]])</f>
        <v>1</v>
      </c>
      <c r="J8030">
        <v>14</v>
      </c>
      <c r="K8030" s="4">
        <f>IF(ISBLANK(Table1[[#This Row],[Order Total]]),AVERAGE(J8030:J25563),Table1[[#This Row],[Order Total]])</f>
        <v>14</v>
      </c>
      <c r="L8030" s="1">
        <v>44773</v>
      </c>
      <c r="M8030" t="s">
        <v>17</v>
      </c>
      <c r="N8030" s="4" t="str">
        <f>IF(ISBLANK(Table1[[#This Row],[Payment Method]]),"Unknown",Table1[[#This Row],[Payment Method]])</f>
        <v>Digital Wallet</v>
      </c>
    </row>
    <row r="8031" spans="1:14" hidden="1" x14ac:dyDescent="0.35">
      <c r="A8031" t="s">
        <v>8171</v>
      </c>
      <c r="B8031" t="s">
        <v>101</v>
      </c>
      <c r="C8031" t="s">
        <v>24</v>
      </c>
      <c r="D8031" t="s">
        <v>77</v>
      </c>
      <c r="E8031" s="4" t="str">
        <f>IF(ISBLANK(Table1[[#This Row],[Item]]),"Unknown",Table1[[#This Row],[Item]])</f>
        <v>Coca Cola</v>
      </c>
      <c r="F8031">
        <v>2.5</v>
      </c>
      <c r="G8031" s="4">
        <f>IF(ISBLANK(Table1[[#This Row],[Price]]),AVERAGE(F8031:F25564),Table1[[#This Row],[Price]])</f>
        <v>2.5</v>
      </c>
      <c r="H8031">
        <v>5</v>
      </c>
      <c r="I8031" s="4">
        <f>IF(ISBLANK(Table1[[#This Row],[Quantity]]),AVERAGE(H8031:H25564),Table1[[#This Row],[Quantity]])</f>
        <v>5</v>
      </c>
      <c r="J8031">
        <v>12.5</v>
      </c>
      <c r="K8031" s="4">
        <f>IF(ISBLANK(Table1[[#This Row],[Order Total]]),AVERAGE(J8031:J25564),Table1[[#This Row],[Order Total]])</f>
        <v>12.5</v>
      </c>
      <c r="L8031" s="1">
        <v>45230</v>
      </c>
      <c r="M8031" t="s">
        <v>17</v>
      </c>
      <c r="N8031" s="4" t="str">
        <f>IF(ISBLANK(Table1[[#This Row],[Payment Method]]),"Unknown",Table1[[#This Row],[Payment Method]])</f>
        <v>Digital Wallet</v>
      </c>
    </row>
    <row r="8032" spans="1:14" hidden="1" x14ac:dyDescent="0.35">
      <c r="A8032" t="s">
        <v>8172</v>
      </c>
      <c r="B8032" t="s">
        <v>49</v>
      </c>
      <c r="C8032" t="s">
        <v>24</v>
      </c>
      <c r="D8032" t="s">
        <v>168</v>
      </c>
      <c r="E8032" s="4" t="str">
        <f>IF(ISBLANK(Table1[[#This Row],[Item]]),"Unknown",Table1[[#This Row],[Item]])</f>
        <v>Water</v>
      </c>
      <c r="F8032">
        <v>1</v>
      </c>
      <c r="G8032" s="4">
        <f>IF(ISBLANK(Table1[[#This Row],[Price]]),AVERAGE(F8032:F25565),Table1[[#This Row],[Price]])</f>
        <v>1</v>
      </c>
      <c r="H8032">
        <v>5</v>
      </c>
      <c r="I8032" s="4">
        <f>IF(ISBLANK(Table1[[#This Row],[Quantity]]),AVERAGE(H8032:H25565),Table1[[#This Row],[Quantity]])</f>
        <v>5</v>
      </c>
      <c r="J8032">
        <v>5</v>
      </c>
      <c r="K8032" s="4">
        <f>IF(ISBLANK(Table1[[#This Row],[Order Total]]),AVERAGE(J8032:J25565),Table1[[#This Row],[Order Total]])</f>
        <v>5</v>
      </c>
      <c r="L8032" s="1">
        <v>45212</v>
      </c>
      <c r="M8032" t="s">
        <v>17</v>
      </c>
      <c r="N8032" s="4" t="str">
        <f>IF(ISBLANK(Table1[[#This Row],[Payment Method]]),"Unknown",Table1[[#This Row],[Payment Method]])</f>
        <v>Digital Wallet</v>
      </c>
    </row>
    <row r="8033" spans="1:14" hidden="1" x14ac:dyDescent="0.35">
      <c r="A8033" t="s">
        <v>8173</v>
      </c>
      <c r="B8033" t="s">
        <v>10</v>
      </c>
      <c r="C8033" t="s">
        <v>24</v>
      </c>
      <c r="D8033" t="s">
        <v>168</v>
      </c>
      <c r="E8033" s="4" t="str">
        <f>IF(ISBLANK(Table1[[#This Row],[Item]]),"Unknown",Table1[[#This Row],[Item]])</f>
        <v>Water</v>
      </c>
      <c r="F8033">
        <v>1</v>
      </c>
      <c r="G8033" s="4">
        <f>IF(ISBLANK(Table1[[#This Row],[Price]]),AVERAGE(F8033:F25566),Table1[[#This Row],[Price]])</f>
        <v>1</v>
      </c>
      <c r="H8033">
        <v>5</v>
      </c>
      <c r="I8033" s="4">
        <f>IF(ISBLANK(Table1[[#This Row],[Quantity]]),AVERAGE(H8033:H25566),Table1[[#This Row],[Quantity]])</f>
        <v>5</v>
      </c>
      <c r="J8033">
        <v>5</v>
      </c>
      <c r="K8033" s="4">
        <f>IF(ISBLANK(Table1[[#This Row],[Order Total]]),AVERAGE(J8033:J25566),Table1[[#This Row],[Order Total]])</f>
        <v>5</v>
      </c>
      <c r="L8033" s="1">
        <v>45006</v>
      </c>
      <c r="M8033" t="s">
        <v>13</v>
      </c>
      <c r="N8033" s="4" t="str">
        <f>IF(ISBLANK(Table1[[#This Row],[Payment Method]]),"Unknown",Table1[[#This Row],[Payment Method]])</f>
        <v>Credit Card</v>
      </c>
    </row>
    <row r="8034" spans="1:14" x14ac:dyDescent="0.35">
      <c r="A8034" t="s">
        <v>8174</v>
      </c>
      <c r="B8034" t="s">
        <v>62</v>
      </c>
      <c r="C8034" t="s">
        <v>20</v>
      </c>
      <c r="E8034" s="4" t="str">
        <f>IF(ISBLANK(Table1[[#This Row],[Item]]),"Unknown",Table1[[#This Row],[Item]])</f>
        <v>Unknown</v>
      </c>
      <c r="G8034" s="4">
        <f>IF(ISBLANK(Table1[[#This Row],[Price]]),AVERAGE(F8034:F25567),Table1[[#This Row],[Price]])</f>
        <v>6.6009407858328721</v>
      </c>
      <c r="I8034" s="4">
        <f>IF(ISBLANK(Table1[[#This Row],[Quantity]]),AVERAGE(H8034:H25567),Table1[[#This Row],[Quantity]])</f>
        <v>3.0068987819338147</v>
      </c>
      <c r="K8034" s="4">
        <f>IF(ISBLANK(Table1[[#This Row],[Order Total]]),AVERAGE(J8034:J25567),Table1[[#This Row],[Order Total]])</f>
        <v>19.903632639862025</v>
      </c>
      <c r="L8034" s="1">
        <v>44809</v>
      </c>
      <c r="M8034" t="s">
        <v>28</v>
      </c>
      <c r="N8034" s="4" t="str">
        <f>IF(ISBLANK(Table1[[#This Row],[Payment Method]]),"Unknown",Table1[[#This Row],[Payment Method]])</f>
        <v>Cash</v>
      </c>
    </row>
    <row r="8035" spans="1:14" hidden="1" x14ac:dyDescent="0.35">
      <c r="A8035" t="s">
        <v>8175</v>
      </c>
      <c r="B8035" t="s">
        <v>32</v>
      </c>
      <c r="C8035" t="s">
        <v>20</v>
      </c>
      <c r="D8035" t="s">
        <v>30</v>
      </c>
      <c r="E8035" s="4" t="str">
        <f>IF(ISBLANK(Table1[[#This Row],[Item]]),"Unknown",Table1[[#This Row],[Item]])</f>
        <v>Salmon</v>
      </c>
      <c r="F8035">
        <v>18</v>
      </c>
      <c r="G8035" s="4">
        <f>IF(ISBLANK(Table1[[#This Row],[Price]]),AVERAGE(F8035:F25568),Table1[[#This Row],[Price]])</f>
        <v>18</v>
      </c>
      <c r="H8035">
        <v>1</v>
      </c>
      <c r="I8035" s="4">
        <f>IF(ISBLANK(Table1[[#This Row],[Quantity]]),AVERAGE(H8035:H25568),Table1[[#This Row],[Quantity]])</f>
        <v>1</v>
      </c>
      <c r="J8035">
        <v>18</v>
      </c>
      <c r="K8035" s="4">
        <f>IF(ISBLANK(Table1[[#This Row],[Order Total]]),AVERAGE(J8035:J25568),Table1[[#This Row],[Order Total]])</f>
        <v>18</v>
      </c>
      <c r="L8035" s="1">
        <v>45289</v>
      </c>
      <c r="M8035" t="s">
        <v>17</v>
      </c>
      <c r="N8035" s="4" t="str">
        <f>IF(ISBLANK(Table1[[#This Row],[Payment Method]]),"Unknown",Table1[[#This Row],[Payment Method]])</f>
        <v>Digital Wallet</v>
      </c>
    </row>
    <row r="8036" spans="1:14" x14ac:dyDescent="0.35">
      <c r="A8036" t="s">
        <v>8176</v>
      </c>
      <c r="B8036" t="s">
        <v>55</v>
      </c>
      <c r="C8036" t="s">
        <v>38</v>
      </c>
      <c r="E8036" s="4" t="str">
        <f>IF(ISBLANK(Table1[[#This Row],[Item]]),"Unknown",Table1[[#This Row],[Item]])</f>
        <v>Unknown</v>
      </c>
      <c r="G8036" s="4">
        <f>IF(ISBLANK(Table1[[#This Row],[Price]]),AVERAGE(F8036:F25569),Table1[[#This Row],[Price]])</f>
        <v>6.599678990480407</v>
      </c>
      <c r="I8036" s="4">
        <f>IF(ISBLANK(Table1[[#This Row],[Quantity]]),AVERAGE(H8036:H25569),Table1[[#This Row],[Quantity]])</f>
        <v>3.0071151358344115</v>
      </c>
      <c r="K8036" s="4">
        <f>IF(ISBLANK(Table1[[#This Row],[Order Total]]),AVERAGE(J8036:J25569),Table1[[#This Row],[Order Total]])</f>
        <v>19.903837861147046</v>
      </c>
      <c r="L8036" s="1">
        <v>44746</v>
      </c>
      <c r="M8036" t="s">
        <v>28</v>
      </c>
      <c r="N8036" s="4" t="str">
        <f>IF(ISBLANK(Table1[[#This Row],[Payment Method]]),"Unknown",Table1[[#This Row],[Payment Method]])</f>
        <v>Cash</v>
      </c>
    </row>
    <row r="8037" spans="1:14" hidden="1" x14ac:dyDescent="0.35">
      <c r="A8037" t="s">
        <v>8177</v>
      </c>
      <c r="B8037" t="s">
        <v>150</v>
      </c>
      <c r="C8037" t="s">
        <v>50</v>
      </c>
      <c r="D8037" t="s">
        <v>112</v>
      </c>
      <c r="E8037" s="4" t="str">
        <f>IF(ISBLANK(Table1[[#This Row],[Item]]),"Unknown",Table1[[#This Row],[Item]])</f>
        <v>French Fries</v>
      </c>
      <c r="F8037">
        <v>4</v>
      </c>
      <c r="G8037" s="4">
        <f>IF(ISBLANK(Table1[[#This Row],[Price]]),AVERAGE(F8037:F25570),Table1[[#This Row],[Price]])</f>
        <v>4</v>
      </c>
      <c r="H8037">
        <v>2</v>
      </c>
      <c r="I8037" s="4">
        <f>IF(ISBLANK(Table1[[#This Row],[Quantity]]),AVERAGE(H8037:H25570),Table1[[#This Row],[Quantity]])</f>
        <v>2</v>
      </c>
      <c r="J8037">
        <v>8</v>
      </c>
      <c r="K8037" s="4">
        <f>IF(ISBLANK(Table1[[#This Row],[Order Total]]),AVERAGE(J8037:J25570),Table1[[#This Row],[Order Total]])</f>
        <v>8</v>
      </c>
      <c r="L8037" s="1">
        <v>45266</v>
      </c>
      <c r="M8037" t="s">
        <v>17</v>
      </c>
      <c r="N8037" s="4" t="str">
        <f>IF(ISBLANK(Table1[[#This Row],[Payment Method]]),"Unknown",Table1[[#This Row],[Payment Method]])</f>
        <v>Digital Wallet</v>
      </c>
    </row>
    <row r="8038" spans="1:14" hidden="1" x14ac:dyDescent="0.35">
      <c r="A8038" t="s">
        <v>8178</v>
      </c>
      <c r="B8038" t="s">
        <v>160</v>
      </c>
      <c r="C8038" t="s">
        <v>50</v>
      </c>
      <c r="D8038" t="s">
        <v>51</v>
      </c>
      <c r="E8038" s="4" t="str">
        <f>IF(ISBLANK(Table1[[#This Row],[Item]]),"Unknown",Table1[[#This Row],[Item]])</f>
        <v>Sweet Potato Fries</v>
      </c>
      <c r="F8038">
        <v>5</v>
      </c>
      <c r="G8038" s="4">
        <f>IF(ISBLANK(Table1[[#This Row],[Price]]),AVERAGE(F8038:F25571),Table1[[#This Row],[Price]])</f>
        <v>5</v>
      </c>
      <c r="H8038">
        <v>3</v>
      </c>
      <c r="I8038" s="4">
        <f>IF(ISBLANK(Table1[[#This Row],[Quantity]]),AVERAGE(H8038:H25571),Table1[[#This Row],[Quantity]])</f>
        <v>3</v>
      </c>
      <c r="J8038">
        <v>15</v>
      </c>
      <c r="K8038" s="4">
        <f>IF(ISBLANK(Table1[[#This Row],[Order Total]]),AVERAGE(J8038:J25571),Table1[[#This Row],[Order Total]])</f>
        <v>15</v>
      </c>
      <c r="L8038" s="1">
        <v>44665</v>
      </c>
      <c r="M8038" t="s">
        <v>13</v>
      </c>
      <c r="N8038" s="4" t="str">
        <f>IF(ISBLANK(Table1[[#This Row],[Payment Method]]),"Unknown",Table1[[#This Row],[Payment Method]])</f>
        <v>Credit Card</v>
      </c>
    </row>
    <row r="8039" spans="1:14" hidden="1" x14ac:dyDescent="0.35">
      <c r="A8039" t="s">
        <v>8179</v>
      </c>
      <c r="B8039" t="s">
        <v>232</v>
      </c>
      <c r="C8039" t="s">
        <v>38</v>
      </c>
      <c r="D8039" t="s">
        <v>121</v>
      </c>
      <c r="E8039" s="4" t="str">
        <f>IF(ISBLANK(Table1[[#This Row],[Item]]),"Unknown",Table1[[#This Row],[Item]])</f>
        <v>Ice Cream</v>
      </c>
      <c r="F8039">
        <v>5</v>
      </c>
      <c r="G8039" s="4">
        <f>IF(ISBLANK(Table1[[#This Row],[Price]]),AVERAGE(F8039:F25572),Table1[[#This Row],[Price]])</f>
        <v>5</v>
      </c>
      <c r="H8039">
        <v>2</v>
      </c>
      <c r="I8039" s="4">
        <f>IF(ISBLANK(Table1[[#This Row],[Quantity]]),AVERAGE(H8039:H25572),Table1[[#This Row],[Quantity]])</f>
        <v>2</v>
      </c>
      <c r="J8039">
        <v>10</v>
      </c>
      <c r="K8039" s="4">
        <f>IF(ISBLANK(Table1[[#This Row],[Order Total]]),AVERAGE(J8039:J25572),Table1[[#This Row],[Order Total]])</f>
        <v>10</v>
      </c>
      <c r="L8039" s="1">
        <v>44567</v>
      </c>
      <c r="M8039" t="s">
        <v>17</v>
      </c>
      <c r="N8039" s="4" t="str">
        <f>IF(ISBLANK(Table1[[#This Row],[Payment Method]]),"Unknown",Table1[[#This Row],[Payment Method]])</f>
        <v>Digital Wallet</v>
      </c>
    </row>
    <row r="8040" spans="1:14" hidden="1" x14ac:dyDescent="0.35">
      <c r="A8040" t="s">
        <v>8180</v>
      </c>
      <c r="B8040" t="s">
        <v>215</v>
      </c>
      <c r="C8040" t="s">
        <v>20</v>
      </c>
      <c r="D8040" t="s">
        <v>21</v>
      </c>
      <c r="E8040" s="4" t="str">
        <f>IF(ISBLANK(Table1[[#This Row],[Item]]),"Unknown",Table1[[#This Row],[Item]])</f>
        <v>Grilled Chicken</v>
      </c>
      <c r="F8040">
        <v>15</v>
      </c>
      <c r="G8040" s="4">
        <f>IF(ISBLANK(Table1[[#This Row],[Price]]),AVERAGE(F8040:F25573),Table1[[#This Row],[Price]])</f>
        <v>15</v>
      </c>
      <c r="H8040">
        <v>3</v>
      </c>
      <c r="I8040" s="4">
        <f>IF(ISBLANK(Table1[[#This Row],[Quantity]]),AVERAGE(H8040:H25573),Table1[[#This Row],[Quantity]])</f>
        <v>3</v>
      </c>
      <c r="J8040">
        <v>45</v>
      </c>
      <c r="K8040" s="4">
        <f>IF(ISBLANK(Table1[[#This Row],[Order Total]]),AVERAGE(J8040:J25573),Table1[[#This Row],[Order Total]])</f>
        <v>45</v>
      </c>
      <c r="L8040" s="1">
        <v>44832</v>
      </c>
      <c r="M8040" t="s">
        <v>13</v>
      </c>
      <c r="N8040" s="4" t="str">
        <f>IF(ISBLANK(Table1[[#This Row],[Payment Method]]),"Unknown",Table1[[#This Row],[Payment Method]])</f>
        <v>Credit Card</v>
      </c>
    </row>
    <row r="8041" spans="1:14" hidden="1" x14ac:dyDescent="0.35">
      <c r="A8041" t="s">
        <v>8181</v>
      </c>
      <c r="B8041" t="s">
        <v>423</v>
      </c>
      <c r="C8041" t="s">
        <v>50</v>
      </c>
      <c r="D8041" t="s">
        <v>93</v>
      </c>
      <c r="E8041" s="4" t="str">
        <f>IF(ISBLANK(Table1[[#This Row],[Item]]),"Unknown",Table1[[#This Row],[Item]])</f>
        <v>Beef Chili</v>
      </c>
      <c r="F8041">
        <v>7</v>
      </c>
      <c r="G8041" s="4">
        <f>IF(ISBLANK(Table1[[#This Row],[Price]]),AVERAGE(F8041:F25574),Table1[[#This Row],[Price]])</f>
        <v>7</v>
      </c>
      <c r="H8041">
        <v>1</v>
      </c>
      <c r="I8041" s="4">
        <f>IF(ISBLANK(Table1[[#This Row],[Quantity]]),AVERAGE(H8041:H25574),Table1[[#This Row],[Quantity]])</f>
        <v>1</v>
      </c>
      <c r="J8041">
        <v>7</v>
      </c>
      <c r="K8041" s="4">
        <f>IF(ISBLANK(Table1[[#This Row],[Order Total]]),AVERAGE(J8041:J25574),Table1[[#This Row],[Order Total]])</f>
        <v>7</v>
      </c>
      <c r="L8041" s="1">
        <v>44634</v>
      </c>
      <c r="M8041" t="s">
        <v>17</v>
      </c>
      <c r="N8041" s="4" t="str">
        <f>IF(ISBLANK(Table1[[#This Row],[Payment Method]]),"Unknown",Table1[[#This Row],[Payment Method]])</f>
        <v>Digital Wallet</v>
      </c>
    </row>
    <row r="8042" spans="1:14" hidden="1" x14ac:dyDescent="0.35">
      <c r="A8042" t="s">
        <v>8182</v>
      </c>
      <c r="B8042" t="s">
        <v>143</v>
      </c>
      <c r="C8042" t="s">
        <v>50</v>
      </c>
      <c r="E8042" s="4" t="str">
        <f>IF(ISBLANK(Table1[[#This Row],[Item]]),"Unknown",Table1[[#This Row],[Item]])</f>
        <v>Unknown</v>
      </c>
      <c r="F8042">
        <v>8</v>
      </c>
      <c r="G8042" s="4">
        <f>IF(ISBLANK(Table1[[#This Row],[Price]]),AVERAGE(F8042:F25575),Table1[[#This Row],[Price]])</f>
        <v>8</v>
      </c>
      <c r="H8042">
        <v>1</v>
      </c>
      <c r="I8042" s="4">
        <f>IF(ISBLANK(Table1[[#This Row],[Quantity]]),AVERAGE(H8042:H25575),Table1[[#This Row],[Quantity]])</f>
        <v>1</v>
      </c>
      <c r="J8042">
        <v>8</v>
      </c>
      <c r="K8042" s="4">
        <f>IF(ISBLANK(Table1[[#This Row],[Order Total]]),AVERAGE(J8042:J25575),Table1[[#This Row],[Order Total]])</f>
        <v>8</v>
      </c>
      <c r="L8042" s="1">
        <v>44789</v>
      </c>
      <c r="M8042" t="s">
        <v>13</v>
      </c>
      <c r="N8042" s="4" t="str">
        <f>IF(ISBLANK(Table1[[#This Row],[Payment Method]]),"Unknown",Table1[[#This Row],[Payment Method]])</f>
        <v>Credit Card</v>
      </c>
    </row>
    <row r="8043" spans="1:14" hidden="1" x14ac:dyDescent="0.35">
      <c r="A8043" t="s">
        <v>8183</v>
      </c>
      <c r="B8043" t="s">
        <v>45</v>
      </c>
      <c r="C8043" t="s">
        <v>20</v>
      </c>
      <c r="D8043" t="s">
        <v>27</v>
      </c>
      <c r="E8043" s="4" t="str">
        <f>IF(ISBLANK(Table1[[#This Row],[Item]]),"Unknown",Table1[[#This Row],[Item]])</f>
        <v>Pasta Alfredo</v>
      </c>
      <c r="F8043">
        <v>12</v>
      </c>
      <c r="G8043" s="4">
        <f>IF(ISBLANK(Table1[[#This Row],[Price]]),AVERAGE(F8043:F25576),Table1[[#This Row],[Price]])</f>
        <v>12</v>
      </c>
      <c r="H8043">
        <v>4</v>
      </c>
      <c r="I8043" s="4">
        <f>IF(ISBLANK(Table1[[#This Row],[Quantity]]),AVERAGE(H8043:H25576),Table1[[#This Row],[Quantity]])</f>
        <v>4</v>
      </c>
      <c r="J8043">
        <v>48</v>
      </c>
      <c r="K8043" s="4">
        <f>IF(ISBLANK(Table1[[#This Row],[Order Total]]),AVERAGE(J8043:J25576),Table1[[#This Row],[Order Total]])</f>
        <v>48</v>
      </c>
      <c r="L8043" s="1">
        <v>44922</v>
      </c>
      <c r="M8043" t="s">
        <v>17</v>
      </c>
      <c r="N8043" s="4" t="str">
        <f>IF(ISBLANK(Table1[[#This Row],[Payment Method]]),"Unknown",Table1[[#This Row],[Payment Method]])</f>
        <v>Digital Wallet</v>
      </c>
    </row>
    <row r="8044" spans="1:14" hidden="1" x14ac:dyDescent="0.35">
      <c r="A8044" t="s">
        <v>8184</v>
      </c>
      <c r="B8044" t="s">
        <v>484</v>
      </c>
      <c r="C8044" t="s">
        <v>38</v>
      </c>
      <c r="D8044" t="s">
        <v>43</v>
      </c>
      <c r="E8044" s="4" t="str">
        <f>IF(ISBLANK(Table1[[#This Row],[Item]]),"Unknown",Table1[[#This Row],[Item]])</f>
        <v>Brownie</v>
      </c>
      <c r="F8044">
        <v>6</v>
      </c>
      <c r="G8044" s="4">
        <f>IF(ISBLANK(Table1[[#This Row],[Price]]),AVERAGE(F8044:F25577),Table1[[#This Row],[Price]])</f>
        <v>6</v>
      </c>
      <c r="H8044">
        <v>1</v>
      </c>
      <c r="I8044" s="4">
        <f>IF(ISBLANK(Table1[[#This Row],[Quantity]]),AVERAGE(H8044:H25577),Table1[[#This Row],[Quantity]])</f>
        <v>1</v>
      </c>
      <c r="J8044">
        <v>6</v>
      </c>
      <c r="K8044" s="4">
        <f>IF(ISBLANK(Table1[[#This Row],[Order Total]]),AVERAGE(J8044:J25577),Table1[[#This Row],[Order Total]])</f>
        <v>6</v>
      </c>
      <c r="L8044" s="1">
        <v>44636</v>
      </c>
      <c r="M8044" t="s">
        <v>28</v>
      </c>
      <c r="N8044" s="4" t="str">
        <f>IF(ISBLANK(Table1[[#This Row],[Payment Method]]),"Unknown",Table1[[#This Row],[Payment Method]])</f>
        <v>Cash</v>
      </c>
    </row>
    <row r="8045" spans="1:14" hidden="1" x14ac:dyDescent="0.35">
      <c r="A8045" t="s">
        <v>8185</v>
      </c>
      <c r="B8045" t="s">
        <v>69</v>
      </c>
      <c r="C8045" t="s">
        <v>38</v>
      </c>
      <c r="D8045" t="s">
        <v>43</v>
      </c>
      <c r="E8045" s="4" t="str">
        <f>IF(ISBLANK(Table1[[#This Row],[Item]]),"Unknown",Table1[[#This Row],[Item]])</f>
        <v>Brownie</v>
      </c>
      <c r="F8045">
        <v>6</v>
      </c>
      <c r="G8045" s="4">
        <f>IF(ISBLANK(Table1[[#This Row],[Price]]),AVERAGE(F8045:F25578),Table1[[#This Row],[Price]])</f>
        <v>6</v>
      </c>
      <c r="H8045">
        <v>1</v>
      </c>
      <c r="I8045" s="4">
        <f>IF(ISBLANK(Table1[[#This Row],[Quantity]]),AVERAGE(H8045:H25578),Table1[[#This Row],[Quantity]])</f>
        <v>1</v>
      </c>
      <c r="J8045">
        <v>6</v>
      </c>
      <c r="K8045" s="4">
        <f>IF(ISBLANK(Table1[[#This Row],[Order Total]]),AVERAGE(J8045:J25578),Table1[[#This Row],[Order Total]])</f>
        <v>6</v>
      </c>
      <c r="L8045" s="1">
        <v>44623</v>
      </c>
      <c r="M8045" t="s">
        <v>17</v>
      </c>
      <c r="N8045" s="4" t="str">
        <f>IF(ISBLANK(Table1[[#This Row],[Payment Method]]),"Unknown",Table1[[#This Row],[Payment Method]])</f>
        <v>Digital Wallet</v>
      </c>
    </row>
    <row r="8046" spans="1:14" hidden="1" x14ac:dyDescent="0.35">
      <c r="A8046" t="s">
        <v>8186</v>
      </c>
      <c r="B8046" t="s">
        <v>372</v>
      </c>
      <c r="C8046" t="s">
        <v>20</v>
      </c>
      <c r="D8046" t="s">
        <v>21</v>
      </c>
      <c r="E8046" s="4" t="str">
        <f>IF(ISBLANK(Table1[[#This Row],[Item]]),"Unknown",Table1[[#This Row],[Item]])</f>
        <v>Grilled Chicken</v>
      </c>
      <c r="F8046">
        <v>15</v>
      </c>
      <c r="G8046" s="4">
        <f>IF(ISBLANK(Table1[[#This Row],[Price]]),AVERAGE(F8046:F25579),Table1[[#This Row],[Price]])</f>
        <v>15</v>
      </c>
      <c r="H8046">
        <v>2</v>
      </c>
      <c r="I8046" s="4">
        <f>IF(ISBLANK(Table1[[#This Row],[Quantity]]),AVERAGE(H8046:H25579),Table1[[#This Row],[Quantity]])</f>
        <v>2</v>
      </c>
      <c r="J8046">
        <v>30</v>
      </c>
      <c r="K8046" s="4">
        <f>IF(ISBLANK(Table1[[#This Row],[Order Total]]),AVERAGE(J8046:J25579),Table1[[#This Row],[Order Total]])</f>
        <v>30</v>
      </c>
      <c r="L8046" s="1">
        <v>44719</v>
      </c>
      <c r="M8046" t="s">
        <v>28</v>
      </c>
      <c r="N8046" s="4" t="str">
        <f>IF(ISBLANK(Table1[[#This Row],[Payment Method]]),"Unknown",Table1[[#This Row],[Payment Method]])</f>
        <v>Cash</v>
      </c>
    </row>
    <row r="8047" spans="1:14" hidden="1" x14ac:dyDescent="0.35">
      <c r="A8047" t="s">
        <v>8187</v>
      </c>
      <c r="B8047" t="s">
        <v>62</v>
      </c>
      <c r="C8047" t="s">
        <v>24</v>
      </c>
      <c r="D8047" t="s">
        <v>77</v>
      </c>
      <c r="E8047" s="4" t="str">
        <f>IF(ISBLANK(Table1[[#This Row],[Item]]),"Unknown",Table1[[#This Row],[Item]])</f>
        <v>Coca Cola</v>
      </c>
      <c r="F8047">
        <v>2.5</v>
      </c>
      <c r="G8047" s="4">
        <f>IF(ISBLANK(Table1[[#This Row],[Price]]),AVERAGE(F8047:F25580),Table1[[#This Row],[Price]])</f>
        <v>2.5</v>
      </c>
      <c r="H8047">
        <v>5</v>
      </c>
      <c r="I8047" s="4">
        <f>IF(ISBLANK(Table1[[#This Row],[Quantity]]),AVERAGE(H8047:H25580),Table1[[#This Row],[Quantity]])</f>
        <v>5</v>
      </c>
      <c r="J8047">
        <v>12.5</v>
      </c>
      <c r="K8047" s="4">
        <f>IF(ISBLANK(Table1[[#This Row],[Order Total]]),AVERAGE(J8047:J25580),Table1[[#This Row],[Order Total]])</f>
        <v>12.5</v>
      </c>
      <c r="L8047" s="1">
        <v>44683</v>
      </c>
      <c r="M8047" t="s">
        <v>28</v>
      </c>
      <c r="N8047" s="4" t="str">
        <f>IF(ISBLANK(Table1[[#This Row],[Payment Method]]),"Unknown",Table1[[#This Row],[Payment Method]])</f>
        <v>Cash</v>
      </c>
    </row>
    <row r="8048" spans="1:14" hidden="1" x14ac:dyDescent="0.35">
      <c r="A8048" t="s">
        <v>8188</v>
      </c>
      <c r="B8048" t="s">
        <v>81</v>
      </c>
      <c r="C8048" t="s">
        <v>38</v>
      </c>
      <c r="D8048" t="s">
        <v>125</v>
      </c>
      <c r="E8048" s="4" t="str">
        <f>IF(ISBLANK(Table1[[#This Row],[Item]]),"Unknown",Table1[[#This Row],[Item]])</f>
        <v>Cheesecake</v>
      </c>
      <c r="F8048">
        <v>7</v>
      </c>
      <c r="G8048" s="4">
        <f>IF(ISBLANK(Table1[[#This Row],[Price]]),AVERAGE(F8048:F25581),Table1[[#This Row],[Price]])</f>
        <v>7</v>
      </c>
      <c r="H8048">
        <v>1</v>
      </c>
      <c r="I8048" s="4">
        <f>IF(ISBLANK(Table1[[#This Row],[Quantity]]),AVERAGE(H8048:H25581),Table1[[#This Row],[Quantity]])</f>
        <v>1</v>
      </c>
      <c r="J8048">
        <v>7</v>
      </c>
      <c r="K8048" s="4">
        <f>IF(ISBLANK(Table1[[#This Row],[Order Total]]),AVERAGE(J8048:J25581),Table1[[#This Row],[Order Total]])</f>
        <v>7</v>
      </c>
      <c r="L8048" s="1">
        <v>44636</v>
      </c>
      <c r="M8048" t="s">
        <v>28</v>
      </c>
      <c r="N8048" s="4" t="str">
        <f>IF(ISBLANK(Table1[[#This Row],[Payment Method]]),"Unknown",Table1[[#This Row],[Payment Method]])</f>
        <v>Cash</v>
      </c>
    </row>
    <row r="8049" spans="1:14" hidden="1" x14ac:dyDescent="0.35">
      <c r="A8049" t="s">
        <v>8189</v>
      </c>
      <c r="B8049" t="s">
        <v>69</v>
      </c>
      <c r="C8049" t="s">
        <v>38</v>
      </c>
      <c r="D8049" t="s">
        <v>121</v>
      </c>
      <c r="E8049" s="4" t="str">
        <f>IF(ISBLANK(Table1[[#This Row],[Item]]),"Unknown",Table1[[#This Row],[Item]])</f>
        <v>Ice Cream</v>
      </c>
      <c r="F8049">
        <v>5</v>
      </c>
      <c r="G8049" s="4">
        <f>IF(ISBLANK(Table1[[#This Row],[Price]]),AVERAGE(F8049:F25582),Table1[[#This Row],[Price]])</f>
        <v>5</v>
      </c>
      <c r="H8049">
        <v>1</v>
      </c>
      <c r="I8049" s="4">
        <f>IF(ISBLANK(Table1[[#This Row],[Quantity]]),AVERAGE(H8049:H25582),Table1[[#This Row],[Quantity]])</f>
        <v>1</v>
      </c>
      <c r="J8049">
        <v>5</v>
      </c>
      <c r="K8049" s="4">
        <f>IF(ISBLANK(Table1[[#This Row],[Order Total]]),AVERAGE(J8049:J25582),Table1[[#This Row],[Order Total]])</f>
        <v>5</v>
      </c>
      <c r="L8049" s="1">
        <v>44905</v>
      </c>
      <c r="M8049" t="s">
        <v>28</v>
      </c>
      <c r="N8049" s="4" t="str">
        <f>IF(ISBLANK(Table1[[#This Row],[Payment Method]]),"Unknown",Table1[[#This Row],[Payment Method]])</f>
        <v>Cash</v>
      </c>
    </row>
    <row r="8050" spans="1:14" hidden="1" x14ac:dyDescent="0.35">
      <c r="A8050" t="s">
        <v>8190</v>
      </c>
      <c r="B8050" t="s">
        <v>232</v>
      </c>
      <c r="C8050" t="s">
        <v>20</v>
      </c>
      <c r="D8050" t="s">
        <v>21</v>
      </c>
      <c r="E8050" s="4" t="str">
        <f>IF(ISBLANK(Table1[[#This Row],[Item]]),"Unknown",Table1[[#This Row],[Item]])</f>
        <v>Grilled Chicken</v>
      </c>
      <c r="F8050">
        <v>15</v>
      </c>
      <c r="G8050" s="4">
        <f>IF(ISBLANK(Table1[[#This Row],[Price]]),AVERAGE(F8050:F25583),Table1[[#This Row],[Price]])</f>
        <v>15</v>
      </c>
      <c r="H8050">
        <v>1</v>
      </c>
      <c r="I8050" s="4">
        <f>IF(ISBLANK(Table1[[#This Row],[Quantity]]),AVERAGE(H8050:H25583),Table1[[#This Row],[Quantity]])</f>
        <v>1</v>
      </c>
      <c r="J8050">
        <v>15</v>
      </c>
      <c r="K8050" s="4">
        <f>IF(ISBLANK(Table1[[#This Row],[Order Total]]),AVERAGE(J8050:J25583),Table1[[#This Row],[Order Total]])</f>
        <v>15</v>
      </c>
      <c r="L8050" s="1">
        <v>44651</v>
      </c>
      <c r="N8050" s="4" t="str">
        <f>IF(ISBLANK(Table1[[#This Row],[Payment Method]]),"Unknown",Table1[[#This Row],[Payment Method]])</f>
        <v>Unknown</v>
      </c>
    </row>
    <row r="8051" spans="1:14" hidden="1" x14ac:dyDescent="0.35">
      <c r="A8051" t="s">
        <v>8191</v>
      </c>
      <c r="B8051" t="s">
        <v>194</v>
      </c>
      <c r="C8051" t="s">
        <v>24</v>
      </c>
      <c r="D8051" t="s">
        <v>56</v>
      </c>
      <c r="E8051" s="4" t="str">
        <f>IF(ISBLANK(Table1[[#This Row],[Item]]),"Unknown",Table1[[#This Row],[Item]])</f>
        <v>Lemonade</v>
      </c>
      <c r="F8051">
        <v>3</v>
      </c>
      <c r="G8051" s="4">
        <f>IF(ISBLANK(Table1[[#This Row],[Price]]),AVERAGE(F8051:F25584),Table1[[#This Row],[Price]])</f>
        <v>3</v>
      </c>
      <c r="H8051">
        <v>5</v>
      </c>
      <c r="I8051" s="4">
        <f>IF(ISBLANK(Table1[[#This Row],[Quantity]]),AVERAGE(H8051:H25584),Table1[[#This Row],[Quantity]])</f>
        <v>5</v>
      </c>
      <c r="J8051">
        <v>15</v>
      </c>
      <c r="K8051" s="4">
        <f>IF(ISBLANK(Table1[[#This Row],[Order Total]]),AVERAGE(J8051:J25584),Table1[[#This Row],[Order Total]])</f>
        <v>15</v>
      </c>
      <c r="L8051" s="1">
        <v>44584</v>
      </c>
      <c r="M8051" t="s">
        <v>17</v>
      </c>
      <c r="N8051" s="4" t="str">
        <f>IF(ISBLANK(Table1[[#This Row],[Payment Method]]),"Unknown",Table1[[#This Row],[Payment Method]])</f>
        <v>Digital Wallet</v>
      </c>
    </row>
    <row r="8052" spans="1:14" hidden="1" x14ac:dyDescent="0.35">
      <c r="A8052" t="s">
        <v>8192</v>
      </c>
      <c r="B8052" t="s">
        <v>202</v>
      </c>
      <c r="C8052" t="s">
        <v>50</v>
      </c>
      <c r="D8052" t="s">
        <v>51</v>
      </c>
      <c r="E8052" s="4" t="str">
        <f>IF(ISBLANK(Table1[[#This Row],[Item]]),"Unknown",Table1[[#This Row],[Item]])</f>
        <v>Sweet Potato Fries</v>
      </c>
      <c r="F8052">
        <v>5</v>
      </c>
      <c r="G8052" s="4">
        <f>IF(ISBLANK(Table1[[#This Row],[Price]]),AVERAGE(F8052:F25585),Table1[[#This Row],[Price]])</f>
        <v>5</v>
      </c>
      <c r="H8052">
        <v>2</v>
      </c>
      <c r="I8052" s="4">
        <f>IF(ISBLANK(Table1[[#This Row],[Quantity]]),AVERAGE(H8052:H25585),Table1[[#This Row],[Quantity]])</f>
        <v>2</v>
      </c>
      <c r="J8052">
        <v>10</v>
      </c>
      <c r="K8052" s="4">
        <f>IF(ISBLANK(Table1[[#This Row],[Order Total]]),AVERAGE(J8052:J25585),Table1[[#This Row],[Order Total]])</f>
        <v>10</v>
      </c>
      <c r="L8052" s="1">
        <v>44687</v>
      </c>
      <c r="M8052" t="s">
        <v>28</v>
      </c>
      <c r="N8052" s="4" t="str">
        <f>IF(ISBLANK(Table1[[#This Row],[Payment Method]]),"Unknown",Table1[[#This Row],[Payment Method]])</f>
        <v>Cash</v>
      </c>
    </row>
    <row r="8053" spans="1:14" hidden="1" x14ac:dyDescent="0.35">
      <c r="A8053" t="s">
        <v>8193</v>
      </c>
      <c r="B8053" t="s">
        <v>103</v>
      </c>
      <c r="C8053" t="s">
        <v>20</v>
      </c>
      <c r="D8053" t="s">
        <v>245</v>
      </c>
      <c r="E8053" s="4" t="str">
        <f>IF(ISBLANK(Table1[[#This Row],[Item]]),"Unknown",Table1[[#This Row],[Item]])</f>
        <v>Steak</v>
      </c>
      <c r="F8053">
        <v>20</v>
      </c>
      <c r="G8053" s="4">
        <f>IF(ISBLANK(Table1[[#This Row],[Price]]),AVERAGE(F8053:F25586),Table1[[#This Row],[Price]])</f>
        <v>20</v>
      </c>
      <c r="H8053">
        <v>2</v>
      </c>
      <c r="I8053" s="4">
        <f>IF(ISBLANK(Table1[[#This Row],[Quantity]]),AVERAGE(H8053:H25586),Table1[[#This Row],[Quantity]])</f>
        <v>2</v>
      </c>
      <c r="J8053">
        <v>40</v>
      </c>
      <c r="K8053" s="4">
        <f>IF(ISBLANK(Table1[[#This Row],[Order Total]]),AVERAGE(J8053:J25586),Table1[[#This Row],[Order Total]])</f>
        <v>40</v>
      </c>
      <c r="L8053" s="1">
        <v>44587</v>
      </c>
      <c r="M8053" t="s">
        <v>28</v>
      </c>
      <c r="N8053" s="4" t="str">
        <f>IF(ISBLANK(Table1[[#This Row],[Payment Method]]),"Unknown",Table1[[#This Row],[Payment Method]])</f>
        <v>Cash</v>
      </c>
    </row>
    <row r="8054" spans="1:14" hidden="1" x14ac:dyDescent="0.35">
      <c r="A8054" t="s">
        <v>8194</v>
      </c>
      <c r="B8054" t="s">
        <v>64</v>
      </c>
      <c r="C8054" t="s">
        <v>50</v>
      </c>
      <c r="D8054" t="s">
        <v>86</v>
      </c>
      <c r="E8054" s="4" t="str">
        <f>IF(ISBLANK(Table1[[#This Row],[Item]]),"Unknown",Table1[[#This Row],[Item]])</f>
        <v>Cheese Fries</v>
      </c>
      <c r="F8054">
        <v>5</v>
      </c>
      <c r="G8054" s="4">
        <f>IF(ISBLANK(Table1[[#This Row],[Price]]),AVERAGE(F8054:F25587),Table1[[#This Row],[Price]])</f>
        <v>5</v>
      </c>
      <c r="H8054">
        <v>2</v>
      </c>
      <c r="I8054" s="4">
        <f>IF(ISBLANK(Table1[[#This Row],[Quantity]]),AVERAGE(H8054:H25587),Table1[[#This Row],[Quantity]])</f>
        <v>2</v>
      </c>
      <c r="J8054">
        <v>10</v>
      </c>
      <c r="K8054" s="4">
        <f>IF(ISBLANK(Table1[[#This Row],[Order Total]]),AVERAGE(J8054:J25587),Table1[[#This Row],[Order Total]])</f>
        <v>10</v>
      </c>
      <c r="L8054" s="1">
        <v>45144</v>
      </c>
      <c r="M8054" t="s">
        <v>28</v>
      </c>
      <c r="N8054" s="4" t="str">
        <f>IF(ISBLANK(Table1[[#This Row],[Payment Method]]),"Unknown",Table1[[#This Row],[Payment Method]])</f>
        <v>Cash</v>
      </c>
    </row>
    <row r="8055" spans="1:14" hidden="1" x14ac:dyDescent="0.35">
      <c r="A8055" t="s">
        <v>8195</v>
      </c>
      <c r="B8055" t="s">
        <v>232</v>
      </c>
      <c r="C8055" t="s">
        <v>24</v>
      </c>
      <c r="D8055" t="s">
        <v>168</v>
      </c>
      <c r="E8055" s="4" t="str">
        <f>IF(ISBLANK(Table1[[#This Row],[Item]]),"Unknown",Table1[[#This Row],[Item]])</f>
        <v>Water</v>
      </c>
      <c r="F8055">
        <v>1</v>
      </c>
      <c r="G8055" s="4">
        <f>IF(ISBLANK(Table1[[#This Row],[Price]]),AVERAGE(F8055:F25588),Table1[[#This Row],[Price]])</f>
        <v>1</v>
      </c>
      <c r="H8055">
        <v>2</v>
      </c>
      <c r="I8055" s="4">
        <f>IF(ISBLANK(Table1[[#This Row],[Quantity]]),AVERAGE(H8055:H25588),Table1[[#This Row],[Quantity]])</f>
        <v>2</v>
      </c>
      <c r="J8055">
        <v>2</v>
      </c>
      <c r="K8055" s="4">
        <f>IF(ISBLANK(Table1[[#This Row],[Order Total]]),AVERAGE(J8055:J25588),Table1[[#This Row],[Order Total]])</f>
        <v>2</v>
      </c>
      <c r="L8055" s="1">
        <v>45187</v>
      </c>
      <c r="M8055" t="s">
        <v>13</v>
      </c>
      <c r="N8055" s="4" t="str">
        <f>IF(ISBLANK(Table1[[#This Row],[Payment Method]]),"Unknown",Table1[[#This Row],[Payment Method]])</f>
        <v>Credit Card</v>
      </c>
    </row>
    <row r="8056" spans="1:14" hidden="1" x14ac:dyDescent="0.35">
      <c r="A8056" t="s">
        <v>8196</v>
      </c>
      <c r="B8056" t="s">
        <v>397</v>
      </c>
      <c r="C8056" t="s">
        <v>50</v>
      </c>
      <c r="D8056" t="s">
        <v>112</v>
      </c>
      <c r="E8056" s="4" t="str">
        <f>IF(ISBLANK(Table1[[#This Row],[Item]]),"Unknown",Table1[[#This Row],[Item]])</f>
        <v>French Fries</v>
      </c>
      <c r="F8056">
        <v>4</v>
      </c>
      <c r="G8056" s="4">
        <f>IF(ISBLANK(Table1[[#This Row],[Price]]),AVERAGE(F8056:F25589),Table1[[#This Row],[Price]])</f>
        <v>4</v>
      </c>
      <c r="H8056">
        <v>2</v>
      </c>
      <c r="I8056" s="4">
        <f>IF(ISBLANK(Table1[[#This Row],[Quantity]]),AVERAGE(H8056:H25589),Table1[[#This Row],[Quantity]])</f>
        <v>2</v>
      </c>
      <c r="J8056">
        <v>8</v>
      </c>
      <c r="K8056" s="4">
        <f>IF(ISBLANK(Table1[[#This Row],[Order Total]]),AVERAGE(J8056:J25589),Table1[[#This Row],[Order Total]])</f>
        <v>8</v>
      </c>
      <c r="L8056" s="1">
        <v>44894</v>
      </c>
      <c r="M8056" t="s">
        <v>28</v>
      </c>
      <c r="N8056" s="4" t="str">
        <f>IF(ISBLANK(Table1[[#This Row],[Payment Method]]),"Unknown",Table1[[#This Row],[Payment Method]])</f>
        <v>Cash</v>
      </c>
    </row>
    <row r="8057" spans="1:14" hidden="1" x14ac:dyDescent="0.35">
      <c r="A8057" t="s">
        <v>8197</v>
      </c>
      <c r="B8057" t="s">
        <v>219</v>
      </c>
      <c r="C8057" t="s">
        <v>11</v>
      </c>
      <c r="D8057" t="s">
        <v>79</v>
      </c>
      <c r="E8057" s="4" t="str">
        <f>IF(ISBLANK(Table1[[#This Row],[Item]]),"Unknown",Table1[[#This Row],[Item]])</f>
        <v>Grilled Vegetables</v>
      </c>
      <c r="F8057">
        <v>5</v>
      </c>
      <c r="G8057" s="4">
        <f>IF(ISBLANK(Table1[[#This Row],[Price]]),AVERAGE(F8057:F25590),Table1[[#This Row],[Price]])</f>
        <v>5</v>
      </c>
      <c r="H8057">
        <v>3</v>
      </c>
      <c r="I8057" s="4">
        <f>IF(ISBLANK(Table1[[#This Row],[Quantity]]),AVERAGE(H8057:H25590),Table1[[#This Row],[Quantity]])</f>
        <v>3</v>
      </c>
      <c r="J8057">
        <v>15</v>
      </c>
      <c r="K8057" s="4">
        <f>IF(ISBLANK(Table1[[#This Row],[Order Total]]),AVERAGE(J8057:J25590),Table1[[#This Row],[Order Total]])</f>
        <v>15</v>
      </c>
      <c r="L8057" s="1">
        <v>44879</v>
      </c>
      <c r="M8057" t="s">
        <v>17</v>
      </c>
      <c r="N8057" s="4" t="str">
        <f>IF(ISBLANK(Table1[[#This Row],[Payment Method]]),"Unknown",Table1[[#This Row],[Payment Method]])</f>
        <v>Digital Wallet</v>
      </c>
    </row>
    <row r="8058" spans="1:14" hidden="1" x14ac:dyDescent="0.35">
      <c r="A8058" t="s">
        <v>8198</v>
      </c>
      <c r="B8058" t="s">
        <v>236</v>
      </c>
      <c r="C8058" t="s">
        <v>20</v>
      </c>
      <c r="D8058" t="s">
        <v>21</v>
      </c>
      <c r="E8058" s="4" t="str">
        <f>IF(ISBLANK(Table1[[#This Row],[Item]]),"Unknown",Table1[[#This Row],[Item]])</f>
        <v>Grilled Chicken</v>
      </c>
      <c r="F8058">
        <v>15</v>
      </c>
      <c r="G8058" s="4">
        <f>IF(ISBLANK(Table1[[#This Row],[Price]]),AVERAGE(F8058:F25591),Table1[[#This Row],[Price]])</f>
        <v>15</v>
      </c>
      <c r="H8058">
        <v>4</v>
      </c>
      <c r="I8058" s="4">
        <f>IF(ISBLANK(Table1[[#This Row],[Quantity]]),AVERAGE(H8058:H25591),Table1[[#This Row],[Quantity]])</f>
        <v>4</v>
      </c>
      <c r="J8058">
        <v>60</v>
      </c>
      <c r="K8058" s="4">
        <f>IF(ISBLANK(Table1[[#This Row],[Order Total]]),AVERAGE(J8058:J25591),Table1[[#This Row],[Order Total]])</f>
        <v>60</v>
      </c>
      <c r="L8058" s="1">
        <v>44970</v>
      </c>
      <c r="M8058" t="s">
        <v>13</v>
      </c>
      <c r="N8058" s="4" t="str">
        <f>IF(ISBLANK(Table1[[#This Row],[Payment Method]]),"Unknown",Table1[[#This Row],[Payment Method]])</f>
        <v>Credit Card</v>
      </c>
    </row>
    <row r="8059" spans="1:14" hidden="1" x14ac:dyDescent="0.35">
      <c r="A8059" t="s">
        <v>8199</v>
      </c>
      <c r="B8059" t="s">
        <v>76</v>
      </c>
      <c r="C8059" t="s">
        <v>38</v>
      </c>
      <c r="D8059" t="s">
        <v>121</v>
      </c>
      <c r="E8059" s="4" t="str">
        <f>IF(ISBLANK(Table1[[#This Row],[Item]]),"Unknown",Table1[[#This Row],[Item]])</f>
        <v>Ice Cream</v>
      </c>
      <c r="F8059">
        <v>5</v>
      </c>
      <c r="G8059" s="4">
        <f>IF(ISBLANK(Table1[[#This Row],[Price]]),AVERAGE(F8059:F25592),Table1[[#This Row],[Price]])</f>
        <v>5</v>
      </c>
      <c r="H8059">
        <v>4</v>
      </c>
      <c r="I8059" s="4">
        <f>IF(ISBLANK(Table1[[#This Row],[Quantity]]),AVERAGE(H8059:H25592),Table1[[#This Row],[Quantity]])</f>
        <v>4</v>
      </c>
      <c r="J8059">
        <v>20</v>
      </c>
      <c r="K8059" s="4">
        <f>IF(ISBLANK(Table1[[#This Row],[Order Total]]),AVERAGE(J8059:J25592),Table1[[#This Row],[Order Total]])</f>
        <v>20</v>
      </c>
      <c r="L8059" s="1">
        <v>44736</v>
      </c>
      <c r="M8059" t="s">
        <v>28</v>
      </c>
      <c r="N8059" s="4" t="str">
        <f>IF(ISBLANK(Table1[[#This Row],[Payment Method]]),"Unknown",Table1[[#This Row],[Payment Method]])</f>
        <v>Cash</v>
      </c>
    </row>
    <row r="8060" spans="1:14" hidden="1" x14ac:dyDescent="0.35">
      <c r="A8060" t="s">
        <v>8200</v>
      </c>
      <c r="B8060" t="s">
        <v>413</v>
      </c>
      <c r="C8060" t="s">
        <v>20</v>
      </c>
      <c r="D8060" t="s">
        <v>245</v>
      </c>
      <c r="E8060" s="4" t="str">
        <f>IF(ISBLANK(Table1[[#This Row],[Item]]),"Unknown",Table1[[#This Row],[Item]])</f>
        <v>Steak</v>
      </c>
      <c r="F8060">
        <v>20</v>
      </c>
      <c r="G8060" s="4">
        <f>IF(ISBLANK(Table1[[#This Row],[Price]]),AVERAGE(F8060:F25593),Table1[[#This Row],[Price]])</f>
        <v>20</v>
      </c>
      <c r="H8060">
        <v>3</v>
      </c>
      <c r="I8060" s="4">
        <f>IF(ISBLANK(Table1[[#This Row],[Quantity]]),AVERAGE(H8060:H25593),Table1[[#This Row],[Quantity]])</f>
        <v>3</v>
      </c>
      <c r="J8060">
        <v>60</v>
      </c>
      <c r="K8060" s="4">
        <f>IF(ISBLANK(Table1[[#This Row],[Order Total]]),AVERAGE(J8060:J25593),Table1[[#This Row],[Order Total]])</f>
        <v>60</v>
      </c>
      <c r="L8060" s="1">
        <v>45099</v>
      </c>
      <c r="M8060" t="s">
        <v>28</v>
      </c>
      <c r="N8060" s="4" t="str">
        <f>IF(ISBLANK(Table1[[#This Row],[Payment Method]]),"Unknown",Table1[[#This Row],[Payment Method]])</f>
        <v>Cash</v>
      </c>
    </row>
    <row r="8061" spans="1:14" hidden="1" x14ac:dyDescent="0.35">
      <c r="A8061" t="s">
        <v>8201</v>
      </c>
      <c r="B8061" t="s">
        <v>66</v>
      </c>
      <c r="C8061" t="s">
        <v>38</v>
      </c>
      <c r="D8061" t="s">
        <v>121</v>
      </c>
      <c r="E8061" s="4" t="str">
        <f>IF(ISBLANK(Table1[[#This Row],[Item]]),"Unknown",Table1[[#This Row],[Item]])</f>
        <v>Ice Cream</v>
      </c>
      <c r="F8061">
        <v>5</v>
      </c>
      <c r="G8061" s="4">
        <f>IF(ISBLANK(Table1[[#This Row],[Price]]),AVERAGE(F8061:F25594),Table1[[#This Row],[Price]])</f>
        <v>5</v>
      </c>
      <c r="H8061">
        <v>3</v>
      </c>
      <c r="I8061" s="4">
        <f>IF(ISBLANK(Table1[[#This Row],[Quantity]]),AVERAGE(H8061:H25594),Table1[[#This Row],[Quantity]])</f>
        <v>3</v>
      </c>
      <c r="J8061">
        <v>15</v>
      </c>
      <c r="K8061" s="4">
        <f>IF(ISBLANK(Table1[[#This Row],[Order Total]]),AVERAGE(J8061:J25594),Table1[[#This Row],[Order Total]])</f>
        <v>15</v>
      </c>
      <c r="L8061" s="1">
        <v>44917</v>
      </c>
      <c r="M8061" t="s">
        <v>13</v>
      </c>
      <c r="N8061" s="4" t="str">
        <f>IF(ISBLANK(Table1[[#This Row],[Payment Method]]),"Unknown",Table1[[#This Row],[Payment Method]])</f>
        <v>Credit Card</v>
      </c>
    </row>
    <row r="8062" spans="1:14" hidden="1" x14ac:dyDescent="0.35">
      <c r="A8062" t="s">
        <v>8202</v>
      </c>
      <c r="B8062" t="s">
        <v>345</v>
      </c>
      <c r="C8062" t="s">
        <v>38</v>
      </c>
      <c r="D8062" t="s">
        <v>125</v>
      </c>
      <c r="E8062" s="4" t="str">
        <f>IF(ISBLANK(Table1[[#This Row],[Item]]),"Unknown",Table1[[#This Row],[Item]])</f>
        <v>Cheesecake</v>
      </c>
      <c r="F8062">
        <v>7</v>
      </c>
      <c r="G8062" s="4">
        <f>IF(ISBLANK(Table1[[#This Row],[Price]]),AVERAGE(F8062:F25595),Table1[[#This Row],[Price]])</f>
        <v>7</v>
      </c>
      <c r="H8062">
        <v>4</v>
      </c>
      <c r="I8062" s="4">
        <f>IF(ISBLANK(Table1[[#This Row],[Quantity]]),AVERAGE(H8062:H25595),Table1[[#This Row],[Quantity]])</f>
        <v>4</v>
      </c>
      <c r="J8062">
        <v>28</v>
      </c>
      <c r="K8062" s="4">
        <f>IF(ISBLANK(Table1[[#This Row],[Order Total]]),AVERAGE(J8062:J25595),Table1[[#This Row],[Order Total]])</f>
        <v>28</v>
      </c>
      <c r="L8062" s="1">
        <v>44900</v>
      </c>
      <c r="M8062" t="s">
        <v>13</v>
      </c>
      <c r="N8062" s="4" t="str">
        <f>IF(ISBLANK(Table1[[#This Row],[Payment Method]]),"Unknown",Table1[[#This Row],[Payment Method]])</f>
        <v>Credit Card</v>
      </c>
    </row>
    <row r="8063" spans="1:14" hidden="1" x14ac:dyDescent="0.35">
      <c r="A8063" t="s">
        <v>8203</v>
      </c>
      <c r="B8063" t="s">
        <v>597</v>
      </c>
      <c r="C8063" t="s">
        <v>50</v>
      </c>
      <c r="D8063" t="s">
        <v>112</v>
      </c>
      <c r="E8063" s="4" t="str">
        <f>IF(ISBLANK(Table1[[#This Row],[Item]]),"Unknown",Table1[[#This Row],[Item]])</f>
        <v>French Fries</v>
      </c>
      <c r="F8063">
        <v>4</v>
      </c>
      <c r="G8063" s="4">
        <f>IF(ISBLANK(Table1[[#This Row],[Price]]),AVERAGE(F8063:F25596),Table1[[#This Row],[Price]])</f>
        <v>4</v>
      </c>
      <c r="H8063">
        <v>5</v>
      </c>
      <c r="I8063" s="4">
        <f>IF(ISBLANK(Table1[[#This Row],[Quantity]]),AVERAGE(H8063:H25596),Table1[[#This Row],[Quantity]])</f>
        <v>5</v>
      </c>
      <c r="J8063">
        <v>20</v>
      </c>
      <c r="K8063" s="4">
        <f>IF(ISBLANK(Table1[[#This Row],[Order Total]]),AVERAGE(J8063:J25596),Table1[[#This Row],[Order Total]])</f>
        <v>20</v>
      </c>
      <c r="L8063" s="1">
        <v>44796</v>
      </c>
      <c r="M8063" t="s">
        <v>28</v>
      </c>
      <c r="N8063" s="4" t="str">
        <f>IF(ISBLANK(Table1[[#This Row],[Payment Method]]),"Unknown",Table1[[#This Row],[Payment Method]])</f>
        <v>Cash</v>
      </c>
    </row>
    <row r="8064" spans="1:14" hidden="1" x14ac:dyDescent="0.35">
      <c r="A8064" t="s">
        <v>8204</v>
      </c>
      <c r="B8064" t="s">
        <v>268</v>
      </c>
      <c r="C8064" t="s">
        <v>11</v>
      </c>
      <c r="D8064" t="s">
        <v>16</v>
      </c>
      <c r="E8064" s="4" t="str">
        <f>IF(ISBLANK(Table1[[#This Row],[Item]]),"Unknown",Table1[[#This Row],[Item]])</f>
        <v>Mashed Potatoes</v>
      </c>
      <c r="F8064">
        <v>4</v>
      </c>
      <c r="G8064" s="4">
        <f>IF(ISBLANK(Table1[[#This Row],[Price]]),AVERAGE(F8064:F25597),Table1[[#This Row],[Price]])</f>
        <v>4</v>
      </c>
      <c r="H8064">
        <v>2</v>
      </c>
      <c r="I8064" s="4">
        <f>IF(ISBLANK(Table1[[#This Row],[Quantity]]),AVERAGE(H8064:H25597),Table1[[#This Row],[Quantity]])</f>
        <v>2</v>
      </c>
      <c r="J8064">
        <v>8</v>
      </c>
      <c r="K8064" s="4">
        <f>IF(ISBLANK(Table1[[#This Row],[Order Total]]),AVERAGE(J8064:J25597),Table1[[#This Row],[Order Total]])</f>
        <v>8</v>
      </c>
      <c r="L8064" s="1">
        <v>44963</v>
      </c>
      <c r="M8064" t="s">
        <v>13</v>
      </c>
      <c r="N8064" s="4" t="str">
        <f>IF(ISBLANK(Table1[[#This Row],[Payment Method]]),"Unknown",Table1[[#This Row],[Payment Method]])</f>
        <v>Credit Card</v>
      </c>
    </row>
    <row r="8065" spans="1:14" hidden="1" x14ac:dyDescent="0.35">
      <c r="A8065" t="s">
        <v>8205</v>
      </c>
      <c r="B8065" t="s">
        <v>111</v>
      </c>
      <c r="C8065" t="s">
        <v>24</v>
      </c>
      <c r="D8065" t="s">
        <v>141</v>
      </c>
      <c r="E8065" s="4" t="str">
        <f>IF(ISBLANK(Table1[[#This Row],[Item]]),"Unknown",Table1[[#This Row],[Item]])</f>
        <v>Iced Tea</v>
      </c>
      <c r="F8065">
        <v>2.5</v>
      </c>
      <c r="G8065" s="4">
        <f>IF(ISBLANK(Table1[[#This Row],[Price]]),AVERAGE(F8065:F25598),Table1[[#This Row],[Price]])</f>
        <v>2.5</v>
      </c>
      <c r="H8065">
        <v>5</v>
      </c>
      <c r="I8065" s="4">
        <f>IF(ISBLANK(Table1[[#This Row],[Quantity]]),AVERAGE(H8065:H25598),Table1[[#This Row],[Quantity]])</f>
        <v>5</v>
      </c>
      <c r="J8065">
        <v>12.5</v>
      </c>
      <c r="K8065" s="4">
        <f>IF(ISBLANK(Table1[[#This Row],[Order Total]]),AVERAGE(J8065:J25598),Table1[[#This Row],[Order Total]])</f>
        <v>12.5</v>
      </c>
      <c r="L8065" s="1">
        <v>44968</v>
      </c>
      <c r="M8065" t="s">
        <v>17</v>
      </c>
      <c r="N8065" s="4" t="str">
        <f>IF(ISBLANK(Table1[[#This Row],[Payment Method]]),"Unknown",Table1[[#This Row],[Payment Method]])</f>
        <v>Digital Wallet</v>
      </c>
    </row>
    <row r="8066" spans="1:14" hidden="1" x14ac:dyDescent="0.35">
      <c r="A8066" t="s">
        <v>8206</v>
      </c>
      <c r="B8066" t="s">
        <v>368</v>
      </c>
      <c r="C8066" t="s">
        <v>20</v>
      </c>
      <c r="D8066" t="s">
        <v>245</v>
      </c>
      <c r="E8066" s="4" t="str">
        <f>IF(ISBLANK(Table1[[#This Row],[Item]]),"Unknown",Table1[[#This Row],[Item]])</f>
        <v>Steak</v>
      </c>
      <c r="F8066">
        <v>20</v>
      </c>
      <c r="G8066" s="4">
        <f>IF(ISBLANK(Table1[[#This Row],[Price]]),AVERAGE(F8066:F25599),Table1[[#This Row],[Price]])</f>
        <v>20</v>
      </c>
      <c r="H8066">
        <v>3</v>
      </c>
      <c r="I8066" s="4">
        <f>IF(ISBLANK(Table1[[#This Row],[Quantity]]),AVERAGE(H8066:H25599),Table1[[#This Row],[Quantity]])</f>
        <v>3</v>
      </c>
      <c r="J8066">
        <v>60</v>
      </c>
      <c r="K8066" s="4">
        <f>IF(ISBLANK(Table1[[#This Row],[Order Total]]),AVERAGE(J8066:J25599),Table1[[#This Row],[Order Total]])</f>
        <v>60</v>
      </c>
      <c r="L8066" s="1">
        <v>45150</v>
      </c>
      <c r="M8066" t="s">
        <v>13</v>
      </c>
      <c r="N8066" s="4" t="str">
        <f>IF(ISBLANK(Table1[[#This Row],[Payment Method]]),"Unknown",Table1[[#This Row],[Payment Method]])</f>
        <v>Credit Card</v>
      </c>
    </row>
    <row r="8067" spans="1:14" hidden="1" x14ac:dyDescent="0.35">
      <c r="A8067" t="s">
        <v>8207</v>
      </c>
      <c r="B8067" t="s">
        <v>150</v>
      </c>
      <c r="C8067" t="s">
        <v>20</v>
      </c>
      <c r="D8067" t="s">
        <v>27</v>
      </c>
      <c r="E8067" s="4" t="str">
        <f>IF(ISBLANK(Table1[[#This Row],[Item]]),"Unknown",Table1[[#This Row],[Item]])</f>
        <v>Pasta Alfredo</v>
      </c>
      <c r="F8067">
        <v>12</v>
      </c>
      <c r="G8067" s="4">
        <f>IF(ISBLANK(Table1[[#This Row],[Price]]),AVERAGE(F8067:F25600),Table1[[#This Row],[Price]])</f>
        <v>12</v>
      </c>
      <c r="H8067">
        <v>1</v>
      </c>
      <c r="I8067" s="4">
        <f>IF(ISBLANK(Table1[[#This Row],[Quantity]]),AVERAGE(H8067:H25600),Table1[[#This Row],[Quantity]])</f>
        <v>1</v>
      </c>
      <c r="J8067">
        <v>12</v>
      </c>
      <c r="K8067" s="4">
        <f>IF(ISBLANK(Table1[[#This Row],[Order Total]]),AVERAGE(J8067:J25600),Table1[[#This Row],[Order Total]])</f>
        <v>12</v>
      </c>
      <c r="L8067" s="1">
        <v>44838</v>
      </c>
      <c r="M8067" t="s">
        <v>28</v>
      </c>
      <c r="N8067" s="4" t="str">
        <f>IF(ISBLANK(Table1[[#This Row],[Payment Method]]),"Unknown",Table1[[#This Row],[Payment Method]])</f>
        <v>Cash</v>
      </c>
    </row>
    <row r="8068" spans="1:14" hidden="1" x14ac:dyDescent="0.35">
      <c r="A8068" t="s">
        <v>8208</v>
      </c>
      <c r="B8068" t="s">
        <v>268</v>
      </c>
      <c r="C8068" t="s">
        <v>50</v>
      </c>
      <c r="D8068" t="s">
        <v>112</v>
      </c>
      <c r="E8068" s="4" t="str">
        <f>IF(ISBLANK(Table1[[#This Row],[Item]]),"Unknown",Table1[[#This Row],[Item]])</f>
        <v>French Fries</v>
      </c>
      <c r="F8068">
        <v>4</v>
      </c>
      <c r="G8068" s="4">
        <f>IF(ISBLANK(Table1[[#This Row],[Price]]),AVERAGE(F8068:F25601),Table1[[#This Row],[Price]])</f>
        <v>4</v>
      </c>
      <c r="H8068">
        <v>5</v>
      </c>
      <c r="I8068" s="4">
        <f>IF(ISBLANK(Table1[[#This Row],[Quantity]]),AVERAGE(H8068:H25601),Table1[[#This Row],[Quantity]])</f>
        <v>5</v>
      </c>
      <c r="J8068">
        <v>20</v>
      </c>
      <c r="K8068" s="4">
        <f>IF(ISBLANK(Table1[[#This Row],[Order Total]]),AVERAGE(J8068:J25601),Table1[[#This Row],[Order Total]])</f>
        <v>20</v>
      </c>
      <c r="L8068" s="1">
        <v>44877</v>
      </c>
      <c r="M8068" t="s">
        <v>13</v>
      </c>
      <c r="N8068" s="4" t="str">
        <f>IF(ISBLANK(Table1[[#This Row],[Payment Method]]),"Unknown",Table1[[#This Row],[Payment Method]])</f>
        <v>Credit Card</v>
      </c>
    </row>
    <row r="8069" spans="1:14" hidden="1" x14ac:dyDescent="0.35">
      <c r="A8069" t="s">
        <v>8209</v>
      </c>
      <c r="B8069" t="s">
        <v>60</v>
      </c>
      <c r="C8069" t="s">
        <v>38</v>
      </c>
      <c r="D8069" t="s">
        <v>43</v>
      </c>
      <c r="E8069" s="4" t="str">
        <f>IF(ISBLANK(Table1[[#This Row],[Item]]),"Unknown",Table1[[#This Row],[Item]])</f>
        <v>Brownie</v>
      </c>
      <c r="F8069">
        <v>6</v>
      </c>
      <c r="G8069" s="4">
        <f>IF(ISBLANK(Table1[[#This Row],[Price]]),AVERAGE(F8069:F25602),Table1[[#This Row],[Price]])</f>
        <v>6</v>
      </c>
      <c r="H8069">
        <v>4</v>
      </c>
      <c r="I8069" s="4">
        <f>IF(ISBLANK(Table1[[#This Row],[Quantity]]),AVERAGE(H8069:H25602),Table1[[#This Row],[Quantity]])</f>
        <v>4</v>
      </c>
      <c r="J8069">
        <v>24</v>
      </c>
      <c r="K8069" s="4">
        <f>IF(ISBLANK(Table1[[#This Row],[Order Total]]),AVERAGE(J8069:J25602),Table1[[#This Row],[Order Total]])</f>
        <v>24</v>
      </c>
      <c r="L8069" s="1">
        <v>45209</v>
      </c>
      <c r="M8069" t="s">
        <v>28</v>
      </c>
      <c r="N8069" s="4" t="str">
        <f>IF(ISBLANK(Table1[[#This Row],[Payment Method]]),"Unknown",Table1[[#This Row],[Payment Method]])</f>
        <v>Cash</v>
      </c>
    </row>
    <row r="8070" spans="1:14" hidden="1" x14ac:dyDescent="0.35">
      <c r="A8070" t="s">
        <v>8210</v>
      </c>
      <c r="B8070" t="s">
        <v>134</v>
      </c>
      <c r="C8070" t="s">
        <v>50</v>
      </c>
      <c r="D8070" t="s">
        <v>112</v>
      </c>
      <c r="E8070" s="4" t="str">
        <f>IF(ISBLANK(Table1[[#This Row],[Item]]),"Unknown",Table1[[#This Row],[Item]])</f>
        <v>French Fries</v>
      </c>
      <c r="F8070">
        <v>4</v>
      </c>
      <c r="G8070" s="4">
        <f>IF(ISBLANK(Table1[[#This Row],[Price]]),AVERAGE(F8070:F25603),Table1[[#This Row],[Price]])</f>
        <v>4</v>
      </c>
      <c r="H8070">
        <v>3</v>
      </c>
      <c r="I8070" s="4">
        <f>IF(ISBLANK(Table1[[#This Row],[Quantity]]),AVERAGE(H8070:H25603),Table1[[#This Row],[Quantity]])</f>
        <v>3</v>
      </c>
      <c r="J8070">
        <v>12</v>
      </c>
      <c r="K8070" s="4">
        <f>IF(ISBLANK(Table1[[#This Row],[Order Total]]),AVERAGE(J8070:J25603),Table1[[#This Row],[Order Total]])</f>
        <v>12</v>
      </c>
      <c r="L8070" s="1">
        <v>45094</v>
      </c>
      <c r="M8070" t="s">
        <v>13</v>
      </c>
      <c r="N8070" s="4" t="str">
        <f>IF(ISBLANK(Table1[[#This Row],[Payment Method]]),"Unknown",Table1[[#This Row],[Payment Method]])</f>
        <v>Credit Card</v>
      </c>
    </row>
    <row r="8071" spans="1:14" hidden="1" x14ac:dyDescent="0.35">
      <c r="A8071" t="s">
        <v>8211</v>
      </c>
      <c r="B8071" t="s">
        <v>69</v>
      </c>
      <c r="C8071" t="s">
        <v>38</v>
      </c>
      <c r="D8071" t="s">
        <v>121</v>
      </c>
      <c r="E8071" s="4" t="str">
        <f>IF(ISBLANK(Table1[[#This Row],[Item]]),"Unknown",Table1[[#This Row],[Item]])</f>
        <v>Ice Cream</v>
      </c>
      <c r="F8071">
        <v>5</v>
      </c>
      <c r="G8071" s="4">
        <f>IF(ISBLANK(Table1[[#This Row],[Price]]),AVERAGE(F8071:F25604),Table1[[#This Row],[Price]])</f>
        <v>5</v>
      </c>
      <c r="H8071">
        <v>1</v>
      </c>
      <c r="I8071" s="4">
        <f>IF(ISBLANK(Table1[[#This Row],[Quantity]]),AVERAGE(H8071:H25604),Table1[[#This Row],[Quantity]])</f>
        <v>1</v>
      </c>
      <c r="J8071">
        <v>5</v>
      </c>
      <c r="K8071" s="4">
        <f>IF(ISBLANK(Table1[[#This Row],[Order Total]]),AVERAGE(J8071:J25604),Table1[[#This Row],[Order Total]])</f>
        <v>5</v>
      </c>
      <c r="L8071" s="1">
        <v>45078</v>
      </c>
      <c r="M8071" t="s">
        <v>17</v>
      </c>
      <c r="N8071" s="4" t="str">
        <f>IF(ISBLANK(Table1[[#This Row],[Payment Method]]),"Unknown",Table1[[#This Row],[Payment Method]])</f>
        <v>Digital Wallet</v>
      </c>
    </row>
    <row r="8072" spans="1:14" hidden="1" x14ac:dyDescent="0.35">
      <c r="A8072" t="s">
        <v>8212</v>
      </c>
      <c r="B8072" t="s">
        <v>15</v>
      </c>
      <c r="C8072" t="s">
        <v>20</v>
      </c>
      <c r="D8072" t="s">
        <v>27</v>
      </c>
      <c r="E8072" s="4" t="str">
        <f>IF(ISBLANK(Table1[[#This Row],[Item]]),"Unknown",Table1[[#This Row],[Item]])</f>
        <v>Pasta Alfredo</v>
      </c>
      <c r="F8072">
        <v>12</v>
      </c>
      <c r="G8072" s="4">
        <f>IF(ISBLANK(Table1[[#This Row],[Price]]),AVERAGE(F8072:F25605),Table1[[#This Row],[Price]])</f>
        <v>12</v>
      </c>
      <c r="H8072">
        <v>2</v>
      </c>
      <c r="I8072" s="4">
        <f>IF(ISBLANK(Table1[[#This Row],[Quantity]]),AVERAGE(H8072:H25605),Table1[[#This Row],[Quantity]])</f>
        <v>2</v>
      </c>
      <c r="J8072">
        <v>24</v>
      </c>
      <c r="K8072" s="4">
        <f>IF(ISBLANK(Table1[[#This Row],[Order Total]]),AVERAGE(J8072:J25605),Table1[[#This Row],[Order Total]])</f>
        <v>24</v>
      </c>
      <c r="L8072" s="1">
        <v>44695</v>
      </c>
      <c r="M8072" t="s">
        <v>13</v>
      </c>
      <c r="N8072" s="4" t="str">
        <f>IF(ISBLANK(Table1[[#This Row],[Payment Method]]),"Unknown",Table1[[#This Row],[Payment Method]])</f>
        <v>Credit Card</v>
      </c>
    </row>
    <row r="8073" spans="1:14" hidden="1" x14ac:dyDescent="0.35">
      <c r="A8073" t="s">
        <v>8213</v>
      </c>
      <c r="B8073" t="s">
        <v>138</v>
      </c>
      <c r="C8073" t="s">
        <v>11</v>
      </c>
      <c r="D8073" t="s">
        <v>16</v>
      </c>
      <c r="E8073" s="4" t="str">
        <f>IF(ISBLANK(Table1[[#This Row],[Item]]),"Unknown",Table1[[#This Row],[Item]])</f>
        <v>Mashed Potatoes</v>
      </c>
      <c r="F8073">
        <v>4</v>
      </c>
      <c r="G8073" s="4">
        <f>IF(ISBLANK(Table1[[#This Row],[Price]]),AVERAGE(F8073:F25606),Table1[[#This Row],[Price]])</f>
        <v>4</v>
      </c>
      <c r="H8073">
        <v>5</v>
      </c>
      <c r="I8073" s="4">
        <f>IF(ISBLANK(Table1[[#This Row],[Quantity]]),AVERAGE(H8073:H25606),Table1[[#This Row],[Quantity]])</f>
        <v>5</v>
      </c>
      <c r="J8073">
        <v>20</v>
      </c>
      <c r="K8073" s="4">
        <f>IF(ISBLANK(Table1[[#This Row],[Order Total]]),AVERAGE(J8073:J25606),Table1[[#This Row],[Order Total]])</f>
        <v>20</v>
      </c>
      <c r="L8073" s="1">
        <v>44743</v>
      </c>
      <c r="M8073" t="s">
        <v>13</v>
      </c>
      <c r="N8073" s="4" t="str">
        <f>IF(ISBLANK(Table1[[#This Row],[Payment Method]]),"Unknown",Table1[[#This Row],[Payment Method]])</f>
        <v>Credit Card</v>
      </c>
    </row>
    <row r="8074" spans="1:14" hidden="1" x14ac:dyDescent="0.35">
      <c r="A8074" t="s">
        <v>8214</v>
      </c>
      <c r="B8074" t="s">
        <v>202</v>
      </c>
      <c r="C8074" t="s">
        <v>50</v>
      </c>
      <c r="D8074" t="s">
        <v>99</v>
      </c>
      <c r="E8074" s="4" t="str">
        <f>IF(ISBLANK(Table1[[#This Row],[Item]]),"Unknown",Table1[[#This Row],[Item]])</f>
        <v>Chicken Melt</v>
      </c>
      <c r="F8074">
        <v>8</v>
      </c>
      <c r="G8074" s="4">
        <f>IF(ISBLANK(Table1[[#This Row],[Price]]),AVERAGE(F8074:F25607),Table1[[#This Row],[Price]])</f>
        <v>8</v>
      </c>
      <c r="H8074">
        <v>3</v>
      </c>
      <c r="I8074" s="4">
        <f>IF(ISBLANK(Table1[[#This Row],[Quantity]]),AVERAGE(H8074:H25607),Table1[[#This Row],[Quantity]])</f>
        <v>3</v>
      </c>
      <c r="J8074">
        <v>24</v>
      </c>
      <c r="K8074" s="4">
        <f>IF(ISBLANK(Table1[[#This Row],[Order Total]]),AVERAGE(J8074:J25607),Table1[[#This Row],[Order Total]])</f>
        <v>24</v>
      </c>
      <c r="L8074" s="1">
        <v>44662</v>
      </c>
      <c r="M8074" t="s">
        <v>13</v>
      </c>
      <c r="N8074" s="4" t="str">
        <f>IF(ISBLANK(Table1[[#This Row],[Payment Method]]),"Unknown",Table1[[#This Row],[Payment Method]])</f>
        <v>Credit Card</v>
      </c>
    </row>
    <row r="8075" spans="1:14" hidden="1" x14ac:dyDescent="0.35">
      <c r="A8075" t="s">
        <v>8215</v>
      </c>
      <c r="B8075" t="s">
        <v>176</v>
      </c>
      <c r="C8075" t="s">
        <v>20</v>
      </c>
      <c r="D8075" t="s">
        <v>30</v>
      </c>
      <c r="E8075" s="4" t="str">
        <f>IF(ISBLANK(Table1[[#This Row],[Item]]),"Unknown",Table1[[#This Row],[Item]])</f>
        <v>Salmon</v>
      </c>
      <c r="F8075">
        <v>18</v>
      </c>
      <c r="G8075" s="4">
        <f>IF(ISBLANK(Table1[[#This Row],[Price]]),AVERAGE(F8075:F25608),Table1[[#This Row],[Price]])</f>
        <v>18</v>
      </c>
      <c r="H8075">
        <v>4</v>
      </c>
      <c r="I8075" s="4">
        <f>IF(ISBLANK(Table1[[#This Row],[Quantity]]),AVERAGE(H8075:H25608),Table1[[#This Row],[Quantity]])</f>
        <v>4</v>
      </c>
      <c r="J8075">
        <v>72</v>
      </c>
      <c r="K8075" s="4">
        <f>IF(ISBLANK(Table1[[#This Row],[Order Total]]),AVERAGE(J8075:J25608),Table1[[#This Row],[Order Total]])</f>
        <v>72</v>
      </c>
      <c r="L8075" s="1">
        <v>45271</v>
      </c>
      <c r="M8075" t="s">
        <v>13</v>
      </c>
      <c r="N8075" s="4" t="str">
        <f>IF(ISBLANK(Table1[[#This Row],[Payment Method]]),"Unknown",Table1[[#This Row],[Payment Method]])</f>
        <v>Credit Card</v>
      </c>
    </row>
    <row r="8076" spans="1:14" hidden="1" x14ac:dyDescent="0.35">
      <c r="A8076" t="s">
        <v>8216</v>
      </c>
      <c r="B8076" t="s">
        <v>73</v>
      </c>
      <c r="C8076" t="s">
        <v>38</v>
      </c>
      <c r="D8076" t="s">
        <v>125</v>
      </c>
      <c r="E8076" s="4" t="str">
        <f>IF(ISBLANK(Table1[[#This Row],[Item]]),"Unknown",Table1[[#This Row],[Item]])</f>
        <v>Cheesecake</v>
      </c>
      <c r="F8076">
        <v>7</v>
      </c>
      <c r="G8076" s="4">
        <f>IF(ISBLANK(Table1[[#This Row],[Price]]),AVERAGE(F8076:F25609),Table1[[#This Row],[Price]])</f>
        <v>7</v>
      </c>
      <c r="H8076">
        <v>1</v>
      </c>
      <c r="I8076" s="4">
        <f>IF(ISBLANK(Table1[[#This Row],[Quantity]]),AVERAGE(H8076:H25609),Table1[[#This Row],[Quantity]])</f>
        <v>1</v>
      </c>
      <c r="J8076">
        <v>7</v>
      </c>
      <c r="K8076" s="4">
        <f>IF(ISBLANK(Table1[[#This Row],[Order Total]]),AVERAGE(J8076:J25609),Table1[[#This Row],[Order Total]])</f>
        <v>7</v>
      </c>
      <c r="L8076" s="1">
        <v>44620</v>
      </c>
      <c r="M8076" t="s">
        <v>28</v>
      </c>
      <c r="N8076" s="4" t="str">
        <f>IF(ISBLANK(Table1[[#This Row],[Payment Method]]),"Unknown",Table1[[#This Row],[Payment Method]])</f>
        <v>Cash</v>
      </c>
    </row>
    <row r="8077" spans="1:14" hidden="1" x14ac:dyDescent="0.35">
      <c r="A8077" t="s">
        <v>8217</v>
      </c>
      <c r="B8077" t="s">
        <v>101</v>
      </c>
      <c r="C8077" t="s">
        <v>50</v>
      </c>
      <c r="D8077" t="s">
        <v>99</v>
      </c>
      <c r="E8077" s="4" t="str">
        <f>IF(ISBLANK(Table1[[#This Row],[Item]]),"Unknown",Table1[[#This Row],[Item]])</f>
        <v>Chicken Melt</v>
      </c>
      <c r="F8077">
        <v>8</v>
      </c>
      <c r="G8077" s="4">
        <f>IF(ISBLANK(Table1[[#This Row],[Price]]),AVERAGE(F8077:F25610),Table1[[#This Row],[Price]])</f>
        <v>8</v>
      </c>
      <c r="H8077">
        <v>4</v>
      </c>
      <c r="I8077" s="4">
        <f>IF(ISBLANK(Table1[[#This Row],[Quantity]]),AVERAGE(H8077:H25610),Table1[[#This Row],[Quantity]])</f>
        <v>4</v>
      </c>
      <c r="J8077">
        <v>32</v>
      </c>
      <c r="K8077" s="4">
        <f>IF(ISBLANK(Table1[[#This Row],[Order Total]]),AVERAGE(J8077:J25610),Table1[[#This Row],[Order Total]])</f>
        <v>32</v>
      </c>
      <c r="L8077" s="1">
        <v>44937</v>
      </c>
      <c r="M8077" t="s">
        <v>17</v>
      </c>
      <c r="N8077" s="4" t="str">
        <f>IF(ISBLANK(Table1[[#This Row],[Payment Method]]),"Unknown",Table1[[#This Row],[Payment Method]])</f>
        <v>Digital Wallet</v>
      </c>
    </row>
    <row r="8078" spans="1:14" hidden="1" x14ac:dyDescent="0.35">
      <c r="A8078" t="s">
        <v>8218</v>
      </c>
      <c r="B8078" t="s">
        <v>53</v>
      </c>
      <c r="C8078" t="s">
        <v>24</v>
      </c>
      <c r="D8078" t="s">
        <v>77</v>
      </c>
      <c r="E8078" s="4" t="str">
        <f>IF(ISBLANK(Table1[[#This Row],[Item]]),"Unknown",Table1[[#This Row],[Item]])</f>
        <v>Coca Cola</v>
      </c>
      <c r="F8078">
        <v>2.5</v>
      </c>
      <c r="G8078" s="4">
        <f>IF(ISBLANK(Table1[[#This Row],[Price]]),AVERAGE(F8078:F25611),Table1[[#This Row],[Price]])</f>
        <v>2.5</v>
      </c>
      <c r="H8078">
        <v>3</v>
      </c>
      <c r="I8078" s="4">
        <f>IF(ISBLANK(Table1[[#This Row],[Quantity]]),AVERAGE(H8078:H25611),Table1[[#This Row],[Quantity]])</f>
        <v>3</v>
      </c>
      <c r="J8078">
        <v>7.5</v>
      </c>
      <c r="K8078" s="4">
        <f>IF(ISBLANK(Table1[[#This Row],[Order Total]]),AVERAGE(J8078:J25611),Table1[[#This Row],[Order Total]])</f>
        <v>7.5</v>
      </c>
      <c r="L8078" s="1">
        <v>45240</v>
      </c>
      <c r="M8078" t="s">
        <v>28</v>
      </c>
      <c r="N8078" s="4" t="str">
        <f>IF(ISBLANK(Table1[[#This Row],[Payment Method]]),"Unknown",Table1[[#This Row],[Payment Method]])</f>
        <v>Cash</v>
      </c>
    </row>
    <row r="8079" spans="1:14" hidden="1" x14ac:dyDescent="0.35">
      <c r="A8079" t="s">
        <v>8219</v>
      </c>
      <c r="B8079" t="s">
        <v>176</v>
      </c>
      <c r="C8079" t="s">
        <v>20</v>
      </c>
      <c r="D8079" t="s">
        <v>27</v>
      </c>
      <c r="E8079" s="4" t="str">
        <f>IF(ISBLANK(Table1[[#This Row],[Item]]),"Unknown",Table1[[#This Row],[Item]])</f>
        <v>Pasta Alfredo</v>
      </c>
      <c r="F8079">
        <v>12</v>
      </c>
      <c r="G8079" s="4">
        <f>IF(ISBLANK(Table1[[#This Row],[Price]]),AVERAGE(F8079:F25612),Table1[[#This Row],[Price]])</f>
        <v>12</v>
      </c>
      <c r="H8079">
        <v>4</v>
      </c>
      <c r="I8079" s="4">
        <f>IF(ISBLANK(Table1[[#This Row],[Quantity]]),AVERAGE(H8079:H25612),Table1[[#This Row],[Quantity]])</f>
        <v>4</v>
      </c>
      <c r="J8079">
        <v>48</v>
      </c>
      <c r="K8079" s="4">
        <f>IF(ISBLANK(Table1[[#This Row],[Order Total]]),AVERAGE(J8079:J25612),Table1[[#This Row],[Order Total]])</f>
        <v>48</v>
      </c>
      <c r="L8079" s="1">
        <v>44810</v>
      </c>
      <c r="M8079" t="s">
        <v>13</v>
      </c>
      <c r="N8079" s="4" t="str">
        <f>IF(ISBLANK(Table1[[#This Row],[Payment Method]]),"Unknown",Table1[[#This Row],[Payment Method]])</f>
        <v>Credit Card</v>
      </c>
    </row>
    <row r="8080" spans="1:14" hidden="1" x14ac:dyDescent="0.35">
      <c r="A8080" t="s">
        <v>8220</v>
      </c>
      <c r="B8080" t="s">
        <v>298</v>
      </c>
      <c r="C8080" t="s">
        <v>11</v>
      </c>
      <c r="D8080" t="s">
        <v>230</v>
      </c>
      <c r="E8080" s="4" t="str">
        <f>IF(ISBLANK(Table1[[#This Row],[Item]]),"Unknown",Table1[[#This Row],[Item]])</f>
        <v>Onion Rings</v>
      </c>
      <c r="F8080">
        <v>5</v>
      </c>
      <c r="G8080" s="4">
        <f>IF(ISBLANK(Table1[[#This Row],[Price]]),AVERAGE(F8080:F25613),Table1[[#This Row],[Price]])</f>
        <v>5</v>
      </c>
      <c r="H8080">
        <v>1</v>
      </c>
      <c r="I8080" s="4">
        <f>IF(ISBLANK(Table1[[#This Row],[Quantity]]),AVERAGE(H8080:H25613),Table1[[#This Row],[Quantity]])</f>
        <v>1</v>
      </c>
      <c r="J8080">
        <v>5</v>
      </c>
      <c r="K8080" s="4">
        <f>IF(ISBLANK(Table1[[#This Row],[Order Total]]),AVERAGE(J8080:J25613),Table1[[#This Row],[Order Total]])</f>
        <v>5</v>
      </c>
      <c r="L8080" s="1">
        <v>45137</v>
      </c>
      <c r="M8080" t="s">
        <v>17</v>
      </c>
      <c r="N8080" s="4" t="str">
        <f>IF(ISBLANK(Table1[[#This Row],[Payment Method]]),"Unknown",Table1[[#This Row],[Payment Method]])</f>
        <v>Digital Wallet</v>
      </c>
    </row>
    <row r="8081" spans="1:14" hidden="1" x14ac:dyDescent="0.35">
      <c r="A8081" t="s">
        <v>8221</v>
      </c>
      <c r="B8081" t="s">
        <v>413</v>
      </c>
      <c r="C8081" t="s">
        <v>11</v>
      </c>
      <c r="D8081" t="s">
        <v>12</v>
      </c>
      <c r="E8081" s="4" t="str">
        <f>IF(ISBLANK(Table1[[#This Row],[Item]]),"Unknown",Table1[[#This Row],[Item]])</f>
        <v>Side Salad</v>
      </c>
      <c r="F8081">
        <v>3</v>
      </c>
      <c r="G8081" s="4">
        <f>IF(ISBLANK(Table1[[#This Row],[Price]]),AVERAGE(F8081:F25614),Table1[[#This Row],[Price]])</f>
        <v>3</v>
      </c>
      <c r="H8081">
        <v>2</v>
      </c>
      <c r="I8081" s="4">
        <f>IF(ISBLANK(Table1[[#This Row],[Quantity]]),AVERAGE(H8081:H25614),Table1[[#This Row],[Quantity]])</f>
        <v>2</v>
      </c>
      <c r="J8081">
        <v>6</v>
      </c>
      <c r="K8081" s="4">
        <f>IF(ISBLANK(Table1[[#This Row],[Order Total]]),AVERAGE(J8081:J25614),Table1[[#This Row],[Order Total]])</f>
        <v>6</v>
      </c>
      <c r="L8081" s="1">
        <v>45272</v>
      </c>
      <c r="M8081" t="s">
        <v>17</v>
      </c>
      <c r="N8081" s="4" t="str">
        <f>IF(ISBLANK(Table1[[#This Row],[Payment Method]]),"Unknown",Table1[[#This Row],[Payment Method]])</f>
        <v>Digital Wallet</v>
      </c>
    </row>
    <row r="8082" spans="1:14" hidden="1" x14ac:dyDescent="0.35">
      <c r="A8082" t="s">
        <v>8222</v>
      </c>
      <c r="B8082" t="s">
        <v>254</v>
      </c>
      <c r="C8082" t="s">
        <v>20</v>
      </c>
      <c r="D8082" t="s">
        <v>27</v>
      </c>
      <c r="E8082" s="4" t="str">
        <f>IF(ISBLANK(Table1[[#This Row],[Item]]),"Unknown",Table1[[#This Row],[Item]])</f>
        <v>Pasta Alfredo</v>
      </c>
      <c r="F8082">
        <v>12</v>
      </c>
      <c r="G8082" s="4">
        <f>IF(ISBLANK(Table1[[#This Row],[Price]]),AVERAGE(F8082:F25615),Table1[[#This Row],[Price]])</f>
        <v>12</v>
      </c>
      <c r="H8082">
        <v>3</v>
      </c>
      <c r="I8082" s="4">
        <f>IF(ISBLANK(Table1[[#This Row],[Quantity]]),AVERAGE(H8082:H25615),Table1[[#This Row],[Quantity]])</f>
        <v>3</v>
      </c>
      <c r="J8082">
        <v>36</v>
      </c>
      <c r="K8082" s="4">
        <f>IF(ISBLANK(Table1[[#This Row],[Order Total]]),AVERAGE(J8082:J25615),Table1[[#This Row],[Order Total]])</f>
        <v>36</v>
      </c>
      <c r="L8082" s="1">
        <v>44887</v>
      </c>
      <c r="M8082" t="s">
        <v>13</v>
      </c>
      <c r="N8082" s="4" t="str">
        <f>IF(ISBLANK(Table1[[#This Row],[Payment Method]]),"Unknown",Table1[[#This Row],[Payment Method]])</f>
        <v>Credit Card</v>
      </c>
    </row>
    <row r="8083" spans="1:14" hidden="1" x14ac:dyDescent="0.35">
      <c r="A8083" t="s">
        <v>8223</v>
      </c>
      <c r="B8083" t="s">
        <v>95</v>
      </c>
      <c r="C8083" t="s">
        <v>50</v>
      </c>
      <c r="D8083" t="s">
        <v>112</v>
      </c>
      <c r="E8083" s="4" t="str">
        <f>IF(ISBLANK(Table1[[#This Row],[Item]]),"Unknown",Table1[[#This Row],[Item]])</f>
        <v>French Fries</v>
      </c>
      <c r="F8083">
        <v>4</v>
      </c>
      <c r="G8083" s="4">
        <f>IF(ISBLANK(Table1[[#This Row],[Price]]),AVERAGE(F8083:F25616),Table1[[#This Row],[Price]])</f>
        <v>4</v>
      </c>
      <c r="H8083">
        <v>5</v>
      </c>
      <c r="I8083" s="4">
        <f>IF(ISBLANK(Table1[[#This Row],[Quantity]]),AVERAGE(H8083:H25616),Table1[[#This Row],[Quantity]])</f>
        <v>5</v>
      </c>
      <c r="J8083">
        <v>20</v>
      </c>
      <c r="K8083" s="4">
        <f>IF(ISBLANK(Table1[[#This Row],[Order Total]]),AVERAGE(J8083:J25616),Table1[[#This Row],[Order Total]])</f>
        <v>20</v>
      </c>
      <c r="L8083" s="1">
        <v>44817</v>
      </c>
      <c r="M8083" t="s">
        <v>13</v>
      </c>
      <c r="N8083" s="4" t="str">
        <f>IF(ISBLANK(Table1[[#This Row],[Payment Method]]),"Unknown",Table1[[#This Row],[Payment Method]])</f>
        <v>Credit Card</v>
      </c>
    </row>
    <row r="8084" spans="1:14" hidden="1" x14ac:dyDescent="0.35">
      <c r="A8084" t="s">
        <v>8224</v>
      </c>
      <c r="B8084" t="s">
        <v>268</v>
      </c>
      <c r="C8084" t="s">
        <v>38</v>
      </c>
      <c r="D8084" t="s">
        <v>74</v>
      </c>
      <c r="E8084" s="4" t="str">
        <f>IF(ISBLANK(Table1[[#This Row],[Item]]),"Unknown",Table1[[#This Row],[Item]])</f>
        <v>Chocolate Cake</v>
      </c>
      <c r="F8084">
        <v>6</v>
      </c>
      <c r="G8084" s="4">
        <f>IF(ISBLANK(Table1[[#This Row],[Price]]),AVERAGE(F8084:F25617),Table1[[#This Row],[Price]])</f>
        <v>6</v>
      </c>
      <c r="H8084">
        <v>3</v>
      </c>
      <c r="I8084" s="4">
        <f>IF(ISBLANK(Table1[[#This Row],[Quantity]]),AVERAGE(H8084:H25617),Table1[[#This Row],[Quantity]])</f>
        <v>3</v>
      </c>
      <c r="J8084">
        <v>18</v>
      </c>
      <c r="K8084" s="4">
        <f>IF(ISBLANK(Table1[[#This Row],[Order Total]]),AVERAGE(J8084:J25617),Table1[[#This Row],[Order Total]])</f>
        <v>18</v>
      </c>
      <c r="L8084" s="1">
        <v>45214</v>
      </c>
      <c r="M8084" t="s">
        <v>13</v>
      </c>
      <c r="N8084" s="4" t="str">
        <f>IF(ISBLANK(Table1[[#This Row],[Payment Method]]),"Unknown",Table1[[#This Row],[Payment Method]])</f>
        <v>Credit Card</v>
      </c>
    </row>
    <row r="8085" spans="1:14" hidden="1" x14ac:dyDescent="0.35">
      <c r="A8085" t="s">
        <v>8225</v>
      </c>
      <c r="B8085" t="s">
        <v>138</v>
      </c>
      <c r="C8085" t="s">
        <v>20</v>
      </c>
      <c r="D8085" t="s">
        <v>27</v>
      </c>
      <c r="E8085" s="4" t="str">
        <f>IF(ISBLANK(Table1[[#This Row],[Item]]),"Unknown",Table1[[#This Row],[Item]])</f>
        <v>Pasta Alfredo</v>
      </c>
      <c r="F8085">
        <v>12</v>
      </c>
      <c r="G8085" s="4">
        <f>IF(ISBLANK(Table1[[#This Row],[Price]]),AVERAGE(F8085:F25618),Table1[[#This Row],[Price]])</f>
        <v>12</v>
      </c>
      <c r="H8085">
        <v>4</v>
      </c>
      <c r="I8085" s="4">
        <f>IF(ISBLANK(Table1[[#This Row],[Quantity]]),AVERAGE(H8085:H25618),Table1[[#This Row],[Quantity]])</f>
        <v>4</v>
      </c>
      <c r="J8085">
        <v>48</v>
      </c>
      <c r="K8085" s="4">
        <f>IF(ISBLANK(Table1[[#This Row],[Order Total]]),AVERAGE(J8085:J25618),Table1[[#This Row],[Order Total]])</f>
        <v>48</v>
      </c>
      <c r="L8085" s="1">
        <v>44857</v>
      </c>
      <c r="M8085" t="s">
        <v>28</v>
      </c>
      <c r="N8085" s="4" t="str">
        <f>IF(ISBLANK(Table1[[#This Row],[Payment Method]]),"Unknown",Table1[[#This Row],[Payment Method]])</f>
        <v>Cash</v>
      </c>
    </row>
    <row r="8086" spans="1:14" hidden="1" x14ac:dyDescent="0.35">
      <c r="A8086" t="s">
        <v>8226</v>
      </c>
      <c r="B8086" t="s">
        <v>281</v>
      </c>
      <c r="C8086" t="s">
        <v>11</v>
      </c>
      <c r="D8086" t="s">
        <v>33</v>
      </c>
      <c r="E8086" s="4" t="str">
        <f>IF(ISBLANK(Table1[[#This Row],[Item]]),"Unknown",Table1[[#This Row],[Item]])</f>
        <v>Garlic Bread</v>
      </c>
      <c r="F8086">
        <v>4</v>
      </c>
      <c r="G8086" s="4">
        <f>IF(ISBLANK(Table1[[#This Row],[Price]]),AVERAGE(F8086:F25619),Table1[[#This Row],[Price]])</f>
        <v>4</v>
      </c>
      <c r="H8086">
        <v>1</v>
      </c>
      <c r="I8086" s="4">
        <f>IF(ISBLANK(Table1[[#This Row],[Quantity]]),AVERAGE(H8086:H25619),Table1[[#This Row],[Quantity]])</f>
        <v>1</v>
      </c>
      <c r="J8086">
        <v>4</v>
      </c>
      <c r="K8086" s="4">
        <f>IF(ISBLANK(Table1[[#This Row],[Order Total]]),AVERAGE(J8086:J25619),Table1[[#This Row],[Order Total]])</f>
        <v>4</v>
      </c>
      <c r="L8086" s="1">
        <v>45099</v>
      </c>
      <c r="M8086" t="s">
        <v>28</v>
      </c>
      <c r="N8086" s="4" t="str">
        <f>IF(ISBLANK(Table1[[#This Row],[Payment Method]]),"Unknown",Table1[[#This Row],[Payment Method]])</f>
        <v>Cash</v>
      </c>
    </row>
    <row r="8087" spans="1:14" hidden="1" x14ac:dyDescent="0.35">
      <c r="A8087" t="s">
        <v>8227</v>
      </c>
      <c r="B8087" t="s">
        <v>268</v>
      </c>
      <c r="C8087" t="s">
        <v>38</v>
      </c>
      <c r="D8087" t="s">
        <v>107</v>
      </c>
      <c r="E8087" s="4" t="str">
        <f>IF(ISBLANK(Table1[[#This Row],[Item]]),"Unknown",Table1[[#This Row],[Item]])</f>
        <v>Fruit Salad</v>
      </c>
      <c r="F8087">
        <v>4</v>
      </c>
      <c r="G8087" s="4">
        <f>IF(ISBLANK(Table1[[#This Row],[Price]]),AVERAGE(F8087:F25620),Table1[[#This Row],[Price]])</f>
        <v>4</v>
      </c>
      <c r="H8087">
        <v>3</v>
      </c>
      <c r="I8087" s="4">
        <f>IF(ISBLANK(Table1[[#This Row],[Quantity]]),AVERAGE(H8087:H25620),Table1[[#This Row],[Quantity]])</f>
        <v>3</v>
      </c>
      <c r="J8087">
        <v>12</v>
      </c>
      <c r="K8087" s="4">
        <f>IF(ISBLANK(Table1[[#This Row],[Order Total]]),AVERAGE(J8087:J25620),Table1[[#This Row],[Order Total]])</f>
        <v>12</v>
      </c>
      <c r="L8087" s="1">
        <v>44749</v>
      </c>
      <c r="M8087" t="s">
        <v>28</v>
      </c>
      <c r="N8087" s="4" t="str">
        <f>IF(ISBLANK(Table1[[#This Row],[Payment Method]]),"Unknown",Table1[[#This Row],[Payment Method]])</f>
        <v>Cash</v>
      </c>
    </row>
    <row r="8088" spans="1:14" x14ac:dyDescent="0.35">
      <c r="A8088" t="s">
        <v>8228</v>
      </c>
      <c r="B8088" t="s">
        <v>47</v>
      </c>
      <c r="C8088" t="s">
        <v>38</v>
      </c>
      <c r="E8088" s="4" t="str">
        <f>IF(ISBLANK(Table1[[#This Row],[Item]]),"Unknown",Table1[[#This Row],[Item]])</f>
        <v>Unknown</v>
      </c>
      <c r="G8088" s="4">
        <f>IF(ISBLANK(Table1[[#This Row],[Price]]),AVERAGE(F8088:F25621),Table1[[#This Row],[Price]])</f>
        <v>6.5936769453412003</v>
      </c>
      <c r="H8088">
        <v>3</v>
      </c>
      <c r="I8088" s="4">
        <f>IF(ISBLANK(Table1[[#This Row],[Quantity]]),AVERAGE(H8088:H25621),Table1[[#This Row],[Quantity]])</f>
        <v>3</v>
      </c>
      <c r="J8088">
        <v>12</v>
      </c>
      <c r="K8088" s="4">
        <f>IF(ISBLANK(Table1[[#This Row],[Order Total]]),AVERAGE(J8088:J25621),Table1[[#This Row],[Order Total]])</f>
        <v>12</v>
      </c>
      <c r="L8088" s="1">
        <v>44964</v>
      </c>
      <c r="N8088" s="4" t="str">
        <f>IF(ISBLANK(Table1[[#This Row],[Payment Method]]),"Unknown",Table1[[#This Row],[Payment Method]])</f>
        <v>Unknown</v>
      </c>
    </row>
    <row r="8089" spans="1:14" hidden="1" x14ac:dyDescent="0.35">
      <c r="A8089" t="s">
        <v>8229</v>
      </c>
      <c r="B8089" t="s">
        <v>10</v>
      </c>
      <c r="C8089" t="s">
        <v>20</v>
      </c>
      <c r="D8089" t="s">
        <v>27</v>
      </c>
      <c r="E8089" s="4" t="str">
        <f>IF(ISBLANK(Table1[[#This Row],[Item]]),"Unknown",Table1[[#This Row],[Item]])</f>
        <v>Pasta Alfredo</v>
      </c>
      <c r="F8089">
        <v>12</v>
      </c>
      <c r="G8089" s="4">
        <f>IF(ISBLANK(Table1[[#This Row],[Price]]),AVERAGE(F8089:F25622),Table1[[#This Row],[Price]])</f>
        <v>12</v>
      </c>
      <c r="H8089">
        <v>3</v>
      </c>
      <c r="I8089" s="4">
        <f>IF(ISBLANK(Table1[[#This Row],[Quantity]]),AVERAGE(H8089:H25622),Table1[[#This Row],[Quantity]])</f>
        <v>3</v>
      </c>
      <c r="J8089">
        <v>36</v>
      </c>
      <c r="K8089" s="4">
        <f>IF(ISBLANK(Table1[[#This Row],[Order Total]]),AVERAGE(J8089:J25622),Table1[[#This Row],[Order Total]])</f>
        <v>36</v>
      </c>
      <c r="L8089" s="1">
        <v>44932</v>
      </c>
      <c r="M8089" t="s">
        <v>13</v>
      </c>
      <c r="N8089" s="4" t="str">
        <f>IF(ISBLANK(Table1[[#This Row],[Payment Method]]),"Unknown",Table1[[#This Row],[Payment Method]])</f>
        <v>Credit Card</v>
      </c>
    </row>
    <row r="8090" spans="1:14" hidden="1" x14ac:dyDescent="0.35">
      <c r="A8090" t="s">
        <v>8230</v>
      </c>
      <c r="B8090" t="s">
        <v>97</v>
      </c>
      <c r="C8090" t="s">
        <v>11</v>
      </c>
      <c r="D8090" t="s">
        <v>230</v>
      </c>
      <c r="E8090" s="4" t="str">
        <f>IF(ISBLANK(Table1[[#This Row],[Item]]),"Unknown",Table1[[#This Row],[Item]])</f>
        <v>Onion Rings</v>
      </c>
      <c r="F8090">
        <v>5</v>
      </c>
      <c r="G8090" s="4">
        <f>IF(ISBLANK(Table1[[#This Row],[Price]]),AVERAGE(F8090:F25623),Table1[[#This Row],[Price]])</f>
        <v>5</v>
      </c>
      <c r="H8090">
        <v>4</v>
      </c>
      <c r="I8090" s="4">
        <f>IF(ISBLANK(Table1[[#This Row],[Quantity]]),AVERAGE(H8090:H25623),Table1[[#This Row],[Quantity]])</f>
        <v>4</v>
      </c>
      <c r="J8090">
        <v>20</v>
      </c>
      <c r="K8090" s="4">
        <f>IF(ISBLANK(Table1[[#This Row],[Order Total]]),AVERAGE(J8090:J25623),Table1[[#This Row],[Order Total]])</f>
        <v>20</v>
      </c>
      <c r="L8090" s="1">
        <v>44885</v>
      </c>
      <c r="M8090" t="s">
        <v>17</v>
      </c>
      <c r="N8090" s="4" t="str">
        <f>IF(ISBLANK(Table1[[#This Row],[Payment Method]]),"Unknown",Table1[[#This Row],[Payment Method]])</f>
        <v>Digital Wallet</v>
      </c>
    </row>
    <row r="8091" spans="1:14" hidden="1" x14ac:dyDescent="0.35">
      <c r="A8091" t="s">
        <v>8231</v>
      </c>
      <c r="B8091" t="s">
        <v>287</v>
      </c>
      <c r="C8091" t="s">
        <v>50</v>
      </c>
      <c r="D8091" t="s">
        <v>99</v>
      </c>
      <c r="E8091" s="4" t="str">
        <f>IF(ISBLANK(Table1[[#This Row],[Item]]),"Unknown",Table1[[#This Row],[Item]])</f>
        <v>Chicken Melt</v>
      </c>
      <c r="F8091">
        <v>8</v>
      </c>
      <c r="G8091" s="4">
        <f>IF(ISBLANK(Table1[[#This Row],[Price]]),AVERAGE(F8091:F25624),Table1[[#This Row],[Price]])</f>
        <v>8</v>
      </c>
      <c r="H8091">
        <v>5</v>
      </c>
      <c r="I8091" s="4">
        <f>IF(ISBLANK(Table1[[#This Row],[Quantity]]),AVERAGE(H8091:H25624),Table1[[#This Row],[Quantity]])</f>
        <v>5</v>
      </c>
      <c r="J8091">
        <v>40</v>
      </c>
      <c r="K8091" s="4">
        <f>IF(ISBLANK(Table1[[#This Row],[Order Total]]),AVERAGE(J8091:J25624),Table1[[#This Row],[Order Total]])</f>
        <v>40</v>
      </c>
      <c r="L8091" s="1">
        <v>45028</v>
      </c>
      <c r="M8091" t="s">
        <v>13</v>
      </c>
      <c r="N8091" s="4" t="str">
        <f>IF(ISBLANK(Table1[[#This Row],[Payment Method]]),"Unknown",Table1[[#This Row],[Payment Method]])</f>
        <v>Credit Card</v>
      </c>
    </row>
    <row r="8092" spans="1:14" hidden="1" x14ac:dyDescent="0.35">
      <c r="A8092" t="s">
        <v>8232</v>
      </c>
      <c r="B8092" t="s">
        <v>95</v>
      </c>
      <c r="C8092" t="s">
        <v>24</v>
      </c>
      <c r="D8092" t="s">
        <v>71</v>
      </c>
      <c r="E8092" s="4" t="str">
        <f>IF(ISBLANK(Table1[[#This Row],[Item]]),"Unknown",Table1[[#This Row],[Item]])</f>
        <v>Orange Juice</v>
      </c>
      <c r="F8092">
        <v>3</v>
      </c>
      <c r="G8092" s="4">
        <f>IF(ISBLANK(Table1[[#This Row],[Price]]),AVERAGE(F8092:F25625),Table1[[#This Row],[Price]])</f>
        <v>3</v>
      </c>
      <c r="H8092">
        <v>1</v>
      </c>
      <c r="I8092" s="4">
        <f>IF(ISBLANK(Table1[[#This Row],[Quantity]]),AVERAGE(H8092:H25625),Table1[[#This Row],[Quantity]])</f>
        <v>1</v>
      </c>
      <c r="J8092">
        <v>3</v>
      </c>
      <c r="K8092" s="4">
        <f>IF(ISBLANK(Table1[[#This Row],[Order Total]]),AVERAGE(J8092:J25625),Table1[[#This Row],[Order Total]])</f>
        <v>3</v>
      </c>
      <c r="L8092" s="1">
        <v>44570</v>
      </c>
      <c r="M8092" t="s">
        <v>28</v>
      </c>
      <c r="N8092" s="4" t="str">
        <f>IF(ISBLANK(Table1[[#This Row],[Payment Method]]),"Unknown",Table1[[#This Row],[Payment Method]])</f>
        <v>Cash</v>
      </c>
    </row>
    <row r="8093" spans="1:14" x14ac:dyDescent="0.35">
      <c r="A8093" t="s">
        <v>8233</v>
      </c>
      <c r="B8093" t="s">
        <v>109</v>
      </c>
      <c r="C8093" t="s">
        <v>24</v>
      </c>
      <c r="E8093" s="4" t="str">
        <f>IF(ISBLANK(Table1[[#This Row],[Item]]),"Unknown",Table1[[#This Row],[Item]])</f>
        <v>Unknown</v>
      </c>
      <c r="G8093" s="4">
        <f>IF(ISBLANK(Table1[[#This Row],[Price]]),AVERAGE(F8093:F25626),Table1[[#This Row],[Price]])</f>
        <v>6.5934959349593498</v>
      </c>
      <c r="H8093">
        <v>3</v>
      </c>
      <c r="I8093" s="4">
        <f>IF(ISBLANK(Table1[[#This Row],[Quantity]]),AVERAGE(H8093:H25626),Table1[[#This Row],[Quantity]])</f>
        <v>3</v>
      </c>
      <c r="J8093">
        <v>3</v>
      </c>
      <c r="K8093" s="4">
        <f>IF(ISBLANK(Table1[[#This Row],[Order Total]]),AVERAGE(J8093:J25626),Table1[[#This Row],[Order Total]])</f>
        <v>3</v>
      </c>
      <c r="L8093" s="1">
        <v>44637</v>
      </c>
      <c r="M8093" t="s">
        <v>28</v>
      </c>
      <c r="N8093" s="4" t="str">
        <f>IF(ISBLANK(Table1[[#This Row],[Payment Method]]),"Unknown",Table1[[#This Row],[Payment Method]])</f>
        <v>Cash</v>
      </c>
    </row>
    <row r="8094" spans="1:14" hidden="1" x14ac:dyDescent="0.35">
      <c r="A8094" t="s">
        <v>8234</v>
      </c>
      <c r="B8094" t="s">
        <v>35</v>
      </c>
      <c r="C8094" t="s">
        <v>24</v>
      </c>
      <c r="D8094" t="s">
        <v>56</v>
      </c>
      <c r="E8094" s="4" t="str">
        <f>IF(ISBLANK(Table1[[#This Row],[Item]]),"Unknown",Table1[[#This Row],[Item]])</f>
        <v>Lemonade</v>
      </c>
      <c r="F8094">
        <v>3</v>
      </c>
      <c r="G8094" s="4">
        <f>IF(ISBLANK(Table1[[#This Row],[Price]]),AVERAGE(F8094:F25627),Table1[[#This Row],[Price]])</f>
        <v>3</v>
      </c>
      <c r="H8094">
        <v>3</v>
      </c>
      <c r="I8094" s="4">
        <f>IF(ISBLANK(Table1[[#This Row],[Quantity]]),AVERAGE(H8094:H25627),Table1[[#This Row],[Quantity]])</f>
        <v>3</v>
      </c>
      <c r="J8094">
        <v>9</v>
      </c>
      <c r="K8094" s="4">
        <f>IF(ISBLANK(Table1[[#This Row],[Order Total]]),AVERAGE(J8094:J25627),Table1[[#This Row],[Order Total]])</f>
        <v>9</v>
      </c>
      <c r="L8094" s="1">
        <v>45083</v>
      </c>
      <c r="M8094" t="s">
        <v>28</v>
      </c>
      <c r="N8094" s="4" t="str">
        <f>IF(ISBLANK(Table1[[#This Row],[Payment Method]]),"Unknown",Table1[[#This Row],[Payment Method]])</f>
        <v>Cash</v>
      </c>
    </row>
    <row r="8095" spans="1:14" hidden="1" x14ac:dyDescent="0.35">
      <c r="A8095" t="s">
        <v>8235</v>
      </c>
      <c r="B8095" t="s">
        <v>254</v>
      </c>
      <c r="C8095" t="s">
        <v>11</v>
      </c>
      <c r="D8095" t="s">
        <v>12</v>
      </c>
      <c r="E8095" s="4" t="str">
        <f>IF(ISBLANK(Table1[[#This Row],[Item]]),"Unknown",Table1[[#This Row],[Item]])</f>
        <v>Side Salad</v>
      </c>
      <c r="F8095">
        <v>3</v>
      </c>
      <c r="G8095" s="4">
        <f>IF(ISBLANK(Table1[[#This Row],[Price]]),AVERAGE(F8095:F25628),Table1[[#This Row],[Price]])</f>
        <v>3</v>
      </c>
      <c r="H8095">
        <v>4</v>
      </c>
      <c r="I8095" s="4">
        <f>IF(ISBLANK(Table1[[#This Row],[Quantity]]),AVERAGE(H8095:H25628),Table1[[#This Row],[Quantity]])</f>
        <v>4</v>
      </c>
      <c r="J8095">
        <v>12</v>
      </c>
      <c r="K8095" s="4">
        <f>IF(ISBLANK(Table1[[#This Row],[Order Total]]),AVERAGE(J8095:J25628),Table1[[#This Row],[Order Total]])</f>
        <v>12</v>
      </c>
      <c r="L8095" s="1">
        <v>44863</v>
      </c>
      <c r="M8095" t="s">
        <v>13</v>
      </c>
      <c r="N8095" s="4" t="str">
        <f>IF(ISBLANK(Table1[[#This Row],[Payment Method]]),"Unknown",Table1[[#This Row],[Payment Method]])</f>
        <v>Credit Card</v>
      </c>
    </row>
    <row r="8096" spans="1:14" hidden="1" x14ac:dyDescent="0.35">
      <c r="A8096" t="s">
        <v>8236</v>
      </c>
      <c r="B8096" t="s">
        <v>123</v>
      </c>
      <c r="C8096" t="s">
        <v>38</v>
      </c>
      <c r="D8096" t="s">
        <v>121</v>
      </c>
      <c r="E8096" s="4" t="str">
        <f>IF(ISBLANK(Table1[[#This Row],[Item]]),"Unknown",Table1[[#This Row],[Item]])</f>
        <v>Ice Cream</v>
      </c>
      <c r="F8096">
        <v>5</v>
      </c>
      <c r="G8096" s="4">
        <f>IF(ISBLANK(Table1[[#This Row],[Price]]),AVERAGE(F8096:F25629),Table1[[#This Row],[Price]])</f>
        <v>5</v>
      </c>
      <c r="H8096">
        <v>1</v>
      </c>
      <c r="I8096" s="4">
        <f>IF(ISBLANK(Table1[[#This Row],[Quantity]]),AVERAGE(H8096:H25629),Table1[[#This Row],[Quantity]])</f>
        <v>1</v>
      </c>
      <c r="J8096">
        <v>5</v>
      </c>
      <c r="K8096" s="4">
        <f>IF(ISBLANK(Table1[[#This Row],[Order Total]]),AVERAGE(J8096:J25629),Table1[[#This Row],[Order Total]])</f>
        <v>5</v>
      </c>
      <c r="L8096" s="1">
        <v>45123</v>
      </c>
      <c r="M8096" t="s">
        <v>13</v>
      </c>
      <c r="N8096" s="4" t="str">
        <f>IF(ISBLANK(Table1[[#This Row],[Payment Method]]),"Unknown",Table1[[#This Row],[Payment Method]])</f>
        <v>Credit Card</v>
      </c>
    </row>
    <row r="8097" spans="1:14" hidden="1" x14ac:dyDescent="0.35">
      <c r="A8097" t="s">
        <v>8237</v>
      </c>
      <c r="B8097" t="s">
        <v>150</v>
      </c>
      <c r="C8097" t="s">
        <v>24</v>
      </c>
      <c r="D8097" t="s">
        <v>77</v>
      </c>
      <c r="E8097" s="4" t="str">
        <f>IF(ISBLANK(Table1[[#This Row],[Item]]),"Unknown",Table1[[#This Row],[Item]])</f>
        <v>Coca Cola</v>
      </c>
      <c r="F8097">
        <v>2.5</v>
      </c>
      <c r="G8097" s="4">
        <f>IF(ISBLANK(Table1[[#This Row],[Price]]),AVERAGE(F8097:F25630),Table1[[#This Row],[Price]])</f>
        <v>2.5</v>
      </c>
      <c r="H8097">
        <v>4</v>
      </c>
      <c r="I8097" s="4">
        <f>IF(ISBLANK(Table1[[#This Row],[Quantity]]),AVERAGE(H8097:H25630),Table1[[#This Row],[Quantity]])</f>
        <v>4</v>
      </c>
      <c r="J8097">
        <v>10</v>
      </c>
      <c r="K8097" s="4">
        <f>IF(ISBLANK(Table1[[#This Row],[Order Total]]),AVERAGE(J8097:J25630),Table1[[#This Row],[Order Total]])</f>
        <v>10</v>
      </c>
      <c r="L8097" s="1">
        <v>44628</v>
      </c>
      <c r="M8097" t="s">
        <v>17</v>
      </c>
      <c r="N8097" s="4" t="str">
        <f>IF(ISBLANK(Table1[[#This Row],[Payment Method]]),"Unknown",Table1[[#This Row],[Payment Method]])</f>
        <v>Digital Wallet</v>
      </c>
    </row>
    <row r="8098" spans="1:14" hidden="1" x14ac:dyDescent="0.35">
      <c r="A8098" t="s">
        <v>8238</v>
      </c>
      <c r="B8098" t="s">
        <v>158</v>
      </c>
      <c r="C8098" t="s">
        <v>24</v>
      </c>
      <c r="D8098" t="s">
        <v>168</v>
      </c>
      <c r="E8098" s="4" t="str">
        <f>IF(ISBLANK(Table1[[#This Row],[Item]]),"Unknown",Table1[[#This Row],[Item]])</f>
        <v>Water</v>
      </c>
      <c r="F8098">
        <v>1</v>
      </c>
      <c r="G8098" s="4">
        <f>IF(ISBLANK(Table1[[#This Row],[Price]]),AVERAGE(F8098:F25631),Table1[[#This Row],[Price]])</f>
        <v>1</v>
      </c>
      <c r="H8098">
        <v>2</v>
      </c>
      <c r="I8098" s="4">
        <f>IF(ISBLANK(Table1[[#This Row],[Quantity]]),AVERAGE(H8098:H25631),Table1[[#This Row],[Quantity]])</f>
        <v>2</v>
      </c>
      <c r="J8098">
        <v>2</v>
      </c>
      <c r="K8098" s="4">
        <f>IF(ISBLANK(Table1[[#This Row],[Order Total]]),AVERAGE(J8098:J25631),Table1[[#This Row],[Order Total]])</f>
        <v>2</v>
      </c>
      <c r="L8098" s="1">
        <v>44831</v>
      </c>
      <c r="M8098" t="s">
        <v>28</v>
      </c>
      <c r="N8098" s="4" t="str">
        <f>IF(ISBLANK(Table1[[#This Row],[Payment Method]]),"Unknown",Table1[[#This Row],[Payment Method]])</f>
        <v>Cash</v>
      </c>
    </row>
    <row r="8099" spans="1:14" hidden="1" x14ac:dyDescent="0.35">
      <c r="A8099" t="s">
        <v>8239</v>
      </c>
      <c r="B8099" t="s">
        <v>345</v>
      </c>
      <c r="C8099" t="s">
        <v>24</v>
      </c>
      <c r="D8099" t="s">
        <v>168</v>
      </c>
      <c r="E8099" s="4" t="str">
        <f>IF(ISBLANK(Table1[[#This Row],[Item]]),"Unknown",Table1[[#This Row],[Item]])</f>
        <v>Water</v>
      </c>
      <c r="F8099">
        <v>1</v>
      </c>
      <c r="G8099" s="4">
        <f>IF(ISBLANK(Table1[[#This Row],[Price]]),AVERAGE(F8099:F25632),Table1[[#This Row],[Price]])</f>
        <v>1</v>
      </c>
      <c r="H8099">
        <v>3</v>
      </c>
      <c r="I8099" s="4">
        <f>IF(ISBLANK(Table1[[#This Row],[Quantity]]),AVERAGE(H8099:H25632),Table1[[#This Row],[Quantity]])</f>
        <v>3</v>
      </c>
      <c r="J8099">
        <v>3</v>
      </c>
      <c r="K8099" s="4">
        <f>IF(ISBLANK(Table1[[#This Row],[Order Total]]),AVERAGE(J8099:J25632),Table1[[#This Row],[Order Total]])</f>
        <v>3</v>
      </c>
      <c r="L8099" s="1">
        <v>45164</v>
      </c>
      <c r="M8099" t="s">
        <v>17</v>
      </c>
      <c r="N8099" s="4" t="str">
        <f>IF(ISBLANK(Table1[[#This Row],[Payment Method]]),"Unknown",Table1[[#This Row],[Payment Method]])</f>
        <v>Digital Wallet</v>
      </c>
    </row>
    <row r="8100" spans="1:14" hidden="1" x14ac:dyDescent="0.35">
      <c r="A8100" t="s">
        <v>8240</v>
      </c>
      <c r="B8100" t="s">
        <v>53</v>
      </c>
      <c r="C8100" t="s">
        <v>38</v>
      </c>
      <c r="D8100" t="s">
        <v>107</v>
      </c>
      <c r="E8100" s="4" t="str">
        <f>IF(ISBLANK(Table1[[#This Row],[Item]]),"Unknown",Table1[[#This Row],[Item]])</f>
        <v>Fruit Salad</v>
      </c>
      <c r="F8100">
        <v>4</v>
      </c>
      <c r="G8100" s="4">
        <f>IF(ISBLANK(Table1[[#This Row],[Price]]),AVERAGE(F8100:F25633),Table1[[#This Row],[Price]])</f>
        <v>4</v>
      </c>
      <c r="H8100">
        <v>5</v>
      </c>
      <c r="I8100" s="4">
        <f>IF(ISBLANK(Table1[[#This Row],[Quantity]]),AVERAGE(H8100:H25633),Table1[[#This Row],[Quantity]])</f>
        <v>5</v>
      </c>
      <c r="J8100">
        <v>20</v>
      </c>
      <c r="K8100" s="4">
        <f>IF(ISBLANK(Table1[[#This Row],[Order Total]]),AVERAGE(J8100:J25633),Table1[[#This Row],[Order Total]])</f>
        <v>20</v>
      </c>
      <c r="L8100" s="1">
        <v>45151</v>
      </c>
      <c r="M8100" t="s">
        <v>17</v>
      </c>
      <c r="N8100" s="4" t="str">
        <f>IF(ISBLANK(Table1[[#This Row],[Payment Method]]),"Unknown",Table1[[#This Row],[Payment Method]])</f>
        <v>Digital Wallet</v>
      </c>
    </row>
    <row r="8101" spans="1:14" hidden="1" x14ac:dyDescent="0.35">
      <c r="A8101" t="s">
        <v>8241</v>
      </c>
      <c r="B8101" t="s">
        <v>176</v>
      </c>
      <c r="C8101" t="s">
        <v>11</v>
      </c>
      <c r="D8101" t="s">
        <v>12</v>
      </c>
      <c r="E8101" s="4" t="str">
        <f>IF(ISBLANK(Table1[[#This Row],[Item]]),"Unknown",Table1[[#This Row],[Item]])</f>
        <v>Side Salad</v>
      </c>
      <c r="F8101">
        <v>3</v>
      </c>
      <c r="G8101" s="4">
        <f>IF(ISBLANK(Table1[[#This Row],[Price]]),AVERAGE(F8101:F25634),Table1[[#This Row],[Price]])</f>
        <v>3</v>
      </c>
      <c r="H8101">
        <v>2</v>
      </c>
      <c r="I8101" s="4">
        <f>IF(ISBLANK(Table1[[#This Row],[Quantity]]),AVERAGE(H8101:H25634),Table1[[#This Row],[Quantity]])</f>
        <v>2</v>
      </c>
      <c r="J8101">
        <v>6</v>
      </c>
      <c r="K8101" s="4">
        <f>IF(ISBLANK(Table1[[#This Row],[Order Total]]),AVERAGE(J8101:J25634),Table1[[#This Row],[Order Total]])</f>
        <v>6</v>
      </c>
      <c r="L8101" s="1">
        <v>45228</v>
      </c>
      <c r="M8101" t="s">
        <v>13</v>
      </c>
      <c r="N8101" s="4" t="str">
        <f>IF(ISBLANK(Table1[[#This Row],[Payment Method]]),"Unknown",Table1[[#This Row],[Payment Method]])</f>
        <v>Credit Card</v>
      </c>
    </row>
    <row r="8102" spans="1:14" hidden="1" x14ac:dyDescent="0.35">
      <c r="A8102" t="s">
        <v>8242</v>
      </c>
      <c r="B8102" t="s">
        <v>23</v>
      </c>
      <c r="C8102" t="s">
        <v>38</v>
      </c>
      <c r="D8102" t="s">
        <v>43</v>
      </c>
      <c r="E8102" s="4" t="str">
        <f>IF(ISBLANK(Table1[[#This Row],[Item]]),"Unknown",Table1[[#This Row],[Item]])</f>
        <v>Brownie</v>
      </c>
      <c r="F8102">
        <v>6</v>
      </c>
      <c r="G8102" s="4">
        <f>IF(ISBLANK(Table1[[#This Row],[Price]]),AVERAGE(F8102:F25635),Table1[[#This Row],[Price]])</f>
        <v>6</v>
      </c>
      <c r="H8102">
        <v>3</v>
      </c>
      <c r="I8102" s="4">
        <f>IF(ISBLANK(Table1[[#This Row],[Quantity]]),AVERAGE(H8102:H25635),Table1[[#This Row],[Quantity]])</f>
        <v>3</v>
      </c>
      <c r="J8102">
        <v>18</v>
      </c>
      <c r="K8102" s="4">
        <f>IF(ISBLANK(Table1[[#This Row],[Order Total]]),AVERAGE(J8102:J25635),Table1[[#This Row],[Order Total]])</f>
        <v>18</v>
      </c>
      <c r="L8102" s="1">
        <v>44975</v>
      </c>
      <c r="M8102" t="s">
        <v>13</v>
      </c>
      <c r="N8102" s="4" t="str">
        <f>IF(ISBLANK(Table1[[#This Row],[Payment Method]]),"Unknown",Table1[[#This Row],[Payment Method]])</f>
        <v>Credit Card</v>
      </c>
    </row>
    <row r="8103" spans="1:14" hidden="1" x14ac:dyDescent="0.35">
      <c r="A8103" t="s">
        <v>8243</v>
      </c>
      <c r="B8103" t="s">
        <v>221</v>
      </c>
      <c r="C8103" t="s">
        <v>20</v>
      </c>
      <c r="D8103" t="s">
        <v>30</v>
      </c>
      <c r="E8103" s="4" t="str">
        <f>IF(ISBLANK(Table1[[#This Row],[Item]]),"Unknown",Table1[[#This Row],[Item]])</f>
        <v>Salmon</v>
      </c>
      <c r="F8103">
        <v>18</v>
      </c>
      <c r="G8103" s="4">
        <f>IF(ISBLANK(Table1[[#This Row],[Price]]),AVERAGE(F8103:F25636),Table1[[#This Row],[Price]])</f>
        <v>18</v>
      </c>
      <c r="H8103">
        <v>5</v>
      </c>
      <c r="I8103" s="4">
        <f>IF(ISBLANK(Table1[[#This Row],[Quantity]]),AVERAGE(H8103:H25636),Table1[[#This Row],[Quantity]])</f>
        <v>5</v>
      </c>
      <c r="J8103">
        <v>90</v>
      </c>
      <c r="K8103" s="4">
        <f>IF(ISBLANK(Table1[[#This Row],[Order Total]]),AVERAGE(J8103:J25636),Table1[[#This Row],[Order Total]])</f>
        <v>90</v>
      </c>
      <c r="L8103" s="1">
        <v>45023</v>
      </c>
      <c r="M8103" t="s">
        <v>28</v>
      </c>
      <c r="N8103" s="4" t="str">
        <f>IF(ISBLANK(Table1[[#This Row],[Payment Method]]),"Unknown",Table1[[#This Row],[Payment Method]])</f>
        <v>Cash</v>
      </c>
    </row>
    <row r="8104" spans="1:14" hidden="1" x14ac:dyDescent="0.35">
      <c r="A8104" t="s">
        <v>8244</v>
      </c>
      <c r="B8104" t="s">
        <v>49</v>
      </c>
      <c r="C8104" t="s">
        <v>38</v>
      </c>
      <c r="D8104" t="s">
        <v>43</v>
      </c>
      <c r="E8104" s="4" t="str">
        <f>IF(ISBLANK(Table1[[#This Row],[Item]]),"Unknown",Table1[[#This Row],[Item]])</f>
        <v>Brownie</v>
      </c>
      <c r="F8104">
        <v>6</v>
      </c>
      <c r="G8104" s="4">
        <f>IF(ISBLANK(Table1[[#This Row],[Price]]),AVERAGE(F8104:F25637),Table1[[#This Row],[Price]])</f>
        <v>6</v>
      </c>
      <c r="H8104">
        <v>4</v>
      </c>
      <c r="I8104" s="4">
        <f>IF(ISBLANK(Table1[[#This Row],[Quantity]]),AVERAGE(H8104:H25637),Table1[[#This Row],[Quantity]])</f>
        <v>4</v>
      </c>
      <c r="J8104">
        <v>24</v>
      </c>
      <c r="K8104" s="4">
        <f>IF(ISBLANK(Table1[[#This Row],[Order Total]]),AVERAGE(J8104:J25637),Table1[[#This Row],[Order Total]])</f>
        <v>24</v>
      </c>
      <c r="L8104" s="1">
        <v>45217</v>
      </c>
      <c r="M8104" t="s">
        <v>17</v>
      </c>
      <c r="N8104" s="4" t="str">
        <f>IF(ISBLANK(Table1[[#This Row],[Payment Method]]),"Unknown",Table1[[#This Row],[Payment Method]])</f>
        <v>Digital Wallet</v>
      </c>
    </row>
    <row r="8105" spans="1:14" hidden="1" x14ac:dyDescent="0.35">
      <c r="A8105" t="s">
        <v>8245</v>
      </c>
      <c r="B8105" t="s">
        <v>69</v>
      </c>
      <c r="C8105" t="s">
        <v>38</v>
      </c>
      <c r="D8105" t="s">
        <v>121</v>
      </c>
      <c r="E8105" s="4" t="str">
        <f>IF(ISBLANK(Table1[[#This Row],[Item]]),"Unknown",Table1[[#This Row],[Item]])</f>
        <v>Ice Cream</v>
      </c>
      <c r="F8105">
        <v>5</v>
      </c>
      <c r="G8105" s="4">
        <f>IF(ISBLANK(Table1[[#This Row],[Price]]),AVERAGE(F8105:F25638),Table1[[#This Row],[Price]])</f>
        <v>5</v>
      </c>
      <c r="H8105">
        <v>3</v>
      </c>
      <c r="I8105" s="4">
        <f>IF(ISBLANK(Table1[[#This Row],[Quantity]]),AVERAGE(H8105:H25638),Table1[[#This Row],[Quantity]])</f>
        <v>3</v>
      </c>
      <c r="J8105">
        <v>15</v>
      </c>
      <c r="K8105" s="4">
        <f>IF(ISBLANK(Table1[[#This Row],[Order Total]]),AVERAGE(J8105:J25638),Table1[[#This Row],[Order Total]])</f>
        <v>15</v>
      </c>
      <c r="L8105" s="1">
        <v>44978</v>
      </c>
      <c r="M8105" t="s">
        <v>28</v>
      </c>
      <c r="N8105" s="4" t="str">
        <f>IF(ISBLANK(Table1[[#This Row],[Payment Method]]),"Unknown",Table1[[#This Row],[Payment Method]])</f>
        <v>Cash</v>
      </c>
    </row>
    <row r="8106" spans="1:14" hidden="1" x14ac:dyDescent="0.35">
      <c r="A8106" t="s">
        <v>8246</v>
      </c>
      <c r="B8106" t="s">
        <v>155</v>
      </c>
      <c r="C8106" t="s">
        <v>50</v>
      </c>
      <c r="D8106" t="s">
        <v>51</v>
      </c>
      <c r="E8106" s="4" t="str">
        <f>IF(ISBLANK(Table1[[#This Row],[Item]]),"Unknown",Table1[[#This Row],[Item]])</f>
        <v>Sweet Potato Fries</v>
      </c>
      <c r="F8106">
        <v>5</v>
      </c>
      <c r="G8106" s="4">
        <f>IF(ISBLANK(Table1[[#This Row],[Price]]),AVERAGE(F8106:F25639),Table1[[#This Row],[Price]])</f>
        <v>5</v>
      </c>
      <c r="H8106">
        <v>4</v>
      </c>
      <c r="I8106" s="4">
        <f>IF(ISBLANK(Table1[[#This Row],[Quantity]]),AVERAGE(H8106:H25639),Table1[[#This Row],[Quantity]])</f>
        <v>4</v>
      </c>
      <c r="J8106">
        <v>20</v>
      </c>
      <c r="K8106" s="4">
        <f>IF(ISBLANK(Table1[[#This Row],[Order Total]]),AVERAGE(J8106:J25639),Table1[[#This Row],[Order Total]])</f>
        <v>20</v>
      </c>
      <c r="L8106" s="1">
        <v>44858</v>
      </c>
      <c r="M8106" t="s">
        <v>28</v>
      </c>
      <c r="N8106" s="4" t="str">
        <f>IF(ISBLANK(Table1[[#This Row],[Payment Method]]),"Unknown",Table1[[#This Row],[Payment Method]])</f>
        <v>Cash</v>
      </c>
    </row>
    <row r="8107" spans="1:14" hidden="1" x14ac:dyDescent="0.35">
      <c r="A8107" t="s">
        <v>8247</v>
      </c>
      <c r="B8107" t="s">
        <v>457</v>
      </c>
      <c r="C8107" t="s">
        <v>11</v>
      </c>
      <c r="D8107" t="s">
        <v>79</v>
      </c>
      <c r="E8107" s="4" t="str">
        <f>IF(ISBLANK(Table1[[#This Row],[Item]]),"Unknown",Table1[[#This Row],[Item]])</f>
        <v>Grilled Vegetables</v>
      </c>
      <c r="F8107">
        <v>5</v>
      </c>
      <c r="G8107" s="4">
        <f>IF(ISBLANK(Table1[[#This Row],[Price]]),AVERAGE(F8107:F25640),Table1[[#This Row],[Price]])</f>
        <v>5</v>
      </c>
      <c r="H8107">
        <v>2</v>
      </c>
      <c r="I8107" s="4">
        <f>IF(ISBLANK(Table1[[#This Row],[Quantity]]),AVERAGE(H8107:H25640),Table1[[#This Row],[Quantity]])</f>
        <v>2</v>
      </c>
      <c r="J8107">
        <v>10</v>
      </c>
      <c r="K8107" s="4">
        <f>IF(ISBLANK(Table1[[#This Row],[Order Total]]),AVERAGE(J8107:J25640),Table1[[#This Row],[Order Total]])</f>
        <v>10</v>
      </c>
      <c r="L8107" s="1">
        <v>45217</v>
      </c>
      <c r="M8107" t="s">
        <v>28</v>
      </c>
      <c r="N8107" s="4" t="str">
        <f>IF(ISBLANK(Table1[[#This Row],[Payment Method]]),"Unknown",Table1[[#This Row],[Payment Method]])</f>
        <v>Cash</v>
      </c>
    </row>
    <row r="8108" spans="1:14" x14ac:dyDescent="0.35">
      <c r="A8108" t="s">
        <v>8248</v>
      </c>
      <c r="B8108" t="s">
        <v>127</v>
      </c>
      <c r="C8108" t="s">
        <v>11</v>
      </c>
      <c r="E8108" s="4" t="str">
        <f>IF(ISBLANK(Table1[[#This Row],[Item]]),"Unknown",Table1[[#This Row],[Item]])</f>
        <v>Unknown</v>
      </c>
      <c r="G8108" s="4">
        <f>IF(ISBLANK(Table1[[#This Row],[Price]]),AVERAGE(F8108:F25641),Table1[[#This Row],[Price]])</f>
        <v>6.5962632459564974</v>
      </c>
      <c r="I8108" s="4">
        <f>IF(ISBLANK(Table1[[#This Row],[Quantity]]),AVERAGE(H8108:H25641),Table1[[#This Row],[Quantity]])</f>
        <v>3.0080391091797938</v>
      </c>
      <c r="K8108" s="4">
        <f>IF(ISBLANK(Table1[[#This Row],[Order Total]]),AVERAGE(J8108:J25641),Table1[[#This Row],[Order Total]])</f>
        <v>19.903041825095055</v>
      </c>
      <c r="L8108" s="1">
        <v>44746</v>
      </c>
      <c r="N8108" s="4" t="str">
        <f>IF(ISBLANK(Table1[[#This Row],[Payment Method]]),"Unknown",Table1[[#This Row],[Payment Method]])</f>
        <v>Unknown</v>
      </c>
    </row>
    <row r="8109" spans="1:14" hidden="1" x14ac:dyDescent="0.35">
      <c r="A8109" t="s">
        <v>8249</v>
      </c>
      <c r="B8109" t="s">
        <v>150</v>
      </c>
      <c r="C8109" t="s">
        <v>11</v>
      </c>
      <c r="D8109" t="s">
        <v>230</v>
      </c>
      <c r="E8109" s="4" t="str">
        <f>IF(ISBLANK(Table1[[#This Row],[Item]]),"Unknown",Table1[[#This Row],[Item]])</f>
        <v>Onion Rings</v>
      </c>
      <c r="F8109">
        <v>5</v>
      </c>
      <c r="G8109" s="4">
        <f>IF(ISBLANK(Table1[[#This Row],[Price]]),AVERAGE(F8109:F25642),Table1[[#This Row],[Price]])</f>
        <v>5</v>
      </c>
      <c r="H8109">
        <v>5</v>
      </c>
      <c r="I8109" s="4">
        <f>IF(ISBLANK(Table1[[#This Row],[Quantity]]),AVERAGE(H8109:H25642),Table1[[#This Row],[Quantity]])</f>
        <v>5</v>
      </c>
      <c r="J8109">
        <v>25</v>
      </c>
      <c r="K8109" s="4">
        <f>IF(ISBLANK(Table1[[#This Row],[Order Total]]),AVERAGE(J8109:J25642),Table1[[#This Row],[Order Total]])</f>
        <v>25</v>
      </c>
      <c r="L8109" s="1">
        <v>45234</v>
      </c>
      <c r="M8109" t="s">
        <v>28</v>
      </c>
      <c r="N8109" s="4" t="str">
        <f>IF(ISBLANK(Table1[[#This Row],[Payment Method]]),"Unknown",Table1[[#This Row],[Payment Method]])</f>
        <v>Cash</v>
      </c>
    </row>
    <row r="8110" spans="1:14" hidden="1" x14ac:dyDescent="0.35">
      <c r="A8110" t="s">
        <v>8250</v>
      </c>
      <c r="B8110" t="s">
        <v>158</v>
      </c>
      <c r="C8110" t="s">
        <v>38</v>
      </c>
      <c r="D8110" t="s">
        <v>121</v>
      </c>
      <c r="E8110" s="4" t="str">
        <f>IF(ISBLANK(Table1[[#This Row],[Item]]),"Unknown",Table1[[#This Row],[Item]])</f>
        <v>Ice Cream</v>
      </c>
      <c r="F8110">
        <v>5</v>
      </c>
      <c r="G8110" s="4">
        <f>IF(ISBLANK(Table1[[#This Row],[Price]]),AVERAGE(F8110:F25643),Table1[[#This Row],[Price]])</f>
        <v>5</v>
      </c>
      <c r="H8110">
        <v>5</v>
      </c>
      <c r="I8110" s="4">
        <f>IF(ISBLANK(Table1[[#This Row],[Quantity]]),AVERAGE(H8110:H25643),Table1[[#This Row],[Quantity]])</f>
        <v>5</v>
      </c>
      <c r="J8110">
        <v>25</v>
      </c>
      <c r="K8110" s="4">
        <f>IF(ISBLANK(Table1[[#This Row],[Order Total]]),AVERAGE(J8110:J25643),Table1[[#This Row],[Order Total]])</f>
        <v>25</v>
      </c>
      <c r="L8110" s="1">
        <v>44616</v>
      </c>
      <c r="M8110" t="s">
        <v>17</v>
      </c>
      <c r="N8110" s="4" t="str">
        <f>IF(ISBLANK(Table1[[#This Row],[Payment Method]]),"Unknown",Table1[[#This Row],[Payment Method]])</f>
        <v>Digital Wallet</v>
      </c>
    </row>
    <row r="8111" spans="1:14" hidden="1" x14ac:dyDescent="0.35">
      <c r="A8111" t="s">
        <v>8251</v>
      </c>
      <c r="B8111" t="s">
        <v>111</v>
      </c>
      <c r="C8111" t="s">
        <v>20</v>
      </c>
      <c r="D8111" t="s">
        <v>245</v>
      </c>
      <c r="E8111" s="4" t="str">
        <f>IF(ISBLANK(Table1[[#This Row],[Item]]),"Unknown",Table1[[#This Row],[Item]])</f>
        <v>Steak</v>
      </c>
      <c r="F8111">
        <v>20</v>
      </c>
      <c r="G8111" s="4">
        <f>IF(ISBLANK(Table1[[#This Row],[Price]]),AVERAGE(F8111:F25644),Table1[[#This Row],[Price]])</f>
        <v>20</v>
      </c>
      <c r="H8111">
        <v>1</v>
      </c>
      <c r="I8111" s="4">
        <f>IF(ISBLANK(Table1[[#This Row],[Quantity]]),AVERAGE(H8111:H25644),Table1[[#This Row],[Quantity]])</f>
        <v>1</v>
      </c>
      <c r="J8111">
        <v>20</v>
      </c>
      <c r="K8111" s="4">
        <f>IF(ISBLANK(Table1[[#This Row],[Order Total]]),AVERAGE(J8111:J25644),Table1[[#This Row],[Order Total]])</f>
        <v>20</v>
      </c>
      <c r="L8111" s="1">
        <v>44914</v>
      </c>
      <c r="M8111" t="s">
        <v>13</v>
      </c>
      <c r="N8111" s="4" t="str">
        <f>IF(ISBLANK(Table1[[#This Row],[Payment Method]]),"Unknown",Table1[[#This Row],[Payment Method]])</f>
        <v>Credit Card</v>
      </c>
    </row>
    <row r="8112" spans="1:14" hidden="1" x14ac:dyDescent="0.35">
      <c r="A8112" t="s">
        <v>8252</v>
      </c>
      <c r="B8112" t="s">
        <v>181</v>
      </c>
      <c r="C8112" t="s">
        <v>11</v>
      </c>
      <c r="D8112" t="s">
        <v>12</v>
      </c>
      <c r="E8112" s="4" t="str">
        <f>IF(ISBLANK(Table1[[#This Row],[Item]]),"Unknown",Table1[[#This Row],[Item]])</f>
        <v>Side Salad</v>
      </c>
      <c r="F8112">
        <v>3</v>
      </c>
      <c r="G8112" s="4">
        <f>IF(ISBLANK(Table1[[#This Row],[Price]]),AVERAGE(F8112:F25645),Table1[[#This Row],[Price]])</f>
        <v>3</v>
      </c>
      <c r="H8112">
        <v>4</v>
      </c>
      <c r="I8112" s="4">
        <f>IF(ISBLANK(Table1[[#This Row],[Quantity]]),AVERAGE(H8112:H25645),Table1[[#This Row],[Quantity]])</f>
        <v>4</v>
      </c>
      <c r="J8112">
        <v>12</v>
      </c>
      <c r="K8112" s="4">
        <f>IF(ISBLANK(Table1[[#This Row],[Order Total]]),AVERAGE(J8112:J25645),Table1[[#This Row],[Order Total]])</f>
        <v>12</v>
      </c>
      <c r="L8112" s="1">
        <v>45058</v>
      </c>
      <c r="M8112" t="s">
        <v>13</v>
      </c>
      <c r="N8112" s="4" t="str">
        <f>IF(ISBLANK(Table1[[#This Row],[Payment Method]]),"Unknown",Table1[[#This Row],[Payment Method]])</f>
        <v>Credit Card</v>
      </c>
    </row>
    <row r="8113" spans="1:14" hidden="1" x14ac:dyDescent="0.35">
      <c r="A8113" t="s">
        <v>8253</v>
      </c>
      <c r="B8113" t="s">
        <v>152</v>
      </c>
      <c r="C8113" t="s">
        <v>20</v>
      </c>
      <c r="D8113" t="s">
        <v>21</v>
      </c>
      <c r="E8113" s="4" t="str">
        <f>IF(ISBLANK(Table1[[#This Row],[Item]]),"Unknown",Table1[[#This Row],[Item]])</f>
        <v>Grilled Chicken</v>
      </c>
      <c r="F8113">
        <v>15</v>
      </c>
      <c r="G8113" s="4">
        <f>IF(ISBLANK(Table1[[#This Row],[Price]]),AVERAGE(F8113:F25646),Table1[[#This Row],[Price]])</f>
        <v>15</v>
      </c>
      <c r="H8113">
        <v>2</v>
      </c>
      <c r="I8113" s="4">
        <f>IF(ISBLANK(Table1[[#This Row],[Quantity]]),AVERAGE(H8113:H25646),Table1[[#This Row],[Quantity]])</f>
        <v>2</v>
      </c>
      <c r="J8113">
        <v>30</v>
      </c>
      <c r="K8113" s="4">
        <f>IF(ISBLANK(Table1[[#This Row],[Order Total]]),AVERAGE(J8113:J25646),Table1[[#This Row],[Order Total]])</f>
        <v>30</v>
      </c>
      <c r="L8113" s="1">
        <v>44905</v>
      </c>
      <c r="M8113" t="s">
        <v>17</v>
      </c>
      <c r="N8113" s="4" t="str">
        <f>IF(ISBLANK(Table1[[#This Row],[Payment Method]]),"Unknown",Table1[[#This Row],[Payment Method]])</f>
        <v>Digital Wallet</v>
      </c>
    </row>
    <row r="8114" spans="1:14" hidden="1" x14ac:dyDescent="0.35">
      <c r="A8114" t="s">
        <v>8254</v>
      </c>
      <c r="B8114" t="s">
        <v>176</v>
      </c>
      <c r="C8114" t="s">
        <v>38</v>
      </c>
      <c r="D8114" t="s">
        <v>74</v>
      </c>
      <c r="E8114" s="4" t="str">
        <f>IF(ISBLANK(Table1[[#This Row],[Item]]),"Unknown",Table1[[#This Row],[Item]])</f>
        <v>Chocolate Cake</v>
      </c>
      <c r="F8114">
        <v>6</v>
      </c>
      <c r="G8114" s="4">
        <f>IF(ISBLANK(Table1[[#This Row],[Price]]),AVERAGE(F8114:F25647),Table1[[#This Row],[Price]])</f>
        <v>6</v>
      </c>
      <c r="H8114">
        <v>4</v>
      </c>
      <c r="I8114" s="4">
        <f>IF(ISBLANK(Table1[[#This Row],[Quantity]]),AVERAGE(H8114:H25647),Table1[[#This Row],[Quantity]])</f>
        <v>4</v>
      </c>
      <c r="J8114">
        <v>24</v>
      </c>
      <c r="K8114" s="4">
        <f>IF(ISBLANK(Table1[[#This Row],[Order Total]]),AVERAGE(J8114:J25647),Table1[[#This Row],[Order Total]])</f>
        <v>24</v>
      </c>
      <c r="L8114" s="1">
        <v>45070</v>
      </c>
      <c r="M8114" t="s">
        <v>17</v>
      </c>
      <c r="N8114" s="4" t="str">
        <f>IF(ISBLANK(Table1[[#This Row],[Payment Method]]),"Unknown",Table1[[#This Row],[Payment Method]])</f>
        <v>Digital Wallet</v>
      </c>
    </row>
    <row r="8115" spans="1:14" hidden="1" x14ac:dyDescent="0.35">
      <c r="A8115" t="s">
        <v>8255</v>
      </c>
      <c r="B8115" t="s">
        <v>114</v>
      </c>
      <c r="C8115" t="s">
        <v>20</v>
      </c>
      <c r="E8115" s="4" t="str">
        <f>IF(ISBLANK(Table1[[#This Row],[Item]]),"Unknown",Table1[[#This Row],[Item]])</f>
        <v>Unknown</v>
      </c>
      <c r="F8115">
        <v>14</v>
      </c>
      <c r="G8115" s="4">
        <f>IF(ISBLANK(Table1[[#This Row],[Price]]),AVERAGE(F8115:F25648),Table1[[#This Row],[Price]])</f>
        <v>14</v>
      </c>
      <c r="H8115">
        <v>3</v>
      </c>
      <c r="I8115" s="4">
        <f>IF(ISBLANK(Table1[[#This Row],[Quantity]]),AVERAGE(H8115:H25648),Table1[[#This Row],[Quantity]])</f>
        <v>3</v>
      </c>
      <c r="J8115">
        <v>42</v>
      </c>
      <c r="K8115" s="4">
        <f>IF(ISBLANK(Table1[[#This Row],[Order Total]]),AVERAGE(J8115:J25648),Table1[[#This Row],[Order Total]])</f>
        <v>42</v>
      </c>
      <c r="L8115" s="1">
        <v>44584</v>
      </c>
      <c r="M8115" t="s">
        <v>28</v>
      </c>
      <c r="N8115" s="4" t="str">
        <f>IF(ISBLANK(Table1[[#This Row],[Payment Method]]),"Unknown",Table1[[#This Row],[Payment Method]])</f>
        <v>Cash</v>
      </c>
    </row>
    <row r="8116" spans="1:14" hidden="1" x14ac:dyDescent="0.35">
      <c r="A8116" t="s">
        <v>8256</v>
      </c>
      <c r="B8116" t="s">
        <v>15</v>
      </c>
      <c r="C8116" t="s">
        <v>20</v>
      </c>
      <c r="D8116" t="s">
        <v>27</v>
      </c>
      <c r="E8116" s="4" t="str">
        <f>IF(ISBLANK(Table1[[#This Row],[Item]]),"Unknown",Table1[[#This Row],[Item]])</f>
        <v>Pasta Alfredo</v>
      </c>
      <c r="F8116">
        <v>12</v>
      </c>
      <c r="G8116" s="4">
        <f>IF(ISBLANK(Table1[[#This Row],[Price]]),AVERAGE(F8116:F25649),Table1[[#This Row],[Price]])</f>
        <v>12</v>
      </c>
      <c r="H8116">
        <v>3</v>
      </c>
      <c r="I8116" s="4">
        <f>IF(ISBLANK(Table1[[#This Row],[Quantity]]),AVERAGE(H8116:H25649),Table1[[#This Row],[Quantity]])</f>
        <v>3</v>
      </c>
      <c r="J8116">
        <v>36</v>
      </c>
      <c r="K8116" s="4">
        <f>IF(ISBLANK(Table1[[#This Row],[Order Total]]),AVERAGE(J8116:J25649),Table1[[#This Row],[Order Total]])</f>
        <v>36</v>
      </c>
      <c r="L8116" s="1">
        <v>44905</v>
      </c>
      <c r="M8116" t="s">
        <v>17</v>
      </c>
      <c r="N8116" s="4" t="str">
        <f>IF(ISBLANK(Table1[[#This Row],[Payment Method]]),"Unknown",Table1[[#This Row],[Payment Method]])</f>
        <v>Digital Wallet</v>
      </c>
    </row>
    <row r="8117" spans="1:14" hidden="1" x14ac:dyDescent="0.35">
      <c r="A8117" t="s">
        <v>8257</v>
      </c>
      <c r="B8117" t="s">
        <v>234</v>
      </c>
      <c r="C8117" t="s">
        <v>11</v>
      </c>
      <c r="D8117" t="s">
        <v>230</v>
      </c>
      <c r="E8117" s="4" t="str">
        <f>IF(ISBLANK(Table1[[#This Row],[Item]]),"Unknown",Table1[[#This Row],[Item]])</f>
        <v>Onion Rings</v>
      </c>
      <c r="F8117">
        <v>5</v>
      </c>
      <c r="G8117" s="4">
        <f>IF(ISBLANK(Table1[[#This Row],[Price]]),AVERAGE(F8117:F25650),Table1[[#This Row],[Price]])</f>
        <v>5</v>
      </c>
      <c r="H8117">
        <v>2</v>
      </c>
      <c r="I8117" s="4">
        <f>IF(ISBLANK(Table1[[#This Row],[Quantity]]),AVERAGE(H8117:H25650),Table1[[#This Row],[Quantity]])</f>
        <v>2</v>
      </c>
      <c r="J8117">
        <v>10</v>
      </c>
      <c r="K8117" s="4">
        <f>IF(ISBLANK(Table1[[#This Row],[Order Total]]),AVERAGE(J8117:J25650),Table1[[#This Row],[Order Total]])</f>
        <v>10</v>
      </c>
      <c r="L8117" s="1">
        <v>44946</v>
      </c>
      <c r="M8117" t="s">
        <v>17</v>
      </c>
      <c r="N8117" s="4" t="str">
        <f>IF(ISBLANK(Table1[[#This Row],[Payment Method]]),"Unknown",Table1[[#This Row],[Payment Method]])</f>
        <v>Digital Wallet</v>
      </c>
    </row>
    <row r="8118" spans="1:14" x14ac:dyDescent="0.35">
      <c r="A8118" t="s">
        <v>8258</v>
      </c>
      <c r="B8118" t="s">
        <v>457</v>
      </c>
      <c r="C8118" t="s">
        <v>50</v>
      </c>
      <c r="E8118" s="4" t="str">
        <f>IF(ISBLANK(Table1[[#This Row],[Item]]),"Unknown",Table1[[#This Row],[Item]])</f>
        <v>Unknown</v>
      </c>
      <c r="G8118" s="4">
        <f>IF(ISBLANK(Table1[[#This Row],[Price]]),AVERAGE(F8118:F25651),Table1[[#This Row],[Price]])</f>
        <v>6.5934010719071017</v>
      </c>
      <c r="H8118">
        <v>3</v>
      </c>
      <c r="I8118" s="4">
        <f>IF(ISBLANK(Table1[[#This Row],[Quantity]]),AVERAGE(H8118:H25651),Table1[[#This Row],[Quantity]])</f>
        <v>3</v>
      </c>
      <c r="J8118">
        <v>12</v>
      </c>
      <c r="K8118" s="4">
        <f>IF(ISBLANK(Table1[[#This Row],[Order Total]]),AVERAGE(J8118:J25651),Table1[[#This Row],[Order Total]])</f>
        <v>12</v>
      </c>
      <c r="L8118" s="1">
        <v>44961</v>
      </c>
      <c r="N8118" s="4" t="str">
        <f>IF(ISBLANK(Table1[[#This Row],[Payment Method]]),"Unknown",Table1[[#This Row],[Payment Method]])</f>
        <v>Unknown</v>
      </c>
    </row>
    <row r="8119" spans="1:14" hidden="1" x14ac:dyDescent="0.35">
      <c r="A8119" t="s">
        <v>8259</v>
      </c>
      <c r="B8119" t="s">
        <v>597</v>
      </c>
      <c r="C8119" t="s">
        <v>50</v>
      </c>
      <c r="D8119" t="s">
        <v>112</v>
      </c>
      <c r="E8119" s="4" t="str">
        <f>IF(ISBLANK(Table1[[#This Row],[Item]]),"Unknown",Table1[[#This Row],[Item]])</f>
        <v>French Fries</v>
      </c>
      <c r="F8119">
        <v>4</v>
      </c>
      <c r="G8119" s="4">
        <f>IF(ISBLANK(Table1[[#This Row],[Price]]),AVERAGE(F8119:F25652),Table1[[#This Row],[Price]])</f>
        <v>4</v>
      </c>
      <c r="H8119">
        <v>1</v>
      </c>
      <c r="I8119" s="4">
        <f>IF(ISBLANK(Table1[[#This Row],[Quantity]]),AVERAGE(H8119:H25652),Table1[[#This Row],[Quantity]])</f>
        <v>1</v>
      </c>
      <c r="J8119">
        <v>4</v>
      </c>
      <c r="K8119" s="4">
        <f>IF(ISBLANK(Table1[[#This Row],[Order Total]]),AVERAGE(J8119:J25652),Table1[[#This Row],[Order Total]])</f>
        <v>4</v>
      </c>
      <c r="L8119" s="1">
        <v>45036</v>
      </c>
      <c r="M8119" t="s">
        <v>17</v>
      </c>
      <c r="N8119" s="4" t="str">
        <f>IF(ISBLANK(Table1[[#This Row],[Payment Method]]),"Unknown",Table1[[#This Row],[Payment Method]])</f>
        <v>Digital Wallet</v>
      </c>
    </row>
    <row r="8120" spans="1:14" hidden="1" x14ac:dyDescent="0.35">
      <c r="A8120" t="s">
        <v>8260</v>
      </c>
      <c r="B8120" t="s">
        <v>155</v>
      </c>
      <c r="C8120" t="s">
        <v>11</v>
      </c>
      <c r="D8120" t="s">
        <v>79</v>
      </c>
      <c r="E8120" s="4" t="str">
        <f>IF(ISBLANK(Table1[[#This Row],[Item]]),"Unknown",Table1[[#This Row],[Item]])</f>
        <v>Grilled Vegetables</v>
      </c>
      <c r="F8120">
        <v>5</v>
      </c>
      <c r="G8120" s="4">
        <f>IF(ISBLANK(Table1[[#This Row],[Price]]),AVERAGE(F8120:F25653),Table1[[#This Row],[Price]])</f>
        <v>5</v>
      </c>
      <c r="H8120">
        <v>5</v>
      </c>
      <c r="I8120" s="4">
        <f>IF(ISBLANK(Table1[[#This Row],[Quantity]]),AVERAGE(H8120:H25653),Table1[[#This Row],[Quantity]])</f>
        <v>5</v>
      </c>
      <c r="J8120">
        <v>25</v>
      </c>
      <c r="K8120" s="4">
        <f>IF(ISBLANK(Table1[[#This Row],[Order Total]]),AVERAGE(J8120:J25653),Table1[[#This Row],[Order Total]])</f>
        <v>25</v>
      </c>
      <c r="L8120" s="1">
        <v>44882</v>
      </c>
      <c r="M8120" t="s">
        <v>13</v>
      </c>
      <c r="N8120" s="4" t="str">
        <f>IF(ISBLANK(Table1[[#This Row],[Payment Method]]),"Unknown",Table1[[#This Row],[Payment Method]])</f>
        <v>Credit Card</v>
      </c>
    </row>
    <row r="8121" spans="1:14" hidden="1" x14ac:dyDescent="0.35">
      <c r="A8121" t="s">
        <v>8261</v>
      </c>
      <c r="B8121" t="s">
        <v>200</v>
      </c>
      <c r="C8121" t="s">
        <v>24</v>
      </c>
      <c r="D8121" t="s">
        <v>77</v>
      </c>
      <c r="E8121" s="4" t="str">
        <f>IF(ISBLANK(Table1[[#This Row],[Item]]),"Unknown",Table1[[#This Row],[Item]])</f>
        <v>Coca Cola</v>
      </c>
      <c r="F8121">
        <v>2.5</v>
      </c>
      <c r="G8121" s="4">
        <f>IF(ISBLANK(Table1[[#This Row],[Price]]),AVERAGE(F8121:F25654),Table1[[#This Row],[Price]])</f>
        <v>2.5</v>
      </c>
      <c r="H8121">
        <v>3</v>
      </c>
      <c r="I8121" s="4">
        <f>IF(ISBLANK(Table1[[#This Row],[Quantity]]),AVERAGE(H8121:H25654),Table1[[#This Row],[Quantity]])</f>
        <v>3</v>
      </c>
      <c r="J8121">
        <v>7.5</v>
      </c>
      <c r="K8121" s="4">
        <f>IF(ISBLANK(Table1[[#This Row],[Order Total]]),AVERAGE(J8121:J25654),Table1[[#This Row],[Order Total]])</f>
        <v>7.5</v>
      </c>
      <c r="L8121" s="1">
        <v>45215</v>
      </c>
      <c r="M8121" t="s">
        <v>17</v>
      </c>
      <c r="N8121" s="4" t="str">
        <f>IF(ISBLANK(Table1[[#This Row],[Payment Method]]),"Unknown",Table1[[#This Row],[Payment Method]])</f>
        <v>Digital Wallet</v>
      </c>
    </row>
    <row r="8122" spans="1:14" hidden="1" x14ac:dyDescent="0.35">
      <c r="A8122" t="s">
        <v>8262</v>
      </c>
      <c r="B8122" t="s">
        <v>232</v>
      </c>
      <c r="C8122" t="s">
        <v>20</v>
      </c>
      <c r="D8122" t="s">
        <v>27</v>
      </c>
      <c r="E8122" s="4" t="str">
        <f>IF(ISBLANK(Table1[[#This Row],[Item]]),"Unknown",Table1[[#This Row],[Item]])</f>
        <v>Pasta Alfredo</v>
      </c>
      <c r="F8122">
        <v>12</v>
      </c>
      <c r="G8122" s="4">
        <f>IF(ISBLANK(Table1[[#This Row],[Price]]),AVERAGE(F8122:F25655),Table1[[#This Row],[Price]])</f>
        <v>12</v>
      </c>
      <c r="H8122">
        <v>3</v>
      </c>
      <c r="I8122" s="4">
        <f>IF(ISBLANK(Table1[[#This Row],[Quantity]]),AVERAGE(H8122:H25655),Table1[[#This Row],[Quantity]])</f>
        <v>3</v>
      </c>
      <c r="J8122">
        <v>36</v>
      </c>
      <c r="K8122" s="4">
        <f>IF(ISBLANK(Table1[[#This Row],[Order Total]]),AVERAGE(J8122:J25655),Table1[[#This Row],[Order Total]])</f>
        <v>36</v>
      </c>
      <c r="L8122" s="1">
        <v>44719</v>
      </c>
      <c r="M8122" t="s">
        <v>13</v>
      </c>
      <c r="N8122" s="4" t="str">
        <f>IF(ISBLANK(Table1[[#This Row],[Payment Method]]),"Unknown",Table1[[#This Row],[Payment Method]])</f>
        <v>Credit Card</v>
      </c>
    </row>
    <row r="8123" spans="1:14" hidden="1" x14ac:dyDescent="0.35">
      <c r="A8123" t="s">
        <v>8263</v>
      </c>
      <c r="B8123" t="s">
        <v>345</v>
      </c>
      <c r="C8123" t="s">
        <v>24</v>
      </c>
      <c r="D8123" t="s">
        <v>77</v>
      </c>
      <c r="E8123" s="4" t="str">
        <f>IF(ISBLANK(Table1[[#This Row],[Item]]),"Unknown",Table1[[#This Row],[Item]])</f>
        <v>Coca Cola</v>
      </c>
      <c r="F8123">
        <v>2.5</v>
      </c>
      <c r="G8123" s="4">
        <f>IF(ISBLANK(Table1[[#This Row],[Price]]),AVERAGE(F8123:F25656),Table1[[#This Row],[Price]])</f>
        <v>2.5</v>
      </c>
      <c r="H8123">
        <v>4</v>
      </c>
      <c r="I8123" s="4">
        <f>IF(ISBLANK(Table1[[#This Row],[Quantity]]),AVERAGE(H8123:H25656),Table1[[#This Row],[Quantity]])</f>
        <v>4</v>
      </c>
      <c r="J8123">
        <v>10</v>
      </c>
      <c r="K8123" s="4">
        <f>IF(ISBLANK(Table1[[#This Row],[Order Total]]),AVERAGE(J8123:J25656),Table1[[#This Row],[Order Total]])</f>
        <v>10</v>
      </c>
      <c r="L8123" s="1">
        <v>44891</v>
      </c>
      <c r="M8123" t="s">
        <v>28</v>
      </c>
      <c r="N8123" s="4" t="str">
        <f>IF(ISBLANK(Table1[[#This Row],[Payment Method]]),"Unknown",Table1[[#This Row],[Payment Method]])</f>
        <v>Cash</v>
      </c>
    </row>
    <row r="8124" spans="1:14" hidden="1" x14ac:dyDescent="0.35">
      <c r="A8124" t="s">
        <v>8264</v>
      </c>
      <c r="B8124" t="s">
        <v>223</v>
      </c>
      <c r="C8124" t="s">
        <v>24</v>
      </c>
      <c r="D8124" t="s">
        <v>56</v>
      </c>
      <c r="E8124" s="4" t="str">
        <f>IF(ISBLANK(Table1[[#This Row],[Item]]),"Unknown",Table1[[#This Row],[Item]])</f>
        <v>Lemonade</v>
      </c>
      <c r="F8124">
        <v>3</v>
      </c>
      <c r="G8124" s="4">
        <f>IF(ISBLANK(Table1[[#This Row],[Price]]),AVERAGE(F8124:F25657),Table1[[#This Row],[Price]])</f>
        <v>3</v>
      </c>
      <c r="H8124">
        <v>2</v>
      </c>
      <c r="I8124" s="4">
        <f>IF(ISBLANK(Table1[[#This Row],[Quantity]]),AVERAGE(H8124:H25657),Table1[[#This Row],[Quantity]])</f>
        <v>2</v>
      </c>
      <c r="J8124">
        <v>6</v>
      </c>
      <c r="K8124" s="4">
        <f>IF(ISBLANK(Table1[[#This Row],[Order Total]]),AVERAGE(J8124:J25657),Table1[[#This Row],[Order Total]])</f>
        <v>6</v>
      </c>
      <c r="L8124" s="1">
        <v>44736</v>
      </c>
      <c r="M8124" t="s">
        <v>28</v>
      </c>
      <c r="N8124" s="4" t="str">
        <f>IF(ISBLANK(Table1[[#This Row],[Payment Method]]),"Unknown",Table1[[#This Row],[Payment Method]])</f>
        <v>Cash</v>
      </c>
    </row>
    <row r="8125" spans="1:14" hidden="1" x14ac:dyDescent="0.35">
      <c r="A8125" t="s">
        <v>8265</v>
      </c>
      <c r="B8125" t="s">
        <v>345</v>
      </c>
      <c r="C8125" t="s">
        <v>20</v>
      </c>
      <c r="D8125" t="s">
        <v>30</v>
      </c>
      <c r="E8125" s="4" t="str">
        <f>IF(ISBLANK(Table1[[#This Row],[Item]]),"Unknown",Table1[[#This Row],[Item]])</f>
        <v>Salmon</v>
      </c>
      <c r="F8125">
        <v>18</v>
      </c>
      <c r="G8125" s="4">
        <f>IF(ISBLANK(Table1[[#This Row],[Price]]),AVERAGE(F8125:F25658),Table1[[#This Row],[Price]])</f>
        <v>18</v>
      </c>
      <c r="H8125">
        <v>1</v>
      </c>
      <c r="I8125" s="4">
        <f>IF(ISBLANK(Table1[[#This Row],[Quantity]]),AVERAGE(H8125:H25658),Table1[[#This Row],[Quantity]])</f>
        <v>1</v>
      </c>
      <c r="J8125">
        <v>18</v>
      </c>
      <c r="K8125" s="4">
        <f>IF(ISBLANK(Table1[[#This Row],[Order Total]]),AVERAGE(J8125:J25658),Table1[[#This Row],[Order Total]])</f>
        <v>18</v>
      </c>
      <c r="L8125" s="1">
        <v>45118</v>
      </c>
      <c r="M8125" t="s">
        <v>17</v>
      </c>
      <c r="N8125" s="4" t="str">
        <f>IF(ISBLANK(Table1[[#This Row],[Payment Method]]),"Unknown",Table1[[#This Row],[Payment Method]])</f>
        <v>Digital Wallet</v>
      </c>
    </row>
    <row r="8126" spans="1:14" hidden="1" x14ac:dyDescent="0.35">
      <c r="A8126" t="s">
        <v>8266</v>
      </c>
      <c r="B8126" t="s">
        <v>58</v>
      </c>
      <c r="C8126" t="s">
        <v>50</v>
      </c>
      <c r="E8126" s="4" t="str">
        <f>IF(ISBLANK(Table1[[#This Row],[Item]]),"Unknown",Table1[[#This Row],[Item]])</f>
        <v>Unknown</v>
      </c>
      <c r="F8126">
        <v>5</v>
      </c>
      <c r="G8126" s="4">
        <f>IF(ISBLANK(Table1[[#This Row],[Price]]),AVERAGE(F8126:F25659),Table1[[#This Row],[Price]])</f>
        <v>5</v>
      </c>
      <c r="H8126">
        <v>1</v>
      </c>
      <c r="I8126" s="4">
        <f>IF(ISBLANK(Table1[[#This Row],[Quantity]]),AVERAGE(H8126:H25659),Table1[[#This Row],[Quantity]])</f>
        <v>1</v>
      </c>
      <c r="J8126">
        <v>5</v>
      </c>
      <c r="K8126" s="4">
        <f>IF(ISBLANK(Table1[[#This Row],[Order Total]]),AVERAGE(J8126:J25659),Table1[[#This Row],[Order Total]])</f>
        <v>5</v>
      </c>
      <c r="L8126" s="1">
        <v>45273</v>
      </c>
      <c r="M8126" t="s">
        <v>28</v>
      </c>
      <c r="N8126" s="4" t="str">
        <f>IF(ISBLANK(Table1[[#This Row],[Payment Method]]),"Unknown",Table1[[#This Row],[Payment Method]])</f>
        <v>Cash</v>
      </c>
    </row>
    <row r="8127" spans="1:14" hidden="1" x14ac:dyDescent="0.35">
      <c r="A8127" t="s">
        <v>8267</v>
      </c>
      <c r="B8127" t="s">
        <v>181</v>
      </c>
      <c r="C8127" t="s">
        <v>50</v>
      </c>
      <c r="E8127" s="4" t="str">
        <f>IF(ISBLANK(Table1[[#This Row],[Item]]),"Unknown",Table1[[#This Row],[Item]])</f>
        <v>Unknown</v>
      </c>
      <c r="F8127">
        <v>5</v>
      </c>
      <c r="G8127" s="4">
        <f>IF(ISBLANK(Table1[[#This Row],[Price]]),AVERAGE(F8127:F25660),Table1[[#This Row],[Price]])</f>
        <v>5</v>
      </c>
      <c r="H8127">
        <v>4</v>
      </c>
      <c r="I8127" s="4">
        <f>IF(ISBLANK(Table1[[#This Row],[Quantity]]),AVERAGE(H8127:H25660),Table1[[#This Row],[Quantity]])</f>
        <v>4</v>
      </c>
      <c r="J8127">
        <v>20</v>
      </c>
      <c r="K8127" s="4">
        <f>IF(ISBLANK(Table1[[#This Row],[Order Total]]),AVERAGE(J8127:J25660),Table1[[#This Row],[Order Total]])</f>
        <v>20</v>
      </c>
      <c r="L8127" s="1">
        <v>44582</v>
      </c>
      <c r="M8127" t="s">
        <v>13</v>
      </c>
      <c r="N8127" s="4" t="str">
        <f>IF(ISBLANK(Table1[[#This Row],[Payment Method]]),"Unknown",Table1[[#This Row],[Payment Method]])</f>
        <v>Credit Card</v>
      </c>
    </row>
    <row r="8128" spans="1:14" hidden="1" x14ac:dyDescent="0.35">
      <c r="A8128" t="s">
        <v>8268</v>
      </c>
      <c r="B8128" t="s">
        <v>58</v>
      </c>
      <c r="C8128" t="s">
        <v>20</v>
      </c>
      <c r="D8128" t="s">
        <v>27</v>
      </c>
      <c r="E8128" s="4" t="str">
        <f>IF(ISBLANK(Table1[[#This Row],[Item]]),"Unknown",Table1[[#This Row],[Item]])</f>
        <v>Pasta Alfredo</v>
      </c>
      <c r="F8128">
        <v>12</v>
      </c>
      <c r="G8128" s="4">
        <f>IF(ISBLANK(Table1[[#This Row],[Price]]),AVERAGE(F8128:F25661),Table1[[#This Row],[Price]])</f>
        <v>12</v>
      </c>
      <c r="H8128">
        <v>2</v>
      </c>
      <c r="I8128" s="4">
        <f>IF(ISBLANK(Table1[[#This Row],[Quantity]]),AVERAGE(H8128:H25661),Table1[[#This Row],[Quantity]])</f>
        <v>2</v>
      </c>
      <c r="J8128">
        <v>24</v>
      </c>
      <c r="K8128" s="4">
        <f>IF(ISBLANK(Table1[[#This Row],[Order Total]]),AVERAGE(J8128:J25661),Table1[[#This Row],[Order Total]])</f>
        <v>24</v>
      </c>
      <c r="L8128" s="1">
        <v>44950</v>
      </c>
      <c r="M8128" t="s">
        <v>28</v>
      </c>
      <c r="N8128" s="4" t="str">
        <f>IF(ISBLANK(Table1[[#This Row],[Payment Method]]),"Unknown",Table1[[#This Row],[Payment Method]])</f>
        <v>Cash</v>
      </c>
    </row>
    <row r="8129" spans="1:14" hidden="1" x14ac:dyDescent="0.35">
      <c r="A8129" t="s">
        <v>8269</v>
      </c>
      <c r="B8129" t="s">
        <v>69</v>
      </c>
      <c r="C8129" t="s">
        <v>11</v>
      </c>
      <c r="D8129" t="s">
        <v>12</v>
      </c>
      <c r="E8129" s="4" t="str">
        <f>IF(ISBLANK(Table1[[#This Row],[Item]]),"Unknown",Table1[[#This Row],[Item]])</f>
        <v>Side Salad</v>
      </c>
      <c r="F8129">
        <v>3</v>
      </c>
      <c r="G8129" s="4">
        <f>IF(ISBLANK(Table1[[#This Row],[Price]]),AVERAGE(F8129:F25662),Table1[[#This Row],[Price]])</f>
        <v>3</v>
      </c>
      <c r="H8129">
        <v>4</v>
      </c>
      <c r="I8129" s="4">
        <f>IF(ISBLANK(Table1[[#This Row],[Quantity]]),AVERAGE(H8129:H25662),Table1[[#This Row],[Quantity]])</f>
        <v>4</v>
      </c>
      <c r="J8129">
        <v>12</v>
      </c>
      <c r="K8129" s="4">
        <f>IF(ISBLANK(Table1[[#This Row],[Order Total]]),AVERAGE(J8129:J25662),Table1[[#This Row],[Order Total]])</f>
        <v>12</v>
      </c>
      <c r="L8129" s="1">
        <v>44806</v>
      </c>
      <c r="M8129" t="s">
        <v>28</v>
      </c>
      <c r="N8129" s="4" t="str">
        <f>IF(ISBLANK(Table1[[#This Row],[Payment Method]]),"Unknown",Table1[[#This Row],[Payment Method]])</f>
        <v>Cash</v>
      </c>
    </row>
    <row r="8130" spans="1:14" x14ac:dyDescent="0.35">
      <c r="A8130" t="s">
        <v>8270</v>
      </c>
      <c r="B8130" t="s">
        <v>411</v>
      </c>
      <c r="C8130" t="s">
        <v>11</v>
      </c>
      <c r="E8130" s="4" t="str">
        <f>IF(ISBLANK(Table1[[#This Row],[Item]]),"Unknown",Table1[[#This Row],[Item]])</f>
        <v>Unknown</v>
      </c>
      <c r="G8130" s="4">
        <f>IF(ISBLANK(Table1[[#This Row],[Price]]),AVERAGE(F8130:F25663),Table1[[#This Row],[Price]])</f>
        <v>6.5934600335382898</v>
      </c>
      <c r="H8130">
        <v>5</v>
      </c>
      <c r="I8130" s="4">
        <f>IF(ISBLANK(Table1[[#This Row],[Quantity]]),AVERAGE(H8130:H25663),Table1[[#This Row],[Quantity]])</f>
        <v>5</v>
      </c>
      <c r="J8130">
        <v>20</v>
      </c>
      <c r="K8130" s="4">
        <f>IF(ISBLANK(Table1[[#This Row],[Order Total]]),AVERAGE(J8130:J25663),Table1[[#This Row],[Order Total]])</f>
        <v>20</v>
      </c>
      <c r="L8130" s="1">
        <v>44576</v>
      </c>
      <c r="M8130" t="s">
        <v>13</v>
      </c>
      <c r="N8130" s="4" t="str">
        <f>IF(ISBLANK(Table1[[#This Row],[Payment Method]]),"Unknown",Table1[[#This Row],[Payment Method]])</f>
        <v>Credit Card</v>
      </c>
    </row>
    <row r="8131" spans="1:14" hidden="1" x14ac:dyDescent="0.35">
      <c r="A8131" t="s">
        <v>8271</v>
      </c>
      <c r="B8131" t="s">
        <v>111</v>
      </c>
      <c r="C8131" t="s">
        <v>24</v>
      </c>
      <c r="D8131" t="s">
        <v>168</v>
      </c>
      <c r="E8131" s="4" t="str">
        <f>IF(ISBLANK(Table1[[#This Row],[Item]]),"Unknown",Table1[[#This Row],[Item]])</f>
        <v>Water</v>
      </c>
      <c r="F8131">
        <v>1</v>
      </c>
      <c r="G8131" s="4">
        <f>IF(ISBLANK(Table1[[#This Row],[Price]]),AVERAGE(F8131:F25664),Table1[[#This Row],[Price]])</f>
        <v>1</v>
      </c>
      <c r="H8131">
        <v>2</v>
      </c>
      <c r="I8131" s="4">
        <f>IF(ISBLANK(Table1[[#This Row],[Quantity]]),AVERAGE(H8131:H25664),Table1[[#This Row],[Quantity]])</f>
        <v>2</v>
      </c>
      <c r="J8131">
        <v>2</v>
      </c>
      <c r="K8131" s="4">
        <f>IF(ISBLANK(Table1[[#This Row],[Order Total]]),AVERAGE(J8131:J25664),Table1[[#This Row],[Order Total]])</f>
        <v>2</v>
      </c>
      <c r="L8131" s="1">
        <v>44656</v>
      </c>
      <c r="M8131" t="s">
        <v>17</v>
      </c>
      <c r="N8131" s="4" t="str">
        <f>IF(ISBLANK(Table1[[#This Row],[Payment Method]]),"Unknown",Table1[[#This Row],[Payment Method]])</f>
        <v>Digital Wallet</v>
      </c>
    </row>
    <row r="8132" spans="1:14" hidden="1" x14ac:dyDescent="0.35">
      <c r="A8132" t="s">
        <v>8272</v>
      </c>
      <c r="B8132" t="s">
        <v>90</v>
      </c>
      <c r="C8132" t="s">
        <v>11</v>
      </c>
      <c r="D8132" t="s">
        <v>16</v>
      </c>
      <c r="E8132" s="4" t="str">
        <f>IF(ISBLANK(Table1[[#This Row],[Item]]),"Unknown",Table1[[#This Row],[Item]])</f>
        <v>Mashed Potatoes</v>
      </c>
      <c r="F8132">
        <v>4</v>
      </c>
      <c r="G8132" s="4">
        <f>IF(ISBLANK(Table1[[#This Row],[Price]]),AVERAGE(F8132:F25665),Table1[[#This Row],[Price]])</f>
        <v>4</v>
      </c>
      <c r="H8132">
        <v>1</v>
      </c>
      <c r="I8132" s="4">
        <f>IF(ISBLANK(Table1[[#This Row],[Quantity]]),AVERAGE(H8132:H25665),Table1[[#This Row],[Quantity]])</f>
        <v>1</v>
      </c>
      <c r="J8132">
        <v>4</v>
      </c>
      <c r="K8132" s="4">
        <f>IF(ISBLANK(Table1[[#This Row],[Order Total]]),AVERAGE(J8132:J25665),Table1[[#This Row],[Order Total]])</f>
        <v>4</v>
      </c>
      <c r="L8132" s="1">
        <v>44564</v>
      </c>
      <c r="M8132" t="s">
        <v>28</v>
      </c>
      <c r="N8132" s="4" t="str">
        <f>IF(ISBLANK(Table1[[#This Row],[Payment Method]]),"Unknown",Table1[[#This Row],[Payment Method]])</f>
        <v>Cash</v>
      </c>
    </row>
    <row r="8133" spans="1:14" hidden="1" x14ac:dyDescent="0.35">
      <c r="A8133" t="s">
        <v>8273</v>
      </c>
      <c r="B8133" t="s">
        <v>88</v>
      </c>
      <c r="C8133" t="s">
        <v>50</v>
      </c>
      <c r="D8133" t="s">
        <v>207</v>
      </c>
      <c r="E8133" s="4" t="str">
        <f>IF(ISBLANK(Table1[[#This Row],[Item]]),"Unknown",Table1[[#This Row],[Item]])</f>
        <v>Nachos Grande</v>
      </c>
      <c r="F8133">
        <v>10</v>
      </c>
      <c r="G8133" s="4">
        <f>IF(ISBLANK(Table1[[#This Row],[Price]]),AVERAGE(F8133:F25666),Table1[[#This Row],[Price]])</f>
        <v>10</v>
      </c>
      <c r="H8133">
        <v>5</v>
      </c>
      <c r="I8133" s="4">
        <f>IF(ISBLANK(Table1[[#This Row],[Quantity]]),AVERAGE(H8133:H25666),Table1[[#This Row],[Quantity]])</f>
        <v>5</v>
      </c>
      <c r="J8133">
        <v>50</v>
      </c>
      <c r="K8133" s="4">
        <f>IF(ISBLANK(Table1[[#This Row],[Order Total]]),AVERAGE(J8133:J25666),Table1[[#This Row],[Order Total]])</f>
        <v>50</v>
      </c>
      <c r="L8133" s="1">
        <v>44954</v>
      </c>
      <c r="M8133" t="s">
        <v>28</v>
      </c>
      <c r="N8133" s="4" t="str">
        <f>IF(ISBLANK(Table1[[#This Row],[Payment Method]]),"Unknown",Table1[[#This Row],[Payment Method]])</f>
        <v>Cash</v>
      </c>
    </row>
    <row r="8134" spans="1:14" hidden="1" x14ac:dyDescent="0.35">
      <c r="A8134" t="s">
        <v>8274</v>
      </c>
      <c r="B8134" t="s">
        <v>305</v>
      </c>
      <c r="C8134" t="s">
        <v>24</v>
      </c>
      <c r="D8134" t="s">
        <v>168</v>
      </c>
      <c r="E8134" s="4" t="str">
        <f>IF(ISBLANK(Table1[[#This Row],[Item]]),"Unknown",Table1[[#This Row],[Item]])</f>
        <v>Water</v>
      </c>
      <c r="F8134">
        <v>1</v>
      </c>
      <c r="G8134" s="4">
        <f>IF(ISBLANK(Table1[[#This Row],[Price]]),AVERAGE(F8134:F25667),Table1[[#This Row],[Price]])</f>
        <v>1</v>
      </c>
      <c r="H8134">
        <v>5</v>
      </c>
      <c r="I8134" s="4">
        <f>IF(ISBLANK(Table1[[#This Row],[Quantity]]),AVERAGE(H8134:H25667),Table1[[#This Row],[Quantity]])</f>
        <v>5</v>
      </c>
      <c r="J8134">
        <v>5</v>
      </c>
      <c r="K8134" s="4">
        <f>IF(ISBLANK(Table1[[#This Row],[Order Total]]),AVERAGE(J8134:J25667),Table1[[#This Row],[Order Total]])</f>
        <v>5</v>
      </c>
      <c r="L8134" s="1">
        <v>44949</v>
      </c>
      <c r="M8134" t="s">
        <v>28</v>
      </c>
      <c r="N8134" s="4" t="str">
        <f>IF(ISBLANK(Table1[[#This Row],[Payment Method]]),"Unknown",Table1[[#This Row],[Payment Method]])</f>
        <v>Cash</v>
      </c>
    </row>
    <row r="8135" spans="1:14" hidden="1" x14ac:dyDescent="0.35">
      <c r="A8135" t="s">
        <v>8275</v>
      </c>
      <c r="B8135" t="s">
        <v>152</v>
      </c>
      <c r="C8135" t="s">
        <v>11</v>
      </c>
      <c r="D8135" t="s">
        <v>16</v>
      </c>
      <c r="E8135" s="4" t="str">
        <f>IF(ISBLANK(Table1[[#This Row],[Item]]),"Unknown",Table1[[#This Row],[Item]])</f>
        <v>Mashed Potatoes</v>
      </c>
      <c r="F8135">
        <v>4</v>
      </c>
      <c r="G8135" s="4">
        <f>IF(ISBLANK(Table1[[#This Row],[Price]]),AVERAGE(F8135:F25668),Table1[[#This Row],[Price]])</f>
        <v>4</v>
      </c>
      <c r="H8135">
        <v>1</v>
      </c>
      <c r="I8135" s="4">
        <f>IF(ISBLANK(Table1[[#This Row],[Quantity]]),AVERAGE(H8135:H25668),Table1[[#This Row],[Quantity]])</f>
        <v>1</v>
      </c>
      <c r="J8135">
        <v>4</v>
      </c>
      <c r="K8135" s="4">
        <f>IF(ISBLANK(Table1[[#This Row],[Order Total]]),AVERAGE(J8135:J25668),Table1[[#This Row],[Order Total]])</f>
        <v>4</v>
      </c>
      <c r="L8135" s="1">
        <v>44843</v>
      </c>
      <c r="M8135" t="s">
        <v>28</v>
      </c>
      <c r="N8135" s="4" t="str">
        <f>IF(ISBLANK(Table1[[#This Row],[Payment Method]]),"Unknown",Table1[[#This Row],[Payment Method]])</f>
        <v>Cash</v>
      </c>
    </row>
    <row r="8136" spans="1:14" hidden="1" x14ac:dyDescent="0.35">
      <c r="A8136" t="s">
        <v>8276</v>
      </c>
      <c r="B8136" t="s">
        <v>152</v>
      </c>
      <c r="C8136" t="s">
        <v>24</v>
      </c>
      <c r="D8136" t="s">
        <v>77</v>
      </c>
      <c r="E8136" s="4" t="str">
        <f>IF(ISBLANK(Table1[[#This Row],[Item]]),"Unknown",Table1[[#This Row],[Item]])</f>
        <v>Coca Cola</v>
      </c>
      <c r="F8136">
        <v>2.5</v>
      </c>
      <c r="G8136" s="4">
        <f>IF(ISBLANK(Table1[[#This Row],[Price]]),AVERAGE(F8136:F25669),Table1[[#This Row],[Price]])</f>
        <v>2.5</v>
      </c>
      <c r="H8136">
        <v>5</v>
      </c>
      <c r="I8136" s="4">
        <f>IF(ISBLANK(Table1[[#This Row],[Quantity]]),AVERAGE(H8136:H25669),Table1[[#This Row],[Quantity]])</f>
        <v>5</v>
      </c>
      <c r="J8136">
        <v>12.5</v>
      </c>
      <c r="K8136" s="4">
        <f>IF(ISBLANK(Table1[[#This Row],[Order Total]]),AVERAGE(J8136:J25669),Table1[[#This Row],[Order Total]])</f>
        <v>12.5</v>
      </c>
      <c r="L8136" s="1">
        <v>45057</v>
      </c>
      <c r="M8136" t="s">
        <v>28</v>
      </c>
      <c r="N8136" s="4" t="str">
        <f>IF(ISBLANK(Table1[[#This Row],[Payment Method]]),"Unknown",Table1[[#This Row],[Payment Method]])</f>
        <v>Cash</v>
      </c>
    </row>
    <row r="8137" spans="1:14" hidden="1" x14ac:dyDescent="0.35">
      <c r="A8137" t="s">
        <v>8277</v>
      </c>
      <c r="B8137" t="s">
        <v>192</v>
      </c>
      <c r="C8137" t="s">
        <v>11</v>
      </c>
      <c r="D8137" t="s">
        <v>16</v>
      </c>
      <c r="E8137" s="4" t="str">
        <f>IF(ISBLANK(Table1[[#This Row],[Item]]),"Unknown",Table1[[#This Row],[Item]])</f>
        <v>Mashed Potatoes</v>
      </c>
      <c r="F8137">
        <v>4</v>
      </c>
      <c r="G8137" s="4">
        <f>IF(ISBLANK(Table1[[#This Row],[Price]]),AVERAGE(F8137:F25670),Table1[[#This Row],[Price]])</f>
        <v>4</v>
      </c>
      <c r="H8137">
        <v>4</v>
      </c>
      <c r="I8137" s="4">
        <f>IF(ISBLANK(Table1[[#This Row],[Quantity]]),AVERAGE(H8137:H25670),Table1[[#This Row],[Quantity]])</f>
        <v>4</v>
      </c>
      <c r="J8137">
        <v>16</v>
      </c>
      <c r="K8137" s="4">
        <f>IF(ISBLANK(Table1[[#This Row],[Order Total]]),AVERAGE(J8137:J25670),Table1[[#This Row],[Order Total]])</f>
        <v>16</v>
      </c>
      <c r="L8137" s="1">
        <v>44909</v>
      </c>
      <c r="M8137" t="s">
        <v>17</v>
      </c>
      <c r="N8137" s="4" t="str">
        <f>IF(ISBLANK(Table1[[#This Row],[Payment Method]]),"Unknown",Table1[[#This Row],[Payment Method]])</f>
        <v>Digital Wallet</v>
      </c>
    </row>
    <row r="8138" spans="1:14" hidden="1" x14ac:dyDescent="0.35">
      <c r="A8138" t="s">
        <v>8278</v>
      </c>
      <c r="B8138" t="s">
        <v>131</v>
      </c>
      <c r="C8138" t="s">
        <v>20</v>
      </c>
      <c r="D8138" t="s">
        <v>30</v>
      </c>
      <c r="E8138" s="4" t="str">
        <f>IF(ISBLANK(Table1[[#This Row],[Item]]),"Unknown",Table1[[#This Row],[Item]])</f>
        <v>Salmon</v>
      </c>
      <c r="F8138">
        <v>18</v>
      </c>
      <c r="G8138" s="4">
        <f>IF(ISBLANK(Table1[[#This Row],[Price]]),AVERAGE(F8138:F25671),Table1[[#This Row],[Price]])</f>
        <v>18</v>
      </c>
      <c r="H8138">
        <v>2</v>
      </c>
      <c r="I8138" s="4">
        <f>IF(ISBLANK(Table1[[#This Row],[Quantity]]),AVERAGE(H8138:H25671),Table1[[#This Row],[Quantity]])</f>
        <v>2</v>
      </c>
      <c r="J8138">
        <v>36</v>
      </c>
      <c r="K8138" s="4">
        <f>IF(ISBLANK(Table1[[#This Row],[Order Total]]),AVERAGE(J8138:J25671),Table1[[#This Row],[Order Total]])</f>
        <v>36</v>
      </c>
      <c r="L8138" s="1">
        <v>45139</v>
      </c>
      <c r="M8138" t="s">
        <v>17</v>
      </c>
      <c r="N8138" s="4" t="str">
        <f>IF(ISBLANK(Table1[[#This Row],[Payment Method]]),"Unknown",Table1[[#This Row],[Payment Method]])</f>
        <v>Digital Wallet</v>
      </c>
    </row>
    <row r="8139" spans="1:14" hidden="1" x14ac:dyDescent="0.35">
      <c r="A8139" t="s">
        <v>8279</v>
      </c>
      <c r="B8139" t="s">
        <v>484</v>
      </c>
      <c r="C8139" t="s">
        <v>24</v>
      </c>
      <c r="D8139" t="s">
        <v>71</v>
      </c>
      <c r="E8139" s="4" t="str">
        <f>IF(ISBLANK(Table1[[#This Row],[Item]]),"Unknown",Table1[[#This Row],[Item]])</f>
        <v>Orange Juice</v>
      </c>
      <c r="F8139">
        <v>3</v>
      </c>
      <c r="G8139" s="4">
        <f>IF(ISBLANK(Table1[[#This Row],[Price]]),AVERAGE(F8139:F25672),Table1[[#This Row],[Price]])</f>
        <v>3</v>
      </c>
      <c r="H8139">
        <v>1</v>
      </c>
      <c r="I8139" s="4">
        <f>IF(ISBLANK(Table1[[#This Row],[Quantity]]),AVERAGE(H8139:H25672),Table1[[#This Row],[Quantity]])</f>
        <v>1</v>
      </c>
      <c r="J8139">
        <v>3</v>
      </c>
      <c r="K8139" s="4">
        <f>IF(ISBLANK(Table1[[#This Row],[Order Total]]),AVERAGE(J8139:J25672),Table1[[#This Row],[Order Total]])</f>
        <v>3</v>
      </c>
      <c r="L8139" s="1">
        <v>44759</v>
      </c>
      <c r="M8139" t="s">
        <v>28</v>
      </c>
      <c r="N8139" s="4" t="str">
        <f>IF(ISBLANK(Table1[[#This Row],[Payment Method]]),"Unknown",Table1[[#This Row],[Payment Method]])</f>
        <v>Cash</v>
      </c>
    </row>
    <row r="8140" spans="1:14" hidden="1" x14ac:dyDescent="0.35">
      <c r="A8140" t="s">
        <v>8280</v>
      </c>
      <c r="B8140" t="s">
        <v>138</v>
      </c>
      <c r="C8140" t="s">
        <v>24</v>
      </c>
      <c r="D8140" t="s">
        <v>141</v>
      </c>
      <c r="E8140" s="4" t="str">
        <f>IF(ISBLANK(Table1[[#This Row],[Item]]),"Unknown",Table1[[#This Row],[Item]])</f>
        <v>Iced Tea</v>
      </c>
      <c r="F8140">
        <v>2.5</v>
      </c>
      <c r="G8140" s="4">
        <f>IF(ISBLANK(Table1[[#This Row],[Price]]),AVERAGE(F8140:F25673),Table1[[#This Row],[Price]])</f>
        <v>2.5</v>
      </c>
      <c r="H8140">
        <v>1</v>
      </c>
      <c r="I8140" s="4">
        <f>IF(ISBLANK(Table1[[#This Row],[Quantity]]),AVERAGE(H8140:H25673),Table1[[#This Row],[Quantity]])</f>
        <v>1</v>
      </c>
      <c r="J8140">
        <v>2.5</v>
      </c>
      <c r="K8140" s="4">
        <f>IF(ISBLANK(Table1[[#This Row],[Order Total]]),AVERAGE(J8140:J25673),Table1[[#This Row],[Order Total]])</f>
        <v>2.5</v>
      </c>
      <c r="L8140" s="1">
        <v>45207</v>
      </c>
      <c r="M8140" t="s">
        <v>28</v>
      </c>
      <c r="N8140" s="4" t="str">
        <f>IF(ISBLANK(Table1[[#This Row],[Payment Method]]),"Unknown",Table1[[#This Row],[Payment Method]])</f>
        <v>Cash</v>
      </c>
    </row>
    <row r="8141" spans="1:14" hidden="1" x14ac:dyDescent="0.35">
      <c r="A8141" t="s">
        <v>8281</v>
      </c>
      <c r="B8141" t="s">
        <v>283</v>
      </c>
      <c r="C8141" t="s">
        <v>20</v>
      </c>
      <c r="D8141" t="s">
        <v>245</v>
      </c>
      <c r="E8141" s="4" t="str">
        <f>IF(ISBLANK(Table1[[#This Row],[Item]]),"Unknown",Table1[[#This Row],[Item]])</f>
        <v>Steak</v>
      </c>
      <c r="F8141">
        <v>20</v>
      </c>
      <c r="G8141" s="4">
        <f>IF(ISBLANK(Table1[[#This Row],[Price]]),AVERAGE(F8141:F25674),Table1[[#This Row],[Price]])</f>
        <v>20</v>
      </c>
      <c r="H8141">
        <v>4</v>
      </c>
      <c r="I8141" s="4">
        <f>IF(ISBLANK(Table1[[#This Row],[Quantity]]),AVERAGE(H8141:H25674),Table1[[#This Row],[Quantity]])</f>
        <v>4</v>
      </c>
      <c r="J8141">
        <v>80</v>
      </c>
      <c r="K8141" s="4">
        <f>IF(ISBLANK(Table1[[#This Row],[Order Total]]),AVERAGE(J8141:J25674),Table1[[#This Row],[Order Total]])</f>
        <v>80</v>
      </c>
      <c r="L8141" s="1">
        <v>45030</v>
      </c>
      <c r="M8141" t="s">
        <v>17</v>
      </c>
      <c r="N8141" s="4" t="str">
        <f>IF(ISBLANK(Table1[[#This Row],[Payment Method]]),"Unknown",Table1[[#This Row],[Payment Method]])</f>
        <v>Digital Wallet</v>
      </c>
    </row>
    <row r="8142" spans="1:14" hidden="1" x14ac:dyDescent="0.35">
      <c r="A8142" t="s">
        <v>8282</v>
      </c>
      <c r="B8142" t="s">
        <v>221</v>
      </c>
      <c r="C8142" t="s">
        <v>11</v>
      </c>
      <c r="D8142" t="s">
        <v>33</v>
      </c>
      <c r="E8142" s="4" t="str">
        <f>IF(ISBLANK(Table1[[#This Row],[Item]]),"Unknown",Table1[[#This Row],[Item]])</f>
        <v>Garlic Bread</v>
      </c>
      <c r="F8142">
        <v>4</v>
      </c>
      <c r="G8142" s="4">
        <f>IF(ISBLANK(Table1[[#This Row],[Price]]),AVERAGE(F8142:F25675),Table1[[#This Row],[Price]])</f>
        <v>4</v>
      </c>
      <c r="H8142">
        <v>1</v>
      </c>
      <c r="I8142" s="4">
        <f>IF(ISBLANK(Table1[[#This Row],[Quantity]]),AVERAGE(H8142:H25675),Table1[[#This Row],[Quantity]])</f>
        <v>1</v>
      </c>
      <c r="J8142">
        <v>4</v>
      </c>
      <c r="K8142" s="4">
        <f>IF(ISBLANK(Table1[[#This Row],[Order Total]]),AVERAGE(J8142:J25675),Table1[[#This Row],[Order Total]])</f>
        <v>4</v>
      </c>
      <c r="L8142" s="1">
        <v>45181</v>
      </c>
      <c r="M8142" t="s">
        <v>13</v>
      </c>
      <c r="N8142" s="4" t="str">
        <f>IF(ISBLANK(Table1[[#This Row],[Payment Method]]),"Unknown",Table1[[#This Row],[Payment Method]])</f>
        <v>Credit Card</v>
      </c>
    </row>
    <row r="8143" spans="1:14" hidden="1" x14ac:dyDescent="0.35">
      <c r="A8143" t="s">
        <v>8283</v>
      </c>
      <c r="B8143" t="s">
        <v>134</v>
      </c>
      <c r="C8143" t="s">
        <v>38</v>
      </c>
      <c r="D8143" t="s">
        <v>121</v>
      </c>
      <c r="E8143" s="4" t="str">
        <f>IF(ISBLANK(Table1[[#This Row],[Item]]),"Unknown",Table1[[#This Row],[Item]])</f>
        <v>Ice Cream</v>
      </c>
      <c r="F8143">
        <v>5</v>
      </c>
      <c r="G8143" s="4">
        <f>IF(ISBLANK(Table1[[#This Row],[Price]]),AVERAGE(F8143:F25676),Table1[[#This Row],[Price]])</f>
        <v>5</v>
      </c>
      <c r="H8143">
        <v>2</v>
      </c>
      <c r="I8143" s="4">
        <f>IF(ISBLANK(Table1[[#This Row],[Quantity]]),AVERAGE(H8143:H25676),Table1[[#This Row],[Quantity]])</f>
        <v>2</v>
      </c>
      <c r="J8143">
        <v>10</v>
      </c>
      <c r="K8143" s="4">
        <f>IF(ISBLANK(Table1[[#This Row],[Order Total]]),AVERAGE(J8143:J25676),Table1[[#This Row],[Order Total]])</f>
        <v>10</v>
      </c>
      <c r="L8143" s="1">
        <v>45034</v>
      </c>
      <c r="M8143" t="s">
        <v>28</v>
      </c>
      <c r="N8143" s="4" t="str">
        <f>IF(ISBLANK(Table1[[#This Row],[Payment Method]]),"Unknown",Table1[[#This Row],[Payment Method]])</f>
        <v>Cash</v>
      </c>
    </row>
    <row r="8144" spans="1:14" hidden="1" x14ac:dyDescent="0.35">
      <c r="A8144" t="s">
        <v>8284</v>
      </c>
      <c r="B8144" t="s">
        <v>165</v>
      </c>
      <c r="C8144" t="s">
        <v>24</v>
      </c>
      <c r="D8144" t="s">
        <v>56</v>
      </c>
      <c r="E8144" s="4" t="str">
        <f>IF(ISBLANK(Table1[[#This Row],[Item]]),"Unknown",Table1[[#This Row],[Item]])</f>
        <v>Lemonade</v>
      </c>
      <c r="F8144">
        <v>3</v>
      </c>
      <c r="G8144" s="4">
        <f>IF(ISBLANK(Table1[[#This Row],[Price]]),AVERAGE(F8144:F25677),Table1[[#This Row],[Price]])</f>
        <v>3</v>
      </c>
      <c r="H8144">
        <v>3</v>
      </c>
      <c r="I8144" s="4">
        <f>IF(ISBLANK(Table1[[#This Row],[Quantity]]),AVERAGE(H8144:H25677),Table1[[#This Row],[Quantity]])</f>
        <v>3</v>
      </c>
      <c r="J8144">
        <v>9</v>
      </c>
      <c r="K8144" s="4">
        <f>IF(ISBLANK(Table1[[#This Row],[Order Total]]),AVERAGE(J8144:J25677),Table1[[#This Row],[Order Total]])</f>
        <v>9</v>
      </c>
      <c r="L8144" s="1">
        <v>44845</v>
      </c>
      <c r="M8144" t="s">
        <v>28</v>
      </c>
      <c r="N8144" s="4" t="str">
        <f>IF(ISBLANK(Table1[[#This Row],[Payment Method]]),"Unknown",Table1[[#This Row],[Payment Method]])</f>
        <v>Cash</v>
      </c>
    </row>
    <row r="8145" spans="1:14" hidden="1" x14ac:dyDescent="0.35">
      <c r="A8145" t="s">
        <v>8285</v>
      </c>
      <c r="B8145" t="s">
        <v>194</v>
      </c>
      <c r="C8145" t="s">
        <v>20</v>
      </c>
      <c r="D8145" t="s">
        <v>245</v>
      </c>
      <c r="E8145" s="4" t="str">
        <f>IF(ISBLANK(Table1[[#This Row],[Item]]),"Unknown",Table1[[#This Row],[Item]])</f>
        <v>Steak</v>
      </c>
      <c r="F8145">
        <v>20</v>
      </c>
      <c r="G8145" s="4">
        <f>IF(ISBLANK(Table1[[#This Row],[Price]]),AVERAGE(F8145:F25678),Table1[[#This Row],[Price]])</f>
        <v>20</v>
      </c>
      <c r="H8145">
        <v>2</v>
      </c>
      <c r="I8145" s="4">
        <f>IF(ISBLANK(Table1[[#This Row],[Quantity]]),AVERAGE(H8145:H25678),Table1[[#This Row],[Quantity]])</f>
        <v>2</v>
      </c>
      <c r="J8145">
        <v>40</v>
      </c>
      <c r="K8145" s="4">
        <f>IF(ISBLANK(Table1[[#This Row],[Order Total]]),AVERAGE(J8145:J25678),Table1[[#This Row],[Order Total]])</f>
        <v>40</v>
      </c>
      <c r="L8145" s="1">
        <v>44695</v>
      </c>
      <c r="M8145" t="s">
        <v>13</v>
      </c>
      <c r="N8145" s="4" t="str">
        <f>IF(ISBLANK(Table1[[#This Row],[Payment Method]]),"Unknown",Table1[[#This Row],[Payment Method]])</f>
        <v>Credit Card</v>
      </c>
    </row>
    <row r="8146" spans="1:14" hidden="1" x14ac:dyDescent="0.35">
      <c r="A8146" t="s">
        <v>8286</v>
      </c>
      <c r="B8146" t="s">
        <v>185</v>
      </c>
      <c r="C8146" t="s">
        <v>24</v>
      </c>
      <c r="D8146" t="s">
        <v>77</v>
      </c>
      <c r="E8146" s="4" t="str">
        <f>IF(ISBLANK(Table1[[#This Row],[Item]]),"Unknown",Table1[[#This Row],[Item]])</f>
        <v>Coca Cola</v>
      </c>
      <c r="F8146">
        <v>2.5</v>
      </c>
      <c r="G8146" s="4">
        <f>IF(ISBLANK(Table1[[#This Row],[Price]]),AVERAGE(F8146:F25679),Table1[[#This Row],[Price]])</f>
        <v>2.5</v>
      </c>
      <c r="H8146">
        <v>4</v>
      </c>
      <c r="I8146" s="4">
        <f>IF(ISBLANK(Table1[[#This Row],[Quantity]]),AVERAGE(H8146:H25679),Table1[[#This Row],[Quantity]])</f>
        <v>4</v>
      </c>
      <c r="J8146">
        <v>10</v>
      </c>
      <c r="K8146" s="4">
        <f>IF(ISBLANK(Table1[[#This Row],[Order Total]]),AVERAGE(J8146:J25679),Table1[[#This Row],[Order Total]])</f>
        <v>10</v>
      </c>
      <c r="L8146" s="1">
        <v>45179</v>
      </c>
      <c r="M8146" t="s">
        <v>17</v>
      </c>
      <c r="N8146" s="4" t="str">
        <f>IF(ISBLANK(Table1[[#This Row],[Payment Method]]),"Unknown",Table1[[#This Row],[Payment Method]])</f>
        <v>Digital Wallet</v>
      </c>
    </row>
    <row r="8147" spans="1:14" hidden="1" x14ac:dyDescent="0.35">
      <c r="A8147" t="s">
        <v>8287</v>
      </c>
      <c r="B8147" t="s">
        <v>223</v>
      </c>
      <c r="C8147" t="s">
        <v>24</v>
      </c>
      <c r="D8147" t="s">
        <v>141</v>
      </c>
      <c r="E8147" s="4" t="str">
        <f>IF(ISBLANK(Table1[[#This Row],[Item]]),"Unknown",Table1[[#This Row],[Item]])</f>
        <v>Iced Tea</v>
      </c>
      <c r="F8147">
        <v>2.5</v>
      </c>
      <c r="G8147" s="4">
        <f>IF(ISBLANK(Table1[[#This Row],[Price]]),AVERAGE(F8147:F25680),Table1[[#This Row],[Price]])</f>
        <v>2.5</v>
      </c>
      <c r="H8147">
        <v>4</v>
      </c>
      <c r="I8147" s="4">
        <f>IF(ISBLANK(Table1[[#This Row],[Quantity]]),AVERAGE(H8147:H25680),Table1[[#This Row],[Quantity]])</f>
        <v>4</v>
      </c>
      <c r="J8147">
        <v>10</v>
      </c>
      <c r="K8147" s="4">
        <f>IF(ISBLANK(Table1[[#This Row],[Order Total]]),AVERAGE(J8147:J25680),Table1[[#This Row],[Order Total]])</f>
        <v>10</v>
      </c>
      <c r="L8147" s="1">
        <v>44683</v>
      </c>
      <c r="M8147" t="s">
        <v>13</v>
      </c>
      <c r="N8147" s="4" t="str">
        <f>IF(ISBLANK(Table1[[#This Row],[Payment Method]]),"Unknown",Table1[[#This Row],[Payment Method]])</f>
        <v>Credit Card</v>
      </c>
    </row>
    <row r="8148" spans="1:14" hidden="1" x14ac:dyDescent="0.35">
      <c r="A8148" t="s">
        <v>8288</v>
      </c>
      <c r="B8148" t="s">
        <v>118</v>
      </c>
      <c r="C8148" t="s">
        <v>38</v>
      </c>
      <c r="D8148" t="s">
        <v>125</v>
      </c>
      <c r="E8148" s="4" t="str">
        <f>IF(ISBLANK(Table1[[#This Row],[Item]]),"Unknown",Table1[[#This Row],[Item]])</f>
        <v>Cheesecake</v>
      </c>
      <c r="F8148">
        <v>7</v>
      </c>
      <c r="G8148" s="4">
        <f>IF(ISBLANK(Table1[[#This Row],[Price]]),AVERAGE(F8148:F25681),Table1[[#This Row],[Price]])</f>
        <v>7</v>
      </c>
      <c r="H8148">
        <v>5</v>
      </c>
      <c r="I8148" s="4">
        <f>IF(ISBLANK(Table1[[#This Row],[Quantity]]),AVERAGE(H8148:H25681),Table1[[#This Row],[Quantity]])</f>
        <v>5</v>
      </c>
      <c r="J8148">
        <v>35</v>
      </c>
      <c r="K8148" s="4">
        <f>IF(ISBLANK(Table1[[#This Row],[Order Total]]),AVERAGE(J8148:J25681),Table1[[#This Row],[Order Total]])</f>
        <v>35</v>
      </c>
      <c r="L8148" s="1">
        <v>44800</v>
      </c>
      <c r="N8148" s="4" t="str">
        <f>IF(ISBLANK(Table1[[#This Row],[Payment Method]]),"Unknown",Table1[[#This Row],[Payment Method]])</f>
        <v>Unknown</v>
      </c>
    </row>
    <row r="8149" spans="1:14" hidden="1" x14ac:dyDescent="0.35">
      <c r="A8149" t="s">
        <v>8289</v>
      </c>
      <c r="B8149" t="s">
        <v>127</v>
      </c>
      <c r="C8149" t="s">
        <v>24</v>
      </c>
      <c r="D8149" t="s">
        <v>71</v>
      </c>
      <c r="E8149" s="4" t="str">
        <f>IF(ISBLANK(Table1[[#This Row],[Item]]),"Unknown",Table1[[#This Row],[Item]])</f>
        <v>Orange Juice</v>
      </c>
      <c r="F8149">
        <v>3</v>
      </c>
      <c r="G8149" s="4">
        <f>IF(ISBLANK(Table1[[#This Row],[Price]]),AVERAGE(F8149:F25682),Table1[[#This Row],[Price]])</f>
        <v>3</v>
      </c>
      <c r="H8149">
        <v>2</v>
      </c>
      <c r="I8149" s="4">
        <f>IF(ISBLANK(Table1[[#This Row],[Quantity]]),AVERAGE(H8149:H25682),Table1[[#This Row],[Quantity]])</f>
        <v>2</v>
      </c>
      <c r="J8149">
        <v>6</v>
      </c>
      <c r="K8149" s="4">
        <f>IF(ISBLANK(Table1[[#This Row],[Order Total]]),AVERAGE(J8149:J25682),Table1[[#This Row],[Order Total]])</f>
        <v>6</v>
      </c>
      <c r="L8149" s="1">
        <v>44586</v>
      </c>
      <c r="M8149" t="s">
        <v>17</v>
      </c>
      <c r="N8149" s="4" t="str">
        <f>IF(ISBLANK(Table1[[#This Row],[Payment Method]]),"Unknown",Table1[[#This Row],[Payment Method]])</f>
        <v>Digital Wallet</v>
      </c>
    </row>
    <row r="8150" spans="1:14" hidden="1" x14ac:dyDescent="0.35">
      <c r="A8150" t="s">
        <v>8290</v>
      </c>
      <c r="B8150" t="s">
        <v>150</v>
      </c>
      <c r="C8150" t="s">
        <v>24</v>
      </c>
      <c r="D8150" t="s">
        <v>77</v>
      </c>
      <c r="E8150" s="4" t="str">
        <f>IF(ISBLANK(Table1[[#This Row],[Item]]),"Unknown",Table1[[#This Row],[Item]])</f>
        <v>Coca Cola</v>
      </c>
      <c r="F8150">
        <v>2.5</v>
      </c>
      <c r="G8150" s="4">
        <f>IF(ISBLANK(Table1[[#This Row],[Price]]),AVERAGE(F8150:F25683),Table1[[#This Row],[Price]])</f>
        <v>2.5</v>
      </c>
      <c r="H8150">
        <v>1</v>
      </c>
      <c r="I8150" s="4">
        <f>IF(ISBLANK(Table1[[#This Row],[Quantity]]),AVERAGE(H8150:H25683),Table1[[#This Row],[Quantity]])</f>
        <v>1</v>
      </c>
      <c r="J8150">
        <v>2.5</v>
      </c>
      <c r="K8150" s="4">
        <f>IF(ISBLANK(Table1[[#This Row],[Order Total]]),AVERAGE(J8150:J25683),Table1[[#This Row],[Order Total]])</f>
        <v>2.5</v>
      </c>
      <c r="L8150" s="1">
        <v>44589</v>
      </c>
      <c r="M8150" t="s">
        <v>17</v>
      </c>
      <c r="N8150" s="4" t="str">
        <f>IF(ISBLANK(Table1[[#This Row],[Payment Method]]),"Unknown",Table1[[#This Row],[Payment Method]])</f>
        <v>Digital Wallet</v>
      </c>
    </row>
    <row r="8151" spans="1:14" hidden="1" x14ac:dyDescent="0.35">
      <c r="A8151" t="s">
        <v>8291</v>
      </c>
      <c r="B8151" t="s">
        <v>205</v>
      </c>
      <c r="C8151" t="s">
        <v>11</v>
      </c>
      <c r="D8151" t="s">
        <v>16</v>
      </c>
      <c r="E8151" s="4" t="str">
        <f>IF(ISBLANK(Table1[[#This Row],[Item]]),"Unknown",Table1[[#This Row],[Item]])</f>
        <v>Mashed Potatoes</v>
      </c>
      <c r="F8151">
        <v>4</v>
      </c>
      <c r="G8151" s="4">
        <f>IF(ISBLANK(Table1[[#This Row],[Price]]),AVERAGE(F8151:F25684),Table1[[#This Row],[Price]])</f>
        <v>4</v>
      </c>
      <c r="H8151">
        <v>3</v>
      </c>
      <c r="I8151" s="4">
        <f>IF(ISBLANK(Table1[[#This Row],[Quantity]]),AVERAGE(H8151:H25684),Table1[[#This Row],[Quantity]])</f>
        <v>3</v>
      </c>
      <c r="J8151">
        <v>12</v>
      </c>
      <c r="K8151" s="4">
        <f>IF(ISBLANK(Table1[[#This Row],[Order Total]]),AVERAGE(J8151:J25684),Table1[[#This Row],[Order Total]])</f>
        <v>12</v>
      </c>
      <c r="L8151" s="1">
        <v>44671</v>
      </c>
      <c r="M8151" t="s">
        <v>13</v>
      </c>
      <c r="N8151" s="4" t="str">
        <f>IF(ISBLANK(Table1[[#This Row],[Payment Method]]),"Unknown",Table1[[#This Row],[Payment Method]])</f>
        <v>Credit Card</v>
      </c>
    </row>
    <row r="8152" spans="1:14" hidden="1" x14ac:dyDescent="0.35">
      <c r="A8152" t="s">
        <v>8292</v>
      </c>
      <c r="B8152" t="s">
        <v>118</v>
      </c>
      <c r="C8152" t="s">
        <v>11</v>
      </c>
      <c r="D8152" t="s">
        <v>16</v>
      </c>
      <c r="E8152" s="4" t="str">
        <f>IF(ISBLANK(Table1[[#This Row],[Item]]),"Unknown",Table1[[#This Row],[Item]])</f>
        <v>Mashed Potatoes</v>
      </c>
      <c r="F8152">
        <v>4</v>
      </c>
      <c r="G8152" s="4">
        <f>IF(ISBLANK(Table1[[#This Row],[Price]]),AVERAGE(F8152:F25685),Table1[[#This Row],[Price]])</f>
        <v>4</v>
      </c>
      <c r="H8152">
        <v>1</v>
      </c>
      <c r="I8152" s="4">
        <f>IF(ISBLANK(Table1[[#This Row],[Quantity]]),AVERAGE(H8152:H25685),Table1[[#This Row],[Quantity]])</f>
        <v>1</v>
      </c>
      <c r="J8152">
        <v>4</v>
      </c>
      <c r="K8152" s="4">
        <f>IF(ISBLANK(Table1[[#This Row],[Order Total]]),AVERAGE(J8152:J25685),Table1[[#This Row],[Order Total]])</f>
        <v>4</v>
      </c>
      <c r="L8152" s="1">
        <v>45211</v>
      </c>
      <c r="M8152" t="s">
        <v>13</v>
      </c>
      <c r="N8152" s="4" t="str">
        <f>IF(ISBLANK(Table1[[#This Row],[Payment Method]]),"Unknown",Table1[[#This Row],[Payment Method]])</f>
        <v>Credit Card</v>
      </c>
    </row>
    <row r="8153" spans="1:14" hidden="1" x14ac:dyDescent="0.35">
      <c r="A8153" t="s">
        <v>8293</v>
      </c>
      <c r="B8153" t="s">
        <v>254</v>
      </c>
      <c r="C8153" t="s">
        <v>38</v>
      </c>
      <c r="D8153" t="s">
        <v>121</v>
      </c>
      <c r="E8153" s="4" t="str">
        <f>IF(ISBLANK(Table1[[#This Row],[Item]]),"Unknown",Table1[[#This Row],[Item]])</f>
        <v>Ice Cream</v>
      </c>
      <c r="F8153">
        <v>5</v>
      </c>
      <c r="G8153" s="4">
        <f>IF(ISBLANK(Table1[[#This Row],[Price]]),AVERAGE(F8153:F25686),Table1[[#This Row],[Price]])</f>
        <v>5</v>
      </c>
      <c r="H8153">
        <v>1</v>
      </c>
      <c r="I8153" s="4">
        <f>IF(ISBLANK(Table1[[#This Row],[Quantity]]),AVERAGE(H8153:H25686),Table1[[#This Row],[Quantity]])</f>
        <v>1</v>
      </c>
      <c r="J8153">
        <v>5</v>
      </c>
      <c r="K8153" s="4">
        <f>IF(ISBLANK(Table1[[#This Row],[Order Total]]),AVERAGE(J8153:J25686),Table1[[#This Row],[Order Total]])</f>
        <v>5</v>
      </c>
      <c r="L8153" s="1">
        <v>45280</v>
      </c>
      <c r="M8153" t="s">
        <v>13</v>
      </c>
      <c r="N8153" s="4" t="str">
        <f>IF(ISBLANK(Table1[[#This Row],[Payment Method]]),"Unknown",Table1[[#This Row],[Payment Method]])</f>
        <v>Credit Card</v>
      </c>
    </row>
    <row r="8154" spans="1:14" hidden="1" x14ac:dyDescent="0.35">
      <c r="A8154" t="s">
        <v>8294</v>
      </c>
      <c r="B8154" t="s">
        <v>225</v>
      </c>
      <c r="C8154" t="s">
        <v>50</v>
      </c>
      <c r="D8154" t="s">
        <v>112</v>
      </c>
      <c r="E8154" s="4" t="str">
        <f>IF(ISBLANK(Table1[[#This Row],[Item]]),"Unknown",Table1[[#This Row],[Item]])</f>
        <v>French Fries</v>
      </c>
      <c r="F8154">
        <v>4</v>
      </c>
      <c r="G8154" s="4">
        <f>IF(ISBLANK(Table1[[#This Row],[Price]]),AVERAGE(F8154:F25687),Table1[[#This Row],[Price]])</f>
        <v>4</v>
      </c>
      <c r="H8154">
        <v>5</v>
      </c>
      <c r="I8154" s="4">
        <f>IF(ISBLANK(Table1[[#This Row],[Quantity]]),AVERAGE(H8154:H25687),Table1[[#This Row],[Quantity]])</f>
        <v>5</v>
      </c>
      <c r="J8154">
        <v>20</v>
      </c>
      <c r="K8154" s="4">
        <f>IF(ISBLANK(Table1[[#This Row],[Order Total]]),AVERAGE(J8154:J25687),Table1[[#This Row],[Order Total]])</f>
        <v>20</v>
      </c>
      <c r="L8154" s="1">
        <v>44603</v>
      </c>
      <c r="M8154" t="s">
        <v>28</v>
      </c>
      <c r="N8154" s="4" t="str">
        <f>IF(ISBLANK(Table1[[#This Row],[Payment Method]]),"Unknown",Table1[[#This Row],[Payment Method]])</f>
        <v>Cash</v>
      </c>
    </row>
    <row r="8155" spans="1:14" hidden="1" x14ac:dyDescent="0.35">
      <c r="A8155" t="s">
        <v>8295</v>
      </c>
      <c r="B8155" t="s">
        <v>281</v>
      </c>
      <c r="C8155" t="s">
        <v>24</v>
      </c>
      <c r="D8155" t="s">
        <v>77</v>
      </c>
      <c r="E8155" s="4" t="str">
        <f>IF(ISBLANK(Table1[[#This Row],[Item]]),"Unknown",Table1[[#This Row],[Item]])</f>
        <v>Coca Cola</v>
      </c>
      <c r="F8155">
        <v>2.5</v>
      </c>
      <c r="G8155" s="4">
        <f>IF(ISBLANK(Table1[[#This Row],[Price]]),AVERAGE(F8155:F25688),Table1[[#This Row],[Price]])</f>
        <v>2.5</v>
      </c>
      <c r="H8155">
        <v>2</v>
      </c>
      <c r="I8155" s="4">
        <f>IF(ISBLANK(Table1[[#This Row],[Quantity]]),AVERAGE(H8155:H25688),Table1[[#This Row],[Quantity]])</f>
        <v>2</v>
      </c>
      <c r="J8155">
        <v>5</v>
      </c>
      <c r="K8155" s="4">
        <f>IF(ISBLANK(Table1[[#This Row],[Order Total]]),AVERAGE(J8155:J25688),Table1[[#This Row],[Order Total]])</f>
        <v>5</v>
      </c>
      <c r="L8155" s="1">
        <v>45076</v>
      </c>
      <c r="M8155" t="s">
        <v>13</v>
      </c>
      <c r="N8155" s="4" t="str">
        <f>IF(ISBLANK(Table1[[#This Row],[Payment Method]]),"Unknown",Table1[[#This Row],[Payment Method]])</f>
        <v>Credit Card</v>
      </c>
    </row>
    <row r="8156" spans="1:14" hidden="1" x14ac:dyDescent="0.35">
      <c r="A8156" t="s">
        <v>8296</v>
      </c>
      <c r="B8156" t="s">
        <v>200</v>
      </c>
      <c r="C8156" t="s">
        <v>20</v>
      </c>
      <c r="D8156" t="s">
        <v>30</v>
      </c>
      <c r="E8156" s="4" t="str">
        <f>IF(ISBLANK(Table1[[#This Row],[Item]]),"Unknown",Table1[[#This Row],[Item]])</f>
        <v>Salmon</v>
      </c>
      <c r="F8156">
        <v>18</v>
      </c>
      <c r="G8156" s="4">
        <f>IF(ISBLANK(Table1[[#This Row],[Price]]),AVERAGE(F8156:F25689),Table1[[#This Row],[Price]])</f>
        <v>18</v>
      </c>
      <c r="H8156">
        <v>2</v>
      </c>
      <c r="I8156" s="4">
        <f>IF(ISBLANK(Table1[[#This Row],[Quantity]]),AVERAGE(H8156:H25689),Table1[[#This Row],[Quantity]])</f>
        <v>2</v>
      </c>
      <c r="J8156">
        <v>36</v>
      </c>
      <c r="K8156" s="4">
        <f>IF(ISBLANK(Table1[[#This Row],[Order Total]]),AVERAGE(J8156:J25689),Table1[[#This Row],[Order Total]])</f>
        <v>36</v>
      </c>
      <c r="L8156" s="1">
        <v>44660</v>
      </c>
      <c r="M8156" t="s">
        <v>28</v>
      </c>
      <c r="N8156" s="4" t="str">
        <f>IF(ISBLANK(Table1[[#This Row],[Payment Method]]),"Unknown",Table1[[#This Row],[Payment Method]])</f>
        <v>Cash</v>
      </c>
    </row>
    <row r="8157" spans="1:14" hidden="1" x14ac:dyDescent="0.35">
      <c r="A8157" t="s">
        <v>8297</v>
      </c>
      <c r="B8157" t="s">
        <v>58</v>
      </c>
      <c r="C8157" t="s">
        <v>24</v>
      </c>
      <c r="D8157" t="s">
        <v>71</v>
      </c>
      <c r="E8157" s="4" t="str">
        <f>IF(ISBLANK(Table1[[#This Row],[Item]]),"Unknown",Table1[[#This Row],[Item]])</f>
        <v>Orange Juice</v>
      </c>
      <c r="F8157">
        <v>3</v>
      </c>
      <c r="G8157" s="4">
        <f>IF(ISBLANK(Table1[[#This Row],[Price]]),AVERAGE(F8157:F25690),Table1[[#This Row],[Price]])</f>
        <v>3</v>
      </c>
      <c r="H8157">
        <v>2</v>
      </c>
      <c r="I8157" s="4">
        <f>IF(ISBLANK(Table1[[#This Row],[Quantity]]),AVERAGE(H8157:H25690),Table1[[#This Row],[Quantity]])</f>
        <v>2</v>
      </c>
      <c r="J8157">
        <v>6</v>
      </c>
      <c r="K8157" s="4">
        <f>IF(ISBLANK(Table1[[#This Row],[Order Total]]),AVERAGE(J8157:J25690),Table1[[#This Row],[Order Total]])</f>
        <v>6</v>
      </c>
      <c r="L8157" s="1">
        <v>45228</v>
      </c>
      <c r="M8157" t="s">
        <v>28</v>
      </c>
      <c r="N8157" s="4" t="str">
        <f>IF(ISBLANK(Table1[[#This Row],[Payment Method]]),"Unknown",Table1[[#This Row],[Payment Method]])</f>
        <v>Cash</v>
      </c>
    </row>
    <row r="8158" spans="1:14" hidden="1" x14ac:dyDescent="0.35">
      <c r="A8158" t="s">
        <v>8298</v>
      </c>
      <c r="B8158" t="s">
        <v>484</v>
      </c>
      <c r="C8158" t="s">
        <v>20</v>
      </c>
      <c r="D8158" t="s">
        <v>21</v>
      </c>
      <c r="E8158" s="4" t="str">
        <f>IF(ISBLANK(Table1[[#This Row],[Item]]),"Unknown",Table1[[#This Row],[Item]])</f>
        <v>Grilled Chicken</v>
      </c>
      <c r="F8158">
        <v>15</v>
      </c>
      <c r="G8158" s="4">
        <f>IF(ISBLANK(Table1[[#This Row],[Price]]),AVERAGE(F8158:F25691),Table1[[#This Row],[Price]])</f>
        <v>15</v>
      </c>
      <c r="H8158">
        <v>4</v>
      </c>
      <c r="I8158" s="4">
        <f>IF(ISBLANK(Table1[[#This Row],[Quantity]]),AVERAGE(H8158:H25691),Table1[[#This Row],[Quantity]])</f>
        <v>4</v>
      </c>
      <c r="J8158">
        <v>60</v>
      </c>
      <c r="K8158" s="4">
        <f>IF(ISBLANK(Table1[[#This Row],[Order Total]]),AVERAGE(J8158:J25691),Table1[[#This Row],[Order Total]])</f>
        <v>60</v>
      </c>
      <c r="L8158" s="1">
        <v>44583</v>
      </c>
      <c r="M8158" t="s">
        <v>17</v>
      </c>
      <c r="N8158" s="4" t="str">
        <f>IF(ISBLANK(Table1[[#This Row],[Payment Method]]),"Unknown",Table1[[#This Row],[Payment Method]])</f>
        <v>Digital Wallet</v>
      </c>
    </row>
    <row r="8159" spans="1:14" hidden="1" x14ac:dyDescent="0.35">
      <c r="A8159" t="s">
        <v>8299</v>
      </c>
      <c r="B8159" t="s">
        <v>202</v>
      </c>
      <c r="C8159" t="s">
        <v>20</v>
      </c>
      <c r="D8159" t="s">
        <v>41</v>
      </c>
      <c r="E8159" s="4" t="str">
        <f>IF(ISBLANK(Table1[[#This Row],[Item]]),"Unknown",Table1[[#This Row],[Item]])</f>
        <v>Vegetarian Platter</v>
      </c>
      <c r="F8159">
        <v>14</v>
      </c>
      <c r="G8159" s="4">
        <f>IF(ISBLANK(Table1[[#This Row],[Price]]),AVERAGE(F8159:F25692),Table1[[#This Row],[Price]])</f>
        <v>14</v>
      </c>
      <c r="H8159">
        <v>2</v>
      </c>
      <c r="I8159" s="4">
        <f>IF(ISBLANK(Table1[[#This Row],[Quantity]]),AVERAGE(H8159:H25692),Table1[[#This Row],[Quantity]])</f>
        <v>2</v>
      </c>
      <c r="J8159">
        <v>28</v>
      </c>
      <c r="K8159" s="4">
        <f>IF(ISBLANK(Table1[[#This Row],[Order Total]]),AVERAGE(J8159:J25692),Table1[[#This Row],[Order Total]])</f>
        <v>28</v>
      </c>
      <c r="L8159" s="1">
        <v>44793</v>
      </c>
      <c r="M8159" t="s">
        <v>28</v>
      </c>
      <c r="N8159" s="4" t="str">
        <f>IF(ISBLANK(Table1[[#This Row],[Payment Method]]),"Unknown",Table1[[#This Row],[Payment Method]])</f>
        <v>Cash</v>
      </c>
    </row>
    <row r="8160" spans="1:14" hidden="1" x14ac:dyDescent="0.35">
      <c r="A8160" t="s">
        <v>8300</v>
      </c>
      <c r="B8160" t="s">
        <v>114</v>
      </c>
      <c r="C8160" t="s">
        <v>11</v>
      </c>
      <c r="D8160" t="s">
        <v>12</v>
      </c>
      <c r="E8160" s="4" t="str">
        <f>IF(ISBLANK(Table1[[#This Row],[Item]]),"Unknown",Table1[[#This Row],[Item]])</f>
        <v>Side Salad</v>
      </c>
      <c r="F8160">
        <v>3</v>
      </c>
      <c r="G8160" s="4">
        <f>IF(ISBLANK(Table1[[#This Row],[Price]]),AVERAGE(F8160:F25693),Table1[[#This Row],[Price]])</f>
        <v>3</v>
      </c>
      <c r="H8160">
        <v>4</v>
      </c>
      <c r="I8160" s="4">
        <f>IF(ISBLANK(Table1[[#This Row],[Quantity]]),AVERAGE(H8160:H25693),Table1[[#This Row],[Quantity]])</f>
        <v>4</v>
      </c>
      <c r="J8160">
        <v>12</v>
      </c>
      <c r="K8160" s="4">
        <f>IF(ISBLANK(Table1[[#This Row],[Order Total]]),AVERAGE(J8160:J25693),Table1[[#This Row],[Order Total]])</f>
        <v>12</v>
      </c>
      <c r="L8160" s="1">
        <v>44657</v>
      </c>
      <c r="M8160" t="s">
        <v>13</v>
      </c>
      <c r="N8160" s="4" t="str">
        <f>IF(ISBLANK(Table1[[#This Row],[Payment Method]]),"Unknown",Table1[[#This Row],[Payment Method]])</f>
        <v>Credit Card</v>
      </c>
    </row>
    <row r="8161" spans="1:14" hidden="1" x14ac:dyDescent="0.35">
      <c r="A8161" t="s">
        <v>8301</v>
      </c>
      <c r="B8161" t="s">
        <v>15</v>
      </c>
      <c r="C8161" t="s">
        <v>20</v>
      </c>
      <c r="D8161" t="s">
        <v>27</v>
      </c>
      <c r="E8161" s="4" t="str">
        <f>IF(ISBLANK(Table1[[#This Row],[Item]]),"Unknown",Table1[[#This Row],[Item]])</f>
        <v>Pasta Alfredo</v>
      </c>
      <c r="F8161">
        <v>12</v>
      </c>
      <c r="G8161" s="4">
        <f>IF(ISBLANK(Table1[[#This Row],[Price]]),AVERAGE(F8161:F25694),Table1[[#This Row],[Price]])</f>
        <v>12</v>
      </c>
      <c r="H8161">
        <v>4</v>
      </c>
      <c r="I8161" s="4">
        <f>IF(ISBLANK(Table1[[#This Row],[Quantity]]),AVERAGE(H8161:H25694),Table1[[#This Row],[Quantity]])</f>
        <v>4</v>
      </c>
      <c r="J8161">
        <v>48</v>
      </c>
      <c r="K8161" s="4">
        <f>IF(ISBLANK(Table1[[#This Row],[Order Total]]),AVERAGE(J8161:J25694),Table1[[#This Row],[Order Total]])</f>
        <v>48</v>
      </c>
      <c r="L8161" s="1">
        <v>44885</v>
      </c>
      <c r="M8161" t="s">
        <v>13</v>
      </c>
      <c r="N8161" s="4" t="str">
        <f>IF(ISBLANK(Table1[[#This Row],[Payment Method]]),"Unknown",Table1[[#This Row],[Payment Method]])</f>
        <v>Credit Card</v>
      </c>
    </row>
    <row r="8162" spans="1:14" hidden="1" x14ac:dyDescent="0.35">
      <c r="A8162" t="s">
        <v>8302</v>
      </c>
      <c r="B8162" t="s">
        <v>232</v>
      </c>
      <c r="C8162" t="s">
        <v>38</v>
      </c>
      <c r="D8162" t="s">
        <v>125</v>
      </c>
      <c r="E8162" s="4" t="str">
        <f>IF(ISBLANK(Table1[[#This Row],[Item]]),"Unknown",Table1[[#This Row],[Item]])</f>
        <v>Cheesecake</v>
      </c>
      <c r="F8162">
        <v>7</v>
      </c>
      <c r="G8162" s="4">
        <f>IF(ISBLANK(Table1[[#This Row],[Price]]),AVERAGE(F8162:F25695),Table1[[#This Row],[Price]])</f>
        <v>7</v>
      </c>
      <c r="H8162">
        <v>5</v>
      </c>
      <c r="I8162" s="4">
        <f>IF(ISBLANK(Table1[[#This Row],[Quantity]]),AVERAGE(H8162:H25695),Table1[[#This Row],[Quantity]])</f>
        <v>5</v>
      </c>
      <c r="J8162">
        <v>35</v>
      </c>
      <c r="K8162" s="4">
        <f>IF(ISBLANK(Table1[[#This Row],[Order Total]]),AVERAGE(J8162:J25695),Table1[[#This Row],[Order Total]])</f>
        <v>35</v>
      </c>
      <c r="L8162" s="1">
        <v>44791</v>
      </c>
      <c r="M8162" t="s">
        <v>17</v>
      </c>
      <c r="N8162" s="4" t="str">
        <f>IF(ISBLANK(Table1[[#This Row],[Payment Method]]),"Unknown",Table1[[#This Row],[Payment Method]])</f>
        <v>Digital Wallet</v>
      </c>
    </row>
    <row r="8163" spans="1:14" hidden="1" x14ac:dyDescent="0.35">
      <c r="A8163" t="s">
        <v>8303</v>
      </c>
      <c r="B8163" t="s">
        <v>163</v>
      </c>
      <c r="C8163" t="s">
        <v>20</v>
      </c>
      <c r="D8163" t="s">
        <v>41</v>
      </c>
      <c r="E8163" s="4" t="str">
        <f>IF(ISBLANK(Table1[[#This Row],[Item]]),"Unknown",Table1[[#This Row],[Item]])</f>
        <v>Vegetarian Platter</v>
      </c>
      <c r="F8163">
        <v>14</v>
      </c>
      <c r="G8163" s="4">
        <f>IF(ISBLANK(Table1[[#This Row],[Price]]),AVERAGE(F8163:F25696),Table1[[#This Row],[Price]])</f>
        <v>14</v>
      </c>
      <c r="H8163">
        <v>1</v>
      </c>
      <c r="I8163" s="4">
        <f>IF(ISBLANK(Table1[[#This Row],[Quantity]]),AVERAGE(H8163:H25696),Table1[[#This Row],[Quantity]])</f>
        <v>1</v>
      </c>
      <c r="J8163">
        <v>14</v>
      </c>
      <c r="K8163" s="4">
        <f>IF(ISBLANK(Table1[[#This Row],[Order Total]]),AVERAGE(J8163:J25696),Table1[[#This Row],[Order Total]])</f>
        <v>14</v>
      </c>
      <c r="L8163" s="1">
        <v>44628</v>
      </c>
      <c r="M8163" t="s">
        <v>28</v>
      </c>
      <c r="N8163" s="4" t="str">
        <f>IF(ISBLANK(Table1[[#This Row],[Payment Method]]),"Unknown",Table1[[#This Row],[Payment Method]])</f>
        <v>Cash</v>
      </c>
    </row>
    <row r="8164" spans="1:14" hidden="1" x14ac:dyDescent="0.35">
      <c r="A8164" t="s">
        <v>8304</v>
      </c>
      <c r="B8164" t="s">
        <v>90</v>
      </c>
      <c r="C8164" t="s">
        <v>20</v>
      </c>
      <c r="D8164" t="s">
        <v>27</v>
      </c>
      <c r="E8164" s="4" t="str">
        <f>IF(ISBLANK(Table1[[#This Row],[Item]]),"Unknown",Table1[[#This Row],[Item]])</f>
        <v>Pasta Alfredo</v>
      </c>
      <c r="F8164">
        <v>12</v>
      </c>
      <c r="G8164" s="4">
        <f>IF(ISBLANK(Table1[[#This Row],[Price]]),AVERAGE(F8164:F25697),Table1[[#This Row],[Price]])</f>
        <v>12</v>
      </c>
      <c r="H8164">
        <v>4</v>
      </c>
      <c r="I8164" s="4">
        <f>IF(ISBLANK(Table1[[#This Row],[Quantity]]),AVERAGE(H8164:H25697),Table1[[#This Row],[Quantity]])</f>
        <v>4</v>
      </c>
      <c r="J8164">
        <v>48</v>
      </c>
      <c r="K8164" s="4">
        <f>IF(ISBLANK(Table1[[#This Row],[Order Total]]),AVERAGE(J8164:J25697),Table1[[#This Row],[Order Total]])</f>
        <v>48</v>
      </c>
      <c r="L8164" s="1">
        <v>45255</v>
      </c>
      <c r="M8164" t="s">
        <v>28</v>
      </c>
      <c r="N8164" s="4" t="str">
        <f>IF(ISBLANK(Table1[[#This Row],[Payment Method]]),"Unknown",Table1[[#This Row],[Payment Method]])</f>
        <v>Cash</v>
      </c>
    </row>
    <row r="8165" spans="1:14" hidden="1" x14ac:dyDescent="0.35">
      <c r="A8165" t="s">
        <v>8305</v>
      </c>
      <c r="B8165" t="s">
        <v>23</v>
      </c>
      <c r="C8165" t="s">
        <v>38</v>
      </c>
      <c r="D8165" t="s">
        <v>74</v>
      </c>
      <c r="E8165" s="4" t="str">
        <f>IF(ISBLANK(Table1[[#This Row],[Item]]),"Unknown",Table1[[#This Row],[Item]])</f>
        <v>Chocolate Cake</v>
      </c>
      <c r="F8165">
        <v>6</v>
      </c>
      <c r="G8165" s="4">
        <f>IF(ISBLANK(Table1[[#This Row],[Price]]),AVERAGE(F8165:F25698),Table1[[#This Row],[Price]])</f>
        <v>6</v>
      </c>
      <c r="H8165">
        <v>1</v>
      </c>
      <c r="I8165" s="4">
        <f>IF(ISBLANK(Table1[[#This Row],[Quantity]]),AVERAGE(H8165:H25698),Table1[[#This Row],[Quantity]])</f>
        <v>1</v>
      </c>
      <c r="J8165">
        <v>6</v>
      </c>
      <c r="K8165" s="4">
        <f>IF(ISBLANK(Table1[[#This Row],[Order Total]]),AVERAGE(J8165:J25698),Table1[[#This Row],[Order Total]])</f>
        <v>6</v>
      </c>
      <c r="L8165" s="1">
        <v>44803</v>
      </c>
      <c r="M8165" t="s">
        <v>13</v>
      </c>
      <c r="N8165" s="4" t="str">
        <f>IF(ISBLANK(Table1[[#This Row],[Payment Method]]),"Unknown",Table1[[#This Row],[Payment Method]])</f>
        <v>Credit Card</v>
      </c>
    </row>
    <row r="8166" spans="1:14" hidden="1" x14ac:dyDescent="0.35">
      <c r="A8166" t="s">
        <v>8306</v>
      </c>
      <c r="B8166" t="s">
        <v>283</v>
      </c>
      <c r="C8166" t="s">
        <v>38</v>
      </c>
      <c r="D8166" t="s">
        <v>107</v>
      </c>
      <c r="E8166" s="4" t="str">
        <f>IF(ISBLANK(Table1[[#This Row],[Item]]),"Unknown",Table1[[#This Row],[Item]])</f>
        <v>Fruit Salad</v>
      </c>
      <c r="F8166">
        <v>4</v>
      </c>
      <c r="G8166" s="4">
        <f>IF(ISBLANK(Table1[[#This Row],[Price]]),AVERAGE(F8166:F25699),Table1[[#This Row],[Price]])</f>
        <v>4</v>
      </c>
      <c r="H8166">
        <v>1</v>
      </c>
      <c r="I8166" s="4">
        <f>IF(ISBLANK(Table1[[#This Row],[Quantity]]),AVERAGE(H8166:H25699),Table1[[#This Row],[Quantity]])</f>
        <v>1</v>
      </c>
      <c r="J8166">
        <v>4</v>
      </c>
      <c r="K8166" s="4">
        <f>IF(ISBLANK(Table1[[#This Row],[Order Total]]),AVERAGE(J8166:J25699),Table1[[#This Row],[Order Total]])</f>
        <v>4</v>
      </c>
      <c r="L8166" s="1">
        <v>45256</v>
      </c>
      <c r="M8166" t="s">
        <v>17</v>
      </c>
      <c r="N8166" s="4" t="str">
        <f>IF(ISBLANK(Table1[[#This Row],[Payment Method]]),"Unknown",Table1[[#This Row],[Payment Method]])</f>
        <v>Digital Wallet</v>
      </c>
    </row>
    <row r="8167" spans="1:14" hidden="1" x14ac:dyDescent="0.35">
      <c r="A8167" t="s">
        <v>8307</v>
      </c>
      <c r="B8167" t="s">
        <v>97</v>
      </c>
      <c r="C8167" t="s">
        <v>11</v>
      </c>
      <c r="D8167" t="s">
        <v>16</v>
      </c>
      <c r="E8167" s="4" t="str">
        <f>IF(ISBLANK(Table1[[#This Row],[Item]]),"Unknown",Table1[[#This Row],[Item]])</f>
        <v>Mashed Potatoes</v>
      </c>
      <c r="F8167">
        <v>4</v>
      </c>
      <c r="G8167" s="4">
        <f>IF(ISBLANK(Table1[[#This Row],[Price]]),AVERAGE(F8167:F25700),Table1[[#This Row],[Price]])</f>
        <v>4</v>
      </c>
      <c r="H8167">
        <v>3</v>
      </c>
      <c r="I8167" s="4">
        <f>IF(ISBLANK(Table1[[#This Row],[Quantity]]),AVERAGE(H8167:H25700),Table1[[#This Row],[Quantity]])</f>
        <v>3</v>
      </c>
      <c r="J8167">
        <v>12</v>
      </c>
      <c r="K8167" s="4">
        <f>IF(ISBLANK(Table1[[#This Row],[Order Total]]),AVERAGE(J8167:J25700),Table1[[#This Row],[Order Total]])</f>
        <v>12</v>
      </c>
      <c r="L8167" s="1">
        <v>45145</v>
      </c>
      <c r="M8167" t="s">
        <v>17</v>
      </c>
      <c r="N8167" s="4" t="str">
        <f>IF(ISBLANK(Table1[[#This Row],[Payment Method]]),"Unknown",Table1[[#This Row],[Payment Method]])</f>
        <v>Digital Wallet</v>
      </c>
    </row>
    <row r="8168" spans="1:14" hidden="1" x14ac:dyDescent="0.35">
      <c r="A8168" t="s">
        <v>8308</v>
      </c>
      <c r="B8168" t="s">
        <v>64</v>
      </c>
      <c r="C8168" t="s">
        <v>24</v>
      </c>
      <c r="D8168" t="s">
        <v>168</v>
      </c>
      <c r="E8168" s="4" t="str">
        <f>IF(ISBLANK(Table1[[#This Row],[Item]]),"Unknown",Table1[[#This Row],[Item]])</f>
        <v>Water</v>
      </c>
      <c r="F8168">
        <v>1</v>
      </c>
      <c r="G8168" s="4">
        <f>IF(ISBLANK(Table1[[#This Row],[Price]]),AVERAGE(F8168:F25701),Table1[[#This Row],[Price]])</f>
        <v>1</v>
      </c>
      <c r="H8168">
        <v>2</v>
      </c>
      <c r="I8168" s="4">
        <f>IF(ISBLANK(Table1[[#This Row],[Quantity]]),AVERAGE(H8168:H25701),Table1[[#This Row],[Quantity]])</f>
        <v>2</v>
      </c>
      <c r="J8168">
        <v>2</v>
      </c>
      <c r="K8168" s="4">
        <f>IF(ISBLANK(Table1[[#This Row],[Order Total]]),AVERAGE(J8168:J25701),Table1[[#This Row],[Order Total]])</f>
        <v>2</v>
      </c>
      <c r="L8168" s="1">
        <v>45253</v>
      </c>
      <c r="M8168" t="s">
        <v>13</v>
      </c>
      <c r="N8168" s="4" t="str">
        <f>IF(ISBLANK(Table1[[#This Row],[Payment Method]]),"Unknown",Table1[[#This Row],[Payment Method]])</f>
        <v>Credit Card</v>
      </c>
    </row>
    <row r="8169" spans="1:14" hidden="1" x14ac:dyDescent="0.35">
      <c r="A8169" t="s">
        <v>8309</v>
      </c>
      <c r="B8169" t="s">
        <v>97</v>
      </c>
      <c r="C8169" t="s">
        <v>20</v>
      </c>
      <c r="D8169" t="s">
        <v>21</v>
      </c>
      <c r="E8169" s="4" t="str">
        <f>IF(ISBLANK(Table1[[#This Row],[Item]]),"Unknown",Table1[[#This Row],[Item]])</f>
        <v>Grilled Chicken</v>
      </c>
      <c r="F8169">
        <v>15</v>
      </c>
      <c r="G8169" s="4">
        <f>IF(ISBLANK(Table1[[#This Row],[Price]]),AVERAGE(F8169:F25702),Table1[[#This Row],[Price]])</f>
        <v>15</v>
      </c>
      <c r="H8169">
        <v>1</v>
      </c>
      <c r="I8169" s="4">
        <f>IF(ISBLANK(Table1[[#This Row],[Quantity]]),AVERAGE(H8169:H25702),Table1[[#This Row],[Quantity]])</f>
        <v>1</v>
      </c>
      <c r="J8169">
        <v>15</v>
      </c>
      <c r="K8169" s="4">
        <f>IF(ISBLANK(Table1[[#This Row],[Order Total]]),AVERAGE(J8169:J25702),Table1[[#This Row],[Order Total]])</f>
        <v>15</v>
      </c>
      <c r="L8169" s="1">
        <v>44619</v>
      </c>
      <c r="M8169" t="s">
        <v>28</v>
      </c>
      <c r="N8169" s="4" t="str">
        <f>IF(ISBLANK(Table1[[#This Row],[Payment Method]]),"Unknown",Table1[[#This Row],[Payment Method]])</f>
        <v>Cash</v>
      </c>
    </row>
    <row r="8170" spans="1:14" hidden="1" x14ac:dyDescent="0.35">
      <c r="A8170" t="s">
        <v>8310</v>
      </c>
      <c r="B8170" t="s">
        <v>23</v>
      </c>
      <c r="C8170" t="s">
        <v>50</v>
      </c>
      <c r="D8170" t="s">
        <v>93</v>
      </c>
      <c r="E8170" s="4" t="str">
        <f>IF(ISBLANK(Table1[[#This Row],[Item]]),"Unknown",Table1[[#This Row],[Item]])</f>
        <v>Beef Chili</v>
      </c>
      <c r="F8170">
        <v>7</v>
      </c>
      <c r="G8170" s="4">
        <f>IF(ISBLANK(Table1[[#This Row],[Price]]),AVERAGE(F8170:F25703),Table1[[#This Row],[Price]])</f>
        <v>7</v>
      </c>
      <c r="H8170">
        <v>2</v>
      </c>
      <c r="I8170" s="4">
        <f>IF(ISBLANK(Table1[[#This Row],[Quantity]]),AVERAGE(H8170:H25703),Table1[[#This Row],[Quantity]])</f>
        <v>2</v>
      </c>
      <c r="J8170">
        <v>14</v>
      </c>
      <c r="K8170" s="4">
        <f>IF(ISBLANK(Table1[[#This Row],[Order Total]]),AVERAGE(J8170:J25703),Table1[[#This Row],[Order Total]])</f>
        <v>14</v>
      </c>
      <c r="L8170" s="1">
        <v>44801</v>
      </c>
      <c r="M8170" t="s">
        <v>17</v>
      </c>
      <c r="N8170" s="4" t="str">
        <f>IF(ISBLANK(Table1[[#This Row],[Payment Method]]),"Unknown",Table1[[#This Row],[Payment Method]])</f>
        <v>Digital Wallet</v>
      </c>
    </row>
    <row r="8171" spans="1:14" hidden="1" x14ac:dyDescent="0.35">
      <c r="A8171" t="s">
        <v>8311</v>
      </c>
      <c r="B8171" t="s">
        <v>217</v>
      </c>
      <c r="C8171" t="s">
        <v>38</v>
      </c>
      <c r="D8171" t="s">
        <v>121</v>
      </c>
      <c r="E8171" s="4" t="str">
        <f>IF(ISBLANK(Table1[[#This Row],[Item]]),"Unknown",Table1[[#This Row],[Item]])</f>
        <v>Ice Cream</v>
      </c>
      <c r="F8171">
        <v>5</v>
      </c>
      <c r="G8171" s="4">
        <f>IF(ISBLANK(Table1[[#This Row],[Price]]),AVERAGE(F8171:F25704),Table1[[#This Row],[Price]])</f>
        <v>5</v>
      </c>
      <c r="H8171">
        <v>3</v>
      </c>
      <c r="I8171" s="4">
        <f>IF(ISBLANK(Table1[[#This Row],[Quantity]]),AVERAGE(H8171:H25704),Table1[[#This Row],[Quantity]])</f>
        <v>3</v>
      </c>
      <c r="J8171">
        <v>15</v>
      </c>
      <c r="K8171" s="4">
        <f>IF(ISBLANK(Table1[[#This Row],[Order Total]]),AVERAGE(J8171:J25704),Table1[[#This Row],[Order Total]])</f>
        <v>15</v>
      </c>
      <c r="L8171" s="1">
        <v>45250</v>
      </c>
      <c r="M8171" t="s">
        <v>17</v>
      </c>
      <c r="N8171" s="4" t="str">
        <f>IF(ISBLANK(Table1[[#This Row],[Payment Method]]),"Unknown",Table1[[#This Row],[Payment Method]])</f>
        <v>Digital Wallet</v>
      </c>
    </row>
    <row r="8172" spans="1:14" hidden="1" x14ac:dyDescent="0.35">
      <c r="A8172" t="s">
        <v>8312</v>
      </c>
      <c r="B8172" t="s">
        <v>19</v>
      </c>
      <c r="C8172" t="s">
        <v>24</v>
      </c>
      <c r="D8172" t="s">
        <v>168</v>
      </c>
      <c r="E8172" s="4" t="str">
        <f>IF(ISBLANK(Table1[[#This Row],[Item]]),"Unknown",Table1[[#This Row],[Item]])</f>
        <v>Water</v>
      </c>
      <c r="F8172">
        <v>1</v>
      </c>
      <c r="G8172" s="4">
        <f>IF(ISBLANK(Table1[[#This Row],[Price]]),AVERAGE(F8172:F25705),Table1[[#This Row],[Price]])</f>
        <v>1</v>
      </c>
      <c r="H8172">
        <v>1</v>
      </c>
      <c r="I8172" s="4">
        <f>IF(ISBLANK(Table1[[#This Row],[Quantity]]),AVERAGE(H8172:H25705),Table1[[#This Row],[Quantity]])</f>
        <v>1</v>
      </c>
      <c r="J8172">
        <v>1</v>
      </c>
      <c r="K8172" s="4">
        <f>IF(ISBLANK(Table1[[#This Row],[Order Total]]),AVERAGE(J8172:J25705),Table1[[#This Row],[Order Total]])</f>
        <v>1</v>
      </c>
      <c r="L8172" s="1">
        <v>44893</v>
      </c>
      <c r="M8172" t="s">
        <v>13</v>
      </c>
      <c r="N8172" s="4" t="str">
        <f>IF(ISBLANK(Table1[[#This Row],[Payment Method]]),"Unknown",Table1[[#This Row],[Payment Method]])</f>
        <v>Credit Card</v>
      </c>
    </row>
    <row r="8173" spans="1:14" hidden="1" x14ac:dyDescent="0.35">
      <c r="A8173" t="s">
        <v>8313</v>
      </c>
      <c r="B8173" t="s">
        <v>66</v>
      </c>
      <c r="C8173" t="s">
        <v>20</v>
      </c>
      <c r="D8173" t="s">
        <v>245</v>
      </c>
      <c r="E8173" s="4" t="str">
        <f>IF(ISBLANK(Table1[[#This Row],[Item]]),"Unknown",Table1[[#This Row],[Item]])</f>
        <v>Steak</v>
      </c>
      <c r="F8173">
        <v>20</v>
      </c>
      <c r="G8173" s="4">
        <f>IF(ISBLANK(Table1[[#This Row],[Price]]),AVERAGE(F8173:F25706),Table1[[#This Row],[Price]])</f>
        <v>20</v>
      </c>
      <c r="H8173">
        <v>2</v>
      </c>
      <c r="I8173" s="4">
        <f>IF(ISBLANK(Table1[[#This Row],[Quantity]]),AVERAGE(H8173:H25706),Table1[[#This Row],[Quantity]])</f>
        <v>2</v>
      </c>
      <c r="J8173">
        <v>40</v>
      </c>
      <c r="K8173" s="4">
        <f>IF(ISBLANK(Table1[[#This Row],[Order Total]]),AVERAGE(J8173:J25706),Table1[[#This Row],[Order Total]])</f>
        <v>40</v>
      </c>
      <c r="L8173" s="1">
        <v>44885</v>
      </c>
      <c r="M8173" t="s">
        <v>13</v>
      </c>
      <c r="N8173" s="4" t="str">
        <f>IF(ISBLANK(Table1[[#This Row],[Payment Method]]),"Unknown",Table1[[#This Row],[Payment Method]])</f>
        <v>Credit Card</v>
      </c>
    </row>
    <row r="8174" spans="1:14" hidden="1" x14ac:dyDescent="0.35">
      <c r="A8174" t="s">
        <v>8314</v>
      </c>
      <c r="B8174" t="s">
        <v>411</v>
      </c>
      <c r="C8174" t="s">
        <v>20</v>
      </c>
      <c r="D8174" t="s">
        <v>21</v>
      </c>
      <c r="E8174" s="4" t="str">
        <f>IF(ISBLANK(Table1[[#This Row],[Item]]),"Unknown",Table1[[#This Row],[Item]])</f>
        <v>Grilled Chicken</v>
      </c>
      <c r="F8174">
        <v>15</v>
      </c>
      <c r="G8174" s="4">
        <f>IF(ISBLANK(Table1[[#This Row],[Price]]),AVERAGE(F8174:F25707),Table1[[#This Row],[Price]])</f>
        <v>15</v>
      </c>
      <c r="H8174">
        <v>1</v>
      </c>
      <c r="I8174" s="4">
        <f>IF(ISBLANK(Table1[[#This Row],[Quantity]]),AVERAGE(H8174:H25707),Table1[[#This Row],[Quantity]])</f>
        <v>1</v>
      </c>
      <c r="J8174">
        <v>15</v>
      </c>
      <c r="K8174" s="4">
        <f>IF(ISBLANK(Table1[[#This Row],[Order Total]]),AVERAGE(J8174:J25707),Table1[[#This Row],[Order Total]])</f>
        <v>15</v>
      </c>
      <c r="L8174" s="1">
        <v>44917</v>
      </c>
      <c r="M8174" t="s">
        <v>28</v>
      </c>
      <c r="N8174" s="4" t="str">
        <f>IF(ISBLANK(Table1[[#This Row],[Payment Method]]),"Unknown",Table1[[#This Row],[Payment Method]])</f>
        <v>Cash</v>
      </c>
    </row>
    <row r="8175" spans="1:14" hidden="1" x14ac:dyDescent="0.35">
      <c r="A8175" t="s">
        <v>8315</v>
      </c>
      <c r="B8175" t="s">
        <v>58</v>
      </c>
      <c r="C8175" t="s">
        <v>20</v>
      </c>
      <c r="D8175" t="s">
        <v>27</v>
      </c>
      <c r="E8175" s="4" t="str">
        <f>IF(ISBLANK(Table1[[#This Row],[Item]]),"Unknown",Table1[[#This Row],[Item]])</f>
        <v>Pasta Alfredo</v>
      </c>
      <c r="F8175">
        <v>12</v>
      </c>
      <c r="G8175" s="4">
        <f>IF(ISBLANK(Table1[[#This Row],[Price]]),AVERAGE(F8175:F25708),Table1[[#This Row],[Price]])</f>
        <v>12</v>
      </c>
      <c r="H8175">
        <v>4</v>
      </c>
      <c r="I8175" s="4">
        <f>IF(ISBLANK(Table1[[#This Row],[Quantity]]),AVERAGE(H8175:H25708),Table1[[#This Row],[Quantity]])</f>
        <v>4</v>
      </c>
      <c r="J8175">
        <v>48</v>
      </c>
      <c r="K8175" s="4">
        <f>IF(ISBLANK(Table1[[#This Row],[Order Total]]),AVERAGE(J8175:J25708),Table1[[#This Row],[Order Total]])</f>
        <v>48</v>
      </c>
      <c r="L8175" s="1">
        <v>44747</v>
      </c>
      <c r="M8175" t="s">
        <v>13</v>
      </c>
      <c r="N8175" s="4" t="str">
        <f>IF(ISBLANK(Table1[[#This Row],[Payment Method]]),"Unknown",Table1[[#This Row],[Payment Method]])</f>
        <v>Credit Card</v>
      </c>
    </row>
    <row r="8176" spans="1:14" hidden="1" x14ac:dyDescent="0.35">
      <c r="A8176" t="s">
        <v>8316</v>
      </c>
      <c r="B8176" t="s">
        <v>167</v>
      </c>
      <c r="C8176" t="s">
        <v>20</v>
      </c>
      <c r="D8176" t="s">
        <v>27</v>
      </c>
      <c r="E8176" s="4" t="str">
        <f>IF(ISBLANK(Table1[[#This Row],[Item]]),"Unknown",Table1[[#This Row],[Item]])</f>
        <v>Pasta Alfredo</v>
      </c>
      <c r="F8176">
        <v>12</v>
      </c>
      <c r="G8176" s="4">
        <f>IF(ISBLANK(Table1[[#This Row],[Price]]),AVERAGE(F8176:F25709),Table1[[#This Row],[Price]])</f>
        <v>12</v>
      </c>
      <c r="H8176">
        <v>4</v>
      </c>
      <c r="I8176" s="4">
        <f>IF(ISBLANK(Table1[[#This Row],[Quantity]]),AVERAGE(H8176:H25709),Table1[[#This Row],[Quantity]])</f>
        <v>4</v>
      </c>
      <c r="J8176">
        <v>48</v>
      </c>
      <c r="K8176" s="4">
        <f>IF(ISBLANK(Table1[[#This Row],[Order Total]]),AVERAGE(J8176:J25709),Table1[[#This Row],[Order Total]])</f>
        <v>48</v>
      </c>
      <c r="L8176" s="1">
        <v>44835</v>
      </c>
      <c r="M8176" t="s">
        <v>13</v>
      </c>
      <c r="N8176" s="4" t="str">
        <f>IF(ISBLANK(Table1[[#This Row],[Payment Method]]),"Unknown",Table1[[#This Row],[Payment Method]])</f>
        <v>Credit Card</v>
      </c>
    </row>
    <row r="8177" spans="1:14" hidden="1" x14ac:dyDescent="0.35">
      <c r="A8177" t="s">
        <v>8317</v>
      </c>
      <c r="B8177" t="s">
        <v>188</v>
      </c>
      <c r="C8177" t="s">
        <v>20</v>
      </c>
      <c r="D8177" t="s">
        <v>21</v>
      </c>
      <c r="E8177" s="4" t="str">
        <f>IF(ISBLANK(Table1[[#This Row],[Item]]),"Unknown",Table1[[#This Row],[Item]])</f>
        <v>Grilled Chicken</v>
      </c>
      <c r="F8177">
        <v>15</v>
      </c>
      <c r="G8177" s="4">
        <f>IF(ISBLANK(Table1[[#This Row],[Price]]),AVERAGE(F8177:F25710),Table1[[#This Row],[Price]])</f>
        <v>15</v>
      </c>
      <c r="H8177">
        <v>3</v>
      </c>
      <c r="I8177" s="4">
        <f>IF(ISBLANK(Table1[[#This Row],[Quantity]]),AVERAGE(H8177:H25710),Table1[[#This Row],[Quantity]])</f>
        <v>3</v>
      </c>
      <c r="J8177">
        <v>45</v>
      </c>
      <c r="K8177" s="4">
        <f>IF(ISBLANK(Table1[[#This Row],[Order Total]]),AVERAGE(J8177:J25710),Table1[[#This Row],[Order Total]])</f>
        <v>45</v>
      </c>
      <c r="L8177" s="1">
        <v>45071</v>
      </c>
      <c r="M8177" t="s">
        <v>28</v>
      </c>
      <c r="N8177" s="4" t="str">
        <f>IF(ISBLANK(Table1[[#This Row],[Payment Method]]),"Unknown",Table1[[#This Row],[Payment Method]])</f>
        <v>Cash</v>
      </c>
    </row>
    <row r="8178" spans="1:14" hidden="1" x14ac:dyDescent="0.35">
      <c r="A8178" t="s">
        <v>8318</v>
      </c>
      <c r="B8178" t="s">
        <v>217</v>
      </c>
      <c r="C8178" t="s">
        <v>38</v>
      </c>
      <c r="D8178" t="s">
        <v>121</v>
      </c>
      <c r="E8178" s="4" t="str">
        <f>IF(ISBLANK(Table1[[#This Row],[Item]]),"Unknown",Table1[[#This Row],[Item]])</f>
        <v>Ice Cream</v>
      </c>
      <c r="F8178">
        <v>5</v>
      </c>
      <c r="G8178" s="4">
        <f>IF(ISBLANK(Table1[[#This Row],[Price]]),AVERAGE(F8178:F25711),Table1[[#This Row],[Price]])</f>
        <v>5</v>
      </c>
      <c r="H8178">
        <v>5</v>
      </c>
      <c r="I8178" s="4">
        <f>IF(ISBLANK(Table1[[#This Row],[Quantity]]),AVERAGE(H8178:H25711),Table1[[#This Row],[Quantity]])</f>
        <v>5</v>
      </c>
      <c r="J8178">
        <v>25</v>
      </c>
      <c r="K8178" s="4">
        <f>IF(ISBLANK(Table1[[#This Row],[Order Total]]),AVERAGE(J8178:J25711),Table1[[#This Row],[Order Total]])</f>
        <v>25</v>
      </c>
      <c r="L8178" s="1">
        <v>44616</v>
      </c>
      <c r="M8178" t="s">
        <v>17</v>
      </c>
      <c r="N8178" s="4" t="str">
        <f>IF(ISBLANK(Table1[[#This Row],[Payment Method]]),"Unknown",Table1[[#This Row],[Payment Method]])</f>
        <v>Digital Wallet</v>
      </c>
    </row>
    <row r="8179" spans="1:14" hidden="1" x14ac:dyDescent="0.35">
      <c r="A8179" t="s">
        <v>8319</v>
      </c>
      <c r="B8179" t="s">
        <v>281</v>
      </c>
      <c r="C8179" t="s">
        <v>11</v>
      </c>
      <c r="D8179" t="s">
        <v>12</v>
      </c>
      <c r="E8179" s="4" t="str">
        <f>IF(ISBLANK(Table1[[#This Row],[Item]]),"Unknown",Table1[[#This Row],[Item]])</f>
        <v>Side Salad</v>
      </c>
      <c r="F8179">
        <v>3</v>
      </c>
      <c r="G8179" s="4">
        <f>IF(ISBLANK(Table1[[#This Row],[Price]]),AVERAGE(F8179:F25712),Table1[[#This Row],[Price]])</f>
        <v>3</v>
      </c>
      <c r="H8179">
        <v>1</v>
      </c>
      <c r="I8179" s="4">
        <f>IF(ISBLANK(Table1[[#This Row],[Quantity]]),AVERAGE(H8179:H25712),Table1[[#This Row],[Quantity]])</f>
        <v>1</v>
      </c>
      <c r="J8179">
        <v>3</v>
      </c>
      <c r="K8179" s="4">
        <f>IF(ISBLANK(Table1[[#This Row],[Order Total]]),AVERAGE(J8179:J25712),Table1[[#This Row],[Order Total]])</f>
        <v>3</v>
      </c>
      <c r="L8179" s="1">
        <v>44731</v>
      </c>
      <c r="M8179" t="s">
        <v>17</v>
      </c>
      <c r="N8179" s="4" t="str">
        <f>IF(ISBLANK(Table1[[#This Row],[Payment Method]]),"Unknown",Table1[[#This Row],[Payment Method]])</f>
        <v>Digital Wallet</v>
      </c>
    </row>
    <row r="8180" spans="1:14" hidden="1" x14ac:dyDescent="0.35">
      <c r="A8180" t="s">
        <v>8320</v>
      </c>
      <c r="B8180" t="s">
        <v>26</v>
      </c>
      <c r="C8180" t="s">
        <v>20</v>
      </c>
      <c r="D8180" t="s">
        <v>245</v>
      </c>
      <c r="E8180" s="4" t="str">
        <f>IF(ISBLANK(Table1[[#This Row],[Item]]),"Unknown",Table1[[#This Row],[Item]])</f>
        <v>Steak</v>
      </c>
      <c r="F8180">
        <v>20</v>
      </c>
      <c r="G8180" s="4">
        <f>IF(ISBLANK(Table1[[#This Row],[Price]]),AVERAGE(F8180:F25713),Table1[[#This Row],[Price]])</f>
        <v>20</v>
      </c>
      <c r="H8180">
        <v>2</v>
      </c>
      <c r="I8180" s="4">
        <f>IF(ISBLANK(Table1[[#This Row],[Quantity]]),AVERAGE(H8180:H25713),Table1[[#This Row],[Quantity]])</f>
        <v>2</v>
      </c>
      <c r="J8180">
        <v>40</v>
      </c>
      <c r="K8180" s="4">
        <f>IF(ISBLANK(Table1[[#This Row],[Order Total]]),AVERAGE(J8180:J25713),Table1[[#This Row],[Order Total]])</f>
        <v>40</v>
      </c>
      <c r="L8180" s="1">
        <v>44807</v>
      </c>
      <c r="M8180" t="s">
        <v>28</v>
      </c>
      <c r="N8180" s="4" t="str">
        <f>IF(ISBLANK(Table1[[#This Row],[Payment Method]]),"Unknown",Table1[[#This Row],[Payment Method]])</f>
        <v>Cash</v>
      </c>
    </row>
    <row r="8181" spans="1:14" hidden="1" x14ac:dyDescent="0.35">
      <c r="A8181" t="s">
        <v>8321</v>
      </c>
      <c r="B8181" t="s">
        <v>23</v>
      </c>
      <c r="C8181" t="s">
        <v>11</v>
      </c>
      <c r="D8181" t="s">
        <v>12</v>
      </c>
      <c r="E8181" s="4" t="str">
        <f>IF(ISBLANK(Table1[[#This Row],[Item]]),"Unknown",Table1[[#This Row],[Item]])</f>
        <v>Side Salad</v>
      </c>
      <c r="F8181">
        <v>3</v>
      </c>
      <c r="G8181" s="4">
        <f>IF(ISBLANK(Table1[[#This Row],[Price]]),AVERAGE(F8181:F25714),Table1[[#This Row],[Price]])</f>
        <v>3</v>
      </c>
      <c r="H8181">
        <v>3</v>
      </c>
      <c r="I8181" s="4">
        <f>IF(ISBLANK(Table1[[#This Row],[Quantity]]),AVERAGE(H8181:H25714),Table1[[#This Row],[Quantity]])</f>
        <v>3</v>
      </c>
      <c r="J8181">
        <v>9</v>
      </c>
      <c r="K8181" s="4">
        <f>IF(ISBLANK(Table1[[#This Row],[Order Total]]),AVERAGE(J8181:J25714),Table1[[#This Row],[Order Total]])</f>
        <v>9</v>
      </c>
      <c r="L8181" s="1">
        <v>45023</v>
      </c>
      <c r="M8181" t="s">
        <v>28</v>
      </c>
      <c r="N8181" s="4" t="str">
        <f>IF(ISBLANK(Table1[[#This Row],[Payment Method]]),"Unknown",Table1[[#This Row],[Payment Method]])</f>
        <v>Cash</v>
      </c>
    </row>
    <row r="8182" spans="1:14" hidden="1" x14ac:dyDescent="0.35">
      <c r="A8182" t="s">
        <v>8322</v>
      </c>
      <c r="B8182" t="s">
        <v>95</v>
      </c>
      <c r="C8182" t="s">
        <v>20</v>
      </c>
      <c r="D8182" t="s">
        <v>245</v>
      </c>
      <c r="E8182" s="4" t="str">
        <f>IF(ISBLANK(Table1[[#This Row],[Item]]),"Unknown",Table1[[#This Row],[Item]])</f>
        <v>Steak</v>
      </c>
      <c r="F8182">
        <v>20</v>
      </c>
      <c r="G8182" s="4">
        <f>IF(ISBLANK(Table1[[#This Row],[Price]]),AVERAGE(F8182:F25715),Table1[[#This Row],[Price]])</f>
        <v>20</v>
      </c>
      <c r="H8182">
        <v>4</v>
      </c>
      <c r="I8182" s="4">
        <f>IF(ISBLANK(Table1[[#This Row],[Quantity]]),AVERAGE(H8182:H25715),Table1[[#This Row],[Quantity]])</f>
        <v>4</v>
      </c>
      <c r="J8182">
        <v>80</v>
      </c>
      <c r="K8182" s="4">
        <f>IF(ISBLANK(Table1[[#This Row],[Order Total]]),AVERAGE(J8182:J25715),Table1[[#This Row],[Order Total]])</f>
        <v>80</v>
      </c>
      <c r="L8182" s="1">
        <v>45095</v>
      </c>
      <c r="M8182" t="s">
        <v>17</v>
      </c>
      <c r="N8182" s="4" t="str">
        <f>IF(ISBLANK(Table1[[#This Row],[Payment Method]]),"Unknown",Table1[[#This Row],[Payment Method]])</f>
        <v>Digital Wallet</v>
      </c>
    </row>
    <row r="8183" spans="1:14" hidden="1" x14ac:dyDescent="0.35">
      <c r="A8183" t="s">
        <v>8323</v>
      </c>
      <c r="B8183" t="s">
        <v>92</v>
      </c>
      <c r="C8183" t="s">
        <v>38</v>
      </c>
      <c r="D8183" t="s">
        <v>121</v>
      </c>
      <c r="E8183" s="4" t="str">
        <f>IF(ISBLANK(Table1[[#This Row],[Item]]),"Unknown",Table1[[#This Row],[Item]])</f>
        <v>Ice Cream</v>
      </c>
      <c r="F8183">
        <v>5</v>
      </c>
      <c r="G8183" s="4">
        <f>IF(ISBLANK(Table1[[#This Row],[Price]]),AVERAGE(F8183:F25716),Table1[[#This Row],[Price]])</f>
        <v>5</v>
      </c>
      <c r="H8183">
        <v>4</v>
      </c>
      <c r="I8183" s="4">
        <f>IF(ISBLANK(Table1[[#This Row],[Quantity]]),AVERAGE(H8183:H25716),Table1[[#This Row],[Quantity]])</f>
        <v>4</v>
      </c>
      <c r="J8183">
        <v>20</v>
      </c>
      <c r="K8183" s="4">
        <f>IF(ISBLANK(Table1[[#This Row],[Order Total]]),AVERAGE(J8183:J25716),Table1[[#This Row],[Order Total]])</f>
        <v>20</v>
      </c>
      <c r="L8183" s="1">
        <v>45191</v>
      </c>
      <c r="M8183" t="s">
        <v>17</v>
      </c>
      <c r="N8183" s="4" t="str">
        <f>IF(ISBLANK(Table1[[#This Row],[Payment Method]]),"Unknown",Table1[[#This Row],[Payment Method]])</f>
        <v>Digital Wallet</v>
      </c>
    </row>
    <row r="8184" spans="1:14" hidden="1" x14ac:dyDescent="0.35">
      <c r="A8184" t="s">
        <v>8324</v>
      </c>
      <c r="B8184" t="s">
        <v>305</v>
      </c>
      <c r="C8184" t="s">
        <v>11</v>
      </c>
      <c r="D8184" t="s">
        <v>79</v>
      </c>
      <c r="E8184" s="4" t="str">
        <f>IF(ISBLANK(Table1[[#This Row],[Item]]),"Unknown",Table1[[#This Row],[Item]])</f>
        <v>Grilled Vegetables</v>
      </c>
      <c r="F8184">
        <v>5</v>
      </c>
      <c r="G8184" s="4">
        <f>IF(ISBLANK(Table1[[#This Row],[Price]]),AVERAGE(F8184:F25717),Table1[[#This Row],[Price]])</f>
        <v>5</v>
      </c>
      <c r="H8184">
        <v>5</v>
      </c>
      <c r="I8184" s="4">
        <f>IF(ISBLANK(Table1[[#This Row],[Quantity]]),AVERAGE(H8184:H25717),Table1[[#This Row],[Quantity]])</f>
        <v>5</v>
      </c>
      <c r="J8184">
        <v>25</v>
      </c>
      <c r="K8184" s="4">
        <f>IF(ISBLANK(Table1[[#This Row],[Order Total]]),AVERAGE(J8184:J25717),Table1[[#This Row],[Order Total]])</f>
        <v>25</v>
      </c>
      <c r="L8184" s="1">
        <v>44928</v>
      </c>
      <c r="M8184" t="s">
        <v>13</v>
      </c>
      <c r="N8184" s="4" t="str">
        <f>IF(ISBLANK(Table1[[#This Row],[Payment Method]]),"Unknown",Table1[[#This Row],[Payment Method]])</f>
        <v>Credit Card</v>
      </c>
    </row>
    <row r="8185" spans="1:14" hidden="1" x14ac:dyDescent="0.35">
      <c r="A8185" t="s">
        <v>8325</v>
      </c>
      <c r="B8185" t="s">
        <v>103</v>
      </c>
      <c r="C8185" t="s">
        <v>24</v>
      </c>
      <c r="D8185" t="s">
        <v>71</v>
      </c>
      <c r="E8185" s="4" t="str">
        <f>IF(ISBLANK(Table1[[#This Row],[Item]]),"Unknown",Table1[[#This Row],[Item]])</f>
        <v>Orange Juice</v>
      </c>
      <c r="F8185">
        <v>3</v>
      </c>
      <c r="G8185" s="4">
        <f>IF(ISBLANK(Table1[[#This Row],[Price]]),AVERAGE(F8185:F25718),Table1[[#This Row],[Price]])</f>
        <v>3</v>
      </c>
      <c r="H8185">
        <v>1</v>
      </c>
      <c r="I8185" s="4">
        <f>IF(ISBLANK(Table1[[#This Row],[Quantity]]),AVERAGE(H8185:H25718),Table1[[#This Row],[Quantity]])</f>
        <v>1</v>
      </c>
      <c r="J8185">
        <v>3</v>
      </c>
      <c r="K8185" s="4">
        <f>IF(ISBLANK(Table1[[#This Row],[Order Total]]),AVERAGE(J8185:J25718),Table1[[#This Row],[Order Total]])</f>
        <v>3</v>
      </c>
      <c r="L8185" s="1">
        <v>44730</v>
      </c>
      <c r="M8185" t="s">
        <v>17</v>
      </c>
      <c r="N8185" s="4" t="str">
        <f>IF(ISBLANK(Table1[[#This Row],[Payment Method]]),"Unknown",Table1[[#This Row],[Payment Method]])</f>
        <v>Digital Wallet</v>
      </c>
    </row>
    <row r="8186" spans="1:14" hidden="1" x14ac:dyDescent="0.35">
      <c r="A8186" t="s">
        <v>8326</v>
      </c>
      <c r="B8186" t="s">
        <v>35</v>
      </c>
      <c r="C8186" t="s">
        <v>38</v>
      </c>
      <c r="D8186" t="s">
        <v>43</v>
      </c>
      <c r="E8186" s="4" t="str">
        <f>IF(ISBLANK(Table1[[#This Row],[Item]]),"Unknown",Table1[[#This Row],[Item]])</f>
        <v>Brownie</v>
      </c>
      <c r="F8186">
        <v>6</v>
      </c>
      <c r="G8186" s="4">
        <f>IF(ISBLANK(Table1[[#This Row],[Price]]),AVERAGE(F8186:F25719),Table1[[#This Row],[Price]])</f>
        <v>6</v>
      </c>
      <c r="H8186">
        <v>4</v>
      </c>
      <c r="I8186" s="4">
        <f>IF(ISBLANK(Table1[[#This Row],[Quantity]]),AVERAGE(H8186:H25719),Table1[[#This Row],[Quantity]])</f>
        <v>4</v>
      </c>
      <c r="J8186">
        <v>24</v>
      </c>
      <c r="K8186" s="4">
        <f>IF(ISBLANK(Table1[[#This Row],[Order Total]]),AVERAGE(J8186:J25719),Table1[[#This Row],[Order Total]])</f>
        <v>24</v>
      </c>
      <c r="L8186" s="1">
        <v>44969</v>
      </c>
      <c r="M8186" t="s">
        <v>17</v>
      </c>
      <c r="N8186" s="4" t="str">
        <f>IF(ISBLANK(Table1[[#This Row],[Payment Method]]),"Unknown",Table1[[#This Row],[Payment Method]])</f>
        <v>Digital Wallet</v>
      </c>
    </row>
    <row r="8187" spans="1:14" hidden="1" x14ac:dyDescent="0.35">
      <c r="A8187" t="s">
        <v>8327</v>
      </c>
      <c r="B8187" t="s">
        <v>597</v>
      </c>
      <c r="C8187" t="s">
        <v>11</v>
      </c>
      <c r="D8187" t="s">
        <v>16</v>
      </c>
      <c r="E8187" s="4" t="str">
        <f>IF(ISBLANK(Table1[[#This Row],[Item]]),"Unknown",Table1[[#This Row],[Item]])</f>
        <v>Mashed Potatoes</v>
      </c>
      <c r="F8187">
        <v>4</v>
      </c>
      <c r="G8187" s="4">
        <f>IF(ISBLANK(Table1[[#This Row],[Price]]),AVERAGE(F8187:F25720),Table1[[#This Row],[Price]])</f>
        <v>4</v>
      </c>
      <c r="H8187">
        <v>3</v>
      </c>
      <c r="I8187" s="4">
        <f>IF(ISBLANK(Table1[[#This Row],[Quantity]]),AVERAGE(H8187:H25720),Table1[[#This Row],[Quantity]])</f>
        <v>3</v>
      </c>
      <c r="J8187">
        <v>12</v>
      </c>
      <c r="K8187" s="4">
        <f>IF(ISBLANK(Table1[[#This Row],[Order Total]]),AVERAGE(J8187:J25720),Table1[[#This Row],[Order Total]])</f>
        <v>12</v>
      </c>
      <c r="L8187" s="1">
        <v>44635</v>
      </c>
      <c r="M8187" t="s">
        <v>28</v>
      </c>
      <c r="N8187" s="4" t="str">
        <f>IF(ISBLANK(Table1[[#This Row],[Payment Method]]),"Unknown",Table1[[#This Row],[Payment Method]])</f>
        <v>Cash</v>
      </c>
    </row>
    <row r="8188" spans="1:14" hidden="1" x14ac:dyDescent="0.35">
      <c r="A8188" t="s">
        <v>8328</v>
      </c>
      <c r="B8188" t="s">
        <v>423</v>
      </c>
      <c r="C8188" t="s">
        <v>11</v>
      </c>
      <c r="E8188" s="4" t="str">
        <f>IF(ISBLANK(Table1[[#This Row],[Item]]),"Unknown",Table1[[#This Row],[Item]])</f>
        <v>Unknown</v>
      </c>
      <c r="F8188">
        <v>4</v>
      </c>
      <c r="G8188" s="4">
        <f>IF(ISBLANK(Table1[[#This Row],[Price]]),AVERAGE(F8188:F25721),Table1[[#This Row],[Price]])</f>
        <v>4</v>
      </c>
      <c r="H8188">
        <v>4</v>
      </c>
      <c r="I8188" s="4">
        <f>IF(ISBLANK(Table1[[#This Row],[Quantity]]),AVERAGE(H8188:H25721),Table1[[#This Row],[Quantity]])</f>
        <v>4</v>
      </c>
      <c r="J8188">
        <v>16</v>
      </c>
      <c r="K8188" s="4">
        <f>IF(ISBLANK(Table1[[#This Row],[Order Total]]),AVERAGE(J8188:J25721),Table1[[#This Row],[Order Total]])</f>
        <v>16</v>
      </c>
      <c r="L8188" s="1">
        <v>45221</v>
      </c>
      <c r="N8188" s="4" t="str">
        <f>IF(ISBLANK(Table1[[#This Row],[Payment Method]]),"Unknown",Table1[[#This Row],[Payment Method]])</f>
        <v>Unknown</v>
      </c>
    </row>
    <row r="8189" spans="1:14" hidden="1" x14ac:dyDescent="0.35">
      <c r="A8189" t="s">
        <v>8329</v>
      </c>
      <c r="B8189" t="s">
        <v>221</v>
      </c>
      <c r="C8189" t="s">
        <v>11</v>
      </c>
      <c r="D8189" t="s">
        <v>230</v>
      </c>
      <c r="E8189" s="4" t="str">
        <f>IF(ISBLANK(Table1[[#This Row],[Item]]),"Unknown",Table1[[#This Row],[Item]])</f>
        <v>Onion Rings</v>
      </c>
      <c r="F8189">
        <v>5</v>
      </c>
      <c r="G8189" s="4">
        <f>IF(ISBLANK(Table1[[#This Row],[Price]]),AVERAGE(F8189:F25722),Table1[[#This Row],[Price]])</f>
        <v>5</v>
      </c>
      <c r="H8189">
        <v>1</v>
      </c>
      <c r="I8189" s="4">
        <f>IF(ISBLANK(Table1[[#This Row],[Quantity]]),AVERAGE(H8189:H25722),Table1[[#This Row],[Quantity]])</f>
        <v>1</v>
      </c>
      <c r="J8189">
        <v>5</v>
      </c>
      <c r="K8189" s="4">
        <f>IF(ISBLANK(Table1[[#This Row],[Order Total]]),AVERAGE(J8189:J25722),Table1[[#This Row],[Order Total]])</f>
        <v>5</v>
      </c>
      <c r="L8189" s="1">
        <v>45043</v>
      </c>
      <c r="M8189" t="s">
        <v>13</v>
      </c>
      <c r="N8189" s="4" t="str">
        <f>IF(ISBLANK(Table1[[#This Row],[Payment Method]]),"Unknown",Table1[[#This Row],[Payment Method]])</f>
        <v>Credit Card</v>
      </c>
    </row>
    <row r="8190" spans="1:14" hidden="1" x14ac:dyDescent="0.35">
      <c r="A8190" t="s">
        <v>8330</v>
      </c>
      <c r="B8190" t="s">
        <v>60</v>
      </c>
      <c r="C8190" t="s">
        <v>11</v>
      </c>
      <c r="D8190" t="s">
        <v>12</v>
      </c>
      <c r="E8190" s="4" t="str">
        <f>IF(ISBLANK(Table1[[#This Row],[Item]]),"Unknown",Table1[[#This Row],[Item]])</f>
        <v>Side Salad</v>
      </c>
      <c r="F8190">
        <v>3</v>
      </c>
      <c r="G8190" s="4">
        <f>IF(ISBLANK(Table1[[#This Row],[Price]]),AVERAGE(F8190:F25723),Table1[[#This Row],[Price]])</f>
        <v>3</v>
      </c>
      <c r="H8190">
        <v>3</v>
      </c>
      <c r="I8190" s="4">
        <f>IF(ISBLANK(Table1[[#This Row],[Quantity]]),AVERAGE(H8190:H25723),Table1[[#This Row],[Quantity]])</f>
        <v>3</v>
      </c>
      <c r="J8190">
        <v>9</v>
      </c>
      <c r="K8190" s="4">
        <f>IF(ISBLANK(Table1[[#This Row],[Order Total]]),AVERAGE(J8190:J25723),Table1[[#This Row],[Order Total]])</f>
        <v>9</v>
      </c>
      <c r="L8190" s="1">
        <v>44926</v>
      </c>
      <c r="M8190" t="s">
        <v>17</v>
      </c>
      <c r="N8190" s="4" t="str">
        <f>IF(ISBLANK(Table1[[#This Row],[Payment Method]]),"Unknown",Table1[[#This Row],[Payment Method]])</f>
        <v>Digital Wallet</v>
      </c>
    </row>
    <row r="8191" spans="1:14" hidden="1" x14ac:dyDescent="0.35">
      <c r="A8191" t="s">
        <v>8331</v>
      </c>
      <c r="B8191" t="s">
        <v>200</v>
      </c>
      <c r="C8191" t="s">
        <v>38</v>
      </c>
      <c r="D8191" t="s">
        <v>74</v>
      </c>
      <c r="E8191" s="4" t="str">
        <f>IF(ISBLANK(Table1[[#This Row],[Item]]),"Unknown",Table1[[#This Row],[Item]])</f>
        <v>Chocolate Cake</v>
      </c>
      <c r="F8191">
        <v>6</v>
      </c>
      <c r="G8191" s="4">
        <f>IF(ISBLANK(Table1[[#This Row],[Price]]),AVERAGE(F8191:F25724),Table1[[#This Row],[Price]])</f>
        <v>6</v>
      </c>
      <c r="H8191">
        <v>2</v>
      </c>
      <c r="I8191" s="4">
        <f>IF(ISBLANK(Table1[[#This Row],[Quantity]]),AVERAGE(H8191:H25724),Table1[[#This Row],[Quantity]])</f>
        <v>2</v>
      </c>
      <c r="J8191">
        <v>12</v>
      </c>
      <c r="K8191" s="4">
        <f>IF(ISBLANK(Table1[[#This Row],[Order Total]]),AVERAGE(J8191:J25724),Table1[[#This Row],[Order Total]])</f>
        <v>12</v>
      </c>
      <c r="L8191" s="1">
        <v>44730</v>
      </c>
      <c r="M8191" t="s">
        <v>13</v>
      </c>
      <c r="N8191" s="4" t="str">
        <f>IF(ISBLANK(Table1[[#This Row],[Payment Method]]),"Unknown",Table1[[#This Row],[Payment Method]])</f>
        <v>Credit Card</v>
      </c>
    </row>
    <row r="8192" spans="1:14" hidden="1" x14ac:dyDescent="0.35">
      <c r="A8192" t="s">
        <v>8332</v>
      </c>
      <c r="B8192" t="s">
        <v>90</v>
      </c>
      <c r="C8192" t="s">
        <v>24</v>
      </c>
      <c r="D8192" t="s">
        <v>168</v>
      </c>
      <c r="E8192" s="4" t="str">
        <f>IF(ISBLANK(Table1[[#This Row],[Item]]),"Unknown",Table1[[#This Row],[Item]])</f>
        <v>Water</v>
      </c>
      <c r="F8192">
        <v>1</v>
      </c>
      <c r="G8192" s="4">
        <f>IF(ISBLANK(Table1[[#This Row],[Price]]),AVERAGE(F8192:F25725),Table1[[#This Row],[Price]])</f>
        <v>1</v>
      </c>
      <c r="H8192">
        <v>1</v>
      </c>
      <c r="I8192" s="4">
        <f>IF(ISBLANK(Table1[[#This Row],[Quantity]]),AVERAGE(H8192:H25725),Table1[[#This Row],[Quantity]])</f>
        <v>1</v>
      </c>
      <c r="J8192">
        <v>1</v>
      </c>
      <c r="K8192" s="4">
        <f>IF(ISBLANK(Table1[[#This Row],[Order Total]]),AVERAGE(J8192:J25725),Table1[[#This Row],[Order Total]])</f>
        <v>1</v>
      </c>
      <c r="L8192" s="1">
        <v>44625</v>
      </c>
      <c r="M8192" t="s">
        <v>28</v>
      </c>
      <c r="N8192" s="4" t="str">
        <f>IF(ISBLANK(Table1[[#This Row],[Payment Method]]),"Unknown",Table1[[#This Row],[Payment Method]])</f>
        <v>Cash</v>
      </c>
    </row>
    <row r="8193" spans="1:14" hidden="1" x14ac:dyDescent="0.35">
      <c r="A8193" t="s">
        <v>8333</v>
      </c>
      <c r="B8193" t="s">
        <v>160</v>
      </c>
      <c r="C8193" t="s">
        <v>50</v>
      </c>
      <c r="D8193" t="s">
        <v>112</v>
      </c>
      <c r="E8193" s="4" t="str">
        <f>IF(ISBLANK(Table1[[#This Row],[Item]]),"Unknown",Table1[[#This Row],[Item]])</f>
        <v>French Fries</v>
      </c>
      <c r="F8193">
        <v>4</v>
      </c>
      <c r="G8193" s="4">
        <f>IF(ISBLANK(Table1[[#This Row],[Price]]),AVERAGE(F8193:F25726),Table1[[#This Row],[Price]])</f>
        <v>4</v>
      </c>
      <c r="H8193">
        <v>5</v>
      </c>
      <c r="I8193" s="4">
        <f>IF(ISBLANK(Table1[[#This Row],[Quantity]]),AVERAGE(H8193:H25726),Table1[[#This Row],[Quantity]])</f>
        <v>5</v>
      </c>
      <c r="J8193">
        <v>20</v>
      </c>
      <c r="K8193" s="4">
        <f>IF(ISBLANK(Table1[[#This Row],[Order Total]]),AVERAGE(J8193:J25726),Table1[[#This Row],[Order Total]])</f>
        <v>20</v>
      </c>
      <c r="L8193" s="1">
        <v>45004</v>
      </c>
      <c r="M8193" t="s">
        <v>28</v>
      </c>
      <c r="N8193" s="4" t="str">
        <f>IF(ISBLANK(Table1[[#This Row],[Payment Method]]),"Unknown",Table1[[#This Row],[Payment Method]])</f>
        <v>Cash</v>
      </c>
    </row>
    <row r="8194" spans="1:14" hidden="1" x14ac:dyDescent="0.35">
      <c r="A8194" t="s">
        <v>8334</v>
      </c>
      <c r="B8194" t="s">
        <v>158</v>
      </c>
      <c r="C8194" t="s">
        <v>38</v>
      </c>
      <c r="D8194" t="s">
        <v>74</v>
      </c>
      <c r="E8194" s="4" t="str">
        <f>IF(ISBLANK(Table1[[#This Row],[Item]]),"Unknown",Table1[[#This Row],[Item]])</f>
        <v>Chocolate Cake</v>
      </c>
      <c r="F8194">
        <v>6</v>
      </c>
      <c r="G8194" s="4">
        <f>IF(ISBLANK(Table1[[#This Row],[Price]]),AVERAGE(F8194:F25727),Table1[[#This Row],[Price]])</f>
        <v>6</v>
      </c>
      <c r="H8194">
        <v>2</v>
      </c>
      <c r="I8194" s="4">
        <f>IF(ISBLANK(Table1[[#This Row],[Quantity]]),AVERAGE(H8194:H25727),Table1[[#This Row],[Quantity]])</f>
        <v>2</v>
      </c>
      <c r="J8194">
        <v>12</v>
      </c>
      <c r="K8194" s="4">
        <f>IF(ISBLANK(Table1[[#This Row],[Order Total]]),AVERAGE(J8194:J25727),Table1[[#This Row],[Order Total]])</f>
        <v>12</v>
      </c>
      <c r="L8194" s="1">
        <v>44631</v>
      </c>
      <c r="M8194" t="s">
        <v>13</v>
      </c>
      <c r="N8194" s="4" t="str">
        <f>IF(ISBLANK(Table1[[#This Row],[Payment Method]]),"Unknown",Table1[[#This Row],[Payment Method]])</f>
        <v>Credit Card</v>
      </c>
    </row>
    <row r="8195" spans="1:14" x14ac:dyDescent="0.35">
      <c r="A8195" t="s">
        <v>8335</v>
      </c>
      <c r="B8195" t="s">
        <v>217</v>
      </c>
      <c r="C8195" t="s">
        <v>50</v>
      </c>
      <c r="E8195" s="4" t="str">
        <f>IF(ISBLANK(Table1[[#This Row],[Item]]),"Unknown",Table1[[#This Row],[Item]])</f>
        <v>Unknown</v>
      </c>
      <c r="G8195" s="4">
        <f>IF(ISBLANK(Table1[[#This Row],[Price]]),AVERAGE(F8195:F25728),Table1[[#This Row],[Price]])</f>
        <v>6.589516946289832</v>
      </c>
      <c r="H8195">
        <v>2</v>
      </c>
      <c r="I8195" s="4">
        <f>IF(ISBLANK(Table1[[#This Row],[Quantity]]),AVERAGE(H8195:H25728),Table1[[#This Row],[Quantity]])</f>
        <v>2</v>
      </c>
      <c r="J8195">
        <v>8</v>
      </c>
      <c r="K8195" s="4">
        <f>IF(ISBLANK(Table1[[#This Row],[Order Total]]),AVERAGE(J8195:J25728),Table1[[#This Row],[Order Total]])</f>
        <v>8</v>
      </c>
      <c r="L8195" s="1">
        <v>44665</v>
      </c>
      <c r="M8195" t="s">
        <v>28</v>
      </c>
      <c r="N8195" s="4" t="str">
        <f>IF(ISBLANK(Table1[[#This Row],[Payment Method]]),"Unknown",Table1[[#This Row],[Payment Method]])</f>
        <v>Cash</v>
      </c>
    </row>
    <row r="8196" spans="1:14" hidden="1" x14ac:dyDescent="0.35">
      <c r="A8196" t="s">
        <v>8336</v>
      </c>
      <c r="B8196" t="s">
        <v>73</v>
      </c>
      <c r="C8196" t="s">
        <v>38</v>
      </c>
      <c r="D8196" t="s">
        <v>74</v>
      </c>
      <c r="E8196" s="4" t="str">
        <f>IF(ISBLANK(Table1[[#This Row],[Item]]),"Unknown",Table1[[#This Row],[Item]])</f>
        <v>Chocolate Cake</v>
      </c>
      <c r="F8196">
        <v>6</v>
      </c>
      <c r="G8196" s="4">
        <f>IF(ISBLANK(Table1[[#This Row],[Price]]),AVERAGE(F8196:F25729),Table1[[#This Row],[Price]])</f>
        <v>6</v>
      </c>
      <c r="H8196">
        <v>1</v>
      </c>
      <c r="I8196" s="4">
        <f>IF(ISBLANK(Table1[[#This Row],[Quantity]]),AVERAGE(H8196:H25729),Table1[[#This Row],[Quantity]])</f>
        <v>1</v>
      </c>
      <c r="J8196">
        <v>6</v>
      </c>
      <c r="K8196" s="4">
        <f>IF(ISBLANK(Table1[[#This Row],[Order Total]]),AVERAGE(J8196:J25729),Table1[[#This Row],[Order Total]])</f>
        <v>6</v>
      </c>
      <c r="L8196" s="1">
        <v>44914</v>
      </c>
      <c r="M8196" t="s">
        <v>28</v>
      </c>
      <c r="N8196" s="4" t="str">
        <f>IF(ISBLANK(Table1[[#This Row],[Payment Method]]),"Unknown",Table1[[#This Row],[Payment Method]])</f>
        <v>Cash</v>
      </c>
    </row>
    <row r="8197" spans="1:14" hidden="1" x14ac:dyDescent="0.35">
      <c r="A8197" t="s">
        <v>8337</v>
      </c>
      <c r="B8197" t="s">
        <v>138</v>
      </c>
      <c r="C8197" t="s">
        <v>50</v>
      </c>
      <c r="E8197" s="4" t="str">
        <f>IF(ISBLANK(Table1[[#This Row],[Item]]),"Unknown",Table1[[#This Row],[Item]])</f>
        <v>Unknown</v>
      </c>
      <c r="F8197">
        <v>4</v>
      </c>
      <c r="G8197" s="4">
        <f>IF(ISBLANK(Table1[[#This Row],[Price]]),AVERAGE(F8197:F25730),Table1[[#This Row],[Price]])</f>
        <v>4</v>
      </c>
      <c r="H8197">
        <v>3</v>
      </c>
      <c r="I8197" s="4">
        <f>IF(ISBLANK(Table1[[#This Row],[Quantity]]),AVERAGE(H8197:H25730),Table1[[#This Row],[Quantity]])</f>
        <v>3</v>
      </c>
      <c r="J8197">
        <v>12</v>
      </c>
      <c r="K8197" s="4">
        <f>IF(ISBLANK(Table1[[#This Row],[Order Total]]),AVERAGE(J8197:J25730),Table1[[#This Row],[Order Total]])</f>
        <v>12</v>
      </c>
      <c r="L8197" s="1">
        <v>45260</v>
      </c>
      <c r="M8197" t="s">
        <v>28</v>
      </c>
      <c r="N8197" s="4" t="str">
        <f>IF(ISBLANK(Table1[[#This Row],[Payment Method]]),"Unknown",Table1[[#This Row],[Payment Method]])</f>
        <v>Cash</v>
      </c>
    </row>
    <row r="8198" spans="1:14" hidden="1" x14ac:dyDescent="0.35">
      <c r="A8198" t="s">
        <v>8338</v>
      </c>
      <c r="B8198" t="s">
        <v>88</v>
      </c>
      <c r="C8198" t="s">
        <v>20</v>
      </c>
      <c r="D8198" t="s">
        <v>21</v>
      </c>
      <c r="E8198" s="4" t="str">
        <f>IF(ISBLANK(Table1[[#This Row],[Item]]),"Unknown",Table1[[#This Row],[Item]])</f>
        <v>Grilled Chicken</v>
      </c>
      <c r="F8198">
        <v>15</v>
      </c>
      <c r="G8198" s="4">
        <f>IF(ISBLANK(Table1[[#This Row],[Price]]),AVERAGE(F8198:F25731),Table1[[#This Row],[Price]])</f>
        <v>15</v>
      </c>
      <c r="H8198">
        <v>5</v>
      </c>
      <c r="I8198" s="4">
        <f>IF(ISBLANK(Table1[[#This Row],[Quantity]]),AVERAGE(H8198:H25731),Table1[[#This Row],[Quantity]])</f>
        <v>5</v>
      </c>
      <c r="J8198">
        <v>75</v>
      </c>
      <c r="K8198" s="4">
        <f>IF(ISBLANK(Table1[[#This Row],[Order Total]]),AVERAGE(J8198:J25731),Table1[[#This Row],[Order Total]])</f>
        <v>75</v>
      </c>
      <c r="L8198" s="1">
        <v>44800</v>
      </c>
      <c r="M8198" t="s">
        <v>13</v>
      </c>
      <c r="N8198" s="4" t="str">
        <f>IF(ISBLANK(Table1[[#This Row],[Payment Method]]),"Unknown",Table1[[#This Row],[Payment Method]])</f>
        <v>Credit Card</v>
      </c>
    </row>
    <row r="8199" spans="1:14" hidden="1" x14ac:dyDescent="0.35">
      <c r="A8199" t="s">
        <v>8339</v>
      </c>
      <c r="B8199" t="s">
        <v>185</v>
      </c>
      <c r="C8199" t="s">
        <v>38</v>
      </c>
      <c r="D8199" t="s">
        <v>121</v>
      </c>
      <c r="E8199" s="4" t="str">
        <f>IF(ISBLANK(Table1[[#This Row],[Item]]),"Unknown",Table1[[#This Row],[Item]])</f>
        <v>Ice Cream</v>
      </c>
      <c r="F8199">
        <v>5</v>
      </c>
      <c r="G8199" s="4">
        <f>IF(ISBLANK(Table1[[#This Row],[Price]]),AVERAGE(F8199:F25732),Table1[[#This Row],[Price]])</f>
        <v>5</v>
      </c>
      <c r="H8199">
        <v>3</v>
      </c>
      <c r="I8199" s="4">
        <f>IF(ISBLANK(Table1[[#This Row],[Quantity]]),AVERAGE(H8199:H25732),Table1[[#This Row],[Quantity]])</f>
        <v>3</v>
      </c>
      <c r="J8199">
        <v>15</v>
      </c>
      <c r="K8199" s="4">
        <f>IF(ISBLANK(Table1[[#This Row],[Order Total]]),AVERAGE(J8199:J25732),Table1[[#This Row],[Order Total]])</f>
        <v>15</v>
      </c>
      <c r="L8199" s="1">
        <v>45255</v>
      </c>
      <c r="M8199" t="s">
        <v>28</v>
      </c>
      <c r="N8199" s="4" t="str">
        <f>IF(ISBLANK(Table1[[#This Row],[Payment Method]]),"Unknown",Table1[[#This Row],[Payment Method]])</f>
        <v>Cash</v>
      </c>
    </row>
    <row r="8200" spans="1:14" hidden="1" x14ac:dyDescent="0.35">
      <c r="A8200" t="s">
        <v>8340</v>
      </c>
      <c r="B8200" t="s">
        <v>219</v>
      </c>
      <c r="C8200" t="s">
        <v>20</v>
      </c>
      <c r="D8200" t="s">
        <v>41</v>
      </c>
      <c r="E8200" s="4" t="str">
        <f>IF(ISBLANK(Table1[[#This Row],[Item]]),"Unknown",Table1[[#This Row],[Item]])</f>
        <v>Vegetarian Platter</v>
      </c>
      <c r="F8200">
        <v>14</v>
      </c>
      <c r="G8200" s="4">
        <f>IF(ISBLANK(Table1[[#This Row],[Price]]),AVERAGE(F8200:F25733),Table1[[#This Row],[Price]])</f>
        <v>14</v>
      </c>
      <c r="H8200">
        <v>3</v>
      </c>
      <c r="I8200" s="4">
        <f>IF(ISBLANK(Table1[[#This Row],[Quantity]]),AVERAGE(H8200:H25733),Table1[[#This Row],[Quantity]])</f>
        <v>3</v>
      </c>
      <c r="J8200">
        <v>42</v>
      </c>
      <c r="K8200" s="4">
        <f>IF(ISBLANK(Table1[[#This Row],[Order Total]]),AVERAGE(J8200:J25733),Table1[[#This Row],[Order Total]])</f>
        <v>42</v>
      </c>
      <c r="L8200" s="1">
        <v>44632</v>
      </c>
      <c r="M8200" t="s">
        <v>17</v>
      </c>
      <c r="N8200" s="4" t="str">
        <f>IF(ISBLANK(Table1[[#This Row],[Payment Method]]),"Unknown",Table1[[#This Row],[Payment Method]])</f>
        <v>Digital Wallet</v>
      </c>
    </row>
    <row r="8201" spans="1:14" hidden="1" x14ac:dyDescent="0.35">
      <c r="A8201" t="s">
        <v>8341</v>
      </c>
      <c r="B8201" t="s">
        <v>15</v>
      </c>
      <c r="C8201" t="s">
        <v>24</v>
      </c>
      <c r="D8201" t="s">
        <v>168</v>
      </c>
      <c r="E8201" s="4" t="str">
        <f>IF(ISBLANK(Table1[[#This Row],[Item]]),"Unknown",Table1[[#This Row],[Item]])</f>
        <v>Water</v>
      </c>
      <c r="F8201">
        <v>1</v>
      </c>
      <c r="G8201" s="4">
        <f>IF(ISBLANK(Table1[[#This Row],[Price]]),AVERAGE(F8201:F25734),Table1[[#This Row],[Price]])</f>
        <v>1</v>
      </c>
      <c r="H8201">
        <v>1</v>
      </c>
      <c r="I8201" s="4">
        <f>IF(ISBLANK(Table1[[#This Row],[Quantity]]),AVERAGE(H8201:H25734),Table1[[#This Row],[Quantity]])</f>
        <v>1</v>
      </c>
      <c r="J8201">
        <v>1</v>
      </c>
      <c r="K8201" s="4">
        <f>IF(ISBLANK(Table1[[#This Row],[Order Total]]),AVERAGE(J8201:J25734),Table1[[#This Row],[Order Total]])</f>
        <v>1</v>
      </c>
      <c r="L8201" s="1">
        <v>44998</v>
      </c>
      <c r="M8201" t="s">
        <v>28</v>
      </c>
      <c r="N8201" s="4" t="str">
        <f>IF(ISBLANK(Table1[[#This Row],[Payment Method]]),"Unknown",Table1[[#This Row],[Payment Method]])</f>
        <v>Cash</v>
      </c>
    </row>
    <row r="8202" spans="1:14" hidden="1" x14ac:dyDescent="0.35">
      <c r="A8202" t="s">
        <v>8342</v>
      </c>
      <c r="B8202" t="s">
        <v>411</v>
      </c>
      <c r="C8202" t="s">
        <v>50</v>
      </c>
      <c r="D8202" t="s">
        <v>86</v>
      </c>
      <c r="E8202" s="4" t="str">
        <f>IF(ISBLANK(Table1[[#This Row],[Item]]),"Unknown",Table1[[#This Row],[Item]])</f>
        <v>Cheese Fries</v>
      </c>
      <c r="F8202">
        <v>5</v>
      </c>
      <c r="G8202" s="4">
        <f>IF(ISBLANK(Table1[[#This Row],[Price]]),AVERAGE(F8202:F25735),Table1[[#This Row],[Price]])</f>
        <v>5</v>
      </c>
      <c r="H8202">
        <v>3</v>
      </c>
      <c r="I8202" s="4">
        <f>IF(ISBLANK(Table1[[#This Row],[Quantity]]),AVERAGE(H8202:H25735),Table1[[#This Row],[Quantity]])</f>
        <v>3</v>
      </c>
      <c r="J8202">
        <v>15</v>
      </c>
      <c r="K8202" s="4">
        <f>IF(ISBLANK(Table1[[#This Row],[Order Total]]),AVERAGE(J8202:J25735),Table1[[#This Row],[Order Total]])</f>
        <v>15</v>
      </c>
      <c r="L8202" s="1">
        <v>45283</v>
      </c>
      <c r="M8202" t="s">
        <v>28</v>
      </c>
      <c r="N8202" s="4" t="str">
        <f>IF(ISBLANK(Table1[[#This Row],[Payment Method]]),"Unknown",Table1[[#This Row],[Payment Method]])</f>
        <v>Cash</v>
      </c>
    </row>
    <row r="8203" spans="1:14" hidden="1" x14ac:dyDescent="0.35">
      <c r="A8203" t="s">
        <v>8343</v>
      </c>
      <c r="B8203" t="s">
        <v>129</v>
      </c>
      <c r="C8203" t="s">
        <v>24</v>
      </c>
      <c r="D8203" t="s">
        <v>168</v>
      </c>
      <c r="E8203" s="4" t="str">
        <f>IF(ISBLANK(Table1[[#This Row],[Item]]),"Unknown",Table1[[#This Row],[Item]])</f>
        <v>Water</v>
      </c>
      <c r="F8203">
        <v>1</v>
      </c>
      <c r="G8203" s="4">
        <f>IF(ISBLANK(Table1[[#This Row],[Price]]),AVERAGE(F8203:F25736),Table1[[#This Row],[Price]])</f>
        <v>1</v>
      </c>
      <c r="H8203">
        <v>3</v>
      </c>
      <c r="I8203" s="4">
        <f>IF(ISBLANK(Table1[[#This Row],[Quantity]]),AVERAGE(H8203:H25736),Table1[[#This Row],[Quantity]])</f>
        <v>3</v>
      </c>
      <c r="J8203">
        <v>3</v>
      </c>
      <c r="K8203" s="4">
        <f>IF(ISBLANK(Table1[[#This Row],[Order Total]]),AVERAGE(J8203:J25736),Table1[[#This Row],[Order Total]])</f>
        <v>3</v>
      </c>
      <c r="L8203" s="1">
        <v>44975</v>
      </c>
      <c r="M8203" t="s">
        <v>28</v>
      </c>
      <c r="N8203" s="4" t="str">
        <f>IF(ISBLANK(Table1[[#This Row],[Payment Method]]),"Unknown",Table1[[#This Row],[Payment Method]])</f>
        <v>Cash</v>
      </c>
    </row>
    <row r="8204" spans="1:14" hidden="1" x14ac:dyDescent="0.35">
      <c r="A8204" t="s">
        <v>8344</v>
      </c>
      <c r="B8204" t="s">
        <v>313</v>
      </c>
      <c r="C8204" t="s">
        <v>20</v>
      </c>
      <c r="D8204" t="s">
        <v>21</v>
      </c>
      <c r="E8204" s="4" t="str">
        <f>IF(ISBLANK(Table1[[#This Row],[Item]]),"Unknown",Table1[[#This Row],[Item]])</f>
        <v>Grilled Chicken</v>
      </c>
      <c r="F8204">
        <v>15</v>
      </c>
      <c r="G8204" s="4">
        <f>IF(ISBLANK(Table1[[#This Row],[Price]]),AVERAGE(F8204:F25737),Table1[[#This Row],[Price]])</f>
        <v>15</v>
      </c>
      <c r="H8204">
        <v>5</v>
      </c>
      <c r="I8204" s="4">
        <f>IF(ISBLANK(Table1[[#This Row],[Quantity]]),AVERAGE(H8204:H25737),Table1[[#This Row],[Quantity]])</f>
        <v>5</v>
      </c>
      <c r="J8204">
        <v>75</v>
      </c>
      <c r="K8204" s="4">
        <f>IF(ISBLANK(Table1[[#This Row],[Order Total]]),AVERAGE(J8204:J25737),Table1[[#This Row],[Order Total]])</f>
        <v>75</v>
      </c>
      <c r="L8204" s="1">
        <v>45202</v>
      </c>
      <c r="M8204" t="s">
        <v>17</v>
      </c>
      <c r="N8204" s="4" t="str">
        <f>IF(ISBLANK(Table1[[#This Row],[Payment Method]]),"Unknown",Table1[[#This Row],[Payment Method]])</f>
        <v>Digital Wallet</v>
      </c>
    </row>
    <row r="8205" spans="1:14" hidden="1" x14ac:dyDescent="0.35">
      <c r="A8205" t="s">
        <v>8345</v>
      </c>
      <c r="B8205" t="s">
        <v>134</v>
      </c>
      <c r="C8205" t="s">
        <v>24</v>
      </c>
      <c r="E8205" s="4" t="str">
        <f>IF(ISBLANK(Table1[[#This Row],[Item]]),"Unknown",Table1[[#This Row],[Item]])</f>
        <v>Unknown</v>
      </c>
      <c r="F8205">
        <v>3</v>
      </c>
      <c r="G8205" s="4">
        <f>IF(ISBLANK(Table1[[#This Row],[Price]]),AVERAGE(F8205:F25738),Table1[[#This Row],[Price]])</f>
        <v>3</v>
      </c>
      <c r="H8205">
        <v>1</v>
      </c>
      <c r="I8205" s="4">
        <f>IF(ISBLANK(Table1[[#This Row],[Quantity]]),AVERAGE(H8205:H25738),Table1[[#This Row],[Quantity]])</f>
        <v>1</v>
      </c>
      <c r="J8205">
        <v>3</v>
      </c>
      <c r="K8205" s="4">
        <f>IF(ISBLANK(Table1[[#This Row],[Order Total]]),AVERAGE(J8205:J25738),Table1[[#This Row],[Order Total]])</f>
        <v>3</v>
      </c>
      <c r="L8205" s="1">
        <v>44867</v>
      </c>
      <c r="N8205" s="4" t="str">
        <f>IF(ISBLANK(Table1[[#This Row],[Payment Method]]),"Unknown",Table1[[#This Row],[Payment Method]])</f>
        <v>Unknown</v>
      </c>
    </row>
    <row r="8206" spans="1:14" hidden="1" x14ac:dyDescent="0.35">
      <c r="A8206" t="s">
        <v>8346</v>
      </c>
      <c r="B8206" t="s">
        <v>345</v>
      </c>
      <c r="C8206" t="s">
        <v>20</v>
      </c>
      <c r="E8206" s="4" t="str">
        <f>IF(ISBLANK(Table1[[#This Row],[Item]]),"Unknown",Table1[[#This Row],[Item]])</f>
        <v>Unknown</v>
      </c>
      <c r="F8206">
        <v>12</v>
      </c>
      <c r="G8206" s="4">
        <f>IF(ISBLANK(Table1[[#This Row],[Price]]),AVERAGE(F8206:F25739),Table1[[#This Row],[Price]])</f>
        <v>12</v>
      </c>
      <c r="H8206">
        <v>2</v>
      </c>
      <c r="I8206" s="4">
        <f>IF(ISBLANK(Table1[[#This Row],[Quantity]]),AVERAGE(H8206:H25739),Table1[[#This Row],[Quantity]])</f>
        <v>2</v>
      </c>
      <c r="J8206">
        <v>24</v>
      </c>
      <c r="K8206" s="4">
        <f>IF(ISBLANK(Table1[[#This Row],[Order Total]]),AVERAGE(J8206:J25739),Table1[[#This Row],[Order Total]])</f>
        <v>24</v>
      </c>
      <c r="L8206" s="1">
        <v>45016</v>
      </c>
      <c r="M8206" t="s">
        <v>13</v>
      </c>
      <c r="N8206" s="4" t="str">
        <f>IF(ISBLANK(Table1[[#This Row],[Payment Method]]),"Unknown",Table1[[#This Row],[Payment Method]])</f>
        <v>Credit Card</v>
      </c>
    </row>
    <row r="8207" spans="1:14" hidden="1" x14ac:dyDescent="0.35">
      <c r="A8207" t="s">
        <v>8347</v>
      </c>
      <c r="B8207" t="s">
        <v>234</v>
      </c>
      <c r="C8207" t="s">
        <v>11</v>
      </c>
      <c r="D8207" t="s">
        <v>16</v>
      </c>
      <c r="E8207" s="4" t="str">
        <f>IF(ISBLANK(Table1[[#This Row],[Item]]),"Unknown",Table1[[#This Row],[Item]])</f>
        <v>Mashed Potatoes</v>
      </c>
      <c r="F8207">
        <v>4</v>
      </c>
      <c r="G8207" s="4">
        <f>IF(ISBLANK(Table1[[#This Row],[Price]]),AVERAGE(F8207:F25740),Table1[[#This Row],[Price]])</f>
        <v>4</v>
      </c>
      <c r="H8207">
        <v>3</v>
      </c>
      <c r="I8207" s="4">
        <f>IF(ISBLANK(Table1[[#This Row],[Quantity]]),AVERAGE(H8207:H25740),Table1[[#This Row],[Quantity]])</f>
        <v>3</v>
      </c>
      <c r="J8207">
        <v>12</v>
      </c>
      <c r="K8207" s="4">
        <f>IF(ISBLANK(Table1[[#This Row],[Order Total]]),AVERAGE(J8207:J25740),Table1[[#This Row],[Order Total]])</f>
        <v>12</v>
      </c>
      <c r="L8207" s="1">
        <v>44891</v>
      </c>
      <c r="M8207" t="s">
        <v>28</v>
      </c>
      <c r="N8207" s="4" t="str">
        <f>IF(ISBLANK(Table1[[#This Row],[Payment Method]]),"Unknown",Table1[[#This Row],[Payment Method]])</f>
        <v>Cash</v>
      </c>
    </row>
    <row r="8208" spans="1:14" hidden="1" x14ac:dyDescent="0.35">
      <c r="A8208" t="s">
        <v>8348</v>
      </c>
      <c r="B8208" t="s">
        <v>64</v>
      </c>
      <c r="C8208" t="s">
        <v>38</v>
      </c>
      <c r="D8208" t="s">
        <v>74</v>
      </c>
      <c r="E8208" s="4" t="str">
        <f>IF(ISBLANK(Table1[[#This Row],[Item]]),"Unknown",Table1[[#This Row],[Item]])</f>
        <v>Chocolate Cake</v>
      </c>
      <c r="F8208">
        <v>6</v>
      </c>
      <c r="G8208" s="4">
        <f>IF(ISBLANK(Table1[[#This Row],[Price]]),AVERAGE(F8208:F25741),Table1[[#This Row],[Price]])</f>
        <v>6</v>
      </c>
      <c r="H8208">
        <v>4</v>
      </c>
      <c r="I8208" s="4">
        <f>IF(ISBLANK(Table1[[#This Row],[Quantity]]),AVERAGE(H8208:H25741),Table1[[#This Row],[Quantity]])</f>
        <v>4</v>
      </c>
      <c r="J8208">
        <v>24</v>
      </c>
      <c r="K8208" s="4">
        <f>IF(ISBLANK(Table1[[#This Row],[Order Total]]),AVERAGE(J8208:J25741),Table1[[#This Row],[Order Total]])</f>
        <v>24</v>
      </c>
      <c r="L8208" s="1">
        <v>44937</v>
      </c>
      <c r="M8208" t="s">
        <v>28</v>
      </c>
      <c r="N8208" s="4" t="str">
        <f>IF(ISBLANK(Table1[[#This Row],[Payment Method]]),"Unknown",Table1[[#This Row],[Payment Method]])</f>
        <v>Cash</v>
      </c>
    </row>
    <row r="8209" spans="1:14" hidden="1" x14ac:dyDescent="0.35">
      <c r="A8209" t="s">
        <v>8349</v>
      </c>
      <c r="B8209" t="s">
        <v>73</v>
      </c>
      <c r="C8209" t="s">
        <v>24</v>
      </c>
      <c r="D8209" t="s">
        <v>56</v>
      </c>
      <c r="E8209" s="4" t="str">
        <f>IF(ISBLANK(Table1[[#This Row],[Item]]),"Unknown",Table1[[#This Row],[Item]])</f>
        <v>Lemonade</v>
      </c>
      <c r="F8209">
        <v>3</v>
      </c>
      <c r="G8209" s="4">
        <f>IF(ISBLANK(Table1[[#This Row],[Price]]),AVERAGE(F8209:F25742),Table1[[#This Row],[Price]])</f>
        <v>3</v>
      </c>
      <c r="H8209">
        <v>1</v>
      </c>
      <c r="I8209" s="4">
        <f>IF(ISBLANK(Table1[[#This Row],[Quantity]]),AVERAGE(H8209:H25742),Table1[[#This Row],[Quantity]])</f>
        <v>1</v>
      </c>
      <c r="J8209">
        <v>3</v>
      </c>
      <c r="K8209" s="4">
        <f>IF(ISBLANK(Table1[[#This Row],[Order Total]]),AVERAGE(J8209:J25742),Table1[[#This Row],[Order Total]])</f>
        <v>3</v>
      </c>
      <c r="L8209" s="1">
        <v>45276</v>
      </c>
      <c r="M8209" t="s">
        <v>28</v>
      </c>
      <c r="N8209" s="4" t="str">
        <f>IF(ISBLANK(Table1[[#This Row],[Payment Method]]),"Unknown",Table1[[#This Row],[Payment Method]])</f>
        <v>Cash</v>
      </c>
    </row>
    <row r="8210" spans="1:14" hidden="1" x14ac:dyDescent="0.35">
      <c r="A8210" t="s">
        <v>8350</v>
      </c>
      <c r="B8210" t="s">
        <v>45</v>
      </c>
      <c r="C8210" t="s">
        <v>50</v>
      </c>
      <c r="D8210" t="s">
        <v>99</v>
      </c>
      <c r="E8210" s="4" t="str">
        <f>IF(ISBLANK(Table1[[#This Row],[Item]]),"Unknown",Table1[[#This Row],[Item]])</f>
        <v>Chicken Melt</v>
      </c>
      <c r="F8210">
        <v>8</v>
      </c>
      <c r="G8210" s="4">
        <f>IF(ISBLANK(Table1[[#This Row],[Price]]),AVERAGE(F8210:F25743),Table1[[#This Row],[Price]])</f>
        <v>8</v>
      </c>
      <c r="H8210">
        <v>5</v>
      </c>
      <c r="I8210" s="4">
        <f>IF(ISBLANK(Table1[[#This Row],[Quantity]]),AVERAGE(H8210:H25743),Table1[[#This Row],[Quantity]])</f>
        <v>5</v>
      </c>
      <c r="J8210">
        <v>40</v>
      </c>
      <c r="K8210" s="4">
        <f>IF(ISBLANK(Table1[[#This Row],[Order Total]]),AVERAGE(J8210:J25743),Table1[[#This Row],[Order Total]])</f>
        <v>40</v>
      </c>
      <c r="L8210" s="1">
        <v>44954</v>
      </c>
      <c r="M8210" t="s">
        <v>13</v>
      </c>
      <c r="N8210" s="4" t="str">
        <f>IF(ISBLANK(Table1[[#This Row],[Payment Method]]),"Unknown",Table1[[#This Row],[Payment Method]])</f>
        <v>Credit Card</v>
      </c>
    </row>
    <row r="8211" spans="1:14" hidden="1" x14ac:dyDescent="0.35">
      <c r="A8211" t="s">
        <v>8351</v>
      </c>
      <c r="B8211" t="s">
        <v>221</v>
      </c>
      <c r="C8211" t="s">
        <v>50</v>
      </c>
      <c r="D8211" t="s">
        <v>207</v>
      </c>
      <c r="E8211" s="4" t="str">
        <f>IF(ISBLANK(Table1[[#This Row],[Item]]),"Unknown",Table1[[#This Row],[Item]])</f>
        <v>Nachos Grande</v>
      </c>
      <c r="F8211">
        <v>10</v>
      </c>
      <c r="G8211" s="4">
        <f>IF(ISBLANK(Table1[[#This Row],[Price]]),AVERAGE(F8211:F25744),Table1[[#This Row],[Price]])</f>
        <v>10</v>
      </c>
      <c r="H8211">
        <v>1</v>
      </c>
      <c r="I8211" s="4">
        <f>IF(ISBLANK(Table1[[#This Row],[Quantity]]),AVERAGE(H8211:H25744),Table1[[#This Row],[Quantity]])</f>
        <v>1</v>
      </c>
      <c r="J8211">
        <v>10</v>
      </c>
      <c r="K8211" s="4">
        <f>IF(ISBLANK(Table1[[#This Row],[Order Total]]),AVERAGE(J8211:J25744),Table1[[#This Row],[Order Total]])</f>
        <v>10</v>
      </c>
      <c r="L8211" s="1">
        <v>44682</v>
      </c>
      <c r="M8211" t="s">
        <v>17</v>
      </c>
      <c r="N8211" s="4" t="str">
        <f>IF(ISBLANK(Table1[[#This Row],[Payment Method]]),"Unknown",Table1[[#This Row],[Payment Method]])</f>
        <v>Digital Wallet</v>
      </c>
    </row>
    <row r="8212" spans="1:14" hidden="1" x14ac:dyDescent="0.35">
      <c r="A8212" t="s">
        <v>8352</v>
      </c>
      <c r="B8212" t="s">
        <v>155</v>
      </c>
      <c r="C8212" t="s">
        <v>11</v>
      </c>
      <c r="D8212" t="s">
        <v>79</v>
      </c>
      <c r="E8212" s="4" t="str">
        <f>IF(ISBLANK(Table1[[#This Row],[Item]]),"Unknown",Table1[[#This Row],[Item]])</f>
        <v>Grilled Vegetables</v>
      </c>
      <c r="F8212">
        <v>5</v>
      </c>
      <c r="G8212" s="4">
        <f>IF(ISBLANK(Table1[[#This Row],[Price]]),AVERAGE(F8212:F25745),Table1[[#This Row],[Price]])</f>
        <v>5</v>
      </c>
      <c r="H8212">
        <v>5</v>
      </c>
      <c r="I8212" s="4">
        <f>IF(ISBLANK(Table1[[#This Row],[Quantity]]),AVERAGE(H8212:H25745),Table1[[#This Row],[Quantity]])</f>
        <v>5</v>
      </c>
      <c r="J8212">
        <v>25</v>
      </c>
      <c r="K8212" s="4">
        <f>IF(ISBLANK(Table1[[#This Row],[Order Total]]),AVERAGE(J8212:J25745),Table1[[#This Row],[Order Total]])</f>
        <v>25</v>
      </c>
      <c r="L8212" s="1">
        <v>45102</v>
      </c>
      <c r="M8212" t="s">
        <v>28</v>
      </c>
      <c r="N8212" s="4" t="str">
        <f>IF(ISBLANK(Table1[[#This Row],[Payment Method]]),"Unknown",Table1[[#This Row],[Payment Method]])</f>
        <v>Cash</v>
      </c>
    </row>
    <row r="8213" spans="1:14" hidden="1" x14ac:dyDescent="0.35">
      <c r="A8213" t="s">
        <v>8353</v>
      </c>
      <c r="B8213" t="s">
        <v>425</v>
      </c>
      <c r="C8213" t="s">
        <v>38</v>
      </c>
      <c r="D8213" t="s">
        <v>107</v>
      </c>
      <c r="E8213" s="4" t="str">
        <f>IF(ISBLANK(Table1[[#This Row],[Item]]),"Unknown",Table1[[#This Row],[Item]])</f>
        <v>Fruit Salad</v>
      </c>
      <c r="F8213">
        <v>4</v>
      </c>
      <c r="G8213" s="4">
        <f>IF(ISBLANK(Table1[[#This Row],[Price]]),AVERAGE(F8213:F25746),Table1[[#This Row],[Price]])</f>
        <v>4</v>
      </c>
      <c r="H8213">
        <v>2</v>
      </c>
      <c r="I8213" s="4">
        <f>IF(ISBLANK(Table1[[#This Row],[Quantity]]),AVERAGE(H8213:H25746),Table1[[#This Row],[Quantity]])</f>
        <v>2</v>
      </c>
      <c r="J8213">
        <v>8</v>
      </c>
      <c r="K8213" s="4">
        <f>IF(ISBLANK(Table1[[#This Row],[Order Total]]),AVERAGE(J8213:J25746),Table1[[#This Row],[Order Total]])</f>
        <v>8</v>
      </c>
      <c r="L8213" s="1">
        <v>44644</v>
      </c>
      <c r="M8213" t="s">
        <v>13</v>
      </c>
      <c r="N8213" s="4" t="str">
        <f>IF(ISBLANK(Table1[[#This Row],[Payment Method]]),"Unknown",Table1[[#This Row],[Payment Method]])</f>
        <v>Credit Card</v>
      </c>
    </row>
    <row r="8214" spans="1:14" hidden="1" x14ac:dyDescent="0.35">
      <c r="A8214" t="s">
        <v>8354</v>
      </c>
      <c r="B8214" t="s">
        <v>200</v>
      </c>
      <c r="C8214" t="s">
        <v>50</v>
      </c>
      <c r="D8214" t="s">
        <v>112</v>
      </c>
      <c r="E8214" s="4" t="str">
        <f>IF(ISBLANK(Table1[[#This Row],[Item]]),"Unknown",Table1[[#This Row],[Item]])</f>
        <v>French Fries</v>
      </c>
      <c r="F8214">
        <v>4</v>
      </c>
      <c r="G8214" s="4">
        <f>IF(ISBLANK(Table1[[#This Row],[Price]]),AVERAGE(F8214:F25747),Table1[[#This Row],[Price]])</f>
        <v>4</v>
      </c>
      <c r="H8214">
        <v>2</v>
      </c>
      <c r="I8214" s="4">
        <f>IF(ISBLANK(Table1[[#This Row],[Quantity]]),AVERAGE(H8214:H25747),Table1[[#This Row],[Quantity]])</f>
        <v>2</v>
      </c>
      <c r="J8214">
        <v>8</v>
      </c>
      <c r="K8214" s="4">
        <f>IF(ISBLANK(Table1[[#This Row],[Order Total]]),AVERAGE(J8214:J25747),Table1[[#This Row],[Order Total]])</f>
        <v>8</v>
      </c>
      <c r="L8214" s="1">
        <v>45196</v>
      </c>
      <c r="M8214" t="s">
        <v>28</v>
      </c>
      <c r="N8214" s="4" t="str">
        <f>IF(ISBLANK(Table1[[#This Row],[Payment Method]]),"Unknown",Table1[[#This Row],[Payment Method]])</f>
        <v>Cash</v>
      </c>
    </row>
    <row r="8215" spans="1:14" hidden="1" x14ac:dyDescent="0.35">
      <c r="A8215" t="s">
        <v>8355</v>
      </c>
      <c r="B8215" t="s">
        <v>268</v>
      </c>
      <c r="C8215" t="s">
        <v>50</v>
      </c>
      <c r="D8215" t="s">
        <v>51</v>
      </c>
      <c r="E8215" s="4" t="str">
        <f>IF(ISBLANK(Table1[[#This Row],[Item]]),"Unknown",Table1[[#This Row],[Item]])</f>
        <v>Sweet Potato Fries</v>
      </c>
      <c r="F8215">
        <v>5</v>
      </c>
      <c r="G8215" s="4">
        <f>IF(ISBLANK(Table1[[#This Row],[Price]]),AVERAGE(F8215:F25748),Table1[[#This Row],[Price]])</f>
        <v>5</v>
      </c>
      <c r="H8215">
        <v>3</v>
      </c>
      <c r="I8215" s="4">
        <f>IF(ISBLANK(Table1[[#This Row],[Quantity]]),AVERAGE(H8215:H25748),Table1[[#This Row],[Quantity]])</f>
        <v>3</v>
      </c>
      <c r="J8215">
        <v>15</v>
      </c>
      <c r="K8215" s="4">
        <f>IF(ISBLANK(Table1[[#This Row],[Order Total]]),AVERAGE(J8215:J25748),Table1[[#This Row],[Order Total]])</f>
        <v>15</v>
      </c>
      <c r="L8215" s="1">
        <v>45001</v>
      </c>
      <c r="M8215" t="s">
        <v>13</v>
      </c>
      <c r="N8215" s="4" t="str">
        <f>IF(ISBLANK(Table1[[#This Row],[Payment Method]]),"Unknown",Table1[[#This Row],[Payment Method]])</f>
        <v>Credit Card</v>
      </c>
    </row>
    <row r="8216" spans="1:14" hidden="1" x14ac:dyDescent="0.35">
      <c r="A8216" t="s">
        <v>8356</v>
      </c>
      <c r="B8216" t="s">
        <v>114</v>
      </c>
      <c r="C8216" t="s">
        <v>24</v>
      </c>
      <c r="D8216" t="s">
        <v>168</v>
      </c>
      <c r="E8216" s="4" t="str">
        <f>IF(ISBLANK(Table1[[#This Row],[Item]]),"Unknown",Table1[[#This Row],[Item]])</f>
        <v>Water</v>
      </c>
      <c r="F8216">
        <v>1</v>
      </c>
      <c r="G8216" s="4">
        <f>IF(ISBLANK(Table1[[#This Row],[Price]]),AVERAGE(F8216:F25749),Table1[[#This Row],[Price]])</f>
        <v>1</v>
      </c>
      <c r="H8216">
        <v>3</v>
      </c>
      <c r="I8216" s="4">
        <f>IF(ISBLANK(Table1[[#This Row],[Quantity]]),AVERAGE(H8216:H25749),Table1[[#This Row],[Quantity]])</f>
        <v>3</v>
      </c>
      <c r="J8216">
        <v>3</v>
      </c>
      <c r="K8216" s="4">
        <f>IF(ISBLANK(Table1[[#This Row],[Order Total]]),AVERAGE(J8216:J25749),Table1[[#This Row],[Order Total]])</f>
        <v>3</v>
      </c>
      <c r="L8216" s="1">
        <v>44757</v>
      </c>
      <c r="M8216" t="s">
        <v>28</v>
      </c>
      <c r="N8216" s="4" t="str">
        <f>IF(ISBLANK(Table1[[#This Row],[Payment Method]]),"Unknown",Table1[[#This Row],[Payment Method]])</f>
        <v>Cash</v>
      </c>
    </row>
    <row r="8217" spans="1:14" hidden="1" x14ac:dyDescent="0.35">
      <c r="A8217" t="s">
        <v>8357</v>
      </c>
      <c r="B8217" t="s">
        <v>188</v>
      </c>
      <c r="C8217" t="s">
        <v>24</v>
      </c>
      <c r="D8217" t="s">
        <v>168</v>
      </c>
      <c r="E8217" s="4" t="str">
        <f>IF(ISBLANK(Table1[[#This Row],[Item]]),"Unknown",Table1[[#This Row],[Item]])</f>
        <v>Water</v>
      </c>
      <c r="F8217">
        <v>1</v>
      </c>
      <c r="G8217" s="4">
        <f>IF(ISBLANK(Table1[[#This Row],[Price]]),AVERAGE(F8217:F25750),Table1[[#This Row],[Price]])</f>
        <v>1</v>
      </c>
      <c r="H8217">
        <v>3</v>
      </c>
      <c r="I8217" s="4">
        <f>IF(ISBLANK(Table1[[#This Row],[Quantity]]),AVERAGE(H8217:H25750),Table1[[#This Row],[Quantity]])</f>
        <v>3</v>
      </c>
      <c r="J8217">
        <v>3</v>
      </c>
      <c r="K8217" s="4">
        <f>IF(ISBLANK(Table1[[#This Row],[Order Total]]),AVERAGE(J8217:J25750),Table1[[#This Row],[Order Total]])</f>
        <v>3</v>
      </c>
      <c r="L8217" s="1">
        <v>45133</v>
      </c>
      <c r="M8217" t="s">
        <v>28</v>
      </c>
      <c r="N8217" s="4" t="str">
        <f>IF(ISBLANK(Table1[[#This Row],[Payment Method]]),"Unknown",Table1[[#This Row],[Payment Method]])</f>
        <v>Cash</v>
      </c>
    </row>
    <row r="8218" spans="1:14" hidden="1" x14ac:dyDescent="0.35">
      <c r="A8218" t="s">
        <v>8358</v>
      </c>
      <c r="B8218" t="s">
        <v>147</v>
      </c>
      <c r="C8218" t="s">
        <v>24</v>
      </c>
      <c r="E8218" s="4" t="str">
        <f>IF(ISBLANK(Table1[[#This Row],[Item]]),"Unknown",Table1[[#This Row],[Item]])</f>
        <v>Unknown</v>
      </c>
      <c r="F8218">
        <v>1</v>
      </c>
      <c r="G8218" s="4">
        <f>IF(ISBLANK(Table1[[#This Row],[Price]]),AVERAGE(F8218:F25751),Table1[[#This Row],[Price]])</f>
        <v>1</v>
      </c>
      <c r="H8218">
        <v>1</v>
      </c>
      <c r="I8218" s="4">
        <f>IF(ISBLANK(Table1[[#This Row],[Quantity]]),AVERAGE(H8218:H25751),Table1[[#This Row],[Quantity]])</f>
        <v>1</v>
      </c>
      <c r="J8218">
        <v>1</v>
      </c>
      <c r="K8218" s="4">
        <f>IF(ISBLANK(Table1[[#This Row],[Order Total]]),AVERAGE(J8218:J25751),Table1[[#This Row],[Order Total]])</f>
        <v>1</v>
      </c>
      <c r="L8218" s="1">
        <v>45000</v>
      </c>
      <c r="M8218" t="s">
        <v>28</v>
      </c>
      <c r="N8218" s="4" t="str">
        <f>IF(ISBLANK(Table1[[#This Row],[Payment Method]]),"Unknown",Table1[[#This Row],[Payment Method]])</f>
        <v>Cash</v>
      </c>
    </row>
    <row r="8219" spans="1:14" hidden="1" x14ac:dyDescent="0.35">
      <c r="A8219" t="s">
        <v>8359</v>
      </c>
      <c r="B8219" t="s">
        <v>123</v>
      </c>
      <c r="C8219" t="s">
        <v>24</v>
      </c>
      <c r="E8219" s="4" t="str">
        <f>IF(ISBLANK(Table1[[#This Row],[Item]]),"Unknown",Table1[[#This Row],[Item]])</f>
        <v>Unknown</v>
      </c>
      <c r="F8219">
        <v>1</v>
      </c>
      <c r="G8219" s="4">
        <f>IF(ISBLANK(Table1[[#This Row],[Price]]),AVERAGE(F8219:F25752),Table1[[#This Row],[Price]])</f>
        <v>1</v>
      </c>
      <c r="H8219">
        <v>2</v>
      </c>
      <c r="I8219" s="4">
        <f>IF(ISBLANK(Table1[[#This Row],[Quantity]]),AVERAGE(H8219:H25752),Table1[[#This Row],[Quantity]])</f>
        <v>2</v>
      </c>
      <c r="J8219">
        <v>2</v>
      </c>
      <c r="K8219" s="4">
        <f>IF(ISBLANK(Table1[[#This Row],[Order Total]]),AVERAGE(J8219:J25752),Table1[[#This Row],[Order Total]])</f>
        <v>2</v>
      </c>
      <c r="L8219" s="1">
        <v>44670</v>
      </c>
      <c r="M8219" t="s">
        <v>17</v>
      </c>
      <c r="N8219" s="4" t="str">
        <f>IF(ISBLANK(Table1[[#This Row],[Payment Method]]),"Unknown",Table1[[#This Row],[Payment Method]])</f>
        <v>Digital Wallet</v>
      </c>
    </row>
    <row r="8220" spans="1:14" hidden="1" x14ac:dyDescent="0.35">
      <c r="A8220" t="s">
        <v>8360</v>
      </c>
      <c r="B8220" t="s">
        <v>209</v>
      </c>
      <c r="C8220" t="s">
        <v>38</v>
      </c>
      <c r="D8220" t="s">
        <v>121</v>
      </c>
      <c r="E8220" s="4" t="str">
        <f>IF(ISBLANK(Table1[[#This Row],[Item]]),"Unknown",Table1[[#This Row],[Item]])</f>
        <v>Ice Cream</v>
      </c>
      <c r="F8220">
        <v>5</v>
      </c>
      <c r="G8220" s="4">
        <f>IF(ISBLANK(Table1[[#This Row],[Price]]),AVERAGE(F8220:F25753),Table1[[#This Row],[Price]])</f>
        <v>5</v>
      </c>
      <c r="H8220">
        <v>4</v>
      </c>
      <c r="I8220" s="4">
        <f>IF(ISBLANK(Table1[[#This Row],[Quantity]]),AVERAGE(H8220:H25753),Table1[[#This Row],[Quantity]])</f>
        <v>4</v>
      </c>
      <c r="J8220">
        <v>20</v>
      </c>
      <c r="K8220" s="4">
        <f>IF(ISBLANK(Table1[[#This Row],[Order Total]]),AVERAGE(J8220:J25753),Table1[[#This Row],[Order Total]])</f>
        <v>20</v>
      </c>
      <c r="L8220" s="1">
        <v>45045</v>
      </c>
      <c r="M8220" t="s">
        <v>28</v>
      </c>
      <c r="N8220" s="4" t="str">
        <f>IF(ISBLANK(Table1[[#This Row],[Payment Method]]),"Unknown",Table1[[#This Row],[Payment Method]])</f>
        <v>Cash</v>
      </c>
    </row>
    <row r="8221" spans="1:14" hidden="1" x14ac:dyDescent="0.35">
      <c r="A8221" t="s">
        <v>8361</v>
      </c>
      <c r="B8221" t="s">
        <v>372</v>
      </c>
      <c r="C8221" t="s">
        <v>50</v>
      </c>
      <c r="D8221" t="s">
        <v>207</v>
      </c>
      <c r="E8221" s="4" t="str">
        <f>IF(ISBLANK(Table1[[#This Row],[Item]]),"Unknown",Table1[[#This Row],[Item]])</f>
        <v>Nachos Grande</v>
      </c>
      <c r="F8221">
        <v>10</v>
      </c>
      <c r="G8221" s="4">
        <f>IF(ISBLANK(Table1[[#This Row],[Price]]),AVERAGE(F8221:F25754),Table1[[#This Row],[Price]])</f>
        <v>10</v>
      </c>
      <c r="H8221">
        <v>1</v>
      </c>
      <c r="I8221" s="4">
        <f>IF(ISBLANK(Table1[[#This Row],[Quantity]]),AVERAGE(H8221:H25754),Table1[[#This Row],[Quantity]])</f>
        <v>1</v>
      </c>
      <c r="J8221">
        <v>10</v>
      </c>
      <c r="K8221" s="4">
        <f>IF(ISBLANK(Table1[[#This Row],[Order Total]]),AVERAGE(J8221:J25754),Table1[[#This Row],[Order Total]])</f>
        <v>10</v>
      </c>
      <c r="L8221" s="1">
        <v>44692</v>
      </c>
      <c r="M8221" t="s">
        <v>13</v>
      </c>
      <c r="N8221" s="4" t="str">
        <f>IF(ISBLANK(Table1[[#This Row],[Payment Method]]),"Unknown",Table1[[#This Row],[Payment Method]])</f>
        <v>Credit Card</v>
      </c>
    </row>
    <row r="8222" spans="1:14" hidden="1" x14ac:dyDescent="0.35">
      <c r="A8222" t="s">
        <v>8362</v>
      </c>
      <c r="B8222" t="s">
        <v>176</v>
      </c>
      <c r="C8222" t="s">
        <v>20</v>
      </c>
      <c r="D8222" t="s">
        <v>27</v>
      </c>
      <c r="E8222" s="4" t="str">
        <f>IF(ISBLANK(Table1[[#This Row],[Item]]),"Unknown",Table1[[#This Row],[Item]])</f>
        <v>Pasta Alfredo</v>
      </c>
      <c r="F8222">
        <v>12</v>
      </c>
      <c r="G8222" s="4">
        <f>IF(ISBLANK(Table1[[#This Row],[Price]]),AVERAGE(F8222:F25755),Table1[[#This Row],[Price]])</f>
        <v>12</v>
      </c>
      <c r="H8222">
        <v>3</v>
      </c>
      <c r="I8222" s="4">
        <f>IF(ISBLANK(Table1[[#This Row],[Quantity]]),AVERAGE(H8222:H25755),Table1[[#This Row],[Quantity]])</f>
        <v>3</v>
      </c>
      <c r="J8222">
        <v>36</v>
      </c>
      <c r="K8222" s="4">
        <f>IF(ISBLANK(Table1[[#This Row],[Order Total]]),AVERAGE(J8222:J25755),Table1[[#This Row],[Order Total]])</f>
        <v>36</v>
      </c>
      <c r="L8222" s="1">
        <v>44912</v>
      </c>
      <c r="M8222" t="s">
        <v>17</v>
      </c>
      <c r="N8222" s="4" t="str">
        <f>IF(ISBLANK(Table1[[#This Row],[Payment Method]]),"Unknown",Table1[[#This Row],[Payment Method]])</f>
        <v>Digital Wallet</v>
      </c>
    </row>
    <row r="8223" spans="1:14" hidden="1" x14ac:dyDescent="0.35">
      <c r="A8223" t="s">
        <v>8363</v>
      </c>
      <c r="B8223" t="s">
        <v>32</v>
      </c>
      <c r="C8223" t="s">
        <v>24</v>
      </c>
      <c r="D8223" t="s">
        <v>71</v>
      </c>
      <c r="E8223" s="4" t="str">
        <f>IF(ISBLANK(Table1[[#This Row],[Item]]),"Unknown",Table1[[#This Row],[Item]])</f>
        <v>Orange Juice</v>
      </c>
      <c r="F8223">
        <v>3</v>
      </c>
      <c r="G8223" s="4">
        <f>IF(ISBLANK(Table1[[#This Row],[Price]]),AVERAGE(F8223:F25756),Table1[[#This Row],[Price]])</f>
        <v>3</v>
      </c>
      <c r="H8223">
        <v>3</v>
      </c>
      <c r="I8223" s="4">
        <f>IF(ISBLANK(Table1[[#This Row],[Quantity]]),AVERAGE(H8223:H25756),Table1[[#This Row],[Quantity]])</f>
        <v>3</v>
      </c>
      <c r="J8223">
        <v>9</v>
      </c>
      <c r="K8223" s="4">
        <f>IF(ISBLANK(Table1[[#This Row],[Order Total]]),AVERAGE(J8223:J25756),Table1[[#This Row],[Order Total]])</f>
        <v>9</v>
      </c>
      <c r="L8223" s="1">
        <v>44617</v>
      </c>
      <c r="M8223" t="s">
        <v>28</v>
      </c>
      <c r="N8223" s="4" t="str">
        <f>IF(ISBLANK(Table1[[#This Row],[Payment Method]]),"Unknown",Table1[[#This Row],[Payment Method]])</f>
        <v>Cash</v>
      </c>
    </row>
    <row r="8224" spans="1:14" hidden="1" x14ac:dyDescent="0.35">
      <c r="A8224" t="s">
        <v>8364</v>
      </c>
      <c r="B8224" t="s">
        <v>53</v>
      </c>
      <c r="C8224" t="s">
        <v>50</v>
      </c>
      <c r="E8224" s="4" t="str">
        <f>IF(ISBLANK(Table1[[#This Row],[Item]]),"Unknown",Table1[[#This Row],[Item]])</f>
        <v>Unknown</v>
      </c>
      <c r="F8224">
        <v>8</v>
      </c>
      <c r="G8224" s="4">
        <f>IF(ISBLANK(Table1[[#This Row],[Price]]),AVERAGE(F8224:F25757),Table1[[#This Row],[Price]])</f>
        <v>8</v>
      </c>
      <c r="H8224">
        <v>2</v>
      </c>
      <c r="I8224" s="4">
        <f>IF(ISBLANK(Table1[[#This Row],[Quantity]]),AVERAGE(H8224:H25757),Table1[[#This Row],[Quantity]])</f>
        <v>2</v>
      </c>
      <c r="J8224">
        <v>16</v>
      </c>
      <c r="K8224" s="4">
        <f>IF(ISBLANK(Table1[[#This Row],[Order Total]]),AVERAGE(J8224:J25757),Table1[[#This Row],[Order Total]])</f>
        <v>16</v>
      </c>
      <c r="L8224" s="1">
        <v>44821</v>
      </c>
      <c r="M8224" t="s">
        <v>13</v>
      </c>
      <c r="N8224" s="4" t="str">
        <f>IF(ISBLANK(Table1[[#This Row],[Payment Method]]),"Unknown",Table1[[#This Row],[Payment Method]])</f>
        <v>Credit Card</v>
      </c>
    </row>
    <row r="8225" spans="1:14" hidden="1" x14ac:dyDescent="0.35">
      <c r="A8225" t="s">
        <v>8365</v>
      </c>
      <c r="B8225" t="s">
        <v>88</v>
      </c>
      <c r="C8225" t="s">
        <v>24</v>
      </c>
      <c r="D8225" t="s">
        <v>77</v>
      </c>
      <c r="E8225" s="4" t="str">
        <f>IF(ISBLANK(Table1[[#This Row],[Item]]),"Unknown",Table1[[#This Row],[Item]])</f>
        <v>Coca Cola</v>
      </c>
      <c r="F8225">
        <v>2.5</v>
      </c>
      <c r="G8225" s="4">
        <f>IF(ISBLANK(Table1[[#This Row],[Price]]),AVERAGE(F8225:F25758),Table1[[#This Row],[Price]])</f>
        <v>2.5</v>
      </c>
      <c r="H8225">
        <v>1</v>
      </c>
      <c r="I8225" s="4">
        <f>IF(ISBLANK(Table1[[#This Row],[Quantity]]),AVERAGE(H8225:H25758),Table1[[#This Row],[Quantity]])</f>
        <v>1</v>
      </c>
      <c r="J8225">
        <v>2.5</v>
      </c>
      <c r="K8225" s="4">
        <f>IF(ISBLANK(Table1[[#This Row],[Order Total]]),AVERAGE(J8225:J25758),Table1[[#This Row],[Order Total]])</f>
        <v>2.5</v>
      </c>
      <c r="L8225" s="1">
        <v>45197</v>
      </c>
      <c r="M8225" t="s">
        <v>13</v>
      </c>
      <c r="N8225" s="4" t="str">
        <f>IF(ISBLANK(Table1[[#This Row],[Payment Method]]),"Unknown",Table1[[#This Row],[Payment Method]])</f>
        <v>Credit Card</v>
      </c>
    </row>
    <row r="8226" spans="1:14" hidden="1" x14ac:dyDescent="0.35">
      <c r="A8226" t="s">
        <v>8366</v>
      </c>
      <c r="B8226" t="s">
        <v>35</v>
      </c>
      <c r="C8226" t="s">
        <v>38</v>
      </c>
      <c r="D8226" t="s">
        <v>74</v>
      </c>
      <c r="E8226" s="4" t="str">
        <f>IF(ISBLANK(Table1[[#This Row],[Item]]),"Unknown",Table1[[#This Row],[Item]])</f>
        <v>Chocolate Cake</v>
      </c>
      <c r="F8226">
        <v>6</v>
      </c>
      <c r="G8226" s="4">
        <f>IF(ISBLANK(Table1[[#This Row],[Price]]),AVERAGE(F8226:F25759),Table1[[#This Row],[Price]])</f>
        <v>6</v>
      </c>
      <c r="H8226">
        <v>1</v>
      </c>
      <c r="I8226" s="4">
        <f>IF(ISBLANK(Table1[[#This Row],[Quantity]]),AVERAGE(H8226:H25759),Table1[[#This Row],[Quantity]])</f>
        <v>1</v>
      </c>
      <c r="J8226">
        <v>6</v>
      </c>
      <c r="K8226" s="4">
        <f>IF(ISBLANK(Table1[[#This Row],[Order Total]]),AVERAGE(J8226:J25759),Table1[[#This Row],[Order Total]])</f>
        <v>6</v>
      </c>
      <c r="L8226" s="1">
        <v>45130</v>
      </c>
      <c r="N8226" s="4" t="str">
        <f>IF(ISBLANK(Table1[[#This Row],[Payment Method]]),"Unknown",Table1[[#This Row],[Payment Method]])</f>
        <v>Unknown</v>
      </c>
    </row>
    <row r="8227" spans="1:14" x14ac:dyDescent="0.35">
      <c r="A8227" t="s">
        <v>8367</v>
      </c>
      <c r="B8227" t="s">
        <v>192</v>
      </c>
      <c r="C8227" t="s">
        <v>38</v>
      </c>
      <c r="E8227" s="4" t="str">
        <f>IF(ISBLANK(Table1[[#This Row],[Item]]),"Unknown",Table1[[#This Row],[Item]])</f>
        <v>Unknown</v>
      </c>
      <c r="G8227" s="4">
        <f>IF(ISBLANK(Table1[[#This Row],[Price]]),AVERAGE(F8227:F25760),Table1[[#This Row],[Price]])</f>
        <v>6.5922033898305088</v>
      </c>
      <c r="H8227">
        <v>2</v>
      </c>
      <c r="I8227" s="4">
        <f>IF(ISBLANK(Table1[[#This Row],[Quantity]]),AVERAGE(H8227:H25760),Table1[[#This Row],[Quantity]])</f>
        <v>2</v>
      </c>
      <c r="J8227">
        <v>12</v>
      </c>
      <c r="K8227" s="4">
        <f>IF(ISBLANK(Table1[[#This Row],[Order Total]]),AVERAGE(J8227:J25760),Table1[[#This Row],[Order Total]])</f>
        <v>12</v>
      </c>
      <c r="L8227" s="1">
        <v>44639</v>
      </c>
      <c r="M8227" t="s">
        <v>13</v>
      </c>
      <c r="N8227" s="4" t="str">
        <f>IF(ISBLANK(Table1[[#This Row],[Payment Method]]),"Unknown",Table1[[#This Row],[Payment Method]])</f>
        <v>Credit Card</v>
      </c>
    </row>
    <row r="8228" spans="1:14" hidden="1" x14ac:dyDescent="0.35">
      <c r="A8228" t="s">
        <v>8368</v>
      </c>
      <c r="B8228" t="s">
        <v>215</v>
      </c>
      <c r="C8228" t="s">
        <v>11</v>
      </c>
      <c r="D8228" t="s">
        <v>33</v>
      </c>
      <c r="E8228" s="4" t="str">
        <f>IF(ISBLANK(Table1[[#This Row],[Item]]),"Unknown",Table1[[#This Row],[Item]])</f>
        <v>Garlic Bread</v>
      </c>
      <c r="F8228">
        <v>4</v>
      </c>
      <c r="G8228" s="4">
        <f>IF(ISBLANK(Table1[[#This Row],[Price]]),AVERAGE(F8228:F25761),Table1[[#This Row],[Price]])</f>
        <v>4</v>
      </c>
      <c r="H8228">
        <v>5</v>
      </c>
      <c r="I8228" s="4">
        <f>IF(ISBLANK(Table1[[#This Row],[Quantity]]),AVERAGE(H8228:H25761),Table1[[#This Row],[Quantity]])</f>
        <v>5</v>
      </c>
      <c r="J8228">
        <v>20</v>
      </c>
      <c r="K8228" s="4">
        <f>IF(ISBLANK(Table1[[#This Row],[Order Total]]),AVERAGE(J8228:J25761),Table1[[#This Row],[Order Total]])</f>
        <v>20</v>
      </c>
      <c r="L8228" s="1">
        <v>44793</v>
      </c>
      <c r="M8228" t="s">
        <v>17</v>
      </c>
      <c r="N8228" s="4" t="str">
        <f>IF(ISBLANK(Table1[[#This Row],[Payment Method]]),"Unknown",Table1[[#This Row],[Payment Method]])</f>
        <v>Digital Wallet</v>
      </c>
    </row>
    <row r="8229" spans="1:14" hidden="1" x14ac:dyDescent="0.35">
      <c r="A8229" t="s">
        <v>8369</v>
      </c>
      <c r="B8229" t="s">
        <v>120</v>
      </c>
      <c r="C8229" t="s">
        <v>24</v>
      </c>
      <c r="D8229" t="s">
        <v>168</v>
      </c>
      <c r="E8229" s="4" t="str">
        <f>IF(ISBLANK(Table1[[#This Row],[Item]]),"Unknown",Table1[[#This Row],[Item]])</f>
        <v>Water</v>
      </c>
      <c r="F8229">
        <v>1</v>
      </c>
      <c r="G8229" s="4">
        <f>IF(ISBLANK(Table1[[#This Row],[Price]]),AVERAGE(F8229:F25762),Table1[[#This Row],[Price]])</f>
        <v>1</v>
      </c>
      <c r="H8229">
        <v>5</v>
      </c>
      <c r="I8229" s="4">
        <f>IF(ISBLANK(Table1[[#This Row],[Quantity]]),AVERAGE(H8229:H25762),Table1[[#This Row],[Quantity]])</f>
        <v>5</v>
      </c>
      <c r="J8229">
        <v>5</v>
      </c>
      <c r="K8229" s="4">
        <f>IF(ISBLANK(Table1[[#This Row],[Order Total]]),AVERAGE(J8229:J25762),Table1[[#This Row],[Order Total]])</f>
        <v>5</v>
      </c>
      <c r="L8229" s="1">
        <v>44645</v>
      </c>
      <c r="M8229" t="s">
        <v>17</v>
      </c>
      <c r="N8229" s="4" t="str">
        <f>IF(ISBLANK(Table1[[#This Row],[Payment Method]]),"Unknown",Table1[[#This Row],[Payment Method]])</f>
        <v>Digital Wallet</v>
      </c>
    </row>
    <row r="8230" spans="1:14" hidden="1" x14ac:dyDescent="0.35">
      <c r="A8230" t="s">
        <v>8370</v>
      </c>
      <c r="B8230" t="s">
        <v>10</v>
      </c>
      <c r="C8230" t="s">
        <v>20</v>
      </c>
      <c r="D8230" t="s">
        <v>27</v>
      </c>
      <c r="E8230" s="4" t="str">
        <f>IF(ISBLANK(Table1[[#This Row],[Item]]),"Unknown",Table1[[#This Row],[Item]])</f>
        <v>Pasta Alfredo</v>
      </c>
      <c r="F8230">
        <v>12</v>
      </c>
      <c r="G8230" s="4">
        <f>IF(ISBLANK(Table1[[#This Row],[Price]]),AVERAGE(F8230:F25763),Table1[[#This Row],[Price]])</f>
        <v>12</v>
      </c>
      <c r="H8230">
        <v>5</v>
      </c>
      <c r="I8230" s="4">
        <f>IF(ISBLANK(Table1[[#This Row],[Quantity]]),AVERAGE(H8230:H25763),Table1[[#This Row],[Quantity]])</f>
        <v>5</v>
      </c>
      <c r="J8230">
        <v>60</v>
      </c>
      <c r="K8230" s="4">
        <f>IF(ISBLANK(Table1[[#This Row],[Order Total]]),AVERAGE(J8230:J25763),Table1[[#This Row],[Order Total]])</f>
        <v>60</v>
      </c>
      <c r="L8230" s="1">
        <v>45228</v>
      </c>
      <c r="M8230" t="s">
        <v>13</v>
      </c>
      <c r="N8230" s="4" t="str">
        <f>IF(ISBLANK(Table1[[#This Row],[Payment Method]]),"Unknown",Table1[[#This Row],[Payment Method]])</f>
        <v>Credit Card</v>
      </c>
    </row>
    <row r="8231" spans="1:14" hidden="1" x14ac:dyDescent="0.35">
      <c r="A8231" t="s">
        <v>8371</v>
      </c>
      <c r="B8231" t="s">
        <v>378</v>
      </c>
      <c r="C8231" t="s">
        <v>11</v>
      </c>
      <c r="D8231" t="s">
        <v>230</v>
      </c>
      <c r="E8231" s="4" t="str">
        <f>IF(ISBLANK(Table1[[#This Row],[Item]]),"Unknown",Table1[[#This Row],[Item]])</f>
        <v>Onion Rings</v>
      </c>
      <c r="F8231">
        <v>5</v>
      </c>
      <c r="G8231" s="4">
        <f>IF(ISBLANK(Table1[[#This Row],[Price]]),AVERAGE(F8231:F25764),Table1[[#This Row],[Price]])</f>
        <v>5</v>
      </c>
      <c r="H8231">
        <v>4</v>
      </c>
      <c r="I8231" s="4">
        <f>IF(ISBLANK(Table1[[#This Row],[Quantity]]),AVERAGE(H8231:H25764),Table1[[#This Row],[Quantity]])</f>
        <v>4</v>
      </c>
      <c r="J8231">
        <v>20</v>
      </c>
      <c r="K8231" s="4">
        <f>IF(ISBLANK(Table1[[#This Row],[Order Total]]),AVERAGE(J8231:J25764),Table1[[#This Row],[Order Total]])</f>
        <v>20</v>
      </c>
      <c r="L8231" s="1">
        <v>44868</v>
      </c>
      <c r="M8231" t="s">
        <v>17</v>
      </c>
      <c r="N8231" s="4" t="str">
        <f>IF(ISBLANK(Table1[[#This Row],[Payment Method]]),"Unknown",Table1[[#This Row],[Payment Method]])</f>
        <v>Digital Wallet</v>
      </c>
    </row>
    <row r="8232" spans="1:14" hidden="1" x14ac:dyDescent="0.35">
      <c r="A8232" t="s">
        <v>8372</v>
      </c>
      <c r="B8232" t="s">
        <v>138</v>
      </c>
      <c r="C8232" t="s">
        <v>24</v>
      </c>
      <c r="D8232" t="s">
        <v>71</v>
      </c>
      <c r="E8232" s="4" t="str">
        <f>IF(ISBLANK(Table1[[#This Row],[Item]]),"Unknown",Table1[[#This Row],[Item]])</f>
        <v>Orange Juice</v>
      </c>
      <c r="F8232">
        <v>3</v>
      </c>
      <c r="G8232" s="4">
        <f>IF(ISBLANK(Table1[[#This Row],[Price]]),AVERAGE(F8232:F25765),Table1[[#This Row],[Price]])</f>
        <v>3</v>
      </c>
      <c r="H8232">
        <v>3</v>
      </c>
      <c r="I8232" s="4">
        <f>IF(ISBLANK(Table1[[#This Row],[Quantity]]),AVERAGE(H8232:H25765),Table1[[#This Row],[Quantity]])</f>
        <v>3</v>
      </c>
      <c r="J8232">
        <v>9</v>
      </c>
      <c r="K8232" s="4">
        <f>IF(ISBLANK(Table1[[#This Row],[Order Total]]),AVERAGE(J8232:J25765),Table1[[#This Row],[Order Total]])</f>
        <v>9</v>
      </c>
      <c r="L8232" s="1">
        <v>44581</v>
      </c>
      <c r="M8232" t="s">
        <v>28</v>
      </c>
      <c r="N8232" s="4" t="str">
        <f>IF(ISBLANK(Table1[[#This Row],[Payment Method]]),"Unknown",Table1[[#This Row],[Payment Method]])</f>
        <v>Cash</v>
      </c>
    </row>
    <row r="8233" spans="1:14" hidden="1" x14ac:dyDescent="0.35">
      <c r="A8233" t="s">
        <v>8373</v>
      </c>
      <c r="B8233" t="s">
        <v>136</v>
      </c>
      <c r="C8233" t="s">
        <v>11</v>
      </c>
      <c r="D8233" t="s">
        <v>16</v>
      </c>
      <c r="E8233" s="4" t="str">
        <f>IF(ISBLANK(Table1[[#This Row],[Item]]),"Unknown",Table1[[#This Row],[Item]])</f>
        <v>Mashed Potatoes</v>
      </c>
      <c r="F8233">
        <v>4</v>
      </c>
      <c r="G8233" s="4">
        <f>IF(ISBLANK(Table1[[#This Row],[Price]]),AVERAGE(F8233:F25766),Table1[[#This Row],[Price]])</f>
        <v>4</v>
      </c>
      <c r="H8233">
        <v>3</v>
      </c>
      <c r="I8233" s="4">
        <f>IF(ISBLANK(Table1[[#This Row],[Quantity]]),AVERAGE(H8233:H25766),Table1[[#This Row],[Quantity]])</f>
        <v>3</v>
      </c>
      <c r="J8233">
        <v>12</v>
      </c>
      <c r="K8233" s="4">
        <f>IF(ISBLANK(Table1[[#This Row],[Order Total]]),AVERAGE(J8233:J25766),Table1[[#This Row],[Order Total]])</f>
        <v>12</v>
      </c>
      <c r="L8233" s="1">
        <v>44754</v>
      </c>
      <c r="M8233" t="s">
        <v>13</v>
      </c>
      <c r="N8233" s="4" t="str">
        <f>IF(ISBLANK(Table1[[#This Row],[Payment Method]]),"Unknown",Table1[[#This Row],[Payment Method]])</f>
        <v>Credit Card</v>
      </c>
    </row>
    <row r="8234" spans="1:14" hidden="1" x14ac:dyDescent="0.35">
      <c r="A8234" t="s">
        <v>8374</v>
      </c>
      <c r="B8234" t="s">
        <v>376</v>
      </c>
      <c r="C8234" t="s">
        <v>50</v>
      </c>
      <c r="D8234" t="s">
        <v>112</v>
      </c>
      <c r="E8234" s="4" t="str">
        <f>IF(ISBLANK(Table1[[#This Row],[Item]]),"Unknown",Table1[[#This Row],[Item]])</f>
        <v>French Fries</v>
      </c>
      <c r="F8234">
        <v>4</v>
      </c>
      <c r="G8234" s="4">
        <f>IF(ISBLANK(Table1[[#This Row],[Price]]),AVERAGE(F8234:F25767),Table1[[#This Row],[Price]])</f>
        <v>4</v>
      </c>
      <c r="H8234">
        <v>1</v>
      </c>
      <c r="I8234" s="4">
        <f>IF(ISBLANK(Table1[[#This Row],[Quantity]]),AVERAGE(H8234:H25767),Table1[[#This Row],[Quantity]])</f>
        <v>1</v>
      </c>
      <c r="J8234">
        <v>4</v>
      </c>
      <c r="K8234" s="4">
        <f>IF(ISBLANK(Table1[[#This Row],[Order Total]]),AVERAGE(J8234:J25767),Table1[[#This Row],[Order Total]])</f>
        <v>4</v>
      </c>
      <c r="L8234" s="1">
        <v>45087</v>
      </c>
      <c r="N8234" s="4" t="str">
        <f>IF(ISBLANK(Table1[[#This Row],[Payment Method]]),"Unknown",Table1[[#This Row],[Payment Method]])</f>
        <v>Unknown</v>
      </c>
    </row>
    <row r="8235" spans="1:14" hidden="1" x14ac:dyDescent="0.35">
      <c r="A8235" t="s">
        <v>8375</v>
      </c>
      <c r="B8235" t="s">
        <v>425</v>
      </c>
      <c r="C8235" t="s">
        <v>11</v>
      </c>
      <c r="D8235" t="s">
        <v>79</v>
      </c>
      <c r="E8235" s="4" t="str">
        <f>IF(ISBLANK(Table1[[#This Row],[Item]]),"Unknown",Table1[[#This Row],[Item]])</f>
        <v>Grilled Vegetables</v>
      </c>
      <c r="F8235">
        <v>5</v>
      </c>
      <c r="G8235" s="4">
        <f>IF(ISBLANK(Table1[[#This Row],[Price]]),AVERAGE(F8235:F25768),Table1[[#This Row],[Price]])</f>
        <v>5</v>
      </c>
      <c r="H8235">
        <v>5</v>
      </c>
      <c r="I8235" s="4">
        <f>IF(ISBLANK(Table1[[#This Row],[Quantity]]),AVERAGE(H8235:H25768),Table1[[#This Row],[Quantity]])</f>
        <v>5</v>
      </c>
      <c r="J8235">
        <v>25</v>
      </c>
      <c r="K8235" s="4">
        <f>IF(ISBLANK(Table1[[#This Row],[Order Total]]),AVERAGE(J8235:J25768),Table1[[#This Row],[Order Total]])</f>
        <v>25</v>
      </c>
      <c r="L8235" s="1">
        <v>44625</v>
      </c>
      <c r="M8235" t="s">
        <v>17</v>
      </c>
      <c r="N8235" s="4" t="str">
        <f>IF(ISBLANK(Table1[[#This Row],[Payment Method]]),"Unknown",Table1[[#This Row],[Payment Method]])</f>
        <v>Digital Wallet</v>
      </c>
    </row>
    <row r="8236" spans="1:14" hidden="1" x14ac:dyDescent="0.35">
      <c r="A8236" t="s">
        <v>8376</v>
      </c>
      <c r="B8236" t="s">
        <v>423</v>
      </c>
      <c r="C8236" t="s">
        <v>50</v>
      </c>
      <c r="D8236" t="s">
        <v>51</v>
      </c>
      <c r="E8236" s="4" t="str">
        <f>IF(ISBLANK(Table1[[#This Row],[Item]]),"Unknown",Table1[[#This Row],[Item]])</f>
        <v>Sweet Potato Fries</v>
      </c>
      <c r="F8236">
        <v>5</v>
      </c>
      <c r="G8236" s="4">
        <f>IF(ISBLANK(Table1[[#This Row],[Price]]),AVERAGE(F8236:F25769),Table1[[#This Row],[Price]])</f>
        <v>5</v>
      </c>
      <c r="H8236">
        <v>1</v>
      </c>
      <c r="I8236" s="4">
        <f>IF(ISBLANK(Table1[[#This Row],[Quantity]]),AVERAGE(H8236:H25769),Table1[[#This Row],[Quantity]])</f>
        <v>1</v>
      </c>
      <c r="J8236">
        <v>5</v>
      </c>
      <c r="K8236" s="4">
        <f>IF(ISBLANK(Table1[[#This Row],[Order Total]]),AVERAGE(J8236:J25769),Table1[[#This Row],[Order Total]])</f>
        <v>5</v>
      </c>
      <c r="L8236" s="1">
        <v>44980</v>
      </c>
      <c r="M8236" t="s">
        <v>17</v>
      </c>
      <c r="N8236" s="4" t="str">
        <f>IF(ISBLANK(Table1[[#This Row],[Payment Method]]),"Unknown",Table1[[#This Row],[Payment Method]])</f>
        <v>Digital Wallet</v>
      </c>
    </row>
    <row r="8237" spans="1:14" x14ac:dyDescent="0.35">
      <c r="A8237" t="s">
        <v>8377</v>
      </c>
      <c r="B8237" t="s">
        <v>105</v>
      </c>
      <c r="C8237" t="s">
        <v>20</v>
      </c>
      <c r="E8237" s="4" t="str">
        <f>IF(ISBLANK(Table1[[#This Row],[Item]]),"Unknown",Table1[[#This Row],[Item]])</f>
        <v>Unknown</v>
      </c>
      <c r="G8237" s="4">
        <f>IF(ISBLANK(Table1[[#This Row],[Price]]),AVERAGE(F8237:F25770),Table1[[#This Row],[Price]])</f>
        <v>6.5940504467820382</v>
      </c>
      <c r="I8237" s="4">
        <f>IF(ISBLANK(Table1[[#This Row],[Quantity]]),AVERAGE(H8237:H25770),Table1[[#This Row],[Quantity]])</f>
        <v>3.0112371929051447</v>
      </c>
      <c r="K8237" s="4">
        <f>IF(ISBLANK(Table1[[#This Row],[Order Total]]),AVERAGE(J8237:J25770),Table1[[#This Row],[Order Total]])</f>
        <v>19.9211193125482</v>
      </c>
      <c r="L8237" s="1">
        <v>45227</v>
      </c>
      <c r="M8237" t="s">
        <v>13</v>
      </c>
      <c r="N8237" s="4" t="str">
        <f>IF(ISBLANK(Table1[[#This Row],[Payment Method]]),"Unknown",Table1[[#This Row],[Payment Method]])</f>
        <v>Credit Card</v>
      </c>
    </row>
    <row r="8238" spans="1:14" hidden="1" x14ac:dyDescent="0.35">
      <c r="A8238" t="s">
        <v>8378</v>
      </c>
      <c r="B8238" t="s">
        <v>129</v>
      </c>
      <c r="C8238" t="s">
        <v>38</v>
      </c>
      <c r="D8238" t="s">
        <v>74</v>
      </c>
      <c r="E8238" s="4" t="str">
        <f>IF(ISBLANK(Table1[[#This Row],[Item]]),"Unknown",Table1[[#This Row],[Item]])</f>
        <v>Chocolate Cake</v>
      </c>
      <c r="F8238">
        <v>6</v>
      </c>
      <c r="G8238" s="4">
        <f>IF(ISBLANK(Table1[[#This Row],[Price]]),AVERAGE(F8238:F25771),Table1[[#This Row],[Price]])</f>
        <v>6</v>
      </c>
      <c r="H8238">
        <v>4</v>
      </c>
      <c r="I8238" s="4">
        <f>IF(ISBLANK(Table1[[#This Row],[Quantity]]),AVERAGE(H8238:H25771),Table1[[#This Row],[Quantity]])</f>
        <v>4</v>
      </c>
      <c r="J8238">
        <v>24</v>
      </c>
      <c r="K8238" s="4">
        <f>IF(ISBLANK(Table1[[#This Row],[Order Total]]),AVERAGE(J8238:J25771),Table1[[#This Row],[Order Total]])</f>
        <v>24</v>
      </c>
      <c r="L8238" s="1">
        <v>45136</v>
      </c>
      <c r="M8238" t="s">
        <v>17</v>
      </c>
      <c r="N8238" s="4" t="str">
        <f>IF(ISBLANK(Table1[[#This Row],[Payment Method]]),"Unknown",Table1[[#This Row],[Payment Method]])</f>
        <v>Digital Wallet</v>
      </c>
    </row>
    <row r="8239" spans="1:14" hidden="1" x14ac:dyDescent="0.35">
      <c r="A8239" t="s">
        <v>8379</v>
      </c>
      <c r="B8239" t="s">
        <v>188</v>
      </c>
      <c r="C8239" t="s">
        <v>11</v>
      </c>
      <c r="D8239" t="s">
        <v>12</v>
      </c>
      <c r="E8239" s="4" t="str">
        <f>IF(ISBLANK(Table1[[#This Row],[Item]]),"Unknown",Table1[[#This Row],[Item]])</f>
        <v>Side Salad</v>
      </c>
      <c r="F8239">
        <v>3</v>
      </c>
      <c r="G8239" s="4">
        <f>IF(ISBLANK(Table1[[#This Row],[Price]]),AVERAGE(F8239:F25772),Table1[[#This Row],[Price]])</f>
        <v>3</v>
      </c>
      <c r="H8239">
        <v>3</v>
      </c>
      <c r="I8239" s="4">
        <f>IF(ISBLANK(Table1[[#This Row],[Quantity]]),AVERAGE(H8239:H25772),Table1[[#This Row],[Quantity]])</f>
        <v>3</v>
      </c>
      <c r="J8239">
        <v>9</v>
      </c>
      <c r="K8239" s="4">
        <f>IF(ISBLANK(Table1[[#This Row],[Order Total]]),AVERAGE(J8239:J25772),Table1[[#This Row],[Order Total]])</f>
        <v>9</v>
      </c>
      <c r="L8239" s="1">
        <v>44821</v>
      </c>
      <c r="M8239" t="s">
        <v>17</v>
      </c>
      <c r="N8239" s="4" t="str">
        <f>IF(ISBLANK(Table1[[#This Row],[Payment Method]]),"Unknown",Table1[[#This Row],[Payment Method]])</f>
        <v>Digital Wallet</v>
      </c>
    </row>
    <row r="8240" spans="1:14" hidden="1" x14ac:dyDescent="0.35">
      <c r="A8240" t="s">
        <v>8380</v>
      </c>
      <c r="B8240" t="s">
        <v>298</v>
      </c>
      <c r="C8240" t="s">
        <v>20</v>
      </c>
      <c r="D8240" t="s">
        <v>27</v>
      </c>
      <c r="E8240" s="4" t="str">
        <f>IF(ISBLANK(Table1[[#This Row],[Item]]),"Unknown",Table1[[#This Row],[Item]])</f>
        <v>Pasta Alfredo</v>
      </c>
      <c r="F8240">
        <v>12</v>
      </c>
      <c r="G8240" s="4">
        <f>IF(ISBLANK(Table1[[#This Row],[Price]]),AVERAGE(F8240:F25773),Table1[[#This Row],[Price]])</f>
        <v>12</v>
      </c>
      <c r="H8240">
        <v>1</v>
      </c>
      <c r="I8240" s="4">
        <f>IF(ISBLANK(Table1[[#This Row],[Quantity]]),AVERAGE(H8240:H25773),Table1[[#This Row],[Quantity]])</f>
        <v>1</v>
      </c>
      <c r="J8240">
        <v>12</v>
      </c>
      <c r="K8240" s="4">
        <f>IF(ISBLANK(Table1[[#This Row],[Order Total]]),AVERAGE(J8240:J25773),Table1[[#This Row],[Order Total]])</f>
        <v>12</v>
      </c>
      <c r="L8240" s="1">
        <v>45291</v>
      </c>
      <c r="M8240" t="s">
        <v>28</v>
      </c>
      <c r="N8240" s="4" t="str">
        <f>IF(ISBLANK(Table1[[#This Row],[Payment Method]]),"Unknown",Table1[[#This Row],[Payment Method]])</f>
        <v>Cash</v>
      </c>
    </row>
    <row r="8241" spans="1:14" hidden="1" x14ac:dyDescent="0.35">
      <c r="A8241" t="s">
        <v>8381</v>
      </c>
      <c r="B8241" t="s">
        <v>120</v>
      </c>
      <c r="C8241" t="s">
        <v>50</v>
      </c>
      <c r="E8241" s="4" t="str">
        <f>IF(ISBLANK(Table1[[#This Row],[Item]]),"Unknown",Table1[[#This Row],[Item]])</f>
        <v>Unknown</v>
      </c>
      <c r="F8241">
        <v>4</v>
      </c>
      <c r="G8241" s="4">
        <f>IF(ISBLANK(Table1[[#This Row],[Price]]),AVERAGE(F8241:F25774),Table1[[#This Row],[Price]])</f>
        <v>4</v>
      </c>
      <c r="H8241">
        <v>2</v>
      </c>
      <c r="I8241" s="4">
        <f>IF(ISBLANK(Table1[[#This Row],[Quantity]]),AVERAGE(H8241:H25774),Table1[[#This Row],[Quantity]])</f>
        <v>2</v>
      </c>
      <c r="J8241">
        <v>8</v>
      </c>
      <c r="K8241" s="4">
        <f>IF(ISBLANK(Table1[[#This Row],[Order Total]]),AVERAGE(J8241:J25774),Table1[[#This Row],[Order Total]])</f>
        <v>8</v>
      </c>
      <c r="L8241" s="1">
        <v>44912</v>
      </c>
      <c r="M8241" t="s">
        <v>13</v>
      </c>
      <c r="N8241" s="4" t="str">
        <f>IF(ISBLANK(Table1[[#This Row],[Payment Method]]),"Unknown",Table1[[#This Row],[Payment Method]])</f>
        <v>Credit Card</v>
      </c>
    </row>
    <row r="8242" spans="1:14" hidden="1" x14ac:dyDescent="0.35">
      <c r="A8242" t="s">
        <v>8382</v>
      </c>
      <c r="B8242" t="s">
        <v>345</v>
      </c>
      <c r="C8242" t="s">
        <v>50</v>
      </c>
      <c r="D8242" t="s">
        <v>207</v>
      </c>
      <c r="E8242" s="4" t="str">
        <f>IF(ISBLANK(Table1[[#This Row],[Item]]),"Unknown",Table1[[#This Row],[Item]])</f>
        <v>Nachos Grande</v>
      </c>
      <c r="F8242">
        <v>10</v>
      </c>
      <c r="G8242" s="4">
        <f>IF(ISBLANK(Table1[[#This Row],[Price]]),AVERAGE(F8242:F25775),Table1[[#This Row],[Price]])</f>
        <v>10</v>
      </c>
      <c r="H8242">
        <v>5</v>
      </c>
      <c r="I8242" s="4">
        <f>IF(ISBLANK(Table1[[#This Row],[Quantity]]),AVERAGE(H8242:H25775),Table1[[#This Row],[Quantity]])</f>
        <v>5</v>
      </c>
      <c r="J8242">
        <v>50</v>
      </c>
      <c r="K8242" s="4">
        <f>IF(ISBLANK(Table1[[#This Row],[Order Total]]),AVERAGE(J8242:J25775),Table1[[#This Row],[Order Total]])</f>
        <v>50</v>
      </c>
      <c r="L8242" s="1">
        <v>44588</v>
      </c>
      <c r="M8242" t="s">
        <v>28</v>
      </c>
      <c r="N8242" s="4" t="str">
        <f>IF(ISBLANK(Table1[[#This Row],[Payment Method]]),"Unknown",Table1[[#This Row],[Payment Method]])</f>
        <v>Cash</v>
      </c>
    </row>
    <row r="8243" spans="1:14" hidden="1" x14ac:dyDescent="0.35">
      <c r="A8243" t="s">
        <v>8383</v>
      </c>
      <c r="B8243" t="s">
        <v>129</v>
      </c>
      <c r="C8243" t="s">
        <v>24</v>
      </c>
      <c r="D8243" t="s">
        <v>77</v>
      </c>
      <c r="E8243" s="4" t="str">
        <f>IF(ISBLANK(Table1[[#This Row],[Item]]),"Unknown",Table1[[#This Row],[Item]])</f>
        <v>Coca Cola</v>
      </c>
      <c r="F8243">
        <v>2.5</v>
      </c>
      <c r="G8243" s="4">
        <f>IF(ISBLANK(Table1[[#This Row],[Price]]),AVERAGE(F8243:F25776),Table1[[#This Row],[Price]])</f>
        <v>2.5</v>
      </c>
      <c r="H8243">
        <v>2</v>
      </c>
      <c r="I8243" s="4">
        <f>IF(ISBLANK(Table1[[#This Row],[Quantity]]),AVERAGE(H8243:H25776),Table1[[#This Row],[Quantity]])</f>
        <v>2</v>
      </c>
      <c r="J8243">
        <v>5</v>
      </c>
      <c r="K8243" s="4">
        <f>IF(ISBLANK(Table1[[#This Row],[Order Total]]),AVERAGE(J8243:J25776),Table1[[#This Row],[Order Total]])</f>
        <v>5</v>
      </c>
      <c r="L8243" s="1">
        <v>45229</v>
      </c>
      <c r="M8243" t="s">
        <v>17</v>
      </c>
      <c r="N8243" s="4" t="str">
        <f>IF(ISBLANK(Table1[[#This Row],[Payment Method]]),"Unknown",Table1[[#This Row],[Payment Method]])</f>
        <v>Digital Wallet</v>
      </c>
    </row>
    <row r="8244" spans="1:14" hidden="1" x14ac:dyDescent="0.35">
      <c r="A8244" t="s">
        <v>8384</v>
      </c>
      <c r="B8244" t="s">
        <v>134</v>
      </c>
      <c r="C8244" t="s">
        <v>11</v>
      </c>
      <c r="E8244" s="4" t="str">
        <f>IF(ISBLANK(Table1[[#This Row],[Item]]),"Unknown",Table1[[#This Row],[Item]])</f>
        <v>Unknown</v>
      </c>
      <c r="F8244">
        <v>3</v>
      </c>
      <c r="G8244" s="4">
        <f>IF(ISBLANK(Table1[[#This Row],[Price]]),AVERAGE(F8244:F25777),Table1[[#This Row],[Price]])</f>
        <v>3</v>
      </c>
      <c r="H8244">
        <v>3</v>
      </c>
      <c r="I8244" s="4">
        <f>IF(ISBLANK(Table1[[#This Row],[Quantity]]),AVERAGE(H8244:H25777),Table1[[#This Row],[Quantity]])</f>
        <v>3</v>
      </c>
      <c r="J8244">
        <v>9</v>
      </c>
      <c r="K8244" s="4">
        <f>IF(ISBLANK(Table1[[#This Row],[Order Total]]),AVERAGE(J8244:J25777),Table1[[#This Row],[Order Total]])</f>
        <v>9</v>
      </c>
      <c r="L8244" s="1">
        <v>45036</v>
      </c>
      <c r="M8244" t="s">
        <v>28</v>
      </c>
      <c r="N8244" s="4" t="str">
        <f>IF(ISBLANK(Table1[[#This Row],[Payment Method]]),"Unknown",Table1[[#This Row],[Payment Method]])</f>
        <v>Cash</v>
      </c>
    </row>
    <row r="8245" spans="1:14" hidden="1" x14ac:dyDescent="0.35">
      <c r="A8245" t="s">
        <v>8385</v>
      </c>
      <c r="B8245" t="s">
        <v>40</v>
      </c>
      <c r="C8245" t="s">
        <v>38</v>
      </c>
      <c r="D8245" t="s">
        <v>107</v>
      </c>
      <c r="E8245" s="4" t="str">
        <f>IF(ISBLANK(Table1[[#This Row],[Item]]),"Unknown",Table1[[#This Row],[Item]])</f>
        <v>Fruit Salad</v>
      </c>
      <c r="F8245">
        <v>4</v>
      </c>
      <c r="G8245" s="4">
        <f>IF(ISBLANK(Table1[[#This Row],[Price]]),AVERAGE(F8245:F25778),Table1[[#This Row],[Price]])</f>
        <v>4</v>
      </c>
      <c r="H8245">
        <v>1</v>
      </c>
      <c r="I8245" s="4">
        <f>IF(ISBLANK(Table1[[#This Row],[Quantity]]),AVERAGE(H8245:H25778),Table1[[#This Row],[Quantity]])</f>
        <v>1</v>
      </c>
      <c r="J8245">
        <v>4</v>
      </c>
      <c r="K8245" s="4">
        <f>IF(ISBLANK(Table1[[#This Row],[Order Total]]),AVERAGE(J8245:J25778),Table1[[#This Row],[Order Total]])</f>
        <v>4</v>
      </c>
      <c r="L8245" s="1">
        <v>44650</v>
      </c>
      <c r="M8245" t="s">
        <v>17</v>
      </c>
      <c r="N8245" s="4" t="str">
        <f>IF(ISBLANK(Table1[[#This Row],[Payment Method]]),"Unknown",Table1[[#This Row],[Payment Method]])</f>
        <v>Digital Wallet</v>
      </c>
    </row>
    <row r="8246" spans="1:14" hidden="1" x14ac:dyDescent="0.35">
      <c r="A8246" t="s">
        <v>8386</v>
      </c>
      <c r="B8246" t="s">
        <v>35</v>
      </c>
      <c r="C8246" t="s">
        <v>38</v>
      </c>
      <c r="D8246" t="s">
        <v>121</v>
      </c>
      <c r="E8246" s="4" t="str">
        <f>IF(ISBLANK(Table1[[#This Row],[Item]]),"Unknown",Table1[[#This Row],[Item]])</f>
        <v>Ice Cream</v>
      </c>
      <c r="F8246">
        <v>5</v>
      </c>
      <c r="G8246" s="4">
        <f>IF(ISBLANK(Table1[[#This Row],[Price]]),AVERAGE(F8246:F25779),Table1[[#This Row],[Price]])</f>
        <v>5</v>
      </c>
      <c r="H8246">
        <v>5</v>
      </c>
      <c r="I8246" s="4">
        <f>IF(ISBLANK(Table1[[#This Row],[Quantity]]),AVERAGE(H8246:H25779),Table1[[#This Row],[Quantity]])</f>
        <v>5</v>
      </c>
      <c r="J8246">
        <v>25</v>
      </c>
      <c r="K8246" s="4">
        <f>IF(ISBLANK(Table1[[#This Row],[Order Total]]),AVERAGE(J8246:J25779),Table1[[#This Row],[Order Total]])</f>
        <v>25</v>
      </c>
      <c r="L8246" s="1">
        <v>44959</v>
      </c>
      <c r="M8246" t="s">
        <v>13</v>
      </c>
      <c r="N8246" s="4" t="str">
        <f>IF(ISBLANK(Table1[[#This Row],[Payment Method]]),"Unknown",Table1[[#This Row],[Payment Method]])</f>
        <v>Credit Card</v>
      </c>
    </row>
    <row r="8247" spans="1:14" hidden="1" x14ac:dyDescent="0.35">
      <c r="A8247" t="s">
        <v>8387</v>
      </c>
      <c r="B8247" t="s">
        <v>152</v>
      </c>
      <c r="C8247" t="s">
        <v>38</v>
      </c>
      <c r="D8247" t="s">
        <v>121</v>
      </c>
      <c r="E8247" s="4" t="str">
        <f>IF(ISBLANK(Table1[[#This Row],[Item]]),"Unknown",Table1[[#This Row],[Item]])</f>
        <v>Ice Cream</v>
      </c>
      <c r="F8247">
        <v>5</v>
      </c>
      <c r="G8247" s="4">
        <f>IF(ISBLANK(Table1[[#This Row],[Price]]),AVERAGE(F8247:F25780),Table1[[#This Row],[Price]])</f>
        <v>5</v>
      </c>
      <c r="H8247">
        <v>2</v>
      </c>
      <c r="I8247" s="4">
        <f>IF(ISBLANK(Table1[[#This Row],[Quantity]]),AVERAGE(H8247:H25780),Table1[[#This Row],[Quantity]])</f>
        <v>2</v>
      </c>
      <c r="J8247">
        <v>10</v>
      </c>
      <c r="K8247" s="4">
        <f>IF(ISBLANK(Table1[[#This Row],[Order Total]]),AVERAGE(J8247:J25780),Table1[[#This Row],[Order Total]])</f>
        <v>10</v>
      </c>
      <c r="L8247" s="1">
        <v>44680</v>
      </c>
      <c r="M8247" t="s">
        <v>28</v>
      </c>
      <c r="N8247" s="4" t="str">
        <f>IF(ISBLANK(Table1[[#This Row],[Payment Method]]),"Unknown",Table1[[#This Row],[Payment Method]])</f>
        <v>Cash</v>
      </c>
    </row>
    <row r="8248" spans="1:14" hidden="1" x14ac:dyDescent="0.35">
      <c r="A8248" t="s">
        <v>8388</v>
      </c>
      <c r="B8248" t="s">
        <v>372</v>
      </c>
      <c r="C8248" t="s">
        <v>38</v>
      </c>
      <c r="D8248" t="s">
        <v>43</v>
      </c>
      <c r="E8248" s="4" t="str">
        <f>IF(ISBLANK(Table1[[#This Row],[Item]]),"Unknown",Table1[[#This Row],[Item]])</f>
        <v>Brownie</v>
      </c>
      <c r="F8248">
        <v>6</v>
      </c>
      <c r="G8248" s="4">
        <f>IF(ISBLANK(Table1[[#This Row],[Price]]),AVERAGE(F8248:F25781),Table1[[#This Row],[Price]])</f>
        <v>6</v>
      </c>
      <c r="H8248">
        <v>3</v>
      </c>
      <c r="I8248" s="4">
        <f>IF(ISBLANK(Table1[[#This Row],[Quantity]]),AVERAGE(H8248:H25781),Table1[[#This Row],[Quantity]])</f>
        <v>3</v>
      </c>
      <c r="J8248">
        <v>18</v>
      </c>
      <c r="K8248" s="4">
        <f>IF(ISBLANK(Table1[[#This Row],[Order Total]]),AVERAGE(J8248:J25781),Table1[[#This Row],[Order Total]])</f>
        <v>18</v>
      </c>
      <c r="L8248" s="1">
        <v>45195</v>
      </c>
      <c r="M8248" t="s">
        <v>28</v>
      </c>
      <c r="N8248" s="4" t="str">
        <f>IF(ISBLANK(Table1[[#This Row],[Payment Method]]),"Unknown",Table1[[#This Row],[Payment Method]])</f>
        <v>Cash</v>
      </c>
    </row>
    <row r="8249" spans="1:14" hidden="1" x14ac:dyDescent="0.35">
      <c r="A8249" t="s">
        <v>8389</v>
      </c>
      <c r="B8249" t="s">
        <v>376</v>
      </c>
      <c r="C8249" t="s">
        <v>50</v>
      </c>
      <c r="D8249" t="s">
        <v>99</v>
      </c>
      <c r="E8249" s="4" t="str">
        <f>IF(ISBLANK(Table1[[#This Row],[Item]]),"Unknown",Table1[[#This Row],[Item]])</f>
        <v>Chicken Melt</v>
      </c>
      <c r="F8249">
        <v>8</v>
      </c>
      <c r="G8249" s="4">
        <f>IF(ISBLANK(Table1[[#This Row],[Price]]),AVERAGE(F8249:F25782),Table1[[#This Row],[Price]])</f>
        <v>8</v>
      </c>
      <c r="H8249">
        <v>2</v>
      </c>
      <c r="I8249" s="4">
        <f>IF(ISBLANK(Table1[[#This Row],[Quantity]]),AVERAGE(H8249:H25782),Table1[[#This Row],[Quantity]])</f>
        <v>2</v>
      </c>
      <c r="J8249">
        <v>16</v>
      </c>
      <c r="K8249" s="4">
        <f>IF(ISBLANK(Table1[[#This Row],[Order Total]]),AVERAGE(J8249:J25782),Table1[[#This Row],[Order Total]])</f>
        <v>16</v>
      </c>
      <c r="L8249" s="1">
        <v>44746</v>
      </c>
      <c r="M8249" t="s">
        <v>17</v>
      </c>
      <c r="N8249" s="4" t="str">
        <f>IF(ISBLANK(Table1[[#This Row],[Payment Method]]),"Unknown",Table1[[#This Row],[Payment Method]])</f>
        <v>Digital Wallet</v>
      </c>
    </row>
    <row r="8250" spans="1:14" hidden="1" x14ac:dyDescent="0.35">
      <c r="A8250" t="s">
        <v>8390</v>
      </c>
      <c r="B8250" t="s">
        <v>45</v>
      </c>
      <c r="C8250" t="s">
        <v>11</v>
      </c>
      <c r="D8250" t="s">
        <v>12</v>
      </c>
      <c r="E8250" s="4" t="str">
        <f>IF(ISBLANK(Table1[[#This Row],[Item]]),"Unknown",Table1[[#This Row],[Item]])</f>
        <v>Side Salad</v>
      </c>
      <c r="F8250">
        <v>3</v>
      </c>
      <c r="G8250" s="4">
        <f>IF(ISBLANK(Table1[[#This Row],[Price]]),AVERAGE(F8250:F25783),Table1[[#This Row],[Price]])</f>
        <v>3</v>
      </c>
      <c r="H8250">
        <v>2</v>
      </c>
      <c r="I8250" s="4">
        <f>IF(ISBLANK(Table1[[#This Row],[Quantity]]),AVERAGE(H8250:H25783),Table1[[#This Row],[Quantity]])</f>
        <v>2</v>
      </c>
      <c r="J8250">
        <v>6</v>
      </c>
      <c r="K8250" s="4">
        <f>IF(ISBLANK(Table1[[#This Row],[Order Total]]),AVERAGE(J8250:J25783),Table1[[#This Row],[Order Total]])</f>
        <v>6</v>
      </c>
      <c r="L8250" s="1">
        <v>44836</v>
      </c>
      <c r="M8250" t="s">
        <v>13</v>
      </c>
      <c r="N8250" s="4" t="str">
        <f>IF(ISBLANK(Table1[[#This Row],[Payment Method]]),"Unknown",Table1[[#This Row],[Payment Method]])</f>
        <v>Credit Card</v>
      </c>
    </row>
    <row r="8251" spans="1:14" hidden="1" x14ac:dyDescent="0.35">
      <c r="A8251" t="s">
        <v>8391</v>
      </c>
      <c r="B8251" t="s">
        <v>287</v>
      </c>
      <c r="C8251" t="s">
        <v>24</v>
      </c>
      <c r="D8251" t="s">
        <v>168</v>
      </c>
      <c r="E8251" s="4" t="str">
        <f>IF(ISBLANK(Table1[[#This Row],[Item]]),"Unknown",Table1[[#This Row],[Item]])</f>
        <v>Water</v>
      </c>
      <c r="F8251">
        <v>1</v>
      </c>
      <c r="G8251" s="4">
        <f>IF(ISBLANK(Table1[[#This Row],[Price]]),AVERAGE(F8251:F25784),Table1[[#This Row],[Price]])</f>
        <v>1</v>
      </c>
      <c r="H8251">
        <v>2</v>
      </c>
      <c r="I8251" s="4">
        <f>IF(ISBLANK(Table1[[#This Row],[Quantity]]),AVERAGE(H8251:H25784),Table1[[#This Row],[Quantity]])</f>
        <v>2</v>
      </c>
      <c r="J8251">
        <v>2</v>
      </c>
      <c r="K8251" s="4">
        <f>IF(ISBLANK(Table1[[#This Row],[Order Total]]),AVERAGE(J8251:J25784),Table1[[#This Row],[Order Total]])</f>
        <v>2</v>
      </c>
      <c r="L8251" s="1">
        <v>44984</v>
      </c>
      <c r="M8251" t="s">
        <v>17</v>
      </c>
      <c r="N8251" s="4" t="str">
        <f>IF(ISBLANK(Table1[[#This Row],[Payment Method]]),"Unknown",Table1[[#This Row],[Payment Method]])</f>
        <v>Digital Wallet</v>
      </c>
    </row>
    <row r="8252" spans="1:14" hidden="1" x14ac:dyDescent="0.35">
      <c r="A8252" t="s">
        <v>8392</v>
      </c>
      <c r="B8252" t="s">
        <v>123</v>
      </c>
      <c r="C8252" t="s">
        <v>38</v>
      </c>
      <c r="D8252" t="s">
        <v>107</v>
      </c>
      <c r="E8252" s="4" t="str">
        <f>IF(ISBLANK(Table1[[#This Row],[Item]]),"Unknown",Table1[[#This Row],[Item]])</f>
        <v>Fruit Salad</v>
      </c>
      <c r="F8252">
        <v>4</v>
      </c>
      <c r="G8252" s="4">
        <f>IF(ISBLANK(Table1[[#This Row],[Price]]),AVERAGE(F8252:F25785),Table1[[#This Row],[Price]])</f>
        <v>4</v>
      </c>
      <c r="H8252">
        <v>2</v>
      </c>
      <c r="I8252" s="4">
        <f>IF(ISBLANK(Table1[[#This Row],[Quantity]]),AVERAGE(H8252:H25785),Table1[[#This Row],[Quantity]])</f>
        <v>2</v>
      </c>
      <c r="J8252">
        <v>8</v>
      </c>
      <c r="K8252" s="4">
        <f>IF(ISBLANK(Table1[[#This Row],[Order Total]]),AVERAGE(J8252:J25785),Table1[[#This Row],[Order Total]])</f>
        <v>8</v>
      </c>
      <c r="L8252" s="1">
        <v>44838</v>
      </c>
      <c r="M8252" t="s">
        <v>13</v>
      </c>
      <c r="N8252" s="4" t="str">
        <f>IF(ISBLANK(Table1[[#This Row],[Payment Method]]),"Unknown",Table1[[#This Row],[Payment Method]])</f>
        <v>Credit Card</v>
      </c>
    </row>
    <row r="8253" spans="1:14" hidden="1" x14ac:dyDescent="0.35">
      <c r="A8253" t="s">
        <v>8393</v>
      </c>
      <c r="B8253" t="s">
        <v>217</v>
      </c>
      <c r="C8253" t="s">
        <v>38</v>
      </c>
      <c r="D8253" t="s">
        <v>125</v>
      </c>
      <c r="E8253" s="4" t="str">
        <f>IF(ISBLANK(Table1[[#This Row],[Item]]),"Unknown",Table1[[#This Row],[Item]])</f>
        <v>Cheesecake</v>
      </c>
      <c r="F8253">
        <v>7</v>
      </c>
      <c r="G8253" s="4">
        <f>IF(ISBLANK(Table1[[#This Row],[Price]]),AVERAGE(F8253:F25786),Table1[[#This Row],[Price]])</f>
        <v>7</v>
      </c>
      <c r="H8253">
        <v>4</v>
      </c>
      <c r="I8253" s="4">
        <f>IF(ISBLANK(Table1[[#This Row],[Quantity]]),AVERAGE(H8253:H25786),Table1[[#This Row],[Quantity]])</f>
        <v>4</v>
      </c>
      <c r="J8253">
        <v>28</v>
      </c>
      <c r="K8253" s="4">
        <f>IF(ISBLANK(Table1[[#This Row],[Order Total]]),AVERAGE(J8253:J25786),Table1[[#This Row],[Order Total]])</f>
        <v>28</v>
      </c>
      <c r="L8253" s="1">
        <v>44716</v>
      </c>
      <c r="M8253" t="s">
        <v>17</v>
      </c>
      <c r="N8253" s="4" t="str">
        <f>IF(ISBLANK(Table1[[#This Row],[Payment Method]]),"Unknown",Table1[[#This Row],[Payment Method]])</f>
        <v>Digital Wallet</v>
      </c>
    </row>
    <row r="8254" spans="1:14" hidden="1" x14ac:dyDescent="0.35">
      <c r="A8254" t="s">
        <v>8394</v>
      </c>
      <c r="B8254" t="s">
        <v>118</v>
      </c>
      <c r="C8254" t="s">
        <v>38</v>
      </c>
      <c r="D8254" t="s">
        <v>121</v>
      </c>
      <c r="E8254" s="4" t="str">
        <f>IF(ISBLANK(Table1[[#This Row],[Item]]),"Unknown",Table1[[#This Row],[Item]])</f>
        <v>Ice Cream</v>
      </c>
      <c r="F8254">
        <v>5</v>
      </c>
      <c r="G8254" s="4">
        <f>IF(ISBLANK(Table1[[#This Row],[Price]]),AVERAGE(F8254:F25787),Table1[[#This Row],[Price]])</f>
        <v>5</v>
      </c>
      <c r="H8254">
        <v>5</v>
      </c>
      <c r="I8254" s="4">
        <f>IF(ISBLANK(Table1[[#This Row],[Quantity]]),AVERAGE(H8254:H25787),Table1[[#This Row],[Quantity]])</f>
        <v>5</v>
      </c>
      <c r="J8254">
        <v>25</v>
      </c>
      <c r="K8254" s="4">
        <f>IF(ISBLANK(Table1[[#This Row],[Order Total]]),AVERAGE(J8254:J25787),Table1[[#This Row],[Order Total]])</f>
        <v>25</v>
      </c>
      <c r="L8254" s="1">
        <v>44684</v>
      </c>
      <c r="M8254" t="s">
        <v>13</v>
      </c>
      <c r="N8254" s="4" t="str">
        <f>IF(ISBLANK(Table1[[#This Row],[Payment Method]]),"Unknown",Table1[[#This Row],[Payment Method]])</f>
        <v>Credit Card</v>
      </c>
    </row>
    <row r="8255" spans="1:14" hidden="1" x14ac:dyDescent="0.35">
      <c r="A8255" t="s">
        <v>8395</v>
      </c>
      <c r="B8255" t="s">
        <v>313</v>
      </c>
      <c r="C8255" t="s">
        <v>50</v>
      </c>
      <c r="D8255" t="s">
        <v>51</v>
      </c>
      <c r="E8255" s="4" t="str">
        <f>IF(ISBLANK(Table1[[#This Row],[Item]]),"Unknown",Table1[[#This Row],[Item]])</f>
        <v>Sweet Potato Fries</v>
      </c>
      <c r="F8255">
        <v>5</v>
      </c>
      <c r="G8255" s="4">
        <f>IF(ISBLANK(Table1[[#This Row],[Price]]),AVERAGE(F8255:F25788),Table1[[#This Row],[Price]])</f>
        <v>5</v>
      </c>
      <c r="H8255">
        <v>3</v>
      </c>
      <c r="I8255" s="4">
        <f>IF(ISBLANK(Table1[[#This Row],[Quantity]]),AVERAGE(H8255:H25788),Table1[[#This Row],[Quantity]])</f>
        <v>3</v>
      </c>
      <c r="J8255">
        <v>15</v>
      </c>
      <c r="K8255" s="4">
        <f>IF(ISBLANK(Table1[[#This Row],[Order Total]]),AVERAGE(J8255:J25788),Table1[[#This Row],[Order Total]])</f>
        <v>15</v>
      </c>
      <c r="L8255" s="1">
        <v>45132</v>
      </c>
      <c r="M8255" t="s">
        <v>13</v>
      </c>
      <c r="N8255" s="4" t="str">
        <f>IF(ISBLANK(Table1[[#This Row],[Payment Method]]),"Unknown",Table1[[#This Row],[Payment Method]])</f>
        <v>Credit Card</v>
      </c>
    </row>
    <row r="8256" spans="1:14" hidden="1" x14ac:dyDescent="0.35">
      <c r="A8256" t="s">
        <v>8396</v>
      </c>
      <c r="B8256" t="s">
        <v>114</v>
      </c>
      <c r="C8256" t="s">
        <v>50</v>
      </c>
      <c r="D8256" t="s">
        <v>99</v>
      </c>
      <c r="E8256" s="4" t="str">
        <f>IF(ISBLANK(Table1[[#This Row],[Item]]),"Unknown",Table1[[#This Row],[Item]])</f>
        <v>Chicken Melt</v>
      </c>
      <c r="F8256">
        <v>8</v>
      </c>
      <c r="G8256" s="4">
        <f>IF(ISBLANK(Table1[[#This Row],[Price]]),AVERAGE(F8256:F25789),Table1[[#This Row],[Price]])</f>
        <v>8</v>
      </c>
      <c r="H8256">
        <v>2</v>
      </c>
      <c r="I8256" s="4">
        <f>IF(ISBLANK(Table1[[#This Row],[Quantity]]),AVERAGE(H8256:H25789),Table1[[#This Row],[Quantity]])</f>
        <v>2</v>
      </c>
      <c r="J8256">
        <v>16</v>
      </c>
      <c r="K8256" s="4">
        <f>IF(ISBLANK(Table1[[#This Row],[Order Total]]),AVERAGE(J8256:J25789),Table1[[#This Row],[Order Total]])</f>
        <v>16</v>
      </c>
      <c r="L8256" s="1">
        <v>45236</v>
      </c>
      <c r="M8256" t="s">
        <v>28</v>
      </c>
      <c r="N8256" s="4" t="str">
        <f>IF(ISBLANK(Table1[[#This Row],[Payment Method]]),"Unknown",Table1[[#This Row],[Payment Method]])</f>
        <v>Cash</v>
      </c>
    </row>
    <row r="8257" spans="1:14" hidden="1" x14ac:dyDescent="0.35">
      <c r="A8257" t="s">
        <v>8397</v>
      </c>
      <c r="B8257" t="s">
        <v>368</v>
      </c>
      <c r="C8257" t="s">
        <v>24</v>
      </c>
      <c r="D8257" t="s">
        <v>71</v>
      </c>
      <c r="E8257" s="4" t="str">
        <f>IF(ISBLANK(Table1[[#This Row],[Item]]),"Unknown",Table1[[#This Row],[Item]])</f>
        <v>Orange Juice</v>
      </c>
      <c r="F8257">
        <v>3</v>
      </c>
      <c r="G8257" s="4">
        <f>IF(ISBLANK(Table1[[#This Row],[Price]]),AVERAGE(F8257:F25790),Table1[[#This Row],[Price]])</f>
        <v>3</v>
      </c>
      <c r="H8257">
        <v>4</v>
      </c>
      <c r="I8257" s="4">
        <f>IF(ISBLANK(Table1[[#This Row],[Quantity]]),AVERAGE(H8257:H25790),Table1[[#This Row],[Quantity]])</f>
        <v>4</v>
      </c>
      <c r="J8257">
        <v>12</v>
      </c>
      <c r="K8257" s="4">
        <f>IF(ISBLANK(Table1[[#This Row],[Order Total]]),AVERAGE(J8257:J25790),Table1[[#This Row],[Order Total]])</f>
        <v>12</v>
      </c>
      <c r="L8257" s="1">
        <v>44564</v>
      </c>
      <c r="M8257" t="s">
        <v>13</v>
      </c>
      <c r="N8257" s="4" t="str">
        <f>IF(ISBLANK(Table1[[#This Row],[Payment Method]]),"Unknown",Table1[[#This Row],[Payment Method]])</f>
        <v>Credit Card</v>
      </c>
    </row>
    <row r="8258" spans="1:14" hidden="1" x14ac:dyDescent="0.35">
      <c r="A8258" t="s">
        <v>8398</v>
      </c>
      <c r="B8258" t="s">
        <v>281</v>
      </c>
      <c r="C8258" t="s">
        <v>38</v>
      </c>
      <c r="D8258" t="s">
        <v>125</v>
      </c>
      <c r="E8258" s="4" t="str">
        <f>IF(ISBLANK(Table1[[#This Row],[Item]]),"Unknown",Table1[[#This Row],[Item]])</f>
        <v>Cheesecake</v>
      </c>
      <c r="F8258">
        <v>7</v>
      </c>
      <c r="G8258" s="4">
        <f>IF(ISBLANK(Table1[[#This Row],[Price]]),AVERAGE(F8258:F25791),Table1[[#This Row],[Price]])</f>
        <v>7</v>
      </c>
      <c r="H8258">
        <v>4</v>
      </c>
      <c r="I8258" s="4">
        <f>IF(ISBLANK(Table1[[#This Row],[Quantity]]),AVERAGE(H8258:H25791),Table1[[#This Row],[Quantity]])</f>
        <v>4</v>
      </c>
      <c r="J8258">
        <v>28</v>
      </c>
      <c r="K8258" s="4">
        <f>IF(ISBLANK(Table1[[#This Row],[Order Total]]),AVERAGE(J8258:J25791),Table1[[#This Row],[Order Total]])</f>
        <v>28</v>
      </c>
      <c r="L8258" s="1">
        <v>45174</v>
      </c>
      <c r="M8258" t="s">
        <v>13</v>
      </c>
      <c r="N8258" s="4" t="str">
        <f>IF(ISBLANK(Table1[[#This Row],[Payment Method]]),"Unknown",Table1[[#This Row],[Payment Method]])</f>
        <v>Credit Card</v>
      </c>
    </row>
    <row r="8259" spans="1:14" x14ac:dyDescent="0.35">
      <c r="A8259" t="s">
        <v>8399</v>
      </c>
      <c r="B8259" t="s">
        <v>55</v>
      </c>
      <c r="C8259" t="s">
        <v>24</v>
      </c>
      <c r="E8259" s="4" t="str">
        <f>IF(ISBLANK(Table1[[#This Row],[Item]]),"Unknown",Table1[[#This Row],[Item]])</f>
        <v>Unknown</v>
      </c>
      <c r="G8259" s="4">
        <f>IF(ISBLANK(Table1[[#This Row],[Price]]),AVERAGE(F8259:F25792),Table1[[#This Row],[Price]])</f>
        <v>6.5971088435374146</v>
      </c>
      <c r="I8259" s="4">
        <f>IF(ISBLANK(Table1[[#This Row],[Quantity]]),AVERAGE(H8259:H25792),Table1[[#This Row],[Quantity]])</f>
        <v>3.0114840989399294</v>
      </c>
      <c r="K8259" s="4">
        <f>IF(ISBLANK(Table1[[#This Row],[Order Total]]),AVERAGE(J8259:J25792),Table1[[#This Row],[Order Total]])</f>
        <v>19.930874558303888</v>
      </c>
      <c r="L8259" s="1">
        <v>44938</v>
      </c>
      <c r="M8259" t="s">
        <v>28</v>
      </c>
      <c r="N8259" s="4" t="str">
        <f>IF(ISBLANK(Table1[[#This Row],[Payment Method]]),"Unknown",Table1[[#This Row],[Payment Method]])</f>
        <v>Cash</v>
      </c>
    </row>
    <row r="8260" spans="1:14" hidden="1" x14ac:dyDescent="0.35">
      <c r="A8260" t="s">
        <v>8400</v>
      </c>
      <c r="B8260" t="s">
        <v>181</v>
      </c>
      <c r="C8260" t="s">
        <v>11</v>
      </c>
      <c r="D8260" t="s">
        <v>230</v>
      </c>
      <c r="E8260" s="4" t="str">
        <f>IF(ISBLANK(Table1[[#This Row],[Item]]),"Unknown",Table1[[#This Row],[Item]])</f>
        <v>Onion Rings</v>
      </c>
      <c r="F8260">
        <v>5</v>
      </c>
      <c r="G8260" s="4">
        <f>IF(ISBLANK(Table1[[#This Row],[Price]]),AVERAGE(F8260:F25793),Table1[[#This Row],[Price]])</f>
        <v>5</v>
      </c>
      <c r="H8260">
        <v>2</v>
      </c>
      <c r="I8260" s="4">
        <f>IF(ISBLANK(Table1[[#This Row],[Quantity]]),AVERAGE(H8260:H25793),Table1[[#This Row],[Quantity]])</f>
        <v>2</v>
      </c>
      <c r="J8260">
        <v>10</v>
      </c>
      <c r="K8260" s="4">
        <f>IF(ISBLANK(Table1[[#This Row],[Order Total]]),AVERAGE(J8260:J25793),Table1[[#This Row],[Order Total]])</f>
        <v>10</v>
      </c>
      <c r="L8260" s="1">
        <v>45023</v>
      </c>
      <c r="M8260" t="s">
        <v>28</v>
      </c>
      <c r="N8260" s="4" t="str">
        <f>IF(ISBLANK(Table1[[#This Row],[Payment Method]]),"Unknown",Table1[[#This Row],[Payment Method]])</f>
        <v>Cash</v>
      </c>
    </row>
    <row r="8261" spans="1:14" hidden="1" x14ac:dyDescent="0.35">
      <c r="A8261" t="s">
        <v>8401</v>
      </c>
      <c r="B8261" t="s">
        <v>131</v>
      </c>
      <c r="C8261" t="s">
        <v>20</v>
      </c>
      <c r="E8261" s="4" t="str">
        <f>IF(ISBLANK(Table1[[#This Row],[Item]]),"Unknown",Table1[[#This Row],[Item]])</f>
        <v>Unknown</v>
      </c>
      <c r="F8261">
        <v>14</v>
      </c>
      <c r="G8261" s="4">
        <f>IF(ISBLANK(Table1[[#This Row],[Price]]),AVERAGE(F8261:F25794),Table1[[#This Row],[Price]])</f>
        <v>14</v>
      </c>
      <c r="H8261">
        <v>2</v>
      </c>
      <c r="I8261" s="4">
        <f>IF(ISBLANK(Table1[[#This Row],[Quantity]]),AVERAGE(H8261:H25794),Table1[[#This Row],[Quantity]])</f>
        <v>2</v>
      </c>
      <c r="J8261">
        <v>28</v>
      </c>
      <c r="K8261" s="4">
        <f>IF(ISBLANK(Table1[[#This Row],[Order Total]]),AVERAGE(J8261:J25794),Table1[[#This Row],[Order Total]])</f>
        <v>28</v>
      </c>
      <c r="L8261" s="1">
        <v>45255</v>
      </c>
      <c r="M8261" t="s">
        <v>13</v>
      </c>
      <c r="N8261" s="4" t="str">
        <f>IF(ISBLANK(Table1[[#This Row],[Payment Method]]),"Unknown",Table1[[#This Row],[Payment Method]])</f>
        <v>Credit Card</v>
      </c>
    </row>
    <row r="8262" spans="1:14" hidden="1" x14ac:dyDescent="0.35">
      <c r="A8262" t="s">
        <v>8402</v>
      </c>
      <c r="B8262" t="s">
        <v>83</v>
      </c>
      <c r="C8262" t="s">
        <v>38</v>
      </c>
      <c r="D8262" t="s">
        <v>107</v>
      </c>
      <c r="E8262" s="4" t="str">
        <f>IF(ISBLANK(Table1[[#This Row],[Item]]),"Unknown",Table1[[#This Row],[Item]])</f>
        <v>Fruit Salad</v>
      </c>
      <c r="F8262">
        <v>4</v>
      </c>
      <c r="G8262" s="4">
        <f>IF(ISBLANK(Table1[[#This Row],[Price]]),AVERAGE(F8262:F25795),Table1[[#This Row],[Price]])</f>
        <v>4</v>
      </c>
      <c r="H8262">
        <v>3</v>
      </c>
      <c r="I8262" s="4">
        <f>IF(ISBLANK(Table1[[#This Row],[Quantity]]),AVERAGE(H8262:H25795),Table1[[#This Row],[Quantity]])</f>
        <v>3</v>
      </c>
      <c r="J8262">
        <v>12</v>
      </c>
      <c r="K8262" s="4">
        <f>IF(ISBLANK(Table1[[#This Row],[Order Total]]),AVERAGE(J8262:J25795),Table1[[#This Row],[Order Total]])</f>
        <v>12</v>
      </c>
      <c r="L8262" s="1">
        <v>44775</v>
      </c>
      <c r="M8262" t="s">
        <v>17</v>
      </c>
      <c r="N8262" s="4" t="str">
        <f>IF(ISBLANK(Table1[[#This Row],[Payment Method]]),"Unknown",Table1[[#This Row],[Payment Method]])</f>
        <v>Digital Wallet</v>
      </c>
    </row>
    <row r="8263" spans="1:14" hidden="1" x14ac:dyDescent="0.35">
      <c r="A8263" t="s">
        <v>8403</v>
      </c>
      <c r="B8263" t="s">
        <v>136</v>
      </c>
      <c r="C8263" t="s">
        <v>11</v>
      </c>
      <c r="D8263" t="s">
        <v>230</v>
      </c>
      <c r="E8263" s="4" t="str">
        <f>IF(ISBLANK(Table1[[#This Row],[Item]]),"Unknown",Table1[[#This Row],[Item]])</f>
        <v>Onion Rings</v>
      </c>
      <c r="F8263">
        <v>5</v>
      </c>
      <c r="G8263" s="4">
        <f>IF(ISBLANK(Table1[[#This Row],[Price]]),AVERAGE(F8263:F25796),Table1[[#This Row],[Price]])</f>
        <v>5</v>
      </c>
      <c r="H8263">
        <v>1</v>
      </c>
      <c r="I8263" s="4">
        <f>IF(ISBLANK(Table1[[#This Row],[Quantity]]),AVERAGE(H8263:H25796),Table1[[#This Row],[Quantity]])</f>
        <v>1</v>
      </c>
      <c r="J8263">
        <v>5</v>
      </c>
      <c r="K8263" s="4">
        <f>IF(ISBLANK(Table1[[#This Row],[Order Total]]),AVERAGE(J8263:J25796),Table1[[#This Row],[Order Total]])</f>
        <v>5</v>
      </c>
      <c r="L8263" s="1">
        <v>44753</v>
      </c>
      <c r="M8263" t="s">
        <v>13</v>
      </c>
      <c r="N8263" s="4" t="str">
        <f>IF(ISBLANK(Table1[[#This Row],[Payment Method]]),"Unknown",Table1[[#This Row],[Payment Method]])</f>
        <v>Credit Card</v>
      </c>
    </row>
    <row r="8264" spans="1:14" hidden="1" x14ac:dyDescent="0.35">
      <c r="A8264" t="s">
        <v>8404</v>
      </c>
      <c r="B8264" t="s">
        <v>221</v>
      </c>
      <c r="C8264" t="s">
        <v>11</v>
      </c>
      <c r="D8264" t="s">
        <v>12</v>
      </c>
      <c r="E8264" s="4" t="str">
        <f>IF(ISBLANK(Table1[[#This Row],[Item]]),"Unknown",Table1[[#This Row],[Item]])</f>
        <v>Side Salad</v>
      </c>
      <c r="F8264">
        <v>3</v>
      </c>
      <c r="G8264" s="4">
        <f>IF(ISBLANK(Table1[[#This Row],[Price]]),AVERAGE(F8264:F25797),Table1[[#This Row],[Price]])</f>
        <v>3</v>
      </c>
      <c r="H8264">
        <v>3</v>
      </c>
      <c r="I8264" s="4">
        <f>IF(ISBLANK(Table1[[#This Row],[Quantity]]),AVERAGE(H8264:H25797),Table1[[#This Row],[Quantity]])</f>
        <v>3</v>
      </c>
      <c r="J8264">
        <v>9</v>
      </c>
      <c r="K8264" s="4">
        <f>IF(ISBLANK(Table1[[#This Row],[Order Total]]),AVERAGE(J8264:J25797),Table1[[#This Row],[Order Total]])</f>
        <v>9</v>
      </c>
      <c r="L8264" s="1">
        <v>45178</v>
      </c>
      <c r="M8264" t="s">
        <v>17</v>
      </c>
      <c r="N8264" s="4" t="str">
        <f>IF(ISBLANK(Table1[[#This Row],[Payment Method]]),"Unknown",Table1[[#This Row],[Payment Method]])</f>
        <v>Digital Wallet</v>
      </c>
    </row>
    <row r="8265" spans="1:14" hidden="1" x14ac:dyDescent="0.35">
      <c r="A8265" t="s">
        <v>8405</v>
      </c>
      <c r="B8265" t="s">
        <v>425</v>
      </c>
      <c r="C8265" t="s">
        <v>50</v>
      </c>
      <c r="D8265" t="s">
        <v>51</v>
      </c>
      <c r="E8265" s="4" t="str">
        <f>IF(ISBLANK(Table1[[#This Row],[Item]]),"Unknown",Table1[[#This Row],[Item]])</f>
        <v>Sweet Potato Fries</v>
      </c>
      <c r="F8265">
        <v>5</v>
      </c>
      <c r="G8265" s="4">
        <f>IF(ISBLANK(Table1[[#This Row],[Price]]),AVERAGE(F8265:F25798),Table1[[#This Row],[Price]])</f>
        <v>5</v>
      </c>
      <c r="H8265">
        <v>5</v>
      </c>
      <c r="I8265" s="4">
        <f>IF(ISBLANK(Table1[[#This Row],[Quantity]]),AVERAGE(H8265:H25798),Table1[[#This Row],[Quantity]])</f>
        <v>5</v>
      </c>
      <c r="J8265">
        <v>25</v>
      </c>
      <c r="K8265" s="4">
        <f>IF(ISBLANK(Table1[[#This Row],[Order Total]]),AVERAGE(J8265:J25798),Table1[[#This Row],[Order Total]])</f>
        <v>25</v>
      </c>
      <c r="L8265" s="1">
        <v>44912</v>
      </c>
      <c r="M8265" t="s">
        <v>17</v>
      </c>
      <c r="N8265" s="4" t="str">
        <f>IF(ISBLANK(Table1[[#This Row],[Payment Method]]),"Unknown",Table1[[#This Row],[Payment Method]])</f>
        <v>Digital Wallet</v>
      </c>
    </row>
    <row r="8266" spans="1:14" hidden="1" x14ac:dyDescent="0.35">
      <c r="A8266" t="s">
        <v>8406</v>
      </c>
      <c r="B8266" t="s">
        <v>114</v>
      </c>
      <c r="C8266" t="s">
        <v>11</v>
      </c>
      <c r="D8266" t="s">
        <v>16</v>
      </c>
      <c r="E8266" s="4" t="str">
        <f>IF(ISBLANK(Table1[[#This Row],[Item]]),"Unknown",Table1[[#This Row],[Item]])</f>
        <v>Mashed Potatoes</v>
      </c>
      <c r="F8266">
        <v>4</v>
      </c>
      <c r="G8266" s="4">
        <f>IF(ISBLANK(Table1[[#This Row],[Price]]),AVERAGE(F8266:F25799),Table1[[#This Row],[Price]])</f>
        <v>4</v>
      </c>
      <c r="H8266">
        <v>3</v>
      </c>
      <c r="I8266" s="4">
        <f>IF(ISBLANK(Table1[[#This Row],[Quantity]]),AVERAGE(H8266:H25799),Table1[[#This Row],[Quantity]])</f>
        <v>3</v>
      </c>
      <c r="J8266">
        <v>12</v>
      </c>
      <c r="K8266" s="4">
        <f>IF(ISBLANK(Table1[[#This Row],[Order Total]]),AVERAGE(J8266:J25799),Table1[[#This Row],[Order Total]])</f>
        <v>12</v>
      </c>
      <c r="L8266" s="1">
        <v>45236</v>
      </c>
      <c r="M8266" t="s">
        <v>13</v>
      </c>
      <c r="N8266" s="4" t="str">
        <f>IF(ISBLANK(Table1[[#This Row],[Payment Method]]),"Unknown",Table1[[#This Row],[Payment Method]])</f>
        <v>Credit Card</v>
      </c>
    </row>
    <row r="8267" spans="1:14" hidden="1" x14ac:dyDescent="0.35">
      <c r="A8267" t="s">
        <v>8407</v>
      </c>
      <c r="B8267" t="s">
        <v>131</v>
      </c>
      <c r="C8267" t="s">
        <v>38</v>
      </c>
      <c r="D8267" t="s">
        <v>107</v>
      </c>
      <c r="E8267" s="4" t="str">
        <f>IF(ISBLANK(Table1[[#This Row],[Item]]),"Unknown",Table1[[#This Row],[Item]])</f>
        <v>Fruit Salad</v>
      </c>
      <c r="F8267">
        <v>4</v>
      </c>
      <c r="G8267" s="4">
        <f>IF(ISBLANK(Table1[[#This Row],[Price]]),AVERAGE(F8267:F25800),Table1[[#This Row],[Price]])</f>
        <v>4</v>
      </c>
      <c r="H8267">
        <v>1</v>
      </c>
      <c r="I8267" s="4">
        <f>IF(ISBLANK(Table1[[#This Row],[Quantity]]),AVERAGE(H8267:H25800),Table1[[#This Row],[Quantity]])</f>
        <v>1</v>
      </c>
      <c r="J8267">
        <v>4</v>
      </c>
      <c r="K8267" s="4">
        <f>IF(ISBLANK(Table1[[#This Row],[Order Total]]),AVERAGE(J8267:J25800),Table1[[#This Row],[Order Total]])</f>
        <v>4</v>
      </c>
      <c r="L8267" s="1">
        <v>44965</v>
      </c>
      <c r="M8267" t="s">
        <v>13</v>
      </c>
      <c r="N8267" s="4" t="str">
        <f>IF(ISBLANK(Table1[[#This Row],[Payment Method]]),"Unknown",Table1[[#This Row],[Payment Method]])</f>
        <v>Credit Card</v>
      </c>
    </row>
    <row r="8268" spans="1:14" hidden="1" x14ac:dyDescent="0.35">
      <c r="A8268" t="s">
        <v>8408</v>
      </c>
      <c r="B8268" t="s">
        <v>200</v>
      </c>
      <c r="C8268" t="s">
        <v>38</v>
      </c>
      <c r="D8268" t="s">
        <v>107</v>
      </c>
      <c r="E8268" s="4" t="str">
        <f>IF(ISBLANK(Table1[[#This Row],[Item]]),"Unknown",Table1[[#This Row],[Item]])</f>
        <v>Fruit Salad</v>
      </c>
      <c r="F8268">
        <v>4</v>
      </c>
      <c r="G8268" s="4">
        <f>IF(ISBLANK(Table1[[#This Row],[Price]]),AVERAGE(F8268:F25801),Table1[[#This Row],[Price]])</f>
        <v>4</v>
      </c>
      <c r="H8268">
        <v>3</v>
      </c>
      <c r="I8268" s="4">
        <f>IF(ISBLANK(Table1[[#This Row],[Quantity]]),AVERAGE(H8268:H25801),Table1[[#This Row],[Quantity]])</f>
        <v>3</v>
      </c>
      <c r="J8268">
        <v>12</v>
      </c>
      <c r="K8268" s="4">
        <f>IF(ISBLANK(Table1[[#This Row],[Order Total]]),AVERAGE(J8268:J25801),Table1[[#This Row],[Order Total]])</f>
        <v>12</v>
      </c>
      <c r="L8268" s="1">
        <v>44615</v>
      </c>
      <c r="M8268" t="s">
        <v>28</v>
      </c>
      <c r="N8268" s="4" t="str">
        <f>IF(ISBLANK(Table1[[#This Row],[Payment Method]]),"Unknown",Table1[[#This Row],[Payment Method]])</f>
        <v>Cash</v>
      </c>
    </row>
    <row r="8269" spans="1:14" hidden="1" x14ac:dyDescent="0.35">
      <c r="A8269" t="s">
        <v>8409</v>
      </c>
      <c r="B8269" t="s">
        <v>326</v>
      </c>
      <c r="C8269" t="s">
        <v>38</v>
      </c>
      <c r="D8269" t="s">
        <v>107</v>
      </c>
      <c r="E8269" s="4" t="str">
        <f>IF(ISBLANK(Table1[[#This Row],[Item]]),"Unknown",Table1[[#This Row],[Item]])</f>
        <v>Fruit Salad</v>
      </c>
      <c r="F8269">
        <v>4</v>
      </c>
      <c r="G8269" s="4">
        <f>IF(ISBLANK(Table1[[#This Row],[Price]]),AVERAGE(F8269:F25802),Table1[[#This Row],[Price]])</f>
        <v>4</v>
      </c>
      <c r="H8269">
        <v>4</v>
      </c>
      <c r="I8269" s="4">
        <f>IF(ISBLANK(Table1[[#This Row],[Quantity]]),AVERAGE(H8269:H25802),Table1[[#This Row],[Quantity]])</f>
        <v>4</v>
      </c>
      <c r="J8269">
        <v>16</v>
      </c>
      <c r="K8269" s="4">
        <f>IF(ISBLANK(Table1[[#This Row],[Order Total]]),AVERAGE(J8269:J25802),Table1[[#This Row],[Order Total]])</f>
        <v>16</v>
      </c>
      <c r="L8269" s="1">
        <v>45013</v>
      </c>
      <c r="M8269" t="s">
        <v>28</v>
      </c>
      <c r="N8269" s="4" t="str">
        <f>IF(ISBLANK(Table1[[#This Row],[Payment Method]]),"Unknown",Table1[[#This Row],[Payment Method]])</f>
        <v>Cash</v>
      </c>
    </row>
    <row r="8270" spans="1:14" hidden="1" x14ac:dyDescent="0.35">
      <c r="A8270" t="s">
        <v>8410</v>
      </c>
      <c r="B8270" t="s">
        <v>372</v>
      </c>
      <c r="C8270" t="s">
        <v>11</v>
      </c>
      <c r="D8270" t="s">
        <v>12</v>
      </c>
      <c r="E8270" s="4" t="str">
        <f>IF(ISBLANK(Table1[[#This Row],[Item]]),"Unknown",Table1[[#This Row],[Item]])</f>
        <v>Side Salad</v>
      </c>
      <c r="F8270">
        <v>3</v>
      </c>
      <c r="G8270" s="4">
        <f>IF(ISBLANK(Table1[[#This Row],[Price]]),AVERAGE(F8270:F25803),Table1[[#This Row],[Price]])</f>
        <v>3</v>
      </c>
      <c r="H8270">
        <v>2</v>
      </c>
      <c r="I8270" s="4">
        <f>IF(ISBLANK(Table1[[#This Row],[Quantity]]),AVERAGE(H8270:H25803),Table1[[#This Row],[Quantity]])</f>
        <v>2</v>
      </c>
      <c r="J8270">
        <v>6</v>
      </c>
      <c r="K8270" s="4">
        <f>IF(ISBLANK(Table1[[#This Row],[Order Total]]),AVERAGE(J8270:J25803),Table1[[#This Row],[Order Total]])</f>
        <v>6</v>
      </c>
      <c r="L8270" s="1">
        <v>44847</v>
      </c>
      <c r="M8270" t="s">
        <v>28</v>
      </c>
      <c r="N8270" s="4" t="str">
        <f>IF(ISBLANK(Table1[[#This Row],[Payment Method]]),"Unknown",Table1[[#This Row],[Payment Method]])</f>
        <v>Cash</v>
      </c>
    </row>
    <row r="8271" spans="1:14" hidden="1" x14ac:dyDescent="0.35">
      <c r="A8271" t="s">
        <v>8411</v>
      </c>
      <c r="B8271" t="s">
        <v>103</v>
      </c>
      <c r="C8271" t="s">
        <v>50</v>
      </c>
      <c r="D8271" t="s">
        <v>99</v>
      </c>
      <c r="E8271" s="4" t="str">
        <f>IF(ISBLANK(Table1[[#This Row],[Item]]),"Unknown",Table1[[#This Row],[Item]])</f>
        <v>Chicken Melt</v>
      </c>
      <c r="F8271">
        <v>8</v>
      </c>
      <c r="G8271" s="4">
        <f>IF(ISBLANK(Table1[[#This Row],[Price]]),AVERAGE(F8271:F25804),Table1[[#This Row],[Price]])</f>
        <v>8</v>
      </c>
      <c r="H8271">
        <v>1</v>
      </c>
      <c r="I8271" s="4">
        <f>IF(ISBLANK(Table1[[#This Row],[Quantity]]),AVERAGE(H8271:H25804),Table1[[#This Row],[Quantity]])</f>
        <v>1</v>
      </c>
      <c r="J8271">
        <v>8</v>
      </c>
      <c r="K8271" s="4">
        <f>IF(ISBLANK(Table1[[#This Row],[Order Total]]),AVERAGE(J8271:J25804),Table1[[#This Row],[Order Total]])</f>
        <v>8</v>
      </c>
      <c r="L8271" s="1">
        <v>44815</v>
      </c>
      <c r="M8271" t="s">
        <v>28</v>
      </c>
      <c r="N8271" s="4" t="str">
        <f>IF(ISBLANK(Table1[[#This Row],[Payment Method]]),"Unknown",Table1[[#This Row],[Payment Method]])</f>
        <v>Cash</v>
      </c>
    </row>
    <row r="8272" spans="1:14" hidden="1" x14ac:dyDescent="0.35">
      <c r="A8272" t="s">
        <v>8412</v>
      </c>
      <c r="B8272" t="s">
        <v>268</v>
      </c>
      <c r="C8272" t="s">
        <v>50</v>
      </c>
      <c r="E8272" s="4" t="str">
        <f>IF(ISBLANK(Table1[[#This Row],[Item]]),"Unknown",Table1[[#This Row],[Item]])</f>
        <v>Unknown</v>
      </c>
      <c r="F8272">
        <v>4</v>
      </c>
      <c r="G8272" s="4">
        <f>IF(ISBLANK(Table1[[#This Row],[Price]]),AVERAGE(F8272:F25805),Table1[[#This Row],[Price]])</f>
        <v>4</v>
      </c>
      <c r="H8272">
        <v>1</v>
      </c>
      <c r="I8272" s="4">
        <f>IF(ISBLANK(Table1[[#This Row],[Quantity]]),AVERAGE(H8272:H25805),Table1[[#This Row],[Quantity]])</f>
        <v>1</v>
      </c>
      <c r="J8272">
        <v>4</v>
      </c>
      <c r="K8272" s="4">
        <f>IF(ISBLANK(Table1[[#This Row],[Order Total]]),AVERAGE(J8272:J25805),Table1[[#This Row],[Order Total]])</f>
        <v>4</v>
      </c>
      <c r="L8272" s="1">
        <v>45038</v>
      </c>
      <c r="M8272" t="s">
        <v>28</v>
      </c>
      <c r="N8272" s="4" t="str">
        <f>IF(ISBLANK(Table1[[#This Row],[Payment Method]]),"Unknown",Table1[[#This Row],[Payment Method]])</f>
        <v>Cash</v>
      </c>
    </row>
    <row r="8273" spans="1:14" hidden="1" x14ac:dyDescent="0.35">
      <c r="A8273" t="s">
        <v>8413</v>
      </c>
      <c r="B8273" t="s">
        <v>196</v>
      </c>
      <c r="C8273" t="s">
        <v>20</v>
      </c>
      <c r="D8273" t="s">
        <v>21</v>
      </c>
      <c r="E8273" s="4" t="str">
        <f>IF(ISBLANK(Table1[[#This Row],[Item]]),"Unknown",Table1[[#This Row],[Item]])</f>
        <v>Grilled Chicken</v>
      </c>
      <c r="F8273">
        <v>15</v>
      </c>
      <c r="G8273" s="4">
        <f>IF(ISBLANK(Table1[[#This Row],[Price]]),AVERAGE(F8273:F25806),Table1[[#This Row],[Price]])</f>
        <v>15</v>
      </c>
      <c r="H8273">
        <v>4</v>
      </c>
      <c r="I8273" s="4">
        <f>IF(ISBLANK(Table1[[#This Row],[Quantity]]),AVERAGE(H8273:H25806),Table1[[#This Row],[Quantity]])</f>
        <v>4</v>
      </c>
      <c r="J8273">
        <v>60</v>
      </c>
      <c r="K8273" s="4">
        <f>IF(ISBLANK(Table1[[#This Row],[Order Total]]),AVERAGE(J8273:J25806),Table1[[#This Row],[Order Total]])</f>
        <v>60</v>
      </c>
      <c r="L8273" s="1">
        <v>44804</v>
      </c>
      <c r="M8273" t="s">
        <v>28</v>
      </c>
      <c r="N8273" s="4" t="str">
        <f>IF(ISBLANK(Table1[[#This Row],[Payment Method]]),"Unknown",Table1[[#This Row],[Payment Method]])</f>
        <v>Cash</v>
      </c>
    </row>
    <row r="8274" spans="1:14" hidden="1" x14ac:dyDescent="0.35">
      <c r="A8274" t="s">
        <v>8414</v>
      </c>
      <c r="B8274" t="s">
        <v>105</v>
      </c>
      <c r="C8274" t="s">
        <v>20</v>
      </c>
      <c r="D8274" t="s">
        <v>30</v>
      </c>
      <c r="E8274" s="4" t="str">
        <f>IF(ISBLANK(Table1[[#This Row],[Item]]),"Unknown",Table1[[#This Row],[Item]])</f>
        <v>Salmon</v>
      </c>
      <c r="F8274">
        <v>18</v>
      </c>
      <c r="G8274" s="4">
        <f>IF(ISBLANK(Table1[[#This Row],[Price]]),AVERAGE(F8274:F25807),Table1[[#This Row],[Price]])</f>
        <v>18</v>
      </c>
      <c r="H8274">
        <v>3</v>
      </c>
      <c r="I8274" s="4">
        <f>IF(ISBLANK(Table1[[#This Row],[Quantity]]),AVERAGE(H8274:H25807),Table1[[#This Row],[Quantity]])</f>
        <v>3</v>
      </c>
      <c r="J8274">
        <v>54</v>
      </c>
      <c r="K8274" s="4">
        <f>IF(ISBLANK(Table1[[#This Row],[Order Total]]),AVERAGE(J8274:J25807),Table1[[#This Row],[Order Total]])</f>
        <v>54</v>
      </c>
      <c r="L8274" s="1">
        <v>45120</v>
      </c>
      <c r="M8274" t="s">
        <v>13</v>
      </c>
      <c r="N8274" s="4" t="str">
        <f>IF(ISBLANK(Table1[[#This Row],[Payment Method]]),"Unknown",Table1[[#This Row],[Payment Method]])</f>
        <v>Credit Card</v>
      </c>
    </row>
    <row r="8275" spans="1:14" hidden="1" x14ac:dyDescent="0.35">
      <c r="A8275" t="s">
        <v>8415</v>
      </c>
      <c r="B8275" t="s">
        <v>165</v>
      </c>
      <c r="C8275" t="s">
        <v>11</v>
      </c>
      <c r="D8275" t="s">
        <v>12</v>
      </c>
      <c r="E8275" s="4" t="str">
        <f>IF(ISBLANK(Table1[[#This Row],[Item]]),"Unknown",Table1[[#This Row],[Item]])</f>
        <v>Side Salad</v>
      </c>
      <c r="F8275">
        <v>3</v>
      </c>
      <c r="G8275" s="4">
        <f>IF(ISBLANK(Table1[[#This Row],[Price]]),AVERAGE(F8275:F25808),Table1[[#This Row],[Price]])</f>
        <v>3</v>
      </c>
      <c r="H8275">
        <v>3</v>
      </c>
      <c r="I8275" s="4">
        <f>IF(ISBLANK(Table1[[#This Row],[Quantity]]),AVERAGE(H8275:H25808),Table1[[#This Row],[Quantity]])</f>
        <v>3</v>
      </c>
      <c r="J8275">
        <v>9</v>
      </c>
      <c r="K8275" s="4">
        <f>IF(ISBLANK(Table1[[#This Row],[Order Total]]),AVERAGE(J8275:J25808),Table1[[#This Row],[Order Total]])</f>
        <v>9</v>
      </c>
      <c r="L8275" s="1">
        <v>44645</v>
      </c>
      <c r="M8275" t="s">
        <v>28</v>
      </c>
      <c r="N8275" s="4" t="str">
        <f>IF(ISBLANK(Table1[[#This Row],[Payment Method]]),"Unknown",Table1[[#This Row],[Payment Method]])</f>
        <v>Cash</v>
      </c>
    </row>
    <row r="8276" spans="1:14" hidden="1" x14ac:dyDescent="0.35">
      <c r="A8276" t="s">
        <v>8416</v>
      </c>
      <c r="B8276" t="s">
        <v>69</v>
      </c>
      <c r="C8276" t="s">
        <v>24</v>
      </c>
      <c r="D8276" t="s">
        <v>77</v>
      </c>
      <c r="E8276" s="4" t="str">
        <f>IF(ISBLANK(Table1[[#This Row],[Item]]),"Unknown",Table1[[#This Row],[Item]])</f>
        <v>Coca Cola</v>
      </c>
      <c r="F8276">
        <v>2.5</v>
      </c>
      <c r="G8276" s="4">
        <f>IF(ISBLANK(Table1[[#This Row],[Price]]),AVERAGE(F8276:F25809),Table1[[#This Row],[Price]])</f>
        <v>2.5</v>
      </c>
      <c r="H8276">
        <v>3</v>
      </c>
      <c r="I8276" s="4">
        <f>IF(ISBLANK(Table1[[#This Row],[Quantity]]),AVERAGE(H8276:H25809),Table1[[#This Row],[Quantity]])</f>
        <v>3</v>
      </c>
      <c r="J8276">
        <v>7.5</v>
      </c>
      <c r="K8276" s="4">
        <f>IF(ISBLANK(Table1[[#This Row],[Order Total]]),AVERAGE(J8276:J25809),Table1[[#This Row],[Order Total]])</f>
        <v>7.5</v>
      </c>
      <c r="L8276" s="1">
        <v>44655</v>
      </c>
      <c r="M8276" t="s">
        <v>28</v>
      </c>
      <c r="N8276" s="4" t="str">
        <f>IF(ISBLANK(Table1[[#This Row],[Payment Method]]),"Unknown",Table1[[#This Row],[Payment Method]])</f>
        <v>Cash</v>
      </c>
    </row>
    <row r="8277" spans="1:14" hidden="1" x14ac:dyDescent="0.35">
      <c r="A8277" t="s">
        <v>8417</v>
      </c>
      <c r="B8277" t="s">
        <v>221</v>
      </c>
      <c r="C8277" t="s">
        <v>50</v>
      </c>
      <c r="D8277" t="s">
        <v>112</v>
      </c>
      <c r="E8277" s="4" t="str">
        <f>IF(ISBLANK(Table1[[#This Row],[Item]]),"Unknown",Table1[[#This Row],[Item]])</f>
        <v>French Fries</v>
      </c>
      <c r="F8277">
        <v>4</v>
      </c>
      <c r="G8277" s="4">
        <f>IF(ISBLANK(Table1[[#This Row],[Price]]),AVERAGE(F8277:F25810),Table1[[#This Row],[Price]])</f>
        <v>4</v>
      </c>
      <c r="H8277">
        <v>2</v>
      </c>
      <c r="I8277" s="4">
        <f>IF(ISBLANK(Table1[[#This Row],[Quantity]]),AVERAGE(H8277:H25810),Table1[[#This Row],[Quantity]])</f>
        <v>2</v>
      </c>
      <c r="J8277">
        <v>8</v>
      </c>
      <c r="K8277" s="4">
        <f>IF(ISBLANK(Table1[[#This Row],[Order Total]]),AVERAGE(J8277:J25810),Table1[[#This Row],[Order Total]])</f>
        <v>8</v>
      </c>
      <c r="L8277" s="1">
        <v>44697</v>
      </c>
      <c r="M8277" t="s">
        <v>17</v>
      </c>
      <c r="N8277" s="4" t="str">
        <f>IF(ISBLANK(Table1[[#This Row],[Payment Method]]),"Unknown",Table1[[#This Row],[Payment Method]])</f>
        <v>Digital Wallet</v>
      </c>
    </row>
    <row r="8278" spans="1:14" hidden="1" x14ac:dyDescent="0.35">
      <c r="A8278" t="s">
        <v>8418</v>
      </c>
      <c r="B8278" t="s">
        <v>105</v>
      </c>
      <c r="C8278" t="s">
        <v>20</v>
      </c>
      <c r="D8278" t="s">
        <v>27</v>
      </c>
      <c r="E8278" s="4" t="str">
        <f>IF(ISBLANK(Table1[[#This Row],[Item]]),"Unknown",Table1[[#This Row],[Item]])</f>
        <v>Pasta Alfredo</v>
      </c>
      <c r="F8278">
        <v>12</v>
      </c>
      <c r="G8278" s="4">
        <f>IF(ISBLANK(Table1[[#This Row],[Price]]),AVERAGE(F8278:F25811),Table1[[#This Row],[Price]])</f>
        <v>12</v>
      </c>
      <c r="H8278">
        <v>3</v>
      </c>
      <c r="I8278" s="4">
        <f>IF(ISBLANK(Table1[[#This Row],[Quantity]]),AVERAGE(H8278:H25811),Table1[[#This Row],[Quantity]])</f>
        <v>3</v>
      </c>
      <c r="J8278">
        <v>36</v>
      </c>
      <c r="K8278" s="4">
        <f>IF(ISBLANK(Table1[[#This Row],[Order Total]]),AVERAGE(J8278:J25811),Table1[[#This Row],[Order Total]])</f>
        <v>36</v>
      </c>
      <c r="L8278" s="1">
        <v>44835</v>
      </c>
      <c r="M8278" t="s">
        <v>17</v>
      </c>
      <c r="N8278" s="4" t="str">
        <f>IF(ISBLANK(Table1[[#This Row],[Payment Method]]),"Unknown",Table1[[#This Row],[Payment Method]])</f>
        <v>Digital Wallet</v>
      </c>
    </row>
    <row r="8279" spans="1:14" hidden="1" x14ac:dyDescent="0.35">
      <c r="A8279" t="s">
        <v>8419</v>
      </c>
      <c r="B8279" t="s">
        <v>155</v>
      </c>
      <c r="C8279" t="s">
        <v>50</v>
      </c>
      <c r="E8279" s="4" t="str">
        <f>IF(ISBLANK(Table1[[#This Row],[Item]]),"Unknown",Table1[[#This Row],[Item]])</f>
        <v>Unknown</v>
      </c>
      <c r="F8279">
        <v>4</v>
      </c>
      <c r="G8279" s="4">
        <f>IF(ISBLANK(Table1[[#This Row],[Price]]),AVERAGE(F8279:F25812),Table1[[#This Row],[Price]])</f>
        <v>4</v>
      </c>
      <c r="H8279">
        <v>3</v>
      </c>
      <c r="I8279" s="4">
        <f>IF(ISBLANK(Table1[[#This Row],[Quantity]]),AVERAGE(H8279:H25812),Table1[[#This Row],[Quantity]])</f>
        <v>3</v>
      </c>
      <c r="J8279">
        <v>12</v>
      </c>
      <c r="K8279" s="4">
        <f>IF(ISBLANK(Table1[[#This Row],[Order Total]]),AVERAGE(J8279:J25812),Table1[[#This Row],[Order Total]])</f>
        <v>12</v>
      </c>
      <c r="L8279" s="1">
        <v>44578</v>
      </c>
      <c r="M8279" t="s">
        <v>13</v>
      </c>
      <c r="N8279" s="4" t="str">
        <f>IF(ISBLANK(Table1[[#This Row],[Payment Method]]),"Unknown",Table1[[#This Row],[Payment Method]])</f>
        <v>Credit Card</v>
      </c>
    </row>
    <row r="8280" spans="1:14" hidden="1" x14ac:dyDescent="0.35">
      <c r="A8280" t="s">
        <v>8420</v>
      </c>
      <c r="B8280" t="s">
        <v>345</v>
      </c>
      <c r="C8280" t="s">
        <v>50</v>
      </c>
      <c r="D8280" t="s">
        <v>86</v>
      </c>
      <c r="E8280" s="4" t="str">
        <f>IF(ISBLANK(Table1[[#This Row],[Item]]),"Unknown",Table1[[#This Row],[Item]])</f>
        <v>Cheese Fries</v>
      </c>
      <c r="F8280">
        <v>5</v>
      </c>
      <c r="G8280" s="4">
        <f>IF(ISBLANK(Table1[[#This Row],[Price]]),AVERAGE(F8280:F25813),Table1[[#This Row],[Price]])</f>
        <v>5</v>
      </c>
      <c r="H8280">
        <v>1</v>
      </c>
      <c r="I8280" s="4">
        <f>IF(ISBLANK(Table1[[#This Row],[Quantity]]),AVERAGE(H8280:H25813),Table1[[#This Row],[Quantity]])</f>
        <v>1</v>
      </c>
      <c r="J8280">
        <v>5</v>
      </c>
      <c r="K8280" s="4">
        <f>IF(ISBLANK(Table1[[#This Row],[Order Total]]),AVERAGE(J8280:J25813),Table1[[#This Row],[Order Total]])</f>
        <v>5</v>
      </c>
      <c r="L8280" s="1">
        <v>44673</v>
      </c>
      <c r="M8280" t="s">
        <v>13</v>
      </c>
      <c r="N8280" s="4" t="str">
        <f>IF(ISBLANK(Table1[[#This Row],[Payment Method]]),"Unknown",Table1[[#This Row],[Payment Method]])</f>
        <v>Credit Card</v>
      </c>
    </row>
    <row r="8281" spans="1:14" hidden="1" x14ac:dyDescent="0.35">
      <c r="A8281" t="s">
        <v>8421</v>
      </c>
      <c r="B8281" t="s">
        <v>95</v>
      </c>
      <c r="C8281" t="s">
        <v>11</v>
      </c>
      <c r="D8281" t="s">
        <v>12</v>
      </c>
      <c r="E8281" s="4" t="str">
        <f>IF(ISBLANK(Table1[[#This Row],[Item]]),"Unknown",Table1[[#This Row],[Item]])</f>
        <v>Side Salad</v>
      </c>
      <c r="F8281">
        <v>3</v>
      </c>
      <c r="G8281" s="4">
        <f>IF(ISBLANK(Table1[[#This Row],[Price]]),AVERAGE(F8281:F25814),Table1[[#This Row],[Price]])</f>
        <v>3</v>
      </c>
      <c r="H8281">
        <v>1</v>
      </c>
      <c r="I8281" s="4">
        <f>IF(ISBLANK(Table1[[#This Row],[Quantity]]),AVERAGE(H8281:H25814),Table1[[#This Row],[Quantity]])</f>
        <v>1</v>
      </c>
      <c r="J8281">
        <v>3</v>
      </c>
      <c r="K8281" s="4">
        <f>IF(ISBLANK(Table1[[#This Row],[Order Total]]),AVERAGE(J8281:J25814),Table1[[#This Row],[Order Total]])</f>
        <v>3</v>
      </c>
      <c r="L8281" s="1">
        <v>44795</v>
      </c>
      <c r="M8281" t="s">
        <v>28</v>
      </c>
      <c r="N8281" s="4" t="str">
        <f>IF(ISBLANK(Table1[[#This Row],[Payment Method]]),"Unknown",Table1[[#This Row],[Payment Method]])</f>
        <v>Cash</v>
      </c>
    </row>
    <row r="8282" spans="1:14" x14ac:dyDescent="0.35">
      <c r="A8282" t="s">
        <v>8422</v>
      </c>
      <c r="B8282" t="s">
        <v>281</v>
      </c>
      <c r="C8282" t="s">
        <v>38</v>
      </c>
      <c r="E8282" s="4" t="str">
        <f>IF(ISBLANK(Table1[[#This Row],[Item]]),"Unknown",Table1[[#This Row],[Item]])</f>
        <v>Unknown</v>
      </c>
      <c r="G8282" s="4">
        <f>IF(ISBLANK(Table1[[#This Row],[Price]]),AVERAGE(F8282:F25815),Table1[[#This Row],[Price]])</f>
        <v>6.5984314616958404</v>
      </c>
      <c r="I8282" s="4">
        <f>IF(ISBLANK(Table1[[#This Row],[Quantity]]),AVERAGE(H8282:H25815),Table1[[#This Row],[Quantity]])</f>
        <v>3.0128403807837061</v>
      </c>
      <c r="K8282" s="4">
        <f>IF(ISBLANK(Table1[[#This Row],[Order Total]]),AVERAGE(J8282:J25815),Table1[[#This Row],[Order Total]])</f>
        <v>19.941166703564313</v>
      </c>
      <c r="L8282" s="1">
        <v>44765</v>
      </c>
      <c r="N8282" s="4" t="str">
        <f>IF(ISBLANK(Table1[[#This Row],[Payment Method]]),"Unknown",Table1[[#This Row],[Payment Method]])</f>
        <v>Unknown</v>
      </c>
    </row>
    <row r="8283" spans="1:14" hidden="1" x14ac:dyDescent="0.35">
      <c r="A8283" t="s">
        <v>8423</v>
      </c>
      <c r="B8283" t="s">
        <v>92</v>
      </c>
      <c r="C8283" t="s">
        <v>50</v>
      </c>
      <c r="D8283" t="s">
        <v>112</v>
      </c>
      <c r="E8283" s="4" t="str">
        <f>IF(ISBLANK(Table1[[#This Row],[Item]]),"Unknown",Table1[[#This Row],[Item]])</f>
        <v>French Fries</v>
      </c>
      <c r="F8283">
        <v>4</v>
      </c>
      <c r="G8283" s="4">
        <f>IF(ISBLANK(Table1[[#This Row],[Price]]),AVERAGE(F8283:F25816),Table1[[#This Row],[Price]])</f>
        <v>4</v>
      </c>
      <c r="H8283">
        <v>2</v>
      </c>
      <c r="I8283" s="4">
        <f>IF(ISBLANK(Table1[[#This Row],[Quantity]]),AVERAGE(H8283:H25816),Table1[[#This Row],[Quantity]])</f>
        <v>2</v>
      </c>
      <c r="J8283">
        <v>8</v>
      </c>
      <c r="K8283" s="4">
        <f>IF(ISBLANK(Table1[[#This Row],[Order Total]]),AVERAGE(J8283:J25816),Table1[[#This Row],[Order Total]])</f>
        <v>8</v>
      </c>
      <c r="L8283" s="1">
        <v>45028</v>
      </c>
      <c r="M8283" t="s">
        <v>28</v>
      </c>
      <c r="N8283" s="4" t="str">
        <f>IF(ISBLANK(Table1[[#This Row],[Payment Method]]),"Unknown",Table1[[#This Row],[Payment Method]])</f>
        <v>Cash</v>
      </c>
    </row>
    <row r="8284" spans="1:14" hidden="1" x14ac:dyDescent="0.35">
      <c r="A8284" t="s">
        <v>8424</v>
      </c>
      <c r="B8284" t="s">
        <v>225</v>
      </c>
      <c r="C8284" t="s">
        <v>24</v>
      </c>
      <c r="D8284" t="s">
        <v>77</v>
      </c>
      <c r="E8284" s="4" t="str">
        <f>IF(ISBLANK(Table1[[#This Row],[Item]]),"Unknown",Table1[[#This Row],[Item]])</f>
        <v>Coca Cola</v>
      </c>
      <c r="F8284">
        <v>2.5</v>
      </c>
      <c r="G8284" s="4">
        <f>IF(ISBLANK(Table1[[#This Row],[Price]]),AVERAGE(F8284:F25817),Table1[[#This Row],[Price]])</f>
        <v>2.5</v>
      </c>
      <c r="H8284">
        <v>1</v>
      </c>
      <c r="I8284" s="4">
        <f>IF(ISBLANK(Table1[[#This Row],[Quantity]]),AVERAGE(H8284:H25817),Table1[[#This Row],[Quantity]])</f>
        <v>1</v>
      </c>
      <c r="J8284">
        <v>2.5</v>
      </c>
      <c r="K8284" s="4">
        <f>IF(ISBLANK(Table1[[#This Row],[Order Total]]),AVERAGE(J8284:J25817),Table1[[#This Row],[Order Total]])</f>
        <v>2.5</v>
      </c>
      <c r="L8284" s="1">
        <v>44698</v>
      </c>
      <c r="M8284" t="s">
        <v>28</v>
      </c>
      <c r="N8284" s="4" t="str">
        <f>IF(ISBLANK(Table1[[#This Row],[Payment Method]]),"Unknown",Table1[[#This Row],[Payment Method]])</f>
        <v>Cash</v>
      </c>
    </row>
    <row r="8285" spans="1:14" hidden="1" x14ac:dyDescent="0.35">
      <c r="A8285" t="s">
        <v>8425</v>
      </c>
      <c r="B8285" t="s">
        <v>196</v>
      </c>
      <c r="C8285" t="s">
        <v>50</v>
      </c>
      <c r="D8285" t="s">
        <v>51</v>
      </c>
      <c r="E8285" s="4" t="str">
        <f>IF(ISBLANK(Table1[[#This Row],[Item]]),"Unknown",Table1[[#This Row],[Item]])</f>
        <v>Sweet Potato Fries</v>
      </c>
      <c r="F8285">
        <v>5</v>
      </c>
      <c r="G8285" s="4">
        <f>IF(ISBLANK(Table1[[#This Row],[Price]]),AVERAGE(F8285:F25818),Table1[[#This Row],[Price]])</f>
        <v>5</v>
      </c>
      <c r="H8285">
        <v>5</v>
      </c>
      <c r="I8285" s="4">
        <f>IF(ISBLANK(Table1[[#This Row],[Quantity]]),AVERAGE(H8285:H25818),Table1[[#This Row],[Quantity]])</f>
        <v>5</v>
      </c>
      <c r="J8285">
        <v>25</v>
      </c>
      <c r="K8285" s="4">
        <f>IF(ISBLANK(Table1[[#This Row],[Order Total]]),AVERAGE(J8285:J25818),Table1[[#This Row],[Order Total]])</f>
        <v>25</v>
      </c>
      <c r="L8285" s="1">
        <v>44631</v>
      </c>
      <c r="M8285" t="s">
        <v>28</v>
      </c>
      <c r="N8285" s="4" t="str">
        <f>IF(ISBLANK(Table1[[#This Row],[Payment Method]]),"Unknown",Table1[[#This Row],[Payment Method]])</f>
        <v>Cash</v>
      </c>
    </row>
    <row r="8286" spans="1:14" hidden="1" x14ac:dyDescent="0.35">
      <c r="A8286" t="s">
        <v>8426</v>
      </c>
      <c r="B8286" t="s">
        <v>150</v>
      </c>
      <c r="C8286" t="s">
        <v>20</v>
      </c>
      <c r="D8286" t="s">
        <v>21</v>
      </c>
      <c r="E8286" s="4" t="str">
        <f>IF(ISBLANK(Table1[[#This Row],[Item]]),"Unknown",Table1[[#This Row],[Item]])</f>
        <v>Grilled Chicken</v>
      </c>
      <c r="F8286">
        <v>15</v>
      </c>
      <c r="G8286" s="4">
        <f>IF(ISBLANK(Table1[[#This Row],[Price]]),AVERAGE(F8286:F25819),Table1[[#This Row],[Price]])</f>
        <v>15</v>
      </c>
      <c r="H8286">
        <v>3</v>
      </c>
      <c r="I8286" s="4">
        <f>IF(ISBLANK(Table1[[#This Row],[Quantity]]),AVERAGE(H8286:H25819),Table1[[#This Row],[Quantity]])</f>
        <v>3</v>
      </c>
      <c r="J8286">
        <v>45</v>
      </c>
      <c r="K8286" s="4">
        <f>IF(ISBLANK(Table1[[#This Row],[Order Total]]),AVERAGE(J8286:J25819),Table1[[#This Row],[Order Total]])</f>
        <v>45</v>
      </c>
      <c r="L8286" s="1">
        <v>44848</v>
      </c>
      <c r="M8286" t="s">
        <v>28</v>
      </c>
      <c r="N8286" s="4" t="str">
        <f>IF(ISBLANK(Table1[[#This Row],[Payment Method]]),"Unknown",Table1[[#This Row],[Payment Method]])</f>
        <v>Cash</v>
      </c>
    </row>
    <row r="8287" spans="1:14" hidden="1" x14ac:dyDescent="0.35">
      <c r="A8287" t="s">
        <v>8427</v>
      </c>
      <c r="B8287" t="s">
        <v>425</v>
      </c>
      <c r="C8287" t="s">
        <v>24</v>
      </c>
      <c r="D8287" t="s">
        <v>168</v>
      </c>
      <c r="E8287" s="4" t="str">
        <f>IF(ISBLANK(Table1[[#This Row],[Item]]),"Unknown",Table1[[#This Row],[Item]])</f>
        <v>Water</v>
      </c>
      <c r="F8287">
        <v>1</v>
      </c>
      <c r="G8287" s="4">
        <f>IF(ISBLANK(Table1[[#This Row],[Price]]),AVERAGE(F8287:F25820),Table1[[#This Row],[Price]])</f>
        <v>1</v>
      </c>
      <c r="H8287">
        <v>5</v>
      </c>
      <c r="I8287" s="4">
        <f>IF(ISBLANK(Table1[[#This Row],[Quantity]]),AVERAGE(H8287:H25820),Table1[[#This Row],[Quantity]])</f>
        <v>5</v>
      </c>
      <c r="J8287">
        <v>5</v>
      </c>
      <c r="K8287" s="4">
        <f>IF(ISBLANK(Table1[[#This Row],[Order Total]]),AVERAGE(J8287:J25820),Table1[[#This Row],[Order Total]])</f>
        <v>5</v>
      </c>
      <c r="L8287" s="1">
        <v>44699</v>
      </c>
      <c r="M8287" t="s">
        <v>13</v>
      </c>
      <c r="N8287" s="4" t="str">
        <f>IF(ISBLANK(Table1[[#This Row],[Payment Method]]),"Unknown",Table1[[#This Row],[Payment Method]])</f>
        <v>Credit Card</v>
      </c>
    </row>
    <row r="8288" spans="1:14" hidden="1" x14ac:dyDescent="0.35">
      <c r="A8288" t="s">
        <v>8428</v>
      </c>
      <c r="B8288" t="s">
        <v>35</v>
      </c>
      <c r="C8288" t="s">
        <v>20</v>
      </c>
      <c r="D8288" t="s">
        <v>27</v>
      </c>
      <c r="E8288" s="4" t="str">
        <f>IF(ISBLANK(Table1[[#This Row],[Item]]),"Unknown",Table1[[#This Row],[Item]])</f>
        <v>Pasta Alfredo</v>
      </c>
      <c r="F8288">
        <v>12</v>
      </c>
      <c r="G8288" s="4">
        <f>IF(ISBLANK(Table1[[#This Row],[Price]]),AVERAGE(F8288:F25821),Table1[[#This Row],[Price]])</f>
        <v>12</v>
      </c>
      <c r="H8288">
        <v>3</v>
      </c>
      <c r="I8288" s="4">
        <f>IF(ISBLANK(Table1[[#This Row],[Quantity]]),AVERAGE(H8288:H25821),Table1[[#This Row],[Quantity]])</f>
        <v>3</v>
      </c>
      <c r="J8288">
        <v>36</v>
      </c>
      <c r="K8288" s="4">
        <f>IF(ISBLANK(Table1[[#This Row],[Order Total]]),AVERAGE(J8288:J25821),Table1[[#This Row],[Order Total]])</f>
        <v>36</v>
      </c>
      <c r="L8288" s="1">
        <v>44758</v>
      </c>
      <c r="M8288" t="s">
        <v>13</v>
      </c>
      <c r="N8288" s="4" t="str">
        <f>IF(ISBLANK(Table1[[#This Row],[Payment Method]]),"Unknown",Table1[[#This Row],[Payment Method]])</f>
        <v>Credit Card</v>
      </c>
    </row>
    <row r="8289" spans="1:14" hidden="1" x14ac:dyDescent="0.35">
      <c r="A8289" t="s">
        <v>8429</v>
      </c>
      <c r="B8289" t="s">
        <v>105</v>
      </c>
      <c r="C8289" t="s">
        <v>11</v>
      </c>
      <c r="D8289" t="s">
        <v>33</v>
      </c>
      <c r="E8289" s="4" t="str">
        <f>IF(ISBLANK(Table1[[#This Row],[Item]]),"Unknown",Table1[[#This Row],[Item]])</f>
        <v>Garlic Bread</v>
      </c>
      <c r="F8289">
        <v>4</v>
      </c>
      <c r="G8289" s="4">
        <f>IF(ISBLANK(Table1[[#This Row],[Price]]),AVERAGE(F8289:F25822),Table1[[#This Row],[Price]])</f>
        <v>4</v>
      </c>
      <c r="H8289">
        <v>2</v>
      </c>
      <c r="I8289" s="4">
        <f>IF(ISBLANK(Table1[[#This Row],[Quantity]]),AVERAGE(H8289:H25822),Table1[[#This Row],[Quantity]])</f>
        <v>2</v>
      </c>
      <c r="J8289">
        <v>8</v>
      </c>
      <c r="K8289" s="4">
        <f>IF(ISBLANK(Table1[[#This Row],[Order Total]]),AVERAGE(J8289:J25822),Table1[[#This Row],[Order Total]])</f>
        <v>8</v>
      </c>
      <c r="L8289" s="1">
        <v>44959</v>
      </c>
      <c r="M8289" t="s">
        <v>17</v>
      </c>
      <c r="N8289" s="4" t="str">
        <f>IF(ISBLANK(Table1[[#This Row],[Payment Method]]),"Unknown",Table1[[#This Row],[Payment Method]])</f>
        <v>Digital Wallet</v>
      </c>
    </row>
    <row r="8290" spans="1:14" hidden="1" x14ac:dyDescent="0.35">
      <c r="A8290" t="s">
        <v>8430</v>
      </c>
      <c r="B8290" t="s">
        <v>225</v>
      </c>
      <c r="C8290" t="s">
        <v>24</v>
      </c>
      <c r="D8290" t="s">
        <v>56</v>
      </c>
      <c r="E8290" s="4" t="str">
        <f>IF(ISBLANK(Table1[[#This Row],[Item]]),"Unknown",Table1[[#This Row],[Item]])</f>
        <v>Lemonade</v>
      </c>
      <c r="F8290">
        <v>3</v>
      </c>
      <c r="G8290" s="4">
        <f>IF(ISBLANK(Table1[[#This Row],[Price]]),AVERAGE(F8290:F25823),Table1[[#This Row],[Price]])</f>
        <v>3</v>
      </c>
      <c r="H8290">
        <v>3</v>
      </c>
      <c r="I8290" s="4">
        <f>IF(ISBLANK(Table1[[#This Row],[Quantity]]),AVERAGE(H8290:H25823),Table1[[#This Row],[Quantity]])</f>
        <v>3</v>
      </c>
      <c r="J8290">
        <v>9</v>
      </c>
      <c r="K8290" s="4">
        <f>IF(ISBLANK(Table1[[#This Row],[Order Total]]),AVERAGE(J8290:J25823),Table1[[#This Row],[Order Total]])</f>
        <v>9</v>
      </c>
      <c r="L8290" s="1">
        <v>44606</v>
      </c>
      <c r="M8290" t="s">
        <v>13</v>
      </c>
      <c r="N8290" s="4" t="str">
        <f>IF(ISBLANK(Table1[[#This Row],[Payment Method]]),"Unknown",Table1[[#This Row],[Payment Method]])</f>
        <v>Credit Card</v>
      </c>
    </row>
    <row r="8291" spans="1:14" hidden="1" x14ac:dyDescent="0.35">
      <c r="A8291" t="s">
        <v>8431</v>
      </c>
      <c r="B8291" t="s">
        <v>62</v>
      </c>
      <c r="C8291" t="s">
        <v>20</v>
      </c>
      <c r="D8291" t="s">
        <v>245</v>
      </c>
      <c r="E8291" s="4" t="str">
        <f>IF(ISBLANK(Table1[[#This Row],[Item]]),"Unknown",Table1[[#This Row],[Item]])</f>
        <v>Steak</v>
      </c>
      <c r="F8291">
        <v>20</v>
      </c>
      <c r="G8291" s="4">
        <f>IF(ISBLANK(Table1[[#This Row],[Price]]),AVERAGE(F8291:F25824),Table1[[#This Row],[Price]])</f>
        <v>20</v>
      </c>
      <c r="H8291">
        <v>5</v>
      </c>
      <c r="I8291" s="4">
        <f>IF(ISBLANK(Table1[[#This Row],[Quantity]]),AVERAGE(H8291:H25824),Table1[[#This Row],[Quantity]])</f>
        <v>5</v>
      </c>
      <c r="J8291">
        <v>100</v>
      </c>
      <c r="K8291" s="4">
        <f>IF(ISBLANK(Table1[[#This Row],[Order Total]]),AVERAGE(J8291:J25824),Table1[[#This Row],[Order Total]])</f>
        <v>100</v>
      </c>
      <c r="L8291" s="1">
        <v>44661</v>
      </c>
      <c r="M8291" t="s">
        <v>17</v>
      </c>
      <c r="N8291" s="4" t="str">
        <f>IF(ISBLANK(Table1[[#This Row],[Payment Method]]),"Unknown",Table1[[#This Row],[Payment Method]])</f>
        <v>Digital Wallet</v>
      </c>
    </row>
    <row r="8292" spans="1:14" hidden="1" x14ac:dyDescent="0.35">
      <c r="A8292" t="s">
        <v>8432</v>
      </c>
      <c r="B8292" t="s">
        <v>188</v>
      </c>
      <c r="C8292" t="s">
        <v>24</v>
      </c>
      <c r="E8292" s="4" t="str">
        <f>IF(ISBLANK(Table1[[#This Row],[Item]]),"Unknown",Table1[[#This Row],[Item]])</f>
        <v>Unknown</v>
      </c>
      <c r="F8292">
        <v>1</v>
      </c>
      <c r="G8292" s="4">
        <f>IF(ISBLANK(Table1[[#This Row],[Price]]),AVERAGE(F8292:F25825),Table1[[#This Row],[Price]])</f>
        <v>1</v>
      </c>
      <c r="H8292">
        <v>3</v>
      </c>
      <c r="I8292" s="4">
        <f>IF(ISBLANK(Table1[[#This Row],[Quantity]]),AVERAGE(H8292:H25825),Table1[[#This Row],[Quantity]])</f>
        <v>3</v>
      </c>
      <c r="J8292">
        <v>3</v>
      </c>
      <c r="K8292" s="4">
        <f>IF(ISBLANK(Table1[[#This Row],[Order Total]]),AVERAGE(J8292:J25825),Table1[[#This Row],[Order Total]])</f>
        <v>3</v>
      </c>
      <c r="L8292" s="1">
        <v>44943</v>
      </c>
      <c r="M8292" t="s">
        <v>17</v>
      </c>
      <c r="N8292" s="4" t="str">
        <f>IF(ISBLANK(Table1[[#This Row],[Payment Method]]),"Unknown",Table1[[#This Row],[Payment Method]])</f>
        <v>Digital Wallet</v>
      </c>
    </row>
    <row r="8293" spans="1:14" hidden="1" x14ac:dyDescent="0.35">
      <c r="A8293" t="s">
        <v>8433</v>
      </c>
      <c r="B8293" t="s">
        <v>73</v>
      </c>
      <c r="C8293" t="s">
        <v>38</v>
      </c>
      <c r="D8293" t="s">
        <v>107</v>
      </c>
      <c r="E8293" s="4" t="str">
        <f>IF(ISBLANK(Table1[[#This Row],[Item]]),"Unknown",Table1[[#This Row],[Item]])</f>
        <v>Fruit Salad</v>
      </c>
      <c r="F8293">
        <v>4</v>
      </c>
      <c r="G8293" s="4">
        <f>IF(ISBLANK(Table1[[#This Row],[Price]]),AVERAGE(F8293:F25826),Table1[[#This Row],[Price]])</f>
        <v>4</v>
      </c>
      <c r="H8293">
        <v>5</v>
      </c>
      <c r="I8293" s="4">
        <f>IF(ISBLANK(Table1[[#This Row],[Quantity]]),AVERAGE(H8293:H25826),Table1[[#This Row],[Quantity]])</f>
        <v>5</v>
      </c>
      <c r="J8293">
        <v>20</v>
      </c>
      <c r="K8293" s="4">
        <f>IF(ISBLANK(Table1[[#This Row],[Order Total]]),AVERAGE(J8293:J25826),Table1[[#This Row],[Order Total]])</f>
        <v>20</v>
      </c>
      <c r="L8293" s="1">
        <v>45058</v>
      </c>
      <c r="M8293" t="s">
        <v>13</v>
      </c>
      <c r="N8293" s="4" t="str">
        <f>IF(ISBLANK(Table1[[#This Row],[Payment Method]]),"Unknown",Table1[[#This Row],[Payment Method]])</f>
        <v>Credit Card</v>
      </c>
    </row>
    <row r="8294" spans="1:14" hidden="1" x14ac:dyDescent="0.35">
      <c r="A8294" t="s">
        <v>8434</v>
      </c>
      <c r="B8294" t="s">
        <v>40</v>
      </c>
      <c r="C8294" t="s">
        <v>11</v>
      </c>
      <c r="D8294" t="s">
        <v>230</v>
      </c>
      <c r="E8294" s="4" t="str">
        <f>IF(ISBLANK(Table1[[#This Row],[Item]]),"Unknown",Table1[[#This Row],[Item]])</f>
        <v>Onion Rings</v>
      </c>
      <c r="F8294">
        <v>5</v>
      </c>
      <c r="G8294" s="4">
        <f>IF(ISBLANK(Table1[[#This Row],[Price]]),AVERAGE(F8294:F25827),Table1[[#This Row],[Price]])</f>
        <v>5</v>
      </c>
      <c r="H8294">
        <v>5</v>
      </c>
      <c r="I8294" s="4">
        <f>IF(ISBLANK(Table1[[#This Row],[Quantity]]),AVERAGE(H8294:H25827),Table1[[#This Row],[Quantity]])</f>
        <v>5</v>
      </c>
      <c r="J8294">
        <v>25</v>
      </c>
      <c r="K8294" s="4">
        <f>IF(ISBLANK(Table1[[#This Row],[Order Total]]),AVERAGE(J8294:J25827),Table1[[#This Row],[Order Total]])</f>
        <v>25</v>
      </c>
      <c r="L8294" s="1">
        <v>44917</v>
      </c>
      <c r="M8294" t="s">
        <v>28</v>
      </c>
      <c r="N8294" s="4" t="str">
        <f>IF(ISBLANK(Table1[[#This Row],[Payment Method]]),"Unknown",Table1[[#This Row],[Payment Method]])</f>
        <v>Cash</v>
      </c>
    </row>
    <row r="8295" spans="1:14" hidden="1" x14ac:dyDescent="0.35">
      <c r="A8295" t="s">
        <v>8435</v>
      </c>
      <c r="B8295" t="s">
        <v>58</v>
      </c>
      <c r="C8295" t="s">
        <v>20</v>
      </c>
      <c r="D8295" t="s">
        <v>21</v>
      </c>
      <c r="E8295" s="4" t="str">
        <f>IF(ISBLANK(Table1[[#This Row],[Item]]),"Unknown",Table1[[#This Row],[Item]])</f>
        <v>Grilled Chicken</v>
      </c>
      <c r="F8295">
        <v>15</v>
      </c>
      <c r="G8295" s="4">
        <f>IF(ISBLANK(Table1[[#This Row],[Price]]),AVERAGE(F8295:F25828),Table1[[#This Row],[Price]])</f>
        <v>15</v>
      </c>
      <c r="H8295">
        <v>2</v>
      </c>
      <c r="I8295" s="4">
        <f>IF(ISBLANK(Table1[[#This Row],[Quantity]]),AVERAGE(H8295:H25828),Table1[[#This Row],[Quantity]])</f>
        <v>2</v>
      </c>
      <c r="J8295">
        <v>30</v>
      </c>
      <c r="K8295" s="4">
        <f>IF(ISBLANK(Table1[[#This Row],[Order Total]]),AVERAGE(J8295:J25828),Table1[[#This Row],[Order Total]])</f>
        <v>30</v>
      </c>
      <c r="L8295" s="1">
        <v>45083</v>
      </c>
      <c r="M8295" t="s">
        <v>17</v>
      </c>
      <c r="N8295" s="4" t="str">
        <f>IF(ISBLANK(Table1[[#This Row],[Payment Method]]),"Unknown",Table1[[#This Row],[Payment Method]])</f>
        <v>Digital Wallet</v>
      </c>
    </row>
    <row r="8296" spans="1:14" hidden="1" x14ac:dyDescent="0.35">
      <c r="A8296" t="s">
        <v>8436</v>
      </c>
      <c r="B8296" t="s">
        <v>35</v>
      </c>
      <c r="C8296" t="s">
        <v>50</v>
      </c>
      <c r="D8296" t="s">
        <v>86</v>
      </c>
      <c r="E8296" s="4" t="str">
        <f>IF(ISBLANK(Table1[[#This Row],[Item]]),"Unknown",Table1[[#This Row],[Item]])</f>
        <v>Cheese Fries</v>
      </c>
      <c r="F8296">
        <v>5</v>
      </c>
      <c r="G8296" s="4">
        <f>IF(ISBLANK(Table1[[#This Row],[Price]]),AVERAGE(F8296:F25829),Table1[[#This Row],[Price]])</f>
        <v>5</v>
      </c>
      <c r="H8296">
        <v>2</v>
      </c>
      <c r="I8296" s="4">
        <f>IF(ISBLANK(Table1[[#This Row],[Quantity]]),AVERAGE(H8296:H25829),Table1[[#This Row],[Quantity]])</f>
        <v>2</v>
      </c>
      <c r="J8296">
        <v>10</v>
      </c>
      <c r="K8296" s="4">
        <f>IF(ISBLANK(Table1[[#This Row],[Order Total]]),AVERAGE(J8296:J25829),Table1[[#This Row],[Order Total]])</f>
        <v>10</v>
      </c>
      <c r="L8296" s="1">
        <v>45195</v>
      </c>
      <c r="M8296" t="s">
        <v>13</v>
      </c>
      <c r="N8296" s="4" t="str">
        <f>IF(ISBLANK(Table1[[#This Row],[Payment Method]]),"Unknown",Table1[[#This Row],[Payment Method]])</f>
        <v>Credit Card</v>
      </c>
    </row>
    <row r="8297" spans="1:14" hidden="1" x14ac:dyDescent="0.35">
      <c r="A8297" t="s">
        <v>8437</v>
      </c>
      <c r="B8297" t="s">
        <v>372</v>
      </c>
      <c r="C8297" t="s">
        <v>20</v>
      </c>
      <c r="D8297" t="s">
        <v>245</v>
      </c>
      <c r="E8297" s="4" t="str">
        <f>IF(ISBLANK(Table1[[#This Row],[Item]]),"Unknown",Table1[[#This Row],[Item]])</f>
        <v>Steak</v>
      </c>
      <c r="F8297">
        <v>20</v>
      </c>
      <c r="G8297" s="4">
        <f>IF(ISBLANK(Table1[[#This Row],[Price]]),AVERAGE(F8297:F25830),Table1[[#This Row],[Price]])</f>
        <v>20</v>
      </c>
      <c r="H8297">
        <v>4</v>
      </c>
      <c r="I8297" s="4">
        <f>IF(ISBLANK(Table1[[#This Row],[Quantity]]),AVERAGE(H8297:H25830),Table1[[#This Row],[Quantity]])</f>
        <v>4</v>
      </c>
      <c r="J8297">
        <v>80</v>
      </c>
      <c r="K8297" s="4">
        <f>IF(ISBLANK(Table1[[#This Row],[Order Total]]),AVERAGE(J8297:J25830),Table1[[#This Row],[Order Total]])</f>
        <v>80</v>
      </c>
      <c r="L8297" s="1">
        <v>44862</v>
      </c>
      <c r="M8297" t="s">
        <v>13</v>
      </c>
      <c r="N8297" s="4" t="str">
        <f>IF(ISBLANK(Table1[[#This Row],[Payment Method]]),"Unknown",Table1[[#This Row],[Payment Method]])</f>
        <v>Credit Card</v>
      </c>
    </row>
    <row r="8298" spans="1:14" hidden="1" x14ac:dyDescent="0.35">
      <c r="A8298" t="s">
        <v>8438</v>
      </c>
      <c r="B8298" t="s">
        <v>10</v>
      </c>
      <c r="C8298" t="s">
        <v>11</v>
      </c>
      <c r="D8298" t="s">
        <v>79</v>
      </c>
      <c r="E8298" s="4" t="str">
        <f>IF(ISBLANK(Table1[[#This Row],[Item]]),"Unknown",Table1[[#This Row],[Item]])</f>
        <v>Grilled Vegetables</v>
      </c>
      <c r="F8298">
        <v>5</v>
      </c>
      <c r="G8298" s="4">
        <f>IF(ISBLANK(Table1[[#This Row],[Price]]),AVERAGE(F8298:F25831),Table1[[#This Row],[Price]])</f>
        <v>5</v>
      </c>
      <c r="H8298">
        <v>4</v>
      </c>
      <c r="I8298" s="4">
        <f>IF(ISBLANK(Table1[[#This Row],[Quantity]]),AVERAGE(H8298:H25831),Table1[[#This Row],[Quantity]])</f>
        <v>4</v>
      </c>
      <c r="J8298">
        <v>20</v>
      </c>
      <c r="K8298" s="4">
        <f>IF(ISBLANK(Table1[[#This Row],[Order Total]]),AVERAGE(J8298:J25831),Table1[[#This Row],[Order Total]])</f>
        <v>20</v>
      </c>
      <c r="L8298" s="1">
        <v>44957</v>
      </c>
      <c r="M8298" t="s">
        <v>28</v>
      </c>
      <c r="N8298" s="4" t="str">
        <f>IF(ISBLANK(Table1[[#This Row],[Payment Method]]),"Unknown",Table1[[#This Row],[Payment Method]])</f>
        <v>Cash</v>
      </c>
    </row>
    <row r="8299" spans="1:14" hidden="1" x14ac:dyDescent="0.35">
      <c r="A8299" t="s">
        <v>8439</v>
      </c>
      <c r="B8299" t="s">
        <v>368</v>
      </c>
      <c r="C8299" t="s">
        <v>38</v>
      </c>
      <c r="D8299" t="s">
        <v>74</v>
      </c>
      <c r="E8299" s="4" t="str">
        <f>IF(ISBLANK(Table1[[#This Row],[Item]]),"Unknown",Table1[[#This Row],[Item]])</f>
        <v>Chocolate Cake</v>
      </c>
      <c r="F8299">
        <v>6</v>
      </c>
      <c r="G8299" s="4">
        <f>IF(ISBLANK(Table1[[#This Row],[Price]]),AVERAGE(F8299:F25832),Table1[[#This Row],[Price]])</f>
        <v>6</v>
      </c>
      <c r="H8299">
        <v>4</v>
      </c>
      <c r="I8299" s="4">
        <f>IF(ISBLANK(Table1[[#This Row],[Quantity]]),AVERAGE(H8299:H25832),Table1[[#This Row],[Quantity]])</f>
        <v>4</v>
      </c>
      <c r="J8299">
        <v>24</v>
      </c>
      <c r="K8299" s="4">
        <f>IF(ISBLANK(Table1[[#This Row],[Order Total]]),AVERAGE(J8299:J25832),Table1[[#This Row],[Order Total]])</f>
        <v>24</v>
      </c>
      <c r="L8299" s="1">
        <v>44681</v>
      </c>
      <c r="M8299" t="s">
        <v>13</v>
      </c>
      <c r="N8299" s="4" t="str">
        <f>IF(ISBLANK(Table1[[#This Row],[Payment Method]]),"Unknown",Table1[[#This Row],[Payment Method]])</f>
        <v>Credit Card</v>
      </c>
    </row>
    <row r="8300" spans="1:14" hidden="1" x14ac:dyDescent="0.35">
      <c r="A8300" t="s">
        <v>8440</v>
      </c>
      <c r="B8300" t="s">
        <v>40</v>
      </c>
      <c r="C8300" t="s">
        <v>50</v>
      </c>
      <c r="D8300" t="s">
        <v>51</v>
      </c>
      <c r="E8300" s="4" t="str">
        <f>IF(ISBLANK(Table1[[#This Row],[Item]]),"Unknown",Table1[[#This Row],[Item]])</f>
        <v>Sweet Potato Fries</v>
      </c>
      <c r="F8300">
        <v>5</v>
      </c>
      <c r="G8300" s="4">
        <f>IF(ISBLANK(Table1[[#This Row],[Price]]),AVERAGE(F8300:F25833),Table1[[#This Row],[Price]])</f>
        <v>5</v>
      </c>
      <c r="H8300">
        <v>3</v>
      </c>
      <c r="I8300" s="4">
        <f>IF(ISBLANK(Table1[[#This Row],[Quantity]]),AVERAGE(H8300:H25833),Table1[[#This Row],[Quantity]])</f>
        <v>3</v>
      </c>
      <c r="J8300">
        <v>15</v>
      </c>
      <c r="K8300" s="4">
        <f>IF(ISBLANK(Table1[[#This Row],[Order Total]]),AVERAGE(J8300:J25833),Table1[[#This Row],[Order Total]])</f>
        <v>15</v>
      </c>
      <c r="L8300" s="1">
        <v>44608</v>
      </c>
      <c r="M8300" t="s">
        <v>17</v>
      </c>
      <c r="N8300" s="4" t="str">
        <f>IF(ISBLANK(Table1[[#This Row],[Payment Method]]),"Unknown",Table1[[#This Row],[Payment Method]])</f>
        <v>Digital Wallet</v>
      </c>
    </row>
    <row r="8301" spans="1:14" hidden="1" x14ac:dyDescent="0.35">
      <c r="A8301" t="s">
        <v>8441</v>
      </c>
      <c r="B8301" t="s">
        <v>155</v>
      </c>
      <c r="C8301" t="s">
        <v>50</v>
      </c>
      <c r="D8301" t="s">
        <v>93</v>
      </c>
      <c r="E8301" s="4" t="str">
        <f>IF(ISBLANK(Table1[[#This Row],[Item]]),"Unknown",Table1[[#This Row],[Item]])</f>
        <v>Beef Chili</v>
      </c>
      <c r="F8301">
        <v>7</v>
      </c>
      <c r="G8301" s="4">
        <f>IF(ISBLANK(Table1[[#This Row],[Price]]),AVERAGE(F8301:F25834),Table1[[#This Row],[Price]])</f>
        <v>7</v>
      </c>
      <c r="H8301">
        <v>4</v>
      </c>
      <c r="I8301" s="4">
        <f>IF(ISBLANK(Table1[[#This Row],[Quantity]]),AVERAGE(H8301:H25834),Table1[[#This Row],[Quantity]])</f>
        <v>4</v>
      </c>
      <c r="J8301">
        <v>28</v>
      </c>
      <c r="K8301" s="4">
        <f>IF(ISBLANK(Table1[[#This Row],[Order Total]]),AVERAGE(J8301:J25834),Table1[[#This Row],[Order Total]])</f>
        <v>28</v>
      </c>
      <c r="L8301" s="1">
        <v>45139</v>
      </c>
      <c r="M8301" t="s">
        <v>13</v>
      </c>
      <c r="N8301" s="4" t="str">
        <f>IF(ISBLANK(Table1[[#This Row],[Payment Method]]),"Unknown",Table1[[#This Row],[Payment Method]])</f>
        <v>Credit Card</v>
      </c>
    </row>
    <row r="8302" spans="1:14" hidden="1" x14ac:dyDescent="0.35">
      <c r="A8302" t="s">
        <v>8442</v>
      </c>
      <c r="B8302" t="s">
        <v>215</v>
      </c>
      <c r="C8302" t="s">
        <v>50</v>
      </c>
      <c r="D8302" t="s">
        <v>86</v>
      </c>
      <c r="E8302" s="4" t="str">
        <f>IF(ISBLANK(Table1[[#This Row],[Item]]),"Unknown",Table1[[#This Row],[Item]])</f>
        <v>Cheese Fries</v>
      </c>
      <c r="F8302">
        <v>5</v>
      </c>
      <c r="G8302" s="4">
        <f>IF(ISBLANK(Table1[[#This Row],[Price]]),AVERAGE(F8302:F25835),Table1[[#This Row],[Price]])</f>
        <v>5</v>
      </c>
      <c r="H8302">
        <v>5</v>
      </c>
      <c r="I8302" s="4">
        <f>IF(ISBLANK(Table1[[#This Row],[Quantity]]),AVERAGE(H8302:H25835),Table1[[#This Row],[Quantity]])</f>
        <v>5</v>
      </c>
      <c r="J8302">
        <v>25</v>
      </c>
      <c r="K8302" s="4">
        <f>IF(ISBLANK(Table1[[#This Row],[Order Total]]),AVERAGE(J8302:J25835),Table1[[#This Row],[Order Total]])</f>
        <v>25</v>
      </c>
      <c r="L8302" s="1">
        <v>44845</v>
      </c>
      <c r="M8302" t="s">
        <v>28</v>
      </c>
      <c r="N8302" s="4" t="str">
        <f>IF(ISBLANK(Table1[[#This Row],[Payment Method]]),"Unknown",Table1[[#This Row],[Payment Method]])</f>
        <v>Cash</v>
      </c>
    </row>
    <row r="8303" spans="1:14" hidden="1" x14ac:dyDescent="0.35">
      <c r="A8303" t="s">
        <v>8443</v>
      </c>
      <c r="B8303" t="s">
        <v>219</v>
      </c>
      <c r="C8303" t="s">
        <v>24</v>
      </c>
      <c r="D8303" t="s">
        <v>71</v>
      </c>
      <c r="E8303" s="4" t="str">
        <f>IF(ISBLANK(Table1[[#This Row],[Item]]),"Unknown",Table1[[#This Row],[Item]])</f>
        <v>Orange Juice</v>
      </c>
      <c r="F8303">
        <v>3</v>
      </c>
      <c r="G8303" s="4">
        <f>IF(ISBLANK(Table1[[#This Row],[Price]]),AVERAGE(F8303:F25836),Table1[[#This Row],[Price]])</f>
        <v>3</v>
      </c>
      <c r="H8303">
        <v>5</v>
      </c>
      <c r="I8303" s="4">
        <f>IF(ISBLANK(Table1[[#This Row],[Quantity]]),AVERAGE(H8303:H25836),Table1[[#This Row],[Quantity]])</f>
        <v>5</v>
      </c>
      <c r="J8303">
        <v>15</v>
      </c>
      <c r="K8303" s="4">
        <f>IF(ISBLANK(Table1[[#This Row],[Order Total]]),AVERAGE(J8303:J25836),Table1[[#This Row],[Order Total]])</f>
        <v>15</v>
      </c>
      <c r="L8303" s="1">
        <v>45153</v>
      </c>
      <c r="M8303" t="s">
        <v>28</v>
      </c>
      <c r="N8303" s="4" t="str">
        <f>IF(ISBLANK(Table1[[#This Row],[Payment Method]]),"Unknown",Table1[[#This Row],[Payment Method]])</f>
        <v>Cash</v>
      </c>
    </row>
    <row r="8304" spans="1:14" hidden="1" x14ac:dyDescent="0.35">
      <c r="A8304" t="s">
        <v>8444</v>
      </c>
      <c r="B8304" t="s">
        <v>32</v>
      </c>
      <c r="C8304" t="s">
        <v>11</v>
      </c>
      <c r="D8304" t="s">
        <v>230</v>
      </c>
      <c r="E8304" s="4" t="str">
        <f>IF(ISBLANK(Table1[[#This Row],[Item]]),"Unknown",Table1[[#This Row],[Item]])</f>
        <v>Onion Rings</v>
      </c>
      <c r="F8304">
        <v>5</v>
      </c>
      <c r="G8304" s="4">
        <f>IF(ISBLANK(Table1[[#This Row],[Price]]),AVERAGE(F8304:F25837),Table1[[#This Row],[Price]])</f>
        <v>5</v>
      </c>
      <c r="H8304">
        <v>2</v>
      </c>
      <c r="I8304" s="4">
        <f>IF(ISBLANK(Table1[[#This Row],[Quantity]]),AVERAGE(H8304:H25837),Table1[[#This Row],[Quantity]])</f>
        <v>2</v>
      </c>
      <c r="J8304">
        <v>10</v>
      </c>
      <c r="K8304" s="4">
        <f>IF(ISBLANK(Table1[[#This Row],[Order Total]]),AVERAGE(J8304:J25837),Table1[[#This Row],[Order Total]])</f>
        <v>10</v>
      </c>
      <c r="L8304" s="1">
        <v>44614</v>
      </c>
      <c r="M8304" t="s">
        <v>17</v>
      </c>
      <c r="N8304" s="4" t="str">
        <f>IF(ISBLANK(Table1[[#This Row],[Payment Method]]),"Unknown",Table1[[#This Row],[Payment Method]])</f>
        <v>Digital Wallet</v>
      </c>
    </row>
    <row r="8305" spans="1:14" hidden="1" x14ac:dyDescent="0.35">
      <c r="A8305" t="s">
        <v>8445</v>
      </c>
      <c r="B8305" t="s">
        <v>111</v>
      </c>
      <c r="C8305" t="s">
        <v>38</v>
      </c>
      <c r="D8305" t="s">
        <v>43</v>
      </c>
      <c r="E8305" s="4" t="str">
        <f>IF(ISBLANK(Table1[[#This Row],[Item]]),"Unknown",Table1[[#This Row],[Item]])</f>
        <v>Brownie</v>
      </c>
      <c r="F8305">
        <v>6</v>
      </c>
      <c r="G8305" s="4">
        <f>IF(ISBLANK(Table1[[#This Row],[Price]]),AVERAGE(F8305:F25838),Table1[[#This Row],[Price]])</f>
        <v>6</v>
      </c>
      <c r="H8305">
        <v>1</v>
      </c>
      <c r="I8305" s="4">
        <f>IF(ISBLANK(Table1[[#This Row],[Quantity]]),AVERAGE(H8305:H25838),Table1[[#This Row],[Quantity]])</f>
        <v>1</v>
      </c>
      <c r="J8305">
        <v>6</v>
      </c>
      <c r="K8305" s="4">
        <f>IF(ISBLANK(Table1[[#This Row],[Order Total]]),AVERAGE(J8305:J25838),Table1[[#This Row],[Order Total]])</f>
        <v>6</v>
      </c>
      <c r="L8305" s="1">
        <v>44698</v>
      </c>
      <c r="M8305" t="s">
        <v>28</v>
      </c>
      <c r="N8305" s="4" t="str">
        <f>IF(ISBLANK(Table1[[#This Row],[Payment Method]]),"Unknown",Table1[[#This Row],[Payment Method]])</f>
        <v>Cash</v>
      </c>
    </row>
    <row r="8306" spans="1:14" hidden="1" x14ac:dyDescent="0.35">
      <c r="A8306" t="s">
        <v>8446</v>
      </c>
      <c r="B8306" t="s">
        <v>181</v>
      </c>
      <c r="C8306" t="s">
        <v>11</v>
      </c>
      <c r="D8306" t="s">
        <v>79</v>
      </c>
      <c r="E8306" s="4" t="str">
        <f>IF(ISBLANK(Table1[[#This Row],[Item]]),"Unknown",Table1[[#This Row],[Item]])</f>
        <v>Grilled Vegetables</v>
      </c>
      <c r="F8306">
        <v>5</v>
      </c>
      <c r="G8306" s="4">
        <f>IF(ISBLANK(Table1[[#This Row],[Price]]),AVERAGE(F8306:F25839),Table1[[#This Row],[Price]])</f>
        <v>5</v>
      </c>
      <c r="H8306">
        <v>1</v>
      </c>
      <c r="I8306" s="4">
        <f>IF(ISBLANK(Table1[[#This Row],[Quantity]]),AVERAGE(H8306:H25839),Table1[[#This Row],[Quantity]])</f>
        <v>1</v>
      </c>
      <c r="J8306">
        <v>5</v>
      </c>
      <c r="K8306" s="4">
        <f>IF(ISBLANK(Table1[[#This Row],[Order Total]]),AVERAGE(J8306:J25839),Table1[[#This Row],[Order Total]])</f>
        <v>5</v>
      </c>
      <c r="L8306" s="1">
        <v>44809</v>
      </c>
      <c r="M8306" t="s">
        <v>28</v>
      </c>
      <c r="N8306" s="4" t="str">
        <f>IF(ISBLANK(Table1[[#This Row],[Payment Method]]),"Unknown",Table1[[#This Row],[Payment Method]])</f>
        <v>Cash</v>
      </c>
    </row>
    <row r="8307" spans="1:14" x14ac:dyDescent="0.35">
      <c r="A8307" t="s">
        <v>8447</v>
      </c>
      <c r="B8307" t="s">
        <v>101</v>
      </c>
      <c r="C8307" t="s">
        <v>50</v>
      </c>
      <c r="E8307" s="4" t="str">
        <f>IF(ISBLANK(Table1[[#This Row],[Item]]),"Unknown",Table1[[#This Row],[Item]])</f>
        <v>Unknown</v>
      </c>
      <c r="G8307" s="4">
        <f>IF(ISBLANK(Table1[[#This Row],[Price]]),AVERAGE(F8307:F25840),Table1[[#This Row],[Price]])</f>
        <v>6.5978459083656258</v>
      </c>
      <c r="I8307" s="4">
        <f>IF(ISBLANK(Table1[[#This Row],[Quantity]]),AVERAGE(H8307:H25840),Table1[[#This Row],[Quantity]])</f>
        <v>3.0120976692563817</v>
      </c>
      <c r="K8307" s="4">
        <f>IF(ISBLANK(Table1[[#This Row],[Order Total]]),AVERAGE(J8307:J25840),Table1[[#This Row],[Order Total]])</f>
        <v>19.932741398446172</v>
      </c>
      <c r="L8307" s="1">
        <v>44973</v>
      </c>
      <c r="N8307" s="4" t="str">
        <f>IF(ISBLANK(Table1[[#This Row],[Payment Method]]),"Unknown",Table1[[#This Row],[Payment Method]])</f>
        <v>Unknown</v>
      </c>
    </row>
    <row r="8308" spans="1:14" hidden="1" x14ac:dyDescent="0.35">
      <c r="A8308" t="s">
        <v>8448</v>
      </c>
      <c r="B8308" t="s">
        <v>40</v>
      </c>
      <c r="C8308" t="s">
        <v>50</v>
      </c>
      <c r="D8308" t="s">
        <v>86</v>
      </c>
      <c r="E8308" s="4" t="str">
        <f>IF(ISBLANK(Table1[[#This Row],[Item]]),"Unknown",Table1[[#This Row],[Item]])</f>
        <v>Cheese Fries</v>
      </c>
      <c r="F8308">
        <v>5</v>
      </c>
      <c r="G8308" s="4">
        <f>IF(ISBLANK(Table1[[#This Row],[Price]]),AVERAGE(F8308:F25841),Table1[[#This Row],[Price]])</f>
        <v>5</v>
      </c>
      <c r="H8308">
        <v>5</v>
      </c>
      <c r="I8308" s="4">
        <f>IF(ISBLANK(Table1[[#This Row],[Quantity]]),AVERAGE(H8308:H25841),Table1[[#This Row],[Quantity]])</f>
        <v>5</v>
      </c>
      <c r="J8308">
        <v>25</v>
      </c>
      <c r="K8308" s="4">
        <f>IF(ISBLANK(Table1[[#This Row],[Order Total]]),AVERAGE(J8308:J25841),Table1[[#This Row],[Order Total]])</f>
        <v>25</v>
      </c>
      <c r="L8308" s="1">
        <v>44981</v>
      </c>
      <c r="M8308" t="s">
        <v>17</v>
      </c>
      <c r="N8308" s="4" t="str">
        <f>IF(ISBLANK(Table1[[#This Row],[Payment Method]]),"Unknown",Table1[[#This Row],[Payment Method]])</f>
        <v>Digital Wallet</v>
      </c>
    </row>
    <row r="8309" spans="1:14" hidden="1" x14ac:dyDescent="0.35">
      <c r="A8309" t="s">
        <v>8449</v>
      </c>
      <c r="B8309" t="s">
        <v>378</v>
      </c>
      <c r="C8309" t="s">
        <v>24</v>
      </c>
      <c r="E8309" s="4" t="str">
        <f>IF(ISBLANK(Table1[[#This Row],[Item]]),"Unknown",Table1[[#This Row],[Item]])</f>
        <v>Unknown</v>
      </c>
      <c r="F8309">
        <v>1</v>
      </c>
      <c r="G8309" s="4">
        <f>IF(ISBLANK(Table1[[#This Row],[Price]]),AVERAGE(F8309:F25842),Table1[[#This Row],[Price]])</f>
        <v>1</v>
      </c>
      <c r="H8309">
        <v>4</v>
      </c>
      <c r="I8309" s="4">
        <f>IF(ISBLANK(Table1[[#This Row],[Quantity]]),AVERAGE(H8309:H25842),Table1[[#This Row],[Quantity]])</f>
        <v>4</v>
      </c>
      <c r="J8309">
        <v>4</v>
      </c>
      <c r="K8309" s="4">
        <f>IF(ISBLANK(Table1[[#This Row],[Order Total]]),AVERAGE(J8309:J25842),Table1[[#This Row],[Order Total]])</f>
        <v>4</v>
      </c>
      <c r="L8309" s="1">
        <v>45016</v>
      </c>
      <c r="N8309" s="4" t="str">
        <f>IF(ISBLANK(Table1[[#This Row],[Payment Method]]),"Unknown",Table1[[#This Row],[Payment Method]])</f>
        <v>Unknown</v>
      </c>
    </row>
    <row r="8310" spans="1:14" hidden="1" x14ac:dyDescent="0.35">
      <c r="A8310" t="s">
        <v>8450</v>
      </c>
      <c r="B8310" t="s">
        <v>118</v>
      </c>
      <c r="C8310" t="s">
        <v>38</v>
      </c>
      <c r="D8310" t="s">
        <v>74</v>
      </c>
      <c r="E8310" s="4" t="str">
        <f>IF(ISBLANK(Table1[[#This Row],[Item]]),"Unknown",Table1[[#This Row],[Item]])</f>
        <v>Chocolate Cake</v>
      </c>
      <c r="F8310">
        <v>6</v>
      </c>
      <c r="G8310" s="4">
        <f>IF(ISBLANK(Table1[[#This Row],[Price]]),AVERAGE(F8310:F25843),Table1[[#This Row],[Price]])</f>
        <v>6</v>
      </c>
      <c r="H8310">
        <v>1</v>
      </c>
      <c r="I8310" s="4">
        <f>IF(ISBLANK(Table1[[#This Row],[Quantity]]),AVERAGE(H8310:H25843),Table1[[#This Row],[Quantity]])</f>
        <v>1</v>
      </c>
      <c r="J8310">
        <v>6</v>
      </c>
      <c r="K8310" s="4">
        <f>IF(ISBLANK(Table1[[#This Row],[Order Total]]),AVERAGE(J8310:J25843),Table1[[#This Row],[Order Total]])</f>
        <v>6</v>
      </c>
      <c r="L8310" s="1">
        <v>45041</v>
      </c>
      <c r="M8310" t="s">
        <v>17</v>
      </c>
      <c r="N8310" s="4" t="str">
        <f>IF(ISBLANK(Table1[[#This Row],[Payment Method]]),"Unknown",Table1[[#This Row],[Payment Method]])</f>
        <v>Digital Wallet</v>
      </c>
    </row>
    <row r="8311" spans="1:14" hidden="1" x14ac:dyDescent="0.35">
      <c r="A8311" t="s">
        <v>8451</v>
      </c>
      <c r="B8311" t="s">
        <v>217</v>
      </c>
      <c r="C8311" t="s">
        <v>50</v>
      </c>
      <c r="D8311" t="s">
        <v>93</v>
      </c>
      <c r="E8311" s="4" t="str">
        <f>IF(ISBLANK(Table1[[#This Row],[Item]]),"Unknown",Table1[[#This Row],[Item]])</f>
        <v>Beef Chili</v>
      </c>
      <c r="F8311">
        <v>7</v>
      </c>
      <c r="G8311" s="4">
        <f>IF(ISBLANK(Table1[[#This Row],[Price]]),AVERAGE(F8311:F25844),Table1[[#This Row],[Price]])</f>
        <v>7</v>
      </c>
      <c r="H8311">
        <v>1</v>
      </c>
      <c r="I8311" s="4">
        <f>IF(ISBLANK(Table1[[#This Row],[Quantity]]),AVERAGE(H8311:H25844),Table1[[#This Row],[Quantity]])</f>
        <v>1</v>
      </c>
      <c r="J8311">
        <v>7</v>
      </c>
      <c r="K8311" s="4">
        <f>IF(ISBLANK(Table1[[#This Row],[Order Total]]),AVERAGE(J8311:J25844),Table1[[#This Row],[Order Total]])</f>
        <v>7</v>
      </c>
      <c r="L8311" s="1">
        <v>44711</v>
      </c>
      <c r="M8311" t="s">
        <v>28</v>
      </c>
      <c r="N8311" s="4" t="str">
        <f>IF(ISBLANK(Table1[[#This Row],[Payment Method]]),"Unknown",Table1[[#This Row],[Payment Method]])</f>
        <v>Cash</v>
      </c>
    </row>
    <row r="8312" spans="1:14" hidden="1" x14ac:dyDescent="0.35">
      <c r="A8312" t="s">
        <v>8452</v>
      </c>
      <c r="B8312" t="s">
        <v>90</v>
      </c>
      <c r="C8312" t="s">
        <v>20</v>
      </c>
      <c r="D8312" t="s">
        <v>27</v>
      </c>
      <c r="E8312" s="4" t="str">
        <f>IF(ISBLANK(Table1[[#This Row],[Item]]),"Unknown",Table1[[#This Row],[Item]])</f>
        <v>Pasta Alfredo</v>
      </c>
      <c r="F8312">
        <v>12</v>
      </c>
      <c r="G8312" s="4">
        <f>IF(ISBLANK(Table1[[#This Row],[Price]]),AVERAGE(F8312:F25845),Table1[[#This Row],[Price]])</f>
        <v>12</v>
      </c>
      <c r="H8312">
        <v>3</v>
      </c>
      <c r="I8312" s="4">
        <f>IF(ISBLANK(Table1[[#This Row],[Quantity]]),AVERAGE(H8312:H25845),Table1[[#This Row],[Quantity]])</f>
        <v>3</v>
      </c>
      <c r="J8312">
        <v>36</v>
      </c>
      <c r="K8312" s="4">
        <f>IF(ISBLANK(Table1[[#This Row],[Order Total]]),AVERAGE(J8312:J25845),Table1[[#This Row],[Order Total]])</f>
        <v>36</v>
      </c>
      <c r="L8312" s="1">
        <v>44668</v>
      </c>
      <c r="M8312" t="s">
        <v>28</v>
      </c>
      <c r="N8312" s="4" t="str">
        <f>IF(ISBLANK(Table1[[#This Row],[Payment Method]]),"Unknown",Table1[[#This Row],[Payment Method]])</f>
        <v>Cash</v>
      </c>
    </row>
    <row r="8313" spans="1:14" hidden="1" x14ac:dyDescent="0.35">
      <c r="A8313" t="s">
        <v>8453</v>
      </c>
      <c r="B8313" t="s">
        <v>123</v>
      </c>
      <c r="C8313" t="s">
        <v>24</v>
      </c>
      <c r="D8313" t="s">
        <v>71</v>
      </c>
      <c r="E8313" s="4" t="str">
        <f>IF(ISBLANK(Table1[[#This Row],[Item]]),"Unknown",Table1[[#This Row],[Item]])</f>
        <v>Orange Juice</v>
      </c>
      <c r="F8313">
        <v>3</v>
      </c>
      <c r="G8313" s="4">
        <f>IF(ISBLANK(Table1[[#This Row],[Price]]),AVERAGE(F8313:F25846),Table1[[#This Row],[Price]])</f>
        <v>3</v>
      </c>
      <c r="H8313">
        <v>2</v>
      </c>
      <c r="I8313" s="4">
        <f>IF(ISBLANK(Table1[[#This Row],[Quantity]]),AVERAGE(H8313:H25846),Table1[[#This Row],[Quantity]])</f>
        <v>2</v>
      </c>
      <c r="J8313">
        <v>6</v>
      </c>
      <c r="K8313" s="4">
        <f>IF(ISBLANK(Table1[[#This Row],[Order Total]]),AVERAGE(J8313:J25846),Table1[[#This Row],[Order Total]])</f>
        <v>6</v>
      </c>
      <c r="L8313" s="1">
        <v>45058</v>
      </c>
      <c r="M8313" t="s">
        <v>28</v>
      </c>
      <c r="N8313" s="4" t="str">
        <f>IF(ISBLANK(Table1[[#This Row],[Payment Method]]),"Unknown",Table1[[#This Row],[Payment Method]])</f>
        <v>Cash</v>
      </c>
    </row>
    <row r="8314" spans="1:14" hidden="1" x14ac:dyDescent="0.35">
      <c r="A8314" t="s">
        <v>8454</v>
      </c>
      <c r="B8314" t="s">
        <v>15</v>
      </c>
      <c r="C8314" t="s">
        <v>38</v>
      </c>
      <c r="E8314" s="4" t="str">
        <f>IF(ISBLANK(Table1[[#This Row],[Item]]),"Unknown",Table1[[#This Row],[Item]])</f>
        <v>Unknown</v>
      </c>
      <c r="F8314">
        <v>4</v>
      </c>
      <c r="G8314" s="4">
        <f>IF(ISBLANK(Table1[[#This Row],[Price]]),AVERAGE(F8314:F25847),Table1[[#This Row],[Price]])</f>
        <v>4</v>
      </c>
      <c r="H8314">
        <v>1</v>
      </c>
      <c r="I8314" s="4">
        <f>IF(ISBLANK(Table1[[#This Row],[Quantity]]),AVERAGE(H8314:H25847),Table1[[#This Row],[Quantity]])</f>
        <v>1</v>
      </c>
      <c r="J8314">
        <v>4</v>
      </c>
      <c r="K8314" s="4">
        <f>IF(ISBLANK(Table1[[#This Row],[Order Total]]),AVERAGE(J8314:J25847),Table1[[#This Row],[Order Total]])</f>
        <v>4</v>
      </c>
      <c r="L8314" s="1">
        <v>45201</v>
      </c>
      <c r="N8314" s="4" t="str">
        <f>IF(ISBLANK(Table1[[#This Row],[Payment Method]]),"Unknown",Table1[[#This Row],[Payment Method]])</f>
        <v>Unknown</v>
      </c>
    </row>
    <row r="8315" spans="1:14" hidden="1" x14ac:dyDescent="0.35">
      <c r="A8315" t="s">
        <v>8455</v>
      </c>
      <c r="B8315" t="s">
        <v>64</v>
      </c>
      <c r="C8315" t="s">
        <v>50</v>
      </c>
      <c r="D8315" t="s">
        <v>93</v>
      </c>
      <c r="E8315" s="4" t="str">
        <f>IF(ISBLANK(Table1[[#This Row],[Item]]),"Unknown",Table1[[#This Row],[Item]])</f>
        <v>Beef Chili</v>
      </c>
      <c r="F8315">
        <v>7</v>
      </c>
      <c r="G8315" s="4">
        <f>IF(ISBLANK(Table1[[#This Row],[Price]]),AVERAGE(F8315:F25848),Table1[[#This Row],[Price]])</f>
        <v>7</v>
      </c>
      <c r="H8315">
        <v>5</v>
      </c>
      <c r="I8315" s="4">
        <f>IF(ISBLANK(Table1[[#This Row],[Quantity]]),AVERAGE(H8315:H25848),Table1[[#This Row],[Quantity]])</f>
        <v>5</v>
      </c>
      <c r="J8315">
        <v>35</v>
      </c>
      <c r="K8315" s="4">
        <f>IF(ISBLANK(Table1[[#This Row],[Order Total]]),AVERAGE(J8315:J25848),Table1[[#This Row],[Order Total]])</f>
        <v>35</v>
      </c>
      <c r="L8315" s="1">
        <v>44772</v>
      </c>
      <c r="M8315" t="s">
        <v>13</v>
      </c>
      <c r="N8315" s="4" t="str">
        <f>IF(ISBLANK(Table1[[#This Row],[Payment Method]]),"Unknown",Table1[[#This Row],[Payment Method]])</f>
        <v>Credit Card</v>
      </c>
    </row>
    <row r="8316" spans="1:14" hidden="1" x14ac:dyDescent="0.35">
      <c r="A8316" t="s">
        <v>8456</v>
      </c>
      <c r="B8316" t="s">
        <v>160</v>
      </c>
      <c r="C8316" t="s">
        <v>20</v>
      </c>
      <c r="D8316" t="s">
        <v>21</v>
      </c>
      <c r="E8316" s="4" t="str">
        <f>IF(ISBLANK(Table1[[#This Row],[Item]]),"Unknown",Table1[[#This Row],[Item]])</f>
        <v>Grilled Chicken</v>
      </c>
      <c r="F8316">
        <v>15</v>
      </c>
      <c r="G8316" s="4">
        <f>IF(ISBLANK(Table1[[#This Row],[Price]]),AVERAGE(F8316:F25849),Table1[[#This Row],[Price]])</f>
        <v>15</v>
      </c>
      <c r="H8316">
        <v>2</v>
      </c>
      <c r="I8316" s="4">
        <f>IF(ISBLANK(Table1[[#This Row],[Quantity]]),AVERAGE(H8316:H25849),Table1[[#This Row],[Quantity]])</f>
        <v>2</v>
      </c>
      <c r="J8316">
        <v>30</v>
      </c>
      <c r="K8316" s="4">
        <f>IF(ISBLANK(Table1[[#This Row],[Order Total]]),AVERAGE(J8316:J25849),Table1[[#This Row],[Order Total]])</f>
        <v>30</v>
      </c>
      <c r="L8316" s="1">
        <v>44779</v>
      </c>
      <c r="M8316" t="s">
        <v>17</v>
      </c>
      <c r="N8316" s="4" t="str">
        <f>IF(ISBLANK(Table1[[#This Row],[Payment Method]]),"Unknown",Table1[[#This Row],[Payment Method]])</f>
        <v>Digital Wallet</v>
      </c>
    </row>
    <row r="8317" spans="1:14" hidden="1" x14ac:dyDescent="0.35">
      <c r="A8317" t="s">
        <v>8457</v>
      </c>
      <c r="B8317" t="s">
        <v>188</v>
      </c>
      <c r="C8317" t="s">
        <v>11</v>
      </c>
      <c r="D8317" t="s">
        <v>16</v>
      </c>
      <c r="E8317" s="4" t="str">
        <f>IF(ISBLANK(Table1[[#This Row],[Item]]),"Unknown",Table1[[#This Row],[Item]])</f>
        <v>Mashed Potatoes</v>
      </c>
      <c r="F8317">
        <v>4</v>
      </c>
      <c r="G8317" s="4">
        <f>IF(ISBLANK(Table1[[#This Row],[Price]]),AVERAGE(F8317:F25850),Table1[[#This Row],[Price]])</f>
        <v>4</v>
      </c>
      <c r="H8317">
        <v>5</v>
      </c>
      <c r="I8317" s="4">
        <f>IF(ISBLANK(Table1[[#This Row],[Quantity]]),AVERAGE(H8317:H25850),Table1[[#This Row],[Quantity]])</f>
        <v>5</v>
      </c>
      <c r="J8317">
        <v>20</v>
      </c>
      <c r="K8317" s="4">
        <f>IF(ISBLANK(Table1[[#This Row],[Order Total]]),AVERAGE(J8317:J25850),Table1[[#This Row],[Order Total]])</f>
        <v>20</v>
      </c>
      <c r="L8317" s="1">
        <v>44905</v>
      </c>
      <c r="M8317" t="s">
        <v>13</v>
      </c>
      <c r="N8317" s="4" t="str">
        <f>IF(ISBLANK(Table1[[#This Row],[Payment Method]]),"Unknown",Table1[[#This Row],[Payment Method]])</f>
        <v>Credit Card</v>
      </c>
    </row>
    <row r="8318" spans="1:14" hidden="1" x14ac:dyDescent="0.35">
      <c r="A8318" t="s">
        <v>8458</v>
      </c>
      <c r="B8318" t="s">
        <v>221</v>
      </c>
      <c r="C8318" t="s">
        <v>24</v>
      </c>
      <c r="D8318" t="s">
        <v>71</v>
      </c>
      <c r="E8318" s="4" t="str">
        <f>IF(ISBLANK(Table1[[#This Row],[Item]]),"Unknown",Table1[[#This Row],[Item]])</f>
        <v>Orange Juice</v>
      </c>
      <c r="F8318">
        <v>3</v>
      </c>
      <c r="G8318" s="4">
        <f>IF(ISBLANK(Table1[[#This Row],[Price]]),AVERAGE(F8318:F25851),Table1[[#This Row],[Price]])</f>
        <v>3</v>
      </c>
      <c r="H8318">
        <v>5</v>
      </c>
      <c r="I8318" s="4">
        <f>IF(ISBLANK(Table1[[#This Row],[Quantity]]),AVERAGE(H8318:H25851),Table1[[#This Row],[Quantity]])</f>
        <v>5</v>
      </c>
      <c r="J8318">
        <v>15</v>
      </c>
      <c r="K8318" s="4">
        <f>IF(ISBLANK(Table1[[#This Row],[Order Total]]),AVERAGE(J8318:J25851),Table1[[#This Row],[Order Total]])</f>
        <v>15</v>
      </c>
      <c r="L8318" s="1">
        <v>44895</v>
      </c>
      <c r="M8318" t="s">
        <v>28</v>
      </c>
      <c r="N8318" s="4" t="str">
        <f>IF(ISBLANK(Table1[[#This Row],[Payment Method]]),"Unknown",Table1[[#This Row],[Payment Method]])</f>
        <v>Cash</v>
      </c>
    </row>
    <row r="8319" spans="1:14" hidden="1" x14ac:dyDescent="0.35">
      <c r="A8319" t="s">
        <v>8459</v>
      </c>
      <c r="B8319" t="s">
        <v>26</v>
      </c>
      <c r="C8319" t="s">
        <v>38</v>
      </c>
      <c r="D8319" t="s">
        <v>121</v>
      </c>
      <c r="E8319" s="4" t="str">
        <f>IF(ISBLANK(Table1[[#This Row],[Item]]),"Unknown",Table1[[#This Row],[Item]])</f>
        <v>Ice Cream</v>
      </c>
      <c r="F8319">
        <v>5</v>
      </c>
      <c r="G8319" s="4">
        <f>IF(ISBLANK(Table1[[#This Row],[Price]]),AVERAGE(F8319:F25852),Table1[[#This Row],[Price]])</f>
        <v>5</v>
      </c>
      <c r="H8319">
        <v>1</v>
      </c>
      <c r="I8319" s="4">
        <f>IF(ISBLANK(Table1[[#This Row],[Quantity]]),AVERAGE(H8319:H25852),Table1[[#This Row],[Quantity]])</f>
        <v>1</v>
      </c>
      <c r="J8319">
        <v>5</v>
      </c>
      <c r="K8319" s="4">
        <f>IF(ISBLANK(Table1[[#This Row],[Order Total]]),AVERAGE(J8319:J25852),Table1[[#This Row],[Order Total]])</f>
        <v>5</v>
      </c>
      <c r="L8319" s="1">
        <v>45008</v>
      </c>
      <c r="M8319" t="s">
        <v>13</v>
      </c>
      <c r="N8319" s="4" t="str">
        <f>IF(ISBLANK(Table1[[#This Row],[Payment Method]]),"Unknown",Table1[[#This Row],[Payment Method]])</f>
        <v>Credit Card</v>
      </c>
    </row>
    <row r="8320" spans="1:14" hidden="1" x14ac:dyDescent="0.35">
      <c r="A8320" t="s">
        <v>8460</v>
      </c>
      <c r="B8320" t="s">
        <v>188</v>
      </c>
      <c r="C8320" t="s">
        <v>11</v>
      </c>
      <c r="D8320" t="s">
        <v>12</v>
      </c>
      <c r="E8320" s="4" t="str">
        <f>IF(ISBLANK(Table1[[#This Row],[Item]]),"Unknown",Table1[[#This Row],[Item]])</f>
        <v>Side Salad</v>
      </c>
      <c r="F8320">
        <v>3</v>
      </c>
      <c r="G8320" s="4">
        <f>IF(ISBLANK(Table1[[#This Row],[Price]]),AVERAGE(F8320:F25853),Table1[[#This Row],[Price]])</f>
        <v>3</v>
      </c>
      <c r="H8320">
        <v>1</v>
      </c>
      <c r="I8320" s="4">
        <f>IF(ISBLANK(Table1[[#This Row],[Quantity]]),AVERAGE(H8320:H25853),Table1[[#This Row],[Quantity]])</f>
        <v>1</v>
      </c>
      <c r="J8320">
        <v>3</v>
      </c>
      <c r="K8320" s="4">
        <f>IF(ISBLANK(Table1[[#This Row],[Order Total]]),AVERAGE(J8320:J25853),Table1[[#This Row],[Order Total]])</f>
        <v>3</v>
      </c>
      <c r="L8320" s="1">
        <v>44912</v>
      </c>
      <c r="M8320" t="s">
        <v>28</v>
      </c>
      <c r="N8320" s="4" t="str">
        <f>IF(ISBLANK(Table1[[#This Row],[Payment Method]]),"Unknown",Table1[[#This Row],[Payment Method]])</f>
        <v>Cash</v>
      </c>
    </row>
    <row r="8321" spans="1:14" hidden="1" x14ac:dyDescent="0.35">
      <c r="A8321" t="s">
        <v>8461</v>
      </c>
      <c r="B8321" t="s">
        <v>240</v>
      </c>
      <c r="C8321" t="s">
        <v>11</v>
      </c>
      <c r="E8321" s="4" t="str">
        <f>IF(ISBLANK(Table1[[#This Row],[Item]]),"Unknown",Table1[[#This Row],[Item]])</f>
        <v>Unknown</v>
      </c>
      <c r="F8321">
        <v>3</v>
      </c>
      <c r="G8321" s="4">
        <f>IF(ISBLANK(Table1[[#This Row],[Price]]),AVERAGE(F8321:F25854),Table1[[#This Row],[Price]])</f>
        <v>3</v>
      </c>
      <c r="H8321">
        <v>2</v>
      </c>
      <c r="I8321" s="4">
        <f>IF(ISBLANK(Table1[[#This Row],[Quantity]]),AVERAGE(H8321:H25854),Table1[[#This Row],[Quantity]])</f>
        <v>2</v>
      </c>
      <c r="J8321">
        <v>6</v>
      </c>
      <c r="K8321" s="4">
        <f>IF(ISBLANK(Table1[[#This Row],[Order Total]]),AVERAGE(J8321:J25854),Table1[[#This Row],[Order Total]])</f>
        <v>6</v>
      </c>
      <c r="L8321" s="1">
        <v>44844</v>
      </c>
      <c r="N8321" s="4" t="str">
        <f>IF(ISBLANK(Table1[[#This Row],[Payment Method]]),"Unknown",Table1[[#This Row],[Payment Method]])</f>
        <v>Unknown</v>
      </c>
    </row>
    <row r="8322" spans="1:14" hidden="1" x14ac:dyDescent="0.35">
      <c r="A8322" t="s">
        <v>8462</v>
      </c>
      <c r="B8322" t="s">
        <v>209</v>
      </c>
      <c r="C8322" t="s">
        <v>50</v>
      </c>
      <c r="D8322" t="s">
        <v>86</v>
      </c>
      <c r="E8322" s="4" t="str">
        <f>IF(ISBLANK(Table1[[#This Row],[Item]]),"Unknown",Table1[[#This Row],[Item]])</f>
        <v>Cheese Fries</v>
      </c>
      <c r="F8322">
        <v>5</v>
      </c>
      <c r="G8322" s="4">
        <f>IF(ISBLANK(Table1[[#This Row],[Price]]),AVERAGE(F8322:F25855),Table1[[#This Row],[Price]])</f>
        <v>5</v>
      </c>
      <c r="H8322">
        <v>3</v>
      </c>
      <c r="I8322" s="4">
        <f>IF(ISBLANK(Table1[[#This Row],[Quantity]]),AVERAGE(H8322:H25855),Table1[[#This Row],[Quantity]])</f>
        <v>3</v>
      </c>
      <c r="J8322">
        <v>15</v>
      </c>
      <c r="K8322" s="4">
        <f>IF(ISBLANK(Table1[[#This Row],[Order Total]]),AVERAGE(J8322:J25855),Table1[[#This Row],[Order Total]])</f>
        <v>15</v>
      </c>
      <c r="L8322" s="1">
        <v>44869</v>
      </c>
      <c r="M8322" t="s">
        <v>17</v>
      </c>
      <c r="N8322" s="4" t="str">
        <f>IF(ISBLANK(Table1[[#This Row],[Payment Method]]),"Unknown",Table1[[#This Row],[Payment Method]])</f>
        <v>Digital Wallet</v>
      </c>
    </row>
    <row r="8323" spans="1:14" hidden="1" x14ac:dyDescent="0.35">
      <c r="A8323" t="s">
        <v>8463</v>
      </c>
      <c r="B8323" t="s">
        <v>105</v>
      </c>
      <c r="C8323" t="s">
        <v>20</v>
      </c>
      <c r="D8323" t="s">
        <v>245</v>
      </c>
      <c r="E8323" s="4" t="str">
        <f>IF(ISBLANK(Table1[[#This Row],[Item]]),"Unknown",Table1[[#This Row],[Item]])</f>
        <v>Steak</v>
      </c>
      <c r="F8323">
        <v>20</v>
      </c>
      <c r="G8323" s="4">
        <f>IF(ISBLANK(Table1[[#This Row],[Price]]),AVERAGE(F8323:F25856),Table1[[#This Row],[Price]])</f>
        <v>20</v>
      </c>
      <c r="H8323">
        <v>4</v>
      </c>
      <c r="I8323" s="4">
        <f>IF(ISBLANK(Table1[[#This Row],[Quantity]]),AVERAGE(H8323:H25856),Table1[[#This Row],[Quantity]])</f>
        <v>4</v>
      </c>
      <c r="J8323">
        <v>80</v>
      </c>
      <c r="K8323" s="4">
        <f>IF(ISBLANK(Table1[[#This Row],[Order Total]]),AVERAGE(J8323:J25856),Table1[[#This Row],[Order Total]])</f>
        <v>80</v>
      </c>
      <c r="L8323" s="1">
        <v>44986</v>
      </c>
      <c r="M8323" t="s">
        <v>17</v>
      </c>
      <c r="N8323" s="4" t="str">
        <f>IF(ISBLANK(Table1[[#This Row],[Payment Method]]),"Unknown",Table1[[#This Row],[Payment Method]])</f>
        <v>Digital Wallet</v>
      </c>
    </row>
    <row r="8324" spans="1:14" hidden="1" x14ac:dyDescent="0.35">
      <c r="A8324" t="s">
        <v>8464</v>
      </c>
      <c r="B8324" t="s">
        <v>194</v>
      </c>
      <c r="C8324" t="s">
        <v>38</v>
      </c>
      <c r="D8324" t="s">
        <v>121</v>
      </c>
      <c r="E8324" s="4" t="str">
        <f>IF(ISBLANK(Table1[[#This Row],[Item]]),"Unknown",Table1[[#This Row],[Item]])</f>
        <v>Ice Cream</v>
      </c>
      <c r="F8324">
        <v>5</v>
      </c>
      <c r="G8324" s="4">
        <f>IF(ISBLANK(Table1[[#This Row],[Price]]),AVERAGE(F8324:F25857),Table1[[#This Row],[Price]])</f>
        <v>5</v>
      </c>
      <c r="H8324">
        <v>5</v>
      </c>
      <c r="I8324" s="4">
        <f>IF(ISBLANK(Table1[[#This Row],[Quantity]]),AVERAGE(H8324:H25857),Table1[[#This Row],[Quantity]])</f>
        <v>5</v>
      </c>
      <c r="J8324">
        <v>25</v>
      </c>
      <c r="K8324" s="4">
        <f>IF(ISBLANK(Table1[[#This Row],[Order Total]]),AVERAGE(J8324:J25857),Table1[[#This Row],[Order Total]])</f>
        <v>25</v>
      </c>
      <c r="L8324" s="1">
        <v>44836</v>
      </c>
      <c r="M8324" t="s">
        <v>17</v>
      </c>
      <c r="N8324" s="4" t="str">
        <f>IF(ISBLANK(Table1[[#This Row],[Payment Method]]),"Unknown",Table1[[#This Row],[Payment Method]])</f>
        <v>Digital Wallet</v>
      </c>
    </row>
    <row r="8325" spans="1:14" hidden="1" x14ac:dyDescent="0.35">
      <c r="A8325" t="s">
        <v>8465</v>
      </c>
      <c r="B8325" t="s">
        <v>155</v>
      </c>
      <c r="C8325" t="s">
        <v>24</v>
      </c>
      <c r="D8325" t="s">
        <v>56</v>
      </c>
      <c r="E8325" s="4" t="str">
        <f>IF(ISBLANK(Table1[[#This Row],[Item]]),"Unknown",Table1[[#This Row],[Item]])</f>
        <v>Lemonade</v>
      </c>
      <c r="F8325">
        <v>3</v>
      </c>
      <c r="G8325" s="4">
        <f>IF(ISBLANK(Table1[[#This Row],[Price]]),AVERAGE(F8325:F25858),Table1[[#This Row],[Price]])</f>
        <v>3</v>
      </c>
      <c r="H8325">
        <v>1</v>
      </c>
      <c r="I8325" s="4">
        <f>IF(ISBLANK(Table1[[#This Row],[Quantity]]),AVERAGE(H8325:H25858),Table1[[#This Row],[Quantity]])</f>
        <v>1</v>
      </c>
      <c r="J8325">
        <v>3</v>
      </c>
      <c r="K8325" s="4">
        <f>IF(ISBLANK(Table1[[#This Row],[Order Total]]),AVERAGE(J8325:J25858),Table1[[#This Row],[Order Total]])</f>
        <v>3</v>
      </c>
      <c r="L8325" s="1">
        <v>44865</v>
      </c>
      <c r="M8325" t="s">
        <v>17</v>
      </c>
      <c r="N8325" s="4" t="str">
        <f>IF(ISBLANK(Table1[[#This Row],[Payment Method]]),"Unknown",Table1[[#This Row],[Payment Method]])</f>
        <v>Digital Wallet</v>
      </c>
    </row>
    <row r="8326" spans="1:14" hidden="1" x14ac:dyDescent="0.35">
      <c r="A8326" t="s">
        <v>8466</v>
      </c>
      <c r="B8326" t="s">
        <v>58</v>
      </c>
      <c r="C8326" t="s">
        <v>20</v>
      </c>
      <c r="D8326" t="s">
        <v>41</v>
      </c>
      <c r="E8326" s="4" t="str">
        <f>IF(ISBLANK(Table1[[#This Row],[Item]]),"Unknown",Table1[[#This Row],[Item]])</f>
        <v>Vegetarian Platter</v>
      </c>
      <c r="F8326">
        <v>14</v>
      </c>
      <c r="G8326" s="4">
        <f>IF(ISBLANK(Table1[[#This Row],[Price]]),AVERAGE(F8326:F25859),Table1[[#This Row],[Price]])</f>
        <v>14</v>
      </c>
      <c r="H8326">
        <v>5</v>
      </c>
      <c r="I8326" s="4">
        <f>IF(ISBLANK(Table1[[#This Row],[Quantity]]),AVERAGE(H8326:H25859),Table1[[#This Row],[Quantity]])</f>
        <v>5</v>
      </c>
      <c r="J8326">
        <v>70</v>
      </c>
      <c r="K8326" s="4">
        <f>IF(ISBLANK(Table1[[#This Row],[Order Total]]),AVERAGE(J8326:J25859),Table1[[#This Row],[Order Total]])</f>
        <v>70</v>
      </c>
      <c r="L8326" s="1">
        <v>44711</v>
      </c>
      <c r="M8326" t="s">
        <v>13</v>
      </c>
      <c r="N8326" s="4" t="str">
        <f>IF(ISBLANK(Table1[[#This Row],[Payment Method]]),"Unknown",Table1[[#This Row],[Payment Method]])</f>
        <v>Credit Card</v>
      </c>
    </row>
    <row r="8327" spans="1:14" hidden="1" x14ac:dyDescent="0.35">
      <c r="A8327" t="s">
        <v>8467</v>
      </c>
      <c r="B8327" t="s">
        <v>457</v>
      </c>
      <c r="C8327" t="s">
        <v>24</v>
      </c>
      <c r="D8327" t="s">
        <v>168</v>
      </c>
      <c r="E8327" s="4" t="str">
        <f>IF(ISBLANK(Table1[[#This Row],[Item]]),"Unknown",Table1[[#This Row],[Item]])</f>
        <v>Water</v>
      </c>
      <c r="F8327">
        <v>1</v>
      </c>
      <c r="G8327" s="4">
        <f>IF(ISBLANK(Table1[[#This Row],[Price]]),AVERAGE(F8327:F25860),Table1[[#This Row],[Price]])</f>
        <v>1</v>
      </c>
      <c r="H8327">
        <v>4</v>
      </c>
      <c r="I8327" s="4">
        <f>IF(ISBLANK(Table1[[#This Row],[Quantity]]),AVERAGE(H8327:H25860),Table1[[#This Row],[Quantity]])</f>
        <v>4</v>
      </c>
      <c r="J8327">
        <v>4</v>
      </c>
      <c r="K8327" s="4">
        <f>IF(ISBLANK(Table1[[#This Row],[Order Total]]),AVERAGE(J8327:J25860),Table1[[#This Row],[Order Total]])</f>
        <v>4</v>
      </c>
      <c r="L8327" s="1">
        <v>45208</v>
      </c>
      <c r="M8327" t="s">
        <v>13</v>
      </c>
      <c r="N8327" s="4" t="str">
        <f>IF(ISBLANK(Table1[[#This Row],[Payment Method]]),"Unknown",Table1[[#This Row],[Payment Method]])</f>
        <v>Credit Card</v>
      </c>
    </row>
    <row r="8328" spans="1:14" hidden="1" x14ac:dyDescent="0.35">
      <c r="A8328" t="s">
        <v>8468</v>
      </c>
      <c r="B8328" t="s">
        <v>185</v>
      </c>
      <c r="C8328" t="s">
        <v>50</v>
      </c>
      <c r="D8328" t="s">
        <v>51</v>
      </c>
      <c r="E8328" s="4" t="str">
        <f>IF(ISBLANK(Table1[[#This Row],[Item]]),"Unknown",Table1[[#This Row],[Item]])</f>
        <v>Sweet Potato Fries</v>
      </c>
      <c r="F8328">
        <v>5</v>
      </c>
      <c r="G8328" s="4">
        <f>IF(ISBLANK(Table1[[#This Row],[Price]]),AVERAGE(F8328:F25861),Table1[[#This Row],[Price]])</f>
        <v>5</v>
      </c>
      <c r="H8328">
        <v>5</v>
      </c>
      <c r="I8328" s="4">
        <f>IF(ISBLANK(Table1[[#This Row],[Quantity]]),AVERAGE(H8328:H25861),Table1[[#This Row],[Quantity]])</f>
        <v>5</v>
      </c>
      <c r="J8328">
        <v>25</v>
      </c>
      <c r="K8328" s="4">
        <f>IF(ISBLANK(Table1[[#This Row],[Order Total]]),AVERAGE(J8328:J25861),Table1[[#This Row],[Order Total]])</f>
        <v>25</v>
      </c>
      <c r="L8328" s="1">
        <v>44864</v>
      </c>
      <c r="M8328" t="s">
        <v>13</v>
      </c>
      <c r="N8328" s="4" t="str">
        <f>IF(ISBLANK(Table1[[#This Row],[Payment Method]]),"Unknown",Table1[[#This Row],[Payment Method]])</f>
        <v>Credit Card</v>
      </c>
    </row>
    <row r="8329" spans="1:14" hidden="1" x14ac:dyDescent="0.35">
      <c r="A8329" t="s">
        <v>8469</v>
      </c>
      <c r="B8329" t="s">
        <v>60</v>
      </c>
      <c r="C8329" t="s">
        <v>24</v>
      </c>
      <c r="D8329" t="s">
        <v>71</v>
      </c>
      <c r="E8329" s="4" t="str">
        <f>IF(ISBLANK(Table1[[#This Row],[Item]]),"Unknown",Table1[[#This Row],[Item]])</f>
        <v>Orange Juice</v>
      </c>
      <c r="F8329">
        <v>3</v>
      </c>
      <c r="G8329" s="4">
        <f>IF(ISBLANK(Table1[[#This Row],[Price]]),AVERAGE(F8329:F25862),Table1[[#This Row],[Price]])</f>
        <v>3</v>
      </c>
      <c r="H8329">
        <v>3</v>
      </c>
      <c r="I8329" s="4">
        <f>IF(ISBLANK(Table1[[#This Row],[Quantity]]),AVERAGE(H8329:H25862),Table1[[#This Row],[Quantity]])</f>
        <v>3</v>
      </c>
      <c r="J8329">
        <v>9</v>
      </c>
      <c r="K8329" s="4">
        <f>IF(ISBLANK(Table1[[#This Row],[Order Total]]),AVERAGE(J8329:J25862),Table1[[#This Row],[Order Total]])</f>
        <v>9</v>
      </c>
      <c r="L8329" s="1">
        <v>45052</v>
      </c>
      <c r="N8329" s="4" t="str">
        <f>IF(ISBLANK(Table1[[#This Row],[Payment Method]]),"Unknown",Table1[[#This Row],[Payment Method]])</f>
        <v>Unknown</v>
      </c>
    </row>
    <row r="8330" spans="1:14" hidden="1" x14ac:dyDescent="0.35">
      <c r="A8330" t="s">
        <v>8470</v>
      </c>
      <c r="B8330" t="s">
        <v>143</v>
      </c>
      <c r="C8330" t="s">
        <v>50</v>
      </c>
      <c r="D8330" t="s">
        <v>99</v>
      </c>
      <c r="E8330" s="4" t="str">
        <f>IF(ISBLANK(Table1[[#This Row],[Item]]),"Unknown",Table1[[#This Row],[Item]])</f>
        <v>Chicken Melt</v>
      </c>
      <c r="F8330">
        <v>8</v>
      </c>
      <c r="G8330" s="4">
        <f>IF(ISBLANK(Table1[[#This Row],[Price]]),AVERAGE(F8330:F25863),Table1[[#This Row],[Price]])</f>
        <v>8</v>
      </c>
      <c r="H8330">
        <v>4</v>
      </c>
      <c r="I8330" s="4">
        <f>IF(ISBLANK(Table1[[#This Row],[Quantity]]),AVERAGE(H8330:H25863),Table1[[#This Row],[Quantity]])</f>
        <v>4</v>
      </c>
      <c r="J8330">
        <v>32</v>
      </c>
      <c r="K8330" s="4">
        <f>IF(ISBLANK(Table1[[#This Row],[Order Total]]),AVERAGE(J8330:J25863),Table1[[#This Row],[Order Total]])</f>
        <v>32</v>
      </c>
      <c r="L8330" s="1">
        <v>45153</v>
      </c>
      <c r="M8330" t="s">
        <v>28</v>
      </c>
      <c r="N8330" s="4" t="str">
        <f>IF(ISBLANK(Table1[[#This Row],[Payment Method]]),"Unknown",Table1[[#This Row],[Payment Method]])</f>
        <v>Cash</v>
      </c>
    </row>
    <row r="8331" spans="1:14" hidden="1" x14ac:dyDescent="0.35">
      <c r="A8331" t="s">
        <v>8471</v>
      </c>
      <c r="B8331" t="s">
        <v>188</v>
      </c>
      <c r="C8331" t="s">
        <v>38</v>
      </c>
      <c r="D8331" t="s">
        <v>125</v>
      </c>
      <c r="E8331" s="4" t="str">
        <f>IF(ISBLANK(Table1[[#This Row],[Item]]),"Unknown",Table1[[#This Row],[Item]])</f>
        <v>Cheesecake</v>
      </c>
      <c r="F8331">
        <v>7</v>
      </c>
      <c r="G8331" s="4">
        <f>IF(ISBLANK(Table1[[#This Row],[Price]]),AVERAGE(F8331:F25864),Table1[[#This Row],[Price]])</f>
        <v>7</v>
      </c>
      <c r="H8331">
        <v>2</v>
      </c>
      <c r="I8331" s="4">
        <f>IF(ISBLANK(Table1[[#This Row],[Quantity]]),AVERAGE(H8331:H25864),Table1[[#This Row],[Quantity]])</f>
        <v>2</v>
      </c>
      <c r="J8331">
        <v>14</v>
      </c>
      <c r="K8331" s="4">
        <f>IF(ISBLANK(Table1[[#This Row],[Order Total]]),AVERAGE(J8331:J25864),Table1[[#This Row],[Order Total]])</f>
        <v>14</v>
      </c>
      <c r="L8331" s="1">
        <v>44962</v>
      </c>
      <c r="M8331" t="s">
        <v>17</v>
      </c>
      <c r="N8331" s="4" t="str">
        <f>IF(ISBLANK(Table1[[#This Row],[Payment Method]]),"Unknown",Table1[[#This Row],[Payment Method]])</f>
        <v>Digital Wallet</v>
      </c>
    </row>
    <row r="8332" spans="1:14" hidden="1" x14ac:dyDescent="0.35">
      <c r="A8332" t="s">
        <v>8472</v>
      </c>
      <c r="B8332" t="s">
        <v>298</v>
      </c>
      <c r="C8332" t="s">
        <v>50</v>
      </c>
      <c r="D8332" t="s">
        <v>112</v>
      </c>
      <c r="E8332" s="4" t="str">
        <f>IF(ISBLANK(Table1[[#This Row],[Item]]),"Unknown",Table1[[#This Row],[Item]])</f>
        <v>French Fries</v>
      </c>
      <c r="F8332">
        <v>4</v>
      </c>
      <c r="G8332" s="4">
        <f>IF(ISBLANK(Table1[[#This Row],[Price]]),AVERAGE(F8332:F25865),Table1[[#This Row],[Price]])</f>
        <v>4</v>
      </c>
      <c r="H8332">
        <v>1</v>
      </c>
      <c r="I8332" s="4">
        <f>IF(ISBLANK(Table1[[#This Row],[Quantity]]),AVERAGE(H8332:H25865),Table1[[#This Row],[Quantity]])</f>
        <v>1</v>
      </c>
      <c r="J8332">
        <v>4</v>
      </c>
      <c r="K8332" s="4">
        <f>IF(ISBLANK(Table1[[#This Row],[Order Total]]),AVERAGE(J8332:J25865),Table1[[#This Row],[Order Total]])</f>
        <v>4</v>
      </c>
      <c r="L8332" s="1">
        <v>44610</v>
      </c>
      <c r="M8332" t="s">
        <v>13</v>
      </c>
      <c r="N8332" s="4" t="str">
        <f>IF(ISBLANK(Table1[[#This Row],[Payment Method]]),"Unknown",Table1[[#This Row],[Payment Method]])</f>
        <v>Credit Card</v>
      </c>
    </row>
    <row r="8333" spans="1:14" hidden="1" x14ac:dyDescent="0.35">
      <c r="A8333" t="s">
        <v>8473</v>
      </c>
      <c r="B8333" t="s">
        <v>215</v>
      </c>
      <c r="C8333" t="s">
        <v>50</v>
      </c>
      <c r="D8333" t="s">
        <v>51</v>
      </c>
      <c r="E8333" s="4" t="str">
        <f>IF(ISBLANK(Table1[[#This Row],[Item]]),"Unknown",Table1[[#This Row],[Item]])</f>
        <v>Sweet Potato Fries</v>
      </c>
      <c r="F8333">
        <v>5</v>
      </c>
      <c r="G8333" s="4">
        <f>IF(ISBLANK(Table1[[#This Row],[Price]]),AVERAGE(F8333:F25866),Table1[[#This Row],[Price]])</f>
        <v>5</v>
      </c>
      <c r="H8333">
        <v>1</v>
      </c>
      <c r="I8333" s="4">
        <f>IF(ISBLANK(Table1[[#This Row],[Quantity]]),AVERAGE(H8333:H25866),Table1[[#This Row],[Quantity]])</f>
        <v>1</v>
      </c>
      <c r="J8333">
        <v>5</v>
      </c>
      <c r="K8333" s="4">
        <f>IF(ISBLANK(Table1[[#This Row],[Order Total]]),AVERAGE(J8333:J25866),Table1[[#This Row],[Order Total]])</f>
        <v>5</v>
      </c>
      <c r="L8333" s="1">
        <v>44800</v>
      </c>
      <c r="M8333" t="s">
        <v>28</v>
      </c>
      <c r="N8333" s="4" t="str">
        <f>IF(ISBLANK(Table1[[#This Row],[Payment Method]]),"Unknown",Table1[[#This Row],[Payment Method]])</f>
        <v>Cash</v>
      </c>
    </row>
    <row r="8334" spans="1:14" hidden="1" x14ac:dyDescent="0.35">
      <c r="A8334" t="s">
        <v>8474</v>
      </c>
      <c r="B8334" t="s">
        <v>97</v>
      </c>
      <c r="C8334" t="s">
        <v>24</v>
      </c>
      <c r="E8334" s="4" t="str">
        <f>IF(ISBLANK(Table1[[#This Row],[Item]]),"Unknown",Table1[[#This Row],[Item]])</f>
        <v>Unknown</v>
      </c>
      <c r="F8334">
        <v>2.5</v>
      </c>
      <c r="G8334" s="4">
        <f>IF(ISBLANK(Table1[[#This Row],[Price]]),AVERAGE(F8334:F25867),Table1[[#This Row],[Price]])</f>
        <v>2.5</v>
      </c>
      <c r="H8334">
        <v>2</v>
      </c>
      <c r="I8334" s="4">
        <f>IF(ISBLANK(Table1[[#This Row],[Quantity]]),AVERAGE(H8334:H25867),Table1[[#This Row],[Quantity]])</f>
        <v>2</v>
      </c>
      <c r="J8334">
        <v>5</v>
      </c>
      <c r="K8334" s="4">
        <f>IF(ISBLANK(Table1[[#This Row],[Order Total]]),AVERAGE(J8334:J25867),Table1[[#This Row],[Order Total]])</f>
        <v>5</v>
      </c>
      <c r="L8334" s="1">
        <v>45173</v>
      </c>
      <c r="M8334" t="s">
        <v>28</v>
      </c>
      <c r="N8334" s="4" t="str">
        <f>IF(ISBLANK(Table1[[#This Row],[Payment Method]]),"Unknown",Table1[[#This Row],[Payment Method]])</f>
        <v>Cash</v>
      </c>
    </row>
    <row r="8335" spans="1:14" hidden="1" x14ac:dyDescent="0.35">
      <c r="A8335" t="s">
        <v>8475</v>
      </c>
      <c r="B8335" t="s">
        <v>19</v>
      </c>
      <c r="C8335" t="s">
        <v>24</v>
      </c>
      <c r="D8335" t="s">
        <v>168</v>
      </c>
      <c r="E8335" s="4" t="str">
        <f>IF(ISBLANK(Table1[[#This Row],[Item]]),"Unknown",Table1[[#This Row],[Item]])</f>
        <v>Water</v>
      </c>
      <c r="F8335">
        <v>1</v>
      </c>
      <c r="G8335" s="4">
        <f>IF(ISBLANK(Table1[[#This Row],[Price]]),AVERAGE(F8335:F25868),Table1[[#This Row],[Price]])</f>
        <v>1</v>
      </c>
      <c r="H8335">
        <v>5</v>
      </c>
      <c r="I8335" s="4">
        <f>IF(ISBLANK(Table1[[#This Row],[Quantity]]),AVERAGE(H8335:H25868),Table1[[#This Row],[Quantity]])</f>
        <v>5</v>
      </c>
      <c r="J8335">
        <v>5</v>
      </c>
      <c r="K8335" s="4">
        <f>IF(ISBLANK(Table1[[#This Row],[Order Total]]),AVERAGE(J8335:J25868),Table1[[#This Row],[Order Total]])</f>
        <v>5</v>
      </c>
      <c r="L8335" s="1">
        <v>44563</v>
      </c>
      <c r="M8335" t="s">
        <v>28</v>
      </c>
      <c r="N8335" s="4" t="str">
        <f>IF(ISBLANK(Table1[[#This Row],[Payment Method]]),"Unknown",Table1[[#This Row],[Payment Method]])</f>
        <v>Cash</v>
      </c>
    </row>
    <row r="8336" spans="1:14" hidden="1" x14ac:dyDescent="0.35">
      <c r="A8336" t="s">
        <v>8476</v>
      </c>
      <c r="B8336" t="s">
        <v>217</v>
      </c>
      <c r="C8336" t="s">
        <v>38</v>
      </c>
      <c r="D8336" t="s">
        <v>121</v>
      </c>
      <c r="E8336" s="4" t="str">
        <f>IF(ISBLANK(Table1[[#This Row],[Item]]),"Unknown",Table1[[#This Row],[Item]])</f>
        <v>Ice Cream</v>
      </c>
      <c r="F8336">
        <v>5</v>
      </c>
      <c r="G8336" s="4">
        <f>IF(ISBLANK(Table1[[#This Row],[Price]]),AVERAGE(F8336:F25869),Table1[[#This Row],[Price]])</f>
        <v>5</v>
      </c>
      <c r="H8336">
        <v>3</v>
      </c>
      <c r="I8336" s="4">
        <f>IF(ISBLANK(Table1[[#This Row],[Quantity]]),AVERAGE(H8336:H25869),Table1[[#This Row],[Quantity]])</f>
        <v>3</v>
      </c>
      <c r="J8336">
        <v>15</v>
      </c>
      <c r="K8336" s="4">
        <f>IF(ISBLANK(Table1[[#This Row],[Order Total]]),AVERAGE(J8336:J25869),Table1[[#This Row],[Order Total]])</f>
        <v>15</v>
      </c>
      <c r="L8336" s="1">
        <v>44636</v>
      </c>
      <c r="M8336" t="s">
        <v>28</v>
      </c>
      <c r="N8336" s="4" t="str">
        <f>IF(ISBLANK(Table1[[#This Row],[Payment Method]]),"Unknown",Table1[[#This Row],[Payment Method]])</f>
        <v>Cash</v>
      </c>
    </row>
    <row r="8337" spans="1:14" x14ac:dyDescent="0.35">
      <c r="A8337" t="s">
        <v>8477</v>
      </c>
      <c r="B8337" t="s">
        <v>127</v>
      </c>
      <c r="C8337" t="s">
        <v>11</v>
      </c>
      <c r="E8337" s="4" t="str">
        <f>IF(ISBLANK(Table1[[#This Row],[Item]]),"Unknown",Table1[[#This Row],[Item]])</f>
        <v>Unknown</v>
      </c>
      <c r="G8337" s="4">
        <f>IF(ISBLANK(Table1[[#This Row],[Price]]),AVERAGE(F8337:F25870),Table1[[#This Row],[Price]])</f>
        <v>6.6006861063464841</v>
      </c>
      <c r="I8337" s="4">
        <f>IF(ISBLANK(Table1[[#This Row],[Quantity]]),AVERAGE(H8337:H25870),Table1[[#This Row],[Quantity]])</f>
        <v>3.0122480792784767</v>
      </c>
      <c r="K8337" s="4">
        <f>IF(ISBLANK(Table1[[#This Row],[Order Total]]),AVERAGE(J8337:J25870),Table1[[#This Row],[Order Total]])</f>
        <v>19.939984411535463</v>
      </c>
      <c r="L8337" s="1">
        <v>44784</v>
      </c>
      <c r="M8337" t="s">
        <v>28</v>
      </c>
      <c r="N8337" s="4" t="str">
        <f>IF(ISBLANK(Table1[[#This Row],[Payment Method]]),"Unknown",Table1[[#This Row],[Payment Method]])</f>
        <v>Cash</v>
      </c>
    </row>
    <row r="8338" spans="1:14" hidden="1" x14ac:dyDescent="0.35">
      <c r="A8338" t="s">
        <v>8478</v>
      </c>
      <c r="B8338" t="s">
        <v>196</v>
      </c>
      <c r="C8338" t="s">
        <v>50</v>
      </c>
      <c r="D8338" t="s">
        <v>86</v>
      </c>
      <c r="E8338" s="4" t="str">
        <f>IF(ISBLANK(Table1[[#This Row],[Item]]),"Unknown",Table1[[#This Row],[Item]])</f>
        <v>Cheese Fries</v>
      </c>
      <c r="F8338">
        <v>5</v>
      </c>
      <c r="G8338" s="4">
        <f>IF(ISBLANK(Table1[[#This Row],[Price]]),AVERAGE(F8338:F25871),Table1[[#This Row],[Price]])</f>
        <v>5</v>
      </c>
      <c r="H8338">
        <v>3</v>
      </c>
      <c r="I8338" s="4">
        <f>IF(ISBLANK(Table1[[#This Row],[Quantity]]),AVERAGE(H8338:H25871),Table1[[#This Row],[Quantity]])</f>
        <v>3</v>
      </c>
      <c r="J8338">
        <v>15</v>
      </c>
      <c r="K8338" s="4">
        <f>IF(ISBLANK(Table1[[#This Row],[Order Total]]),AVERAGE(J8338:J25871),Table1[[#This Row],[Order Total]])</f>
        <v>15</v>
      </c>
      <c r="L8338" s="1">
        <v>44936</v>
      </c>
      <c r="M8338" t="s">
        <v>13</v>
      </c>
      <c r="N8338" s="4" t="str">
        <f>IF(ISBLANK(Table1[[#This Row],[Payment Method]]),"Unknown",Table1[[#This Row],[Payment Method]])</f>
        <v>Credit Card</v>
      </c>
    </row>
    <row r="8339" spans="1:14" hidden="1" x14ac:dyDescent="0.35">
      <c r="A8339" t="s">
        <v>8479</v>
      </c>
      <c r="B8339" t="s">
        <v>101</v>
      </c>
      <c r="C8339" t="s">
        <v>11</v>
      </c>
      <c r="D8339" t="s">
        <v>33</v>
      </c>
      <c r="E8339" s="4" t="str">
        <f>IF(ISBLANK(Table1[[#This Row],[Item]]),"Unknown",Table1[[#This Row],[Item]])</f>
        <v>Garlic Bread</v>
      </c>
      <c r="F8339">
        <v>4</v>
      </c>
      <c r="G8339" s="4">
        <f>IF(ISBLANK(Table1[[#This Row],[Price]]),AVERAGE(F8339:F25872),Table1[[#This Row],[Price]])</f>
        <v>4</v>
      </c>
      <c r="H8339">
        <v>3</v>
      </c>
      <c r="I8339" s="4">
        <f>IF(ISBLANK(Table1[[#This Row],[Quantity]]),AVERAGE(H8339:H25872),Table1[[#This Row],[Quantity]])</f>
        <v>3</v>
      </c>
      <c r="J8339">
        <v>12</v>
      </c>
      <c r="K8339" s="4">
        <f>IF(ISBLANK(Table1[[#This Row],[Order Total]]),AVERAGE(J8339:J25872),Table1[[#This Row],[Order Total]])</f>
        <v>12</v>
      </c>
      <c r="L8339" s="1">
        <v>44863</v>
      </c>
      <c r="M8339" t="s">
        <v>28</v>
      </c>
      <c r="N8339" s="4" t="str">
        <f>IF(ISBLANK(Table1[[#This Row],[Payment Method]]),"Unknown",Table1[[#This Row],[Payment Method]])</f>
        <v>Cash</v>
      </c>
    </row>
    <row r="8340" spans="1:14" hidden="1" x14ac:dyDescent="0.35">
      <c r="A8340" t="s">
        <v>8480</v>
      </c>
      <c r="B8340" t="s">
        <v>425</v>
      </c>
      <c r="C8340" t="s">
        <v>38</v>
      </c>
      <c r="D8340" t="s">
        <v>121</v>
      </c>
      <c r="E8340" s="4" t="str">
        <f>IF(ISBLANK(Table1[[#This Row],[Item]]),"Unknown",Table1[[#This Row],[Item]])</f>
        <v>Ice Cream</v>
      </c>
      <c r="F8340">
        <v>5</v>
      </c>
      <c r="G8340" s="4">
        <f>IF(ISBLANK(Table1[[#This Row],[Price]]),AVERAGE(F8340:F25873),Table1[[#This Row],[Price]])</f>
        <v>5</v>
      </c>
      <c r="H8340">
        <v>2</v>
      </c>
      <c r="I8340" s="4">
        <f>IF(ISBLANK(Table1[[#This Row],[Quantity]]),AVERAGE(H8340:H25873),Table1[[#This Row],[Quantity]])</f>
        <v>2</v>
      </c>
      <c r="J8340">
        <v>10</v>
      </c>
      <c r="K8340" s="4">
        <f>IF(ISBLANK(Table1[[#This Row],[Order Total]]),AVERAGE(J8340:J25873),Table1[[#This Row],[Order Total]])</f>
        <v>10</v>
      </c>
      <c r="L8340" s="1">
        <v>44721</v>
      </c>
      <c r="M8340" t="s">
        <v>13</v>
      </c>
      <c r="N8340" s="4" t="str">
        <f>IF(ISBLANK(Table1[[#This Row],[Payment Method]]),"Unknown",Table1[[#This Row],[Payment Method]])</f>
        <v>Credit Card</v>
      </c>
    </row>
    <row r="8341" spans="1:14" hidden="1" x14ac:dyDescent="0.35">
      <c r="A8341" t="s">
        <v>8481</v>
      </c>
      <c r="B8341" t="s">
        <v>158</v>
      </c>
      <c r="C8341" t="s">
        <v>20</v>
      </c>
      <c r="D8341" t="s">
        <v>27</v>
      </c>
      <c r="E8341" s="4" t="str">
        <f>IF(ISBLANK(Table1[[#This Row],[Item]]),"Unknown",Table1[[#This Row],[Item]])</f>
        <v>Pasta Alfredo</v>
      </c>
      <c r="F8341">
        <v>12</v>
      </c>
      <c r="G8341" s="4">
        <f>IF(ISBLANK(Table1[[#This Row],[Price]]),AVERAGE(F8341:F25874),Table1[[#This Row],[Price]])</f>
        <v>12</v>
      </c>
      <c r="H8341">
        <v>1</v>
      </c>
      <c r="I8341" s="4">
        <f>IF(ISBLANK(Table1[[#This Row],[Quantity]]),AVERAGE(H8341:H25874),Table1[[#This Row],[Quantity]])</f>
        <v>1</v>
      </c>
      <c r="J8341">
        <v>12</v>
      </c>
      <c r="K8341" s="4">
        <f>IF(ISBLANK(Table1[[#This Row],[Order Total]]),AVERAGE(J8341:J25874),Table1[[#This Row],[Order Total]])</f>
        <v>12</v>
      </c>
      <c r="L8341" s="1">
        <v>44973</v>
      </c>
      <c r="M8341" t="s">
        <v>13</v>
      </c>
      <c r="N8341" s="4" t="str">
        <f>IF(ISBLANK(Table1[[#This Row],[Payment Method]]),"Unknown",Table1[[#This Row],[Payment Method]])</f>
        <v>Credit Card</v>
      </c>
    </row>
    <row r="8342" spans="1:14" hidden="1" x14ac:dyDescent="0.35">
      <c r="A8342" t="s">
        <v>8482</v>
      </c>
      <c r="B8342" t="s">
        <v>160</v>
      </c>
      <c r="C8342" t="s">
        <v>20</v>
      </c>
      <c r="D8342" t="s">
        <v>21</v>
      </c>
      <c r="E8342" s="4" t="str">
        <f>IF(ISBLANK(Table1[[#This Row],[Item]]),"Unknown",Table1[[#This Row],[Item]])</f>
        <v>Grilled Chicken</v>
      </c>
      <c r="F8342">
        <v>15</v>
      </c>
      <c r="G8342" s="4">
        <f>IF(ISBLANK(Table1[[#This Row],[Price]]),AVERAGE(F8342:F25875),Table1[[#This Row],[Price]])</f>
        <v>15</v>
      </c>
      <c r="H8342">
        <v>4</v>
      </c>
      <c r="I8342" s="4">
        <f>IF(ISBLANK(Table1[[#This Row],[Quantity]]),AVERAGE(H8342:H25875),Table1[[#This Row],[Quantity]])</f>
        <v>4</v>
      </c>
      <c r="J8342">
        <v>60</v>
      </c>
      <c r="K8342" s="4">
        <f>IF(ISBLANK(Table1[[#This Row],[Order Total]]),AVERAGE(J8342:J25875),Table1[[#This Row],[Order Total]])</f>
        <v>60</v>
      </c>
      <c r="L8342" s="1">
        <v>44711</v>
      </c>
      <c r="M8342" t="s">
        <v>28</v>
      </c>
      <c r="N8342" s="4" t="str">
        <f>IF(ISBLANK(Table1[[#This Row],[Payment Method]]),"Unknown",Table1[[#This Row],[Payment Method]])</f>
        <v>Cash</v>
      </c>
    </row>
    <row r="8343" spans="1:14" hidden="1" x14ac:dyDescent="0.35">
      <c r="A8343" t="s">
        <v>8483</v>
      </c>
      <c r="B8343" t="s">
        <v>196</v>
      </c>
      <c r="C8343" t="s">
        <v>38</v>
      </c>
      <c r="D8343" t="s">
        <v>74</v>
      </c>
      <c r="E8343" s="4" t="str">
        <f>IF(ISBLANK(Table1[[#This Row],[Item]]),"Unknown",Table1[[#This Row],[Item]])</f>
        <v>Chocolate Cake</v>
      </c>
      <c r="F8343">
        <v>6</v>
      </c>
      <c r="G8343" s="4">
        <f>IF(ISBLANK(Table1[[#This Row],[Price]]),AVERAGE(F8343:F25876),Table1[[#This Row],[Price]])</f>
        <v>6</v>
      </c>
      <c r="H8343">
        <v>5</v>
      </c>
      <c r="I8343" s="4">
        <f>IF(ISBLANK(Table1[[#This Row],[Quantity]]),AVERAGE(H8343:H25876),Table1[[#This Row],[Quantity]])</f>
        <v>5</v>
      </c>
      <c r="J8343">
        <v>30</v>
      </c>
      <c r="K8343" s="4">
        <f>IF(ISBLANK(Table1[[#This Row],[Order Total]]),AVERAGE(J8343:J25876),Table1[[#This Row],[Order Total]])</f>
        <v>30</v>
      </c>
      <c r="L8343" s="1">
        <v>44641</v>
      </c>
      <c r="M8343" t="s">
        <v>13</v>
      </c>
      <c r="N8343" s="4" t="str">
        <f>IF(ISBLANK(Table1[[#This Row],[Payment Method]]),"Unknown",Table1[[#This Row],[Payment Method]])</f>
        <v>Credit Card</v>
      </c>
    </row>
    <row r="8344" spans="1:14" hidden="1" x14ac:dyDescent="0.35">
      <c r="A8344" t="s">
        <v>8484</v>
      </c>
      <c r="B8344" t="s">
        <v>97</v>
      </c>
      <c r="C8344" t="s">
        <v>24</v>
      </c>
      <c r="D8344" t="s">
        <v>168</v>
      </c>
      <c r="E8344" s="4" t="str">
        <f>IF(ISBLANK(Table1[[#This Row],[Item]]),"Unknown",Table1[[#This Row],[Item]])</f>
        <v>Water</v>
      </c>
      <c r="F8344">
        <v>1</v>
      </c>
      <c r="G8344" s="4">
        <f>IF(ISBLANK(Table1[[#This Row],[Price]]),AVERAGE(F8344:F25877),Table1[[#This Row],[Price]])</f>
        <v>1</v>
      </c>
      <c r="H8344">
        <v>1</v>
      </c>
      <c r="I8344" s="4">
        <f>IF(ISBLANK(Table1[[#This Row],[Quantity]]),AVERAGE(H8344:H25877),Table1[[#This Row],[Quantity]])</f>
        <v>1</v>
      </c>
      <c r="J8344">
        <v>1</v>
      </c>
      <c r="K8344" s="4">
        <f>IF(ISBLANK(Table1[[#This Row],[Order Total]]),AVERAGE(J8344:J25877),Table1[[#This Row],[Order Total]])</f>
        <v>1</v>
      </c>
      <c r="L8344" s="1">
        <v>44802</v>
      </c>
      <c r="M8344" t="s">
        <v>28</v>
      </c>
      <c r="N8344" s="4" t="str">
        <f>IF(ISBLANK(Table1[[#This Row],[Payment Method]]),"Unknown",Table1[[#This Row],[Payment Method]])</f>
        <v>Cash</v>
      </c>
    </row>
    <row r="8345" spans="1:14" hidden="1" x14ac:dyDescent="0.35">
      <c r="A8345" t="s">
        <v>8485</v>
      </c>
      <c r="B8345" t="s">
        <v>134</v>
      </c>
      <c r="C8345" t="s">
        <v>50</v>
      </c>
      <c r="D8345" t="s">
        <v>86</v>
      </c>
      <c r="E8345" s="4" t="str">
        <f>IF(ISBLANK(Table1[[#This Row],[Item]]),"Unknown",Table1[[#This Row],[Item]])</f>
        <v>Cheese Fries</v>
      </c>
      <c r="F8345">
        <v>5</v>
      </c>
      <c r="G8345" s="4">
        <f>IF(ISBLANK(Table1[[#This Row],[Price]]),AVERAGE(F8345:F25878),Table1[[#This Row],[Price]])</f>
        <v>5</v>
      </c>
      <c r="H8345">
        <v>1</v>
      </c>
      <c r="I8345" s="4">
        <f>IF(ISBLANK(Table1[[#This Row],[Quantity]]),AVERAGE(H8345:H25878),Table1[[#This Row],[Quantity]])</f>
        <v>1</v>
      </c>
      <c r="J8345">
        <v>5</v>
      </c>
      <c r="K8345" s="4">
        <f>IF(ISBLANK(Table1[[#This Row],[Order Total]]),AVERAGE(J8345:J25878),Table1[[#This Row],[Order Total]])</f>
        <v>5</v>
      </c>
      <c r="L8345" s="1">
        <v>44646</v>
      </c>
      <c r="M8345" t="s">
        <v>17</v>
      </c>
      <c r="N8345" s="4" t="str">
        <f>IF(ISBLANK(Table1[[#This Row],[Payment Method]]),"Unknown",Table1[[#This Row],[Payment Method]])</f>
        <v>Digital Wallet</v>
      </c>
    </row>
    <row r="8346" spans="1:14" hidden="1" x14ac:dyDescent="0.35">
      <c r="A8346" t="s">
        <v>8486</v>
      </c>
      <c r="B8346" t="s">
        <v>49</v>
      </c>
      <c r="C8346" t="s">
        <v>20</v>
      </c>
      <c r="D8346" t="s">
        <v>21</v>
      </c>
      <c r="E8346" s="4" t="str">
        <f>IF(ISBLANK(Table1[[#This Row],[Item]]),"Unknown",Table1[[#This Row],[Item]])</f>
        <v>Grilled Chicken</v>
      </c>
      <c r="F8346">
        <v>15</v>
      </c>
      <c r="G8346" s="4">
        <f>IF(ISBLANK(Table1[[#This Row],[Price]]),AVERAGE(F8346:F25879),Table1[[#This Row],[Price]])</f>
        <v>15</v>
      </c>
      <c r="H8346">
        <v>4</v>
      </c>
      <c r="I8346" s="4">
        <f>IF(ISBLANK(Table1[[#This Row],[Quantity]]),AVERAGE(H8346:H25879),Table1[[#This Row],[Quantity]])</f>
        <v>4</v>
      </c>
      <c r="J8346">
        <v>60</v>
      </c>
      <c r="K8346" s="4">
        <f>IF(ISBLANK(Table1[[#This Row],[Order Total]]),AVERAGE(J8346:J25879),Table1[[#This Row],[Order Total]])</f>
        <v>60</v>
      </c>
      <c r="L8346" s="1">
        <v>45198</v>
      </c>
      <c r="M8346" t="s">
        <v>13</v>
      </c>
      <c r="N8346" s="4" t="str">
        <f>IF(ISBLANK(Table1[[#This Row],[Payment Method]]),"Unknown",Table1[[#This Row],[Payment Method]])</f>
        <v>Credit Card</v>
      </c>
    </row>
    <row r="8347" spans="1:14" hidden="1" x14ac:dyDescent="0.35">
      <c r="A8347" t="s">
        <v>8487</v>
      </c>
      <c r="B8347" t="s">
        <v>376</v>
      </c>
      <c r="C8347" t="s">
        <v>20</v>
      </c>
      <c r="D8347" t="s">
        <v>21</v>
      </c>
      <c r="E8347" s="4" t="str">
        <f>IF(ISBLANK(Table1[[#This Row],[Item]]),"Unknown",Table1[[#This Row],[Item]])</f>
        <v>Grilled Chicken</v>
      </c>
      <c r="F8347">
        <v>15</v>
      </c>
      <c r="G8347" s="4">
        <f>IF(ISBLANK(Table1[[#This Row],[Price]]),AVERAGE(F8347:F25880),Table1[[#This Row],[Price]])</f>
        <v>15</v>
      </c>
      <c r="H8347">
        <v>5</v>
      </c>
      <c r="I8347" s="4">
        <f>IF(ISBLANK(Table1[[#This Row],[Quantity]]),AVERAGE(H8347:H25880),Table1[[#This Row],[Quantity]])</f>
        <v>5</v>
      </c>
      <c r="J8347">
        <v>75</v>
      </c>
      <c r="K8347" s="4">
        <f>IF(ISBLANK(Table1[[#This Row],[Order Total]]),AVERAGE(J8347:J25880),Table1[[#This Row],[Order Total]])</f>
        <v>75</v>
      </c>
      <c r="L8347" s="1">
        <v>45160</v>
      </c>
      <c r="M8347" t="s">
        <v>28</v>
      </c>
      <c r="N8347" s="4" t="str">
        <f>IF(ISBLANK(Table1[[#This Row],[Payment Method]]),"Unknown",Table1[[#This Row],[Payment Method]])</f>
        <v>Cash</v>
      </c>
    </row>
    <row r="8348" spans="1:14" hidden="1" x14ac:dyDescent="0.35">
      <c r="A8348" t="s">
        <v>8488</v>
      </c>
      <c r="B8348" t="s">
        <v>298</v>
      </c>
      <c r="C8348" t="s">
        <v>11</v>
      </c>
      <c r="D8348" t="s">
        <v>230</v>
      </c>
      <c r="E8348" s="4" t="str">
        <f>IF(ISBLANK(Table1[[#This Row],[Item]]),"Unknown",Table1[[#This Row],[Item]])</f>
        <v>Onion Rings</v>
      </c>
      <c r="F8348">
        <v>5</v>
      </c>
      <c r="G8348" s="4">
        <f>IF(ISBLANK(Table1[[#This Row],[Price]]),AVERAGE(F8348:F25881),Table1[[#This Row],[Price]])</f>
        <v>5</v>
      </c>
      <c r="H8348">
        <v>5</v>
      </c>
      <c r="I8348" s="4">
        <f>IF(ISBLANK(Table1[[#This Row],[Quantity]]),AVERAGE(H8348:H25881),Table1[[#This Row],[Quantity]])</f>
        <v>5</v>
      </c>
      <c r="J8348">
        <v>25</v>
      </c>
      <c r="K8348" s="4">
        <f>IF(ISBLANK(Table1[[#This Row],[Order Total]]),AVERAGE(J8348:J25881),Table1[[#This Row],[Order Total]])</f>
        <v>25</v>
      </c>
      <c r="L8348" s="1">
        <v>44987</v>
      </c>
      <c r="M8348" t="s">
        <v>13</v>
      </c>
      <c r="N8348" s="4" t="str">
        <f>IF(ISBLANK(Table1[[#This Row],[Payment Method]]),"Unknown",Table1[[#This Row],[Payment Method]])</f>
        <v>Credit Card</v>
      </c>
    </row>
    <row r="8349" spans="1:14" hidden="1" x14ac:dyDescent="0.35">
      <c r="A8349" t="s">
        <v>8489</v>
      </c>
      <c r="B8349" t="s">
        <v>397</v>
      </c>
      <c r="C8349" t="s">
        <v>11</v>
      </c>
      <c r="D8349" t="s">
        <v>230</v>
      </c>
      <c r="E8349" s="4" t="str">
        <f>IF(ISBLANK(Table1[[#This Row],[Item]]),"Unknown",Table1[[#This Row],[Item]])</f>
        <v>Onion Rings</v>
      </c>
      <c r="F8349">
        <v>5</v>
      </c>
      <c r="G8349" s="4">
        <f>IF(ISBLANK(Table1[[#This Row],[Price]]),AVERAGE(F8349:F25882),Table1[[#This Row],[Price]])</f>
        <v>5</v>
      </c>
      <c r="H8349">
        <v>1</v>
      </c>
      <c r="I8349" s="4">
        <f>IF(ISBLANK(Table1[[#This Row],[Quantity]]),AVERAGE(H8349:H25882),Table1[[#This Row],[Quantity]])</f>
        <v>1</v>
      </c>
      <c r="J8349">
        <v>5</v>
      </c>
      <c r="K8349" s="4">
        <f>IF(ISBLANK(Table1[[#This Row],[Order Total]]),AVERAGE(J8349:J25882),Table1[[#This Row],[Order Total]])</f>
        <v>5</v>
      </c>
      <c r="L8349" s="1">
        <v>44660</v>
      </c>
      <c r="M8349" t="s">
        <v>28</v>
      </c>
      <c r="N8349" s="4" t="str">
        <f>IF(ISBLANK(Table1[[#This Row],[Payment Method]]),"Unknown",Table1[[#This Row],[Payment Method]])</f>
        <v>Cash</v>
      </c>
    </row>
    <row r="8350" spans="1:14" x14ac:dyDescent="0.35">
      <c r="A8350" t="s">
        <v>8490</v>
      </c>
      <c r="B8350" t="s">
        <v>185</v>
      </c>
      <c r="C8350" t="s">
        <v>38</v>
      </c>
      <c r="E8350" s="4" t="str">
        <f>IF(ISBLANK(Table1[[#This Row],[Item]]),"Unknown",Table1[[#This Row],[Item]])</f>
        <v>Unknown</v>
      </c>
      <c r="G8350" s="4">
        <f>IF(ISBLANK(Table1[[#This Row],[Price]]),AVERAGE(F8350:F25883),Table1[[#This Row],[Price]])</f>
        <v>6.5991068361387839</v>
      </c>
      <c r="I8350" s="4">
        <f>IF(ISBLANK(Table1[[#This Row],[Quantity]]),AVERAGE(H8350:H25883),Table1[[#This Row],[Quantity]])</f>
        <v>3.0123759616456685</v>
      </c>
      <c r="K8350" s="4">
        <f>IF(ISBLANK(Table1[[#This Row],[Order Total]]),AVERAGE(J8350:J25883),Table1[[#This Row],[Order Total]])</f>
        <v>19.932099453673764</v>
      </c>
      <c r="L8350" s="1">
        <v>45080</v>
      </c>
      <c r="M8350" t="s">
        <v>28</v>
      </c>
      <c r="N8350" s="4" t="str">
        <f>IF(ISBLANK(Table1[[#This Row],[Payment Method]]),"Unknown",Table1[[#This Row],[Payment Method]])</f>
        <v>Cash</v>
      </c>
    </row>
    <row r="8351" spans="1:14" hidden="1" x14ac:dyDescent="0.35">
      <c r="A8351" t="s">
        <v>8491</v>
      </c>
      <c r="B8351" t="s">
        <v>69</v>
      </c>
      <c r="C8351" t="s">
        <v>20</v>
      </c>
      <c r="D8351" t="s">
        <v>245</v>
      </c>
      <c r="E8351" s="4" t="str">
        <f>IF(ISBLANK(Table1[[#This Row],[Item]]),"Unknown",Table1[[#This Row],[Item]])</f>
        <v>Steak</v>
      </c>
      <c r="F8351">
        <v>20</v>
      </c>
      <c r="G8351" s="4">
        <f>IF(ISBLANK(Table1[[#This Row],[Price]]),AVERAGE(F8351:F25884),Table1[[#This Row],[Price]])</f>
        <v>20</v>
      </c>
      <c r="H8351">
        <v>1</v>
      </c>
      <c r="I8351" s="4">
        <f>IF(ISBLANK(Table1[[#This Row],[Quantity]]),AVERAGE(H8351:H25884),Table1[[#This Row],[Quantity]])</f>
        <v>1</v>
      </c>
      <c r="J8351">
        <v>20</v>
      </c>
      <c r="K8351" s="4">
        <f>IF(ISBLANK(Table1[[#This Row],[Order Total]]),AVERAGE(J8351:J25884),Table1[[#This Row],[Order Total]])</f>
        <v>20</v>
      </c>
      <c r="L8351" s="1">
        <v>44781</v>
      </c>
      <c r="N8351" s="4" t="str">
        <f>IF(ISBLANK(Table1[[#This Row],[Payment Method]]),"Unknown",Table1[[#This Row],[Payment Method]])</f>
        <v>Unknown</v>
      </c>
    </row>
    <row r="8352" spans="1:14" hidden="1" x14ac:dyDescent="0.35">
      <c r="A8352" t="s">
        <v>8492</v>
      </c>
      <c r="B8352" t="s">
        <v>597</v>
      </c>
      <c r="C8352" t="s">
        <v>24</v>
      </c>
      <c r="D8352" t="s">
        <v>168</v>
      </c>
      <c r="E8352" s="4" t="str">
        <f>IF(ISBLANK(Table1[[#This Row],[Item]]),"Unknown",Table1[[#This Row],[Item]])</f>
        <v>Water</v>
      </c>
      <c r="F8352">
        <v>1</v>
      </c>
      <c r="G8352" s="4">
        <f>IF(ISBLANK(Table1[[#This Row],[Price]]),AVERAGE(F8352:F25885),Table1[[#This Row],[Price]])</f>
        <v>1</v>
      </c>
      <c r="H8352">
        <v>1</v>
      </c>
      <c r="I8352" s="4">
        <f>IF(ISBLANK(Table1[[#This Row],[Quantity]]),AVERAGE(H8352:H25885),Table1[[#This Row],[Quantity]])</f>
        <v>1</v>
      </c>
      <c r="J8352">
        <v>1</v>
      </c>
      <c r="K8352" s="4">
        <f>IF(ISBLANK(Table1[[#This Row],[Order Total]]),AVERAGE(J8352:J25885),Table1[[#This Row],[Order Total]])</f>
        <v>1</v>
      </c>
      <c r="L8352" s="1">
        <v>44616</v>
      </c>
      <c r="M8352" t="s">
        <v>28</v>
      </c>
      <c r="N8352" s="4" t="str">
        <f>IF(ISBLANK(Table1[[#This Row],[Payment Method]]),"Unknown",Table1[[#This Row],[Payment Method]])</f>
        <v>Cash</v>
      </c>
    </row>
    <row r="8353" spans="1:14" hidden="1" x14ac:dyDescent="0.35">
      <c r="A8353" t="s">
        <v>8493</v>
      </c>
      <c r="B8353" t="s">
        <v>37</v>
      </c>
      <c r="C8353" t="s">
        <v>24</v>
      </c>
      <c r="D8353" t="s">
        <v>77</v>
      </c>
      <c r="E8353" s="4" t="str">
        <f>IF(ISBLANK(Table1[[#This Row],[Item]]),"Unknown",Table1[[#This Row],[Item]])</f>
        <v>Coca Cola</v>
      </c>
      <c r="F8353">
        <v>2.5</v>
      </c>
      <c r="G8353" s="4">
        <f>IF(ISBLANK(Table1[[#This Row],[Price]]),AVERAGE(F8353:F25886),Table1[[#This Row],[Price]])</f>
        <v>2.5</v>
      </c>
      <c r="H8353">
        <v>3</v>
      </c>
      <c r="I8353" s="4">
        <f>IF(ISBLANK(Table1[[#This Row],[Quantity]]),AVERAGE(H8353:H25886),Table1[[#This Row],[Quantity]])</f>
        <v>3</v>
      </c>
      <c r="J8353">
        <v>7.5</v>
      </c>
      <c r="K8353" s="4">
        <f>IF(ISBLANK(Table1[[#This Row],[Order Total]]),AVERAGE(J8353:J25886),Table1[[#This Row],[Order Total]])</f>
        <v>7.5</v>
      </c>
      <c r="L8353" s="1">
        <v>45256</v>
      </c>
      <c r="M8353" t="s">
        <v>13</v>
      </c>
      <c r="N8353" s="4" t="str">
        <f>IF(ISBLANK(Table1[[#This Row],[Payment Method]]),"Unknown",Table1[[#This Row],[Payment Method]])</f>
        <v>Credit Card</v>
      </c>
    </row>
    <row r="8354" spans="1:14" hidden="1" x14ac:dyDescent="0.35">
      <c r="A8354" t="s">
        <v>8494</v>
      </c>
      <c r="B8354" t="s">
        <v>88</v>
      </c>
      <c r="C8354" t="s">
        <v>24</v>
      </c>
      <c r="D8354" t="s">
        <v>71</v>
      </c>
      <c r="E8354" s="4" t="str">
        <f>IF(ISBLANK(Table1[[#This Row],[Item]]),"Unknown",Table1[[#This Row],[Item]])</f>
        <v>Orange Juice</v>
      </c>
      <c r="F8354">
        <v>3</v>
      </c>
      <c r="G8354" s="4">
        <f>IF(ISBLANK(Table1[[#This Row],[Price]]),AVERAGE(F8354:F25887),Table1[[#This Row],[Price]])</f>
        <v>3</v>
      </c>
      <c r="H8354">
        <v>1</v>
      </c>
      <c r="I8354" s="4">
        <f>IF(ISBLANK(Table1[[#This Row],[Quantity]]),AVERAGE(H8354:H25887),Table1[[#This Row],[Quantity]])</f>
        <v>1</v>
      </c>
      <c r="J8354">
        <v>3</v>
      </c>
      <c r="K8354" s="4">
        <f>IF(ISBLANK(Table1[[#This Row],[Order Total]]),AVERAGE(J8354:J25887),Table1[[#This Row],[Order Total]])</f>
        <v>3</v>
      </c>
      <c r="L8354" s="1">
        <v>44752</v>
      </c>
      <c r="M8354" t="s">
        <v>13</v>
      </c>
      <c r="N8354" s="4" t="str">
        <f>IF(ISBLANK(Table1[[#This Row],[Payment Method]]),"Unknown",Table1[[#This Row],[Payment Method]])</f>
        <v>Credit Card</v>
      </c>
    </row>
    <row r="8355" spans="1:14" hidden="1" x14ac:dyDescent="0.35">
      <c r="A8355" t="s">
        <v>8495</v>
      </c>
      <c r="B8355" t="s">
        <v>192</v>
      </c>
      <c r="C8355" t="s">
        <v>20</v>
      </c>
      <c r="D8355" t="s">
        <v>41</v>
      </c>
      <c r="E8355" s="4" t="str">
        <f>IF(ISBLANK(Table1[[#This Row],[Item]]),"Unknown",Table1[[#This Row],[Item]])</f>
        <v>Vegetarian Platter</v>
      </c>
      <c r="F8355">
        <v>14</v>
      </c>
      <c r="G8355" s="4">
        <f>IF(ISBLANK(Table1[[#This Row],[Price]]),AVERAGE(F8355:F25888),Table1[[#This Row],[Price]])</f>
        <v>14</v>
      </c>
      <c r="H8355">
        <v>3</v>
      </c>
      <c r="I8355" s="4">
        <f>IF(ISBLANK(Table1[[#This Row],[Quantity]]),AVERAGE(H8355:H25888),Table1[[#This Row],[Quantity]])</f>
        <v>3</v>
      </c>
      <c r="J8355">
        <v>42</v>
      </c>
      <c r="K8355" s="4">
        <f>IF(ISBLANK(Table1[[#This Row],[Order Total]]),AVERAGE(J8355:J25888),Table1[[#This Row],[Order Total]])</f>
        <v>42</v>
      </c>
      <c r="L8355" s="1">
        <v>44742</v>
      </c>
      <c r="M8355" t="s">
        <v>13</v>
      </c>
      <c r="N8355" s="4" t="str">
        <f>IF(ISBLANK(Table1[[#This Row],[Payment Method]]),"Unknown",Table1[[#This Row],[Payment Method]])</f>
        <v>Credit Card</v>
      </c>
    </row>
    <row r="8356" spans="1:14" hidden="1" x14ac:dyDescent="0.35">
      <c r="A8356" t="s">
        <v>8496</v>
      </c>
      <c r="B8356" t="s">
        <v>40</v>
      </c>
      <c r="C8356" t="s">
        <v>50</v>
      </c>
      <c r="D8356" t="s">
        <v>99</v>
      </c>
      <c r="E8356" s="4" t="str">
        <f>IF(ISBLANK(Table1[[#This Row],[Item]]),"Unknown",Table1[[#This Row],[Item]])</f>
        <v>Chicken Melt</v>
      </c>
      <c r="F8356">
        <v>8</v>
      </c>
      <c r="G8356" s="4">
        <f>IF(ISBLANK(Table1[[#This Row],[Price]]),AVERAGE(F8356:F25889),Table1[[#This Row],[Price]])</f>
        <v>8</v>
      </c>
      <c r="H8356">
        <v>5</v>
      </c>
      <c r="I8356" s="4">
        <f>IF(ISBLANK(Table1[[#This Row],[Quantity]]),AVERAGE(H8356:H25889),Table1[[#This Row],[Quantity]])</f>
        <v>5</v>
      </c>
      <c r="J8356">
        <v>40</v>
      </c>
      <c r="K8356" s="4">
        <f>IF(ISBLANK(Table1[[#This Row],[Order Total]]),AVERAGE(J8356:J25889),Table1[[#This Row],[Order Total]])</f>
        <v>40</v>
      </c>
      <c r="L8356" s="1">
        <v>45051</v>
      </c>
      <c r="M8356" t="s">
        <v>13</v>
      </c>
      <c r="N8356" s="4" t="str">
        <f>IF(ISBLANK(Table1[[#This Row],[Payment Method]]),"Unknown",Table1[[#This Row],[Payment Method]])</f>
        <v>Credit Card</v>
      </c>
    </row>
    <row r="8357" spans="1:14" x14ac:dyDescent="0.35">
      <c r="A8357" t="s">
        <v>8497</v>
      </c>
      <c r="B8357" t="s">
        <v>10</v>
      </c>
      <c r="C8357" t="s">
        <v>20</v>
      </c>
      <c r="E8357" s="4" t="str">
        <f>IF(ISBLANK(Table1[[#This Row],[Item]]),"Unknown",Table1[[#This Row],[Item]])</f>
        <v>Unknown</v>
      </c>
      <c r="G8357" s="4">
        <f>IF(ISBLANK(Table1[[#This Row],[Price]]),AVERAGE(F8357:F25890),Table1[[#This Row],[Price]])</f>
        <v>6.5980863985332876</v>
      </c>
      <c r="I8357" s="4">
        <f>IF(ISBLANK(Table1[[#This Row],[Quantity]]),AVERAGE(H8357:H25890),Table1[[#This Row],[Quantity]])</f>
        <v>3.0128305254936962</v>
      </c>
      <c r="K8357" s="4">
        <f>IF(ISBLANK(Table1[[#This Row],[Order Total]]),AVERAGE(J8357:J25890),Table1[[#This Row],[Order Total]])</f>
        <v>19.932779203391721</v>
      </c>
      <c r="L8357" s="1">
        <v>44657</v>
      </c>
      <c r="M8357" t="s">
        <v>13</v>
      </c>
      <c r="N8357" s="4" t="str">
        <f>IF(ISBLANK(Table1[[#This Row],[Payment Method]]),"Unknown",Table1[[#This Row],[Payment Method]])</f>
        <v>Credit Card</v>
      </c>
    </row>
    <row r="8358" spans="1:14" hidden="1" x14ac:dyDescent="0.35">
      <c r="A8358" t="s">
        <v>8498</v>
      </c>
      <c r="B8358" t="s">
        <v>484</v>
      </c>
      <c r="C8358" t="s">
        <v>50</v>
      </c>
      <c r="D8358" t="s">
        <v>93</v>
      </c>
      <c r="E8358" s="4" t="str">
        <f>IF(ISBLANK(Table1[[#This Row],[Item]]),"Unknown",Table1[[#This Row],[Item]])</f>
        <v>Beef Chili</v>
      </c>
      <c r="F8358">
        <v>7</v>
      </c>
      <c r="G8358" s="4">
        <f>IF(ISBLANK(Table1[[#This Row],[Price]]),AVERAGE(F8358:F25891),Table1[[#This Row],[Price]])</f>
        <v>7</v>
      </c>
      <c r="H8358">
        <v>2</v>
      </c>
      <c r="I8358" s="4">
        <f>IF(ISBLANK(Table1[[#This Row],[Quantity]]),AVERAGE(H8358:H25891),Table1[[#This Row],[Quantity]])</f>
        <v>2</v>
      </c>
      <c r="J8358">
        <v>14</v>
      </c>
      <c r="K8358" s="4">
        <f>IF(ISBLANK(Table1[[#This Row],[Order Total]]),AVERAGE(J8358:J25891),Table1[[#This Row],[Order Total]])</f>
        <v>14</v>
      </c>
      <c r="L8358" s="1">
        <v>44783</v>
      </c>
      <c r="M8358" t="s">
        <v>28</v>
      </c>
      <c r="N8358" s="4" t="str">
        <f>IF(ISBLANK(Table1[[#This Row],[Payment Method]]),"Unknown",Table1[[#This Row],[Payment Method]])</f>
        <v>Cash</v>
      </c>
    </row>
    <row r="8359" spans="1:14" hidden="1" x14ac:dyDescent="0.35">
      <c r="A8359" t="s">
        <v>8499</v>
      </c>
      <c r="B8359" t="s">
        <v>234</v>
      </c>
      <c r="C8359" t="s">
        <v>20</v>
      </c>
      <c r="D8359" t="s">
        <v>245</v>
      </c>
      <c r="E8359" s="4" t="str">
        <f>IF(ISBLANK(Table1[[#This Row],[Item]]),"Unknown",Table1[[#This Row],[Item]])</f>
        <v>Steak</v>
      </c>
      <c r="F8359">
        <v>20</v>
      </c>
      <c r="G8359" s="4">
        <f>IF(ISBLANK(Table1[[#This Row],[Price]]),AVERAGE(F8359:F25892),Table1[[#This Row],[Price]])</f>
        <v>20</v>
      </c>
      <c r="H8359">
        <v>3</v>
      </c>
      <c r="I8359" s="4">
        <f>IF(ISBLANK(Table1[[#This Row],[Quantity]]),AVERAGE(H8359:H25892),Table1[[#This Row],[Quantity]])</f>
        <v>3</v>
      </c>
      <c r="J8359">
        <v>60</v>
      </c>
      <c r="K8359" s="4">
        <f>IF(ISBLANK(Table1[[#This Row],[Order Total]]),AVERAGE(J8359:J25892),Table1[[#This Row],[Order Total]])</f>
        <v>60</v>
      </c>
      <c r="L8359" s="1">
        <v>44985</v>
      </c>
      <c r="M8359" t="s">
        <v>28</v>
      </c>
      <c r="N8359" s="4" t="str">
        <f>IF(ISBLANK(Table1[[#This Row],[Payment Method]]),"Unknown",Table1[[#This Row],[Payment Method]])</f>
        <v>Cash</v>
      </c>
    </row>
    <row r="8360" spans="1:14" hidden="1" x14ac:dyDescent="0.35">
      <c r="A8360" t="s">
        <v>8500</v>
      </c>
      <c r="B8360" t="s">
        <v>181</v>
      </c>
      <c r="C8360" t="s">
        <v>11</v>
      </c>
      <c r="D8360" t="s">
        <v>79</v>
      </c>
      <c r="E8360" s="4" t="str">
        <f>IF(ISBLANK(Table1[[#This Row],[Item]]),"Unknown",Table1[[#This Row],[Item]])</f>
        <v>Grilled Vegetables</v>
      </c>
      <c r="F8360">
        <v>5</v>
      </c>
      <c r="G8360" s="4">
        <f>IF(ISBLANK(Table1[[#This Row],[Price]]),AVERAGE(F8360:F25893),Table1[[#This Row],[Price]])</f>
        <v>5</v>
      </c>
      <c r="H8360">
        <v>5</v>
      </c>
      <c r="I8360" s="4">
        <f>IF(ISBLANK(Table1[[#This Row],[Quantity]]),AVERAGE(H8360:H25893),Table1[[#This Row],[Quantity]])</f>
        <v>5</v>
      </c>
      <c r="J8360">
        <v>25</v>
      </c>
      <c r="K8360" s="4">
        <f>IF(ISBLANK(Table1[[#This Row],[Order Total]]),AVERAGE(J8360:J25893),Table1[[#This Row],[Order Total]])</f>
        <v>25</v>
      </c>
      <c r="L8360" s="1">
        <v>44779</v>
      </c>
      <c r="M8360" t="s">
        <v>28</v>
      </c>
      <c r="N8360" s="4" t="str">
        <f>IF(ISBLANK(Table1[[#This Row],[Payment Method]]),"Unknown",Table1[[#This Row],[Payment Method]])</f>
        <v>Cash</v>
      </c>
    </row>
    <row r="8361" spans="1:14" hidden="1" x14ac:dyDescent="0.35">
      <c r="A8361" t="s">
        <v>8501</v>
      </c>
      <c r="B8361" t="s">
        <v>368</v>
      </c>
      <c r="C8361" t="s">
        <v>50</v>
      </c>
      <c r="E8361" s="4" t="str">
        <f>IF(ISBLANK(Table1[[#This Row],[Item]]),"Unknown",Table1[[#This Row],[Item]])</f>
        <v>Unknown</v>
      </c>
      <c r="F8361">
        <v>8</v>
      </c>
      <c r="G8361" s="4">
        <f>IF(ISBLANK(Table1[[#This Row],[Price]]),AVERAGE(F8361:F25894),Table1[[#This Row],[Price]])</f>
        <v>8</v>
      </c>
      <c r="H8361">
        <v>3</v>
      </c>
      <c r="I8361" s="4">
        <f>IF(ISBLANK(Table1[[#This Row],[Quantity]]),AVERAGE(H8361:H25894),Table1[[#This Row],[Quantity]])</f>
        <v>3</v>
      </c>
      <c r="J8361">
        <v>24</v>
      </c>
      <c r="K8361" s="4">
        <f>IF(ISBLANK(Table1[[#This Row],[Order Total]]),AVERAGE(J8361:J25894),Table1[[#This Row],[Order Total]])</f>
        <v>24</v>
      </c>
      <c r="L8361" s="1">
        <v>44578</v>
      </c>
      <c r="M8361" t="s">
        <v>17</v>
      </c>
      <c r="N8361" s="4" t="str">
        <f>IF(ISBLANK(Table1[[#This Row],[Payment Method]]),"Unknown",Table1[[#This Row],[Payment Method]])</f>
        <v>Digital Wallet</v>
      </c>
    </row>
    <row r="8362" spans="1:14" hidden="1" x14ac:dyDescent="0.35">
      <c r="A8362" t="s">
        <v>8502</v>
      </c>
      <c r="B8362" t="s">
        <v>131</v>
      </c>
      <c r="C8362" t="s">
        <v>24</v>
      </c>
      <c r="D8362" t="s">
        <v>168</v>
      </c>
      <c r="E8362" s="4" t="str">
        <f>IF(ISBLANK(Table1[[#This Row],[Item]]),"Unknown",Table1[[#This Row],[Item]])</f>
        <v>Water</v>
      </c>
      <c r="F8362">
        <v>1</v>
      </c>
      <c r="G8362" s="4">
        <f>IF(ISBLANK(Table1[[#This Row],[Price]]),AVERAGE(F8362:F25895),Table1[[#This Row],[Price]])</f>
        <v>1</v>
      </c>
      <c r="H8362">
        <v>2</v>
      </c>
      <c r="I8362" s="4">
        <f>IF(ISBLANK(Table1[[#This Row],[Quantity]]),AVERAGE(H8362:H25895),Table1[[#This Row],[Quantity]])</f>
        <v>2</v>
      </c>
      <c r="J8362">
        <v>2</v>
      </c>
      <c r="K8362" s="4">
        <f>IF(ISBLANK(Table1[[#This Row],[Order Total]]),AVERAGE(J8362:J25895),Table1[[#This Row],[Order Total]])</f>
        <v>2</v>
      </c>
      <c r="L8362" s="1">
        <v>44802</v>
      </c>
      <c r="M8362" t="s">
        <v>13</v>
      </c>
      <c r="N8362" s="4" t="str">
        <f>IF(ISBLANK(Table1[[#This Row],[Payment Method]]),"Unknown",Table1[[#This Row],[Payment Method]])</f>
        <v>Credit Card</v>
      </c>
    </row>
    <row r="8363" spans="1:14" hidden="1" x14ac:dyDescent="0.35">
      <c r="A8363" t="s">
        <v>8503</v>
      </c>
      <c r="B8363" t="s">
        <v>32</v>
      </c>
      <c r="C8363" t="s">
        <v>38</v>
      </c>
      <c r="D8363" t="s">
        <v>74</v>
      </c>
      <c r="E8363" s="4" t="str">
        <f>IF(ISBLANK(Table1[[#This Row],[Item]]),"Unknown",Table1[[#This Row],[Item]])</f>
        <v>Chocolate Cake</v>
      </c>
      <c r="F8363">
        <v>6</v>
      </c>
      <c r="G8363" s="4">
        <f>IF(ISBLANK(Table1[[#This Row],[Price]]),AVERAGE(F8363:F25896),Table1[[#This Row],[Price]])</f>
        <v>6</v>
      </c>
      <c r="H8363">
        <v>2</v>
      </c>
      <c r="I8363" s="4">
        <f>IF(ISBLANK(Table1[[#This Row],[Quantity]]),AVERAGE(H8363:H25896),Table1[[#This Row],[Quantity]])</f>
        <v>2</v>
      </c>
      <c r="J8363">
        <v>12</v>
      </c>
      <c r="K8363" s="4">
        <f>IF(ISBLANK(Table1[[#This Row],[Order Total]]),AVERAGE(J8363:J25896),Table1[[#This Row],[Order Total]])</f>
        <v>12</v>
      </c>
      <c r="L8363" s="1">
        <v>45171</v>
      </c>
      <c r="M8363" t="s">
        <v>13</v>
      </c>
      <c r="N8363" s="4" t="str">
        <f>IF(ISBLANK(Table1[[#This Row],[Payment Method]]),"Unknown",Table1[[#This Row],[Payment Method]])</f>
        <v>Credit Card</v>
      </c>
    </row>
    <row r="8364" spans="1:14" hidden="1" x14ac:dyDescent="0.35">
      <c r="A8364" t="s">
        <v>8504</v>
      </c>
      <c r="B8364" t="s">
        <v>73</v>
      </c>
      <c r="C8364" t="s">
        <v>38</v>
      </c>
      <c r="D8364" t="s">
        <v>125</v>
      </c>
      <c r="E8364" s="4" t="str">
        <f>IF(ISBLANK(Table1[[#This Row],[Item]]),"Unknown",Table1[[#This Row],[Item]])</f>
        <v>Cheesecake</v>
      </c>
      <c r="F8364">
        <v>7</v>
      </c>
      <c r="G8364" s="4">
        <f>IF(ISBLANK(Table1[[#This Row],[Price]]),AVERAGE(F8364:F25897),Table1[[#This Row],[Price]])</f>
        <v>7</v>
      </c>
      <c r="H8364">
        <v>2</v>
      </c>
      <c r="I8364" s="4">
        <f>IF(ISBLANK(Table1[[#This Row],[Quantity]]),AVERAGE(H8364:H25897),Table1[[#This Row],[Quantity]])</f>
        <v>2</v>
      </c>
      <c r="J8364">
        <v>14</v>
      </c>
      <c r="K8364" s="4">
        <f>IF(ISBLANK(Table1[[#This Row],[Order Total]]),AVERAGE(J8364:J25897),Table1[[#This Row],[Order Total]])</f>
        <v>14</v>
      </c>
      <c r="L8364" s="1">
        <v>44955</v>
      </c>
      <c r="M8364" t="s">
        <v>17</v>
      </c>
      <c r="N8364" s="4" t="str">
        <f>IF(ISBLANK(Table1[[#This Row],[Payment Method]]),"Unknown",Table1[[#This Row],[Payment Method]])</f>
        <v>Digital Wallet</v>
      </c>
    </row>
    <row r="8365" spans="1:14" hidden="1" x14ac:dyDescent="0.35">
      <c r="A8365" t="s">
        <v>8505</v>
      </c>
      <c r="B8365" t="s">
        <v>196</v>
      </c>
      <c r="C8365" t="s">
        <v>11</v>
      </c>
      <c r="D8365" t="s">
        <v>79</v>
      </c>
      <c r="E8365" s="4" t="str">
        <f>IF(ISBLANK(Table1[[#This Row],[Item]]),"Unknown",Table1[[#This Row],[Item]])</f>
        <v>Grilled Vegetables</v>
      </c>
      <c r="F8365">
        <v>5</v>
      </c>
      <c r="G8365" s="4">
        <f>IF(ISBLANK(Table1[[#This Row],[Price]]),AVERAGE(F8365:F25898),Table1[[#This Row],[Price]])</f>
        <v>5</v>
      </c>
      <c r="H8365">
        <v>2</v>
      </c>
      <c r="I8365" s="4">
        <f>IF(ISBLANK(Table1[[#This Row],[Quantity]]),AVERAGE(H8365:H25898),Table1[[#This Row],[Quantity]])</f>
        <v>2</v>
      </c>
      <c r="J8365">
        <v>10</v>
      </c>
      <c r="K8365" s="4">
        <f>IF(ISBLANK(Table1[[#This Row],[Order Total]]),AVERAGE(J8365:J25898),Table1[[#This Row],[Order Total]])</f>
        <v>10</v>
      </c>
      <c r="L8365" s="1">
        <v>44820</v>
      </c>
      <c r="M8365" t="s">
        <v>28</v>
      </c>
      <c r="N8365" s="4" t="str">
        <f>IF(ISBLANK(Table1[[#This Row],[Payment Method]]),"Unknown",Table1[[#This Row],[Payment Method]])</f>
        <v>Cash</v>
      </c>
    </row>
    <row r="8366" spans="1:14" hidden="1" x14ac:dyDescent="0.35">
      <c r="A8366" t="s">
        <v>8506</v>
      </c>
      <c r="B8366" t="s">
        <v>136</v>
      </c>
      <c r="C8366" t="s">
        <v>38</v>
      </c>
      <c r="D8366" t="s">
        <v>74</v>
      </c>
      <c r="E8366" s="4" t="str">
        <f>IF(ISBLANK(Table1[[#This Row],[Item]]),"Unknown",Table1[[#This Row],[Item]])</f>
        <v>Chocolate Cake</v>
      </c>
      <c r="F8366">
        <v>6</v>
      </c>
      <c r="G8366" s="4">
        <f>IF(ISBLANK(Table1[[#This Row],[Price]]),AVERAGE(F8366:F25899),Table1[[#This Row],[Price]])</f>
        <v>6</v>
      </c>
      <c r="H8366">
        <v>2</v>
      </c>
      <c r="I8366" s="4">
        <f>IF(ISBLANK(Table1[[#This Row],[Quantity]]),AVERAGE(H8366:H25899),Table1[[#This Row],[Quantity]])</f>
        <v>2</v>
      </c>
      <c r="J8366">
        <v>12</v>
      </c>
      <c r="K8366" s="4">
        <f>IF(ISBLANK(Table1[[#This Row],[Order Total]]),AVERAGE(J8366:J25899),Table1[[#This Row],[Order Total]])</f>
        <v>12</v>
      </c>
      <c r="L8366" s="1">
        <v>45183</v>
      </c>
      <c r="M8366" t="s">
        <v>28</v>
      </c>
      <c r="N8366" s="4" t="str">
        <f>IF(ISBLANK(Table1[[#This Row],[Payment Method]]),"Unknown",Table1[[#This Row],[Payment Method]])</f>
        <v>Cash</v>
      </c>
    </row>
    <row r="8367" spans="1:14" hidden="1" x14ac:dyDescent="0.35">
      <c r="A8367" t="s">
        <v>8507</v>
      </c>
      <c r="B8367" t="s">
        <v>45</v>
      </c>
      <c r="C8367" t="s">
        <v>24</v>
      </c>
      <c r="D8367" t="s">
        <v>168</v>
      </c>
      <c r="E8367" s="4" t="str">
        <f>IF(ISBLANK(Table1[[#This Row],[Item]]),"Unknown",Table1[[#This Row],[Item]])</f>
        <v>Water</v>
      </c>
      <c r="F8367">
        <v>1</v>
      </c>
      <c r="G8367" s="4">
        <f>IF(ISBLANK(Table1[[#This Row],[Price]]),AVERAGE(F8367:F25900),Table1[[#This Row],[Price]])</f>
        <v>1</v>
      </c>
      <c r="H8367">
        <v>4</v>
      </c>
      <c r="I8367" s="4">
        <f>IF(ISBLANK(Table1[[#This Row],[Quantity]]),AVERAGE(H8367:H25900),Table1[[#This Row],[Quantity]])</f>
        <v>4</v>
      </c>
      <c r="J8367">
        <v>4</v>
      </c>
      <c r="K8367" s="4">
        <f>IF(ISBLANK(Table1[[#This Row],[Order Total]]),AVERAGE(J8367:J25900),Table1[[#This Row],[Order Total]])</f>
        <v>4</v>
      </c>
      <c r="L8367" s="1">
        <v>44777</v>
      </c>
      <c r="M8367" t="s">
        <v>13</v>
      </c>
      <c r="N8367" s="4" t="str">
        <f>IF(ISBLANK(Table1[[#This Row],[Payment Method]]),"Unknown",Table1[[#This Row],[Payment Method]])</f>
        <v>Credit Card</v>
      </c>
    </row>
    <row r="8368" spans="1:14" hidden="1" x14ac:dyDescent="0.35">
      <c r="A8368" t="s">
        <v>8508</v>
      </c>
      <c r="B8368" t="s">
        <v>114</v>
      </c>
      <c r="C8368" t="s">
        <v>11</v>
      </c>
      <c r="D8368" t="s">
        <v>33</v>
      </c>
      <c r="E8368" s="4" t="str">
        <f>IF(ISBLANK(Table1[[#This Row],[Item]]),"Unknown",Table1[[#This Row],[Item]])</f>
        <v>Garlic Bread</v>
      </c>
      <c r="F8368">
        <v>4</v>
      </c>
      <c r="G8368" s="4">
        <f>IF(ISBLANK(Table1[[#This Row],[Price]]),AVERAGE(F8368:F25901),Table1[[#This Row],[Price]])</f>
        <v>4</v>
      </c>
      <c r="H8368">
        <v>3</v>
      </c>
      <c r="I8368" s="4">
        <f>IF(ISBLANK(Table1[[#This Row],[Quantity]]),AVERAGE(H8368:H25901),Table1[[#This Row],[Quantity]])</f>
        <v>3</v>
      </c>
      <c r="J8368">
        <v>12</v>
      </c>
      <c r="K8368" s="4">
        <f>IF(ISBLANK(Table1[[#This Row],[Order Total]]),AVERAGE(J8368:J25901),Table1[[#This Row],[Order Total]])</f>
        <v>12</v>
      </c>
      <c r="L8368" s="1">
        <v>44757</v>
      </c>
      <c r="M8368" t="s">
        <v>13</v>
      </c>
      <c r="N8368" s="4" t="str">
        <f>IF(ISBLANK(Table1[[#This Row],[Payment Method]]),"Unknown",Table1[[#This Row],[Payment Method]])</f>
        <v>Credit Card</v>
      </c>
    </row>
    <row r="8369" spans="1:14" hidden="1" x14ac:dyDescent="0.35">
      <c r="A8369" t="s">
        <v>8509</v>
      </c>
      <c r="B8369" t="s">
        <v>97</v>
      </c>
      <c r="C8369" t="s">
        <v>50</v>
      </c>
      <c r="D8369" t="s">
        <v>207</v>
      </c>
      <c r="E8369" s="4" t="str">
        <f>IF(ISBLANK(Table1[[#This Row],[Item]]),"Unknown",Table1[[#This Row],[Item]])</f>
        <v>Nachos Grande</v>
      </c>
      <c r="F8369">
        <v>10</v>
      </c>
      <c r="G8369" s="4">
        <f>IF(ISBLANK(Table1[[#This Row],[Price]]),AVERAGE(F8369:F25902),Table1[[#This Row],[Price]])</f>
        <v>10</v>
      </c>
      <c r="H8369">
        <v>1</v>
      </c>
      <c r="I8369" s="4">
        <f>IF(ISBLANK(Table1[[#This Row],[Quantity]]),AVERAGE(H8369:H25902),Table1[[#This Row],[Quantity]])</f>
        <v>1</v>
      </c>
      <c r="J8369">
        <v>10</v>
      </c>
      <c r="K8369" s="4">
        <f>IF(ISBLANK(Table1[[#This Row],[Order Total]]),AVERAGE(J8369:J25902),Table1[[#This Row],[Order Total]])</f>
        <v>10</v>
      </c>
      <c r="L8369" s="1">
        <v>45135</v>
      </c>
      <c r="M8369" t="s">
        <v>28</v>
      </c>
      <c r="N8369" s="4" t="str">
        <f>IF(ISBLANK(Table1[[#This Row],[Payment Method]]),"Unknown",Table1[[#This Row],[Payment Method]])</f>
        <v>Cash</v>
      </c>
    </row>
    <row r="8370" spans="1:14" hidden="1" x14ac:dyDescent="0.35">
      <c r="A8370" t="s">
        <v>8510</v>
      </c>
      <c r="B8370" t="s">
        <v>58</v>
      </c>
      <c r="C8370" t="s">
        <v>11</v>
      </c>
      <c r="D8370" t="s">
        <v>79</v>
      </c>
      <c r="E8370" s="4" t="str">
        <f>IF(ISBLANK(Table1[[#This Row],[Item]]),"Unknown",Table1[[#This Row],[Item]])</f>
        <v>Grilled Vegetables</v>
      </c>
      <c r="F8370">
        <v>5</v>
      </c>
      <c r="G8370" s="4">
        <f>IF(ISBLANK(Table1[[#This Row],[Price]]),AVERAGE(F8370:F25903),Table1[[#This Row],[Price]])</f>
        <v>5</v>
      </c>
      <c r="H8370">
        <v>1</v>
      </c>
      <c r="I8370" s="4">
        <f>IF(ISBLANK(Table1[[#This Row],[Quantity]]),AVERAGE(H8370:H25903),Table1[[#This Row],[Quantity]])</f>
        <v>1</v>
      </c>
      <c r="J8370">
        <v>5</v>
      </c>
      <c r="K8370" s="4">
        <f>IF(ISBLANK(Table1[[#This Row],[Order Total]]),AVERAGE(J8370:J25903),Table1[[#This Row],[Order Total]])</f>
        <v>5</v>
      </c>
      <c r="L8370" s="1">
        <v>45254</v>
      </c>
      <c r="M8370" t="s">
        <v>28</v>
      </c>
      <c r="N8370" s="4" t="str">
        <f>IF(ISBLANK(Table1[[#This Row],[Payment Method]]),"Unknown",Table1[[#This Row],[Payment Method]])</f>
        <v>Cash</v>
      </c>
    </row>
    <row r="8371" spans="1:14" hidden="1" x14ac:dyDescent="0.35">
      <c r="A8371" t="s">
        <v>8511</v>
      </c>
      <c r="B8371" t="s">
        <v>188</v>
      </c>
      <c r="C8371" t="s">
        <v>24</v>
      </c>
      <c r="E8371" s="4" t="str">
        <f>IF(ISBLANK(Table1[[#This Row],[Item]]),"Unknown",Table1[[#This Row],[Item]])</f>
        <v>Unknown</v>
      </c>
      <c r="F8371">
        <v>3</v>
      </c>
      <c r="G8371" s="4">
        <f>IF(ISBLANK(Table1[[#This Row],[Price]]),AVERAGE(F8371:F25904),Table1[[#This Row],[Price]])</f>
        <v>3</v>
      </c>
      <c r="H8371">
        <v>5</v>
      </c>
      <c r="I8371" s="4">
        <f>IF(ISBLANK(Table1[[#This Row],[Quantity]]),AVERAGE(H8371:H25904),Table1[[#This Row],[Quantity]])</f>
        <v>5</v>
      </c>
      <c r="J8371">
        <v>15</v>
      </c>
      <c r="K8371" s="4">
        <f>IF(ISBLANK(Table1[[#This Row],[Order Total]]),AVERAGE(J8371:J25904),Table1[[#This Row],[Order Total]])</f>
        <v>15</v>
      </c>
      <c r="L8371" s="1">
        <v>44831</v>
      </c>
      <c r="N8371" s="4" t="str">
        <f>IF(ISBLANK(Table1[[#This Row],[Payment Method]]),"Unknown",Table1[[#This Row],[Payment Method]])</f>
        <v>Unknown</v>
      </c>
    </row>
    <row r="8372" spans="1:14" hidden="1" x14ac:dyDescent="0.35">
      <c r="A8372" t="s">
        <v>8512</v>
      </c>
      <c r="B8372" t="s">
        <v>73</v>
      </c>
      <c r="C8372" t="s">
        <v>20</v>
      </c>
      <c r="D8372" t="s">
        <v>21</v>
      </c>
      <c r="E8372" s="4" t="str">
        <f>IF(ISBLANK(Table1[[#This Row],[Item]]),"Unknown",Table1[[#This Row],[Item]])</f>
        <v>Grilled Chicken</v>
      </c>
      <c r="F8372">
        <v>15</v>
      </c>
      <c r="G8372" s="4">
        <f>IF(ISBLANK(Table1[[#This Row],[Price]]),AVERAGE(F8372:F25905),Table1[[#This Row],[Price]])</f>
        <v>15</v>
      </c>
      <c r="H8372">
        <v>1</v>
      </c>
      <c r="I8372" s="4">
        <f>IF(ISBLANK(Table1[[#This Row],[Quantity]]),AVERAGE(H8372:H25905),Table1[[#This Row],[Quantity]])</f>
        <v>1</v>
      </c>
      <c r="J8372">
        <v>15</v>
      </c>
      <c r="K8372" s="4">
        <f>IF(ISBLANK(Table1[[#This Row],[Order Total]]),AVERAGE(J8372:J25905),Table1[[#This Row],[Order Total]])</f>
        <v>15</v>
      </c>
      <c r="L8372" s="1">
        <v>44851</v>
      </c>
      <c r="M8372" t="s">
        <v>17</v>
      </c>
      <c r="N8372" s="4" t="str">
        <f>IF(ISBLANK(Table1[[#This Row],[Payment Method]]),"Unknown",Table1[[#This Row],[Payment Method]])</f>
        <v>Digital Wallet</v>
      </c>
    </row>
    <row r="8373" spans="1:14" hidden="1" x14ac:dyDescent="0.35">
      <c r="A8373" t="s">
        <v>8513</v>
      </c>
      <c r="B8373" t="s">
        <v>123</v>
      </c>
      <c r="C8373" t="s">
        <v>20</v>
      </c>
      <c r="D8373" t="s">
        <v>41</v>
      </c>
      <c r="E8373" s="4" t="str">
        <f>IF(ISBLANK(Table1[[#This Row],[Item]]),"Unknown",Table1[[#This Row],[Item]])</f>
        <v>Vegetarian Platter</v>
      </c>
      <c r="F8373">
        <v>14</v>
      </c>
      <c r="G8373" s="4">
        <f>IF(ISBLANK(Table1[[#This Row],[Price]]),AVERAGE(F8373:F25906),Table1[[#This Row],[Price]])</f>
        <v>14</v>
      </c>
      <c r="H8373">
        <v>5</v>
      </c>
      <c r="I8373" s="4">
        <f>IF(ISBLANK(Table1[[#This Row],[Quantity]]),AVERAGE(H8373:H25906),Table1[[#This Row],[Quantity]])</f>
        <v>5</v>
      </c>
      <c r="J8373">
        <v>70</v>
      </c>
      <c r="K8373" s="4">
        <f>IF(ISBLANK(Table1[[#This Row],[Order Total]]),AVERAGE(J8373:J25906),Table1[[#This Row],[Order Total]])</f>
        <v>70</v>
      </c>
      <c r="L8373" s="1">
        <v>44912</v>
      </c>
      <c r="M8373" t="s">
        <v>13</v>
      </c>
      <c r="N8373" s="4" t="str">
        <f>IF(ISBLANK(Table1[[#This Row],[Payment Method]]),"Unknown",Table1[[#This Row],[Payment Method]])</f>
        <v>Credit Card</v>
      </c>
    </row>
    <row r="8374" spans="1:14" hidden="1" x14ac:dyDescent="0.35">
      <c r="A8374" t="s">
        <v>8514</v>
      </c>
      <c r="B8374" t="s">
        <v>163</v>
      </c>
      <c r="C8374" t="s">
        <v>38</v>
      </c>
      <c r="D8374" t="s">
        <v>121</v>
      </c>
      <c r="E8374" s="4" t="str">
        <f>IF(ISBLANK(Table1[[#This Row],[Item]]),"Unknown",Table1[[#This Row],[Item]])</f>
        <v>Ice Cream</v>
      </c>
      <c r="F8374">
        <v>5</v>
      </c>
      <c r="G8374" s="4">
        <f>IF(ISBLANK(Table1[[#This Row],[Price]]),AVERAGE(F8374:F25907),Table1[[#This Row],[Price]])</f>
        <v>5</v>
      </c>
      <c r="H8374">
        <v>5</v>
      </c>
      <c r="I8374" s="4">
        <f>IF(ISBLANK(Table1[[#This Row],[Quantity]]),AVERAGE(H8374:H25907),Table1[[#This Row],[Quantity]])</f>
        <v>5</v>
      </c>
      <c r="J8374">
        <v>25</v>
      </c>
      <c r="K8374" s="4">
        <f>IF(ISBLANK(Table1[[#This Row],[Order Total]]),AVERAGE(J8374:J25907),Table1[[#This Row],[Order Total]])</f>
        <v>25</v>
      </c>
      <c r="L8374" s="1">
        <v>44954</v>
      </c>
      <c r="M8374" t="s">
        <v>28</v>
      </c>
      <c r="N8374" s="4" t="str">
        <f>IF(ISBLANK(Table1[[#This Row],[Payment Method]]),"Unknown",Table1[[#This Row],[Payment Method]])</f>
        <v>Cash</v>
      </c>
    </row>
    <row r="8375" spans="1:14" hidden="1" x14ac:dyDescent="0.35">
      <c r="A8375" t="s">
        <v>8515</v>
      </c>
      <c r="B8375" t="s">
        <v>345</v>
      </c>
      <c r="C8375" t="s">
        <v>11</v>
      </c>
      <c r="D8375" t="s">
        <v>16</v>
      </c>
      <c r="E8375" s="4" t="str">
        <f>IF(ISBLANK(Table1[[#This Row],[Item]]),"Unknown",Table1[[#This Row],[Item]])</f>
        <v>Mashed Potatoes</v>
      </c>
      <c r="F8375">
        <v>4</v>
      </c>
      <c r="G8375" s="4">
        <f>IF(ISBLANK(Table1[[#This Row],[Price]]),AVERAGE(F8375:F25908),Table1[[#This Row],[Price]])</f>
        <v>4</v>
      </c>
      <c r="H8375">
        <v>2</v>
      </c>
      <c r="I8375" s="4">
        <f>IF(ISBLANK(Table1[[#This Row],[Quantity]]),AVERAGE(H8375:H25908),Table1[[#This Row],[Quantity]])</f>
        <v>2</v>
      </c>
      <c r="J8375">
        <v>8</v>
      </c>
      <c r="K8375" s="4">
        <f>IF(ISBLANK(Table1[[#This Row],[Order Total]]),AVERAGE(J8375:J25908),Table1[[#This Row],[Order Total]])</f>
        <v>8</v>
      </c>
      <c r="L8375" s="1">
        <v>44907</v>
      </c>
      <c r="M8375" t="s">
        <v>13</v>
      </c>
      <c r="N8375" s="4" t="str">
        <f>IF(ISBLANK(Table1[[#This Row],[Payment Method]]),"Unknown",Table1[[#This Row],[Payment Method]])</f>
        <v>Credit Card</v>
      </c>
    </row>
    <row r="8376" spans="1:14" hidden="1" x14ac:dyDescent="0.35">
      <c r="A8376" t="s">
        <v>8516</v>
      </c>
      <c r="B8376" t="s">
        <v>49</v>
      </c>
      <c r="C8376" t="s">
        <v>38</v>
      </c>
      <c r="D8376" t="s">
        <v>43</v>
      </c>
      <c r="E8376" s="4" t="str">
        <f>IF(ISBLANK(Table1[[#This Row],[Item]]),"Unknown",Table1[[#This Row],[Item]])</f>
        <v>Brownie</v>
      </c>
      <c r="F8376">
        <v>6</v>
      </c>
      <c r="G8376" s="4">
        <f>IF(ISBLANK(Table1[[#This Row],[Price]]),AVERAGE(F8376:F25909),Table1[[#This Row],[Price]])</f>
        <v>6</v>
      </c>
      <c r="H8376">
        <v>3</v>
      </c>
      <c r="I8376" s="4">
        <f>IF(ISBLANK(Table1[[#This Row],[Quantity]]),AVERAGE(H8376:H25909),Table1[[#This Row],[Quantity]])</f>
        <v>3</v>
      </c>
      <c r="J8376">
        <v>18</v>
      </c>
      <c r="K8376" s="4">
        <f>IF(ISBLANK(Table1[[#This Row],[Order Total]]),AVERAGE(J8376:J25909),Table1[[#This Row],[Order Total]])</f>
        <v>18</v>
      </c>
      <c r="L8376" s="1">
        <v>45165</v>
      </c>
      <c r="M8376" t="s">
        <v>13</v>
      </c>
      <c r="N8376" s="4" t="str">
        <f>IF(ISBLANK(Table1[[#This Row],[Payment Method]]),"Unknown",Table1[[#This Row],[Payment Method]])</f>
        <v>Credit Card</v>
      </c>
    </row>
    <row r="8377" spans="1:14" hidden="1" x14ac:dyDescent="0.35">
      <c r="A8377" t="s">
        <v>8517</v>
      </c>
      <c r="B8377" t="s">
        <v>181</v>
      </c>
      <c r="C8377" t="s">
        <v>20</v>
      </c>
      <c r="D8377" t="s">
        <v>245</v>
      </c>
      <c r="E8377" s="4" t="str">
        <f>IF(ISBLANK(Table1[[#This Row],[Item]]),"Unknown",Table1[[#This Row],[Item]])</f>
        <v>Steak</v>
      </c>
      <c r="F8377">
        <v>20</v>
      </c>
      <c r="G8377" s="4">
        <f>IF(ISBLANK(Table1[[#This Row],[Price]]),AVERAGE(F8377:F25910),Table1[[#This Row],[Price]])</f>
        <v>20</v>
      </c>
      <c r="H8377">
        <v>1</v>
      </c>
      <c r="I8377" s="4">
        <f>IF(ISBLANK(Table1[[#This Row],[Quantity]]),AVERAGE(H8377:H25910),Table1[[#This Row],[Quantity]])</f>
        <v>1</v>
      </c>
      <c r="J8377">
        <v>20</v>
      </c>
      <c r="K8377" s="4">
        <f>IF(ISBLANK(Table1[[#This Row],[Order Total]]),AVERAGE(J8377:J25910),Table1[[#This Row],[Order Total]])</f>
        <v>20</v>
      </c>
      <c r="L8377" s="1">
        <v>44790</v>
      </c>
      <c r="M8377" t="s">
        <v>28</v>
      </c>
      <c r="N8377" s="4" t="str">
        <f>IF(ISBLANK(Table1[[#This Row],[Payment Method]]),"Unknown",Table1[[#This Row],[Payment Method]])</f>
        <v>Cash</v>
      </c>
    </row>
    <row r="8378" spans="1:14" hidden="1" x14ac:dyDescent="0.35">
      <c r="A8378" t="s">
        <v>8518</v>
      </c>
      <c r="B8378" t="s">
        <v>123</v>
      </c>
      <c r="C8378" t="s">
        <v>24</v>
      </c>
      <c r="D8378" t="s">
        <v>168</v>
      </c>
      <c r="E8378" s="4" t="str">
        <f>IF(ISBLANK(Table1[[#This Row],[Item]]),"Unknown",Table1[[#This Row],[Item]])</f>
        <v>Water</v>
      </c>
      <c r="F8378">
        <v>1</v>
      </c>
      <c r="G8378" s="4">
        <f>IF(ISBLANK(Table1[[#This Row],[Price]]),AVERAGE(F8378:F25911),Table1[[#This Row],[Price]])</f>
        <v>1</v>
      </c>
      <c r="H8378">
        <v>4</v>
      </c>
      <c r="I8378" s="4">
        <f>IF(ISBLANK(Table1[[#This Row],[Quantity]]),AVERAGE(H8378:H25911),Table1[[#This Row],[Quantity]])</f>
        <v>4</v>
      </c>
      <c r="J8378">
        <v>4</v>
      </c>
      <c r="K8378" s="4">
        <f>IF(ISBLANK(Table1[[#This Row],[Order Total]]),AVERAGE(J8378:J25911),Table1[[#This Row],[Order Total]])</f>
        <v>4</v>
      </c>
      <c r="L8378" s="1">
        <v>44637</v>
      </c>
      <c r="M8378" t="s">
        <v>13</v>
      </c>
      <c r="N8378" s="4" t="str">
        <f>IF(ISBLANK(Table1[[#This Row],[Payment Method]]),"Unknown",Table1[[#This Row],[Payment Method]])</f>
        <v>Credit Card</v>
      </c>
    </row>
    <row r="8379" spans="1:14" x14ac:dyDescent="0.35">
      <c r="A8379" t="s">
        <v>8519</v>
      </c>
      <c r="B8379" t="s">
        <v>181</v>
      </c>
      <c r="C8379" t="s">
        <v>20</v>
      </c>
      <c r="E8379" s="4" t="str">
        <f>IF(ISBLANK(Table1[[#This Row],[Item]]),"Unknown",Table1[[#This Row],[Item]])</f>
        <v>Unknown</v>
      </c>
      <c r="G8379" s="4">
        <f>IF(ISBLANK(Table1[[#This Row],[Price]]),AVERAGE(F8379:F25912),Table1[[#This Row],[Price]])</f>
        <v>6.5964277509763383</v>
      </c>
      <c r="H8379">
        <v>1</v>
      </c>
      <c r="I8379" s="4">
        <f>IF(ISBLANK(Table1[[#This Row],[Quantity]]),AVERAGE(H8379:H25912),Table1[[#This Row],[Quantity]])</f>
        <v>1</v>
      </c>
      <c r="J8379">
        <v>15</v>
      </c>
      <c r="K8379" s="4">
        <f>IF(ISBLANK(Table1[[#This Row],[Order Total]]),AVERAGE(J8379:J25912),Table1[[#This Row],[Order Total]])</f>
        <v>15</v>
      </c>
      <c r="L8379" s="1">
        <v>44971</v>
      </c>
      <c r="M8379" t="s">
        <v>28</v>
      </c>
      <c r="N8379" s="4" t="str">
        <f>IF(ISBLANK(Table1[[#This Row],[Payment Method]]),"Unknown",Table1[[#This Row],[Payment Method]])</f>
        <v>Cash</v>
      </c>
    </row>
    <row r="8380" spans="1:14" hidden="1" x14ac:dyDescent="0.35">
      <c r="A8380" t="s">
        <v>8520</v>
      </c>
      <c r="B8380" t="s">
        <v>69</v>
      </c>
      <c r="C8380" t="s">
        <v>11</v>
      </c>
      <c r="D8380" t="s">
        <v>12</v>
      </c>
      <c r="E8380" s="4" t="str">
        <f>IF(ISBLANK(Table1[[#This Row],[Item]]),"Unknown",Table1[[#This Row],[Item]])</f>
        <v>Side Salad</v>
      </c>
      <c r="F8380">
        <v>3</v>
      </c>
      <c r="G8380" s="4">
        <f>IF(ISBLANK(Table1[[#This Row],[Price]]),AVERAGE(F8380:F25913),Table1[[#This Row],[Price]])</f>
        <v>3</v>
      </c>
      <c r="H8380">
        <v>5</v>
      </c>
      <c r="I8380" s="4">
        <f>IF(ISBLANK(Table1[[#This Row],[Quantity]]),AVERAGE(H8380:H25913),Table1[[#This Row],[Quantity]])</f>
        <v>5</v>
      </c>
      <c r="J8380">
        <v>15</v>
      </c>
      <c r="K8380" s="4">
        <f>IF(ISBLANK(Table1[[#This Row],[Order Total]]),AVERAGE(J8380:J25913),Table1[[#This Row],[Order Total]])</f>
        <v>15</v>
      </c>
      <c r="L8380" s="1">
        <v>45124</v>
      </c>
      <c r="M8380" t="s">
        <v>13</v>
      </c>
      <c r="N8380" s="4" t="str">
        <f>IF(ISBLANK(Table1[[#This Row],[Payment Method]]),"Unknown",Table1[[#This Row],[Payment Method]])</f>
        <v>Credit Card</v>
      </c>
    </row>
    <row r="8381" spans="1:14" hidden="1" x14ac:dyDescent="0.35">
      <c r="A8381" t="s">
        <v>8521</v>
      </c>
      <c r="B8381" t="s">
        <v>49</v>
      </c>
      <c r="C8381" t="s">
        <v>20</v>
      </c>
      <c r="D8381" t="s">
        <v>41</v>
      </c>
      <c r="E8381" s="4" t="str">
        <f>IF(ISBLANK(Table1[[#This Row],[Item]]),"Unknown",Table1[[#This Row],[Item]])</f>
        <v>Vegetarian Platter</v>
      </c>
      <c r="F8381">
        <v>14</v>
      </c>
      <c r="G8381" s="4">
        <f>IF(ISBLANK(Table1[[#This Row],[Price]]),AVERAGE(F8381:F25914),Table1[[#This Row],[Price]])</f>
        <v>14</v>
      </c>
      <c r="H8381">
        <v>5</v>
      </c>
      <c r="I8381" s="4">
        <f>IF(ISBLANK(Table1[[#This Row],[Quantity]]),AVERAGE(H8381:H25914),Table1[[#This Row],[Quantity]])</f>
        <v>5</v>
      </c>
      <c r="J8381">
        <v>70</v>
      </c>
      <c r="K8381" s="4">
        <f>IF(ISBLANK(Table1[[#This Row],[Order Total]]),AVERAGE(J8381:J25914),Table1[[#This Row],[Order Total]])</f>
        <v>70</v>
      </c>
      <c r="L8381" s="1">
        <v>44781</v>
      </c>
      <c r="M8381" t="s">
        <v>13</v>
      </c>
      <c r="N8381" s="4" t="str">
        <f>IF(ISBLANK(Table1[[#This Row],[Payment Method]]),"Unknown",Table1[[#This Row],[Payment Method]])</f>
        <v>Credit Card</v>
      </c>
    </row>
    <row r="8382" spans="1:14" hidden="1" x14ac:dyDescent="0.35">
      <c r="A8382" t="s">
        <v>8522</v>
      </c>
      <c r="B8382" t="s">
        <v>64</v>
      </c>
      <c r="C8382" t="s">
        <v>24</v>
      </c>
      <c r="E8382" s="4" t="str">
        <f>IF(ISBLANK(Table1[[#This Row],[Item]]),"Unknown",Table1[[#This Row],[Item]])</f>
        <v>Unknown</v>
      </c>
      <c r="F8382">
        <v>3</v>
      </c>
      <c r="G8382" s="4">
        <f>IF(ISBLANK(Table1[[#This Row],[Price]]),AVERAGE(F8382:F25915),Table1[[#This Row],[Price]])</f>
        <v>3</v>
      </c>
      <c r="H8382">
        <v>2</v>
      </c>
      <c r="I8382" s="4">
        <f>IF(ISBLANK(Table1[[#This Row],[Quantity]]),AVERAGE(H8382:H25915),Table1[[#This Row],[Quantity]])</f>
        <v>2</v>
      </c>
      <c r="J8382">
        <v>6</v>
      </c>
      <c r="K8382" s="4">
        <f>IF(ISBLANK(Table1[[#This Row],[Order Total]]),AVERAGE(J8382:J25915),Table1[[#This Row],[Order Total]])</f>
        <v>6</v>
      </c>
      <c r="L8382" s="1">
        <v>44991</v>
      </c>
      <c r="M8382" t="s">
        <v>28</v>
      </c>
      <c r="N8382" s="4" t="str">
        <f>IF(ISBLANK(Table1[[#This Row],[Payment Method]]),"Unknown",Table1[[#This Row],[Payment Method]])</f>
        <v>Cash</v>
      </c>
    </row>
    <row r="8383" spans="1:14" hidden="1" x14ac:dyDescent="0.35">
      <c r="A8383" t="s">
        <v>8523</v>
      </c>
      <c r="B8383" t="s">
        <v>484</v>
      </c>
      <c r="C8383" t="s">
        <v>50</v>
      </c>
      <c r="D8383" t="s">
        <v>86</v>
      </c>
      <c r="E8383" s="4" t="str">
        <f>IF(ISBLANK(Table1[[#This Row],[Item]]),"Unknown",Table1[[#This Row],[Item]])</f>
        <v>Cheese Fries</v>
      </c>
      <c r="F8383">
        <v>5</v>
      </c>
      <c r="G8383" s="4">
        <f>IF(ISBLANK(Table1[[#This Row],[Price]]),AVERAGE(F8383:F25916),Table1[[#This Row],[Price]])</f>
        <v>5</v>
      </c>
      <c r="H8383">
        <v>1</v>
      </c>
      <c r="I8383" s="4">
        <f>IF(ISBLANK(Table1[[#This Row],[Quantity]]),AVERAGE(H8383:H25916),Table1[[#This Row],[Quantity]])</f>
        <v>1</v>
      </c>
      <c r="J8383">
        <v>5</v>
      </c>
      <c r="K8383" s="4">
        <f>IF(ISBLANK(Table1[[#This Row],[Order Total]]),AVERAGE(J8383:J25916),Table1[[#This Row],[Order Total]])</f>
        <v>5</v>
      </c>
      <c r="L8383" s="1">
        <v>45016</v>
      </c>
      <c r="M8383" t="s">
        <v>13</v>
      </c>
      <c r="N8383" s="4" t="str">
        <f>IF(ISBLANK(Table1[[#This Row],[Payment Method]]),"Unknown",Table1[[#This Row],[Payment Method]])</f>
        <v>Credit Card</v>
      </c>
    </row>
    <row r="8384" spans="1:14" x14ac:dyDescent="0.35">
      <c r="A8384" t="s">
        <v>8524</v>
      </c>
      <c r="B8384" t="s">
        <v>196</v>
      </c>
      <c r="C8384" t="s">
        <v>50</v>
      </c>
      <c r="E8384" s="4" t="str">
        <f>IF(ISBLANK(Table1[[#This Row],[Item]]),"Unknown",Table1[[#This Row],[Item]])</f>
        <v>Unknown</v>
      </c>
      <c r="G8384" s="4">
        <f>IF(ISBLANK(Table1[[#This Row],[Price]]),AVERAGE(F8384:F25917),Table1[[#This Row],[Price]])</f>
        <v>6.5965869914962081</v>
      </c>
      <c r="H8384">
        <v>4</v>
      </c>
      <c r="I8384" s="4">
        <f>IF(ISBLANK(Table1[[#This Row],[Quantity]]),AVERAGE(H8384:H25917),Table1[[#This Row],[Quantity]])</f>
        <v>4</v>
      </c>
      <c r="J8384">
        <v>20</v>
      </c>
      <c r="K8384" s="4">
        <f>IF(ISBLANK(Table1[[#This Row],[Order Total]]),AVERAGE(J8384:J25917),Table1[[#This Row],[Order Total]])</f>
        <v>20</v>
      </c>
      <c r="L8384" s="1">
        <v>44743</v>
      </c>
      <c r="M8384" t="s">
        <v>13</v>
      </c>
      <c r="N8384" s="4" t="str">
        <f>IF(ISBLANK(Table1[[#This Row],[Payment Method]]),"Unknown",Table1[[#This Row],[Payment Method]])</f>
        <v>Credit Card</v>
      </c>
    </row>
    <row r="8385" spans="1:14" hidden="1" x14ac:dyDescent="0.35">
      <c r="A8385" t="s">
        <v>8525</v>
      </c>
      <c r="B8385" t="s">
        <v>92</v>
      </c>
      <c r="C8385" t="s">
        <v>50</v>
      </c>
      <c r="D8385" t="s">
        <v>112</v>
      </c>
      <c r="E8385" s="4" t="str">
        <f>IF(ISBLANK(Table1[[#This Row],[Item]]),"Unknown",Table1[[#This Row],[Item]])</f>
        <v>French Fries</v>
      </c>
      <c r="F8385">
        <v>4</v>
      </c>
      <c r="G8385" s="4">
        <f>IF(ISBLANK(Table1[[#This Row],[Price]]),AVERAGE(F8385:F25918),Table1[[#This Row],[Price]])</f>
        <v>4</v>
      </c>
      <c r="H8385">
        <v>1</v>
      </c>
      <c r="I8385" s="4">
        <f>IF(ISBLANK(Table1[[#This Row],[Quantity]]),AVERAGE(H8385:H25918),Table1[[#This Row],[Quantity]])</f>
        <v>1</v>
      </c>
      <c r="J8385">
        <v>4</v>
      </c>
      <c r="K8385" s="4">
        <f>IF(ISBLANK(Table1[[#This Row],[Order Total]]),AVERAGE(J8385:J25918),Table1[[#This Row],[Order Total]])</f>
        <v>4</v>
      </c>
      <c r="L8385" s="1">
        <v>44788</v>
      </c>
      <c r="M8385" t="s">
        <v>28</v>
      </c>
      <c r="N8385" s="4" t="str">
        <f>IF(ISBLANK(Table1[[#This Row],[Payment Method]]),"Unknown",Table1[[#This Row],[Payment Method]])</f>
        <v>Cash</v>
      </c>
    </row>
    <row r="8386" spans="1:14" hidden="1" x14ac:dyDescent="0.35">
      <c r="A8386" t="s">
        <v>8526</v>
      </c>
      <c r="B8386" t="s">
        <v>123</v>
      </c>
      <c r="C8386" t="s">
        <v>11</v>
      </c>
      <c r="D8386" t="s">
        <v>33</v>
      </c>
      <c r="E8386" s="4" t="str">
        <f>IF(ISBLANK(Table1[[#This Row],[Item]]),"Unknown",Table1[[#This Row],[Item]])</f>
        <v>Garlic Bread</v>
      </c>
      <c r="F8386">
        <v>4</v>
      </c>
      <c r="G8386" s="4">
        <f>IF(ISBLANK(Table1[[#This Row],[Price]]),AVERAGE(F8386:F25919),Table1[[#This Row],[Price]])</f>
        <v>4</v>
      </c>
      <c r="H8386">
        <v>5</v>
      </c>
      <c r="I8386" s="4">
        <f>IF(ISBLANK(Table1[[#This Row],[Quantity]]),AVERAGE(H8386:H25919),Table1[[#This Row],[Quantity]])</f>
        <v>5</v>
      </c>
      <c r="J8386">
        <v>20</v>
      </c>
      <c r="K8386" s="4">
        <f>IF(ISBLANK(Table1[[#This Row],[Order Total]]),AVERAGE(J8386:J25919),Table1[[#This Row],[Order Total]])</f>
        <v>20</v>
      </c>
      <c r="L8386" s="1">
        <v>45181</v>
      </c>
      <c r="M8386" t="s">
        <v>17</v>
      </c>
      <c r="N8386" s="4" t="str">
        <f>IF(ISBLANK(Table1[[#This Row],[Payment Method]]),"Unknown",Table1[[#This Row],[Payment Method]])</f>
        <v>Digital Wallet</v>
      </c>
    </row>
    <row r="8387" spans="1:14" x14ac:dyDescent="0.35">
      <c r="A8387" t="s">
        <v>8527</v>
      </c>
      <c r="B8387" t="s">
        <v>62</v>
      </c>
      <c r="C8387" t="s">
        <v>50</v>
      </c>
      <c r="E8387" s="4" t="str">
        <f>IF(ISBLANK(Table1[[#This Row],[Item]]),"Unknown",Table1[[#This Row],[Item]])</f>
        <v>Unknown</v>
      </c>
      <c r="G8387" s="4">
        <f>IF(ISBLANK(Table1[[#This Row],[Price]]),AVERAGE(F8387:F25920),Table1[[#This Row],[Price]])</f>
        <v>6.5971839080459773</v>
      </c>
      <c r="I8387" s="4">
        <f>IF(ISBLANK(Table1[[#This Row],[Quantity]]),AVERAGE(H8387:H25920),Table1[[#This Row],[Quantity]])</f>
        <v>3.0134318334452654</v>
      </c>
      <c r="K8387" s="4">
        <f>IF(ISBLANK(Table1[[#This Row],[Order Total]]),AVERAGE(J8387:J25920),Table1[[#This Row],[Order Total]])</f>
        <v>19.937709872397583</v>
      </c>
      <c r="L8387" s="1">
        <v>44926</v>
      </c>
      <c r="M8387" t="s">
        <v>17</v>
      </c>
      <c r="N8387" s="4" t="str">
        <f>IF(ISBLANK(Table1[[#This Row],[Payment Method]]),"Unknown",Table1[[#This Row],[Payment Method]])</f>
        <v>Digital Wallet</v>
      </c>
    </row>
    <row r="8388" spans="1:14" hidden="1" x14ac:dyDescent="0.35">
      <c r="A8388" t="s">
        <v>8528</v>
      </c>
      <c r="B8388" t="s">
        <v>225</v>
      </c>
      <c r="C8388" t="s">
        <v>24</v>
      </c>
      <c r="D8388" t="s">
        <v>56</v>
      </c>
      <c r="E8388" s="4" t="str">
        <f>IF(ISBLANK(Table1[[#This Row],[Item]]),"Unknown",Table1[[#This Row],[Item]])</f>
        <v>Lemonade</v>
      </c>
      <c r="F8388">
        <v>3</v>
      </c>
      <c r="G8388" s="4">
        <f>IF(ISBLANK(Table1[[#This Row],[Price]]),AVERAGE(F8388:F25921),Table1[[#This Row],[Price]])</f>
        <v>3</v>
      </c>
      <c r="H8388">
        <v>1</v>
      </c>
      <c r="I8388" s="4">
        <f>IF(ISBLANK(Table1[[#This Row],[Quantity]]),AVERAGE(H8388:H25921),Table1[[#This Row],[Quantity]])</f>
        <v>1</v>
      </c>
      <c r="J8388">
        <v>3</v>
      </c>
      <c r="K8388" s="4">
        <f>IF(ISBLANK(Table1[[#This Row],[Order Total]]),AVERAGE(J8388:J25921),Table1[[#This Row],[Order Total]])</f>
        <v>3</v>
      </c>
      <c r="L8388" s="1">
        <v>45198</v>
      </c>
      <c r="M8388" t="s">
        <v>17</v>
      </c>
      <c r="N8388" s="4" t="str">
        <f>IF(ISBLANK(Table1[[#This Row],[Payment Method]]),"Unknown",Table1[[#This Row],[Payment Method]])</f>
        <v>Digital Wallet</v>
      </c>
    </row>
    <row r="8389" spans="1:14" x14ac:dyDescent="0.35">
      <c r="A8389" t="s">
        <v>8529</v>
      </c>
      <c r="B8389" t="s">
        <v>372</v>
      </c>
      <c r="C8389" t="s">
        <v>11</v>
      </c>
      <c r="E8389" s="4" t="str">
        <f>IF(ISBLANK(Table1[[#This Row],[Item]]),"Unknown",Table1[[#This Row],[Item]])</f>
        <v>Unknown</v>
      </c>
      <c r="G8389" s="4">
        <f>IF(ISBLANK(Table1[[#This Row],[Price]]),AVERAGE(F8389:F25922),Table1[[#This Row],[Price]])</f>
        <v>6.5975974249913785</v>
      </c>
      <c r="I8389" s="4">
        <f>IF(ISBLANK(Table1[[#This Row],[Quantity]]),AVERAGE(H8389:H25922),Table1[[#This Row],[Quantity]])</f>
        <v>3.013657226015896</v>
      </c>
      <c r="K8389" s="4">
        <f>IF(ISBLANK(Table1[[#This Row],[Order Total]]),AVERAGE(J8389:J25922),Table1[[#This Row],[Order Total]])</f>
        <v>19.939605955446098</v>
      </c>
      <c r="L8389" s="1">
        <v>44863</v>
      </c>
      <c r="N8389" s="4" t="str">
        <f>IF(ISBLANK(Table1[[#This Row],[Payment Method]]),"Unknown",Table1[[#This Row],[Payment Method]])</f>
        <v>Unknown</v>
      </c>
    </row>
    <row r="8390" spans="1:14" hidden="1" x14ac:dyDescent="0.35">
      <c r="A8390" t="s">
        <v>8530</v>
      </c>
      <c r="B8390" t="s">
        <v>268</v>
      </c>
      <c r="C8390" t="s">
        <v>24</v>
      </c>
      <c r="D8390" t="s">
        <v>77</v>
      </c>
      <c r="E8390" s="4" t="str">
        <f>IF(ISBLANK(Table1[[#This Row],[Item]]),"Unknown",Table1[[#This Row],[Item]])</f>
        <v>Coca Cola</v>
      </c>
      <c r="F8390">
        <v>2.5</v>
      </c>
      <c r="G8390" s="4">
        <f>IF(ISBLANK(Table1[[#This Row],[Price]]),AVERAGE(F8390:F25923),Table1[[#This Row],[Price]])</f>
        <v>2.5</v>
      </c>
      <c r="H8390">
        <v>4</v>
      </c>
      <c r="I8390" s="4">
        <f>IF(ISBLANK(Table1[[#This Row],[Quantity]]),AVERAGE(H8390:H25923),Table1[[#This Row],[Quantity]])</f>
        <v>4</v>
      </c>
      <c r="J8390">
        <v>10</v>
      </c>
      <c r="K8390" s="4">
        <f>IF(ISBLANK(Table1[[#This Row],[Order Total]]),AVERAGE(J8390:J25923),Table1[[#This Row],[Order Total]])</f>
        <v>10</v>
      </c>
      <c r="L8390" s="1">
        <v>44715</v>
      </c>
      <c r="M8390" t="s">
        <v>17</v>
      </c>
      <c r="N8390" s="4" t="str">
        <f>IF(ISBLANK(Table1[[#This Row],[Payment Method]]),"Unknown",Table1[[#This Row],[Payment Method]])</f>
        <v>Digital Wallet</v>
      </c>
    </row>
    <row r="8391" spans="1:14" hidden="1" x14ac:dyDescent="0.35">
      <c r="A8391" t="s">
        <v>8531</v>
      </c>
      <c r="B8391" t="s">
        <v>313</v>
      </c>
      <c r="C8391" t="s">
        <v>11</v>
      </c>
      <c r="E8391" s="4" t="str">
        <f>IF(ISBLANK(Table1[[#This Row],[Item]]),"Unknown",Table1[[#This Row],[Item]])</f>
        <v>Unknown</v>
      </c>
      <c r="F8391">
        <v>5</v>
      </c>
      <c r="G8391" s="4">
        <f>IF(ISBLANK(Table1[[#This Row],[Price]]),AVERAGE(F8391:F25924),Table1[[#This Row],[Price]])</f>
        <v>5</v>
      </c>
      <c r="H8391">
        <v>3</v>
      </c>
      <c r="I8391" s="4">
        <f>IF(ISBLANK(Table1[[#This Row],[Quantity]]),AVERAGE(H8391:H25924),Table1[[#This Row],[Quantity]])</f>
        <v>3</v>
      </c>
      <c r="J8391">
        <v>15</v>
      </c>
      <c r="K8391" s="4">
        <f>IF(ISBLANK(Table1[[#This Row],[Order Total]]),AVERAGE(J8391:J25924),Table1[[#This Row],[Order Total]])</f>
        <v>15</v>
      </c>
      <c r="L8391" s="1">
        <v>44862</v>
      </c>
      <c r="M8391" t="s">
        <v>17</v>
      </c>
      <c r="N8391" s="4" t="str">
        <f>IF(ISBLANK(Table1[[#This Row],[Payment Method]]),"Unknown",Table1[[#This Row],[Payment Method]])</f>
        <v>Digital Wallet</v>
      </c>
    </row>
    <row r="8392" spans="1:14" hidden="1" x14ac:dyDescent="0.35">
      <c r="A8392" t="s">
        <v>8532</v>
      </c>
      <c r="B8392" t="s">
        <v>131</v>
      </c>
      <c r="C8392" t="s">
        <v>11</v>
      </c>
      <c r="D8392" t="s">
        <v>79</v>
      </c>
      <c r="E8392" s="4" t="str">
        <f>IF(ISBLANK(Table1[[#This Row],[Item]]),"Unknown",Table1[[#This Row],[Item]])</f>
        <v>Grilled Vegetables</v>
      </c>
      <c r="F8392">
        <v>5</v>
      </c>
      <c r="G8392" s="4">
        <f>IF(ISBLANK(Table1[[#This Row],[Price]]),AVERAGE(F8392:F25925),Table1[[#This Row],[Price]])</f>
        <v>5</v>
      </c>
      <c r="H8392">
        <v>4</v>
      </c>
      <c r="I8392" s="4">
        <f>IF(ISBLANK(Table1[[#This Row],[Quantity]]),AVERAGE(H8392:H25925),Table1[[#This Row],[Quantity]])</f>
        <v>4</v>
      </c>
      <c r="J8392">
        <v>20</v>
      </c>
      <c r="K8392" s="4">
        <f>IF(ISBLANK(Table1[[#This Row],[Order Total]]),AVERAGE(J8392:J25925),Table1[[#This Row],[Order Total]])</f>
        <v>20</v>
      </c>
      <c r="L8392" s="1">
        <v>44626</v>
      </c>
      <c r="M8392" t="s">
        <v>28</v>
      </c>
      <c r="N8392" s="4" t="str">
        <f>IF(ISBLANK(Table1[[#This Row],[Payment Method]]),"Unknown",Table1[[#This Row],[Payment Method]])</f>
        <v>Cash</v>
      </c>
    </row>
    <row r="8393" spans="1:14" hidden="1" x14ac:dyDescent="0.35">
      <c r="A8393" t="s">
        <v>8533</v>
      </c>
      <c r="B8393" t="s">
        <v>15</v>
      </c>
      <c r="C8393" t="s">
        <v>24</v>
      </c>
      <c r="D8393" t="s">
        <v>77</v>
      </c>
      <c r="E8393" s="4" t="str">
        <f>IF(ISBLANK(Table1[[#This Row],[Item]]),"Unknown",Table1[[#This Row],[Item]])</f>
        <v>Coca Cola</v>
      </c>
      <c r="F8393">
        <v>2.5</v>
      </c>
      <c r="G8393" s="4">
        <f>IF(ISBLANK(Table1[[#This Row],[Price]]),AVERAGE(F8393:F25926),Table1[[#This Row],[Price]])</f>
        <v>2.5</v>
      </c>
      <c r="H8393">
        <v>2</v>
      </c>
      <c r="I8393" s="4">
        <f>IF(ISBLANK(Table1[[#This Row],[Quantity]]),AVERAGE(H8393:H25926),Table1[[#This Row],[Quantity]])</f>
        <v>2</v>
      </c>
      <c r="J8393">
        <v>5</v>
      </c>
      <c r="K8393" s="4">
        <f>IF(ISBLANK(Table1[[#This Row],[Order Total]]),AVERAGE(J8393:J25926),Table1[[#This Row],[Order Total]])</f>
        <v>5</v>
      </c>
      <c r="L8393" s="1">
        <v>44750</v>
      </c>
      <c r="M8393" t="s">
        <v>13</v>
      </c>
      <c r="N8393" s="4" t="str">
        <f>IF(ISBLANK(Table1[[#This Row],[Payment Method]]),"Unknown",Table1[[#This Row],[Payment Method]])</f>
        <v>Credit Card</v>
      </c>
    </row>
    <row r="8394" spans="1:14" hidden="1" x14ac:dyDescent="0.35">
      <c r="A8394" t="s">
        <v>8534</v>
      </c>
      <c r="B8394" t="s">
        <v>134</v>
      </c>
      <c r="C8394" t="s">
        <v>50</v>
      </c>
      <c r="D8394" t="s">
        <v>99</v>
      </c>
      <c r="E8394" s="4" t="str">
        <f>IF(ISBLANK(Table1[[#This Row],[Item]]),"Unknown",Table1[[#This Row],[Item]])</f>
        <v>Chicken Melt</v>
      </c>
      <c r="F8394">
        <v>8</v>
      </c>
      <c r="G8394" s="4">
        <f>IF(ISBLANK(Table1[[#This Row],[Price]]),AVERAGE(F8394:F25927),Table1[[#This Row],[Price]])</f>
        <v>8</v>
      </c>
      <c r="H8394">
        <v>4</v>
      </c>
      <c r="I8394" s="4">
        <f>IF(ISBLANK(Table1[[#This Row],[Quantity]]),AVERAGE(H8394:H25927),Table1[[#This Row],[Quantity]])</f>
        <v>4</v>
      </c>
      <c r="J8394">
        <v>32</v>
      </c>
      <c r="K8394" s="4">
        <f>IF(ISBLANK(Table1[[#This Row],[Order Total]]),AVERAGE(J8394:J25927),Table1[[#This Row],[Order Total]])</f>
        <v>32</v>
      </c>
      <c r="L8394" s="1">
        <v>44875</v>
      </c>
      <c r="M8394" t="s">
        <v>13</v>
      </c>
      <c r="N8394" s="4" t="str">
        <f>IF(ISBLANK(Table1[[#This Row],[Payment Method]]),"Unknown",Table1[[#This Row],[Payment Method]])</f>
        <v>Credit Card</v>
      </c>
    </row>
    <row r="8395" spans="1:14" hidden="1" x14ac:dyDescent="0.35">
      <c r="A8395" t="s">
        <v>8535</v>
      </c>
      <c r="B8395" t="s">
        <v>131</v>
      </c>
      <c r="C8395" t="s">
        <v>11</v>
      </c>
      <c r="D8395" t="s">
        <v>79</v>
      </c>
      <c r="E8395" s="4" t="str">
        <f>IF(ISBLANK(Table1[[#This Row],[Item]]),"Unknown",Table1[[#This Row],[Item]])</f>
        <v>Grilled Vegetables</v>
      </c>
      <c r="F8395">
        <v>5</v>
      </c>
      <c r="G8395" s="4">
        <f>IF(ISBLANK(Table1[[#This Row],[Price]]),AVERAGE(F8395:F25928),Table1[[#This Row],[Price]])</f>
        <v>5</v>
      </c>
      <c r="H8395">
        <v>4</v>
      </c>
      <c r="I8395" s="4">
        <f>IF(ISBLANK(Table1[[#This Row],[Quantity]]),AVERAGE(H8395:H25928),Table1[[#This Row],[Quantity]])</f>
        <v>4</v>
      </c>
      <c r="J8395">
        <v>20</v>
      </c>
      <c r="K8395" s="4">
        <f>IF(ISBLANK(Table1[[#This Row],[Order Total]]),AVERAGE(J8395:J25928),Table1[[#This Row],[Order Total]])</f>
        <v>20</v>
      </c>
      <c r="L8395" s="1">
        <v>45202</v>
      </c>
      <c r="M8395" t="s">
        <v>13</v>
      </c>
      <c r="N8395" s="4" t="str">
        <f>IF(ISBLANK(Table1[[#This Row],[Payment Method]]),"Unknown",Table1[[#This Row],[Payment Method]])</f>
        <v>Credit Card</v>
      </c>
    </row>
    <row r="8396" spans="1:14" hidden="1" x14ac:dyDescent="0.35">
      <c r="A8396" t="s">
        <v>8536</v>
      </c>
      <c r="B8396" t="s">
        <v>413</v>
      </c>
      <c r="C8396" t="s">
        <v>24</v>
      </c>
      <c r="D8396" t="s">
        <v>168</v>
      </c>
      <c r="E8396" s="4" t="str">
        <f>IF(ISBLANK(Table1[[#This Row],[Item]]),"Unknown",Table1[[#This Row],[Item]])</f>
        <v>Water</v>
      </c>
      <c r="F8396">
        <v>1</v>
      </c>
      <c r="G8396" s="4">
        <f>IF(ISBLANK(Table1[[#This Row],[Price]]),AVERAGE(F8396:F25929),Table1[[#This Row],[Price]])</f>
        <v>1</v>
      </c>
      <c r="H8396">
        <v>2</v>
      </c>
      <c r="I8396" s="4">
        <f>IF(ISBLANK(Table1[[#This Row],[Quantity]]),AVERAGE(H8396:H25929),Table1[[#This Row],[Quantity]])</f>
        <v>2</v>
      </c>
      <c r="J8396">
        <v>2</v>
      </c>
      <c r="K8396" s="4">
        <f>IF(ISBLANK(Table1[[#This Row],[Order Total]]),AVERAGE(J8396:J25929),Table1[[#This Row],[Order Total]])</f>
        <v>2</v>
      </c>
      <c r="L8396" s="1">
        <v>45224</v>
      </c>
      <c r="M8396" t="s">
        <v>28</v>
      </c>
      <c r="N8396" s="4" t="str">
        <f>IF(ISBLANK(Table1[[#This Row],[Payment Method]]),"Unknown",Table1[[#This Row],[Payment Method]])</f>
        <v>Cash</v>
      </c>
    </row>
    <row r="8397" spans="1:14" hidden="1" x14ac:dyDescent="0.35">
      <c r="A8397" t="s">
        <v>8537</v>
      </c>
      <c r="B8397" t="s">
        <v>234</v>
      </c>
      <c r="C8397" t="s">
        <v>38</v>
      </c>
      <c r="D8397" t="s">
        <v>74</v>
      </c>
      <c r="E8397" s="4" t="str">
        <f>IF(ISBLANK(Table1[[#This Row],[Item]]),"Unknown",Table1[[#This Row],[Item]])</f>
        <v>Chocolate Cake</v>
      </c>
      <c r="F8397">
        <v>6</v>
      </c>
      <c r="G8397" s="4">
        <f>IF(ISBLANK(Table1[[#This Row],[Price]]),AVERAGE(F8397:F25930),Table1[[#This Row],[Price]])</f>
        <v>6</v>
      </c>
      <c r="H8397">
        <v>5</v>
      </c>
      <c r="I8397" s="4">
        <f>IF(ISBLANK(Table1[[#This Row],[Quantity]]),AVERAGE(H8397:H25930),Table1[[#This Row],[Quantity]])</f>
        <v>5</v>
      </c>
      <c r="J8397">
        <v>30</v>
      </c>
      <c r="K8397" s="4">
        <f>IF(ISBLANK(Table1[[#This Row],[Order Total]]),AVERAGE(J8397:J25930),Table1[[#This Row],[Order Total]])</f>
        <v>30</v>
      </c>
      <c r="L8397" s="1">
        <v>45177</v>
      </c>
      <c r="M8397" t="s">
        <v>17</v>
      </c>
      <c r="N8397" s="4" t="str">
        <f>IF(ISBLANK(Table1[[#This Row],[Payment Method]]),"Unknown",Table1[[#This Row],[Payment Method]])</f>
        <v>Digital Wallet</v>
      </c>
    </row>
    <row r="8398" spans="1:14" hidden="1" x14ac:dyDescent="0.35">
      <c r="A8398" t="s">
        <v>8538</v>
      </c>
      <c r="B8398" t="s">
        <v>283</v>
      </c>
      <c r="C8398" t="s">
        <v>20</v>
      </c>
      <c r="D8398" t="s">
        <v>41</v>
      </c>
      <c r="E8398" s="4" t="str">
        <f>IF(ISBLANK(Table1[[#This Row],[Item]]),"Unknown",Table1[[#This Row],[Item]])</f>
        <v>Vegetarian Platter</v>
      </c>
      <c r="F8398">
        <v>14</v>
      </c>
      <c r="G8398" s="4">
        <f>IF(ISBLANK(Table1[[#This Row],[Price]]),AVERAGE(F8398:F25931),Table1[[#This Row],[Price]])</f>
        <v>14</v>
      </c>
      <c r="H8398">
        <v>1</v>
      </c>
      <c r="I8398" s="4">
        <f>IF(ISBLANK(Table1[[#This Row],[Quantity]]),AVERAGE(H8398:H25931),Table1[[#This Row],[Quantity]])</f>
        <v>1</v>
      </c>
      <c r="J8398">
        <v>14</v>
      </c>
      <c r="K8398" s="4">
        <f>IF(ISBLANK(Table1[[#This Row],[Order Total]]),AVERAGE(J8398:J25931),Table1[[#This Row],[Order Total]])</f>
        <v>14</v>
      </c>
      <c r="L8398" s="1">
        <v>44791</v>
      </c>
      <c r="M8398" t="s">
        <v>13</v>
      </c>
      <c r="N8398" s="4" t="str">
        <f>IF(ISBLANK(Table1[[#This Row],[Payment Method]]),"Unknown",Table1[[#This Row],[Payment Method]])</f>
        <v>Credit Card</v>
      </c>
    </row>
    <row r="8399" spans="1:14" hidden="1" x14ac:dyDescent="0.35">
      <c r="A8399" t="s">
        <v>8539</v>
      </c>
      <c r="B8399" t="s">
        <v>138</v>
      </c>
      <c r="C8399" t="s">
        <v>38</v>
      </c>
      <c r="D8399" t="s">
        <v>107</v>
      </c>
      <c r="E8399" s="4" t="str">
        <f>IF(ISBLANK(Table1[[#This Row],[Item]]),"Unknown",Table1[[#This Row],[Item]])</f>
        <v>Fruit Salad</v>
      </c>
      <c r="F8399">
        <v>4</v>
      </c>
      <c r="G8399" s="4">
        <f>IF(ISBLANK(Table1[[#This Row],[Price]]),AVERAGE(F8399:F25932),Table1[[#This Row],[Price]])</f>
        <v>4</v>
      </c>
      <c r="H8399">
        <v>5</v>
      </c>
      <c r="I8399" s="4">
        <f>IF(ISBLANK(Table1[[#This Row],[Quantity]]),AVERAGE(H8399:H25932),Table1[[#This Row],[Quantity]])</f>
        <v>5</v>
      </c>
      <c r="J8399">
        <v>20</v>
      </c>
      <c r="K8399" s="4">
        <f>IF(ISBLANK(Table1[[#This Row],[Order Total]]),AVERAGE(J8399:J25932),Table1[[#This Row],[Order Total]])</f>
        <v>20</v>
      </c>
      <c r="L8399" s="1">
        <v>44878</v>
      </c>
      <c r="M8399" t="s">
        <v>28</v>
      </c>
      <c r="N8399" s="4" t="str">
        <f>IF(ISBLANK(Table1[[#This Row],[Payment Method]]),"Unknown",Table1[[#This Row],[Payment Method]])</f>
        <v>Cash</v>
      </c>
    </row>
    <row r="8400" spans="1:14" hidden="1" x14ac:dyDescent="0.35">
      <c r="A8400" t="s">
        <v>8540</v>
      </c>
      <c r="B8400" t="s">
        <v>145</v>
      </c>
      <c r="C8400" t="s">
        <v>20</v>
      </c>
      <c r="D8400" t="s">
        <v>21</v>
      </c>
      <c r="E8400" s="4" t="str">
        <f>IF(ISBLANK(Table1[[#This Row],[Item]]),"Unknown",Table1[[#This Row],[Item]])</f>
        <v>Grilled Chicken</v>
      </c>
      <c r="F8400">
        <v>15</v>
      </c>
      <c r="G8400" s="4">
        <f>IF(ISBLANK(Table1[[#This Row],[Price]]),AVERAGE(F8400:F25933),Table1[[#This Row],[Price]])</f>
        <v>15</v>
      </c>
      <c r="H8400">
        <v>1</v>
      </c>
      <c r="I8400" s="4">
        <f>IF(ISBLANK(Table1[[#This Row],[Quantity]]),AVERAGE(H8400:H25933),Table1[[#This Row],[Quantity]])</f>
        <v>1</v>
      </c>
      <c r="J8400">
        <v>15</v>
      </c>
      <c r="K8400" s="4">
        <f>IF(ISBLANK(Table1[[#This Row],[Order Total]]),AVERAGE(J8400:J25933),Table1[[#This Row],[Order Total]])</f>
        <v>15</v>
      </c>
      <c r="L8400" s="1">
        <v>45252</v>
      </c>
      <c r="M8400" t="s">
        <v>13</v>
      </c>
      <c r="N8400" s="4" t="str">
        <f>IF(ISBLANK(Table1[[#This Row],[Payment Method]]),"Unknown",Table1[[#This Row],[Payment Method]])</f>
        <v>Credit Card</v>
      </c>
    </row>
    <row r="8401" spans="1:14" hidden="1" x14ac:dyDescent="0.35">
      <c r="A8401" t="s">
        <v>8541</v>
      </c>
      <c r="B8401" t="s">
        <v>232</v>
      </c>
      <c r="C8401" t="s">
        <v>24</v>
      </c>
      <c r="D8401" t="s">
        <v>71</v>
      </c>
      <c r="E8401" s="4" t="str">
        <f>IF(ISBLANK(Table1[[#This Row],[Item]]),"Unknown",Table1[[#This Row],[Item]])</f>
        <v>Orange Juice</v>
      </c>
      <c r="F8401">
        <v>3</v>
      </c>
      <c r="G8401" s="4">
        <f>IF(ISBLANK(Table1[[#This Row],[Price]]),AVERAGE(F8401:F25934),Table1[[#This Row],[Price]])</f>
        <v>3</v>
      </c>
      <c r="H8401">
        <v>5</v>
      </c>
      <c r="I8401" s="4">
        <f>IF(ISBLANK(Table1[[#This Row],[Quantity]]),AVERAGE(H8401:H25934),Table1[[#This Row],[Quantity]])</f>
        <v>5</v>
      </c>
      <c r="J8401">
        <v>15</v>
      </c>
      <c r="K8401" s="4">
        <f>IF(ISBLANK(Table1[[#This Row],[Order Total]]),AVERAGE(J8401:J25934),Table1[[#This Row],[Order Total]])</f>
        <v>15</v>
      </c>
      <c r="L8401" s="1">
        <v>44796</v>
      </c>
      <c r="M8401" t="s">
        <v>17</v>
      </c>
      <c r="N8401" s="4" t="str">
        <f>IF(ISBLANK(Table1[[#This Row],[Payment Method]]),"Unknown",Table1[[#This Row],[Payment Method]])</f>
        <v>Digital Wallet</v>
      </c>
    </row>
    <row r="8402" spans="1:14" hidden="1" x14ac:dyDescent="0.35">
      <c r="A8402" t="s">
        <v>8542</v>
      </c>
      <c r="B8402" t="s">
        <v>372</v>
      </c>
      <c r="C8402" t="s">
        <v>50</v>
      </c>
      <c r="D8402" t="s">
        <v>93</v>
      </c>
      <c r="E8402" s="4" t="str">
        <f>IF(ISBLANK(Table1[[#This Row],[Item]]),"Unknown",Table1[[#This Row],[Item]])</f>
        <v>Beef Chili</v>
      </c>
      <c r="F8402">
        <v>7</v>
      </c>
      <c r="G8402" s="4">
        <f>IF(ISBLANK(Table1[[#This Row],[Price]]),AVERAGE(F8402:F25935),Table1[[#This Row],[Price]])</f>
        <v>7</v>
      </c>
      <c r="H8402">
        <v>5</v>
      </c>
      <c r="I8402" s="4">
        <f>IF(ISBLANK(Table1[[#This Row],[Quantity]]),AVERAGE(H8402:H25935),Table1[[#This Row],[Quantity]])</f>
        <v>5</v>
      </c>
      <c r="J8402">
        <v>35</v>
      </c>
      <c r="K8402" s="4">
        <f>IF(ISBLANK(Table1[[#This Row],[Order Total]]),AVERAGE(J8402:J25935),Table1[[#This Row],[Order Total]])</f>
        <v>35</v>
      </c>
      <c r="L8402" s="1">
        <v>44990</v>
      </c>
      <c r="N8402" s="4" t="str">
        <f>IF(ISBLANK(Table1[[#This Row],[Payment Method]]),"Unknown",Table1[[#This Row],[Payment Method]])</f>
        <v>Unknown</v>
      </c>
    </row>
    <row r="8403" spans="1:14" hidden="1" x14ac:dyDescent="0.35">
      <c r="A8403" t="s">
        <v>8543</v>
      </c>
      <c r="B8403" t="s">
        <v>160</v>
      </c>
      <c r="C8403" t="s">
        <v>38</v>
      </c>
      <c r="D8403" t="s">
        <v>121</v>
      </c>
      <c r="E8403" s="4" t="str">
        <f>IF(ISBLANK(Table1[[#This Row],[Item]]),"Unknown",Table1[[#This Row],[Item]])</f>
        <v>Ice Cream</v>
      </c>
      <c r="F8403">
        <v>5</v>
      </c>
      <c r="G8403" s="4">
        <f>IF(ISBLANK(Table1[[#This Row],[Price]]),AVERAGE(F8403:F25936),Table1[[#This Row],[Price]])</f>
        <v>5</v>
      </c>
      <c r="H8403">
        <v>1</v>
      </c>
      <c r="I8403" s="4">
        <f>IF(ISBLANK(Table1[[#This Row],[Quantity]]),AVERAGE(H8403:H25936),Table1[[#This Row],[Quantity]])</f>
        <v>1</v>
      </c>
      <c r="J8403">
        <v>5</v>
      </c>
      <c r="K8403" s="4">
        <f>IF(ISBLANK(Table1[[#This Row],[Order Total]]),AVERAGE(J8403:J25936),Table1[[#This Row],[Order Total]])</f>
        <v>5</v>
      </c>
      <c r="L8403" s="1">
        <v>44990</v>
      </c>
      <c r="M8403" t="s">
        <v>17</v>
      </c>
      <c r="N8403" s="4" t="str">
        <f>IF(ISBLANK(Table1[[#This Row],[Payment Method]]),"Unknown",Table1[[#This Row],[Payment Method]])</f>
        <v>Digital Wallet</v>
      </c>
    </row>
    <row r="8404" spans="1:14" hidden="1" x14ac:dyDescent="0.35">
      <c r="A8404" t="s">
        <v>8544</v>
      </c>
      <c r="B8404" t="s">
        <v>172</v>
      </c>
      <c r="C8404" t="s">
        <v>20</v>
      </c>
      <c r="D8404" t="s">
        <v>30</v>
      </c>
      <c r="E8404" s="4" t="str">
        <f>IF(ISBLANK(Table1[[#This Row],[Item]]),"Unknown",Table1[[#This Row],[Item]])</f>
        <v>Salmon</v>
      </c>
      <c r="F8404">
        <v>18</v>
      </c>
      <c r="G8404" s="4">
        <f>IF(ISBLANK(Table1[[#This Row],[Price]]),AVERAGE(F8404:F25937),Table1[[#This Row],[Price]])</f>
        <v>18</v>
      </c>
      <c r="H8404">
        <v>5</v>
      </c>
      <c r="I8404" s="4">
        <f>IF(ISBLANK(Table1[[#This Row],[Quantity]]),AVERAGE(H8404:H25937),Table1[[#This Row],[Quantity]])</f>
        <v>5</v>
      </c>
      <c r="J8404">
        <v>90</v>
      </c>
      <c r="K8404" s="4">
        <f>IF(ISBLANK(Table1[[#This Row],[Order Total]]),AVERAGE(J8404:J25937),Table1[[#This Row],[Order Total]])</f>
        <v>90</v>
      </c>
      <c r="L8404" s="1">
        <v>44577</v>
      </c>
      <c r="M8404" t="s">
        <v>17</v>
      </c>
      <c r="N8404" s="4" t="str">
        <f>IF(ISBLANK(Table1[[#This Row],[Payment Method]]),"Unknown",Table1[[#This Row],[Payment Method]])</f>
        <v>Digital Wallet</v>
      </c>
    </row>
    <row r="8405" spans="1:14" hidden="1" x14ac:dyDescent="0.35">
      <c r="A8405" t="s">
        <v>8545</v>
      </c>
      <c r="B8405" t="s">
        <v>83</v>
      </c>
      <c r="C8405" t="s">
        <v>38</v>
      </c>
      <c r="D8405" t="s">
        <v>125</v>
      </c>
      <c r="E8405" s="4" t="str">
        <f>IF(ISBLANK(Table1[[#This Row],[Item]]),"Unknown",Table1[[#This Row],[Item]])</f>
        <v>Cheesecake</v>
      </c>
      <c r="F8405">
        <v>7</v>
      </c>
      <c r="G8405" s="4">
        <f>IF(ISBLANK(Table1[[#This Row],[Price]]),AVERAGE(F8405:F25938),Table1[[#This Row],[Price]])</f>
        <v>7</v>
      </c>
      <c r="H8405">
        <v>3</v>
      </c>
      <c r="I8405" s="4">
        <f>IF(ISBLANK(Table1[[#This Row],[Quantity]]),AVERAGE(H8405:H25938),Table1[[#This Row],[Quantity]])</f>
        <v>3</v>
      </c>
      <c r="J8405">
        <v>21</v>
      </c>
      <c r="K8405" s="4">
        <f>IF(ISBLANK(Table1[[#This Row],[Order Total]]),AVERAGE(J8405:J25938),Table1[[#This Row],[Order Total]])</f>
        <v>21</v>
      </c>
      <c r="L8405" s="1">
        <v>44980</v>
      </c>
      <c r="M8405" t="s">
        <v>13</v>
      </c>
      <c r="N8405" s="4" t="str">
        <f>IF(ISBLANK(Table1[[#This Row],[Payment Method]]),"Unknown",Table1[[#This Row],[Payment Method]])</f>
        <v>Credit Card</v>
      </c>
    </row>
    <row r="8406" spans="1:14" hidden="1" x14ac:dyDescent="0.35">
      <c r="A8406" t="s">
        <v>8546</v>
      </c>
      <c r="B8406" t="s">
        <v>217</v>
      </c>
      <c r="C8406" t="s">
        <v>20</v>
      </c>
      <c r="D8406" t="s">
        <v>30</v>
      </c>
      <c r="E8406" s="4" t="str">
        <f>IF(ISBLANK(Table1[[#This Row],[Item]]),"Unknown",Table1[[#This Row],[Item]])</f>
        <v>Salmon</v>
      </c>
      <c r="F8406">
        <v>18</v>
      </c>
      <c r="G8406" s="4">
        <f>IF(ISBLANK(Table1[[#This Row],[Price]]),AVERAGE(F8406:F25939),Table1[[#This Row],[Price]])</f>
        <v>18</v>
      </c>
      <c r="H8406">
        <v>2</v>
      </c>
      <c r="I8406" s="4">
        <f>IF(ISBLANK(Table1[[#This Row],[Quantity]]),AVERAGE(H8406:H25939),Table1[[#This Row],[Quantity]])</f>
        <v>2</v>
      </c>
      <c r="J8406">
        <v>36</v>
      </c>
      <c r="K8406" s="4">
        <f>IF(ISBLANK(Table1[[#This Row],[Order Total]]),AVERAGE(J8406:J25939),Table1[[#This Row],[Order Total]])</f>
        <v>36</v>
      </c>
      <c r="L8406" s="1">
        <v>44803</v>
      </c>
      <c r="M8406" t="s">
        <v>17</v>
      </c>
      <c r="N8406" s="4" t="str">
        <f>IF(ISBLANK(Table1[[#This Row],[Payment Method]]),"Unknown",Table1[[#This Row],[Payment Method]])</f>
        <v>Digital Wallet</v>
      </c>
    </row>
    <row r="8407" spans="1:14" hidden="1" x14ac:dyDescent="0.35">
      <c r="A8407" t="s">
        <v>8547</v>
      </c>
      <c r="B8407" t="s">
        <v>172</v>
      </c>
      <c r="C8407" t="s">
        <v>24</v>
      </c>
      <c r="D8407" t="s">
        <v>141</v>
      </c>
      <c r="E8407" s="4" t="str">
        <f>IF(ISBLANK(Table1[[#This Row],[Item]]),"Unknown",Table1[[#This Row],[Item]])</f>
        <v>Iced Tea</v>
      </c>
      <c r="F8407">
        <v>2.5</v>
      </c>
      <c r="G8407" s="4">
        <f>IF(ISBLANK(Table1[[#This Row],[Price]]),AVERAGE(F8407:F25940),Table1[[#This Row],[Price]])</f>
        <v>2.5</v>
      </c>
      <c r="H8407">
        <v>2</v>
      </c>
      <c r="I8407" s="4">
        <f>IF(ISBLANK(Table1[[#This Row],[Quantity]]),AVERAGE(H8407:H25940),Table1[[#This Row],[Quantity]])</f>
        <v>2</v>
      </c>
      <c r="J8407">
        <v>5</v>
      </c>
      <c r="K8407" s="4">
        <f>IF(ISBLANK(Table1[[#This Row],[Order Total]]),AVERAGE(J8407:J25940),Table1[[#This Row],[Order Total]])</f>
        <v>5</v>
      </c>
      <c r="L8407" s="1">
        <v>45081</v>
      </c>
      <c r="M8407" t="s">
        <v>28</v>
      </c>
      <c r="N8407" s="4" t="str">
        <f>IF(ISBLANK(Table1[[#This Row],[Payment Method]]),"Unknown",Table1[[#This Row],[Payment Method]])</f>
        <v>Cash</v>
      </c>
    </row>
    <row r="8408" spans="1:14" hidden="1" x14ac:dyDescent="0.35">
      <c r="A8408" t="s">
        <v>8548</v>
      </c>
      <c r="B8408" t="s">
        <v>372</v>
      </c>
      <c r="C8408" t="s">
        <v>20</v>
      </c>
      <c r="E8408" s="4" t="str">
        <f>IF(ISBLANK(Table1[[#This Row],[Item]]),"Unknown",Table1[[#This Row],[Item]])</f>
        <v>Unknown</v>
      </c>
      <c r="F8408">
        <v>20</v>
      </c>
      <c r="G8408" s="4">
        <f>IF(ISBLANK(Table1[[#This Row],[Price]]),AVERAGE(F8408:F25941),Table1[[#This Row],[Price]])</f>
        <v>20</v>
      </c>
      <c r="H8408">
        <v>3</v>
      </c>
      <c r="I8408" s="4">
        <f>IF(ISBLANK(Table1[[#This Row],[Quantity]]),AVERAGE(H8408:H25941),Table1[[#This Row],[Quantity]])</f>
        <v>3</v>
      </c>
      <c r="J8408">
        <v>60</v>
      </c>
      <c r="K8408" s="4">
        <f>IF(ISBLANK(Table1[[#This Row],[Order Total]]),AVERAGE(J8408:J25941),Table1[[#This Row],[Order Total]])</f>
        <v>60</v>
      </c>
      <c r="L8408" s="1">
        <v>44871</v>
      </c>
      <c r="M8408" t="s">
        <v>17</v>
      </c>
      <c r="N8408" s="4" t="str">
        <f>IF(ISBLANK(Table1[[#This Row],[Payment Method]]),"Unknown",Table1[[#This Row],[Payment Method]])</f>
        <v>Digital Wallet</v>
      </c>
    </row>
    <row r="8409" spans="1:14" hidden="1" x14ac:dyDescent="0.35">
      <c r="A8409" t="s">
        <v>8549</v>
      </c>
      <c r="B8409" t="s">
        <v>40</v>
      </c>
      <c r="C8409" t="s">
        <v>11</v>
      </c>
      <c r="D8409" t="s">
        <v>79</v>
      </c>
      <c r="E8409" s="4" t="str">
        <f>IF(ISBLANK(Table1[[#This Row],[Item]]),"Unknown",Table1[[#This Row],[Item]])</f>
        <v>Grilled Vegetables</v>
      </c>
      <c r="F8409">
        <v>5</v>
      </c>
      <c r="G8409" s="4">
        <f>IF(ISBLANK(Table1[[#This Row],[Price]]),AVERAGE(F8409:F25942),Table1[[#This Row],[Price]])</f>
        <v>5</v>
      </c>
      <c r="H8409">
        <v>1</v>
      </c>
      <c r="I8409" s="4">
        <f>IF(ISBLANK(Table1[[#This Row],[Quantity]]),AVERAGE(H8409:H25942),Table1[[#This Row],[Quantity]])</f>
        <v>1</v>
      </c>
      <c r="J8409">
        <v>5</v>
      </c>
      <c r="K8409" s="4">
        <f>IF(ISBLANK(Table1[[#This Row],[Order Total]]),AVERAGE(J8409:J25942),Table1[[#This Row],[Order Total]])</f>
        <v>5</v>
      </c>
      <c r="L8409" s="1">
        <v>45201</v>
      </c>
      <c r="M8409" t="s">
        <v>28</v>
      </c>
      <c r="N8409" s="4" t="str">
        <f>IF(ISBLANK(Table1[[#This Row],[Payment Method]]),"Unknown",Table1[[#This Row],[Payment Method]])</f>
        <v>Cash</v>
      </c>
    </row>
    <row r="8410" spans="1:14" hidden="1" x14ac:dyDescent="0.35">
      <c r="A8410" t="s">
        <v>8550</v>
      </c>
      <c r="B8410" t="s">
        <v>143</v>
      </c>
      <c r="C8410" t="s">
        <v>50</v>
      </c>
      <c r="D8410" t="s">
        <v>112</v>
      </c>
      <c r="E8410" s="4" t="str">
        <f>IF(ISBLANK(Table1[[#This Row],[Item]]),"Unknown",Table1[[#This Row],[Item]])</f>
        <v>French Fries</v>
      </c>
      <c r="F8410">
        <v>4</v>
      </c>
      <c r="G8410" s="4">
        <f>IF(ISBLANK(Table1[[#This Row],[Price]]),AVERAGE(F8410:F25943),Table1[[#This Row],[Price]])</f>
        <v>4</v>
      </c>
      <c r="H8410">
        <v>5</v>
      </c>
      <c r="I8410" s="4">
        <f>IF(ISBLANK(Table1[[#This Row],[Quantity]]),AVERAGE(H8410:H25943),Table1[[#This Row],[Quantity]])</f>
        <v>5</v>
      </c>
      <c r="J8410">
        <v>20</v>
      </c>
      <c r="K8410" s="4">
        <f>IF(ISBLANK(Table1[[#This Row],[Order Total]]),AVERAGE(J8410:J25943),Table1[[#This Row],[Order Total]])</f>
        <v>20</v>
      </c>
      <c r="L8410" s="1">
        <v>44728</v>
      </c>
      <c r="M8410" t="s">
        <v>13</v>
      </c>
      <c r="N8410" s="4" t="str">
        <f>IF(ISBLANK(Table1[[#This Row],[Payment Method]]),"Unknown",Table1[[#This Row],[Payment Method]])</f>
        <v>Credit Card</v>
      </c>
    </row>
    <row r="8411" spans="1:14" hidden="1" x14ac:dyDescent="0.35">
      <c r="A8411" t="s">
        <v>8551</v>
      </c>
      <c r="B8411" t="s">
        <v>219</v>
      </c>
      <c r="C8411" t="s">
        <v>38</v>
      </c>
      <c r="D8411" t="s">
        <v>74</v>
      </c>
      <c r="E8411" s="4" t="str">
        <f>IF(ISBLANK(Table1[[#This Row],[Item]]),"Unknown",Table1[[#This Row],[Item]])</f>
        <v>Chocolate Cake</v>
      </c>
      <c r="F8411">
        <v>6</v>
      </c>
      <c r="G8411" s="4">
        <f>IF(ISBLANK(Table1[[#This Row],[Price]]),AVERAGE(F8411:F25944),Table1[[#This Row],[Price]])</f>
        <v>6</v>
      </c>
      <c r="H8411">
        <v>3</v>
      </c>
      <c r="I8411" s="4">
        <f>IF(ISBLANK(Table1[[#This Row],[Quantity]]),AVERAGE(H8411:H25944),Table1[[#This Row],[Quantity]])</f>
        <v>3</v>
      </c>
      <c r="J8411">
        <v>18</v>
      </c>
      <c r="K8411" s="4">
        <f>IF(ISBLANK(Table1[[#This Row],[Order Total]]),AVERAGE(J8411:J25944),Table1[[#This Row],[Order Total]])</f>
        <v>18</v>
      </c>
      <c r="L8411" s="1">
        <v>44901</v>
      </c>
      <c r="M8411" t="s">
        <v>17</v>
      </c>
      <c r="N8411" s="4" t="str">
        <f>IF(ISBLANK(Table1[[#This Row],[Payment Method]]),"Unknown",Table1[[#This Row],[Payment Method]])</f>
        <v>Digital Wallet</v>
      </c>
    </row>
    <row r="8412" spans="1:14" hidden="1" x14ac:dyDescent="0.35">
      <c r="A8412" t="s">
        <v>8552</v>
      </c>
      <c r="B8412" t="s">
        <v>411</v>
      </c>
      <c r="C8412" t="s">
        <v>11</v>
      </c>
      <c r="D8412" t="s">
        <v>230</v>
      </c>
      <c r="E8412" s="4" t="str">
        <f>IF(ISBLANK(Table1[[#This Row],[Item]]),"Unknown",Table1[[#This Row],[Item]])</f>
        <v>Onion Rings</v>
      </c>
      <c r="F8412">
        <v>5</v>
      </c>
      <c r="G8412" s="4">
        <f>IF(ISBLANK(Table1[[#This Row],[Price]]),AVERAGE(F8412:F25945),Table1[[#This Row],[Price]])</f>
        <v>5</v>
      </c>
      <c r="H8412">
        <v>3</v>
      </c>
      <c r="I8412" s="4">
        <f>IF(ISBLANK(Table1[[#This Row],[Quantity]]),AVERAGE(H8412:H25945),Table1[[#This Row],[Quantity]])</f>
        <v>3</v>
      </c>
      <c r="J8412">
        <v>15</v>
      </c>
      <c r="K8412" s="4">
        <f>IF(ISBLANK(Table1[[#This Row],[Order Total]]),AVERAGE(J8412:J25945),Table1[[#This Row],[Order Total]])</f>
        <v>15</v>
      </c>
      <c r="L8412" s="1">
        <v>44828</v>
      </c>
      <c r="M8412" t="s">
        <v>13</v>
      </c>
      <c r="N8412" s="4" t="str">
        <f>IF(ISBLANK(Table1[[#This Row],[Payment Method]]),"Unknown",Table1[[#This Row],[Payment Method]])</f>
        <v>Credit Card</v>
      </c>
    </row>
    <row r="8413" spans="1:14" hidden="1" x14ac:dyDescent="0.35">
      <c r="A8413" t="s">
        <v>8553</v>
      </c>
      <c r="B8413" t="s">
        <v>90</v>
      </c>
      <c r="C8413" t="s">
        <v>50</v>
      </c>
      <c r="D8413" t="s">
        <v>99</v>
      </c>
      <c r="E8413" s="4" t="str">
        <f>IF(ISBLANK(Table1[[#This Row],[Item]]),"Unknown",Table1[[#This Row],[Item]])</f>
        <v>Chicken Melt</v>
      </c>
      <c r="F8413">
        <v>8</v>
      </c>
      <c r="G8413" s="4">
        <f>IF(ISBLANK(Table1[[#This Row],[Price]]),AVERAGE(F8413:F25946),Table1[[#This Row],[Price]])</f>
        <v>8</v>
      </c>
      <c r="H8413">
        <v>5</v>
      </c>
      <c r="I8413" s="4">
        <f>IF(ISBLANK(Table1[[#This Row],[Quantity]]),AVERAGE(H8413:H25946),Table1[[#This Row],[Quantity]])</f>
        <v>5</v>
      </c>
      <c r="J8413">
        <v>40</v>
      </c>
      <c r="K8413" s="4">
        <f>IF(ISBLANK(Table1[[#This Row],[Order Total]]),AVERAGE(J8413:J25946),Table1[[#This Row],[Order Total]])</f>
        <v>40</v>
      </c>
      <c r="L8413" s="1">
        <v>44684</v>
      </c>
      <c r="M8413" t="s">
        <v>17</v>
      </c>
      <c r="N8413" s="4" t="str">
        <f>IF(ISBLANK(Table1[[#This Row],[Payment Method]]),"Unknown",Table1[[#This Row],[Payment Method]])</f>
        <v>Digital Wallet</v>
      </c>
    </row>
    <row r="8414" spans="1:14" hidden="1" x14ac:dyDescent="0.35">
      <c r="A8414" t="s">
        <v>8554</v>
      </c>
      <c r="B8414" t="s">
        <v>326</v>
      </c>
      <c r="C8414" t="s">
        <v>38</v>
      </c>
      <c r="D8414" t="s">
        <v>125</v>
      </c>
      <c r="E8414" s="4" t="str">
        <f>IF(ISBLANK(Table1[[#This Row],[Item]]),"Unknown",Table1[[#This Row],[Item]])</f>
        <v>Cheesecake</v>
      </c>
      <c r="F8414">
        <v>7</v>
      </c>
      <c r="G8414" s="4">
        <f>IF(ISBLANK(Table1[[#This Row],[Price]]),AVERAGE(F8414:F25947),Table1[[#This Row],[Price]])</f>
        <v>7</v>
      </c>
      <c r="H8414">
        <v>1</v>
      </c>
      <c r="I8414" s="4">
        <f>IF(ISBLANK(Table1[[#This Row],[Quantity]]),AVERAGE(H8414:H25947),Table1[[#This Row],[Quantity]])</f>
        <v>1</v>
      </c>
      <c r="J8414">
        <v>7</v>
      </c>
      <c r="K8414" s="4">
        <f>IF(ISBLANK(Table1[[#This Row],[Order Total]]),AVERAGE(J8414:J25947),Table1[[#This Row],[Order Total]])</f>
        <v>7</v>
      </c>
      <c r="L8414" s="1">
        <v>44734</v>
      </c>
      <c r="M8414" t="s">
        <v>13</v>
      </c>
      <c r="N8414" s="4" t="str">
        <f>IF(ISBLANK(Table1[[#This Row],[Payment Method]]),"Unknown",Table1[[#This Row],[Payment Method]])</f>
        <v>Credit Card</v>
      </c>
    </row>
    <row r="8415" spans="1:14" hidden="1" x14ac:dyDescent="0.35">
      <c r="A8415" t="s">
        <v>8555</v>
      </c>
      <c r="B8415" t="s">
        <v>136</v>
      </c>
      <c r="C8415" t="s">
        <v>50</v>
      </c>
      <c r="E8415" s="4" t="str">
        <f>IF(ISBLANK(Table1[[#This Row],[Item]]),"Unknown",Table1[[#This Row],[Item]])</f>
        <v>Unknown</v>
      </c>
      <c r="F8415">
        <v>5</v>
      </c>
      <c r="G8415" s="4">
        <f>IF(ISBLANK(Table1[[#This Row],[Price]]),AVERAGE(F8415:F25948),Table1[[#This Row],[Price]])</f>
        <v>5</v>
      </c>
      <c r="H8415">
        <v>4</v>
      </c>
      <c r="I8415" s="4">
        <f>IF(ISBLANK(Table1[[#This Row],[Quantity]]),AVERAGE(H8415:H25948),Table1[[#This Row],[Quantity]])</f>
        <v>4</v>
      </c>
      <c r="J8415">
        <v>20</v>
      </c>
      <c r="K8415" s="4">
        <f>IF(ISBLANK(Table1[[#This Row],[Order Total]]),AVERAGE(J8415:J25948),Table1[[#This Row],[Order Total]])</f>
        <v>20</v>
      </c>
      <c r="L8415" s="1">
        <v>44640</v>
      </c>
      <c r="M8415" t="s">
        <v>28</v>
      </c>
      <c r="N8415" s="4" t="str">
        <f>IF(ISBLANK(Table1[[#This Row],[Payment Method]]),"Unknown",Table1[[#This Row],[Payment Method]])</f>
        <v>Cash</v>
      </c>
    </row>
    <row r="8416" spans="1:14" hidden="1" x14ac:dyDescent="0.35">
      <c r="A8416" t="s">
        <v>8556</v>
      </c>
      <c r="B8416" t="s">
        <v>45</v>
      </c>
      <c r="C8416" t="s">
        <v>50</v>
      </c>
      <c r="D8416" t="s">
        <v>112</v>
      </c>
      <c r="E8416" s="4" t="str">
        <f>IF(ISBLANK(Table1[[#This Row],[Item]]),"Unknown",Table1[[#This Row],[Item]])</f>
        <v>French Fries</v>
      </c>
      <c r="F8416">
        <v>4</v>
      </c>
      <c r="G8416" s="4">
        <f>IF(ISBLANK(Table1[[#This Row],[Price]]),AVERAGE(F8416:F25949),Table1[[#This Row],[Price]])</f>
        <v>4</v>
      </c>
      <c r="H8416">
        <v>4</v>
      </c>
      <c r="I8416" s="4">
        <f>IF(ISBLANK(Table1[[#This Row],[Quantity]]),AVERAGE(H8416:H25949),Table1[[#This Row],[Quantity]])</f>
        <v>4</v>
      </c>
      <c r="J8416">
        <v>16</v>
      </c>
      <c r="K8416" s="4">
        <f>IF(ISBLANK(Table1[[#This Row],[Order Total]]),AVERAGE(J8416:J25949),Table1[[#This Row],[Order Total]])</f>
        <v>16</v>
      </c>
      <c r="L8416" s="1">
        <v>45029</v>
      </c>
      <c r="M8416" t="s">
        <v>28</v>
      </c>
      <c r="N8416" s="4" t="str">
        <f>IF(ISBLANK(Table1[[#This Row],[Payment Method]]),"Unknown",Table1[[#This Row],[Payment Method]])</f>
        <v>Cash</v>
      </c>
    </row>
    <row r="8417" spans="1:14" hidden="1" x14ac:dyDescent="0.35">
      <c r="A8417" t="s">
        <v>8557</v>
      </c>
      <c r="B8417" t="s">
        <v>76</v>
      </c>
      <c r="C8417" t="s">
        <v>11</v>
      </c>
      <c r="D8417" t="s">
        <v>16</v>
      </c>
      <c r="E8417" s="4" t="str">
        <f>IF(ISBLANK(Table1[[#This Row],[Item]]),"Unknown",Table1[[#This Row],[Item]])</f>
        <v>Mashed Potatoes</v>
      </c>
      <c r="F8417">
        <v>4</v>
      </c>
      <c r="G8417" s="4">
        <f>IF(ISBLANK(Table1[[#This Row],[Price]]),AVERAGE(F8417:F25950),Table1[[#This Row],[Price]])</f>
        <v>4</v>
      </c>
      <c r="H8417">
        <v>3</v>
      </c>
      <c r="I8417" s="4">
        <f>IF(ISBLANK(Table1[[#This Row],[Quantity]]),AVERAGE(H8417:H25950),Table1[[#This Row],[Quantity]])</f>
        <v>3</v>
      </c>
      <c r="J8417">
        <v>12</v>
      </c>
      <c r="K8417" s="4">
        <f>IF(ISBLANK(Table1[[#This Row],[Order Total]]),AVERAGE(J8417:J25950),Table1[[#This Row],[Order Total]])</f>
        <v>12</v>
      </c>
      <c r="L8417" s="1">
        <v>45074</v>
      </c>
      <c r="M8417" t="s">
        <v>13</v>
      </c>
      <c r="N8417" s="4" t="str">
        <f>IF(ISBLANK(Table1[[#This Row],[Payment Method]]),"Unknown",Table1[[#This Row],[Payment Method]])</f>
        <v>Credit Card</v>
      </c>
    </row>
    <row r="8418" spans="1:14" hidden="1" x14ac:dyDescent="0.35">
      <c r="A8418" t="s">
        <v>8558</v>
      </c>
      <c r="B8418" t="s">
        <v>45</v>
      </c>
      <c r="C8418" t="s">
        <v>38</v>
      </c>
      <c r="D8418" t="s">
        <v>43</v>
      </c>
      <c r="E8418" s="4" t="str">
        <f>IF(ISBLANK(Table1[[#This Row],[Item]]),"Unknown",Table1[[#This Row],[Item]])</f>
        <v>Brownie</v>
      </c>
      <c r="F8418">
        <v>6</v>
      </c>
      <c r="G8418" s="4">
        <f>IF(ISBLANK(Table1[[#This Row],[Price]]),AVERAGE(F8418:F25951),Table1[[#This Row],[Price]])</f>
        <v>6</v>
      </c>
      <c r="H8418">
        <v>3</v>
      </c>
      <c r="I8418" s="4">
        <f>IF(ISBLANK(Table1[[#This Row],[Quantity]]),AVERAGE(H8418:H25951),Table1[[#This Row],[Quantity]])</f>
        <v>3</v>
      </c>
      <c r="J8418">
        <v>18</v>
      </c>
      <c r="K8418" s="4">
        <f>IF(ISBLANK(Table1[[#This Row],[Order Total]]),AVERAGE(J8418:J25951),Table1[[#This Row],[Order Total]])</f>
        <v>18</v>
      </c>
      <c r="L8418" s="1">
        <v>45129</v>
      </c>
      <c r="M8418" t="s">
        <v>17</v>
      </c>
      <c r="N8418" s="4" t="str">
        <f>IF(ISBLANK(Table1[[#This Row],[Payment Method]]),"Unknown",Table1[[#This Row],[Payment Method]])</f>
        <v>Digital Wallet</v>
      </c>
    </row>
    <row r="8419" spans="1:14" hidden="1" x14ac:dyDescent="0.35">
      <c r="A8419" t="s">
        <v>8559</v>
      </c>
      <c r="B8419" t="s">
        <v>145</v>
      </c>
      <c r="C8419" t="s">
        <v>50</v>
      </c>
      <c r="D8419" t="s">
        <v>112</v>
      </c>
      <c r="E8419" s="4" t="str">
        <f>IF(ISBLANK(Table1[[#This Row],[Item]]),"Unknown",Table1[[#This Row],[Item]])</f>
        <v>French Fries</v>
      </c>
      <c r="F8419">
        <v>4</v>
      </c>
      <c r="G8419" s="4">
        <f>IF(ISBLANK(Table1[[#This Row],[Price]]),AVERAGE(F8419:F25952),Table1[[#This Row],[Price]])</f>
        <v>4</v>
      </c>
      <c r="H8419">
        <v>5</v>
      </c>
      <c r="I8419" s="4">
        <f>IF(ISBLANK(Table1[[#This Row],[Quantity]]),AVERAGE(H8419:H25952),Table1[[#This Row],[Quantity]])</f>
        <v>5</v>
      </c>
      <c r="J8419">
        <v>20</v>
      </c>
      <c r="K8419" s="4">
        <f>IF(ISBLANK(Table1[[#This Row],[Order Total]]),AVERAGE(J8419:J25952),Table1[[#This Row],[Order Total]])</f>
        <v>20</v>
      </c>
      <c r="L8419" s="1">
        <v>45214</v>
      </c>
      <c r="M8419" t="s">
        <v>28</v>
      </c>
      <c r="N8419" s="4" t="str">
        <f>IF(ISBLANK(Table1[[#This Row],[Payment Method]]),"Unknown",Table1[[#This Row],[Payment Method]])</f>
        <v>Cash</v>
      </c>
    </row>
    <row r="8420" spans="1:14" hidden="1" x14ac:dyDescent="0.35">
      <c r="A8420" t="s">
        <v>8560</v>
      </c>
      <c r="B8420" t="s">
        <v>368</v>
      </c>
      <c r="C8420" t="s">
        <v>11</v>
      </c>
      <c r="D8420" t="s">
        <v>16</v>
      </c>
      <c r="E8420" s="4" t="str">
        <f>IF(ISBLANK(Table1[[#This Row],[Item]]),"Unknown",Table1[[#This Row],[Item]])</f>
        <v>Mashed Potatoes</v>
      </c>
      <c r="F8420">
        <v>4</v>
      </c>
      <c r="G8420" s="4">
        <f>IF(ISBLANK(Table1[[#This Row],[Price]]),AVERAGE(F8420:F25953),Table1[[#This Row],[Price]])</f>
        <v>4</v>
      </c>
      <c r="H8420">
        <v>3</v>
      </c>
      <c r="I8420" s="4">
        <f>IF(ISBLANK(Table1[[#This Row],[Quantity]]),AVERAGE(H8420:H25953),Table1[[#This Row],[Quantity]])</f>
        <v>3</v>
      </c>
      <c r="J8420">
        <v>12</v>
      </c>
      <c r="K8420" s="4">
        <f>IF(ISBLANK(Table1[[#This Row],[Order Total]]),AVERAGE(J8420:J25953),Table1[[#This Row],[Order Total]])</f>
        <v>12</v>
      </c>
      <c r="L8420" s="1">
        <v>45114</v>
      </c>
      <c r="M8420" t="s">
        <v>13</v>
      </c>
      <c r="N8420" s="4" t="str">
        <f>IF(ISBLANK(Table1[[#This Row],[Payment Method]]),"Unknown",Table1[[#This Row],[Payment Method]])</f>
        <v>Credit Card</v>
      </c>
    </row>
    <row r="8421" spans="1:14" hidden="1" x14ac:dyDescent="0.35">
      <c r="A8421" t="s">
        <v>8561</v>
      </c>
      <c r="B8421" t="s">
        <v>217</v>
      </c>
      <c r="C8421" t="s">
        <v>11</v>
      </c>
      <c r="D8421" t="s">
        <v>230</v>
      </c>
      <c r="E8421" s="4" t="str">
        <f>IF(ISBLANK(Table1[[#This Row],[Item]]),"Unknown",Table1[[#This Row],[Item]])</f>
        <v>Onion Rings</v>
      </c>
      <c r="F8421">
        <v>5</v>
      </c>
      <c r="G8421" s="4">
        <f>IF(ISBLANK(Table1[[#This Row],[Price]]),AVERAGE(F8421:F25954),Table1[[#This Row],[Price]])</f>
        <v>5</v>
      </c>
      <c r="H8421">
        <v>5</v>
      </c>
      <c r="I8421" s="4">
        <f>IF(ISBLANK(Table1[[#This Row],[Quantity]]),AVERAGE(H8421:H25954),Table1[[#This Row],[Quantity]])</f>
        <v>5</v>
      </c>
      <c r="J8421">
        <v>25</v>
      </c>
      <c r="K8421" s="4">
        <f>IF(ISBLANK(Table1[[#This Row],[Order Total]]),AVERAGE(J8421:J25954),Table1[[#This Row],[Order Total]])</f>
        <v>25</v>
      </c>
      <c r="L8421" s="1">
        <v>44728</v>
      </c>
      <c r="M8421" t="s">
        <v>17</v>
      </c>
      <c r="N8421" s="4" t="str">
        <f>IF(ISBLANK(Table1[[#This Row],[Payment Method]]),"Unknown",Table1[[#This Row],[Payment Method]])</f>
        <v>Digital Wallet</v>
      </c>
    </row>
    <row r="8422" spans="1:14" hidden="1" x14ac:dyDescent="0.35">
      <c r="A8422" t="s">
        <v>8562</v>
      </c>
      <c r="B8422" t="s">
        <v>58</v>
      </c>
      <c r="C8422" t="s">
        <v>20</v>
      </c>
      <c r="D8422" t="s">
        <v>245</v>
      </c>
      <c r="E8422" s="4" t="str">
        <f>IF(ISBLANK(Table1[[#This Row],[Item]]),"Unknown",Table1[[#This Row],[Item]])</f>
        <v>Steak</v>
      </c>
      <c r="F8422">
        <v>20</v>
      </c>
      <c r="G8422" s="4">
        <f>IF(ISBLANK(Table1[[#This Row],[Price]]),AVERAGE(F8422:F25955),Table1[[#This Row],[Price]])</f>
        <v>20</v>
      </c>
      <c r="H8422">
        <v>2</v>
      </c>
      <c r="I8422" s="4">
        <f>IF(ISBLANK(Table1[[#This Row],[Quantity]]),AVERAGE(H8422:H25955),Table1[[#This Row],[Quantity]])</f>
        <v>2</v>
      </c>
      <c r="J8422">
        <v>40</v>
      </c>
      <c r="K8422" s="4">
        <f>IF(ISBLANK(Table1[[#This Row],[Order Total]]),AVERAGE(J8422:J25955),Table1[[#This Row],[Order Total]])</f>
        <v>40</v>
      </c>
      <c r="L8422" s="1">
        <v>44579</v>
      </c>
      <c r="M8422" t="s">
        <v>13</v>
      </c>
      <c r="N8422" s="4" t="str">
        <f>IF(ISBLANK(Table1[[#This Row],[Payment Method]]),"Unknown",Table1[[#This Row],[Payment Method]])</f>
        <v>Credit Card</v>
      </c>
    </row>
    <row r="8423" spans="1:14" hidden="1" x14ac:dyDescent="0.35">
      <c r="A8423" t="s">
        <v>8563</v>
      </c>
      <c r="B8423" t="s">
        <v>240</v>
      </c>
      <c r="C8423" t="s">
        <v>38</v>
      </c>
      <c r="D8423" t="s">
        <v>43</v>
      </c>
      <c r="E8423" s="4" t="str">
        <f>IF(ISBLANK(Table1[[#This Row],[Item]]),"Unknown",Table1[[#This Row],[Item]])</f>
        <v>Brownie</v>
      </c>
      <c r="F8423">
        <v>6</v>
      </c>
      <c r="G8423" s="4">
        <f>IF(ISBLANK(Table1[[#This Row],[Price]]),AVERAGE(F8423:F25956),Table1[[#This Row],[Price]])</f>
        <v>6</v>
      </c>
      <c r="H8423">
        <v>1</v>
      </c>
      <c r="I8423" s="4">
        <f>IF(ISBLANK(Table1[[#This Row],[Quantity]]),AVERAGE(H8423:H25956),Table1[[#This Row],[Quantity]])</f>
        <v>1</v>
      </c>
      <c r="J8423">
        <v>6</v>
      </c>
      <c r="K8423" s="4">
        <f>IF(ISBLANK(Table1[[#This Row],[Order Total]]),AVERAGE(J8423:J25956),Table1[[#This Row],[Order Total]])</f>
        <v>6</v>
      </c>
      <c r="L8423" s="1">
        <v>44811</v>
      </c>
      <c r="M8423" t="s">
        <v>28</v>
      </c>
      <c r="N8423" s="4" t="str">
        <f>IF(ISBLANK(Table1[[#This Row],[Payment Method]]),"Unknown",Table1[[#This Row],[Payment Method]])</f>
        <v>Cash</v>
      </c>
    </row>
    <row r="8424" spans="1:14" hidden="1" x14ac:dyDescent="0.35">
      <c r="A8424" t="s">
        <v>8564</v>
      </c>
      <c r="B8424" t="s">
        <v>32</v>
      </c>
      <c r="C8424" t="s">
        <v>24</v>
      </c>
      <c r="D8424" t="s">
        <v>168</v>
      </c>
      <c r="E8424" s="4" t="str">
        <f>IF(ISBLANK(Table1[[#This Row],[Item]]),"Unknown",Table1[[#This Row],[Item]])</f>
        <v>Water</v>
      </c>
      <c r="F8424">
        <v>1</v>
      </c>
      <c r="G8424" s="4">
        <f>IF(ISBLANK(Table1[[#This Row],[Price]]),AVERAGE(F8424:F25957),Table1[[#This Row],[Price]])</f>
        <v>1</v>
      </c>
      <c r="H8424">
        <v>4</v>
      </c>
      <c r="I8424" s="4">
        <f>IF(ISBLANK(Table1[[#This Row],[Quantity]]),AVERAGE(H8424:H25957),Table1[[#This Row],[Quantity]])</f>
        <v>4</v>
      </c>
      <c r="J8424">
        <v>4</v>
      </c>
      <c r="K8424" s="4">
        <f>IF(ISBLANK(Table1[[#This Row],[Order Total]]),AVERAGE(J8424:J25957),Table1[[#This Row],[Order Total]])</f>
        <v>4</v>
      </c>
      <c r="L8424" s="1">
        <v>44577</v>
      </c>
      <c r="M8424" t="s">
        <v>13</v>
      </c>
      <c r="N8424" s="4" t="str">
        <f>IF(ISBLANK(Table1[[#This Row],[Payment Method]]),"Unknown",Table1[[#This Row],[Payment Method]])</f>
        <v>Credit Card</v>
      </c>
    </row>
    <row r="8425" spans="1:14" hidden="1" x14ac:dyDescent="0.35">
      <c r="A8425" t="s">
        <v>8565</v>
      </c>
      <c r="B8425" t="s">
        <v>345</v>
      </c>
      <c r="C8425" t="s">
        <v>20</v>
      </c>
      <c r="D8425" t="s">
        <v>245</v>
      </c>
      <c r="E8425" s="4" t="str">
        <f>IF(ISBLANK(Table1[[#This Row],[Item]]),"Unknown",Table1[[#This Row],[Item]])</f>
        <v>Steak</v>
      </c>
      <c r="F8425">
        <v>20</v>
      </c>
      <c r="G8425" s="4">
        <f>IF(ISBLANK(Table1[[#This Row],[Price]]),AVERAGE(F8425:F25958),Table1[[#This Row],[Price]])</f>
        <v>20</v>
      </c>
      <c r="H8425">
        <v>4</v>
      </c>
      <c r="I8425" s="4">
        <f>IF(ISBLANK(Table1[[#This Row],[Quantity]]),AVERAGE(H8425:H25958),Table1[[#This Row],[Quantity]])</f>
        <v>4</v>
      </c>
      <c r="J8425">
        <v>80</v>
      </c>
      <c r="K8425" s="4">
        <f>IF(ISBLANK(Table1[[#This Row],[Order Total]]),AVERAGE(J8425:J25958),Table1[[#This Row],[Order Total]])</f>
        <v>80</v>
      </c>
      <c r="L8425" s="1">
        <v>44708</v>
      </c>
      <c r="M8425" t="s">
        <v>17</v>
      </c>
      <c r="N8425" s="4" t="str">
        <f>IF(ISBLANK(Table1[[#This Row],[Payment Method]]),"Unknown",Table1[[#This Row],[Payment Method]])</f>
        <v>Digital Wallet</v>
      </c>
    </row>
    <row r="8426" spans="1:14" hidden="1" x14ac:dyDescent="0.35">
      <c r="A8426" t="s">
        <v>8566</v>
      </c>
      <c r="B8426" t="s">
        <v>47</v>
      </c>
      <c r="C8426" t="s">
        <v>20</v>
      </c>
      <c r="D8426" t="s">
        <v>27</v>
      </c>
      <c r="E8426" s="4" t="str">
        <f>IF(ISBLANK(Table1[[#This Row],[Item]]),"Unknown",Table1[[#This Row],[Item]])</f>
        <v>Pasta Alfredo</v>
      </c>
      <c r="F8426">
        <v>12</v>
      </c>
      <c r="G8426" s="4">
        <f>IF(ISBLANK(Table1[[#This Row],[Price]]),AVERAGE(F8426:F25959),Table1[[#This Row],[Price]])</f>
        <v>12</v>
      </c>
      <c r="H8426">
        <v>3</v>
      </c>
      <c r="I8426" s="4">
        <f>IF(ISBLANK(Table1[[#This Row],[Quantity]]),AVERAGE(H8426:H25959),Table1[[#This Row],[Quantity]])</f>
        <v>3</v>
      </c>
      <c r="J8426">
        <v>36</v>
      </c>
      <c r="K8426" s="4">
        <f>IF(ISBLANK(Table1[[#This Row],[Order Total]]),AVERAGE(J8426:J25959),Table1[[#This Row],[Order Total]])</f>
        <v>36</v>
      </c>
      <c r="L8426" s="1">
        <v>44995</v>
      </c>
      <c r="N8426" s="4" t="str">
        <f>IF(ISBLANK(Table1[[#This Row],[Payment Method]]),"Unknown",Table1[[#This Row],[Payment Method]])</f>
        <v>Unknown</v>
      </c>
    </row>
    <row r="8427" spans="1:14" hidden="1" x14ac:dyDescent="0.35">
      <c r="A8427" t="s">
        <v>8567</v>
      </c>
      <c r="B8427" t="s">
        <v>103</v>
      </c>
      <c r="C8427" t="s">
        <v>50</v>
      </c>
      <c r="D8427" t="s">
        <v>99</v>
      </c>
      <c r="E8427" s="4" t="str">
        <f>IF(ISBLANK(Table1[[#This Row],[Item]]),"Unknown",Table1[[#This Row],[Item]])</f>
        <v>Chicken Melt</v>
      </c>
      <c r="F8427">
        <v>8</v>
      </c>
      <c r="G8427" s="4">
        <f>IF(ISBLANK(Table1[[#This Row],[Price]]),AVERAGE(F8427:F25960),Table1[[#This Row],[Price]])</f>
        <v>8</v>
      </c>
      <c r="H8427">
        <v>3</v>
      </c>
      <c r="I8427" s="4">
        <f>IF(ISBLANK(Table1[[#This Row],[Quantity]]),AVERAGE(H8427:H25960),Table1[[#This Row],[Quantity]])</f>
        <v>3</v>
      </c>
      <c r="J8427">
        <v>24</v>
      </c>
      <c r="K8427" s="4">
        <f>IF(ISBLANK(Table1[[#This Row],[Order Total]]),AVERAGE(J8427:J25960),Table1[[#This Row],[Order Total]])</f>
        <v>24</v>
      </c>
      <c r="L8427" s="1">
        <v>44585</v>
      </c>
      <c r="M8427" t="s">
        <v>28</v>
      </c>
      <c r="N8427" s="4" t="str">
        <f>IF(ISBLANK(Table1[[#This Row],[Payment Method]]),"Unknown",Table1[[#This Row],[Payment Method]])</f>
        <v>Cash</v>
      </c>
    </row>
    <row r="8428" spans="1:14" hidden="1" x14ac:dyDescent="0.35">
      <c r="A8428" t="s">
        <v>8568</v>
      </c>
      <c r="B8428" t="s">
        <v>45</v>
      </c>
      <c r="C8428" t="s">
        <v>50</v>
      </c>
      <c r="D8428" t="s">
        <v>86</v>
      </c>
      <c r="E8428" s="4" t="str">
        <f>IF(ISBLANK(Table1[[#This Row],[Item]]),"Unknown",Table1[[#This Row],[Item]])</f>
        <v>Cheese Fries</v>
      </c>
      <c r="F8428">
        <v>5</v>
      </c>
      <c r="G8428" s="4">
        <f>IF(ISBLANK(Table1[[#This Row],[Price]]),AVERAGE(F8428:F25961),Table1[[#This Row],[Price]])</f>
        <v>5</v>
      </c>
      <c r="H8428">
        <v>1</v>
      </c>
      <c r="I8428" s="4">
        <f>IF(ISBLANK(Table1[[#This Row],[Quantity]]),AVERAGE(H8428:H25961),Table1[[#This Row],[Quantity]])</f>
        <v>1</v>
      </c>
      <c r="J8428">
        <v>5</v>
      </c>
      <c r="K8428" s="4">
        <f>IF(ISBLANK(Table1[[#This Row],[Order Total]]),AVERAGE(J8428:J25961),Table1[[#This Row],[Order Total]])</f>
        <v>5</v>
      </c>
      <c r="L8428" s="1">
        <v>44793</v>
      </c>
      <c r="M8428" t="s">
        <v>13</v>
      </c>
      <c r="N8428" s="4" t="str">
        <f>IF(ISBLANK(Table1[[#This Row],[Payment Method]]),"Unknown",Table1[[#This Row],[Payment Method]])</f>
        <v>Credit Card</v>
      </c>
    </row>
    <row r="8429" spans="1:14" hidden="1" x14ac:dyDescent="0.35">
      <c r="A8429" t="s">
        <v>8569</v>
      </c>
      <c r="B8429" t="s">
        <v>196</v>
      </c>
      <c r="C8429" t="s">
        <v>50</v>
      </c>
      <c r="D8429" t="s">
        <v>51</v>
      </c>
      <c r="E8429" s="4" t="str">
        <f>IF(ISBLANK(Table1[[#This Row],[Item]]),"Unknown",Table1[[#This Row],[Item]])</f>
        <v>Sweet Potato Fries</v>
      </c>
      <c r="F8429">
        <v>5</v>
      </c>
      <c r="G8429" s="4">
        <f>IF(ISBLANK(Table1[[#This Row],[Price]]),AVERAGE(F8429:F25962),Table1[[#This Row],[Price]])</f>
        <v>5</v>
      </c>
      <c r="H8429">
        <v>2</v>
      </c>
      <c r="I8429" s="4">
        <f>IF(ISBLANK(Table1[[#This Row],[Quantity]]),AVERAGE(H8429:H25962),Table1[[#This Row],[Quantity]])</f>
        <v>2</v>
      </c>
      <c r="J8429">
        <v>10</v>
      </c>
      <c r="K8429" s="4">
        <f>IF(ISBLANK(Table1[[#This Row],[Order Total]]),AVERAGE(J8429:J25962),Table1[[#This Row],[Order Total]])</f>
        <v>10</v>
      </c>
      <c r="L8429" s="1">
        <v>45077</v>
      </c>
      <c r="M8429" t="s">
        <v>28</v>
      </c>
      <c r="N8429" s="4" t="str">
        <f>IF(ISBLANK(Table1[[#This Row],[Payment Method]]),"Unknown",Table1[[#This Row],[Payment Method]])</f>
        <v>Cash</v>
      </c>
    </row>
    <row r="8430" spans="1:14" hidden="1" x14ac:dyDescent="0.35">
      <c r="A8430" t="s">
        <v>8570</v>
      </c>
      <c r="B8430" t="s">
        <v>19</v>
      </c>
      <c r="C8430" t="s">
        <v>24</v>
      </c>
      <c r="D8430" t="s">
        <v>77</v>
      </c>
      <c r="E8430" s="4" t="str">
        <f>IF(ISBLANK(Table1[[#This Row],[Item]]),"Unknown",Table1[[#This Row],[Item]])</f>
        <v>Coca Cola</v>
      </c>
      <c r="F8430">
        <v>2.5</v>
      </c>
      <c r="G8430" s="4">
        <f>IF(ISBLANK(Table1[[#This Row],[Price]]),AVERAGE(F8430:F25963),Table1[[#This Row],[Price]])</f>
        <v>2.5</v>
      </c>
      <c r="H8430">
        <v>4</v>
      </c>
      <c r="I8430" s="4">
        <f>IF(ISBLANK(Table1[[#This Row],[Quantity]]),AVERAGE(H8430:H25963),Table1[[#This Row],[Quantity]])</f>
        <v>4</v>
      </c>
      <c r="J8430">
        <v>10</v>
      </c>
      <c r="K8430" s="4">
        <f>IF(ISBLANK(Table1[[#This Row],[Order Total]]),AVERAGE(J8430:J25963),Table1[[#This Row],[Order Total]])</f>
        <v>10</v>
      </c>
      <c r="L8430" s="1">
        <v>45219</v>
      </c>
      <c r="M8430" t="s">
        <v>28</v>
      </c>
      <c r="N8430" s="4" t="str">
        <f>IF(ISBLANK(Table1[[#This Row],[Payment Method]]),"Unknown",Table1[[#This Row],[Payment Method]])</f>
        <v>Cash</v>
      </c>
    </row>
    <row r="8431" spans="1:14" x14ac:dyDescent="0.35">
      <c r="A8431" t="s">
        <v>8571</v>
      </c>
      <c r="B8431" t="s">
        <v>134</v>
      </c>
      <c r="C8431" t="s">
        <v>24</v>
      </c>
      <c r="E8431" s="4" t="str">
        <f>IF(ISBLANK(Table1[[#This Row],[Item]]),"Unknown",Table1[[#This Row],[Item]])</f>
        <v>Unknown</v>
      </c>
      <c r="G8431" s="4">
        <f>IF(ISBLANK(Table1[[#This Row],[Price]]),AVERAGE(F8431:F25964),Table1[[#This Row],[Price]])</f>
        <v>6.5947678447678451</v>
      </c>
      <c r="I8431" s="4">
        <f>IF(ISBLANK(Table1[[#This Row],[Quantity]]),AVERAGE(H8431:H25964),Table1[[#This Row],[Quantity]])</f>
        <v>3.0129329734592893</v>
      </c>
      <c r="K8431" s="4">
        <f>IF(ISBLANK(Table1[[#This Row],[Order Total]]),AVERAGE(J8431:J25964),Table1[[#This Row],[Order Total]])</f>
        <v>19.931117858749438</v>
      </c>
      <c r="L8431" s="1">
        <v>44691</v>
      </c>
      <c r="N8431" s="4" t="str">
        <f>IF(ISBLANK(Table1[[#This Row],[Payment Method]]),"Unknown",Table1[[#This Row],[Payment Method]])</f>
        <v>Unknown</v>
      </c>
    </row>
    <row r="8432" spans="1:14" x14ac:dyDescent="0.35">
      <c r="A8432" t="s">
        <v>8572</v>
      </c>
      <c r="B8432" t="s">
        <v>298</v>
      </c>
      <c r="C8432" t="s">
        <v>20</v>
      </c>
      <c r="E8432" s="4" t="str">
        <f>IF(ISBLANK(Table1[[#This Row],[Item]]),"Unknown",Table1[[#This Row],[Item]])</f>
        <v>Unknown</v>
      </c>
      <c r="G8432" s="4">
        <f>IF(ISBLANK(Table1[[#This Row],[Price]]),AVERAGE(F8432:F25965),Table1[[#This Row],[Price]])</f>
        <v>6.5947678447678451</v>
      </c>
      <c r="H8432">
        <v>5</v>
      </c>
      <c r="I8432" s="4">
        <f>IF(ISBLANK(Table1[[#This Row],[Quantity]]),AVERAGE(H8432:H25965),Table1[[#This Row],[Quantity]])</f>
        <v>5</v>
      </c>
      <c r="J8432">
        <v>100</v>
      </c>
      <c r="K8432" s="4">
        <f>IF(ISBLANK(Table1[[#This Row],[Order Total]]),AVERAGE(J8432:J25965),Table1[[#This Row],[Order Total]])</f>
        <v>100</v>
      </c>
      <c r="L8432" s="1">
        <v>44682</v>
      </c>
      <c r="N8432" s="4" t="str">
        <f>IF(ISBLANK(Table1[[#This Row],[Payment Method]]),"Unknown",Table1[[#This Row],[Payment Method]])</f>
        <v>Unknown</v>
      </c>
    </row>
    <row r="8433" spans="1:14" hidden="1" x14ac:dyDescent="0.35">
      <c r="A8433" t="s">
        <v>8573</v>
      </c>
      <c r="B8433" t="s">
        <v>232</v>
      </c>
      <c r="C8433" t="s">
        <v>50</v>
      </c>
      <c r="D8433" t="s">
        <v>93</v>
      </c>
      <c r="E8433" s="4" t="str">
        <f>IF(ISBLANK(Table1[[#This Row],[Item]]),"Unknown",Table1[[#This Row],[Item]])</f>
        <v>Beef Chili</v>
      </c>
      <c r="F8433">
        <v>7</v>
      </c>
      <c r="G8433" s="4">
        <f>IF(ISBLANK(Table1[[#This Row],[Price]]),AVERAGE(F8433:F25966),Table1[[#This Row],[Price]])</f>
        <v>7</v>
      </c>
      <c r="H8433">
        <v>5</v>
      </c>
      <c r="I8433" s="4">
        <f>IF(ISBLANK(Table1[[#This Row],[Quantity]]),AVERAGE(H8433:H25966),Table1[[#This Row],[Quantity]])</f>
        <v>5</v>
      </c>
      <c r="J8433">
        <v>35</v>
      </c>
      <c r="K8433" s="4">
        <f>IF(ISBLANK(Table1[[#This Row],[Order Total]]),AVERAGE(J8433:J25966),Table1[[#This Row],[Order Total]])</f>
        <v>35</v>
      </c>
      <c r="L8433" s="1">
        <v>44946</v>
      </c>
      <c r="M8433" t="s">
        <v>13</v>
      </c>
      <c r="N8433" s="4" t="str">
        <f>IF(ISBLANK(Table1[[#This Row],[Payment Method]]),"Unknown",Table1[[#This Row],[Payment Method]])</f>
        <v>Credit Card</v>
      </c>
    </row>
    <row r="8434" spans="1:14" hidden="1" x14ac:dyDescent="0.35">
      <c r="A8434" t="s">
        <v>8574</v>
      </c>
      <c r="B8434" t="s">
        <v>165</v>
      </c>
      <c r="C8434" t="s">
        <v>50</v>
      </c>
      <c r="D8434" t="s">
        <v>93</v>
      </c>
      <c r="E8434" s="4" t="str">
        <f>IF(ISBLANK(Table1[[#This Row],[Item]]),"Unknown",Table1[[#This Row],[Item]])</f>
        <v>Beef Chili</v>
      </c>
      <c r="F8434">
        <v>7</v>
      </c>
      <c r="G8434" s="4">
        <f>IF(ISBLANK(Table1[[#This Row],[Price]]),AVERAGE(F8434:F25967),Table1[[#This Row],[Price]])</f>
        <v>7</v>
      </c>
      <c r="H8434">
        <v>3</v>
      </c>
      <c r="I8434" s="4">
        <f>IF(ISBLANK(Table1[[#This Row],[Quantity]]),AVERAGE(H8434:H25967),Table1[[#This Row],[Quantity]])</f>
        <v>3</v>
      </c>
      <c r="J8434">
        <v>21</v>
      </c>
      <c r="K8434" s="4">
        <f>IF(ISBLANK(Table1[[#This Row],[Order Total]]),AVERAGE(J8434:J25967),Table1[[#This Row],[Order Total]])</f>
        <v>21</v>
      </c>
      <c r="L8434" s="1">
        <v>45225</v>
      </c>
      <c r="M8434" t="s">
        <v>17</v>
      </c>
      <c r="N8434" s="4" t="str">
        <f>IF(ISBLANK(Table1[[#This Row],[Payment Method]]),"Unknown",Table1[[#This Row],[Payment Method]])</f>
        <v>Digital Wallet</v>
      </c>
    </row>
    <row r="8435" spans="1:14" hidden="1" x14ac:dyDescent="0.35">
      <c r="A8435" t="s">
        <v>8575</v>
      </c>
      <c r="B8435" t="s">
        <v>118</v>
      </c>
      <c r="C8435" t="s">
        <v>20</v>
      </c>
      <c r="D8435" t="s">
        <v>21</v>
      </c>
      <c r="E8435" s="4" t="str">
        <f>IF(ISBLANK(Table1[[#This Row],[Item]]),"Unknown",Table1[[#This Row],[Item]])</f>
        <v>Grilled Chicken</v>
      </c>
      <c r="F8435">
        <v>15</v>
      </c>
      <c r="G8435" s="4">
        <f>IF(ISBLANK(Table1[[#This Row],[Price]]),AVERAGE(F8435:F25968),Table1[[#This Row],[Price]])</f>
        <v>15</v>
      </c>
      <c r="H8435">
        <v>4</v>
      </c>
      <c r="I8435" s="4">
        <f>IF(ISBLANK(Table1[[#This Row],[Quantity]]),AVERAGE(H8435:H25968),Table1[[#This Row],[Quantity]])</f>
        <v>4</v>
      </c>
      <c r="J8435">
        <v>60</v>
      </c>
      <c r="K8435" s="4">
        <f>IF(ISBLANK(Table1[[#This Row],[Order Total]]),AVERAGE(J8435:J25968),Table1[[#This Row],[Order Total]])</f>
        <v>60</v>
      </c>
      <c r="L8435" s="1">
        <v>44724</v>
      </c>
      <c r="M8435" t="s">
        <v>17</v>
      </c>
      <c r="N8435" s="4" t="str">
        <f>IF(ISBLANK(Table1[[#This Row],[Payment Method]]),"Unknown",Table1[[#This Row],[Payment Method]])</f>
        <v>Digital Wallet</v>
      </c>
    </row>
    <row r="8436" spans="1:14" hidden="1" x14ac:dyDescent="0.35">
      <c r="A8436" t="s">
        <v>8576</v>
      </c>
      <c r="B8436" t="s">
        <v>305</v>
      </c>
      <c r="C8436" t="s">
        <v>38</v>
      </c>
      <c r="D8436" t="s">
        <v>121</v>
      </c>
      <c r="E8436" s="4" t="str">
        <f>IF(ISBLANK(Table1[[#This Row],[Item]]),"Unknown",Table1[[#This Row],[Item]])</f>
        <v>Ice Cream</v>
      </c>
      <c r="F8436">
        <v>5</v>
      </c>
      <c r="G8436" s="4">
        <f>IF(ISBLANK(Table1[[#This Row],[Price]]),AVERAGE(F8436:F25969),Table1[[#This Row],[Price]])</f>
        <v>5</v>
      </c>
      <c r="H8436">
        <v>3</v>
      </c>
      <c r="I8436" s="4">
        <f>IF(ISBLANK(Table1[[#This Row],[Quantity]]),AVERAGE(H8436:H25969),Table1[[#This Row],[Quantity]])</f>
        <v>3</v>
      </c>
      <c r="J8436">
        <v>15</v>
      </c>
      <c r="K8436" s="4">
        <f>IF(ISBLANK(Table1[[#This Row],[Order Total]]),AVERAGE(J8436:J25969),Table1[[#This Row],[Order Total]])</f>
        <v>15</v>
      </c>
      <c r="L8436" s="1">
        <v>45143</v>
      </c>
      <c r="M8436" t="s">
        <v>17</v>
      </c>
      <c r="N8436" s="4" t="str">
        <f>IF(ISBLANK(Table1[[#This Row],[Payment Method]]),"Unknown",Table1[[#This Row],[Payment Method]])</f>
        <v>Digital Wallet</v>
      </c>
    </row>
    <row r="8437" spans="1:14" hidden="1" x14ac:dyDescent="0.35">
      <c r="A8437" t="s">
        <v>8577</v>
      </c>
      <c r="B8437" t="s">
        <v>202</v>
      </c>
      <c r="C8437" t="s">
        <v>11</v>
      </c>
      <c r="E8437" s="4" t="str">
        <f>IF(ISBLANK(Table1[[#This Row],[Item]]),"Unknown",Table1[[#This Row],[Item]])</f>
        <v>Unknown</v>
      </c>
      <c r="F8437">
        <v>5</v>
      </c>
      <c r="G8437" s="4">
        <f>IF(ISBLANK(Table1[[#This Row],[Price]]),AVERAGE(F8437:F25970),Table1[[#This Row],[Price]])</f>
        <v>5</v>
      </c>
      <c r="H8437">
        <v>3</v>
      </c>
      <c r="I8437" s="4">
        <f>IF(ISBLANK(Table1[[#This Row],[Quantity]]),AVERAGE(H8437:H25970),Table1[[#This Row],[Quantity]])</f>
        <v>3</v>
      </c>
      <c r="J8437">
        <v>15</v>
      </c>
      <c r="K8437" s="4">
        <f>IF(ISBLANK(Table1[[#This Row],[Order Total]]),AVERAGE(J8437:J25970),Table1[[#This Row],[Order Total]])</f>
        <v>15</v>
      </c>
      <c r="L8437" s="1">
        <v>45220</v>
      </c>
      <c r="M8437" t="s">
        <v>13</v>
      </c>
      <c r="N8437" s="4" t="str">
        <f>IF(ISBLANK(Table1[[#This Row],[Payment Method]]),"Unknown",Table1[[#This Row],[Payment Method]])</f>
        <v>Credit Card</v>
      </c>
    </row>
    <row r="8438" spans="1:14" hidden="1" x14ac:dyDescent="0.35">
      <c r="A8438" t="s">
        <v>8578</v>
      </c>
      <c r="B8438" t="s">
        <v>45</v>
      </c>
      <c r="C8438" t="s">
        <v>11</v>
      </c>
      <c r="D8438" t="s">
        <v>33</v>
      </c>
      <c r="E8438" s="4" t="str">
        <f>IF(ISBLANK(Table1[[#This Row],[Item]]),"Unknown",Table1[[#This Row],[Item]])</f>
        <v>Garlic Bread</v>
      </c>
      <c r="F8438">
        <v>4</v>
      </c>
      <c r="G8438" s="4">
        <f>IF(ISBLANK(Table1[[#This Row],[Price]]),AVERAGE(F8438:F25971),Table1[[#This Row],[Price]])</f>
        <v>4</v>
      </c>
      <c r="H8438">
        <v>3</v>
      </c>
      <c r="I8438" s="4">
        <f>IF(ISBLANK(Table1[[#This Row],[Quantity]]),AVERAGE(H8438:H25971),Table1[[#This Row],[Quantity]])</f>
        <v>3</v>
      </c>
      <c r="J8438">
        <v>12</v>
      </c>
      <c r="K8438" s="4">
        <f>IF(ISBLANK(Table1[[#This Row],[Order Total]]),AVERAGE(J8438:J25971),Table1[[#This Row],[Order Total]])</f>
        <v>12</v>
      </c>
      <c r="L8438" s="1">
        <v>45265</v>
      </c>
      <c r="M8438" t="s">
        <v>17</v>
      </c>
      <c r="N8438" s="4" t="str">
        <f>IF(ISBLANK(Table1[[#This Row],[Payment Method]]),"Unknown",Table1[[#This Row],[Payment Method]])</f>
        <v>Digital Wallet</v>
      </c>
    </row>
    <row r="8439" spans="1:14" hidden="1" x14ac:dyDescent="0.35">
      <c r="A8439" t="s">
        <v>8579</v>
      </c>
      <c r="B8439" t="s">
        <v>90</v>
      </c>
      <c r="C8439" t="s">
        <v>24</v>
      </c>
      <c r="D8439" t="s">
        <v>168</v>
      </c>
      <c r="E8439" s="4" t="str">
        <f>IF(ISBLANK(Table1[[#This Row],[Item]]),"Unknown",Table1[[#This Row],[Item]])</f>
        <v>Water</v>
      </c>
      <c r="F8439">
        <v>1</v>
      </c>
      <c r="G8439" s="4">
        <f>IF(ISBLANK(Table1[[#This Row],[Price]]),AVERAGE(F8439:F25972),Table1[[#This Row],[Price]])</f>
        <v>1</v>
      </c>
      <c r="H8439">
        <v>2</v>
      </c>
      <c r="I8439" s="4">
        <f>IF(ISBLANK(Table1[[#This Row],[Quantity]]),AVERAGE(H8439:H25972),Table1[[#This Row],[Quantity]])</f>
        <v>2</v>
      </c>
      <c r="J8439">
        <v>2</v>
      </c>
      <c r="K8439" s="4">
        <f>IF(ISBLANK(Table1[[#This Row],[Order Total]]),AVERAGE(J8439:J25972),Table1[[#This Row],[Order Total]])</f>
        <v>2</v>
      </c>
      <c r="L8439" s="1">
        <v>44848</v>
      </c>
      <c r="M8439" t="s">
        <v>13</v>
      </c>
      <c r="N8439" s="4" t="str">
        <f>IF(ISBLANK(Table1[[#This Row],[Payment Method]]),"Unknown",Table1[[#This Row],[Payment Method]])</f>
        <v>Credit Card</v>
      </c>
    </row>
    <row r="8440" spans="1:14" hidden="1" x14ac:dyDescent="0.35">
      <c r="A8440" t="s">
        <v>8580</v>
      </c>
      <c r="B8440" t="s">
        <v>147</v>
      </c>
      <c r="C8440" t="s">
        <v>50</v>
      </c>
      <c r="D8440" t="s">
        <v>93</v>
      </c>
      <c r="E8440" s="4" t="str">
        <f>IF(ISBLANK(Table1[[#This Row],[Item]]),"Unknown",Table1[[#This Row],[Item]])</f>
        <v>Beef Chili</v>
      </c>
      <c r="F8440">
        <v>7</v>
      </c>
      <c r="G8440" s="4">
        <f>IF(ISBLANK(Table1[[#This Row],[Price]]),AVERAGE(F8440:F25973),Table1[[#This Row],[Price]])</f>
        <v>7</v>
      </c>
      <c r="H8440">
        <v>5</v>
      </c>
      <c r="I8440" s="4">
        <f>IF(ISBLANK(Table1[[#This Row],[Quantity]]),AVERAGE(H8440:H25973),Table1[[#This Row],[Quantity]])</f>
        <v>5</v>
      </c>
      <c r="J8440">
        <v>35</v>
      </c>
      <c r="K8440" s="4">
        <f>IF(ISBLANK(Table1[[#This Row],[Order Total]]),AVERAGE(J8440:J25973),Table1[[#This Row],[Order Total]])</f>
        <v>35</v>
      </c>
      <c r="L8440" s="1">
        <v>44716</v>
      </c>
      <c r="M8440" t="s">
        <v>17</v>
      </c>
      <c r="N8440" s="4" t="str">
        <f>IF(ISBLANK(Table1[[#This Row],[Payment Method]]),"Unknown",Table1[[#This Row],[Payment Method]])</f>
        <v>Digital Wallet</v>
      </c>
    </row>
    <row r="8441" spans="1:14" hidden="1" x14ac:dyDescent="0.35">
      <c r="A8441" t="s">
        <v>8581</v>
      </c>
      <c r="B8441" t="s">
        <v>160</v>
      </c>
      <c r="C8441" t="s">
        <v>38</v>
      </c>
      <c r="D8441" t="s">
        <v>121</v>
      </c>
      <c r="E8441" s="4" t="str">
        <f>IF(ISBLANK(Table1[[#This Row],[Item]]),"Unknown",Table1[[#This Row],[Item]])</f>
        <v>Ice Cream</v>
      </c>
      <c r="F8441">
        <v>5</v>
      </c>
      <c r="G8441" s="4">
        <f>IF(ISBLANK(Table1[[#This Row],[Price]]),AVERAGE(F8441:F25974),Table1[[#This Row],[Price]])</f>
        <v>5</v>
      </c>
      <c r="H8441">
        <v>5</v>
      </c>
      <c r="I8441" s="4">
        <f>IF(ISBLANK(Table1[[#This Row],[Quantity]]),AVERAGE(H8441:H25974),Table1[[#This Row],[Quantity]])</f>
        <v>5</v>
      </c>
      <c r="J8441">
        <v>25</v>
      </c>
      <c r="K8441" s="4">
        <f>IF(ISBLANK(Table1[[#This Row],[Order Total]]),AVERAGE(J8441:J25974),Table1[[#This Row],[Order Total]])</f>
        <v>25</v>
      </c>
      <c r="L8441" s="1">
        <v>45067</v>
      </c>
      <c r="M8441" t="s">
        <v>28</v>
      </c>
      <c r="N8441" s="4" t="str">
        <f>IF(ISBLANK(Table1[[#This Row],[Payment Method]]),"Unknown",Table1[[#This Row],[Payment Method]])</f>
        <v>Cash</v>
      </c>
    </row>
    <row r="8442" spans="1:14" hidden="1" x14ac:dyDescent="0.35">
      <c r="A8442" t="s">
        <v>8582</v>
      </c>
      <c r="B8442" t="s">
        <v>240</v>
      </c>
      <c r="C8442" t="s">
        <v>38</v>
      </c>
      <c r="D8442" t="s">
        <v>107</v>
      </c>
      <c r="E8442" s="4" t="str">
        <f>IF(ISBLANK(Table1[[#This Row],[Item]]),"Unknown",Table1[[#This Row],[Item]])</f>
        <v>Fruit Salad</v>
      </c>
      <c r="F8442">
        <v>4</v>
      </c>
      <c r="G8442" s="4">
        <f>IF(ISBLANK(Table1[[#This Row],[Price]]),AVERAGE(F8442:F25975),Table1[[#This Row],[Price]])</f>
        <v>4</v>
      </c>
      <c r="H8442">
        <v>5</v>
      </c>
      <c r="I8442" s="4">
        <f>IF(ISBLANK(Table1[[#This Row],[Quantity]]),AVERAGE(H8442:H25975),Table1[[#This Row],[Quantity]])</f>
        <v>5</v>
      </c>
      <c r="J8442">
        <v>20</v>
      </c>
      <c r="K8442" s="4">
        <f>IF(ISBLANK(Table1[[#This Row],[Order Total]]),AVERAGE(J8442:J25975),Table1[[#This Row],[Order Total]])</f>
        <v>20</v>
      </c>
      <c r="L8442" s="1">
        <v>45128</v>
      </c>
      <c r="M8442" t="s">
        <v>28</v>
      </c>
      <c r="N8442" s="4" t="str">
        <f>IF(ISBLANK(Table1[[#This Row],[Payment Method]]),"Unknown",Table1[[#This Row],[Payment Method]])</f>
        <v>Cash</v>
      </c>
    </row>
    <row r="8443" spans="1:14" hidden="1" x14ac:dyDescent="0.35">
      <c r="A8443" t="s">
        <v>8583</v>
      </c>
      <c r="B8443" t="s">
        <v>345</v>
      </c>
      <c r="C8443" t="s">
        <v>20</v>
      </c>
      <c r="D8443" t="s">
        <v>27</v>
      </c>
      <c r="E8443" s="4" t="str">
        <f>IF(ISBLANK(Table1[[#This Row],[Item]]),"Unknown",Table1[[#This Row],[Item]])</f>
        <v>Pasta Alfredo</v>
      </c>
      <c r="F8443">
        <v>12</v>
      </c>
      <c r="G8443" s="4">
        <f>IF(ISBLANK(Table1[[#This Row],[Price]]),AVERAGE(F8443:F25976),Table1[[#This Row],[Price]])</f>
        <v>12</v>
      </c>
      <c r="H8443">
        <v>3</v>
      </c>
      <c r="I8443" s="4">
        <f>IF(ISBLANK(Table1[[#This Row],[Quantity]]),AVERAGE(H8443:H25976),Table1[[#This Row],[Quantity]])</f>
        <v>3</v>
      </c>
      <c r="J8443">
        <v>36</v>
      </c>
      <c r="K8443" s="4">
        <f>IF(ISBLANK(Table1[[#This Row],[Order Total]]),AVERAGE(J8443:J25976),Table1[[#This Row],[Order Total]])</f>
        <v>36</v>
      </c>
      <c r="L8443" s="1">
        <v>44675</v>
      </c>
      <c r="M8443" t="s">
        <v>28</v>
      </c>
      <c r="N8443" s="4" t="str">
        <f>IF(ISBLANK(Table1[[#This Row],[Payment Method]]),"Unknown",Table1[[#This Row],[Payment Method]])</f>
        <v>Cash</v>
      </c>
    </row>
    <row r="8444" spans="1:14" hidden="1" x14ac:dyDescent="0.35">
      <c r="A8444" t="s">
        <v>8584</v>
      </c>
      <c r="B8444" t="s">
        <v>234</v>
      </c>
      <c r="C8444" t="s">
        <v>20</v>
      </c>
      <c r="D8444" t="s">
        <v>41</v>
      </c>
      <c r="E8444" s="4" t="str">
        <f>IF(ISBLANK(Table1[[#This Row],[Item]]),"Unknown",Table1[[#This Row],[Item]])</f>
        <v>Vegetarian Platter</v>
      </c>
      <c r="F8444">
        <v>14</v>
      </c>
      <c r="G8444" s="4">
        <f>IF(ISBLANK(Table1[[#This Row],[Price]]),AVERAGE(F8444:F25977),Table1[[#This Row],[Price]])</f>
        <v>14</v>
      </c>
      <c r="H8444">
        <v>2</v>
      </c>
      <c r="I8444" s="4">
        <f>IF(ISBLANK(Table1[[#This Row],[Quantity]]),AVERAGE(H8444:H25977),Table1[[#This Row],[Quantity]])</f>
        <v>2</v>
      </c>
      <c r="J8444">
        <v>28</v>
      </c>
      <c r="K8444" s="4">
        <f>IF(ISBLANK(Table1[[#This Row],[Order Total]]),AVERAGE(J8444:J25977),Table1[[#This Row],[Order Total]])</f>
        <v>28</v>
      </c>
      <c r="L8444" s="1">
        <v>44692</v>
      </c>
      <c r="N8444" s="4" t="str">
        <f>IF(ISBLANK(Table1[[#This Row],[Payment Method]]),"Unknown",Table1[[#This Row],[Payment Method]])</f>
        <v>Unknown</v>
      </c>
    </row>
    <row r="8445" spans="1:14" hidden="1" x14ac:dyDescent="0.35">
      <c r="A8445" t="s">
        <v>8585</v>
      </c>
      <c r="B8445" t="s">
        <v>97</v>
      </c>
      <c r="C8445" t="s">
        <v>38</v>
      </c>
      <c r="D8445" t="s">
        <v>107</v>
      </c>
      <c r="E8445" s="4" t="str">
        <f>IF(ISBLANK(Table1[[#This Row],[Item]]),"Unknown",Table1[[#This Row],[Item]])</f>
        <v>Fruit Salad</v>
      </c>
      <c r="F8445">
        <v>4</v>
      </c>
      <c r="G8445" s="4">
        <f>IF(ISBLANK(Table1[[#This Row],[Price]]),AVERAGE(F8445:F25978),Table1[[#This Row],[Price]])</f>
        <v>4</v>
      </c>
      <c r="H8445">
        <v>1</v>
      </c>
      <c r="I8445" s="4">
        <f>IF(ISBLANK(Table1[[#This Row],[Quantity]]),AVERAGE(H8445:H25978),Table1[[#This Row],[Quantity]])</f>
        <v>1</v>
      </c>
      <c r="J8445">
        <v>4</v>
      </c>
      <c r="K8445" s="4">
        <f>IF(ISBLANK(Table1[[#This Row],[Order Total]]),AVERAGE(J8445:J25978),Table1[[#This Row],[Order Total]])</f>
        <v>4</v>
      </c>
      <c r="L8445" s="1">
        <v>45015</v>
      </c>
      <c r="N8445" s="4" t="str">
        <f>IF(ISBLANK(Table1[[#This Row],[Payment Method]]),"Unknown",Table1[[#This Row],[Payment Method]])</f>
        <v>Unknown</v>
      </c>
    </row>
    <row r="8446" spans="1:14" hidden="1" x14ac:dyDescent="0.35">
      <c r="A8446" t="s">
        <v>8586</v>
      </c>
      <c r="B8446" t="s">
        <v>281</v>
      </c>
      <c r="C8446" t="s">
        <v>11</v>
      </c>
      <c r="D8446" t="s">
        <v>12</v>
      </c>
      <c r="E8446" s="4" t="str">
        <f>IF(ISBLANK(Table1[[#This Row],[Item]]),"Unknown",Table1[[#This Row],[Item]])</f>
        <v>Side Salad</v>
      </c>
      <c r="F8446">
        <v>3</v>
      </c>
      <c r="G8446" s="4">
        <f>IF(ISBLANK(Table1[[#This Row],[Price]]),AVERAGE(F8446:F25979),Table1[[#This Row],[Price]])</f>
        <v>3</v>
      </c>
      <c r="H8446">
        <v>3</v>
      </c>
      <c r="I8446" s="4">
        <f>IF(ISBLANK(Table1[[#This Row],[Quantity]]),AVERAGE(H8446:H25979),Table1[[#This Row],[Quantity]])</f>
        <v>3</v>
      </c>
      <c r="J8446">
        <v>9</v>
      </c>
      <c r="K8446" s="4">
        <f>IF(ISBLANK(Table1[[#This Row],[Order Total]]),AVERAGE(J8446:J25979),Table1[[#This Row],[Order Total]])</f>
        <v>9</v>
      </c>
      <c r="L8446" s="1">
        <v>44849</v>
      </c>
      <c r="M8446" t="s">
        <v>13</v>
      </c>
      <c r="N8446" s="4" t="str">
        <f>IF(ISBLANK(Table1[[#This Row],[Payment Method]]),"Unknown",Table1[[#This Row],[Payment Method]])</f>
        <v>Credit Card</v>
      </c>
    </row>
    <row r="8447" spans="1:14" hidden="1" x14ac:dyDescent="0.35">
      <c r="A8447" t="s">
        <v>8587</v>
      </c>
      <c r="B8447" t="s">
        <v>215</v>
      </c>
      <c r="C8447" t="s">
        <v>20</v>
      </c>
      <c r="D8447" t="s">
        <v>21</v>
      </c>
      <c r="E8447" s="4" t="str">
        <f>IF(ISBLANK(Table1[[#This Row],[Item]]),"Unknown",Table1[[#This Row],[Item]])</f>
        <v>Grilled Chicken</v>
      </c>
      <c r="F8447">
        <v>15</v>
      </c>
      <c r="G8447" s="4">
        <f>IF(ISBLANK(Table1[[#This Row],[Price]]),AVERAGE(F8447:F25980),Table1[[#This Row],[Price]])</f>
        <v>15</v>
      </c>
      <c r="H8447">
        <v>1</v>
      </c>
      <c r="I8447" s="4">
        <f>IF(ISBLANK(Table1[[#This Row],[Quantity]]),AVERAGE(H8447:H25980),Table1[[#This Row],[Quantity]])</f>
        <v>1</v>
      </c>
      <c r="J8447">
        <v>15</v>
      </c>
      <c r="K8447" s="4">
        <f>IF(ISBLANK(Table1[[#This Row],[Order Total]]),AVERAGE(J8447:J25980),Table1[[#This Row],[Order Total]])</f>
        <v>15</v>
      </c>
      <c r="L8447" s="1">
        <v>44700</v>
      </c>
      <c r="M8447" t="s">
        <v>28</v>
      </c>
      <c r="N8447" s="4" t="str">
        <f>IF(ISBLANK(Table1[[#This Row],[Payment Method]]),"Unknown",Table1[[#This Row],[Payment Method]])</f>
        <v>Cash</v>
      </c>
    </row>
    <row r="8448" spans="1:14" hidden="1" x14ac:dyDescent="0.35">
      <c r="A8448" t="s">
        <v>8588</v>
      </c>
      <c r="B8448" t="s">
        <v>254</v>
      </c>
      <c r="C8448" t="s">
        <v>50</v>
      </c>
      <c r="D8448" t="s">
        <v>112</v>
      </c>
      <c r="E8448" s="4" t="str">
        <f>IF(ISBLANK(Table1[[#This Row],[Item]]),"Unknown",Table1[[#This Row],[Item]])</f>
        <v>French Fries</v>
      </c>
      <c r="F8448">
        <v>4</v>
      </c>
      <c r="G8448" s="4">
        <f>IF(ISBLANK(Table1[[#This Row],[Price]]),AVERAGE(F8448:F25981),Table1[[#This Row],[Price]])</f>
        <v>4</v>
      </c>
      <c r="H8448">
        <v>3</v>
      </c>
      <c r="I8448" s="4">
        <f>IF(ISBLANK(Table1[[#This Row],[Quantity]]),AVERAGE(H8448:H25981),Table1[[#This Row],[Quantity]])</f>
        <v>3</v>
      </c>
      <c r="J8448">
        <v>12</v>
      </c>
      <c r="K8448" s="4">
        <f>IF(ISBLANK(Table1[[#This Row],[Order Total]]),AVERAGE(J8448:J25981),Table1[[#This Row],[Order Total]])</f>
        <v>12</v>
      </c>
      <c r="L8448" s="1">
        <v>45157</v>
      </c>
      <c r="M8448" t="s">
        <v>17</v>
      </c>
      <c r="N8448" s="4" t="str">
        <f>IF(ISBLANK(Table1[[#This Row],[Payment Method]]),"Unknown",Table1[[#This Row],[Payment Method]])</f>
        <v>Digital Wallet</v>
      </c>
    </row>
    <row r="8449" spans="1:14" hidden="1" x14ac:dyDescent="0.35">
      <c r="A8449" t="s">
        <v>8589</v>
      </c>
      <c r="B8449" t="s">
        <v>345</v>
      </c>
      <c r="C8449" t="s">
        <v>38</v>
      </c>
      <c r="D8449" t="s">
        <v>121</v>
      </c>
      <c r="E8449" s="4" t="str">
        <f>IF(ISBLANK(Table1[[#This Row],[Item]]),"Unknown",Table1[[#This Row],[Item]])</f>
        <v>Ice Cream</v>
      </c>
      <c r="F8449">
        <v>5</v>
      </c>
      <c r="G8449" s="4">
        <f>IF(ISBLANK(Table1[[#This Row],[Price]]),AVERAGE(F8449:F25982),Table1[[#This Row],[Price]])</f>
        <v>5</v>
      </c>
      <c r="H8449">
        <v>2</v>
      </c>
      <c r="I8449" s="4">
        <f>IF(ISBLANK(Table1[[#This Row],[Quantity]]),AVERAGE(H8449:H25982),Table1[[#This Row],[Quantity]])</f>
        <v>2</v>
      </c>
      <c r="J8449">
        <v>10</v>
      </c>
      <c r="K8449" s="4">
        <f>IF(ISBLANK(Table1[[#This Row],[Order Total]]),AVERAGE(J8449:J25982),Table1[[#This Row],[Order Total]])</f>
        <v>10</v>
      </c>
      <c r="L8449" s="1">
        <v>45062</v>
      </c>
      <c r="M8449" t="s">
        <v>28</v>
      </c>
      <c r="N8449" s="4" t="str">
        <f>IF(ISBLANK(Table1[[#This Row],[Payment Method]]),"Unknown",Table1[[#This Row],[Payment Method]])</f>
        <v>Cash</v>
      </c>
    </row>
    <row r="8450" spans="1:14" hidden="1" x14ac:dyDescent="0.35">
      <c r="A8450" t="s">
        <v>8590</v>
      </c>
      <c r="B8450" t="s">
        <v>73</v>
      </c>
      <c r="C8450" t="s">
        <v>20</v>
      </c>
      <c r="D8450" t="s">
        <v>245</v>
      </c>
      <c r="E8450" s="4" t="str">
        <f>IF(ISBLANK(Table1[[#This Row],[Item]]),"Unknown",Table1[[#This Row],[Item]])</f>
        <v>Steak</v>
      </c>
      <c r="F8450">
        <v>20</v>
      </c>
      <c r="G8450" s="4">
        <f>IF(ISBLANK(Table1[[#This Row],[Price]]),AVERAGE(F8450:F25983),Table1[[#This Row],[Price]])</f>
        <v>20</v>
      </c>
      <c r="H8450">
        <v>4</v>
      </c>
      <c r="I8450" s="4">
        <f>IF(ISBLANK(Table1[[#This Row],[Quantity]]),AVERAGE(H8450:H25983),Table1[[#This Row],[Quantity]])</f>
        <v>4</v>
      </c>
      <c r="J8450">
        <v>80</v>
      </c>
      <c r="K8450" s="4">
        <f>IF(ISBLANK(Table1[[#This Row],[Order Total]]),AVERAGE(J8450:J25983),Table1[[#This Row],[Order Total]])</f>
        <v>80</v>
      </c>
      <c r="L8450" s="1">
        <v>45191</v>
      </c>
      <c r="M8450" t="s">
        <v>17</v>
      </c>
      <c r="N8450" s="4" t="str">
        <f>IF(ISBLANK(Table1[[#This Row],[Payment Method]]),"Unknown",Table1[[#This Row],[Payment Method]])</f>
        <v>Digital Wallet</v>
      </c>
    </row>
    <row r="8451" spans="1:14" hidden="1" x14ac:dyDescent="0.35">
      <c r="A8451" t="s">
        <v>8591</v>
      </c>
      <c r="B8451" t="s">
        <v>105</v>
      </c>
      <c r="C8451" t="s">
        <v>50</v>
      </c>
      <c r="D8451" t="s">
        <v>86</v>
      </c>
      <c r="E8451" s="4" t="str">
        <f>IF(ISBLANK(Table1[[#This Row],[Item]]),"Unknown",Table1[[#This Row],[Item]])</f>
        <v>Cheese Fries</v>
      </c>
      <c r="F8451">
        <v>5</v>
      </c>
      <c r="G8451" s="4">
        <f>IF(ISBLANK(Table1[[#This Row],[Price]]),AVERAGE(F8451:F25984),Table1[[#This Row],[Price]])</f>
        <v>5</v>
      </c>
      <c r="H8451">
        <v>1</v>
      </c>
      <c r="I8451" s="4">
        <f>IF(ISBLANK(Table1[[#This Row],[Quantity]]),AVERAGE(H8451:H25984),Table1[[#This Row],[Quantity]])</f>
        <v>1</v>
      </c>
      <c r="J8451">
        <v>5</v>
      </c>
      <c r="K8451" s="4">
        <f>IF(ISBLANK(Table1[[#This Row],[Order Total]]),AVERAGE(J8451:J25984),Table1[[#This Row],[Order Total]])</f>
        <v>5</v>
      </c>
      <c r="L8451" s="1">
        <v>45169</v>
      </c>
      <c r="M8451" t="s">
        <v>17</v>
      </c>
      <c r="N8451" s="4" t="str">
        <f>IF(ISBLANK(Table1[[#This Row],[Payment Method]]),"Unknown",Table1[[#This Row],[Payment Method]])</f>
        <v>Digital Wallet</v>
      </c>
    </row>
    <row r="8452" spans="1:14" hidden="1" x14ac:dyDescent="0.35">
      <c r="A8452" t="s">
        <v>8592</v>
      </c>
      <c r="B8452" t="s">
        <v>88</v>
      </c>
      <c r="C8452" t="s">
        <v>11</v>
      </c>
      <c r="D8452" t="s">
        <v>79</v>
      </c>
      <c r="E8452" s="4" t="str">
        <f>IF(ISBLANK(Table1[[#This Row],[Item]]),"Unknown",Table1[[#This Row],[Item]])</f>
        <v>Grilled Vegetables</v>
      </c>
      <c r="F8452">
        <v>5</v>
      </c>
      <c r="G8452" s="4">
        <f>IF(ISBLANK(Table1[[#This Row],[Price]]),AVERAGE(F8452:F25985),Table1[[#This Row],[Price]])</f>
        <v>5</v>
      </c>
      <c r="H8452">
        <v>3</v>
      </c>
      <c r="I8452" s="4">
        <f>IF(ISBLANK(Table1[[#This Row],[Quantity]]),AVERAGE(H8452:H25985),Table1[[#This Row],[Quantity]])</f>
        <v>3</v>
      </c>
      <c r="J8452">
        <v>15</v>
      </c>
      <c r="K8452" s="4">
        <f>IF(ISBLANK(Table1[[#This Row],[Order Total]]),AVERAGE(J8452:J25985),Table1[[#This Row],[Order Total]])</f>
        <v>15</v>
      </c>
      <c r="L8452" s="1">
        <v>44654</v>
      </c>
      <c r="M8452" t="s">
        <v>28</v>
      </c>
      <c r="N8452" s="4" t="str">
        <f>IF(ISBLANK(Table1[[#This Row],[Payment Method]]),"Unknown",Table1[[#This Row],[Payment Method]])</f>
        <v>Cash</v>
      </c>
    </row>
    <row r="8453" spans="1:14" hidden="1" x14ac:dyDescent="0.35">
      <c r="A8453" t="s">
        <v>8593</v>
      </c>
      <c r="B8453" t="s">
        <v>152</v>
      </c>
      <c r="C8453" t="s">
        <v>50</v>
      </c>
      <c r="D8453" t="s">
        <v>112</v>
      </c>
      <c r="E8453" s="4" t="str">
        <f>IF(ISBLANK(Table1[[#This Row],[Item]]),"Unknown",Table1[[#This Row],[Item]])</f>
        <v>French Fries</v>
      </c>
      <c r="F8453">
        <v>4</v>
      </c>
      <c r="G8453" s="4">
        <f>IF(ISBLANK(Table1[[#This Row],[Price]]),AVERAGE(F8453:F25986),Table1[[#This Row],[Price]])</f>
        <v>4</v>
      </c>
      <c r="H8453">
        <v>5</v>
      </c>
      <c r="I8453" s="4">
        <f>IF(ISBLANK(Table1[[#This Row],[Quantity]]),AVERAGE(H8453:H25986),Table1[[#This Row],[Quantity]])</f>
        <v>5</v>
      </c>
      <c r="J8453">
        <v>20</v>
      </c>
      <c r="K8453" s="4">
        <f>IF(ISBLANK(Table1[[#This Row],[Order Total]]),AVERAGE(J8453:J25986),Table1[[#This Row],[Order Total]])</f>
        <v>20</v>
      </c>
      <c r="L8453" s="1">
        <v>44618</v>
      </c>
      <c r="M8453" t="s">
        <v>13</v>
      </c>
      <c r="N8453" s="4" t="str">
        <f>IF(ISBLANK(Table1[[#This Row],[Payment Method]]),"Unknown",Table1[[#This Row],[Payment Method]])</f>
        <v>Credit Card</v>
      </c>
    </row>
    <row r="8454" spans="1:14" hidden="1" x14ac:dyDescent="0.35">
      <c r="A8454" t="s">
        <v>8594</v>
      </c>
      <c r="B8454" t="s">
        <v>196</v>
      </c>
      <c r="C8454" t="s">
        <v>11</v>
      </c>
      <c r="D8454" t="s">
        <v>16</v>
      </c>
      <c r="E8454" s="4" t="str">
        <f>IF(ISBLANK(Table1[[#This Row],[Item]]),"Unknown",Table1[[#This Row],[Item]])</f>
        <v>Mashed Potatoes</v>
      </c>
      <c r="F8454">
        <v>4</v>
      </c>
      <c r="G8454" s="4">
        <f>IF(ISBLANK(Table1[[#This Row],[Price]]),AVERAGE(F8454:F25987),Table1[[#This Row],[Price]])</f>
        <v>4</v>
      </c>
      <c r="H8454">
        <v>5</v>
      </c>
      <c r="I8454" s="4">
        <f>IF(ISBLANK(Table1[[#This Row],[Quantity]]),AVERAGE(H8454:H25987),Table1[[#This Row],[Quantity]])</f>
        <v>5</v>
      </c>
      <c r="J8454">
        <v>20</v>
      </c>
      <c r="K8454" s="4">
        <f>IF(ISBLANK(Table1[[#This Row],[Order Total]]),AVERAGE(J8454:J25987),Table1[[#This Row],[Order Total]])</f>
        <v>20</v>
      </c>
      <c r="L8454" s="1">
        <v>44727</v>
      </c>
      <c r="M8454" t="s">
        <v>28</v>
      </c>
      <c r="N8454" s="4" t="str">
        <f>IF(ISBLANK(Table1[[#This Row],[Payment Method]]),"Unknown",Table1[[#This Row],[Payment Method]])</f>
        <v>Cash</v>
      </c>
    </row>
    <row r="8455" spans="1:14" hidden="1" x14ac:dyDescent="0.35">
      <c r="A8455" t="s">
        <v>8595</v>
      </c>
      <c r="B8455" t="s">
        <v>40</v>
      </c>
      <c r="C8455" t="s">
        <v>11</v>
      </c>
      <c r="E8455" s="4" t="str">
        <f>IF(ISBLANK(Table1[[#This Row],[Item]]),"Unknown",Table1[[#This Row],[Item]])</f>
        <v>Unknown</v>
      </c>
      <c r="F8455">
        <v>3</v>
      </c>
      <c r="G8455" s="4">
        <f>IF(ISBLANK(Table1[[#This Row],[Price]]),AVERAGE(F8455:F25988),Table1[[#This Row],[Price]])</f>
        <v>3</v>
      </c>
      <c r="H8455">
        <v>4</v>
      </c>
      <c r="I8455" s="4">
        <f>IF(ISBLANK(Table1[[#This Row],[Quantity]]),AVERAGE(H8455:H25988),Table1[[#This Row],[Quantity]])</f>
        <v>4</v>
      </c>
      <c r="J8455">
        <v>12</v>
      </c>
      <c r="K8455" s="4">
        <f>IF(ISBLANK(Table1[[#This Row],[Order Total]]),AVERAGE(J8455:J25988),Table1[[#This Row],[Order Total]])</f>
        <v>12</v>
      </c>
      <c r="L8455" s="1">
        <v>44565</v>
      </c>
      <c r="M8455" t="s">
        <v>13</v>
      </c>
      <c r="N8455" s="4" t="str">
        <f>IF(ISBLANK(Table1[[#This Row],[Payment Method]]),"Unknown",Table1[[#This Row],[Payment Method]])</f>
        <v>Credit Card</v>
      </c>
    </row>
    <row r="8456" spans="1:14" hidden="1" x14ac:dyDescent="0.35">
      <c r="A8456" t="s">
        <v>8596</v>
      </c>
      <c r="B8456" t="s">
        <v>219</v>
      </c>
      <c r="C8456" t="s">
        <v>24</v>
      </c>
      <c r="D8456" t="s">
        <v>71</v>
      </c>
      <c r="E8456" s="4" t="str">
        <f>IF(ISBLANK(Table1[[#This Row],[Item]]),"Unknown",Table1[[#This Row],[Item]])</f>
        <v>Orange Juice</v>
      </c>
      <c r="F8456">
        <v>3</v>
      </c>
      <c r="G8456" s="4">
        <f>IF(ISBLANK(Table1[[#This Row],[Price]]),AVERAGE(F8456:F25989),Table1[[#This Row],[Price]])</f>
        <v>3</v>
      </c>
      <c r="H8456">
        <v>5</v>
      </c>
      <c r="I8456" s="4">
        <f>IF(ISBLANK(Table1[[#This Row],[Quantity]]),AVERAGE(H8456:H25989),Table1[[#This Row],[Quantity]])</f>
        <v>5</v>
      </c>
      <c r="J8456">
        <v>15</v>
      </c>
      <c r="K8456" s="4">
        <f>IF(ISBLANK(Table1[[#This Row],[Order Total]]),AVERAGE(J8456:J25989),Table1[[#This Row],[Order Total]])</f>
        <v>15</v>
      </c>
      <c r="L8456" s="1">
        <v>44913</v>
      </c>
      <c r="M8456" t="s">
        <v>17</v>
      </c>
      <c r="N8456" s="4" t="str">
        <f>IF(ISBLANK(Table1[[#This Row],[Payment Method]]),"Unknown",Table1[[#This Row],[Payment Method]])</f>
        <v>Digital Wallet</v>
      </c>
    </row>
    <row r="8457" spans="1:14" hidden="1" x14ac:dyDescent="0.35">
      <c r="A8457" t="s">
        <v>8597</v>
      </c>
      <c r="B8457" t="s">
        <v>326</v>
      </c>
      <c r="C8457" t="s">
        <v>20</v>
      </c>
      <c r="D8457" t="s">
        <v>27</v>
      </c>
      <c r="E8457" s="4" t="str">
        <f>IF(ISBLANK(Table1[[#This Row],[Item]]),"Unknown",Table1[[#This Row],[Item]])</f>
        <v>Pasta Alfredo</v>
      </c>
      <c r="F8457">
        <v>12</v>
      </c>
      <c r="G8457" s="4">
        <f>IF(ISBLANK(Table1[[#This Row],[Price]]),AVERAGE(F8457:F25990),Table1[[#This Row],[Price]])</f>
        <v>12</v>
      </c>
      <c r="H8457">
        <v>5</v>
      </c>
      <c r="I8457" s="4">
        <f>IF(ISBLANK(Table1[[#This Row],[Quantity]]),AVERAGE(H8457:H25990),Table1[[#This Row],[Quantity]])</f>
        <v>5</v>
      </c>
      <c r="J8457">
        <v>60</v>
      </c>
      <c r="K8457" s="4">
        <f>IF(ISBLANK(Table1[[#This Row],[Order Total]]),AVERAGE(J8457:J25990),Table1[[#This Row],[Order Total]])</f>
        <v>60</v>
      </c>
      <c r="L8457" s="1">
        <v>45119</v>
      </c>
      <c r="M8457" t="s">
        <v>17</v>
      </c>
      <c r="N8457" s="4" t="str">
        <f>IF(ISBLANK(Table1[[#This Row],[Payment Method]]),"Unknown",Table1[[#This Row],[Payment Method]])</f>
        <v>Digital Wallet</v>
      </c>
    </row>
    <row r="8458" spans="1:14" hidden="1" x14ac:dyDescent="0.35">
      <c r="A8458" t="s">
        <v>8598</v>
      </c>
      <c r="B8458" t="s">
        <v>53</v>
      </c>
      <c r="C8458" t="s">
        <v>20</v>
      </c>
      <c r="D8458" t="s">
        <v>21</v>
      </c>
      <c r="E8458" s="4" t="str">
        <f>IF(ISBLANK(Table1[[#This Row],[Item]]),"Unknown",Table1[[#This Row],[Item]])</f>
        <v>Grilled Chicken</v>
      </c>
      <c r="F8458">
        <v>15</v>
      </c>
      <c r="G8458" s="4">
        <f>IF(ISBLANK(Table1[[#This Row],[Price]]),AVERAGE(F8458:F25991),Table1[[#This Row],[Price]])</f>
        <v>15</v>
      </c>
      <c r="H8458">
        <v>2</v>
      </c>
      <c r="I8458" s="4">
        <f>IF(ISBLANK(Table1[[#This Row],[Quantity]]),AVERAGE(H8458:H25991),Table1[[#This Row],[Quantity]])</f>
        <v>2</v>
      </c>
      <c r="J8458">
        <v>30</v>
      </c>
      <c r="K8458" s="4">
        <f>IF(ISBLANK(Table1[[#This Row],[Order Total]]),AVERAGE(J8458:J25991),Table1[[#This Row],[Order Total]])</f>
        <v>30</v>
      </c>
      <c r="L8458" s="1">
        <v>45193</v>
      </c>
      <c r="M8458" t="s">
        <v>28</v>
      </c>
      <c r="N8458" s="4" t="str">
        <f>IF(ISBLANK(Table1[[#This Row],[Payment Method]]),"Unknown",Table1[[#This Row],[Payment Method]])</f>
        <v>Cash</v>
      </c>
    </row>
    <row r="8459" spans="1:14" hidden="1" x14ac:dyDescent="0.35">
      <c r="A8459" t="s">
        <v>8599</v>
      </c>
      <c r="B8459" t="s">
        <v>368</v>
      </c>
      <c r="C8459" t="s">
        <v>50</v>
      </c>
      <c r="D8459" t="s">
        <v>93</v>
      </c>
      <c r="E8459" s="4" t="str">
        <f>IF(ISBLANK(Table1[[#This Row],[Item]]),"Unknown",Table1[[#This Row],[Item]])</f>
        <v>Beef Chili</v>
      </c>
      <c r="F8459">
        <v>7</v>
      </c>
      <c r="G8459" s="4">
        <f>IF(ISBLANK(Table1[[#This Row],[Price]]),AVERAGE(F8459:F25992),Table1[[#This Row],[Price]])</f>
        <v>7</v>
      </c>
      <c r="H8459">
        <v>5</v>
      </c>
      <c r="I8459" s="4">
        <f>IF(ISBLANK(Table1[[#This Row],[Quantity]]),AVERAGE(H8459:H25992),Table1[[#This Row],[Quantity]])</f>
        <v>5</v>
      </c>
      <c r="J8459">
        <v>35</v>
      </c>
      <c r="K8459" s="4">
        <f>IF(ISBLANK(Table1[[#This Row],[Order Total]]),AVERAGE(J8459:J25992),Table1[[#This Row],[Order Total]])</f>
        <v>35</v>
      </c>
      <c r="L8459" s="1">
        <v>45281</v>
      </c>
      <c r="M8459" t="s">
        <v>17</v>
      </c>
      <c r="N8459" s="4" t="str">
        <f>IF(ISBLANK(Table1[[#This Row],[Payment Method]]),"Unknown",Table1[[#This Row],[Payment Method]])</f>
        <v>Digital Wallet</v>
      </c>
    </row>
    <row r="8460" spans="1:14" hidden="1" x14ac:dyDescent="0.35">
      <c r="A8460" t="s">
        <v>8600</v>
      </c>
      <c r="B8460" t="s">
        <v>217</v>
      </c>
      <c r="C8460" t="s">
        <v>38</v>
      </c>
      <c r="D8460" t="s">
        <v>125</v>
      </c>
      <c r="E8460" s="4" t="str">
        <f>IF(ISBLANK(Table1[[#This Row],[Item]]),"Unknown",Table1[[#This Row],[Item]])</f>
        <v>Cheesecake</v>
      </c>
      <c r="F8460">
        <v>7</v>
      </c>
      <c r="G8460" s="4">
        <f>IF(ISBLANK(Table1[[#This Row],[Price]]),AVERAGE(F8460:F25993),Table1[[#This Row],[Price]])</f>
        <v>7</v>
      </c>
      <c r="H8460">
        <v>3</v>
      </c>
      <c r="I8460" s="4">
        <f>IF(ISBLANK(Table1[[#This Row],[Quantity]]),AVERAGE(H8460:H25993),Table1[[#This Row],[Quantity]])</f>
        <v>3</v>
      </c>
      <c r="J8460">
        <v>21</v>
      </c>
      <c r="K8460" s="4">
        <f>IF(ISBLANK(Table1[[#This Row],[Order Total]]),AVERAGE(J8460:J25993),Table1[[#This Row],[Order Total]])</f>
        <v>21</v>
      </c>
      <c r="L8460" s="1">
        <v>44788</v>
      </c>
      <c r="M8460" t="s">
        <v>17</v>
      </c>
      <c r="N8460" s="4" t="str">
        <f>IF(ISBLANK(Table1[[#This Row],[Payment Method]]),"Unknown",Table1[[#This Row],[Payment Method]])</f>
        <v>Digital Wallet</v>
      </c>
    </row>
    <row r="8461" spans="1:14" hidden="1" x14ac:dyDescent="0.35">
      <c r="A8461" t="s">
        <v>8601</v>
      </c>
      <c r="B8461" t="s">
        <v>47</v>
      </c>
      <c r="C8461" t="s">
        <v>20</v>
      </c>
      <c r="D8461" t="s">
        <v>27</v>
      </c>
      <c r="E8461" s="4" t="str">
        <f>IF(ISBLANK(Table1[[#This Row],[Item]]),"Unknown",Table1[[#This Row],[Item]])</f>
        <v>Pasta Alfredo</v>
      </c>
      <c r="F8461">
        <v>12</v>
      </c>
      <c r="G8461" s="4">
        <f>IF(ISBLANK(Table1[[#This Row],[Price]]),AVERAGE(F8461:F25994),Table1[[#This Row],[Price]])</f>
        <v>12</v>
      </c>
      <c r="H8461">
        <v>1</v>
      </c>
      <c r="I8461" s="4">
        <f>IF(ISBLANK(Table1[[#This Row],[Quantity]]),AVERAGE(H8461:H25994),Table1[[#This Row],[Quantity]])</f>
        <v>1</v>
      </c>
      <c r="J8461">
        <v>12</v>
      </c>
      <c r="K8461" s="4">
        <f>IF(ISBLANK(Table1[[#This Row],[Order Total]]),AVERAGE(J8461:J25994),Table1[[#This Row],[Order Total]])</f>
        <v>12</v>
      </c>
      <c r="L8461" s="1">
        <v>44621</v>
      </c>
      <c r="M8461" t="s">
        <v>13</v>
      </c>
      <c r="N8461" s="4" t="str">
        <f>IF(ISBLANK(Table1[[#This Row],[Payment Method]]),"Unknown",Table1[[#This Row],[Payment Method]])</f>
        <v>Credit Card</v>
      </c>
    </row>
    <row r="8462" spans="1:14" hidden="1" x14ac:dyDescent="0.35">
      <c r="A8462" t="s">
        <v>8602</v>
      </c>
      <c r="B8462" t="s">
        <v>368</v>
      </c>
      <c r="C8462" t="s">
        <v>20</v>
      </c>
      <c r="D8462" t="s">
        <v>27</v>
      </c>
      <c r="E8462" s="4" t="str">
        <f>IF(ISBLANK(Table1[[#This Row],[Item]]),"Unknown",Table1[[#This Row],[Item]])</f>
        <v>Pasta Alfredo</v>
      </c>
      <c r="F8462">
        <v>12</v>
      </c>
      <c r="G8462" s="4">
        <f>IF(ISBLANK(Table1[[#This Row],[Price]]),AVERAGE(F8462:F25995),Table1[[#This Row],[Price]])</f>
        <v>12</v>
      </c>
      <c r="H8462">
        <v>1</v>
      </c>
      <c r="I8462" s="4">
        <f>IF(ISBLANK(Table1[[#This Row],[Quantity]]),AVERAGE(H8462:H25995),Table1[[#This Row],[Quantity]])</f>
        <v>1</v>
      </c>
      <c r="J8462">
        <v>12</v>
      </c>
      <c r="K8462" s="4">
        <f>IF(ISBLANK(Table1[[#This Row],[Order Total]]),AVERAGE(J8462:J25995),Table1[[#This Row],[Order Total]])</f>
        <v>12</v>
      </c>
      <c r="L8462" s="1">
        <v>44884</v>
      </c>
      <c r="M8462" t="s">
        <v>28</v>
      </c>
      <c r="N8462" s="4" t="str">
        <f>IF(ISBLANK(Table1[[#This Row],[Payment Method]]),"Unknown",Table1[[#This Row],[Payment Method]])</f>
        <v>Cash</v>
      </c>
    </row>
    <row r="8463" spans="1:14" hidden="1" x14ac:dyDescent="0.35">
      <c r="A8463" t="s">
        <v>8603</v>
      </c>
      <c r="B8463" t="s">
        <v>376</v>
      </c>
      <c r="C8463" t="s">
        <v>11</v>
      </c>
      <c r="D8463" t="s">
        <v>16</v>
      </c>
      <c r="E8463" s="4" t="str">
        <f>IF(ISBLANK(Table1[[#This Row],[Item]]),"Unknown",Table1[[#This Row],[Item]])</f>
        <v>Mashed Potatoes</v>
      </c>
      <c r="F8463">
        <v>4</v>
      </c>
      <c r="G8463" s="4">
        <f>IF(ISBLANK(Table1[[#This Row],[Price]]),AVERAGE(F8463:F25996),Table1[[#This Row],[Price]])</f>
        <v>4</v>
      </c>
      <c r="H8463">
        <v>4</v>
      </c>
      <c r="I8463" s="4">
        <f>IF(ISBLANK(Table1[[#This Row],[Quantity]]),AVERAGE(H8463:H25996),Table1[[#This Row],[Quantity]])</f>
        <v>4</v>
      </c>
      <c r="J8463">
        <v>16</v>
      </c>
      <c r="K8463" s="4">
        <f>IF(ISBLANK(Table1[[#This Row],[Order Total]]),AVERAGE(J8463:J25996),Table1[[#This Row],[Order Total]])</f>
        <v>16</v>
      </c>
      <c r="L8463" s="1">
        <v>45119</v>
      </c>
      <c r="M8463" t="s">
        <v>17</v>
      </c>
      <c r="N8463" s="4" t="str">
        <f>IF(ISBLANK(Table1[[#This Row],[Payment Method]]),"Unknown",Table1[[#This Row],[Payment Method]])</f>
        <v>Digital Wallet</v>
      </c>
    </row>
    <row r="8464" spans="1:14" hidden="1" x14ac:dyDescent="0.35">
      <c r="A8464" t="s">
        <v>8604</v>
      </c>
      <c r="B8464" t="s">
        <v>378</v>
      </c>
      <c r="C8464" t="s">
        <v>11</v>
      </c>
      <c r="D8464" t="s">
        <v>16</v>
      </c>
      <c r="E8464" s="4" t="str">
        <f>IF(ISBLANK(Table1[[#This Row],[Item]]),"Unknown",Table1[[#This Row],[Item]])</f>
        <v>Mashed Potatoes</v>
      </c>
      <c r="F8464">
        <v>4</v>
      </c>
      <c r="G8464" s="4">
        <f>IF(ISBLANK(Table1[[#This Row],[Price]]),AVERAGE(F8464:F25997),Table1[[#This Row],[Price]])</f>
        <v>4</v>
      </c>
      <c r="H8464">
        <v>4</v>
      </c>
      <c r="I8464" s="4">
        <f>IF(ISBLANK(Table1[[#This Row],[Quantity]]),AVERAGE(H8464:H25997),Table1[[#This Row],[Quantity]])</f>
        <v>4</v>
      </c>
      <c r="J8464">
        <v>16</v>
      </c>
      <c r="K8464" s="4">
        <f>IF(ISBLANK(Table1[[#This Row],[Order Total]]),AVERAGE(J8464:J25997),Table1[[#This Row],[Order Total]])</f>
        <v>16</v>
      </c>
      <c r="L8464" s="1">
        <v>44713</v>
      </c>
      <c r="M8464" t="s">
        <v>28</v>
      </c>
      <c r="N8464" s="4" t="str">
        <f>IF(ISBLANK(Table1[[#This Row],[Payment Method]]),"Unknown",Table1[[#This Row],[Payment Method]])</f>
        <v>Cash</v>
      </c>
    </row>
    <row r="8465" spans="1:14" hidden="1" x14ac:dyDescent="0.35">
      <c r="A8465" t="s">
        <v>8605</v>
      </c>
      <c r="B8465" t="s">
        <v>194</v>
      </c>
      <c r="C8465" t="s">
        <v>11</v>
      </c>
      <c r="D8465" t="s">
        <v>16</v>
      </c>
      <c r="E8465" s="4" t="str">
        <f>IF(ISBLANK(Table1[[#This Row],[Item]]),"Unknown",Table1[[#This Row],[Item]])</f>
        <v>Mashed Potatoes</v>
      </c>
      <c r="F8465">
        <v>4</v>
      </c>
      <c r="G8465" s="4">
        <f>IF(ISBLANK(Table1[[#This Row],[Price]]),AVERAGE(F8465:F25998),Table1[[#This Row],[Price]])</f>
        <v>4</v>
      </c>
      <c r="H8465">
        <v>4</v>
      </c>
      <c r="I8465" s="4">
        <f>IF(ISBLANK(Table1[[#This Row],[Quantity]]),AVERAGE(H8465:H25998),Table1[[#This Row],[Quantity]])</f>
        <v>4</v>
      </c>
      <c r="J8465">
        <v>16</v>
      </c>
      <c r="K8465" s="4">
        <f>IF(ISBLANK(Table1[[#This Row],[Order Total]]),AVERAGE(J8465:J25998),Table1[[#This Row],[Order Total]])</f>
        <v>16</v>
      </c>
      <c r="L8465" s="1">
        <v>45209</v>
      </c>
      <c r="M8465" t="s">
        <v>28</v>
      </c>
      <c r="N8465" s="4" t="str">
        <f>IF(ISBLANK(Table1[[#This Row],[Payment Method]]),"Unknown",Table1[[#This Row],[Payment Method]])</f>
        <v>Cash</v>
      </c>
    </row>
    <row r="8466" spans="1:14" hidden="1" x14ac:dyDescent="0.35">
      <c r="A8466" t="s">
        <v>8606</v>
      </c>
      <c r="B8466" t="s">
        <v>268</v>
      </c>
      <c r="C8466" t="s">
        <v>50</v>
      </c>
      <c r="D8466" t="s">
        <v>99</v>
      </c>
      <c r="E8466" s="4" t="str">
        <f>IF(ISBLANK(Table1[[#This Row],[Item]]),"Unknown",Table1[[#This Row],[Item]])</f>
        <v>Chicken Melt</v>
      </c>
      <c r="F8466">
        <v>8</v>
      </c>
      <c r="G8466" s="4">
        <f>IF(ISBLANK(Table1[[#This Row],[Price]]),AVERAGE(F8466:F25999),Table1[[#This Row],[Price]])</f>
        <v>8</v>
      </c>
      <c r="H8466">
        <v>1</v>
      </c>
      <c r="I8466" s="4">
        <f>IF(ISBLANK(Table1[[#This Row],[Quantity]]),AVERAGE(H8466:H25999),Table1[[#This Row],[Quantity]])</f>
        <v>1</v>
      </c>
      <c r="J8466">
        <v>8</v>
      </c>
      <c r="K8466" s="4">
        <f>IF(ISBLANK(Table1[[#This Row],[Order Total]]),AVERAGE(J8466:J25999),Table1[[#This Row],[Order Total]])</f>
        <v>8</v>
      </c>
      <c r="L8466" s="1">
        <v>44933</v>
      </c>
      <c r="M8466" t="s">
        <v>17</v>
      </c>
      <c r="N8466" s="4" t="str">
        <f>IF(ISBLANK(Table1[[#This Row],[Payment Method]]),"Unknown",Table1[[#This Row],[Payment Method]])</f>
        <v>Digital Wallet</v>
      </c>
    </row>
    <row r="8467" spans="1:14" hidden="1" x14ac:dyDescent="0.35">
      <c r="A8467" t="s">
        <v>8607</v>
      </c>
      <c r="B8467" t="s">
        <v>150</v>
      </c>
      <c r="C8467" t="s">
        <v>50</v>
      </c>
      <c r="D8467" t="s">
        <v>86</v>
      </c>
      <c r="E8467" s="4" t="str">
        <f>IF(ISBLANK(Table1[[#This Row],[Item]]),"Unknown",Table1[[#This Row],[Item]])</f>
        <v>Cheese Fries</v>
      </c>
      <c r="F8467">
        <v>5</v>
      </c>
      <c r="G8467" s="4">
        <f>IF(ISBLANK(Table1[[#This Row],[Price]]),AVERAGE(F8467:F26000),Table1[[#This Row],[Price]])</f>
        <v>5</v>
      </c>
      <c r="H8467">
        <v>1</v>
      </c>
      <c r="I8467" s="4">
        <f>IF(ISBLANK(Table1[[#This Row],[Quantity]]),AVERAGE(H8467:H26000),Table1[[#This Row],[Quantity]])</f>
        <v>1</v>
      </c>
      <c r="J8467">
        <v>5</v>
      </c>
      <c r="K8467" s="4">
        <f>IF(ISBLANK(Table1[[#This Row],[Order Total]]),AVERAGE(J8467:J26000),Table1[[#This Row],[Order Total]])</f>
        <v>5</v>
      </c>
      <c r="L8467" s="1">
        <v>44943</v>
      </c>
      <c r="M8467" t="s">
        <v>28</v>
      </c>
      <c r="N8467" s="4" t="str">
        <f>IF(ISBLANK(Table1[[#This Row],[Payment Method]]),"Unknown",Table1[[#This Row],[Payment Method]])</f>
        <v>Cash</v>
      </c>
    </row>
    <row r="8468" spans="1:14" hidden="1" x14ac:dyDescent="0.35">
      <c r="A8468" t="s">
        <v>8608</v>
      </c>
      <c r="B8468" t="s">
        <v>209</v>
      </c>
      <c r="C8468" t="s">
        <v>50</v>
      </c>
      <c r="D8468" t="s">
        <v>93</v>
      </c>
      <c r="E8468" s="4" t="str">
        <f>IF(ISBLANK(Table1[[#This Row],[Item]]),"Unknown",Table1[[#This Row],[Item]])</f>
        <v>Beef Chili</v>
      </c>
      <c r="F8468">
        <v>7</v>
      </c>
      <c r="G8468" s="4">
        <f>IF(ISBLANK(Table1[[#This Row],[Price]]),AVERAGE(F8468:F26001),Table1[[#This Row],[Price]])</f>
        <v>7</v>
      </c>
      <c r="H8468">
        <v>3</v>
      </c>
      <c r="I8468" s="4">
        <f>IF(ISBLANK(Table1[[#This Row],[Quantity]]),AVERAGE(H8468:H26001),Table1[[#This Row],[Quantity]])</f>
        <v>3</v>
      </c>
      <c r="J8468">
        <v>21</v>
      </c>
      <c r="K8468" s="4">
        <f>IF(ISBLANK(Table1[[#This Row],[Order Total]]),AVERAGE(J8468:J26001),Table1[[#This Row],[Order Total]])</f>
        <v>21</v>
      </c>
      <c r="L8468" s="1">
        <v>44733</v>
      </c>
      <c r="M8468" t="s">
        <v>28</v>
      </c>
      <c r="N8468" s="4" t="str">
        <f>IF(ISBLANK(Table1[[#This Row],[Payment Method]]),"Unknown",Table1[[#This Row],[Payment Method]])</f>
        <v>Cash</v>
      </c>
    </row>
    <row r="8469" spans="1:14" hidden="1" x14ac:dyDescent="0.35">
      <c r="A8469" t="s">
        <v>8609</v>
      </c>
      <c r="B8469" t="s">
        <v>423</v>
      </c>
      <c r="C8469" t="s">
        <v>24</v>
      </c>
      <c r="D8469" t="s">
        <v>168</v>
      </c>
      <c r="E8469" s="4" t="str">
        <f>IF(ISBLANK(Table1[[#This Row],[Item]]),"Unknown",Table1[[#This Row],[Item]])</f>
        <v>Water</v>
      </c>
      <c r="F8469">
        <v>1</v>
      </c>
      <c r="G8469" s="4">
        <f>IF(ISBLANK(Table1[[#This Row],[Price]]),AVERAGE(F8469:F26002),Table1[[#This Row],[Price]])</f>
        <v>1</v>
      </c>
      <c r="H8469">
        <v>5</v>
      </c>
      <c r="I8469" s="4">
        <f>IF(ISBLANK(Table1[[#This Row],[Quantity]]),AVERAGE(H8469:H26002),Table1[[#This Row],[Quantity]])</f>
        <v>5</v>
      </c>
      <c r="J8469">
        <v>5</v>
      </c>
      <c r="K8469" s="4">
        <f>IF(ISBLANK(Table1[[#This Row],[Order Total]]),AVERAGE(J8469:J26002),Table1[[#This Row],[Order Total]])</f>
        <v>5</v>
      </c>
      <c r="L8469" s="1">
        <v>44886</v>
      </c>
      <c r="M8469" t="s">
        <v>28</v>
      </c>
      <c r="N8469" s="4" t="str">
        <f>IF(ISBLANK(Table1[[#This Row],[Payment Method]]),"Unknown",Table1[[#This Row],[Payment Method]])</f>
        <v>Cash</v>
      </c>
    </row>
    <row r="8470" spans="1:14" hidden="1" x14ac:dyDescent="0.35">
      <c r="A8470" t="s">
        <v>8610</v>
      </c>
      <c r="B8470" t="s">
        <v>313</v>
      </c>
      <c r="C8470" t="s">
        <v>50</v>
      </c>
      <c r="D8470" t="s">
        <v>112</v>
      </c>
      <c r="E8470" s="4" t="str">
        <f>IF(ISBLANK(Table1[[#This Row],[Item]]),"Unknown",Table1[[#This Row],[Item]])</f>
        <v>French Fries</v>
      </c>
      <c r="F8470">
        <v>4</v>
      </c>
      <c r="G8470" s="4">
        <f>IF(ISBLANK(Table1[[#This Row],[Price]]),AVERAGE(F8470:F26003),Table1[[#This Row],[Price]])</f>
        <v>4</v>
      </c>
      <c r="H8470">
        <v>1</v>
      </c>
      <c r="I8470" s="4">
        <f>IF(ISBLANK(Table1[[#This Row],[Quantity]]),AVERAGE(H8470:H26003),Table1[[#This Row],[Quantity]])</f>
        <v>1</v>
      </c>
      <c r="J8470">
        <v>4</v>
      </c>
      <c r="K8470" s="4">
        <f>IF(ISBLANK(Table1[[#This Row],[Order Total]]),AVERAGE(J8470:J26003),Table1[[#This Row],[Order Total]])</f>
        <v>4</v>
      </c>
      <c r="L8470" s="1">
        <v>45202</v>
      </c>
      <c r="M8470" t="s">
        <v>13</v>
      </c>
      <c r="N8470" s="4" t="str">
        <f>IF(ISBLANK(Table1[[#This Row],[Payment Method]]),"Unknown",Table1[[#This Row],[Payment Method]])</f>
        <v>Credit Card</v>
      </c>
    </row>
    <row r="8471" spans="1:14" hidden="1" x14ac:dyDescent="0.35">
      <c r="A8471" t="s">
        <v>8611</v>
      </c>
      <c r="B8471" t="s">
        <v>83</v>
      </c>
      <c r="C8471" t="s">
        <v>20</v>
      </c>
      <c r="D8471" t="s">
        <v>245</v>
      </c>
      <c r="E8471" s="4" t="str">
        <f>IF(ISBLANK(Table1[[#This Row],[Item]]),"Unknown",Table1[[#This Row],[Item]])</f>
        <v>Steak</v>
      </c>
      <c r="F8471">
        <v>20</v>
      </c>
      <c r="G8471" s="4">
        <f>IF(ISBLANK(Table1[[#This Row],[Price]]),AVERAGE(F8471:F26004),Table1[[#This Row],[Price]])</f>
        <v>20</v>
      </c>
      <c r="H8471">
        <v>5</v>
      </c>
      <c r="I8471" s="4">
        <f>IF(ISBLANK(Table1[[#This Row],[Quantity]]),AVERAGE(H8471:H26004),Table1[[#This Row],[Quantity]])</f>
        <v>5</v>
      </c>
      <c r="J8471">
        <v>100</v>
      </c>
      <c r="K8471" s="4">
        <f>IF(ISBLANK(Table1[[#This Row],[Order Total]]),AVERAGE(J8471:J26004),Table1[[#This Row],[Order Total]])</f>
        <v>100</v>
      </c>
      <c r="L8471" s="1">
        <v>44710</v>
      </c>
      <c r="M8471" t="s">
        <v>13</v>
      </c>
      <c r="N8471" s="4" t="str">
        <f>IF(ISBLANK(Table1[[#This Row],[Payment Method]]),"Unknown",Table1[[#This Row],[Payment Method]])</f>
        <v>Credit Card</v>
      </c>
    </row>
    <row r="8472" spans="1:14" hidden="1" x14ac:dyDescent="0.35">
      <c r="A8472" t="s">
        <v>8612</v>
      </c>
      <c r="B8472" t="s">
        <v>205</v>
      </c>
      <c r="C8472" t="s">
        <v>24</v>
      </c>
      <c r="D8472" t="s">
        <v>71</v>
      </c>
      <c r="E8472" s="4" t="str">
        <f>IF(ISBLANK(Table1[[#This Row],[Item]]),"Unknown",Table1[[#This Row],[Item]])</f>
        <v>Orange Juice</v>
      </c>
      <c r="F8472">
        <v>3</v>
      </c>
      <c r="G8472" s="4">
        <f>IF(ISBLANK(Table1[[#This Row],[Price]]),AVERAGE(F8472:F26005),Table1[[#This Row],[Price]])</f>
        <v>3</v>
      </c>
      <c r="H8472">
        <v>2</v>
      </c>
      <c r="I8472" s="4">
        <f>IF(ISBLANK(Table1[[#This Row],[Quantity]]),AVERAGE(H8472:H26005),Table1[[#This Row],[Quantity]])</f>
        <v>2</v>
      </c>
      <c r="J8472">
        <v>6</v>
      </c>
      <c r="K8472" s="4">
        <f>IF(ISBLANK(Table1[[#This Row],[Order Total]]),AVERAGE(J8472:J26005),Table1[[#This Row],[Order Total]])</f>
        <v>6</v>
      </c>
      <c r="L8472" s="1">
        <v>44852</v>
      </c>
      <c r="M8472" t="s">
        <v>28</v>
      </c>
      <c r="N8472" s="4" t="str">
        <f>IF(ISBLANK(Table1[[#This Row],[Payment Method]]),"Unknown",Table1[[#This Row],[Payment Method]])</f>
        <v>Cash</v>
      </c>
    </row>
    <row r="8473" spans="1:14" hidden="1" x14ac:dyDescent="0.35">
      <c r="A8473" t="s">
        <v>8613</v>
      </c>
      <c r="B8473" t="s">
        <v>76</v>
      </c>
      <c r="C8473" t="s">
        <v>20</v>
      </c>
      <c r="D8473" t="s">
        <v>21</v>
      </c>
      <c r="E8473" s="4" t="str">
        <f>IF(ISBLANK(Table1[[#This Row],[Item]]),"Unknown",Table1[[#This Row],[Item]])</f>
        <v>Grilled Chicken</v>
      </c>
      <c r="F8473">
        <v>15</v>
      </c>
      <c r="G8473" s="4">
        <f>IF(ISBLANK(Table1[[#This Row],[Price]]),AVERAGE(F8473:F26006),Table1[[#This Row],[Price]])</f>
        <v>15</v>
      </c>
      <c r="H8473">
        <v>1</v>
      </c>
      <c r="I8473" s="4">
        <f>IF(ISBLANK(Table1[[#This Row],[Quantity]]),AVERAGE(H8473:H26006),Table1[[#This Row],[Quantity]])</f>
        <v>1</v>
      </c>
      <c r="J8473">
        <v>15</v>
      </c>
      <c r="K8473" s="4">
        <f>IF(ISBLANK(Table1[[#This Row],[Order Total]]),AVERAGE(J8473:J26006),Table1[[#This Row],[Order Total]])</f>
        <v>15</v>
      </c>
      <c r="L8473" s="1">
        <v>45086</v>
      </c>
      <c r="M8473" t="s">
        <v>17</v>
      </c>
      <c r="N8473" s="4" t="str">
        <f>IF(ISBLANK(Table1[[#This Row],[Payment Method]]),"Unknown",Table1[[#This Row],[Payment Method]])</f>
        <v>Digital Wallet</v>
      </c>
    </row>
    <row r="8474" spans="1:14" hidden="1" x14ac:dyDescent="0.35">
      <c r="A8474" t="s">
        <v>8614</v>
      </c>
      <c r="B8474" t="s">
        <v>313</v>
      </c>
      <c r="C8474" t="s">
        <v>38</v>
      </c>
      <c r="D8474" t="s">
        <v>121</v>
      </c>
      <c r="E8474" s="4" t="str">
        <f>IF(ISBLANK(Table1[[#This Row],[Item]]),"Unknown",Table1[[#This Row],[Item]])</f>
        <v>Ice Cream</v>
      </c>
      <c r="F8474">
        <v>5</v>
      </c>
      <c r="G8474" s="4">
        <f>IF(ISBLANK(Table1[[#This Row],[Price]]),AVERAGE(F8474:F26007),Table1[[#This Row],[Price]])</f>
        <v>5</v>
      </c>
      <c r="H8474">
        <v>3</v>
      </c>
      <c r="I8474" s="4">
        <f>IF(ISBLANK(Table1[[#This Row],[Quantity]]),AVERAGE(H8474:H26007),Table1[[#This Row],[Quantity]])</f>
        <v>3</v>
      </c>
      <c r="J8474">
        <v>15</v>
      </c>
      <c r="K8474" s="4">
        <f>IF(ISBLANK(Table1[[#This Row],[Order Total]]),AVERAGE(J8474:J26007),Table1[[#This Row],[Order Total]])</f>
        <v>15</v>
      </c>
      <c r="L8474" s="1">
        <v>44986</v>
      </c>
      <c r="M8474" t="s">
        <v>13</v>
      </c>
      <c r="N8474" s="4" t="str">
        <f>IF(ISBLANK(Table1[[#This Row],[Payment Method]]),"Unknown",Table1[[#This Row],[Payment Method]])</f>
        <v>Credit Card</v>
      </c>
    </row>
    <row r="8475" spans="1:14" hidden="1" x14ac:dyDescent="0.35">
      <c r="A8475" t="s">
        <v>8615</v>
      </c>
      <c r="B8475" t="s">
        <v>95</v>
      </c>
      <c r="C8475" t="s">
        <v>38</v>
      </c>
      <c r="D8475" t="s">
        <v>74</v>
      </c>
      <c r="E8475" s="4" t="str">
        <f>IF(ISBLANK(Table1[[#This Row],[Item]]),"Unknown",Table1[[#This Row],[Item]])</f>
        <v>Chocolate Cake</v>
      </c>
      <c r="F8475">
        <v>6</v>
      </c>
      <c r="G8475" s="4">
        <f>IF(ISBLANK(Table1[[#This Row],[Price]]),AVERAGE(F8475:F26008),Table1[[#This Row],[Price]])</f>
        <v>6</v>
      </c>
      <c r="H8475">
        <v>3</v>
      </c>
      <c r="I8475" s="4">
        <f>IF(ISBLANK(Table1[[#This Row],[Quantity]]),AVERAGE(H8475:H26008),Table1[[#This Row],[Quantity]])</f>
        <v>3</v>
      </c>
      <c r="J8475">
        <v>18</v>
      </c>
      <c r="K8475" s="4">
        <f>IF(ISBLANK(Table1[[#This Row],[Order Total]]),AVERAGE(J8475:J26008),Table1[[#This Row],[Order Total]])</f>
        <v>18</v>
      </c>
      <c r="L8475" s="1">
        <v>44825</v>
      </c>
      <c r="M8475" t="s">
        <v>13</v>
      </c>
      <c r="N8475" s="4" t="str">
        <f>IF(ISBLANK(Table1[[#This Row],[Payment Method]]),"Unknown",Table1[[#This Row],[Payment Method]])</f>
        <v>Credit Card</v>
      </c>
    </row>
    <row r="8476" spans="1:14" hidden="1" x14ac:dyDescent="0.35">
      <c r="A8476" t="s">
        <v>8616</v>
      </c>
      <c r="B8476" t="s">
        <v>181</v>
      </c>
      <c r="C8476" t="s">
        <v>50</v>
      </c>
      <c r="D8476" t="s">
        <v>112</v>
      </c>
      <c r="E8476" s="4" t="str">
        <f>IF(ISBLANK(Table1[[#This Row],[Item]]),"Unknown",Table1[[#This Row],[Item]])</f>
        <v>French Fries</v>
      </c>
      <c r="F8476">
        <v>4</v>
      </c>
      <c r="G8476" s="4">
        <f>IF(ISBLANK(Table1[[#This Row],[Price]]),AVERAGE(F8476:F26009),Table1[[#This Row],[Price]])</f>
        <v>4</v>
      </c>
      <c r="H8476">
        <v>4</v>
      </c>
      <c r="I8476" s="4">
        <f>IF(ISBLANK(Table1[[#This Row],[Quantity]]),AVERAGE(H8476:H26009),Table1[[#This Row],[Quantity]])</f>
        <v>4</v>
      </c>
      <c r="J8476">
        <v>16</v>
      </c>
      <c r="K8476" s="4">
        <f>IF(ISBLANK(Table1[[#This Row],[Order Total]]),AVERAGE(J8476:J26009),Table1[[#This Row],[Order Total]])</f>
        <v>16</v>
      </c>
      <c r="L8476" s="1">
        <v>45164</v>
      </c>
      <c r="M8476" t="s">
        <v>17</v>
      </c>
      <c r="N8476" s="4" t="str">
        <f>IF(ISBLANK(Table1[[#This Row],[Payment Method]]),"Unknown",Table1[[#This Row],[Payment Method]])</f>
        <v>Digital Wallet</v>
      </c>
    </row>
    <row r="8477" spans="1:14" hidden="1" x14ac:dyDescent="0.35">
      <c r="A8477" t="s">
        <v>8617</v>
      </c>
      <c r="B8477" t="s">
        <v>484</v>
      </c>
      <c r="C8477" t="s">
        <v>38</v>
      </c>
      <c r="D8477" t="s">
        <v>121</v>
      </c>
      <c r="E8477" s="4" t="str">
        <f>IF(ISBLANK(Table1[[#This Row],[Item]]),"Unknown",Table1[[#This Row],[Item]])</f>
        <v>Ice Cream</v>
      </c>
      <c r="F8477">
        <v>5</v>
      </c>
      <c r="G8477" s="4">
        <f>IF(ISBLANK(Table1[[#This Row],[Price]]),AVERAGE(F8477:F26010),Table1[[#This Row],[Price]])</f>
        <v>5</v>
      </c>
      <c r="H8477">
        <v>2</v>
      </c>
      <c r="I8477" s="4">
        <f>IF(ISBLANK(Table1[[#This Row],[Quantity]]),AVERAGE(H8477:H26010),Table1[[#This Row],[Quantity]])</f>
        <v>2</v>
      </c>
      <c r="J8477">
        <v>10</v>
      </c>
      <c r="K8477" s="4">
        <f>IF(ISBLANK(Table1[[#This Row],[Order Total]]),AVERAGE(J8477:J26010),Table1[[#This Row],[Order Total]])</f>
        <v>10</v>
      </c>
      <c r="L8477" s="1">
        <v>44625</v>
      </c>
      <c r="M8477" t="s">
        <v>28</v>
      </c>
      <c r="N8477" s="4" t="str">
        <f>IF(ISBLANK(Table1[[#This Row],[Payment Method]]),"Unknown",Table1[[#This Row],[Payment Method]])</f>
        <v>Cash</v>
      </c>
    </row>
    <row r="8478" spans="1:14" hidden="1" x14ac:dyDescent="0.35">
      <c r="A8478" t="s">
        <v>8618</v>
      </c>
      <c r="B8478" t="s">
        <v>92</v>
      </c>
      <c r="C8478" t="s">
        <v>11</v>
      </c>
      <c r="E8478" s="4" t="str">
        <f>IF(ISBLANK(Table1[[#This Row],[Item]]),"Unknown",Table1[[#This Row],[Item]])</f>
        <v>Unknown</v>
      </c>
      <c r="F8478">
        <v>3</v>
      </c>
      <c r="G8478" s="4">
        <f>IF(ISBLANK(Table1[[#This Row],[Price]]),AVERAGE(F8478:F26011),Table1[[#This Row],[Price]])</f>
        <v>3</v>
      </c>
      <c r="H8478">
        <v>3</v>
      </c>
      <c r="I8478" s="4">
        <f>IF(ISBLANK(Table1[[#This Row],[Quantity]]),AVERAGE(H8478:H26011),Table1[[#This Row],[Quantity]])</f>
        <v>3</v>
      </c>
      <c r="J8478">
        <v>9</v>
      </c>
      <c r="K8478" s="4">
        <f>IF(ISBLANK(Table1[[#This Row],[Order Total]]),AVERAGE(J8478:J26011),Table1[[#This Row],[Order Total]])</f>
        <v>9</v>
      </c>
      <c r="L8478" s="1">
        <v>45097</v>
      </c>
      <c r="M8478" t="s">
        <v>28</v>
      </c>
      <c r="N8478" s="4" t="str">
        <f>IF(ISBLANK(Table1[[#This Row],[Payment Method]]),"Unknown",Table1[[#This Row],[Payment Method]])</f>
        <v>Cash</v>
      </c>
    </row>
    <row r="8479" spans="1:14" x14ac:dyDescent="0.35">
      <c r="A8479" t="s">
        <v>8619</v>
      </c>
      <c r="B8479" t="s">
        <v>127</v>
      </c>
      <c r="C8479" t="s">
        <v>50</v>
      </c>
      <c r="E8479" s="4" t="str">
        <f>IF(ISBLANK(Table1[[#This Row],[Item]]),"Unknown",Table1[[#This Row],[Item]])</f>
        <v>Unknown</v>
      </c>
      <c r="G8479" s="4">
        <f>IF(ISBLANK(Table1[[#This Row],[Price]]),AVERAGE(F8479:F26012),Table1[[#This Row],[Price]])</f>
        <v>6.5923711100789593</v>
      </c>
      <c r="I8479" s="4">
        <f>IF(ISBLANK(Table1[[#This Row],[Quantity]]),AVERAGE(H8479:H26012),Table1[[#This Row],[Quantity]])</f>
        <v>3.0122102882984736</v>
      </c>
      <c r="K8479" s="4">
        <f>IF(ISBLANK(Table1[[#This Row],[Order Total]]),AVERAGE(J8479:J26012),Table1[[#This Row],[Order Total]])</f>
        <v>19.915941209723009</v>
      </c>
      <c r="L8479" s="1">
        <v>45064</v>
      </c>
      <c r="M8479" t="s">
        <v>17</v>
      </c>
      <c r="N8479" s="4" t="str">
        <f>IF(ISBLANK(Table1[[#This Row],[Payment Method]]),"Unknown",Table1[[#This Row],[Payment Method]])</f>
        <v>Digital Wallet</v>
      </c>
    </row>
    <row r="8480" spans="1:14" hidden="1" x14ac:dyDescent="0.35">
      <c r="A8480" t="s">
        <v>8620</v>
      </c>
      <c r="B8480" t="s">
        <v>120</v>
      </c>
      <c r="C8480" t="s">
        <v>11</v>
      </c>
      <c r="D8480" t="s">
        <v>230</v>
      </c>
      <c r="E8480" s="4" t="str">
        <f>IF(ISBLANK(Table1[[#This Row],[Item]]),"Unknown",Table1[[#This Row],[Item]])</f>
        <v>Onion Rings</v>
      </c>
      <c r="F8480">
        <v>5</v>
      </c>
      <c r="G8480" s="4">
        <f>IF(ISBLANK(Table1[[#This Row],[Price]]),AVERAGE(F8480:F26013),Table1[[#This Row],[Price]])</f>
        <v>5</v>
      </c>
      <c r="H8480">
        <v>4</v>
      </c>
      <c r="I8480" s="4">
        <f>IF(ISBLANK(Table1[[#This Row],[Quantity]]),AVERAGE(H8480:H26013),Table1[[#This Row],[Quantity]])</f>
        <v>4</v>
      </c>
      <c r="J8480">
        <v>20</v>
      </c>
      <c r="K8480" s="4">
        <f>IF(ISBLANK(Table1[[#This Row],[Order Total]]),AVERAGE(J8480:J26013),Table1[[#This Row],[Order Total]])</f>
        <v>20</v>
      </c>
      <c r="L8480" s="1">
        <v>45172</v>
      </c>
      <c r="M8480" t="s">
        <v>17</v>
      </c>
      <c r="N8480" s="4" t="str">
        <f>IF(ISBLANK(Table1[[#This Row],[Payment Method]]),"Unknown",Table1[[#This Row],[Payment Method]])</f>
        <v>Digital Wallet</v>
      </c>
    </row>
    <row r="8481" spans="1:14" hidden="1" x14ac:dyDescent="0.35">
      <c r="A8481" t="s">
        <v>8621</v>
      </c>
      <c r="B8481" t="s">
        <v>176</v>
      </c>
      <c r="C8481" t="s">
        <v>24</v>
      </c>
      <c r="D8481" t="s">
        <v>168</v>
      </c>
      <c r="E8481" s="4" t="str">
        <f>IF(ISBLANK(Table1[[#This Row],[Item]]),"Unknown",Table1[[#This Row],[Item]])</f>
        <v>Water</v>
      </c>
      <c r="F8481">
        <v>1</v>
      </c>
      <c r="G8481" s="4">
        <f>IF(ISBLANK(Table1[[#This Row],[Price]]),AVERAGE(F8481:F26014),Table1[[#This Row],[Price]])</f>
        <v>1</v>
      </c>
      <c r="H8481">
        <v>5</v>
      </c>
      <c r="I8481" s="4">
        <f>IF(ISBLANK(Table1[[#This Row],[Quantity]]),AVERAGE(H8481:H26014),Table1[[#This Row],[Quantity]])</f>
        <v>5</v>
      </c>
      <c r="J8481">
        <v>5</v>
      </c>
      <c r="K8481" s="4">
        <f>IF(ISBLANK(Table1[[#This Row],[Order Total]]),AVERAGE(J8481:J26014),Table1[[#This Row],[Order Total]])</f>
        <v>5</v>
      </c>
      <c r="L8481" s="1">
        <v>44728</v>
      </c>
      <c r="M8481" t="s">
        <v>17</v>
      </c>
      <c r="N8481" s="4" t="str">
        <f>IF(ISBLANK(Table1[[#This Row],[Payment Method]]),"Unknown",Table1[[#This Row],[Payment Method]])</f>
        <v>Digital Wallet</v>
      </c>
    </row>
    <row r="8482" spans="1:14" hidden="1" x14ac:dyDescent="0.35">
      <c r="A8482" t="s">
        <v>8622</v>
      </c>
      <c r="B8482" t="s">
        <v>305</v>
      </c>
      <c r="C8482" t="s">
        <v>11</v>
      </c>
      <c r="D8482" t="s">
        <v>33</v>
      </c>
      <c r="E8482" s="4" t="str">
        <f>IF(ISBLANK(Table1[[#This Row],[Item]]),"Unknown",Table1[[#This Row],[Item]])</f>
        <v>Garlic Bread</v>
      </c>
      <c r="F8482">
        <v>4</v>
      </c>
      <c r="G8482" s="4">
        <f>IF(ISBLANK(Table1[[#This Row],[Price]]),AVERAGE(F8482:F26015),Table1[[#This Row],[Price]])</f>
        <v>4</v>
      </c>
      <c r="H8482">
        <v>3</v>
      </c>
      <c r="I8482" s="4">
        <f>IF(ISBLANK(Table1[[#This Row],[Quantity]]),AVERAGE(H8482:H26015),Table1[[#This Row],[Quantity]])</f>
        <v>3</v>
      </c>
      <c r="J8482">
        <v>12</v>
      </c>
      <c r="K8482" s="4">
        <f>IF(ISBLANK(Table1[[#This Row],[Order Total]]),AVERAGE(J8482:J26015),Table1[[#This Row],[Order Total]])</f>
        <v>12</v>
      </c>
      <c r="L8482" s="1">
        <v>44695</v>
      </c>
      <c r="N8482" s="4" t="str">
        <f>IF(ISBLANK(Table1[[#This Row],[Payment Method]]),"Unknown",Table1[[#This Row],[Payment Method]])</f>
        <v>Unknown</v>
      </c>
    </row>
    <row r="8483" spans="1:14" hidden="1" x14ac:dyDescent="0.35">
      <c r="A8483" t="s">
        <v>8623</v>
      </c>
      <c r="B8483" t="s">
        <v>345</v>
      </c>
      <c r="C8483" t="s">
        <v>20</v>
      </c>
      <c r="D8483" t="s">
        <v>30</v>
      </c>
      <c r="E8483" s="4" t="str">
        <f>IF(ISBLANK(Table1[[#This Row],[Item]]),"Unknown",Table1[[#This Row],[Item]])</f>
        <v>Salmon</v>
      </c>
      <c r="F8483">
        <v>18</v>
      </c>
      <c r="G8483" s="4">
        <f>IF(ISBLANK(Table1[[#This Row],[Price]]),AVERAGE(F8483:F26016),Table1[[#This Row],[Price]])</f>
        <v>18</v>
      </c>
      <c r="H8483">
        <v>1</v>
      </c>
      <c r="I8483" s="4">
        <f>IF(ISBLANK(Table1[[#This Row],[Quantity]]),AVERAGE(H8483:H26016),Table1[[#This Row],[Quantity]])</f>
        <v>1</v>
      </c>
      <c r="J8483">
        <v>18</v>
      </c>
      <c r="K8483" s="4">
        <f>IF(ISBLANK(Table1[[#This Row],[Order Total]]),AVERAGE(J8483:J26016),Table1[[#This Row],[Order Total]])</f>
        <v>18</v>
      </c>
      <c r="L8483" s="1">
        <v>44976</v>
      </c>
      <c r="M8483" t="s">
        <v>17</v>
      </c>
      <c r="N8483" s="4" t="str">
        <f>IF(ISBLANK(Table1[[#This Row],[Payment Method]]),"Unknown",Table1[[#This Row],[Payment Method]])</f>
        <v>Digital Wallet</v>
      </c>
    </row>
    <row r="8484" spans="1:14" hidden="1" x14ac:dyDescent="0.35">
      <c r="A8484" t="s">
        <v>8624</v>
      </c>
      <c r="B8484" t="s">
        <v>131</v>
      </c>
      <c r="C8484" t="s">
        <v>38</v>
      </c>
      <c r="E8484" s="4" t="str">
        <f>IF(ISBLANK(Table1[[#This Row],[Item]]),"Unknown",Table1[[#This Row],[Item]])</f>
        <v>Unknown</v>
      </c>
      <c r="F8484">
        <v>6</v>
      </c>
      <c r="G8484" s="4">
        <f>IF(ISBLANK(Table1[[#This Row],[Price]]),AVERAGE(F8484:F26017),Table1[[#This Row],[Price]])</f>
        <v>6</v>
      </c>
      <c r="H8484">
        <v>3</v>
      </c>
      <c r="I8484" s="4">
        <f>IF(ISBLANK(Table1[[#This Row],[Quantity]]),AVERAGE(H8484:H26017),Table1[[#This Row],[Quantity]])</f>
        <v>3</v>
      </c>
      <c r="J8484">
        <v>18</v>
      </c>
      <c r="K8484" s="4">
        <f>IF(ISBLANK(Table1[[#This Row],[Order Total]]),AVERAGE(J8484:J26017),Table1[[#This Row],[Order Total]])</f>
        <v>18</v>
      </c>
      <c r="L8484" s="1">
        <v>44651</v>
      </c>
      <c r="M8484" t="s">
        <v>28</v>
      </c>
      <c r="N8484" s="4" t="str">
        <f>IF(ISBLANK(Table1[[#This Row],[Payment Method]]),"Unknown",Table1[[#This Row],[Payment Method]])</f>
        <v>Cash</v>
      </c>
    </row>
    <row r="8485" spans="1:14" hidden="1" x14ac:dyDescent="0.35">
      <c r="A8485" t="s">
        <v>8625</v>
      </c>
      <c r="B8485" t="s">
        <v>92</v>
      </c>
      <c r="C8485" t="s">
        <v>11</v>
      </c>
      <c r="D8485" t="s">
        <v>33</v>
      </c>
      <c r="E8485" s="4" t="str">
        <f>IF(ISBLANK(Table1[[#This Row],[Item]]),"Unknown",Table1[[#This Row],[Item]])</f>
        <v>Garlic Bread</v>
      </c>
      <c r="F8485">
        <v>4</v>
      </c>
      <c r="G8485" s="4">
        <f>IF(ISBLANK(Table1[[#This Row],[Price]]),AVERAGE(F8485:F26018),Table1[[#This Row],[Price]])</f>
        <v>4</v>
      </c>
      <c r="H8485">
        <v>3</v>
      </c>
      <c r="I8485" s="4">
        <f>IF(ISBLANK(Table1[[#This Row],[Quantity]]),AVERAGE(H8485:H26018),Table1[[#This Row],[Quantity]])</f>
        <v>3</v>
      </c>
      <c r="J8485">
        <v>12</v>
      </c>
      <c r="K8485" s="4">
        <f>IF(ISBLANK(Table1[[#This Row],[Order Total]]),AVERAGE(J8485:J26018),Table1[[#This Row],[Order Total]])</f>
        <v>12</v>
      </c>
      <c r="L8485" s="1">
        <v>44733</v>
      </c>
      <c r="M8485" t="s">
        <v>28</v>
      </c>
      <c r="N8485" s="4" t="str">
        <f>IF(ISBLANK(Table1[[#This Row],[Payment Method]]),"Unknown",Table1[[#This Row],[Payment Method]])</f>
        <v>Cash</v>
      </c>
    </row>
    <row r="8486" spans="1:14" hidden="1" x14ac:dyDescent="0.35">
      <c r="A8486" t="s">
        <v>8626</v>
      </c>
      <c r="B8486" t="s">
        <v>10</v>
      </c>
      <c r="C8486" t="s">
        <v>50</v>
      </c>
      <c r="D8486" t="s">
        <v>93</v>
      </c>
      <c r="E8486" s="4" t="str">
        <f>IF(ISBLANK(Table1[[#This Row],[Item]]),"Unknown",Table1[[#This Row],[Item]])</f>
        <v>Beef Chili</v>
      </c>
      <c r="F8486">
        <v>7</v>
      </c>
      <c r="G8486" s="4">
        <f>IF(ISBLANK(Table1[[#This Row],[Price]]),AVERAGE(F8486:F26019),Table1[[#This Row],[Price]])</f>
        <v>7</v>
      </c>
      <c r="H8486">
        <v>3</v>
      </c>
      <c r="I8486" s="4">
        <f>IF(ISBLANK(Table1[[#This Row],[Quantity]]),AVERAGE(H8486:H26019),Table1[[#This Row],[Quantity]])</f>
        <v>3</v>
      </c>
      <c r="J8486">
        <v>21</v>
      </c>
      <c r="K8486" s="4">
        <f>IF(ISBLANK(Table1[[#This Row],[Order Total]]),AVERAGE(J8486:J26019),Table1[[#This Row],[Order Total]])</f>
        <v>21</v>
      </c>
      <c r="L8486" s="1">
        <v>44696</v>
      </c>
      <c r="M8486" t="s">
        <v>13</v>
      </c>
      <c r="N8486" s="4" t="str">
        <f>IF(ISBLANK(Table1[[#This Row],[Payment Method]]),"Unknown",Table1[[#This Row],[Payment Method]])</f>
        <v>Credit Card</v>
      </c>
    </row>
    <row r="8487" spans="1:14" hidden="1" x14ac:dyDescent="0.35">
      <c r="A8487" t="s">
        <v>8627</v>
      </c>
      <c r="B8487" t="s">
        <v>217</v>
      </c>
      <c r="C8487" t="s">
        <v>24</v>
      </c>
      <c r="D8487" t="s">
        <v>77</v>
      </c>
      <c r="E8487" s="4" t="str">
        <f>IF(ISBLANK(Table1[[#This Row],[Item]]),"Unknown",Table1[[#This Row],[Item]])</f>
        <v>Coca Cola</v>
      </c>
      <c r="F8487">
        <v>2.5</v>
      </c>
      <c r="G8487" s="4">
        <f>IF(ISBLANK(Table1[[#This Row],[Price]]),AVERAGE(F8487:F26020),Table1[[#This Row],[Price]])</f>
        <v>2.5</v>
      </c>
      <c r="H8487">
        <v>1</v>
      </c>
      <c r="I8487" s="4">
        <f>IF(ISBLANK(Table1[[#This Row],[Quantity]]),AVERAGE(H8487:H26020),Table1[[#This Row],[Quantity]])</f>
        <v>1</v>
      </c>
      <c r="J8487">
        <v>2.5</v>
      </c>
      <c r="K8487" s="4">
        <f>IF(ISBLANK(Table1[[#This Row],[Order Total]]),AVERAGE(J8487:J26020),Table1[[#This Row],[Order Total]])</f>
        <v>2.5</v>
      </c>
      <c r="L8487" s="1">
        <v>44774</v>
      </c>
      <c r="M8487" t="s">
        <v>17</v>
      </c>
      <c r="N8487" s="4" t="str">
        <f>IF(ISBLANK(Table1[[#This Row],[Payment Method]]),"Unknown",Table1[[#This Row],[Payment Method]])</f>
        <v>Digital Wallet</v>
      </c>
    </row>
    <row r="8488" spans="1:14" hidden="1" x14ac:dyDescent="0.35">
      <c r="A8488" t="s">
        <v>8628</v>
      </c>
      <c r="B8488" t="s">
        <v>165</v>
      </c>
      <c r="C8488" t="s">
        <v>20</v>
      </c>
      <c r="D8488" t="s">
        <v>245</v>
      </c>
      <c r="E8488" s="4" t="str">
        <f>IF(ISBLANK(Table1[[#This Row],[Item]]),"Unknown",Table1[[#This Row],[Item]])</f>
        <v>Steak</v>
      </c>
      <c r="F8488">
        <v>20</v>
      </c>
      <c r="G8488" s="4">
        <f>IF(ISBLANK(Table1[[#This Row],[Price]]),AVERAGE(F8488:F26021),Table1[[#This Row],[Price]])</f>
        <v>20</v>
      </c>
      <c r="H8488">
        <v>3</v>
      </c>
      <c r="I8488" s="4">
        <f>IF(ISBLANK(Table1[[#This Row],[Quantity]]),AVERAGE(H8488:H26021),Table1[[#This Row],[Quantity]])</f>
        <v>3</v>
      </c>
      <c r="J8488">
        <v>60</v>
      </c>
      <c r="K8488" s="4">
        <f>IF(ISBLANK(Table1[[#This Row],[Order Total]]),AVERAGE(J8488:J26021),Table1[[#This Row],[Order Total]])</f>
        <v>60</v>
      </c>
      <c r="L8488" s="1">
        <v>44878</v>
      </c>
      <c r="M8488" t="s">
        <v>17</v>
      </c>
      <c r="N8488" s="4" t="str">
        <f>IF(ISBLANK(Table1[[#This Row],[Payment Method]]),"Unknown",Table1[[#This Row],[Payment Method]])</f>
        <v>Digital Wallet</v>
      </c>
    </row>
    <row r="8489" spans="1:14" hidden="1" x14ac:dyDescent="0.35">
      <c r="A8489" t="s">
        <v>8629</v>
      </c>
      <c r="B8489" t="s">
        <v>83</v>
      </c>
      <c r="C8489" t="s">
        <v>50</v>
      </c>
      <c r="D8489" t="s">
        <v>86</v>
      </c>
      <c r="E8489" s="4" t="str">
        <f>IF(ISBLANK(Table1[[#This Row],[Item]]),"Unknown",Table1[[#This Row],[Item]])</f>
        <v>Cheese Fries</v>
      </c>
      <c r="F8489">
        <v>5</v>
      </c>
      <c r="G8489" s="4">
        <f>IF(ISBLANK(Table1[[#This Row],[Price]]),AVERAGE(F8489:F26022),Table1[[#This Row],[Price]])</f>
        <v>5</v>
      </c>
      <c r="H8489">
        <v>4</v>
      </c>
      <c r="I8489" s="4">
        <f>IF(ISBLANK(Table1[[#This Row],[Quantity]]),AVERAGE(H8489:H26022),Table1[[#This Row],[Quantity]])</f>
        <v>4</v>
      </c>
      <c r="J8489">
        <v>20</v>
      </c>
      <c r="K8489" s="4">
        <f>IF(ISBLANK(Table1[[#This Row],[Order Total]]),AVERAGE(J8489:J26022),Table1[[#This Row],[Order Total]])</f>
        <v>20</v>
      </c>
      <c r="L8489" s="1">
        <v>44925</v>
      </c>
      <c r="M8489" t="s">
        <v>13</v>
      </c>
      <c r="N8489" s="4" t="str">
        <f>IF(ISBLANK(Table1[[#This Row],[Payment Method]]),"Unknown",Table1[[#This Row],[Payment Method]])</f>
        <v>Credit Card</v>
      </c>
    </row>
    <row r="8490" spans="1:14" hidden="1" x14ac:dyDescent="0.35">
      <c r="A8490" t="s">
        <v>8630</v>
      </c>
      <c r="B8490" t="s">
        <v>397</v>
      </c>
      <c r="C8490" t="s">
        <v>20</v>
      </c>
      <c r="D8490" t="s">
        <v>245</v>
      </c>
      <c r="E8490" s="4" t="str">
        <f>IF(ISBLANK(Table1[[#This Row],[Item]]),"Unknown",Table1[[#This Row],[Item]])</f>
        <v>Steak</v>
      </c>
      <c r="F8490">
        <v>20</v>
      </c>
      <c r="G8490" s="4">
        <f>IF(ISBLANK(Table1[[#This Row],[Price]]),AVERAGE(F8490:F26023),Table1[[#This Row],[Price]])</f>
        <v>20</v>
      </c>
      <c r="H8490">
        <v>1</v>
      </c>
      <c r="I8490" s="4">
        <f>IF(ISBLANK(Table1[[#This Row],[Quantity]]),AVERAGE(H8490:H26023),Table1[[#This Row],[Quantity]])</f>
        <v>1</v>
      </c>
      <c r="J8490">
        <v>20</v>
      </c>
      <c r="K8490" s="4">
        <f>IF(ISBLANK(Table1[[#This Row],[Order Total]]),AVERAGE(J8490:J26023),Table1[[#This Row],[Order Total]])</f>
        <v>20</v>
      </c>
      <c r="L8490" s="1">
        <v>44951</v>
      </c>
      <c r="M8490" t="s">
        <v>17</v>
      </c>
      <c r="N8490" s="4" t="str">
        <f>IF(ISBLANK(Table1[[#This Row],[Payment Method]]),"Unknown",Table1[[#This Row],[Payment Method]])</f>
        <v>Digital Wallet</v>
      </c>
    </row>
    <row r="8491" spans="1:14" hidden="1" x14ac:dyDescent="0.35">
      <c r="A8491" t="s">
        <v>8631</v>
      </c>
      <c r="B8491" t="s">
        <v>95</v>
      </c>
      <c r="C8491" t="s">
        <v>11</v>
      </c>
      <c r="D8491" t="s">
        <v>12</v>
      </c>
      <c r="E8491" s="4" t="str">
        <f>IF(ISBLANK(Table1[[#This Row],[Item]]),"Unknown",Table1[[#This Row],[Item]])</f>
        <v>Side Salad</v>
      </c>
      <c r="F8491">
        <v>3</v>
      </c>
      <c r="G8491" s="4">
        <f>IF(ISBLANK(Table1[[#This Row],[Price]]),AVERAGE(F8491:F26024),Table1[[#This Row],[Price]])</f>
        <v>3</v>
      </c>
      <c r="H8491">
        <v>3</v>
      </c>
      <c r="I8491" s="4">
        <f>IF(ISBLANK(Table1[[#This Row],[Quantity]]),AVERAGE(H8491:H26024),Table1[[#This Row],[Quantity]])</f>
        <v>3</v>
      </c>
      <c r="J8491">
        <v>9</v>
      </c>
      <c r="K8491" s="4">
        <f>IF(ISBLANK(Table1[[#This Row],[Order Total]]),AVERAGE(J8491:J26024),Table1[[#This Row],[Order Total]])</f>
        <v>9</v>
      </c>
      <c r="L8491" s="1">
        <v>44597</v>
      </c>
      <c r="M8491" t="s">
        <v>13</v>
      </c>
      <c r="N8491" s="4" t="str">
        <f>IF(ISBLANK(Table1[[#This Row],[Payment Method]]),"Unknown",Table1[[#This Row],[Payment Method]])</f>
        <v>Credit Card</v>
      </c>
    </row>
    <row r="8492" spans="1:14" hidden="1" x14ac:dyDescent="0.35">
      <c r="A8492" t="s">
        <v>8632</v>
      </c>
      <c r="B8492" t="s">
        <v>160</v>
      </c>
      <c r="C8492" t="s">
        <v>50</v>
      </c>
      <c r="D8492" t="s">
        <v>86</v>
      </c>
      <c r="E8492" s="4" t="str">
        <f>IF(ISBLANK(Table1[[#This Row],[Item]]),"Unknown",Table1[[#This Row],[Item]])</f>
        <v>Cheese Fries</v>
      </c>
      <c r="F8492">
        <v>5</v>
      </c>
      <c r="G8492" s="4">
        <f>IF(ISBLANK(Table1[[#This Row],[Price]]),AVERAGE(F8492:F26025),Table1[[#This Row],[Price]])</f>
        <v>5</v>
      </c>
      <c r="H8492">
        <v>3</v>
      </c>
      <c r="I8492" s="4">
        <f>IF(ISBLANK(Table1[[#This Row],[Quantity]]),AVERAGE(H8492:H26025),Table1[[#This Row],[Quantity]])</f>
        <v>3</v>
      </c>
      <c r="J8492">
        <v>15</v>
      </c>
      <c r="K8492" s="4">
        <f>IF(ISBLANK(Table1[[#This Row],[Order Total]]),AVERAGE(J8492:J26025),Table1[[#This Row],[Order Total]])</f>
        <v>15</v>
      </c>
      <c r="L8492" s="1">
        <v>44855</v>
      </c>
      <c r="M8492" t="s">
        <v>28</v>
      </c>
      <c r="N8492" s="4" t="str">
        <f>IF(ISBLANK(Table1[[#This Row],[Payment Method]]),"Unknown",Table1[[#This Row],[Payment Method]])</f>
        <v>Cash</v>
      </c>
    </row>
    <row r="8493" spans="1:14" hidden="1" x14ac:dyDescent="0.35">
      <c r="A8493" t="s">
        <v>8633</v>
      </c>
      <c r="B8493" t="s">
        <v>181</v>
      </c>
      <c r="C8493" t="s">
        <v>50</v>
      </c>
      <c r="D8493" t="s">
        <v>112</v>
      </c>
      <c r="E8493" s="4" t="str">
        <f>IF(ISBLANK(Table1[[#This Row],[Item]]),"Unknown",Table1[[#This Row],[Item]])</f>
        <v>French Fries</v>
      </c>
      <c r="F8493">
        <v>4</v>
      </c>
      <c r="G8493" s="4">
        <f>IF(ISBLANK(Table1[[#This Row],[Price]]),AVERAGE(F8493:F26026),Table1[[#This Row],[Price]])</f>
        <v>4</v>
      </c>
      <c r="H8493">
        <v>4</v>
      </c>
      <c r="I8493" s="4">
        <f>IF(ISBLANK(Table1[[#This Row],[Quantity]]),AVERAGE(H8493:H26026),Table1[[#This Row],[Quantity]])</f>
        <v>4</v>
      </c>
      <c r="J8493">
        <v>16</v>
      </c>
      <c r="K8493" s="4">
        <f>IF(ISBLANK(Table1[[#This Row],[Order Total]]),AVERAGE(J8493:J26026),Table1[[#This Row],[Order Total]])</f>
        <v>16</v>
      </c>
      <c r="L8493" s="1">
        <v>44761</v>
      </c>
      <c r="M8493" t="s">
        <v>28</v>
      </c>
      <c r="N8493" s="4" t="str">
        <f>IF(ISBLANK(Table1[[#This Row],[Payment Method]]),"Unknown",Table1[[#This Row],[Payment Method]])</f>
        <v>Cash</v>
      </c>
    </row>
    <row r="8494" spans="1:14" hidden="1" x14ac:dyDescent="0.35">
      <c r="A8494" t="s">
        <v>8634</v>
      </c>
      <c r="B8494" t="s">
        <v>160</v>
      </c>
      <c r="C8494" t="s">
        <v>20</v>
      </c>
      <c r="D8494" t="s">
        <v>21</v>
      </c>
      <c r="E8494" s="4" t="str">
        <f>IF(ISBLANK(Table1[[#This Row],[Item]]),"Unknown",Table1[[#This Row],[Item]])</f>
        <v>Grilled Chicken</v>
      </c>
      <c r="F8494">
        <v>15</v>
      </c>
      <c r="G8494" s="4">
        <f>IF(ISBLANK(Table1[[#This Row],[Price]]),AVERAGE(F8494:F26027),Table1[[#This Row],[Price]])</f>
        <v>15</v>
      </c>
      <c r="H8494">
        <v>2</v>
      </c>
      <c r="I8494" s="4">
        <f>IF(ISBLANK(Table1[[#This Row],[Quantity]]),AVERAGE(H8494:H26027),Table1[[#This Row],[Quantity]])</f>
        <v>2</v>
      </c>
      <c r="J8494">
        <v>30</v>
      </c>
      <c r="K8494" s="4">
        <f>IF(ISBLANK(Table1[[#This Row],[Order Total]]),AVERAGE(J8494:J26027),Table1[[#This Row],[Order Total]])</f>
        <v>30</v>
      </c>
      <c r="L8494" s="1">
        <v>44729</v>
      </c>
      <c r="M8494" t="s">
        <v>17</v>
      </c>
      <c r="N8494" s="4" t="str">
        <f>IF(ISBLANK(Table1[[#This Row],[Payment Method]]),"Unknown",Table1[[#This Row],[Payment Method]])</f>
        <v>Digital Wallet</v>
      </c>
    </row>
    <row r="8495" spans="1:14" hidden="1" x14ac:dyDescent="0.35">
      <c r="A8495" t="s">
        <v>8635</v>
      </c>
      <c r="B8495" t="s">
        <v>73</v>
      </c>
      <c r="C8495" t="s">
        <v>20</v>
      </c>
      <c r="D8495" t="s">
        <v>27</v>
      </c>
      <c r="E8495" s="4" t="str">
        <f>IF(ISBLANK(Table1[[#This Row],[Item]]),"Unknown",Table1[[#This Row],[Item]])</f>
        <v>Pasta Alfredo</v>
      </c>
      <c r="F8495">
        <v>12</v>
      </c>
      <c r="G8495" s="4">
        <f>IF(ISBLANK(Table1[[#This Row],[Price]]),AVERAGE(F8495:F26028),Table1[[#This Row],[Price]])</f>
        <v>12</v>
      </c>
      <c r="H8495">
        <v>1</v>
      </c>
      <c r="I8495" s="4">
        <f>IF(ISBLANK(Table1[[#This Row],[Quantity]]),AVERAGE(H8495:H26028),Table1[[#This Row],[Quantity]])</f>
        <v>1</v>
      </c>
      <c r="J8495">
        <v>12</v>
      </c>
      <c r="K8495" s="4">
        <f>IF(ISBLANK(Table1[[#This Row],[Order Total]]),AVERAGE(J8495:J26028),Table1[[#This Row],[Order Total]])</f>
        <v>12</v>
      </c>
      <c r="L8495" s="1">
        <v>44927</v>
      </c>
      <c r="M8495" t="s">
        <v>13</v>
      </c>
      <c r="N8495" s="4" t="str">
        <f>IF(ISBLANK(Table1[[#This Row],[Payment Method]]),"Unknown",Table1[[#This Row],[Payment Method]])</f>
        <v>Credit Card</v>
      </c>
    </row>
    <row r="8496" spans="1:14" hidden="1" x14ac:dyDescent="0.35">
      <c r="A8496" t="s">
        <v>8636</v>
      </c>
      <c r="B8496" t="s">
        <v>92</v>
      </c>
      <c r="C8496" t="s">
        <v>50</v>
      </c>
      <c r="D8496" t="s">
        <v>86</v>
      </c>
      <c r="E8496" s="4" t="str">
        <f>IF(ISBLANK(Table1[[#This Row],[Item]]),"Unknown",Table1[[#This Row],[Item]])</f>
        <v>Cheese Fries</v>
      </c>
      <c r="F8496">
        <v>5</v>
      </c>
      <c r="G8496" s="4">
        <f>IF(ISBLANK(Table1[[#This Row],[Price]]),AVERAGE(F8496:F26029),Table1[[#This Row],[Price]])</f>
        <v>5</v>
      </c>
      <c r="H8496">
        <v>2</v>
      </c>
      <c r="I8496" s="4">
        <f>IF(ISBLANK(Table1[[#This Row],[Quantity]]),AVERAGE(H8496:H26029),Table1[[#This Row],[Quantity]])</f>
        <v>2</v>
      </c>
      <c r="J8496">
        <v>10</v>
      </c>
      <c r="K8496" s="4">
        <f>IF(ISBLANK(Table1[[#This Row],[Order Total]]),AVERAGE(J8496:J26029),Table1[[#This Row],[Order Total]])</f>
        <v>10</v>
      </c>
      <c r="L8496" s="1">
        <v>44745</v>
      </c>
      <c r="N8496" s="4" t="str">
        <f>IF(ISBLANK(Table1[[#This Row],[Payment Method]]),"Unknown",Table1[[#This Row],[Payment Method]])</f>
        <v>Unknown</v>
      </c>
    </row>
    <row r="8497" spans="1:14" hidden="1" x14ac:dyDescent="0.35">
      <c r="A8497" t="s">
        <v>8637</v>
      </c>
      <c r="B8497" t="s">
        <v>129</v>
      </c>
      <c r="C8497" t="s">
        <v>20</v>
      </c>
      <c r="D8497" t="s">
        <v>27</v>
      </c>
      <c r="E8497" s="4" t="str">
        <f>IF(ISBLANK(Table1[[#This Row],[Item]]),"Unknown",Table1[[#This Row],[Item]])</f>
        <v>Pasta Alfredo</v>
      </c>
      <c r="F8497">
        <v>12</v>
      </c>
      <c r="G8497" s="4">
        <f>IF(ISBLANK(Table1[[#This Row],[Price]]),AVERAGE(F8497:F26030),Table1[[#This Row],[Price]])</f>
        <v>12</v>
      </c>
      <c r="H8497">
        <v>1</v>
      </c>
      <c r="I8497" s="4">
        <f>IF(ISBLANK(Table1[[#This Row],[Quantity]]),AVERAGE(H8497:H26030),Table1[[#This Row],[Quantity]])</f>
        <v>1</v>
      </c>
      <c r="J8497">
        <v>12</v>
      </c>
      <c r="K8497" s="4">
        <f>IF(ISBLANK(Table1[[#This Row],[Order Total]]),AVERAGE(J8497:J26030),Table1[[#This Row],[Order Total]])</f>
        <v>12</v>
      </c>
      <c r="L8497" s="1">
        <v>44975</v>
      </c>
      <c r="M8497" t="s">
        <v>28</v>
      </c>
      <c r="N8497" s="4" t="str">
        <f>IF(ISBLANK(Table1[[#This Row],[Payment Method]]),"Unknown",Table1[[#This Row],[Payment Method]])</f>
        <v>Cash</v>
      </c>
    </row>
    <row r="8498" spans="1:14" hidden="1" x14ac:dyDescent="0.35">
      <c r="A8498" t="s">
        <v>8638</v>
      </c>
      <c r="B8498" t="s">
        <v>45</v>
      </c>
      <c r="C8498" t="s">
        <v>11</v>
      </c>
      <c r="D8498" t="s">
        <v>12</v>
      </c>
      <c r="E8498" s="4" t="str">
        <f>IF(ISBLANK(Table1[[#This Row],[Item]]),"Unknown",Table1[[#This Row],[Item]])</f>
        <v>Side Salad</v>
      </c>
      <c r="F8498">
        <v>3</v>
      </c>
      <c r="G8498" s="4">
        <f>IF(ISBLANK(Table1[[#This Row],[Price]]),AVERAGE(F8498:F26031),Table1[[#This Row],[Price]])</f>
        <v>3</v>
      </c>
      <c r="H8498">
        <v>1</v>
      </c>
      <c r="I8498" s="4">
        <f>IF(ISBLANK(Table1[[#This Row],[Quantity]]),AVERAGE(H8498:H26031),Table1[[#This Row],[Quantity]])</f>
        <v>1</v>
      </c>
      <c r="J8498">
        <v>3</v>
      </c>
      <c r="K8498" s="4">
        <f>IF(ISBLANK(Table1[[#This Row],[Order Total]]),AVERAGE(J8498:J26031),Table1[[#This Row],[Order Total]])</f>
        <v>3</v>
      </c>
      <c r="L8498" s="1">
        <v>44585</v>
      </c>
      <c r="M8498" t="s">
        <v>13</v>
      </c>
      <c r="N8498" s="4" t="str">
        <f>IF(ISBLANK(Table1[[#This Row],[Payment Method]]),"Unknown",Table1[[#This Row],[Payment Method]])</f>
        <v>Credit Card</v>
      </c>
    </row>
    <row r="8499" spans="1:14" hidden="1" x14ac:dyDescent="0.35">
      <c r="A8499" t="s">
        <v>8639</v>
      </c>
      <c r="B8499" t="s">
        <v>32</v>
      </c>
      <c r="C8499" t="s">
        <v>50</v>
      </c>
      <c r="D8499" t="s">
        <v>99</v>
      </c>
      <c r="E8499" s="4" t="str">
        <f>IF(ISBLANK(Table1[[#This Row],[Item]]),"Unknown",Table1[[#This Row],[Item]])</f>
        <v>Chicken Melt</v>
      </c>
      <c r="F8499">
        <v>8</v>
      </c>
      <c r="G8499" s="4">
        <f>IF(ISBLANK(Table1[[#This Row],[Price]]),AVERAGE(F8499:F26032),Table1[[#This Row],[Price]])</f>
        <v>8</v>
      </c>
      <c r="H8499">
        <v>4</v>
      </c>
      <c r="I8499" s="4">
        <f>IF(ISBLANK(Table1[[#This Row],[Quantity]]),AVERAGE(H8499:H26032),Table1[[#This Row],[Quantity]])</f>
        <v>4</v>
      </c>
      <c r="J8499">
        <v>32</v>
      </c>
      <c r="K8499" s="4">
        <f>IF(ISBLANK(Table1[[#This Row],[Order Total]]),AVERAGE(J8499:J26032),Table1[[#This Row],[Order Total]])</f>
        <v>32</v>
      </c>
      <c r="L8499" s="1">
        <v>44755</v>
      </c>
      <c r="M8499" t="s">
        <v>13</v>
      </c>
      <c r="N8499" s="4" t="str">
        <f>IF(ISBLANK(Table1[[#This Row],[Payment Method]]),"Unknown",Table1[[#This Row],[Payment Method]])</f>
        <v>Credit Card</v>
      </c>
    </row>
    <row r="8500" spans="1:14" hidden="1" x14ac:dyDescent="0.35">
      <c r="A8500" t="s">
        <v>8640</v>
      </c>
      <c r="B8500" t="s">
        <v>281</v>
      </c>
      <c r="C8500" t="s">
        <v>24</v>
      </c>
      <c r="D8500" t="s">
        <v>141</v>
      </c>
      <c r="E8500" s="4" t="str">
        <f>IF(ISBLANK(Table1[[#This Row],[Item]]),"Unknown",Table1[[#This Row],[Item]])</f>
        <v>Iced Tea</v>
      </c>
      <c r="F8500">
        <v>2.5</v>
      </c>
      <c r="G8500" s="4">
        <f>IF(ISBLANK(Table1[[#This Row],[Price]]),AVERAGE(F8500:F26033),Table1[[#This Row],[Price]])</f>
        <v>2.5</v>
      </c>
      <c r="H8500">
        <v>5</v>
      </c>
      <c r="I8500" s="4">
        <f>IF(ISBLANK(Table1[[#This Row],[Quantity]]),AVERAGE(H8500:H26033),Table1[[#This Row],[Quantity]])</f>
        <v>5</v>
      </c>
      <c r="J8500">
        <v>12.5</v>
      </c>
      <c r="K8500" s="4">
        <f>IF(ISBLANK(Table1[[#This Row],[Order Total]]),AVERAGE(J8500:J26033),Table1[[#This Row],[Order Total]])</f>
        <v>12.5</v>
      </c>
      <c r="L8500" s="1">
        <v>44692</v>
      </c>
      <c r="M8500" t="s">
        <v>28</v>
      </c>
      <c r="N8500" s="4" t="str">
        <f>IF(ISBLANK(Table1[[#This Row],[Payment Method]]),"Unknown",Table1[[#This Row],[Payment Method]])</f>
        <v>Cash</v>
      </c>
    </row>
    <row r="8501" spans="1:14" hidden="1" x14ac:dyDescent="0.35">
      <c r="A8501" t="s">
        <v>8641</v>
      </c>
      <c r="B8501" t="s">
        <v>32</v>
      </c>
      <c r="C8501" t="s">
        <v>38</v>
      </c>
      <c r="D8501" t="s">
        <v>125</v>
      </c>
      <c r="E8501" s="4" t="str">
        <f>IF(ISBLANK(Table1[[#This Row],[Item]]),"Unknown",Table1[[#This Row],[Item]])</f>
        <v>Cheesecake</v>
      </c>
      <c r="F8501">
        <v>7</v>
      </c>
      <c r="G8501" s="4">
        <f>IF(ISBLANK(Table1[[#This Row],[Price]]),AVERAGE(F8501:F26034),Table1[[#This Row],[Price]])</f>
        <v>7</v>
      </c>
      <c r="H8501">
        <v>2</v>
      </c>
      <c r="I8501" s="4">
        <f>IF(ISBLANK(Table1[[#This Row],[Quantity]]),AVERAGE(H8501:H26034),Table1[[#This Row],[Quantity]])</f>
        <v>2</v>
      </c>
      <c r="J8501">
        <v>14</v>
      </c>
      <c r="K8501" s="4">
        <f>IF(ISBLANK(Table1[[#This Row],[Order Total]]),AVERAGE(J8501:J26034),Table1[[#This Row],[Order Total]])</f>
        <v>14</v>
      </c>
      <c r="L8501" s="1">
        <v>45206</v>
      </c>
      <c r="M8501" t="s">
        <v>17</v>
      </c>
      <c r="N8501" s="4" t="str">
        <f>IF(ISBLANK(Table1[[#This Row],[Payment Method]]),"Unknown",Table1[[#This Row],[Payment Method]])</f>
        <v>Digital Wallet</v>
      </c>
    </row>
    <row r="8502" spans="1:14" hidden="1" x14ac:dyDescent="0.35">
      <c r="A8502" t="s">
        <v>8642</v>
      </c>
      <c r="B8502" t="s">
        <v>129</v>
      </c>
      <c r="C8502" t="s">
        <v>20</v>
      </c>
      <c r="D8502" t="s">
        <v>245</v>
      </c>
      <c r="E8502" s="4" t="str">
        <f>IF(ISBLANK(Table1[[#This Row],[Item]]),"Unknown",Table1[[#This Row],[Item]])</f>
        <v>Steak</v>
      </c>
      <c r="F8502">
        <v>20</v>
      </c>
      <c r="G8502" s="4">
        <f>IF(ISBLANK(Table1[[#This Row],[Price]]),AVERAGE(F8502:F26035),Table1[[#This Row],[Price]])</f>
        <v>20</v>
      </c>
      <c r="H8502">
        <v>5</v>
      </c>
      <c r="I8502" s="4">
        <f>IF(ISBLANK(Table1[[#This Row],[Quantity]]),AVERAGE(H8502:H26035),Table1[[#This Row],[Quantity]])</f>
        <v>5</v>
      </c>
      <c r="J8502">
        <v>100</v>
      </c>
      <c r="K8502" s="4">
        <f>IF(ISBLANK(Table1[[#This Row],[Order Total]]),AVERAGE(J8502:J26035),Table1[[#This Row],[Order Total]])</f>
        <v>100</v>
      </c>
      <c r="L8502" s="1">
        <v>45096</v>
      </c>
      <c r="M8502" t="s">
        <v>17</v>
      </c>
      <c r="N8502" s="4" t="str">
        <f>IF(ISBLANK(Table1[[#This Row],[Payment Method]]),"Unknown",Table1[[#This Row],[Payment Method]])</f>
        <v>Digital Wallet</v>
      </c>
    </row>
    <row r="8503" spans="1:14" hidden="1" x14ac:dyDescent="0.35">
      <c r="A8503" t="s">
        <v>8643</v>
      </c>
      <c r="B8503" t="s">
        <v>90</v>
      </c>
      <c r="C8503" t="s">
        <v>24</v>
      </c>
      <c r="D8503" t="s">
        <v>56</v>
      </c>
      <c r="E8503" s="4" t="str">
        <f>IF(ISBLANK(Table1[[#This Row],[Item]]),"Unknown",Table1[[#This Row],[Item]])</f>
        <v>Lemonade</v>
      </c>
      <c r="F8503">
        <v>3</v>
      </c>
      <c r="G8503" s="4">
        <f>IF(ISBLANK(Table1[[#This Row],[Price]]),AVERAGE(F8503:F26036),Table1[[#This Row],[Price]])</f>
        <v>3</v>
      </c>
      <c r="H8503">
        <v>2</v>
      </c>
      <c r="I8503" s="4">
        <f>IF(ISBLANK(Table1[[#This Row],[Quantity]]),AVERAGE(H8503:H26036),Table1[[#This Row],[Quantity]])</f>
        <v>2</v>
      </c>
      <c r="J8503">
        <v>6</v>
      </c>
      <c r="K8503" s="4">
        <f>IF(ISBLANK(Table1[[#This Row],[Order Total]]),AVERAGE(J8503:J26036),Table1[[#This Row],[Order Total]])</f>
        <v>6</v>
      </c>
      <c r="L8503" s="1">
        <v>44892</v>
      </c>
      <c r="M8503" t="s">
        <v>28</v>
      </c>
      <c r="N8503" s="4" t="str">
        <f>IF(ISBLANK(Table1[[#This Row],[Payment Method]]),"Unknown",Table1[[#This Row],[Payment Method]])</f>
        <v>Cash</v>
      </c>
    </row>
    <row r="8504" spans="1:14" hidden="1" x14ac:dyDescent="0.35">
      <c r="A8504" t="s">
        <v>8644</v>
      </c>
      <c r="B8504" t="s">
        <v>10</v>
      </c>
      <c r="C8504" t="s">
        <v>24</v>
      </c>
      <c r="D8504" t="s">
        <v>168</v>
      </c>
      <c r="E8504" s="4" t="str">
        <f>IF(ISBLANK(Table1[[#This Row],[Item]]),"Unknown",Table1[[#This Row],[Item]])</f>
        <v>Water</v>
      </c>
      <c r="F8504">
        <v>1</v>
      </c>
      <c r="G8504" s="4">
        <f>IF(ISBLANK(Table1[[#This Row],[Price]]),AVERAGE(F8504:F26037),Table1[[#This Row],[Price]])</f>
        <v>1</v>
      </c>
      <c r="H8504">
        <v>2</v>
      </c>
      <c r="I8504" s="4">
        <f>IF(ISBLANK(Table1[[#This Row],[Quantity]]),AVERAGE(H8504:H26037),Table1[[#This Row],[Quantity]])</f>
        <v>2</v>
      </c>
      <c r="J8504">
        <v>2</v>
      </c>
      <c r="K8504" s="4">
        <f>IF(ISBLANK(Table1[[#This Row],[Order Total]]),AVERAGE(J8504:J26037),Table1[[#This Row],[Order Total]])</f>
        <v>2</v>
      </c>
      <c r="L8504" s="1">
        <v>45284</v>
      </c>
      <c r="M8504" t="s">
        <v>13</v>
      </c>
      <c r="N8504" s="4" t="str">
        <f>IF(ISBLANK(Table1[[#This Row],[Payment Method]]),"Unknown",Table1[[#This Row],[Payment Method]])</f>
        <v>Credit Card</v>
      </c>
    </row>
    <row r="8505" spans="1:14" hidden="1" x14ac:dyDescent="0.35">
      <c r="A8505" t="s">
        <v>8645</v>
      </c>
      <c r="B8505" t="s">
        <v>64</v>
      </c>
      <c r="C8505" t="s">
        <v>38</v>
      </c>
      <c r="D8505" t="s">
        <v>125</v>
      </c>
      <c r="E8505" s="4" t="str">
        <f>IF(ISBLANK(Table1[[#This Row],[Item]]),"Unknown",Table1[[#This Row],[Item]])</f>
        <v>Cheesecake</v>
      </c>
      <c r="F8505">
        <v>7</v>
      </c>
      <c r="G8505" s="4">
        <f>IF(ISBLANK(Table1[[#This Row],[Price]]),AVERAGE(F8505:F26038),Table1[[#This Row],[Price]])</f>
        <v>7</v>
      </c>
      <c r="H8505">
        <v>1</v>
      </c>
      <c r="I8505" s="4">
        <f>IF(ISBLANK(Table1[[#This Row],[Quantity]]),AVERAGE(H8505:H26038),Table1[[#This Row],[Quantity]])</f>
        <v>1</v>
      </c>
      <c r="J8505">
        <v>7</v>
      </c>
      <c r="K8505" s="4">
        <f>IF(ISBLANK(Table1[[#This Row],[Order Total]]),AVERAGE(J8505:J26038),Table1[[#This Row],[Order Total]])</f>
        <v>7</v>
      </c>
      <c r="L8505" s="1">
        <v>45024</v>
      </c>
      <c r="M8505" t="s">
        <v>17</v>
      </c>
      <c r="N8505" s="4" t="str">
        <f>IF(ISBLANK(Table1[[#This Row],[Payment Method]]),"Unknown",Table1[[#This Row],[Payment Method]])</f>
        <v>Digital Wallet</v>
      </c>
    </row>
    <row r="8506" spans="1:14" hidden="1" x14ac:dyDescent="0.35">
      <c r="A8506" t="s">
        <v>8646</v>
      </c>
      <c r="B8506" t="s">
        <v>69</v>
      </c>
      <c r="C8506" t="s">
        <v>38</v>
      </c>
      <c r="D8506" t="s">
        <v>121</v>
      </c>
      <c r="E8506" s="4" t="str">
        <f>IF(ISBLANK(Table1[[#This Row],[Item]]),"Unknown",Table1[[#This Row],[Item]])</f>
        <v>Ice Cream</v>
      </c>
      <c r="F8506">
        <v>5</v>
      </c>
      <c r="G8506" s="4">
        <f>IF(ISBLANK(Table1[[#This Row],[Price]]),AVERAGE(F8506:F26039),Table1[[#This Row],[Price]])</f>
        <v>5</v>
      </c>
      <c r="H8506">
        <v>1</v>
      </c>
      <c r="I8506" s="4">
        <f>IF(ISBLANK(Table1[[#This Row],[Quantity]]),AVERAGE(H8506:H26039),Table1[[#This Row],[Quantity]])</f>
        <v>1</v>
      </c>
      <c r="J8506">
        <v>5</v>
      </c>
      <c r="K8506" s="4">
        <f>IF(ISBLANK(Table1[[#This Row],[Order Total]]),AVERAGE(J8506:J26039),Table1[[#This Row],[Order Total]])</f>
        <v>5</v>
      </c>
      <c r="L8506" s="1">
        <v>44933</v>
      </c>
      <c r="M8506" t="s">
        <v>28</v>
      </c>
      <c r="N8506" s="4" t="str">
        <f>IF(ISBLANK(Table1[[#This Row],[Payment Method]]),"Unknown",Table1[[#This Row],[Payment Method]])</f>
        <v>Cash</v>
      </c>
    </row>
    <row r="8507" spans="1:14" hidden="1" x14ac:dyDescent="0.35">
      <c r="A8507" t="s">
        <v>8647</v>
      </c>
      <c r="B8507" t="s">
        <v>131</v>
      </c>
      <c r="C8507" t="s">
        <v>38</v>
      </c>
      <c r="D8507" t="s">
        <v>125</v>
      </c>
      <c r="E8507" s="4" t="str">
        <f>IF(ISBLANK(Table1[[#This Row],[Item]]),"Unknown",Table1[[#This Row],[Item]])</f>
        <v>Cheesecake</v>
      </c>
      <c r="F8507">
        <v>7</v>
      </c>
      <c r="G8507" s="4">
        <f>IF(ISBLANK(Table1[[#This Row],[Price]]),AVERAGE(F8507:F26040),Table1[[#This Row],[Price]])</f>
        <v>7</v>
      </c>
      <c r="H8507">
        <v>2</v>
      </c>
      <c r="I8507" s="4">
        <f>IF(ISBLANK(Table1[[#This Row],[Quantity]]),AVERAGE(H8507:H26040),Table1[[#This Row],[Quantity]])</f>
        <v>2</v>
      </c>
      <c r="J8507">
        <v>14</v>
      </c>
      <c r="K8507" s="4">
        <f>IF(ISBLANK(Table1[[#This Row],[Order Total]]),AVERAGE(J8507:J26040),Table1[[#This Row],[Order Total]])</f>
        <v>14</v>
      </c>
      <c r="L8507" s="1">
        <v>45251</v>
      </c>
      <c r="M8507" t="s">
        <v>13</v>
      </c>
      <c r="N8507" s="4" t="str">
        <f>IF(ISBLANK(Table1[[#This Row],[Payment Method]]),"Unknown",Table1[[#This Row],[Payment Method]])</f>
        <v>Credit Card</v>
      </c>
    </row>
    <row r="8508" spans="1:14" hidden="1" x14ac:dyDescent="0.35">
      <c r="A8508" t="s">
        <v>8648</v>
      </c>
      <c r="B8508" t="s">
        <v>236</v>
      </c>
      <c r="C8508" t="s">
        <v>20</v>
      </c>
      <c r="D8508" t="s">
        <v>245</v>
      </c>
      <c r="E8508" s="4" t="str">
        <f>IF(ISBLANK(Table1[[#This Row],[Item]]),"Unknown",Table1[[#This Row],[Item]])</f>
        <v>Steak</v>
      </c>
      <c r="F8508">
        <v>20</v>
      </c>
      <c r="G8508" s="4">
        <f>IF(ISBLANK(Table1[[#This Row],[Price]]),AVERAGE(F8508:F26041),Table1[[#This Row],[Price]])</f>
        <v>20</v>
      </c>
      <c r="H8508">
        <v>5</v>
      </c>
      <c r="I8508" s="4">
        <f>IF(ISBLANK(Table1[[#This Row],[Quantity]]),AVERAGE(H8508:H26041),Table1[[#This Row],[Quantity]])</f>
        <v>5</v>
      </c>
      <c r="J8508">
        <v>100</v>
      </c>
      <c r="K8508" s="4">
        <f>IF(ISBLANK(Table1[[#This Row],[Order Total]]),AVERAGE(J8508:J26041),Table1[[#This Row],[Order Total]])</f>
        <v>100</v>
      </c>
      <c r="L8508" s="1">
        <v>45147</v>
      </c>
      <c r="M8508" t="s">
        <v>28</v>
      </c>
      <c r="N8508" s="4" t="str">
        <f>IF(ISBLANK(Table1[[#This Row],[Payment Method]]),"Unknown",Table1[[#This Row],[Payment Method]])</f>
        <v>Cash</v>
      </c>
    </row>
    <row r="8509" spans="1:14" hidden="1" x14ac:dyDescent="0.35">
      <c r="A8509" t="s">
        <v>8649</v>
      </c>
      <c r="B8509" t="s">
        <v>64</v>
      </c>
      <c r="C8509" t="s">
        <v>50</v>
      </c>
      <c r="E8509" s="4" t="str">
        <f>IF(ISBLANK(Table1[[#This Row],[Item]]),"Unknown",Table1[[#This Row],[Item]])</f>
        <v>Unknown</v>
      </c>
      <c r="F8509">
        <v>5</v>
      </c>
      <c r="G8509" s="4">
        <f>IF(ISBLANK(Table1[[#This Row],[Price]]),AVERAGE(F8509:F26042),Table1[[#This Row],[Price]])</f>
        <v>5</v>
      </c>
      <c r="H8509">
        <v>1</v>
      </c>
      <c r="I8509" s="4">
        <f>IF(ISBLANK(Table1[[#This Row],[Quantity]]),AVERAGE(H8509:H26042),Table1[[#This Row],[Quantity]])</f>
        <v>1</v>
      </c>
      <c r="J8509">
        <v>5</v>
      </c>
      <c r="K8509" s="4">
        <f>IF(ISBLANK(Table1[[#This Row],[Order Total]]),AVERAGE(J8509:J26042),Table1[[#This Row],[Order Total]])</f>
        <v>5</v>
      </c>
      <c r="L8509" s="1">
        <v>45103</v>
      </c>
      <c r="N8509" s="4" t="str">
        <f>IF(ISBLANK(Table1[[#This Row],[Payment Method]]),"Unknown",Table1[[#This Row],[Payment Method]])</f>
        <v>Unknown</v>
      </c>
    </row>
    <row r="8510" spans="1:14" hidden="1" x14ac:dyDescent="0.35">
      <c r="A8510" t="s">
        <v>8650</v>
      </c>
      <c r="B8510" t="s">
        <v>147</v>
      </c>
      <c r="C8510" t="s">
        <v>11</v>
      </c>
      <c r="D8510" t="s">
        <v>79</v>
      </c>
      <c r="E8510" s="4" t="str">
        <f>IF(ISBLANK(Table1[[#This Row],[Item]]),"Unknown",Table1[[#This Row],[Item]])</f>
        <v>Grilled Vegetables</v>
      </c>
      <c r="F8510">
        <v>5</v>
      </c>
      <c r="G8510" s="4">
        <f>IF(ISBLANK(Table1[[#This Row],[Price]]),AVERAGE(F8510:F26043),Table1[[#This Row],[Price]])</f>
        <v>5</v>
      </c>
      <c r="H8510">
        <v>5</v>
      </c>
      <c r="I8510" s="4">
        <f>IF(ISBLANK(Table1[[#This Row],[Quantity]]),AVERAGE(H8510:H26043),Table1[[#This Row],[Quantity]])</f>
        <v>5</v>
      </c>
      <c r="J8510">
        <v>25</v>
      </c>
      <c r="K8510" s="4">
        <f>IF(ISBLANK(Table1[[#This Row],[Order Total]]),AVERAGE(J8510:J26043),Table1[[#This Row],[Order Total]])</f>
        <v>25</v>
      </c>
      <c r="L8510" s="1">
        <v>45269</v>
      </c>
      <c r="M8510" t="s">
        <v>13</v>
      </c>
      <c r="N8510" s="4" t="str">
        <f>IF(ISBLANK(Table1[[#This Row],[Payment Method]]),"Unknown",Table1[[#This Row],[Payment Method]])</f>
        <v>Credit Card</v>
      </c>
    </row>
    <row r="8511" spans="1:14" hidden="1" x14ac:dyDescent="0.35">
      <c r="A8511" t="s">
        <v>8651</v>
      </c>
      <c r="B8511" t="s">
        <v>92</v>
      </c>
      <c r="C8511" t="s">
        <v>11</v>
      </c>
      <c r="D8511" t="s">
        <v>79</v>
      </c>
      <c r="E8511" s="4" t="str">
        <f>IF(ISBLANK(Table1[[#This Row],[Item]]),"Unknown",Table1[[#This Row],[Item]])</f>
        <v>Grilled Vegetables</v>
      </c>
      <c r="F8511">
        <v>5</v>
      </c>
      <c r="G8511" s="4">
        <f>IF(ISBLANK(Table1[[#This Row],[Price]]),AVERAGE(F8511:F26044),Table1[[#This Row],[Price]])</f>
        <v>5</v>
      </c>
      <c r="H8511">
        <v>2</v>
      </c>
      <c r="I8511" s="4">
        <f>IF(ISBLANK(Table1[[#This Row],[Quantity]]),AVERAGE(H8511:H26044),Table1[[#This Row],[Quantity]])</f>
        <v>2</v>
      </c>
      <c r="J8511">
        <v>10</v>
      </c>
      <c r="K8511" s="4">
        <f>IF(ISBLANK(Table1[[#This Row],[Order Total]]),AVERAGE(J8511:J26044),Table1[[#This Row],[Order Total]])</f>
        <v>10</v>
      </c>
      <c r="L8511" s="1">
        <v>45282</v>
      </c>
      <c r="M8511" t="s">
        <v>17</v>
      </c>
      <c r="N8511" s="4" t="str">
        <f>IF(ISBLANK(Table1[[#This Row],[Payment Method]]),"Unknown",Table1[[#This Row],[Payment Method]])</f>
        <v>Digital Wallet</v>
      </c>
    </row>
    <row r="8512" spans="1:14" hidden="1" x14ac:dyDescent="0.35">
      <c r="A8512" t="s">
        <v>8652</v>
      </c>
      <c r="B8512" t="s">
        <v>268</v>
      </c>
      <c r="C8512" t="s">
        <v>38</v>
      </c>
      <c r="D8512" t="s">
        <v>125</v>
      </c>
      <c r="E8512" s="4" t="str">
        <f>IF(ISBLANK(Table1[[#This Row],[Item]]),"Unknown",Table1[[#This Row],[Item]])</f>
        <v>Cheesecake</v>
      </c>
      <c r="F8512">
        <v>7</v>
      </c>
      <c r="G8512" s="4">
        <f>IF(ISBLANK(Table1[[#This Row],[Price]]),AVERAGE(F8512:F26045),Table1[[#This Row],[Price]])</f>
        <v>7</v>
      </c>
      <c r="H8512">
        <v>1</v>
      </c>
      <c r="I8512" s="4">
        <f>IF(ISBLANK(Table1[[#This Row],[Quantity]]),AVERAGE(H8512:H26045),Table1[[#This Row],[Quantity]])</f>
        <v>1</v>
      </c>
      <c r="J8512">
        <v>7</v>
      </c>
      <c r="K8512" s="4">
        <f>IF(ISBLANK(Table1[[#This Row],[Order Total]]),AVERAGE(J8512:J26045),Table1[[#This Row],[Order Total]])</f>
        <v>7</v>
      </c>
      <c r="L8512" s="1">
        <v>45096</v>
      </c>
      <c r="M8512" t="s">
        <v>28</v>
      </c>
      <c r="N8512" s="4" t="str">
        <f>IF(ISBLANK(Table1[[#This Row],[Payment Method]]),"Unknown",Table1[[#This Row],[Payment Method]])</f>
        <v>Cash</v>
      </c>
    </row>
    <row r="8513" spans="1:14" hidden="1" x14ac:dyDescent="0.35">
      <c r="A8513" t="s">
        <v>8653</v>
      </c>
      <c r="B8513" t="s">
        <v>97</v>
      </c>
      <c r="C8513" t="s">
        <v>38</v>
      </c>
      <c r="D8513" t="s">
        <v>107</v>
      </c>
      <c r="E8513" s="4" t="str">
        <f>IF(ISBLANK(Table1[[#This Row],[Item]]),"Unknown",Table1[[#This Row],[Item]])</f>
        <v>Fruit Salad</v>
      </c>
      <c r="F8513">
        <v>4</v>
      </c>
      <c r="G8513" s="4">
        <f>IF(ISBLANK(Table1[[#This Row],[Price]]),AVERAGE(F8513:F26046),Table1[[#This Row],[Price]])</f>
        <v>4</v>
      </c>
      <c r="H8513">
        <v>4</v>
      </c>
      <c r="I8513" s="4">
        <f>IF(ISBLANK(Table1[[#This Row],[Quantity]]),AVERAGE(H8513:H26046),Table1[[#This Row],[Quantity]])</f>
        <v>4</v>
      </c>
      <c r="J8513">
        <v>16</v>
      </c>
      <c r="K8513" s="4">
        <f>IF(ISBLANK(Table1[[#This Row],[Order Total]]),AVERAGE(J8513:J26046),Table1[[#This Row],[Order Total]])</f>
        <v>16</v>
      </c>
      <c r="L8513" s="1">
        <v>44925</v>
      </c>
      <c r="M8513" t="s">
        <v>13</v>
      </c>
      <c r="N8513" s="4" t="str">
        <f>IF(ISBLANK(Table1[[#This Row],[Payment Method]]),"Unknown",Table1[[#This Row],[Payment Method]])</f>
        <v>Credit Card</v>
      </c>
    </row>
    <row r="8514" spans="1:14" hidden="1" x14ac:dyDescent="0.35">
      <c r="A8514" t="s">
        <v>8654</v>
      </c>
      <c r="B8514" t="s">
        <v>15</v>
      </c>
      <c r="C8514" t="s">
        <v>38</v>
      </c>
      <c r="D8514" t="s">
        <v>121</v>
      </c>
      <c r="E8514" s="4" t="str">
        <f>IF(ISBLANK(Table1[[#This Row],[Item]]),"Unknown",Table1[[#This Row],[Item]])</f>
        <v>Ice Cream</v>
      </c>
      <c r="F8514">
        <v>5</v>
      </c>
      <c r="G8514" s="4">
        <f>IF(ISBLANK(Table1[[#This Row],[Price]]),AVERAGE(F8514:F26047),Table1[[#This Row],[Price]])</f>
        <v>5</v>
      </c>
      <c r="H8514">
        <v>5</v>
      </c>
      <c r="I8514" s="4">
        <f>IF(ISBLANK(Table1[[#This Row],[Quantity]]),AVERAGE(H8514:H26047),Table1[[#This Row],[Quantity]])</f>
        <v>5</v>
      </c>
      <c r="J8514">
        <v>25</v>
      </c>
      <c r="K8514" s="4">
        <f>IF(ISBLANK(Table1[[#This Row],[Order Total]]),AVERAGE(J8514:J26047),Table1[[#This Row],[Order Total]])</f>
        <v>25</v>
      </c>
      <c r="L8514" s="1">
        <v>45198</v>
      </c>
      <c r="M8514" t="s">
        <v>28</v>
      </c>
      <c r="N8514" s="4" t="str">
        <f>IF(ISBLANK(Table1[[#This Row],[Payment Method]]),"Unknown",Table1[[#This Row],[Payment Method]])</f>
        <v>Cash</v>
      </c>
    </row>
    <row r="8515" spans="1:14" x14ac:dyDescent="0.35">
      <c r="A8515" t="s">
        <v>8655</v>
      </c>
      <c r="B8515" t="s">
        <v>92</v>
      </c>
      <c r="C8515" t="s">
        <v>11</v>
      </c>
      <c r="E8515" s="4" t="str">
        <f>IF(ISBLANK(Table1[[#This Row],[Item]]),"Unknown",Table1[[#This Row],[Item]])</f>
        <v>Unknown</v>
      </c>
      <c r="G8515" s="4">
        <f>IF(ISBLANK(Table1[[#This Row],[Price]]),AVERAGE(F8515:F26048),Table1[[#This Row],[Price]])</f>
        <v>6.5886090707706657</v>
      </c>
      <c r="H8515">
        <v>4</v>
      </c>
      <c r="I8515" s="4">
        <f>IF(ISBLANK(Table1[[#This Row],[Quantity]]),AVERAGE(H8515:H26048),Table1[[#This Row],[Quantity]])</f>
        <v>4</v>
      </c>
      <c r="J8515">
        <v>12</v>
      </c>
      <c r="K8515" s="4">
        <f>IF(ISBLANK(Table1[[#This Row],[Order Total]]),AVERAGE(J8515:J26048),Table1[[#This Row],[Order Total]])</f>
        <v>12</v>
      </c>
      <c r="L8515" s="1">
        <v>45092</v>
      </c>
      <c r="M8515" t="s">
        <v>13</v>
      </c>
      <c r="N8515" s="4" t="str">
        <f>IF(ISBLANK(Table1[[#This Row],[Payment Method]]),"Unknown",Table1[[#This Row],[Payment Method]])</f>
        <v>Credit Card</v>
      </c>
    </row>
    <row r="8516" spans="1:14" hidden="1" x14ac:dyDescent="0.35">
      <c r="A8516" t="s">
        <v>8656</v>
      </c>
      <c r="B8516" t="s">
        <v>55</v>
      </c>
      <c r="C8516" t="s">
        <v>20</v>
      </c>
      <c r="D8516" t="s">
        <v>245</v>
      </c>
      <c r="E8516" s="4" t="str">
        <f>IF(ISBLANK(Table1[[#This Row],[Item]]),"Unknown",Table1[[#This Row],[Item]])</f>
        <v>Steak</v>
      </c>
      <c r="F8516">
        <v>20</v>
      </c>
      <c r="G8516" s="4">
        <f>IF(ISBLANK(Table1[[#This Row],[Price]]),AVERAGE(F8516:F26049),Table1[[#This Row],[Price]])</f>
        <v>20</v>
      </c>
      <c r="H8516">
        <v>2</v>
      </c>
      <c r="I8516" s="4">
        <f>IF(ISBLANK(Table1[[#This Row],[Quantity]]),AVERAGE(H8516:H26049),Table1[[#This Row],[Quantity]])</f>
        <v>2</v>
      </c>
      <c r="J8516">
        <v>40</v>
      </c>
      <c r="K8516" s="4">
        <f>IF(ISBLANK(Table1[[#This Row],[Order Total]]),AVERAGE(J8516:J26049),Table1[[#This Row],[Order Total]])</f>
        <v>40</v>
      </c>
      <c r="L8516" s="1">
        <v>45107</v>
      </c>
      <c r="M8516" t="s">
        <v>17</v>
      </c>
      <c r="N8516" s="4" t="str">
        <f>IF(ISBLANK(Table1[[#This Row],[Payment Method]]),"Unknown",Table1[[#This Row],[Payment Method]])</f>
        <v>Digital Wallet</v>
      </c>
    </row>
    <row r="8517" spans="1:14" hidden="1" x14ac:dyDescent="0.35">
      <c r="A8517" t="s">
        <v>8657</v>
      </c>
      <c r="B8517" t="s">
        <v>58</v>
      </c>
      <c r="C8517" t="s">
        <v>11</v>
      </c>
      <c r="D8517" t="s">
        <v>16</v>
      </c>
      <c r="E8517" s="4" t="str">
        <f>IF(ISBLANK(Table1[[#This Row],[Item]]),"Unknown",Table1[[#This Row],[Item]])</f>
        <v>Mashed Potatoes</v>
      </c>
      <c r="F8517">
        <v>4</v>
      </c>
      <c r="G8517" s="4">
        <f>IF(ISBLANK(Table1[[#This Row],[Price]]),AVERAGE(F8517:F26050),Table1[[#This Row],[Price]])</f>
        <v>4</v>
      </c>
      <c r="H8517">
        <v>3</v>
      </c>
      <c r="I8517" s="4">
        <f>IF(ISBLANK(Table1[[#This Row],[Quantity]]),AVERAGE(H8517:H26050),Table1[[#This Row],[Quantity]])</f>
        <v>3</v>
      </c>
      <c r="J8517">
        <v>12</v>
      </c>
      <c r="K8517" s="4">
        <f>IF(ISBLANK(Table1[[#This Row],[Order Total]]),AVERAGE(J8517:J26050),Table1[[#This Row],[Order Total]])</f>
        <v>12</v>
      </c>
      <c r="L8517" s="1">
        <v>44759</v>
      </c>
      <c r="M8517" t="s">
        <v>28</v>
      </c>
      <c r="N8517" s="4" t="str">
        <f>IF(ISBLANK(Table1[[#This Row],[Payment Method]]),"Unknown",Table1[[#This Row],[Payment Method]])</f>
        <v>Cash</v>
      </c>
    </row>
    <row r="8518" spans="1:14" hidden="1" x14ac:dyDescent="0.35">
      <c r="A8518" t="s">
        <v>8658</v>
      </c>
      <c r="B8518" t="s">
        <v>131</v>
      </c>
      <c r="C8518" t="s">
        <v>11</v>
      </c>
      <c r="D8518" t="s">
        <v>12</v>
      </c>
      <c r="E8518" s="4" t="str">
        <f>IF(ISBLANK(Table1[[#This Row],[Item]]),"Unknown",Table1[[#This Row],[Item]])</f>
        <v>Side Salad</v>
      </c>
      <c r="F8518">
        <v>3</v>
      </c>
      <c r="G8518" s="4">
        <f>IF(ISBLANK(Table1[[#This Row],[Price]]),AVERAGE(F8518:F26051),Table1[[#This Row],[Price]])</f>
        <v>3</v>
      </c>
      <c r="H8518">
        <v>4</v>
      </c>
      <c r="I8518" s="4">
        <f>IF(ISBLANK(Table1[[#This Row],[Quantity]]),AVERAGE(H8518:H26051),Table1[[#This Row],[Quantity]])</f>
        <v>4</v>
      </c>
      <c r="J8518">
        <v>12</v>
      </c>
      <c r="K8518" s="4">
        <f>IF(ISBLANK(Table1[[#This Row],[Order Total]]),AVERAGE(J8518:J26051),Table1[[#This Row],[Order Total]])</f>
        <v>12</v>
      </c>
      <c r="L8518" s="1">
        <v>44991</v>
      </c>
      <c r="M8518" t="s">
        <v>17</v>
      </c>
      <c r="N8518" s="4" t="str">
        <f>IF(ISBLANK(Table1[[#This Row],[Payment Method]]),"Unknown",Table1[[#This Row],[Payment Method]])</f>
        <v>Digital Wallet</v>
      </c>
    </row>
    <row r="8519" spans="1:14" hidden="1" x14ac:dyDescent="0.35">
      <c r="A8519" t="s">
        <v>8659</v>
      </c>
      <c r="B8519" t="s">
        <v>64</v>
      </c>
      <c r="C8519" t="s">
        <v>24</v>
      </c>
      <c r="D8519" t="s">
        <v>168</v>
      </c>
      <c r="E8519" s="4" t="str">
        <f>IF(ISBLANK(Table1[[#This Row],[Item]]),"Unknown",Table1[[#This Row],[Item]])</f>
        <v>Water</v>
      </c>
      <c r="F8519">
        <v>1</v>
      </c>
      <c r="G8519" s="4">
        <f>IF(ISBLANK(Table1[[#This Row],[Price]]),AVERAGE(F8519:F26052),Table1[[#This Row],[Price]])</f>
        <v>1</v>
      </c>
      <c r="H8519">
        <v>3</v>
      </c>
      <c r="I8519" s="4">
        <f>IF(ISBLANK(Table1[[#This Row],[Quantity]]),AVERAGE(H8519:H26052),Table1[[#This Row],[Quantity]])</f>
        <v>3</v>
      </c>
      <c r="J8519">
        <v>3</v>
      </c>
      <c r="K8519" s="4">
        <f>IF(ISBLANK(Table1[[#This Row],[Order Total]]),AVERAGE(J8519:J26052),Table1[[#This Row],[Order Total]])</f>
        <v>3</v>
      </c>
      <c r="L8519" s="1">
        <v>44804</v>
      </c>
      <c r="M8519" t="s">
        <v>28</v>
      </c>
      <c r="N8519" s="4" t="str">
        <f>IF(ISBLANK(Table1[[#This Row],[Payment Method]]),"Unknown",Table1[[#This Row],[Payment Method]])</f>
        <v>Cash</v>
      </c>
    </row>
    <row r="8520" spans="1:14" hidden="1" x14ac:dyDescent="0.35">
      <c r="A8520" t="s">
        <v>8660</v>
      </c>
      <c r="B8520" t="s">
        <v>15</v>
      </c>
      <c r="C8520" t="s">
        <v>38</v>
      </c>
      <c r="D8520" t="s">
        <v>125</v>
      </c>
      <c r="E8520" s="4" t="str">
        <f>IF(ISBLANK(Table1[[#This Row],[Item]]),"Unknown",Table1[[#This Row],[Item]])</f>
        <v>Cheesecake</v>
      </c>
      <c r="F8520">
        <v>7</v>
      </c>
      <c r="G8520" s="4">
        <f>IF(ISBLANK(Table1[[#This Row],[Price]]),AVERAGE(F8520:F26053),Table1[[#This Row],[Price]])</f>
        <v>7</v>
      </c>
      <c r="H8520">
        <v>3</v>
      </c>
      <c r="I8520" s="4">
        <f>IF(ISBLANK(Table1[[#This Row],[Quantity]]),AVERAGE(H8520:H26053),Table1[[#This Row],[Quantity]])</f>
        <v>3</v>
      </c>
      <c r="J8520">
        <v>21</v>
      </c>
      <c r="K8520" s="4">
        <f>IF(ISBLANK(Table1[[#This Row],[Order Total]]),AVERAGE(J8520:J26053),Table1[[#This Row],[Order Total]])</f>
        <v>21</v>
      </c>
      <c r="L8520" s="1">
        <v>44967</v>
      </c>
      <c r="M8520" t="s">
        <v>13</v>
      </c>
      <c r="N8520" s="4" t="str">
        <f>IF(ISBLANK(Table1[[#This Row],[Payment Method]]),"Unknown",Table1[[#This Row],[Payment Method]])</f>
        <v>Credit Card</v>
      </c>
    </row>
    <row r="8521" spans="1:14" hidden="1" x14ac:dyDescent="0.35">
      <c r="A8521" t="s">
        <v>8661</v>
      </c>
      <c r="B8521" t="s">
        <v>26</v>
      </c>
      <c r="C8521" t="s">
        <v>50</v>
      </c>
      <c r="D8521" t="s">
        <v>93</v>
      </c>
      <c r="E8521" s="4" t="str">
        <f>IF(ISBLANK(Table1[[#This Row],[Item]]),"Unknown",Table1[[#This Row],[Item]])</f>
        <v>Beef Chili</v>
      </c>
      <c r="F8521">
        <v>7</v>
      </c>
      <c r="G8521" s="4">
        <f>IF(ISBLANK(Table1[[#This Row],[Price]]),AVERAGE(F8521:F26054),Table1[[#This Row],[Price]])</f>
        <v>7</v>
      </c>
      <c r="H8521">
        <v>3</v>
      </c>
      <c r="I8521" s="4">
        <f>IF(ISBLANK(Table1[[#This Row],[Quantity]]),AVERAGE(H8521:H26054),Table1[[#This Row],[Quantity]])</f>
        <v>3</v>
      </c>
      <c r="J8521">
        <v>21</v>
      </c>
      <c r="K8521" s="4">
        <f>IF(ISBLANK(Table1[[#This Row],[Order Total]]),AVERAGE(J8521:J26054),Table1[[#This Row],[Order Total]])</f>
        <v>21</v>
      </c>
      <c r="L8521" s="1">
        <v>44998</v>
      </c>
      <c r="M8521" t="s">
        <v>13</v>
      </c>
      <c r="N8521" s="4" t="str">
        <f>IF(ISBLANK(Table1[[#This Row],[Payment Method]]),"Unknown",Table1[[#This Row],[Payment Method]])</f>
        <v>Credit Card</v>
      </c>
    </row>
    <row r="8522" spans="1:14" hidden="1" x14ac:dyDescent="0.35">
      <c r="A8522" t="s">
        <v>8662</v>
      </c>
      <c r="B8522" t="s">
        <v>232</v>
      </c>
      <c r="C8522" t="s">
        <v>50</v>
      </c>
      <c r="D8522" t="s">
        <v>51</v>
      </c>
      <c r="E8522" s="4" t="str">
        <f>IF(ISBLANK(Table1[[#This Row],[Item]]),"Unknown",Table1[[#This Row],[Item]])</f>
        <v>Sweet Potato Fries</v>
      </c>
      <c r="F8522">
        <v>5</v>
      </c>
      <c r="G8522" s="4">
        <f>IF(ISBLANK(Table1[[#This Row],[Price]]),AVERAGE(F8522:F26055),Table1[[#This Row],[Price]])</f>
        <v>5</v>
      </c>
      <c r="H8522">
        <v>2</v>
      </c>
      <c r="I8522" s="4">
        <f>IF(ISBLANK(Table1[[#This Row],[Quantity]]),AVERAGE(H8522:H26055),Table1[[#This Row],[Quantity]])</f>
        <v>2</v>
      </c>
      <c r="J8522">
        <v>10</v>
      </c>
      <c r="K8522" s="4">
        <f>IF(ISBLANK(Table1[[#This Row],[Order Total]]),AVERAGE(J8522:J26055),Table1[[#This Row],[Order Total]])</f>
        <v>10</v>
      </c>
      <c r="L8522" s="1">
        <v>44702</v>
      </c>
      <c r="M8522" t="s">
        <v>13</v>
      </c>
      <c r="N8522" s="4" t="str">
        <f>IF(ISBLANK(Table1[[#This Row],[Payment Method]]),"Unknown",Table1[[#This Row],[Payment Method]])</f>
        <v>Credit Card</v>
      </c>
    </row>
    <row r="8523" spans="1:14" hidden="1" x14ac:dyDescent="0.35">
      <c r="A8523" t="s">
        <v>8663</v>
      </c>
      <c r="B8523" t="s">
        <v>55</v>
      </c>
      <c r="C8523" t="s">
        <v>24</v>
      </c>
      <c r="D8523" t="s">
        <v>77</v>
      </c>
      <c r="E8523" s="4" t="str">
        <f>IF(ISBLANK(Table1[[#This Row],[Item]]),"Unknown",Table1[[#This Row],[Item]])</f>
        <v>Coca Cola</v>
      </c>
      <c r="F8523">
        <v>2.5</v>
      </c>
      <c r="G8523" s="4">
        <f>IF(ISBLANK(Table1[[#This Row],[Price]]),AVERAGE(F8523:F26056),Table1[[#This Row],[Price]])</f>
        <v>2.5</v>
      </c>
      <c r="H8523">
        <v>1</v>
      </c>
      <c r="I8523" s="4">
        <f>IF(ISBLANK(Table1[[#This Row],[Quantity]]),AVERAGE(H8523:H26056),Table1[[#This Row],[Quantity]])</f>
        <v>1</v>
      </c>
      <c r="J8523">
        <v>2.5</v>
      </c>
      <c r="K8523" s="4">
        <f>IF(ISBLANK(Table1[[#This Row],[Order Total]]),AVERAGE(J8523:J26056),Table1[[#This Row],[Order Total]])</f>
        <v>2.5</v>
      </c>
      <c r="L8523" s="1">
        <v>44976</v>
      </c>
      <c r="M8523" t="s">
        <v>13</v>
      </c>
      <c r="N8523" s="4" t="str">
        <f>IF(ISBLANK(Table1[[#This Row],[Payment Method]]),"Unknown",Table1[[#This Row],[Payment Method]])</f>
        <v>Credit Card</v>
      </c>
    </row>
    <row r="8524" spans="1:14" hidden="1" x14ac:dyDescent="0.35">
      <c r="A8524" t="s">
        <v>8664</v>
      </c>
      <c r="B8524" t="s">
        <v>123</v>
      </c>
      <c r="C8524" t="s">
        <v>24</v>
      </c>
      <c r="D8524" t="s">
        <v>141</v>
      </c>
      <c r="E8524" s="4" t="str">
        <f>IF(ISBLANK(Table1[[#This Row],[Item]]),"Unknown",Table1[[#This Row],[Item]])</f>
        <v>Iced Tea</v>
      </c>
      <c r="F8524">
        <v>2.5</v>
      </c>
      <c r="G8524" s="4">
        <f>IF(ISBLANK(Table1[[#This Row],[Price]]),AVERAGE(F8524:F26057),Table1[[#This Row],[Price]])</f>
        <v>2.5</v>
      </c>
      <c r="H8524">
        <v>4</v>
      </c>
      <c r="I8524" s="4">
        <f>IF(ISBLANK(Table1[[#This Row],[Quantity]]),AVERAGE(H8524:H26057),Table1[[#This Row],[Quantity]])</f>
        <v>4</v>
      </c>
      <c r="J8524">
        <v>10</v>
      </c>
      <c r="K8524" s="4">
        <f>IF(ISBLANK(Table1[[#This Row],[Order Total]]),AVERAGE(J8524:J26057),Table1[[#This Row],[Order Total]])</f>
        <v>10</v>
      </c>
      <c r="L8524" s="1">
        <v>45199</v>
      </c>
      <c r="M8524" t="s">
        <v>17</v>
      </c>
      <c r="N8524" s="4" t="str">
        <f>IF(ISBLANK(Table1[[#This Row],[Payment Method]]),"Unknown",Table1[[#This Row],[Payment Method]])</f>
        <v>Digital Wallet</v>
      </c>
    </row>
    <row r="8525" spans="1:14" hidden="1" x14ac:dyDescent="0.35">
      <c r="A8525" t="s">
        <v>8665</v>
      </c>
      <c r="B8525" t="s">
        <v>26</v>
      </c>
      <c r="C8525" t="s">
        <v>50</v>
      </c>
      <c r="D8525" t="s">
        <v>86</v>
      </c>
      <c r="E8525" s="4" t="str">
        <f>IF(ISBLANK(Table1[[#This Row],[Item]]),"Unknown",Table1[[#This Row],[Item]])</f>
        <v>Cheese Fries</v>
      </c>
      <c r="F8525">
        <v>5</v>
      </c>
      <c r="G8525" s="4">
        <f>IF(ISBLANK(Table1[[#This Row],[Price]]),AVERAGE(F8525:F26058),Table1[[#This Row],[Price]])</f>
        <v>5</v>
      </c>
      <c r="H8525">
        <v>1</v>
      </c>
      <c r="I8525" s="4">
        <f>IF(ISBLANK(Table1[[#This Row],[Quantity]]),AVERAGE(H8525:H26058),Table1[[#This Row],[Quantity]])</f>
        <v>1</v>
      </c>
      <c r="J8525">
        <v>5</v>
      </c>
      <c r="K8525" s="4">
        <f>IF(ISBLANK(Table1[[#This Row],[Order Total]]),AVERAGE(J8525:J26058),Table1[[#This Row],[Order Total]])</f>
        <v>5</v>
      </c>
      <c r="L8525" s="1">
        <v>44828</v>
      </c>
      <c r="M8525" t="s">
        <v>28</v>
      </c>
      <c r="N8525" s="4" t="str">
        <f>IF(ISBLANK(Table1[[#This Row],[Payment Method]]),"Unknown",Table1[[#This Row],[Payment Method]])</f>
        <v>Cash</v>
      </c>
    </row>
    <row r="8526" spans="1:14" hidden="1" x14ac:dyDescent="0.35">
      <c r="A8526" t="s">
        <v>8666</v>
      </c>
      <c r="B8526" t="s">
        <v>69</v>
      </c>
      <c r="C8526" t="s">
        <v>50</v>
      </c>
      <c r="D8526" t="s">
        <v>86</v>
      </c>
      <c r="E8526" s="4" t="str">
        <f>IF(ISBLANK(Table1[[#This Row],[Item]]),"Unknown",Table1[[#This Row],[Item]])</f>
        <v>Cheese Fries</v>
      </c>
      <c r="F8526">
        <v>5</v>
      </c>
      <c r="G8526" s="4">
        <f>IF(ISBLANK(Table1[[#This Row],[Price]]),AVERAGE(F8526:F26059),Table1[[#This Row],[Price]])</f>
        <v>5</v>
      </c>
      <c r="H8526">
        <v>5</v>
      </c>
      <c r="I8526" s="4">
        <f>IF(ISBLANK(Table1[[#This Row],[Quantity]]),AVERAGE(H8526:H26059),Table1[[#This Row],[Quantity]])</f>
        <v>5</v>
      </c>
      <c r="J8526">
        <v>25</v>
      </c>
      <c r="K8526" s="4">
        <f>IF(ISBLANK(Table1[[#This Row],[Order Total]]),AVERAGE(J8526:J26059),Table1[[#This Row],[Order Total]])</f>
        <v>25</v>
      </c>
      <c r="L8526" s="1">
        <v>45162</v>
      </c>
      <c r="M8526" t="s">
        <v>28</v>
      </c>
      <c r="N8526" s="4" t="str">
        <f>IF(ISBLANK(Table1[[#This Row],[Payment Method]]),"Unknown",Table1[[#This Row],[Payment Method]])</f>
        <v>Cash</v>
      </c>
    </row>
    <row r="8527" spans="1:14" hidden="1" x14ac:dyDescent="0.35">
      <c r="A8527" t="s">
        <v>8667</v>
      </c>
      <c r="B8527" t="s">
        <v>60</v>
      </c>
      <c r="C8527" t="s">
        <v>50</v>
      </c>
      <c r="D8527" t="s">
        <v>112</v>
      </c>
      <c r="E8527" s="4" t="str">
        <f>IF(ISBLANK(Table1[[#This Row],[Item]]),"Unknown",Table1[[#This Row],[Item]])</f>
        <v>French Fries</v>
      </c>
      <c r="F8527">
        <v>4</v>
      </c>
      <c r="G8527" s="4">
        <f>IF(ISBLANK(Table1[[#This Row],[Price]]),AVERAGE(F8527:F26060),Table1[[#This Row],[Price]])</f>
        <v>4</v>
      </c>
      <c r="H8527">
        <v>1</v>
      </c>
      <c r="I8527" s="4">
        <f>IF(ISBLANK(Table1[[#This Row],[Quantity]]),AVERAGE(H8527:H26060),Table1[[#This Row],[Quantity]])</f>
        <v>1</v>
      </c>
      <c r="J8527">
        <v>4</v>
      </c>
      <c r="K8527" s="4">
        <f>IF(ISBLANK(Table1[[#This Row],[Order Total]]),AVERAGE(J8527:J26060),Table1[[#This Row],[Order Total]])</f>
        <v>4</v>
      </c>
      <c r="L8527" s="1">
        <v>44932</v>
      </c>
      <c r="M8527" t="s">
        <v>28</v>
      </c>
      <c r="N8527" s="4" t="str">
        <f>IF(ISBLANK(Table1[[#This Row],[Payment Method]]),"Unknown",Table1[[#This Row],[Payment Method]])</f>
        <v>Cash</v>
      </c>
    </row>
    <row r="8528" spans="1:14" hidden="1" x14ac:dyDescent="0.35">
      <c r="A8528" t="s">
        <v>8668</v>
      </c>
      <c r="B8528" t="s">
        <v>105</v>
      </c>
      <c r="C8528" t="s">
        <v>20</v>
      </c>
      <c r="E8528" s="4" t="str">
        <f>IF(ISBLANK(Table1[[#This Row],[Item]]),"Unknown",Table1[[#This Row],[Item]])</f>
        <v>Unknown</v>
      </c>
      <c r="F8528">
        <v>14</v>
      </c>
      <c r="G8528" s="4">
        <f>IF(ISBLANK(Table1[[#This Row],[Price]]),AVERAGE(F8528:F26061),Table1[[#This Row],[Price]])</f>
        <v>14</v>
      </c>
      <c r="H8528">
        <v>5</v>
      </c>
      <c r="I8528" s="4">
        <f>IF(ISBLANK(Table1[[#This Row],[Quantity]]),AVERAGE(H8528:H26061),Table1[[#This Row],[Quantity]])</f>
        <v>5</v>
      </c>
      <c r="J8528">
        <v>70</v>
      </c>
      <c r="K8528" s="4">
        <f>IF(ISBLANK(Table1[[#This Row],[Order Total]]),AVERAGE(J8528:J26061),Table1[[#This Row],[Order Total]])</f>
        <v>70</v>
      </c>
      <c r="L8528" s="1">
        <v>45221</v>
      </c>
      <c r="M8528" t="s">
        <v>28</v>
      </c>
      <c r="N8528" s="4" t="str">
        <f>IF(ISBLANK(Table1[[#This Row],[Payment Method]]),"Unknown",Table1[[#This Row],[Payment Method]])</f>
        <v>Cash</v>
      </c>
    </row>
    <row r="8529" spans="1:14" hidden="1" x14ac:dyDescent="0.35">
      <c r="A8529" t="s">
        <v>8669</v>
      </c>
      <c r="B8529" t="s">
        <v>345</v>
      </c>
      <c r="C8529" t="s">
        <v>50</v>
      </c>
      <c r="D8529" t="s">
        <v>93</v>
      </c>
      <c r="E8529" s="4" t="str">
        <f>IF(ISBLANK(Table1[[#This Row],[Item]]),"Unknown",Table1[[#This Row],[Item]])</f>
        <v>Beef Chili</v>
      </c>
      <c r="F8529">
        <v>7</v>
      </c>
      <c r="G8529" s="4">
        <f>IF(ISBLANK(Table1[[#This Row],[Price]]),AVERAGE(F8529:F26062),Table1[[#This Row],[Price]])</f>
        <v>7</v>
      </c>
      <c r="H8529">
        <v>5</v>
      </c>
      <c r="I8529" s="4">
        <f>IF(ISBLANK(Table1[[#This Row],[Quantity]]),AVERAGE(H8529:H26062),Table1[[#This Row],[Quantity]])</f>
        <v>5</v>
      </c>
      <c r="J8529">
        <v>35</v>
      </c>
      <c r="K8529" s="4">
        <f>IF(ISBLANK(Table1[[#This Row],[Order Total]]),AVERAGE(J8529:J26062),Table1[[#This Row],[Order Total]])</f>
        <v>35</v>
      </c>
      <c r="L8529" s="1">
        <v>44974</v>
      </c>
      <c r="M8529" t="s">
        <v>17</v>
      </c>
      <c r="N8529" s="4" t="str">
        <f>IF(ISBLANK(Table1[[#This Row],[Payment Method]]),"Unknown",Table1[[#This Row],[Payment Method]])</f>
        <v>Digital Wallet</v>
      </c>
    </row>
    <row r="8530" spans="1:14" hidden="1" x14ac:dyDescent="0.35">
      <c r="A8530" t="s">
        <v>8670</v>
      </c>
      <c r="B8530" t="s">
        <v>19</v>
      </c>
      <c r="C8530" t="s">
        <v>20</v>
      </c>
      <c r="D8530" t="s">
        <v>245</v>
      </c>
      <c r="E8530" s="4" t="str">
        <f>IF(ISBLANK(Table1[[#This Row],[Item]]),"Unknown",Table1[[#This Row],[Item]])</f>
        <v>Steak</v>
      </c>
      <c r="F8530">
        <v>20</v>
      </c>
      <c r="G8530" s="4">
        <f>IF(ISBLANK(Table1[[#This Row],[Price]]),AVERAGE(F8530:F26063),Table1[[#This Row],[Price]])</f>
        <v>20</v>
      </c>
      <c r="H8530">
        <v>2</v>
      </c>
      <c r="I8530" s="4">
        <f>IF(ISBLANK(Table1[[#This Row],[Quantity]]),AVERAGE(H8530:H26063),Table1[[#This Row],[Quantity]])</f>
        <v>2</v>
      </c>
      <c r="J8530">
        <v>40</v>
      </c>
      <c r="K8530" s="4">
        <f>IF(ISBLANK(Table1[[#This Row],[Order Total]]),AVERAGE(J8530:J26063),Table1[[#This Row],[Order Total]])</f>
        <v>40</v>
      </c>
      <c r="L8530" s="1">
        <v>44638</v>
      </c>
      <c r="M8530" t="s">
        <v>13</v>
      </c>
      <c r="N8530" s="4" t="str">
        <f>IF(ISBLANK(Table1[[#This Row],[Payment Method]]),"Unknown",Table1[[#This Row],[Payment Method]])</f>
        <v>Credit Card</v>
      </c>
    </row>
    <row r="8531" spans="1:14" hidden="1" x14ac:dyDescent="0.35">
      <c r="A8531" t="s">
        <v>8671</v>
      </c>
      <c r="B8531" t="s">
        <v>120</v>
      </c>
      <c r="C8531" t="s">
        <v>50</v>
      </c>
      <c r="D8531" t="s">
        <v>93</v>
      </c>
      <c r="E8531" s="4" t="str">
        <f>IF(ISBLANK(Table1[[#This Row],[Item]]),"Unknown",Table1[[#This Row],[Item]])</f>
        <v>Beef Chili</v>
      </c>
      <c r="F8531">
        <v>7</v>
      </c>
      <c r="G8531" s="4">
        <f>IF(ISBLANK(Table1[[#This Row],[Price]]),AVERAGE(F8531:F26064),Table1[[#This Row],[Price]])</f>
        <v>7</v>
      </c>
      <c r="H8531">
        <v>4</v>
      </c>
      <c r="I8531" s="4">
        <f>IF(ISBLANK(Table1[[#This Row],[Quantity]]),AVERAGE(H8531:H26064),Table1[[#This Row],[Quantity]])</f>
        <v>4</v>
      </c>
      <c r="J8531">
        <v>28</v>
      </c>
      <c r="K8531" s="4">
        <f>IF(ISBLANK(Table1[[#This Row],[Order Total]]),AVERAGE(J8531:J26064),Table1[[#This Row],[Order Total]])</f>
        <v>28</v>
      </c>
      <c r="L8531" s="1">
        <v>44637</v>
      </c>
      <c r="M8531" t="s">
        <v>13</v>
      </c>
      <c r="N8531" s="4" t="str">
        <f>IF(ISBLANK(Table1[[#This Row],[Payment Method]]),"Unknown",Table1[[#This Row],[Payment Method]])</f>
        <v>Credit Card</v>
      </c>
    </row>
    <row r="8532" spans="1:14" hidden="1" x14ac:dyDescent="0.35">
      <c r="A8532" t="s">
        <v>8672</v>
      </c>
      <c r="B8532" t="s">
        <v>281</v>
      </c>
      <c r="C8532" t="s">
        <v>38</v>
      </c>
      <c r="D8532" t="s">
        <v>43</v>
      </c>
      <c r="E8532" s="4" t="str">
        <f>IF(ISBLANK(Table1[[#This Row],[Item]]),"Unknown",Table1[[#This Row],[Item]])</f>
        <v>Brownie</v>
      </c>
      <c r="F8532">
        <v>6</v>
      </c>
      <c r="G8532" s="4">
        <f>IF(ISBLANK(Table1[[#This Row],[Price]]),AVERAGE(F8532:F26065),Table1[[#This Row],[Price]])</f>
        <v>6</v>
      </c>
      <c r="H8532">
        <v>5</v>
      </c>
      <c r="I8532" s="4">
        <f>IF(ISBLANK(Table1[[#This Row],[Quantity]]),AVERAGE(H8532:H26065),Table1[[#This Row],[Quantity]])</f>
        <v>5</v>
      </c>
      <c r="J8532">
        <v>30</v>
      </c>
      <c r="K8532" s="4">
        <f>IF(ISBLANK(Table1[[#This Row],[Order Total]]),AVERAGE(J8532:J26065),Table1[[#This Row],[Order Total]])</f>
        <v>30</v>
      </c>
      <c r="L8532" s="1">
        <v>44716</v>
      </c>
      <c r="M8532" t="s">
        <v>17</v>
      </c>
      <c r="N8532" s="4" t="str">
        <f>IF(ISBLANK(Table1[[#This Row],[Payment Method]]),"Unknown",Table1[[#This Row],[Payment Method]])</f>
        <v>Digital Wallet</v>
      </c>
    </row>
    <row r="8533" spans="1:14" hidden="1" x14ac:dyDescent="0.35">
      <c r="A8533" t="s">
        <v>8673</v>
      </c>
      <c r="B8533" t="s">
        <v>10</v>
      </c>
      <c r="C8533" t="s">
        <v>24</v>
      </c>
      <c r="D8533" t="s">
        <v>168</v>
      </c>
      <c r="E8533" s="4" t="str">
        <f>IF(ISBLANK(Table1[[#This Row],[Item]]),"Unknown",Table1[[#This Row],[Item]])</f>
        <v>Water</v>
      </c>
      <c r="F8533">
        <v>1</v>
      </c>
      <c r="G8533" s="4">
        <f>IF(ISBLANK(Table1[[#This Row],[Price]]),AVERAGE(F8533:F26066),Table1[[#This Row],[Price]])</f>
        <v>1</v>
      </c>
      <c r="H8533">
        <v>1</v>
      </c>
      <c r="I8533" s="4">
        <f>IF(ISBLANK(Table1[[#This Row],[Quantity]]),AVERAGE(H8533:H26066),Table1[[#This Row],[Quantity]])</f>
        <v>1</v>
      </c>
      <c r="J8533">
        <v>1</v>
      </c>
      <c r="K8533" s="4">
        <f>IF(ISBLANK(Table1[[#This Row],[Order Total]]),AVERAGE(J8533:J26066),Table1[[#This Row],[Order Total]])</f>
        <v>1</v>
      </c>
      <c r="L8533" s="1">
        <v>45155</v>
      </c>
      <c r="M8533" t="s">
        <v>17</v>
      </c>
      <c r="N8533" s="4" t="str">
        <f>IF(ISBLANK(Table1[[#This Row],[Payment Method]]),"Unknown",Table1[[#This Row],[Payment Method]])</f>
        <v>Digital Wallet</v>
      </c>
    </row>
    <row r="8534" spans="1:14" hidden="1" x14ac:dyDescent="0.35">
      <c r="A8534" t="s">
        <v>8674</v>
      </c>
      <c r="B8534" t="s">
        <v>194</v>
      </c>
      <c r="C8534" t="s">
        <v>20</v>
      </c>
      <c r="D8534" t="s">
        <v>30</v>
      </c>
      <c r="E8534" s="4" t="str">
        <f>IF(ISBLANK(Table1[[#This Row],[Item]]),"Unknown",Table1[[#This Row],[Item]])</f>
        <v>Salmon</v>
      </c>
      <c r="F8534">
        <v>18</v>
      </c>
      <c r="G8534" s="4">
        <f>IF(ISBLANK(Table1[[#This Row],[Price]]),AVERAGE(F8534:F26067),Table1[[#This Row],[Price]])</f>
        <v>18</v>
      </c>
      <c r="H8534">
        <v>4</v>
      </c>
      <c r="I8534" s="4">
        <f>IF(ISBLANK(Table1[[#This Row],[Quantity]]),AVERAGE(H8534:H26067),Table1[[#This Row],[Quantity]])</f>
        <v>4</v>
      </c>
      <c r="J8534">
        <v>72</v>
      </c>
      <c r="K8534" s="4">
        <f>IF(ISBLANK(Table1[[#This Row],[Order Total]]),AVERAGE(J8534:J26067),Table1[[#This Row],[Order Total]])</f>
        <v>72</v>
      </c>
      <c r="L8534" s="1">
        <v>45237</v>
      </c>
      <c r="M8534" t="s">
        <v>28</v>
      </c>
      <c r="N8534" s="4" t="str">
        <f>IF(ISBLANK(Table1[[#This Row],[Payment Method]]),"Unknown",Table1[[#This Row],[Payment Method]])</f>
        <v>Cash</v>
      </c>
    </row>
    <row r="8535" spans="1:14" hidden="1" x14ac:dyDescent="0.35">
      <c r="A8535" t="s">
        <v>8675</v>
      </c>
      <c r="B8535" t="s">
        <v>105</v>
      </c>
      <c r="C8535" t="s">
        <v>20</v>
      </c>
      <c r="D8535" t="s">
        <v>27</v>
      </c>
      <c r="E8535" s="4" t="str">
        <f>IF(ISBLANK(Table1[[#This Row],[Item]]),"Unknown",Table1[[#This Row],[Item]])</f>
        <v>Pasta Alfredo</v>
      </c>
      <c r="F8535">
        <v>12</v>
      </c>
      <c r="G8535" s="4">
        <f>IF(ISBLANK(Table1[[#This Row],[Price]]),AVERAGE(F8535:F26068),Table1[[#This Row],[Price]])</f>
        <v>12</v>
      </c>
      <c r="H8535">
        <v>1</v>
      </c>
      <c r="I8535" s="4">
        <f>IF(ISBLANK(Table1[[#This Row],[Quantity]]),AVERAGE(H8535:H26068),Table1[[#This Row],[Quantity]])</f>
        <v>1</v>
      </c>
      <c r="J8535">
        <v>12</v>
      </c>
      <c r="K8535" s="4">
        <f>IF(ISBLANK(Table1[[#This Row],[Order Total]]),AVERAGE(J8535:J26068),Table1[[#This Row],[Order Total]])</f>
        <v>12</v>
      </c>
      <c r="L8535" s="1">
        <v>45248</v>
      </c>
      <c r="M8535" t="s">
        <v>17</v>
      </c>
      <c r="N8535" s="4" t="str">
        <f>IF(ISBLANK(Table1[[#This Row],[Payment Method]]),"Unknown",Table1[[#This Row],[Payment Method]])</f>
        <v>Digital Wallet</v>
      </c>
    </row>
    <row r="8536" spans="1:14" hidden="1" x14ac:dyDescent="0.35">
      <c r="A8536" t="s">
        <v>8676</v>
      </c>
      <c r="B8536" t="s">
        <v>200</v>
      </c>
      <c r="C8536" t="s">
        <v>11</v>
      </c>
      <c r="D8536" t="s">
        <v>79</v>
      </c>
      <c r="E8536" s="4" t="str">
        <f>IF(ISBLANK(Table1[[#This Row],[Item]]),"Unknown",Table1[[#This Row],[Item]])</f>
        <v>Grilled Vegetables</v>
      </c>
      <c r="F8536">
        <v>5</v>
      </c>
      <c r="G8536" s="4">
        <f>IF(ISBLANK(Table1[[#This Row],[Price]]),AVERAGE(F8536:F26069),Table1[[#This Row],[Price]])</f>
        <v>5</v>
      </c>
      <c r="H8536">
        <v>5</v>
      </c>
      <c r="I8536" s="4">
        <f>IF(ISBLANK(Table1[[#This Row],[Quantity]]),AVERAGE(H8536:H26069),Table1[[#This Row],[Quantity]])</f>
        <v>5</v>
      </c>
      <c r="J8536">
        <v>25</v>
      </c>
      <c r="K8536" s="4">
        <f>IF(ISBLANK(Table1[[#This Row],[Order Total]]),AVERAGE(J8536:J26069),Table1[[#This Row],[Order Total]])</f>
        <v>25</v>
      </c>
      <c r="L8536" s="1">
        <v>44813</v>
      </c>
      <c r="M8536" t="s">
        <v>28</v>
      </c>
      <c r="N8536" s="4" t="str">
        <f>IF(ISBLANK(Table1[[#This Row],[Payment Method]]),"Unknown",Table1[[#This Row],[Payment Method]])</f>
        <v>Cash</v>
      </c>
    </row>
    <row r="8537" spans="1:14" hidden="1" x14ac:dyDescent="0.35">
      <c r="A8537" t="s">
        <v>8677</v>
      </c>
      <c r="B8537" t="s">
        <v>97</v>
      </c>
      <c r="C8537" t="s">
        <v>20</v>
      </c>
      <c r="D8537" t="s">
        <v>30</v>
      </c>
      <c r="E8537" s="4" t="str">
        <f>IF(ISBLANK(Table1[[#This Row],[Item]]),"Unknown",Table1[[#This Row],[Item]])</f>
        <v>Salmon</v>
      </c>
      <c r="F8537">
        <v>18</v>
      </c>
      <c r="G8537" s="4">
        <f>IF(ISBLANK(Table1[[#This Row],[Price]]),AVERAGE(F8537:F26070),Table1[[#This Row],[Price]])</f>
        <v>18</v>
      </c>
      <c r="H8537">
        <v>1</v>
      </c>
      <c r="I8537" s="4">
        <f>IF(ISBLANK(Table1[[#This Row],[Quantity]]),AVERAGE(H8537:H26070),Table1[[#This Row],[Quantity]])</f>
        <v>1</v>
      </c>
      <c r="J8537">
        <v>18</v>
      </c>
      <c r="K8537" s="4">
        <f>IF(ISBLANK(Table1[[#This Row],[Order Total]]),AVERAGE(J8537:J26070),Table1[[#This Row],[Order Total]])</f>
        <v>18</v>
      </c>
      <c r="L8537" s="1">
        <v>45234</v>
      </c>
      <c r="N8537" s="4" t="str">
        <f>IF(ISBLANK(Table1[[#This Row],[Payment Method]]),"Unknown",Table1[[#This Row],[Payment Method]])</f>
        <v>Unknown</v>
      </c>
    </row>
    <row r="8538" spans="1:14" hidden="1" x14ac:dyDescent="0.35">
      <c r="A8538" t="s">
        <v>8678</v>
      </c>
      <c r="B8538" t="s">
        <v>55</v>
      </c>
      <c r="C8538" t="s">
        <v>38</v>
      </c>
      <c r="D8538" t="s">
        <v>125</v>
      </c>
      <c r="E8538" s="4" t="str">
        <f>IF(ISBLANK(Table1[[#This Row],[Item]]),"Unknown",Table1[[#This Row],[Item]])</f>
        <v>Cheesecake</v>
      </c>
      <c r="F8538">
        <v>7</v>
      </c>
      <c r="G8538" s="4">
        <f>IF(ISBLANK(Table1[[#This Row],[Price]]),AVERAGE(F8538:F26071),Table1[[#This Row],[Price]])</f>
        <v>7</v>
      </c>
      <c r="H8538">
        <v>3</v>
      </c>
      <c r="I8538" s="4">
        <f>IF(ISBLANK(Table1[[#This Row],[Quantity]]),AVERAGE(H8538:H26071),Table1[[#This Row],[Quantity]])</f>
        <v>3</v>
      </c>
      <c r="J8538">
        <v>21</v>
      </c>
      <c r="K8538" s="4">
        <f>IF(ISBLANK(Table1[[#This Row],[Order Total]]),AVERAGE(J8538:J26071),Table1[[#This Row],[Order Total]])</f>
        <v>21</v>
      </c>
      <c r="L8538" s="1">
        <v>45208</v>
      </c>
      <c r="M8538" t="s">
        <v>13</v>
      </c>
      <c r="N8538" s="4" t="str">
        <f>IF(ISBLANK(Table1[[#This Row],[Payment Method]]),"Unknown",Table1[[#This Row],[Payment Method]])</f>
        <v>Credit Card</v>
      </c>
    </row>
    <row r="8539" spans="1:14" x14ac:dyDescent="0.35">
      <c r="A8539" t="s">
        <v>8679</v>
      </c>
      <c r="B8539" t="s">
        <v>103</v>
      </c>
      <c r="C8539" t="s">
        <v>20</v>
      </c>
      <c r="E8539" s="4" t="str">
        <f>IF(ISBLANK(Table1[[#This Row],[Item]]),"Unknown",Table1[[#This Row],[Item]])</f>
        <v>Unknown</v>
      </c>
      <c r="G8539" s="4">
        <f>IF(ISBLANK(Table1[[#This Row],[Price]]),AVERAGE(F8539:F26072),Table1[[#This Row],[Price]])</f>
        <v>6.5851648351648349</v>
      </c>
      <c r="H8539">
        <v>1</v>
      </c>
      <c r="I8539" s="4">
        <f>IF(ISBLANK(Table1[[#This Row],[Quantity]]),AVERAGE(H8539:H26072),Table1[[#This Row],[Quantity]])</f>
        <v>1</v>
      </c>
      <c r="J8539">
        <v>20</v>
      </c>
      <c r="K8539" s="4">
        <f>IF(ISBLANK(Table1[[#This Row],[Order Total]]),AVERAGE(J8539:J26072),Table1[[#This Row],[Order Total]])</f>
        <v>20</v>
      </c>
      <c r="L8539" s="1">
        <v>44851</v>
      </c>
      <c r="M8539" t="s">
        <v>17</v>
      </c>
      <c r="N8539" s="4" t="str">
        <f>IF(ISBLANK(Table1[[#This Row],[Payment Method]]),"Unknown",Table1[[#This Row],[Payment Method]])</f>
        <v>Digital Wallet</v>
      </c>
    </row>
    <row r="8540" spans="1:14" hidden="1" x14ac:dyDescent="0.35">
      <c r="A8540" t="s">
        <v>8680</v>
      </c>
      <c r="B8540" t="s">
        <v>240</v>
      </c>
      <c r="C8540" t="s">
        <v>11</v>
      </c>
      <c r="D8540" t="s">
        <v>33</v>
      </c>
      <c r="E8540" s="4" t="str">
        <f>IF(ISBLANK(Table1[[#This Row],[Item]]),"Unknown",Table1[[#This Row],[Item]])</f>
        <v>Garlic Bread</v>
      </c>
      <c r="F8540">
        <v>4</v>
      </c>
      <c r="G8540" s="4">
        <f>IF(ISBLANK(Table1[[#This Row],[Price]]),AVERAGE(F8540:F26073),Table1[[#This Row],[Price]])</f>
        <v>4</v>
      </c>
      <c r="H8540">
        <v>3</v>
      </c>
      <c r="I8540" s="4">
        <f>IF(ISBLANK(Table1[[#This Row],[Quantity]]),AVERAGE(H8540:H26073),Table1[[#This Row],[Quantity]])</f>
        <v>3</v>
      </c>
      <c r="J8540">
        <v>12</v>
      </c>
      <c r="K8540" s="4">
        <f>IF(ISBLANK(Table1[[#This Row],[Order Total]]),AVERAGE(J8540:J26073),Table1[[#This Row],[Order Total]])</f>
        <v>12</v>
      </c>
      <c r="L8540" s="1">
        <v>44816</v>
      </c>
      <c r="M8540" t="s">
        <v>17</v>
      </c>
      <c r="N8540" s="4" t="str">
        <f>IF(ISBLANK(Table1[[#This Row],[Payment Method]]),"Unknown",Table1[[#This Row],[Payment Method]])</f>
        <v>Digital Wallet</v>
      </c>
    </row>
    <row r="8541" spans="1:14" hidden="1" x14ac:dyDescent="0.35">
      <c r="A8541" t="s">
        <v>8681</v>
      </c>
      <c r="B8541" t="s">
        <v>232</v>
      </c>
      <c r="C8541" t="s">
        <v>11</v>
      </c>
      <c r="D8541" t="s">
        <v>16</v>
      </c>
      <c r="E8541" s="4" t="str">
        <f>IF(ISBLANK(Table1[[#This Row],[Item]]),"Unknown",Table1[[#This Row],[Item]])</f>
        <v>Mashed Potatoes</v>
      </c>
      <c r="F8541">
        <v>4</v>
      </c>
      <c r="G8541" s="4">
        <f>IF(ISBLANK(Table1[[#This Row],[Price]]),AVERAGE(F8541:F26074),Table1[[#This Row],[Price]])</f>
        <v>4</v>
      </c>
      <c r="H8541">
        <v>1</v>
      </c>
      <c r="I8541" s="4">
        <f>IF(ISBLANK(Table1[[#This Row],[Quantity]]),AVERAGE(H8541:H26074),Table1[[#This Row],[Quantity]])</f>
        <v>1</v>
      </c>
      <c r="J8541">
        <v>4</v>
      </c>
      <c r="K8541" s="4">
        <f>IF(ISBLANK(Table1[[#This Row],[Order Total]]),AVERAGE(J8541:J26074),Table1[[#This Row],[Order Total]])</f>
        <v>4</v>
      </c>
      <c r="L8541" s="1">
        <v>45221</v>
      </c>
      <c r="M8541" t="s">
        <v>13</v>
      </c>
      <c r="N8541" s="4" t="str">
        <f>IF(ISBLANK(Table1[[#This Row],[Payment Method]]),"Unknown",Table1[[#This Row],[Payment Method]])</f>
        <v>Credit Card</v>
      </c>
    </row>
    <row r="8542" spans="1:14" hidden="1" x14ac:dyDescent="0.35">
      <c r="A8542" t="s">
        <v>8682</v>
      </c>
      <c r="B8542" t="s">
        <v>37</v>
      </c>
      <c r="C8542" t="s">
        <v>11</v>
      </c>
      <c r="D8542" t="s">
        <v>12</v>
      </c>
      <c r="E8542" s="4" t="str">
        <f>IF(ISBLANK(Table1[[#This Row],[Item]]),"Unknown",Table1[[#This Row],[Item]])</f>
        <v>Side Salad</v>
      </c>
      <c r="F8542">
        <v>3</v>
      </c>
      <c r="G8542" s="4">
        <f>IF(ISBLANK(Table1[[#This Row],[Price]]),AVERAGE(F8542:F26075),Table1[[#This Row],[Price]])</f>
        <v>3</v>
      </c>
      <c r="H8542">
        <v>1</v>
      </c>
      <c r="I8542" s="4">
        <f>IF(ISBLANK(Table1[[#This Row],[Quantity]]),AVERAGE(H8542:H26075),Table1[[#This Row],[Quantity]])</f>
        <v>1</v>
      </c>
      <c r="J8542">
        <v>3</v>
      </c>
      <c r="K8542" s="4">
        <f>IF(ISBLANK(Table1[[#This Row],[Order Total]]),AVERAGE(J8542:J26075),Table1[[#This Row],[Order Total]])</f>
        <v>3</v>
      </c>
      <c r="L8542" s="1">
        <v>44774</v>
      </c>
      <c r="M8542" t="s">
        <v>17</v>
      </c>
      <c r="N8542" s="4" t="str">
        <f>IF(ISBLANK(Table1[[#This Row],[Payment Method]]),"Unknown",Table1[[#This Row],[Payment Method]])</f>
        <v>Digital Wallet</v>
      </c>
    </row>
    <row r="8543" spans="1:14" hidden="1" x14ac:dyDescent="0.35">
      <c r="A8543" t="s">
        <v>8683</v>
      </c>
      <c r="B8543" t="s">
        <v>158</v>
      </c>
      <c r="C8543" t="s">
        <v>38</v>
      </c>
      <c r="D8543" t="s">
        <v>74</v>
      </c>
      <c r="E8543" s="4" t="str">
        <f>IF(ISBLANK(Table1[[#This Row],[Item]]),"Unknown",Table1[[#This Row],[Item]])</f>
        <v>Chocolate Cake</v>
      </c>
      <c r="F8543">
        <v>6</v>
      </c>
      <c r="G8543" s="4">
        <f>IF(ISBLANK(Table1[[#This Row],[Price]]),AVERAGE(F8543:F26076),Table1[[#This Row],[Price]])</f>
        <v>6</v>
      </c>
      <c r="H8543">
        <v>2</v>
      </c>
      <c r="I8543" s="4">
        <f>IF(ISBLANK(Table1[[#This Row],[Quantity]]),AVERAGE(H8543:H26076),Table1[[#This Row],[Quantity]])</f>
        <v>2</v>
      </c>
      <c r="J8543">
        <v>12</v>
      </c>
      <c r="K8543" s="4">
        <f>IF(ISBLANK(Table1[[#This Row],[Order Total]]),AVERAGE(J8543:J26076),Table1[[#This Row],[Order Total]])</f>
        <v>12</v>
      </c>
      <c r="L8543" s="1">
        <v>44890</v>
      </c>
      <c r="M8543" t="s">
        <v>13</v>
      </c>
      <c r="N8543" s="4" t="str">
        <f>IF(ISBLANK(Table1[[#This Row],[Payment Method]]),"Unknown",Table1[[#This Row],[Payment Method]])</f>
        <v>Credit Card</v>
      </c>
    </row>
    <row r="8544" spans="1:14" hidden="1" x14ac:dyDescent="0.35">
      <c r="A8544" t="s">
        <v>8684</v>
      </c>
      <c r="B8544" t="s">
        <v>58</v>
      </c>
      <c r="C8544" t="s">
        <v>38</v>
      </c>
      <c r="D8544" t="s">
        <v>107</v>
      </c>
      <c r="E8544" s="4" t="str">
        <f>IF(ISBLANK(Table1[[#This Row],[Item]]),"Unknown",Table1[[#This Row],[Item]])</f>
        <v>Fruit Salad</v>
      </c>
      <c r="F8544">
        <v>4</v>
      </c>
      <c r="G8544" s="4">
        <f>IF(ISBLANK(Table1[[#This Row],[Price]]),AVERAGE(F8544:F26077),Table1[[#This Row],[Price]])</f>
        <v>4</v>
      </c>
      <c r="H8544">
        <v>3</v>
      </c>
      <c r="I8544" s="4">
        <f>IF(ISBLANK(Table1[[#This Row],[Quantity]]),AVERAGE(H8544:H26077),Table1[[#This Row],[Quantity]])</f>
        <v>3</v>
      </c>
      <c r="J8544">
        <v>12</v>
      </c>
      <c r="K8544" s="4">
        <f>IF(ISBLANK(Table1[[#This Row],[Order Total]]),AVERAGE(J8544:J26077),Table1[[#This Row],[Order Total]])</f>
        <v>12</v>
      </c>
      <c r="L8544" s="1">
        <v>45163</v>
      </c>
      <c r="M8544" t="s">
        <v>28</v>
      </c>
      <c r="N8544" s="4" t="str">
        <f>IF(ISBLANK(Table1[[#This Row],[Payment Method]]),"Unknown",Table1[[#This Row],[Payment Method]])</f>
        <v>Cash</v>
      </c>
    </row>
    <row r="8545" spans="1:14" hidden="1" x14ac:dyDescent="0.35">
      <c r="A8545" t="s">
        <v>8685</v>
      </c>
      <c r="B8545" t="s">
        <v>326</v>
      </c>
      <c r="C8545" t="s">
        <v>24</v>
      </c>
      <c r="D8545" t="s">
        <v>77</v>
      </c>
      <c r="E8545" s="4" t="str">
        <f>IF(ISBLANK(Table1[[#This Row],[Item]]),"Unknown",Table1[[#This Row],[Item]])</f>
        <v>Coca Cola</v>
      </c>
      <c r="F8545">
        <v>2.5</v>
      </c>
      <c r="G8545" s="4">
        <f>IF(ISBLANK(Table1[[#This Row],[Price]]),AVERAGE(F8545:F26078),Table1[[#This Row],[Price]])</f>
        <v>2.5</v>
      </c>
      <c r="H8545">
        <v>3</v>
      </c>
      <c r="I8545" s="4">
        <f>IF(ISBLANK(Table1[[#This Row],[Quantity]]),AVERAGE(H8545:H26078),Table1[[#This Row],[Quantity]])</f>
        <v>3</v>
      </c>
      <c r="J8545">
        <v>7.5</v>
      </c>
      <c r="K8545" s="4">
        <f>IF(ISBLANK(Table1[[#This Row],[Order Total]]),AVERAGE(J8545:J26078),Table1[[#This Row],[Order Total]])</f>
        <v>7.5</v>
      </c>
      <c r="L8545" s="1">
        <v>44683</v>
      </c>
      <c r="M8545" t="s">
        <v>17</v>
      </c>
      <c r="N8545" s="4" t="str">
        <f>IF(ISBLANK(Table1[[#This Row],[Payment Method]]),"Unknown",Table1[[#This Row],[Payment Method]])</f>
        <v>Digital Wallet</v>
      </c>
    </row>
    <row r="8546" spans="1:14" hidden="1" x14ac:dyDescent="0.35">
      <c r="A8546" t="s">
        <v>8686</v>
      </c>
      <c r="B8546" t="s">
        <v>152</v>
      </c>
      <c r="C8546" t="s">
        <v>38</v>
      </c>
      <c r="D8546" t="s">
        <v>125</v>
      </c>
      <c r="E8546" s="4" t="str">
        <f>IF(ISBLANK(Table1[[#This Row],[Item]]),"Unknown",Table1[[#This Row],[Item]])</f>
        <v>Cheesecake</v>
      </c>
      <c r="F8546">
        <v>7</v>
      </c>
      <c r="G8546" s="4">
        <f>IF(ISBLANK(Table1[[#This Row],[Price]]),AVERAGE(F8546:F26079),Table1[[#This Row],[Price]])</f>
        <v>7</v>
      </c>
      <c r="H8546">
        <v>4</v>
      </c>
      <c r="I8546" s="4">
        <f>IF(ISBLANK(Table1[[#This Row],[Quantity]]),AVERAGE(H8546:H26079),Table1[[#This Row],[Quantity]])</f>
        <v>4</v>
      </c>
      <c r="J8546">
        <v>28</v>
      </c>
      <c r="K8546" s="4">
        <f>IF(ISBLANK(Table1[[#This Row],[Order Total]]),AVERAGE(J8546:J26079),Table1[[#This Row],[Order Total]])</f>
        <v>28</v>
      </c>
      <c r="L8546" s="1">
        <v>45137</v>
      </c>
      <c r="M8546" t="s">
        <v>13</v>
      </c>
      <c r="N8546" s="4" t="str">
        <f>IF(ISBLANK(Table1[[#This Row],[Payment Method]]),"Unknown",Table1[[#This Row],[Payment Method]])</f>
        <v>Credit Card</v>
      </c>
    </row>
    <row r="8547" spans="1:14" hidden="1" x14ac:dyDescent="0.35">
      <c r="A8547" t="s">
        <v>8687</v>
      </c>
      <c r="B8547" t="s">
        <v>215</v>
      </c>
      <c r="C8547" t="s">
        <v>24</v>
      </c>
      <c r="D8547" t="s">
        <v>71</v>
      </c>
      <c r="E8547" s="4" t="str">
        <f>IF(ISBLANK(Table1[[#This Row],[Item]]),"Unknown",Table1[[#This Row],[Item]])</f>
        <v>Orange Juice</v>
      </c>
      <c r="F8547">
        <v>3</v>
      </c>
      <c r="G8547" s="4">
        <f>IF(ISBLANK(Table1[[#This Row],[Price]]),AVERAGE(F8547:F26080),Table1[[#This Row],[Price]])</f>
        <v>3</v>
      </c>
      <c r="H8547">
        <v>4</v>
      </c>
      <c r="I8547" s="4">
        <f>IF(ISBLANK(Table1[[#This Row],[Quantity]]),AVERAGE(H8547:H26080),Table1[[#This Row],[Quantity]])</f>
        <v>4</v>
      </c>
      <c r="J8547">
        <v>12</v>
      </c>
      <c r="K8547" s="4">
        <f>IF(ISBLANK(Table1[[#This Row],[Order Total]]),AVERAGE(J8547:J26080),Table1[[#This Row],[Order Total]])</f>
        <v>12</v>
      </c>
      <c r="L8547" s="1">
        <v>45168</v>
      </c>
      <c r="M8547" t="s">
        <v>17</v>
      </c>
      <c r="N8547" s="4" t="str">
        <f>IF(ISBLANK(Table1[[#This Row],[Payment Method]]),"Unknown",Table1[[#This Row],[Payment Method]])</f>
        <v>Digital Wallet</v>
      </c>
    </row>
    <row r="8548" spans="1:14" hidden="1" x14ac:dyDescent="0.35">
      <c r="A8548" t="s">
        <v>8688</v>
      </c>
      <c r="B8548" t="s">
        <v>423</v>
      </c>
      <c r="C8548" t="s">
        <v>11</v>
      </c>
      <c r="E8548" s="4" t="str">
        <f>IF(ISBLANK(Table1[[#This Row],[Item]]),"Unknown",Table1[[#This Row],[Item]])</f>
        <v>Unknown</v>
      </c>
      <c r="F8548">
        <v>5</v>
      </c>
      <c r="G8548" s="4">
        <f>IF(ISBLANK(Table1[[#This Row],[Price]]),AVERAGE(F8548:F26081),Table1[[#This Row],[Price]])</f>
        <v>5</v>
      </c>
      <c r="H8548">
        <v>4</v>
      </c>
      <c r="I8548" s="4">
        <f>IF(ISBLANK(Table1[[#This Row],[Quantity]]),AVERAGE(H8548:H26081),Table1[[#This Row],[Quantity]])</f>
        <v>4</v>
      </c>
      <c r="J8548">
        <v>20</v>
      </c>
      <c r="K8548" s="4">
        <f>IF(ISBLANK(Table1[[#This Row],[Order Total]]),AVERAGE(J8548:J26081),Table1[[#This Row],[Order Total]])</f>
        <v>20</v>
      </c>
      <c r="L8548" s="1">
        <v>44754</v>
      </c>
      <c r="M8548" t="s">
        <v>17</v>
      </c>
      <c r="N8548" s="4" t="str">
        <f>IF(ISBLANK(Table1[[#This Row],[Payment Method]]),"Unknown",Table1[[#This Row],[Payment Method]])</f>
        <v>Digital Wallet</v>
      </c>
    </row>
    <row r="8549" spans="1:14" hidden="1" x14ac:dyDescent="0.35">
      <c r="A8549" t="s">
        <v>8689</v>
      </c>
      <c r="B8549" t="s">
        <v>202</v>
      </c>
      <c r="C8549" t="s">
        <v>11</v>
      </c>
      <c r="D8549" t="s">
        <v>230</v>
      </c>
      <c r="E8549" s="4" t="str">
        <f>IF(ISBLANK(Table1[[#This Row],[Item]]),"Unknown",Table1[[#This Row],[Item]])</f>
        <v>Onion Rings</v>
      </c>
      <c r="F8549">
        <v>5</v>
      </c>
      <c r="G8549" s="4">
        <f>IF(ISBLANK(Table1[[#This Row],[Price]]),AVERAGE(F8549:F26082),Table1[[#This Row],[Price]])</f>
        <v>5</v>
      </c>
      <c r="H8549">
        <v>4</v>
      </c>
      <c r="I8549" s="4">
        <f>IF(ISBLANK(Table1[[#This Row],[Quantity]]),AVERAGE(H8549:H26082),Table1[[#This Row],[Quantity]])</f>
        <v>4</v>
      </c>
      <c r="J8549">
        <v>20</v>
      </c>
      <c r="K8549" s="4">
        <f>IF(ISBLANK(Table1[[#This Row],[Order Total]]),AVERAGE(J8549:J26082),Table1[[#This Row],[Order Total]])</f>
        <v>20</v>
      </c>
      <c r="L8549" s="1">
        <v>44622</v>
      </c>
      <c r="M8549" t="s">
        <v>28</v>
      </c>
      <c r="N8549" s="4" t="str">
        <f>IF(ISBLANK(Table1[[#This Row],[Payment Method]]),"Unknown",Table1[[#This Row],[Payment Method]])</f>
        <v>Cash</v>
      </c>
    </row>
    <row r="8550" spans="1:14" hidden="1" x14ac:dyDescent="0.35">
      <c r="A8550" t="s">
        <v>8690</v>
      </c>
      <c r="B8550" t="s">
        <v>69</v>
      </c>
      <c r="C8550" t="s">
        <v>20</v>
      </c>
      <c r="D8550" t="s">
        <v>245</v>
      </c>
      <c r="E8550" s="4" t="str">
        <f>IF(ISBLANK(Table1[[#This Row],[Item]]),"Unknown",Table1[[#This Row],[Item]])</f>
        <v>Steak</v>
      </c>
      <c r="F8550">
        <v>20</v>
      </c>
      <c r="G8550" s="4">
        <f>IF(ISBLANK(Table1[[#This Row],[Price]]),AVERAGE(F8550:F26083),Table1[[#This Row],[Price]])</f>
        <v>20</v>
      </c>
      <c r="H8550">
        <v>1</v>
      </c>
      <c r="I8550" s="4">
        <f>IF(ISBLANK(Table1[[#This Row],[Quantity]]),AVERAGE(H8550:H26083),Table1[[#This Row],[Quantity]])</f>
        <v>1</v>
      </c>
      <c r="J8550">
        <v>20</v>
      </c>
      <c r="K8550" s="4">
        <f>IF(ISBLANK(Table1[[#This Row],[Order Total]]),AVERAGE(J8550:J26083),Table1[[#This Row],[Order Total]])</f>
        <v>20</v>
      </c>
      <c r="L8550" s="1">
        <v>45204</v>
      </c>
      <c r="M8550" t="s">
        <v>28</v>
      </c>
      <c r="N8550" s="4" t="str">
        <f>IF(ISBLANK(Table1[[#This Row],[Payment Method]]),"Unknown",Table1[[#This Row],[Payment Method]])</f>
        <v>Cash</v>
      </c>
    </row>
    <row r="8551" spans="1:14" hidden="1" x14ac:dyDescent="0.35">
      <c r="A8551" t="s">
        <v>8691</v>
      </c>
      <c r="B8551" t="s">
        <v>111</v>
      </c>
      <c r="C8551" t="s">
        <v>11</v>
      </c>
      <c r="D8551" t="s">
        <v>12</v>
      </c>
      <c r="E8551" s="4" t="str">
        <f>IF(ISBLANK(Table1[[#This Row],[Item]]),"Unknown",Table1[[#This Row],[Item]])</f>
        <v>Side Salad</v>
      </c>
      <c r="F8551">
        <v>3</v>
      </c>
      <c r="G8551" s="4">
        <f>IF(ISBLANK(Table1[[#This Row],[Price]]),AVERAGE(F8551:F26084),Table1[[#This Row],[Price]])</f>
        <v>3</v>
      </c>
      <c r="H8551">
        <v>2</v>
      </c>
      <c r="I8551" s="4">
        <f>IF(ISBLANK(Table1[[#This Row],[Quantity]]),AVERAGE(H8551:H26084),Table1[[#This Row],[Quantity]])</f>
        <v>2</v>
      </c>
      <c r="J8551">
        <v>6</v>
      </c>
      <c r="K8551" s="4">
        <f>IF(ISBLANK(Table1[[#This Row],[Order Total]]),AVERAGE(J8551:J26084),Table1[[#This Row],[Order Total]])</f>
        <v>6</v>
      </c>
      <c r="L8551" s="1">
        <v>44989</v>
      </c>
      <c r="M8551" t="s">
        <v>13</v>
      </c>
      <c r="N8551" s="4" t="str">
        <f>IF(ISBLANK(Table1[[#This Row],[Payment Method]]),"Unknown",Table1[[#This Row],[Payment Method]])</f>
        <v>Credit Card</v>
      </c>
    </row>
    <row r="8552" spans="1:14" hidden="1" x14ac:dyDescent="0.35">
      <c r="A8552" t="s">
        <v>8692</v>
      </c>
      <c r="B8552" t="s">
        <v>425</v>
      </c>
      <c r="C8552" t="s">
        <v>50</v>
      </c>
      <c r="D8552" t="s">
        <v>51</v>
      </c>
      <c r="E8552" s="4" t="str">
        <f>IF(ISBLANK(Table1[[#This Row],[Item]]),"Unknown",Table1[[#This Row],[Item]])</f>
        <v>Sweet Potato Fries</v>
      </c>
      <c r="F8552">
        <v>5</v>
      </c>
      <c r="G8552" s="4">
        <f>IF(ISBLANK(Table1[[#This Row],[Price]]),AVERAGE(F8552:F26085),Table1[[#This Row],[Price]])</f>
        <v>5</v>
      </c>
      <c r="H8552">
        <v>3</v>
      </c>
      <c r="I8552" s="4">
        <f>IF(ISBLANK(Table1[[#This Row],[Quantity]]),AVERAGE(H8552:H26085),Table1[[#This Row],[Quantity]])</f>
        <v>3</v>
      </c>
      <c r="J8552">
        <v>15</v>
      </c>
      <c r="K8552" s="4">
        <f>IF(ISBLANK(Table1[[#This Row],[Order Total]]),AVERAGE(J8552:J26085),Table1[[#This Row],[Order Total]])</f>
        <v>15</v>
      </c>
      <c r="L8552" s="1">
        <v>44841</v>
      </c>
      <c r="M8552" t="s">
        <v>28</v>
      </c>
      <c r="N8552" s="4" t="str">
        <f>IF(ISBLANK(Table1[[#This Row],[Payment Method]]),"Unknown",Table1[[#This Row],[Payment Method]])</f>
        <v>Cash</v>
      </c>
    </row>
    <row r="8553" spans="1:14" hidden="1" x14ac:dyDescent="0.35">
      <c r="A8553" t="s">
        <v>8693</v>
      </c>
      <c r="B8553" t="s">
        <v>188</v>
      </c>
      <c r="C8553" t="s">
        <v>38</v>
      </c>
      <c r="D8553" t="s">
        <v>74</v>
      </c>
      <c r="E8553" s="4" t="str">
        <f>IF(ISBLANK(Table1[[#This Row],[Item]]),"Unknown",Table1[[#This Row],[Item]])</f>
        <v>Chocolate Cake</v>
      </c>
      <c r="F8553">
        <v>6</v>
      </c>
      <c r="G8553" s="4">
        <f>IF(ISBLANK(Table1[[#This Row],[Price]]),AVERAGE(F8553:F26086),Table1[[#This Row],[Price]])</f>
        <v>6</v>
      </c>
      <c r="H8553">
        <v>2</v>
      </c>
      <c r="I8553" s="4">
        <f>IF(ISBLANK(Table1[[#This Row],[Quantity]]),AVERAGE(H8553:H26086),Table1[[#This Row],[Quantity]])</f>
        <v>2</v>
      </c>
      <c r="J8553">
        <v>12</v>
      </c>
      <c r="K8553" s="4">
        <f>IF(ISBLANK(Table1[[#This Row],[Order Total]]),AVERAGE(J8553:J26086),Table1[[#This Row],[Order Total]])</f>
        <v>12</v>
      </c>
      <c r="L8553" s="1">
        <v>45137</v>
      </c>
      <c r="M8553" t="s">
        <v>28</v>
      </c>
      <c r="N8553" s="4" t="str">
        <f>IF(ISBLANK(Table1[[#This Row],[Payment Method]]),"Unknown",Table1[[#This Row],[Payment Method]])</f>
        <v>Cash</v>
      </c>
    </row>
    <row r="8554" spans="1:14" hidden="1" x14ac:dyDescent="0.35">
      <c r="A8554" t="s">
        <v>8694</v>
      </c>
      <c r="B8554" t="s">
        <v>160</v>
      </c>
      <c r="C8554" t="s">
        <v>11</v>
      </c>
      <c r="D8554" t="s">
        <v>16</v>
      </c>
      <c r="E8554" s="4" t="str">
        <f>IF(ISBLANK(Table1[[#This Row],[Item]]),"Unknown",Table1[[#This Row],[Item]])</f>
        <v>Mashed Potatoes</v>
      </c>
      <c r="F8554">
        <v>4</v>
      </c>
      <c r="G8554" s="4">
        <f>IF(ISBLANK(Table1[[#This Row],[Price]]),AVERAGE(F8554:F26087),Table1[[#This Row],[Price]])</f>
        <v>4</v>
      </c>
      <c r="H8554">
        <v>4</v>
      </c>
      <c r="I8554" s="4">
        <f>IF(ISBLANK(Table1[[#This Row],[Quantity]]),AVERAGE(H8554:H26087),Table1[[#This Row],[Quantity]])</f>
        <v>4</v>
      </c>
      <c r="J8554">
        <v>16</v>
      </c>
      <c r="K8554" s="4">
        <f>IF(ISBLANK(Table1[[#This Row],[Order Total]]),AVERAGE(J8554:J26087),Table1[[#This Row],[Order Total]])</f>
        <v>16</v>
      </c>
      <c r="L8554" s="1">
        <v>45095</v>
      </c>
      <c r="M8554" t="s">
        <v>13</v>
      </c>
      <c r="N8554" s="4" t="str">
        <f>IF(ISBLANK(Table1[[#This Row],[Payment Method]]),"Unknown",Table1[[#This Row],[Payment Method]])</f>
        <v>Credit Card</v>
      </c>
    </row>
    <row r="8555" spans="1:14" hidden="1" x14ac:dyDescent="0.35">
      <c r="A8555" t="s">
        <v>8695</v>
      </c>
      <c r="B8555" t="s">
        <v>425</v>
      </c>
      <c r="C8555" t="s">
        <v>11</v>
      </c>
      <c r="D8555" t="s">
        <v>12</v>
      </c>
      <c r="E8555" s="4" t="str">
        <f>IF(ISBLANK(Table1[[#This Row],[Item]]),"Unknown",Table1[[#This Row],[Item]])</f>
        <v>Side Salad</v>
      </c>
      <c r="F8555">
        <v>3</v>
      </c>
      <c r="G8555" s="4">
        <f>IF(ISBLANK(Table1[[#This Row],[Price]]),AVERAGE(F8555:F26088),Table1[[#This Row],[Price]])</f>
        <v>3</v>
      </c>
      <c r="H8555">
        <v>1</v>
      </c>
      <c r="I8555" s="4">
        <f>IF(ISBLANK(Table1[[#This Row],[Quantity]]),AVERAGE(H8555:H26088),Table1[[#This Row],[Quantity]])</f>
        <v>1</v>
      </c>
      <c r="J8555">
        <v>3</v>
      </c>
      <c r="K8555" s="4">
        <f>IF(ISBLANK(Table1[[#This Row],[Order Total]]),AVERAGE(J8555:J26088),Table1[[#This Row],[Order Total]])</f>
        <v>3</v>
      </c>
      <c r="L8555" s="1">
        <v>45071</v>
      </c>
      <c r="M8555" t="s">
        <v>17</v>
      </c>
      <c r="N8555" s="4" t="str">
        <f>IF(ISBLANK(Table1[[#This Row],[Payment Method]]),"Unknown",Table1[[#This Row],[Payment Method]])</f>
        <v>Digital Wallet</v>
      </c>
    </row>
    <row r="8556" spans="1:14" hidden="1" x14ac:dyDescent="0.35">
      <c r="A8556" t="s">
        <v>8696</v>
      </c>
      <c r="B8556" t="s">
        <v>219</v>
      </c>
      <c r="C8556" t="s">
        <v>38</v>
      </c>
      <c r="D8556" t="s">
        <v>43</v>
      </c>
      <c r="E8556" s="4" t="str">
        <f>IF(ISBLANK(Table1[[#This Row],[Item]]),"Unknown",Table1[[#This Row],[Item]])</f>
        <v>Brownie</v>
      </c>
      <c r="F8556">
        <v>6</v>
      </c>
      <c r="G8556" s="4">
        <f>IF(ISBLANK(Table1[[#This Row],[Price]]),AVERAGE(F8556:F26089),Table1[[#This Row],[Price]])</f>
        <v>6</v>
      </c>
      <c r="H8556">
        <v>5</v>
      </c>
      <c r="I8556" s="4">
        <f>IF(ISBLANK(Table1[[#This Row],[Quantity]]),AVERAGE(H8556:H26089),Table1[[#This Row],[Quantity]])</f>
        <v>5</v>
      </c>
      <c r="J8556">
        <v>30</v>
      </c>
      <c r="K8556" s="4">
        <f>IF(ISBLANK(Table1[[#This Row],[Order Total]]),AVERAGE(J8556:J26089),Table1[[#This Row],[Order Total]])</f>
        <v>30</v>
      </c>
      <c r="L8556" s="1">
        <v>44658</v>
      </c>
      <c r="M8556" t="s">
        <v>28</v>
      </c>
      <c r="N8556" s="4" t="str">
        <f>IF(ISBLANK(Table1[[#This Row],[Payment Method]]),"Unknown",Table1[[#This Row],[Payment Method]])</f>
        <v>Cash</v>
      </c>
    </row>
    <row r="8557" spans="1:14" hidden="1" x14ac:dyDescent="0.35">
      <c r="A8557" t="s">
        <v>8697</v>
      </c>
      <c r="B8557" t="s">
        <v>55</v>
      </c>
      <c r="C8557" t="s">
        <v>11</v>
      </c>
      <c r="D8557" t="s">
        <v>12</v>
      </c>
      <c r="E8557" s="4" t="str">
        <f>IF(ISBLANK(Table1[[#This Row],[Item]]),"Unknown",Table1[[#This Row],[Item]])</f>
        <v>Side Salad</v>
      </c>
      <c r="F8557">
        <v>3</v>
      </c>
      <c r="G8557" s="4">
        <f>IF(ISBLANK(Table1[[#This Row],[Price]]),AVERAGE(F8557:F26090),Table1[[#This Row],[Price]])</f>
        <v>3</v>
      </c>
      <c r="H8557">
        <v>4</v>
      </c>
      <c r="I8557" s="4">
        <f>IF(ISBLANK(Table1[[#This Row],[Quantity]]),AVERAGE(H8557:H26090),Table1[[#This Row],[Quantity]])</f>
        <v>4</v>
      </c>
      <c r="J8557">
        <v>12</v>
      </c>
      <c r="K8557" s="4">
        <f>IF(ISBLANK(Table1[[#This Row],[Order Total]]),AVERAGE(J8557:J26090),Table1[[#This Row],[Order Total]])</f>
        <v>12</v>
      </c>
      <c r="L8557" s="1">
        <v>45113</v>
      </c>
      <c r="M8557" t="s">
        <v>17</v>
      </c>
      <c r="N8557" s="4" t="str">
        <f>IF(ISBLANK(Table1[[#This Row],[Payment Method]]),"Unknown",Table1[[#This Row],[Payment Method]])</f>
        <v>Digital Wallet</v>
      </c>
    </row>
    <row r="8558" spans="1:14" hidden="1" x14ac:dyDescent="0.35">
      <c r="A8558" t="s">
        <v>8698</v>
      </c>
      <c r="B8558" t="s">
        <v>134</v>
      </c>
      <c r="C8558" t="s">
        <v>38</v>
      </c>
      <c r="D8558" t="s">
        <v>121</v>
      </c>
      <c r="E8558" s="4" t="str">
        <f>IF(ISBLANK(Table1[[#This Row],[Item]]),"Unknown",Table1[[#This Row],[Item]])</f>
        <v>Ice Cream</v>
      </c>
      <c r="F8558">
        <v>5</v>
      </c>
      <c r="G8558" s="4">
        <f>IF(ISBLANK(Table1[[#This Row],[Price]]),AVERAGE(F8558:F26091),Table1[[#This Row],[Price]])</f>
        <v>5</v>
      </c>
      <c r="H8558">
        <v>1</v>
      </c>
      <c r="I8558" s="4">
        <f>IF(ISBLANK(Table1[[#This Row],[Quantity]]),AVERAGE(H8558:H26091),Table1[[#This Row],[Quantity]])</f>
        <v>1</v>
      </c>
      <c r="J8558">
        <v>5</v>
      </c>
      <c r="K8558" s="4">
        <f>IF(ISBLANK(Table1[[#This Row],[Order Total]]),AVERAGE(J8558:J26091),Table1[[#This Row],[Order Total]])</f>
        <v>5</v>
      </c>
      <c r="L8558" s="1">
        <v>45035</v>
      </c>
      <c r="M8558" t="s">
        <v>17</v>
      </c>
      <c r="N8558" s="4" t="str">
        <f>IF(ISBLANK(Table1[[#This Row],[Payment Method]]),"Unknown",Table1[[#This Row],[Payment Method]])</f>
        <v>Digital Wallet</v>
      </c>
    </row>
    <row r="8559" spans="1:14" hidden="1" x14ac:dyDescent="0.35">
      <c r="A8559" t="s">
        <v>8699</v>
      </c>
      <c r="B8559" t="s">
        <v>127</v>
      </c>
      <c r="C8559" t="s">
        <v>24</v>
      </c>
      <c r="D8559" t="s">
        <v>56</v>
      </c>
      <c r="E8559" s="4" t="str">
        <f>IF(ISBLANK(Table1[[#This Row],[Item]]),"Unknown",Table1[[#This Row],[Item]])</f>
        <v>Lemonade</v>
      </c>
      <c r="F8559">
        <v>3</v>
      </c>
      <c r="G8559" s="4">
        <f>IF(ISBLANK(Table1[[#This Row],[Price]]),AVERAGE(F8559:F26092),Table1[[#This Row],[Price]])</f>
        <v>3</v>
      </c>
      <c r="H8559">
        <v>1</v>
      </c>
      <c r="I8559" s="4">
        <f>IF(ISBLANK(Table1[[#This Row],[Quantity]]),AVERAGE(H8559:H26092),Table1[[#This Row],[Quantity]])</f>
        <v>1</v>
      </c>
      <c r="J8559">
        <v>3</v>
      </c>
      <c r="K8559" s="4">
        <f>IF(ISBLANK(Table1[[#This Row],[Order Total]]),AVERAGE(J8559:J26092),Table1[[#This Row],[Order Total]])</f>
        <v>3</v>
      </c>
      <c r="L8559" s="1">
        <v>45035</v>
      </c>
      <c r="M8559" t="s">
        <v>17</v>
      </c>
      <c r="N8559" s="4" t="str">
        <f>IF(ISBLANK(Table1[[#This Row],[Payment Method]]),"Unknown",Table1[[#This Row],[Payment Method]])</f>
        <v>Digital Wallet</v>
      </c>
    </row>
    <row r="8560" spans="1:14" hidden="1" x14ac:dyDescent="0.35">
      <c r="A8560" t="s">
        <v>8700</v>
      </c>
      <c r="B8560" t="s">
        <v>217</v>
      </c>
      <c r="C8560" t="s">
        <v>24</v>
      </c>
      <c r="D8560" t="s">
        <v>168</v>
      </c>
      <c r="E8560" s="4" t="str">
        <f>IF(ISBLANK(Table1[[#This Row],[Item]]),"Unknown",Table1[[#This Row],[Item]])</f>
        <v>Water</v>
      </c>
      <c r="F8560">
        <v>1</v>
      </c>
      <c r="G8560" s="4">
        <f>IF(ISBLANK(Table1[[#This Row],[Price]]),AVERAGE(F8560:F26093),Table1[[#This Row],[Price]])</f>
        <v>1</v>
      </c>
      <c r="H8560">
        <v>5</v>
      </c>
      <c r="I8560" s="4">
        <f>IF(ISBLANK(Table1[[#This Row],[Quantity]]),AVERAGE(H8560:H26093),Table1[[#This Row],[Quantity]])</f>
        <v>5</v>
      </c>
      <c r="J8560">
        <v>5</v>
      </c>
      <c r="K8560" s="4">
        <f>IF(ISBLANK(Table1[[#This Row],[Order Total]]),AVERAGE(J8560:J26093),Table1[[#This Row],[Order Total]])</f>
        <v>5</v>
      </c>
      <c r="L8560" s="1">
        <v>44704</v>
      </c>
      <c r="M8560" t="s">
        <v>28</v>
      </c>
      <c r="N8560" s="4" t="str">
        <f>IF(ISBLANK(Table1[[#This Row],[Payment Method]]),"Unknown",Table1[[#This Row],[Payment Method]])</f>
        <v>Cash</v>
      </c>
    </row>
    <row r="8561" spans="1:14" hidden="1" x14ac:dyDescent="0.35">
      <c r="A8561" t="s">
        <v>8701</v>
      </c>
      <c r="B8561" t="s">
        <v>37</v>
      </c>
      <c r="C8561" t="s">
        <v>11</v>
      </c>
      <c r="D8561" t="s">
        <v>230</v>
      </c>
      <c r="E8561" s="4" t="str">
        <f>IF(ISBLANK(Table1[[#This Row],[Item]]),"Unknown",Table1[[#This Row],[Item]])</f>
        <v>Onion Rings</v>
      </c>
      <c r="F8561">
        <v>5</v>
      </c>
      <c r="G8561" s="4">
        <f>IF(ISBLANK(Table1[[#This Row],[Price]]),AVERAGE(F8561:F26094),Table1[[#This Row],[Price]])</f>
        <v>5</v>
      </c>
      <c r="H8561">
        <v>2</v>
      </c>
      <c r="I8561" s="4">
        <f>IF(ISBLANK(Table1[[#This Row],[Quantity]]),AVERAGE(H8561:H26094),Table1[[#This Row],[Quantity]])</f>
        <v>2</v>
      </c>
      <c r="J8561">
        <v>10</v>
      </c>
      <c r="K8561" s="4">
        <f>IF(ISBLANK(Table1[[#This Row],[Order Total]]),AVERAGE(J8561:J26094),Table1[[#This Row],[Order Total]])</f>
        <v>10</v>
      </c>
      <c r="L8561" s="1">
        <v>45181</v>
      </c>
      <c r="M8561" t="s">
        <v>13</v>
      </c>
      <c r="N8561" s="4" t="str">
        <f>IF(ISBLANK(Table1[[#This Row],[Payment Method]]),"Unknown",Table1[[#This Row],[Payment Method]])</f>
        <v>Credit Card</v>
      </c>
    </row>
    <row r="8562" spans="1:14" hidden="1" x14ac:dyDescent="0.35">
      <c r="A8562" t="s">
        <v>8702</v>
      </c>
      <c r="B8562" t="s">
        <v>37</v>
      </c>
      <c r="C8562" t="s">
        <v>20</v>
      </c>
      <c r="D8562" t="s">
        <v>30</v>
      </c>
      <c r="E8562" s="4" t="str">
        <f>IF(ISBLANK(Table1[[#This Row],[Item]]),"Unknown",Table1[[#This Row],[Item]])</f>
        <v>Salmon</v>
      </c>
      <c r="F8562">
        <v>18</v>
      </c>
      <c r="G8562" s="4">
        <f>IF(ISBLANK(Table1[[#This Row],[Price]]),AVERAGE(F8562:F26095),Table1[[#This Row],[Price]])</f>
        <v>18</v>
      </c>
      <c r="H8562">
        <v>3</v>
      </c>
      <c r="I8562" s="4">
        <f>IF(ISBLANK(Table1[[#This Row],[Quantity]]),AVERAGE(H8562:H26095),Table1[[#This Row],[Quantity]])</f>
        <v>3</v>
      </c>
      <c r="J8562">
        <v>54</v>
      </c>
      <c r="K8562" s="4">
        <f>IF(ISBLANK(Table1[[#This Row],[Order Total]]),AVERAGE(J8562:J26095),Table1[[#This Row],[Order Total]])</f>
        <v>54</v>
      </c>
      <c r="L8562" s="1">
        <v>44676</v>
      </c>
      <c r="M8562" t="s">
        <v>28</v>
      </c>
      <c r="N8562" s="4" t="str">
        <f>IF(ISBLANK(Table1[[#This Row],[Payment Method]]),"Unknown",Table1[[#This Row],[Payment Method]])</f>
        <v>Cash</v>
      </c>
    </row>
    <row r="8563" spans="1:14" hidden="1" x14ac:dyDescent="0.35">
      <c r="A8563" t="s">
        <v>8703</v>
      </c>
      <c r="B8563" t="s">
        <v>397</v>
      </c>
      <c r="C8563" t="s">
        <v>50</v>
      </c>
      <c r="D8563" t="s">
        <v>51</v>
      </c>
      <c r="E8563" s="4" t="str">
        <f>IF(ISBLANK(Table1[[#This Row],[Item]]),"Unknown",Table1[[#This Row],[Item]])</f>
        <v>Sweet Potato Fries</v>
      </c>
      <c r="F8563">
        <v>5</v>
      </c>
      <c r="G8563" s="4">
        <f>IF(ISBLANK(Table1[[#This Row],[Price]]),AVERAGE(F8563:F26096),Table1[[#This Row],[Price]])</f>
        <v>5</v>
      </c>
      <c r="H8563">
        <v>5</v>
      </c>
      <c r="I8563" s="4">
        <f>IF(ISBLANK(Table1[[#This Row],[Quantity]]),AVERAGE(H8563:H26096),Table1[[#This Row],[Quantity]])</f>
        <v>5</v>
      </c>
      <c r="J8563">
        <v>25</v>
      </c>
      <c r="K8563" s="4">
        <f>IF(ISBLANK(Table1[[#This Row],[Order Total]]),AVERAGE(J8563:J26096),Table1[[#This Row],[Order Total]])</f>
        <v>25</v>
      </c>
      <c r="L8563" s="1">
        <v>44712</v>
      </c>
      <c r="M8563" t="s">
        <v>17</v>
      </c>
      <c r="N8563" s="4" t="str">
        <f>IF(ISBLANK(Table1[[#This Row],[Payment Method]]),"Unknown",Table1[[#This Row],[Payment Method]])</f>
        <v>Digital Wallet</v>
      </c>
    </row>
    <row r="8564" spans="1:14" hidden="1" x14ac:dyDescent="0.35">
      <c r="A8564" t="s">
        <v>8704</v>
      </c>
      <c r="B8564" t="s">
        <v>49</v>
      </c>
      <c r="C8564" t="s">
        <v>38</v>
      </c>
      <c r="D8564" t="s">
        <v>107</v>
      </c>
      <c r="E8564" s="4" t="str">
        <f>IF(ISBLANK(Table1[[#This Row],[Item]]),"Unknown",Table1[[#This Row],[Item]])</f>
        <v>Fruit Salad</v>
      </c>
      <c r="F8564">
        <v>4</v>
      </c>
      <c r="G8564" s="4">
        <f>IF(ISBLANK(Table1[[#This Row],[Price]]),AVERAGE(F8564:F26097),Table1[[#This Row],[Price]])</f>
        <v>4</v>
      </c>
      <c r="H8564">
        <v>4</v>
      </c>
      <c r="I8564" s="4">
        <f>IF(ISBLANK(Table1[[#This Row],[Quantity]]),AVERAGE(H8564:H26097),Table1[[#This Row],[Quantity]])</f>
        <v>4</v>
      </c>
      <c r="J8564">
        <v>16</v>
      </c>
      <c r="K8564" s="4">
        <f>IF(ISBLANK(Table1[[#This Row],[Order Total]]),AVERAGE(J8564:J26097),Table1[[#This Row],[Order Total]])</f>
        <v>16</v>
      </c>
      <c r="L8564" s="1">
        <v>45144</v>
      </c>
      <c r="M8564" t="s">
        <v>17</v>
      </c>
      <c r="N8564" s="4" t="str">
        <f>IF(ISBLANK(Table1[[#This Row],[Payment Method]]),"Unknown",Table1[[#This Row],[Payment Method]])</f>
        <v>Digital Wallet</v>
      </c>
    </row>
    <row r="8565" spans="1:14" hidden="1" x14ac:dyDescent="0.35">
      <c r="A8565" t="s">
        <v>8705</v>
      </c>
      <c r="B8565" t="s">
        <v>484</v>
      </c>
      <c r="C8565" t="s">
        <v>38</v>
      </c>
      <c r="D8565" t="s">
        <v>74</v>
      </c>
      <c r="E8565" s="4" t="str">
        <f>IF(ISBLANK(Table1[[#This Row],[Item]]),"Unknown",Table1[[#This Row],[Item]])</f>
        <v>Chocolate Cake</v>
      </c>
      <c r="F8565">
        <v>6</v>
      </c>
      <c r="G8565" s="4">
        <f>IF(ISBLANK(Table1[[#This Row],[Price]]),AVERAGE(F8565:F26098),Table1[[#This Row],[Price]])</f>
        <v>6</v>
      </c>
      <c r="H8565">
        <v>3</v>
      </c>
      <c r="I8565" s="4">
        <f>IF(ISBLANK(Table1[[#This Row],[Quantity]]),AVERAGE(H8565:H26098),Table1[[#This Row],[Quantity]])</f>
        <v>3</v>
      </c>
      <c r="J8565">
        <v>18</v>
      </c>
      <c r="K8565" s="4">
        <f>IF(ISBLANK(Table1[[#This Row],[Order Total]]),AVERAGE(J8565:J26098),Table1[[#This Row],[Order Total]])</f>
        <v>18</v>
      </c>
      <c r="L8565" s="1">
        <v>45131</v>
      </c>
      <c r="M8565" t="s">
        <v>17</v>
      </c>
      <c r="N8565" s="4" t="str">
        <f>IF(ISBLANK(Table1[[#This Row],[Payment Method]]),"Unknown",Table1[[#This Row],[Payment Method]])</f>
        <v>Digital Wallet</v>
      </c>
    </row>
    <row r="8566" spans="1:14" hidden="1" x14ac:dyDescent="0.35">
      <c r="A8566" t="s">
        <v>8706</v>
      </c>
      <c r="B8566" t="s">
        <v>268</v>
      </c>
      <c r="C8566" t="s">
        <v>20</v>
      </c>
      <c r="D8566" t="s">
        <v>245</v>
      </c>
      <c r="E8566" s="4" t="str">
        <f>IF(ISBLANK(Table1[[#This Row],[Item]]),"Unknown",Table1[[#This Row],[Item]])</f>
        <v>Steak</v>
      </c>
      <c r="F8566">
        <v>20</v>
      </c>
      <c r="G8566" s="4">
        <f>IF(ISBLANK(Table1[[#This Row],[Price]]),AVERAGE(F8566:F26099),Table1[[#This Row],[Price]])</f>
        <v>20</v>
      </c>
      <c r="H8566">
        <v>3</v>
      </c>
      <c r="I8566" s="4">
        <f>IF(ISBLANK(Table1[[#This Row],[Quantity]]),AVERAGE(H8566:H26099),Table1[[#This Row],[Quantity]])</f>
        <v>3</v>
      </c>
      <c r="J8566">
        <v>60</v>
      </c>
      <c r="K8566" s="4">
        <f>IF(ISBLANK(Table1[[#This Row],[Order Total]]),AVERAGE(J8566:J26099),Table1[[#This Row],[Order Total]])</f>
        <v>60</v>
      </c>
      <c r="L8566" s="1">
        <v>44649</v>
      </c>
      <c r="M8566" t="s">
        <v>17</v>
      </c>
      <c r="N8566" s="4" t="str">
        <f>IF(ISBLANK(Table1[[#This Row],[Payment Method]]),"Unknown",Table1[[#This Row],[Payment Method]])</f>
        <v>Digital Wallet</v>
      </c>
    </row>
    <row r="8567" spans="1:14" hidden="1" x14ac:dyDescent="0.35">
      <c r="A8567" t="s">
        <v>8707</v>
      </c>
      <c r="B8567" t="s">
        <v>103</v>
      </c>
      <c r="C8567" t="s">
        <v>11</v>
      </c>
      <c r="D8567" t="s">
        <v>230</v>
      </c>
      <c r="E8567" s="4" t="str">
        <f>IF(ISBLANK(Table1[[#This Row],[Item]]),"Unknown",Table1[[#This Row],[Item]])</f>
        <v>Onion Rings</v>
      </c>
      <c r="F8567">
        <v>5</v>
      </c>
      <c r="G8567" s="4">
        <f>IF(ISBLANK(Table1[[#This Row],[Price]]),AVERAGE(F8567:F26100),Table1[[#This Row],[Price]])</f>
        <v>5</v>
      </c>
      <c r="H8567">
        <v>2</v>
      </c>
      <c r="I8567" s="4">
        <f>IF(ISBLANK(Table1[[#This Row],[Quantity]]),AVERAGE(H8567:H26100),Table1[[#This Row],[Quantity]])</f>
        <v>2</v>
      </c>
      <c r="J8567">
        <v>10</v>
      </c>
      <c r="K8567" s="4">
        <f>IF(ISBLANK(Table1[[#This Row],[Order Total]]),AVERAGE(J8567:J26100),Table1[[#This Row],[Order Total]])</f>
        <v>10</v>
      </c>
      <c r="L8567" s="1">
        <v>45227</v>
      </c>
      <c r="M8567" t="s">
        <v>17</v>
      </c>
      <c r="N8567" s="4" t="str">
        <f>IF(ISBLANK(Table1[[#This Row],[Payment Method]]),"Unknown",Table1[[#This Row],[Payment Method]])</f>
        <v>Digital Wallet</v>
      </c>
    </row>
    <row r="8568" spans="1:14" hidden="1" x14ac:dyDescent="0.35">
      <c r="A8568" t="s">
        <v>8708</v>
      </c>
      <c r="B8568" t="s">
        <v>120</v>
      </c>
      <c r="C8568" t="s">
        <v>38</v>
      </c>
      <c r="D8568" t="s">
        <v>74</v>
      </c>
      <c r="E8568" s="4" t="str">
        <f>IF(ISBLANK(Table1[[#This Row],[Item]]),"Unknown",Table1[[#This Row],[Item]])</f>
        <v>Chocolate Cake</v>
      </c>
      <c r="F8568">
        <v>6</v>
      </c>
      <c r="G8568" s="4">
        <f>IF(ISBLANK(Table1[[#This Row],[Price]]),AVERAGE(F8568:F26101),Table1[[#This Row],[Price]])</f>
        <v>6</v>
      </c>
      <c r="H8568">
        <v>2</v>
      </c>
      <c r="I8568" s="4">
        <f>IF(ISBLANK(Table1[[#This Row],[Quantity]]),AVERAGE(H8568:H26101),Table1[[#This Row],[Quantity]])</f>
        <v>2</v>
      </c>
      <c r="J8568">
        <v>12</v>
      </c>
      <c r="K8568" s="4">
        <f>IF(ISBLANK(Table1[[#This Row],[Order Total]]),AVERAGE(J8568:J26101),Table1[[#This Row],[Order Total]])</f>
        <v>12</v>
      </c>
      <c r="L8568" s="1">
        <v>45181</v>
      </c>
      <c r="M8568" t="s">
        <v>17</v>
      </c>
      <c r="N8568" s="4" t="str">
        <f>IF(ISBLANK(Table1[[#This Row],[Payment Method]]),"Unknown",Table1[[#This Row],[Payment Method]])</f>
        <v>Digital Wallet</v>
      </c>
    </row>
    <row r="8569" spans="1:14" hidden="1" x14ac:dyDescent="0.35">
      <c r="A8569" t="s">
        <v>8709</v>
      </c>
      <c r="B8569" t="s">
        <v>313</v>
      </c>
      <c r="C8569" t="s">
        <v>38</v>
      </c>
      <c r="D8569" t="s">
        <v>43</v>
      </c>
      <c r="E8569" s="4" t="str">
        <f>IF(ISBLANK(Table1[[#This Row],[Item]]),"Unknown",Table1[[#This Row],[Item]])</f>
        <v>Brownie</v>
      </c>
      <c r="F8569">
        <v>6</v>
      </c>
      <c r="G8569" s="4">
        <f>IF(ISBLANK(Table1[[#This Row],[Price]]),AVERAGE(F8569:F26102),Table1[[#This Row],[Price]])</f>
        <v>6</v>
      </c>
      <c r="H8569">
        <v>4</v>
      </c>
      <c r="I8569" s="4">
        <f>IF(ISBLANK(Table1[[#This Row],[Quantity]]),AVERAGE(H8569:H26102),Table1[[#This Row],[Quantity]])</f>
        <v>4</v>
      </c>
      <c r="J8569">
        <v>24</v>
      </c>
      <c r="K8569" s="4">
        <f>IF(ISBLANK(Table1[[#This Row],[Order Total]]),AVERAGE(J8569:J26102),Table1[[#This Row],[Order Total]])</f>
        <v>24</v>
      </c>
      <c r="L8569" s="1">
        <v>44801</v>
      </c>
      <c r="M8569" t="s">
        <v>28</v>
      </c>
      <c r="N8569" s="4" t="str">
        <f>IF(ISBLANK(Table1[[#This Row],[Payment Method]]),"Unknown",Table1[[#This Row],[Payment Method]])</f>
        <v>Cash</v>
      </c>
    </row>
    <row r="8570" spans="1:14" hidden="1" x14ac:dyDescent="0.35">
      <c r="A8570" t="s">
        <v>8710</v>
      </c>
      <c r="B8570" t="s">
        <v>45</v>
      </c>
      <c r="C8570" t="s">
        <v>24</v>
      </c>
      <c r="D8570" t="s">
        <v>168</v>
      </c>
      <c r="E8570" s="4" t="str">
        <f>IF(ISBLANK(Table1[[#This Row],[Item]]),"Unknown",Table1[[#This Row],[Item]])</f>
        <v>Water</v>
      </c>
      <c r="F8570">
        <v>1</v>
      </c>
      <c r="G8570" s="4">
        <f>IF(ISBLANK(Table1[[#This Row],[Price]]),AVERAGE(F8570:F26103),Table1[[#This Row],[Price]])</f>
        <v>1</v>
      </c>
      <c r="H8570">
        <v>3</v>
      </c>
      <c r="I8570" s="4">
        <f>IF(ISBLANK(Table1[[#This Row],[Quantity]]),AVERAGE(H8570:H26103),Table1[[#This Row],[Quantity]])</f>
        <v>3</v>
      </c>
      <c r="J8570">
        <v>3</v>
      </c>
      <c r="K8570" s="4">
        <f>IF(ISBLANK(Table1[[#This Row],[Order Total]]),AVERAGE(J8570:J26103),Table1[[#This Row],[Order Total]])</f>
        <v>3</v>
      </c>
      <c r="L8570" s="1">
        <v>44727</v>
      </c>
      <c r="M8570" t="s">
        <v>17</v>
      </c>
      <c r="N8570" s="4" t="str">
        <f>IF(ISBLANK(Table1[[#This Row],[Payment Method]]),"Unknown",Table1[[#This Row],[Payment Method]])</f>
        <v>Digital Wallet</v>
      </c>
    </row>
    <row r="8571" spans="1:14" hidden="1" x14ac:dyDescent="0.35">
      <c r="A8571" t="s">
        <v>8711</v>
      </c>
      <c r="B8571" t="s">
        <v>268</v>
      </c>
      <c r="C8571" t="s">
        <v>24</v>
      </c>
      <c r="D8571" t="s">
        <v>71</v>
      </c>
      <c r="E8571" s="4" t="str">
        <f>IF(ISBLANK(Table1[[#This Row],[Item]]),"Unknown",Table1[[#This Row],[Item]])</f>
        <v>Orange Juice</v>
      </c>
      <c r="F8571">
        <v>3</v>
      </c>
      <c r="G8571" s="4">
        <f>IF(ISBLANK(Table1[[#This Row],[Price]]),AVERAGE(F8571:F26104),Table1[[#This Row],[Price]])</f>
        <v>3</v>
      </c>
      <c r="H8571">
        <v>3</v>
      </c>
      <c r="I8571" s="4">
        <f>IF(ISBLANK(Table1[[#This Row],[Quantity]]),AVERAGE(H8571:H26104),Table1[[#This Row],[Quantity]])</f>
        <v>3</v>
      </c>
      <c r="J8571">
        <v>9</v>
      </c>
      <c r="K8571" s="4">
        <f>IF(ISBLANK(Table1[[#This Row],[Order Total]]),AVERAGE(J8571:J26104),Table1[[#This Row],[Order Total]])</f>
        <v>9</v>
      </c>
      <c r="L8571" s="1">
        <v>45010</v>
      </c>
      <c r="M8571" t="s">
        <v>17</v>
      </c>
      <c r="N8571" s="4" t="str">
        <f>IF(ISBLANK(Table1[[#This Row],[Payment Method]]),"Unknown",Table1[[#This Row],[Payment Method]])</f>
        <v>Digital Wallet</v>
      </c>
    </row>
    <row r="8572" spans="1:14" hidden="1" x14ac:dyDescent="0.35">
      <c r="A8572" t="s">
        <v>8712</v>
      </c>
      <c r="B8572" t="s">
        <v>35</v>
      </c>
      <c r="C8572" t="s">
        <v>38</v>
      </c>
      <c r="D8572" t="s">
        <v>121</v>
      </c>
      <c r="E8572" s="4" t="str">
        <f>IF(ISBLANK(Table1[[#This Row],[Item]]),"Unknown",Table1[[#This Row],[Item]])</f>
        <v>Ice Cream</v>
      </c>
      <c r="F8572">
        <v>5</v>
      </c>
      <c r="G8572" s="4">
        <f>IF(ISBLANK(Table1[[#This Row],[Price]]),AVERAGE(F8572:F26105),Table1[[#This Row],[Price]])</f>
        <v>5</v>
      </c>
      <c r="H8572">
        <v>4</v>
      </c>
      <c r="I8572" s="4">
        <f>IF(ISBLANK(Table1[[#This Row],[Quantity]]),AVERAGE(H8572:H26105),Table1[[#This Row],[Quantity]])</f>
        <v>4</v>
      </c>
      <c r="J8572">
        <v>20</v>
      </c>
      <c r="K8572" s="4">
        <f>IF(ISBLANK(Table1[[#This Row],[Order Total]]),AVERAGE(J8572:J26105),Table1[[#This Row],[Order Total]])</f>
        <v>20</v>
      </c>
      <c r="L8572" s="1">
        <v>45027</v>
      </c>
      <c r="M8572" t="s">
        <v>17</v>
      </c>
      <c r="N8572" s="4" t="str">
        <f>IF(ISBLANK(Table1[[#This Row],[Payment Method]]),"Unknown",Table1[[#This Row],[Payment Method]])</f>
        <v>Digital Wallet</v>
      </c>
    </row>
    <row r="8573" spans="1:14" hidden="1" x14ac:dyDescent="0.35">
      <c r="A8573" t="s">
        <v>8713</v>
      </c>
      <c r="B8573" t="s">
        <v>15</v>
      </c>
      <c r="C8573" t="s">
        <v>50</v>
      </c>
      <c r="D8573" t="s">
        <v>207</v>
      </c>
      <c r="E8573" s="4" t="str">
        <f>IF(ISBLANK(Table1[[#This Row],[Item]]),"Unknown",Table1[[#This Row],[Item]])</f>
        <v>Nachos Grande</v>
      </c>
      <c r="F8573">
        <v>10</v>
      </c>
      <c r="G8573" s="4">
        <f>IF(ISBLANK(Table1[[#This Row],[Price]]),AVERAGE(F8573:F26106),Table1[[#This Row],[Price]])</f>
        <v>10</v>
      </c>
      <c r="H8573">
        <v>5</v>
      </c>
      <c r="I8573" s="4">
        <f>IF(ISBLANK(Table1[[#This Row],[Quantity]]),AVERAGE(H8573:H26106),Table1[[#This Row],[Quantity]])</f>
        <v>5</v>
      </c>
      <c r="J8573">
        <v>50</v>
      </c>
      <c r="K8573" s="4">
        <f>IF(ISBLANK(Table1[[#This Row],[Order Total]]),AVERAGE(J8573:J26106),Table1[[#This Row],[Order Total]])</f>
        <v>50</v>
      </c>
      <c r="L8573" s="1">
        <v>44964</v>
      </c>
      <c r="M8573" t="s">
        <v>17</v>
      </c>
      <c r="N8573" s="4" t="str">
        <f>IF(ISBLANK(Table1[[#This Row],[Payment Method]]),"Unknown",Table1[[#This Row],[Payment Method]])</f>
        <v>Digital Wallet</v>
      </c>
    </row>
    <row r="8574" spans="1:14" hidden="1" x14ac:dyDescent="0.35">
      <c r="A8574" t="s">
        <v>8714</v>
      </c>
      <c r="B8574" t="s">
        <v>26</v>
      </c>
      <c r="C8574" t="s">
        <v>38</v>
      </c>
      <c r="D8574" t="s">
        <v>74</v>
      </c>
      <c r="E8574" s="4" t="str">
        <f>IF(ISBLANK(Table1[[#This Row],[Item]]),"Unknown",Table1[[#This Row],[Item]])</f>
        <v>Chocolate Cake</v>
      </c>
      <c r="F8574">
        <v>6</v>
      </c>
      <c r="G8574" s="4">
        <f>IF(ISBLANK(Table1[[#This Row],[Price]]),AVERAGE(F8574:F26107),Table1[[#This Row],[Price]])</f>
        <v>6</v>
      </c>
      <c r="H8574">
        <v>4</v>
      </c>
      <c r="I8574" s="4">
        <f>IF(ISBLANK(Table1[[#This Row],[Quantity]]),AVERAGE(H8574:H26107),Table1[[#This Row],[Quantity]])</f>
        <v>4</v>
      </c>
      <c r="J8574">
        <v>24</v>
      </c>
      <c r="K8574" s="4">
        <f>IF(ISBLANK(Table1[[#This Row],[Order Total]]),AVERAGE(J8574:J26107),Table1[[#This Row],[Order Total]])</f>
        <v>24</v>
      </c>
      <c r="L8574" s="1">
        <v>44713</v>
      </c>
      <c r="M8574" t="s">
        <v>28</v>
      </c>
      <c r="N8574" s="4" t="str">
        <f>IF(ISBLANK(Table1[[#This Row],[Payment Method]]),"Unknown",Table1[[#This Row],[Payment Method]])</f>
        <v>Cash</v>
      </c>
    </row>
    <row r="8575" spans="1:14" hidden="1" x14ac:dyDescent="0.35">
      <c r="A8575" t="s">
        <v>8715</v>
      </c>
      <c r="B8575" t="s">
        <v>209</v>
      </c>
      <c r="C8575" t="s">
        <v>11</v>
      </c>
      <c r="E8575" s="4" t="str">
        <f>IF(ISBLANK(Table1[[#This Row],[Item]]),"Unknown",Table1[[#This Row],[Item]])</f>
        <v>Unknown</v>
      </c>
      <c r="F8575">
        <v>3</v>
      </c>
      <c r="G8575" s="4">
        <f>IF(ISBLANK(Table1[[#This Row],[Price]]),AVERAGE(F8575:F26108),Table1[[#This Row],[Price]])</f>
        <v>3</v>
      </c>
      <c r="H8575">
        <v>4</v>
      </c>
      <c r="I8575" s="4">
        <f>IF(ISBLANK(Table1[[#This Row],[Quantity]]),AVERAGE(H8575:H26108),Table1[[#This Row],[Quantity]])</f>
        <v>4</v>
      </c>
      <c r="J8575">
        <v>12</v>
      </c>
      <c r="K8575" s="4">
        <f>IF(ISBLANK(Table1[[#This Row],[Order Total]]),AVERAGE(J8575:J26108),Table1[[#This Row],[Order Total]])</f>
        <v>12</v>
      </c>
      <c r="L8575" s="1">
        <v>45151</v>
      </c>
      <c r="M8575" t="s">
        <v>17</v>
      </c>
      <c r="N8575" s="4" t="str">
        <f>IF(ISBLANK(Table1[[#This Row],[Payment Method]]),"Unknown",Table1[[#This Row],[Payment Method]])</f>
        <v>Digital Wallet</v>
      </c>
    </row>
    <row r="8576" spans="1:14" hidden="1" x14ac:dyDescent="0.35">
      <c r="A8576" t="s">
        <v>8716</v>
      </c>
      <c r="B8576" t="s">
        <v>283</v>
      </c>
      <c r="C8576" t="s">
        <v>50</v>
      </c>
      <c r="D8576" t="s">
        <v>112</v>
      </c>
      <c r="E8576" s="4" t="str">
        <f>IF(ISBLANK(Table1[[#This Row],[Item]]),"Unknown",Table1[[#This Row],[Item]])</f>
        <v>French Fries</v>
      </c>
      <c r="F8576">
        <v>4</v>
      </c>
      <c r="G8576" s="4">
        <f>IF(ISBLANK(Table1[[#This Row],[Price]]),AVERAGE(F8576:F26109),Table1[[#This Row],[Price]])</f>
        <v>4</v>
      </c>
      <c r="H8576">
        <v>3</v>
      </c>
      <c r="I8576" s="4">
        <f>IF(ISBLANK(Table1[[#This Row],[Quantity]]),AVERAGE(H8576:H26109),Table1[[#This Row],[Quantity]])</f>
        <v>3</v>
      </c>
      <c r="J8576">
        <v>12</v>
      </c>
      <c r="K8576" s="4">
        <f>IF(ISBLANK(Table1[[#This Row],[Order Total]]),AVERAGE(J8576:J26109),Table1[[#This Row],[Order Total]])</f>
        <v>12</v>
      </c>
      <c r="L8576" s="1">
        <v>44966</v>
      </c>
      <c r="M8576" t="s">
        <v>17</v>
      </c>
      <c r="N8576" s="4" t="str">
        <f>IF(ISBLANK(Table1[[#This Row],[Payment Method]]),"Unknown",Table1[[#This Row],[Payment Method]])</f>
        <v>Digital Wallet</v>
      </c>
    </row>
    <row r="8577" spans="1:14" hidden="1" x14ac:dyDescent="0.35">
      <c r="A8577" t="s">
        <v>8717</v>
      </c>
      <c r="B8577" t="s">
        <v>155</v>
      </c>
      <c r="C8577" t="s">
        <v>20</v>
      </c>
      <c r="D8577" t="s">
        <v>27</v>
      </c>
      <c r="E8577" s="4" t="str">
        <f>IF(ISBLANK(Table1[[#This Row],[Item]]),"Unknown",Table1[[#This Row],[Item]])</f>
        <v>Pasta Alfredo</v>
      </c>
      <c r="F8577">
        <v>12</v>
      </c>
      <c r="G8577" s="4">
        <f>IF(ISBLANK(Table1[[#This Row],[Price]]),AVERAGE(F8577:F26110),Table1[[#This Row],[Price]])</f>
        <v>12</v>
      </c>
      <c r="H8577">
        <v>1</v>
      </c>
      <c r="I8577" s="4">
        <f>IF(ISBLANK(Table1[[#This Row],[Quantity]]),AVERAGE(H8577:H26110),Table1[[#This Row],[Quantity]])</f>
        <v>1</v>
      </c>
      <c r="J8577">
        <v>12</v>
      </c>
      <c r="K8577" s="4">
        <f>IF(ISBLANK(Table1[[#This Row],[Order Total]]),AVERAGE(J8577:J26110),Table1[[#This Row],[Order Total]])</f>
        <v>12</v>
      </c>
      <c r="L8577" s="1">
        <v>45152</v>
      </c>
      <c r="N8577" s="4" t="str">
        <f>IF(ISBLANK(Table1[[#This Row],[Payment Method]]),"Unknown",Table1[[#This Row],[Payment Method]])</f>
        <v>Unknown</v>
      </c>
    </row>
    <row r="8578" spans="1:14" hidden="1" x14ac:dyDescent="0.35">
      <c r="A8578" t="s">
        <v>8718</v>
      </c>
      <c r="B8578" t="s">
        <v>155</v>
      </c>
      <c r="C8578" t="s">
        <v>50</v>
      </c>
      <c r="D8578" t="s">
        <v>51</v>
      </c>
      <c r="E8578" s="4" t="str">
        <f>IF(ISBLANK(Table1[[#This Row],[Item]]),"Unknown",Table1[[#This Row],[Item]])</f>
        <v>Sweet Potato Fries</v>
      </c>
      <c r="F8578">
        <v>5</v>
      </c>
      <c r="G8578" s="4">
        <f>IF(ISBLANK(Table1[[#This Row],[Price]]),AVERAGE(F8578:F26111),Table1[[#This Row],[Price]])</f>
        <v>5</v>
      </c>
      <c r="H8578">
        <v>3</v>
      </c>
      <c r="I8578" s="4">
        <f>IF(ISBLANK(Table1[[#This Row],[Quantity]]),AVERAGE(H8578:H26111),Table1[[#This Row],[Quantity]])</f>
        <v>3</v>
      </c>
      <c r="J8578">
        <v>15</v>
      </c>
      <c r="K8578" s="4">
        <f>IF(ISBLANK(Table1[[#This Row],[Order Total]]),AVERAGE(J8578:J26111),Table1[[#This Row],[Order Total]])</f>
        <v>15</v>
      </c>
      <c r="L8578" s="1">
        <v>44923</v>
      </c>
      <c r="M8578" t="s">
        <v>17</v>
      </c>
      <c r="N8578" s="4" t="str">
        <f>IF(ISBLANK(Table1[[#This Row],[Payment Method]]),"Unknown",Table1[[#This Row],[Payment Method]])</f>
        <v>Digital Wallet</v>
      </c>
    </row>
    <row r="8579" spans="1:14" hidden="1" x14ac:dyDescent="0.35">
      <c r="A8579" t="s">
        <v>8719</v>
      </c>
      <c r="B8579" t="s">
        <v>45</v>
      </c>
      <c r="C8579" t="s">
        <v>20</v>
      </c>
      <c r="E8579" s="4" t="str">
        <f>IF(ISBLANK(Table1[[#This Row],[Item]]),"Unknown",Table1[[#This Row],[Item]])</f>
        <v>Unknown</v>
      </c>
      <c r="F8579">
        <v>20</v>
      </c>
      <c r="G8579" s="4">
        <f>IF(ISBLANK(Table1[[#This Row],[Price]]),AVERAGE(F8579:F26112),Table1[[#This Row],[Price]])</f>
        <v>20</v>
      </c>
      <c r="H8579">
        <v>2</v>
      </c>
      <c r="I8579" s="4">
        <f>IF(ISBLANK(Table1[[#This Row],[Quantity]]),AVERAGE(H8579:H26112),Table1[[#This Row],[Quantity]])</f>
        <v>2</v>
      </c>
      <c r="J8579">
        <v>40</v>
      </c>
      <c r="K8579" s="4">
        <f>IF(ISBLANK(Table1[[#This Row],[Order Total]]),AVERAGE(J8579:J26112),Table1[[#This Row],[Order Total]])</f>
        <v>40</v>
      </c>
      <c r="L8579" s="1">
        <v>45046</v>
      </c>
      <c r="N8579" s="4" t="str">
        <f>IF(ISBLANK(Table1[[#This Row],[Payment Method]]),"Unknown",Table1[[#This Row],[Payment Method]])</f>
        <v>Unknown</v>
      </c>
    </row>
    <row r="8580" spans="1:14" hidden="1" x14ac:dyDescent="0.35">
      <c r="A8580" t="s">
        <v>8720</v>
      </c>
      <c r="B8580" t="s">
        <v>145</v>
      </c>
      <c r="C8580" t="s">
        <v>50</v>
      </c>
      <c r="D8580" t="s">
        <v>86</v>
      </c>
      <c r="E8580" s="4" t="str">
        <f>IF(ISBLANK(Table1[[#This Row],[Item]]),"Unknown",Table1[[#This Row],[Item]])</f>
        <v>Cheese Fries</v>
      </c>
      <c r="F8580">
        <v>5</v>
      </c>
      <c r="G8580" s="4">
        <f>IF(ISBLANK(Table1[[#This Row],[Price]]),AVERAGE(F8580:F26113),Table1[[#This Row],[Price]])</f>
        <v>5</v>
      </c>
      <c r="H8580">
        <v>2</v>
      </c>
      <c r="I8580" s="4">
        <f>IF(ISBLANK(Table1[[#This Row],[Quantity]]),AVERAGE(H8580:H26113),Table1[[#This Row],[Quantity]])</f>
        <v>2</v>
      </c>
      <c r="J8580">
        <v>10</v>
      </c>
      <c r="K8580" s="4">
        <f>IF(ISBLANK(Table1[[#This Row],[Order Total]]),AVERAGE(J8580:J26113),Table1[[#This Row],[Order Total]])</f>
        <v>10</v>
      </c>
      <c r="L8580" s="1">
        <v>44690</v>
      </c>
      <c r="M8580" t="s">
        <v>28</v>
      </c>
      <c r="N8580" s="4" t="str">
        <f>IF(ISBLANK(Table1[[#This Row],[Payment Method]]),"Unknown",Table1[[#This Row],[Payment Method]])</f>
        <v>Cash</v>
      </c>
    </row>
    <row r="8581" spans="1:14" hidden="1" x14ac:dyDescent="0.35">
      <c r="A8581" t="s">
        <v>8721</v>
      </c>
      <c r="B8581" t="s">
        <v>205</v>
      </c>
      <c r="C8581" t="s">
        <v>11</v>
      </c>
      <c r="D8581" t="s">
        <v>12</v>
      </c>
      <c r="E8581" s="4" t="str">
        <f>IF(ISBLANK(Table1[[#This Row],[Item]]),"Unknown",Table1[[#This Row],[Item]])</f>
        <v>Side Salad</v>
      </c>
      <c r="F8581">
        <v>3</v>
      </c>
      <c r="G8581" s="4">
        <f>IF(ISBLANK(Table1[[#This Row],[Price]]),AVERAGE(F8581:F26114),Table1[[#This Row],[Price]])</f>
        <v>3</v>
      </c>
      <c r="H8581">
        <v>1</v>
      </c>
      <c r="I8581" s="4">
        <f>IF(ISBLANK(Table1[[#This Row],[Quantity]]),AVERAGE(H8581:H26114),Table1[[#This Row],[Quantity]])</f>
        <v>1</v>
      </c>
      <c r="J8581">
        <v>3</v>
      </c>
      <c r="K8581" s="4">
        <f>IF(ISBLANK(Table1[[#This Row],[Order Total]]),AVERAGE(J8581:J26114),Table1[[#This Row],[Order Total]])</f>
        <v>3</v>
      </c>
      <c r="L8581" s="1">
        <v>45150</v>
      </c>
      <c r="M8581" t="s">
        <v>28</v>
      </c>
      <c r="N8581" s="4" t="str">
        <f>IF(ISBLANK(Table1[[#This Row],[Payment Method]]),"Unknown",Table1[[#This Row],[Payment Method]])</f>
        <v>Cash</v>
      </c>
    </row>
    <row r="8582" spans="1:14" hidden="1" x14ac:dyDescent="0.35">
      <c r="A8582" t="s">
        <v>8722</v>
      </c>
      <c r="B8582" t="s">
        <v>200</v>
      </c>
      <c r="C8582" t="s">
        <v>20</v>
      </c>
      <c r="D8582" t="s">
        <v>21</v>
      </c>
      <c r="E8582" s="4" t="str">
        <f>IF(ISBLANK(Table1[[#This Row],[Item]]),"Unknown",Table1[[#This Row],[Item]])</f>
        <v>Grilled Chicken</v>
      </c>
      <c r="F8582">
        <v>15</v>
      </c>
      <c r="G8582" s="4">
        <f>IF(ISBLANK(Table1[[#This Row],[Price]]),AVERAGE(F8582:F26115),Table1[[#This Row],[Price]])</f>
        <v>15</v>
      </c>
      <c r="H8582">
        <v>4</v>
      </c>
      <c r="I8582" s="4">
        <f>IF(ISBLANK(Table1[[#This Row],[Quantity]]),AVERAGE(H8582:H26115),Table1[[#This Row],[Quantity]])</f>
        <v>4</v>
      </c>
      <c r="J8582">
        <v>60</v>
      </c>
      <c r="K8582" s="4">
        <f>IF(ISBLANK(Table1[[#This Row],[Order Total]]),AVERAGE(J8582:J26115),Table1[[#This Row],[Order Total]])</f>
        <v>60</v>
      </c>
      <c r="L8582" s="1">
        <v>44855</v>
      </c>
      <c r="M8582" t="s">
        <v>28</v>
      </c>
      <c r="N8582" s="4" t="str">
        <f>IF(ISBLANK(Table1[[#This Row],[Payment Method]]),"Unknown",Table1[[#This Row],[Payment Method]])</f>
        <v>Cash</v>
      </c>
    </row>
    <row r="8583" spans="1:14" hidden="1" x14ac:dyDescent="0.35">
      <c r="A8583" t="s">
        <v>8723</v>
      </c>
      <c r="B8583" t="s">
        <v>236</v>
      </c>
      <c r="C8583" t="s">
        <v>38</v>
      </c>
      <c r="D8583" t="s">
        <v>121</v>
      </c>
      <c r="E8583" s="4" t="str">
        <f>IF(ISBLANK(Table1[[#This Row],[Item]]),"Unknown",Table1[[#This Row],[Item]])</f>
        <v>Ice Cream</v>
      </c>
      <c r="F8583">
        <v>5</v>
      </c>
      <c r="G8583" s="4">
        <f>IF(ISBLANK(Table1[[#This Row],[Price]]),AVERAGE(F8583:F26116),Table1[[#This Row],[Price]])</f>
        <v>5</v>
      </c>
      <c r="H8583">
        <v>3</v>
      </c>
      <c r="I8583" s="4">
        <f>IF(ISBLANK(Table1[[#This Row],[Quantity]]),AVERAGE(H8583:H26116),Table1[[#This Row],[Quantity]])</f>
        <v>3</v>
      </c>
      <c r="J8583">
        <v>15</v>
      </c>
      <c r="K8583" s="4">
        <f>IF(ISBLANK(Table1[[#This Row],[Order Total]]),AVERAGE(J8583:J26116),Table1[[#This Row],[Order Total]])</f>
        <v>15</v>
      </c>
      <c r="L8583" s="1">
        <v>44755</v>
      </c>
      <c r="M8583" t="s">
        <v>17</v>
      </c>
      <c r="N8583" s="4" t="str">
        <f>IF(ISBLANK(Table1[[#This Row],[Payment Method]]),"Unknown",Table1[[#This Row],[Payment Method]])</f>
        <v>Digital Wallet</v>
      </c>
    </row>
    <row r="8584" spans="1:14" hidden="1" x14ac:dyDescent="0.35">
      <c r="A8584" t="s">
        <v>8724</v>
      </c>
      <c r="B8584" t="s">
        <v>138</v>
      </c>
      <c r="C8584" t="s">
        <v>24</v>
      </c>
      <c r="D8584" t="s">
        <v>77</v>
      </c>
      <c r="E8584" s="4" t="str">
        <f>IF(ISBLANK(Table1[[#This Row],[Item]]),"Unknown",Table1[[#This Row],[Item]])</f>
        <v>Coca Cola</v>
      </c>
      <c r="F8584">
        <v>2.5</v>
      </c>
      <c r="G8584" s="4">
        <f>IF(ISBLANK(Table1[[#This Row],[Price]]),AVERAGE(F8584:F26117),Table1[[#This Row],[Price]])</f>
        <v>2.5</v>
      </c>
      <c r="H8584">
        <v>3</v>
      </c>
      <c r="I8584" s="4">
        <f>IF(ISBLANK(Table1[[#This Row],[Quantity]]),AVERAGE(H8584:H26117),Table1[[#This Row],[Quantity]])</f>
        <v>3</v>
      </c>
      <c r="J8584">
        <v>7.5</v>
      </c>
      <c r="K8584" s="4">
        <f>IF(ISBLANK(Table1[[#This Row],[Order Total]]),AVERAGE(J8584:J26117),Table1[[#This Row],[Order Total]])</f>
        <v>7.5</v>
      </c>
      <c r="L8584" s="1">
        <v>44922</v>
      </c>
      <c r="M8584" t="s">
        <v>28</v>
      </c>
      <c r="N8584" s="4" t="str">
        <f>IF(ISBLANK(Table1[[#This Row],[Payment Method]]),"Unknown",Table1[[#This Row],[Payment Method]])</f>
        <v>Cash</v>
      </c>
    </row>
    <row r="8585" spans="1:14" hidden="1" x14ac:dyDescent="0.35">
      <c r="A8585" t="s">
        <v>8725</v>
      </c>
      <c r="B8585" t="s">
        <v>150</v>
      </c>
      <c r="C8585" t="s">
        <v>11</v>
      </c>
      <c r="D8585" t="s">
        <v>16</v>
      </c>
      <c r="E8585" s="4" t="str">
        <f>IF(ISBLANK(Table1[[#This Row],[Item]]),"Unknown",Table1[[#This Row],[Item]])</f>
        <v>Mashed Potatoes</v>
      </c>
      <c r="F8585">
        <v>4</v>
      </c>
      <c r="G8585" s="4">
        <f>IF(ISBLANK(Table1[[#This Row],[Price]]),AVERAGE(F8585:F26118),Table1[[#This Row],[Price]])</f>
        <v>4</v>
      </c>
      <c r="H8585">
        <v>3</v>
      </c>
      <c r="I8585" s="4">
        <f>IF(ISBLANK(Table1[[#This Row],[Quantity]]),AVERAGE(H8585:H26118),Table1[[#This Row],[Quantity]])</f>
        <v>3</v>
      </c>
      <c r="J8585">
        <v>12</v>
      </c>
      <c r="K8585" s="4">
        <f>IF(ISBLANK(Table1[[#This Row],[Order Total]]),AVERAGE(J8585:J26118),Table1[[#This Row],[Order Total]])</f>
        <v>12</v>
      </c>
      <c r="L8585" s="1">
        <v>44926</v>
      </c>
      <c r="M8585" t="s">
        <v>17</v>
      </c>
      <c r="N8585" s="4" t="str">
        <f>IF(ISBLANK(Table1[[#This Row],[Payment Method]]),"Unknown",Table1[[#This Row],[Payment Method]])</f>
        <v>Digital Wallet</v>
      </c>
    </row>
    <row r="8586" spans="1:14" hidden="1" x14ac:dyDescent="0.35">
      <c r="A8586" t="s">
        <v>8726</v>
      </c>
      <c r="B8586" t="s">
        <v>58</v>
      </c>
      <c r="C8586" t="s">
        <v>38</v>
      </c>
      <c r="D8586" t="s">
        <v>121</v>
      </c>
      <c r="E8586" s="4" t="str">
        <f>IF(ISBLANK(Table1[[#This Row],[Item]]),"Unknown",Table1[[#This Row],[Item]])</f>
        <v>Ice Cream</v>
      </c>
      <c r="F8586">
        <v>5</v>
      </c>
      <c r="G8586" s="4">
        <f>IF(ISBLANK(Table1[[#This Row],[Price]]),AVERAGE(F8586:F26119),Table1[[#This Row],[Price]])</f>
        <v>5</v>
      </c>
      <c r="H8586">
        <v>3</v>
      </c>
      <c r="I8586" s="4">
        <f>IF(ISBLANK(Table1[[#This Row],[Quantity]]),AVERAGE(H8586:H26119),Table1[[#This Row],[Quantity]])</f>
        <v>3</v>
      </c>
      <c r="J8586">
        <v>15</v>
      </c>
      <c r="K8586" s="4">
        <f>IF(ISBLANK(Table1[[#This Row],[Order Total]]),AVERAGE(J8586:J26119),Table1[[#This Row],[Order Total]])</f>
        <v>15</v>
      </c>
      <c r="L8586" s="1">
        <v>44746</v>
      </c>
      <c r="M8586" t="s">
        <v>28</v>
      </c>
      <c r="N8586" s="4" t="str">
        <f>IF(ISBLANK(Table1[[#This Row],[Payment Method]]),"Unknown",Table1[[#This Row],[Payment Method]])</f>
        <v>Cash</v>
      </c>
    </row>
    <row r="8587" spans="1:14" hidden="1" x14ac:dyDescent="0.35">
      <c r="A8587" t="s">
        <v>8727</v>
      </c>
      <c r="B8587" t="s">
        <v>60</v>
      </c>
      <c r="C8587" t="s">
        <v>50</v>
      </c>
      <c r="D8587" t="s">
        <v>112</v>
      </c>
      <c r="E8587" s="4" t="str">
        <f>IF(ISBLANK(Table1[[#This Row],[Item]]),"Unknown",Table1[[#This Row],[Item]])</f>
        <v>French Fries</v>
      </c>
      <c r="F8587">
        <v>4</v>
      </c>
      <c r="G8587" s="4">
        <f>IF(ISBLANK(Table1[[#This Row],[Price]]),AVERAGE(F8587:F26120),Table1[[#This Row],[Price]])</f>
        <v>4</v>
      </c>
      <c r="H8587">
        <v>4</v>
      </c>
      <c r="I8587" s="4">
        <f>IF(ISBLANK(Table1[[#This Row],[Quantity]]),AVERAGE(H8587:H26120),Table1[[#This Row],[Quantity]])</f>
        <v>4</v>
      </c>
      <c r="J8587">
        <v>16</v>
      </c>
      <c r="K8587" s="4">
        <f>IF(ISBLANK(Table1[[#This Row],[Order Total]]),AVERAGE(J8587:J26120),Table1[[#This Row],[Order Total]])</f>
        <v>16</v>
      </c>
      <c r="L8587" s="1">
        <v>44786</v>
      </c>
      <c r="M8587" t="s">
        <v>17</v>
      </c>
      <c r="N8587" s="4" t="str">
        <f>IF(ISBLANK(Table1[[#This Row],[Payment Method]]),"Unknown",Table1[[#This Row],[Payment Method]])</f>
        <v>Digital Wallet</v>
      </c>
    </row>
    <row r="8588" spans="1:14" hidden="1" x14ac:dyDescent="0.35">
      <c r="A8588" t="s">
        <v>8728</v>
      </c>
      <c r="B8588" t="s">
        <v>200</v>
      </c>
      <c r="C8588" t="s">
        <v>50</v>
      </c>
      <c r="D8588" t="s">
        <v>86</v>
      </c>
      <c r="E8588" s="4" t="str">
        <f>IF(ISBLANK(Table1[[#This Row],[Item]]),"Unknown",Table1[[#This Row],[Item]])</f>
        <v>Cheese Fries</v>
      </c>
      <c r="F8588">
        <v>5</v>
      </c>
      <c r="G8588" s="4">
        <f>IF(ISBLANK(Table1[[#This Row],[Price]]),AVERAGE(F8588:F26121),Table1[[#This Row],[Price]])</f>
        <v>5</v>
      </c>
      <c r="H8588">
        <v>4</v>
      </c>
      <c r="I8588" s="4">
        <f>IF(ISBLANK(Table1[[#This Row],[Quantity]]),AVERAGE(H8588:H26121),Table1[[#This Row],[Quantity]])</f>
        <v>4</v>
      </c>
      <c r="J8588">
        <v>20</v>
      </c>
      <c r="K8588" s="4">
        <f>IF(ISBLANK(Table1[[#This Row],[Order Total]]),AVERAGE(J8588:J26121),Table1[[#This Row],[Order Total]])</f>
        <v>20</v>
      </c>
      <c r="L8588" s="1">
        <v>44889</v>
      </c>
      <c r="M8588" t="s">
        <v>28</v>
      </c>
      <c r="N8588" s="4" t="str">
        <f>IF(ISBLANK(Table1[[#This Row],[Payment Method]]),"Unknown",Table1[[#This Row],[Payment Method]])</f>
        <v>Cash</v>
      </c>
    </row>
    <row r="8589" spans="1:14" hidden="1" x14ac:dyDescent="0.35">
      <c r="A8589" t="s">
        <v>8729</v>
      </c>
      <c r="B8589" t="s">
        <v>134</v>
      </c>
      <c r="C8589" t="s">
        <v>24</v>
      </c>
      <c r="D8589" t="s">
        <v>168</v>
      </c>
      <c r="E8589" s="4" t="str">
        <f>IF(ISBLANK(Table1[[#This Row],[Item]]),"Unknown",Table1[[#This Row],[Item]])</f>
        <v>Water</v>
      </c>
      <c r="F8589">
        <v>1</v>
      </c>
      <c r="G8589" s="4">
        <f>IF(ISBLANK(Table1[[#This Row],[Price]]),AVERAGE(F8589:F26122),Table1[[#This Row],[Price]])</f>
        <v>1</v>
      </c>
      <c r="H8589">
        <v>4</v>
      </c>
      <c r="I8589" s="4">
        <f>IF(ISBLANK(Table1[[#This Row],[Quantity]]),AVERAGE(H8589:H26122),Table1[[#This Row],[Quantity]])</f>
        <v>4</v>
      </c>
      <c r="J8589">
        <v>4</v>
      </c>
      <c r="K8589" s="4">
        <f>IF(ISBLANK(Table1[[#This Row],[Order Total]]),AVERAGE(J8589:J26122),Table1[[#This Row],[Order Total]])</f>
        <v>4</v>
      </c>
      <c r="L8589" s="1">
        <v>45267</v>
      </c>
      <c r="M8589" t="s">
        <v>13</v>
      </c>
      <c r="N8589" s="4" t="str">
        <f>IF(ISBLANK(Table1[[#This Row],[Payment Method]]),"Unknown",Table1[[#This Row],[Payment Method]])</f>
        <v>Credit Card</v>
      </c>
    </row>
    <row r="8590" spans="1:14" hidden="1" x14ac:dyDescent="0.35">
      <c r="A8590" t="s">
        <v>8730</v>
      </c>
      <c r="B8590" t="s">
        <v>73</v>
      </c>
      <c r="C8590" t="s">
        <v>20</v>
      </c>
      <c r="D8590" t="s">
        <v>245</v>
      </c>
      <c r="E8590" s="4" t="str">
        <f>IF(ISBLANK(Table1[[#This Row],[Item]]),"Unknown",Table1[[#This Row],[Item]])</f>
        <v>Steak</v>
      </c>
      <c r="F8590">
        <v>20</v>
      </c>
      <c r="G8590" s="4">
        <f>IF(ISBLANK(Table1[[#This Row],[Price]]),AVERAGE(F8590:F26123),Table1[[#This Row],[Price]])</f>
        <v>20</v>
      </c>
      <c r="H8590">
        <v>3</v>
      </c>
      <c r="I8590" s="4">
        <f>IF(ISBLANK(Table1[[#This Row],[Quantity]]),AVERAGE(H8590:H26123),Table1[[#This Row],[Quantity]])</f>
        <v>3</v>
      </c>
      <c r="J8590">
        <v>60</v>
      </c>
      <c r="K8590" s="4">
        <f>IF(ISBLANK(Table1[[#This Row],[Order Total]]),AVERAGE(J8590:J26123),Table1[[#This Row],[Order Total]])</f>
        <v>60</v>
      </c>
      <c r="L8590" s="1">
        <v>45241</v>
      </c>
      <c r="M8590" t="s">
        <v>28</v>
      </c>
      <c r="N8590" s="4" t="str">
        <f>IF(ISBLANK(Table1[[#This Row],[Payment Method]]),"Unknown",Table1[[#This Row],[Payment Method]])</f>
        <v>Cash</v>
      </c>
    </row>
    <row r="8591" spans="1:14" hidden="1" x14ac:dyDescent="0.35">
      <c r="A8591" t="s">
        <v>8731</v>
      </c>
      <c r="B8591" t="s">
        <v>172</v>
      </c>
      <c r="C8591" t="s">
        <v>11</v>
      </c>
      <c r="D8591" t="s">
        <v>12</v>
      </c>
      <c r="E8591" s="4" t="str">
        <f>IF(ISBLANK(Table1[[#This Row],[Item]]),"Unknown",Table1[[#This Row],[Item]])</f>
        <v>Side Salad</v>
      </c>
      <c r="F8591">
        <v>3</v>
      </c>
      <c r="G8591" s="4">
        <f>IF(ISBLANK(Table1[[#This Row],[Price]]),AVERAGE(F8591:F26124),Table1[[#This Row],[Price]])</f>
        <v>3</v>
      </c>
      <c r="H8591">
        <v>3</v>
      </c>
      <c r="I8591" s="4">
        <f>IF(ISBLANK(Table1[[#This Row],[Quantity]]),AVERAGE(H8591:H26124),Table1[[#This Row],[Quantity]])</f>
        <v>3</v>
      </c>
      <c r="J8591">
        <v>9</v>
      </c>
      <c r="K8591" s="4">
        <f>IF(ISBLANK(Table1[[#This Row],[Order Total]]),AVERAGE(J8591:J26124),Table1[[#This Row],[Order Total]])</f>
        <v>9</v>
      </c>
      <c r="L8591" s="1">
        <v>44676</v>
      </c>
      <c r="M8591" t="s">
        <v>17</v>
      </c>
      <c r="N8591" s="4" t="str">
        <f>IF(ISBLANK(Table1[[#This Row],[Payment Method]]),"Unknown",Table1[[#This Row],[Payment Method]])</f>
        <v>Digital Wallet</v>
      </c>
    </row>
    <row r="8592" spans="1:14" hidden="1" x14ac:dyDescent="0.35">
      <c r="A8592" t="s">
        <v>8732</v>
      </c>
      <c r="B8592" t="s">
        <v>19</v>
      </c>
      <c r="C8592" t="s">
        <v>11</v>
      </c>
      <c r="D8592" t="s">
        <v>12</v>
      </c>
      <c r="E8592" s="4" t="str">
        <f>IF(ISBLANK(Table1[[#This Row],[Item]]),"Unknown",Table1[[#This Row],[Item]])</f>
        <v>Side Salad</v>
      </c>
      <c r="F8592">
        <v>3</v>
      </c>
      <c r="G8592" s="4">
        <f>IF(ISBLANK(Table1[[#This Row],[Price]]),AVERAGE(F8592:F26125),Table1[[#This Row],[Price]])</f>
        <v>3</v>
      </c>
      <c r="H8592">
        <v>5</v>
      </c>
      <c r="I8592" s="4">
        <f>IF(ISBLANK(Table1[[#This Row],[Quantity]]),AVERAGE(H8592:H26125),Table1[[#This Row],[Quantity]])</f>
        <v>5</v>
      </c>
      <c r="J8592">
        <v>15</v>
      </c>
      <c r="K8592" s="4">
        <f>IF(ISBLANK(Table1[[#This Row],[Order Total]]),AVERAGE(J8592:J26125),Table1[[#This Row],[Order Total]])</f>
        <v>15</v>
      </c>
      <c r="L8592" s="1">
        <v>44741</v>
      </c>
      <c r="M8592" t="s">
        <v>17</v>
      </c>
      <c r="N8592" s="4" t="str">
        <f>IF(ISBLANK(Table1[[#This Row],[Payment Method]]),"Unknown",Table1[[#This Row],[Payment Method]])</f>
        <v>Digital Wallet</v>
      </c>
    </row>
    <row r="8593" spans="1:14" hidden="1" x14ac:dyDescent="0.35">
      <c r="A8593" t="s">
        <v>8733</v>
      </c>
      <c r="B8593" t="s">
        <v>225</v>
      </c>
      <c r="C8593" t="s">
        <v>11</v>
      </c>
      <c r="D8593" t="s">
        <v>12</v>
      </c>
      <c r="E8593" s="4" t="str">
        <f>IF(ISBLANK(Table1[[#This Row],[Item]]),"Unknown",Table1[[#This Row],[Item]])</f>
        <v>Side Salad</v>
      </c>
      <c r="F8593">
        <v>3</v>
      </c>
      <c r="G8593" s="4">
        <f>IF(ISBLANK(Table1[[#This Row],[Price]]),AVERAGE(F8593:F26126),Table1[[#This Row],[Price]])</f>
        <v>3</v>
      </c>
      <c r="H8593">
        <v>4</v>
      </c>
      <c r="I8593" s="4">
        <f>IF(ISBLANK(Table1[[#This Row],[Quantity]]),AVERAGE(H8593:H26126),Table1[[#This Row],[Quantity]])</f>
        <v>4</v>
      </c>
      <c r="J8593">
        <v>12</v>
      </c>
      <c r="K8593" s="4">
        <f>IF(ISBLANK(Table1[[#This Row],[Order Total]]),AVERAGE(J8593:J26126),Table1[[#This Row],[Order Total]])</f>
        <v>12</v>
      </c>
      <c r="L8593" s="1">
        <v>44822</v>
      </c>
      <c r="M8593" t="s">
        <v>28</v>
      </c>
      <c r="N8593" s="4" t="str">
        <f>IF(ISBLANK(Table1[[#This Row],[Payment Method]]),"Unknown",Table1[[#This Row],[Payment Method]])</f>
        <v>Cash</v>
      </c>
    </row>
    <row r="8594" spans="1:14" hidden="1" x14ac:dyDescent="0.35">
      <c r="A8594" t="s">
        <v>8734</v>
      </c>
      <c r="B8594" t="s">
        <v>69</v>
      </c>
      <c r="C8594" t="s">
        <v>38</v>
      </c>
      <c r="D8594" t="s">
        <v>121</v>
      </c>
      <c r="E8594" s="4" t="str">
        <f>IF(ISBLANK(Table1[[#This Row],[Item]]),"Unknown",Table1[[#This Row],[Item]])</f>
        <v>Ice Cream</v>
      </c>
      <c r="F8594">
        <v>5</v>
      </c>
      <c r="G8594" s="4">
        <f>IF(ISBLANK(Table1[[#This Row],[Price]]),AVERAGE(F8594:F26127),Table1[[#This Row],[Price]])</f>
        <v>5</v>
      </c>
      <c r="H8594">
        <v>2</v>
      </c>
      <c r="I8594" s="4">
        <f>IF(ISBLANK(Table1[[#This Row],[Quantity]]),AVERAGE(H8594:H26127),Table1[[#This Row],[Quantity]])</f>
        <v>2</v>
      </c>
      <c r="J8594">
        <v>10</v>
      </c>
      <c r="K8594" s="4">
        <f>IF(ISBLANK(Table1[[#This Row],[Order Total]]),AVERAGE(J8594:J26127),Table1[[#This Row],[Order Total]])</f>
        <v>10</v>
      </c>
      <c r="L8594" s="1">
        <v>44834</v>
      </c>
      <c r="M8594" t="s">
        <v>13</v>
      </c>
      <c r="N8594" s="4" t="str">
        <f>IF(ISBLANK(Table1[[#This Row],[Payment Method]]),"Unknown",Table1[[#This Row],[Payment Method]])</f>
        <v>Credit Card</v>
      </c>
    </row>
    <row r="8595" spans="1:14" hidden="1" x14ac:dyDescent="0.35">
      <c r="A8595" t="s">
        <v>8735</v>
      </c>
      <c r="B8595" t="s">
        <v>219</v>
      </c>
      <c r="C8595" t="s">
        <v>20</v>
      </c>
      <c r="E8595" s="4" t="str">
        <f>IF(ISBLANK(Table1[[#This Row],[Item]]),"Unknown",Table1[[#This Row],[Item]])</f>
        <v>Unknown</v>
      </c>
      <c r="F8595">
        <v>12</v>
      </c>
      <c r="G8595" s="4">
        <f>IF(ISBLANK(Table1[[#This Row],[Price]]),AVERAGE(F8595:F26128),Table1[[#This Row],[Price]])</f>
        <v>12</v>
      </c>
      <c r="H8595">
        <v>5</v>
      </c>
      <c r="I8595" s="4">
        <f>IF(ISBLANK(Table1[[#This Row],[Quantity]]),AVERAGE(H8595:H26128),Table1[[#This Row],[Quantity]])</f>
        <v>5</v>
      </c>
      <c r="J8595">
        <v>60</v>
      </c>
      <c r="K8595" s="4">
        <f>IF(ISBLANK(Table1[[#This Row],[Order Total]]),AVERAGE(J8595:J26128),Table1[[#This Row],[Order Total]])</f>
        <v>60</v>
      </c>
      <c r="L8595" s="1">
        <v>45206</v>
      </c>
      <c r="M8595" t="s">
        <v>28</v>
      </c>
      <c r="N8595" s="4" t="str">
        <f>IF(ISBLANK(Table1[[#This Row],[Payment Method]]),"Unknown",Table1[[#This Row],[Payment Method]])</f>
        <v>Cash</v>
      </c>
    </row>
    <row r="8596" spans="1:14" hidden="1" x14ac:dyDescent="0.35">
      <c r="A8596" t="s">
        <v>8736</v>
      </c>
      <c r="B8596" t="s">
        <v>172</v>
      </c>
      <c r="C8596" t="s">
        <v>50</v>
      </c>
      <c r="E8596" s="4" t="str">
        <f>IF(ISBLANK(Table1[[#This Row],[Item]]),"Unknown",Table1[[#This Row],[Item]])</f>
        <v>Unknown</v>
      </c>
      <c r="F8596">
        <v>5</v>
      </c>
      <c r="G8596" s="4">
        <f>IF(ISBLANK(Table1[[#This Row],[Price]]),AVERAGE(F8596:F26129),Table1[[#This Row],[Price]])</f>
        <v>5</v>
      </c>
      <c r="H8596">
        <v>5</v>
      </c>
      <c r="I8596" s="4">
        <f>IF(ISBLANK(Table1[[#This Row],[Quantity]]),AVERAGE(H8596:H26129),Table1[[#This Row],[Quantity]])</f>
        <v>5</v>
      </c>
      <c r="J8596">
        <v>25</v>
      </c>
      <c r="K8596" s="4">
        <f>IF(ISBLANK(Table1[[#This Row],[Order Total]]),AVERAGE(J8596:J26129),Table1[[#This Row],[Order Total]])</f>
        <v>25</v>
      </c>
      <c r="L8596" s="1">
        <v>44723</v>
      </c>
      <c r="M8596" t="s">
        <v>17</v>
      </c>
      <c r="N8596" s="4" t="str">
        <f>IF(ISBLANK(Table1[[#This Row],[Payment Method]]),"Unknown",Table1[[#This Row],[Payment Method]])</f>
        <v>Digital Wallet</v>
      </c>
    </row>
    <row r="8597" spans="1:14" hidden="1" x14ac:dyDescent="0.35">
      <c r="A8597" t="s">
        <v>8737</v>
      </c>
      <c r="B8597" t="s">
        <v>234</v>
      </c>
      <c r="C8597" t="s">
        <v>50</v>
      </c>
      <c r="D8597" t="s">
        <v>93</v>
      </c>
      <c r="E8597" s="4" t="str">
        <f>IF(ISBLANK(Table1[[#This Row],[Item]]),"Unknown",Table1[[#This Row],[Item]])</f>
        <v>Beef Chili</v>
      </c>
      <c r="F8597">
        <v>7</v>
      </c>
      <c r="G8597" s="4">
        <f>IF(ISBLANK(Table1[[#This Row],[Price]]),AVERAGE(F8597:F26130),Table1[[#This Row],[Price]])</f>
        <v>7</v>
      </c>
      <c r="H8597">
        <v>3</v>
      </c>
      <c r="I8597" s="4">
        <f>IF(ISBLANK(Table1[[#This Row],[Quantity]]),AVERAGE(H8597:H26130),Table1[[#This Row],[Quantity]])</f>
        <v>3</v>
      </c>
      <c r="J8597">
        <v>21</v>
      </c>
      <c r="K8597" s="4">
        <f>IF(ISBLANK(Table1[[#This Row],[Order Total]]),AVERAGE(J8597:J26130),Table1[[#This Row],[Order Total]])</f>
        <v>21</v>
      </c>
      <c r="L8597" s="1">
        <v>44854</v>
      </c>
      <c r="M8597" t="s">
        <v>28</v>
      </c>
      <c r="N8597" s="4" t="str">
        <f>IF(ISBLANK(Table1[[#This Row],[Payment Method]]),"Unknown",Table1[[#This Row],[Payment Method]])</f>
        <v>Cash</v>
      </c>
    </row>
    <row r="8598" spans="1:14" hidden="1" x14ac:dyDescent="0.35">
      <c r="A8598" t="s">
        <v>8738</v>
      </c>
      <c r="B8598" t="s">
        <v>32</v>
      </c>
      <c r="C8598" t="s">
        <v>38</v>
      </c>
      <c r="D8598" t="s">
        <v>125</v>
      </c>
      <c r="E8598" s="4" t="str">
        <f>IF(ISBLANK(Table1[[#This Row],[Item]]),"Unknown",Table1[[#This Row],[Item]])</f>
        <v>Cheesecake</v>
      </c>
      <c r="F8598">
        <v>7</v>
      </c>
      <c r="G8598" s="4">
        <f>IF(ISBLANK(Table1[[#This Row],[Price]]),AVERAGE(F8598:F26131),Table1[[#This Row],[Price]])</f>
        <v>7</v>
      </c>
      <c r="H8598">
        <v>1</v>
      </c>
      <c r="I8598" s="4">
        <f>IF(ISBLANK(Table1[[#This Row],[Quantity]]),AVERAGE(H8598:H26131),Table1[[#This Row],[Quantity]])</f>
        <v>1</v>
      </c>
      <c r="J8598">
        <v>7</v>
      </c>
      <c r="K8598" s="4">
        <f>IF(ISBLANK(Table1[[#This Row],[Order Total]]),AVERAGE(J8598:J26131),Table1[[#This Row],[Order Total]])</f>
        <v>7</v>
      </c>
      <c r="L8598" s="1">
        <v>45124</v>
      </c>
      <c r="M8598" t="s">
        <v>28</v>
      </c>
      <c r="N8598" s="4" t="str">
        <f>IF(ISBLANK(Table1[[#This Row],[Payment Method]]),"Unknown",Table1[[#This Row],[Payment Method]])</f>
        <v>Cash</v>
      </c>
    </row>
    <row r="8599" spans="1:14" hidden="1" x14ac:dyDescent="0.35">
      <c r="A8599" t="s">
        <v>8739</v>
      </c>
      <c r="B8599" t="s">
        <v>397</v>
      </c>
      <c r="C8599" t="s">
        <v>20</v>
      </c>
      <c r="D8599" t="s">
        <v>41</v>
      </c>
      <c r="E8599" s="4" t="str">
        <f>IF(ISBLANK(Table1[[#This Row],[Item]]),"Unknown",Table1[[#This Row],[Item]])</f>
        <v>Vegetarian Platter</v>
      </c>
      <c r="F8599">
        <v>14</v>
      </c>
      <c r="G8599" s="4">
        <f>IF(ISBLANK(Table1[[#This Row],[Price]]),AVERAGE(F8599:F26132),Table1[[#This Row],[Price]])</f>
        <v>14</v>
      </c>
      <c r="H8599">
        <v>2</v>
      </c>
      <c r="I8599" s="4">
        <f>IF(ISBLANK(Table1[[#This Row],[Quantity]]),AVERAGE(H8599:H26132),Table1[[#This Row],[Quantity]])</f>
        <v>2</v>
      </c>
      <c r="J8599">
        <v>28</v>
      </c>
      <c r="K8599" s="4">
        <f>IF(ISBLANK(Table1[[#This Row],[Order Total]]),AVERAGE(J8599:J26132),Table1[[#This Row],[Order Total]])</f>
        <v>28</v>
      </c>
      <c r="L8599" s="1">
        <v>44707</v>
      </c>
      <c r="M8599" t="s">
        <v>13</v>
      </c>
      <c r="N8599" s="4" t="str">
        <f>IF(ISBLANK(Table1[[#This Row],[Payment Method]]),"Unknown",Table1[[#This Row],[Payment Method]])</f>
        <v>Credit Card</v>
      </c>
    </row>
    <row r="8600" spans="1:14" hidden="1" x14ac:dyDescent="0.35">
      <c r="A8600" t="s">
        <v>8740</v>
      </c>
      <c r="B8600" t="s">
        <v>413</v>
      </c>
      <c r="C8600" t="s">
        <v>20</v>
      </c>
      <c r="D8600" t="s">
        <v>21</v>
      </c>
      <c r="E8600" s="4" t="str">
        <f>IF(ISBLANK(Table1[[#This Row],[Item]]),"Unknown",Table1[[#This Row],[Item]])</f>
        <v>Grilled Chicken</v>
      </c>
      <c r="F8600">
        <v>15</v>
      </c>
      <c r="G8600" s="4">
        <f>IF(ISBLANK(Table1[[#This Row],[Price]]),AVERAGE(F8600:F26133),Table1[[#This Row],[Price]])</f>
        <v>15</v>
      </c>
      <c r="H8600">
        <v>4</v>
      </c>
      <c r="I8600" s="4">
        <f>IF(ISBLANK(Table1[[#This Row],[Quantity]]),AVERAGE(H8600:H26133),Table1[[#This Row],[Quantity]])</f>
        <v>4</v>
      </c>
      <c r="J8600">
        <v>60</v>
      </c>
      <c r="K8600" s="4">
        <f>IF(ISBLANK(Table1[[#This Row],[Order Total]]),AVERAGE(J8600:J26133),Table1[[#This Row],[Order Total]])</f>
        <v>60</v>
      </c>
      <c r="L8600" s="1">
        <v>44601</v>
      </c>
      <c r="M8600" t="s">
        <v>17</v>
      </c>
      <c r="N8600" s="4" t="str">
        <f>IF(ISBLANK(Table1[[#This Row],[Payment Method]]),"Unknown",Table1[[#This Row],[Payment Method]])</f>
        <v>Digital Wallet</v>
      </c>
    </row>
    <row r="8601" spans="1:14" hidden="1" x14ac:dyDescent="0.35">
      <c r="A8601" t="s">
        <v>8741</v>
      </c>
      <c r="B8601" t="s">
        <v>73</v>
      </c>
      <c r="C8601" t="s">
        <v>38</v>
      </c>
      <c r="E8601" s="4" t="str">
        <f>IF(ISBLANK(Table1[[#This Row],[Item]]),"Unknown",Table1[[#This Row],[Item]])</f>
        <v>Unknown</v>
      </c>
      <c r="F8601">
        <v>5</v>
      </c>
      <c r="G8601" s="4">
        <f>IF(ISBLANK(Table1[[#This Row],[Price]]),AVERAGE(F8601:F26134),Table1[[#This Row],[Price]])</f>
        <v>5</v>
      </c>
      <c r="H8601">
        <v>3</v>
      </c>
      <c r="I8601" s="4">
        <f>IF(ISBLANK(Table1[[#This Row],[Quantity]]),AVERAGE(H8601:H26134),Table1[[#This Row],[Quantity]])</f>
        <v>3</v>
      </c>
      <c r="J8601">
        <v>15</v>
      </c>
      <c r="K8601" s="4">
        <f>IF(ISBLANK(Table1[[#This Row],[Order Total]]),AVERAGE(J8601:J26134),Table1[[#This Row],[Order Total]])</f>
        <v>15</v>
      </c>
      <c r="L8601" s="1">
        <v>45253</v>
      </c>
      <c r="M8601" t="s">
        <v>28</v>
      </c>
      <c r="N8601" s="4" t="str">
        <f>IF(ISBLANK(Table1[[#This Row],[Payment Method]]),"Unknown",Table1[[#This Row],[Payment Method]])</f>
        <v>Cash</v>
      </c>
    </row>
    <row r="8602" spans="1:14" hidden="1" x14ac:dyDescent="0.35">
      <c r="A8602" t="s">
        <v>8742</v>
      </c>
      <c r="B8602" t="s">
        <v>376</v>
      </c>
      <c r="C8602" t="s">
        <v>50</v>
      </c>
      <c r="D8602" t="s">
        <v>93</v>
      </c>
      <c r="E8602" s="4" t="str">
        <f>IF(ISBLANK(Table1[[#This Row],[Item]]),"Unknown",Table1[[#This Row],[Item]])</f>
        <v>Beef Chili</v>
      </c>
      <c r="F8602">
        <v>7</v>
      </c>
      <c r="G8602" s="4">
        <f>IF(ISBLANK(Table1[[#This Row],[Price]]),AVERAGE(F8602:F26135),Table1[[#This Row],[Price]])</f>
        <v>7</v>
      </c>
      <c r="H8602">
        <v>2</v>
      </c>
      <c r="I8602" s="4">
        <f>IF(ISBLANK(Table1[[#This Row],[Quantity]]),AVERAGE(H8602:H26135),Table1[[#This Row],[Quantity]])</f>
        <v>2</v>
      </c>
      <c r="J8602">
        <v>14</v>
      </c>
      <c r="K8602" s="4">
        <f>IF(ISBLANK(Table1[[#This Row],[Order Total]]),AVERAGE(J8602:J26135),Table1[[#This Row],[Order Total]])</f>
        <v>14</v>
      </c>
      <c r="L8602" s="1">
        <v>45197</v>
      </c>
      <c r="M8602" t="s">
        <v>17</v>
      </c>
      <c r="N8602" s="4" t="str">
        <f>IF(ISBLANK(Table1[[#This Row],[Payment Method]]),"Unknown",Table1[[#This Row],[Payment Method]])</f>
        <v>Digital Wallet</v>
      </c>
    </row>
    <row r="8603" spans="1:14" hidden="1" x14ac:dyDescent="0.35">
      <c r="A8603" t="s">
        <v>8743</v>
      </c>
      <c r="B8603" t="s">
        <v>60</v>
      </c>
      <c r="C8603" t="s">
        <v>50</v>
      </c>
      <c r="D8603" t="s">
        <v>99</v>
      </c>
      <c r="E8603" s="4" t="str">
        <f>IF(ISBLANK(Table1[[#This Row],[Item]]),"Unknown",Table1[[#This Row],[Item]])</f>
        <v>Chicken Melt</v>
      </c>
      <c r="F8603">
        <v>8</v>
      </c>
      <c r="G8603" s="4">
        <f>IF(ISBLANK(Table1[[#This Row],[Price]]),AVERAGE(F8603:F26136),Table1[[#This Row],[Price]])</f>
        <v>8</v>
      </c>
      <c r="H8603">
        <v>1</v>
      </c>
      <c r="I8603" s="4">
        <f>IF(ISBLANK(Table1[[#This Row],[Quantity]]),AVERAGE(H8603:H26136),Table1[[#This Row],[Quantity]])</f>
        <v>1</v>
      </c>
      <c r="J8603">
        <v>8</v>
      </c>
      <c r="K8603" s="4">
        <f>IF(ISBLANK(Table1[[#This Row],[Order Total]]),AVERAGE(J8603:J26136),Table1[[#This Row],[Order Total]])</f>
        <v>8</v>
      </c>
      <c r="L8603" s="1">
        <v>45207</v>
      </c>
      <c r="M8603" t="s">
        <v>17</v>
      </c>
      <c r="N8603" s="4" t="str">
        <f>IF(ISBLANK(Table1[[#This Row],[Payment Method]]),"Unknown",Table1[[#This Row],[Payment Method]])</f>
        <v>Digital Wallet</v>
      </c>
    </row>
    <row r="8604" spans="1:14" hidden="1" x14ac:dyDescent="0.35">
      <c r="A8604" t="s">
        <v>8744</v>
      </c>
      <c r="B8604" t="s">
        <v>236</v>
      </c>
      <c r="C8604" t="s">
        <v>38</v>
      </c>
      <c r="E8604" s="4" t="str">
        <f>IF(ISBLANK(Table1[[#This Row],[Item]]),"Unknown",Table1[[#This Row],[Item]])</f>
        <v>Unknown</v>
      </c>
      <c r="F8604">
        <v>5</v>
      </c>
      <c r="G8604" s="4">
        <f>IF(ISBLANK(Table1[[#This Row],[Price]]),AVERAGE(F8604:F26137),Table1[[#This Row],[Price]])</f>
        <v>5</v>
      </c>
      <c r="H8604">
        <v>5</v>
      </c>
      <c r="I8604" s="4">
        <f>IF(ISBLANK(Table1[[#This Row],[Quantity]]),AVERAGE(H8604:H26137),Table1[[#This Row],[Quantity]])</f>
        <v>5</v>
      </c>
      <c r="J8604">
        <v>25</v>
      </c>
      <c r="K8604" s="4">
        <f>IF(ISBLANK(Table1[[#This Row],[Order Total]]),AVERAGE(J8604:J26137),Table1[[#This Row],[Order Total]])</f>
        <v>25</v>
      </c>
      <c r="L8604" s="1">
        <v>44846</v>
      </c>
      <c r="M8604" t="s">
        <v>28</v>
      </c>
      <c r="N8604" s="4" t="str">
        <f>IF(ISBLANK(Table1[[#This Row],[Payment Method]]),"Unknown",Table1[[#This Row],[Payment Method]])</f>
        <v>Cash</v>
      </c>
    </row>
    <row r="8605" spans="1:14" x14ac:dyDescent="0.35">
      <c r="A8605" t="s">
        <v>8745</v>
      </c>
      <c r="B8605" t="s">
        <v>26</v>
      </c>
      <c r="C8605" t="s">
        <v>11</v>
      </c>
      <c r="E8605" s="4" t="str">
        <f>IF(ISBLANK(Table1[[#This Row],[Item]]),"Unknown",Table1[[#This Row],[Item]])</f>
        <v>Unknown</v>
      </c>
      <c r="G8605" s="4">
        <f>IF(ISBLANK(Table1[[#This Row],[Price]]),AVERAGE(F8605:F26138),Table1[[#This Row],[Price]])</f>
        <v>6.5867004358581696</v>
      </c>
      <c r="I8605" s="4">
        <f>IF(ISBLANK(Table1[[#This Row],[Quantity]]),AVERAGE(H8605:H26138),Table1[[#This Row],[Quantity]])</f>
        <v>3.0135321100917429</v>
      </c>
      <c r="K8605" s="4">
        <f>IF(ISBLANK(Table1[[#This Row],[Order Total]]),AVERAGE(J8605:J26138),Table1[[#This Row],[Order Total]])</f>
        <v>19.91926605504587</v>
      </c>
      <c r="L8605" s="1">
        <v>45010</v>
      </c>
      <c r="M8605" t="s">
        <v>28</v>
      </c>
      <c r="N8605" s="4" t="str">
        <f>IF(ISBLANK(Table1[[#This Row],[Payment Method]]),"Unknown",Table1[[#This Row],[Payment Method]])</f>
        <v>Cash</v>
      </c>
    </row>
    <row r="8606" spans="1:14" hidden="1" x14ac:dyDescent="0.35">
      <c r="A8606" t="s">
        <v>8746</v>
      </c>
      <c r="B8606" t="s">
        <v>240</v>
      </c>
      <c r="C8606" t="s">
        <v>50</v>
      </c>
      <c r="D8606" t="s">
        <v>86</v>
      </c>
      <c r="E8606" s="4" t="str">
        <f>IF(ISBLANK(Table1[[#This Row],[Item]]),"Unknown",Table1[[#This Row],[Item]])</f>
        <v>Cheese Fries</v>
      </c>
      <c r="F8606">
        <v>5</v>
      </c>
      <c r="G8606" s="4">
        <f>IF(ISBLANK(Table1[[#This Row],[Price]]),AVERAGE(F8606:F26139),Table1[[#This Row],[Price]])</f>
        <v>5</v>
      </c>
      <c r="H8606">
        <v>4</v>
      </c>
      <c r="I8606" s="4">
        <f>IF(ISBLANK(Table1[[#This Row],[Quantity]]),AVERAGE(H8606:H26139),Table1[[#This Row],[Quantity]])</f>
        <v>4</v>
      </c>
      <c r="J8606">
        <v>20</v>
      </c>
      <c r="K8606" s="4">
        <f>IF(ISBLANK(Table1[[#This Row],[Order Total]]),AVERAGE(J8606:J26139),Table1[[#This Row],[Order Total]])</f>
        <v>20</v>
      </c>
      <c r="L8606" s="1">
        <v>44978</v>
      </c>
      <c r="M8606" t="s">
        <v>28</v>
      </c>
      <c r="N8606" s="4" t="str">
        <f>IF(ISBLANK(Table1[[#This Row],[Payment Method]]),"Unknown",Table1[[#This Row],[Payment Method]])</f>
        <v>Cash</v>
      </c>
    </row>
    <row r="8607" spans="1:14" hidden="1" x14ac:dyDescent="0.35">
      <c r="A8607" t="s">
        <v>8747</v>
      </c>
      <c r="B8607" t="s">
        <v>150</v>
      </c>
      <c r="C8607" t="s">
        <v>38</v>
      </c>
      <c r="E8607" s="4" t="str">
        <f>IF(ISBLANK(Table1[[#This Row],[Item]]),"Unknown",Table1[[#This Row],[Item]])</f>
        <v>Unknown</v>
      </c>
      <c r="F8607">
        <v>5</v>
      </c>
      <c r="G8607" s="4">
        <f>IF(ISBLANK(Table1[[#This Row],[Price]]),AVERAGE(F8607:F26140),Table1[[#This Row],[Price]])</f>
        <v>5</v>
      </c>
      <c r="H8607">
        <v>5</v>
      </c>
      <c r="I8607" s="4">
        <f>IF(ISBLANK(Table1[[#This Row],[Quantity]]),AVERAGE(H8607:H26140),Table1[[#This Row],[Quantity]])</f>
        <v>5</v>
      </c>
      <c r="J8607">
        <v>25</v>
      </c>
      <c r="K8607" s="4">
        <f>IF(ISBLANK(Table1[[#This Row],[Order Total]]),AVERAGE(J8607:J26140),Table1[[#This Row],[Order Total]])</f>
        <v>25</v>
      </c>
      <c r="L8607" s="1">
        <v>45123</v>
      </c>
      <c r="M8607" t="s">
        <v>13</v>
      </c>
      <c r="N8607" s="4" t="str">
        <f>IF(ISBLANK(Table1[[#This Row],[Payment Method]]),"Unknown",Table1[[#This Row],[Payment Method]])</f>
        <v>Credit Card</v>
      </c>
    </row>
    <row r="8608" spans="1:14" hidden="1" x14ac:dyDescent="0.35">
      <c r="A8608" t="s">
        <v>8748</v>
      </c>
      <c r="B8608" t="s">
        <v>92</v>
      </c>
      <c r="C8608" t="s">
        <v>24</v>
      </c>
      <c r="D8608" t="s">
        <v>56</v>
      </c>
      <c r="E8608" s="4" t="str">
        <f>IF(ISBLANK(Table1[[#This Row],[Item]]),"Unknown",Table1[[#This Row],[Item]])</f>
        <v>Lemonade</v>
      </c>
      <c r="F8608">
        <v>3</v>
      </c>
      <c r="G8608" s="4">
        <f>IF(ISBLANK(Table1[[#This Row],[Price]]),AVERAGE(F8608:F26141),Table1[[#This Row],[Price]])</f>
        <v>3</v>
      </c>
      <c r="H8608">
        <v>5</v>
      </c>
      <c r="I8608" s="4">
        <f>IF(ISBLANK(Table1[[#This Row],[Quantity]]),AVERAGE(H8608:H26141),Table1[[#This Row],[Quantity]])</f>
        <v>5</v>
      </c>
      <c r="J8608">
        <v>15</v>
      </c>
      <c r="K8608" s="4">
        <f>IF(ISBLANK(Table1[[#This Row],[Order Total]]),AVERAGE(J8608:J26141),Table1[[#This Row],[Order Total]])</f>
        <v>15</v>
      </c>
      <c r="L8608" s="1">
        <v>45040</v>
      </c>
      <c r="M8608" t="s">
        <v>13</v>
      </c>
      <c r="N8608" s="4" t="str">
        <f>IF(ISBLANK(Table1[[#This Row],[Payment Method]]),"Unknown",Table1[[#This Row],[Payment Method]])</f>
        <v>Credit Card</v>
      </c>
    </row>
    <row r="8609" spans="1:14" hidden="1" x14ac:dyDescent="0.35">
      <c r="A8609" t="s">
        <v>8749</v>
      </c>
      <c r="B8609" t="s">
        <v>88</v>
      </c>
      <c r="C8609" t="s">
        <v>20</v>
      </c>
      <c r="D8609" t="s">
        <v>27</v>
      </c>
      <c r="E8609" s="4" t="str">
        <f>IF(ISBLANK(Table1[[#This Row],[Item]]),"Unknown",Table1[[#This Row],[Item]])</f>
        <v>Pasta Alfredo</v>
      </c>
      <c r="F8609">
        <v>12</v>
      </c>
      <c r="G8609" s="4">
        <f>IF(ISBLANK(Table1[[#This Row],[Price]]),AVERAGE(F8609:F26142),Table1[[#This Row],[Price]])</f>
        <v>12</v>
      </c>
      <c r="H8609">
        <v>3</v>
      </c>
      <c r="I8609" s="4">
        <f>IF(ISBLANK(Table1[[#This Row],[Quantity]]),AVERAGE(H8609:H26142),Table1[[#This Row],[Quantity]])</f>
        <v>3</v>
      </c>
      <c r="J8609">
        <v>36</v>
      </c>
      <c r="K8609" s="4">
        <f>IF(ISBLANK(Table1[[#This Row],[Order Total]]),AVERAGE(J8609:J26142),Table1[[#This Row],[Order Total]])</f>
        <v>36</v>
      </c>
      <c r="L8609" s="1">
        <v>45171</v>
      </c>
      <c r="M8609" t="s">
        <v>17</v>
      </c>
      <c r="N8609" s="4" t="str">
        <f>IF(ISBLANK(Table1[[#This Row],[Payment Method]]),"Unknown",Table1[[#This Row],[Payment Method]])</f>
        <v>Digital Wallet</v>
      </c>
    </row>
    <row r="8610" spans="1:14" hidden="1" x14ac:dyDescent="0.35">
      <c r="A8610" t="s">
        <v>8750</v>
      </c>
      <c r="B8610" t="s">
        <v>114</v>
      </c>
      <c r="C8610" t="s">
        <v>38</v>
      </c>
      <c r="D8610" t="s">
        <v>121</v>
      </c>
      <c r="E8610" s="4" t="str">
        <f>IF(ISBLANK(Table1[[#This Row],[Item]]),"Unknown",Table1[[#This Row],[Item]])</f>
        <v>Ice Cream</v>
      </c>
      <c r="F8610">
        <v>5</v>
      </c>
      <c r="G8610" s="4">
        <f>IF(ISBLANK(Table1[[#This Row],[Price]]),AVERAGE(F8610:F26143),Table1[[#This Row],[Price]])</f>
        <v>5</v>
      </c>
      <c r="H8610">
        <v>5</v>
      </c>
      <c r="I8610" s="4">
        <f>IF(ISBLANK(Table1[[#This Row],[Quantity]]),AVERAGE(H8610:H26143),Table1[[#This Row],[Quantity]])</f>
        <v>5</v>
      </c>
      <c r="J8610">
        <v>25</v>
      </c>
      <c r="K8610" s="4">
        <f>IF(ISBLANK(Table1[[#This Row],[Order Total]]),AVERAGE(J8610:J26143),Table1[[#This Row],[Order Total]])</f>
        <v>25</v>
      </c>
      <c r="L8610" s="1">
        <v>44882</v>
      </c>
      <c r="M8610" t="s">
        <v>17</v>
      </c>
      <c r="N8610" s="4" t="str">
        <f>IF(ISBLANK(Table1[[#This Row],[Payment Method]]),"Unknown",Table1[[#This Row],[Payment Method]])</f>
        <v>Digital Wallet</v>
      </c>
    </row>
    <row r="8611" spans="1:14" hidden="1" x14ac:dyDescent="0.35">
      <c r="A8611" t="s">
        <v>8751</v>
      </c>
      <c r="B8611" t="s">
        <v>92</v>
      </c>
      <c r="C8611" t="s">
        <v>24</v>
      </c>
      <c r="D8611" t="s">
        <v>77</v>
      </c>
      <c r="E8611" s="4" t="str">
        <f>IF(ISBLANK(Table1[[#This Row],[Item]]),"Unknown",Table1[[#This Row],[Item]])</f>
        <v>Coca Cola</v>
      </c>
      <c r="F8611">
        <v>2.5</v>
      </c>
      <c r="G8611" s="4">
        <f>IF(ISBLANK(Table1[[#This Row],[Price]]),AVERAGE(F8611:F26144),Table1[[#This Row],[Price]])</f>
        <v>2.5</v>
      </c>
      <c r="H8611">
        <v>3</v>
      </c>
      <c r="I8611" s="4">
        <f>IF(ISBLANK(Table1[[#This Row],[Quantity]]),AVERAGE(H8611:H26144),Table1[[#This Row],[Quantity]])</f>
        <v>3</v>
      </c>
      <c r="J8611">
        <v>7.5</v>
      </c>
      <c r="K8611" s="4">
        <f>IF(ISBLANK(Table1[[#This Row],[Order Total]]),AVERAGE(J8611:J26144),Table1[[#This Row],[Order Total]])</f>
        <v>7.5</v>
      </c>
      <c r="L8611" s="1">
        <v>45019</v>
      </c>
      <c r="M8611" t="s">
        <v>28</v>
      </c>
      <c r="N8611" s="4" t="str">
        <f>IF(ISBLANK(Table1[[#This Row],[Payment Method]]),"Unknown",Table1[[#This Row],[Payment Method]])</f>
        <v>Cash</v>
      </c>
    </row>
    <row r="8612" spans="1:14" hidden="1" x14ac:dyDescent="0.35">
      <c r="A8612" t="s">
        <v>8752</v>
      </c>
      <c r="B8612" t="s">
        <v>88</v>
      </c>
      <c r="C8612" t="s">
        <v>50</v>
      </c>
      <c r="D8612" t="s">
        <v>51</v>
      </c>
      <c r="E8612" s="4" t="str">
        <f>IF(ISBLANK(Table1[[#This Row],[Item]]),"Unknown",Table1[[#This Row],[Item]])</f>
        <v>Sweet Potato Fries</v>
      </c>
      <c r="F8612">
        <v>5</v>
      </c>
      <c r="G8612" s="4">
        <f>IF(ISBLANK(Table1[[#This Row],[Price]]),AVERAGE(F8612:F26145),Table1[[#This Row],[Price]])</f>
        <v>5</v>
      </c>
      <c r="H8612">
        <v>4</v>
      </c>
      <c r="I8612" s="4">
        <f>IF(ISBLANK(Table1[[#This Row],[Quantity]]),AVERAGE(H8612:H26145),Table1[[#This Row],[Quantity]])</f>
        <v>4</v>
      </c>
      <c r="J8612">
        <v>20</v>
      </c>
      <c r="K8612" s="4">
        <f>IF(ISBLANK(Table1[[#This Row],[Order Total]]),AVERAGE(J8612:J26145),Table1[[#This Row],[Order Total]])</f>
        <v>20</v>
      </c>
      <c r="L8612" s="1">
        <v>44683</v>
      </c>
      <c r="M8612" t="s">
        <v>13</v>
      </c>
      <c r="N8612" s="4" t="str">
        <f>IF(ISBLANK(Table1[[#This Row],[Payment Method]]),"Unknown",Table1[[#This Row],[Payment Method]])</f>
        <v>Credit Card</v>
      </c>
    </row>
    <row r="8613" spans="1:14" hidden="1" x14ac:dyDescent="0.35">
      <c r="A8613" t="s">
        <v>8753</v>
      </c>
      <c r="B8613" t="s">
        <v>215</v>
      </c>
      <c r="C8613" t="s">
        <v>20</v>
      </c>
      <c r="D8613" t="s">
        <v>21</v>
      </c>
      <c r="E8613" s="4" t="str">
        <f>IF(ISBLANK(Table1[[#This Row],[Item]]),"Unknown",Table1[[#This Row],[Item]])</f>
        <v>Grilled Chicken</v>
      </c>
      <c r="F8613">
        <v>15</v>
      </c>
      <c r="G8613" s="4">
        <f>IF(ISBLANK(Table1[[#This Row],[Price]]),AVERAGE(F8613:F26146),Table1[[#This Row],[Price]])</f>
        <v>15</v>
      </c>
      <c r="H8613">
        <v>5</v>
      </c>
      <c r="I8613" s="4">
        <f>IF(ISBLANK(Table1[[#This Row],[Quantity]]),AVERAGE(H8613:H26146),Table1[[#This Row],[Quantity]])</f>
        <v>5</v>
      </c>
      <c r="J8613">
        <v>75</v>
      </c>
      <c r="K8613" s="4">
        <f>IF(ISBLANK(Table1[[#This Row],[Order Total]]),AVERAGE(J8613:J26146),Table1[[#This Row],[Order Total]])</f>
        <v>75</v>
      </c>
      <c r="L8613" s="1">
        <v>44659</v>
      </c>
      <c r="M8613" t="s">
        <v>13</v>
      </c>
      <c r="N8613" s="4" t="str">
        <f>IF(ISBLANK(Table1[[#This Row],[Payment Method]]),"Unknown",Table1[[#This Row],[Payment Method]])</f>
        <v>Credit Card</v>
      </c>
    </row>
    <row r="8614" spans="1:14" hidden="1" x14ac:dyDescent="0.35">
      <c r="A8614" t="s">
        <v>8754</v>
      </c>
      <c r="B8614" t="s">
        <v>45</v>
      </c>
      <c r="C8614" t="s">
        <v>50</v>
      </c>
      <c r="D8614" t="s">
        <v>112</v>
      </c>
      <c r="E8614" s="4" t="str">
        <f>IF(ISBLANK(Table1[[#This Row],[Item]]),"Unknown",Table1[[#This Row],[Item]])</f>
        <v>French Fries</v>
      </c>
      <c r="F8614">
        <v>4</v>
      </c>
      <c r="G8614" s="4">
        <f>IF(ISBLANK(Table1[[#This Row],[Price]]),AVERAGE(F8614:F26147),Table1[[#This Row],[Price]])</f>
        <v>4</v>
      </c>
      <c r="H8614">
        <v>2</v>
      </c>
      <c r="I8614" s="4">
        <f>IF(ISBLANK(Table1[[#This Row],[Quantity]]),AVERAGE(H8614:H26147),Table1[[#This Row],[Quantity]])</f>
        <v>2</v>
      </c>
      <c r="J8614">
        <v>8</v>
      </c>
      <c r="K8614" s="4">
        <f>IF(ISBLANK(Table1[[#This Row],[Order Total]]),AVERAGE(J8614:J26147),Table1[[#This Row],[Order Total]])</f>
        <v>8</v>
      </c>
      <c r="L8614" s="1">
        <v>44868</v>
      </c>
      <c r="M8614" t="s">
        <v>28</v>
      </c>
      <c r="N8614" s="4" t="str">
        <f>IF(ISBLANK(Table1[[#This Row],[Payment Method]]),"Unknown",Table1[[#This Row],[Payment Method]])</f>
        <v>Cash</v>
      </c>
    </row>
    <row r="8615" spans="1:14" hidden="1" x14ac:dyDescent="0.35">
      <c r="A8615" t="s">
        <v>8755</v>
      </c>
      <c r="B8615" t="s">
        <v>441</v>
      </c>
      <c r="C8615" t="s">
        <v>24</v>
      </c>
      <c r="D8615" t="s">
        <v>141</v>
      </c>
      <c r="E8615" s="4" t="str">
        <f>IF(ISBLANK(Table1[[#This Row],[Item]]),"Unknown",Table1[[#This Row],[Item]])</f>
        <v>Iced Tea</v>
      </c>
      <c r="F8615">
        <v>2.5</v>
      </c>
      <c r="G8615" s="4">
        <f>IF(ISBLANK(Table1[[#This Row],[Price]]),AVERAGE(F8615:F26148),Table1[[#This Row],[Price]])</f>
        <v>2.5</v>
      </c>
      <c r="H8615">
        <v>5</v>
      </c>
      <c r="I8615" s="4">
        <f>IF(ISBLANK(Table1[[#This Row],[Quantity]]),AVERAGE(H8615:H26148),Table1[[#This Row],[Quantity]])</f>
        <v>5</v>
      </c>
      <c r="J8615">
        <v>12.5</v>
      </c>
      <c r="K8615" s="4">
        <f>IF(ISBLANK(Table1[[#This Row],[Order Total]]),AVERAGE(J8615:J26148),Table1[[#This Row],[Order Total]])</f>
        <v>12.5</v>
      </c>
      <c r="L8615" s="1">
        <v>44723</v>
      </c>
      <c r="M8615" t="s">
        <v>28</v>
      </c>
      <c r="N8615" s="4" t="str">
        <f>IF(ISBLANK(Table1[[#This Row],[Payment Method]]),"Unknown",Table1[[#This Row],[Payment Method]])</f>
        <v>Cash</v>
      </c>
    </row>
    <row r="8616" spans="1:14" hidden="1" x14ac:dyDescent="0.35">
      <c r="A8616" t="s">
        <v>8756</v>
      </c>
      <c r="B8616" t="s">
        <v>155</v>
      </c>
      <c r="C8616" t="s">
        <v>50</v>
      </c>
      <c r="D8616" t="s">
        <v>112</v>
      </c>
      <c r="E8616" s="4" t="str">
        <f>IF(ISBLANK(Table1[[#This Row],[Item]]),"Unknown",Table1[[#This Row],[Item]])</f>
        <v>French Fries</v>
      </c>
      <c r="F8616">
        <v>4</v>
      </c>
      <c r="G8616" s="4">
        <f>IF(ISBLANK(Table1[[#This Row],[Price]]),AVERAGE(F8616:F26149),Table1[[#This Row],[Price]])</f>
        <v>4</v>
      </c>
      <c r="H8616">
        <v>2</v>
      </c>
      <c r="I8616" s="4">
        <f>IF(ISBLANK(Table1[[#This Row],[Quantity]]),AVERAGE(H8616:H26149),Table1[[#This Row],[Quantity]])</f>
        <v>2</v>
      </c>
      <c r="J8616">
        <v>8</v>
      </c>
      <c r="K8616" s="4">
        <f>IF(ISBLANK(Table1[[#This Row],[Order Total]]),AVERAGE(J8616:J26149),Table1[[#This Row],[Order Total]])</f>
        <v>8</v>
      </c>
      <c r="L8616" s="1">
        <v>44592</v>
      </c>
      <c r="M8616" t="s">
        <v>13</v>
      </c>
      <c r="N8616" s="4" t="str">
        <f>IF(ISBLANK(Table1[[#This Row],[Payment Method]]),"Unknown",Table1[[#This Row],[Payment Method]])</f>
        <v>Credit Card</v>
      </c>
    </row>
    <row r="8617" spans="1:14" hidden="1" x14ac:dyDescent="0.35">
      <c r="A8617" t="s">
        <v>8757</v>
      </c>
      <c r="B8617" t="s">
        <v>232</v>
      </c>
      <c r="C8617" t="s">
        <v>38</v>
      </c>
      <c r="E8617" s="4" t="str">
        <f>IF(ISBLANK(Table1[[#This Row],[Item]]),"Unknown",Table1[[#This Row],[Item]])</f>
        <v>Unknown</v>
      </c>
      <c r="F8617">
        <v>7</v>
      </c>
      <c r="G8617" s="4">
        <f>IF(ISBLANK(Table1[[#This Row],[Price]]),AVERAGE(F8617:F26150),Table1[[#This Row],[Price]])</f>
        <v>7</v>
      </c>
      <c r="H8617">
        <v>1</v>
      </c>
      <c r="I8617" s="4">
        <f>IF(ISBLANK(Table1[[#This Row],[Quantity]]),AVERAGE(H8617:H26150),Table1[[#This Row],[Quantity]])</f>
        <v>1</v>
      </c>
      <c r="J8617">
        <v>7</v>
      </c>
      <c r="K8617" s="4">
        <f>IF(ISBLANK(Table1[[#This Row],[Order Total]]),AVERAGE(J8617:J26150),Table1[[#This Row],[Order Total]])</f>
        <v>7</v>
      </c>
      <c r="L8617" s="1">
        <v>44701</v>
      </c>
      <c r="M8617" t="s">
        <v>13</v>
      </c>
      <c r="N8617" s="4" t="str">
        <f>IF(ISBLANK(Table1[[#This Row],[Payment Method]]),"Unknown",Table1[[#This Row],[Payment Method]])</f>
        <v>Credit Card</v>
      </c>
    </row>
    <row r="8618" spans="1:14" hidden="1" x14ac:dyDescent="0.35">
      <c r="A8618" t="s">
        <v>8758</v>
      </c>
      <c r="B8618" t="s">
        <v>118</v>
      </c>
      <c r="C8618" t="s">
        <v>11</v>
      </c>
      <c r="D8618" t="s">
        <v>230</v>
      </c>
      <c r="E8618" s="4" t="str">
        <f>IF(ISBLANK(Table1[[#This Row],[Item]]),"Unknown",Table1[[#This Row],[Item]])</f>
        <v>Onion Rings</v>
      </c>
      <c r="F8618">
        <v>5</v>
      </c>
      <c r="G8618" s="4">
        <f>IF(ISBLANK(Table1[[#This Row],[Price]]),AVERAGE(F8618:F26151),Table1[[#This Row],[Price]])</f>
        <v>5</v>
      </c>
      <c r="H8618">
        <v>2</v>
      </c>
      <c r="I8618" s="4">
        <f>IF(ISBLANK(Table1[[#This Row],[Quantity]]),AVERAGE(H8618:H26151),Table1[[#This Row],[Quantity]])</f>
        <v>2</v>
      </c>
      <c r="J8618">
        <v>10</v>
      </c>
      <c r="K8618" s="4">
        <f>IF(ISBLANK(Table1[[#This Row],[Order Total]]),AVERAGE(J8618:J26151),Table1[[#This Row],[Order Total]])</f>
        <v>10</v>
      </c>
      <c r="L8618" s="1">
        <v>44895</v>
      </c>
      <c r="M8618" t="s">
        <v>17</v>
      </c>
      <c r="N8618" s="4" t="str">
        <f>IF(ISBLANK(Table1[[#This Row],[Payment Method]]),"Unknown",Table1[[#This Row],[Payment Method]])</f>
        <v>Digital Wallet</v>
      </c>
    </row>
    <row r="8619" spans="1:14" hidden="1" x14ac:dyDescent="0.35">
      <c r="A8619" t="s">
        <v>8759</v>
      </c>
      <c r="B8619" t="s">
        <v>215</v>
      </c>
      <c r="C8619" t="s">
        <v>11</v>
      </c>
      <c r="D8619" t="s">
        <v>16</v>
      </c>
      <c r="E8619" s="4" t="str">
        <f>IF(ISBLANK(Table1[[#This Row],[Item]]),"Unknown",Table1[[#This Row],[Item]])</f>
        <v>Mashed Potatoes</v>
      </c>
      <c r="F8619">
        <v>4</v>
      </c>
      <c r="G8619" s="4">
        <f>IF(ISBLANK(Table1[[#This Row],[Price]]),AVERAGE(F8619:F26152),Table1[[#This Row],[Price]])</f>
        <v>4</v>
      </c>
      <c r="H8619">
        <v>3</v>
      </c>
      <c r="I8619" s="4">
        <f>IF(ISBLANK(Table1[[#This Row],[Quantity]]),AVERAGE(H8619:H26152),Table1[[#This Row],[Quantity]])</f>
        <v>3</v>
      </c>
      <c r="J8619">
        <v>12</v>
      </c>
      <c r="K8619" s="4">
        <f>IF(ISBLANK(Table1[[#This Row],[Order Total]]),AVERAGE(J8619:J26152),Table1[[#This Row],[Order Total]])</f>
        <v>12</v>
      </c>
      <c r="L8619" s="1">
        <v>44884</v>
      </c>
      <c r="M8619" t="s">
        <v>28</v>
      </c>
      <c r="N8619" s="4" t="str">
        <f>IF(ISBLANK(Table1[[#This Row],[Payment Method]]),"Unknown",Table1[[#This Row],[Payment Method]])</f>
        <v>Cash</v>
      </c>
    </row>
    <row r="8620" spans="1:14" hidden="1" x14ac:dyDescent="0.35">
      <c r="A8620" t="s">
        <v>8760</v>
      </c>
      <c r="B8620" t="s">
        <v>165</v>
      </c>
      <c r="C8620" t="s">
        <v>11</v>
      </c>
      <c r="D8620" t="s">
        <v>79</v>
      </c>
      <c r="E8620" s="4" t="str">
        <f>IF(ISBLANK(Table1[[#This Row],[Item]]),"Unknown",Table1[[#This Row],[Item]])</f>
        <v>Grilled Vegetables</v>
      </c>
      <c r="F8620">
        <v>5</v>
      </c>
      <c r="G8620" s="4">
        <f>IF(ISBLANK(Table1[[#This Row],[Price]]),AVERAGE(F8620:F26153),Table1[[#This Row],[Price]])</f>
        <v>5</v>
      </c>
      <c r="H8620">
        <v>2</v>
      </c>
      <c r="I8620" s="4">
        <f>IF(ISBLANK(Table1[[#This Row],[Quantity]]),AVERAGE(H8620:H26153),Table1[[#This Row],[Quantity]])</f>
        <v>2</v>
      </c>
      <c r="J8620">
        <v>10</v>
      </c>
      <c r="K8620" s="4">
        <f>IF(ISBLANK(Table1[[#This Row],[Order Total]]),AVERAGE(J8620:J26153),Table1[[#This Row],[Order Total]])</f>
        <v>10</v>
      </c>
      <c r="L8620" s="1">
        <v>44711</v>
      </c>
      <c r="N8620" s="4" t="str">
        <f>IF(ISBLANK(Table1[[#This Row],[Payment Method]]),"Unknown",Table1[[#This Row],[Payment Method]])</f>
        <v>Unknown</v>
      </c>
    </row>
    <row r="8621" spans="1:14" hidden="1" x14ac:dyDescent="0.35">
      <c r="A8621" t="s">
        <v>8761</v>
      </c>
      <c r="B8621" t="s">
        <v>313</v>
      </c>
      <c r="C8621" t="s">
        <v>20</v>
      </c>
      <c r="D8621" t="s">
        <v>21</v>
      </c>
      <c r="E8621" s="4" t="str">
        <f>IF(ISBLANK(Table1[[#This Row],[Item]]),"Unknown",Table1[[#This Row],[Item]])</f>
        <v>Grilled Chicken</v>
      </c>
      <c r="F8621">
        <v>15</v>
      </c>
      <c r="G8621" s="4">
        <f>IF(ISBLANK(Table1[[#This Row],[Price]]),AVERAGE(F8621:F26154),Table1[[#This Row],[Price]])</f>
        <v>15</v>
      </c>
      <c r="H8621">
        <v>5</v>
      </c>
      <c r="I8621" s="4">
        <f>IF(ISBLANK(Table1[[#This Row],[Quantity]]),AVERAGE(H8621:H26154),Table1[[#This Row],[Quantity]])</f>
        <v>5</v>
      </c>
      <c r="J8621">
        <v>75</v>
      </c>
      <c r="K8621" s="4">
        <f>IF(ISBLANK(Table1[[#This Row],[Order Total]]),AVERAGE(J8621:J26154),Table1[[#This Row],[Order Total]])</f>
        <v>75</v>
      </c>
      <c r="L8621" s="1">
        <v>44815</v>
      </c>
      <c r="M8621" t="s">
        <v>28</v>
      </c>
      <c r="N8621" s="4" t="str">
        <f>IF(ISBLANK(Table1[[#This Row],[Payment Method]]),"Unknown",Table1[[#This Row],[Payment Method]])</f>
        <v>Cash</v>
      </c>
    </row>
    <row r="8622" spans="1:14" hidden="1" x14ac:dyDescent="0.35">
      <c r="A8622" t="s">
        <v>8762</v>
      </c>
      <c r="B8622" t="s">
        <v>73</v>
      </c>
      <c r="C8622" t="s">
        <v>11</v>
      </c>
      <c r="D8622" t="s">
        <v>12</v>
      </c>
      <c r="E8622" s="4" t="str">
        <f>IF(ISBLANK(Table1[[#This Row],[Item]]),"Unknown",Table1[[#This Row],[Item]])</f>
        <v>Side Salad</v>
      </c>
      <c r="F8622">
        <v>3</v>
      </c>
      <c r="G8622" s="4">
        <f>IF(ISBLANK(Table1[[#This Row],[Price]]),AVERAGE(F8622:F26155),Table1[[#This Row],[Price]])</f>
        <v>3</v>
      </c>
      <c r="H8622">
        <v>4</v>
      </c>
      <c r="I8622" s="4">
        <f>IF(ISBLANK(Table1[[#This Row],[Quantity]]),AVERAGE(H8622:H26155),Table1[[#This Row],[Quantity]])</f>
        <v>4</v>
      </c>
      <c r="J8622">
        <v>12</v>
      </c>
      <c r="K8622" s="4">
        <f>IF(ISBLANK(Table1[[#This Row],[Order Total]]),AVERAGE(J8622:J26155),Table1[[#This Row],[Order Total]])</f>
        <v>12</v>
      </c>
      <c r="L8622" s="1">
        <v>45061</v>
      </c>
      <c r="M8622" t="s">
        <v>17</v>
      </c>
      <c r="N8622" s="4" t="str">
        <f>IF(ISBLANK(Table1[[#This Row],[Payment Method]]),"Unknown",Table1[[#This Row],[Payment Method]])</f>
        <v>Digital Wallet</v>
      </c>
    </row>
    <row r="8623" spans="1:14" hidden="1" x14ac:dyDescent="0.35">
      <c r="A8623" t="s">
        <v>8763</v>
      </c>
      <c r="B8623" t="s">
        <v>45</v>
      </c>
      <c r="C8623" t="s">
        <v>20</v>
      </c>
      <c r="D8623" t="s">
        <v>245</v>
      </c>
      <c r="E8623" s="4" t="str">
        <f>IF(ISBLANK(Table1[[#This Row],[Item]]),"Unknown",Table1[[#This Row],[Item]])</f>
        <v>Steak</v>
      </c>
      <c r="F8623">
        <v>20</v>
      </c>
      <c r="G8623" s="4">
        <f>IF(ISBLANK(Table1[[#This Row],[Price]]),AVERAGE(F8623:F26156),Table1[[#This Row],[Price]])</f>
        <v>20</v>
      </c>
      <c r="H8623">
        <v>2</v>
      </c>
      <c r="I8623" s="4">
        <f>IF(ISBLANK(Table1[[#This Row],[Quantity]]),AVERAGE(H8623:H26156),Table1[[#This Row],[Quantity]])</f>
        <v>2</v>
      </c>
      <c r="J8623">
        <v>40</v>
      </c>
      <c r="K8623" s="4">
        <f>IF(ISBLANK(Table1[[#This Row],[Order Total]]),AVERAGE(J8623:J26156),Table1[[#This Row],[Order Total]])</f>
        <v>40</v>
      </c>
      <c r="L8623" s="1">
        <v>45026</v>
      </c>
      <c r="M8623" t="s">
        <v>17</v>
      </c>
      <c r="N8623" s="4" t="str">
        <f>IF(ISBLANK(Table1[[#This Row],[Payment Method]]),"Unknown",Table1[[#This Row],[Payment Method]])</f>
        <v>Digital Wallet</v>
      </c>
    </row>
    <row r="8624" spans="1:14" hidden="1" x14ac:dyDescent="0.35">
      <c r="A8624" t="s">
        <v>8764</v>
      </c>
      <c r="B8624" t="s">
        <v>101</v>
      </c>
      <c r="C8624" t="s">
        <v>38</v>
      </c>
      <c r="D8624" t="s">
        <v>43</v>
      </c>
      <c r="E8624" s="4" t="str">
        <f>IF(ISBLANK(Table1[[#This Row],[Item]]),"Unknown",Table1[[#This Row],[Item]])</f>
        <v>Brownie</v>
      </c>
      <c r="F8624">
        <v>6</v>
      </c>
      <c r="G8624" s="4">
        <f>IF(ISBLANK(Table1[[#This Row],[Price]]),AVERAGE(F8624:F26157),Table1[[#This Row],[Price]])</f>
        <v>6</v>
      </c>
      <c r="H8624">
        <v>4</v>
      </c>
      <c r="I8624" s="4">
        <f>IF(ISBLANK(Table1[[#This Row],[Quantity]]),AVERAGE(H8624:H26157),Table1[[#This Row],[Quantity]])</f>
        <v>4</v>
      </c>
      <c r="J8624">
        <v>24</v>
      </c>
      <c r="K8624" s="4">
        <f>IF(ISBLANK(Table1[[#This Row],[Order Total]]),AVERAGE(J8624:J26157),Table1[[#This Row],[Order Total]])</f>
        <v>24</v>
      </c>
      <c r="L8624" s="1">
        <v>44806</v>
      </c>
      <c r="M8624" t="s">
        <v>28</v>
      </c>
      <c r="N8624" s="4" t="str">
        <f>IF(ISBLANK(Table1[[#This Row],[Payment Method]]),"Unknown",Table1[[#This Row],[Payment Method]])</f>
        <v>Cash</v>
      </c>
    </row>
    <row r="8625" spans="1:14" hidden="1" x14ac:dyDescent="0.35">
      <c r="A8625" t="s">
        <v>8765</v>
      </c>
      <c r="B8625" t="s">
        <v>368</v>
      </c>
      <c r="C8625" t="s">
        <v>11</v>
      </c>
      <c r="D8625" t="s">
        <v>33</v>
      </c>
      <c r="E8625" s="4" t="str">
        <f>IF(ISBLANK(Table1[[#This Row],[Item]]),"Unknown",Table1[[#This Row],[Item]])</f>
        <v>Garlic Bread</v>
      </c>
      <c r="F8625">
        <v>4</v>
      </c>
      <c r="G8625" s="4">
        <f>IF(ISBLANK(Table1[[#This Row],[Price]]),AVERAGE(F8625:F26158),Table1[[#This Row],[Price]])</f>
        <v>4</v>
      </c>
      <c r="H8625">
        <v>5</v>
      </c>
      <c r="I8625" s="4">
        <f>IF(ISBLANK(Table1[[#This Row],[Quantity]]),AVERAGE(H8625:H26158),Table1[[#This Row],[Quantity]])</f>
        <v>5</v>
      </c>
      <c r="J8625">
        <v>20</v>
      </c>
      <c r="K8625" s="4">
        <f>IF(ISBLANK(Table1[[#This Row],[Order Total]]),AVERAGE(J8625:J26158),Table1[[#This Row],[Order Total]])</f>
        <v>20</v>
      </c>
      <c r="L8625" s="1">
        <v>45122</v>
      </c>
      <c r="M8625" t="s">
        <v>17</v>
      </c>
      <c r="N8625" s="4" t="str">
        <f>IF(ISBLANK(Table1[[#This Row],[Payment Method]]),"Unknown",Table1[[#This Row],[Payment Method]])</f>
        <v>Digital Wallet</v>
      </c>
    </row>
    <row r="8626" spans="1:14" hidden="1" x14ac:dyDescent="0.35">
      <c r="A8626" t="s">
        <v>8766</v>
      </c>
      <c r="B8626" t="s">
        <v>83</v>
      </c>
      <c r="C8626" t="s">
        <v>24</v>
      </c>
      <c r="D8626" t="s">
        <v>77</v>
      </c>
      <c r="E8626" s="4" t="str">
        <f>IF(ISBLANK(Table1[[#This Row],[Item]]),"Unknown",Table1[[#This Row],[Item]])</f>
        <v>Coca Cola</v>
      </c>
      <c r="F8626">
        <v>2.5</v>
      </c>
      <c r="G8626" s="4">
        <f>IF(ISBLANK(Table1[[#This Row],[Price]]),AVERAGE(F8626:F26159),Table1[[#This Row],[Price]])</f>
        <v>2.5</v>
      </c>
      <c r="H8626">
        <v>3</v>
      </c>
      <c r="I8626" s="4">
        <f>IF(ISBLANK(Table1[[#This Row],[Quantity]]),AVERAGE(H8626:H26159),Table1[[#This Row],[Quantity]])</f>
        <v>3</v>
      </c>
      <c r="J8626">
        <v>7.5</v>
      </c>
      <c r="K8626" s="4">
        <f>IF(ISBLANK(Table1[[#This Row],[Order Total]]),AVERAGE(J8626:J26159),Table1[[#This Row],[Order Total]])</f>
        <v>7.5</v>
      </c>
      <c r="L8626" s="1">
        <v>45272</v>
      </c>
      <c r="M8626" t="s">
        <v>13</v>
      </c>
      <c r="N8626" s="4" t="str">
        <f>IF(ISBLANK(Table1[[#This Row],[Payment Method]]),"Unknown",Table1[[#This Row],[Payment Method]])</f>
        <v>Credit Card</v>
      </c>
    </row>
    <row r="8627" spans="1:14" hidden="1" x14ac:dyDescent="0.35">
      <c r="A8627" t="s">
        <v>8767</v>
      </c>
      <c r="B8627" t="s">
        <v>150</v>
      </c>
      <c r="C8627" t="s">
        <v>24</v>
      </c>
      <c r="D8627" t="s">
        <v>77</v>
      </c>
      <c r="E8627" s="4" t="str">
        <f>IF(ISBLANK(Table1[[#This Row],[Item]]),"Unknown",Table1[[#This Row],[Item]])</f>
        <v>Coca Cola</v>
      </c>
      <c r="F8627">
        <v>2.5</v>
      </c>
      <c r="G8627" s="4">
        <f>IF(ISBLANK(Table1[[#This Row],[Price]]),AVERAGE(F8627:F26160),Table1[[#This Row],[Price]])</f>
        <v>2.5</v>
      </c>
      <c r="H8627">
        <v>3</v>
      </c>
      <c r="I8627" s="4">
        <f>IF(ISBLANK(Table1[[#This Row],[Quantity]]),AVERAGE(H8627:H26160),Table1[[#This Row],[Quantity]])</f>
        <v>3</v>
      </c>
      <c r="J8627">
        <v>7.5</v>
      </c>
      <c r="K8627" s="4">
        <f>IF(ISBLANK(Table1[[#This Row],[Order Total]]),AVERAGE(J8627:J26160),Table1[[#This Row],[Order Total]])</f>
        <v>7.5</v>
      </c>
      <c r="L8627" s="1">
        <v>44949</v>
      </c>
      <c r="M8627" t="s">
        <v>28</v>
      </c>
      <c r="N8627" s="4" t="str">
        <f>IF(ISBLANK(Table1[[#This Row],[Payment Method]]),"Unknown",Table1[[#This Row],[Payment Method]])</f>
        <v>Cash</v>
      </c>
    </row>
    <row r="8628" spans="1:14" hidden="1" x14ac:dyDescent="0.35">
      <c r="A8628" t="s">
        <v>8768</v>
      </c>
      <c r="B8628" t="s">
        <v>152</v>
      </c>
      <c r="C8628" t="s">
        <v>20</v>
      </c>
      <c r="D8628" t="s">
        <v>21</v>
      </c>
      <c r="E8628" s="4" t="str">
        <f>IF(ISBLANK(Table1[[#This Row],[Item]]),"Unknown",Table1[[#This Row],[Item]])</f>
        <v>Grilled Chicken</v>
      </c>
      <c r="F8628">
        <v>15</v>
      </c>
      <c r="G8628" s="4">
        <f>IF(ISBLANK(Table1[[#This Row],[Price]]),AVERAGE(F8628:F26161),Table1[[#This Row],[Price]])</f>
        <v>15</v>
      </c>
      <c r="H8628">
        <v>3</v>
      </c>
      <c r="I8628" s="4">
        <f>IF(ISBLANK(Table1[[#This Row],[Quantity]]),AVERAGE(H8628:H26161),Table1[[#This Row],[Quantity]])</f>
        <v>3</v>
      </c>
      <c r="J8628">
        <v>45</v>
      </c>
      <c r="K8628" s="4">
        <f>IF(ISBLANK(Table1[[#This Row],[Order Total]]),AVERAGE(J8628:J26161),Table1[[#This Row],[Order Total]])</f>
        <v>45</v>
      </c>
      <c r="L8628" s="1">
        <v>44843</v>
      </c>
      <c r="M8628" t="s">
        <v>28</v>
      </c>
      <c r="N8628" s="4" t="str">
        <f>IF(ISBLANK(Table1[[#This Row],[Payment Method]]),"Unknown",Table1[[#This Row],[Payment Method]])</f>
        <v>Cash</v>
      </c>
    </row>
    <row r="8629" spans="1:14" hidden="1" x14ac:dyDescent="0.35">
      <c r="A8629" t="s">
        <v>8769</v>
      </c>
      <c r="B8629" t="s">
        <v>597</v>
      </c>
      <c r="C8629" t="s">
        <v>11</v>
      </c>
      <c r="D8629" t="s">
        <v>12</v>
      </c>
      <c r="E8629" s="4" t="str">
        <f>IF(ISBLANK(Table1[[#This Row],[Item]]),"Unknown",Table1[[#This Row],[Item]])</f>
        <v>Side Salad</v>
      </c>
      <c r="F8629">
        <v>3</v>
      </c>
      <c r="G8629" s="4">
        <f>IF(ISBLANK(Table1[[#This Row],[Price]]),AVERAGE(F8629:F26162),Table1[[#This Row],[Price]])</f>
        <v>3</v>
      </c>
      <c r="H8629">
        <v>5</v>
      </c>
      <c r="I8629" s="4">
        <f>IF(ISBLANK(Table1[[#This Row],[Quantity]]),AVERAGE(H8629:H26162),Table1[[#This Row],[Quantity]])</f>
        <v>5</v>
      </c>
      <c r="J8629">
        <v>15</v>
      </c>
      <c r="K8629" s="4">
        <f>IF(ISBLANK(Table1[[#This Row],[Order Total]]),AVERAGE(J8629:J26162),Table1[[#This Row],[Order Total]])</f>
        <v>15</v>
      </c>
      <c r="L8629" s="1">
        <v>45098</v>
      </c>
      <c r="M8629" t="s">
        <v>13</v>
      </c>
      <c r="N8629" s="4" t="str">
        <f>IF(ISBLANK(Table1[[#This Row],[Payment Method]]),"Unknown",Table1[[#This Row],[Payment Method]])</f>
        <v>Credit Card</v>
      </c>
    </row>
    <row r="8630" spans="1:14" hidden="1" x14ac:dyDescent="0.35">
      <c r="A8630" t="s">
        <v>8770</v>
      </c>
      <c r="B8630" t="s">
        <v>69</v>
      </c>
      <c r="C8630" t="s">
        <v>20</v>
      </c>
      <c r="D8630" t="s">
        <v>30</v>
      </c>
      <c r="E8630" s="4" t="str">
        <f>IF(ISBLANK(Table1[[#This Row],[Item]]),"Unknown",Table1[[#This Row],[Item]])</f>
        <v>Salmon</v>
      </c>
      <c r="F8630">
        <v>18</v>
      </c>
      <c r="G8630" s="4">
        <f>IF(ISBLANK(Table1[[#This Row],[Price]]),AVERAGE(F8630:F26163),Table1[[#This Row],[Price]])</f>
        <v>18</v>
      </c>
      <c r="H8630">
        <v>3</v>
      </c>
      <c r="I8630" s="4">
        <f>IF(ISBLANK(Table1[[#This Row],[Quantity]]),AVERAGE(H8630:H26163),Table1[[#This Row],[Quantity]])</f>
        <v>3</v>
      </c>
      <c r="J8630">
        <v>54</v>
      </c>
      <c r="K8630" s="4">
        <f>IF(ISBLANK(Table1[[#This Row],[Order Total]]),AVERAGE(J8630:J26163),Table1[[#This Row],[Order Total]])</f>
        <v>54</v>
      </c>
      <c r="L8630" s="1">
        <v>44939</v>
      </c>
      <c r="M8630" t="s">
        <v>13</v>
      </c>
      <c r="N8630" s="4" t="str">
        <f>IF(ISBLANK(Table1[[#This Row],[Payment Method]]),"Unknown",Table1[[#This Row],[Payment Method]])</f>
        <v>Credit Card</v>
      </c>
    </row>
    <row r="8631" spans="1:14" hidden="1" x14ac:dyDescent="0.35">
      <c r="A8631" t="s">
        <v>8771</v>
      </c>
      <c r="B8631" t="s">
        <v>81</v>
      </c>
      <c r="C8631" t="s">
        <v>38</v>
      </c>
      <c r="D8631" t="s">
        <v>74</v>
      </c>
      <c r="E8631" s="4" t="str">
        <f>IF(ISBLANK(Table1[[#This Row],[Item]]),"Unknown",Table1[[#This Row],[Item]])</f>
        <v>Chocolate Cake</v>
      </c>
      <c r="F8631">
        <v>6</v>
      </c>
      <c r="G8631" s="4">
        <f>IF(ISBLANK(Table1[[#This Row],[Price]]),AVERAGE(F8631:F26164),Table1[[#This Row],[Price]])</f>
        <v>6</v>
      </c>
      <c r="H8631">
        <v>2</v>
      </c>
      <c r="I8631" s="4">
        <f>IF(ISBLANK(Table1[[#This Row],[Quantity]]),AVERAGE(H8631:H26164),Table1[[#This Row],[Quantity]])</f>
        <v>2</v>
      </c>
      <c r="J8631">
        <v>12</v>
      </c>
      <c r="K8631" s="4">
        <f>IF(ISBLANK(Table1[[#This Row],[Order Total]]),AVERAGE(J8631:J26164),Table1[[#This Row],[Order Total]])</f>
        <v>12</v>
      </c>
      <c r="L8631" s="1">
        <v>44710</v>
      </c>
      <c r="M8631" t="s">
        <v>13</v>
      </c>
      <c r="N8631" s="4" t="str">
        <f>IF(ISBLANK(Table1[[#This Row],[Payment Method]]),"Unknown",Table1[[#This Row],[Payment Method]])</f>
        <v>Credit Card</v>
      </c>
    </row>
    <row r="8632" spans="1:14" hidden="1" x14ac:dyDescent="0.35">
      <c r="A8632" t="s">
        <v>8772</v>
      </c>
      <c r="B8632" t="s">
        <v>326</v>
      </c>
      <c r="C8632" t="s">
        <v>38</v>
      </c>
      <c r="D8632" t="s">
        <v>121</v>
      </c>
      <c r="E8632" s="4" t="str">
        <f>IF(ISBLANK(Table1[[#This Row],[Item]]),"Unknown",Table1[[#This Row],[Item]])</f>
        <v>Ice Cream</v>
      </c>
      <c r="F8632">
        <v>5</v>
      </c>
      <c r="G8632" s="4">
        <f>IF(ISBLANK(Table1[[#This Row],[Price]]),AVERAGE(F8632:F26165),Table1[[#This Row],[Price]])</f>
        <v>5</v>
      </c>
      <c r="H8632">
        <v>5</v>
      </c>
      <c r="I8632" s="4">
        <f>IF(ISBLANK(Table1[[#This Row],[Quantity]]),AVERAGE(H8632:H26165),Table1[[#This Row],[Quantity]])</f>
        <v>5</v>
      </c>
      <c r="J8632">
        <v>25</v>
      </c>
      <c r="K8632" s="4">
        <f>IF(ISBLANK(Table1[[#This Row],[Order Total]]),AVERAGE(J8632:J26165),Table1[[#This Row],[Order Total]])</f>
        <v>25</v>
      </c>
      <c r="L8632" s="1">
        <v>44833</v>
      </c>
      <c r="M8632" t="s">
        <v>17</v>
      </c>
      <c r="N8632" s="4" t="str">
        <f>IF(ISBLANK(Table1[[#This Row],[Payment Method]]),"Unknown",Table1[[#This Row],[Payment Method]])</f>
        <v>Digital Wallet</v>
      </c>
    </row>
    <row r="8633" spans="1:14" hidden="1" x14ac:dyDescent="0.35">
      <c r="A8633" t="s">
        <v>8773</v>
      </c>
      <c r="B8633" t="s">
        <v>15</v>
      </c>
      <c r="C8633" t="s">
        <v>20</v>
      </c>
      <c r="D8633" t="s">
        <v>27</v>
      </c>
      <c r="E8633" s="4" t="str">
        <f>IF(ISBLANK(Table1[[#This Row],[Item]]),"Unknown",Table1[[#This Row],[Item]])</f>
        <v>Pasta Alfredo</v>
      </c>
      <c r="F8633">
        <v>12</v>
      </c>
      <c r="G8633" s="4">
        <f>IF(ISBLANK(Table1[[#This Row],[Price]]),AVERAGE(F8633:F26166),Table1[[#This Row],[Price]])</f>
        <v>12</v>
      </c>
      <c r="H8633">
        <v>3</v>
      </c>
      <c r="I8633" s="4">
        <f>IF(ISBLANK(Table1[[#This Row],[Quantity]]),AVERAGE(H8633:H26166),Table1[[#This Row],[Quantity]])</f>
        <v>3</v>
      </c>
      <c r="J8633">
        <v>36</v>
      </c>
      <c r="K8633" s="4">
        <f>IF(ISBLANK(Table1[[#This Row],[Order Total]]),AVERAGE(J8633:J26166),Table1[[#This Row],[Order Total]])</f>
        <v>36</v>
      </c>
      <c r="L8633" s="1">
        <v>44588</v>
      </c>
      <c r="M8633" t="s">
        <v>28</v>
      </c>
      <c r="N8633" s="4" t="str">
        <f>IF(ISBLANK(Table1[[#This Row],[Payment Method]]),"Unknown",Table1[[#This Row],[Payment Method]])</f>
        <v>Cash</v>
      </c>
    </row>
    <row r="8634" spans="1:14" hidden="1" x14ac:dyDescent="0.35">
      <c r="A8634" t="s">
        <v>8774</v>
      </c>
      <c r="B8634" t="s">
        <v>127</v>
      </c>
      <c r="C8634" t="s">
        <v>20</v>
      </c>
      <c r="D8634" t="s">
        <v>21</v>
      </c>
      <c r="E8634" s="4" t="str">
        <f>IF(ISBLANK(Table1[[#This Row],[Item]]),"Unknown",Table1[[#This Row],[Item]])</f>
        <v>Grilled Chicken</v>
      </c>
      <c r="F8634">
        <v>15</v>
      </c>
      <c r="G8634" s="4">
        <f>IF(ISBLANK(Table1[[#This Row],[Price]]),AVERAGE(F8634:F26167),Table1[[#This Row],[Price]])</f>
        <v>15</v>
      </c>
      <c r="H8634">
        <v>2</v>
      </c>
      <c r="I8634" s="4">
        <f>IF(ISBLANK(Table1[[#This Row],[Quantity]]),AVERAGE(H8634:H26167),Table1[[#This Row],[Quantity]])</f>
        <v>2</v>
      </c>
      <c r="J8634">
        <v>30</v>
      </c>
      <c r="K8634" s="4">
        <f>IF(ISBLANK(Table1[[#This Row],[Order Total]]),AVERAGE(J8634:J26167),Table1[[#This Row],[Order Total]])</f>
        <v>30</v>
      </c>
      <c r="L8634" s="1">
        <v>44675</v>
      </c>
      <c r="M8634" t="s">
        <v>17</v>
      </c>
      <c r="N8634" s="4" t="str">
        <f>IF(ISBLANK(Table1[[#This Row],[Payment Method]]),"Unknown",Table1[[#This Row],[Payment Method]])</f>
        <v>Digital Wallet</v>
      </c>
    </row>
    <row r="8635" spans="1:14" hidden="1" x14ac:dyDescent="0.35">
      <c r="A8635" t="s">
        <v>8775</v>
      </c>
      <c r="B8635" t="s">
        <v>378</v>
      </c>
      <c r="C8635" t="s">
        <v>24</v>
      </c>
      <c r="D8635" t="s">
        <v>77</v>
      </c>
      <c r="E8635" s="4" t="str">
        <f>IF(ISBLANK(Table1[[#This Row],[Item]]),"Unknown",Table1[[#This Row],[Item]])</f>
        <v>Coca Cola</v>
      </c>
      <c r="F8635">
        <v>2.5</v>
      </c>
      <c r="G8635" s="4">
        <f>IF(ISBLANK(Table1[[#This Row],[Price]]),AVERAGE(F8635:F26168),Table1[[#This Row],[Price]])</f>
        <v>2.5</v>
      </c>
      <c r="H8635">
        <v>2</v>
      </c>
      <c r="I8635" s="4">
        <f>IF(ISBLANK(Table1[[#This Row],[Quantity]]),AVERAGE(H8635:H26168),Table1[[#This Row],[Quantity]])</f>
        <v>2</v>
      </c>
      <c r="J8635">
        <v>5</v>
      </c>
      <c r="K8635" s="4">
        <f>IF(ISBLANK(Table1[[#This Row],[Order Total]]),AVERAGE(J8635:J26168),Table1[[#This Row],[Order Total]])</f>
        <v>5</v>
      </c>
      <c r="L8635" s="1">
        <v>44597</v>
      </c>
      <c r="M8635" t="s">
        <v>13</v>
      </c>
      <c r="N8635" s="4" t="str">
        <f>IF(ISBLANK(Table1[[#This Row],[Payment Method]]),"Unknown",Table1[[#This Row],[Payment Method]])</f>
        <v>Credit Card</v>
      </c>
    </row>
    <row r="8636" spans="1:14" hidden="1" x14ac:dyDescent="0.35">
      <c r="A8636" t="s">
        <v>8776</v>
      </c>
      <c r="B8636" t="s">
        <v>205</v>
      </c>
      <c r="C8636" t="s">
        <v>24</v>
      </c>
      <c r="D8636" t="s">
        <v>71</v>
      </c>
      <c r="E8636" s="4" t="str">
        <f>IF(ISBLANK(Table1[[#This Row],[Item]]),"Unknown",Table1[[#This Row],[Item]])</f>
        <v>Orange Juice</v>
      </c>
      <c r="F8636">
        <v>3</v>
      </c>
      <c r="G8636" s="4">
        <f>IF(ISBLANK(Table1[[#This Row],[Price]]),AVERAGE(F8636:F26169),Table1[[#This Row],[Price]])</f>
        <v>3</v>
      </c>
      <c r="H8636">
        <v>2</v>
      </c>
      <c r="I8636" s="4">
        <f>IF(ISBLANK(Table1[[#This Row],[Quantity]]),AVERAGE(H8636:H26169),Table1[[#This Row],[Quantity]])</f>
        <v>2</v>
      </c>
      <c r="J8636">
        <v>6</v>
      </c>
      <c r="K8636" s="4">
        <f>IF(ISBLANK(Table1[[#This Row],[Order Total]]),AVERAGE(J8636:J26169),Table1[[#This Row],[Order Total]])</f>
        <v>6</v>
      </c>
      <c r="L8636" s="1">
        <v>44659</v>
      </c>
      <c r="M8636" t="s">
        <v>28</v>
      </c>
      <c r="N8636" s="4" t="str">
        <f>IF(ISBLANK(Table1[[#This Row],[Payment Method]]),"Unknown",Table1[[#This Row],[Payment Method]])</f>
        <v>Cash</v>
      </c>
    </row>
    <row r="8637" spans="1:14" hidden="1" x14ac:dyDescent="0.35">
      <c r="A8637" t="s">
        <v>8777</v>
      </c>
      <c r="B8637" t="s">
        <v>127</v>
      </c>
      <c r="C8637" t="s">
        <v>50</v>
      </c>
      <c r="D8637" t="s">
        <v>207</v>
      </c>
      <c r="E8637" s="4" t="str">
        <f>IF(ISBLANK(Table1[[#This Row],[Item]]),"Unknown",Table1[[#This Row],[Item]])</f>
        <v>Nachos Grande</v>
      </c>
      <c r="F8637">
        <v>10</v>
      </c>
      <c r="G8637" s="4">
        <f>IF(ISBLANK(Table1[[#This Row],[Price]]),AVERAGE(F8637:F26170),Table1[[#This Row],[Price]])</f>
        <v>10</v>
      </c>
      <c r="H8637">
        <v>4</v>
      </c>
      <c r="I8637" s="4">
        <f>IF(ISBLANK(Table1[[#This Row],[Quantity]]),AVERAGE(H8637:H26170),Table1[[#This Row],[Quantity]])</f>
        <v>4</v>
      </c>
      <c r="J8637">
        <v>40</v>
      </c>
      <c r="K8637" s="4">
        <f>IF(ISBLANK(Table1[[#This Row],[Order Total]]),AVERAGE(J8637:J26170),Table1[[#This Row],[Order Total]])</f>
        <v>40</v>
      </c>
      <c r="L8637" s="1">
        <v>44842</v>
      </c>
      <c r="M8637" t="s">
        <v>13</v>
      </c>
      <c r="N8637" s="4" t="str">
        <f>IF(ISBLANK(Table1[[#This Row],[Payment Method]]),"Unknown",Table1[[#This Row],[Payment Method]])</f>
        <v>Credit Card</v>
      </c>
    </row>
    <row r="8638" spans="1:14" hidden="1" x14ac:dyDescent="0.35">
      <c r="A8638" t="s">
        <v>8778</v>
      </c>
      <c r="B8638" t="s">
        <v>114</v>
      </c>
      <c r="C8638" t="s">
        <v>38</v>
      </c>
      <c r="D8638" t="s">
        <v>74</v>
      </c>
      <c r="E8638" s="4" t="str">
        <f>IF(ISBLANK(Table1[[#This Row],[Item]]),"Unknown",Table1[[#This Row],[Item]])</f>
        <v>Chocolate Cake</v>
      </c>
      <c r="F8638">
        <v>6</v>
      </c>
      <c r="G8638" s="4">
        <f>IF(ISBLANK(Table1[[#This Row],[Price]]),AVERAGE(F8638:F26171),Table1[[#This Row],[Price]])</f>
        <v>6</v>
      </c>
      <c r="H8638">
        <v>1</v>
      </c>
      <c r="I8638" s="4">
        <f>IF(ISBLANK(Table1[[#This Row],[Quantity]]),AVERAGE(H8638:H26171),Table1[[#This Row],[Quantity]])</f>
        <v>1</v>
      </c>
      <c r="J8638">
        <v>6</v>
      </c>
      <c r="K8638" s="4">
        <f>IF(ISBLANK(Table1[[#This Row],[Order Total]]),AVERAGE(J8638:J26171),Table1[[#This Row],[Order Total]])</f>
        <v>6</v>
      </c>
      <c r="L8638" s="1">
        <v>45101</v>
      </c>
      <c r="M8638" t="s">
        <v>17</v>
      </c>
      <c r="N8638" s="4" t="str">
        <f>IF(ISBLANK(Table1[[#This Row],[Payment Method]]),"Unknown",Table1[[#This Row],[Payment Method]])</f>
        <v>Digital Wallet</v>
      </c>
    </row>
    <row r="8639" spans="1:14" hidden="1" x14ac:dyDescent="0.35">
      <c r="A8639" t="s">
        <v>8779</v>
      </c>
      <c r="B8639" t="s">
        <v>134</v>
      </c>
      <c r="C8639" t="s">
        <v>50</v>
      </c>
      <c r="D8639" t="s">
        <v>93</v>
      </c>
      <c r="E8639" s="4" t="str">
        <f>IF(ISBLANK(Table1[[#This Row],[Item]]),"Unknown",Table1[[#This Row],[Item]])</f>
        <v>Beef Chili</v>
      </c>
      <c r="F8639">
        <v>7</v>
      </c>
      <c r="G8639" s="4">
        <f>IF(ISBLANK(Table1[[#This Row],[Price]]),AVERAGE(F8639:F26172),Table1[[#This Row],[Price]])</f>
        <v>7</v>
      </c>
      <c r="H8639">
        <v>3</v>
      </c>
      <c r="I8639" s="4">
        <f>IF(ISBLANK(Table1[[#This Row],[Quantity]]),AVERAGE(H8639:H26172),Table1[[#This Row],[Quantity]])</f>
        <v>3</v>
      </c>
      <c r="J8639">
        <v>21</v>
      </c>
      <c r="K8639" s="4">
        <f>IF(ISBLANK(Table1[[#This Row],[Order Total]]),AVERAGE(J8639:J26172),Table1[[#This Row],[Order Total]])</f>
        <v>21</v>
      </c>
      <c r="L8639" s="1">
        <v>45006</v>
      </c>
      <c r="M8639" t="s">
        <v>17</v>
      </c>
      <c r="N8639" s="4" t="str">
        <f>IF(ISBLANK(Table1[[#This Row],[Payment Method]]),"Unknown",Table1[[#This Row],[Payment Method]])</f>
        <v>Digital Wallet</v>
      </c>
    </row>
    <row r="8640" spans="1:14" hidden="1" x14ac:dyDescent="0.35">
      <c r="A8640" t="s">
        <v>8780</v>
      </c>
      <c r="B8640" t="s">
        <v>37</v>
      </c>
      <c r="C8640" t="s">
        <v>38</v>
      </c>
      <c r="D8640" t="s">
        <v>121</v>
      </c>
      <c r="E8640" s="4" t="str">
        <f>IF(ISBLANK(Table1[[#This Row],[Item]]),"Unknown",Table1[[#This Row],[Item]])</f>
        <v>Ice Cream</v>
      </c>
      <c r="F8640">
        <v>5</v>
      </c>
      <c r="G8640" s="4">
        <f>IF(ISBLANK(Table1[[#This Row],[Price]]),AVERAGE(F8640:F26173),Table1[[#This Row],[Price]])</f>
        <v>5</v>
      </c>
      <c r="H8640">
        <v>4</v>
      </c>
      <c r="I8640" s="4">
        <f>IF(ISBLANK(Table1[[#This Row],[Quantity]]),AVERAGE(H8640:H26173),Table1[[#This Row],[Quantity]])</f>
        <v>4</v>
      </c>
      <c r="J8640">
        <v>20</v>
      </c>
      <c r="K8640" s="4">
        <f>IF(ISBLANK(Table1[[#This Row],[Order Total]]),AVERAGE(J8640:J26173),Table1[[#This Row],[Order Total]])</f>
        <v>20</v>
      </c>
      <c r="L8640" s="1">
        <v>45139</v>
      </c>
      <c r="M8640" t="s">
        <v>28</v>
      </c>
      <c r="N8640" s="4" t="str">
        <f>IF(ISBLANK(Table1[[#This Row],[Payment Method]]),"Unknown",Table1[[#This Row],[Payment Method]])</f>
        <v>Cash</v>
      </c>
    </row>
    <row r="8641" spans="1:14" hidden="1" x14ac:dyDescent="0.35">
      <c r="A8641" t="s">
        <v>8781</v>
      </c>
      <c r="B8641" t="s">
        <v>196</v>
      </c>
      <c r="C8641" t="s">
        <v>38</v>
      </c>
      <c r="D8641" t="s">
        <v>121</v>
      </c>
      <c r="E8641" s="4" t="str">
        <f>IF(ISBLANK(Table1[[#This Row],[Item]]),"Unknown",Table1[[#This Row],[Item]])</f>
        <v>Ice Cream</v>
      </c>
      <c r="F8641">
        <v>5</v>
      </c>
      <c r="G8641" s="4">
        <f>IF(ISBLANK(Table1[[#This Row],[Price]]),AVERAGE(F8641:F26174),Table1[[#This Row],[Price]])</f>
        <v>5</v>
      </c>
      <c r="H8641">
        <v>1</v>
      </c>
      <c r="I8641" s="4">
        <f>IF(ISBLANK(Table1[[#This Row],[Quantity]]),AVERAGE(H8641:H26174),Table1[[#This Row],[Quantity]])</f>
        <v>1</v>
      </c>
      <c r="J8641">
        <v>5</v>
      </c>
      <c r="K8641" s="4">
        <f>IF(ISBLANK(Table1[[#This Row],[Order Total]]),AVERAGE(J8641:J26174),Table1[[#This Row],[Order Total]])</f>
        <v>5</v>
      </c>
      <c r="L8641" s="1">
        <v>44960</v>
      </c>
      <c r="M8641" t="s">
        <v>28</v>
      </c>
      <c r="N8641" s="4" t="str">
        <f>IF(ISBLANK(Table1[[#This Row],[Payment Method]]),"Unknown",Table1[[#This Row],[Payment Method]])</f>
        <v>Cash</v>
      </c>
    </row>
    <row r="8642" spans="1:14" hidden="1" x14ac:dyDescent="0.35">
      <c r="A8642" t="s">
        <v>8782</v>
      </c>
      <c r="B8642" t="s">
        <v>232</v>
      </c>
      <c r="C8642" t="s">
        <v>24</v>
      </c>
      <c r="D8642" t="s">
        <v>56</v>
      </c>
      <c r="E8642" s="4" t="str">
        <f>IF(ISBLANK(Table1[[#This Row],[Item]]),"Unknown",Table1[[#This Row],[Item]])</f>
        <v>Lemonade</v>
      </c>
      <c r="F8642">
        <v>3</v>
      </c>
      <c r="G8642" s="4">
        <f>IF(ISBLANK(Table1[[#This Row],[Price]]),AVERAGE(F8642:F26175),Table1[[#This Row],[Price]])</f>
        <v>3</v>
      </c>
      <c r="H8642">
        <v>5</v>
      </c>
      <c r="I8642" s="4">
        <f>IF(ISBLANK(Table1[[#This Row],[Quantity]]),AVERAGE(H8642:H26175),Table1[[#This Row],[Quantity]])</f>
        <v>5</v>
      </c>
      <c r="J8642">
        <v>15</v>
      </c>
      <c r="K8642" s="4">
        <f>IF(ISBLANK(Table1[[#This Row],[Order Total]]),AVERAGE(J8642:J26175),Table1[[#This Row],[Order Total]])</f>
        <v>15</v>
      </c>
      <c r="L8642" s="1">
        <v>44666</v>
      </c>
      <c r="M8642" t="s">
        <v>28</v>
      </c>
      <c r="N8642" s="4" t="str">
        <f>IF(ISBLANK(Table1[[#This Row],[Payment Method]]),"Unknown",Table1[[#This Row],[Payment Method]])</f>
        <v>Cash</v>
      </c>
    </row>
    <row r="8643" spans="1:14" hidden="1" x14ac:dyDescent="0.35">
      <c r="A8643" t="s">
        <v>8783</v>
      </c>
      <c r="B8643" t="s">
        <v>457</v>
      </c>
      <c r="C8643" t="s">
        <v>24</v>
      </c>
      <c r="D8643" t="s">
        <v>168</v>
      </c>
      <c r="E8643" s="4" t="str">
        <f>IF(ISBLANK(Table1[[#This Row],[Item]]),"Unknown",Table1[[#This Row],[Item]])</f>
        <v>Water</v>
      </c>
      <c r="F8643">
        <v>1</v>
      </c>
      <c r="G8643" s="4">
        <f>IF(ISBLANK(Table1[[#This Row],[Price]]),AVERAGE(F8643:F26176),Table1[[#This Row],[Price]])</f>
        <v>1</v>
      </c>
      <c r="H8643">
        <v>5</v>
      </c>
      <c r="I8643" s="4">
        <f>IF(ISBLANK(Table1[[#This Row],[Quantity]]),AVERAGE(H8643:H26176),Table1[[#This Row],[Quantity]])</f>
        <v>5</v>
      </c>
      <c r="J8643">
        <v>5</v>
      </c>
      <c r="K8643" s="4">
        <f>IF(ISBLANK(Table1[[#This Row],[Order Total]]),AVERAGE(J8643:J26176),Table1[[#This Row],[Order Total]])</f>
        <v>5</v>
      </c>
      <c r="L8643" s="1">
        <v>44586</v>
      </c>
      <c r="M8643" t="s">
        <v>13</v>
      </c>
      <c r="N8643" s="4" t="str">
        <f>IF(ISBLANK(Table1[[#This Row],[Payment Method]]),"Unknown",Table1[[#This Row],[Payment Method]])</f>
        <v>Credit Card</v>
      </c>
    </row>
    <row r="8644" spans="1:14" hidden="1" x14ac:dyDescent="0.35">
      <c r="A8644" t="s">
        <v>8784</v>
      </c>
      <c r="B8644" t="s">
        <v>225</v>
      </c>
      <c r="C8644" t="s">
        <v>11</v>
      </c>
      <c r="D8644" t="s">
        <v>16</v>
      </c>
      <c r="E8644" s="4" t="str">
        <f>IF(ISBLANK(Table1[[#This Row],[Item]]),"Unknown",Table1[[#This Row],[Item]])</f>
        <v>Mashed Potatoes</v>
      </c>
      <c r="F8644">
        <v>4</v>
      </c>
      <c r="G8644" s="4">
        <f>IF(ISBLANK(Table1[[#This Row],[Price]]),AVERAGE(F8644:F26177),Table1[[#This Row],[Price]])</f>
        <v>4</v>
      </c>
      <c r="H8644">
        <v>4</v>
      </c>
      <c r="I8644" s="4">
        <f>IF(ISBLANK(Table1[[#This Row],[Quantity]]),AVERAGE(H8644:H26177),Table1[[#This Row],[Quantity]])</f>
        <v>4</v>
      </c>
      <c r="J8644">
        <v>16</v>
      </c>
      <c r="K8644" s="4">
        <f>IF(ISBLANK(Table1[[#This Row],[Order Total]]),AVERAGE(J8644:J26177),Table1[[#This Row],[Order Total]])</f>
        <v>16</v>
      </c>
      <c r="L8644" s="1">
        <v>44591</v>
      </c>
      <c r="M8644" t="s">
        <v>13</v>
      </c>
      <c r="N8644" s="4" t="str">
        <f>IF(ISBLANK(Table1[[#This Row],[Payment Method]]),"Unknown",Table1[[#This Row],[Payment Method]])</f>
        <v>Credit Card</v>
      </c>
    </row>
    <row r="8645" spans="1:14" hidden="1" x14ac:dyDescent="0.35">
      <c r="A8645" t="s">
        <v>8785</v>
      </c>
      <c r="B8645" t="s">
        <v>221</v>
      </c>
      <c r="C8645" t="s">
        <v>50</v>
      </c>
      <c r="D8645" t="s">
        <v>93</v>
      </c>
      <c r="E8645" s="4" t="str">
        <f>IF(ISBLANK(Table1[[#This Row],[Item]]),"Unknown",Table1[[#This Row],[Item]])</f>
        <v>Beef Chili</v>
      </c>
      <c r="F8645">
        <v>7</v>
      </c>
      <c r="G8645" s="4">
        <f>IF(ISBLANK(Table1[[#This Row],[Price]]),AVERAGE(F8645:F26178),Table1[[#This Row],[Price]])</f>
        <v>7</v>
      </c>
      <c r="H8645">
        <v>3</v>
      </c>
      <c r="I8645" s="4">
        <f>IF(ISBLANK(Table1[[#This Row],[Quantity]]),AVERAGE(H8645:H26178),Table1[[#This Row],[Quantity]])</f>
        <v>3</v>
      </c>
      <c r="J8645">
        <v>21</v>
      </c>
      <c r="K8645" s="4">
        <f>IF(ISBLANK(Table1[[#This Row],[Order Total]]),AVERAGE(J8645:J26178),Table1[[#This Row],[Order Total]])</f>
        <v>21</v>
      </c>
      <c r="L8645" s="1">
        <v>44953</v>
      </c>
      <c r="M8645" t="s">
        <v>28</v>
      </c>
      <c r="N8645" s="4" t="str">
        <f>IF(ISBLANK(Table1[[#This Row],[Payment Method]]),"Unknown",Table1[[#This Row],[Payment Method]])</f>
        <v>Cash</v>
      </c>
    </row>
    <row r="8646" spans="1:14" hidden="1" x14ac:dyDescent="0.35">
      <c r="A8646" t="s">
        <v>8786</v>
      </c>
      <c r="B8646" t="s">
        <v>136</v>
      </c>
      <c r="C8646" t="s">
        <v>50</v>
      </c>
      <c r="D8646" t="s">
        <v>99</v>
      </c>
      <c r="E8646" s="4" t="str">
        <f>IF(ISBLANK(Table1[[#This Row],[Item]]),"Unknown",Table1[[#This Row],[Item]])</f>
        <v>Chicken Melt</v>
      </c>
      <c r="F8646">
        <v>8</v>
      </c>
      <c r="G8646" s="4">
        <f>IF(ISBLANK(Table1[[#This Row],[Price]]),AVERAGE(F8646:F26179),Table1[[#This Row],[Price]])</f>
        <v>8</v>
      </c>
      <c r="H8646">
        <v>4</v>
      </c>
      <c r="I8646" s="4">
        <f>IF(ISBLANK(Table1[[#This Row],[Quantity]]),AVERAGE(H8646:H26179),Table1[[#This Row],[Quantity]])</f>
        <v>4</v>
      </c>
      <c r="J8646">
        <v>32</v>
      </c>
      <c r="K8646" s="4">
        <f>IF(ISBLANK(Table1[[#This Row],[Order Total]]),AVERAGE(J8646:J26179),Table1[[#This Row],[Order Total]])</f>
        <v>32</v>
      </c>
      <c r="L8646" s="1">
        <v>45273</v>
      </c>
      <c r="M8646" t="s">
        <v>17</v>
      </c>
      <c r="N8646" s="4" t="str">
        <f>IF(ISBLANK(Table1[[#This Row],[Payment Method]]),"Unknown",Table1[[#This Row],[Payment Method]])</f>
        <v>Digital Wallet</v>
      </c>
    </row>
    <row r="8647" spans="1:14" hidden="1" x14ac:dyDescent="0.35">
      <c r="A8647" t="s">
        <v>8787</v>
      </c>
      <c r="B8647" t="s">
        <v>240</v>
      </c>
      <c r="C8647" t="s">
        <v>20</v>
      </c>
      <c r="D8647" t="s">
        <v>30</v>
      </c>
      <c r="E8647" s="4" t="str">
        <f>IF(ISBLANK(Table1[[#This Row],[Item]]),"Unknown",Table1[[#This Row],[Item]])</f>
        <v>Salmon</v>
      </c>
      <c r="F8647">
        <v>18</v>
      </c>
      <c r="G8647" s="4">
        <f>IF(ISBLANK(Table1[[#This Row],[Price]]),AVERAGE(F8647:F26180),Table1[[#This Row],[Price]])</f>
        <v>18</v>
      </c>
      <c r="H8647">
        <v>5</v>
      </c>
      <c r="I8647" s="4">
        <f>IF(ISBLANK(Table1[[#This Row],[Quantity]]),AVERAGE(H8647:H26180),Table1[[#This Row],[Quantity]])</f>
        <v>5</v>
      </c>
      <c r="J8647">
        <v>90</v>
      </c>
      <c r="K8647" s="4">
        <f>IF(ISBLANK(Table1[[#This Row],[Order Total]]),AVERAGE(J8647:J26180),Table1[[#This Row],[Order Total]])</f>
        <v>90</v>
      </c>
      <c r="L8647" s="1">
        <v>44936</v>
      </c>
      <c r="M8647" t="s">
        <v>17</v>
      </c>
      <c r="N8647" s="4" t="str">
        <f>IF(ISBLANK(Table1[[#This Row],[Payment Method]]),"Unknown",Table1[[#This Row],[Payment Method]])</f>
        <v>Digital Wallet</v>
      </c>
    </row>
    <row r="8648" spans="1:14" hidden="1" x14ac:dyDescent="0.35">
      <c r="A8648" t="s">
        <v>8788</v>
      </c>
      <c r="B8648" t="s">
        <v>313</v>
      </c>
      <c r="C8648" t="s">
        <v>24</v>
      </c>
      <c r="D8648" t="s">
        <v>71</v>
      </c>
      <c r="E8648" s="4" t="str">
        <f>IF(ISBLANK(Table1[[#This Row],[Item]]),"Unknown",Table1[[#This Row],[Item]])</f>
        <v>Orange Juice</v>
      </c>
      <c r="F8648">
        <v>3</v>
      </c>
      <c r="G8648" s="4">
        <f>IF(ISBLANK(Table1[[#This Row],[Price]]),AVERAGE(F8648:F26181),Table1[[#This Row],[Price]])</f>
        <v>3</v>
      </c>
      <c r="H8648">
        <v>1</v>
      </c>
      <c r="I8648" s="4">
        <f>IF(ISBLANK(Table1[[#This Row],[Quantity]]),AVERAGE(H8648:H26181),Table1[[#This Row],[Quantity]])</f>
        <v>1</v>
      </c>
      <c r="J8648">
        <v>3</v>
      </c>
      <c r="K8648" s="4">
        <f>IF(ISBLANK(Table1[[#This Row],[Order Total]]),AVERAGE(J8648:J26181),Table1[[#This Row],[Order Total]])</f>
        <v>3</v>
      </c>
      <c r="L8648" s="1">
        <v>44826</v>
      </c>
      <c r="M8648" t="s">
        <v>13</v>
      </c>
      <c r="N8648" s="4" t="str">
        <f>IF(ISBLANK(Table1[[#This Row],[Payment Method]]),"Unknown",Table1[[#This Row],[Payment Method]])</f>
        <v>Credit Card</v>
      </c>
    </row>
    <row r="8649" spans="1:14" hidden="1" x14ac:dyDescent="0.35">
      <c r="A8649" t="s">
        <v>8789</v>
      </c>
      <c r="B8649" t="s">
        <v>143</v>
      </c>
      <c r="C8649" t="s">
        <v>20</v>
      </c>
      <c r="D8649" t="s">
        <v>41</v>
      </c>
      <c r="E8649" s="4" t="str">
        <f>IF(ISBLANK(Table1[[#This Row],[Item]]),"Unknown",Table1[[#This Row],[Item]])</f>
        <v>Vegetarian Platter</v>
      </c>
      <c r="F8649">
        <v>14</v>
      </c>
      <c r="G8649" s="4">
        <f>IF(ISBLANK(Table1[[#This Row],[Price]]),AVERAGE(F8649:F26182),Table1[[#This Row],[Price]])</f>
        <v>14</v>
      </c>
      <c r="H8649">
        <v>1</v>
      </c>
      <c r="I8649" s="4">
        <f>IF(ISBLANK(Table1[[#This Row],[Quantity]]),AVERAGE(H8649:H26182),Table1[[#This Row],[Quantity]])</f>
        <v>1</v>
      </c>
      <c r="J8649">
        <v>14</v>
      </c>
      <c r="K8649" s="4">
        <f>IF(ISBLANK(Table1[[#This Row],[Order Total]]),AVERAGE(J8649:J26182),Table1[[#This Row],[Order Total]])</f>
        <v>14</v>
      </c>
      <c r="L8649" s="1">
        <v>44851</v>
      </c>
      <c r="M8649" t="s">
        <v>13</v>
      </c>
      <c r="N8649" s="4" t="str">
        <f>IF(ISBLANK(Table1[[#This Row],[Payment Method]]),"Unknown",Table1[[#This Row],[Payment Method]])</f>
        <v>Credit Card</v>
      </c>
    </row>
    <row r="8650" spans="1:14" hidden="1" x14ac:dyDescent="0.35">
      <c r="A8650" t="s">
        <v>8790</v>
      </c>
      <c r="B8650" t="s">
        <v>32</v>
      </c>
      <c r="C8650" t="s">
        <v>50</v>
      </c>
      <c r="D8650" t="s">
        <v>112</v>
      </c>
      <c r="E8650" s="4" t="str">
        <f>IF(ISBLANK(Table1[[#This Row],[Item]]),"Unknown",Table1[[#This Row],[Item]])</f>
        <v>French Fries</v>
      </c>
      <c r="F8650">
        <v>4</v>
      </c>
      <c r="G8650" s="4">
        <f>IF(ISBLANK(Table1[[#This Row],[Price]]),AVERAGE(F8650:F26183),Table1[[#This Row],[Price]])</f>
        <v>4</v>
      </c>
      <c r="H8650">
        <v>2</v>
      </c>
      <c r="I8650" s="4">
        <f>IF(ISBLANK(Table1[[#This Row],[Quantity]]),AVERAGE(H8650:H26183),Table1[[#This Row],[Quantity]])</f>
        <v>2</v>
      </c>
      <c r="J8650">
        <v>8</v>
      </c>
      <c r="K8650" s="4">
        <f>IF(ISBLANK(Table1[[#This Row],[Order Total]]),AVERAGE(J8650:J26183),Table1[[#This Row],[Order Total]])</f>
        <v>8</v>
      </c>
      <c r="L8650" s="1">
        <v>45005</v>
      </c>
      <c r="M8650" t="s">
        <v>13</v>
      </c>
      <c r="N8650" s="4" t="str">
        <f>IF(ISBLANK(Table1[[#This Row],[Payment Method]]),"Unknown",Table1[[#This Row],[Payment Method]])</f>
        <v>Credit Card</v>
      </c>
    </row>
    <row r="8651" spans="1:14" hidden="1" x14ac:dyDescent="0.35">
      <c r="A8651" t="s">
        <v>8791</v>
      </c>
      <c r="B8651" t="s">
        <v>114</v>
      </c>
      <c r="C8651" t="s">
        <v>11</v>
      </c>
      <c r="E8651" s="4" t="str">
        <f>IF(ISBLANK(Table1[[#This Row],[Item]]),"Unknown",Table1[[#This Row],[Item]])</f>
        <v>Unknown</v>
      </c>
      <c r="F8651">
        <v>5</v>
      </c>
      <c r="G8651" s="4">
        <f>IF(ISBLANK(Table1[[#This Row],[Price]]),AVERAGE(F8651:F26184),Table1[[#This Row],[Price]])</f>
        <v>5</v>
      </c>
      <c r="H8651">
        <v>5</v>
      </c>
      <c r="I8651" s="4">
        <f>IF(ISBLANK(Table1[[#This Row],[Quantity]]),AVERAGE(H8651:H26184),Table1[[#This Row],[Quantity]])</f>
        <v>5</v>
      </c>
      <c r="J8651">
        <v>25</v>
      </c>
      <c r="K8651" s="4">
        <f>IF(ISBLANK(Table1[[#This Row],[Order Total]]),AVERAGE(J8651:J26184),Table1[[#This Row],[Order Total]])</f>
        <v>25</v>
      </c>
      <c r="L8651" s="1">
        <v>44723</v>
      </c>
      <c r="M8651" t="s">
        <v>28</v>
      </c>
      <c r="N8651" s="4" t="str">
        <f>IF(ISBLANK(Table1[[#This Row],[Payment Method]]),"Unknown",Table1[[#This Row],[Payment Method]])</f>
        <v>Cash</v>
      </c>
    </row>
    <row r="8652" spans="1:14" hidden="1" x14ac:dyDescent="0.35">
      <c r="A8652" t="s">
        <v>8792</v>
      </c>
      <c r="B8652" t="s">
        <v>32</v>
      </c>
      <c r="C8652" t="s">
        <v>38</v>
      </c>
      <c r="D8652" t="s">
        <v>121</v>
      </c>
      <c r="E8652" s="4" t="str">
        <f>IF(ISBLANK(Table1[[#This Row],[Item]]),"Unknown",Table1[[#This Row],[Item]])</f>
        <v>Ice Cream</v>
      </c>
      <c r="F8652">
        <v>5</v>
      </c>
      <c r="G8652" s="4">
        <f>IF(ISBLANK(Table1[[#This Row],[Price]]),AVERAGE(F8652:F26185),Table1[[#This Row],[Price]])</f>
        <v>5</v>
      </c>
      <c r="H8652">
        <v>4</v>
      </c>
      <c r="I8652" s="4">
        <f>IF(ISBLANK(Table1[[#This Row],[Quantity]]),AVERAGE(H8652:H26185),Table1[[#This Row],[Quantity]])</f>
        <v>4</v>
      </c>
      <c r="J8652">
        <v>20</v>
      </c>
      <c r="K8652" s="4">
        <f>IF(ISBLANK(Table1[[#This Row],[Order Total]]),AVERAGE(J8652:J26185),Table1[[#This Row],[Order Total]])</f>
        <v>20</v>
      </c>
      <c r="L8652" s="1">
        <v>45121</v>
      </c>
      <c r="M8652" t="s">
        <v>28</v>
      </c>
      <c r="N8652" s="4" t="str">
        <f>IF(ISBLANK(Table1[[#This Row],[Payment Method]]),"Unknown",Table1[[#This Row],[Payment Method]])</f>
        <v>Cash</v>
      </c>
    </row>
    <row r="8653" spans="1:14" hidden="1" x14ac:dyDescent="0.35">
      <c r="A8653" t="s">
        <v>8793</v>
      </c>
      <c r="B8653" t="s">
        <v>129</v>
      </c>
      <c r="C8653" t="s">
        <v>50</v>
      </c>
      <c r="D8653" t="s">
        <v>207</v>
      </c>
      <c r="E8653" s="4" t="str">
        <f>IF(ISBLANK(Table1[[#This Row],[Item]]),"Unknown",Table1[[#This Row],[Item]])</f>
        <v>Nachos Grande</v>
      </c>
      <c r="F8653">
        <v>10</v>
      </c>
      <c r="G8653" s="4">
        <f>IF(ISBLANK(Table1[[#This Row],[Price]]),AVERAGE(F8653:F26186),Table1[[#This Row],[Price]])</f>
        <v>10</v>
      </c>
      <c r="H8653">
        <v>2</v>
      </c>
      <c r="I8653" s="4">
        <f>IF(ISBLANK(Table1[[#This Row],[Quantity]]),AVERAGE(H8653:H26186),Table1[[#This Row],[Quantity]])</f>
        <v>2</v>
      </c>
      <c r="J8653">
        <v>20</v>
      </c>
      <c r="K8653" s="4">
        <f>IF(ISBLANK(Table1[[#This Row],[Order Total]]),AVERAGE(J8653:J26186),Table1[[#This Row],[Order Total]])</f>
        <v>20</v>
      </c>
      <c r="L8653" s="1">
        <v>45286</v>
      </c>
      <c r="N8653" s="4" t="str">
        <f>IF(ISBLANK(Table1[[#This Row],[Payment Method]]),"Unknown",Table1[[#This Row],[Payment Method]])</f>
        <v>Unknown</v>
      </c>
    </row>
    <row r="8654" spans="1:14" hidden="1" x14ac:dyDescent="0.35">
      <c r="A8654" t="s">
        <v>8794</v>
      </c>
      <c r="B8654" t="s">
        <v>127</v>
      </c>
      <c r="C8654" t="s">
        <v>20</v>
      </c>
      <c r="D8654" t="s">
        <v>21</v>
      </c>
      <c r="E8654" s="4" t="str">
        <f>IF(ISBLANK(Table1[[#This Row],[Item]]),"Unknown",Table1[[#This Row],[Item]])</f>
        <v>Grilled Chicken</v>
      </c>
      <c r="F8654">
        <v>15</v>
      </c>
      <c r="G8654" s="4">
        <f>IF(ISBLANK(Table1[[#This Row],[Price]]),AVERAGE(F8654:F26187),Table1[[#This Row],[Price]])</f>
        <v>15</v>
      </c>
      <c r="H8654">
        <v>2</v>
      </c>
      <c r="I8654" s="4">
        <f>IF(ISBLANK(Table1[[#This Row],[Quantity]]),AVERAGE(H8654:H26187),Table1[[#This Row],[Quantity]])</f>
        <v>2</v>
      </c>
      <c r="J8654">
        <v>30</v>
      </c>
      <c r="K8654" s="4">
        <f>IF(ISBLANK(Table1[[#This Row],[Order Total]]),AVERAGE(J8654:J26187),Table1[[#This Row],[Order Total]])</f>
        <v>30</v>
      </c>
      <c r="L8654" s="1">
        <v>44816</v>
      </c>
      <c r="M8654" t="s">
        <v>17</v>
      </c>
      <c r="N8654" s="4" t="str">
        <f>IF(ISBLANK(Table1[[#This Row],[Payment Method]]),"Unknown",Table1[[#This Row],[Payment Method]])</f>
        <v>Digital Wallet</v>
      </c>
    </row>
    <row r="8655" spans="1:14" hidden="1" x14ac:dyDescent="0.35">
      <c r="A8655" t="s">
        <v>8795</v>
      </c>
      <c r="B8655" t="s">
        <v>305</v>
      </c>
      <c r="C8655" t="s">
        <v>38</v>
      </c>
      <c r="D8655" t="s">
        <v>121</v>
      </c>
      <c r="E8655" s="4" t="str">
        <f>IF(ISBLANK(Table1[[#This Row],[Item]]),"Unknown",Table1[[#This Row],[Item]])</f>
        <v>Ice Cream</v>
      </c>
      <c r="F8655">
        <v>5</v>
      </c>
      <c r="G8655" s="4">
        <f>IF(ISBLANK(Table1[[#This Row],[Price]]),AVERAGE(F8655:F26188),Table1[[#This Row],[Price]])</f>
        <v>5</v>
      </c>
      <c r="H8655">
        <v>4</v>
      </c>
      <c r="I8655" s="4">
        <f>IF(ISBLANK(Table1[[#This Row],[Quantity]]),AVERAGE(H8655:H26188),Table1[[#This Row],[Quantity]])</f>
        <v>4</v>
      </c>
      <c r="J8655">
        <v>20</v>
      </c>
      <c r="K8655" s="4">
        <f>IF(ISBLANK(Table1[[#This Row],[Order Total]]),AVERAGE(J8655:J26188),Table1[[#This Row],[Order Total]])</f>
        <v>20</v>
      </c>
      <c r="L8655" s="1">
        <v>44610</v>
      </c>
      <c r="M8655" t="s">
        <v>13</v>
      </c>
      <c r="N8655" s="4" t="str">
        <f>IF(ISBLANK(Table1[[#This Row],[Payment Method]]),"Unknown",Table1[[#This Row],[Payment Method]])</f>
        <v>Credit Card</v>
      </c>
    </row>
    <row r="8656" spans="1:14" hidden="1" x14ac:dyDescent="0.35">
      <c r="A8656" t="s">
        <v>8796</v>
      </c>
      <c r="B8656" t="s">
        <v>64</v>
      </c>
      <c r="C8656" t="s">
        <v>11</v>
      </c>
      <c r="D8656" t="s">
        <v>16</v>
      </c>
      <c r="E8656" s="4" t="str">
        <f>IF(ISBLANK(Table1[[#This Row],[Item]]),"Unknown",Table1[[#This Row],[Item]])</f>
        <v>Mashed Potatoes</v>
      </c>
      <c r="F8656">
        <v>4</v>
      </c>
      <c r="G8656" s="4">
        <f>IF(ISBLANK(Table1[[#This Row],[Price]]),AVERAGE(F8656:F26189),Table1[[#This Row],[Price]])</f>
        <v>4</v>
      </c>
      <c r="H8656">
        <v>3</v>
      </c>
      <c r="I8656" s="4">
        <f>IF(ISBLANK(Table1[[#This Row],[Quantity]]),AVERAGE(H8656:H26189),Table1[[#This Row],[Quantity]])</f>
        <v>3</v>
      </c>
      <c r="J8656">
        <v>12</v>
      </c>
      <c r="K8656" s="4">
        <f>IF(ISBLANK(Table1[[#This Row],[Order Total]]),AVERAGE(J8656:J26189),Table1[[#This Row],[Order Total]])</f>
        <v>12</v>
      </c>
      <c r="L8656" s="1">
        <v>45254</v>
      </c>
      <c r="M8656" t="s">
        <v>13</v>
      </c>
      <c r="N8656" s="4" t="str">
        <f>IF(ISBLANK(Table1[[#This Row],[Payment Method]]),"Unknown",Table1[[#This Row],[Payment Method]])</f>
        <v>Credit Card</v>
      </c>
    </row>
    <row r="8657" spans="1:14" hidden="1" x14ac:dyDescent="0.35">
      <c r="A8657" t="s">
        <v>8797</v>
      </c>
      <c r="B8657" t="s">
        <v>83</v>
      </c>
      <c r="C8657" t="s">
        <v>20</v>
      </c>
      <c r="D8657" t="s">
        <v>21</v>
      </c>
      <c r="E8657" s="4" t="str">
        <f>IF(ISBLANK(Table1[[#This Row],[Item]]),"Unknown",Table1[[#This Row],[Item]])</f>
        <v>Grilled Chicken</v>
      </c>
      <c r="F8657">
        <v>15</v>
      </c>
      <c r="G8657" s="4">
        <f>IF(ISBLANK(Table1[[#This Row],[Price]]),AVERAGE(F8657:F26190),Table1[[#This Row],[Price]])</f>
        <v>15</v>
      </c>
      <c r="H8657">
        <v>5</v>
      </c>
      <c r="I8657" s="4">
        <f>IF(ISBLANK(Table1[[#This Row],[Quantity]]),AVERAGE(H8657:H26190),Table1[[#This Row],[Quantity]])</f>
        <v>5</v>
      </c>
      <c r="J8657">
        <v>75</v>
      </c>
      <c r="K8657" s="4">
        <f>IF(ISBLANK(Table1[[#This Row],[Order Total]]),AVERAGE(J8657:J26190),Table1[[#This Row],[Order Total]])</f>
        <v>75</v>
      </c>
      <c r="L8657" s="1">
        <v>45167</v>
      </c>
      <c r="M8657" t="s">
        <v>28</v>
      </c>
      <c r="N8657" s="4" t="str">
        <f>IF(ISBLANK(Table1[[#This Row],[Payment Method]]),"Unknown",Table1[[#This Row],[Payment Method]])</f>
        <v>Cash</v>
      </c>
    </row>
    <row r="8658" spans="1:14" hidden="1" x14ac:dyDescent="0.35">
      <c r="A8658" t="s">
        <v>8798</v>
      </c>
      <c r="B8658" t="s">
        <v>127</v>
      </c>
      <c r="C8658" t="s">
        <v>38</v>
      </c>
      <c r="D8658" t="s">
        <v>121</v>
      </c>
      <c r="E8658" s="4" t="str">
        <f>IF(ISBLANK(Table1[[#This Row],[Item]]),"Unknown",Table1[[#This Row],[Item]])</f>
        <v>Ice Cream</v>
      </c>
      <c r="F8658">
        <v>5</v>
      </c>
      <c r="G8658" s="4">
        <f>IF(ISBLANK(Table1[[#This Row],[Price]]),AVERAGE(F8658:F26191),Table1[[#This Row],[Price]])</f>
        <v>5</v>
      </c>
      <c r="H8658">
        <v>4</v>
      </c>
      <c r="I8658" s="4">
        <f>IF(ISBLANK(Table1[[#This Row],[Quantity]]),AVERAGE(H8658:H26191),Table1[[#This Row],[Quantity]])</f>
        <v>4</v>
      </c>
      <c r="J8658">
        <v>20</v>
      </c>
      <c r="K8658" s="4">
        <f>IF(ISBLANK(Table1[[#This Row],[Order Total]]),AVERAGE(J8658:J26191),Table1[[#This Row],[Order Total]])</f>
        <v>20</v>
      </c>
      <c r="L8658" s="1">
        <v>45141</v>
      </c>
      <c r="M8658" t="s">
        <v>17</v>
      </c>
      <c r="N8658" s="4" t="str">
        <f>IF(ISBLANK(Table1[[#This Row],[Payment Method]]),"Unknown",Table1[[#This Row],[Payment Method]])</f>
        <v>Digital Wallet</v>
      </c>
    </row>
    <row r="8659" spans="1:14" hidden="1" x14ac:dyDescent="0.35">
      <c r="A8659" t="s">
        <v>8799</v>
      </c>
      <c r="B8659" t="s">
        <v>143</v>
      </c>
      <c r="C8659" t="s">
        <v>11</v>
      </c>
      <c r="D8659" t="s">
        <v>16</v>
      </c>
      <c r="E8659" s="4" t="str">
        <f>IF(ISBLANK(Table1[[#This Row],[Item]]),"Unknown",Table1[[#This Row],[Item]])</f>
        <v>Mashed Potatoes</v>
      </c>
      <c r="F8659">
        <v>4</v>
      </c>
      <c r="G8659" s="4">
        <f>IF(ISBLANK(Table1[[#This Row],[Price]]),AVERAGE(F8659:F26192),Table1[[#This Row],[Price]])</f>
        <v>4</v>
      </c>
      <c r="H8659">
        <v>5</v>
      </c>
      <c r="I8659" s="4">
        <f>IF(ISBLANK(Table1[[#This Row],[Quantity]]),AVERAGE(H8659:H26192),Table1[[#This Row],[Quantity]])</f>
        <v>5</v>
      </c>
      <c r="J8659">
        <v>20</v>
      </c>
      <c r="K8659" s="4">
        <f>IF(ISBLANK(Table1[[#This Row],[Order Total]]),AVERAGE(J8659:J26192),Table1[[#This Row],[Order Total]])</f>
        <v>20</v>
      </c>
      <c r="L8659" s="1">
        <v>44725</v>
      </c>
      <c r="M8659" t="s">
        <v>13</v>
      </c>
      <c r="N8659" s="4" t="str">
        <f>IF(ISBLANK(Table1[[#This Row],[Payment Method]]),"Unknown",Table1[[#This Row],[Payment Method]])</f>
        <v>Credit Card</v>
      </c>
    </row>
    <row r="8660" spans="1:14" hidden="1" x14ac:dyDescent="0.35">
      <c r="A8660" t="s">
        <v>8800</v>
      </c>
      <c r="B8660" t="s">
        <v>219</v>
      </c>
      <c r="C8660" t="s">
        <v>20</v>
      </c>
      <c r="D8660" t="s">
        <v>245</v>
      </c>
      <c r="E8660" s="4" t="str">
        <f>IF(ISBLANK(Table1[[#This Row],[Item]]),"Unknown",Table1[[#This Row],[Item]])</f>
        <v>Steak</v>
      </c>
      <c r="F8660">
        <v>20</v>
      </c>
      <c r="G8660" s="4">
        <f>IF(ISBLANK(Table1[[#This Row],[Price]]),AVERAGE(F8660:F26193),Table1[[#This Row],[Price]])</f>
        <v>20</v>
      </c>
      <c r="H8660">
        <v>3</v>
      </c>
      <c r="I8660" s="4">
        <f>IF(ISBLANK(Table1[[#This Row],[Quantity]]),AVERAGE(H8660:H26193),Table1[[#This Row],[Quantity]])</f>
        <v>3</v>
      </c>
      <c r="J8660">
        <v>60</v>
      </c>
      <c r="K8660" s="4">
        <f>IF(ISBLANK(Table1[[#This Row],[Order Total]]),AVERAGE(J8660:J26193),Table1[[#This Row],[Order Total]])</f>
        <v>60</v>
      </c>
      <c r="L8660" s="1">
        <v>44658</v>
      </c>
      <c r="M8660" t="s">
        <v>13</v>
      </c>
      <c r="N8660" s="4" t="str">
        <f>IF(ISBLANK(Table1[[#This Row],[Payment Method]]),"Unknown",Table1[[#This Row],[Payment Method]])</f>
        <v>Credit Card</v>
      </c>
    </row>
    <row r="8661" spans="1:14" hidden="1" x14ac:dyDescent="0.35">
      <c r="A8661" t="s">
        <v>8801</v>
      </c>
      <c r="B8661" t="s">
        <v>185</v>
      </c>
      <c r="C8661" t="s">
        <v>20</v>
      </c>
      <c r="E8661" s="4" t="str">
        <f>IF(ISBLANK(Table1[[#This Row],[Item]]),"Unknown",Table1[[#This Row],[Item]])</f>
        <v>Unknown</v>
      </c>
      <c r="F8661">
        <v>12</v>
      </c>
      <c r="G8661" s="4">
        <f>IF(ISBLANK(Table1[[#This Row],[Price]]),AVERAGE(F8661:F26194),Table1[[#This Row],[Price]])</f>
        <v>12</v>
      </c>
      <c r="H8661">
        <v>3</v>
      </c>
      <c r="I8661" s="4">
        <f>IF(ISBLANK(Table1[[#This Row],[Quantity]]),AVERAGE(H8661:H26194),Table1[[#This Row],[Quantity]])</f>
        <v>3</v>
      </c>
      <c r="J8661">
        <v>36</v>
      </c>
      <c r="K8661" s="4">
        <f>IF(ISBLANK(Table1[[#This Row],[Order Total]]),AVERAGE(J8661:J26194),Table1[[#This Row],[Order Total]])</f>
        <v>36</v>
      </c>
      <c r="L8661" s="1">
        <v>44737</v>
      </c>
      <c r="M8661" t="s">
        <v>17</v>
      </c>
      <c r="N8661" s="4" t="str">
        <f>IF(ISBLANK(Table1[[#This Row],[Payment Method]]),"Unknown",Table1[[#This Row],[Payment Method]])</f>
        <v>Digital Wallet</v>
      </c>
    </row>
    <row r="8662" spans="1:14" hidden="1" x14ac:dyDescent="0.35">
      <c r="A8662" t="s">
        <v>8802</v>
      </c>
      <c r="B8662" t="s">
        <v>97</v>
      </c>
      <c r="C8662" t="s">
        <v>24</v>
      </c>
      <c r="D8662" t="s">
        <v>77</v>
      </c>
      <c r="E8662" s="4" t="str">
        <f>IF(ISBLANK(Table1[[#This Row],[Item]]),"Unknown",Table1[[#This Row],[Item]])</f>
        <v>Coca Cola</v>
      </c>
      <c r="F8662">
        <v>2.5</v>
      </c>
      <c r="G8662" s="4">
        <f>IF(ISBLANK(Table1[[#This Row],[Price]]),AVERAGE(F8662:F26195),Table1[[#This Row],[Price]])</f>
        <v>2.5</v>
      </c>
      <c r="H8662">
        <v>5</v>
      </c>
      <c r="I8662" s="4">
        <f>IF(ISBLANK(Table1[[#This Row],[Quantity]]),AVERAGE(H8662:H26195),Table1[[#This Row],[Quantity]])</f>
        <v>5</v>
      </c>
      <c r="J8662">
        <v>12.5</v>
      </c>
      <c r="K8662" s="4">
        <f>IF(ISBLANK(Table1[[#This Row],[Order Total]]),AVERAGE(J8662:J26195),Table1[[#This Row],[Order Total]])</f>
        <v>12.5</v>
      </c>
      <c r="L8662" s="1">
        <v>45220</v>
      </c>
      <c r="M8662" t="s">
        <v>17</v>
      </c>
      <c r="N8662" s="4" t="str">
        <f>IF(ISBLANK(Table1[[#This Row],[Payment Method]]),"Unknown",Table1[[#This Row],[Payment Method]])</f>
        <v>Digital Wallet</v>
      </c>
    </row>
    <row r="8663" spans="1:14" hidden="1" x14ac:dyDescent="0.35">
      <c r="A8663" t="s">
        <v>8803</v>
      </c>
      <c r="B8663" t="s">
        <v>45</v>
      </c>
      <c r="C8663" t="s">
        <v>38</v>
      </c>
      <c r="D8663" t="s">
        <v>125</v>
      </c>
      <c r="E8663" s="4" t="str">
        <f>IF(ISBLANK(Table1[[#This Row],[Item]]),"Unknown",Table1[[#This Row],[Item]])</f>
        <v>Cheesecake</v>
      </c>
      <c r="F8663">
        <v>7</v>
      </c>
      <c r="G8663" s="4">
        <f>IF(ISBLANK(Table1[[#This Row],[Price]]),AVERAGE(F8663:F26196),Table1[[#This Row],[Price]])</f>
        <v>7</v>
      </c>
      <c r="H8663">
        <v>2</v>
      </c>
      <c r="I8663" s="4">
        <f>IF(ISBLANK(Table1[[#This Row],[Quantity]]),AVERAGE(H8663:H26196),Table1[[#This Row],[Quantity]])</f>
        <v>2</v>
      </c>
      <c r="J8663">
        <v>14</v>
      </c>
      <c r="K8663" s="4">
        <f>IF(ISBLANK(Table1[[#This Row],[Order Total]]),AVERAGE(J8663:J26196),Table1[[#This Row],[Order Total]])</f>
        <v>14</v>
      </c>
      <c r="L8663" s="1">
        <v>45055</v>
      </c>
      <c r="M8663" t="s">
        <v>13</v>
      </c>
      <c r="N8663" s="4" t="str">
        <f>IF(ISBLANK(Table1[[#This Row],[Payment Method]]),"Unknown",Table1[[#This Row],[Payment Method]])</f>
        <v>Credit Card</v>
      </c>
    </row>
    <row r="8664" spans="1:14" hidden="1" x14ac:dyDescent="0.35">
      <c r="A8664" t="s">
        <v>8804</v>
      </c>
      <c r="B8664" t="s">
        <v>136</v>
      </c>
      <c r="C8664" t="s">
        <v>20</v>
      </c>
      <c r="D8664" t="s">
        <v>21</v>
      </c>
      <c r="E8664" s="4" t="str">
        <f>IF(ISBLANK(Table1[[#This Row],[Item]]),"Unknown",Table1[[#This Row],[Item]])</f>
        <v>Grilled Chicken</v>
      </c>
      <c r="F8664">
        <v>15</v>
      </c>
      <c r="G8664" s="4">
        <f>IF(ISBLANK(Table1[[#This Row],[Price]]),AVERAGE(F8664:F26197),Table1[[#This Row],[Price]])</f>
        <v>15</v>
      </c>
      <c r="H8664">
        <v>3</v>
      </c>
      <c r="I8664" s="4">
        <f>IF(ISBLANK(Table1[[#This Row],[Quantity]]),AVERAGE(H8664:H26197),Table1[[#This Row],[Quantity]])</f>
        <v>3</v>
      </c>
      <c r="J8664">
        <v>45</v>
      </c>
      <c r="K8664" s="4">
        <f>IF(ISBLANK(Table1[[#This Row],[Order Total]]),AVERAGE(J8664:J26197),Table1[[#This Row],[Order Total]])</f>
        <v>45</v>
      </c>
      <c r="L8664" s="1">
        <v>45074</v>
      </c>
      <c r="M8664" t="s">
        <v>28</v>
      </c>
      <c r="N8664" s="4" t="str">
        <f>IF(ISBLANK(Table1[[#This Row],[Payment Method]]),"Unknown",Table1[[#This Row],[Payment Method]])</f>
        <v>Cash</v>
      </c>
    </row>
    <row r="8665" spans="1:14" hidden="1" x14ac:dyDescent="0.35">
      <c r="A8665" t="s">
        <v>8805</v>
      </c>
      <c r="B8665" t="s">
        <v>185</v>
      </c>
      <c r="C8665" t="s">
        <v>50</v>
      </c>
      <c r="D8665" t="s">
        <v>207</v>
      </c>
      <c r="E8665" s="4" t="str">
        <f>IF(ISBLANK(Table1[[#This Row],[Item]]),"Unknown",Table1[[#This Row],[Item]])</f>
        <v>Nachos Grande</v>
      </c>
      <c r="F8665">
        <v>10</v>
      </c>
      <c r="G8665" s="4">
        <f>IF(ISBLANK(Table1[[#This Row],[Price]]),AVERAGE(F8665:F26198),Table1[[#This Row],[Price]])</f>
        <v>10</v>
      </c>
      <c r="H8665">
        <v>1</v>
      </c>
      <c r="I8665" s="4">
        <f>IF(ISBLANK(Table1[[#This Row],[Quantity]]),AVERAGE(H8665:H26198),Table1[[#This Row],[Quantity]])</f>
        <v>1</v>
      </c>
      <c r="J8665">
        <v>10</v>
      </c>
      <c r="K8665" s="4">
        <f>IF(ISBLANK(Table1[[#This Row],[Order Total]]),AVERAGE(J8665:J26198),Table1[[#This Row],[Order Total]])</f>
        <v>10</v>
      </c>
      <c r="L8665" s="1">
        <v>44867</v>
      </c>
      <c r="M8665" t="s">
        <v>28</v>
      </c>
      <c r="N8665" s="4" t="str">
        <f>IF(ISBLANK(Table1[[#This Row],[Payment Method]]),"Unknown",Table1[[#This Row],[Payment Method]])</f>
        <v>Cash</v>
      </c>
    </row>
    <row r="8666" spans="1:14" hidden="1" x14ac:dyDescent="0.35">
      <c r="A8666" t="s">
        <v>8806</v>
      </c>
      <c r="B8666" t="s">
        <v>223</v>
      </c>
      <c r="C8666" t="s">
        <v>38</v>
      </c>
      <c r="D8666" t="s">
        <v>121</v>
      </c>
      <c r="E8666" s="4" t="str">
        <f>IF(ISBLANK(Table1[[#This Row],[Item]]),"Unknown",Table1[[#This Row],[Item]])</f>
        <v>Ice Cream</v>
      </c>
      <c r="F8666">
        <v>5</v>
      </c>
      <c r="G8666" s="4">
        <f>IF(ISBLANK(Table1[[#This Row],[Price]]),AVERAGE(F8666:F26199),Table1[[#This Row],[Price]])</f>
        <v>5</v>
      </c>
      <c r="H8666">
        <v>5</v>
      </c>
      <c r="I8666" s="4">
        <f>IF(ISBLANK(Table1[[#This Row],[Quantity]]),AVERAGE(H8666:H26199),Table1[[#This Row],[Quantity]])</f>
        <v>5</v>
      </c>
      <c r="J8666">
        <v>25</v>
      </c>
      <c r="K8666" s="4">
        <f>IF(ISBLANK(Table1[[#This Row],[Order Total]]),AVERAGE(J8666:J26199),Table1[[#This Row],[Order Total]])</f>
        <v>25</v>
      </c>
      <c r="L8666" s="1">
        <v>45121</v>
      </c>
      <c r="M8666" t="s">
        <v>28</v>
      </c>
      <c r="N8666" s="4" t="str">
        <f>IF(ISBLANK(Table1[[#This Row],[Payment Method]]),"Unknown",Table1[[#This Row],[Payment Method]])</f>
        <v>Cash</v>
      </c>
    </row>
    <row r="8667" spans="1:14" hidden="1" x14ac:dyDescent="0.35">
      <c r="A8667" t="s">
        <v>8807</v>
      </c>
      <c r="B8667" t="s">
        <v>129</v>
      </c>
      <c r="C8667" t="s">
        <v>20</v>
      </c>
      <c r="E8667" s="4" t="str">
        <f>IF(ISBLANK(Table1[[#This Row],[Item]]),"Unknown",Table1[[#This Row],[Item]])</f>
        <v>Unknown</v>
      </c>
      <c r="F8667">
        <v>14</v>
      </c>
      <c r="G8667" s="4">
        <f>IF(ISBLANK(Table1[[#This Row],[Price]]),AVERAGE(F8667:F26200),Table1[[#This Row],[Price]])</f>
        <v>14</v>
      </c>
      <c r="H8667">
        <v>2</v>
      </c>
      <c r="I8667" s="4">
        <f>IF(ISBLANK(Table1[[#This Row],[Quantity]]),AVERAGE(H8667:H26200),Table1[[#This Row],[Quantity]])</f>
        <v>2</v>
      </c>
      <c r="J8667">
        <v>28</v>
      </c>
      <c r="K8667" s="4">
        <f>IF(ISBLANK(Table1[[#This Row],[Order Total]]),AVERAGE(J8667:J26200),Table1[[#This Row],[Order Total]])</f>
        <v>28</v>
      </c>
      <c r="L8667" s="1">
        <v>44962</v>
      </c>
      <c r="M8667" t="s">
        <v>13</v>
      </c>
      <c r="N8667" s="4" t="str">
        <f>IF(ISBLANK(Table1[[#This Row],[Payment Method]]),"Unknown",Table1[[#This Row],[Payment Method]])</f>
        <v>Credit Card</v>
      </c>
    </row>
    <row r="8668" spans="1:14" hidden="1" x14ac:dyDescent="0.35">
      <c r="A8668" t="s">
        <v>8808</v>
      </c>
      <c r="B8668" t="s">
        <v>413</v>
      </c>
      <c r="C8668" t="s">
        <v>50</v>
      </c>
      <c r="D8668" t="s">
        <v>86</v>
      </c>
      <c r="E8668" s="4" t="str">
        <f>IF(ISBLANK(Table1[[#This Row],[Item]]),"Unknown",Table1[[#This Row],[Item]])</f>
        <v>Cheese Fries</v>
      </c>
      <c r="F8668">
        <v>5</v>
      </c>
      <c r="G8668" s="4">
        <f>IF(ISBLANK(Table1[[#This Row],[Price]]),AVERAGE(F8668:F26201),Table1[[#This Row],[Price]])</f>
        <v>5</v>
      </c>
      <c r="H8668">
        <v>3</v>
      </c>
      <c r="I8668" s="4">
        <f>IF(ISBLANK(Table1[[#This Row],[Quantity]]),AVERAGE(H8668:H26201),Table1[[#This Row],[Quantity]])</f>
        <v>3</v>
      </c>
      <c r="J8668">
        <v>15</v>
      </c>
      <c r="K8668" s="4">
        <f>IF(ISBLANK(Table1[[#This Row],[Order Total]]),AVERAGE(J8668:J26201),Table1[[#This Row],[Order Total]])</f>
        <v>15</v>
      </c>
      <c r="L8668" s="1">
        <v>45073</v>
      </c>
      <c r="M8668" t="s">
        <v>17</v>
      </c>
      <c r="N8668" s="4" t="str">
        <f>IF(ISBLANK(Table1[[#This Row],[Payment Method]]),"Unknown",Table1[[#This Row],[Payment Method]])</f>
        <v>Digital Wallet</v>
      </c>
    </row>
    <row r="8669" spans="1:14" hidden="1" x14ac:dyDescent="0.35">
      <c r="A8669" t="s">
        <v>8809</v>
      </c>
      <c r="B8669" t="s">
        <v>103</v>
      </c>
      <c r="C8669" t="s">
        <v>20</v>
      </c>
      <c r="E8669" s="4" t="str">
        <f>IF(ISBLANK(Table1[[#This Row],[Item]]),"Unknown",Table1[[#This Row],[Item]])</f>
        <v>Unknown</v>
      </c>
      <c r="F8669">
        <v>18</v>
      </c>
      <c r="G8669" s="4">
        <f>IF(ISBLANK(Table1[[#This Row],[Price]]),AVERAGE(F8669:F26202),Table1[[#This Row],[Price]])</f>
        <v>18</v>
      </c>
      <c r="H8669">
        <v>4</v>
      </c>
      <c r="I8669" s="4">
        <f>IF(ISBLANK(Table1[[#This Row],[Quantity]]),AVERAGE(H8669:H26202),Table1[[#This Row],[Quantity]])</f>
        <v>4</v>
      </c>
      <c r="J8669">
        <v>72</v>
      </c>
      <c r="K8669" s="4">
        <f>IF(ISBLANK(Table1[[#This Row],[Order Total]]),AVERAGE(J8669:J26202),Table1[[#This Row],[Order Total]])</f>
        <v>72</v>
      </c>
      <c r="L8669" s="1">
        <v>44910</v>
      </c>
      <c r="M8669" t="s">
        <v>13</v>
      </c>
      <c r="N8669" s="4" t="str">
        <f>IF(ISBLANK(Table1[[#This Row],[Payment Method]]),"Unknown",Table1[[#This Row],[Payment Method]])</f>
        <v>Credit Card</v>
      </c>
    </row>
    <row r="8670" spans="1:14" hidden="1" x14ac:dyDescent="0.35">
      <c r="A8670" t="s">
        <v>8810</v>
      </c>
      <c r="B8670" t="s">
        <v>105</v>
      </c>
      <c r="C8670" t="s">
        <v>38</v>
      </c>
      <c r="D8670" t="s">
        <v>43</v>
      </c>
      <c r="E8670" s="4" t="str">
        <f>IF(ISBLANK(Table1[[#This Row],[Item]]),"Unknown",Table1[[#This Row],[Item]])</f>
        <v>Brownie</v>
      </c>
      <c r="F8670">
        <v>6</v>
      </c>
      <c r="G8670" s="4">
        <f>IF(ISBLANK(Table1[[#This Row],[Price]]),AVERAGE(F8670:F26203),Table1[[#This Row],[Price]])</f>
        <v>6</v>
      </c>
      <c r="H8670">
        <v>3</v>
      </c>
      <c r="I8670" s="4">
        <f>IF(ISBLANK(Table1[[#This Row],[Quantity]]),AVERAGE(H8670:H26203),Table1[[#This Row],[Quantity]])</f>
        <v>3</v>
      </c>
      <c r="J8670">
        <v>18</v>
      </c>
      <c r="K8670" s="4">
        <f>IF(ISBLANK(Table1[[#This Row],[Order Total]]),AVERAGE(J8670:J26203),Table1[[#This Row],[Order Total]])</f>
        <v>18</v>
      </c>
      <c r="L8670" s="1">
        <v>44634</v>
      </c>
      <c r="M8670" t="s">
        <v>13</v>
      </c>
      <c r="N8670" s="4" t="str">
        <f>IF(ISBLANK(Table1[[#This Row],[Payment Method]]),"Unknown",Table1[[#This Row],[Payment Method]])</f>
        <v>Credit Card</v>
      </c>
    </row>
    <row r="8671" spans="1:14" hidden="1" x14ac:dyDescent="0.35">
      <c r="A8671" t="s">
        <v>8811</v>
      </c>
      <c r="B8671" t="s">
        <v>53</v>
      </c>
      <c r="C8671" t="s">
        <v>24</v>
      </c>
      <c r="D8671" t="s">
        <v>141</v>
      </c>
      <c r="E8671" s="4" t="str">
        <f>IF(ISBLANK(Table1[[#This Row],[Item]]),"Unknown",Table1[[#This Row],[Item]])</f>
        <v>Iced Tea</v>
      </c>
      <c r="F8671">
        <v>2.5</v>
      </c>
      <c r="G8671" s="4">
        <f>IF(ISBLANK(Table1[[#This Row],[Price]]),AVERAGE(F8671:F26204),Table1[[#This Row],[Price]])</f>
        <v>2.5</v>
      </c>
      <c r="H8671">
        <v>5</v>
      </c>
      <c r="I8671" s="4">
        <f>IF(ISBLANK(Table1[[#This Row],[Quantity]]),AVERAGE(H8671:H26204),Table1[[#This Row],[Quantity]])</f>
        <v>5</v>
      </c>
      <c r="J8671">
        <v>12.5</v>
      </c>
      <c r="K8671" s="4">
        <f>IF(ISBLANK(Table1[[#This Row],[Order Total]]),AVERAGE(J8671:J26204),Table1[[#This Row],[Order Total]])</f>
        <v>12.5</v>
      </c>
      <c r="L8671" s="1">
        <v>44825</v>
      </c>
      <c r="M8671" t="s">
        <v>17</v>
      </c>
      <c r="N8671" s="4" t="str">
        <f>IF(ISBLANK(Table1[[#This Row],[Payment Method]]),"Unknown",Table1[[#This Row],[Payment Method]])</f>
        <v>Digital Wallet</v>
      </c>
    </row>
    <row r="8672" spans="1:14" hidden="1" x14ac:dyDescent="0.35">
      <c r="A8672" t="s">
        <v>8812</v>
      </c>
      <c r="B8672" t="s">
        <v>163</v>
      </c>
      <c r="C8672" t="s">
        <v>11</v>
      </c>
      <c r="D8672" t="s">
        <v>230</v>
      </c>
      <c r="E8672" s="4" t="str">
        <f>IF(ISBLANK(Table1[[#This Row],[Item]]),"Unknown",Table1[[#This Row],[Item]])</f>
        <v>Onion Rings</v>
      </c>
      <c r="F8672">
        <v>5</v>
      </c>
      <c r="G8672" s="4">
        <f>IF(ISBLANK(Table1[[#This Row],[Price]]),AVERAGE(F8672:F26205),Table1[[#This Row],[Price]])</f>
        <v>5</v>
      </c>
      <c r="H8672">
        <v>4</v>
      </c>
      <c r="I8672" s="4">
        <f>IF(ISBLANK(Table1[[#This Row],[Quantity]]),AVERAGE(H8672:H26205),Table1[[#This Row],[Quantity]])</f>
        <v>4</v>
      </c>
      <c r="J8672">
        <v>20</v>
      </c>
      <c r="K8672" s="4">
        <f>IF(ISBLANK(Table1[[#This Row],[Order Total]]),AVERAGE(J8672:J26205),Table1[[#This Row],[Order Total]])</f>
        <v>20</v>
      </c>
      <c r="L8672" s="1">
        <v>44949</v>
      </c>
      <c r="M8672" t="s">
        <v>13</v>
      </c>
      <c r="N8672" s="4" t="str">
        <f>IF(ISBLANK(Table1[[#This Row],[Payment Method]]),"Unknown",Table1[[#This Row],[Payment Method]])</f>
        <v>Credit Card</v>
      </c>
    </row>
    <row r="8673" spans="1:14" hidden="1" x14ac:dyDescent="0.35">
      <c r="A8673" t="s">
        <v>8813</v>
      </c>
      <c r="B8673" t="s">
        <v>397</v>
      </c>
      <c r="C8673" t="s">
        <v>20</v>
      </c>
      <c r="D8673" t="s">
        <v>41</v>
      </c>
      <c r="E8673" s="4" t="str">
        <f>IF(ISBLANK(Table1[[#This Row],[Item]]),"Unknown",Table1[[#This Row],[Item]])</f>
        <v>Vegetarian Platter</v>
      </c>
      <c r="F8673">
        <v>14</v>
      </c>
      <c r="G8673" s="4">
        <f>IF(ISBLANK(Table1[[#This Row],[Price]]),AVERAGE(F8673:F26206),Table1[[#This Row],[Price]])</f>
        <v>14</v>
      </c>
      <c r="H8673">
        <v>4</v>
      </c>
      <c r="I8673" s="4">
        <f>IF(ISBLANK(Table1[[#This Row],[Quantity]]),AVERAGE(H8673:H26206),Table1[[#This Row],[Quantity]])</f>
        <v>4</v>
      </c>
      <c r="J8673">
        <v>56</v>
      </c>
      <c r="K8673" s="4">
        <f>IF(ISBLANK(Table1[[#This Row],[Order Total]]),AVERAGE(J8673:J26206),Table1[[#This Row],[Order Total]])</f>
        <v>56</v>
      </c>
      <c r="L8673" s="1">
        <v>45186</v>
      </c>
      <c r="M8673" t="s">
        <v>28</v>
      </c>
      <c r="N8673" s="4" t="str">
        <f>IF(ISBLANK(Table1[[#This Row],[Payment Method]]),"Unknown",Table1[[#This Row],[Payment Method]])</f>
        <v>Cash</v>
      </c>
    </row>
    <row r="8674" spans="1:14" hidden="1" x14ac:dyDescent="0.35">
      <c r="A8674" t="s">
        <v>8814</v>
      </c>
      <c r="B8674" t="s">
        <v>167</v>
      </c>
      <c r="C8674" t="s">
        <v>20</v>
      </c>
      <c r="D8674" t="s">
        <v>27</v>
      </c>
      <c r="E8674" s="4" t="str">
        <f>IF(ISBLANK(Table1[[#This Row],[Item]]),"Unknown",Table1[[#This Row],[Item]])</f>
        <v>Pasta Alfredo</v>
      </c>
      <c r="F8674">
        <v>12</v>
      </c>
      <c r="G8674" s="4">
        <f>IF(ISBLANK(Table1[[#This Row],[Price]]),AVERAGE(F8674:F26207),Table1[[#This Row],[Price]])</f>
        <v>12</v>
      </c>
      <c r="H8674">
        <v>1</v>
      </c>
      <c r="I8674" s="4">
        <f>IF(ISBLANK(Table1[[#This Row],[Quantity]]),AVERAGE(H8674:H26207),Table1[[#This Row],[Quantity]])</f>
        <v>1</v>
      </c>
      <c r="J8674">
        <v>12</v>
      </c>
      <c r="K8674" s="4">
        <f>IF(ISBLANK(Table1[[#This Row],[Order Total]]),AVERAGE(J8674:J26207),Table1[[#This Row],[Order Total]])</f>
        <v>12</v>
      </c>
      <c r="L8674" s="1">
        <v>45273</v>
      </c>
      <c r="M8674" t="s">
        <v>28</v>
      </c>
      <c r="N8674" s="4" t="str">
        <f>IF(ISBLANK(Table1[[#This Row],[Payment Method]]),"Unknown",Table1[[#This Row],[Payment Method]])</f>
        <v>Cash</v>
      </c>
    </row>
    <row r="8675" spans="1:14" hidden="1" x14ac:dyDescent="0.35">
      <c r="A8675" t="s">
        <v>8815</v>
      </c>
      <c r="B8675" t="s">
        <v>143</v>
      </c>
      <c r="C8675" t="s">
        <v>50</v>
      </c>
      <c r="D8675" t="s">
        <v>86</v>
      </c>
      <c r="E8675" s="4" t="str">
        <f>IF(ISBLANK(Table1[[#This Row],[Item]]),"Unknown",Table1[[#This Row],[Item]])</f>
        <v>Cheese Fries</v>
      </c>
      <c r="F8675">
        <v>5</v>
      </c>
      <c r="G8675" s="4">
        <f>IF(ISBLANK(Table1[[#This Row],[Price]]),AVERAGE(F8675:F26208),Table1[[#This Row],[Price]])</f>
        <v>5</v>
      </c>
      <c r="H8675">
        <v>2</v>
      </c>
      <c r="I8675" s="4">
        <f>IF(ISBLANK(Table1[[#This Row],[Quantity]]),AVERAGE(H8675:H26208),Table1[[#This Row],[Quantity]])</f>
        <v>2</v>
      </c>
      <c r="J8675">
        <v>10</v>
      </c>
      <c r="K8675" s="4">
        <f>IF(ISBLANK(Table1[[#This Row],[Order Total]]),AVERAGE(J8675:J26208),Table1[[#This Row],[Order Total]])</f>
        <v>10</v>
      </c>
      <c r="L8675" s="1">
        <v>45070</v>
      </c>
      <c r="M8675" t="s">
        <v>28</v>
      </c>
      <c r="N8675" s="4" t="str">
        <f>IF(ISBLANK(Table1[[#This Row],[Payment Method]]),"Unknown",Table1[[#This Row],[Payment Method]])</f>
        <v>Cash</v>
      </c>
    </row>
    <row r="8676" spans="1:14" hidden="1" x14ac:dyDescent="0.35">
      <c r="A8676" t="s">
        <v>8816</v>
      </c>
      <c r="B8676" t="s">
        <v>326</v>
      </c>
      <c r="C8676" t="s">
        <v>11</v>
      </c>
      <c r="D8676" t="s">
        <v>12</v>
      </c>
      <c r="E8676" s="4" t="str">
        <f>IF(ISBLANK(Table1[[#This Row],[Item]]),"Unknown",Table1[[#This Row],[Item]])</f>
        <v>Side Salad</v>
      </c>
      <c r="F8676">
        <v>3</v>
      </c>
      <c r="G8676" s="4">
        <f>IF(ISBLANK(Table1[[#This Row],[Price]]),AVERAGE(F8676:F26209),Table1[[#This Row],[Price]])</f>
        <v>3</v>
      </c>
      <c r="H8676">
        <v>4</v>
      </c>
      <c r="I8676" s="4">
        <f>IF(ISBLANK(Table1[[#This Row],[Quantity]]),AVERAGE(H8676:H26209),Table1[[#This Row],[Quantity]])</f>
        <v>4</v>
      </c>
      <c r="J8676">
        <v>12</v>
      </c>
      <c r="K8676" s="4">
        <f>IF(ISBLANK(Table1[[#This Row],[Order Total]]),AVERAGE(J8676:J26209),Table1[[#This Row],[Order Total]])</f>
        <v>12</v>
      </c>
      <c r="L8676" s="1">
        <v>44923</v>
      </c>
      <c r="M8676" t="s">
        <v>13</v>
      </c>
      <c r="N8676" s="4" t="str">
        <f>IF(ISBLANK(Table1[[#This Row],[Payment Method]]),"Unknown",Table1[[#This Row],[Payment Method]])</f>
        <v>Credit Card</v>
      </c>
    </row>
    <row r="8677" spans="1:14" hidden="1" x14ac:dyDescent="0.35">
      <c r="A8677" t="s">
        <v>8817</v>
      </c>
      <c r="B8677" t="s">
        <v>105</v>
      </c>
      <c r="C8677" t="s">
        <v>20</v>
      </c>
      <c r="D8677" t="s">
        <v>27</v>
      </c>
      <c r="E8677" s="4" t="str">
        <f>IF(ISBLANK(Table1[[#This Row],[Item]]),"Unknown",Table1[[#This Row],[Item]])</f>
        <v>Pasta Alfredo</v>
      </c>
      <c r="F8677">
        <v>12</v>
      </c>
      <c r="G8677" s="4">
        <f>IF(ISBLANK(Table1[[#This Row],[Price]]),AVERAGE(F8677:F26210),Table1[[#This Row],[Price]])</f>
        <v>12</v>
      </c>
      <c r="H8677">
        <v>3</v>
      </c>
      <c r="I8677" s="4">
        <f>IF(ISBLANK(Table1[[#This Row],[Quantity]]),AVERAGE(H8677:H26210),Table1[[#This Row],[Quantity]])</f>
        <v>3</v>
      </c>
      <c r="J8677">
        <v>36</v>
      </c>
      <c r="K8677" s="4">
        <f>IF(ISBLANK(Table1[[#This Row],[Order Total]]),AVERAGE(J8677:J26210),Table1[[#This Row],[Order Total]])</f>
        <v>36</v>
      </c>
      <c r="L8677" s="1">
        <v>44884</v>
      </c>
      <c r="M8677" t="s">
        <v>28</v>
      </c>
      <c r="N8677" s="4" t="str">
        <f>IF(ISBLANK(Table1[[#This Row],[Payment Method]]),"Unknown",Table1[[#This Row],[Payment Method]])</f>
        <v>Cash</v>
      </c>
    </row>
    <row r="8678" spans="1:14" hidden="1" x14ac:dyDescent="0.35">
      <c r="A8678" t="s">
        <v>8818</v>
      </c>
      <c r="B8678" t="s">
        <v>69</v>
      </c>
      <c r="C8678" t="s">
        <v>20</v>
      </c>
      <c r="D8678" t="s">
        <v>27</v>
      </c>
      <c r="E8678" s="4" t="str">
        <f>IF(ISBLANK(Table1[[#This Row],[Item]]),"Unknown",Table1[[#This Row],[Item]])</f>
        <v>Pasta Alfredo</v>
      </c>
      <c r="F8678">
        <v>12</v>
      </c>
      <c r="G8678" s="4">
        <f>IF(ISBLANK(Table1[[#This Row],[Price]]),AVERAGE(F8678:F26211),Table1[[#This Row],[Price]])</f>
        <v>12</v>
      </c>
      <c r="H8678">
        <v>2</v>
      </c>
      <c r="I8678" s="4">
        <f>IF(ISBLANK(Table1[[#This Row],[Quantity]]),AVERAGE(H8678:H26211),Table1[[#This Row],[Quantity]])</f>
        <v>2</v>
      </c>
      <c r="J8678">
        <v>24</v>
      </c>
      <c r="K8678" s="4">
        <f>IF(ISBLANK(Table1[[#This Row],[Order Total]]),AVERAGE(J8678:J26211),Table1[[#This Row],[Order Total]])</f>
        <v>24</v>
      </c>
      <c r="L8678" s="1">
        <v>44845</v>
      </c>
      <c r="M8678" t="s">
        <v>28</v>
      </c>
      <c r="N8678" s="4" t="str">
        <f>IF(ISBLANK(Table1[[#This Row],[Payment Method]]),"Unknown",Table1[[#This Row],[Payment Method]])</f>
        <v>Cash</v>
      </c>
    </row>
    <row r="8679" spans="1:14" hidden="1" x14ac:dyDescent="0.35">
      <c r="A8679" t="s">
        <v>8819</v>
      </c>
      <c r="B8679" t="s">
        <v>15</v>
      </c>
      <c r="C8679" t="s">
        <v>24</v>
      </c>
      <c r="D8679" t="s">
        <v>168</v>
      </c>
      <c r="E8679" s="4" t="str">
        <f>IF(ISBLANK(Table1[[#This Row],[Item]]),"Unknown",Table1[[#This Row],[Item]])</f>
        <v>Water</v>
      </c>
      <c r="F8679">
        <v>1</v>
      </c>
      <c r="G8679" s="4">
        <f>IF(ISBLANK(Table1[[#This Row],[Price]]),AVERAGE(F8679:F26212),Table1[[#This Row],[Price]])</f>
        <v>1</v>
      </c>
      <c r="H8679">
        <v>4</v>
      </c>
      <c r="I8679" s="4">
        <f>IF(ISBLANK(Table1[[#This Row],[Quantity]]),AVERAGE(H8679:H26212),Table1[[#This Row],[Quantity]])</f>
        <v>4</v>
      </c>
      <c r="J8679">
        <v>4</v>
      </c>
      <c r="K8679" s="4">
        <f>IF(ISBLANK(Table1[[#This Row],[Order Total]]),AVERAGE(J8679:J26212),Table1[[#This Row],[Order Total]])</f>
        <v>4</v>
      </c>
      <c r="L8679" s="1">
        <v>45202</v>
      </c>
      <c r="M8679" t="s">
        <v>13</v>
      </c>
      <c r="N8679" s="4" t="str">
        <f>IF(ISBLANK(Table1[[#This Row],[Payment Method]]),"Unknown",Table1[[#This Row],[Payment Method]])</f>
        <v>Credit Card</v>
      </c>
    </row>
    <row r="8680" spans="1:14" hidden="1" x14ac:dyDescent="0.35">
      <c r="A8680" t="s">
        <v>8820</v>
      </c>
      <c r="B8680" t="s">
        <v>64</v>
      </c>
      <c r="C8680" t="s">
        <v>20</v>
      </c>
      <c r="D8680" t="s">
        <v>21</v>
      </c>
      <c r="E8680" s="4" t="str">
        <f>IF(ISBLANK(Table1[[#This Row],[Item]]),"Unknown",Table1[[#This Row],[Item]])</f>
        <v>Grilled Chicken</v>
      </c>
      <c r="F8680">
        <v>15</v>
      </c>
      <c r="G8680" s="4">
        <f>IF(ISBLANK(Table1[[#This Row],[Price]]),AVERAGE(F8680:F26213),Table1[[#This Row],[Price]])</f>
        <v>15</v>
      </c>
      <c r="H8680">
        <v>2</v>
      </c>
      <c r="I8680" s="4">
        <f>IF(ISBLANK(Table1[[#This Row],[Quantity]]),AVERAGE(H8680:H26213),Table1[[#This Row],[Quantity]])</f>
        <v>2</v>
      </c>
      <c r="J8680">
        <v>30</v>
      </c>
      <c r="K8680" s="4">
        <f>IF(ISBLANK(Table1[[#This Row],[Order Total]]),AVERAGE(J8680:J26213),Table1[[#This Row],[Order Total]])</f>
        <v>30</v>
      </c>
      <c r="L8680" s="1">
        <v>44843</v>
      </c>
      <c r="M8680" t="s">
        <v>28</v>
      </c>
      <c r="N8680" s="4" t="str">
        <f>IF(ISBLANK(Table1[[#This Row],[Payment Method]]),"Unknown",Table1[[#This Row],[Payment Method]])</f>
        <v>Cash</v>
      </c>
    </row>
    <row r="8681" spans="1:14" hidden="1" x14ac:dyDescent="0.35">
      <c r="A8681" t="s">
        <v>8821</v>
      </c>
      <c r="B8681" t="s">
        <v>111</v>
      </c>
      <c r="C8681" t="s">
        <v>38</v>
      </c>
      <c r="D8681" t="s">
        <v>121</v>
      </c>
      <c r="E8681" s="4" t="str">
        <f>IF(ISBLANK(Table1[[#This Row],[Item]]),"Unknown",Table1[[#This Row],[Item]])</f>
        <v>Ice Cream</v>
      </c>
      <c r="F8681">
        <v>5</v>
      </c>
      <c r="G8681" s="4">
        <f>IF(ISBLANK(Table1[[#This Row],[Price]]),AVERAGE(F8681:F26214),Table1[[#This Row],[Price]])</f>
        <v>5</v>
      </c>
      <c r="H8681">
        <v>4</v>
      </c>
      <c r="I8681" s="4">
        <f>IF(ISBLANK(Table1[[#This Row],[Quantity]]),AVERAGE(H8681:H26214),Table1[[#This Row],[Quantity]])</f>
        <v>4</v>
      </c>
      <c r="J8681">
        <v>20</v>
      </c>
      <c r="K8681" s="4">
        <f>IF(ISBLANK(Table1[[#This Row],[Order Total]]),AVERAGE(J8681:J26214),Table1[[#This Row],[Order Total]])</f>
        <v>20</v>
      </c>
      <c r="L8681" s="1">
        <v>44858</v>
      </c>
      <c r="M8681" t="s">
        <v>28</v>
      </c>
      <c r="N8681" s="4" t="str">
        <f>IF(ISBLANK(Table1[[#This Row],[Payment Method]]),"Unknown",Table1[[#This Row],[Payment Method]])</f>
        <v>Cash</v>
      </c>
    </row>
    <row r="8682" spans="1:14" hidden="1" x14ac:dyDescent="0.35">
      <c r="A8682" t="s">
        <v>8822</v>
      </c>
      <c r="B8682" t="s">
        <v>76</v>
      </c>
      <c r="C8682" t="s">
        <v>50</v>
      </c>
      <c r="D8682" t="s">
        <v>86</v>
      </c>
      <c r="E8682" s="4" t="str">
        <f>IF(ISBLANK(Table1[[#This Row],[Item]]),"Unknown",Table1[[#This Row],[Item]])</f>
        <v>Cheese Fries</v>
      </c>
      <c r="F8682">
        <v>5</v>
      </c>
      <c r="G8682" s="4">
        <f>IF(ISBLANK(Table1[[#This Row],[Price]]),AVERAGE(F8682:F26215),Table1[[#This Row],[Price]])</f>
        <v>5</v>
      </c>
      <c r="H8682">
        <v>3</v>
      </c>
      <c r="I8682" s="4">
        <f>IF(ISBLANK(Table1[[#This Row],[Quantity]]),AVERAGE(H8682:H26215),Table1[[#This Row],[Quantity]])</f>
        <v>3</v>
      </c>
      <c r="J8682">
        <v>15</v>
      </c>
      <c r="K8682" s="4">
        <f>IF(ISBLANK(Table1[[#This Row],[Order Total]]),AVERAGE(J8682:J26215),Table1[[#This Row],[Order Total]])</f>
        <v>15</v>
      </c>
      <c r="L8682" s="1">
        <v>44814</v>
      </c>
      <c r="M8682" t="s">
        <v>17</v>
      </c>
      <c r="N8682" s="4" t="str">
        <f>IF(ISBLANK(Table1[[#This Row],[Payment Method]]),"Unknown",Table1[[#This Row],[Payment Method]])</f>
        <v>Digital Wallet</v>
      </c>
    </row>
    <row r="8683" spans="1:14" hidden="1" x14ac:dyDescent="0.35">
      <c r="A8683" t="s">
        <v>8823</v>
      </c>
      <c r="B8683" t="s">
        <v>155</v>
      </c>
      <c r="C8683" t="s">
        <v>50</v>
      </c>
      <c r="D8683" t="s">
        <v>207</v>
      </c>
      <c r="E8683" s="4" t="str">
        <f>IF(ISBLANK(Table1[[#This Row],[Item]]),"Unknown",Table1[[#This Row],[Item]])</f>
        <v>Nachos Grande</v>
      </c>
      <c r="F8683">
        <v>10</v>
      </c>
      <c r="G8683" s="4">
        <f>IF(ISBLANK(Table1[[#This Row],[Price]]),AVERAGE(F8683:F26216),Table1[[#This Row],[Price]])</f>
        <v>10</v>
      </c>
      <c r="H8683">
        <v>1</v>
      </c>
      <c r="I8683" s="4">
        <f>IF(ISBLANK(Table1[[#This Row],[Quantity]]),AVERAGE(H8683:H26216),Table1[[#This Row],[Quantity]])</f>
        <v>1</v>
      </c>
      <c r="J8683">
        <v>10</v>
      </c>
      <c r="K8683" s="4">
        <f>IF(ISBLANK(Table1[[#This Row],[Order Total]]),AVERAGE(J8683:J26216),Table1[[#This Row],[Order Total]])</f>
        <v>10</v>
      </c>
      <c r="L8683" s="1">
        <v>45117</v>
      </c>
      <c r="M8683" t="s">
        <v>13</v>
      </c>
      <c r="N8683" s="4" t="str">
        <f>IF(ISBLANK(Table1[[#This Row],[Payment Method]]),"Unknown",Table1[[#This Row],[Payment Method]])</f>
        <v>Credit Card</v>
      </c>
    </row>
    <row r="8684" spans="1:14" hidden="1" x14ac:dyDescent="0.35">
      <c r="A8684" t="s">
        <v>8824</v>
      </c>
      <c r="B8684" t="s">
        <v>167</v>
      </c>
      <c r="C8684" t="s">
        <v>50</v>
      </c>
      <c r="D8684" t="s">
        <v>112</v>
      </c>
      <c r="E8684" s="4" t="str">
        <f>IF(ISBLANK(Table1[[#This Row],[Item]]),"Unknown",Table1[[#This Row],[Item]])</f>
        <v>French Fries</v>
      </c>
      <c r="F8684">
        <v>4</v>
      </c>
      <c r="G8684" s="4">
        <f>IF(ISBLANK(Table1[[#This Row],[Price]]),AVERAGE(F8684:F26217),Table1[[#This Row],[Price]])</f>
        <v>4</v>
      </c>
      <c r="H8684">
        <v>3</v>
      </c>
      <c r="I8684" s="4">
        <f>IF(ISBLANK(Table1[[#This Row],[Quantity]]),AVERAGE(H8684:H26217),Table1[[#This Row],[Quantity]])</f>
        <v>3</v>
      </c>
      <c r="J8684">
        <v>12</v>
      </c>
      <c r="K8684" s="4">
        <f>IF(ISBLANK(Table1[[#This Row],[Order Total]]),AVERAGE(J8684:J26217),Table1[[#This Row],[Order Total]])</f>
        <v>12</v>
      </c>
      <c r="L8684" s="1">
        <v>45224</v>
      </c>
      <c r="M8684" t="s">
        <v>28</v>
      </c>
      <c r="N8684" s="4" t="str">
        <f>IF(ISBLANK(Table1[[#This Row],[Payment Method]]),"Unknown",Table1[[#This Row],[Payment Method]])</f>
        <v>Cash</v>
      </c>
    </row>
    <row r="8685" spans="1:14" hidden="1" x14ac:dyDescent="0.35">
      <c r="A8685" t="s">
        <v>8825</v>
      </c>
      <c r="B8685" t="s">
        <v>92</v>
      </c>
      <c r="C8685" t="s">
        <v>38</v>
      </c>
      <c r="D8685" t="s">
        <v>74</v>
      </c>
      <c r="E8685" s="4" t="str">
        <f>IF(ISBLANK(Table1[[#This Row],[Item]]),"Unknown",Table1[[#This Row],[Item]])</f>
        <v>Chocolate Cake</v>
      </c>
      <c r="F8685">
        <v>6</v>
      </c>
      <c r="G8685" s="4">
        <f>IF(ISBLANK(Table1[[#This Row],[Price]]),AVERAGE(F8685:F26218),Table1[[#This Row],[Price]])</f>
        <v>6</v>
      </c>
      <c r="H8685">
        <v>4</v>
      </c>
      <c r="I8685" s="4">
        <f>IF(ISBLANK(Table1[[#This Row],[Quantity]]),AVERAGE(H8685:H26218),Table1[[#This Row],[Quantity]])</f>
        <v>4</v>
      </c>
      <c r="J8685">
        <v>24</v>
      </c>
      <c r="K8685" s="4">
        <f>IF(ISBLANK(Table1[[#This Row],[Order Total]]),AVERAGE(J8685:J26218),Table1[[#This Row],[Order Total]])</f>
        <v>24</v>
      </c>
      <c r="L8685" s="1">
        <v>45058</v>
      </c>
      <c r="M8685" t="s">
        <v>13</v>
      </c>
      <c r="N8685" s="4" t="str">
        <f>IF(ISBLANK(Table1[[#This Row],[Payment Method]]),"Unknown",Table1[[#This Row],[Payment Method]])</f>
        <v>Credit Card</v>
      </c>
    </row>
    <row r="8686" spans="1:14" hidden="1" x14ac:dyDescent="0.35">
      <c r="A8686" t="s">
        <v>8826</v>
      </c>
      <c r="B8686" t="s">
        <v>129</v>
      </c>
      <c r="C8686" t="s">
        <v>11</v>
      </c>
      <c r="D8686" t="s">
        <v>12</v>
      </c>
      <c r="E8686" s="4" t="str">
        <f>IF(ISBLANK(Table1[[#This Row],[Item]]),"Unknown",Table1[[#This Row],[Item]])</f>
        <v>Side Salad</v>
      </c>
      <c r="F8686">
        <v>3</v>
      </c>
      <c r="G8686" s="4">
        <f>IF(ISBLANK(Table1[[#This Row],[Price]]),AVERAGE(F8686:F26219),Table1[[#This Row],[Price]])</f>
        <v>3</v>
      </c>
      <c r="H8686">
        <v>2</v>
      </c>
      <c r="I8686" s="4">
        <f>IF(ISBLANK(Table1[[#This Row],[Quantity]]),AVERAGE(H8686:H26219),Table1[[#This Row],[Quantity]])</f>
        <v>2</v>
      </c>
      <c r="J8686">
        <v>6</v>
      </c>
      <c r="K8686" s="4">
        <f>IF(ISBLANK(Table1[[#This Row],[Order Total]]),AVERAGE(J8686:J26219),Table1[[#This Row],[Order Total]])</f>
        <v>6</v>
      </c>
      <c r="L8686" s="1">
        <v>45093</v>
      </c>
      <c r="M8686" t="s">
        <v>28</v>
      </c>
      <c r="N8686" s="4" t="str">
        <f>IF(ISBLANK(Table1[[#This Row],[Payment Method]]),"Unknown",Table1[[#This Row],[Payment Method]])</f>
        <v>Cash</v>
      </c>
    </row>
    <row r="8687" spans="1:14" hidden="1" x14ac:dyDescent="0.35">
      <c r="A8687" t="s">
        <v>8827</v>
      </c>
      <c r="B8687" t="s">
        <v>143</v>
      </c>
      <c r="C8687" t="s">
        <v>38</v>
      </c>
      <c r="D8687" t="s">
        <v>74</v>
      </c>
      <c r="E8687" s="4" t="str">
        <f>IF(ISBLANK(Table1[[#This Row],[Item]]),"Unknown",Table1[[#This Row],[Item]])</f>
        <v>Chocolate Cake</v>
      </c>
      <c r="F8687">
        <v>6</v>
      </c>
      <c r="G8687" s="4">
        <f>IF(ISBLANK(Table1[[#This Row],[Price]]),AVERAGE(F8687:F26220),Table1[[#This Row],[Price]])</f>
        <v>6</v>
      </c>
      <c r="H8687">
        <v>1</v>
      </c>
      <c r="I8687" s="4">
        <f>IF(ISBLANK(Table1[[#This Row],[Quantity]]),AVERAGE(H8687:H26220),Table1[[#This Row],[Quantity]])</f>
        <v>1</v>
      </c>
      <c r="J8687">
        <v>6</v>
      </c>
      <c r="K8687" s="4">
        <f>IF(ISBLANK(Table1[[#This Row],[Order Total]]),AVERAGE(J8687:J26220),Table1[[#This Row],[Order Total]])</f>
        <v>6</v>
      </c>
      <c r="L8687" s="1">
        <v>45253</v>
      </c>
      <c r="M8687" t="s">
        <v>28</v>
      </c>
      <c r="N8687" s="4" t="str">
        <f>IF(ISBLANK(Table1[[#This Row],[Payment Method]]),"Unknown",Table1[[#This Row],[Payment Method]])</f>
        <v>Cash</v>
      </c>
    </row>
    <row r="8688" spans="1:14" hidden="1" x14ac:dyDescent="0.35">
      <c r="A8688" t="s">
        <v>8828</v>
      </c>
      <c r="B8688" t="s">
        <v>368</v>
      </c>
      <c r="C8688" t="s">
        <v>11</v>
      </c>
      <c r="D8688" t="s">
        <v>12</v>
      </c>
      <c r="E8688" s="4" t="str">
        <f>IF(ISBLANK(Table1[[#This Row],[Item]]),"Unknown",Table1[[#This Row],[Item]])</f>
        <v>Side Salad</v>
      </c>
      <c r="F8688">
        <v>3</v>
      </c>
      <c r="G8688" s="4">
        <f>IF(ISBLANK(Table1[[#This Row],[Price]]),AVERAGE(F8688:F26221),Table1[[#This Row],[Price]])</f>
        <v>3</v>
      </c>
      <c r="H8688">
        <v>5</v>
      </c>
      <c r="I8688" s="4">
        <f>IF(ISBLANK(Table1[[#This Row],[Quantity]]),AVERAGE(H8688:H26221),Table1[[#This Row],[Quantity]])</f>
        <v>5</v>
      </c>
      <c r="J8688">
        <v>15</v>
      </c>
      <c r="K8688" s="4">
        <f>IF(ISBLANK(Table1[[#This Row],[Order Total]]),AVERAGE(J8688:J26221),Table1[[#This Row],[Order Total]])</f>
        <v>15</v>
      </c>
      <c r="L8688" s="1">
        <v>44855</v>
      </c>
      <c r="M8688" t="s">
        <v>28</v>
      </c>
      <c r="N8688" s="4" t="str">
        <f>IF(ISBLANK(Table1[[#This Row],[Payment Method]]),"Unknown",Table1[[#This Row],[Payment Method]])</f>
        <v>Cash</v>
      </c>
    </row>
    <row r="8689" spans="1:14" hidden="1" x14ac:dyDescent="0.35">
      <c r="A8689" t="s">
        <v>8829</v>
      </c>
      <c r="B8689" t="s">
        <v>372</v>
      </c>
      <c r="C8689" t="s">
        <v>20</v>
      </c>
      <c r="D8689" t="s">
        <v>245</v>
      </c>
      <c r="E8689" s="4" t="str">
        <f>IF(ISBLANK(Table1[[#This Row],[Item]]),"Unknown",Table1[[#This Row],[Item]])</f>
        <v>Steak</v>
      </c>
      <c r="F8689">
        <v>20</v>
      </c>
      <c r="G8689" s="4">
        <f>IF(ISBLANK(Table1[[#This Row],[Price]]),AVERAGE(F8689:F26222),Table1[[#This Row],[Price]])</f>
        <v>20</v>
      </c>
      <c r="H8689">
        <v>4</v>
      </c>
      <c r="I8689" s="4">
        <f>IF(ISBLANK(Table1[[#This Row],[Quantity]]),AVERAGE(H8689:H26222),Table1[[#This Row],[Quantity]])</f>
        <v>4</v>
      </c>
      <c r="J8689">
        <v>80</v>
      </c>
      <c r="K8689" s="4">
        <f>IF(ISBLANK(Table1[[#This Row],[Order Total]]),AVERAGE(J8689:J26222),Table1[[#This Row],[Order Total]])</f>
        <v>80</v>
      </c>
      <c r="L8689" s="1">
        <v>44577</v>
      </c>
      <c r="N8689" s="4" t="str">
        <f>IF(ISBLANK(Table1[[#This Row],[Payment Method]]),"Unknown",Table1[[#This Row],[Payment Method]])</f>
        <v>Unknown</v>
      </c>
    </row>
    <row r="8690" spans="1:14" hidden="1" x14ac:dyDescent="0.35">
      <c r="A8690" t="s">
        <v>8830</v>
      </c>
      <c r="B8690" t="s">
        <v>200</v>
      </c>
      <c r="C8690" t="s">
        <v>20</v>
      </c>
      <c r="D8690" t="s">
        <v>27</v>
      </c>
      <c r="E8690" s="4" t="str">
        <f>IF(ISBLANK(Table1[[#This Row],[Item]]),"Unknown",Table1[[#This Row],[Item]])</f>
        <v>Pasta Alfredo</v>
      </c>
      <c r="F8690">
        <v>12</v>
      </c>
      <c r="G8690" s="4">
        <f>IF(ISBLANK(Table1[[#This Row],[Price]]),AVERAGE(F8690:F26223),Table1[[#This Row],[Price]])</f>
        <v>12</v>
      </c>
      <c r="H8690">
        <v>1</v>
      </c>
      <c r="I8690" s="4">
        <f>IF(ISBLANK(Table1[[#This Row],[Quantity]]),AVERAGE(H8690:H26223),Table1[[#This Row],[Quantity]])</f>
        <v>1</v>
      </c>
      <c r="J8690">
        <v>12</v>
      </c>
      <c r="K8690" s="4">
        <f>IF(ISBLANK(Table1[[#This Row],[Order Total]]),AVERAGE(J8690:J26223),Table1[[#This Row],[Order Total]])</f>
        <v>12</v>
      </c>
      <c r="L8690" s="1">
        <v>44750</v>
      </c>
      <c r="M8690" t="s">
        <v>13</v>
      </c>
      <c r="N8690" s="4" t="str">
        <f>IF(ISBLANK(Table1[[#This Row],[Payment Method]]),"Unknown",Table1[[#This Row],[Payment Method]])</f>
        <v>Credit Card</v>
      </c>
    </row>
    <row r="8691" spans="1:14" hidden="1" x14ac:dyDescent="0.35">
      <c r="A8691" t="s">
        <v>8831</v>
      </c>
      <c r="B8691" t="s">
        <v>103</v>
      </c>
      <c r="C8691" t="s">
        <v>38</v>
      </c>
      <c r="D8691" t="s">
        <v>74</v>
      </c>
      <c r="E8691" s="4" t="str">
        <f>IF(ISBLANK(Table1[[#This Row],[Item]]),"Unknown",Table1[[#This Row],[Item]])</f>
        <v>Chocolate Cake</v>
      </c>
      <c r="F8691">
        <v>6</v>
      </c>
      <c r="G8691" s="4">
        <f>IF(ISBLANK(Table1[[#This Row],[Price]]),AVERAGE(F8691:F26224),Table1[[#This Row],[Price]])</f>
        <v>6</v>
      </c>
      <c r="H8691">
        <v>2</v>
      </c>
      <c r="I8691" s="4">
        <f>IF(ISBLANK(Table1[[#This Row],[Quantity]]),AVERAGE(H8691:H26224),Table1[[#This Row],[Quantity]])</f>
        <v>2</v>
      </c>
      <c r="J8691">
        <v>12</v>
      </c>
      <c r="K8691" s="4">
        <f>IF(ISBLANK(Table1[[#This Row],[Order Total]]),AVERAGE(J8691:J26224),Table1[[#This Row],[Order Total]])</f>
        <v>12</v>
      </c>
      <c r="L8691" s="1">
        <v>44775</v>
      </c>
      <c r="M8691" t="s">
        <v>28</v>
      </c>
      <c r="N8691" s="4" t="str">
        <f>IF(ISBLANK(Table1[[#This Row],[Payment Method]]),"Unknown",Table1[[#This Row],[Payment Method]])</f>
        <v>Cash</v>
      </c>
    </row>
    <row r="8692" spans="1:14" hidden="1" x14ac:dyDescent="0.35">
      <c r="A8692" t="s">
        <v>8832</v>
      </c>
      <c r="B8692" t="s">
        <v>64</v>
      </c>
      <c r="C8692" t="s">
        <v>38</v>
      </c>
      <c r="D8692" t="s">
        <v>125</v>
      </c>
      <c r="E8692" s="4" t="str">
        <f>IF(ISBLANK(Table1[[#This Row],[Item]]),"Unknown",Table1[[#This Row],[Item]])</f>
        <v>Cheesecake</v>
      </c>
      <c r="F8692">
        <v>7</v>
      </c>
      <c r="G8692" s="4">
        <f>IF(ISBLANK(Table1[[#This Row],[Price]]),AVERAGE(F8692:F26225),Table1[[#This Row],[Price]])</f>
        <v>7</v>
      </c>
      <c r="H8692">
        <v>4</v>
      </c>
      <c r="I8692" s="4">
        <f>IF(ISBLANK(Table1[[#This Row],[Quantity]]),AVERAGE(H8692:H26225),Table1[[#This Row],[Quantity]])</f>
        <v>4</v>
      </c>
      <c r="J8692">
        <v>28</v>
      </c>
      <c r="K8692" s="4">
        <f>IF(ISBLANK(Table1[[#This Row],[Order Total]]),AVERAGE(J8692:J26225),Table1[[#This Row],[Order Total]])</f>
        <v>28</v>
      </c>
      <c r="L8692" s="1">
        <v>44698</v>
      </c>
      <c r="M8692" t="s">
        <v>13</v>
      </c>
      <c r="N8692" s="4" t="str">
        <f>IF(ISBLANK(Table1[[#This Row],[Payment Method]]),"Unknown",Table1[[#This Row],[Payment Method]])</f>
        <v>Credit Card</v>
      </c>
    </row>
    <row r="8693" spans="1:14" hidden="1" x14ac:dyDescent="0.35">
      <c r="A8693" t="s">
        <v>8833</v>
      </c>
      <c r="B8693" t="s">
        <v>163</v>
      </c>
      <c r="C8693" t="s">
        <v>38</v>
      </c>
      <c r="D8693" t="s">
        <v>43</v>
      </c>
      <c r="E8693" s="4" t="str">
        <f>IF(ISBLANK(Table1[[#This Row],[Item]]),"Unknown",Table1[[#This Row],[Item]])</f>
        <v>Brownie</v>
      </c>
      <c r="F8693">
        <v>6</v>
      </c>
      <c r="G8693" s="4">
        <f>IF(ISBLANK(Table1[[#This Row],[Price]]),AVERAGE(F8693:F26226),Table1[[#This Row],[Price]])</f>
        <v>6</v>
      </c>
      <c r="H8693">
        <v>3</v>
      </c>
      <c r="I8693" s="4">
        <f>IF(ISBLANK(Table1[[#This Row],[Quantity]]),AVERAGE(H8693:H26226),Table1[[#This Row],[Quantity]])</f>
        <v>3</v>
      </c>
      <c r="J8693">
        <v>18</v>
      </c>
      <c r="K8693" s="4">
        <f>IF(ISBLANK(Table1[[#This Row],[Order Total]]),AVERAGE(J8693:J26226),Table1[[#This Row],[Order Total]])</f>
        <v>18</v>
      </c>
      <c r="L8693" s="1">
        <v>44711</v>
      </c>
      <c r="M8693" t="s">
        <v>13</v>
      </c>
      <c r="N8693" s="4" t="str">
        <f>IF(ISBLANK(Table1[[#This Row],[Payment Method]]),"Unknown",Table1[[#This Row],[Payment Method]])</f>
        <v>Credit Card</v>
      </c>
    </row>
    <row r="8694" spans="1:14" hidden="1" x14ac:dyDescent="0.35">
      <c r="A8694" t="s">
        <v>8834</v>
      </c>
      <c r="B8694" t="s">
        <v>90</v>
      </c>
      <c r="C8694" t="s">
        <v>50</v>
      </c>
      <c r="D8694" t="s">
        <v>86</v>
      </c>
      <c r="E8694" s="4" t="str">
        <f>IF(ISBLANK(Table1[[#This Row],[Item]]),"Unknown",Table1[[#This Row],[Item]])</f>
        <v>Cheese Fries</v>
      </c>
      <c r="F8694">
        <v>5</v>
      </c>
      <c r="G8694" s="4">
        <f>IF(ISBLANK(Table1[[#This Row],[Price]]),AVERAGE(F8694:F26227),Table1[[#This Row],[Price]])</f>
        <v>5</v>
      </c>
      <c r="H8694">
        <v>3</v>
      </c>
      <c r="I8694" s="4">
        <f>IF(ISBLANK(Table1[[#This Row],[Quantity]]),AVERAGE(H8694:H26227),Table1[[#This Row],[Quantity]])</f>
        <v>3</v>
      </c>
      <c r="J8694">
        <v>15</v>
      </c>
      <c r="K8694" s="4">
        <f>IF(ISBLANK(Table1[[#This Row],[Order Total]]),AVERAGE(J8694:J26227),Table1[[#This Row],[Order Total]])</f>
        <v>15</v>
      </c>
      <c r="L8694" s="1">
        <v>45261</v>
      </c>
      <c r="M8694" t="s">
        <v>28</v>
      </c>
      <c r="N8694" s="4" t="str">
        <f>IF(ISBLANK(Table1[[#This Row],[Payment Method]]),"Unknown",Table1[[#This Row],[Payment Method]])</f>
        <v>Cash</v>
      </c>
    </row>
    <row r="8695" spans="1:14" hidden="1" x14ac:dyDescent="0.35">
      <c r="A8695" t="s">
        <v>8835</v>
      </c>
      <c r="B8695" t="s">
        <v>305</v>
      </c>
      <c r="C8695" t="s">
        <v>11</v>
      </c>
      <c r="D8695" t="s">
        <v>12</v>
      </c>
      <c r="E8695" s="4" t="str">
        <f>IF(ISBLANK(Table1[[#This Row],[Item]]),"Unknown",Table1[[#This Row],[Item]])</f>
        <v>Side Salad</v>
      </c>
      <c r="F8695">
        <v>3</v>
      </c>
      <c r="G8695" s="4">
        <f>IF(ISBLANK(Table1[[#This Row],[Price]]),AVERAGE(F8695:F26228),Table1[[#This Row],[Price]])</f>
        <v>3</v>
      </c>
      <c r="H8695">
        <v>4</v>
      </c>
      <c r="I8695" s="4">
        <f>IF(ISBLANK(Table1[[#This Row],[Quantity]]),AVERAGE(H8695:H26228),Table1[[#This Row],[Quantity]])</f>
        <v>4</v>
      </c>
      <c r="J8695">
        <v>12</v>
      </c>
      <c r="K8695" s="4">
        <f>IF(ISBLANK(Table1[[#This Row],[Order Total]]),AVERAGE(J8695:J26228),Table1[[#This Row],[Order Total]])</f>
        <v>12</v>
      </c>
      <c r="L8695" s="1">
        <v>44771</v>
      </c>
      <c r="M8695" t="s">
        <v>28</v>
      </c>
      <c r="N8695" s="4" t="str">
        <f>IF(ISBLANK(Table1[[#This Row],[Payment Method]]),"Unknown",Table1[[#This Row],[Payment Method]])</f>
        <v>Cash</v>
      </c>
    </row>
    <row r="8696" spans="1:14" hidden="1" x14ac:dyDescent="0.35">
      <c r="A8696" t="s">
        <v>8836</v>
      </c>
      <c r="B8696" t="s">
        <v>234</v>
      </c>
      <c r="C8696" t="s">
        <v>50</v>
      </c>
      <c r="D8696" t="s">
        <v>99</v>
      </c>
      <c r="E8696" s="4" t="str">
        <f>IF(ISBLANK(Table1[[#This Row],[Item]]),"Unknown",Table1[[#This Row],[Item]])</f>
        <v>Chicken Melt</v>
      </c>
      <c r="F8696">
        <v>8</v>
      </c>
      <c r="G8696" s="4">
        <f>IF(ISBLANK(Table1[[#This Row],[Price]]),AVERAGE(F8696:F26229),Table1[[#This Row],[Price]])</f>
        <v>8</v>
      </c>
      <c r="H8696">
        <v>3</v>
      </c>
      <c r="I8696" s="4">
        <f>IF(ISBLANK(Table1[[#This Row],[Quantity]]),AVERAGE(H8696:H26229),Table1[[#This Row],[Quantity]])</f>
        <v>3</v>
      </c>
      <c r="J8696">
        <v>24</v>
      </c>
      <c r="K8696" s="4">
        <f>IF(ISBLANK(Table1[[#This Row],[Order Total]]),AVERAGE(J8696:J26229),Table1[[#This Row],[Order Total]])</f>
        <v>24</v>
      </c>
      <c r="L8696" s="1">
        <v>45079</v>
      </c>
      <c r="M8696" t="s">
        <v>13</v>
      </c>
      <c r="N8696" s="4" t="str">
        <f>IF(ISBLANK(Table1[[#This Row],[Payment Method]]),"Unknown",Table1[[#This Row],[Payment Method]])</f>
        <v>Credit Card</v>
      </c>
    </row>
    <row r="8697" spans="1:14" hidden="1" x14ac:dyDescent="0.35">
      <c r="A8697" t="s">
        <v>8837</v>
      </c>
      <c r="B8697" t="s">
        <v>268</v>
      </c>
      <c r="C8697" t="s">
        <v>11</v>
      </c>
      <c r="D8697" t="s">
        <v>12</v>
      </c>
      <c r="E8697" s="4" t="str">
        <f>IF(ISBLANK(Table1[[#This Row],[Item]]),"Unknown",Table1[[#This Row],[Item]])</f>
        <v>Side Salad</v>
      </c>
      <c r="F8697">
        <v>3</v>
      </c>
      <c r="G8697" s="4">
        <f>IF(ISBLANK(Table1[[#This Row],[Price]]),AVERAGE(F8697:F26230),Table1[[#This Row],[Price]])</f>
        <v>3</v>
      </c>
      <c r="H8697">
        <v>3</v>
      </c>
      <c r="I8697" s="4">
        <f>IF(ISBLANK(Table1[[#This Row],[Quantity]]),AVERAGE(H8697:H26230),Table1[[#This Row],[Quantity]])</f>
        <v>3</v>
      </c>
      <c r="J8697">
        <v>9</v>
      </c>
      <c r="K8697" s="4">
        <f>IF(ISBLANK(Table1[[#This Row],[Order Total]]),AVERAGE(J8697:J26230),Table1[[#This Row],[Order Total]])</f>
        <v>9</v>
      </c>
      <c r="L8697" s="1">
        <v>44674</v>
      </c>
      <c r="M8697" t="s">
        <v>17</v>
      </c>
      <c r="N8697" s="4" t="str">
        <f>IF(ISBLANK(Table1[[#This Row],[Payment Method]]),"Unknown",Table1[[#This Row],[Payment Method]])</f>
        <v>Digital Wallet</v>
      </c>
    </row>
    <row r="8698" spans="1:14" hidden="1" x14ac:dyDescent="0.35">
      <c r="A8698" t="s">
        <v>8838</v>
      </c>
      <c r="B8698" t="s">
        <v>105</v>
      </c>
      <c r="C8698" t="s">
        <v>38</v>
      </c>
      <c r="D8698" t="s">
        <v>121</v>
      </c>
      <c r="E8698" s="4" t="str">
        <f>IF(ISBLANK(Table1[[#This Row],[Item]]),"Unknown",Table1[[#This Row],[Item]])</f>
        <v>Ice Cream</v>
      </c>
      <c r="F8698">
        <v>5</v>
      </c>
      <c r="G8698" s="4">
        <f>IF(ISBLANK(Table1[[#This Row],[Price]]),AVERAGE(F8698:F26231),Table1[[#This Row],[Price]])</f>
        <v>5</v>
      </c>
      <c r="H8698">
        <v>5</v>
      </c>
      <c r="I8698" s="4">
        <f>IF(ISBLANK(Table1[[#This Row],[Quantity]]),AVERAGE(H8698:H26231),Table1[[#This Row],[Quantity]])</f>
        <v>5</v>
      </c>
      <c r="J8698">
        <v>25</v>
      </c>
      <c r="K8698" s="4">
        <f>IF(ISBLANK(Table1[[#This Row],[Order Total]]),AVERAGE(J8698:J26231),Table1[[#This Row],[Order Total]])</f>
        <v>25</v>
      </c>
      <c r="L8698" s="1">
        <v>44947</v>
      </c>
      <c r="M8698" t="s">
        <v>17</v>
      </c>
      <c r="N8698" s="4" t="str">
        <f>IF(ISBLANK(Table1[[#This Row],[Payment Method]]),"Unknown",Table1[[#This Row],[Payment Method]])</f>
        <v>Digital Wallet</v>
      </c>
    </row>
    <row r="8699" spans="1:14" hidden="1" x14ac:dyDescent="0.35">
      <c r="A8699" t="s">
        <v>8839</v>
      </c>
      <c r="B8699" t="s">
        <v>254</v>
      </c>
      <c r="C8699" t="s">
        <v>50</v>
      </c>
      <c r="E8699" s="4" t="str">
        <f>IF(ISBLANK(Table1[[#This Row],[Item]]),"Unknown",Table1[[#This Row],[Item]])</f>
        <v>Unknown</v>
      </c>
      <c r="F8699">
        <v>8</v>
      </c>
      <c r="G8699" s="4">
        <f>IF(ISBLANK(Table1[[#This Row],[Price]]),AVERAGE(F8699:F26232),Table1[[#This Row],[Price]])</f>
        <v>8</v>
      </c>
      <c r="H8699">
        <v>1</v>
      </c>
      <c r="I8699" s="4">
        <f>IF(ISBLANK(Table1[[#This Row],[Quantity]]),AVERAGE(H8699:H26232),Table1[[#This Row],[Quantity]])</f>
        <v>1</v>
      </c>
      <c r="J8699">
        <v>8</v>
      </c>
      <c r="K8699" s="4">
        <f>IF(ISBLANK(Table1[[#This Row],[Order Total]]),AVERAGE(J8699:J26232),Table1[[#This Row],[Order Total]])</f>
        <v>8</v>
      </c>
      <c r="L8699" s="1">
        <v>45247</v>
      </c>
      <c r="M8699" t="s">
        <v>17</v>
      </c>
      <c r="N8699" s="4" t="str">
        <f>IF(ISBLANK(Table1[[#This Row],[Payment Method]]),"Unknown",Table1[[#This Row],[Payment Method]])</f>
        <v>Digital Wallet</v>
      </c>
    </row>
    <row r="8700" spans="1:14" hidden="1" x14ac:dyDescent="0.35">
      <c r="A8700" t="s">
        <v>8840</v>
      </c>
      <c r="B8700" t="s">
        <v>223</v>
      </c>
      <c r="C8700" t="s">
        <v>20</v>
      </c>
      <c r="D8700" t="s">
        <v>30</v>
      </c>
      <c r="E8700" s="4" t="str">
        <f>IF(ISBLANK(Table1[[#This Row],[Item]]),"Unknown",Table1[[#This Row],[Item]])</f>
        <v>Salmon</v>
      </c>
      <c r="F8700">
        <v>18</v>
      </c>
      <c r="G8700" s="4">
        <f>IF(ISBLANK(Table1[[#This Row],[Price]]),AVERAGE(F8700:F26233),Table1[[#This Row],[Price]])</f>
        <v>18</v>
      </c>
      <c r="H8700">
        <v>3</v>
      </c>
      <c r="I8700" s="4">
        <f>IF(ISBLANK(Table1[[#This Row],[Quantity]]),AVERAGE(H8700:H26233),Table1[[#This Row],[Quantity]])</f>
        <v>3</v>
      </c>
      <c r="J8700">
        <v>54</v>
      </c>
      <c r="K8700" s="4">
        <f>IF(ISBLANK(Table1[[#This Row],[Order Total]]),AVERAGE(J8700:J26233),Table1[[#This Row],[Order Total]])</f>
        <v>54</v>
      </c>
      <c r="L8700" s="1">
        <v>44674</v>
      </c>
      <c r="M8700" t="s">
        <v>13</v>
      </c>
      <c r="N8700" s="4" t="str">
        <f>IF(ISBLANK(Table1[[#This Row],[Payment Method]]),"Unknown",Table1[[#This Row],[Payment Method]])</f>
        <v>Credit Card</v>
      </c>
    </row>
    <row r="8701" spans="1:14" hidden="1" x14ac:dyDescent="0.35">
      <c r="A8701" t="s">
        <v>8841</v>
      </c>
      <c r="B8701" t="s">
        <v>484</v>
      </c>
      <c r="C8701" t="s">
        <v>11</v>
      </c>
      <c r="D8701" t="s">
        <v>16</v>
      </c>
      <c r="E8701" s="4" t="str">
        <f>IF(ISBLANK(Table1[[#This Row],[Item]]),"Unknown",Table1[[#This Row],[Item]])</f>
        <v>Mashed Potatoes</v>
      </c>
      <c r="F8701">
        <v>4</v>
      </c>
      <c r="G8701" s="4">
        <f>IF(ISBLANK(Table1[[#This Row],[Price]]),AVERAGE(F8701:F26234),Table1[[#This Row],[Price]])</f>
        <v>4</v>
      </c>
      <c r="H8701">
        <v>4</v>
      </c>
      <c r="I8701" s="4">
        <f>IF(ISBLANK(Table1[[#This Row],[Quantity]]),AVERAGE(H8701:H26234),Table1[[#This Row],[Quantity]])</f>
        <v>4</v>
      </c>
      <c r="J8701">
        <v>16</v>
      </c>
      <c r="K8701" s="4">
        <f>IF(ISBLANK(Table1[[#This Row],[Order Total]]),AVERAGE(J8701:J26234),Table1[[#This Row],[Order Total]])</f>
        <v>16</v>
      </c>
      <c r="L8701" s="1">
        <v>44892</v>
      </c>
      <c r="M8701" t="s">
        <v>13</v>
      </c>
      <c r="N8701" s="4" t="str">
        <f>IF(ISBLANK(Table1[[#This Row],[Payment Method]]),"Unknown",Table1[[#This Row],[Payment Method]])</f>
        <v>Credit Card</v>
      </c>
    </row>
    <row r="8702" spans="1:14" hidden="1" x14ac:dyDescent="0.35">
      <c r="A8702" t="s">
        <v>8842</v>
      </c>
      <c r="B8702" t="s">
        <v>160</v>
      </c>
      <c r="C8702" t="s">
        <v>50</v>
      </c>
      <c r="D8702" t="s">
        <v>112</v>
      </c>
      <c r="E8702" s="4" t="str">
        <f>IF(ISBLANK(Table1[[#This Row],[Item]]),"Unknown",Table1[[#This Row],[Item]])</f>
        <v>French Fries</v>
      </c>
      <c r="F8702">
        <v>4</v>
      </c>
      <c r="G8702" s="4">
        <f>IF(ISBLANK(Table1[[#This Row],[Price]]),AVERAGE(F8702:F26235),Table1[[#This Row],[Price]])</f>
        <v>4</v>
      </c>
      <c r="H8702">
        <v>3</v>
      </c>
      <c r="I8702" s="4">
        <f>IF(ISBLANK(Table1[[#This Row],[Quantity]]),AVERAGE(H8702:H26235),Table1[[#This Row],[Quantity]])</f>
        <v>3</v>
      </c>
      <c r="J8702">
        <v>12</v>
      </c>
      <c r="K8702" s="4">
        <f>IF(ISBLANK(Table1[[#This Row],[Order Total]]),AVERAGE(J8702:J26235),Table1[[#This Row],[Order Total]])</f>
        <v>12</v>
      </c>
      <c r="L8702" s="1">
        <v>44763</v>
      </c>
      <c r="M8702" t="s">
        <v>13</v>
      </c>
      <c r="N8702" s="4" t="str">
        <f>IF(ISBLANK(Table1[[#This Row],[Payment Method]]),"Unknown",Table1[[#This Row],[Payment Method]])</f>
        <v>Credit Card</v>
      </c>
    </row>
    <row r="8703" spans="1:14" hidden="1" x14ac:dyDescent="0.35">
      <c r="A8703" t="s">
        <v>8843</v>
      </c>
      <c r="B8703" t="s">
        <v>118</v>
      </c>
      <c r="C8703" t="s">
        <v>11</v>
      </c>
      <c r="D8703" t="s">
        <v>33</v>
      </c>
      <c r="E8703" s="4" t="str">
        <f>IF(ISBLANK(Table1[[#This Row],[Item]]),"Unknown",Table1[[#This Row],[Item]])</f>
        <v>Garlic Bread</v>
      </c>
      <c r="F8703">
        <v>4</v>
      </c>
      <c r="G8703" s="4">
        <f>IF(ISBLANK(Table1[[#This Row],[Price]]),AVERAGE(F8703:F26236),Table1[[#This Row],[Price]])</f>
        <v>4</v>
      </c>
      <c r="H8703">
        <v>2</v>
      </c>
      <c r="I8703" s="4">
        <f>IF(ISBLANK(Table1[[#This Row],[Quantity]]),AVERAGE(H8703:H26236),Table1[[#This Row],[Quantity]])</f>
        <v>2</v>
      </c>
      <c r="J8703">
        <v>8</v>
      </c>
      <c r="K8703" s="4">
        <f>IF(ISBLANK(Table1[[#This Row],[Order Total]]),AVERAGE(J8703:J26236),Table1[[#This Row],[Order Total]])</f>
        <v>8</v>
      </c>
      <c r="L8703" s="1">
        <v>45175</v>
      </c>
      <c r="M8703" t="s">
        <v>17</v>
      </c>
      <c r="N8703" s="4" t="str">
        <f>IF(ISBLANK(Table1[[#This Row],[Payment Method]]),"Unknown",Table1[[#This Row],[Payment Method]])</f>
        <v>Digital Wallet</v>
      </c>
    </row>
    <row r="8704" spans="1:14" hidden="1" x14ac:dyDescent="0.35">
      <c r="A8704" t="s">
        <v>8844</v>
      </c>
      <c r="B8704" t="s">
        <v>215</v>
      </c>
      <c r="C8704" t="s">
        <v>38</v>
      </c>
      <c r="D8704" t="s">
        <v>121</v>
      </c>
      <c r="E8704" s="4" t="str">
        <f>IF(ISBLANK(Table1[[#This Row],[Item]]),"Unknown",Table1[[#This Row],[Item]])</f>
        <v>Ice Cream</v>
      </c>
      <c r="F8704">
        <v>5</v>
      </c>
      <c r="G8704" s="4">
        <f>IF(ISBLANK(Table1[[#This Row],[Price]]),AVERAGE(F8704:F26237),Table1[[#This Row],[Price]])</f>
        <v>5</v>
      </c>
      <c r="H8704">
        <v>3</v>
      </c>
      <c r="I8704" s="4">
        <f>IF(ISBLANK(Table1[[#This Row],[Quantity]]),AVERAGE(H8704:H26237),Table1[[#This Row],[Quantity]])</f>
        <v>3</v>
      </c>
      <c r="J8704">
        <v>15</v>
      </c>
      <c r="K8704" s="4">
        <f>IF(ISBLANK(Table1[[#This Row],[Order Total]]),AVERAGE(J8704:J26237),Table1[[#This Row],[Order Total]])</f>
        <v>15</v>
      </c>
      <c r="L8704" s="1">
        <v>45158</v>
      </c>
      <c r="M8704" t="s">
        <v>28</v>
      </c>
      <c r="N8704" s="4" t="str">
        <f>IF(ISBLANK(Table1[[#This Row],[Payment Method]]),"Unknown",Table1[[#This Row],[Payment Method]])</f>
        <v>Cash</v>
      </c>
    </row>
    <row r="8705" spans="1:14" hidden="1" x14ac:dyDescent="0.35">
      <c r="A8705" t="s">
        <v>8845</v>
      </c>
      <c r="B8705" t="s">
        <v>313</v>
      </c>
      <c r="C8705" t="s">
        <v>20</v>
      </c>
      <c r="E8705" s="4" t="str">
        <f>IF(ISBLANK(Table1[[#This Row],[Item]]),"Unknown",Table1[[#This Row],[Item]])</f>
        <v>Unknown</v>
      </c>
      <c r="F8705">
        <v>12</v>
      </c>
      <c r="G8705" s="4">
        <f>IF(ISBLANK(Table1[[#This Row],[Price]]),AVERAGE(F8705:F26238),Table1[[#This Row],[Price]])</f>
        <v>12</v>
      </c>
      <c r="H8705">
        <v>5</v>
      </c>
      <c r="I8705" s="4">
        <f>IF(ISBLANK(Table1[[#This Row],[Quantity]]),AVERAGE(H8705:H26238),Table1[[#This Row],[Quantity]])</f>
        <v>5</v>
      </c>
      <c r="J8705">
        <v>60</v>
      </c>
      <c r="K8705" s="4">
        <f>IF(ISBLANK(Table1[[#This Row],[Order Total]]),AVERAGE(J8705:J26238),Table1[[#This Row],[Order Total]])</f>
        <v>60</v>
      </c>
      <c r="L8705" s="1">
        <v>45166</v>
      </c>
      <c r="M8705" t="s">
        <v>13</v>
      </c>
      <c r="N8705" s="4" t="str">
        <f>IF(ISBLANK(Table1[[#This Row],[Payment Method]]),"Unknown",Table1[[#This Row],[Payment Method]])</f>
        <v>Credit Card</v>
      </c>
    </row>
    <row r="8706" spans="1:14" hidden="1" x14ac:dyDescent="0.35">
      <c r="A8706" t="s">
        <v>8846</v>
      </c>
      <c r="B8706" t="s">
        <v>45</v>
      </c>
      <c r="C8706" t="s">
        <v>24</v>
      </c>
      <c r="D8706" t="s">
        <v>56</v>
      </c>
      <c r="E8706" s="4" t="str">
        <f>IF(ISBLANK(Table1[[#This Row],[Item]]),"Unknown",Table1[[#This Row],[Item]])</f>
        <v>Lemonade</v>
      </c>
      <c r="F8706">
        <v>3</v>
      </c>
      <c r="G8706" s="4">
        <f>IF(ISBLANK(Table1[[#This Row],[Price]]),AVERAGE(F8706:F26239),Table1[[#This Row],[Price]])</f>
        <v>3</v>
      </c>
      <c r="H8706">
        <v>5</v>
      </c>
      <c r="I8706" s="4">
        <f>IF(ISBLANK(Table1[[#This Row],[Quantity]]),AVERAGE(H8706:H26239),Table1[[#This Row],[Quantity]])</f>
        <v>5</v>
      </c>
      <c r="J8706">
        <v>15</v>
      </c>
      <c r="K8706" s="4">
        <f>IF(ISBLANK(Table1[[#This Row],[Order Total]]),AVERAGE(J8706:J26239),Table1[[#This Row],[Order Total]])</f>
        <v>15</v>
      </c>
      <c r="L8706" s="1">
        <v>44669</v>
      </c>
      <c r="M8706" t="s">
        <v>13</v>
      </c>
      <c r="N8706" s="4" t="str">
        <f>IF(ISBLANK(Table1[[#This Row],[Payment Method]]),"Unknown",Table1[[#This Row],[Payment Method]])</f>
        <v>Credit Card</v>
      </c>
    </row>
    <row r="8707" spans="1:14" hidden="1" x14ac:dyDescent="0.35">
      <c r="A8707" t="s">
        <v>8847</v>
      </c>
      <c r="B8707" t="s">
        <v>64</v>
      </c>
      <c r="C8707" t="s">
        <v>24</v>
      </c>
      <c r="D8707" t="s">
        <v>141</v>
      </c>
      <c r="E8707" s="4" t="str">
        <f>IF(ISBLANK(Table1[[#This Row],[Item]]),"Unknown",Table1[[#This Row],[Item]])</f>
        <v>Iced Tea</v>
      </c>
      <c r="F8707">
        <v>2.5</v>
      </c>
      <c r="G8707" s="4">
        <f>IF(ISBLANK(Table1[[#This Row],[Price]]),AVERAGE(F8707:F26240),Table1[[#This Row],[Price]])</f>
        <v>2.5</v>
      </c>
      <c r="H8707">
        <v>3</v>
      </c>
      <c r="I8707" s="4">
        <f>IF(ISBLANK(Table1[[#This Row],[Quantity]]),AVERAGE(H8707:H26240),Table1[[#This Row],[Quantity]])</f>
        <v>3</v>
      </c>
      <c r="J8707">
        <v>7.5</v>
      </c>
      <c r="K8707" s="4">
        <f>IF(ISBLANK(Table1[[#This Row],[Order Total]]),AVERAGE(J8707:J26240),Table1[[#This Row],[Order Total]])</f>
        <v>7.5</v>
      </c>
      <c r="L8707" s="1">
        <v>44944</v>
      </c>
      <c r="M8707" t="s">
        <v>28</v>
      </c>
      <c r="N8707" s="4" t="str">
        <f>IF(ISBLANK(Table1[[#This Row],[Payment Method]]),"Unknown",Table1[[#This Row],[Payment Method]])</f>
        <v>Cash</v>
      </c>
    </row>
    <row r="8708" spans="1:14" hidden="1" x14ac:dyDescent="0.35">
      <c r="A8708" t="s">
        <v>8848</v>
      </c>
      <c r="B8708" t="s">
        <v>225</v>
      </c>
      <c r="C8708" t="s">
        <v>20</v>
      </c>
      <c r="D8708" t="s">
        <v>21</v>
      </c>
      <c r="E8708" s="4" t="str">
        <f>IF(ISBLANK(Table1[[#This Row],[Item]]),"Unknown",Table1[[#This Row],[Item]])</f>
        <v>Grilled Chicken</v>
      </c>
      <c r="F8708">
        <v>15</v>
      </c>
      <c r="G8708" s="4">
        <f>IF(ISBLANK(Table1[[#This Row],[Price]]),AVERAGE(F8708:F26241),Table1[[#This Row],[Price]])</f>
        <v>15</v>
      </c>
      <c r="H8708">
        <v>5</v>
      </c>
      <c r="I8708" s="4">
        <f>IF(ISBLANK(Table1[[#This Row],[Quantity]]),AVERAGE(H8708:H26241),Table1[[#This Row],[Quantity]])</f>
        <v>5</v>
      </c>
      <c r="J8708">
        <v>75</v>
      </c>
      <c r="K8708" s="4">
        <f>IF(ISBLANK(Table1[[#This Row],[Order Total]]),AVERAGE(J8708:J26241),Table1[[#This Row],[Order Total]])</f>
        <v>75</v>
      </c>
      <c r="L8708" s="1">
        <v>45181</v>
      </c>
      <c r="M8708" t="s">
        <v>17</v>
      </c>
      <c r="N8708" s="4" t="str">
        <f>IF(ISBLANK(Table1[[#This Row],[Payment Method]]),"Unknown",Table1[[#This Row],[Payment Method]])</f>
        <v>Digital Wallet</v>
      </c>
    </row>
    <row r="8709" spans="1:14" hidden="1" x14ac:dyDescent="0.35">
      <c r="A8709" t="s">
        <v>8849</v>
      </c>
      <c r="B8709" t="s">
        <v>196</v>
      </c>
      <c r="C8709" t="s">
        <v>20</v>
      </c>
      <c r="D8709" t="s">
        <v>245</v>
      </c>
      <c r="E8709" s="4" t="str">
        <f>IF(ISBLANK(Table1[[#This Row],[Item]]),"Unknown",Table1[[#This Row],[Item]])</f>
        <v>Steak</v>
      </c>
      <c r="F8709">
        <v>20</v>
      </c>
      <c r="G8709" s="4">
        <f>IF(ISBLANK(Table1[[#This Row],[Price]]),AVERAGE(F8709:F26242),Table1[[#This Row],[Price]])</f>
        <v>20</v>
      </c>
      <c r="H8709">
        <v>1</v>
      </c>
      <c r="I8709" s="4">
        <f>IF(ISBLANK(Table1[[#This Row],[Quantity]]),AVERAGE(H8709:H26242),Table1[[#This Row],[Quantity]])</f>
        <v>1</v>
      </c>
      <c r="J8709">
        <v>20</v>
      </c>
      <c r="K8709" s="4">
        <f>IF(ISBLANK(Table1[[#This Row],[Order Total]]),AVERAGE(J8709:J26242),Table1[[#This Row],[Order Total]])</f>
        <v>20</v>
      </c>
      <c r="L8709" s="1">
        <v>44895</v>
      </c>
      <c r="M8709" t="s">
        <v>28</v>
      </c>
      <c r="N8709" s="4" t="str">
        <f>IF(ISBLANK(Table1[[#This Row],[Payment Method]]),"Unknown",Table1[[#This Row],[Payment Method]])</f>
        <v>Cash</v>
      </c>
    </row>
    <row r="8710" spans="1:14" hidden="1" x14ac:dyDescent="0.35">
      <c r="A8710" t="s">
        <v>8850</v>
      </c>
      <c r="B8710" t="s">
        <v>45</v>
      </c>
      <c r="C8710" t="s">
        <v>20</v>
      </c>
      <c r="D8710" t="s">
        <v>30</v>
      </c>
      <c r="E8710" s="4" t="str">
        <f>IF(ISBLANK(Table1[[#This Row],[Item]]),"Unknown",Table1[[#This Row],[Item]])</f>
        <v>Salmon</v>
      </c>
      <c r="F8710">
        <v>18</v>
      </c>
      <c r="G8710" s="4">
        <f>IF(ISBLANK(Table1[[#This Row],[Price]]),AVERAGE(F8710:F26243),Table1[[#This Row],[Price]])</f>
        <v>18</v>
      </c>
      <c r="H8710">
        <v>3</v>
      </c>
      <c r="I8710" s="4">
        <f>IF(ISBLANK(Table1[[#This Row],[Quantity]]),AVERAGE(H8710:H26243),Table1[[#This Row],[Quantity]])</f>
        <v>3</v>
      </c>
      <c r="J8710">
        <v>54</v>
      </c>
      <c r="K8710" s="4">
        <f>IF(ISBLANK(Table1[[#This Row],[Order Total]]),AVERAGE(J8710:J26243),Table1[[#This Row],[Order Total]])</f>
        <v>54</v>
      </c>
      <c r="L8710" s="1">
        <v>45153</v>
      </c>
      <c r="M8710" t="s">
        <v>13</v>
      </c>
      <c r="N8710" s="4" t="str">
        <f>IF(ISBLANK(Table1[[#This Row],[Payment Method]]),"Unknown",Table1[[#This Row],[Payment Method]])</f>
        <v>Credit Card</v>
      </c>
    </row>
    <row r="8711" spans="1:14" hidden="1" x14ac:dyDescent="0.35">
      <c r="A8711" t="s">
        <v>8851</v>
      </c>
      <c r="B8711" t="s">
        <v>10</v>
      </c>
      <c r="C8711" t="s">
        <v>20</v>
      </c>
      <c r="D8711" t="s">
        <v>30</v>
      </c>
      <c r="E8711" s="4" t="str">
        <f>IF(ISBLANK(Table1[[#This Row],[Item]]),"Unknown",Table1[[#This Row],[Item]])</f>
        <v>Salmon</v>
      </c>
      <c r="F8711">
        <v>18</v>
      </c>
      <c r="G8711" s="4">
        <f>IF(ISBLANK(Table1[[#This Row],[Price]]),AVERAGE(F8711:F26244),Table1[[#This Row],[Price]])</f>
        <v>18</v>
      </c>
      <c r="H8711">
        <v>3</v>
      </c>
      <c r="I8711" s="4">
        <f>IF(ISBLANK(Table1[[#This Row],[Quantity]]),AVERAGE(H8711:H26244),Table1[[#This Row],[Quantity]])</f>
        <v>3</v>
      </c>
      <c r="J8711">
        <v>54</v>
      </c>
      <c r="K8711" s="4">
        <f>IF(ISBLANK(Table1[[#This Row],[Order Total]]),AVERAGE(J8711:J26244),Table1[[#This Row],[Order Total]])</f>
        <v>54</v>
      </c>
      <c r="L8711" s="1">
        <v>45041</v>
      </c>
      <c r="M8711" t="s">
        <v>28</v>
      </c>
      <c r="N8711" s="4" t="str">
        <f>IF(ISBLANK(Table1[[#This Row],[Payment Method]]),"Unknown",Table1[[#This Row],[Payment Method]])</f>
        <v>Cash</v>
      </c>
    </row>
    <row r="8712" spans="1:14" hidden="1" x14ac:dyDescent="0.35">
      <c r="A8712" t="s">
        <v>8852</v>
      </c>
      <c r="B8712" t="s">
        <v>209</v>
      </c>
      <c r="C8712" t="s">
        <v>11</v>
      </c>
      <c r="E8712" s="4" t="str">
        <f>IF(ISBLANK(Table1[[#This Row],[Item]]),"Unknown",Table1[[#This Row],[Item]])</f>
        <v>Unknown</v>
      </c>
      <c r="F8712">
        <v>3</v>
      </c>
      <c r="G8712" s="4">
        <f>IF(ISBLANK(Table1[[#This Row],[Price]]),AVERAGE(F8712:F26245),Table1[[#This Row],[Price]])</f>
        <v>3</v>
      </c>
      <c r="H8712">
        <v>3</v>
      </c>
      <c r="I8712" s="4">
        <f>IF(ISBLANK(Table1[[#This Row],[Quantity]]),AVERAGE(H8712:H26245),Table1[[#This Row],[Quantity]])</f>
        <v>3</v>
      </c>
      <c r="J8712">
        <v>9</v>
      </c>
      <c r="K8712" s="4">
        <f>IF(ISBLANK(Table1[[#This Row],[Order Total]]),AVERAGE(J8712:J26245),Table1[[#This Row],[Order Total]])</f>
        <v>9</v>
      </c>
      <c r="L8712" s="1">
        <v>44636</v>
      </c>
      <c r="N8712" s="4" t="str">
        <f>IF(ISBLANK(Table1[[#This Row],[Payment Method]]),"Unknown",Table1[[#This Row],[Payment Method]])</f>
        <v>Unknown</v>
      </c>
    </row>
    <row r="8713" spans="1:14" hidden="1" x14ac:dyDescent="0.35">
      <c r="A8713" t="s">
        <v>8853</v>
      </c>
      <c r="B8713" t="s">
        <v>167</v>
      </c>
      <c r="C8713" t="s">
        <v>20</v>
      </c>
      <c r="D8713" t="s">
        <v>21</v>
      </c>
      <c r="E8713" s="4" t="str">
        <f>IF(ISBLANK(Table1[[#This Row],[Item]]),"Unknown",Table1[[#This Row],[Item]])</f>
        <v>Grilled Chicken</v>
      </c>
      <c r="F8713">
        <v>15</v>
      </c>
      <c r="G8713" s="4">
        <f>IF(ISBLANK(Table1[[#This Row],[Price]]),AVERAGE(F8713:F26246),Table1[[#This Row],[Price]])</f>
        <v>15</v>
      </c>
      <c r="H8713">
        <v>3</v>
      </c>
      <c r="I8713" s="4">
        <f>IF(ISBLANK(Table1[[#This Row],[Quantity]]),AVERAGE(H8713:H26246),Table1[[#This Row],[Quantity]])</f>
        <v>3</v>
      </c>
      <c r="J8713">
        <v>45</v>
      </c>
      <c r="K8713" s="4">
        <f>IF(ISBLANK(Table1[[#This Row],[Order Total]]),AVERAGE(J8713:J26246),Table1[[#This Row],[Order Total]])</f>
        <v>45</v>
      </c>
      <c r="L8713" s="1">
        <v>45031</v>
      </c>
      <c r="M8713" t="s">
        <v>17</v>
      </c>
      <c r="N8713" s="4" t="str">
        <f>IF(ISBLANK(Table1[[#This Row],[Payment Method]]),"Unknown",Table1[[#This Row],[Payment Method]])</f>
        <v>Digital Wallet</v>
      </c>
    </row>
    <row r="8714" spans="1:14" hidden="1" x14ac:dyDescent="0.35">
      <c r="A8714" t="s">
        <v>8854</v>
      </c>
      <c r="B8714" t="s">
        <v>423</v>
      </c>
      <c r="C8714" t="s">
        <v>38</v>
      </c>
      <c r="D8714" t="s">
        <v>74</v>
      </c>
      <c r="E8714" s="4" t="str">
        <f>IF(ISBLANK(Table1[[#This Row],[Item]]),"Unknown",Table1[[#This Row],[Item]])</f>
        <v>Chocolate Cake</v>
      </c>
      <c r="F8714">
        <v>6</v>
      </c>
      <c r="G8714" s="4">
        <f>IF(ISBLANK(Table1[[#This Row],[Price]]),AVERAGE(F8714:F26247),Table1[[#This Row],[Price]])</f>
        <v>6</v>
      </c>
      <c r="H8714">
        <v>5</v>
      </c>
      <c r="I8714" s="4">
        <f>IF(ISBLANK(Table1[[#This Row],[Quantity]]),AVERAGE(H8714:H26247),Table1[[#This Row],[Quantity]])</f>
        <v>5</v>
      </c>
      <c r="J8714">
        <v>30</v>
      </c>
      <c r="K8714" s="4">
        <f>IF(ISBLANK(Table1[[#This Row],[Order Total]]),AVERAGE(J8714:J26247),Table1[[#This Row],[Order Total]])</f>
        <v>30</v>
      </c>
      <c r="L8714" s="1">
        <v>44653</v>
      </c>
      <c r="M8714" t="s">
        <v>13</v>
      </c>
      <c r="N8714" s="4" t="str">
        <f>IF(ISBLANK(Table1[[#This Row],[Payment Method]]),"Unknown",Table1[[#This Row],[Payment Method]])</f>
        <v>Credit Card</v>
      </c>
    </row>
    <row r="8715" spans="1:14" hidden="1" x14ac:dyDescent="0.35">
      <c r="A8715" t="s">
        <v>8855</v>
      </c>
      <c r="B8715" t="s">
        <v>58</v>
      </c>
      <c r="C8715" t="s">
        <v>20</v>
      </c>
      <c r="E8715" s="4" t="str">
        <f>IF(ISBLANK(Table1[[#This Row],[Item]]),"Unknown",Table1[[#This Row],[Item]])</f>
        <v>Unknown</v>
      </c>
      <c r="F8715">
        <v>15</v>
      </c>
      <c r="G8715" s="4">
        <f>IF(ISBLANK(Table1[[#This Row],[Price]]),AVERAGE(F8715:F26248),Table1[[#This Row],[Price]])</f>
        <v>15</v>
      </c>
      <c r="H8715">
        <v>4</v>
      </c>
      <c r="I8715" s="4">
        <f>IF(ISBLANK(Table1[[#This Row],[Quantity]]),AVERAGE(H8715:H26248),Table1[[#This Row],[Quantity]])</f>
        <v>4</v>
      </c>
      <c r="J8715">
        <v>60</v>
      </c>
      <c r="K8715" s="4">
        <f>IF(ISBLANK(Table1[[#This Row],[Order Total]]),AVERAGE(J8715:J26248),Table1[[#This Row],[Order Total]])</f>
        <v>60</v>
      </c>
      <c r="L8715" s="1">
        <v>44705</v>
      </c>
      <c r="M8715" t="s">
        <v>28</v>
      </c>
      <c r="N8715" s="4" t="str">
        <f>IF(ISBLANK(Table1[[#This Row],[Payment Method]]),"Unknown",Table1[[#This Row],[Payment Method]])</f>
        <v>Cash</v>
      </c>
    </row>
    <row r="8716" spans="1:14" hidden="1" x14ac:dyDescent="0.35">
      <c r="A8716" t="s">
        <v>8856</v>
      </c>
      <c r="B8716" t="s">
        <v>413</v>
      </c>
      <c r="C8716" t="s">
        <v>24</v>
      </c>
      <c r="D8716" t="s">
        <v>168</v>
      </c>
      <c r="E8716" s="4" t="str">
        <f>IF(ISBLANK(Table1[[#This Row],[Item]]),"Unknown",Table1[[#This Row],[Item]])</f>
        <v>Water</v>
      </c>
      <c r="F8716">
        <v>1</v>
      </c>
      <c r="G8716" s="4">
        <f>IF(ISBLANK(Table1[[#This Row],[Price]]),AVERAGE(F8716:F26249),Table1[[#This Row],[Price]])</f>
        <v>1</v>
      </c>
      <c r="H8716">
        <v>5</v>
      </c>
      <c r="I8716" s="4">
        <f>IF(ISBLANK(Table1[[#This Row],[Quantity]]),AVERAGE(H8716:H26249),Table1[[#This Row],[Quantity]])</f>
        <v>5</v>
      </c>
      <c r="J8716">
        <v>5</v>
      </c>
      <c r="K8716" s="4">
        <f>IF(ISBLANK(Table1[[#This Row],[Order Total]]),AVERAGE(J8716:J26249),Table1[[#This Row],[Order Total]])</f>
        <v>5</v>
      </c>
      <c r="L8716" s="1">
        <v>44608</v>
      </c>
      <c r="M8716" t="s">
        <v>28</v>
      </c>
      <c r="N8716" s="4" t="str">
        <f>IF(ISBLANK(Table1[[#This Row],[Payment Method]]),"Unknown",Table1[[#This Row],[Payment Method]])</f>
        <v>Cash</v>
      </c>
    </row>
    <row r="8717" spans="1:14" hidden="1" x14ac:dyDescent="0.35">
      <c r="A8717" t="s">
        <v>8857</v>
      </c>
      <c r="B8717" t="s">
        <v>35</v>
      </c>
      <c r="C8717" t="s">
        <v>20</v>
      </c>
      <c r="E8717" s="4" t="str">
        <f>IF(ISBLANK(Table1[[#This Row],[Item]]),"Unknown",Table1[[#This Row],[Item]])</f>
        <v>Unknown</v>
      </c>
      <c r="F8717">
        <v>14</v>
      </c>
      <c r="G8717" s="4">
        <f>IF(ISBLANK(Table1[[#This Row],[Price]]),AVERAGE(F8717:F26250),Table1[[#This Row],[Price]])</f>
        <v>14</v>
      </c>
      <c r="H8717">
        <v>5</v>
      </c>
      <c r="I8717" s="4">
        <f>IF(ISBLANK(Table1[[#This Row],[Quantity]]),AVERAGE(H8717:H26250),Table1[[#This Row],[Quantity]])</f>
        <v>5</v>
      </c>
      <c r="J8717">
        <v>70</v>
      </c>
      <c r="K8717" s="4">
        <f>IF(ISBLANK(Table1[[#This Row],[Order Total]]),AVERAGE(J8717:J26250),Table1[[#This Row],[Order Total]])</f>
        <v>70</v>
      </c>
      <c r="L8717" s="1">
        <v>44976</v>
      </c>
      <c r="N8717" s="4" t="str">
        <f>IF(ISBLANK(Table1[[#This Row],[Payment Method]]),"Unknown",Table1[[#This Row],[Payment Method]])</f>
        <v>Unknown</v>
      </c>
    </row>
    <row r="8718" spans="1:14" hidden="1" x14ac:dyDescent="0.35">
      <c r="A8718" t="s">
        <v>8858</v>
      </c>
      <c r="B8718" t="s">
        <v>105</v>
      </c>
      <c r="C8718" t="s">
        <v>11</v>
      </c>
      <c r="D8718" t="s">
        <v>16</v>
      </c>
      <c r="E8718" s="4" t="str">
        <f>IF(ISBLANK(Table1[[#This Row],[Item]]),"Unknown",Table1[[#This Row],[Item]])</f>
        <v>Mashed Potatoes</v>
      </c>
      <c r="F8718">
        <v>4</v>
      </c>
      <c r="G8718" s="4">
        <f>IF(ISBLANK(Table1[[#This Row],[Price]]),AVERAGE(F8718:F26251),Table1[[#This Row],[Price]])</f>
        <v>4</v>
      </c>
      <c r="H8718">
        <v>1</v>
      </c>
      <c r="I8718" s="4">
        <f>IF(ISBLANK(Table1[[#This Row],[Quantity]]),AVERAGE(H8718:H26251),Table1[[#This Row],[Quantity]])</f>
        <v>1</v>
      </c>
      <c r="J8718">
        <v>4</v>
      </c>
      <c r="K8718" s="4">
        <f>IF(ISBLANK(Table1[[#This Row],[Order Total]]),AVERAGE(J8718:J26251),Table1[[#This Row],[Order Total]])</f>
        <v>4</v>
      </c>
      <c r="L8718" s="1">
        <v>45140</v>
      </c>
      <c r="M8718" t="s">
        <v>28</v>
      </c>
      <c r="N8718" s="4" t="str">
        <f>IF(ISBLANK(Table1[[#This Row],[Payment Method]]),"Unknown",Table1[[#This Row],[Payment Method]])</f>
        <v>Cash</v>
      </c>
    </row>
    <row r="8719" spans="1:14" hidden="1" x14ac:dyDescent="0.35">
      <c r="A8719" t="s">
        <v>8859</v>
      </c>
      <c r="B8719" t="s">
        <v>55</v>
      </c>
      <c r="C8719" t="s">
        <v>11</v>
      </c>
      <c r="D8719" t="s">
        <v>79</v>
      </c>
      <c r="E8719" s="4" t="str">
        <f>IF(ISBLANK(Table1[[#This Row],[Item]]),"Unknown",Table1[[#This Row],[Item]])</f>
        <v>Grilled Vegetables</v>
      </c>
      <c r="F8719">
        <v>5</v>
      </c>
      <c r="G8719" s="4">
        <f>IF(ISBLANK(Table1[[#This Row],[Price]]),AVERAGE(F8719:F26252),Table1[[#This Row],[Price]])</f>
        <v>5</v>
      </c>
      <c r="H8719">
        <v>2</v>
      </c>
      <c r="I8719" s="4">
        <f>IF(ISBLANK(Table1[[#This Row],[Quantity]]),AVERAGE(H8719:H26252),Table1[[#This Row],[Quantity]])</f>
        <v>2</v>
      </c>
      <c r="J8719">
        <v>10</v>
      </c>
      <c r="K8719" s="4">
        <f>IF(ISBLANK(Table1[[#This Row],[Order Total]]),AVERAGE(J8719:J26252),Table1[[#This Row],[Order Total]])</f>
        <v>10</v>
      </c>
      <c r="L8719" s="1">
        <v>45060</v>
      </c>
      <c r="M8719" t="s">
        <v>17</v>
      </c>
      <c r="N8719" s="4" t="str">
        <f>IF(ISBLANK(Table1[[#This Row],[Payment Method]]),"Unknown",Table1[[#This Row],[Payment Method]])</f>
        <v>Digital Wallet</v>
      </c>
    </row>
    <row r="8720" spans="1:14" hidden="1" x14ac:dyDescent="0.35">
      <c r="A8720" t="s">
        <v>8860</v>
      </c>
      <c r="B8720" t="s">
        <v>223</v>
      </c>
      <c r="C8720" t="s">
        <v>11</v>
      </c>
      <c r="D8720" t="s">
        <v>33</v>
      </c>
      <c r="E8720" s="4" t="str">
        <f>IF(ISBLANK(Table1[[#This Row],[Item]]),"Unknown",Table1[[#This Row],[Item]])</f>
        <v>Garlic Bread</v>
      </c>
      <c r="F8720">
        <v>4</v>
      </c>
      <c r="G8720" s="4">
        <f>IF(ISBLANK(Table1[[#This Row],[Price]]),AVERAGE(F8720:F26253),Table1[[#This Row],[Price]])</f>
        <v>4</v>
      </c>
      <c r="H8720">
        <v>4</v>
      </c>
      <c r="I8720" s="4">
        <f>IF(ISBLANK(Table1[[#This Row],[Quantity]]),AVERAGE(H8720:H26253),Table1[[#This Row],[Quantity]])</f>
        <v>4</v>
      </c>
      <c r="J8720">
        <v>16</v>
      </c>
      <c r="K8720" s="4">
        <f>IF(ISBLANK(Table1[[#This Row],[Order Total]]),AVERAGE(J8720:J26253),Table1[[#This Row],[Order Total]])</f>
        <v>16</v>
      </c>
      <c r="L8720" s="1">
        <v>44709</v>
      </c>
      <c r="M8720" t="s">
        <v>17</v>
      </c>
      <c r="N8720" s="4" t="str">
        <f>IF(ISBLANK(Table1[[#This Row],[Payment Method]]),"Unknown",Table1[[#This Row],[Payment Method]])</f>
        <v>Digital Wallet</v>
      </c>
    </row>
    <row r="8721" spans="1:14" hidden="1" x14ac:dyDescent="0.35">
      <c r="A8721" t="s">
        <v>8861</v>
      </c>
      <c r="B8721" t="s">
        <v>66</v>
      </c>
      <c r="C8721" t="s">
        <v>24</v>
      </c>
      <c r="D8721" t="s">
        <v>77</v>
      </c>
      <c r="E8721" s="4" t="str">
        <f>IF(ISBLANK(Table1[[#This Row],[Item]]),"Unknown",Table1[[#This Row],[Item]])</f>
        <v>Coca Cola</v>
      </c>
      <c r="F8721">
        <v>2.5</v>
      </c>
      <c r="G8721" s="4">
        <f>IF(ISBLANK(Table1[[#This Row],[Price]]),AVERAGE(F8721:F26254),Table1[[#This Row],[Price]])</f>
        <v>2.5</v>
      </c>
      <c r="H8721">
        <v>5</v>
      </c>
      <c r="I8721" s="4">
        <f>IF(ISBLANK(Table1[[#This Row],[Quantity]]),AVERAGE(H8721:H26254),Table1[[#This Row],[Quantity]])</f>
        <v>5</v>
      </c>
      <c r="J8721">
        <v>12.5</v>
      </c>
      <c r="K8721" s="4">
        <f>IF(ISBLANK(Table1[[#This Row],[Order Total]]),AVERAGE(J8721:J26254),Table1[[#This Row],[Order Total]])</f>
        <v>12.5</v>
      </c>
      <c r="L8721" s="1">
        <v>45282</v>
      </c>
      <c r="M8721" t="s">
        <v>28</v>
      </c>
      <c r="N8721" s="4" t="str">
        <f>IF(ISBLANK(Table1[[#This Row],[Payment Method]]),"Unknown",Table1[[#This Row],[Payment Method]])</f>
        <v>Cash</v>
      </c>
    </row>
    <row r="8722" spans="1:14" hidden="1" x14ac:dyDescent="0.35">
      <c r="A8722" t="s">
        <v>8862</v>
      </c>
      <c r="B8722" t="s">
        <v>305</v>
      </c>
      <c r="C8722" t="s">
        <v>38</v>
      </c>
      <c r="D8722" t="s">
        <v>121</v>
      </c>
      <c r="E8722" s="4" t="str">
        <f>IF(ISBLANK(Table1[[#This Row],[Item]]),"Unknown",Table1[[#This Row],[Item]])</f>
        <v>Ice Cream</v>
      </c>
      <c r="F8722">
        <v>5</v>
      </c>
      <c r="G8722" s="4">
        <f>IF(ISBLANK(Table1[[#This Row],[Price]]),AVERAGE(F8722:F26255),Table1[[#This Row],[Price]])</f>
        <v>5</v>
      </c>
      <c r="H8722">
        <v>3</v>
      </c>
      <c r="I8722" s="4">
        <f>IF(ISBLANK(Table1[[#This Row],[Quantity]]),AVERAGE(H8722:H26255),Table1[[#This Row],[Quantity]])</f>
        <v>3</v>
      </c>
      <c r="J8722">
        <v>15</v>
      </c>
      <c r="K8722" s="4">
        <f>IF(ISBLANK(Table1[[#This Row],[Order Total]]),AVERAGE(J8722:J26255),Table1[[#This Row],[Order Total]])</f>
        <v>15</v>
      </c>
      <c r="L8722" s="1">
        <v>44883</v>
      </c>
      <c r="M8722" t="s">
        <v>13</v>
      </c>
      <c r="N8722" s="4" t="str">
        <f>IF(ISBLANK(Table1[[#This Row],[Payment Method]]),"Unknown",Table1[[#This Row],[Payment Method]])</f>
        <v>Credit Card</v>
      </c>
    </row>
    <row r="8723" spans="1:14" hidden="1" x14ac:dyDescent="0.35">
      <c r="A8723" t="s">
        <v>8863</v>
      </c>
      <c r="B8723" t="s">
        <v>83</v>
      </c>
      <c r="C8723" t="s">
        <v>38</v>
      </c>
      <c r="D8723" t="s">
        <v>125</v>
      </c>
      <c r="E8723" s="4" t="str">
        <f>IF(ISBLANK(Table1[[#This Row],[Item]]),"Unknown",Table1[[#This Row],[Item]])</f>
        <v>Cheesecake</v>
      </c>
      <c r="F8723">
        <v>7</v>
      </c>
      <c r="G8723" s="4">
        <f>IF(ISBLANK(Table1[[#This Row],[Price]]),AVERAGE(F8723:F26256),Table1[[#This Row],[Price]])</f>
        <v>7</v>
      </c>
      <c r="H8723">
        <v>4</v>
      </c>
      <c r="I8723" s="4">
        <f>IF(ISBLANK(Table1[[#This Row],[Quantity]]),AVERAGE(H8723:H26256),Table1[[#This Row],[Quantity]])</f>
        <v>4</v>
      </c>
      <c r="J8723">
        <v>28</v>
      </c>
      <c r="K8723" s="4">
        <f>IF(ISBLANK(Table1[[#This Row],[Order Total]]),AVERAGE(J8723:J26256),Table1[[#This Row],[Order Total]])</f>
        <v>28</v>
      </c>
      <c r="L8723" s="1">
        <v>44936</v>
      </c>
      <c r="M8723" t="s">
        <v>28</v>
      </c>
      <c r="N8723" s="4" t="str">
        <f>IF(ISBLANK(Table1[[#This Row],[Payment Method]]),"Unknown",Table1[[#This Row],[Payment Method]])</f>
        <v>Cash</v>
      </c>
    </row>
    <row r="8724" spans="1:14" hidden="1" x14ac:dyDescent="0.35">
      <c r="A8724" t="s">
        <v>8864</v>
      </c>
      <c r="B8724" t="s">
        <v>10</v>
      </c>
      <c r="C8724" t="s">
        <v>38</v>
      </c>
      <c r="D8724" t="s">
        <v>43</v>
      </c>
      <c r="E8724" s="4" t="str">
        <f>IF(ISBLANK(Table1[[#This Row],[Item]]),"Unknown",Table1[[#This Row],[Item]])</f>
        <v>Brownie</v>
      </c>
      <c r="F8724">
        <v>6</v>
      </c>
      <c r="G8724" s="4">
        <f>IF(ISBLANK(Table1[[#This Row],[Price]]),AVERAGE(F8724:F26257),Table1[[#This Row],[Price]])</f>
        <v>6</v>
      </c>
      <c r="H8724">
        <v>3</v>
      </c>
      <c r="I8724" s="4">
        <f>IF(ISBLANK(Table1[[#This Row],[Quantity]]),AVERAGE(H8724:H26257),Table1[[#This Row],[Quantity]])</f>
        <v>3</v>
      </c>
      <c r="J8724">
        <v>18</v>
      </c>
      <c r="K8724" s="4">
        <f>IF(ISBLANK(Table1[[#This Row],[Order Total]]),AVERAGE(J8724:J26257),Table1[[#This Row],[Order Total]])</f>
        <v>18</v>
      </c>
      <c r="L8724" s="1">
        <v>45259</v>
      </c>
      <c r="M8724" t="s">
        <v>17</v>
      </c>
      <c r="N8724" s="4" t="str">
        <f>IF(ISBLANK(Table1[[#This Row],[Payment Method]]),"Unknown",Table1[[#This Row],[Payment Method]])</f>
        <v>Digital Wallet</v>
      </c>
    </row>
    <row r="8725" spans="1:14" hidden="1" x14ac:dyDescent="0.35">
      <c r="A8725" t="s">
        <v>8865</v>
      </c>
      <c r="B8725" t="s">
        <v>165</v>
      </c>
      <c r="C8725" t="s">
        <v>38</v>
      </c>
      <c r="D8725" t="s">
        <v>121</v>
      </c>
      <c r="E8725" s="4" t="str">
        <f>IF(ISBLANK(Table1[[#This Row],[Item]]),"Unknown",Table1[[#This Row],[Item]])</f>
        <v>Ice Cream</v>
      </c>
      <c r="F8725">
        <v>5</v>
      </c>
      <c r="G8725" s="4">
        <f>IF(ISBLANK(Table1[[#This Row],[Price]]),AVERAGE(F8725:F26258),Table1[[#This Row],[Price]])</f>
        <v>5</v>
      </c>
      <c r="H8725">
        <v>1</v>
      </c>
      <c r="I8725" s="4">
        <f>IF(ISBLANK(Table1[[#This Row],[Quantity]]),AVERAGE(H8725:H26258),Table1[[#This Row],[Quantity]])</f>
        <v>1</v>
      </c>
      <c r="J8725">
        <v>5</v>
      </c>
      <c r="K8725" s="4">
        <f>IF(ISBLANK(Table1[[#This Row],[Order Total]]),AVERAGE(J8725:J26258),Table1[[#This Row],[Order Total]])</f>
        <v>5</v>
      </c>
      <c r="L8725" s="1">
        <v>44824</v>
      </c>
      <c r="M8725" t="s">
        <v>13</v>
      </c>
      <c r="N8725" s="4" t="str">
        <f>IF(ISBLANK(Table1[[#This Row],[Payment Method]]),"Unknown",Table1[[#This Row],[Payment Method]])</f>
        <v>Credit Card</v>
      </c>
    </row>
    <row r="8726" spans="1:14" hidden="1" x14ac:dyDescent="0.35">
      <c r="A8726" t="s">
        <v>8866</v>
      </c>
      <c r="B8726" t="s">
        <v>123</v>
      </c>
      <c r="C8726" t="s">
        <v>24</v>
      </c>
      <c r="D8726" t="s">
        <v>141</v>
      </c>
      <c r="E8726" s="4" t="str">
        <f>IF(ISBLANK(Table1[[#This Row],[Item]]),"Unknown",Table1[[#This Row],[Item]])</f>
        <v>Iced Tea</v>
      </c>
      <c r="F8726">
        <v>2.5</v>
      </c>
      <c r="G8726" s="4">
        <f>IF(ISBLANK(Table1[[#This Row],[Price]]),AVERAGE(F8726:F26259),Table1[[#This Row],[Price]])</f>
        <v>2.5</v>
      </c>
      <c r="H8726">
        <v>1</v>
      </c>
      <c r="I8726" s="4">
        <f>IF(ISBLANK(Table1[[#This Row],[Quantity]]),AVERAGE(H8726:H26259),Table1[[#This Row],[Quantity]])</f>
        <v>1</v>
      </c>
      <c r="J8726">
        <v>2.5</v>
      </c>
      <c r="K8726" s="4">
        <f>IF(ISBLANK(Table1[[#This Row],[Order Total]]),AVERAGE(J8726:J26259),Table1[[#This Row],[Order Total]])</f>
        <v>2.5</v>
      </c>
      <c r="L8726" s="1">
        <v>44763</v>
      </c>
      <c r="M8726" t="s">
        <v>17</v>
      </c>
      <c r="N8726" s="4" t="str">
        <f>IF(ISBLANK(Table1[[#This Row],[Payment Method]]),"Unknown",Table1[[#This Row],[Payment Method]])</f>
        <v>Digital Wallet</v>
      </c>
    </row>
    <row r="8727" spans="1:14" hidden="1" x14ac:dyDescent="0.35">
      <c r="A8727" t="s">
        <v>8867</v>
      </c>
      <c r="B8727" t="s">
        <v>236</v>
      </c>
      <c r="C8727" t="s">
        <v>38</v>
      </c>
      <c r="D8727" t="s">
        <v>74</v>
      </c>
      <c r="E8727" s="4" t="str">
        <f>IF(ISBLANK(Table1[[#This Row],[Item]]),"Unknown",Table1[[#This Row],[Item]])</f>
        <v>Chocolate Cake</v>
      </c>
      <c r="F8727">
        <v>6</v>
      </c>
      <c r="G8727" s="4">
        <f>IF(ISBLANK(Table1[[#This Row],[Price]]),AVERAGE(F8727:F26260),Table1[[#This Row],[Price]])</f>
        <v>6</v>
      </c>
      <c r="H8727">
        <v>4</v>
      </c>
      <c r="I8727" s="4">
        <f>IF(ISBLANK(Table1[[#This Row],[Quantity]]),AVERAGE(H8727:H26260),Table1[[#This Row],[Quantity]])</f>
        <v>4</v>
      </c>
      <c r="J8727">
        <v>24</v>
      </c>
      <c r="K8727" s="4">
        <f>IF(ISBLANK(Table1[[#This Row],[Order Total]]),AVERAGE(J8727:J26260),Table1[[#This Row],[Order Total]])</f>
        <v>24</v>
      </c>
      <c r="L8727" s="1">
        <v>44757</v>
      </c>
      <c r="M8727" t="s">
        <v>17</v>
      </c>
      <c r="N8727" s="4" t="str">
        <f>IF(ISBLANK(Table1[[#This Row],[Payment Method]]),"Unknown",Table1[[#This Row],[Payment Method]])</f>
        <v>Digital Wallet</v>
      </c>
    </row>
    <row r="8728" spans="1:14" x14ac:dyDescent="0.35">
      <c r="A8728" t="s">
        <v>8868</v>
      </c>
      <c r="B8728" t="s">
        <v>120</v>
      </c>
      <c r="C8728" t="s">
        <v>24</v>
      </c>
      <c r="E8728" s="4" t="str">
        <f>IF(ISBLANK(Table1[[#This Row],[Item]]),"Unknown",Table1[[#This Row],[Item]])</f>
        <v>Unknown</v>
      </c>
      <c r="G8728" s="4">
        <f>IF(ISBLANK(Table1[[#This Row],[Price]]),AVERAGE(F8728:F26261),Table1[[#This Row],[Price]])</f>
        <v>6.5721883590295205</v>
      </c>
      <c r="I8728" s="4">
        <f>IF(ISBLANK(Table1[[#This Row],[Quantity]]),AVERAGE(H8728:H26261),Table1[[#This Row],[Quantity]])</f>
        <v>3.0103512444754594</v>
      </c>
      <c r="K8728" s="4">
        <f>IF(ISBLANK(Table1[[#This Row],[Order Total]]),AVERAGE(J8728:J26261),Table1[[#This Row],[Order Total]])</f>
        <v>19.865724587113281</v>
      </c>
      <c r="L8728" s="1">
        <v>44919</v>
      </c>
      <c r="M8728" t="s">
        <v>13</v>
      </c>
      <c r="N8728" s="4" t="str">
        <f>IF(ISBLANK(Table1[[#This Row],[Payment Method]]),"Unknown",Table1[[#This Row],[Payment Method]])</f>
        <v>Credit Card</v>
      </c>
    </row>
    <row r="8729" spans="1:14" hidden="1" x14ac:dyDescent="0.35">
      <c r="A8729" t="s">
        <v>8869</v>
      </c>
      <c r="B8729" t="s">
        <v>143</v>
      </c>
      <c r="C8729" t="s">
        <v>50</v>
      </c>
      <c r="D8729" t="s">
        <v>86</v>
      </c>
      <c r="E8729" s="4" t="str">
        <f>IF(ISBLANK(Table1[[#This Row],[Item]]),"Unknown",Table1[[#This Row],[Item]])</f>
        <v>Cheese Fries</v>
      </c>
      <c r="F8729">
        <v>5</v>
      </c>
      <c r="G8729" s="4">
        <f>IF(ISBLANK(Table1[[#This Row],[Price]]),AVERAGE(F8729:F26262),Table1[[#This Row],[Price]])</f>
        <v>5</v>
      </c>
      <c r="H8729">
        <v>2</v>
      </c>
      <c r="I8729" s="4">
        <f>IF(ISBLANK(Table1[[#This Row],[Quantity]]),AVERAGE(H8729:H26262),Table1[[#This Row],[Quantity]])</f>
        <v>2</v>
      </c>
      <c r="J8729">
        <v>10</v>
      </c>
      <c r="K8729" s="4">
        <f>IF(ISBLANK(Table1[[#This Row],[Order Total]]),AVERAGE(J8729:J26262),Table1[[#This Row],[Order Total]])</f>
        <v>10</v>
      </c>
      <c r="L8729" s="1">
        <v>45196</v>
      </c>
      <c r="M8729" t="s">
        <v>13</v>
      </c>
      <c r="N8729" s="4" t="str">
        <f>IF(ISBLANK(Table1[[#This Row],[Payment Method]]),"Unknown",Table1[[#This Row],[Payment Method]])</f>
        <v>Credit Card</v>
      </c>
    </row>
    <row r="8730" spans="1:14" hidden="1" x14ac:dyDescent="0.35">
      <c r="A8730" t="s">
        <v>8870</v>
      </c>
      <c r="B8730" t="s">
        <v>160</v>
      </c>
      <c r="C8730" t="s">
        <v>24</v>
      </c>
      <c r="D8730" t="s">
        <v>77</v>
      </c>
      <c r="E8730" s="4" t="str">
        <f>IF(ISBLANK(Table1[[#This Row],[Item]]),"Unknown",Table1[[#This Row],[Item]])</f>
        <v>Coca Cola</v>
      </c>
      <c r="F8730">
        <v>2.5</v>
      </c>
      <c r="G8730" s="4">
        <f>IF(ISBLANK(Table1[[#This Row],[Price]]),AVERAGE(F8730:F26263),Table1[[#This Row],[Price]])</f>
        <v>2.5</v>
      </c>
      <c r="H8730">
        <v>1</v>
      </c>
      <c r="I8730" s="4">
        <f>IF(ISBLANK(Table1[[#This Row],[Quantity]]),AVERAGE(H8730:H26263),Table1[[#This Row],[Quantity]])</f>
        <v>1</v>
      </c>
      <c r="J8730">
        <v>2.5</v>
      </c>
      <c r="K8730" s="4">
        <f>IF(ISBLANK(Table1[[#This Row],[Order Total]]),AVERAGE(J8730:J26263),Table1[[#This Row],[Order Total]])</f>
        <v>2.5</v>
      </c>
      <c r="L8730" s="1">
        <v>45080</v>
      </c>
      <c r="M8730" t="s">
        <v>17</v>
      </c>
      <c r="N8730" s="4" t="str">
        <f>IF(ISBLANK(Table1[[#This Row],[Payment Method]]),"Unknown",Table1[[#This Row],[Payment Method]])</f>
        <v>Digital Wallet</v>
      </c>
    </row>
    <row r="8731" spans="1:14" hidden="1" x14ac:dyDescent="0.35">
      <c r="A8731" t="s">
        <v>8871</v>
      </c>
      <c r="B8731" t="s">
        <v>62</v>
      </c>
      <c r="C8731" t="s">
        <v>38</v>
      </c>
      <c r="D8731" t="s">
        <v>125</v>
      </c>
      <c r="E8731" s="4" t="str">
        <f>IF(ISBLANK(Table1[[#This Row],[Item]]),"Unknown",Table1[[#This Row],[Item]])</f>
        <v>Cheesecake</v>
      </c>
      <c r="F8731">
        <v>7</v>
      </c>
      <c r="G8731" s="4">
        <f>IF(ISBLANK(Table1[[#This Row],[Price]]),AVERAGE(F8731:F26264),Table1[[#This Row],[Price]])</f>
        <v>7</v>
      </c>
      <c r="H8731">
        <v>1</v>
      </c>
      <c r="I8731" s="4">
        <f>IF(ISBLANK(Table1[[#This Row],[Quantity]]),AVERAGE(H8731:H26264),Table1[[#This Row],[Quantity]])</f>
        <v>1</v>
      </c>
      <c r="J8731">
        <v>7</v>
      </c>
      <c r="K8731" s="4">
        <f>IF(ISBLANK(Table1[[#This Row],[Order Total]]),AVERAGE(J8731:J26264),Table1[[#This Row],[Order Total]])</f>
        <v>7</v>
      </c>
      <c r="L8731" s="1">
        <v>44790</v>
      </c>
      <c r="M8731" t="s">
        <v>17</v>
      </c>
      <c r="N8731" s="4" t="str">
        <f>IF(ISBLANK(Table1[[#This Row],[Payment Method]]),"Unknown",Table1[[#This Row],[Payment Method]])</f>
        <v>Digital Wallet</v>
      </c>
    </row>
    <row r="8732" spans="1:14" hidden="1" x14ac:dyDescent="0.35">
      <c r="A8732" t="s">
        <v>8872</v>
      </c>
      <c r="B8732" t="s">
        <v>158</v>
      </c>
      <c r="C8732" t="s">
        <v>24</v>
      </c>
      <c r="D8732" t="s">
        <v>71</v>
      </c>
      <c r="E8732" s="4" t="str">
        <f>IF(ISBLANK(Table1[[#This Row],[Item]]),"Unknown",Table1[[#This Row],[Item]])</f>
        <v>Orange Juice</v>
      </c>
      <c r="F8732">
        <v>3</v>
      </c>
      <c r="G8732" s="4">
        <f>IF(ISBLANK(Table1[[#This Row],[Price]]),AVERAGE(F8732:F26265),Table1[[#This Row],[Price]])</f>
        <v>3</v>
      </c>
      <c r="H8732">
        <v>4</v>
      </c>
      <c r="I8732" s="4">
        <f>IF(ISBLANK(Table1[[#This Row],[Quantity]]),AVERAGE(H8732:H26265),Table1[[#This Row],[Quantity]])</f>
        <v>4</v>
      </c>
      <c r="J8732">
        <v>12</v>
      </c>
      <c r="K8732" s="4">
        <f>IF(ISBLANK(Table1[[#This Row],[Order Total]]),AVERAGE(J8732:J26265),Table1[[#This Row],[Order Total]])</f>
        <v>12</v>
      </c>
      <c r="L8732" s="1">
        <v>44630</v>
      </c>
      <c r="M8732" t="s">
        <v>17</v>
      </c>
      <c r="N8732" s="4" t="str">
        <f>IF(ISBLANK(Table1[[#This Row],[Payment Method]]),"Unknown",Table1[[#This Row],[Payment Method]])</f>
        <v>Digital Wallet</v>
      </c>
    </row>
    <row r="8733" spans="1:14" hidden="1" x14ac:dyDescent="0.35">
      <c r="A8733" t="s">
        <v>8873</v>
      </c>
      <c r="B8733" t="s">
        <v>10</v>
      </c>
      <c r="C8733" t="s">
        <v>50</v>
      </c>
      <c r="D8733" t="s">
        <v>93</v>
      </c>
      <c r="E8733" s="4" t="str">
        <f>IF(ISBLANK(Table1[[#This Row],[Item]]),"Unknown",Table1[[#This Row],[Item]])</f>
        <v>Beef Chili</v>
      </c>
      <c r="F8733">
        <v>7</v>
      </c>
      <c r="G8733" s="4">
        <f>IF(ISBLANK(Table1[[#This Row],[Price]]),AVERAGE(F8733:F26266),Table1[[#This Row],[Price]])</f>
        <v>7</v>
      </c>
      <c r="H8733">
        <v>3</v>
      </c>
      <c r="I8733" s="4">
        <f>IF(ISBLANK(Table1[[#This Row],[Quantity]]),AVERAGE(H8733:H26266),Table1[[#This Row],[Quantity]])</f>
        <v>3</v>
      </c>
      <c r="J8733">
        <v>21</v>
      </c>
      <c r="K8733" s="4">
        <f>IF(ISBLANK(Table1[[#This Row],[Order Total]]),AVERAGE(J8733:J26266),Table1[[#This Row],[Order Total]])</f>
        <v>21</v>
      </c>
      <c r="L8733" s="1">
        <v>44647</v>
      </c>
      <c r="M8733" t="s">
        <v>28</v>
      </c>
      <c r="N8733" s="4" t="str">
        <f>IF(ISBLANK(Table1[[#This Row],[Payment Method]]),"Unknown",Table1[[#This Row],[Payment Method]])</f>
        <v>Cash</v>
      </c>
    </row>
    <row r="8734" spans="1:14" hidden="1" x14ac:dyDescent="0.35">
      <c r="A8734" t="s">
        <v>8874</v>
      </c>
      <c r="B8734" t="s">
        <v>120</v>
      </c>
      <c r="C8734" t="s">
        <v>24</v>
      </c>
      <c r="D8734" t="s">
        <v>168</v>
      </c>
      <c r="E8734" s="4" t="str">
        <f>IF(ISBLANK(Table1[[#This Row],[Item]]),"Unknown",Table1[[#This Row],[Item]])</f>
        <v>Water</v>
      </c>
      <c r="F8734">
        <v>1</v>
      </c>
      <c r="G8734" s="4">
        <f>IF(ISBLANK(Table1[[#This Row],[Price]]),AVERAGE(F8734:F26267),Table1[[#This Row],[Price]])</f>
        <v>1</v>
      </c>
      <c r="H8734">
        <v>4</v>
      </c>
      <c r="I8734" s="4">
        <f>IF(ISBLANK(Table1[[#This Row],[Quantity]]),AVERAGE(H8734:H26267),Table1[[#This Row],[Quantity]])</f>
        <v>4</v>
      </c>
      <c r="J8734">
        <v>4</v>
      </c>
      <c r="K8734" s="4">
        <f>IF(ISBLANK(Table1[[#This Row],[Order Total]]),AVERAGE(J8734:J26267),Table1[[#This Row],[Order Total]])</f>
        <v>4</v>
      </c>
      <c r="L8734" s="1">
        <v>44603</v>
      </c>
      <c r="M8734" t="s">
        <v>13</v>
      </c>
      <c r="N8734" s="4" t="str">
        <f>IF(ISBLANK(Table1[[#This Row],[Payment Method]]),"Unknown",Table1[[#This Row],[Payment Method]])</f>
        <v>Credit Card</v>
      </c>
    </row>
    <row r="8735" spans="1:14" hidden="1" x14ac:dyDescent="0.35">
      <c r="A8735" t="s">
        <v>8875</v>
      </c>
      <c r="B8735" t="s">
        <v>441</v>
      </c>
      <c r="C8735" t="s">
        <v>24</v>
      </c>
      <c r="D8735" t="s">
        <v>168</v>
      </c>
      <c r="E8735" s="4" t="str">
        <f>IF(ISBLANK(Table1[[#This Row],[Item]]),"Unknown",Table1[[#This Row],[Item]])</f>
        <v>Water</v>
      </c>
      <c r="F8735">
        <v>1</v>
      </c>
      <c r="G8735" s="4">
        <f>IF(ISBLANK(Table1[[#This Row],[Price]]),AVERAGE(F8735:F26268),Table1[[#This Row],[Price]])</f>
        <v>1</v>
      </c>
      <c r="H8735">
        <v>4</v>
      </c>
      <c r="I8735" s="4">
        <f>IF(ISBLANK(Table1[[#This Row],[Quantity]]),AVERAGE(H8735:H26268),Table1[[#This Row],[Quantity]])</f>
        <v>4</v>
      </c>
      <c r="J8735">
        <v>4</v>
      </c>
      <c r="K8735" s="4">
        <f>IF(ISBLANK(Table1[[#This Row],[Order Total]]),AVERAGE(J8735:J26268),Table1[[#This Row],[Order Total]])</f>
        <v>4</v>
      </c>
      <c r="L8735" s="1">
        <v>45037</v>
      </c>
      <c r="M8735" t="s">
        <v>13</v>
      </c>
      <c r="N8735" s="4" t="str">
        <f>IF(ISBLANK(Table1[[#This Row],[Payment Method]]),"Unknown",Table1[[#This Row],[Payment Method]])</f>
        <v>Credit Card</v>
      </c>
    </row>
    <row r="8736" spans="1:14" hidden="1" x14ac:dyDescent="0.35">
      <c r="A8736" t="s">
        <v>8876</v>
      </c>
      <c r="B8736" t="s">
        <v>200</v>
      </c>
      <c r="C8736" t="s">
        <v>24</v>
      </c>
      <c r="D8736" t="s">
        <v>168</v>
      </c>
      <c r="E8736" s="4" t="str">
        <f>IF(ISBLANK(Table1[[#This Row],[Item]]),"Unknown",Table1[[#This Row],[Item]])</f>
        <v>Water</v>
      </c>
      <c r="F8736">
        <v>1</v>
      </c>
      <c r="G8736" s="4">
        <f>IF(ISBLANK(Table1[[#This Row],[Price]]),AVERAGE(F8736:F26269),Table1[[#This Row],[Price]])</f>
        <v>1</v>
      </c>
      <c r="H8736">
        <v>3</v>
      </c>
      <c r="I8736" s="4">
        <f>IF(ISBLANK(Table1[[#This Row],[Quantity]]),AVERAGE(H8736:H26269),Table1[[#This Row],[Quantity]])</f>
        <v>3</v>
      </c>
      <c r="J8736">
        <v>3</v>
      </c>
      <c r="K8736" s="4">
        <f>IF(ISBLANK(Table1[[#This Row],[Order Total]]),AVERAGE(J8736:J26269),Table1[[#This Row],[Order Total]])</f>
        <v>3</v>
      </c>
      <c r="L8736" s="1">
        <v>44836</v>
      </c>
      <c r="M8736" t="s">
        <v>17</v>
      </c>
      <c r="N8736" s="4" t="str">
        <f>IF(ISBLANK(Table1[[#This Row],[Payment Method]]),"Unknown",Table1[[#This Row],[Payment Method]])</f>
        <v>Digital Wallet</v>
      </c>
    </row>
    <row r="8737" spans="1:14" hidden="1" x14ac:dyDescent="0.35">
      <c r="A8737" t="s">
        <v>8877</v>
      </c>
      <c r="B8737" t="s">
        <v>129</v>
      </c>
      <c r="C8737" t="s">
        <v>38</v>
      </c>
      <c r="D8737" t="s">
        <v>43</v>
      </c>
      <c r="E8737" s="4" t="str">
        <f>IF(ISBLANK(Table1[[#This Row],[Item]]),"Unknown",Table1[[#This Row],[Item]])</f>
        <v>Brownie</v>
      </c>
      <c r="F8737">
        <v>6</v>
      </c>
      <c r="G8737" s="4">
        <f>IF(ISBLANK(Table1[[#This Row],[Price]]),AVERAGE(F8737:F26270),Table1[[#This Row],[Price]])</f>
        <v>6</v>
      </c>
      <c r="H8737">
        <v>2</v>
      </c>
      <c r="I8737" s="4">
        <f>IF(ISBLANK(Table1[[#This Row],[Quantity]]),AVERAGE(H8737:H26270),Table1[[#This Row],[Quantity]])</f>
        <v>2</v>
      </c>
      <c r="J8737">
        <v>12</v>
      </c>
      <c r="K8737" s="4">
        <f>IF(ISBLANK(Table1[[#This Row],[Order Total]]),AVERAGE(J8737:J26270),Table1[[#This Row],[Order Total]])</f>
        <v>12</v>
      </c>
      <c r="L8737" s="1">
        <v>44746</v>
      </c>
      <c r="M8737" t="s">
        <v>28</v>
      </c>
      <c r="N8737" s="4" t="str">
        <f>IF(ISBLANK(Table1[[#This Row],[Payment Method]]),"Unknown",Table1[[#This Row],[Payment Method]])</f>
        <v>Cash</v>
      </c>
    </row>
    <row r="8738" spans="1:14" hidden="1" x14ac:dyDescent="0.35">
      <c r="A8738" t="s">
        <v>8878</v>
      </c>
      <c r="B8738" t="s">
        <v>163</v>
      </c>
      <c r="C8738" t="s">
        <v>11</v>
      </c>
      <c r="D8738" t="s">
        <v>79</v>
      </c>
      <c r="E8738" s="4" t="str">
        <f>IF(ISBLANK(Table1[[#This Row],[Item]]),"Unknown",Table1[[#This Row],[Item]])</f>
        <v>Grilled Vegetables</v>
      </c>
      <c r="F8738">
        <v>5</v>
      </c>
      <c r="G8738" s="4">
        <f>IF(ISBLANK(Table1[[#This Row],[Price]]),AVERAGE(F8738:F26271),Table1[[#This Row],[Price]])</f>
        <v>5</v>
      </c>
      <c r="H8738">
        <v>1</v>
      </c>
      <c r="I8738" s="4">
        <f>IF(ISBLANK(Table1[[#This Row],[Quantity]]),AVERAGE(H8738:H26271),Table1[[#This Row],[Quantity]])</f>
        <v>1</v>
      </c>
      <c r="J8738">
        <v>5</v>
      </c>
      <c r="K8738" s="4">
        <f>IF(ISBLANK(Table1[[#This Row],[Order Total]]),AVERAGE(J8738:J26271),Table1[[#This Row],[Order Total]])</f>
        <v>5</v>
      </c>
      <c r="L8738" s="1">
        <v>45257</v>
      </c>
      <c r="M8738" t="s">
        <v>17</v>
      </c>
      <c r="N8738" s="4" t="str">
        <f>IF(ISBLANK(Table1[[#This Row],[Payment Method]]),"Unknown",Table1[[#This Row],[Payment Method]])</f>
        <v>Digital Wallet</v>
      </c>
    </row>
    <row r="8739" spans="1:14" hidden="1" x14ac:dyDescent="0.35">
      <c r="A8739" t="s">
        <v>8879</v>
      </c>
      <c r="B8739" t="s">
        <v>152</v>
      </c>
      <c r="C8739" t="s">
        <v>11</v>
      </c>
      <c r="D8739" t="s">
        <v>12</v>
      </c>
      <c r="E8739" s="4" t="str">
        <f>IF(ISBLANK(Table1[[#This Row],[Item]]),"Unknown",Table1[[#This Row],[Item]])</f>
        <v>Side Salad</v>
      </c>
      <c r="F8739">
        <v>3</v>
      </c>
      <c r="G8739" s="4">
        <f>IF(ISBLANK(Table1[[#This Row],[Price]]),AVERAGE(F8739:F26272),Table1[[#This Row],[Price]])</f>
        <v>3</v>
      </c>
      <c r="H8739">
        <v>5</v>
      </c>
      <c r="I8739" s="4">
        <f>IF(ISBLANK(Table1[[#This Row],[Quantity]]),AVERAGE(H8739:H26272),Table1[[#This Row],[Quantity]])</f>
        <v>5</v>
      </c>
      <c r="J8739">
        <v>15</v>
      </c>
      <c r="K8739" s="4">
        <f>IF(ISBLANK(Table1[[#This Row],[Order Total]]),AVERAGE(J8739:J26272),Table1[[#This Row],[Order Total]])</f>
        <v>15</v>
      </c>
      <c r="L8739" s="1">
        <v>45085</v>
      </c>
      <c r="M8739" t="s">
        <v>13</v>
      </c>
      <c r="N8739" s="4" t="str">
        <f>IF(ISBLANK(Table1[[#This Row],[Payment Method]]),"Unknown",Table1[[#This Row],[Payment Method]])</f>
        <v>Credit Card</v>
      </c>
    </row>
    <row r="8740" spans="1:14" hidden="1" x14ac:dyDescent="0.35">
      <c r="A8740" t="s">
        <v>8880</v>
      </c>
      <c r="B8740" t="s">
        <v>202</v>
      </c>
      <c r="C8740" t="s">
        <v>24</v>
      </c>
      <c r="E8740" s="4" t="str">
        <f>IF(ISBLANK(Table1[[#This Row],[Item]]),"Unknown",Table1[[#This Row],[Item]])</f>
        <v>Unknown</v>
      </c>
      <c r="F8740">
        <v>2.5</v>
      </c>
      <c r="G8740" s="4">
        <f>IF(ISBLANK(Table1[[#This Row],[Price]]),AVERAGE(F8740:F26273),Table1[[#This Row],[Price]])</f>
        <v>2.5</v>
      </c>
      <c r="H8740">
        <v>1</v>
      </c>
      <c r="I8740" s="4">
        <f>IF(ISBLANK(Table1[[#This Row],[Quantity]]),AVERAGE(H8740:H26273),Table1[[#This Row],[Quantity]])</f>
        <v>1</v>
      </c>
      <c r="J8740">
        <v>2.5</v>
      </c>
      <c r="K8740" s="4">
        <f>IF(ISBLANK(Table1[[#This Row],[Order Total]]),AVERAGE(J8740:J26273),Table1[[#This Row],[Order Total]])</f>
        <v>2.5</v>
      </c>
      <c r="L8740" s="1">
        <v>45276</v>
      </c>
      <c r="M8740" t="s">
        <v>13</v>
      </c>
      <c r="N8740" s="4" t="str">
        <f>IF(ISBLANK(Table1[[#This Row],[Payment Method]]),"Unknown",Table1[[#This Row],[Payment Method]])</f>
        <v>Credit Card</v>
      </c>
    </row>
    <row r="8741" spans="1:14" hidden="1" x14ac:dyDescent="0.35">
      <c r="A8741" t="s">
        <v>8881</v>
      </c>
      <c r="B8741" t="s">
        <v>368</v>
      </c>
      <c r="C8741" t="s">
        <v>11</v>
      </c>
      <c r="D8741" t="s">
        <v>12</v>
      </c>
      <c r="E8741" s="4" t="str">
        <f>IF(ISBLANK(Table1[[#This Row],[Item]]),"Unknown",Table1[[#This Row],[Item]])</f>
        <v>Side Salad</v>
      </c>
      <c r="F8741">
        <v>3</v>
      </c>
      <c r="G8741" s="4">
        <f>IF(ISBLANK(Table1[[#This Row],[Price]]),AVERAGE(F8741:F26274),Table1[[#This Row],[Price]])</f>
        <v>3</v>
      </c>
      <c r="H8741">
        <v>1</v>
      </c>
      <c r="I8741" s="4">
        <f>IF(ISBLANK(Table1[[#This Row],[Quantity]]),AVERAGE(H8741:H26274),Table1[[#This Row],[Quantity]])</f>
        <v>1</v>
      </c>
      <c r="J8741">
        <v>3</v>
      </c>
      <c r="K8741" s="4">
        <f>IF(ISBLANK(Table1[[#This Row],[Order Total]]),AVERAGE(J8741:J26274),Table1[[#This Row],[Order Total]])</f>
        <v>3</v>
      </c>
      <c r="L8741" s="1">
        <v>44748</v>
      </c>
      <c r="M8741" t="s">
        <v>17</v>
      </c>
      <c r="N8741" s="4" t="str">
        <f>IF(ISBLANK(Table1[[#This Row],[Payment Method]]),"Unknown",Table1[[#This Row],[Payment Method]])</f>
        <v>Digital Wallet</v>
      </c>
    </row>
    <row r="8742" spans="1:14" hidden="1" x14ac:dyDescent="0.35">
      <c r="A8742" t="s">
        <v>8882</v>
      </c>
      <c r="B8742" t="s">
        <v>192</v>
      </c>
      <c r="C8742" t="s">
        <v>24</v>
      </c>
      <c r="D8742" t="s">
        <v>56</v>
      </c>
      <c r="E8742" s="4" t="str">
        <f>IF(ISBLANK(Table1[[#This Row],[Item]]),"Unknown",Table1[[#This Row],[Item]])</f>
        <v>Lemonade</v>
      </c>
      <c r="F8742">
        <v>3</v>
      </c>
      <c r="G8742" s="4">
        <f>IF(ISBLANK(Table1[[#This Row],[Price]]),AVERAGE(F8742:F26275),Table1[[#This Row],[Price]])</f>
        <v>3</v>
      </c>
      <c r="H8742">
        <v>2</v>
      </c>
      <c r="I8742" s="4">
        <f>IF(ISBLANK(Table1[[#This Row],[Quantity]]),AVERAGE(H8742:H26275),Table1[[#This Row],[Quantity]])</f>
        <v>2</v>
      </c>
      <c r="J8742">
        <v>6</v>
      </c>
      <c r="K8742" s="4">
        <f>IF(ISBLANK(Table1[[#This Row],[Order Total]]),AVERAGE(J8742:J26275),Table1[[#This Row],[Order Total]])</f>
        <v>6</v>
      </c>
      <c r="L8742" s="1">
        <v>45198</v>
      </c>
      <c r="M8742" t="s">
        <v>17</v>
      </c>
      <c r="N8742" s="4" t="str">
        <f>IF(ISBLANK(Table1[[#This Row],[Payment Method]]),"Unknown",Table1[[#This Row],[Payment Method]])</f>
        <v>Digital Wallet</v>
      </c>
    </row>
    <row r="8743" spans="1:14" hidden="1" x14ac:dyDescent="0.35">
      <c r="A8743" t="s">
        <v>8883</v>
      </c>
      <c r="B8743" t="s">
        <v>194</v>
      </c>
      <c r="C8743" t="s">
        <v>24</v>
      </c>
      <c r="D8743" t="s">
        <v>77</v>
      </c>
      <c r="E8743" s="4" t="str">
        <f>IF(ISBLANK(Table1[[#This Row],[Item]]),"Unknown",Table1[[#This Row],[Item]])</f>
        <v>Coca Cola</v>
      </c>
      <c r="F8743">
        <v>2.5</v>
      </c>
      <c r="G8743" s="4">
        <f>IF(ISBLANK(Table1[[#This Row],[Price]]),AVERAGE(F8743:F26276),Table1[[#This Row],[Price]])</f>
        <v>2.5</v>
      </c>
      <c r="H8743">
        <v>1</v>
      </c>
      <c r="I8743" s="4">
        <f>IF(ISBLANK(Table1[[#This Row],[Quantity]]),AVERAGE(H8743:H26276),Table1[[#This Row],[Quantity]])</f>
        <v>1</v>
      </c>
      <c r="J8743">
        <v>2.5</v>
      </c>
      <c r="K8743" s="4">
        <f>IF(ISBLANK(Table1[[#This Row],[Order Total]]),AVERAGE(J8743:J26276),Table1[[#This Row],[Order Total]])</f>
        <v>2.5</v>
      </c>
      <c r="L8743" s="1">
        <v>44731</v>
      </c>
      <c r="M8743" t="s">
        <v>17</v>
      </c>
      <c r="N8743" s="4" t="str">
        <f>IF(ISBLANK(Table1[[#This Row],[Payment Method]]),"Unknown",Table1[[#This Row],[Payment Method]])</f>
        <v>Digital Wallet</v>
      </c>
    </row>
    <row r="8744" spans="1:14" hidden="1" x14ac:dyDescent="0.35">
      <c r="A8744" t="s">
        <v>8884</v>
      </c>
      <c r="B8744" t="s">
        <v>425</v>
      </c>
      <c r="C8744" t="s">
        <v>11</v>
      </c>
      <c r="D8744" t="s">
        <v>16</v>
      </c>
      <c r="E8744" s="4" t="str">
        <f>IF(ISBLANK(Table1[[#This Row],[Item]]),"Unknown",Table1[[#This Row],[Item]])</f>
        <v>Mashed Potatoes</v>
      </c>
      <c r="F8744">
        <v>4</v>
      </c>
      <c r="G8744" s="4">
        <f>IF(ISBLANK(Table1[[#This Row],[Price]]),AVERAGE(F8744:F26277),Table1[[#This Row],[Price]])</f>
        <v>4</v>
      </c>
      <c r="H8744">
        <v>2</v>
      </c>
      <c r="I8744" s="4">
        <f>IF(ISBLANK(Table1[[#This Row],[Quantity]]),AVERAGE(H8744:H26277),Table1[[#This Row],[Quantity]])</f>
        <v>2</v>
      </c>
      <c r="J8744">
        <v>8</v>
      </c>
      <c r="K8744" s="4">
        <f>IF(ISBLANK(Table1[[#This Row],[Order Total]]),AVERAGE(J8744:J26277),Table1[[#This Row],[Order Total]])</f>
        <v>8</v>
      </c>
      <c r="L8744" s="1">
        <v>44802</v>
      </c>
      <c r="M8744" t="s">
        <v>28</v>
      </c>
      <c r="N8744" s="4" t="str">
        <f>IF(ISBLANK(Table1[[#This Row],[Payment Method]]),"Unknown",Table1[[#This Row],[Payment Method]])</f>
        <v>Cash</v>
      </c>
    </row>
    <row r="8745" spans="1:14" hidden="1" x14ac:dyDescent="0.35">
      <c r="A8745" t="s">
        <v>8885</v>
      </c>
      <c r="B8745" t="s">
        <v>188</v>
      </c>
      <c r="C8745" t="s">
        <v>38</v>
      </c>
      <c r="D8745" t="s">
        <v>107</v>
      </c>
      <c r="E8745" s="4" t="str">
        <f>IF(ISBLANK(Table1[[#This Row],[Item]]),"Unknown",Table1[[#This Row],[Item]])</f>
        <v>Fruit Salad</v>
      </c>
      <c r="F8745">
        <v>4</v>
      </c>
      <c r="G8745" s="4">
        <f>IF(ISBLANK(Table1[[#This Row],[Price]]),AVERAGE(F8745:F26278),Table1[[#This Row],[Price]])</f>
        <v>4</v>
      </c>
      <c r="H8745">
        <v>5</v>
      </c>
      <c r="I8745" s="4">
        <f>IF(ISBLANK(Table1[[#This Row],[Quantity]]),AVERAGE(H8745:H26278),Table1[[#This Row],[Quantity]])</f>
        <v>5</v>
      </c>
      <c r="J8745">
        <v>20</v>
      </c>
      <c r="K8745" s="4">
        <f>IF(ISBLANK(Table1[[#This Row],[Order Total]]),AVERAGE(J8745:J26278),Table1[[#This Row],[Order Total]])</f>
        <v>20</v>
      </c>
      <c r="L8745" s="1">
        <v>45190</v>
      </c>
      <c r="M8745" t="s">
        <v>17</v>
      </c>
      <c r="N8745" s="4" t="str">
        <f>IF(ISBLANK(Table1[[#This Row],[Payment Method]]),"Unknown",Table1[[#This Row],[Payment Method]])</f>
        <v>Digital Wallet</v>
      </c>
    </row>
    <row r="8746" spans="1:14" hidden="1" x14ac:dyDescent="0.35">
      <c r="A8746" t="s">
        <v>8886</v>
      </c>
      <c r="B8746" t="s">
        <v>200</v>
      </c>
      <c r="C8746" t="s">
        <v>50</v>
      </c>
      <c r="D8746" t="s">
        <v>112</v>
      </c>
      <c r="E8746" s="4" t="str">
        <f>IF(ISBLANK(Table1[[#This Row],[Item]]),"Unknown",Table1[[#This Row],[Item]])</f>
        <v>French Fries</v>
      </c>
      <c r="F8746">
        <v>4</v>
      </c>
      <c r="G8746" s="4">
        <f>IF(ISBLANK(Table1[[#This Row],[Price]]),AVERAGE(F8746:F26279),Table1[[#This Row],[Price]])</f>
        <v>4</v>
      </c>
      <c r="H8746">
        <v>5</v>
      </c>
      <c r="I8746" s="4">
        <f>IF(ISBLANK(Table1[[#This Row],[Quantity]]),AVERAGE(H8746:H26279),Table1[[#This Row],[Quantity]])</f>
        <v>5</v>
      </c>
      <c r="J8746">
        <v>20</v>
      </c>
      <c r="K8746" s="4">
        <f>IF(ISBLANK(Table1[[#This Row],[Order Total]]),AVERAGE(J8746:J26279),Table1[[#This Row],[Order Total]])</f>
        <v>20</v>
      </c>
      <c r="L8746" s="1">
        <v>44805</v>
      </c>
      <c r="M8746" t="s">
        <v>13</v>
      </c>
      <c r="N8746" s="4" t="str">
        <f>IF(ISBLANK(Table1[[#This Row],[Payment Method]]),"Unknown",Table1[[#This Row],[Payment Method]])</f>
        <v>Credit Card</v>
      </c>
    </row>
    <row r="8747" spans="1:14" hidden="1" x14ac:dyDescent="0.35">
      <c r="A8747" t="s">
        <v>8887</v>
      </c>
      <c r="B8747" t="s">
        <v>215</v>
      </c>
      <c r="C8747" t="s">
        <v>24</v>
      </c>
      <c r="D8747" t="s">
        <v>141</v>
      </c>
      <c r="E8747" s="4" t="str">
        <f>IF(ISBLANK(Table1[[#This Row],[Item]]),"Unknown",Table1[[#This Row],[Item]])</f>
        <v>Iced Tea</v>
      </c>
      <c r="F8747">
        <v>2.5</v>
      </c>
      <c r="G8747" s="4">
        <f>IF(ISBLANK(Table1[[#This Row],[Price]]),AVERAGE(F8747:F26280),Table1[[#This Row],[Price]])</f>
        <v>2.5</v>
      </c>
      <c r="H8747">
        <v>4</v>
      </c>
      <c r="I8747" s="4">
        <f>IF(ISBLANK(Table1[[#This Row],[Quantity]]),AVERAGE(H8747:H26280),Table1[[#This Row],[Quantity]])</f>
        <v>4</v>
      </c>
      <c r="J8747">
        <v>10</v>
      </c>
      <c r="K8747" s="4">
        <f>IF(ISBLANK(Table1[[#This Row],[Order Total]]),AVERAGE(J8747:J26280),Table1[[#This Row],[Order Total]])</f>
        <v>10</v>
      </c>
      <c r="L8747" s="1">
        <v>44639</v>
      </c>
      <c r="M8747" t="s">
        <v>28</v>
      </c>
      <c r="N8747" s="4" t="str">
        <f>IF(ISBLANK(Table1[[#This Row],[Payment Method]]),"Unknown",Table1[[#This Row],[Payment Method]])</f>
        <v>Cash</v>
      </c>
    </row>
    <row r="8748" spans="1:14" hidden="1" x14ac:dyDescent="0.35">
      <c r="A8748" t="s">
        <v>8888</v>
      </c>
      <c r="B8748" t="s">
        <v>45</v>
      </c>
      <c r="C8748" t="s">
        <v>11</v>
      </c>
      <c r="D8748" t="s">
        <v>230</v>
      </c>
      <c r="E8748" s="4" t="str">
        <f>IF(ISBLANK(Table1[[#This Row],[Item]]),"Unknown",Table1[[#This Row],[Item]])</f>
        <v>Onion Rings</v>
      </c>
      <c r="F8748">
        <v>5</v>
      </c>
      <c r="G8748" s="4">
        <f>IF(ISBLANK(Table1[[#This Row],[Price]]),AVERAGE(F8748:F26281),Table1[[#This Row],[Price]])</f>
        <v>5</v>
      </c>
      <c r="H8748">
        <v>5</v>
      </c>
      <c r="I8748" s="4">
        <f>IF(ISBLANK(Table1[[#This Row],[Quantity]]),AVERAGE(H8748:H26281),Table1[[#This Row],[Quantity]])</f>
        <v>5</v>
      </c>
      <c r="J8748">
        <v>25</v>
      </c>
      <c r="K8748" s="4">
        <f>IF(ISBLANK(Table1[[#This Row],[Order Total]]),AVERAGE(J8748:J26281),Table1[[#This Row],[Order Total]])</f>
        <v>25</v>
      </c>
      <c r="L8748" s="1">
        <v>44703</v>
      </c>
      <c r="M8748" t="s">
        <v>28</v>
      </c>
      <c r="N8748" s="4" t="str">
        <f>IF(ISBLANK(Table1[[#This Row],[Payment Method]]),"Unknown",Table1[[#This Row],[Payment Method]])</f>
        <v>Cash</v>
      </c>
    </row>
    <row r="8749" spans="1:14" hidden="1" x14ac:dyDescent="0.35">
      <c r="A8749" t="s">
        <v>8889</v>
      </c>
      <c r="B8749" t="s">
        <v>209</v>
      </c>
      <c r="C8749" t="s">
        <v>20</v>
      </c>
      <c r="D8749" t="s">
        <v>245</v>
      </c>
      <c r="E8749" s="4" t="str">
        <f>IF(ISBLANK(Table1[[#This Row],[Item]]),"Unknown",Table1[[#This Row],[Item]])</f>
        <v>Steak</v>
      </c>
      <c r="F8749">
        <v>20</v>
      </c>
      <c r="G8749" s="4">
        <f>IF(ISBLANK(Table1[[#This Row],[Price]]),AVERAGE(F8749:F26282),Table1[[#This Row],[Price]])</f>
        <v>20</v>
      </c>
      <c r="H8749">
        <v>4</v>
      </c>
      <c r="I8749" s="4">
        <f>IF(ISBLANK(Table1[[#This Row],[Quantity]]),AVERAGE(H8749:H26282),Table1[[#This Row],[Quantity]])</f>
        <v>4</v>
      </c>
      <c r="J8749">
        <v>80</v>
      </c>
      <c r="K8749" s="4">
        <f>IF(ISBLANK(Table1[[#This Row],[Order Total]]),AVERAGE(J8749:J26282),Table1[[#This Row],[Order Total]])</f>
        <v>80</v>
      </c>
      <c r="L8749" s="1">
        <v>44883</v>
      </c>
      <c r="M8749" t="s">
        <v>13</v>
      </c>
      <c r="N8749" s="4" t="str">
        <f>IF(ISBLANK(Table1[[#This Row],[Payment Method]]),"Unknown",Table1[[#This Row],[Payment Method]])</f>
        <v>Credit Card</v>
      </c>
    </row>
    <row r="8750" spans="1:14" hidden="1" x14ac:dyDescent="0.35">
      <c r="A8750" t="s">
        <v>8890</v>
      </c>
      <c r="B8750" t="s">
        <v>287</v>
      </c>
      <c r="C8750" t="s">
        <v>38</v>
      </c>
      <c r="D8750" t="s">
        <v>121</v>
      </c>
      <c r="E8750" s="4" t="str">
        <f>IF(ISBLANK(Table1[[#This Row],[Item]]),"Unknown",Table1[[#This Row],[Item]])</f>
        <v>Ice Cream</v>
      </c>
      <c r="F8750">
        <v>5</v>
      </c>
      <c r="G8750" s="4">
        <f>IF(ISBLANK(Table1[[#This Row],[Price]]),AVERAGE(F8750:F26283),Table1[[#This Row],[Price]])</f>
        <v>5</v>
      </c>
      <c r="H8750">
        <v>4</v>
      </c>
      <c r="I8750" s="4">
        <f>IF(ISBLANK(Table1[[#This Row],[Quantity]]),AVERAGE(H8750:H26283),Table1[[#This Row],[Quantity]])</f>
        <v>4</v>
      </c>
      <c r="J8750">
        <v>20</v>
      </c>
      <c r="K8750" s="4">
        <f>IF(ISBLANK(Table1[[#This Row],[Order Total]]),AVERAGE(J8750:J26283),Table1[[#This Row],[Order Total]])</f>
        <v>20</v>
      </c>
      <c r="L8750" s="1">
        <v>44938</v>
      </c>
      <c r="M8750" t="s">
        <v>13</v>
      </c>
      <c r="N8750" s="4" t="str">
        <f>IF(ISBLANK(Table1[[#This Row],[Payment Method]]),"Unknown",Table1[[#This Row],[Payment Method]])</f>
        <v>Credit Card</v>
      </c>
    </row>
    <row r="8751" spans="1:14" hidden="1" x14ac:dyDescent="0.35">
      <c r="A8751" t="s">
        <v>8891</v>
      </c>
      <c r="B8751" t="s">
        <v>268</v>
      </c>
      <c r="C8751" t="s">
        <v>11</v>
      </c>
      <c r="D8751" t="s">
        <v>230</v>
      </c>
      <c r="E8751" s="4" t="str">
        <f>IF(ISBLANK(Table1[[#This Row],[Item]]),"Unknown",Table1[[#This Row],[Item]])</f>
        <v>Onion Rings</v>
      </c>
      <c r="F8751">
        <v>5</v>
      </c>
      <c r="G8751" s="4">
        <f>IF(ISBLANK(Table1[[#This Row],[Price]]),AVERAGE(F8751:F26284),Table1[[#This Row],[Price]])</f>
        <v>5</v>
      </c>
      <c r="H8751">
        <v>2</v>
      </c>
      <c r="I8751" s="4">
        <f>IF(ISBLANK(Table1[[#This Row],[Quantity]]),AVERAGE(H8751:H26284),Table1[[#This Row],[Quantity]])</f>
        <v>2</v>
      </c>
      <c r="J8751">
        <v>10</v>
      </c>
      <c r="K8751" s="4">
        <f>IF(ISBLANK(Table1[[#This Row],[Order Total]]),AVERAGE(J8751:J26284),Table1[[#This Row],[Order Total]])</f>
        <v>10</v>
      </c>
      <c r="L8751" s="1">
        <v>44598</v>
      </c>
      <c r="M8751" t="s">
        <v>28</v>
      </c>
      <c r="N8751" s="4" t="str">
        <f>IF(ISBLANK(Table1[[#This Row],[Payment Method]]),"Unknown",Table1[[#This Row],[Payment Method]])</f>
        <v>Cash</v>
      </c>
    </row>
    <row r="8752" spans="1:14" hidden="1" x14ac:dyDescent="0.35">
      <c r="A8752" t="s">
        <v>8892</v>
      </c>
      <c r="B8752" t="s">
        <v>176</v>
      </c>
      <c r="C8752" t="s">
        <v>11</v>
      </c>
      <c r="E8752" s="4" t="str">
        <f>IF(ISBLANK(Table1[[#This Row],[Item]]),"Unknown",Table1[[#This Row],[Item]])</f>
        <v>Unknown</v>
      </c>
      <c r="F8752">
        <v>5</v>
      </c>
      <c r="G8752" s="4">
        <f>IF(ISBLANK(Table1[[#This Row],[Price]]),AVERAGE(F8752:F26285),Table1[[#This Row],[Price]])</f>
        <v>5</v>
      </c>
      <c r="H8752">
        <v>1</v>
      </c>
      <c r="I8752" s="4">
        <f>IF(ISBLANK(Table1[[#This Row],[Quantity]]),AVERAGE(H8752:H26285),Table1[[#This Row],[Quantity]])</f>
        <v>1</v>
      </c>
      <c r="J8752">
        <v>5</v>
      </c>
      <c r="K8752" s="4">
        <f>IF(ISBLANK(Table1[[#This Row],[Order Total]]),AVERAGE(J8752:J26285),Table1[[#This Row],[Order Total]])</f>
        <v>5</v>
      </c>
      <c r="L8752" s="1">
        <v>44863</v>
      </c>
      <c r="M8752" t="s">
        <v>17</v>
      </c>
      <c r="N8752" s="4" t="str">
        <f>IF(ISBLANK(Table1[[#This Row],[Payment Method]]),"Unknown",Table1[[#This Row],[Payment Method]])</f>
        <v>Digital Wallet</v>
      </c>
    </row>
    <row r="8753" spans="1:14" hidden="1" x14ac:dyDescent="0.35">
      <c r="A8753" t="s">
        <v>8893</v>
      </c>
      <c r="B8753" t="s">
        <v>88</v>
      </c>
      <c r="C8753" t="s">
        <v>38</v>
      </c>
      <c r="D8753" t="s">
        <v>107</v>
      </c>
      <c r="E8753" s="4" t="str">
        <f>IF(ISBLANK(Table1[[#This Row],[Item]]),"Unknown",Table1[[#This Row],[Item]])</f>
        <v>Fruit Salad</v>
      </c>
      <c r="F8753">
        <v>4</v>
      </c>
      <c r="G8753" s="4">
        <f>IF(ISBLANK(Table1[[#This Row],[Price]]),AVERAGE(F8753:F26286),Table1[[#This Row],[Price]])</f>
        <v>4</v>
      </c>
      <c r="H8753">
        <v>4</v>
      </c>
      <c r="I8753" s="4">
        <f>IF(ISBLANK(Table1[[#This Row],[Quantity]]),AVERAGE(H8753:H26286),Table1[[#This Row],[Quantity]])</f>
        <v>4</v>
      </c>
      <c r="J8753">
        <v>16</v>
      </c>
      <c r="K8753" s="4">
        <f>IF(ISBLANK(Table1[[#This Row],[Order Total]]),AVERAGE(J8753:J26286),Table1[[#This Row],[Order Total]])</f>
        <v>16</v>
      </c>
      <c r="L8753" s="1">
        <v>45158</v>
      </c>
      <c r="M8753" t="s">
        <v>13</v>
      </c>
      <c r="N8753" s="4" t="str">
        <f>IF(ISBLANK(Table1[[#This Row],[Payment Method]]),"Unknown",Table1[[#This Row],[Payment Method]])</f>
        <v>Credit Card</v>
      </c>
    </row>
    <row r="8754" spans="1:14" hidden="1" x14ac:dyDescent="0.35">
      <c r="A8754" t="s">
        <v>8894</v>
      </c>
      <c r="B8754" t="s">
        <v>90</v>
      </c>
      <c r="C8754" t="s">
        <v>24</v>
      </c>
      <c r="D8754" t="s">
        <v>168</v>
      </c>
      <c r="E8754" s="4" t="str">
        <f>IF(ISBLANK(Table1[[#This Row],[Item]]),"Unknown",Table1[[#This Row],[Item]])</f>
        <v>Water</v>
      </c>
      <c r="F8754">
        <v>1</v>
      </c>
      <c r="G8754" s="4">
        <f>IF(ISBLANK(Table1[[#This Row],[Price]]),AVERAGE(F8754:F26287),Table1[[#This Row],[Price]])</f>
        <v>1</v>
      </c>
      <c r="H8754">
        <v>4</v>
      </c>
      <c r="I8754" s="4">
        <f>IF(ISBLANK(Table1[[#This Row],[Quantity]]),AVERAGE(H8754:H26287),Table1[[#This Row],[Quantity]])</f>
        <v>4</v>
      </c>
      <c r="J8754">
        <v>4</v>
      </c>
      <c r="K8754" s="4">
        <f>IF(ISBLANK(Table1[[#This Row],[Order Total]]),AVERAGE(J8754:J26287),Table1[[#This Row],[Order Total]])</f>
        <v>4</v>
      </c>
      <c r="L8754" s="1">
        <v>44705</v>
      </c>
      <c r="M8754" t="s">
        <v>13</v>
      </c>
      <c r="N8754" s="4" t="str">
        <f>IF(ISBLANK(Table1[[#This Row],[Payment Method]]),"Unknown",Table1[[#This Row],[Payment Method]])</f>
        <v>Credit Card</v>
      </c>
    </row>
    <row r="8755" spans="1:14" hidden="1" x14ac:dyDescent="0.35">
      <c r="A8755" t="s">
        <v>8895</v>
      </c>
      <c r="B8755" t="s">
        <v>45</v>
      </c>
      <c r="C8755" t="s">
        <v>50</v>
      </c>
      <c r="D8755" t="s">
        <v>112</v>
      </c>
      <c r="E8755" s="4" t="str">
        <f>IF(ISBLANK(Table1[[#This Row],[Item]]),"Unknown",Table1[[#This Row],[Item]])</f>
        <v>French Fries</v>
      </c>
      <c r="F8755">
        <v>4</v>
      </c>
      <c r="G8755" s="4">
        <f>IF(ISBLANK(Table1[[#This Row],[Price]]),AVERAGE(F8755:F26288),Table1[[#This Row],[Price]])</f>
        <v>4</v>
      </c>
      <c r="H8755">
        <v>1</v>
      </c>
      <c r="I8755" s="4">
        <f>IF(ISBLANK(Table1[[#This Row],[Quantity]]),AVERAGE(H8755:H26288),Table1[[#This Row],[Quantity]])</f>
        <v>1</v>
      </c>
      <c r="J8755">
        <v>4</v>
      </c>
      <c r="K8755" s="4">
        <f>IF(ISBLANK(Table1[[#This Row],[Order Total]]),AVERAGE(J8755:J26288),Table1[[#This Row],[Order Total]])</f>
        <v>4</v>
      </c>
      <c r="L8755" s="1">
        <v>45040</v>
      </c>
      <c r="N8755" s="4" t="str">
        <f>IF(ISBLANK(Table1[[#This Row],[Payment Method]]),"Unknown",Table1[[#This Row],[Payment Method]])</f>
        <v>Unknown</v>
      </c>
    </row>
    <row r="8756" spans="1:14" hidden="1" x14ac:dyDescent="0.35">
      <c r="A8756" t="s">
        <v>8896</v>
      </c>
      <c r="B8756" t="s">
        <v>326</v>
      </c>
      <c r="C8756" t="s">
        <v>38</v>
      </c>
      <c r="D8756" t="s">
        <v>43</v>
      </c>
      <c r="E8756" s="4" t="str">
        <f>IF(ISBLANK(Table1[[#This Row],[Item]]),"Unknown",Table1[[#This Row],[Item]])</f>
        <v>Brownie</v>
      </c>
      <c r="F8756">
        <v>6</v>
      </c>
      <c r="G8756" s="4">
        <f>IF(ISBLANK(Table1[[#This Row],[Price]]),AVERAGE(F8756:F26289),Table1[[#This Row],[Price]])</f>
        <v>6</v>
      </c>
      <c r="H8756">
        <v>2</v>
      </c>
      <c r="I8756" s="4">
        <f>IF(ISBLANK(Table1[[#This Row],[Quantity]]),AVERAGE(H8756:H26289),Table1[[#This Row],[Quantity]])</f>
        <v>2</v>
      </c>
      <c r="J8756">
        <v>12</v>
      </c>
      <c r="K8756" s="4">
        <f>IF(ISBLANK(Table1[[#This Row],[Order Total]]),AVERAGE(J8756:J26289),Table1[[#This Row],[Order Total]])</f>
        <v>12</v>
      </c>
      <c r="L8756" s="1">
        <v>44905</v>
      </c>
      <c r="M8756" t="s">
        <v>17</v>
      </c>
      <c r="N8756" s="4" t="str">
        <f>IF(ISBLANK(Table1[[#This Row],[Payment Method]]),"Unknown",Table1[[#This Row],[Payment Method]])</f>
        <v>Digital Wallet</v>
      </c>
    </row>
    <row r="8757" spans="1:14" hidden="1" x14ac:dyDescent="0.35">
      <c r="A8757" t="s">
        <v>8897</v>
      </c>
      <c r="B8757" t="s">
        <v>58</v>
      </c>
      <c r="C8757" t="s">
        <v>50</v>
      </c>
      <c r="D8757" t="s">
        <v>86</v>
      </c>
      <c r="E8757" s="4" t="str">
        <f>IF(ISBLANK(Table1[[#This Row],[Item]]),"Unknown",Table1[[#This Row],[Item]])</f>
        <v>Cheese Fries</v>
      </c>
      <c r="F8757">
        <v>5</v>
      </c>
      <c r="G8757" s="4">
        <f>IF(ISBLANK(Table1[[#This Row],[Price]]),AVERAGE(F8757:F26290),Table1[[#This Row],[Price]])</f>
        <v>5</v>
      </c>
      <c r="H8757">
        <v>2</v>
      </c>
      <c r="I8757" s="4">
        <f>IF(ISBLANK(Table1[[#This Row],[Quantity]]),AVERAGE(H8757:H26290),Table1[[#This Row],[Quantity]])</f>
        <v>2</v>
      </c>
      <c r="J8757">
        <v>10</v>
      </c>
      <c r="K8757" s="4">
        <f>IF(ISBLANK(Table1[[#This Row],[Order Total]]),AVERAGE(J8757:J26290),Table1[[#This Row],[Order Total]])</f>
        <v>10</v>
      </c>
      <c r="L8757" s="1">
        <v>45231</v>
      </c>
      <c r="M8757" t="s">
        <v>28</v>
      </c>
      <c r="N8757" s="4" t="str">
        <f>IF(ISBLANK(Table1[[#This Row],[Payment Method]]),"Unknown",Table1[[#This Row],[Payment Method]])</f>
        <v>Cash</v>
      </c>
    </row>
    <row r="8758" spans="1:14" hidden="1" x14ac:dyDescent="0.35">
      <c r="A8758" t="s">
        <v>8898</v>
      </c>
      <c r="B8758" t="s">
        <v>225</v>
      </c>
      <c r="C8758" t="s">
        <v>11</v>
      </c>
      <c r="D8758" t="s">
        <v>33</v>
      </c>
      <c r="E8758" s="4" t="str">
        <f>IF(ISBLANK(Table1[[#This Row],[Item]]),"Unknown",Table1[[#This Row],[Item]])</f>
        <v>Garlic Bread</v>
      </c>
      <c r="F8758">
        <v>4</v>
      </c>
      <c r="G8758" s="4">
        <f>IF(ISBLANK(Table1[[#This Row],[Price]]),AVERAGE(F8758:F26291),Table1[[#This Row],[Price]])</f>
        <v>4</v>
      </c>
      <c r="H8758">
        <v>2</v>
      </c>
      <c r="I8758" s="4">
        <f>IF(ISBLANK(Table1[[#This Row],[Quantity]]),AVERAGE(H8758:H26291),Table1[[#This Row],[Quantity]])</f>
        <v>2</v>
      </c>
      <c r="J8758">
        <v>8</v>
      </c>
      <c r="K8758" s="4">
        <f>IF(ISBLANK(Table1[[#This Row],[Order Total]]),AVERAGE(J8758:J26291),Table1[[#This Row],[Order Total]])</f>
        <v>8</v>
      </c>
      <c r="L8758" s="1">
        <v>45269</v>
      </c>
      <c r="M8758" t="s">
        <v>13</v>
      </c>
      <c r="N8758" s="4" t="str">
        <f>IF(ISBLANK(Table1[[#This Row],[Payment Method]]),"Unknown",Table1[[#This Row],[Payment Method]])</f>
        <v>Credit Card</v>
      </c>
    </row>
    <row r="8759" spans="1:14" hidden="1" x14ac:dyDescent="0.35">
      <c r="A8759" t="s">
        <v>8899</v>
      </c>
      <c r="B8759" t="s">
        <v>69</v>
      </c>
      <c r="C8759" t="s">
        <v>11</v>
      </c>
      <c r="D8759" t="s">
        <v>79</v>
      </c>
      <c r="E8759" s="4" t="str">
        <f>IF(ISBLANK(Table1[[#This Row],[Item]]),"Unknown",Table1[[#This Row],[Item]])</f>
        <v>Grilled Vegetables</v>
      </c>
      <c r="F8759">
        <v>5</v>
      </c>
      <c r="G8759" s="4">
        <f>IF(ISBLANK(Table1[[#This Row],[Price]]),AVERAGE(F8759:F26292),Table1[[#This Row],[Price]])</f>
        <v>5</v>
      </c>
      <c r="H8759">
        <v>2</v>
      </c>
      <c r="I8759" s="4">
        <f>IF(ISBLANK(Table1[[#This Row],[Quantity]]),AVERAGE(H8759:H26292),Table1[[#This Row],[Quantity]])</f>
        <v>2</v>
      </c>
      <c r="J8759">
        <v>10</v>
      </c>
      <c r="K8759" s="4">
        <f>IF(ISBLANK(Table1[[#This Row],[Order Total]]),AVERAGE(J8759:J26292),Table1[[#This Row],[Order Total]])</f>
        <v>10</v>
      </c>
      <c r="L8759" s="1">
        <v>45220</v>
      </c>
      <c r="M8759" t="s">
        <v>13</v>
      </c>
      <c r="N8759" s="4" t="str">
        <f>IF(ISBLANK(Table1[[#This Row],[Payment Method]]),"Unknown",Table1[[#This Row],[Payment Method]])</f>
        <v>Credit Card</v>
      </c>
    </row>
    <row r="8760" spans="1:14" hidden="1" x14ac:dyDescent="0.35">
      <c r="A8760" t="s">
        <v>8900</v>
      </c>
      <c r="B8760" t="s">
        <v>40</v>
      </c>
      <c r="C8760" t="s">
        <v>24</v>
      </c>
      <c r="D8760" t="s">
        <v>168</v>
      </c>
      <c r="E8760" s="4" t="str">
        <f>IF(ISBLANK(Table1[[#This Row],[Item]]),"Unknown",Table1[[#This Row],[Item]])</f>
        <v>Water</v>
      </c>
      <c r="F8760">
        <v>1</v>
      </c>
      <c r="G8760" s="4">
        <f>IF(ISBLANK(Table1[[#This Row],[Price]]),AVERAGE(F8760:F26293),Table1[[#This Row],[Price]])</f>
        <v>1</v>
      </c>
      <c r="H8760">
        <v>3</v>
      </c>
      <c r="I8760" s="4">
        <f>IF(ISBLANK(Table1[[#This Row],[Quantity]]),AVERAGE(H8760:H26293),Table1[[#This Row],[Quantity]])</f>
        <v>3</v>
      </c>
      <c r="J8760">
        <v>3</v>
      </c>
      <c r="K8760" s="4">
        <f>IF(ISBLANK(Table1[[#This Row],[Order Total]]),AVERAGE(J8760:J26293),Table1[[#This Row],[Order Total]])</f>
        <v>3</v>
      </c>
      <c r="L8760" s="1">
        <v>44710</v>
      </c>
      <c r="M8760" t="s">
        <v>28</v>
      </c>
      <c r="N8760" s="4" t="str">
        <f>IF(ISBLANK(Table1[[#This Row],[Payment Method]]),"Unknown",Table1[[#This Row],[Payment Method]])</f>
        <v>Cash</v>
      </c>
    </row>
    <row r="8761" spans="1:14" hidden="1" x14ac:dyDescent="0.35">
      <c r="A8761" t="s">
        <v>8901</v>
      </c>
      <c r="B8761" t="s">
        <v>254</v>
      </c>
      <c r="C8761" t="s">
        <v>11</v>
      </c>
      <c r="D8761" t="s">
        <v>79</v>
      </c>
      <c r="E8761" s="4" t="str">
        <f>IF(ISBLANK(Table1[[#This Row],[Item]]),"Unknown",Table1[[#This Row],[Item]])</f>
        <v>Grilled Vegetables</v>
      </c>
      <c r="F8761">
        <v>5</v>
      </c>
      <c r="G8761" s="4">
        <f>IF(ISBLANK(Table1[[#This Row],[Price]]),AVERAGE(F8761:F26294),Table1[[#This Row],[Price]])</f>
        <v>5</v>
      </c>
      <c r="H8761">
        <v>5</v>
      </c>
      <c r="I8761" s="4">
        <f>IF(ISBLANK(Table1[[#This Row],[Quantity]]),AVERAGE(H8761:H26294),Table1[[#This Row],[Quantity]])</f>
        <v>5</v>
      </c>
      <c r="J8761">
        <v>25</v>
      </c>
      <c r="K8761" s="4">
        <f>IF(ISBLANK(Table1[[#This Row],[Order Total]]),AVERAGE(J8761:J26294),Table1[[#This Row],[Order Total]])</f>
        <v>25</v>
      </c>
      <c r="L8761" s="1">
        <v>44850</v>
      </c>
      <c r="M8761" t="s">
        <v>13</v>
      </c>
      <c r="N8761" s="4" t="str">
        <f>IF(ISBLANK(Table1[[#This Row],[Payment Method]]),"Unknown",Table1[[#This Row],[Payment Method]])</f>
        <v>Credit Card</v>
      </c>
    </row>
    <row r="8762" spans="1:14" hidden="1" x14ac:dyDescent="0.35">
      <c r="A8762" t="s">
        <v>8902</v>
      </c>
      <c r="B8762" t="s">
        <v>32</v>
      </c>
      <c r="C8762" t="s">
        <v>38</v>
      </c>
      <c r="D8762" t="s">
        <v>121</v>
      </c>
      <c r="E8762" s="4" t="str">
        <f>IF(ISBLANK(Table1[[#This Row],[Item]]),"Unknown",Table1[[#This Row],[Item]])</f>
        <v>Ice Cream</v>
      </c>
      <c r="F8762">
        <v>5</v>
      </c>
      <c r="G8762" s="4">
        <f>IF(ISBLANK(Table1[[#This Row],[Price]]),AVERAGE(F8762:F26295),Table1[[#This Row],[Price]])</f>
        <v>5</v>
      </c>
      <c r="H8762">
        <v>5</v>
      </c>
      <c r="I8762" s="4">
        <f>IF(ISBLANK(Table1[[#This Row],[Quantity]]),AVERAGE(H8762:H26295),Table1[[#This Row],[Quantity]])</f>
        <v>5</v>
      </c>
      <c r="J8762">
        <v>25</v>
      </c>
      <c r="K8762" s="4">
        <f>IF(ISBLANK(Table1[[#This Row],[Order Total]]),AVERAGE(J8762:J26295),Table1[[#This Row],[Order Total]])</f>
        <v>25</v>
      </c>
      <c r="L8762" s="1">
        <v>45028</v>
      </c>
      <c r="M8762" t="s">
        <v>17</v>
      </c>
      <c r="N8762" s="4" t="str">
        <f>IF(ISBLANK(Table1[[#This Row],[Payment Method]]),"Unknown",Table1[[#This Row],[Payment Method]])</f>
        <v>Digital Wallet</v>
      </c>
    </row>
    <row r="8763" spans="1:14" hidden="1" x14ac:dyDescent="0.35">
      <c r="A8763" t="s">
        <v>8903</v>
      </c>
      <c r="B8763" t="s">
        <v>138</v>
      </c>
      <c r="C8763" t="s">
        <v>20</v>
      </c>
      <c r="D8763" t="s">
        <v>41</v>
      </c>
      <c r="E8763" s="4" t="str">
        <f>IF(ISBLANK(Table1[[#This Row],[Item]]),"Unknown",Table1[[#This Row],[Item]])</f>
        <v>Vegetarian Platter</v>
      </c>
      <c r="F8763">
        <v>14</v>
      </c>
      <c r="G8763" s="4">
        <f>IF(ISBLANK(Table1[[#This Row],[Price]]),AVERAGE(F8763:F26296),Table1[[#This Row],[Price]])</f>
        <v>14</v>
      </c>
      <c r="H8763">
        <v>5</v>
      </c>
      <c r="I8763" s="4">
        <f>IF(ISBLANK(Table1[[#This Row],[Quantity]]),AVERAGE(H8763:H26296),Table1[[#This Row],[Quantity]])</f>
        <v>5</v>
      </c>
      <c r="J8763">
        <v>70</v>
      </c>
      <c r="K8763" s="4">
        <f>IF(ISBLANK(Table1[[#This Row],[Order Total]]),AVERAGE(J8763:J26296),Table1[[#This Row],[Order Total]])</f>
        <v>70</v>
      </c>
      <c r="L8763" s="1">
        <v>45046</v>
      </c>
      <c r="M8763" t="s">
        <v>17</v>
      </c>
      <c r="N8763" s="4" t="str">
        <f>IF(ISBLANK(Table1[[#This Row],[Payment Method]]),"Unknown",Table1[[#This Row],[Payment Method]])</f>
        <v>Digital Wallet</v>
      </c>
    </row>
    <row r="8764" spans="1:14" hidden="1" x14ac:dyDescent="0.35">
      <c r="A8764" t="s">
        <v>8904</v>
      </c>
      <c r="B8764" t="s">
        <v>232</v>
      </c>
      <c r="C8764" t="s">
        <v>24</v>
      </c>
      <c r="D8764" t="s">
        <v>77</v>
      </c>
      <c r="E8764" s="4" t="str">
        <f>IF(ISBLANK(Table1[[#This Row],[Item]]),"Unknown",Table1[[#This Row],[Item]])</f>
        <v>Coca Cola</v>
      </c>
      <c r="F8764">
        <v>2.5</v>
      </c>
      <c r="G8764" s="4">
        <f>IF(ISBLANK(Table1[[#This Row],[Price]]),AVERAGE(F8764:F26297),Table1[[#This Row],[Price]])</f>
        <v>2.5</v>
      </c>
      <c r="H8764">
        <v>4</v>
      </c>
      <c r="I8764" s="4">
        <f>IF(ISBLANK(Table1[[#This Row],[Quantity]]),AVERAGE(H8764:H26297),Table1[[#This Row],[Quantity]])</f>
        <v>4</v>
      </c>
      <c r="J8764">
        <v>10</v>
      </c>
      <c r="K8764" s="4">
        <f>IF(ISBLANK(Table1[[#This Row],[Order Total]]),AVERAGE(J8764:J26297),Table1[[#This Row],[Order Total]])</f>
        <v>10</v>
      </c>
      <c r="L8764" s="1">
        <v>45038</v>
      </c>
      <c r="M8764" t="s">
        <v>28</v>
      </c>
      <c r="N8764" s="4" t="str">
        <f>IF(ISBLANK(Table1[[#This Row],[Payment Method]]),"Unknown",Table1[[#This Row],[Payment Method]])</f>
        <v>Cash</v>
      </c>
    </row>
    <row r="8765" spans="1:14" hidden="1" x14ac:dyDescent="0.35">
      <c r="A8765" t="s">
        <v>8905</v>
      </c>
      <c r="B8765" t="s">
        <v>55</v>
      </c>
      <c r="C8765" t="s">
        <v>24</v>
      </c>
      <c r="D8765" t="s">
        <v>168</v>
      </c>
      <c r="E8765" s="4" t="str">
        <f>IF(ISBLANK(Table1[[#This Row],[Item]]),"Unknown",Table1[[#This Row],[Item]])</f>
        <v>Water</v>
      </c>
      <c r="F8765">
        <v>1</v>
      </c>
      <c r="G8765" s="4">
        <f>IF(ISBLANK(Table1[[#This Row],[Price]]),AVERAGE(F8765:F26298),Table1[[#This Row],[Price]])</f>
        <v>1</v>
      </c>
      <c r="H8765">
        <v>4</v>
      </c>
      <c r="I8765" s="4">
        <f>IF(ISBLANK(Table1[[#This Row],[Quantity]]),AVERAGE(H8765:H26298),Table1[[#This Row],[Quantity]])</f>
        <v>4</v>
      </c>
      <c r="J8765">
        <v>4</v>
      </c>
      <c r="K8765" s="4">
        <f>IF(ISBLANK(Table1[[#This Row],[Order Total]]),AVERAGE(J8765:J26298),Table1[[#This Row],[Order Total]])</f>
        <v>4</v>
      </c>
      <c r="L8765" s="1">
        <v>45173</v>
      </c>
      <c r="M8765" t="s">
        <v>17</v>
      </c>
      <c r="N8765" s="4" t="str">
        <f>IF(ISBLANK(Table1[[#This Row],[Payment Method]]),"Unknown",Table1[[#This Row],[Payment Method]])</f>
        <v>Digital Wallet</v>
      </c>
    </row>
    <row r="8766" spans="1:14" hidden="1" x14ac:dyDescent="0.35">
      <c r="A8766" t="s">
        <v>8906</v>
      </c>
      <c r="B8766" t="s">
        <v>62</v>
      </c>
      <c r="C8766" t="s">
        <v>11</v>
      </c>
      <c r="D8766" t="s">
        <v>16</v>
      </c>
      <c r="E8766" s="4" t="str">
        <f>IF(ISBLANK(Table1[[#This Row],[Item]]),"Unknown",Table1[[#This Row],[Item]])</f>
        <v>Mashed Potatoes</v>
      </c>
      <c r="F8766">
        <v>4</v>
      </c>
      <c r="G8766" s="4">
        <f>IF(ISBLANK(Table1[[#This Row],[Price]]),AVERAGE(F8766:F26299),Table1[[#This Row],[Price]])</f>
        <v>4</v>
      </c>
      <c r="H8766">
        <v>2</v>
      </c>
      <c r="I8766" s="4">
        <f>IF(ISBLANK(Table1[[#This Row],[Quantity]]),AVERAGE(H8766:H26299),Table1[[#This Row],[Quantity]])</f>
        <v>2</v>
      </c>
      <c r="J8766">
        <v>8</v>
      </c>
      <c r="K8766" s="4">
        <f>IF(ISBLANK(Table1[[#This Row],[Order Total]]),AVERAGE(J8766:J26299),Table1[[#This Row],[Order Total]])</f>
        <v>8</v>
      </c>
      <c r="L8766" s="1">
        <v>45163</v>
      </c>
      <c r="M8766" t="s">
        <v>13</v>
      </c>
      <c r="N8766" s="4" t="str">
        <f>IF(ISBLANK(Table1[[#This Row],[Payment Method]]),"Unknown",Table1[[#This Row],[Payment Method]])</f>
        <v>Credit Card</v>
      </c>
    </row>
    <row r="8767" spans="1:14" hidden="1" x14ac:dyDescent="0.35">
      <c r="A8767" t="s">
        <v>8907</v>
      </c>
      <c r="B8767" t="s">
        <v>205</v>
      </c>
      <c r="C8767" t="s">
        <v>24</v>
      </c>
      <c r="D8767" t="s">
        <v>71</v>
      </c>
      <c r="E8767" s="4" t="str">
        <f>IF(ISBLANK(Table1[[#This Row],[Item]]),"Unknown",Table1[[#This Row],[Item]])</f>
        <v>Orange Juice</v>
      </c>
      <c r="F8767">
        <v>3</v>
      </c>
      <c r="G8767" s="4">
        <f>IF(ISBLANK(Table1[[#This Row],[Price]]),AVERAGE(F8767:F26300),Table1[[#This Row],[Price]])</f>
        <v>3</v>
      </c>
      <c r="H8767">
        <v>4</v>
      </c>
      <c r="I8767" s="4">
        <f>IF(ISBLANK(Table1[[#This Row],[Quantity]]),AVERAGE(H8767:H26300),Table1[[#This Row],[Quantity]])</f>
        <v>4</v>
      </c>
      <c r="J8767">
        <v>12</v>
      </c>
      <c r="K8767" s="4">
        <f>IF(ISBLANK(Table1[[#This Row],[Order Total]]),AVERAGE(J8767:J26300),Table1[[#This Row],[Order Total]])</f>
        <v>12</v>
      </c>
      <c r="L8767" s="1">
        <v>44975</v>
      </c>
      <c r="M8767" t="s">
        <v>13</v>
      </c>
      <c r="N8767" s="4" t="str">
        <f>IF(ISBLANK(Table1[[#This Row],[Payment Method]]),"Unknown",Table1[[#This Row],[Payment Method]])</f>
        <v>Credit Card</v>
      </c>
    </row>
    <row r="8768" spans="1:14" hidden="1" x14ac:dyDescent="0.35">
      <c r="A8768" t="s">
        <v>8908</v>
      </c>
      <c r="B8768" t="s">
        <v>185</v>
      </c>
      <c r="C8768" t="s">
        <v>11</v>
      </c>
      <c r="D8768" t="s">
        <v>33</v>
      </c>
      <c r="E8768" s="4" t="str">
        <f>IF(ISBLANK(Table1[[#This Row],[Item]]),"Unknown",Table1[[#This Row],[Item]])</f>
        <v>Garlic Bread</v>
      </c>
      <c r="F8768">
        <v>4</v>
      </c>
      <c r="G8768" s="4">
        <f>IF(ISBLANK(Table1[[#This Row],[Price]]),AVERAGE(F8768:F26301),Table1[[#This Row],[Price]])</f>
        <v>4</v>
      </c>
      <c r="H8768">
        <v>3</v>
      </c>
      <c r="I8768" s="4">
        <f>IF(ISBLANK(Table1[[#This Row],[Quantity]]),AVERAGE(H8768:H26301),Table1[[#This Row],[Quantity]])</f>
        <v>3</v>
      </c>
      <c r="J8768">
        <v>12</v>
      </c>
      <c r="K8768" s="4">
        <f>IF(ISBLANK(Table1[[#This Row],[Order Total]]),AVERAGE(J8768:J26301),Table1[[#This Row],[Order Total]])</f>
        <v>12</v>
      </c>
      <c r="L8768" s="1">
        <v>44764</v>
      </c>
      <c r="M8768" t="s">
        <v>17</v>
      </c>
      <c r="N8768" s="4" t="str">
        <f>IF(ISBLANK(Table1[[#This Row],[Payment Method]]),"Unknown",Table1[[#This Row],[Payment Method]])</f>
        <v>Digital Wallet</v>
      </c>
    </row>
    <row r="8769" spans="1:14" hidden="1" x14ac:dyDescent="0.35">
      <c r="A8769" t="s">
        <v>8909</v>
      </c>
      <c r="B8769" t="s">
        <v>217</v>
      </c>
      <c r="C8769" t="s">
        <v>24</v>
      </c>
      <c r="D8769" t="s">
        <v>77</v>
      </c>
      <c r="E8769" s="4" t="str">
        <f>IF(ISBLANK(Table1[[#This Row],[Item]]),"Unknown",Table1[[#This Row],[Item]])</f>
        <v>Coca Cola</v>
      </c>
      <c r="F8769">
        <v>2.5</v>
      </c>
      <c r="G8769" s="4">
        <f>IF(ISBLANK(Table1[[#This Row],[Price]]),AVERAGE(F8769:F26302),Table1[[#This Row],[Price]])</f>
        <v>2.5</v>
      </c>
      <c r="H8769">
        <v>3</v>
      </c>
      <c r="I8769" s="4">
        <f>IF(ISBLANK(Table1[[#This Row],[Quantity]]),AVERAGE(H8769:H26302),Table1[[#This Row],[Quantity]])</f>
        <v>3</v>
      </c>
      <c r="J8769">
        <v>7.5</v>
      </c>
      <c r="K8769" s="4">
        <f>IF(ISBLANK(Table1[[#This Row],[Order Total]]),AVERAGE(J8769:J26302),Table1[[#This Row],[Order Total]])</f>
        <v>7.5</v>
      </c>
      <c r="L8769" s="1">
        <v>44698</v>
      </c>
      <c r="M8769" t="s">
        <v>17</v>
      </c>
      <c r="N8769" s="4" t="str">
        <f>IF(ISBLANK(Table1[[#This Row],[Payment Method]]),"Unknown",Table1[[#This Row],[Payment Method]])</f>
        <v>Digital Wallet</v>
      </c>
    </row>
    <row r="8770" spans="1:14" hidden="1" x14ac:dyDescent="0.35">
      <c r="A8770" t="s">
        <v>8910</v>
      </c>
      <c r="B8770" t="s">
        <v>185</v>
      </c>
      <c r="C8770" t="s">
        <v>50</v>
      </c>
      <c r="D8770" t="s">
        <v>51</v>
      </c>
      <c r="E8770" s="4" t="str">
        <f>IF(ISBLANK(Table1[[#This Row],[Item]]),"Unknown",Table1[[#This Row],[Item]])</f>
        <v>Sweet Potato Fries</v>
      </c>
      <c r="F8770">
        <v>5</v>
      </c>
      <c r="G8770" s="4">
        <f>IF(ISBLANK(Table1[[#This Row],[Price]]),AVERAGE(F8770:F26303),Table1[[#This Row],[Price]])</f>
        <v>5</v>
      </c>
      <c r="H8770">
        <v>1</v>
      </c>
      <c r="I8770" s="4">
        <f>IF(ISBLANK(Table1[[#This Row],[Quantity]]),AVERAGE(H8770:H26303),Table1[[#This Row],[Quantity]])</f>
        <v>1</v>
      </c>
      <c r="J8770">
        <v>5</v>
      </c>
      <c r="K8770" s="4">
        <f>IF(ISBLANK(Table1[[#This Row],[Order Total]]),AVERAGE(J8770:J26303),Table1[[#This Row],[Order Total]])</f>
        <v>5</v>
      </c>
      <c r="L8770" s="1">
        <v>44718</v>
      </c>
      <c r="M8770" t="s">
        <v>28</v>
      </c>
      <c r="N8770" s="4" t="str">
        <f>IF(ISBLANK(Table1[[#This Row],[Payment Method]]),"Unknown",Table1[[#This Row],[Payment Method]])</f>
        <v>Cash</v>
      </c>
    </row>
    <row r="8771" spans="1:14" hidden="1" x14ac:dyDescent="0.35">
      <c r="A8771" t="s">
        <v>8911</v>
      </c>
      <c r="B8771" t="s">
        <v>205</v>
      </c>
      <c r="C8771" t="s">
        <v>11</v>
      </c>
      <c r="D8771" t="s">
        <v>79</v>
      </c>
      <c r="E8771" s="4" t="str">
        <f>IF(ISBLANK(Table1[[#This Row],[Item]]),"Unknown",Table1[[#This Row],[Item]])</f>
        <v>Grilled Vegetables</v>
      </c>
      <c r="F8771">
        <v>5</v>
      </c>
      <c r="G8771" s="4">
        <f>IF(ISBLANK(Table1[[#This Row],[Price]]),AVERAGE(F8771:F26304),Table1[[#This Row],[Price]])</f>
        <v>5</v>
      </c>
      <c r="H8771">
        <v>1</v>
      </c>
      <c r="I8771" s="4">
        <f>IF(ISBLANK(Table1[[#This Row],[Quantity]]),AVERAGE(H8771:H26304),Table1[[#This Row],[Quantity]])</f>
        <v>1</v>
      </c>
      <c r="J8771">
        <v>5</v>
      </c>
      <c r="K8771" s="4">
        <f>IF(ISBLANK(Table1[[#This Row],[Order Total]]),AVERAGE(J8771:J26304),Table1[[#This Row],[Order Total]])</f>
        <v>5</v>
      </c>
      <c r="L8771" s="1">
        <v>45195</v>
      </c>
      <c r="M8771" t="s">
        <v>28</v>
      </c>
      <c r="N8771" s="4" t="str">
        <f>IF(ISBLANK(Table1[[#This Row],[Payment Method]]),"Unknown",Table1[[#This Row],[Payment Method]])</f>
        <v>Cash</v>
      </c>
    </row>
    <row r="8772" spans="1:14" hidden="1" x14ac:dyDescent="0.35">
      <c r="A8772" t="s">
        <v>8912</v>
      </c>
      <c r="B8772" t="s">
        <v>134</v>
      </c>
      <c r="C8772" t="s">
        <v>24</v>
      </c>
      <c r="D8772" t="s">
        <v>168</v>
      </c>
      <c r="E8772" s="4" t="str">
        <f>IF(ISBLANK(Table1[[#This Row],[Item]]),"Unknown",Table1[[#This Row],[Item]])</f>
        <v>Water</v>
      </c>
      <c r="F8772">
        <v>1</v>
      </c>
      <c r="G8772" s="4">
        <f>IF(ISBLANK(Table1[[#This Row],[Price]]),AVERAGE(F8772:F26305),Table1[[#This Row],[Price]])</f>
        <v>1</v>
      </c>
      <c r="H8772">
        <v>2</v>
      </c>
      <c r="I8772" s="4">
        <f>IF(ISBLANK(Table1[[#This Row],[Quantity]]),AVERAGE(H8772:H26305),Table1[[#This Row],[Quantity]])</f>
        <v>2</v>
      </c>
      <c r="J8772">
        <v>2</v>
      </c>
      <c r="K8772" s="4">
        <f>IF(ISBLANK(Table1[[#This Row],[Order Total]]),AVERAGE(J8772:J26305),Table1[[#This Row],[Order Total]])</f>
        <v>2</v>
      </c>
      <c r="L8772" s="1">
        <v>45185</v>
      </c>
      <c r="M8772" t="s">
        <v>28</v>
      </c>
      <c r="N8772" s="4" t="str">
        <f>IF(ISBLANK(Table1[[#This Row],[Payment Method]]),"Unknown",Table1[[#This Row],[Payment Method]])</f>
        <v>Cash</v>
      </c>
    </row>
    <row r="8773" spans="1:14" hidden="1" x14ac:dyDescent="0.35">
      <c r="A8773" t="s">
        <v>8913</v>
      </c>
      <c r="B8773" t="s">
        <v>305</v>
      </c>
      <c r="C8773" t="s">
        <v>24</v>
      </c>
      <c r="D8773" t="s">
        <v>168</v>
      </c>
      <c r="E8773" s="4" t="str">
        <f>IF(ISBLANK(Table1[[#This Row],[Item]]),"Unknown",Table1[[#This Row],[Item]])</f>
        <v>Water</v>
      </c>
      <c r="F8773">
        <v>1</v>
      </c>
      <c r="G8773" s="4">
        <f>IF(ISBLANK(Table1[[#This Row],[Price]]),AVERAGE(F8773:F26306),Table1[[#This Row],[Price]])</f>
        <v>1</v>
      </c>
      <c r="H8773">
        <v>2</v>
      </c>
      <c r="I8773" s="4">
        <f>IF(ISBLANK(Table1[[#This Row],[Quantity]]),AVERAGE(H8773:H26306),Table1[[#This Row],[Quantity]])</f>
        <v>2</v>
      </c>
      <c r="J8773">
        <v>2</v>
      </c>
      <c r="K8773" s="4">
        <f>IF(ISBLANK(Table1[[#This Row],[Order Total]]),AVERAGE(J8773:J26306),Table1[[#This Row],[Order Total]])</f>
        <v>2</v>
      </c>
      <c r="L8773" s="1">
        <v>44743</v>
      </c>
      <c r="N8773" s="4" t="str">
        <f>IF(ISBLANK(Table1[[#This Row],[Payment Method]]),"Unknown",Table1[[#This Row],[Payment Method]])</f>
        <v>Unknown</v>
      </c>
    </row>
    <row r="8774" spans="1:14" hidden="1" x14ac:dyDescent="0.35">
      <c r="A8774" t="s">
        <v>8914</v>
      </c>
      <c r="B8774" t="s">
        <v>55</v>
      </c>
      <c r="C8774" t="s">
        <v>20</v>
      </c>
      <c r="E8774" s="4" t="str">
        <f>IF(ISBLANK(Table1[[#This Row],[Item]]),"Unknown",Table1[[#This Row],[Item]])</f>
        <v>Unknown</v>
      </c>
      <c r="F8774">
        <v>12</v>
      </c>
      <c r="G8774" s="4">
        <f>IF(ISBLANK(Table1[[#This Row],[Price]]),AVERAGE(F8774:F26307),Table1[[#This Row],[Price]])</f>
        <v>12</v>
      </c>
      <c r="H8774">
        <v>1</v>
      </c>
      <c r="I8774" s="4">
        <f>IF(ISBLANK(Table1[[#This Row],[Quantity]]),AVERAGE(H8774:H26307),Table1[[#This Row],[Quantity]])</f>
        <v>1</v>
      </c>
      <c r="J8774">
        <v>12</v>
      </c>
      <c r="K8774" s="4">
        <f>IF(ISBLANK(Table1[[#This Row],[Order Total]]),AVERAGE(J8774:J26307),Table1[[#This Row],[Order Total]])</f>
        <v>12</v>
      </c>
      <c r="L8774" s="1">
        <v>45145</v>
      </c>
      <c r="M8774" t="s">
        <v>28</v>
      </c>
      <c r="N8774" s="4" t="str">
        <f>IF(ISBLANK(Table1[[#This Row],[Payment Method]]),"Unknown",Table1[[#This Row],[Payment Method]])</f>
        <v>Cash</v>
      </c>
    </row>
    <row r="8775" spans="1:14" hidden="1" x14ac:dyDescent="0.35">
      <c r="A8775" t="s">
        <v>8915</v>
      </c>
      <c r="B8775" t="s">
        <v>160</v>
      </c>
      <c r="C8775" t="s">
        <v>24</v>
      </c>
      <c r="D8775" t="s">
        <v>77</v>
      </c>
      <c r="E8775" s="4" t="str">
        <f>IF(ISBLANK(Table1[[#This Row],[Item]]),"Unknown",Table1[[#This Row],[Item]])</f>
        <v>Coca Cola</v>
      </c>
      <c r="F8775">
        <v>2.5</v>
      </c>
      <c r="G8775" s="4">
        <f>IF(ISBLANK(Table1[[#This Row],[Price]]),AVERAGE(F8775:F26308),Table1[[#This Row],[Price]])</f>
        <v>2.5</v>
      </c>
      <c r="H8775">
        <v>4</v>
      </c>
      <c r="I8775" s="4">
        <f>IF(ISBLANK(Table1[[#This Row],[Quantity]]),AVERAGE(H8775:H26308),Table1[[#This Row],[Quantity]])</f>
        <v>4</v>
      </c>
      <c r="J8775">
        <v>10</v>
      </c>
      <c r="K8775" s="4">
        <f>IF(ISBLANK(Table1[[#This Row],[Order Total]]),AVERAGE(J8775:J26308),Table1[[#This Row],[Order Total]])</f>
        <v>10</v>
      </c>
      <c r="L8775" s="1">
        <v>44708</v>
      </c>
      <c r="M8775" t="s">
        <v>17</v>
      </c>
      <c r="N8775" s="4" t="str">
        <f>IF(ISBLANK(Table1[[#This Row],[Payment Method]]),"Unknown",Table1[[#This Row],[Payment Method]])</f>
        <v>Digital Wallet</v>
      </c>
    </row>
    <row r="8776" spans="1:14" hidden="1" x14ac:dyDescent="0.35">
      <c r="A8776" t="s">
        <v>8916</v>
      </c>
      <c r="B8776" t="s">
        <v>326</v>
      </c>
      <c r="C8776" t="s">
        <v>24</v>
      </c>
      <c r="D8776" t="s">
        <v>77</v>
      </c>
      <c r="E8776" s="4" t="str">
        <f>IF(ISBLANK(Table1[[#This Row],[Item]]),"Unknown",Table1[[#This Row],[Item]])</f>
        <v>Coca Cola</v>
      </c>
      <c r="F8776">
        <v>2.5</v>
      </c>
      <c r="G8776" s="4">
        <f>IF(ISBLANK(Table1[[#This Row],[Price]]),AVERAGE(F8776:F26309),Table1[[#This Row],[Price]])</f>
        <v>2.5</v>
      </c>
      <c r="H8776">
        <v>1</v>
      </c>
      <c r="I8776" s="4">
        <f>IF(ISBLANK(Table1[[#This Row],[Quantity]]),AVERAGE(H8776:H26309),Table1[[#This Row],[Quantity]])</f>
        <v>1</v>
      </c>
      <c r="J8776">
        <v>2.5</v>
      </c>
      <c r="K8776" s="4">
        <f>IF(ISBLANK(Table1[[#This Row],[Order Total]]),AVERAGE(J8776:J26309),Table1[[#This Row],[Order Total]])</f>
        <v>2.5</v>
      </c>
      <c r="L8776" s="1">
        <v>45006</v>
      </c>
      <c r="M8776" t="s">
        <v>17</v>
      </c>
      <c r="N8776" s="4" t="str">
        <f>IF(ISBLANK(Table1[[#This Row],[Payment Method]]),"Unknown",Table1[[#This Row],[Payment Method]])</f>
        <v>Digital Wallet</v>
      </c>
    </row>
    <row r="8777" spans="1:14" hidden="1" x14ac:dyDescent="0.35">
      <c r="A8777" t="s">
        <v>8917</v>
      </c>
      <c r="B8777" t="s">
        <v>194</v>
      </c>
      <c r="C8777" t="s">
        <v>50</v>
      </c>
      <c r="D8777" t="s">
        <v>86</v>
      </c>
      <c r="E8777" s="4" t="str">
        <f>IF(ISBLANK(Table1[[#This Row],[Item]]),"Unknown",Table1[[#This Row],[Item]])</f>
        <v>Cheese Fries</v>
      </c>
      <c r="F8777">
        <v>5</v>
      </c>
      <c r="G8777" s="4">
        <f>IF(ISBLANK(Table1[[#This Row],[Price]]),AVERAGE(F8777:F26310),Table1[[#This Row],[Price]])</f>
        <v>5</v>
      </c>
      <c r="H8777">
        <v>3</v>
      </c>
      <c r="I8777" s="4">
        <f>IF(ISBLANK(Table1[[#This Row],[Quantity]]),AVERAGE(H8777:H26310),Table1[[#This Row],[Quantity]])</f>
        <v>3</v>
      </c>
      <c r="J8777">
        <v>15</v>
      </c>
      <c r="K8777" s="4">
        <f>IF(ISBLANK(Table1[[#This Row],[Order Total]]),AVERAGE(J8777:J26310),Table1[[#This Row],[Order Total]])</f>
        <v>15</v>
      </c>
      <c r="L8777" s="1">
        <v>45101</v>
      </c>
      <c r="M8777" t="s">
        <v>13</v>
      </c>
      <c r="N8777" s="4" t="str">
        <f>IF(ISBLANK(Table1[[#This Row],[Payment Method]]),"Unknown",Table1[[#This Row],[Payment Method]])</f>
        <v>Credit Card</v>
      </c>
    </row>
    <row r="8778" spans="1:14" hidden="1" x14ac:dyDescent="0.35">
      <c r="A8778" t="s">
        <v>8918</v>
      </c>
      <c r="B8778" t="s">
        <v>103</v>
      </c>
      <c r="C8778" t="s">
        <v>11</v>
      </c>
      <c r="D8778" t="s">
        <v>12</v>
      </c>
      <c r="E8778" s="4" t="str">
        <f>IF(ISBLANK(Table1[[#This Row],[Item]]),"Unknown",Table1[[#This Row],[Item]])</f>
        <v>Side Salad</v>
      </c>
      <c r="F8778">
        <v>3</v>
      </c>
      <c r="G8778" s="4">
        <f>IF(ISBLANK(Table1[[#This Row],[Price]]),AVERAGE(F8778:F26311),Table1[[#This Row],[Price]])</f>
        <v>3</v>
      </c>
      <c r="H8778">
        <v>3</v>
      </c>
      <c r="I8778" s="4">
        <f>IF(ISBLANK(Table1[[#This Row],[Quantity]]),AVERAGE(H8778:H26311),Table1[[#This Row],[Quantity]])</f>
        <v>3</v>
      </c>
      <c r="J8778">
        <v>9</v>
      </c>
      <c r="K8778" s="4">
        <f>IF(ISBLANK(Table1[[#This Row],[Order Total]]),AVERAGE(J8778:J26311),Table1[[#This Row],[Order Total]])</f>
        <v>9</v>
      </c>
      <c r="L8778" s="1">
        <v>44955</v>
      </c>
      <c r="M8778" t="s">
        <v>17</v>
      </c>
      <c r="N8778" s="4" t="str">
        <f>IF(ISBLANK(Table1[[#This Row],[Payment Method]]),"Unknown",Table1[[#This Row],[Payment Method]])</f>
        <v>Digital Wallet</v>
      </c>
    </row>
    <row r="8779" spans="1:14" hidden="1" x14ac:dyDescent="0.35">
      <c r="A8779" t="s">
        <v>8919</v>
      </c>
      <c r="B8779" t="s">
        <v>268</v>
      </c>
      <c r="C8779" t="s">
        <v>50</v>
      </c>
      <c r="D8779" t="s">
        <v>93</v>
      </c>
      <c r="E8779" s="4" t="str">
        <f>IF(ISBLANK(Table1[[#This Row],[Item]]),"Unknown",Table1[[#This Row],[Item]])</f>
        <v>Beef Chili</v>
      </c>
      <c r="F8779">
        <v>7</v>
      </c>
      <c r="G8779" s="4">
        <f>IF(ISBLANK(Table1[[#This Row],[Price]]),AVERAGE(F8779:F26312),Table1[[#This Row],[Price]])</f>
        <v>7</v>
      </c>
      <c r="H8779">
        <v>5</v>
      </c>
      <c r="I8779" s="4">
        <f>IF(ISBLANK(Table1[[#This Row],[Quantity]]),AVERAGE(H8779:H26312),Table1[[#This Row],[Quantity]])</f>
        <v>5</v>
      </c>
      <c r="J8779">
        <v>35</v>
      </c>
      <c r="K8779" s="4">
        <f>IF(ISBLANK(Table1[[#This Row],[Order Total]]),AVERAGE(J8779:J26312),Table1[[#This Row],[Order Total]])</f>
        <v>35</v>
      </c>
      <c r="L8779" s="1">
        <v>44841</v>
      </c>
      <c r="M8779" t="s">
        <v>13</v>
      </c>
      <c r="N8779" s="4" t="str">
        <f>IF(ISBLANK(Table1[[#This Row],[Payment Method]]),"Unknown",Table1[[#This Row],[Payment Method]])</f>
        <v>Credit Card</v>
      </c>
    </row>
    <row r="8780" spans="1:14" hidden="1" x14ac:dyDescent="0.35">
      <c r="A8780" t="s">
        <v>8920</v>
      </c>
      <c r="B8780" t="s">
        <v>368</v>
      </c>
      <c r="C8780" t="s">
        <v>50</v>
      </c>
      <c r="D8780" t="s">
        <v>86</v>
      </c>
      <c r="E8780" s="4" t="str">
        <f>IF(ISBLANK(Table1[[#This Row],[Item]]),"Unknown",Table1[[#This Row],[Item]])</f>
        <v>Cheese Fries</v>
      </c>
      <c r="F8780">
        <v>5</v>
      </c>
      <c r="G8780" s="4">
        <f>IF(ISBLANK(Table1[[#This Row],[Price]]),AVERAGE(F8780:F26313),Table1[[#This Row],[Price]])</f>
        <v>5</v>
      </c>
      <c r="H8780">
        <v>3</v>
      </c>
      <c r="I8780" s="4">
        <f>IF(ISBLANK(Table1[[#This Row],[Quantity]]),AVERAGE(H8780:H26313),Table1[[#This Row],[Quantity]])</f>
        <v>3</v>
      </c>
      <c r="J8780">
        <v>15</v>
      </c>
      <c r="K8780" s="4">
        <f>IF(ISBLANK(Table1[[#This Row],[Order Total]]),AVERAGE(J8780:J26313),Table1[[#This Row],[Order Total]])</f>
        <v>15</v>
      </c>
      <c r="L8780" s="1">
        <v>44970</v>
      </c>
      <c r="M8780" t="s">
        <v>28</v>
      </c>
      <c r="N8780" s="4" t="str">
        <f>IF(ISBLANK(Table1[[#This Row],[Payment Method]]),"Unknown",Table1[[#This Row],[Payment Method]])</f>
        <v>Cash</v>
      </c>
    </row>
    <row r="8781" spans="1:14" hidden="1" x14ac:dyDescent="0.35">
      <c r="A8781" t="s">
        <v>8921</v>
      </c>
      <c r="B8781" t="s">
        <v>165</v>
      </c>
      <c r="C8781" t="s">
        <v>38</v>
      </c>
      <c r="D8781" t="s">
        <v>74</v>
      </c>
      <c r="E8781" s="4" t="str">
        <f>IF(ISBLANK(Table1[[#This Row],[Item]]),"Unknown",Table1[[#This Row],[Item]])</f>
        <v>Chocolate Cake</v>
      </c>
      <c r="F8781">
        <v>6</v>
      </c>
      <c r="G8781" s="4">
        <f>IF(ISBLANK(Table1[[#This Row],[Price]]),AVERAGE(F8781:F26314),Table1[[#This Row],[Price]])</f>
        <v>6</v>
      </c>
      <c r="H8781">
        <v>3</v>
      </c>
      <c r="I8781" s="4">
        <f>IF(ISBLANK(Table1[[#This Row],[Quantity]]),AVERAGE(H8781:H26314),Table1[[#This Row],[Quantity]])</f>
        <v>3</v>
      </c>
      <c r="J8781">
        <v>18</v>
      </c>
      <c r="K8781" s="4">
        <f>IF(ISBLANK(Table1[[#This Row],[Order Total]]),AVERAGE(J8781:J26314),Table1[[#This Row],[Order Total]])</f>
        <v>18</v>
      </c>
      <c r="L8781" s="1">
        <v>44963</v>
      </c>
      <c r="M8781" t="s">
        <v>17</v>
      </c>
      <c r="N8781" s="4" t="str">
        <f>IF(ISBLANK(Table1[[#This Row],[Payment Method]]),"Unknown",Table1[[#This Row],[Payment Method]])</f>
        <v>Digital Wallet</v>
      </c>
    </row>
    <row r="8782" spans="1:14" hidden="1" x14ac:dyDescent="0.35">
      <c r="A8782" t="s">
        <v>8922</v>
      </c>
      <c r="B8782" t="s">
        <v>313</v>
      </c>
      <c r="C8782" t="s">
        <v>50</v>
      </c>
      <c r="D8782" t="s">
        <v>51</v>
      </c>
      <c r="E8782" s="4" t="str">
        <f>IF(ISBLANK(Table1[[#This Row],[Item]]),"Unknown",Table1[[#This Row],[Item]])</f>
        <v>Sweet Potato Fries</v>
      </c>
      <c r="F8782">
        <v>5</v>
      </c>
      <c r="G8782" s="4">
        <f>IF(ISBLANK(Table1[[#This Row],[Price]]),AVERAGE(F8782:F26315),Table1[[#This Row],[Price]])</f>
        <v>5</v>
      </c>
      <c r="H8782">
        <v>3</v>
      </c>
      <c r="I8782" s="4">
        <f>IF(ISBLANK(Table1[[#This Row],[Quantity]]),AVERAGE(H8782:H26315),Table1[[#This Row],[Quantity]])</f>
        <v>3</v>
      </c>
      <c r="J8782">
        <v>15</v>
      </c>
      <c r="K8782" s="4">
        <f>IF(ISBLANK(Table1[[#This Row],[Order Total]]),AVERAGE(J8782:J26315),Table1[[#This Row],[Order Total]])</f>
        <v>15</v>
      </c>
      <c r="L8782" s="1">
        <v>44569</v>
      </c>
      <c r="M8782" t="s">
        <v>13</v>
      </c>
      <c r="N8782" s="4" t="str">
        <f>IF(ISBLANK(Table1[[#This Row],[Payment Method]]),"Unknown",Table1[[#This Row],[Payment Method]])</f>
        <v>Credit Card</v>
      </c>
    </row>
    <row r="8783" spans="1:14" hidden="1" x14ac:dyDescent="0.35">
      <c r="A8783" t="s">
        <v>8923</v>
      </c>
      <c r="B8783" t="s">
        <v>236</v>
      </c>
      <c r="C8783" t="s">
        <v>11</v>
      </c>
      <c r="D8783" t="s">
        <v>16</v>
      </c>
      <c r="E8783" s="4" t="str">
        <f>IF(ISBLANK(Table1[[#This Row],[Item]]),"Unknown",Table1[[#This Row],[Item]])</f>
        <v>Mashed Potatoes</v>
      </c>
      <c r="F8783">
        <v>4</v>
      </c>
      <c r="G8783" s="4">
        <f>IF(ISBLANK(Table1[[#This Row],[Price]]),AVERAGE(F8783:F26316),Table1[[#This Row],[Price]])</f>
        <v>4</v>
      </c>
      <c r="H8783">
        <v>2</v>
      </c>
      <c r="I8783" s="4">
        <f>IF(ISBLANK(Table1[[#This Row],[Quantity]]),AVERAGE(H8783:H26316),Table1[[#This Row],[Quantity]])</f>
        <v>2</v>
      </c>
      <c r="J8783">
        <v>8</v>
      </c>
      <c r="K8783" s="4">
        <f>IF(ISBLANK(Table1[[#This Row],[Order Total]]),AVERAGE(J8783:J26316),Table1[[#This Row],[Order Total]])</f>
        <v>8</v>
      </c>
      <c r="L8783" s="1">
        <v>45057</v>
      </c>
      <c r="M8783" t="s">
        <v>13</v>
      </c>
      <c r="N8783" s="4" t="str">
        <f>IF(ISBLANK(Table1[[#This Row],[Payment Method]]),"Unknown",Table1[[#This Row],[Payment Method]])</f>
        <v>Credit Card</v>
      </c>
    </row>
    <row r="8784" spans="1:14" hidden="1" x14ac:dyDescent="0.35">
      <c r="A8784" t="s">
        <v>8924</v>
      </c>
      <c r="B8784" t="s">
        <v>215</v>
      </c>
      <c r="C8784" t="s">
        <v>20</v>
      </c>
      <c r="D8784" t="s">
        <v>245</v>
      </c>
      <c r="E8784" s="4" t="str">
        <f>IF(ISBLANK(Table1[[#This Row],[Item]]),"Unknown",Table1[[#This Row],[Item]])</f>
        <v>Steak</v>
      </c>
      <c r="F8784">
        <v>20</v>
      </c>
      <c r="G8784" s="4">
        <f>IF(ISBLANK(Table1[[#This Row],[Price]]),AVERAGE(F8784:F26317),Table1[[#This Row],[Price]])</f>
        <v>20</v>
      </c>
      <c r="H8784">
        <v>1</v>
      </c>
      <c r="I8784" s="4">
        <f>IF(ISBLANK(Table1[[#This Row],[Quantity]]),AVERAGE(H8784:H26317),Table1[[#This Row],[Quantity]])</f>
        <v>1</v>
      </c>
      <c r="J8784">
        <v>20</v>
      </c>
      <c r="K8784" s="4">
        <f>IF(ISBLANK(Table1[[#This Row],[Order Total]]),AVERAGE(J8784:J26317),Table1[[#This Row],[Order Total]])</f>
        <v>20</v>
      </c>
      <c r="L8784" s="1">
        <v>44616</v>
      </c>
      <c r="M8784" t="s">
        <v>17</v>
      </c>
      <c r="N8784" s="4" t="str">
        <f>IF(ISBLANK(Table1[[#This Row],[Payment Method]]),"Unknown",Table1[[#This Row],[Payment Method]])</f>
        <v>Digital Wallet</v>
      </c>
    </row>
    <row r="8785" spans="1:14" hidden="1" x14ac:dyDescent="0.35">
      <c r="A8785" t="s">
        <v>8925</v>
      </c>
      <c r="B8785" t="s">
        <v>441</v>
      </c>
      <c r="C8785" t="s">
        <v>24</v>
      </c>
      <c r="D8785" t="s">
        <v>168</v>
      </c>
      <c r="E8785" s="4" t="str">
        <f>IF(ISBLANK(Table1[[#This Row],[Item]]),"Unknown",Table1[[#This Row],[Item]])</f>
        <v>Water</v>
      </c>
      <c r="F8785">
        <v>1</v>
      </c>
      <c r="G8785" s="4">
        <f>IF(ISBLANK(Table1[[#This Row],[Price]]),AVERAGE(F8785:F26318),Table1[[#This Row],[Price]])</f>
        <v>1</v>
      </c>
      <c r="H8785">
        <v>3</v>
      </c>
      <c r="I8785" s="4">
        <f>IF(ISBLANK(Table1[[#This Row],[Quantity]]),AVERAGE(H8785:H26318),Table1[[#This Row],[Quantity]])</f>
        <v>3</v>
      </c>
      <c r="J8785">
        <v>3</v>
      </c>
      <c r="K8785" s="4">
        <f>IF(ISBLANK(Table1[[#This Row],[Order Total]]),AVERAGE(J8785:J26318),Table1[[#This Row],[Order Total]])</f>
        <v>3</v>
      </c>
      <c r="L8785" s="1">
        <v>45283</v>
      </c>
      <c r="M8785" t="s">
        <v>17</v>
      </c>
      <c r="N8785" s="4" t="str">
        <f>IF(ISBLANK(Table1[[#This Row],[Payment Method]]),"Unknown",Table1[[#This Row],[Payment Method]])</f>
        <v>Digital Wallet</v>
      </c>
    </row>
    <row r="8786" spans="1:14" hidden="1" x14ac:dyDescent="0.35">
      <c r="A8786" t="s">
        <v>8926</v>
      </c>
      <c r="B8786" t="s">
        <v>114</v>
      </c>
      <c r="C8786" t="s">
        <v>20</v>
      </c>
      <c r="D8786" t="s">
        <v>245</v>
      </c>
      <c r="E8786" s="4" t="str">
        <f>IF(ISBLANK(Table1[[#This Row],[Item]]),"Unknown",Table1[[#This Row],[Item]])</f>
        <v>Steak</v>
      </c>
      <c r="F8786">
        <v>20</v>
      </c>
      <c r="G8786" s="4">
        <f>IF(ISBLANK(Table1[[#This Row],[Price]]),AVERAGE(F8786:F26319),Table1[[#This Row],[Price]])</f>
        <v>20</v>
      </c>
      <c r="H8786">
        <v>5</v>
      </c>
      <c r="I8786" s="4">
        <f>IF(ISBLANK(Table1[[#This Row],[Quantity]]),AVERAGE(H8786:H26319),Table1[[#This Row],[Quantity]])</f>
        <v>5</v>
      </c>
      <c r="J8786">
        <v>100</v>
      </c>
      <c r="K8786" s="4">
        <f>IF(ISBLANK(Table1[[#This Row],[Order Total]]),AVERAGE(J8786:J26319),Table1[[#This Row],[Order Total]])</f>
        <v>100</v>
      </c>
      <c r="L8786" s="1">
        <v>45041</v>
      </c>
      <c r="M8786" t="s">
        <v>13</v>
      </c>
      <c r="N8786" s="4" t="str">
        <f>IF(ISBLANK(Table1[[#This Row],[Payment Method]]),"Unknown",Table1[[#This Row],[Payment Method]])</f>
        <v>Credit Card</v>
      </c>
    </row>
    <row r="8787" spans="1:14" hidden="1" x14ac:dyDescent="0.35">
      <c r="A8787" t="s">
        <v>8927</v>
      </c>
      <c r="B8787" t="s">
        <v>219</v>
      </c>
      <c r="C8787" t="s">
        <v>20</v>
      </c>
      <c r="D8787" t="s">
        <v>30</v>
      </c>
      <c r="E8787" s="4" t="str">
        <f>IF(ISBLANK(Table1[[#This Row],[Item]]),"Unknown",Table1[[#This Row],[Item]])</f>
        <v>Salmon</v>
      </c>
      <c r="F8787">
        <v>18</v>
      </c>
      <c r="G8787" s="4">
        <f>IF(ISBLANK(Table1[[#This Row],[Price]]),AVERAGE(F8787:F26320),Table1[[#This Row],[Price]])</f>
        <v>18</v>
      </c>
      <c r="H8787">
        <v>5</v>
      </c>
      <c r="I8787" s="4">
        <f>IF(ISBLANK(Table1[[#This Row],[Quantity]]),AVERAGE(H8787:H26320),Table1[[#This Row],[Quantity]])</f>
        <v>5</v>
      </c>
      <c r="J8787">
        <v>90</v>
      </c>
      <c r="K8787" s="4">
        <f>IF(ISBLANK(Table1[[#This Row],[Order Total]]),AVERAGE(J8787:J26320),Table1[[#This Row],[Order Total]])</f>
        <v>90</v>
      </c>
      <c r="L8787" s="1">
        <v>44792</v>
      </c>
      <c r="M8787" t="s">
        <v>13</v>
      </c>
      <c r="N8787" s="4" t="str">
        <f>IF(ISBLANK(Table1[[#This Row],[Payment Method]]),"Unknown",Table1[[#This Row],[Payment Method]])</f>
        <v>Credit Card</v>
      </c>
    </row>
    <row r="8788" spans="1:14" hidden="1" x14ac:dyDescent="0.35">
      <c r="A8788" t="s">
        <v>8928</v>
      </c>
      <c r="B8788" t="s">
        <v>287</v>
      </c>
      <c r="C8788" t="s">
        <v>20</v>
      </c>
      <c r="D8788" t="s">
        <v>21</v>
      </c>
      <c r="E8788" s="4" t="str">
        <f>IF(ISBLANK(Table1[[#This Row],[Item]]),"Unknown",Table1[[#This Row],[Item]])</f>
        <v>Grilled Chicken</v>
      </c>
      <c r="F8788">
        <v>15</v>
      </c>
      <c r="G8788" s="4">
        <f>IF(ISBLANK(Table1[[#This Row],[Price]]),AVERAGE(F8788:F26321),Table1[[#This Row],[Price]])</f>
        <v>15</v>
      </c>
      <c r="H8788">
        <v>5</v>
      </c>
      <c r="I8788" s="4">
        <f>IF(ISBLANK(Table1[[#This Row],[Quantity]]),AVERAGE(H8788:H26321),Table1[[#This Row],[Quantity]])</f>
        <v>5</v>
      </c>
      <c r="J8788">
        <v>75</v>
      </c>
      <c r="K8788" s="4">
        <f>IF(ISBLANK(Table1[[#This Row],[Order Total]]),AVERAGE(J8788:J26321),Table1[[#This Row],[Order Total]])</f>
        <v>75</v>
      </c>
      <c r="L8788" s="1">
        <v>44687</v>
      </c>
      <c r="M8788" t="s">
        <v>17</v>
      </c>
      <c r="N8788" s="4" t="str">
        <f>IF(ISBLANK(Table1[[#This Row],[Payment Method]]),"Unknown",Table1[[#This Row],[Payment Method]])</f>
        <v>Digital Wallet</v>
      </c>
    </row>
    <row r="8789" spans="1:14" hidden="1" x14ac:dyDescent="0.35">
      <c r="A8789" t="s">
        <v>8929</v>
      </c>
      <c r="B8789" t="s">
        <v>313</v>
      </c>
      <c r="C8789" t="s">
        <v>38</v>
      </c>
      <c r="D8789" t="s">
        <v>121</v>
      </c>
      <c r="E8789" s="4" t="str">
        <f>IF(ISBLANK(Table1[[#This Row],[Item]]),"Unknown",Table1[[#This Row],[Item]])</f>
        <v>Ice Cream</v>
      </c>
      <c r="F8789">
        <v>5</v>
      </c>
      <c r="G8789" s="4">
        <f>IF(ISBLANK(Table1[[#This Row],[Price]]),AVERAGE(F8789:F26322),Table1[[#This Row],[Price]])</f>
        <v>5</v>
      </c>
      <c r="H8789">
        <v>5</v>
      </c>
      <c r="I8789" s="4">
        <f>IF(ISBLANK(Table1[[#This Row],[Quantity]]),AVERAGE(H8789:H26322),Table1[[#This Row],[Quantity]])</f>
        <v>5</v>
      </c>
      <c r="J8789">
        <v>25</v>
      </c>
      <c r="K8789" s="4">
        <f>IF(ISBLANK(Table1[[#This Row],[Order Total]]),AVERAGE(J8789:J26322),Table1[[#This Row],[Order Total]])</f>
        <v>25</v>
      </c>
      <c r="L8789" s="1">
        <v>44587</v>
      </c>
      <c r="M8789" t="s">
        <v>28</v>
      </c>
      <c r="N8789" s="4" t="str">
        <f>IF(ISBLANK(Table1[[#This Row],[Payment Method]]),"Unknown",Table1[[#This Row],[Payment Method]])</f>
        <v>Cash</v>
      </c>
    </row>
    <row r="8790" spans="1:14" hidden="1" x14ac:dyDescent="0.35">
      <c r="A8790" t="s">
        <v>8930</v>
      </c>
      <c r="B8790" t="s">
        <v>53</v>
      </c>
      <c r="C8790" t="s">
        <v>11</v>
      </c>
      <c r="D8790" t="s">
        <v>16</v>
      </c>
      <c r="E8790" s="4" t="str">
        <f>IF(ISBLANK(Table1[[#This Row],[Item]]),"Unknown",Table1[[#This Row],[Item]])</f>
        <v>Mashed Potatoes</v>
      </c>
      <c r="F8790">
        <v>4</v>
      </c>
      <c r="G8790" s="4">
        <f>IF(ISBLANK(Table1[[#This Row],[Price]]),AVERAGE(F8790:F26323),Table1[[#This Row],[Price]])</f>
        <v>4</v>
      </c>
      <c r="H8790">
        <v>5</v>
      </c>
      <c r="I8790" s="4">
        <f>IF(ISBLANK(Table1[[#This Row],[Quantity]]),AVERAGE(H8790:H26323),Table1[[#This Row],[Quantity]])</f>
        <v>5</v>
      </c>
      <c r="J8790">
        <v>20</v>
      </c>
      <c r="K8790" s="4">
        <f>IF(ISBLANK(Table1[[#This Row],[Order Total]]),AVERAGE(J8790:J26323),Table1[[#This Row],[Order Total]])</f>
        <v>20</v>
      </c>
      <c r="L8790" s="1">
        <v>45195</v>
      </c>
      <c r="M8790" t="s">
        <v>13</v>
      </c>
      <c r="N8790" s="4" t="str">
        <f>IF(ISBLANK(Table1[[#This Row],[Payment Method]]),"Unknown",Table1[[#This Row],[Payment Method]])</f>
        <v>Credit Card</v>
      </c>
    </row>
    <row r="8791" spans="1:14" hidden="1" x14ac:dyDescent="0.35">
      <c r="A8791" t="s">
        <v>8931</v>
      </c>
      <c r="B8791" t="s">
        <v>158</v>
      </c>
      <c r="C8791" t="s">
        <v>11</v>
      </c>
      <c r="D8791" t="s">
        <v>16</v>
      </c>
      <c r="E8791" s="4" t="str">
        <f>IF(ISBLANK(Table1[[#This Row],[Item]]),"Unknown",Table1[[#This Row],[Item]])</f>
        <v>Mashed Potatoes</v>
      </c>
      <c r="F8791">
        <v>4</v>
      </c>
      <c r="G8791" s="4">
        <f>IF(ISBLANK(Table1[[#This Row],[Price]]),AVERAGE(F8791:F26324),Table1[[#This Row],[Price]])</f>
        <v>4</v>
      </c>
      <c r="H8791">
        <v>3</v>
      </c>
      <c r="I8791" s="4">
        <f>IF(ISBLANK(Table1[[#This Row],[Quantity]]),AVERAGE(H8791:H26324),Table1[[#This Row],[Quantity]])</f>
        <v>3</v>
      </c>
      <c r="J8791">
        <v>12</v>
      </c>
      <c r="K8791" s="4">
        <f>IF(ISBLANK(Table1[[#This Row],[Order Total]]),AVERAGE(J8791:J26324),Table1[[#This Row],[Order Total]])</f>
        <v>12</v>
      </c>
      <c r="L8791" s="1">
        <v>44860</v>
      </c>
      <c r="M8791" t="s">
        <v>13</v>
      </c>
      <c r="N8791" s="4" t="str">
        <f>IF(ISBLANK(Table1[[#This Row],[Payment Method]]),"Unknown",Table1[[#This Row],[Payment Method]])</f>
        <v>Credit Card</v>
      </c>
    </row>
    <row r="8792" spans="1:14" hidden="1" x14ac:dyDescent="0.35">
      <c r="A8792" t="s">
        <v>8932</v>
      </c>
      <c r="B8792" t="s">
        <v>45</v>
      </c>
      <c r="C8792" t="s">
        <v>50</v>
      </c>
      <c r="D8792" t="s">
        <v>112</v>
      </c>
      <c r="E8792" s="4" t="str">
        <f>IF(ISBLANK(Table1[[#This Row],[Item]]),"Unknown",Table1[[#This Row],[Item]])</f>
        <v>French Fries</v>
      </c>
      <c r="F8792">
        <v>4</v>
      </c>
      <c r="G8792" s="4">
        <f>IF(ISBLANK(Table1[[#This Row],[Price]]),AVERAGE(F8792:F26325),Table1[[#This Row],[Price]])</f>
        <v>4</v>
      </c>
      <c r="H8792">
        <v>1</v>
      </c>
      <c r="I8792" s="4">
        <f>IF(ISBLANK(Table1[[#This Row],[Quantity]]),AVERAGE(H8792:H26325),Table1[[#This Row],[Quantity]])</f>
        <v>1</v>
      </c>
      <c r="J8792">
        <v>4</v>
      </c>
      <c r="K8792" s="4">
        <f>IF(ISBLANK(Table1[[#This Row],[Order Total]]),AVERAGE(J8792:J26325),Table1[[#This Row],[Order Total]])</f>
        <v>4</v>
      </c>
      <c r="L8792" s="1">
        <v>44745</v>
      </c>
      <c r="M8792" t="s">
        <v>28</v>
      </c>
      <c r="N8792" s="4" t="str">
        <f>IF(ISBLANK(Table1[[#This Row],[Payment Method]]),"Unknown",Table1[[#This Row],[Payment Method]])</f>
        <v>Cash</v>
      </c>
    </row>
    <row r="8793" spans="1:14" hidden="1" x14ac:dyDescent="0.35">
      <c r="A8793" t="s">
        <v>8933</v>
      </c>
      <c r="B8793" t="s">
        <v>378</v>
      </c>
      <c r="C8793" t="s">
        <v>50</v>
      </c>
      <c r="D8793" t="s">
        <v>112</v>
      </c>
      <c r="E8793" s="4" t="str">
        <f>IF(ISBLANK(Table1[[#This Row],[Item]]),"Unknown",Table1[[#This Row],[Item]])</f>
        <v>French Fries</v>
      </c>
      <c r="F8793">
        <v>4</v>
      </c>
      <c r="G8793" s="4">
        <f>IF(ISBLANK(Table1[[#This Row],[Price]]),AVERAGE(F8793:F26326),Table1[[#This Row],[Price]])</f>
        <v>4</v>
      </c>
      <c r="H8793">
        <v>5</v>
      </c>
      <c r="I8793" s="4">
        <f>IF(ISBLANK(Table1[[#This Row],[Quantity]]),AVERAGE(H8793:H26326),Table1[[#This Row],[Quantity]])</f>
        <v>5</v>
      </c>
      <c r="J8793">
        <v>20</v>
      </c>
      <c r="K8793" s="4">
        <f>IF(ISBLANK(Table1[[#This Row],[Order Total]]),AVERAGE(J8793:J26326),Table1[[#This Row],[Order Total]])</f>
        <v>20</v>
      </c>
      <c r="L8793" s="1">
        <v>44737</v>
      </c>
      <c r="M8793" t="s">
        <v>28</v>
      </c>
      <c r="N8793" s="4" t="str">
        <f>IF(ISBLANK(Table1[[#This Row],[Payment Method]]),"Unknown",Table1[[#This Row],[Payment Method]])</f>
        <v>Cash</v>
      </c>
    </row>
    <row r="8794" spans="1:14" hidden="1" x14ac:dyDescent="0.35">
      <c r="A8794" t="s">
        <v>8934</v>
      </c>
      <c r="B8794" t="s">
        <v>129</v>
      </c>
      <c r="C8794" t="s">
        <v>11</v>
      </c>
      <c r="D8794" t="s">
        <v>79</v>
      </c>
      <c r="E8794" s="4" t="str">
        <f>IF(ISBLANK(Table1[[#This Row],[Item]]),"Unknown",Table1[[#This Row],[Item]])</f>
        <v>Grilled Vegetables</v>
      </c>
      <c r="F8794">
        <v>5</v>
      </c>
      <c r="G8794" s="4">
        <f>IF(ISBLANK(Table1[[#This Row],[Price]]),AVERAGE(F8794:F26327),Table1[[#This Row],[Price]])</f>
        <v>5</v>
      </c>
      <c r="H8794">
        <v>1</v>
      </c>
      <c r="I8794" s="4">
        <f>IF(ISBLANK(Table1[[#This Row],[Quantity]]),AVERAGE(H8794:H26327),Table1[[#This Row],[Quantity]])</f>
        <v>1</v>
      </c>
      <c r="J8794">
        <v>5</v>
      </c>
      <c r="K8794" s="4">
        <f>IF(ISBLANK(Table1[[#This Row],[Order Total]]),AVERAGE(J8794:J26327),Table1[[#This Row],[Order Total]])</f>
        <v>5</v>
      </c>
      <c r="L8794" s="1">
        <v>45122</v>
      </c>
      <c r="M8794" t="s">
        <v>28</v>
      </c>
      <c r="N8794" s="4" t="str">
        <f>IF(ISBLANK(Table1[[#This Row],[Payment Method]]),"Unknown",Table1[[#This Row],[Payment Method]])</f>
        <v>Cash</v>
      </c>
    </row>
    <row r="8795" spans="1:14" hidden="1" x14ac:dyDescent="0.35">
      <c r="A8795" t="s">
        <v>8935</v>
      </c>
      <c r="B8795" t="s">
        <v>55</v>
      </c>
      <c r="C8795" t="s">
        <v>11</v>
      </c>
      <c r="D8795" t="s">
        <v>16</v>
      </c>
      <c r="E8795" s="4" t="str">
        <f>IF(ISBLANK(Table1[[#This Row],[Item]]),"Unknown",Table1[[#This Row],[Item]])</f>
        <v>Mashed Potatoes</v>
      </c>
      <c r="F8795">
        <v>4</v>
      </c>
      <c r="G8795" s="4">
        <f>IF(ISBLANK(Table1[[#This Row],[Price]]),AVERAGE(F8795:F26328),Table1[[#This Row],[Price]])</f>
        <v>4</v>
      </c>
      <c r="H8795">
        <v>4</v>
      </c>
      <c r="I8795" s="4">
        <f>IF(ISBLANK(Table1[[#This Row],[Quantity]]),AVERAGE(H8795:H26328),Table1[[#This Row],[Quantity]])</f>
        <v>4</v>
      </c>
      <c r="J8795">
        <v>16</v>
      </c>
      <c r="K8795" s="4">
        <f>IF(ISBLANK(Table1[[#This Row],[Order Total]]),AVERAGE(J8795:J26328),Table1[[#This Row],[Order Total]])</f>
        <v>16</v>
      </c>
      <c r="L8795" s="1">
        <v>44753</v>
      </c>
      <c r="M8795" t="s">
        <v>13</v>
      </c>
      <c r="N8795" s="4" t="str">
        <f>IF(ISBLANK(Table1[[#This Row],[Payment Method]]),"Unknown",Table1[[#This Row],[Payment Method]])</f>
        <v>Credit Card</v>
      </c>
    </row>
    <row r="8796" spans="1:14" hidden="1" x14ac:dyDescent="0.35">
      <c r="A8796" t="s">
        <v>8936</v>
      </c>
      <c r="B8796" t="s">
        <v>114</v>
      </c>
      <c r="C8796" t="s">
        <v>11</v>
      </c>
      <c r="D8796" t="s">
        <v>79</v>
      </c>
      <c r="E8796" s="4" t="str">
        <f>IF(ISBLANK(Table1[[#This Row],[Item]]),"Unknown",Table1[[#This Row],[Item]])</f>
        <v>Grilled Vegetables</v>
      </c>
      <c r="F8796">
        <v>5</v>
      </c>
      <c r="G8796" s="4">
        <f>IF(ISBLANK(Table1[[#This Row],[Price]]),AVERAGE(F8796:F26329),Table1[[#This Row],[Price]])</f>
        <v>5</v>
      </c>
      <c r="H8796">
        <v>2</v>
      </c>
      <c r="I8796" s="4">
        <f>IF(ISBLANK(Table1[[#This Row],[Quantity]]),AVERAGE(H8796:H26329),Table1[[#This Row],[Quantity]])</f>
        <v>2</v>
      </c>
      <c r="J8796">
        <v>10</v>
      </c>
      <c r="K8796" s="4">
        <f>IF(ISBLANK(Table1[[#This Row],[Order Total]]),AVERAGE(J8796:J26329),Table1[[#This Row],[Order Total]])</f>
        <v>10</v>
      </c>
      <c r="L8796" s="1">
        <v>45050</v>
      </c>
      <c r="M8796" t="s">
        <v>28</v>
      </c>
      <c r="N8796" s="4" t="str">
        <f>IF(ISBLANK(Table1[[#This Row],[Payment Method]]),"Unknown",Table1[[#This Row],[Payment Method]])</f>
        <v>Cash</v>
      </c>
    </row>
    <row r="8797" spans="1:14" hidden="1" x14ac:dyDescent="0.35">
      <c r="A8797" t="s">
        <v>8937</v>
      </c>
      <c r="B8797" t="s">
        <v>221</v>
      </c>
      <c r="C8797" t="s">
        <v>38</v>
      </c>
      <c r="D8797" t="s">
        <v>125</v>
      </c>
      <c r="E8797" s="4" t="str">
        <f>IF(ISBLANK(Table1[[#This Row],[Item]]),"Unknown",Table1[[#This Row],[Item]])</f>
        <v>Cheesecake</v>
      </c>
      <c r="F8797">
        <v>7</v>
      </c>
      <c r="G8797" s="4">
        <f>IF(ISBLANK(Table1[[#This Row],[Price]]),AVERAGE(F8797:F26330),Table1[[#This Row],[Price]])</f>
        <v>7</v>
      </c>
      <c r="H8797">
        <v>2</v>
      </c>
      <c r="I8797" s="4">
        <f>IF(ISBLANK(Table1[[#This Row],[Quantity]]),AVERAGE(H8797:H26330),Table1[[#This Row],[Quantity]])</f>
        <v>2</v>
      </c>
      <c r="J8797">
        <v>14</v>
      </c>
      <c r="K8797" s="4">
        <f>IF(ISBLANK(Table1[[#This Row],[Order Total]]),AVERAGE(J8797:J26330),Table1[[#This Row],[Order Total]])</f>
        <v>14</v>
      </c>
      <c r="L8797" s="1">
        <v>45051</v>
      </c>
      <c r="M8797" t="s">
        <v>17</v>
      </c>
      <c r="N8797" s="4" t="str">
        <f>IF(ISBLANK(Table1[[#This Row],[Payment Method]]),"Unknown",Table1[[#This Row],[Payment Method]])</f>
        <v>Digital Wallet</v>
      </c>
    </row>
    <row r="8798" spans="1:14" hidden="1" x14ac:dyDescent="0.35">
      <c r="A8798" t="s">
        <v>8938</v>
      </c>
      <c r="B8798" t="s">
        <v>368</v>
      </c>
      <c r="C8798" t="s">
        <v>20</v>
      </c>
      <c r="D8798" t="s">
        <v>27</v>
      </c>
      <c r="E8798" s="4" t="str">
        <f>IF(ISBLANK(Table1[[#This Row],[Item]]),"Unknown",Table1[[#This Row],[Item]])</f>
        <v>Pasta Alfredo</v>
      </c>
      <c r="F8798">
        <v>12</v>
      </c>
      <c r="G8798" s="4">
        <f>IF(ISBLANK(Table1[[#This Row],[Price]]),AVERAGE(F8798:F26331),Table1[[#This Row],[Price]])</f>
        <v>12</v>
      </c>
      <c r="H8798">
        <v>2</v>
      </c>
      <c r="I8798" s="4">
        <f>IF(ISBLANK(Table1[[#This Row],[Quantity]]),AVERAGE(H8798:H26331),Table1[[#This Row],[Quantity]])</f>
        <v>2</v>
      </c>
      <c r="J8798">
        <v>24</v>
      </c>
      <c r="K8798" s="4">
        <f>IF(ISBLANK(Table1[[#This Row],[Order Total]]),AVERAGE(J8798:J26331),Table1[[#This Row],[Order Total]])</f>
        <v>24</v>
      </c>
      <c r="L8798" s="1">
        <v>44974</v>
      </c>
      <c r="M8798" t="s">
        <v>28</v>
      </c>
      <c r="N8798" s="4" t="str">
        <f>IF(ISBLANK(Table1[[#This Row],[Payment Method]]),"Unknown",Table1[[#This Row],[Payment Method]])</f>
        <v>Cash</v>
      </c>
    </row>
    <row r="8799" spans="1:14" hidden="1" x14ac:dyDescent="0.35">
      <c r="A8799" t="s">
        <v>8939</v>
      </c>
      <c r="B8799" t="s">
        <v>40</v>
      </c>
      <c r="C8799" t="s">
        <v>24</v>
      </c>
      <c r="D8799" t="s">
        <v>56</v>
      </c>
      <c r="E8799" s="4" t="str">
        <f>IF(ISBLANK(Table1[[#This Row],[Item]]),"Unknown",Table1[[#This Row],[Item]])</f>
        <v>Lemonade</v>
      </c>
      <c r="F8799">
        <v>3</v>
      </c>
      <c r="G8799" s="4">
        <f>IF(ISBLANK(Table1[[#This Row],[Price]]),AVERAGE(F8799:F26332),Table1[[#This Row],[Price]])</f>
        <v>3</v>
      </c>
      <c r="H8799">
        <v>5</v>
      </c>
      <c r="I8799" s="4">
        <f>IF(ISBLANK(Table1[[#This Row],[Quantity]]),AVERAGE(H8799:H26332),Table1[[#This Row],[Quantity]])</f>
        <v>5</v>
      </c>
      <c r="J8799">
        <v>15</v>
      </c>
      <c r="K8799" s="4">
        <f>IF(ISBLANK(Table1[[#This Row],[Order Total]]),AVERAGE(J8799:J26332),Table1[[#This Row],[Order Total]])</f>
        <v>15</v>
      </c>
      <c r="L8799" s="1">
        <v>44953</v>
      </c>
      <c r="M8799" t="s">
        <v>17</v>
      </c>
      <c r="N8799" s="4" t="str">
        <f>IF(ISBLANK(Table1[[#This Row],[Payment Method]]),"Unknown",Table1[[#This Row],[Payment Method]])</f>
        <v>Digital Wallet</v>
      </c>
    </row>
    <row r="8800" spans="1:14" hidden="1" x14ac:dyDescent="0.35">
      <c r="A8800" t="s">
        <v>8940</v>
      </c>
      <c r="B8800" t="s">
        <v>111</v>
      </c>
      <c r="C8800" t="s">
        <v>50</v>
      </c>
      <c r="D8800" t="s">
        <v>51</v>
      </c>
      <c r="E8800" s="4" t="str">
        <f>IF(ISBLANK(Table1[[#This Row],[Item]]),"Unknown",Table1[[#This Row],[Item]])</f>
        <v>Sweet Potato Fries</v>
      </c>
      <c r="F8800">
        <v>5</v>
      </c>
      <c r="G8800" s="4">
        <f>IF(ISBLANK(Table1[[#This Row],[Price]]),AVERAGE(F8800:F26333),Table1[[#This Row],[Price]])</f>
        <v>5</v>
      </c>
      <c r="H8800">
        <v>3</v>
      </c>
      <c r="I8800" s="4">
        <f>IF(ISBLANK(Table1[[#This Row],[Quantity]]),AVERAGE(H8800:H26333),Table1[[#This Row],[Quantity]])</f>
        <v>3</v>
      </c>
      <c r="J8800">
        <v>15</v>
      </c>
      <c r="K8800" s="4">
        <f>IF(ISBLANK(Table1[[#This Row],[Order Total]]),AVERAGE(J8800:J26333),Table1[[#This Row],[Order Total]])</f>
        <v>15</v>
      </c>
      <c r="L8800" s="1">
        <v>45021</v>
      </c>
      <c r="M8800" t="s">
        <v>17</v>
      </c>
      <c r="N8800" s="4" t="str">
        <f>IF(ISBLANK(Table1[[#This Row],[Payment Method]]),"Unknown",Table1[[#This Row],[Payment Method]])</f>
        <v>Digital Wallet</v>
      </c>
    </row>
    <row r="8801" spans="1:14" hidden="1" x14ac:dyDescent="0.35">
      <c r="A8801" t="s">
        <v>8941</v>
      </c>
      <c r="B8801" t="s">
        <v>58</v>
      </c>
      <c r="C8801" t="s">
        <v>38</v>
      </c>
      <c r="D8801" t="s">
        <v>107</v>
      </c>
      <c r="E8801" s="4" t="str">
        <f>IF(ISBLANK(Table1[[#This Row],[Item]]),"Unknown",Table1[[#This Row],[Item]])</f>
        <v>Fruit Salad</v>
      </c>
      <c r="F8801">
        <v>4</v>
      </c>
      <c r="G8801" s="4">
        <f>IF(ISBLANK(Table1[[#This Row],[Price]]),AVERAGE(F8801:F26334),Table1[[#This Row],[Price]])</f>
        <v>4</v>
      </c>
      <c r="H8801">
        <v>2</v>
      </c>
      <c r="I8801" s="4">
        <f>IF(ISBLANK(Table1[[#This Row],[Quantity]]),AVERAGE(H8801:H26334),Table1[[#This Row],[Quantity]])</f>
        <v>2</v>
      </c>
      <c r="J8801">
        <v>8</v>
      </c>
      <c r="K8801" s="4">
        <f>IF(ISBLANK(Table1[[#This Row],[Order Total]]),AVERAGE(J8801:J26334),Table1[[#This Row],[Order Total]])</f>
        <v>8</v>
      </c>
      <c r="L8801" s="1">
        <v>44596</v>
      </c>
      <c r="M8801" t="s">
        <v>13</v>
      </c>
      <c r="N8801" s="4" t="str">
        <f>IF(ISBLANK(Table1[[#This Row],[Payment Method]]),"Unknown",Table1[[#This Row],[Payment Method]])</f>
        <v>Credit Card</v>
      </c>
    </row>
    <row r="8802" spans="1:14" hidden="1" x14ac:dyDescent="0.35">
      <c r="A8802" t="s">
        <v>8942</v>
      </c>
      <c r="B8802" t="s">
        <v>131</v>
      </c>
      <c r="C8802" t="s">
        <v>50</v>
      </c>
      <c r="D8802" t="s">
        <v>112</v>
      </c>
      <c r="E8802" s="4" t="str">
        <f>IF(ISBLANK(Table1[[#This Row],[Item]]),"Unknown",Table1[[#This Row],[Item]])</f>
        <v>French Fries</v>
      </c>
      <c r="F8802">
        <v>4</v>
      </c>
      <c r="G8802" s="4">
        <f>IF(ISBLANK(Table1[[#This Row],[Price]]),AVERAGE(F8802:F26335),Table1[[#This Row],[Price]])</f>
        <v>4</v>
      </c>
      <c r="H8802">
        <v>4</v>
      </c>
      <c r="I8802" s="4">
        <f>IF(ISBLANK(Table1[[#This Row],[Quantity]]),AVERAGE(H8802:H26335),Table1[[#This Row],[Quantity]])</f>
        <v>4</v>
      </c>
      <c r="J8802">
        <v>16</v>
      </c>
      <c r="K8802" s="4">
        <f>IF(ISBLANK(Table1[[#This Row],[Order Total]]),AVERAGE(J8802:J26335),Table1[[#This Row],[Order Total]])</f>
        <v>16</v>
      </c>
      <c r="L8802" s="1">
        <v>44916</v>
      </c>
      <c r="M8802" t="s">
        <v>13</v>
      </c>
      <c r="N8802" s="4" t="str">
        <f>IF(ISBLANK(Table1[[#This Row],[Payment Method]]),"Unknown",Table1[[#This Row],[Payment Method]])</f>
        <v>Credit Card</v>
      </c>
    </row>
    <row r="8803" spans="1:14" hidden="1" x14ac:dyDescent="0.35">
      <c r="A8803" t="s">
        <v>8943</v>
      </c>
      <c r="B8803" t="s">
        <v>397</v>
      </c>
      <c r="C8803" t="s">
        <v>20</v>
      </c>
      <c r="D8803" t="s">
        <v>27</v>
      </c>
      <c r="E8803" s="4" t="str">
        <f>IF(ISBLANK(Table1[[#This Row],[Item]]),"Unknown",Table1[[#This Row],[Item]])</f>
        <v>Pasta Alfredo</v>
      </c>
      <c r="F8803">
        <v>12</v>
      </c>
      <c r="G8803" s="4">
        <f>IF(ISBLANK(Table1[[#This Row],[Price]]),AVERAGE(F8803:F26336),Table1[[#This Row],[Price]])</f>
        <v>12</v>
      </c>
      <c r="H8803">
        <v>1</v>
      </c>
      <c r="I8803" s="4">
        <f>IF(ISBLANK(Table1[[#This Row],[Quantity]]),AVERAGE(H8803:H26336),Table1[[#This Row],[Quantity]])</f>
        <v>1</v>
      </c>
      <c r="J8803">
        <v>12</v>
      </c>
      <c r="K8803" s="4">
        <f>IF(ISBLANK(Table1[[#This Row],[Order Total]]),AVERAGE(J8803:J26336),Table1[[#This Row],[Order Total]])</f>
        <v>12</v>
      </c>
      <c r="L8803" s="1">
        <v>44608</v>
      </c>
      <c r="M8803" t="s">
        <v>28</v>
      </c>
      <c r="N8803" s="4" t="str">
        <f>IF(ISBLANK(Table1[[#This Row],[Payment Method]]),"Unknown",Table1[[#This Row],[Payment Method]])</f>
        <v>Cash</v>
      </c>
    </row>
    <row r="8804" spans="1:14" hidden="1" x14ac:dyDescent="0.35">
      <c r="A8804" t="s">
        <v>8944</v>
      </c>
      <c r="B8804" t="s">
        <v>97</v>
      </c>
      <c r="C8804" t="s">
        <v>24</v>
      </c>
      <c r="D8804" t="s">
        <v>56</v>
      </c>
      <c r="E8804" s="4" t="str">
        <f>IF(ISBLANK(Table1[[#This Row],[Item]]),"Unknown",Table1[[#This Row],[Item]])</f>
        <v>Lemonade</v>
      </c>
      <c r="F8804">
        <v>3</v>
      </c>
      <c r="G8804" s="4">
        <f>IF(ISBLANK(Table1[[#This Row],[Price]]),AVERAGE(F8804:F26337),Table1[[#This Row],[Price]])</f>
        <v>3</v>
      </c>
      <c r="H8804">
        <v>1</v>
      </c>
      <c r="I8804" s="4">
        <f>IF(ISBLANK(Table1[[#This Row],[Quantity]]),AVERAGE(H8804:H26337),Table1[[#This Row],[Quantity]])</f>
        <v>1</v>
      </c>
      <c r="J8804">
        <v>3</v>
      </c>
      <c r="K8804" s="4">
        <f>IF(ISBLANK(Table1[[#This Row],[Order Total]]),AVERAGE(J8804:J26337),Table1[[#This Row],[Order Total]])</f>
        <v>3</v>
      </c>
      <c r="L8804" s="1">
        <v>44771</v>
      </c>
      <c r="M8804" t="s">
        <v>28</v>
      </c>
      <c r="N8804" s="4" t="str">
        <f>IF(ISBLANK(Table1[[#This Row],[Payment Method]]),"Unknown",Table1[[#This Row],[Payment Method]])</f>
        <v>Cash</v>
      </c>
    </row>
    <row r="8805" spans="1:14" hidden="1" x14ac:dyDescent="0.35">
      <c r="A8805" t="s">
        <v>8945</v>
      </c>
      <c r="B8805" t="s">
        <v>205</v>
      </c>
      <c r="C8805" t="s">
        <v>50</v>
      </c>
      <c r="D8805" t="s">
        <v>86</v>
      </c>
      <c r="E8805" s="4" t="str">
        <f>IF(ISBLANK(Table1[[#This Row],[Item]]),"Unknown",Table1[[#This Row],[Item]])</f>
        <v>Cheese Fries</v>
      </c>
      <c r="F8805">
        <v>5</v>
      </c>
      <c r="G8805" s="4">
        <f>IF(ISBLANK(Table1[[#This Row],[Price]]),AVERAGE(F8805:F26338),Table1[[#This Row],[Price]])</f>
        <v>5</v>
      </c>
      <c r="H8805">
        <v>4</v>
      </c>
      <c r="I8805" s="4">
        <f>IF(ISBLANK(Table1[[#This Row],[Quantity]]),AVERAGE(H8805:H26338),Table1[[#This Row],[Quantity]])</f>
        <v>4</v>
      </c>
      <c r="J8805">
        <v>20</v>
      </c>
      <c r="K8805" s="4">
        <f>IF(ISBLANK(Table1[[#This Row],[Order Total]]),AVERAGE(J8805:J26338),Table1[[#This Row],[Order Total]])</f>
        <v>20</v>
      </c>
      <c r="L8805" s="1">
        <v>44651</v>
      </c>
      <c r="M8805" t="s">
        <v>28</v>
      </c>
      <c r="N8805" s="4" t="str">
        <f>IF(ISBLANK(Table1[[#This Row],[Payment Method]]),"Unknown",Table1[[#This Row],[Payment Method]])</f>
        <v>Cash</v>
      </c>
    </row>
    <row r="8806" spans="1:14" hidden="1" x14ac:dyDescent="0.35">
      <c r="A8806" t="s">
        <v>8946</v>
      </c>
      <c r="B8806" t="s">
        <v>81</v>
      </c>
      <c r="C8806" t="s">
        <v>24</v>
      </c>
      <c r="D8806" t="s">
        <v>56</v>
      </c>
      <c r="E8806" s="4" t="str">
        <f>IF(ISBLANK(Table1[[#This Row],[Item]]),"Unknown",Table1[[#This Row],[Item]])</f>
        <v>Lemonade</v>
      </c>
      <c r="F8806">
        <v>3</v>
      </c>
      <c r="G8806" s="4">
        <f>IF(ISBLANK(Table1[[#This Row],[Price]]),AVERAGE(F8806:F26339),Table1[[#This Row],[Price]])</f>
        <v>3</v>
      </c>
      <c r="H8806">
        <v>1</v>
      </c>
      <c r="I8806" s="4">
        <f>IF(ISBLANK(Table1[[#This Row],[Quantity]]),AVERAGE(H8806:H26339),Table1[[#This Row],[Quantity]])</f>
        <v>1</v>
      </c>
      <c r="J8806">
        <v>3</v>
      </c>
      <c r="K8806" s="4">
        <f>IF(ISBLANK(Table1[[#This Row],[Order Total]]),AVERAGE(J8806:J26339),Table1[[#This Row],[Order Total]])</f>
        <v>3</v>
      </c>
      <c r="L8806" s="1">
        <v>44698</v>
      </c>
      <c r="M8806" t="s">
        <v>17</v>
      </c>
      <c r="N8806" s="4" t="str">
        <f>IF(ISBLANK(Table1[[#This Row],[Payment Method]]),"Unknown",Table1[[#This Row],[Payment Method]])</f>
        <v>Digital Wallet</v>
      </c>
    </row>
    <row r="8807" spans="1:14" hidden="1" x14ac:dyDescent="0.35">
      <c r="A8807" t="s">
        <v>8947</v>
      </c>
      <c r="B8807" t="s">
        <v>165</v>
      </c>
      <c r="C8807" t="s">
        <v>50</v>
      </c>
      <c r="D8807" t="s">
        <v>93</v>
      </c>
      <c r="E8807" s="4" t="str">
        <f>IF(ISBLANK(Table1[[#This Row],[Item]]),"Unknown",Table1[[#This Row],[Item]])</f>
        <v>Beef Chili</v>
      </c>
      <c r="F8807">
        <v>7</v>
      </c>
      <c r="G8807" s="4">
        <f>IF(ISBLANK(Table1[[#This Row],[Price]]),AVERAGE(F8807:F26340),Table1[[#This Row],[Price]])</f>
        <v>7</v>
      </c>
      <c r="H8807">
        <v>3</v>
      </c>
      <c r="I8807" s="4">
        <f>IF(ISBLANK(Table1[[#This Row],[Quantity]]),AVERAGE(H8807:H26340),Table1[[#This Row],[Quantity]])</f>
        <v>3</v>
      </c>
      <c r="J8807">
        <v>21</v>
      </c>
      <c r="K8807" s="4">
        <f>IF(ISBLANK(Table1[[#This Row],[Order Total]]),AVERAGE(J8807:J26340),Table1[[#This Row],[Order Total]])</f>
        <v>21</v>
      </c>
      <c r="L8807" s="1">
        <v>44863</v>
      </c>
      <c r="M8807" t="s">
        <v>13</v>
      </c>
      <c r="N8807" s="4" t="str">
        <f>IF(ISBLANK(Table1[[#This Row],[Payment Method]]),"Unknown",Table1[[#This Row],[Payment Method]])</f>
        <v>Credit Card</v>
      </c>
    </row>
    <row r="8808" spans="1:14" hidden="1" x14ac:dyDescent="0.35">
      <c r="A8808" t="s">
        <v>8948</v>
      </c>
      <c r="B8808" t="s">
        <v>194</v>
      </c>
      <c r="C8808" t="s">
        <v>38</v>
      </c>
      <c r="D8808" t="s">
        <v>121</v>
      </c>
      <c r="E8808" s="4" t="str">
        <f>IF(ISBLANK(Table1[[#This Row],[Item]]),"Unknown",Table1[[#This Row],[Item]])</f>
        <v>Ice Cream</v>
      </c>
      <c r="F8808">
        <v>5</v>
      </c>
      <c r="G8808" s="4">
        <f>IF(ISBLANK(Table1[[#This Row],[Price]]),AVERAGE(F8808:F26341),Table1[[#This Row],[Price]])</f>
        <v>5</v>
      </c>
      <c r="H8808">
        <v>4</v>
      </c>
      <c r="I8808" s="4">
        <f>IF(ISBLANK(Table1[[#This Row],[Quantity]]),AVERAGE(H8808:H26341),Table1[[#This Row],[Quantity]])</f>
        <v>4</v>
      </c>
      <c r="J8808">
        <v>20</v>
      </c>
      <c r="K8808" s="4">
        <f>IF(ISBLANK(Table1[[#This Row],[Order Total]]),AVERAGE(J8808:J26341),Table1[[#This Row],[Order Total]])</f>
        <v>20</v>
      </c>
      <c r="L8808" s="1">
        <v>45198</v>
      </c>
      <c r="M8808" t="s">
        <v>17</v>
      </c>
      <c r="N8808" s="4" t="str">
        <f>IF(ISBLANK(Table1[[#This Row],[Payment Method]]),"Unknown",Table1[[#This Row],[Payment Method]])</f>
        <v>Digital Wallet</v>
      </c>
    </row>
    <row r="8809" spans="1:14" hidden="1" x14ac:dyDescent="0.35">
      <c r="A8809" t="s">
        <v>8949</v>
      </c>
      <c r="B8809" t="s">
        <v>76</v>
      </c>
      <c r="C8809" t="s">
        <v>20</v>
      </c>
      <c r="D8809" t="s">
        <v>245</v>
      </c>
      <c r="E8809" s="4" t="str">
        <f>IF(ISBLANK(Table1[[#This Row],[Item]]),"Unknown",Table1[[#This Row],[Item]])</f>
        <v>Steak</v>
      </c>
      <c r="F8809">
        <v>20</v>
      </c>
      <c r="G8809" s="4">
        <f>IF(ISBLANK(Table1[[#This Row],[Price]]),AVERAGE(F8809:F26342),Table1[[#This Row],[Price]])</f>
        <v>20</v>
      </c>
      <c r="H8809">
        <v>3</v>
      </c>
      <c r="I8809" s="4">
        <f>IF(ISBLANK(Table1[[#This Row],[Quantity]]),AVERAGE(H8809:H26342),Table1[[#This Row],[Quantity]])</f>
        <v>3</v>
      </c>
      <c r="J8809">
        <v>60</v>
      </c>
      <c r="K8809" s="4">
        <f>IF(ISBLANK(Table1[[#This Row],[Order Total]]),AVERAGE(J8809:J26342),Table1[[#This Row],[Order Total]])</f>
        <v>60</v>
      </c>
      <c r="L8809" s="1">
        <v>45275</v>
      </c>
      <c r="M8809" t="s">
        <v>17</v>
      </c>
      <c r="N8809" s="4" t="str">
        <f>IF(ISBLANK(Table1[[#This Row],[Payment Method]]),"Unknown",Table1[[#This Row],[Payment Method]])</f>
        <v>Digital Wallet</v>
      </c>
    </row>
    <row r="8810" spans="1:14" hidden="1" x14ac:dyDescent="0.35">
      <c r="A8810" t="s">
        <v>8950</v>
      </c>
      <c r="B8810" t="s">
        <v>181</v>
      </c>
      <c r="C8810" t="s">
        <v>11</v>
      </c>
      <c r="D8810" t="s">
        <v>12</v>
      </c>
      <c r="E8810" s="4" t="str">
        <f>IF(ISBLANK(Table1[[#This Row],[Item]]),"Unknown",Table1[[#This Row],[Item]])</f>
        <v>Side Salad</v>
      </c>
      <c r="F8810">
        <v>3</v>
      </c>
      <c r="G8810" s="4">
        <f>IF(ISBLANK(Table1[[#This Row],[Price]]),AVERAGE(F8810:F26343),Table1[[#This Row],[Price]])</f>
        <v>3</v>
      </c>
      <c r="H8810">
        <v>5</v>
      </c>
      <c r="I8810" s="4">
        <f>IF(ISBLANK(Table1[[#This Row],[Quantity]]),AVERAGE(H8810:H26343),Table1[[#This Row],[Quantity]])</f>
        <v>5</v>
      </c>
      <c r="J8810">
        <v>15</v>
      </c>
      <c r="K8810" s="4">
        <f>IF(ISBLANK(Table1[[#This Row],[Order Total]]),AVERAGE(J8810:J26343),Table1[[#This Row],[Order Total]])</f>
        <v>15</v>
      </c>
      <c r="L8810" s="1">
        <v>44589</v>
      </c>
      <c r="M8810" t="s">
        <v>28</v>
      </c>
      <c r="N8810" s="4" t="str">
        <f>IF(ISBLANK(Table1[[#This Row],[Payment Method]]),"Unknown",Table1[[#This Row],[Payment Method]])</f>
        <v>Cash</v>
      </c>
    </row>
    <row r="8811" spans="1:14" hidden="1" x14ac:dyDescent="0.35">
      <c r="A8811" t="s">
        <v>8951</v>
      </c>
      <c r="B8811" t="s">
        <v>209</v>
      </c>
      <c r="C8811" t="s">
        <v>24</v>
      </c>
      <c r="D8811" t="s">
        <v>56</v>
      </c>
      <c r="E8811" s="4" t="str">
        <f>IF(ISBLANK(Table1[[#This Row],[Item]]),"Unknown",Table1[[#This Row],[Item]])</f>
        <v>Lemonade</v>
      </c>
      <c r="F8811">
        <v>3</v>
      </c>
      <c r="G8811" s="4">
        <f>IF(ISBLANK(Table1[[#This Row],[Price]]),AVERAGE(F8811:F26344),Table1[[#This Row],[Price]])</f>
        <v>3</v>
      </c>
      <c r="H8811">
        <v>5</v>
      </c>
      <c r="I8811" s="4">
        <f>IF(ISBLANK(Table1[[#This Row],[Quantity]]),AVERAGE(H8811:H26344),Table1[[#This Row],[Quantity]])</f>
        <v>5</v>
      </c>
      <c r="J8811">
        <v>15</v>
      </c>
      <c r="K8811" s="4">
        <f>IF(ISBLANK(Table1[[#This Row],[Order Total]]),AVERAGE(J8811:J26344),Table1[[#This Row],[Order Total]])</f>
        <v>15</v>
      </c>
      <c r="L8811" s="1">
        <v>45102</v>
      </c>
      <c r="M8811" t="s">
        <v>28</v>
      </c>
      <c r="N8811" s="4" t="str">
        <f>IF(ISBLANK(Table1[[#This Row],[Payment Method]]),"Unknown",Table1[[#This Row],[Payment Method]])</f>
        <v>Cash</v>
      </c>
    </row>
    <row r="8812" spans="1:14" hidden="1" x14ac:dyDescent="0.35">
      <c r="A8812" t="s">
        <v>8952</v>
      </c>
      <c r="B8812" t="s">
        <v>397</v>
      </c>
      <c r="C8812" t="s">
        <v>24</v>
      </c>
      <c r="D8812" t="s">
        <v>77</v>
      </c>
      <c r="E8812" s="4" t="str">
        <f>IF(ISBLANK(Table1[[#This Row],[Item]]),"Unknown",Table1[[#This Row],[Item]])</f>
        <v>Coca Cola</v>
      </c>
      <c r="F8812">
        <v>2.5</v>
      </c>
      <c r="G8812" s="4">
        <f>IF(ISBLANK(Table1[[#This Row],[Price]]),AVERAGE(F8812:F26345),Table1[[#This Row],[Price]])</f>
        <v>2.5</v>
      </c>
      <c r="H8812">
        <v>1</v>
      </c>
      <c r="I8812" s="4">
        <f>IF(ISBLANK(Table1[[#This Row],[Quantity]]),AVERAGE(H8812:H26345),Table1[[#This Row],[Quantity]])</f>
        <v>1</v>
      </c>
      <c r="J8812">
        <v>2.5</v>
      </c>
      <c r="K8812" s="4">
        <f>IF(ISBLANK(Table1[[#This Row],[Order Total]]),AVERAGE(J8812:J26345),Table1[[#This Row],[Order Total]])</f>
        <v>2.5</v>
      </c>
      <c r="L8812" s="1">
        <v>44830</v>
      </c>
      <c r="M8812" t="s">
        <v>17</v>
      </c>
      <c r="N8812" s="4" t="str">
        <f>IF(ISBLANK(Table1[[#This Row],[Payment Method]]),"Unknown",Table1[[#This Row],[Payment Method]])</f>
        <v>Digital Wallet</v>
      </c>
    </row>
    <row r="8813" spans="1:14" hidden="1" x14ac:dyDescent="0.35">
      <c r="A8813" t="s">
        <v>8953</v>
      </c>
      <c r="B8813" t="s">
        <v>345</v>
      </c>
      <c r="C8813" t="s">
        <v>50</v>
      </c>
      <c r="D8813" t="s">
        <v>86</v>
      </c>
      <c r="E8813" s="4" t="str">
        <f>IF(ISBLANK(Table1[[#This Row],[Item]]),"Unknown",Table1[[#This Row],[Item]])</f>
        <v>Cheese Fries</v>
      </c>
      <c r="F8813">
        <v>5</v>
      </c>
      <c r="G8813" s="4">
        <f>IF(ISBLANK(Table1[[#This Row],[Price]]),AVERAGE(F8813:F26346),Table1[[#This Row],[Price]])</f>
        <v>5</v>
      </c>
      <c r="H8813">
        <v>2</v>
      </c>
      <c r="I8813" s="4">
        <f>IF(ISBLANK(Table1[[#This Row],[Quantity]]),AVERAGE(H8813:H26346),Table1[[#This Row],[Quantity]])</f>
        <v>2</v>
      </c>
      <c r="J8813">
        <v>10</v>
      </c>
      <c r="K8813" s="4">
        <f>IF(ISBLANK(Table1[[#This Row],[Order Total]]),AVERAGE(J8813:J26346),Table1[[#This Row],[Order Total]])</f>
        <v>10</v>
      </c>
      <c r="L8813" s="1">
        <v>44658</v>
      </c>
      <c r="M8813" t="s">
        <v>28</v>
      </c>
      <c r="N8813" s="4" t="str">
        <f>IF(ISBLANK(Table1[[#This Row],[Payment Method]]),"Unknown",Table1[[#This Row],[Payment Method]])</f>
        <v>Cash</v>
      </c>
    </row>
    <row r="8814" spans="1:14" hidden="1" x14ac:dyDescent="0.35">
      <c r="A8814" t="s">
        <v>8954</v>
      </c>
      <c r="B8814" t="s">
        <v>138</v>
      </c>
      <c r="C8814" t="s">
        <v>38</v>
      </c>
      <c r="D8814" t="s">
        <v>125</v>
      </c>
      <c r="E8814" s="4" t="str">
        <f>IF(ISBLANK(Table1[[#This Row],[Item]]),"Unknown",Table1[[#This Row],[Item]])</f>
        <v>Cheesecake</v>
      </c>
      <c r="F8814">
        <v>7</v>
      </c>
      <c r="G8814" s="4">
        <f>IF(ISBLANK(Table1[[#This Row],[Price]]),AVERAGE(F8814:F26347),Table1[[#This Row],[Price]])</f>
        <v>7</v>
      </c>
      <c r="H8814">
        <v>4</v>
      </c>
      <c r="I8814" s="4">
        <f>IF(ISBLANK(Table1[[#This Row],[Quantity]]),AVERAGE(H8814:H26347),Table1[[#This Row],[Quantity]])</f>
        <v>4</v>
      </c>
      <c r="J8814">
        <v>28</v>
      </c>
      <c r="K8814" s="4">
        <f>IF(ISBLANK(Table1[[#This Row],[Order Total]]),AVERAGE(J8814:J26347),Table1[[#This Row],[Order Total]])</f>
        <v>28</v>
      </c>
      <c r="L8814" s="1">
        <v>44565</v>
      </c>
      <c r="M8814" t="s">
        <v>28</v>
      </c>
      <c r="N8814" s="4" t="str">
        <f>IF(ISBLANK(Table1[[#This Row],[Payment Method]]),"Unknown",Table1[[#This Row],[Payment Method]])</f>
        <v>Cash</v>
      </c>
    </row>
    <row r="8815" spans="1:14" hidden="1" x14ac:dyDescent="0.35">
      <c r="A8815" t="s">
        <v>8955</v>
      </c>
      <c r="B8815" t="s">
        <v>47</v>
      </c>
      <c r="C8815" t="s">
        <v>11</v>
      </c>
      <c r="D8815" t="s">
        <v>33</v>
      </c>
      <c r="E8815" s="4" t="str">
        <f>IF(ISBLANK(Table1[[#This Row],[Item]]),"Unknown",Table1[[#This Row],[Item]])</f>
        <v>Garlic Bread</v>
      </c>
      <c r="F8815">
        <v>4</v>
      </c>
      <c r="G8815" s="4">
        <f>IF(ISBLANK(Table1[[#This Row],[Price]]),AVERAGE(F8815:F26348),Table1[[#This Row],[Price]])</f>
        <v>4</v>
      </c>
      <c r="H8815">
        <v>3</v>
      </c>
      <c r="I8815" s="4">
        <f>IF(ISBLANK(Table1[[#This Row],[Quantity]]),AVERAGE(H8815:H26348),Table1[[#This Row],[Quantity]])</f>
        <v>3</v>
      </c>
      <c r="J8815">
        <v>12</v>
      </c>
      <c r="K8815" s="4">
        <f>IF(ISBLANK(Table1[[#This Row],[Order Total]]),AVERAGE(J8815:J26348),Table1[[#This Row],[Order Total]])</f>
        <v>12</v>
      </c>
      <c r="L8815" s="1">
        <v>44567</v>
      </c>
      <c r="M8815" t="s">
        <v>13</v>
      </c>
      <c r="N8815" s="4" t="str">
        <f>IF(ISBLANK(Table1[[#This Row],[Payment Method]]),"Unknown",Table1[[#This Row],[Payment Method]])</f>
        <v>Credit Card</v>
      </c>
    </row>
    <row r="8816" spans="1:14" hidden="1" x14ac:dyDescent="0.35">
      <c r="A8816" t="s">
        <v>8956</v>
      </c>
      <c r="B8816" t="s">
        <v>76</v>
      </c>
      <c r="C8816" t="s">
        <v>24</v>
      </c>
      <c r="D8816" t="s">
        <v>71</v>
      </c>
      <c r="E8816" s="4" t="str">
        <f>IF(ISBLANK(Table1[[#This Row],[Item]]),"Unknown",Table1[[#This Row],[Item]])</f>
        <v>Orange Juice</v>
      </c>
      <c r="F8816">
        <v>3</v>
      </c>
      <c r="G8816" s="4">
        <f>IF(ISBLANK(Table1[[#This Row],[Price]]),AVERAGE(F8816:F26349),Table1[[#This Row],[Price]])</f>
        <v>3</v>
      </c>
      <c r="H8816">
        <v>5</v>
      </c>
      <c r="I8816" s="4">
        <f>IF(ISBLANK(Table1[[#This Row],[Quantity]]),AVERAGE(H8816:H26349),Table1[[#This Row],[Quantity]])</f>
        <v>5</v>
      </c>
      <c r="J8816">
        <v>15</v>
      </c>
      <c r="K8816" s="4">
        <f>IF(ISBLANK(Table1[[#This Row],[Order Total]]),AVERAGE(J8816:J26349),Table1[[#This Row],[Order Total]])</f>
        <v>15</v>
      </c>
      <c r="L8816" s="1">
        <v>44820</v>
      </c>
      <c r="M8816" t="s">
        <v>17</v>
      </c>
      <c r="N8816" s="4" t="str">
        <f>IF(ISBLANK(Table1[[#This Row],[Payment Method]]),"Unknown",Table1[[#This Row],[Payment Method]])</f>
        <v>Digital Wallet</v>
      </c>
    </row>
    <row r="8817" spans="1:14" hidden="1" x14ac:dyDescent="0.35">
      <c r="A8817" t="s">
        <v>8957</v>
      </c>
      <c r="B8817" t="s">
        <v>196</v>
      </c>
      <c r="C8817" t="s">
        <v>38</v>
      </c>
      <c r="D8817" t="s">
        <v>74</v>
      </c>
      <c r="E8817" s="4" t="str">
        <f>IF(ISBLANK(Table1[[#This Row],[Item]]),"Unknown",Table1[[#This Row],[Item]])</f>
        <v>Chocolate Cake</v>
      </c>
      <c r="F8817">
        <v>6</v>
      </c>
      <c r="G8817" s="4">
        <f>IF(ISBLANK(Table1[[#This Row],[Price]]),AVERAGE(F8817:F26350),Table1[[#This Row],[Price]])</f>
        <v>6</v>
      </c>
      <c r="H8817">
        <v>2</v>
      </c>
      <c r="I8817" s="4">
        <f>IF(ISBLANK(Table1[[#This Row],[Quantity]]),AVERAGE(H8817:H26350),Table1[[#This Row],[Quantity]])</f>
        <v>2</v>
      </c>
      <c r="J8817">
        <v>12</v>
      </c>
      <c r="K8817" s="4">
        <f>IF(ISBLANK(Table1[[#This Row],[Order Total]]),AVERAGE(J8817:J26350),Table1[[#This Row],[Order Total]])</f>
        <v>12</v>
      </c>
      <c r="L8817" s="1">
        <v>45148</v>
      </c>
      <c r="M8817" t="s">
        <v>13</v>
      </c>
      <c r="N8817" s="4" t="str">
        <f>IF(ISBLANK(Table1[[#This Row],[Payment Method]]),"Unknown",Table1[[#This Row],[Payment Method]])</f>
        <v>Credit Card</v>
      </c>
    </row>
    <row r="8818" spans="1:14" x14ac:dyDescent="0.35">
      <c r="A8818" t="s">
        <v>8958</v>
      </c>
      <c r="B8818" t="s">
        <v>150</v>
      </c>
      <c r="C8818" t="s">
        <v>11</v>
      </c>
      <c r="E8818" s="4" t="str">
        <f>IF(ISBLANK(Table1[[#This Row],[Item]]),"Unknown",Table1[[#This Row],[Item]])</f>
        <v>Unknown</v>
      </c>
      <c r="G8818" s="4">
        <f>IF(ISBLANK(Table1[[#This Row],[Price]]),AVERAGE(F8818:F26351),Table1[[#This Row],[Price]])</f>
        <v>6.5855279052911335</v>
      </c>
      <c r="H8818">
        <v>1</v>
      </c>
      <c r="I8818" s="4">
        <f>IF(ISBLANK(Table1[[#This Row],[Quantity]]),AVERAGE(H8818:H26351),Table1[[#This Row],[Quantity]])</f>
        <v>1</v>
      </c>
      <c r="J8818">
        <v>5</v>
      </c>
      <c r="K8818" s="4">
        <f>IF(ISBLANK(Table1[[#This Row],[Order Total]]),AVERAGE(J8818:J26351),Table1[[#This Row],[Order Total]])</f>
        <v>5</v>
      </c>
      <c r="L8818" s="1">
        <v>44987</v>
      </c>
      <c r="N8818" s="4" t="str">
        <f>IF(ISBLANK(Table1[[#This Row],[Payment Method]]),"Unknown",Table1[[#This Row],[Payment Method]])</f>
        <v>Unknown</v>
      </c>
    </row>
    <row r="8819" spans="1:14" hidden="1" x14ac:dyDescent="0.35">
      <c r="A8819" t="s">
        <v>8959</v>
      </c>
      <c r="B8819" t="s">
        <v>138</v>
      </c>
      <c r="C8819" t="s">
        <v>11</v>
      </c>
      <c r="D8819" t="s">
        <v>79</v>
      </c>
      <c r="E8819" s="4" t="str">
        <f>IF(ISBLANK(Table1[[#This Row],[Item]]),"Unknown",Table1[[#This Row],[Item]])</f>
        <v>Grilled Vegetables</v>
      </c>
      <c r="F8819">
        <v>5</v>
      </c>
      <c r="G8819" s="4">
        <f>IF(ISBLANK(Table1[[#This Row],[Price]]),AVERAGE(F8819:F26352),Table1[[#This Row],[Price]])</f>
        <v>5</v>
      </c>
      <c r="H8819">
        <v>5</v>
      </c>
      <c r="I8819" s="4">
        <f>IF(ISBLANK(Table1[[#This Row],[Quantity]]),AVERAGE(H8819:H26352),Table1[[#This Row],[Quantity]])</f>
        <v>5</v>
      </c>
      <c r="J8819">
        <v>25</v>
      </c>
      <c r="K8819" s="4">
        <f>IF(ISBLANK(Table1[[#This Row],[Order Total]]),AVERAGE(J8819:J26352),Table1[[#This Row],[Order Total]])</f>
        <v>25</v>
      </c>
      <c r="L8819" s="1">
        <v>45135</v>
      </c>
      <c r="M8819" t="s">
        <v>13</v>
      </c>
      <c r="N8819" s="4" t="str">
        <f>IF(ISBLANK(Table1[[#This Row],[Payment Method]]),"Unknown",Table1[[#This Row],[Payment Method]])</f>
        <v>Credit Card</v>
      </c>
    </row>
    <row r="8820" spans="1:14" hidden="1" x14ac:dyDescent="0.35">
      <c r="A8820" t="s">
        <v>8960</v>
      </c>
      <c r="B8820" t="s">
        <v>155</v>
      </c>
      <c r="C8820" t="s">
        <v>24</v>
      </c>
      <c r="D8820" t="s">
        <v>56</v>
      </c>
      <c r="E8820" s="4" t="str">
        <f>IF(ISBLANK(Table1[[#This Row],[Item]]),"Unknown",Table1[[#This Row],[Item]])</f>
        <v>Lemonade</v>
      </c>
      <c r="F8820">
        <v>3</v>
      </c>
      <c r="G8820" s="4">
        <f>IF(ISBLANK(Table1[[#This Row],[Price]]),AVERAGE(F8820:F26353),Table1[[#This Row],[Price]])</f>
        <v>3</v>
      </c>
      <c r="H8820">
        <v>5</v>
      </c>
      <c r="I8820" s="4">
        <f>IF(ISBLANK(Table1[[#This Row],[Quantity]]),AVERAGE(H8820:H26353),Table1[[#This Row],[Quantity]])</f>
        <v>5</v>
      </c>
      <c r="J8820">
        <v>15</v>
      </c>
      <c r="K8820" s="4">
        <f>IF(ISBLANK(Table1[[#This Row],[Order Total]]),AVERAGE(J8820:J26353),Table1[[#This Row],[Order Total]])</f>
        <v>15</v>
      </c>
      <c r="L8820" s="1">
        <v>45190</v>
      </c>
      <c r="M8820" t="s">
        <v>28</v>
      </c>
      <c r="N8820" s="4" t="str">
        <f>IF(ISBLANK(Table1[[#This Row],[Payment Method]]),"Unknown",Table1[[#This Row],[Payment Method]])</f>
        <v>Cash</v>
      </c>
    </row>
    <row r="8821" spans="1:14" hidden="1" x14ac:dyDescent="0.35">
      <c r="A8821" t="s">
        <v>8961</v>
      </c>
      <c r="B8821" t="s">
        <v>165</v>
      </c>
      <c r="C8821" t="s">
        <v>11</v>
      </c>
      <c r="D8821" t="s">
        <v>16</v>
      </c>
      <c r="E8821" s="4" t="str">
        <f>IF(ISBLANK(Table1[[#This Row],[Item]]),"Unknown",Table1[[#This Row],[Item]])</f>
        <v>Mashed Potatoes</v>
      </c>
      <c r="F8821">
        <v>4</v>
      </c>
      <c r="G8821" s="4">
        <f>IF(ISBLANK(Table1[[#This Row],[Price]]),AVERAGE(F8821:F26354),Table1[[#This Row],[Price]])</f>
        <v>4</v>
      </c>
      <c r="H8821">
        <v>1</v>
      </c>
      <c r="I8821" s="4">
        <f>IF(ISBLANK(Table1[[#This Row],[Quantity]]),AVERAGE(H8821:H26354),Table1[[#This Row],[Quantity]])</f>
        <v>1</v>
      </c>
      <c r="J8821">
        <v>4</v>
      </c>
      <c r="K8821" s="4">
        <f>IF(ISBLANK(Table1[[#This Row],[Order Total]]),AVERAGE(J8821:J26354),Table1[[#This Row],[Order Total]])</f>
        <v>4</v>
      </c>
      <c r="L8821" s="1">
        <v>45205</v>
      </c>
      <c r="M8821" t="s">
        <v>28</v>
      </c>
      <c r="N8821" s="4" t="str">
        <f>IF(ISBLANK(Table1[[#This Row],[Payment Method]]),"Unknown",Table1[[#This Row],[Payment Method]])</f>
        <v>Cash</v>
      </c>
    </row>
    <row r="8822" spans="1:14" hidden="1" x14ac:dyDescent="0.35">
      <c r="A8822" t="s">
        <v>8962</v>
      </c>
      <c r="B8822" t="s">
        <v>200</v>
      </c>
      <c r="C8822" t="s">
        <v>11</v>
      </c>
      <c r="D8822" t="s">
        <v>12</v>
      </c>
      <c r="E8822" s="4" t="str">
        <f>IF(ISBLANK(Table1[[#This Row],[Item]]),"Unknown",Table1[[#This Row],[Item]])</f>
        <v>Side Salad</v>
      </c>
      <c r="F8822">
        <v>3</v>
      </c>
      <c r="G8822" s="4">
        <f>IF(ISBLANK(Table1[[#This Row],[Price]]),AVERAGE(F8822:F26355),Table1[[#This Row],[Price]])</f>
        <v>3</v>
      </c>
      <c r="H8822">
        <v>3</v>
      </c>
      <c r="I8822" s="4">
        <f>IF(ISBLANK(Table1[[#This Row],[Quantity]]),AVERAGE(H8822:H26355),Table1[[#This Row],[Quantity]])</f>
        <v>3</v>
      </c>
      <c r="J8822">
        <v>9</v>
      </c>
      <c r="K8822" s="4">
        <f>IF(ISBLANK(Table1[[#This Row],[Order Total]]),AVERAGE(J8822:J26355),Table1[[#This Row],[Order Total]])</f>
        <v>9</v>
      </c>
      <c r="L8822" s="1">
        <v>44662</v>
      </c>
      <c r="M8822" t="s">
        <v>17</v>
      </c>
      <c r="N8822" s="4" t="str">
        <f>IF(ISBLANK(Table1[[#This Row],[Payment Method]]),"Unknown",Table1[[#This Row],[Payment Method]])</f>
        <v>Digital Wallet</v>
      </c>
    </row>
    <row r="8823" spans="1:14" hidden="1" x14ac:dyDescent="0.35">
      <c r="A8823" t="s">
        <v>8963</v>
      </c>
      <c r="B8823" t="s">
        <v>457</v>
      </c>
      <c r="C8823" t="s">
        <v>11</v>
      </c>
      <c r="E8823" s="4" t="str">
        <f>IF(ISBLANK(Table1[[#This Row],[Item]]),"Unknown",Table1[[#This Row],[Item]])</f>
        <v>Unknown</v>
      </c>
      <c r="F8823">
        <v>4</v>
      </c>
      <c r="G8823" s="4">
        <f>IF(ISBLANK(Table1[[#This Row],[Price]]),AVERAGE(F8823:F26356),Table1[[#This Row],[Price]])</f>
        <v>4</v>
      </c>
      <c r="H8823">
        <v>2</v>
      </c>
      <c r="I8823" s="4">
        <f>IF(ISBLANK(Table1[[#This Row],[Quantity]]),AVERAGE(H8823:H26356),Table1[[#This Row],[Quantity]])</f>
        <v>2</v>
      </c>
      <c r="J8823">
        <v>8</v>
      </c>
      <c r="K8823" s="4">
        <f>IF(ISBLANK(Table1[[#This Row],[Order Total]]),AVERAGE(J8823:J26356),Table1[[#This Row],[Order Total]])</f>
        <v>8</v>
      </c>
      <c r="L8823" s="1">
        <v>44645</v>
      </c>
      <c r="M8823" t="s">
        <v>28</v>
      </c>
      <c r="N8823" s="4" t="str">
        <f>IF(ISBLANK(Table1[[#This Row],[Payment Method]]),"Unknown",Table1[[#This Row],[Payment Method]])</f>
        <v>Cash</v>
      </c>
    </row>
    <row r="8824" spans="1:14" hidden="1" x14ac:dyDescent="0.35">
      <c r="A8824" t="s">
        <v>8964</v>
      </c>
      <c r="B8824" t="s">
        <v>10</v>
      </c>
      <c r="C8824" t="s">
        <v>50</v>
      </c>
      <c r="D8824" t="s">
        <v>93</v>
      </c>
      <c r="E8824" s="4" t="str">
        <f>IF(ISBLANK(Table1[[#This Row],[Item]]),"Unknown",Table1[[#This Row],[Item]])</f>
        <v>Beef Chili</v>
      </c>
      <c r="F8824">
        <v>7</v>
      </c>
      <c r="G8824" s="4">
        <f>IF(ISBLANK(Table1[[#This Row],[Price]]),AVERAGE(F8824:F26357),Table1[[#This Row],[Price]])</f>
        <v>7</v>
      </c>
      <c r="H8824">
        <v>1</v>
      </c>
      <c r="I8824" s="4">
        <f>IF(ISBLANK(Table1[[#This Row],[Quantity]]),AVERAGE(H8824:H26357),Table1[[#This Row],[Quantity]])</f>
        <v>1</v>
      </c>
      <c r="J8824">
        <v>7</v>
      </c>
      <c r="K8824" s="4">
        <f>IF(ISBLANK(Table1[[#This Row],[Order Total]]),AVERAGE(J8824:J26357),Table1[[#This Row],[Order Total]])</f>
        <v>7</v>
      </c>
      <c r="L8824" s="1">
        <v>45089</v>
      </c>
      <c r="M8824" t="s">
        <v>28</v>
      </c>
      <c r="N8824" s="4" t="str">
        <f>IF(ISBLANK(Table1[[#This Row],[Payment Method]]),"Unknown",Table1[[#This Row],[Payment Method]])</f>
        <v>Cash</v>
      </c>
    </row>
    <row r="8825" spans="1:14" hidden="1" x14ac:dyDescent="0.35">
      <c r="A8825" t="s">
        <v>8965</v>
      </c>
      <c r="B8825" t="s">
        <v>202</v>
      </c>
      <c r="C8825" t="s">
        <v>24</v>
      </c>
      <c r="E8825" s="4" t="str">
        <f>IF(ISBLANK(Table1[[#This Row],[Item]]),"Unknown",Table1[[#This Row],[Item]])</f>
        <v>Unknown</v>
      </c>
      <c r="F8825">
        <v>1</v>
      </c>
      <c r="G8825" s="4">
        <f>IF(ISBLANK(Table1[[#This Row],[Price]]),AVERAGE(F8825:F26358),Table1[[#This Row],[Price]])</f>
        <v>1</v>
      </c>
      <c r="H8825">
        <v>1</v>
      </c>
      <c r="I8825" s="4">
        <f>IF(ISBLANK(Table1[[#This Row],[Quantity]]),AVERAGE(H8825:H26358),Table1[[#This Row],[Quantity]])</f>
        <v>1</v>
      </c>
      <c r="J8825">
        <v>1</v>
      </c>
      <c r="K8825" s="4">
        <f>IF(ISBLANK(Table1[[#This Row],[Order Total]]),AVERAGE(J8825:J26358),Table1[[#This Row],[Order Total]])</f>
        <v>1</v>
      </c>
      <c r="L8825" s="1">
        <v>45062</v>
      </c>
      <c r="M8825" t="s">
        <v>17</v>
      </c>
      <c r="N8825" s="4" t="str">
        <f>IF(ISBLANK(Table1[[#This Row],[Payment Method]]),"Unknown",Table1[[#This Row],[Payment Method]])</f>
        <v>Digital Wallet</v>
      </c>
    </row>
    <row r="8826" spans="1:14" hidden="1" x14ac:dyDescent="0.35">
      <c r="A8826" t="s">
        <v>8966</v>
      </c>
      <c r="B8826" t="s">
        <v>69</v>
      </c>
      <c r="C8826" t="s">
        <v>11</v>
      </c>
      <c r="D8826" t="s">
        <v>230</v>
      </c>
      <c r="E8826" s="4" t="str">
        <f>IF(ISBLANK(Table1[[#This Row],[Item]]),"Unknown",Table1[[#This Row],[Item]])</f>
        <v>Onion Rings</v>
      </c>
      <c r="F8826">
        <v>5</v>
      </c>
      <c r="G8826" s="4">
        <f>IF(ISBLANK(Table1[[#This Row],[Price]]),AVERAGE(F8826:F26359),Table1[[#This Row],[Price]])</f>
        <v>5</v>
      </c>
      <c r="H8826">
        <v>4</v>
      </c>
      <c r="I8826" s="4">
        <f>IF(ISBLANK(Table1[[#This Row],[Quantity]]),AVERAGE(H8826:H26359),Table1[[#This Row],[Quantity]])</f>
        <v>4</v>
      </c>
      <c r="J8826">
        <v>20</v>
      </c>
      <c r="K8826" s="4">
        <f>IF(ISBLANK(Table1[[#This Row],[Order Total]]),AVERAGE(J8826:J26359),Table1[[#This Row],[Order Total]])</f>
        <v>20</v>
      </c>
      <c r="L8826" s="1">
        <v>44856</v>
      </c>
      <c r="M8826" t="s">
        <v>28</v>
      </c>
      <c r="N8826" s="4" t="str">
        <f>IF(ISBLANK(Table1[[#This Row],[Payment Method]]),"Unknown",Table1[[#This Row],[Payment Method]])</f>
        <v>Cash</v>
      </c>
    </row>
    <row r="8827" spans="1:14" hidden="1" x14ac:dyDescent="0.35">
      <c r="A8827" t="s">
        <v>8967</v>
      </c>
      <c r="B8827" t="s">
        <v>283</v>
      </c>
      <c r="C8827" t="s">
        <v>50</v>
      </c>
      <c r="D8827" t="s">
        <v>86</v>
      </c>
      <c r="E8827" s="4" t="str">
        <f>IF(ISBLANK(Table1[[#This Row],[Item]]),"Unknown",Table1[[#This Row],[Item]])</f>
        <v>Cheese Fries</v>
      </c>
      <c r="F8827">
        <v>5</v>
      </c>
      <c r="G8827" s="4">
        <f>IF(ISBLANK(Table1[[#This Row],[Price]]),AVERAGE(F8827:F26360),Table1[[#This Row],[Price]])</f>
        <v>5</v>
      </c>
      <c r="H8827">
        <v>1</v>
      </c>
      <c r="I8827" s="4">
        <f>IF(ISBLANK(Table1[[#This Row],[Quantity]]),AVERAGE(H8827:H26360),Table1[[#This Row],[Quantity]])</f>
        <v>1</v>
      </c>
      <c r="J8827">
        <v>5</v>
      </c>
      <c r="K8827" s="4">
        <f>IF(ISBLANK(Table1[[#This Row],[Order Total]]),AVERAGE(J8827:J26360),Table1[[#This Row],[Order Total]])</f>
        <v>5</v>
      </c>
      <c r="L8827" s="1">
        <v>44653</v>
      </c>
      <c r="M8827" t="s">
        <v>28</v>
      </c>
      <c r="N8827" s="4" t="str">
        <f>IF(ISBLANK(Table1[[#This Row],[Payment Method]]),"Unknown",Table1[[#This Row],[Payment Method]])</f>
        <v>Cash</v>
      </c>
    </row>
    <row r="8828" spans="1:14" hidden="1" x14ac:dyDescent="0.35">
      <c r="A8828" t="s">
        <v>8968</v>
      </c>
      <c r="B8828" t="s">
        <v>326</v>
      </c>
      <c r="C8828" t="s">
        <v>24</v>
      </c>
      <c r="D8828" t="s">
        <v>141</v>
      </c>
      <c r="E8828" s="4" t="str">
        <f>IF(ISBLANK(Table1[[#This Row],[Item]]),"Unknown",Table1[[#This Row],[Item]])</f>
        <v>Iced Tea</v>
      </c>
      <c r="F8828">
        <v>2.5</v>
      </c>
      <c r="G8828" s="4">
        <f>IF(ISBLANK(Table1[[#This Row],[Price]]),AVERAGE(F8828:F26361),Table1[[#This Row],[Price]])</f>
        <v>2.5</v>
      </c>
      <c r="H8828">
        <v>4</v>
      </c>
      <c r="I8828" s="4">
        <f>IF(ISBLANK(Table1[[#This Row],[Quantity]]),AVERAGE(H8828:H26361),Table1[[#This Row],[Quantity]])</f>
        <v>4</v>
      </c>
      <c r="J8828">
        <v>10</v>
      </c>
      <c r="K8828" s="4">
        <f>IF(ISBLANK(Table1[[#This Row],[Order Total]]),AVERAGE(J8828:J26361),Table1[[#This Row],[Order Total]])</f>
        <v>10</v>
      </c>
      <c r="L8828" s="1">
        <v>45274</v>
      </c>
      <c r="M8828" t="s">
        <v>17</v>
      </c>
      <c r="N8828" s="4" t="str">
        <f>IF(ISBLANK(Table1[[#This Row],[Payment Method]]),"Unknown",Table1[[#This Row],[Payment Method]])</f>
        <v>Digital Wallet</v>
      </c>
    </row>
    <row r="8829" spans="1:14" hidden="1" x14ac:dyDescent="0.35">
      <c r="A8829" t="s">
        <v>8969</v>
      </c>
      <c r="B8829" t="s">
        <v>136</v>
      </c>
      <c r="C8829" t="s">
        <v>38</v>
      </c>
      <c r="D8829" t="s">
        <v>107</v>
      </c>
      <c r="E8829" s="4" t="str">
        <f>IF(ISBLANK(Table1[[#This Row],[Item]]),"Unknown",Table1[[#This Row],[Item]])</f>
        <v>Fruit Salad</v>
      </c>
      <c r="F8829">
        <v>4</v>
      </c>
      <c r="G8829" s="4">
        <f>IF(ISBLANK(Table1[[#This Row],[Price]]),AVERAGE(F8829:F26362),Table1[[#This Row],[Price]])</f>
        <v>4</v>
      </c>
      <c r="H8829">
        <v>5</v>
      </c>
      <c r="I8829" s="4">
        <f>IF(ISBLANK(Table1[[#This Row],[Quantity]]),AVERAGE(H8829:H26362),Table1[[#This Row],[Quantity]])</f>
        <v>5</v>
      </c>
      <c r="J8829">
        <v>20</v>
      </c>
      <c r="K8829" s="4">
        <f>IF(ISBLANK(Table1[[#This Row],[Order Total]]),AVERAGE(J8829:J26362),Table1[[#This Row],[Order Total]])</f>
        <v>20</v>
      </c>
      <c r="L8829" s="1">
        <v>45033</v>
      </c>
      <c r="M8829" t="s">
        <v>28</v>
      </c>
      <c r="N8829" s="4" t="str">
        <f>IF(ISBLANK(Table1[[#This Row],[Payment Method]]),"Unknown",Table1[[#This Row],[Payment Method]])</f>
        <v>Cash</v>
      </c>
    </row>
    <row r="8830" spans="1:14" hidden="1" x14ac:dyDescent="0.35">
      <c r="A8830" t="s">
        <v>8970</v>
      </c>
      <c r="B8830" t="s">
        <v>181</v>
      </c>
      <c r="C8830" t="s">
        <v>24</v>
      </c>
      <c r="D8830" t="s">
        <v>168</v>
      </c>
      <c r="E8830" s="4" t="str">
        <f>IF(ISBLANK(Table1[[#This Row],[Item]]),"Unknown",Table1[[#This Row],[Item]])</f>
        <v>Water</v>
      </c>
      <c r="F8830">
        <v>1</v>
      </c>
      <c r="G8830" s="4">
        <f>IF(ISBLANK(Table1[[#This Row],[Price]]),AVERAGE(F8830:F26363),Table1[[#This Row],[Price]])</f>
        <v>1</v>
      </c>
      <c r="H8830">
        <v>5</v>
      </c>
      <c r="I8830" s="4">
        <f>IF(ISBLANK(Table1[[#This Row],[Quantity]]),AVERAGE(H8830:H26363),Table1[[#This Row],[Quantity]])</f>
        <v>5</v>
      </c>
      <c r="J8830">
        <v>5</v>
      </c>
      <c r="K8830" s="4">
        <f>IF(ISBLANK(Table1[[#This Row],[Order Total]]),AVERAGE(J8830:J26363),Table1[[#This Row],[Order Total]])</f>
        <v>5</v>
      </c>
      <c r="L8830" s="1">
        <v>44775</v>
      </c>
      <c r="M8830" t="s">
        <v>13</v>
      </c>
      <c r="N8830" s="4" t="str">
        <f>IF(ISBLANK(Table1[[#This Row],[Payment Method]]),"Unknown",Table1[[#This Row],[Payment Method]])</f>
        <v>Credit Card</v>
      </c>
    </row>
    <row r="8831" spans="1:14" hidden="1" x14ac:dyDescent="0.35">
      <c r="A8831" t="s">
        <v>8971</v>
      </c>
      <c r="B8831" t="s">
        <v>378</v>
      </c>
      <c r="C8831" t="s">
        <v>38</v>
      </c>
      <c r="D8831" t="s">
        <v>43</v>
      </c>
      <c r="E8831" s="4" t="str">
        <f>IF(ISBLANK(Table1[[#This Row],[Item]]),"Unknown",Table1[[#This Row],[Item]])</f>
        <v>Brownie</v>
      </c>
      <c r="F8831">
        <v>6</v>
      </c>
      <c r="G8831" s="4">
        <f>IF(ISBLANK(Table1[[#This Row],[Price]]),AVERAGE(F8831:F26364),Table1[[#This Row],[Price]])</f>
        <v>6</v>
      </c>
      <c r="H8831">
        <v>4</v>
      </c>
      <c r="I8831" s="4">
        <f>IF(ISBLANK(Table1[[#This Row],[Quantity]]),AVERAGE(H8831:H26364),Table1[[#This Row],[Quantity]])</f>
        <v>4</v>
      </c>
      <c r="J8831">
        <v>24</v>
      </c>
      <c r="K8831" s="4">
        <f>IF(ISBLANK(Table1[[#This Row],[Order Total]]),AVERAGE(J8831:J26364),Table1[[#This Row],[Order Total]])</f>
        <v>24</v>
      </c>
      <c r="L8831" s="1">
        <v>44593</v>
      </c>
      <c r="M8831" t="s">
        <v>17</v>
      </c>
      <c r="N8831" s="4" t="str">
        <f>IF(ISBLANK(Table1[[#This Row],[Payment Method]]),"Unknown",Table1[[#This Row],[Payment Method]])</f>
        <v>Digital Wallet</v>
      </c>
    </row>
    <row r="8832" spans="1:14" hidden="1" x14ac:dyDescent="0.35">
      <c r="A8832" t="s">
        <v>8972</v>
      </c>
      <c r="B8832" t="s">
        <v>95</v>
      </c>
      <c r="C8832" t="s">
        <v>50</v>
      </c>
      <c r="D8832" t="s">
        <v>112</v>
      </c>
      <c r="E8832" s="4" t="str">
        <f>IF(ISBLANK(Table1[[#This Row],[Item]]),"Unknown",Table1[[#This Row],[Item]])</f>
        <v>French Fries</v>
      </c>
      <c r="F8832">
        <v>4</v>
      </c>
      <c r="G8832" s="4">
        <f>IF(ISBLANK(Table1[[#This Row],[Price]]),AVERAGE(F8832:F26365),Table1[[#This Row],[Price]])</f>
        <v>4</v>
      </c>
      <c r="H8832">
        <v>1</v>
      </c>
      <c r="I8832" s="4">
        <f>IF(ISBLANK(Table1[[#This Row],[Quantity]]),AVERAGE(H8832:H26365),Table1[[#This Row],[Quantity]])</f>
        <v>1</v>
      </c>
      <c r="J8832">
        <v>4</v>
      </c>
      <c r="K8832" s="4">
        <f>IF(ISBLANK(Table1[[#This Row],[Order Total]]),AVERAGE(J8832:J26365),Table1[[#This Row],[Order Total]])</f>
        <v>4</v>
      </c>
      <c r="L8832" s="1">
        <v>45233</v>
      </c>
      <c r="M8832" t="s">
        <v>17</v>
      </c>
      <c r="N8832" s="4" t="str">
        <f>IF(ISBLANK(Table1[[#This Row],[Payment Method]]),"Unknown",Table1[[#This Row],[Payment Method]])</f>
        <v>Digital Wallet</v>
      </c>
    </row>
    <row r="8833" spans="1:14" hidden="1" x14ac:dyDescent="0.35">
      <c r="A8833" t="s">
        <v>8973</v>
      </c>
      <c r="B8833" t="s">
        <v>123</v>
      </c>
      <c r="C8833" t="s">
        <v>11</v>
      </c>
      <c r="D8833" t="s">
        <v>12</v>
      </c>
      <c r="E8833" s="4" t="str">
        <f>IF(ISBLANK(Table1[[#This Row],[Item]]),"Unknown",Table1[[#This Row],[Item]])</f>
        <v>Side Salad</v>
      </c>
      <c r="F8833">
        <v>3</v>
      </c>
      <c r="G8833" s="4">
        <f>IF(ISBLANK(Table1[[#This Row],[Price]]),AVERAGE(F8833:F26366),Table1[[#This Row],[Price]])</f>
        <v>3</v>
      </c>
      <c r="H8833">
        <v>4</v>
      </c>
      <c r="I8833" s="4">
        <f>IF(ISBLANK(Table1[[#This Row],[Quantity]]),AVERAGE(H8833:H26366),Table1[[#This Row],[Quantity]])</f>
        <v>4</v>
      </c>
      <c r="J8833">
        <v>12</v>
      </c>
      <c r="K8833" s="4">
        <f>IF(ISBLANK(Table1[[#This Row],[Order Total]]),AVERAGE(J8833:J26366),Table1[[#This Row],[Order Total]])</f>
        <v>12</v>
      </c>
      <c r="L8833" s="1">
        <v>45181</v>
      </c>
      <c r="M8833" t="s">
        <v>17</v>
      </c>
      <c r="N8833" s="4" t="str">
        <f>IF(ISBLANK(Table1[[#This Row],[Payment Method]]),"Unknown",Table1[[#This Row],[Payment Method]])</f>
        <v>Digital Wallet</v>
      </c>
    </row>
    <row r="8834" spans="1:14" hidden="1" x14ac:dyDescent="0.35">
      <c r="A8834" t="s">
        <v>8974</v>
      </c>
      <c r="B8834" t="s">
        <v>167</v>
      </c>
      <c r="C8834" t="s">
        <v>11</v>
      </c>
      <c r="D8834" t="s">
        <v>12</v>
      </c>
      <c r="E8834" s="4" t="str">
        <f>IF(ISBLANK(Table1[[#This Row],[Item]]),"Unknown",Table1[[#This Row],[Item]])</f>
        <v>Side Salad</v>
      </c>
      <c r="F8834">
        <v>3</v>
      </c>
      <c r="G8834" s="4">
        <f>IF(ISBLANK(Table1[[#This Row],[Price]]),AVERAGE(F8834:F26367),Table1[[#This Row],[Price]])</f>
        <v>3</v>
      </c>
      <c r="H8834">
        <v>1</v>
      </c>
      <c r="I8834" s="4">
        <f>IF(ISBLANK(Table1[[#This Row],[Quantity]]),AVERAGE(H8834:H26367),Table1[[#This Row],[Quantity]])</f>
        <v>1</v>
      </c>
      <c r="J8834">
        <v>3</v>
      </c>
      <c r="K8834" s="4">
        <f>IF(ISBLANK(Table1[[#This Row],[Order Total]]),AVERAGE(J8834:J26367),Table1[[#This Row],[Order Total]])</f>
        <v>3</v>
      </c>
      <c r="L8834" s="1">
        <v>44651</v>
      </c>
      <c r="M8834" t="s">
        <v>13</v>
      </c>
      <c r="N8834" s="4" t="str">
        <f>IF(ISBLANK(Table1[[#This Row],[Payment Method]]),"Unknown",Table1[[#This Row],[Payment Method]])</f>
        <v>Credit Card</v>
      </c>
    </row>
    <row r="8835" spans="1:14" hidden="1" x14ac:dyDescent="0.35">
      <c r="A8835" t="s">
        <v>8975</v>
      </c>
      <c r="B8835" t="s">
        <v>152</v>
      </c>
      <c r="C8835" t="s">
        <v>20</v>
      </c>
      <c r="D8835" t="s">
        <v>245</v>
      </c>
      <c r="E8835" s="4" t="str">
        <f>IF(ISBLANK(Table1[[#This Row],[Item]]),"Unknown",Table1[[#This Row],[Item]])</f>
        <v>Steak</v>
      </c>
      <c r="F8835">
        <v>20</v>
      </c>
      <c r="G8835" s="4">
        <f>IF(ISBLANK(Table1[[#This Row],[Price]]),AVERAGE(F8835:F26368),Table1[[#This Row],[Price]])</f>
        <v>20</v>
      </c>
      <c r="H8835">
        <v>4</v>
      </c>
      <c r="I8835" s="4">
        <f>IF(ISBLANK(Table1[[#This Row],[Quantity]]),AVERAGE(H8835:H26368),Table1[[#This Row],[Quantity]])</f>
        <v>4</v>
      </c>
      <c r="J8835">
        <v>80</v>
      </c>
      <c r="K8835" s="4">
        <f>IF(ISBLANK(Table1[[#This Row],[Order Total]]),AVERAGE(J8835:J26368),Table1[[#This Row],[Order Total]])</f>
        <v>80</v>
      </c>
      <c r="L8835" s="1">
        <v>45122</v>
      </c>
      <c r="M8835" t="s">
        <v>28</v>
      </c>
      <c r="N8835" s="4" t="str">
        <f>IF(ISBLANK(Table1[[#This Row],[Payment Method]]),"Unknown",Table1[[#This Row],[Payment Method]])</f>
        <v>Cash</v>
      </c>
    </row>
    <row r="8836" spans="1:14" hidden="1" x14ac:dyDescent="0.35">
      <c r="A8836" t="s">
        <v>8976</v>
      </c>
      <c r="B8836" t="s">
        <v>376</v>
      </c>
      <c r="C8836" t="s">
        <v>50</v>
      </c>
      <c r="D8836" t="s">
        <v>86</v>
      </c>
      <c r="E8836" s="4" t="str">
        <f>IF(ISBLANK(Table1[[#This Row],[Item]]),"Unknown",Table1[[#This Row],[Item]])</f>
        <v>Cheese Fries</v>
      </c>
      <c r="F8836">
        <v>5</v>
      </c>
      <c r="G8836" s="4">
        <f>IF(ISBLANK(Table1[[#This Row],[Price]]),AVERAGE(F8836:F26369),Table1[[#This Row],[Price]])</f>
        <v>5</v>
      </c>
      <c r="H8836">
        <v>2</v>
      </c>
      <c r="I8836" s="4">
        <f>IF(ISBLANK(Table1[[#This Row],[Quantity]]),AVERAGE(H8836:H26369),Table1[[#This Row],[Quantity]])</f>
        <v>2</v>
      </c>
      <c r="J8836">
        <v>10</v>
      </c>
      <c r="K8836" s="4">
        <f>IF(ISBLANK(Table1[[#This Row],[Order Total]]),AVERAGE(J8836:J26369),Table1[[#This Row],[Order Total]])</f>
        <v>10</v>
      </c>
      <c r="L8836" s="1">
        <v>44729</v>
      </c>
      <c r="M8836" t="s">
        <v>17</v>
      </c>
      <c r="N8836" s="4" t="str">
        <f>IF(ISBLANK(Table1[[#This Row],[Payment Method]]),"Unknown",Table1[[#This Row],[Payment Method]])</f>
        <v>Digital Wallet</v>
      </c>
    </row>
    <row r="8837" spans="1:14" hidden="1" x14ac:dyDescent="0.35">
      <c r="A8837" t="s">
        <v>8977</v>
      </c>
      <c r="B8837" t="s">
        <v>457</v>
      </c>
      <c r="C8837" t="s">
        <v>24</v>
      </c>
      <c r="D8837" t="s">
        <v>141</v>
      </c>
      <c r="E8837" s="4" t="str">
        <f>IF(ISBLANK(Table1[[#This Row],[Item]]),"Unknown",Table1[[#This Row],[Item]])</f>
        <v>Iced Tea</v>
      </c>
      <c r="F8837">
        <v>2.5</v>
      </c>
      <c r="G8837" s="4">
        <f>IF(ISBLANK(Table1[[#This Row],[Price]]),AVERAGE(F8837:F26370),Table1[[#This Row],[Price]])</f>
        <v>2.5</v>
      </c>
      <c r="H8837">
        <v>1</v>
      </c>
      <c r="I8837" s="4">
        <f>IF(ISBLANK(Table1[[#This Row],[Quantity]]),AVERAGE(H8837:H26370),Table1[[#This Row],[Quantity]])</f>
        <v>1</v>
      </c>
      <c r="J8837">
        <v>2.5</v>
      </c>
      <c r="K8837" s="4">
        <f>IF(ISBLANK(Table1[[#This Row],[Order Total]]),AVERAGE(J8837:J26370),Table1[[#This Row],[Order Total]])</f>
        <v>2.5</v>
      </c>
      <c r="L8837" s="1">
        <v>44711</v>
      </c>
      <c r="M8837" t="s">
        <v>28</v>
      </c>
      <c r="N8837" s="4" t="str">
        <f>IF(ISBLANK(Table1[[#This Row],[Payment Method]]),"Unknown",Table1[[#This Row],[Payment Method]])</f>
        <v>Cash</v>
      </c>
    </row>
    <row r="8838" spans="1:14" hidden="1" x14ac:dyDescent="0.35">
      <c r="A8838" t="s">
        <v>8978</v>
      </c>
      <c r="B8838" t="s">
        <v>209</v>
      </c>
      <c r="C8838" t="s">
        <v>20</v>
      </c>
      <c r="D8838" t="s">
        <v>245</v>
      </c>
      <c r="E8838" s="4" t="str">
        <f>IF(ISBLANK(Table1[[#This Row],[Item]]),"Unknown",Table1[[#This Row],[Item]])</f>
        <v>Steak</v>
      </c>
      <c r="F8838">
        <v>20</v>
      </c>
      <c r="G8838" s="4">
        <f>IF(ISBLANK(Table1[[#This Row],[Price]]),AVERAGE(F8838:F26371),Table1[[#This Row],[Price]])</f>
        <v>20</v>
      </c>
      <c r="H8838">
        <v>2</v>
      </c>
      <c r="I8838" s="4">
        <f>IF(ISBLANK(Table1[[#This Row],[Quantity]]),AVERAGE(H8838:H26371),Table1[[#This Row],[Quantity]])</f>
        <v>2</v>
      </c>
      <c r="J8838">
        <v>40</v>
      </c>
      <c r="K8838" s="4">
        <f>IF(ISBLANK(Table1[[#This Row],[Order Total]]),AVERAGE(J8838:J26371),Table1[[#This Row],[Order Total]])</f>
        <v>40</v>
      </c>
      <c r="L8838" s="1">
        <v>45221</v>
      </c>
      <c r="M8838" t="s">
        <v>13</v>
      </c>
      <c r="N8838" s="4" t="str">
        <f>IF(ISBLANK(Table1[[#This Row],[Payment Method]]),"Unknown",Table1[[#This Row],[Payment Method]])</f>
        <v>Credit Card</v>
      </c>
    </row>
    <row r="8839" spans="1:14" hidden="1" x14ac:dyDescent="0.35">
      <c r="A8839" t="s">
        <v>8979</v>
      </c>
      <c r="B8839" t="s">
        <v>298</v>
      </c>
      <c r="C8839" t="s">
        <v>20</v>
      </c>
      <c r="D8839" t="s">
        <v>30</v>
      </c>
      <c r="E8839" s="4" t="str">
        <f>IF(ISBLANK(Table1[[#This Row],[Item]]),"Unknown",Table1[[#This Row],[Item]])</f>
        <v>Salmon</v>
      </c>
      <c r="F8839">
        <v>18</v>
      </c>
      <c r="G8839" s="4">
        <f>IF(ISBLANK(Table1[[#This Row],[Price]]),AVERAGE(F8839:F26372),Table1[[#This Row],[Price]])</f>
        <v>18</v>
      </c>
      <c r="H8839">
        <v>3</v>
      </c>
      <c r="I8839" s="4">
        <f>IF(ISBLANK(Table1[[#This Row],[Quantity]]),AVERAGE(H8839:H26372),Table1[[#This Row],[Quantity]])</f>
        <v>3</v>
      </c>
      <c r="J8839">
        <v>54</v>
      </c>
      <c r="K8839" s="4">
        <f>IF(ISBLANK(Table1[[#This Row],[Order Total]]),AVERAGE(J8839:J26372),Table1[[#This Row],[Order Total]])</f>
        <v>54</v>
      </c>
      <c r="L8839" s="1">
        <v>44604</v>
      </c>
      <c r="M8839" t="s">
        <v>17</v>
      </c>
      <c r="N8839" s="4" t="str">
        <f>IF(ISBLANK(Table1[[#This Row],[Payment Method]]),"Unknown",Table1[[#This Row],[Payment Method]])</f>
        <v>Digital Wallet</v>
      </c>
    </row>
    <row r="8840" spans="1:14" hidden="1" x14ac:dyDescent="0.35">
      <c r="A8840" t="s">
        <v>8980</v>
      </c>
      <c r="B8840" t="s">
        <v>378</v>
      </c>
      <c r="C8840" t="s">
        <v>38</v>
      </c>
      <c r="D8840" t="s">
        <v>43</v>
      </c>
      <c r="E8840" s="4" t="str">
        <f>IF(ISBLANK(Table1[[#This Row],[Item]]),"Unknown",Table1[[#This Row],[Item]])</f>
        <v>Brownie</v>
      </c>
      <c r="F8840">
        <v>6</v>
      </c>
      <c r="G8840" s="4">
        <f>IF(ISBLANK(Table1[[#This Row],[Price]]),AVERAGE(F8840:F26373),Table1[[#This Row],[Price]])</f>
        <v>6</v>
      </c>
      <c r="H8840">
        <v>5</v>
      </c>
      <c r="I8840" s="4">
        <f>IF(ISBLANK(Table1[[#This Row],[Quantity]]),AVERAGE(H8840:H26373),Table1[[#This Row],[Quantity]])</f>
        <v>5</v>
      </c>
      <c r="J8840">
        <v>30</v>
      </c>
      <c r="K8840" s="4">
        <f>IF(ISBLANK(Table1[[#This Row],[Order Total]]),AVERAGE(J8840:J26373),Table1[[#This Row],[Order Total]])</f>
        <v>30</v>
      </c>
      <c r="L8840" s="1">
        <v>45004</v>
      </c>
      <c r="M8840" t="s">
        <v>13</v>
      </c>
      <c r="N8840" s="4" t="str">
        <f>IF(ISBLANK(Table1[[#This Row],[Payment Method]]),"Unknown",Table1[[#This Row],[Payment Method]])</f>
        <v>Credit Card</v>
      </c>
    </row>
    <row r="8841" spans="1:14" hidden="1" x14ac:dyDescent="0.35">
      <c r="A8841" t="s">
        <v>8981</v>
      </c>
      <c r="B8841" t="s">
        <v>378</v>
      </c>
      <c r="C8841" t="s">
        <v>38</v>
      </c>
      <c r="D8841" t="s">
        <v>121</v>
      </c>
      <c r="E8841" s="4" t="str">
        <f>IF(ISBLANK(Table1[[#This Row],[Item]]),"Unknown",Table1[[#This Row],[Item]])</f>
        <v>Ice Cream</v>
      </c>
      <c r="F8841">
        <v>5</v>
      </c>
      <c r="G8841" s="4">
        <f>IF(ISBLANK(Table1[[#This Row],[Price]]),AVERAGE(F8841:F26374),Table1[[#This Row],[Price]])</f>
        <v>5</v>
      </c>
      <c r="H8841">
        <v>2</v>
      </c>
      <c r="I8841" s="4">
        <f>IF(ISBLANK(Table1[[#This Row],[Quantity]]),AVERAGE(H8841:H26374),Table1[[#This Row],[Quantity]])</f>
        <v>2</v>
      </c>
      <c r="J8841">
        <v>10</v>
      </c>
      <c r="K8841" s="4">
        <f>IF(ISBLANK(Table1[[#This Row],[Order Total]]),AVERAGE(J8841:J26374),Table1[[#This Row],[Order Total]])</f>
        <v>10</v>
      </c>
      <c r="L8841" s="1">
        <v>44816</v>
      </c>
      <c r="M8841" t="s">
        <v>17</v>
      </c>
      <c r="N8841" s="4" t="str">
        <f>IF(ISBLANK(Table1[[#This Row],[Payment Method]]),"Unknown",Table1[[#This Row],[Payment Method]])</f>
        <v>Digital Wallet</v>
      </c>
    </row>
    <row r="8842" spans="1:14" hidden="1" x14ac:dyDescent="0.35">
      <c r="A8842" t="s">
        <v>8982</v>
      </c>
      <c r="B8842" t="s">
        <v>88</v>
      </c>
      <c r="C8842" t="s">
        <v>20</v>
      </c>
      <c r="D8842" t="s">
        <v>30</v>
      </c>
      <c r="E8842" s="4" t="str">
        <f>IF(ISBLANK(Table1[[#This Row],[Item]]),"Unknown",Table1[[#This Row],[Item]])</f>
        <v>Salmon</v>
      </c>
      <c r="F8842">
        <v>18</v>
      </c>
      <c r="G8842" s="4">
        <f>IF(ISBLANK(Table1[[#This Row],[Price]]),AVERAGE(F8842:F26375),Table1[[#This Row],[Price]])</f>
        <v>18</v>
      </c>
      <c r="H8842">
        <v>3</v>
      </c>
      <c r="I8842" s="4">
        <f>IF(ISBLANK(Table1[[#This Row],[Quantity]]),AVERAGE(H8842:H26375),Table1[[#This Row],[Quantity]])</f>
        <v>3</v>
      </c>
      <c r="J8842">
        <v>54</v>
      </c>
      <c r="K8842" s="4">
        <f>IF(ISBLANK(Table1[[#This Row],[Order Total]]),AVERAGE(J8842:J26375),Table1[[#This Row],[Order Total]])</f>
        <v>54</v>
      </c>
      <c r="L8842" s="1">
        <v>45174</v>
      </c>
      <c r="M8842" t="s">
        <v>17</v>
      </c>
      <c r="N8842" s="4" t="str">
        <f>IF(ISBLANK(Table1[[#This Row],[Payment Method]]),"Unknown",Table1[[#This Row],[Payment Method]])</f>
        <v>Digital Wallet</v>
      </c>
    </row>
    <row r="8843" spans="1:14" hidden="1" x14ac:dyDescent="0.35">
      <c r="A8843" t="s">
        <v>8983</v>
      </c>
      <c r="B8843" t="s">
        <v>305</v>
      </c>
      <c r="C8843" t="s">
        <v>50</v>
      </c>
      <c r="E8843" s="4" t="str">
        <f>IF(ISBLANK(Table1[[#This Row],[Item]]),"Unknown",Table1[[#This Row],[Item]])</f>
        <v>Unknown</v>
      </c>
      <c r="F8843">
        <v>10</v>
      </c>
      <c r="G8843" s="4">
        <f>IF(ISBLANK(Table1[[#This Row],[Price]]),AVERAGE(F8843:F26376),Table1[[#This Row],[Price]])</f>
        <v>10</v>
      </c>
      <c r="H8843">
        <v>1</v>
      </c>
      <c r="I8843" s="4">
        <f>IF(ISBLANK(Table1[[#This Row],[Quantity]]),AVERAGE(H8843:H26376),Table1[[#This Row],[Quantity]])</f>
        <v>1</v>
      </c>
      <c r="J8843">
        <v>10</v>
      </c>
      <c r="K8843" s="4">
        <f>IF(ISBLANK(Table1[[#This Row],[Order Total]]),AVERAGE(J8843:J26376),Table1[[#This Row],[Order Total]])</f>
        <v>10</v>
      </c>
      <c r="L8843" s="1">
        <v>44869</v>
      </c>
      <c r="N8843" s="4" t="str">
        <f>IF(ISBLANK(Table1[[#This Row],[Payment Method]]),"Unknown",Table1[[#This Row],[Payment Method]])</f>
        <v>Unknown</v>
      </c>
    </row>
    <row r="8844" spans="1:14" hidden="1" x14ac:dyDescent="0.35">
      <c r="A8844" t="s">
        <v>8984</v>
      </c>
      <c r="B8844" t="s">
        <v>368</v>
      </c>
      <c r="C8844" t="s">
        <v>20</v>
      </c>
      <c r="D8844" t="s">
        <v>21</v>
      </c>
      <c r="E8844" s="4" t="str">
        <f>IF(ISBLANK(Table1[[#This Row],[Item]]),"Unknown",Table1[[#This Row],[Item]])</f>
        <v>Grilled Chicken</v>
      </c>
      <c r="F8844">
        <v>15</v>
      </c>
      <c r="G8844" s="4">
        <f>IF(ISBLANK(Table1[[#This Row],[Price]]),AVERAGE(F8844:F26377),Table1[[#This Row],[Price]])</f>
        <v>15</v>
      </c>
      <c r="H8844">
        <v>1</v>
      </c>
      <c r="I8844" s="4">
        <f>IF(ISBLANK(Table1[[#This Row],[Quantity]]),AVERAGE(H8844:H26377),Table1[[#This Row],[Quantity]])</f>
        <v>1</v>
      </c>
      <c r="J8844">
        <v>15</v>
      </c>
      <c r="K8844" s="4">
        <f>IF(ISBLANK(Table1[[#This Row],[Order Total]]),AVERAGE(J8844:J26377),Table1[[#This Row],[Order Total]])</f>
        <v>15</v>
      </c>
      <c r="L8844" s="1">
        <v>44837</v>
      </c>
      <c r="M8844" t="s">
        <v>17</v>
      </c>
      <c r="N8844" s="4" t="str">
        <f>IF(ISBLANK(Table1[[#This Row],[Payment Method]]),"Unknown",Table1[[#This Row],[Payment Method]])</f>
        <v>Digital Wallet</v>
      </c>
    </row>
    <row r="8845" spans="1:14" hidden="1" x14ac:dyDescent="0.35">
      <c r="A8845" t="s">
        <v>8985</v>
      </c>
      <c r="B8845" t="s">
        <v>114</v>
      </c>
      <c r="C8845" t="s">
        <v>24</v>
      </c>
      <c r="D8845" t="s">
        <v>168</v>
      </c>
      <c r="E8845" s="4" t="str">
        <f>IF(ISBLANK(Table1[[#This Row],[Item]]),"Unknown",Table1[[#This Row],[Item]])</f>
        <v>Water</v>
      </c>
      <c r="F8845">
        <v>1</v>
      </c>
      <c r="G8845" s="4">
        <f>IF(ISBLANK(Table1[[#This Row],[Price]]),AVERAGE(F8845:F26378),Table1[[#This Row],[Price]])</f>
        <v>1</v>
      </c>
      <c r="H8845">
        <v>2</v>
      </c>
      <c r="I8845" s="4">
        <f>IF(ISBLANK(Table1[[#This Row],[Quantity]]),AVERAGE(H8845:H26378),Table1[[#This Row],[Quantity]])</f>
        <v>2</v>
      </c>
      <c r="J8845">
        <v>2</v>
      </c>
      <c r="K8845" s="4">
        <f>IF(ISBLANK(Table1[[#This Row],[Order Total]]),AVERAGE(J8845:J26378),Table1[[#This Row],[Order Total]])</f>
        <v>2</v>
      </c>
      <c r="L8845" s="1">
        <v>44600</v>
      </c>
      <c r="M8845" t="s">
        <v>13</v>
      </c>
      <c r="N8845" s="4" t="str">
        <f>IF(ISBLANK(Table1[[#This Row],[Payment Method]]),"Unknown",Table1[[#This Row],[Payment Method]])</f>
        <v>Credit Card</v>
      </c>
    </row>
    <row r="8846" spans="1:14" hidden="1" x14ac:dyDescent="0.35">
      <c r="A8846" t="s">
        <v>8986</v>
      </c>
      <c r="B8846" t="s">
        <v>172</v>
      </c>
      <c r="C8846" t="s">
        <v>50</v>
      </c>
      <c r="D8846" t="s">
        <v>99</v>
      </c>
      <c r="E8846" s="4" t="str">
        <f>IF(ISBLANK(Table1[[#This Row],[Item]]),"Unknown",Table1[[#This Row],[Item]])</f>
        <v>Chicken Melt</v>
      </c>
      <c r="F8846">
        <v>8</v>
      </c>
      <c r="G8846" s="4">
        <f>IF(ISBLANK(Table1[[#This Row],[Price]]),AVERAGE(F8846:F26379),Table1[[#This Row],[Price]])</f>
        <v>8</v>
      </c>
      <c r="H8846">
        <v>4</v>
      </c>
      <c r="I8846" s="4">
        <f>IF(ISBLANK(Table1[[#This Row],[Quantity]]),AVERAGE(H8846:H26379),Table1[[#This Row],[Quantity]])</f>
        <v>4</v>
      </c>
      <c r="J8846">
        <v>32</v>
      </c>
      <c r="K8846" s="4">
        <f>IF(ISBLANK(Table1[[#This Row],[Order Total]]),AVERAGE(J8846:J26379),Table1[[#This Row],[Order Total]])</f>
        <v>32</v>
      </c>
      <c r="L8846" s="1">
        <v>44744</v>
      </c>
      <c r="M8846" t="s">
        <v>17</v>
      </c>
      <c r="N8846" s="4" t="str">
        <f>IF(ISBLANK(Table1[[#This Row],[Payment Method]]),"Unknown",Table1[[#This Row],[Payment Method]])</f>
        <v>Digital Wallet</v>
      </c>
    </row>
    <row r="8847" spans="1:14" hidden="1" x14ac:dyDescent="0.35">
      <c r="A8847" t="s">
        <v>8987</v>
      </c>
      <c r="B8847" t="s">
        <v>413</v>
      </c>
      <c r="C8847" t="s">
        <v>24</v>
      </c>
      <c r="D8847" t="s">
        <v>168</v>
      </c>
      <c r="E8847" s="4" t="str">
        <f>IF(ISBLANK(Table1[[#This Row],[Item]]),"Unknown",Table1[[#This Row],[Item]])</f>
        <v>Water</v>
      </c>
      <c r="F8847">
        <v>1</v>
      </c>
      <c r="G8847" s="4">
        <f>IF(ISBLANK(Table1[[#This Row],[Price]]),AVERAGE(F8847:F26380),Table1[[#This Row],[Price]])</f>
        <v>1</v>
      </c>
      <c r="H8847">
        <v>1</v>
      </c>
      <c r="I8847" s="4">
        <f>IF(ISBLANK(Table1[[#This Row],[Quantity]]),AVERAGE(H8847:H26380),Table1[[#This Row],[Quantity]])</f>
        <v>1</v>
      </c>
      <c r="J8847">
        <v>1</v>
      </c>
      <c r="K8847" s="4">
        <f>IF(ISBLANK(Table1[[#This Row],[Order Total]]),AVERAGE(J8847:J26380),Table1[[#This Row],[Order Total]])</f>
        <v>1</v>
      </c>
      <c r="L8847" s="1">
        <v>44839</v>
      </c>
      <c r="M8847" t="s">
        <v>28</v>
      </c>
      <c r="N8847" s="4" t="str">
        <f>IF(ISBLANK(Table1[[#This Row],[Payment Method]]),"Unknown",Table1[[#This Row],[Payment Method]])</f>
        <v>Cash</v>
      </c>
    </row>
    <row r="8848" spans="1:14" hidden="1" x14ac:dyDescent="0.35">
      <c r="A8848" t="s">
        <v>8988</v>
      </c>
      <c r="B8848" t="s">
        <v>234</v>
      </c>
      <c r="C8848" t="s">
        <v>50</v>
      </c>
      <c r="D8848" t="s">
        <v>86</v>
      </c>
      <c r="E8848" s="4" t="str">
        <f>IF(ISBLANK(Table1[[#This Row],[Item]]),"Unknown",Table1[[#This Row],[Item]])</f>
        <v>Cheese Fries</v>
      </c>
      <c r="F8848">
        <v>5</v>
      </c>
      <c r="G8848" s="4">
        <f>IF(ISBLANK(Table1[[#This Row],[Price]]),AVERAGE(F8848:F26381),Table1[[#This Row],[Price]])</f>
        <v>5</v>
      </c>
      <c r="H8848">
        <v>4</v>
      </c>
      <c r="I8848" s="4">
        <f>IF(ISBLANK(Table1[[#This Row],[Quantity]]),AVERAGE(H8848:H26381),Table1[[#This Row],[Quantity]])</f>
        <v>4</v>
      </c>
      <c r="J8848">
        <v>20</v>
      </c>
      <c r="K8848" s="4">
        <f>IF(ISBLANK(Table1[[#This Row],[Order Total]]),AVERAGE(J8848:J26381),Table1[[#This Row],[Order Total]])</f>
        <v>20</v>
      </c>
      <c r="L8848" s="1">
        <v>44774</v>
      </c>
      <c r="M8848" t="s">
        <v>17</v>
      </c>
      <c r="N8848" s="4" t="str">
        <f>IF(ISBLANK(Table1[[#This Row],[Payment Method]]),"Unknown",Table1[[#This Row],[Payment Method]])</f>
        <v>Digital Wallet</v>
      </c>
    </row>
    <row r="8849" spans="1:14" hidden="1" x14ac:dyDescent="0.35">
      <c r="A8849" t="s">
        <v>8989</v>
      </c>
      <c r="B8849" t="s">
        <v>298</v>
      </c>
      <c r="C8849" t="s">
        <v>20</v>
      </c>
      <c r="D8849" t="s">
        <v>27</v>
      </c>
      <c r="E8849" s="4" t="str">
        <f>IF(ISBLANK(Table1[[#This Row],[Item]]),"Unknown",Table1[[#This Row],[Item]])</f>
        <v>Pasta Alfredo</v>
      </c>
      <c r="F8849">
        <v>12</v>
      </c>
      <c r="G8849" s="4">
        <f>IF(ISBLANK(Table1[[#This Row],[Price]]),AVERAGE(F8849:F26382),Table1[[#This Row],[Price]])</f>
        <v>12</v>
      </c>
      <c r="H8849">
        <v>3</v>
      </c>
      <c r="I8849" s="4">
        <f>IF(ISBLANK(Table1[[#This Row],[Quantity]]),AVERAGE(H8849:H26382),Table1[[#This Row],[Quantity]])</f>
        <v>3</v>
      </c>
      <c r="J8849">
        <v>36</v>
      </c>
      <c r="K8849" s="4">
        <f>IF(ISBLANK(Table1[[#This Row],[Order Total]]),AVERAGE(J8849:J26382),Table1[[#This Row],[Order Total]])</f>
        <v>36</v>
      </c>
      <c r="L8849" s="1">
        <v>44969</v>
      </c>
      <c r="M8849" t="s">
        <v>17</v>
      </c>
      <c r="N8849" s="4" t="str">
        <f>IF(ISBLANK(Table1[[#This Row],[Payment Method]]),"Unknown",Table1[[#This Row],[Payment Method]])</f>
        <v>Digital Wallet</v>
      </c>
    </row>
    <row r="8850" spans="1:14" x14ac:dyDescent="0.35">
      <c r="A8850" t="s">
        <v>8990</v>
      </c>
      <c r="B8850" t="s">
        <v>134</v>
      </c>
      <c r="C8850" t="s">
        <v>24</v>
      </c>
      <c r="E8850" s="4" t="str">
        <f>IF(ISBLANK(Table1[[#This Row],[Item]]),"Unknown",Table1[[#This Row],[Item]])</f>
        <v>Unknown</v>
      </c>
      <c r="G8850" s="4">
        <f>IF(ISBLANK(Table1[[#This Row],[Price]]),AVERAGE(F8850:F26383),Table1[[#This Row],[Price]])</f>
        <v>6.5851824906026435</v>
      </c>
      <c r="H8850">
        <v>1</v>
      </c>
      <c r="I8850" s="4">
        <f>IF(ISBLANK(Table1[[#This Row],[Quantity]]),AVERAGE(H8850:H26383),Table1[[#This Row],[Quantity]])</f>
        <v>1</v>
      </c>
      <c r="J8850">
        <v>2.5</v>
      </c>
      <c r="K8850" s="4">
        <f>IF(ISBLANK(Table1[[#This Row],[Order Total]]),AVERAGE(J8850:J26383),Table1[[#This Row],[Order Total]])</f>
        <v>2.5</v>
      </c>
      <c r="L8850" s="1">
        <v>45052</v>
      </c>
      <c r="M8850" t="s">
        <v>13</v>
      </c>
      <c r="N8850" s="4" t="str">
        <f>IF(ISBLANK(Table1[[#This Row],[Payment Method]]),"Unknown",Table1[[#This Row],[Payment Method]])</f>
        <v>Credit Card</v>
      </c>
    </row>
    <row r="8851" spans="1:14" hidden="1" x14ac:dyDescent="0.35">
      <c r="A8851" t="s">
        <v>8991</v>
      </c>
      <c r="B8851" t="s">
        <v>127</v>
      </c>
      <c r="C8851" t="s">
        <v>11</v>
      </c>
      <c r="E8851" s="4" t="str">
        <f>IF(ISBLANK(Table1[[#This Row],[Item]]),"Unknown",Table1[[#This Row],[Item]])</f>
        <v>Unknown</v>
      </c>
      <c r="F8851">
        <v>5</v>
      </c>
      <c r="G8851" s="4">
        <f>IF(ISBLANK(Table1[[#This Row],[Price]]),AVERAGE(F8851:F26384),Table1[[#This Row],[Price]])</f>
        <v>5</v>
      </c>
      <c r="H8851">
        <v>2</v>
      </c>
      <c r="I8851" s="4">
        <f>IF(ISBLANK(Table1[[#This Row],[Quantity]]),AVERAGE(H8851:H26384),Table1[[#This Row],[Quantity]])</f>
        <v>2</v>
      </c>
      <c r="J8851">
        <v>10</v>
      </c>
      <c r="K8851" s="4">
        <f>IF(ISBLANK(Table1[[#This Row],[Order Total]]),AVERAGE(J8851:J26384),Table1[[#This Row],[Order Total]])</f>
        <v>10</v>
      </c>
      <c r="L8851" s="1">
        <v>44951</v>
      </c>
      <c r="N8851" s="4" t="str">
        <f>IF(ISBLANK(Table1[[#This Row],[Payment Method]]),"Unknown",Table1[[#This Row],[Payment Method]])</f>
        <v>Unknown</v>
      </c>
    </row>
    <row r="8852" spans="1:14" hidden="1" x14ac:dyDescent="0.35">
      <c r="A8852" t="s">
        <v>8992</v>
      </c>
      <c r="B8852" t="s">
        <v>23</v>
      </c>
      <c r="C8852" t="s">
        <v>38</v>
      </c>
      <c r="D8852" t="s">
        <v>107</v>
      </c>
      <c r="E8852" s="4" t="str">
        <f>IF(ISBLANK(Table1[[#This Row],[Item]]),"Unknown",Table1[[#This Row],[Item]])</f>
        <v>Fruit Salad</v>
      </c>
      <c r="F8852">
        <v>4</v>
      </c>
      <c r="G8852" s="4">
        <f>IF(ISBLANK(Table1[[#This Row],[Price]]),AVERAGE(F8852:F26385),Table1[[#This Row],[Price]])</f>
        <v>4</v>
      </c>
      <c r="H8852">
        <v>3</v>
      </c>
      <c r="I8852" s="4">
        <f>IF(ISBLANK(Table1[[#This Row],[Quantity]]),AVERAGE(H8852:H26385),Table1[[#This Row],[Quantity]])</f>
        <v>3</v>
      </c>
      <c r="J8852">
        <v>12</v>
      </c>
      <c r="K8852" s="4">
        <f>IF(ISBLANK(Table1[[#This Row],[Order Total]]),AVERAGE(J8852:J26385),Table1[[#This Row],[Order Total]])</f>
        <v>12</v>
      </c>
      <c r="L8852" s="1">
        <v>44598</v>
      </c>
      <c r="M8852" t="s">
        <v>17</v>
      </c>
      <c r="N8852" s="4" t="str">
        <f>IF(ISBLANK(Table1[[#This Row],[Payment Method]]),"Unknown",Table1[[#This Row],[Payment Method]])</f>
        <v>Digital Wallet</v>
      </c>
    </row>
    <row r="8853" spans="1:14" hidden="1" x14ac:dyDescent="0.35">
      <c r="A8853" t="s">
        <v>8993</v>
      </c>
      <c r="B8853" t="s">
        <v>95</v>
      </c>
      <c r="C8853" t="s">
        <v>11</v>
      </c>
      <c r="D8853" t="s">
        <v>12</v>
      </c>
      <c r="E8853" s="4" t="str">
        <f>IF(ISBLANK(Table1[[#This Row],[Item]]),"Unknown",Table1[[#This Row],[Item]])</f>
        <v>Side Salad</v>
      </c>
      <c r="F8853">
        <v>3</v>
      </c>
      <c r="G8853" s="4">
        <f>IF(ISBLANK(Table1[[#This Row],[Price]]),AVERAGE(F8853:F26386),Table1[[#This Row],[Price]])</f>
        <v>3</v>
      </c>
      <c r="H8853">
        <v>5</v>
      </c>
      <c r="I8853" s="4">
        <f>IF(ISBLANK(Table1[[#This Row],[Quantity]]),AVERAGE(H8853:H26386),Table1[[#This Row],[Quantity]])</f>
        <v>5</v>
      </c>
      <c r="J8853">
        <v>15</v>
      </c>
      <c r="K8853" s="4">
        <f>IF(ISBLANK(Table1[[#This Row],[Order Total]]),AVERAGE(J8853:J26386),Table1[[#This Row],[Order Total]])</f>
        <v>15</v>
      </c>
      <c r="L8853" s="1">
        <v>44819</v>
      </c>
      <c r="M8853" t="s">
        <v>13</v>
      </c>
      <c r="N8853" s="4" t="str">
        <f>IF(ISBLANK(Table1[[#This Row],[Payment Method]]),"Unknown",Table1[[#This Row],[Payment Method]])</f>
        <v>Credit Card</v>
      </c>
    </row>
    <row r="8854" spans="1:14" hidden="1" x14ac:dyDescent="0.35">
      <c r="A8854" t="s">
        <v>8994</v>
      </c>
      <c r="B8854" t="s">
        <v>165</v>
      </c>
      <c r="C8854" t="s">
        <v>38</v>
      </c>
      <c r="D8854" t="s">
        <v>107</v>
      </c>
      <c r="E8854" s="4" t="str">
        <f>IF(ISBLANK(Table1[[#This Row],[Item]]),"Unknown",Table1[[#This Row],[Item]])</f>
        <v>Fruit Salad</v>
      </c>
      <c r="F8854">
        <v>4</v>
      </c>
      <c r="G8854" s="4">
        <f>IF(ISBLANK(Table1[[#This Row],[Price]]),AVERAGE(F8854:F26387),Table1[[#This Row],[Price]])</f>
        <v>4</v>
      </c>
      <c r="H8854">
        <v>1</v>
      </c>
      <c r="I8854" s="4">
        <f>IF(ISBLANK(Table1[[#This Row],[Quantity]]),AVERAGE(H8854:H26387),Table1[[#This Row],[Quantity]])</f>
        <v>1</v>
      </c>
      <c r="J8854">
        <v>4</v>
      </c>
      <c r="K8854" s="4">
        <f>IF(ISBLANK(Table1[[#This Row],[Order Total]]),AVERAGE(J8854:J26387),Table1[[#This Row],[Order Total]])</f>
        <v>4</v>
      </c>
      <c r="L8854" s="1">
        <v>45042</v>
      </c>
      <c r="M8854" t="s">
        <v>17</v>
      </c>
      <c r="N8854" s="4" t="str">
        <f>IF(ISBLANK(Table1[[#This Row],[Payment Method]]),"Unknown",Table1[[#This Row],[Payment Method]])</f>
        <v>Digital Wallet</v>
      </c>
    </row>
    <row r="8855" spans="1:14" x14ac:dyDescent="0.35">
      <c r="A8855" t="s">
        <v>8995</v>
      </c>
      <c r="B8855" t="s">
        <v>118</v>
      </c>
      <c r="C8855" t="s">
        <v>24</v>
      </c>
      <c r="E8855" s="4" t="str">
        <f>IF(ISBLANK(Table1[[#This Row],[Item]]),"Unknown",Table1[[#This Row],[Item]])</f>
        <v>Unknown</v>
      </c>
      <c r="G8855" s="4">
        <f>IF(ISBLANK(Table1[[#This Row],[Price]]),AVERAGE(F8855:F26388),Table1[[#This Row],[Price]])</f>
        <v>6.5864369768288249</v>
      </c>
      <c r="I8855" s="4">
        <f>IF(ISBLANK(Table1[[#This Row],[Quantity]]),AVERAGE(H8855:H26388),Table1[[#This Row],[Quantity]])</f>
        <v>3.012511803588291</v>
      </c>
      <c r="K8855" s="4">
        <f>IF(ISBLANK(Table1[[#This Row],[Order Total]]),AVERAGE(J8855:J26388),Table1[[#This Row],[Order Total]])</f>
        <v>19.918142115203022</v>
      </c>
      <c r="L8855" s="1">
        <v>44947</v>
      </c>
      <c r="M8855" t="s">
        <v>17</v>
      </c>
      <c r="N8855" s="4" t="str">
        <f>IF(ISBLANK(Table1[[#This Row],[Payment Method]]),"Unknown",Table1[[#This Row],[Payment Method]])</f>
        <v>Digital Wallet</v>
      </c>
    </row>
    <row r="8856" spans="1:14" hidden="1" x14ac:dyDescent="0.35">
      <c r="A8856" t="s">
        <v>8996</v>
      </c>
      <c r="B8856" t="s">
        <v>155</v>
      </c>
      <c r="C8856" t="s">
        <v>20</v>
      </c>
      <c r="D8856" t="s">
        <v>27</v>
      </c>
      <c r="E8856" s="4" t="str">
        <f>IF(ISBLANK(Table1[[#This Row],[Item]]),"Unknown",Table1[[#This Row],[Item]])</f>
        <v>Pasta Alfredo</v>
      </c>
      <c r="F8856">
        <v>12</v>
      </c>
      <c r="G8856" s="4">
        <f>IF(ISBLANK(Table1[[#This Row],[Price]]),AVERAGE(F8856:F26389),Table1[[#This Row],[Price]])</f>
        <v>12</v>
      </c>
      <c r="H8856">
        <v>4</v>
      </c>
      <c r="I8856" s="4">
        <f>IF(ISBLANK(Table1[[#This Row],[Quantity]]),AVERAGE(H8856:H26389),Table1[[#This Row],[Quantity]])</f>
        <v>4</v>
      </c>
      <c r="J8856">
        <v>48</v>
      </c>
      <c r="K8856" s="4">
        <f>IF(ISBLANK(Table1[[#This Row],[Order Total]]),AVERAGE(J8856:J26389),Table1[[#This Row],[Order Total]])</f>
        <v>48</v>
      </c>
      <c r="L8856" s="1">
        <v>44759</v>
      </c>
      <c r="M8856" t="s">
        <v>28</v>
      </c>
      <c r="N8856" s="4" t="str">
        <f>IF(ISBLANK(Table1[[#This Row],[Payment Method]]),"Unknown",Table1[[#This Row],[Payment Method]])</f>
        <v>Cash</v>
      </c>
    </row>
    <row r="8857" spans="1:14" hidden="1" x14ac:dyDescent="0.35">
      <c r="A8857" t="s">
        <v>8997</v>
      </c>
      <c r="B8857" t="s">
        <v>378</v>
      </c>
      <c r="C8857" t="s">
        <v>38</v>
      </c>
      <c r="D8857" t="s">
        <v>121</v>
      </c>
      <c r="E8857" s="4" t="str">
        <f>IF(ISBLANK(Table1[[#This Row],[Item]]),"Unknown",Table1[[#This Row],[Item]])</f>
        <v>Ice Cream</v>
      </c>
      <c r="F8857">
        <v>5</v>
      </c>
      <c r="G8857" s="4">
        <f>IF(ISBLANK(Table1[[#This Row],[Price]]),AVERAGE(F8857:F26390),Table1[[#This Row],[Price]])</f>
        <v>5</v>
      </c>
      <c r="H8857">
        <v>1</v>
      </c>
      <c r="I8857" s="4">
        <f>IF(ISBLANK(Table1[[#This Row],[Quantity]]),AVERAGE(H8857:H26390),Table1[[#This Row],[Quantity]])</f>
        <v>1</v>
      </c>
      <c r="J8857">
        <v>5</v>
      </c>
      <c r="K8857" s="4">
        <f>IF(ISBLANK(Table1[[#This Row],[Order Total]]),AVERAGE(J8857:J26390),Table1[[#This Row],[Order Total]])</f>
        <v>5</v>
      </c>
      <c r="L8857" s="1">
        <v>45094</v>
      </c>
      <c r="M8857" t="s">
        <v>13</v>
      </c>
      <c r="N8857" s="4" t="str">
        <f>IF(ISBLANK(Table1[[#This Row],[Payment Method]]),"Unknown",Table1[[#This Row],[Payment Method]])</f>
        <v>Credit Card</v>
      </c>
    </row>
    <row r="8858" spans="1:14" hidden="1" x14ac:dyDescent="0.35">
      <c r="A8858" t="s">
        <v>8998</v>
      </c>
      <c r="B8858" t="s">
        <v>209</v>
      </c>
      <c r="C8858" t="s">
        <v>50</v>
      </c>
      <c r="D8858" t="s">
        <v>99</v>
      </c>
      <c r="E8858" s="4" t="str">
        <f>IF(ISBLANK(Table1[[#This Row],[Item]]),"Unknown",Table1[[#This Row],[Item]])</f>
        <v>Chicken Melt</v>
      </c>
      <c r="F8858">
        <v>8</v>
      </c>
      <c r="G8858" s="4">
        <f>IF(ISBLANK(Table1[[#This Row],[Price]]),AVERAGE(F8858:F26391),Table1[[#This Row],[Price]])</f>
        <v>8</v>
      </c>
      <c r="H8858">
        <v>3</v>
      </c>
      <c r="I8858" s="4">
        <f>IF(ISBLANK(Table1[[#This Row],[Quantity]]),AVERAGE(H8858:H26391),Table1[[#This Row],[Quantity]])</f>
        <v>3</v>
      </c>
      <c r="J8858">
        <v>24</v>
      </c>
      <c r="K8858" s="4">
        <f>IF(ISBLANK(Table1[[#This Row],[Order Total]]),AVERAGE(J8858:J26391),Table1[[#This Row],[Order Total]])</f>
        <v>24</v>
      </c>
      <c r="L8858" s="1">
        <v>45120</v>
      </c>
      <c r="M8858" t="s">
        <v>13</v>
      </c>
      <c r="N8858" s="4" t="str">
        <f>IF(ISBLANK(Table1[[#This Row],[Payment Method]]),"Unknown",Table1[[#This Row],[Payment Method]])</f>
        <v>Credit Card</v>
      </c>
    </row>
    <row r="8859" spans="1:14" hidden="1" x14ac:dyDescent="0.35">
      <c r="A8859" t="s">
        <v>8999</v>
      </c>
      <c r="B8859" t="s">
        <v>413</v>
      </c>
      <c r="C8859" t="s">
        <v>38</v>
      </c>
      <c r="E8859" s="4" t="str">
        <f>IF(ISBLANK(Table1[[#This Row],[Item]]),"Unknown",Table1[[#This Row],[Item]])</f>
        <v>Unknown</v>
      </c>
      <c r="F8859">
        <v>5</v>
      </c>
      <c r="G8859" s="4">
        <f>IF(ISBLANK(Table1[[#This Row],[Price]]),AVERAGE(F8859:F26392),Table1[[#This Row],[Price]])</f>
        <v>5</v>
      </c>
      <c r="H8859">
        <v>3</v>
      </c>
      <c r="I8859" s="4">
        <f>IF(ISBLANK(Table1[[#This Row],[Quantity]]),AVERAGE(H8859:H26392),Table1[[#This Row],[Quantity]])</f>
        <v>3</v>
      </c>
      <c r="J8859">
        <v>15</v>
      </c>
      <c r="K8859" s="4">
        <f>IF(ISBLANK(Table1[[#This Row],[Order Total]]),AVERAGE(J8859:J26392),Table1[[#This Row],[Order Total]])</f>
        <v>15</v>
      </c>
      <c r="L8859" s="1">
        <v>45040</v>
      </c>
      <c r="N8859" s="4" t="str">
        <f>IF(ISBLANK(Table1[[#This Row],[Payment Method]]),"Unknown",Table1[[#This Row],[Payment Method]])</f>
        <v>Unknown</v>
      </c>
    </row>
    <row r="8860" spans="1:14" hidden="1" x14ac:dyDescent="0.35">
      <c r="A8860" t="s">
        <v>9000</v>
      </c>
      <c r="B8860" t="s">
        <v>150</v>
      </c>
      <c r="C8860" t="s">
        <v>20</v>
      </c>
      <c r="D8860" t="s">
        <v>30</v>
      </c>
      <c r="E8860" s="4" t="str">
        <f>IF(ISBLANK(Table1[[#This Row],[Item]]),"Unknown",Table1[[#This Row],[Item]])</f>
        <v>Salmon</v>
      </c>
      <c r="F8860">
        <v>18</v>
      </c>
      <c r="G8860" s="4">
        <f>IF(ISBLANK(Table1[[#This Row],[Price]]),AVERAGE(F8860:F26393),Table1[[#This Row],[Price]])</f>
        <v>18</v>
      </c>
      <c r="H8860">
        <v>5</v>
      </c>
      <c r="I8860" s="4">
        <f>IF(ISBLANK(Table1[[#This Row],[Quantity]]),AVERAGE(H8860:H26393),Table1[[#This Row],[Quantity]])</f>
        <v>5</v>
      </c>
      <c r="J8860">
        <v>90</v>
      </c>
      <c r="K8860" s="4">
        <f>IF(ISBLANK(Table1[[#This Row],[Order Total]]),AVERAGE(J8860:J26393),Table1[[#This Row],[Order Total]])</f>
        <v>90</v>
      </c>
      <c r="L8860" s="1">
        <v>44739</v>
      </c>
      <c r="M8860" t="s">
        <v>28</v>
      </c>
      <c r="N8860" s="4" t="str">
        <f>IF(ISBLANK(Table1[[#This Row],[Payment Method]]),"Unknown",Table1[[#This Row],[Payment Method]])</f>
        <v>Cash</v>
      </c>
    </row>
    <row r="8861" spans="1:14" hidden="1" x14ac:dyDescent="0.35">
      <c r="A8861" t="s">
        <v>9001</v>
      </c>
      <c r="B8861" t="s">
        <v>32</v>
      </c>
      <c r="C8861" t="s">
        <v>50</v>
      </c>
      <c r="D8861" t="s">
        <v>112</v>
      </c>
      <c r="E8861" s="4" t="str">
        <f>IF(ISBLANK(Table1[[#This Row],[Item]]),"Unknown",Table1[[#This Row],[Item]])</f>
        <v>French Fries</v>
      </c>
      <c r="F8861">
        <v>4</v>
      </c>
      <c r="G8861" s="4">
        <f>IF(ISBLANK(Table1[[#This Row],[Price]]),AVERAGE(F8861:F26394),Table1[[#This Row],[Price]])</f>
        <v>4</v>
      </c>
      <c r="H8861">
        <v>3</v>
      </c>
      <c r="I8861" s="4">
        <f>IF(ISBLANK(Table1[[#This Row],[Quantity]]),AVERAGE(H8861:H26394),Table1[[#This Row],[Quantity]])</f>
        <v>3</v>
      </c>
      <c r="J8861">
        <v>12</v>
      </c>
      <c r="K8861" s="4">
        <f>IF(ISBLANK(Table1[[#This Row],[Order Total]]),AVERAGE(J8861:J26394),Table1[[#This Row],[Order Total]])</f>
        <v>12</v>
      </c>
      <c r="L8861" s="1">
        <v>45170</v>
      </c>
      <c r="M8861" t="s">
        <v>28</v>
      </c>
      <c r="N8861" s="4" t="str">
        <f>IF(ISBLANK(Table1[[#This Row],[Payment Method]]),"Unknown",Table1[[#This Row],[Payment Method]])</f>
        <v>Cash</v>
      </c>
    </row>
    <row r="8862" spans="1:14" hidden="1" x14ac:dyDescent="0.35">
      <c r="A8862" t="s">
        <v>9002</v>
      </c>
      <c r="B8862" t="s">
        <v>152</v>
      </c>
      <c r="C8862" t="s">
        <v>50</v>
      </c>
      <c r="D8862" t="s">
        <v>112</v>
      </c>
      <c r="E8862" s="4" t="str">
        <f>IF(ISBLANK(Table1[[#This Row],[Item]]),"Unknown",Table1[[#This Row],[Item]])</f>
        <v>French Fries</v>
      </c>
      <c r="F8862">
        <v>4</v>
      </c>
      <c r="G8862" s="4">
        <f>IF(ISBLANK(Table1[[#This Row],[Price]]),AVERAGE(F8862:F26395),Table1[[#This Row],[Price]])</f>
        <v>4</v>
      </c>
      <c r="H8862">
        <v>2</v>
      </c>
      <c r="I8862" s="4">
        <f>IF(ISBLANK(Table1[[#This Row],[Quantity]]),AVERAGE(H8862:H26395),Table1[[#This Row],[Quantity]])</f>
        <v>2</v>
      </c>
      <c r="J8862">
        <v>8</v>
      </c>
      <c r="K8862" s="4">
        <f>IF(ISBLANK(Table1[[#This Row],[Order Total]]),AVERAGE(J8862:J26395),Table1[[#This Row],[Order Total]])</f>
        <v>8</v>
      </c>
      <c r="L8862" s="1">
        <v>44723</v>
      </c>
      <c r="M8862" t="s">
        <v>28</v>
      </c>
      <c r="N8862" s="4" t="str">
        <f>IF(ISBLANK(Table1[[#This Row],[Payment Method]]),"Unknown",Table1[[#This Row],[Payment Method]])</f>
        <v>Cash</v>
      </c>
    </row>
    <row r="8863" spans="1:14" hidden="1" x14ac:dyDescent="0.35">
      <c r="A8863" t="s">
        <v>9003</v>
      </c>
      <c r="B8863" t="s">
        <v>305</v>
      </c>
      <c r="C8863" t="s">
        <v>20</v>
      </c>
      <c r="D8863" t="s">
        <v>41</v>
      </c>
      <c r="E8863" s="4" t="str">
        <f>IF(ISBLANK(Table1[[#This Row],[Item]]),"Unknown",Table1[[#This Row],[Item]])</f>
        <v>Vegetarian Platter</v>
      </c>
      <c r="F8863">
        <v>14</v>
      </c>
      <c r="G8863" s="4">
        <f>IF(ISBLANK(Table1[[#This Row],[Price]]),AVERAGE(F8863:F26396),Table1[[#This Row],[Price]])</f>
        <v>14</v>
      </c>
      <c r="H8863">
        <v>2</v>
      </c>
      <c r="I8863" s="4">
        <f>IF(ISBLANK(Table1[[#This Row],[Quantity]]),AVERAGE(H8863:H26396),Table1[[#This Row],[Quantity]])</f>
        <v>2</v>
      </c>
      <c r="J8863">
        <v>28</v>
      </c>
      <c r="K8863" s="4">
        <f>IF(ISBLANK(Table1[[#This Row],[Order Total]]),AVERAGE(J8863:J26396),Table1[[#This Row],[Order Total]])</f>
        <v>28</v>
      </c>
      <c r="L8863" s="1">
        <v>45216</v>
      </c>
      <c r="M8863" t="s">
        <v>17</v>
      </c>
      <c r="N8863" s="4" t="str">
        <f>IF(ISBLANK(Table1[[#This Row],[Payment Method]]),"Unknown",Table1[[#This Row],[Payment Method]])</f>
        <v>Digital Wallet</v>
      </c>
    </row>
    <row r="8864" spans="1:14" hidden="1" x14ac:dyDescent="0.35">
      <c r="A8864" t="s">
        <v>9004</v>
      </c>
      <c r="B8864" t="s">
        <v>163</v>
      </c>
      <c r="C8864" t="s">
        <v>38</v>
      </c>
      <c r="D8864" t="s">
        <v>125</v>
      </c>
      <c r="E8864" s="4" t="str">
        <f>IF(ISBLANK(Table1[[#This Row],[Item]]),"Unknown",Table1[[#This Row],[Item]])</f>
        <v>Cheesecake</v>
      </c>
      <c r="F8864">
        <v>7</v>
      </c>
      <c r="G8864" s="4">
        <f>IF(ISBLANK(Table1[[#This Row],[Price]]),AVERAGE(F8864:F26397),Table1[[#This Row],[Price]])</f>
        <v>7</v>
      </c>
      <c r="H8864">
        <v>1</v>
      </c>
      <c r="I8864" s="4">
        <f>IF(ISBLANK(Table1[[#This Row],[Quantity]]),AVERAGE(H8864:H26397),Table1[[#This Row],[Quantity]])</f>
        <v>1</v>
      </c>
      <c r="J8864">
        <v>7</v>
      </c>
      <c r="K8864" s="4">
        <f>IF(ISBLANK(Table1[[#This Row],[Order Total]]),AVERAGE(J8864:J26397),Table1[[#This Row],[Order Total]])</f>
        <v>7</v>
      </c>
      <c r="L8864" s="1">
        <v>44704</v>
      </c>
      <c r="M8864" t="s">
        <v>13</v>
      </c>
      <c r="N8864" s="4" t="str">
        <f>IF(ISBLANK(Table1[[#This Row],[Payment Method]]),"Unknown",Table1[[#This Row],[Payment Method]])</f>
        <v>Credit Card</v>
      </c>
    </row>
    <row r="8865" spans="1:14" hidden="1" x14ac:dyDescent="0.35">
      <c r="A8865" t="s">
        <v>9005</v>
      </c>
      <c r="B8865" t="s">
        <v>167</v>
      </c>
      <c r="C8865" t="s">
        <v>24</v>
      </c>
      <c r="D8865" t="s">
        <v>77</v>
      </c>
      <c r="E8865" s="4" t="str">
        <f>IF(ISBLANK(Table1[[#This Row],[Item]]),"Unknown",Table1[[#This Row],[Item]])</f>
        <v>Coca Cola</v>
      </c>
      <c r="F8865">
        <v>2.5</v>
      </c>
      <c r="G8865" s="4">
        <f>IF(ISBLANK(Table1[[#This Row],[Price]]),AVERAGE(F8865:F26398),Table1[[#This Row],[Price]])</f>
        <v>2.5</v>
      </c>
      <c r="H8865">
        <v>3</v>
      </c>
      <c r="I8865" s="4">
        <f>IF(ISBLANK(Table1[[#This Row],[Quantity]]),AVERAGE(H8865:H26398),Table1[[#This Row],[Quantity]])</f>
        <v>3</v>
      </c>
      <c r="J8865">
        <v>7.5</v>
      </c>
      <c r="K8865" s="4">
        <f>IF(ISBLANK(Table1[[#This Row],[Order Total]]),AVERAGE(J8865:J26398),Table1[[#This Row],[Order Total]])</f>
        <v>7.5</v>
      </c>
      <c r="L8865" s="1">
        <v>44589</v>
      </c>
      <c r="M8865" t="s">
        <v>28</v>
      </c>
      <c r="N8865" s="4" t="str">
        <f>IF(ISBLANK(Table1[[#This Row],[Payment Method]]),"Unknown",Table1[[#This Row],[Payment Method]])</f>
        <v>Cash</v>
      </c>
    </row>
    <row r="8866" spans="1:14" hidden="1" x14ac:dyDescent="0.35">
      <c r="A8866" t="s">
        <v>9006</v>
      </c>
      <c r="B8866" t="s">
        <v>283</v>
      </c>
      <c r="C8866" t="s">
        <v>24</v>
      </c>
      <c r="D8866" t="s">
        <v>168</v>
      </c>
      <c r="E8866" s="4" t="str">
        <f>IF(ISBLANK(Table1[[#This Row],[Item]]),"Unknown",Table1[[#This Row],[Item]])</f>
        <v>Water</v>
      </c>
      <c r="F8866">
        <v>1</v>
      </c>
      <c r="G8866" s="4">
        <f>IF(ISBLANK(Table1[[#This Row],[Price]]),AVERAGE(F8866:F26399),Table1[[#This Row],[Price]])</f>
        <v>1</v>
      </c>
      <c r="H8866">
        <v>3</v>
      </c>
      <c r="I8866" s="4">
        <f>IF(ISBLANK(Table1[[#This Row],[Quantity]]),AVERAGE(H8866:H26399),Table1[[#This Row],[Quantity]])</f>
        <v>3</v>
      </c>
      <c r="J8866">
        <v>3</v>
      </c>
      <c r="K8866" s="4">
        <f>IF(ISBLANK(Table1[[#This Row],[Order Total]]),AVERAGE(J8866:J26399),Table1[[#This Row],[Order Total]])</f>
        <v>3</v>
      </c>
      <c r="L8866" s="1">
        <v>44894</v>
      </c>
      <c r="M8866" t="s">
        <v>17</v>
      </c>
      <c r="N8866" s="4" t="str">
        <f>IF(ISBLANK(Table1[[#This Row],[Payment Method]]),"Unknown",Table1[[#This Row],[Payment Method]])</f>
        <v>Digital Wallet</v>
      </c>
    </row>
    <row r="8867" spans="1:14" hidden="1" x14ac:dyDescent="0.35">
      <c r="A8867" t="s">
        <v>9007</v>
      </c>
      <c r="B8867" t="s">
        <v>138</v>
      </c>
      <c r="C8867" t="s">
        <v>50</v>
      </c>
      <c r="D8867" t="s">
        <v>93</v>
      </c>
      <c r="E8867" s="4" t="str">
        <f>IF(ISBLANK(Table1[[#This Row],[Item]]),"Unknown",Table1[[#This Row],[Item]])</f>
        <v>Beef Chili</v>
      </c>
      <c r="F8867">
        <v>7</v>
      </c>
      <c r="G8867" s="4">
        <f>IF(ISBLANK(Table1[[#This Row],[Price]]),AVERAGE(F8867:F26400),Table1[[#This Row],[Price]])</f>
        <v>7</v>
      </c>
      <c r="H8867">
        <v>3</v>
      </c>
      <c r="I8867" s="4">
        <f>IF(ISBLANK(Table1[[#This Row],[Quantity]]),AVERAGE(H8867:H26400),Table1[[#This Row],[Quantity]])</f>
        <v>3</v>
      </c>
      <c r="J8867">
        <v>21</v>
      </c>
      <c r="K8867" s="4">
        <f>IF(ISBLANK(Table1[[#This Row],[Order Total]]),AVERAGE(J8867:J26400),Table1[[#This Row],[Order Total]])</f>
        <v>21</v>
      </c>
      <c r="L8867" s="1">
        <v>45082</v>
      </c>
      <c r="M8867" t="s">
        <v>13</v>
      </c>
      <c r="N8867" s="4" t="str">
        <f>IF(ISBLANK(Table1[[#This Row],[Payment Method]]),"Unknown",Table1[[#This Row],[Payment Method]])</f>
        <v>Credit Card</v>
      </c>
    </row>
    <row r="8868" spans="1:14" hidden="1" x14ac:dyDescent="0.35">
      <c r="A8868" t="s">
        <v>9008</v>
      </c>
      <c r="B8868" t="s">
        <v>26</v>
      </c>
      <c r="C8868" t="s">
        <v>11</v>
      </c>
      <c r="D8868" t="s">
        <v>12</v>
      </c>
      <c r="E8868" s="4" t="str">
        <f>IF(ISBLANK(Table1[[#This Row],[Item]]),"Unknown",Table1[[#This Row],[Item]])</f>
        <v>Side Salad</v>
      </c>
      <c r="F8868">
        <v>3</v>
      </c>
      <c r="G8868" s="4">
        <f>IF(ISBLANK(Table1[[#This Row],[Price]]),AVERAGE(F8868:F26401),Table1[[#This Row],[Price]])</f>
        <v>3</v>
      </c>
      <c r="H8868">
        <v>5</v>
      </c>
      <c r="I8868" s="4">
        <f>IF(ISBLANK(Table1[[#This Row],[Quantity]]),AVERAGE(H8868:H26401),Table1[[#This Row],[Quantity]])</f>
        <v>5</v>
      </c>
      <c r="J8868">
        <v>15</v>
      </c>
      <c r="K8868" s="4">
        <f>IF(ISBLANK(Table1[[#This Row],[Order Total]]),AVERAGE(J8868:J26401),Table1[[#This Row],[Order Total]])</f>
        <v>15</v>
      </c>
      <c r="L8868" s="1">
        <v>44984</v>
      </c>
      <c r="M8868" t="s">
        <v>28</v>
      </c>
      <c r="N8868" s="4" t="str">
        <f>IF(ISBLANK(Table1[[#This Row],[Payment Method]]),"Unknown",Table1[[#This Row],[Payment Method]])</f>
        <v>Cash</v>
      </c>
    </row>
    <row r="8869" spans="1:14" hidden="1" x14ac:dyDescent="0.35">
      <c r="A8869" t="s">
        <v>9009</v>
      </c>
      <c r="B8869" t="s">
        <v>32</v>
      </c>
      <c r="C8869" t="s">
        <v>20</v>
      </c>
      <c r="D8869" t="s">
        <v>27</v>
      </c>
      <c r="E8869" s="4" t="str">
        <f>IF(ISBLANK(Table1[[#This Row],[Item]]),"Unknown",Table1[[#This Row],[Item]])</f>
        <v>Pasta Alfredo</v>
      </c>
      <c r="F8869">
        <v>12</v>
      </c>
      <c r="G8869" s="4">
        <f>IF(ISBLANK(Table1[[#This Row],[Price]]),AVERAGE(F8869:F26402),Table1[[#This Row],[Price]])</f>
        <v>12</v>
      </c>
      <c r="H8869">
        <v>1</v>
      </c>
      <c r="I8869" s="4">
        <f>IF(ISBLANK(Table1[[#This Row],[Quantity]]),AVERAGE(H8869:H26402),Table1[[#This Row],[Quantity]])</f>
        <v>1</v>
      </c>
      <c r="J8869">
        <v>12</v>
      </c>
      <c r="K8869" s="4">
        <f>IF(ISBLANK(Table1[[#This Row],[Order Total]]),AVERAGE(J8869:J26402),Table1[[#This Row],[Order Total]])</f>
        <v>12</v>
      </c>
      <c r="L8869" s="1">
        <v>45219</v>
      </c>
      <c r="M8869" t="s">
        <v>13</v>
      </c>
      <c r="N8869" s="4" t="str">
        <f>IF(ISBLANK(Table1[[#This Row],[Payment Method]]),"Unknown",Table1[[#This Row],[Payment Method]])</f>
        <v>Credit Card</v>
      </c>
    </row>
    <row r="8870" spans="1:14" hidden="1" x14ac:dyDescent="0.35">
      <c r="A8870" t="s">
        <v>9010</v>
      </c>
      <c r="B8870" t="s">
        <v>129</v>
      </c>
      <c r="C8870" t="s">
        <v>11</v>
      </c>
      <c r="D8870" t="s">
        <v>79</v>
      </c>
      <c r="E8870" s="4" t="str">
        <f>IF(ISBLANK(Table1[[#This Row],[Item]]),"Unknown",Table1[[#This Row],[Item]])</f>
        <v>Grilled Vegetables</v>
      </c>
      <c r="F8870">
        <v>5</v>
      </c>
      <c r="G8870" s="4">
        <f>IF(ISBLANK(Table1[[#This Row],[Price]]),AVERAGE(F8870:F26403),Table1[[#This Row],[Price]])</f>
        <v>5</v>
      </c>
      <c r="H8870">
        <v>5</v>
      </c>
      <c r="I8870" s="4">
        <f>IF(ISBLANK(Table1[[#This Row],[Quantity]]),AVERAGE(H8870:H26403),Table1[[#This Row],[Quantity]])</f>
        <v>5</v>
      </c>
      <c r="J8870">
        <v>25</v>
      </c>
      <c r="K8870" s="4">
        <f>IF(ISBLANK(Table1[[#This Row],[Order Total]]),AVERAGE(J8870:J26403),Table1[[#This Row],[Order Total]])</f>
        <v>25</v>
      </c>
      <c r="L8870" s="1">
        <v>44661</v>
      </c>
      <c r="M8870" t="s">
        <v>28</v>
      </c>
      <c r="N8870" s="4" t="str">
        <f>IF(ISBLANK(Table1[[#This Row],[Payment Method]]),"Unknown",Table1[[#This Row],[Payment Method]])</f>
        <v>Cash</v>
      </c>
    </row>
    <row r="8871" spans="1:14" hidden="1" x14ac:dyDescent="0.35">
      <c r="A8871" t="s">
        <v>9011</v>
      </c>
      <c r="B8871" t="s">
        <v>234</v>
      </c>
      <c r="C8871" t="s">
        <v>20</v>
      </c>
      <c r="D8871" t="s">
        <v>245</v>
      </c>
      <c r="E8871" s="4" t="str">
        <f>IF(ISBLANK(Table1[[#This Row],[Item]]),"Unknown",Table1[[#This Row],[Item]])</f>
        <v>Steak</v>
      </c>
      <c r="F8871">
        <v>20</v>
      </c>
      <c r="G8871" s="4">
        <f>IF(ISBLANK(Table1[[#This Row],[Price]]),AVERAGE(F8871:F26404),Table1[[#This Row],[Price]])</f>
        <v>20</v>
      </c>
      <c r="H8871">
        <v>1</v>
      </c>
      <c r="I8871" s="4">
        <f>IF(ISBLANK(Table1[[#This Row],[Quantity]]),AVERAGE(H8871:H26404),Table1[[#This Row],[Quantity]])</f>
        <v>1</v>
      </c>
      <c r="J8871">
        <v>20</v>
      </c>
      <c r="K8871" s="4">
        <f>IF(ISBLANK(Table1[[#This Row],[Order Total]]),AVERAGE(J8871:J26404),Table1[[#This Row],[Order Total]])</f>
        <v>20</v>
      </c>
      <c r="L8871" s="1">
        <v>45230</v>
      </c>
      <c r="M8871" t="s">
        <v>28</v>
      </c>
      <c r="N8871" s="4" t="str">
        <f>IF(ISBLANK(Table1[[#This Row],[Payment Method]]),"Unknown",Table1[[#This Row],[Payment Method]])</f>
        <v>Cash</v>
      </c>
    </row>
    <row r="8872" spans="1:14" hidden="1" x14ac:dyDescent="0.35">
      <c r="A8872" t="s">
        <v>9012</v>
      </c>
      <c r="B8872" t="s">
        <v>103</v>
      </c>
      <c r="C8872" t="s">
        <v>24</v>
      </c>
      <c r="D8872" t="s">
        <v>141</v>
      </c>
      <c r="E8872" s="4" t="str">
        <f>IF(ISBLANK(Table1[[#This Row],[Item]]),"Unknown",Table1[[#This Row],[Item]])</f>
        <v>Iced Tea</v>
      </c>
      <c r="F8872">
        <v>2.5</v>
      </c>
      <c r="G8872" s="4">
        <f>IF(ISBLANK(Table1[[#This Row],[Price]]),AVERAGE(F8872:F26405),Table1[[#This Row],[Price]])</f>
        <v>2.5</v>
      </c>
      <c r="H8872">
        <v>3</v>
      </c>
      <c r="I8872" s="4">
        <f>IF(ISBLANK(Table1[[#This Row],[Quantity]]),AVERAGE(H8872:H26405),Table1[[#This Row],[Quantity]])</f>
        <v>3</v>
      </c>
      <c r="J8872">
        <v>7.5</v>
      </c>
      <c r="K8872" s="4">
        <f>IF(ISBLANK(Table1[[#This Row],[Order Total]]),AVERAGE(J8872:J26405),Table1[[#This Row],[Order Total]])</f>
        <v>7.5</v>
      </c>
      <c r="L8872" s="1">
        <v>44768</v>
      </c>
      <c r="M8872" t="s">
        <v>28</v>
      </c>
      <c r="N8872" s="4" t="str">
        <f>IF(ISBLANK(Table1[[#This Row],[Payment Method]]),"Unknown",Table1[[#This Row],[Payment Method]])</f>
        <v>Cash</v>
      </c>
    </row>
    <row r="8873" spans="1:14" hidden="1" x14ac:dyDescent="0.35">
      <c r="A8873" t="s">
        <v>9013</v>
      </c>
      <c r="B8873" t="s">
        <v>202</v>
      </c>
      <c r="C8873" t="s">
        <v>11</v>
      </c>
      <c r="D8873" t="s">
        <v>16</v>
      </c>
      <c r="E8873" s="4" t="str">
        <f>IF(ISBLANK(Table1[[#This Row],[Item]]),"Unknown",Table1[[#This Row],[Item]])</f>
        <v>Mashed Potatoes</v>
      </c>
      <c r="F8873">
        <v>4</v>
      </c>
      <c r="G8873" s="4">
        <f>IF(ISBLANK(Table1[[#This Row],[Price]]),AVERAGE(F8873:F26406),Table1[[#This Row],[Price]])</f>
        <v>4</v>
      </c>
      <c r="H8873">
        <v>5</v>
      </c>
      <c r="I8873" s="4">
        <f>IF(ISBLANK(Table1[[#This Row],[Quantity]]),AVERAGE(H8873:H26406),Table1[[#This Row],[Quantity]])</f>
        <v>5</v>
      </c>
      <c r="J8873">
        <v>20</v>
      </c>
      <c r="K8873" s="4">
        <f>IF(ISBLANK(Table1[[#This Row],[Order Total]]),AVERAGE(J8873:J26406),Table1[[#This Row],[Order Total]])</f>
        <v>20</v>
      </c>
      <c r="L8873" s="1">
        <v>44672</v>
      </c>
      <c r="M8873" t="s">
        <v>28</v>
      </c>
      <c r="N8873" s="4" t="str">
        <f>IF(ISBLANK(Table1[[#This Row],[Payment Method]]),"Unknown",Table1[[#This Row],[Payment Method]])</f>
        <v>Cash</v>
      </c>
    </row>
    <row r="8874" spans="1:14" hidden="1" x14ac:dyDescent="0.35">
      <c r="A8874" t="s">
        <v>9014</v>
      </c>
      <c r="B8874" t="s">
        <v>152</v>
      </c>
      <c r="C8874" t="s">
        <v>20</v>
      </c>
      <c r="D8874" t="s">
        <v>41</v>
      </c>
      <c r="E8874" s="4" t="str">
        <f>IF(ISBLANK(Table1[[#This Row],[Item]]),"Unknown",Table1[[#This Row],[Item]])</f>
        <v>Vegetarian Platter</v>
      </c>
      <c r="F8874">
        <v>14</v>
      </c>
      <c r="G8874" s="4">
        <f>IF(ISBLANK(Table1[[#This Row],[Price]]),AVERAGE(F8874:F26407),Table1[[#This Row],[Price]])</f>
        <v>14</v>
      </c>
      <c r="H8874">
        <v>3</v>
      </c>
      <c r="I8874" s="4">
        <f>IF(ISBLANK(Table1[[#This Row],[Quantity]]),AVERAGE(H8874:H26407),Table1[[#This Row],[Quantity]])</f>
        <v>3</v>
      </c>
      <c r="J8874">
        <v>42</v>
      </c>
      <c r="K8874" s="4">
        <f>IF(ISBLANK(Table1[[#This Row],[Order Total]]),AVERAGE(J8874:J26407),Table1[[#This Row],[Order Total]])</f>
        <v>42</v>
      </c>
      <c r="L8874" s="1">
        <v>45063</v>
      </c>
      <c r="M8874" t="s">
        <v>28</v>
      </c>
      <c r="N8874" s="4" t="str">
        <f>IF(ISBLANK(Table1[[#This Row],[Payment Method]]),"Unknown",Table1[[#This Row],[Payment Method]])</f>
        <v>Cash</v>
      </c>
    </row>
    <row r="8875" spans="1:14" x14ac:dyDescent="0.35">
      <c r="A8875" t="s">
        <v>9015</v>
      </c>
      <c r="B8875" t="s">
        <v>368</v>
      </c>
      <c r="C8875" t="s">
        <v>20</v>
      </c>
      <c r="E8875" s="4" t="str">
        <f>IF(ISBLANK(Table1[[#This Row],[Item]]),"Unknown",Table1[[#This Row],[Item]])</f>
        <v>Unknown</v>
      </c>
      <c r="G8875" s="4">
        <f>IF(ISBLANK(Table1[[#This Row],[Price]]),AVERAGE(F8875:F26408),Table1[[#This Row],[Price]])</f>
        <v>6.5836575875486378</v>
      </c>
      <c r="I8875" s="4">
        <f>IF(ISBLANK(Table1[[#This Row],[Quantity]]),AVERAGE(H8875:H26408),Table1[[#This Row],[Quantity]])</f>
        <v>3.0126582278481013</v>
      </c>
      <c r="K8875" s="4">
        <f>IF(ISBLANK(Table1[[#This Row],[Order Total]]),AVERAGE(J8875:J26408),Table1[[#This Row],[Order Total]])</f>
        <v>19.914409085531762</v>
      </c>
      <c r="L8875" s="1">
        <v>44703</v>
      </c>
      <c r="M8875" t="s">
        <v>13</v>
      </c>
      <c r="N8875" s="4" t="str">
        <f>IF(ISBLANK(Table1[[#This Row],[Payment Method]]),"Unknown",Table1[[#This Row],[Payment Method]])</f>
        <v>Credit Card</v>
      </c>
    </row>
    <row r="8876" spans="1:14" hidden="1" x14ac:dyDescent="0.35">
      <c r="A8876" t="s">
        <v>9016</v>
      </c>
      <c r="B8876" t="s">
        <v>131</v>
      </c>
      <c r="C8876" t="s">
        <v>24</v>
      </c>
      <c r="E8876" s="4" t="str">
        <f>IF(ISBLANK(Table1[[#This Row],[Item]]),"Unknown",Table1[[#This Row],[Item]])</f>
        <v>Unknown</v>
      </c>
      <c r="F8876">
        <v>3</v>
      </c>
      <c r="G8876" s="4">
        <f>IF(ISBLANK(Table1[[#This Row],[Price]]),AVERAGE(F8876:F26409),Table1[[#This Row],[Price]])</f>
        <v>3</v>
      </c>
      <c r="H8876">
        <v>3</v>
      </c>
      <c r="I8876" s="4">
        <f>IF(ISBLANK(Table1[[#This Row],[Quantity]]),AVERAGE(H8876:H26409),Table1[[#This Row],[Quantity]])</f>
        <v>3</v>
      </c>
      <c r="J8876">
        <v>9</v>
      </c>
      <c r="K8876" s="4">
        <f>IF(ISBLANK(Table1[[#This Row],[Order Total]]),AVERAGE(J8876:J26409),Table1[[#This Row],[Order Total]])</f>
        <v>9</v>
      </c>
      <c r="L8876" s="1">
        <v>44939</v>
      </c>
      <c r="M8876" t="s">
        <v>28</v>
      </c>
      <c r="N8876" s="4" t="str">
        <f>IF(ISBLANK(Table1[[#This Row],[Payment Method]]),"Unknown",Table1[[#This Row],[Payment Method]])</f>
        <v>Cash</v>
      </c>
    </row>
    <row r="8877" spans="1:14" hidden="1" x14ac:dyDescent="0.35">
      <c r="A8877" t="s">
        <v>9017</v>
      </c>
      <c r="B8877" t="s">
        <v>165</v>
      </c>
      <c r="C8877" t="s">
        <v>50</v>
      </c>
      <c r="D8877" t="s">
        <v>51</v>
      </c>
      <c r="E8877" s="4" t="str">
        <f>IF(ISBLANK(Table1[[#This Row],[Item]]),"Unknown",Table1[[#This Row],[Item]])</f>
        <v>Sweet Potato Fries</v>
      </c>
      <c r="F8877">
        <v>5</v>
      </c>
      <c r="G8877" s="4">
        <f>IF(ISBLANK(Table1[[#This Row],[Price]]),AVERAGE(F8877:F26410),Table1[[#This Row],[Price]])</f>
        <v>5</v>
      </c>
      <c r="H8877">
        <v>5</v>
      </c>
      <c r="I8877" s="4">
        <f>IF(ISBLANK(Table1[[#This Row],[Quantity]]),AVERAGE(H8877:H26410),Table1[[#This Row],[Quantity]])</f>
        <v>5</v>
      </c>
      <c r="J8877">
        <v>25</v>
      </c>
      <c r="K8877" s="4">
        <f>IF(ISBLANK(Table1[[#This Row],[Order Total]]),AVERAGE(J8877:J26410),Table1[[#This Row],[Order Total]])</f>
        <v>25</v>
      </c>
      <c r="L8877" s="1">
        <v>44777</v>
      </c>
      <c r="M8877" t="s">
        <v>28</v>
      </c>
      <c r="N8877" s="4" t="str">
        <f>IF(ISBLANK(Table1[[#This Row],[Payment Method]]),"Unknown",Table1[[#This Row],[Payment Method]])</f>
        <v>Cash</v>
      </c>
    </row>
    <row r="8878" spans="1:14" hidden="1" x14ac:dyDescent="0.35">
      <c r="A8878" t="s">
        <v>9018</v>
      </c>
      <c r="B8878" t="s">
        <v>326</v>
      </c>
      <c r="C8878" t="s">
        <v>24</v>
      </c>
      <c r="E8878" s="4" t="str">
        <f>IF(ISBLANK(Table1[[#This Row],[Item]]),"Unknown",Table1[[#This Row],[Item]])</f>
        <v>Unknown</v>
      </c>
      <c r="F8878">
        <v>1</v>
      </c>
      <c r="G8878" s="4">
        <f>IF(ISBLANK(Table1[[#This Row],[Price]]),AVERAGE(F8878:F26411),Table1[[#This Row],[Price]])</f>
        <v>1</v>
      </c>
      <c r="H8878">
        <v>1</v>
      </c>
      <c r="I8878" s="4">
        <f>IF(ISBLANK(Table1[[#This Row],[Quantity]]),AVERAGE(H8878:H26411),Table1[[#This Row],[Quantity]])</f>
        <v>1</v>
      </c>
      <c r="J8878">
        <v>1</v>
      </c>
      <c r="K8878" s="4">
        <f>IF(ISBLANK(Table1[[#This Row],[Order Total]]),AVERAGE(J8878:J26411),Table1[[#This Row],[Order Total]])</f>
        <v>1</v>
      </c>
      <c r="L8878" s="1">
        <v>44603</v>
      </c>
      <c r="N8878" s="4" t="str">
        <f>IF(ISBLANK(Table1[[#This Row],[Payment Method]]),"Unknown",Table1[[#This Row],[Payment Method]])</f>
        <v>Unknown</v>
      </c>
    </row>
    <row r="8879" spans="1:14" hidden="1" x14ac:dyDescent="0.35">
      <c r="A8879" t="s">
        <v>9019</v>
      </c>
      <c r="B8879" t="s">
        <v>45</v>
      </c>
      <c r="C8879" t="s">
        <v>50</v>
      </c>
      <c r="D8879" t="s">
        <v>99</v>
      </c>
      <c r="E8879" s="4" t="str">
        <f>IF(ISBLANK(Table1[[#This Row],[Item]]),"Unknown",Table1[[#This Row],[Item]])</f>
        <v>Chicken Melt</v>
      </c>
      <c r="F8879">
        <v>8</v>
      </c>
      <c r="G8879" s="4">
        <f>IF(ISBLANK(Table1[[#This Row],[Price]]),AVERAGE(F8879:F26412),Table1[[#This Row],[Price]])</f>
        <v>8</v>
      </c>
      <c r="H8879">
        <v>5</v>
      </c>
      <c r="I8879" s="4">
        <f>IF(ISBLANK(Table1[[#This Row],[Quantity]]),AVERAGE(H8879:H26412),Table1[[#This Row],[Quantity]])</f>
        <v>5</v>
      </c>
      <c r="J8879">
        <v>40</v>
      </c>
      <c r="K8879" s="4">
        <f>IF(ISBLANK(Table1[[#This Row],[Order Total]]),AVERAGE(J8879:J26412),Table1[[#This Row],[Order Total]])</f>
        <v>40</v>
      </c>
      <c r="L8879" s="1">
        <v>45084</v>
      </c>
      <c r="M8879" t="s">
        <v>28</v>
      </c>
      <c r="N8879" s="4" t="str">
        <f>IF(ISBLANK(Table1[[#This Row],[Payment Method]]),"Unknown",Table1[[#This Row],[Payment Method]])</f>
        <v>Cash</v>
      </c>
    </row>
    <row r="8880" spans="1:14" hidden="1" x14ac:dyDescent="0.35">
      <c r="A8880" t="s">
        <v>9020</v>
      </c>
      <c r="B8880" t="s">
        <v>32</v>
      </c>
      <c r="C8880" t="s">
        <v>24</v>
      </c>
      <c r="D8880" t="s">
        <v>141</v>
      </c>
      <c r="E8880" s="4" t="str">
        <f>IF(ISBLANK(Table1[[#This Row],[Item]]),"Unknown",Table1[[#This Row],[Item]])</f>
        <v>Iced Tea</v>
      </c>
      <c r="F8880">
        <v>2.5</v>
      </c>
      <c r="G8880" s="4">
        <f>IF(ISBLANK(Table1[[#This Row],[Price]]),AVERAGE(F8880:F26413),Table1[[#This Row],[Price]])</f>
        <v>2.5</v>
      </c>
      <c r="H8880">
        <v>4</v>
      </c>
      <c r="I8880" s="4">
        <f>IF(ISBLANK(Table1[[#This Row],[Quantity]]),AVERAGE(H8880:H26413),Table1[[#This Row],[Quantity]])</f>
        <v>4</v>
      </c>
      <c r="J8880">
        <v>10</v>
      </c>
      <c r="K8880" s="4">
        <f>IF(ISBLANK(Table1[[#This Row],[Order Total]]),AVERAGE(J8880:J26413),Table1[[#This Row],[Order Total]])</f>
        <v>10</v>
      </c>
      <c r="L8880" s="1">
        <v>45044</v>
      </c>
      <c r="M8880" t="s">
        <v>17</v>
      </c>
      <c r="N8880" s="4" t="str">
        <f>IF(ISBLANK(Table1[[#This Row],[Payment Method]]),"Unknown",Table1[[#This Row],[Payment Method]])</f>
        <v>Digital Wallet</v>
      </c>
    </row>
    <row r="8881" spans="1:14" hidden="1" x14ac:dyDescent="0.35">
      <c r="A8881" t="s">
        <v>9021</v>
      </c>
      <c r="B8881" t="s">
        <v>69</v>
      </c>
      <c r="C8881" t="s">
        <v>50</v>
      </c>
      <c r="D8881" t="s">
        <v>51</v>
      </c>
      <c r="E8881" s="4" t="str">
        <f>IF(ISBLANK(Table1[[#This Row],[Item]]),"Unknown",Table1[[#This Row],[Item]])</f>
        <v>Sweet Potato Fries</v>
      </c>
      <c r="F8881">
        <v>5</v>
      </c>
      <c r="G8881" s="4">
        <f>IF(ISBLANK(Table1[[#This Row],[Price]]),AVERAGE(F8881:F26414),Table1[[#This Row],[Price]])</f>
        <v>5</v>
      </c>
      <c r="H8881">
        <v>1</v>
      </c>
      <c r="I8881" s="4">
        <f>IF(ISBLANK(Table1[[#This Row],[Quantity]]),AVERAGE(H8881:H26414),Table1[[#This Row],[Quantity]])</f>
        <v>1</v>
      </c>
      <c r="J8881">
        <v>5</v>
      </c>
      <c r="K8881" s="4">
        <f>IF(ISBLANK(Table1[[#This Row],[Order Total]]),AVERAGE(J8881:J26414),Table1[[#This Row],[Order Total]])</f>
        <v>5</v>
      </c>
      <c r="L8881" s="1">
        <v>44889</v>
      </c>
      <c r="M8881" t="s">
        <v>13</v>
      </c>
      <c r="N8881" s="4" t="str">
        <f>IF(ISBLANK(Table1[[#This Row],[Payment Method]]),"Unknown",Table1[[#This Row],[Payment Method]])</f>
        <v>Credit Card</v>
      </c>
    </row>
    <row r="8882" spans="1:14" hidden="1" x14ac:dyDescent="0.35">
      <c r="A8882" t="s">
        <v>9022</v>
      </c>
      <c r="B8882" t="s">
        <v>484</v>
      </c>
      <c r="C8882" t="s">
        <v>50</v>
      </c>
      <c r="D8882" t="s">
        <v>112</v>
      </c>
      <c r="E8882" s="4" t="str">
        <f>IF(ISBLANK(Table1[[#This Row],[Item]]),"Unknown",Table1[[#This Row],[Item]])</f>
        <v>French Fries</v>
      </c>
      <c r="F8882">
        <v>4</v>
      </c>
      <c r="G8882" s="4">
        <f>IF(ISBLANK(Table1[[#This Row],[Price]]),AVERAGE(F8882:F26415),Table1[[#This Row],[Price]])</f>
        <v>4</v>
      </c>
      <c r="H8882">
        <v>3</v>
      </c>
      <c r="I8882" s="4">
        <f>IF(ISBLANK(Table1[[#This Row],[Quantity]]),AVERAGE(H8882:H26415),Table1[[#This Row],[Quantity]])</f>
        <v>3</v>
      </c>
      <c r="J8882">
        <v>12</v>
      </c>
      <c r="K8882" s="4">
        <f>IF(ISBLANK(Table1[[#This Row],[Order Total]]),AVERAGE(J8882:J26415),Table1[[#This Row],[Order Total]])</f>
        <v>12</v>
      </c>
      <c r="L8882" s="1">
        <v>45216</v>
      </c>
      <c r="M8882" t="s">
        <v>13</v>
      </c>
      <c r="N8882" s="4" t="str">
        <f>IF(ISBLANK(Table1[[#This Row],[Payment Method]]),"Unknown",Table1[[#This Row],[Payment Method]])</f>
        <v>Credit Card</v>
      </c>
    </row>
    <row r="8883" spans="1:14" hidden="1" x14ac:dyDescent="0.35">
      <c r="A8883" t="s">
        <v>9023</v>
      </c>
      <c r="B8883" t="s">
        <v>223</v>
      </c>
      <c r="C8883" t="s">
        <v>24</v>
      </c>
      <c r="D8883" t="s">
        <v>168</v>
      </c>
      <c r="E8883" s="4" t="str">
        <f>IF(ISBLANK(Table1[[#This Row],[Item]]),"Unknown",Table1[[#This Row],[Item]])</f>
        <v>Water</v>
      </c>
      <c r="F8883">
        <v>1</v>
      </c>
      <c r="G8883" s="4">
        <f>IF(ISBLANK(Table1[[#This Row],[Price]]),AVERAGE(F8883:F26416),Table1[[#This Row],[Price]])</f>
        <v>1</v>
      </c>
      <c r="H8883">
        <v>5</v>
      </c>
      <c r="I8883" s="4">
        <f>IF(ISBLANK(Table1[[#This Row],[Quantity]]),AVERAGE(H8883:H26416),Table1[[#This Row],[Quantity]])</f>
        <v>5</v>
      </c>
      <c r="J8883">
        <v>5</v>
      </c>
      <c r="K8883" s="4">
        <f>IF(ISBLANK(Table1[[#This Row],[Order Total]]),AVERAGE(J8883:J26416),Table1[[#This Row],[Order Total]])</f>
        <v>5</v>
      </c>
      <c r="L8883" s="1">
        <v>45078</v>
      </c>
      <c r="N8883" s="4" t="str">
        <f>IF(ISBLANK(Table1[[#This Row],[Payment Method]]),"Unknown",Table1[[#This Row],[Payment Method]])</f>
        <v>Unknown</v>
      </c>
    </row>
    <row r="8884" spans="1:14" hidden="1" x14ac:dyDescent="0.35">
      <c r="A8884" t="s">
        <v>9024</v>
      </c>
      <c r="B8884" t="s">
        <v>152</v>
      </c>
      <c r="C8884" t="s">
        <v>38</v>
      </c>
      <c r="D8884" t="s">
        <v>121</v>
      </c>
      <c r="E8884" s="4" t="str">
        <f>IF(ISBLANK(Table1[[#This Row],[Item]]),"Unknown",Table1[[#This Row],[Item]])</f>
        <v>Ice Cream</v>
      </c>
      <c r="F8884">
        <v>5</v>
      </c>
      <c r="G8884" s="4">
        <f>IF(ISBLANK(Table1[[#This Row],[Price]]),AVERAGE(F8884:F26417),Table1[[#This Row],[Price]])</f>
        <v>5</v>
      </c>
      <c r="H8884">
        <v>5</v>
      </c>
      <c r="I8884" s="4">
        <f>IF(ISBLANK(Table1[[#This Row],[Quantity]]),AVERAGE(H8884:H26417),Table1[[#This Row],[Quantity]])</f>
        <v>5</v>
      </c>
      <c r="J8884">
        <v>25</v>
      </c>
      <c r="K8884" s="4">
        <f>IF(ISBLANK(Table1[[#This Row],[Order Total]]),AVERAGE(J8884:J26417),Table1[[#This Row],[Order Total]])</f>
        <v>25</v>
      </c>
      <c r="L8884" s="1">
        <v>45088</v>
      </c>
      <c r="M8884" t="s">
        <v>13</v>
      </c>
      <c r="N8884" s="4" t="str">
        <f>IF(ISBLANK(Table1[[#This Row],[Payment Method]]),"Unknown",Table1[[#This Row],[Payment Method]])</f>
        <v>Credit Card</v>
      </c>
    </row>
    <row r="8885" spans="1:14" hidden="1" x14ac:dyDescent="0.35">
      <c r="A8885" t="s">
        <v>9025</v>
      </c>
      <c r="B8885" t="s">
        <v>76</v>
      </c>
      <c r="C8885" t="s">
        <v>24</v>
      </c>
      <c r="D8885" t="s">
        <v>56</v>
      </c>
      <c r="E8885" s="4" t="str">
        <f>IF(ISBLANK(Table1[[#This Row],[Item]]),"Unknown",Table1[[#This Row],[Item]])</f>
        <v>Lemonade</v>
      </c>
      <c r="F8885">
        <v>3</v>
      </c>
      <c r="G8885" s="4">
        <f>IF(ISBLANK(Table1[[#This Row],[Price]]),AVERAGE(F8885:F26418),Table1[[#This Row],[Price]])</f>
        <v>3</v>
      </c>
      <c r="H8885">
        <v>1</v>
      </c>
      <c r="I8885" s="4">
        <f>IF(ISBLANK(Table1[[#This Row],[Quantity]]),AVERAGE(H8885:H26418),Table1[[#This Row],[Quantity]])</f>
        <v>1</v>
      </c>
      <c r="J8885">
        <v>3</v>
      </c>
      <c r="K8885" s="4">
        <f>IF(ISBLANK(Table1[[#This Row],[Order Total]]),AVERAGE(J8885:J26418),Table1[[#This Row],[Order Total]])</f>
        <v>3</v>
      </c>
      <c r="L8885" s="1">
        <v>44836</v>
      </c>
      <c r="M8885" t="s">
        <v>13</v>
      </c>
      <c r="N8885" s="4" t="str">
        <f>IF(ISBLANK(Table1[[#This Row],[Payment Method]]),"Unknown",Table1[[#This Row],[Payment Method]])</f>
        <v>Credit Card</v>
      </c>
    </row>
    <row r="8886" spans="1:14" hidden="1" x14ac:dyDescent="0.35">
      <c r="A8886" t="s">
        <v>9026</v>
      </c>
      <c r="B8886" t="s">
        <v>123</v>
      </c>
      <c r="C8886" t="s">
        <v>20</v>
      </c>
      <c r="D8886" t="s">
        <v>21</v>
      </c>
      <c r="E8886" s="4" t="str">
        <f>IF(ISBLANK(Table1[[#This Row],[Item]]),"Unknown",Table1[[#This Row],[Item]])</f>
        <v>Grilled Chicken</v>
      </c>
      <c r="F8886">
        <v>15</v>
      </c>
      <c r="G8886" s="4">
        <f>IF(ISBLANK(Table1[[#This Row],[Price]]),AVERAGE(F8886:F26419),Table1[[#This Row],[Price]])</f>
        <v>15</v>
      </c>
      <c r="H8886">
        <v>3</v>
      </c>
      <c r="I8886" s="4">
        <f>IF(ISBLANK(Table1[[#This Row],[Quantity]]),AVERAGE(H8886:H26419),Table1[[#This Row],[Quantity]])</f>
        <v>3</v>
      </c>
      <c r="J8886">
        <v>45</v>
      </c>
      <c r="K8886" s="4">
        <f>IF(ISBLANK(Table1[[#This Row],[Order Total]]),AVERAGE(J8886:J26419),Table1[[#This Row],[Order Total]])</f>
        <v>45</v>
      </c>
      <c r="L8886" s="1">
        <v>45242</v>
      </c>
      <c r="M8886" t="s">
        <v>17</v>
      </c>
      <c r="N8886" s="4" t="str">
        <f>IF(ISBLANK(Table1[[#This Row],[Payment Method]]),"Unknown",Table1[[#This Row],[Payment Method]])</f>
        <v>Digital Wallet</v>
      </c>
    </row>
    <row r="8887" spans="1:14" hidden="1" x14ac:dyDescent="0.35">
      <c r="A8887" t="s">
        <v>9027</v>
      </c>
      <c r="B8887" t="s">
        <v>176</v>
      </c>
      <c r="C8887" t="s">
        <v>50</v>
      </c>
      <c r="D8887" t="s">
        <v>99</v>
      </c>
      <c r="E8887" s="4" t="str">
        <f>IF(ISBLANK(Table1[[#This Row],[Item]]),"Unknown",Table1[[#This Row],[Item]])</f>
        <v>Chicken Melt</v>
      </c>
      <c r="F8887">
        <v>8</v>
      </c>
      <c r="G8887" s="4">
        <f>IF(ISBLANK(Table1[[#This Row],[Price]]),AVERAGE(F8887:F26420),Table1[[#This Row],[Price]])</f>
        <v>8</v>
      </c>
      <c r="H8887">
        <v>1</v>
      </c>
      <c r="I8887" s="4">
        <f>IF(ISBLANK(Table1[[#This Row],[Quantity]]),AVERAGE(H8887:H26420),Table1[[#This Row],[Quantity]])</f>
        <v>1</v>
      </c>
      <c r="J8887">
        <v>8</v>
      </c>
      <c r="K8887" s="4">
        <f>IF(ISBLANK(Table1[[#This Row],[Order Total]]),AVERAGE(J8887:J26420),Table1[[#This Row],[Order Total]])</f>
        <v>8</v>
      </c>
      <c r="L8887" s="1">
        <v>44610</v>
      </c>
      <c r="M8887" t="s">
        <v>17</v>
      </c>
      <c r="N8887" s="4" t="str">
        <f>IF(ISBLANK(Table1[[#This Row],[Payment Method]]),"Unknown",Table1[[#This Row],[Payment Method]])</f>
        <v>Digital Wallet</v>
      </c>
    </row>
    <row r="8888" spans="1:14" hidden="1" x14ac:dyDescent="0.35">
      <c r="A8888" t="s">
        <v>9028</v>
      </c>
      <c r="B8888" t="s">
        <v>58</v>
      </c>
      <c r="C8888" t="s">
        <v>24</v>
      </c>
      <c r="D8888" t="s">
        <v>168</v>
      </c>
      <c r="E8888" s="4" t="str">
        <f>IF(ISBLANK(Table1[[#This Row],[Item]]),"Unknown",Table1[[#This Row],[Item]])</f>
        <v>Water</v>
      </c>
      <c r="F8888">
        <v>1</v>
      </c>
      <c r="G8888" s="4">
        <f>IF(ISBLANK(Table1[[#This Row],[Price]]),AVERAGE(F8888:F26421),Table1[[#This Row],[Price]])</f>
        <v>1</v>
      </c>
      <c r="H8888">
        <v>2</v>
      </c>
      <c r="I8888" s="4">
        <f>IF(ISBLANK(Table1[[#This Row],[Quantity]]),AVERAGE(H8888:H26421),Table1[[#This Row],[Quantity]])</f>
        <v>2</v>
      </c>
      <c r="J8888">
        <v>2</v>
      </c>
      <c r="K8888" s="4">
        <f>IF(ISBLANK(Table1[[#This Row],[Order Total]]),AVERAGE(J8888:J26421),Table1[[#This Row],[Order Total]])</f>
        <v>2</v>
      </c>
      <c r="L8888" s="1">
        <v>45248</v>
      </c>
      <c r="M8888" t="s">
        <v>17</v>
      </c>
      <c r="N8888" s="4" t="str">
        <f>IF(ISBLANK(Table1[[#This Row],[Payment Method]]),"Unknown",Table1[[#This Row],[Payment Method]])</f>
        <v>Digital Wallet</v>
      </c>
    </row>
    <row r="8889" spans="1:14" hidden="1" x14ac:dyDescent="0.35">
      <c r="A8889" t="s">
        <v>9029</v>
      </c>
      <c r="B8889" t="s">
        <v>240</v>
      </c>
      <c r="C8889" t="s">
        <v>50</v>
      </c>
      <c r="D8889" t="s">
        <v>112</v>
      </c>
      <c r="E8889" s="4" t="str">
        <f>IF(ISBLANK(Table1[[#This Row],[Item]]),"Unknown",Table1[[#This Row],[Item]])</f>
        <v>French Fries</v>
      </c>
      <c r="F8889">
        <v>4</v>
      </c>
      <c r="G8889" s="4">
        <f>IF(ISBLANK(Table1[[#This Row],[Price]]),AVERAGE(F8889:F26422),Table1[[#This Row],[Price]])</f>
        <v>4</v>
      </c>
      <c r="H8889">
        <v>5</v>
      </c>
      <c r="I8889" s="4">
        <f>IF(ISBLANK(Table1[[#This Row],[Quantity]]),AVERAGE(H8889:H26422),Table1[[#This Row],[Quantity]])</f>
        <v>5</v>
      </c>
      <c r="J8889">
        <v>20</v>
      </c>
      <c r="K8889" s="4">
        <f>IF(ISBLANK(Table1[[#This Row],[Order Total]]),AVERAGE(J8889:J26422),Table1[[#This Row],[Order Total]])</f>
        <v>20</v>
      </c>
      <c r="L8889" s="1">
        <v>44891</v>
      </c>
      <c r="M8889" t="s">
        <v>13</v>
      </c>
      <c r="N8889" s="4" t="str">
        <f>IF(ISBLANK(Table1[[#This Row],[Payment Method]]),"Unknown",Table1[[#This Row],[Payment Method]])</f>
        <v>Credit Card</v>
      </c>
    </row>
    <row r="8890" spans="1:14" hidden="1" x14ac:dyDescent="0.35">
      <c r="A8890" t="s">
        <v>9030</v>
      </c>
      <c r="B8890" t="s">
        <v>92</v>
      </c>
      <c r="C8890" t="s">
        <v>11</v>
      </c>
      <c r="D8890" t="s">
        <v>16</v>
      </c>
      <c r="E8890" s="4" t="str">
        <f>IF(ISBLANK(Table1[[#This Row],[Item]]),"Unknown",Table1[[#This Row],[Item]])</f>
        <v>Mashed Potatoes</v>
      </c>
      <c r="F8890">
        <v>4</v>
      </c>
      <c r="G8890" s="4">
        <f>IF(ISBLANK(Table1[[#This Row],[Price]]),AVERAGE(F8890:F26423),Table1[[#This Row],[Price]])</f>
        <v>4</v>
      </c>
      <c r="H8890">
        <v>3</v>
      </c>
      <c r="I8890" s="4">
        <f>IF(ISBLANK(Table1[[#This Row],[Quantity]]),AVERAGE(H8890:H26423),Table1[[#This Row],[Quantity]])</f>
        <v>3</v>
      </c>
      <c r="J8890">
        <v>12</v>
      </c>
      <c r="K8890" s="4">
        <f>IF(ISBLANK(Table1[[#This Row],[Order Total]]),AVERAGE(J8890:J26423),Table1[[#This Row],[Order Total]])</f>
        <v>12</v>
      </c>
      <c r="L8890" s="1">
        <v>45113</v>
      </c>
      <c r="M8890" t="s">
        <v>13</v>
      </c>
      <c r="N8890" s="4" t="str">
        <f>IF(ISBLANK(Table1[[#This Row],[Payment Method]]),"Unknown",Table1[[#This Row],[Payment Method]])</f>
        <v>Credit Card</v>
      </c>
    </row>
    <row r="8891" spans="1:14" hidden="1" x14ac:dyDescent="0.35">
      <c r="A8891" t="s">
        <v>9031</v>
      </c>
      <c r="B8891" t="s">
        <v>145</v>
      </c>
      <c r="C8891" t="s">
        <v>20</v>
      </c>
      <c r="D8891" t="s">
        <v>245</v>
      </c>
      <c r="E8891" s="4" t="str">
        <f>IF(ISBLANK(Table1[[#This Row],[Item]]),"Unknown",Table1[[#This Row],[Item]])</f>
        <v>Steak</v>
      </c>
      <c r="F8891">
        <v>20</v>
      </c>
      <c r="G8891" s="4">
        <f>IF(ISBLANK(Table1[[#This Row],[Price]]),AVERAGE(F8891:F26424),Table1[[#This Row],[Price]])</f>
        <v>20</v>
      </c>
      <c r="H8891">
        <v>4</v>
      </c>
      <c r="I8891" s="4">
        <f>IF(ISBLANK(Table1[[#This Row],[Quantity]]),AVERAGE(H8891:H26424),Table1[[#This Row],[Quantity]])</f>
        <v>4</v>
      </c>
      <c r="J8891">
        <v>80</v>
      </c>
      <c r="K8891" s="4">
        <f>IF(ISBLANK(Table1[[#This Row],[Order Total]]),AVERAGE(J8891:J26424),Table1[[#This Row],[Order Total]])</f>
        <v>80</v>
      </c>
      <c r="L8891" s="1">
        <v>44729</v>
      </c>
      <c r="M8891" t="s">
        <v>13</v>
      </c>
      <c r="N8891" s="4" t="str">
        <f>IF(ISBLANK(Table1[[#This Row],[Payment Method]]),"Unknown",Table1[[#This Row],[Payment Method]])</f>
        <v>Credit Card</v>
      </c>
    </row>
    <row r="8892" spans="1:14" hidden="1" x14ac:dyDescent="0.35">
      <c r="A8892" t="s">
        <v>9032</v>
      </c>
      <c r="B8892" t="s">
        <v>114</v>
      </c>
      <c r="C8892" t="s">
        <v>50</v>
      </c>
      <c r="D8892" t="s">
        <v>112</v>
      </c>
      <c r="E8892" s="4" t="str">
        <f>IF(ISBLANK(Table1[[#This Row],[Item]]),"Unknown",Table1[[#This Row],[Item]])</f>
        <v>French Fries</v>
      </c>
      <c r="F8892">
        <v>4</v>
      </c>
      <c r="G8892" s="4">
        <f>IF(ISBLANK(Table1[[#This Row],[Price]]),AVERAGE(F8892:F26425),Table1[[#This Row],[Price]])</f>
        <v>4</v>
      </c>
      <c r="H8892">
        <v>2</v>
      </c>
      <c r="I8892" s="4">
        <f>IF(ISBLANK(Table1[[#This Row],[Quantity]]),AVERAGE(H8892:H26425),Table1[[#This Row],[Quantity]])</f>
        <v>2</v>
      </c>
      <c r="J8892">
        <v>8</v>
      </c>
      <c r="K8892" s="4">
        <f>IF(ISBLANK(Table1[[#This Row],[Order Total]]),AVERAGE(J8892:J26425),Table1[[#This Row],[Order Total]])</f>
        <v>8</v>
      </c>
      <c r="L8892" s="1">
        <v>44860</v>
      </c>
      <c r="M8892" t="s">
        <v>13</v>
      </c>
      <c r="N8892" s="4" t="str">
        <f>IF(ISBLANK(Table1[[#This Row],[Payment Method]]),"Unknown",Table1[[#This Row],[Payment Method]])</f>
        <v>Credit Card</v>
      </c>
    </row>
    <row r="8893" spans="1:14" hidden="1" x14ac:dyDescent="0.35">
      <c r="A8893" t="s">
        <v>9033</v>
      </c>
      <c r="B8893" t="s">
        <v>64</v>
      </c>
      <c r="C8893" t="s">
        <v>38</v>
      </c>
      <c r="D8893" t="s">
        <v>125</v>
      </c>
      <c r="E8893" s="4" t="str">
        <f>IF(ISBLANK(Table1[[#This Row],[Item]]),"Unknown",Table1[[#This Row],[Item]])</f>
        <v>Cheesecake</v>
      </c>
      <c r="F8893">
        <v>7</v>
      </c>
      <c r="G8893" s="4">
        <f>IF(ISBLANK(Table1[[#This Row],[Price]]),AVERAGE(F8893:F26426),Table1[[#This Row],[Price]])</f>
        <v>7</v>
      </c>
      <c r="H8893">
        <v>2</v>
      </c>
      <c r="I8893" s="4">
        <f>IF(ISBLANK(Table1[[#This Row],[Quantity]]),AVERAGE(H8893:H26426),Table1[[#This Row],[Quantity]])</f>
        <v>2</v>
      </c>
      <c r="J8893">
        <v>14</v>
      </c>
      <c r="K8893" s="4">
        <f>IF(ISBLANK(Table1[[#This Row],[Order Total]]),AVERAGE(J8893:J26426),Table1[[#This Row],[Order Total]])</f>
        <v>14</v>
      </c>
      <c r="L8893" s="1">
        <v>45085</v>
      </c>
      <c r="M8893" t="s">
        <v>17</v>
      </c>
      <c r="N8893" s="4" t="str">
        <f>IF(ISBLANK(Table1[[#This Row],[Payment Method]]),"Unknown",Table1[[#This Row],[Payment Method]])</f>
        <v>Digital Wallet</v>
      </c>
    </row>
    <row r="8894" spans="1:14" hidden="1" x14ac:dyDescent="0.35">
      <c r="A8894" t="s">
        <v>9034</v>
      </c>
      <c r="B8894" t="s">
        <v>215</v>
      </c>
      <c r="C8894" t="s">
        <v>38</v>
      </c>
      <c r="D8894" t="s">
        <v>121</v>
      </c>
      <c r="E8894" s="4" t="str">
        <f>IF(ISBLANK(Table1[[#This Row],[Item]]),"Unknown",Table1[[#This Row],[Item]])</f>
        <v>Ice Cream</v>
      </c>
      <c r="F8894">
        <v>5</v>
      </c>
      <c r="G8894" s="4">
        <f>IF(ISBLANK(Table1[[#This Row],[Price]]),AVERAGE(F8894:F26427),Table1[[#This Row],[Price]])</f>
        <v>5</v>
      </c>
      <c r="H8894">
        <v>3</v>
      </c>
      <c r="I8894" s="4">
        <f>IF(ISBLANK(Table1[[#This Row],[Quantity]]),AVERAGE(H8894:H26427),Table1[[#This Row],[Quantity]])</f>
        <v>3</v>
      </c>
      <c r="J8894">
        <v>15</v>
      </c>
      <c r="K8894" s="4">
        <f>IF(ISBLANK(Table1[[#This Row],[Order Total]]),AVERAGE(J8894:J26427),Table1[[#This Row],[Order Total]])</f>
        <v>15</v>
      </c>
      <c r="L8894" s="1">
        <v>44620</v>
      </c>
      <c r="M8894" t="s">
        <v>28</v>
      </c>
      <c r="N8894" s="4" t="str">
        <f>IF(ISBLANK(Table1[[#This Row],[Payment Method]]),"Unknown",Table1[[#This Row],[Payment Method]])</f>
        <v>Cash</v>
      </c>
    </row>
    <row r="8895" spans="1:14" hidden="1" x14ac:dyDescent="0.35">
      <c r="A8895" t="s">
        <v>9035</v>
      </c>
      <c r="B8895" t="s">
        <v>123</v>
      </c>
      <c r="C8895" t="s">
        <v>50</v>
      </c>
      <c r="D8895" t="s">
        <v>112</v>
      </c>
      <c r="E8895" s="4" t="str">
        <f>IF(ISBLANK(Table1[[#This Row],[Item]]),"Unknown",Table1[[#This Row],[Item]])</f>
        <v>French Fries</v>
      </c>
      <c r="F8895">
        <v>4</v>
      </c>
      <c r="G8895" s="4">
        <f>IF(ISBLANK(Table1[[#This Row],[Price]]),AVERAGE(F8895:F26428),Table1[[#This Row],[Price]])</f>
        <v>4</v>
      </c>
      <c r="H8895">
        <v>2</v>
      </c>
      <c r="I8895" s="4">
        <f>IF(ISBLANK(Table1[[#This Row],[Quantity]]),AVERAGE(H8895:H26428),Table1[[#This Row],[Quantity]])</f>
        <v>2</v>
      </c>
      <c r="J8895">
        <v>8</v>
      </c>
      <c r="K8895" s="4">
        <f>IF(ISBLANK(Table1[[#This Row],[Order Total]]),AVERAGE(J8895:J26428),Table1[[#This Row],[Order Total]])</f>
        <v>8</v>
      </c>
      <c r="L8895" s="1">
        <v>44571</v>
      </c>
      <c r="M8895" t="s">
        <v>17</v>
      </c>
      <c r="N8895" s="4" t="str">
        <f>IF(ISBLANK(Table1[[#This Row],[Payment Method]]),"Unknown",Table1[[#This Row],[Payment Method]])</f>
        <v>Digital Wallet</v>
      </c>
    </row>
    <row r="8896" spans="1:14" hidden="1" x14ac:dyDescent="0.35">
      <c r="A8896" t="s">
        <v>9036</v>
      </c>
      <c r="B8896" t="s">
        <v>217</v>
      </c>
      <c r="C8896" t="s">
        <v>24</v>
      </c>
      <c r="D8896" t="s">
        <v>71</v>
      </c>
      <c r="E8896" s="4" t="str">
        <f>IF(ISBLANK(Table1[[#This Row],[Item]]),"Unknown",Table1[[#This Row],[Item]])</f>
        <v>Orange Juice</v>
      </c>
      <c r="F8896">
        <v>3</v>
      </c>
      <c r="G8896" s="4">
        <f>IF(ISBLANK(Table1[[#This Row],[Price]]),AVERAGE(F8896:F26429),Table1[[#This Row],[Price]])</f>
        <v>3</v>
      </c>
      <c r="H8896">
        <v>2</v>
      </c>
      <c r="I8896" s="4">
        <f>IF(ISBLANK(Table1[[#This Row],[Quantity]]),AVERAGE(H8896:H26429),Table1[[#This Row],[Quantity]])</f>
        <v>2</v>
      </c>
      <c r="J8896">
        <v>6</v>
      </c>
      <c r="K8896" s="4">
        <f>IF(ISBLANK(Table1[[#This Row],[Order Total]]),AVERAGE(J8896:J26429),Table1[[#This Row],[Order Total]])</f>
        <v>6</v>
      </c>
      <c r="L8896" s="1">
        <v>44862</v>
      </c>
      <c r="M8896" t="s">
        <v>17</v>
      </c>
      <c r="N8896" s="4" t="str">
        <f>IF(ISBLANK(Table1[[#This Row],[Payment Method]]),"Unknown",Table1[[#This Row],[Payment Method]])</f>
        <v>Digital Wallet</v>
      </c>
    </row>
    <row r="8897" spans="1:14" hidden="1" x14ac:dyDescent="0.35">
      <c r="A8897" t="s">
        <v>9037</v>
      </c>
      <c r="B8897" t="s">
        <v>268</v>
      </c>
      <c r="C8897" t="s">
        <v>38</v>
      </c>
      <c r="D8897" t="s">
        <v>43</v>
      </c>
      <c r="E8897" s="4" t="str">
        <f>IF(ISBLANK(Table1[[#This Row],[Item]]),"Unknown",Table1[[#This Row],[Item]])</f>
        <v>Brownie</v>
      </c>
      <c r="F8897">
        <v>6</v>
      </c>
      <c r="G8897" s="4">
        <f>IF(ISBLANK(Table1[[#This Row],[Price]]),AVERAGE(F8897:F26430),Table1[[#This Row],[Price]])</f>
        <v>6</v>
      </c>
      <c r="H8897">
        <v>4</v>
      </c>
      <c r="I8897" s="4">
        <f>IF(ISBLANK(Table1[[#This Row],[Quantity]]),AVERAGE(H8897:H26430),Table1[[#This Row],[Quantity]])</f>
        <v>4</v>
      </c>
      <c r="J8897">
        <v>24</v>
      </c>
      <c r="K8897" s="4">
        <f>IF(ISBLANK(Table1[[#This Row],[Order Total]]),AVERAGE(J8897:J26430),Table1[[#This Row],[Order Total]])</f>
        <v>24</v>
      </c>
      <c r="L8897" s="1">
        <v>44885</v>
      </c>
      <c r="M8897" t="s">
        <v>17</v>
      </c>
      <c r="N8897" s="4" t="str">
        <f>IF(ISBLANK(Table1[[#This Row],[Payment Method]]),"Unknown",Table1[[#This Row],[Payment Method]])</f>
        <v>Digital Wallet</v>
      </c>
    </row>
    <row r="8898" spans="1:14" hidden="1" x14ac:dyDescent="0.35">
      <c r="A8898" t="s">
        <v>9038</v>
      </c>
      <c r="B8898" t="s">
        <v>32</v>
      </c>
      <c r="C8898" t="s">
        <v>11</v>
      </c>
      <c r="D8898" t="s">
        <v>230</v>
      </c>
      <c r="E8898" s="4" t="str">
        <f>IF(ISBLANK(Table1[[#This Row],[Item]]),"Unknown",Table1[[#This Row],[Item]])</f>
        <v>Onion Rings</v>
      </c>
      <c r="F8898">
        <v>5</v>
      </c>
      <c r="G8898" s="4">
        <f>IF(ISBLANK(Table1[[#This Row],[Price]]),AVERAGE(F8898:F26431),Table1[[#This Row],[Price]])</f>
        <v>5</v>
      </c>
      <c r="H8898">
        <v>4</v>
      </c>
      <c r="I8898" s="4">
        <f>IF(ISBLANK(Table1[[#This Row],[Quantity]]),AVERAGE(H8898:H26431),Table1[[#This Row],[Quantity]])</f>
        <v>4</v>
      </c>
      <c r="J8898">
        <v>20</v>
      </c>
      <c r="K8898" s="4">
        <f>IF(ISBLANK(Table1[[#This Row],[Order Total]]),AVERAGE(J8898:J26431),Table1[[#This Row],[Order Total]])</f>
        <v>20</v>
      </c>
      <c r="L8898" s="1">
        <v>45171</v>
      </c>
      <c r="M8898" t="s">
        <v>28</v>
      </c>
      <c r="N8898" s="4" t="str">
        <f>IF(ISBLANK(Table1[[#This Row],[Payment Method]]),"Unknown",Table1[[#This Row],[Payment Method]])</f>
        <v>Cash</v>
      </c>
    </row>
    <row r="8899" spans="1:14" hidden="1" x14ac:dyDescent="0.35">
      <c r="A8899" t="s">
        <v>9039</v>
      </c>
      <c r="B8899" t="s">
        <v>155</v>
      </c>
      <c r="C8899" t="s">
        <v>11</v>
      </c>
      <c r="D8899" t="s">
        <v>16</v>
      </c>
      <c r="E8899" s="4" t="str">
        <f>IF(ISBLANK(Table1[[#This Row],[Item]]),"Unknown",Table1[[#This Row],[Item]])</f>
        <v>Mashed Potatoes</v>
      </c>
      <c r="F8899">
        <v>4</v>
      </c>
      <c r="G8899" s="4">
        <f>IF(ISBLANK(Table1[[#This Row],[Price]]),AVERAGE(F8899:F26432),Table1[[#This Row],[Price]])</f>
        <v>4</v>
      </c>
      <c r="H8899">
        <v>1</v>
      </c>
      <c r="I8899" s="4">
        <f>IF(ISBLANK(Table1[[#This Row],[Quantity]]),AVERAGE(H8899:H26432),Table1[[#This Row],[Quantity]])</f>
        <v>1</v>
      </c>
      <c r="J8899">
        <v>4</v>
      </c>
      <c r="K8899" s="4">
        <f>IF(ISBLANK(Table1[[#This Row],[Order Total]]),AVERAGE(J8899:J26432),Table1[[#This Row],[Order Total]])</f>
        <v>4</v>
      </c>
      <c r="L8899" s="1">
        <v>45175</v>
      </c>
      <c r="M8899" t="s">
        <v>17</v>
      </c>
      <c r="N8899" s="4" t="str">
        <f>IF(ISBLANK(Table1[[#This Row],[Payment Method]]),"Unknown",Table1[[#This Row],[Payment Method]])</f>
        <v>Digital Wallet</v>
      </c>
    </row>
    <row r="8900" spans="1:14" hidden="1" x14ac:dyDescent="0.35">
      <c r="A8900" t="s">
        <v>9040</v>
      </c>
      <c r="B8900" t="s">
        <v>95</v>
      </c>
      <c r="C8900" t="s">
        <v>50</v>
      </c>
      <c r="D8900" t="s">
        <v>112</v>
      </c>
      <c r="E8900" s="4" t="str">
        <f>IF(ISBLANK(Table1[[#This Row],[Item]]),"Unknown",Table1[[#This Row],[Item]])</f>
        <v>French Fries</v>
      </c>
      <c r="F8900">
        <v>4</v>
      </c>
      <c r="G8900" s="4">
        <f>IF(ISBLANK(Table1[[#This Row],[Price]]),AVERAGE(F8900:F26433),Table1[[#This Row],[Price]])</f>
        <v>4</v>
      </c>
      <c r="H8900">
        <v>1</v>
      </c>
      <c r="I8900" s="4">
        <f>IF(ISBLANK(Table1[[#This Row],[Quantity]]),AVERAGE(H8900:H26433),Table1[[#This Row],[Quantity]])</f>
        <v>1</v>
      </c>
      <c r="J8900">
        <v>4</v>
      </c>
      <c r="K8900" s="4">
        <f>IF(ISBLANK(Table1[[#This Row],[Order Total]]),AVERAGE(J8900:J26433),Table1[[#This Row],[Order Total]])</f>
        <v>4</v>
      </c>
      <c r="L8900" s="1">
        <v>44985</v>
      </c>
      <c r="M8900" t="s">
        <v>28</v>
      </c>
      <c r="N8900" s="4" t="str">
        <f>IF(ISBLANK(Table1[[#This Row],[Payment Method]]),"Unknown",Table1[[#This Row],[Payment Method]])</f>
        <v>Cash</v>
      </c>
    </row>
    <row r="8901" spans="1:14" hidden="1" x14ac:dyDescent="0.35">
      <c r="A8901" t="s">
        <v>9041</v>
      </c>
      <c r="B8901" t="s">
        <v>37</v>
      </c>
      <c r="C8901" t="s">
        <v>11</v>
      </c>
      <c r="D8901" t="s">
        <v>33</v>
      </c>
      <c r="E8901" s="4" t="str">
        <f>IF(ISBLANK(Table1[[#This Row],[Item]]),"Unknown",Table1[[#This Row],[Item]])</f>
        <v>Garlic Bread</v>
      </c>
      <c r="F8901">
        <v>4</v>
      </c>
      <c r="G8901" s="4">
        <f>IF(ISBLANK(Table1[[#This Row],[Price]]),AVERAGE(F8901:F26434),Table1[[#This Row],[Price]])</f>
        <v>4</v>
      </c>
      <c r="H8901">
        <v>3</v>
      </c>
      <c r="I8901" s="4">
        <f>IF(ISBLANK(Table1[[#This Row],[Quantity]]),AVERAGE(H8901:H26434),Table1[[#This Row],[Quantity]])</f>
        <v>3</v>
      </c>
      <c r="J8901">
        <v>12</v>
      </c>
      <c r="K8901" s="4">
        <f>IF(ISBLANK(Table1[[#This Row],[Order Total]]),AVERAGE(J8901:J26434),Table1[[#This Row],[Order Total]])</f>
        <v>12</v>
      </c>
      <c r="L8901" s="1">
        <v>44825</v>
      </c>
      <c r="M8901" t="s">
        <v>17</v>
      </c>
      <c r="N8901" s="4" t="str">
        <f>IF(ISBLANK(Table1[[#This Row],[Payment Method]]),"Unknown",Table1[[#This Row],[Payment Method]])</f>
        <v>Digital Wallet</v>
      </c>
    </row>
    <row r="8902" spans="1:14" hidden="1" x14ac:dyDescent="0.35">
      <c r="A8902" t="s">
        <v>9042</v>
      </c>
      <c r="B8902" t="s">
        <v>200</v>
      </c>
      <c r="C8902" t="s">
        <v>20</v>
      </c>
      <c r="D8902" t="s">
        <v>27</v>
      </c>
      <c r="E8902" s="4" t="str">
        <f>IF(ISBLANK(Table1[[#This Row],[Item]]),"Unknown",Table1[[#This Row],[Item]])</f>
        <v>Pasta Alfredo</v>
      </c>
      <c r="F8902">
        <v>12</v>
      </c>
      <c r="G8902" s="4">
        <f>IF(ISBLANK(Table1[[#This Row],[Price]]),AVERAGE(F8902:F26435),Table1[[#This Row],[Price]])</f>
        <v>12</v>
      </c>
      <c r="H8902">
        <v>1</v>
      </c>
      <c r="I8902" s="4">
        <f>IF(ISBLANK(Table1[[#This Row],[Quantity]]),AVERAGE(H8902:H26435),Table1[[#This Row],[Quantity]])</f>
        <v>1</v>
      </c>
      <c r="J8902">
        <v>12</v>
      </c>
      <c r="K8902" s="4">
        <f>IF(ISBLANK(Table1[[#This Row],[Order Total]]),AVERAGE(J8902:J26435),Table1[[#This Row],[Order Total]])</f>
        <v>12</v>
      </c>
      <c r="L8902" s="1">
        <v>44969</v>
      </c>
      <c r="M8902" t="s">
        <v>17</v>
      </c>
      <c r="N8902" s="4" t="str">
        <f>IF(ISBLANK(Table1[[#This Row],[Payment Method]]),"Unknown",Table1[[#This Row],[Payment Method]])</f>
        <v>Digital Wallet</v>
      </c>
    </row>
    <row r="8903" spans="1:14" hidden="1" x14ac:dyDescent="0.35">
      <c r="A8903" t="s">
        <v>9043</v>
      </c>
      <c r="B8903" t="s">
        <v>73</v>
      </c>
      <c r="C8903" t="s">
        <v>11</v>
      </c>
      <c r="D8903" t="s">
        <v>12</v>
      </c>
      <c r="E8903" s="4" t="str">
        <f>IF(ISBLANK(Table1[[#This Row],[Item]]),"Unknown",Table1[[#This Row],[Item]])</f>
        <v>Side Salad</v>
      </c>
      <c r="F8903">
        <v>3</v>
      </c>
      <c r="G8903" s="4">
        <f>IF(ISBLANK(Table1[[#This Row],[Price]]),AVERAGE(F8903:F26436),Table1[[#This Row],[Price]])</f>
        <v>3</v>
      </c>
      <c r="H8903">
        <v>2</v>
      </c>
      <c r="I8903" s="4">
        <f>IF(ISBLANK(Table1[[#This Row],[Quantity]]),AVERAGE(H8903:H26436),Table1[[#This Row],[Quantity]])</f>
        <v>2</v>
      </c>
      <c r="J8903">
        <v>6</v>
      </c>
      <c r="K8903" s="4">
        <f>IF(ISBLANK(Table1[[#This Row],[Order Total]]),AVERAGE(J8903:J26436),Table1[[#This Row],[Order Total]])</f>
        <v>6</v>
      </c>
      <c r="L8903" s="1">
        <v>44811</v>
      </c>
      <c r="M8903" t="s">
        <v>17</v>
      </c>
      <c r="N8903" s="4" t="str">
        <f>IF(ISBLANK(Table1[[#This Row],[Payment Method]]),"Unknown",Table1[[#This Row],[Payment Method]])</f>
        <v>Digital Wallet</v>
      </c>
    </row>
    <row r="8904" spans="1:14" hidden="1" x14ac:dyDescent="0.35">
      <c r="A8904" t="s">
        <v>9044</v>
      </c>
      <c r="B8904" t="s">
        <v>58</v>
      </c>
      <c r="C8904" t="s">
        <v>50</v>
      </c>
      <c r="D8904" t="s">
        <v>112</v>
      </c>
      <c r="E8904" s="4" t="str">
        <f>IF(ISBLANK(Table1[[#This Row],[Item]]),"Unknown",Table1[[#This Row],[Item]])</f>
        <v>French Fries</v>
      </c>
      <c r="F8904">
        <v>4</v>
      </c>
      <c r="G8904" s="4">
        <f>IF(ISBLANK(Table1[[#This Row],[Price]]),AVERAGE(F8904:F26437),Table1[[#This Row],[Price]])</f>
        <v>4</v>
      </c>
      <c r="H8904">
        <v>2</v>
      </c>
      <c r="I8904" s="4">
        <f>IF(ISBLANK(Table1[[#This Row],[Quantity]]),AVERAGE(H8904:H26437),Table1[[#This Row],[Quantity]])</f>
        <v>2</v>
      </c>
      <c r="J8904">
        <v>8</v>
      </c>
      <c r="K8904" s="4">
        <f>IF(ISBLANK(Table1[[#This Row],[Order Total]]),AVERAGE(J8904:J26437),Table1[[#This Row],[Order Total]])</f>
        <v>8</v>
      </c>
      <c r="L8904" s="1">
        <v>45070</v>
      </c>
      <c r="M8904" t="s">
        <v>13</v>
      </c>
      <c r="N8904" s="4" t="str">
        <f>IF(ISBLANK(Table1[[#This Row],[Payment Method]]),"Unknown",Table1[[#This Row],[Payment Method]])</f>
        <v>Credit Card</v>
      </c>
    </row>
    <row r="8905" spans="1:14" hidden="1" x14ac:dyDescent="0.35">
      <c r="A8905" t="s">
        <v>9045</v>
      </c>
      <c r="B8905" t="s">
        <v>234</v>
      </c>
      <c r="C8905" t="s">
        <v>11</v>
      </c>
      <c r="D8905" t="s">
        <v>12</v>
      </c>
      <c r="E8905" s="4" t="str">
        <f>IF(ISBLANK(Table1[[#This Row],[Item]]),"Unknown",Table1[[#This Row],[Item]])</f>
        <v>Side Salad</v>
      </c>
      <c r="F8905">
        <v>3</v>
      </c>
      <c r="G8905" s="4">
        <f>IF(ISBLANK(Table1[[#This Row],[Price]]),AVERAGE(F8905:F26438),Table1[[#This Row],[Price]])</f>
        <v>3</v>
      </c>
      <c r="H8905">
        <v>1</v>
      </c>
      <c r="I8905" s="4">
        <f>IF(ISBLANK(Table1[[#This Row],[Quantity]]),AVERAGE(H8905:H26438),Table1[[#This Row],[Quantity]])</f>
        <v>1</v>
      </c>
      <c r="J8905">
        <v>3</v>
      </c>
      <c r="K8905" s="4">
        <f>IF(ISBLANK(Table1[[#This Row],[Order Total]]),AVERAGE(J8905:J26438),Table1[[#This Row],[Order Total]])</f>
        <v>3</v>
      </c>
      <c r="L8905" s="1">
        <v>44645</v>
      </c>
      <c r="M8905" t="s">
        <v>17</v>
      </c>
      <c r="N8905" s="4" t="str">
        <f>IF(ISBLANK(Table1[[#This Row],[Payment Method]]),"Unknown",Table1[[#This Row],[Payment Method]])</f>
        <v>Digital Wallet</v>
      </c>
    </row>
    <row r="8906" spans="1:14" hidden="1" x14ac:dyDescent="0.35">
      <c r="A8906" t="s">
        <v>9046</v>
      </c>
      <c r="B8906" t="s">
        <v>150</v>
      </c>
      <c r="C8906" t="s">
        <v>11</v>
      </c>
      <c r="D8906" t="s">
        <v>230</v>
      </c>
      <c r="E8906" s="4" t="str">
        <f>IF(ISBLANK(Table1[[#This Row],[Item]]),"Unknown",Table1[[#This Row],[Item]])</f>
        <v>Onion Rings</v>
      </c>
      <c r="F8906">
        <v>5</v>
      </c>
      <c r="G8906" s="4">
        <f>IF(ISBLANK(Table1[[#This Row],[Price]]),AVERAGE(F8906:F26439),Table1[[#This Row],[Price]])</f>
        <v>5</v>
      </c>
      <c r="H8906">
        <v>2</v>
      </c>
      <c r="I8906" s="4">
        <f>IF(ISBLANK(Table1[[#This Row],[Quantity]]),AVERAGE(H8906:H26439),Table1[[#This Row],[Quantity]])</f>
        <v>2</v>
      </c>
      <c r="J8906">
        <v>10</v>
      </c>
      <c r="K8906" s="4">
        <f>IF(ISBLANK(Table1[[#This Row],[Order Total]]),AVERAGE(J8906:J26439),Table1[[#This Row],[Order Total]])</f>
        <v>10</v>
      </c>
      <c r="L8906" s="1">
        <v>44622</v>
      </c>
      <c r="M8906" t="s">
        <v>13</v>
      </c>
      <c r="N8906" s="4" t="str">
        <f>IF(ISBLANK(Table1[[#This Row],[Payment Method]]),"Unknown",Table1[[#This Row],[Payment Method]])</f>
        <v>Credit Card</v>
      </c>
    </row>
    <row r="8907" spans="1:14" hidden="1" x14ac:dyDescent="0.35">
      <c r="A8907" t="s">
        <v>9047</v>
      </c>
      <c r="B8907" t="s">
        <v>223</v>
      </c>
      <c r="C8907" t="s">
        <v>38</v>
      </c>
      <c r="D8907" t="s">
        <v>121</v>
      </c>
      <c r="E8907" s="4" t="str">
        <f>IF(ISBLANK(Table1[[#This Row],[Item]]),"Unknown",Table1[[#This Row],[Item]])</f>
        <v>Ice Cream</v>
      </c>
      <c r="F8907">
        <v>5</v>
      </c>
      <c r="G8907" s="4">
        <f>IF(ISBLANK(Table1[[#This Row],[Price]]),AVERAGE(F8907:F26440),Table1[[#This Row],[Price]])</f>
        <v>5</v>
      </c>
      <c r="H8907">
        <v>3</v>
      </c>
      <c r="I8907" s="4">
        <f>IF(ISBLANK(Table1[[#This Row],[Quantity]]),AVERAGE(H8907:H26440),Table1[[#This Row],[Quantity]])</f>
        <v>3</v>
      </c>
      <c r="J8907">
        <v>15</v>
      </c>
      <c r="K8907" s="4">
        <f>IF(ISBLANK(Table1[[#This Row],[Order Total]]),AVERAGE(J8907:J26440),Table1[[#This Row],[Order Total]])</f>
        <v>15</v>
      </c>
      <c r="L8907" s="1">
        <v>44995</v>
      </c>
      <c r="M8907" t="s">
        <v>17</v>
      </c>
      <c r="N8907" s="4" t="str">
        <f>IF(ISBLANK(Table1[[#This Row],[Payment Method]]),"Unknown",Table1[[#This Row],[Payment Method]])</f>
        <v>Digital Wallet</v>
      </c>
    </row>
    <row r="8908" spans="1:14" hidden="1" x14ac:dyDescent="0.35">
      <c r="A8908" t="s">
        <v>9048</v>
      </c>
      <c r="B8908" t="s">
        <v>60</v>
      </c>
      <c r="C8908" t="s">
        <v>50</v>
      </c>
      <c r="D8908" t="s">
        <v>93</v>
      </c>
      <c r="E8908" s="4" t="str">
        <f>IF(ISBLANK(Table1[[#This Row],[Item]]),"Unknown",Table1[[#This Row],[Item]])</f>
        <v>Beef Chili</v>
      </c>
      <c r="F8908">
        <v>7</v>
      </c>
      <c r="G8908" s="4">
        <f>IF(ISBLANK(Table1[[#This Row],[Price]]),AVERAGE(F8908:F26441),Table1[[#This Row],[Price]])</f>
        <v>7</v>
      </c>
      <c r="H8908">
        <v>2</v>
      </c>
      <c r="I8908" s="4">
        <f>IF(ISBLANK(Table1[[#This Row],[Quantity]]),AVERAGE(H8908:H26441),Table1[[#This Row],[Quantity]])</f>
        <v>2</v>
      </c>
      <c r="J8908">
        <v>14</v>
      </c>
      <c r="K8908" s="4">
        <f>IF(ISBLANK(Table1[[#This Row],[Order Total]]),AVERAGE(J8908:J26441),Table1[[#This Row],[Order Total]])</f>
        <v>14</v>
      </c>
      <c r="L8908" s="1">
        <v>44839</v>
      </c>
      <c r="M8908" t="s">
        <v>28</v>
      </c>
      <c r="N8908" s="4" t="str">
        <f>IF(ISBLANK(Table1[[#This Row],[Payment Method]]),"Unknown",Table1[[#This Row],[Payment Method]])</f>
        <v>Cash</v>
      </c>
    </row>
    <row r="8909" spans="1:14" hidden="1" x14ac:dyDescent="0.35">
      <c r="A8909" t="s">
        <v>9049</v>
      </c>
      <c r="B8909" t="s">
        <v>160</v>
      </c>
      <c r="C8909" t="s">
        <v>24</v>
      </c>
      <c r="D8909" t="s">
        <v>168</v>
      </c>
      <c r="E8909" s="4" t="str">
        <f>IF(ISBLANK(Table1[[#This Row],[Item]]),"Unknown",Table1[[#This Row],[Item]])</f>
        <v>Water</v>
      </c>
      <c r="F8909">
        <v>1</v>
      </c>
      <c r="G8909" s="4">
        <f>IF(ISBLANK(Table1[[#This Row],[Price]]),AVERAGE(F8909:F26442),Table1[[#This Row],[Price]])</f>
        <v>1</v>
      </c>
      <c r="H8909">
        <v>2</v>
      </c>
      <c r="I8909" s="4">
        <f>IF(ISBLANK(Table1[[#This Row],[Quantity]]),AVERAGE(H8909:H26442),Table1[[#This Row],[Quantity]])</f>
        <v>2</v>
      </c>
      <c r="J8909">
        <v>2</v>
      </c>
      <c r="K8909" s="4">
        <f>IF(ISBLANK(Table1[[#This Row],[Order Total]]),AVERAGE(J8909:J26442),Table1[[#This Row],[Order Total]])</f>
        <v>2</v>
      </c>
      <c r="L8909" s="1">
        <v>44627</v>
      </c>
      <c r="M8909" t="s">
        <v>17</v>
      </c>
      <c r="N8909" s="4" t="str">
        <f>IF(ISBLANK(Table1[[#This Row],[Payment Method]]),"Unknown",Table1[[#This Row],[Payment Method]])</f>
        <v>Digital Wallet</v>
      </c>
    </row>
    <row r="8910" spans="1:14" hidden="1" x14ac:dyDescent="0.35">
      <c r="A8910" t="s">
        <v>9050</v>
      </c>
      <c r="B8910" t="s">
        <v>131</v>
      </c>
      <c r="C8910" t="s">
        <v>50</v>
      </c>
      <c r="D8910" t="s">
        <v>86</v>
      </c>
      <c r="E8910" s="4" t="str">
        <f>IF(ISBLANK(Table1[[#This Row],[Item]]),"Unknown",Table1[[#This Row],[Item]])</f>
        <v>Cheese Fries</v>
      </c>
      <c r="F8910">
        <v>5</v>
      </c>
      <c r="G8910" s="4">
        <f>IF(ISBLANK(Table1[[#This Row],[Price]]),AVERAGE(F8910:F26443),Table1[[#This Row],[Price]])</f>
        <v>5</v>
      </c>
      <c r="H8910">
        <v>2</v>
      </c>
      <c r="I8910" s="4">
        <f>IF(ISBLANK(Table1[[#This Row],[Quantity]]),AVERAGE(H8910:H26443),Table1[[#This Row],[Quantity]])</f>
        <v>2</v>
      </c>
      <c r="J8910">
        <v>10</v>
      </c>
      <c r="K8910" s="4">
        <f>IF(ISBLANK(Table1[[#This Row],[Order Total]]),AVERAGE(J8910:J26443),Table1[[#This Row],[Order Total]])</f>
        <v>10</v>
      </c>
      <c r="L8910" s="1">
        <v>44984</v>
      </c>
      <c r="M8910" t="s">
        <v>13</v>
      </c>
      <c r="N8910" s="4" t="str">
        <f>IF(ISBLANK(Table1[[#This Row],[Payment Method]]),"Unknown",Table1[[#This Row],[Payment Method]])</f>
        <v>Credit Card</v>
      </c>
    </row>
    <row r="8911" spans="1:14" hidden="1" x14ac:dyDescent="0.35">
      <c r="A8911" t="s">
        <v>9051</v>
      </c>
      <c r="B8911" t="s">
        <v>411</v>
      </c>
      <c r="C8911" t="s">
        <v>11</v>
      </c>
      <c r="D8911" t="s">
        <v>33</v>
      </c>
      <c r="E8911" s="4" t="str">
        <f>IF(ISBLANK(Table1[[#This Row],[Item]]),"Unknown",Table1[[#This Row],[Item]])</f>
        <v>Garlic Bread</v>
      </c>
      <c r="F8911">
        <v>4</v>
      </c>
      <c r="G8911" s="4">
        <f>IF(ISBLANK(Table1[[#This Row],[Price]]),AVERAGE(F8911:F26444),Table1[[#This Row],[Price]])</f>
        <v>4</v>
      </c>
      <c r="H8911">
        <v>3</v>
      </c>
      <c r="I8911" s="4">
        <f>IF(ISBLANK(Table1[[#This Row],[Quantity]]),AVERAGE(H8911:H26444),Table1[[#This Row],[Quantity]])</f>
        <v>3</v>
      </c>
      <c r="J8911">
        <v>12</v>
      </c>
      <c r="K8911" s="4">
        <f>IF(ISBLANK(Table1[[#This Row],[Order Total]]),AVERAGE(J8911:J26444),Table1[[#This Row],[Order Total]])</f>
        <v>12</v>
      </c>
      <c r="L8911" s="1">
        <v>45114</v>
      </c>
      <c r="M8911" t="s">
        <v>28</v>
      </c>
      <c r="N8911" s="4" t="str">
        <f>IF(ISBLANK(Table1[[#This Row],[Payment Method]]),"Unknown",Table1[[#This Row],[Payment Method]])</f>
        <v>Cash</v>
      </c>
    </row>
    <row r="8912" spans="1:14" hidden="1" x14ac:dyDescent="0.35">
      <c r="A8912" t="s">
        <v>9052</v>
      </c>
      <c r="B8912" t="s">
        <v>232</v>
      </c>
      <c r="C8912" t="s">
        <v>11</v>
      </c>
      <c r="D8912" t="s">
        <v>16</v>
      </c>
      <c r="E8912" s="4" t="str">
        <f>IF(ISBLANK(Table1[[#This Row],[Item]]),"Unknown",Table1[[#This Row],[Item]])</f>
        <v>Mashed Potatoes</v>
      </c>
      <c r="F8912">
        <v>4</v>
      </c>
      <c r="G8912" s="4">
        <f>IF(ISBLANK(Table1[[#This Row],[Price]]),AVERAGE(F8912:F26445),Table1[[#This Row],[Price]])</f>
        <v>4</v>
      </c>
      <c r="H8912">
        <v>2</v>
      </c>
      <c r="I8912" s="4">
        <f>IF(ISBLANK(Table1[[#This Row],[Quantity]]),AVERAGE(H8912:H26445),Table1[[#This Row],[Quantity]])</f>
        <v>2</v>
      </c>
      <c r="J8912">
        <v>8</v>
      </c>
      <c r="K8912" s="4">
        <f>IF(ISBLANK(Table1[[#This Row],[Order Total]]),AVERAGE(J8912:J26445),Table1[[#This Row],[Order Total]])</f>
        <v>8</v>
      </c>
      <c r="L8912" s="1">
        <v>45027</v>
      </c>
      <c r="M8912" t="s">
        <v>28</v>
      </c>
      <c r="N8912" s="4" t="str">
        <f>IF(ISBLANK(Table1[[#This Row],[Payment Method]]),"Unknown",Table1[[#This Row],[Payment Method]])</f>
        <v>Cash</v>
      </c>
    </row>
    <row r="8913" spans="1:14" hidden="1" x14ac:dyDescent="0.35">
      <c r="A8913" t="s">
        <v>9053</v>
      </c>
      <c r="B8913" t="s">
        <v>155</v>
      </c>
      <c r="C8913" t="s">
        <v>24</v>
      </c>
      <c r="D8913" t="s">
        <v>77</v>
      </c>
      <c r="E8913" s="4" t="str">
        <f>IF(ISBLANK(Table1[[#This Row],[Item]]),"Unknown",Table1[[#This Row],[Item]])</f>
        <v>Coca Cola</v>
      </c>
      <c r="F8913">
        <v>2.5</v>
      </c>
      <c r="G8913" s="4">
        <f>IF(ISBLANK(Table1[[#This Row],[Price]]),AVERAGE(F8913:F26446),Table1[[#This Row],[Price]])</f>
        <v>2.5</v>
      </c>
      <c r="H8913">
        <v>4</v>
      </c>
      <c r="I8913" s="4">
        <f>IF(ISBLANK(Table1[[#This Row],[Quantity]]),AVERAGE(H8913:H26446),Table1[[#This Row],[Quantity]])</f>
        <v>4</v>
      </c>
      <c r="J8913">
        <v>10</v>
      </c>
      <c r="K8913" s="4">
        <f>IF(ISBLANK(Table1[[#This Row],[Order Total]]),AVERAGE(J8913:J26446),Table1[[#This Row],[Order Total]])</f>
        <v>10</v>
      </c>
      <c r="L8913" s="1">
        <v>44637</v>
      </c>
      <c r="M8913" t="s">
        <v>17</v>
      </c>
      <c r="N8913" s="4" t="str">
        <f>IF(ISBLANK(Table1[[#This Row],[Payment Method]]),"Unknown",Table1[[#This Row],[Payment Method]])</f>
        <v>Digital Wallet</v>
      </c>
    </row>
    <row r="8914" spans="1:14" hidden="1" x14ac:dyDescent="0.35">
      <c r="A8914" t="s">
        <v>9054</v>
      </c>
      <c r="B8914" t="s">
        <v>127</v>
      </c>
      <c r="C8914" t="s">
        <v>20</v>
      </c>
      <c r="D8914" t="s">
        <v>41</v>
      </c>
      <c r="E8914" s="4" t="str">
        <f>IF(ISBLANK(Table1[[#This Row],[Item]]),"Unknown",Table1[[#This Row],[Item]])</f>
        <v>Vegetarian Platter</v>
      </c>
      <c r="F8914">
        <v>14</v>
      </c>
      <c r="G8914" s="4">
        <f>IF(ISBLANK(Table1[[#This Row],[Price]]),AVERAGE(F8914:F26447),Table1[[#This Row],[Price]])</f>
        <v>14</v>
      </c>
      <c r="H8914">
        <v>4</v>
      </c>
      <c r="I8914" s="4">
        <f>IF(ISBLANK(Table1[[#This Row],[Quantity]]),AVERAGE(H8914:H26447),Table1[[#This Row],[Quantity]])</f>
        <v>4</v>
      </c>
      <c r="J8914">
        <v>56</v>
      </c>
      <c r="K8914" s="4">
        <f>IF(ISBLANK(Table1[[#This Row],[Order Total]]),AVERAGE(J8914:J26447),Table1[[#This Row],[Order Total]])</f>
        <v>56</v>
      </c>
      <c r="L8914" s="1">
        <v>44868</v>
      </c>
      <c r="M8914" t="s">
        <v>17</v>
      </c>
      <c r="N8914" s="4" t="str">
        <f>IF(ISBLANK(Table1[[#This Row],[Payment Method]]),"Unknown",Table1[[#This Row],[Payment Method]])</f>
        <v>Digital Wallet</v>
      </c>
    </row>
    <row r="8915" spans="1:14" hidden="1" x14ac:dyDescent="0.35">
      <c r="A8915" t="s">
        <v>9055</v>
      </c>
      <c r="B8915" t="s">
        <v>219</v>
      </c>
      <c r="C8915" t="s">
        <v>24</v>
      </c>
      <c r="D8915" t="s">
        <v>141</v>
      </c>
      <c r="E8915" s="4" t="str">
        <f>IF(ISBLANK(Table1[[#This Row],[Item]]),"Unknown",Table1[[#This Row],[Item]])</f>
        <v>Iced Tea</v>
      </c>
      <c r="F8915">
        <v>2.5</v>
      </c>
      <c r="G8915" s="4">
        <f>IF(ISBLANK(Table1[[#This Row],[Price]]),AVERAGE(F8915:F26448),Table1[[#This Row],[Price]])</f>
        <v>2.5</v>
      </c>
      <c r="H8915">
        <v>4</v>
      </c>
      <c r="I8915" s="4">
        <f>IF(ISBLANK(Table1[[#This Row],[Quantity]]),AVERAGE(H8915:H26448),Table1[[#This Row],[Quantity]])</f>
        <v>4</v>
      </c>
      <c r="J8915">
        <v>10</v>
      </c>
      <c r="K8915" s="4">
        <f>IF(ISBLANK(Table1[[#This Row],[Order Total]]),AVERAGE(J8915:J26448),Table1[[#This Row],[Order Total]])</f>
        <v>10</v>
      </c>
      <c r="L8915" s="1">
        <v>44741</v>
      </c>
      <c r="M8915" t="s">
        <v>17</v>
      </c>
      <c r="N8915" s="4" t="str">
        <f>IF(ISBLANK(Table1[[#This Row],[Payment Method]]),"Unknown",Table1[[#This Row],[Payment Method]])</f>
        <v>Digital Wallet</v>
      </c>
    </row>
    <row r="8916" spans="1:14" hidden="1" x14ac:dyDescent="0.35">
      <c r="A8916" t="s">
        <v>9056</v>
      </c>
      <c r="B8916" t="s">
        <v>215</v>
      </c>
      <c r="C8916" t="s">
        <v>24</v>
      </c>
      <c r="D8916" t="s">
        <v>77</v>
      </c>
      <c r="E8916" s="4" t="str">
        <f>IF(ISBLANK(Table1[[#This Row],[Item]]),"Unknown",Table1[[#This Row],[Item]])</f>
        <v>Coca Cola</v>
      </c>
      <c r="F8916">
        <v>2.5</v>
      </c>
      <c r="G8916" s="4">
        <f>IF(ISBLANK(Table1[[#This Row],[Price]]),AVERAGE(F8916:F26449),Table1[[#This Row],[Price]])</f>
        <v>2.5</v>
      </c>
      <c r="H8916">
        <v>4</v>
      </c>
      <c r="I8916" s="4">
        <f>IF(ISBLANK(Table1[[#This Row],[Quantity]]),AVERAGE(H8916:H26449),Table1[[#This Row],[Quantity]])</f>
        <v>4</v>
      </c>
      <c r="J8916">
        <v>10</v>
      </c>
      <c r="K8916" s="4">
        <f>IF(ISBLANK(Table1[[#This Row],[Order Total]]),AVERAGE(J8916:J26449),Table1[[#This Row],[Order Total]])</f>
        <v>10</v>
      </c>
      <c r="L8916" s="1">
        <v>44675</v>
      </c>
      <c r="M8916" t="s">
        <v>28</v>
      </c>
      <c r="N8916" s="4" t="str">
        <f>IF(ISBLANK(Table1[[#This Row],[Payment Method]]),"Unknown",Table1[[#This Row],[Payment Method]])</f>
        <v>Cash</v>
      </c>
    </row>
    <row r="8917" spans="1:14" hidden="1" x14ac:dyDescent="0.35">
      <c r="A8917" t="s">
        <v>9057</v>
      </c>
      <c r="B8917" t="s">
        <v>73</v>
      </c>
      <c r="C8917" t="s">
        <v>50</v>
      </c>
      <c r="D8917" t="s">
        <v>93</v>
      </c>
      <c r="E8917" s="4" t="str">
        <f>IF(ISBLANK(Table1[[#This Row],[Item]]),"Unknown",Table1[[#This Row],[Item]])</f>
        <v>Beef Chili</v>
      </c>
      <c r="F8917">
        <v>7</v>
      </c>
      <c r="G8917" s="4">
        <f>IF(ISBLANK(Table1[[#This Row],[Price]]),AVERAGE(F8917:F26450),Table1[[#This Row],[Price]])</f>
        <v>7</v>
      </c>
      <c r="H8917">
        <v>3</v>
      </c>
      <c r="I8917" s="4">
        <f>IF(ISBLANK(Table1[[#This Row],[Quantity]]),AVERAGE(H8917:H26450),Table1[[#This Row],[Quantity]])</f>
        <v>3</v>
      </c>
      <c r="J8917">
        <v>21</v>
      </c>
      <c r="K8917" s="4">
        <f>IF(ISBLANK(Table1[[#This Row],[Order Total]]),AVERAGE(J8917:J26450),Table1[[#This Row],[Order Total]])</f>
        <v>21</v>
      </c>
      <c r="L8917" s="1">
        <v>45175</v>
      </c>
      <c r="M8917" t="s">
        <v>17</v>
      </c>
      <c r="N8917" s="4" t="str">
        <f>IF(ISBLANK(Table1[[#This Row],[Payment Method]]),"Unknown",Table1[[#This Row],[Payment Method]])</f>
        <v>Digital Wallet</v>
      </c>
    </row>
    <row r="8918" spans="1:14" hidden="1" x14ac:dyDescent="0.35">
      <c r="A8918" t="s">
        <v>9058</v>
      </c>
      <c r="B8918" t="s">
        <v>105</v>
      </c>
      <c r="C8918" t="s">
        <v>24</v>
      </c>
      <c r="D8918" t="s">
        <v>168</v>
      </c>
      <c r="E8918" s="4" t="str">
        <f>IF(ISBLANK(Table1[[#This Row],[Item]]),"Unknown",Table1[[#This Row],[Item]])</f>
        <v>Water</v>
      </c>
      <c r="F8918">
        <v>1</v>
      </c>
      <c r="G8918" s="4">
        <f>IF(ISBLANK(Table1[[#This Row],[Price]]),AVERAGE(F8918:F26451),Table1[[#This Row],[Price]])</f>
        <v>1</v>
      </c>
      <c r="H8918">
        <v>4</v>
      </c>
      <c r="I8918" s="4">
        <f>IF(ISBLANK(Table1[[#This Row],[Quantity]]),AVERAGE(H8918:H26451),Table1[[#This Row],[Quantity]])</f>
        <v>4</v>
      </c>
      <c r="J8918">
        <v>4</v>
      </c>
      <c r="K8918" s="4">
        <f>IF(ISBLANK(Table1[[#This Row],[Order Total]]),AVERAGE(J8918:J26451),Table1[[#This Row],[Order Total]])</f>
        <v>4</v>
      </c>
      <c r="L8918" s="1">
        <v>45098</v>
      </c>
      <c r="M8918" t="s">
        <v>13</v>
      </c>
      <c r="N8918" s="4" t="str">
        <f>IF(ISBLANK(Table1[[#This Row],[Payment Method]]),"Unknown",Table1[[#This Row],[Payment Method]])</f>
        <v>Credit Card</v>
      </c>
    </row>
    <row r="8919" spans="1:14" x14ac:dyDescent="0.35">
      <c r="A8919" t="s">
        <v>9059</v>
      </c>
      <c r="B8919" t="s">
        <v>217</v>
      </c>
      <c r="C8919" t="s">
        <v>11</v>
      </c>
      <c r="E8919" s="4" t="str">
        <f>IF(ISBLANK(Table1[[#This Row],[Item]]),"Unknown",Table1[[#This Row],[Item]])</f>
        <v>Unknown</v>
      </c>
      <c r="G8919" s="4">
        <f>IF(ISBLANK(Table1[[#This Row],[Price]]),AVERAGE(F8919:F26452),Table1[[#This Row],[Price]])</f>
        <v>6.5916147170272579</v>
      </c>
      <c r="I8919" s="4">
        <f>IF(ISBLANK(Table1[[#This Row],[Quantity]]),AVERAGE(H8919:H26452),Table1[[#This Row],[Quantity]])</f>
        <v>3.0137931034482759</v>
      </c>
      <c r="K8919" s="4">
        <f>IF(ISBLANK(Table1[[#This Row],[Order Total]]),AVERAGE(J8919:J26452),Table1[[#This Row],[Order Total]])</f>
        <v>19.941557669441142</v>
      </c>
      <c r="L8919" s="1">
        <v>44877</v>
      </c>
      <c r="M8919" t="s">
        <v>28</v>
      </c>
      <c r="N8919" s="4" t="str">
        <f>IF(ISBLANK(Table1[[#This Row],[Payment Method]]),"Unknown",Table1[[#This Row],[Payment Method]])</f>
        <v>Cash</v>
      </c>
    </row>
    <row r="8920" spans="1:14" hidden="1" x14ac:dyDescent="0.35">
      <c r="A8920" t="s">
        <v>9060</v>
      </c>
      <c r="B8920" t="s">
        <v>105</v>
      </c>
      <c r="C8920" t="s">
        <v>20</v>
      </c>
      <c r="E8920" s="4" t="str">
        <f>IF(ISBLANK(Table1[[#This Row],[Item]]),"Unknown",Table1[[#This Row],[Item]])</f>
        <v>Unknown</v>
      </c>
      <c r="F8920">
        <v>15</v>
      </c>
      <c r="G8920" s="4">
        <f>IF(ISBLANK(Table1[[#This Row],[Price]]),AVERAGE(F8920:F26453),Table1[[#This Row],[Price]])</f>
        <v>15</v>
      </c>
      <c r="H8920">
        <v>4</v>
      </c>
      <c r="I8920" s="4">
        <f>IF(ISBLANK(Table1[[#This Row],[Quantity]]),AVERAGE(H8920:H26453),Table1[[#This Row],[Quantity]])</f>
        <v>4</v>
      </c>
      <c r="J8920">
        <v>60</v>
      </c>
      <c r="K8920" s="4">
        <f>IF(ISBLANK(Table1[[#This Row],[Order Total]]),AVERAGE(J8920:J26453),Table1[[#This Row],[Order Total]])</f>
        <v>60</v>
      </c>
      <c r="L8920" s="1">
        <v>44967</v>
      </c>
      <c r="M8920" t="s">
        <v>13</v>
      </c>
      <c r="N8920" s="4" t="str">
        <f>IF(ISBLANK(Table1[[#This Row],[Payment Method]]),"Unknown",Table1[[#This Row],[Payment Method]])</f>
        <v>Credit Card</v>
      </c>
    </row>
    <row r="8921" spans="1:14" hidden="1" x14ac:dyDescent="0.35">
      <c r="A8921" t="s">
        <v>9061</v>
      </c>
      <c r="B8921" t="s">
        <v>58</v>
      </c>
      <c r="C8921" t="s">
        <v>20</v>
      </c>
      <c r="D8921" t="s">
        <v>245</v>
      </c>
      <c r="E8921" s="4" t="str">
        <f>IF(ISBLANK(Table1[[#This Row],[Item]]),"Unknown",Table1[[#This Row],[Item]])</f>
        <v>Steak</v>
      </c>
      <c r="F8921">
        <v>20</v>
      </c>
      <c r="G8921" s="4">
        <f>IF(ISBLANK(Table1[[#This Row],[Price]]),AVERAGE(F8921:F26454),Table1[[#This Row],[Price]])</f>
        <v>20</v>
      </c>
      <c r="H8921">
        <v>2</v>
      </c>
      <c r="I8921" s="4">
        <f>IF(ISBLANK(Table1[[#This Row],[Quantity]]),AVERAGE(H8921:H26454),Table1[[#This Row],[Quantity]])</f>
        <v>2</v>
      </c>
      <c r="J8921">
        <v>40</v>
      </c>
      <c r="K8921" s="4">
        <f>IF(ISBLANK(Table1[[#This Row],[Order Total]]),AVERAGE(J8921:J26454),Table1[[#This Row],[Order Total]])</f>
        <v>40</v>
      </c>
      <c r="L8921" s="1">
        <v>44651</v>
      </c>
      <c r="M8921" t="s">
        <v>13</v>
      </c>
      <c r="N8921" s="4" t="str">
        <f>IF(ISBLANK(Table1[[#This Row],[Payment Method]]),"Unknown",Table1[[#This Row],[Payment Method]])</f>
        <v>Credit Card</v>
      </c>
    </row>
    <row r="8922" spans="1:14" hidden="1" x14ac:dyDescent="0.35">
      <c r="A8922" t="s">
        <v>9062</v>
      </c>
      <c r="B8922" t="s">
        <v>49</v>
      </c>
      <c r="C8922" t="s">
        <v>50</v>
      </c>
      <c r="D8922" t="s">
        <v>112</v>
      </c>
      <c r="E8922" s="4" t="str">
        <f>IF(ISBLANK(Table1[[#This Row],[Item]]),"Unknown",Table1[[#This Row],[Item]])</f>
        <v>French Fries</v>
      </c>
      <c r="F8922">
        <v>4</v>
      </c>
      <c r="G8922" s="4">
        <f>IF(ISBLANK(Table1[[#This Row],[Price]]),AVERAGE(F8922:F26455),Table1[[#This Row],[Price]])</f>
        <v>4</v>
      </c>
      <c r="H8922">
        <v>5</v>
      </c>
      <c r="I8922" s="4">
        <f>IF(ISBLANK(Table1[[#This Row],[Quantity]]),AVERAGE(H8922:H26455),Table1[[#This Row],[Quantity]])</f>
        <v>5</v>
      </c>
      <c r="J8922">
        <v>20</v>
      </c>
      <c r="K8922" s="4">
        <f>IF(ISBLANK(Table1[[#This Row],[Order Total]]),AVERAGE(J8922:J26455),Table1[[#This Row],[Order Total]])</f>
        <v>20</v>
      </c>
      <c r="L8922" s="1">
        <v>44840</v>
      </c>
      <c r="M8922" t="s">
        <v>17</v>
      </c>
      <c r="N8922" s="4" t="str">
        <f>IF(ISBLANK(Table1[[#This Row],[Payment Method]]),"Unknown",Table1[[#This Row],[Payment Method]])</f>
        <v>Digital Wallet</v>
      </c>
    </row>
    <row r="8923" spans="1:14" hidden="1" x14ac:dyDescent="0.35">
      <c r="A8923" t="s">
        <v>9063</v>
      </c>
      <c r="B8923" t="s">
        <v>73</v>
      </c>
      <c r="C8923" t="s">
        <v>11</v>
      </c>
      <c r="D8923" t="s">
        <v>16</v>
      </c>
      <c r="E8923" s="4" t="str">
        <f>IF(ISBLANK(Table1[[#This Row],[Item]]),"Unknown",Table1[[#This Row],[Item]])</f>
        <v>Mashed Potatoes</v>
      </c>
      <c r="F8923">
        <v>4</v>
      </c>
      <c r="G8923" s="4">
        <f>IF(ISBLANK(Table1[[#This Row],[Price]]),AVERAGE(F8923:F26456),Table1[[#This Row],[Price]])</f>
        <v>4</v>
      </c>
      <c r="H8923">
        <v>3</v>
      </c>
      <c r="I8923" s="4">
        <f>IF(ISBLANK(Table1[[#This Row],[Quantity]]),AVERAGE(H8923:H26456),Table1[[#This Row],[Quantity]])</f>
        <v>3</v>
      </c>
      <c r="J8923">
        <v>12</v>
      </c>
      <c r="K8923" s="4">
        <f>IF(ISBLANK(Table1[[#This Row],[Order Total]]),AVERAGE(J8923:J26456),Table1[[#This Row],[Order Total]])</f>
        <v>12</v>
      </c>
      <c r="L8923" s="1">
        <v>44763</v>
      </c>
      <c r="M8923" t="s">
        <v>17</v>
      </c>
      <c r="N8923" s="4" t="str">
        <f>IF(ISBLANK(Table1[[#This Row],[Payment Method]]),"Unknown",Table1[[#This Row],[Payment Method]])</f>
        <v>Digital Wallet</v>
      </c>
    </row>
    <row r="8924" spans="1:14" hidden="1" x14ac:dyDescent="0.35">
      <c r="A8924" t="s">
        <v>9064</v>
      </c>
      <c r="B8924" t="s">
        <v>441</v>
      </c>
      <c r="C8924" t="s">
        <v>38</v>
      </c>
      <c r="E8924" s="4" t="str">
        <f>IF(ISBLANK(Table1[[#This Row],[Item]]),"Unknown",Table1[[#This Row],[Item]])</f>
        <v>Unknown</v>
      </c>
      <c r="F8924">
        <v>5</v>
      </c>
      <c r="G8924" s="4">
        <f>IF(ISBLANK(Table1[[#This Row],[Price]]),AVERAGE(F8924:F26457),Table1[[#This Row],[Price]])</f>
        <v>5</v>
      </c>
      <c r="H8924">
        <v>2</v>
      </c>
      <c r="I8924" s="4">
        <f>IF(ISBLANK(Table1[[#This Row],[Quantity]]),AVERAGE(H8924:H26457),Table1[[#This Row],[Quantity]])</f>
        <v>2</v>
      </c>
      <c r="J8924">
        <v>10</v>
      </c>
      <c r="K8924" s="4">
        <f>IF(ISBLANK(Table1[[#This Row],[Order Total]]),AVERAGE(J8924:J26457),Table1[[#This Row],[Order Total]])</f>
        <v>10</v>
      </c>
      <c r="L8924" s="1">
        <v>45098</v>
      </c>
      <c r="M8924" t="s">
        <v>17</v>
      </c>
      <c r="N8924" s="4" t="str">
        <f>IF(ISBLANK(Table1[[#This Row],[Payment Method]]),"Unknown",Table1[[#This Row],[Payment Method]])</f>
        <v>Digital Wallet</v>
      </c>
    </row>
    <row r="8925" spans="1:14" hidden="1" x14ac:dyDescent="0.35">
      <c r="A8925" t="s">
        <v>9065</v>
      </c>
      <c r="B8925" t="s">
        <v>397</v>
      </c>
      <c r="C8925" t="s">
        <v>38</v>
      </c>
      <c r="D8925" t="s">
        <v>74</v>
      </c>
      <c r="E8925" s="4" t="str">
        <f>IF(ISBLANK(Table1[[#This Row],[Item]]),"Unknown",Table1[[#This Row],[Item]])</f>
        <v>Chocolate Cake</v>
      </c>
      <c r="F8925">
        <v>6</v>
      </c>
      <c r="G8925" s="4">
        <f>IF(ISBLANK(Table1[[#This Row],[Price]]),AVERAGE(F8925:F26458),Table1[[#This Row],[Price]])</f>
        <v>6</v>
      </c>
      <c r="H8925">
        <v>5</v>
      </c>
      <c r="I8925" s="4">
        <f>IF(ISBLANK(Table1[[#This Row],[Quantity]]),AVERAGE(H8925:H26458),Table1[[#This Row],[Quantity]])</f>
        <v>5</v>
      </c>
      <c r="J8925">
        <v>30</v>
      </c>
      <c r="K8925" s="4">
        <f>IF(ISBLANK(Table1[[#This Row],[Order Total]]),AVERAGE(J8925:J26458),Table1[[#This Row],[Order Total]])</f>
        <v>30</v>
      </c>
      <c r="L8925" s="1">
        <v>44903</v>
      </c>
      <c r="M8925" t="s">
        <v>17</v>
      </c>
      <c r="N8925" s="4" t="str">
        <f>IF(ISBLANK(Table1[[#This Row],[Payment Method]]),"Unknown",Table1[[#This Row],[Payment Method]])</f>
        <v>Digital Wallet</v>
      </c>
    </row>
    <row r="8926" spans="1:14" hidden="1" x14ac:dyDescent="0.35">
      <c r="A8926" t="s">
        <v>9066</v>
      </c>
      <c r="B8926" t="s">
        <v>53</v>
      </c>
      <c r="C8926" t="s">
        <v>11</v>
      </c>
      <c r="D8926" t="s">
        <v>16</v>
      </c>
      <c r="E8926" s="4" t="str">
        <f>IF(ISBLANK(Table1[[#This Row],[Item]]),"Unknown",Table1[[#This Row],[Item]])</f>
        <v>Mashed Potatoes</v>
      </c>
      <c r="F8926">
        <v>4</v>
      </c>
      <c r="G8926" s="4">
        <f>IF(ISBLANK(Table1[[#This Row],[Price]]),AVERAGE(F8926:F26459),Table1[[#This Row],[Price]])</f>
        <v>4</v>
      </c>
      <c r="H8926">
        <v>2</v>
      </c>
      <c r="I8926" s="4">
        <f>IF(ISBLANK(Table1[[#This Row],[Quantity]]),AVERAGE(H8926:H26459),Table1[[#This Row],[Quantity]])</f>
        <v>2</v>
      </c>
      <c r="J8926">
        <v>8</v>
      </c>
      <c r="K8926" s="4">
        <f>IF(ISBLANK(Table1[[#This Row],[Order Total]]),AVERAGE(J8926:J26459),Table1[[#This Row],[Order Total]])</f>
        <v>8</v>
      </c>
      <c r="L8926" s="1">
        <v>45269</v>
      </c>
      <c r="M8926" t="s">
        <v>28</v>
      </c>
      <c r="N8926" s="4" t="str">
        <f>IF(ISBLANK(Table1[[#This Row],[Payment Method]]),"Unknown",Table1[[#This Row],[Payment Method]])</f>
        <v>Cash</v>
      </c>
    </row>
    <row r="8927" spans="1:14" hidden="1" x14ac:dyDescent="0.35">
      <c r="A8927" t="s">
        <v>9067</v>
      </c>
      <c r="B8927" t="s">
        <v>326</v>
      </c>
      <c r="C8927" t="s">
        <v>38</v>
      </c>
      <c r="D8927" t="s">
        <v>74</v>
      </c>
      <c r="E8927" s="4" t="str">
        <f>IF(ISBLANK(Table1[[#This Row],[Item]]),"Unknown",Table1[[#This Row],[Item]])</f>
        <v>Chocolate Cake</v>
      </c>
      <c r="F8927">
        <v>6</v>
      </c>
      <c r="G8927" s="4">
        <f>IF(ISBLANK(Table1[[#This Row],[Price]]),AVERAGE(F8927:F26460),Table1[[#This Row],[Price]])</f>
        <v>6</v>
      </c>
      <c r="H8927">
        <v>5</v>
      </c>
      <c r="I8927" s="4">
        <f>IF(ISBLANK(Table1[[#This Row],[Quantity]]),AVERAGE(H8927:H26460),Table1[[#This Row],[Quantity]])</f>
        <v>5</v>
      </c>
      <c r="J8927">
        <v>30</v>
      </c>
      <c r="K8927" s="4">
        <f>IF(ISBLANK(Table1[[#This Row],[Order Total]]),AVERAGE(J8927:J26460),Table1[[#This Row],[Order Total]])</f>
        <v>30</v>
      </c>
      <c r="L8927" s="1">
        <v>44992</v>
      </c>
      <c r="M8927" t="s">
        <v>28</v>
      </c>
      <c r="N8927" s="4" t="str">
        <f>IF(ISBLANK(Table1[[#This Row],[Payment Method]]),"Unknown",Table1[[#This Row],[Payment Method]])</f>
        <v>Cash</v>
      </c>
    </row>
    <row r="8928" spans="1:14" hidden="1" x14ac:dyDescent="0.35">
      <c r="A8928" t="s">
        <v>9068</v>
      </c>
      <c r="B8928" t="s">
        <v>254</v>
      </c>
      <c r="C8928" t="s">
        <v>11</v>
      </c>
      <c r="D8928" t="s">
        <v>12</v>
      </c>
      <c r="E8928" s="4" t="str">
        <f>IF(ISBLANK(Table1[[#This Row],[Item]]),"Unknown",Table1[[#This Row],[Item]])</f>
        <v>Side Salad</v>
      </c>
      <c r="F8928">
        <v>3</v>
      </c>
      <c r="G8928" s="4">
        <f>IF(ISBLANK(Table1[[#This Row],[Price]]),AVERAGE(F8928:F26461),Table1[[#This Row],[Price]])</f>
        <v>3</v>
      </c>
      <c r="H8928">
        <v>2</v>
      </c>
      <c r="I8928" s="4">
        <f>IF(ISBLANK(Table1[[#This Row],[Quantity]]),AVERAGE(H8928:H26461),Table1[[#This Row],[Quantity]])</f>
        <v>2</v>
      </c>
      <c r="J8928">
        <v>6</v>
      </c>
      <c r="K8928" s="4">
        <f>IF(ISBLANK(Table1[[#This Row],[Order Total]]),AVERAGE(J8928:J26461),Table1[[#This Row],[Order Total]])</f>
        <v>6</v>
      </c>
      <c r="L8928" s="1">
        <v>45225</v>
      </c>
      <c r="M8928" t="s">
        <v>28</v>
      </c>
      <c r="N8928" s="4" t="str">
        <f>IF(ISBLANK(Table1[[#This Row],[Payment Method]]),"Unknown",Table1[[#This Row],[Payment Method]])</f>
        <v>Cash</v>
      </c>
    </row>
    <row r="8929" spans="1:14" hidden="1" x14ac:dyDescent="0.35">
      <c r="A8929" t="s">
        <v>9069</v>
      </c>
      <c r="B8929" t="s">
        <v>221</v>
      </c>
      <c r="C8929" t="s">
        <v>24</v>
      </c>
      <c r="D8929" t="s">
        <v>77</v>
      </c>
      <c r="E8929" s="4" t="str">
        <f>IF(ISBLANK(Table1[[#This Row],[Item]]),"Unknown",Table1[[#This Row],[Item]])</f>
        <v>Coca Cola</v>
      </c>
      <c r="F8929">
        <v>2.5</v>
      </c>
      <c r="G8929" s="4">
        <f>IF(ISBLANK(Table1[[#This Row],[Price]]),AVERAGE(F8929:F26462),Table1[[#This Row],[Price]])</f>
        <v>2.5</v>
      </c>
      <c r="H8929">
        <v>1</v>
      </c>
      <c r="I8929" s="4">
        <f>IF(ISBLANK(Table1[[#This Row],[Quantity]]),AVERAGE(H8929:H26462),Table1[[#This Row],[Quantity]])</f>
        <v>1</v>
      </c>
      <c r="J8929">
        <v>2.5</v>
      </c>
      <c r="K8929" s="4">
        <f>IF(ISBLANK(Table1[[#This Row],[Order Total]]),AVERAGE(J8929:J26462),Table1[[#This Row],[Order Total]])</f>
        <v>2.5</v>
      </c>
      <c r="L8929" s="1">
        <v>45097</v>
      </c>
      <c r="M8929" t="s">
        <v>13</v>
      </c>
      <c r="N8929" s="4" t="str">
        <f>IF(ISBLANK(Table1[[#This Row],[Payment Method]]),"Unknown",Table1[[#This Row],[Payment Method]])</f>
        <v>Credit Card</v>
      </c>
    </row>
    <row r="8930" spans="1:14" hidden="1" x14ac:dyDescent="0.35">
      <c r="A8930" t="s">
        <v>9070</v>
      </c>
      <c r="B8930" t="s">
        <v>423</v>
      </c>
      <c r="C8930" t="s">
        <v>20</v>
      </c>
      <c r="D8930" t="s">
        <v>27</v>
      </c>
      <c r="E8930" s="4" t="str">
        <f>IF(ISBLANK(Table1[[#This Row],[Item]]),"Unknown",Table1[[#This Row],[Item]])</f>
        <v>Pasta Alfredo</v>
      </c>
      <c r="F8930">
        <v>12</v>
      </c>
      <c r="G8930" s="4">
        <f>IF(ISBLANK(Table1[[#This Row],[Price]]),AVERAGE(F8930:F26463),Table1[[#This Row],[Price]])</f>
        <v>12</v>
      </c>
      <c r="H8930">
        <v>5</v>
      </c>
      <c r="I8930" s="4">
        <f>IF(ISBLANK(Table1[[#This Row],[Quantity]]),AVERAGE(H8930:H26463),Table1[[#This Row],[Quantity]])</f>
        <v>5</v>
      </c>
      <c r="J8930">
        <v>60</v>
      </c>
      <c r="K8930" s="4">
        <f>IF(ISBLANK(Table1[[#This Row],[Order Total]]),AVERAGE(J8930:J26463),Table1[[#This Row],[Order Total]])</f>
        <v>60</v>
      </c>
      <c r="L8930" s="1">
        <v>44685</v>
      </c>
      <c r="M8930" t="s">
        <v>17</v>
      </c>
      <c r="N8930" s="4" t="str">
        <f>IF(ISBLANK(Table1[[#This Row],[Payment Method]]),"Unknown",Table1[[#This Row],[Payment Method]])</f>
        <v>Digital Wallet</v>
      </c>
    </row>
    <row r="8931" spans="1:14" hidden="1" x14ac:dyDescent="0.35">
      <c r="A8931" t="s">
        <v>9071</v>
      </c>
      <c r="B8931" t="s">
        <v>136</v>
      </c>
      <c r="C8931" t="s">
        <v>50</v>
      </c>
      <c r="D8931" t="s">
        <v>86</v>
      </c>
      <c r="E8931" s="4" t="str">
        <f>IF(ISBLANK(Table1[[#This Row],[Item]]),"Unknown",Table1[[#This Row],[Item]])</f>
        <v>Cheese Fries</v>
      </c>
      <c r="F8931">
        <v>5</v>
      </c>
      <c r="G8931" s="4">
        <f>IF(ISBLANK(Table1[[#This Row],[Price]]),AVERAGE(F8931:F26464),Table1[[#This Row],[Price]])</f>
        <v>5</v>
      </c>
      <c r="H8931">
        <v>3</v>
      </c>
      <c r="I8931" s="4">
        <f>IF(ISBLANK(Table1[[#This Row],[Quantity]]),AVERAGE(H8931:H26464),Table1[[#This Row],[Quantity]])</f>
        <v>3</v>
      </c>
      <c r="J8931">
        <v>15</v>
      </c>
      <c r="K8931" s="4">
        <f>IF(ISBLANK(Table1[[#This Row],[Order Total]]),AVERAGE(J8931:J26464),Table1[[#This Row],[Order Total]])</f>
        <v>15</v>
      </c>
      <c r="L8931" s="1">
        <v>44761</v>
      </c>
      <c r="M8931" t="s">
        <v>17</v>
      </c>
      <c r="N8931" s="4" t="str">
        <f>IF(ISBLANK(Table1[[#This Row],[Payment Method]]),"Unknown",Table1[[#This Row],[Payment Method]])</f>
        <v>Digital Wallet</v>
      </c>
    </row>
    <row r="8932" spans="1:14" hidden="1" x14ac:dyDescent="0.35">
      <c r="A8932" t="s">
        <v>9072</v>
      </c>
      <c r="B8932" t="s">
        <v>118</v>
      </c>
      <c r="C8932" t="s">
        <v>38</v>
      </c>
      <c r="D8932" t="s">
        <v>74</v>
      </c>
      <c r="E8932" s="4" t="str">
        <f>IF(ISBLANK(Table1[[#This Row],[Item]]),"Unknown",Table1[[#This Row],[Item]])</f>
        <v>Chocolate Cake</v>
      </c>
      <c r="F8932">
        <v>6</v>
      </c>
      <c r="G8932" s="4">
        <f>IF(ISBLANK(Table1[[#This Row],[Price]]),AVERAGE(F8932:F26465),Table1[[#This Row],[Price]])</f>
        <v>6</v>
      </c>
      <c r="H8932">
        <v>3</v>
      </c>
      <c r="I8932" s="4">
        <f>IF(ISBLANK(Table1[[#This Row],[Quantity]]),AVERAGE(H8932:H26465),Table1[[#This Row],[Quantity]])</f>
        <v>3</v>
      </c>
      <c r="J8932">
        <v>18</v>
      </c>
      <c r="K8932" s="4">
        <f>IF(ISBLANK(Table1[[#This Row],[Order Total]]),AVERAGE(J8932:J26465),Table1[[#This Row],[Order Total]])</f>
        <v>18</v>
      </c>
      <c r="L8932" s="1">
        <v>44831</v>
      </c>
      <c r="M8932" t="s">
        <v>28</v>
      </c>
      <c r="N8932" s="4" t="str">
        <f>IF(ISBLANK(Table1[[#This Row],[Payment Method]]),"Unknown",Table1[[#This Row],[Payment Method]])</f>
        <v>Cash</v>
      </c>
    </row>
    <row r="8933" spans="1:14" x14ac:dyDescent="0.35">
      <c r="A8933" t="s">
        <v>9073</v>
      </c>
      <c r="B8933" t="s">
        <v>425</v>
      </c>
      <c r="C8933" t="s">
        <v>20</v>
      </c>
      <c r="E8933" s="4" t="str">
        <f>IF(ISBLANK(Table1[[#This Row],[Item]]),"Unknown",Table1[[#This Row],[Item]])</f>
        <v>Unknown</v>
      </c>
      <c r="G8933" s="4">
        <f>IF(ISBLANK(Table1[[#This Row],[Price]]),AVERAGE(F8933:F26466),Table1[[#This Row],[Price]])</f>
        <v>6.5907810969637612</v>
      </c>
      <c r="I8933" s="4">
        <f>IF(ISBLANK(Table1[[#This Row],[Quantity]]),AVERAGE(H8933:H26466),Table1[[#This Row],[Quantity]])</f>
        <v>3.0134571870906277</v>
      </c>
      <c r="K8933" s="4">
        <f>IF(ISBLANK(Table1[[#This Row],[Order Total]]),AVERAGE(J8933:J26466),Table1[[#This Row],[Order Total]])</f>
        <v>19.935334047874242</v>
      </c>
      <c r="L8933" s="1">
        <v>44839</v>
      </c>
      <c r="M8933" t="s">
        <v>28</v>
      </c>
      <c r="N8933" s="4" t="str">
        <f>IF(ISBLANK(Table1[[#This Row],[Payment Method]]),"Unknown",Table1[[#This Row],[Payment Method]])</f>
        <v>Cash</v>
      </c>
    </row>
    <row r="8934" spans="1:14" hidden="1" x14ac:dyDescent="0.35">
      <c r="A8934" t="s">
        <v>9074</v>
      </c>
      <c r="B8934" t="s">
        <v>64</v>
      </c>
      <c r="C8934" t="s">
        <v>38</v>
      </c>
      <c r="D8934" t="s">
        <v>74</v>
      </c>
      <c r="E8934" s="4" t="str">
        <f>IF(ISBLANK(Table1[[#This Row],[Item]]),"Unknown",Table1[[#This Row],[Item]])</f>
        <v>Chocolate Cake</v>
      </c>
      <c r="F8934">
        <v>6</v>
      </c>
      <c r="G8934" s="4">
        <f>IF(ISBLANK(Table1[[#This Row],[Price]]),AVERAGE(F8934:F26467),Table1[[#This Row],[Price]])</f>
        <v>6</v>
      </c>
      <c r="H8934">
        <v>3</v>
      </c>
      <c r="I8934" s="4">
        <f>IF(ISBLANK(Table1[[#This Row],[Quantity]]),AVERAGE(H8934:H26467),Table1[[#This Row],[Quantity]])</f>
        <v>3</v>
      </c>
      <c r="J8934">
        <v>18</v>
      </c>
      <c r="K8934" s="4">
        <f>IF(ISBLANK(Table1[[#This Row],[Order Total]]),AVERAGE(J8934:J26467),Table1[[#This Row],[Order Total]])</f>
        <v>18</v>
      </c>
      <c r="L8934" s="1">
        <v>45124</v>
      </c>
      <c r="M8934" t="s">
        <v>17</v>
      </c>
      <c r="N8934" s="4" t="str">
        <f>IF(ISBLANK(Table1[[#This Row],[Payment Method]]),"Unknown",Table1[[#This Row],[Payment Method]])</f>
        <v>Digital Wallet</v>
      </c>
    </row>
    <row r="8935" spans="1:14" hidden="1" x14ac:dyDescent="0.35">
      <c r="A8935" t="s">
        <v>9075</v>
      </c>
      <c r="B8935" t="s">
        <v>76</v>
      </c>
      <c r="C8935" t="s">
        <v>11</v>
      </c>
      <c r="D8935" t="s">
        <v>16</v>
      </c>
      <c r="E8935" s="4" t="str">
        <f>IF(ISBLANK(Table1[[#This Row],[Item]]),"Unknown",Table1[[#This Row],[Item]])</f>
        <v>Mashed Potatoes</v>
      </c>
      <c r="F8935">
        <v>4</v>
      </c>
      <c r="G8935" s="4">
        <f>IF(ISBLANK(Table1[[#This Row],[Price]]),AVERAGE(F8935:F26468),Table1[[#This Row],[Price]])</f>
        <v>4</v>
      </c>
      <c r="H8935">
        <v>4</v>
      </c>
      <c r="I8935" s="4">
        <f>IF(ISBLANK(Table1[[#This Row],[Quantity]]),AVERAGE(H8935:H26468),Table1[[#This Row],[Quantity]])</f>
        <v>4</v>
      </c>
      <c r="J8935">
        <v>16</v>
      </c>
      <c r="K8935" s="4">
        <f>IF(ISBLANK(Table1[[#This Row],[Order Total]]),AVERAGE(J8935:J26468),Table1[[#This Row],[Order Total]])</f>
        <v>16</v>
      </c>
      <c r="L8935" s="1">
        <v>44608</v>
      </c>
      <c r="M8935" t="s">
        <v>17</v>
      </c>
      <c r="N8935" s="4" t="str">
        <f>IF(ISBLANK(Table1[[#This Row],[Payment Method]]),"Unknown",Table1[[#This Row],[Payment Method]])</f>
        <v>Digital Wallet</v>
      </c>
    </row>
    <row r="8936" spans="1:14" hidden="1" x14ac:dyDescent="0.35">
      <c r="A8936" t="s">
        <v>9076</v>
      </c>
      <c r="B8936" t="s">
        <v>167</v>
      </c>
      <c r="C8936" t="s">
        <v>50</v>
      </c>
      <c r="D8936" t="s">
        <v>51</v>
      </c>
      <c r="E8936" s="4" t="str">
        <f>IF(ISBLANK(Table1[[#This Row],[Item]]),"Unknown",Table1[[#This Row],[Item]])</f>
        <v>Sweet Potato Fries</v>
      </c>
      <c r="F8936">
        <v>5</v>
      </c>
      <c r="G8936" s="4">
        <f>IF(ISBLANK(Table1[[#This Row],[Price]]),AVERAGE(F8936:F26469),Table1[[#This Row],[Price]])</f>
        <v>5</v>
      </c>
      <c r="H8936">
        <v>3</v>
      </c>
      <c r="I8936" s="4">
        <f>IF(ISBLANK(Table1[[#This Row],[Quantity]]),AVERAGE(H8936:H26469),Table1[[#This Row],[Quantity]])</f>
        <v>3</v>
      </c>
      <c r="J8936">
        <v>15</v>
      </c>
      <c r="K8936" s="4">
        <f>IF(ISBLANK(Table1[[#This Row],[Order Total]]),AVERAGE(J8936:J26469),Table1[[#This Row],[Order Total]])</f>
        <v>15</v>
      </c>
      <c r="L8936" s="1">
        <v>44682</v>
      </c>
      <c r="M8936" t="s">
        <v>13</v>
      </c>
      <c r="N8936" s="4" t="str">
        <f>IF(ISBLANK(Table1[[#This Row],[Payment Method]]),"Unknown",Table1[[#This Row],[Payment Method]])</f>
        <v>Credit Card</v>
      </c>
    </row>
    <row r="8937" spans="1:14" hidden="1" x14ac:dyDescent="0.35">
      <c r="A8937" t="s">
        <v>9077</v>
      </c>
      <c r="B8937" t="s">
        <v>200</v>
      </c>
      <c r="C8937" t="s">
        <v>38</v>
      </c>
      <c r="D8937" t="s">
        <v>121</v>
      </c>
      <c r="E8937" s="4" t="str">
        <f>IF(ISBLANK(Table1[[#This Row],[Item]]),"Unknown",Table1[[#This Row],[Item]])</f>
        <v>Ice Cream</v>
      </c>
      <c r="F8937">
        <v>5</v>
      </c>
      <c r="G8937" s="4">
        <f>IF(ISBLANK(Table1[[#This Row],[Price]]),AVERAGE(F8937:F26470),Table1[[#This Row],[Price]])</f>
        <v>5</v>
      </c>
      <c r="H8937">
        <v>5</v>
      </c>
      <c r="I8937" s="4">
        <f>IF(ISBLANK(Table1[[#This Row],[Quantity]]),AVERAGE(H8937:H26470),Table1[[#This Row],[Quantity]])</f>
        <v>5</v>
      </c>
      <c r="J8937">
        <v>25</v>
      </c>
      <c r="K8937" s="4">
        <f>IF(ISBLANK(Table1[[#This Row],[Order Total]]),AVERAGE(J8937:J26470),Table1[[#This Row],[Order Total]])</f>
        <v>25</v>
      </c>
      <c r="L8937" s="1">
        <v>44934</v>
      </c>
      <c r="M8937" t="s">
        <v>17</v>
      </c>
      <c r="N8937" s="4" t="str">
        <f>IF(ISBLANK(Table1[[#This Row],[Payment Method]]),"Unknown",Table1[[#This Row],[Payment Method]])</f>
        <v>Digital Wallet</v>
      </c>
    </row>
    <row r="8938" spans="1:14" hidden="1" x14ac:dyDescent="0.35">
      <c r="A8938" t="s">
        <v>9078</v>
      </c>
      <c r="B8938" t="s">
        <v>298</v>
      </c>
      <c r="C8938" t="s">
        <v>38</v>
      </c>
      <c r="D8938" t="s">
        <v>74</v>
      </c>
      <c r="E8938" s="4" t="str">
        <f>IF(ISBLANK(Table1[[#This Row],[Item]]),"Unknown",Table1[[#This Row],[Item]])</f>
        <v>Chocolate Cake</v>
      </c>
      <c r="F8938">
        <v>6</v>
      </c>
      <c r="G8938" s="4">
        <f>IF(ISBLANK(Table1[[#This Row],[Price]]),AVERAGE(F8938:F26471),Table1[[#This Row],[Price]])</f>
        <v>6</v>
      </c>
      <c r="H8938">
        <v>5</v>
      </c>
      <c r="I8938" s="4">
        <f>IF(ISBLANK(Table1[[#This Row],[Quantity]]),AVERAGE(H8938:H26471),Table1[[#This Row],[Quantity]])</f>
        <v>5</v>
      </c>
      <c r="J8938">
        <v>30</v>
      </c>
      <c r="K8938" s="4">
        <f>IF(ISBLANK(Table1[[#This Row],[Order Total]]),AVERAGE(J8938:J26471),Table1[[#This Row],[Order Total]])</f>
        <v>30</v>
      </c>
      <c r="L8938" s="1">
        <v>44911</v>
      </c>
      <c r="M8938" t="s">
        <v>17</v>
      </c>
      <c r="N8938" s="4" t="str">
        <f>IF(ISBLANK(Table1[[#This Row],[Payment Method]]),"Unknown",Table1[[#This Row],[Payment Method]])</f>
        <v>Digital Wallet</v>
      </c>
    </row>
    <row r="8939" spans="1:14" hidden="1" x14ac:dyDescent="0.35">
      <c r="A8939" t="s">
        <v>9079</v>
      </c>
      <c r="B8939" t="s">
        <v>45</v>
      </c>
      <c r="C8939" t="s">
        <v>20</v>
      </c>
      <c r="D8939" t="s">
        <v>245</v>
      </c>
      <c r="E8939" s="4" t="str">
        <f>IF(ISBLANK(Table1[[#This Row],[Item]]),"Unknown",Table1[[#This Row],[Item]])</f>
        <v>Steak</v>
      </c>
      <c r="F8939">
        <v>20</v>
      </c>
      <c r="G8939" s="4">
        <f>IF(ISBLANK(Table1[[#This Row],[Price]]),AVERAGE(F8939:F26472),Table1[[#This Row],[Price]])</f>
        <v>20</v>
      </c>
      <c r="H8939">
        <v>1</v>
      </c>
      <c r="I8939" s="4">
        <f>IF(ISBLANK(Table1[[#This Row],[Quantity]]),AVERAGE(H8939:H26472),Table1[[#This Row],[Quantity]])</f>
        <v>1</v>
      </c>
      <c r="J8939">
        <v>20</v>
      </c>
      <c r="K8939" s="4">
        <f>IF(ISBLANK(Table1[[#This Row],[Order Total]]),AVERAGE(J8939:J26472),Table1[[#This Row],[Order Total]])</f>
        <v>20</v>
      </c>
      <c r="L8939" s="1">
        <v>44744</v>
      </c>
      <c r="M8939" t="s">
        <v>17</v>
      </c>
      <c r="N8939" s="4" t="str">
        <f>IF(ISBLANK(Table1[[#This Row],[Payment Method]]),"Unknown",Table1[[#This Row],[Payment Method]])</f>
        <v>Digital Wallet</v>
      </c>
    </row>
    <row r="8940" spans="1:14" hidden="1" x14ac:dyDescent="0.35">
      <c r="A8940" t="s">
        <v>9080</v>
      </c>
      <c r="B8940" t="s">
        <v>49</v>
      </c>
      <c r="C8940" t="s">
        <v>11</v>
      </c>
      <c r="D8940" t="s">
        <v>33</v>
      </c>
      <c r="E8940" s="4" t="str">
        <f>IF(ISBLANK(Table1[[#This Row],[Item]]),"Unknown",Table1[[#This Row],[Item]])</f>
        <v>Garlic Bread</v>
      </c>
      <c r="F8940">
        <v>4</v>
      </c>
      <c r="G8940" s="4">
        <f>IF(ISBLANK(Table1[[#This Row],[Price]]),AVERAGE(F8940:F26473),Table1[[#This Row],[Price]])</f>
        <v>4</v>
      </c>
      <c r="H8940">
        <v>2</v>
      </c>
      <c r="I8940" s="4">
        <f>IF(ISBLANK(Table1[[#This Row],[Quantity]]),AVERAGE(H8940:H26473),Table1[[#This Row],[Quantity]])</f>
        <v>2</v>
      </c>
      <c r="J8940">
        <v>8</v>
      </c>
      <c r="K8940" s="4">
        <f>IF(ISBLANK(Table1[[#This Row],[Order Total]]),AVERAGE(J8940:J26473),Table1[[#This Row],[Order Total]])</f>
        <v>8</v>
      </c>
      <c r="L8940" s="1">
        <v>44899</v>
      </c>
      <c r="N8940" s="4" t="str">
        <f>IF(ISBLANK(Table1[[#This Row],[Payment Method]]),"Unknown",Table1[[#This Row],[Payment Method]])</f>
        <v>Unknown</v>
      </c>
    </row>
    <row r="8941" spans="1:14" hidden="1" x14ac:dyDescent="0.35">
      <c r="A8941" t="s">
        <v>9081</v>
      </c>
      <c r="B8941" t="s">
        <v>185</v>
      </c>
      <c r="C8941" t="s">
        <v>24</v>
      </c>
      <c r="D8941" t="s">
        <v>141</v>
      </c>
      <c r="E8941" s="4" t="str">
        <f>IF(ISBLANK(Table1[[#This Row],[Item]]),"Unknown",Table1[[#This Row],[Item]])</f>
        <v>Iced Tea</v>
      </c>
      <c r="F8941">
        <v>2.5</v>
      </c>
      <c r="G8941" s="4">
        <f>IF(ISBLANK(Table1[[#This Row],[Price]]),AVERAGE(F8941:F26474),Table1[[#This Row],[Price]])</f>
        <v>2.5</v>
      </c>
      <c r="H8941">
        <v>4</v>
      </c>
      <c r="I8941" s="4">
        <f>IF(ISBLANK(Table1[[#This Row],[Quantity]]),AVERAGE(H8941:H26474),Table1[[#This Row],[Quantity]])</f>
        <v>4</v>
      </c>
      <c r="J8941">
        <v>10</v>
      </c>
      <c r="K8941" s="4">
        <f>IF(ISBLANK(Table1[[#This Row],[Order Total]]),AVERAGE(J8941:J26474),Table1[[#This Row],[Order Total]])</f>
        <v>10</v>
      </c>
      <c r="L8941" s="1">
        <v>44840</v>
      </c>
      <c r="M8941" t="s">
        <v>28</v>
      </c>
      <c r="N8941" s="4" t="str">
        <f>IF(ISBLANK(Table1[[#This Row],[Payment Method]]),"Unknown",Table1[[#This Row],[Payment Method]])</f>
        <v>Cash</v>
      </c>
    </row>
    <row r="8942" spans="1:14" hidden="1" x14ac:dyDescent="0.35">
      <c r="A8942" t="s">
        <v>9082</v>
      </c>
      <c r="B8942" t="s">
        <v>425</v>
      </c>
      <c r="C8942" t="s">
        <v>20</v>
      </c>
      <c r="D8942" t="s">
        <v>27</v>
      </c>
      <c r="E8942" s="4" t="str">
        <f>IF(ISBLANK(Table1[[#This Row],[Item]]),"Unknown",Table1[[#This Row],[Item]])</f>
        <v>Pasta Alfredo</v>
      </c>
      <c r="F8942">
        <v>12</v>
      </c>
      <c r="G8942" s="4">
        <f>IF(ISBLANK(Table1[[#This Row],[Price]]),AVERAGE(F8942:F26475),Table1[[#This Row],[Price]])</f>
        <v>12</v>
      </c>
      <c r="H8942">
        <v>3</v>
      </c>
      <c r="I8942" s="4">
        <f>IF(ISBLANK(Table1[[#This Row],[Quantity]]),AVERAGE(H8942:H26475),Table1[[#This Row],[Quantity]])</f>
        <v>3</v>
      </c>
      <c r="J8942">
        <v>36</v>
      </c>
      <c r="K8942" s="4">
        <f>IF(ISBLANK(Table1[[#This Row],[Order Total]]),AVERAGE(J8942:J26475),Table1[[#This Row],[Order Total]])</f>
        <v>36</v>
      </c>
      <c r="L8942" s="1">
        <v>45074</v>
      </c>
      <c r="M8942" t="s">
        <v>28</v>
      </c>
      <c r="N8942" s="4" t="str">
        <f>IF(ISBLANK(Table1[[#This Row],[Payment Method]]),"Unknown",Table1[[#This Row],[Payment Method]])</f>
        <v>Cash</v>
      </c>
    </row>
    <row r="8943" spans="1:14" hidden="1" x14ac:dyDescent="0.35">
      <c r="A8943" t="s">
        <v>9083</v>
      </c>
      <c r="B8943" t="s">
        <v>147</v>
      </c>
      <c r="C8943" t="s">
        <v>11</v>
      </c>
      <c r="D8943" t="s">
        <v>33</v>
      </c>
      <c r="E8943" s="4" t="str">
        <f>IF(ISBLANK(Table1[[#This Row],[Item]]),"Unknown",Table1[[#This Row],[Item]])</f>
        <v>Garlic Bread</v>
      </c>
      <c r="F8943">
        <v>4</v>
      </c>
      <c r="G8943" s="4">
        <f>IF(ISBLANK(Table1[[#This Row],[Price]]),AVERAGE(F8943:F26476),Table1[[#This Row],[Price]])</f>
        <v>4</v>
      </c>
      <c r="H8943">
        <v>4</v>
      </c>
      <c r="I8943" s="4">
        <f>IF(ISBLANK(Table1[[#This Row],[Quantity]]),AVERAGE(H8943:H26476),Table1[[#This Row],[Quantity]])</f>
        <v>4</v>
      </c>
      <c r="J8943">
        <v>16</v>
      </c>
      <c r="K8943" s="4">
        <f>IF(ISBLANK(Table1[[#This Row],[Order Total]]),AVERAGE(J8943:J26476),Table1[[#This Row],[Order Total]])</f>
        <v>16</v>
      </c>
      <c r="L8943" s="1">
        <v>44649</v>
      </c>
      <c r="M8943" t="s">
        <v>17</v>
      </c>
      <c r="N8943" s="4" t="str">
        <f>IF(ISBLANK(Table1[[#This Row],[Payment Method]]),"Unknown",Table1[[#This Row],[Payment Method]])</f>
        <v>Digital Wallet</v>
      </c>
    </row>
    <row r="8944" spans="1:14" hidden="1" x14ac:dyDescent="0.35">
      <c r="A8944" t="s">
        <v>9084</v>
      </c>
      <c r="B8944" t="s">
        <v>281</v>
      </c>
      <c r="C8944" t="s">
        <v>11</v>
      </c>
      <c r="D8944" t="s">
        <v>12</v>
      </c>
      <c r="E8944" s="4" t="str">
        <f>IF(ISBLANK(Table1[[#This Row],[Item]]),"Unknown",Table1[[#This Row],[Item]])</f>
        <v>Side Salad</v>
      </c>
      <c r="F8944">
        <v>3</v>
      </c>
      <c r="G8944" s="4">
        <f>IF(ISBLANK(Table1[[#This Row],[Price]]),AVERAGE(F8944:F26477),Table1[[#This Row],[Price]])</f>
        <v>3</v>
      </c>
      <c r="H8944">
        <v>5</v>
      </c>
      <c r="I8944" s="4">
        <f>IF(ISBLANK(Table1[[#This Row],[Quantity]]),AVERAGE(H8944:H26477),Table1[[#This Row],[Quantity]])</f>
        <v>5</v>
      </c>
      <c r="J8944">
        <v>15</v>
      </c>
      <c r="K8944" s="4">
        <f>IF(ISBLANK(Table1[[#This Row],[Order Total]]),AVERAGE(J8944:J26477),Table1[[#This Row],[Order Total]])</f>
        <v>15</v>
      </c>
      <c r="L8944" s="1">
        <v>44734</v>
      </c>
      <c r="M8944" t="s">
        <v>28</v>
      </c>
      <c r="N8944" s="4" t="str">
        <f>IF(ISBLANK(Table1[[#This Row],[Payment Method]]),"Unknown",Table1[[#This Row],[Payment Method]])</f>
        <v>Cash</v>
      </c>
    </row>
    <row r="8945" spans="1:14" hidden="1" x14ac:dyDescent="0.35">
      <c r="A8945" t="s">
        <v>9085</v>
      </c>
      <c r="B8945" t="s">
        <v>160</v>
      </c>
      <c r="C8945" t="s">
        <v>38</v>
      </c>
      <c r="D8945" t="s">
        <v>107</v>
      </c>
      <c r="E8945" s="4" t="str">
        <f>IF(ISBLANK(Table1[[#This Row],[Item]]),"Unknown",Table1[[#This Row],[Item]])</f>
        <v>Fruit Salad</v>
      </c>
      <c r="F8945">
        <v>4</v>
      </c>
      <c r="G8945" s="4">
        <f>IF(ISBLANK(Table1[[#This Row],[Price]]),AVERAGE(F8945:F26478),Table1[[#This Row],[Price]])</f>
        <v>4</v>
      </c>
      <c r="H8945">
        <v>5</v>
      </c>
      <c r="I8945" s="4">
        <f>IF(ISBLANK(Table1[[#This Row],[Quantity]]),AVERAGE(H8945:H26478),Table1[[#This Row],[Quantity]])</f>
        <v>5</v>
      </c>
      <c r="J8945">
        <v>20</v>
      </c>
      <c r="K8945" s="4">
        <f>IF(ISBLANK(Table1[[#This Row],[Order Total]]),AVERAGE(J8945:J26478),Table1[[#This Row],[Order Total]])</f>
        <v>20</v>
      </c>
      <c r="L8945" s="1">
        <v>45068</v>
      </c>
      <c r="M8945" t="s">
        <v>28</v>
      </c>
      <c r="N8945" s="4" t="str">
        <f>IF(ISBLANK(Table1[[#This Row],[Payment Method]]),"Unknown",Table1[[#This Row],[Payment Method]])</f>
        <v>Cash</v>
      </c>
    </row>
    <row r="8946" spans="1:14" hidden="1" x14ac:dyDescent="0.35">
      <c r="A8946" t="s">
        <v>9086</v>
      </c>
      <c r="B8946" t="s">
        <v>313</v>
      </c>
      <c r="C8946" t="s">
        <v>11</v>
      </c>
      <c r="D8946" t="s">
        <v>16</v>
      </c>
      <c r="E8946" s="4" t="str">
        <f>IF(ISBLANK(Table1[[#This Row],[Item]]),"Unknown",Table1[[#This Row],[Item]])</f>
        <v>Mashed Potatoes</v>
      </c>
      <c r="F8946">
        <v>4</v>
      </c>
      <c r="G8946" s="4">
        <f>IF(ISBLANK(Table1[[#This Row],[Price]]),AVERAGE(F8946:F26479),Table1[[#This Row],[Price]])</f>
        <v>4</v>
      </c>
      <c r="H8946">
        <v>3</v>
      </c>
      <c r="I8946" s="4">
        <f>IF(ISBLANK(Table1[[#This Row],[Quantity]]),AVERAGE(H8946:H26479),Table1[[#This Row],[Quantity]])</f>
        <v>3</v>
      </c>
      <c r="J8946">
        <v>12</v>
      </c>
      <c r="K8946" s="4">
        <f>IF(ISBLANK(Table1[[#This Row],[Order Total]]),AVERAGE(J8946:J26479),Table1[[#This Row],[Order Total]])</f>
        <v>12</v>
      </c>
      <c r="L8946" s="1">
        <v>44910</v>
      </c>
      <c r="M8946" t="s">
        <v>13</v>
      </c>
      <c r="N8946" s="4" t="str">
        <f>IF(ISBLANK(Table1[[#This Row],[Payment Method]]),"Unknown",Table1[[#This Row],[Payment Method]])</f>
        <v>Credit Card</v>
      </c>
    </row>
    <row r="8947" spans="1:14" hidden="1" x14ac:dyDescent="0.35">
      <c r="A8947" t="s">
        <v>9087</v>
      </c>
      <c r="B8947" t="s">
        <v>158</v>
      </c>
      <c r="C8947" t="s">
        <v>50</v>
      </c>
      <c r="D8947" t="s">
        <v>112</v>
      </c>
      <c r="E8947" s="4" t="str">
        <f>IF(ISBLANK(Table1[[#This Row],[Item]]),"Unknown",Table1[[#This Row],[Item]])</f>
        <v>French Fries</v>
      </c>
      <c r="F8947">
        <v>4</v>
      </c>
      <c r="G8947" s="4">
        <f>IF(ISBLANK(Table1[[#This Row],[Price]]),AVERAGE(F8947:F26480),Table1[[#This Row],[Price]])</f>
        <v>4</v>
      </c>
      <c r="H8947">
        <v>4</v>
      </c>
      <c r="I8947" s="4">
        <f>IF(ISBLANK(Table1[[#This Row],[Quantity]]),AVERAGE(H8947:H26480),Table1[[#This Row],[Quantity]])</f>
        <v>4</v>
      </c>
      <c r="J8947">
        <v>16</v>
      </c>
      <c r="K8947" s="4">
        <f>IF(ISBLANK(Table1[[#This Row],[Order Total]]),AVERAGE(J8947:J26480),Table1[[#This Row],[Order Total]])</f>
        <v>16</v>
      </c>
      <c r="L8947" s="1">
        <v>44864</v>
      </c>
      <c r="M8947" t="s">
        <v>13</v>
      </c>
      <c r="N8947" s="4" t="str">
        <f>IF(ISBLANK(Table1[[#This Row],[Payment Method]]),"Unknown",Table1[[#This Row],[Payment Method]])</f>
        <v>Credit Card</v>
      </c>
    </row>
    <row r="8948" spans="1:14" hidden="1" x14ac:dyDescent="0.35">
      <c r="A8948" t="s">
        <v>9088</v>
      </c>
      <c r="B8948" t="s">
        <v>134</v>
      </c>
      <c r="C8948" t="s">
        <v>50</v>
      </c>
      <c r="D8948" t="s">
        <v>86</v>
      </c>
      <c r="E8948" s="4" t="str">
        <f>IF(ISBLANK(Table1[[#This Row],[Item]]),"Unknown",Table1[[#This Row],[Item]])</f>
        <v>Cheese Fries</v>
      </c>
      <c r="F8948">
        <v>5</v>
      </c>
      <c r="G8948" s="4">
        <f>IF(ISBLANK(Table1[[#This Row],[Price]]),AVERAGE(F8948:F26481),Table1[[#This Row],[Price]])</f>
        <v>5</v>
      </c>
      <c r="H8948">
        <v>2</v>
      </c>
      <c r="I8948" s="4">
        <f>IF(ISBLANK(Table1[[#This Row],[Quantity]]),AVERAGE(H8948:H26481),Table1[[#This Row],[Quantity]])</f>
        <v>2</v>
      </c>
      <c r="J8948">
        <v>10</v>
      </c>
      <c r="K8948" s="4">
        <f>IF(ISBLANK(Table1[[#This Row],[Order Total]]),AVERAGE(J8948:J26481),Table1[[#This Row],[Order Total]])</f>
        <v>10</v>
      </c>
      <c r="L8948" s="1">
        <v>45168</v>
      </c>
      <c r="M8948" t="s">
        <v>17</v>
      </c>
      <c r="N8948" s="4" t="str">
        <f>IF(ISBLANK(Table1[[#This Row],[Payment Method]]),"Unknown",Table1[[#This Row],[Payment Method]])</f>
        <v>Digital Wallet</v>
      </c>
    </row>
    <row r="8949" spans="1:14" hidden="1" x14ac:dyDescent="0.35">
      <c r="A8949" t="s">
        <v>9089</v>
      </c>
      <c r="B8949" t="s">
        <v>372</v>
      </c>
      <c r="C8949" t="s">
        <v>24</v>
      </c>
      <c r="D8949" t="s">
        <v>77</v>
      </c>
      <c r="E8949" s="4" t="str">
        <f>IF(ISBLANK(Table1[[#This Row],[Item]]),"Unknown",Table1[[#This Row],[Item]])</f>
        <v>Coca Cola</v>
      </c>
      <c r="F8949">
        <v>2.5</v>
      </c>
      <c r="G8949" s="4">
        <f>IF(ISBLANK(Table1[[#This Row],[Price]]),AVERAGE(F8949:F26482),Table1[[#This Row],[Price]])</f>
        <v>2.5</v>
      </c>
      <c r="H8949">
        <v>2</v>
      </c>
      <c r="I8949" s="4">
        <f>IF(ISBLANK(Table1[[#This Row],[Quantity]]),AVERAGE(H8949:H26482),Table1[[#This Row],[Quantity]])</f>
        <v>2</v>
      </c>
      <c r="J8949">
        <v>5</v>
      </c>
      <c r="K8949" s="4">
        <f>IF(ISBLANK(Table1[[#This Row],[Order Total]]),AVERAGE(J8949:J26482),Table1[[#This Row],[Order Total]])</f>
        <v>5</v>
      </c>
      <c r="L8949" s="1">
        <v>44806</v>
      </c>
      <c r="M8949" t="s">
        <v>28</v>
      </c>
      <c r="N8949" s="4" t="str">
        <f>IF(ISBLANK(Table1[[#This Row],[Payment Method]]),"Unknown",Table1[[#This Row],[Payment Method]])</f>
        <v>Cash</v>
      </c>
    </row>
    <row r="8950" spans="1:14" hidden="1" x14ac:dyDescent="0.35">
      <c r="A8950" t="s">
        <v>9090</v>
      </c>
      <c r="B8950" t="s">
        <v>103</v>
      </c>
      <c r="C8950" t="s">
        <v>24</v>
      </c>
      <c r="D8950" t="s">
        <v>77</v>
      </c>
      <c r="E8950" s="4" t="str">
        <f>IF(ISBLANK(Table1[[#This Row],[Item]]),"Unknown",Table1[[#This Row],[Item]])</f>
        <v>Coca Cola</v>
      </c>
      <c r="F8950">
        <v>2.5</v>
      </c>
      <c r="G8950" s="4">
        <f>IF(ISBLANK(Table1[[#This Row],[Price]]),AVERAGE(F8950:F26483),Table1[[#This Row],[Price]])</f>
        <v>2.5</v>
      </c>
      <c r="H8950">
        <v>3</v>
      </c>
      <c r="I8950" s="4">
        <f>IF(ISBLANK(Table1[[#This Row],[Quantity]]),AVERAGE(H8950:H26483),Table1[[#This Row],[Quantity]])</f>
        <v>3</v>
      </c>
      <c r="J8950">
        <v>7.5</v>
      </c>
      <c r="K8950" s="4">
        <f>IF(ISBLANK(Table1[[#This Row],[Order Total]]),AVERAGE(J8950:J26483),Table1[[#This Row],[Order Total]])</f>
        <v>7.5</v>
      </c>
      <c r="L8950" s="1">
        <v>44638</v>
      </c>
      <c r="M8950" t="s">
        <v>17</v>
      </c>
      <c r="N8950" s="4" t="str">
        <f>IF(ISBLANK(Table1[[#This Row],[Payment Method]]),"Unknown",Table1[[#This Row],[Payment Method]])</f>
        <v>Digital Wallet</v>
      </c>
    </row>
    <row r="8951" spans="1:14" hidden="1" x14ac:dyDescent="0.35">
      <c r="A8951" t="s">
        <v>9091</v>
      </c>
      <c r="B8951" t="s">
        <v>55</v>
      </c>
      <c r="C8951" t="s">
        <v>50</v>
      </c>
      <c r="D8951" t="s">
        <v>112</v>
      </c>
      <c r="E8951" s="4" t="str">
        <f>IF(ISBLANK(Table1[[#This Row],[Item]]),"Unknown",Table1[[#This Row],[Item]])</f>
        <v>French Fries</v>
      </c>
      <c r="F8951">
        <v>4</v>
      </c>
      <c r="G8951" s="4">
        <f>IF(ISBLANK(Table1[[#This Row],[Price]]),AVERAGE(F8951:F26484),Table1[[#This Row],[Price]])</f>
        <v>4</v>
      </c>
      <c r="H8951">
        <v>4</v>
      </c>
      <c r="I8951" s="4">
        <f>IF(ISBLANK(Table1[[#This Row],[Quantity]]),AVERAGE(H8951:H26484),Table1[[#This Row],[Quantity]])</f>
        <v>4</v>
      </c>
      <c r="J8951">
        <v>16</v>
      </c>
      <c r="K8951" s="4">
        <f>IF(ISBLANK(Table1[[#This Row],[Order Total]]),AVERAGE(J8951:J26484),Table1[[#This Row],[Order Total]])</f>
        <v>16</v>
      </c>
      <c r="L8951" s="1">
        <v>44821</v>
      </c>
      <c r="M8951" t="s">
        <v>13</v>
      </c>
      <c r="N8951" s="4" t="str">
        <f>IF(ISBLANK(Table1[[#This Row],[Payment Method]]),"Unknown",Table1[[#This Row],[Payment Method]])</f>
        <v>Credit Card</v>
      </c>
    </row>
    <row r="8952" spans="1:14" hidden="1" x14ac:dyDescent="0.35">
      <c r="A8952" t="s">
        <v>9092</v>
      </c>
      <c r="B8952" t="s">
        <v>202</v>
      </c>
      <c r="C8952" t="s">
        <v>50</v>
      </c>
      <c r="D8952" t="s">
        <v>51</v>
      </c>
      <c r="E8952" s="4" t="str">
        <f>IF(ISBLANK(Table1[[#This Row],[Item]]),"Unknown",Table1[[#This Row],[Item]])</f>
        <v>Sweet Potato Fries</v>
      </c>
      <c r="F8952">
        <v>5</v>
      </c>
      <c r="G8952" s="4">
        <f>IF(ISBLANK(Table1[[#This Row],[Price]]),AVERAGE(F8952:F26485),Table1[[#This Row],[Price]])</f>
        <v>5</v>
      </c>
      <c r="H8952">
        <v>4</v>
      </c>
      <c r="I8952" s="4">
        <f>IF(ISBLANK(Table1[[#This Row],[Quantity]]),AVERAGE(H8952:H26485),Table1[[#This Row],[Quantity]])</f>
        <v>4</v>
      </c>
      <c r="J8952">
        <v>20</v>
      </c>
      <c r="K8952" s="4">
        <f>IF(ISBLANK(Table1[[#This Row],[Order Total]]),AVERAGE(J8952:J26485),Table1[[#This Row],[Order Total]])</f>
        <v>20</v>
      </c>
      <c r="L8952" s="1">
        <v>44729</v>
      </c>
      <c r="M8952" t="s">
        <v>17</v>
      </c>
      <c r="N8952" s="4" t="str">
        <f>IF(ISBLANK(Table1[[#This Row],[Payment Method]]),"Unknown",Table1[[#This Row],[Payment Method]])</f>
        <v>Digital Wallet</v>
      </c>
    </row>
    <row r="8953" spans="1:14" hidden="1" x14ac:dyDescent="0.35">
      <c r="A8953" t="s">
        <v>9093</v>
      </c>
      <c r="B8953" t="s">
        <v>76</v>
      </c>
      <c r="C8953" t="s">
        <v>20</v>
      </c>
      <c r="D8953" t="s">
        <v>27</v>
      </c>
      <c r="E8953" s="4" t="str">
        <f>IF(ISBLANK(Table1[[#This Row],[Item]]),"Unknown",Table1[[#This Row],[Item]])</f>
        <v>Pasta Alfredo</v>
      </c>
      <c r="F8953">
        <v>12</v>
      </c>
      <c r="G8953" s="4">
        <f>IF(ISBLANK(Table1[[#This Row],[Price]]),AVERAGE(F8953:F26486),Table1[[#This Row],[Price]])</f>
        <v>12</v>
      </c>
      <c r="H8953">
        <v>2</v>
      </c>
      <c r="I8953" s="4">
        <f>IF(ISBLANK(Table1[[#This Row],[Quantity]]),AVERAGE(H8953:H26486),Table1[[#This Row],[Quantity]])</f>
        <v>2</v>
      </c>
      <c r="J8953">
        <v>24</v>
      </c>
      <c r="K8953" s="4">
        <f>IF(ISBLANK(Table1[[#This Row],[Order Total]]),AVERAGE(J8953:J26486),Table1[[#This Row],[Order Total]])</f>
        <v>24</v>
      </c>
      <c r="L8953" s="1">
        <v>45012</v>
      </c>
      <c r="M8953" t="s">
        <v>13</v>
      </c>
      <c r="N8953" s="4" t="str">
        <f>IF(ISBLANK(Table1[[#This Row],[Payment Method]]),"Unknown",Table1[[#This Row],[Payment Method]])</f>
        <v>Credit Card</v>
      </c>
    </row>
    <row r="8954" spans="1:14" hidden="1" x14ac:dyDescent="0.35">
      <c r="A8954" t="s">
        <v>9094</v>
      </c>
      <c r="B8954" t="s">
        <v>188</v>
      </c>
      <c r="C8954" t="s">
        <v>50</v>
      </c>
      <c r="D8954" t="s">
        <v>51</v>
      </c>
      <c r="E8954" s="4" t="str">
        <f>IF(ISBLANK(Table1[[#This Row],[Item]]),"Unknown",Table1[[#This Row],[Item]])</f>
        <v>Sweet Potato Fries</v>
      </c>
      <c r="F8954">
        <v>5</v>
      </c>
      <c r="G8954" s="4">
        <f>IF(ISBLANK(Table1[[#This Row],[Price]]),AVERAGE(F8954:F26487),Table1[[#This Row],[Price]])</f>
        <v>5</v>
      </c>
      <c r="H8954">
        <v>1</v>
      </c>
      <c r="I8954" s="4">
        <f>IF(ISBLANK(Table1[[#This Row],[Quantity]]),AVERAGE(H8954:H26487),Table1[[#This Row],[Quantity]])</f>
        <v>1</v>
      </c>
      <c r="J8954">
        <v>5</v>
      </c>
      <c r="K8954" s="4">
        <f>IF(ISBLANK(Table1[[#This Row],[Order Total]]),AVERAGE(J8954:J26487),Table1[[#This Row],[Order Total]])</f>
        <v>5</v>
      </c>
      <c r="L8954" s="1">
        <v>44931</v>
      </c>
      <c r="N8954" s="4" t="str">
        <f>IF(ISBLANK(Table1[[#This Row],[Payment Method]]),"Unknown",Table1[[#This Row],[Payment Method]])</f>
        <v>Unknown</v>
      </c>
    </row>
    <row r="8955" spans="1:14" hidden="1" x14ac:dyDescent="0.35">
      <c r="A8955" t="s">
        <v>9095</v>
      </c>
      <c r="B8955" t="s">
        <v>105</v>
      </c>
      <c r="C8955" t="s">
        <v>20</v>
      </c>
      <c r="D8955" t="s">
        <v>21</v>
      </c>
      <c r="E8955" s="4" t="str">
        <f>IF(ISBLANK(Table1[[#This Row],[Item]]),"Unknown",Table1[[#This Row],[Item]])</f>
        <v>Grilled Chicken</v>
      </c>
      <c r="F8955">
        <v>15</v>
      </c>
      <c r="G8955" s="4">
        <f>IF(ISBLANK(Table1[[#This Row],[Price]]),AVERAGE(F8955:F26488),Table1[[#This Row],[Price]])</f>
        <v>15</v>
      </c>
      <c r="H8955">
        <v>2</v>
      </c>
      <c r="I8955" s="4">
        <f>IF(ISBLANK(Table1[[#This Row],[Quantity]]),AVERAGE(H8955:H26488),Table1[[#This Row],[Quantity]])</f>
        <v>2</v>
      </c>
      <c r="J8955">
        <v>30</v>
      </c>
      <c r="K8955" s="4">
        <f>IF(ISBLANK(Table1[[#This Row],[Order Total]]),AVERAGE(J8955:J26488),Table1[[#This Row],[Order Total]])</f>
        <v>30</v>
      </c>
      <c r="L8955" s="1">
        <v>44611</v>
      </c>
      <c r="M8955" t="s">
        <v>28</v>
      </c>
      <c r="N8955" s="4" t="str">
        <f>IF(ISBLANK(Table1[[#This Row],[Payment Method]]),"Unknown",Table1[[#This Row],[Payment Method]])</f>
        <v>Cash</v>
      </c>
    </row>
    <row r="8956" spans="1:14" hidden="1" x14ac:dyDescent="0.35">
      <c r="A8956" t="s">
        <v>9096</v>
      </c>
      <c r="B8956" t="s">
        <v>92</v>
      </c>
      <c r="C8956" t="s">
        <v>20</v>
      </c>
      <c r="D8956" t="s">
        <v>30</v>
      </c>
      <c r="E8956" s="4" t="str">
        <f>IF(ISBLANK(Table1[[#This Row],[Item]]),"Unknown",Table1[[#This Row],[Item]])</f>
        <v>Salmon</v>
      </c>
      <c r="F8956">
        <v>18</v>
      </c>
      <c r="G8956" s="4">
        <f>IF(ISBLANK(Table1[[#This Row],[Price]]),AVERAGE(F8956:F26489),Table1[[#This Row],[Price]])</f>
        <v>18</v>
      </c>
      <c r="H8956">
        <v>4</v>
      </c>
      <c r="I8956" s="4">
        <f>IF(ISBLANK(Table1[[#This Row],[Quantity]]),AVERAGE(H8956:H26489),Table1[[#This Row],[Quantity]])</f>
        <v>4</v>
      </c>
      <c r="J8956">
        <v>72</v>
      </c>
      <c r="K8956" s="4">
        <f>IF(ISBLANK(Table1[[#This Row],[Order Total]]),AVERAGE(J8956:J26489),Table1[[#This Row],[Order Total]])</f>
        <v>72</v>
      </c>
      <c r="L8956" s="1">
        <v>44653</v>
      </c>
      <c r="M8956" t="s">
        <v>17</v>
      </c>
      <c r="N8956" s="4" t="str">
        <f>IF(ISBLANK(Table1[[#This Row],[Payment Method]]),"Unknown",Table1[[#This Row],[Payment Method]])</f>
        <v>Digital Wallet</v>
      </c>
    </row>
    <row r="8957" spans="1:14" hidden="1" x14ac:dyDescent="0.35">
      <c r="A8957" t="s">
        <v>9097</v>
      </c>
      <c r="B8957" t="s">
        <v>160</v>
      </c>
      <c r="C8957" t="s">
        <v>20</v>
      </c>
      <c r="D8957" t="s">
        <v>21</v>
      </c>
      <c r="E8957" s="4" t="str">
        <f>IF(ISBLANK(Table1[[#This Row],[Item]]),"Unknown",Table1[[#This Row],[Item]])</f>
        <v>Grilled Chicken</v>
      </c>
      <c r="F8957">
        <v>15</v>
      </c>
      <c r="G8957" s="4">
        <f>IF(ISBLANK(Table1[[#This Row],[Price]]),AVERAGE(F8957:F26490),Table1[[#This Row],[Price]])</f>
        <v>15</v>
      </c>
      <c r="H8957">
        <v>5</v>
      </c>
      <c r="I8957" s="4">
        <f>IF(ISBLANK(Table1[[#This Row],[Quantity]]),AVERAGE(H8957:H26490),Table1[[#This Row],[Quantity]])</f>
        <v>5</v>
      </c>
      <c r="J8957">
        <v>75</v>
      </c>
      <c r="K8957" s="4">
        <f>IF(ISBLANK(Table1[[#This Row],[Order Total]]),AVERAGE(J8957:J26490),Table1[[#This Row],[Order Total]])</f>
        <v>75</v>
      </c>
      <c r="L8957" s="1">
        <v>45153</v>
      </c>
      <c r="M8957" t="s">
        <v>13</v>
      </c>
      <c r="N8957" s="4" t="str">
        <f>IF(ISBLANK(Table1[[#This Row],[Payment Method]]),"Unknown",Table1[[#This Row],[Payment Method]])</f>
        <v>Credit Card</v>
      </c>
    </row>
    <row r="8958" spans="1:14" hidden="1" x14ac:dyDescent="0.35">
      <c r="A8958" t="s">
        <v>9098</v>
      </c>
      <c r="B8958" t="s">
        <v>10</v>
      </c>
      <c r="C8958" t="s">
        <v>11</v>
      </c>
      <c r="D8958" t="s">
        <v>16</v>
      </c>
      <c r="E8958" s="4" t="str">
        <f>IF(ISBLANK(Table1[[#This Row],[Item]]),"Unknown",Table1[[#This Row],[Item]])</f>
        <v>Mashed Potatoes</v>
      </c>
      <c r="F8958">
        <v>4</v>
      </c>
      <c r="G8958" s="4">
        <f>IF(ISBLANK(Table1[[#This Row],[Price]]),AVERAGE(F8958:F26491),Table1[[#This Row],[Price]])</f>
        <v>4</v>
      </c>
      <c r="H8958">
        <v>4</v>
      </c>
      <c r="I8958" s="4">
        <f>IF(ISBLANK(Table1[[#This Row],[Quantity]]),AVERAGE(H8958:H26491),Table1[[#This Row],[Quantity]])</f>
        <v>4</v>
      </c>
      <c r="J8958">
        <v>16</v>
      </c>
      <c r="K8958" s="4">
        <f>IF(ISBLANK(Table1[[#This Row],[Order Total]]),AVERAGE(J8958:J26491),Table1[[#This Row],[Order Total]])</f>
        <v>16</v>
      </c>
      <c r="L8958" s="1">
        <v>44776</v>
      </c>
      <c r="M8958" t="s">
        <v>13</v>
      </c>
      <c r="N8958" s="4" t="str">
        <f>IF(ISBLANK(Table1[[#This Row],[Payment Method]]),"Unknown",Table1[[#This Row],[Payment Method]])</f>
        <v>Credit Card</v>
      </c>
    </row>
    <row r="8959" spans="1:14" hidden="1" x14ac:dyDescent="0.35">
      <c r="A8959" t="s">
        <v>9099</v>
      </c>
      <c r="B8959" t="s">
        <v>441</v>
      </c>
      <c r="C8959" t="s">
        <v>11</v>
      </c>
      <c r="D8959" t="s">
        <v>12</v>
      </c>
      <c r="E8959" s="4" t="str">
        <f>IF(ISBLANK(Table1[[#This Row],[Item]]),"Unknown",Table1[[#This Row],[Item]])</f>
        <v>Side Salad</v>
      </c>
      <c r="F8959">
        <v>3</v>
      </c>
      <c r="G8959" s="4">
        <f>IF(ISBLANK(Table1[[#This Row],[Price]]),AVERAGE(F8959:F26492),Table1[[#This Row],[Price]])</f>
        <v>3</v>
      </c>
      <c r="H8959">
        <v>3</v>
      </c>
      <c r="I8959" s="4">
        <f>IF(ISBLANK(Table1[[#This Row],[Quantity]]),AVERAGE(H8959:H26492),Table1[[#This Row],[Quantity]])</f>
        <v>3</v>
      </c>
      <c r="J8959">
        <v>9</v>
      </c>
      <c r="K8959" s="4">
        <f>IF(ISBLANK(Table1[[#This Row],[Order Total]]),AVERAGE(J8959:J26492),Table1[[#This Row],[Order Total]])</f>
        <v>9</v>
      </c>
      <c r="L8959" s="1">
        <v>44659</v>
      </c>
      <c r="M8959" t="s">
        <v>28</v>
      </c>
      <c r="N8959" s="4" t="str">
        <f>IF(ISBLANK(Table1[[#This Row],[Payment Method]]),"Unknown",Table1[[#This Row],[Payment Method]])</f>
        <v>Cash</v>
      </c>
    </row>
    <row r="8960" spans="1:14" hidden="1" x14ac:dyDescent="0.35">
      <c r="A8960" t="s">
        <v>9100</v>
      </c>
      <c r="B8960" t="s">
        <v>305</v>
      </c>
      <c r="C8960" t="s">
        <v>24</v>
      </c>
      <c r="D8960" t="s">
        <v>77</v>
      </c>
      <c r="E8960" s="4" t="str">
        <f>IF(ISBLANK(Table1[[#This Row],[Item]]),"Unknown",Table1[[#This Row],[Item]])</f>
        <v>Coca Cola</v>
      </c>
      <c r="F8960">
        <v>2.5</v>
      </c>
      <c r="G8960" s="4">
        <f>IF(ISBLANK(Table1[[#This Row],[Price]]),AVERAGE(F8960:F26493),Table1[[#This Row],[Price]])</f>
        <v>2.5</v>
      </c>
      <c r="H8960">
        <v>1</v>
      </c>
      <c r="I8960" s="4">
        <f>IF(ISBLANK(Table1[[#This Row],[Quantity]]),AVERAGE(H8960:H26493),Table1[[#This Row],[Quantity]])</f>
        <v>1</v>
      </c>
      <c r="J8960">
        <v>2.5</v>
      </c>
      <c r="K8960" s="4">
        <f>IF(ISBLANK(Table1[[#This Row],[Order Total]]),AVERAGE(J8960:J26493),Table1[[#This Row],[Order Total]])</f>
        <v>2.5</v>
      </c>
      <c r="L8960" s="1">
        <v>45147</v>
      </c>
      <c r="M8960" t="s">
        <v>17</v>
      </c>
      <c r="N8960" s="4" t="str">
        <f>IF(ISBLANK(Table1[[#This Row],[Payment Method]]),"Unknown",Table1[[#This Row],[Payment Method]])</f>
        <v>Digital Wallet</v>
      </c>
    </row>
    <row r="8961" spans="1:14" hidden="1" x14ac:dyDescent="0.35">
      <c r="A8961" t="s">
        <v>9101</v>
      </c>
      <c r="B8961" t="s">
        <v>83</v>
      </c>
      <c r="C8961" t="s">
        <v>11</v>
      </c>
      <c r="D8961" t="s">
        <v>33</v>
      </c>
      <c r="E8961" s="4" t="str">
        <f>IF(ISBLANK(Table1[[#This Row],[Item]]),"Unknown",Table1[[#This Row],[Item]])</f>
        <v>Garlic Bread</v>
      </c>
      <c r="F8961">
        <v>4</v>
      </c>
      <c r="G8961" s="4">
        <f>IF(ISBLANK(Table1[[#This Row],[Price]]),AVERAGE(F8961:F26494),Table1[[#This Row],[Price]])</f>
        <v>4</v>
      </c>
      <c r="H8961">
        <v>2</v>
      </c>
      <c r="I8961" s="4">
        <f>IF(ISBLANK(Table1[[#This Row],[Quantity]]),AVERAGE(H8961:H26494),Table1[[#This Row],[Quantity]])</f>
        <v>2</v>
      </c>
      <c r="J8961">
        <v>8</v>
      </c>
      <c r="K8961" s="4">
        <f>IF(ISBLANK(Table1[[#This Row],[Order Total]]),AVERAGE(J8961:J26494),Table1[[#This Row],[Order Total]])</f>
        <v>8</v>
      </c>
      <c r="L8961" s="1">
        <v>44928</v>
      </c>
      <c r="M8961" t="s">
        <v>28</v>
      </c>
      <c r="N8961" s="4" t="str">
        <f>IF(ISBLANK(Table1[[#This Row],[Payment Method]]),"Unknown",Table1[[#This Row],[Payment Method]])</f>
        <v>Cash</v>
      </c>
    </row>
    <row r="8962" spans="1:14" hidden="1" x14ac:dyDescent="0.35">
      <c r="A8962" t="s">
        <v>9102</v>
      </c>
      <c r="B8962" t="s">
        <v>83</v>
      </c>
      <c r="C8962" t="s">
        <v>24</v>
      </c>
      <c r="D8962" t="s">
        <v>168</v>
      </c>
      <c r="E8962" s="4" t="str">
        <f>IF(ISBLANK(Table1[[#This Row],[Item]]),"Unknown",Table1[[#This Row],[Item]])</f>
        <v>Water</v>
      </c>
      <c r="F8962">
        <v>1</v>
      </c>
      <c r="G8962" s="4">
        <f>IF(ISBLANK(Table1[[#This Row],[Price]]),AVERAGE(F8962:F26495),Table1[[#This Row],[Price]])</f>
        <v>1</v>
      </c>
      <c r="H8962">
        <v>2</v>
      </c>
      <c r="I8962" s="4">
        <f>IF(ISBLANK(Table1[[#This Row],[Quantity]]),AVERAGE(H8962:H26495),Table1[[#This Row],[Quantity]])</f>
        <v>2</v>
      </c>
      <c r="J8962">
        <v>2</v>
      </c>
      <c r="K8962" s="4">
        <f>IF(ISBLANK(Table1[[#This Row],[Order Total]]),AVERAGE(J8962:J26495),Table1[[#This Row],[Order Total]])</f>
        <v>2</v>
      </c>
      <c r="L8962" s="1">
        <v>45246</v>
      </c>
      <c r="M8962" t="s">
        <v>28</v>
      </c>
      <c r="N8962" s="4" t="str">
        <f>IF(ISBLANK(Table1[[#This Row],[Payment Method]]),"Unknown",Table1[[#This Row],[Payment Method]])</f>
        <v>Cash</v>
      </c>
    </row>
    <row r="8963" spans="1:14" hidden="1" x14ac:dyDescent="0.35">
      <c r="A8963" t="s">
        <v>9103</v>
      </c>
      <c r="B8963" t="s">
        <v>73</v>
      </c>
      <c r="C8963" t="s">
        <v>24</v>
      </c>
      <c r="D8963" t="s">
        <v>168</v>
      </c>
      <c r="E8963" s="4" t="str">
        <f>IF(ISBLANK(Table1[[#This Row],[Item]]),"Unknown",Table1[[#This Row],[Item]])</f>
        <v>Water</v>
      </c>
      <c r="F8963">
        <v>1</v>
      </c>
      <c r="G8963" s="4">
        <f>IF(ISBLANK(Table1[[#This Row],[Price]]),AVERAGE(F8963:F26496),Table1[[#This Row],[Price]])</f>
        <v>1</v>
      </c>
      <c r="H8963">
        <v>5</v>
      </c>
      <c r="I8963" s="4">
        <f>IF(ISBLANK(Table1[[#This Row],[Quantity]]),AVERAGE(H8963:H26496),Table1[[#This Row],[Quantity]])</f>
        <v>5</v>
      </c>
      <c r="J8963">
        <v>5</v>
      </c>
      <c r="K8963" s="4">
        <f>IF(ISBLANK(Table1[[#This Row],[Order Total]]),AVERAGE(J8963:J26496),Table1[[#This Row],[Order Total]])</f>
        <v>5</v>
      </c>
      <c r="L8963" s="1">
        <v>44705</v>
      </c>
      <c r="M8963" t="s">
        <v>13</v>
      </c>
      <c r="N8963" s="4" t="str">
        <f>IF(ISBLANK(Table1[[#This Row],[Payment Method]]),"Unknown",Table1[[#This Row],[Payment Method]])</f>
        <v>Credit Card</v>
      </c>
    </row>
    <row r="8964" spans="1:14" hidden="1" x14ac:dyDescent="0.35">
      <c r="A8964" t="s">
        <v>9104</v>
      </c>
      <c r="B8964" t="s">
        <v>97</v>
      </c>
      <c r="C8964" t="s">
        <v>11</v>
      </c>
      <c r="D8964" t="s">
        <v>16</v>
      </c>
      <c r="E8964" s="4" t="str">
        <f>IF(ISBLANK(Table1[[#This Row],[Item]]),"Unknown",Table1[[#This Row],[Item]])</f>
        <v>Mashed Potatoes</v>
      </c>
      <c r="F8964">
        <v>4</v>
      </c>
      <c r="G8964" s="4">
        <f>IF(ISBLANK(Table1[[#This Row],[Price]]),AVERAGE(F8964:F26497),Table1[[#This Row],[Price]])</f>
        <v>4</v>
      </c>
      <c r="H8964">
        <v>1</v>
      </c>
      <c r="I8964" s="4">
        <f>IF(ISBLANK(Table1[[#This Row],[Quantity]]),AVERAGE(H8964:H26497),Table1[[#This Row],[Quantity]])</f>
        <v>1</v>
      </c>
      <c r="J8964">
        <v>4</v>
      </c>
      <c r="K8964" s="4">
        <f>IF(ISBLANK(Table1[[#This Row],[Order Total]]),AVERAGE(J8964:J26497),Table1[[#This Row],[Order Total]])</f>
        <v>4</v>
      </c>
      <c r="L8964" s="1">
        <v>44738</v>
      </c>
      <c r="M8964" t="s">
        <v>13</v>
      </c>
      <c r="N8964" s="4" t="str">
        <f>IF(ISBLANK(Table1[[#This Row],[Payment Method]]),"Unknown",Table1[[#This Row],[Payment Method]])</f>
        <v>Credit Card</v>
      </c>
    </row>
    <row r="8965" spans="1:14" hidden="1" x14ac:dyDescent="0.35">
      <c r="A8965" t="s">
        <v>9105</v>
      </c>
      <c r="B8965" t="s">
        <v>160</v>
      </c>
      <c r="C8965" t="s">
        <v>38</v>
      </c>
      <c r="D8965" t="s">
        <v>107</v>
      </c>
      <c r="E8965" s="4" t="str">
        <f>IF(ISBLANK(Table1[[#This Row],[Item]]),"Unknown",Table1[[#This Row],[Item]])</f>
        <v>Fruit Salad</v>
      </c>
      <c r="F8965">
        <v>4</v>
      </c>
      <c r="G8965" s="4">
        <f>IF(ISBLANK(Table1[[#This Row],[Price]]),AVERAGE(F8965:F26498),Table1[[#This Row],[Price]])</f>
        <v>4</v>
      </c>
      <c r="H8965">
        <v>1</v>
      </c>
      <c r="I8965" s="4">
        <f>IF(ISBLANK(Table1[[#This Row],[Quantity]]),AVERAGE(H8965:H26498),Table1[[#This Row],[Quantity]])</f>
        <v>1</v>
      </c>
      <c r="J8965">
        <v>4</v>
      </c>
      <c r="K8965" s="4">
        <f>IF(ISBLANK(Table1[[#This Row],[Order Total]]),AVERAGE(J8965:J26498),Table1[[#This Row],[Order Total]])</f>
        <v>4</v>
      </c>
      <c r="L8965" s="1">
        <v>45258</v>
      </c>
      <c r="M8965" t="s">
        <v>28</v>
      </c>
      <c r="N8965" s="4" t="str">
        <f>IF(ISBLANK(Table1[[#This Row],[Payment Method]]),"Unknown",Table1[[#This Row],[Payment Method]])</f>
        <v>Cash</v>
      </c>
    </row>
    <row r="8966" spans="1:14" hidden="1" x14ac:dyDescent="0.35">
      <c r="A8966" t="s">
        <v>9106</v>
      </c>
      <c r="B8966" t="s">
        <v>81</v>
      </c>
      <c r="C8966" t="s">
        <v>24</v>
      </c>
      <c r="D8966" t="s">
        <v>77</v>
      </c>
      <c r="E8966" s="4" t="str">
        <f>IF(ISBLANK(Table1[[#This Row],[Item]]),"Unknown",Table1[[#This Row],[Item]])</f>
        <v>Coca Cola</v>
      </c>
      <c r="F8966">
        <v>2.5</v>
      </c>
      <c r="G8966" s="4">
        <f>IF(ISBLANK(Table1[[#This Row],[Price]]),AVERAGE(F8966:F26499),Table1[[#This Row],[Price]])</f>
        <v>2.5</v>
      </c>
      <c r="H8966">
        <v>1</v>
      </c>
      <c r="I8966" s="4">
        <f>IF(ISBLANK(Table1[[#This Row],[Quantity]]),AVERAGE(H8966:H26499),Table1[[#This Row],[Quantity]])</f>
        <v>1</v>
      </c>
      <c r="J8966">
        <v>2.5</v>
      </c>
      <c r="K8966" s="4">
        <f>IF(ISBLANK(Table1[[#This Row],[Order Total]]),AVERAGE(J8966:J26499),Table1[[#This Row],[Order Total]])</f>
        <v>2.5</v>
      </c>
      <c r="L8966" s="1">
        <v>44667</v>
      </c>
      <c r="N8966" s="4" t="str">
        <f>IF(ISBLANK(Table1[[#This Row],[Payment Method]]),"Unknown",Table1[[#This Row],[Payment Method]])</f>
        <v>Unknown</v>
      </c>
    </row>
    <row r="8967" spans="1:14" hidden="1" x14ac:dyDescent="0.35">
      <c r="A8967" t="s">
        <v>9107</v>
      </c>
      <c r="B8967" t="s">
        <v>58</v>
      </c>
      <c r="C8967" t="s">
        <v>20</v>
      </c>
      <c r="D8967" t="s">
        <v>21</v>
      </c>
      <c r="E8967" s="4" t="str">
        <f>IF(ISBLANK(Table1[[#This Row],[Item]]),"Unknown",Table1[[#This Row],[Item]])</f>
        <v>Grilled Chicken</v>
      </c>
      <c r="F8967">
        <v>15</v>
      </c>
      <c r="G8967" s="4">
        <f>IF(ISBLANK(Table1[[#This Row],[Price]]),AVERAGE(F8967:F26500),Table1[[#This Row],[Price]])</f>
        <v>15</v>
      </c>
      <c r="H8967">
        <v>2</v>
      </c>
      <c r="I8967" s="4">
        <f>IF(ISBLANK(Table1[[#This Row],[Quantity]]),AVERAGE(H8967:H26500),Table1[[#This Row],[Quantity]])</f>
        <v>2</v>
      </c>
      <c r="J8967">
        <v>30</v>
      </c>
      <c r="K8967" s="4">
        <f>IF(ISBLANK(Table1[[#This Row],[Order Total]]),AVERAGE(J8967:J26500),Table1[[#This Row],[Order Total]])</f>
        <v>30</v>
      </c>
      <c r="L8967" s="1">
        <v>44831</v>
      </c>
      <c r="M8967" t="s">
        <v>17</v>
      </c>
      <c r="N8967" s="4" t="str">
        <f>IF(ISBLANK(Table1[[#This Row],[Payment Method]]),"Unknown",Table1[[#This Row],[Payment Method]])</f>
        <v>Digital Wallet</v>
      </c>
    </row>
    <row r="8968" spans="1:14" hidden="1" x14ac:dyDescent="0.35">
      <c r="A8968" t="s">
        <v>9108</v>
      </c>
      <c r="B8968" t="s">
        <v>234</v>
      </c>
      <c r="C8968" t="s">
        <v>20</v>
      </c>
      <c r="D8968" t="s">
        <v>27</v>
      </c>
      <c r="E8968" s="4" t="str">
        <f>IF(ISBLANK(Table1[[#This Row],[Item]]),"Unknown",Table1[[#This Row],[Item]])</f>
        <v>Pasta Alfredo</v>
      </c>
      <c r="F8968">
        <v>12</v>
      </c>
      <c r="G8968" s="4">
        <f>IF(ISBLANK(Table1[[#This Row],[Price]]),AVERAGE(F8968:F26501),Table1[[#This Row],[Price]])</f>
        <v>12</v>
      </c>
      <c r="H8968">
        <v>5</v>
      </c>
      <c r="I8968" s="4">
        <f>IF(ISBLANK(Table1[[#This Row],[Quantity]]),AVERAGE(H8968:H26501),Table1[[#This Row],[Quantity]])</f>
        <v>5</v>
      </c>
      <c r="J8968">
        <v>60</v>
      </c>
      <c r="K8968" s="4">
        <f>IF(ISBLANK(Table1[[#This Row],[Order Total]]),AVERAGE(J8968:J26501),Table1[[#This Row],[Order Total]])</f>
        <v>60</v>
      </c>
      <c r="L8968" s="1">
        <v>45182</v>
      </c>
      <c r="M8968" t="s">
        <v>13</v>
      </c>
      <c r="N8968" s="4" t="str">
        <f>IF(ISBLANK(Table1[[#This Row],[Payment Method]]),"Unknown",Table1[[#This Row],[Payment Method]])</f>
        <v>Credit Card</v>
      </c>
    </row>
    <row r="8969" spans="1:14" hidden="1" x14ac:dyDescent="0.35">
      <c r="A8969" t="s">
        <v>9109</v>
      </c>
      <c r="B8969" t="s">
        <v>23</v>
      </c>
      <c r="C8969" t="s">
        <v>38</v>
      </c>
      <c r="D8969" t="s">
        <v>121</v>
      </c>
      <c r="E8969" s="4" t="str">
        <f>IF(ISBLANK(Table1[[#This Row],[Item]]),"Unknown",Table1[[#This Row],[Item]])</f>
        <v>Ice Cream</v>
      </c>
      <c r="F8969">
        <v>5</v>
      </c>
      <c r="G8969" s="4">
        <f>IF(ISBLANK(Table1[[#This Row],[Price]]),AVERAGE(F8969:F26502),Table1[[#This Row],[Price]])</f>
        <v>5</v>
      </c>
      <c r="H8969">
        <v>2</v>
      </c>
      <c r="I8969" s="4">
        <f>IF(ISBLANK(Table1[[#This Row],[Quantity]]),AVERAGE(H8969:H26502),Table1[[#This Row],[Quantity]])</f>
        <v>2</v>
      </c>
      <c r="J8969">
        <v>10</v>
      </c>
      <c r="K8969" s="4">
        <f>IF(ISBLANK(Table1[[#This Row],[Order Total]]),AVERAGE(J8969:J26502),Table1[[#This Row],[Order Total]])</f>
        <v>10</v>
      </c>
      <c r="L8969" s="1">
        <v>44964</v>
      </c>
      <c r="M8969" t="s">
        <v>13</v>
      </c>
      <c r="N8969" s="4" t="str">
        <f>IF(ISBLANK(Table1[[#This Row],[Payment Method]]),"Unknown",Table1[[#This Row],[Payment Method]])</f>
        <v>Credit Card</v>
      </c>
    </row>
    <row r="8970" spans="1:14" hidden="1" x14ac:dyDescent="0.35">
      <c r="A8970" t="s">
        <v>9110</v>
      </c>
      <c r="B8970" t="s">
        <v>484</v>
      </c>
      <c r="C8970" t="s">
        <v>20</v>
      </c>
      <c r="D8970" t="s">
        <v>27</v>
      </c>
      <c r="E8970" s="4" t="str">
        <f>IF(ISBLANK(Table1[[#This Row],[Item]]),"Unknown",Table1[[#This Row],[Item]])</f>
        <v>Pasta Alfredo</v>
      </c>
      <c r="F8970">
        <v>12</v>
      </c>
      <c r="G8970" s="4">
        <f>IF(ISBLANK(Table1[[#This Row],[Price]]),AVERAGE(F8970:F26503),Table1[[#This Row],[Price]])</f>
        <v>12</v>
      </c>
      <c r="H8970">
        <v>4</v>
      </c>
      <c r="I8970" s="4">
        <f>IF(ISBLANK(Table1[[#This Row],[Quantity]]),AVERAGE(H8970:H26503),Table1[[#This Row],[Quantity]])</f>
        <v>4</v>
      </c>
      <c r="J8970">
        <v>48</v>
      </c>
      <c r="K8970" s="4">
        <f>IF(ISBLANK(Table1[[#This Row],[Order Total]]),AVERAGE(J8970:J26503),Table1[[#This Row],[Order Total]])</f>
        <v>48</v>
      </c>
      <c r="L8970" s="1">
        <v>45245</v>
      </c>
      <c r="M8970" t="s">
        <v>28</v>
      </c>
      <c r="N8970" s="4" t="str">
        <f>IF(ISBLANK(Table1[[#This Row],[Payment Method]]),"Unknown",Table1[[#This Row],[Payment Method]])</f>
        <v>Cash</v>
      </c>
    </row>
    <row r="8971" spans="1:14" hidden="1" x14ac:dyDescent="0.35">
      <c r="A8971" t="s">
        <v>9111</v>
      </c>
      <c r="B8971" t="s">
        <v>111</v>
      </c>
      <c r="C8971" t="s">
        <v>24</v>
      </c>
      <c r="D8971" t="s">
        <v>56</v>
      </c>
      <c r="E8971" s="4" t="str">
        <f>IF(ISBLANK(Table1[[#This Row],[Item]]),"Unknown",Table1[[#This Row],[Item]])</f>
        <v>Lemonade</v>
      </c>
      <c r="F8971">
        <v>3</v>
      </c>
      <c r="G8971" s="4">
        <f>IF(ISBLANK(Table1[[#This Row],[Price]]),AVERAGE(F8971:F26504),Table1[[#This Row],[Price]])</f>
        <v>3</v>
      </c>
      <c r="H8971">
        <v>1</v>
      </c>
      <c r="I8971" s="4">
        <f>IF(ISBLANK(Table1[[#This Row],[Quantity]]),AVERAGE(H8971:H26504),Table1[[#This Row],[Quantity]])</f>
        <v>1</v>
      </c>
      <c r="J8971">
        <v>3</v>
      </c>
      <c r="K8971" s="4">
        <f>IF(ISBLANK(Table1[[#This Row],[Order Total]]),AVERAGE(J8971:J26504),Table1[[#This Row],[Order Total]])</f>
        <v>3</v>
      </c>
      <c r="L8971" s="1">
        <v>44647</v>
      </c>
      <c r="M8971" t="s">
        <v>13</v>
      </c>
      <c r="N8971" s="4" t="str">
        <f>IF(ISBLANK(Table1[[#This Row],[Payment Method]]),"Unknown",Table1[[#This Row],[Payment Method]])</f>
        <v>Credit Card</v>
      </c>
    </row>
    <row r="8972" spans="1:14" hidden="1" x14ac:dyDescent="0.35">
      <c r="A8972" t="s">
        <v>9112</v>
      </c>
      <c r="B8972" t="s">
        <v>185</v>
      </c>
      <c r="C8972" t="s">
        <v>20</v>
      </c>
      <c r="D8972" t="s">
        <v>21</v>
      </c>
      <c r="E8972" s="4" t="str">
        <f>IF(ISBLANK(Table1[[#This Row],[Item]]),"Unknown",Table1[[#This Row],[Item]])</f>
        <v>Grilled Chicken</v>
      </c>
      <c r="F8972">
        <v>15</v>
      </c>
      <c r="G8972" s="4">
        <f>IF(ISBLANK(Table1[[#This Row],[Price]]),AVERAGE(F8972:F26505),Table1[[#This Row],[Price]])</f>
        <v>15</v>
      </c>
      <c r="H8972">
        <v>5</v>
      </c>
      <c r="I8972" s="4">
        <f>IF(ISBLANK(Table1[[#This Row],[Quantity]]),AVERAGE(H8972:H26505),Table1[[#This Row],[Quantity]])</f>
        <v>5</v>
      </c>
      <c r="J8972">
        <v>75</v>
      </c>
      <c r="K8972" s="4">
        <f>IF(ISBLANK(Table1[[#This Row],[Order Total]]),AVERAGE(J8972:J26505),Table1[[#This Row],[Order Total]])</f>
        <v>75</v>
      </c>
      <c r="L8972" s="1">
        <v>45173</v>
      </c>
      <c r="M8972" t="s">
        <v>28</v>
      </c>
      <c r="N8972" s="4" t="str">
        <f>IF(ISBLANK(Table1[[#This Row],[Payment Method]]),"Unknown",Table1[[#This Row],[Payment Method]])</f>
        <v>Cash</v>
      </c>
    </row>
    <row r="8973" spans="1:14" hidden="1" x14ac:dyDescent="0.35">
      <c r="A8973" t="s">
        <v>9113</v>
      </c>
      <c r="B8973" t="s">
        <v>26</v>
      </c>
      <c r="C8973" t="s">
        <v>38</v>
      </c>
      <c r="D8973" t="s">
        <v>121</v>
      </c>
      <c r="E8973" s="4" t="str">
        <f>IF(ISBLANK(Table1[[#This Row],[Item]]),"Unknown",Table1[[#This Row],[Item]])</f>
        <v>Ice Cream</v>
      </c>
      <c r="F8973">
        <v>5</v>
      </c>
      <c r="G8973" s="4">
        <f>IF(ISBLANK(Table1[[#This Row],[Price]]),AVERAGE(F8973:F26506),Table1[[#This Row],[Price]])</f>
        <v>5</v>
      </c>
      <c r="H8973">
        <v>4</v>
      </c>
      <c r="I8973" s="4">
        <f>IF(ISBLANK(Table1[[#This Row],[Quantity]]),AVERAGE(H8973:H26506),Table1[[#This Row],[Quantity]])</f>
        <v>4</v>
      </c>
      <c r="J8973">
        <v>20</v>
      </c>
      <c r="K8973" s="4">
        <f>IF(ISBLANK(Table1[[#This Row],[Order Total]]),AVERAGE(J8973:J26506),Table1[[#This Row],[Order Total]])</f>
        <v>20</v>
      </c>
      <c r="L8973" s="1">
        <v>44636</v>
      </c>
      <c r="M8973" t="s">
        <v>17</v>
      </c>
      <c r="N8973" s="4" t="str">
        <f>IF(ISBLANK(Table1[[#This Row],[Payment Method]]),"Unknown",Table1[[#This Row],[Payment Method]])</f>
        <v>Digital Wallet</v>
      </c>
    </row>
    <row r="8974" spans="1:14" x14ac:dyDescent="0.35">
      <c r="A8974" t="s">
        <v>9114</v>
      </c>
      <c r="B8974" t="s">
        <v>150</v>
      </c>
      <c r="C8974" t="s">
        <v>20</v>
      </c>
      <c r="E8974" s="4" t="str">
        <f>IF(ISBLANK(Table1[[#This Row],[Item]]),"Unknown",Table1[[#This Row],[Item]])</f>
        <v>Unknown</v>
      </c>
      <c r="G8974" s="4">
        <f>IF(ISBLANK(Table1[[#This Row],[Price]]),AVERAGE(F8974:F26507),Table1[[#This Row],[Price]])</f>
        <v>6.5911663385826769</v>
      </c>
      <c r="H8974">
        <v>1</v>
      </c>
      <c r="I8974" s="4">
        <f>IF(ISBLANK(Table1[[#This Row],[Quantity]]),AVERAGE(H8974:H26507),Table1[[#This Row],[Quantity]])</f>
        <v>1</v>
      </c>
      <c r="J8974">
        <v>18</v>
      </c>
      <c r="K8974" s="4">
        <f>IF(ISBLANK(Table1[[#This Row],[Order Total]]),AVERAGE(J8974:J26507),Table1[[#This Row],[Order Total]])</f>
        <v>18</v>
      </c>
      <c r="L8974" s="1">
        <v>44814</v>
      </c>
      <c r="N8974" s="4" t="str">
        <f>IF(ISBLANK(Table1[[#This Row],[Payment Method]]),"Unknown",Table1[[#This Row],[Payment Method]])</f>
        <v>Unknown</v>
      </c>
    </row>
    <row r="8975" spans="1:14" hidden="1" x14ac:dyDescent="0.35">
      <c r="A8975" t="s">
        <v>9115</v>
      </c>
      <c r="B8975" t="s">
        <v>64</v>
      </c>
      <c r="C8975" t="s">
        <v>50</v>
      </c>
      <c r="D8975" t="s">
        <v>207</v>
      </c>
      <c r="E8975" s="4" t="str">
        <f>IF(ISBLANK(Table1[[#This Row],[Item]]),"Unknown",Table1[[#This Row],[Item]])</f>
        <v>Nachos Grande</v>
      </c>
      <c r="F8975">
        <v>10</v>
      </c>
      <c r="G8975" s="4">
        <f>IF(ISBLANK(Table1[[#This Row],[Price]]),AVERAGE(F8975:F26508),Table1[[#This Row],[Price]])</f>
        <v>10</v>
      </c>
      <c r="H8975">
        <v>2</v>
      </c>
      <c r="I8975" s="4">
        <f>IF(ISBLANK(Table1[[#This Row],[Quantity]]),AVERAGE(H8975:H26508),Table1[[#This Row],[Quantity]])</f>
        <v>2</v>
      </c>
      <c r="J8975">
        <v>20</v>
      </c>
      <c r="K8975" s="4">
        <f>IF(ISBLANK(Table1[[#This Row],[Order Total]]),AVERAGE(J8975:J26508),Table1[[#This Row],[Order Total]])</f>
        <v>20</v>
      </c>
      <c r="L8975" s="1">
        <v>44888</v>
      </c>
      <c r="M8975" t="s">
        <v>28</v>
      </c>
      <c r="N8975" s="4" t="str">
        <f>IF(ISBLANK(Table1[[#This Row],[Payment Method]]),"Unknown",Table1[[#This Row],[Payment Method]])</f>
        <v>Cash</v>
      </c>
    </row>
    <row r="8976" spans="1:14" hidden="1" x14ac:dyDescent="0.35">
      <c r="A8976" t="s">
        <v>9116</v>
      </c>
      <c r="B8976" t="s">
        <v>88</v>
      </c>
      <c r="C8976" t="s">
        <v>24</v>
      </c>
      <c r="D8976" t="s">
        <v>77</v>
      </c>
      <c r="E8976" s="4" t="str">
        <f>IF(ISBLANK(Table1[[#This Row],[Item]]),"Unknown",Table1[[#This Row],[Item]])</f>
        <v>Coca Cola</v>
      </c>
      <c r="F8976">
        <v>2.5</v>
      </c>
      <c r="G8976" s="4">
        <f>IF(ISBLANK(Table1[[#This Row],[Price]]),AVERAGE(F8976:F26509),Table1[[#This Row],[Price]])</f>
        <v>2.5</v>
      </c>
      <c r="H8976">
        <v>4</v>
      </c>
      <c r="I8976" s="4">
        <f>IF(ISBLANK(Table1[[#This Row],[Quantity]]),AVERAGE(H8976:H26509),Table1[[#This Row],[Quantity]])</f>
        <v>4</v>
      </c>
      <c r="J8976">
        <v>10</v>
      </c>
      <c r="K8976" s="4">
        <f>IF(ISBLANK(Table1[[#This Row],[Order Total]]),AVERAGE(J8976:J26509),Table1[[#This Row],[Order Total]])</f>
        <v>10</v>
      </c>
      <c r="L8976" s="1">
        <v>45107</v>
      </c>
      <c r="N8976" s="4" t="str">
        <f>IF(ISBLANK(Table1[[#This Row],[Payment Method]]),"Unknown",Table1[[#This Row],[Payment Method]])</f>
        <v>Unknown</v>
      </c>
    </row>
    <row r="8977" spans="1:14" hidden="1" x14ac:dyDescent="0.35">
      <c r="A8977" t="s">
        <v>9117</v>
      </c>
      <c r="B8977" t="s">
        <v>368</v>
      </c>
      <c r="C8977" t="s">
        <v>24</v>
      </c>
      <c r="D8977" t="s">
        <v>71</v>
      </c>
      <c r="E8977" s="4" t="str">
        <f>IF(ISBLANK(Table1[[#This Row],[Item]]),"Unknown",Table1[[#This Row],[Item]])</f>
        <v>Orange Juice</v>
      </c>
      <c r="F8977">
        <v>3</v>
      </c>
      <c r="G8977" s="4">
        <f>IF(ISBLANK(Table1[[#This Row],[Price]]),AVERAGE(F8977:F26510),Table1[[#This Row],[Price]])</f>
        <v>3</v>
      </c>
      <c r="H8977">
        <v>1</v>
      </c>
      <c r="I8977" s="4">
        <f>IF(ISBLANK(Table1[[#This Row],[Quantity]]),AVERAGE(H8977:H26510),Table1[[#This Row],[Quantity]])</f>
        <v>1</v>
      </c>
      <c r="J8977">
        <v>3</v>
      </c>
      <c r="K8977" s="4">
        <f>IF(ISBLANK(Table1[[#This Row],[Order Total]]),AVERAGE(J8977:J26510),Table1[[#This Row],[Order Total]])</f>
        <v>3</v>
      </c>
      <c r="L8977" s="1">
        <v>45083</v>
      </c>
      <c r="M8977" t="s">
        <v>17</v>
      </c>
      <c r="N8977" s="4" t="str">
        <f>IF(ISBLANK(Table1[[#This Row],[Payment Method]]),"Unknown",Table1[[#This Row],[Payment Method]])</f>
        <v>Digital Wallet</v>
      </c>
    </row>
    <row r="8978" spans="1:14" hidden="1" x14ac:dyDescent="0.35">
      <c r="A8978" t="s">
        <v>9118</v>
      </c>
      <c r="B8978" t="s">
        <v>55</v>
      </c>
      <c r="C8978" t="s">
        <v>11</v>
      </c>
      <c r="D8978" t="s">
        <v>33</v>
      </c>
      <c r="E8978" s="4" t="str">
        <f>IF(ISBLANK(Table1[[#This Row],[Item]]),"Unknown",Table1[[#This Row],[Item]])</f>
        <v>Garlic Bread</v>
      </c>
      <c r="F8978">
        <v>4</v>
      </c>
      <c r="G8978" s="4">
        <f>IF(ISBLANK(Table1[[#This Row],[Price]]),AVERAGE(F8978:F26511),Table1[[#This Row],[Price]])</f>
        <v>4</v>
      </c>
      <c r="H8978">
        <v>5</v>
      </c>
      <c r="I8978" s="4">
        <f>IF(ISBLANK(Table1[[#This Row],[Quantity]]),AVERAGE(H8978:H26511),Table1[[#This Row],[Quantity]])</f>
        <v>5</v>
      </c>
      <c r="J8978">
        <v>20</v>
      </c>
      <c r="K8978" s="4">
        <f>IF(ISBLANK(Table1[[#This Row],[Order Total]]),AVERAGE(J8978:J26511),Table1[[#This Row],[Order Total]])</f>
        <v>20</v>
      </c>
      <c r="L8978" s="1">
        <v>44806</v>
      </c>
      <c r="M8978" t="s">
        <v>28</v>
      </c>
      <c r="N8978" s="4" t="str">
        <f>IF(ISBLANK(Table1[[#This Row],[Payment Method]]),"Unknown",Table1[[#This Row],[Payment Method]])</f>
        <v>Cash</v>
      </c>
    </row>
    <row r="8979" spans="1:14" hidden="1" x14ac:dyDescent="0.35">
      <c r="A8979" t="s">
        <v>9119</v>
      </c>
      <c r="B8979" t="s">
        <v>145</v>
      </c>
      <c r="C8979" t="s">
        <v>20</v>
      </c>
      <c r="D8979" t="s">
        <v>41</v>
      </c>
      <c r="E8979" s="4" t="str">
        <f>IF(ISBLANK(Table1[[#This Row],[Item]]),"Unknown",Table1[[#This Row],[Item]])</f>
        <v>Vegetarian Platter</v>
      </c>
      <c r="F8979">
        <v>14</v>
      </c>
      <c r="G8979" s="4">
        <f>IF(ISBLANK(Table1[[#This Row],[Price]]),AVERAGE(F8979:F26512),Table1[[#This Row],[Price]])</f>
        <v>14</v>
      </c>
      <c r="H8979">
        <v>4</v>
      </c>
      <c r="I8979" s="4">
        <f>IF(ISBLANK(Table1[[#This Row],[Quantity]]),AVERAGE(H8979:H26512),Table1[[#This Row],[Quantity]])</f>
        <v>4</v>
      </c>
      <c r="J8979">
        <v>56</v>
      </c>
      <c r="K8979" s="4">
        <f>IF(ISBLANK(Table1[[#This Row],[Order Total]]),AVERAGE(J8979:J26512),Table1[[#This Row],[Order Total]])</f>
        <v>56</v>
      </c>
      <c r="L8979" s="1">
        <v>44626</v>
      </c>
      <c r="M8979" t="s">
        <v>28</v>
      </c>
      <c r="N8979" s="4" t="str">
        <f>IF(ISBLANK(Table1[[#This Row],[Payment Method]]),"Unknown",Table1[[#This Row],[Payment Method]])</f>
        <v>Cash</v>
      </c>
    </row>
    <row r="8980" spans="1:14" hidden="1" x14ac:dyDescent="0.35">
      <c r="A8980" t="s">
        <v>9120</v>
      </c>
      <c r="B8980" t="s">
        <v>123</v>
      </c>
      <c r="C8980" t="s">
        <v>38</v>
      </c>
      <c r="D8980" t="s">
        <v>43</v>
      </c>
      <c r="E8980" s="4" t="str">
        <f>IF(ISBLANK(Table1[[#This Row],[Item]]),"Unknown",Table1[[#This Row],[Item]])</f>
        <v>Brownie</v>
      </c>
      <c r="F8980">
        <v>6</v>
      </c>
      <c r="G8980" s="4">
        <f>IF(ISBLANK(Table1[[#This Row],[Price]]),AVERAGE(F8980:F26513),Table1[[#This Row],[Price]])</f>
        <v>6</v>
      </c>
      <c r="H8980">
        <v>3</v>
      </c>
      <c r="I8980" s="4">
        <f>IF(ISBLANK(Table1[[#This Row],[Quantity]]),AVERAGE(H8980:H26513),Table1[[#This Row],[Quantity]])</f>
        <v>3</v>
      </c>
      <c r="J8980">
        <v>18</v>
      </c>
      <c r="K8980" s="4">
        <f>IF(ISBLANK(Table1[[#This Row],[Order Total]]),AVERAGE(J8980:J26513),Table1[[#This Row],[Order Total]])</f>
        <v>18</v>
      </c>
      <c r="L8980" s="1">
        <v>44910</v>
      </c>
      <c r="M8980" t="s">
        <v>13</v>
      </c>
      <c r="N8980" s="4" t="str">
        <f>IF(ISBLANK(Table1[[#This Row],[Payment Method]]),"Unknown",Table1[[#This Row],[Payment Method]])</f>
        <v>Credit Card</v>
      </c>
    </row>
    <row r="8981" spans="1:14" hidden="1" x14ac:dyDescent="0.35">
      <c r="A8981" t="s">
        <v>9121</v>
      </c>
      <c r="B8981" t="s">
        <v>202</v>
      </c>
      <c r="C8981" t="s">
        <v>20</v>
      </c>
      <c r="D8981" t="s">
        <v>27</v>
      </c>
      <c r="E8981" s="4" t="str">
        <f>IF(ISBLANK(Table1[[#This Row],[Item]]),"Unknown",Table1[[#This Row],[Item]])</f>
        <v>Pasta Alfredo</v>
      </c>
      <c r="F8981">
        <v>12</v>
      </c>
      <c r="G8981" s="4">
        <f>IF(ISBLANK(Table1[[#This Row],[Price]]),AVERAGE(F8981:F26514),Table1[[#This Row],[Price]])</f>
        <v>12</v>
      </c>
      <c r="H8981">
        <v>5</v>
      </c>
      <c r="I8981" s="4">
        <f>IF(ISBLANK(Table1[[#This Row],[Quantity]]),AVERAGE(H8981:H26514),Table1[[#This Row],[Quantity]])</f>
        <v>5</v>
      </c>
      <c r="J8981">
        <v>60</v>
      </c>
      <c r="K8981" s="4">
        <f>IF(ISBLANK(Table1[[#This Row],[Order Total]]),AVERAGE(J8981:J26514),Table1[[#This Row],[Order Total]])</f>
        <v>60</v>
      </c>
      <c r="L8981" s="1">
        <v>45104</v>
      </c>
      <c r="M8981" t="s">
        <v>13</v>
      </c>
      <c r="N8981" s="4" t="str">
        <f>IF(ISBLANK(Table1[[#This Row],[Payment Method]]),"Unknown",Table1[[#This Row],[Payment Method]])</f>
        <v>Credit Card</v>
      </c>
    </row>
    <row r="8982" spans="1:14" hidden="1" x14ac:dyDescent="0.35">
      <c r="A8982" t="s">
        <v>9122</v>
      </c>
      <c r="B8982" t="s">
        <v>138</v>
      </c>
      <c r="C8982" t="s">
        <v>38</v>
      </c>
      <c r="D8982" t="s">
        <v>125</v>
      </c>
      <c r="E8982" s="4" t="str">
        <f>IF(ISBLANK(Table1[[#This Row],[Item]]),"Unknown",Table1[[#This Row],[Item]])</f>
        <v>Cheesecake</v>
      </c>
      <c r="F8982">
        <v>7</v>
      </c>
      <c r="G8982" s="4">
        <f>IF(ISBLANK(Table1[[#This Row],[Price]]),AVERAGE(F8982:F26515),Table1[[#This Row],[Price]])</f>
        <v>7</v>
      </c>
      <c r="H8982">
        <v>2</v>
      </c>
      <c r="I8982" s="4">
        <f>IF(ISBLANK(Table1[[#This Row],[Quantity]]),AVERAGE(H8982:H26515),Table1[[#This Row],[Quantity]])</f>
        <v>2</v>
      </c>
      <c r="J8982">
        <v>14</v>
      </c>
      <c r="K8982" s="4">
        <f>IF(ISBLANK(Table1[[#This Row],[Order Total]]),AVERAGE(J8982:J26515),Table1[[#This Row],[Order Total]])</f>
        <v>14</v>
      </c>
      <c r="L8982" s="1">
        <v>44622</v>
      </c>
      <c r="M8982" t="s">
        <v>28</v>
      </c>
      <c r="N8982" s="4" t="str">
        <f>IF(ISBLANK(Table1[[#This Row],[Payment Method]]),"Unknown",Table1[[#This Row],[Payment Method]])</f>
        <v>Cash</v>
      </c>
    </row>
    <row r="8983" spans="1:14" hidden="1" x14ac:dyDescent="0.35">
      <c r="A8983" t="s">
        <v>9123</v>
      </c>
      <c r="B8983" t="s">
        <v>150</v>
      </c>
      <c r="C8983" t="s">
        <v>24</v>
      </c>
      <c r="D8983" t="s">
        <v>168</v>
      </c>
      <c r="E8983" s="4" t="str">
        <f>IF(ISBLANK(Table1[[#This Row],[Item]]),"Unknown",Table1[[#This Row],[Item]])</f>
        <v>Water</v>
      </c>
      <c r="F8983">
        <v>1</v>
      </c>
      <c r="G8983" s="4">
        <f>IF(ISBLANK(Table1[[#This Row],[Price]]),AVERAGE(F8983:F26516),Table1[[#This Row],[Price]])</f>
        <v>1</v>
      </c>
      <c r="H8983">
        <v>5</v>
      </c>
      <c r="I8983" s="4">
        <f>IF(ISBLANK(Table1[[#This Row],[Quantity]]),AVERAGE(H8983:H26516),Table1[[#This Row],[Quantity]])</f>
        <v>5</v>
      </c>
      <c r="J8983">
        <v>5</v>
      </c>
      <c r="K8983" s="4">
        <f>IF(ISBLANK(Table1[[#This Row],[Order Total]]),AVERAGE(J8983:J26516),Table1[[#This Row],[Order Total]])</f>
        <v>5</v>
      </c>
      <c r="L8983" s="1">
        <v>44569</v>
      </c>
      <c r="M8983" t="s">
        <v>28</v>
      </c>
      <c r="N8983" s="4" t="str">
        <f>IF(ISBLANK(Table1[[#This Row],[Payment Method]]),"Unknown",Table1[[#This Row],[Payment Method]])</f>
        <v>Cash</v>
      </c>
    </row>
    <row r="8984" spans="1:14" hidden="1" x14ac:dyDescent="0.35">
      <c r="A8984" t="s">
        <v>9124</v>
      </c>
      <c r="B8984" t="s">
        <v>219</v>
      </c>
      <c r="C8984" t="s">
        <v>20</v>
      </c>
      <c r="D8984" t="s">
        <v>41</v>
      </c>
      <c r="E8984" s="4" t="str">
        <f>IF(ISBLANK(Table1[[#This Row],[Item]]),"Unknown",Table1[[#This Row],[Item]])</f>
        <v>Vegetarian Platter</v>
      </c>
      <c r="F8984">
        <v>14</v>
      </c>
      <c r="G8984" s="4">
        <f>IF(ISBLANK(Table1[[#This Row],[Price]]),AVERAGE(F8984:F26517),Table1[[#This Row],[Price]])</f>
        <v>14</v>
      </c>
      <c r="H8984">
        <v>4</v>
      </c>
      <c r="I8984" s="4">
        <f>IF(ISBLANK(Table1[[#This Row],[Quantity]]),AVERAGE(H8984:H26517),Table1[[#This Row],[Quantity]])</f>
        <v>4</v>
      </c>
      <c r="J8984">
        <v>56</v>
      </c>
      <c r="K8984" s="4">
        <f>IF(ISBLANK(Table1[[#This Row],[Order Total]]),AVERAGE(J8984:J26517),Table1[[#This Row],[Order Total]])</f>
        <v>56</v>
      </c>
      <c r="L8984" s="1">
        <v>45077</v>
      </c>
      <c r="M8984" t="s">
        <v>13</v>
      </c>
      <c r="N8984" s="4" t="str">
        <f>IF(ISBLANK(Table1[[#This Row],[Payment Method]]),"Unknown",Table1[[#This Row],[Payment Method]])</f>
        <v>Credit Card</v>
      </c>
    </row>
    <row r="8985" spans="1:14" hidden="1" x14ac:dyDescent="0.35">
      <c r="A8985" t="s">
        <v>9125</v>
      </c>
      <c r="B8985" t="s">
        <v>219</v>
      </c>
      <c r="C8985" t="s">
        <v>50</v>
      </c>
      <c r="D8985" t="s">
        <v>86</v>
      </c>
      <c r="E8985" s="4" t="str">
        <f>IF(ISBLANK(Table1[[#This Row],[Item]]),"Unknown",Table1[[#This Row],[Item]])</f>
        <v>Cheese Fries</v>
      </c>
      <c r="F8985">
        <v>5</v>
      </c>
      <c r="G8985" s="4">
        <f>IF(ISBLANK(Table1[[#This Row],[Price]]),AVERAGE(F8985:F26518),Table1[[#This Row],[Price]])</f>
        <v>5</v>
      </c>
      <c r="H8985">
        <v>4</v>
      </c>
      <c r="I8985" s="4">
        <f>IF(ISBLANK(Table1[[#This Row],[Quantity]]),AVERAGE(H8985:H26518),Table1[[#This Row],[Quantity]])</f>
        <v>4</v>
      </c>
      <c r="J8985">
        <v>20</v>
      </c>
      <c r="K8985" s="4">
        <f>IF(ISBLANK(Table1[[#This Row],[Order Total]]),AVERAGE(J8985:J26518),Table1[[#This Row],[Order Total]])</f>
        <v>20</v>
      </c>
      <c r="L8985" s="1">
        <v>44856</v>
      </c>
      <c r="M8985" t="s">
        <v>28</v>
      </c>
      <c r="N8985" s="4" t="str">
        <f>IF(ISBLANK(Table1[[#This Row],[Payment Method]]),"Unknown",Table1[[#This Row],[Payment Method]])</f>
        <v>Cash</v>
      </c>
    </row>
    <row r="8986" spans="1:14" hidden="1" x14ac:dyDescent="0.35">
      <c r="A8986" t="s">
        <v>9126</v>
      </c>
      <c r="B8986" t="s">
        <v>15</v>
      </c>
      <c r="C8986" t="s">
        <v>24</v>
      </c>
      <c r="D8986" t="s">
        <v>77</v>
      </c>
      <c r="E8986" s="4" t="str">
        <f>IF(ISBLANK(Table1[[#This Row],[Item]]),"Unknown",Table1[[#This Row],[Item]])</f>
        <v>Coca Cola</v>
      </c>
      <c r="F8986">
        <v>2.5</v>
      </c>
      <c r="G8986" s="4">
        <f>IF(ISBLANK(Table1[[#This Row],[Price]]),AVERAGE(F8986:F26519),Table1[[#This Row],[Price]])</f>
        <v>2.5</v>
      </c>
      <c r="H8986">
        <v>4</v>
      </c>
      <c r="I8986" s="4">
        <f>IF(ISBLANK(Table1[[#This Row],[Quantity]]),AVERAGE(H8986:H26519),Table1[[#This Row],[Quantity]])</f>
        <v>4</v>
      </c>
      <c r="J8986">
        <v>10</v>
      </c>
      <c r="K8986" s="4">
        <f>IF(ISBLANK(Table1[[#This Row],[Order Total]]),AVERAGE(J8986:J26519),Table1[[#This Row],[Order Total]])</f>
        <v>10</v>
      </c>
      <c r="L8986" s="1">
        <v>44673</v>
      </c>
      <c r="M8986" t="s">
        <v>28</v>
      </c>
      <c r="N8986" s="4" t="str">
        <f>IF(ISBLANK(Table1[[#This Row],[Payment Method]]),"Unknown",Table1[[#This Row],[Payment Method]])</f>
        <v>Cash</v>
      </c>
    </row>
    <row r="8987" spans="1:14" hidden="1" x14ac:dyDescent="0.35">
      <c r="A8987" t="s">
        <v>9127</v>
      </c>
      <c r="B8987" t="s">
        <v>236</v>
      </c>
      <c r="C8987" t="s">
        <v>11</v>
      </c>
      <c r="D8987" t="s">
        <v>16</v>
      </c>
      <c r="E8987" s="4" t="str">
        <f>IF(ISBLANK(Table1[[#This Row],[Item]]),"Unknown",Table1[[#This Row],[Item]])</f>
        <v>Mashed Potatoes</v>
      </c>
      <c r="F8987">
        <v>4</v>
      </c>
      <c r="G8987" s="4">
        <f>IF(ISBLANK(Table1[[#This Row],[Price]]),AVERAGE(F8987:F26520),Table1[[#This Row],[Price]])</f>
        <v>4</v>
      </c>
      <c r="H8987">
        <v>1</v>
      </c>
      <c r="I8987" s="4">
        <f>IF(ISBLANK(Table1[[#This Row],[Quantity]]),AVERAGE(H8987:H26520),Table1[[#This Row],[Quantity]])</f>
        <v>1</v>
      </c>
      <c r="J8987">
        <v>4</v>
      </c>
      <c r="K8987" s="4">
        <f>IF(ISBLANK(Table1[[#This Row],[Order Total]]),AVERAGE(J8987:J26520),Table1[[#This Row],[Order Total]])</f>
        <v>4</v>
      </c>
      <c r="L8987" s="1">
        <v>45241</v>
      </c>
      <c r="M8987" t="s">
        <v>13</v>
      </c>
      <c r="N8987" s="4" t="str">
        <f>IF(ISBLANK(Table1[[#This Row],[Payment Method]]),"Unknown",Table1[[#This Row],[Payment Method]])</f>
        <v>Credit Card</v>
      </c>
    </row>
    <row r="8988" spans="1:14" hidden="1" x14ac:dyDescent="0.35">
      <c r="A8988" t="s">
        <v>9128</v>
      </c>
      <c r="B8988" t="s">
        <v>181</v>
      </c>
      <c r="C8988" t="s">
        <v>38</v>
      </c>
      <c r="D8988" t="s">
        <v>43</v>
      </c>
      <c r="E8988" s="4" t="str">
        <f>IF(ISBLANK(Table1[[#This Row],[Item]]),"Unknown",Table1[[#This Row],[Item]])</f>
        <v>Brownie</v>
      </c>
      <c r="F8988">
        <v>6</v>
      </c>
      <c r="G8988" s="4">
        <f>IF(ISBLANK(Table1[[#This Row],[Price]]),AVERAGE(F8988:F26521),Table1[[#This Row],[Price]])</f>
        <v>6</v>
      </c>
      <c r="H8988">
        <v>3</v>
      </c>
      <c r="I8988" s="4">
        <f>IF(ISBLANK(Table1[[#This Row],[Quantity]]),AVERAGE(H8988:H26521),Table1[[#This Row],[Quantity]])</f>
        <v>3</v>
      </c>
      <c r="J8988">
        <v>18</v>
      </c>
      <c r="K8988" s="4">
        <f>IF(ISBLANK(Table1[[#This Row],[Order Total]]),AVERAGE(J8988:J26521),Table1[[#This Row],[Order Total]])</f>
        <v>18</v>
      </c>
      <c r="L8988" s="1">
        <v>45128</v>
      </c>
      <c r="M8988" t="s">
        <v>28</v>
      </c>
      <c r="N8988" s="4" t="str">
        <f>IF(ISBLANK(Table1[[#This Row],[Payment Method]]),"Unknown",Table1[[#This Row],[Payment Method]])</f>
        <v>Cash</v>
      </c>
    </row>
    <row r="8989" spans="1:14" hidden="1" x14ac:dyDescent="0.35">
      <c r="A8989" t="s">
        <v>9129</v>
      </c>
      <c r="B8989" t="s">
        <v>397</v>
      </c>
      <c r="C8989" t="s">
        <v>50</v>
      </c>
      <c r="D8989" t="s">
        <v>93</v>
      </c>
      <c r="E8989" s="4" t="str">
        <f>IF(ISBLANK(Table1[[#This Row],[Item]]),"Unknown",Table1[[#This Row],[Item]])</f>
        <v>Beef Chili</v>
      </c>
      <c r="F8989">
        <v>7</v>
      </c>
      <c r="G8989" s="4">
        <f>IF(ISBLANK(Table1[[#This Row],[Price]]),AVERAGE(F8989:F26522),Table1[[#This Row],[Price]])</f>
        <v>7</v>
      </c>
      <c r="H8989">
        <v>2</v>
      </c>
      <c r="I8989" s="4">
        <f>IF(ISBLANK(Table1[[#This Row],[Quantity]]),AVERAGE(H8989:H26522),Table1[[#This Row],[Quantity]])</f>
        <v>2</v>
      </c>
      <c r="J8989">
        <v>14</v>
      </c>
      <c r="K8989" s="4">
        <f>IF(ISBLANK(Table1[[#This Row],[Order Total]]),AVERAGE(J8989:J26522),Table1[[#This Row],[Order Total]])</f>
        <v>14</v>
      </c>
      <c r="L8989" s="1">
        <v>45255</v>
      </c>
      <c r="M8989" t="s">
        <v>17</v>
      </c>
      <c r="N8989" s="4" t="str">
        <f>IF(ISBLANK(Table1[[#This Row],[Payment Method]]),"Unknown",Table1[[#This Row],[Payment Method]])</f>
        <v>Digital Wallet</v>
      </c>
    </row>
    <row r="8990" spans="1:14" hidden="1" x14ac:dyDescent="0.35">
      <c r="A8990" t="s">
        <v>9130</v>
      </c>
      <c r="B8990" t="s">
        <v>287</v>
      </c>
      <c r="C8990" t="s">
        <v>20</v>
      </c>
      <c r="D8990" t="s">
        <v>245</v>
      </c>
      <c r="E8990" s="4" t="str">
        <f>IF(ISBLANK(Table1[[#This Row],[Item]]),"Unknown",Table1[[#This Row],[Item]])</f>
        <v>Steak</v>
      </c>
      <c r="F8990">
        <v>20</v>
      </c>
      <c r="G8990" s="4">
        <f>IF(ISBLANK(Table1[[#This Row],[Price]]),AVERAGE(F8990:F26523),Table1[[#This Row],[Price]])</f>
        <v>20</v>
      </c>
      <c r="H8990">
        <v>5</v>
      </c>
      <c r="I8990" s="4">
        <f>IF(ISBLANK(Table1[[#This Row],[Quantity]]),AVERAGE(H8990:H26523),Table1[[#This Row],[Quantity]])</f>
        <v>5</v>
      </c>
      <c r="J8990">
        <v>100</v>
      </c>
      <c r="K8990" s="4">
        <f>IF(ISBLANK(Table1[[#This Row],[Order Total]]),AVERAGE(J8990:J26523),Table1[[#This Row],[Order Total]])</f>
        <v>100</v>
      </c>
      <c r="L8990" s="1">
        <v>45023</v>
      </c>
      <c r="M8990" t="s">
        <v>28</v>
      </c>
      <c r="N8990" s="4" t="str">
        <f>IF(ISBLANK(Table1[[#This Row],[Payment Method]]),"Unknown",Table1[[#This Row],[Payment Method]])</f>
        <v>Cash</v>
      </c>
    </row>
    <row r="8991" spans="1:14" hidden="1" x14ac:dyDescent="0.35">
      <c r="A8991" t="s">
        <v>9131</v>
      </c>
      <c r="B8991" t="s">
        <v>313</v>
      </c>
      <c r="C8991" t="s">
        <v>38</v>
      </c>
      <c r="D8991" t="s">
        <v>121</v>
      </c>
      <c r="E8991" s="4" t="str">
        <f>IF(ISBLANK(Table1[[#This Row],[Item]]),"Unknown",Table1[[#This Row],[Item]])</f>
        <v>Ice Cream</v>
      </c>
      <c r="F8991">
        <v>5</v>
      </c>
      <c r="G8991" s="4">
        <f>IF(ISBLANK(Table1[[#This Row],[Price]]),AVERAGE(F8991:F26524),Table1[[#This Row],[Price]])</f>
        <v>5</v>
      </c>
      <c r="H8991">
        <v>3</v>
      </c>
      <c r="I8991" s="4">
        <f>IF(ISBLANK(Table1[[#This Row],[Quantity]]),AVERAGE(H8991:H26524),Table1[[#This Row],[Quantity]])</f>
        <v>3</v>
      </c>
      <c r="J8991">
        <v>15</v>
      </c>
      <c r="K8991" s="4">
        <f>IF(ISBLANK(Table1[[#This Row],[Order Total]]),AVERAGE(J8991:J26524),Table1[[#This Row],[Order Total]])</f>
        <v>15</v>
      </c>
      <c r="L8991" s="1">
        <v>45287</v>
      </c>
      <c r="M8991" t="s">
        <v>28</v>
      </c>
      <c r="N8991" s="4" t="str">
        <f>IF(ISBLANK(Table1[[#This Row],[Payment Method]]),"Unknown",Table1[[#This Row],[Payment Method]])</f>
        <v>Cash</v>
      </c>
    </row>
    <row r="8992" spans="1:14" hidden="1" x14ac:dyDescent="0.35">
      <c r="A8992" t="s">
        <v>9132</v>
      </c>
      <c r="B8992" t="s">
        <v>35</v>
      </c>
      <c r="C8992" t="s">
        <v>11</v>
      </c>
      <c r="E8992" s="4" t="str">
        <f>IF(ISBLANK(Table1[[#This Row],[Item]]),"Unknown",Table1[[#This Row],[Item]])</f>
        <v>Unknown</v>
      </c>
      <c r="F8992">
        <v>4</v>
      </c>
      <c r="G8992" s="4">
        <f>IF(ISBLANK(Table1[[#This Row],[Price]]),AVERAGE(F8992:F26525),Table1[[#This Row],[Price]])</f>
        <v>4</v>
      </c>
      <c r="H8992">
        <v>5</v>
      </c>
      <c r="I8992" s="4">
        <f>IF(ISBLANK(Table1[[#This Row],[Quantity]]),AVERAGE(H8992:H26525),Table1[[#This Row],[Quantity]])</f>
        <v>5</v>
      </c>
      <c r="J8992">
        <v>20</v>
      </c>
      <c r="K8992" s="4">
        <f>IF(ISBLANK(Table1[[#This Row],[Order Total]]),AVERAGE(J8992:J26525),Table1[[#This Row],[Order Total]])</f>
        <v>20</v>
      </c>
      <c r="L8992" s="1">
        <v>45169</v>
      </c>
      <c r="M8992" t="s">
        <v>13</v>
      </c>
      <c r="N8992" s="4" t="str">
        <f>IF(ISBLANK(Table1[[#This Row],[Payment Method]]),"Unknown",Table1[[#This Row],[Payment Method]])</f>
        <v>Credit Card</v>
      </c>
    </row>
    <row r="8993" spans="1:14" hidden="1" x14ac:dyDescent="0.35">
      <c r="A8993" t="s">
        <v>9133</v>
      </c>
      <c r="B8993" t="s">
        <v>64</v>
      </c>
      <c r="C8993" t="s">
        <v>50</v>
      </c>
      <c r="D8993" t="s">
        <v>112</v>
      </c>
      <c r="E8993" s="4" t="str">
        <f>IF(ISBLANK(Table1[[#This Row],[Item]]),"Unknown",Table1[[#This Row],[Item]])</f>
        <v>French Fries</v>
      </c>
      <c r="F8993">
        <v>4</v>
      </c>
      <c r="G8993" s="4">
        <f>IF(ISBLANK(Table1[[#This Row],[Price]]),AVERAGE(F8993:F26526),Table1[[#This Row],[Price]])</f>
        <v>4</v>
      </c>
      <c r="H8993">
        <v>5</v>
      </c>
      <c r="I8993" s="4">
        <f>IF(ISBLANK(Table1[[#This Row],[Quantity]]),AVERAGE(H8993:H26526),Table1[[#This Row],[Quantity]])</f>
        <v>5</v>
      </c>
      <c r="J8993">
        <v>20</v>
      </c>
      <c r="K8993" s="4">
        <f>IF(ISBLANK(Table1[[#This Row],[Order Total]]),AVERAGE(J8993:J26526),Table1[[#This Row],[Order Total]])</f>
        <v>20</v>
      </c>
      <c r="L8993" s="1">
        <v>44743</v>
      </c>
      <c r="M8993" t="s">
        <v>17</v>
      </c>
      <c r="N8993" s="4" t="str">
        <f>IF(ISBLANK(Table1[[#This Row],[Payment Method]]),"Unknown",Table1[[#This Row],[Payment Method]])</f>
        <v>Digital Wallet</v>
      </c>
    </row>
    <row r="8994" spans="1:14" hidden="1" x14ac:dyDescent="0.35">
      <c r="A8994" t="s">
        <v>9134</v>
      </c>
      <c r="B8994" t="s">
        <v>35</v>
      </c>
      <c r="C8994" t="s">
        <v>38</v>
      </c>
      <c r="E8994" s="4" t="str">
        <f>IF(ISBLANK(Table1[[#This Row],[Item]]),"Unknown",Table1[[#This Row],[Item]])</f>
        <v>Unknown</v>
      </c>
      <c r="F8994">
        <v>5</v>
      </c>
      <c r="G8994" s="4">
        <f>IF(ISBLANK(Table1[[#This Row],[Price]]),AVERAGE(F8994:F26527),Table1[[#This Row],[Price]])</f>
        <v>5</v>
      </c>
      <c r="H8994">
        <v>3</v>
      </c>
      <c r="I8994" s="4">
        <f>IF(ISBLANK(Table1[[#This Row],[Quantity]]),AVERAGE(H8994:H26527),Table1[[#This Row],[Quantity]])</f>
        <v>3</v>
      </c>
      <c r="J8994">
        <v>15</v>
      </c>
      <c r="K8994" s="4">
        <f>IF(ISBLANK(Table1[[#This Row],[Order Total]]),AVERAGE(J8994:J26527),Table1[[#This Row],[Order Total]])</f>
        <v>15</v>
      </c>
      <c r="L8994" s="1">
        <v>45092</v>
      </c>
      <c r="M8994" t="s">
        <v>17</v>
      </c>
      <c r="N8994" s="4" t="str">
        <f>IF(ISBLANK(Table1[[#This Row],[Payment Method]]),"Unknown",Table1[[#This Row],[Payment Method]])</f>
        <v>Digital Wallet</v>
      </c>
    </row>
    <row r="8995" spans="1:14" hidden="1" x14ac:dyDescent="0.35">
      <c r="A8995" t="s">
        <v>9135</v>
      </c>
      <c r="B8995" t="s">
        <v>345</v>
      </c>
      <c r="C8995" t="s">
        <v>24</v>
      </c>
      <c r="E8995" s="4" t="str">
        <f>IF(ISBLANK(Table1[[#This Row],[Item]]),"Unknown",Table1[[#This Row],[Item]])</f>
        <v>Unknown</v>
      </c>
      <c r="F8995">
        <v>3</v>
      </c>
      <c r="G8995" s="4">
        <f>IF(ISBLANK(Table1[[#This Row],[Price]]),AVERAGE(F8995:F26528),Table1[[#This Row],[Price]])</f>
        <v>3</v>
      </c>
      <c r="H8995">
        <v>2</v>
      </c>
      <c r="I8995" s="4">
        <f>IF(ISBLANK(Table1[[#This Row],[Quantity]]),AVERAGE(H8995:H26528),Table1[[#This Row],[Quantity]])</f>
        <v>2</v>
      </c>
      <c r="J8995">
        <v>6</v>
      </c>
      <c r="K8995" s="4">
        <f>IF(ISBLANK(Table1[[#This Row],[Order Total]]),AVERAGE(J8995:J26528),Table1[[#This Row],[Order Total]])</f>
        <v>6</v>
      </c>
      <c r="L8995" s="1">
        <v>44660</v>
      </c>
      <c r="N8995" s="4" t="str">
        <f>IF(ISBLANK(Table1[[#This Row],[Payment Method]]),"Unknown",Table1[[#This Row],[Payment Method]])</f>
        <v>Unknown</v>
      </c>
    </row>
    <row r="8996" spans="1:14" hidden="1" x14ac:dyDescent="0.35">
      <c r="A8996" t="s">
        <v>9136</v>
      </c>
      <c r="B8996" t="s">
        <v>397</v>
      </c>
      <c r="C8996" t="s">
        <v>50</v>
      </c>
      <c r="D8996" t="s">
        <v>112</v>
      </c>
      <c r="E8996" s="4" t="str">
        <f>IF(ISBLANK(Table1[[#This Row],[Item]]),"Unknown",Table1[[#This Row],[Item]])</f>
        <v>French Fries</v>
      </c>
      <c r="F8996">
        <v>4</v>
      </c>
      <c r="G8996" s="4">
        <f>IF(ISBLANK(Table1[[#This Row],[Price]]),AVERAGE(F8996:F26529),Table1[[#This Row],[Price]])</f>
        <v>4</v>
      </c>
      <c r="H8996">
        <v>1</v>
      </c>
      <c r="I8996" s="4">
        <f>IF(ISBLANK(Table1[[#This Row],[Quantity]]),AVERAGE(H8996:H26529),Table1[[#This Row],[Quantity]])</f>
        <v>1</v>
      </c>
      <c r="J8996">
        <v>4</v>
      </c>
      <c r="K8996" s="4">
        <f>IF(ISBLANK(Table1[[#This Row],[Order Total]]),AVERAGE(J8996:J26529),Table1[[#This Row],[Order Total]])</f>
        <v>4</v>
      </c>
      <c r="L8996" s="1">
        <v>44769</v>
      </c>
      <c r="M8996" t="s">
        <v>28</v>
      </c>
      <c r="N8996" s="4" t="str">
        <f>IF(ISBLANK(Table1[[#This Row],[Payment Method]]),"Unknown",Table1[[#This Row],[Payment Method]])</f>
        <v>Cash</v>
      </c>
    </row>
    <row r="8997" spans="1:14" hidden="1" x14ac:dyDescent="0.35">
      <c r="A8997" t="s">
        <v>9137</v>
      </c>
      <c r="B8997" t="s">
        <v>225</v>
      </c>
      <c r="C8997" t="s">
        <v>20</v>
      </c>
      <c r="D8997" t="s">
        <v>27</v>
      </c>
      <c r="E8997" s="4" t="str">
        <f>IF(ISBLANK(Table1[[#This Row],[Item]]),"Unknown",Table1[[#This Row],[Item]])</f>
        <v>Pasta Alfredo</v>
      </c>
      <c r="F8997">
        <v>12</v>
      </c>
      <c r="G8997" s="4">
        <f>IF(ISBLANK(Table1[[#This Row],[Price]]),AVERAGE(F8997:F26530),Table1[[#This Row],[Price]])</f>
        <v>12</v>
      </c>
      <c r="H8997">
        <v>2</v>
      </c>
      <c r="I8997" s="4">
        <f>IF(ISBLANK(Table1[[#This Row],[Quantity]]),AVERAGE(H8997:H26530),Table1[[#This Row],[Quantity]])</f>
        <v>2</v>
      </c>
      <c r="J8997">
        <v>24</v>
      </c>
      <c r="K8997" s="4">
        <f>IF(ISBLANK(Table1[[#This Row],[Order Total]]),AVERAGE(J8997:J26530),Table1[[#This Row],[Order Total]])</f>
        <v>24</v>
      </c>
      <c r="L8997" s="1">
        <v>44844</v>
      </c>
      <c r="M8997" t="s">
        <v>17</v>
      </c>
      <c r="N8997" s="4" t="str">
        <f>IF(ISBLANK(Table1[[#This Row],[Payment Method]]),"Unknown",Table1[[#This Row],[Payment Method]])</f>
        <v>Digital Wallet</v>
      </c>
    </row>
    <row r="8998" spans="1:14" hidden="1" x14ac:dyDescent="0.35">
      <c r="A8998" t="s">
        <v>9138</v>
      </c>
      <c r="B8998" t="s">
        <v>19</v>
      </c>
      <c r="C8998" t="s">
        <v>20</v>
      </c>
      <c r="E8998" s="4" t="str">
        <f>IF(ISBLANK(Table1[[#This Row],[Item]]),"Unknown",Table1[[#This Row],[Item]])</f>
        <v>Unknown</v>
      </c>
      <c r="F8998">
        <v>15</v>
      </c>
      <c r="G8998" s="4">
        <f>IF(ISBLANK(Table1[[#This Row],[Price]]),AVERAGE(F8998:F26531),Table1[[#This Row],[Price]])</f>
        <v>15</v>
      </c>
      <c r="H8998">
        <v>5</v>
      </c>
      <c r="I8998" s="4">
        <f>IF(ISBLANK(Table1[[#This Row],[Quantity]]),AVERAGE(H8998:H26531),Table1[[#This Row],[Quantity]])</f>
        <v>5</v>
      </c>
      <c r="J8998">
        <v>75</v>
      </c>
      <c r="K8998" s="4">
        <f>IF(ISBLANK(Table1[[#This Row],[Order Total]]),AVERAGE(J8998:J26531),Table1[[#This Row],[Order Total]])</f>
        <v>75</v>
      </c>
      <c r="L8998" s="1">
        <v>44583</v>
      </c>
      <c r="M8998" t="s">
        <v>13</v>
      </c>
      <c r="N8998" s="4" t="str">
        <f>IF(ISBLANK(Table1[[#This Row],[Payment Method]]),"Unknown",Table1[[#This Row],[Payment Method]])</f>
        <v>Credit Card</v>
      </c>
    </row>
    <row r="8999" spans="1:14" hidden="1" x14ac:dyDescent="0.35">
      <c r="A8999" t="s">
        <v>9139</v>
      </c>
      <c r="B8999" t="s">
        <v>202</v>
      </c>
      <c r="C8999" t="s">
        <v>24</v>
      </c>
      <c r="D8999" t="s">
        <v>77</v>
      </c>
      <c r="E8999" s="4" t="str">
        <f>IF(ISBLANK(Table1[[#This Row],[Item]]),"Unknown",Table1[[#This Row],[Item]])</f>
        <v>Coca Cola</v>
      </c>
      <c r="F8999">
        <v>2.5</v>
      </c>
      <c r="G8999" s="4">
        <f>IF(ISBLANK(Table1[[#This Row],[Price]]),AVERAGE(F8999:F26532),Table1[[#This Row],[Price]])</f>
        <v>2.5</v>
      </c>
      <c r="H8999">
        <v>3</v>
      </c>
      <c r="I8999" s="4">
        <f>IF(ISBLANK(Table1[[#This Row],[Quantity]]),AVERAGE(H8999:H26532),Table1[[#This Row],[Quantity]])</f>
        <v>3</v>
      </c>
      <c r="J8999">
        <v>7.5</v>
      </c>
      <c r="K8999" s="4">
        <f>IF(ISBLANK(Table1[[#This Row],[Order Total]]),AVERAGE(J8999:J26532),Table1[[#This Row],[Order Total]])</f>
        <v>7.5</v>
      </c>
      <c r="L8999" s="1">
        <v>44786</v>
      </c>
      <c r="M8999" t="s">
        <v>13</v>
      </c>
      <c r="N8999" s="4" t="str">
        <f>IF(ISBLANK(Table1[[#This Row],[Payment Method]]),"Unknown",Table1[[#This Row],[Payment Method]])</f>
        <v>Credit Card</v>
      </c>
    </row>
    <row r="9000" spans="1:14" hidden="1" x14ac:dyDescent="0.35">
      <c r="A9000" t="s">
        <v>9140</v>
      </c>
      <c r="B9000" t="s">
        <v>152</v>
      </c>
      <c r="C9000" t="s">
        <v>38</v>
      </c>
      <c r="D9000" t="s">
        <v>121</v>
      </c>
      <c r="E9000" s="4" t="str">
        <f>IF(ISBLANK(Table1[[#This Row],[Item]]),"Unknown",Table1[[#This Row],[Item]])</f>
        <v>Ice Cream</v>
      </c>
      <c r="F9000">
        <v>5</v>
      </c>
      <c r="G9000" s="4">
        <f>IF(ISBLANK(Table1[[#This Row],[Price]]),AVERAGE(F9000:F26533),Table1[[#This Row],[Price]])</f>
        <v>5</v>
      </c>
      <c r="H9000">
        <v>4</v>
      </c>
      <c r="I9000" s="4">
        <f>IF(ISBLANK(Table1[[#This Row],[Quantity]]),AVERAGE(H9000:H26533),Table1[[#This Row],[Quantity]])</f>
        <v>4</v>
      </c>
      <c r="J9000">
        <v>20</v>
      </c>
      <c r="K9000" s="4">
        <f>IF(ISBLANK(Table1[[#This Row],[Order Total]]),AVERAGE(J9000:J26533),Table1[[#This Row],[Order Total]])</f>
        <v>20</v>
      </c>
      <c r="L9000" s="1">
        <v>45077</v>
      </c>
      <c r="M9000" t="s">
        <v>13</v>
      </c>
      <c r="N9000" s="4" t="str">
        <f>IF(ISBLANK(Table1[[#This Row],[Payment Method]]),"Unknown",Table1[[#This Row],[Payment Method]])</f>
        <v>Credit Card</v>
      </c>
    </row>
    <row r="9001" spans="1:14" hidden="1" x14ac:dyDescent="0.35">
      <c r="A9001" t="s">
        <v>9141</v>
      </c>
      <c r="B9001" t="s">
        <v>254</v>
      </c>
      <c r="C9001" t="s">
        <v>38</v>
      </c>
      <c r="D9001" t="s">
        <v>121</v>
      </c>
      <c r="E9001" s="4" t="str">
        <f>IF(ISBLANK(Table1[[#This Row],[Item]]),"Unknown",Table1[[#This Row],[Item]])</f>
        <v>Ice Cream</v>
      </c>
      <c r="F9001">
        <v>5</v>
      </c>
      <c r="G9001" s="4">
        <f>IF(ISBLANK(Table1[[#This Row],[Price]]),AVERAGE(F9001:F26534),Table1[[#This Row],[Price]])</f>
        <v>5</v>
      </c>
      <c r="H9001">
        <v>3</v>
      </c>
      <c r="I9001" s="4">
        <f>IF(ISBLANK(Table1[[#This Row],[Quantity]]),AVERAGE(H9001:H26534),Table1[[#This Row],[Quantity]])</f>
        <v>3</v>
      </c>
      <c r="J9001">
        <v>15</v>
      </c>
      <c r="K9001" s="4">
        <f>IF(ISBLANK(Table1[[#This Row],[Order Total]]),AVERAGE(J9001:J26534),Table1[[#This Row],[Order Total]])</f>
        <v>15</v>
      </c>
      <c r="L9001" s="1">
        <v>44959</v>
      </c>
      <c r="M9001" t="s">
        <v>28</v>
      </c>
      <c r="N9001" s="4" t="str">
        <f>IF(ISBLANK(Table1[[#This Row],[Payment Method]]),"Unknown",Table1[[#This Row],[Payment Method]])</f>
        <v>Cash</v>
      </c>
    </row>
    <row r="9002" spans="1:14" hidden="1" x14ac:dyDescent="0.35">
      <c r="A9002" t="s">
        <v>9142</v>
      </c>
      <c r="B9002" t="s">
        <v>131</v>
      </c>
      <c r="C9002" t="s">
        <v>24</v>
      </c>
      <c r="D9002" t="s">
        <v>168</v>
      </c>
      <c r="E9002" s="4" t="str">
        <f>IF(ISBLANK(Table1[[#This Row],[Item]]),"Unknown",Table1[[#This Row],[Item]])</f>
        <v>Water</v>
      </c>
      <c r="F9002">
        <v>1</v>
      </c>
      <c r="G9002" s="4">
        <f>IF(ISBLANK(Table1[[#This Row],[Price]]),AVERAGE(F9002:F26535),Table1[[#This Row],[Price]])</f>
        <v>1</v>
      </c>
      <c r="H9002">
        <v>1</v>
      </c>
      <c r="I9002" s="4">
        <f>IF(ISBLANK(Table1[[#This Row],[Quantity]]),AVERAGE(H9002:H26535),Table1[[#This Row],[Quantity]])</f>
        <v>1</v>
      </c>
      <c r="J9002">
        <v>1</v>
      </c>
      <c r="K9002" s="4">
        <f>IF(ISBLANK(Table1[[#This Row],[Order Total]]),AVERAGE(J9002:J26535),Table1[[#This Row],[Order Total]])</f>
        <v>1</v>
      </c>
      <c r="L9002" s="1">
        <v>45231</v>
      </c>
      <c r="M9002" t="s">
        <v>17</v>
      </c>
      <c r="N9002" s="4" t="str">
        <f>IF(ISBLANK(Table1[[#This Row],[Payment Method]]),"Unknown",Table1[[#This Row],[Payment Method]])</f>
        <v>Digital Wallet</v>
      </c>
    </row>
    <row r="9003" spans="1:14" hidden="1" x14ac:dyDescent="0.35">
      <c r="A9003" t="s">
        <v>9143</v>
      </c>
      <c r="B9003" t="s">
        <v>73</v>
      </c>
      <c r="C9003" t="s">
        <v>24</v>
      </c>
      <c r="D9003" t="s">
        <v>168</v>
      </c>
      <c r="E9003" s="4" t="str">
        <f>IF(ISBLANK(Table1[[#This Row],[Item]]),"Unknown",Table1[[#This Row],[Item]])</f>
        <v>Water</v>
      </c>
      <c r="F9003">
        <v>1</v>
      </c>
      <c r="G9003" s="4">
        <f>IF(ISBLANK(Table1[[#This Row],[Price]]),AVERAGE(F9003:F26536),Table1[[#This Row],[Price]])</f>
        <v>1</v>
      </c>
      <c r="H9003">
        <v>3</v>
      </c>
      <c r="I9003" s="4">
        <f>IF(ISBLANK(Table1[[#This Row],[Quantity]]),AVERAGE(H9003:H26536),Table1[[#This Row],[Quantity]])</f>
        <v>3</v>
      </c>
      <c r="J9003">
        <v>3</v>
      </c>
      <c r="K9003" s="4">
        <f>IF(ISBLANK(Table1[[#This Row],[Order Total]]),AVERAGE(J9003:J26536),Table1[[#This Row],[Order Total]])</f>
        <v>3</v>
      </c>
      <c r="L9003" s="1">
        <v>44908</v>
      </c>
      <c r="M9003" t="s">
        <v>28</v>
      </c>
      <c r="N9003" s="4" t="str">
        <f>IF(ISBLANK(Table1[[#This Row],[Payment Method]]),"Unknown",Table1[[#This Row],[Payment Method]])</f>
        <v>Cash</v>
      </c>
    </row>
    <row r="9004" spans="1:14" hidden="1" x14ac:dyDescent="0.35">
      <c r="A9004" t="s">
        <v>9144</v>
      </c>
      <c r="B9004" t="s">
        <v>136</v>
      </c>
      <c r="C9004" t="s">
        <v>20</v>
      </c>
      <c r="D9004" t="s">
        <v>30</v>
      </c>
      <c r="E9004" s="4" t="str">
        <f>IF(ISBLANK(Table1[[#This Row],[Item]]),"Unknown",Table1[[#This Row],[Item]])</f>
        <v>Salmon</v>
      </c>
      <c r="F9004">
        <v>18</v>
      </c>
      <c r="G9004" s="4">
        <f>IF(ISBLANK(Table1[[#This Row],[Price]]),AVERAGE(F9004:F26537),Table1[[#This Row],[Price]])</f>
        <v>18</v>
      </c>
      <c r="H9004">
        <v>4</v>
      </c>
      <c r="I9004" s="4">
        <f>IF(ISBLANK(Table1[[#This Row],[Quantity]]),AVERAGE(H9004:H26537),Table1[[#This Row],[Quantity]])</f>
        <v>4</v>
      </c>
      <c r="J9004">
        <v>72</v>
      </c>
      <c r="K9004" s="4">
        <f>IF(ISBLANK(Table1[[#This Row],[Order Total]]),AVERAGE(J9004:J26537),Table1[[#This Row],[Order Total]])</f>
        <v>72</v>
      </c>
      <c r="L9004" s="1">
        <v>44889</v>
      </c>
      <c r="M9004" t="s">
        <v>17</v>
      </c>
      <c r="N9004" s="4" t="str">
        <f>IF(ISBLANK(Table1[[#This Row],[Payment Method]]),"Unknown",Table1[[#This Row],[Payment Method]])</f>
        <v>Digital Wallet</v>
      </c>
    </row>
    <row r="9005" spans="1:14" hidden="1" x14ac:dyDescent="0.35">
      <c r="A9005" t="s">
        <v>9145</v>
      </c>
      <c r="B9005" t="s">
        <v>185</v>
      </c>
      <c r="C9005" t="s">
        <v>20</v>
      </c>
      <c r="D9005" t="s">
        <v>21</v>
      </c>
      <c r="E9005" s="4" t="str">
        <f>IF(ISBLANK(Table1[[#This Row],[Item]]),"Unknown",Table1[[#This Row],[Item]])</f>
        <v>Grilled Chicken</v>
      </c>
      <c r="F9005">
        <v>15</v>
      </c>
      <c r="G9005" s="4">
        <f>IF(ISBLANK(Table1[[#This Row],[Price]]),AVERAGE(F9005:F26538),Table1[[#This Row],[Price]])</f>
        <v>15</v>
      </c>
      <c r="H9005">
        <v>1</v>
      </c>
      <c r="I9005" s="4">
        <f>IF(ISBLANK(Table1[[#This Row],[Quantity]]),AVERAGE(H9005:H26538),Table1[[#This Row],[Quantity]])</f>
        <v>1</v>
      </c>
      <c r="J9005">
        <v>15</v>
      </c>
      <c r="K9005" s="4">
        <f>IF(ISBLANK(Table1[[#This Row],[Order Total]]),AVERAGE(J9005:J26538),Table1[[#This Row],[Order Total]])</f>
        <v>15</v>
      </c>
      <c r="L9005" s="1">
        <v>45047</v>
      </c>
      <c r="M9005" t="s">
        <v>13</v>
      </c>
      <c r="N9005" s="4" t="str">
        <f>IF(ISBLANK(Table1[[#This Row],[Payment Method]]),"Unknown",Table1[[#This Row],[Payment Method]])</f>
        <v>Credit Card</v>
      </c>
    </row>
    <row r="9006" spans="1:14" hidden="1" x14ac:dyDescent="0.35">
      <c r="A9006" t="s">
        <v>9146</v>
      </c>
      <c r="B9006" t="s">
        <v>90</v>
      </c>
      <c r="C9006" t="s">
        <v>50</v>
      </c>
      <c r="D9006" t="s">
        <v>86</v>
      </c>
      <c r="E9006" s="4" t="str">
        <f>IF(ISBLANK(Table1[[#This Row],[Item]]),"Unknown",Table1[[#This Row],[Item]])</f>
        <v>Cheese Fries</v>
      </c>
      <c r="F9006">
        <v>5</v>
      </c>
      <c r="G9006" s="4">
        <f>IF(ISBLANK(Table1[[#This Row],[Price]]),AVERAGE(F9006:F26539),Table1[[#This Row],[Price]])</f>
        <v>5</v>
      </c>
      <c r="H9006">
        <v>4</v>
      </c>
      <c r="I9006" s="4">
        <f>IF(ISBLANK(Table1[[#This Row],[Quantity]]),AVERAGE(H9006:H26539),Table1[[#This Row],[Quantity]])</f>
        <v>4</v>
      </c>
      <c r="J9006">
        <v>20</v>
      </c>
      <c r="K9006" s="4">
        <f>IF(ISBLANK(Table1[[#This Row],[Order Total]]),AVERAGE(J9006:J26539),Table1[[#This Row],[Order Total]])</f>
        <v>20</v>
      </c>
      <c r="L9006" s="1">
        <v>45164</v>
      </c>
      <c r="M9006" t="s">
        <v>17</v>
      </c>
      <c r="N9006" s="4" t="str">
        <f>IF(ISBLANK(Table1[[#This Row],[Payment Method]]),"Unknown",Table1[[#This Row],[Payment Method]])</f>
        <v>Digital Wallet</v>
      </c>
    </row>
    <row r="9007" spans="1:14" hidden="1" x14ac:dyDescent="0.35">
      <c r="A9007" t="s">
        <v>9147</v>
      </c>
      <c r="B9007" t="s">
        <v>60</v>
      </c>
      <c r="C9007" t="s">
        <v>24</v>
      </c>
      <c r="D9007" t="s">
        <v>168</v>
      </c>
      <c r="E9007" s="4" t="str">
        <f>IF(ISBLANK(Table1[[#This Row],[Item]]),"Unknown",Table1[[#This Row],[Item]])</f>
        <v>Water</v>
      </c>
      <c r="F9007">
        <v>1</v>
      </c>
      <c r="G9007" s="4">
        <f>IF(ISBLANK(Table1[[#This Row],[Price]]),AVERAGE(F9007:F26540),Table1[[#This Row],[Price]])</f>
        <v>1</v>
      </c>
      <c r="H9007">
        <v>5</v>
      </c>
      <c r="I9007" s="4">
        <f>IF(ISBLANK(Table1[[#This Row],[Quantity]]),AVERAGE(H9007:H26540),Table1[[#This Row],[Quantity]])</f>
        <v>5</v>
      </c>
      <c r="J9007">
        <v>5</v>
      </c>
      <c r="K9007" s="4">
        <f>IF(ISBLANK(Table1[[#This Row],[Order Total]]),AVERAGE(J9007:J26540),Table1[[#This Row],[Order Total]])</f>
        <v>5</v>
      </c>
      <c r="L9007" s="1">
        <v>44694</v>
      </c>
      <c r="N9007" s="4" t="str">
        <f>IF(ISBLANK(Table1[[#This Row],[Payment Method]]),"Unknown",Table1[[#This Row],[Payment Method]])</f>
        <v>Unknown</v>
      </c>
    </row>
    <row r="9008" spans="1:14" hidden="1" x14ac:dyDescent="0.35">
      <c r="A9008" t="s">
        <v>9148</v>
      </c>
      <c r="B9008" t="s">
        <v>23</v>
      </c>
      <c r="C9008" t="s">
        <v>20</v>
      </c>
      <c r="D9008" t="s">
        <v>27</v>
      </c>
      <c r="E9008" s="4" t="str">
        <f>IF(ISBLANK(Table1[[#This Row],[Item]]),"Unknown",Table1[[#This Row],[Item]])</f>
        <v>Pasta Alfredo</v>
      </c>
      <c r="F9008">
        <v>12</v>
      </c>
      <c r="G9008" s="4">
        <f>IF(ISBLANK(Table1[[#This Row],[Price]]),AVERAGE(F9008:F26541),Table1[[#This Row],[Price]])</f>
        <v>12</v>
      </c>
      <c r="H9008">
        <v>2</v>
      </c>
      <c r="I9008" s="4">
        <f>IF(ISBLANK(Table1[[#This Row],[Quantity]]),AVERAGE(H9008:H26541),Table1[[#This Row],[Quantity]])</f>
        <v>2</v>
      </c>
      <c r="J9008">
        <v>24</v>
      </c>
      <c r="K9008" s="4">
        <f>IF(ISBLANK(Table1[[#This Row],[Order Total]]),AVERAGE(J9008:J26541),Table1[[#This Row],[Order Total]])</f>
        <v>24</v>
      </c>
      <c r="L9008" s="1">
        <v>44659</v>
      </c>
      <c r="N9008" s="4" t="str">
        <f>IF(ISBLANK(Table1[[#This Row],[Payment Method]]),"Unknown",Table1[[#This Row],[Payment Method]])</f>
        <v>Unknown</v>
      </c>
    </row>
    <row r="9009" spans="1:14" hidden="1" x14ac:dyDescent="0.35">
      <c r="A9009" t="s">
        <v>9149</v>
      </c>
      <c r="B9009" t="s">
        <v>163</v>
      </c>
      <c r="C9009" t="s">
        <v>11</v>
      </c>
      <c r="D9009" t="s">
        <v>230</v>
      </c>
      <c r="E9009" s="4" t="str">
        <f>IF(ISBLANK(Table1[[#This Row],[Item]]),"Unknown",Table1[[#This Row],[Item]])</f>
        <v>Onion Rings</v>
      </c>
      <c r="F9009">
        <v>5</v>
      </c>
      <c r="G9009" s="4">
        <f>IF(ISBLANK(Table1[[#This Row],[Price]]),AVERAGE(F9009:F26542),Table1[[#This Row],[Price]])</f>
        <v>5</v>
      </c>
      <c r="H9009">
        <v>1</v>
      </c>
      <c r="I9009" s="4">
        <f>IF(ISBLANK(Table1[[#This Row],[Quantity]]),AVERAGE(H9009:H26542),Table1[[#This Row],[Quantity]])</f>
        <v>1</v>
      </c>
      <c r="J9009">
        <v>5</v>
      </c>
      <c r="K9009" s="4">
        <f>IF(ISBLANK(Table1[[#This Row],[Order Total]]),AVERAGE(J9009:J26542),Table1[[#This Row],[Order Total]])</f>
        <v>5</v>
      </c>
      <c r="L9009" s="1">
        <v>45108</v>
      </c>
      <c r="M9009" t="s">
        <v>13</v>
      </c>
      <c r="N9009" s="4" t="str">
        <f>IF(ISBLANK(Table1[[#This Row],[Payment Method]]),"Unknown",Table1[[#This Row],[Payment Method]])</f>
        <v>Credit Card</v>
      </c>
    </row>
    <row r="9010" spans="1:14" hidden="1" x14ac:dyDescent="0.35">
      <c r="A9010" t="s">
        <v>9150</v>
      </c>
      <c r="B9010" t="s">
        <v>105</v>
      </c>
      <c r="C9010" t="s">
        <v>50</v>
      </c>
      <c r="D9010" t="s">
        <v>99</v>
      </c>
      <c r="E9010" s="4" t="str">
        <f>IF(ISBLANK(Table1[[#This Row],[Item]]),"Unknown",Table1[[#This Row],[Item]])</f>
        <v>Chicken Melt</v>
      </c>
      <c r="F9010">
        <v>8</v>
      </c>
      <c r="G9010" s="4">
        <f>IF(ISBLANK(Table1[[#This Row],[Price]]),AVERAGE(F9010:F26543),Table1[[#This Row],[Price]])</f>
        <v>8</v>
      </c>
      <c r="H9010">
        <v>1</v>
      </c>
      <c r="I9010" s="4">
        <f>IF(ISBLANK(Table1[[#This Row],[Quantity]]),AVERAGE(H9010:H26543),Table1[[#This Row],[Quantity]])</f>
        <v>1</v>
      </c>
      <c r="J9010">
        <v>8</v>
      </c>
      <c r="K9010" s="4">
        <f>IF(ISBLANK(Table1[[#This Row],[Order Total]]),AVERAGE(J9010:J26543),Table1[[#This Row],[Order Total]])</f>
        <v>8</v>
      </c>
      <c r="L9010" s="1">
        <v>44562</v>
      </c>
      <c r="M9010" t="s">
        <v>17</v>
      </c>
      <c r="N9010" s="4" t="str">
        <f>IF(ISBLANK(Table1[[#This Row],[Payment Method]]),"Unknown",Table1[[#This Row],[Payment Method]])</f>
        <v>Digital Wallet</v>
      </c>
    </row>
    <row r="9011" spans="1:14" hidden="1" x14ac:dyDescent="0.35">
      <c r="A9011" t="s">
        <v>9151</v>
      </c>
      <c r="B9011" t="s">
        <v>103</v>
      </c>
      <c r="C9011" t="s">
        <v>50</v>
      </c>
      <c r="D9011" t="s">
        <v>86</v>
      </c>
      <c r="E9011" s="4" t="str">
        <f>IF(ISBLANK(Table1[[#This Row],[Item]]),"Unknown",Table1[[#This Row],[Item]])</f>
        <v>Cheese Fries</v>
      </c>
      <c r="F9011">
        <v>5</v>
      </c>
      <c r="G9011" s="4">
        <f>IF(ISBLANK(Table1[[#This Row],[Price]]),AVERAGE(F9011:F26544),Table1[[#This Row],[Price]])</f>
        <v>5</v>
      </c>
      <c r="H9011">
        <v>1</v>
      </c>
      <c r="I9011" s="4">
        <f>IF(ISBLANK(Table1[[#This Row],[Quantity]]),AVERAGE(H9011:H26544),Table1[[#This Row],[Quantity]])</f>
        <v>1</v>
      </c>
      <c r="J9011">
        <v>5</v>
      </c>
      <c r="K9011" s="4">
        <f>IF(ISBLANK(Table1[[#This Row],[Order Total]]),AVERAGE(J9011:J26544),Table1[[#This Row],[Order Total]])</f>
        <v>5</v>
      </c>
      <c r="L9011" s="1">
        <v>44616</v>
      </c>
      <c r="M9011" t="s">
        <v>13</v>
      </c>
      <c r="N9011" s="4" t="str">
        <f>IF(ISBLANK(Table1[[#This Row],[Payment Method]]),"Unknown",Table1[[#This Row],[Payment Method]])</f>
        <v>Credit Card</v>
      </c>
    </row>
    <row r="9012" spans="1:14" hidden="1" x14ac:dyDescent="0.35">
      <c r="A9012" t="s">
        <v>9152</v>
      </c>
      <c r="B9012" t="s">
        <v>215</v>
      </c>
      <c r="C9012" t="s">
        <v>20</v>
      </c>
      <c r="D9012" t="s">
        <v>30</v>
      </c>
      <c r="E9012" s="4" t="str">
        <f>IF(ISBLANK(Table1[[#This Row],[Item]]),"Unknown",Table1[[#This Row],[Item]])</f>
        <v>Salmon</v>
      </c>
      <c r="F9012">
        <v>18</v>
      </c>
      <c r="G9012" s="4">
        <f>IF(ISBLANK(Table1[[#This Row],[Price]]),AVERAGE(F9012:F26545),Table1[[#This Row],[Price]])</f>
        <v>18</v>
      </c>
      <c r="H9012">
        <v>2</v>
      </c>
      <c r="I9012" s="4">
        <f>IF(ISBLANK(Table1[[#This Row],[Quantity]]),AVERAGE(H9012:H26545),Table1[[#This Row],[Quantity]])</f>
        <v>2</v>
      </c>
      <c r="J9012">
        <v>36</v>
      </c>
      <c r="K9012" s="4">
        <f>IF(ISBLANK(Table1[[#This Row],[Order Total]]),AVERAGE(J9012:J26545),Table1[[#This Row],[Order Total]])</f>
        <v>36</v>
      </c>
      <c r="L9012" s="1">
        <v>44982</v>
      </c>
      <c r="M9012" t="s">
        <v>28</v>
      </c>
      <c r="N9012" s="4" t="str">
        <f>IF(ISBLANK(Table1[[#This Row],[Payment Method]]),"Unknown",Table1[[#This Row],[Payment Method]])</f>
        <v>Cash</v>
      </c>
    </row>
    <row r="9013" spans="1:14" hidden="1" x14ac:dyDescent="0.35">
      <c r="A9013" t="s">
        <v>9153</v>
      </c>
      <c r="B9013" t="s">
        <v>103</v>
      </c>
      <c r="C9013" t="s">
        <v>38</v>
      </c>
      <c r="D9013" t="s">
        <v>107</v>
      </c>
      <c r="E9013" s="4" t="str">
        <f>IF(ISBLANK(Table1[[#This Row],[Item]]),"Unknown",Table1[[#This Row],[Item]])</f>
        <v>Fruit Salad</v>
      </c>
      <c r="F9013">
        <v>4</v>
      </c>
      <c r="G9013" s="4">
        <f>IF(ISBLANK(Table1[[#This Row],[Price]]),AVERAGE(F9013:F26546),Table1[[#This Row],[Price]])</f>
        <v>4</v>
      </c>
      <c r="H9013">
        <v>4</v>
      </c>
      <c r="I9013" s="4">
        <f>IF(ISBLANK(Table1[[#This Row],[Quantity]]),AVERAGE(H9013:H26546),Table1[[#This Row],[Quantity]])</f>
        <v>4</v>
      </c>
      <c r="J9013">
        <v>16</v>
      </c>
      <c r="K9013" s="4">
        <f>IF(ISBLANK(Table1[[#This Row],[Order Total]]),AVERAGE(J9013:J26546),Table1[[#This Row],[Order Total]])</f>
        <v>16</v>
      </c>
      <c r="L9013" s="1">
        <v>45086</v>
      </c>
      <c r="M9013" t="s">
        <v>17</v>
      </c>
      <c r="N9013" s="4" t="str">
        <f>IF(ISBLANK(Table1[[#This Row],[Payment Method]]),"Unknown",Table1[[#This Row],[Payment Method]])</f>
        <v>Digital Wallet</v>
      </c>
    </row>
    <row r="9014" spans="1:14" hidden="1" x14ac:dyDescent="0.35">
      <c r="A9014" t="s">
        <v>9154</v>
      </c>
      <c r="B9014" t="s">
        <v>88</v>
      </c>
      <c r="C9014" t="s">
        <v>24</v>
      </c>
      <c r="D9014" t="s">
        <v>168</v>
      </c>
      <c r="E9014" s="4" t="str">
        <f>IF(ISBLANK(Table1[[#This Row],[Item]]),"Unknown",Table1[[#This Row],[Item]])</f>
        <v>Water</v>
      </c>
      <c r="F9014">
        <v>1</v>
      </c>
      <c r="G9014" s="4">
        <f>IF(ISBLANK(Table1[[#This Row],[Price]]),AVERAGE(F9014:F26547),Table1[[#This Row],[Price]])</f>
        <v>1</v>
      </c>
      <c r="H9014">
        <v>4</v>
      </c>
      <c r="I9014" s="4">
        <f>IF(ISBLANK(Table1[[#This Row],[Quantity]]),AVERAGE(H9014:H26547),Table1[[#This Row],[Quantity]])</f>
        <v>4</v>
      </c>
      <c r="J9014">
        <v>4</v>
      </c>
      <c r="K9014" s="4">
        <f>IF(ISBLANK(Table1[[#This Row],[Order Total]]),AVERAGE(J9014:J26547),Table1[[#This Row],[Order Total]])</f>
        <v>4</v>
      </c>
      <c r="L9014" s="1">
        <v>44690</v>
      </c>
      <c r="M9014" t="s">
        <v>13</v>
      </c>
      <c r="N9014" s="4" t="str">
        <f>IF(ISBLANK(Table1[[#This Row],[Payment Method]]),"Unknown",Table1[[#This Row],[Payment Method]])</f>
        <v>Credit Card</v>
      </c>
    </row>
    <row r="9015" spans="1:14" hidden="1" x14ac:dyDescent="0.35">
      <c r="A9015" t="s">
        <v>9155</v>
      </c>
      <c r="B9015" t="s">
        <v>131</v>
      </c>
      <c r="C9015" t="s">
        <v>24</v>
      </c>
      <c r="D9015" t="s">
        <v>71</v>
      </c>
      <c r="E9015" s="4" t="str">
        <f>IF(ISBLANK(Table1[[#This Row],[Item]]),"Unknown",Table1[[#This Row],[Item]])</f>
        <v>Orange Juice</v>
      </c>
      <c r="F9015">
        <v>3</v>
      </c>
      <c r="G9015" s="4">
        <f>IF(ISBLANK(Table1[[#This Row],[Price]]),AVERAGE(F9015:F26548),Table1[[#This Row],[Price]])</f>
        <v>3</v>
      </c>
      <c r="H9015">
        <v>1</v>
      </c>
      <c r="I9015" s="4">
        <f>IF(ISBLANK(Table1[[#This Row],[Quantity]]),AVERAGE(H9015:H26548),Table1[[#This Row],[Quantity]])</f>
        <v>1</v>
      </c>
      <c r="J9015">
        <v>3</v>
      </c>
      <c r="K9015" s="4">
        <f>IF(ISBLANK(Table1[[#This Row],[Order Total]]),AVERAGE(J9015:J26548),Table1[[#This Row],[Order Total]])</f>
        <v>3</v>
      </c>
      <c r="L9015" s="1">
        <v>44659</v>
      </c>
      <c r="M9015" t="s">
        <v>13</v>
      </c>
      <c r="N9015" s="4" t="str">
        <f>IF(ISBLANK(Table1[[#This Row],[Payment Method]]),"Unknown",Table1[[#This Row],[Payment Method]])</f>
        <v>Credit Card</v>
      </c>
    </row>
    <row r="9016" spans="1:14" hidden="1" x14ac:dyDescent="0.35">
      <c r="A9016" t="s">
        <v>9156</v>
      </c>
      <c r="B9016" t="s">
        <v>81</v>
      </c>
      <c r="C9016" t="s">
        <v>11</v>
      </c>
      <c r="D9016" t="s">
        <v>230</v>
      </c>
      <c r="E9016" s="4" t="str">
        <f>IF(ISBLANK(Table1[[#This Row],[Item]]),"Unknown",Table1[[#This Row],[Item]])</f>
        <v>Onion Rings</v>
      </c>
      <c r="F9016">
        <v>5</v>
      </c>
      <c r="G9016" s="4">
        <f>IF(ISBLANK(Table1[[#This Row],[Price]]),AVERAGE(F9016:F26549),Table1[[#This Row],[Price]])</f>
        <v>5</v>
      </c>
      <c r="H9016">
        <v>5</v>
      </c>
      <c r="I9016" s="4">
        <f>IF(ISBLANK(Table1[[#This Row],[Quantity]]),AVERAGE(H9016:H26549),Table1[[#This Row],[Quantity]])</f>
        <v>5</v>
      </c>
      <c r="J9016">
        <v>25</v>
      </c>
      <c r="K9016" s="4">
        <f>IF(ISBLANK(Table1[[#This Row],[Order Total]]),AVERAGE(J9016:J26549),Table1[[#This Row],[Order Total]])</f>
        <v>25</v>
      </c>
      <c r="L9016" s="1">
        <v>44572</v>
      </c>
      <c r="M9016" t="s">
        <v>13</v>
      </c>
      <c r="N9016" s="4" t="str">
        <f>IF(ISBLANK(Table1[[#This Row],[Payment Method]]),"Unknown",Table1[[#This Row],[Payment Method]])</f>
        <v>Credit Card</v>
      </c>
    </row>
    <row r="9017" spans="1:14" hidden="1" x14ac:dyDescent="0.35">
      <c r="A9017" t="s">
        <v>9157</v>
      </c>
      <c r="B9017" t="s">
        <v>147</v>
      </c>
      <c r="C9017" t="s">
        <v>20</v>
      </c>
      <c r="D9017" t="s">
        <v>21</v>
      </c>
      <c r="E9017" s="4" t="str">
        <f>IF(ISBLANK(Table1[[#This Row],[Item]]),"Unknown",Table1[[#This Row],[Item]])</f>
        <v>Grilled Chicken</v>
      </c>
      <c r="F9017">
        <v>15</v>
      </c>
      <c r="G9017" s="4">
        <f>IF(ISBLANK(Table1[[#This Row],[Price]]),AVERAGE(F9017:F26550),Table1[[#This Row],[Price]])</f>
        <v>15</v>
      </c>
      <c r="H9017">
        <v>2</v>
      </c>
      <c r="I9017" s="4">
        <f>IF(ISBLANK(Table1[[#This Row],[Quantity]]),AVERAGE(H9017:H26550),Table1[[#This Row],[Quantity]])</f>
        <v>2</v>
      </c>
      <c r="J9017">
        <v>30</v>
      </c>
      <c r="K9017" s="4">
        <f>IF(ISBLANK(Table1[[#This Row],[Order Total]]),AVERAGE(J9017:J26550),Table1[[#This Row],[Order Total]])</f>
        <v>30</v>
      </c>
      <c r="L9017" s="1">
        <v>44786</v>
      </c>
      <c r="M9017" t="s">
        <v>17</v>
      </c>
      <c r="N9017" s="4" t="str">
        <f>IF(ISBLANK(Table1[[#This Row],[Payment Method]]),"Unknown",Table1[[#This Row],[Payment Method]])</f>
        <v>Digital Wallet</v>
      </c>
    </row>
    <row r="9018" spans="1:14" hidden="1" x14ac:dyDescent="0.35">
      <c r="A9018" t="s">
        <v>9158</v>
      </c>
      <c r="B9018" t="s">
        <v>484</v>
      </c>
      <c r="C9018" t="s">
        <v>20</v>
      </c>
      <c r="D9018" t="s">
        <v>30</v>
      </c>
      <c r="E9018" s="4" t="str">
        <f>IF(ISBLANK(Table1[[#This Row],[Item]]),"Unknown",Table1[[#This Row],[Item]])</f>
        <v>Salmon</v>
      </c>
      <c r="F9018">
        <v>18</v>
      </c>
      <c r="G9018" s="4">
        <f>IF(ISBLANK(Table1[[#This Row],[Price]]),AVERAGE(F9018:F26551),Table1[[#This Row],[Price]])</f>
        <v>18</v>
      </c>
      <c r="H9018">
        <v>1</v>
      </c>
      <c r="I9018" s="4">
        <f>IF(ISBLANK(Table1[[#This Row],[Quantity]]),AVERAGE(H9018:H26551),Table1[[#This Row],[Quantity]])</f>
        <v>1</v>
      </c>
      <c r="J9018">
        <v>18</v>
      </c>
      <c r="K9018" s="4">
        <f>IF(ISBLANK(Table1[[#This Row],[Order Total]]),AVERAGE(J9018:J26551),Table1[[#This Row],[Order Total]])</f>
        <v>18</v>
      </c>
      <c r="L9018" s="1">
        <v>45083</v>
      </c>
      <c r="M9018" t="s">
        <v>17</v>
      </c>
      <c r="N9018" s="4" t="str">
        <f>IF(ISBLANK(Table1[[#This Row],[Payment Method]]),"Unknown",Table1[[#This Row],[Payment Method]])</f>
        <v>Digital Wallet</v>
      </c>
    </row>
    <row r="9019" spans="1:14" hidden="1" x14ac:dyDescent="0.35">
      <c r="A9019" t="s">
        <v>9159</v>
      </c>
      <c r="B9019" t="s">
        <v>165</v>
      </c>
      <c r="C9019" t="s">
        <v>24</v>
      </c>
      <c r="D9019" t="s">
        <v>71</v>
      </c>
      <c r="E9019" s="4" t="str">
        <f>IF(ISBLANK(Table1[[#This Row],[Item]]),"Unknown",Table1[[#This Row],[Item]])</f>
        <v>Orange Juice</v>
      </c>
      <c r="F9019">
        <v>3</v>
      </c>
      <c r="G9019" s="4">
        <f>IF(ISBLANK(Table1[[#This Row],[Price]]),AVERAGE(F9019:F26552),Table1[[#This Row],[Price]])</f>
        <v>3</v>
      </c>
      <c r="H9019">
        <v>2</v>
      </c>
      <c r="I9019" s="4">
        <f>IF(ISBLANK(Table1[[#This Row],[Quantity]]),AVERAGE(H9019:H26552),Table1[[#This Row],[Quantity]])</f>
        <v>2</v>
      </c>
      <c r="J9019">
        <v>6</v>
      </c>
      <c r="K9019" s="4">
        <f>IF(ISBLANK(Table1[[#This Row],[Order Total]]),AVERAGE(J9019:J26552),Table1[[#This Row],[Order Total]])</f>
        <v>6</v>
      </c>
      <c r="L9019" s="1">
        <v>44862</v>
      </c>
      <c r="M9019" t="s">
        <v>13</v>
      </c>
      <c r="N9019" s="4" t="str">
        <f>IF(ISBLANK(Table1[[#This Row],[Payment Method]]),"Unknown",Table1[[#This Row],[Payment Method]])</f>
        <v>Credit Card</v>
      </c>
    </row>
    <row r="9020" spans="1:14" hidden="1" x14ac:dyDescent="0.35">
      <c r="A9020" t="s">
        <v>9160</v>
      </c>
      <c r="B9020" t="s">
        <v>136</v>
      </c>
      <c r="C9020" t="s">
        <v>50</v>
      </c>
      <c r="D9020" t="s">
        <v>51</v>
      </c>
      <c r="E9020" s="4" t="str">
        <f>IF(ISBLANK(Table1[[#This Row],[Item]]),"Unknown",Table1[[#This Row],[Item]])</f>
        <v>Sweet Potato Fries</v>
      </c>
      <c r="F9020">
        <v>5</v>
      </c>
      <c r="G9020" s="4">
        <f>IF(ISBLANK(Table1[[#This Row],[Price]]),AVERAGE(F9020:F26553),Table1[[#This Row],[Price]])</f>
        <v>5</v>
      </c>
      <c r="H9020">
        <v>5</v>
      </c>
      <c r="I9020" s="4">
        <f>IF(ISBLANK(Table1[[#This Row],[Quantity]]),AVERAGE(H9020:H26553),Table1[[#This Row],[Quantity]])</f>
        <v>5</v>
      </c>
      <c r="J9020">
        <v>25</v>
      </c>
      <c r="K9020" s="4">
        <f>IF(ISBLANK(Table1[[#This Row],[Order Total]]),AVERAGE(J9020:J26553),Table1[[#This Row],[Order Total]])</f>
        <v>25</v>
      </c>
      <c r="L9020" s="1">
        <v>44661</v>
      </c>
      <c r="M9020" t="s">
        <v>13</v>
      </c>
      <c r="N9020" s="4" t="str">
        <f>IF(ISBLANK(Table1[[#This Row],[Payment Method]]),"Unknown",Table1[[#This Row],[Payment Method]])</f>
        <v>Credit Card</v>
      </c>
    </row>
    <row r="9021" spans="1:14" hidden="1" x14ac:dyDescent="0.35">
      <c r="A9021" t="s">
        <v>9161</v>
      </c>
      <c r="B9021" t="s">
        <v>185</v>
      </c>
      <c r="C9021" t="s">
        <v>50</v>
      </c>
      <c r="D9021" t="s">
        <v>99</v>
      </c>
      <c r="E9021" s="4" t="str">
        <f>IF(ISBLANK(Table1[[#This Row],[Item]]),"Unknown",Table1[[#This Row],[Item]])</f>
        <v>Chicken Melt</v>
      </c>
      <c r="F9021">
        <v>8</v>
      </c>
      <c r="G9021" s="4">
        <f>IF(ISBLANK(Table1[[#This Row],[Price]]),AVERAGE(F9021:F26554),Table1[[#This Row],[Price]])</f>
        <v>8</v>
      </c>
      <c r="H9021">
        <v>2</v>
      </c>
      <c r="I9021" s="4">
        <f>IF(ISBLANK(Table1[[#This Row],[Quantity]]),AVERAGE(H9021:H26554),Table1[[#This Row],[Quantity]])</f>
        <v>2</v>
      </c>
      <c r="J9021">
        <v>16</v>
      </c>
      <c r="K9021" s="4">
        <f>IF(ISBLANK(Table1[[#This Row],[Order Total]]),AVERAGE(J9021:J26554),Table1[[#This Row],[Order Total]])</f>
        <v>16</v>
      </c>
      <c r="L9021" s="1">
        <v>44824</v>
      </c>
      <c r="M9021" t="s">
        <v>13</v>
      </c>
      <c r="N9021" s="4" t="str">
        <f>IF(ISBLANK(Table1[[#This Row],[Payment Method]]),"Unknown",Table1[[#This Row],[Payment Method]])</f>
        <v>Credit Card</v>
      </c>
    </row>
    <row r="9022" spans="1:14" hidden="1" x14ac:dyDescent="0.35">
      <c r="A9022" t="s">
        <v>9162</v>
      </c>
      <c r="B9022" t="s">
        <v>298</v>
      </c>
      <c r="C9022" t="s">
        <v>50</v>
      </c>
      <c r="D9022" t="s">
        <v>86</v>
      </c>
      <c r="E9022" s="4" t="str">
        <f>IF(ISBLANK(Table1[[#This Row],[Item]]),"Unknown",Table1[[#This Row],[Item]])</f>
        <v>Cheese Fries</v>
      </c>
      <c r="F9022">
        <v>5</v>
      </c>
      <c r="G9022" s="4">
        <f>IF(ISBLANK(Table1[[#This Row],[Price]]),AVERAGE(F9022:F26555),Table1[[#This Row],[Price]])</f>
        <v>5</v>
      </c>
      <c r="H9022">
        <v>2</v>
      </c>
      <c r="I9022" s="4">
        <f>IF(ISBLANK(Table1[[#This Row],[Quantity]]),AVERAGE(H9022:H26555),Table1[[#This Row],[Quantity]])</f>
        <v>2</v>
      </c>
      <c r="J9022">
        <v>10</v>
      </c>
      <c r="K9022" s="4">
        <f>IF(ISBLANK(Table1[[#This Row],[Order Total]]),AVERAGE(J9022:J26555),Table1[[#This Row],[Order Total]])</f>
        <v>10</v>
      </c>
      <c r="L9022" s="1">
        <v>45011</v>
      </c>
      <c r="M9022" t="s">
        <v>13</v>
      </c>
      <c r="N9022" s="4" t="str">
        <f>IF(ISBLANK(Table1[[#This Row],[Payment Method]]),"Unknown",Table1[[#This Row],[Payment Method]])</f>
        <v>Credit Card</v>
      </c>
    </row>
    <row r="9023" spans="1:14" hidden="1" x14ac:dyDescent="0.35">
      <c r="A9023" t="s">
        <v>9163</v>
      </c>
      <c r="B9023" t="s">
        <v>76</v>
      </c>
      <c r="C9023" t="s">
        <v>20</v>
      </c>
      <c r="D9023" t="s">
        <v>27</v>
      </c>
      <c r="E9023" s="4" t="str">
        <f>IF(ISBLANK(Table1[[#This Row],[Item]]),"Unknown",Table1[[#This Row],[Item]])</f>
        <v>Pasta Alfredo</v>
      </c>
      <c r="F9023">
        <v>12</v>
      </c>
      <c r="G9023" s="4">
        <f>IF(ISBLANK(Table1[[#This Row],[Price]]),AVERAGE(F9023:F26556),Table1[[#This Row],[Price]])</f>
        <v>12</v>
      </c>
      <c r="H9023">
        <v>4</v>
      </c>
      <c r="I9023" s="4">
        <f>IF(ISBLANK(Table1[[#This Row],[Quantity]]),AVERAGE(H9023:H26556),Table1[[#This Row],[Quantity]])</f>
        <v>4</v>
      </c>
      <c r="J9023">
        <v>48</v>
      </c>
      <c r="K9023" s="4">
        <f>IF(ISBLANK(Table1[[#This Row],[Order Total]]),AVERAGE(J9023:J26556),Table1[[#This Row],[Order Total]])</f>
        <v>48</v>
      </c>
      <c r="L9023" s="1">
        <v>45135</v>
      </c>
      <c r="M9023" t="s">
        <v>13</v>
      </c>
      <c r="N9023" s="4" t="str">
        <f>IF(ISBLANK(Table1[[#This Row],[Payment Method]]),"Unknown",Table1[[#This Row],[Payment Method]])</f>
        <v>Credit Card</v>
      </c>
    </row>
    <row r="9024" spans="1:14" hidden="1" x14ac:dyDescent="0.35">
      <c r="A9024" t="s">
        <v>9164</v>
      </c>
      <c r="B9024" t="s">
        <v>47</v>
      </c>
      <c r="C9024" t="s">
        <v>20</v>
      </c>
      <c r="D9024" t="s">
        <v>27</v>
      </c>
      <c r="E9024" s="4" t="str">
        <f>IF(ISBLANK(Table1[[#This Row],[Item]]),"Unknown",Table1[[#This Row],[Item]])</f>
        <v>Pasta Alfredo</v>
      </c>
      <c r="F9024">
        <v>12</v>
      </c>
      <c r="G9024" s="4">
        <f>IF(ISBLANK(Table1[[#This Row],[Price]]),AVERAGE(F9024:F26557),Table1[[#This Row],[Price]])</f>
        <v>12</v>
      </c>
      <c r="H9024">
        <v>4</v>
      </c>
      <c r="I9024" s="4">
        <f>IF(ISBLANK(Table1[[#This Row],[Quantity]]),AVERAGE(H9024:H26557),Table1[[#This Row],[Quantity]])</f>
        <v>4</v>
      </c>
      <c r="J9024">
        <v>48</v>
      </c>
      <c r="K9024" s="4">
        <f>IF(ISBLANK(Table1[[#This Row],[Order Total]]),AVERAGE(J9024:J26557),Table1[[#This Row],[Order Total]])</f>
        <v>48</v>
      </c>
      <c r="L9024" s="1">
        <v>44655</v>
      </c>
      <c r="M9024" t="s">
        <v>28</v>
      </c>
      <c r="N9024" s="4" t="str">
        <f>IF(ISBLANK(Table1[[#This Row],[Payment Method]]),"Unknown",Table1[[#This Row],[Payment Method]])</f>
        <v>Cash</v>
      </c>
    </row>
    <row r="9025" spans="1:14" hidden="1" x14ac:dyDescent="0.35">
      <c r="A9025" t="s">
        <v>9165</v>
      </c>
      <c r="B9025" t="s">
        <v>69</v>
      </c>
      <c r="C9025" t="s">
        <v>11</v>
      </c>
      <c r="D9025" t="s">
        <v>230</v>
      </c>
      <c r="E9025" s="4" t="str">
        <f>IF(ISBLANK(Table1[[#This Row],[Item]]),"Unknown",Table1[[#This Row],[Item]])</f>
        <v>Onion Rings</v>
      </c>
      <c r="F9025">
        <v>5</v>
      </c>
      <c r="G9025" s="4">
        <f>IF(ISBLANK(Table1[[#This Row],[Price]]),AVERAGE(F9025:F26558),Table1[[#This Row],[Price]])</f>
        <v>5</v>
      </c>
      <c r="H9025">
        <v>4</v>
      </c>
      <c r="I9025" s="4">
        <f>IF(ISBLANK(Table1[[#This Row],[Quantity]]),AVERAGE(H9025:H26558),Table1[[#This Row],[Quantity]])</f>
        <v>4</v>
      </c>
      <c r="J9025">
        <v>20</v>
      </c>
      <c r="K9025" s="4">
        <f>IF(ISBLANK(Table1[[#This Row],[Order Total]]),AVERAGE(J9025:J26558),Table1[[#This Row],[Order Total]])</f>
        <v>20</v>
      </c>
      <c r="L9025" s="1">
        <v>45242</v>
      </c>
      <c r="M9025" t="s">
        <v>28</v>
      </c>
      <c r="N9025" s="4" t="str">
        <f>IF(ISBLANK(Table1[[#This Row],[Payment Method]]),"Unknown",Table1[[#This Row],[Payment Method]])</f>
        <v>Cash</v>
      </c>
    </row>
    <row r="9026" spans="1:14" hidden="1" x14ac:dyDescent="0.35">
      <c r="A9026" t="s">
        <v>9166</v>
      </c>
      <c r="B9026" t="s">
        <v>152</v>
      </c>
      <c r="C9026" t="s">
        <v>50</v>
      </c>
      <c r="D9026" t="s">
        <v>112</v>
      </c>
      <c r="E9026" s="4" t="str">
        <f>IF(ISBLANK(Table1[[#This Row],[Item]]),"Unknown",Table1[[#This Row],[Item]])</f>
        <v>French Fries</v>
      </c>
      <c r="F9026">
        <v>4</v>
      </c>
      <c r="G9026" s="4">
        <f>IF(ISBLANK(Table1[[#This Row],[Price]]),AVERAGE(F9026:F26559),Table1[[#This Row],[Price]])</f>
        <v>4</v>
      </c>
      <c r="H9026">
        <v>2</v>
      </c>
      <c r="I9026" s="4">
        <f>IF(ISBLANK(Table1[[#This Row],[Quantity]]),AVERAGE(H9026:H26559),Table1[[#This Row],[Quantity]])</f>
        <v>2</v>
      </c>
      <c r="J9026">
        <v>8</v>
      </c>
      <c r="K9026" s="4">
        <f>IF(ISBLANK(Table1[[#This Row],[Order Total]]),AVERAGE(J9026:J26559),Table1[[#This Row],[Order Total]])</f>
        <v>8</v>
      </c>
      <c r="L9026" s="1">
        <v>44842</v>
      </c>
      <c r="M9026" t="s">
        <v>13</v>
      </c>
      <c r="N9026" s="4" t="str">
        <f>IF(ISBLANK(Table1[[#This Row],[Payment Method]]),"Unknown",Table1[[#This Row],[Payment Method]])</f>
        <v>Credit Card</v>
      </c>
    </row>
    <row r="9027" spans="1:14" hidden="1" x14ac:dyDescent="0.35">
      <c r="A9027" t="s">
        <v>9167</v>
      </c>
      <c r="B9027" t="s">
        <v>64</v>
      </c>
      <c r="C9027" t="s">
        <v>11</v>
      </c>
      <c r="D9027" t="s">
        <v>230</v>
      </c>
      <c r="E9027" s="4" t="str">
        <f>IF(ISBLANK(Table1[[#This Row],[Item]]),"Unknown",Table1[[#This Row],[Item]])</f>
        <v>Onion Rings</v>
      </c>
      <c r="F9027">
        <v>5</v>
      </c>
      <c r="G9027" s="4">
        <f>IF(ISBLANK(Table1[[#This Row],[Price]]),AVERAGE(F9027:F26560),Table1[[#This Row],[Price]])</f>
        <v>5</v>
      </c>
      <c r="H9027">
        <v>3</v>
      </c>
      <c r="I9027" s="4">
        <f>IF(ISBLANK(Table1[[#This Row],[Quantity]]),AVERAGE(H9027:H26560),Table1[[#This Row],[Quantity]])</f>
        <v>3</v>
      </c>
      <c r="J9027">
        <v>15</v>
      </c>
      <c r="K9027" s="4">
        <f>IF(ISBLANK(Table1[[#This Row],[Order Total]]),AVERAGE(J9027:J26560),Table1[[#This Row],[Order Total]])</f>
        <v>15</v>
      </c>
      <c r="L9027" s="1">
        <v>45123</v>
      </c>
      <c r="M9027" t="s">
        <v>13</v>
      </c>
      <c r="N9027" s="4" t="str">
        <f>IF(ISBLANK(Table1[[#This Row],[Payment Method]]),"Unknown",Table1[[#This Row],[Payment Method]])</f>
        <v>Credit Card</v>
      </c>
    </row>
    <row r="9028" spans="1:14" hidden="1" x14ac:dyDescent="0.35">
      <c r="A9028" t="s">
        <v>9168</v>
      </c>
      <c r="B9028" t="s">
        <v>40</v>
      </c>
      <c r="C9028" t="s">
        <v>24</v>
      </c>
      <c r="D9028" t="s">
        <v>168</v>
      </c>
      <c r="E9028" s="4" t="str">
        <f>IF(ISBLANK(Table1[[#This Row],[Item]]),"Unknown",Table1[[#This Row],[Item]])</f>
        <v>Water</v>
      </c>
      <c r="F9028">
        <v>1</v>
      </c>
      <c r="G9028" s="4">
        <f>IF(ISBLANK(Table1[[#This Row],[Price]]),AVERAGE(F9028:F26561),Table1[[#This Row],[Price]])</f>
        <v>1</v>
      </c>
      <c r="H9028">
        <v>2</v>
      </c>
      <c r="I9028" s="4">
        <f>IF(ISBLANK(Table1[[#This Row],[Quantity]]),AVERAGE(H9028:H26561),Table1[[#This Row],[Quantity]])</f>
        <v>2</v>
      </c>
      <c r="J9028">
        <v>2</v>
      </c>
      <c r="K9028" s="4">
        <f>IF(ISBLANK(Table1[[#This Row],[Order Total]]),AVERAGE(J9028:J26561),Table1[[#This Row],[Order Total]])</f>
        <v>2</v>
      </c>
      <c r="L9028" s="1">
        <v>45066</v>
      </c>
      <c r="M9028" t="s">
        <v>28</v>
      </c>
      <c r="N9028" s="4" t="str">
        <f>IF(ISBLANK(Table1[[#This Row],[Payment Method]]),"Unknown",Table1[[#This Row],[Payment Method]])</f>
        <v>Cash</v>
      </c>
    </row>
    <row r="9029" spans="1:14" hidden="1" x14ac:dyDescent="0.35">
      <c r="A9029" t="s">
        <v>9169</v>
      </c>
      <c r="B9029" t="s">
        <v>192</v>
      </c>
      <c r="C9029" t="s">
        <v>11</v>
      </c>
      <c r="D9029" t="s">
        <v>16</v>
      </c>
      <c r="E9029" s="4" t="str">
        <f>IF(ISBLANK(Table1[[#This Row],[Item]]),"Unknown",Table1[[#This Row],[Item]])</f>
        <v>Mashed Potatoes</v>
      </c>
      <c r="F9029">
        <v>4</v>
      </c>
      <c r="G9029" s="4">
        <f>IF(ISBLANK(Table1[[#This Row],[Price]]),AVERAGE(F9029:F26562),Table1[[#This Row],[Price]])</f>
        <v>4</v>
      </c>
      <c r="H9029">
        <v>5</v>
      </c>
      <c r="I9029" s="4">
        <f>IF(ISBLANK(Table1[[#This Row],[Quantity]]),AVERAGE(H9029:H26562),Table1[[#This Row],[Quantity]])</f>
        <v>5</v>
      </c>
      <c r="J9029">
        <v>20</v>
      </c>
      <c r="K9029" s="4">
        <f>IF(ISBLANK(Table1[[#This Row],[Order Total]]),AVERAGE(J9029:J26562),Table1[[#This Row],[Order Total]])</f>
        <v>20</v>
      </c>
      <c r="L9029" s="1">
        <v>44872</v>
      </c>
      <c r="M9029" t="s">
        <v>13</v>
      </c>
      <c r="N9029" s="4" t="str">
        <f>IF(ISBLANK(Table1[[#This Row],[Payment Method]]),"Unknown",Table1[[#This Row],[Payment Method]])</f>
        <v>Credit Card</v>
      </c>
    </row>
    <row r="9030" spans="1:14" hidden="1" x14ac:dyDescent="0.35">
      <c r="A9030" t="s">
        <v>9170</v>
      </c>
      <c r="B9030" t="s">
        <v>221</v>
      </c>
      <c r="C9030" t="s">
        <v>24</v>
      </c>
      <c r="D9030" t="s">
        <v>56</v>
      </c>
      <c r="E9030" s="4" t="str">
        <f>IF(ISBLANK(Table1[[#This Row],[Item]]),"Unknown",Table1[[#This Row],[Item]])</f>
        <v>Lemonade</v>
      </c>
      <c r="F9030">
        <v>3</v>
      </c>
      <c r="G9030" s="4">
        <f>IF(ISBLANK(Table1[[#This Row],[Price]]),AVERAGE(F9030:F26563),Table1[[#This Row],[Price]])</f>
        <v>3</v>
      </c>
      <c r="H9030">
        <v>4</v>
      </c>
      <c r="I9030" s="4">
        <f>IF(ISBLANK(Table1[[#This Row],[Quantity]]),AVERAGE(H9030:H26563),Table1[[#This Row],[Quantity]])</f>
        <v>4</v>
      </c>
      <c r="J9030">
        <v>12</v>
      </c>
      <c r="K9030" s="4">
        <f>IF(ISBLANK(Table1[[#This Row],[Order Total]]),AVERAGE(J9030:J26563),Table1[[#This Row],[Order Total]])</f>
        <v>12</v>
      </c>
      <c r="L9030" s="1">
        <v>45215</v>
      </c>
      <c r="M9030" t="s">
        <v>28</v>
      </c>
      <c r="N9030" s="4" t="str">
        <f>IF(ISBLANK(Table1[[#This Row],[Payment Method]]),"Unknown",Table1[[#This Row],[Payment Method]])</f>
        <v>Cash</v>
      </c>
    </row>
    <row r="9031" spans="1:14" hidden="1" x14ac:dyDescent="0.35">
      <c r="A9031" t="s">
        <v>9171</v>
      </c>
      <c r="B9031" t="s">
        <v>217</v>
      </c>
      <c r="C9031" t="s">
        <v>11</v>
      </c>
      <c r="D9031" t="s">
        <v>16</v>
      </c>
      <c r="E9031" s="4" t="str">
        <f>IF(ISBLANK(Table1[[#This Row],[Item]]),"Unknown",Table1[[#This Row],[Item]])</f>
        <v>Mashed Potatoes</v>
      </c>
      <c r="F9031">
        <v>4</v>
      </c>
      <c r="G9031" s="4">
        <f>IF(ISBLANK(Table1[[#This Row],[Price]]),AVERAGE(F9031:F26564),Table1[[#This Row],[Price]])</f>
        <v>4</v>
      </c>
      <c r="H9031">
        <v>2</v>
      </c>
      <c r="I9031" s="4">
        <f>IF(ISBLANK(Table1[[#This Row],[Quantity]]),AVERAGE(H9031:H26564),Table1[[#This Row],[Quantity]])</f>
        <v>2</v>
      </c>
      <c r="J9031">
        <v>8</v>
      </c>
      <c r="K9031" s="4">
        <f>IF(ISBLANK(Table1[[#This Row],[Order Total]]),AVERAGE(J9031:J26564),Table1[[#This Row],[Order Total]])</f>
        <v>8</v>
      </c>
      <c r="L9031" s="1">
        <v>44752</v>
      </c>
      <c r="M9031" t="s">
        <v>17</v>
      </c>
      <c r="N9031" s="4" t="str">
        <f>IF(ISBLANK(Table1[[#This Row],[Payment Method]]),"Unknown",Table1[[#This Row],[Payment Method]])</f>
        <v>Digital Wallet</v>
      </c>
    </row>
    <row r="9032" spans="1:14" hidden="1" x14ac:dyDescent="0.35">
      <c r="A9032" t="s">
        <v>9172</v>
      </c>
      <c r="B9032" t="s">
        <v>484</v>
      </c>
      <c r="C9032" t="s">
        <v>38</v>
      </c>
      <c r="D9032" t="s">
        <v>121</v>
      </c>
      <c r="E9032" s="4" t="str">
        <f>IF(ISBLANK(Table1[[#This Row],[Item]]),"Unknown",Table1[[#This Row],[Item]])</f>
        <v>Ice Cream</v>
      </c>
      <c r="F9032">
        <v>5</v>
      </c>
      <c r="G9032" s="4">
        <f>IF(ISBLANK(Table1[[#This Row],[Price]]),AVERAGE(F9032:F26565),Table1[[#This Row],[Price]])</f>
        <v>5</v>
      </c>
      <c r="H9032">
        <v>5</v>
      </c>
      <c r="I9032" s="4">
        <f>IF(ISBLANK(Table1[[#This Row],[Quantity]]),AVERAGE(H9032:H26565),Table1[[#This Row],[Quantity]])</f>
        <v>5</v>
      </c>
      <c r="J9032">
        <v>25</v>
      </c>
      <c r="K9032" s="4">
        <f>IF(ISBLANK(Table1[[#This Row],[Order Total]]),AVERAGE(J9032:J26565),Table1[[#This Row],[Order Total]])</f>
        <v>25</v>
      </c>
      <c r="L9032" s="1">
        <v>44760</v>
      </c>
      <c r="M9032" t="s">
        <v>13</v>
      </c>
      <c r="N9032" s="4" t="str">
        <f>IF(ISBLANK(Table1[[#This Row],[Payment Method]]),"Unknown",Table1[[#This Row],[Payment Method]])</f>
        <v>Credit Card</v>
      </c>
    </row>
    <row r="9033" spans="1:14" hidden="1" x14ac:dyDescent="0.35">
      <c r="A9033" t="s">
        <v>9173</v>
      </c>
      <c r="B9033" t="s">
        <v>55</v>
      </c>
      <c r="C9033" t="s">
        <v>11</v>
      </c>
      <c r="D9033" t="s">
        <v>12</v>
      </c>
      <c r="E9033" s="4" t="str">
        <f>IF(ISBLANK(Table1[[#This Row],[Item]]),"Unknown",Table1[[#This Row],[Item]])</f>
        <v>Side Salad</v>
      </c>
      <c r="F9033">
        <v>3</v>
      </c>
      <c r="G9033" s="4">
        <f>IF(ISBLANK(Table1[[#This Row],[Price]]),AVERAGE(F9033:F26566),Table1[[#This Row],[Price]])</f>
        <v>3</v>
      </c>
      <c r="H9033">
        <v>1</v>
      </c>
      <c r="I9033" s="4">
        <f>IF(ISBLANK(Table1[[#This Row],[Quantity]]),AVERAGE(H9033:H26566),Table1[[#This Row],[Quantity]])</f>
        <v>1</v>
      </c>
      <c r="J9033">
        <v>3</v>
      </c>
      <c r="K9033" s="4">
        <f>IF(ISBLANK(Table1[[#This Row],[Order Total]]),AVERAGE(J9033:J26566),Table1[[#This Row],[Order Total]])</f>
        <v>3</v>
      </c>
      <c r="L9033" s="1">
        <v>44589</v>
      </c>
      <c r="N9033" s="4" t="str">
        <f>IF(ISBLANK(Table1[[#This Row],[Payment Method]]),"Unknown",Table1[[#This Row],[Payment Method]])</f>
        <v>Unknown</v>
      </c>
    </row>
    <row r="9034" spans="1:14" hidden="1" x14ac:dyDescent="0.35">
      <c r="A9034" t="s">
        <v>9174</v>
      </c>
      <c r="B9034" t="s">
        <v>196</v>
      </c>
      <c r="C9034" t="s">
        <v>20</v>
      </c>
      <c r="D9034" t="s">
        <v>27</v>
      </c>
      <c r="E9034" s="4" t="str">
        <f>IF(ISBLANK(Table1[[#This Row],[Item]]),"Unknown",Table1[[#This Row],[Item]])</f>
        <v>Pasta Alfredo</v>
      </c>
      <c r="F9034">
        <v>12</v>
      </c>
      <c r="G9034" s="4">
        <f>IF(ISBLANK(Table1[[#This Row],[Price]]),AVERAGE(F9034:F26567),Table1[[#This Row],[Price]])</f>
        <v>12</v>
      </c>
      <c r="H9034">
        <v>4</v>
      </c>
      <c r="I9034" s="4">
        <f>IF(ISBLANK(Table1[[#This Row],[Quantity]]),AVERAGE(H9034:H26567),Table1[[#This Row],[Quantity]])</f>
        <v>4</v>
      </c>
      <c r="J9034">
        <v>48</v>
      </c>
      <c r="K9034" s="4">
        <f>IF(ISBLANK(Table1[[#This Row],[Order Total]]),AVERAGE(J9034:J26567),Table1[[#This Row],[Order Total]])</f>
        <v>48</v>
      </c>
      <c r="L9034" s="1">
        <v>44882</v>
      </c>
      <c r="M9034" t="s">
        <v>13</v>
      </c>
      <c r="N9034" s="4" t="str">
        <f>IF(ISBLANK(Table1[[#This Row],[Payment Method]]),"Unknown",Table1[[#This Row],[Payment Method]])</f>
        <v>Credit Card</v>
      </c>
    </row>
    <row r="9035" spans="1:14" hidden="1" x14ac:dyDescent="0.35">
      <c r="A9035" t="s">
        <v>9175</v>
      </c>
      <c r="B9035" t="s">
        <v>413</v>
      </c>
      <c r="C9035" t="s">
        <v>11</v>
      </c>
      <c r="D9035" t="s">
        <v>230</v>
      </c>
      <c r="E9035" s="4" t="str">
        <f>IF(ISBLANK(Table1[[#This Row],[Item]]),"Unknown",Table1[[#This Row],[Item]])</f>
        <v>Onion Rings</v>
      </c>
      <c r="F9035">
        <v>5</v>
      </c>
      <c r="G9035" s="4">
        <f>IF(ISBLANK(Table1[[#This Row],[Price]]),AVERAGE(F9035:F26568),Table1[[#This Row],[Price]])</f>
        <v>5</v>
      </c>
      <c r="H9035">
        <v>5</v>
      </c>
      <c r="I9035" s="4">
        <f>IF(ISBLANK(Table1[[#This Row],[Quantity]]),AVERAGE(H9035:H26568),Table1[[#This Row],[Quantity]])</f>
        <v>5</v>
      </c>
      <c r="J9035">
        <v>25</v>
      </c>
      <c r="K9035" s="4">
        <f>IF(ISBLANK(Table1[[#This Row],[Order Total]]),AVERAGE(J9035:J26568),Table1[[#This Row],[Order Total]])</f>
        <v>25</v>
      </c>
      <c r="L9035" s="1">
        <v>45023</v>
      </c>
      <c r="M9035" t="s">
        <v>13</v>
      </c>
      <c r="N9035" s="4" t="str">
        <f>IF(ISBLANK(Table1[[#This Row],[Payment Method]]),"Unknown",Table1[[#This Row],[Payment Method]])</f>
        <v>Credit Card</v>
      </c>
    </row>
    <row r="9036" spans="1:14" hidden="1" x14ac:dyDescent="0.35">
      <c r="A9036" t="s">
        <v>9176</v>
      </c>
      <c r="B9036" t="s">
        <v>413</v>
      </c>
      <c r="C9036" t="s">
        <v>24</v>
      </c>
      <c r="D9036" t="s">
        <v>71</v>
      </c>
      <c r="E9036" s="4" t="str">
        <f>IF(ISBLANK(Table1[[#This Row],[Item]]),"Unknown",Table1[[#This Row],[Item]])</f>
        <v>Orange Juice</v>
      </c>
      <c r="F9036">
        <v>3</v>
      </c>
      <c r="G9036" s="4">
        <f>IF(ISBLANK(Table1[[#This Row],[Price]]),AVERAGE(F9036:F26569),Table1[[#This Row],[Price]])</f>
        <v>3</v>
      </c>
      <c r="H9036">
        <v>1</v>
      </c>
      <c r="I9036" s="4">
        <f>IF(ISBLANK(Table1[[#This Row],[Quantity]]),AVERAGE(H9036:H26569),Table1[[#This Row],[Quantity]])</f>
        <v>1</v>
      </c>
      <c r="J9036">
        <v>3</v>
      </c>
      <c r="K9036" s="4">
        <f>IF(ISBLANK(Table1[[#This Row],[Order Total]]),AVERAGE(J9036:J26569),Table1[[#This Row],[Order Total]])</f>
        <v>3</v>
      </c>
      <c r="L9036" s="1">
        <v>45085</v>
      </c>
      <c r="M9036" t="s">
        <v>17</v>
      </c>
      <c r="N9036" s="4" t="str">
        <f>IF(ISBLANK(Table1[[#This Row],[Payment Method]]),"Unknown",Table1[[#This Row],[Payment Method]])</f>
        <v>Digital Wallet</v>
      </c>
    </row>
    <row r="9037" spans="1:14" hidden="1" x14ac:dyDescent="0.35">
      <c r="A9037" t="s">
        <v>9177</v>
      </c>
      <c r="B9037" t="s">
        <v>118</v>
      </c>
      <c r="C9037" t="s">
        <v>20</v>
      </c>
      <c r="D9037" t="s">
        <v>21</v>
      </c>
      <c r="E9037" s="4" t="str">
        <f>IF(ISBLANK(Table1[[#This Row],[Item]]),"Unknown",Table1[[#This Row],[Item]])</f>
        <v>Grilled Chicken</v>
      </c>
      <c r="F9037">
        <v>15</v>
      </c>
      <c r="G9037" s="4">
        <f>IF(ISBLANK(Table1[[#This Row],[Price]]),AVERAGE(F9037:F26570),Table1[[#This Row],[Price]])</f>
        <v>15</v>
      </c>
      <c r="H9037">
        <v>1</v>
      </c>
      <c r="I9037" s="4">
        <f>IF(ISBLANK(Table1[[#This Row],[Quantity]]),AVERAGE(H9037:H26570),Table1[[#This Row],[Quantity]])</f>
        <v>1</v>
      </c>
      <c r="J9037">
        <v>15</v>
      </c>
      <c r="K9037" s="4">
        <f>IF(ISBLANK(Table1[[#This Row],[Order Total]]),AVERAGE(J9037:J26570),Table1[[#This Row],[Order Total]])</f>
        <v>15</v>
      </c>
      <c r="L9037" s="1">
        <v>44886</v>
      </c>
      <c r="M9037" t="s">
        <v>28</v>
      </c>
      <c r="N9037" s="4" t="str">
        <f>IF(ISBLANK(Table1[[#This Row],[Payment Method]]),"Unknown",Table1[[#This Row],[Payment Method]])</f>
        <v>Cash</v>
      </c>
    </row>
    <row r="9038" spans="1:14" hidden="1" x14ac:dyDescent="0.35">
      <c r="A9038" t="s">
        <v>9178</v>
      </c>
      <c r="B9038" t="s">
        <v>47</v>
      </c>
      <c r="C9038" t="s">
        <v>50</v>
      </c>
      <c r="D9038" t="s">
        <v>99</v>
      </c>
      <c r="E9038" s="4" t="str">
        <f>IF(ISBLANK(Table1[[#This Row],[Item]]),"Unknown",Table1[[#This Row],[Item]])</f>
        <v>Chicken Melt</v>
      </c>
      <c r="F9038">
        <v>8</v>
      </c>
      <c r="G9038" s="4">
        <f>IF(ISBLANK(Table1[[#This Row],[Price]]),AVERAGE(F9038:F26571),Table1[[#This Row],[Price]])</f>
        <v>8</v>
      </c>
      <c r="H9038">
        <v>2</v>
      </c>
      <c r="I9038" s="4">
        <f>IF(ISBLANK(Table1[[#This Row],[Quantity]]),AVERAGE(H9038:H26571),Table1[[#This Row],[Quantity]])</f>
        <v>2</v>
      </c>
      <c r="J9038">
        <v>16</v>
      </c>
      <c r="K9038" s="4">
        <f>IF(ISBLANK(Table1[[#This Row],[Order Total]]),AVERAGE(J9038:J26571),Table1[[#This Row],[Order Total]])</f>
        <v>16</v>
      </c>
      <c r="L9038" s="1">
        <v>45171</v>
      </c>
      <c r="M9038" t="s">
        <v>13</v>
      </c>
      <c r="N9038" s="4" t="str">
        <f>IF(ISBLANK(Table1[[#This Row],[Payment Method]]),"Unknown",Table1[[#This Row],[Payment Method]])</f>
        <v>Credit Card</v>
      </c>
    </row>
    <row r="9039" spans="1:14" hidden="1" x14ac:dyDescent="0.35">
      <c r="A9039" t="s">
        <v>9179</v>
      </c>
      <c r="B9039" t="s">
        <v>129</v>
      </c>
      <c r="C9039" t="s">
        <v>24</v>
      </c>
      <c r="D9039" t="s">
        <v>168</v>
      </c>
      <c r="E9039" s="4" t="str">
        <f>IF(ISBLANK(Table1[[#This Row],[Item]]),"Unknown",Table1[[#This Row],[Item]])</f>
        <v>Water</v>
      </c>
      <c r="F9039">
        <v>1</v>
      </c>
      <c r="G9039" s="4">
        <f>IF(ISBLANK(Table1[[#This Row],[Price]]),AVERAGE(F9039:F26572),Table1[[#This Row],[Price]])</f>
        <v>1</v>
      </c>
      <c r="H9039">
        <v>3</v>
      </c>
      <c r="I9039" s="4">
        <f>IF(ISBLANK(Table1[[#This Row],[Quantity]]),AVERAGE(H9039:H26572),Table1[[#This Row],[Quantity]])</f>
        <v>3</v>
      </c>
      <c r="J9039">
        <v>3</v>
      </c>
      <c r="K9039" s="4">
        <f>IF(ISBLANK(Table1[[#This Row],[Order Total]]),AVERAGE(J9039:J26572),Table1[[#This Row],[Order Total]])</f>
        <v>3</v>
      </c>
      <c r="L9039" s="1">
        <v>44583</v>
      </c>
      <c r="M9039" t="s">
        <v>13</v>
      </c>
      <c r="N9039" s="4" t="str">
        <f>IF(ISBLANK(Table1[[#This Row],[Payment Method]]),"Unknown",Table1[[#This Row],[Payment Method]])</f>
        <v>Credit Card</v>
      </c>
    </row>
    <row r="9040" spans="1:14" x14ac:dyDescent="0.35">
      <c r="A9040" t="s">
        <v>9180</v>
      </c>
      <c r="B9040" t="s">
        <v>457</v>
      </c>
      <c r="C9040" t="s">
        <v>38</v>
      </c>
      <c r="E9040" s="4" t="str">
        <f>IF(ISBLANK(Table1[[#This Row],[Item]]),"Unknown",Table1[[#This Row],[Item]])</f>
        <v>Unknown</v>
      </c>
      <c r="G9040" s="4">
        <f>IF(ISBLANK(Table1[[#This Row],[Price]]),AVERAGE(F9040:F26573),Table1[[#This Row],[Price]])</f>
        <v>6.5896688577452558</v>
      </c>
      <c r="H9040">
        <v>2</v>
      </c>
      <c r="I9040" s="4">
        <f>IF(ISBLANK(Table1[[#This Row],[Quantity]]),AVERAGE(H9040:H26573),Table1[[#This Row],[Quantity]])</f>
        <v>2</v>
      </c>
      <c r="J9040">
        <v>12</v>
      </c>
      <c r="K9040" s="4">
        <f>IF(ISBLANK(Table1[[#This Row],[Order Total]]),AVERAGE(J9040:J26573),Table1[[#This Row],[Order Total]])</f>
        <v>12</v>
      </c>
      <c r="L9040" s="1">
        <v>44602</v>
      </c>
      <c r="N9040" s="4" t="str">
        <f>IF(ISBLANK(Table1[[#This Row],[Payment Method]]),"Unknown",Table1[[#This Row],[Payment Method]])</f>
        <v>Unknown</v>
      </c>
    </row>
    <row r="9041" spans="1:14" hidden="1" x14ac:dyDescent="0.35">
      <c r="A9041" t="s">
        <v>9181</v>
      </c>
      <c r="B9041" t="s">
        <v>150</v>
      </c>
      <c r="C9041" t="s">
        <v>38</v>
      </c>
      <c r="D9041" t="s">
        <v>43</v>
      </c>
      <c r="E9041" s="4" t="str">
        <f>IF(ISBLANK(Table1[[#This Row],[Item]]),"Unknown",Table1[[#This Row],[Item]])</f>
        <v>Brownie</v>
      </c>
      <c r="F9041">
        <v>6</v>
      </c>
      <c r="G9041" s="4">
        <f>IF(ISBLANK(Table1[[#This Row],[Price]]),AVERAGE(F9041:F26574),Table1[[#This Row],[Price]])</f>
        <v>6</v>
      </c>
      <c r="H9041">
        <v>3</v>
      </c>
      <c r="I9041" s="4">
        <f>IF(ISBLANK(Table1[[#This Row],[Quantity]]),AVERAGE(H9041:H26574),Table1[[#This Row],[Quantity]])</f>
        <v>3</v>
      </c>
      <c r="J9041">
        <v>18</v>
      </c>
      <c r="K9041" s="4">
        <f>IF(ISBLANK(Table1[[#This Row],[Order Total]]),AVERAGE(J9041:J26574),Table1[[#This Row],[Order Total]])</f>
        <v>18</v>
      </c>
      <c r="L9041" s="1">
        <v>45003</v>
      </c>
      <c r="M9041" t="s">
        <v>28</v>
      </c>
      <c r="N9041" s="4" t="str">
        <f>IF(ISBLANK(Table1[[#This Row],[Payment Method]]),"Unknown",Table1[[#This Row],[Payment Method]])</f>
        <v>Cash</v>
      </c>
    </row>
    <row r="9042" spans="1:14" hidden="1" x14ac:dyDescent="0.35">
      <c r="A9042" t="s">
        <v>9182</v>
      </c>
      <c r="B9042" t="s">
        <v>58</v>
      </c>
      <c r="C9042" t="s">
        <v>24</v>
      </c>
      <c r="D9042" t="s">
        <v>168</v>
      </c>
      <c r="E9042" s="4" t="str">
        <f>IF(ISBLANK(Table1[[#This Row],[Item]]),"Unknown",Table1[[#This Row],[Item]])</f>
        <v>Water</v>
      </c>
      <c r="F9042">
        <v>1</v>
      </c>
      <c r="G9042" s="4">
        <f>IF(ISBLANK(Table1[[#This Row],[Price]]),AVERAGE(F9042:F26575),Table1[[#This Row],[Price]])</f>
        <v>1</v>
      </c>
      <c r="H9042">
        <v>2</v>
      </c>
      <c r="I9042" s="4">
        <f>IF(ISBLANK(Table1[[#This Row],[Quantity]]),AVERAGE(H9042:H26575),Table1[[#This Row],[Quantity]])</f>
        <v>2</v>
      </c>
      <c r="J9042">
        <v>2</v>
      </c>
      <c r="K9042" s="4">
        <f>IF(ISBLANK(Table1[[#This Row],[Order Total]]),AVERAGE(J9042:J26575),Table1[[#This Row],[Order Total]])</f>
        <v>2</v>
      </c>
      <c r="L9042" s="1">
        <v>45244</v>
      </c>
      <c r="M9042" t="s">
        <v>28</v>
      </c>
      <c r="N9042" s="4" t="str">
        <f>IF(ISBLANK(Table1[[#This Row],[Payment Method]]),"Unknown",Table1[[#This Row],[Payment Method]])</f>
        <v>Cash</v>
      </c>
    </row>
    <row r="9043" spans="1:14" hidden="1" x14ac:dyDescent="0.35">
      <c r="A9043" t="s">
        <v>9183</v>
      </c>
      <c r="B9043" t="s">
        <v>376</v>
      </c>
      <c r="C9043" t="s">
        <v>38</v>
      </c>
      <c r="D9043" t="s">
        <v>43</v>
      </c>
      <c r="E9043" s="4" t="str">
        <f>IF(ISBLANK(Table1[[#This Row],[Item]]),"Unknown",Table1[[#This Row],[Item]])</f>
        <v>Brownie</v>
      </c>
      <c r="F9043">
        <v>6</v>
      </c>
      <c r="G9043" s="4">
        <f>IF(ISBLANK(Table1[[#This Row],[Price]]),AVERAGE(F9043:F26576),Table1[[#This Row],[Price]])</f>
        <v>6</v>
      </c>
      <c r="H9043">
        <v>3</v>
      </c>
      <c r="I9043" s="4">
        <f>IF(ISBLANK(Table1[[#This Row],[Quantity]]),AVERAGE(H9043:H26576),Table1[[#This Row],[Quantity]])</f>
        <v>3</v>
      </c>
      <c r="J9043">
        <v>18</v>
      </c>
      <c r="K9043" s="4">
        <f>IF(ISBLANK(Table1[[#This Row],[Order Total]]),AVERAGE(J9043:J26576),Table1[[#This Row],[Order Total]])</f>
        <v>18</v>
      </c>
      <c r="L9043" s="1">
        <v>45129</v>
      </c>
      <c r="M9043" t="s">
        <v>28</v>
      </c>
      <c r="N9043" s="4" t="str">
        <f>IF(ISBLANK(Table1[[#This Row],[Payment Method]]),"Unknown",Table1[[#This Row],[Payment Method]])</f>
        <v>Cash</v>
      </c>
    </row>
    <row r="9044" spans="1:14" hidden="1" x14ac:dyDescent="0.35">
      <c r="A9044" t="s">
        <v>9184</v>
      </c>
      <c r="B9044" t="s">
        <v>326</v>
      </c>
      <c r="C9044" t="s">
        <v>50</v>
      </c>
      <c r="D9044" t="s">
        <v>99</v>
      </c>
      <c r="E9044" s="4" t="str">
        <f>IF(ISBLANK(Table1[[#This Row],[Item]]),"Unknown",Table1[[#This Row],[Item]])</f>
        <v>Chicken Melt</v>
      </c>
      <c r="F9044">
        <v>8</v>
      </c>
      <c r="G9044" s="4">
        <f>IF(ISBLANK(Table1[[#This Row],[Price]]),AVERAGE(F9044:F26577),Table1[[#This Row],[Price]])</f>
        <v>8</v>
      </c>
      <c r="H9044">
        <v>1</v>
      </c>
      <c r="I9044" s="4">
        <f>IF(ISBLANK(Table1[[#This Row],[Quantity]]),AVERAGE(H9044:H26577),Table1[[#This Row],[Quantity]])</f>
        <v>1</v>
      </c>
      <c r="J9044">
        <v>8</v>
      </c>
      <c r="K9044" s="4">
        <f>IF(ISBLANK(Table1[[#This Row],[Order Total]]),AVERAGE(J9044:J26577),Table1[[#This Row],[Order Total]])</f>
        <v>8</v>
      </c>
      <c r="L9044" s="1">
        <v>44971</v>
      </c>
      <c r="M9044" t="s">
        <v>17</v>
      </c>
      <c r="N9044" s="4" t="str">
        <f>IF(ISBLANK(Table1[[#This Row],[Payment Method]]),"Unknown",Table1[[#This Row],[Payment Method]])</f>
        <v>Digital Wallet</v>
      </c>
    </row>
    <row r="9045" spans="1:14" hidden="1" x14ac:dyDescent="0.35">
      <c r="A9045" t="s">
        <v>9185</v>
      </c>
      <c r="B9045" t="s">
        <v>32</v>
      </c>
      <c r="C9045" t="s">
        <v>24</v>
      </c>
      <c r="D9045" t="s">
        <v>141</v>
      </c>
      <c r="E9045" s="4" t="str">
        <f>IF(ISBLANK(Table1[[#This Row],[Item]]),"Unknown",Table1[[#This Row],[Item]])</f>
        <v>Iced Tea</v>
      </c>
      <c r="F9045">
        <v>2.5</v>
      </c>
      <c r="G9045" s="4">
        <f>IF(ISBLANK(Table1[[#This Row],[Price]]),AVERAGE(F9045:F26578),Table1[[#This Row],[Price]])</f>
        <v>2.5</v>
      </c>
      <c r="H9045">
        <v>1</v>
      </c>
      <c r="I9045" s="4">
        <f>IF(ISBLANK(Table1[[#This Row],[Quantity]]),AVERAGE(H9045:H26578),Table1[[#This Row],[Quantity]])</f>
        <v>1</v>
      </c>
      <c r="J9045">
        <v>2.5</v>
      </c>
      <c r="K9045" s="4">
        <f>IF(ISBLANK(Table1[[#This Row],[Order Total]]),AVERAGE(J9045:J26578),Table1[[#This Row],[Order Total]])</f>
        <v>2.5</v>
      </c>
      <c r="L9045" s="1">
        <v>45147</v>
      </c>
      <c r="M9045" t="s">
        <v>28</v>
      </c>
      <c r="N9045" s="4" t="str">
        <f>IF(ISBLANK(Table1[[#This Row],[Payment Method]]),"Unknown",Table1[[#This Row],[Payment Method]])</f>
        <v>Cash</v>
      </c>
    </row>
    <row r="9046" spans="1:14" hidden="1" x14ac:dyDescent="0.35">
      <c r="A9046" t="s">
        <v>9186</v>
      </c>
      <c r="B9046" t="s">
        <v>305</v>
      </c>
      <c r="C9046" t="s">
        <v>50</v>
      </c>
      <c r="E9046" s="4" t="str">
        <f>IF(ISBLANK(Table1[[#This Row],[Item]]),"Unknown",Table1[[#This Row],[Item]])</f>
        <v>Unknown</v>
      </c>
      <c r="F9046">
        <v>8</v>
      </c>
      <c r="G9046" s="4">
        <f>IF(ISBLANK(Table1[[#This Row],[Price]]),AVERAGE(F9046:F26579),Table1[[#This Row],[Price]])</f>
        <v>8</v>
      </c>
      <c r="H9046">
        <v>1</v>
      </c>
      <c r="I9046" s="4">
        <f>IF(ISBLANK(Table1[[#This Row],[Quantity]]),AVERAGE(H9046:H26579),Table1[[#This Row],[Quantity]])</f>
        <v>1</v>
      </c>
      <c r="J9046">
        <v>8</v>
      </c>
      <c r="K9046" s="4">
        <f>IF(ISBLANK(Table1[[#This Row],[Order Total]]),AVERAGE(J9046:J26579),Table1[[#This Row],[Order Total]])</f>
        <v>8</v>
      </c>
      <c r="L9046" s="1">
        <v>44833</v>
      </c>
      <c r="M9046" t="s">
        <v>28</v>
      </c>
      <c r="N9046" s="4" t="str">
        <f>IF(ISBLANK(Table1[[#This Row],[Payment Method]]),"Unknown",Table1[[#This Row],[Payment Method]])</f>
        <v>Cash</v>
      </c>
    </row>
    <row r="9047" spans="1:14" hidden="1" x14ac:dyDescent="0.35">
      <c r="A9047" t="s">
        <v>9187</v>
      </c>
      <c r="B9047" t="s">
        <v>217</v>
      </c>
      <c r="C9047" t="s">
        <v>11</v>
      </c>
      <c r="D9047" t="s">
        <v>12</v>
      </c>
      <c r="E9047" s="4" t="str">
        <f>IF(ISBLANK(Table1[[#This Row],[Item]]),"Unknown",Table1[[#This Row],[Item]])</f>
        <v>Side Salad</v>
      </c>
      <c r="F9047">
        <v>3</v>
      </c>
      <c r="G9047" s="4">
        <f>IF(ISBLANK(Table1[[#This Row],[Price]]),AVERAGE(F9047:F26580),Table1[[#This Row],[Price]])</f>
        <v>3</v>
      </c>
      <c r="H9047">
        <v>1</v>
      </c>
      <c r="I9047" s="4">
        <f>IF(ISBLANK(Table1[[#This Row],[Quantity]]),AVERAGE(H9047:H26580),Table1[[#This Row],[Quantity]])</f>
        <v>1</v>
      </c>
      <c r="J9047">
        <v>3</v>
      </c>
      <c r="K9047" s="4">
        <f>IF(ISBLANK(Table1[[#This Row],[Order Total]]),AVERAGE(J9047:J26580),Table1[[#This Row],[Order Total]])</f>
        <v>3</v>
      </c>
      <c r="L9047" s="1">
        <v>45018</v>
      </c>
      <c r="M9047" t="s">
        <v>13</v>
      </c>
      <c r="N9047" s="4" t="str">
        <f>IF(ISBLANK(Table1[[#This Row],[Payment Method]]),"Unknown",Table1[[#This Row],[Payment Method]])</f>
        <v>Credit Card</v>
      </c>
    </row>
    <row r="9048" spans="1:14" hidden="1" x14ac:dyDescent="0.35">
      <c r="A9048" t="s">
        <v>9188</v>
      </c>
      <c r="B9048" t="s">
        <v>236</v>
      </c>
      <c r="C9048" t="s">
        <v>20</v>
      </c>
      <c r="D9048" t="s">
        <v>21</v>
      </c>
      <c r="E9048" s="4" t="str">
        <f>IF(ISBLANK(Table1[[#This Row],[Item]]),"Unknown",Table1[[#This Row],[Item]])</f>
        <v>Grilled Chicken</v>
      </c>
      <c r="F9048">
        <v>15</v>
      </c>
      <c r="G9048" s="4">
        <f>IF(ISBLANK(Table1[[#This Row],[Price]]),AVERAGE(F9048:F26581),Table1[[#This Row],[Price]])</f>
        <v>15</v>
      </c>
      <c r="H9048">
        <v>2</v>
      </c>
      <c r="I9048" s="4">
        <f>IF(ISBLANK(Table1[[#This Row],[Quantity]]),AVERAGE(H9048:H26581),Table1[[#This Row],[Quantity]])</f>
        <v>2</v>
      </c>
      <c r="J9048">
        <v>30</v>
      </c>
      <c r="K9048" s="4">
        <f>IF(ISBLANK(Table1[[#This Row],[Order Total]]),AVERAGE(J9048:J26581),Table1[[#This Row],[Order Total]])</f>
        <v>30</v>
      </c>
      <c r="L9048" s="1">
        <v>45111</v>
      </c>
      <c r="M9048" t="s">
        <v>17</v>
      </c>
      <c r="N9048" s="4" t="str">
        <f>IF(ISBLANK(Table1[[#This Row],[Payment Method]]),"Unknown",Table1[[#This Row],[Payment Method]])</f>
        <v>Digital Wallet</v>
      </c>
    </row>
    <row r="9049" spans="1:14" hidden="1" x14ac:dyDescent="0.35">
      <c r="A9049" t="s">
        <v>9189</v>
      </c>
      <c r="B9049" t="s">
        <v>202</v>
      </c>
      <c r="C9049" t="s">
        <v>20</v>
      </c>
      <c r="D9049" t="s">
        <v>27</v>
      </c>
      <c r="E9049" s="4" t="str">
        <f>IF(ISBLANK(Table1[[#This Row],[Item]]),"Unknown",Table1[[#This Row],[Item]])</f>
        <v>Pasta Alfredo</v>
      </c>
      <c r="F9049">
        <v>12</v>
      </c>
      <c r="G9049" s="4">
        <f>IF(ISBLANK(Table1[[#This Row],[Price]]),AVERAGE(F9049:F26582),Table1[[#This Row],[Price]])</f>
        <v>12</v>
      </c>
      <c r="H9049">
        <v>2</v>
      </c>
      <c r="I9049" s="4">
        <f>IF(ISBLANK(Table1[[#This Row],[Quantity]]),AVERAGE(H9049:H26582),Table1[[#This Row],[Quantity]])</f>
        <v>2</v>
      </c>
      <c r="J9049">
        <v>24</v>
      </c>
      <c r="K9049" s="4">
        <f>IF(ISBLANK(Table1[[#This Row],[Order Total]]),AVERAGE(J9049:J26582),Table1[[#This Row],[Order Total]])</f>
        <v>24</v>
      </c>
      <c r="L9049" s="1">
        <v>45028</v>
      </c>
      <c r="M9049" t="s">
        <v>13</v>
      </c>
      <c r="N9049" s="4" t="str">
        <f>IF(ISBLANK(Table1[[#This Row],[Payment Method]]),"Unknown",Table1[[#This Row],[Payment Method]])</f>
        <v>Credit Card</v>
      </c>
    </row>
    <row r="9050" spans="1:14" hidden="1" x14ac:dyDescent="0.35">
      <c r="A9050" t="s">
        <v>9190</v>
      </c>
      <c r="B9050" t="s">
        <v>123</v>
      </c>
      <c r="C9050" t="s">
        <v>11</v>
      </c>
      <c r="D9050" t="s">
        <v>16</v>
      </c>
      <c r="E9050" s="4" t="str">
        <f>IF(ISBLANK(Table1[[#This Row],[Item]]),"Unknown",Table1[[#This Row],[Item]])</f>
        <v>Mashed Potatoes</v>
      </c>
      <c r="F9050">
        <v>4</v>
      </c>
      <c r="G9050" s="4">
        <f>IF(ISBLANK(Table1[[#This Row],[Price]]),AVERAGE(F9050:F26583),Table1[[#This Row],[Price]])</f>
        <v>4</v>
      </c>
      <c r="H9050">
        <v>4</v>
      </c>
      <c r="I9050" s="4">
        <f>IF(ISBLANK(Table1[[#This Row],[Quantity]]),AVERAGE(H9050:H26583),Table1[[#This Row],[Quantity]])</f>
        <v>4</v>
      </c>
      <c r="J9050">
        <v>16</v>
      </c>
      <c r="K9050" s="4">
        <f>IF(ISBLANK(Table1[[#This Row],[Order Total]]),AVERAGE(J9050:J26583),Table1[[#This Row],[Order Total]])</f>
        <v>16</v>
      </c>
      <c r="L9050" s="1">
        <v>45253</v>
      </c>
      <c r="M9050" t="s">
        <v>28</v>
      </c>
      <c r="N9050" s="4" t="str">
        <f>IF(ISBLANK(Table1[[#This Row],[Payment Method]]),"Unknown",Table1[[#This Row],[Payment Method]])</f>
        <v>Cash</v>
      </c>
    </row>
    <row r="9051" spans="1:14" hidden="1" x14ac:dyDescent="0.35">
      <c r="A9051" t="s">
        <v>9191</v>
      </c>
      <c r="B9051" t="s">
        <v>101</v>
      </c>
      <c r="C9051" t="s">
        <v>11</v>
      </c>
      <c r="D9051" t="s">
        <v>230</v>
      </c>
      <c r="E9051" s="4" t="str">
        <f>IF(ISBLANK(Table1[[#This Row],[Item]]),"Unknown",Table1[[#This Row],[Item]])</f>
        <v>Onion Rings</v>
      </c>
      <c r="F9051">
        <v>5</v>
      </c>
      <c r="G9051" s="4">
        <f>IF(ISBLANK(Table1[[#This Row],[Price]]),AVERAGE(F9051:F26584),Table1[[#This Row],[Price]])</f>
        <v>5</v>
      </c>
      <c r="H9051">
        <v>4</v>
      </c>
      <c r="I9051" s="4">
        <f>IF(ISBLANK(Table1[[#This Row],[Quantity]]),AVERAGE(H9051:H26584),Table1[[#This Row],[Quantity]])</f>
        <v>4</v>
      </c>
      <c r="J9051">
        <v>20</v>
      </c>
      <c r="K9051" s="4">
        <f>IF(ISBLANK(Table1[[#This Row],[Order Total]]),AVERAGE(J9051:J26584),Table1[[#This Row],[Order Total]])</f>
        <v>20</v>
      </c>
      <c r="L9051" s="1">
        <v>45061</v>
      </c>
      <c r="M9051" t="s">
        <v>17</v>
      </c>
      <c r="N9051" s="4" t="str">
        <f>IF(ISBLANK(Table1[[#This Row],[Payment Method]]),"Unknown",Table1[[#This Row],[Payment Method]])</f>
        <v>Digital Wallet</v>
      </c>
    </row>
    <row r="9052" spans="1:14" hidden="1" x14ac:dyDescent="0.35">
      <c r="A9052" t="s">
        <v>9192</v>
      </c>
      <c r="B9052" t="s">
        <v>223</v>
      </c>
      <c r="C9052" t="s">
        <v>20</v>
      </c>
      <c r="D9052" t="s">
        <v>27</v>
      </c>
      <c r="E9052" s="4" t="str">
        <f>IF(ISBLANK(Table1[[#This Row],[Item]]),"Unknown",Table1[[#This Row],[Item]])</f>
        <v>Pasta Alfredo</v>
      </c>
      <c r="F9052">
        <v>12</v>
      </c>
      <c r="G9052" s="4">
        <f>IF(ISBLANK(Table1[[#This Row],[Price]]),AVERAGE(F9052:F26585),Table1[[#This Row],[Price]])</f>
        <v>12</v>
      </c>
      <c r="H9052">
        <v>1</v>
      </c>
      <c r="I9052" s="4">
        <f>IF(ISBLANK(Table1[[#This Row],[Quantity]]),AVERAGE(H9052:H26585),Table1[[#This Row],[Quantity]])</f>
        <v>1</v>
      </c>
      <c r="J9052">
        <v>12</v>
      </c>
      <c r="K9052" s="4">
        <f>IF(ISBLANK(Table1[[#This Row],[Order Total]]),AVERAGE(J9052:J26585),Table1[[#This Row],[Order Total]])</f>
        <v>12</v>
      </c>
      <c r="L9052" s="1">
        <v>44746</v>
      </c>
      <c r="M9052" t="s">
        <v>13</v>
      </c>
      <c r="N9052" s="4" t="str">
        <f>IF(ISBLANK(Table1[[#This Row],[Payment Method]]),"Unknown",Table1[[#This Row],[Payment Method]])</f>
        <v>Credit Card</v>
      </c>
    </row>
    <row r="9053" spans="1:14" hidden="1" x14ac:dyDescent="0.35">
      <c r="A9053" t="s">
        <v>9193</v>
      </c>
      <c r="B9053" t="s">
        <v>413</v>
      </c>
      <c r="C9053" t="s">
        <v>50</v>
      </c>
      <c r="D9053" t="s">
        <v>51</v>
      </c>
      <c r="E9053" s="4" t="str">
        <f>IF(ISBLANK(Table1[[#This Row],[Item]]),"Unknown",Table1[[#This Row],[Item]])</f>
        <v>Sweet Potato Fries</v>
      </c>
      <c r="F9053">
        <v>5</v>
      </c>
      <c r="G9053" s="4">
        <f>IF(ISBLANK(Table1[[#This Row],[Price]]),AVERAGE(F9053:F26586),Table1[[#This Row],[Price]])</f>
        <v>5</v>
      </c>
      <c r="H9053">
        <v>1</v>
      </c>
      <c r="I9053" s="4">
        <f>IF(ISBLANK(Table1[[#This Row],[Quantity]]),AVERAGE(H9053:H26586),Table1[[#This Row],[Quantity]])</f>
        <v>1</v>
      </c>
      <c r="J9053">
        <v>5</v>
      </c>
      <c r="K9053" s="4">
        <f>IF(ISBLANK(Table1[[#This Row],[Order Total]]),AVERAGE(J9053:J26586),Table1[[#This Row],[Order Total]])</f>
        <v>5</v>
      </c>
      <c r="L9053" s="1">
        <v>45211</v>
      </c>
      <c r="M9053" t="s">
        <v>13</v>
      </c>
      <c r="N9053" s="4" t="str">
        <f>IF(ISBLANK(Table1[[#This Row],[Payment Method]]),"Unknown",Table1[[#This Row],[Payment Method]])</f>
        <v>Credit Card</v>
      </c>
    </row>
    <row r="9054" spans="1:14" hidden="1" x14ac:dyDescent="0.35">
      <c r="A9054" t="s">
        <v>9194</v>
      </c>
      <c r="B9054" t="s">
        <v>69</v>
      </c>
      <c r="C9054" t="s">
        <v>50</v>
      </c>
      <c r="D9054" t="s">
        <v>99</v>
      </c>
      <c r="E9054" s="4" t="str">
        <f>IF(ISBLANK(Table1[[#This Row],[Item]]),"Unknown",Table1[[#This Row],[Item]])</f>
        <v>Chicken Melt</v>
      </c>
      <c r="F9054">
        <v>8</v>
      </c>
      <c r="G9054" s="4">
        <f>IF(ISBLANK(Table1[[#This Row],[Price]]),AVERAGE(F9054:F26587),Table1[[#This Row],[Price]])</f>
        <v>8</v>
      </c>
      <c r="H9054">
        <v>1</v>
      </c>
      <c r="I9054" s="4">
        <f>IF(ISBLANK(Table1[[#This Row],[Quantity]]),AVERAGE(H9054:H26587),Table1[[#This Row],[Quantity]])</f>
        <v>1</v>
      </c>
      <c r="J9054">
        <v>8</v>
      </c>
      <c r="K9054" s="4">
        <f>IF(ISBLANK(Table1[[#This Row],[Order Total]]),AVERAGE(J9054:J26587),Table1[[#This Row],[Order Total]])</f>
        <v>8</v>
      </c>
      <c r="L9054" s="1">
        <v>45217</v>
      </c>
      <c r="M9054" t="s">
        <v>28</v>
      </c>
      <c r="N9054" s="4" t="str">
        <f>IF(ISBLANK(Table1[[#This Row],[Payment Method]]),"Unknown",Table1[[#This Row],[Payment Method]])</f>
        <v>Cash</v>
      </c>
    </row>
    <row r="9055" spans="1:14" hidden="1" x14ac:dyDescent="0.35">
      <c r="A9055" t="s">
        <v>9195</v>
      </c>
      <c r="B9055" t="s">
        <v>103</v>
      </c>
      <c r="C9055" t="s">
        <v>24</v>
      </c>
      <c r="D9055" t="s">
        <v>168</v>
      </c>
      <c r="E9055" s="4" t="str">
        <f>IF(ISBLANK(Table1[[#This Row],[Item]]),"Unknown",Table1[[#This Row],[Item]])</f>
        <v>Water</v>
      </c>
      <c r="F9055">
        <v>1</v>
      </c>
      <c r="G9055" s="4">
        <f>IF(ISBLANK(Table1[[#This Row],[Price]]),AVERAGE(F9055:F26588),Table1[[#This Row],[Price]])</f>
        <v>1</v>
      </c>
      <c r="H9055">
        <v>1</v>
      </c>
      <c r="I9055" s="4">
        <f>IF(ISBLANK(Table1[[#This Row],[Quantity]]),AVERAGE(H9055:H26588),Table1[[#This Row],[Quantity]])</f>
        <v>1</v>
      </c>
      <c r="J9055">
        <v>1</v>
      </c>
      <c r="K9055" s="4">
        <f>IF(ISBLANK(Table1[[#This Row],[Order Total]]),AVERAGE(J9055:J26588),Table1[[#This Row],[Order Total]])</f>
        <v>1</v>
      </c>
      <c r="L9055" s="1">
        <v>45252</v>
      </c>
      <c r="M9055" t="s">
        <v>17</v>
      </c>
      <c r="N9055" s="4" t="str">
        <f>IF(ISBLANK(Table1[[#This Row],[Payment Method]]),"Unknown",Table1[[#This Row],[Payment Method]])</f>
        <v>Digital Wallet</v>
      </c>
    </row>
    <row r="9056" spans="1:14" hidden="1" x14ac:dyDescent="0.35">
      <c r="A9056" t="s">
        <v>9196</v>
      </c>
      <c r="B9056" t="s">
        <v>378</v>
      </c>
      <c r="C9056" t="s">
        <v>50</v>
      </c>
      <c r="D9056" t="s">
        <v>86</v>
      </c>
      <c r="E9056" s="4" t="str">
        <f>IF(ISBLANK(Table1[[#This Row],[Item]]),"Unknown",Table1[[#This Row],[Item]])</f>
        <v>Cheese Fries</v>
      </c>
      <c r="F9056">
        <v>5</v>
      </c>
      <c r="G9056" s="4">
        <f>IF(ISBLANK(Table1[[#This Row],[Price]]),AVERAGE(F9056:F26589),Table1[[#This Row],[Price]])</f>
        <v>5</v>
      </c>
      <c r="H9056">
        <v>1</v>
      </c>
      <c r="I9056" s="4">
        <f>IF(ISBLANK(Table1[[#This Row],[Quantity]]),AVERAGE(H9056:H26589),Table1[[#This Row],[Quantity]])</f>
        <v>1</v>
      </c>
      <c r="J9056">
        <v>5</v>
      </c>
      <c r="K9056" s="4">
        <f>IF(ISBLANK(Table1[[#This Row],[Order Total]]),AVERAGE(J9056:J26589),Table1[[#This Row],[Order Total]])</f>
        <v>5</v>
      </c>
      <c r="L9056" s="1">
        <v>44823</v>
      </c>
      <c r="M9056" t="s">
        <v>13</v>
      </c>
      <c r="N9056" s="4" t="str">
        <f>IF(ISBLANK(Table1[[#This Row],[Payment Method]]),"Unknown",Table1[[#This Row],[Payment Method]])</f>
        <v>Credit Card</v>
      </c>
    </row>
    <row r="9057" spans="1:14" hidden="1" x14ac:dyDescent="0.35">
      <c r="A9057" t="s">
        <v>9197</v>
      </c>
      <c r="B9057" t="s">
        <v>223</v>
      </c>
      <c r="C9057" t="s">
        <v>24</v>
      </c>
      <c r="D9057" t="s">
        <v>77</v>
      </c>
      <c r="E9057" s="4" t="str">
        <f>IF(ISBLANK(Table1[[#This Row],[Item]]),"Unknown",Table1[[#This Row],[Item]])</f>
        <v>Coca Cola</v>
      </c>
      <c r="F9057">
        <v>2.5</v>
      </c>
      <c r="G9057" s="4">
        <f>IF(ISBLANK(Table1[[#This Row],[Price]]),AVERAGE(F9057:F26590),Table1[[#This Row],[Price]])</f>
        <v>2.5</v>
      </c>
      <c r="H9057">
        <v>4</v>
      </c>
      <c r="I9057" s="4">
        <f>IF(ISBLANK(Table1[[#This Row],[Quantity]]),AVERAGE(H9057:H26590),Table1[[#This Row],[Quantity]])</f>
        <v>4</v>
      </c>
      <c r="J9057">
        <v>10</v>
      </c>
      <c r="K9057" s="4">
        <f>IF(ISBLANK(Table1[[#This Row],[Order Total]]),AVERAGE(J9057:J26590),Table1[[#This Row],[Order Total]])</f>
        <v>10</v>
      </c>
      <c r="L9057" s="1">
        <v>45266</v>
      </c>
      <c r="M9057" t="s">
        <v>28</v>
      </c>
      <c r="N9057" s="4" t="str">
        <f>IF(ISBLANK(Table1[[#This Row],[Payment Method]]),"Unknown",Table1[[#This Row],[Payment Method]])</f>
        <v>Cash</v>
      </c>
    </row>
    <row r="9058" spans="1:14" hidden="1" x14ac:dyDescent="0.35">
      <c r="A9058" t="s">
        <v>9198</v>
      </c>
      <c r="B9058" t="s">
        <v>114</v>
      </c>
      <c r="C9058" t="s">
        <v>50</v>
      </c>
      <c r="D9058" t="s">
        <v>99</v>
      </c>
      <c r="E9058" s="4" t="str">
        <f>IF(ISBLANK(Table1[[#This Row],[Item]]),"Unknown",Table1[[#This Row],[Item]])</f>
        <v>Chicken Melt</v>
      </c>
      <c r="F9058">
        <v>8</v>
      </c>
      <c r="G9058" s="4">
        <f>IF(ISBLANK(Table1[[#This Row],[Price]]),AVERAGE(F9058:F26591),Table1[[#This Row],[Price]])</f>
        <v>8</v>
      </c>
      <c r="H9058">
        <v>4</v>
      </c>
      <c r="I9058" s="4">
        <f>IF(ISBLANK(Table1[[#This Row],[Quantity]]),AVERAGE(H9058:H26591),Table1[[#This Row],[Quantity]])</f>
        <v>4</v>
      </c>
      <c r="J9058">
        <v>32</v>
      </c>
      <c r="K9058" s="4">
        <f>IF(ISBLANK(Table1[[#This Row],[Order Total]]),AVERAGE(J9058:J26591),Table1[[#This Row],[Order Total]])</f>
        <v>32</v>
      </c>
      <c r="L9058" s="1">
        <v>45091</v>
      </c>
      <c r="M9058" t="s">
        <v>28</v>
      </c>
      <c r="N9058" s="4" t="str">
        <f>IF(ISBLANK(Table1[[#This Row],[Payment Method]]),"Unknown",Table1[[#This Row],[Payment Method]])</f>
        <v>Cash</v>
      </c>
    </row>
    <row r="9059" spans="1:14" hidden="1" x14ac:dyDescent="0.35">
      <c r="A9059" t="s">
        <v>9199</v>
      </c>
      <c r="B9059" t="s">
        <v>194</v>
      </c>
      <c r="C9059" t="s">
        <v>38</v>
      </c>
      <c r="D9059" t="s">
        <v>121</v>
      </c>
      <c r="E9059" s="4" t="str">
        <f>IF(ISBLANK(Table1[[#This Row],[Item]]),"Unknown",Table1[[#This Row],[Item]])</f>
        <v>Ice Cream</v>
      </c>
      <c r="F9059">
        <v>5</v>
      </c>
      <c r="G9059" s="4">
        <f>IF(ISBLANK(Table1[[#This Row],[Price]]),AVERAGE(F9059:F26592),Table1[[#This Row],[Price]])</f>
        <v>5</v>
      </c>
      <c r="H9059">
        <v>5</v>
      </c>
      <c r="I9059" s="4">
        <f>IF(ISBLANK(Table1[[#This Row],[Quantity]]),AVERAGE(H9059:H26592),Table1[[#This Row],[Quantity]])</f>
        <v>5</v>
      </c>
      <c r="J9059">
        <v>25</v>
      </c>
      <c r="K9059" s="4">
        <f>IF(ISBLANK(Table1[[#This Row],[Order Total]]),AVERAGE(J9059:J26592),Table1[[#This Row],[Order Total]])</f>
        <v>25</v>
      </c>
      <c r="L9059" s="1">
        <v>45134</v>
      </c>
      <c r="M9059" t="s">
        <v>13</v>
      </c>
      <c r="N9059" s="4" t="str">
        <f>IF(ISBLANK(Table1[[#This Row],[Payment Method]]),"Unknown",Table1[[#This Row],[Payment Method]])</f>
        <v>Credit Card</v>
      </c>
    </row>
    <row r="9060" spans="1:14" hidden="1" x14ac:dyDescent="0.35">
      <c r="A9060" t="s">
        <v>9200</v>
      </c>
      <c r="B9060" t="s">
        <v>232</v>
      </c>
      <c r="C9060" t="s">
        <v>38</v>
      </c>
      <c r="D9060" t="s">
        <v>74</v>
      </c>
      <c r="E9060" s="4" t="str">
        <f>IF(ISBLANK(Table1[[#This Row],[Item]]),"Unknown",Table1[[#This Row],[Item]])</f>
        <v>Chocolate Cake</v>
      </c>
      <c r="F9060">
        <v>6</v>
      </c>
      <c r="G9060" s="4">
        <f>IF(ISBLANK(Table1[[#This Row],[Price]]),AVERAGE(F9060:F26593),Table1[[#This Row],[Price]])</f>
        <v>6</v>
      </c>
      <c r="H9060">
        <v>5</v>
      </c>
      <c r="I9060" s="4">
        <f>IF(ISBLANK(Table1[[#This Row],[Quantity]]),AVERAGE(H9060:H26593),Table1[[#This Row],[Quantity]])</f>
        <v>5</v>
      </c>
      <c r="J9060">
        <v>30</v>
      </c>
      <c r="K9060" s="4">
        <f>IF(ISBLANK(Table1[[#This Row],[Order Total]]),AVERAGE(J9060:J26593),Table1[[#This Row],[Order Total]])</f>
        <v>30</v>
      </c>
      <c r="L9060" s="1">
        <v>44977</v>
      </c>
      <c r="M9060" t="s">
        <v>28</v>
      </c>
      <c r="N9060" s="4" t="str">
        <f>IF(ISBLANK(Table1[[#This Row],[Payment Method]]),"Unknown",Table1[[#This Row],[Payment Method]])</f>
        <v>Cash</v>
      </c>
    </row>
    <row r="9061" spans="1:14" hidden="1" x14ac:dyDescent="0.35">
      <c r="A9061" t="s">
        <v>9201</v>
      </c>
      <c r="B9061" t="s">
        <v>215</v>
      </c>
      <c r="C9061" t="s">
        <v>24</v>
      </c>
      <c r="D9061" t="s">
        <v>56</v>
      </c>
      <c r="E9061" s="4" t="str">
        <f>IF(ISBLANK(Table1[[#This Row],[Item]]),"Unknown",Table1[[#This Row],[Item]])</f>
        <v>Lemonade</v>
      </c>
      <c r="F9061">
        <v>3</v>
      </c>
      <c r="G9061" s="4">
        <f>IF(ISBLANK(Table1[[#This Row],[Price]]),AVERAGE(F9061:F26594),Table1[[#This Row],[Price]])</f>
        <v>3</v>
      </c>
      <c r="H9061">
        <v>5</v>
      </c>
      <c r="I9061" s="4">
        <f>IF(ISBLANK(Table1[[#This Row],[Quantity]]),AVERAGE(H9061:H26594),Table1[[#This Row],[Quantity]])</f>
        <v>5</v>
      </c>
      <c r="J9061">
        <v>15</v>
      </c>
      <c r="K9061" s="4">
        <f>IF(ISBLANK(Table1[[#This Row],[Order Total]]),AVERAGE(J9061:J26594),Table1[[#This Row],[Order Total]])</f>
        <v>15</v>
      </c>
      <c r="L9061" s="1">
        <v>45043</v>
      </c>
      <c r="M9061" t="s">
        <v>17</v>
      </c>
      <c r="N9061" s="4" t="str">
        <f>IF(ISBLANK(Table1[[#This Row],[Payment Method]]),"Unknown",Table1[[#This Row],[Payment Method]])</f>
        <v>Digital Wallet</v>
      </c>
    </row>
    <row r="9062" spans="1:14" hidden="1" x14ac:dyDescent="0.35">
      <c r="A9062" t="s">
        <v>9202</v>
      </c>
      <c r="B9062" t="s">
        <v>83</v>
      </c>
      <c r="C9062" t="s">
        <v>50</v>
      </c>
      <c r="D9062" t="s">
        <v>112</v>
      </c>
      <c r="E9062" s="4" t="str">
        <f>IF(ISBLANK(Table1[[#This Row],[Item]]),"Unknown",Table1[[#This Row],[Item]])</f>
        <v>French Fries</v>
      </c>
      <c r="F9062">
        <v>4</v>
      </c>
      <c r="G9062" s="4">
        <f>IF(ISBLANK(Table1[[#This Row],[Price]]),AVERAGE(F9062:F26595),Table1[[#This Row],[Price]])</f>
        <v>4</v>
      </c>
      <c r="H9062">
        <v>1</v>
      </c>
      <c r="I9062" s="4">
        <f>IF(ISBLANK(Table1[[#This Row],[Quantity]]),AVERAGE(H9062:H26595),Table1[[#This Row],[Quantity]])</f>
        <v>1</v>
      </c>
      <c r="J9062">
        <v>4</v>
      </c>
      <c r="K9062" s="4">
        <f>IF(ISBLANK(Table1[[#This Row],[Order Total]]),AVERAGE(J9062:J26595),Table1[[#This Row],[Order Total]])</f>
        <v>4</v>
      </c>
      <c r="L9062" s="1">
        <v>45247</v>
      </c>
      <c r="M9062" t="s">
        <v>17</v>
      </c>
      <c r="N9062" s="4" t="str">
        <f>IF(ISBLANK(Table1[[#This Row],[Payment Method]]),"Unknown",Table1[[#This Row],[Payment Method]])</f>
        <v>Digital Wallet</v>
      </c>
    </row>
    <row r="9063" spans="1:14" hidden="1" x14ac:dyDescent="0.35">
      <c r="A9063" t="s">
        <v>9203</v>
      </c>
      <c r="B9063" t="s">
        <v>484</v>
      </c>
      <c r="C9063" t="s">
        <v>24</v>
      </c>
      <c r="D9063" t="s">
        <v>77</v>
      </c>
      <c r="E9063" s="4" t="str">
        <f>IF(ISBLANK(Table1[[#This Row],[Item]]),"Unknown",Table1[[#This Row],[Item]])</f>
        <v>Coca Cola</v>
      </c>
      <c r="F9063">
        <v>2.5</v>
      </c>
      <c r="G9063" s="4">
        <f>IF(ISBLANK(Table1[[#This Row],[Price]]),AVERAGE(F9063:F26596),Table1[[#This Row],[Price]])</f>
        <v>2.5</v>
      </c>
      <c r="H9063">
        <v>1</v>
      </c>
      <c r="I9063" s="4">
        <f>IF(ISBLANK(Table1[[#This Row],[Quantity]]),AVERAGE(H9063:H26596),Table1[[#This Row],[Quantity]])</f>
        <v>1</v>
      </c>
      <c r="J9063">
        <v>2.5</v>
      </c>
      <c r="K9063" s="4">
        <f>IF(ISBLANK(Table1[[#This Row],[Order Total]]),AVERAGE(J9063:J26596),Table1[[#This Row],[Order Total]])</f>
        <v>2.5</v>
      </c>
      <c r="L9063" s="1">
        <v>45027</v>
      </c>
      <c r="M9063" t="s">
        <v>13</v>
      </c>
      <c r="N9063" s="4" t="str">
        <f>IF(ISBLANK(Table1[[#This Row],[Payment Method]]),"Unknown",Table1[[#This Row],[Payment Method]])</f>
        <v>Credit Card</v>
      </c>
    </row>
    <row r="9064" spans="1:14" hidden="1" x14ac:dyDescent="0.35">
      <c r="A9064" t="s">
        <v>9204</v>
      </c>
      <c r="B9064" t="s">
        <v>397</v>
      </c>
      <c r="C9064" t="s">
        <v>11</v>
      </c>
      <c r="D9064" t="s">
        <v>16</v>
      </c>
      <c r="E9064" s="4" t="str">
        <f>IF(ISBLANK(Table1[[#This Row],[Item]]),"Unknown",Table1[[#This Row],[Item]])</f>
        <v>Mashed Potatoes</v>
      </c>
      <c r="F9064">
        <v>4</v>
      </c>
      <c r="G9064" s="4">
        <f>IF(ISBLANK(Table1[[#This Row],[Price]]),AVERAGE(F9064:F26597),Table1[[#This Row],[Price]])</f>
        <v>4</v>
      </c>
      <c r="H9064">
        <v>2</v>
      </c>
      <c r="I9064" s="4">
        <f>IF(ISBLANK(Table1[[#This Row],[Quantity]]),AVERAGE(H9064:H26597),Table1[[#This Row],[Quantity]])</f>
        <v>2</v>
      </c>
      <c r="J9064">
        <v>8</v>
      </c>
      <c r="K9064" s="4">
        <f>IF(ISBLANK(Table1[[#This Row],[Order Total]]),AVERAGE(J9064:J26597),Table1[[#This Row],[Order Total]])</f>
        <v>8</v>
      </c>
      <c r="L9064" s="1">
        <v>45000</v>
      </c>
      <c r="N9064" s="4" t="str">
        <f>IF(ISBLANK(Table1[[#This Row],[Payment Method]]),"Unknown",Table1[[#This Row],[Payment Method]])</f>
        <v>Unknown</v>
      </c>
    </row>
    <row r="9065" spans="1:14" hidden="1" x14ac:dyDescent="0.35">
      <c r="A9065" t="s">
        <v>9205</v>
      </c>
      <c r="B9065" t="s">
        <v>47</v>
      </c>
      <c r="C9065" t="s">
        <v>50</v>
      </c>
      <c r="D9065" t="s">
        <v>86</v>
      </c>
      <c r="E9065" s="4" t="str">
        <f>IF(ISBLANK(Table1[[#This Row],[Item]]),"Unknown",Table1[[#This Row],[Item]])</f>
        <v>Cheese Fries</v>
      </c>
      <c r="F9065">
        <v>5</v>
      </c>
      <c r="G9065" s="4">
        <f>IF(ISBLANK(Table1[[#This Row],[Price]]),AVERAGE(F9065:F26598),Table1[[#This Row],[Price]])</f>
        <v>5</v>
      </c>
      <c r="H9065">
        <v>1</v>
      </c>
      <c r="I9065" s="4">
        <f>IF(ISBLANK(Table1[[#This Row],[Quantity]]),AVERAGE(H9065:H26598),Table1[[#This Row],[Quantity]])</f>
        <v>1</v>
      </c>
      <c r="J9065">
        <v>5</v>
      </c>
      <c r="K9065" s="4">
        <f>IF(ISBLANK(Table1[[#This Row],[Order Total]]),AVERAGE(J9065:J26598),Table1[[#This Row],[Order Total]])</f>
        <v>5</v>
      </c>
      <c r="L9065" s="1">
        <v>45151</v>
      </c>
      <c r="M9065" t="s">
        <v>13</v>
      </c>
      <c r="N9065" s="4" t="str">
        <f>IF(ISBLANK(Table1[[#This Row],[Payment Method]]),"Unknown",Table1[[#This Row],[Payment Method]])</f>
        <v>Credit Card</v>
      </c>
    </row>
    <row r="9066" spans="1:14" hidden="1" x14ac:dyDescent="0.35">
      <c r="A9066" t="s">
        <v>9206</v>
      </c>
      <c r="B9066" t="s">
        <v>10</v>
      </c>
      <c r="C9066" t="s">
        <v>38</v>
      </c>
      <c r="D9066" t="s">
        <v>74</v>
      </c>
      <c r="E9066" s="4" t="str">
        <f>IF(ISBLANK(Table1[[#This Row],[Item]]),"Unknown",Table1[[#This Row],[Item]])</f>
        <v>Chocolate Cake</v>
      </c>
      <c r="F9066">
        <v>6</v>
      </c>
      <c r="G9066" s="4">
        <f>IF(ISBLANK(Table1[[#This Row],[Price]]),AVERAGE(F9066:F26599),Table1[[#This Row],[Price]])</f>
        <v>6</v>
      </c>
      <c r="H9066">
        <v>2</v>
      </c>
      <c r="I9066" s="4">
        <f>IF(ISBLANK(Table1[[#This Row],[Quantity]]),AVERAGE(H9066:H26599),Table1[[#This Row],[Quantity]])</f>
        <v>2</v>
      </c>
      <c r="J9066">
        <v>12</v>
      </c>
      <c r="K9066" s="4">
        <f>IF(ISBLANK(Table1[[#This Row],[Order Total]]),AVERAGE(J9066:J26599),Table1[[#This Row],[Order Total]])</f>
        <v>12</v>
      </c>
      <c r="L9066" s="1">
        <v>44757</v>
      </c>
      <c r="M9066" t="s">
        <v>28</v>
      </c>
      <c r="N9066" s="4" t="str">
        <f>IF(ISBLANK(Table1[[#This Row],[Payment Method]]),"Unknown",Table1[[#This Row],[Payment Method]])</f>
        <v>Cash</v>
      </c>
    </row>
    <row r="9067" spans="1:14" hidden="1" x14ac:dyDescent="0.35">
      <c r="A9067" t="s">
        <v>9207</v>
      </c>
      <c r="B9067" t="s">
        <v>64</v>
      </c>
      <c r="C9067" t="s">
        <v>20</v>
      </c>
      <c r="D9067" t="s">
        <v>245</v>
      </c>
      <c r="E9067" s="4" t="str">
        <f>IF(ISBLANK(Table1[[#This Row],[Item]]),"Unknown",Table1[[#This Row],[Item]])</f>
        <v>Steak</v>
      </c>
      <c r="F9067">
        <v>20</v>
      </c>
      <c r="G9067" s="4">
        <f>IF(ISBLANK(Table1[[#This Row],[Price]]),AVERAGE(F9067:F26600),Table1[[#This Row],[Price]])</f>
        <v>20</v>
      </c>
      <c r="H9067">
        <v>5</v>
      </c>
      <c r="I9067" s="4">
        <f>IF(ISBLANK(Table1[[#This Row],[Quantity]]),AVERAGE(H9067:H26600),Table1[[#This Row],[Quantity]])</f>
        <v>5</v>
      </c>
      <c r="J9067">
        <v>100</v>
      </c>
      <c r="K9067" s="4">
        <f>IF(ISBLANK(Table1[[#This Row],[Order Total]]),AVERAGE(J9067:J26600),Table1[[#This Row],[Order Total]])</f>
        <v>100</v>
      </c>
      <c r="L9067" s="1">
        <v>44929</v>
      </c>
      <c r="M9067" t="s">
        <v>17</v>
      </c>
      <c r="N9067" s="4" t="str">
        <f>IF(ISBLANK(Table1[[#This Row],[Payment Method]]),"Unknown",Table1[[#This Row],[Payment Method]])</f>
        <v>Digital Wallet</v>
      </c>
    </row>
    <row r="9068" spans="1:14" hidden="1" x14ac:dyDescent="0.35">
      <c r="A9068" t="s">
        <v>9208</v>
      </c>
      <c r="B9068" t="s">
        <v>397</v>
      </c>
      <c r="C9068" t="s">
        <v>50</v>
      </c>
      <c r="D9068" t="s">
        <v>112</v>
      </c>
      <c r="E9068" s="4" t="str">
        <f>IF(ISBLANK(Table1[[#This Row],[Item]]),"Unknown",Table1[[#This Row],[Item]])</f>
        <v>French Fries</v>
      </c>
      <c r="F9068">
        <v>4</v>
      </c>
      <c r="G9068" s="4">
        <f>IF(ISBLANK(Table1[[#This Row],[Price]]),AVERAGE(F9068:F26601),Table1[[#This Row],[Price]])</f>
        <v>4</v>
      </c>
      <c r="H9068">
        <v>4</v>
      </c>
      <c r="I9068" s="4">
        <f>IF(ISBLANK(Table1[[#This Row],[Quantity]]),AVERAGE(H9068:H26601),Table1[[#This Row],[Quantity]])</f>
        <v>4</v>
      </c>
      <c r="J9068">
        <v>16</v>
      </c>
      <c r="K9068" s="4">
        <f>IF(ISBLANK(Table1[[#This Row],[Order Total]]),AVERAGE(J9068:J26601),Table1[[#This Row],[Order Total]])</f>
        <v>16</v>
      </c>
      <c r="L9068" s="1">
        <v>44638</v>
      </c>
      <c r="M9068" t="s">
        <v>17</v>
      </c>
      <c r="N9068" s="4" t="str">
        <f>IF(ISBLANK(Table1[[#This Row],[Payment Method]]),"Unknown",Table1[[#This Row],[Payment Method]])</f>
        <v>Digital Wallet</v>
      </c>
    </row>
    <row r="9069" spans="1:14" hidden="1" x14ac:dyDescent="0.35">
      <c r="A9069" t="s">
        <v>9209</v>
      </c>
      <c r="B9069" t="s">
        <v>411</v>
      </c>
      <c r="C9069" t="s">
        <v>38</v>
      </c>
      <c r="D9069" t="s">
        <v>125</v>
      </c>
      <c r="E9069" s="4" t="str">
        <f>IF(ISBLANK(Table1[[#This Row],[Item]]),"Unknown",Table1[[#This Row],[Item]])</f>
        <v>Cheesecake</v>
      </c>
      <c r="F9069">
        <v>7</v>
      </c>
      <c r="G9069" s="4">
        <f>IF(ISBLANK(Table1[[#This Row],[Price]]),AVERAGE(F9069:F26602),Table1[[#This Row],[Price]])</f>
        <v>7</v>
      </c>
      <c r="H9069">
        <v>1</v>
      </c>
      <c r="I9069" s="4">
        <f>IF(ISBLANK(Table1[[#This Row],[Quantity]]),AVERAGE(H9069:H26602),Table1[[#This Row],[Quantity]])</f>
        <v>1</v>
      </c>
      <c r="J9069">
        <v>7</v>
      </c>
      <c r="K9069" s="4">
        <f>IF(ISBLANK(Table1[[#This Row],[Order Total]]),AVERAGE(J9069:J26602),Table1[[#This Row],[Order Total]])</f>
        <v>7</v>
      </c>
      <c r="L9069" s="1">
        <v>44988</v>
      </c>
      <c r="M9069" t="s">
        <v>17</v>
      </c>
      <c r="N9069" s="4" t="str">
        <f>IF(ISBLANK(Table1[[#This Row],[Payment Method]]),"Unknown",Table1[[#This Row],[Payment Method]])</f>
        <v>Digital Wallet</v>
      </c>
    </row>
    <row r="9070" spans="1:14" hidden="1" x14ac:dyDescent="0.35">
      <c r="A9070" t="s">
        <v>9210</v>
      </c>
      <c r="B9070" t="s">
        <v>19</v>
      </c>
      <c r="C9070" t="s">
        <v>38</v>
      </c>
      <c r="D9070" t="s">
        <v>74</v>
      </c>
      <c r="E9070" s="4" t="str">
        <f>IF(ISBLANK(Table1[[#This Row],[Item]]),"Unknown",Table1[[#This Row],[Item]])</f>
        <v>Chocolate Cake</v>
      </c>
      <c r="F9070">
        <v>6</v>
      </c>
      <c r="G9070" s="4">
        <f>IF(ISBLANK(Table1[[#This Row],[Price]]),AVERAGE(F9070:F26603),Table1[[#This Row],[Price]])</f>
        <v>6</v>
      </c>
      <c r="H9070">
        <v>1</v>
      </c>
      <c r="I9070" s="4">
        <f>IF(ISBLANK(Table1[[#This Row],[Quantity]]),AVERAGE(H9070:H26603),Table1[[#This Row],[Quantity]])</f>
        <v>1</v>
      </c>
      <c r="J9070">
        <v>6</v>
      </c>
      <c r="K9070" s="4">
        <f>IF(ISBLANK(Table1[[#This Row],[Order Total]]),AVERAGE(J9070:J26603),Table1[[#This Row],[Order Total]])</f>
        <v>6</v>
      </c>
      <c r="L9070" s="1">
        <v>44731</v>
      </c>
      <c r="M9070" t="s">
        <v>28</v>
      </c>
      <c r="N9070" s="4" t="str">
        <f>IF(ISBLANK(Table1[[#This Row],[Payment Method]]),"Unknown",Table1[[#This Row],[Payment Method]])</f>
        <v>Cash</v>
      </c>
    </row>
    <row r="9071" spans="1:14" hidden="1" x14ac:dyDescent="0.35">
      <c r="A9071" t="s">
        <v>9211</v>
      </c>
      <c r="B9071" t="s">
        <v>92</v>
      </c>
      <c r="C9071" t="s">
        <v>11</v>
      </c>
      <c r="E9071" s="4" t="str">
        <f>IF(ISBLANK(Table1[[#This Row],[Item]]),"Unknown",Table1[[#This Row],[Item]])</f>
        <v>Unknown</v>
      </c>
      <c r="F9071">
        <v>4</v>
      </c>
      <c r="G9071" s="4">
        <f>IF(ISBLANK(Table1[[#This Row],[Price]]),AVERAGE(F9071:F26604),Table1[[#This Row],[Price]])</f>
        <v>4</v>
      </c>
      <c r="H9071">
        <v>5</v>
      </c>
      <c r="I9071" s="4">
        <f>IF(ISBLANK(Table1[[#This Row],[Quantity]]),AVERAGE(H9071:H26604),Table1[[#This Row],[Quantity]])</f>
        <v>5</v>
      </c>
      <c r="J9071">
        <v>20</v>
      </c>
      <c r="K9071" s="4">
        <f>IF(ISBLANK(Table1[[#This Row],[Order Total]]),AVERAGE(J9071:J26604),Table1[[#This Row],[Order Total]])</f>
        <v>20</v>
      </c>
      <c r="L9071" s="1">
        <v>44944</v>
      </c>
      <c r="M9071" t="s">
        <v>17</v>
      </c>
      <c r="N9071" s="4" t="str">
        <f>IF(ISBLANK(Table1[[#This Row],[Payment Method]]),"Unknown",Table1[[#This Row],[Payment Method]])</f>
        <v>Digital Wallet</v>
      </c>
    </row>
    <row r="9072" spans="1:14" hidden="1" x14ac:dyDescent="0.35">
      <c r="A9072" t="s">
        <v>9212</v>
      </c>
      <c r="B9072" t="s">
        <v>49</v>
      </c>
      <c r="C9072" t="s">
        <v>11</v>
      </c>
      <c r="D9072" t="s">
        <v>79</v>
      </c>
      <c r="E9072" s="4" t="str">
        <f>IF(ISBLANK(Table1[[#This Row],[Item]]),"Unknown",Table1[[#This Row],[Item]])</f>
        <v>Grilled Vegetables</v>
      </c>
      <c r="F9072">
        <v>5</v>
      </c>
      <c r="G9072" s="4">
        <f>IF(ISBLANK(Table1[[#This Row],[Price]]),AVERAGE(F9072:F26605),Table1[[#This Row],[Price]])</f>
        <v>5</v>
      </c>
      <c r="H9072">
        <v>2</v>
      </c>
      <c r="I9072" s="4">
        <f>IF(ISBLANK(Table1[[#This Row],[Quantity]]),AVERAGE(H9072:H26605),Table1[[#This Row],[Quantity]])</f>
        <v>2</v>
      </c>
      <c r="J9072">
        <v>10</v>
      </c>
      <c r="K9072" s="4">
        <f>IF(ISBLANK(Table1[[#This Row],[Order Total]]),AVERAGE(J9072:J26605),Table1[[#This Row],[Order Total]])</f>
        <v>10</v>
      </c>
      <c r="L9072" s="1">
        <v>44973</v>
      </c>
      <c r="M9072" t="s">
        <v>13</v>
      </c>
      <c r="N9072" s="4" t="str">
        <f>IF(ISBLANK(Table1[[#This Row],[Payment Method]]),"Unknown",Table1[[#This Row],[Payment Method]])</f>
        <v>Credit Card</v>
      </c>
    </row>
    <row r="9073" spans="1:14" hidden="1" x14ac:dyDescent="0.35">
      <c r="A9073" t="s">
        <v>9213</v>
      </c>
      <c r="B9073" t="s">
        <v>326</v>
      </c>
      <c r="C9073" t="s">
        <v>24</v>
      </c>
      <c r="D9073" t="s">
        <v>77</v>
      </c>
      <c r="E9073" s="4" t="str">
        <f>IF(ISBLANK(Table1[[#This Row],[Item]]),"Unknown",Table1[[#This Row],[Item]])</f>
        <v>Coca Cola</v>
      </c>
      <c r="F9073">
        <v>2.5</v>
      </c>
      <c r="G9073" s="4">
        <f>IF(ISBLANK(Table1[[#This Row],[Price]]),AVERAGE(F9073:F26606),Table1[[#This Row],[Price]])</f>
        <v>2.5</v>
      </c>
      <c r="H9073">
        <v>5</v>
      </c>
      <c r="I9073" s="4">
        <f>IF(ISBLANK(Table1[[#This Row],[Quantity]]),AVERAGE(H9073:H26606),Table1[[#This Row],[Quantity]])</f>
        <v>5</v>
      </c>
      <c r="J9073">
        <v>12.5</v>
      </c>
      <c r="K9073" s="4">
        <f>IF(ISBLANK(Table1[[#This Row],[Order Total]]),AVERAGE(J9073:J26606),Table1[[#This Row],[Order Total]])</f>
        <v>12.5</v>
      </c>
      <c r="L9073" s="1">
        <v>44899</v>
      </c>
      <c r="M9073" t="s">
        <v>13</v>
      </c>
      <c r="N9073" s="4" t="str">
        <f>IF(ISBLANK(Table1[[#This Row],[Payment Method]]),"Unknown",Table1[[#This Row],[Payment Method]])</f>
        <v>Credit Card</v>
      </c>
    </row>
    <row r="9074" spans="1:14" hidden="1" x14ac:dyDescent="0.35">
      <c r="A9074" t="s">
        <v>9214</v>
      </c>
      <c r="B9074" t="s">
        <v>145</v>
      </c>
      <c r="C9074" t="s">
        <v>20</v>
      </c>
      <c r="D9074" t="s">
        <v>21</v>
      </c>
      <c r="E9074" s="4" t="str">
        <f>IF(ISBLANK(Table1[[#This Row],[Item]]),"Unknown",Table1[[#This Row],[Item]])</f>
        <v>Grilled Chicken</v>
      </c>
      <c r="F9074">
        <v>15</v>
      </c>
      <c r="G9074" s="4">
        <f>IF(ISBLANK(Table1[[#This Row],[Price]]),AVERAGE(F9074:F26607),Table1[[#This Row],[Price]])</f>
        <v>15</v>
      </c>
      <c r="H9074">
        <v>1</v>
      </c>
      <c r="I9074" s="4">
        <f>IF(ISBLANK(Table1[[#This Row],[Quantity]]),AVERAGE(H9074:H26607),Table1[[#This Row],[Quantity]])</f>
        <v>1</v>
      </c>
      <c r="J9074">
        <v>15</v>
      </c>
      <c r="K9074" s="4">
        <f>IF(ISBLANK(Table1[[#This Row],[Order Total]]),AVERAGE(J9074:J26607),Table1[[#This Row],[Order Total]])</f>
        <v>15</v>
      </c>
      <c r="L9074" s="1">
        <v>44598</v>
      </c>
      <c r="M9074" t="s">
        <v>13</v>
      </c>
      <c r="N9074" s="4" t="str">
        <f>IF(ISBLANK(Table1[[#This Row],[Payment Method]]),"Unknown",Table1[[#This Row],[Payment Method]])</f>
        <v>Credit Card</v>
      </c>
    </row>
    <row r="9075" spans="1:14" hidden="1" x14ac:dyDescent="0.35">
      <c r="A9075" t="s">
        <v>9215</v>
      </c>
      <c r="B9075" t="s">
        <v>287</v>
      </c>
      <c r="C9075" t="s">
        <v>20</v>
      </c>
      <c r="D9075" t="s">
        <v>27</v>
      </c>
      <c r="E9075" s="4" t="str">
        <f>IF(ISBLANK(Table1[[#This Row],[Item]]),"Unknown",Table1[[#This Row],[Item]])</f>
        <v>Pasta Alfredo</v>
      </c>
      <c r="F9075">
        <v>12</v>
      </c>
      <c r="G9075" s="4">
        <f>IF(ISBLANK(Table1[[#This Row],[Price]]),AVERAGE(F9075:F26608),Table1[[#This Row],[Price]])</f>
        <v>12</v>
      </c>
      <c r="H9075">
        <v>4</v>
      </c>
      <c r="I9075" s="4">
        <f>IF(ISBLANK(Table1[[#This Row],[Quantity]]),AVERAGE(H9075:H26608),Table1[[#This Row],[Quantity]])</f>
        <v>4</v>
      </c>
      <c r="J9075">
        <v>48</v>
      </c>
      <c r="K9075" s="4">
        <f>IF(ISBLANK(Table1[[#This Row],[Order Total]]),AVERAGE(J9075:J26608),Table1[[#This Row],[Order Total]])</f>
        <v>48</v>
      </c>
      <c r="L9075" s="1">
        <v>44582</v>
      </c>
      <c r="M9075" t="s">
        <v>28</v>
      </c>
      <c r="N9075" s="4" t="str">
        <f>IF(ISBLANK(Table1[[#This Row],[Payment Method]]),"Unknown",Table1[[#This Row],[Payment Method]])</f>
        <v>Cash</v>
      </c>
    </row>
    <row r="9076" spans="1:14" hidden="1" x14ac:dyDescent="0.35">
      <c r="A9076" t="s">
        <v>9216</v>
      </c>
      <c r="B9076" t="s">
        <v>114</v>
      </c>
      <c r="C9076" t="s">
        <v>24</v>
      </c>
      <c r="D9076" t="s">
        <v>168</v>
      </c>
      <c r="E9076" s="4" t="str">
        <f>IF(ISBLANK(Table1[[#This Row],[Item]]),"Unknown",Table1[[#This Row],[Item]])</f>
        <v>Water</v>
      </c>
      <c r="F9076">
        <v>1</v>
      </c>
      <c r="G9076" s="4">
        <f>IF(ISBLANK(Table1[[#This Row],[Price]]),AVERAGE(F9076:F26609),Table1[[#This Row],[Price]])</f>
        <v>1</v>
      </c>
      <c r="H9076">
        <v>3</v>
      </c>
      <c r="I9076" s="4">
        <f>IF(ISBLANK(Table1[[#This Row],[Quantity]]),AVERAGE(H9076:H26609),Table1[[#This Row],[Quantity]])</f>
        <v>3</v>
      </c>
      <c r="J9076">
        <v>3</v>
      </c>
      <c r="K9076" s="4">
        <f>IF(ISBLANK(Table1[[#This Row],[Order Total]]),AVERAGE(J9076:J26609),Table1[[#This Row],[Order Total]])</f>
        <v>3</v>
      </c>
      <c r="L9076" s="1">
        <v>44631</v>
      </c>
      <c r="M9076" t="s">
        <v>13</v>
      </c>
      <c r="N9076" s="4" t="str">
        <f>IF(ISBLANK(Table1[[#This Row],[Payment Method]]),"Unknown",Table1[[#This Row],[Payment Method]])</f>
        <v>Credit Card</v>
      </c>
    </row>
    <row r="9077" spans="1:14" hidden="1" x14ac:dyDescent="0.35">
      <c r="A9077" t="s">
        <v>9217</v>
      </c>
      <c r="B9077" t="s">
        <v>109</v>
      </c>
      <c r="C9077" t="s">
        <v>20</v>
      </c>
      <c r="D9077" t="s">
        <v>41</v>
      </c>
      <c r="E9077" s="4" t="str">
        <f>IF(ISBLANK(Table1[[#This Row],[Item]]),"Unknown",Table1[[#This Row],[Item]])</f>
        <v>Vegetarian Platter</v>
      </c>
      <c r="F9077">
        <v>14</v>
      </c>
      <c r="G9077" s="4">
        <f>IF(ISBLANK(Table1[[#This Row],[Price]]),AVERAGE(F9077:F26610),Table1[[#This Row],[Price]])</f>
        <v>14</v>
      </c>
      <c r="H9077">
        <v>2</v>
      </c>
      <c r="I9077" s="4">
        <f>IF(ISBLANK(Table1[[#This Row],[Quantity]]),AVERAGE(H9077:H26610),Table1[[#This Row],[Quantity]])</f>
        <v>2</v>
      </c>
      <c r="J9077">
        <v>28</v>
      </c>
      <c r="K9077" s="4">
        <f>IF(ISBLANK(Table1[[#This Row],[Order Total]]),AVERAGE(J9077:J26610),Table1[[#This Row],[Order Total]])</f>
        <v>28</v>
      </c>
      <c r="L9077" s="1">
        <v>44807</v>
      </c>
      <c r="M9077" t="s">
        <v>17</v>
      </c>
      <c r="N9077" s="4" t="str">
        <f>IF(ISBLANK(Table1[[#This Row],[Payment Method]]),"Unknown",Table1[[#This Row],[Payment Method]])</f>
        <v>Digital Wallet</v>
      </c>
    </row>
    <row r="9078" spans="1:14" hidden="1" x14ac:dyDescent="0.35">
      <c r="A9078" t="s">
        <v>9218</v>
      </c>
      <c r="B9078" t="s">
        <v>200</v>
      </c>
      <c r="C9078" t="s">
        <v>20</v>
      </c>
      <c r="D9078" t="s">
        <v>27</v>
      </c>
      <c r="E9078" s="4" t="str">
        <f>IF(ISBLANK(Table1[[#This Row],[Item]]),"Unknown",Table1[[#This Row],[Item]])</f>
        <v>Pasta Alfredo</v>
      </c>
      <c r="F9078">
        <v>12</v>
      </c>
      <c r="G9078" s="4">
        <f>IF(ISBLANK(Table1[[#This Row],[Price]]),AVERAGE(F9078:F26611),Table1[[#This Row],[Price]])</f>
        <v>12</v>
      </c>
      <c r="H9078">
        <v>5</v>
      </c>
      <c r="I9078" s="4">
        <f>IF(ISBLANK(Table1[[#This Row],[Quantity]]),AVERAGE(H9078:H26611),Table1[[#This Row],[Quantity]])</f>
        <v>5</v>
      </c>
      <c r="J9078">
        <v>60</v>
      </c>
      <c r="K9078" s="4">
        <f>IF(ISBLANK(Table1[[#This Row],[Order Total]]),AVERAGE(J9078:J26611),Table1[[#This Row],[Order Total]])</f>
        <v>60</v>
      </c>
      <c r="L9078" s="1">
        <v>44706</v>
      </c>
      <c r="M9078" t="s">
        <v>13</v>
      </c>
      <c r="N9078" s="4" t="str">
        <f>IF(ISBLANK(Table1[[#This Row],[Payment Method]]),"Unknown",Table1[[#This Row],[Payment Method]])</f>
        <v>Credit Card</v>
      </c>
    </row>
    <row r="9079" spans="1:14" hidden="1" x14ac:dyDescent="0.35">
      <c r="A9079" t="s">
        <v>9219</v>
      </c>
      <c r="B9079" t="s">
        <v>281</v>
      </c>
      <c r="C9079" t="s">
        <v>20</v>
      </c>
      <c r="D9079" t="s">
        <v>41</v>
      </c>
      <c r="E9079" s="4" t="str">
        <f>IF(ISBLANK(Table1[[#This Row],[Item]]),"Unknown",Table1[[#This Row],[Item]])</f>
        <v>Vegetarian Platter</v>
      </c>
      <c r="F9079">
        <v>14</v>
      </c>
      <c r="G9079" s="4">
        <f>IF(ISBLANK(Table1[[#This Row],[Price]]),AVERAGE(F9079:F26612),Table1[[#This Row],[Price]])</f>
        <v>14</v>
      </c>
      <c r="H9079">
        <v>2</v>
      </c>
      <c r="I9079" s="4">
        <f>IF(ISBLANK(Table1[[#This Row],[Quantity]]),AVERAGE(H9079:H26612),Table1[[#This Row],[Quantity]])</f>
        <v>2</v>
      </c>
      <c r="J9079">
        <v>28</v>
      </c>
      <c r="K9079" s="4">
        <f>IF(ISBLANK(Table1[[#This Row],[Order Total]]),AVERAGE(J9079:J26612),Table1[[#This Row],[Order Total]])</f>
        <v>28</v>
      </c>
      <c r="L9079" s="1">
        <v>45255</v>
      </c>
      <c r="M9079" t="s">
        <v>28</v>
      </c>
      <c r="N9079" s="4" t="str">
        <f>IF(ISBLANK(Table1[[#This Row],[Payment Method]]),"Unknown",Table1[[#This Row],[Payment Method]])</f>
        <v>Cash</v>
      </c>
    </row>
    <row r="9080" spans="1:14" hidden="1" x14ac:dyDescent="0.35">
      <c r="A9080" t="s">
        <v>9220</v>
      </c>
      <c r="B9080" t="s">
        <v>152</v>
      </c>
      <c r="C9080" t="s">
        <v>20</v>
      </c>
      <c r="D9080" t="s">
        <v>41</v>
      </c>
      <c r="E9080" s="4" t="str">
        <f>IF(ISBLANK(Table1[[#This Row],[Item]]),"Unknown",Table1[[#This Row],[Item]])</f>
        <v>Vegetarian Platter</v>
      </c>
      <c r="F9080">
        <v>14</v>
      </c>
      <c r="G9080" s="4">
        <f>IF(ISBLANK(Table1[[#This Row],[Price]]),AVERAGE(F9080:F26613),Table1[[#This Row],[Price]])</f>
        <v>14</v>
      </c>
      <c r="H9080">
        <v>4</v>
      </c>
      <c r="I9080" s="4">
        <f>IF(ISBLANK(Table1[[#This Row],[Quantity]]),AVERAGE(H9080:H26613),Table1[[#This Row],[Quantity]])</f>
        <v>4</v>
      </c>
      <c r="J9080">
        <v>56</v>
      </c>
      <c r="K9080" s="4">
        <f>IF(ISBLANK(Table1[[#This Row],[Order Total]]),AVERAGE(J9080:J26613),Table1[[#This Row],[Order Total]])</f>
        <v>56</v>
      </c>
      <c r="L9080" s="1">
        <v>45013</v>
      </c>
      <c r="M9080" t="s">
        <v>28</v>
      </c>
      <c r="N9080" s="4" t="str">
        <f>IF(ISBLANK(Table1[[#This Row],[Payment Method]]),"Unknown",Table1[[#This Row],[Payment Method]])</f>
        <v>Cash</v>
      </c>
    </row>
    <row r="9081" spans="1:14" hidden="1" x14ac:dyDescent="0.35">
      <c r="A9081" t="s">
        <v>9221</v>
      </c>
      <c r="B9081" t="s">
        <v>372</v>
      </c>
      <c r="C9081" t="s">
        <v>11</v>
      </c>
      <c r="D9081" t="s">
        <v>16</v>
      </c>
      <c r="E9081" s="4" t="str">
        <f>IF(ISBLANK(Table1[[#This Row],[Item]]),"Unknown",Table1[[#This Row],[Item]])</f>
        <v>Mashed Potatoes</v>
      </c>
      <c r="F9081">
        <v>4</v>
      </c>
      <c r="G9081" s="4">
        <f>IF(ISBLANK(Table1[[#This Row],[Price]]),AVERAGE(F9081:F26614),Table1[[#This Row],[Price]])</f>
        <v>4</v>
      </c>
      <c r="H9081">
        <v>1</v>
      </c>
      <c r="I9081" s="4">
        <f>IF(ISBLANK(Table1[[#This Row],[Quantity]]),AVERAGE(H9081:H26614),Table1[[#This Row],[Quantity]])</f>
        <v>1</v>
      </c>
      <c r="J9081">
        <v>4</v>
      </c>
      <c r="K9081" s="4">
        <f>IF(ISBLANK(Table1[[#This Row],[Order Total]]),AVERAGE(J9081:J26614),Table1[[#This Row],[Order Total]])</f>
        <v>4</v>
      </c>
      <c r="L9081" s="1">
        <v>44576</v>
      </c>
      <c r="N9081" s="4" t="str">
        <f>IF(ISBLANK(Table1[[#This Row],[Payment Method]]),"Unknown",Table1[[#This Row],[Payment Method]])</f>
        <v>Unknown</v>
      </c>
    </row>
    <row r="9082" spans="1:14" hidden="1" x14ac:dyDescent="0.35">
      <c r="A9082" t="s">
        <v>9222</v>
      </c>
      <c r="B9082" t="s">
        <v>19</v>
      </c>
      <c r="C9082" t="s">
        <v>38</v>
      </c>
      <c r="D9082" t="s">
        <v>74</v>
      </c>
      <c r="E9082" s="4" t="str">
        <f>IF(ISBLANK(Table1[[#This Row],[Item]]),"Unknown",Table1[[#This Row],[Item]])</f>
        <v>Chocolate Cake</v>
      </c>
      <c r="F9082">
        <v>6</v>
      </c>
      <c r="G9082" s="4">
        <f>IF(ISBLANK(Table1[[#This Row],[Price]]),AVERAGE(F9082:F26615),Table1[[#This Row],[Price]])</f>
        <v>6</v>
      </c>
      <c r="H9082">
        <v>2</v>
      </c>
      <c r="I9082" s="4">
        <f>IF(ISBLANK(Table1[[#This Row],[Quantity]]),AVERAGE(H9082:H26615),Table1[[#This Row],[Quantity]])</f>
        <v>2</v>
      </c>
      <c r="J9082">
        <v>12</v>
      </c>
      <c r="K9082" s="4">
        <f>IF(ISBLANK(Table1[[#This Row],[Order Total]]),AVERAGE(J9082:J26615),Table1[[#This Row],[Order Total]])</f>
        <v>12</v>
      </c>
      <c r="L9082" s="1">
        <v>44605</v>
      </c>
      <c r="M9082" t="s">
        <v>13</v>
      </c>
      <c r="N9082" s="4" t="str">
        <f>IF(ISBLANK(Table1[[#This Row],[Payment Method]]),"Unknown",Table1[[#This Row],[Payment Method]])</f>
        <v>Credit Card</v>
      </c>
    </row>
    <row r="9083" spans="1:14" hidden="1" x14ac:dyDescent="0.35">
      <c r="A9083" t="s">
        <v>9223</v>
      </c>
      <c r="B9083" t="s">
        <v>53</v>
      </c>
      <c r="C9083" t="s">
        <v>50</v>
      </c>
      <c r="D9083" t="s">
        <v>99</v>
      </c>
      <c r="E9083" s="4" t="str">
        <f>IF(ISBLANK(Table1[[#This Row],[Item]]),"Unknown",Table1[[#This Row],[Item]])</f>
        <v>Chicken Melt</v>
      </c>
      <c r="F9083">
        <v>8</v>
      </c>
      <c r="G9083" s="4">
        <f>IF(ISBLANK(Table1[[#This Row],[Price]]),AVERAGE(F9083:F26616),Table1[[#This Row],[Price]])</f>
        <v>8</v>
      </c>
      <c r="H9083">
        <v>1</v>
      </c>
      <c r="I9083" s="4">
        <f>IF(ISBLANK(Table1[[#This Row],[Quantity]]),AVERAGE(H9083:H26616),Table1[[#This Row],[Quantity]])</f>
        <v>1</v>
      </c>
      <c r="J9083">
        <v>8</v>
      </c>
      <c r="K9083" s="4">
        <f>IF(ISBLANK(Table1[[#This Row],[Order Total]]),AVERAGE(J9083:J26616),Table1[[#This Row],[Order Total]])</f>
        <v>8</v>
      </c>
      <c r="L9083" s="1">
        <v>45074</v>
      </c>
      <c r="M9083" t="s">
        <v>28</v>
      </c>
      <c r="N9083" s="4" t="str">
        <f>IF(ISBLANK(Table1[[#This Row],[Payment Method]]),"Unknown",Table1[[#This Row],[Payment Method]])</f>
        <v>Cash</v>
      </c>
    </row>
    <row r="9084" spans="1:14" hidden="1" x14ac:dyDescent="0.35">
      <c r="A9084" t="s">
        <v>9224</v>
      </c>
      <c r="B9084" t="s">
        <v>185</v>
      </c>
      <c r="C9084" t="s">
        <v>38</v>
      </c>
      <c r="D9084" t="s">
        <v>107</v>
      </c>
      <c r="E9084" s="4" t="str">
        <f>IF(ISBLANK(Table1[[#This Row],[Item]]),"Unknown",Table1[[#This Row],[Item]])</f>
        <v>Fruit Salad</v>
      </c>
      <c r="F9084">
        <v>4</v>
      </c>
      <c r="G9084" s="4">
        <f>IF(ISBLANK(Table1[[#This Row],[Price]]),AVERAGE(F9084:F26617),Table1[[#This Row],[Price]])</f>
        <v>4</v>
      </c>
      <c r="H9084">
        <v>2</v>
      </c>
      <c r="I9084" s="4">
        <f>IF(ISBLANK(Table1[[#This Row],[Quantity]]),AVERAGE(H9084:H26617),Table1[[#This Row],[Quantity]])</f>
        <v>2</v>
      </c>
      <c r="J9084">
        <v>8</v>
      </c>
      <c r="K9084" s="4">
        <f>IF(ISBLANK(Table1[[#This Row],[Order Total]]),AVERAGE(J9084:J26617),Table1[[#This Row],[Order Total]])</f>
        <v>8</v>
      </c>
      <c r="L9084" s="1">
        <v>44640</v>
      </c>
      <c r="M9084" t="s">
        <v>17</v>
      </c>
      <c r="N9084" s="4" t="str">
        <f>IF(ISBLANK(Table1[[#This Row],[Payment Method]]),"Unknown",Table1[[#This Row],[Payment Method]])</f>
        <v>Digital Wallet</v>
      </c>
    </row>
    <row r="9085" spans="1:14" hidden="1" x14ac:dyDescent="0.35">
      <c r="A9085" t="s">
        <v>9225</v>
      </c>
      <c r="B9085" t="s">
        <v>95</v>
      </c>
      <c r="C9085" t="s">
        <v>11</v>
      </c>
      <c r="D9085" t="s">
        <v>12</v>
      </c>
      <c r="E9085" s="4" t="str">
        <f>IF(ISBLANK(Table1[[#This Row],[Item]]),"Unknown",Table1[[#This Row],[Item]])</f>
        <v>Side Salad</v>
      </c>
      <c r="F9085">
        <v>3</v>
      </c>
      <c r="G9085" s="4">
        <f>IF(ISBLANK(Table1[[#This Row],[Price]]),AVERAGE(F9085:F26618),Table1[[#This Row],[Price]])</f>
        <v>3</v>
      </c>
      <c r="H9085">
        <v>4</v>
      </c>
      <c r="I9085" s="4">
        <f>IF(ISBLANK(Table1[[#This Row],[Quantity]]),AVERAGE(H9085:H26618),Table1[[#This Row],[Quantity]])</f>
        <v>4</v>
      </c>
      <c r="J9085">
        <v>12</v>
      </c>
      <c r="K9085" s="4">
        <f>IF(ISBLANK(Table1[[#This Row],[Order Total]]),AVERAGE(J9085:J26618),Table1[[#This Row],[Order Total]])</f>
        <v>12</v>
      </c>
      <c r="L9085" s="1">
        <v>44616</v>
      </c>
      <c r="M9085" t="s">
        <v>17</v>
      </c>
      <c r="N9085" s="4" t="str">
        <f>IF(ISBLANK(Table1[[#This Row],[Payment Method]]),"Unknown",Table1[[#This Row],[Payment Method]])</f>
        <v>Digital Wallet</v>
      </c>
    </row>
    <row r="9086" spans="1:14" hidden="1" x14ac:dyDescent="0.35">
      <c r="A9086" t="s">
        <v>9226</v>
      </c>
      <c r="B9086" t="s">
        <v>221</v>
      </c>
      <c r="C9086" t="s">
        <v>38</v>
      </c>
      <c r="E9086" s="4" t="str">
        <f>IF(ISBLANK(Table1[[#This Row],[Item]]),"Unknown",Table1[[#This Row],[Item]])</f>
        <v>Unknown</v>
      </c>
      <c r="F9086">
        <v>6</v>
      </c>
      <c r="G9086" s="4">
        <f>IF(ISBLANK(Table1[[#This Row],[Price]]),AVERAGE(F9086:F26619),Table1[[#This Row],[Price]])</f>
        <v>6</v>
      </c>
      <c r="H9086">
        <v>3</v>
      </c>
      <c r="I9086" s="4">
        <f>IF(ISBLANK(Table1[[#This Row],[Quantity]]),AVERAGE(H9086:H26619),Table1[[#This Row],[Quantity]])</f>
        <v>3</v>
      </c>
      <c r="J9086">
        <v>18</v>
      </c>
      <c r="K9086" s="4">
        <f>IF(ISBLANK(Table1[[#This Row],[Order Total]]),AVERAGE(J9086:J26619),Table1[[#This Row],[Order Total]])</f>
        <v>18</v>
      </c>
      <c r="L9086" s="1">
        <v>44920</v>
      </c>
      <c r="M9086" t="s">
        <v>28</v>
      </c>
      <c r="N9086" s="4" t="str">
        <f>IF(ISBLANK(Table1[[#This Row],[Payment Method]]),"Unknown",Table1[[#This Row],[Payment Method]])</f>
        <v>Cash</v>
      </c>
    </row>
    <row r="9087" spans="1:14" hidden="1" x14ac:dyDescent="0.35">
      <c r="A9087" t="s">
        <v>9227</v>
      </c>
      <c r="B9087" t="s">
        <v>136</v>
      </c>
      <c r="C9087" t="s">
        <v>24</v>
      </c>
      <c r="D9087" t="s">
        <v>141</v>
      </c>
      <c r="E9087" s="4" t="str">
        <f>IF(ISBLANK(Table1[[#This Row],[Item]]),"Unknown",Table1[[#This Row],[Item]])</f>
        <v>Iced Tea</v>
      </c>
      <c r="F9087">
        <v>2.5</v>
      </c>
      <c r="G9087" s="4">
        <f>IF(ISBLANK(Table1[[#This Row],[Price]]),AVERAGE(F9087:F26620),Table1[[#This Row],[Price]])</f>
        <v>2.5</v>
      </c>
      <c r="H9087">
        <v>5</v>
      </c>
      <c r="I9087" s="4">
        <f>IF(ISBLANK(Table1[[#This Row],[Quantity]]),AVERAGE(H9087:H26620),Table1[[#This Row],[Quantity]])</f>
        <v>5</v>
      </c>
      <c r="J9087">
        <v>12.5</v>
      </c>
      <c r="K9087" s="4">
        <f>IF(ISBLANK(Table1[[#This Row],[Order Total]]),AVERAGE(J9087:J26620),Table1[[#This Row],[Order Total]])</f>
        <v>12.5</v>
      </c>
      <c r="L9087" s="1">
        <v>44740</v>
      </c>
      <c r="M9087" t="s">
        <v>13</v>
      </c>
      <c r="N9087" s="4" t="str">
        <f>IF(ISBLANK(Table1[[#This Row],[Payment Method]]),"Unknown",Table1[[#This Row],[Payment Method]])</f>
        <v>Credit Card</v>
      </c>
    </row>
    <row r="9088" spans="1:14" hidden="1" x14ac:dyDescent="0.35">
      <c r="A9088" t="s">
        <v>9228</v>
      </c>
      <c r="B9088" t="s">
        <v>62</v>
      </c>
      <c r="C9088" t="s">
        <v>11</v>
      </c>
      <c r="D9088" t="s">
        <v>230</v>
      </c>
      <c r="E9088" s="4" t="str">
        <f>IF(ISBLANK(Table1[[#This Row],[Item]]),"Unknown",Table1[[#This Row],[Item]])</f>
        <v>Onion Rings</v>
      </c>
      <c r="F9088">
        <v>5</v>
      </c>
      <c r="G9088" s="4">
        <f>IF(ISBLANK(Table1[[#This Row],[Price]]),AVERAGE(F9088:F26621),Table1[[#This Row],[Price]])</f>
        <v>5</v>
      </c>
      <c r="H9088">
        <v>5</v>
      </c>
      <c r="I9088" s="4">
        <f>IF(ISBLANK(Table1[[#This Row],[Quantity]]),AVERAGE(H9088:H26621),Table1[[#This Row],[Quantity]])</f>
        <v>5</v>
      </c>
      <c r="J9088">
        <v>25</v>
      </c>
      <c r="K9088" s="4">
        <f>IF(ISBLANK(Table1[[#This Row],[Order Total]]),AVERAGE(J9088:J26621),Table1[[#This Row],[Order Total]])</f>
        <v>25</v>
      </c>
      <c r="L9088" s="1">
        <v>45239</v>
      </c>
      <c r="M9088" t="s">
        <v>13</v>
      </c>
      <c r="N9088" s="4" t="str">
        <f>IF(ISBLANK(Table1[[#This Row],[Payment Method]]),"Unknown",Table1[[#This Row],[Payment Method]])</f>
        <v>Credit Card</v>
      </c>
    </row>
    <row r="9089" spans="1:14" hidden="1" x14ac:dyDescent="0.35">
      <c r="A9089" t="s">
        <v>9229</v>
      </c>
      <c r="B9089" t="s">
        <v>145</v>
      </c>
      <c r="C9089" t="s">
        <v>20</v>
      </c>
      <c r="D9089" t="s">
        <v>27</v>
      </c>
      <c r="E9089" s="4" t="str">
        <f>IF(ISBLANK(Table1[[#This Row],[Item]]),"Unknown",Table1[[#This Row],[Item]])</f>
        <v>Pasta Alfredo</v>
      </c>
      <c r="F9089">
        <v>12</v>
      </c>
      <c r="G9089" s="4">
        <f>IF(ISBLANK(Table1[[#This Row],[Price]]),AVERAGE(F9089:F26622),Table1[[#This Row],[Price]])</f>
        <v>12</v>
      </c>
      <c r="H9089">
        <v>1</v>
      </c>
      <c r="I9089" s="4">
        <f>IF(ISBLANK(Table1[[#This Row],[Quantity]]),AVERAGE(H9089:H26622),Table1[[#This Row],[Quantity]])</f>
        <v>1</v>
      </c>
      <c r="J9089">
        <v>12</v>
      </c>
      <c r="K9089" s="4">
        <f>IF(ISBLANK(Table1[[#This Row],[Order Total]]),AVERAGE(J9089:J26622),Table1[[#This Row],[Order Total]])</f>
        <v>12</v>
      </c>
      <c r="L9089" s="1">
        <v>45241</v>
      </c>
      <c r="M9089" t="s">
        <v>17</v>
      </c>
      <c r="N9089" s="4" t="str">
        <f>IF(ISBLANK(Table1[[#This Row],[Payment Method]]),"Unknown",Table1[[#This Row],[Payment Method]])</f>
        <v>Digital Wallet</v>
      </c>
    </row>
    <row r="9090" spans="1:14" hidden="1" x14ac:dyDescent="0.35">
      <c r="A9090" t="s">
        <v>9230</v>
      </c>
      <c r="B9090" t="s">
        <v>134</v>
      </c>
      <c r="C9090" t="s">
        <v>24</v>
      </c>
      <c r="D9090" t="s">
        <v>77</v>
      </c>
      <c r="E9090" s="4" t="str">
        <f>IF(ISBLANK(Table1[[#This Row],[Item]]),"Unknown",Table1[[#This Row],[Item]])</f>
        <v>Coca Cola</v>
      </c>
      <c r="F9090">
        <v>2.5</v>
      </c>
      <c r="G9090" s="4">
        <f>IF(ISBLANK(Table1[[#This Row],[Price]]),AVERAGE(F9090:F26623),Table1[[#This Row],[Price]])</f>
        <v>2.5</v>
      </c>
      <c r="H9090">
        <v>2</v>
      </c>
      <c r="I9090" s="4">
        <f>IF(ISBLANK(Table1[[#This Row],[Quantity]]),AVERAGE(H9090:H26623),Table1[[#This Row],[Quantity]])</f>
        <v>2</v>
      </c>
      <c r="J9090">
        <v>5</v>
      </c>
      <c r="K9090" s="4">
        <f>IF(ISBLANK(Table1[[#This Row],[Order Total]]),AVERAGE(J9090:J26623),Table1[[#This Row],[Order Total]])</f>
        <v>5</v>
      </c>
      <c r="L9090" s="1">
        <v>45226</v>
      </c>
      <c r="M9090" t="s">
        <v>28</v>
      </c>
      <c r="N9090" s="4" t="str">
        <f>IF(ISBLANK(Table1[[#This Row],[Payment Method]]),"Unknown",Table1[[#This Row],[Payment Method]])</f>
        <v>Cash</v>
      </c>
    </row>
    <row r="9091" spans="1:14" hidden="1" x14ac:dyDescent="0.35">
      <c r="A9091" t="s">
        <v>9231</v>
      </c>
      <c r="B9091" t="s">
        <v>313</v>
      </c>
      <c r="C9091" t="s">
        <v>50</v>
      </c>
      <c r="D9091" t="s">
        <v>99</v>
      </c>
      <c r="E9091" s="4" t="str">
        <f>IF(ISBLANK(Table1[[#This Row],[Item]]),"Unknown",Table1[[#This Row],[Item]])</f>
        <v>Chicken Melt</v>
      </c>
      <c r="F9091">
        <v>8</v>
      </c>
      <c r="G9091" s="4">
        <f>IF(ISBLANK(Table1[[#This Row],[Price]]),AVERAGE(F9091:F26624),Table1[[#This Row],[Price]])</f>
        <v>8</v>
      </c>
      <c r="H9091">
        <v>1</v>
      </c>
      <c r="I9091" s="4">
        <f>IF(ISBLANK(Table1[[#This Row],[Quantity]]),AVERAGE(H9091:H26624),Table1[[#This Row],[Quantity]])</f>
        <v>1</v>
      </c>
      <c r="J9091">
        <v>8</v>
      </c>
      <c r="K9091" s="4">
        <f>IF(ISBLANK(Table1[[#This Row],[Order Total]]),AVERAGE(J9091:J26624),Table1[[#This Row],[Order Total]])</f>
        <v>8</v>
      </c>
      <c r="L9091" s="1">
        <v>44861</v>
      </c>
      <c r="M9091" t="s">
        <v>17</v>
      </c>
      <c r="N9091" s="4" t="str">
        <f>IF(ISBLANK(Table1[[#This Row],[Payment Method]]),"Unknown",Table1[[#This Row],[Payment Method]])</f>
        <v>Digital Wallet</v>
      </c>
    </row>
    <row r="9092" spans="1:14" hidden="1" x14ac:dyDescent="0.35">
      <c r="A9092" t="s">
        <v>9232</v>
      </c>
      <c r="B9092" t="s">
        <v>88</v>
      </c>
      <c r="C9092" t="s">
        <v>50</v>
      </c>
      <c r="D9092" t="s">
        <v>99</v>
      </c>
      <c r="E9092" s="4" t="str">
        <f>IF(ISBLANK(Table1[[#This Row],[Item]]),"Unknown",Table1[[#This Row],[Item]])</f>
        <v>Chicken Melt</v>
      </c>
      <c r="F9092">
        <v>8</v>
      </c>
      <c r="G9092" s="4">
        <f>IF(ISBLANK(Table1[[#This Row],[Price]]),AVERAGE(F9092:F26625),Table1[[#This Row],[Price]])</f>
        <v>8</v>
      </c>
      <c r="H9092">
        <v>2</v>
      </c>
      <c r="I9092" s="4">
        <f>IF(ISBLANK(Table1[[#This Row],[Quantity]]),AVERAGE(H9092:H26625),Table1[[#This Row],[Quantity]])</f>
        <v>2</v>
      </c>
      <c r="J9092">
        <v>16</v>
      </c>
      <c r="K9092" s="4">
        <f>IF(ISBLANK(Table1[[#This Row],[Order Total]]),AVERAGE(J9092:J26625),Table1[[#This Row],[Order Total]])</f>
        <v>16</v>
      </c>
      <c r="L9092" s="1">
        <v>44658</v>
      </c>
      <c r="M9092" t="s">
        <v>28</v>
      </c>
      <c r="N9092" s="4" t="str">
        <f>IF(ISBLANK(Table1[[#This Row],[Payment Method]]),"Unknown",Table1[[#This Row],[Payment Method]])</f>
        <v>Cash</v>
      </c>
    </row>
    <row r="9093" spans="1:14" hidden="1" x14ac:dyDescent="0.35">
      <c r="A9093" t="s">
        <v>9233</v>
      </c>
      <c r="B9093" t="s">
        <v>81</v>
      </c>
      <c r="C9093" t="s">
        <v>38</v>
      </c>
      <c r="D9093" t="s">
        <v>121</v>
      </c>
      <c r="E9093" s="4" t="str">
        <f>IF(ISBLANK(Table1[[#This Row],[Item]]),"Unknown",Table1[[#This Row],[Item]])</f>
        <v>Ice Cream</v>
      </c>
      <c r="F9093">
        <v>5</v>
      </c>
      <c r="G9093" s="4">
        <f>IF(ISBLANK(Table1[[#This Row],[Price]]),AVERAGE(F9093:F26626),Table1[[#This Row],[Price]])</f>
        <v>5</v>
      </c>
      <c r="H9093">
        <v>5</v>
      </c>
      <c r="I9093" s="4">
        <f>IF(ISBLANK(Table1[[#This Row],[Quantity]]),AVERAGE(H9093:H26626),Table1[[#This Row],[Quantity]])</f>
        <v>5</v>
      </c>
      <c r="J9093">
        <v>25</v>
      </c>
      <c r="K9093" s="4">
        <f>IF(ISBLANK(Table1[[#This Row],[Order Total]]),AVERAGE(J9093:J26626),Table1[[#This Row],[Order Total]])</f>
        <v>25</v>
      </c>
      <c r="L9093" s="1">
        <v>45179</v>
      </c>
      <c r="M9093" t="s">
        <v>17</v>
      </c>
      <c r="N9093" s="4" t="str">
        <f>IF(ISBLANK(Table1[[#This Row],[Payment Method]]),"Unknown",Table1[[#This Row],[Payment Method]])</f>
        <v>Digital Wallet</v>
      </c>
    </row>
    <row r="9094" spans="1:14" hidden="1" x14ac:dyDescent="0.35">
      <c r="A9094" t="s">
        <v>9234</v>
      </c>
      <c r="B9094" t="s">
        <v>95</v>
      </c>
      <c r="C9094" t="s">
        <v>38</v>
      </c>
      <c r="D9094" t="s">
        <v>121</v>
      </c>
      <c r="E9094" s="4" t="str">
        <f>IF(ISBLANK(Table1[[#This Row],[Item]]),"Unknown",Table1[[#This Row],[Item]])</f>
        <v>Ice Cream</v>
      </c>
      <c r="F9094">
        <v>5</v>
      </c>
      <c r="G9094" s="4">
        <f>IF(ISBLANK(Table1[[#This Row],[Price]]),AVERAGE(F9094:F26627),Table1[[#This Row],[Price]])</f>
        <v>5</v>
      </c>
      <c r="H9094">
        <v>4</v>
      </c>
      <c r="I9094" s="4">
        <f>IF(ISBLANK(Table1[[#This Row],[Quantity]]),AVERAGE(H9094:H26627),Table1[[#This Row],[Quantity]])</f>
        <v>4</v>
      </c>
      <c r="J9094">
        <v>20</v>
      </c>
      <c r="K9094" s="4">
        <f>IF(ISBLANK(Table1[[#This Row],[Order Total]]),AVERAGE(J9094:J26627),Table1[[#This Row],[Order Total]])</f>
        <v>20</v>
      </c>
      <c r="L9094" s="1">
        <v>45279</v>
      </c>
      <c r="M9094" t="s">
        <v>17</v>
      </c>
      <c r="N9094" s="4" t="str">
        <f>IF(ISBLANK(Table1[[#This Row],[Payment Method]]),"Unknown",Table1[[#This Row],[Payment Method]])</f>
        <v>Digital Wallet</v>
      </c>
    </row>
    <row r="9095" spans="1:14" hidden="1" x14ac:dyDescent="0.35">
      <c r="A9095" t="s">
        <v>9235</v>
      </c>
      <c r="B9095" t="s">
        <v>88</v>
      </c>
      <c r="C9095" t="s">
        <v>20</v>
      </c>
      <c r="E9095" s="4" t="str">
        <f>IF(ISBLANK(Table1[[#This Row],[Item]]),"Unknown",Table1[[#This Row],[Item]])</f>
        <v>Unknown</v>
      </c>
      <c r="F9095">
        <v>12</v>
      </c>
      <c r="G9095" s="4">
        <f>IF(ISBLANK(Table1[[#This Row],[Price]]),AVERAGE(F9095:F26628),Table1[[#This Row],[Price]])</f>
        <v>12</v>
      </c>
      <c r="H9095">
        <v>3</v>
      </c>
      <c r="I9095" s="4">
        <f>IF(ISBLANK(Table1[[#This Row],[Quantity]]),AVERAGE(H9095:H26628),Table1[[#This Row],[Quantity]])</f>
        <v>3</v>
      </c>
      <c r="J9095">
        <v>36</v>
      </c>
      <c r="K9095" s="4">
        <f>IF(ISBLANK(Table1[[#This Row],[Order Total]]),AVERAGE(J9095:J26628),Table1[[#This Row],[Order Total]])</f>
        <v>36</v>
      </c>
      <c r="L9095" s="1">
        <v>45013</v>
      </c>
      <c r="M9095" t="s">
        <v>13</v>
      </c>
      <c r="N9095" s="4" t="str">
        <f>IF(ISBLANK(Table1[[#This Row],[Payment Method]]),"Unknown",Table1[[#This Row],[Payment Method]])</f>
        <v>Credit Card</v>
      </c>
    </row>
    <row r="9096" spans="1:14" hidden="1" x14ac:dyDescent="0.35">
      <c r="A9096" t="s">
        <v>9236</v>
      </c>
      <c r="B9096" t="s">
        <v>215</v>
      </c>
      <c r="C9096" t="s">
        <v>50</v>
      </c>
      <c r="D9096" t="s">
        <v>112</v>
      </c>
      <c r="E9096" s="4" t="str">
        <f>IF(ISBLANK(Table1[[#This Row],[Item]]),"Unknown",Table1[[#This Row],[Item]])</f>
        <v>French Fries</v>
      </c>
      <c r="F9096">
        <v>4</v>
      </c>
      <c r="G9096" s="4">
        <f>IF(ISBLANK(Table1[[#This Row],[Price]]),AVERAGE(F9096:F26629),Table1[[#This Row],[Price]])</f>
        <v>4</v>
      </c>
      <c r="H9096">
        <v>5</v>
      </c>
      <c r="I9096" s="4">
        <f>IF(ISBLANK(Table1[[#This Row],[Quantity]]),AVERAGE(H9096:H26629),Table1[[#This Row],[Quantity]])</f>
        <v>5</v>
      </c>
      <c r="J9096">
        <v>20</v>
      </c>
      <c r="K9096" s="4">
        <f>IF(ISBLANK(Table1[[#This Row],[Order Total]]),AVERAGE(J9096:J26629),Table1[[#This Row],[Order Total]])</f>
        <v>20</v>
      </c>
      <c r="L9096" s="1">
        <v>45061</v>
      </c>
      <c r="N9096" s="4" t="str">
        <f>IF(ISBLANK(Table1[[#This Row],[Payment Method]]),"Unknown",Table1[[#This Row],[Payment Method]])</f>
        <v>Unknown</v>
      </c>
    </row>
    <row r="9097" spans="1:14" hidden="1" x14ac:dyDescent="0.35">
      <c r="A9097" t="s">
        <v>9237</v>
      </c>
      <c r="B9097" t="s">
        <v>53</v>
      </c>
      <c r="C9097" t="s">
        <v>38</v>
      </c>
      <c r="D9097" t="s">
        <v>121</v>
      </c>
      <c r="E9097" s="4" t="str">
        <f>IF(ISBLANK(Table1[[#This Row],[Item]]),"Unknown",Table1[[#This Row],[Item]])</f>
        <v>Ice Cream</v>
      </c>
      <c r="F9097">
        <v>5</v>
      </c>
      <c r="G9097" s="4">
        <f>IF(ISBLANK(Table1[[#This Row],[Price]]),AVERAGE(F9097:F26630),Table1[[#This Row],[Price]])</f>
        <v>5</v>
      </c>
      <c r="H9097">
        <v>4</v>
      </c>
      <c r="I9097" s="4">
        <f>IF(ISBLANK(Table1[[#This Row],[Quantity]]),AVERAGE(H9097:H26630),Table1[[#This Row],[Quantity]])</f>
        <v>4</v>
      </c>
      <c r="J9097">
        <v>20</v>
      </c>
      <c r="K9097" s="4">
        <f>IF(ISBLANK(Table1[[#This Row],[Order Total]]),AVERAGE(J9097:J26630),Table1[[#This Row],[Order Total]])</f>
        <v>20</v>
      </c>
      <c r="L9097" s="1">
        <v>44992</v>
      </c>
      <c r="M9097" t="s">
        <v>13</v>
      </c>
      <c r="N9097" s="4" t="str">
        <f>IF(ISBLANK(Table1[[#This Row],[Payment Method]]),"Unknown",Table1[[#This Row],[Payment Method]])</f>
        <v>Credit Card</v>
      </c>
    </row>
    <row r="9098" spans="1:14" hidden="1" x14ac:dyDescent="0.35">
      <c r="A9098" t="s">
        <v>9238</v>
      </c>
      <c r="B9098" t="s">
        <v>111</v>
      </c>
      <c r="C9098" t="s">
        <v>50</v>
      </c>
      <c r="D9098" t="s">
        <v>86</v>
      </c>
      <c r="E9098" s="4" t="str">
        <f>IF(ISBLANK(Table1[[#This Row],[Item]]),"Unknown",Table1[[#This Row],[Item]])</f>
        <v>Cheese Fries</v>
      </c>
      <c r="F9098">
        <v>5</v>
      </c>
      <c r="G9098" s="4">
        <f>IF(ISBLANK(Table1[[#This Row],[Price]]),AVERAGE(F9098:F26631),Table1[[#This Row],[Price]])</f>
        <v>5</v>
      </c>
      <c r="H9098">
        <v>3</v>
      </c>
      <c r="I9098" s="4">
        <f>IF(ISBLANK(Table1[[#This Row],[Quantity]]),AVERAGE(H9098:H26631),Table1[[#This Row],[Quantity]])</f>
        <v>3</v>
      </c>
      <c r="J9098">
        <v>15</v>
      </c>
      <c r="K9098" s="4">
        <f>IF(ISBLANK(Table1[[#This Row],[Order Total]]),AVERAGE(J9098:J26631),Table1[[#This Row],[Order Total]])</f>
        <v>15</v>
      </c>
      <c r="L9098" s="1">
        <v>45012</v>
      </c>
      <c r="M9098" t="s">
        <v>17</v>
      </c>
      <c r="N9098" s="4" t="str">
        <f>IF(ISBLANK(Table1[[#This Row],[Payment Method]]),"Unknown",Table1[[#This Row],[Payment Method]])</f>
        <v>Digital Wallet</v>
      </c>
    </row>
    <row r="9099" spans="1:14" hidden="1" x14ac:dyDescent="0.35">
      <c r="A9099" t="s">
        <v>9239</v>
      </c>
      <c r="B9099" t="s">
        <v>283</v>
      </c>
      <c r="C9099" t="s">
        <v>24</v>
      </c>
      <c r="D9099" t="s">
        <v>168</v>
      </c>
      <c r="E9099" s="4" t="str">
        <f>IF(ISBLANK(Table1[[#This Row],[Item]]),"Unknown",Table1[[#This Row],[Item]])</f>
        <v>Water</v>
      </c>
      <c r="F9099">
        <v>1</v>
      </c>
      <c r="G9099" s="4">
        <f>IF(ISBLANK(Table1[[#This Row],[Price]]),AVERAGE(F9099:F26632),Table1[[#This Row],[Price]])</f>
        <v>1</v>
      </c>
      <c r="H9099">
        <v>3</v>
      </c>
      <c r="I9099" s="4">
        <f>IF(ISBLANK(Table1[[#This Row],[Quantity]]),AVERAGE(H9099:H26632),Table1[[#This Row],[Quantity]])</f>
        <v>3</v>
      </c>
      <c r="J9099">
        <v>3</v>
      </c>
      <c r="K9099" s="4">
        <f>IF(ISBLANK(Table1[[#This Row],[Order Total]]),AVERAGE(J9099:J26632),Table1[[#This Row],[Order Total]])</f>
        <v>3</v>
      </c>
      <c r="L9099" s="1">
        <v>44919</v>
      </c>
      <c r="M9099" t="s">
        <v>17</v>
      </c>
      <c r="N9099" s="4" t="str">
        <f>IF(ISBLANK(Table1[[#This Row],[Payment Method]]),"Unknown",Table1[[#This Row],[Payment Method]])</f>
        <v>Digital Wallet</v>
      </c>
    </row>
    <row r="9100" spans="1:14" hidden="1" x14ac:dyDescent="0.35">
      <c r="A9100" t="s">
        <v>9240</v>
      </c>
      <c r="B9100" t="s">
        <v>376</v>
      </c>
      <c r="C9100" t="s">
        <v>20</v>
      </c>
      <c r="D9100" t="s">
        <v>30</v>
      </c>
      <c r="E9100" s="4" t="str">
        <f>IF(ISBLANK(Table1[[#This Row],[Item]]),"Unknown",Table1[[#This Row],[Item]])</f>
        <v>Salmon</v>
      </c>
      <c r="F9100">
        <v>18</v>
      </c>
      <c r="G9100" s="4">
        <f>IF(ISBLANK(Table1[[#This Row],[Price]]),AVERAGE(F9100:F26633),Table1[[#This Row],[Price]])</f>
        <v>18</v>
      </c>
      <c r="H9100">
        <v>3</v>
      </c>
      <c r="I9100" s="4">
        <f>IF(ISBLANK(Table1[[#This Row],[Quantity]]),AVERAGE(H9100:H26633),Table1[[#This Row],[Quantity]])</f>
        <v>3</v>
      </c>
      <c r="J9100">
        <v>54</v>
      </c>
      <c r="K9100" s="4">
        <f>IF(ISBLANK(Table1[[#This Row],[Order Total]]),AVERAGE(J9100:J26633),Table1[[#This Row],[Order Total]])</f>
        <v>54</v>
      </c>
      <c r="L9100" s="1">
        <v>44754</v>
      </c>
      <c r="M9100" t="s">
        <v>28</v>
      </c>
      <c r="N9100" s="4" t="str">
        <f>IF(ISBLANK(Table1[[#This Row],[Payment Method]]),"Unknown",Table1[[#This Row],[Payment Method]])</f>
        <v>Cash</v>
      </c>
    </row>
    <row r="9101" spans="1:14" hidden="1" x14ac:dyDescent="0.35">
      <c r="A9101" t="s">
        <v>9241</v>
      </c>
      <c r="B9101" t="s">
        <v>202</v>
      </c>
      <c r="C9101" t="s">
        <v>24</v>
      </c>
      <c r="D9101" t="s">
        <v>71</v>
      </c>
      <c r="E9101" s="4" t="str">
        <f>IF(ISBLANK(Table1[[#This Row],[Item]]),"Unknown",Table1[[#This Row],[Item]])</f>
        <v>Orange Juice</v>
      </c>
      <c r="F9101">
        <v>3</v>
      </c>
      <c r="G9101" s="4">
        <f>IF(ISBLANK(Table1[[#This Row],[Price]]),AVERAGE(F9101:F26634),Table1[[#This Row],[Price]])</f>
        <v>3</v>
      </c>
      <c r="H9101">
        <v>2</v>
      </c>
      <c r="I9101" s="4">
        <f>IF(ISBLANK(Table1[[#This Row],[Quantity]]),AVERAGE(H9101:H26634),Table1[[#This Row],[Quantity]])</f>
        <v>2</v>
      </c>
      <c r="J9101">
        <v>6</v>
      </c>
      <c r="K9101" s="4">
        <f>IF(ISBLANK(Table1[[#This Row],[Order Total]]),AVERAGE(J9101:J26634),Table1[[#This Row],[Order Total]])</f>
        <v>6</v>
      </c>
      <c r="L9101" s="1">
        <v>44689</v>
      </c>
      <c r="M9101" t="s">
        <v>17</v>
      </c>
      <c r="N9101" s="4" t="str">
        <f>IF(ISBLANK(Table1[[#This Row],[Payment Method]]),"Unknown",Table1[[#This Row],[Payment Method]])</f>
        <v>Digital Wallet</v>
      </c>
    </row>
    <row r="9102" spans="1:14" hidden="1" x14ac:dyDescent="0.35">
      <c r="A9102" t="s">
        <v>9242</v>
      </c>
      <c r="B9102" t="s">
        <v>103</v>
      </c>
      <c r="C9102" t="s">
        <v>24</v>
      </c>
      <c r="D9102" t="s">
        <v>71</v>
      </c>
      <c r="E9102" s="4" t="str">
        <f>IF(ISBLANK(Table1[[#This Row],[Item]]),"Unknown",Table1[[#This Row],[Item]])</f>
        <v>Orange Juice</v>
      </c>
      <c r="F9102">
        <v>3</v>
      </c>
      <c r="G9102" s="4">
        <f>IF(ISBLANK(Table1[[#This Row],[Price]]),AVERAGE(F9102:F26635),Table1[[#This Row],[Price]])</f>
        <v>3</v>
      </c>
      <c r="H9102">
        <v>5</v>
      </c>
      <c r="I9102" s="4">
        <f>IF(ISBLANK(Table1[[#This Row],[Quantity]]),AVERAGE(H9102:H26635),Table1[[#This Row],[Quantity]])</f>
        <v>5</v>
      </c>
      <c r="J9102">
        <v>15</v>
      </c>
      <c r="K9102" s="4">
        <f>IF(ISBLANK(Table1[[#This Row],[Order Total]]),AVERAGE(J9102:J26635),Table1[[#This Row],[Order Total]])</f>
        <v>15</v>
      </c>
      <c r="L9102" s="1">
        <v>44707</v>
      </c>
      <c r="M9102" t="s">
        <v>28</v>
      </c>
      <c r="N9102" s="4" t="str">
        <f>IF(ISBLANK(Table1[[#This Row],[Payment Method]]),"Unknown",Table1[[#This Row],[Payment Method]])</f>
        <v>Cash</v>
      </c>
    </row>
    <row r="9103" spans="1:14" hidden="1" x14ac:dyDescent="0.35">
      <c r="A9103" t="s">
        <v>9243</v>
      </c>
      <c r="B9103" t="s">
        <v>105</v>
      </c>
      <c r="C9103" t="s">
        <v>50</v>
      </c>
      <c r="D9103" t="s">
        <v>86</v>
      </c>
      <c r="E9103" s="4" t="str">
        <f>IF(ISBLANK(Table1[[#This Row],[Item]]),"Unknown",Table1[[#This Row],[Item]])</f>
        <v>Cheese Fries</v>
      </c>
      <c r="F9103">
        <v>5</v>
      </c>
      <c r="G9103" s="4">
        <f>IF(ISBLANK(Table1[[#This Row],[Price]]),AVERAGE(F9103:F26636),Table1[[#This Row],[Price]])</f>
        <v>5</v>
      </c>
      <c r="H9103">
        <v>1</v>
      </c>
      <c r="I9103" s="4">
        <f>IF(ISBLANK(Table1[[#This Row],[Quantity]]),AVERAGE(H9103:H26636),Table1[[#This Row],[Quantity]])</f>
        <v>1</v>
      </c>
      <c r="J9103">
        <v>5</v>
      </c>
      <c r="K9103" s="4">
        <f>IF(ISBLANK(Table1[[#This Row],[Order Total]]),AVERAGE(J9103:J26636),Table1[[#This Row],[Order Total]])</f>
        <v>5</v>
      </c>
      <c r="L9103" s="1">
        <v>44864</v>
      </c>
      <c r="M9103" t="s">
        <v>28</v>
      </c>
      <c r="N9103" s="4" t="str">
        <f>IF(ISBLANK(Table1[[#This Row],[Payment Method]]),"Unknown",Table1[[#This Row],[Payment Method]])</f>
        <v>Cash</v>
      </c>
    </row>
    <row r="9104" spans="1:14" hidden="1" x14ac:dyDescent="0.35">
      <c r="A9104" t="s">
        <v>9244</v>
      </c>
      <c r="B9104" t="s">
        <v>376</v>
      </c>
      <c r="C9104" t="s">
        <v>11</v>
      </c>
      <c r="D9104" t="s">
        <v>16</v>
      </c>
      <c r="E9104" s="4" t="str">
        <f>IF(ISBLANK(Table1[[#This Row],[Item]]),"Unknown",Table1[[#This Row],[Item]])</f>
        <v>Mashed Potatoes</v>
      </c>
      <c r="F9104">
        <v>4</v>
      </c>
      <c r="G9104" s="4">
        <f>IF(ISBLANK(Table1[[#This Row],[Price]]),AVERAGE(F9104:F26637),Table1[[#This Row],[Price]])</f>
        <v>4</v>
      </c>
      <c r="H9104">
        <v>1</v>
      </c>
      <c r="I9104" s="4">
        <f>IF(ISBLANK(Table1[[#This Row],[Quantity]]),AVERAGE(H9104:H26637),Table1[[#This Row],[Quantity]])</f>
        <v>1</v>
      </c>
      <c r="J9104">
        <v>4</v>
      </c>
      <c r="K9104" s="4">
        <f>IF(ISBLANK(Table1[[#This Row],[Order Total]]),AVERAGE(J9104:J26637),Table1[[#This Row],[Order Total]])</f>
        <v>4</v>
      </c>
      <c r="L9104" s="1">
        <v>45192</v>
      </c>
      <c r="M9104" t="s">
        <v>28</v>
      </c>
      <c r="N9104" s="4" t="str">
        <f>IF(ISBLANK(Table1[[#This Row],[Payment Method]]),"Unknown",Table1[[#This Row],[Payment Method]])</f>
        <v>Cash</v>
      </c>
    </row>
    <row r="9105" spans="1:14" x14ac:dyDescent="0.35">
      <c r="A9105" t="s">
        <v>9245</v>
      </c>
      <c r="B9105" t="s">
        <v>397</v>
      </c>
      <c r="C9105" t="s">
        <v>24</v>
      </c>
      <c r="E9105" s="4" t="str">
        <f>IF(ISBLANK(Table1[[#This Row],[Item]]),"Unknown",Table1[[#This Row],[Item]])</f>
        <v>Unknown</v>
      </c>
      <c r="G9105" s="4">
        <f>IF(ISBLANK(Table1[[#This Row],[Price]]),AVERAGE(F9105:F26638),Table1[[#This Row],[Price]])</f>
        <v>6.5902612826603324</v>
      </c>
      <c r="H9105">
        <v>4</v>
      </c>
      <c r="I9105" s="4">
        <f>IF(ISBLANK(Table1[[#This Row],[Quantity]]),AVERAGE(H9105:H26638),Table1[[#This Row],[Quantity]])</f>
        <v>4</v>
      </c>
      <c r="J9105">
        <v>10</v>
      </c>
      <c r="K9105" s="4">
        <f>IF(ISBLANK(Table1[[#This Row],[Order Total]]),AVERAGE(J9105:J26638),Table1[[#This Row],[Order Total]])</f>
        <v>10</v>
      </c>
      <c r="L9105" s="1">
        <v>45213</v>
      </c>
      <c r="N9105" s="4" t="str">
        <f>IF(ISBLANK(Table1[[#This Row],[Payment Method]]),"Unknown",Table1[[#This Row],[Payment Method]])</f>
        <v>Unknown</v>
      </c>
    </row>
    <row r="9106" spans="1:14" hidden="1" x14ac:dyDescent="0.35">
      <c r="A9106" t="s">
        <v>9246</v>
      </c>
      <c r="B9106" t="s">
        <v>58</v>
      </c>
      <c r="C9106" t="s">
        <v>20</v>
      </c>
      <c r="D9106" t="s">
        <v>41</v>
      </c>
      <c r="E9106" s="4" t="str">
        <f>IF(ISBLANK(Table1[[#This Row],[Item]]),"Unknown",Table1[[#This Row],[Item]])</f>
        <v>Vegetarian Platter</v>
      </c>
      <c r="F9106">
        <v>14</v>
      </c>
      <c r="G9106" s="4">
        <f>IF(ISBLANK(Table1[[#This Row],[Price]]),AVERAGE(F9106:F26639),Table1[[#This Row],[Price]])</f>
        <v>14</v>
      </c>
      <c r="H9106">
        <v>3</v>
      </c>
      <c r="I9106" s="4">
        <f>IF(ISBLANK(Table1[[#This Row],[Quantity]]),AVERAGE(H9106:H26639),Table1[[#This Row],[Quantity]])</f>
        <v>3</v>
      </c>
      <c r="J9106">
        <v>42</v>
      </c>
      <c r="K9106" s="4">
        <f>IF(ISBLANK(Table1[[#This Row],[Order Total]]),AVERAGE(J9106:J26639),Table1[[#This Row],[Order Total]])</f>
        <v>42</v>
      </c>
      <c r="L9106" s="1">
        <v>45065</v>
      </c>
      <c r="M9106" t="s">
        <v>28</v>
      </c>
      <c r="N9106" s="4" t="str">
        <f>IF(ISBLANK(Table1[[#This Row],[Payment Method]]),"Unknown",Table1[[#This Row],[Payment Method]])</f>
        <v>Cash</v>
      </c>
    </row>
    <row r="9107" spans="1:14" hidden="1" x14ac:dyDescent="0.35">
      <c r="A9107" t="s">
        <v>9247</v>
      </c>
      <c r="B9107" t="s">
        <v>103</v>
      </c>
      <c r="C9107" t="s">
        <v>20</v>
      </c>
      <c r="E9107" s="4" t="str">
        <f>IF(ISBLANK(Table1[[#This Row],[Item]]),"Unknown",Table1[[#This Row],[Item]])</f>
        <v>Unknown</v>
      </c>
      <c r="F9107">
        <v>15</v>
      </c>
      <c r="G9107" s="4">
        <f>IF(ISBLANK(Table1[[#This Row],[Price]]),AVERAGE(F9107:F26640),Table1[[#This Row],[Price]])</f>
        <v>15</v>
      </c>
      <c r="H9107">
        <v>1</v>
      </c>
      <c r="I9107" s="4">
        <f>IF(ISBLANK(Table1[[#This Row],[Quantity]]),AVERAGE(H9107:H26640),Table1[[#This Row],[Quantity]])</f>
        <v>1</v>
      </c>
      <c r="J9107">
        <v>15</v>
      </c>
      <c r="K9107" s="4">
        <f>IF(ISBLANK(Table1[[#This Row],[Order Total]]),AVERAGE(J9107:J26640),Table1[[#This Row],[Order Total]])</f>
        <v>15</v>
      </c>
      <c r="L9107" s="1">
        <v>44999</v>
      </c>
      <c r="M9107" t="s">
        <v>13</v>
      </c>
      <c r="N9107" s="4" t="str">
        <f>IF(ISBLANK(Table1[[#This Row],[Payment Method]]),"Unknown",Table1[[#This Row],[Payment Method]])</f>
        <v>Credit Card</v>
      </c>
    </row>
    <row r="9108" spans="1:14" hidden="1" x14ac:dyDescent="0.35">
      <c r="A9108" t="s">
        <v>9248</v>
      </c>
      <c r="B9108" t="s">
        <v>109</v>
      </c>
      <c r="C9108" t="s">
        <v>20</v>
      </c>
      <c r="D9108" t="s">
        <v>21</v>
      </c>
      <c r="E9108" s="4" t="str">
        <f>IF(ISBLANK(Table1[[#This Row],[Item]]),"Unknown",Table1[[#This Row],[Item]])</f>
        <v>Grilled Chicken</v>
      </c>
      <c r="F9108">
        <v>15</v>
      </c>
      <c r="G9108" s="4">
        <f>IF(ISBLANK(Table1[[#This Row],[Price]]),AVERAGE(F9108:F26641),Table1[[#This Row],[Price]])</f>
        <v>15</v>
      </c>
      <c r="H9108">
        <v>4</v>
      </c>
      <c r="I9108" s="4">
        <f>IF(ISBLANK(Table1[[#This Row],[Quantity]]),AVERAGE(H9108:H26641),Table1[[#This Row],[Quantity]])</f>
        <v>4</v>
      </c>
      <c r="J9108">
        <v>60</v>
      </c>
      <c r="K9108" s="4">
        <f>IF(ISBLANK(Table1[[#This Row],[Order Total]]),AVERAGE(J9108:J26641),Table1[[#This Row],[Order Total]])</f>
        <v>60</v>
      </c>
      <c r="L9108" s="1">
        <v>45223</v>
      </c>
      <c r="M9108" t="s">
        <v>28</v>
      </c>
      <c r="N9108" s="4" t="str">
        <f>IF(ISBLANK(Table1[[#This Row],[Payment Method]]),"Unknown",Table1[[#This Row],[Payment Method]])</f>
        <v>Cash</v>
      </c>
    </row>
    <row r="9109" spans="1:14" hidden="1" x14ac:dyDescent="0.35">
      <c r="A9109" t="s">
        <v>9249</v>
      </c>
      <c r="B9109" t="s">
        <v>457</v>
      </c>
      <c r="C9109" t="s">
        <v>24</v>
      </c>
      <c r="D9109" t="s">
        <v>168</v>
      </c>
      <c r="E9109" s="4" t="str">
        <f>IF(ISBLANK(Table1[[#This Row],[Item]]),"Unknown",Table1[[#This Row],[Item]])</f>
        <v>Water</v>
      </c>
      <c r="F9109">
        <v>1</v>
      </c>
      <c r="G9109" s="4">
        <f>IF(ISBLANK(Table1[[#This Row],[Price]]),AVERAGE(F9109:F26642),Table1[[#This Row],[Price]])</f>
        <v>1</v>
      </c>
      <c r="H9109">
        <v>5</v>
      </c>
      <c r="I9109" s="4">
        <f>IF(ISBLANK(Table1[[#This Row],[Quantity]]),AVERAGE(H9109:H26642),Table1[[#This Row],[Quantity]])</f>
        <v>5</v>
      </c>
      <c r="J9109">
        <v>5</v>
      </c>
      <c r="K9109" s="4">
        <f>IF(ISBLANK(Table1[[#This Row],[Order Total]]),AVERAGE(J9109:J26642),Table1[[#This Row],[Order Total]])</f>
        <v>5</v>
      </c>
      <c r="L9109" s="1">
        <v>44949</v>
      </c>
      <c r="M9109" t="s">
        <v>17</v>
      </c>
      <c r="N9109" s="4" t="str">
        <f>IF(ISBLANK(Table1[[#This Row],[Payment Method]]),"Unknown",Table1[[#This Row],[Payment Method]])</f>
        <v>Digital Wallet</v>
      </c>
    </row>
    <row r="9110" spans="1:14" hidden="1" x14ac:dyDescent="0.35">
      <c r="A9110" t="s">
        <v>9250</v>
      </c>
      <c r="B9110" t="s">
        <v>202</v>
      </c>
      <c r="C9110" t="s">
        <v>24</v>
      </c>
      <c r="D9110" t="s">
        <v>168</v>
      </c>
      <c r="E9110" s="4" t="str">
        <f>IF(ISBLANK(Table1[[#This Row],[Item]]),"Unknown",Table1[[#This Row],[Item]])</f>
        <v>Water</v>
      </c>
      <c r="F9110">
        <v>1</v>
      </c>
      <c r="G9110" s="4">
        <f>IF(ISBLANK(Table1[[#This Row],[Price]]),AVERAGE(F9110:F26643),Table1[[#This Row],[Price]])</f>
        <v>1</v>
      </c>
      <c r="H9110">
        <v>4</v>
      </c>
      <c r="I9110" s="4">
        <f>IF(ISBLANK(Table1[[#This Row],[Quantity]]),AVERAGE(H9110:H26643),Table1[[#This Row],[Quantity]])</f>
        <v>4</v>
      </c>
      <c r="J9110">
        <v>4</v>
      </c>
      <c r="K9110" s="4">
        <f>IF(ISBLANK(Table1[[#This Row],[Order Total]]),AVERAGE(J9110:J26643),Table1[[#This Row],[Order Total]])</f>
        <v>4</v>
      </c>
      <c r="L9110" s="1">
        <v>45028</v>
      </c>
      <c r="M9110" t="s">
        <v>28</v>
      </c>
      <c r="N9110" s="4" t="str">
        <f>IF(ISBLANK(Table1[[#This Row],[Payment Method]]),"Unknown",Table1[[#This Row],[Payment Method]])</f>
        <v>Cash</v>
      </c>
    </row>
    <row r="9111" spans="1:14" hidden="1" x14ac:dyDescent="0.35">
      <c r="A9111" t="s">
        <v>9251</v>
      </c>
      <c r="B9111" t="s">
        <v>165</v>
      </c>
      <c r="C9111" t="s">
        <v>50</v>
      </c>
      <c r="D9111" t="s">
        <v>112</v>
      </c>
      <c r="E9111" s="4" t="str">
        <f>IF(ISBLANK(Table1[[#This Row],[Item]]),"Unknown",Table1[[#This Row],[Item]])</f>
        <v>French Fries</v>
      </c>
      <c r="F9111">
        <v>4</v>
      </c>
      <c r="G9111" s="4">
        <f>IF(ISBLANK(Table1[[#This Row],[Price]]),AVERAGE(F9111:F26644),Table1[[#This Row],[Price]])</f>
        <v>4</v>
      </c>
      <c r="H9111">
        <v>3</v>
      </c>
      <c r="I9111" s="4">
        <f>IF(ISBLANK(Table1[[#This Row],[Quantity]]),AVERAGE(H9111:H26644),Table1[[#This Row],[Quantity]])</f>
        <v>3</v>
      </c>
      <c r="J9111">
        <v>12</v>
      </c>
      <c r="K9111" s="4">
        <f>IF(ISBLANK(Table1[[#This Row],[Order Total]]),AVERAGE(J9111:J26644),Table1[[#This Row],[Order Total]])</f>
        <v>12</v>
      </c>
      <c r="L9111" s="1">
        <v>44973</v>
      </c>
      <c r="M9111" t="s">
        <v>28</v>
      </c>
      <c r="N9111" s="4" t="str">
        <f>IF(ISBLANK(Table1[[#This Row],[Payment Method]]),"Unknown",Table1[[#This Row],[Payment Method]])</f>
        <v>Cash</v>
      </c>
    </row>
    <row r="9112" spans="1:14" hidden="1" x14ac:dyDescent="0.35">
      <c r="A9112" t="s">
        <v>9252</v>
      </c>
      <c r="B9112" t="s">
        <v>62</v>
      </c>
      <c r="C9112" t="s">
        <v>20</v>
      </c>
      <c r="D9112" t="s">
        <v>21</v>
      </c>
      <c r="E9112" s="4" t="str">
        <f>IF(ISBLANK(Table1[[#This Row],[Item]]),"Unknown",Table1[[#This Row],[Item]])</f>
        <v>Grilled Chicken</v>
      </c>
      <c r="F9112">
        <v>15</v>
      </c>
      <c r="G9112" s="4">
        <f>IF(ISBLANK(Table1[[#This Row],[Price]]),AVERAGE(F9112:F26645),Table1[[#This Row],[Price]])</f>
        <v>15</v>
      </c>
      <c r="H9112">
        <v>3</v>
      </c>
      <c r="I9112" s="4">
        <f>IF(ISBLANK(Table1[[#This Row],[Quantity]]),AVERAGE(H9112:H26645),Table1[[#This Row],[Quantity]])</f>
        <v>3</v>
      </c>
      <c r="J9112">
        <v>45</v>
      </c>
      <c r="K9112" s="4">
        <f>IF(ISBLANK(Table1[[#This Row],[Order Total]]),AVERAGE(J9112:J26645),Table1[[#This Row],[Order Total]])</f>
        <v>45</v>
      </c>
      <c r="L9112" s="1">
        <v>44665</v>
      </c>
      <c r="N9112" s="4" t="str">
        <f>IF(ISBLANK(Table1[[#This Row],[Payment Method]]),"Unknown",Table1[[#This Row],[Payment Method]])</f>
        <v>Unknown</v>
      </c>
    </row>
    <row r="9113" spans="1:14" hidden="1" x14ac:dyDescent="0.35">
      <c r="A9113" t="s">
        <v>9253</v>
      </c>
      <c r="B9113" t="s">
        <v>597</v>
      </c>
      <c r="C9113" t="s">
        <v>38</v>
      </c>
      <c r="D9113" t="s">
        <v>43</v>
      </c>
      <c r="E9113" s="4" t="str">
        <f>IF(ISBLANK(Table1[[#This Row],[Item]]),"Unknown",Table1[[#This Row],[Item]])</f>
        <v>Brownie</v>
      </c>
      <c r="F9113">
        <v>6</v>
      </c>
      <c r="G9113" s="4">
        <f>IF(ISBLANK(Table1[[#This Row],[Price]]),AVERAGE(F9113:F26646),Table1[[#This Row],[Price]])</f>
        <v>6</v>
      </c>
      <c r="H9113">
        <v>1</v>
      </c>
      <c r="I9113" s="4">
        <f>IF(ISBLANK(Table1[[#This Row],[Quantity]]),AVERAGE(H9113:H26646),Table1[[#This Row],[Quantity]])</f>
        <v>1</v>
      </c>
      <c r="J9113">
        <v>6</v>
      </c>
      <c r="K9113" s="4">
        <f>IF(ISBLANK(Table1[[#This Row],[Order Total]]),AVERAGE(J9113:J26646),Table1[[#This Row],[Order Total]])</f>
        <v>6</v>
      </c>
      <c r="L9113" s="1">
        <v>45102</v>
      </c>
      <c r="M9113" t="s">
        <v>13</v>
      </c>
      <c r="N9113" s="4" t="str">
        <f>IF(ISBLANK(Table1[[#This Row],[Payment Method]]),"Unknown",Table1[[#This Row],[Payment Method]])</f>
        <v>Credit Card</v>
      </c>
    </row>
    <row r="9114" spans="1:14" hidden="1" x14ac:dyDescent="0.35">
      <c r="A9114" t="s">
        <v>9254</v>
      </c>
      <c r="B9114" t="s">
        <v>457</v>
      </c>
      <c r="C9114" t="s">
        <v>24</v>
      </c>
      <c r="D9114" t="s">
        <v>56</v>
      </c>
      <c r="E9114" s="4" t="str">
        <f>IF(ISBLANK(Table1[[#This Row],[Item]]),"Unknown",Table1[[#This Row],[Item]])</f>
        <v>Lemonade</v>
      </c>
      <c r="F9114">
        <v>3</v>
      </c>
      <c r="G9114" s="4">
        <f>IF(ISBLANK(Table1[[#This Row],[Price]]),AVERAGE(F9114:F26647),Table1[[#This Row],[Price]])</f>
        <v>3</v>
      </c>
      <c r="H9114">
        <v>5</v>
      </c>
      <c r="I9114" s="4">
        <f>IF(ISBLANK(Table1[[#This Row],[Quantity]]),AVERAGE(H9114:H26647),Table1[[#This Row],[Quantity]])</f>
        <v>5</v>
      </c>
      <c r="J9114">
        <v>15</v>
      </c>
      <c r="K9114" s="4">
        <f>IF(ISBLANK(Table1[[#This Row],[Order Total]]),AVERAGE(J9114:J26647),Table1[[#This Row],[Order Total]])</f>
        <v>15</v>
      </c>
      <c r="L9114" s="1">
        <v>45281</v>
      </c>
      <c r="M9114" t="s">
        <v>13</v>
      </c>
      <c r="N9114" s="4" t="str">
        <f>IF(ISBLANK(Table1[[#This Row],[Payment Method]]),"Unknown",Table1[[#This Row],[Payment Method]])</f>
        <v>Credit Card</v>
      </c>
    </row>
    <row r="9115" spans="1:14" hidden="1" x14ac:dyDescent="0.35">
      <c r="A9115" t="s">
        <v>9255</v>
      </c>
      <c r="B9115" t="s">
        <v>129</v>
      </c>
      <c r="C9115" t="s">
        <v>20</v>
      </c>
      <c r="D9115" t="s">
        <v>41</v>
      </c>
      <c r="E9115" s="4" t="str">
        <f>IF(ISBLANK(Table1[[#This Row],[Item]]),"Unknown",Table1[[#This Row],[Item]])</f>
        <v>Vegetarian Platter</v>
      </c>
      <c r="F9115">
        <v>14</v>
      </c>
      <c r="G9115" s="4">
        <f>IF(ISBLANK(Table1[[#This Row],[Price]]),AVERAGE(F9115:F26648),Table1[[#This Row],[Price]])</f>
        <v>14</v>
      </c>
      <c r="H9115">
        <v>5</v>
      </c>
      <c r="I9115" s="4">
        <f>IF(ISBLANK(Table1[[#This Row],[Quantity]]),AVERAGE(H9115:H26648),Table1[[#This Row],[Quantity]])</f>
        <v>5</v>
      </c>
      <c r="J9115">
        <v>70</v>
      </c>
      <c r="K9115" s="4">
        <f>IF(ISBLANK(Table1[[#This Row],[Order Total]]),AVERAGE(J9115:J26648),Table1[[#This Row],[Order Total]])</f>
        <v>70</v>
      </c>
      <c r="L9115" s="1">
        <v>45027</v>
      </c>
      <c r="M9115" t="s">
        <v>13</v>
      </c>
      <c r="N9115" s="4" t="str">
        <f>IF(ISBLANK(Table1[[#This Row],[Payment Method]]),"Unknown",Table1[[#This Row],[Payment Method]])</f>
        <v>Credit Card</v>
      </c>
    </row>
    <row r="9116" spans="1:14" hidden="1" x14ac:dyDescent="0.35">
      <c r="A9116" t="s">
        <v>9256</v>
      </c>
      <c r="B9116" t="s">
        <v>138</v>
      </c>
      <c r="C9116" t="s">
        <v>20</v>
      </c>
      <c r="D9116" t="s">
        <v>30</v>
      </c>
      <c r="E9116" s="4" t="str">
        <f>IF(ISBLANK(Table1[[#This Row],[Item]]),"Unknown",Table1[[#This Row],[Item]])</f>
        <v>Salmon</v>
      </c>
      <c r="F9116">
        <v>18</v>
      </c>
      <c r="G9116" s="4">
        <f>IF(ISBLANK(Table1[[#This Row],[Price]]),AVERAGE(F9116:F26649),Table1[[#This Row],[Price]])</f>
        <v>18</v>
      </c>
      <c r="H9116">
        <v>4</v>
      </c>
      <c r="I9116" s="4">
        <f>IF(ISBLANK(Table1[[#This Row],[Quantity]]),AVERAGE(H9116:H26649),Table1[[#This Row],[Quantity]])</f>
        <v>4</v>
      </c>
      <c r="J9116">
        <v>72</v>
      </c>
      <c r="K9116" s="4">
        <f>IF(ISBLANK(Table1[[#This Row],[Order Total]]),AVERAGE(J9116:J26649),Table1[[#This Row],[Order Total]])</f>
        <v>72</v>
      </c>
      <c r="L9116" s="1">
        <v>44715</v>
      </c>
      <c r="M9116" t="s">
        <v>13</v>
      </c>
      <c r="N9116" s="4" t="str">
        <f>IF(ISBLANK(Table1[[#This Row],[Payment Method]]),"Unknown",Table1[[#This Row],[Payment Method]])</f>
        <v>Credit Card</v>
      </c>
    </row>
    <row r="9117" spans="1:14" hidden="1" x14ac:dyDescent="0.35">
      <c r="A9117" t="s">
        <v>9257</v>
      </c>
      <c r="B9117" t="s">
        <v>425</v>
      </c>
      <c r="C9117" t="s">
        <v>24</v>
      </c>
      <c r="D9117" t="s">
        <v>168</v>
      </c>
      <c r="E9117" s="4" t="str">
        <f>IF(ISBLANK(Table1[[#This Row],[Item]]),"Unknown",Table1[[#This Row],[Item]])</f>
        <v>Water</v>
      </c>
      <c r="F9117">
        <v>1</v>
      </c>
      <c r="G9117" s="4">
        <f>IF(ISBLANK(Table1[[#This Row],[Price]]),AVERAGE(F9117:F26650),Table1[[#This Row],[Price]])</f>
        <v>1</v>
      </c>
      <c r="H9117">
        <v>2</v>
      </c>
      <c r="I9117" s="4">
        <f>IF(ISBLANK(Table1[[#This Row],[Quantity]]),AVERAGE(H9117:H26650),Table1[[#This Row],[Quantity]])</f>
        <v>2</v>
      </c>
      <c r="J9117">
        <v>2</v>
      </c>
      <c r="K9117" s="4">
        <f>IF(ISBLANK(Table1[[#This Row],[Order Total]]),AVERAGE(J9117:J26650),Table1[[#This Row],[Order Total]])</f>
        <v>2</v>
      </c>
      <c r="L9117" s="1">
        <v>44648</v>
      </c>
      <c r="M9117" t="s">
        <v>28</v>
      </c>
      <c r="N9117" s="4" t="str">
        <f>IF(ISBLANK(Table1[[#This Row],[Payment Method]]),"Unknown",Table1[[#This Row],[Payment Method]])</f>
        <v>Cash</v>
      </c>
    </row>
    <row r="9118" spans="1:14" hidden="1" x14ac:dyDescent="0.35">
      <c r="A9118" t="s">
        <v>9258</v>
      </c>
      <c r="B9118" t="s">
        <v>345</v>
      </c>
      <c r="C9118" t="s">
        <v>50</v>
      </c>
      <c r="D9118" t="s">
        <v>86</v>
      </c>
      <c r="E9118" s="4" t="str">
        <f>IF(ISBLANK(Table1[[#This Row],[Item]]),"Unknown",Table1[[#This Row],[Item]])</f>
        <v>Cheese Fries</v>
      </c>
      <c r="F9118">
        <v>5</v>
      </c>
      <c r="G9118" s="4">
        <f>IF(ISBLANK(Table1[[#This Row],[Price]]),AVERAGE(F9118:F26651),Table1[[#This Row],[Price]])</f>
        <v>5</v>
      </c>
      <c r="H9118">
        <v>5</v>
      </c>
      <c r="I9118" s="4">
        <f>IF(ISBLANK(Table1[[#This Row],[Quantity]]),AVERAGE(H9118:H26651),Table1[[#This Row],[Quantity]])</f>
        <v>5</v>
      </c>
      <c r="J9118">
        <v>25</v>
      </c>
      <c r="K9118" s="4">
        <f>IF(ISBLANK(Table1[[#This Row],[Order Total]]),AVERAGE(J9118:J26651),Table1[[#This Row],[Order Total]])</f>
        <v>25</v>
      </c>
      <c r="L9118" s="1">
        <v>44873</v>
      </c>
      <c r="M9118" t="s">
        <v>17</v>
      </c>
      <c r="N9118" s="4" t="str">
        <f>IF(ISBLANK(Table1[[#This Row],[Payment Method]]),"Unknown",Table1[[#This Row],[Payment Method]])</f>
        <v>Digital Wallet</v>
      </c>
    </row>
    <row r="9119" spans="1:14" hidden="1" x14ac:dyDescent="0.35">
      <c r="A9119" t="s">
        <v>9259</v>
      </c>
      <c r="B9119" t="s">
        <v>181</v>
      </c>
      <c r="C9119" t="s">
        <v>24</v>
      </c>
      <c r="D9119" t="s">
        <v>168</v>
      </c>
      <c r="E9119" s="4" t="str">
        <f>IF(ISBLANK(Table1[[#This Row],[Item]]),"Unknown",Table1[[#This Row],[Item]])</f>
        <v>Water</v>
      </c>
      <c r="F9119">
        <v>1</v>
      </c>
      <c r="G9119" s="4">
        <f>IF(ISBLANK(Table1[[#This Row],[Price]]),AVERAGE(F9119:F26652),Table1[[#This Row],[Price]])</f>
        <v>1</v>
      </c>
      <c r="H9119">
        <v>1</v>
      </c>
      <c r="I9119" s="4">
        <f>IF(ISBLANK(Table1[[#This Row],[Quantity]]),AVERAGE(H9119:H26652),Table1[[#This Row],[Quantity]])</f>
        <v>1</v>
      </c>
      <c r="J9119">
        <v>1</v>
      </c>
      <c r="K9119" s="4">
        <f>IF(ISBLANK(Table1[[#This Row],[Order Total]]),AVERAGE(J9119:J26652),Table1[[#This Row],[Order Total]])</f>
        <v>1</v>
      </c>
      <c r="L9119" s="1">
        <v>45067</v>
      </c>
      <c r="M9119" t="s">
        <v>28</v>
      </c>
      <c r="N9119" s="4" t="str">
        <f>IF(ISBLANK(Table1[[#This Row],[Payment Method]]),"Unknown",Table1[[#This Row],[Payment Method]])</f>
        <v>Cash</v>
      </c>
    </row>
    <row r="9120" spans="1:14" hidden="1" x14ac:dyDescent="0.35">
      <c r="A9120" t="s">
        <v>9260</v>
      </c>
      <c r="B9120" t="s">
        <v>26</v>
      </c>
      <c r="C9120" t="s">
        <v>24</v>
      </c>
      <c r="D9120" t="s">
        <v>141</v>
      </c>
      <c r="E9120" s="4" t="str">
        <f>IF(ISBLANK(Table1[[#This Row],[Item]]),"Unknown",Table1[[#This Row],[Item]])</f>
        <v>Iced Tea</v>
      </c>
      <c r="F9120">
        <v>2.5</v>
      </c>
      <c r="G9120" s="4">
        <f>IF(ISBLANK(Table1[[#This Row],[Price]]),AVERAGE(F9120:F26653),Table1[[#This Row],[Price]])</f>
        <v>2.5</v>
      </c>
      <c r="H9120">
        <v>5</v>
      </c>
      <c r="I9120" s="4">
        <f>IF(ISBLANK(Table1[[#This Row],[Quantity]]),AVERAGE(H9120:H26653),Table1[[#This Row],[Quantity]])</f>
        <v>5</v>
      </c>
      <c r="J9120">
        <v>12.5</v>
      </c>
      <c r="K9120" s="4">
        <f>IF(ISBLANK(Table1[[#This Row],[Order Total]]),AVERAGE(J9120:J26653),Table1[[#This Row],[Order Total]])</f>
        <v>12.5</v>
      </c>
      <c r="L9120" s="1">
        <v>45150</v>
      </c>
      <c r="M9120" t="s">
        <v>13</v>
      </c>
      <c r="N9120" s="4" t="str">
        <f>IF(ISBLANK(Table1[[#This Row],[Payment Method]]),"Unknown",Table1[[#This Row],[Payment Method]])</f>
        <v>Credit Card</v>
      </c>
    </row>
    <row r="9121" spans="1:14" hidden="1" x14ac:dyDescent="0.35">
      <c r="A9121" t="s">
        <v>9261</v>
      </c>
      <c r="B9121" t="s">
        <v>215</v>
      </c>
      <c r="C9121" t="s">
        <v>38</v>
      </c>
      <c r="D9121" t="s">
        <v>121</v>
      </c>
      <c r="E9121" s="4" t="str">
        <f>IF(ISBLANK(Table1[[#This Row],[Item]]),"Unknown",Table1[[#This Row],[Item]])</f>
        <v>Ice Cream</v>
      </c>
      <c r="F9121">
        <v>5</v>
      </c>
      <c r="G9121" s="4">
        <f>IF(ISBLANK(Table1[[#This Row],[Price]]),AVERAGE(F9121:F26654),Table1[[#This Row],[Price]])</f>
        <v>5</v>
      </c>
      <c r="H9121">
        <v>5</v>
      </c>
      <c r="I9121" s="4">
        <f>IF(ISBLANK(Table1[[#This Row],[Quantity]]),AVERAGE(H9121:H26654),Table1[[#This Row],[Quantity]])</f>
        <v>5</v>
      </c>
      <c r="J9121">
        <v>25</v>
      </c>
      <c r="K9121" s="4">
        <f>IF(ISBLANK(Table1[[#This Row],[Order Total]]),AVERAGE(J9121:J26654),Table1[[#This Row],[Order Total]])</f>
        <v>25</v>
      </c>
      <c r="L9121" s="1">
        <v>44859</v>
      </c>
      <c r="M9121" t="s">
        <v>28</v>
      </c>
      <c r="N9121" s="4" t="str">
        <f>IF(ISBLANK(Table1[[#This Row],[Payment Method]]),"Unknown",Table1[[#This Row],[Payment Method]])</f>
        <v>Cash</v>
      </c>
    </row>
    <row r="9122" spans="1:14" hidden="1" x14ac:dyDescent="0.35">
      <c r="A9122" t="s">
        <v>9262</v>
      </c>
      <c r="B9122" t="s">
        <v>305</v>
      </c>
      <c r="C9122" t="s">
        <v>11</v>
      </c>
      <c r="D9122" t="s">
        <v>12</v>
      </c>
      <c r="E9122" s="4" t="str">
        <f>IF(ISBLANK(Table1[[#This Row],[Item]]),"Unknown",Table1[[#This Row],[Item]])</f>
        <v>Side Salad</v>
      </c>
      <c r="F9122">
        <v>3</v>
      </c>
      <c r="G9122" s="4">
        <f>IF(ISBLANK(Table1[[#This Row],[Price]]),AVERAGE(F9122:F26655),Table1[[#This Row],[Price]])</f>
        <v>3</v>
      </c>
      <c r="H9122">
        <v>1</v>
      </c>
      <c r="I9122" s="4">
        <f>IF(ISBLANK(Table1[[#This Row],[Quantity]]),AVERAGE(H9122:H26655),Table1[[#This Row],[Quantity]])</f>
        <v>1</v>
      </c>
      <c r="J9122">
        <v>3</v>
      </c>
      <c r="K9122" s="4">
        <f>IF(ISBLANK(Table1[[#This Row],[Order Total]]),AVERAGE(J9122:J26655),Table1[[#This Row],[Order Total]])</f>
        <v>3</v>
      </c>
      <c r="L9122" s="1">
        <v>45150</v>
      </c>
      <c r="M9122" t="s">
        <v>17</v>
      </c>
      <c r="N9122" s="4" t="str">
        <f>IF(ISBLANK(Table1[[#This Row],[Payment Method]]),"Unknown",Table1[[#This Row],[Payment Method]])</f>
        <v>Digital Wallet</v>
      </c>
    </row>
    <row r="9123" spans="1:14" hidden="1" x14ac:dyDescent="0.35">
      <c r="A9123" t="s">
        <v>9263</v>
      </c>
      <c r="B9123" t="s">
        <v>155</v>
      </c>
      <c r="C9123" t="s">
        <v>11</v>
      </c>
      <c r="D9123" t="s">
        <v>12</v>
      </c>
      <c r="E9123" s="4" t="str">
        <f>IF(ISBLANK(Table1[[#This Row],[Item]]),"Unknown",Table1[[#This Row],[Item]])</f>
        <v>Side Salad</v>
      </c>
      <c r="F9123">
        <v>3</v>
      </c>
      <c r="G9123" s="4">
        <f>IF(ISBLANK(Table1[[#This Row],[Price]]),AVERAGE(F9123:F26656),Table1[[#This Row],[Price]])</f>
        <v>3</v>
      </c>
      <c r="H9123">
        <v>5</v>
      </c>
      <c r="I9123" s="4">
        <f>IF(ISBLANK(Table1[[#This Row],[Quantity]]),AVERAGE(H9123:H26656),Table1[[#This Row],[Quantity]])</f>
        <v>5</v>
      </c>
      <c r="J9123">
        <v>15</v>
      </c>
      <c r="K9123" s="4">
        <f>IF(ISBLANK(Table1[[#This Row],[Order Total]]),AVERAGE(J9123:J26656),Table1[[#This Row],[Order Total]])</f>
        <v>15</v>
      </c>
      <c r="L9123" s="1">
        <v>45254</v>
      </c>
      <c r="M9123" t="s">
        <v>13</v>
      </c>
      <c r="N9123" s="4" t="str">
        <f>IF(ISBLANK(Table1[[#This Row],[Payment Method]]),"Unknown",Table1[[#This Row],[Payment Method]])</f>
        <v>Credit Card</v>
      </c>
    </row>
    <row r="9124" spans="1:14" hidden="1" x14ac:dyDescent="0.35">
      <c r="A9124" t="s">
        <v>9264</v>
      </c>
      <c r="B9124" t="s">
        <v>240</v>
      </c>
      <c r="C9124" t="s">
        <v>38</v>
      </c>
      <c r="D9124" t="s">
        <v>43</v>
      </c>
      <c r="E9124" s="4" t="str">
        <f>IF(ISBLANK(Table1[[#This Row],[Item]]),"Unknown",Table1[[#This Row],[Item]])</f>
        <v>Brownie</v>
      </c>
      <c r="F9124">
        <v>6</v>
      </c>
      <c r="G9124" s="4">
        <f>IF(ISBLANK(Table1[[#This Row],[Price]]),AVERAGE(F9124:F26657),Table1[[#This Row],[Price]])</f>
        <v>6</v>
      </c>
      <c r="H9124">
        <v>4</v>
      </c>
      <c r="I9124" s="4">
        <f>IF(ISBLANK(Table1[[#This Row],[Quantity]]),AVERAGE(H9124:H26657),Table1[[#This Row],[Quantity]])</f>
        <v>4</v>
      </c>
      <c r="J9124">
        <v>24</v>
      </c>
      <c r="K9124" s="4">
        <f>IF(ISBLANK(Table1[[#This Row],[Order Total]]),AVERAGE(J9124:J26657),Table1[[#This Row],[Order Total]])</f>
        <v>24</v>
      </c>
      <c r="L9124" s="1">
        <v>44788</v>
      </c>
      <c r="M9124" t="s">
        <v>28</v>
      </c>
      <c r="N9124" s="4" t="str">
        <f>IF(ISBLANK(Table1[[#This Row],[Payment Method]]),"Unknown",Table1[[#This Row],[Payment Method]])</f>
        <v>Cash</v>
      </c>
    </row>
    <row r="9125" spans="1:14" hidden="1" x14ac:dyDescent="0.35">
      <c r="A9125" t="s">
        <v>9265</v>
      </c>
      <c r="B9125" t="s">
        <v>484</v>
      </c>
      <c r="C9125" t="s">
        <v>38</v>
      </c>
      <c r="D9125" t="s">
        <v>121</v>
      </c>
      <c r="E9125" s="4" t="str">
        <f>IF(ISBLANK(Table1[[#This Row],[Item]]),"Unknown",Table1[[#This Row],[Item]])</f>
        <v>Ice Cream</v>
      </c>
      <c r="F9125">
        <v>5</v>
      </c>
      <c r="G9125" s="4">
        <f>IF(ISBLANK(Table1[[#This Row],[Price]]),AVERAGE(F9125:F26658),Table1[[#This Row],[Price]])</f>
        <v>5</v>
      </c>
      <c r="H9125">
        <v>5</v>
      </c>
      <c r="I9125" s="4">
        <f>IF(ISBLANK(Table1[[#This Row],[Quantity]]),AVERAGE(H9125:H26658),Table1[[#This Row],[Quantity]])</f>
        <v>5</v>
      </c>
      <c r="J9125">
        <v>25</v>
      </c>
      <c r="K9125" s="4">
        <f>IF(ISBLANK(Table1[[#This Row],[Order Total]]),AVERAGE(J9125:J26658),Table1[[#This Row],[Order Total]])</f>
        <v>25</v>
      </c>
      <c r="L9125" s="1">
        <v>44798</v>
      </c>
      <c r="M9125" t="s">
        <v>13</v>
      </c>
      <c r="N9125" s="4" t="str">
        <f>IF(ISBLANK(Table1[[#This Row],[Payment Method]]),"Unknown",Table1[[#This Row],[Payment Method]])</f>
        <v>Credit Card</v>
      </c>
    </row>
    <row r="9126" spans="1:14" hidden="1" x14ac:dyDescent="0.35">
      <c r="A9126" t="s">
        <v>9266</v>
      </c>
      <c r="B9126" t="s">
        <v>23</v>
      </c>
      <c r="C9126" t="s">
        <v>24</v>
      </c>
      <c r="D9126" t="s">
        <v>168</v>
      </c>
      <c r="E9126" s="4" t="str">
        <f>IF(ISBLANK(Table1[[#This Row],[Item]]),"Unknown",Table1[[#This Row],[Item]])</f>
        <v>Water</v>
      </c>
      <c r="F9126">
        <v>1</v>
      </c>
      <c r="G9126" s="4">
        <f>IF(ISBLANK(Table1[[#This Row],[Price]]),AVERAGE(F9126:F26659),Table1[[#This Row],[Price]])</f>
        <v>1</v>
      </c>
      <c r="H9126">
        <v>4</v>
      </c>
      <c r="I9126" s="4">
        <f>IF(ISBLANK(Table1[[#This Row],[Quantity]]),AVERAGE(H9126:H26659),Table1[[#This Row],[Quantity]])</f>
        <v>4</v>
      </c>
      <c r="J9126">
        <v>4</v>
      </c>
      <c r="K9126" s="4">
        <f>IF(ISBLANK(Table1[[#This Row],[Order Total]]),AVERAGE(J9126:J26659),Table1[[#This Row],[Order Total]])</f>
        <v>4</v>
      </c>
      <c r="L9126" s="1">
        <v>44918</v>
      </c>
      <c r="M9126" t="s">
        <v>13</v>
      </c>
      <c r="N9126" s="4" t="str">
        <f>IF(ISBLANK(Table1[[#This Row],[Payment Method]]),"Unknown",Table1[[#This Row],[Payment Method]])</f>
        <v>Credit Card</v>
      </c>
    </row>
    <row r="9127" spans="1:14" hidden="1" x14ac:dyDescent="0.35">
      <c r="A9127" t="s">
        <v>9267</v>
      </c>
      <c r="B9127" t="s">
        <v>372</v>
      </c>
      <c r="C9127" t="s">
        <v>38</v>
      </c>
      <c r="D9127" t="s">
        <v>74</v>
      </c>
      <c r="E9127" s="4" t="str">
        <f>IF(ISBLANK(Table1[[#This Row],[Item]]),"Unknown",Table1[[#This Row],[Item]])</f>
        <v>Chocolate Cake</v>
      </c>
      <c r="F9127">
        <v>6</v>
      </c>
      <c r="G9127" s="4">
        <f>IF(ISBLANK(Table1[[#This Row],[Price]]),AVERAGE(F9127:F26660),Table1[[#This Row],[Price]])</f>
        <v>6</v>
      </c>
      <c r="H9127">
        <v>3</v>
      </c>
      <c r="I9127" s="4">
        <f>IF(ISBLANK(Table1[[#This Row],[Quantity]]),AVERAGE(H9127:H26660),Table1[[#This Row],[Quantity]])</f>
        <v>3</v>
      </c>
      <c r="J9127">
        <v>18</v>
      </c>
      <c r="K9127" s="4">
        <f>IF(ISBLANK(Table1[[#This Row],[Order Total]]),AVERAGE(J9127:J26660),Table1[[#This Row],[Order Total]])</f>
        <v>18</v>
      </c>
      <c r="L9127" s="1">
        <v>44740</v>
      </c>
      <c r="M9127" t="s">
        <v>13</v>
      </c>
      <c r="N9127" s="4" t="str">
        <f>IF(ISBLANK(Table1[[#This Row],[Payment Method]]),"Unknown",Table1[[#This Row],[Payment Method]])</f>
        <v>Credit Card</v>
      </c>
    </row>
    <row r="9128" spans="1:14" hidden="1" x14ac:dyDescent="0.35">
      <c r="A9128" t="s">
        <v>9268</v>
      </c>
      <c r="B9128" t="s">
        <v>152</v>
      </c>
      <c r="C9128" t="s">
        <v>20</v>
      </c>
      <c r="D9128" t="s">
        <v>27</v>
      </c>
      <c r="E9128" s="4" t="str">
        <f>IF(ISBLANK(Table1[[#This Row],[Item]]),"Unknown",Table1[[#This Row],[Item]])</f>
        <v>Pasta Alfredo</v>
      </c>
      <c r="F9128">
        <v>12</v>
      </c>
      <c r="G9128" s="4">
        <f>IF(ISBLANK(Table1[[#This Row],[Price]]),AVERAGE(F9128:F26661),Table1[[#This Row],[Price]])</f>
        <v>12</v>
      </c>
      <c r="H9128">
        <v>4</v>
      </c>
      <c r="I9128" s="4">
        <f>IF(ISBLANK(Table1[[#This Row],[Quantity]]),AVERAGE(H9128:H26661),Table1[[#This Row],[Quantity]])</f>
        <v>4</v>
      </c>
      <c r="J9128">
        <v>48</v>
      </c>
      <c r="K9128" s="4">
        <f>IF(ISBLANK(Table1[[#This Row],[Order Total]]),AVERAGE(J9128:J26661),Table1[[#This Row],[Order Total]])</f>
        <v>48</v>
      </c>
      <c r="L9128" s="1">
        <v>45133</v>
      </c>
      <c r="M9128" t="s">
        <v>28</v>
      </c>
      <c r="N9128" s="4" t="str">
        <f>IF(ISBLANK(Table1[[#This Row],[Payment Method]]),"Unknown",Table1[[#This Row],[Payment Method]])</f>
        <v>Cash</v>
      </c>
    </row>
    <row r="9129" spans="1:14" hidden="1" x14ac:dyDescent="0.35">
      <c r="A9129" t="s">
        <v>9269</v>
      </c>
      <c r="B9129" t="s">
        <v>118</v>
      </c>
      <c r="C9129" t="s">
        <v>38</v>
      </c>
      <c r="D9129" t="s">
        <v>125</v>
      </c>
      <c r="E9129" s="4" t="str">
        <f>IF(ISBLANK(Table1[[#This Row],[Item]]),"Unknown",Table1[[#This Row],[Item]])</f>
        <v>Cheesecake</v>
      </c>
      <c r="F9129">
        <v>7</v>
      </c>
      <c r="G9129" s="4">
        <f>IF(ISBLANK(Table1[[#This Row],[Price]]),AVERAGE(F9129:F26662),Table1[[#This Row],[Price]])</f>
        <v>7</v>
      </c>
      <c r="H9129">
        <v>3</v>
      </c>
      <c r="I9129" s="4">
        <f>IF(ISBLANK(Table1[[#This Row],[Quantity]]),AVERAGE(H9129:H26662),Table1[[#This Row],[Quantity]])</f>
        <v>3</v>
      </c>
      <c r="J9129">
        <v>21</v>
      </c>
      <c r="K9129" s="4">
        <f>IF(ISBLANK(Table1[[#This Row],[Order Total]]),AVERAGE(J9129:J26662),Table1[[#This Row],[Order Total]])</f>
        <v>21</v>
      </c>
      <c r="L9129" s="1">
        <v>44970</v>
      </c>
      <c r="M9129" t="s">
        <v>17</v>
      </c>
      <c r="N9129" s="4" t="str">
        <f>IF(ISBLANK(Table1[[#This Row],[Payment Method]]),"Unknown",Table1[[#This Row],[Payment Method]])</f>
        <v>Digital Wallet</v>
      </c>
    </row>
    <row r="9130" spans="1:14" hidden="1" x14ac:dyDescent="0.35">
      <c r="A9130" t="s">
        <v>9270</v>
      </c>
      <c r="B9130" t="s">
        <v>90</v>
      </c>
      <c r="C9130" t="s">
        <v>20</v>
      </c>
      <c r="D9130" t="s">
        <v>21</v>
      </c>
      <c r="E9130" s="4" t="str">
        <f>IF(ISBLANK(Table1[[#This Row],[Item]]),"Unknown",Table1[[#This Row],[Item]])</f>
        <v>Grilled Chicken</v>
      </c>
      <c r="F9130">
        <v>15</v>
      </c>
      <c r="G9130" s="4">
        <f>IF(ISBLANK(Table1[[#This Row],[Price]]),AVERAGE(F9130:F26663),Table1[[#This Row],[Price]])</f>
        <v>15</v>
      </c>
      <c r="H9130">
        <v>3</v>
      </c>
      <c r="I9130" s="4">
        <f>IF(ISBLANK(Table1[[#This Row],[Quantity]]),AVERAGE(H9130:H26663),Table1[[#This Row],[Quantity]])</f>
        <v>3</v>
      </c>
      <c r="J9130">
        <v>45</v>
      </c>
      <c r="K9130" s="4">
        <f>IF(ISBLANK(Table1[[#This Row],[Order Total]]),AVERAGE(J9130:J26663),Table1[[#This Row],[Order Total]])</f>
        <v>45</v>
      </c>
      <c r="L9130" s="1">
        <v>45023</v>
      </c>
      <c r="M9130" t="s">
        <v>17</v>
      </c>
      <c r="N9130" s="4" t="str">
        <f>IF(ISBLANK(Table1[[#This Row],[Payment Method]]),"Unknown",Table1[[#This Row],[Payment Method]])</f>
        <v>Digital Wallet</v>
      </c>
    </row>
    <row r="9131" spans="1:14" hidden="1" x14ac:dyDescent="0.35">
      <c r="A9131" t="s">
        <v>9271</v>
      </c>
      <c r="B9131" t="s">
        <v>10</v>
      </c>
      <c r="C9131" t="s">
        <v>24</v>
      </c>
      <c r="D9131" t="s">
        <v>168</v>
      </c>
      <c r="E9131" s="4" t="str">
        <f>IF(ISBLANK(Table1[[#This Row],[Item]]),"Unknown",Table1[[#This Row],[Item]])</f>
        <v>Water</v>
      </c>
      <c r="F9131">
        <v>1</v>
      </c>
      <c r="G9131" s="4">
        <f>IF(ISBLANK(Table1[[#This Row],[Price]]),AVERAGE(F9131:F26664),Table1[[#This Row],[Price]])</f>
        <v>1</v>
      </c>
      <c r="H9131">
        <v>3</v>
      </c>
      <c r="I9131" s="4">
        <f>IF(ISBLANK(Table1[[#This Row],[Quantity]]),AVERAGE(H9131:H26664),Table1[[#This Row],[Quantity]])</f>
        <v>3</v>
      </c>
      <c r="J9131">
        <v>3</v>
      </c>
      <c r="K9131" s="4">
        <f>IF(ISBLANK(Table1[[#This Row],[Order Total]]),AVERAGE(J9131:J26664),Table1[[#This Row],[Order Total]])</f>
        <v>3</v>
      </c>
      <c r="L9131" s="1">
        <v>45157</v>
      </c>
      <c r="M9131" t="s">
        <v>17</v>
      </c>
      <c r="N9131" s="4" t="str">
        <f>IF(ISBLANK(Table1[[#This Row],[Payment Method]]),"Unknown",Table1[[#This Row],[Payment Method]])</f>
        <v>Digital Wallet</v>
      </c>
    </row>
    <row r="9132" spans="1:14" hidden="1" x14ac:dyDescent="0.35">
      <c r="A9132" t="s">
        <v>9272</v>
      </c>
      <c r="B9132" t="s">
        <v>345</v>
      </c>
      <c r="C9132" t="s">
        <v>24</v>
      </c>
      <c r="D9132" t="s">
        <v>56</v>
      </c>
      <c r="E9132" s="4" t="str">
        <f>IF(ISBLANK(Table1[[#This Row],[Item]]),"Unknown",Table1[[#This Row],[Item]])</f>
        <v>Lemonade</v>
      </c>
      <c r="F9132">
        <v>3</v>
      </c>
      <c r="G9132" s="4">
        <f>IF(ISBLANK(Table1[[#This Row],[Price]]),AVERAGE(F9132:F26665),Table1[[#This Row],[Price]])</f>
        <v>3</v>
      </c>
      <c r="H9132">
        <v>4</v>
      </c>
      <c r="I9132" s="4">
        <f>IF(ISBLANK(Table1[[#This Row],[Quantity]]),AVERAGE(H9132:H26665),Table1[[#This Row],[Quantity]])</f>
        <v>4</v>
      </c>
      <c r="J9132">
        <v>12</v>
      </c>
      <c r="K9132" s="4">
        <f>IF(ISBLANK(Table1[[#This Row],[Order Total]]),AVERAGE(J9132:J26665),Table1[[#This Row],[Order Total]])</f>
        <v>12</v>
      </c>
      <c r="L9132" s="1">
        <v>44628</v>
      </c>
      <c r="N9132" s="4" t="str">
        <f>IF(ISBLANK(Table1[[#This Row],[Payment Method]]),"Unknown",Table1[[#This Row],[Payment Method]])</f>
        <v>Unknown</v>
      </c>
    </row>
    <row r="9133" spans="1:14" hidden="1" x14ac:dyDescent="0.35">
      <c r="A9133" t="s">
        <v>9273</v>
      </c>
      <c r="B9133" t="s">
        <v>368</v>
      </c>
      <c r="C9133" t="s">
        <v>50</v>
      </c>
      <c r="D9133" t="s">
        <v>86</v>
      </c>
      <c r="E9133" s="4" t="str">
        <f>IF(ISBLANK(Table1[[#This Row],[Item]]),"Unknown",Table1[[#This Row],[Item]])</f>
        <v>Cheese Fries</v>
      </c>
      <c r="F9133">
        <v>5</v>
      </c>
      <c r="G9133" s="4">
        <f>IF(ISBLANK(Table1[[#This Row],[Price]]),AVERAGE(F9133:F26666),Table1[[#This Row],[Price]])</f>
        <v>5</v>
      </c>
      <c r="H9133">
        <v>5</v>
      </c>
      <c r="I9133" s="4">
        <f>IF(ISBLANK(Table1[[#This Row],[Quantity]]),AVERAGE(H9133:H26666),Table1[[#This Row],[Quantity]])</f>
        <v>5</v>
      </c>
      <c r="J9133">
        <v>25</v>
      </c>
      <c r="K9133" s="4">
        <f>IF(ISBLANK(Table1[[#This Row],[Order Total]]),AVERAGE(J9133:J26666),Table1[[#This Row],[Order Total]])</f>
        <v>25</v>
      </c>
      <c r="L9133" s="1">
        <v>45265</v>
      </c>
      <c r="M9133" t="s">
        <v>28</v>
      </c>
      <c r="N9133" s="4" t="str">
        <f>IF(ISBLANK(Table1[[#This Row],[Payment Method]]),"Unknown",Table1[[#This Row],[Payment Method]])</f>
        <v>Cash</v>
      </c>
    </row>
    <row r="9134" spans="1:14" hidden="1" x14ac:dyDescent="0.35">
      <c r="A9134" t="s">
        <v>9274</v>
      </c>
      <c r="B9134" t="s">
        <v>165</v>
      </c>
      <c r="C9134" t="s">
        <v>20</v>
      </c>
      <c r="D9134" t="s">
        <v>27</v>
      </c>
      <c r="E9134" s="4" t="str">
        <f>IF(ISBLANK(Table1[[#This Row],[Item]]),"Unknown",Table1[[#This Row],[Item]])</f>
        <v>Pasta Alfredo</v>
      </c>
      <c r="F9134">
        <v>12</v>
      </c>
      <c r="G9134" s="4">
        <f>IF(ISBLANK(Table1[[#This Row],[Price]]),AVERAGE(F9134:F26667),Table1[[#This Row],[Price]])</f>
        <v>12</v>
      </c>
      <c r="H9134">
        <v>1</v>
      </c>
      <c r="I9134" s="4">
        <f>IF(ISBLANK(Table1[[#This Row],[Quantity]]),AVERAGE(H9134:H26667),Table1[[#This Row],[Quantity]])</f>
        <v>1</v>
      </c>
      <c r="J9134">
        <v>12</v>
      </c>
      <c r="K9134" s="4">
        <f>IF(ISBLANK(Table1[[#This Row],[Order Total]]),AVERAGE(J9134:J26667),Table1[[#This Row],[Order Total]])</f>
        <v>12</v>
      </c>
      <c r="L9134" s="1">
        <v>45000</v>
      </c>
      <c r="M9134" t="s">
        <v>28</v>
      </c>
      <c r="N9134" s="4" t="str">
        <f>IF(ISBLANK(Table1[[#This Row],[Payment Method]]),"Unknown",Table1[[#This Row],[Payment Method]])</f>
        <v>Cash</v>
      </c>
    </row>
    <row r="9135" spans="1:14" hidden="1" x14ac:dyDescent="0.35">
      <c r="A9135" t="s">
        <v>9275</v>
      </c>
      <c r="B9135" t="s">
        <v>111</v>
      </c>
      <c r="C9135" t="s">
        <v>50</v>
      </c>
      <c r="D9135" t="s">
        <v>86</v>
      </c>
      <c r="E9135" s="4" t="str">
        <f>IF(ISBLANK(Table1[[#This Row],[Item]]),"Unknown",Table1[[#This Row],[Item]])</f>
        <v>Cheese Fries</v>
      </c>
      <c r="F9135">
        <v>5</v>
      </c>
      <c r="G9135" s="4">
        <f>IF(ISBLANK(Table1[[#This Row],[Price]]),AVERAGE(F9135:F26668),Table1[[#This Row],[Price]])</f>
        <v>5</v>
      </c>
      <c r="H9135">
        <v>3</v>
      </c>
      <c r="I9135" s="4">
        <f>IF(ISBLANK(Table1[[#This Row],[Quantity]]),AVERAGE(H9135:H26668),Table1[[#This Row],[Quantity]])</f>
        <v>3</v>
      </c>
      <c r="J9135">
        <v>15</v>
      </c>
      <c r="K9135" s="4">
        <f>IF(ISBLANK(Table1[[#This Row],[Order Total]]),AVERAGE(J9135:J26668),Table1[[#This Row],[Order Total]])</f>
        <v>15</v>
      </c>
      <c r="L9135" s="1">
        <v>44958</v>
      </c>
      <c r="M9135" t="s">
        <v>17</v>
      </c>
      <c r="N9135" s="4" t="str">
        <f>IF(ISBLANK(Table1[[#This Row],[Payment Method]]),"Unknown",Table1[[#This Row],[Payment Method]])</f>
        <v>Digital Wallet</v>
      </c>
    </row>
    <row r="9136" spans="1:14" hidden="1" x14ac:dyDescent="0.35">
      <c r="A9136" t="s">
        <v>9276</v>
      </c>
      <c r="B9136" t="s">
        <v>240</v>
      </c>
      <c r="C9136" t="s">
        <v>50</v>
      </c>
      <c r="D9136" t="s">
        <v>51</v>
      </c>
      <c r="E9136" s="4" t="str">
        <f>IF(ISBLANK(Table1[[#This Row],[Item]]),"Unknown",Table1[[#This Row],[Item]])</f>
        <v>Sweet Potato Fries</v>
      </c>
      <c r="F9136">
        <v>5</v>
      </c>
      <c r="G9136" s="4">
        <f>IF(ISBLANK(Table1[[#This Row],[Price]]),AVERAGE(F9136:F26669),Table1[[#This Row],[Price]])</f>
        <v>5</v>
      </c>
      <c r="H9136">
        <v>1</v>
      </c>
      <c r="I9136" s="4">
        <f>IF(ISBLANK(Table1[[#This Row],[Quantity]]),AVERAGE(H9136:H26669),Table1[[#This Row],[Quantity]])</f>
        <v>1</v>
      </c>
      <c r="J9136">
        <v>5</v>
      </c>
      <c r="K9136" s="4">
        <f>IF(ISBLANK(Table1[[#This Row],[Order Total]]),AVERAGE(J9136:J26669),Table1[[#This Row],[Order Total]])</f>
        <v>5</v>
      </c>
      <c r="L9136" s="1">
        <v>45195</v>
      </c>
      <c r="M9136" t="s">
        <v>17</v>
      </c>
      <c r="N9136" s="4" t="str">
        <f>IF(ISBLANK(Table1[[#This Row],[Payment Method]]),"Unknown",Table1[[#This Row],[Payment Method]])</f>
        <v>Digital Wallet</v>
      </c>
    </row>
    <row r="9137" spans="1:14" hidden="1" x14ac:dyDescent="0.35">
      <c r="A9137" t="s">
        <v>9277</v>
      </c>
      <c r="B9137" t="s">
        <v>76</v>
      </c>
      <c r="C9137" t="s">
        <v>11</v>
      </c>
      <c r="E9137" s="4" t="str">
        <f>IF(ISBLANK(Table1[[#This Row],[Item]]),"Unknown",Table1[[#This Row],[Item]])</f>
        <v>Unknown</v>
      </c>
      <c r="F9137">
        <v>3</v>
      </c>
      <c r="G9137" s="4">
        <f>IF(ISBLANK(Table1[[#This Row],[Price]]),AVERAGE(F9137:F26670),Table1[[#This Row],[Price]])</f>
        <v>3</v>
      </c>
      <c r="H9137">
        <v>2</v>
      </c>
      <c r="I9137" s="4">
        <f>IF(ISBLANK(Table1[[#This Row],[Quantity]]),AVERAGE(H9137:H26670),Table1[[#This Row],[Quantity]])</f>
        <v>2</v>
      </c>
      <c r="J9137">
        <v>6</v>
      </c>
      <c r="K9137" s="4">
        <f>IF(ISBLANK(Table1[[#This Row],[Order Total]]),AVERAGE(J9137:J26670),Table1[[#This Row],[Order Total]])</f>
        <v>6</v>
      </c>
      <c r="L9137" s="1">
        <v>44858</v>
      </c>
      <c r="N9137" s="4" t="str">
        <f>IF(ISBLANK(Table1[[#This Row],[Payment Method]]),"Unknown",Table1[[#This Row],[Payment Method]])</f>
        <v>Unknown</v>
      </c>
    </row>
    <row r="9138" spans="1:14" hidden="1" x14ac:dyDescent="0.35">
      <c r="A9138" t="s">
        <v>9278</v>
      </c>
      <c r="B9138" t="s">
        <v>101</v>
      </c>
      <c r="C9138" t="s">
        <v>50</v>
      </c>
      <c r="D9138" t="s">
        <v>112</v>
      </c>
      <c r="E9138" s="4" t="str">
        <f>IF(ISBLANK(Table1[[#This Row],[Item]]),"Unknown",Table1[[#This Row],[Item]])</f>
        <v>French Fries</v>
      </c>
      <c r="F9138">
        <v>4</v>
      </c>
      <c r="G9138" s="4">
        <f>IF(ISBLANK(Table1[[#This Row],[Price]]),AVERAGE(F9138:F26671),Table1[[#This Row],[Price]])</f>
        <v>4</v>
      </c>
      <c r="H9138">
        <v>2</v>
      </c>
      <c r="I9138" s="4">
        <f>IF(ISBLANK(Table1[[#This Row],[Quantity]]),AVERAGE(H9138:H26671),Table1[[#This Row],[Quantity]])</f>
        <v>2</v>
      </c>
      <c r="J9138">
        <v>8</v>
      </c>
      <c r="K9138" s="4">
        <f>IF(ISBLANK(Table1[[#This Row],[Order Total]]),AVERAGE(J9138:J26671),Table1[[#This Row],[Order Total]])</f>
        <v>8</v>
      </c>
      <c r="L9138" s="1">
        <v>44674</v>
      </c>
      <c r="M9138" t="s">
        <v>17</v>
      </c>
      <c r="N9138" s="4" t="str">
        <f>IF(ISBLANK(Table1[[#This Row],[Payment Method]]),"Unknown",Table1[[#This Row],[Payment Method]])</f>
        <v>Digital Wallet</v>
      </c>
    </row>
    <row r="9139" spans="1:14" hidden="1" x14ac:dyDescent="0.35">
      <c r="A9139" t="s">
        <v>9279</v>
      </c>
      <c r="B9139" t="s">
        <v>105</v>
      </c>
      <c r="C9139" t="s">
        <v>11</v>
      </c>
      <c r="D9139" t="s">
        <v>79</v>
      </c>
      <c r="E9139" s="4" t="str">
        <f>IF(ISBLANK(Table1[[#This Row],[Item]]),"Unknown",Table1[[#This Row],[Item]])</f>
        <v>Grilled Vegetables</v>
      </c>
      <c r="F9139">
        <v>5</v>
      </c>
      <c r="G9139" s="4">
        <f>IF(ISBLANK(Table1[[#This Row],[Price]]),AVERAGE(F9139:F26672),Table1[[#This Row],[Price]])</f>
        <v>5</v>
      </c>
      <c r="H9139">
        <v>1</v>
      </c>
      <c r="I9139" s="4">
        <f>IF(ISBLANK(Table1[[#This Row],[Quantity]]),AVERAGE(H9139:H26672),Table1[[#This Row],[Quantity]])</f>
        <v>1</v>
      </c>
      <c r="J9139">
        <v>5</v>
      </c>
      <c r="K9139" s="4">
        <f>IF(ISBLANK(Table1[[#This Row],[Order Total]]),AVERAGE(J9139:J26672),Table1[[#This Row],[Order Total]])</f>
        <v>5</v>
      </c>
      <c r="L9139" s="1">
        <v>45280</v>
      </c>
      <c r="M9139" t="s">
        <v>13</v>
      </c>
      <c r="N9139" s="4" t="str">
        <f>IF(ISBLANK(Table1[[#This Row],[Payment Method]]),"Unknown",Table1[[#This Row],[Payment Method]])</f>
        <v>Credit Card</v>
      </c>
    </row>
    <row r="9140" spans="1:14" hidden="1" x14ac:dyDescent="0.35">
      <c r="A9140" t="s">
        <v>9280</v>
      </c>
      <c r="B9140" t="s">
        <v>413</v>
      </c>
      <c r="C9140" t="s">
        <v>24</v>
      </c>
      <c r="D9140" t="s">
        <v>168</v>
      </c>
      <c r="E9140" s="4" t="str">
        <f>IF(ISBLANK(Table1[[#This Row],[Item]]),"Unknown",Table1[[#This Row],[Item]])</f>
        <v>Water</v>
      </c>
      <c r="F9140">
        <v>1</v>
      </c>
      <c r="G9140" s="4">
        <f>IF(ISBLANK(Table1[[#This Row],[Price]]),AVERAGE(F9140:F26673),Table1[[#This Row],[Price]])</f>
        <v>1</v>
      </c>
      <c r="H9140">
        <v>5</v>
      </c>
      <c r="I9140" s="4">
        <f>IF(ISBLANK(Table1[[#This Row],[Quantity]]),AVERAGE(H9140:H26673),Table1[[#This Row],[Quantity]])</f>
        <v>5</v>
      </c>
      <c r="J9140">
        <v>5</v>
      </c>
      <c r="K9140" s="4">
        <f>IF(ISBLANK(Table1[[#This Row],[Order Total]]),AVERAGE(J9140:J26673),Table1[[#This Row],[Order Total]])</f>
        <v>5</v>
      </c>
      <c r="L9140" s="1">
        <v>44597</v>
      </c>
      <c r="M9140" t="s">
        <v>17</v>
      </c>
      <c r="N9140" s="4" t="str">
        <f>IF(ISBLANK(Table1[[#This Row],[Payment Method]]),"Unknown",Table1[[#This Row],[Payment Method]])</f>
        <v>Digital Wallet</v>
      </c>
    </row>
    <row r="9141" spans="1:14" hidden="1" x14ac:dyDescent="0.35">
      <c r="A9141" t="s">
        <v>9281</v>
      </c>
      <c r="B9141" t="s">
        <v>101</v>
      </c>
      <c r="C9141" t="s">
        <v>24</v>
      </c>
      <c r="D9141" t="s">
        <v>168</v>
      </c>
      <c r="E9141" s="4" t="str">
        <f>IF(ISBLANK(Table1[[#This Row],[Item]]),"Unknown",Table1[[#This Row],[Item]])</f>
        <v>Water</v>
      </c>
      <c r="F9141">
        <v>1</v>
      </c>
      <c r="G9141" s="4">
        <f>IF(ISBLANK(Table1[[#This Row],[Price]]),AVERAGE(F9141:F26674),Table1[[#This Row],[Price]])</f>
        <v>1</v>
      </c>
      <c r="H9141">
        <v>5</v>
      </c>
      <c r="I9141" s="4">
        <f>IF(ISBLANK(Table1[[#This Row],[Quantity]]),AVERAGE(H9141:H26674),Table1[[#This Row],[Quantity]])</f>
        <v>5</v>
      </c>
      <c r="J9141">
        <v>5</v>
      </c>
      <c r="K9141" s="4">
        <f>IF(ISBLANK(Table1[[#This Row],[Order Total]]),AVERAGE(J9141:J26674),Table1[[#This Row],[Order Total]])</f>
        <v>5</v>
      </c>
      <c r="L9141" s="1">
        <v>44609</v>
      </c>
      <c r="M9141" t="s">
        <v>13</v>
      </c>
      <c r="N9141" s="4" t="str">
        <f>IF(ISBLANK(Table1[[#This Row],[Payment Method]]),"Unknown",Table1[[#This Row],[Payment Method]])</f>
        <v>Credit Card</v>
      </c>
    </row>
    <row r="9142" spans="1:14" x14ac:dyDescent="0.35">
      <c r="A9142" t="s">
        <v>9282</v>
      </c>
      <c r="B9142" t="s">
        <v>90</v>
      </c>
      <c r="C9142" t="s">
        <v>24</v>
      </c>
      <c r="E9142" s="4" t="str">
        <f>IF(ISBLANK(Table1[[#This Row],[Item]]),"Unknown",Table1[[#This Row],[Item]])</f>
        <v>Unknown</v>
      </c>
      <c r="G9142" s="4">
        <f>IF(ISBLANK(Table1[[#This Row],[Price]]),AVERAGE(F9142:F26675),Table1[[#This Row],[Price]])</f>
        <v>6.5919879442421196</v>
      </c>
      <c r="I9142" s="4">
        <f>IF(ISBLANK(Table1[[#This Row],[Quantity]]),AVERAGE(H9142:H26675),Table1[[#This Row],[Quantity]])</f>
        <v>3.0147759189156185</v>
      </c>
      <c r="K9142" s="4">
        <f>IF(ISBLANK(Table1[[#This Row],[Order Total]]),AVERAGE(J9142:J26675),Table1[[#This Row],[Order Total]])</f>
        <v>19.954634265478081</v>
      </c>
      <c r="L9142" s="1">
        <v>44860</v>
      </c>
      <c r="M9142" t="s">
        <v>17</v>
      </c>
      <c r="N9142" s="4" t="str">
        <f>IF(ISBLANK(Table1[[#This Row],[Payment Method]]),"Unknown",Table1[[#This Row],[Payment Method]])</f>
        <v>Digital Wallet</v>
      </c>
    </row>
    <row r="9143" spans="1:14" hidden="1" x14ac:dyDescent="0.35">
      <c r="A9143" t="s">
        <v>9283</v>
      </c>
      <c r="B9143" t="s">
        <v>101</v>
      </c>
      <c r="C9143" t="s">
        <v>24</v>
      </c>
      <c r="D9143" t="s">
        <v>168</v>
      </c>
      <c r="E9143" s="4" t="str">
        <f>IF(ISBLANK(Table1[[#This Row],[Item]]),"Unknown",Table1[[#This Row],[Item]])</f>
        <v>Water</v>
      </c>
      <c r="F9143">
        <v>1</v>
      </c>
      <c r="G9143" s="4">
        <f>IF(ISBLANK(Table1[[#This Row],[Price]]),AVERAGE(F9143:F26676),Table1[[#This Row],[Price]])</f>
        <v>1</v>
      </c>
      <c r="H9143">
        <v>1</v>
      </c>
      <c r="I9143" s="4">
        <f>IF(ISBLANK(Table1[[#This Row],[Quantity]]),AVERAGE(H9143:H26676),Table1[[#This Row],[Quantity]])</f>
        <v>1</v>
      </c>
      <c r="J9143">
        <v>1</v>
      </c>
      <c r="K9143" s="4">
        <f>IF(ISBLANK(Table1[[#This Row],[Order Total]]),AVERAGE(J9143:J26676),Table1[[#This Row],[Order Total]])</f>
        <v>1</v>
      </c>
      <c r="L9143" s="1">
        <v>45247</v>
      </c>
      <c r="M9143" t="s">
        <v>17</v>
      </c>
      <c r="N9143" s="4" t="str">
        <f>IF(ISBLANK(Table1[[#This Row],[Payment Method]]),"Unknown",Table1[[#This Row],[Payment Method]])</f>
        <v>Digital Wallet</v>
      </c>
    </row>
    <row r="9144" spans="1:14" hidden="1" x14ac:dyDescent="0.35">
      <c r="A9144" t="s">
        <v>9284</v>
      </c>
      <c r="B9144" t="s">
        <v>134</v>
      </c>
      <c r="C9144" t="s">
        <v>24</v>
      </c>
      <c r="D9144" t="s">
        <v>77</v>
      </c>
      <c r="E9144" s="4" t="str">
        <f>IF(ISBLANK(Table1[[#This Row],[Item]]),"Unknown",Table1[[#This Row],[Item]])</f>
        <v>Coca Cola</v>
      </c>
      <c r="F9144">
        <v>2.5</v>
      </c>
      <c r="G9144" s="4">
        <f>IF(ISBLANK(Table1[[#This Row],[Price]]),AVERAGE(F9144:F26677),Table1[[#This Row],[Price]])</f>
        <v>2.5</v>
      </c>
      <c r="H9144">
        <v>3</v>
      </c>
      <c r="I9144" s="4">
        <f>IF(ISBLANK(Table1[[#This Row],[Quantity]]),AVERAGE(H9144:H26677),Table1[[#This Row],[Quantity]])</f>
        <v>3</v>
      </c>
      <c r="J9144">
        <v>7.5</v>
      </c>
      <c r="K9144" s="4">
        <f>IF(ISBLANK(Table1[[#This Row],[Order Total]]),AVERAGE(J9144:J26677),Table1[[#This Row],[Order Total]])</f>
        <v>7.5</v>
      </c>
      <c r="L9144" s="1">
        <v>45049</v>
      </c>
      <c r="M9144" t="s">
        <v>13</v>
      </c>
      <c r="N9144" s="4" t="str">
        <f>IF(ISBLANK(Table1[[#This Row],[Payment Method]]),"Unknown",Table1[[#This Row],[Payment Method]])</f>
        <v>Credit Card</v>
      </c>
    </row>
    <row r="9145" spans="1:14" hidden="1" x14ac:dyDescent="0.35">
      <c r="A9145" t="s">
        <v>9285</v>
      </c>
      <c r="B9145" t="s">
        <v>120</v>
      </c>
      <c r="C9145" t="s">
        <v>24</v>
      </c>
      <c r="D9145" t="s">
        <v>168</v>
      </c>
      <c r="E9145" s="4" t="str">
        <f>IF(ISBLANK(Table1[[#This Row],[Item]]),"Unknown",Table1[[#This Row],[Item]])</f>
        <v>Water</v>
      </c>
      <c r="F9145">
        <v>1</v>
      </c>
      <c r="G9145" s="4">
        <f>IF(ISBLANK(Table1[[#This Row],[Price]]),AVERAGE(F9145:F26678),Table1[[#This Row],[Price]])</f>
        <v>1</v>
      </c>
      <c r="H9145">
        <v>5</v>
      </c>
      <c r="I9145" s="4">
        <f>IF(ISBLANK(Table1[[#This Row],[Quantity]]),AVERAGE(H9145:H26678),Table1[[#This Row],[Quantity]])</f>
        <v>5</v>
      </c>
      <c r="J9145">
        <v>5</v>
      </c>
      <c r="K9145" s="4">
        <f>IF(ISBLANK(Table1[[#This Row],[Order Total]]),AVERAGE(J9145:J26678),Table1[[#This Row],[Order Total]])</f>
        <v>5</v>
      </c>
      <c r="L9145" s="1">
        <v>45152</v>
      </c>
      <c r="M9145" t="s">
        <v>17</v>
      </c>
      <c r="N9145" s="4" t="str">
        <f>IF(ISBLANK(Table1[[#This Row],[Payment Method]]),"Unknown",Table1[[#This Row],[Payment Method]])</f>
        <v>Digital Wallet</v>
      </c>
    </row>
    <row r="9146" spans="1:14" hidden="1" x14ac:dyDescent="0.35">
      <c r="A9146" t="s">
        <v>9286</v>
      </c>
      <c r="B9146" t="s">
        <v>101</v>
      </c>
      <c r="C9146" t="s">
        <v>38</v>
      </c>
      <c r="D9146" t="s">
        <v>121</v>
      </c>
      <c r="E9146" s="4" t="str">
        <f>IF(ISBLANK(Table1[[#This Row],[Item]]),"Unknown",Table1[[#This Row],[Item]])</f>
        <v>Ice Cream</v>
      </c>
      <c r="F9146">
        <v>5</v>
      </c>
      <c r="G9146" s="4">
        <f>IF(ISBLANK(Table1[[#This Row],[Price]]),AVERAGE(F9146:F26679),Table1[[#This Row],[Price]])</f>
        <v>5</v>
      </c>
      <c r="H9146">
        <v>5</v>
      </c>
      <c r="I9146" s="4">
        <f>IF(ISBLANK(Table1[[#This Row],[Quantity]]),AVERAGE(H9146:H26679),Table1[[#This Row],[Quantity]])</f>
        <v>5</v>
      </c>
      <c r="J9146">
        <v>25</v>
      </c>
      <c r="K9146" s="4">
        <f>IF(ISBLANK(Table1[[#This Row],[Order Total]]),AVERAGE(J9146:J26679),Table1[[#This Row],[Order Total]])</f>
        <v>25</v>
      </c>
      <c r="L9146" s="1">
        <v>44601</v>
      </c>
      <c r="M9146" t="s">
        <v>28</v>
      </c>
      <c r="N9146" s="4" t="str">
        <f>IF(ISBLANK(Table1[[#This Row],[Payment Method]]),"Unknown",Table1[[#This Row],[Payment Method]])</f>
        <v>Cash</v>
      </c>
    </row>
    <row r="9147" spans="1:14" x14ac:dyDescent="0.35">
      <c r="A9147" t="s">
        <v>9287</v>
      </c>
      <c r="B9147" t="s">
        <v>345</v>
      </c>
      <c r="C9147" t="s">
        <v>24</v>
      </c>
      <c r="E9147" s="4" t="str">
        <f>IF(ISBLANK(Table1[[#This Row],[Item]]),"Unknown",Table1[[#This Row],[Item]])</f>
        <v>Unknown</v>
      </c>
      <c r="G9147" s="4">
        <f>IF(ISBLANK(Table1[[#This Row],[Price]]),AVERAGE(F9147:F26680),Table1[[#This Row],[Price]])</f>
        <v>6.5941072999120491</v>
      </c>
      <c r="I9147" s="4">
        <f>IF(ISBLANK(Table1[[#This Row],[Quantity]]),AVERAGE(H9147:H26680),Table1[[#This Row],[Quantity]])</f>
        <v>3.0145387904703727</v>
      </c>
      <c r="K9147" s="4">
        <f>IF(ISBLANK(Table1[[#This Row],[Order Total]]),AVERAGE(J9147:J26680),Table1[[#This Row],[Order Total]])</f>
        <v>19.95968234575443</v>
      </c>
      <c r="L9147" s="1">
        <v>45121</v>
      </c>
      <c r="M9147" t="s">
        <v>28</v>
      </c>
      <c r="N9147" s="4" t="str">
        <f>IF(ISBLANK(Table1[[#This Row],[Payment Method]]),"Unknown",Table1[[#This Row],[Payment Method]])</f>
        <v>Cash</v>
      </c>
    </row>
    <row r="9148" spans="1:14" hidden="1" x14ac:dyDescent="0.35">
      <c r="A9148" t="s">
        <v>9288</v>
      </c>
      <c r="B9148" t="s">
        <v>305</v>
      </c>
      <c r="C9148" t="s">
        <v>20</v>
      </c>
      <c r="E9148" s="4" t="str">
        <f>IF(ISBLANK(Table1[[#This Row],[Item]]),"Unknown",Table1[[#This Row],[Item]])</f>
        <v>Unknown</v>
      </c>
      <c r="F9148">
        <v>14</v>
      </c>
      <c r="G9148" s="4">
        <f>IF(ISBLANK(Table1[[#This Row],[Price]]),AVERAGE(F9148:F26681),Table1[[#This Row],[Price]])</f>
        <v>14</v>
      </c>
      <c r="H9148">
        <v>2</v>
      </c>
      <c r="I9148" s="4">
        <f>IF(ISBLANK(Table1[[#This Row],[Quantity]]),AVERAGE(H9148:H26681),Table1[[#This Row],[Quantity]])</f>
        <v>2</v>
      </c>
      <c r="J9148">
        <v>28</v>
      </c>
      <c r="K9148" s="4">
        <f>IF(ISBLANK(Table1[[#This Row],[Order Total]]),AVERAGE(J9148:J26681),Table1[[#This Row],[Order Total]])</f>
        <v>28</v>
      </c>
      <c r="L9148" s="1">
        <v>44566</v>
      </c>
      <c r="M9148" t="s">
        <v>28</v>
      </c>
      <c r="N9148" s="4" t="str">
        <f>IF(ISBLANK(Table1[[#This Row],[Payment Method]]),"Unknown",Table1[[#This Row],[Payment Method]])</f>
        <v>Cash</v>
      </c>
    </row>
    <row r="9149" spans="1:14" hidden="1" x14ac:dyDescent="0.35">
      <c r="A9149" t="s">
        <v>9289</v>
      </c>
      <c r="B9149" t="s">
        <v>313</v>
      </c>
      <c r="C9149" t="s">
        <v>11</v>
      </c>
      <c r="D9149" t="s">
        <v>12</v>
      </c>
      <c r="E9149" s="4" t="str">
        <f>IF(ISBLANK(Table1[[#This Row],[Item]]),"Unknown",Table1[[#This Row],[Item]])</f>
        <v>Side Salad</v>
      </c>
      <c r="F9149">
        <v>3</v>
      </c>
      <c r="G9149" s="4">
        <f>IF(ISBLANK(Table1[[#This Row],[Price]]),AVERAGE(F9149:F26682),Table1[[#This Row],[Price]])</f>
        <v>3</v>
      </c>
      <c r="H9149">
        <v>2</v>
      </c>
      <c r="I9149" s="4">
        <f>IF(ISBLANK(Table1[[#This Row],[Quantity]]),AVERAGE(H9149:H26682),Table1[[#This Row],[Quantity]])</f>
        <v>2</v>
      </c>
      <c r="J9149">
        <v>6</v>
      </c>
      <c r="K9149" s="4">
        <f>IF(ISBLANK(Table1[[#This Row],[Order Total]]),AVERAGE(J9149:J26682),Table1[[#This Row],[Order Total]])</f>
        <v>6</v>
      </c>
      <c r="L9149" s="1">
        <v>44564</v>
      </c>
      <c r="M9149" t="s">
        <v>17</v>
      </c>
      <c r="N9149" s="4" t="str">
        <f>IF(ISBLANK(Table1[[#This Row],[Payment Method]]),"Unknown",Table1[[#This Row],[Payment Method]])</f>
        <v>Digital Wallet</v>
      </c>
    </row>
    <row r="9150" spans="1:14" hidden="1" x14ac:dyDescent="0.35">
      <c r="A9150" t="s">
        <v>9290</v>
      </c>
      <c r="B9150" t="s">
        <v>152</v>
      </c>
      <c r="C9150" t="s">
        <v>50</v>
      </c>
      <c r="D9150" t="s">
        <v>99</v>
      </c>
      <c r="E9150" s="4" t="str">
        <f>IF(ISBLANK(Table1[[#This Row],[Item]]),"Unknown",Table1[[#This Row],[Item]])</f>
        <v>Chicken Melt</v>
      </c>
      <c r="F9150">
        <v>8</v>
      </c>
      <c r="G9150" s="4">
        <f>IF(ISBLANK(Table1[[#This Row],[Price]]),AVERAGE(F9150:F26683),Table1[[#This Row],[Price]])</f>
        <v>8</v>
      </c>
      <c r="H9150">
        <v>3</v>
      </c>
      <c r="I9150" s="4">
        <f>IF(ISBLANK(Table1[[#This Row],[Quantity]]),AVERAGE(H9150:H26683),Table1[[#This Row],[Quantity]])</f>
        <v>3</v>
      </c>
      <c r="J9150">
        <v>24</v>
      </c>
      <c r="K9150" s="4">
        <f>IF(ISBLANK(Table1[[#This Row],[Order Total]]),AVERAGE(J9150:J26683),Table1[[#This Row],[Order Total]])</f>
        <v>24</v>
      </c>
      <c r="L9150" s="1">
        <v>45289</v>
      </c>
      <c r="N9150" s="4" t="str">
        <f>IF(ISBLANK(Table1[[#This Row],[Payment Method]]),"Unknown",Table1[[#This Row],[Payment Method]])</f>
        <v>Unknown</v>
      </c>
    </row>
    <row r="9151" spans="1:14" hidden="1" x14ac:dyDescent="0.35">
      <c r="A9151" t="s">
        <v>9291</v>
      </c>
      <c r="B9151" t="s">
        <v>176</v>
      </c>
      <c r="C9151" t="s">
        <v>24</v>
      </c>
      <c r="D9151" t="s">
        <v>56</v>
      </c>
      <c r="E9151" s="4" t="str">
        <f>IF(ISBLANK(Table1[[#This Row],[Item]]),"Unknown",Table1[[#This Row],[Item]])</f>
        <v>Lemonade</v>
      </c>
      <c r="F9151">
        <v>3</v>
      </c>
      <c r="G9151" s="4">
        <f>IF(ISBLANK(Table1[[#This Row],[Price]]),AVERAGE(F9151:F26684),Table1[[#This Row],[Price]])</f>
        <v>3</v>
      </c>
      <c r="H9151">
        <v>1</v>
      </c>
      <c r="I9151" s="4">
        <f>IF(ISBLANK(Table1[[#This Row],[Quantity]]),AVERAGE(H9151:H26684),Table1[[#This Row],[Quantity]])</f>
        <v>1</v>
      </c>
      <c r="J9151">
        <v>3</v>
      </c>
      <c r="K9151" s="4">
        <f>IF(ISBLANK(Table1[[#This Row],[Order Total]]),AVERAGE(J9151:J26684),Table1[[#This Row],[Order Total]])</f>
        <v>3</v>
      </c>
      <c r="L9151" s="1">
        <v>44942</v>
      </c>
      <c r="M9151" t="s">
        <v>28</v>
      </c>
      <c r="N9151" s="4" t="str">
        <f>IF(ISBLANK(Table1[[#This Row],[Payment Method]]),"Unknown",Table1[[#This Row],[Payment Method]])</f>
        <v>Cash</v>
      </c>
    </row>
    <row r="9152" spans="1:14" hidden="1" x14ac:dyDescent="0.35">
      <c r="A9152" t="s">
        <v>9292</v>
      </c>
      <c r="B9152" t="s">
        <v>205</v>
      </c>
      <c r="C9152" t="s">
        <v>20</v>
      </c>
      <c r="D9152" t="s">
        <v>21</v>
      </c>
      <c r="E9152" s="4" t="str">
        <f>IF(ISBLANK(Table1[[#This Row],[Item]]),"Unknown",Table1[[#This Row],[Item]])</f>
        <v>Grilled Chicken</v>
      </c>
      <c r="F9152">
        <v>15</v>
      </c>
      <c r="G9152" s="4">
        <f>IF(ISBLANK(Table1[[#This Row],[Price]]),AVERAGE(F9152:F26685),Table1[[#This Row],[Price]])</f>
        <v>15</v>
      </c>
      <c r="H9152">
        <v>5</v>
      </c>
      <c r="I9152" s="4">
        <f>IF(ISBLANK(Table1[[#This Row],[Quantity]]),AVERAGE(H9152:H26685),Table1[[#This Row],[Quantity]])</f>
        <v>5</v>
      </c>
      <c r="J9152">
        <v>75</v>
      </c>
      <c r="K9152" s="4">
        <f>IF(ISBLANK(Table1[[#This Row],[Order Total]]),AVERAGE(J9152:J26685),Table1[[#This Row],[Order Total]])</f>
        <v>75</v>
      </c>
      <c r="L9152" s="1">
        <v>44815</v>
      </c>
      <c r="M9152" t="s">
        <v>13</v>
      </c>
      <c r="N9152" s="4" t="str">
        <f>IF(ISBLANK(Table1[[#This Row],[Payment Method]]),"Unknown",Table1[[#This Row],[Payment Method]])</f>
        <v>Credit Card</v>
      </c>
    </row>
    <row r="9153" spans="1:14" hidden="1" x14ac:dyDescent="0.35">
      <c r="A9153" t="s">
        <v>9293</v>
      </c>
      <c r="B9153" t="s">
        <v>60</v>
      </c>
      <c r="C9153" t="s">
        <v>38</v>
      </c>
      <c r="D9153" t="s">
        <v>74</v>
      </c>
      <c r="E9153" s="4" t="str">
        <f>IF(ISBLANK(Table1[[#This Row],[Item]]),"Unknown",Table1[[#This Row],[Item]])</f>
        <v>Chocolate Cake</v>
      </c>
      <c r="F9153">
        <v>6</v>
      </c>
      <c r="G9153" s="4">
        <f>IF(ISBLANK(Table1[[#This Row],[Price]]),AVERAGE(F9153:F26686),Table1[[#This Row],[Price]])</f>
        <v>6</v>
      </c>
      <c r="H9153">
        <v>3</v>
      </c>
      <c r="I9153" s="4">
        <f>IF(ISBLANK(Table1[[#This Row],[Quantity]]),AVERAGE(H9153:H26686),Table1[[#This Row],[Quantity]])</f>
        <v>3</v>
      </c>
      <c r="J9153">
        <v>18</v>
      </c>
      <c r="K9153" s="4">
        <f>IF(ISBLANK(Table1[[#This Row],[Order Total]]),AVERAGE(J9153:J26686),Table1[[#This Row],[Order Total]])</f>
        <v>18</v>
      </c>
      <c r="L9153" s="1">
        <v>44929</v>
      </c>
      <c r="M9153" t="s">
        <v>28</v>
      </c>
      <c r="N9153" s="4" t="str">
        <f>IF(ISBLANK(Table1[[#This Row],[Payment Method]]),"Unknown",Table1[[#This Row],[Payment Method]])</f>
        <v>Cash</v>
      </c>
    </row>
    <row r="9154" spans="1:14" hidden="1" x14ac:dyDescent="0.35">
      <c r="A9154" t="s">
        <v>9294</v>
      </c>
      <c r="B9154" t="s">
        <v>287</v>
      </c>
      <c r="C9154" t="s">
        <v>24</v>
      </c>
      <c r="D9154" t="s">
        <v>77</v>
      </c>
      <c r="E9154" s="4" t="str">
        <f>IF(ISBLANK(Table1[[#This Row],[Item]]),"Unknown",Table1[[#This Row],[Item]])</f>
        <v>Coca Cola</v>
      </c>
      <c r="F9154">
        <v>2.5</v>
      </c>
      <c r="G9154" s="4">
        <f>IF(ISBLANK(Table1[[#This Row],[Price]]),AVERAGE(F9154:F26687),Table1[[#This Row],[Price]])</f>
        <v>2.5</v>
      </c>
      <c r="H9154">
        <v>2</v>
      </c>
      <c r="I9154" s="4">
        <f>IF(ISBLANK(Table1[[#This Row],[Quantity]]),AVERAGE(H9154:H26687),Table1[[#This Row],[Quantity]])</f>
        <v>2</v>
      </c>
      <c r="J9154">
        <v>5</v>
      </c>
      <c r="K9154" s="4">
        <f>IF(ISBLANK(Table1[[#This Row],[Order Total]]),AVERAGE(J9154:J26687),Table1[[#This Row],[Order Total]])</f>
        <v>5</v>
      </c>
      <c r="L9154" s="1">
        <v>44576</v>
      </c>
      <c r="M9154" t="s">
        <v>28</v>
      </c>
      <c r="N9154" s="4" t="str">
        <f>IF(ISBLANK(Table1[[#This Row],[Payment Method]]),"Unknown",Table1[[#This Row],[Payment Method]])</f>
        <v>Cash</v>
      </c>
    </row>
    <row r="9155" spans="1:14" hidden="1" x14ac:dyDescent="0.35">
      <c r="A9155" t="s">
        <v>9295</v>
      </c>
      <c r="B9155" t="s">
        <v>37</v>
      </c>
      <c r="C9155" t="s">
        <v>11</v>
      </c>
      <c r="D9155" t="s">
        <v>79</v>
      </c>
      <c r="E9155" s="4" t="str">
        <f>IF(ISBLANK(Table1[[#This Row],[Item]]),"Unknown",Table1[[#This Row],[Item]])</f>
        <v>Grilled Vegetables</v>
      </c>
      <c r="F9155">
        <v>5</v>
      </c>
      <c r="G9155" s="4">
        <f>IF(ISBLANK(Table1[[#This Row],[Price]]),AVERAGE(F9155:F26688),Table1[[#This Row],[Price]])</f>
        <v>5</v>
      </c>
      <c r="H9155">
        <v>3</v>
      </c>
      <c r="I9155" s="4">
        <f>IF(ISBLANK(Table1[[#This Row],[Quantity]]),AVERAGE(H9155:H26688),Table1[[#This Row],[Quantity]])</f>
        <v>3</v>
      </c>
      <c r="J9155">
        <v>15</v>
      </c>
      <c r="K9155" s="4">
        <f>IF(ISBLANK(Table1[[#This Row],[Order Total]]),AVERAGE(J9155:J26688),Table1[[#This Row],[Order Total]])</f>
        <v>15</v>
      </c>
      <c r="L9155" s="1">
        <v>44601</v>
      </c>
      <c r="M9155" t="s">
        <v>17</v>
      </c>
      <c r="N9155" s="4" t="str">
        <f>IF(ISBLANK(Table1[[#This Row],[Payment Method]]),"Unknown",Table1[[#This Row],[Payment Method]])</f>
        <v>Digital Wallet</v>
      </c>
    </row>
    <row r="9156" spans="1:14" hidden="1" x14ac:dyDescent="0.35">
      <c r="A9156" t="s">
        <v>9296</v>
      </c>
      <c r="B9156" t="s">
        <v>114</v>
      </c>
      <c r="C9156" t="s">
        <v>20</v>
      </c>
      <c r="D9156" t="s">
        <v>21</v>
      </c>
      <c r="E9156" s="4" t="str">
        <f>IF(ISBLANK(Table1[[#This Row],[Item]]),"Unknown",Table1[[#This Row],[Item]])</f>
        <v>Grilled Chicken</v>
      </c>
      <c r="F9156">
        <v>15</v>
      </c>
      <c r="G9156" s="4">
        <f>IF(ISBLANK(Table1[[#This Row],[Price]]),AVERAGE(F9156:F26689),Table1[[#This Row],[Price]])</f>
        <v>15</v>
      </c>
      <c r="H9156">
        <v>5</v>
      </c>
      <c r="I9156" s="4">
        <f>IF(ISBLANK(Table1[[#This Row],[Quantity]]),AVERAGE(H9156:H26689),Table1[[#This Row],[Quantity]])</f>
        <v>5</v>
      </c>
      <c r="J9156">
        <v>75</v>
      </c>
      <c r="K9156" s="4">
        <f>IF(ISBLANK(Table1[[#This Row],[Order Total]]),AVERAGE(J9156:J26689),Table1[[#This Row],[Order Total]])</f>
        <v>75</v>
      </c>
      <c r="L9156" s="1">
        <v>44787</v>
      </c>
      <c r="M9156" t="s">
        <v>13</v>
      </c>
      <c r="N9156" s="4" t="str">
        <f>IF(ISBLANK(Table1[[#This Row],[Payment Method]]),"Unknown",Table1[[#This Row],[Payment Method]])</f>
        <v>Credit Card</v>
      </c>
    </row>
    <row r="9157" spans="1:14" hidden="1" x14ac:dyDescent="0.35">
      <c r="A9157" t="s">
        <v>9297</v>
      </c>
      <c r="B9157" t="s">
        <v>167</v>
      </c>
      <c r="C9157" t="s">
        <v>24</v>
      </c>
      <c r="D9157" t="s">
        <v>168</v>
      </c>
      <c r="E9157" s="4" t="str">
        <f>IF(ISBLANK(Table1[[#This Row],[Item]]),"Unknown",Table1[[#This Row],[Item]])</f>
        <v>Water</v>
      </c>
      <c r="F9157">
        <v>1</v>
      </c>
      <c r="G9157" s="4">
        <f>IF(ISBLANK(Table1[[#This Row],[Price]]),AVERAGE(F9157:F26690),Table1[[#This Row],[Price]])</f>
        <v>1</v>
      </c>
      <c r="H9157">
        <v>1</v>
      </c>
      <c r="I9157" s="4">
        <f>IF(ISBLANK(Table1[[#This Row],[Quantity]]),AVERAGE(H9157:H26690),Table1[[#This Row],[Quantity]])</f>
        <v>1</v>
      </c>
      <c r="J9157">
        <v>1</v>
      </c>
      <c r="K9157" s="4">
        <f>IF(ISBLANK(Table1[[#This Row],[Order Total]]),AVERAGE(J9157:J26690),Table1[[#This Row],[Order Total]])</f>
        <v>1</v>
      </c>
      <c r="L9157" s="1">
        <v>44759</v>
      </c>
      <c r="M9157" t="s">
        <v>13</v>
      </c>
      <c r="N9157" s="4" t="str">
        <f>IF(ISBLANK(Table1[[#This Row],[Payment Method]]),"Unknown",Table1[[#This Row],[Payment Method]])</f>
        <v>Credit Card</v>
      </c>
    </row>
    <row r="9158" spans="1:14" hidden="1" x14ac:dyDescent="0.35">
      <c r="A9158" t="s">
        <v>9298</v>
      </c>
      <c r="B9158" t="s">
        <v>281</v>
      </c>
      <c r="C9158" t="s">
        <v>11</v>
      </c>
      <c r="D9158" t="s">
        <v>16</v>
      </c>
      <c r="E9158" s="4" t="str">
        <f>IF(ISBLANK(Table1[[#This Row],[Item]]),"Unknown",Table1[[#This Row],[Item]])</f>
        <v>Mashed Potatoes</v>
      </c>
      <c r="F9158">
        <v>4</v>
      </c>
      <c r="G9158" s="4">
        <f>IF(ISBLANK(Table1[[#This Row],[Price]]),AVERAGE(F9158:F26691),Table1[[#This Row],[Price]])</f>
        <v>4</v>
      </c>
      <c r="H9158">
        <v>4</v>
      </c>
      <c r="I9158" s="4">
        <f>IF(ISBLANK(Table1[[#This Row],[Quantity]]),AVERAGE(H9158:H26691),Table1[[#This Row],[Quantity]])</f>
        <v>4</v>
      </c>
      <c r="J9158">
        <v>16</v>
      </c>
      <c r="K9158" s="4">
        <f>IF(ISBLANK(Table1[[#This Row],[Order Total]]),AVERAGE(J9158:J26691),Table1[[#This Row],[Order Total]])</f>
        <v>16</v>
      </c>
      <c r="L9158" s="1">
        <v>45184</v>
      </c>
      <c r="M9158" t="s">
        <v>28</v>
      </c>
      <c r="N9158" s="4" t="str">
        <f>IF(ISBLANK(Table1[[#This Row],[Payment Method]]),"Unknown",Table1[[#This Row],[Payment Method]])</f>
        <v>Cash</v>
      </c>
    </row>
    <row r="9159" spans="1:14" hidden="1" x14ac:dyDescent="0.35">
      <c r="A9159" t="s">
        <v>9299</v>
      </c>
      <c r="B9159" t="s">
        <v>413</v>
      </c>
      <c r="C9159" t="s">
        <v>50</v>
      </c>
      <c r="D9159" t="s">
        <v>112</v>
      </c>
      <c r="E9159" s="4" t="str">
        <f>IF(ISBLANK(Table1[[#This Row],[Item]]),"Unknown",Table1[[#This Row],[Item]])</f>
        <v>French Fries</v>
      </c>
      <c r="F9159">
        <v>4</v>
      </c>
      <c r="G9159" s="4">
        <f>IF(ISBLANK(Table1[[#This Row],[Price]]),AVERAGE(F9159:F26692),Table1[[#This Row],[Price]])</f>
        <v>4</v>
      </c>
      <c r="H9159">
        <v>4</v>
      </c>
      <c r="I9159" s="4">
        <f>IF(ISBLANK(Table1[[#This Row],[Quantity]]),AVERAGE(H9159:H26692),Table1[[#This Row],[Quantity]])</f>
        <v>4</v>
      </c>
      <c r="J9159">
        <v>16</v>
      </c>
      <c r="K9159" s="4">
        <f>IF(ISBLANK(Table1[[#This Row],[Order Total]]),AVERAGE(J9159:J26692),Table1[[#This Row],[Order Total]])</f>
        <v>16</v>
      </c>
      <c r="L9159" s="1">
        <v>45195</v>
      </c>
      <c r="M9159" t="s">
        <v>28</v>
      </c>
      <c r="N9159" s="4" t="str">
        <f>IF(ISBLANK(Table1[[#This Row],[Payment Method]]),"Unknown",Table1[[#This Row],[Payment Method]])</f>
        <v>Cash</v>
      </c>
    </row>
    <row r="9160" spans="1:14" hidden="1" x14ac:dyDescent="0.35">
      <c r="A9160" t="s">
        <v>9300</v>
      </c>
      <c r="B9160" t="s">
        <v>305</v>
      </c>
      <c r="C9160" t="s">
        <v>11</v>
      </c>
      <c r="D9160" t="s">
        <v>79</v>
      </c>
      <c r="E9160" s="4" t="str">
        <f>IF(ISBLANK(Table1[[#This Row],[Item]]),"Unknown",Table1[[#This Row],[Item]])</f>
        <v>Grilled Vegetables</v>
      </c>
      <c r="F9160">
        <v>5</v>
      </c>
      <c r="G9160" s="4">
        <f>IF(ISBLANK(Table1[[#This Row],[Price]]),AVERAGE(F9160:F26693),Table1[[#This Row],[Price]])</f>
        <v>5</v>
      </c>
      <c r="H9160">
        <v>2</v>
      </c>
      <c r="I9160" s="4">
        <f>IF(ISBLANK(Table1[[#This Row],[Quantity]]),AVERAGE(H9160:H26693),Table1[[#This Row],[Quantity]])</f>
        <v>2</v>
      </c>
      <c r="J9160">
        <v>10</v>
      </c>
      <c r="K9160" s="4">
        <f>IF(ISBLANK(Table1[[#This Row],[Order Total]]),AVERAGE(J9160:J26693),Table1[[#This Row],[Order Total]])</f>
        <v>10</v>
      </c>
      <c r="L9160" s="1">
        <v>45096</v>
      </c>
      <c r="M9160" t="s">
        <v>13</v>
      </c>
      <c r="N9160" s="4" t="str">
        <f>IF(ISBLANK(Table1[[#This Row],[Payment Method]]),"Unknown",Table1[[#This Row],[Payment Method]])</f>
        <v>Credit Card</v>
      </c>
    </row>
    <row r="9161" spans="1:14" hidden="1" x14ac:dyDescent="0.35">
      <c r="A9161" t="s">
        <v>9301</v>
      </c>
      <c r="B9161" t="s">
        <v>236</v>
      </c>
      <c r="C9161" t="s">
        <v>38</v>
      </c>
      <c r="D9161" t="s">
        <v>121</v>
      </c>
      <c r="E9161" s="4" t="str">
        <f>IF(ISBLANK(Table1[[#This Row],[Item]]),"Unknown",Table1[[#This Row],[Item]])</f>
        <v>Ice Cream</v>
      </c>
      <c r="F9161">
        <v>5</v>
      </c>
      <c r="G9161" s="4">
        <f>IF(ISBLANK(Table1[[#This Row],[Price]]),AVERAGE(F9161:F26694),Table1[[#This Row],[Price]])</f>
        <v>5</v>
      </c>
      <c r="H9161">
        <v>2</v>
      </c>
      <c r="I9161" s="4">
        <f>IF(ISBLANK(Table1[[#This Row],[Quantity]]),AVERAGE(H9161:H26694),Table1[[#This Row],[Quantity]])</f>
        <v>2</v>
      </c>
      <c r="J9161">
        <v>10</v>
      </c>
      <c r="K9161" s="4">
        <f>IF(ISBLANK(Table1[[#This Row],[Order Total]]),AVERAGE(J9161:J26694),Table1[[#This Row],[Order Total]])</f>
        <v>10</v>
      </c>
      <c r="L9161" s="1">
        <v>44826</v>
      </c>
      <c r="M9161" t="s">
        <v>13</v>
      </c>
      <c r="N9161" s="4" t="str">
        <f>IF(ISBLANK(Table1[[#This Row],[Payment Method]]),"Unknown",Table1[[#This Row],[Payment Method]])</f>
        <v>Credit Card</v>
      </c>
    </row>
    <row r="9162" spans="1:14" hidden="1" x14ac:dyDescent="0.35">
      <c r="A9162" t="s">
        <v>9302</v>
      </c>
      <c r="B9162" t="s">
        <v>131</v>
      </c>
      <c r="C9162" t="s">
        <v>50</v>
      </c>
      <c r="D9162" t="s">
        <v>99</v>
      </c>
      <c r="E9162" s="4" t="str">
        <f>IF(ISBLANK(Table1[[#This Row],[Item]]),"Unknown",Table1[[#This Row],[Item]])</f>
        <v>Chicken Melt</v>
      </c>
      <c r="F9162">
        <v>8</v>
      </c>
      <c r="G9162" s="4">
        <f>IF(ISBLANK(Table1[[#This Row],[Price]]),AVERAGE(F9162:F26695),Table1[[#This Row],[Price]])</f>
        <v>8</v>
      </c>
      <c r="H9162">
        <v>2</v>
      </c>
      <c r="I9162" s="4">
        <f>IF(ISBLANK(Table1[[#This Row],[Quantity]]),AVERAGE(H9162:H26695),Table1[[#This Row],[Quantity]])</f>
        <v>2</v>
      </c>
      <c r="J9162">
        <v>16</v>
      </c>
      <c r="K9162" s="4">
        <f>IF(ISBLANK(Table1[[#This Row],[Order Total]]),AVERAGE(J9162:J26695),Table1[[#This Row],[Order Total]])</f>
        <v>16</v>
      </c>
      <c r="L9162" s="1">
        <v>45248</v>
      </c>
      <c r="M9162" t="s">
        <v>17</v>
      </c>
      <c r="N9162" s="4" t="str">
        <f>IF(ISBLANK(Table1[[#This Row],[Payment Method]]),"Unknown",Table1[[#This Row],[Payment Method]])</f>
        <v>Digital Wallet</v>
      </c>
    </row>
    <row r="9163" spans="1:14" hidden="1" x14ac:dyDescent="0.35">
      <c r="A9163" t="s">
        <v>9303</v>
      </c>
      <c r="B9163" t="s">
        <v>105</v>
      </c>
      <c r="C9163" t="s">
        <v>20</v>
      </c>
      <c r="D9163" t="s">
        <v>21</v>
      </c>
      <c r="E9163" s="4" t="str">
        <f>IF(ISBLANK(Table1[[#This Row],[Item]]),"Unknown",Table1[[#This Row],[Item]])</f>
        <v>Grilled Chicken</v>
      </c>
      <c r="F9163">
        <v>15</v>
      </c>
      <c r="G9163" s="4">
        <f>IF(ISBLANK(Table1[[#This Row],[Price]]),AVERAGE(F9163:F26696),Table1[[#This Row],[Price]])</f>
        <v>15</v>
      </c>
      <c r="H9163">
        <v>4</v>
      </c>
      <c r="I9163" s="4">
        <f>IF(ISBLANK(Table1[[#This Row],[Quantity]]),AVERAGE(H9163:H26696),Table1[[#This Row],[Quantity]])</f>
        <v>4</v>
      </c>
      <c r="J9163">
        <v>60</v>
      </c>
      <c r="K9163" s="4">
        <f>IF(ISBLANK(Table1[[#This Row],[Order Total]]),AVERAGE(J9163:J26696),Table1[[#This Row],[Order Total]])</f>
        <v>60</v>
      </c>
      <c r="L9163" s="1">
        <v>44601</v>
      </c>
      <c r="N9163" s="4" t="str">
        <f>IF(ISBLANK(Table1[[#This Row],[Payment Method]]),"Unknown",Table1[[#This Row],[Payment Method]])</f>
        <v>Unknown</v>
      </c>
    </row>
    <row r="9164" spans="1:14" hidden="1" x14ac:dyDescent="0.35">
      <c r="A9164" t="s">
        <v>9304</v>
      </c>
      <c r="B9164" t="s">
        <v>287</v>
      </c>
      <c r="C9164" t="s">
        <v>11</v>
      </c>
      <c r="D9164" t="s">
        <v>33</v>
      </c>
      <c r="E9164" s="4" t="str">
        <f>IF(ISBLANK(Table1[[#This Row],[Item]]),"Unknown",Table1[[#This Row],[Item]])</f>
        <v>Garlic Bread</v>
      </c>
      <c r="F9164">
        <v>4</v>
      </c>
      <c r="G9164" s="4">
        <f>IF(ISBLANK(Table1[[#This Row],[Price]]),AVERAGE(F9164:F26697),Table1[[#This Row],[Price]])</f>
        <v>4</v>
      </c>
      <c r="H9164">
        <v>3</v>
      </c>
      <c r="I9164" s="4">
        <f>IF(ISBLANK(Table1[[#This Row],[Quantity]]),AVERAGE(H9164:H26697),Table1[[#This Row],[Quantity]])</f>
        <v>3</v>
      </c>
      <c r="J9164">
        <v>12</v>
      </c>
      <c r="K9164" s="4">
        <f>IF(ISBLANK(Table1[[#This Row],[Order Total]]),AVERAGE(J9164:J26697),Table1[[#This Row],[Order Total]])</f>
        <v>12</v>
      </c>
      <c r="L9164" s="1">
        <v>45012</v>
      </c>
      <c r="M9164" t="s">
        <v>17</v>
      </c>
      <c r="N9164" s="4" t="str">
        <f>IF(ISBLANK(Table1[[#This Row],[Payment Method]]),"Unknown",Table1[[#This Row],[Payment Method]])</f>
        <v>Digital Wallet</v>
      </c>
    </row>
    <row r="9165" spans="1:14" hidden="1" x14ac:dyDescent="0.35">
      <c r="A9165" t="s">
        <v>9305</v>
      </c>
      <c r="B9165" t="s">
        <v>60</v>
      </c>
      <c r="C9165" t="s">
        <v>11</v>
      </c>
      <c r="D9165" t="s">
        <v>16</v>
      </c>
      <c r="E9165" s="4" t="str">
        <f>IF(ISBLANK(Table1[[#This Row],[Item]]),"Unknown",Table1[[#This Row],[Item]])</f>
        <v>Mashed Potatoes</v>
      </c>
      <c r="F9165">
        <v>4</v>
      </c>
      <c r="G9165" s="4">
        <f>IF(ISBLANK(Table1[[#This Row],[Price]]),AVERAGE(F9165:F26698),Table1[[#This Row],[Price]])</f>
        <v>4</v>
      </c>
      <c r="H9165">
        <v>4</v>
      </c>
      <c r="I9165" s="4">
        <f>IF(ISBLANK(Table1[[#This Row],[Quantity]]),AVERAGE(H9165:H26698),Table1[[#This Row],[Quantity]])</f>
        <v>4</v>
      </c>
      <c r="J9165">
        <v>16</v>
      </c>
      <c r="K9165" s="4">
        <f>IF(ISBLANK(Table1[[#This Row],[Order Total]]),AVERAGE(J9165:J26698),Table1[[#This Row],[Order Total]])</f>
        <v>16</v>
      </c>
      <c r="L9165" s="1">
        <v>44832</v>
      </c>
      <c r="M9165" t="s">
        <v>13</v>
      </c>
      <c r="N9165" s="4" t="str">
        <f>IF(ISBLANK(Table1[[#This Row],[Payment Method]]),"Unknown",Table1[[#This Row],[Payment Method]])</f>
        <v>Credit Card</v>
      </c>
    </row>
    <row r="9166" spans="1:14" hidden="1" x14ac:dyDescent="0.35">
      <c r="A9166" t="s">
        <v>9306</v>
      </c>
      <c r="B9166" t="s">
        <v>150</v>
      </c>
      <c r="C9166" t="s">
        <v>20</v>
      </c>
      <c r="D9166" t="s">
        <v>245</v>
      </c>
      <c r="E9166" s="4" t="str">
        <f>IF(ISBLANK(Table1[[#This Row],[Item]]),"Unknown",Table1[[#This Row],[Item]])</f>
        <v>Steak</v>
      </c>
      <c r="F9166">
        <v>20</v>
      </c>
      <c r="G9166" s="4">
        <f>IF(ISBLANK(Table1[[#This Row],[Price]]),AVERAGE(F9166:F26699),Table1[[#This Row],[Price]])</f>
        <v>20</v>
      </c>
      <c r="H9166">
        <v>3</v>
      </c>
      <c r="I9166" s="4">
        <f>IF(ISBLANK(Table1[[#This Row],[Quantity]]),AVERAGE(H9166:H26699),Table1[[#This Row],[Quantity]])</f>
        <v>3</v>
      </c>
      <c r="J9166">
        <v>60</v>
      </c>
      <c r="K9166" s="4">
        <f>IF(ISBLANK(Table1[[#This Row],[Order Total]]),AVERAGE(J9166:J26699),Table1[[#This Row],[Order Total]])</f>
        <v>60</v>
      </c>
      <c r="L9166" s="1">
        <v>45185</v>
      </c>
      <c r="M9166" t="s">
        <v>13</v>
      </c>
      <c r="N9166" s="4" t="str">
        <f>IF(ISBLANK(Table1[[#This Row],[Payment Method]]),"Unknown",Table1[[#This Row],[Payment Method]])</f>
        <v>Credit Card</v>
      </c>
    </row>
    <row r="9167" spans="1:14" hidden="1" x14ac:dyDescent="0.35">
      <c r="A9167" t="s">
        <v>9307</v>
      </c>
      <c r="B9167" t="s">
        <v>313</v>
      </c>
      <c r="C9167" t="s">
        <v>24</v>
      </c>
      <c r="D9167" t="s">
        <v>71</v>
      </c>
      <c r="E9167" s="4" t="str">
        <f>IF(ISBLANK(Table1[[#This Row],[Item]]),"Unknown",Table1[[#This Row],[Item]])</f>
        <v>Orange Juice</v>
      </c>
      <c r="F9167">
        <v>3</v>
      </c>
      <c r="G9167" s="4">
        <f>IF(ISBLANK(Table1[[#This Row],[Price]]),AVERAGE(F9167:F26700),Table1[[#This Row],[Price]])</f>
        <v>3</v>
      </c>
      <c r="H9167">
        <v>1</v>
      </c>
      <c r="I9167" s="4">
        <f>IF(ISBLANK(Table1[[#This Row],[Quantity]]),AVERAGE(H9167:H26700),Table1[[#This Row],[Quantity]])</f>
        <v>1</v>
      </c>
      <c r="J9167">
        <v>3</v>
      </c>
      <c r="K9167" s="4">
        <f>IF(ISBLANK(Table1[[#This Row],[Order Total]]),AVERAGE(J9167:J26700),Table1[[#This Row],[Order Total]])</f>
        <v>3</v>
      </c>
      <c r="L9167" s="1">
        <v>44738</v>
      </c>
      <c r="M9167" t="s">
        <v>17</v>
      </c>
      <c r="N9167" s="4" t="str">
        <f>IF(ISBLANK(Table1[[#This Row],[Payment Method]]),"Unknown",Table1[[#This Row],[Payment Method]])</f>
        <v>Digital Wallet</v>
      </c>
    </row>
    <row r="9168" spans="1:14" hidden="1" x14ac:dyDescent="0.35">
      <c r="A9168" t="s">
        <v>9308</v>
      </c>
      <c r="B9168" t="s">
        <v>123</v>
      </c>
      <c r="C9168" t="s">
        <v>50</v>
      </c>
      <c r="D9168" t="s">
        <v>86</v>
      </c>
      <c r="E9168" s="4" t="str">
        <f>IF(ISBLANK(Table1[[#This Row],[Item]]),"Unknown",Table1[[#This Row],[Item]])</f>
        <v>Cheese Fries</v>
      </c>
      <c r="F9168">
        <v>5</v>
      </c>
      <c r="G9168" s="4">
        <f>IF(ISBLANK(Table1[[#This Row],[Price]]),AVERAGE(F9168:F26701),Table1[[#This Row],[Price]])</f>
        <v>5</v>
      </c>
      <c r="H9168">
        <v>1</v>
      </c>
      <c r="I9168" s="4">
        <f>IF(ISBLANK(Table1[[#This Row],[Quantity]]),AVERAGE(H9168:H26701),Table1[[#This Row],[Quantity]])</f>
        <v>1</v>
      </c>
      <c r="J9168">
        <v>5</v>
      </c>
      <c r="K9168" s="4">
        <f>IF(ISBLANK(Table1[[#This Row],[Order Total]]),AVERAGE(J9168:J26701),Table1[[#This Row],[Order Total]])</f>
        <v>5</v>
      </c>
      <c r="L9168" s="1">
        <v>44832</v>
      </c>
      <c r="M9168" t="s">
        <v>28</v>
      </c>
      <c r="N9168" s="4" t="str">
        <f>IF(ISBLANK(Table1[[#This Row],[Payment Method]]),"Unknown",Table1[[#This Row],[Payment Method]])</f>
        <v>Cash</v>
      </c>
    </row>
    <row r="9169" spans="1:14" hidden="1" x14ac:dyDescent="0.35">
      <c r="A9169" t="s">
        <v>9309</v>
      </c>
      <c r="B9169" t="s">
        <v>176</v>
      </c>
      <c r="C9169" t="s">
        <v>11</v>
      </c>
      <c r="D9169" t="s">
        <v>16</v>
      </c>
      <c r="E9169" s="4" t="str">
        <f>IF(ISBLANK(Table1[[#This Row],[Item]]),"Unknown",Table1[[#This Row],[Item]])</f>
        <v>Mashed Potatoes</v>
      </c>
      <c r="F9169">
        <v>4</v>
      </c>
      <c r="G9169" s="4">
        <f>IF(ISBLANK(Table1[[#This Row],[Price]]),AVERAGE(F9169:F26702),Table1[[#This Row],[Price]])</f>
        <v>4</v>
      </c>
      <c r="H9169">
        <v>3</v>
      </c>
      <c r="I9169" s="4">
        <f>IF(ISBLANK(Table1[[#This Row],[Quantity]]),AVERAGE(H9169:H26702),Table1[[#This Row],[Quantity]])</f>
        <v>3</v>
      </c>
      <c r="J9169">
        <v>12</v>
      </c>
      <c r="K9169" s="4">
        <f>IF(ISBLANK(Table1[[#This Row],[Order Total]]),AVERAGE(J9169:J26702),Table1[[#This Row],[Order Total]])</f>
        <v>12</v>
      </c>
      <c r="L9169" s="1">
        <v>45006</v>
      </c>
      <c r="M9169" t="s">
        <v>17</v>
      </c>
      <c r="N9169" s="4" t="str">
        <f>IF(ISBLANK(Table1[[#This Row],[Payment Method]]),"Unknown",Table1[[#This Row],[Payment Method]])</f>
        <v>Digital Wallet</v>
      </c>
    </row>
    <row r="9170" spans="1:14" x14ac:dyDescent="0.35">
      <c r="A9170" t="s">
        <v>9310</v>
      </c>
      <c r="B9170" t="s">
        <v>90</v>
      </c>
      <c r="C9170" t="s">
        <v>50</v>
      </c>
      <c r="E9170" s="4" t="str">
        <f>IF(ISBLANK(Table1[[#This Row],[Item]]),"Unknown",Table1[[#This Row],[Item]])</f>
        <v>Unknown</v>
      </c>
      <c r="G9170" s="4">
        <f>IF(ISBLANK(Table1[[#This Row],[Price]]),AVERAGE(F9170:F26703),Table1[[#This Row],[Price]])</f>
        <v>6.5930452311956662</v>
      </c>
      <c r="I9170" s="4">
        <f>IF(ISBLANK(Table1[[#This Row],[Quantity]]),AVERAGE(H9170:H26703),Table1[[#This Row],[Quantity]])</f>
        <v>3.0153129976724244</v>
      </c>
      <c r="K9170" s="4">
        <f>IF(ISBLANK(Table1[[#This Row],[Order Total]]),AVERAGE(J9170:J26703),Table1[[#This Row],[Order Total]])</f>
        <v>19.953938503001346</v>
      </c>
      <c r="L9170" s="1">
        <v>44948</v>
      </c>
      <c r="N9170" s="4" t="str">
        <f>IF(ISBLANK(Table1[[#This Row],[Payment Method]]),"Unknown",Table1[[#This Row],[Payment Method]])</f>
        <v>Unknown</v>
      </c>
    </row>
    <row r="9171" spans="1:14" hidden="1" x14ac:dyDescent="0.35">
      <c r="A9171" t="s">
        <v>9311</v>
      </c>
      <c r="B9171" t="s">
        <v>53</v>
      </c>
      <c r="C9171" t="s">
        <v>24</v>
      </c>
      <c r="D9171" t="s">
        <v>71</v>
      </c>
      <c r="E9171" s="4" t="str">
        <f>IF(ISBLANK(Table1[[#This Row],[Item]]),"Unknown",Table1[[#This Row],[Item]])</f>
        <v>Orange Juice</v>
      </c>
      <c r="F9171">
        <v>3</v>
      </c>
      <c r="G9171" s="4">
        <f>IF(ISBLANK(Table1[[#This Row],[Price]]),AVERAGE(F9171:F26704),Table1[[#This Row],[Price]])</f>
        <v>3</v>
      </c>
      <c r="H9171">
        <v>3</v>
      </c>
      <c r="I9171" s="4">
        <f>IF(ISBLANK(Table1[[#This Row],[Quantity]]),AVERAGE(H9171:H26704),Table1[[#This Row],[Quantity]])</f>
        <v>3</v>
      </c>
      <c r="J9171">
        <v>9</v>
      </c>
      <c r="K9171" s="4">
        <f>IF(ISBLANK(Table1[[#This Row],[Order Total]]),AVERAGE(J9171:J26704),Table1[[#This Row],[Order Total]])</f>
        <v>9</v>
      </c>
      <c r="L9171" s="1">
        <v>45086</v>
      </c>
      <c r="M9171" t="s">
        <v>13</v>
      </c>
      <c r="N9171" s="4" t="str">
        <f>IF(ISBLANK(Table1[[#This Row],[Payment Method]]),"Unknown",Table1[[#This Row],[Payment Method]])</f>
        <v>Credit Card</v>
      </c>
    </row>
    <row r="9172" spans="1:14" hidden="1" x14ac:dyDescent="0.35">
      <c r="A9172" t="s">
        <v>9312</v>
      </c>
      <c r="B9172" t="s">
        <v>411</v>
      </c>
      <c r="C9172" t="s">
        <v>20</v>
      </c>
      <c r="D9172" t="s">
        <v>27</v>
      </c>
      <c r="E9172" s="4" t="str">
        <f>IF(ISBLANK(Table1[[#This Row],[Item]]),"Unknown",Table1[[#This Row],[Item]])</f>
        <v>Pasta Alfredo</v>
      </c>
      <c r="F9172">
        <v>12</v>
      </c>
      <c r="G9172" s="4">
        <f>IF(ISBLANK(Table1[[#This Row],[Price]]),AVERAGE(F9172:F26705),Table1[[#This Row],[Price]])</f>
        <v>12</v>
      </c>
      <c r="H9172">
        <v>4</v>
      </c>
      <c r="I9172" s="4">
        <f>IF(ISBLANK(Table1[[#This Row],[Quantity]]),AVERAGE(H9172:H26705),Table1[[#This Row],[Quantity]])</f>
        <v>4</v>
      </c>
      <c r="J9172">
        <v>48</v>
      </c>
      <c r="K9172" s="4">
        <f>IF(ISBLANK(Table1[[#This Row],[Order Total]]),AVERAGE(J9172:J26705),Table1[[#This Row],[Order Total]])</f>
        <v>48</v>
      </c>
      <c r="L9172" s="1">
        <v>44721</v>
      </c>
      <c r="M9172" t="s">
        <v>13</v>
      </c>
      <c r="N9172" s="4" t="str">
        <f>IF(ISBLANK(Table1[[#This Row],[Payment Method]]),"Unknown",Table1[[#This Row],[Payment Method]])</f>
        <v>Credit Card</v>
      </c>
    </row>
    <row r="9173" spans="1:14" hidden="1" x14ac:dyDescent="0.35">
      <c r="A9173" t="s">
        <v>9313</v>
      </c>
      <c r="B9173" t="s">
        <v>73</v>
      </c>
      <c r="C9173" t="s">
        <v>11</v>
      </c>
      <c r="D9173" t="s">
        <v>12</v>
      </c>
      <c r="E9173" s="4" t="str">
        <f>IF(ISBLANK(Table1[[#This Row],[Item]]),"Unknown",Table1[[#This Row],[Item]])</f>
        <v>Side Salad</v>
      </c>
      <c r="F9173">
        <v>3</v>
      </c>
      <c r="G9173" s="4">
        <f>IF(ISBLANK(Table1[[#This Row],[Price]]),AVERAGE(F9173:F26706),Table1[[#This Row],[Price]])</f>
        <v>3</v>
      </c>
      <c r="H9173">
        <v>4</v>
      </c>
      <c r="I9173" s="4">
        <f>IF(ISBLANK(Table1[[#This Row],[Quantity]]),AVERAGE(H9173:H26706),Table1[[#This Row],[Quantity]])</f>
        <v>4</v>
      </c>
      <c r="J9173">
        <v>12</v>
      </c>
      <c r="K9173" s="4">
        <f>IF(ISBLANK(Table1[[#This Row],[Order Total]]),AVERAGE(J9173:J26706),Table1[[#This Row],[Order Total]])</f>
        <v>12</v>
      </c>
      <c r="L9173" s="1">
        <v>44685</v>
      </c>
      <c r="N9173" s="4" t="str">
        <f>IF(ISBLANK(Table1[[#This Row],[Payment Method]]),"Unknown",Table1[[#This Row],[Payment Method]])</f>
        <v>Unknown</v>
      </c>
    </row>
    <row r="9174" spans="1:14" hidden="1" x14ac:dyDescent="0.35">
      <c r="A9174" t="s">
        <v>9314</v>
      </c>
      <c r="B9174" t="s">
        <v>32</v>
      </c>
      <c r="C9174" t="s">
        <v>38</v>
      </c>
      <c r="D9174" t="s">
        <v>43</v>
      </c>
      <c r="E9174" s="4" t="str">
        <f>IF(ISBLANK(Table1[[#This Row],[Item]]),"Unknown",Table1[[#This Row],[Item]])</f>
        <v>Brownie</v>
      </c>
      <c r="F9174">
        <v>6</v>
      </c>
      <c r="G9174" s="4">
        <f>IF(ISBLANK(Table1[[#This Row],[Price]]),AVERAGE(F9174:F26707),Table1[[#This Row],[Price]])</f>
        <v>6</v>
      </c>
      <c r="H9174">
        <v>3</v>
      </c>
      <c r="I9174" s="4">
        <f>IF(ISBLANK(Table1[[#This Row],[Quantity]]),AVERAGE(H9174:H26707),Table1[[#This Row],[Quantity]])</f>
        <v>3</v>
      </c>
      <c r="J9174">
        <v>18</v>
      </c>
      <c r="K9174" s="4">
        <f>IF(ISBLANK(Table1[[#This Row],[Order Total]]),AVERAGE(J9174:J26707),Table1[[#This Row],[Order Total]])</f>
        <v>18</v>
      </c>
      <c r="L9174" s="1">
        <v>45138</v>
      </c>
      <c r="M9174" t="s">
        <v>28</v>
      </c>
      <c r="N9174" s="4" t="str">
        <f>IF(ISBLANK(Table1[[#This Row],[Payment Method]]),"Unknown",Table1[[#This Row],[Payment Method]])</f>
        <v>Cash</v>
      </c>
    </row>
    <row r="9175" spans="1:14" hidden="1" x14ac:dyDescent="0.35">
      <c r="A9175" t="s">
        <v>9315</v>
      </c>
      <c r="B9175" t="s">
        <v>413</v>
      </c>
      <c r="C9175" t="s">
        <v>38</v>
      </c>
      <c r="D9175" t="s">
        <v>107</v>
      </c>
      <c r="E9175" s="4" t="str">
        <f>IF(ISBLANK(Table1[[#This Row],[Item]]),"Unknown",Table1[[#This Row],[Item]])</f>
        <v>Fruit Salad</v>
      </c>
      <c r="F9175">
        <v>4</v>
      </c>
      <c r="G9175" s="4">
        <f>IF(ISBLANK(Table1[[#This Row],[Price]]),AVERAGE(F9175:F26708),Table1[[#This Row],[Price]])</f>
        <v>4</v>
      </c>
      <c r="H9175">
        <v>4</v>
      </c>
      <c r="I9175" s="4">
        <f>IF(ISBLANK(Table1[[#This Row],[Quantity]]),AVERAGE(H9175:H26708),Table1[[#This Row],[Quantity]])</f>
        <v>4</v>
      </c>
      <c r="J9175">
        <v>16</v>
      </c>
      <c r="K9175" s="4">
        <f>IF(ISBLANK(Table1[[#This Row],[Order Total]]),AVERAGE(J9175:J26708),Table1[[#This Row],[Order Total]])</f>
        <v>16</v>
      </c>
      <c r="L9175" s="1">
        <v>44801</v>
      </c>
      <c r="M9175" t="s">
        <v>17</v>
      </c>
      <c r="N9175" s="4" t="str">
        <f>IF(ISBLANK(Table1[[#This Row],[Payment Method]]),"Unknown",Table1[[#This Row],[Payment Method]])</f>
        <v>Digital Wallet</v>
      </c>
    </row>
    <row r="9176" spans="1:14" hidden="1" x14ac:dyDescent="0.35">
      <c r="A9176" t="s">
        <v>9316</v>
      </c>
      <c r="B9176" t="s">
        <v>185</v>
      </c>
      <c r="C9176" t="s">
        <v>24</v>
      </c>
      <c r="D9176" t="s">
        <v>77</v>
      </c>
      <c r="E9176" s="4" t="str">
        <f>IF(ISBLANK(Table1[[#This Row],[Item]]),"Unknown",Table1[[#This Row],[Item]])</f>
        <v>Coca Cola</v>
      </c>
      <c r="F9176">
        <v>2.5</v>
      </c>
      <c r="G9176" s="4">
        <f>IF(ISBLANK(Table1[[#This Row],[Price]]),AVERAGE(F9176:F26709),Table1[[#This Row],[Price]])</f>
        <v>2.5</v>
      </c>
      <c r="H9176">
        <v>3</v>
      </c>
      <c r="I9176" s="4">
        <f>IF(ISBLANK(Table1[[#This Row],[Quantity]]),AVERAGE(H9176:H26709),Table1[[#This Row],[Quantity]])</f>
        <v>3</v>
      </c>
      <c r="J9176">
        <v>7.5</v>
      </c>
      <c r="K9176" s="4">
        <f>IF(ISBLANK(Table1[[#This Row],[Order Total]]),AVERAGE(J9176:J26709),Table1[[#This Row],[Order Total]])</f>
        <v>7.5</v>
      </c>
      <c r="L9176" s="1">
        <v>45226</v>
      </c>
      <c r="M9176" t="s">
        <v>17</v>
      </c>
      <c r="N9176" s="4" t="str">
        <f>IF(ISBLANK(Table1[[#This Row],[Payment Method]]),"Unknown",Table1[[#This Row],[Payment Method]])</f>
        <v>Digital Wallet</v>
      </c>
    </row>
    <row r="9177" spans="1:14" hidden="1" x14ac:dyDescent="0.35">
      <c r="A9177" t="s">
        <v>9317</v>
      </c>
      <c r="B9177" t="s">
        <v>194</v>
      </c>
      <c r="C9177" t="s">
        <v>50</v>
      </c>
      <c r="D9177" t="s">
        <v>207</v>
      </c>
      <c r="E9177" s="4" t="str">
        <f>IF(ISBLANK(Table1[[#This Row],[Item]]),"Unknown",Table1[[#This Row],[Item]])</f>
        <v>Nachos Grande</v>
      </c>
      <c r="F9177">
        <v>10</v>
      </c>
      <c r="G9177" s="4">
        <f>IF(ISBLANK(Table1[[#This Row],[Price]]),AVERAGE(F9177:F26710),Table1[[#This Row],[Price]])</f>
        <v>10</v>
      </c>
      <c r="H9177">
        <v>2</v>
      </c>
      <c r="I9177" s="4">
        <f>IF(ISBLANK(Table1[[#This Row],[Quantity]]),AVERAGE(H9177:H26710),Table1[[#This Row],[Quantity]])</f>
        <v>2</v>
      </c>
      <c r="J9177">
        <v>20</v>
      </c>
      <c r="K9177" s="4">
        <f>IF(ISBLANK(Table1[[#This Row],[Order Total]]),AVERAGE(J9177:J26710),Table1[[#This Row],[Order Total]])</f>
        <v>20</v>
      </c>
      <c r="L9177" s="1">
        <v>44764</v>
      </c>
      <c r="M9177" t="s">
        <v>28</v>
      </c>
      <c r="N9177" s="4" t="str">
        <f>IF(ISBLANK(Table1[[#This Row],[Payment Method]]),"Unknown",Table1[[#This Row],[Payment Method]])</f>
        <v>Cash</v>
      </c>
    </row>
    <row r="9178" spans="1:14" hidden="1" x14ac:dyDescent="0.35">
      <c r="A9178" t="s">
        <v>9318</v>
      </c>
      <c r="B9178" t="s">
        <v>411</v>
      </c>
      <c r="C9178" t="s">
        <v>50</v>
      </c>
      <c r="D9178" t="s">
        <v>93</v>
      </c>
      <c r="E9178" s="4" t="str">
        <f>IF(ISBLANK(Table1[[#This Row],[Item]]),"Unknown",Table1[[#This Row],[Item]])</f>
        <v>Beef Chili</v>
      </c>
      <c r="F9178">
        <v>7</v>
      </c>
      <c r="G9178" s="4">
        <f>IF(ISBLANK(Table1[[#This Row],[Price]]),AVERAGE(F9178:F26711),Table1[[#This Row],[Price]])</f>
        <v>7</v>
      </c>
      <c r="H9178">
        <v>4</v>
      </c>
      <c r="I9178" s="4">
        <f>IF(ISBLANK(Table1[[#This Row],[Quantity]]),AVERAGE(H9178:H26711),Table1[[#This Row],[Quantity]])</f>
        <v>4</v>
      </c>
      <c r="J9178">
        <v>28</v>
      </c>
      <c r="K9178" s="4">
        <f>IF(ISBLANK(Table1[[#This Row],[Order Total]]),AVERAGE(J9178:J26711),Table1[[#This Row],[Order Total]])</f>
        <v>28</v>
      </c>
      <c r="L9178" s="1">
        <v>45287</v>
      </c>
      <c r="M9178" t="s">
        <v>13</v>
      </c>
      <c r="N9178" s="4" t="str">
        <f>IF(ISBLANK(Table1[[#This Row],[Payment Method]]),"Unknown",Table1[[#This Row],[Payment Method]])</f>
        <v>Credit Card</v>
      </c>
    </row>
    <row r="9179" spans="1:14" hidden="1" x14ac:dyDescent="0.35">
      <c r="A9179" t="s">
        <v>9319</v>
      </c>
      <c r="B9179" t="s">
        <v>37</v>
      </c>
      <c r="C9179" t="s">
        <v>38</v>
      </c>
      <c r="D9179" t="s">
        <v>43</v>
      </c>
      <c r="E9179" s="4" t="str">
        <f>IF(ISBLANK(Table1[[#This Row],[Item]]),"Unknown",Table1[[#This Row],[Item]])</f>
        <v>Brownie</v>
      </c>
      <c r="F9179">
        <v>6</v>
      </c>
      <c r="G9179" s="4">
        <f>IF(ISBLANK(Table1[[#This Row],[Price]]),AVERAGE(F9179:F26712),Table1[[#This Row],[Price]])</f>
        <v>6</v>
      </c>
      <c r="H9179">
        <v>5</v>
      </c>
      <c r="I9179" s="4">
        <f>IF(ISBLANK(Table1[[#This Row],[Quantity]]),AVERAGE(H9179:H26712),Table1[[#This Row],[Quantity]])</f>
        <v>5</v>
      </c>
      <c r="J9179">
        <v>30</v>
      </c>
      <c r="K9179" s="4">
        <f>IF(ISBLANK(Table1[[#This Row],[Order Total]]),AVERAGE(J9179:J26712),Table1[[#This Row],[Order Total]])</f>
        <v>30</v>
      </c>
      <c r="L9179" s="1">
        <v>44576</v>
      </c>
      <c r="M9179" t="s">
        <v>17</v>
      </c>
      <c r="N9179" s="4" t="str">
        <f>IF(ISBLANK(Table1[[#This Row],[Payment Method]]),"Unknown",Table1[[#This Row],[Payment Method]])</f>
        <v>Digital Wallet</v>
      </c>
    </row>
    <row r="9180" spans="1:14" x14ac:dyDescent="0.35">
      <c r="A9180" t="s">
        <v>9320</v>
      </c>
      <c r="B9180" t="s">
        <v>597</v>
      </c>
      <c r="C9180" t="s">
        <v>24</v>
      </c>
      <c r="E9180" s="4" t="str">
        <f>IF(ISBLANK(Table1[[#This Row],[Item]]),"Unknown",Table1[[#This Row],[Item]])</f>
        <v>Unknown</v>
      </c>
      <c r="G9180" s="4">
        <f>IF(ISBLANK(Table1[[#This Row],[Price]]),AVERAGE(F9180:F26713),Table1[[#This Row],[Price]])</f>
        <v>6.593781533804238</v>
      </c>
      <c r="I9180" s="4">
        <f>IF(ISBLANK(Table1[[#This Row],[Quantity]]),AVERAGE(H9180:H26713),Table1[[#This Row],[Quantity]])</f>
        <v>3.0147167034584252</v>
      </c>
      <c r="K9180" s="4">
        <f>IF(ISBLANK(Table1[[#This Row],[Order Total]]),AVERAGE(J9180:J26713),Table1[[#This Row],[Order Total]])</f>
        <v>19.952845229335296</v>
      </c>
      <c r="L9180" s="1">
        <v>45038</v>
      </c>
      <c r="N9180" s="4" t="str">
        <f>IF(ISBLANK(Table1[[#This Row],[Payment Method]]),"Unknown",Table1[[#This Row],[Payment Method]])</f>
        <v>Unknown</v>
      </c>
    </row>
    <row r="9181" spans="1:14" hidden="1" x14ac:dyDescent="0.35">
      <c r="A9181" t="s">
        <v>9321</v>
      </c>
      <c r="B9181" t="s">
        <v>120</v>
      </c>
      <c r="C9181" t="s">
        <v>20</v>
      </c>
      <c r="D9181" t="s">
        <v>21</v>
      </c>
      <c r="E9181" s="4" t="str">
        <f>IF(ISBLANK(Table1[[#This Row],[Item]]),"Unknown",Table1[[#This Row],[Item]])</f>
        <v>Grilled Chicken</v>
      </c>
      <c r="F9181">
        <v>15</v>
      </c>
      <c r="G9181" s="4">
        <f>IF(ISBLANK(Table1[[#This Row],[Price]]),AVERAGE(F9181:F26714),Table1[[#This Row],[Price]])</f>
        <v>15</v>
      </c>
      <c r="H9181">
        <v>2</v>
      </c>
      <c r="I9181" s="4">
        <f>IF(ISBLANK(Table1[[#This Row],[Quantity]]),AVERAGE(H9181:H26714),Table1[[#This Row],[Quantity]])</f>
        <v>2</v>
      </c>
      <c r="J9181">
        <v>30</v>
      </c>
      <c r="K9181" s="4">
        <f>IF(ISBLANK(Table1[[#This Row],[Order Total]]),AVERAGE(J9181:J26714),Table1[[#This Row],[Order Total]])</f>
        <v>30</v>
      </c>
      <c r="L9181" s="1">
        <v>44565</v>
      </c>
      <c r="M9181" t="s">
        <v>17</v>
      </c>
      <c r="N9181" s="4" t="str">
        <f>IF(ISBLANK(Table1[[#This Row],[Payment Method]]),"Unknown",Table1[[#This Row],[Payment Method]])</f>
        <v>Digital Wallet</v>
      </c>
    </row>
    <row r="9182" spans="1:14" hidden="1" x14ac:dyDescent="0.35">
      <c r="A9182" t="s">
        <v>9322</v>
      </c>
      <c r="B9182" t="s">
        <v>101</v>
      </c>
      <c r="C9182" t="s">
        <v>24</v>
      </c>
      <c r="D9182" t="s">
        <v>168</v>
      </c>
      <c r="E9182" s="4" t="str">
        <f>IF(ISBLANK(Table1[[#This Row],[Item]]),"Unknown",Table1[[#This Row],[Item]])</f>
        <v>Water</v>
      </c>
      <c r="F9182">
        <v>1</v>
      </c>
      <c r="G9182" s="4">
        <f>IF(ISBLANK(Table1[[#This Row],[Price]]),AVERAGE(F9182:F26715),Table1[[#This Row],[Price]])</f>
        <v>1</v>
      </c>
      <c r="H9182">
        <v>1</v>
      </c>
      <c r="I9182" s="4">
        <f>IF(ISBLANK(Table1[[#This Row],[Quantity]]),AVERAGE(H9182:H26715),Table1[[#This Row],[Quantity]])</f>
        <v>1</v>
      </c>
      <c r="J9182">
        <v>1</v>
      </c>
      <c r="K9182" s="4">
        <f>IF(ISBLANK(Table1[[#This Row],[Order Total]]),AVERAGE(J9182:J26715),Table1[[#This Row],[Order Total]])</f>
        <v>1</v>
      </c>
      <c r="L9182" s="1">
        <v>45171</v>
      </c>
      <c r="M9182" t="s">
        <v>17</v>
      </c>
      <c r="N9182" s="4" t="str">
        <f>IF(ISBLANK(Table1[[#This Row],[Payment Method]]),"Unknown",Table1[[#This Row],[Payment Method]])</f>
        <v>Digital Wallet</v>
      </c>
    </row>
    <row r="9183" spans="1:14" x14ac:dyDescent="0.35">
      <c r="A9183" t="s">
        <v>9323</v>
      </c>
      <c r="B9183" t="s">
        <v>167</v>
      </c>
      <c r="C9183" t="s">
        <v>38</v>
      </c>
      <c r="E9183" s="4" t="str">
        <f>IF(ISBLANK(Table1[[#This Row],[Item]]),"Unknown",Table1[[#This Row],[Item]])</f>
        <v>Unknown</v>
      </c>
      <c r="G9183" s="4">
        <f>IF(ISBLANK(Table1[[#This Row],[Price]]),AVERAGE(F9183:F26716),Table1[[#This Row],[Price]])</f>
        <v>6.5934266969467572</v>
      </c>
      <c r="I9183" s="4">
        <f>IF(ISBLANK(Table1[[#This Row],[Quantity]]),AVERAGE(H9183:H26716),Table1[[#This Row],[Quantity]])</f>
        <v>3.0150883218842002</v>
      </c>
      <c r="K9183" s="4">
        <f>IF(ISBLANK(Table1[[#This Row],[Order Total]]),AVERAGE(J9183:J26716),Table1[[#This Row],[Order Total]])</f>
        <v>19.953937684003925</v>
      </c>
      <c r="L9183" s="1">
        <v>44650</v>
      </c>
      <c r="M9183" t="s">
        <v>17</v>
      </c>
      <c r="N9183" s="4" t="str">
        <f>IF(ISBLANK(Table1[[#This Row],[Payment Method]]),"Unknown",Table1[[#This Row],[Payment Method]])</f>
        <v>Digital Wallet</v>
      </c>
    </row>
    <row r="9184" spans="1:14" hidden="1" x14ac:dyDescent="0.35">
      <c r="A9184" t="s">
        <v>9324</v>
      </c>
      <c r="B9184" t="s">
        <v>221</v>
      </c>
      <c r="C9184" t="s">
        <v>20</v>
      </c>
      <c r="D9184" t="s">
        <v>27</v>
      </c>
      <c r="E9184" s="4" t="str">
        <f>IF(ISBLANK(Table1[[#This Row],[Item]]),"Unknown",Table1[[#This Row],[Item]])</f>
        <v>Pasta Alfredo</v>
      </c>
      <c r="F9184">
        <v>12</v>
      </c>
      <c r="G9184" s="4">
        <f>IF(ISBLANK(Table1[[#This Row],[Price]]),AVERAGE(F9184:F26717),Table1[[#This Row],[Price]])</f>
        <v>12</v>
      </c>
      <c r="H9184">
        <v>1</v>
      </c>
      <c r="I9184" s="4">
        <f>IF(ISBLANK(Table1[[#This Row],[Quantity]]),AVERAGE(H9184:H26717),Table1[[#This Row],[Quantity]])</f>
        <v>1</v>
      </c>
      <c r="J9184">
        <v>12</v>
      </c>
      <c r="K9184" s="4">
        <f>IF(ISBLANK(Table1[[#This Row],[Order Total]]),AVERAGE(J9184:J26717),Table1[[#This Row],[Order Total]])</f>
        <v>12</v>
      </c>
      <c r="L9184" s="1">
        <v>44894</v>
      </c>
      <c r="M9184" t="s">
        <v>13</v>
      </c>
      <c r="N9184" s="4" t="str">
        <f>IF(ISBLANK(Table1[[#This Row],[Payment Method]]),"Unknown",Table1[[#This Row],[Payment Method]])</f>
        <v>Credit Card</v>
      </c>
    </row>
    <row r="9185" spans="1:14" hidden="1" x14ac:dyDescent="0.35">
      <c r="A9185" t="s">
        <v>9325</v>
      </c>
      <c r="B9185" t="s">
        <v>223</v>
      </c>
      <c r="C9185" t="s">
        <v>20</v>
      </c>
      <c r="D9185" t="s">
        <v>27</v>
      </c>
      <c r="E9185" s="4" t="str">
        <f>IF(ISBLANK(Table1[[#This Row],[Item]]),"Unknown",Table1[[#This Row],[Item]])</f>
        <v>Pasta Alfredo</v>
      </c>
      <c r="F9185">
        <v>12</v>
      </c>
      <c r="G9185" s="4">
        <f>IF(ISBLANK(Table1[[#This Row],[Price]]),AVERAGE(F9185:F26718),Table1[[#This Row],[Price]])</f>
        <v>12</v>
      </c>
      <c r="H9185">
        <v>2</v>
      </c>
      <c r="I9185" s="4">
        <f>IF(ISBLANK(Table1[[#This Row],[Quantity]]),AVERAGE(H9185:H26718),Table1[[#This Row],[Quantity]])</f>
        <v>2</v>
      </c>
      <c r="J9185">
        <v>24</v>
      </c>
      <c r="K9185" s="4">
        <f>IF(ISBLANK(Table1[[#This Row],[Order Total]]),AVERAGE(J9185:J26718),Table1[[#This Row],[Order Total]])</f>
        <v>24</v>
      </c>
      <c r="L9185" s="1">
        <v>45050</v>
      </c>
      <c r="M9185" t="s">
        <v>17</v>
      </c>
      <c r="N9185" s="4" t="str">
        <f>IF(ISBLANK(Table1[[#This Row],[Payment Method]]),"Unknown",Table1[[#This Row],[Payment Method]])</f>
        <v>Digital Wallet</v>
      </c>
    </row>
    <row r="9186" spans="1:14" hidden="1" x14ac:dyDescent="0.35">
      <c r="A9186" t="s">
        <v>9326</v>
      </c>
      <c r="B9186" t="s">
        <v>105</v>
      </c>
      <c r="C9186" t="s">
        <v>38</v>
      </c>
      <c r="D9186" t="s">
        <v>107</v>
      </c>
      <c r="E9186" s="4" t="str">
        <f>IF(ISBLANK(Table1[[#This Row],[Item]]),"Unknown",Table1[[#This Row],[Item]])</f>
        <v>Fruit Salad</v>
      </c>
      <c r="F9186">
        <v>4</v>
      </c>
      <c r="G9186" s="4">
        <f>IF(ISBLANK(Table1[[#This Row],[Price]]),AVERAGE(F9186:F26719),Table1[[#This Row],[Price]])</f>
        <v>4</v>
      </c>
      <c r="H9186">
        <v>1</v>
      </c>
      <c r="I9186" s="4">
        <f>IF(ISBLANK(Table1[[#This Row],[Quantity]]),AVERAGE(H9186:H26719),Table1[[#This Row],[Quantity]])</f>
        <v>1</v>
      </c>
      <c r="J9186">
        <v>4</v>
      </c>
      <c r="K9186" s="4">
        <f>IF(ISBLANK(Table1[[#This Row],[Order Total]]),AVERAGE(J9186:J26719),Table1[[#This Row],[Order Total]])</f>
        <v>4</v>
      </c>
      <c r="L9186" s="1">
        <v>44940</v>
      </c>
      <c r="M9186" t="s">
        <v>28</v>
      </c>
      <c r="N9186" s="4" t="str">
        <f>IF(ISBLANK(Table1[[#This Row],[Payment Method]]),"Unknown",Table1[[#This Row],[Payment Method]])</f>
        <v>Cash</v>
      </c>
    </row>
    <row r="9187" spans="1:14" hidden="1" x14ac:dyDescent="0.35">
      <c r="A9187" t="s">
        <v>9327</v>
      </c>
      <c r="B9187" t="s">
        <v>118</v>
      </c>
      <c r="C9187" t="s">
        <v>50</v>
      </c>
      <c r="D9187" t="s">
        <v>99</v>
      </c>
      <c r="E9187" s="4" t="str">
        <f>IF(ISBLANK(Table1[[#This Row],[Item]]),"Unknown",Table1[[#This Row],[Item]])</f>
        <v>Chicken Melt</v>
      </c>
      <c r="F9187">
        <v>8</v>
      </c>
      <c r="G9187" s="4">
        <f>IF(ISBLANK(Table1[[#This Row],[Price]]),AVERAGE(F9187:F26720),Table1[[#This Row],[Price]])</f>
        <v>8</v>
      </c>
      <c r="H9187">
        <v>1</v>
      </c>
      <c r="I9187" s="4">
        <f>IF(ISBLANK(Table1[[#This Row],[Quantity]]),AVERAGE(H9187:H26720),Table1[[#This Row],[Quantity]])</f>
        <v>1</v>
      </c>
      <c r="J9187">
        <v>8</v>
      </c>
      <c r="K9187" s="4">
        <f>IF(ISBLANK(Table1[[#This Row],[Order Total]]),AVERAGE(J9187:J26720),Table1[[#This Row],[Order Total]])</f>
        <v>8</v>
      </c>
      <c r="L9187" s="1">
        <v>45208</v>
      </c>
      <c r="M9187" t="s">
        <v>28</v>
      </c>
      <c r="N9187" s="4" t="str">
        <f>IF(ISBLANK(Table1[[#This Row],[Payment Method]]),"Unknown",Table1[[#This Row],[Payment Method]])</f>
        <v>Cash</v>
      </c>
    </row>
    <row r="9188" spans="1:14" hidden="1" x14ac:dyDescent="0.35">
      <c r="A9188" t="s">
        <v>9328</v>
      </c>
      <c r="B9188" t="s">
        <v>215</v>
      </c>
      <c r="C9188" t="s">
        <v>50</v>
      </c>
      <c r="D9188" t="s">
        <v>112</v>
      </c>
      <c r="E9188" s="4" t="str">
        <f>IF(ISBLANK(Table1[[#This Row],[Item]]),"Unknown",Table1[[#This Row],[Item]])</f>
        <v>French Fries</v>
      </c>
      <c r="F9188">
        <v>4</v>
      </c>
      <c r="G9188" s="4">
        <f>IF(ISBLANK(Table1[[#This Row],[Price]]),AVERAGE(F9188:F26721),Table1[[#This Row],[Price]])</f>
        <v>4</v>
      </c>
      <c r="H9188">
        <v>4</v>
      </c>
      <c r="I9188" s="4">
        <f>IF(ISBLANK(Table1[[#This Row],[Quantity]]),AVERAGE(H9188:H26721),Table1[[#This Row],[Quantity]])</f>
        <v>4</v>
      </c>
      <c r="J9188">
        <v>16</v>
      </c>
      <c r="K9188" s="4">
        <f>IF(ISBLANK(Table1[[#This Row],[Order Total]]),AVERAGE(J9188:J26721),Table1[[#This Row],[Order Total]])</f>
        <v>16</v>
      </c>
      <c r="L9188" s="1">
        <v>44667</v>
      </c>
      <c r="M9188" t="s">
        <v>17</v>
      </c>
      <c r="N9188" s="4" t="str">
        <f>IF(ISBLANK(Table1[[#This Row],[Payment Method]]),"Unknown",Table1[[#This Row],[Payment Method]])</f>
        <v>Digital Wallet</v>
      </c>
    </row>
    <row r="9189" spans="1:14" hidden="1" x14ac:dyDescent="0.35">
      <c r="A9189" t="s">
        <v>9329</v>
      </c>
      <c r="B9189" t="s">
        <v>145</v>
      </c>
      <c r="C9189" t="s">
        <v>50</v>
      </c>
      <c r="D9189" t="s">
        <v>93</v>
      </c>
      <c r="E9189" s="4" t="str">
        <f>IF(ISBLANK(Table1[[#This Row],[Item]]),"Unknown",Table1[[#This Row],[Item]])</f>
        <v>Beef Chili</v>
      </c>
      <c r="F9189">
        <v>7</v>
      </c>
      <c r="G9189" s="4">
        <f>IF(ISBLANK(Table1[[#This Row],[Price]]),AVERAGE(F9189:F26722),Table1[[#This Row],[Price]])</f>
        <v>7</v>
      </c>
      <c r="H9189">
        <v>3</v>
      </c>
      <c r="I9189" s="4">
        <f>IF(ISBLANK(Table1[[#This Row],[Quantity]]),AVERAGE(H9189:H26722),Table1[[#This Row],[Quantity]])</f>
        <v>3</v>
      </c>
      <c r="J9189">
        <v>21</v>
      </c>
      <c r="K9189" s="4">
        <f>IF(ISBLANK(Table1[[#This Row],[Order Total]]),AVERAGE(J9189:J26722),Table1[[#This Row],[Order Total]])</f>
        <v>21</v>
      </c>
      <c r="L9189" s="1">
        <v>44614</v>
      </c>
      <c r="M9189" t="s">
        <v>17</v>
      </c>
      <c r="N9189" s="4" t="str">
        <f>IF(ISBLANK(Table1[[#This Row],[Payment Method]]),"Unknown",Table1[[#This Row],[Payment Method]])</f>
        <v>Digital Wallet</v>
      </c>
    </row>
    <row r="9190" spans="1:14" hidden="1" x14ac:dyDescent="0.35">
      <c r="A9190" t="s">
        <v>9330</v>
      </c>
      <c r="B9190" t="s">
        <v>376</v>
      </c>
      <c r="C9190" t="s">
        <v>11</v>
      </c>
      <c r="D9190" t="s">
        <v>12</v>
      </c>
      <c r="E9190" s="4" t="str">
        <f>IF(ISBLANK(Table1[[#This Row],[Item]]),"Unknown",Table1[[#This Row],[Item]])</f>
        <v>Side Salad</v>
      </c>
      <c r="F9190">
        <v>3</v>
      </c>
      <c r="G9190" s="4">
        <f>IF(ISBLANK(Table1[[#This Row],[Price]]),AVERAGE(F9190:F26723),Table1[[#This Row],[Price]])</f>
        <v>3</v>
      </c>
      <c r="H9190">
        <v>4</v>
      </c>
      <c r="I9190" s="4">
        <f>IF(ISBLANK(Table1[[#This Row],[Quantity]]),AVERAGE(H9190:H26723),Table1[[#This Row],[Quantity]])</f>
        <v>4</v>
      </c>
      <c r="J9190">
        <v>12</v>
      </c>
      <c r="K9190" s="4">
        <f>IF(ISBLANK(Table1[[#This Row],[Order Total]]),AVERAGE(J9190:J26723),Table1[[#This Row],[Order Total]])</f>
        <v>12</v>
      </c>
      <c r="L9190" s="1">
        <v>44960</v>
      </c>
      <c r="M9190" t="s">
        <v>17</v>
      </c>
      <c r="N9190" s="4" t="str">
        <f>IF(ISBLANK(Table1[[#This Row],[Payment Method]]),"Unknown",Table1[[#This Row],[Payment Method]])</f>
        <v>Digital Wallet</v>
      </c>
    </row>
    <row r="9191" spans="1:14" hidden="1" x14ac:dyDescent="0.35">
      <c r="A9191" t="s">
        <v>9331</v>
      </c>
      <c r="B9191" t="s">
        <v>181</v>
      </c>
      <c r="C9191" t="s">
        <v>11</v>
      </c>
      <c r="D9191" t="s">
        <v>16</v>
      </c>
      <c r="E9191" s="4" t="str">
        <f>IF(ISBLANK(Table1[[#This Row],[Item]]),"Unknown",Table1[[#This Row],[Item]])</f>
        <v>Mashed Potatoes</v>
      </c>
      <c r="F9191">
        <v>4</v>
      </c>
      <c r="G9191" s="4">
        <f>IF(ISBLANK(Table1[[#This Row],[Price]]),AVERAGE(F9191:F26724),Table1[[#This Row],[Price]])</f>
        <v>4</v>
      </c>
      <c r="H9191">
        <v>3</v>
      </c>
      <c r="I9191" s="4">
        <f>IF(ISBLANK(Table1[[#This Row],[Quantity]]),AVERAGE(H9191:H26724),Table1[[#This Row],[Quantity]])</f>
        <v>3</v>
      </c>
      <c r="J9191">
        <v>12</v>
      </c>
      <c r="K9191" s="4">
        <f>IF(ISBLANK(Table1[[#This Row],[Order Total]]),AVERAGE(J9191:J26724),Table1[[#This Row],[Order Total]])</f>
        <v>12</v>
      </c>
      <c r="L9191" s="1">
        <v>44933</v>
      </c>
      <c r="M9191" t="s">
        <v>28</v>
      </c>
      <c r="N9191" s="4" t="str">
        <f>IF(ISBLANK(Table1[[#This Row],[Payment Method]]),"Unknown",Table1[[#This Row],[Payment Method]])</f>
        <v>Cash</v>
      </c>
    </row>
    <row r="9192" spans="1:14" hidden="1" x14ac:dyDescent="0.35">
      <c r="A9192" t="s">
        <v>9332</v>
      </c>
      <c r="B9192" t="s">
        <v>165</v>
      </c>
      <c r="C9192" t="s">
        <v>20</v>
      </c>
      <c r="D9192" t="s">
        <v>21</v>
      </c>
      <c r="E9192" s="4" t="str">
        <f>IF(ISBLANK(Table1[[#This Row],[Item]]),"Unknown",Table1[[#This Row],[Item]])</f>
        <v>Grilled Chicken</v>
      </c>
      <c r="F9192">
        <v>15</v>
      </c>
      <c r="G9192" s="4">
        <f>IF(ISBLANK(Table1[[#This Row],[Price]]),AVERAGE(F9192:F26725),Table1[[#This Row],[Price]])</f>
        <v>15</v>
      </c>
      <c r="H9192">
        <v>1</v>
      </c>
      <c r="I9192" s="4">
        <f>IF(ISBLANK(Table1[[#This Row],[Quantity]]),AVERAGE(H9192:H26725),Table1[[#This Row],[Quantity]])</f>
        <v>1</v>
      </c>
      <c r="J9192">
        <v>15</v>
      </c>
      <c r="K9192" s="4">
        <f>IF(ISBLANK(Table1[[#This Row],[Order Total]]),AVERAGE(J9192:J26725),Table1[[#This Row],[Order Total]])</f>
        <v>15</v>
      </c>
      <c r="L9192" s="1">
        <v>45238</v>
      </c>
      <c r="M9192" t="s">
        <v>28</v>
      </c>
      <c r="N9192" s="4" t="str">
        <f>IF(ISBLANK(Table1[[#This Row],[Payment Method]]),"Unknown",Table1[[#This Row],[Payment Method]])</f>
        <v>Cash</v>
      </c>
    </row>
    <row r="9193" spans="1:14" hidden="1" x14ac:dyDescent="0.35">
      <c r="A9193" t="s">
        <v>9333</v>
      </c>
      <c r="B9193" t="s">
        <v>234</v>
      </c>
      <c r="C9193" t="s">
        <v>50</v>
      </c>
      <c r="D9193" t="s">
        <v>86</v>
      </c>
      <c r="E9193" s="4" t="str">
        <f>IF(ISBLANK(Table1[[#This Row],[Item]]),"Unknown",Table1[[#This Row],[Item]])</f>
        <v>Cheese Fries</v>
      </c>
      <c r="F9193">
        <v>5</v>
      </c>
      <c r="G9193" s="4">
        <f>IF(ISBLANK(Table1[[#This Row],[Price]]),AVERAGE(F9193:F26726),Table1[[#This Row],[Price]])</f>
        <v>5</v>
      </c>
      <c r="H9193">
        <v>3</v>
      </c>
      <c r="I9193" s="4">
        <f>IF(ISBLANK(Table1[[#This Row],[Quantity]]),AVERAGE(H9193:H26726),Table1[[#This Row],[Quantity]])</f>
        <v>3</v>
      </c>
      <c r="J9193">
        <v>15</v>
      </c>
      <c r="K9193" s="4">
        <f>IF(ISBLANK(Table1[[#This Row],[Order Total]]),AVERAGE(J9193:J26726),Table1[[#This Row],[Order Total]])</f>
        <v>15</v>
      </c>
      <c r="L9193" s="1">
        <v>44700</v>
      </c>
      <c r="M9193" t="s">
        <v>13</v>
      </c>
      <c r="N9193" s="4" t="str">
        <f>IF(ISBLANK(Table1[[#This Row],[Payment Method]]),"Unknown",Table1[[#This Row],[Payment Method]])</f>
        <v>Credit Card</v>
      </c>
    </row>
    <row r="9194" spans="1:14" hidden="1" x14ac:dyDescent="0.35">
      <c r="A9194" t="s">
        <v>9334</v>
      </c>
      <c r="B9194" t="s">
        <v>457</v>
      </c>
      <c r="C9194" t="s">
        <v>24</v>
      </c>
      <c r="D9194" t="s">
        <v>71</v>
      </c>
      <c r="E9194" s="4" t="str">
        <f>IF(ISBLANK(Table1[[#This Row],[Item]]),"Unknown",Table1[[#This Row],[Item]])</f>
        <v>Orange Juice</v>
      </c>
      <c r="F9194">
        <v>3</v>
      </c>
      <c r="G9194" s="4">
        <f>IF(ISBLANK(Table1[[#This Row],[Price]]),AVERAGE(F9194:F26727),Table1[[#This Row],[Price]])</f>
        <v>3</v>
      </c>
      <c r="H9194">
        <v>5</v>
      </c>
      <c r="I9194" s="4">
        <f>IF(ISBLANK(Table1[[#This Row],[Quantity]]),AVERAGE(H9194:H26727),Table1[[#This Row],[Quantity]])</f>
        <v>5</v>
      </c>
      <c r="J9194">
        <v>15</v>
      </c>
      <c r="K9194" s="4">
        <f>IF(ISBLANK(Table1[[#This Row],[Order Total]]),AVERAGE(J9194:J26727),Table1[[#This Row],[Order Total]])</f>
        <v>15</v>
      </c>
      <c r="L9194" s="1">
        <v>44764</v>
      </c>
      <c r="M9194" t="s">
        <v>17</v>
      </c>
      <c r="N9194" s="4" t="str">
        <f>IF(ISBLANK(Table1[[#This Row],[Payment Method]]),"Unknown",Table1[[#This Row],[Payment Method]])</f>
        <v>Digital Wallet</v>
      </c>
    </row>
    <row r="9195" spans="1:14" hidden="1" x14ac:dyDescent="0.35">
      <c r="A9195" t="s">
        <v>9335</v>
      </c>
      <c r="B9195" t="s">
        <v>281</v>
      </c>
      <c r="C9195" t="s">
        <v>38</v>
      </c>
      <c r="D9195" t="s">
        <v>121</v>
      </c>
      <c r="E9195" s="4" t="str">
        <f>IF(ISBLANK(Table1[[#This Row],[Item]]),"Unknown",Table1[[#This Row],[Item]])</f>
        <v>Ice Cream</v>
      </c>
      <c r="F9195">
        <v>5</v>
      </c>
      <c r="G9195" s="4">
        <f>IF(ISBLANK(Table1[[#This Row],[Price]]),AVERAGE(F9195:F26728),Table1[[#This Row],[Price]])</f>
        <v>5</v>
      </c>
      <c r="H9195">
        <v>1</v>
      </c>
      <c r="I9195" s="4">
        <f>IF(ISBLANK(Table1[[#This Row],[Quantity]]),AVERAGE(H9195:H26728),Table1[[#This Row],[Quantity]])</f>
        <v>1</v>
      </c>
      <c r="J9195">
        <v>5</v>
      </c>
      <c r="K9195" s="4">
        <f>IF(ISBLANK(Table1[[#This Row],[Order Total]]),AVERAGE(J9195:J26728),Table1[[#This Row],[Order Total]])</f>
        <v>5</v>
      </c>
      <c r="L9195" s="1">
        <v>45098</v>
      </c>
      <c r="M9195" t="s">
        <v>13</v>
      </c>
      <c r="N9195" s="4" t="str">
        <f>IF(ISBLANK(Table1[[#This Row],[Payment Method]]),"Unknown",Table1[[#This Row],[Payment Method]])</f>
        <v>Credit Card</v>
      </c>
    </row>
    <row r="9196" spans="1:14" hidden="1" x14ac:dyDescent="0.35">
      <c r="A9196" t="s">
        <v>9336</v>
      </c>
      <c r="B9196" t="s">
        <v>172</v>
      </c>
      <c r="C9196" t="s">
        <v>38</v>
      </c>
      <c r="D9196" t="s">
        <v>107</v>
      </c>
      <c r="E9196" s="4" t="str">
        <f>IF(ISBLANK(Table1[[#This Row],[Item]]),"Unknown",Table1[[#This Row],[Item]])</f>
        <v>Fruit Salad</v>
      </c>
      <c r="F9196">
        <v>4</v>
      </c>
      <c r="G9196" s="4">
        <f>IF(ISBLANK(Table1[[#This Row],[Price]]),AVERAGE(F9196:F26729),Table1[[#This Row],[Price]])</f>
        <v>4</v>
      </c>
      <c r="H9196">
        <v>3</v>
      </c>
      <c r="I9196" s="4">
        <f>IF(ISBLANK(Table1[[#This Row],[Quantity]]),AVERAGE(H9196:H26729),Table1[[#This Row],[Quantity]])</f>
        <v>3</v>
      </c>
      <c r="J9196">
        <v>12</v>
      </c>
      <c r="K9196" s="4">
        <f>IF(ISBLANK(Table1[[#This Row],[Order Total]]),AVERAGE(J9196:J26729),Table1[[#This Row],[Order Total]])</f>
        <v>12</v>
      </c>
      <c r="L9196" s="1">
        <v>44748</v>
      </c>
      <c r="M9196" t="s">
        <v>17</v>
      </c>
      <c r="N9196" s="4" t="str">
        <f>IF(ISBLANK(Table1[[#This Row],[Payment Method]]),"Unknown",Table1[[#This Row],[Payment Method]])</f>
        <v>Digital Wallet</v>
      </c>
    </row>
    <row r="9197" spans="1:14" hidden="1" x14ac:dyDescent="0.35">
      <c r="A9197" t="s">
        <v>9337</v>
      </c>
      <c r="B9197" t="s">
        <v>194</v>
      </c>
      <c r="C9197" t="s">
        <v>50</v>
      </c>
      <c r="D9197" t="s">
        <v>93</v>
      </c>
      <c r="E9197" s="4" t="str">
        <f>IF(ISBLANK(Table1[[#This Row],[Item]]),"Unknown",Table1[[#This Row],[Item]])</f>
        <v>Beef Chili</v>
      </c>
      <c r="F9197">
        <v>7</v>
      </c>
      <c r="G9197" s="4">
        <f>IF(ISBLANK(Table1[[#This Row],[Price]]),AVERAGE(F9197:F26730),Table1[[#This Row],[Price]])</f>
        <v>7</v>
      </c>
      <c r="H9197">
        <v>2</v>
      </c>
      <c r="I9197" s="4">
        <f>IF(ISBLANK(Table1[[#This Row],[Quantity]]),AVERAGE(H9197:H26730),Table1[[#This Row],[Quantity]])</f>
        <v>2</v>
      </c>
      <c r="J9197">
        <v>14</v>
      </c>
      <c r="K9197" s="4">
        <f>IF(ISBLANK(Table1[[#This Row],[Order Total]]),AVERAGE(J9197:J26730),Table1[[#This Row],[Order Total]])</f>
        <v>14</v>
      </c>
      <c r="L9197" s="1">
        <v>44620</v>
      </c>
      <c r="M9197" t="s">
        <v>13</v>
      </c>
      <c r="N9197" s="4" t="str">
        <f>IF(ISBLANK(Table1[[#This Row],[Payment Method]]),"Unknown",Table1[[#This Row],[Payment Method]])</f>
        <v>Credit Card</v>
      </c>
    </row>
    <row r="9198" spans="1:14" hidden="1" x14ac:dyDescent="0.35">
      <c r="A9198" t="s">
        <v>9338</v>
      </c>
      <c r="B9198" t="s">
        <v>69</v>
      </c>
      <c r="C9198" t="s">
        <v>11</v>
      </c>
      <c r="D9198" t="s">
        <v>12</v>
      </c>
      <c r="E9198" s="4" t="str">
        <f>IF(ISBLANK(Table1[[#This Row],[Item]]),"Unknown",Table1[[#This Row],[Item]])</f>
        <v>Side Salad</v>
      </c>
      <c r="F9198">
        <v>3</v>
      </c>
      <c r="G9198" s="4">
        <f>IF(ISBLANK(Table1[[#This Row],[Price]]),AVERAGE(F9198:F26731),Table1[[#This Row],[Price]])</f>
        <v>3</v>
      </c>
      <c r="H9198">
        <v>4</v>
      </c>
      <c r="I9198" s="4">
        <f>IF(ISBLANK(Table1[[#This Row],[Quantity]]),AVERAGE(H9198:H26731),Table1[[#This Row],[Quantity]])</f>
        <v>4</v>
      </c>
      <c r="J9198">
        <v>12</v>
      </c>
      <c r="K9198" s="4">
        <f>IF(ISBLANK(Table1[[#This Row],[Order Total]]),AVERAGE(J9198:J26731),Table1[[#This Row],[Order Total]])</f>
        <v>12</v>
      </c>
      <c r="L9198" s="1">
        <v>44661</v>
      </c>
      <c r="M9198" t="s">
        <v>17</v>
      </c>
      <c r="N9198" s="4" t="str">
        <f>IF(ISBLANK(Table1[[#This Row],[Payment Method]]),"Unknown",Table1[[#This Row],[Payment Method]])</f>
        <v>Digital Wallet</v>
      </c>
    </row>
    <row r="9199" spans="1:14" hidden="1" x14ac:dyDescent="0.35">
      <c r="A9199" t="s">
        <v>9339</v>
      </c>
      <c r="B9199" t="s">
        <v>160</v>
      </c>
      <c r="C9199" t="s">
        <v>50</v>
      </c>
      <c r="D9199" t="s">
        <v>86</v>
      </c>
      <c r="E9199" s="4" t="str">
        <f>IF(ISBLANK(Table1[[#This Row],[Item]]),"Unknown",Table1[[#This Row],[Item]])</f>
        <v>Cheese Fries</v>
      </c>
      <c r="F9199">
        <v>5</v>
      </c>
      <c r="G9199" s="4">
        <f>IF(ISBLANK(Table1[[#This Row],[Price]]),AVERAGE(F9199:F26732),Table1[[#This Row],[Price]])</f>
        <v>5</v>
      </c>
      <c r="H9199">
        <v>4</v>
      </c>
      <c r="I9199" s="4">
        <f>IF(ISBLANK(Table1[[#This Row],[Quantity]]),AVERAGE(H9199:H26732),Table1[[#This Row],[Quantity]])</f>
        <v>4</v>
      </c>
      <c r="J9199">
        <v>20</v>
      </c>
      <c r="K9199" s="4">
        <f>IF(ISBLANK(Table1[[#This Row],[Order Total]]),AVERAGE(J9199:J26732),Table1[[#This Row],[Order Total]])</f>
        <v>20</v>
      </c>
      <c r="L9199" s="1">
        <v>44801</v>
      </c>
      <c r="M9199" t="s">
        <v>17</v>
      </c>
      <c r="N9199" s="4" t="str">
        <f>IF(ISBLANK(Table1[[#This Row],[Payment Method]]),"Unknown",Table1[[#This Row],[Payment Method]])</f>
        <v>Digital Wallet</v>
      </c>
    </row>
    <row r="9200" spans="1:14" hidden="1" x14ac:dyDescent="0.35">
      <c r="A9200" t="s">
        <v>9340</v>
      </c>
      <c r="B9200" t="s">
        <v>92</v>
      </c>
      <c r="C9200" t="s">
        <v>20</v>
      </c>
      <c r="E9200" s="4" t="str">
        <f>IF(ISBLANK(Table1[[#This Row],[Item]]),"Unknown",Table1[[#This Row],[Item]])</f>
        <v>Unknown</v>
      </c>
      <c r="F9200">
        <v>15</v>
      </c>
      <c r="G9200" s="4">
        <f>IF(ISBLANK(Table1[[#This Row],[Price]]),AVERAGE(F9200:F26733),Table1[[#This Row],[Price]])</f>
        <v>15</v>
      </c>
      <c r="H9200">
        <v>5</v>
      </c>
      <c r="I9200" s="4">
        <f>IF(ISBLANK(Table1[[#This Row],[Quantity]]),AVERAGE(H9200:H26733),Table1[[#This Row],[Quantity]])</f>
        <v>5</v>
      </c>
      <c r="J9200">
        <v>75</v>
      </c>
      <c r="K9200" s="4">
        <f>IF(ISBLANK(Table1[[#This Row],[Order Total]]),AVERAGE(J9200:J26733),Table1[[#This Row],[Order Total]])</f>
        <v>75</v>
      </c>
      <c r="L9200" s="1">
        <v>45231</v>
      </c>
      <c r="N9200" s="4" t="str">
        <f>IF(ISBLANK(Table1[[#This Row],[Payment Method]]),"Unknown",Table1[[#This Row],[Payment Method]])</f>
        <v>Unknown</v>
      </c>
    </row>
    <row r="9201" spans="1:14" hidden="1" x14ac:dyDescent="0.35">
      <c r="A9201" t="s">
        <v>9341</v>
      </c>
      <c r="B9201" t="s">
        <v>83</v>
      </c>
      <c r="C9201" t="s">
        <v>50</v>
      </c>
      <c r="D9201" t="s">
        <v>112</v>
      </c>
      <c r="E9201" s="4" t="str">
        <f>IF(ISBLANK(Table1[[#This Row],[Item]]),"Unknown",Table1[[#This Row],[Item]])</f>
        <v>French Fries</v>
      </c>
      <c r="F9201">
        <v>4</v>
      </c>
      <c r="G9201" s="4">
        <f>IF(ISBLANK(Table1[[#This Row],[Price]]),AVERAGE(F9201:F26734),Table1[[#This Row],[Price]])</f>
        <v>4</v>
      </c>
      <c r="H9201">
        <v>2</v>
      </c>
      <c r="I9201" s="4">
        <f>IF(ISBLANK(Table1[[#This Row],[Quantity]]),AVERAGE(H9201:H26734),Table1[[#This Row],[Quantity]])</f>
        <v>2</v>
      </c>
      <c r="J9201">
        <v>8</v>
      </c>
      <c r="K9201" s="4">
        <f>IF(ISBLANK(Table1[[#This Row],[Order Total]]),AVERAGE(J9201:J26734),Table1[[#This Row],[Order Total]])</f>
        <v>8</v>
      </c>
      <c r="L9201" s="1">
        <v>44929</v>
      </c>
      <c r="M9201" t="s">
        <v>28</v>
      </c>
      <c r="N9201" s="4" t="str">
        <f>IF(ISBLANK(Table1[[#This Row],[Payment Method]]),"Unknown",Table1[[#This Row],[Payment Method]])</f>
        <v>Cash</v>
      </c>
    </row>
    <row r="9202" spans="1:14" hidden="1" x14ac:dyDescent="0.35">
      <c r="A9202" t="s">
        <v>9342</v>
      </c>
      <c r="B9202" t="s">
        <v>92</v>
      </c>
      <c r="C9202" t="s">
        <v>50</v>
      </c>
      <c r="D9202" t="s">
        <v>93</v>
      </c>
      <c r="E9202" s="4" t="str">
        <f>IF(ISBLANK(Table1[[#This Row],[Item]]),"Unknown",Table1[[#This Row],[Item]])</f>
        <v>Beef Chili</v>
      </c>
      <c r="F9202">
        <v>7</v>
      </c>
      <c r="G9202" s="4">
        <f>IF(ISBLANK(Table1[[#This Row],[Price]]),AVERAGE(F9202:F26735),Table1[[#This Row],[Price]])</f>
        <v>7</v>
      </c>
      <c r="H9202">
        <v>2</v>
      </c>
      <c r="I9202" s="4">
        <f>IF(ISBLANK(Table1[[#This Row],[Quantity]]),AVERAGE(H9202:H26735),Table1[[#This Row],[Quantity]])</f>
        <v>2</v>
      </c>
      <c r="J9202">
        <v>14</v>
      </c>
      <c r="K9202" s="4">
        <f>IF(ISBLANK(Table1[[#This Row],[Order Total]]),AVERAGE(J9202:J26735),Table1[[#This Row],[Order Total]])</f>
        <v>14</v>
      </c>
      <c r="L9202" s="1">
        <v>44768</v>
      </c>
      <c r="N9202" s="4" t="str">
        <f>IF(ISBLANK(Table1[[#This Row],[Payment Method]]),"Unknown",Table1[[#This Row],[Payment Method]])</f>
        <v>Unknown</v>
      </c>
    </row>
    <row r="9203" spans="1:14" hidden="1" x14ac:dyDescent="0.35">
      <c r="A9203" t="s">
        <v>9343</v>
      </c>
      <c r="B9203" t="s">
        <v>167</v>
      </c>
      <c r="C9203" t="s">
        <v>38</v>
      </c>
      <c r="D9203" t="s">
        <v>74</v>
      </c>
      <c r="E9203" s="4" t="str">
        <f>IF(ISBLANK(Table1[[#This Row],[Item]]),"Unknown",Table1[[#This Row],[Item]])</f>
        <v>Chocolate Cake</v>
      </c>
      <c r="F9203">
        <v>6</v>
      </c>
      <c r="G9203" s="4">
        <f>IF(ISBLANK(Table1[[#This Row],[Price]]),AVERAGE(F9203:F26736),Table1[[#This Row],[Price]])</f>
        <v>6</v>
      </c>
      <c r="H9203">
        <v>3</v>
      </c>
      <c r="I9203" s="4">
        <f>IF(ISBLANK(Table1[[#This Row],[Quantity]]),AVERAGE(H9203:H26736),Table1[[#This Row],[Quantity]])</f>
        <v>3</v>
      </c>
      <c r="J9203">
        <v>18</v>
      </c>
      <c r="K9203" s="4">
        <f>IF(ISBLANK(Table1[[#This Row],[Order Total]]),AVERAGE(J9203:J26736),Table1[[#This Row],[Order Total]])</f>
        <v>18</v>
      </c>
      <c r="L9203" s="1">
        <v>45098</v>
      </c>
      <c r="M9203" t="s">
        <v>28</v>
      </c>
      <c r="N9203" s="4" t="str">
        <f>IF(ISBLANK(Table1[[#This Row],[Payment Method]]),"Unknown",Table1[[#This Row],[Payment Method]])</f>
        <v>Cash</v>
      </c>
    </row>
    <row r="9204" spans="1:14" hidden="1" x14ac:dyDescent="0.35">
      <c r="A9204" t="s">
        <v>9344</v>
      </c>
      <c r="B9204" t="s">
        <v>281</v>
      </c>
      <c r="C9204" t="s">
        <v>50</v>
      </c>
      <c r="D9204" t="s">
        <v>112</v>
      </c>
      <c r="E9204" s="4" t="str">
        <f>IF(ISBLANK(Table1[[#This Row],[Item]]),"Unknown",Table1[[#This Row],[Item]])</f>
        <v>French Fries</v>
      </c>
      <c r="F9204">
        <v>4</v>
      </c>
      <c r="G9204" s="4">
        <f>IF(ISBLANK(Table1[[#This Row],[Price]]),AVERAGE(F9204:F26737),Table1[[#This Row],[Price]])</f>
        <v>4</v>
      </c>
      <c r="H9204">
        <v>5</v>
      </c>
      <c r="I9204" s="4">
        <f>IF(ISBLANK(Table1[[#This Row],[Quantity]]),AVERAGE(H9204:H26737),Table1[[#This Row],[Quantity]])</f>
        <v>5</v>
      </c>
      <c r="J9204">
        <v>20</v>
      </c>
      <c r="K9204" s="4">
        <f>IF(ISBLANK(Table1[[#This Row],[Order Total]]),AVERAGE(J9204:J26737),Table1[[#This Row],[Order Total]])</f>
        <v>20</v>
      </c>
      <c r="L9204" s="1">
        <v>44792</v>
      </c>
      <c r="M9204" t="s">
        <v>17</v>
      </c>
      <c r="N9204" s="4" t="str">
        <f>IF(ISBLANK(Table1[[#This Row],[Payment Method]]),"Unknown",Table1[[#This Row],[Payment Method]])</f>
        <v>Digital Wallet</v>
      </c>
    </row>
    <row r="9205" spans="1:14" hidden="1" x14ac:dyDescent="0.35">
      <c r="A9205" t="s">
        <v>9345</v>
      </c>
      <c r="B9205" t="s">
        <v>136</v>
      </c>
      <c r="C9205" t="s">
        <v>20</v>
      </c>
      <c r="D9205" t="s">
        <v>21</v>
      </c>
      <c r="E9205" s="4" t="str">
        <f>IF(ISBLANK(Table1[[#This Row],[Item]]),"Unknown",Table1[[#This Row],[Item]])</f>
        <v>Grilled Chicken</v>
      </c>
      <c r="F9205">
        <v>15</v>
      </c>
      <c r="G9205" s="4">
        <f>IF(ISBLANK(Table1[[#This Row],[Price]]),AVERAGE(F9205:F26738),Table1[[#This Row],[Price]])</f>
        <v>15</v>
      </c>
      <c r="H9205">
        <v>5</v>
      </c>
      <c r="I9205" s="4">
        <f>IF(ISBLANK(Table1[[#This Row],[Quantity]]),AVERAGE(H9205:H26738),Table1[[#This Row],[Quantity]])</f>
        <v>5</v>
      </c>
      <c r="J9205">
        <v>75</v>
      </c>
      <c r="K9205" s="4">
        <f>IF(ISBLANK(Table1[[#This Row],[Order Total]]),AVERAGE(J9205:J26738),Table1[[#This Row],[Order Total]])</f>
        <v>75</v>
      </c>
      <c r="L9205" s="1">
        <v>44823</v>
      </c>
      <c r="M9205" t="s">
        <v>13</v>
      </c>
      <c r="N9205" s="4" t="str">
        <f>IF(ISBLANK(Table1[[#This Row],[Payment Method]]),"Unknown",Table1[[#This Row],[Payment Method]])</f>
        <v>Credit Card</v>
      </c>
    </row>
    <row r="9206" spans="1:14" hidden="1" x14ac:dyDescent="0.35">
      <c r="A9206" t="s">
        <v>9346</v>
      </c>
      <c r="B9206" t="s">
        <v>185</v>
      </c>
      <c r="C9206" t="s">
        <v>38</v>
      </c>
      <c r="D9206" t="s">
        <v>43</v>
      </c>
      <c r="E9206" s="4" t="str">
        <f>IF(ISBLANK(Table1[[#This Row],[Item]]),"Unknown",Table1[[#This Row],[Item]])</f>
        <v>Brownie</v>
      </c>
      <c r="F9206">
        <v>6</v>
      </c>
      <c r="G9206" s="4">
        <f>IF(ISBLANK(Table1[[#This Row],[Price]]),AVERAGE(F9206:F26739),Table1[[#This Row],[Price]])</f>
        <v>6</v>
      </c>
      <c r="H9206">
        <v>4</v>
      </c>
      <c r="I9206" s="4">
        <f>IF(ISBLANK(Table1[[#This Row],[Quantity]]),AVERAGE(H9206:H26739),Table1[[#This Row],[Quantity]])</f>
        <v>4</v>
      </c>
      <c r="J9206">
        <v>24</v>
      </c>
      <c r="K9206" s="4">
        <f>IF(ISBLANK(Table1[[#This Row],[Order Total]]),AVERAGE(J9206:J26739),Table1[[#This Row],[Order Total]])</f>
        <v>24</v>
      </c>
      <c r="L9206" s="1">
        <v>45036</v>
      </c>
      <c r="M9206" t="s">
        <v>17</v>
      </c>
      <c r="N9206" s="4" t="str">
        <f>IF(ISBLANK(Table1[[#This Row],[Payment Method]]),"Unknown",Table1[[#This Row],[Payment Method]])</f>
        <v>Digital Wallet</v>
      </c>
    </row>
    <row r="9207" spans="1:14" hidden="1" x14ac:dyDescent="0.35">
      <c r="A9207" t="s">
        <v>9347</v>
      </c>
      <c r="B9207" t="s">
        <v>397</v>
      </c>
      <c r="C9207" t="s">
        <v>20</v>
      </c>
      <c r="D9207" t="s">
        <v>21</v>
      </c>
      <c r="E9207" s="4" t="str">
        <f>IF(ISBLANK(Table1[[#This Row],[Item]]),"Unknown",Table1[[#This Row],[Item]])</f>
        <v>Grilled Chicken</v>
      </c>
      <c r="F9207">
        <v>15</v>
      </c>
      <c r="G9207" s="4">
        <f>IF(ISBLANK(Table1[[#This Row],[Price]]),AVERAGE(F9207:F26740),Table1[[#This Row],[Price]])</f>
        <v>15</v>
      </c>
      <c r="H9207">
        <v>4</v>
      </c>
      <c r="I9207" s="4">
        <f>IF(ISBLANK(Table1[[#This Row],[Quantity]]),AVERAGE(H9207:H26740),Table1[[#This Row],[Quantity]])</f>
        <v>4</v>
      </c>
      <c r="J9207">
        <v>60</v>
      </c>
      <c r="K9207" s="4">
        <f>IF(ISBLANK(Table1[[#This Row],[Order Total]]),AVERAGE(J9207:J26740),Table1[[#This Row],[Order Total]])</f>
        <v>60</v>
      </c>
      <c r="L9207" s="1">
        <v>44799</v>
      </c>
      <c r="M9207" t="s">
        <v>28</v>
      </c>
      <c r="N9207" s="4" t="str">
        <f>IF(ISBLANK(Table1[[#This Row],[Payment Method]]),"Unknown",Table1[[#This Row],[Payment Method]])</f>
        <v>Cash</v>
      </c>
    </row>
    <row r="9208" spans="1:14" hidden="1" x14ac:dyDescent="0.35">
      <c r="A9208" t="s">
        <v>9348</v>
      </c>
      <c r="B9208" t="s">
        <v>283</v>
      </c>
      <c r="C9208" t="s">
        <v>24</v>
      </c>
      <c r="D9208" t="s">
        <v>141</v>
      </c>
      <c r="E9208" s="4" t="str">
        <f>IF(ISBLANK(Table1[[#This Row],[Item]]),"Unknown",Table1[[#This Row],[Item]])</f>
        <v>Iced Tea</v>
      </c>
      <c r="F9208">
        <v>2.5</v>
      </c>
      <c r="G9208" s="4">
        <f>IF(ISBLANK(Table1[[#This Row],[Price]]),AVERAGE(F9208:F26741),Table1[[#This Row],[Price]])</f>
        <v>2.5</v>
      </c>
      <c r="H9208">
        <v>2</v>
      </c>
      <c r="I9208" s="4">
        <f>IF(ISBLANK(Table1[[#This Row],[Quantity]]),AVERAGE(H9208:H26741),Table1[[#This Row],[Quantity]])</f>
        <v>2</v>
      </c>
      <c r="J9208">
        <v>5</v>
      </c>
      <c r="K9208" s="4">
        <f>IF(ISBLANK(Table1[[#This Row],[Order Total]]),AVERAGE(J9208:J26741),Table1[[#This Row],[Order Total]])</f>
        <v>5</v>
      </c>
      <c r="L9208" s="1">
        <v>44800</v>
      </c>
      <c r="M9208" t="s">
        <v>17</v>
      </c>
      <c r="N9208" s="4" t="str">
        <f>IF(ISBLANK(Table1[[#This Row],[Payment Method]]),"Unknown",Table1[[#This Row],[Payment Method]])</f>
        <v>Digital Wallet</v>
      </c>
    </row>
    <row r="9209" spans="1:14" hidden="1" x14ac:dyDescent="0.35">
      <c r="A9209" t="s">
        <v>9349</v>
      </c>
      <c r="B9209" t="s">
        <v>185</v>
      </c>
      <c r="C9209" t="s">
        <v>50</v>
      </c>
      <c r="D9209" t="s">
        <v>86</v>
      </c>
      <c r="E9209" s="4" t="str">
        <f>IF(ISBLANK(Table1[[#This Row],[Item]]),"Unknown",Table1[[#This Row],[Item]])</f>
        <v>Cheese Fries</v>
      </c>
      <c r="F9209">
        <v>5</v>
      </c>
      <c r="G9209" s="4">
        <f>IF(ISBLANK(Table1[[#This Row],[Price]]),AVERAGE(F9209:F26742),Table1[[#This Row],[Price]])</f>
        <v>5</v>
      </c>
      <c r="H9209">
        <v>2</v>
      </c>
      <c r="I9209" s="4">
        <f>IF(ISBLANK(Table1[[#This Row],[Quantity]]),AVERAGE(H9209:H26742),Table1[[#This Row],[Quantity]])</f>
        <v>2</v>
      </c>
      <c r="J9209">
        <v>10</v>
      </c>
      <c r="K9209" s="4">
        <f>IF(ISBLANK(Table1[[#This Row],[Order Total]]),AVERAGE(J9209:J26742),Table1[[#This Row],[Order Total]])</f>
        <v>10</v>
      </c>
      <c r="L9209" s="1">
        <v>45051</v>
      </c>
      <c r="M9209" t="s">
        <v>28</v>
      </c>
      <c r="N9209" s="4" t="str">
        <f>IF(ISBLANK(Table1[[#This Row],[Payment Method]]),"Unknown",Table1[[#This Row],[Payment Method]])</f>
        <v>Cash</v>
      </c>
    </row>
    <row r="9210" spans="1:14" hidden="1" x14ac:dyDescent="0.35">
      <c r="A9210" t="s">
        <v>9350</v>
      </c>
      <c r="B9210" t="s">
        <v>58</v>
      </c>
      <c r="C9210" t="s">
        <v>38</v>
      </c>
      <c r="D9210" t="s">
        <v>43</v>
      </c>
      <c r="E9210" s="4" t="str">
        <f>IF(ISBLANK(Table1[[#This Row],[Item]]),"Unknown",Table1[[#This Row],[Item]])</f>
        <v>Brownie</v>
      </c>
      <c r="F9210">
        <v>6</v>
      </c>
      <c r="G9210" s="4">
        <f>IF(ISBLANK(Table1[[#This Row],[Price]]),AVERAGE(F9210:F26743),Table1[[#This Row],[Price]])</f>
        <v>6</v>
      </c>
      <c r="H9210">
        <v>3</v>
      </c>
      <c r="I9210" s="4">
        <f>IF(ISBLANK(Table1[[#This Row],[Quantity]]),AVERAGE(H9210:H26743),Table1[[#This Row],[Quantity]])</f>
        <v>3</v>
      </c>
      <c r="J9210">
        <v>18</v>
      </c>
      <c r="K9210" s="4">
        <f>IF(ISBLANK(Table1[[#This Row],[Order Total]]),AVERAGE(J9210:J26743),Table1[[#This Row],[Order Total]])</f>
        <v>18</v>
      </c>
      <c r="L9210" s="1">
        <v>44680</v>
      </c>
      <c r="M9210" t="s">
        <v>28</v>
      </c>
      <c r="N9210" s="4" t="str">
        <f>IF(ISBLANK(Table1[[#This Row],[Payment Method]]),"Unknown",Table1[[#This Row],[Payment Method]])</f>
        <v>Cash</v>
      </c>
    </row>
    <row r="9211" spans="1:14" hidden="1" x14ac:dyDescent="0.35">
      <c r="A9211" t="s">
        <v>9351</v>
      </c>
      <c r="B9211" t="s">
        <v>32</v>
      </c>
      <c r="C9211" t="s">
        <v>38</v>
      </c>
      <c r="D9211" t="s">
        <v>74</v>
      </c>
      <c r="E9211" s="4" t="str">
        <f>IF(ISBLANK(Table1[[#This Row],[Item]]),"Unknown",Table1[[#This Row],[Item]])</f>
        <v>Chocolate Cake</v>
      </c>
      <c r="F9211">
        <v>6</v>
      </c>
      <c r="G9211" s="4">
        <f>IF(ISBLANK(Table1[[#This Row],[Price]]),AVERAGE(F9211:F26744),Table1[[#This Row],[Price]])</f>
        <v>6</v>
      </c>
      <c r="H9211">
        <v>4</v>
      </c>
      <c r="I9211" s="4">
        <f>IF(ISBLANK(Table1[[#This Row],[Quantity]]),AVERAGE(H9211:H26744),Table1[[#This Row],[Quantity]])</f>
        <v>4</v>
      </c>
      <c r="J9211">
        <v>24</v>
      </c>
      <c r="K9211" s="4">
        <f>IF(ISBLANK(Table1[[#This Row],[Order Total]]),AVERAGE(J9211:J26744),Table1[[#This Row],[Order Total]])</f>
        <v>24</v>
      </c>
      <c r="L9211" s="1">
        <v>44755</v>
      </c>
      <c r="M9211" t="s">
        <v>17</v>
      </c>
      <c r="N9211" s="4" t="str">
        <f>IF(ISBLANK(Table1[[#This Row],[Payment Method]]),"Unknown",Table1[[#This Row],[Payment Method]])</f>
        <v>Digital Wallet</v>
      </c>
    </row>
    <row r="9212" spans="1:14" hidden="1" x14ac:dyDescent="0.35">
      <c r="A9212" t="s">
        <v>9352</v>
      </c>
      <c r="B9212" t="s">
        <v>305</v>
      </c>
      <c r="C9212" t="s">
        <v>50</v>
      </c>
      <c r="D9212" t="s">
        <v>86</v>
      </c>
      <c r="E9212" s="4" t="str">
        <f>IF(ISBLANK(Table1[[#This Row],[Item]]),"Unknown",Table1[[#This Row],[Item]])</f>
        <v>Cheese Fries</v>
      </c>
      <c r="F9212">
        <v>5</v>
      </c>
      <c r="G9212" s="4">
        <f>IF(ISBLANK(Table1[[#This Row],[Price]]),AVERAGE(F9212:F26745),Table1[[#This Row],[Price]])</f>
        <v>5</v>
      </c>
      <c r="H9212">
        <v>1</v>
      </c>
      <c r="I9212" s="4">
        <f>IF(ISBLANK(Table1[[#This Row],[Quantity]]),AVERAGE(H9212:H26745),Table1[[#This Row],[Quantity]])</f>
        <v>1</v>
      </c>
      <c r="J9212">
        <v>5</v>
      </c>
      <c r="K9212" s="4">
        <f>IF(ISBLANK(Table1[[#This Row],[Order Total]]),AVERAGE(J9212:J26745),Table1[[#This Row],[Order Total]])</f>
        <v>5</v>
      </c>
      <c r="L9212" s="1">
        <v>44668</v>
      </c>
      <c r="M9212" t="s">
        <v>13</v>
      </c>
      <c r="N9212" s="4" t="str">
        <f>IF(ISBLANK(Table1[[#This Row],[Payment Method]]),"Unknown",Table1[[#This Row],[Payment Method]])</f>
        <v>Credit Card</v>
      </c>
    </row>
    <row r="9213" spans="1:14" hidden="1" x14ac:dyDescent="0.35">
      <c r="A9213" t="s">
        <v>9353</v>
      </c>
      <c r="B9213" t="s">
        <v>111</v>
      </c>
      <c r="C9213" t="s">
        <v>20</v>
      </c>
      <c r="D9213" t="s">
        <v>27</v>
      </c>
      <c r="E9213" s="4" t="str">
        <f>IF(ISBLANK(Table1[[#This Row],[Item]]),"Unknown",Table1[[#This Row],[Item]])</f>
        <v>Pasta Alfredo</v>
      </c>
      <c r="F9213">
        <v>12</v>
      </c>
      <c r="G9213" s="4">
        <f>IF(ISBLANK(Table1[[#This Row],[Price]]),AVERAGE(F9213:F26746),Table1[[#This Row],[Price]])</f>
        <v>12</v>
      </c>
      <c r="H9213">
        <v>4</v>
      </c>
      <c r="I9213" s="4">
        <f>IF(ISBLANK(Table1[[#This Row],[Quantity]]),AVERAGE(H9213:H26746),Table1[[#This Row],[Quantity]])</f>
        <v>4</v>
      </c>
      <c r="J9213">
        <v>48</v>
      </c>
      <c r="K9213" s="4">
        <f>IF(ISBLANK(Table1[[#This Row],[Order Total]]),AVERAGE(J9213:J26746),Table1[[#This Row],[Order Total]])</f>
        <v>48</v>
      </c>
      <c r="L9213" s="1">
        <v>45289</v>
      </c>
      <c r="M9213" t="s">
        <v>28</v>
      </c>
      <c r="N9213" s="4" t="str">
        <f>IF(ISBLANK(Table1[[#This Row],[Payment Method]]),"Unknown",Table1[[#This Row],[Payment Method]])</f>
        <v>Cash</v>
      </c>
    </row>
    <row r="9214" spans="1:14" hidden="1" x14ac:dyDescent="0.35">
      <c r="A9214" t="s">
        <v>9354</v>
      </c>
      <c r="B9214" t="s">
        <v>185</v>
      </c>
      <c r="C9214" t="s">
        <v>20</v>
      </c>
      <c r="D9214" t="s">
        <v>27</v>
      </c>
      <c r="E9214" s="4" t="str">
        <f>IF(ISBLANK(Table1[[#This Row],[Item]]),"Unknown",Table1[[#This Row],[Item]])</f>
        <v>Pasta Alfredo</v>
      </c>
      <c r="F9214">
        <v>12</v>
      </c>
      <c r="G9214" s="4">
        <f>IF(ISBLANK(Table1[[#This Row],[Price]]),AVERAGE(F9214:F26747),Table1[[#This Row],[Price]])</f>
        <v>12</v>
      </c>
      <c r="H9214">
        <v>5</v>
      </c>
      <c r="I9214" s="4">
        <f>IF(ISBLANK(Table1[[#This Row],[Quantity]]),AVERAGE(H9214:H26747),Table1[[#This Row],[Quantity]])</f>
        <v>5</v>
      </c>
      <c r="J9214">
        <v>60</v>
      </c>
      <c r="K9214" s="4">
        <f>IF(ISBLANK(Table1[[#This Row],[Order Total]]),AVERAGE(J9214:J26747),Table1[[#This Row],[Order Total]])</f>
        <v>60</v>
      </c>
      <c r="L9214" s="1">
        <v>44648</v>
      </c>
      <c r="M9214" t="s">
        <v>17</v>
      </c>
      <c r="N9214" s="4" t="str">
        <f>IF(ISBLANK(Table1[[#This Row],[Payment Method]]),"Unknown",Table1[[#This Row],[Payment Method]])</f>
        <v>Digital Wallet</v>
      </c>
    </row>
    <row r="9215" spans="1:14" hidden="1" x14ac:dyDescent="0.35">
      <c r="A9215" t="s">
        <v>9355</v>
      </c>
      <c r="B9215" t="s">
        <v>129</v>
      </c>
      <c r="C9215" t="s">
        <v>11</v>
      </c>
      <c r="D9215" t="s">
        <v>16</v>
      </c>
      <c r="E9215" s="4" t="str">
        <f>IF(ISBLANK(Table1[[#This Row],[Item]]),"Unknown",Table1[[#This Row],[Item]])</f>
        <v>Mashed Potatoes</v>
      </c>
      <c r="F9215">
        <v>4</v>
      </c>
      <c r="G9215" s="4">
        <f>IF(ISBLANK(Table1[[#This Row],[Price]]),AVERAGE(F9215:F26748),Table1[[#This Row],[Price]])</f>
        <v>4</v>
      </c>
      <c r="H9215">
        <v>4</v>
      </c>
      <c r="I9215" s="4">
        <f>IF(ISBLANK(Table1[[#This Row],[Quantity]]),AVERAGE(H9215:H26748),Table1[[#This Row],[Quantity]])</f>
        <v>4</v>
      </c>
      <c r="J9215">
        <v>16</v>
      </c>
      <c r="K9215" s="4">
        <f>IF(ISBLANK(Table1[[#This Row],[Order Total]]),AVERAGE(J9215:J26748),Table1[[#This Row],[Order Total]])</f>
        <v>16</v>
      </c>
      <c r="L9215" s="1">
        <v>44867</v>
      </c>
      <c r="M9215" t="s">
        <v>17</v>
      </c>
      <c r="N9215" s="4" t="str">
        <f>IF(ISBLANK(Table1[[#This Row],[Payment Method]]),"Unknown",Table1[[#This Row],[Payment Method]])</f>
        <v>Digital Wallet</v>
      </c>
    </row>
    <row r="9216" spans="1:14" hidden="1" x14ac:dyDescent="0.35">
      <c r="A9216" t="s">
        <v>9356</v>
      </c>
      <c r="B9216" t="s">
        <v>158</v>
      </c>
      <c r="C9216" t="s">
        <v>24</v>
      </c>
      <c r="D9216" t="s">
        <v>77</v>
      </c>
      <c r="E9216" s="4" t="str">
        <f>IF(ISBLANK(Table1[[#This Row],[Item]]),"Unknown",Table1[[#This Row],[Item]])</f>
        <v>Coca Cola</v>
      </c>
      <c r="F9216">
        <v>2.5</v>
      </c>
      <c r="G9216" s="4">
        <f>IF(ISBLANK(Table1[[#This Row],[Price]]),AVERAGE(F9216:F26749),Table1[[#This Row],[Price]])</f>
        <v>2.5</v>
      </c>
      <c r="H9216">
        <v>5</v>
      </c>
      <c r="I9216" s="4">
        <f>IF(ISBLANK(Table1[[#This Row],[Quantity]]),AVERAGE(H9216:H26749),Table1[[#This Row],[Quantity]])</f>
        <v>5</v>
      </c>
      <c r="J9216">
        <v>12.5</v>
      </c>
      <c r="K9216" s="4">
        <f>IF(ISBLANK(Table1[[#This Row],[Order Total]]),AVERAGE(J9216:J26749),Table1[[#This Row],[Order Total]])</f>
        <v>12.5</v>
      </c>
      <c r="L9216" s="1">
        <v>45180</v>
      </c>
      <c r="M9216" t="s">
        <v>17</v>
      </c>
      <c r="N9216" s="4" t="str">
        <f>IF(ISBLANK(Table1[[#This Row],[Payment Method]]),"Unknown",Table1[[#This Row],[Payment Method]])</f>
        <v>Digital Wallet</v>
      </c>
    </row>
    <row r="9217" spans="1:14" hidden="1" x14ac:dyDescent="0.35">
      <c r="A9217" t="s">
        <v>9357</v>
      </c>
      <c r="B9217" t="s">
        <v>378</v>
      </c>
      <c r="C9217" t="s">
        <v>24</v>
      </c>
      <c r="D9217" t="s">
        <v>168</v>
      </c>
      <c r="E9217" s="4" t="str">
        <f>IF(ISBLANK(Table1[[#This Row],[Item]]),"Unknown",Table1[[#This Row],[Item]])</f>
        <v>Water</v>
      </c>
      <c r="F9217">
        <v>1</v>
      </c>
      <c r="G9217" s="4">
        <f>IF(ISBLANK(Table1[[#This Row],[Price]]),AVERAGE(F9217:F26750),Table1[[#This Row],[Price]])</f>
        <v>1</v>
      </c>
      <c r="H9217">
        <v>3</v>
      </c>
      <c r="I9217" s="4">
        <f>IF(ISBLANK(Table1[[#This Row],[Quantity]]),AVERAGE(H9217:H26750),Table1[[#This Row],[Quantity]])</f>
        <v>3</v>
      </c>
      <c r="J9217">
        <v>3</v>
      </c>
      <c r="K9217" s="4">
        <f>IF(ISBLANK(Table1[[#This Row],[Order Total]]),AVERAGE(J9217:J26750),Table1[[#This Row],[Order Total]])</f>
        <v>3</v>
      </c>
      <c r="L9217" s="1">
        <v>45033</v>
      </c>
      <c r="M9217" t="s">
        <v>28</v>
      </c>
      <c r="N9217" s="4" t="str">
        <f>IF(ISBLANK(Table1[[#This Row],[Payment Method]]),"Unknown",Table1[[#This Row],[Payment Method]])</f>
        <v>Cash</v>
      </c>
    </row>
    <row r="9218" spans="1:14" x14ac:dyDescent="0.35">
      <c r="A9218" t="s">
        <v>9358</v>
      </c>
      <c r="B9218" t="s">
        <v>176</v>
      </c>
      <c r="C9218" t="s">
        <v>24</v>
      </c>
      <c r="E9218" s="4" t="str">
        <f>IF(ISBLANK(Table1[[#This Row],[Item]]),"Unknown",Table1[[#This Row],[Item]])</f>
        <v>Unknown</v>
      </c>
      <c r="G9218" s="4">
        <f>IF(ISBLANK(Table1[[#This Row],[Price]]),AVERAGE(F9218:F26751),Table1[[#This Row],[Price]])</f>
        <v>6.5928155093765834</v>
      </c>
      <c r="H9218">
        <v>2</v>
      </c>
      <c r="I9218" s="4">
        <f>IF(ISBLANK(Table1[[#This Row],[Quantity]]),AVERAGE(H9218:H26751),Table1[[#This Row],[Quantity]])</f>
        <v>2</v>
      </c>
      <c r="J9218">
        <v>6</v>
      </c>
      <c r="K9218" s="4">
        <f>IF(ISBLANK(Table1[[#This Row],[Order Total]]),AVERAGE(J9218:J26751),Table1[[#This Row],[Order Total]])</f>
        <v>6</v>
      </c>
      <c r="L9218" s="1">
        <v>44894</v>
      </c>
      <c r="M9218" t="s">
        <v>28</v>
      </c>
      <c r="N9218" s="4" t="str">
        <f>IF(ISBLANK(Table1[[#This Row],[Payment Method]]),"Unknown",Table1[[#This Row],[Payment Method]])</f>
        <v>Cash</v>
      </c>
    </row>
    <row r="9219" spans="1:14" hidden="1" x14ac:dyDescent="0.35">
      <c r="A9219" t="s">
        <v>9359</v>
      </c>
      <c r="B9219" t="s">
        <v>105</v>
      </c>
      <c r="C9219" t="s">
        <v>11</v>
      </c>
      <c r="D9219" t="s">
        <v>230</v>
      </c>
      <c r="E9219" s="4" t="str">
        <f>IF(ISBLANK(Table1[[#This Row],[Item]]),"Unknown",Table1[[#This Row],[Item]])</f>
        <v>Onion Rings</v>
      </c>
      <c r="F9219">
        <v>5</v>
      </c>
      <c r="G9219" s="4">
        <f>IF(ISBLANK(Table1[[#This Row],[Price]]),AVERAGE(F9219:F26752),Table1[[#This Row],[Price]])</f>
        <v>5</v>
      </c>
      <c r="H9219">
        <v>2</v>
      </c>
      <c r="I9219" s="4">
        <f>IF(ISBLANK(Table1[[#This Row],[Quantity]]),AVERAGE(H9219:H26752),Table1[[#This Row],[Quantity]])</f>
        <v>2</v>
      </c>
      <c r="J9219">
        <v>10</v>
      </c>
      <c r="K9219" s="4">
        <f>IF(ISBLANK(Table1[[#This Row],[Order Total]]),AVERAGE(J9219:J26752),Table1[[#This Row],[Order Total]])</f>
        <v>10</v>
      </c>
      <c r="L9219" s="1">
        <v>45000</v>
      </c>
      <c r="M9219" t="s">
        <v>13</v>
      </c>
      <c r="N9219" s="4" t="str">
        <f>IF(ISBLANK(Table1[[#This Row],[Payment Method]]),"Unknown",Table1[[#This Row],[Payment Method]])</f>
        <v>Credit Card</v>
      </c>
    </row>
    <row r="9220" spans="1:14" hidden="1" x14ac:dyDescent="0.35">
      <c r="A9220" t="s">
        <v>9360</v>
      </c>
      <c r="B9220" t="s">
        <v>62</v>
      </c>
      <c r="C9220" t="s">
        <v>11</v>
      </c>
      <c r="D9220" t="s">
        <v>230</v>
      </c>
      <c r="E9220" s="4" t="str">
        <f>IF(ISBLANK(Table1[[#This Row],[Item]]),"Unknown",Table1[[#This Row],[Item]])</f>
        <v>Onion Rings</v>
      </c>
      <c r="F9220">
        <v>5</v>
      </c>
      <c r="G9220" s="4">
        <f>IF(ISBLANK(Table1[[#This Row],[Price]]),AVERAGE(F9220:F26753),Table1[[#This Row],[Price]])</f>
        <v>5</v>
      </c>
      <c r="H9220">
        <v>2</v>
      </c>
      <c r="I9220" s="4">
        <f>IF(ISBLANK(Table1[[#This Row],[Quantity]]),AVERAGE(H9220:H26753),Table1[[#This Row],[Quantity]])</f>
        <v>2</v>
      </c>
      <c r="J9220">
        <v>10</v>
      </c>
      <c r="K9220" s="4">
        <f>IF(ISBLANK(Table1[[#This Row],[Order Total]]),AVERAGE(J9220:J26753),Table1[[#This Row],[Order Total]])</f>
        <v>10</v>
      </c>
      <c r="L9220" s="1">
        <v>45068</v>
      </c>
      <c r="M9220" t="s">
        <v>17</v>
      </c>
      <c r="N9220" s="4" t="str">
        <f>IF(ISBLANK(Table1[[#This Row],[Payment Method]]),"Unknown",Table1[[#This Row],[Payment Method]])</f>
        <v>Digital Wallet</v>
      </c>
    </row>
    <row r="9221" spans="1:14" hidden="1" x14ac:dyDescent="0.35">
      <c r="A9221" t="s">
        <v>9361</v>
      </c>
      <c r="B9221" t="s">
        <v>305</v>
      </c>
      <c r="C9221" t="s">
        <v>24</v>
      </c>
      <c r="D9221" t="s">
        <v>77</v>
      </c>
      <c r="E9221" s="4" t="str">
        <f>IF(ISBLANK(Table1[[#This Row],[Item]]),"Unknown",Table1[[#This Row],[Item]])</f>
        <v>Coca Cola</v>
      </c>
      <c r="F9221">
        <v>2.5</v>
      </c>
      <c r="G9221" s="4">
        <f>IF(ISBLANK(Table1[[#This Row],[Price]]),AVERAGE(F9221:F26754),Table1[[#This Row],[Price]])</f>
        <v>2.5</v>
      </c>
      <c r="H9221">
        <v>3</v>
      </c>
      <c r="I9221" s="4">
        <f>IF(ISBLANK(Table1[[#This Row],[Quantity]]),AVERAGE(H9221:H26754),Table1[[#This Row],[Quantity]])</f>
        <v>3</v>
      </c>
      <c r="J9221">
        <v>7.5</v>
      </c>
      <c r="K9221" s="4">
        <f>IF(ISBLANK(Table1[[#This Row],[Order Total]]),AVERAGE(J9221:J26754),Table1[[#This Row],[Order Total]])</f>
        <v>7.5</v>
      </c>
      <c r="L9221" s="1">
        <v>45174</v>
      </c>
      <c r="M9221" t="s">
        <v>13</v>
      </c>
      <c r="N9221" s="4" t="str">
        <f>IF(ISBLANK(Table1[[#This Row],[Payment Method]]),"Unknown",Table1[[#This Row],[Payment Method]])</f>
        <v>Credit Card</v>
      </c>
    </row>
    <row r="9222" spans="1:14" hidden="1" x14ac:dyDescent="0.35">
      <c r="A9222" t="s">
        <v>9362</v>
      </c>
      <c r="B9222" t="s">
        <v>165</v>
      </c>
      <c r="C9222" t="s">
        <v>50</v>
      </c>
      <c r="D9222" t="s">
        <v>93</v>
      </c>
      <c r="E9222" s="4" t="str">
        <f>IF(ISBLANK(Table1[[#This Row],[Item]]),"Unknown",Table1[[#This Row],[Item]])</f>
        <v>Beef Chili</v>
      </c>
      <c r="F9222">
        <v>7</v>
      </c>
      <c r="G9222" s="4">
        <f>IF(ISBLANK(Table1[[#This Row],[Price]]),AVERAGE(F9222:F26755),Table1[[#This Row],[Price]])</f>
        <v>7</v>
      </c>
      <c r="H9222">
        <v>3</v>
      </c>
      <c r="I9222" s="4">
        <f>IF(ISBLANK(Table1[[#This Row],[Quantity]]),AVERAGE(H9222:H26755),Table1[[#This Row],[Quantity]])</f>
        <v>3</v>
      </c>
      <c r="J9222">
        <v>21</v>
      </c>
      <c r="K9222" s="4">
        <f>IF(ISBLANK(Table1[[#This Row],[Order Total]]),AVERAGE(J9222:J26755),Table1[[#This Row],[Order Total]])</f>
        <v>21</v>
      </c>
      <c r="L9222" s="1">
        <v>44742</v>
      </c>
      <c r="N9222" s="4" t="str">
        <f>IF(ISBLANK(Table1[[#This Row],[Payment Method]]),"Unknown",Table1[[#This Row],[Payment Method]])</f>
        <v>Unknown</v>
      </c>
    </row>
    <row r="9223" spans="1:14" hidden="1" x14ac:dyDescent="0.35">
      <c r="A9223" t="s">
        <v>9363</v>
      </c>
      <c r="B9223" t="s">
        <v>15</v>
      </c>
      <c r="C9223" t="s">
        <v>24</v>
      </c>
      <c r="D9223" t="s">
        <v>168</v>
      </c>
      <c r="E9223" s="4" t="str">
        <f>IF(ISBLANK(Table1[[#This Row],[Item]]),"Unknown",Table1[[#This Row],[Item]])</f>
        <v>Water</v>
      </c>
      <c r="F9223">
        <v>1</v>
      </c>
      <c r="G9223" s="4">
        <f>IF(ISBLANK(Table1[[#This Row],[Price]]),AVERAGE(F9223:F26756),Table1[[#This Row],[Price]])</f>
        <v>1</v>
      </c>
      <c r="H9223">
        <v>4</v>
      </c>
      <c r="I9223" s="4">
        <f>IF(ISBLANK(Table1[[#This Row],[Quantity]]),AVERAGE(H9223:H26756),Table1[[#This Row],[Quantity]])</f>
        <v>4</v>
      </c>
      <c r="J9223">
        <v>4</v>
      </c>
      <c r="K9223" s="4">
        <f>IF(ISBLANK(Table1[[#This Row],[Order Total]]),AVERAGE(J9223:J26756),Table1[[#This Row],[Order Total]])</f>
        <v>4</v>
      </c>
      <c r="L9223" s="1">
        <v>44936</v>
      </c>
      <c r="M9223" t="s">
        <v>13</v>
      </c>
      <c r="N9223" s="4" t="str">
        <f>IF(ISBLANK(Table1[[#This Row],[Payment Method]]),"Unknown",Table1[[#This Row],[Payment Method]])</f>
        <v>Credit Card</v>
      </c>
    </row>
    <row r="9224" spans="1:14" hidden="1" x14ac:dyDescent="0.35">
      <c r="A9224" t="s">
        <v>9364</v>
      </c>
      <c r="B9224" t="s">
        <v>111</v>
      </c>
      <c r="C9224" t="s">
        <v>24</v>
      </c>
      <c r="D9224" t="s">
        <v>56</v>
      </c>
      <c r="E9224" s="4" t="str">
        <f>IF(ISBLANK(Table1[[#This Row],[Item]]),"Unknown",Table1[[#This Row],[Item]])</f>
        <v>Lemonade</v>
      </c>
      <c r="F9224">
        <v>3</v>
      </c>
      <c r="G9224" s="4">
        <f>IF(ISBLANK(Table1[[#This Row],[Price]]),AVERAGE(F9224:F26757),Table1[[#This Row],[Price]])</f>
        <v>3</v>
      </c>
      <c r="H9224">
        <v>5</v>
      </c>
      <c r="I9224" s="4">
        <f>IF(ISBLANK(Table1[[#This Row],[Quantity]]),AVERAGE(H9224:H26757),Table1[[#This Row],[Quantity]])</f>
        <v>5</v>
      </c>
      <c r="J9224">
        <v>15</v>
      </c>
      <c r="K9224" s="4">
        <f>IF(ISBLANK(Table1[[#This Row],[Order Total]]),AVERAGE(J9224:J26757),Table1[[#This Row],[Order Total]])</f>
        <v>15</v>
      </c>
      <c r="L9224" s="1">
        <v>45137</v>
      </c>
      <c r="M9224" t="s">
        <v>13</v>
      </c>
      <c r="N9224" s="4" t="str">
        <f>IF(ISBLANK(Table1[[#This Row],[Payment Method]]),"Unknown",Table1[[#This Row],[Payment Method]])</f>
        <v>Credit Card</v>
      </c>
    </row>
    <row r="9225" spans="1:14" hidden="1" x14ac:dyDescent="0.35">
      <c r="A9225" t="s">
        <v>9365</v>
      </c>
      <c r="B9225" t="s">
        <v>129</v>
      </c>
      <c r="C9225" t="s">
        <v>38</v>
      </c>
      <c r="D9225" t="s">
        <v>107</v>
      </c>
      <c r="E9225" s="4" t="str">
        <f>IF(ISBLANK(Table1[[#This Row],[Item]]),"Unknown",Table1[[#This Row],[Item]])</f>
        <v>Fruit Salad</v>
      </c>
      <c r="F9225">
        <v>4</v>
      </c>
      <c r="G9225" s="4">
        <f>IF(ISBLANK(Table1[[#This Row],[Price]]),AVERAGE(F9225:F26758),Table1[[#This Row],[Price]])</f>
        <v>4</v>
      </c>
      <c r="H9225">
        <v>3</v>
      </c>
      <c r="I9225" s="4">
        <f>IF(ISBLANK(Table1[[#This Row],[Quantity]]),AVERAGE(H9225:H26758),Table1[[#This Row],[Quantity]])</f>
        <v>3</v>
      </c>
      <c r="J9225">
        <v>12</v>
      </c>
      <c r="K9225" s="4">
        <f>IF(ISBLANK(Table1[[#This Row],[Order Total]]),AVERAGE(J9225:J26758),Table1[[#This Row],[Order Total]])</f>
        <v>12</v>
      </c>
      <c r="L9225" s="1">
        <v>44799</v>
      </c>
      <c r="M9225" t="s">
        <v>28</v>
      </c>
      <c r="N9225" s="4" t="str">
        <f>IF(ISBLANK(Table1[[#This Row],[Payment Method]]),"Unknown",Table1[[#This Row],[Payment Method]])</f>
        <v>Cash</v>
      </c>
    </row>
    <row r="9226" spans="1:14" x14ac:dyDescent="0.35">
      <c r="A9226" t="s">
        <v>9366</v>
      </c>
      <c r="B9226" t="s">
        <v>40</v>
      </c>
      <c r="C9226" t="s">
        <v>11</v>
      </c>
      <c r="E9226" s="4" t="str">
        <f>IF(ISBLANK(Table1[[#This Row],[Item]]),"Unknown",Table1[[#This Row],[Item]])</f>
        <v>Unknown</v>
      </c>
      <c r="G9226" s="4">
        <f>IF(ISBLANK(Table1[[#This Row],[Price]]),AVERAGE(F9226:F26759),Table1[[#This Row],[Price]])</f>
        <v>6.5951807228915662</v>
      </c>
      <c r="I9226" s="4">
        <f>IF(ISBLANK(Table1[[#This Row],[Quantity]]),AVERAGE(H9226:H26759),Table1[[#This Row],[Quantity]])</f>
        <v>3.0147965474722564</v>
      </c>
      <c r="K9226" s="4">
        <f>IF(ISBLANK(Table1[[#This Row],[Order Total]]),AVERAGE(J9226:J26759),Table1[[#This Row],[Order Total]])</f>
        <v>19.958877928483354</v>
      </c>
      <c r="L9226" s="1">
        <v>45080</v>
      </c>
      <c r="M9226" t="s">
        <v>28</v>
      </c>
      <c r="N9226" s="4" t="str">
        <f>IF(ISBLANK(Table1[[#This Row],[Payment Method]]),"Unknown",Table1[[#This Row],[Payment Method]])</f>
        <v>Cash</v>
      </c>
    </row>
    <row r="9227" spans="1:14" hidden="1" x14ac:dyDescent="0.35">
      <c r="A9227" t="s">
        <v>9367</v>
      </c>
      <c r="B9227" t="s">
        <v>143</v>
      </c>
      <c r="C9227" t="s">
        <v>38</v>
      </c>
      <c r="D9227" t="s">
        <v>43</v>
      </c>
      <c r="E9227" s="4" t="str">
        <f>IF(ISBLANK(Table1[[#This Row],[Item]]),"Unknown",Table1[[#This Row],[Item]])</f>
        <v>Brownie</v>
      </c>
      <c r="F9227">
        <v>6</v>
      </c>
      <c r="G9227" s="4">
        <f>IF(ISBLANK(Table1[[#This Row],[Price]]),AVERAGE(F9227:F26760),Table1[[#This Row],[Price]])</f>
        <v>6</v>
      </c>
      <c r="H9227">
        <v>3</v>
      </c>
      <c r="I9227" s="4">
        <f>IF(ISBLANK(Table1[[#This Row],[Quantity]]),AVERAGE(H9227:H26760),Table1[[#This Row],[Quantity]])</f>
        <v>3</v>
      </c>
      <c r="J9227">
        <v>18</v>
      </c>
      <c r="K9227" s="4">
        <f>IF(ISBLANK(Table1[[#This Row],[Order Total]]),AVERAGE(J9227:J26760),Table1[[#This Row],[Order Total]])</f>
        <v>18</v>
      </c>
      <c r="L9227" s="1">
        <v>45126</v>
      </c>
      <c r="M9227" t="s">
        <v>13</v>
      </c>
      <c r="N9227" s="4" t="str">
        <f>IF(ISBLANK(Table1[[#This Row],[Payment Method]]),"Unknown",Table1[[#This Row],[Payment Method]])</f>
        <v>Credit Card</v>
      </c>
    </row>
    <row r="9228" spans="1:14" x14ac:dyDescent="0.35">
      <c r="A9228" t="s">
        <v>9368</v>
      </c>
      <c r="B9228" t="s">
        <v>147</v>
      </c>
      <c r="C9228" t="s">
        <v>20</v>
      </c>
      <c r="E9228" s="4" t="str">
        <f>IF(ISBLANK(Table1[[#This Row],[Item]]),"Unknown",Table1[[#This Row],[Item]])</f>
        <v>Unknown</v>
      </c>
      <c r="G9228" s="4">
        <f>IF(ISBLANK(Table1[[#This Row],[Price]]),AVERAGE(F9228:F26761),Table1[[#This Row],[Price]])</f>
        <v>6.5952562151192291</v>
      </c>
      <c r="I9228" s="4">
        <f>IF(ISBLANK(Table1[[#This Row],[Quantity]]),AVERAGE(H9228:H26761),Table1[[#This Row],[Quantity]])</f>
        <v>3.0147983721790603</v>
      </c>
      <c r="K9228" s="4">
        <f>IF(ISBLANK(Table1[[#This Row],[Order Total]]),AVERAGE(J9228:J26761),Table1[[#This Row],[Order Total]])</f>
        <v>19.959119496855347</v>
      </c>
      <c r="L9228" s="1">
        <v>45074</v>
      </c>
      <c r="M9228" t="s">
        <v>17</v>
      </c>
      <c r="N9228" s="4" t="str">
        <f>IF(ISBLANK(Table1[[#This Row],[Payment Method]]),"Unknown",Table1[[#This Row],[Payment Method]])</f>
        <v>Digital Wallet</v>
      </c>
    </row>
    <row r="9229" spans="1:14" hidden="1" x14ac:dyDescent="0.35">
      <c r="A9229" t="s">
        <v>9369</v>
      </c>
      <c r="B9229" t="s">
        <v>92</v>
      </c>
      <c r="C9229" t="s">
        <v>38</v>
      </c>
      <c r="D9229" t="s">
        <v>43</v>
      </c>
      <c r="E9229" s="4" t="str">
        <f>IF(ISBLANK(Table1[[#This Row],[Item]]),"Unknown",Table1[[#This Row],[Item]])</f>
        <v>Brownie</v>
      </c>
      <c r="F9229">
        <v>6</v>
      </c>
      <c r="G9229" s="4">
        <f>IF(ISBLANK(Table1[[#This Row],[Price]]),AVERAGE(F9229:F26762),Table1[[#This Row],[Price]])</f>
        <v>6</v>
      </c>
      <c r="H9229">
        <v>5</v>
      </c>
      <c r="I9229" s="4">
        <f>IF(ISBLANK(Table1[[#This Row],[Quantity]]),AVERAGE(H9229:H26762),Table1[[#This Row],[Quantity]])</f>
        <v>5</v>
      </c>
      <c r="J9229">
        <v>30</v>
      </c>
      <c r="K9229" s="4">
        <f>IF(ISBLANK(Table1[[#This Row],[Order Total]]),AVERAGE(J9229:J26762),Table1[[#This Row],[Order Total]])</f>
        <v>30</v>
      </c>
      <c r="L9229" s="1">
        <v>45252</v>
      </c>
      <c r="M9229" t="s">
        <v>13</v>
      </c>
      <c r="N9229" s="4" t="str">
        <f>IF(ISBLANK(Table1[[#This Row],[Payment Method]]),"Unknown",Table1[[#This Row],[Payment Method]])</f>
        <v>Credit Card</v>
      </c>
    </row>
    <row r="9230" spans="1:14" hidden="1" x14ac:dyDescent="0.35">
      <c r="A9230" t="s">
        <v>9370</v>
      </c>
      <c r="B9230" t="s">
        <v>97</v>
      </c>
      <c r="C9230" t="s">
        <v>38</v>
      </c>
      <c r="D9230" t="s">
        <v>107</v>
      </c>
      <c r="E9230" s="4" t="str">
        <f>IF(ISBLANK(Table1[[#This Row],[Item]]),"Unknown",Table1[[#This Row],[Item]])</f>
        <v>Fruit Salad</v>
      </c>
      <c r="F9230">
        <v>4</v>
      </c>
      <c r="G9230" s="4">
        <f>IF(ISBLANK(Table1[[#This Row],[Price]]),AVERAGE(F9230:F26763),Table1[[#This Row],[Price]])</f>
        <v>4</v>
      </c>
      <c r="H9230">
        <v>2</v>
      </c>
      <c r="I9230" s="4">
        <f>IF(ISBLANK(Table1[[#This Row],[Quantity]]),AVERAGE(H9230:H26763),Table1[[#This Row],[Quantity]])</f>
        <v>2</v>
      </c>
      <c r="J9230">
        <v>8</v>
      </c>
      <c r="K9230" s="4">
        <f>IF(ISBLANK(Table1[[#This Row],[Order Total]]),AVERAGE(J9230:J26763),Table1[[#This Row],[Order Total]])</f>
        <v>8</v>
      </c>
      <c r="L9230" s="1">
        <v>44992</v>
      </c>
      <c r="M9230" t="s">
        <v>13</v>
      </c>
      <c r="N9230" s="4" t="str">
        <f>IF(ISBLANK(Table1[[#This Row],[Payment Method]]),"Unknown",Table1[[#This Row],[Payment Method]])</f>
        <v>Credit Card</v>
      </c>
    </row>
    <row r="9231" spans="1:14" hidden="1" x14ac:dyDescent="0.35">
      <c r="A9231" t="s">
        <v>9371</v>
      </c>
      <c r="B9231" t="s">
        <v>136</v>
      </c>
      <c r="C9231" t="s">
        <v>11</v>
      </c>
      <c r="D9231" t="s">
        <v>12</v>
      </c>
      <c r="E9231" s="4" t="str">
        <f>IF(ISBLANK(Table1[[#This Row],[Item]]),"Unknown",Table1[[#This Row],[Item]])</f>
        <v>Side Salad</v>
      </c>
      <c r="F9231">
        <v>3</v>
      </c>
      <c r="G9231" s="4">
        <f>IF(ISBLANK(Table1[[#This Row],[Price]]),AVERAGE(F9231:F26764),Table1[[#This Row],[Price]])</f>
        <v>3</v>
      </c>
      <c r="H9231">
        <v>3</v>
      </c>
      <c r="I9231" s="4">
        <f>IF(ISBLANK(Table1[[#This Row],[Quantity]]),AVERAGE(H9231:H26764),Table1[[#This Row],[Quantity]])</f>
        <v>3</v>
      </c>
      <c r="J9231">
        <v>9</v>
      </c>
      <c r="K9231" s="4">
        <f>IF(ISBLANK(Table1[[#This Row],[Order Total]]),AVERAGE(J9231:J26764),Table1[[#This Row],[Order Total]])</f>
        <v>9</v>
      </c>
      <c r="L9231" s="1">
        <v>44854</v>
      </c>
      <c r="M9231" t="s">
        <v>28</v>
      </c>
      <c r="N9231" s="4" t="str">
        <f>IF(ISBLANK(Table1[[#This Row],[Payment Method]]),"Unknown",Table1[[#This Row],[Payment Method]])</f>
        <v>Cash</v>
      </c>
    </row>
    <row r="9232" spans="1:14" hidden="1" x14ac:dyDescent="0.35">
      <c r="A9232" t="s">
        <v>9372</v>
      </c>
      <c r="B9232" t="s">
        <v>597</v>
      </c>
      <c r="C9232" t="s">
        <v>24</v>
      </c>
      <c r="D9232" t="s">
        <v>71</v>
      </c>
      <c r="E9232" s="4" t="str">
        <f>IF(ISBLANK(Table1[[#This Row],[Item]]),"Unknown",Table1[[#This Row],[Item]])</f>
        <v>Orange Juice</v>
      </c>
      <c r="F9232">
        <v>3</v>
      </c>
      <c r="G9232" s="4">
        <f>IF(ISBLANK(Table1[[#This Row],[Price]]),AVERAGE(F9232:F26765),Table1[[#This Row],[Price]])</f>
        <v>3</v>
      </c>
      <c r="H9232">
        <v>3</v>
      </c>
      <c r="I9232" s="4">
        <f>IF(ISBLANK(Table1[[#This Row],[Quantity]]),AVERAGE(H9232:H26765),Table1[[#This Row],[Quantity]])</f>
        <v>3</v>
      </c>
      <c r="J9232">
        <v>9</v>
      </c>
      <c r="K9232" s="4">
        <f>IF(ISBLANK(Table1[[#This Row],[Order Total]]),AVERAGE(J9232:J26765),Table1[[#This Row],[Order Total]])</f>
        <v>9</v>
      </c>
      <c r="L9232" s="1">
        <v>44611</v>
      </c>
      <c r="M9232" t="s">
        <v>13</v>
      </c>
      <c r="N9232" s="4" t="str">
        <f>IF(ISBLANK(Table1[[#This Row],[Payment Method]]),"Unknown",Table1[[#This Row],[Payment Method]])</f>
        <v>Credit Card</v>
      </c>
    </row>
    <row r="9233" spans="1:14" hidden="1" x14ac:dyDescent="0.35">
      <c r="A9233" t="s">
        <v>9373</v>
      </c>
      <c r="B9233" t="s">
        <v>217</v>
      </c>
      <c r="C9233" t="s">
        <v>38</v>
      </c>
      <c r="D9233" t="s">
        <v>43</v>
      </c>
      <c r="E9233" s="4" t="str">
        <f>IF(ISBLANK(Table1[[#This Row],[Item]]),"Unknown",Table1[[#This Row],[Item]])</f>
        <v>Brownie</v>
      </c>
      <c r="F9233">
        <v>6</v>
      </c>
      <c r="G9233" s="4">
        <f>IF(ISBLANK(Table1[[#This Row],[Price]]),AVERAGE(F9233:F26766),Table1[[#This Row],[Price]])</f>
        <v>6</v>
      </c>
      <c r="H9233">
        <v>2</v>
      </c>
      <c r="I9233" s="4">
        <f>IF(ISBLANK(Table1[[#This Row],[Quantity]]),AVERAGE(H9233:H26766),Table1[[#This Row],[Quantity]])</f>
        <v>2</v>
      </c>
      <c r="J9233">
        <v>12</v>
      </c>
      <c r="K9233" s="4">
        <f>IF(ISBLANK(Table1[[#This Row],[Order Total]]),AVERAGE(J9233:J26766),Table1[[#This Row],[Order Total]])</f>
        <v>12</v>
      </c>
      <c r="L9233" s="1">
        <v>45018</v>
      </c>
      <c r="M9233" t="s">
        <v>13</v>
      </c>
      <c r="N9233" s="4" t="str">
        <f>IF(ISBLANK(Table1[[#This Row],[Payment Method]]),"Unknown",Table1[[#This Row],[Payment Method]])</f>
        <v>Credit Card</v>
      </c>
    </row>
    <row r="9234" spans="1:14" hidden="1" x14ac:dyDescent="0.35">
      <c r="A9234" t="s">
        <v>9374</v>
      </c>
      <c r="B9234" t="s">
        <v>192</v>
      </c>
      <c r="C9234" t="s">
        <v>50</v>
      </c>
      <c r="D9234" t="s">
        <v>93</v>
      </c>
      <c r="E9234" s="4" t="str">
        <f>IF(ISBLANK(Table1[[#This Row],[Item]]),"Unknown",Table1[[#This Row],[Item]])</f>
        <v>Beef Chili</v>
      </c>
      <c r="F9234">
        <v>7</v>
      </c>
      <c r="G9234" s="4">
        <f>IF(ISBLANK(Table1[[#This Row],[Price]]),AVERAGE(F9234:F26767),Table1[[#This Row],[Price]])</f>
        <v>7</v>
      </c>
      <c r="H9234">
        <v>2</v>
      </c>
      <c r="I9234" s="4">
        <f>IF(ISBLANK(Table1[[#This Row],[Quantity]]),AVERAGE(H9234:H26767),Table1[[#This Row],[Quantity]])</f>
        <v>2</v>
      </c>
      <c r="J9234">
        <v>14</v>
      </c>
      <c r="K9234" s="4">
        <f>IF(ISBLANK(Table1[[#This Row],[Order Total]]),AVERAGE(J9234:J26767),Table1[[#This Row],[Order Total]])</f>
        <v>14</v>
      </c>
      <c r="L9234" s="1">
        <v>44933</v>
      </c>
      <c r="M9234" t="s">
        <v>28</v>
      </c>
      <c r="N9234" s="4" t="str">
        <f>IF(ISBLANK(Table1[[#This Row],[Payment Method]]),"Unknown",Table1[[#This Row],[Payment Method]])</f>
        <v>Cash</v>
      </c>
    </row>
    <row r="9235" spans="1:14" hidden="1" x14ac:dyDescent="0.35">
      <c r="A9235" t="s">
        <v>9375</v>
      </c>
      <c r="B9235" t="s">
        <v>10</v>
      </c>
      <c r="C9235" t="s">
        <v>50</v>
      </c>
      <c r="E9235" s="4" t="str">
        <f>IF(ISBLANK(Table1[[#This Row],[Item]]),"Unknown",Table1[[#This Row],[Item]])</f>
        <v>Unknown</v>
      </c>
      <c r="F9235">
        <v>5</v>
      </c>
      <c r="G9235" s="4">
        <f>IF(ISBLANK(Table1[[#This Row],[Price]]),AVERAGE(F9235:F26768),Table1[[#This Row],[Price]])</f>
        <v>5</v>
      </c>
      <c r="H9235">
        <v>4</v>
      </c>
      <c r="I9235" s="4">
        <f>IF(ISBLANK(Table1[[#This Row],[Quantity]]),AVERAGE(H9235:H26768),Table1[[#This Row],[Quantity]])</f>
        <v>4</v>
      </c>
      <c r="J9235">
        <v>20</v>
      </c>
      <c r="K9235" s="4">
        <f>IF(ISBLANK(Table1[[#This Row],[Order Total]]),AVERAGE(J9235:J26768),Table1[[#This Row],[Order Total]])</f>
        <v>20</v>
      </c>
      <c r="L9235" s="1">
        <v>44908</v>
      </c>
      <c r="N9235" s="4" t="str">
        <f>IF(ISBLANK(Table1[[#This Row],[Payment Method]]),"Unknown",Table1[[#This Row],[Payment Method]])</f>
        <v>Unknown</v>
      </c>
    </row>
    <row r="9236" spans="1:14" hidden="1" x14ac:dyDescent="0.35">
      <c r="A9236" t="s">
        <v>9376</v>
      </c>
      <c r="B9236" t="s">
        <v>64</v>
      </c>
      <c r="C9236" t="s">
        <v>20</v>
      </c>
      <c r="D9236" t="s">
        <v>41</v>
      </c>
      <c r="E9236" s="4" t="str">
        <f>IF(ISBLANK(Table1[[#This Row],[Item]]),"Unknown",Table1[[#This Row],[Item]])</f>
        <v>Vegetarian Platter</v>
      </c>
      <c r="F9236">
        <v>14</v>
      </c>
      <c r="G9236" s="4">
        <f>IF(ISBLANK(Table1[[#This Row],[Price]]),AVERAGE(F9236:F26769),Table1[[#This Row],[Price]])</f>
        <v>14</v>
      </c>
      <c r="H9236">
        <v>1</v>
      </c>
      <c r="I9236" s="4">
        <f>IF(ISBLANK(Table1[[#This Row],[Quantity]]),AVERAGE(H9236:H26769),Table1[[#This Row],[Quantity]])</f>
        <v>1</v>
      </c>
      <c r="J9236">
        <v>14</v>
      </c>
      <c r="K9236" s="4">
        <f>IF(ISBLANK(Table1[[#This Row],[Order Total]]),AVERAGE(J9236:J26769),Table1[[#This Row],[Order Total]])</f>
        <v>14</v>
      </c>
      <c r="L9236" s="1">
        <v>45196</v>
      </c>
      <c r="M9236" t="s">
        <v>17</v>
      </c>
      <c r="N9236" s="4" t="str">
        <f>IF(ISBLANK(Table1[[#This Row],[Payment Method]]),"Unknown",Table1[[#This Row],[Payment Method]])</f>
        <v>Digital Wallet</v>
      </c>
    </row>
    <row r="9237" spans="1:14" hidden="1" x14ac:dyDescent="0.35">
      <c r="A9237" t="s">
        <v>9377</v>
      </c>
      <c r="B9237" t="s">
        <v>378</v>
      </c>
      <c r="C9237" t="s">
        <v>38</v>
      </c>
      <c r="D9237" t="s">
        <v>43</v>
      </c>
      <c r="E9237" s="4" t="str">
        <f>IF(ISBLANK(Table1[[#This Row],[Item]]),"Unknown",Table1[[#This Row],[Item]])</f>
        <v>Brownie</v>
      </c>
      <c r="F9237">
        <v>6</v>
      </c>
      <c r="G9237" s="4">
        <f>IF(ISBLANK(Table1[[#This Row],[Price]]),AVERAGE(F9237:F26770),Table1[[#This Row],[Price]])</f>
        <v>6</v>
      </c>
      <c r="H9237">
        <v>5</v>
      </c>
      <c r="I9237" s="4">
        <f>IF(ISBLANK(Table1[[#This Row],[Quantity]]),AVERAGE(H9237:H26770),Table1[[#This Row],[Quantity]])</f>
        <v>5</v>
      </c>
      <c r="J9237">
        <v>30</v>
      </c>
      <c r="K9237" s="4">
        <f>IF(ISBLANK(Table1[[#This Row],[Order Total]]),AVERAGE(J9237:J26770),Table1[[#This Row],[Order Total]])</f>
        <v>30</v>
      </c>
      <c r="L9237" s="1">
        <v>45084</v>
      </c>
      <c r="M9237" t="s">
        <v>13</v>
      </c>
      <c r="N9237" s="4" t="str">
        <f>IF(ISBLANK(Table1[[#This Row],[Payment Method]]),"Unknown",Table1[[#This Row],[Payment Method]])</f>
        <v>Credit Card</v>
      </c>
    </row>
    <row r="9238" spans="1:14" hidden="1" x14ac:dyDescent="0.35">
      <c r="A9238" t="s">
        <v>9378</v>
      </c>
      <c r="B9238" t="s">
        <v>37</v>
      </c>
      <c r="C9238" t="s">
        <v>38</v>
      </c>
      <c r="D9238" t="s">
        <v>121</v>
      </c>
      <c r="E9238" s="4" t="str">
        <f>IF(ISBLANK(Table1[[#This Row],[Item]]),"Unknown",Table1[[#This Row],[Item]])</f>
        <v>Ice Cream</v>
      </c>
      <c r="F9238">
        <v>5</v>
      </c>
      <c r="G9238" s="4">
        <f>IF(ISBLANK(Table1[[#This Row],[Price]]),AVERAGE(F9238:F26771),Table1[[#This Row],[Price]])</f>
        <v>5</v>
      </c>
      <c r="H9238">
        <v>4</v>
      </c>
      <c r="I9238" s="4">
        <f>IF(ISBLANK(Table1[[#This Row],[Quantity]]),AVERAGE(H9238:H26771),Table1[[#This Row],[Quantity]])</f>
        <v>4</v>
      </c>
      <c r="J9238">
        <v>20</v>
      </c>
      <c r="K9238" s="4">
        <f>IF(ISBLANK(Table1[[#This Row],[Order Total]]),AVERAGE(J9238:J26771),Table1[[#This Row],[Order Total]])</f>
        <v>20</v>
      </c>
      <c r="L9238" s="1">
        <v>45182</v>
      </c>
      <c r="M9238" t="s">
        <v>28</v>
      </c>
      <c r="N9238" s="4" t="str">
        <f>IF(ISBLANK(Table1[[#This Row],[Payment Method]]),"Unknown",Table1[[#This Row],[Payment Method]])</f>
        <v>Cash</v>
      </c>
    </row>
    <row r="9239" spans="1:14" hidden="1" x14ac:dyDescent="0.35">
      <c r="A9239" t="s">
        <v>9379</v>
      </c>
      <c r="B9239" t="s">
        <v>176</v>
      </c>
      <c r="C9239" t="s">
        <v>11</v>
      </c>
      <c r="D9239" t="s">
        <v>12</v>
      </c>
      <c r="E9239" s="4" t="str">
        <f>IF(ISBLANK(Table1[[#This Row],[Item]]),"Unknown",Table1[[#This Row],[Item]])</f>
        <v>Side Salad</v>
      </c>
      <c r="F9239">
        <v>3</v>
      </c>
      <c r="G9239" s="4">
        <f>IF(ISBLANK(Table1[[#This Row],[Price]]),AVERAGE(F9239:F26772),Table1[[#This Row],[Price]])</f>
        <v>3</v>
      </c>
      <c r="H9239">
        <v>3</v>
      </c>
      <c r="I9239" s="4">
        <f>IF(ISBLANK(Table1[[#This Row],[Quantity]]),AVERAGE(H9239:H26772),Table1[[#This Row],[Quantity]])</f>
        <v>3</v>
      </c>
      <c r="J9239">
        <v>9</v>
      </c>
      <c r="K9239" s="4">
        <f>IF(ISBLANK(Table1[[#This Row],[Order Total]]),AVERAGE(J9239:J26772),Table1[[#This Row],[Order Total]])</f>
        <v>9</v>
      </c>
      <c r="L9239" s="1">
        <v>45195</v>
      </c>
      <c r="M9239" t="s">
        <v>28</v>
      </c>
      <c r="N9239" s="4" t="str">
        <f>IF(ISBLANK(Table1[[#This Row],[Payment Method]]),"Unknown",Table1[[#This Row],[Payment Method]])</f>
        <v>Cash</v>
      </c>
    </row>
    <row r="9240" spans="1:14" hidden="1" x14ac:dyDescent="0.35">
      <c r="A9240" t="s">
        <v>9380</v>
      </c>
      <c r="B9240" t="s">
        <v>425</v>
      </c>
      <c r="C9240" t="s">
        <v>20</v>
      </c>
      <c r="D9240" t="s">
        <v>27</v>
      </c>
      <c r="E9240" s="4" t="str">
        <f>IF(ISBLANK(Table1[[#This Row],[Item]]),"Unknown",Table1[[#This Row],[Item]])</f>
        <v>Pasta Alfredo</v>
      </c>
      <c r="F9240">
        <v>12</v>
      </c>
      <c r="G9240" s="4">
        <f>IF(ISBLANK(Table1[[#This Row],[Price]]),AVERAGE(F9240:F26773),Table1[[#This Row],[Price]])</f>
        <v>12</v>
      </c>
      <c r="H9240">
        <v>5</v>
      </c>
      <c r="I9240" s="4">
        <f>IF(ISBLANK(Table1[[#This Row],[Quantity]]),AVERAGE(H9240:H26773),Table1[[#This Row],[Quantity]])</f>
        <v>5</v>
      </c>
      <c r="J9240">
        <v>60</v>
      </c>
      <c r="K9240" s="4">
        <f>IF(ISBLANK(Table1[[#This Row],[Order Total]]),AVERAGE(J9240:J26773),Table1[[#This Row],[Order Total]])</f>
        <v>60</v>
      </c>
      <c r="L9240" s="1">
        <v>44806</v>
      </c>
      <c r="M9240" t="s">
        <v>17</v>
      </c>
      <c r="N9240" s="4" t="str">
        <f>IF(ISBLANK(Table1[[#This Row],[Payment Method]]),"Unknown",Table1[[#This Row],[Payment Method]])</f>
        <v>Digital Wallet</v>
      </c>
    </row>
    <row r="9241" spans="1:14" hidden="1" x14ac:dyDescent="0.35">
      <c r="A9241" t="s">
        <v>9381</v>
      </c>
      <c r="B9241" t="s">
        <v>90</v>
      </c>
      <c r="C9241" t="s">
        <v>11</v>
      </c>
      <c r="D9241" t="s">
        <v>79</v>
      </c>
      <c r="E9241" s="4" t="str">
        <f>IF(ISBLANK(Table1[[#This Row],[Item]]),"Unknown",Table1[[#This Row],[Item]])</f>
        <v>Grilled Vegetables</v>
      </c>
      <c r="F9241">
        <v>5</v>
      </c>
      <c r="G9241" s="4">
        <f>IF(ISBLANK(Table1[[#This Row],[Price]]),AVERAGE(F9241:F26774),Table1[[#This Row],[Price]])</f>
        <v>5</v>
      </c>
      <c r="H9241">
        <v>1</v>
      </c>
      <c r="I9241" s="4">
        <f>IF(ISBLANK(Table1[[#This Row],[Quantity]]),AVERAGE(H9241:H26774),Table1[[#This Row],[Quantity]])</f>
        <v>1</v>
      </c>
      <c r="J9241">
        <v>5</v>
      </c>
      <c r="K9241" s="4">
        <f>IF(ISBLANK(Table1[[#This Row],[Order Total]]),AVERAGE(J9241:J26774),Table1[[#This Row],[Order Total]])</f>
        <v>5</v>
      </c>
      <c r="L9241" s="1">
        <v>44898</v>
      </c>
      <c r="M9241" t="s">
        <v>13</v>
      </c>
      <c r="N9241" s="4" t="str">
        <f>IF(ISBLANK(Table1[[#This Row],[Payment Method]]),"Unknown",Table1[[#This Row],[Payment Method]])</f>
        <v>Credit Card</v>
      </c>
    </row>
    <row r="9242" spans="1:14" hidden="1" x14ac:dyDescent="0.35">
      <c r="A9242" t="s">
        <v>9382</v>
      </c>
      <c r="B9242" t="s">
        <v>219</v>
      </c>
      <c r="C9242" t="s">
        <v>38</v>
      </c>
      <c r="D9242" t="s">
        <v>121</v>
      </c>
      <c r="E9242" s="4" t="str">
        <f>IF(ISBLANK(Table1[[#This Row],[Item]]),"Unknown",Table1[[#This Row],[Item]])</f>
        <v>Ice Cream</v>
      </c>
      <c r="F9242">
        <v>5</v>
      </c>
      <c r="G9242" s="4">
        <f>IF(ISBLANK(Table1[[#This Row],[Price]]),AVERAGE(F9242:F26775),Table1[[#This Row],[Price]])</f>
        <v>5</v>
      </c>
      <c r="H9242">
        <v>5</v>
      </c>
      <c r="I9242" s="4">
        <f>IF(ISBLANK(Table1[[#This Row],[Quantity]]),AVERAGE(H9242:H26775),Table1[[#This Row],[Quantity]])</f>
        <v>5</v>
      </c>
      <c r="J9242">
        <v>25</v>
      </c>
      <c r="K9242" s="4">
        <f>IF(ISBLANK(Table1[[#This Row],[Order Total]]),AVERAGE(J9242:J26775),Table1[[#This Row],[Order Total]])</f>
        <v>25</v>
      </c>
      <c r="L9242" s="1">
        <v>45065</v>
      </c>
      <c r="M9242" t="s">
        <v>28</v>
      </c>
      <c r="N9242" s="4" t="str">
        <f>IF(ISBLANK(Table1[[#This Row],[Payment Method]]),"Unknown",Table1[[#This Row],[Payment Method]])</f>
        <v>Cash</v>
      </c>
    </row>
    <row r="9243" spans="1:14" hidden="1" x14ac:dyDescent="0.35">
      <c r="A9243" t="s">
        <v>9383</v>
      </c>
      <c r="B9243" t="s">
        <v>425</v>
      </c>
      <c r="C9243" t="s">
        <v>50</v>
      </c>
      <c r="D9243" t="s">
        <v>112</v>
      </c>
      <c r="E9243" s="4" t="str">
        <f>IF(ISBLANK(Table1[[#This Row],[Item]]),"Unknown",Table1[[#This Row],[Item]])</f>
        <v>French Fries</v>
      </c>
      <c r="F9243">
        <v>4</v>
      </c>
      <c r="G9243" s="4">
        <f>IF(ISBLANK(Table1[[#This Row],[Price]]),AVERAGE(F9243:F26776),Table1[[#This Row],[Price]])</f>
        <v>4</v>
      </c>
      <c r="H9243">
        <v>4</v>
      </c>
      <c r="I9243" s="4">
        <f>IF(ISBLANK(Table1[[#This Row],[Quantity]]),AVERAGE(H9243:H26776),Table1[[#This Row],[Quantity]])</f>
        <v>4</v>
      </c>
      <c r="J9243">
        <v>16</v>
      </c>
      <c r="K9243" s="4">
        <f>IF(ISBLANK(Table1[[#This Row],[Order Total]]),AVERAGE(J9243:J26776),Table1[[#This Row],[Order Total]])</f>
        <v>16</v>
      </c>
      <c r="L9243" s="1">
        <v>44983</v>
      </c>
      <c r="M9243" t="s">
        <v>28</v>
      </c>
      <c r="N9243" s="4" t="str">
        <f>IF(ISBLANK(Table1[[#This Row],[Payment Method]]),"Unknown",Table1[[#This Row],[Payment Method]])</f>
        <v>Cash</v>
      </c>
    </row>
    <row r="9244" spans="1:14" hidden="1" x14ac:dyDescent="0.35">
      <c r="A9244" t="s">
        <v>9384</v>
      </c>
      <c r="B9244" t="s">
        <v>81</v>
      </c>
      <c r="C9244" t="s">
        <v>50</v>
      </c>
      <c r="D9244" t="s">
        <v>99</v>
      </c>
      <c r="E9244" s="4" t="str">
        <f>IF(ISBLANK(Table1[[#This Row],[Item]]),"Unknown",Table1[[#This Row],[Item]])</f>
        <v>Chicken Melt</v>
      </c>
      <c r="F9244">
        <v>8</v>
      </c>
      <c r="G9244" s="4">
        <f>IF(ISBLANK(Table1[[#This Row],[Price]]),AVERAGE(F9244:F26777),Table1[[#This Row],[Price]])</f>
        <v>8</v>
      </c>
      <c r="H9244">
        <v>5</v>
      </c>
      <c r="I9244" s="4">
        <f>IF(ISBLANK(Table1[[#This Row],[Quantity]]),AVERAGE(H9244:H26777),Table1[[#This Row],[Quantity]])</f>
        <v>5</v>
      </c>
      <c r="J9244">
        <v>40</v>
      </c>
      <c r="K9244" s="4">
        <f>IF(ISBLANK(Table1[[#This Row],[Order Total]]),AVERAGE(J9244:J26777),Table1[[#This Row],[Order Total]])</f>
        <v>40</v>
      </c>
      <c r="L9244" s="1">
        <v>44722</v>
      </c>
      <c r="M9244" t="s">
        <v>17</v>
      </c>
      <c r="N9244" s="4" t="str">
        <f>IF(ISBLANK(Table1[[#This Row],[Payment Method]]),"Unknown",Table1[[#This Row],[Payment Method]])</f>
        <v>Digital Wallet</v>
      </c>
    </row>
    <row r="9245" spans="1:14" hidden="1" x14ac:dyDescent="0.35">
      <c r="A9245" t="s">
        <v>9385</v>
      </c>
      <c r="B9245" t="s">
        <v>298</v>
      </c>
      <c r="C9245" t="s">
        <v>50</v>
      </c>
      <c r="D9245" t="s">
        <v>112</v>
      </c>
      <c r="E9245" s="4" t="str">
        <f>IF(ISBLANK(Table1[[#This Row],[Item]]),"Unknown",Table1[[#This Row],[Item]])</f>
        <v>French Fries</v>
      </c>
      <c r="F9245">
        <v>4</v>
      </c>
      <c r="G9245" s="4">
        <f>IF(ISBLANK(Table1[[#This Row],[Price]]),AVERAGE(F9245:F26778),Table1[[#This Row],[Price]])</f>
        <v>4</v>
      </c>
      <c r="H9245">
        <v>5</v>
      </c>
      <c r="I9245" s="4">
        <f>IF(ISBLANK(Table1[[#This Row],[Quantity]]),AVERAGE(H9245:H26778),Table1[[#This Row],[Quantity]])</f>
        <v>5</v>
      </c>
      <c r="J9245">
        <v>20</v>
      </c>
      <c r="K9245" s="4">
        <f>IF(ISBLANK(Table1[[#This Row],[Order Total]]),AVERAGE(J9245:J26778),Table1[[#This Row],[Order Total]])</f>
        <v>20</v>
      </c>
      <c r="L9245" s="1">
        <v>44896</v>
      </c>
      <c r="M9245" t="s">
        <v>13</v>
      </c>
      <c r="N9245" s="4" t="str">
        <f>IF(ISBLANK(Table1[[#This Row],[Payment Method]]),"Unknown",Table1[[#This Row],[Payment Method]])</f>
        <v>Credit Card</v>
      </c>
    </row>
    <row r="9246" spans="1:14" hidden="1" x14ac:dyDescent="0.35">
      <c r="A9246" t="s">
        <v>9386</v>
      </c>
      <c r="B9246" t="s">
        <v>152</v>
      </c>
      <c r="C9246" t="s">
        <v>24</v>
      </c>
      <c r="D9246" t="s">
        <v>168</v>
      </c>
      <c r="E9246" s="4" t="str">
        <f>IF(ISBLANK(Table1[[#This Row],[Item]]),"Unknown",Table1[[#This Row],[Item]])</f>
        <v>Water</v>
      </c>
      <c r="F9246">
        <v>1</v>
      </c>
      <c r="G9246" s="4">
        <f>IF(ISBLANK(Table1[[#This Row],[Price]]),AVERAGE(F9246:F26779),Table1[[#This Row],[Price]])</f>
        <v>1</v>
      </c>
      <c r="H9246">
        <v>4</v>
      </c>
      <c r="I9246" s="4">
        <f>IF(ISBLANK(Table1[[#This Row],[Quantity]]),AVERAGE(H9246:H26779),Table1[[#This Row],[Quantity]])</f>
        <v>4</v>
      </c>
      <c r="J9246">
        <v>4</v>
      </c>
      <c r="K9246" s="4">
        <f>IF(ISBLANK(Table1[[#This Row],[Order Total]]),AVERAGE(J9246:J26779),Table1[[#This Row],[Order Total]])</f>
        <v>4</v>
      </c>
      <c r="L9246" s="1">
        <v>44824</v>
      </c>
      <c r="M9246" t="s">
        <v>13</v>
      </c>
      <c r="N9246" s="4" t="str">
        <f>IF(ISBLANK(Table1[[#This Row],[Payment Method]]),"Unknown",Table1[[#This Row],[Payment Method]])</f>
        <v>Credit Card</v>
      </c>
    </row>
    <row r="9247" spans="1:14" hidden="1" x14ac:dyDescent="0.35">
      <c r="A9247" t="s">
        <v>9387</v>
      </c>
      <c r="B9247" t="s">
        <v>97</v>
      </c>
      <c r="C9247" t="s">
        <v>38</v>
      </c>
      <c r="D9247" t="s">
        <v>121</v>
      </c>
      <c r="E9247" s="4" t="str">
        <f>IF(ISBLANK(Table1[[#This Row],[Item]]),"Unknown",Table1[[#This Row],[Item]])</f>
        <v>Ice Cream</v>
      </c>
      <c r="F9247">
        <v>5</v>
      </c>
      <c r="G9247" s="4">
        <f>IF(ISBLANK(Table1[[#This Row],[Price]]),AVERAGE(F9247:F26780),Table1[[#This Row],[Price]])</f>
        <v>5</v>
      </c>
      <c r="H9247">
        <v>1</v>
      </c>
      <c r="I9247" s="4">
        <f>IF(ISBLANK(Table1[[#This Row],[Quantity]]),AVERAGE(H9247:H26780),Table1[[#This Row],[Quantity]])</f>
        <v>1</v>
      </c>
      <c r="J9247">
        <v>5</v>
      </c>
      <c r="K9247" s="4">
        <f>IF(ISBLANK(Table1[[#This Row],[Order Total]]),AVERAGE(J9247:J26780),Table1[[#This Row],[Order Total]])</f>
        <v>5</v>
      </c>
      <c r="L9247" s="1">
        <v>45201</v>
      </c>
      <c r="M9247" t="s">
        <v>28</v>
      </c>
      <c r="N9247" s="4" t="str">
        <f>IF(ISBLANK(Table1[[#This Row],[Payment Method]]),"Unknown",Table1[[#This Row],[Payment Method]])</f>
        <v>Cash</v>
      </c>
    </row>
    <row r="9248" spans="1:14" hidden="1" x14ac:dyDescent="0.35">
      <c r="A9248" t="s">
        <v>9388</v>
      </c>
      <c r="B9248" t="s">
        <v>127</v>
      </c>
      <c r="C9248" t="s">
        <v>50</v>
      </c>
      <c r="D9248" t="s">
        <v>51</v>
      </c>
      <c r="E9248" s="4" t="str">
        <f>IF(ISBLANK(Table1[[#This Row],[Item]]),"Unknown",Table1[[#This Row],[Item]])</f>
        <v>Sweet Potato Fries</v>
      </c>
      <c r="F9248">
        <v>5</v>
      </c>
      <c r="G9248" s="4">
        <f>IF(ISBLANK(Table1[[#This Row],[Price]]),AVERAGE(F9248:F26781),Table1[[#This Row],[Price]])</f>
        <v>5</v>
      </c>
      <c r="H9248">
        <v>3</v>
      </c>
      <c r="I9248" s="4">
        <f>IF(ISBLANK(Table1[[#This Row],[Quantity]]),AVERAGE(H9248:H26781),Table1[[#This Row],[Quantity]])</f>
        <v>3</v>
      </c>
      <c r="J9248">
        <v>15</v>
      </c>
      <c r="K9248" s="4">
        <f>IF(ISBLANK(Table1[[#This Row],[Order Total]]),AVERAGE(J9248:J26781),Table1[[#This Row],[Order Total]])</f>
        <v>15</v>
      </c>
      <c r="L9248" s="1">
        <v>44772</v>
      </c>
      <c r="M9248" t="s">
        <v>17</v>
      </c>
      <c r="N9248" s="4" t="str">
        <f>IF(ISBLANK(Table1[[#This Row],[Payment Method]]),"Unknown",Table1[[#This Row],[Payment Method]])</f>
        <v>Digital Wallet</v>
      </c>
    </row>
    <row r="9249" spans="1:14" hidden="1" x14ac:dyDescent="0.35">
      <c r="A9249" t="s">
        <v>9389</v>
      </c>
      <c r="B9249" t="s">
        <v>223</v>
      </c>
      <c r="C9249" t="s">
        <v>24</v>
      </c>
      <c r="D9249" t="s">
        <v>56</v>
      </c>
      <c r="E9249" s="4" t="str">
        <f>IF(ISBLANK(Table1[[#This Row],[Item]]),"Unknown",Table1[[#This Row],[Item]])</f>
        <v>Lemonade</v>
      </c>
      <c r="F9249">
        <v>3</v>
      </c>
      <c r="G9249" s="4">
        <f>IF(ISBLANK(Table1[[#This Row],[Price]]),AVERAGE(F9249:F26782),Table1[[#This Row],[Price]])</f>
        <v>3</v>
      </c>
      <c r="H9249">
        <v>4</v>
      </c>
      <c r="I9249" s="4">
        <f>IF(ISBLANK(Table1[[#This Row],[Quantity]]),AVERAGE(H9249:H26782),Table1[[#This Row],[Quantity]])</f>
        <v>4</v>
      </c>
      <c r="J9249">
        <v>12</v>
      </c>
      <c r="K9249" s="4">
        <f>IF(ISBLANK(Table1[[#This Row],[Order Total]]),AVERAGE(J9249:J26782),Table1[[#This Row],[Order Total]])</f>
        <v>12</v>
      </c>
      <c r="L9249" s="1">
        <v>44904</v>
      </c>
      <c r="M9249" t="s">
        <v>13</v>
      </c>
      <c r="N9249" s="4" t="str">
        <f>IF(ISBLANK(Table1[[#This Row],[Payment Method]]),"Unknown",Table1[[#This Row],[Payment Method]])</f>
        <v>Credit Card</v>
      </c>
    </row>
    <row r="9250" spans="1:14" hidden="1" x14ac:dyDescent="0.35">
      <c r="A9250" t="s">
        <v>9390</v>
      </c>
      <c r="B9250" t="s">
        <v>234</v>
      </c>
      <c r="C9250" t="s">
        <v>38</v>
      </c>
      <c r="D9250" t="s">
        <v>125</v>
      </c>
      <c r="E9250" s="4" t="str">
        <f>IF(ISBLANK(Table1[[#This Row],[Item]]),"Unknown",Table1[[#This Row],[Item]])</f>
        <v>Cheesecake</v>
      </c>
      <c r="F9250">
        <v>7</v>
      </c>
      <c r="G9250" s="4">
        <f>IF(ISBLANK(Table1[[#This Row],[Price]]),AVERAGE(F9250:F26783),Table1[[#This Row],[Price]])</f>
        <v>7</v>
      </c>
      <c r="H9250">
        <v>1</v>
      </c>
      <c r="I9250" s="4">
        <f>IF(ISBLANK(Table1[[#This Row],[Quantity]]),AVERAGE(H9250:H26783),Table1[[#This Row],[Quantity]])</f>
        <v>1</v>
      </c>
      <c r="J9250">
        <v>7</v>
      </c>
      <c r="K9250" s="4">
        <f>IF(ISBLANK(Table1[[#This Row],[Order Total]]),AVERAGE(J9250:J26783),Table1[[#This Row],[Order Total]])</f>
        <v>7</v>
      </c>
      <c r="L9250" s="1">
        <v>44612</v>
      </c>
      <c r="M9250" t="s">
        <v>17</v>
      </c>
      <c r="N9250" s="4" t="str">
        <f>IF(ISBLANK(Table1[[#This Row],[Payment Method]]),"Unknown",Table1[[#This Row],[Payment Method]])</f>
        <v>Digital Wallet</v>
      </c>
    </row>
    <row r="9251" spans="1:14" hidden="1" x14ac:dyDescent="0.35">
      <c r="A9251" t="s">
        <v>9391</v>
      </c>
      <c r="B9251" t="s">
        <v>134</v>
      </c>
      <c r="C9251" t="s">
        <v>20</v>
      </c>
      <c r="E9251" s="4" t="str">
        <f>IF(ISBLANK(Table1[[#This Row],[Item]]),"Unknown",Table1[[#This Row],[Item]])</f>
        <v>Unknown</v>
      </c>
      <c r="F9251">
        <v>15</v>
      </c>
      <c r="G9251" s="4">
        <f>IF(ISBLANK(Table1[[#This Row],[Price]]),AVERAGE(F9251:F26784),Table1[[#This Row],[Price]])</f>
        <v>15</v>
      </c>
      <c r="H9251">
        <v>5</v>
      </c>
      <c r="I9251" s="4">
        <f>IF(ISBLANK(Table1[[#This Row],[Quantity]]),AVERAGE(H9251:H26784),Table1[[#This Row],[Quantity]])</f>
        <v>5</v>
      </c>
      <c r="J9251">
        <v>75</v>
      </c>
      <c r="K9251" s="4">
        <f>IF(ISBLANK(Table1[[#This Row],[Order Total]]),AVERAGE(J9251:J26784),Table1[[#This Row],[Order Total]])</f>
        <v>75</v>
      </c>
      <c r="L9251" s="1">
        <v>45068</v>
      </c>
      <c r="M9251" t="s">
        <v>17</v>
      </c>
      <c r="N9251" s="4" t="str">
        <f>IF(ISBLANK(Table1[[#This Row],[Payment Method]]),"Unknown",Table1[[#This Row],[Payment Method]])</f>
        <v>Digital Wallet</v>
      </c>
    </row>
    <row r="9252" spans="1:14" hidden="1" x14ac:dyDescent="0.35">
      <c r="A9252" t="s">
        <v>9392</v>
      </c>
      <c r="B9252" t="s">
        <v>268</v>
      </c>
      <c r="C9252" t="s">
        <v>20</v>
      </c>
      <c r="D9252" t="s">
        <v>245</v>
      </c>
      <c r="E9252" s="4" t="str">
        <f>IF(ISBLANK(Table1[[#This Row],[Item]]),"Unknown",Table1[[#This Row],[Item]])</f>
        <v>Steak</v>
      </c>
      <c r="F9252">
        <v>20</v>
      </c>
      <c r="G9252" s="4">
        <f>IF(ISBLANK(Table1[[#This Row],[Price]]),AVERAGE(F9252:F26785),Table1[[#This Row],[Price]])</f>
        <v>20</v>
      </c>
      <c r="H9252">
        <v>2</v>
      </c>
      <c r="I9252" s="4">
        <f>IF(ISBLANK(Table1[[#This Row],[Quantity]]),AVERAGE(H9252:H26785),Table1[[#This Row],[Quantity]])</f>
        <v>2</v>
      </c>
      <c r="J9252">
        <v>40</v>
      </c>
      <c r="K9252" s="4">
        <f>IF(ISBLANK(Table1[[#This Row],[Order Total]]),AVERAGE(J9252:J26785),Table1[[#This Row],[Order Total]])</f>
        <v>40</v>
      </c>
      <c r="L9252" s="1">
        <v>44669</v>
      </c>
      <c r="M9252" t="s">
        <v>28</v>
      </c>
      <c r="N9252" s="4" t="str">
        <f>IF(ISBLANK(Table1[[#This Row],[Payment Method]]),"Unknown",Table1[[#This Row],[Payment Method]])</f>
        <v>Cash</v>
      </c>
    </row>
    <row r="9253" spans="1:14" hidden="1" x14ac:dyDescent="0.35">
      <c r="A9253" t="s">
        <v>9393</v>
      </c>
      <c r="B9253" t="s">
        <v>205</v>
      </c>
      <c r="C9253" t="s">
        <v>38</v>
      </c>
      <c r="E9253" s="4" t="str">
        <f>IF(ISBLANK(Table1[[#This Row],[Item]]),"Unknown",Table1[[#This Row],[Item]])</f>
        <v>Unknown</v>
      </c>
      <c r="F9253">
        <v>6</v>
      </c>
      <c r="G9253" s="4">
        <f>IF(ISBLANK(Table1[[#This Row],[Price]]),AVERAGE(F9253:F26786),Table1[[#This Row],[Price]])</f>
        <v>6</v>
      </c>
      <c r="H9253">
        <v>4</v>
      </c>
      <c r="I9253" s="4">
        <f>IF(ISBLANK(Table1[[#This Row],[Quantity]]),AVERAGE(H9253:H26786),Table1[[#This Row],[Quantity]])</f>
        <v>4</v>
      </c>
      <c r="J9253">
        <v>24</v>
      </c>
      <c r="K9253" s="4">
        <f>IF(ISBLANK(Table1[[#This Row],[Order Total]]),AVERAGE(J9253:J26786),Table1[[#This Row],[Order Total]])</f>
        <v>24</v>
      </c>
      <c r="L9253" s="1">
        <v>44846</v>
      </c>
      <c r="M9253" t="s">
        <v>13</v>
      </c>
      <c r="N9253" s="4" t="str">
        <f>IF(ISBLANK(Table1[[#This Row],[Payment Method]]),"Unknown",Table1[[#This Row],[Payment Method]])</f>
        <v>Credit Card</v>
      </c>
    </row>
    <row r="9254" spans="1:14" hidden="1" x14ac:dyDescent="0.35">
      <c r="A9254" t="s">
        <v>9394</v>
      </c>
      <c r="B9254" t="s">
        <v>114</v>
      </c>
      <c r="C9254" t="s">
        <v>11</v>
      </c>
      <c r="D9254" t="s">
        <v>12</v>
      </c>
      <c r="E9254" s="4" t="str">
        <f>IF(ISBLANK(Table1[[#This Row],[Item]]),"Unknown",Table1[[#This Row],[Item]])</f>
        <v>Side Salad</v>
      </c>
      <c r="F9254">
        <v>3</v>
      </c>
      <c r="G9254" s="4">
        <f>IF(ISBLANK(Table1[[#This Row],[Price]]),AVERAGE(F9254:F26787),Table1[[#This Row],[Price]])</f>
        <v>3</v>
      </c>
      <c r="H9254">
        <v>5</v>
      </c>
      <c r="I9254" s="4">
        <f>IF(ISBLANK(Table1[[#This Row],[Quantity]]),AVERAGE(H9254:H26787),Table1[[#This Row],[Quantity]])</f>
        <v>5</v>
      </c>
      <c r="J9254">
        <v>15</v>
      </c>
      <c r="K9254" s="4">
        <f>IF(ISBLANK(Table1[[#This Row],[Order Total]]),AVERAGE(J9254:J26787),Table1[[#This Row],[Order Total]])</f>
        <v>15</v>
      </c>
      <c r="L9254" s="1">
        <v>45033</v>
      </c>
      <c r="M9254" t="s">
        <v>28</v>
      </c>
      <c r="N9254" s="4" t="str">
        <f>IF(ISBLANK(Table1[[#This Row],[Payment Method]]),"Unknown",Table1[[#This Row],[Payment Method]])</f>
        <v>Cash</v>
      </c>
    </row>
    <row r="9255" spans="1:14" hidden="1" x14ac:dyDescent="0.35">
      <c r="A9255" t="s">
        <v>9395</v>
      </c>
      <c r="B9255" t="s">
        <v>221</v>
      </c>
      <c r="C9255" t="s">
        <v>20</v>
      </c>
      <c r="D9255" t="s">
        <v>27</v>
      </c>
      <c r="E9255" s="4" t="str">
        <f>IF(ISBLANK(Table1[[#This Row],[Item]]),"Unknown",Table1[[#This Row],[Item]])</f>
        <v>Pasta Alfredo</v>
      </c>
      <c r="F9255">
        <v>12</v>
      </c>
      <c r="G9255" s="4">
        <f>IF(ISBLANK(Table1[[#This Row],[Price]]),AVERAGE(F9255:F26788),Table1[[#This Row],[Price]])</f>
        <v>12</v>
      </c>
      <c r="H9255">
        <v>1</v>
      </c>
      <c r="I9255" s="4">
        <f>IF(ISBLANK(Table1[[#This Row],[Quantity]]),AVERAGE(H9255:H26788),Table1[[#This Row],[Quantity]])</f>
        <v>1</v>
      </c>
      <c r="J9255">
        <v>12</v>
      </c>
      <c r="K9255" s="4">
        <f>IF(ISBLANK(Table1[[#This Row],[Order Total]]),AVERAGE(J9255:J26788),Table1[[#This Row],[Order Total]])</f>
        <v>12</v>
      </c>
      <c r="L9255" s="1">
        <v>45063</v>
      </c>
      <c r="M9255" t="s">
        <v>28</v>
      </c>
      <c r="N9255" s="4" t="str">
        <f>IF(ISBLANK(Table1[[#This Row],[Payment Method]]),"Unknown",Table1[[#This Row],[Payment Method]])</f>
        <v>Cash</v>
      </c>
    </row>
    <row r="9256" spans="1:14" hidden="1" x14ac:dyDescent="0.35">
      <c r="A9256" t="s">
        <v>9396</v>
      </c>
      <c r="B9256" t="s">
        <v>281</v>
      </c>
      <c r="C9256" t="s">
        <v>24</v>
      </c>
      <c r="D9256" t="s">
        <v>71</v>
      </c>
      <c r="E9256" s="4" t="str">
        <f>IF(ISBLANK(Table1[[#This Row],[Item]]),"Unknown",Table1[[#This Row],[Item]])</f>
        <v>Orange Juice</v>
      </c>
      <c r="F9256">
        <v>3</v>
      </c>
      <c r="G9256" s="4">
        <f>IF(ISBLANK(Table1[[#This Row],[Price]]),AVERAGE(F9256:F26789),Table1[[#This Row],[Price]])</f>
        <v>3</v>
      </c>
      <c r="H9256">
        <v>3</v>
      </c>
      <c r="I9256" s="4">
        <f>IF(ISBLANK(Table1[[#This Row],[Quantity]]),AVERAGE(H9256:H26789),Table1[[#This Row],[Quantity]])</f>
        <v>3</v>
      </c>
      <c r="J9256">
        <v>9</v>
      </c>
      <c r="K9256" s="4">
        <f>IF(ISBLANK(Table1[[#This Row],[Order Total]]),AVERAGE(J9256:J26789),Table1[[#This Row],[Order Total]])</f>
        <v>9</v>
      </c>
      <c r="L9256" s="1">
        <v>44766</v>
      </c>
      <c r="M9256" t="s">
        <v>28</v>
      </c>
      <c r="N9256" s="4" t="str">
        <f>IF(ISBLANK(Table1[[#This Row],[Payment Method]]),"Unknown",Table1[[#This Row],[Payment Method]])</f>
        <v>Cash</v>
      </c>
    </row>
    <row r="9257" spans="1:14" hidden="1" x14ac:dyDescent="0.35">
      <c r="A9257" t="s">
        <v>9397</v>
      </c>
      <c r="B9257" t="s">
        <v>120</v>
      </c>
      <c r="C9257" t="s">
        <v>24</v>
      </c>
      <c r="D9257" t="s">
        <v>168</v>
      </c>
      <c r="E9257" s="4" t="str">
        <f>IF(ISBLANK(Table1[[#This Row],[Item]]),"Unknown",Table1[[#This Row],[Item]])</f>
        <v>Water</v>
      </c>
      <c r="F9257">
        <v>1</v>
      </c>
      <c r="G9257" s="4">
        <f>IF(ISBLANK(Table1[[#This Row],[Price]]),AVERAGE(F9257:F26790),Table1[[#This Row],[Price]])</f>
        <v>1</v>
      </c>
      <c r="H9257">
        <v>3</v>
      </c>
      <c r="I9257" s="4">
        <f>IF(ISBLANK(Table1[[#This Row],[Quantity]]),AVERAGE(H9257:H26790),Table1[[#This Row],[Quantity]])</f>
        <v>3</v>
      </c>
      <c r="J9257">
        <v>3</v>
      </c>
      <c r="K9257" s="4">
        <f>IF(ISBLANK(Table1[[#This Row],[Order Total]]),AVERAGE(J9257:J26790),Table1[[#This Row],[Order Total]])</f>
        <v>3</v>
      </c>
      <c r="L9257" s="1">
        <v>45056</v>
      </c>
      <c r="M9257" t="s">
        <v>13</v>
      </c>
      <c r="N9257" s="4" t="str">
        <f>IF(ISBLANK(Table1[[#This Row],[Payment Method]]),"Unknown",Table1[[#This Row],[Payment Method]])</f>
        <v>Credit Card</v>
      </c>
    </row>
    <row r="9258" spans="1:14" hidden="1" x14ac:dyDescent="0.35">
      <c r="A9258" t="s">
        <v>9398</v>
      </c>
      <c r="B9258" t="s">
        <v>136</v>
      </c>
      <c r="C9258" t="s">
        <v>50</v>
      </c>
      <c r="D9258" t="s">
        <v>93</v>
      </c>
      <c r="E9258" s="4" t="str">
        <f>IF(ISBLANK(Table1[[#This Row],[Item]]),"Unknown",Table1[[#This Row],[Item]])</f>
        <v>Beef Chili</v>
      </c>
      <c r="F9258">
        <v>7</v>
      </c>
      <c r="G9258" s="4">
        <f>IF(ISBLANK(Table1[[#This Row],[Price]]),AVERAGE(F9258:F26791),Table1[[#This Row],[Price]])</f>
        <v>7</v>
      </c>
      <c r="H9258">
        <v>3</v>
      </c>
      <c r="I9258" s="4">
        <f>IF(ISBLANK(Table1[[#This Row],[Quantity]]),AVERAGE(H9258:H26791),Table1[[#This Row],[Quantity]])</f>
        <v>3</v>
      </c>
      <c r="J9258">
        <v>21</v>
      </c>
      <c r="K9258" s="4">
        <f>IF(ISBLANK(Table1[[#This Row],[Order Total]]),AVERAGE(J9258:J26791),Table1[[#This Row],[Order Total]])</f>
        <v>21</v>
      </c>
      <c r="L9258" s="1">
        <v>44632</v>
      </c>
      <c r="M9258" t="s">
        <v>28</v>
      </c>
      <c r="N9258" s="4" t="str">
        <f>IF(ISBLANK(Table1[[#This Row],[Payment Method]]),"Unknown",Table1[[#This Row],[Payment Method]])</f>
        <v>Cash</v>
      </c>
    </row>
    <row r="9259" spans="1:14" hidden="1" x14ac:dyDescent="0.35">
      <c r="A9259" t="s">
        <v>9399</v>
      </c>
      <c r="B9259" t="s">
        <v>397</v>
      </c>
      <c r="C9259" t="s">
        <v>24</v>
      </c>
      <c r="D9259" t="s">
        <v>168</v>
      </c>
      <c r="E9259" s="4" t="str">
        <f>IF(ISBLANK(Table1[[#This Row],[Item]]),"Unknown",Table1[[#This Row],[Item]])</f>
        <v>Water</v>
      </c>
      <c r="F9259">
        <v>1</v>
      </c>
      <c r="G9259" s="4">
        <f>IF(ISBLANK(Table1[[#This Row],[Price]]),AVERAGE(F9259:F26792),Table1[[#This Row],[Price]])</f>
        <v>1</v>
      </c>
      <c r="H9259">
        <v>5</v>
      </c>
      <c r="I9259" s="4">
        <f>IF(ISBLANK(Table1[[#This Row],[Quantity]]),AVERAGE(H9259:H26792),Table1[[#This Row],[Quantity]])</f>
        <v>5</v>
      </c>
      <c r="J9259">
        <v>5</v>
      </c>
      <c r="K9259" s="4">
        <f>IF(ISBLANK(Table1[[#This Row],[Order Total]]),AVERAGE(J9259:J26792),Table1[[#This Row],[Order Total]])</f>
        <v>5</v>
      </c>
      <c r="L9259" s="1">
        <v>44883</v>
      </c>
      <c r="M9259" t="s">
        <v>28</v>
      </c>
      <c r="N9259" s="4" t="str">
        <f>IF(ISBLANK(Table1[[#This Row],[Payment Method]]),"Unknown",Table1[[#This Row],[Payment Method]])</f>
        <v>Cash</v>
      </c>
    </row>
    <row r="9260" spans="1:14" hidden="1" x14ac:dyDescent="0.35">
      <c r="A9260" t="s">
        <v>9400</v>
      </c>
      <c r="B9260" t="s">
        <v>345</v>
      </c>
      <c r="C9260" t="s">
        <v>20</v>
      </c>
      <c r="D9260" t="s">
        <v>245</v>
      </c>
      <c r="E9260" s="4" t="str">
        <f>IF(ISBLANK(Table1[[#This Row],[Item]]),"Unknown",Table1[[#This Row],[Item]])</f>
        <v>Steak</v>
      </c>
      <c r="F9260">
        <v>20</v>
      </c>
      <c r="G9260" s="4">
        <f>IF(ISBLANK(Table1[[#This Row],[Price]]),AVERAGE(F9260:F26793),Table1[[#This Row],[Price]])</f>
        <v>20</v>
      </c>
      <c r="H9260">
        <v>4</v>
      </c>
      <c r="I9260" s="4">
        <f>IF(ISBLANK(Table1[[#This Row],[Quantity]]),AVERAGE(H9260:H26793),Table1[[#This Row],[Quantity]])</f>
        <v>4</v>
      </c>
      <c r="J9260">
        <v>80</v>
      </c>
      <c r="K9260" s="4">
        <f>IF(ISBLANK(Table1[[#This Row],[Order Total]]),AVERAGE(J9260:J26793),Table1[[#This Row],[Order Total]])</f>
        <v>80</v>
      </c>
      <c r="L9260" s="1">
        <v>45001</v>
      </c>
      <c r="M9260" t="s">
        <v>17</v>
      </c>
      <c r="N9260" s="4" t="str">
        <f>IF(ISBLANK(Table1[[#This Row],[Payment Method]]),"Unknown",Table1[[#This Row],[Payment Method]])</f>
        <v>Digital Wallet</v>
      </c>
    </row>
    <row r="9261" spans="1:14" hidden="1" x14ac:dyDescent="0.35">
      <c r="A9261" t="s">
        <v>9401</v>
      </c>
      <c r="B9261" t="s">
        <v>103</v>
      </c>
      <c r="C9261" t="s">
        <v>11</v>
      </c>
      <c r="D9261" t="s">
        <v>12</v>
      </c>
      <c r="E9261" s="4" t="str">
        <f>IF(ISBLANK(Table1[[#This Row],[Item]]),"Unknown",Table1[[#This Row],[Item]])</f>
        <v>Side Salad</v>
      </c>
      <c r="F9261">
        <v>3</v>
      </c>
      <c r="G9261" s="4">
        <f>IF(ISBLANK(Table1[[#This Row],[Price]]),AVERAGE(F9261:F26794),Table1[[#This Row],[Price]])</f>
        <v>3</v>
      </c>
      <c r="H9261">
        <v>1</v>
      </c>
      <c r="I9261" s="4">
        <f>IF(ISBLANK(Table1[[#This Row],[Quantity]]),AVERAGE(H9261:H26794),Table1[[#This Row],[Quantity]])</f>
        <v>1</v>
      </c>
      <c r="J9261">
        <v>3</v>
      </c>
      <c r="K9261" s="4">
        <f>IF(ISBLANK(Table1[[#This Row],[Order Total]]),AVERAGE(J9261:J26794),Table1[[#This Row],[Order Total]])</f>
        <v>3</v>
      </c>
      <c r="L9261" s="1">
        <v>45139</v>
      </c>
      <c r="M9261" t="s">
        <v>17</v>
      </c>
      <c r="N9261" s="4" t="str">
        <f>IF(ISBLANK(Table1[[#This Row],[Payment Method]]),"Unknown",Table1[[#This Row],[Payment Method]])</f>
        <v>Digital Wallet</v>
      </c>
    </row>
    <row r="9262" spans="1:14" hidden="1" x14ac:dyDescent="0.35">
      <c r="A9262" t="s">
        <v>9402</v>
      </c>
      <c r="B9262" t="s">
        <v>221</v>
      </c>
      <c r="C9262" t="s">
        <v>50</v>
      </c>
      <c r="D9262" t="s">
        <v>207</v>
      </c>
      <c r="E9262" s="4" t="str">
        <f>IF(ISBLANK(Table1[[#This Row],[Item]]),"Unknown",Table1[[#This Row],[Item]])</f>
        <v>Nachos Grande</v>
      </c>
      <c r="F9262">
        <v>10</v>
      </c>
      <c r="G9262" s="4">
        <f>IF(ISBLANK(Table1[[#This Row],[Price]]),AVERAGE(F9262:F26795),Table1[[#This Row],[Price]])</f>
        <v>10</v>
      </c>
      <c r="H9262">
        <v>1</v>
      </c>
      <c r="I9262" s="4">
        <f>IF(ISBLANK(Table1[[#This Row],[Quantity]]),AVERAGE(H9262:H26795),Table1[[#This Row],[Quantity]])</f>
        <v>1</v>
      </c>
      <c r="J9262">
        <v>10</v>
      </c>
      <c r="K9262" s="4">
        <f>IF(ISBLANK(Table1[[#This Row],[Order Total]]),AVERAGE(J9262:J26795),Table1[[#This Row],[Order Total]])</f>
        <v>10</v>
      </c>
      <c r="L9262" s="1">
        <v>44749</v>
      </c>
      <c r="M9262" t="s">
        <v>28</v>
      </c>
      <c r="N9262" s="4" t="str">
        <f>IF(ISBLANK(Table1[[#This Row],[Payment Method]]),"Unknown",Table1[[#This Row],[Payment Method]])</f>
        <v>Cash</v>
      </c>
    </row>
    <row r="9263" spans="1:14" hidden="1" x14ac:dyDescent="0.35">
      <c r="A9263" t="s">
        <v>9403</v>
      </c>
      <c r="B9263" t="s">
        <v>69</v>
      </c>
      <c r="C9263" t="s">
        <v>50</v>
      </c>
      <c r="D9263" t="s">
        <v>86</v>
      </c>
      <c r="E9263" s="4" t="str">
        <f>IF(ISBLANK(Table1[[#This Row],[Item]]),"Unknown",Table1[[#This Row],[Item]])</f>
        <v>Cheese Fries</v>
      </c>
      <c r="F9263">
        <v>5</v>
      </c>
      <c r="G9263" s="4">
        <f>IF(ISBLANK(Table1[[#This Row],[Price]]),AVERAGE(F9263:F26796),Table1[[#This Row],[Price]])</f>
        <v>5</v>
      </c>
      <c r="H9263">
        <v>2</v>
      </c>
      <c r="I9263" s="4">
        <f>IF(ISBLANK(Table1[[#This Row],[Quantity]]),AVERAGE(H9263:H26796),Table1[[#This Row],[Quantity]])</f>
        <v>2</v>
      </c>
      <c r="J9263">
        <v>10</v>
      </c>
      <c r="K9263" s="4">
        <f>IF(ISBLANK(Table1[[#This Row],[Order Total]]),AVERAGE(J9263:J26796),Table1[[#This Row],[Order Total]])</f>
        <v>10</v>
      </c>
      <c r="L9263" s="1">
        <v>45076</v>
      </c>
      <c r="M9263" t="s">
        <v>13</v>
      </c>
      <c r="N9263" s="4" t="str">
        <f>IF(ISBLANK(Table1[[#This Row],[Payment Method]]),"Unknown",Table1[[#This Row],[Payment Method]])</f>
        <v>Credit Card</v>
      </c>
    </row>
    <row r="9264" spans="1:14" x14ac:dyDescent="0.35">
      <c r="A9264" t="s">
        <v>9404</v>
      </c>
      <c r="B9264" t="s">
        <v>597</v>
      </c>
      <c r="C9264" t="s">
        <v>38</v>
      </c>
      <c r="E9264" s="4" t="str">
        <f>IF(ISBLANK(Table1[[#This Row],[Item]]),"Unknown",Table1[[#This Row],[Item]])</f>
        <v>Unknown</v>
      </c>
      <c r="G9264" s="4">
        <f>IF(ISBLANK(Table1[[#This Row],[Price]]),AVERAGE(F9264:F26797),Table1[[#This Row],[Price]])</f>
        <v>6.5957446808510642</v>
      </c>
      <c r="I9264" s="4">
        <f>IF(ISBLANK(Table1[[#This Row],[Quantity]]),AVERAGE(H9264:H26797),Table1[[#This Row],[Quantity]])</f>
        <v>3.0141193955907855</v>
      </c>
      <c r="K9264" s="4">
        <f>IF(ISBLANK(Table1[[#This Row],[Order Total]]),AVERAGE(J9264:J26797),Table1[[#This Row],[Order Total]])</f>
        <v>19.960056972999752</v>
      </c>
      <c r="L9264" s="1">
        <v>45033</v>
      </c>
      <c r="M9264" t="s">
        <v>28</v>
      </c>
      <c r="N9264" s="4" t="str">
        <f>IF(ISBLANK(Table1[[#This Row],[Payment Method]]),"Unknown",Table1[[#This Row],[Payment Method]])</f>
        <v>Cash</v>
      </c>
    </row>
    <row r="9265" spans="1:14" hidden="1" x14ac:dyDescent="0.35">
      <c r="A9265" t="s">
        <v>9405</v>
      </c>
      <c r="B9265" t="s">
        <v>62</v>
      </c>
      <c r="C9265" t="s">
        <v>38</v>
      </c>
      <c r="E9265" s="4" t="str">
        <f>IF(ISBLANK(Table1[[#This Row],[Item]]),"Unknown",Table1[[#This Row],[Item]])</f>
        <v>Unknown</v>
      </c>
      <c r="F9265">
        <v>5</v>
      </c>
      <c r="G9265" s="4">
        <f>IF(ISBLANK(Table1[[#This Row],[Price]]),AVERAGE(F9265:F26798),Table1[[#This Row],[Price]])</f>
        <v>5</v>
      </c>
      <c r="H9265">
        <v>1</v>
      </c>
      <c r="I9265" s="4">
        <f>IF(ISBLANK(Table1[[#This Row],[Quantity]]),AVERAGE(H9265:H26798),Table1[[#This Row],[Quantity]])</f>
        <v>1</v>
      </c>
      <c r="J9265">
        <v>5</v>
      </c>
      <c r="K9265" s="4">
        <f>IF(ISBLANK(Table1[[#This Row],[Order Total]]),AVERAGE(J9265:J26798),Table1[[#This Row],[Order Total]])</f>
        <v>5</v>
      </c>
      <c r="L9265" s="1">
        <v>45191</v>
      </c>
      <c r="N9265" s="4" t="str">
        <f>IF(ISBLANK(Table1[[#This Row],[Payment Method]]),"Unknown",Table1[[#This Row],[Payment Method]])</f>
        <v>Unknown</v>
      </c>
    </row>
    <row r="9266" spans="1:14" hidden="1" x14ac:dyDescent="0.35">
      <c r="A9266" t="s">
        <v>9406</v>
      </c>
      <c r="B9266" t="s">
        <v>92</v>
      </c>
      <c r="C9266" t="s">
        <v>50</v>
      </c>
      <c r="D9266" t="s">
        <v>112</v>
      </c>
      <c r="E9266" s="4" t="str">
        <f>IF(ISBLANK(Table1[[#This Row],[Item]]),"Unknown",Table1[[#This Row],[Item]])</f>
        <v>French Fries</v>
      </c>
      <c r="F9266">
        <v>4</v>
      </c>
      <c r="G9266" s="4">
        <f>IF(ISBLANK(Table1[[#This Row],[Price]]),AVERAGE(F9266:F26799),Table1[[#This Row],[Price]])</f>
        <v>4</v>
      </c>
      <c r="H9266">
        <v>1</v>
      </c>
      <c r="I9266" s="4">
        <f>IF(ISBLANK(Table1[[#This Row],[Quantity]]),AVERAGE(H9266:H26799),Table1[[#This Row],[Quantity]])</f>
        <v>1</v>
      </c>
      <c r="J9266">
        <v>4</v>
      </c>
      <c r="K9266" s="4">
        <f>IF(ISBLANK(Table1[[#This Row],[Order Total]]),AVERAGE(J9266:J26799),Table1[[#This Row],[Order Total]])</f>
        <v>4</v>
      </c>
      <c r="L9266" s="1">
        <v>44656</v>
      </c>
      <c r="M9266" t="s">
        <v>17</v>
      </c>
      <c r="N9266" s="4" t="str">
        <f>IF(ISBLANK(Table1[[#This Row],[Payment Method]]),"Unknown",Table1[[#This Row],[Payment Method]])</f>
        <v>Digital Wallet</v>
      </c>
    </row>
    <row r="9267" spans="1:14" hidden="1" x14ac:dyDescent="0.35">
      <c r="A9267" t="s">
        <v>9407</v>
      </c>
      <c r="B9267" t="s">
        <v>136</v>
      </c>
      <c r="C9267" t="s">
        <v>11</v>
      </c>
      <c r="D9267" t="s">
        <v>33</v>
      </c>
      <c r="E9267" s="4" t="str">
        <f>IF(ISBLANK(Table1[[#This Row],[Item]]),"Unknown",Table1[[#This Row],[Item]])</f>
        <v>Garlic Bread</v>
      </c>
      <c r="F9267">
        <v>4</v>
      </c>
      <c r="G9267" s="4">
        <f>IF(ISBLANK(Table1[[#This Row],[Price]]),AVERAGE(F9267:F26800),Table1[[#This Row],[Price]])</f>
        <v>4</v>
      </c>
      <c r="H9267">
        <v>4</v>
      </c>
      <c r="I9267" s="4">
        <f>IF(ISBLANK(Table1[[#This Row],[Quantity]]),AVERAGE(H9267:H26800),Table1[[#This Row],[Quantity]])</f>
        <v>4</v>
      </c>
      <c r="J9267">
        <v>16</v>
      </c>
      <c r="K9267" s="4">
        <f>IF(ISBLANK(Table1[[#This Row],[Order Total]]),AVERAGE(J9267:J26800),Table1[[#This Row],[Order Total]])</f>
        <v>16</v>
      </c>
      <c r="L9267" s="1">
        <v>44612</v>
      </c>
      <c r="M9267" t="s">
        <v>17</v>
      </c>
      <c r="N9267" s="4" t="str">
        <f>IF(ISBLANK(Table1[[#This Row],[Payment Method]]),"Unknown",Table1[[#This Row],[Payment Method]])</f>
        <v>Digital Wallet</v>
      </c>
    </row>
    <row r="9268" spans="1:14" hidden="1" x14ac:dyDescent="0.35">
      <c r="A9268" t="s">
        <v>9408</v>
      </c>
      <c r="B9268" t="s">
        <v>597</v>
      </c>
      <c r="C9268" t="s">
        <v>24</v>
      </c>
      <c r="D9268" t="s">
        <v>141</v>
      </c>
      <c r="E9268" s="4" t="str">
        <f>IF(ISBLANK(Table1[[#This Row],[Item]]),"Unknown",Table1[[#This Row],[Item]])</f>
        <v>Iced Tea</v>
      </c>
      <c r="F9268">
        <v>2.5</v>
      </c>
      <c r="G9268" s="4">
        <f>IF(ISBLANK(Table1[[#This Row],[Price]]),AVERAGE(F9268:F26801),Table1[[#This Row],[Price]])</f>
        <v>2.5</v>
      </c>
      <c r="H9268">
        <v>2</v>
      </c>
      <c r="I9268" s="4">
        <f>IF(ISBLANK(Table1[[#This Row],[Quantity]]),AVERAGE(H9268:H26801),Table1[[#This Row],[Quantity]])</f>
        <v>2</v>
      </c>
      <c r="J9268">
        <v>5</v>
      </c>
      <c r="K9268" s="4">
        <f>IF(ISBLANK(Table1[[#This Row],[Order Total]]),AVERAGE(J9268:J26801),Table1[[#This Row],[Order Total]])</f>
        <v>5</v>
      </c>
      <c r="L9268" s="1">
        <v>45160</v>
      </c>
      <c r="M9268" t="s">
        <v>17</v>
      </c>
      <c r="N9268" s="4" t="str">
        <f>IF(ISBLANK(Table1[[#This Row],[Payment Method]]),"Unknown",Table1[[#This Row],[Payment Method]])</f>
        <v>Digital Wallet</v>
      </c>
    </row>
    <row r="9269" spans="1:14" hidden="1" x14ac:dyDescent="0.35">
      <c r="A9269" t="s">
        <v>9409</v>
      </c>
      <c r="B9269" t="s">
        <v>15</v>
      </c>
      <c r="C9269" t="s">
        <v>20</v>
      </c>
      <c r="D9269" t="s">
        <v>27</v>
      </c>
      <c r="E9269" s="4" t="str">
        <f>IF(ISBLANK(Table1[[#This Row],[Item]]),"Unknown",Table1[[#This Row],[Item]])</f>
        <v>Pasta Alfredo</v>
      </c>
      <c r="F9269">
        <v>12</v>
      </c>
      <c r="G9269" s="4">
        <f>IF(ISBLANK(Table1[[#This Row],[Price]]),AVERAGE(F9269:F26802),Table1[[#This Row],[Price]])</f>
        <v>12</v>
      </c>
      <c r="H9269">
        <v>5</v>
      </c>
      <c r="I9269" s="4">
        <f>IF(ISBLANK(Table1[[#This Row],[Quantity]]),AVERAGE(H9269:H26802),Table1[[#This Row],[Quantity]])</f>
        <v>5</v>
      </c>
      <c r="J9269">
        <v>60</v>
      </c>
      <c r="K9269" s="4">
        <f>IF(ISBLANK(Table1[[#This Row],[Order Total]]),AVERAGE(J9269:J26802),Table1[[#This Row],[Order Total]])</f>
        <v>60</v>
      </c>
      <c r="L9269" s="1">
        <v>45024</v>
      </c>
      <c r="M9269" t="s">
        <v>13</v>
      </c>
      <c r="N9269" s="4" t="str">
        <f>IF(ISBLANK(Table1[[#This Row],[Payment Method]]),"Unknown",Table1[[#This Row],[Payment Method]])</f>
        <v>Credit Card</v>
      </c>
    </row>
    <row r="9270" spans="1:14" x14ac:dyDescent="0.35">
      <c r="A9270" t="s">
        <v>9410</v>
      </c>
      <c r="B9270" t="s">
        <v>58</v>
      </c>
      <c r="C9270" t="s">
        <v>24</v>
      </c>
      <c r="E9270" s="4" t="str">
        <f>IF(ISBLANK(Table1[[#This Row],[Item]]),"Unknown",Table1[[#This Row],[Item]])</f>
        <v>Unknown</v>
      </c>
      <c r="G9270" s="4">
        <f>IF(ISBLANK(Table1[[#This Row],[Price]]),AVERAGE(F9270:F26803),Table1[[#This Row],[Price]])</f>
        <v>6.5964431412544622</v>
      </c>
      <c r="H9270">
        <v>4</v>
      </c>
      <c r="I9270" s="4">
        <f>IF(ISBLANK(Table1[[#This Row],[Quantity]]),AVERAGE(H9270:H26803),Table1[[#This Row],[Quantity]])</f>
        <v>4</v>
      </c>
      <c r="J9270">
        <v>10</v>
      </c>
      <c r="K9270" s="4">
        <f>IF(ISBLANK(Table1[[#This Row],[Order Total]]),AVERAGE(J9270:J26803),Table1[[#This Row],[Order Total]])</f>
        <v>10</v>
      </c>
      <c r="L9270" s="1">
        <v>44712</v>
      </c>
      <c r="M9270" t="s">
        <v>13</v>
      </c>
      <c r="N9270" s="4" t="str">
        <f>IF(ISBLANK(Table1[[#This Row],[Payment Method]]),"Unknown",Table1[[#This Row],[Payment Method]])</f>
        <v>Credit Card</v>
      </c>
    </row>
    <row r="9271" spans="1:14" hidden="1" x14ac:dyDescent="0.35">
      <c r="A9271" t="s">
        <v>9411</v>
      </c>
      <c r="B9271" t="s">
        <v>181</v>
      </c>
      <c r="C9271" t="s">
        <v>11</v>
      </c>
      <c r="D9271" t="s">
        <v>12</v>
      </c>
      <c r="E9271" s="4" t="str">
        <f>IF(ISBLANK(Table1[[#This Row],[Item]]),"Unknown",Table1[[#This Row],[Item]])</f>
        <v>Side Salad</v>
      </c>
      <c r="F9271">
        <v>3</v>
      </c>
      <c r="G9271" s="4">
        <f>IF(ISBLANK(Table1[[#This Row],[Price]]),AVERAGE(F9271:F26804),Table1[[#This Row],[Price]])</f>
        <v>3</v>
      </c>
      <c r="H9271">
        <v>3</v>
      </c>
      <c r="I9271" s="4">
        <f>IF(ISBLANK(Table1[[#This Row],[Quantity]]),AVERAGE(H9271:H26804),Table1[[#This Row],[Quantity]])</f>
        <v>3</v>
      </c>
      <c r="J9271">
        <v>9</v>
      </c>
      <c r="K9271" s="4">
        <f>IF(ISBLANK(Table1[[#This Row],[Order Total]]),AVERAGE(J9271:J26804),Table1[[#This Row],[Order Total]])</f>
        <v>9</v>
      </c>
      <c r="L9271" s="1">
        <v>45202</v>
      </c>
      <c r="M9271" t="s">
        <v>13</v>
      </c>
      <c r="N9271" s="4" t="str">
        <f>IF(ISBLANK(Table1[[#This Row],[Payment Method]]),"Unknown",Table1[[#This Row],[Payment Method]])</f>
        <v>Credit Card</v>
      </c>
    </row>
    <row r="9272" spans="1:14" hidden="1" x14ac:dyDescent="0.35">
      <c r="A9272" t="s">
        <v>9412</v>
      </c>
      <c r="B9272" t="s">
        <v>88</v>
      </c>
      <c r="C9272" t="s">
        <v>20</v>
      </c>
      <c r="D9272" t="s">
        <v>21</v>
      </c>
      <c r="E9272" s="4" t="str">
        <f>IF(ISBLANK(Table1[[#This Row],[Item]]),"Unknown",Table1[[#This Row],[Item]])</f>
        <v>Grilled Chicken</v>
      </c>
      <c r="F9272">
        <v>15</v>
      </c>
      <c r="G9272" s="4">
        <f>IF(ISBLANK(Table1[[#This Row],[Price]]),AVERAGE(F9272:F26805),Table1[[#This Row],[Price]])</f>
        <v>15</v>
      </c>
      <c r="H9272">
        <v>3</v>
      </c>
      <c r="I9272" s="4">
        <f>IF(ISBLANK(Table1[[#This Row],[Quantity]]),AVERAGE(H9272:H26805),Table1[[#This Row],[Quantity]])</f>
        <v>3</v>
      </c>
      <c r="J9272">
        <v>45</v>
      </c>
      <c r="K9272" s="4">
        <f>IF(ISBLANK(Table1[[#This Row],[Order Total]]),AVERAGE(J9272:J26805),Table1[[#This Row],[Order Total]])</f>
        <v>45</v>
      </c>
      <c r="L9272" s="1">
        <v>45134</v>
      </c>
      <c r="M9272" t="s">
        <v>13</v>
      </c>
      <c r="N9272" s="4" t="str">
        <f>IF(ISBLANK(Table1[[#This Row],[Payment Method]]),"Unknown",Table1[[#This Row],[Payment Method]])</f>
        <v>Credit Card</v>
      </c>
    </row>
    <row r="9273" spans="1:14" hidden="1" x14ac:dyDescent="0.35">
      <c r="A9273" t="s">
        <v>9413</v>
      </c>
      <c r="B9273" t="s">
        <v>26</v>
      </c>
      <c r="C9273" t="s">
        <v>50</v>
      </c>
      <c r="E9273" s="4" t="str">
        <f>IF(ISBLANK(Table1[[#This Row],[Item]]),"Unknown",Table1[[#This Row],[Item]])</f>
        <v>Unknown</v>
      </c>
      <c r="F9273">
        <v>5</v>
      </c>
      <c r="G9273" s="4">
        <f>IF(ISBLANK(Table1[[#This Row],[Price]]),AVERAGE(F9273:F26806),Table1[[#This Row],[Price]])</f>
        <v>5</v>
      </c>
      <c r="H9273">
        <v>2</v>
      </c>
      <c r="I9273" s="4">
        <f>IF(ISBLANK(Table1[[#This Row],[Quantity]]),AVERAGE(H9273:H26806),Table1[[#This Row],[Quantity]])</f>
        <v>2</v>
      </c>
      <c r="J9273">
        <v>10</v>
      </c>
      <c r="K9273" s="4">
        <f>IF(ISBLANK(Table1[[#This Row],[Order Total]]),AVERAGE(J9273:J26806),Table1[[#This Row],[Order Total]])</f>
        <v>10</v>
      </c>
      <c r="L9273" s="1">
        <v>45162</v>
      </c>
      <c r="N9273" s="4" t="str">
        <f>IF(ISBLANK(Table1[[#This Row],[Payment Method]]),"Unknown",Table1[[#This Row],[Payment Method]])</f>
        <v>Unknown</v>
      </c>
    </row>
    <row r="9274" spans="1:14" hidden="1" x14ac:dyDescent="0.35">
      <c r="A9274" t="s">
        <v>9414</v>
      </c>
      <c r="B9274" t="s">
        <v>209</v>
      </c>
      <c r="C9274" t="s">
        <v>24</v>
      </c>
      <c r="D9274" t="s">
        <v>71</v>
      </c>
      <c r="E9274" s="4" t="str">
        <f>IF(ISBLANK(Table1[[#This Row],[Item]]),"Unknown",Table1[[#This Row],[Item]])</f>
        <v>Orange Juice</v>
      </c>
      <c r="F9274">
        <v>3</v>
      </c>
      <c r="G9274" s="4">
        <f>IF(ISBLANK(Table1[[#This Row],[Price]]),AVERAGE(F9274:F26807),Table1[[#This Row],[Price]])</f>
        <v>3</v>
      </c>
      <c r="H9274">
        <v>2</v>
      </c>
      <c r="I9274" s="4">
        <f>IF(ISBLANK(Table1[[#This Row],[Quantity]]),AVERAGE(H9274:H26807),Table1[[#This Row],[Quantity]])</f>
        <v>2</v>
      </c>
      <c r="J9274">
        <v>6</v>
      </c>
      <c r="K9274" s="4">
        <f>IF(ISBLANK(Table1[[#This Row],[Order Total]]),AVERAGE(J9274:J26807),Table1[[#This Row],[Order Total]])</f>
        <v>6</v>
      </c>
      <c r="L9274" s="1">
        <v>44808</v>
      </c>
      <c r="M9274" t="s">
        <v>28</v>
      </c>
      <c r="N9274" s="4" t="str">
        <f>IF(ISBLANK(Table1[[#This Row],[Payment Method]]),"Unknown",Table1[[#This Row],[Payment Method]])</f>
        <v>Cash</v>
      </c>
    </row>
    <row r="9275" spans="1:14" hidden="1" x14ac:dyDescent="0.35">
      <c r="A9275" t="s">
        <v>9415</v>
      </c>
      <c r="B9275" t="s">
        <v>101</v>
      </c>
      <c r="C9275" t="s">
        <v>20</v>
      </c>
      <c r="D9275" t="s">
        <v>27</v>
      </c>
      <c r="E9275" s="4" t="str">
        <f>IF(ISBLANK(Table1[[#This Row],[Item]]),"Unknown",Table1[[#This Row],[Item]])</f>
        <v>Pasta Alfredo</v>
      </c>
      <c r="F9275">
        <v>12</v>
      </c>
      <c r="G9275" s="4">
        <f>IF(ISBLANK(Table1[[#This Row],[Price]]),AVERAGE(F9275:F26808),Table1[[#This Row],[Price]])</f>
        <v>12</v>
      </c>
      <c r="H9275">
        <v>5</v>
      </c>
      <c r="I9275" s="4">
        <f>IF(ISBLANK(Table1[[#This Row],[Quantity]]),AVERAGE(H9275:H26808),Table1[[#This Row],[Quantity]])</f>
        <v>5</v>
      </c>
      <c r="J9275">
        <v>60</v>
      </c>
      <c r="K9275" s="4">
        <f>IF(ISBLANK(Table1[[#This Row],[Order Total]]),AVERAGE(J9275:J26808),Table1[[#This Row],[Order Total]])</f>
        <v>60</v>
      </c>
      <c r="L9275" s="1">
        <v>44907</v>
      </c>
      <c r="M9275" t="s">
        <v>17</v>
      </c>
      <c r="N9275" s="4" t="str">
        <f>IF(ISBLANK(Table1[[#This Row],[Payment Method]]),"Unknown",Table1[[#This Row],[Payment Method]])</f>
        <v>Digital Wallet</v>
      </c>
    </row>
    <row r="9276" spans="1:14" hidden="1" x14ac:dyDescent="0.35">
      <c r="A9276" t="s">
        <v>9416</v>
      </c>
      <c r="B9276" t="s">
        <v>240</v>
      </c>
      <c r="C9276" t="s">
        <v>38</v>
      </c>
      <c r="D9276" t="s">
        <v>125</v>
      </c>
      <c r="E9276" s="4" t="str">
        <f>IF(ISBLANK(Table1[[#This Row],[Item]]),"Unknown",Table1[[#This Row],[Item]])</f>
        <v>Cheesecake</v>
      </c>
      <c r="F9276">
        <v>7</v>
      </c>
      <c r="G9276" s="4">
        <f>IF(ISBLANK(Table1[[#This Row],[Price]]),AVERAGE(F9276:F26809),Table1[[#This Row],[Price]])</f>
        <v>7</v>
      </c>
      <c r="H9276">
        <v>3</v>
      </c>
      <c r="I9276" s="4">
        <f>IF(ISBLANK(Table1[[#This Row],[Quantity]]),AVERAGE(H9276:H26809),Table1[[#This Row],[Quantity]])</f>
        <v>3</v>
      </c>
      <c r="J9276">
        <v>21</v>
      </c>
      <c r="K9276" s="4">
        <f>IF(ISBLANK(Table1[[#This Row],[Order Total]]),AVERAGE(J9276:J26809),Table1[[#This Row],[Order Total]])</f>
        <v>21</v>
      </c>
      <c r="L9276" s="1">
        <v>44620</v>
      </c>
      <c r="M9276" t="s">
        <v>28</v>
      </c>
      <c r="N9276" s="4" t="str">
        <f>IF(ISBLANK(Table1[[#This Row],[Payment Method]]),"Unknown",Table1[[#This Row],[Payment Method]])</f>
        <v>Cash</v>
      </c>
    </row>
    <row r="9277" spans="1:14" hidden="1" x14ac:dyDescent="0.35">
      <c r="A9277" t="s">
        <v>9417</v>
      </c>
      <c r="B9277" t="s">
        <v>103</v>
      </c>
      <c r="C9277" t="s">
        <v>24</v>
      </c>
      <c r="D9277" t="s">
        <v>141</v>
      </c>
      <c r="E9277" s="4" t="str">
        <f>IF(ISBLANK(Table1[[#This Row],[Item]]),"Unknown",Table1[[#This Row],[Item]])</f>
        <v>Iced Tea</v>
      </c>
      <c r="F9277">
        <v>2.5</v>
      </c>
      <c r="G9277" s="4">
        <f>IF(ISBLANK(Table1[[#This Row],[Price]]),AVERAGE(F9277:F26810),Table1[[#This Row],[Price]])</f>
        <v>2.5</v>
      </c>
      <c r="H9277">
        <v>4</v>
      </c>
      <c r="I9277" s="4">
        <f>IF(ISBLANK(Table1[[#This Row],[Quantity]]),AVERAGE(H9277:H26810),Table1[[#This Row],[Quantity]])</f>
        <v>4</v>
      </c>
      <c r="J9277">
        <v>10</v>
      </c>
      <c r="K9277" s="4">
        <f>IF(ISBLANK(Table1[[#This Row],[Order Total]]),AVERAGE(J9277:J26810),Table1[[#This Row],[Order Total]])</f>
        <v>10</v>
      </c>
      <c r="L9277" s="1">
        <v>44859</v>
      </c>
      <c r="M9277" t="s">
        <v>17</v>
      </c>
      <c r="N9277" s="4" t="str">
        <f>IF(ISBLANK(Table1[[#This Row],[Payment Method]]),"Unknown",Table1[[#This Row],[Payment Method]])</f>
        <v>Digital Wallet</v>
      </c>
    </row>
    <row r="9278" spans="1:14" hidden="1" x14ac:dyDescent="0.35">
      <c r="A9278" t="s">
        <v>9418</v>
      </c>
      <c r="B9278" t="s">
        <v>597</v>
      </c>
      <c r="C9278" t="s">
        <v>38</v>
      </c>
      <c r="D9278" t="s">
        <v>74</v>
      </c>
      <c r="E9278" s="4" t="str">
        <f>IF(ISBLANK(Table1[[#This Row],[Item]]),"Unknown",Table1[[#This Row],[Item]])</f>
        <v>Chocolate Cake</v>
      </c>
      <c r="F9278">
        <v>6</v>
      </c>
      <c r="G9278" s="4">
        <f>IF(ISBLANK(Table1[[#This Row],[Price]]),AVERAGE(F9278:F26811),Table1[[#This Row],[Price]])</f>
        <v>6</v>
      </c>
      <c r="H9278">
        <v>4</v>
      </c>
      <c r="I9278" s="4">
        <f>IF(ISBLANK(Table1[[#This Row],[Quantity]]),AVERAGE(H9278:H26811),Table1[[#This Row],[Quantity]])</f>
        <v>4</v>
      </c>
      <c r="J9278">
        <v>24</v>
      </c>
      <c r="K9278" s="4">
        <f>IF(ISBLANK(Table1[[#This Row],[Order Total]]),AVERAGE(J9278:J26811),Table1[[#This Row],[Order Total]])</f>
        <v>24</v>
      </c>
      <c r="L9278" s="1">
        <v>44873</v>
      </c>
      <c r="M9278" t="s">
        <v>13</v>
      </c>
      <c r="N9278" s="4" t="str">
        <f>IF(ISBLANK(Table1[[#This Row],[Payment Method]]),"Unknown",Table1[[#This Row],[Payment Method]])</f>
        <v>Credit Card</v>
      </c>
    </row>
    <row r="9279" spans="1:14" hidden="1" x14ac:dyDescent="0.35">
      <c r="A9279" t="s">
        <v>9419</v>
      </c>
      <c r="B9279" t="s">
        <v>163</v>
      </c>
      <c r="C9279" t="s">
        <v>24</v>
      </c>
      <c r="D9279" t="s">
        <v>77</v>
      </c>
      <c r="E9279" s="4" t="str">
        <f>IF(ISBLANK(Table1[[#This Row],[Item]]),"Unknown",Table1[[#This Row],[Item]])</f>
        <v>Coca Cola</v>
      </c>
      <c r="F9279">
        <v>2.5</v>
      </c>
      <c r="G9279" s="4">
        <f>IF(ISBLANK(Table1[[#This Row],[Price]]),AVERAGE(F9279:F26812),Table1[[#This Row],[Price]])</f>
        <v>2.5</v>
      </c>
      <c r="H9279">
        <v>2</v>
      </c>
      <c r="I9279" s="4">
        <f>IF(ISBLANK(Table1[[#This Row],[Quantity]]),AVERAGE(H9279:H26812),Table1[[#This Row],[Quantity]])</f>
        <v>2</v>
      </c>
      <c r="J9279">
        <v>5</v>
      </c>
      <c r="K9279" s="4">
        <f>IF(ISBLANK(Table1[[#This Row],[Order Total]]),AVERAGE(J9279:J26812),Table1[[#This Row],[Order Total]])</f>
        <v>5</v>
      </c>
      <c r="L9279" s="1">
        <v>44666</v>
      </c>
      <c r="M9279" t="s">
        <v>13</v>
      </c>
      <c r="N9279" s="4" t="str">
        <f>IF(ISBLANK(Table1[[#This Row],[Payment Method]]),"Unknown",Table1[[#This Row],[Payment Method]])</f>
        <v>Credit Card</v>
      </c>
    </row>
    <row r="9280" spans="1:14" hidden="1" x14ac:dyDescent="0.35">
      <c r="A9280" t="s">
        <v>9420</v>
      </c>
      <c r="B9280" t="s">
        <v>167</v>
      </c>
      <c r="C9280" t="s">
        <v>24</v>
      </c>
      <c r="D9280" t="s">
        <v>168</v>
      </c>
      <c r="E9280" s="4" t="str">
        <f>IF(ISBLANK(Table1[[#This Row],[Item]]),"Unknown",Table1[[#This Row],[Item]])</f>
        <v>Water</v>
      </c>
      <c r="F9280">
        <v>1</v>
      </c>
      <c r="G9280" s="4">
        <f>IF(ISBLANK(Table1[[#This Row],[Price]]),AVERAGE(F9280:F26813),Table1[[#This Row],[Price]])</f>
        <v>1</v>
      </c>
      <c r="H9280">
        <v>4</v>
      </c>
      <c r="I9280" s="4">
        <f>IF(ISBLANK(Table1[[#This Row],[Quantity]]),AVERAGE(H9280:H26813),Table1[[#This Row],[Quantity]])</f>
        <v>4</v>
      </c>
      <c r="J9280">
        <v>4</v>
      </c>
      <c r="K9280" s="4">
        <f>IF(ISBLANK(Table1[[#This Row],[Order Total]]),AVERAGE(J9280:J26813),Table1[[#This Row],[Order Total]])</f>
        <v>4</v>
      </c>
      <c r="L9280" s="1">
        <v>44960</v>
      </c>
      <c r="M9280" t="s">
        <v>17</v>
      </c>
      <c r="N9280" s="4" t="str">
        <f>IF(ISBLANK(Table1[[#This Row],[Payment Method]]),"Unknown",Table1[[#This Row],[Payment Method]])</f>
        <v>Digital Wallet</v>
      </c>
    </row>
    <row r="9281" spans="1:14" hidden="1" x14ac:dyDescent="0.35">
      <c r="A9281" t="s">
        <v>9421</v>
      </c>
      <c r="B9281" t="s">
        <v>127</v>
      </c>
      <c r="C9281" t="s">
        <v>20</v>
      </c>
      <c r="D9281" t="s">
        <v>27</v>
      </c>
      <c r="E9281" s="4" t="str">
        <f>IF(ISBLANK(Table1[[#This Row],[Item]]),"Unknown",Table1[[#This Row],[Item]])</f>
        <v>Pasta Alfredo</v>
      </c>
      <c r="F9281">
        <v>12</v>
      </c>
      <c r="G9281" s="4">
        <f>IF(ISBLANK(Table1[[#This Row],[Price]]),AVERAGE(F9281:F26814),Table1[[#This Row],[Price]])</f>
        <v>12</v>
      </c>
      <c r="H9281">
        <v>2</v>
      </c>
      <c r="I9281" s="4">
        <f>IF(ISBLANK(Table1[[#This Row],[Quantity]]),AVERAGE(H9281:H26814),Table1[[#This Row],[Quantity]])</f>
        <v>2</v>
      </c>
      <c r="J9281">
        <v>24</v>
      </c>
      <c r="K9281" s="4">
        <f>IF(ISBLANK(Table1[[#This Row],[Order Total]]),AVERAGE(J9281:J26814),Table1[[#This Row],[Order Total]])</f>
        <v>24</v>
      </c>
      <c r="L9281" s="1">
        <v>44819</v>
      </c>
      <c r="M9281" t="s">
        <v>13</v>
      </c>
      <c r="N9281" s="4" t="str">
        <f>IF(ISBLANK(Table1[[#This Row],[Payment Method]]),"Unknown",Table1[[#This Row],[Payment Method]])</f>
        <v>Credit Card</v>
      </c>
    </row>
    <row r="9282" spans="1:14" hidden="1" x14ac:dyDescent="0.35">
      <c r="A9282" t="s">
        <v>9422</v>
      </c>
      <c r="B9282" t="s">
        <v>127</v>
      </c>
      <c r="C9282" t="s">
        <v>24</v>
      </c>
      <c r="D9282" t="s">
        <v>168</v>
      </c>
      <c r="E9282" s="4" t="str">
        <f>IF(ISBLANK(Table1[[#This Row],[Item]]),"Unknown",Table1[[#This Row],[Item]])</f>
        <v>Water</v>
      </c>
      <c r="F9282">
        <v>1</v>
      </c>
      <c r="G9282" s="4">
        <f>IF(ISBLANK(Table1[[#This Row],[Price]]),AVERAGE(F9282:F26815),Table1[[#This Row],[Price]])</f>
        <v>1</v>
      </c>
      <c r="H9282">
        <v>3</v>
      </c>
      <c r="I9282" s="4">
        <f>IF(ISBLANK(Table1[[#This Row],[Quantity]]),AVERAGE(H9282:H26815),Table1[[#This Row],[Quantity]])</f>
        <v>3</v>
      </c>
      <c r="J9282">
        <v>3</v>
      </c>
      <c r="K9282" s="4">
        <f>IF(ISBLANK(Table1[[#This Row],[Order Total]]),AVERAGE(J9282:J26815),Table1[[#This Row],[Order Total]])</f>
        <v>3</v>
      </c>
      <c r="L9282" s="1">
        <v>44830</v>
      </c>
      <c r="M9282" t="s">
        <v>17</v>
      </c>
      <c r="N9282" s="4" t="str">
        <f>IF(ISBLANK(Table1[[#This Row],[Payment Method]]),"Unknown",Table1[[#This Row],[Payment Method]])</f>
        <v>Digital Wallet</v>
      </c>
    </row>
    <row r="9283" spans="1:14" hidden="1" x14ac:dyDescent="0.35">
      <c r="A9283" t="s">
        <v>9423</v>
      </c>
      <c r="B9283" t="s">
        <v>105</v>
      </c>
      <c r="C9283" t="s">
        <v>50</v>
      </c>
      <c r="D9283" t="s">
        <v>207</v>
      </c>
      <c r="E9283" s="4" t="str">
        <f>IF(ISBLANK(Table1[[#This Row],[Item]]),"Unknown",Table1[[#This Row],[Item]])</f>
        <v>Nachos Grande</v>
      </c>
      <c r="F9283">
        <v>10</v>
      </c>
      <c r="G9283" s="4">
        <f>IF(ISBLANK(Table1[[#This Row],[Price]]),AVERAGE(F9283:F26816),Table1[[#This Row],[Price]])</f>
        <v>10</v>
      </c>
      <c r="H9283">
        <v>4</v>
      </c>
      <c r="I9283" s="4">
        <f>IF(ISBLANK(Table1[[#This Row],[Quantity]]),AVERAGE(H9283:H26816),Table1[[#This Row],[Quantity]])</f>
        <v>4</v>
      </c>
      <c r="J9283">
        <v>40</v>
      </c>
      <c r="K9283" s="4">
        <f>IF(ISBLANK(Table1[[#This Row],[Order Total]]),AVERAGE(J9283:J26816),Table1[[#This Row],[Order Total]])</f>
        <v>40</v>
      </c>
      <c r="L9283" s="1">
        <v>45028</v>
      </c>
      <c r="M9283" t="s">
        <v>13</v>
      </c>
      <c r="N9283" s="4" t="str">
        <f>IF(ISBLANK(Table1[[#This Row],[Payment Method]]),"Unknown",Table1[[#This Row],[Payment Method]])</f>
        <v>Credit Card</v>
      </c>
    </row>
    <row r="9284" spans="1:14" hidden="1" x14ac:dyDescent="0.35">
      <c r="A9284" t="s">
        <v>9424</v>
      </c>
      <c r="B9284" t="s">
        <v>60</v>
      </c>
      <c r="C9284" t="s">
        <v>24</v>
      </c>
      <c r="D9284" t="s">
        <v>168</v>
      </c>
      <c r="E9284" s="4" t="str">
        <f>IF(ISBLANK(Table1[[#This Row],[Item]]),"Unknown",Table1[[#This Row],[Item]])</f>
        <v>Water</v>
      </c>
      <c r="F9284">
        <v>1</v>
      </c>
      <c r="G9284" s="4">
        <f>IF(ISBLANK(Table1[[#This Row],[Price]]),AVERAGE(F9284:F26817),Table1[[#This Row],[Price]])</f>
        <v>1</v>
      </c>
      <c r="H9284">
        <v>4</v>
      </c>
      <c r="I9284" s="4">
        <f>IF(ISBLANK(Table1[[#This Row],[Quantity]]),AVERAGE(H9284:H26817),Table1[[#This Row],[Quantity]])</f>
        <v>4</v>
      </c>
      <c r="J9284">
        <v>4</v>
      </c>
      <c r="K9284" s="4">
        <f>IF(ISBLANK(Table1[[#This Row],[Order Total]]),AVERAGE(J9284:J26817),Table1[[#This Row],[Order Total]])</f>
        <v>4</v>
      </c>
      <c r="L9284" s="1">
        <v>44624</v>
      </c>
      <c r="M9284" t="s">
        <v>17</v>
      </c>
      <c r="N9284" s="4" t="str">
        <f>IF(ISBLANK(Table1[[#This Row],[Payment Method]]),"Unknown",Table1[[#This Row],[Payment Method]])</f>
        <v>Digital Wallet</v>
      </c>
    </row>
    <row r="9285" spans="1:14" hidden="1" x14ac:dyDescent="0.35">
      <c r="A9285" t="s">
        <v>9425</v>
      </c>
      <c r="B9285" t="s">
        <v>118</v>
      </c>
      <c r="C9285" t="s">
        <v>20</v>
      </c>
      <c r="D9285" t="s">
        <v>21</v>
      </c>
      <c r="E9285" s="4" t="str">
        <f>IF(ISBLANK(Table1[[#This Row],[Item]]),"Unknown",Table1[[#This Row],[Item]])</f>
        <v>Grilled Chicken</v>
      </c>
      <c r="F9285">
        <v>15</v>
      </c>
      <c r="G9285" s="4">
        <f>IF(ISBLANK(Table1[[#This Row],[Price]]),AVERAGE(F9285:F26818),Table1[[#This Row],[Price]])</f>
        <v>15</v>
      </c>
      <c r="H9285">
        <v>3</v>
      </c>
      <c r="I9285" s="4">
        <f>IF(ISBLANK(Table1[[#This Row],[Quantity]]),AVERAGE(H9285:H26818),Table1[[#This Row],[Quantity]])</f>
        <v>3</v>
      </c>
      <c r="J9285">
        <v>45</v>
      </c>
      <c r="K9285" s="4">
        <f>IF(ISBLANK(Table1[[#This Row],[Order Total]]),AVERAGE(J9285:J26818),Table1[[#This Row],[Order Total]])</f>
        <v>45</v>
      </c>
      <c r="L9285" s="1">
        <v>44912</v>
      </c>
      <c r="N9285" s="4" t="str">
        <f>IF(ISBLANK(Table1[[#This Row],[Payment Method]]),"Unknown",Table1[[#This Row],[Payment Method]])</f>
        <v>Unknown</v>
      </c>
    </row>
    <row r="9286" spans="1:14" hidden="1" x14ac:dyDescent="0.35">
      <c r="A9286" t="s">
        <v>9426</v>
      </c>
      <c r="B9286" t="s">
        <v>83</v>
      </c>
      <c r="C9286" t="s">
        <v>38</v>
      </c>
      <c r="D9286" t="s">
        <v>121</v>
      </c>
      <c r="E9286" s="4" t="str">
        <f>IF(ISBLANK(Table1[[#This Row],[Item]]),"Unknown",Table1[[#This Row],[Item]])</f>
        <v>Ice Cream</v>
      </c>
      <c r="F9286">
        <v>5</v>
      </c>
      <c r="G9286" s="4">
        <f>IF(ISBLANK(Table1[[#This Row],[Price]]),AVERAGE(F9286:F26819),Table1[[#This Row],[Price]])</f>
        <v>5</v>
      </c>
      <c r="H9286">
        <v>1</v>
      </c>
      <c r="I9286" s="4">
        <f>IF(ISBLANK(Table1[[#This Row],[Quantity]]),AVERAGE(H9286:H26819),Table1[[#This Row],[Quantity]])</f>
        <v>1</v>
      </c>
      <c r="J9286">
        <v>5</v>
      </c>
      <c r="K9286" s="4">
        <f>IF(ISBLANK(Table1[[#This Row],[Order Total]]),AVERAGE(J9286:J26819),Table1[[#This Row],[Order Total]])</f>
        <v>5</v>
      </c>
      <c r="L9286" s="1">
        <v>45264</v>
      </c>
      <c r="M9286" t="s">
        <v>13</v>
      </c>
      <c r="N9286" s="4" t="str">
        <f>IF(ISBLANK(Table1[[#This Row],[Payment Method]]),"Unknown",Table1[[#This Row],[Payment Method]])</f>
        <v>Credit Card</v>
      </c>
    </row>
    <row r="9287" spans="1:14" hidden="1" x14ac:dyDescent="0.35">
      <c r="A9287" t="s">
        <v>9427</v>
      </c>
      <c r="B9287" t="s">
        <v>81</v>
      </c>
      <c r="C9287" t="s">
        <v>50</v>
      </c>
      <c r="D9287" t="s">
        <v>93</v>
      </c>
      <c r="E9287" s="4" t="str">
        <f>IF(ISBLANK(Table1[[#This Row],[Item]]),"Unknown",Table1[[#This Row],[Item]])</f>
        <v>Beef Chili</v>
      </c>
      <c r="F9287">
        <v>7</v>
      </c>
      <c r="G9287" s="4">
        <f>IF(ISBLANK(Table1[[#This Row],[Price]]),AVERAGE(F9287:F26820),Table1[[#This Row],[Price]])</f>
        <v>7</v>
      </c>
      <c r="H9287">
        <v>3</v>
      </c>
      <c r="I9287" s="4">
        <f>IF(ISBLANK(Table1[[#This Row],[Quantity]]),AVERAGE(H9287:H26820),Table1[[#This Row],[Quantity]])</f>
        <v>3</v>
      </c>
      <c r="J9287">
        <v>21</v>
      </c>
      <c r="K9287" s="4">
        <f>IF(ISBLANK(Table1[[#This Row],[Order Total]]),AVERAGE(J9287:J26820),Table1[[#This Row],[Order Total]])</f>
        <v>21</v>
      </c>
      <c r="L9287" s="1">
        <v>45267</v>
      </c>
      <c r="M9287" t="s">
        <v>17</v>
      </c>
      <c r="N9287" s="4" t="str">
        <f>IF(ISBLANK(Table1[[#This Row],[Payment Method]]),"Unknown",Table1[[#This Row],[Payment Method]])</f>
        <v>Digital Wallet</v>
      </c>
    </row>
    <row r="9288" spans="1:14" x14ac:dyDescent="0.35">
      <c r="A9288" t="s">
        <v>9428</v>
      </c>
      <c r="B9288" t="s">
        <v>196</v>
      </c>
      <c r="C9288" t="s">
        <v>38</v>
      </c>
      <c r="E9288" s="4" t="str">
        <f>IF(ISBLANK(Table1[[#This Row],[Item]]),"Unknown",Table1[[#This Row],[Item]])</f>
        <v>Unknown</v>
      </c>
      <c r="G9288" s="4">
        <f>IF(ISBLANK(Table1[[#This Row],[Price]]),AVERAGE(F9288:F26821),Table1[[#This Row],[Price]])</f>
        <v>6.596972019931008</v>
      </c>
      <c r="I9288" s="4">
        <f>IF(ISBLANK(Table1[[#This Row],[Quantity]]),AVERAGE(H9288:H26821),Table1[[#This Row],[Quantity]])</f>
        <v>3.0141597317103463</v>
      </c>
      <c r="K9288" s="4">
        <f>IF(ISBLANK(Table1[[#This Row],[Order Total]]),AVERAGE(J9288:J26821),Table1[[#This Row],[Order Total]])</f>
        <v>19.962923860390013</v>
      </c>
      <c r="L9288" s="1">
        <v>45209</v>
      </c>
      <c r="N9288" s="4" t="str">
        <f>IF(ISBLANK(Table1[[#This Row],[Payment Method]]),"Unknown",Table1[[#This Row],[Payment Method]])</f>
        <v>Unknown</v>
      </c>
    </row>
    <row r="9289" spans="1:14" hidden="1" x14ac:dyDescent="0.35">
      <c r="A9289" t="s">
        <v>9429</v>
      </c>
      <c r="B9289" t="s">
        <v>73</v>
      </c>
      <c r="C9289" t="s">
        <v>24</v>
      </c>
      <c r="D9289" t="s">
        <v>77</v>
      </c>
      <c r="E9289" s="4" t="str">
        <f>IF(ISBLANK(Table1[[#This Row],[Item]]),"Unknown",Table1[[#This Row],[Item]])</f>
        <v>Coca Cola</v>
      </c>
      <c r="F9289">
        <v>2.5</v>
      </c>
      <c r="G9289" s="4">
        <f>IF(ISBLANK(Table1[[#This Row],[Price]]),AVERAGE(F9289:F26822),Table1[[#This Row],[Price]])</f>
        <v>2.5</v>
      </c>
      <c r="H9289">
        <v>2</v>
      </c>
      <c r="I9289" s="4">
        <f>IF(ISBLANK(Table1[[#This Row],[Quantity]]),AVERAGE(H9289:H26822),Table1[[#This Row],[Quantity]])</f>
        <v>2</v>
      </c>
      <c r="J9289">
        <v>5</v>
      </c>
      <c r="K9289" s="4">
        <f>IF(ISBLANK(Table1[[#This Row],[Order Total]]),AVERAGE(J9289:J26822),Table1[[#This Row],[Order Total]])</f>
        <v>5</v>
      </c>
      <c r="L9289" s="1">
        <v>44760</v>
      </c>
      <c r="M9289" t="s">
        <v>13</v>
      </c>
      <c r="N9289" s="4" t="str">
        <f>IF(ISBLANK(Table1[[#This Row],[Payment Method]]),"Unknown",Table1[[#This Row],[Payment Method]])</f>
        <v>Credit Card</v>
      </c>
    </row>
    <row r="9290" spans="1:14" hidden="1" x14ac:dyDescent="0.35">
      <c r="A9290" t="s">
        <v>9430</v>
      </c>
      <c r="B9290" t="s">
        <v>58</v>
      </c>
      <c r="C9290" t="s">
        <v>24</v>
      </c>
      <c r="D9290" t="s">
        <v>71</v>
      </c>
      <c r="E9290" s="4" t="str">
        <f>IF(ISBLANK(Table1[[#This Row],[Item]]),"Unknown",Table1[[#This Row],[Item]])</f>
        <v>Orange Juice</v>
      </c>
      <c r="F9290">
        <v>3</v>
      </c>
      <c r="G9290" s="4">
        <f>IF(ISBLANK(Table1[[#This Row],[Price]]),AVERAGE(F9290:F26823),Table1[[#This Row],[Price]])</f>
        <v>3</v>
      </c>
      <c r="H9290">
        <v>1</v>
      </c>
      <c r="I9290" s="4">
        <f>IF(ISBLANK(Table1[[#This Row],[Quantity]]),AVERAGE(H9290:H26823),Table1[[#This Row],[Quantity]])</f>
        <v>1</v>
      </c>
      <c r="J9290">
        <v>3</v>
      </c>
      <c r="K9290" s="4">
        <f>IF(ISBLANK(Table1[[#This Row],[Order Total]]),AVERAGE(J9290:J26823),Table1[[#This Row],[Order Total]])</f>
        <v>3</v>
      </c>
      <c r="L9290" s="1">
        <v>44607</v>
      </c>
      <c r="M9290" t="s">
        <v>13</v>
      </c>
      <c r="N9290" s="4" t="str">
        <f>IF(ISBLANK(Table1[[#This Row],[Payment Method]]),"Unknown",Table1[[#This Row],[Payment Method]])</f>
        <v>Credit Card</v>
      </c>
    </row>
    <row r="9291" spans="1:14" hidden="1" x14ac:dyDescent="0.35">
      <c r="A9291" t="s">
        <v>9431</v>
      </c>
      <c r="B9291" t="s">
        <v>215</v>
      </c>
      <c r="C9291" t="s">
        <v>24</v>
      </c>
      <c r="D9291" t="s">
        <v>77</v>
      </c>
      <c r="E9291" s="4" t="str">
        <f>IF(ISBLANK(Table1[[#This Row],[Item]]),"Unknown",Table1[[#This Row],[Item]])</f>
        <v>Coca Cola</v>
      </c>
      <c r="F9291">
        <v>2.5</v>
      </c>
      <c r="G9291" s="4">
        <f>IF(ISBLANK(Table1[[#This Row],[Price]]),AVERAGE(F9291:F26824),Table1[[#This Row],[Price]])</f>
        <v>2.5</v>
      </c>
      <c r="H9291">
        <v>5</v>
      </c>
      <c r="I9291" s="4">
        <f>IF(ISBLANK(Table1[[#This Row],[Quantity]]),AVERAGE(H9291:H26824),Table1[[#This Row],[Quantity]])</f>
        <v>5</v>
      </c>
      <c r="J9291">
        <v>12.5</v>
      </c>
      <c r="K9291" s="4">
        <f>IF(ISBLANK(Table1[[#This Row],[Order Total]]),AVERAGE(J9291:J26824),Table1[[#This Row],[Order Total]])</f>
        <v>12.5</v>
      </c>
      <c r="L9291" s="1">
        <v>45120</v>
      </c>
      <c r="N9291" s="4" t="str">
        <f>IF(ISBLANK(Table1[[#This Row],[Payment Method]]),"Unknown",Table1[[#This Row],[Payment Method]])</f>
        <v>Unknown</v>
      </c>
    </row>
    <row r="9292" spans="1:14" hidden="1" x14ac:dyDescent="0.35">
      <c r="A9292" t="s">
        <v>9432</v>
      </c>
      <c r="B9292" t="s">
        <v>134</v>
      </c>
      <c r="C9292" t="s">
        <v>20</v>
      </c>
      <c r="D9292" t="s">
        <v>27</v>
      </c>
      <c r="E9292" s="4" t="str">
        <f>IF(ISBLANK(Table1[[#This Row],[Item]]),"Unknown",Table1[[#This Row],[Item]])</f>
        <v>Pasta Alfredo</v>
      </c>
      <c r="F9292">
        <v>12</v>
      </c>
      <c r="G9292" s="4">
        <f>IF(ISBLANK(Table1[[#This Row],[Price]]),AVERAGE(F9292:F26825),Table1[[#This Row],[Price]])</f>
        <v>12</v>
      </c>
      <c r="H9292">
        <v>4</v>
      </c>
      <c r="I9292" s="4">
        <f>IF(ISBLANK(Table1[[#This Row],[Quantity]]),AVERAGE(H9292:H26825),Table1[[#This Row],[Quantity]])</f>
        <v>4</v>
      </c>
      <c r="J9292">
        <v>48</v>
      </c>
      <c r="K9292" s="4">
        <f>IF(ISBLANK(Table1[[#This Row],[Order Total]]),AVERAGE(J9292:J26825),Table1[[#This Row],[Order Total]])</f>
        <v>48</v>
      </c>
      <c r="L9292" s="1">
        <v>45086</v>
      </c>
      <c r="M9292" t="s">
        <v>17</v>
      </c>
      <c r="N9292" s="4" t="str">
        <f>IF(ISBLANK(Table1[[#This Row],[Payment Method]]),"Unknown",Table1[[#This Row],[Payment Method]])</f>
        <v>Digital Wallet</v>
      </c>
    </row>
    <row r="9293" spans="1:14" hidden="1" x14ac:dyDescent="0.35">
      <c r="A9293" t="s">
        <v>9433</v>
      </c>
      <c r="B9293" t="s">
        <v>129</v>
      </c>
      <c r="C9293" t="s">
        <v>50</v>
      </c>
      <c r="D9293" t="s">
        <v>93</v>
      </c>
      <c r="E9293" s="4" t="str">
        <f>IF(ISBLANK(Table1[[#This Row],[Item]]),"Unknown",Table1[[#This Row],[Item]])</f>
        <v>Beef Chili</v>
      </c>
      <c r="F9293">
        <v>7</v>
      </c>
      <c r="G9293" s="4">
        <f>IF(ISBLANK(Table1[[#This Row],[Price]]),AVERAGE(F9293:F26826),Table1[[#This Row],[Price]])</f>
        <v>7</v>
      </c>
      <c r="H9293">
        <v>3</v>
      </c>
      <c r="I9293" s="4">
        <f>IF(ISBLANK(Table1[[#This Row],[Quantity]]),AVERAGE(H9293:H26826),Table1[[#This Row],[Quantity]])</f>
        <v>3</v>
      </c>
      <c r="J9293">
        <v>21</v>
      </c>
      <c r="K9293" s="4">
        <f>IF(ISBLANK(Table1[[#This Row],[Order Total]]),AVERAGE(J9293:J26826),Table1[[#This Row],[Order Total]])</f>
        <v>21</v>
      </c>
      <c r="L9293" s="1">
        <v>45176</v>
      </c>
      <c r="M9293" t="s">
        <v>17</v>
      </c>
      <c r="N9293" s="4" t="str">
        <f>IF(ISBLANK(Table1[[#This Row],[Payment Method]]),"Unknown",Table1[[#This Row],[Payment Method]])</f>
        <v>Digital Wallet</v>
      </c>
    </row>
    <row r="9294" spans="1:14" hidden="1" x14ac:dyDescent="0.35">
      <c r="A9294" t="s">
        <v>9434</v>
      </c>
      <c r="B9294" t="s">
        <v>35</v>
      </c>
      <c r="C9294" t="s">
        <v>20</v>
      </c>
      <c r="D9294" t="s">
        <v>30</v>
      </c>
      <c r="E9294" s="4" t="str">
        <f>IF(ISBLANK(Table1[[#This Row],[Item]]),"Unknown",Table1[[#This Row],[Item]])</f>
        <v>Salmon</v>
      </c>
      <c r="F9294">
        <v>18</v>
      </c>
      <c r="G9294" s="4">
        <f>IF(ISBLANK(Table1[[#This Row],[Price]]),AVERAGE(F9294:F26827),Table1[[#This Row],[Price]])</f>
        <v>18</v>
      </c>
      <c r="H9294">
        <v>2</v>
      </c>
      <c r="I9294" s="4">
        <f>IF(ISBLANK(Table1[[#This Row],[Quantity]]),AVERAGE(H9294:H26827),Table1[[#This Row],[Quantity]])</f>
        <v>2</v>
      </c>
      <c r="J9294">
        <v>36</v>
      </c>
      <c r="K9294" s="4">
        <f>IF(ISBLANK(Table1[[#This Row],[Order Total]]),AVERAGE(J9294:J26827),Table1[[#This Row],[Order Total]])</f>
        <v>36</v>
      </c>
      <c r="L9294" s="1">
        <v>44855</v>
      </c>
      <c r="M9294" t="s">
        <v>28</v>
      </c>
      <c r="N9294" s="4" t="str">
        <f>IF(ISBLANK(Table1[[#This Row],[Payment Method]]),"Unknown",Table1[[#This Row],[Payment Method]])</f>
        <v>Cash</v>
      </c>
    </row>
    <row r="9295" spans="1:14" hidden="1" x14ac:dyDescent="0.35">
      <c r="A9295" t="s">
        <v>9435</v>
      </c>
      <c r="B9295" t="s">
        <v>205</v>
      </c>
      <c r="C9295" t="s">
        <v>20</v>
      </c>
      <c r="D9295" t="s">
        <v>21</v>
      </c>
      <c r="E9295" s="4" t="str">
        <f>IF(ISBLANK(Table1[[#This Row],[Item]]),"Unknown",Table1[[#This Row],[Item]])</f>
        <v>Grilled Chicken</v>
      </c>
      <c r="F9295">
        <v>15</v>
      </c>
      <c r="G9295" s="4">
        <f>IF(ISBLANK(Table1[[#This Row],[Price]]),AVERAGE(F9295:F26828),Table1[[#This Row],[Price]])</f>
        <v>15</v>
      </c>
      <c r="H9295">
        <v>4</v>
      </c>
      <c r="I9295" s="4">
        <f>IF(ISBLANK(Table1[[#This Row],[Quantity]]),AVERAGE(H9295:H26828),Table1[[#This Row],[Quantity]])</f>
        <v>4</v>
      </c>
      <c r="J9295">
        <v>60</v>
      </c>
      <c r="K9295" s="4">
        <f>IF(ISBLANK(Table1[[#This Row],[Order Total]]),AVERAGE(J9295:J26828),Table1[[#This Row],[Order Total]])</f>
        <v>60</v>
      </c>
      <c r="L9295" s="1">
        <v>44728</v>
      </c>
      <c r="M9295" t="s">
        <v>28</v>
      </c>
      <c r="N9295" s="4" t="str">
        <f>IF(ISBLANK(Table1[[#This Row],[Payment Method]]),"Unknown",Table1[[#This Row],[Payment Method]])</f>
        <v>Cash</v>
      </c>
    </row>
    <row r="9296" spans="1:14" hidden="1" x14ac:dyDescent="0.35">
      <c r="A9296" t="s">
        <v>9436</v>
      </c>
      <c r="B9296" t="s">
        <v>145</v>
      </c>
      <c r="C9296" t="s">
        <v>20</v>
      </c>
      <c r="D9296" t="s">
        <v>30</v>
      </c>
      <c r="E9296" s="4" t="str">
        <f>IF(ISBLANK(Table1[[#This Row],[Item]]),"Unknown",Table1[[#This Row],[Item]])</f>
        <v>Salmon</v>
      </c>
      <c r="F9296">
        <v>18</v>
      </c>
      <c r="G9296" s="4">
        <f>IF(ISBLANK(Table1[[#This Row],[Price]]),AVERAGE(F9296:F26829),Table1[[#This Row],[Price]])</f>
        <v>18</v>
      </c>
      <c r="H9296">
        <v>4</v>
      </c>
      <c r="I9296" s="4">
        <f>IF(ISBLANK(Table1[[#This Row],[Quantity]]),AVERAGE(H9296:H26829),Table1[[#This Row],[Quantity]])</f>
        <v>4</v>
      </c>
      <c r="J9296">
        <v>72</v>
      </c>
      <c r="K9296" s="4">
        <f>IF(ISBLANK(Table1[[#This Row],[Order Total]]),AVERAGE(J9296:J26829),Table1[[#This Row],[Order Total]])</f>
        <v>72</v>
      </c>
      <c r="L9296" s="1">
        <v>45186</v>
      </c>
      <c r="M9296" t="s">
        <v>13</v>
      </c>
      <c r="N9296" s="4" t="str">
        <f>IF(ISBLANK(Table1[[#This Row],[Payment Method]]),"Unknown",Table1[[#This Row],[Payment Method]])</f>
        <v>Credit Card</v>
      </c>
    </row>
    <row r="9297" spans="1:14" hidden="1" x14ac:dyDescent="0.35">
      <c r="A9297" t="s">
        <v>9437</v>
      </c>
      <c r="B9297" t="s">
        <v>152</v>
      </c>
      <c r="C9297" t="s">
        <v>11</v>
      </c>
      <c r="D9297" t="s">
        <v>16</v>
      </c>
      <c r="E9297" s="4" t="str">
        <f>IF(ISBLANK(Table1[[#This Row],[Item]]),"Unknown",Table1[[#This Row],[Item]])</f>
        <v>Mashed Potatoes</v>
      </c>
      <c r="F9297">
        <v>4</v>
      </c>
      <c r="G9297" s="4">
        <f>IF(ISBLANK(Table1[[#This Row],[Price]]),AVERAGE(F9297:F26830),Table1[[#This Row],[Price]])</f>
        <v>4</v>
      </c>
      <c r="H9297">
        <v>2</v>
      </c>
      <c r="I9297" s="4">
        <f>IF(ISBLANK(Table1[[#This Row],[Quantity]]),AVERAGE(H9297:H26830),Table1[[#This Row],[Quantity]])</f>
        <v>2</v>
      </c>
      <c r="J9297">
        <v>8</v>
      </c>
      <c r="K9297" s="4">
        <f>IF(ISBLANK(Table1[[#This Row],[Order Total]]),AVERAGE(J9297:J26830),Table1[[#This Row],[Order Total]])</f>
        <v>8</v>
      </c>
      <c r="L9297" s="1">
        <v>44777</v>
      </c>
      <c r="M9297" t="s">
        <v>28</v>
      </c>
      <c r="N9297" s="4" t="str">
        <f>IF(ISBLANK(Table1[[#This Row],[Payment Method]]),"Unknown",Table1[[#This Row],[Payment Method]])</f>
        <v>Cash</v>
      </c>
    </row>
    <row r="9298" spans="1:14" hidden="1" x14ac:dyDescent="0.35">
      <c r="A9298" t="s">
        <v>9438</v>
      </c>
      <c r="B9298" t="s">
        <v>49</v>
      </c>
      <c r="C9298" t="s">
        <v>11</v>
      </c>
      <c r="D9298" t="s">
        <v>16</v>
      </c>
      <c r="E9298" s="4" t="str">
        <f>IF(ISBLANK(Table1[[#This Row],[Item]]),"Unknown",Table1[[#This Row],[Item]])</f>
        <v>Mashed Potatoes</v>
      </c>
      <c r="F9298">
        <v>4</v>
      </c>
      <c r="G9298" s="4">
        <f>IF(ISBLANK(Table1[[#This Row],[Price]]),AVERAGE(F9298:F26831),Table1[[#This Row],[Price]])</f>
        <v>4</v>
      </c>
      <c r="H9298">
        <v>3</v>
      </c>
      <c r="I9298" s="4">
        <f>IF(ISBLANK(Table1[[#This Row],[Quantity]]),AVERAGE(H9298:H26831),Table1[[#This Row],[Quantity]])</f>
        <v>3</v>
      </c>
      <c r="J9298">
        <v>12</v>
      </c>
      <c r="K9298" s="4">
        <f>IF(ISBLANK(Table1[[#This Row],[Order Total]]),AVERAGE(J9298:J26831),Table1[[#This Row],[Order Total]])</f>
        <v>12</v>
      </c>
      <c r="L9298" s="1">
        <v>44851</v>
      </c>
      <c r="M9298" t="s">
        <v>13</v>
      </c>
      <c r="N9298" s="4" t="str">
        <f>IF(ISBLANK(Table1[[#This Row],[Payment Method]]),"Unknown",Table1[[#This Row],[Payment Method]])</f>
        <v>Credit Card</v>
      </c>
    </row>
    <row r="9299" spans="1:14" hidden="1" x14ac:dyDescent="0.35">
      <c r="A9299" t="s">
        <v>9439</v>
      </c>
      <c r="B9299" t="s">
        <v>83</v>
      </c>
      <c r="C9299" t="s">
        <v>20</v>
      </c>
      <c r="D9299" t="s">
        <v>27</v>
      </c>
      <c r="E9299" s="4" t="str">
        <f>IF(ISBLANK(Table1[[#This Row],[Item]]),"Unknown",Table1[[#This Row],[Item]])</f>
        <v>Pasta Alfredo</v>
      </c>
      <c r="F9299">
        <v>12</v>
      </c>
      <c r="G9299" s="4">
        <f>IF(ISBLANK(Table1[[#This Row],[Price]]),AVERAGE(F9299:F26832),Table1[[#This Row],[Price]])</f>
        <v>12</v>
      </c>
      <c r="H9299">
        <v>3</v>
      </c>
      <c r="I9299" s="4">
        <f>IF(ISBLANK(Table1[[#This Row],[Quantity]]),AVERAGE(H9299:H26832),Table1[[#This Row],[Quantity]])</f>
        <v>3</v>
      </c>
      <c r="J9299">
        <v>36</v>
      </c>
      <c r="K9299" s="4">
        <f>IF(ISBLANK(Table1[[#This Row],[Order Total]]),AVERAGE(J9299:J26832),Table1[[#This Row],[Order Total]])</f>
        <v>36</v>
      </c>
      <c r="L9299" s="1">
        <v>44574</v>
      </c>
      <c r="M9299" t="s">
        <v>13</v>
      </c>
      <c r="N9299" s="4" t="str">
        <f>IF(ISBLANK(Table1[[#This Row],[Payment Method]]),"Unknown",Table1[[#This Row],[Payment Method]])</f>
        <v>Credit Card</v>
      </c>
    </row>
    <row r="9300" spans="1:14" hidden="1" x14ac:dyDescent="0.35">
      <c r="A9300" t="s">
        <v>9440</v>
      </c>
      <c r="B9300" t="s">
        <v>209</v>
      </c>
      <c r="C9300" t="s">
        <v>24</v>
      </c>
      <c r="D9300" t="s">
        <v>77</v>
      </c>
      <c r="E9300" s="4" t="str">
        <f>IF(ISBLANK(Table1[[#This Row],[Item]]),"Unknown",Table1[[#This Row],[Item]])</f>
        <v>Coca Cola</v>
      </c>
      <c r="F9300">
        <v>2.5</v>
      </c>
      <c r="G9300" s="4">
        <f>IF(ISBLANK(Table1[[#This Row],[Price]]),AVERAGE(F9300:F26833),Table1[[#This Row],[Price]])</f>
        <v>2.5</v>
      </c>
      <c r="H9300">
        <v>1</v>
      </c>
      <c r="I9300" s="4">
        <f>IF(ISBLANK(Table1[[#This Row],[Quantity]]),AVERAGE(H9300:H26833),Table1[[#This Row],[Quantity]])</f>
        <v>1</v>
      </c>
      <c r="J9300">
        <v>2.5</v>
      </c>
      <c r="K9300" s="4">
        <f>IF(ISBLANK(Table1[[#This Row],[Order Total]]),AVERAGE(J9300:J26833),Table1[[#This Row],[Order Total]])</f>
        <v>2.5</v>
      </c>
      <c r="L9300" s="1">
        <v>45184</v>
      </c>
      <c r="M9300" t="s">
        <v>17</v>
      </c>
      <c r="N9300" s="4" t="str">
        <f>IF(ISBLANK(Table1[[#This Row],[Payment Method]]),"Unknown",Table1[[#This Row],[Payment Method]])</f>
        <v>Digital Wallet</v>
      </c>
    </row>
    <row r="9301" spans="1:14" hidden="1" x14ac:dyDescent="0.35">
      <c r="A9301" t="s">
        <v>9441</v>
      </c>
      <c r="B9301" t="s">
        <v>69</v>
      </c>
      <c r="C9301" t="s">
        <v>20</v>
      </c>
      <c r="D9301" t="s">
        <v>21</v>
      </c>
      <c r="E9301" s="4" t="str">
        <f>IF(ISBLANK(Table1[[#This Row],[Item]]),"Unknown",Table1[[#This Row],[Item]])</f>
        <v>Grilled Chicken</v>
      </c>
      <c r="F9301">
        <v>15</v>
      </c>
      <c r="G9301" s="4">
        <f>IF(ISBLANK(Table1[[#This Row],[Price]]),AVERAGE(F9301:F26834),Table1[[#This Row],[Price]])</f>
        <v>15</v>
      </c>
      <c r="H9301">
        <v>3</v>
      </c>
      <c r="I9301" s="4">
        <f>IF(ISBLANK(Table1[[#This Row],[Quantity]]),AVERAGE(H9301:H26834),Table1[[#This Row],[Quantity]])</f>
        <v>3</v>
      </c>
      <c r="J9301">
        <v>45</v>
      </c>
      <c r="K9301" s="4">
        <f>IF(ISBLANK(Table1[[#This Row],[Order Total]]),AVERAGE(J9301:J26834),Table1[[#This Row],[Order Total]])</f>
        <v>45</v>
      </c>
      <c r="L9301" s="1">
        <v>45255</v>
      </c>
      <c r="M9301" t="s">
        <v>13</v>
      </c>
      <c r="N9301" s="4" t="str">
        <f>IF(ISBLANK(Table1[[#This Row],[Payment Method]]),"Unknown",Table1[[#This Row],[Payment Method]])</f>
        <v>Credit Card</v>
      </c>
    </row>
    <row r="9302" spans="1:14" hidden="1" x14ac:dyDescent="0.35">
      <c r="A9302" t="s">
        <v>9442</v>
      </c>
      <c r="B9302" t="s">
        <v>223</v>
      </c>
      <c r="C9302" t="s">
        <v>50</v>
      </c>
      <c r="D9302" t="s">
        <v>112</v>
      </c>
      <c r="E9302" s="4" t="str">
        <f>IF(ISBLANK(Table1[[#This Row],[Item]]),"Unknown",Table1[[#This Row],[Item]])</f>
        <v>French Fries</v>
      </c>
      <c r="F9302">
        <v>4</v>
      </c>
      <c r="G9302" s="4">
        <f>IF(ISBLANK(Table1[[#This Row],[Price]]),AVERAGE(F9302:F26835),Table1[[#This Row],[Price]])</f>
        <v>4</v>
      </c>
      <c r="H9302">
        <v>3</v>
      </c>
      <c r="I9302" s="4">
        <f>IF(ISBLANK(Table1[[#This Row],[Quantity]]),AVERAGE(H9302:H26835),Table1[[#This Row],[Quantity]])</f>
        <v>3</v>
      </c>
      <c r="J9302">
        <v>12</v>
      </c>
      <c r="K9302" s="4">
        <f>IF(ISBLANK(Table1[[#This Row],[Order Total]]),AVERAGE(J9302:J26835),Table1[[#This Row],[Order Total]])</f>
        <v>12</v>
      </c>
      <c r="L9302" s="1">
        <v>45263</v>
      </c>
      <c r="M9302" t="s">
        <v>13</v>
      </c>
      <c r="N9302" s="4" t="str">
        <f>IF(ISBLANK(Table1[[#This Row],[Payment Method]]),"Unknown",Table1[[#This Row],[Payment Method]])</f>
        <v>Credit Card</v>
      </c>
    </row>
    <row r="9303" spans="1:14" hidden="1" x14ac:dyDescent="0.35">
      <c r="A9303" t="s">
        <v>9443</v>
      </c>
      <c r="B9303" t="s">
        <v>457</v>
      </c>
      <c r="C9303" t="s">
        <v>38</v>
      </c>
      <c r="D9303" t="s">
        <v>74</v>
      </c>
      <c r="E9303" s="4" t="str">
        <f>IF(ISBLANK(Table1[[#This Row],[Item]]),"Unknown",Table1[[#This Row],[Item]])</f>
        <v>Chocolate Cake</v>
      </c>
      <c r="F9303">
        <v>6</v>
      </c>
      <c r="G9303" s="4">
        <f>IF(ISBLANK(Table1[[#This Row],[Price]]),AVERAGE(F9303:F26836),Table1[[#This Row],[Price]])</f>
        <v>6</v>
      </c>
      <c r="H9303">
        <v>1</v>
      </c>
      <c r="I9303" s="4">
        <f>IF(ISBLANK(Table1[[#This Row],[Quantity]]),AVERAGE(H9303:H26836),Table1[[#This Row],[Quantity]])</f>
        <v>1</v>
      </c>
      <c r="J9303">
        <v>6</v>
      </c>
      <c r="K9303" s="4">
        <f>IF(ISBLANK(Table1[[#This Row],[Order Total]]),AVERAGE(J9303:J26836),Table1[[#This Row],[Order Total]])</f>
        <v>6</v>
      </c>
      <c r="L9303" s="1">
        <v>45160</v>
      </c>
      <c r="M9303" t="s">
        <v>28</v>
      </c>
      <c r="N9303" s="4" t="str">
        <f>IF(ISBLANK(Table1[[#This Row],[Payment Method]]),"Unknown",Table1[[#This Row],[Payment Method]])</f>
        <v>Cash</v>
      </c>
    </row>
    <row r="9304" spans="1:14" hidden="1" x14ac:dyDescent="0.35">
      <c r="A9304" t="s">
        <v>9444</v>
      </c>
      <c r="B9304" t="s">
        <v>32</v>
      </c>
      <c r="C9304" t="s">
        <v>50</v>
      </c>
      <c r="D9304" t="s">
        <v>207</v>
      </c>
      <c r="E9304" s="4" t="str">
        <f>IF(ISBLANK(Table1[[#This Row],[Item]]),"Unknown",Table1[[#This Row],[Item]])</f>
        <v>Nachos Grande</v>
      </c>
      <c r="F9304">
        <v>10</v>
      </c>
      <c r="G9304" s="4">
        <f>IF(ISBLANK(Table1[[#This Row],[Price]]),AVERAGE(F9304:F26837),Table1[[#This Row],[Price]])</f>
        <v>10</v>
      </c>
      <c r="H9304">
        <v>3</v>
      </c>
      <c r="I9304" s="4">
        <f>IF(ISBLANK(Table1[[#This Row],[Quantity]]),AVERAGE(H9304:H26837),Table1[[#This Row],[Quantity]])</f>
        <v>3</v>
      </c>
      <c r="J9304">
        <v>30</v>
      </c>
      <c r="K9304" s="4">
        <f>IF(ISBLANK(Table1[[#This Row],[Order Total]]),AVERAGE(J9304:J26837),Table1[[#This Row],[Order Total]])</f>
        <v>30</v>
      </c>
      <c r="L9304" s="1">
        <v>45227</v>
      </c>
      <c r="M9304" t="s">
        <v>13</v>
      </c>
      <c r="N9304" s="4" t="str">
        <f>IF(ISBLANK(Table1[[#This Row],[Payment Method]]),"Unknown",Table1[[#This Row],[Payment Method]])</f>
        <v>Credit Card</v>
      </c>
    </row>
    <row r="9305" spans="1:14" hidden="1" x14ac:dyDescent="0.35">
      <c r="A9305" t="s">
        <v>9445</v>
      </c>
      <c r="B9305" t="s">
        <v>219</v>
      </c>
      <c r="C9305" t="s">
        <v>38</v>
      </c>
      <c r="E9305" s="4" t="str">
        <f>IF(ISBLANK(Table1[[#This Row],[Item]]),"Unknown",Table1[[#This Row],[Item]])</f>
        <v>Unknown</v>
      </c>
      <c r="F9305">
        <v>6</v>
      </c>
      <c r="G9305" s="4">
        <f>IF(ISBLANK(Table1[[#This Row],[Price]]),AVERAGE(F9305:F26838),Table1[[#This Row],[Price]])</f>
        <v>6</v>
      </c>
      <c r="H9305">
        <v>1</v>
      </c>
      <c r="I9305" s="4">
        <f>IF(ISBLANK(Table1[[#This Row],[Quantity]]),AVERAGE(H9305:H26838),Table1[[#This Row],[Quantity]])</f>
        <v>1</v>
      </c>
      <c r="J9305">
        <v>6</v>
      </c>
      <c r="K9305" s="4">
        <f>IF(ISBLANK(Table1[[#This Row],[Order Total]]),AVERAGE(J9305:J26838),Table1[[#This Row],[Order Total]])</f>
        <v>6</v>
      </c>
      <c r="L9305" s="1">
        <v>44581</v>
      </c>
      <c r="M9305" t="s">
        <v>28</v>
      </c>
      <c r="N9305" s="4" t="str">
        <f>IF(ISBLANK(Table1[[#This Row],[Payment Method]]),"Unknown",Table1[[#This Row],[Payment Method]])</f>
        <v>Cash</v>
      </c>
    </row>
    <row r="9306" spans="1:14" hidden="1" x14ac:dyDescent="0.35">
      <c r="A9306" t="s">
        <v>9446</v>
      </c>
      <c r="B9306" t="s">
        <v>73</v>
      </c>
      <c r="C9306" t="s">
        <v>20</v>
      </c>
      <c r="D9306" t="s">
        <v>41</v>
      </c>
      <c r="E9306" s="4" t="str">
        <f>IF(ISBLANK(Table1[[#This Row],[Item]]),"Unknown",Table1[[#This Row],[Item]])</f>
        <v>Vegetarian Platter</v>
      </c>
      <c r="F9306">
        <v>14</v>
      </c>
      <c r="G9306" s="4">
        <f>IF(ISBLANK(Table1[[#This Row],[Price]]),AVERAGE(F9306:F26839),Table1[[#This Row],[Price]])</f>
        <v>14</v>
      </c>
      <c r="H9306">
        <v>2</v>
      </c>
      <c r="I9306" s="4">
        <f>IF(ISBLANK(Table1[[#This Row],[Quantity]]),AVERAGE(H9306:H26839),Table1[[#This Row],[Quantity]])</f>
        <v>2</v>
      </c>
      <c r="J9306">
        <v>28</v>
      </c>
      <c r="K9306" s="4">
        <f>IF(ISBLANK(Table1[[#This Row],[Order Total]]),AVERAGE(J9306:J26839),Table1[[#This Row],[Order Total]])</f>
        <v>28</v>
      </c>
      <c r="L9306" s="1">
        <v>44674</v>
      </c>
      <c r="N9306" s="4" t="str">
        <f>IF(ISBLANK(Table1[[#This Row],[Payment Method]]),"Unknown",Table1[[#This Row],[Payment Method]])</f>
        <v>Unknown</v>
      </c>
    </row>
    <row r="9307" spans="1:14" hidden="1" x14ac:dyDescent="0.35">
      <c r="A9307" t="s">
        <v>9447</v>
      </c>
      <c r="B9307" t="s">
        <v>120</v>
      </c>
      <c r="C9307" t="s">
        <v>11</v>
      </c>
      <c r="D9307" t="s">
        <v>16</v>
      </c>
      <c r="E9307" s="4" t="str">
        <f>IF(ISBLANK(Table1[[#This Row],[Item]]),"Unknown",Table1[[#This Row],[Item]])</f>
        <v>Mashed Potatoes</v>
      </c>
      <c r="F9307">
        <v>4</v>
      </c>
      <c r="G9307" s="4">
        <f>IF(ISBLANK(Table1[[#This Row],[Price]]),AVERAGE(F9307:F26840),Table1[[#This Row],[Price]])</f>
        <v>4</v>
      </c>
      <c r="H9307">
        <v>5</v>
      </c>
      <c r="I9307" s="4">
        <f>IF(ISBLANK(Table1[[#This Row],[Quantity]]),AVERAGE(H9307:H26840),Table1[[#This Row],[Quantity]])</f>
        <v>5</v>
      </c>
      <c r="J9307">
        <v>20</v>
      </c>
      <c r="K9307" s="4">
        <f>IF(ISBLANK(Table1[[#This Row],[Order Total]]),AVERAGE(J9307:J26840),Table1[[#This Row],[Order Total]])</f>
        <v>20</v>
      </c>
      <c r="L9307" s="1">
        <v>45112</v>
      </c>
      <c r="M9307" t="s">
        <v>13</v>
      </c>
      <c r="N9307" s="4" t="str">
        <f>IF(ISBLANK(Table1[[#This Row],[Payment Method]]),"Unknown",Table1[[#This Row],[Payment Method]])</f>
        <v>Credit Card</v>
      </c>
    </row>
    <row r="9308" spans="1:14" x14ac:dyDescent="0.35">
      <c r="A9308" t="s">
        <v>9448</v>
      </c>
      <c r="B9308" t="s">
        <v>131</v>
      </c>
      <c r="C9308" t="s">
        <v>24</v>
      </c>
      <c r="E9308" s="4" t="str">
        <f>IF(ISBLANK(Table1[[#This Row],[Item]]),"Unknown",Table1[[#This Row],[Item]])</f>
        <v>Unknown</v>
      </c>
      <c r="G9308" s="4">
        <f>IF(ISBLANK(Table1[[#This Row],[Price]]),AVERAGE(F9308:F26841),Table1[[#This Row],[Price]])</f>
        <v>6.5925973360655741</v>
      </c>
      <c r="H9308">
        <v>5</v>
      </c>
      <c r="I9308" s="4">
        <f>IF(ISBLANK(Table1[[#This Row],[Quantity]]),AVERAGE(H9308:H26841),Table1[[#This Row],[Quantity]])</f>
        <v>5</v>
      </c>
      <c r="J9308">
        <v>12.5</v>
      </c>
      <c r="K9308" s="4">
        <f>IF(ISBLANK(Table1[[#This Row],[Order Total]]),AVERAGE(J9308:J26841),Table1[[#This Row],[Order Total]])</f>
        <v>12.5</v>
      </c>
      <c r="L9308" s="1">
        <v>44886</v>
      </c>
      <c r="M9308" t="s">
        <v>28</v>
      </c>
      <c r="N9308" s="4" t="str">
        <f>IF(ISBLANK(Table1[[#This Row],[Payment Method]]),"Unknown",Table1[[#This Row],[Payment Method]])</f>
        <v>Cash</v>
      </c>
    </row>
    <row r="9309" spans="1:14" hidden="1" x14ac:dyDescent="0.35">
      <c r="A9309" t="s">
        <v>9449</v>
      </c>
      <c r="B9309" t="s">
        <v>55</v>
      </c>
      <c r="C9309" t="s">
        <v>20</v>
      </c>
      <c r="D9309" t="s">
        <v>21</v>
      </c>
      <c r="E9309" s="4" t="str">
        <f>IF(ISBLANK(Table1[[#This Row],[Item]]),"Unknown",Table1[[#This Row],[Item]])</f>
        <v>Grilled Chicken</v>
      </c>
      <c r="F9309">
        <v>15</v>
      </c>
      <c r="G9309" s="4">
        <f>IF(ISBLANK(Table1[[#This Row],[Price]]),AVERAGE(F9309:F26842),Table1[[#This Row],[Price]])</f>
        <v>15</v>
      </c>
      <c r="H9309">
        <v>4</v>
      </c>
      <c r="I9309" s="4">
        <f>IF(ISBLANK(Table1[[#This Row],[Quantity]]),AVERAGE(H9309:H26842),Table1[[#This Row],[Quantity]])</f>
        <v>4</v>
      </c>
      <c r="J9309">
        <v>60</v>
      </c>
      <c r="K9309" s="4">
        <f>IF(ISBLANK(Table1[[#This Row],[Order Total]]),AVERAGE(J9309:J26842),Table1[[#This Row],[Order Total]])</f>
        <v>60</v>
      </c>
      <c r="L9309" s="1">
        <v>45262</v>
      </c>
      <c r="M9309" t="s">
        <v>13</v>
      </c>
      <c r="N9309" s="4" t="str">
        <f>IF(ISBLANK(Table1[[#This Row],[Payment Method]]),"Unknown",Table1[[#This Row],[Payment Method]])</f>
        <v>Credit Card</v>
      </c>
    </row>
    <row r="9310" spans="1:14" hidden="1" x14ac:dyDescent="0.35">
      <c r="A9310" t="s">
        <v>9450</v>
      </c>
      <c r="B9310" t="s">
        <v>378</v>
      </c>
      <c r="C9310" t="s">
        <v>24</v>
      </c>
      <c r="D9310" t="s">
        <v>141</v>
      </c>
      <c r="E9310" s="4" t="str">
        <f>IF(ISBLANK(Table1[[#This Row],[Item]]),"Unknown",Table1[[#This Row],[Item]])</f>
        <v>Iced Tea</v>
      </c>
      <c r="F9310">
        <v>2.5</v>
      </c>
      <c r="G9310" s="4">
        <f>IF(ISBLANK(Table1[[#This Row],[Price]]),AVERAGE(F9310:F26843),Table1[[#This Row],[Price]])</f>
        <v>2.5</v>
      </c>
      <c r="H9310">
        <v>2</v>
      </c>
      <c r="I9310" s="4">
        <f>IF(ISBLANK(Table1[[#This Row],[Quantity]]),AVERAGE(H9310:H26843),Table1[[#This Row],[Quantity]])</f>
        <v>2</v>
      </c>
      <c r="J9310">
        <v>5</v>
      </c>
      <c r="K9310" s="4">
        <f>IF(ISBLANK(Table1[[#This Row],[Order Total]]),AVERAGE(J9310:J26843),Table1[[#This Row],[Order Total]])</f>
        <v>5</v>
      </c>
      <c r="L9310" s="1">
        <v>45191</v>
      </c>
      <c r="M9310" t="s">
        <v>13</v>
      </c>
      <c r="N9310" s="4" t="str">
        <f>IF(ISBLANK(Table1[[#This Row],[Payment Method]]),"Unknown",Table1[[#This Row],[Payment Method]])</f>
        <v>Credit Card</v>
      </c>
    </row>
    <row r="9311" spans="1:14" hidden="1" x14ac:dyDescent="0.35">
      <c r="A9311" t="s">
        <v>9451</v>
      </c>
      <c r="B9311" t="s">
        <v>326</v>
      </c>
      <c r="C9311" t="s">
        <v>20</v>
      </c>
      <c r="D9311" t="s">
        <v>30</v>
      </c>
      <c r="E9311" s="4" t="str">
        <f>IF(ISBLANK(Table1[[#This Row],[Item]]),"Unknown",Table1[[#This Row],[Item]])</f>
        <v>Salmon</v>
      </c>
      <c r="F9311">
        <v>18</v>
      </c>
      <c r="G9311" s="4">
        <f>IF(ISBLANK(Table1[[#This Row],[Price]]),AVERAGE(F9311:F26844),Table1[[#This Row],[Price]])</f>
        <v>18</v>
      </c>
      <c r="H9311">
        <v>5</v>
      </c>
      <c r="I9311" s="4">
        <f>IF(ISBLANK(Table1[[#This Row],[Quantity]]),AVERAGE(H9311:H26844),Table1[[#This Row],[Quantity]])</f>
        <v>5</v>
      </c>
      <c r="J9311">
        <v>90</v>
      </c>
      <c r="K9311" s="4">
        <f>IF(ISBLANK(Table1[[#This Row],[Order Total]]),AVERAGE(J9311:J26844),Table1[[#This Row],[Order Total]])</f>
        <v>90</v>
      </c>
      <c r="L9311" s="1">
        <v>45275</v>
      </c>
      <c r="M9311" t="s">
        <v>17</v>
      </c>
      <c r="N9311" s="4" t="str">
        <f>IF(ISBLANK(Table1[[#This Row],[Payment Method]]),"Unknown",Table1[[#This Row],[Payment Method]])</f>
        <v>Digital Wallet</v>
      </c>
    </row>
    <row r="9312" spans="1:14" hidden="1" x14ac:dyDescent="0.35">
      <c r="A9312" t="s">
        <v>9452</v>
      </c>
      <c r="B9312" t="s">
        <v>35</v>
      </c>
      <c r="C9312" t="s">
        <v>11</v>
      </c>
      <c r="D9312" t="s">
        <v>12</v>
      </c>
      <c r="E9312" s="4" t="str">
        <f>IF(ISBLANK(Table1[[#This Row],[Item]]),"Unknown",Table1[[#This Row],[Item]])</f>
        <v>Side Salad</v>
      </c>
      <c r="F9312">
        <v>3</v>
      </c>
      <c r="G9312" s="4">
        <f>IF(ISBLANK(Table1[[#This Row],[Price]]),AVERAGE(F9312:F26845),Table1[[#This Row],[Price]])</f>
        <v>3</v>
      </c>
      <c r="H9312">
        <v>3</v>
      </c>
      <c r="I9312" s="4">
        <f>IF(ISBLANK(Table1[[#This Row],[Quantity]]),AVERAGE(H9312:H26845),Table1[[#This Row],[Quantity]])</f>
        <v>3</v>
      </c>
      <c r="J9312">
        <v>9</v>
      </c>
      <c r="K9312" s="4">
        <f>IF(ISBLANK(Table1[[#This Row],[Order Total]]),AVERAGE(J9312:J26845),Table1[[#This Row],[Order Total]])</f>
        <v>9</v>
      </c>
      <c r="L9312" s="1">
        <v>45001</v>
      </c>
      <c r="M9312" t="s">
        <v>13</v>
      </c>
      <c r="N9312" s="4" t="str">
        <f>IF(ISBLANK(Table1[[#This Row],[Payment Method]]),"Unknown",Table1[[#This Row],[Payment Method]])</f>
        <v>Credit Card</v>
      </c>
    </row>
    <row r="9313" spans="1:14" hidden="1" x14ac:dyDescent="0.35">
      <c r="A9313" t="s">
        <v>9453</v>
      </c>
      <c r="B9313" t="s">
        <v>196</v>
      </c>
      <c r="C9313" t="s">
        <v>11</v>
      </c>
      <c r="D9313" t="s">
        <v>12</v>
      </c>
      <c r="E9313" s="4" t="str">
        <f>IF(ISBLANK(Table1[[#This Row],[Item]]),"Unknown",Table1[[#This Row],[Item]])</f>
        <v>Side Salad</v>
      </c>
      <c r="F9313">
        <v>3</v>
      </c>
      <c r="G9313" s="4">
        <f>IF(ISBLANK(Table1[[#This Row],[Price]]),AVERAGE(F9313:F26846),Table1[[#This Row],[Price]])</f>
        <v>3</v>
      </c>
      <c r="H9313">
        <v>5</v>
      </c>
      <c r="I9313" s="4">
        <f>IF(ISBLANK(Table1[[#This Row],[Quantity]]),AVERAGE(H9313:H26846),Table1[[#This Row],[Quantity]])</f>
        <v>5</v>
      </c>
      <c r="J9313">
        <v>15</v>
      </c>
      <c r="K9313" s="4">
        <f>IF(ISBLANK(Table1[[#This Row],[Order Total]]),AVERAGE(J9313:J26846),Table1[[#This Row],[Order Total]])</f>
        <v>15</v>
      </c>
      <c r="L9313" s="1">
        <v>44937</v>
      </c>
      <c r="M9313" t="s">
        <v>13</v>
      </c>
      <c r="N9313" s="4" t="str">
        <f>IF(ISBLANK(Table1[[#This Row],[Payment Method]]),"Unknown",Table1[[#This Row],[Payment Method]])</f>
        <v>Credit Card</v>
      </c>
    </row>
    <row r="9314" spans="1:14" hidden="1" x14ac:dyDescent="0.35">
      <c r="A9314" t="s">
        <v>9454</v>
      </c>
      <c r="B9314" t="s">
        <v>597</v>
      </c>
      <c r="C9314" t="s">
        <v>24</v>
      </c>
      <c r="D9314" t="s">
        <v>56</v>
      </c>
      <c r="E9314" s="4" t="str">
        <f>IF(ISBLANK(Table1[[#This Row],[Item]]),"Unknown",Table1[[#This Row],[Item]])</f>
        <v>Lemonade</v>
      </c>
      <c r="F9314">
        <v>3</v>
      </c>
      <c r="G9314" s="4">
        <f>IF(ISBLANK(Table1[[#This Row],[Price]]),AVERAGE(F9314:F26847),Table1[[#This Row],[Price]])</f>
        <v>3</v>
      </c>
      <c r="H9314">
        <v>4</v>
      </c>
      <c r="I9314" s="4">
        <f>IF(ISBLANK(Table1[[#This Row],[Quantity]]),AVERAGE(H9314:H26847),Table1[[#This Row],[Quantity]])</f>
        <v>4</v>
      </c>
      <c r="J9314">
        <v>12</v>
      </c>
      <c r="K9314" s="4">
        <f>IF(ISBLANK(Table1[[#This Row],[Order Total]]),AVERAGE(J9314:J26847),Table1[[#This Row],[Order Total]])</f>
        <v>12</v>
      </c>
      <c r="L9314" s="1">
        <v>44880</v>
      </c>
      <c r="M9314" t="s">
        <v>28</v>
      </c>
      <c r="N9314" s="4" t="str">
        <f>IF(ISBLANK(Table1[[#This Row],[Payment Method]]),"Unknown",Table1[[#This Row],[Payment Method]])</f>
        <v>Cash</v>
      </c>
    </row>
    <row r="9315" spans="1:14" hidden="1" x14ac:dyDescent="0.35">
      <c r="A9315" t="s">
        <v>9455</v>
      </c>
      <c r="B9315" t="s">
        <v>423</v>
      </c>
      <c r="C9315" t="s">
        <v>11</v>
      </c>
      <c r="D9315" t="s">
        <v>12</v>
      </c>
      <c r="E9315" s="4" t="str">
        <f>IF(ISBLANK(Table1[[#This Row],[Item]]),"Unknown",Table1[[#This Row],[Item]])</f>
        <v>Side Salad</v>
      </c>
      <c r="F9315">
        <v>3</v>
      </c>
      <c r="G9315" s="4">
        <f>IF(ISBLANK(Table1[[#This Row],[Price]]),AVERAGE(F9315:F26848),Table1[[#This Row],[Price]])</f>
        <v>3</v>
      </c>
      <c r="H9315">
        <v>4</v>
      </c>
      <c r="I9315" s="4">
        <f>IF(ISBLANK(Table1[[#This Row],[Quantity]]),AVERAGE(H9315:H26848),Table1[[#This Row],[Quantity]])</f>
        <v>4</v>
      </c>
      <c r="J9315">
        <v>12</v>
      </c>
      <c r="K9315" s="4">
        <f>IF(ISBLANK(Table1[[#This Row],[Order Total]]),AVERAGE(J9315:J26848),Table1[[#This Row],[Order Total]])</f>
        <v>12</v>
      </c>
      <c r="L9315" s="1">
        <v>45139</v>
      </c>
      <c r="M9315" t="s">
        <v>17</v>
      </c>
      <c r="N9315" s="4" t="str">
        <f>IF(ISBLANK(Table1[[#This Row],[Payment Method]]),"Unknown",Table1[[#This Row],[Payment Method]])</f>
        <v>Digital Wallet</v>
      </c>
    </row>
    <row r="9316" spans="1:14" hidden="1" x14ac:dyDescent="0.35">
      <c r="A9316" t="s">
        <v>9456</v>
      </c>
      <c r="B9316" t="s">
        <v>484</v>
      </c>
      <c r="C9316" t="s">
        <v>38</v>
      </c>
      <c r="D9316" t="s">
        <v>121</v>
      </c>
      <c r="E9316" s="4" t="str">
        <f>IF(ISBLANK(Table1[[#This Row],[Item]]),"Unknown",Table1[[#This Row],[Item]])</f>
        <v>Ice Cream</v>
      </c>
      <c r="F9316">
        <v>5</v>
      </c>
      <c r="G9316" s="4">
        <f>IF(ISBLANK(Table1[[#This Row],[Price]]),AVERAGE(F9316:F26849),Table1[[#This Row],[Price]])</f>
        <v>5</v>
      </c>
      <c r="H9316">
        <v>4</v>
      </c>
      <c r="I9316" s="4">
        <f>IF(ISBLANK(Table1[[#This Row],[Quantity]]),AVERAGE(H9316:H26849),Table1[[#This Row],[Quantity]])</f>
        <v>4</v>
      </c>
      <c r="J9316">
        <v>20</v>
      </c>
      <c r="K9316" s="4">
        <f>IF(ISBLANK(Table1[[#This Row],[Order Total]]),AVERAGE(J9316:J26849),Table1[[#This Row],[Order Total]])</f>
        <v>20</v>
      </c>
      <c r="L9316" s="1">
        <v>44972</v>
      </c>
      <c r="M9316" t="s">
        <v>17</v>
      </c>
      <c r="N9316" s="4" t="str">
        <f>IF(ISBLANK(Table1[[#This Row],[Payment Method]]),"Unknown",Table1[[#This Row],[Payment Method]])</f>
        <v>Digital Wallet</v>
      </c>
    </row>
    <row r="9317" spans="1:14" hidden="1" x14ac:dyDescent="0.35">
      <c r="A9317" t="s">
        <v>9457</v>
      </c>
      <c r="B9317" t="s">
        <v>305</v>
      </c>
      <c r="C9317" t="s">
        <v>50</v>
      </c>
      <c r="D9317" t="s">
        <v>51</v>
      </c>
      <c r="E9317" s="4" t="str">
        <f>IF(ISBLANK(Table1[[#This Row],[Item]]),"Unknown",Table1[[#This Row],[Item]])</f>
        <v>Sweet Potato Fries</v>
      </c>
      <c r="F9317">
        <v>5</v>
      </c>
      <c r="G9317" s="4">
        <f>IF(ISBLANK(Table1[[#This Row],[Price]]),AVERAGE(F9317:F26850),Table1[[#This Row],[Price]])</f>
        <v>5</v>
      </c>
      <c r="H9317">
        <v>3</v>
      </c>
      <c r="I9317" s="4">
        <f>IF(ISBLANK(Table1[[#This Row],[Quantity]]),AVERAGE(H9317:H26850),Table1[[#This Row],[Quantity]])</f>
        <v>3</v>
      </c>
      <c r="J9317">
        <v>15</v>
      </c>
      <c r="K9317" s="4">
        <f>IF(ISBLANK(Table1[[#This Row],[Order Total]]),AVERAGE(J9317:J26850),Table1[[#This Row],[Order Total]])</f>
        <v>15</v>
      </c>
      <c r="L9317" s="1">
        <v>44985</v>
      </c>
      <c r="M9317" t="s">
        <v>28</v>
      </c>
      <c r="N9317" s="4" t="str">
        <f>IF(ISBLANK(Table1[[#This Row],[Payment Method]]),"Unknown",Table1[[#This Row],[Payment Method]])</f>
        <v>Cash</v>
      </c>
    </row>
    <row r="9318" spans="1:14" hidden="1" x14ac:dyDescent="0.35">
      <c r="A9318" t="s">
        <v>9458</v>
      </c>
      <c r="B9318" t="s">
        <v>163</v>
      </c>
      <c r="C9318" t="s">
        <v>20</v>
      </c>
      <c r="D9318" t="s">
        <v>21</v>
      </c>
      <c r="E9318" s="4" t="str">
        <f>IF(ISBLANK(Table1[[#This Row],[Item]]),"Unknown",Table1[[#This Row],[Item]])</f>
        <v>Grilled Chicken</v>
      </c>
      <c r="F9318">
        <v>15</v>
      </c>
      <c r="G9318" s="4">
        <f>IF(ISBLANK(Table1[[#This Row],[Price]]),AVERAGE(F9318:F26851),Table1[[#This Row],[Price]])</f>
        <v>15</v>
      </c>
      <c r="H9318">
        <v>3</v>
      </c>
      <c r="I9318" s="4">
        <f>IF(ISBLANK(Table1[[#This Row],[Quantity]]),AVERAGE(H9318:H26851),Table1[[#This Row],[Quantity]])</f>
        <v>3</v>
      </c>
      <c r="J9318">
        <v>45</v>
      </c>
      <c r="K9318" s="4">
        <f>IF(ISBLANK(Table1[[#This Row],[Order Total]]),AVERAGE(J9318:J26851),Table1[[#This Row],[Order Total]])</f>
        <v>45</v>
      </c>
      <c r="L9318" s="1">
        <v>44772</v>
      </c>
      <c r="M9318" t="s">
        <v>17</v>
      </c>
      <c r="N9318" s="4" t="str">
        <f>IF(ISBLANK(Table1[[#This Row],[Payment Method]]),"Unknown",Table1[[#This Row],[Payment Method]])</f>
        <v>Digital Wallet</v>
      </c>
    </row>
    <row r="9319" spans="1:14" hidden="1" x14ac:dyDescent="0.35">
      <c r="A9319" t="s">
        <v>9459</v>
      </c>
      <c r="B9319" t="s">
        <v>95</v>
      </c>
      <c r="C9319" t="s">
        <v>11</v>
      </c>
      <c r="D9319" t="s">
        <v>79</v>
      </c>
      <c r="E9319" s="4" t="str">
        <f>IF(ISBLANK(Table1[[#This Row],[Item]]),"Unknown",Table1[[#This Row],[Item]])</f>
        <v>Grilled Vegetables</v>
      </c>
      <c r="F9319">
        <v>5</v>
      </c>
      <c r="G9319" s="4">
        <f>IF(ISBLANK(Table1[[#This Row],[Price]]),AVERAGE(F9319:F26852),Table1[[#This Row],[Price]])</f>
        <v>5</v>
      </c>
      <c r="H9319">
        <v>4</v>
      </c>
      <c r="I9319" s="4">
        <f>IF(ISBLANK(Table1[[#This Row],[Quantity]]),AVERAGE(H9319:H26852),Table1[[#This Row],[Quantity]])</f>
        <v>4</v>
      </c>
      <c r="J9319">
        <v>20</v>
      </c>
      <c r="K9319" s="4">
        <f>IF(ISBLANK(Table1[[#This Row],[Order Total]]),AVERAGE(J9319:J26852),Table1[[#This Row],[Order Total]])</f>
        <v>20</v>
      </c>
      <c r="L9319" s="1">
        <v>45261</v>
      </c>
      <c r="M9319" t="s">
        <v>13</v>
      </c>
      <c r="N9319" s="4" t="str">
        <f>IF(ISBLANK(Table1[[#This Row],[Payment Method]]),"Unknown",Table1[[#This Row],[Payment Method]])</f>
        <v>Credit Card</v>
      </c>
    </row>
    <row r="9320" spans="1:14" hidden="1" x14ac:dyDescent="0.35">
      <c r="A9320" t="s">
        <v>9460</v>
      </c>
      <c r="B9320" t="s">
        <v>281</v>
      </c>
      <c r="C9320" t="s">
        <v>20</v>
      </c>
      <c r="D9320" t="s">
        <v>27</v>
      </c>
      <c r="E9320" s="4" t="str">
        <f>IF(ISBLANK(Table1[[#This Row],[Item]]),"Unknown",Table1[[#This Row],[Item]])</f>
        <v>Pasta Alfredo</v>
      </c>
      <c r="F9320">
        <v>12</v>
      </c>
      <c r="G9320" s="4">
        <f>IF(ISBLANK(Table1[[#This Row],[Price]]),AVERAGE(F9320:F26853),Table1[[#This Row],[Price]])</f>
        <v>12</v>
      </c>
      <c r="H9320">
        <v>5</v>
      </c>
      <c r="I9320" s="4">
        <f>IF(ISBLANK(Table1[[#This Row],[Quantity]]),AVERAGE(H9320:H26853),Table1[[#This Row],[Quantity]])</f>
        <v>5</v>
      </c>
      <c r="J9320">
        <v>60</v>
      </c>
      <c r="K9320" s="4">
        <f>IF(ISBLANK(Table1[[#This Row],[Order Total]]),AVERAGE(J9320:J26853),Table1[[#This Row],[Order Total]])</f>
        <v>60</v>
      </c>
      <c r="L9320" s="1">
        <v>45175</v>
      </c>
      <c r="M9320" t="s">
        <v>17</v>
      </c>
      <c r="N9320" s="4" t="str">
        <f>IF(ISBLANK(Table1[[#This Row],[Payment Method]]),"Unknown",Table1[[#This Row],[Payment Method]])</f>
        <v>Digital Wallet</v>
      </c>
    </row>
    <row r="9321" spans="1:14" hidden="1" x14ac:dyDescent="0.35">
      <c r="A9321" t="s">
        <v>9461</v>
      </c>
      <c r="B9321" t="s">
        <v>114</v>
      </c>
      <c r="C9321" t="s">
        <v>11</v>
      </c>
      <c r="D9321" t="s">
        <v>79</v>
      </c>
      <c r="E9321" s="4" t="str">
        <f>IF(ISBLANK(Table1[[#This Row],[Item]]),"Unknown",Table1[[#This Row],[Item]])</f>
        <v>Grilled Vegetables</v>
      </c>
      <c r="F9321">
        <v>5</v>
      </c>
      <c r="G9321" s="4">
        <f>IF(ISBLANK(Table1[[#This Row],[Price]]),AVERAGE(F9321:F26854),Table1[[#This Row],[Price]])</f>
        <v>5</v>
      </c>
      <c r="H9321">
        <v>2</v>
      </c>
      <c r="I9321" s="4">
        <f>IF(ISBLANK(Table1[[#This Row],[Quantity]]),AVERAGE(H9321:H26854),Table1[[#This Row],[Quantity]])</f>
        <v>2</v>
      </c>
      <c r="J9321">
        <v>10</v>
      </c>
      <c r="K9321" s="4">
        <f>IF(ISBLANK(Table1[[#This Row],[Order Total]]),AVERAGE(J9321:J26854),Table1[[#This Row],[Order Total]])</f>
        <v>10</v>
      </c>
      <c r="L9321" s="1">
        <v>45099</v>
      </c>
      <c r="M9321" t="s">
        <v>28</v>
      </c>
      <c r="N9321" s="4" t="str">
        <f>IF(ISBLANK(Table1[[#This Row],[Payment Method]]),"Unknown",Table1[[#This Row],[Payment Method]])</f>
        <v>Cash</v>
      </c>
    </row>
    <row r="9322" spans="1:14" hidden="1" x14ac:dyDescent="0.35">
      <c r="A9322" t="s">
        <v>9462</v>
      </c>
      <c r="B9322" t="s">
        <v>109</v>
      </c>
      <c r="C9322" t="s">
        <v>50</v>
      </c>
      <c r="D9322" t="s">
        <v>112</v>
      </c>
      <c r="E9322" s="4" t="str">
        <f>IF(ISBLANK(Table1[[#This Row],[Item]]),"Unknown",Table1[[#This Row],[Item]])</f>
        <v>French Fries</v>
      </c>
      <c r="F9322">
        <v>4</v>
      </c>
      <c r="G9322" s="4">
        <f>IF(ISBLANK(Table1[[#This Row],[Price]]),AVERAGE(F9322:F26855),Table1[[#This Row],[Price]])</f>
        <v>4</v>
      </c>
      <c r="H9322">
        <v>3</v>
      </c>
      <c r="I9322" s="4">
        <f>IF(ISBLANK(Table1[[#This Row],[Quantity]]),AVERAGE(H9322:H26855),Table1[[#This Row],[Quantity]])</f>
        <v>3</v>
      </c>
      <c r="J9322">
        <v>12</v>
      </c>
      <c r="K9322" s="4">
        <f>IF(ISBLANK(Table1[[#This Row],[Order Total]]),AVERAGE(J9322:J26855),Table1[[#This Row],[Order Total]])</f>
        <v>12</v>
      </c>
      <c r="L9322" s="1">
        <v>44818</v>
      </c>
      <c r="M9322" t="s">
        <v>17</v>
      </c>
      <c r="N9322" s="4" t="str">
        <f>IF(ISBLANK(Table1[[#This Row],[Payment Method]]),"Unknown",Table1[[#This Row],[Payment Method]])</f>
        <v>Digital Wallet</v>
      </c>
    </row>
    <row r="9323" spans="1:14" hidden="1" x14ac:dyDescent="0.35">
      <c r="A9323" t="s">
        <v>9463</v>
      </c>
      <c r="B9323" t="s">
        <v>181</v>
      </c>
      <c r="C9323" t="s">
        <v>11</v>
      </c>
      <c r="D9323" t="s">
        <v>79</v>
      </c>
      <c r="E9323" s="4" t="str">
        <f>IF(ISBLANK(Table1[[#This Row],[Item]]),"Unknown",Table1[[#This Row],[Item]])</f>
        <v>Grilled Vegetables</v>
      </c>
      <c r="F9323">
        <v>5</v>
      </c>
      <c r="G9323" s="4">
        <f>IF(ISBLANK(Table1[[#This Row],[Price]]),AVERAGE(F9323:F26856),Table1[[#This Row],[Price]])</f>
        <v>5</v>
      </c>
      <c r="H9323">
        <v>3</v>
      </c>
      <c r="I9323" s="4">
        <f>IF(ISBLANK(Table1[[#This Row],[Quantity]]),AVERAGE(H9323:H26856),Table1[[#This Row],[Quantity]])</f>
        <v>3</v>
      </c>
      <c r="J9323">
        <v>15</v>
      </c>
      <c r="K9323" s="4">
        <f>IF(ISBLANK(Table1[[#This Row],[Order Total]]),AVERAGE(J9323:J26856),Table1[[#This Row],[Order Total]])</f>
        <v>15</v>
      </c>
      <c r="L9323" s="1">
        <v>44572</v>
      </c>
      <c r="M9323" t="s">
        <v>17</v>
      </c>
      <c r="N9323" s="4" t="str">
        <f>IF(ISBLANK(Table1[[#This Row],[Payment Method]]),"Unknown",Table1[[#This Row],[Payment Method]])</f>
        <v>Digital Wallet</v>
      </c>
    </row>
    <row r="9324" spans="1:14" hidden="1" x14ac:dyDescent="0.35">
      <c r="A9324" t="s">
        <v>9464</v>
      </c>
      <c r="B9324" t="s">
        <v>95</v>
      </c>
      <c r="C9324" t="s">
        <v>11</v>
      </c>
      <c r="D9324" t="s">
        <v>16</v>
      </c>
      <c r="E9324" s="4" t="str">
        <f>IF(ISBLANK(Table1[[#This Row],[Item]]),"Unknown",Table1[[#This Row],[Item]])</f>
        <v>Mashed Potatoes</v>
      </c>
      <c r="F9324">
        <v>4</v>
      </c>
      <c r="G9324" s="4">
        <f>IF(ISBLANK(Table1[[#This Row],[Price]]),AVERAGE(F9324:F26857),Table1[[#This Row],[Price]])</f>
        <v>4</v>
      </c>
      <c r="H9324">
        <v>3</v>
      </c>
      <c r="I9324" s="4">
        <f>IF(ISBLANK(Table1[[#This Row],[Quantity]]),AVERAGE(H9324:H26857),Table1[[#This Row],[Quantity]])</f>
        <v>3</v>
      </c>
      <c r="J9324">
        <v>12</v>
      </c>
      <c r="K9324" s="4">
        <f>IF(ISBLANK(Table1[[#This Row],[Order Total]]),AVERAGE(J9324:J26857),Table1[[#This Row],[Order Total]])</f>
        <v>12</v>
      </c>
      <c r="L9324" s="1">
        <v>45096</v>
      </c>
      <c r="M9324" t="s">
        <v>28</v>
      </c>
      <c r="N9324" s="4" t="str">
        <f>IF(ISBLANK(Table1[[#This Row],[Payment Method]]),"Unknown",Table1[[#This Row],[Payment Method]])</f>
        <v>Cash</v>
      </c>
    </row>
    <row r="9325" spans="1:14" hidden="1" x14ac:dyDescent="0.35">
      <c r="A9325" t="s">
        <v>9465</v>
      </c>
      <c r="B9325" t="s">
        <v>345</v>
      </c>
      <c r="C9325" t="s">
        <v>50</v>
      </c>
      <c r="D9325" t="s">
        <v>86</v>
      </c>
      <c r="E9325" s="4" t="str">
        <f>IF(ISBLANK(Table1[[#This Row],[Item]]),"Unknown",Table1[[#This Row],[Item]])</f>
        <v>Cheese Fries</v>
      </c>
      <c r="F9325">
        <v>5</v>
      </c>
      <c r="G9325" s="4">
        <f>IF(ISBLANK(Table1[[#This Row],[Price]]),AVERAGE(F9325:F26858),Table1[[#This Row],[Price]])</f>
        <v>5</v>
      </c>
      <c r="H9325">
        <v>2</v>
      </c>
      <c r="I9325" s="4">
        <f>IF(ISBLANK(Table1[[#This Row],[Quantity]]),AVERAGE(H9325:H26858),Table1[[#This Row],[Quantity]])</f>
        <v>2</v>
      </c>
      <c r="J9325">
        <v>10</v>
      </c>
      <c r="K9325" s="4">
        <f>IF(ISBLANK(Table1[[#This Row],[Order Total]]),AVERAGE(J9325:J26858),Table1[[#This Row],[Order Total]])</f>
        <v>10</v>
      </c>
      <c r="L9325" s="1">
        <v>44962</v>
      </c>
      <c r="M9325" t="s">
        <v>28</v>
      </c>
      <c r="N9325" s="4" t="str">
        <f>IF(ISBLANK(Table1[[#This Row],[Payment Method]]),"Unknown",Table1[[#This Row],[Payment Method]])</f>
        <v>Cash</v>
      </c>
    </row>
    <row r="9326" spans="1:14" hidden="1" x14ac:dyDescent="0.35">
      <c r="A9326" t="s">
        <v>9466</v>
      </c>
      <c r="B9326" t="s">
        <v>167</v>
      </c>
      <c r="C9326" t="s">
        <v>20</v>
      </c>
      <c r="D9326" t="s">
        <v>245</v>
      </c>
      <c r="E9326" s="4" t="str">
        <f>IF(ISBLANK(Table1[[#This Row],[Item]]),"Unknown",Table1[[#This Row],[Item]])</f>
        <v>Steak</v>
      </c>
      <c r="F9326">
        <v>20</v>
      </c>
      <c r="G9326" s="4">
        <f>IF(ISBLANK(Table1[[#This Row],[Price]]),AVERAGE(F9326:F26859),Table1[[#This Row],[Price]])</f>
        <v>20</v>
      </c>
      <c r="H9326">
        <v>2</v>
      </c>
      <c r="I9326" s="4">
        <f>IF(ISBLANK(Table1[[#This Row],[Quantity]]),AVERAGE(H9326:H26859),Table1[[#This Row],[Quantity]])</f>
        <v>2</v>
      </c>
      <c r="J9326">
        <v>40</v>
      </c>
      <c r="K9326" s="4">
        <f>IF(ISBLANK(Table1[[#This Row],[Order Total]]),AVERAGE(J9326:J26859),Table1[[#This Row],[Order Total]])</f>
        <v>40</v>
      </c>
      <c r="L9326" s="1">
        <v>44783</v>
      </c>
      <c r="M9326" t="s">
        <v>28</v>
      </c>
      <c r="N9326" s="4" t="str">
        <f>IF(ISBLANK(Table1[[#This Row],[Payment Method]]),"Unknown",Table1[[#This Row],[Payment Method]])</f>
        <v>Cash</v>
      </c>
    </row>
    <row r="9327" spans="1:14" hidden="1" x14ac:dyDescent="0.35">
      <c r="A9327" t="s">
        <v>9467</v>
      </c>
      <c r="B9327" t="s">
        <v>150</v>
      </c>
      <c r="C9327" t="s">
        <v>20</v>
      </c>
      <c r="D9327" t="s">
        <v>245</v>
      </c>
      <c r="E9327" s="4" t="str">
        <f>IF(ISBLANK(Table1[[#This Row],[Item]]),"Unknown",Table1[[#This Row],[Item]])</f>
        <v>Steak</v>
      </c>
      <c r="F9327">
        <v>20</v>
      </c>
      <c r="G9327" s="4">
        <f>IF(ISBLANK(Table1[[#This Row],[Price]]),AVERAGE(F9327:F26860),Table1[[#This Row],[Price]])</f>
        <v>20</v>
      </c>
      <c r="H9327">
        <v>4</v>
      </c>
      <c r="I9327" s="4">
        <f>IF(ISBLANK(Table1[[#This Row],[Quantity]]),AVERAGE(H9327:H26860),Table1[[#This Row],[Quantity]])</f>
        <v>4</v>
      </c>
      <c r="J9327">
        <v>80</v>
      </c>
      <c r="K9327" s="4">
        <f>IF(ISBLANK(Table1[[#This Row],[Order Total]]),AVERAGE(J9327:J26860),Table1[[#This Row],[Order Total]])</f>
        <v>80</v>
      </c>
      <c r="L9327" s="1">
        <v>44680</v>
      </c>
      <c r="M9327" t="s">
        <v>28</v>
      </c>
      <c r="N9327" s="4" t="str">
        <f>IF(ISBLANK(Table1[[#This Row],[Payment Method]]),"Unknown",Table1[[#This Row],[Payment Method]])</f>
        <v>Cash</v>
      </c>
    </row>
    <row r="9328" spans="1:14" hidden="1" x14ac:dyDescent="0.35">
      <c r="A9328" t="s">
        <v>9468</v>
      </c>
      <c r="B9328" t="s">
        <v>221</v>
      </c>
      <c r="C9328" t="s">
        <v>20</v>
      </c>
      <c r="D9328" t="s">
        <v>30</v>
      </c>
      <c r="E9328" s="4" t="str">
        <f>IF(ISBLANK(Table1[[#This Row],[Item]]),"Unknown",Table1[[#This Row],[Item]])</f>
        <v>Salmon</v>
      </c>
      <c r="F9328">
        <v>18</v>
      </c>
      <c r="G9328" s="4">
        <f>IF(ISBLANK(Table1[[#This Row],[Price]]),AVERAGE(F9328:F26861),Table1[[#This Row],[Price]])</f>
        <v>18</v>
      </c>
      <c r="H9328">
        <v>3</v>
      </c>
      <c r="I9328" s="4">
        <f>IF(ISBLANK(Table1[[#This Row],[Quantity]]),AVERAGE(H9328:H26861),Table1[[#This Row],[Quantity]])</f>
        <v>3</v>
      </c>
      <c r="J9328">
        <v>54</v>
      </c>
      <c r="K9328" s="4">
        <f>IF(ISBLANK(Table1[[#This Row],[Order Total]]),AVERAGE(J9328:J26861),Table1[[#This Row],[Order Total]])</f>
        <v>54</v>
      </c>
      <c r="L9328" s="1">
        <v>44711</v>
      </c>
      <c r="M9328" t="s">
        <v>13</v>
      </c>
      <c r="N9328" s="4" t="str">
        <f>IF(ISBLANK(Table1[[#This Row],[Payment Method]]),"Unknown",Table1[[#This Row],[Payment Method]])</f>
        <v>Credit Card</v>
      </c>
    </row>
    <row r="9329" spans="1:14" hidden="1" x14ac:dyDescent="0.35">
      <c r="A9329" t="s">
        <v>9469</v>
      </c>
      <c r="B9329" t="s">
        <v>163</v>
      </c>
      <c r="C9329" t="s">
        <v>24</v>
      </c>
      <c r="D9329" t="s">
        <v>77</v>
      </c>
      <c r="E9329" s="4" t="str">
        <f>IF(ISBLANK(Table1[[#This Row],[Item]]),"Unknown",Table1[[#This Row],[Item]])</f>
        <v>Coca Cola</v>
      </c>
      <c r="F9329">
        <v>2.5</v>
      </c>
      <c r="G9329" s="4">
        <f>IF(ISBLANK(Table1[[#This Row],[Price]]),AVERAGE(F9329:F26862),Table1[[#This Row],[Price]])</f>
        <v>2.5</v>
      </c>
      <c r="H9329">
        <v>2</v>
      </c>
      <c r="I9329" s="4">
        <f>IF(ISBLANK(Table1[[#This Row],[Quantity]]),AVERAGE(H9329:H26862),Table1[[#This Row],[Quantity]])</f>
        <v>2</v>
      </c>
      <c r="J9329">
        <v>5</v>
      </c>
      <c r="K9329" s="4">
        <f>IF(ISBLANK(Table1[[#This Row],[Order Total]]),AVERAGE(J9329:J26862),Table1[[#This Row],[Order Total]])</f>
        <v>5</v>
      </c>
      <c r="L9329" s="1">
        <v>44759</v>
      </c>
      <c r="M9329" t="s">
        <v>17</v>
      </c>
      <c r="N9329" s="4" t="str">
        <f>IF(ISBLANK(Table1[[#This Row],[Payment Method]]),"Unknown",Table1[[#This Row],[Payment Method]])</f>
        <v>Digital Wallet</v>
      </c>
    </row>
    <row r="9330" spans="1:14" hidden="1" x14ac:dyDescent="0.35">
      <c r="A9330" t="s">
        <v>9470</v>
      </c>
      <c r="B9330" t="s">
        <v>457</v>
      </c>
      <c r="C9330" t="s">
        <v>24</v>
      </c>
      <c r="D9330" t="s">
        <v>71</v>
      </c>
      <c r="E9330" s="4" t="str">
        <f>IF(ISBLANK(Table1[[#This Row],[Item]]),"Unknown",Table1[[#This Row],[Item]])</f>
        <v>Orange Juice</v>
      </c>
      <c r="F9330">
        <v>3</v>
      </c>
      <c r="G9330" s="4">
        <f>IF(ISBLANK(Table1[[#This Row],[Price]]),AVERAGE(F9330:F26863),Table1[[#This Row],[Price]])</f>
        <v>3</v>
      </c>
      <c r="H9330">
        <v>4</v>
      </c>
      <c r="I9330" s="4">
        <f>IF(ISBLANK(Table1[[#This Row],[Quantity]]),AVERAGE(H9330:H26863),Table1[[#This Row],[Quantity]])</f>
        <v>4</v>
      </c>
      <c r="J9330">
        <v>12</v>
      </c>
      <c r="K9330" s="4">
        <f>IF(ISBLANK(Table1[[#This Row],[Order Total]]),AVERAGE(J9330:J26863),Table1[[#This Row],[Order Total]])</f>
        <v>12</v>
      </c>
      <c r="L9330" s="1">
        <v>44822</v>
      </c>
      <c r="M9330" t="s">
        <v>17</v>
      </c>
      <c r="N9330" s="4" t="str">
        <f>IF(ISBLANK(Table1[[#This Row],[Payment Method]]),"Unknown",Table1[[#This Row],[Payment Method]])</f>
        <v>Digital Wallet</v>
      </c>
    </row>
    <row r="9331" spans="1:14" hidden="1" x14ac:dyDescent="0.35">
      <c r="A9331" t="s">
        <v>9471</v>
      </c>
      <c r="B9331" t="s">
        <v>158</v>
      </c>
      <c r="C9331" t="s">
        <v>24</v>
      </c>
      <c r="E9331" s="4" t="str">
        <f>IF(ISBLANK(Table1[[#This Row],[Item]]),"Unknown",Table1[[#This Row],[Item]])</f>
        <v>Unknown</v>
      </c>
      <c r="F9331">
        <v>2.5</v>
      </c>
      <c r="G9331" s="4">
        <f>IF(ISBLANK(Table1[[#This Row],[Price]]),AVERAGE(F9331:F26864),Table1[[#This Row],[Price]])</f>
        <v>2.5</v>
      </c>
      <c r="H9331">
        <v>5</v>
      </c>
      <c r="I9331" s="4">
        <f>IF(ISBLANK(Table1[[#This Row],[Quantity]]),AVERAGE(H9331:H26864),Table1[[#This Row],[Quantity]])</f>
        <v>5</v>
      </c>
      <c r="J9331">
        <v>12.5</v>
      </c>
      <c r="K9331" s="4">
        <f>IF(ISBLANK(Table1[[#This Row],[Order Total]]),AVERAGE(J9331:J26864),Table1[[#This Row],[Order Total]])</f>
        <v>12.5</v>
      </c>
      <c r="L9331" s="1">
        <v>44651</v>
      </c>
      <c r="N9331" s="4" t="str">
        <f>IF(ISBLANK(Table1[[#This Row],[Payment Method]]),"Unknown",Table1[[#This Row],[Payment Method]])</f>
        <v>Unknown</v>
      </c>
    </row>
    <row r="9332" spans="1:14" hidden="1" x14ac:dyDescent="0.35">
      <c r="A9332" t="s">
        <v>9472</v>
      </c>
      <c r="B9332" t="s">
        <v>223</v>
      </c>
      <c r="C9332" t="s">
        <v>20</v>
      </c>
      <c r="D9332" t="s">
        <v>21</v>
      </c>
      <c r="E9332" s="4" t="str">
        <f>IF(ISBLANK(Table1[[#This Row],[Item]]),"Unknown",Table1[[#This Row],[Item]])</f>
        <v>Grilled Chicken</v>
      </c>
      <c r="F9332">
        <v>15</v>
      </c>
      <c r="G9332" s="4">
        <f>IF(ISBLANK(Table1[[#This Row],[Price]]),AVERAGE(F9332:F26865),Table1[[#This Row],[Price]])</f>
        <v>15</v>
      </c>
      <c r="H9332">
        <v>1</v>
      </c>
      <c r="I9332" s="4">
        <f>IF(ISBLANK(Table1[[#This Row],[Quantity]]),AVERAGE(H9332:H26865),Table1[[#This Row],[Quantity]])</f>
        <v>1</v>
      </c>
      <c r="J9332">
        <v>15</v>
      </c>
      <c r="K9332" s="4">
        <f>IF(ISBLANK(Table1[[#This Row],[Order Total]]),AVERAGE(J9332:J26865),Table1[[#This Row],[Order Total]])</f>
        <v>15</v>
      </c>
      <c r="L9332" s="1">
        <v>45280</v>
      </c>
      <c r="M9332" t="s">
        <v>13</v>
      </c>
      <c r="N9332" s="4" t="str">
        <f>IF(ISBLANK(Table1[[#This Row],[Payment Method]]),"Unknown",Table1[[#This Row],[Payment Method]])</f>
        <v>Credit Card</v>
      </c>
    </row>
    <row r="9333" spans="1:14" hidden="1" x14ac:dyDescent="0.35">
      <c r="A9333" t="s">
        <v>9473</v>
      </c>
      <c r="B9333" t="s">
        <v>378</v>
      </c>
      <c r="C9333" t="s">
        <v>11</v>
      </c>
      <c r="D9333" t="s">
        <v>33</v>
      </c>
      <c r="E9333" s="4" t="str">
        <f>IF(ISBLANK(Table1[[#This Row],[Item]]),"Unknown",Table1[[#This Row],[Item]])</f>
        <v>Garlic Bread</v>
      </c>
      <c r="F9333">
        <v>4</v>
      </c>
      <c r="G9333" s="4">
        <f>IF(ISBLANK(Table1[[#This Row],[Price]]),AVERAGE(F9333:F26866),Table1[[#This Row],[Price]])</f>
        <v>4</v>
      </c>
      <c r="H9333">
        <v>5</v>
      </c>
      <c r="I9333" s="4">
        <f>IF(ISBLANK(Table1[[#This Row],[Quantity]]),AVERAGE(H9333:H26866),Table1[[#This Row],[Quantity]])</f>
        <v>5</v>
      </c>
      <c r="J9333">
        <v>20</v>
      </c>
      <c r="K9333" s="4">
        <f>IF(ISBLANK(Table1[[#This Row],[Order Total]]),AVERAGE(J9333:J26866),Table1[[#This Row],[Order Total]])</f>
        <v>20</v>
      </c>
      <c r="L9333" s="1">
        <v>44863</v>
      </c>
      <c r="M9333" t="s">
        <v>13</v>
      </c>
      <c r="N9333" s="4" t="str">
        <f>IF(ISBLANK(Table1[[#This Row],[Payment Method]]),"Unknown",Table1[[#This Row],[Payment Method]])</f>
        <v>Credit Card</v>
      </c>
    </row>
    <row r="9334" spans="1:14" hidden="1" x14ac:dyDescent="0.35">
      <c r="A9334" t="s">
        <v>9474</v>
      </c>
      <c r="B9334" t="s">
        <v>232</v>
      </c>
      <c r="C9334" t="s">
        <v>38</v>
      </c>
      <c r="D9334" t="s">
        <v>74</v>
      </c>
      <c r="E9334" s="4" t="str">
        <f>IF(ISBLANK(Table1[[#This Row],[Item]]),"Unknown",Table1[[#This Row],[Item]])</f>
        <v>Chocolate Cake</v>
      </c>
      <c r="F9334">
        <v>6</v>
      </c>
      <c r="G9334" s="4">
        <f>IF(ISBLANK(Table1[[#This Row],[Price]]),AVERAGE(F9334:F26867),Table1[[#This Row],[Price]])</f>
        <v>6</v>
      </c>
      <c r="H9334">
        <v>1</v>
      </c>
      <c r="I9334" s="4">
        <f>IF(ISBLANK(Table1[[#This Row],[Quantity]]),AVERAGE(H9334:H26867),Table1[[#This Row],[Quantity]])</f>
        <v>1</v>
      </c>
      <c r="J9334">
        <v>6</v>
      </c>
      <c r="K9334" s="4">
        <f>IF(ISBLANK(Table1[[#This Row],[Order Total]]),AVERAGE(J9334:J26867),Table1[[#This Row],[Order Total]])</f>
        <v>6</v>
      </c>
      <c r="L9334" s="1">
        <v>45081</v>
      </c>
      <c r="M9334" t="s">
        <v>17</v>
      </c>
      <c r="N9334" s="4" t="str">
        <f>IF(ISBLANK(Table1[[#This Row],[Payment Method]]),"Unknown",Table1[[#This Row],[Payment Method]])</f>
        <v>Digital Wallet</v>
      </c>
    </row>
    <row r="9335" spans="1:14" hidden="1" x14ac:dyDescent="0.35">
      <c r="A9335" t="s">
        <v>9475</v>
      </c>
      <c r="B9335" t="s">
        <v>47</v>
      </c>
      <c r="C9335" t="s">
        <v>50</v>
      </c>
      <c r="D9335" t="s">
        <v>86</v>
      </c>
      <c r="E9335" s="4" t="str">
        <f>IF(ISBLANK(Table1[[#This Row],[Item]]),"Unknown",Table1[[#This Row],[Item]])</f>
        <v>Cheese Fries</v>
      </c>
      <c r="F9335">
        <v>5</v>
      </c>
      <c r="G9335" s="4">
        <f>IF(ISBLANK(Table1[[#This Row],[Price]]),AVERAGE(F9335:F26868),Table1[[#This Row],[Price]])</f>
        <v>5</v>
      </c>
      <c r="H9335">
        <v>5</v>
      </c>
      <c r="I9335" s="4">
        <f>IF(ISBLANK(Table1[[#This Row],[Quantity]]),AVERAGE(H9335:H26868),Table1[[#This Row],[Quantity]])</f>
        <v>5</v>
      </c>
      <c r="J9335">
        <v>25</v>
      </c>
      <c r="K9335" s="4">
        <f>IF(ISBLANK(Table1[[#This Row],[Order Total]]),AVERAGE(J9335:J26868),Table1[[#This Row],[Order Total]])</f>
        <v>25</v>
      </c>
      <c r="L9335" s="1">
        <v>44866</v>
      </c>
      <c r="M9335" t="s">
        <v>17</v>
      </c>
      <c r="N9335" s="4" t="str">
        <f>IF(ISBLANK(Table1[[#This Row],[Payment Method]]),"Unknown",Table1[[#This Row],[Payment Method]])</f>
        <v>Digital Wallet</v>
      </c>
    </row>
    <row r="9336" spans="1:14" hidden="1" x14ac:dyDescent="0.35">
      <c r="A9336" t="s">
        <v>9476</v>
      </c>
      <c r="B9336" t="s">
        <v>397</v>
      </c>
      <c r="C9336" t="s">
        <v>38</v>
      </c>
      <c r="D9336" t="s">
        <v>43</v>
      </c>
      <c r="E9336" s="4" t="str">
        <f>IF(ISBLANK(Table1[[#This Row],[Item]]),"Unknown",Table1[[#This Row],[Item]])</f>
        <v>Brownie</v>
      </c>
      <c r="F9336">
        <v>6</v>
      </c>
      <c r="G9336" s="4">
        <f>IF(ISBLANK(Table1[[#This Row],[Price]]),AVERAGE(F9336:F26869),Table1[[#This Row],[Price]])</f>
        <v>6</v>
      </c>
      <c r="H9336">
        <v>5</v>
      </c>
      <c r="I9336" s="4">
        <f>IF(ISBLANK(Table1[[#This Row],[Quantity]]),AVERAGE(H9336:H26869),Table1[[#This Row],[Quantity]])</f>
        <v>5</v>
      </c>
      <c r="J9336">
        <v>30</v>
      </c>
      <c r="K9336" s="4">
        <f>IF(ISBLANK(Table1[[#This Row],[Order Total]]),AVERAGE(J9336:J26869),Table1[[#This Row],[Order Total]])</f>
        <v>30</v>
      </c>
      <c r="L9336" s="1">
        <v>44605</v>
      </c>
      <c r="M9336" t="s">
        <v>28</v>
      </c>
      <c r="N9336" s="4" t="str">
        <f>IF(ISBLANK(Table1[[#This Row],[Payment Method]]),"Unknown",Table1[[#This Row],[Payment Method]])</f>
        <v>Cash</v>
      </c>
    </row>
    <row r="9337" spans="1:14" hidden="1" x14ac:dyDescent="0.35">
      <c r="A9337" t="s">
        <v>9477</v>
      </c>
      <c r="B9337" t="s">
        <v>19</v>
      </c>
      <c r="C9337" t="s">
        <v>24</v>
      </c>
      <c r="D9337" t="s">
        <v>77</v>
      </c>
      <c r="E9337" s="4" t="str">
        <f>IF(ISBLANK(Table1[[#This Row],[Item]]),"Unknown",Table1[[#This Row],[Item]])</f>
        <v>Coca Cola</v>
      </c>
      <c r="F9337">
        <v>2.5</v>
      </c>
      <c r="G9337" s="4">
        <f>IF(ISBLANK(Table1[[#This Row],[Price]]),AVERAGE(F9337:F26870),Table1[[#This Row],[Price]])</f>
        <v>2.5</v>
      </c>
      <c r="H9337">
        <v>3</v>
      </c>
      <c r="I9337" s="4">
        <f>IF(ISBLANK(Table1[[#This Row],[Quantity]]),AVERAGE(H9337:H26870),Table1[[#This Row],[Quantity]])</f>
        <v>3</v>
      </c>
      <c r="J9337">
        <v>7.5</v>
      </c>
      <c r="K9337" s="4">
        <f>IF(ISBLANK(Table1[[#This Row],[Order Total]]),AVERAGE(J9337:J26870),Table1[[#This Row],[Order Total]])</f>
        <v>7.5</v>
      </c>
      <c r="L9337" s="1">
        <v>44600</v>
      </c>
      <c r="M9337" t="s">
        <v>17</v>
      </c>
      <c r="N9337" s="4" t="str">
        <f>IF(ISBLANK(Table1[[#This Row],[Payment Method]]),"Unknown",Table1[[#This Row],[Payment Method]])</f>
        <v>Digital Wallet</v>
      </c>
    </row>
    <row r="9338" spans="1:14" hidden="1" x14ac:dyDescent="0.35">
      <c r="A9338" t="s">
        <v>9478</v>
      </c>
      <c r="B9338" t="s">
        <v>131</v>
      </c>
      <c r="C9338" t="s">
        <v>38</v>
      </c>
      <c r="D9338" t="s">
        <v>121</v>
      </c>
      <c r="E9338" s="4" t="str">
        <f>IF(ISBLANK(Table1[[#This Row],[Item]]),"Unknown",Table1[[#This Row],[Item]])</f>
        <v>Ice Cream</v>
      </c>
      <c r="F9338">
        <v>5</v>
      </c>
      <c r="G9338" s="4">
        <f>IF(ISBLANK(Table1[[#This Row],[Price]]),AVERAGE(F9338:F26871),Table1[[#This Row],[Price]])</f>
        <v>5</v>
      </c>
      <c r="H9338">
        <v>5</v>
      </c>
      <c r="I9338" s="4">
        <f>IF(ISBLANK(Table1[[#This Row],[Quantity]]),AVERAGE(H9338:H26871),Table1[[#This Row],[Quantity]])</f>
        <v>5</v>
      </c>
      <c r="J9338">
        <v>25</v>
      </c>
      <c r="K9338" s="4">
        <f>IF(ISBLANK(Table1[[#This Row],[Order Total]]),AVERAGE(J9338:J26871),Table1[[#This Row],[Order Total]])</f>
        <v>25</v>
      </c>
      <c r="L9338" s="1">
        <v>44644</v>
      </c>
      <c r="M9338" t="s">
        <v>28</v>
      </c>
      <c r="N9338" s="4" t="str">
        <f>IF(ISBLANK(Table1[[#This Row],[Payment Method]]),"Unknown",Table1[[#This Row],[Payment Method]])</f>
        <v>Cash</v>
      </c>
    </row>
    <row r="9339" spans="1:14" hidden="1" x14ac:dyDescent="0.35">
      <c r="A9339" t="s">
        <v>9479</v>
      </c>
      <c r="B9339" t="s">
        <v>120</v>
      </c>
      <c r="C9339" t="s">
        <v>20</v>
      </c>
      <c r="D9339" t="s">
        <v>30</v>
      </c>
      <c r="E9339" s="4" t="str">
        <f>IF(ISBLANK(Table1[[#This Row],[Item]]),"Unknown",Table1[[#This Row],[Item]])</f>
        <v>Salmon</v>
      </c>
      <c r="F9339">
        <v>18</v>
      </c>
      <c r="G9339" s="4">
        <f>IF(ISBLANK(Table1[[#This Row],[Price]]),AVERAGE(F9339:F26872),Table1[[#This Row],[Price]])</f>
        <v>18</v>
      </c>
      <c r="H9339">
        <v>3</v>
      </c>
      <c r="I9339" s="4">
        <f>IF(ISBLANK(Table1[[#This Row],[Quantity]]),AVERAGE(H9339:H26872),Table1[[#This Row],[Quantity]])</f>
        <v>3</v>
      </c>
      <c r="J9339">
        <v>54</v>
      </c>
      <c r="K9339" s="4">
        <f>IF(ISBLANK(Table1[[#This Row],[Order Total]]),AVERAGE(J9339:J26872),Table1[[#This Row],[Order Total]])</f>
        <v>54</v>
      </c>
      <c r="L9339" s="1">
        <v>45075</v>
      </c>
      <c r="M9339" t="s">
        <v>17</v>
      </c>
      <c r="N9339" s="4" t="str">
        <f>IF(ISBLANK(Table1[[#This Row],[Payment Method]]),"Unknown",Table1[[#This Row],[Payment Method]])</f>
        <v>Digital Wallet</v>
      </c>
    </row>
    <row r="9340" spans="1:14" hidden="1" x14ac:dyDescent="0.35">
      <c r="A9340" t="s">
        <v>9480</v>
      </c>
      <c r="B9340" t="s">
        <v>215</v>
      </c>
      <c r="C9340" t="s">
        <v>20</v>
      </c>
      <c r="D9340" t="s">
        <v>245</v>
      </c>
      <c r="E9340" s="4" t="str">
        <f>IF(ISBLANK(Table1[[#This Row],[Item]]),"Unknown",Table1[[#This Row],[Item]])</f>
        <v>Steak</v>
      </c>
      <c r="F9340">
        <v>20</v>
      </c>
      <c r="G9340" s="4">
        <f>IF(ISBLANK(Table1[[#This Row],[Price]]),AVERAGE(F9340:F26873),Table1[[#This Row],[Price]])</f>
        <v>20</v>
      </c>
      <c r="H9340">
        <v>4</v>
      </c>
      <c r="I9340" s="4">
        <f>IF(ISBLANK(Table1[[#This Row],[Quantity]]),AVERAGE(H9340:H26873),Table1[[#This Row],[Quantity]])</f>
        <v>4</v>
      </c>
      <c r="J9340">
        <v>80</v>
      </c>
      <c r="K9340" s="4">
        <f>IF(ISBLANK(Table1[[#This Row],[Order Total]]),AVERAGE(J9340:J26873),Table1[[#This Row],[Order Total]])</f>
        <v>80</v>
      </c>
      <c r="L9340" s="1">
        <v>44857</v>
      </c>
      <c r="M9340" t="s">
        <v>13</v>
      </c>
      <c r="N9340" s="4" t="str">
        <f>IF(ISBLANK(Table1[[#This Row],[Payment Method]]),"Unknown",Table1[[#This Row],[Payment Method]])</f>
        <v>Credit Card</v>
      </c>
    </row>
    <row r="9341" spans="1:14" hidden="1" x14ac:dyDescent="0.35">
      <c r="A9341" t="s">
        <v>9481</v>
      </c>
      <c r="B9341" t="s">
        <v>123</v>
      </c>
      <c r="C9341" t="s">
        <v>20</v>
      </c>
      <c r="D9341" t="s">
        <v>27</v>
      </c>
      <c r="E9341" s="4" t="str">
        <f>IF(ISBLANK(Table1[[#This Row],[Item]]),"Unknown",Table1[[#This Row],[Item]])</f>
        <v>Pasta Alfredo</v>
      </c>
      <c r="F9341">
        <v>12</v>
      </c>
      <c r="G9341" s="4">
        <f>IF(ISBLANK(Table1[[#This Row],[Price]]),AVERAGE(F9341:F26874),Table1[[#This Row],[Price]])</f>
        <v>12</v>
      </c>
      <c r="H9341">
        <v>3</v>
      </c>
      <c r="I9341" s="4">
        <f>IF(ISBLANK(Table1[[#This Row],[Quantity]]),AVERAGE(H9341:H26874),Table1[[#This Row],[Quantity]])</f>
        <v>3</v>
      </c>
      <c r="J9341">
        <v>36</v>
      </c>
      <c r="K9341" s="4">
        <f>IF(ISBLANK(Table1[[#This Row],[Order Total]]),AVERAGE(J9341:J26874),Table1[[#This Row],[Order Total]])</f>
        <v>36</v>
      </c>
      <c r="L9341" s="1">
        <v>45214</v>
      </c>
      <c r="M9341" t="s">
        <v>13</v>
      </c>
      <c r="N9341" s="4" t="str">
        <f>IF(ISBLANK(Table1[[#This Row],[Payment Method]]),"Unknown",Table1[[#This Row],[Payment Method]])</f>
        <v>Credit Card</v>
      </c>
    </row>
    <row r="9342" spans="1:14" hidden="1" x14ac:dyDescent="0.35">
      <c r="A9342" t="s">
        <v>9482</v>
      </c>
      <c r="B9342" t="s">
        <v>10</v>
      </c>
      <c r="C9342" t="s">
        <v>38</v>
      </c>
      <c r="D9342" t="s">
        <v>125</v>
      </c>
      <c r="E9342" s="4" t="str">
        <f>IF(ISBLANK(Table1[[#This Row],[Item]]),"Unknown",Table1[[#This Row],[Item]])</f>
        <v>Cheesecake</v>
      </c>
      <c r="F9342">
        <v>7</v>
      </c>
      <c r="G9342" s="4">
        <f>IF(ISBLANK(Table1[[#This Row],[Price]]),AVERAGE(F9342:F26875),Table1[[#This Row],[Price]])</f>
        <v>7</v>
      </c>
      <c r="H9342">
        <v>2</v>
      </c>
      <c r="I9342" s="4">
        <f>IF(ISBLANK(Table1[[#This Row],[Quantity]]),AVERAGE(H9342:H26875),Table1[[#This Row],[Quantity]])</f>
        <v>2</v>
      </c>
      <c r="J9342">
        <v>14</v>
      </c>
      <c r="K9342" s="4">
        <f>IF(ISBLANK(Table1[[#This Row],[Order Total]]),AVERAGE(J9342:J26875),Table1[[#This Row],[Order Total]])</f>
        <v>14</v>
      </c>
      <c r="L9342" s="1">
        <v>45223</v>
      </c>
      <c r="M9342" t="s">
        <v>28</v>
      </c>
      <c r="N9342" s="4" t="str">
        <f>IF(ISBLANK(Table1[[#This Row],[Payment Method]]),"Unknown",Table1[[#This Row],[Payment Method]])</f>
        <v>Cash</v>
      </c>
    </row>
    <row r="9343" spans="1:14" x14ac:dyDescent="0.35">
      <c r="A9343" t="s">
        <v>9483</v>
      </c>
      <c r="B9343" t="s">
        <v>138</v>
      </c>
      <c r="C9343" t="s">
        <v>11</v>
      </c>
      <c r="E9343" s="4" t="str">
        <f>IF(ISBLANK(Table1[[#This Row],[Item]]),"Unknown",Table1[[#This Row],[Item]])</f>
        <v>Unknown</v>
      </c>
      <c r="G9343" s="4">
        <f>IF(ISBLANK(Table1[[#This Row],[Price]]),AVERAGE(F9343:F26876),Table1[[#This Row],[Price]])</f>
        <v>6.5855415487522508</v>
      </c>
      <c r="H9343">
        <v>4</v>
      </c>
      <c r="I9343" s="4">
        <f>IF(ISBLANK(Table1[[#This Row],[Quantity]]),AVERAGE(H9343:H26876),Table1[[#This Row],[Quantity]])</f>
        <v>4</v>
      </c>
      <c r="J9343">
        <v>12</v>
      </c>
      <c r="K9343" s="4">
        <f>IF(ISBLANK(Table1[[#This Row],[Order Total]]),AVERAGE(J9343:J26876),Table1[[#This Row],[Order Total]])</f>
        <v>12</v>
      </c>
      <c r="L9343" s="1">
        <v>44641</v>
      </c>
      <c r="M9343" t="s">
        <v>28</v>
      </c>
      <c r="N9343" s="4" t="str">
        <f>IF(ISBLANK(Table1[[#This Row],[Payment Method]]),"Unknown",Table1[[#This Row],[Payment Method]])</f>
        <v>Cash</v>
      </c>
    </row>
    <row r="9344" spans="1:14" hidden="1" x14ac:dyDescent="0.35">
      <c r="A9344" t="s">
        <v>9484</v>
      </c>
      <c r="B9344" t="s">
        <v>232</v>
      </c>
      <c r="C9344" t="s">
        <v>24</v>
      </c>
      <c r="D9344" t="s">
        <v>56</v>
      </c>
      <c r="E9344" s="4" t="str">
        <f>IF(ISBLANK(Table1[[#This Row],[Item]]),"Unknown",Table1[[#This Row],[Item]])</f>
        <v>Lemonade</v>
      </c>
      <c r="F9344">
        <v>3</v>
      </c>
      <c r="G9344" s="4">
        <f>IF(ISBLANK(Table1[[#This Row],[Price]]),AVERAGE(F9344:F26877),Table1[[#This Row],[Price]])</f>
        <v>3</v>
      </c>
      <c r="H9344">
        <v>5</v>
      </c>
      <c r="I9344" s="4">
        <f>IF(ISBLANK(Table1[[#This Row],[Quantity]]),AVERAGE(H9344:H26877),Table1[[#This Row],[Quantity]])</f>
        <v>5</v>
      </c>
      <c r="J9344">
        <v>15</v>
      </c>
      <c r="K9344" s="4">
        <f>IF(ISBLANK(Table1[[#This Row],[Order Total]]),AVERAGE(J9344:J26877),Table1[[#This Row],[Order Total]])</f>
        <v>15</v>
      </c>
      <c r="L9344" s="1">
        <v>44943</v>
      </c>
      <c r="M9344" t="s">
        <v>28</v>
      </c>
      <c r="N9344" s="4" t="str">
        <f>IF(ISBLANK(Table1[[#This Row],[Payment Method]]),"Unknown",Table1[[#This Row],[Payment Method]])</f>
        <v>Cash</v>
      </c>
    </row>
    <row r="9345" spans="1:14" hidden="1" x14ac:dyDescent="0.35">
      <c r="A9345" t="s">
        <v>9485</v>
      </c>
      <c r="B9345" t="s">
        <v>200</v>
      </c>
      <c r="C9345" t="s">
        <v>24</v>
      </c>
      <c r="D9345" t="s">
        <v>141</v>
      </c>
      <c r="E9345" s="4" t="str">
        <f>IF(ISBLANK(Table1[[#This Row],[Item]]),"Unknown",Table1[[#This Row],[Item]])</f>
        <v>Iced Tea</v>
      </c>
      <c r="F9345">
        <v>2.5</v>
      </c>
      <c r="G9345" s="4">
        <f>IF(ISBLANK(Table1[[#This Row],[Price]]),AVERAGE(F9345:F26878),Table1[[#This Row],[Price]])</f>
        <v>2.5</v>
      </c>
      <c r="H9345">
        <v>3</v>
      </c>
      <c r="I9345" s="4">
        <f>IF(ISBLANK(Table1[[#This Row],[Quantity]]),AVERAGE(H9345:H26878),Table1[[#This Row],[Quantity]])</f>
        <v>3</v>
      </c>
      <c r="J9345">
        <v>7.5</v>
      </c>
      <c r="K9345" s="4">
        <f>IF(ISBLANK(Table1[[#This Row],[Order Total]]),AVERAGE(J9345:J26878),Table1[[#This Row],[Order Total]])</f>
        <v>7.5</v>
      </c>
      <c r="L9345" s="1">
        <v>44590</v>
      </c>
      <c r="M9345" t="s">
        <v>13</v>
      </c>
      <c r="N9345" s="4" t="str">
        <f>IF(ISBLANK(Table1[[#This Row],[Payment Method]]),"Unknown",Table1[[#This Row],[Payment Method]])</f>
        <v>Credit Card</v>
      </c>
    </row>
    <row r="9346" spans="1:14" x14ac:dyDescent="0.35">
      <c r="A9346" t="s">
        <v>9486</v>
      </c>
      <c r="B9346" t="s">
        <v>76</v>
      </c>
      <c r="C9346" t="s">
        <v>38</v>
      </c>
      <c r="E9346" s="4" t="str">
        <f>IF(ISBLANK(Table1[[#This Row],[Item]]),"Unknown",Table1[[#This Row],[Item]])</f>
        <v>Unknown</v>
      </c>
      <c r="G9346" s="4">
        <f>IF(ISBLANK(Table1[[#This Row],[Price]]),AVERAGE(F9346:F26879),Table1[[#This Row],[Price]])</f>
        <v>6.586528564076171</v>
      </c>
      <c r="H9346">
        <v>1</v>
      </c>
      <c r="I9346" s="4">
        <f>IF(ISBLANK(Table1[[#This Row],[Quantity]]),AVERAGE(H9346:H26879),Table1[[#This Row],[Quantity]])</f>
        <v>1</v>
      </c>
      <c r="J9346">
        <v>6</v>
      </c>
      <c r="K9346" s="4">
        <f>IF(ISBLANK(Table1[[#This Row],[Order Total]]),AVERAGE(J9346:J26879),Table1[[#This Row],[Order Total]])</f>
        <v>6</v>
      </c>
      <c r="L9346" s="1">
        <v>45196</v>
      </c>
      <c r="M9346" t="s">
        <v>28</v>
      </c>
      <c r="N9346" s="4" t="str">
        <f>IF(ISBLANK(Table1[[#This Row],[Payment Method]]),"Unknown",Table1[[#This Row],[Payment Method]])</f>
        <v>Cash</v>
      </c>
    </row>
    <row r="9347" spans="1:14" hidden="1" x14ac:dyDescent="0.35">
      <c r="A9347" t="s">
        <v>9487</v>
      </c>
      <c r="B9347" t="s">
        <v>194</v>
      </c>
      <c r="C9347" t="s">
        <v>11</v>
      </c>
      <c r="D9347" t="s">
        <v>33</v>
      </c>
      <c r="E9347" s="4" t="str">
        <f>IF(ISBLANK(Table1[[#This Row],[Item]]),"Unknown",Table1[[#This Row],[Item]])</f>
        <v>Garlic Bread</v>
      </c>
      <c r="F9347">
        <v>4</v>
      </c>
      <c r="G9347" s="4">
        <f>IF(ISBLANK(Table1[[#This Row],[Price]]),AVERAGE(F9347:F26880),Table1[[#This Row],[Price]])</f>
        <v>4</v>
      </c>
      <c r="H9347">
        <v>4</v>
      </c>
      <c r="I9347" s="4">
        <f>IF(ISBLANK(Table1[[#This Row],[Quantity]]),AVERAGE(H9347:H26880),Table1[[#This Row],[Quantity]])</f>
        <v>4</v>
      </c>
      <c r="J9347">
        <v>16</v>
      </c>
      <c r="K9347" s="4">
        <f>IF(ISBLANK(Table1[[#This Row],[Order Total]]),AVERAGE(J9347:J26880),Table1[[#This Row],[Order Total]])</f>
        <v>16</v>
      </c>
      <c r="L9347" s="1">
        <v>44738</v>
      </c>
      <c r="M9347" t="s">
        <v>28</v>
      </c>
      <c r="N9347" s="4" t="str">
        <f>IF(ISBLANK(Table1[[#This Row],[Payment Method]]),"Unknown",Table1[[#This Row],[Payment Method]])</f>
        <v>Cash</v>
      </c>
    </row>
    <row r="9348" spans="1:14" hidden="1" x14ac:dyDescent="0.35">
      <c r="A9348" t="s">
        <v>9488</v>
      </c>
      <c r="B9348" t="s">
        <v>92</v>
      </c>
      <c r="C9348" t="s">
        <v>24</v>
      </c>
      <c r="D9348" t="s">
        <v>77</v>
      </c>
      <c r="E9348" s="4" t="str">
        <f>IF(ISBLANK(Table1[[#This Row],[Item]]),"Unknown",Table1[[#This Row],[Item]])</f>
        <v>Coca Cola</v>
      </c>
      <c r="F9348">
        <v>2.5</v>
      </c>
      <c r="G9348" s="4">
        <f>IF(ISBLANK(Table1[[#This Row],[Price]]),AVERAGE(F9348:F26881),Table1[[#This Row],[Price]])</f>
        <v>2.5</v>
      </c>
      <c r="H9348">
        <v>2</v>
      </c>
      <c r="I9348" s="4">
        <f>IF(ISBLANK(Table1[[#This Row],[Quantity]]),AVERAGE(H9348:H26881),Table1[[#This Row],[Quantity]])</f>
        <v>2</v>
      </c>
      <c r="J9348">
        <v>5</v>
      </c>
      <c r="K9348" s="4">
        <f>IF(ISBLANK(Table1[[#This Row],[Order Total]]),AVERAGE(J9348:J26881),Table1[[#This Row],[Order Total]])</f>
        <v>5</v>
      </c>
      <c r="L9348" s="1">
        <v>44565</v>
      </c>
      <c r="M9348" t="s">
        <v>28</v>
      </c>
      <c r="N9348" s="4" t="str">
        <f>IF(ISBLANK(Table1[[#This Row],[Payment Method]]),"Unknown",Table1[[#This Row],[Payment Method]])</f>
        <v>Cash</v>
      </c>
    </row>
    <row r="9349" spans="1:14" hidden="1" x14ac:dyDescent="0.35">
      <c r="A9349" t="s">
        <v>9489</v>
      </c>
      <c r="B9349" t="s">
        <v>397</v>
      </c>
      <c r="C9349" t="s">
        <v>38</v>
      </c>
      <c r="D9349" t="s">
        <v>74</v>
      </c>
      <c r="E9349" s="4" t="str">
        <f>IF(ISBLANK(Table1[[#This Row],[Item]]),"Unknown",Table1[[#This Row],[Item]])</f>
        <v>Chocolate Cake</v>
      </c>
      <c r="F9349">
        <v>6</v>
      </c>
      <c r="G9349" s="4">
        <f>IF(ISBLANK(Table1[[#This Row],[Price]]),AVERAGE(F9349:F26882),Table1[[#This Row],[Price]])</f>
        <v>6</v>
      </c>
      <c r="H9349">
        <v>4</v>
      </c>
      <c r="I9349" s="4">
        <f>IF(ISBLANK(Table1[[#This Row],[Quantity]]),AVERAGE(H9349:H26882),Table1[[#This Row],[Quantity]])</f>
        <v>4</v>
      </c>
      <c r="J9349">
        <v>24</v>
      </c>
      <c r="K9349" s="4">
        <f>IF(ISBLANK(Table1[[#This Row],[Order Total]]),AVERAGE(J9349:J26882),Table1[[#This Row],[Order Total]])</f>
        <v>24</v>
      </c>
      <c r="L9349" s="1">
        <v>44593</v>
      </c>
      <c r="M9349" t="s">
        <v>17</v>
      </c>
      <c r="N9349" s="4" t="str">
        <f>IF(ISBLANK(Table1[[#This Row],[Payment Method]]),"Unknown",Table1[[#This Row],[Payment Method]])</f>
        <v>Digital Wallet</v>
      </c>
    </row>
    <row r="9350" spans="1:14" hidden="1" x14ac:dyDescent="0.35">
      <c r="A9350" t="s">
        <v>9490</v>
      </c>
      <c r="B9350" t="s">
        <v>209</v>
      </c>
      <c r="C9350" t="s">
        <v>38</v>
      </c>
      <c r="D9350" t="s">
        <v>43</v>
      </c>
      <c r="E9350" s="4" t="str">
        <f>IF(ISBLANK(Table1[[#This Row],[Item]]),"Unknown",Table1[[#This Row],[Item]])</f>
        <v>Brownie</v>
      </c>
      <c r="F9350">
        <v>6</v>
      </c>
      <c r="G9350" s="4">
        <f>IF(ISBLANK(Table1[[#This Row],[Price]]),AVERAGE(F9350:F26883),Table1[[#This Row],[Price]])</f>
        <v>6</v>
      </c>
      <c r="H9350">
        <v>3</v>
      </c>
      <c r="I9350" s="4">
        <f>IF(ISBLANK(Table1[[#This Row],[Quantity]]),AVERAGE(H9350:H26883),Table1[[#This Row],[Quantity]])</f>
        <v>3</v>
      </c>
      <c r="J9350">
        <v>18</v>
      </c>
      <c r="K9350" s="4">
        <f>IF(ISBLANK(Table1[[#This Row],[Order Total]]),AVERAGE(J9350:J26883),Table1[[#This Row],[Order Total]])</f>
        <v>18</v>
      </c>
      <c r="L9350" s="1">
        <v>44719</v>
      </c>
      <c r="M9350" t="s">
        <v>17</v>
      </c>
      <c r="N9350" s="4" t="str">
        <f>IF(ISBLANK(Table1[[#This Row],[Payment Method]]),"Unknown",Table1[[#This Row],[Payment Method]])</f>
        <v>Digital Wallet</v>
      </c>
    </row>
    <row r="9351" spans="1:14" hidden="1" x14ac:dyDescent="0.35">
      <c r="A9351" t="s">
        <v>9491</v>
      </c>
      <c r="B9351" t="s">
        <v>64</v>
      </c>
      <c r="C9351" t="s">
        <v>38</v>
      </c>
      <c r="D9351" t="s">
        <v>125</v>
      </c>
      <c r="E9351" s="4" t="str">
        <f>IF(ISBLANK(Table1[[#This Row],[Item]]),"Unknown",Table1[[#This Row],[Item]])</f>
        <v>Cheesecake</v>
      </c>
      <c r="F9351">
        <v>7</v>
      </c>
      <c r="G9351" s="4">
        <f>IF(ISBLANK(Table1[[#This Row],[Price]]),AVERAGE(F9351:F26884),Table1[[#This Row],[Price]])</f>
        <v>7</v>
      </c>
      <c r="H9351">
        <v>5</v>
      </c>
      <c r="I9351" s="4">
        <f>IF(ISBLANK(Table1[[#This Row],[Quantity]]),AVERAGE(H9351:H26884),Table1[[#This Row],[Quantity]])</f>
        <v>5</v>
      </c>
      <c r="J9351">
        <v>35</v>
      </c>
      <c r="K9351" s="4">
        <f>IF(ISBLANK(Table1[[#This Row],[Order Total]]),AVERAGE(J9351:J26884),Table1[[#This Row],[Order Total]])</f>
        <v>35</v>
      </c>
      <c r="L9351" s="1">
        <v>44573</v>
      </c>
      <c r="M9351" t="s">
        <v>28</v>
      </c>
      <c r="N9351" s="4" t="str">
        <f>IF(ISBLANK(Table1[[#This Row],[Payment Method]]),"Unknown",Table1[[#This Row],[Payment Method]])</f>
        <v>Cash</v>
      </c>
    </row>
    <row r="9352" spans="1:14" hidden="1" x14ac:dyDescent="0.35">
      <c r="A9352" t="s">
        <v>9492</v>
      </c>
      <c r="B9352" t="s">
        <v>118</v>
      </c>
      <c r="C9352" t="s">
        <v>50</v>
      </c>
      <c r="D9352" t="s">
        <v>112</v>
      </c>
      <c r="E9352" s="4" t="str">
        <f>IF(ISBLANK(Table1[[#This Row],[Item]]),"Unknown",Table1[[#This Row],[Item]])</f>
        <v>French Fries</v>
      </c>
      <c r="F9352">
        <v>4</v>
      </c>
      <c r="G9352" s="4">
        <f>IF(ISBLANK(Table1[[#This Row],[Price]]),AVERAGE(F9352:F26885),Table1[[#This Row],[Price]])</f>
        <v>4</v>
      </c>
      <c r="H9352">
        <v>1</v>
      </c>
      <c r="I9352" s="4">
        <f>IF(ISBLANK(Table1[[#This Row],[Quantity]]),AVERAGE(H9352:H26885),Table1[[#This Row],[Quantity]])</f>
        <v>1</v>
      </c>
      <c r="J9352">
        <v>4</v>
      </c>
      <c r="K9352" s="4">
        <f>IF(ISBLANK(Table1[[#This Row],[Order Total]]),AVERAGE(J9352:J26885),Table1[[#This Row],[Order Total]])</f>
        <v>4</v>
      </c>
      <c r="L9352" s="1">
        <v>44592</v>
      </c>
      <c r="M9352" t="s">
        <v>13</v>
      </c>
      <c r="N9352" s="4" t="str">
        <f>IF(ISBLANK(Table1[[#This Row],[Payment Method]]),"Unknown",Table1[[#This Row],[Payment Method]])</f>
        <v>Credit Card</v>
      </c>
    </row>
    <row r="9353" spans="1:14" hidden="1" x14ac:dyDescent="0.35">
      <c r="A9353" t="s">
        <v>9493</v>
      </c>
      <c r="B9353" t="s">
        <v>145</v>
      </c>
      <c r="C9353" t="s">
        <v>20</v>
      </c>
      <c r="D9353" t="s">
        <v>27</v>
      </c>
      <c r="E9353" s="4" t="str">
        <f>IF(ISBLANK(Table1[[#This Row],[Item]]),"Unknown",Table1[[#This Row],[Item]])</f>
        <v>Pasta Alfredo</v>
      </c>
      <c r="F9353">
        <v>12</v>
      </c>
      <c r="G9353" s="4">
        <f>IF(ISBLANK(Table1[[#This Row],[Price]]),AVERAGE(F9353:F26886),Table1[[#This Row],[Price]])</f>
        <v>12</v>
      </c>
      <c r="H9353">
        <v>2</v>
      </c>
      <c r="I9353" s="4">
        <f>IF(ISBLANK(Table1[[#This Row],[Quantity]]),AVERAGE(H9353:H26886),Table1[[#This Row],[Quantity]])</f>
        <v>2</v>
      </c>
      <c r="J9353">
        <v>24</v>
      </c>
      <c r="K9353" s="4">
        <f>IF(ISBLANK(Table1[[#This Row],[Order Total]]),AVERAGE(J9353:J26886),Table1[[#This Row],[Order Total]])</f>
        <v>24</v>
      </c>
      <c r="L9353" s="1">
        <v>45271</v>
      </c>
      <c r="M9353" t="s">
        <v>17</v>
      </c>
      <c r="N9353" s="4" t="str">
        <f>IF(ISBLANK(Table1[[#This Row],[Payment Method]]),"Unknown",Table1[[#This Row],[Payment Method]])</f>
        <v>Digital Wallet</v>
      </c>
    </row>
    <row r="9354" spans="1:14" hidden="1" x14ac:dyDescent="0.35">
      <c r="A9354" t="s">
        <v>9494</v>
      </c>
      <c r="B9354" t="s">
        <v>221</v>
      </c>
      <c r="C9354" t="s">
        <v>38</v>
      </c>
      <c r="D9354" t="s">
        <v>121</v>
      </c>
      <c r="E9354" s="4" t="str">
        <f>IF(ISBLANK(Table1[[#This Row],[Item]]),"Unknown",Table1[[#This Row],[Item]])</f>
        <v>Ice Cream</v>
      </c>
      <c r="F9354">
        <v>5</v>
      </c>
      <c r="G9354" s="4">
        <f>IF(ISBLANK(Table1[[#This Row],[Price]]),AVERAGE(F9354:F26887),Table1[[#This Row],[Price]])</f>
        <v>5</v>
      </c>
      <c r="H9354">
        <v>3</v>
      </c>
      <c r="I9354" s="4">
        <f>IF(ISBLANK(Table1[[#This Row],[Quantity]]),AVERAGE(H9354:H26887),Table1[[#This Row],[Quantity]])</f>
        <v>3</v>
      </c>
      <c r="J9354">
        <v>15</v>
      </c>
      <c r="K9354" s="4">
        <f>IF(ISBLANK(Table1[[#This Row],[Order Total]]),AVERAGE(J9354:J26887),Table1[[#This Row],[Order Total]])</f>
        <v>15</v>
      </c>
      <c r="L9354" s="1">
        <v>45153</v>
      </c>
      <c r="M9354" t="s">
        <v>13</v>
      </c>
      <c r="N9354" s="4" t="str">
        <f>IF(ISBLANK(Table1[[#This Row],[Payment Method]]),"Unknown",Table1[[#This Row],[Payment Method]])</f>
        <v>Credit Card</v>
      </c>
    </row>
    <row r="9355" spans="1:14" hidden="1" x14ac:dyDescent="0.35">
      <c r="A9355" t="s">
        <v>9495</v>
      </c>
      <c r="B9355" t="s">
        <v>188</v>
      </c>
      <c r="C9355" t="s">
        <v>50</v>
      </c>
      <c r="D9355" t="s">
        <v>112</v>
      </c>
      <c r="E9355" s="4" t="str">
        <f>IF(ISBLANK(Table1[[#This Row],[Item]]),"Unknown",Table1[[#This Row],[Item]])</f>
        <v>French Fries</v>
      </c>
      <c r="F9355">
        <v>4</v>
      </c>
      <c r="G9355" s="4">
        <f>IF(ISBLANK(Table1[[#This Row],[Price]]),AVERAGE(F9355:F26888),Table1[[#This Row],[Price]])</f>
        <v>4</v>
      </c>
      <c r="H9355">
        <v>3</v>
      </c>
      <c r="I9355" s="4">
        <f>IF(ISBLANK(Table1[[#This Row],[Quantity]]),AVERAGE(H9355:H26888),Table1[[#This Row],[Quantity]])</f>
        <v>3</v>
      </c>
      <c r="J9355">
        <v>12</v>
      </c>
      <c r="K9355" s="4">
        <f>IF(ISBLANK(Table1[[#This Row],[Order Total]]),AVERAGE(J9355:J26888),Table1[[#This Row],[Order Total]])</f>
        <v>12</v>
      </c>
      <c r="L9355" s="1">
        <v>44614</v>
      </c>
      <c r="M9355" t="s">
        <v>13</v>
      </c>
      <c r="N9355" s="4" t="str">
        <f>IF(ISBLANK(Table1[[#This Row],[Payment Method]]),"Unknown",Table1[[#This Row],[Payment Method]])</f>
        <v>Credit Card</v>
      </c>
    </row>
    <row r="9356" spans="1:14" hidden="1" x14ac:dyDescent="0.35">
      <c r="A9356" t="s">
        <v>9496</v>
      </c>
      <c r="B9356" t="s">
        <v>172</v>
      </c>
      <c r="C9356" t="s">
        <v>24</v>
      </c>
      <c r="D9356" t="s">
        <v>141</v>
      </c>
      <c r="E9356" s="4" t="str">
        <f>IF(ISBLANK(Table1[[#This Row],[Item]]),"Unknown",Table1[[#This Row],[Item]])</f>
        <v>Iced Tea</v>
      </c>
      <c r="F9356">
        <v>2.5</v>
      </c>
      <c r="G9356" s="4">
        <f>IF(ISBLANK(Table1[[#This Row],[Price]]),AVERAGE(F9356:F26889),Table1[[#This Row],[Price]])</f>
        <v>2.5</v>
      </c>
      <c r="H9356">
        <v>4</v>
      </c>
      <c r="I9356" s="4">
        <f>IF(ISBLANK(Table1[[#This Row],[Quantity]]),AVERAGE(H9356:H26889),Table1[[#This Row],[Quantity]])</f>
        <v>4</v>
      </c>
      <c r="J9356">
        <v>10</v>
      </c>
      <c r="K9356" s="4">
        <f>IF(ISBLANK(Table1[[#This Row],[Order Total]]),AVERAGE(J9356:J26889),Table1[[#This Row],[Order Total]])</f>
        <v>10</v>
      </c>
      <c r="L9356" s="1">
        <v>44586</v>
      </c>
      <c r="M9356" t="s">
        <v>13</v>
      </c>
      <c r="N9356" s="4" t="str">
        <f>IF(ISBLANK(Table1[[#This Row],[Payment Method]]),"Unknown",Table1[[#This Row],[Payment Method]])</f>
        <v>Credit Card</v>
      </c>
    </row>
    <row r="9357" spans="1:14" hidden="1" x14ac:dyDescent="0.35">
      <c r="A9357" t="s">
        <v>9497</v>
      </c>
      <c r="B9357" t="s">
        <v>60</v>
      </c>
      <c r="C9357" t="s">
        <v>24</v>
      </c>
      <c r="D9357" t="s">
        <v>56</v>
      </c>
      <c r="E9357" s="4" t="str">
        <f>IF(ISBLANK(Table1[[#This Row],[Item]]),"Unknown",Table1[[#This Row],[Item]])</f>
        <v>Lemonade</v>
      </c>
      <c r="F9357">
        <v>3</v>
      </c>
      <c r="G9357" s="4">
        <f>IF(ISBLANK(Table1[[#This Row],[Price]]),AVERAGE(F9357:F26890),Table1[[#This Row],[Price]])</f>
        <v>3</v>
      </c>
      <c r="H9357">
        <v>4</v>
      </c>
      <c r="I9357" s="4">
        <f>IF(ISBLANK(Table1[[#This Row],[Quantity]]),AVERAGE(H9357:H26890),Table1[[#This Row],[Quantity]])</f>
        <v>4</v>
      </c>
      <c r="J9357">
        <v>12</v>
      </c>
      <c r="K9357" s="4">
        <f>IF(ISBLANK(Table1[[#This Row],[Order Total]]),AVERAGE(J9357:J26890),Table1[[#This Row],[Order Total]])</f>
        <v>12</v>
      </c>
      <c r="L9357" s="1">
        <v>45160</v>
      </c>
      <c r="M9357" t="s">
        <v>13</v>
      </c>
      <c r="N9357" s="4" t="str">
        <f>IF(ISBLANK(Table1[[#This Row],[Payment Method]]),"Unknown",Table1[[#This Row],[Payment Method]])</f>
        <v>Credit Card</v>
      </c>
    </row>
    <row r="9358" spans="1:14" hidden="1" x14ac:dyDescent="0.35">
      <c r="A9358" t="s">
        <v>9498</v>
      </c>
      <c r="B9358" t="s">
        <v>58</v>
      </c>
      <c r="C9358" t="s">
        <v>50</v>
      </c>
      <c r="D9358" t="s">
        <v>86</v>
      </c>
      <c r="E9358" s="4" t="str">
        <f>IF(ISBLANK(Table1[[#This Row],[Item]]),"Unknown",Table1[[#This Row],[Item]])</f>
        <v>Cheese Fries</v>
      </c>
      <c r="F9358">
        <v>5</v>
      </c>
      <c r="G9358" s="4">
        <f>IF(ISBLANK(Table1[[#This Row],[Price]]),AVERAGE(F9358:F26891),Table1[[#This Row],[Price]])</f>
        <v>5</v>
      </c>
      <c r="H9358">
        <v>2</v>
      </c>
      <c r="I9358" s="4">
        <f>IF(ISBLANK(Table1[[#This Row],[Quantity]]),AVERAGE(H9358:H26891),Table1[[#This Row],[Quantity]])</f>
        <v>2</v>
      </c>
      <c r="J9358">
        <v>10</v>
      </c>
      <c r="K9358" s="4">
        <f>IF(ISBLANK(Table1[[#This Row],[Order Total]]),AVERAGE(J9358:J26891),Table1[[#This Row],[Order Total]])</f>
        <v>10</v>
      </c>
      <c r="L9358" s="1">
        <v>44827</v>
      </c>
      <c r="M9358" t="s">
        <v>28</v>
      </c>
      <c r="N9358" s="4" t="str">
        <f>IF(ISBLANK(Table1[[#This Row],[Payment Method]]),"Unknown",Table1[[#This Row],[Payment Method]])</f>
        <v>Cash</v>
      </c>
    </row>
    <row r="9359" spans="1:14" hidden="1" x14ac:dyDescent="0.35">
      <c r="A9359" t="s">
        <v>9499</v>
      </c>
      <c r="B9359" t="s">
        <v>123</v>
      </c>
      <c r="C9359" t="s">
        <v>24</v>
      </c>
      <c r="D9359" t="s">
        <v>71</v>
      </c>
      <c r="E9359" s="4" t="str">
        <f>IF(ISBLANK(Table1[[#This Row],[Item]]),"Unknown",Table1[[#This Row],[Item]])</f>
        <v>Orange Juice</v>
      </c>
      <c r="F9359">
        <v>3</v>
      </c>
      <c r="G9359" s="4">
        <f>IF(ISBLANK(Table1[[#This Row],[Price]]),AVERAGE(F9359:F26892),Table1[[#This Row],[Price]])</f>
        <v>3</v>
      </c>
      <c r="H9359">
        <v>4</v>
      </c>
      <c r="I9359" s="4">
        <f>IF(ISBLANK(Table1[[#This Row],[Quantity]]),AVERAGE(H9359:H26892),Table1[[#This Row],[Quantity]])</f>
        <v>4</v>
      </c>
      <c r="J9359">
        <v>12</v>
      </c>
      <c r="K9359" s="4">
        <f>IF(ISBLANK(Table1[[#This Row],[Order Total]]),AVERAGE(J9359:J26892),Table1[[#This Row],[Order Total]])</f>
        <v>12</v>
      </c>
      <c r="L9359" s="1">
        <v>44856</v>
      </c>
      <c r="M9359" t="s">
        <v>28</v>
      </c>
      <c r="N9359" s="4" t="str">
        <f>IF(ISBLANK(Table1[[#This Row],[Payment Method]]),"Unknown",Table1[[#This Row],[Payment Method]])</f>
        <v>Cash</v>
      </c>
    </row>
    <row r="9360" spans="1:14" hidden="1" x14ac:dyDescent="0.35">
      <c r="A9360" t="s">
        <v>9500</v>
      </c>
      <c r="B9360" t="s">
        <v>425</v>
      </c>
      <c r="C9360" t="s">
        <v>38</v>
      </c>
      <c r="D9360" t="s">
        <v>121</v>
      </c>
      <c r="E9360" s="4" t="str">
        <f>IF(ISBLANK(Table1[[#This Row],[Item]]),"Unknown",Table1[[#This Row],[Item]])</f>
        <v>Ice Cream</v>
      </c>
      <c r="F9360">
        <v>5</v>
      </c>
      <c r="G9360" s="4">
        <f>IF(ISBLANK(Table1[[#This Row],[Price]]),AVERAGE(F9360:F26893),Table1[[#This Row],[Price]])</f>
        <v>5</v>
      </c>
      <c r="H9360">
        <v>3</v>
      </c>
      <c r="I9360" s="4">
        <f>IF(ISBLANK(Table1[[#This Row],[Quantity]]),AVERAGE(H9360:H26893),Table1[[#This Row],[Quantity]])</f>
        <v>3</v>
      </c>
      <c r="J9360">
        <v>15</v>
      </c>
      <c r="K9360" s="4">
        <f>IF(ISBLANK(Table1[[#This Row],[Order Total]]),AVERAGE(J9360:J26893),Table1[[#This Row],[Order Total]])</f>
        <v>15</v>
      </c>
      <c r="L9360" s="1">
        <v>45123</v>
      </c>
      <c r="M9360" t="s">
        <v>17</v>
      </c>
      <c r="N9360" s="4" t="str">
        <f>IF(ISBLANK(Table1[[#This Row],[Payment Method]]),"Unknown",Table1[[#This Row],[Payment Method]])</f>
        <v>Digital Wallet</v>
      </c>
    </row>
    <row r="9361" spans="1:14" hidden="1" x14ac:dyDescent="0.35">
      <c r="A9361" t="s">
        <v>9501</v>
      </c>
      <c r="B9361" t="s">
        <v>45</v>
      </c>
      <c r="C9361" t="s">
        <v>38</v>
      </c>
      <c r="D9361" t="s">
        <v>125</v>
      </c>
      <c r="E9361" s="4" t="str">
        <f>IF(ISBLANK(Table1[[#This Row],[Item]]),"Unknown",Table1[[#This Row],[Item]])</f>
        <v>Cheesecake</v>
      </c>
      <c r="F9361">
        <v>7</v>
      </c>
      <c r="G9361" s="4">
        <f>IF(ISBLANK(Table1[[#This Row],[Price]]),AVERAGE(F9361:F26894),Table1[[#This Row],[Price]])</f>
        <v>7</v>
      </c>
      <c r="H9361">
        <v>4</v>
      </c>
      <c r="I9361" s="4">
        <f>IF(ISBLANK(Table1[[#This Row],[Quantity]]),AVERAGE(H9361:H26894),Table1[[#This Row],[Quantity]])</f>
        <v>4</v>
      </c>
      <c r="J9361">
        <v>28</v>
      </c>
      <c r="K9361" s="4">
        <f>IF(ISBLANK(Table1[[#This Row],[Order Total]]),AVERAGE(J9361:J26894),Table1[[#This Row],[Order Total]])</f>
        <v>28</v>
      </c>
      <c r="L9361" s="1">
        <v>44725</v>
      </c>
      <c r="M9361" t="s">
        <v>17</v>
      </c>
      <c r="N9361" s="4" t="str">
        <f>IF(ISBLANK(Table1[[#This Row],[Payment Method]]),"Unknown",Table1[[#This Row],[Payment Method]])</f>
        <v>Digital Wallet</v>
      </c>
    </row>
    <row r="9362" spans="1:14" hidden="1" x14ac:dyDescent="0.35">
      <c r="A9362" t="s">
        <v>9502</v>
      </c>
      <c r="B9362" t="s">
        <v>19</v>
      </c>
      <c r="C9362" t="s">
        <v>20</v>
      </c>
      <c r="D9362" t="s">
        <v>27</v>
      </c>
      <c r="E9362" s="4" t="str">
        <f>IF(ISBLANK(Table1[[#This Row],[Item]]),"Unknown",Table1[[#This Row],[Item]])</f>
        <v>Pasta Alfredo</v>
      </c>
      <c r="F9362">
        <v>12</v>
      </c>
      <c r="G9362" s="4">
        <f>IF(ISBLANK(Table1[[#This Row],[Price]]),AVERAGE(F9362:F26895),Table1[[#This Row],[Price]])</f>
        <v>12</v>
      </c>
      <c r="H9362">
        <v>2</v>
      </c>
      <c r="I9362" s="4">
        <f>IF(ISBLANK(Table1[[#This Row],[Quantity]]),AVERAGE(H9362:H26895),Table1[[#This Row],[Quantity]])</f>
        <v>2</v>
      </c>
      <c r="J9362">
        <v>24</v>
      </c>
      <c r="K9362" s="4">
        <f>IF(ISBLANK(Table1[[#This Row],[Order Total]]),AVERAGE(J9362:J26895),Table1[[#This Row],[Order Total]])</f>
        <v>24</v>
      </c>
      <c r="L9362" s="1">
        <v>44909</v>
      </c>
      <c r="N9362" s="4" t="str">
        <f>IF(ISBLANK(Table1[[#This Row],[Payment Method]]),"Unknown",Table1[[#This Row],[Payment Method]])</f>
        <v>Unknown</v>
      </c>
    </row>
    <row r="9363" spans="1:14" hidden="1" x14ac:dyDescent="0.35">
      <c r="A9363" t="s">
        <v>9503</v>
      </c>
      <c r="B9363" t="s">
        <v>457</v>
      </c>
      <c r="C9363" t="s">
        <v>50</v>
      </c>
      <c r="D9363" t="s">
        <v>51</v>
      </c>
      <c r="E9363" s="4" t="str">
        <f>IF(ISBLANK(Table1[[#This Row],[Item]]),"Unknown",Table1[[#This Row],[Item]])</f>
        <v>Sweet Potato Fries</v>
      </c>
      <c r="F9363">
        <v>5</v>
      </c>
      <c r="G9363" s="4">
        <f>IF(ISBLANK(Table1[[#This Row],[Price]]),AVERAGE(F9363:F26896),Table1[[#This Row],[Price]])</f>
        <v>5</v>
      </c>
      <c r="H9363">
        <v>3</v>
      </c>
      <c r="I9363" s="4">
        <f>IF(ISBLANK(Table1[[#This Row],[Quantity]]),AVERAGE(H9363:H26896),Table1[[#This Row],[Quantity]])</f>
        <v>3</v>
      </c>
      <c r="J9363">
        <v>15</v>
      </c>
      <c r="K9363" s="4">
        <f>IF(ISBLANK(Table1[[#This Row],[Order Total]]),AVERAGE(J9363:J26896),Table1[[#This Row],[Order Total]])</f>
        <v>15</v>
      </c>
      <c r="L9363" s="1">
        <v>44708</v>
      </c>
      <c r="M9363" t="s">
        <v>17</v>
      </c>
      <c r="N9363" s="4" t="str">
        <f>IF(ISBLANK(Table1[[#This Row],[Payment Method]]),"Unknown",Table1[[#This Row],[Payment Method]])</f>
        <v>Digital Wallet</v>
      </c>
    </row>
    <row r="9364" spans="1:14" hidden="1" x14ac:dyDescent="0.35">
      <c r="A9364" t="s">
        <v>9504</v>
      </c>
      <c r="B9364" t="s">
        <v>55</v>
      </c>
      <c r="C9364" t="s">
        <v>50</v>
      </c>
      <c r="D9364" t="s">
        <v>51</v>
      </c>
      <c r="E9364" s="4" t="str">
        <f>IF(ISBLANK(Table1[[#This Row],[Item]]),"Unknown",Table1[[#This Row],[Item]])</f>
        <v>Sweet Potato Fries</v>
      </c>
      <c r="F9364">
        <v>5</v>
      </c>
      <c r="G9364" s="4">
        <f>IF(ISBLANK(Table1[[#This Row],[Price]]),AVERAGE(F9364:F26897),Table1[[#This Row],[Price]])</f>
        <v>5</v>
      </c>
      <c r="H9364">
        <v>1</v>
      </c>
      <c r="I9364" s="4">
        <f>IF(ISBLANK(Table1[[#This Row],[Quantity]]),AVERAGE(H9364:H26897),Table1[[#This Row],[Quantity]])</f>
        <v>1</v>
      </c>
      <c r="J9364">
        <v>5</v>
      </c>
      <c r="K9364" s="4">
        <f>IF(ISBLANK(Table1[[#This Row],[Order Total]]),AVERAGE(J9364:J26897),Table1[[#This Row],[Order Total]])</f>
        <v>5</v>
      </c>
      <c r="L9364" s="1">
        <v>45216</v>
      </c>
      <c r="N9364" s="4" t="str">
        <f>IF(ISBLANK(Table1[[#This Row],[Payment Method]]),"Unknown",Table1[[#This Row],[Payment Method]])</f>
        <v>Unknown</v>
      </c>
    </row>
    <row r="9365" spans="1:14" hidden="1" x14ac:dyDescent="0.35">
      <c r="A9365" t="s">
        <v>9505</v>
      </c>
      <c r="B9365" t="s">
        <v>484</v>
      </c>
      <c r="C9365" t="s">
        <v>50</v>
      </c>
      <c r="D9365" t="s">
        <v>112</v>
      </c>
      <c r="E9365" s="4" t="str">
        <f>IF(ISBLANK(Table1[[#This Row],[Item]]),"Unknown",Table1[[#This Row],[Item]])</f>
        <v>French Fries</v>
      </c>
      <c r="F9365">
        <v>4</v>
      </c>
      <c r="G9365" s="4">
        <f>IF(ISBLANK(Table1[[#This Row],[Price]]),AVERAGE(F9365:F26898),Table1[[#This Row],[Price]])</f>
        <v>4</v>
      </c>
      <c r="H9365">
        <v>1</v>
      </c>
      <c r="I9365" s="4">
        <f>IF(ISBLANK(Table1[[#This Row],[Quantity]]),AVERAGE(H9365:H26898),Table1[[#This Row],[Quantity]])</f>
        <v>1</v>
      </c>
      <c r="J9365">
        <v>4</v>
      </c>
      <c r="K9365" s="4">
        <f>IF(ISBLANK(Table1[[#This Row],[Order Total]]),AVERAGE(J9365:J26898),Table1[[#This Row],[Order Total]])</f>
        <v>4</v>
      </c>
      <c r="L9365" s="1">
        <v>44913</v>
      </c>
      <c r="M9365" t="s">
        <v>13</v>
      </c>
      <c r="N9365" s="4" t="str">
        <f>IF(ISBLANK(Table1[[#This Row],[Payment Method]]),"Unknown",Table1[[#This Row],[Payment Method]])</f>
        <v>Credit Card</v>
      </c>
    </row>
    <row r="9366" spans="1:14" hidden="1" x14ac:dyDescent="0.35">
      <c r="A9366" t="s">
        <v>9506</v>
      </c>
      <c r="B9366" t="s">
        <v>167</v>
      </c>
      <c r="C9366" t="s">
        <v>11</v>
      </c>
      <c r="D9366" t="s">
        <v>33</v>
      </c>
      <c r="E9366" s="4" t="str">
        <f>IF(ISBLANK(Table1[[#This Row],[Item]]),"Unknown",Table1[[#This Row],[Item]])</f>
        <v>Garlic Bread</v>
      </c>
      <c r="F9366">
        <v>4</v>
      </c>
      <c r="G9366" s="4">
        <f>IF(ISBLANK(Table1[[#This Row],[Price]]),AVERAGE(F9366:F26899),Table1[[#This Row],[Price]])</f>
        <v>4</v>
      </c>
      <c r="H9366">
        <v>3</v>
      </c>
      <c r="I9366" s="4">
        <f>IF(ISBLANK(Table1[[#This Row],[Quantity]]),AVERAGE(H9366:H26899),Table1[[#This Row],[Quantity]])</f>
        <v>3</v>
      </c>
      <c r="J9366">
        <v>12</v>
      </c>
      <c r="K9366" s="4">
        <f>IF(ISBLANK(Table1[[#This Row],[Order Total]]),AVERAGE(J9366:J26899),Table1[[#This Row],[Order Total]])</f>
        <v>12</v>
      </c>
      <c r="L9366" s="1">
        <v>45163</v>
      </c>
      <c r="M9366" t="s">
        <v>28</v>
      </c>
      <c r="N9366" s="4" t="str">
        <f>IF(ISBLANK(Table1[[#This Row],[Payment Method]]),"Unknown",Table1[[#This Row],[Payment Method]])</f>
        <v>Cash</v>
      </c>
    </row>
    <row r="9367" spans="1:14" hidden="1" x14ac:dyDescent="0.35">
      <c r="A9367" t="s">
        <v>9507</v>
      </c>
      <c r="B9367" t="s">
        <v>236</v>
      </c>
      <c r="C9367" t="s">
        <v>38</v>
      </c>
      <c r="D9367" t="s">
        <v>74</v>
      </c>
      <c r="E9367" s="4" t="str">
        <f>IF(ISBLANK(Table1[[#This Row],[Item]]),"Unknown",Table1[[#This Row],[Item]])</f>
        <v>Chocolate Cake</v>
      </c>
      <c r="F9367">
        <v>6</v>
      </c>
      <c r="G9367" s="4">
        <f>IF(ISBLANK(Table1[[#This Row],[Price]]),AVERAGE(F9367:F26900),Table1[[#This Row],[Price]])</f>
        <v>6</v>
      </c>
      <c r="H9367">
        <v>2</v>
      </c>
      <c r="I9367" s="4">
        <f>IF(ISBLANK(Table1[[#This Row],[Quantity]]),AVERAGE(H9367:H26900),Table1[[#This Row],[Quantity]])</f>
        <v>2</v>
      </c>
      <c r="J9367">
        <v>12</v>
      </c>
      <c r="K9367" s="4">
        <f>IF(ISBLANK(Table1[[#This Row],[Order Total]]),AVERAGE(J9367:J26900),Table1[[#This Row],[Order Total]])</f>
        <v>12</v>
      </c>
      <c r="L9367" s="1">
        <v>44741</v>
      </c>
      <c r="M9367" t="s">
        <v>13</v>
      </c>
      <c r="N9367" s="4" t="str">
        <f>IF(ISBLANK(Table1[[#This Row],[Payment Method]]),"Unknown",Table1[[#This Row],[Payment Method]])</f>
        <v>Credit Card</v>
      </c>
    </row>
    <row r="9368" spans="1:14" hidden="1" x14ac:dyDescent="0.35">
      <c r="A9368" t="s">
        <v>9508</v>
      </c>
      <c r="B9368" t="s">
        <v>136</v>
      </c>
      <c r="C9368" t="s">
        <v>38</v>
      </c>
      <c r="D9368" t="s">
        <v>121</v>
      </c>
      <c r="E9368" s="4" t="str">
        <f>IF(ISBLANK(Table1[[#This Row],[Item]]),"Unknown",Table1[[#This Row],[Item]])</f>
        <v>Ice Cream</v>
      </c>
      <c r="F9368">
        <v>5</v>
      </c>
      <c r="G9368" s="4">
        <f>IF(ISBLANK(Table1[[#This Row],[Price]]),AVERAGE(F9368:F26901),Table1[[#This Row],[Price]])</f>
        <v>5</v>
      </c>
      <c r="H9368">
        <v>2</v>
      </c>
      <c r="I9368" s="4">
        <f>IF(ISBLANK(Table1[[#This Row],[Quantity]]),AVERAGE(H9368:H26901),Table1[[#This Row],[Quantity]])</f>
        <v>2</v>
      </c>
      <c r="J9368">
        <v>10</v>
      </c>
      <c r="K9368" s="4">
        <f>IF(ISBLANK(Table1[[#This Row],[Order Total]]),AVERAGE(J9368:J26901),Table1[[#This Row],[Order Total]])</f>
        <v>10</v>
      </c>
      <c r="L9368" s="1">
        <v>45196</v>
      </c>
      <c r="M9368" t="s">
        <v>28</v>
      </c>
      <c r="N9368" s="4" t="str">
        <f>IF(ISBLANK(Table1[[#This Row],[Payment Method]]),"Unknown",Table1[[#This Row],[Payment Method]])</f>
        <v>Cash</v>
      </c>
    </row>
    <row r="9369" spans="1:14" hidden="1" x14ac:dyDescent="0.35">
      <c r="A9369" t="s">
        <v>9509</v>
      </c>
      <c r="B9369" t="s">
        <v>15</v>
      </c>
      <c r="C9369" t="s">
        <v>24</v>
      </c>
      <c r="E9369" s="4" t="str">
        <f>IF(ISBLANK(Table1[[#This Row],[Item]]),"Unknown",Table1[[#This Row],[Item]])</f>
        <v>Unknown</v>
      </c>
      <c r="F9369">
        <v>3</v>
      </c>
      <c r="G9369" s="4">
        <f>IF(ISBLANK(Table1[[#This Row],[Price]]),AVERAGE(F9369:F26902),Table1[[#This Row],[Price]])</f>
        <v>3</v>
      </c>
      <c r="H9369">
        <v>4</v>
      </c>
      <c r="I9369" s="4">
        <f>IF(ISBLANK(Table1[[#This Row],[Quantity]]),AVERAGE(H9369:H26902),Table1[[#This Row],[Quantity]])</f>
        <v>4</v>
      </c>
      <c r="J9369">
        <v>12</v>
      </c>
      <c r="K9369" s="4">
        <f>IF(ISBLANK(Table1[[#This Row],[Order Total]]),AVERAGE(J9369:J26902),Table1[[#This Row],[Order Total]])</f>
        <v>12</v>
      </c>
      <c r="L9369" s="1">
        <v>45209</v>
      </c>
      <c r="M9369" t="s">
        <v>28</v>
      </c>
      <c r="N9369" s="4" t="str">
        <f>IF(ISBLANK(Table1[[#This Row],[Payment Method]]),"Unknown",Table1[[#This Row],[Payment Method]])</f>
        <v>Cash</v>
      </c>
    </row>
    <row r="9370" spans="1:14" hidden="1" x14ac:dyDescent="0.35">
      <c r="A9370" t="s">
        <v>9510</v>
      </c>
      <c r="B9370" t="s">
        <v>305</v>
      </c>
      <c r="C9370" t="s">
        <v>38</v>
      </c>
      <c r="D9370" t="s">
        <v>107</v>
      </c>
      <c r="E9370" s="4" t="str">
        <f>IF(ISBLANK(Table1[[#This Row],[Item]]),"Unknown",Table1[[#This Row],[Item]])</f>
        <v>Fruit Salad</v>
      </c>
      <c r="F9370">
        <v>4</v>
      </c>
      <c r="G9370" s="4">
        <f>IF(ISBLANK(Table1[[#This Row],[Price]]),AVERAGE(F9370:F26903),Table1[[#This Row],[Price]])</f>
        <v>4</v>
      </c>
      <c r="H9370">
        <v>2</v>
      </c>
      <c r="I9370" s="4">
        <f>IF(ISBLANK(Table1[[#This Row],[Quantity]]),AVERAGE(H9370:H26903),Table1[[#This Row],[Quantity]])</f>
        <v>2</v>
      </c>
      <c r="J9370">
        <v>8</v>
      </c>
      <c r="K9370" s="4">
        <f>IF(ISBLANK(Table1[[#This Row],[Order Total]]),AVERAGE(J9370:J26903),Table1[[#This Row],[Order Total]])</f>
        <v>8</v>
      </c>
      <c r="L9370" s="1">
        <v>45124</v>
      </c>
      <c r="M9370" t="s">
        <v>13</v>
      </c>
      <c r="N9370" s="4" t="str">
        <f>IF(ISBLANK(Table1[[#This Row],[Payment Method]]),"Unknown",Table1[[#This Row],[Payment Method]])</f>
        <v>Credit Card</v>
      </c>
    </row>
    <row r="9371" spans="1:14" hidden="1" x14ac:dyDescent="0.35">
      <c r="A9371" t="s">
        <v>9511</v>
      </c>
      <c r="B9371" t="s">
        <v>326</v>
      </c>
      <c r="C9371" t="s">
        <v>24</v>
      </c>
      <c r="D9371" t="s">
        <v>168</v>
      </c>
      <c r="E9371" s="4" t="str">
        <f>IF(ISBLANK(Table1[[#This Row],[Item]]),"Unknown",Table1[[#This Row],[Item]])</f>
        <v>Water</v>
      </c>
      <c r="F9371">
        <v>1</v>
      </c>
      <c r="G9371" s="4">
        <f>IF(ISBLANK(Table1[[#This Row],[Price]]),AVERAGE(F9371:F26904),Table1[[#This Row],[Price]])</f>
        <v>1</v>
      </c>
      <c r="H9371">
        <v>4</v>
      </c>
      <c r="I9371" s="4">
        <f>IF(ISBLANK(Table1[[#This Row],[Quantity]]),AVERAGE(H9371:H26904),Table1[[#This Row],[Quantity]])</f>
        <v>4</v>
      </c>
      <c r="J9371">
        <v>4</v>
      </c>
      <c r="K9371" s="4">
        <f>IF(ISBLANK(Table1[[#This Row],[Order Total]]),AVERAGE(J9371:J26904),Table1[[#This Row],[Order Total]])</f>
        <v>4</v>
      </c>
      <c r="L9371" s="1">
        <v>45263</v>
      </c>
      <c r="M9371" t="s">
        <v>28</v>
      </c>
      <c r="N9371" s="4" t="str">
        <f>IF(ISBLANK(Table1[[#This Row],[Payment Method]]),"Unknown",Table1[[#This Row],[Payment Method]])</f>
        <v>Cash</v>
      </c>
    </row>
    <row r="9372" spans="1:14" hidden="1" x14ac:dyDescent="0.35">
      <c r="A9372" t="s">
        <v>9512</v>
      </c>
      <c r="B9372" t="s">
        <v>413</v>
      </c>
      <c r="C9372" t="s">
        <v>38</v>
      </c>
      <c r="D9372" t="s">
        <v>74</v>
      </c>
      <c r="E9372" s="4" t="str">
        <f>IF(ISBLANK(Table1[[#This Row],[Item]]),"Unknown",Table1[[#This Row],[Item]])</f>
        <v>Chocolate Cake</v>
      </c>
      <c r="F9372">
        <v>6</v>
      </c>
      <c r="G9372" s="4">
        <f>IF(ISBLANK(Table1[[#This Row],[Price]]),AVERAGE(F9372:F26905),Table1[[#This Row],[Price]])</f>
        <v>6</v>
      </c>
      <c r="H9372">
        <v>1</v>
      </c>
      <c r="I9372" s="4">
        <f>IF(ISBLANK(Table1[[#This Row],[Quantity]]),AVERAGE(H9372:H26905),Table1[[#This Row],[Quantity]])</f>
        <v>1</v>
      </c>
      <c r="J9372">
        <v>6</v>
      </c>
      <c r="K9372" s="4">
        <f>IF(ISBLANK(Table1[[#This Row],[Order Total]]),AVERAGE(J9372:J26905),Table1[[#This Row],[Order Total]])</f>
        <v>6</v>
      </c>
      <c r="L9372" s="1">
        <v>44808</v>
      </c>
      <c r="M9372" t="s">
        <v>17</v>
      </c>
      <c r="N9372" s="4" t="str">
        <f>IF(ISBLANK(Table1[[#This Row],[Payment Method]]),"Unknown",Table1[[#This Row],[Payment Method]])</f>
        <v>Digital Wallet</v>
      </c>
    </row>
    <row r="9373" spans="1:14" hidden="1" x14ac:dyDescent="0.35">
      <c r="A9373" t="s">
        <v>9513</v>
      </c>
      <c r="B9373" t="s">
        <v>441</v>
      </c>
      <c r="C9373" t="s">
        <v>38</v>
      </c>
      <c r="D9373" t="s">
        <v>107</v>
      </c>
      <c r="E9373" s="4" t="str">
        <f>IF(ISBLANK(Table1[[#This Row],[Item]]),"Unknown",Table1[[#This Row],[Item]])</f>
        <v>Fruit Salad</v>
      </c>
      <c r="F9373">
        <v>4</v>
      </c>
      <c r="G9373" s="4">
        <f>IF(ISBLANK(Table1[[#This Row],[Price]]),AVERAGE(F9373:F26906),Table1[[#This Row],[Price]])</f>
        <v>4</v>
      </c>
      <c r="H9373">
        <v>4</v>
      </c>
      <c r="I9373" s="4">
        <f>IF(ISBLANK(Table1[[#This Row],[Quantity]]),AVERAGE(H9373:H26906),Table1[[#This Row],[Quantity]])</f>
        <v>4</v>
      </c>
      <c r="J9373">
        <v>16</v>
      </c>
      <c r="K9373" s="4">
        <f>IF(ISBLANK(Table1[[#This Row],[Order Total]]),AVERAGE(J9373:J26906),Table1[[#This Row],[Order Total]])</f>
        <v>16</v>
      </c>
      <c r="L9373" s="1">
        <v>45128</v>
      </c>
      <c r="M9373" t="s">
        <v>17</v>
      </c>
      <c r="N9373" s="4" t="str">
        <f>IF(ISBLANK(Table1[[#This Row],[Payment Method]]),"Unknown",Table1[[#This Row],[Payment Method]])</f>
        <v>Digital Wallet</v>
      </c>
    </row>
    <row r="9374" spans="1:14" hidden="1" x14ac:dyDescent="0.35">
      <c r="A9374" t="s">
        <v>9514</v>
      </c>
      <c r="B9374" t="s">
        <v>150</v>
      </c>
      <c r="C9374" t="s">
        <v>11</v>
      </c>
      <c r="D9374" t="s">
        <v>12</v>
      </c>
      <c r="E9374" s="4" t="str">
        <f>IF(ISBLANK(Table1[[#This Row],[Item]]),"Unknown",Table1[[#This Row],[Item]])</f>
        <v>Side Salad</v>
      </c>
      <c r="F9374">
        <v>3</v>
      </c>
      <c r="G9374" s="4">
        <f>IF(ISBLANK(Table1[[#This Row],[Price]]),AVERAGE(F9374:F26907),Table1[[#This Row],[Price]])</f>
        <v>3</v>
      </c>
      <c r="H9374">
        <v>3</v>
      </c>
      <c r="I9374" s="4">
        <f>IF(ISBLANK(Table1[[#This Row],[Quantity]]),AVERAGE(H9374:H26907),Table1[[#This Row],[Quantity]])</f>
        <v>3</v>
      </c>
      <c r="J9374">
        <v>9</v>
      </c>
      <c r="K9374" s="4">
        <f>IF(ISBLANK(Table1[[#This Row],[Order Total]]),AVERAGE(J9374:J26907),Table1[[#This Row],[Order Total]])</f>
        <v>9</v>
      </c>
      <c r="L9374" s="1">
        <v>45283</v>
      </c>
      <c r="M9374" t="s">
        <v>13</v>
      </c>
      <c r="N9374" s="4" t="str">
        <f>IF(ISBLANK(Table1[[#This Row],[Payment Method]]),"Unknown",Table1[[#This Row],[Payment Method]])</f>
        <v>Credit Card</v>
      </c>
    </row>
    <row r="9375" spans="1:14" hidden="1" x14ac:dyDescent="0.35">
      <c r="A9375" t="s">
        <v>9515</v>
      </c>
      <c r="B9375" t="s">
        <v>597</v>
      </c>
      <c r="C9375" t="s">
        <v>38</v>
      </c>
      <c r="D9375" t="s">
        <v>121</v>
      </c>
      <c r="E9375" s="4" t="str">
        <f>IF(ISBLANK(Table1[[#This Row],[Item]]),"Unknown",Table1[[#This Row],[Item]])</f>
        <v>Ice Cream</v>
      </c>
      <c r="F9375">
        <v>5</v>
      </c>
      <c r="G9375" s="4">
        <f>IF(ISBLANK(Table1[[#This Row],[Price]]),AVERAGE(F9375:F26908),Table1[[#This Row],[Price]])</f>
        <v>5</v>
      </c>
      <c r="H9375">
        <v>3</v>
      </c>
      <c r="I9375" s="4">
        <f>IF(ISBLANK(Table1[[#This Row],[Quantity]]),AVERAGE(H9375:H26908),Table1[[#This Row],[Quantity]])</f>
        <v>3</v>
      </c>
      <c r="J9375">
        <v>15</v>
      </c>
      <c r="K9375" s="4">
        <f>IF(ISBLANK(Table1[[#This Row],[Order Total]]),AVERAGE(J9375:J26908),Table1[[#This Row],[Order Total]])</f>
        <v>15</v>
      </c>
      <c r="L9375" s="1">
        <v>44851</v>
      </c>
      <c r="M9375" t="s">
        <v>17</v>
      </c>
      <c r="N9375" s="4" t="str">
        <f>IF(ISBLANK(Table1[[#This Row],[Payment Method]]),"Unknown",Table1[[#This Row],[Payment Method]])</f>
        <v>Digital Wallet</v>
      </c>
    </row>
    <row r="9376" spans="1:14" hidden="1" x14ac:dyDescent="0.35">
      <c r="A9376" t="s">
        <v>9516</v>
      </c>
      <c r="B9376" t="s">
        <v>58</v>
      </c>
      <c r="C9376" t="s">
        <v>24</v>
      </c>
      <c r="D9376" t="s">
        <v>71</v>
      </c>
      <c r="E9376" s="4" t="str">
        <f>IF(ISBLANK(Table1[[#This Row],[Item]]),"Unknown",Table1[[#This Row],[Item]])</f>
        <v>Orange Juice</v>
      </c>
      <c r="F9376">
        <v>3</v>
      </c>
      <c r="G9376" s="4">
        <f>IF(ISBLANK(Table1[[#This Row],[Price]]),AVERAGE(F9376:F26909),Table1[[#This Row],[Price]])</f>
        <v>3</v>
      </c>
      <c r="H9376">
        <v>5</v>
      </c>
      <c r="I9376" s="4">
        <f>IF(ISBLANK(Table1[[#This Row],[Quantity]]),AVERAGE(H9376:H26909),Table1[[#This Row],[Quantity]])</f>
        <v>5</v>
      </c>
      <c r="J9376">
        <v>15</v>
      </c>
      <c r="K9376" s="4">
        <f>IF(ISBLANK(Table1[[#This Row],[Order Total]]),AVERAGE(J9376:J26909),Table1[[#This Row],[Order Total]])</f>
        <v>15</v>
      </c>
      <c r="L9376" s="1">
        <v>44750</v>
      </c>
      <c r="M9376" t="s">
        <v>17</v>
      </c>
      <c r="N9376" s="4" t="str">
        <f>IF(ISBLANK(Table1[[#This Row],[Payment Method]]),"Unknown",Table1[[#This Row],[Payment Method]])</f>
        <v>Digital Wallet</v>
      </c>
    </row>
    <row r="9377" spans="1:14" hidden="1" x14ac:dyDescent="0.35">
      <c r="A9377" t="s">
        <v>9517</v>
      </c>
      <c r="B9377" t="s">
        <v>202</v>
      </c>
      <c r="C9377" t="s">
        <v>11</v>
      </c>
      <c r="D9377" t="s">
        <v>12</v>
      </c>
      <c r="E9377" s="4" t="str">
        <f>IF(ISBLANK(Table1[[#This Row],[Item]]),"Unknown",Table1[[#This Row],[Item]])</f>
        <v>Side Salad</v>
      </c>
      <c r="F9377">
        <v>3</v>
      </c>
      <c r="G9377" s="4">
        <f>IF(ISBLANK(Table1[[#This Row],[Price]]),AVERAGE(F9377:F26910),Table1[[#This Row],[Price]])</f>
        <v>3</v>
      </c>
      <c r="H9377">
        <v>3</v>
      </c>
      <c r="I9377" s="4">
        <f>IF(ISBLANK(Table1[[#This Row],[Quantity]]),AVERAGE(H9377:H26910),Table1[[#This Row],[Quantity]])</f>
        <v>3</v>
      </c>
      <c r="J9377">
        <v>9</v>
      </c>
      <c r="K9377" s="4">
        <f>IF(ISBLANK(Table1[[#This Row],[Order Total]]),AVERAGE(J9377:J26910),Table1[[#This Row],[Order Total]])</f>
        <v>9</v>
      </c>
      <c r="L9377" s="1">
        <v>44890</v>
      </c>
      <c r="M9377" t="s">
        <v>28</v>
      </c>
      <c r="N9377" s="4" t="str">
        <f>IF(ISBLANK(Table1[[#This Row],[Payment Method]]),"Unknown",Table1[[#This Row],[Payment Method]])</f>
        <v>Cash</v>
      </c>
    </row>
    <row r="9378" spans="1:14" hidden="1" x14ac:dyDescent="0.35">
      <c r="A9378" t="s">
        <v>9518</v>
      </c>
      <c r="B9378" t="s">
        <v>147</v>
      </c>
      <c r="C9378" t="s">
        <v>38</v>
      </c>
      <c r="D9378" t="s">
        <v>43</v>
      </c>
      <c r="E9378" s="4" t="str">
        <f>IF(ISBLANK(Table1[[#This Row],[Item]]),"Unknown",Table1[[#This Row],[Item]])</f>
        <v>Brownie</v>
      </c>
      <c r="F9378">
        <v>6</v>
      </c>
      <c r="G9378" s="4">
        <f>IF(ISBLANK(Table1[[#This Row],[Price]]),AVERAGE(F9378:F26911),Table1[[#This Row],[Price]])</f>
        <v>6</v>
      </c>
      <c r="H9378">
        <v>3</v>
      </c>
      <c r="I9378" s="4">
        <f>IF(ISBLANK(Table1[[#This Row],[Quantity]]),AVERAGE(H9378:H26911),Table1[[#This Row],[Quantity]])</f>
        <v>3</v>
      </c>
      <c r="J9378">
        <v>18</v>
      </c>
      <c r="K9378" s="4">
        <f>IF(ISBLANK(Table1[[#This Row],[Order Total]]),AVERAGE(J9378:J26911),Table1[[#This Row],[Order Total]])</f>
        <v>18</v>
      </c>
      <c r="L9378" s="1">
        <v>45149</v>
      </c>
      <c r="M9378" t="s">
        <v>13</v>
      </c>
      <c r="N9378" s="4" t="str">
        <f>IF(ISBLANK(Table1[[#This Row],[Payment Method]]),"Unknown",Table1[[#This Row],[Payment Method]])</f>
        <v>Credit Card</v>
      </c>
    </row>
    <row r="9379" spans="1:14" hidden="1" x14ac:dyDescent="0.35">
      <c r="A9379" t="s">
        <v>9519</v>
      </c>
      <c r="B9379" t="s">
        <v>152</v>
      </c>
      <c r="C9379" t="s">
        <v>24</v>
      </c>
      <c r="D9379" t="s">
        <v>56</v>
      </c>
      <c r="E9379" s="4" t="str">
        <f>IF(ISBLANK(Table1[[#This Row],[Item]]),"Unknown",Table1[[#This Row],[Item]])</f>
        <v>Lemonade</v>
      </c>
      <c r="F9379">
        <v>3</v>
      </c>
      <c r="G9379" s="4">
        <f>IF(ISBLANK(Table1[[#This Row],[Price]]),AVERAGE(F9379:F26912),Table1[[#This Row],[Price]])</f>
        <v>3</v>
      </c>
      <c r="H9379">
        <v>5</v>
      </c>
      <c r="I9379" s="4">
        <f>IF(ISBLANK(Table1[[#This Row],[Quantity]]),AVERAGE(H9379:H26912),Table1[[#This Row],[Quantity]])</f>
        <v>5</v>
      </c>
      <c r="J9379">
        <v>15</v>
      </c>
      <c r="K9379" s="4">
        <f>IF(ISBLANK(Table1[[#This Row],[Order Total]]),AVERAGE(J9379:J26912),Table1[[#This Row],[Order Total]])</f>
        <v>15</v>
      </c>
      <c r="L9379" s="1">
        <v>45152</v>
      </c>
      <c r="M9379" t="s">
        <v>13</v>
      </c>
      <c r="N9379" s="4" t="str">
        <f>IF(ISBLANK(Table1[[#This Row],[Payment Method]]),"Unknown",Table1[[#This Row],[Payment Method]])</f>
        <v>Credit Card</v>
      </c>
    </row>
    <row r="9380" spans="1:14" hidden="1" x14ac:dyDescent="0.35">
      <c r="A9380" t="s">
        <v>9520</v>
      </c>
      <c r="B9380" t="s">
        <v>163</v>
      </c>
      <c r="C9380" t="s">
        <v>24</v>
      </c>
      <c r="D9380" t="s">
        <v>168</v>
      </c>
      <c r="E9380" s="4" t="str">
        <f>IF(ISBLANK(Table1[[#This Row],[Item]]),"Unknown",Table1[[#This Row],[Item]])</f>
        <v>Water</v>
      </c>
      <c r="F9380">
        <v>1</v>
      </c>
      <c r="G9380" s="4">
        <f>IF(ISBLANK(Table1[[#This Row],[Price]]),AVERAGE(F9380:F26913),Table1[[#This Row],[Price]])</f>
        <v>1</v>
      </c>
      <c r="H9380">
        <v>1</v>
      </c>
      <c r="I9380" s="4">
        <f>IF(ISBLANK(Table1[[#This Row],[Quantity]]),AVERAGE(H9380:H26913),Table1[[#This Row],[Quantity]])</f>
        <v>1</v>
      </c>
      <c r="J9380">
        <v>1</v>
      </c>
      <c r="K9380" s="4">
        <f>IF(ISBLANK(Table1[[#This Row],[Order Total]]),AVERAGE(J9380:J26913),Table1[[#This Row],[Order Total]])</f>
        <v>1</v>
      </c>
      <c r="L9380" s="1">
        <v>44657</v>
      </c>
      <c r="M9380" t="s">
        <v>28</v>
      </c>
      <c r="N9380" s="4" t="str">
        <f>IF(ISBLANK(Table1[[#This Row],[Payment Method]]),"Unknown",Table1[[#This Row],[Payment Method]])</f>
        <v>Cash</v>
      </c>
    </row>
    <row r="9381" spans="1:14" hidden="1" x14ac:dyDescent="0.35">
      <c r="A9381" t="s">
        <v>9521</v>
      </c>
      <c r="B9381" t="s">
        <v>298</v>
      </c>
      <c r="C9381" t="s">
        <v>24</v>
      </c>
      <c r="D9381" t="s">
        <v>168</v>
      </c>
      <c r="E9381" s="4" t="str">
        <f>IF(ISBLANK(Table1[[#This Row],[Item]]),"Unknown",Table1[[#This Row],[Item]])</f>
        <v>Water</v>
      </c>
      <c r="F9381">
        <v>1</v>
      </c>
      <c r="G9381" s="4">
        <f>IF(ISBLANK(Table1[[#This Row],[Price]]),AVERAGE(F9381:F26914),Table1[[#This Row],[Price]])</f>
        <v>1</v>
      </c>
      <c r="H9381">
        <v>2</v>
      </c>
      <c r="I9381" s="4">
        <f>IF(ISBLANK(Table1[[#This Row],[Quantity]]),AVERAGE(H9381:H26914),Table1[[#This Row],[Quantity]])</f>
        <v>2</v>
      </c>
      <c r="J9381">
        <v>2</v>
      </c>
      <c r="K9381" s="4">
        <f>IF(ISBLANK(Table1[[#This Row],[Order Total]]),AVERAGE(J9381:J26914),Table1[[#This Row],[Order Total]])</f>
        <v>2</v>
      </c>
      <c r="L9381" s="1">
        <v>45241</v>
      </c>
      <c r="M9381" t="s">
        <v>17</v>
      </c>
      <c r="N9381" s="4" t="str">
        <f>IF(ISBLANK(Table1[[#This Row],[Payment Method]]),"Unknown",Table1[[#This Row],[Payment Method]])</f>
        <v>Digital Wallet</v>
      </c>
    </row>
    <row r="9382" spans="1:14" hidden="1" x14ac:dyDescent="0.35">
      <c r="A9382" t="s">
        <v>9522</v>
      </c>
      <c r="B9382" t="s">
        <v>376</v>
      </c>
      <c r="C9382" t="s">
        <v>24</v>
      </c>
      <c r="D9382" t="s">
        <v>168</v>
      </c>
      <c r="E9382" s="4" t="str">
        <f>IF(ISBLANK(Table1[[#This Row],[Item]]),"Unknown",Table1[[#This Row],[Item]])</f>
        <v>Water</v>
      </c>
      <c r="F9382">
        <v>1</v>
      </c>
      <c r="G9382" s="4">
        <f>IF(ISBLANK(Table1[[#This Row],[Price]]),AVERAGE(F9382:F26915),Table1[[#This Row],[Price]])</f>
        <v>1</v>
      </c>
      <c r="H9382">
        <v>3</v>
      </c>
      <c r="I9382" s="4">
        <f>IF(ISBLANK(Table1[[#This Row],[Quantity]]),AVERAGE(H9382:H26915),Table1[[#This Row],[Quantity]])</f>
        <v>3</v>
      </c>
      <c r="J9382">
        <v>3</v>
      </c>
      <c r="K9382" s="4">
        <f>IF(ISBLANK(Table1[[#This Row],[Order Total]]),AVERAGE(J9382:J26915),Table1[[#This Row],[Order Total]])</f>
        <v>3</v>
      </c>
      <c r="L9382" s="1">
        <v>45250</v>
      </c>
      <c r="M9382" t="s">
        <v>17</v>
      </c>
      <c r="N9382" s="4" t="str">
        <f>IF(ISBLANK(Table1[[#This Row],[Payment Method]]),"Unknown",Table1[[#This Row],[Payment Method]])</f>
        <v>Digital Wallet</v>
      </c>
    </row>
    <row r="9383" spans="1:14" hidden="1" x14ac:dyDescent="0.35">
      <c r="A9383" t="s">
        <v>9523</v>
      </c>
      <c r="B9383" t="s">
        <v>55</v>
      </c>
      <c r="C9383" t="s">
        <v>11</v>
      </c>
      <c r="D9383" t="s">
        <v>79</v>
      </c>
      <c r="E9383" s="4" t="str">
        <f>IF(ISBLANK(Table1[[#This Row],[Item]]),"Unknown",Table1[[#This Row],[Item]])</f>
        <v>Grilled Vegetables</v>
      </c>
      <c r="F9383">
        <v>5</v>
      </c>
      <c r="G9383" s="4">
        <f>IF(ISBLANK(Table1[[#This Row],[Price]]),AVERAGE(F9383:F26916),Table1[[#This Row],[Price]])</f>
        <v>5</v>
      </c>
      <c r="H9383">
        <v>4</v>
      </c>
      <c r="I9383" s="4">
        <f>IF(ISBLANK(Table1[[#This Row],[Quantity]]),AVERAGE(H9383:H26916),Table1[[#This Row],[Quantity]])</f>
        <v>4</v>
      </c>
      <c r="J9383">
        <v>20</v>
      </c>
      <c r="K9383" s="4">
        <f>IF(ISBLANK(Table1[[#This Row],[Order Total]]),AVERAGE(J9383:J26916),Table1[[#This Row],[Order Total]])</f>
        <v>20</v>
      </c>
      <c r="L9383" s="1">
        <v>45276</v>
      </c>
      <c r="M9383" t="s">
        <v>17</v>
      </c>
      <c r="N9383" s="4" t="str">
        <f>IF(ISBLANK(Table1[[#This Row],[Payment Method]]),"Unknown",Table1[[#This Row],[Payment Method]])</f>
        <v>Digital Wallet</v>
      </c>
    </row>
    <row r="9384" spans="1:14" hidden="1" x14ac:dyDescent="0.35">
      <c r="A9384" t="s">
        <v>9524</v>
      </c>
      <c r="B9384" t="s">
        <v>69</v>
      </c>
      <c r="C9384" t="s">
        <v>50</v>
      </c>
      <c r="D9384" t="s">
        <v>86</v>
      </c>
      <c r="E9384" s="4" t="str">
        <f>IF(ISBLANK(Table1[[#This Row],[Item]]),"Unknown",Table1[[#This Row],[Item]])</f>
        <v>Cheese Fries</v>
      </c>
      <c r="F9384">
        <v>5</v>
      </c>
      <c r="G9384" s="4">
        <f>IF(ISBLANK(Table1[[#This Row],[Price]]),AVERAGE(F9384:F26917),Table1[[#This Row],[Price]])</f>
        <v>5</v>
      </c>
      <c r="H9384">
        <v>4</v>
      </c>
      <c r="I9384" s="4">
        <f>IF(ISBLANK(Table1[[#This Row],[Quantity]]),AVERAGE(H9384:H26917),Table1[[#This Row],[Quantity]])</f>
        <v>4</v>
      </c>
      <c r="J9384">
        <v>20</v>
      </c>
      <c r="K9384" s="4">
        <f>IF(ISBLANK(Table1[[#This Row],[Order Total]]),AVERAGE(J9384:J26917),Table1[[#This Row],[Order Total]])</f>
        <v>20</v>
      </c>
      <c r="L9384" s="1">
        <v>44850</v>
      </c>
      <c r="M9384" t="s">
        <v>28</v>
      </c>
      <c r="N9384" s="4" t="str">
        <f>IF(ISBLANK(Table1[[#This Row],[Payment Method]]),"Unknown",Table1[[#This Row],[Payment Method]])</f>
        <v>Cash</v>
      </c>
    </row>
    <row r="9385" spans="1:14" hidden="1" x14ac:dyDescent="0.35">
      <c r="A9385" t="s">
        <v>9525</v>
      </c>
      <c r="B9385" t="s">
        <v>305</v>
      </c>
      <c r="C9385" t="s">
        <v>11</v>
      </c>
      <c r="D9385" t="s">
        <v>230</v>
      </c>
      <c r="E9385" s="4" t="str">
        <f>IF(ISBLANK(Table1[[#This Row],[Item]]),"Unknown",Table1[[#This Row],[Item]])</f>
        <v>Onion Rings</v>
      </c>
      <c r="F9385">
        <v>5</v>
      </c>
      <c r="G9385" s="4">
        <f>IF(ISBLANK(Table1[[#This Row],[Price]]),AVERAGE(F9385:F26918),Table1[[#This Row],[Price]])</f>
        <v>5</v>
      </c>
      <c r="H9385">
        <v>1</v>
      </c>
      <c r="I9385" s="4">
        <f>IF(ISBLANK(Table1[[#This Row],[Quantity]]),AVERAGE(H9385:H26918),Table1[[#This Row],[Quantity]])</f>
        <v>1</v>
      </c>
      <c r="J9385">
        <v>5</v>
      </c>
      <c r="K9385" s="4">
        <f>IF(ISBLANK(Table1[[#This Row],[Order Total]]),AVERAGE(J9385:J26918),Table1[[#This Row],[Order Total]])</f>
        <v>5</v>
      </c>
      <c r="L9385" s="1">
        <v>44947</v>
      </c>
      <c r="M9385" t="s">
        <v>17</v>
      </c>
      <c r="N9385" s="4" t="str">
        <f>IF(ISBLANK(Table1[[#This Row],[Payment Method]]),"Unknown",Table1[[#This Row],[Payment Method]])</f>
        <v>Digital Wallet</v>
      </c>
    </row>
    <row r="9386" spans="1:14" hidden="1" x14ac:dyDescent="0.35">
      <c r="A9386" t="s">
        <v>9526</v>
      </c>
      <c r="B9386" t="s">
        <v>95</v>
      </c>
      <c r="C9386" t="s">
        <v>11</v>
      </c>
      <c r="D9386" t="s">
        <v>16</v>
      </c>
      <c r="E9386" s="4" t="str">
        <f>IF(ISBLANK(Table1[[#This Row],[Item]]),"Unknown",Table1[[#This Row],[Item]])</f>
        <v>Mashed Potatoes</v>
      </c>
      <c r="F9386">
        <v>4</v>
      </c>
      <c r="G9386" s="4">
        <f>IF(ISBLANK(Table1[[#This Row],[Price]]),AVERAGE(F9386:F26919),Table1[[#This Row],[Price]])</f>
        <v>4</v>
      </c>
      <c r="H9386">
        <v>3</v>
      </c>
      <c r="I9386" s="4">
        <f>IF(ISBLANK(Table1[[#This Row],[Quantity]]),AVERAGE(H9386:H26919),Table1[[#This Row],[Quantity]])</f>
        <v>3</v>
      </c>
      <c r="J9386">
        <v>12</v>
      </c>
      <c r="K9386" s="4">
        <f>IF(ISBLANK(Table1[[#This Row],[Order Total]]),AVERAGE(J9386:J26919),Table1[[#This Row],[Order Total]])</f>
        <v>12</v>
      </c>
      <c r="L9386" s="1">
        <v>45213</v>
      </c>
      <c r="M9386" t="s">
        <v>17</v>
      </c>
      <c r="N9386" s="4" t="str">
        <f>IF(ISBLANK(Table1[[#This Row],[Payment Method]]),"Unknown",Table1[[#This Row],[Payment Method]])</f>
        <v>Digital Wallet</v>
      </c>
    </row>
    <row r="9387" spans="1:14" hidden="1" x14ac:dyDescent="0.35">
      <c r="A9387" t="s">
        <v>9527</v>
      </c>
      <c r="B9387" t="s">
        <v>15</v>
      </c>
      <c r="C9387" t="s">
        <v>38</v>
      </c>
      <c r="D9387" t="s">
        <v>125</v>
      </c>
      <c r="E9387" s="4" t="str">
        <f>IF(ISBLANK(Table1[[#This Row],[Item]]),"Unknown",Table1[[#This Row],[Item]])</f>
        <v>Cheesecake</v>
      </c>
      <c r="F9387">
        <v>7</v>
      </c>
      <c r="G9387" s="4">
        <f>IF(ISBLANK(Table1[[#This Row],[Price]]),AVERAGE(F9387:F26920),Table1[[#This Row],[Price]])</f>
        <v>7</v>
      </c>
      <c r="H9387">
        <v>4</v>
      </c>
      <c r="I9387" s="4">
        <f>IF(ISBLANK(Table1[[#This Row],[Quantity]]),AVERAGE(H9387:H26920),Table1[[#This Row],[Quantity]])</f>
        <v>4</v>
      </c>
      <c r="J9387">
        <v>28</v>
      </c>
      <c r="K9387" s="4">
        <f>IF(ISBLANK(Table1[[#This Row],[Order Total]]),AVERAGE(J9387:J26920),Table1[[#This Row],[Order Total]])</f>
        <v>28</v>
      </c>
      <c r="L9387" s="1">
        <v>44627</v>
      </c>
      <c r="M9387" t="s">
        <v>28</v>
      </c>
      <c r="N9387" s="4" t="str">
        <f>IF(ISBLANK(Table1[[#This Row],[Payment Method]]),"Unknown",Table1[[#This Row],[Payment Method]])</f>
        <v>Cash</v>
      </c>
    </row>
    <row r="9388" spans="1:14" hidden="1" x14ac:dyDescent="0.35">
      <c r="A9388" t="s">
        <v>9528</v>
      </c>
      <c r="B9388" t="s">
        <v>305</v>
      </c>
      <c r="C9388" t="s">
        <v>24</v>
      </c>
      <c r="D9388" t="s">
        <v>168</v>
      </c>
      <c r="E9388" s="4" t="str">
        <f>IF(ISBLANK(Table1[[#This Row],[Item]]),"Unknown",Table1[[#This Row],[Item]])</f>
        <v>Water</v>
      </c>
      <c r="F9388">
        <v>1</v>
      </c>
      <c r="G9388" s="4">
        <f>IF(ISBLANK(Table1[[#This Row],[Price]]),AVERAGE(F9388:F26921),Table1[[#This Row],[Price]])</f>
        <v>1</v>
      </c>
      <c r="H9388">
        <v>5</v>
      </c>
      <c r="I9388" s="4">
        <f>IF(ISBLANK(Table1[[#This Row],[Quantity]]),AVERAGE(H9388:H26921),Table1[[#This Row],[Quantity]])</f>
        <v>5</v>
      </c>
      <c r="J9388">
        <v>5</v>
      </c>
      <c r="K9388" s="4">
        <f>IF(ISBLANK(Table1[[#This Row],[Order Total]]),AVERAGE(J9388:J26921),Table1[[#This Row],[Order Total]])</f>
        <v>5</v>
      </c>
      <c r="L9388" s="1">
        <v>44767</v>
      </c>
      <c r="M9388" t="s">
        <v>17</v>
      </c>
      <c r="N9388" s="4" t="str">
        <f>IF(ISBLANK(Table1[[#This Row],[Payment Method]]),"Unknown",Table1[[#This Row],[Payment Method]])</f>
        <v>Digital Wallet</v>
      </c>
    </row>
    <row r="9389" spans="1:14" hidden="1" x14ac:dyDescent="0.35">
      <c r="A9389" t="s">
        <v>9529</v>
      </c>
      <c r="B9389" t="s">
        <v>136</v>
      </c>
      <c r="C9389" t="s">
        <v>11</v>
      </c>
      <c r="D9389" t="s">
        <v>12</v>
      </c>
      <c r="E9389" s="4" t="str">
        <f>IF(ISBLANK(Table1[[#This Row],[Item]]),"Unknown",Table1[[#This Row],[Item]])</f>
        <v>Side Salad</v>
      </c>
      <c r="F9389">
        <v>3</v>
      </c>
      <c r="G9389" s="4">
        <f>IF(ISBLANK(Table1[[#This Row],[Price]]),AVERAGE(F9389:F26922),Table1[[#This Row],[Price]])</f>
        <v>3</v>
      </c>
      <c r="H9389">
        <v>2</v>
      </c>
      <c r="I9389" s="4">
        <f>IF(ISBLANK(Table1[[#This Row],[Quantity]]),AVERAGE(H9389:H26922),Table1[[#This Row],[Quantity]])</f>
        <v>2</v>
      </c>
      <c r="J9389">
        <v>6</v>
      </c>
      <c r="K9389" s="4">
        <f>IF(ISBLANK(Table1[[#This Row],[Order Total]]),AVERAGE(J9389:J26922),Table1[[#This Row],[Order Total]])</f>
        <v>6</v>
      </c>
      <c r="L9389" s="1">
        <v>45280</v>
      </c>
      <c r="M9389" t="s">
        <v>17</v>
      </c>
      <c r="N9389" s="4" t="str">
        <f>IF(ISBLANK(Table1[[#This Row],[Payment Method]]),"Unknown",Table1[[#This Row],[Payment Method]])</f>
        <v>Digital Wallet</v>
      </c>
    </row>
    <row r="9390" spans="1:14" hidden="1" x14ac:dyDescent="0.35">
      <c r="A9390" t="s">
        <v>9530</v>
      </c>
      <c r="B9390" t="s">
        <v>368</v>
      </c>
      <c r="C9390" t="s">
        <v>20</v>
      </c>
      <c r="D9390" t="s">
        <v>245</v>
      </c>
      <c r="E9390" s="4" t="str">
        <f>IF(ISBLANK(Table1[[#This Row],[Item]]),"Unknown",Table1[[#This Row],[Item]])</f>
        <v>Steak</v>
      </c>
      <c r="F9390">
        <v>20</v>
      </c>
      <c r="G9390" s="4">
        <f>IF(ISBLANK(Table1[[#This Row],[Price]]),AVERAGE(F9390:F26923),Table1[[#This Row],[Price]])</f>
        <v>20</v>
      </c>
      <c r="H9390">
        <v>4</v>
      </c>
      <c r="I9390" s="4">
        <f>IF(ISBLANK(Table1[[#This Row],[Quantity]]),AVERAGE(H9390:H26923),Table1[[#This Row],[Quantity]])</f>
        <v>4</v>
      </c>
      <c r="J9390">
        <v>80</v>
      </c>
      <c r="K9390" s="4">
        <f>IF(ISBLANK(Table1[[#This Row],[Order Total]]),AVERAGE(J9390:J26923),Table1[[#This Row],[Order Total]])</f>
        <v>80</v>
      </c>
      <c r="L9390" s="1">
        <v>45059</v>
      </c>
      <c r="M9390" t="s">
        <v>13</v>
      </c>
      <c r="N9390" s="4" t="str">
        <f>IF(ISBLANK(Table1[[#This Row],[Payment Method]]),"Unknown",Table1[[#This Row],[Payment Method]])</f>
        <v>Credit Card</v>
      </c>
    </row>
    <row r="9391" spans="1:14" hidden="1" x14ac:dyDescent="0.35">
      <c r="A9391" t="s">
        <v>9531</v>
      </c>
      <c r="B9391" t="s">
        <v>120</v>
      </c>
      <c r="C9391" t="s">
        <v>11</v>
      </c>
      <c r="D9391" t="s">
        <v>16</v>
      </c>
      <c r="E9391" s="4" t="str">
        <f>IF(ISBLANK(Table1[[#This Row],[Item]]),"Unknown",Table1[[#This Row],[Item]])</f>
        <v>Mashed Potatoes</v>
      </c>
      <c r="F9391">
        <v>4</v>
      </c>
      <c r="G9391" s="4">
        <f>IF(ISBLANK(Table1[[#This Row],[Price]]),AVERAGE(F9391:F26924),Table1[[#This Row],[Price]])</f>
        <v>4</v>
      </c>
      <c r="H9391">
        <v>2</v>
      </c>
      <c r="I9391" s="4">
        <f>IF(ISBLANK(Table1[[#This Row],[Quantity]]),AVERAGE(H9391:H26924),Table1[[#This Row],[Quantity]])</f>
        <v>2</v>
      </c>
      <c r="J9391">
        <v>8</v>
      </c>
      <c r="K9391" s="4">
        <f>IF(ISBLANK(Table1[[#This Row],[Order Total]]),AVERAGE(J9391:J26924),Table1[[#This Row],[Order Total]])</f>
        <v>8</v>
      </c>
      <c r="L9391" s="1">
        <v>45115</v>
      </c>
      <c r="M9391" t="s">
        <v>17</v>
      </c>
      <c r="N9391" s="4" t="str">
        <f>IF(ISBLANK(Table1[[#This Row],[Payment Method]]),"Unknown",Table1[[#This Row],[Payment Method]])</f>
        <v>Digital Wallet</v>
      </c>
    </row>
    <row r="9392" spans="1:14" hidden="1" x14ac:dyDescent="0.35">
      <c r="A9392" t="s">
        <v>9532</v>
      </c>
      <c r="B9392" t="s">
        <v>194</v>
      </c>
      <c r="C9392" t="s">
        <v>11</v>
      </c>
      <c r="D9392" t="s">
        <v>230</v>
      </c>
      <c r="E9392" s="4" t="str">
        <f>IF(ISBLANK(Table1[[#This Row],[Item]]),"Unknown",Table1[[#This Row],[Item]])</f>
        <v>Onion Rings</v>
      </c>
      <c r="F9392">
        <v>5</v>
      </c>
      <c r="G9392" s="4">
        <f>IF(ISBLANK(Table1[[#This Row],[Price]]),AVERAGE(F9392:F26925),Table1[[#This Row],[Price]])</f>
        <v>5</v>
      </c>
      <c r="H9392">
        <v>3</v>
      </c>
      <c r="I9392" s="4">
        <f>IF(ISBLANK(Table1[[#This Row],[Quantity]]),AVERAGE(H9392:H26925),Table1[[#This Row],[Quantity]])</f>
        <v>3</v>
      </c>
      <c r="J9392">
        <v>15</v>
      </c>
      <c r="K9392" s="4">
        <f>IF(ISBLANK(Table1[[#This Row],[Order Total]]),AVERAGE(J9392:J26925),Table1[[#This Row],[Order Total]])</f>
        <v>15</v>
      </c>
      <c r="L9392" s="1">
        <v>44883</v>
      </c>
      <c r="M9392" t="s">
        <v>28</v>
      </c>
      <c r="N9392" s="4" t="str">
        <f>IF(ISBLANK(Table1[[#This Row],[Payment Method]]),"Unknown",Table1[[#This Row],[Payment Method]])</f>
        <v>Cash</v>
      </c>
    </row>
    <row r="9393" spans="1:14" hidden="1" x14ac:dyDescent="0.35">
      <c r="A9393" t="s">
        <v>9533</v>
      </c>
      <c r="B9393" t="s">
        <v>597</v>
      </c>
      <c r="C9393" t="s">
        <v>24</v>
      </c>
      <c r="D9393" t="s">
        <v>71</v>
      </c>
      <c r="E9393" s="4" t="str">
        <f>IF(ISBLANK(Table1[[#This Row],[Item]]),"Unknown",Table1[[#This Row],[Item]])</f>
        <v>Orange Juice</v>
      </c>
      <c r="F9393">
        <v>3</v>
      </c>
      <c r="G9393" s="4">
        <f>IF(ISBLANK(Table1[[#This Row],[Price]]),AVERAGE(F9393:F26926),Table1[[#This Row],[Price]])</f>
        <v>3</v>
      </c>
      <c r="H9393">
        <v>1</v>
      </c>
      <c r="I9393" s="4">
        <f>IF(ISBLANK(Table1[[#This Row],[Quantity]]),AVERAGE(H9393:H26926),Table1[[#This Row],[Quantity]])</f>
        <v>1</v>
      </c>
      <c r="J9393">
        <v>3</v>
      </c>
      <c r="K9393" s="4">
        <f>IF(ISBLANK(Table1[[#This Row],[Order Total]]),AVERAGE(J9393:J26926),Table1[[#This Row],[Order Total]])</f>
        <v>3</v>
      </c>
      <c r="L9393" s="1">
        <v>44582</v>
      </c>
      <c r="M9393" t="s">
        <v>13</v>
      </c>
      <c r="N9393" s="4" t="str">
        <f>IF(ISBLANK(Table1[[#This Row],[Payment Method]]),"Unknown",Table1[[#This Row],[Payment Method]])</f>
        <v>Credit Card</v>
      </c>
    </row>
    <row r="9394" spans="1:14" hidden="1" x14ac:dyDescent="0.35">
      <c r="A9394" t="s">
        <v>9534</v>
      </c>
      <c r="B9394" t="s">
        <v>88</v>
      </c>
      <c r="C9394" t="s">
        <v>50</v>
      </c>
      <c r="D9394" t="s">
        <v>51</v>
      </c>
      <c r="E9394" s="4" t="str">
        <f>IF(ISBLANK(Table1[[#This Row],[Item]]),"Unknown",Table1[[#This Row],[Item]])</f>
        <v>Sweet Potato Fries</v>
      </c>
      <c r="F9394">
        <v>5</v>
      </c>
      <c r="G9394" s="4">
        <f>IF(ISBLANK(Table1[[#This Row],[Price]]),AVERAGE(F9394:F26927),Table1[[#This Row],[Price]])</f>
        <v>5</v>
      </c>
      <c r="H9394">
        <v>2</v>
      </c>
      <c r="I9394" s="4">
        <f>IF(ISBLANK(Table1[[#This Row],[Quantity]]),AVERAGE(H9394:H26927),Table1[[#This Row],[Quantity]])</f>
        <v>2</v>
      </c>
      <c r="J9394">
        <v>10</v>
      </c>
      <c r="K9394" s="4">
        <f>IF(ISBLANK(Table1[[#This Row],[Order Total]]),AVERAGE(J9394:J26927),Table1[[#This Row],[Order Total]])</f>
        <v>10</v>
      </c>
      <c r="L9394" s="1">
        <v>45102</v>
      </c>
      <c r="M9394" t="s">
        <v>17</v>
      </c>
      <c r="N9394" s="4" t="str">
        <f>IF(ISBLANK(Table1[[#This Row],[Payment Method]]),"Unknown",Table1[[#This Row],[Payment Method]])</f>
        <v>Digital Wallet</v>
      </c>
    </row>
    <row r="9395" spans="1:14" hidden="1" x14ac:dyDescent="0.35">
      <c r="A9395" t="s">
        <v>9535</v>
      </c>
      <c r="B9395" t="s">
        <v>185</v>
      </c>
      <c r="C9395" t="s">
        <v>50</v>
      </c>
      <c r="D9395" t="s">
        <v>86</v>
      </c>
      <c r="E9395" s="4" t="str">
        <f>IF(ISBLANK(Table1[[#This Row],[Item]]),"Unknown",Table1[[#This Row],[Item]])</f>
        <v>Cheese Fries</v>
      </c>
      <c r="F9395">
        <v>5</v>
      </c>
      <c r="G9395" s="4">
        <f>IF(ISBLANK(Table1[[#This Row],[Price]]),AVERAGE(F9395:F26928),Table1[[#This Row],[Price]])</f>
        <v>5</v>
      </c>
      <c r="H9395">
        <v>4</v>
      </c>
      <c r="I9395" s="4">
        <f>IF(ISBLANK(Table1[[#This Row],[Quantity]]),AVERAGE(H9395:H26928),Table1[[#This Row],[Quantity]])</f>
        <v>4</v>
      </c>
      <c r="J9395">
        <v>20</v>
      </c>
      <c r="K9395" s="4">
        <f>IF(ISBLANK(Table1[[#This Row],[Order Total]]),AVERAGE(J9395:J26928),Table1[[#This Row],[Order Total]])</f>
        <v>20</v>
      </c>
      <c r="L9395" s="1">
        <v>45034</v>
      </c>
      <c r="M9395" t="s">
        <v>13</v>
      </c>
      <c r="N9395" s="4" t="str">
        <f>IF(ISBLANK(Table1[[#This Row],[Payment Method]]),"Unknown",Table1[[#This Row],[Payment Method]])</f>
        <v>Credit Card</v>
      </c>
    </row>
    <row r="9396" spans="1:14" hidden="1" x14ac:dyDescent="0.35">
      <c r="A9396" t="s">
        <v>9536</v>
      </c>
      <c r="B9396" t="s">
        <v>58</v>
      </c>
      <c r="C9396" t="s">
        <v>50</v>
      </c>
      <c r="D9396" t="s">
        <v>112</v>
      </c>
      <c r="E9396" s="4" t="str">
        <f>IF(ISBLANK(Table1[[#This Row],[Item]]),"Unknown",Table1[[#This Row],[Item]])</f>
        <v>French Fries</v>
      </c>
      <c r="F9396">
        <v>4</v>
      </c>
      <c r="G9396" s="4">
        <f>IF(ISBLANK(Table1[[#This Row],[Price]]),AVERAGE(F9396:F26929),Table1[[#This Row],[Price]])</f>
        <v>4</v>
      </c>
      <c r="H9396">
        <v>5</v>
      </c>
      <c r="I9396" s="4">
        <f>IF(ISBLANK(Table1[[#This Row],[Quantity]]),AVERAGE(H9396:H26929),Table1[[#This Row],[Quantity]])</f>
        <v>5</v>
      </c>
      <c r="J9396">
        <v>20</v>
      </c>
      <c r="K9396" s="4">
        <f>IF(ISBLANK(Table1[[#This Row],[Order Total]]),AVERAGE(J9396:J26929),Table1[[#This Row],[Order Total]])</f>
        <v>20</v>
      </c>
      <c r="L9396" s="1">
        <v>45048</v>
      </c>
      <c r="M9396" t="s">
        <v>17</v>
      </c>
      <c r="N9396" s="4" t="str">
        <f>IF(ISBLANK(Table1[[#This Row],[Payment Method]]),"Unknown",Table1[[#This Row],[Payment Method]])</f>
        <v>Digital Wallet</v>
      </c>
    </row>
    <row r="9397" spans="1:14" hidden="1" x14ac:dyDescent="0.35">
      <c r="A9397" t="s">
        <v>9537</v>
      </c>
      <c r="B9397" t="s">
        <v>165</v>
      </c>
      <c r="C9397" t="s">
        <v>24</v>
      </c>
      <c r="D9397" t="s">
        <v>168</v>
      </c>
      <c r="E9397" s="4" t="str">
        <f>IF(ISBLANK(Table1[[#This Row],[Item]]),"Unknown",Table1[[#This Row],[Item]])</f>
        <v>Water</v>
      </c>
      <c r="F9397">
        <v>1</v>
      </c>
      <c r="G9397" s="4">
        <f>IF(ISBLANK(Table1[[#This Row],[Price]]),AVERAGE(F9397:F26930),Table1[[#This Row],[Price]])</f>
        <v>1</v>
      </c>
      <c r="H9397">
        <v>3</v>
      </c>
      <c r="I9397" s="4">
        <f>IF(ISBLANK(Table1[[#This Row],[Quantity]]),AVERAGE(H9397:H26930),Table1[[#This Row],[Quantity]])</f>
        <v>3</v>
      </c>
      <c r="J9397">
        <v>3</v>
      </c>
      <c r="K9397" s="4">
        <f>IF(ISBLANK(Table1[[#This Row],[Order Total]]),AVERAGE(J9397:J26930),Table1[[#This Row],[Order Total]])</f>
        <v>3</v>
      </c>
      <c r="L9397" s="1">
        <v>44870</v>
      </c>
      <c r="M9397" t="s">
        <v>17</v>
      </c>
      <c r="N9397" s="4" t="str">
        <f>IF(ISBLANK(Table1[[#This Row],[Payment Method]]),"Unknown",Table1[[#This Row],[Payment Method]])</f>
        <v>Digital Wallet</v>
      </c>
    </row>
    <row r="9398" spans="1:14" hidden="1" x14ac:dyDescent="0.35">
      <c r="A9398" t="s">
        <v>9538</v>
      </c>
      <c r="B9398" t="s">
        <v>103</v>
      </c>
      <c r="C9398" t="s">
        <v>38</v>
      </c>
      <c r="D9398" t="s">
        <v>121</v>
      </c>
      <c r="E9398" s="4" t="str">
        <f>IF(ISBLANK(Table1[[#This Row],[Item]]),"Unknown",Table1[[#This Row],[Item]])</f>
        <v>Ice Cream</v>
      </c>
      <c r="F9398">
        <v>5</v>
      </c>
      <c r="G9398" s="4">
        <f>IF(ISBLANK(Table1[[#This Row],[Price]]),AVERAGE(F9398:F26931),Table1[[#This Row],[Price]])</f>
        <v>5</v>
      </c>
      <c r="H9398">
        <v>2</v>
      </c>
      <c r="I9398" s="4">
        <f>IF(ISBLANK(Table1[[#This Row],[Quantity]]),AVERAGE(H9398:H26931),Table1[[#This Row],[Quantity]])</f>
        <v>2</v>
      </c>
      <c r="J9398">
        <v>10</v>
      </c>
      <c r="K9398" s="4">
        <f>IF(ISBLANK(Table1[[#This Row],[Order Total]]),AVERAGE(J9398:J26931),Table1[[#This Row],[Order Total]])</f>
        <v>10</v>
      </c>
      <c r="L9398" s="1">
        <v>45030</v>
      </c>
      <c r="M9398" t="s">
        <v>17</v>
      </c>
      <c r="N9398" s="4" t="str">
        <f>IF(ISBLANK(Table1[[#This Row],[Payment Method]]),"Unknown",Table1[[#This Row],[Payment Method]])</f>
        <v>Digital Wallet</v>
      </c>
    </row>
    <row r="9399" spans="1:14" hidden="1" x14ac:dyDescent="0.35">
      <c r="A9399" t="s">
        <v>9539</v>
      </c>
      <c r="B9399" t="s">
        <v>425</v>
      </c>
      <c r="C9399" t="s">
        <v>24</v>
      </c>
      <c r="D9399" t="s">
        <v>77</v>
      </c>
      <c r="E9399" s="4" t="str">
        <f>IF(ISBLANK(Table1[[#This Row],[Item]]),"Unknown",Table1[[#This Row],[Item]])</f>
        <v>Coca Cola</v>
      </c>
      <c r="F9399">
        <v>2.5</v>
      </c>
      <c r="G9399" s="4">
        <f>IF(ISBLANK(Table1[[#This Row],[Price]]),AVERAGE(F9399:F26932),Table1[[#This Row],[Price]])</f>
        <v>2.5</v>
      </c>
      <c r="H9399">
        <v>4</v>
      </c>
      <c r="I9399" s="4">
        <f>IF(ISBLANK(Table1[[#This Row],[Quantity]]),AVERAGE(H9399:H26932),Table1[[#This Row],[Quantity]])</f>
        <v>4</v>
      </c>
      <c r="J9399">
        <v>10</v>
      </c>
      <c r="K9399" s="4">
        <f>IF(ISBLANK(Table1[[#This Row],[Order Total]]),AVERAGE(J9399:J26932),Table1[[#This Row],[Order Total]])</f>
        <v>10</v>
      </c>
      <c r="L9399" s="1">
        <v>44562</v>
      </c>
      <c r="M9399" t="s">
        <v>13</v>
      </c>
      <c r="N9399" s="4" t="str">
        <f>IF(ISBLANK(Table1[[#This Row],[Payment Method]]),"Unknown",Table1[[#This Row],[Payment Method]])</f>
        <v>Credit Card</v>
      </c>
    </row>
    <row r="9400" spans="1:14" hidden="1" x14ac:dyDescent="0.35">
      <c r="A9400" t="s">
        <v>9540</v>
      </c>
      <c r="B9400" t="s">
        <v>192</v>
      </c>
      <c r="C9400" t="s">
        <v>20</v>
      </c>
      <c r="D9400" t="s">
        <v>41</v>
      </c>
      <c r="E9400" s="4" t="str">
        <f>IF(ISBLANK(Table1[[#This Row],[Item]]),"Unknown",Table1[[#This Row],[Item]])</f>
        <v>Vegetarian Platter</v>
      </c>
      <c r="F9400">
        <v>14</v>
      </c>
      <c r="G9400" s="4">
        <f>IF(ISBLANK(Table1[[#This Row],[Price]]),AVERAGE(F9400:F26933),Table1[[#This Row],[Price]])</f>
        <v>14</v>
      </c>
      <c r="H9400">
        <v>1</v>
      </c>
      <c r="I9400" s="4">
        <f>IF(ISBLANK(Table1[[#This Row],[Quantity]]),AVERAGE(H9400:H26933),Table1[[#This Row],[Quantity]])</f>
        <v>1</v>
      </c>
      <c r="J9400">
        <v>14</v>
      </c>
      <c r="K9400" s="4">
        <f>IF(ISBLANK(Table1[[#This Row],[Order Total]]),AVERAGE(J9400:J26933),Table1[[#This Row],[Order Total]])</f>
        <v>14</v>
      </c>
      <c r="L9400" s="1">
        <v>45223</v>
      </c>
      <c r="M9400" t="s">
        <v>13</v>
      </c>
      <c r="N9400" s="4" t="str">
        <f>IF(ISBLANK(Table1[[#This Row],[Payment Method]]),"Unknown",Table1[[#This Row],[Payment Method]])</f>
        <v>Credit Card</v>
      </c>
    </row>
    <row r="9401" spans="1:14" hidden="1" x14ac:dyDescent="0.35">
      <c r="A9401" t="s">
        <v>9541</v>
      </c>
      <c r="B9401" t="s">
        <v>221</v>
      </c>
      <c r="C9401" t="s">
        <v>38</v>
      </c>
      <c r="D9401" t="s">
        <v>125</v>
      </c>
      <c r="E9401" s="4" t="str">
        <f>IF(ISBLANK(Table1[[#This Row],[Item]]),"Unknown",Table1[[#This Row],[Item]])</f>
        <v>Cheesecake</v>
      </c>
      <c r="F9401">
        <v>7</v>
      </c>
      <c r="G9401" s="4">
        <f>IF(ISBLANK(Table1[[#This Row],[Price]]),AVERAGE(F9401:F26934),Table1[[#This Row],[Price]])</f>
        <v>7</v>
      </c>
      <c r="H9401">
        <v>5</v>
      </c>
      <c r="I9401" s="4">
        <f>IF(ISBLANK(Table1[[#This Row],[Quantity]]),AVERAGE(H9401:H26934),Table1[[#This Row],[Quantity]])</f>
        <v>5</v>
      </c>
      <c r="J9401">
        <v>35</v>
      </c>
      <c r="K9401" s="4">
        <f>IF(ISBLANK(Table1[[#This Row],[Order Total]]),AVERAGE(J9401:J26934),Table1[[#This Row],[Order Total]])</f>
        <v>35</v>
      </c>
      <c r="L9401" s="1">
        <v>44706</v>
      </c>
      <c r="M9401" t="s">
        <v>28</v>
      </c>
      <c r="N9401" s="4" t="str">
        <f>IF(ISBLANK(Table1[[#This Row],[Payment Method]]),"Unknown",Table1[[#This Row],[Payment Method]])</f>
        <v>Cash</v>
      </c>
    </row>
    <row r="9402" spans="1:14" hidden="1" x14ac:dyDescent="0.35">
      <c r="A9402" t="s">
        <v>9542</v>
      </c>
      <c r="B9402" t="s">
        <v>62</v>
      </c>
      <c r="C9402" t="s">
        <v>20</v>
      </c>
      <c r="D9402" t="s">
        <v>27</v>
      </c>
      <c r="E9402" s="4" t="str">
        <f>IF(ISBLANK(Table1[[#This Row],[Item]]),"Unknown",Table1[[#This Row],[Item]])</f>
        <v>Pasta Alfredo</v>
      </c>
      <c r="F9402">
        <v>12</v>
      </c>
      <c r="G9402" s="4">
        <f>IF(ISBLANK(Table1[[#This Row],[Price]]),AVERAGE(F9402:F26935),Table1[[#This Row],[Price]])</f>
        <v>12</v>
      </c>
      <c r="H9402">
        <v>2</v>
      </c>
      <c r="I9402" s="4">
        <f>IF(ISBLANK(Table1[[#This Row],[Quantity]]),AVERAGE(H9402:H26935),Table1[[#This Row],[Quantity]])</f>
        <v>2</v>
      </c>
      <c r="J9402">
        <v>24</v>
      </c>
      <c r="K9402" s="4">
        <f>IF(ISBLANK(Table1[[#This Row],[Order Total]]),AVERAGE(J9402:J26935),Table1[[#This Row],[Order Total]])</f>
        <v>24</v>
      </c>
      <c r="L9402" s="1">
        <v>44897</v>
      </c>
      <c r="M9402" t="s">
        <v>17</v>
      </c>
      <c r="N9402" s="4" t="str">
        <f>IF(ISBLANK(Table1[[#This Row],[Payment Method]]),"Unknown",Table1[[#This Row],[Payment Method]])</f>
        <v>Digital Wallet</v>
      </c>
    </row>
    <row r="9403" spans="1:14" hidden="1" x14ac:dyDescent="0.35">
      <c r="A9403" t="s">
        <v>9543</v>
      </c>
      <c r="B9403" t="s">
        <v>423</v>
      </c>
      <c r="C9403" t="s">
        <v>50</v>
      </c>
      <c r="D9403" t="s">
        <v>112</v>
      </c>
      <c r="E9403" s="4" t="str">
        <f>IF(ISBLANK(Table1[[#This Row],[Item]]),"Unknown",Table1[[#This Row],[Item]])</f>
        <v>French Fries</v>
      </c>
      <c r="F9403">
        <v>4</v>
      </c>
      <c r="G9403" s="4">
        <f>IF(ISBLANK(Table1[[#This Row],[Price]]),AVERAGE(F9403:F26936),Table1[[#This Row],[Price]])</f>
        <v>4</v>
      </c>
      <c r="H9403">
        <v>2</v>
      </c>
      <c r="I9403" s="4">
        <f>IF(ISBLANK(Table1[[#This Row],[Quantity]]),AVERAGE(H9403:H26936),Table1[[#This Row],[Quantity]])</f>
        <v>2</v>
      </c>
      <c r="J9403">
        <v>8</v>
      </c>
      <c r="K9403" s="4">
        <f>IF(ISBLANK(Table1[[#This Row],[Order Total]]),AVERAGE(J9403:J26936),Table1[[#This Row],[Order Total]])</f>
        <v>8</v>
      </c>
      <c r="L9403" s="1">
        <v>44635</v>
      </c>
      <c r="M9403" t="s">
        <v>28</v>
      </c>
      <c r="N9403" s="4" t="str">
        <f>IF(ISBLANK(Table1[[#This Row],[Payment Method]]),"Unknown",Table1[[#This Row],[Payment Method]])</f>
        <v>Cash</v>
      </c>
    </row>
    <row r="9404" spans="1:14" hidden="1" x14ac:dyDescent="0.35">
      <c r="A9404" t="s">
        <v>9544</v>
      </c>
      <c r="B9404" t="s">
        <v>217</v>
      </c>
      <c r="C9404" t="s">
        <v>24</v>
      </c>
      <c r="D9404" t="s">
        <v>77</v>
      </c>
      <c r="E9404" s="4" t="str">
        <f>IF(ISBLANK(Table1[[#This Row],[Item]]),"Unknown",Table1[[#This Row],[Item]])</f>
        <v>Coca Cola</v>
      </c>
      <c r="F9404">
        <v>2.5</v>
      </c>
      <c r="G9404" s="4">
        <f>IF(ISBLANK(Table1[[#This Row],[Price]]),AVERAGE(F9404:F26937),Table1[[#This Row],[Price]])</f>
        <v>2.5</v>
      </c>
      <c r="H9404">
        <v>4</v>
      </c>
      <c r="I9404" s="4">
        <f>IF(ISBLANK(Table1[[#This Row],[Quantity]]),AVERAGE(H9404:H26937),Table1[[#This Row],[Quantity]])</f>
        <v>4</v>
      </c>
      <c r="J9404">
        <v>10</v>
      </c>
      <c r="K9404" s="4">
        <f>IF(ISBLANK(Table1[[#This Row],[Order Total]]),AVERAGE(J9404:J26937),Table1[[#This Row],[Order Total]])</f>
        <v>10</v>
      </c>
      <c r="L9404" s="1">
        <v>44727</v>
      </c>
      <c r="M9404" t="s">
        <v>13</v>
      </c>
      <c r="N9404" s="4" t="str">
        <f>IF(ISBLANK(Table1[[#This Row],[Payment Method]]),"Unknown",Table1[[#This Row],[Payment Method]])</f>
        <v>Credit Card</v>
      </c>
    </row>
    <row r="9405" spans="1:14" hidden="1" x14ac:dyDescent="0.35">
      <c r="A9405" t="s">
        <v>9545</v>
      </c>
      <c r="B9405" t="s">
        <v>172</v>
      </c>
      <c r="C9405" t="s">
        <v>11</v>
      </c>
      <c r="D9405" t="s">
        <v>79</v>
      </c>
      <c r="E9405" s="4" t="str">
        <f>IF(ISBLANK(Table1[[#This Row],[Item]]),"Unknown",Table1[[#This Row],[Item]])</f>
        <v>Grilled Vegetables</v>
      </c>
      <c r="F9405">
        <v>5</v>
      </c>
      <c r="G9405" s="4">
        <f>IF(ISBLANK(Table1[[#This Row],[Price]]),AVERAGE(F9405:F26938),Table1[[#This Row],[Price]])</f>
        <v>5</v>
      </c>
      <c r="H9405">
        <v>5</v>
      </c>
      <c r="I9405" s="4">
        <f>IF(ISBLANK(Table1[[#This Row],[Quantity]]),AVERAGE(H9405:H26938),Table1[[#This Row],[Quantity]])</f>
        <v>5</v>
      </c>
      <c r="J9405">
        <v>25</v>
      </c>
      <c r="K9405" s="4">
        <f>IF(ISBLANK(Table1[[#This Row],[Order Total]]),AVERAGE(J9405:J26938),Table1[[#This Row],[Order Total]])</f>
        <v>25</v>
      </c>
      <c r="L9405" s="1">
        <v>44875</v>
      </c>
      <c r="M9405" t="s">
        <v>17</v>
      </c>
      <c r="N9405" s="4" t="str">
        <f>IF(ISBLANK(Table1[[#This Row],[Payment Method]]),"Unknown",Table1[[#This Row],[Payment Method]])</f>
        <v>Digital Wallet</v>
      </c>
    </row>
    <row r="9406" spans="1:14" hidden="1" x14ac:dyDescent="0.35">
      <c r="A9406" t="s">
        <v>9546</v>
      </c>
      <c r="B9406" t="s">
        <v>150</v>
      </c>
      <c r="C9406" t="s">
        <v>50</v>
      </c>
      <c r="D9406" t="s">
        <v>51</v>
      </c>
      <c r="E9406" s="4" t="str">
        <f>IF(ISBLANK(Table1[[#This Row],[Item]]),"Unknown",Table1[[#This Row],[Item]])</f>
        <v>Sweet Potato Fries</v>
      </c>
      <c r="F9406">
        <v>5</v>
      </c>
      <c r="G9406" s="4">
        <f>IF(ISBLANK(Table1[[#This Row],[Price]]),AVERAGE(F9406:F26939),Table1[[#This Row],[Price]])</f>
        <v>5</v>
      </c>
      <c r="H9406">
        <v>1</v>
      </c>
      <c r="I9406" s="4">
        <f>IF(ISBLANK(Table1[[#This Row],[Quantity]]),AVERAGE(H9406:H26939),Table1[[#This Row],[Quantity]])</f>
        <v>1</v>
      </c>
      <c r="J9406">
        <v>5</v>
      </c>
      <c r="K9406" s="4">
        <f>IF(ISBLANK(Table1[[#This Row],[Order Total]]),AVERAGE(J9406:J26939),Table1[[#This Row],[Order Total]])</f>
        <v>5</v>
      </c>
      <c r="L9406" s="1">
        <v>44883</v>
      </c>
      <c r="M9406" t="s">
        <v>28</v>
      </c>
      <c r="N9406" s="4" t="str">
        <f>IF(ISBLANK(Table1[[#This Row],[Payment Method]]),"Unknown",Table1[[#This Row],[Payment Method]])</f>
        <v>Cash</v>
      </c>
    </row>
    <row r="9407" spans="1:14" hidden="1" x14ac:dyDescent="0.35">
      <c r="A9407" t="s">
        <v>9547</v>
      </c>
      <c r="B9407" t="s">
        <v>423</v>
      </c>
      <c r="C9407" t="s">
        <v>24</v>
      </c>
      <c r="D9407" t="s">
        <v>168</v>
      </c>
      <c r="E9407" s="4" t="str">
        <f>IF(ISBLANK(Table1[[#This Row],[Item]]),"Unknown",Table1[[#This Row],[Item]])</f>
        <v>Water</v>
      </c>
      <c r="F9407">
        <v>1</v>
      </c>
      <c r="G9407" s="4">
        <f>IF(ISBLANK(Table1[[#This Row],[Price]]),AVERAGE(F9407:F26940),Table1[[#This Row],[Price]])</f>
        <v>1</v>
      </c>
      <c r="H9407">
        <v>3</v>
      </c>
      <c r="I9407" s="4">
        <f>IF(ISBLANK(Table1[[#This Row],[Quantity]]),AVERAGE(H9407:H26940),Table1[[#This Row],[Quantity]])</f>
        <v>3</v>
      </c>
      <c r="J9407">
        <v>3</v>
      </c>
      <c r="K9407" s="4">
        <f>IF(ISBLANK(Table1[[#This Row],[Order Total]]),AVERAGE(J9407:J26940),Table1[[#This Row],[Order Total]])</f>
        <v>3</v>
      </c>
      <c r="L9407" s="1">
        <v>45127</v>
      </c>
      <c r="M9407" t="s">
        <v>17</v>
      </c>
      <c r="N9407" s="4" t="str">
        <f>IF(ISBLANK(Table1[[#This Row],[Payment Method]]),"Unknown",Table1[[#This Row],[Payment Method]])</f>
        <v>Digital Wallet</v>
      </c>
    </row>
    <row r="9408" spans="1:14" hidden="1" x14ac:dyDescent="0.35">
      <c r="A9408" t="s">
        <v>9548</v>
      </c>
      <c r="B9408" t="s">
        <v>376</v>
      </c>
      <c r="C9408" t="s">
        <v>50</v>
      </c>
      <c r="D9408" t="s">
        <v>99</v>
      </c>
      <c r="E9408" s="4" t="str">
        <f>IF(ISBLANK(Table1[[#This Row],[Item]]),"Unknown",Table1[[#This Row],[Item]])</f>
        <v>Chicken Melt</v>
      </c>
      <c r="F9408">
        <v>8</v>
      </c>
      <c r="G9408" s="4">
        <f>IF(ISBLANK(Table1[[#This Row],[Price]]),AVERAGE(F9408:F26941),Table1[[#This Row],[Price]])</f>
        <v>8</v>
      </c>
      <c r="H9408">
        <v>1</v>
      </c>
      <c r="I9408" s="4">
        <f>IF(ISBLANK(Table1[[#This Row],[Quantity]]),AVERAGE(H9408:H26941),Table1[[#This Row],[Quantity]])</f>
        <v>1</v>
      </c>
      <c r="J9408">
        <v>8</v>
      </c>
      <c r="K9408" s="4">
        <f>IF(ISBLANK(Table1[[#This Row],[Order Total]]),AVERAGE(J9408:J26941),Table1[[#This Row],[Order Total]])</f>
        <v>8</v>
      </c>
      <c r="L9408" s="1">
        <v>45046</v>
      </c>
      <c r="M9408" t="s">
        <v>28</v>
      </c>
      <c r="N9408" s="4" t="str">
        <f>IF(ISBLANK(Table1[[#This Row],[Payment Method]]),"Unknown",Table1[[#This Row],[Payment Method]])</f>
        <v>Cash</v>
      </c>
    </row>
    <row r="9409" spans="1:14" hidden="1" x14ac:dyDescent="0.35">
      <c r="A9409" t="s">
        <v>9549</v>
      </c>
      <c r="B9409" t="s">
        <v>200</v>
      </c>
      <c r="C9409" t="s">
        <v>38</v>
      </c>
      <c r="D9409" t="s">
        <v>121</v>
      </c>
      <c r="E9409" s="4" t="str">
        <f>IF(ISBLANK(Table1[[#This Row],[Item]]),"Unknown",Table1[[#This Row],[Item]])</f>
        <v>Ice Cream</v>
      </c>
      <c r="F9409">
        <v>5</v>
      </c>
      <c r="G9409" s="4">
        <f>IF(ISBLANK(Table1[[#This Row],[Price]]),AVERAGE(F9409:F26942),Table1[[#This Row],[Price]])</f>
        <v>5</v>
      </c>
      <c r="H9409">
        <v>2</v>
      </c>
      <c r="I9409" s="4">
        <f>IF(ISBLANK(Table1[[#This Row],[Quantity]]),AVERAGE(H9409:H26942),Table1[[#This Row],[Quantity]])</f>
        <v>2</v>
      </c>
      <c r="J9409">
        <v>10</v>
      </c>
      <c r="K9409" s="4">
        <f>IF(ISBLANK(Table1[[#This Row],[Order Total]]),AVERAGE(J9409:J26942),Table1[[#This Row],[Order Total]])</f>
        <v>10</v>
      </c>
      <c r="L9409" s="1">
        <v>44671</v>
      </c>
      <c r="M9409" t="s">
        <v>28</v>
      </c>
      <c r="N9409" s="4" t="str">
        <f>IF(ISBLANK(Table1[[#This Row],[Payment Method]]),"Unknown",Table1[[#This Row],[Payment Method]])</f>
        <v>Cash</v>
      </c>
    </row>
    <row r="9410" spans="1:14" hidden="1" x14ac:dyDescent="0.35">
      <c r="A9410" t="s">
        <v>9550</v>
      </c>
      <c r="B9410" t="s">
        <v>219</v>
      </c>
      <c r="C9410" t="s">
        <v>20</v>
      </c>
      <c r="D9410" t="s">
        <v>21</v>
      </c>
      <c r="E9410" s="4" t="str">
        <f>IF(ISBLANK(Table1[[#This Row],[Item]]),"Unknown",Table1[[#This Row],[Item]])</f>
        <v>Grilled Chicken</v>
      </c>
      <c r="F9410">
        <v>15</v>
      </c>
      <c r="G9410" s="4">
        <f>IF(ISBLANK(Table1[[#This Row],[Price]]),AVERAGE(F9410:F26943),Table1[[#This Row],[Price]])</f>
        <v>15</v>
      </c>
      <c r="H9410">
        <v>1</v>
      </c>
      <c r="I9410" s="4">
        <f>IF(ISBLANK(Table1[[#This Row],[Quantity]]),AVERAGE(H9410:H26943),Table1[[#This Row],[Quantity]])</f>
        <v>1</v>
      </c>
      <c r="J9410">
        <v>15</v>
      </c>
      <c r="K9410" s="4">
        <f>IF(ISBLANK(Table1[[#This Row],[Order Total]]),AVERAGE(J9410:J26943),Table1[[#This Row],[Order Total]])</f>
        <v>15</v>
      </c>
      <c r="L9410" s="1">
        <v>44928</v>
      </c>
      <c r="M9410" t="s">
        <v>13</v>
      </c>
      <c r="N9410" s="4" t="str">
        <f>IF(ISBLANK(Table1[[#This Row],[Payment Method]]),"Unknown",Table1[[#This Row],[Payment Method]])</f>
        <v>Credit Card</v>
      </c>
    </row>
    <row r="9411" spans="1:14" hidden="1" x14ac:dyDescent="0.35">
      <c r="A9411" t="s">
        <v>9551</v>
      </c>
      <c r="B9411" t="s">
        <v>167</v>
      </c>
      <c r="C9411" t="s">
        <v>38</v>
      </c>
      <c r="D9411" t="s">
        <v>125</v>
      </c>
      <c r="E9411" s="4" t="str">
        <f>IF(ISBLANK(Table1[[#This Row],[Item]]),"Unknown",Table1[[#This Row],[Item]])</f>
        <v>Cheesecake</v>
      </c>
      <c r="F9411">
        <v>7</v>
      </c>
      <c r="G9411" s="4">
        <f>IF(ISBLANK(Table1[[#This Row],[Price]]),AVERAGE(F9411:F26944),Table1[[#This Row],[Price]])</f>
        <v>7</v>
      </c>
      <c r="H9411">
        <v>3</v>
      </c>
      <c r="I9411" s="4">
        <f>IF(ISBLANK(Table1[[#This Row],[Quantity]]),AVERAGE(H9411:H26944),Table1[[#This Row],[Quantity]])</f>
        <v>3</v>
      </c>
      <c r="J9411">
        <v>21</v>
      </c>
      <c r="K9411" s="4">
        <f>IF(ISBLANK(Table1[[#This Row],[Order Total]]),AVERAGE(J9411:J26944),Table1[[#This Row],[Order Total]])</f>
        <v>21</v>
      </c>
      <c r="L9411" s="1">
        <v>44663</v>
      </c>
      <c r="M9411" t="s">
        <v>17</v>
      </c>
      <c r="N9411" s="4" t="str">
        <f>IF(ISBLANK(Table1[[#This Row],[Payment Method]]),"Unknown",Table1[[#This Row],[Payment Method]])</f>
        <v>Digital Wallet</v>
      </c>
    </row>
    <row r="9412" spans="1:14" hidden="1" x14ac:dyDescent="0.35">
      <c r="A9412" t="s">
        <v>9552</v>
      </c>
      <c r="B9412" t="s">
        <v>372</v>
      </c>
      <c r="C9412" t="s">
        <v>11</v>
      </c>
      <c r="D9412" t="s">
        <v>79</v>
      </c>
      <c r="E9412" s="4" t="str">
        <f>IF(ISBLANK(Table1[[#This Row],[Item]]),"Unknown",Table1[[#This Row],[Item]])</f>
        <v>Grilled Vegetables</v>
      </c>
      <c r="F9412">
        <v>5</v>
      </c>
      <c r="G9412" s="4">
        <f>IF(ISBLANK(Table1[[#This Row],[Price]]),AVERAGE(F9412:F26945),Table1[[#This Row],[Price]])</f>
        <v>5</v>
      </c>
      <c r="H9412">
        <v>3</v>
      </c>
      <c r="I9412" s="4">
        <f>IF(ISBLANK(Table1[[#This Row],[Quantity]]),AVERAGE(H9412:H26945),Table1[[#This Row],[Quantity]])</f>
        <v>3</v>
      </c>
      <c r="J9412">
        <v>15</v>
      </c>
      <c r="K9412" s="4">
        <f>IF(ISBLANK(Table1[[#This Row],[Order Total]]),AVERAGE(J9412:J26945),Table1[[#This Row],[Order Total]])</f>
        <v>15</v>
      </c>
      <c r="L9412" s="1">
        <v>44835</v>
      </c>
      <c r="M9412" t="s">
        <v>13</v>
      </c>
      <c r="N9412" s="4" t="str">
        <f>IF(ISBLANK(Table1[[#This Row],[Payment Method]]),"Unknown",Table1[[#This Row],[Payment Method]])</f>
        <v>Credit Card</v>
      </c>
    </row>
    <row r="9413" spans="1:14" hidden="1" x14ac:dyDescent="0.35">
      <c r="A9413" t="s">
        <v>9553</v>
      </c>
      <c r="B9413" t="s">
        <v>19</v>
      </c>
      <c r="C9413" t="s">
        <v>20</v>
      </c>
      <c r="D9413" t="s">
        <v>245</v>
      </c>
      <c r="E9413" s="4" t="str">
        <f>IF(ISBLANK(Table1[[#This Row],[Item]]),"Unknown",Table1[[#This Row],[Item]])</f>
        <v>Steak</v>
      </c>
      <c r="F9413">
        <v>20</v>
      </c>
      <c r="G9413" s="4">
        <f>IF(ISBLANK(Table1[[#This Row],[Price]]),AVERAGE(F9413:F26946),Table1[[#This Row],[Price]])</f>
        <v>20</v>
      </c>
      <c r="H9413">
        <v>2</v>
      </c>
      <c r="I9413" s="4">
        <f>IF(ISBLANK(Table1[[#This Row],[Quantity]]),AVERAGE(H9413:H26946),Table1[[#This Row],[Quantity]])</f>
        <v>2</v>
      </c>
      <c r="J9413">
        <v>40</v>
      </c>
      <c r="K9413" s="4">
        <f>IF(ISBLANK(Table1[[#This Row],[Order Total]]),AVERAGE(J9413:J26946),Table1[[#This Row],[Order Total]])</f>
        <v>40</v>
      </c>
      <c r="L9413" s="1">
        <v>45286</v>
      </c>
      <c r="M9413" t="s">
        <v>17</v>
      </c>
      <c r="N9413" s="4" t="str">
        <f>IF(ISBLANK(Table1[[#This Row],[Payment Method]]),"Unknown",Table1[[#This Row],[Payment Method]])</f>
        <v>Digital Wallet</v>
      </c>
    </row>
    <row r="9414" spans="1:14" hidden="1" x14ac:dyDescent="0.35">
      <c r="A9414" t="s">
        <v>9554</v>
      </c>
      <c r="B9414" t="s">
        <v>205</v>
      </c>
      <c r="C9414" t="s">
        <v>50</v>
      </c>
      <c r="D9414" t="s">
        <v>112</v>
      </c>
      <c r="E9414" s="4" t="str">
        <f>IF(ISBLANK(Table1[[#This Row],[Item]]),"Unknown",Table1[[#This Row],[Item]])</f>
        <v>French Fries</v>
      </c>
      <c r="F9414">
        <v>4</v>
      </c>
      <c r="G9414" s="4">
        <f>IF(ISBLANK(Table1[[#This Row],[Price]]),AVERAGE(F9414:F26947),Table1[[#This Row],[Price]])</f>
        <v>4</v>
      </c>
      <c r="H9414">
        <v>3</v>
      </c>
      <c r="I9414" s="4">
        <f>IF(ISBLANK(Table1[[#This Row],[Quantity]]),AVERAGE(H9414:H26947),Table1[[#This Row],[Quantity]])</f>
        <v>3</v>
      </c>
      <c r="J9414">
        <v>12</v>
      </c>
      <c r="K9414" s="4">
        <f>IF(ISBLANK(Table1[[#This Row],[Order Total]]),AVERAGE(J9414:J26947),Table1[[#This Row],[Order Total]])</f>
        <v>12</v>
      </c>
      <c r="L9414" s="1">
        <v>44989</v>
      </c>
      <c r="M9414" t="s">
        <v>13</v>
      </c>
      <c r="N9414" s="4" t="str">
        <f>IF(ISBLANK(Table1[[#This Row],[Payment Method]]),"Unknown",Table1[[#This Row],[Payment Method]])</f>
        <v>Credit Card</v>
      </c>
    </row>
    <row r="9415" spans="1:14" hidden="1" x14ac:dyDescent="0.35">
      <c r="A9415" t="s">
        <v>9555</v>
      </c>
      <c r="B9415" t="s">
        <v>62</v>
      </c>
      <c r="C9415" t="s">
        <v>11</v>
      </c>
      <c r="D9415" t="s">
        <v>33</v>
      </c>
      <c r="E9415" s="4" t="str">
        <f>IF(ISBLANK(Table1[[#This Row],[Item]]),"Unknown",Table1[[#This Row],[Item]])</f>
        <v>Garlic Bread</v>
      </c>
      <c r="F9415">
        <v>4</v>
      </c>
      <c r="G9415" s="4">
        <f>IF(ISBLANK(Table1[[#This Row],[Price]]),AVERAGE(F9415:F26948),Table1[[#This Row],[Price]])</f>
        <v>4</v>
      </c>
      <c r="H9415">
        <v>4</v>
      </c>
      <c r="I9415" s="4">
        <f>IF(ISBLANK(Table1[[#This Row],[Quantity]]),AVERAGE(H9415:H26948),Table1[[#This Row],[Quantity]])</f>
        <v>4</v>
      </c>
      <c r="J9415">
        <v>16</v>
      </c>
      <c r="K9415" s="4">
        <f>IF(ISBLANK(Table1[[#This Row],[Order Total]]),AVERAGE(J9415:J26948),Table1[[#This Row],[Order Total]])</f>
        <v>16</v>
      </c>
      <c r="L9415" s="1">
        <v>45287</v>
      </c>
      <c r="M9415" t="s">
        <v>17</v>
      </c>
      <c r="N9415" s="4" t="str">
        <f>IF(ISBLANK(Table1[[#This Row],[Payment Method]]),"Unknown",Table1[[#This Row],[Payment Method]])</f>
        <v>Digital Wallet</v>
      </c>
    </row>
    <row r="9416" spans="1:14" hidden="1" x14ac:dyDescent="0.35">
      <c r="A9416" t="s">
        <v>9556</v>
      </c>
      <c r="B9416" t="s">
        <v>101</v>
      </c>
      <c r="C9416" t="s">
        <v>38</v>
      </c>
      <c r="D9416" t="s">
        <v>74</v>
      </c>
      <c r="E9416" s="4" t="str">
        <f>IF(ISBLANK(Table1[[#This Row],[Item]]),"Unknown",Table1[[#This Row],[Item]])</f>
        <v>Chocolate Cake</v>
      </c>
      <c r="F9416">
        <v>6</v>
      </c>
      <c r="G9416" s="4">
        <f>IF(ISBLANK(Table1[[#This Row],[Price]]),AVERAGE(F9416:F26949),Table1[[#This Row],[Price]])</f>
        <v>6</v>
      </c>
      <c r="H9416">
        <v>4</v>
      </c>
      <c r="I9416" s="4">
        <f>IF(ISBLANK(Table1[[#This Row],[Quantity]]),AVERAGE(H9416:H26949),Table1[[#This Row],[Quantity]])</f>
        <v>4</v>
      </c>
      <c r="J9416">
        <v>24</v>
      </c>
      <c r="K9416" s="4">
        <f>IF(ISBLANK(Table1[[#This Row],[Order Total]]),AVERAGE(J9416:J26949),Table1[[#This Row],[Order Total]])</f>
        <v>24</v>
      </c>
      <c r="L9416" s="1">
        <v>44853</v>
      </c>
      <c r="M9416" t="s">
        <v>17</v>
      </c>
      <c r="N9416" s="4" t="str">
        <f>IF(ISBLANK(Table1[[#This Row],[Payment Method]]),"Unknown",Table1[[#This Row],[Payment Method]])</f>
        <v>Digital Wallet</v>
      </c>
    </row>
    <row r="9417" spans="1:14" hidden="1" x14ac:dyDescent="0.35">
      <c r="A9417" t="s">
        <v>9557</v>
      </c>
      <c r="B9417" t="s">
        <v>372</v>
      </c>
      <c r="C9417" t="s">
        <v>38</v>
      </c>
      <c r="D9417" t="s">
        <v>121</v>
      </c>
      <c r="E9417" s="4" t="str">
        <f>IF(ISBLANK(Table1[[#This Row],[Item]]),"Unknown",Table1[[#This Row],[Item]])</f>
        <v>Ice Cream</v>
      </c>
      <c r="F9417">
        <v>5</v>
      </c>
      <c r="G9417" s="4">
        <f>IF(ISBLANK(Table1[[#This Row],[Price]]),AVERAGE(F9417:F26950),Table1[[#This Row],[Price]])</f>
        <v>5</v>
      </c>
      <c r="H9417">
        <v>3</v>
      </c>
      <c r="I9417" s="4">
        <f>IF(ISBLANK(Table1[[#This Row],[Quantity]]),AVERAGE(H9417:H26950),Table1[[#This Row],[Quantity]])</f>
        <v>3</v>
      </c>
      <c r="J9417">
        <v>15</v>
      </c>
      <c r="K9417" s="4">
        <f>IF(ISBLANK(Table1[[#This Row],[Order Total]]),AVERAGE(J9417:J26950),Table1[[#This Row],[Order Total]])</f>
        <v>15</v>
      </c>
      <c r="L9417" s="1">
        <v>44595</v>
      </c>
      <c r="M9417" t="s">
        <v>17</v>
      </c>
      <c r="N9417" s="4" t="str">
        <f>IF(ISBLANK(Table1[[#This Row],[Payment Method]]),"Unknown",Table1[[#This Row],[Payment Method]])</f>
        <v>Digital Wallet</v>
      </c>
    </row>
    <row r="9418" spans="1:14" hidden="1" x14ac:dyDescent="0.35">
      <c r="A9418" t="s">
        <v>9558</v>
      </c>
      <c r="B9418" t="s">
        <v>62</v>
      </c>
      <c r="C9418" t="s">
        <v>24</v>
      </c>
      <c r="D9418" t="s">
        <v>168</v>
      </c>
      <c r="E9418" s="4" t="str">
        <f>IF(ISBLANK(Table1[[#This Row],[Item]]),"Unknown",Table1[[#This Row],[Item]])</f>
        <v>Water</v>
      </c>
      <c r="F9418">
        <v>1</v>
      </c>
      <c r="G9418" s="4">
        <f>IF(ISBLANK(Table1[[#This Row],[Price]]),AVERAGE(F9418:F26951),Table1[[#This Row],[Price]])</f>
        <v>1</v>
      </c>
      <c r="H9418">
        <v>3</v>
      </c>
      <c r="I9418" s="4">
        <f>IF(ISBLANK(Table1[[#This Row],[Quantity]]),AVERAGE(H9418:H26951),Table1[[#This Row],[Quantity]])</f>
        <v>3</v>
      </c>
      <c r="J9418">
        <v>3</v>
      </c>
      <c r="K9418" s="4">
        <f>IF(ISBLANK(Table1[[#This Row],[Order Total]]),AVERAGE(J9418:J26951),Table1[[#This Row],[Order Total]])</f>
        <v>3</v>
      </c>
      <c r="L9418" s="1">
        <v>45130</v>
      </c>
      <c r="M9418" t="s">
        <v>28</v>
      </c>
      <c r="N9418" s="4" t="str">
        <f>IF(ISBLANK(Table1[[#This Row],[Payment Method]]),"Unknown",Table1[[#This Row],[Payment Method]])</f>
        <v>Cash</v>
      </c>
    </row>
    <row r="9419" spans="1:14" hidden="1" x14ac:dyDescent="0.35">
      <c r="A9419" t="s">
        <v>9559</v>
      </c>
      <c r="B9419" t="s">
        <v>172</v>
      </c>
      <c r="C9419" t="s">
        <v>11</v>
      </c>
      <c r="D9419" t="s">
        <v>12</v>
      </c>
      <c r="E9419" s="4" t="str">
        <f>IF(ISBLANK(Table1[[#This Row],[Item]]),"Unknown",Table1[[#This Row],[Item]])</f>
        <v>Side Salad</v>
      </c>
      <c r="F9419">
        <v>3</v>
      </c>
      <c r="G9419" s="4">
        <f>IF(ISBLANK(Table1[[#This Row],[Price]]),AVERAGE(F9419:F26952),Table1[[#This Row],[Price]])</f>
        <v>3</v>
      </c>
      <c r="H9419">
        <v>3</v>
      </c>
      <c r="I9419" s="4">
        <f>IF(ISBLANK(Table1[[#This Row],[Quantity]]),AVERAGE(H9419:H26952),Table1[[#This Row],[Quantity]])</f>
        <v>3</v>
      </c>
      <c r="J9419">
        <v>9</v>
      </c>
      <c r="K9419" s="4">
        <f>IF(ISBLANK(Table1[[#This Row],[Order Total]]),AVERAGE(J9419:J26952),Table1[[#This Row],[Order Total]])</f>
        <v>9</v>
      </c>
      <c r="L9419" s="1">
        <v>45068</v>
      </c>
      <c r="M9419" t="s">
        <v>17</v>
      </c>
      <c r="N9419" s="4" t="str">
        <f>IF(ISBLANK(Table1[[#This Row],[Payment Method]]),"Unknown",Table1[[#This Row],[Payment Method]])</f>
        <v>Digital Wallet</v>
      </c>
    </row>
    <row r="9420" spans="1:14" hidden="1" x14ac:dyDescent="0.35">
      <c r="A9420" t="s">
        <v>9560</v>
      </c>
      <c r="B9420" t="s">
        <v>150</v>
      </c>
      <c r="C9420" t="s">
        <v>38</v>
      </c>
      <c r="E9420" s="4" t="str">
        <f>IF(ISBLANK(Table1[[#This Row],[Item]]),"Unknown",Table1[[#This Row],[Item]])</f>
        <v>Unknown</v>
      </c>
      <c r="F9420">
        <v>6</v>
      </c>
      <c r="G9420" s="4">
        <f>IF(ISBLANK(Table1[[#This Row],[Price]]),AVERAGE(F9420:F26953),Table1[[#This Row],[Price]])</f>
        <v>6</v>
      </c>
      <c r="H9420">
        <v>1</v>
      </c>
      <c r="I9420" s="4">
        <f>IF(ISBLANK(Table1[[#This Row],[Quantity]]),AVERAGE(H9420:H26953),Table1[[#This Row],[Quantity]])</f>
        <v>1</v>
      </c>
      <c r="J9420">
        <v>6</v>
      </c>
      <c r="K9420" s="4">
        <f>IF(ISBLANK(Table1[[#This Row],[Order Total]]),AVERAGE(J9420:J26953),Table1[[#This Row],[Order Total]])</f>
        <v>6</v>
      </c>
      <c r="L9420" s="1">
        <v>45168</v>
      </c>
      <c r="N9420" s="4" t="str">
        <f>IF(ISBLANK(Table1[[#This Row],[Payment Method]]),"Unknown",Table1[[#This Row],[Payment Method]])</f>
        <v>Unknown</v>
      </c>
    </row>
    <row r="9421" spans="1:14" hidden="1" x14ac:dyDescent="0.35">
      <c r="A9421" t="s">
        <v>9561</v>
      </c>
      <c r="B9421" t="s">
        <v>95</v>
      </c>
      <c r="C9421" t="s">
        <v>20</v>
      </c>
      <c r="D9421" t="s">
        <v>27</v>
      </c>
      <c r="E9421" s="4" t="str">
        <f>IF(ISBLANK(Table1[[#This Row],[Item]]),"Unknown",Table1[[#This Row],[Item]])</f>
        <v>Pasta Alfredo</v>
      </c>
      <c r="F9421">
        <v>12</v>
      </c>
      <c r="G9421" s="4">
        <f>IF(ISBLANK(Table1[[#This Row],[Price]]),AVERAGE(F9421:F26954),Table1[[#This Row],[Price]])</f>
        <v>12</v>
      </c>
      <c r="H9421">
        <v>1</v>
      </c>
      <c r="I9421" s="4">
        <f>IF(ISBLANK(Table1[[#This Row],[Quantity]]),AVERAGE(H9421:H26954),Table1[[#This Row],[Quantity]])</f>
        <v>1</v>
      </c>
      <c r="J9421">
        <v>12</v>
      </c>
      <c r="K9421" s="4">
        <f>IF(ISBLANK(Table1[[#This Row],[Order Total]]),AVERAGE(J9421:J26954),Table1[[#This Row],[Order Total]])</f>
        <v>12</v>
      </c>
      <c r="L9421" s="1">
        <v>44687</v>
      </c>
      <c r="M9421" t="s">
        <v>28</v>
      </c>
      <c r="N9421" s="4" t="str">
        <f>IF(ISBLANK(Table1[[#This Row],[Payment Method]]),"Unknown",Table1[[#This Row],[Payment Method]])</f>
        <v>Cash</v>
      </c>
    </row>
    <row r="9422" spans="1:14" hidden="1" x14ac:dyDescent="0.35">
      <c r="A9422" t="s">
        <v>9562</v>
      </c>
      <c r="B9422" t="s">
        <v>92</v>
      </c>
      <c r="C9422" t="s">
        <v>24</v>
      </c>
      <c r="D9422" t="s">
        <v>168</v>
      </c>
      <c r="E9422" s="4" t="str">
        <f>IF(ISBLANK(Table1[[#This Row],[Item]]),"Unknown",Table1[[#This Row],[Item]])</f>
        <v>Water</v>
      </c>
      <c r="F9422">
        <v>1</v>
      </c>
      <c r="G9422" s="4">
        <f>IF(ISBLANK(Table1[[#This Row],[Price]]),AVERAGE(F9422:F26955),Table1[[#This Row],[Price]])</f>
        <v>1</v>
      </c>
      <c r="H9422">
        <v>4</v>
      </c>
      <c r="I9422" s="4">
        <f>IF(ISBLANK(Table1[[#This Row],[Quantity]]),AVERAGE(H9422:H26955),Table1[[#This Row],[Quantity]])</f>
        <v>4</v>
      </c>
      <c r="J9422">
        <v>4</v>
      </c>
      <c r="K9422" s="4">
        <f>IF(ISBLANK(Table1[[#This Row],[Order Total]]),AVERAGE(J9422:J26955),Table1[[#This Row],[Order Total]])</f>
        <v>4</v>
      </c>
      <c r="L9422" s="1">
        <v>44697</v>
      </c>
      <c r="M9422" t="s">
        <v>13</v>
      </c>
      <c r="N9422" s="4" t="str">
        <f>IF(ISBLANK(Table1[[#This Row],[Payment Method]]),"Unknown",Table1[[#This Row],[Payment Method]])</f>
        <v>Credit Card</v>
      </c>
    </row>
    <row r="9423" spans="1:14" hidden="1" x14ac:dyDescent="0.35">
      <c r="A9423" t="s">
        <v>9563</v>
      </c>
      <c r="B9423" t="s">
        <v>205</v>
      </c>
      <c r="C9423" t="s">
        <v>50</v>
      </c>
      <c r="D9423" t="s">
        <v>112</v>
      </c>
      <c r="E9423" s="4" t="str">
        <f>IF(ISBLANK(Table1[[#This Row],[Item]]),"Unknown",Table1[[#This Row],[Item]])</f>
        <v>French Fries</v>
      </c>
      <c r="F9423">
        <v>4</v>
      </c>
      <c r="G9423" s="4">
        <f>IF(ISBLANK(Table1[[#This Row],[Price]]),AVERAGE(F9423:F26956),Table1[[#This Row],[Price]])</f>
        <v>4</v>
      </c>
      <c r="H9423">
        <v>3</v>
      </c>
      <c r="I9423" s="4">
        <f>IF(ISBLANK(Table1[[#This Row],[Quantity]]),AVERAGE(H9423:H26956),Table1[[#This Row],[Quantity]])</f>
        <v>3</v>
      </c>
      <c r="J9423">
        <v>12</v>
      </c>
      <c r="K9423" s="4">
        <f>IF(ISBLANK(Table1[[#This Row],[Order Total]]),AVERAGE(J9423:J26956),Table1[[#This Row],[Order Total]])</f>
        <v>12</v>
      </c>
      <c r="L9423" s="1">
        <v>45285</v>
      </c>
      <c r="M9423" t="s">
        <v>28</v>
      </c>
      <c r="N9423" s="4" t="str">
        <f>IF(ISBLANK(Table1[[#This Row],[Payment Method]]),"Unknown",Table1[[#This Row],[Payment Method]])</f>
        <v>Cash</v>
      </c>
    </row>
    <row r="9424" spans="1:14" hidden="1" x14ac:dyDescent="0.35">
      <c r="A9424" t="s">
        <v>9564</v>
      </c>
      <c r="B9424" t="s">
        <v>397</v>
      </c>
      <c r="C9424" t="s">
        <v>20</v>
      </c>
      <c r="D9424" t="s">
        <v>41</v>
      </c>
      <c r="E9424" s="4" t="str">
        <f>IF(ISBLANK(Table1[[#This Row],[Item]]),"Unknown",Table1[[#This Row],[Item]])</f>
        <v>Vegetarian Platter</v>
      </c>
      <c r="F9424">
        <v>14</v>
      </c>
      <c r="G9424" s="4">
        <f>IF(ISBLANK(Table1[[#This Row],[Price]]),AVERAGE(F9424:F26957),Table1[[#This Row],[Price]])</f>
        <v>14</v>
      </c>
      <c r="H9424">
        <v>3</v>
      </c>
      <c r="I9424" s="4">
        <f>IF(ISBLANK(Table1[[#This Row],[Quantity]]),AVERAGE(H9424:H26957),Table1[[#This Row],[Quantity]])</f>
        <v>3</v>
      </c>
      <c r="J9424">
        <v>42</v>
      </c>
      <c r="K9424" s="4">
        <f>IF(ISBLANK(Table1[[#This Row],[Order Total]]),AVERAGE(J9424:J26957),Table1[[#This Row],[Order Total]])</f>
        <v>42</v>
      </c>
      <c r="L9424" s="1">
        <v>44728</v>
      </c>
      <c r="M9424" t="s">
        <v>13</v>
      </c>
      <c r="N9424" s="4" t="str">
        <f>IF(ISBLANK(Table1[[#This Row],[Payment Method]]),"Unknown",Table1[[#This Row],[Payment Method]])</f>
        <v>Credit Card</v>
      </c>
    </row>
    <row r="9425" spans="1:14" x14ac:dyDescent="0.35">
      <c r="A9425" t="s">
        <v>9565</v>
      </c>
      <c r="B9425" t="s">
        <v>205</v>
      </c>
      <c r="C9425" t="s">
        <v>11</v>
      </c>
      <c r="E9425" s="4" t="str">
        <f>IF(ISBLANK(Table1[[#This Row],[Item]]),"Unknown",Table1[[#This Row],[Item]])</f>
        <v>Unknown</v>
      </c>
      <c r="G9425" s="4">
        <f>IF(ISBLANK(Table1[[#This Row],[Price]]),AVERAGE(F9425:F26958),Table1[[#This Row],[Price]])</f>
        <v>6.5992331687028853</v>
      </c>
      <c r="H9425">
        <v>2</v>
      </c>
      <c r="I9425" s="4">
        <f>IF(ISBLANK(Table1[[#This Row],[Quantity]]),AVERAGE(H9425:H26958),Table1[[#This Row],[Quantity]])</f>
        <v>2</v>
      </c>
      <c r="J9425">
        <v>8</v>
      </c>
      <c r="K9425" s="4">
        <f>IF(ISBLANK(Table1[[#This Row],[Order Total]]),AVERAGE(J9425:J26958),Table1[[#This Row],[Order Total]])</f>
        <v>8</v>
      </c>
      <c r="L9425" s="1">
        <v>44577</v>
      </c>
      <c r="M9425" t="s">
        <v>13</v>
      </c>
      <c r="N9425" s="4" t="str">
        <f>IF(ISBLANK(Table1[[#This Row],[Payment Method]]),"Unknown",Table1[[#This Row],[Payment Method]])</f>
        <v>Credit Card</v>
      </c>
    </row>
    <row r="9426" spans="1:14" hidden="1" x14ac:dyDescent="0.35">
      <c r="A9426" t="s">
        <v>9566</v>
      </c>
      <c r="B9426" t="s">
        <v>163</v>
      </c>
      <c r="C9426" t="s">
        <v>20</v>
      </c>
      <c r="D9426" t="s">
        <v>21</v>
      </c>
      <c r="E9426" s="4" t="str">
        <f>IF(ISBLANK(Table1[[#This Row],[Item]]),"Unknown",Table1[[#This Row],[Item]])</f>
        <v>Grilled Chicken</v>
      </c>
      <c r="F9426">
        <v>15</v>
      </c>
      <c r="G9426" s="4">
        <f>IF(ISBLANK(Table1[[#This Row],[Price]]),AVERAGE(F9426:F26959),Table1[[#This Row],[Price]])</f>
        <v>15</v>
      </c>
      <c r="H9426">
        <v>4</v>
      </c>
      <c r="I9426" s="4">
        <f>IF(ISBLANK(Table1[[#This Row],[Quantity]]),AVERAGE(H9426:H26959),Table1[[#This Row],[Quantity]])</f>
        <v>4</v>
      </c>
      <c r="J9426">
        <v>60</v>
      </c>
      <c r="K9426" s="4">
        <f>IF(ISBLANK(Table1[[#This Row],[Order Total]]),AVERAGE(J9426:J26959),Table1[[#This Row],[Order Total]])</f>
        <v>60</v>
      </c>
      <c r="L9426" s="1">
        <v>45158</v>
      </c>
      <c r="M9426" t="s">
        <v>17</v>
      </c>
      <c r="N9426" s="4" t="str">
        <f>IF(ISBLANK(Table1[[#This Row],[Payment Method]]),"Unknown",Table1[[#This Row],[Payment Method]])</f>
        <v>Digital Wallet</v>
      </c>
    </row>
    <row r="9427" spans="1:14" hidden="1" x14ac:dyDescent="0.35">
      <c r="A9427" t="s">
        <v>9567</v>
      </c>
      <c r="B9427" t="s">
        <v>163</v>
      </c>
      <c r="C9427" t="s">
        <v>11</v>
      </c>
      <c r="D9427" t="s">
        <v>12</v>
      </c>
      <c r="E9427" s="4" t="str">
        <f>IF(ISBLANK(Table1[[#This Row],[Item]]),"Unknown",Table1[[#This Row],[Item]])</f>
        <v>Side Salad</v>
      </c>
      <c r="F9427">
        <v>3</v>
      </c>
      <c r="G9427" s="4">
        <f>IF(ISBLANK(Table1[[#This Row],[Price]]),AVERAGE(F9427:F26960),Table1[[#This Row],[Price]])</f>
        <v>3</v>
      </c>
      <c r="H9427">
        <v>1</v>
      </c>
      <c r="I9427" s="4">
        <f>IF(ISBLANK(Table1[[#This Row],[Quantity]]),AVERAGE(H9427:H26960),Table1[[#This Row],[Quantity]])</f>
        <v>1</v>
      </c>
      <c r="J9427">
        <v>3</v>
      </c>
      <c r="K9427" s="4">
        <f>IF(ISBLANK(Table1[[#This Row],[Order Total]]),AVERAGE(J9427:J26960),Table1[[#This Row],[Order Total]])</f>
        <v>3</v>
      </c>
      <c r="L9427" s="1">
        <v>44865</v>
      </c>
      <c r="M9427" t="s">
        <v>17</v>
      </c>
      <c r="N9427" s="4" t="str">
        <f>IF(ISBLANK(Table1[[#This Row],[Payment Method]]),"Unknown",Table1[[#This Row],[Payment Method]])</f>
        <v>Digital Wallet</v>
      </c>
    </row>
    <row r="9428" spans="1:14" hidden="1" x14ac:dyDescent="0.35">
      <c r="A9428" t="s">
        <v>9568</v>
      </c>
      <c r="B9428" t="s">
        <v>47</v>
      </c>
      <c r="C9428" t="s">
        <v>20</v>
      </c>
      <c r="D9428" t="s">
        <v>41</v>
      </c>
      <c r="E9428" s="4" t="str">
        <f>IF(ISBLANK(Table1[[#This Row],[Item]]),"Unknown",Table1[[#This Row],[Item]])</f>
        <v>Vegetarian Platter</v>
      </c>
      <c r="F9428">
        <v>14</v>
      </c>
      <c r="G9428" s="4">
        <f>IF(ISBLANK(Table1[[#This Row],[Price]]),AVERAGE(F9428:F26961),Table1[[#This Row],[Price]])</f>
        <v>14</v>
      </c>
      <c r="H9428">
        <v>5</v>
      </c>
      <c r="I9428" s="4">
        <f>IF(ISBLANK(Table1[[#This Row],[Quantity]]),AVERAGE(H9428:H26961),Table1[[#This Row],[Quantity]])</f>
        <v>5</v>
      </c>
      <c r="J9428">
        <v>70</v>
      </c>
      <c r="K9428" s="4">
        <f>IF(ISBLANK(Table1[[#This Row],[Order Total]]),AVERAGE(J9428:J26961),Table1[[#This Row],[Order Total]])</f>
        <v>70</v>
      </c>
      <c r="L9428" s="1">
        <v>45174</v>
      </c>
      <c r="M9428" t="s">
        <v>13</v>
      </c>
      <c r="N9428" s="4" t="str">
        <f>IF(ISBLANK(Table1[[#This Row],[Payment Method]]),"Unknown",Table1[[#This Row],[Payment Method]])</f>
        <v>Credit Card</v>
      </c>
    </row>
    <row r="9429" spans="1:14" hidden="1" x14ac:dyDescent="0.35">
      <c r="A9429" t="s">
        <v>9569</v>
      </c>
      <c r="B9429" t="s">
        <v>411</v>
      </c>
      <c r="C9429" t="s">
        <v>11</v>
      </c>
      <c r="D9429" t="s">
        <v>12</v>
      </c>
      <c r="E9429" s="4" t="str">
        <f>IF(ISBLANK(Table1[[#This Row],[Item]]),"Unknown",Table1[[#This Row],[Item]])</f>
        <v>Side Salad</v>
      </c>
      <c r="F9429">
        <v>3</v>
      </c>
      <c r="G9429" s="4">
        <f>IF(ISBLANK(Table1[[#This Row],[Price]]),AVERAGE(F9429:F26962),Table1[[#This Row],[Price]])</f>
        <v>3</v>
      </c>
      <c r="H9429">
        <v>3</v>
      </c>
      <c r="I9429" s="4">
        <f>IF(ISBLANK(Table1[[#This Row],[Quantity]]),AVERAGE(H9429:H26962),Table1[[#This Row],[Quantity]])</f>
        <v>3</v>
      </c>
      <c r="J9429">
        <v>9</v>
      </c>
      <c r="K9429" s="4">
        <f>IF(ISBLANK(Table1[[#This Row],[Order Total]]),AVERAGE(J9429:J26962),Table1[[#This Row],[Order Total]])</f>
        <v>9</v>
      </c>
      <c r="L9429" s="1">
        <v>44786</v>
      </c>
      <c r="M9429" t="s">
        <v>17</v>
      </c>
      <c r="N9429" s="4" t="str">
        <f>IF(ISBLANK(Table1[[#This Row],[Payment Method]]),"Unknown",Table1[[#This Row],[Payment Method]])</f>
        <v>Digital Wallet</v>
      </c>
    </row>
    <row r="9430" spans="1:14" hidden="1" x14ac:dyDescent="0.35">
      <c r="A9430" t="s">
        <v>9570</v>
      </c>
      <c r="B9430" t="s">
        <v>200</v>
      </c>
      <c r="C9430" t="s">
        <v>11</v>
      </c>
      <c r="D9430" t="s">
        <v>230</v>
      </c>
      <c r="E9430" s="4" t="str">
        <f>IF(ISBLANK(Table1[[#This Row],[Item]]),"Unknown",Table1[[#This Row],[Item]])</f>
        <v>Onion Rings</v>
      </c>
      <c r="F9430">
        <v>5</v>
      </c>
      <c r="G9430" s="4">
        <f>IF(ISBLANK(Table1[[#This Row],[Price]]),AVERAGE(F9430:F26963),Table1[[#This Row],[Price]])</f>
        <v>5</v>
      </c>
      <c r="H9430">
        <v>2</v>
      </c>
      <c r="I9430" s="4">
        <f>IF(ISBLANK(Table1[[#This Row],[Quantity]]),AVERAGE(H9430:H26963),Table1[[#This Row],[Quantity]])</f>
        <v>2</v>
      </c>
      <c r="J9430">
        <v>10</v>
      </c>
      <c r="K9430" s="4">
        <f>IF(ISBLANK(Table1[[#This Row],[Order Total]]),AVERAGE(J9430:J26963),Table1[[#This Row],[Order Total]])</f>
        <v>10</v>
      </c>
      <c r="L9430" s="1">
        <v>44886</v>
      </c>
      <c r="M9430" t="s">
        <v>17</v>
      </c>
      <c r="N9430" s="4" t="str">
        <f>IF(ISBLANK(Table1[[#This Row],[Payment Method]]),"Unknown",Table1[[#This Row],[Payment Method]])</f>
        <v>Digital Wallet</v>
      </c>
    </row>
    <row r="9431" spans="1:14" x14ac:dyDescent="0.35">
      <c r="A9431" t="s">
        <v>9571</v>
      </c>
      <c r="B9431" t="s">
        <v>236</v>
      </c>
      <c r="C9431" t="s">
        <v>24</v>
      </c>
      <c r="E9431" s="4" t="str">
        <f>IF(ISBLANK(Table1[[#This Row],[Item]]),"Unknown",Table1[[#This Row],[Item]])</f>
        <v>Unknown</v>
      </c>
      <c r="G9431" s="4">
        <f>IF(ISBLANK(Table1[[#This Row],[Price]]),AVERAGE(F9431:F26964),Table1[[#This Row],[Price]])</f>
        <v>6.598322278579789</v>
      </c>
      <c r="I9431" s="4">
        <f>IF(ISBLANK(Table1[[#This Row],[Quantity]]),AVERAGE(H9431:H26964),Table1[[#This Row],[Quantity]])</f>
        <v>3.0141610823112908</v>
      </c>
      <c r="K9431" s="4">
        <f>IF(ISBLANK(Table1[[#This Row],[Order Total]]),AVERAGE(J9431:J26964),Table1[[#This Row],[Order Total]])</f>
        <v>19.975913516247314</v>
      </c>
      <c r="L9431" s="1">
        <v>45267</v>
      </c>
      <c r="N9431" s="4" t="str">
        <f>IF(ISBLANK(Table1[[#This Row],[Payment Method]]),"Unknown",Table1[[#This Row],[Payment Method]])</f>
        <v>Unknown</v>
      </c>
    </row>
    <row r="9432" spans="1:14" hidden="1" x14ac:dyDescent="0.35">
      <c r="A9432" t="s">
        <v>9572</v>
      </c>
      <c r="B9432" t="s">
        <v>219</v>
      </c>
      <c r="C9432" t="s">
        <v>24</v>
      </c>
      <c r="E9432" s="4" t="str">
        <f>IF(ISBLANK(Table1[[#This Row],[Item]]),"Unknown",Table1[[#This Row],[Item]])</f>
        <v>Unknown</v>
      </c>
      <c r="F9432">
        <v>2.5</v>
      </c>
      <c r="G9432" s="4">
        <f>IF(ISBLANK(Table1[[#This Row],[Price]]),AVERAGE(F9432:F26965),Table1[[#This Row],[Price]])</f>
        <v>2.5</v>
      </c>
      <c r="H9432">
        <v>4</v>
      </c>
      <c r="I9432" s="4">
        <f>IF(ISBLANK(Table1[[#This Row],[Quantity]]),AVERAGE(H9432:H26965),Table1[[#This Row],[Quantity]])</f>
        <v>4</v>
      </c>
      <c r="J9432">
        <v>10</v>
      </c>
      <c r="K9432" s="4">
        <f>IF(ISBLANK(Table1[[#This Row],[Order Total]]),AVERAGE(J9432:J26965),Table1[[#This Row],[Order Total]])</f>
        <v>10</v>
      </c>
      <c r="L9432" s="1">
        <v>45238</v>
      </c>
      <c r="M9432" t="s">
        <v>28</v>
      </c>
      <c r="N9432" s="4" t="str">
        <f>IF(ISBLANK(Table1[[#This Row],[Payment Method]]),"Unknown",Table1[[#This Row],[Payment Method]])</f>
        <v>Cash</v>
      </c>
    </row>
    <row r="9433" spans="1:14" hidden="1" x14ac:dyDescent="0.35">
      <c r="A9433" t="s">
        <v>9573</v>
      </c>
      <c r="B9433" t="s">
        <v>23</v>
      </c>
      <c r="C9433" t="s">
        <v>24</v>
      </c>
      <c r="D9433" t="s">
        <v>168</v>
      </c>
      <c r="E9433" s="4" t="str">
        <f>IF(ISBLANK(Table1[[#This Row],[Item]]),"Unknown",Table1[[#This Row],[Item]])</f>
        <v>Water</v>
      </c>
      <c r="F9433">
        <v>1</v>
      </c>
      <c r="G9433" s="4">
        <f>IF(ISBLANK(Table1[[#This Row],[Price]]),AVERAGE(F9433:F26966),Table1[[#This Row],[Price]])</f>
        <v>1</v>
      </c>
      <c r="H9433">
        <v>3</v>
      </c>
      <c r="I9433" s="4">
        <f>IF(ISBLANK(Table1[[#This Row],[Quantity]]),AVERAGE(H9433:H26966),Table1[[#This Row],[Quantity]])</f>
        <v>3</v>
      </c>
      <c r="J9433">
        <v>3</v>
      </c>
      <c r="K9433" s="4">
        <f>IF(ISBLANK(Table1[[#This Row],[Order Total]]),AVERAGE(J9433:J26966),Table1[[#This Row],[Order Total]])</f>
        <v>3</v>
      </c>
      <c r="L9433" s="1">
        <v>45222</v>
      </c>
      <c r="M9433" t="s">
        <v>13</v>
      </c>
      <c r="N9433" s="4" t="str">
        <f>IF(ISBLANK(Table1[[#This Row],[Payment Method]]),"Unknown",Table1[[#This Row],[Payment Method]])</f>
        <v>Credit Card</v>
      </c>
    </row>
    <row r="9434" spans="1:14" hidden="1" x14ac:dyDescent="0.35">
      <c r="A9434" t="s">
        <v>9574</v>
      </c>
      <c r="B9434" t="s">
        <v>232</v>
      </c>
      <c r="C9434" t="s">
        <v>11</v>
      </c>
      <c r="D9434" t="s">
        <v>12</v>
      </c>
      <c r="E9434" s="4" t="str">
        <f>IF(ISBLANK(Table1[[#This Row],[Item]]),"Unknown",Table1[[#This Row],[Item]])</f>
        <v>Side Salad</v>
      </c>
      <c r="F9434">
        <v>3</v>
      </c>
      <c r="G9434" s="4">
        <f>IF(ISBLANK(Table1[[#This Row],[Price]]),AVERAGE(F9434:F26967),Table1[[#This Row],[Price]])</f>
        <v>3</v>
      </c>
      <c r="H9434">
        <v>4</v>
      </c>
      <c r="I9434" s="4">
        <f>IF(ISBLANK(Table1[[#This Row],[Quantity]]),AVERAGE(H9434:H26967),Table1[[#This Row],[Quantity]])</f>
        <v>4</v>
      </c>
      <c r="J9434">
        <v>12</v>
      </c>
      <c r="K9434" s="4">
        <f>IF(ISBLANK(Table1[[#This Row],[Order Total]]),AVERAGE(J9434:J26967),Table1[[#This Row],[Order Total]])</f>
        <v>12</v>
      </c>
      <c r="L9434" s="1">
        <v>45238</v>
      </c>
      <c r="M9434" t="s">
        <v>13</v>
      </c>
      <c r="N9434" s="4" t="str">
        <f>IF(ISBLANK(Table1[[#This Row],[Payment Method]]),"Unknown",Table1[[#This Row],[Payment Method]])</f>
        <v>Credit Card</v>
      </c>
    </row>
    <row r="9435" spans="1:14" hidden="1" x14ac:dyDescent="0.35">
      <c r="A9435" t="s">
        <v>9575</v>
      </c>
      <c r="B9435" t="s">
        <v>35</v>
      </c>
      <c r="C9435" t="s">
        <v>24</v>
      </c>
      <c r="D9435" t="s">
        <v>56</v>
      </c>
      <c r="E9435" s="4" t="str">
        <f>IF(ISBLANK(Table1[[#This Row],[Item]]),"Unknown",Table1[[#This Row],[Item]])</f>
        <v>Lemonade</v>
      </c>
      <c r="F9435">
        <v>3</v>
      </c>
      <c r="G9435" s="4">
        <f>IF(ISBLANK(Table1[[#This Row],[Price]]),AVERAGE(F9435:F26968),Table1[[#This Row],[Price]])</f>
        <v>3</v>
      </c>
      <c r="H9435">
        <v>2</v>
      </c>
      <c r="I9435" s="4">
        <f>IF(ISBLANK(Table1[[#This Row],[Quantity]]),AVERAGE(H9435:H26968),Table1[[#This Row],[Quantity]])</f>
        <v>2</v>
      </c>
      <c r="J9435">
        <v>6</v>
      </c>
      <c r="K9435" s="4">
        <f>IF(ISBLANK(Table1[[#This Row],[Order Total]]),AVERAGE(J9435:J26968),Table1[[#This Row],[Order Total]])</f>
        <v>6</v>
      </c>
      <c r="L9435" s="1">
        <v>44930</v>
      </c>
      <c r="M9435" t="s">
        <v>13</v>
      </c>
      <c r="N9435" s="4" t="str">
        <f>IF(ISBLANK(Table1[[#This Row],[Payment Method]]),"Unknown",Table1[[#This Row],[Payment Method]])</f>
        <v>Credit Card</v>
      </c>
    </row>
    <row r="9436" spans="1:14" hidden="1" x14ac:dyDescent="0.35">
      <c r="A9436" t="s">
        <v>9576</v>
      </c>
      <c r="B9436" t="s">
        <v>223</v>
      </c>
      <c r="C9436" t="s">
        <v>24</v>
      </c>
      <c r="D9436" t="s">
        <v>71</v>
      </c>
      <c r="E9436" s="4" t="str">
        <f>IF(ISBLANK(Table1[[#This Row],[Item]]),"Unknown",Table1[[#This Row],[Item]])</f>
        <v>Orange Juice</v>
      </c>
      <c r="F9436">
        <v>3</v>
      </c>
      <c r="G9436" s="4">
        <f>IF(ISBLANK(Table1[[#This Row],[Price]]),AVERAGE(F9436:F26969),Table1[[#This Row],[Price]])</f>
        <v>3</v>
      </c>
      <c r="H9436">
        <v>4</v>
      </c>
      <c r="I9436" s="4">
        <f>IF(ISBLANK(Table1[[#This Row],[Quantity]]),AVERAGE(H9436:H26969),Table1[[#This Row],[Quantity]])</f>
        <v>4</v>
      </c>
      <c r="J9436">
        <v>12</v>
      </c>
      <c r="K9436" s="4">
        <f>IF(ISBLANK(Table1[[#This Row],[Order Total]]),AVERAGE(J9436:J26969),Table1[[#This Row],[Order Total]])</f>
        <v>12</v>
      </c>
      <c r="L9436" s="1">
        <v>44667</v>
      </c>
      <c r="M9436" t="s">
        <v>17</v>
      </c>
      <c r="N9436" s="4" t="str">
        <f>IF(ISBLANK(Table1[[#This Row],[Payment Method]]),"Unknown",Table1[[#This Row],[Payment Method]])</f>
        <v>Digital Wallet</v>
      </c>
    </row>
    <row r="9437" spans="1:14" hidden="1" x14ac:dyDescent="0.35">
      <c r="A9437" t="s">
        <v>9577</v>
      </c>
      <c r="B9437" t="s">
        <v>60</v>
      </c>
      <c r="C9437" t="s">
        <v>20</v>
      </c>
      <c r="D9437" t="s">
        <v>30</v>
      </c>
      <c r="E9437" s="4" t="str">
        <f>IF(ISBLANK(Table1[[#This Row],[Item]]),"Unknown",Table1[[#This Row],[Item]])</f>
        <v>Salmon</v>
      </c>
      <c r="F9437">
        <v>18</v>
      </c>
      <c r="G9437" s="4">
        <f>IF(ISBLANK(Table1[[#This Row],[Price]]),AVERAGE(F9437:F26970),Table1[[#This Row],[Price]])</f>
        <v>18</v>
      </c>
      <c r="H9437">
        <v>5</v>
      </c>
      <c r="I9437" s="4">
        <f>IF(ISBLANK(Table1[[#This Row],[Quantity]]),AVERAGE(H9437:H26970),Table1[[#This Row],[Quantity]])</f>
        <v>5</v>
      </c>
      <c r="J9437">
        <v>90</v>
      </c>
      <c r="K9437" s="4">
        <f>IF(ISBLANK(Table1[[#This Row],[Order Total]]),AVERAGE(J9437:J26970),Table1[[#This Row],[Order Total]])</f>
        <v>90</v>
      </c>
      <c r="L9437" s="1">
        <v>44737</v>
      </c>
      <c r="M9437" t="s">
        <v>28</v>
      </c>
      <c r="N9437" s="4" t="str">
        <f>IF(ISBLANK(Table1[[#This Row],[Payment Method]]),"Unknown",Table1[[#This Row],[Payment Method]])</f>
        <v>Cash</v>
      </c>
    </row>
    <row r="9438" spans="1:14" hidden="1" x14ac:dyDescent="0.35">
      <c r="A9438" t="s">
        <v>9578</v>
      </c>
      <c r="B9438" t="s">
        <v>60</v>
      </c>
      <c r="C9438" t="s">
        <v>24</v>
      </c>
      <c r="D9438" t="s">
        <v>56</v>
      </c>
      <c r="E9438" s="4" t="str">
        <f>IF(ISBLANK(Table1[[#This Row],[Item]]),"Unknown",Table1[[#This Row],[Item]])</f>
        <v>Lemonade</v>
      </c>
      <c r="F9438">
        <v>3</v>
      </c>
      <c r="G9438" s="4">
        <f>IF(ISBLANK(Table1[[#This Row],[Price]]),AVERAGE(F9438:F26971),Table1[[#This Row],[Price]])</f>
        <v>3</v>
      </c>
      <c r="H9438">
        <v>3</v>
      </c>
      <c r="I9438" s="4">
        <f>IF(ISBLANK(Table1[[#This Row],[Quantity]]),AVERAGE(H9438:H26971),Table1[[#This Row],[Quantity]])</f>
        <v>3</v>
      </c>
      <c r="J9438">
        <v>9</v>
      </c>
      <c r="K9438" s="4">
        <f>IF(ISBLANK(Table1[[#This Row],[Order Total]]),AVERAGE(J9438:J26971),Table1[[#This Row],[Order Total]])</f>
        <v>9</v>
      </c>
      <c r="L9438" s="1">
        <v>45267</v>
      </c>
      <c r="M9438" t="s">
        <v>28</v>
      </c>
      <c r="N9438" s="4" t="str">
        <f>IF(ISBLANK(Table1[[#This Row],[Payment Method]]),"Unknown",Table1[[#This Row],[Payment Method]])</f>
        <v>Cash</v>
      </c>
    </row>
    <row r="9439" spans="1:14" hidden="1" x14ac:dyDescent="0.35">
      <c r="A9439" t="s">
        <v>9579</v>
      </c>
      <c r="B9439" t="s">
        <v>232</v>
      </c>
      <c r="C9439" t="s">
        <v>20</v>
      </c>
      <c r="D9439" t="s">
        <v>41</v>
      </c>
      <c r="E9439" s="4" t="str">
        <f>IF(ISBLANK(Table1[[#This Row],[Item]]),"Unknown",Table1[[#This Row],[Item]])</f>
        <v>Vegetarian Platter</v>
      </c>
      <c r="F9439">
        <v>14</v>
      </c>
      <c r="G9439" s="4">
        <f>IF(ISBLANK(Table1[[#This Row],[Price]]),AVERAGE(F9439:F26972),Table1[[#This Row],[Price]])</f>
        <v>14</v>
      </c>
      <c r="H9439">
        <v>1</v>
      </c>
      <c r="I9439" s="4">
        <f>IF(ISBLANK(Table1[[#This Row],[Quantity]]),AVERAGE(H9439:H26972),Table1[[#This Row],[Quantity]])</f>
        <v>1</v>
      </c>
      <c r="J9439">
        <v>14</v>
      </c>
      <c r="K9439" s="4">
        <f>IF(ISBLANK(Table1[[#This Row],[Order Total]]),AVERAGE(J9439:J26972),Table1[[#This Row],[Order Total]])</f>
        <v>14</v>
      </c>
      <c r="L9439" s="1">
        <v>45182</v>
      </c>
      <c r="M9439" t="s">
        <v>28</v>
      </c>
      <c r="N9439" s="4" t="str">
        <f>IF(ISBLANK(Table1[[#This Row],[Payment Method]]),"Unknown",Table1[[#This Row],[Payment Method]])</f>
        <v>Cash</v>
      </c>
    </row>
    <row r="9440" spans="1:14" hidden="1" x14ac:dyDescent="0.35">
      <c r="A9440" t="s">
        <v>9580</v>
      </c>
      <c r="B9440" t="s">
        <v>105</v>
      </c>
      <c r="C9440" t="s">
        <v>50</v>
      </c>
      <c r="D9440" t="s">
        <v>86</v>
      </c>
      <c r="E9440" s="4" t="str">
        <f>IF(ISBLANK(Table1[[#This Row],[Item]]),"Unknown",Table1[[#This Row],[Item]])</f>
        <v>Cheese Fries</v>
      </c>
      <c r="F9440">
        <v>5</v>
      </c>
      <c r="G9440" s="4">
        <f>IF(ISBLANK(Table1[[#This Row],[Price]]),AVERAGE(F9440:F26973),Table1[[#This Row],[Price]])</f>
        <v>5</v>
      </c>
      <c r="H9440">
        <v>5</v>
      </c>
      <c r="I9440" s="4">
        <f>IF(ISBLANK(Table1[[#This Row],[Quantity]]),AVERAGE(H9440:H26973),Table1[[#This Row],[Quantity]])</f>
        <v>5</v>
      </c>
      <c r="J9440">
        <v>25</v>
      </c>
      <c r="K9440" s="4">
        <f>IF(ISBLANK(Table1[[#This Row],[Order Total]]),AVERAGE(J9440:J26973),Table1[[#This Row],[Order Total]])</f>
        <v>25</v>
      </c>
      <c r="L9440" s="1">
        <v>45187</v>
      </c>
      <c r="M9440" t="s">
        <v>17</v>
      </c>
      <c r="N9440" s="4" t="str">
        <f>IF(ISBLANK(Table1[[#This Row],[Payment Method]]),"Unknown",Table1[[#This Row],[Payment Method]])</f>
        <v>Digital Wallet</v>
      </c>
    </row>
    <row r="9441" spans="1:14" hidden="1" x14ac:dyDescent="0.35">
      <c r="A9441" t="s">
        <v>9581</v>
      </c>
      <c r="B9441" t="s">
        <v>378</v>
      </c>
      <c r="C9441" t="s">
        <v>38</v>
      </c>
      <c r="D9441" t="s">
        <v>74</v>
      </c>
      <c r="E9441" s="4" t="str">
        <f>IF(ISBLANK(Table1[[#This Row],[Item]]),"Unknown",Table1[[#This Row],[Item]])</f>
        <v>Chocolate Cake</v>
      </c>
      <c r="F9441">
        <v>6</v>
      </c>
      <c r="G9441" s="4">
        <f>IF(ISBLANK(Table1[[#This Row],[Price]]),AVERAGE(F9441:F26974),Table1[[#This Row],[Price]])</f>
        <v>6</v>
      </c>
      <c r="H9441">
        <v>4</v>
      </c>
      <c r="I9441" s="4">
        <f>IF(ISBLANK(Table1[[#This Row],[Quantity]]),AVERAGE(H9441:H26974),Table1[[#This Row],[Quantity]])</f>
        <v>4</v>
      </c>
      <c r="J9441">
        <v>24</v>
      </c>
      <c r="K9441" s="4">
        <f>IF(ISBLANK(Table1[[#This Row],[Order Total]]),AVERAGE(J9441:J26974),Table1[[#This Row],[Order Total]])</f>
        <v>24</v>
      </c>
      <c r="L9441" s="1">
        <v>44705</v>
      </c>
      <c r="M9441" t="s">
        <v>28</v>
      </c>
      <c r="N9441" s="4" t="str">
        <f>IF(ISBLANK(Table1[[#This Row],[Payment Method]]),"Unknown",Table1[[#This Row],[Payment Method]])</f>
        <v>Cash</v>
      </c>
    </row>
    <row r="9442" spans="1:14" hidden="1" x14ac:dyDescent="0.35">
      <c r="A9442" t="s">
        <v>9582</v>
      </c>
      <c r="B9442" t="s">
        <v>136</v>
      </c>
      <c r="C9442" t="s">
        <v>20</v>
      </c>
      <c r="D9442" t="s">
        <v>30</v>
      </c>
      <c r="E9442" s="4" t="str">
        <f>IF(ISBLANK(Table1[[#This Row],[Item]]),"Unknown",Table1[[#This Row],[Item]])</f>
        <v>Salmon</v>
      </c>
      <c r="F9442">
        <v>18</v>
      </c>
      <c r="G9442" s="4">
        <f>IF(ISBLANK(Table1[[#This Row],[Price]]),AVERAGE(F9442:F26975),Table1[[#This Row],[Price]])</f>
        <v>18</v>
      </c>
      <c r="H9442">
        <v>2</v>
      </c>
      <c r="I9442" s="4">
        <f>IF(ISBLANK(Table1[[#This Row],[Quantity]]),AVERAGE(H9442:H26975),Table1[[#This Row],[Quantity]])</f>
        <v>2</v>
      </c>
      <c r="J9442">
        <v>36</v>
      </c>
      <c r="K9442" s="4">
        <f>IF(ISBLANK(Table1[[#This Row],[Order Total]]),AVERAGE(J9442:J26975),Table1[[#This Row],[Order Total]])</f>
        <v>36</v>
      </c>
      <c r="L9442" s="1">
        <v>44963</v>
      </c>
      <c r="M9442" t="s">
        <v>28</v>
      </c>
      <c r="N9442" s="4" t="str">
        <f>IF(ISBLANK(Table1[[#This Row],[Payment Method]]),"Unknown",Table1[[#This Row],[Payment Method]])</f>
        <v>Cash</v>
      </c>
    </row>
    <row r="9443" spans="1:14" hidden="1" x14ac:dyDescent="0.35">
      <c r="A9443" t="s">
        <v>9583</v>
      </c>
      <c r="B9443" t="s">
        <v>118</v>
      </c>
      <c r="C9443" t="s">
        <v>20</v>
      </c>
      <c r="E9443" s="4" t="str">
        <f>IF(ISBLANK(Table1[[#This Row],[Item]]),"Unknown",Table1[[#This Row],[Item]])</f>
        <v>Unknown</v>
      </c>
      <c r="F9443">
        <v>18</v>
      </c>
      <c r="G9443" s="4">
        <f>IF(ISBLANK(Table1[[#This Row],[Price]]),AVERAGE(F9443:F26976),Table1[[#This Row],[Price]])</f>
        <v>18</v>
      </c>
      <c r="H9443">
        <v>5</v>
      </c>
      <c r="I9443" s="4">
        <f>IF(ISBLANK(Table1[[#This Row],[Quantity]]),AVERAGE(H9443:H26976),Table1[[#This Row],[Quantity]])</f>
        <v>5</v>
      </c>
      <c r="J9443">
        <v>90</v>
      </c>
      <c r="K9443" s="4">
        <f>IF(ISBLANK(Table1[[#This Row],[Order Total]]),AVERAGE(J9443:J26976),Table1[[#This Row],[Order Total]])</f>
        <v>90</v>
      </c>
      <c r="L9443" s="1">
        <v>44739</v>
      </c>
      <c r="M9443" t="s">
        <v>13</v>
      </c>
      <c r="N9443" s="4" t="str">
        <f>IF(ISBLANK(Table1[[#This Row],[Payment Method]]),"Unknown",Table1[[#This Row],[Payment Method]])</f>
        <v>Credit Card</v>
      </c>
    </row>
    <row r="9444" spans="1:14" hidden="1" x14ac:dyDescent="0.35">
      <c r="A9444" t="s">
        <v>9584</v>
      </c>
      <c r="B9444" t="s">
        <v>372</v>
      </c>
      <c r="C9444" t="s">
        <v>11</v>
      </c>
      <c r="D9444" t="s">
        <v>79</v>
      </c>
      <c r="E9444" s="4" t="str">
        <f>IF(ISBLANK(Table1[[#This Row],[Item]]),"Unknown",Table1[[#This Row],[Item]])</f>
        <v>Grilled Vegetables</v>
      </c>
      <c r="F9444">
        <v>5</v>
      </c>
      <c r="G9444" s="4">
        <f>IF(ISBLANK(Table1[[#This Row],[Price]]),AVERAGE(F9444:F26977),Table1[[#This Row],[Price]])</f>
        <v>5</v>
      </c>
      <c r="H9444">
        <v>2</v>
      </c>
      <c r="I9444" s="4">
        <f>IF(ISBLANK(Table1[[#This Row],[Quantity]]),AVERAGE(H9444:H26977),Table1[[#This Row],[Quantity]])</f>
        <v>2</v>
      </c>
      <c r="J9444">
        <v>10</v>
      </c>
      <c r="K9444" s="4">
        <f>IF(ISBLANK(Table1[[#This Row],[Order Total]]),AVERAGE(J9444:J26977),Table1[[#This Row],[Order Total]])</f>
        <v>10</v>
      </c>
      <c r="L9444" s="1">
        <v>45100</v>
      </c>
      <c r="M9444" t="s">
        <v>13</v>
      </c>
      <c r="N9444" s="4" t="str">
        <f>IF(ISBLANK(Table1[[#This Row],[Payment Method]]),"Unknown",Table1[[#This Row],[Payment Method]])</f>
        <v>Credit Card</v>
      </c>
    </row>
    <row r="9445" spans="1:14" hidden="1" x14ac:dyDescent="0.35">
      <c r="A9445" t="s">
        <v>9585</v>
      </c>
      <c r="B9445" t="s">
        <v>181</v>
      </c>
      <c r="C9445" t="s">
        <v>24</v>
      </c>
      <c r="D9445" t="s">
        <v>168</v>
      </c>
      <c r="E9445" s="4" t="str">
        <f>IF(ISBLANK(Table1[[#This Row],[Item]]),"Unknown",Table1[[#This Row],[Item]])</f>
        <v>Water</v>
      </c>
      <c r="F9445">
        <v>1</v>
      </c>
      <c r="G9445" s="4">
        <f>IF(ISBLANK(Table1[[#This Row],[Price]]),AVERAGE(F9445:F26978),Table1[[#This Row],[Price]])</f>
        <v>1</v>
      </c>
      <c r="H9445">
        <v>4</v>
      </c>
      <c r="I9445" s="4">
        <f>IF(ISBLANK(Table1[[#This Row],[Quantity]]),AVERAGE(H9445:H26978),Table1[[#This Row],[Quantity]])</f>
        <v>4</v>
      </c>
      <c r="J9445">
        <v>4</v>
      </c>
      <c r="K9445" s="4">
        <f>IF(ISBLANK(Table1[[#This Row],[Order Total]]),AVERAGE(J9445:J26978),Table1[[#This Row],[Order Total]])</f>
        <v>4</v>
      </c>
      <c r="L9445" s="1">
        <v>44861</v>
      </c>
      <c r="M9445" t="s">
        <v>17</v>
      </c>
      <c r="N9445" s="4" t="str">
        <f>IF(ISBLANK(Table1[[#This Row],[Payment Method]]),"Unknown",Table1[[#This Row],[Payment Method]])</f>
        <v>Digital Wallet</v>
      </c>
    </row>
    <row r="9446" spans="1:14" hidden="1" x14ac:dyDescent="0.35">
      <c r="A9446" t="s">
        <v>9586</v>
      </c>
      <c r="B9446" t="s">
        <v>114</v>
      </c>
      <c r="C9446" t="s">
        <v>20</v>
      </c>
      <c r="D9446" t="s">
        <v>245</v>
      </c>
      <c r="E9446" s="4" t="str">
        <f>IF(ISBLANK(Table1[[#This Row],[Item]]),"Unknown",Table1[[#This Row],[Item]])</f>
        <v>Steak</v>
      </c>
      <c r="F9446">
        <v>20</v>
      </c>
      <c r="G9446" s="4">
        <f>IF(ISBLANK(Table1[[#This Row],[Price]]),AVERAGE(F9446:F26979),Table1[[#This Row],[Price]])</f>
        <v>20</v>
      </c>
      <c r="H9446">
        <v>2</v>
      </c>
      <c r="I9446" s="4">
        <f>IF(ISBLANK(Table1[[#This Row],[Quantity]]),AVERAGE(H9446:H26979),Table1[[#This Row],[Quantity]])</f>
        <v>2</v>
      </c>
      <c r="J9446">
        <v>40</v>
      </c>
      <c r="K9446" s="4">
        <f>IF(ISBLANK(Table1[[#This Row],[Order Total]]),AVERAGE(J9446:J26979),Table1[[#This Row],[Order Total]])</f>
        <v>40</v>
      </c>
      <c r="L9446" s="1">
        <v>44734</v>
      </c>
      <c r="M9446" t="s">
        <v>28</v>
      </c>
      <c r="N9446" s="4" t="str">
        <f>IF(ISBLANK(Table1[[#This Row],[Payment Method]]),"Unknown",Table1[[#This Row],[Payment Method]])</f>
        <v>Cash</v>
      </c>
    </row>
    <row r="9447" spans="1:14" hidden="1" x14ac:dyDescent="0.35">
      <c r="A9447" t="s">
        <v>9587</v>
      </c>
      <c r="B9447" t="s">
        <v>345</v>
      </c>
      <c r="C9447" t="s">
        <v>11</v>
      </c>
      <c r="D9447" t="s">
        <v>16</v>
      </c>
      <c r="E9447" s="4" t="str">
        <f>IF(ISBLANK(Table1[[#This Row],[Item]]),"Unknown",Table1[[#This Row],[Item]])</f>
        <v>Mashed Potatoes</v>
      </c>
      <c r="F9447">
        <v>4</v>
      </c>
      <c r="G9447" s="4">
        <f>IF(ISBLANK(Table1[[#This Row],[Price]]),AVERAGE(F9447:F26980),Table1[[#This Row],[Price]])</f>
        <v>4</v>
      </c>
      <c r="H9447">
        <v>1</v>
      </c>
      <c r="I9447" s="4">
        <f>IF(ISBLANK(Table1[[#This Row],[Quantity]]),AVERAGE(H9447:H26980),Table1[[#This Row],[Quantity]])</f>
        <v>1</v>
      </c>
      <c r="J9447">
        <v>4</v>
      </c>
      <c r="K9447" s="4">
        <f>IF(ISBLANK(Table1[[#This Row],[Order Total]]),AVERAGE(J9447:J26980),Table1[[#This Row],[Order Total]])</f>
        <v>4</v>
      </c>
      <c r="L9447" s="1">
        <v>44898</v>
      </c>
      <c r="M9447" t="s">
        <v>17</v>
      </c>
      <c r="N9447" s="4" t="str">
        <f>IF(ISBLANK(Table1[[#This Row],[Payment Method]]),"Unknown",Table1[[#This Row],[Payment Method]])</f>
        <v>Digital Wallet</v>
      </c>
    </row>
    <row r="9448" spans="1:14" hidden="1" x14ac:dyDescent="0.35">
      <c r="A9448" t="s">
        <v>9588</v>
      </c>
      <c r="B9448" t="s">
        <v>55</v>
      </c>
      <c r="C9448" t="s">
        <v>24</v>
      </c>
      <c r="D9448" t="s">
        <v>56</v>
      </c>
      <c r="E9448" s="4" t="str">
        <f>IF(ISBLANK(Table1[[#This Row],[Item]]),"Unknown",Table1[[#This Row],[Item]])</f>
        <v>Lemonade</v>
      </c>
      <c r="F9448">
        <v>3</v>
      </c>
      <c r="G9448" s="4">
        <f>IF(ISBLANK(Table1[[#This Row],[Price]]),AVERAGE(F9448:F26981),Table1[[#This Row],[Price]])</f>
        <v>3</v>
      </c>
      <c r="H9448">
        <v>4</v>
      </c>
      <c r="I9448" s="4">
        <f>IF(ISBLANK(Table1[[#This Row],[Quantity]]),AVERAGE(H9448:H26981),Table1[[#This Row],[Quantity]])</f>
        <v>4</v>
      </c>
      <c r="J9448">
        <v>12</v>
      </c>
      <c r="K9448" s="4">
        <f>IF(ISBLANK(Table1[[#This Row],[Order Total]]),AVERAGE(J9448:J26981),Table1[[#This Row],[Order Total]])</f>
        <v>12</v>
      </c>
      <c r="L9448" s="1">
        <v>45197</v>
      </c>
      <c r="M9448" t="s">
        <v>13</v>
      </c>
      <c r="N9448" s="4" t="str">
        <f>IF(ISBLANK(Table1[[#This Row],[Payment Method]]),"Unknown",Table1[[#This Row],[Payment Method]])</f>
        <v>Credit Card</v>
      </c>
    </row>
    <row r="9449" spans="1:14" hidden="1" x14ac:dyDescent="0.35">
      <c r="A9449" t="s">
        <v>9589</v>
      </c>
      <c r="B9449" t="s">
        <v>81</v>
      </c>
      <c r="C9449" t="s">
        <v>38</v>
      </c>
      <c r="D9449" t="s">
        <v>107</v>
      </c>
      <c r="E9449" s="4" t="str">
        <f>IF(ISBLANK(Table1[[#This Row],[Item]]),"Unknown",Table1[[#This Row],[Item]])</f>
        <v>Fruit Salad</v>
      </c>
      <c r="F9449">
        <v>4</v>
      </c>
      <c r="G9449" s="4">
        <f>IF(ISBLANK(Table1[[#This Row],[Price]]),AVERAGE(F9449:F26982),Table1[[#This Row],[Price]])</f>
        <v>4</v>
      </c>
      <c r="H9449">
        <v>2</v>
      </c>
      <c r="I9449" s="4">
        <f>IF(ISBLANK(Table1[[#This Row],[Quantity]]),AVERAGE(H9449:H26982),Table1[[#This Row],[Quantity]])</f>
        <v>2</v>
      </c>
      <c r="J9449">
        <v>8</v>
      </c>
      <c r="K9449" s="4">
        <f>IF(ISBLANK(Table1[[#This Row],[Order Total]]),AVERAGE(J9449:J26982),Table1[[#This Row],[Order Total]])</f>
        <v>8</v>
      </c>
      <c r="L9449" s="1">
        <v>45270</v>
      </c>
      <c r="M9449" t="s">
        <v>17</v>
      </c>
      <c r="N9449" s="4" t="str">
        <f>IF(ISBLANK(Table1[[#This Row],[Payment Method]]),"Unknown",Table1[[#This Row],[Payment Method]])</f>
        <v>Digital Wallet</v>
      </c>
    </row>
    <row r="9450" spans="1:14" x14ac:dyDescent="0.35">
      <c r="A9450" t="s">
        <v>9590</v>
      </c>
      <c r="B9450" t="s">
        <v>281</v>
      </c>
      <c r="C9450" t="s">
        <v>24</v>
      </c>
      <c r="E9450" s="4" t="str">
        <f>IF(ISBLANK(Table1[[#This Row],[Item]]),"Unknown",Table1[[#This Row],[Item]])</f>
        <v>Unknown</v>
      </c>
      <c r="G9450" s="4">
        <f>IF(ISBLANK(Table1[[#This Row],[Price]]),AVERAGE(F9450:F26983),Table1[[#This Row],[Price]])</f>
        <v>6.596662755833659</v>
      </c>
      <c r="I9450" s="4">
        <f>IF(ISBLANK(Table1[[#This Row],[Quantity]]),AVERAGE(H9450:H26983),Table1[[#This Row],[Quantity]])</f>
        <v>3.0138132049169939</v>
      </c>
      <c r="K9450" s="4">
        <f>IF(ISBLANK(Table1[[#This Row],[Order Total]]),AVERAGE(J9450:J26983),Table1[[#This Row],[Order Total]])</f>
        <v>19.969648967177797</v>
      </c>
      <c r="L9450" s="1">
        <v>44746</v>
      </c>
      <c r="M9450" t="s">
        <v>13</v>
      </c>
      <c r="N9450" s="4" t="str">
        <f>IF(ISBLANK(Table1[[#This Row],[Payment Method]]),"Unknown",Table1[[#This Row],[Payment Method]])</f>
        <v>Credit Card</v>
      </c>
    </row>
    <row r="9451" spans="1:14" hidden="1" x14ac:dyDescent="0.35">
      <c r="A9451" t="s">
        <v>9591</v>
      </c>
      <c r="B9451" t="s">
        <v>484</v>
      </c>
      <c r="C9451" t="s">
        <v>38</v>
      </c>
      <c r="D9451" t="s">
        <v>43</v>
      </c>
      <c r="E9451" s="4" t="str">
        <f>IF(ISBLANK(Table1[[#This Row],[Item]]),"Unknown",Table1[[#This Row],[Item]])</f>
        <v>Brownie</v>
      </c>
      <c r="F9451">
        <v>6</v>
      </c>
      <c r="G9451" s="4">
        <f>IF(ISBLANK(Table1[[#This Row],[Price]]),AVERAGE(F9451:F26984),Table1[[#This Row],[Price]])</f>
        <v>6</v>
      </c>
      <c r="H9451">
        <v>4</v>
      </c>
      <c r="I9451" s="4">
        <f>IF(ISBLANK(Table1[[#This Row],[Quantity]]),AVERAGE(H9451:H26984),Table1[[#This Row],[Quantity]])</f>
        <v>4</v>
      </c>
      <c r="J9451">
        <v>24</v>
      </c>
      <c r="K9451" s="4">
        <f>IF(ISBLANK(Table1[[#This Row],[Order Total]]),AVERAGE(J9451:J26984),Table1[[#This Row],[Order Total]])</f>
        <v>24</v>
      </c>
      <c r="L9451" s="1">
        <v>44909</v>
      </c>
      <c r="M9451" t="s">
        <v>17</v>
      </c>
      <c r="N9451" s="4" t="str">
        <f>IF(ISBLANK(Table1[[#This Row],[Payment Method]]),"Unknown",Table1[[#This Row],[Payment Method]])</f>
        <v>Digital Wallet</v>
      </c>
    </row>
    <row r="9452" spans="1:14" x14ac:dyDescent="0.35">
      <c r="A9452" t="s">
        <v>9592</v>
      </c>
      <c r="B9452" t="s">
        <v>181</v>
      </c>
      <c r="C9452" t="s">
        <v>11</v>
      </c>
      <c r="E9452" s="4" t="str">
        <f>IF(ISBLANK(Table1[[#This Row],[Item]]),"Unknown",Table1[[#This Row],[Item]])</f>
        <v>Unknown</v>
      </c>
      <c r="G9452" s="4">
        <f>IF(ISBLANK(Table1[[#This Row],[Price]]),AVERAGE(F9452:F26985),Table1[[#This Row],[Price]])</f>
        <v>6.5967405475880057</v>
      </c>
      <c r="H9452">
        <v>1</v>
      </c>
      <c r="I9452" s="4">
        <f>IF(ISBLANK(Table1[[#This Row],[Quantity]]),AVERAGE(H9452:H26985),Table1[[#This Row],[Quantity]])</f>
        <v>1</v>
      </c>
      <c r="J9452">
        <v>4</v>
      </c>
      <c r="K9452" s="4">
        <f>IF(ISBLANK(Table1[[#This Row],[Order Total]]),AVERAGE(J9452:J26985),Table1[[#This Row],[Order Total]])</f>
        <v>4</v>
      </c>
      <c r="L9452" s="1">
        <v>44572</v>
      </c>
      <c r="M9452" t="s">
        <v>13</v>
      </c>
      <c r="N9452" s="4" t="str">
        <f>IF(ISBLANK(Table1[[#This Row],[Payment Method]]),"Unknown",Table1[[#This Row],[Payment Method]])</f>
        <v>Credit Card</v>
      </c>
    </row>
    <row r="9453" spans="1:14" hidden="1" x14ac:dyDescent="0.35">
      <c r="A9453" t="s">
        <v>9593</v>
      </c>
      <c r="B9453" t="s">
        <v>194</v>
      </c>
      <c r="C9453" t="s">
        <v>20</v>
      </c>
      <c r="D9453" t="s">
        <v>30</v>
      </c>
      <c r="E9453" s="4" t="str">
        <f>IF(ISBLANK(Table1[[#This Row],[Item]]),"Unknown",Table1[[#This Row],[Item]])</f>
        <v>Salmon</v>
      </c>
      <c r="F9453">
        <v>18</v>
      </c>
      <c r="G9453" s="4">
        <f>IF(ISBLANK(Table1[[#This Row],[Price]]),AVERAGE(F9453:F26986),Table1[[#This Row],[Price]])</f>
        <v>18</v>
      </c>
      <c r="H9453">
        <v>4</v>
      </c>
      <c r="I9453" s="4">
        <f>IF(ISBLANK(Table1[[#This Row],[Quantity]]),AVERAGE(H9453:H26986),Table1[[#This Row],[Quantity]])</f>
        <v>4</v>
      </c>
      <c r="J9453">
        <v>72</v>
      </c>
      <c r="K9453" s="4">
        <f>IF(ISBLANK(Table1[[#This Row],[Order Total]]),AVERAGE(J9453:J26986),Table1[[#This Row],[Order Total]])</f>
        <v>72</v>
      </c>
      <c r="L9453" s="1">
        <v>45006</v>
      </c>
      <c r="M9453" t="s">
        <v>17</v>
      </c>
      <c r="N9453" s="4" t="str">
        <f>IF(ISBLANK(Table1[[#This Row],[Payment Method]]),"Unknown",Table1[[#This Row],[Payment Method]])</f>
        <v>Digital Wallet</v>
      </c>
    </row>
    <row r="9454" spans="1:14" hidden="1" x14ac:dyDescent="0.35">
      <c r="A9454" t="s">
        <v>9594</v>
      </c>
      <c r="B9454" t="s">
        <v>66</v>
      </c>
      <c r="C9454" t="s">
        <v>11</v>
      </c>
      <c r="D9454" t="s">
        <v>12</v>
      </c>
      <c r="E9454" s="4" t="str">
        <f>IF(ISBLANK(Table1[[#This Row],[Item]]),"Unknown",Table1[[#This Row],[Item]])</f>
        <v>Side Salad</v>
      </c>
      <c r="F9454">
        <v>3</v>
      </c>
      <c r="G9454" s="4">
        <f>IF(ISBLANK(Table1[[#This Row],[Price]]),AVERAGE(F9454:F26987),Table1[[#This Row],[Price]])</f>
        <v>3</v>
      </c>
      <c r="H9454">
        <v>3</v>
      </c>
      <c r="I9454" s="4">
        <f>IF(ISBLANK(Table1[[#This Row],[Quantity]]),AVERAGE(H9454:H26987),Table1[[#This Row],[Quantity]])</f>
        <v>3</v>
      </c>
      <c r="J9454">
        <v>9</v>
      </c>
      <c r="K9454" s="4">
        <f>IF(ISBLANK(Table1[[#This Row],[Order Total]]),AVERAGE(J9454:J26987),Table1[[#This Row],[Order Total]])</f>
        <v>9</v>
      </c>
      <c r="L9454" s="1">
        <v>45286</v>
      </c>
      <c r="M9454" t="s">
        <v>17</v>
      </c>
      <c r="N9454" s="4" t="str">
        <f>IF(ISBLANK(Table1[[#This Row],[Payment Method]]),"Unknown",Table1[[#This Row],[Payment Method]])</f>
        <v>Digital Wallet</v>
      </c>
    </row>
    <row r="9455" spans="1:14" hidden="1" x14ac:dyDescent="0.35">
      <c r="A9455" t="s">
        <v>9595</v>
      </c>
      <c r="B9455" t="s">
        <v>26</v>
      </c>
      <c r="C9455" t="s">
        <v>11</v>
      </c>
      <c r="D9455" t="s">
        <v>12</v>
      </c>
      <c r="E9455" s="4" t="str">
        <f>IF(ISBLANK(Table1[[#This Row],[Item]]),"Unknown",Table1[[#This Row],[Item]])</f>
        <v>Side Salad</v>
      </c>
      <c r="F9455">
        <v>3</v>
      </c>
      <c r="G9455" s="4">
        <f>IF(ISBLANK(Table1[[#This Row],[Price]]),AVERAGE(F9455:F26988),Table1[[#This Row],[Price]])</f>
        <v>3</v>
      </c>
      <c r="H9455">
        <v>4</v>
      </c>
      <c r="I9455" s="4">
        <f>IF(ISBLANK(Table1[[#This Row],[Quantity]]),AVERAGE(H9455:H26988),Table1[[#This Row],[Quantity]])</f>
        <v>4</v>
      </c>
      <c r="J9455">
        <v>12</v>
      </c>
      <c r="K9455" s="4">
        <f>IF(ISBLANK(Table1[[#This Row],[Order Total]]),AVERAGE(J9455:J26988),Table1[[#This Row],[Order Total]])</f>
        <v>12</v>
      </c>
      <c r="L9455" s="1">
        <v>44758</v>
      </c>
      <c r="M9455" t="s">
        <v>28</v>
      </c>
      <c r="N9455" s="4" t="str">
        <f>IF(ISBLANK(Table1[[#This Row],[Payment Method]]),"Unknown",Table1[[#This Row],[Payment Method]])</f>
        <v>Cash</v>
      </c>
    </row>
    <row r="9456" spans="1:14" hidden="1" x14ac:dyDescent="0.35">
      <c r="A9456" t="s">
        <v>9596</v>
      </c>
      <c r="B9456" t="s">
        <v>152</v>
      </c>
      <c r="C9456" t="s">
        <v>24</v>
      </c>
      <c r="D9456" t="s">
        <v>168</v>
      </c>
      <c r="E9456" s="4" t="str">
        <f>IF(ISBLANK(Table1[[#This Row],[Item]]),"Unknown",Table1[[#This Row],[Item]])</f>
        <v>Water</v>
      </c>
      <c r="F9456">
        <v>1</v>
      </c>
      <c r="G9456" s="4">
        <f>IF(ISBLANK(Table1[[#This Row],[Price]]),AVERAGE(F9456:F26989),Table1[[#This Row],[Price]])</f>
        <v>1</v>
      </c>
      <c r="H9456">
        <v>2</v>
      </c>
      <c r="I9456" s="4">
        <f>IF(ISBLANK(Table1[[#This Row],[Quantity]]),AVERAGE(H9456:H26989),Table1[[#This Row],[Quantity]])</f>
        <v>2</v>
      </c>
      <c r="J9456">
        <v>2</v>
      </c>
      <c r="K9456" s="4">
        <f>IF(ISBLANK(Table1[[#This Row],[Order Total]]),AVERAGE(J9456:J26989),Table1[[#This Row],[Order Total]])</f>
        <v>2</v>
      </c>
      <c r="L9456" s="1">
        <v>44777</v>
      </c>
      <c r="M9456" t="s">
        <v>17</v>
      </c>
      <c r="N9456" s="4" t="str">
        <f>IF(ISBLANK(Table1[[#This Row],[Payment Method]]),"Unknown",Table1[[#This Row],[Payment Method]])</f>
        <v>Digital Wallet</v>
      </c>
    </row>
    <row r="9457" spans="1:14" hidden="1" x14ac:dyDescent="0.35">
      <c r="A9457" t="s">
        <v>9597</v>
      </c>
      <c r="B9457" t="s">
        <v>103</v>
      </c>
      <c r="C9457" t="s">
        <v>20</v>
      </c>
      <c r="D9457" t="s">
        <v>245</v>
      </c>
      <c r="E9457" s="4" t="str">
        <f>IF(ISBLANK(Table1[[#This Row],[Item]]),"Unknown",Table1[[#This Row],[Item]])</f>
        <v>Steak</v>
      </c>
      <c r="F9457">
        <v>20</v>
      </c>
      <c r="G9457" s="4">
        <f>IF(ISBLANK(Table1[[#This Row],[Price]]),AVERAGE(F9457:F26990),Table1[[#This Row],[Price]])</f>
        <v>20</v>
      </c>
      <c r="H9457">
        <v>1</v>
      </c>
      <c r="I9457" s="4">
        <f>IF(ISBLANK(Table1[[#This Row],[Quantity]]),AVERAGE(H9457:H26990),Table1[[#This Row],[Quantity]])</f>
        <v>1</v>
      </c>
      <c r="J9457">
        <v>20</v>
      </c>
      <c r="K9457" s="4">
        <f>IF(ISBLANK(Table1[[#This Row],[Order Total]]),AVERAGE(J9457:J26990),Table1[[#This Row],[Order Total]])</f>
        <v>20</v>
      </c>
      <c r="L9457" s="1">
        <v>45009</v>
      </c>
      <c r="M9457" t="s">
        <v>17</v>
      </c>
      <c r="N9457" s="4" t="str">
        <f>IF(ISBLANK(Table1[[#This Row],[Payment Method]]),"Unknown",Table1[[#This Row],[Payment Method]])</f>
        <v>Digital Wallet</v>
      </c>
    </row>
    <row r="9458" spans="1:14" x14ac:dyDescent="0.35">
      <c r="A9458" t="s">
        <v>9598</v>
      </c>
      <c r="B9458" t="s">
        <v>221</v>
      </c>
      <c r="C9458" t="s">
        <v>20</v>
      </c>
      <c r="E9458" s="4" t="str">
        <f>IF(ISBLANK(Table1[[#This Row],[Item]]),"Unknown",Table1[[#This Row],[Item]])</f>
        <v>Unknown</v>
      </c>
      <c r="G9458" s="4">
        <f>IF(ISBLANK(Table1[[#This Row],[Price]]),AVERAGE(F9458:F26991),Table1[[#This Row],[Price]])</f>
        <v>6.5951728636660141</v>
      </c>
      <c r="I9458" s="4">
        <f>IF(ISBLANK(Table1[[#This Row],[Quantity]]),AVERAGE(H9458:H26991),Table1[[#This Row],[Quantity]])</f>
        <v>3.0140791476407913</v>
      </c>
      <c r="K9458" s="4">
        <f>IF(ISBLANK(Table1[[#This Row],[Order Total]]),AVERAGE(J9458:J26991),Table1[[#This Row],[Order Total]])</f>
        <v>19.969241501775748</v>
      </c>
      <c r="L9458" s="1">
        <v>44810</v>
      </c>
      <c r="M9458" t="s">
        <v>17</v>
      </c>
      <c r="N9458" s="4" t="str">
        <f>IF(ISBLANK(Table1[[#This Row],[Payment Method]]),"Unknown",Table1[[#This Row],[Payment Method]])</f>
        <v>Digital Wallet</v>
      </c>
    </row>
    <row r="9459" spans="1:14" hidden="1" x14ac:dyDescent="0.35">
      <c r="A9459" t="s">
        <v>9599</v>
      </c>
      <c r="B9459" t="s">
        <v>134</v>
      </c>
      <c r="C9459" t="s">
        <v>50</v>
      </c>
      <c r="D9459" t="s">
        <v>99</v>
      </c>
      <c r="E9459" s="4" t="str">
        <f>IF(ISBLANK(Table1[[#This Row],[Item]]),"Unknown",Table1[[#This Row],[Item]])</f>
        <v>Chicken Melt</v>
      </c>
      <c r="F9459">
        <v>8</v>
      </c>
      <c r="G9459" s="4">
        <f>IF(ISBLANK(Table1[[#This Row],[Price]]),AVERAGE(F9459:F26992),Table1[[#This Row],[Price]])</f>
        <v>8</v>
      </c>
      <c r="H9459">
        <v>1</v>
      </c>
      <c r="I9459" s="4">
        <f>IF(ISBLANK(Table1[[#This Row],[Quantity]]),AVERAGE(H9459:H26992),Table1[[#This Row],[Quantity]])</f>
        <v>1</v>
      </c>
      <c r="J9459">
        <v>8</v>
      </c>
      <c r="K9459" s="4">
        <f>IF(ISBLANK(Table1[[#This Row],[Order Total]]),AVERAGE(J9459:J26992),Table1[[#This Row],[Order Total]])</f>
        <v>8</v>
      </c>
      <c r="L9459" s="1">
        <v>44672</v>
      </c>
      <c r="M9459" t="s">
        <v>17</v>
      </c>
      <c r="N9459" s="4" t="str">
        <f>IF(ISBLANK(Table1[[#This Row],[Payment Method]]),"Unknown",Table1[[#This Row],[Payment Method]])</f>
        <v>Digital Wallet</v>
      </c>
    </row>
    <row r="9460" spans="1:14" hidden="1" x14ac:dyDescent="0.35">
      <c r="A9460" t="s">
        <v>9600</v>
      </c>
      <c r="B9460" t="s">
        <v>188</v>
      </c>
      <c r="C9460" t="s">
        <v>24</v>
      </c>
      <c r="D9460" t="s">
        <v>77</v>
      </c>
      <c r="E9460" s="4" t="str">
        <f>IF(ISBLANK(Table1[[#This Row],[Item]]),"Unknown",Table1[[#This Row],[Item]])</f>
        <v>Coca Cola</v>
      </c>
      <c r="F9460">
        <v>2.5</v>
      </c>
      <c r="G9460" s="4">
        <f>IF(ISBLANK(Table1[[#This Row],[Price]]),AVERAGE(F9460:F26993),Table1[[#This Row],[Price]])</f>
        <v>2.5</v>
      </c>
      <c r="H9460">
        <v>1</v>
      </c>
      <c r="I9460" s="4">
        <f>IF(ISBLANK(Table1[[#This Row],[Quantity]]),AVERAGE(H9460:H26993),Table1[[#This Row],[Quantity]])</f>
        <v>1</v>
      </c>
      <c r="J9460">
        <v>2.5</v>
      </c>
      <c r="K9460" s="4">
        <f>IF(ISBLANK(Table1[[#This Row],[Order Total]]),AVERAGE(J9460:J26993),Table1[[#This Row],[Order Total]])</f>
        <v>2.5</v>
      </c>
      <c r="L9460" s="1">
        <v>45140</v>
      </c>
      <c r="M9460" t="s">
        <v>13</v>
      </c>
      <c r="N9460" s="4" t="str">
        <f>IF(ISBLANK(Table1[[#This Row],[Payment Method]]),"Unknown",Table1[[#This Row],[Payment Method]])</f>
        <v>Credit Card</v>
      </c>
    </row>
    <row r="9461" spans="1:14" hidden="1" x14ac:dyDescent="0.35">
      <c r="A9461" t="s">
        <v>9601</v>
      </c>
      <c r="B9461" t="s">
        <v>143</v>
      </c>
      <c r="C9461" t="s">
        <v>38</v>
      </c>
      <c r="D9461" t="s">
        <v>125</v>
      </c>
      <c r="E9461" s="4" t="str">
        <f>IF(ISBLANK(Table1[[#This Row],[Item]]),"Unknown",Table1[[#This Row],[Item]])</f>
        <v>Cheesecake</v>
      </c>
      <c r="F9461">
        <v>7</v>
      </c>
      <c r="G9461" s="4">
        <f>IF(ISBLANK(Table1[[#This Row],[Price]]),AVERAGE(F9461:F26994),Table1[[#This Row],[Price]])</f>
        <v>7</v>
      </c>
      <c r="H9461">
        <v>4</v>
      </c>
      <c r="I9461" s="4">
        <f>IF(ISBLANK(Table1[[#This Row],[Quantity]]),AVERAGE(H9461:H26994),Table1[[#This Row],[Quantity]])</f>
        <v>4</v>
      </c>
      <c r="J9461">
        <v>28</v>
      </c>
      <c r="K9461" s="4">
        <f>IF(ISBLANK(Table1[[#This Row],[Order Total]]),AVERAGE(J9461:J26994),Table1[[#This Row],[Order Total]])</f>
        <v>28</v>
      </c>
      <c r="L9461" s="1">
        <v>45171</v>
      </c>
      <c r="M9461" t="s">
        <v>13</v>
      </c>
      <c r="N9461" s="4" t="str">
        <f>IF(ISBLANK(Table1[[#This Row],[Payment Method]]),"Unknown",Table1[[#This Row],[Payment Method]])</f>
        <v>Credit Card</v>
      </c>
    </row>
    <row r="9462" spans="1:14" hidden="1" x14ac:dyDescent="0.35">
      <c r="A9462" t="s">
        <v>9602</v>
      </c>
      <c r="B9462" t="s">
        <v>55</v>
      </c>
      <c r="C9462" t="s">
        <v>24</v>
      </c>
      <c r="D9462" t="s">
        <v>56</v>
      </c>
      <c r="E9462" s="4" t="str">
        <f>IF(ISBLANK(Table1[[#This Row],[Item]]),"Unknown",Table1[[#This Row],[Item]])</f>
        <v>Lemonade</v>
      </c>
      <c r="F9462">
        <v>3</v>
      </c>
      <c r="G9462" s="4">
        <f>IF(ISBLANK(Table1[[#This Row],[Price]]),AVERAGE(F9462:F26995),Table1[[#This Row],[Price]])</f>
        <v>3</v>
      </c>
      <c r="H9462">
        <v>1</v>
      </c>
      <c r="I9462" s="4">
        <f>IF(ISBLANK(Table1[[#This Row],[Quantity]]),AVERAGE(H9462:H26995),Table1[[#This Row],[Quantity]])</f>
        <v>1</v>
      </c>
      <c r="J9462">
        <v>3</v>
      </c>
      <c r="K9462" s="4">
        <f>IF(ISBLANK(Table1[[#This Row],[Order Total]]),AVERAGE(J9462:J26995),Table1[[#This Row],[Order Total]])</f>
        <v>3</v>
      </c>
      <c r="L9462" s="1">
        <v>44702</v>
      </c>
      <c r="M9462" t="s">
        <v>28</v>
      </c>
      <c r="N9462" s="4" t="str">
        <f>IF(ISBLANK(Table1[[#This Row],[Payment Method]]),"Unknown",Table1[[#This Row],[Payment Method]])</f>
        <v>Cash</v>
      </c>
    </row>
    <row r="9463" spans="1:14" hidden="1" x14ac:dyDescent="0.35">
      <c r="A9463" t="s">
        <v>9603</v>
      </c>
      <c r="B9463" t="s">
        <v>90</v>
      </c>
      <c r="C9463" t="s">
        <v>20</v>
      </c>
      <c r="D9463" t="s">
        <v>245</v>
      </c>
      <c r="E9463" s="4" t="str">
        <f>IF(ISBLANK(Table1[[#This Row],[Item]]),"Unknown",Table1[[#This Row],[Item]])</f>
        <v>Steak</v>
      </c>
      <c r="F9463">
        <v>20</v>
      </c>
      <c r="G9463" s="4">
        <f>IF(ISBLANK(Table1[[#This Row],[Price]]),AVERAGE(F9463:F26996),Table1[[#This Row],[Price]])</f>
        <v>20</v>
      </c>
      <c r="H9463">
        <v>5</v>
      </c>
      <c r="I9463" s="4">
        <f>IF(ISBLANK(Table1[[#This Row],[Quantity]]),AVERAGE(H9463:H26996),Table1[[#This Row],[Quantity]])</f>
        <v>5</v>
      </c>
      <c r="J9463">
        <v>100</v>
      </c>
      <c r="K9463" s="4">
        <f>IF(ISBLANK(Table1[[#This Row],[Order Total]]),AVERAGE(J9463:J26996),Table1[[#This Row],[Order Total]])</f>
        <v>100</v>
      </c>
      <c r="L9463" s="1">
        <v>44702</v>
      </c>
      <c r="M9463" t="s">
        <v>13</v>
      </c>
      <c r="N9463" s="4" t="str">
        <f>IF(ISBLANK(Table1[[#This Row],[Payment Method]]),"Unknown",Table1[[#This Row],[Payment Method]])</f>
        <v>Credit Card</v>
      </c>
    </row>
    <row r="9464" spans="1:14" hidden="1" x14ac:dyDescent="0.35">
      <c r="A9464" t="s">
        <v>9604</v>
      </c>
      <c r="B9464" t="s">
        <v>49</v>
      </c>
      <c r="C9464" t="s">
        <v>50</v>
      </c>
      <c r="D9464" t="s">
        <v>112</v>
      </c>
      <c r="E9464" s="4" t="str">
        <f>IF(ISBLANK(Table1[[#This Row],[Item]]),"Unknown",Table1[[#This Row],[Item]])</f>
        <v>French Fries</v>
      </c>
      <c r="F9464">
        <v>4</v>
      </c>
      <c r="G9464" s="4">
        <f>IF(ISBLANK(Table1[[#This Row],[Price]]),AVERAGE(F9464:F26997),Table1[[#This Row],[Price]])</f>
        <v>4</v>
      </c>
      <c r="H9464">
        <v>4</v>
      </c>
      <c r="I9464" s="4">
        <f>IF(ISBLANK(Table1[[#This Row],[Quantity]]),AVERAGE(H9464:H26997),Table1[[#This Row],[Quantity]])</f>
        <v>4</v>
      </c>
      <c r="J9464">
        <v>16</v>
      </c>
      <c r="K9464" s="4">
        <f>IF(ISBLANK(Table1[[#This Row],[Order Total]]),AVERAGE(J9464:J26997),Table1[[#This Row],[Order Total]])</f>
        <v>16</v>
      </c>
      <c r="L9464" s="1">
        <v>45133</v>
      </c>
      <c r="M9464" t="s">
        <v>28</v>
      </c>
      <c r="N9464" s="4" t="str">
        <f>IF(ISBLANK(Table1[[#This Row],[Payment Method]]),"Unknown",Table1[[#This Row],[Payment Method]])</f>
        <v>Cash</v>
      </c>
    </row>
    <row r="9465" spans="1:14" hidden="1" x14ac:dyDescent="0.35">
      <c r="A9465" t="s">
        <v>9605</v>
      </c>
      <c r="B9465" t="s">
        <v>298</v>
      </c>
      <c r="C9465" t="s">
        <v>20</v>
      </c>
      <c r="D9465" t="s">
        <v>27</v>
      </c>
      <c r="E9465" s="4" t="str">
        <f>IF(ISBLANK(Table1[[#This Row],[Item]]),"Unknown",Table1[[#This Row],[Item]])</f>
        <v>Pasta Alfredo</v>
      </c>
      <c r="F9465">
        <v>12</v>
      </c>
      <c r="G9465" s="4">
        <f>IF(ISBLANK(Table1[[#This Row],[Price]]),AVERAGE(F9465:F26998),Table1[[#This Row],[Price]])</f>
        <v>12</v>
      </c>
      <c r="H9465">
        <v>2</v>
      </c>
      <c r="I9465" s="4">
        <f>IF(ISBLANK(Table1[[#This Row],[Quantity]]),AVERAGE(H9465:H26998),Table1[[#This Row],[Quantity]])</f>
        <v>2</v>
      </c>
      <c r="J9465">
        <v>24</v>
      </c>
      <c r="K9465" s="4">
        <f>IF(ISBLANK(Table1[[#This Row],[Order Total]]),AVERAGE(J9465:J26998),Table1[[#This Row],[Order Total]])</f>
        <v>24</v>
      </c>
      <c r="L9465" s="1">
        <v>44728</v>
      </c>
      <c r="M9465" t="s">
        <v>28</v>
      </c>
      <c r="N9465" s="4" t="str">
        <f>IF(ISBLANK(Table1[[#This Row],[Payment Method]]),"Unknown",Table1[[#This Row],[Payment Method]])</f>
        <v>Cash</v>
      </c>
    </row>
    <row r="9466" spans="1:14" hidden="1" x14ac:dyDescent="0.35">
      <c r="A9466" t="s">
        <v>9606</v>
      </c>
      <c r="B9466" t="s">
        <v>376</v>
      </c>
      <c r="C9466" t="s">
        <v>11</v>
      </c>
      <c r="D9466" t="s">
        <v>16</v>
      </c>
      <c r="E9466" s="4" t="str">
        <f>IF(ISBLANK(Table1[[#This Row],[Item]]),"Unknown",Table1[[#This Row],[Item]])</f>
        <v>Mashed Potatoes</v>
      </c>
      <c r="F9466">
        <v>4</v>
      </c>
      <c r="G9466" s="4">
        <f>IF(ISBLANK(Table1[[#This Row],[Price]]),AVERAGE(F9466:F26999),Table1[[#This Row],[Price]])</f>
        <v>4</v>
      </c>
      <c r="H9466">
        <v>1</v>
      </c>
      <c r="I9466" s="4">
        <f>IF(ISBLANK(Table1[[#This Row],[Quantity]]),AVERAGE(H9466:H26999),Table1[[#This Row],[Quantity]])</f>
        <v>1</v>
      </c>
      <c r="J9466">
        <v>4</v>
      </c>
      <c r="K9466" s="4">
        <f>IF(ISBLANK(Table1[[#This Row],[Order Total]]),AVERAGE(J9466:J26999),Table1[[#This Row],[Order Total]])</f>
        <v>4</v>
      </c>
      <c r="L9466" s="1">
        <v>44822</v>
      </c>
      <c r="M9466" t="s">
        <v>13</v>
      </c>
      <c r="N9466" s="4" t="str">
        <f>IF(ISBLANK(Table1[[#This Row],[Payment Method]]),"Unknown",Table1[[#This Row],[Payment Method]])</f>
        <v>Credit Card</v>
      </c>
    </row>
    <row r="9467" spans="1:14" hidden="1" x14ac:dyDescent="0.35">
      <c r="A9467" t="s">
        <v>9607</v>
      </c>
      <c r="B9467" t="s">
        <v>136</v>
      </c>
      <c r="C9467" t="s">
        <v>24</v>
      </c>
      <c r="D9467" t="s">
        <v>141</v>
      </c>
      <c r="E9467" s="4" t="str">
        <f>IF(ISBLANK(Table1[[#This Row],[Item]]),"Unknown",Table1[[#This Row],[Item]])</f>
        <v>Iced Tea</v>
      </c>
      <c r="F9467">
        <v>2.5</v>
      </c>
      <c r="G9467" s="4">
        <f>IF(ISBLANK(Table1[[#This Row],[Price]]),AVERAGE(F9467:F27000),Table1[[#This Row],[Price]])</f>
        <v>2.5</v>
      </c>
      <c r="H9467">
        <v>3</v>
      </c>
      <c r="I9467" s="4">
        <f>IF(ISBLANK(Table1[[#This Row],[Quantity]]),AVERAGE(H9467:H27000),Table1[[#This Row],[Quantity]])</f>
        <v>3</v>
      </c>
      <c r="J9467">
        <v>7.5</v>
      </c>
      <c r="K9467" s="4">
        <f>IF(ISBLANK(Table1[[#This Row],[Order Total]]),AVERAGE(J9467:J27000),Table1[[#This Row],[Order Total]])</f>
        <v>7.5</v>
      </c>
      <c r="L9467" s="1">
        <v>45198</v>
      </c>
      <c r="M9467" t="s">
        <v>17</v>
      </c>
      <c r="N9467" s="4" t="str">
        <f>IF(ISBLANK(Table1[[#This Row],[Payment Method]]),"Unknown",Table1[[#This Row],[Payment Method]])</f>
        <v>Digital Wallet</v>
      </c>
    </row>
    <row r="9468" spans="1:14" hidden="1" x14ac:dyDescent="0.35">
      <c r="A9468" t="s">
        <v>9608</v>
      </c>
      <c r="B9468" t="s">
        <v>167</v>
      </c>
      <c r="C9468" t="s">
        <v>38</v>
      </c>
      <c r="D9468" t="s">
        <v>43</v>
      </c>
      <c r="E9468" s="4" t="str">
        <f>IF(ISBLANK(Table1[[#This Row],[Item]]),"Unknown",Table1[[#This Row],[Item]])</f>
        <v>Brownie</v>
      </c>
      <c r="F9468">
        <v>6</v>
      </c>
      <c r="G9468" s="4">
        <f>IF(ISBLANK(Table1[[#This Row],[Price]]),AVERAGE(F9468:F27001),Table1[[#This Row],[Price]])</f>
        <v>6</v>
      </c>
      <c r="H9468">
        <v>1</v>
      </c>
      <c r="I9468" s="4">
        <f>IF(ISBLANK(Table1[[#This Row],[Quantity]]),AVERAGE(H9468:H27001),Table1[[#This Row],[Quantity]])</f>
        <v>1</v>
      </c>
      <c r="J9468">
        <v>6</v>
      </c>
      <c r="K9468" s="4">
        <f>IF(ISBLANK(Table1[[#This Row],[Order Total]]),AVERAGE(J9468:J27001),Table1[[#This Row],[Order Total]])</f>
        <v>6</v>
      </c>
      <c r="L9468" s="1">
        <v>45022</v>
      </c>
      <c r="M9468" t="s">
        <v>17</v>
      </c>
      <c r="N9468" s="4" t="str">
        <f>IF(ISBLANK(Table1[[#This Row],[Payment Method]]),"Unknown",Table1[[#This Row],[Payment Method]])</f>
        <v>Digital Wallet</v>
      </c>
    </row>
    <row r="9469" spans="1:14" hidden="1" x14ac:dyDescent="0.35">
      <c r="A9469" t="s">
        <v>9609</v>
      </c>
      <c r="B9469" t="s">
        <v>66</v>
      </c>
      <c r="C9469" t="s">
        <v>50</v>
      </c>
      <c r="D9469" t="s">
        <v>86</v>
      </c>
      <c r="E9469" s="4" t="str">
        <f>IF(ISBLANK(Table1[[#This Row],[Item]]),"Unknown",Table1[[#This Row],[Item]])</f>
        <v>Cheese Fries</v>
      </c>
      <c r="F9469">
        <v>5</v>
      </c>
      <c r="G9469" s="4">
        <f>IF(ISBLANK(Table1[[#This Row],[Price]]),AVERAGE(F9469:F27002),Table1[[#This Row],[Price]])</f>
        <v>5</v>
      </c>
      <c r="H9469">
        <v>5</v>
      </c>
      <c r="I9469" s="4">
        <f>IF(ISBLANK(Table1[[#This Row],[Quantity]]),AVERAGE(H9469:H27002),Table1[[#This Row],[Quantity]])</f>
        <v>5</v>
      </c>
      <c r="J9469">
        <v>25</v>
      </c>
      <c r="K9469" s="4">
        <f>IF(ISBLANK(Table1[[#This Row],[Order Total]]),AVERAGE(J9469:J27002),Table1[[#This Row],[Order Total]])</f>
        <v>25</v>
      </c>
      <c r="L9469" s="1">
        <v>45281</v>
      </c>
      <c r="M9469" t="s">
        <v>13</v>
      </c>
      <c r="N9469" s="4" t="str">
        <f>IF(ISBLANK(Table1[[#This Row],[Payment Method]]),"Unknown",Table1[[#This Row],[Payment Method]])</f>
        <v>Credit Card</v>
      </c>
    </row>
    <row r="9470" spans="1:14" hidden="1" x14ac:dyDescent="0.35">
      <c r="A9470" t="s">
        <v>9610</v>
      </c>
      <c r="B9470" t="s">
        <v>155</v>
      </c>
      <c r="C9470" t="s">
        <v>24</v>
      </c>
      <c r="D9470" t="s">
        <v>56</v>
      </c>
      <c r="E9470" s="4" t="str">
        <f>IF(ISBLANK(Table1[[#This Row],[Item]]),"Unknown",Table1[[#This Row],[Item]])</f>
        <v>Lemonade</v>
      </c>
      <c r="F9470">
        <v>3</v>
      </c>
      <c r="G9470" s="4">
        <f>IF(ISBLANK(Table1[[#This Row],[Price]]),AVERAGE(F9470:F27003),Table1[[#This Row],[Price]])</f>
        <v>3</v>
      </c>
      <c r="H9470">
        <v>1</v>
      </c>
      <c r="I9470" s="4">
        <f>IF(ISBLANK(Table1[[#This Row],[Quantity]]),AVERAGE(H9470:H27003),Table1[[#This Row],[Quantity]])</f>
        <v>1</v>
      </c>
      <c r="J9470">
        <v>3</v>
      </c>
      <c r="K9470" s="4">
        <f>IF(ISBLANK(Table1[[#This Row],[Order Total]]),AVERAGE(J9470:J27003),Table1[[#This Row],[Order Total]])</f>
        <v>3</v>
      </c>
      <c r="L9470" s="1">
        <v>45248</v>
      </c>
      <c r="M9470" t="s">
        <v>28</v>
      </c>
      <c r="N9470" s="4" t="str">
        <f>IF(ISBLANK(Table1[[#This Row],[Payment Method]]),"Unknown",Table1[[#This Row],[Payment Method]])</f>
        <v>Cash</v>
      </c>
    </row>
    <row r="9471" spans="1:14" hidden="1" x14ac:dyDescent="0.35">
      <c r="A9471" t="s">
        <v>9611</v>
      </c>
      <c r="B9471" t="s">
        <v>129</v>
      </c>
      <c r="C9471" t="s">
        <v>11</v>
      </c>
      <c r="E9471" s="4" t="str">
        <f>IF(ISBLANK(Table1[[#This Row],[Item]]),"Unknown",Table1[[#This Row],[Item]])</f>
        <v>Unknown</v>
      </c>
      <c r="F9471">
        <v>5</v>
      </c>
      <c r="G9471" s="4">
        <f>IF(ISBLANK(Table1[[#This Row],[Price]]),AVERAGE(F9471:F27004),Table1[[#This Row],[Price]])</f>
        <v>5</v>
      </c>
      <c r="H9471">
        <v>5</v>
      </c>
      <c r="I9471" s="4">
        <f>IF(ISBLANK(Table1[[#This Row],[Quantity]]),AVERAGE(H9471:H27004),Table1[[#This Row],[Quantity]])</f>
        <v>5</v>
      </c>
      <c r="J9471">
        <v>25</v>
      </c>
      <c r="K9471" s="4">
        <f>IF(ISBLANK(Table1[[#This Row],[Order Total]]),AVERAGE(J9471:J27004),Table1[[#This Row],[Order Total]])</f>
        <v>25</v>
      </c>
      <c r="L9471" s="1">
        <v>44789</v>
      </c>
      <c r="M9471" t="s">
        <v>17</v>
      </c>
      <c r="N9471" s="4" t="str">
        <f>IF(ISBLANK(Table1[[#This Row],[Payment Method]]),"Unknown",Table1[[#This Row],[Payment Method]])</f>
        <v>Digital Wallet</v>
      </c>
    </row>
    <row r="9472" spans="1:14" hidden="1" x14ac:dyDescent="0.35">
      <c r="A9472" t="s">
        <v>9612</v>
      </c>
      <c r="B9472" t="s">
        <v>23</v>
      </c>
      <c r="C9472" t="s">
        <v>11</v>
      </c>
      <c r="D9472" t="s">
        <v>16</v>
      </c>
      <c r="E9472" s="4" t="str">
        <f>IF(ISBLANK(Table1[[#This Row],[Item]]),"Unknown",Table1[[#This Row],[Item]])</f>
        <v>Mashed Potatoes</v>
      </c>
      <c r="F9472">
        <v>4</v>
      </c>
      <c r="G9472" s="4">
        <f>IF(ISBLANK(Table1[[#This Row],[Price]]),AVERAGE(F9472:F27005),Table1[[#This Row],[Price]])</f>
        <v>4</v>
      </c>
      <c r="H9472">
        <v>2</v>
      </c>
      <c r="I9472" s="4">
        <f>IF(ISBLANK(Table1[[#This Row],[Quantity]]),AVERAGE(H9472:H27005),Table1[[#This Row],[Quantity]])</f>
        <v>2</v>
      </c>
      <c r="J9472">
        <v>8</v>
      </c>
      <c r="K9472" s="4">
        <f>IF(ISBLANK(Table1[[#This Row],[Order Total]]),AVERAGE(J9472:J27005),Table1[[#This Row],[Order Total]])</f>
        <v>8</v>
      </c>
      <c r="L9472" s="1">
        <v>44989</v>
      </c>
      <c r="M9472" t="s">
        <v>28</v>
      </c>
      <c r="N9472" s="4" t="str">
        <f>IF(ISBLANK(Table1[[#This Row],[Payment Method]]),"Unknown",Table1[[#This Row],[Payment Method]])</f>
        <v>Cash</v>
      </c>
    </row>
    <row r="9473" spans="1:14" hidden="1" x14ac:dyDescent="0.35">
      <c r="A9473" t="s">
        <v>9613</v>
      </c>
      <c r="B9473" t="s">
        <v>120</v>
      </c>
      <c r="C9473" t="s">
        <v>11</v>
      </c>
      <c r="D9473" t="s">
        <v>16</v>
      </c>
      <c r="E9473" s="4" t="str">
        <f>IF(ISBLANK(Table1[[#This Row],[Item]]),"Unknown",Table1[[#This Row],[Item]])</f>
        <v>Mashed Potatoes</v>
      </c>
      <c r="F9473">
        <v>4</v>
      </c>
      <c r="G9473" s="4">
        <f>IF(ISBLANK(Table1[[#This Row],[Price]]),AVERAGE(F9473:F27006),Table1[[#This Row],[Price]])</f>
        <v>4</v>
      </c>
      <c r="H9473">
        <v>2</v>
      </c>
      <c r="I9473" s="4">
        <f>IF(ISBLANK(Table1[[#This Row],[Quantity]]),AVERAGE(H9473:H27006),Table1[[#This Row],[Quantity]])</f>
        <v>2</v>
      </c>
      <c r="J9473">
        <v>8</v>
      </c>
      <c r="K9473" s="4">
        <f>IF(ISBLANK(Table1[[#This Row],[Order Total]]),AVERAGE(J9473:J27006),Table1[[#This Row],[Order Total]])</f>
        <v>8</v>
      </c>
      <c r="L9473" s="1">
        <v>44808</v>
      </c>
      <c r="M9473" t="s">
        <v>17</v>
      </c>
      <c r="N9473" s="4" t="str">
        <f>IF(ISBLANK(Table1[[#This Row],[Payment Method]]),"Unknown",Table1[[#This Row],[Payment Method]])</f>
        <v>Digital Wallet</v>
      </c>
    </row>
    <row r="9474" spans="1:14" hidden="1" x14ac:dyDescent="0.35">
      <c r="A9474" t="s">
        <v>9614</v>
      </c>
      <c r="B9474" t="s">
        <v>287</v>
      </c>
      <c r="C9474" t="s">
        <v>38</v>
      </c>
      <c r="D9474" t="s">
        <v>125</v>
      </c>
      <c r="E9474" s="4" t="str">
        <f>IF(ISBLANK(Table1[[#This Row],[Item]]),"Unknown",Table1[[#This Row],[Item]])</f>
        <v>Cheesecake</v>
      </c>
      <c r="F9474">
        <v>7</v>
      </c>
      <c r="G9474" s="4">
        <f>IF(ISBLANK(Table1[[#This Row],[Price]]),AVERAGE(F9474:F27007),Table1[[#This Row],[Price]])</f>
        <v>7</v>
      </c>
      <c r="H9474">
        <v>1</v>
      </c>
      <c r="I9474" s="4">
        <f>IF(ISBLANK(Table1[[#This Row],[Quantity]]),AVERAGE(H9474:H27007),Table1[[#This Row],[Quantity]])</f>
        <v>1</v>
      </c>
      <c r="J9474">
        <v>7</v>
      </c>
      <c r="K9474" s="4">
        <f>IF(ISBLANK(Table1[[#This Row],[Order Total]]),AVERAGE(J9474:J27007),Table1[[#This Row],[Order Total]])</f>
        <v>7</v>
      </c>
      <c r="L9474" s="1">
        <v>44817</v>
      </c>
      <c r="M9474" t="s">
        <v>13</v>
      </c>
      <c r="N9474" s="4" t="str">
        <f>IF(ISBLANK(Table1[[#This Row],[Payment Method]]),"Unknown",Table1[[#This Row],[Payment Method]])</f>
        <v>Credit Card</v>
      </c>
    </row>
    <row r="9475" spans="1:14" hidden="1" x14ac:dyDescent="0.35">
      <c r="A9475" t="s">
        <v>9615</v>
      </c>
      <c r="B9475" t="s">
        <v>92</v>
      </c>
      <c r="C9475" t="s">
        <v>20</v>
      </c>
      <c r="D9475" t="s">
        <v>245</v>
      </c>
      <c r="E9475" s="4" t="str">
        <f>IF(ISBLANK(Table1[[#This Row],[Item]]),"Unknown",Table1[[#This Row],[Item]])</f>
        <v>Steak</v>
      </c>
      <c r="F9475">
        <v>20</v>
      </c>
      <c r="G9475" s="4">
        <f>IF(ISBLANK(Table1[[#This Row],[Price]]),AVERAGE(F9475:F27008),Table1[[#This Row],[Price]])</f>
        <v>20</v>
      </c>
      <c r="H9475">
        <v>3</v>
      </c>
      <c r="I9475" s="4">
        <f>IF(ISBLANK(Table1[[#This Row],[Quantity]]),AVERAGE(H9475:H27008),Table1[[#This Row],[Quantity]])</f>
        <v>3</v>
      </c>
      <c r="J9475">
        <v>60</v>
      </c>
      <c r="K9475" s="4">
        <f>IF(ISBLANK(Table1[[#This Row],[Order Total]]),AVERAGE(J9475:J27008),Table1[[#This Row],[Order Total]])</f>
        <v>60</v>
      </c>
      <c r="L9475" s="1">
        <v>45087</v>
      </c>
      <c r="M9475" t="s">
        <v>28</v>
      </c>
      <c r="N9475" s="4" t="str">
        <f>IF(ISBLANK(Table1[[#This Row],[Payment Method]]),"Unknown",Table1[[#This Row],[Payment Method]])</f>
        <v>Cash</v>
      </c>
    </row>
    <row r="9476" spans="1:14" hidden="1" x14ac:dyDescent="0.35">
      <c r="A9476" t="s">
        <v>9616</v>
      </c>
      <c r="B9476" t="s">
        <v>425</v>
      </c>
      <c r="C9476" t="s">
        <v>11</v>
      </c>
      <c r="D9476" t="s">
        <v>230</v>
      </c>
      <c r="E9476" s="4" t="str">
        <f>IF(ISBLANK(Table1[[#This Row],[Item]]),"Unknown",Table1[[#This Row],[Item]])</f>
        <v>Onion Rings</v>
      </c>
      <c r="F9476">
        <v>5</v>
      </c>
      <c r="G9476" s="4">
        <f>IF(ISBLANK(Table1[[#This Row],[Price]]),AVERAGE(F9476:F27009),Table1[[#This Row],[Price]])</f>
        <v>5</v>
      </c>
      <c r="H9476">
        <v>3</v>
      </c>
      <c r="I9476" s="4">
        <f>IF(ISBLANK(Table1[[#This Row],[Quantity]]),AVERAGE(H9476:H27009),Table1[[#This Row],[Quantity]])</f>
        <v>3</v>
      </c>
      <c r="J9476">
        <v>15</v>
      </c>
      <c r="K9476" s="4">
        <f>IF(ISBLANK(Table1[[#This Row],[Order Total]]),AVERAGE(J9476:J27009),Table1[[#This Row],[Order Total]])</f>
        <v>15</v>
      </c>
      <c r="L9476" s="1">
        <v>44636</v>
      </c>
      <c r="M9476" t="s">
        <v>28</v>
      </c>
      <c r="N9476" s="4" t="str">
        <f>IF(ISBLANK(Table1[[#This Row],[Payment Method]]),"Unknown",Table1[[#This Row],[Payment Method]])</f>
        <v>Cash</v>
      </c>
    </row>
    <row r="9477" spans="1:14" hidden="1" x14ac:dyDescent="0.35">
      <c r="A9477" t="s">
        <v>9617</v>
      </c>
      <c r="B9477" t="s">
        <v>88</v>
      </c>
      <c r="C9477" t="s">
        <v>24</v>
      </c>
      <c r="D9477" t="s">
        <v>77</v>
      </c>
      <c r="E9477" s="4" t="str">
        <f>IF(ISBLANK(Table1[[#This Row],[Item]]),"Unknown",Table1[[#This Row],[Item]])</f>
        <v>Coca Cola</v>
      </c>
      <c r="F9477">
        <v>2.5</v>
      </c>
      <c r="G9477" s="4">
        <f>IF(ISBLANK(Table1[[#This Row],[Price]]),AVERAGE(F9477:F27010),Table1[[#This Row],[Price]])</f>
        <v>2.5</v>
      </c>
      <c r="H9477">
        <v>1</v>
      </c>
      <c r="I9477" s="4">
        <f>IF(ISBLANK(Table1[[#This Row],[Quantity]]),AVERAGE(H9477:H27010),Table1[[#This Row],[Quantity]])</f>
        <v>1</v>
      </c>
      <c r="J9477">
        <v>2.5</v>
      </c>
      <c r="K9477" s="4">
        <f>IF(ISBLANK(Table1[[#This Row],[Order Total]]),AVERAGE(J9477:J27010),Table1[[#This Row],[Order Total]])</f>
        <v>2.5</v>
      </c>
      <c r="L9477" s="1">
        <v>44584</v>
      </c>
      <c r="M9477" t="s">
        <v>17</v>
      </c>
      <c r="N9477" s="4" t="str">
        <f>IF(ISBLANK(Table1[[#This Row],[Payment Method]]),"Unknown",Table1[[#This Row],[Payment Method]])</f>
        <v>Digital Wallet</v>
      </c>
    </row>
    <row r="9478" spans="1:14" hidden="1" x14ac:dyDescent="0.35">
      <c r="A9478" t="s">
        <v>9618</v>
      </c>
      <c r="B9478" t="s">
        <v>60</v>
      </c>
      <c r="C9478" t="s">
        <v>11</v>
      </c>
      <c r="D9478" t="s">
        <v>33</v>
      </c>
      <c r="E9478" s="4" t="str">
        <f>IF(ISBLANK(Table1[[#This Row],[Item]]),"Unknown",Table1[[#This Row],[Item]])</f>
        <v>Garlic Bread</v>
      </c>
      <c r="F9478">
        <v>4</v>
      </c>
      <c r="G9478" s="4">
        <f>IF(ISBLANK(Table1[[#This Row],[Price]]),AVERAGE(F9478:F27011),Table1[[#This Row],[Price]])</f>
        <v>4</v>
      </c>
      <c r="H9478">
        <v>2</v>
      </c>
      <c r="I9478" s="4">
        <f>IF(ISBLANK(Table1[[#This Row],[Quantity]]),AVERAGE(H9478:H27011),Table1[[#This Row],[Quantity]])</f>
        <v>2</v>
      </c>
      <c r="J9478">
        <v>8</v>
      </c>
      <c r="K9478" s="4">
        <f>IF(ISBLANK(Table1[[#This Row],[Order Total]]),AVERAGE(J9478:J27011),Table1[[#This Row],[Order Total]])</f>
        <v>8</v>
      </c>
      <c r="L9478" s="1">
        <v>44974</v>
      </c>
      <c r="M9478" t="s">
        <v>28</v>
      </c>
      <c r="N9478" s="4" t="str">
        <f>IF(ISBLANK(Table1[[#This Row],[Payment Method]]),"Unknown",Table1[[#This Row],[Payment Method]])</f>
        <v>Cash</v>
      </c>
    </row>
    <row r="9479" spans="1:14" hidden="1" x14ac:dyDescent="0.35">
      <c r="A9479" t="s">
        <v>9619</v>
      </c>
      <c r="B9479" t="s">
        <v>88</v>
      </c>
      <c r="C9479" t="s">
        <v>38</v>
      </c>
      <c r="D9479" t="s">
        <v>43</v>
      </c>
      <c r="E9479" s="4" t="str">
        <f>IF(ISBLANK(Table1[[#This Row],[Item]]),"Unknown",Table1[[#This Row],[Item]])</f>
        <v>Brownie</v>
      </c>
      <c r="F9479">
        <v>6</v>
      </c>
      <c r="G9479" s="4">
        <f>IF(ISBLANK(Table1[[#This Row],[Price]]),AVERAGE(F9479:F27012),Table1[[#This Row],[Price]])</f>
        <v>6</v>
      </c>
      <c r="H9479">
        <v>1</v>
      </c>
      <c r="I9479" s="4">
        <f>IF(ISBLANK(Table1[[#This Row],[Quantity]]),AVERAGE(H9479:H27012),Table1[[#This Row],[Quantity]])</f>
        <v>1</v>
      </c>
      <c r="J9479">
        <v>6</v>
      </c>
      <c r="K9479" s="4">
        <f>IF(ISBLANK(Table1[[#This Row],[Order Total]]),AVERAGE(J9479:J27012),Table1[[#This Row],[Order Total]])</f>
        <v>6</v>
      </c>
      <c r="L9479" s="1">
        <v>45045</v>
      </c>
      <c r="M9479" t="s">
        <v>13</v>
      </c>
      <c r="N9479" s="4" t="str">
        <f>IF(ISBLANK(Table1[[#This Row],[Payment Method]]),"Unknown",Table1[[#This Row],[Payment Method]])</f>
        <v>Credit Card</v>
      </c>
    </row>
    <row r="9480" spans="1:14" hidden="1" x14ac:dyDescent="0.35">
      <c r="A9480" t="s">
        <v>9620</v>
      </c>
      <c r="B9480" t="s">
        <v>240</v>
      </c>
      <c r="C9480" t="s">
        <v>24</v>
      </c>
      <c r="D9480" t="s">
        <v>71</v>
      </c>
      <c r="E9480" s="4" t="str">
        <f>IF(ISBLANK(Table1[[#This Row],[Item]]),"Unknown",Table1[[#This Row],[Item]])</f>
        <v>Orange Juice</v>
      </c>
      <c r="F9480">
        <v>3</v>
      </c>
      <c r="G9480" s="4">
        <f>IF(ISBLANK(Table1[[#This Row],[Price]]),AVERAGE(F9480:F27013),Table1[[#This Row],[Price]])</f>
        <v>3</v>
      </c>
      <c r="H9480">
        <v>2</v>
      </c>
      <c r="I9480" s="4">
        <f>IF(ISBLANK(Table1[[#This Row],[Quantity]]),AVERAGE(H9480:H27013),Table1[[#This Row],[Quantity]])</f>
        <v>2</v>
      </c>
      <c r="J9480">
        <v>6</v>
      </c>
      <c r="K9480" s="4">
        <f>IF(ISBLANK(Table1[[#This Row],[Order Total]]),AVERAGE(J9480:J27013),Table1[[#This Row],[Order Total]])</f>
        <v>6</v>
      </c>
      <c r="L9480" s="1">
        <v>45113</v>
      </c>
      <c r="M9480" t="s">
        <v>17</v>
      </c>
      <c r="N9480" s="4" t="str">
        <f>IF(ISBLANK(Table1[[#This Row],[Payment Method]]),"Unknown",Table1[[#This Row],[Payment Method]])</f>
        <v>Digital Wallet</v>
      </c>
    </row>
    <row r="9481" spans="1:14" hidden="1" x14ac:dyDescent="0.35">
      <c r="A9481" t="s">
        <v>9621</v>
      </c>
      <c r="B9481" t="s">
        <v>209</v>
      </c>
      <c r="C9481" t="s">
        <v>50</v>
      </c>
      <c r="D9481" t="s">
        <v>51</v>
      </c>
      <c r="E9481" s="4" t="str">
        <f>IF(ISBLANK(Table1[[#This Row],[Item]]),"Unknown",Table1[[#This Row],[Item]])</f>
        <v>Sweet Potato Fries</v>
      </c>
      <c r="F9481">
        <v>5</v>
      </c>
      <c r="G9481" s="4">
        <f>IF(ISBLANK(Table1[[#This Row],[Price]]),AVERAGE(F9481:F27014),Table1[[#This Row],[Price]])</f>
        <v>5</v>
      </c>
      <c r="H9481">
        <v>1</v>
      </c>
      <c r="I9481" s="4">
        <f>IF(ISBLANK(Table1[[#This Row],[Quantity]]),AVERAGE(H9481:H27014),Table1[[#This Row],[Quantity]])</f>
        <v>1</v>
      </c>
      <c r="J9481">
        <v>5</v>
      </c>
      <c r="K9481" s="4">
        <f>IF(ISBLANK(Table1[[#This Row],[Order Total]]),AVERAGE(J9481:J27014),Table1[[#This Row],[Order Total]])</f>
        <v>5</v>
      </c>
      <c r="L9481" s="1">
        <v>45110</v>
      </c>
      <c r="M9481" t="s">
        <v>28</v>
      </c>
      <c r="N9481" s="4" t="str">
        <f>IF(ISBLANK(Table1[[#This Row],[Payment Method]]),"Unknown",Table1[[#This Row],[Payment Method]])</f>
        <v>Cash</v>
      </c>
    </row>
    <row r="9482" spans="1:14" hidden="1" x14ac:dyDescent="0.35">
      <c r="A9482" t="s">
        <v>9622</v>
      </c>
      <c r="B9482" t="s">
        <v>40</v>
      </c>
      <c r="C9482" t="s">
        <v>11</v>
      </c>
      <c r="D9482" t="s">
        <v>16</v>
      </c>
      <c r="E9482" s="4" t="str">
        <f>IF(ISBLANK(Table1[[#This Row],[Item]]),"Unknown",Table1[[#This Row],[Item]])</f>
        <v>Mashed Potatoes</v>
      </c>
      <c r="F9482">
        <v>4</v>
      </c>
      <c r="G9482" s="4">
        <f>IF(ISBLANK(Table1[[#This Row],[Price]]),AVERAGE(F9482:F27015),Table1[[#This Row],[Price]])</f>
        <v>4</v>
      </c>
      <c r="H9482">
        <v>5</v>
      </c>
      <c r="I9482" s="4">
        <f>IF(ISBLANK(Table1[[#This Row],[Quantity]]),AVERAGE(H9482:H27015),Table1[[#This Row],[Quantity]])</f>
        <v>5</v>
      </c>
      <c r="J9482">
        <v>20</v>
      </c>
      <c r="K9482" s="4">
        <f>IF(ISBLANK(Table1[[#This Row],[Order Total]]),AVERAGE(J9482:J27015),Table1[[#This Row],[Order Total]])</f>
        <v>20</v>
      </c>
      <c r="L9482" s="1">
        <v>45102</v>
      </c>
      <c r="M9482" t="s">
        <v>13</v>
      </c>
      <c r="N9482" s="4" t="str">
        <f>IF(ISBLANK(Table1[[#This Row],[Payment Method]]),"Unknown",Table1[[#This Row],[Payment Method]])</f>
        <v>Credit Card</v>
      </c>
    </row>
    <row r="9483" spans="1:14" hidden="1" x14ac:dyDescent="0.35">
      <c r="A9483" t="s">
        <v>9623</v>
      </c>
      <c r="B9483" t="s">
        <v>160</v>
      </c>
      <c r="C9483" t="s">
        <v>38</v>
      </c>
      <c r="D9483" t="s">
        <v>121</v>
      </c>
      <c r="E9483" s="4" t="str">
        <f>IF(ISBLANK(Table1[[#This Row],[Item]]),"Unknown",Table1[[#This Row],[Item]])</f>
        <v>Ice Cream</v>
      </c>
      <c r="F9483">
        <v>5</v>
      </c>
      <c r="G9483" s="4">
        <f>IF(ISBLANK(Table1[[#This Row],[Price]]),AVERAGE(F9483:F27016),Table1[[#This Row],[Price]])</f>
        <v>5</v>
      </c>
      <c r="H9483">
        <v>4</v>
      </c>
      <c r="I9483" s="4">
        <f>IF(ISBLANK(Table1[[#This Row],[Quantity]]),AVERAGE(H9483:H27016),Table1[[#This Row],[Quantity]])</f>
        <v>4</v>
      </c>
      <c r="J9483">
        <v>20</v>
      </c>
      <c r="K9483" s="4">
        <f>IF(ISBLANK(Table1[[#This Row],[Order Total]]),AVERAGE(J9483:J27016),Table1[[#This Row],[Order Total]])</f>
        <v>20</v>
      </c>
      <c r="L9483" s="1">
        <v>44750</v>
      </c>
      <c r="M9483" t="s">
        <v>28</v>
      </c>
      <c r="N9483" s="4" t="str">
        <f>IF(ISBLANK(Table1[[#This Row],[Payment Method]]),"Unknown",Table1[[#This Row],[Payment Method]])</f>
        <v>Cash</v>
      </c>
    </row>
    <row r="9484" spans="1:14" hidden="1" x14ac:dyDescent="0.35">
      <c r="A9484" t="s">
        <v>9624</v>
      </c>
      <c r="B9484" t="s">
        <v>368</v>
      </c>
      <c r="C9484" t="s">
        <v>11</v>
      </c>
      <c r="D9484" t="s">
        <v>16</v>
      </c>
      <c r="E9484" s="4" t="str">
        <f>IF(ISBLANK(Table1[[#This Row],[Item]]),"Unknown",Table1[[#This Row],[Item]])</f>
        <v>Mashed Potatoes</v>
      </c>
      <c r="F9484">
        <v>4</v>
      </c>
      <c r="G9484" s="4">
        <f>IF(ISBLANK(Table1[[#This Row],[Price]]),AVERAGE(F9484:F27017),Table1[[#This Row],[Price]])</f>
        <v>4</v>
      </c>
      <c r="H9484">
        <v>1</v>
      </c>
      <c r="I9484" s="4">
        <f>IF(ISBLANK(Table1[[#This Row],[Quantity]]),AVERAGE(H9484:H27017),Table1[[#This Row],[Quantity]])</f>
        <v>1</v>
      </c>
      <c r="J9484">
        <v>4</v>
      </c>
      <c r="K9484" s="4">
        <f>IF(ISBLANK(Table1[[#This Row],[Order Total]]),AVERAGE(J9484:J27017),Table1[[#This Row],[Order Total]])</f>
        <v>4</v>
      </c>
      <c r="L9484" s="1">
        <v>44973</v>
      </c>
      <c r="M9484" t="s">
        <v>28</v>
      </c>
      <c r="N9484" s="4" t="str">
        <f>IF(ISBLANK(Table1[[#This Row],[Payment Method]]),"Unknown",Table1[[#This Row],[Payment Method]])</f>
        <v>Cash</v>
      </c>
    </row>
    <row r="9485" spans="1:14" hidden="1" x14ac:dyDescent="0.35">
      <c r="A9485" t="s">
        <v>9625</v>
      </c>
      <c r="B9485" t="s">
        <v>176</v>
      </c>
      <c r="C9485" t="s">
        <v>20</v>
      </c>
      <c r="D9485" t="s">
        <v>21</v>
      </c>
      <c r="E9485" s="4" t="str">
        <f>IF(ISBLANK(Table1[[#This Row],[Item]]),"Unknown",Table1[[#This Row],[Item]])</f>
        <v>Grilled Chicken</v>
      </c>
      <c r="F9485">
        <v>15</v>
      </c>
      <c r="G9485" s="4">
        <f>IF(ISBLANK(Table1[[#This Row],[Price]]),AVERAGE(F9485:F27018),Table1[[#This Row],[Price]])</f>
        <v>15</v>
      </c>
      <c r="H9485">
        <v>1</v>
      </c>
      <c r="I9485" s="4">
        <f>IF(ISBLANK(Table1[[#This Row],[Quantity]]),AVERAGE(H9485:H27018),Table1[[#This Row],[Quantity]])</f>
        <v>1</v>
      </c>
      <c r="J9485">
        <v>15</v>
      </c>
      <c r="K9485" s="4">
        <f>IF(ISBLANK(Table1[[#This Row],[Order Total]]),AVERAGE(J9485:J27018),Table1[[#This Row],[Order Total]])</f>
        <v>15</v>
      </c>
      <c r="L9485" s="1">
        <v>44645</v>
      </c>
      <c r="M9485" t="s">
        <v>28</v>
      </c>
      <c r="N9485" s="4" t="str">
        <f>IF(ISBLANK(Table1[[#This Row],[Payment Method]]),"Unknown",Table1[[#This Row],[Payment Method]])</f>
        <v>Cash</v>
      </c>
    </row>
    <row r="9486" spans="1:14" hidden="1" x14ac:dyDescent="0.35">
      <c r="A9486" t="s">
        <v>9626</v>
      </c>
      <c r="B9486" t="s">
        <v>176</v>
      </c>
      <c r="C9486" t="s">
        <v>20</v>
      </c>
      <c r="D9486" t="s">
        <v>21</v>
      </c>
      <c r="E9486" s="4" t="str">
        <f>IF(ISBLANK(Table1[[#This Row],[Item]]),"Unknown",Table1[[#This Row],[Item]])</f>
        <v>Grilled Chicken</v>
      </c>
      <c r="F9486">
        <v>15</v>
      </c>
      <c r="G9486" s="4">
        <f>IF(ISBLANK(Table1[[#This Row],[Price]]),AVERAGE(F9486:F27019),Table1[[#This Row],[Price]])</f>
        <v>15</v>
      </c>
      <c r="H9486">
        <v>2</v>
      </c>
      <c r="I9486" s="4">
        <f>IF(ISBLANK(Table1[[#This Row],[Quantity]]),AVERAGE(H9486:H27019),Table1[[#This Row],[Quantity]])</f>
        <v>2</v>
      </c>
      <c r="J9486">
        <v>30</v>
      </c>
      <c r="K9486" s="4">
        <f>IF(ISBLANK(Table1[[#This Row],[Order Total]]),AVERAGE(J9486:J27019),Table1[[#This Row],[Order Total]])</f>
        <v>30</v>
      </c>
      <c r="L9486" s="1">
        <v>44900</v>
      </c>
      <c r="M9486" t="s">
        <v>13</v>
      </c>
      <c r="N9486" s="4" t="str">
        <f>IF(ISBLANK(Table1[[#This Row],[Payment Method]]),"Unknown",Table1[[#This Row],[Payment Method]])</f>
        <v>Credit Card</v>
      </c>
    </row>
    <row r="9487" spans="1:14" hidden="1" x14ac:dyDescent="0.35">
      <c r="A9487" t="s">
        <v>9627</v>
      </c>
      <c r="B9487" t="s">
        <v>200</v>
      </c>
      <c r="C9487" t="s">
        <v>50</v>
      </c>
      <c r="D9487" t="s">
        <v>207</v>
      </c>
      <c r="E9487" s="4" t="str">
        <f>IF(ISBLANK(Table1[[#This Row],[Item]]),"Unknown",Table1[[#This Row],[Item]])</f>
        <v>Nachos Grande</v>
      </c>
      <c r="F9487">
        <v>10</v>
      </c>
      <c r="G9487" s="4">
        <f>IF(ISBLANK(Table1[[#This Row],[Price]]),AVERAGE(F9487:F27020),Table1[[#This Row],[Price]])</f>
        <v>10</v>
      </c>
      <c r="H9487">
        <v>4</v>
      </c>
      <c r="I9487" s="4">
        <f>IF(ISBLANK(Table1[[#This Row],[Quantity]]),AVERAGE(H9487:H27020),Table1[[#This Row],[Quantity]])</f>
        <v>4</v>
      </c>
      <c r="J9487">
        <v>40</v>
      </c>
      <c r="K9487" s="4">
        <f>IF(ISBLANK(Table1[[#This Row],[Order Total]]),AVERAGE(J9487:J27020),Table1[[#This Row],[Order Total]])</f>
        <v>40</v>
      </c>
      <c r="L9487" s="1">
        <v>45060</v>
      </c>
      <c r="M9487" t="s">
        <v>13</v>
      </c>
      <c r="N9487" s="4" t="str">
        <f>IF(ISBLANK(Table1[[#This Row],[Payment Method]]),"Unknown",Table1[[#This Row],[Payment Method]])</f>
        <v>Credit Card</v>
      </c>
    </row>
    <row r="9488" spans="1:14" hidden="1" x14ac:dyDescent="0.35">
      <c r="A9488" t="s">
        <v>9628</v>
      </c>
      <c r="B9488" t="s">
        <v>76</v>
      </c>
      <c r="C9488" t="s">
        <v>11</v>
      </c>
      <c r="D9488" t="s">
        <v>12</v>
      </c>
      <c r="E9488" s="4" t="str">
        <f>IF(ISBLANK(Table1[[#This Row],[Item]]),"Unknown",Table1[[#This Row],[Item]])</f>
        <v>Side Salad</v>
      </c>
      <c r="F9488">
        <v>3</v>
      </c>
      <c r="G9488" s="4">
        <f>IF(ISBLANK(Table1[[#This Row],[Price]]),AVERAGE(F9488:F27021),Table1[[#This Row],[Price]])</f>
        <v>3</v>
      </c>
      <c r="H9488">
        <v>1</v>
      </c>
      <c r="I9488" s="4">
        <f>IF(ISBLANK(Table1[[#This Row],[Quantity]]),AVERAGE(H9488:H27021),Table1[[#This Row],[Quantity]])</f>
        <v>1</v>
      </c>
      <c r="J9488">
        <v>3</v>
      </c>
      <c r="K9488" s="4">
        <f>IF(ISBLANK(Table1[[#This Row],[Order Total]]),AVERAGE(J9488:J27021),Table1[[#This Row],[Order Total]])</f>
        <v>3</v>
      </c>
      <c r="L9488" s="1">
        <v>45002</v>
      </c>
      <c r="M9488" t="s">
        <v>13</v>
      </c>
      <c r="N9488" s="4" t="str">
        <f>IF(ISBLANK(Table1[[#This Row],[Payment Method]]),"Unknown",Table1[[#This Row],[Payment Method]])</f>
        <v>Credit Card</v>
      </c>
    </row>
    <row r="9489" spans="1:14" hidden="1" x14ac:dyDescent="0.35">
      <c r="A9489" t="s">
        <v>9629</v>
      </c>
      <c r="B9489" t="s">
        <v>101</v>
      </c>
      <c r="C9489" t="s">
        <v>50</v>
      </c>
      <c r="D9489" t="s">
        <v>207</v>
      </c>
      <c r="E9489" s="4" t="str">
        <f>IF(ISBLANK(Table1[[#This Row],[Item]]),"Unknown",Table1[[#This Row],[Item]])</f>
        <v>Nachos Grande</v>
      </c>
      <c r="F9489">
        <v>10</v>
      </c>
      <c r="G9489" s="4">
        <f>IF(ISBLANK(Table1[[#This Row],[Price]]),AVERAGE(F9489:F27022),Table1[[#This Row],[Price]])</f>
        <v>10</v>
      </c>
      <c r="H9489">
        <v>4</v>
      </c>
      <c r="I9489" s="4">
        <f>IF(ISBLANK(Table1[[#This Row],[Quantity]]),AVERAGE(H9489:H27022),Table1[[#This Row],[Quantity]])</f>
        <v>4</v>
      </c>
      <c r="J9489">
        <v>40</v>
      </c>
      <c r="K9489" s="4">
        <f>IF(ISBLANK(Table1[[#This Row],[Order Total]]),AVERAGE(J9489:J27022),Table1[[#This Row],[Order Total]])</f>
        <v>40</v>
      </c>
      <c r="L9489" s="1">
        <v>44831</v>
      </c>
      <c r="M9489" t="s">
        <v>17</v>
      </c>
      <c r="N9489" s="4" t="str">
        <f>IF(ISBLANK(Table1[[#This Row],[Payment Method]]),"Unknown",Table1[[#This Row],[Payment Method]])</f>
        <v>Digital Wallet</v>
      </c>
    </row>
    <row r="9490" spans="1:14" x14ac:dyDescent="0.35">
      <c r="A9490" t="s">
        <v>9630</v>
      </c>
      <c r="B9490" t="s">
        <v>219</v>
      </c>
      <c r="C9490" t="s">
        <v>20</v>
      </c>
      <c r="E9490" s="4" t="str">
        <f>IF(ISBLANK(Table1[[#This Row],[Item]]),"Unknown",Table1[[#This Row],[Item]])</f>
        <v>Unknown</v>
      </c>
      <c r="G9490" s="4">
        <f>IF(ISBLANK(Table1[[#This Row],[Price]]),AVERAGE(F9490:F27023),Table1[[#This Row],[Price]])</f>
        <v>6.5946423893109776</v>
      </c>
      <c r="I9490" s="4">
        <f>IF(ISBLANK(Table1[[#This Row],[Quantity]]),AVERAGE(H9490:H27023),Table1[[#This Row],[Quantity]])</f>
        <v>3.0165541831147333</v>
      </c>
      <c r="K9490" s="4">
        <f>IF(ISBLANK(Table1[[#This Row],[Order Total]]),AVERAGE(J9490:J27023),Table1[[#This Row],[Order Total]])</f>
        <v>19.978097542340507</v>
      </c>
      <c r="L9490" s="1">
        <v>45288</v>
      </c>
      <c r="M9490" t="s">
        <v>13</v>
      </c>
      <c r="N9490" s="4" t="str">
        <f>IF(ISBLANK(Table1[[#This Row],[Payment Method]]),"Unknown",Table1[[#This Row],[Payment Method]])</f>
        <v>Credit Card</v>
      </c>
    </row>
    <row r="9491" spans="1:14" hidden="1" x14ac:dyDescent="0.35">
      <c r="A9491" t="s">
        <v>9631</v>
      </c>
      <c r="B9491" t="s">
        <v>287</v>
      </c>
      <c r="C9491" t="s">
        <v>38</v>
      </c>
      <c r="D9491" t="s">
        <v>74</v>
      </c>
      <c r="E9491" s="4" t="str">
        <f>IF(ISBLANK(Table1[[#This Row],[Item]]),"Unknown",Table1[[#This Row],[Item]])</f>
        <v>Chocolate Cake</v>
      </c>
      <c r="F9491">
        <v>6</v>
      </c>
      <c r="G9491" s="4">
        <f>IF(ISBLANK(Table1[[#This Row],[Price]]),AVERAGE(F9491:F27024),Table1[[#This Row],[Price]])</f>
        <v>6</v>
      </c>
      <c r="H9491">
        <v>2</v>
      </c>
      <c r="I9491" s="4">
        <f>IF(ISBLANK(Table1[[#This Row],[Quantity]]),AVERAGE(H9491:H27024),Table1[[#This Row],[Quantity]])</f>
        <v>2</v>
      </c>
      <c r="J9491">
        <v>12</v>
      </c>
      <c r="K9491" s="4">
        <f>IF(ISBLANK(Table1[[#This Row],[Order Total]]),AVERAGE(J9491:J27024),Table1[[#This Row],[Order Total]])</f>
        <v>12</v>
      </c>
      <c r="L9491" s="1">
        <v>44609</v>
      </c>
      <c r="M9491" t="s">
        <v>13</v>
      </c>
      <c r="N9491" s="4" t="str">
        <f>IF(ISBLANK(Table1[[#This Row],[Payment Method]]),"Unknown",Table1[[#This Row],[Payment Method]])</f>
        <v>Credit Card</v>
      </c>
    </row>
    <row r="9492" spans="1:14" x14ac:dyDescent="0.35">
      <c r="A9492" t="s">
        <v>9632</v>
      </c>
      <c r="B9492" t="s">
        <v>484</v>
      </c>
      <c r="C9492" t="s">
        <v>38</v>
      </c>
      <c r="E9492" s="4" t="str">
        <f>IF(ISBLANK(Table1[[#This Row],[Item]]),"Unknown",Table1[[#This Row],[Item]])</f>
        <v>Unknown</v>
      </c>
      <c r="G9492" s="4">
        <f>IF(ISBLANK(Table1[[#This Row],[Price]]),AVERAGE(F9492:F27025),Table1[[#This Row],[Price]])</f>
        <v>6.594720293462597</v>
      </c>
      <c r="H9492">
        <v>1</v>
      </c>
      <c r="I9492" s="4">
        <f>IF(ISBLANK(Table1[[#This Row],[Quantity]]),AVERAGE(H9492:H27025),Table1[[#This Row],[Quantity]])</f>
        <v>1</v>
      </c>
      <c r="J9492">
        <v>6</v>
      </c>
      <c r="K9492" s="4">
        <f>IF(ISBLANK(Table1[[#This Row],[Order Total]]),AVERAGE(J9492:J27025),Table1[[#This Row],[Order Total]])</f>
        <v>6</v>
      </c>
      <c r="L9492" s="1">
        <v>44697</v>
      </c>
      <c r="M9492" t="s">
        <v>13</v>
      </c>
      <c r="N9492" s="4" t="str">
        <f>IF(ISBLANK(Table1[[#This Row],[Payment Method]]),"Unknown",Table1[[#This Row],[Payment Method]])</f>
        <v>Credit Card</v>
      </c>
    </row>
    <row r="9493" spans="1:14" hidden="1" x14ac:dyDescent="0.35">
      <c r="A9493" t="s">
        <v>9633</v>
      </c>
      <c r="B9493" t="s">
        <v>425</v>
      </c>
      <c r="C9493" t="s">
        <v>20</v>
      </c>
      <c r="E9493" s="4" t="str">
        <f>IF(ISBLANK(Table1[[#This Row],[Item]]),"Unknown",Table1[[#This Row],[Item]])</f>
        <v>Unknown</v>
      </c>
      <c r="F9493">
        <v>15</v>
      </c>
      <c r="G9493" s="4">
        <f>IF(ISBLANK(Table1[[#This Row],[Price]]),AVERAGE(F9493:F27026),Table1[[#This Row],[Price]])</f>
        <v>15</v>
      </c>
      <c r="H9493">
        <v>5</v>
      </c>
      <c r="I9493" s="4">
        <f>IF(ISBLANK(Table1[[#This Row],[Quantity]]),AVERAGE(H9493:H27026),Table1[[#This Row],[Quantity]])</f>
        <v>5</v>
      </c>
      <c r="J9493">
        <v>75</v>
      </c>
      <c r="K9493" s="4">
        <f>IF(ISBLANK(Table1[[#This Row],[Order Total]]),AVERAGE(J9493:J27026),Table1[[#This Row],[Order Total]])</f>
        <v>75</v>
      </c>
      <c r="L9493" s="1">
        <v>45041</v>
      </c>
      <c r="M9493" t="s">
        <v>28</v>
      </c>
      <c r="N9493" s="4" t="str">
        <f>IF(ISBLANK(Table1[[#This Row],[Payment Method]]),"Unknown",Table1[[#This Row],[Payment Method]])</f>
        <v>Cash</v>
      </c>
    </row>
    <row r="9494" spans="1:14" hidden="1" x14ac:dyDescent="0.35">
      <c r="A9494" t="s">
        <v>9634</v>
      </c>
      <c r="B9494" t="s">
        <v>163</v>
      </c>
      <c r="C9494" t="s">
        <v>38</v>
      </c>
      <c r="D9494" t="s">
        <v>74</v>
      </c>
      <c r="E9494" s="4" t="str">
        <f>IF(ISBLANK(Table1[[#This Row],[Item]]),"Unknown",Table1[[#This Row],[Item]])</f>
        <v>Chocolate Cake</v>
      </c>
      <c r="F9494">
        <v>6</v>
      </c>
      <c r="G9494" s="4">
        <f>IF(ISBLANK(Table1[[#This Row],[Price]]),AVERAGE(F9494:F27027),Table1[[#This Row],[Price]])</f>
        <v>6</v>
      </c>
      <c r="H9494">
        <v>2</v>
      </c>
      <c r="I9494" s="4">
        <f>IF(ISBLANK(Table1[[#This Row],[Quantity]]),AVERAGE(H9494:H27027),Table1[[#This Row],[Quantity]])</f>
        <v>2</v>
      </c>
      <c r="J9494">
        <v>12</v>
      </c>
      <c r="K9494" s="4">
        <f>IF(ISBLANK(Table1[[#This Row],[Order Total]]),AVERAGE(J9494:J27027),Table1[[#This Row],[Order Total]])</f>
        <v>12</v>
      </c>
      <c r="L9494" s="1">
        <v>44977</v>
      </c>
      <c r="M9494" t="s">
        <v>17</v>
      </c>
      <c r="N9494" s="4" t="str">
        <f>IF(ISBLANK(Table1[[#This Row],[Payment Method]]),"Unknown",Table1[[#This Row],[Payment Method]])</f>
        <v>Digital Wallet</v>
      </c>
    </row>
    <row r="9495" spans="1:14" hidden="1" x14ac:dyDescent="0.35">
      <c r="A9495" t="s">
        <v>9635</v>
      </c>
      <c r="B9495" t="s">
        <v>240</v>
      </c>
      <c r="C9495" t="s">
        <v>24</v>
      </c>
      <c r="D9495" t="s">
        <v>141</v>
      </c>
      <c r="E9495" s="4" t="str">
        <f>IF(ISBLANK(Table1[[#This Row],[Item]]),"Unknown",Table1[[#This Row],[Item]])</f>
        <v>Iced Tea</v>
      </c>
      <c r="F9495">
        <v>2.5</v>
      </c>
      <c r="G9495" s="4">
        <f>IF(ISBLANK(Table1[[#This Row],[Price]]),AVERAGE(F9495:F27028),Table1[[#This Row],[Price]])</f>
        <v>2.5</v>
      </c>
      <c r="H9495">
        <v>5</v>
      </c>
      <c r="I9495" s="4">
        <f>IF(ISBLANK(Table1[[#This Row],[Quantity]]),AVERAGE(H9495:H27028),Table1[[#This Row],[Quantity]])</f>
        <v>5</v>
      </c>
      <c r="J9495">
        <v>12.5</v>
      </c>
      <c r="K9495" s="4">
        <f>IF(ISBLANK(Table1[[#This Row],[Order Total]]),AVERAGE(J9495:J27028),Table1[[#This Row],[Order Total]])</f>
        <v>12.5</v>
      </c>
      <c r="L9495" s="1">
        <v>44938</v>
      </c>
      <c r="M9495" t="s">
        <v>28</v>
      </c>
      <c r="N9495" s="4" t="str">
        <f>IF(ISBLANK(Table1[[#This Row],[Payment Method]]),"Unknown",Table1[[#This Row],[Payment Method]])</f>
        <v>Cash</v>
      </c>
    </row>
    <row r="9496" spans="1:14" hidden="1" x14ac:dyDescent="0.35">
      <c r="A9496" t="s">
        <v>9636</v>
      </c>
      <c r="B9496" t="s">
        <v>185</v>
      </c>
      <c r="C9496" t="s">
        <v>38</v>
      </c>
      <c r="D9496" t="s">
        <v>74</v>
      </c>
      <c r="E9496" s="4" t="str">
        <f>IF(ISBLANK(Table1[[#This Row],[Item]]),"Unknown",Table1[[#This Row],[Item]])</f>
        <v>Chocolate Cake</v>
      </c>
      <c r="F9496">
        <v>6</v>
      </c>
      <c r="G9496" s="4">
        <f>IF(ISBLANK(Table1[[#This Row],[Price]]),AVERAGE(F9496:F27029),Table1[[#This Row],[Price]])</f>
        <v>6</v>
      </c>
      <c r="H9496">
        <v>4</v>
      </c>
      <c r="I9496" s="4">
        <f>IF(ISBLANK(Table1[[#This Row],[Quantity]]),AVERAGE(H9496:H27029),Table1[[#This Row],[Quantity]])</f>
        <v>4</v>
      </c>
      <c r="J9496">
        <v>24</v>
      </c>
      <c r="K9496" s="4">
        <f>IF(ISBLANK(Table1[[#This Row],[Order Total]]),AVERAGE(J9496:J27029),Table1[[#This Row],[Order Total]])</f>
        <v>24</v>
      </c>
      <c r="L9496" s="1">
        <v>44735</v>
      </c>
      <c r="M9496" t="s">
        <v>28</v>
      </c>
      <c r="N9496" s="4" t="str">
        <f>IF(ISBLANK(Table1[[#This Row],[Payment Method]]),"Unknown",Table1[[#This Row],[Payment Method]])</f>
        <v>Cash</v>
      </c>
    </row>
    <row r="9497" spans="1:14" hidden="1" x14ac:dyDescent="0.35">
      <c r="A9497" t="s">
        <v>9637</v>
      </c>
      <c r="B9497" t="s">
        <v>240</v>
      </c>
      <c r="C9497" t="s">
        <v>38</v>
      </c>
      <c r="D9497" t="s">
        <v>43</v>
      </c>
      <c r="E9497" s="4" t="str">
        <f>IF(ISBLANK(Table1[[#This Row],[Item]]),"Unknown",Table1[[#This Row],[Item]])</f>
        <v>Brownie</v>
      </c>
      <c r="F9497">
        <v>6</v>
      </c>
      <c r="G9497" s="4">
        <f>IF(ISBLANK(Table1[[#This Row],[Price]]),AVERAGE(F9497:F27030),Table1[[#This Row],[Price]])</f>
        <v>6</v>
      </c>
      <c r="H9497">
        <v>2</v>
      </c>
      <c r="I9497" s="4">
        <f>IF(ISBLANK(Table1[[#This Row],[Quantity]]),AVERAGE(H9497:H27030),Table1[[#This Row],[Quantity]])</f>
        <v>2</v>
      </c>
      <c r="J9497">
        <v>12</v>
      </c>
      <c r="K9497" s="4">
        <f>IF(ISBLANK(Table1[[#This Row],[Order Total]]),AVERAGE(J9497:J27030),Table1[[#This Row],[Order Total]])</f>
        <v>12</v>
      </c>
      <c r="L9497" s="1">
        <v>44722</v>
      </c>
      <c r="M9497" t="s">
        <v>13</v>
      </c>
      <c r="N9497" s="4" t="str">
        <f>IF(ISBLANK(Table1[[#This Row],[Payment Method]]),"Unknown",Table1[[#This Row],[Payment Method]])</f>
        <v>Credit Card</v>
      </c>
    </row>
    <row r="9498" spans="1:14" hidden="1" x14ac:dyDescent="0.35">
      <c r="A9498" t="s">
        <v>9638</v>
      </c>
      <c r="B9498" t="s">
        <v>425</v>
      </c>
      <c r="C9498" t="s">
        <v>24</v>
      </c>
      <c r="D9498" t="s">
        <v>71</v>
      </c>
      <c r="E9498" s="4" t="str">
        <f>IF(ISBLANK(Table1[[#This Row],[Item]]),"Unknown",Table1[[#This Row],[Item]])</f>
        <v>Orange Juice</v>
      </c>
      <c r="F9498">
        <v>3</v>
      </c>
      <c r="G9498" s="4">
        <f>IF(ISBLANK(Table1[[#This Row],[Price]]),AVERAGE(F9498:F27031),Table1[[#This Row],[Price]])</f>
        <v>3</v>
      </c>
      <c r="H9498">
        <v>3</v>
      </c>
      <c r="I9498" s="4">
        <f>IF(ISBLANK(Table1[[#This Row],[Quantity]]),AVERAGE(H9498:H27031),Table1[[#This Row],[Quantity]])</f>
        <v>3</v>
      </c>
      <c r="J9498">
        <v>9</v>
      </c>
      <c r="K9498" s="4">
        <f>IF(ISBLANK(Table1[[#This Row],[Order Total]]),AVERAGE(J9498:J27031),Table1[[#This Row],[Order Total]])</f>
        <v>9</v>
      </c>
      <c r="L9498" s="1">
        <v>45281</v>
      </c>
      <c r="M9498" t="s">
        <v>13</v>
      </c>
      <c r="N9498" s="4" t="str">
        <f>IF(ISBLANK(Table1[[#This Row],[Payment Method]]),"Unknown",Table1[[#This Row],[Payment Method]])</f>
        <v>Credit Card</v>
      </c>
    </row>
    <row r="9499" spans="1:14" hidden="1" x14ac:dyDescent="0.35">
      <c r="A9499" t="s">
        <v>9639</v>
      </c>
      <c r="B9499" t="s">
        <v>234</v>
      </c>
      <c r="C9499" t="s">
        <v>20</v>
      </c>
      <c r="D9499" t="s">
        <v>41</v>
      </c>
      <c r="E9499" s="4" t="str">
        <f>IF(ISBLANK(Table1[[#This Row],[Item]]),"Unknown",Table1[[#This Row],[Item]])</f>
        <v>Vegetarian Platter</v>
      </c>
      <c r="F9499">
        <v>14</v>
      </c>
      <c r="G9499" s="4">
        <f>IF(ISBLANK(Table1[[#This Row],[Price]]),AVERAGE(F9499:F27032),Table1[[#This Row],[Price]])</f>
        <v>14</v>
      </c>
      <c r="H9499">
        <v>5</v>
      </c>
      <c r="I9499" s="4">
        <f>IF(ISBLANK(Table1[[#This Row],[Quantity]]),AVERAGE(H9499:H27032),Table1[[#This Row],[Quantity]])</f>
        <v>5</v>
      </c>
      <c r="J9499">
        <v>70</v>
      </c>
      <c r="K9499" s="4">
        <f>IF(ISBLANK(Table1[[#This Row],[Order Total]]),AVERAGE(J9499:J27032),Table1[[#This Row],[Order Total]])</f>
        <v>70</v>
      </c>
      <c r="L9499" s="1">
        <v>44667</v>
      </c>
      <c r="M9499" t="s">
        <v>17</v>
      </c>
      <c r="N9499" s="4" t="str">
        <f>IF(ISBLANK(Table1[[#This Row],[Payment Method]]),"Unknown",Table1[[#This Row],[Payment Method]])</f>
        <v>Digital Wallet</v>
      </c>
    </row>
    <row r="9500" spans="1:14" hidden="1" x14ac:dyDescent="0.35">
      <c r="A9500" t="s">
        <v>9640</v>
      </c>
      <c r="B9500" t="s">
        <v>152</v>
      </c>
      <c r="C9500" t="s">
        <v>24</v>
      </c>
      <c r="D9500" t="s">
        <v>71</v>
      </c>
      <c r="E9500" s="4" t="str">
        <f>IF(ISBLANK(Table1[[#This Row],[Item]]),"Unknown",Table1[[#This Row],[Item]])</f>
        <v>Orange Juice</v>
      </c>
      <c r="F9500">
        <v>3</v>
      </c>
      <c r="G9500" s="4">
        <f>IF(ISBLANK(Table1[[#This Row],[Price]]),AVERAGE(F9500:F27033),Table1[[#This Row],[Price]])</f>
        <v>3</v>
      </c>
      <c r="H9500">
        <v>3</v>
      </c>
      <c r="I9500" s="4">
        <f>IF(ISBLANK(Table1[[#This Row],[Quantity]]),AVERAGE(H9500:H27033),Table1[[#This Row],[Quantity]])</f>
        <v>3</v>
      </c>
      <c r="J9500">
        <v>9</v>
      </c>
      <c r="K9500" s="4">
        <f>IF(ISBLANK(Table1[[#This Row],[Order Total]]),AVERAGE(J9500:J27033),Table1[[#This Row],[Order Total]])</f>
        <v>9</v>
      </c>
      <c r="L9500" s="1">
        <v>44665</v>
      </c>
      <c r="M9500" t="s">
        <v>13</v>
      </c>
      <c r="N9500" s="4" t="str">
        <f>IF(ISBLANK(Table1[[#This Row],[Payment Method]]),"Unknown",Table1[[#This Row],[Payment Method]])</f>
        <v>Credit Card</v>
      </c>
    </row>
    <row r="9501" spans="1:14" hidden="1" x14ac:dyDescent="0.35">
      <c r="A9501" t="s">
        <v>9641</v>
      </c>
      <c r="B9501" t="s">
        <v>138</v>
      </c>
      <c r="C9501" t="s">
        <v>20</v>
      </c>
      <c r="D9501" t="s">
        <v>27</v>
      </c>
      <c r="E9501" s="4" t="str">
        <f>IF(ISBLANK(Table1[[#This Row],[Item]]),"Unknown",Table1[[#This Row],[Item]])</f>
        <v>Pasta Alfredo</v>
      </c>
      <c r="F9501">
        <v>12</v>
      </c>
      <c r="G9501" s="4">
        <f>IF(ISBLANK(Table1[[#This Row],[Price]]),AVERAGE(F9501:F27034),Table1[[#This Row],[Price]])</f>
        <v>12</v>
      </c>
      <c r="H9501">
        <v>3</v>
      </c>
      <c r="I9501" s="4">
        <f>IF(ISBLANK(Table1[[#This Row],[Quantity]]),AVERAGE(H9501:H27034),Table1[[#This Row],[Quantity]])</f>
        <v>3</v>
      </c>
      <c r="J9501">
        <v>36</v>
      </c>
      <c r="K9501" s="4">
        <f>IF(ISBLANK(Table1[[#This Row],[Order Total]]),AVERAGE(J9501:J27034),Table1[[#This Row],[Order Total]])</f>
        <v>36</v>
      </c>
      <c r="L9501" s="1">
        <v>44714</v>
      </c>
      <c r="M9501" t="s">
        <v>13</v>
      </c>
      <c r="N9501" s="4" t="str">
        <f>IF(ISBLANK(Table1[[#This Row],[Payment Method]]),"Unknown",Table1[[#This Row],[Payment Method]])</f>
        <v>Credit Card</v>
      </c>
    </row>
    <row r="9502" spans="1:14" hidden="1" x14ac:dyDescent="0.35">
      <c r="A9502" t="s">
        <v>9642</v>
      </c>
      <c r="B9502" t="s">
        <v>413</v>
      </c>
      <c r="C9502" t="s">
        <v>24</v>
      </c>
      <c r="D9502" t="s">
        <v>56</v>
      </c>
      <c r="E9502" s="4" t="str">
        <f>IF(ISBLANK(Table1[[#This Row],[Item]]),"Unknown",Table1[[#This Row],[Item]])</f>
        <v>Lemonade</v>
      </c>
      <c r="F9502">
        <v>3</v>
      </c>
      <c r="G9502" s="4">
        <f>IF(ISBLANK(Table1[[#This Row],[Price]]),AVERAGE(F9502:F27035),Table1[[#This Row],[Price]])</f>
        <v>3</v>
      </c>
      <c r="H9502">
        <v>4</v>
      </c>
      <c r="I9502" s="4">
        <f>IF(ISBLANK(Table1[[#This Row],[Quantity]]),AVERAGE(H9502:H27035),Table1[[#This Row],[Quantity]])</f>
        <v>4</v>
      </c>
      <c r="J9502">
        <v>12</v>
      </c>
      <c r="K9502" s="4">
        <f>IF(ISBLANK(Table1[[#This Row],[Order Total]]),AVERAGE(J9502:J27035),Table1[[#This Row],[Order Total]])</f>
        <v>12</v>
      </c>
      <c r="L9502" s="1">
        <v>44672</v>
      </c>
      <c r="M9502" t="s">
        <v>28</v>
      </c>
      <c r="N9502" s="4" t="str">
        <f>IF(ISBLANK(Table1[[#This Row],[Payment Method]]),"Unknown",Table1[[#This Row],[Payment Method]])</f>
        <v>Cash</v>
      </c>
    </row>
    <row r="9503" spans="1:14" hidden="1" x14ac:dyDescent="0.35">
      <c r="A9503" t="s">
        <v>9643</v>
      </c>
      <c r="B9503" t="s">
        <v>425</v>
      </c>
      <c r="C9503" t="s">
        <v>20</v>
      </c>
      <c r="D9503" t="s">
        <v>21</v>
      </c>
      <c r="E9503" s="4" t="str">
        <f>IF(ISBLANK(Table1[[#This Row],[Item]]),"Unknown",Table1[[#This Row],[Item]])</f>
        <v>Grilled Chicken</v>
      </c>
      <c r="F9503">
        <v>15</v>
      </c>
      <c r="G9503" s="4">
        <f>IF(ISBLANK(Table1[[#This Row],[Price]]),AVERAGE(F9503:F27036),Table1[[#This Row],[Price]])</f>
        <v>15</v>
      </c>
      <c r="H9503">
        <v>4</v>
      </c>
      <c r="I9503" s="4">
        <f>IF(ISBLANK(Table1[[#This Row],[Quantity]]),AVERAGE(H9503:H27036),Table1[[#This Row],[Quantity]])</f>
        <v>4</v>
      </c>
      <c r="J9503">
        <v>60</v>
      </c>
      <c r="K9503" s="4">
        <f>IF(ISBLANK(Table1[[#This Row],[Order Total]]),AVERAGE(J9503:J27036),Table1[[#This Row],[Order Total]])</f>
        <v>60</v>
      </c>
      <c r="L9503" s="1">
        <v>44717</v>
      </c>
      <c r="M9503" t="s">
        <v>28</v>
      </c>
      <c r="N9503" s="4" t="str">
        <f>IF(ISBLANK(Table1[[#This Row],[Payment Method]]),"Unknown",Table1[[#This Row],[Payment Method]])</f>
        <v>Cash</v>
      </c>
    </row>
    <row r="9504" spans="1:14" hidden="1" x14ac:dyDescent="0.35">
      <c r="A9504" t="s">
        <v>9644</v>
      </c>
      <c r="B9504" t="s">
        <v>372</v>
      </c>
      <c r="C9504" t="s">
        <v>38</v>
      </c>
      <c r="D9504" t="s">
        <v>121</v>
      </c>
      <c r="E9504" s="4" t="str">
        <f>IF(ISBLANK(Table1[[#This Row],[Item]]),"Unknown",Table1[[#This Row],[Item]])</f>
        <v>Ice Cream</v>
      </c>
      <c r="F9504">
        <v>5</v>
      </c>
      <c r="G9504" s="4">
        <f>IF(ISBLANK(Table1[[#This Row],[Price]]),AVERAGE(F9504:F27037),Table1[[#This Row],[Price]])</f>
        <v>5</v>
      </c>
      <c r="H9504">
        <v>5</v>
      </c>
      <c r="I9504" s="4">
        <f>IF(ISBLANK(Table1[[#This Row],[Quantity]]),AVERAGE(H9504:H27037),Table1[[#This Row],[Quantity]])</f>
        <v>5</v>
      </c>
      <c r="J9504">
        <v>25</v>
      </c>
      <c r="K9504" s="4">
        <f>IF(ISBLANK(Table1[[#This Row],[Order Total]]),AVERAGE(J9504:J27037),Table1[[#This Row],[Order Total]])</f>
        <v>25</v>
      </c>
      <c r="L9504" s="1">
        <v>45169</v>
      </c>
      <c r="M9504" t="s">
        <v>28</v>
      </c>
      <c r="N9504" s="4" t="str">
        <f>IF(ISBLANK(Table1[[#This Row],[Payment Method]]),"Unknown",Table1[[#This Row],[Payment Method]])</f>
        <v>Cash</v>
      </c>
    </row>
    <row r="9505" spans="1:14" hidden="1" x14ac:dyDescent="0.35">
      <c r="A9505" t="s">
        <v>9645</v>
      </c>
      <c r="B9505" t="s">
        <v>376</v>
      </c>
      <c r="C9505" t="s">
        <v>38</v>
      </c>
      <c r="D9505" t="s">
        <v>43</v>
      </c>
      <c r="E9505" s="4" t="str">
        <f>IF(ISBLANK(Table1[[#This Row],[Item]]),"Unknown",Table1[[#This Row],[Item]])</f>
        <v>Brownie</v>
      </c>
      <c r="F9505">
        <v>6</v>
      </c>
      <c r="G9505" s="4">
        <f>IF(ISBLANK(Table1[[#This Row],[Price]]),AVERAGE(F9505:F27038),Table1[[#This Row],[Price]])</f>
        <v>6</v>
      </c>
      <c r="H9505">
        <v>3</v>
      </c>
      <c r="I9505" s="4">
        <f>IF(ISBLANK(Table1[[#This Row],[Quantity]]),AVERAGE(H9505:H27038),Table1[[#This Row],[Quantity]])</f>
        <v>3</v>
      </c>
      <c r="J9505">
        <v>18</v>
      </c>
      <c r="K9505" s="4">
        <f>IF(ISBLANK(Table1[[#This Row],[Order Total]]),AVERAGE(J9505:J27038),Table1[[#This Row],[Order Total]])</f>
        <v>18</v>
      </c>
      <c r="L9505" s="1">
        <v>45190</v>
      </c>
      <c r="M9505" t="s">
        <v>13</v>
      </c>
      <c r="N9505" s="4" t="str">
        <f>IF(ISBLANK(Table1[[#This Row],[Payment Method]]),"Unknown",Table1[[#This Row],[Payment Method]])</f>
        <v>Credit Card</v>
      </c>
    </row>
    <row r="9506" spans="1:14" hidden="1" x14ac:dyDescent="0.35">
      <c r="A9506" t="s">
        <v>9646</v>
      </c>
      <c r="B9506" t="s">
        <v>411</v>
      </c>
      <c r="C9506" t="s">
        <v>50</v>
      </c>
      <c r="D9506" t="s">
        <v>112</v>
      </c>
      <c r="E9506" s="4" t="str">
        <f>IF(ISBLANK(Table1[[#This Row],[Item]]),"Unknown",Table1[[#This Row],[Item]])</f>
        <v>French Fries</v>
      </c>
      <c r="F9506">
        <v>4</v>
      </c>
      <c r="G9506" s="4">
        <f>IF(ISBLANK(Table1[[#This Row],[Price]]),AVERAGE(F9506:F27039),Table1[[#This Row],[Price]])</f>
        <v>4</v>
      </c>
      <c r="H9506">
        <v>4</v>
      </c>
      <c r="I9506" s="4">
        <f>IF(ISBLANK(Table1[[#This Row],[Quantity]]),AVERAGE(H9506:H27039),Table1[[#This Row],[Quantity]])</f>
        <v>4</v>
      </c>
      <c r="J9506">
        <v>16</v>
      </c>
      <c r="K9506" s="4">
        <f>IF(ISBLANK(Table1[[#This Row],[Order Total]]),AVERAGE(J9506:J27039),Table1[[#This Row],[Order Total]])</f>
        <v>16</v>
      </c>
      <c r="L9506" s="1">
        <v>44668</v>
      </c>
      <c r="M9506" t="s">
        <v>28</v>
      </c>
      <c r="N9506" s="4" t="str">
        <f>IF(ISBLANK(Table1[[#This Row],[Payment Method]]),"Unknown",Table1[[#This Row],[Payment Method]])</f>
        <v>Cash</v>
      </c>
    </row>
    <row r="9507" spans="1:14" hidden="1" x14ac:dyDescent="0.35">
      <c r="A9507" t="s">
        <v>9647</v>
      </c>
      <c r="B9507" t="s">
        <v>205</v>
      </c>
      <c r="C9507" t="s">
        <v>50</v>
      </c>
      <c r="D9507" t="s">
        <v>93</v>
      </c>
      <c r="E9507" s="4" t="str">
        <f>IF(ISBLANK(Table1[[#This Row],[Item]]),"Unknown",Table1[[#This Row],[Item]])</f>
        <v>Beef Chili</v>
      </c>
      <c r="F9507">
        <v>7</v>
      </c>
      <c r="G9507" s="4">
        <f>IF(ISBLANK(Table1[[#This Row],[Price]]),AVERAGE(F9507:F27040),Table1[[#This Row],[Price]])</f>
        <v>7</v>
      </c>
      <c r="H9507">
        <v>4</v>
      </c>
      <c r="I9507" s="4">
        <f>IF(ISBLANK(Table1[[#This Row],[Quantity]]),AVERAGE(H9507:H27040),Table1[[#This Row],[Quantity]])</f>
        <v>4</v>
      </c>
      <c r="J9507">
        <v>28</v>
      </c>
      <c r="K9507" s="4">
        <f>IF(ISBLANK(Table1[[#This Row],[Order Total]]),AVERAGE(J9507:J27040),Table1[[#This Row],[Order Total]])</f>
        <v>28</v>
      </c>
      <c r="L9507" s="1">
        <v>44857</v>
      </c>
      <c r="M9507" t="s">
        <v>13</v>
      </c>
      <c r="N9507" s="4" t="str">
        <f>IF(ISBLANK(Table1[[#This Row],[Payment Method]]),"Unknown",Table1[[#This Row],[Payment Method]])</f>
        <v>Credit Card</v>
      </c>
    </row>
    <row r="9508" spans="1:14" hidden="1" x14ac:dyDescent="0.35">
      <c r="A9508" t="s">
        <v>9648</v>
      </c>
      <c r="B9508" t="s">
        <v>425</v>
      </c>
      <c r="C9508" t="s">
        <v>50</v>
      </c>
      <c r="D9508" t="s">
        <v>112</v>
      </c>
      <c r="E9508" s="4" t="str">
        <f>IF(ISBLANK(Table1[[#This Row],[Item]]),"Unknown",Table1[[#This Row],[Item]])</f>
        <v>French Fries</v>
      </c>
      <c r="F9508">
        <v>4</v>
      </c>
      <c r="G9508" s="4">
        <f>IF(ISBLANK(Table1[[#This Row],[Price]]),AVERAGE(F9508:F27041),Table1[[#This Row],[Price]])</f>
        <v>4</v>
      </c>
      <c r="H9508">
        <v>3</v>
      </c>
      <c r="I9508" s="4">
        <f>IF(ISBLANK(Table1[[#This Row],[Quantity]]),AVERAGE(H9508:H27041),Table1[[#This Row],[Quantity]])</f>
        <v>3</v>
      </c>
      <c r="J9508">
        <v>12</v>
      </c>
      <c r="K9508" s="4">
        <f>IF(ISBLANK(Table1[[#This Row],[Order Total]]),AVERAGE(J9508:J27041),Table1[[#This Row],[Order Total]])</f>
        <v>12</v>
      </c>
      <c r="L9508" s="1">
        <v>45275</v>
      </c>
      <c r="M9508" t="s">
        <v>17</v>
      </c>
      <c r="N9508" s="4" t="str">
        <f>IF(ISBLANK(Table1[[#This Row],[Payment Method]]),"Unknown",Table1[[#This Row],[Payment Method]])</f>
        <v>Digital Wallet</v>
      </c>
    </row>
    <row r="9509" spans="1:14" hidden="1" x14ac:dyDescent="0.35">
      <c r="A9509" t="s">
        <v>9649</v>
      </c>
      <c r="B9509" t="s">
        <v>118</v>
      </c>
      <c r="C9509" t="s">
        <v>24</v>
      </c>
      <c r="D9509" t="s">
        <v>77</v>
      </c>
      <c r="E9509" s="4" t="str">
        <f>IF(ISBLANK(Table1[[#This Row],[Item]]),"Unknown",Table1[[#This Row],[Item]])</f>
        <v>Coca Cola</v>
      </c>
      <c r="F9509">
        <v>2.5</v>
      </c>
      <c r="G9509" s="4">
        <f>IF(ISBLANK(Table1[[#This Row],[Price]]),AVERAGE(F9509:F27042),Table1[[#This Row],[Price]])</f>
        <v>2.5</v>
      </c>
      <c r="H9509">
        <v>5</v>
      </c>
      <c r="I9509" s="4">
        <f>IF(ISBLANK(Table1[[#This Row],[Quantity]]),AVERAGE(H9509:H27042),Table1[[#This Row],[Quantity]])</f>
        <v>5</v>
      </c>
      <c r="J9509">
        <v>12.5</v>
      </c>
      <c r="K9509" s="4">
        <f>IF(ISBLANK(Table1[[#This Row],[Order Total]]),AVERAGE(J9509:J27042),Table1[[#This Row],[Order Total]])</f>
        <v>12.5</v>
      </c>
      <c r="L9509" s="1">
        <v>45180</v>
      </c>
      <c r="M9509" t="s">
        <v>13</v>
      </c>
      <c r="N9509" s="4" t="str">
        <f>IF(ISBLANK(Table1[[#This Row],[Payment Method]]),"Unknown",Table1[[#This Row],[Payment Method]])</f>
        <v>Credit Card</v>
      </c>
    </row>
    <row r="9510" spans="1:14" hidden="1" x14ac:dyDescent="0.35">
      <c r="A9510" t="s">
        <v>9650</v>
      </c>
      <c r="B9510" t="s">
        <v>26</v>
      </c>
      <c r="C9510" t="s">
        <v>38</v>
      </c>
      <c r="D9510" t="s">
        <v>121</v>
      </c>
      <c r="E9510" s="4" t="str">
        <f>IF(ISBLANK(Table1[[#This Row],[Item]]),"Unknown",Table1[[#This Row],[Item]])</f>
        <v>Ice Cream</v>
      </c>
      <c r="F9510">
        <v>5</v>
      </c>
      <c r="G9510" s="4">
        <f>IF(ISBLANK(Table1[[#This Row],[Price]]),AVERAGE(F9510:F27043),Table1[[#This Row],[Price]])</f>
        <v>5</v>
      </c>
      <c r="H9510">
        <v>2</v>
      </c>
      <c r="I9510" s="4">
        <f>IF(ISBLANK(Table1[[#This Row],[Quantity]]),AVERAGE(H9510:H27043),Table1[[#This Row],[Quantity]])</f>
        <v>2</v>
      </c>
      <c r="J9510">
        <v>10</v>
      </c>
      <c r="K9510" s="4">
        <f>IF(ISBLANK(Table1[[#This Row],[Order Total]]),AVERAGE(J9510:J27043),Table1[[#This Row],[Order Total]])</f>
        <v>10</v>
      </c>
      <c r="L9510" s="1">
        <v>45197</v>
      </c>
      <c r="M9510" t="s">
        <v>28</v>
      </c>
      <c r="N9510" s="4" t="str">
        <f>IF(ISBLANK(Table1[[#This Row],[Payment Method]]),"Unknown",Table1[[#This Row],[Payment Method]])</f>
        <v>Cash</v>
      </c>
    </row>
    <row r="9511" spans="1:14" hidden="1" x14ac:dyDescent="0.35">
      <c r="A9511" t="s">
        <v>9651</v>
      </c>
      <c r="B9511" t="s">
        <v>37</v>
      </c>
      <c r="C9511" t="s">
        <v>38</v>
      </c>
      <c r="D9511" t="s">
        <v>121</v>
      </c>
      <c r="E9511" s="4" t="str">
        <f>IF(ISBLANK(Table1[[#This Row],[Item]]),"Unknown",Table1[[#This Row],[Item]])</f>
        <v>Ice Cream</v>
      </c>
      <c r="F9511">
        <v>5</v>
      </c>
      <c r="G9511" s="4">
        <f>IF(ISBLANK(Table1[[#This Row],[Price]]),AVERAGE(F9511:F27044),Table1[[#This Row],[Price]])</f>
        <v>5</v>
      </c>
      <c r="H9511">
        <v>2</v>
      </c>
      <c r="I9511" s="4">
        <f>IF(ISBLANK(Table1[[#This Row],[Quantity]]),AVERAGE(H9511:H27044),Table1[[#This Row],[Quantity]])</f>
        <v>2</v>
      </c>
      <c r="J9511">
        <v>10</v>
      </c>
      <c r="K9511" s="4">
        <f>IF(ISBLANK(Table1[[#This Row],[Order Total]]),AVERAGE(J9511:J27044),Table1[[#This Row],[Order Total]])</f>
        <v>10</v>
      </c>
      <c r="L9511" s="1">
        <v>45284</v>
      </c>
      <c r="M9511" t="s">
        <v>13</v>
      </c>
      <c r="N9511" s="4" t="str">
        <f>IF(ISBLANK(Table1[[#This Row],[Payment Method]]),"Unknown",Table1[[#This Row],[Payment Method]])</f>
        <v>Credit Card</v>
      </c>
    </row>
    <row r="9512" spans="1:14" hidden="1" x14ac:dyDescent="0.35">
      <c r="A9512" t="s">
        <v>9652</v>
      </c>
      <c r="B9512" t="s">
        <v>196</v>
      </c>
      <c r="C9512" t="s">
        <v>50</v>
      </c>
      <c r="D9512" t="s">
        <v>99</v>
      </c>
      <c r="E9512" s="4" t="str">
        <f>IF(ISBLANK(Table1[[#This Row],[Item]]),"Unknown",Table1[[#This Row],[Item]])</f>
        <v>Chicken Melt</v>
      </c>
      <c r="F9512">
        <v>8</v>
      </c>
      <c r="G9512" s="4">
        <f>IF(ISBLANK(Table1[[#This Row],[Price]]),AVERAGE(F9512:F27045),Table1[[#This Row],[Price]])</f>
        <v>8</v>
      </c>
      <c r="H9512">
        <v>3</v>
      </c>
      <c r="I9512" s="4">
        <f>IF(ISBLANK(Table1[[#This Row],[Quantity]]),AVERAGE(H9512:H27045),Table1[[#This Row],[Quantity]])</f>
        <v>3</v>
      </c>
      <c r="J9512">
        <v>24</v>
      </c>
      <c r="K9512" s="4">
        <f>IF(ISBLANK(Table1[[#This Row],[Order Total]]),AVERAGE(J9512:J27045),Table1[[#This Row],[Order Total]])</f>
        <v>24</v>
      </c>
      <c r="L9512" s="1">
        <v>44964</v>
      </c>
      <c r="M9512" t="s">
        <v>28</v>
      </c>
      <c r="N9512" s="4" t="str">
        <f>IF(ISBLANK(Table1[[#This Row],[Payment Method]]),"Unknown",Table1[[#This Row],[Payment Method]])</f>
        <v>Cash</v>
      </c>
    </row>
    <row r="9513" spans="1:14" hidden="1" x14ac:dyDescent="0.35">
      <c r="A9513" t="s">
        <v>9653</v>
      </c>
      <c r="B9513" t="s">
        <v>81</v>
      </c>
      <c r="C9513" t="s">
        <v>11</v>
      </c>
      <c r="D9513" t="s">
        <v>12</v>
      </c>
      <c r="E9513" s="4" t="str">
        <f>IF(ISBLANK(Table1[[#This Row],[Item]]),"Unknown",Table1[[#This Row],[Item]])</f>
        <v>Side Salad</v>
      </c>
      <c r="F9513">
        <v>3</v>
      </c>
      <c r="G9513" s="4">
        <f>IF(ISBLANK(Table1[[#This Row],[Price]]),AVERAGE(F9513:F27046),Table1[[#This Row],[Price]])</f>
        <v>3</v>
      </c>
      <c r="H9513">
        <v>4</v>
      </c>
      <c r="I9513" s="4">
        <f>IF(ISBLANK(Table1[[#This Row],[Quantity]]),AVERAGE(H9513:H27046),Table1[[#This Row],[Quantity]])</f>
        <v>4</v>
      </c>
      <c r="J9513">
        <v>12</v>
      </c>
      <c r="K9513" s="4">
        <f>IF(ISBLANK(Table1[[#This Row],[Order Total]]),AVERAGE(J9513:J27046),Table1[[#This Row],[Order Total]])</f>
        <v>12</v>
      </c>
      <c r="L9513" s="1">
        <v>44880</v>
      </c>
      <c r="M9513" t="s">
        <v>17</v>
      </c>
      <c r="N9513" s="4" t="str">
        <f>IF(ISBLANK(Table1[[#This Row],[Payment Method]]),"Unknown",Table1[[#This Row],[Payment Method]])</f>
        <v>Digital Wallet</v>
      </c>
    </row>
    <row r="9514" spans="1:14" hidden="1" x14ac:dyDescent="0.35">
      <c r="A9514" t="s">
        <v>9654</v>
      </c>
      <c r="B9514" t="s">
        <v>101</v>
      </c>
      <c r="C9514" t="s">
        <v>11</v>
      </c>
      <c r="D9514" t="s">
        <v>12</v>
      </c>
      <c r="E9514" s="4" t="str">
        <f>IF(ISBLANK(Table1[[#This Row],[Item]]),"Unknown",Table1[[#This Row],[Item]])</f>
        <v>Side Salad</v>
      </c>
      <c r="F9514">
        <v>3</v>
      </c>
      <c r="G9514" s="4">
        <f>IF(ISBLANK(Table1[[#This Row],[Price]]),AVERAGE(F9514:F27047),Table1[[#This Row],[Price]])</f>
        <v>3</v>
      </c>
      <c r="H9514">
        <v>5</v>
      </c>
      <c r="I9514" s="4">
        <f>IF(ISBLANK(Table1[[#This Row],[Quantity]]),AVERAGE(H9514:H27047),Table1[[#This Row],[Quantity]])</f>
        <v>5</v>
      </c>
      <c r="J9514">
        <v>15</v>
      </c>
      <c r="K9514" s="4">
        <f>IF(ISBLANK(Table1[[#This Row],[Order Total]]),AVERAGE(J9514:J27047),Table1[[#This Row],[Order Total]])</f>
        <v>15</v>
      </c>
      <c r="L9514" s="1">
        <v>45275</v>
      </c>
      <c r="M9514" t="s">
        <v>17</v>
      </c>
      <c r="N9514" s="4" t="str">
        <f>IF(ISBLANK(Table1[[#This Row],[Payment Method]]),"Unknown",Table1[[#This Row],[Payment Method]])</f>
        <v>Digital Wallet</v>
      </c>
    </row>
    <row r="9515" spans="1:14" x14ac:dyDescent="0.35">
      <c r="A9515" t="s">
        <v>9655</v>
      </c>
      <c r="B9515" t="s">
        <v>123</v>
      </c>
      <c r="C9515" t="s">
        <v>20</v>
      </c>
      <c r="E9515" s="4" t="str">
        <f>IF(ISBLANK(Table1[[#This Row],[Item]]),"Unknown",Table1[[#This Row],[Item]])</f>
        <v>Unknown</v>
      </c>
      <c r="G9515" s="4">
        <f>IF(ISBLANK(Table1[[#This Row],[Price]]),AVERAGE(F9515:F27048),Table1[[#This Row],[Price]])</f>
        <v>6.5956510314019186</v>
      </c>
      <c r="H9515">
        <v>2</v>
      </c>
      <c r="I9515" s="4">
        <f>IF(ISBLANK(Table1[[#This Row],[Quantity]]),AVERAGE(H9515:H27048),Table1[[#This Row],[Quantity]])</f>
        <v>2</v>
      </c>
      <c r="J9515">
        <v>30</v>
      </c>
      <c r="K9515" s="4">
        <f>IF(ISBLANK(Table1[[#This Row],[Order Total]]),AVERAGE(J9515:J27048),Table1[[#This Row],[Order Total]])</f>
        <v>30</v>
      </c>
      <c r="L9515" s="1">
        <v>44648</v>
      </c>
      <c r="N9515" s="4" t="str">
        <f>IF(ISBLANK(Table1[[#This Row],[Payment Method]]),"Unknown",Table1[[#This Row],[Payment Method]])</f>
        <v>Unknown</v>
      </c>
    </row>
    <row r="9516" spans="1:14" hidden="1" x14ac:dyDescent="0.35">
      <c r="A9516" t="s">
        <v>9656</v>
      </c>
      <c r="B9516" t="s">
        <v>97</v>
      </c>
      <c r="C9516" t="s">
        <v>38</v>
      </c>
      <c r="D9516" t="s">
        <v>43</v>
      </c>
      <c r="E9516" s="4" t="str">
        <f>IF(ISBLANK(Table1[[#This Row],[Item]]),"Unknown",Table1[[#This Row],[Item]])</f>
        <v>Brownie</v>
      </c>
      <c r="F9516">
        <v>6</v>
      </c>
      <c r="G9516" s="4">
        <f>IF(ISBLANK(Table1[[#This Row],[Price]]),AVERAGE(F9516:F27049),Table1[[#This Row],[Price]])</f>
        <v>6</v>
      </c>
      <c r="H9516">
        <v>3</v>
      </c>
      <c r="I9516" s="4">
        <f>IF(ISBLANK(Table1[[#This Row],[Quantity]]),AVERAGE(H9516:H27049),Table1[[#This Row],[Quantity]])</f>
        <v>3</v>
      </c>
      <c r="J9516">
        <v>18</v>
      </c>
      <c r="K9516" s="4">
        <f>IF(ISBLANK(Table1[[#This Row],[Order Total]]),AVERAGE(J9516:J27049),Table1[[#This Row],[Order Total]])</f>
        <v>18</v>
      </c>
      <c r="L9516" s="1">
        <v>45048</v>
      </c>
      <c r="M9516" t="s">
        <v>13</v>
      </c>
      <c r="N9516" s="4" t="str">
        <f>IF(ISBLANK(Table1[[#This Row],[Payment Method]]),"Unknown",Table1[[#This Row],[Payment Method]])</f>
        <v>Credit Card</v>
      </c>
    </row>
    <row r="9517" spans="1:14" hidden="1" x14ac:dyDescent="0.35">
      <c r="A9517" t="s">
        <v>9657</v>
      </c>
      <c r="B9517" t="s">
        <v>192</v>
      </c>
      <c r="C9517" t="s">
        <v>20</v>
      </c>
      <c r="D9517" t="s">
        <v>41</v>
      </c>
      <c r="E9517" s="4" t="str">
        <f>IF(ISBLANK(Table1[[#This Row],[Item]]),"Unknown",Table1[[#This Row],[Item]])</f>
        <v>Vegetarian Platter</v>
      </c>
      <c r="F9517">
        <v>14</v>
      </c>
      <c r="G9517" s="4">
        <f>IF(ISBLANK(Table1[[#This Row],[Price]]),AVERAGE(F9517:F27050),Table1[[#This Row],[Price]])</f>
        <v>14</v>
      </c>
      <c r="H9517">
        <v>3</v>
      </c>
      <c r="I9517" s="4">
        <f>IF(ISBLANK(Table1[[#This Row],[Quantity]]),AVERAGE(H9517:H27050),Table1[[#This Row],[Quantity]])</f>
        <v>3</v>
      </c>
      <c r="J9517">
        <v>42</v>
      </c>
      <c r="K9517" s="4">
        <f>IF(ISBLANK(Table1[[#This Row],[Order Total]]),AVERAGE(J9517:J27050),Table1[[#This Row],[Order Total]])</f>
        <v>42</v>
      </c>
      <c r="L9517" s="1">
        <v>44797</v>
      </c>
      <c r="M9517" t="s">
        <v>13</v>
      </c>
      <c r="N9517" s="4" t="str">
        <f>IF(ISBLANK(Table1[[#This Row],[Payment Method]]),"Unknown",Table1[[#This Row],[Payment Method]])</f>
        <v>Credit Card</v>
      </c>
    </row>
    <row r="9518" spans="1:14" hidden="1" x14ac:dyDescent="0.35">
      <c r="A9518" t="s">
        <v>9658</v>
      </c>
      <c r="B9518" t="s">
        <v>62</v>
      </c>
      <c r="C9518" t="s">
        <v>50</v>
      </c>
      <c r="D9518" t="s">
        <v>51</v>
      </c>
      <c r="E9518" s="4" t="str">
        <f>IF(ISBLANK(Table1[[#This Row],[Item]]),"Unknown",Table1[[#This Row],[Item]])</f>
        <v>Sweet Potato Fries</v>
      </c>
      <c r="F9518">
        <v>5</v>
      </c>
      <c r="G9518" s="4">
        <f>IF(ISBLANK(Table1[[#This Row],[Price]]),AVERAGE(F9518:F27051),Table1[[#This Row],[Price]])</f>
        <v>5</v>
      </c>
      <c r="H9518">
        <v>5</v>
      </c>
      <c r="I9518" s="4">
        <f>IF(ISBLANK(Table1[[#This Row],[Quantity]]),AVERAGE(H9518:H27051),Table1[[#This Row],[Quantity]])</f>
        <v>5</v>
      </c>
      <c r="J9518">
        <v>25</v>
      </c>
      <c r="K9518" s="4">
        <f>IF(ISBLANK(Table1[[#This Row],[Order Total]]),AVERAGE(J9518:J27051),Table1[[#This Row],[Order Total]])</f>
        <v>25</v>
      </c>
      <c r="L9518" s="1">
        <v>45003</v>
      </c>
      <c r="M9518" t="s">
        <v>17</v>
      </c>
      <c r="N9518" s="4" t="str">
        <f>IF(ISBLANK(Table1[[#This Row],[Payment Method]]),"Unknown",Table1[[#This Row],[Payment Method]])</f>
        <v>Digital Wallet</v>
      </c>
    </row>
    <row r="9519" spans="1:14" hidden="1" x14ac:dyDescent="0.35">
      <c r="A9519" t="s">
        <v>9659</v>
      </c>
      <c r="B9519" t="s">
        <v>425</v>
      </c>
      <c r="C9519" t="s">
        <v>20</v>
      </c>
      <c r="D9519" t="s">
        <v>30</v>
      </c>
      <c r="E9519" s="4" t="str">
        <f>IF(ISBLANK(Table1[[#This Row],[Item]]),"Unknown",Table1[[#This Row],[Item]])</f>
        <v>Salmon</v>
      </c>
      <c r="F9519">
        <v>18</v>
      </c>
      <c r="G9519" s="4">
        <f>IF(ISBLANK(Table1[[#This Row],[Price]]),AVERAGE(F9519:F27052),Table1[[#This Row],[Price]])</f>
        <v>18</v>
      </c>
      <c r="H9519">
        <v>2</v>
      </c>
      <c r="I9519" s="4">
        <f>IF(ISBLANK(Table1[[#This Row],[Quantity]]),AVERAGE(H9519:H27052),Table1[[#This Row],[Quantity]])</f>
        <v>2</v>
      </c>
      <c r="J9519">
        <v>36</v>
      </c>
      <c r="K9519" s="4">
        <f>IF(ISBLANK(Table1[[#This Row],[Order Total]]),AVERAGE(J9519:J27052),Table1[[#This Row],[Order Total]])</f>
        <v>36</v>
      </c>
      <c r="L9519" s="1">
        <v>45191</v>
      </c>
      <c r="N9519" s="4" t="str">
        <f>IF(ISBLANK(Table1[[#This Row],[Payment Method]]),"Unknown",Table1[[#This Row],[Payment Method]])</f>
        <v>Unknown</v>
      </c>
    </row>
    <row r="9520" spans="1:14" hidden="1" x14ac:dyDescent="0.35">
      <c r="A9520" t="s">
        <v>9660</v>
      </c>
      <c r="B9520" t="s">
        <v>105</v>
      </c>
      <c r="C9520" t="s">
        <v>38</v>
      </c>
      <c r="D9520" t="s">
        <v>121</v>
      </c>
      <c r="E9520" s="4" t="str">
        <f>IF(ISBLANK(Table1[[#This Row],[Item]]),"Unknown",Table1[[#This Row],[Item]])</f>
        <v>Ice Cream</v>
      </c>
      <c r="F9520">
        <v>5</v>
      </c>
      <c r="G9520" s="4">
        <f>IF(ISBLANK(Table1[[#This Row],[Price]]),AVERAGE(F9520:F27053),Table1[[#This Row],[Price]])</f>
        <v>5</v>
      </c>
      <c r="H9520">
        <v>1</v>
      </c>
      <c r="I9520" s="4">
        <f>IF(ISBLANK(Table1[[#This Row],[Quantity]]),AVERAGE(H9520:H27053),Table1[[#This Row],[Quantity]])</f>
        <v>1</v>
      </c>
      <c r="J9520">
        <v>5</v>
      </c>
      <c r="K9520" s="4">
        <f>IF(ISBLANK(Table1[[#This Row],[Order Total]]),AVERAGE(J9520:J27053),Table1[[#This Row],[Order Total]])</f>
        <v>5</v>
      </c>
      <c r="L9520" s="1">
        <v>44852</v>
      </c>
      <c r="M9520" t="s">
        <v>17</v>
      </c>
      <c r="N9520" s="4" t="str">
        <f>IF(ISBLANK(Table1[[#This Row],[Payment Method]]),"Unknown",Table1[[#This Row],[Payment Method]])</f>
        <v>Digital Wallet</v>
      </c>
    </row>
    <row r="9521" spans="1:14" hidden="1" x14ac:dyDescent="0.35">
      <c r="A9521" t="s">
        <v>9661</v>
      </c>
      <c r="B9521" t="s">
        <v>181</v>
      </c>
      <c r="C9521" t="s">
        <v>11</v>
      </c>
      <c r="D9521" t="s">
        <v>16</v>
      </c>
      <c r="E9521" s="4" t="str">
        <f>IF(ISBLANK(Table1[[#This Row],[Item]]),"Unknown",Table1[[#This Row],[Item]])</f>
        <v>Mashed Potatoes</v>
      </c>
      <c r="F9521">
        <v>4</v>
      </c>
      <c r="G9521" s="4">
        <f>IF(ISBLANK(Table1[[#This Row],[Price]]),AVERAGE(F9521:F27054),Table1[[#This Row],[Price]])</f>
        <v>4</v>
      </c>
      <c r="H9521">
        <v>1</v>
      </c>
      <c r="I9521" s="4">
        <f>IF(ISBLANK(Table1[[#This Row],[Quantity]]),AVERAGE(H9521:H27054),Table1[[#This Row],[Quantity]])</f>
        <v>1</v>
      </c>
      <c r="J9521">
        <v>4</v>
      </c>
      <c r="K9521" s="4">
        <f>IF(ISBLANK(Table1[[#This Row],[Order Total]]),AVERAGE(J9521:J27054),Table1[[#This Row],[Order Total]])</f>
        <v>4</v>
      </c>
      <c r="L9521" s="1">
        <v>44581</v>
      </c>
      <c r="M9521" t="s">
        <v>28</v>
      </c>
      <c r="N9521" s="4" t="str">
        <f>IF(ISBLANK(Table1[[#This Row],[Payment Method]]),"Unknown",Table1[[#This Row],[Payment Method]])</f>
        <v>Cash</v>
      </c>
    </row>
    <row r="9522" spans="1:14" hidden="1" x14ac:dyDescent="0.35">
      <c r="A9522" t="s">
        <v>9662</v>
      </c>
      <c r="B9522" t="s">
        <v>45</v>
      </c>
      <c r="C9522" t="s">
        <v>24</v>
      </c>
      <c r="D9522" t="s">
        <v>56</v>
      </c>
      <c r="E9522" s="4" t="str">
        <f>IF(ISBLANK(Table1[[#This Row],[Item]]),"Unknown",Table1[[#This Row],[Item]])</f>
        <v>Lemonade</v>
      </c>
      <c r="F9522">
        <v>3</v>
      </c>
      <c r="G9522" s="4">
        <f>IF(ISBLANK(Table1[[#This Row],[Price]]),AVERAGE(F9522:F27055),Table1[[#This Row],[Price]])</f>
        <v>3</v>
      </c>
      <c r="H9522">
        <v>4</v>
      </c>
      <c r="I9522" s="4">
        <f>IF(ISBLANK(Table1[[#This Row],[Quantity]]),AVERAGE(H9522:H27055),Table1[[#This Row],[Quantity]])</f>
        <v>4</v>
      </c>
      <c r="J9522">
        <v>12</v>
      </c>
      <c r="K9522" s="4">
        <f>IF(ISBLANK(Table1[[#This Row],[Order Total]]),AVERAGE(J9522:J27055),Table1[[#This Row],[Order Total]])</f>
        <v>12</v>
      </c>
      <c r="L9522" s="1">
        <v>45139</v>
      </c>
      <c r="N9522" s="4" t="str">
        <f>IF(ISBLANK(Table1[[#This Row],[Payment Method]]),"Unknown",Table1[[#This Row],[Payment Method]])</f>
        <v>Unknown</v>
      </c>
    </row>
    <row r="9523" spans="1:14" hidden="1" x14ac:dyDescent="0.35">
      <c r="A9523" t="s">
        <v>9663</v>
      </c>
      <c r="B9523" t="s">
        <v>32</v>
      </c>
      <c r="C9523" t="s">
        <v>11</v>
      </c>
      <c r="D9523" t="s">
        <v>16</v>
      </c>
      <c r="E9523" s="4" t="str">
        <f>IF(ISBLANK(Table1[[#This Row],[Item]]),"Unknown",Table1[[#This Row],[Item]])</f>
        <v>Mashed Potatoes</v>
      </c>
      <c r="F9523">
        <v>4</v>
      </c>
      <c r="G9523" s="4">
        <f>IF(ISBLANK(Table1[[#This Row],[Price]]),AVERAGE(F9523:F27056),Table1[[#This Row],[Price]])</f>
        <v>4</v>
      </c>
      <c r="H9523">
        <v>2</v>
      </c>
      <c r="I9523" s="4">
        <f>IF(ISBLANK(Table1[[#This Row],[Quantity]]),AVERAGE(H9523:H27056),Table1[[#This Row],[Quantity]])</f>
        <v>2</v>
      </c>
      <c r="J9523">
        <v>8</v>
      </c>
      <c r="K9523" s="4">
        <f>IF(ISBLANK(Table1[[#This Row],[Order Total]]),AVERAGE(J9523:J27056),Table1[[#This Row],[Order Total]])</f>
        <v>8</v>
      </c>
      <c r="L9523" s="1">
        <v>44980</v>
      </c>
      <c r="M9523" t="s">
        <v>17</v>
      </c>
      <c r="N9523" s="4" t="str">
        <f>IF(ISBLANK(Table1[[#This Row],[Payment Method]]),"Unknown",Table1[[#This Row],[Payment Method]])</f>
        <v>Digital Wallet</v>
      </c>
    </row>
    <row r="9524" spans="1:14" hidden="1" x14ac:dyDescent="0.35">
      <c r="A9524" t="s">
        <v>9664</v>
      </c>
      <c r="B9524" t="s">
        <v>81</v>
      </c>
      <c r="C9524" t="s">
        <v>24</v>
      </c>
      <c r="D9524" t="s">
        <v>71</v>
      </c>
      <c r="E9524" s="4" t="str">
        <f>IF(ISBLANK(Table1[[#This Row],[Item]]),"Unknown",Table1[[#This Row],[Item]])</f>
        <v>Orange Juice</v>
      </c>
      <c r="F9524">
        <v>3</v>
      </c>
      <c r="G9524" s="4">
        <f>IF(ISBLANK(Table1[[#This Row],[Price]]),AVERAGE(F9524:F27057),Table1[[#This Row],[Price]])</f>
        <v>3</v>
      </c>
      <c r="H9524">
        <v>5</v>
      </c>
      <c r="I9524" s="4">
        <f>IF(ISBLANK(Table1[[#This Row],[Quantity]]),AVERAGE(H9524:H27057),Table1[[#This Row],[Quantity]])</f>
        <v>5</v>
      </c>
      <c r="J9524">
        <v>15</v>
      </c>
      <c r="K9524" s="4">
        <f>IF(ISBLANK(Table1[[#This Row],[Order Total]]),AVERAGE(J9524:J27057),Table1[[#This Row],[Order Total]])</f>
        <v>15</v>
      </c>
      <c r="L9524" s="1">
        <v>45007</v>
      </c>
      <c r="M9524" t="s">
        <v>17</v>
      </c>
      <c r="N9524" s="4" t="str">
        <f>IF(ISBLANK(Table1[[#This Row],[Payment Method]]),"Unknown",Table1[[#This Row],[Payment Method]])</f>
        <v>Digital Wallet</v>
      </c>
    </row>
    <row r="9525" spans="1:14" hidden="1" x14ac:dyDescent="0.35">
      <c r="A9525" t="s">
        <v>9665</v>
      </c>
      <c r="B9525" t="s">
        <v>131</v>
      </c>
      <c r="C9525" t="s">
        <v>20</v>
      </c>
      <c r="D9525" t="s">
        <v>41</v>
      </c>
      <c r="E9525" s="4" t="str">
        <f>IF(ISBLANK(Table1[[#This Row],[Item]]),"Unknown",Table1[[#This Row],[Item]])</f>
        <v>Vegetarian Platter</v>
      </c>
      <c r="F9525">
        <v>14</v>
      </c>
      <c r="G9525" s="4">
        <f>IF(ISBLANK(Table1[[#This Row],[Price]]),AVERAGE(F9525:F27058),Table1[[#This Row],[Price]])</f>
        <v>14</v>
      </c>
      <c r="H9525">
        <v>1</v>
      </c>
      <c r="I9525" s="4">
        <f>IF(ISBLANK(Table1[[#This Row],[Quantity]]),AVERAGE(H9525:H27058),Table1[[#This Row],[Quantity]])</f>
        <v>1</v>
      </c>
      <c r="J9525">
        <v>14</v>
      </c>
      <c r="K9525" s="4">
        <f>IF(ISBLANK(Table1[[#This Row],[Order Total]]),AVERAGE(J9525:J27058),Table1[[#This Row],[Order Total]])</f>
        <v>14</v>
      </c>
      <c r="L9525" s="1">
        <v>45036</v>
      </c>
      <c r="M9525" t="s">
        <v>17</v>
      </c>
      <c r="N9525" s="4" t="str">
        <f>IF(ISBLANK(Table1[[#This Row],[Payment Method]]),"Unknown",Table1[[#This Row],[Payment Method]])</f>
        <v>Digital Wallet</v>
      </c>
    </row>
    <row r="9526" spans="1:14" x14ac:dyDescent="0.35">
      <c r="A9526" t="s">
        <v>9666</v>
      </c>
      <c r="B9526" t="s">
        <v>298</v>
      </c>
      <c r="C9526" t="s">
        <v>11</v>
      </c>
      <c r="E9526" s="4" t="str">
        <f>IF(ISBLANK(Table1[[#This Row],[Item]]),"Unknown",Table1[[#This Row],[Item]])</f>
        <v>Unknown</v>
      </c>
      <c r="G9526" s="4">
        <f>IF(ISBLANK(Table1[[#This Row],[Price]]),AVERAGE(F9526:F27059),Table1[[#This Row],[Price]])</f>
        <v>6.5943296934613871</v>
      </c>
      <c r="H9526">
        <v>1</v>
      </c>
      <c r="I9526" s="4">
        <f>IF(ISBLANK(Table1[[#This Row],[Quantity]]),AVERAGE(H9526:H27059),Table1[[#This Row],[Quantity]])</f>
        <v>1</v>
      </c>
      <c r="J9526">
        <v>4</v>
      </c>
      <c r="K9526" s="4">
        <f>IF(ISBLANK(Table1[[#This Row],[Order Total]]),AVERAGE(J9526:J27059),Table1[[#This Row],[Order Total]])</f>
        <v>4</v>
      </c>
      <c r="L9526" s="1">
        <v>44997</v>
      </c>
      <c r="M9526" t="s">
        <v>17</v>
      </c>
      <c r="N9526" s="4" t="str">
        <f>IF(ISBLANK(Table1[[#This Row],[Payment Method]]),"Unknown",Table1[[#This Row],[Payment Method]])</f>
        <v>Digital Wallet</v>
      </c>
    </row>
    <row r="9527" spans="1:14" hidden="1" x14ac:dyDescent="0.35">
      <c r="A9527" t="s">
        <v>9667</v>
      </c>
      <c r="B9527" t="s">
        <v>268</v>
      </c>
      <c r="C9527" t="s">
        <v>38</v>
      </c>
      <c r="D9527" t="s">
        <v>121</v>
      </c>
      <c r="E9527" s="4" t="str">
        <f>IF(ISBLANK(Table1[[#This Row],[Item]]),"Unknown",Table1[[#This Row],[Item]])</f>
        <v>Ice Cream</v>
      </c>
      <c r="F9527">
        <v>5</v>
      </c>
      <c r="G9527" s="4">
        <f>IF(ISBLANK(Table1[[#This Row],[Price]]),AVERAGE(F9527:F27060),Table1[[#This Row],[Price]])</f>
        <v>5</v>
      </c>
      <c r="H9527">
        <v>5</v>
      </c>
      <c r="I9527" s="4">
        <f>IF(ISBLANK(Table1[[#This Row],[Quantity]]),AVERAGE(H9527:H27060),Table1[[#This Row],[Quantity]])</f>
        <v>5</v>
      </c>
      <c r="J9527">
        <v>25</v>
      </c>
      <c r="K9527" s="4">
        <f>IF(ISBLANK(Table1[[#This Row],[Order Total]]),AVERAGE(J9527:J27060),Table1[[#This Row],[Order Total]])</f>
        <v>25</v>
      </c>
      <c r="L9527" s="1">
        <v>44978</v>
      </c>
      <c r="M9527" t="s">
        <v>13</v>
      </c>
      <c r="N9527" s="4" t="str">
        <f>IF(ISBLANK(Table1[[#This Row],[Payment Method]]),"Unknown",Table1[[#This Row],[Payment Method]])</f>
        <v>Credit Card</v>
      </c>
    </row>
    <row r="9528" spans="1:14" hidden="1" x14ac:dyDescent="0.35">
      <c r="A9528" t="s">
        <v>9668</v>
      </c>
      <c r="B9528" t="s">
        <v>413</v>
      </c>
      <c r="C9528" t="s">
        <v>38</v>
      </c>
      <c r="D9528" t="s">
        <v>125</v>
      </c>
      <c r="E9528" s="4" t="str">
        <f>IF(ISBLANK(Table1[[#This Row],[Item]]),"Unknown",Table1[[#This Row],[Item]])</f>
        <v>Cheesecake</v>
      </c>
      <c r="F9528">
        <v>7</v>
      </c>
      <c r="G9528" s="4">
        <f>IF(ISBLANK(Table1[[#This Row],[Price]]),AVERAGE(F9528:F27061),Table1[[#This Row],[Price]])</f>
        <v>7</v>
      </c>
      <c r="H9528">
        <v>2</v>
      </c>
      <c r="I9528" s="4">
        <f>IF(ISBLANK(Table1[[#This Row],[Quantity]]),AVERAGE(H9528:H27061),Table1[[#This Row],[Quantity]])</f>
        <v>2</v>
      </c>
      <c r="J9528">
        <v>14</v>
      </c>
      <c r="K9528" s="4">
        <f>IF(ISBLANK(Table1[[#This Row],[Order Total]]),AVERAGE(J9528:J27061),Table1[[#This Row],[Order Total]])</f>
        <v>14</v>
      </c>
      <c r="L9528" s="1">
        <v>44626</v>
      </c>
      <c r="M9528" t="s">
        <v>13</v>
      </c>
      <c r="N9528" s="4" t="str">
        <f>IF(ISBLANK(Table1[[#This Row],[Payment Method]]),"Unknown",Table1[[#This Row],[Payment Method]])</f>
        <v>Credit Card</v>
      </c>
    </row>
    <row r="9529" spans="1:14" hidden="1" x14ac:dyDescent="0.35">
      <c r="A9529" t="s">
        <v>9669</v>
      </c>
      <c r="B9529" t="s">
        <v>283</v>
      </c>
      <c r="C9529" t="s">
        <v>50</v>
      </c>
      <c r="D9529" t="s">
        <v>86</v>
      </c>
      <c r="E9529" s="4" t="str">
        <f>IF(ISBLANK(Table1[[#This Row],[Item]]),"Unknown",Table1[[#This Row],[Item]])</f>
        <v>Cheese Fries</v>
      </c>
      <c r="F9529">
        <v>5</v>
      </c>
      <c r="G9529" s="4">
        <f>IF(ISBLANK(Table1[[#This Row],[Price]]),AVERAGE(F9529:F27062),Table1[[#This Row],[Price]])</f>
        <v>5</v>
      </c>
      <c r="H9529">
        <v>1</v>
      </c>
      <c r="I9529" s="4">
        <f>IF(ISBLANK(Table1[[#This Row],[Quantity]]),AVERAGE(H9529:H27062),Table1[[#This Row],[Quantity]])</f>
        <v>1</v>
      </c>
      <c r="J9529">
        <v>5</v>
      </c>
      <c r="K9529" s="4">
        <f>IF(ISBLANK(Table1[[#This Row],[Order Total]]),AVERAGE(J9529:J27062),Table1[[#This Row],[Order Total]])</f>
        <v>5</v>
      </c>
      <c r="L9529" s="1">
        <v>45178</v>
      </c>
      <c r="M9529" t="s">
        <v>17</v>
      </c>
      <c r="N9529" s="4" t="str">
        <f>IF(ISBLANK(Table1[[#This Row],[Payment Method]]),"Unknown",Table1[[#This Row],[Payment Method]])</f>
        <v>Digital Wallet</v>
      </c>
    </row>
    <row r="9530" spans="1:14" hidden="1" x14ac:dyDescent="0.35">
      <c r="A9530" t="s">
        <v>9670</v>
      </c>
      <c r="B9530" t="s">
        <v>60</v>
      </c>
      <c r="C9530" t="s">
        <v>24</v>
      </c>
      <c r="D9530" t="s">
        <v>168</v>
      </c>
      <c r="E9530" s="4" t="str">
        <f>IF(ISBLANK(Table1[[#This Row],[Item]]),"Unknown",Table1[[#This Row],[Item]])</f>
        <v>Water</v>
      </c>
      <c r="F9530">
        <v>1</v>
      </c>
      <c r="G9530" s="4">
        <f>IF(ISBLANK(Table1[[#This Row],[Price]]),AVERAGE(F9530:F27063),Table1[[#This Row],[Price]])</f>
        <v>1</v>
      </c>
      <c r="H9530">
        <v>1</v>
      </c>
      <c r="I9530" s="4">
        <f>IF(ISBLANK(Table1[[#This Row],[Quantity]]),AVERAGE(H9530:H27063),Table1[[#This Row],[Quantity]])</f>
        <v>1</v>
      </c>
      <c r="J9530">
        <v>1</v>
      </c>
      <c r="K9530" s="4">
        <f>IF(ISBLANK(Table1[[#This Row],[Order Total]]),AVERAGE(J9530:J27063),Table1[[#This Row],[Order Total]])</f>
        <v>1</v>
      </c>
      <c r="L9530" s="1">
        <v>45112</v>
      </c>
      <c r="M9530" t="s">
        <v>17</v>
      </c>
      <c r="N9530" s="4" t="str">
        <f>IF(ISBLANK(Table1[[#This Row],[Payment Method]]),"Unknown",Table1[[#This Row],[Payment Method]])</f>
        <v>Digital Wallet</v>
      </c>
    </row>
    <row r="9531" spans="1:14" hidden="1" x14ac:dyDescent="0.35">
      <c r="A9531" t="s">
        <v>9671</v>
      </c>
      <c r="B9531" t="s">
        <v>95</v>
      </c>
      <c r="C9531" t="s">
        <v>38</v>
      </c>
      <c r="D9531" t="s">
        <v>74</v>
      </c>
      <c r="E9531" s="4" t="str">
        <f>IF(ISBLANK(Table1[[#This Row],[Item]]),"Unknown",Table1[[#This Row],[Item]])</f>
        <v>Chocolate Cake</v>
      </c>
      <c r="F9531">
        <v>6</v>
      </c>
      <c r="G9531" s="4">
        <f>IF(ISBLANK(Table1[[#This Row],[Price]]),AVERAGE(F9531:F27064),Table1[[#This Row],[Price]])</f>
        <v>6</v>
      </c>
      <c r="H9531">
        <v>3</v>
      </c>
      <c r="I9531" s="4">
        <f>IF(ISBLANK(Table1[[#This Row],[Quantity]]),AVERAGE(H9531:H27064),Table1[[#This Row],[Quantity]])</f>
        <v>3</v>
      </c>
      <c r="J9531">
        <v>18</v>
      </c>
      <c r="K9531" s="4">
        <f>IF(ISBLANK(Table1[[#This Row],[Order Total]]),AVERAGE(J9531:J27064),Table1[[#This Row],[Order Total]])</f>
        <v>18</v>
      </c>
      <c r="L9531" s="1">
        <v>44681</v>
      </c>
      <c r="M9531" t="s">
        <v>13</v>
      </c>
      <c r="N9531" s="4" t="str">
        <f>IF(ISBLANK(Table1[[#This Row],[Payment Method]]),"Unknown",Table1[[#This Row],[Payment Method]])</f>
        <v>Credit Card</v>
      </c>
    </row>
    <row r="9532" spans="1:14" hidden="1" x14ac:dyDescent="0.35">
      <c r="A9532" t="s">
        <v>9672</v>
      </c>
      <c r="B9532" t="s">
        <v>155</v>
      </c>
      <c r="C9532" t="s">
        <v>20</v>
      </c>
      <c r="D9532" t="s">
        <v>245</v>
      </c>
      <c r="E9532" s="4" t="str">
        <f>IF(ISBLANK(Table1[[#This Row],[Item]]),"Unknown",Table1[[#This Row],[Item]])</f>
        <v>Steak</v>
      </c>
      <c r="F9532">
        <v>20</v>
      </c>
      <c r="G9532" s="4">
        <f>IF(ISBLANK(Table1[[#This Row],[Price]]),AVERAGE(F9532:F27065),Table1[[#This Row],[Price]])</f>
        <v>20</v>
      </c>
      <c r="H9532">
        <v>4</v>
      </c>
      <c r="I9532" s="4">
        <f>IF(ISBLANK(Table1[[#This Row],[Quantity]]),AVERAGE(H9532:H27065),Table1[[#This Row],[Quantity]])</f>
        <v>4</v>
      </c>
      <c r="J9532">
        <v>80</v>
      </c>
      <c r="K9532" s="4">
        <f>IF(ISBLANK(Table1[[#This Row],[Order Total]]),AVERAGE(J9532:J27065),Table1[[#This Row],[Order Total]])</f>
        <v>80</v>
      </c>
      <c r="L9532" s="1">
        <v>44840</v>
      </c>
      <c r="M9532" t="s">
        <v>28</v>
      </c>
      <c r="N9532" s="4" t="str">
        <f>IF(ISBLANK(Table1[[#This Row],[Payment Method]]),"Unknown",Table1[[#This Row],[Payment Method]])</f>
        <v>Cash</v>
      </c>
    </row>
    <row r="9533" spans="1:14" hidden="1" x14ac:dyDescent="0.35">
      <c r="A9533" t="s">
        <v>9673</v>
      </c>
      <c r="B9533" t="s">
        <v>181</v>
      </c>
      <c r="C9533" t="s">
        <v>24</v>
      </c>
      <c r="D9533" t="s">
        <v>168</v>
      </c>
      <c r="E9533" s="4" t="str">
        <f>IF(ISBLANK(Table1[[#This Row],[Item]]),"Unknown",Table1[[#This Row],[Item]])</f>
        <v>Water</v>
      </c>
      <c r="F9533">
        <v>1</v>
      </c>
      <c r="G9533" s="4">
        <f>IF(ISBLANK(Table1[[#This Row],[Price]]),AVERAGE(F9533:F27066),Table1[[#This Row],[Price]])</f>
        <v>1</v>
      </c>
      <c r="H9533">
        <v>5</v>
      </c>
      <c r="I9533" s="4">
        <f>IF(ISBLANK(Table1[[#This Row],[Quantity]]),AVERAGE(H9533:H27066),Table1[[#This Row],[Quantity]])</f>
        <v>5</v>
      </c>
      <c r="J9533">
        <v>5</v>
      </c>
      <c r="K9533" s="4">
        <f>IF(ISBLANK(Table1[[#This Row],[Order Total]]),AVERAGE(J9533:J27066),Table1[[#This Row],[Order Total]])</f>
        <v>5</v>
      </c>
      <c r="L9533" s="1">
        <v>44633</v>
      </c>
      <c r="M9533" t="s">
        <v>28</v>
      </c>
      <c r="N9533" s="4" t="str">
        <f>IF(ISBLANK(Table1[[#This Row],[Payment Method]]),"Unknown",Table1[[#This Row],[Payment Method]])</f>
        <v>Cash</v>
      </c>
    </row>
    <row r="9534" spans="1:14" hidden="1" x14ac:dyDescent="0.35">
      <c r="A9534" t="s">
        <v>9674</v>
      </c>
      <c r="B9534" t="s">
        <v>62</v>
      </c>
      <c r="C9534" t="s">
        <v>20</v>
      </c>
      <c r="D9534" t="s">
        <v>27</v>
      </c>
      <c r="E9534" s="4" t="str">
        <f>IF(ISBLANK(Table1[[#This Row],[Item]]),"Unknown",Table1[[#This Row],[Item]])</f>
        <v>Pasta Alfredo</v>
      </c>
      <c r="F9534">
        <v>12</v>
      </c>
      <c r="G9534" s="4">
        <f>IF(ISBLANK(Table1[[#This Row],[Price]]),AVERAGE(F9534:F27067),Table1[[#This Row],[Price]])</f>
        <v>12</v>
      </c>
      <c r="H9534">
        <v>4</v>
      </c>
      <c r="I9534" s="4">
        <f>IF(ISBLANK(Table1[[#This Row],[Quantity]]),AVERAGE(H9534:H27067),Table1[[#This Row],[Quantity]])</f>
        <v>4</v>
      </c>
      <c r="J9534">
        <v>48</v>
      </c>
      <c r="K9534" s="4">
        <f>IF(ISBLANK(Table1[[#This Row],[Order Total]]),AVERAGE(J9534:J27067),Table1[[#This Row],[Order Total]])</f>
        <v>48</v>
      </c>
      <c r="L9534" s="1">
        <v>44936</v>
      </c>
      <c r="M9534" t="s">
        <v>17</v>
      </c>
      <c r="N9534" s="4" t="str">
        <f>IF(ISBLANK(Table1[[#This Row],[Payment Method]]),"Unknown",Table1[[#This Row],[Payment Method]])</f>
        <v>Digital Wallet</v>
      </c>
    </row>
    <row r="9535" spans="1:14" hidden="1" x14ac:dyDescent="0.35">
      <c r="A9535" t="s">
        <v>9675</v>
      </c>
      <c r="B9535" t="s">
        <v>232</v>
      </c>
      <c r="C9535" t="s">
        <v>24</v>
      </c>
      <c r="E9535" s="4" t="str">
        <f>IF(ISBLANK(Table1[[#This Row],[Item]]),"Unknown",Table1[[#This Row],[Item]])</f>
        <v>Unknown</v>
      </c>
      <c r="F9535">
        <v>2.5</v>
      </c>
      <c r="G9535" s="4">
        <f>IF(ISBLANK(Table1[[#This Row],[Price]]),AVERAGE(F9535:F27068),Table1[[#This Row],[Price]])</f>
        <v>2.5</v>
      </c>
      <c r="H9535">
        <v>2</v>
      </c>
      <c r="I9535" s="4">
        <f>IF(ISBLANK(Table1[[#This Row],[Quantity]]),AVERAGE(H9535:H27068),Table1[[#This Row],[Quantity]])</f>
        <v>2</v>
      </c>
      <c r="J9535">
        <v>5</v>
      </c>
      <c r="K9535" s="4">
        <f>IF(ISBLANK(Table1[[#This Row],[Order Total]]),AVERAGE(J9535:J27068),Table1[[#This Row],[Order Total]])</f>
        <v>5</v>
      </c>
      <c r="L9535" s="1">
        <v>44952</v>
      </c>
      <c r="M9535" t="s">
        <v>13</v>
      </c>
      <c r="N9535" s="4" t="str">
        <f>IF(ISBLANK(Table1[[#This Row],[Payment Method]]),"Unknown",Table1[[#This Row],[Payment Method]])</f>
        <v>Credit Card</v>
      </c>
    </row>
    <row r="9536" spans="1:14" hidden="1" x14ac:dyDescent="0.35">
      <c r="A9536" t="s">
        <v>9676</v>
      </c>
      <c r="B9536" t="s">
        <v>120</v>
      </c>
      <c r="C9536" t="s">
        <v>11</v>
      </c>
      <c r="D9536" t="s">
        <v>12</v>
      </c>
      <c r="E9536" s="4" t="str">
        <f>IF(ISBLANK(Table1[[#This Row],[Item]]),"Unknown",Table1[[#This Row],[Item]])</f>
        <v>Side Salad</v>
      </c>
      <c r="F9536">
        <v>3</v>
      </c>
      <c r="G9536" s="4">
        <f>IF(ISBLANK(Table1[[#This Row],[Price]]),AVERAGE(F9536:F27069),Table1[[#This Row],[Price]])</f>
        <v>3</v>
      </c>
      <c r="H9536">
        <v>1</v>
      </c>
      <c r="I9536" s="4">
        <f>IF(ISBLANK(Table1[[#This Row],[Quantity]]),AVERAGE(H9536:H27069),Table1[[#This Row],[Quantity]])</f>
        <v>1</v>
      </c>
      <c r="J9536">
        <v>3</v>
      </c>
      <c r="K9536" s="4">
        <f>IF(ISBLANK(Table1[[#This Row],[Order Total]]),AVERAGE(J9536:J27069),Table1[[#This Row],[Order Total]])</f>
        <v>3</v>
      </c>
      <c r="L9536" s="1">
        <v>44712</v>
      </c>
      <c r="M9536" t="s">
        <v>17</v>
      </c>
      <c r="N9536" s="4" t="str">
        <f>IF(ISBLANK(Table1[[#This Row],[Payment Method]]),"Unknown",Table1[[#This Row],[Payment Method]])</f>
        <v>Digital Wallet</v>
      </c>
    </row>
    <row r="9537" spans="1:14" hidden="1" x14ac:dyDescent="0.35">
      <c r="A9537" t="s">
        <v>9677</v>
      </c>
      <c r="B9537" t="s">
        <v>81</v>
      </c>
      <c r="C9537" t="s">
        <v>38</v>
      </c>
      <c r="D9537" t="s">
        <v>43</v>
      </c>
      <c r="E9537" s="4" t="str">
        <f>IF(ISBLANK(Table1[[#This Row],[Item]]),"Unknown",Table1[[#This Row],[Item]])</f>
        <v>Brownie</v>
      </c>
      <c r="F9537">
        <v>6</v>
      </c>
      <c r="G9537" s="4">
        <f>IF(ISBLANK(Table1[[#This Row],[Price]]),AVERAGE(F9537:F27070),Table1[[#This Row],[Price]])</f>
        <v>6</v>
      </c>
      <c r="H9537">
        <v>4</v>
      </c>
      <c r="I9537" s="4">
        <f>IF(ISBLANK(Table1[[#This Row],[Quantity]]),AVERAGE(H9537:H27070),Table1[[#This Row],[Quantity]])</f>
        <v>4</v>
      </c>
      <c r="J9537">
        <v>24</v>
      </c>
      <c r="K9537" s="4">
        <f>IF(ISBLANK(Table1[[#This Row],[Order Total]]),AVERAGE(J9537:J27070),Table1[[#This Row],[Order Total]])</f>
        <v>24</v>
      </c>
      <c r="L9537" s="1">
        <v>44828</v>
      </c>
      <c r="M9537" t="s">
        <v>17</v>
      </c>
      <c r="N9537" s="4" t="str">
        <f>IF(ISBLANK(Table1[[#This Row],[Payment Method]]),"Unknown",Table1[[#This Row],[Payment Method]])</f>
        <v>Digital Wallet</v>
      </c>
    </row>
    <row r="9538" spans="1:14" hidden="1" x14ac:dyDescent="0.35">
      <c r="A9538" t="s">
        <v>9678</v>
      </c>
      <c r="B9538" t="s">
        <v>55</v>
      </c>
      <c r="C9538" t="s">
        <v>20</v>
      </c>
      <c r="D9538" t="s">
        <v>27</v>
      </c>
      <c r="E9538" s="4" t="str">
        <f>IF(ISBLANK(Table1[[#This Row],[Item]]),"Unknown",Table1[[#This Row],[Item]])</f>
        <v>Pasta Alfredo</v>
      </c>
      <c r="F9538">
        <v>12</v>
      </c>
      <c r="G9538" s="4">
        <f>IF(ISBLANK(Table1[[#This Row],[Price]]),AVERAGE(F9538:F27071),Table1[[#This Row],[Price]])</f>
        <v>12</v>
      </c>
      <c r="H9538">
        <v>2</v>
      </c>
      <c r="I9538" s="4">
        <f>IF(ISBLANK(Table1[[#This Row],[Quantity]]),AVERAGE(H9538:H27071),Table1[[#This Row],[Quantity]])</f>
        <v>2</v>
      </c>
      <c r="J9538">
        <v>24</v>
      </c>
      <c r="K9538" s="4">
        <f>IF(ISBLANK(Table1[[#This Row],[Order Total]]),AVERAGE(J9538:J27071),Table1[[#This Row],[Order Total]])</f>
        <v>24</v>
      </c>
      <c r="L9538" s="1">
        <v>45214</v>
      </c>
      <c r="M9538" t="s">
        <v>28</v>
      </c>
      <c r="N9538" s="4" t="str">
        <f>IF(ISBLANK(Table1[[#This Row],[Payment Method]]),"Unknown",Table1[[#This Row],[Payment Method]])</f>
        <v>Cash</v>
      </c>
    </row>
    <row r="9539" spans="1:14" x14ac:dyDescent="0.35">
      <c r="A9539" t="s">
        <v>9679</v>
      </c>
      <c r="B9539" t="s">
        <v>172</v>
      </c>
      <c r="C9539" t="s">
        <v>20</v>
      </c>
      <c r="E9539" s="4" t="str">
        <f>IF(ISBLANK(Table1[[#This Row],[Item]]),"Unknown",Table1[[#This Row],[Item]])</f>
        <v>Unknown</v>
      </c>
      <c r="G9539" s="4">
        <f>IF(ISBLANK(Table1[[#This Row],[Price]]),AVERAGE(F9539:F27072),Table1[[#This Row],[Price]])</f>
        <v>6.59414942680195</v>
      </c>
      <c r="H9539">
        <v>4</v>
      </c>
      <c r="I9539" s="4">
        <f>IF(ISBLANK(Table1[[#This Row],[Quantity]]),AVERAGE(H9539:H27072),Table1[[#This Row],[Quantity]])</f>
        <v>4</v>
      </c>
      <c r="J9539">
        <v>80</v>
      </c>
      <c r="K9539" s="4">
        <f>IF(ISBLANK(Table1[[#This Row],[Order Total]]),AVERAGE(J9539:J27072),Table1[[#This Row],[Order Total]])</f>
        <v>80</v>
      </c>
      <c r="L9539" s="1">
        <v>45013</v>
      </c>
      <c r="M9539" t="s">
        <v>17</v>
      </c>
      <c r="N9539" s="4" t="str">
        <f>IF(ISBLANK(Table1[[#This Row],[Payment Method]]),"Unknown",Table1[[#This Row],[Payment Method]])</f>
        <v>Digital Wallet</v>
      </c>
    </row>
    <row r="9540" spans="1:14" hidden="1" x14ac:dyDescent="0.35">
      <c r="A9540" t="s">
        <v>9680</v>
      </c>
      <c r="B9540" t="s">
        <v>66</v>
      </c>
      <c r="C9540" t="s">
        <v>20</v>
      </c>
      <c r="D9540" t="s">
        <v>41</v>
      </c>
      <c r="E9540" s="4" t="str">
        <f>IF(ISBLANK(Table1[[#This Row],[Item]]),"Unknown",Table1[[#This Row],[Item]])</f>
        <v>Vegetarian Platter</v>
      </c>
      <c r="F9540">
        <v>14</v>
      </c>
      <c r="G9540" s="4">
        <f>IF(ISBLANK(Table1[[#This Row],[Price]]),AVERAGE(F9540:F27073),Table1[[#This Row],[Price]])</f>
        <v>14</v>
      </c>
      <c r="H9540">
        <v>3</v>
      </c>
      <c r="I9540" s="4">
        <f>IF(ISBLANK(Table1[[#This Row],[Quantity]]),AVERAGE(H9540:H27073),Table1[[#This Row],[Quantity]])</f>
        <v>3</v>
      </c>
      <c r="J9540">
        <v>42</v>
      </c>
      <c r="K9540" s="4">
        <f>IF(ISBLANK(Table1[[#This Row],[Order Total]]),AVERAGE(J9540:J27073),Table1[[#This Row],[Order Total]])</f>
        <v>42</v>
      </c>
      <c r="L9540" s="1">
        <v>44742</v>
      </c>
      <c r="M9540" t="s">
        <v>17</v>
      </c>
      <c r="N9540" s="4" t="str">
        <f>IF(ISBLANK(Table1[[#This Row],[Payment Method]]),"Unknown",Table1[[#This Row],[Payment Method]])</f>
        <v>Digital Wallet</v>
      </c>
    </row>
    <row r="9541" spans="1:14" hidden="1" x14ac:dyDescent="0.35">
      <c r="A9541" t="s">
        <v>9681</v>
      </c>
      <c r="B9541" t="s">
        <v>234</v>
      </c>
      <c r="C9541" t="s">
        <v>38</v>
      </c>
      <c r="D9541" t="s">
        <v>121</v>
      </c>
      <c r="E9541" s="4" t="str">
        <f>IF(ISBLANK(Table1[[#This Row],[Item]]),"Unknown",Table1[[#This Row],[Item]])</f>
        <v>Ice Cream</v>
      </c>
      <c r="F9541">
        <v>5</v>
      </c>
      <c r="G9541" s="4">
        <f>IF(ISBLANK(Table1[[#This Row],[Price]]),AVERAGE(F9541:F27074),Table1[[#This Row],[Price]])</f>
        <v>5</v>
      </c>
      <c r="H9541">
        <v>4</v>
      </c>
      <c r="I9541" s="4">
        <f>IF(ISBLANK(Table1[[#This Row],[Quantity]]),AVERAGE(H9541:H27074),Table1[[#This Row],[Quantity]])</f>
        <v>4</v>
      </c>
      <c r="J9541">
        <v>20</v>
      </c>
      <c r="K9541" s="4">
        <f>IF(ISBLANK(Table1[[#This Row],[Order Total]]),AVERAGE(J9541:J27074),Table1[[#This Row],[Order Total]])</f>
        <v>20</v>
      </c>
      <c r="L9541" s="1">
        <v>44991</v>
      </c>
      <c r="M9541" t="s">
        <v>28</v>
      </c>
      <c r="N9541" s="4" t="str">
        <f>IF(ISBLANK(Table1[[#This Row],[Payment Method]]),"Unknown",Table1[[#This Row],[Payment Method]])</f>
        <v>Cash</v>
      </c>
    </row>
    <row r="9542" spans="1:14" hidden="1" x14ac:dyDescent="0.35">
      <c r="A9542" t="s">
        <v>9682</v>
      </c>
      <c r="B9542" t="s">
        <v>92</v>
      </c>
      <c r="C9542" t="s">
        <v>11</v>
      </c>
      <c r="D9542" t="s">
        <v>16</v>
      </c>
      <c r="E9542" s="4" t="str">
        <f>IF(ISBLANK(Table1[[#This Row],[Item]]),"Unknown",Table1[[#This Row],[Item]])</f>
        <v>Mashed Potatoes</v>
      </c>
      <c r="F9542">
        <v>4</v>
      </c>
      <c r="G9542" s="4">
        <f>IF(ISBLANK(Table1[[#This Row],[Price]]),AVERAGE(F9542:F27075),Table1[[#This Row],[Price]])</f>
        <v>4</v>
      </c>
      <c r="H9542">
        <v>2</v>
      </c>
      <c r="I9542" s="4">
        <f>IF(ISBLANK(Table1[[#This Row],[Quantity]]),AVERAGE(H9542:H27075),Table1[[#This Row],[Quantity]])</f>
        <v>2</v>
      </c>
      <c r="J9542">
        <v>8</v>
      </c>
      <c r="K9542" s="4">
        <f>IF(ISBLANK(Table1[[#This Row],[Order Total]]),AVERAGE(J9542:J27075),Table1[[#This Row],[Order Total]])</f>
        <v>8</v>
      </c>
      <c r="L9542" s="1">
        <v>45076</v>
      </c>
      <c r="M9542" t="s">
        <v>28</v>
      </c>
      <c r="N9542" s="4" t="str">
        <f>IF(ISBLANK(Table1[[#This Row],[Payment Method]]),"Unknown",Table1[[#This Row],[Payment Method]])</f>
        <v>Cash</v>
      </c>
    </row>
    <row r="9543" spans="1:14" hidden="1" x14ac:dyDescent="0.35">
      <c r="A9543" t="s">
        <v>9683</v>
      </c>
      <c r="B9543" t="s">
        <v>145</v>
      </c>
      <c r="C9543" t="s">
        <v>20</v>
      </c>
      <c r="D9543" t="s">
        <v>30</v>
      </c>
      <c r="E9543" s="4" t="str">
        <f>IF(ISBLANK(Table1[[#This Row],[Item]]),"Unknown",Table1[[#This Row],[Item]])</f>
        <v>Salmon</v>
      </c>
      <c r="F9543">
        <v>18</v>
      </c>
      <c r="G9543" s="4">
        <f>IF(ISBLANK(Table1[[#This Row],[Price]]),AVERAGE(F9543:F27076),Table1[[#This Row],[Price]])</f>
        <v>18</v>
      </c>
      <c r="H9543">
        <v>1</v>
      </c>
      <c r="I9543" s="4">
        <f>IF(ISBLANK(Table1[[#This Row],[Quantity]]),AVERAGE(H9543:H27076),Table1[[#This Row],[Quantity]])</f>
        <v>1</v>
      </c>
      <c r="J9543">
        <v>18</v>
      </c>
      <c r="K9543" s="4">
        <f>IF(ISBLANK(Table1[[#This Row],[Order Total]]),AVERAGE(J9543:J27076),Table1[[#This Row],[Order Total]])</f>
        <v>18</v>
      </c>
      <c r="L9543" s="1">
        <v>44994</v>
      </c>
      <c r="N9543" s="4" t="str">
        <f>IF(ISBLANK(Table1[[#This Row],[Payment Method]]),"Unknown",Table1[[#This Row],[Payment Method]])</f>
        <v>Unknown</v>
      </c>
    </row>
    <row r="9544" spans="1:14" hidden="1" x14ac:dyDescent="0.35">
      <c r="A9544" t="s">
        <v>9684</v>
      </c>
      <c r="B9544" t="s">
        <v>217</v>
      </c>
      <c r="C9544" t="s">
        <v>20</v>
      </c>
      <c r="D9544" t="s">
        <v>245</v>
      </c>
      <c r="E9544" s="4" t="str">
        <f>IF(ISBLANK(Table1[[#This Row],[Item]]),"Unknown",Table1[[#This Row],[Item]])</f>
        <v>Steak</v>
      </c>
      <c r="F9544">
        <v>20</v>
      </c>
      <c r="G9544" s="4">
        <f>IF(ISBLANK(Table1[[#This Row],[Price]]),AVERAGE(F9544:F27077),Table1[[#This Row],[Price]])</f>
        <v>20</v>
      </c>
      <c r="H9544">
        <v>4</v>
      </c>
      <c r="I9544" s="4">
        <f>IF(ISBLANK(Table1[[#This Row],[Quantity]]),AVERAGE(H9544:H27077),Table1[[#This Row],[Quantity]])</f>
        <v>4</v>
      </c>
      <c r="J9544">
        <v>80</v>
      </c>
      <c r="K9544" s="4">
        <f>IF(ISBLANK(Table1[[#This Row],[Order Total]]),AVERAGE(J9544:J27077),Table1[[#This Row],[Order Total]])</f>
        <v>80</v>
      </c>
      <c r="L9544" s="1">
        <v>45051</v>
      </c>
      <c r="M9544" t="s">
        <v>13</v>
      </c>
      <c r="N9544" s="4" t="str">
        <f>IF(ISBLANK(Table1[[#This Row],[Payment Method]]),"Unknown",Table1[[#This Row],[Payment Method]])</f>
        <v>Credit Card</v>
      </c>
    </row>
    <row r="9545" spans="1:14" hidden="1" x14ac:dyDescent="0.35">
      <c r="A9545" t="s">
        <v>9685</v>
      </c>
      <c r="B9545" t="s">
        <v>219</v>
      </c>
      <c r="C9545" t="s">
        <v>38</v>
      </c>
      <c r="D9545" t="s">
        <v>121</v>
      </c>
      <c r="E9545" s="4" t="str">
        <f>IF(ISBLANK(Table1[[#This Row],[Item]]),"Unknown",Table1[[#This Row],[Item]])</f>
        <v>Ice Cream</v>
      </c>
      <c r="F9545">
        <v>5</v>
      </c>
      <c r="G9545" s="4">
        <f>IF(ISBLANK(Table1[[#This Row],[Price]]),AVERAGE(F9545:F27078),Table1[[#This Row],[Price]])</f>
        <v>5</v>
      </c>
      <c r="H9545">
        <v>2</v>
      </c>
      <c r="I9545" s="4">
        <f>IF(ISBLANK(Table1[[#This Row],[Quantity]]),AVERAGE(H9545:H27078),Table1[[#This Row],[Quantity]])</f>
        <v>2</v>
      </c>
      <c r="J9545">
        <v>10</v>
      </c>
      <c r="K9545" s="4">
        <f>IF(ISBLANK(Table1[[#This Row],[Order Total]]),AVERAGE(J9545:J27078),Table1[[#This Row],[Order Total]])</f>
        <v>10</v>
      </c>
      <c r="L9545" s="1">
        <v>44755</v>
      </c>
      <c r="M9545" t="s">
        <v>13</v>
      </c>
      <c r="N9545" s="4" t="str">
        <f>IF(ISBLANK(Table1[[#This Row],[Payment Method]]),"Unknown",Table1[[#This Row],[Payment Method]])</f>
        <v>Credit Card</v>
      </c>
    </row>
    <row r="9546" spans="1:14" hidden="1" x14ac:dyDescent="0.35">
      <c r="A9546" t="s">
        <v>9686</v>
      </c>
      <c r="B9546" t="s">
        <v>90</v>
      </c>
      <c r="C9546" t="s">
        <v>11</v>
      </c>
      <c r="D9546" t="s">
        <v>16</v>
      </c>
      <c r="E9546" s="4" t="str">
        <f>IF(ISBLANK(Table1[[#This Row],[Item]]),"Unknown",Table1[[#This Row],[Item]])</f>
        <v>Mashed Potatoes</v>
      </c>
      <c r="F9546">
        <v>4</v>
      </c>
      <c r="G9546" s="4">
        <f>IF(ISBLANK(Table1[[#This Row],[Price]]),AVERAGE(F9546:F27079),Table1[[#This Row],[Price]])</f>
        <v>4</v>
      </c>
      <c r="H9546">
        <v>1</v>
      </c>
      <c r="I9546" s="4">
        <f>IF(ISBLANK(Table1[[#This Row],[Quantity]]),AVERAGE(H9546:H27079),Table1[[#This Row],[Quantity]])</f>
        <v>1</v>
      </c>
      <c r="J9546">
        <v>4</v>
      </c>
      <c r="K9546" s="4">
        <f>IF(ISBLANK(Table1[[#This Row],[Order Total]]),AVERAGE(J9546:J27079),Table1[[#This Row],[Order Total]])</f>
        <v>4</v>
      </c>
      <c r="L9546" s="1">
        <v>45235</v>
      </c>
      <c r="M9546" t="s">
        <v>13</v>
      </c>
      <c r="N9546" s="4" t="str">
        <f>IF(ISBLANK(Table1[[#This Row],[Payment Method]]),"Unknown",Table1[[#This Row],[Payment Method]])</f>
        <v>Credit Card</v>
      </c>
    </row>
    <row r="9547" spans="1:14" hidden="1" x14ac:dyDescent="0.35">
      <c r="A9547" t="s">
        <v>9687</v>
      </c>
      <c r="B9547" t="s">
        <v>76</v>
      </c>
      <c r="C9547" t="s">
        <v>38</v>
      </c>
      <c r="D9547" t="s">
        <v>125</v>
      </c>
      <c r="E9547" s="4" t="str">
        <f>IF(ISBLANK(Table1[[#This Row],[Item]]),"Unknown",Table1[[#This Row],[Item]])</f>
        <v>Cheesecake</v>
      </c>
      <c r="F9547">
        <v>7</v>
      </c>
      <c r="G9547" s="4">
        <f>IF(ISBLANK(Table1[[#This Row],[Price]]),AVERAGE(F9547:F27080),Table1[[#This Row],[Price]])</f>
        <v>7</v>
      </c>
      <c r="H9547">
        <v>3</v>
      </c>
      <c r="I9547" s="4">
        <f>IF(ISBLANK(Table1[[#This Row],[Quantity]]),AVERAGE(H9547:H27080),Table1[[#This Row],[Quantity]])</f>
        <v>3</v>
      </c>
      <c r="J9547">
        <v>21</v>
      </c>
      <c r="K9547" s="4">
        <f>IF(ISBLANK(Table1[[#This Row],[Order Total]]),AVERAGE(J9547:J27080),Table1[[#This Row],[Order Total]])</f>
        <v>21</v>
      </c>
      <c r="L9547" s="1">
        <v>44570</v>
      </c>
      <c r="M9547" t="s">
        <v>17</v>
      </c>
      <c r="N9547" s="4" t="str">
        <f>IF(ISBLANK(Table1[[#This Row],[Payment Method]]),"Unknown",Table1[[#This Row],[Payment Method]])</f>
        <v>Digital Wallet</v>
      </c>
    </row>
    <row r="9548" spans="1:14" hidden="1" x14ac:dyDescent="0.35">
      <c r="A9548" t="s">
        <v>9688</v>
      </c>
      <c r="B9548" t="s">
        <v>81</v>
      </c>
      <c r="C9548" t="s">
        <v>50</v>
      </c>
      <c r="D9548" t="s">
        <v>51</v>
      </c>
      <c r="E9548" s="4" t="str">
        <f>IF(ISBLANK(Table1[[#This Row],[Item]]),"Unknown",Table1[[#This Row],[Item]])</f>
        <v>Sweet Potato Fries</v>
      </c>
      <c r="F9548">
        <v>5</v>
      </c>
      <c r="G9548" s="4">
        <f>IF(ISBLANK(Table1[[#This Row],[Price]]),AVERAGE(F9548:F27081),Table1[[#This Row],[Price]])</f>
        <v>5</v>
      </c>
      <c r="H9548">
        <v>4</v>
      </c>
      <c r="I9548" s="4">
        <f>IF(ISBLANK(Table1[[#This Row],[Quantity]]),AVERAGE(H9548:H27081),Table1[[#This Row],[Quantity]])</f>
        <v>4</v>
      </c>
      <c r="J9548">
        <v>20</v>
      </c>
      <c r="K9548" s="4">
        <f>IF(ISBLANK(Table1[[#This Row],[Order Total]]),AVERAGE(J9548:J27081),Table1[[#This Row],[Order Total]])</f>
        <v>20</v>
      </c>
      <c r="L9548" s="1">
        <v>44742</v>
      </c>
      <c r="M9548" t="s">
        <v>28</v>
      </c>
      <c r="N9548" s="4" t="str">
        <f>IF(ISBLANK(Table1[[#This Row],[Payment Method]]),"Unknown",Table1[[#This Row],[Payment Method]])</f>
        <v>Cash</v>
      </c>
    </row>
    <row r="9549" spans="1:14" hidden="1" x14ac:dyDescent="0.35">
      <c r="A9549" t="s">
        <v>9689</v>
      </c>
      <c r="B9549" t="s">
        <v>97</v>
      </c>
      <c r="C9549" t="s">
        <v>20</v>
      </c>
      <c r="D9549" t="s">
        <v>27</v>
      </c>
      <c r="E9549" s="4" t="str">
        <f>IF(ISBLANK(Table1[[#This Row],[Item]]),"Unknown",Table1[[#This Row],[Item]])</f>
        <v>Pasta Alfredo</v>
      </c>
      <c r="F9549">
        <v>12</v>
      </c>
      <c r="G9549" s="4">
        <f>IF(ISBLANK(Table1[[#This Row],[Price]]),AVERAGE(F9549:F27082),Table1[[#This Row],[Price]])</f>
        <v>12</v>
      </c>
      <c r="H9549">
        <v>4</v>
      </c>
      <c r="I9549" s="4">
        <f>IF(ISBLANK(Table1[[#This Row],[Quantity]]),AVERAGE(H9549:H27082),Table1[[#This Row],[Quantity]])</f>
        <v>4</v>
      </c>
      <c r="J9549">
        <v>48</v>
      </c>
      <c r="K9549" s="4">
        <f>IF(ISBLANK(Table1[[#This Row],[Order Total]]),AVERAGE(J9549:J27082),Table1[[#This Row],[Order Total]])</f>
        <v>48</v>
      </c>
      <c r="L9549" s="1">
        <v>45256</v>
      </c>
      <c r="M9549" t="s">
        <v>17</v>
      </c>
      <c r="N9549" s="4" t="str">
        <f>IF(ISBLANK(Table1[[#This Row],[Payment Method]]),"Unknown",Table1[[#This Row],[Payment Method]])</f>
        <v>Digital Wallet</v>
      </c>
    </row>
    <row r="9550" spans="1:14" hidden="1" x14ac:dyDescent="0.35">
      <c r="A9550" t="s">
        <v>9690</v>
      </c>
      <c r="B9550" t="s">
        <v>397</v>
      </c>
      <c r="C9550" t="s">
        <v>50</v>
      </c>
      <c r="D9550" t="s">
        <v>112</v>
      </c>
      <c r="E9550" s="4" t="str">
        <f>IF(ISBLANK(Table1[[#This Row],[Item]]),"Unknown",Table1[[#This Row],[Item]])</f>
        <v>French Fries</v>
      </c>
      <c r="F9550">
        <v>4</v>
      </c>
      <c r="G9550" s="4">
        <f>IF(ISBLANK(Table1[[#This Row],[Price]]),AVERAGE(F9550:F27083),Table1[[#This Row],[Price]])</f>
        <v>4</v>
      </c>
      <c r="H9550">
        <v>5</v>
      </c>
      <c r="I9550" s="4">
        <f>IF(ISBLANK(Table1[[#This Row],[Quantity]]),AVERAGE(H9550:H27083),Table1[[#This Row],[Quantity]])</f>
        <v>5</v>
      </c>
      <c r="J9550">
        <v>20</v>
      </c>
      <c r="K9550" s="4">
        <f>IF(ISBLANK(Table1[[#This Row],[Order Total]]),AVERAGE(J9550:J27083),Table1[[#This Row],[Order Total]])</f>
        <v>20</v>
      </c>
      <c r="L9550" s="1">
        <v>44788</v>
      </c>
      <c r="M9550" t="s">
        <v>28</v>
      </c>
      <c r="N9550" s="4" t="str">
        <f>IF(ISBLANK(Table1[[#This Row],[Payment Method]]),"Unknown",Table1[[#This Row],[Payment Method]])</f>
        <v>Cash</v>
      </c>
    </row>
    <row r="9551" spans="1:14" hidden="1" x14ac:dyDescent="0.35">
      <c r="A9551" t="s">
        <v>9691</v>
      </c>
      <c r="B9551" t="s">
        <v>45</v>
      </c>
      <c r="C9551" t="s">
        <v>20</v>
      </c>
      <c r="D9551" t="s">
        <v>27</v>
      </c>
      <c r="E9551" s="4" t="str">
        <f>IF(ISBLANK(Table1[[#This Row],[Item]]),"Unknown",Table1[[#This Row],[Item]])</f>
        <v>Pasta Alfredo</v>
      </c>
      <c r="F9551">
        <v>12</v>
      </c>
      <c r="G9551" s="4">
        <f>IF(ISBLANK(Table1[[#This Row],[Price]]),AVERAGE(F9551:F27084),Table1[[#This Row],[Price]])</f>
        <v>12</v>
      </c>
      <c r="H9551">
        <v>5</v>
      </c>
      <c r="I9551" s="4">
        <f>IF(ISBLANK(Table1[[#This Row],[Quantity]]),AVERAGE(H9551:H27084),Table1[[#This Row],[Quantity]])</f>
        <v>5</v>
      </c>
      <c r="J9551">
        <v>60</v>
      </c>
      <c r="K9551" s="4">
        <f>IF(ISBLANK(Table1[[#This Row],[Order Total]]),AVERAGE(J9551:J27084),Table1[[#This Row],[Order Total]])</f>
        <v>60</v>
      </c>
      <c r="L9551" s="1">
        <v>45088</v>
      </c>
      <c r="M9551" t="s">
        <v>17</v>
      </c>
      <c r="N9551" s="4" t="str">
        <f>IF(ISBLANK(Table1[[#This Row],[Payment Method]]),"Unknown",Table1[[#This Row],[Payment Method]])</f>
        <v>Digital Wallet</v>
      </c>
    </row>
    <row r="9552" spans="1:14" hidden="1" x14ac:dyDescent="0.35">
      <c r="A9552" t="s">
        <v>9692</v>
      </c>
      <c r="B9552" t="s">
        <v>35</v>
      </c>
      <c r="C9552" t="s">
        <v>38</v>
      </c>
      <c r="D9552" t="s">
        <v>125</v>
      </c>
      <c r="E9552" s="4" t="str">
        <f>IF(ISBLANK(Table1[[#This Row],[Item]]),"Unknown",Table1[[#This Row],[Item]])</f>
        <v>Cheesecake</v>
      </c>
      <c r="F9552">
        <v>7</v>
      </c>
      <c r="G9552" s="4">
        <f>IF(ISBLANK(Table1[[#This Row],[Price]]),AVERAGE(F9552:F27085),Table1[[#This Row],[Price]])</f>
        <v>7</v>
      </c>
      <c r="H9552">
        <v>4</v>
      </c>
      <c r="I9552" s="4">
        <f>IF(ISBLANK(Table1[[#This Row],[Quantity]]),AVERAGE(H9552:H27085),Table1[[#This Row],[Quantity]])</f>
        <v>4</v>
      </c>
      <c r="J9552">
        <v>28</v>
      </c>
      <c r="K9552" s="4">
        <f>IF(ISBLANK(Table1[[#This Row],[Order Total]]),AVERAGE(J9552:J27085),Table1[[#This Row],[Order Total]])</f>
        <v>28</v>
      </c>
      <c r="L9552" s="1">
        <v>44666</v>
      </c>
      <c r="M9552" t="s">
        <v>17</v>
      </c>
      <c r="N9552" s="4" t="str">
        <f>IF(ISBLANK(Table1[[#This Row],[Payment Method]]),"Unknown",Table1[[#This Row],[Payment Method]])</f>
        <v>Digital Wallet</v>
      </c>
    </row>
    <row r="9553" spans="1:14" hidden="1" x14ac:dyDescent="0.35">
      <c r="A9553" t="s">
        <v>9693</v>
      </c>
      <c r="B9553" t="s">
        <v>268</v>
      </c>
      <c r="C9553" t="s">
        <v>50</v>
      </c>
      <c r="D9553" t="s">
        <v>112</v>
      </c>
      <c r="E9553" s="4" t="str">
        <f>IF(ISBLANK(Table1[[#This Row],[Item]]),"Unknown",Table1[[#This Row],[Item]])</f>
        <v>French Fries</v>
      </c>
      <c r="F9553">
        <v>4</v>
      </c>
      <c r="G9553" s="4">
        <f>IF(ISBLANK(Table1[[#This Row],[Price]]),AVERAGE(F9553:F27086),Table1[[#This Row],[Price]])</f>
        <v>4</v>
      </c>
      <c r="H9553">
        <v>5</v>
      </c>
      <c r="I9553" s="4">
        <f>IF(ISBLANK(Table1[[#This Row],[Quantity]]),AVERAGE(H9553:H27086),Table1[[#This Row],[Quantity]])</f>
        <v>5</v>
      </c>
      <c r="J9553">
        <v>20</v>
      </c>
      <c r="K9553" s="4">
        <f>IF(ISBLANK(Table1[[#This Row],[Order Total]]),AVERAGE(J9553:J27086),Table1[[#This Row],[Order Total]])</f>
        <v>20</v>
      </c>
      <c r="L9553" s="1">
        <v>44568</v>
      </c>
      <c r="M9553" t="s">
        <v>13</v>
      </c>
      <c r="N9553" s="4" t="str">
        <f>IF(ISBLANK(Table1[[#This Row],[Payment Method]]),"Unknown",Table1[[#This Row],[Payment Method]])</f>
        <v>Credit Card</v>
      </c>
    </row>
    <row r="9554" spans="1:14" hidden="1" x14ac:dyDescent="0.35">
      <c r="A9554" t="s">
        <v>9694</v>
      </c>
      <c r="B9554" t="s">
        <v>127</v>
      </c>
      <c r="C9554" t="s">
        <v>24</v>
      </c>
      <c r="D9554" t="s">
        <v>71</v>
      </c>
      <c r="E9554" s="4" t="str">
        <f>IF(ISBLANK(Table1[[#This Row],[Item]]),"Unknown",Table1[[#This Row],[Item]])</f>
        <v>Orange Juice</v>
      </c>
      <c r="F9554">
        <v>3</v>
      </c>
      <c r="G9554" s="4">
        <f>IF(ISBLANK(Table1[[#This Row],[Price]]),AVERAGE(F9554:F27087),Table1[[#This Row],[Price]])</f>
        <v>3</v>
      </c>
      <c r="H9554">
        <v>4</v>
      </c>
      <c r="I9554" s="4">
        <f>IF(ISBLANK(Table1[[#This Row],[Quantity]]),AVERAGE(H9554:H27087),Table1[[#This Row],[Quantity]])</f>
        <v>4</v>
      </c>
      <c r="J9554">
        <v>12</v>
      </c>
      <c r="K9554" s="4">
        <f>IF(ISBLANK(Table1[[#This Row],[Order Total]]),AVERAGE(J9554:J27087),Table1[[#This Row],[Order Total]])</f>
        <v>12</v>
      </c>
      <c r="L9554" s="1">
        <v>44733</v>
      </c>
      <c r="M9554" t="s">
        <v>17</v>
      </c>
      <c r="N9554" s="4" t="str">
        <f>IF(ISBLANK(Table1[[#This Row],[Payment Method]]),"Unknown",Table1[[#This Row],[Payment Method]])</f>
        <v>Digital Wallet</v>
      </c>
    </row>
    <row r="9555" spans="1:14" hidden="1" x14ac:dyDescent="0.35">
      <c r="A9555" t="s">
        <v>9695</v>
      </c>
      <c r="B9555" t="s">
        <v>281</v>
      </c>
      <c r="C9555" t="s">
        <v>11</v>
      </c>
      <c r="D9555" t="s">
        <v>79</v>
      </c>
      <c r="E9555" s="4" t="str">
        <f>IF(ISBLANK(Table1[[#This Row],[Item]]),"Unknown",Table1[[#This Row],[Item]])</f>
        <v>Grilled Vegetables</v>
      </c>
      <c r="F9555">
        <v>5</v>
      </c>
      <c r="G9555" s="4">
        <f>IF(ISBLANK(Table1[[#This Row],[Price]]),AVERAGE(F9555:F27088),Table1[[#This Row],[Price]])</f>
        <v>5</v>
      </c>
      <c r="H9555">
        <v>2</v>
      </c>
      <c r="I9555" s="4">
        <f>IF(ISBLANK(Table1[[#This Row],[Quantity]]),AVERAGE(H9555:H27088),Table1[[#This Row],[Quantity]])</f>
        <v>2</v>
      </c>
      <c r="J9555">
        <v>10</v>
      </c>
      <c r="K9555" s="4">
        <f>IF(ISBLANK(Table1[[#This Row],[Order Total]]),AVERAGE(J9555:J27088),Table1[[#This Row],[Order Total]])</f>
        <v>10</v>
      </c>
      <c r="L9555" s="1">
        <v>44600</v>
      </c>
      <c r="M9555" t="s">
        <v>17</v>
      </c>
      <c r="N9555" s="4" t="str">
        <f>IF(ISBLANK(Table1[[#This Row],[Payment Method]]),"Unknown",Table1[[#This Row],[Payment Method]])</f>
        <v>Digital Wallet</v>
      </c>
    </row>
    <row r="9556" spans="1:14" hidden="1" x14ac:dyDescent="0.35">
      <c r="A9556" t="s">
        <v>9696</v>
      </c>
      <c r="B9556" t="s">
        <v>118</v>
      </c>
      <c r="C9556" t="s">
        <v>11</v>
      </c>
      <c r="D9556" t="s">
        <v>33</v>
      </c>
      <c r="E9556" s="4" t="str">
        <f>IF(ISBLANK(Table1[[#This Row],[Item]]),"Unknown",Table1[[#This Row],[Item]])</f>
        <v>Garlic Bread</v>
      </c>
      <c r="F9556">
        <v>4</v>
      </c>
      <c r="G9556" s="4">
        <f>IF(ISBLANK(Table1[[#This Row],[Price]]),AVERAGE(F9556:F27089),Table1[[#This Row],[Price]])</f>
        <v>4</v>
      </c>
      <c r="H9556">
        <v>3</v>
      </c>
      <c r="I9556" s="4">
        <f>IF(ISBLANK(Table1[[#This Row],[Quantity]]),AVERAGE(H9556:H27089),Table1[[#This Row],[Quantity]])</f>
        <v>3</v>
      </c>
      <c r="J9556">
        <v>12</v>
      </c>
      <c r="K9556" s="4">
        <f>IF(ISBLANK(Table1[[#This Row],[Order Total]]),AVERAGE(J9556:J27089),Table1[[#This Row],[Order Total]])</f>
        <v>12</v>
      </c>
      <c r="L9556" s="1">
        <v>44981</v>
      </c>
      <c r="M9556" t="s">
        <v>13</v>
      </c>
      <c r="N9556" s="4" t="str">
        <f>IF(ISBLANK(Table1[[#This Row],[Payment Method]]),"Unknown",Table1[[#This Row],[Payment Method]])</f>
        <v>Credit Card</v>
      </c>
    </row>
    <row r="9557" spans="1:14" hidden="1" x14ac:dyDescent="0.35">
      <c r="A9557" t="s">
        <v>9697</v>
      </c>
      <c r="B9557" t="s">
        <v>88</v>
      </c>
      <c r="C9557" t="s">
        <v>50</v>
      </c>
      <c r="D9557" t="s">
        <v>99</v>
      </c>
      <c r="E9557" s="4" t="str">
        <f>IF(ISBLANK(Table1[[#This Row],[Item]]),"Unknown",Table1[[#This Row],[Item]])</f>
        <v>Chicken Melt</v>
      </c>
      <c r="F9557">
        <v>8</v>
      </c>
      <c r="G9557" s="4">
        <f>IF(ISBLANK(Table1[[#This Row],[Price]]),AVERAGE(F9557:F27090),Table1[[#This Row],[Price]])</f>
        <v>8</v>
      </c>
      <c r="H9557">
        <v>4</v>
      </c>
      <c r="I9557" s="4">
        <f>IF(ISBLANK(Table1[[#This Row],[Quantity]]),AVERAGE(H9557:H27090),Table1[[#This Row],[Quantity]])</f>
        <v>4</v>
      </c>
      <c r="J9557">
        <v>32</v>
      </c>
      <c r="K9557" s="4">
        <f>IF(ISBLANK(Table1[[#This Row],[Order Total]]),AVERAGE(J9557:J27090),Table1[[#This Row],[Order Total]])</f>
        <v>32</v>
      </c>
      <c r="L9557" s="1">
        <v>45249</v>
      </c>
      <c r="M9557" t="s">
        <v>28</v>
      </c>
      <c r="N9557" s="4" t="str">
        <f>IF(ISBLANK(Table1[[#This Row],[Payment Method]]),"Unknown",Table1[[#This Row],[Payment Method]])</f>
        <v>Cash</v>
      </c>
    </row>
    <row r="9558" spans="1:14" hidden="1" x14ac:dyDescent="0.35">
      <c r="A9558" t="s">
        <v>9698</v>
      </c>
      <c r="B9558" t="s">
        <v>15</v>
      </c>
      <c r="C9558" t="s">
        <v>38</v>
      </c>
      <c r="D9558" t="s">
        <v>121</v>
      </c>
      <c r="E9558" s="4" t="str">
        <f>IF(ISBLANK(Table1[[#This Row],[Item]]),"Unknown",Table1[[#This Row],[Item]])</f>
        <v>Ice Cream</v>
      </c>
      <c r="F9558">
        <v>5</v>
      </c>
      <c r="G9558" s="4">
        <f>IF(ISBLANK(Table1[[#This Row],[Price]]),AVERAGE(F9558:F27091),Table1[[#This Row],[Price]])</f>
        <v>5</v>
      </c>
      <c r="H9558">
        <v>2</v>
      </c>
      <c r="I9558" s="4">
        <f>IF(ISBLANK(Table1[[#This Row],[Quantity]]),AVERAGE(H9558:H27091),Table1[[#This Row],[Quantity]])</f>
        <v>2</v>
      </c>
      <c r="J9558">
        <v>10</v>
      </c>
      <c r="K9558" s="4">
        <f>IF(ISBLANK(Table1[[#This Row],[Order Total]]),AVERAGE(J9558:J27091),Table1[[#This Row],[Order Total]])</f>
        <v>10</v>
      </c>
      <c r="L9558" s="1">
        <v>45225</v>
      </c>
      <c r="M9558" t="s">
        <v>13</v>
      </c>
      <c r="N9558" s="4" t="str">
        <f>IF(ISBLANK(Table1[[#This Row],[Payment Method]]),"Unknown",Table1[[#This Row],[Payment Method]])</f>
        <v>Credit Card</v>
      </c>
    </row>
    <row r="9559" spans="1:14" hidden="1" x14ac:dyDescent="0.35">
      <c r="A9559" t="s">
        <v>9699</v>
      </c>
      <c r="B9559" t="s">
        <v>23</v>
      </c>
      <c r="C9559" t="s">
        <v>24</v>
      </c>
      <c r="D9559" t="s">
        <v>71</v>
      </c>
      <c r="E9559" s="4" t="str">
        <f>IF(ISBLANK(Table1[[#This Row],[Item]]),"Unknown",Table1[[#This Row],[Item]])</f>
        <v>Orange Juice</v>
      </c>
      <c r="F9559">
        <v>3</v>
      </c>
      <c r="G9559" s="4">
        <f>IF(ISBLANK(Table1[[#This Row],[Price]]),AVERAGE(F9559:F27092),Table1[[#This Row],[Price]])</f>
        <v>3</v>
      </c>
      <c r="H9559">
        <v>2</v>
      </c>
      <c r="I9559" s="4">
        <f>IF(ISBLANK(Table1[[#This Row],[Quantity]]),AVERAGE(H9559:H27092),Table1[[#This Row],[Quantity]])</f>
        <v>2</v>
      </c>
      <c r="J9559">
        <v>6</v>
      </c>
      <c r="K9559" s="4">
        <f>IF(ISBLANK(Table1[[#This Row],[Order Total]]),AVERAGE(J9559:J27092),Table1[[#This Row],[Order Total]])</f>
        <v>6</v>
      </c>
      <c r="L9559" s="1">
        <v>44934</v>
      </c>
      <c r="M9559" t="s">
        <v>17</v>
      </c>
      <c r="N9559" s="4" t="str">
        <f>IF(ISBLANK(Table1[[#This Row],[Payment Method]]),"Unknown",Table1[[#This Row],[Payment Method]])</f>
        <v>Digital Wallet</v>
      </c>
    </row>
    <row r="9560" spans="1:14" hidden="1" x14ac:dyDescent="0.35">
      <c r="A9560" t="s">
        <v>9700</v>
      </c>
      <c r="B9560" t="s">
        <v>105</v>
      </c>
      <c r="C9560" t="s">
        <v>38</v>
      </c>
      <c r="D9560" t="s">
        <v>43</v>
      </c>
      <c r="E9560" s="4" t="str">
        <f>IF(ISBLANK(Table1[[#This Row],[Item]]),"Unknown",Table1[[#This Row],[Item]])</f>
        <v>Brownie</v>
      </c>
      <c r="F9560">
        <v>6</v>
      </c>
      <c r="G9560" s="4">
        <f>IF(ISBLANK(Table1[[#This Row],[Price]]),AVERAGE(F9560:F27093),Table1[[#This Row],[Price]])</f>
        <v>6</v>
      </c>
      <c r="H9560">
        <v>1</v>
      </c>
      <c r="I9560" s="4">
        <f>IF(ISBLANK(Table1[[#This Row],[Quantity]]),AVERAGE(H9560:H27093),Table1[[#This Row],[Quantity]])</f>
        <v>1</v>
      </c>
      <c r="J9560">
        <v>6</v>
      </c>
      <c r="K9560" s="4">
        <f>IF(ISBLANK(Table1[[#This Row],[Order Total]]),AVERAGE(J9560:J27093),Table1[[#This Row],[Order Total]])</f>
        <v>6</v>
      </c>
      <c r="L9560" s="1">
        <v>44887</v>
      </c>
      <c r="M9560" t="s">
        <v>13</v>
      </c>
      <c r="N9560" s="4" t="str">
        <f>IF(ISBLANK(Table1[[#This Row],[Payment Method]]),"Unknown",Table1[[#This Row],[Payment Method]])</f>
        <v>Credit Card</v>
      </c>
    </row>
    <row r="9561" spans="1:14" hidden="1" x14ac:dyDescent="0.35">
      <c r="A9561" t="s">
        <v>9701</v>
      </c>
      <c r="B9561" t="s">
        <v>209</v>
      </c>
      <c r="C9561" t="s">
        <v>20</v>
      </c>
      <c r="D9561" t="s">
        <v>21</v>
      </c>
      <c r="E9561" s="4" t="str">
        <f>IF(ISBLANK(Table1[[#This Row],[Item]]),"Unknown",Table1[[#This Row],[Item]])</f>
        <v>Grilled Chicken</v>
      </c>
      <c r="F9561">
        <v>15</v>
      </c>
      <c r="G9561" s="4">
        <f>IF(ISBLANK(Table1[[#This Row],[Price]]),AVERAGE(F9561:F27094),Table1[[#This Row],[Price]])</f>
        <v>15</v>
      </c>
      <c r="H9561">
        <v>5</v>
      </c>
      <c r="I9561" s="4">
        <f>IF(ISBLANK(Table1[[#This Row],[Quantity]]),AVERAGE(H9561:H27094),Table1[[#This Row],[Quantity]])</f>
        <v>5</v>
      </c>
      <c r="J9561">
        <v>75</v>
      </c>
      <c r="K9561" s="4">
        <f>IF(ISBLANK(Table1[[#This Row],[Order Total]]),AVERAGE(J9561:J27094),Table1[[#This Row],[Order Total]])</f>
        <v>75</v>
      </c>
      <c r="L9561" s="1">
        <v>44979</v>
      </c>
      <c r="M9561" t="s">
        <v>28</v>
      </c>
      <c r="N9561" s="4" t="str">
        <f>IF(ISBLANK(Table1[[#This Row],[Payment Method]]),"Unknown",Table1[[#This Row],[Payment Method]])</f>
        <v>Cash</v>
      </c>
    </row>
    <row r="9562" spans="1:14" hidden="1" x14ac:dyDescent="0.35">
      <c r="A9562" t="s">
        <v>9702</v>
      </c>
      <c r="B9562" t="s">
        <v>150</v>
      </c>
      <c r="C9562" t="s">
        <v>11</v>
      </c>
      <c r="D9562" t="s">
        <v>16</v>
      </c>
      <c r="E9562" s="4" t="str">
        <f>IF(ISBLANK(Table1[[#This Row],[Item]]),"Unknown",Table1[[#This Row],[Item]])</f>
        <v>Mashed Potatoes</v>
      </c>
      <c r="F9562">
        <v>4</v>
      </c>
      <c r="G9562" s="4">
        <f>IF(ISBLANK(Table1[[#This Row],[Price]]),AVERAGE(F9562:F27095),Table1[[#This Row],[Price]])</f>
        <v>4</v>
      </c>
      <c r="H9562">
        <v>3</v>
      </c>
      <c r="I9562" s="4">
        <f>IF(ISBLANK(Table1[[#This Row],[Quantity]]),AVERAGE(H9562:H27095),Table1[[#This Row],[Quantity]])</f>
        <v>3</v>
      </c>
      <c r="J9562">
        <v>12</v>
      </c>
      <c r="K9562" s="4">
        <f>IF(ISBLANK(Table1[[#This Row],[Order Total]]),AVERAGE(J9562:J27095),Table1[[#This Row],[Order Total]])</f>
        <v>12</v>
      </c>
      <c r="L9562" s="1">
        <v>45026</v>
      </c>
      <c r="M9562" t="s">
        <v>17</v>
      </c>
      <c r="N9562" s="4" t="str">
        <f>IF(ISBLANK(Table1[[#This Row],[Payment Method]]),"Unknown",Table1[[#This Row],[Payment Method]])</f>
        <v>Digital Wallet</v>
      </c>
    </row>
    <row r="9563" spans="1:14" hidden="1" x14ac:dyDescent="0.35">
      <c r="A9563" t="s">
        <v>9703</v>
      </c>
      <c r="B9563" t="s">
        <v>37</v>
      </c>
      <c r="C9563" t="s">
        <v>20</v>
      </c>
      <c r="D9563" t="s">
        <v>27</v>
      </c>
      <c r="E9563" s="4" t="str">
        <f>IF(ISBLANK(Table1[[#This Row],[Item]]),"Unknown",Table1[[#This Row],[Item]])</f>
        <v>Pasta Alfredo</v>
      </c>
      <c r="F9563">
        <v>12</v>
      </c>
      <c r="G9563" s="4">
        <f>IF(ISBLANK(Table1[[#This Row],[Price]]),AVERAGE(F9563:F27096),Table1[[#This Row],[Price]])</f>
        <v>12</v>
      </c>
      <c r="H9563">
        <v>2</v>
      </c>
      <c r="I9563" s="4">
        <f>IF(ISBLANK(Table1[[#This Row],[Quantity]]),AVERAGE(H9563:H27096),Table1[[#This Row],[Quantity]])</f>
        <v>2</v>
      </c>
      <c r="J9563">
        <v>24</v>
      </c>
      <c r="K9563" s="4">
        <f>IF(ISBLANK(Table1[[#This Row],[Order Total]]),AVERAGE(J9563:J27096),Table1[[#This Row],[Order Total]])</f>
        <v>24</v>
      </c>
      <c r="L9563" s="1">
        <v>45154</v>
      </c>
      <c r="M9563" t="s">
        <v>13</v>
      </c>
      <c r="N9563" s="4" t="str">
        <f>IF(ISBLANK(Table1[[#This Row],[Payment Method]]),"Unknown",Table1[[#This Row],[Payment Method]])</f>
        <v>Credit Card</v>
      </c>
    </row>
    <row r="9564" spans="1:14" hidden="1" x14ac:dyDescent="0.35">
      <c r="A9564" t="s">
        <v>9704</v>
      </c>
      <c r="B9564" t="s">
        <v>103</v>
      </c>
      <c r="C9564" t="s">
        <v>50</v>
      </c>
      <c r="D9564" t="s">
        <v>86</v>
      </c>
      <c r="E9564" s="4" t="str">
        <f>IF(ISBLANK(Table1[[#This Row],[Item]]),"Unknown",Table1[[#This Row],[Item]])</f>
        <v>Cheese Fries</v>
      </c>
      <c r="F9564">
        <v>5</v>
      </c>
      <c r="G9564" s="4">
        <f>IF(ISBLANK(Table1[[#This Row],[Price]]),AVERAGE(F9564:F27097),Table1[[#This Row],[Price]])</f>
        <v>5</v>
      </c>
      <c r="H9564">
        <v>2</v>
      </c>
      <c r="I9564" s="4">
        <f>IF(ISBLANK(Table1[[#This Row],[Quantity]]),AVERAGE(H9564:H27097),Table1[[#This Row],[Quantity]])</f>
        <v>2</v>
      </c>
      <c r="J9564">
        <v>10</v>
      </c>
      <c r="K9564" s="4">
        <f>IF(ISBLANK(Table1[[#This Row],[Order Total]]),AVERAGE(J9564:J27097),Table1[[#This Row],[Order Total]])</f>
        <v>10</v>
      </c>
      <c r="L9564" s="1">
        <v>45202</v>
      </c>
      <c r="M9564" t="s">
        <v>28</v>
      </c>
      <c r="N9564" s="4" t="str">
        <f>IF(ISBLANK(Table1[[#This Row],[Payment Method]]),"Unknown",Table1[[#This Row],[Payment Method]])</f>
        <v>Cash</v>
      </c>
    </row>
    <row r="9565" spans="1:14" hidden="1" x14ac:dyDescent="0.35">
      <c r="A9565" t="s">
        <v>9705</v>
      </c>
      <c r="B9565" t="s">
        <v>484</v>
      </c>
      <c r="C9565" t="s">
        <v>20</v>
      </c>
      <c r="D9565" t="s">
        <v>27</v>
      </c>
      <c r="E9565" s="4" t="str">
        <f>IF(ISBLANK(Table1[[#This Row],[Item]]),"Unknown",Table1[[#This Row],[Item]])</f>
        <v>Pasta Alfredo</v>
      </c>
      <c r="F9565">
        <v>12</v>
      </c>
      <c r="G9565" s="4">
        <f>IF(ISBLANK(Table1[[#This Row],[Price]]),AVERAGE(F9565:F27098),Table1[[#This Row],[Price]])</f>
        <v>12</v>
      </c>
      <c r="H9565">
        <v>4</v>
      </c>
      <c r="I9565" s="4">
        <f>IF(ISBLANK(Table1[[#This Row],[Quantity]]),AVERAGE(H9565:H27098),Table1[[#This Row],[Quantity]])</f>
        <v>4</v>
      </c>
      <c r="J9565">
        <v>48</v>
      </c>
      <c r="K9565" s="4">
        <f>IF(ISBLANK(Table1[[#This Row],[Order Total]]),AVERAGE(J9565:J27098),Table1[[#This Row],[Order Total]])</f>
        <v>48</v>
      </c>
      <c r="L9565" s="1">
        <v>45054</v>
      </c>
      <c r="M9565" t="s">
        <v>13</v>
      </c>
      <c r="N9565" s="4" t="str">
        <f>IF(ISBLANK(Table1[[#This Row],[Payment Method]]),"Unknown",Table1[[#This Row],[Payment Method]])</f>
        <v>Credit Card</v>
      </c>
    </row>
    <row r="9566" spans="1:14" hidden="1" x14ac:dyDescent="0.35">
      <c r="A9566" t="s">
        <v>9706</v>
      </c>
      <c r="B9566" t="s">
        <v>411</v>
      </c>
      <c r="C9566" t="s">
        <v>24</v>
      </c>
      <c r="D9566" t="s">
        <v>168</v>
      </c>
      <c r="E9566" s="4" t="str">
        <f>IF(ISBLANK(Table1[[#This Row],[Item]]),"Unknown",Table1[[#This Row],[Item]])</f>
        <v>Water</v>
      </c>
      <c r="F9566">
        <v>1</v>
      </c>
      <c r="G9566" s="4">
        <f>IF(ISBLANK(Table1[[#This Row],[Price]]),AVERAGE(F9566:F27099),Table1[[#This Row],[Price]])</f>
        <v>1</v>
      </c>
      <c r="H9566">
        <v>3</v>
      </c>
      <c r="I9566" s="4">
        <f>IF(ISBLANK(Table1[[#This Row],[Quantity]]),AVERAGE(H9566:H27099),Table1[[#This Row],[Quantity]])</f>
        <v>3</v>
      </c>
      <c r="J9566">
        <v>3</v>
      </c>
      <c r="K9566" s="4">
        <f>IF(ISBLANK(Table1[[#This Row],[Order Total]]),AVERAGE(J9566:J27099),Table1[[#This Row],[Order Total]])</f>
        <v>3</v>
      </c>
      <c r="L9566" s="1">
        <v>45067</v>
      </c>
      <c r="M9566" t="s">
        <v>17</v>
      </c>
      <c r="N9566" s="4" t="str">
        <f>IF(ISBLANK(Table1[[#This Row],[Payment Method]]),"Unknown",Table1[[#This Row],[Payment Method]])</f>
        <v>Digital Wallet</v>
      </c>
    </row>
    <row r="9567" spans="1:14" hidden="1" x14ac:dyDescent="0.35">
      <c r="A9567" t="s">
        <v>9707</v>
      </c>
      <c r="B9567" t="s">
        <v>60</v>
      </c>
      <c r="C9567" t="s">
        <v>50</v>
      </c>
      <c r="D9567" t="s">
        <v>93</v>
      </c>
      <c r="E9567" s="4" t="str">
        <f>IF(ISBLANK(Table1[[#This Row],[Item]]),"Unknown",Table1[[#This Row],[Item]])</f>
        <v>Beef Chili</v>
      </c>
      <c r="F9567">
        <v>7</v>
      </c>
      <c r="G9567" s="4">
        <f>IF(ISBLANK(Table1[[#This Row],[Price]]),AVERAGE(F9567:F27100),Table1[[#This Row],[Price]])</f>
        <v>7</v>
      </c>
      <c r="H9567">
        <v>4</v>
      </c>
      <c r="I9567" s="4">
        <f>IF(ISBLANK(Table1[[#This Row],[Quantity]]),AVERAGE(H9567:H27100),Table1[[#This Row],[Quantity]])</f>
        <v>4</v>
      </c>
      <c r="J9567">
        <v>28</v>
      </c>
      <c r="K9567" s="4">
        <f>IF(ISBLANK(Table1[[#This Row],[Order Total]]),AVERAGE(J9567:J27100),Table1[[#This Row],[Order Total]])</f>
        <v>28</v>
      </c>
      <c r="L9567" s="1">
        <v>45234</v>
      </c>
      <c r="M9567" t="s">
        <v>17</v>
      </c>
      <c r="N9567" s="4" t="str">
        <f>IF(ISBLANK(Table1[[#This Row],[Payment Method]]),"Unknown",Table1[[#This Row],[Payment Method]])</f>
        <v>Digital Wallet</v>
      </c>
    </row>
    <row r="9568" spans="1:14" hidden="1" x14ac:dyDescent="0.35">
      <c r="A9568" t="s">
        <v>9708</v>
      </c>
      <c r="B9568" t="s">
        <v>298</v>
      </c>
      <c r="C9568" t="s">
        <v>20</v>
      </c>
      <c r="D9568" t="s">
        <v>27</v>
      </c>
      <c r="E9568" s="4" t="str">
        <f>IF(ISBLANK(Table1[[#This Row],[Item]]),"Unknown",Table1[[#This Row],[Item]])</f>
        <v>Pasta Alfredo</v>
      </c>
      <c r="F9568">
        <v>12</v>
      </c>
      <c r="G9568" s="4">
        <f>IF(ISBLANK(Table1[[#This Row],[Price]]),AVERAGE(F9568:F27101),Table1[[#This Row],[Price]])</f>
        <v>12</v>
      </c>
      <c r="H9568">
        <v>3</v>
      </c>
      <c r="I9568" s="4">
        <f>IF(ISBLANK(Table1[[#This Row],[Quantity]]),AVERAGE(H9568:H27101),Table1[[#This Row],[Quantity]])</f>
        <v>3</v>
      </c>
      <c r="J9568">
        <v>36</v>
      </c>
      <c r="K9568" s="4">
        <f>IF(ISBLANK(Table1[[#This Row],[Order Total]]),AVERAGE(J9568:J27101),Table1[[#This Row],[Order Total]])</f>
        <v>36</v>
      </c>
      <c r="L9568" s="1">
        <v>45239</v>
      </c>
      <c r="M9568" t="s">
        <v>13</v>
      </c>
      <c r="N9568" s="4" t="str">
        <f>IF(ISBLANK(Table1[[#This Row],[Payment Method]]),"Unknown",Table1[[#This Row],[Payment Method]])</f>
        <v>Credit Card</v>
      </c>
    </row>
    <row r="9569" spans="1:14" hidden="1" x14ac:dyDescent="0.35">
      <c r="A9569" t="s">
        <v>9709</v>
      </c>
      <c r="B9569" t="s">
        <v>83</v>
      </c>
      <c r="C9569" t="s">
        <v>24</v>
      </c>
      <c r="D9569" t="s">
        <v>77</v>
      </c>
      <c r="E9569" s="4" t="str">
        <f>IF(ISBLANK(Table1[[#This Row],[Item]]),"Unknown",Table1[[#This Row],[Item]])</f>
        <v>Coca Cola</v>
      </c>
      <c r="F9569">
        <v>2.5</v>
      </c>
      <c r="G9569" s="4">
        <f>IF(ISBLANK(Table1[[#This Row],[Price]]),AVERAGE(F9569:F27102),Table1[[#This Row],[Price]])</f>
        <v>2.5</v>
      </c>
      <c r="H9569">
        <v>1</v>
      </c>
      <c r="I9569" s="4">
        <f>IF(ISBLANK(Table1[[#This Row],[Quantity]]),AVERAGE(H9569:H27102),Table1[[#This Row],[Quantity]])</f>
        <v>1</v>
      </c>
      <c r="J9569">
        <v>2.5</v>
      </c>
      <c r="K9569" s="4">
        <f>IF(ISBLANK(Table1[[#This Row],[Order Total]]),AVERAGE(J9569:J27102),Table1[[#This Row],[Order Total]])</f>
        <v>2.5</v>
      </c>
      <c r="L9569" s="1">
        <v>44694</v>
      </c>
      <c r="M9569" t="s">
        <v>28</v>
      </c>
      <c r="N9569" s="4" t="str">
        <f>IF(ISBLANK(Table1[[#This Row],[Payment Method]]),"Unknown",Table1[[#This Row],[Payment Method]])</f>
        <v>Cash</v>
      </c>
    </row>
    <row r="9570" spans="1:14" hidden="1" x14ac:dyDescent="0.35">
      <c r="A9570" t="s">
        <v>9710</v>
      </c>
      <c r="B9570" t="s">
        <v>165</v>
      </c>
      <c r="C9570" t="s">
        <v>24</v>
      </c>
      <c r="D9570" t="s">
        <v>77</v>
      </c>
      <c r="E9570" s="4" t="str">
        <f>IF(ISBLANK(Table1[[#This Row],[Item]]),"Unknown",Table1[[#This Row],[Item]])</f>
        <v>Coca Cola</v>
      </c>
      <c r="F9570">
        <v>2.5</v>
      </c>
      <c r="G9570" s="4">
        <f>IF(ISBLANK(Table1[[#This Row],[Price]]),AVERAGE(F9570:F27103),Table1[[#This Row],[Price]])</f>
        <v>2.5</v>
      </c>
      <c r="H9570">
        <v>4</v>
      </c>
      <c r="I9570" s="4">
        <f>IF(ISBLANK(Table1[[#This Row],[Quantity]]),AVERAGE(H9570:H27103),Table1[[#This Row],[Quantity]])</f>
        <v>4</v>
      </c>
      <c r="J9570">
        <v>10</v>
      </c>
      <c r="K9570" s="4">
        <f>IF(ISBLANK(Table1[[#This Row],[Order Total]]),AVERAGE(J9570:J27103),Table1[[#This Row],[Order Total]])</f>
        <v>10</v>
      </c>
      <c r="L9570" s="1">
        <v>44816</v>
      </c>
      <c r="M9570" t="s">
        <v>17</v>
      </c>
      <c r="N9570" s="4" t="str">
        <f>IF(ISBLANK(Table1[[#This Row],[Payment Method]]),"Unknown",Table1[[#This Row],[Payment Method]])</f>
        <v>Digital Wallet</v>
      </c>
    </row>
    <row r="9571" spans="1:14" hidden="1" x14ac:dyDescent="0.35">
      <c r="A9571" t="s">
        <v>9711</v>
      </c>
      <c r="B9571" t="s">
        <v>313</v>
      </c>
      <c r="C9571" t="s">
        <v>38</v>
      </c>
      <c r="D9571" t="s">
        <v>74</v>
      </c>
      <c r="E9571" s="4" t="str">
        <f>IF(ISBLANK(Table1[[#This Row],[Item]]),"Unknown",Table1[[#This Row],[Item]])</f>
        <v>Chocolate Cake</v>
      </c>
      <c r="F9571">
        <v>6</v>
      </c>
      <c r="G9571" s="4">
        <f>IF(ISBLANK(Table1[[#This Row],[Price]]),AVERAGE(F9571:F27104),Table1[[#This Row],[Price]])</f>
        <v>6</v>
      </c>
      <c r="H9571">
        <v>4</v>
      </c>
      <c r="I9571" s="4">
        <f>IF(ISBLANK(Table1[[#This Row],[Quantity]]),AVERAGE(H9571:H27104),Table1[[#This Row],[Quantity]])</f>
        <v>4</v>
      </c>
      <c r="J9571">
        <v>24</v>
      </c>
      <c r="K9571" s="4">
        <f>IF(ISBLANK(Table1[[#This Row],[Order Total]]),AVERAGE(J9571:J27104),Table1[[#This Row],[Order Total]])</f>
        <v>24</v>
      </c>
      <c r="L9571" s="1">
        <v>44785</v>
      </c>
      <c r="M9571" t="s">
        <v>28</v>
      </c>
      <c r="N9571" s="4" t="str">
        <f>IF(ISBLANK(Table1[[#This Row],[Payment Method]]),"Unknown",Table1[[#This Row],[Payment Method]])</f>
        <v>Cash</v>
      </c>
    </row>
    <row r="9572" spans="1:14" hidden="1" x14ac:dyDescent="0.35">
      <c r="A9572" t="s">
        <v>9712</v>
      </c>
      <c r="B9572" t="s">
        <v>150</v>
      </c>
      <c r="C9572" t="s">
        <v>24</v>
      </c>
      <c r="D9572" t="s">
        <v>56</v>
      </c>
      <c r="E9572" s="4" t="str">
        <f>IF(ISBLANK(Table1[[#This Row],[Item]]),"Unknown",Table1[[#This Row],[Item]])</f>
        <v>Lemonade</v>
      </c>
      <c r="F9572">
        <v>3</v>
      </c>
      <c r="G9572" s="4">
        <f>IF(ISBLANK(Table1[[#This Row],[Price]]),AVERAGE(F9572:F27105),Table1[[#This Row],[Price]])</f>
        <v>3</v>
      </c>
      <c r="H9572">
        <v>5</v>
      </c>
      <c r="I9572" s="4">
        <f>IF(ISBLANK(Table1[[#This Row],[Quantity]]),AVERAGE(H9572:H27105),Table1[[#This Row],[Quantity]])</f>
        <v>5</v>
      </c>
      <c r="J9572">
        <v>15</v>
      </c>
      <c r="K9572" s="4">
        <f>IF(ISBLANK(Table1[[#This Row],[Order Total]]),AVERAGE(J9572:J27105),Table1[[#This Row],[Order Total]])</f>
        <v>15</v>
      </c>
      <c r="L9572" s="1">
        <v>45073</v>
      </c>
      <c r="M9572" t="s">
        <v>17</v>
      </c>
      <c r="N9572" s="4" t="str">
        <f>IF(ISBLANK(Table1[[#This Row],[Payment Method]]),"Unknown",Table1[[#This Row],[Payment Method]])</f>
        <v>Digital Wallet</v>
      </c>
    </row>
    <row r="9573" spans="1:14" hidden="1" x14ac:dyDescent="0.35">
      <c r="A9573" t="s">
        <v>9713</v>
      </c>
      <c r="B9573" t="s">
        <v>305</v>
      </c>
      <c r="C9573" t="s">
        <v>38</v>
      </c>
      <c r="E9573" s="4" t="str">
        <f>IF(ISBLANK(Table1[[#This Row],[Item]]),"Unknown",Table1[[#This Row],[Item]])</f>
        <v>Unknown</v>
      </c>
      <c r="F9573">
        <v>6</v>
      </c>
      <c r="G9573" s="4">
        <f>IF(ISBLANK(Table1[[#This Row],[Price]]),AVERAGE(F9573:F27106),Table1[[#This Row],[Price]])</f>
        <v>6</v>
      </c>
      <c r="H9573">
        <v>2</v>
      </c>
      <c r="I9573" s="4">
        <f>IF(ISBLANK(Table1[[#This Row],[Quantity]]),AVERAGE(H9573:H27106),Table1[[#This Row],[Quantity]])</f>
        <v>2</v>
      </c>
      <c r="J9573">
        <v>12</v>
      </c>
      <c r="K9573" s="4">
        <f>IF(ISBLANK(Table1[[#This Row],[Order Total]]),AVERAGE(J9573:J27106),Table1[[#This Row],[Order Total]])</f>
        <v>12</v>
      </c>
      <c r="L9573" s="1">
        <v>45266</v>
      </c>
      <c r="M9573" t="s">
        <v>13</v>
      </c>
      <c r="N9573" s="4" t="str">
        <f>IF(ISBLANK(Table1[[#This Row],[Payment Method]]),"Unknown",Table1[[#This Row],[Payment Method]])</f>
        <v>Credit Card</v>
      </c>
    </row>
    <row r="9574" spans="1:14" hidden="1" x14ac:dyDescent="0.35">
      <c r="A9574" t="s">
        <v>9714</v>
      </c>
      <c r="B9574" t="s">
        <v>283</v>
      </c>
      <c r="C9574" t="s">
        <v>24</v>
      </c>
      <c r="D9574" t="s">
        <v>77</v>
      </c>
      <c r="E9574" s="4" t="str">
        <f>IF(ISBLANK(Table1[[#This Row],[Item]]),"Unknown",Table1[[#This Row],[Item]])</f>
        <v>Coca Cola</v>
      </c>
      <c r="F9574">
        <v>2.5</v>
      </c>
      <c r="G9574" s="4">
        <f>IF(ISBLANK(Table1[[#This Row],[Price]]),AVERAGE(F9574:F27107),Table1[[#This Row],[Price]])</f>
        <v>2.5</v>
      </c>
      <c r="H9574">
        <v>4</v>
      </c>
      <c r="I9574" s="4">
        <f>IF(ISBLANK(Table1[[#This Row],[Quantity]]),AVERAGE(H9574:H27107),Table1[[#This Row],[Quantity]])</f>
        <v>4</v>
      </c>
      <c r="J9574">
        <v>10</v>
      </c>
      <c r="K9574" s="4">
        <f>IF(ISBLANK(Table1[[#This Row],[Order Total]]),AVERAGE(J9574:J27107),Table1[[#This Row],[Order Total]])</f>
        <v>10</v>
      </c>
      <c r="L9574" s="1">
        <v>45124</v>
      </c>
      <c r="M9574" t="s">
        <v>17</v>
      </c>
      <c r="N9574" s="4" t="str">
        <f>IF(ISBLANK(Table1[[#This Row],[Payment Method]]),"Unknown",Table1[[#This Row],[Payment Method]])</f>
        <v>Digital Wallet</v>
      </c>
    </row>
    <row r="9575" spans="1:14" hidden="1" x14ac:dyDescent="0.35">
      <c r="A9575" t="s">
        <v>9715</v>
      </c>
      <c r="B9575" t="s">
        <v>23</v>
      </c>
      <c r="C9575" t="s">
        <v>38</v>
      </c>
      <c r="D9575" t="s">
        <v>74</v>
      </c>
      <c r="E9575" s="4" t="str">
        <f>IF(ISBLANK(Table1[[#This Row],[Item]]),"Unknown",Table1[[#This Row],[Item]])</f>
        <v>Chocolate Cake</v>
      </c>
      <c r="F9575">
        <v>6</v>
      </c>
      <c r="G9575" s="4">
        <f>IF(ISBLANK(Table1[[#This Row],[Price]]),AVERAGE(F9575:F27108),Table1[[#This Row],[Price]])</f>
        <v>6</v>
      </c>
      <c r="H9575">
        <v>1</v>
      </c>
      <c r="I9575" s="4">
        <f>IF(ISBLANK(Table1[[#This Row],[Quantity]]),AVERAGE(H9575:H27108),Table1[[#This Row],[Quantity]])</f>
        <v>1</v>
      </c>
      <c r="J9575">
        <v>6</v>
      </c>
      <c r="K9575" s="4">
        <f>IF(ISBLANK(Table1[[#This Row],[Order Total]]),AVERAGE(J9575:J27108),Table1[[#This Row],[Order Total]])</f>
        <v>6</v>
      </c>
      <c r="L9575" s="1">
        <v>45090</v>
      </c>
      <c r="M9575" t="s">
        <v>13</v>
      </c>
      <c r="N9575" s="4" t="str">
        <f>IF(ISBLANK(Table1[[#This Row],[Payment Method]]),"Unknown",Table1[[#This Row],[Payment Method]])</f>
        <v>Credit Card</v>
      </c>
    </row>
    <row r="9576" spans="1:14" hidden="1" x14ac:dyDescent="0.35">
      <c r="A9576" t="s">
        <v>9716</v>
      </c>
      <c r="B9576" t="s">
        <v>281</v>
      </c>
      <c r="C9576" t="s">
        <v>20</v>
      </c>
      <c r="D9576" t="s">
        <v>21</v>
      </c>
      <c r="E9576" s="4" t="str">
        <f>IF(ISBLANK(Table1[[#This Row],[Item]]),"Unknown",Table1[[#This Row],[Item]])</f>
        <v>Grilled Chicken</v>
      </c>
      <c r="F9576">
        <v>15</v>
      </c>
      <c r="G9576" s="4">
        <f>IF(ISBLANK(Table1[[#This Row],[Price]]),AVERAGE(F9576:F27109),Table1[[#This Row],[Price]])</f>
        <v>15</v>
      </c>
      <c r="H9576">
        <v>5</v>
      </c>
      <c r="I9576" s="4">
        <f>IF(ISBLANK(Table1[[#This Row],[Quantity]]),AVERAGE(H9576:H27109),Table1[[#This Row],[Quantity]])</f>
        <v>5</v>
      </c>
      <c r="J9576">
        <v>75</v>
      </c>
      <c r="K9576" s="4">
        <f>IF(ISBLANK(Table1[[#This Row],[Order Total]]),AVERAGE(J9576:J27109),Table1[[#This Row],[Order Total]])</f>
        <v>75</v>
      </c>
      <c r="L9576" s="1">
        <v>44609</v>
      </c>
      <c r="M9576" t="s">
        <v>28</v>
      </c>
      <c r="N9576" s="4" t="str">
        <f>IF(ISBLANK(Table1[[#This Row],[Payment Method]]),"Unknown",Table1[[#This Row],[Payment Method]])</f>
        <v>Cash</v>
      </c>
    </row>
    <row r="9577" spans="1:14" hidden="1" x14ac:dyDescent="0.35">
      <c r="A9577" t="s">
        <v>9717</v>
      </c>
      <c r="B9577" t="s">
        <v>372</v>
      </c>
      <c r="C9577" t="s">
        <v>38</v>
      </c>
      <c r="E9577" s="4" t="str">
        <f>IF(ISBLANK(Table1[[#This Row],[Item]]),"Unknown",Table1[[#This Row],[Item]])</f>
        <v>Unknown</v>
      </c>
      <c r="F9577">
        <v>6</v>
      </c>
      <c r="G9577" s="4">
        <f>IF(ISBLANK(Table1[[#This Row],[Price]]),AVERAGE(F9577:F27110),Table1[[#This Row],[Price]])</f>
        <v>6</v>
      </c>
      <c r="H9577">
        <v>5</v>
      </c>
      <c r="I9577" s="4">
        <f>IF(ISBLANK(Table1[[#This Row],[Quantity]]),AVERAGE(H9577:H27110),Table1[[#This Row],[Quantity]])</f>
        <v>5</v>
      </c>
      <c r="J9577">
        <v>30</v>
      </c>
      <c r="K9577" s="4">
        <f>IF(ISBLANK(Table1[[#This Row],[Order Total]]),AVERAGE(J9577:J27110),Table1[[#This Row],[Order Total]])</f>
        <v>30</v>
      </c>
      <c r="L9577" s="1">
        <v>44772</v>
      </c>
      <c r="N9577" s="4" t="str">
        <f>IF(ISBLANK(Table1[[#This Row],[Payment Method]]),"Unknown",Table1[[#This Row],[Payment Method]])</f>
        <v>Unknown</v>
      </c>
    </row>
    <row r="9578" spans="1:14" hidden="1" x14ac:dyDescent="0.35">
      <c r="A9578" t="s">
        <v>9718</v>
      </c>
      <c r="B9578" t="s">
        <v>147</v>
      </c>
      <c r="C9578" t="s">
        <v>50</v>
      </c>
      <c r="D9578" t="s">
        <v>51</v>
      </c>
      <c r="E9578" s="4" t="str">
        <f>IF(ISBLANK(Table1[[#This Row],[Item]]),"Unknown",Table1[[#This Row],[Item]])</f>
        <v>Sweet Potato Fries</v>
      </c>
      <c r="F9578">
        <v>5</v>
      </c>
      <c r="G9578" s="4">
        <f>IF(ISBLANK(Table1[[#This Row],[Price]]),AVERAGE(F9578:F27111),Table1[[#This Row],[Price]])</f>
        <v>5</v>
      </c>
      <c r="H9578">
        <v>3</v>
      </c>
      <c r="I9578" s="4">
        <f>IF(ISBLANK(Table1[[#This Row],[Quantity]]),AVERAGE(H9578:H27111),Table1[[#This Row],[Quantity]])</f>
        <v>3</v>
      </c>
      <c r="J9578">
        <v>15</v>
      </c>
      <c r="K9578" s="4">
        <f>IF(ISBLANK(Table1[[#This Row],[Order Total]]),AVERAGE(J9578:J27111),Table1[[#This Row],[Order Total]])</f>
        <v>15</v>
      </c>
      <c r="L9578" s="1">
        <v>44879</v>
      </c>
      <c r="M9578" t="s">
        <v>17</v>
      </c>
      <c r="N9578" s="4" t="str">
        <f>IF(ISBLANK(Table1[[#This Row],[Payment Method]]),"Unknown",Table1[[#This Row],[Payment Method]])</f>
        <v>Digital Wallet</v>
      </c>
    </row>
    <row r="9579" spans="1:14" hidden="1" x14ac:dyDescent="0.35">
      <c r="A9579" t="s">
        <v>9719</v>
      </c>
      <c r="B9579" t="s">
        <v>64</v>
      </c>
      <c r="C9579" t="s">
        <v>24</v>
      </c>
      <c r="D9579" t="s">
        <v>77</v>
      </c>
      <c r="E9579" s="4" t="str">
        <f>IF(ISBLANK(Table1[[#This Row],[Item]]),"Unknown",Table1[[#This Row],[Item]])</f>
        <v>Coca Cola</v>
      </c>
      <c r="F9579">
        <v>2.5</v>
      </c>
      <c r="G9579" s="4">
        <f>IF(ISBLANK(Table1[[#This Row],[Price]]),AVERAGE(F9579:F27112),Table1[[#This Row],[Price]])</f>
        <v>2.5</v>
      </c>
      <c r="H9579">
        <v>1</v>
      </c>
      <c r="I9579" s="4">
        <f>IF(ISBLANK(Table1[[#This Row],[Quantity]]),AVERAGE(H9579:H27112),Table1[[#This Row],[Quantity]])</f>
        <v>1</v>
      </c>
      <c r="J9579">
        <v>2.5</v>
      </c>
      <c r="K9579" s="4">
        <f>IF(ISBLANK(Table1[[#This Row],[Order Total]]),AVERAGE(J9579:J27112),Table1[[#This Row],[Order Total]])</f>
        <v>2.5</v>
      </c>
      <c r="L9579" s="1">
        <v>44590</v>
      </c>
      <c r="M9579" t="s">
        <v>17</v>
      </c>
      <c r="N9579" s="4" t="str">
        <f>IF(ISBLANK(Table1[[#This Row],[Payment Method]]),"Unknown",Table1[[#This Row],[Payment Method]])</f>
        <v>Digital Wallet</v>
      </c>
    </row>
    <row r="9580" spans="1:14" hidden="1" x14ac:dyDescent="0.35">
      <c r="A9580" t="s">
        <v>9720</v>
      </c>
      <c r="B9580" t="s">
        <v>192</v>
      </c>
      <c r="C9580" t="s">
        <v>11</v>
      </c>
      <c r="D9580" t="s">
        <v>230</v>
      </c>
      <c r="E9580" s="4" t="str">
        <f>IF(ISBLANK(Table1[[#This Row],[Item]]),"Unknown",Table1[[#This Row],[Item]])</f>
        <v>Onion Rings</v>
      </c>
      <c r="F9580">
        <v>5</v>
      </c>
      <c r="G9580" s="4">
        <f>IF(ISBLANK(Table1[[#This Row],[Price]]),AVERAGE(F9580:F27113),Table1[[#This Row],[Price]])</f>
        <v>5</v>
      </c>
      <c r="H9580">
        <v>4</v>
      </c>
      <c r="I9580" s="4">
        <f>IF(ISBLANK(Table1[[#This Row],[Quantity]]),AVERAGE(H9580:H27113),Table1[[#This Row],[Quantity]])</f>
        <v>4</v>
      </c>
      <c r="J9580">
        <v>20</v>
      </c>
      <c r="K9580" s="4">
        <f>IF(ISBLANK(Table1[[#This Row],[Order Total]]),AVERAGE(J9580:J27113),Table1[[#This Row],[Order Total]])</f>
        <v>20</v>
      </c>
      <c r="L9580" s="1">
        <v>44966</v>
      </c>
      <c r="M9580" t="s">
        <v>17</v>
      </c>
      <c r="N9580" s="4" t="str">
        <f>IF(ISBLANK(Table1[[#This Row],[Payment Method]]),"Unknown",Table1[[#This Row],[Payment Method]])</f>
        <v>Digital Wallet</v>
      </c>
    </row>
    <row r="9581" spans="1:14" hidden="1" x14ac:dyDescent="0.35">
      <c r="A9581" t="s">
        <v>9721</v>
      </c>
      <c r="B9581" t="s">
        <v>19</v>
      </c>
      <c r="C9581" t="s">
        <v>50</v>
      </c>
      <c r="D9581" t="s">
        <v>51</v>
      </c>
      <c r="E9581" s="4" t="str">
        <f>IF(ISBLANK(Table1[[#This Row],[Item]]),"Unknown",Table1[[#This Row],[Item]])</f>
        <v>Sweet Potato Fries</v>
      </c>
      <c r="F9581">
        <v>5</v>
      </c>
      <c r="G9581" s="4">
        <f>IF(ISBLANK(Table1[[#This Row],[Price]]),AVERAGE(F9581:F27114),Table1[[#This Row],[Price]])</f>
        <v>5</v>
      </c>
      <c r="H9581">
        <v>1</v>
      </c>
      <c r="I9581" s="4">
        <f>IF(ISBLANK(Table1[[#This Row],[Quantity]]),AVERAGE(H9581:H27114),Table1[[#This Row],[Quantity]])</f>
        <v>1</v>
      </c>
      <c r="J9581">
        <v>5</v>
      </c>
      <c r="K9581" s="4">
        <f>IF(ISBLANK(Table1[[#This Row],[Order Total]]),AVERAGE(J9581:J27114),Table1[[#This Row],[Order Total]])</f>
        <v>5</v>
      </c>
      <c r="L9581" s="1">
        <v>44799</v>
      </c>
      <c r="M9581" t="s">
        <v>28</v>
      </c>
      <c r="N9581" s="4" t="str">
        <f>IF(ISBLANK(Table1[[#This Row],[Payment Method]]),"Unknown",Table1[[#This Row],[Payment Method]])</f>
        <v>Cash</v>
      </c>
    </row>
    <row r="9582" spans="1:14" hidden="1" x14ac:dyDescent="0.35">
      <c r="A9582" t="s">
        <v>9722</v>
      </c>
      <c r="B9582" t="s">
        <v>64</v>
      </c>
      <c r="C9582" t="s">
        <v>20</v>
      </c>
      <c r="D9582" t="s">
        <v>245</v>
      </c>
      <c r="E9582" s="4" t="str">
        <f>IF(ISBLANK(Table1[[#This Row],[Item]]),"Unknown",Table1[[#This Row],[Item]])</f>
        <v>Steak</v>
      </c>
      <c r="F9582">
        <v>20</v>
      </c>
      <c r="G9582" s="4">
        <f>IF(ISBLANK(Table1[[#This Row],[Price]]),AVERAGE(F9582:F27115),Table1[[#This Row],[Price]])</f>
        <v>20</v>
      </c>
      <c r="H9582">
        <v>4</v>
      </c>
      <c r="I9582" s="4">
        <f>IF(ISBLANK(Table1[[#This Row],[Quantity]]),AVERAGE(H9582:H27115),Table1[[#This Row],[Quantity]])</f>
        <v>4</v>
      </c>
      <c r="J9582">
        <v>80</v>
      </c>
      <c r="K9582" s="4">
        <f>IF(ISBLANK(Table1[[#This Row],[Order Total]]),AVERAGE(J9582:J27115),Table1[[#This Row],[Order Total]])</f>
        <v>80</v>
      </c>
      <c r="L9582" s="1">
        <v>45266</v>
      </c>
      <c r="M9582" t="s">
        <v>17</v>
      </c>
      <c r="N9582" s="4" t="str">
        <f>IF(ISBLANK(Table1[[#This Row],[Payment Method]]),"Unknown",Table1[[#This Row],[Payment Method]])</f>
        <v>Digital Wallet</v>
      </c>
    </row>
    <row r="9583" spans="1:14" hidden="1" x14ac:dyDescent="0.35">
      <c r="A9583" t="s">
        <v>9723</v>
      </c>
      <c r="B9583" t="s">
        <v>268</v>
      </c>
      <c r="C9583" t="s">
        <v>11</v>
      </c>
      <c r="D9583" t="s">
        <v>33</v>
      </c>
      <c r="E9583" s="4" t="str">
        <f>IF(ISBLANK(Table1[[#This Row],[Item]]),"Unknown",Table1[[#This Row],[Item]])</f>
        <v>Garlic Bread</v>
      </c>
      <c r="F9583">
        <v>4</v>
      </c>
      <c r="G9583" s="4">
        <f>IF(ISBLANK(Table1[[#This Row],[Price]]),AVERAGE(F9583:F27116),Table1[[#This Row],[Price]])</f>
        <v>4</v>
      </c>
      <c r="H9583">
        <v>4</v>
      </c>
      <c r="I9583" s="4">
        <f>IF(ISBLANK(Table1[[#This Row],[Quantity]]),AVERAGE(H9583:H27116),Table1[[#This Row],[Quantity]])</f>
        <v>4</v>
      </c>
      <c r="J9583">
        <v>16</v>
      </c>
      <c r="K9583" s="4">
        <f>IF(ISBLANK(Table1[[#This Row],[Order Total]]),AVERAGE(J9583:J27116),Table1[[#This Row],[Order Total]])</f>
        <v>16</v>
      </c>
      <c r="L9583" s="1">
        <v>44801</v>
      </c>
      <c r="M9583" t="s">
        <v>17</v>
      </c>
      <c r="N9583" s="4" t="str">
        <f>IF(ISBLANK(Table1[[#This Row],[Payment Method]]),"Unknown",Table1[[#This Row],[Payment Method]])</f>
        <v>Digital Wallet</v>
      </c>
    </row>
    <row r="9584" spans="1:14" hidden="1" x14ac:dyDescent="0.35">
      <c r="A9584" t="s">
        <v>9724</v>
      </c>
      <c r="B9584" t="s">
        <v>23</v>
      </c>
      <c r="C9584" t="s">
        <v>50</v>
      </c>
      <c r="D9584" t="s">
        <v>86</v>
      </c>
      <c r="E9584" s="4" t="str">
        <f>IF(ISBLANK(Table1[[#This Row],[Item]]),"Unknown",Table1[[#This Row],[Item]])</f>
        <v>Cheese Fries</v>
      </c>
      <c r="F9584">
        <v>5</v>
      </c>
      <c r="G9584" s="4">
        <f>IF(ISBLANK(Table1[[#This Row],[Price]]),AVERAGE(F9584:F27117),Table1[[#This Row],[Price]])</f>
        <v>5</v>
      </c>
      <c r="H9584">
        <v>3</v>
      </c>
      <c r="I9584" s="4">
        <f>IF(ISBLANK(Table1[[#This Row],[Quantity]]),AVERAGE(H9584:H27117),Table1[[#This Row],[Quantity]])</f>
        <v>3</v>
      </c>
      <c r="J9584">
        <v>15</v>
      </c>
      <c r="K9584" s="4">
        <f>IF(ISBLANK(Table1[[#This Row],[Order Total]]),AVERAGE(J9584:J27117),Table1[[#This Row],[Order Total]])</f>
        <v>15</v>
      </c>
      <c r="L9584" s="1">
        <v>44584</v>
      </c>
      <c r="M9584" t="s">
        <v>13</v>
      </c>
      <c r="N9584" s="4" t="str">
        <f>IF(ISBLANK(Table1[[#This Row],[Payment Method]]),"Unknown",Table1[[#This Row],[Payment Method]])</f>
        <v>Credit Card</v>
      </c>
    </row>
    <row r="9585" spans="1:14" hidden="1" x14ac:dyDescent="0.35">
      <c r="A9585" t="s">
        <v>9725</v>
      </c>
      <c r="B9585" t="s">
        <v>26</v>
      </c>
      <c r="C9585" t="s">
        <v>50</v>
      </c>
      <c r="D9585" t="s">
        <v>99</v>
      </c>
      <c r="E9585" s="4" t="str">
        <f>IF(ISBLANK(Table1[[#This Row],[Item]]),"Unknown",Table1[[#This Row],[Item]])</f>
        <v>Chicken Melt</v>
      </c>
      <c r="F9585">
        <v>8</v>
      </c>
      <c r="G9585" s="4">
        <f>IF(ISBLANK(Table1[[#This Row],[Price]]),AVERAGE(F9585:F27118),Table1[[#This Row],[Price]])</f>
        <v>8</v>
      </c>
      <c r="H9585">
        <v>4</v>
      </c>
      <c r="I9585" s="4">
        <f>IF(ISBLANK(Table1[[#This Row],[Quantity]]),AVERAGE(H9585:H27118),Table1[[#This Row],[Quantity]])</f>
        <v>4</v>
      </c>
      <c r="J9585">
        <v>32</v>
      </c>
      <c r="K9585" s="4">
        <f>IF(ISBLANK(Table1[[#This Row],[Order Total]]),AVERAGE(J9585:J27118),Table1[[#This Row],[Order Total]])</f>
        <v>32</v>
      </c>
      <c r="L9585" s="1">
        <v>45178</v>
      </c>
      <c r="M9585" t="s">
        <v>28</v>
      </c>
      <c r="N9585" s="4" t="str">
        <f>IF(ISBLANK(Table1[[#This Row],[Payment Method]]),"Unknown",Table1[[#This Row],[Payment Method]])</f>
        <v>Cash</v>
      </c>
    </row>
    <row r="9586" spans="1:14" hidden="1" x14ac:dyDescent="0.35">
      <c r="A9586" t="s">
        <v>9726</v>
      </c>
      <c r="B9586" t="s">
        <v>109</v>
      </c>
      <c r="C9586" t="s">
        <v>50</v>
      </c>
      <c r="D9586" t="s">
        <v>51</v>
      </c>
      <c r="E9586" s="4" t="str">
        <f>IF(ISBLANK(Table1[[#This Row],[Item]]),"Unknown",Table1[[#This Row],[Item]])</f>
        <v>Sweet Potato Fries</v>
      </c>
      <c r="F9586">
        <v>5</v>
      </c>
      <c r="G9586" s="4">
        <f>IF(ISBLANK(Table1[[#This Row],[Price]]),AVERAGE(F9586:F27119),Table1[[#This Row],[Price]])</f>
        <v>5</v>
      </c>
      <c r="H9586">
        <v>3</v>
      </c>
      <c r="I9586" s="4">
        <f>IF(ISBLANK(Table1[[#This Row],[Quantity]]),AVERAGE(H9586:H27119),Table1[[#This Row],[Quantity]])</f>
        <v>3</v>
      </c>
      <c r="J9586">
        <v>15</v>
      </c>
      <c r="K9586" s="4">
        <f>IF(ISBLANK(Table1[[#This Row],[Order Total]]),AVERAGE(J9586:J27119),Table1[[#This Row],[Order Total]])</f>
        <v>15</v>
      </c>
      <c r="L9586" s="1">
        <v>44915</v>
      </c>
      <c r="M9586" t="s">
        <v>28</v>
      </c>
      <c r="N9586" s="4" t="str">
        <f>IF(ISBLANK(Table1[[#This Row],[Payment Method]]),"Unknown",Table1[[#This Row],[Payment Method]])</f>
        <v>Cash</v>
      </c>
    </row>
    <row r="9587" spans="1:14" hidden="1" x14ac:dyDescent="0.35">
      <c r="A9587" t="s">
        <v>9727</v>
      </c>
      <c r="B9587" t="s">
        <v>597</v>
      </c>
      <c r="C9587" t="s">
        <v>20</v>
      </c>
      <c r="D9587" t="s">
        <v>245</v>
      </c>
      <c r="E9587" s="4" t="str">
        <f>IF(ISBLANK(Table1[[#This Row],[Item]]),"Unknown",Table1[[#This Row],[Item]])</f>
        <v>Steak</v>
      </c>
      <c r="F9587">
        <v>20</v>
      </c>
      <c r="G9587" s="4">
        <f>IF(ISBLANK(Table1[[#This Row],[Price]]),AVERAGE(F9587:F27120),Table1[[#This Row],[Price]])</f>
        <v>20</v>
      </c>
      <c r="H9587">
        <v>3</v>
      </c>
      <c r="I9587" s="4">
        <f>IF(ISBLANK(Table1[[#This Row],[Quantity]]),AVERAGE(H9587:H27120),Table1[[#This Row],[Quantity]])</f>
        <v>3</v>
      </c>
      <c r="J9587">
        <v>60</v>
      </c>
      <c r="K9587" s="4">
        <f>IF(ISBLANK(Table1[[#This Row],[Order Total]]),AVERAGE(J9587:J27120),Table1[[#This Row],[Order Total]])</f>
        <v>60</v>
      </c>
      <c r="L9587" s="1">
        <v>44993</v>
      </c>
      <c r="M9587" t="s">
        <v>13</v>
      </c>
      <c r="N9587" s="4" t="str">
        <f>IF(ISBLANK(Table1[[#This Row],[Payment Method]]),"Unknown",Table1[[#This Row],[Payment Method]])</f>
        <v>Credit Card</v>
      </c>
    </row>
    <row r="9588" spans="1:14" hidden="1" x14ac:dyDescent="0.35">
      <c r="A9588" t="s">
        <v>9728</v>
      </c>
      <c r="B9588" t="s">
        <v>425</v>
      </c>
      <c r="C9588" t="s">
        <v>20</v>
      </c>
      <c r="D9588" t="s">
        <v>27</v>
      </c>
      <c r="E9588" s="4" t="str">
        <f>IF(ISBLANK(Table1[[#This Row],[Item]]),"Unknown",Table1[[#This Row],[Item]])</f>
        <v>Pasta Alfredo</v>
      </c>
      <c r="F9588">
        <v>12</v>
      </c>
      <c r="G9588" s="4">
        <f>IF(ISBLANK(Table1[[#This Row],[Price]]),AVERAGE(F9588:F27121),Table1[[#This Row],[Price]])</f>
        <v>12</v>
      </c>
      <c r="H9588">
        <v>2</v>
      </c>
      <c r="I9588" s="4">
        <f>IF(ISBLANK(Table1[[#This Row],[Quantity]]),AVERAGE(H9588:H27121),Table1[[#This Row],[Quantity]])</f>
        <v>2</v>
      </c>
      <c r="J9588">
        <v>24</v>
      </c>
      <c r="K9588" s="4">
        <f>IF(ISBLANK(Table1[[#This Row],[Order Total]]),AVERAGE(J9588:J27121),Table1[[#This Row],[Order Total]])</f>
        <v>24</v>
      </c>
      <c r="L9588" s="1">
        <v>45150</v>
      </c>
      <c r="M9588" t="s">
        <v>17</v>
      </c>
      <c r="N9588" s="4" t="str">
        <f>IF(ISBLANK(Table1[[#This Row],[Payment Method]]),"Unknown",Table1[[#This Row],[Payment Method]])</f>
        <v>Digital Wallet</v>
      </c>
    </row>
    <row r="9589" spans="1:14" hidden="1" x14ac:dyDescent="0.35">
      <c r="A9589" t="s">
        <v>9729</v>
      </c>
      <c r="B9589" t="s">
        <v>120</v>
      </c>
      <c r="C9589" t="s">
        <v>20</v>
      </c>
      <c r="D9589" t="s">
        <v>27</v>
      </c>
      <c r="E9589" s="4" t="str">
        <f>IF(ISBLANK(Table1[[#This Row],[Item]]),"Unknown",Table1[[#This Row],[Item]])</f>
        <v>Pasta Alfredo</v>
      </c>
      <c r="F9589">
        <v>12</v>
      </c>
      <c r="G9589" s="4">
        <f>IF(ISBLANK(Table1[[#This Row],[Price]]),AVERAGE(F9589:F27122),Table1[[#This Row],[Price]])</f>
        <v>12</v>
      </c>
      <c r="H9589">
        <v>5</v>
      </c>
      <c r="I9589" s="4">
        <f>IF(ISBLANK(Table1[[#This Row],[Quantity]]),AVERAGE(H9589:H27122),Table1[[#This Row],[Quantity]])</f>
        <v>5</v>
      </c>
      <c r="J9589">
        <v>60</v>
      </c>
      <c r="K9589" s="4">
        <f>IF(ISBLANK(Table1[[#This Row],[Order Total]]),AVERAGE(J9589:J27122),Table1[[#This Row],[Order Total]])</f>
        <v>60</v>
      </c>
      <c r="L9589" s="1">
        <v>44774</v>
      </c>
      <c r="M9589" t="s">
        <v>28</v>
      </c>
      <c r="N9589" s="4" t="str">
        <f>IF(ISBLANK(Table1[[#This Row],[Payment Method]]),"Unknown",Table1[[#This Row],[Payment Method]])</f>
        <v>Cash</v>
      </c>
    </row>
    <row r="9590" spans="1:14" hidden="1" x14ac:dyDescent="0.35">
      <c r="A9590" t="s">
        <v>9730</v>
      </c>
      <c r="B9590" t="s">
        <v>160</v>
      </c>
      <c r="C9590" t="s">
        <v>24</v>
      </c>
      <c r="D9590" t="s">
        <v>56</v>
      </c>
      <c r="E9590" s="4" t="str">
        <f>IF(ISBLANK(Table1[[#This Row],[Item]]),"Unknown",Table1[[#This Row],[Item]])</f>
        <v>Lemonade</v>
      </c>
      <c r="F9590">
        <v>3</v>
      </c>
      <c r="G9590" s="4">
        <f>IF(ISBLANK(Table1[[#This Row],[Price]]),AVERAGE(F9590:F27123),Table1[[#This Row],[Price]])</f>
        <v>3</v>
      </c>
      <c r="H9590">
        <v>3</v>
      </c>
      <c r="I9590" s="4">
        <f>IF(ISBLANK(Table1[[#This Row],[Quantity]]),AVERAGE(H9590:H27123),Table1[[#This Row],[Quantity]])</f>
        <v>3</v>
      </c>
      <c r="J9590">
        <v>9</v>
      </c>
      <c r="K9590" s="4">
        <f>IF(ISBLANK(Table1[[#This Row],[Order Total]]),AVERAGE(J9590:J27123),Table1[[#This Row],[Order Total]])</f>
        <v>9</v>
      </c>
      <c r="L9590" s="1">
        <v>45279</v>
      </c>
      <c r="M9590" t="s">
        <v>28</v>
      </c>
      <c r="N9590" s="4" t="str">
        <f>IF(ISBLANK(Table1[[#This Row],[Payment Method]]),"Unknown",Table1[[#This Row],[Payment Method]])</f>
        <v>Cash</v>
      </c>
    </row>
    <row r="9591" spans="1:14" hidden="1" x14ac:dyDescent="0.35">
      <c r="A9591" t="s">
        <v>9731</v>
      </c>
      <c r="B9591" t="s">
        <v>103</v>
      </c>
      <c r="C9591" t="s">
        <v>11</v>
      </c>
      <c r="D9591" t="s">
        <v>79</v>
      </c>
      <c r="E9591" s="4" t="str">
        <f>IF(ISBLANK(Table1[[#This Row],[Item]]),"Unknown",Table1[[#This Row],[Item]])</f>
        <v>Grilled Vegetables</v>
      </c>
      <c r="F9591">
        <v>5</v>
      </c>
      <c r="G9591" s="4">
        <f>IF(ISBLANK(Table1[[#This Row],[Price]]),AVERAGE(F9591:F27124),Table1[[#This Row],[Price]])</f>
        <v>5</v>
      </c>
      <c r="H9591">
        <v>4</v>
      </c>
      <c r="I9591" s="4">
        <f>IF(ISBLANK(Table1[[#This Row],[Quantity]]),AVERAGE(H9591:H27124),Table1[[#This Row],[Quantity]])</f>
        <v>4</v>
      </c>
      <c r="J9591">
        <v>20</v>
      </c>
      <c r="K9591" s="4">
        <f>IF(ISBLANK(Table1[[#This Row],[Order Total]]),AVERAGE(J9591:J27124),Table1[[#This Row],[Order Total]])</f>
        <v>20</v>
      </c>
      <c r="L9591" s="1">
        <v>44922</v>
      </c>
      <c r="M9591" t="s">
        <v>13</v>
      </c>
      <c r="N9591" s="4" t="str">
        <f>IF(ISBLANK(Table1[[#This Row],[Payment Method]]),"Unknown",Table1[[#This Row],[Payment Method]])</f>
        <v>Credit Card</v>
      </c>
    </row>
    <row r="9592" spans="1:14" hidden="1" x14ac:dyDescent="0.35">
      <c r="A9592" t="s">
        <v>9732</v>
      </c>
      <c r="B9592" t="s">
        <v>92</v>
      </c>
      <c r="C9592" t="s">
        <v>50</v>
      </c>
      <c r="D9592" t="s">
        <v>112</v>
      </c>
      <c r="E9592" s="4" t="str">
        <f>IF(ISBLANK(Table1[[#This Row],[Item]]),"Unknown",Table1[[#This Row],[Item]])</f>
        <v>French Fries</v>
      </c>
      <c r="F9592">
        <v>4</v>
      </c>
      <c r="G9592" s="4">
        <f>IF(ISBLANK(Table1[[#This Row],[Price]]),AVERAGE(F9592:F27125),Table1[[#This Row],[Price]])</f>
        <v>4</v>
      </c>
      <c r="H9592">
        <v>1</v>
      </c>
      <c r="I9592" s="4">
        <f>IF(ISBLANK(Table1[[#This Row],[Quantity]]),AVERAGE(H9592:H27125),Table1[[#This Row],[Quantity]])</f>
        <v>1</v>
      </c>
      <c r="J9592">
        <v>4</v>
      </c>
      <c r="K9592" s="4">
        <f>IF(ISBLANK(Table1[[#This Row],[Order Total]]),AVERAGE(J9592:J27125),Table1[[#This Row],[Order Total]])</f>
        <v>4</v>
      </c>
      <c r="L9592" s="1">
        <v>44739</v>
      </c>
      <c r="M9592" t="s">
        <v>13</v>
      </c>
      <c r="N9592" s="4" t="str">
        <f>IF(ISBLANK(Table1[[#This Row],[Payment Method]]),"Unknown",Table1[[#This Row],[Payment Method]])</f>
        <v>Credit Card</v>
      </c>
    </row>
    <row r="9593" spans="1:14" hidden="1" x14ac:dyDescent="0.35">
      <c r="A9593" t="s">
        <v>9733</v>
      </c>
      <c r="B9593" t="s">
        <v>73</v>
      </c>
      <c r="C9593" t="s">
        <v>50</v>
      </c>
      <c r="D9593" t="s">
        <v>86</v>
      </c>
      <c r="E9593" s="4" t="str">
        <f>IF(ISBLANK(Table1[[#This Row],[Item]]),"Unknown",Table1[[#This Row],[Item]])</f>
        <v>Cheese Fries</v>
      </c>
      <c r="F9593">
        <v>5</v>
      </c>
      <c r="G9593" s="4">
        <f>IF(ISBLANK(Table1[[#This Row],[Price]]),AVERAGE(F9593:F27126),Table1[[#This Row],[Price]])</f>
        <v>5</v>
      </c>
      <c r="H9593">
        <v>5</v>
      </c>
      <c r="I9593" s="4">
        <f>IF(ISBLANK(Table1[[#This Row],[Quantity]]),AVERAGE(H9593:H27126),Table1[[#This Row],[Quantity]])</f>
        <v>5</v>
      </c>
      <c r="J9593">
        <v>25</v>
      </c>
      <c r="K9593" s="4">
        <f>IF(ISBLANK(Table1[[#This Row],[Order Total]]),AVERAGE(J9593:J27126),Table1[[#This Row],[Order Total]])</f>
        <v>25</v>
      </c>
      <c r="L9593" s="1">
        <v>45124</v>
      </c>
      <c r="M9593" t="s">
        <v>13</v>
      </c>
      <c r="N9593" s="4" t="str">
        <f>IF(ISBLANK(Table1[[#This Row],[Payment Method]]),"Unknown",Table1[[#This Row],[Payment Method]])</f>
        <v>Credit Card</v>
      </c>
    </row>
    <row r="9594" spans="1:14" hidden="1" x14ac:dyDescent="0.35">
      <c r="A9594" t="s">
        <v>9734</v>
      </c>
      <c r="B9594" t="s">
        <v>254</v>
      </c>
      <c r="C9594" t="s">
        <v>11</v>
      </c>
      <c r="D9594" t="s">
        <v>33</v>
      </c>
      <c r="E9594" s="4" t="str">
        <f>IF(ISBLANK(Table1[[#This Row],[Item]]),"Unknown",Table1[[#This Row],[Item]])</f>
        <v>Garlic Bread</v>
      </c>
      <c r="F9594">
        <v>4</v>
      </c>
      <c r="G9594" s="4">
        <f>IF(ISBLANK(Table1[[#This Row],[Price]]),AVERAGE(F9594:F27127),Table1[[#This Row],[Price]])</f>
        <v>4</v>
      </c>
      <c r="H9594">
        <v>2</v>
      </c>
      <c r="I9594" s="4">
        <f>IF(ISBLANK(Table1[[#This Row],[Quantity]]),AVERAGE(H9594:H27127),Table1[[#This Row],[Quantity]])</f>
        <v>2</v>
      </c>
      <c r="J9594">
        <v>8</v>
      </c>
      <c r="K9594" s="4">
        <f>IF(ISBLANK(Table1[[#This Row],[Order Total]]),AVERAGE(J9594:J27127),Table1[[#This Row],[Order Total]])</f>
        <v>8</v>
      </c>
      <c r="L9594" s="1">
        <v>44900</v>
      </c>
      <c r="M9594" t="s">
        <v>17</v>
      </c>
      <c r="N9594" s="4" t="str">
        <f>IF(ISBLANK(Table1[[#This Row],[Payment Method]]),"Unknown",Table1[[#This Row],[Payment Method]])</f>
        <v>Digital Wallet</v>
      </c>
    </row>
    <row r="9595" spans="1:14" hidden="1" x14ac:dyDescent="0.35">
      <c r="A9595" t="s">
        <v>9735</v>
      </c>
      <c r="B9595" t="s">
        <v>155</v>
      </c>
      <c r="C9595" t="s">
        <v>11</v>
      </c>
      <c r="D9595" t="s">
        <v>230</v>
      </c>
      <c r="E9595" s="4" t="str">
        <f>IF(ISBLANK(Table1[[#This Row],[Item]]),"Unknown",Table1[[#This Row],[Item]])</f>
        <v>Onion Rings</v>
      </c>
      <c r="F9595">
        <v>5</v>
      </c>
      <c r="G9595" s="4">
        <f>IF(ISBLANK(Table1[[#This Row],[Price]]),AVERAGE(F9595:F27128),Table1[[#This Row],[Price]])</f>
        <v>5</v>
      </c>
      <c r="H9595">
        <v>3</v>
      </c>
      <c r="I9595" s="4">
        <f>IF(ISBLANK(Table1[[#This Row],[Quantity]]),AVERAGE(H9595:H27128),Table1[[#This Row],[Quantity]])</f>
        <v>3</v>
      </c>
      <c r="J9595">
        <v>15</v>
      </c>
      <c r="K9595" s="4">
        <f>IF(ISBLANK(Table1[[#This Row],[Order Total]]),AVERAGE(J9595:J27128),Table1[[#This Row],[Order Total]])</f>
        <v>15</v>
      </c>
      <c r="L9595" s="1">
        <v>44992</v>
      </c>
      <c r="M9595" t="s">
        <v>17</v>
      </c>
      <c r="N9595" s="4" t="str">
        <f>IF(ISBLANK(Table1[[#This Row],[Payment Method]]),"Unknown",Table1[[#This Row],[Payment Method]])</f>
        <v>Digital Wallet</v>
      </c>
    </row>
    <row r="9596" spans="1:14" hidden="1" x14ac:dyDescent="0.35">
      <c r="A9596" t="s">
        <v>9736</v>
      </c>
      <c r="B9596" t="s">
        <v>95</v>
      </c>
      <c r="C9596" t="s">
        <v>11</v>
      </c>
      <c r="D9596" t="s">
        <v>33</v>
      </c>
      <c r="E9596" s="4" t="str">
        <f>IF(ISBLANK(Table1[[#This Row],[Item]]),"Unknown",Table1[[#This Row],[Item]])</f>
        <v>Garlic Bread</v>
      </c>
      <c r="F9596">
        <v>4</v>
      </c>
      <c r="G9596" s="4">
        <f>IF(ISBLANK(Table1[[#This Row],[Price]]),AVERAGE(F9596:F27129),Table1[[#This Row],[Price]])</f>
        <v>4</v>
      </c>
      <c r="H9596">
        <v>3</v>
      </c>
      <c r="I9596" s="4">
        <f>IF(ISBLANK(Table1[[#This Row],[Quantity]]),AVERAGE(H9596:H27129),Table1[[#This Row],[Quantity]])</f>
        <v>3</v>
      </c>
      <c r="J9596">
        <v>12</v>
      </c>
      <c r="K9596" s="4">
        <f>IF(ISBLANK(Table1[[#This Row],[Order Total]]),AVERAGE(J9596:J27129),Table1[[#This Row],[Order Total]])</f>
        <v>12</v>
      </c>
      <c r="L9596" s="1">
        <v>44724</v>
      </c>
      <c r="M9596" t="s">
        <v>13</v>
      </c>
      <c r="N9596" s="4" t="str">
        <f>IF(ISBLANK(Table1[[#This Row],[Payment Method]]),"Unknown",Table1[[#This Row],[Payment Method]])</f>
        <v>Credit Card</v>
      </c>
    </row>
    <row r="9597" spans="1:14" hidden="1" x14ac:dyDescent="0.35">
      <c r="A9597" t="s">
        <v>9737</v>
      </c>
      <c r="B9597" t="s">
        <v>23</v>
      </c>
      <c r="C9597" t="s">
        <v>20</v>
      </c>
      <c r="D9597" t="s">
        <v>41</v>
      </c>
      <c r="E9597" s="4" t="str">
        <f>IF(ISBLANK(Table1[[#This Row],[Item]]),"Unknown",Table1[[#This Row],[Item]])</f>
        <v>Vegetarian Platter</v>
      </c>
      <c r="F9597">
        <v>14</v>
      </c>
      <c r="G9597" s="4">
        <f>IF(ISBLANK(Table1[[#This Row],[Price]]),AVERAGE(F9597:F27130),Table1[[#This Row],[Price]])</f>
        <v>14</v>
      </c>
      <c r="H9597">
        <v>5</v>
      </c>
      <c r="I9597" s="4">
        <f>IF(ISBLANK(Table1[[#This Row],[Quantity]]),AVERAGE(H9597:H27130),Table1[[#This Row],[Quantity]])</f>
        <v>5</v>
      </c>
      <c r="J9597">
        <v>70</v>
      </c>
      <c r="K9597" s="4">
        <f>IF(ISBLANK(Table1[[#This Row],[Order Total]]),AVERAGE(J9597:J27130),Table1[[#This Row],[Order Total]])</f>
        <v>70</v>
      </c>
      <c r="L9597" s="1">
        <v>44706</v>
      </c>
      <c r="M9597" t="s">
        <v>13</v>
      </c>
      <c r="N9597" s="4" t="str">
        <f>IF(ISBLANK(Table1[[#This Row],[Payment Method]]),"Unknown",Table1[[#This Row],[Payment Method]])</f>
        <v>Credit Card</v>
      </c>
    </row>
    <row r="9598" spans="1:14" hidden="1" x14ac:dyDescent="0.35">
      <c r="A9598" t="s">
        <v>9738</v>
      </c>
      <c r="B9598" t="s">
        <v>209</v>
      </c>
      <c r="C9598" t="s">
        <v>38</v>
      </c>
      <c r="D9598" t="s">
        <v>74</v>
      </c>
      <c r="E9598" s="4" t="str">
        <f>IF(ISBLANK(Table1[[#This Row],[Item]]),"Unknown",Table1[[#This Row],[Item]])</f>
        <v>Chocolate Cake</v>
      </c>
      <c r="F9598">
        <v>6</v>
      </c>
      <c r="G9598" s="4">
        <f>IF(ISBLANK(Table1[[#This Row],[Price]]),AVERAGE(F9598:F27131),Table1[[#This Row],[Price]])</f>
        <v>6</v>
      </c>
      <c r="H9598">
        <v>2</v>
      </c>
      <c r="I9598" s="4">
        <f>IF(ISBLANK(Table1[[#This Row],[Quantity]]),AVERAGE(H9598:H27131),Table1[[#This Row],[Quantity]])</f>
        <v>2</v>
      </c>
      <c r="J9598">
        <v>12</v>
      </c>
      <c r="K9598" s="4">
        <f>IF(ISBLANK(Table1[[#This Row],[Order Total]]),AVERAGE(J9598:J27131),Table1[[#This Row],[Order Total]])</f>
        <v>12</v>
      </c>
      <c r="L9598" s="1">
        <v>44965</v>
      </c>
      <c r="N9598" s="4" t="str">
        <f>IF(ISBLANK(Table1[[#This Row],[Payment Method]]),"Unknown",Table1[[#This Row],[Payment Method]])</f>
        <v>Unknown</v>
      </c>
    </row>
    <row r="9599" spans="1:14" x14ac:dyDescent="0.35">
      <c r="A9599" t="s">
        <v>9739</v>
      </c>
      <c r="B9599" t="s">
        <v>160</v>
      </c>
      <c r="C9599" t="s">
        <v>24</v>
      </c>
      <c r="E9599" s="4" t="str">
        <f>IF(ISBLANK(Table1[[#This Row],[Item]]),"Unknown",Table1[[#This Row],[Item]])</f>
        <v>Unknown</v>
      </c>
      <c r="G9599" s="4">
        <f>IF(ISBLANK(Table1[[#This Row],[Price]]),AVERAGE(F9599:F27132),Table1[[#This Row],[Price]])</f>
        <v>6.589243027888446</v>
      </c>
      <c r="H9599">
        <v>2</v>
      </c>
      <c r="I9599" s="4">
        <f>IF(ISBLANK(Table1[[#This Row],[Quantity]]),AVERAGE(H9599:H27132),Table1[[#This Row],[Quantity]])</f>
        <v>2</v>
      </c>
      <c r="J9599">
        <v>5</v>
      </c>
      <c r="K9599" s="4">
        <f>IF(ISBLANK(Table1[[#This Row],[Order Total]]),AVERAGE(J9599:J27132),Table1[[#This Row],[Order Total]])</f>
        <v>5</v>
      </c>
      <c r="L9599" s="1">
        <v>44588</v>
      </c>
      <c r="M9599" t="s">
        <v>17</v>
      </c>
      <c r="N9599" s="4" t="str">
        <f>IF(ISBLANK(Table1[[#This Row],[Payment Method]]),"Unknown",Table1[[#This Row],[Payment Method]])</f>
        <v>Digital Wallet</v>
      </c>
    </row>
    <row r="9600" spans="1:14" hidden="1" x14ac:dyDescent="0.35">
      <c r="A9600" t="s">
        <v>9740</v>
      </c>
      <c r="B9600" t="s">
        <v>287</v>
      </c>
      <c r="C9600" t="s">
        <v>20</v>
      </c>
      <c r="D9600" t="s">
        <v>27</v>
      </c>
      <c r="E9600" s="4" t="str">
        <f>IF(ISBLANK(Table1[[#This Row],[Item]]),"Unknown",Table1[[#This Row],[Item]])</f>
        <v>Pasta Alfredo</v>
      </c>
      <c r="F9600">
        <v>12</v>
      </c>
      <c r="G9600" s="4">
        <f>IF(ISBLANK(Table1[[#This Row],[Price]]),AVERAGE(F9600:F27133),Table1[[#This Row],[Price]])</f>
        <v>12</v>
      </c>
      <c r="H9600">
        <v>1</v>
      </c>
      <c r="I9600" s="4">
        <f>IF(ISBLANK(Table1[[#This Row],[Quantity]]),AVERAGE(H9600:H27133),Table1[[#This Row],[Quantity]])</f>
        <v>1</v>
      </c>
      <c r="J9600">
        <v>12</v>
      </c>
      <c r="K9600" s="4">
        <f>IF(ISBLANK(Table1[[#This Row],[Order Total]]),AVERAGE(J9600:J27133),Table1[[#This Row],[Order Total]])</f>
        <v>12</v>
      </c>
      <c r="L9600" s="1">
        <v>44932</v>
      </c>
      <c r="M9600" t="s">
        <v>28</v>
      </c>
      <c r="N9600" s="4" t="str">
        <f>IF(ISBLANK(Table1[[#This Row],[Payment Method]]),"Unknown",Table1[[#This Row],[Payment Method]])</f>
        <v>Cash</v>
      </c>
    </row>
    <row r="9601" spans="1:14" hidden="1" x14ac:dyDescent="0.35">
      <c r="A9601" t="s">
        <v>9741</v>
      </c>
      <c r="B9601" t="s">
        <v>95</v>
      </c>
      <c r="C9601" t="s">
        <v>11</v>
      </c>
      <c r="D9601" t="s">
        <v>12</v>
      </c>
      <c r="E9601" s="4" t="str">
        <f>IF(ISBLANK(Table1[[#This Row],[Item]]),"Unknown",Table1[[#This Row],[Item]])</f>
        <v>Side Salad</v>
      </c>
      <c r="F9601">
        <v>3</v>
      </c>
      <c r="G9601" s="4">
        <f>IF(ISBLANK(Table1[[#This Row],[Price]]),AVERAGE(F9601:F27134),Table1[[#This Row],[Price]])</f>
        <v>3</v>
      </c>
      <c r="H9601">
        <v>2</v>
      </c>
      <c r="I9601" s="4">
        <f>IF(ISBLANK(Table1[[#This Row],[Quantity]]),AVERAGE(H9601:H27134),Table1[[#This Row],[Quantity]])</f>
        <v>2</v>
      </c>
      <c r="J9601">
        <v>6</v>
      </c>
      <c r="K9601" s="4">
        <f>IF(ISBLANK(Table1[[#This Row],[Order Total]]),AVERAGE(J9601:J27134),Table1[[#This Row],[Order Total]])</f>
        <v>6</v>
      </c>
      <c r="L9601" s="1">
        <v>45160</v>
      </c>
      <c r="M9601" t="s">
        <v>17</v>
      </c>
      <c r="N9601" s="4" t="str">
        <f>IF(ISBLANK(Table1[[#This Row],[Payment Method]]),"Unknown",Table1[[#This Row],[Payment Method]])</f>
        <v>Digital Wallet</v>
      </c>
    </row>
    <row r="9602" spans="1:14" hidden="1" x14ac:dyDescent="0.35">
      <c r="A9602" t="s">
        <v>9742</v>
      </c>
      <c r="B9602" t="s">
        <v>163</v>
      </c>
      <c r="C9602" t="s">
        <v>11</v>
      </c>
      <c r="D9602" t="s">
        <v>79</v>
      </c>
      <c r="E9602" s="4" t="str">
        <f>IF(ISBLANK(Table1[[#This Row],[Item]]),"Unknown",Table1[[#This Row],[Item]])</f>
        <v>Grilled Vegetables</v>
      </c>
      <c r="F9602">
        <v>5</v>
      </c>
      <c r="G9602" s="4">
        <f>IF(ISBLANK(Table1[[#This Row],[Price]]),AVERAGE(F9602:F27135),Table1[[#This Row],[Price]])</f>
        <v>5</v>
      </c>
      <c r="H9602">
        <v>2</v>
      </c>
      <c r="I9602" s="4">
        <f>IF(ISBLANK(Table1[[#This Row],[Quantity]]),AVERAGE(H9602:H27135),Table1[[#This Row],[Quantity]])</f>
        <v>2</v>
      </c>
      <c r="J9602">
        <v>10</v>
      </c>
      <c r="K9602" s="4">
        <f>IF(ISBLANK(Table1[[#This Row],[Order Total]]),AVERAGE(J9602:J27135),Table1[[#This Row],[Order Total]])</f>
        <v>10</v>
      </c>
      <c r="L9602" s="1">
        <v>44866</v>
      </c>
      <c r="M9602" t="s">
        <v>17</v>
      </c>
      <c r="N9602" s="4" t="str">
        <f>IF(ISBLANK(Table1[[#This Row],[Payment Method]]),"Unknown",Table1[[#This Row],[Payment Method]])</f>
        <v>Digital Wallet</v>
      </c>
    </row>
    <row r="9603" spans="1:14" x14ac:dyDescent="0.35">
      <c r="A9603" t="s">
        <v>9743</v>
      </c>
      <c r="B9603" t="s">
        <v>90</v>
      </c>
      <c r="C9603" t="s">
        <v>38</v>
      </c>
      <c r="E9603" s="4" t="str">
        <f>IF(ISBLANK(Table1[[#This Row],[Item]]),"Unknown",Table1[[#This Row],[Item]])</f>
        <v>Unknown</v>
      </c>
      <c r="G9603" s="4">
        <f>IF(ISBLANK(Table1[[#This Row],[Price]]),AVERAGE(F9603:F27136),Table1[[#This Row],[Price]])</f>
        <v>6.5892121695230506</v>
      </c>
      <c r="I9603" s="4">
        <f>IF(ISBLANK(Table1[[#This Row],[Quantity]]),AVERAGE(H9603:H27136),Table1[[#This Row],[Quantity]])</f>
        <v>3.0156310554191963</v>
      </c>
      <c r="K9603" s="4">
        <f>IF(ISBLANK(Table1[[#This Row],[Order Total]]),AVERAGE(J9603:J27136),Table1[[#This Row],[Order Total]])</f>
        <v>19.939413512466089</v>
      </c>
      <c r="L9603" s="1">
        <v>45272</v>
      </c>
      <c r="N9603" s="4" t="str">
        <f>IF(ISBLANK(Table1[[#This Row],[Payment Method]]),"Unknown",Table1[[#This Row],[Payment Method]])</f>
        <v>Unknown</v>
      </c>
    </row>
    <row r="9604" spans="1:14" hidden="1" x14ac:dyDescent="0.35">
      <c r="A9604" t="s">
        <v>9744</v>
      </c>
      <c r="B9604" t="s">
        <v>60</v>
      </c>
      <c r="C9604" t="s">
        <v>50</v>
      </c>
      <c r="D9604" t="s">
        <v>93</v>
      </c>
      <c r="E9604" s="4" t="str">
        <f>IF(ISBLANK(Table1[[#This Row],[Item]]),"Unknown",Table1[[#This Row],[Item]])</f>
        <v>Beef Chili</v>
      </c>
      <c r="F9604">
        <v>7</v>
      </c>
      <c r="G9604" s="4">
        <f>IF(ISBLANK(Table1[[#This Row],[Price]]),AVERAGE(F9604:F27137),Table1[[#This Row],[Price]])</f>
        <v>7</v>
      </c>
      <c r="H9604">
        <v>5</v>
      </c>
      <c r="I9604" s="4">
        <f>IF(ISBLANK(Table1[[#This Row],[Quantity]]),AVERAGE(H9604:H27137),Table1[[#This Row],[Quantity]])</f>
        <v>5</v>
      </c>
      <c r="J9604">
        <v>35</v>
      </c>
      <c r="K9604" s="4">
        <f>IF(ISBLANK(Table1[[#This Row],[Order Total]]),AVERAGE(J9604:J27137),Table1[[#This Row],[Order Total]])</f>
        <v>35</v>
      </c>
      <c r="L9604" s="1">
        <v>45117</v>
      </c>
      <c r="M9604" t="s">
        <v>13</v>
      </c>
      <c r="N9604" s="4" t="str">
        <f>IF(ISBLANK(Table1[[#This Row],[Payment Method]]),"Unknown",Table1[[#This Row],[Payment Method]])</f>
        <v>Credit Card</v>
      </c>
    </row>
    <row r="9605" spans="1:14" hidden="1" x14ac:dyDescent="0.35">
      <c r="A9605" t="s">
        <v>9745</v>
      </c>
      <c r="B9605" t="s">
        <v>172</v>
      </c>
      <c r="C9605" t="s">
        <v>50</v>
      </c>
      <c r="D9605" t="s">
        <v>51</v>
      </c>
      <c r="E9605" s="4" t="str">
        <f>IF(ISBLANK(Table1[[#This Row],[Item]]),"Unknown",Table1[[#This Row],[Item]])</f>
        <v>Sweet Potato Fries</v>
      </c>
      <c r="F9605">
        <v>5</v>
      </c>
      <c r="G9605" s="4">
        <f>IF(ISBLANK(Table1[[#This Row],[Price]]),AVERAGE(F9605:F27138),Table1[[#This Row],[Price]])</f>
        <v>5</v>
      </c>
      <c r="H9605">
        <v>2</v>
      </c>
      <c r="I9605" s="4">
        <f>IF(ISBLANK(Table1[[#This Row],[Quantity]]),AVERAGE(H9605:H27138),Table1[[#This Row],[Quantity]])</f>
        <v>2</v>
      </c>
      <c r="J9605">
        <v>10</v>
      </c>
      <c r="K9605" s="4">
        <f>IF(ISBLANK(Table1[[#This Row],[Order Total]]),AVERAGE(J9605:J27138),Table1[[#This Row],[Order Total]])</f>
        <v>10</v>
      </c>
      <c r="L9605" s="1">
        <v>45285</v>
      </c>
      <c r="M9605" t="s">
        <v>17</v>
      </c>
      <c r="N9605" s="4" t="str">
        <f>IF(ISBLANK(Table1[[#This Row],[Payment Method]]),"Unknown",Table1[[#This Row],[Payment Method]])</f>
        <v>Digital Wallet</v>
      </c>
    </row>
    <row r="9606" spans="1:14" hidden="1" x14ac:dyDescent="0.35">
      <c r="A9606" t="s">
        <v>9746</v>
      </c>
      <c r="B9606" t="s">
        <v>423</v>
      </c>
      <c r="C9606" t="s">
        <v>11</v>
      </c>
      <c r="D9606" t="s">
        <v>12</v>
      </c>
      <c r="E9606" s="4" t="str">
        <f>IF(ISBLANK(Table1[[#This Row],[Item]]),"Unknown",Table1[[#This Row],[Item]])</f>
        <v>Side Salad</v>
      </c>
      <c r="F9606">
        <v>3</v>
      </c>
      <c r="G9606" s="4">
        <f>IF(ISBLANK(Table1[[#This Row],[Price]]),AVERAGE(F9606:F27139),Table1[[#This Row],[Price]])</f>
        <v>3</v>
      </c>
      <c r="H9606">
        <v>1</v>
      </c>
      <c r="I9606" s="4">
        <f>IF(ISBLANK(Table1[[#This Row],[Quantity]]),AVERAGE(H9606:H27139),Table1[[#This Row],[Quantity]])</f>
        <v>1</v>
      </c>
      <c r="J9606">
        <v>3</v>
      </c>
      <c r="K9606" s="4">
        <f>IF(ISBLANK(Table1[[#This Row],[Order Total]]),AVERAGE(J9606:J27139),Table1[[#This Row],[Order Total]])</f>
        <v>3</v>
      </c>
      <c r="L9606" s="1">
        <v>44992</v>
      </c>
      <c r="M9606" t="s">
        <v>17</v>
      </c>
      <c r="N9606" s="4" t="str">
        <f>IF(ISBLANK(Table1[[#This Row],[Payment Method]]),"Unknown",Table1[[#This Row],[Payment Method]])</f>
        <v>Digital Wallet</v>
      </c>
    </row>
    <row r="9607" spans="1:14" hidden="1" x14ac:dyDescent="0.35">
      <c r="A9607" t="s">
        <v>9747</v>
      </c>
      <c r="B9607" t="s">
        <v>368</v>
      </c>
      <c r="C9607" t="s">
        <v>11</v>
      </c>
      <c r="D9607" t="s">
        <v>12</v>
      </c>
      <c r="E9607" s="4" t="str">
        <f>IF(ISBLANK(Table1[[#This Row],[Item]]),"Unknown",Table1[[#This Row],[Item]])</f>
        <v>Side Salad</v>
      </c>
      <c r="F9607">
        <v>3</v>
      </c>
      <c r="G9607" s="4">
        <f>IF(ISBLANK(Table1[[#This Row],[Price]]),AVERAGE(F9607:F27140),Table1[[#This Row],[Price]])</f>
        <v>3</v>
      </c>
      <c r="H9607">
        <v>1</v>
      </c>
      <c r="I9607" s="4">
        <f>IF(ISBLANK(Table1[[#This Row],[Quantity]]),AVERAGE(H9607:H27140),Table1[[#This Row],[Quantity]])</f>
        <v>1</v>
      </c>
      <c r="J9607">
        <v>3</v>
      </c>
      <c r="K9607" s="4">
        <f>IF(ISBLANK(Table1[[#This Row],[Order Total]]),AVERAGE(J9607:J27140),Table1[[#This Row],[Order Total]])</f>
        <v>3</v>
      </c>
      <c r="L9607" s="1">
        <v>44575</v>
      </c>
      <c r="M9607" t="s">
        <v>17</v>
      </c>
      <c r="N9607" s="4" t="str">
        <f>IF(ISBLANK(Table1[[#This Row],[Payment Method]]),"Unknown",Table1[[#This Row],[Payment Method]])</f>
        <v>Digital Wallet</v>
      </c>
    </row>
    <row r="9608" spans="1:14" hidden="1" x14ac:dyDescent="0.35">
      <c r="A9608" t="s">
        <v>9748</v>
      </c>
      <c r="B9608" t="s">
        <v>155</v>
      </c>
      <c r="C9608" t="s">
        <v>50</v>
      </c>
      <c r="D9608" t="s">
        <v>99</v>
      </c>
      <c r="E9608" s="4" t="str">
        <f>IF(ISBLANK(Table1[[#This Row],[Item]]),"Unknown",Table1[[#This Row],[Item]])</f>
        <v>Chicken Melt</v>
      </c>
      <c r="F9608">
        <v>8</v>
      </c>
      <c r="G9608" s="4">
        <f>IF(ISBLANK(Table1[[#This Row],[Price]]),AVERAGE(F9608:F27141),Table1[[#This Row],[Price]])</f>
        <v>8</v>
      </c>
      <c r="H9608">
        <v>5</v>
      </c>
      <c r="I9608" s="4">
        <f>IF(ISBLANK(Table1[[#This Row],[Quantity]]),AVERAGE(H9608:H27141),Table1[[#This Row],[Quantity]])</f>
        <v>5</v>
      </c>
      <c r="J9608">
        <v>40</v>
      </c>
      <c r="K9608" s="4">
        <f>IF(ISBLANK(Table1[[#This Row],[Order Total]]),AVERAGE(J9608:J27141),Table1[[#This Row],[Order Total]])</f>
        <v>40</v>
      </c>
      <c r="L9608" s="1">
        <v>44787</v>
      </c>
      <c r="M9608" t="s">
        <v>28</v>
      </c>
      <c r="N9608" s="4" t="str">
        <f>IF(ISBLANK(Table1[[#This Row],[Payment Method]]),"Unknown",Table1[[#This Row],[Payment Method]])</f>
        <v>Cash</v>
      </c>
    </row>
    <row r="9609" spans="1:14" hidden="1" x14ac:dyDescent="0.35">
      <c r="A9609" t="s">
        <v>9749</v>
      </c>
      <c r="B9609" t="s">
        <v>217</v>
      </c>
      <c r="C9609" t="s">
        <v>50</v>
      </c>
      <c r="D9609" t="s">
        <v>112</v>
      </c>
      <c r="E9609" s="4" t="str">
        <f>IF(ISBLANK(Table1[[#This Row],[Item]]),"Unknown",Table1[[#This Row],[Item]])</f>
        <v>French Fries</v>
      </c>
      <c r="F9609">
        <v>4</v>
      </c>
      <c r="G9609" s="4">
        <f>IF(ISBLANK(Table1[[#This Row],[Price]]),AVERAGE(F9609:F27142),Table1[[#This Row],[Price]])</f>
        <v>4</v>
      </c>
      <c r="H9609">
        <v>2</v>
      </c>
      <c r="I9609" s="4">
        <f>IF(ISBLANK(Table1[[#This Row],[Quantity]]),AVERAGE(H9609:H27142),Table1[[#This Row],[Quantity]])</f>
        <v>2</v>
      </c>
      <c r="J9609">
        <v>8</v>
      </c>
      <c r="K9609" s="4">
        <f>IF(ISBLANK(Table1[[#This Row],[Order Total]]),AVERAGE(J9609:J27142),Table1[[#This Row],[Order Total]])</f>
        <v>8</v>
      </c>
      <c r="L9609" s="1">
        <v>45035</v>
      </c>
      <c r="M9609" t="s">
        <v>17</v>
      </c>
      <c r="N9609" s="4" t="str">
        <f>IF(ISBLANK(Table1[[#This Row],[Payment Method]]),"Unknown",Table1[[#This Row],[Payment Method]])</f>
        <v>Digital Wallet</v>
      </c>
    </row>
    <row r="9610" spans="1:14" hidden="1" x14ac:dyDescent="0.35">
      <c r="A9610" t="s">
        <v>9750</v>
      </c>
      <c r="B9610" t="s">
        <v>283</v>
      </c>
      <c r="C9610" t="s">
        <v>38</v>
      </c>
      <c r="D9610" t="s">
        <v>43</v>
      </c>
      <c r="E9610" s="4" t="str">
        <f>IF(ISBLANK(Table1[[#This Row],[Item]]),"Unknown",Table1[[#This Row],[Item]])</f>
        <v>Brownie</v>
      </c>
      <c r="F9610">
        <v>6</v>
      </c>
      <c r="G9610" s="4">
        <f>IF(ISBLANK(Table1[[#This Row],[Price]]),AVERAGE(F9610:F27143),Table1[[#This Row],[Price]])</f>
        <v>6</v>
      </c>
      <c r="H9610">
        <v>2</v>
      </c>
      <c r="I9610" s="4">
        <f>IF(ISBLANK(Table1[[#This Row],[Quantity]]),AVERAGE(H9610:H27143),Table1[[#This Row],[Quantity]])</f>
        <v>2</v>
      </c>
      <c r="J9610">
        <v>12</v>
      </c>
      <c r="K9610" s="4">
        <f>IF(ISBLANK(Table1[[#This Row],[Order Total]]),AVERAGE(J9610:J27143),Table1[[#This Row],[Order Total]])</f>
        <v>12</v>
      </c>
      <c r="L9610" s="1">
        <v>44738</v>
      </c>
      <c r="M9610" t="s">
        <v>17</v>
      </c>
      <c r="N9610" s="4" t="str">
        <f>IF(ISBLANK(Table1[[#This Row],[Payment Method]]),"Unknown",Table1[[#This Row],[Payment Method]])</f>
        <v>Digital Wallet</v>
      </c>
    </row>
    <row r="9611" spans="1:14" hidden="1" x14ac:dyDescent="0.35">
      <c r="A9611" t="s">
        <v>9751</v>
      </c>
      <c r="B9611" t="s">
        <v>10</v>
      </c>
      <c r="C9611" t="s">
        <v>50</v>
      </c>
      <c r="D9611" t="s">
        <v>86</v>
      </c>
      <c r="E9611" s="4" t="str">
        <f>IF(ISBLANK(Table1[[#This Row],[Item]]),"Unknown",Table1[[#This Row],[Item]])</f>
        <v>Cheese Fries</v>
      </c>
      <c r="F9611">
        <v>5</v>
      </c>
      <c r="G9611" s="4">
        <f>IF(ISBLANK(Table1[[#This Row],[Price]]),AVERAGE(F9611:F27144),Table1[[#This Row],[Price]])</f>
        <v>5</v>
      </c>
      <c r="H9611">
        <v>5</v>
      </c>
      <c r="I9611" s="4">
        <f>IF(ISBLANK(Table1[[#This Row],[Quantity]]),AVERAGE(H9611:H27144),Table1[[#This Row],[Quantity]])</f>
        <v>5</v>
      </c>
      <c r="J9611">
        <v>25</v>
      </c>
      <c r="K9611" s="4">
        <f>IF(ISBLANK(Table1[[#This Row],[Order Total]]),AVERAGE(J9611:J27144),Table1[[#This Row],[Order Total]])</f>
        <v>25</v>
      </c>
      <c r="L9611" s="1">
        <v>45175</v>
      </c>
      <c r="M9611" t="s">
        <v>17</v>
      </c>
      <c r="N9611" s="4" t="str">
        <f>IF(ISBLANK(Table1[[#This Row],[Payment Method]]),"Unknown",Table1[[#This Row],[Payment Method]])</f>
        <v>Digital Wallet</v>
      </c>
    </row>
    <row r="9612" spans="1:14" hidden="1" x14ac:dyDescent="0.35">
      <c r="A9612" t="s">
        <v>9752</v>
      </c>
      <c r="B9612" t="s">
        <v>205</v>
      </c>
      <c r="C9612" t="s">
        <v>20</v>
      </c>
      <c r="D9612" t="s">
        <v>21</v>
      </c>
      <c r="E9612" s="4" t="str">
        <f>IF(ISBLANK(Table1[[#This Row],[Item]]),"Unknown",Table1[[#This Row],[Item]])</f>
        <v>Grilled Chicken</v>
      </c>
      <c r="F9612">
        <v>15</v>
      </c>
      <c r="G9612" s="4">
        <f>IF(ISBLANK(Table1[[#This Row],[Price]]),AVERAGE(F9612:F27145),Table1[[#This Row],[Price]])</f>
        <v>15</v>
      </c>
      <c r="H9612">
        <v>5</v>
      </c>
      <c r="I9612" s="4">
        <f>IF(ISBLANK(Table1[[#This Row],[Quantity]]),AVERAGE(H9612:H27145),Table1[[#This Row],[Quantity]])</f>
        <v>5</v>
      </c>
      <c r="J9612">
        <v>75</v>
      </c>
      <c r="K9612" s="4">
        <f>IF(ISBLANK(Table1[[#This Row],[Order Total]]),AVERAGE(J9612:J27145),Table1[[#This Row],[Order Total]])</f>
        <v>75</v>
      </c>
      <c r="L9612" s="1">
        <v>44741</v>
      </c>
      <c r="M9612" t="s">
        <v>28</v>
      </c>
      <c r="N9612" s="4" t="str">
        <f>IF(ISBLANK(Table1[[#This Row],[Payment Method]]),"Unknown",Table1[[#This Row],[Payment Method]])</f>
        <v>Cash</v>
      </c>
    </row>
    <row r="9613" spans="1:14" hidden="1" x14ac:dyDescent="0.35">
      <c r="A9613" t="s">
        <v>9753</v>
      </c>
      <c r="B9613" t="s">
        <v>32</v>
      </c>
      <c r="C9613" t="s">
        <v>50</v>
      </c>
      <c r="D9613" t="s">
        <v>99</v>
      </c>
      <c r="E9613" s="4" t="str">
        <f>IF(ISBLANK(Table1[[#This Row],[Item]]),"Unknown",Table1[[#This Row],[Item]])</f>
        <v>Chicken Melt</v>
      </c>
      <c r="F9613">
        <v>8</v>
      </c>
      <c r="G9613" s="4">
        <f>IF(ISBLANK(Table1[[#This Row],[Price]]),AVERAGE(F9613:F27146),Table1[[#This Row],[Price]])</f>
        <v>8</v>
      </c>
      <c r="H9613">
        <v>1</v>
      </c>
      <c r="I9613" s="4">
        <f>IF(ISBLANK(Table1[[#This Row],[Quantity]]),AVERAGE(H9613:H27146),Table1[[#This Row],[Quantity]])</f>
        <v>1</v>
      </c>
      <c r="J9613">
        <v>8</v>
      </c>
      <c r="K9613" s="4">
        <f>IF(ISBLANK(Table1[[#This Row],[Order Total]]),AVERAGE(J9613:J27146),Table1[[#This Row],[Order Total]])</f>
        <v>8</v>
      </c>
      <c r="L9613" s="1">
        <v>45226</v>
      </c>
      <c r="M9613" t="s">
        <v>17</v>
      </c>
      <c r="N9613" s="4" t="str">
        <f>IF(ISBLANK(Table1[[#This Row],[Payment Method]]),"Unknown",Table1[[#This Row],[Payment Method]])</f>
        <v>Digital Wallet</v>
      </c>
    </row>
    <row r="9614" spans="1:14" hidden="1" x14ac:dyDescent="0.35">
      <c r="A9614" t="s">
        <v>9754</v>
      </c>
      <c r="B9614" t="s">
        <v>200</v>
      </c>
      <c r="C9614" t="s">
        <v>20</v>
      </c>
      <c r="D9614" t="s">
        <v>21</v>
      </c>
      <c r="E9614" s="4" t="str">
        <f>IF(ISBLANK(Table1[[#This Row],[Item]]),"Unknown",Table1[[#This Row],[Item]])</f>
        <v>Grilled Chicken</v>
      </c>
      <c r="F9614">
        <v>15</v>
      </c>
      <c r="G9614" s="4">
        <f>IF(ISBLANK(Table1[[#This Row],[Price]]),AVERAGE(F9614:F27147),Table1[[#This Row],[Price]])</f>
        <v>15</v>
      </c>
      <c r="H9614">
        <v>3</v>
      </c>
      <c r="I9614" s="4">
        <f>IF(ISBLANK(Table1[[#This Row],[Quantity]]),AVERAGE(H9614:H27147),Table1[[#This Row],[Quantity]])</f>
        <v>3</v>
      </c>
      <c r="J9614">
        <v>45</v>
      </c>
      <c r="K9614" s="4">
        <f>IF(ISBLANK(Table1[[#This Row],[Order Total]]),AVERAGE(J9614:J27147),Table1[[#This Row],[Order Total]])</f>
        <v>45</v>
      </c>
      <c r="L9614" s="1">
        <v>45255</v>
      </c>
      <c r="M9614" t="s">
        <v>13</v>
      </c>
      <c r="N9614" s="4" t="str">
        <f>IF(ISBLANK(Table1[[#This Row],[Payment Method]]),"Unknown",Table1[[#This Row],[Payment Method]])</f>
        <v>Credit Card</v>
      </c>
    </row>
    <row r="9615" spans="1:14" hidden="1" x14ac:dyDescent="0.35">
      <c r="A9615" t="s">
        <v>9755</v>
      </c>
      <c r="B9615" t="s">
        <v>225</v>
      </c>
      <c r="C9615" t="s">
        <v>20</v>
      </c>
      <c r="D9615" t="s">
        <v>21</v>
      </c>
      <c r="E9615" s="4" t="str">
        <f>IF(ISBLANK(Table1[[#This Row],[Item]]),"Unknown",Table1[[#This Row],[Item]])</f>
        <v>Grilled Chicken</v>
      </c>
      <c r="F9615">
        <v>15</v>
      </c>
      <c r="G9615" s="4">
        <f>IF(ISBLANK(Table1[[#This Row],[Price]]),AVERAGE(F9615:F27148),Table1[[#This Row],[Price]])</f>
        <v>15</v>
      </c>
      <c r="H9615">
        <v>5</v>
      </c>
      <c r="I9615" s="4">
        <f>IF(ISBLANK(Table1[[#This Row],[Quantity]]),AVERAGE(H9615:H27148),Table1[[#This Row],[Quantity]])</f>
        <v>5</v>
      </c>
      <c r="J9615">
        <v>75</v>
      </c>
      <c r="K9615" s="4">
        <f>IF(ISBLANK(Table1[[#This Row],[Order Total]]),AVERAGE(J9615:J27148),Table1[[#This Row],[Order Total]])</f>
        <v>75</v>
      </c>
      <c r="L9615" s="1">
        <v>45077</v>
      </c>
      <c r="M9615" t="s">
        <v>28</v>
      </c>
      <c r="N9615" s="4" t="str">
        <f>IF(ISBLANK(Table1[[#This Row],[Payment Method]]),"Unknown",Table1[[#This Row],[Payment Method]])</f>
        <v>Cash</v>
      </c>
    </row>
    <row r="9616" spans="1:14" hidden="1" x14ac:dyDescent="0.35">
      <c r="A9616" t="s">
        <v>9756</v>
      </c>
      <c r="B9616" t="s">
        <v>129</v>
      </c>
      <c r="C9616" t="s">
        <v>50</v>
      </c>
      <c r="D9616" t="s">
        <v>112</v>
      </c>
      <c r="E9616" s="4" t="str">
        <f>IF(ISBLANK(Table1[[#This Row],[Item]]),"Unknown",Table1[[#This Row],[Item]])</f>
        <v>French Fries</v>
      </c>
      <c r="F9616">
        <v>4</v>
      </c>
      <c r="G9616" s="4">
        <f>IF(ISBLANK(Table1[[#This Row],[Price]]),AVERAGE(F9616:F27149),Table1[[#This Row],[Price]])</f>
        <v>4</v>
      </c>
      <c r="H9616">
        <v>2</v>
      </c>
      <c r="I9616" s="4">
        <f>IF(ISBLANK(Table1[[#This Row],[Quantity]]),AVERAGE(H9616:H27149),Table1[[#This Row],[Quantity]])</f>
        <v>2</v>
      </c>
      <c r="J9616">
        <v>8</v>
      </c>
      <c r="K9616" s="4">
        <f>IF(ISBLANK(Table1[[#This Row],[Order Total]]),AVERAGE(J9616:J27149),Table1[[#This Row],[Order Total]])</f>
        <v>8</v>
      </c>
      <c r="L9616" s="1">
        <v>45213</v>
      </c>
      <c r="M9616" t="s">
        <v>13</v>
      </c>
      <c r="N9616" s="4" t="str">
        <f>IF(ISBLANK(Table1[[#This Row],[Payment Method]]),"Unknown",Table1[[#This Row],[Payment Method]])</f>
        <v>Credit Card</v>
      </c>
    </row>
    <row r="9617" spans="1:14" x14ac:dyDescent="0.35">
      <c r="A9617" t="s">
        <v>9757</v>
      </c>
      <c r="B9617" t="s">
        <v>185</v>
      </c>
      <c r="C9617" t="s">
        <v>11</v>
      </c>
      <c r="E9617" s="4" t="str">
        <f>IF(ISBLANK(Table1[[#This Row],[Item]]),"Unknown",Table1[[#This Row],[Item]])</f>
        <v>Unknown</v>
      </c>
      <c r="G9617" s="4">
        <f>IF(ISBLANK(Table1[[#This Row],[Price]]),AVERAGE(F9617:F27150),Table1[[#This Row],[Price]])</f>
        <v>6.5875698695767904</v>
      </c>
      <c r="H9617">
        <v>2</v>
      </c>
      <c r="I9617" s="4">
        <f>IF(ISBLANK(Table1[[#This Row],[Quantity]]),AVERAGE(H9617:H27150),Table1[[#This Row],[Quantity]])</f>
        <v>2</v>
      </c>
      <c r="J9617">
        <v>8</v>
      </c>
      <c r="K9617" s="4">
        <f>IF(ISBLANK(Table1[[#This Row],[Order Total]]),AVERAGE(J9617:J27150),Table1[[#This Row],[Order Total]])</f>
        <v>8</v>
      </c>
      <c r="L9617" s="1">
        <v>44773</v>
      </c>
      <c r="M9617" t="s">
        <v>13</v>
      </c>
      <c r="N9617" s="4" t="str">
        <f>IF(ISBLANK(Table1[[#This Row],[Payment Method]]),"Unknown",Table1[[#This Row],[Payment Method]])</f>
        <v>Credit Card</v>
      </c>
    </row>
    <row r="9618" spans="1:14" hidden="1" x14ac:dyDescent="0.35">
      <c r="A9618" t="s">
        <v>9758</v>
      </c>
      <c r="B9618" t="s">
        <v>202</v>
      </c>
      <c r="C9618" t="s">
        <v>24</v>
      </c>
      <c r="D9618" t="s">
        <v>168</v>
      </c>
      <c r="E9618" s="4" t="str">
        <f>IF(ISBLANK(Table1[[#This Row],[Item]]),"Unknown",Table1[[#This Row],[Item]])</f>
        <v>Water</v>
      </c>
      <c r="F9618">
        <v>1</v>
      </c>
      <c r="G9618" s="4">
        <f>IF(ISBLANK(Table1[[#This Row],[Price]]),AVERAGE(F9618:F27151),Table1[[#This Row],[Price]])</f>
        <v>1</v>
      </c>
      <c r="H9618">
        <v>1</v>
      </c>
      <c r="I9618" s="4">
        <f>IF(ISBLANK(Table1[[#This Row],[Quantity]]),AVERAGE(H9618:H27151),Table1[[#This Row],[Quantity]])</f>
        <v>1</v>
      </c>
      <c r="J9618">
        <v>1</v>
      </c>
      <c r="K9618" s="4">
        <f>IF(ISBLANK(Table1[[#This Row],[Order Total]]),AVERAGE(J9618:J27151),Table1[[#This Row],[Order Total]])</f>
        <v>1</v>
      </c>
      <c r="L9618" s="1">
        <v>45225</v>
      </c>
      <c r="M9618" t="s">
        <v>13</v>
      </c>
      <c r="N9618" s="4" t="str">
        <f>IF(ISBLANK(Table1[[#This Row],[Payment Method]]),"Unknown",Table1[[#This Row],[Payment Method]])</f>
        <v>Credit Card</v>
      </c>
    </row>
    <row r="9619" spans="1:14" hidden="1" x14ac:dyDescent="0.35">
      <c r="A9619" t="s">
        <v>9759</v>
      </c>
      <c r="B9619" t="s">
        <v>81</v>
      </c>
      <c r="C9619" t="s">
        <v>11</v>
      </c>
      <c r="D9619" t="s">
        <v>12</v>
      </c>
      <c r="E9619" s="4" t="str">
        <f>IF(ISBLANK(Table1[[#This Row],[Item]]),"Unknown",Table1[[#This Row],[Item]])</f>
        <v>Side Salad</v>
      </c>
      <c r="F9619">
        <v>3</v>
      </c>
      <c r="G9619" s="4">
        <f>IF(ISBLANK(Table1[[#This Row],[Price]]),AVERAGE(F9619:F27152),Table1[[#This Row],[Price]])</f>
        <v>3</v>
      </c>
      <c r="H9619">
        <v>4</v>
      </c>
      <c r="I9619" s="4">
        <f>IF(ISBLANK(Table1[[#This Row],[Quantity]]),AVERAGE(H9619:H27152),Table1[[#This Row],[Quantity]])</f>
        <v>4</v>
      </c>
      <c r="J9619">
        <v>12</v>
      </c>
      <c r="K9619" s="4">
        <f>IF(ISBLANK(Table1[[#This Row],[Order Total]]),AVERAGE(J9619:J27152),Table1[[#This Row],[Order Total]])</f>
        <v>12</v>
      </c>
      <c r="L9619" s="1">
        <v>45166</v>
      </c>
      <c r="M9619" t="s">
        <v>28</v>
      </c>
      <c r="N9619" s="4" t="str">
        <f>IF(ISBLANK(Table1[[#This Row],[Payment Method]]),"Unknown",Table1[[#This Row],[Payment Method]])</f>
        <v>Cash</v>
      </c>
    </row>
    <row r="9620" spans="1:14" hidden="1" x14ac:dyDescent="0.35">
      <c r="A9620" t="s">
        <v>9760</v>
      </c>
      <c r="B9620" t="s">
        <v>283</v>
      </c>
      <c r="C9620" t="s">
        <v>38</v>
      </c>
      <c r="D9620" t="s">
        <v>121</v>
      </c>
      <c r="E9620" s="4" t="str">
        <f>IF(ISBLANK(Table1[[#This Row],[Item]]),"Unknown",Table1[[#This Row],[Item]])</f>
        <v>Ice Cream</v>
      </c>
      <c r="F9620">
        <v>5</v>
      </c>
      <c r="G9620" s="4">
        <f>IF(ISBLANK(Table1[[#This Row],[Price]]),AVERAGE(F9620:F27153),Table1[[#This Row],[Price]])</f>
        <v>5</v>
      </c>
      <c r="H9620">
        <v>2</v>
      </c>
      <c r="I9620" s="4">
        <f>IF(ISBLANK(Table1[[#This Row],[Quantity]]),AVERAGE(H9620:H27153),Table1[[#This Row],[Quantity]])</f>
        <v>2</v>
      </c>
      <c r="J9620">
        <v>10</v>
      </c>
      <c r="K9620" s="4">
        <f>IF(ISBLANK(Table1[[#This Row],[Order Total]]),AVERAGE(J9620:J27153),Table1[[#This Row],[Order Total]])</f>
        <v>10</v>
      </c>
      <c r="L9620" s="1">
        <v>44850</v>
      </c>
      <c r="M9620" t="s">
        <v>28</v>
      </c>
      <c r="N9620" s="4" t="str">
        <f>IF(ISBLANK(Table1[[#This Row],[Payment Method]]),"Unknown",Table1[[#This Row],[Payment Method]])</f>
        <v>Cash</v>
      </c>
    </row>
    <row r="9621" spans="1:14" hidden="1" x14ac:dyDescent="0.35">
      <c r="A9621" t="s">
        <v>9761</v>
      </c>
      <c r="B9621" t="s">
        <v>172</v>
      </c>
      <c r="C9621" t="s">
        <v>24</v>
      </c>
      <c r="D9621" t="s">
        <v>71</v>
      </c>
      <c r="E9621" s="4" t="str">
        <f>IF(ISBLANK(Table1[[#This Row],[Item]]),"Unknown",Table1[[#This Row],[Item]])</f>
        <v>Orange Juice</v>
      </c>
      <c r="F9621">
        <v>3</v>
      </c>
      <c r="G9621" s="4">
        <f>IF(ISBLANK(Table1[[#This Row],[Price]]),AVERAGE(F9621:F27154),Table1[[#This Row],[Price]])</f>
        <v>3</v>
      </c>
      <c r="H9621">
        <v>5</v>
      </c>
      <c r="I9621" s="4">
        <f>IF(ISBLANK(Table1[[#This Row],[Quantity]]),AVERAGE(H9621:H27154),Table1[[#This Row],[Quantity]])</f>
        <v>5</v>
      </c>
      <c r="J9621">
        <v>15</v>
      </c>
      <c r="K9621" s="4">
        <f>IF(ISBLANK(Table1[[#This Row],[Order Total]]),AVERAGE(J9621:J27154),Table1[[#This Row],[Order Total]])</f>
        <v>15</v>
      </c>
      <c r="L9621" s="1">
        <v>44664</v>
      </c>
      <c r="M9621" t="s">
        <v>17</v>
      </c>
      <c r="N9621" s="4" t="str">
        <f>IF(ISBLANK(Table1[[#This Row],[Payment Method]]),"Unknown",Table1[[#This Row],[Payment Method]])</f>
        <v>Digital Wallet</v>
      </c>
    </row>
    <row r="9622" spans="1:14" hidden="1" x14ac:dyDescent="0.35">
      <c r="A9622" t="s">
        <v>9762</v>
      </c>
      <c r="B9622" t="s">
        <v>155</v>
      </c>
      <c r="C9622" t="s">
        <v>24</v>
      </c>
      <c r="D9622" t="s">
        <v>141</v>
      </c>
      <c r="E9622" s="4" t="str">
        <f>IF(ISBLANK(Table1[[#This Row],[Item]]),"Unknown",Table1[[#This Row],[Item]])</f>
        <v>Iced Tea</v>
      </c>
      <c r="F9622">
        <v>2.5</v>
      </c>
      <c r="G9622" s="4">
        <f>IF(ISBLANK(Table1[[#This Row],[Price]]),AVERAGE(F9622:F27155),Table1[[#This Row],[Price]])</f>
        <v>2.5</v>
      </c>
      <c r="H9622">
        <v>3</v>
      </c>
      <c r="I9622" s="4">
        <f>IF(ISBLANK(Table1[[#This Row],[Quantity]]),AVERAGE(H9622:H27155),Table1[[#This Row],[Quantity]])</f>
        <v>3</v>
      </c>
      <c r="J9622">
        <v>7.5</v>
      </c>
      <c r="K9622" s="4">
        <f>IF(ISBLANK(Table1[[#This Row],[Order Total]]),AVERAGE(J9622:J27155),Table1[[#This Row],[Order Total]])</f>
        <v>7.5</v>
      </c>
      <c r="L9622" s="1">
        <v>44855</v>
      </c>
      <c r="M9622" t="s">
        <v>28</v>
      </c>
      <c r="N9622" s="4" t="str">
        <f>IF(ISBLANK(Table1[[#This Row],[Payment Method]]),"Unknown",Table1[[#This Row],[Payment Method]])</f>
        <v>Cash</v>
      </c>
    </row>
    <row r="9623" spans="1:14" hidden="1" x14ac:dyDescent="0.35">
      <c r="A9623" t="s">
        <v>9763</v>
      </c>
      <c r="B9623" t="s">
        <v>23</v>
      </c>
      <c r="C9623" t="s">
        <v>20</v>
      </c>
      <c r="D9623" t="s">
        <v>30</v>
      </c>
      <c r="E9623" s="4" t="str">
        <f>IF(ISBLANK(Table1[[#This Row],[Item]]),"Unknown",Table1[[#This Row],[Item]])</f>
        <v>Salmon</v>
      </c>
      <c r="F9623">
        <v>18</v>
      </c>
      <c r="G9623" s="4">
        <f>IF(ISBLANK(Table1[[#This Row],[Price]]),AVERAGE(F9623:F27156),Table1[[#This Row],[Price]])</f>
        <v>18</v>
      </c>
      <c r="H9623">
        <v>2</v>
      </c>
      <c r="I9623" s="4">
        <f>IF(ISBLANK(Table1[[#This Row],[Quantity]]),AVERAGE(H9623:H27156),Table1[[#This Row],[Quantity]])</f>
        <v>2</v>
      </c>
      <c r="J9623">
        <v>36</v>
      </c>
      <c r="K9623" s="4">
        <f>IF(ISBLANK(Table1[[#This Row],[Order Total]]),AVERAGE(J9623:J27156),Table1[[#This Row],[Order Total]])</f>
        <v>36</v>
      </c>
      <c r="L9623" s="1">
        <v>44919</v>
      </c>
      <c r="M9623" t="s">
        <v>13</v>
      </c>
      <c r="N9623" s="4" t="str">
        <f>IF(ISBLANK(Table1[[#This Row],[Payment Method]]),"Unknown",Table1[[#This Row],[Payment Method]])</f>
        <v>Credit Card</v>
      </c>
    </row>
    <row r="9624" spans="1:14" hidden="1" x14ac:dyDescent="0.35">
      <c r="A9624" t="s">
        <v>9764</v>
      </c>
      <c r="B9624" t="s">
        <v>53</v>
      </c>
      <c r="C9624" t="s">
        <v>11</v>
      </c>
      <c r="E9624" s="4" t="str">
        <f>IF(ISBLANK(Table1[[#This Row],[Item]]),"Unknown",Table1[[#This Row],[Item]])</f>
        <v>Unknown</v>
      </c>
      <c r="F9624">
        <v>4</v>
      </c>
      <c r="G9624" s="4">
        <f>IF(ISBLANK(Table1[[#This Row],[Price]]),AVERAGE(F9624:F27157),Table1[[#This Row],[Price]])</f>
        <v>4</v>
      </c>
      <c r="H9624">
        <v>1</v>
      </c>
      <c r="I9624" s="4">
        <f>IF(ISBLANK(Table1[[#This Row],[Quantity]]),AVERAGE(H9624:H27157),Table1[[#This Row],[Quantity]])</f>
        <v>1</v>
      </c>
      <c r="J9624">
        <v>4</v>
      </c>
      <c r="K9624" s="4">
        <f>IF(ISBLANK(Table1[[#This Row],[Order Total]]),AVERAGE(J9624:J27157),Table1[[#This Row],[Order Total]])</f>
        <v>4</v>
      </c>
      <c r="L9624" s="1">
        <v>45021</v>
      </c>
      <c r="M9624" t="s">
        <v>28</v>
      </c>
      <c r="N9624" s="4" t="str">
        <f>IF(ISBLANK(Table1[[#This Row],[Payment Method]]),"Unknown",Table1[[#This Row],[Payment Method]])</f>
        <v>Cash</v>
      </c>
    </row>
    <row r="9625" spans="1:14" hidden="1" x14ac:dyDescent="0.35">
      <c r="A9625" t="s">
        <v>9765</v>
      </c>
      <c r="B9625" t="s">
        <v>58</v>
      </c>
      <c r="C9625" t="s">
        <v>38</v>
      </c>
      <c r="D9625" t="s">
        <v>43</v>
      </c>
      <c r="E9625" s="4" t="str">
        <f>IF(ISBLANK(Table1[[#This Row],[Item]]),"Unknown",Table1[[#This Row],[Item]])</f>
        <v>Brownie</v>
      </c>
      <c r="F9625">
        <v>6</v>
      </c>
      <c r="G9625" s="4">
        <f>IF(ISBLANK(Table1[[#This Row],[Price]]),AVERAGE(F9625:F27158),Table1[[#This Row],[Price]])</f>
        <v>6</v>
      </c>
      <c r="H9625">
        <v>2</v>
      </c>
      <c r="I9625" s="4">
        <f>IF(ISBLANK(Table1[[#This Row],[Quantity]]),AVERAGE(H9625:H27158),Table1[[#This Row],[Quantity]])</f>
        <v>2</v>
      </c>
      <c r="J9625">
        <v>12</v>
      </c>
      <c r="K9625" s="4">
        <f>IF(ISBLANK(Table1[[#This Row],[Order Total]]),AVERAGE(J9625:J27158),Table1[[#This Row],[Order Total]])</f>
        <v>12</v>
      </c>
      <c r="L9625" s="1">
        <v>44850</v>
      </c>
      <c r="M9625" t="s">
        <v>17</v>
      </c>
      <c r="N9625" s="4" t="str">
        <f>IF(ISBLANK(Table1[[#This Row],[Payment Method]]),"Unknown",Table1[[#This Row],[Payment Method]])</f>
        <v>Digital Wallet</v>
      </c>
    </row>
    <row r="9626" spans="1:14" hidden="1" x14ac:dyDescent="0.35">
      <c r="A9626" t="s">
        <v>9766</v>
      </c>
      <c r="B9626" t="s">
        <v>326</v>
      </c>
      <c r="C9626" t="s">
        <v>24</v>
      </c>
      <c r="D9626" t="s">
        <v>168</v>
      </c>
      <c r="E9626" s="4" t="str">
        <f>IF(ISBLANK(Table1[[#This Row],[Item]]),"Unknown",Table1[[#This Row],[Item]])</f>
        <v>Water</v>
      </c>
      <c r="F9626">
        <v>1</v>
      </c>
      <c r="G9626" s="4">
        <f>IF(ISBLANK(Table1[[#This Row],[Price]]),AVERAGE(F9626:F27159),Table1[[#This Row],[Price]])</f>
        <v>1</v>
      </c>
      <c r="H9626">
        <v>4</v>
      </c>
      <c r="I9626" s="4">
        <f>IF(ISBLANK(Table1[[#This Row],[Quantity]]),AVERAGE(H9626:H27159),Table1[[#This Row],[Quantity]])</f>
        <v>4</v>
      </c>
      <c r="J9626">
        <v>4</v>
      </c>
      <c r="K9626" s="4">
        <f>IF(ISBLANK(Table1[[#This Row],[Order Total]]),AVERAGE(J9626:J27159),Table1[[#This Row],[Order Total]])</f>
        <v>4</v>
      </c>
      <c r="L9626" s="1">
        <v>44826</v>
      </c>
      <c r="M9626" t="s">
        <v>13</v>
      </c>
      <c r="N9626" s="4" t="str">
        <f>IF(ISBLANK(Table1[[#This Row],[Payment Method]]),"Unknown",Table1[[#This Row],[Payment Method]])</f>
        <v>Credit Card</v>
      </c>
    </row>
    <row r="9627" spans="1:14" hidden="1" x14ac:dyDescent="0.35">
      <c r="A9627" t="s">
        <v>9767</v>
      </c>
      <c r="B9627" t="s">
        <v>152</v>
      </c>
      <c r="C9627" t="s">
        <v>24</v>
      </c>
      <c r="D9627" t="s">
        <v>141</v>
      </c>
      <c r="E9627" s="4" t="str">
        <f>IF(ISBLANK(Table1[[#This Row],[Item]]),"Unknown",Table1[[#This Row],[Item]])</f>
        <v>Iced Tea</v>
      </c>
      <c r="F9627">
        <v>2.5</v>
      </c>
      <c r="G9627" s="4">
        <f>IF(ISBLANK(Table1[[#This Row],[Price]]),AVERAGE(F9627:F27160),Table1[[#This Row],[Price]])</f>
        <v>2.5</v>
      </c>
      <c r="H9627">
        <v>1</v>
      </c>
      <c r="I9627" s="4">
        <f>IF(ISBLANK(Table1[[#This Row],[Quantity]]),AVERAGE(H9627:H27160),Table1[[#This Row],[Quantity]])</f>
        <v>1</v>
      </c>
      <c r="J9627">
        <v>2.5</v>
      </c>
      <c r="K9627" s="4">
        <f>IF(ISBLANK(Table1[[#This Row],[Order Total]]),AVERAGE(J9627:J27160),Table1[[#This Row],[Order Total]])</f>
        <v>2.5</v>
      </c>
      <c r="L9627" s="1">
        <v>44718</v>
      </c>
      <c r="M9627" t="s">
        <v>13</v>
      </c>
      <c r="N9627" s="4" t="str">
        <f>IF(ISBLANK(Table1[[#This Row],[Payment Method]]),"Unknown",Table1[[#This Row],[Payment Method]])</f>
        <v>Credit Card</v>
      </c>
    </row>
    <row r="9628" spans="1:14" hidden="1" x14ac:dyDescent="0.35">
      <c r="A9628" t="s">
        <v>9768</v>
      </c>
      <c r="B9628" t="s">
        <v>103</v>
      </c>
      <c r="C9628" t="s">
        <v>38</v>
      </c>
      <c r="D9628" t="s">
        <v>74</v>
      </c>
      <c r="E9628" s="4" t="str">
        <f>IF(ISBLANK(Table1[[#This Row],[Item]]),"Unknown",Table1[[#This Row],[Item]])</f>
        <v>Chocolate Cake</v>
      </c>
      <c r="F9628">
        <v>6</v>
      </c>
      <c r="G9628" s="4">
        <f>IF(ISBLANK(Table1[[#This Row],[Price]]),AVERAGE(F9628:F27161),Table1[[#This Row],[Price]])</f>
        <v>6</v>
      </c>
      <c r="H9628">
        <v>2</v>
      </c>
      <c r="I9628" s="4">
        <f>IF(ISBLANK(Table1[[#This Row],[Quantity]]),AVERAGE(H9628:H27161),Table1[[#This Row],[Quantity]])</f>
        <v>2</v>
      </c>
      <c r="J9628">
        <v>12</v>
      </c>
      <c r="K9628" s="4">
        <f>IF(ISBLANK(Table1[[#This Row],[Order Total]]),AVERAGE(J9628:J27161),Table1[[#This Row],[Order Total]])</f>
        <v>12</v>
      </c>
      <c r="L9628" s="1">
        <v>45142</v>
      </c>
      <c r="M9628" t="s">
        <v>17</v>
      </c>
      <c r="N9628" s="4" t="str">
        <f>IF(ISBLANK(Table1[[#This Row],[Payment Method]]),"Unknown",Table1[[#This Row],[Payment Method]])</f>
        <v>Digital Wallet</v>
      </c>
    </row>
    <row r="9629" spans="1:14" hidden="1" x14ac:dyDescent="0.35">
      <c r="A9629" t="s">
        <v>9769</v>
      </c>
      <c r="B9629" t="s">
        <v>597</v>
      </c>
      <c r="C9629" t="s">
        <v>24</v>
      </c>
      <c r="D9629" t="s">
        <v>77</v>
      </c>
      <c r="E9629" s="4" t="str">
        <f>IF(ISBLANK(Table1[[#This Row],[Item]]),"Unknown",Table1[[#This Row],[Item]])</f>
        <v>Coca Cola</v>
      </c>
      <c r="F9629">
        <v>2.5</v>
      </c>
      <c r="G9629" s="4">
        <f>IF(ISBLANK(Table1[[#This Row],[Price]]),AVERAGE(F9629:F27162),Table1[[#This Row],[Price]])</f>
        <v>2.5</v>
      </c>
      <c r="H9629">
        <v>5</v>
      </c>
      <c r="I9629" s="4">
        <f>IF(ISBLANK(Table1[[#This Row],[Quantity]]),AVERAGE(H9629:H27162),Table1[[#This Row],[Quantity]])</f>
        <v>5</v>
      </c>
      <c r="J9629">
        <v>12.5</v>
      </c>
      <c r="K9629" s="4">
        <f>IF(ISBLANK(Table1[[#This Row],[Order Total]]),AVERAGE(J9629:J27162),Table1[[#This Row],[Order Total]])</f>
        <v>12.5</v>
      </c>
      <c r="L9629" s="1">
        <v>45287</v>
      </c>
      <c r="M9629" t="s">
        <v>13</v>
      </c>
      <c r="N9629" s="4" t="str">
        <f>IF(ISBLANK(Table1[[#This Row],[Payment Method]]),"Unknown",Table1[[#This Row],[Payment Method]])</f>
        <v>Credit Card</v>
      </c>
    </row>
    <row r="9630" spans="1:14" hidden="1" x14ac:dyDescent="0.35">
      <c r="A9630" t="s">
        <v>9770</v>
      </c>
      <c r="B9630" t="s">
        <v>120</v>
      </c>
      <c r="C9630" t="s">
        <v>50</v>
      </c>
      <c r="D9630" t="s">
        <v>93</v>
      </c>
      <c r="E9630" s="4" t="str">
        <f>IF(ISBLANK(Table1[[#This Row],[Item]]),"Unknown",Table1[[#This Row],[Item]])</f>
        <v>Beef Chili</v>
      </c>
      <c r="F9630">
        <v>7</v>
      </c>
      <c r="G9630" s="4">
        <f>IF(ISBLANK(Table1[[#This Row],[Price]]),AVERAGE(F9630:F27163),Table1[[#This Row],[Price]])</f>
        <v>7</v>
      </c>
      <c r="H9630">
        <v>2</v>
      </c>
      <c r="I9630" s="4">
        <f>IF(ISBLANK(Table1[[#This Row],[Quantity]]),AVERAGE(H9630:H27163),Table1[[#This Row],[Quantity]])</f>
        <v>2</v>
      </c>
      <c r="J9630">
        <v>14</v>
      </c>
      <c r="K9630" s="4">
        <f>IF(ISBLANK(Table1[[#This Row],[Order Total]]),AVERAGE(J9630:J27163),Table1[[#This Row],[Order Total]])</f>
        <v>14</v>
      </c>
      <c r="L9630" s="1">
        <v>44596</v>
      </c>
      <c r="M9630" t="s">
        <v>13</v>
      </c>
      <c r="N9630" s="4" t="str">
        <f>IF(ISBLANK(Table1[[#This Row],[Payment Method]]),"Unknown",Table1[[#This Row],[Payment Method]])</f>
        <v>Credit Card</v>
      </c>
    </row>
    <row r="9631" spans="1:14" hidden="1" x14ac:dyDescent="0.35">
      <c r="A9631" t="s">
        <v>9771</v>
      </c>
      <c r="B9631" t="s">
        <v>236</v>
      </c>
      <c r="C9631" t="s">
        <v>20</v>
      </c>
      <c r="D9631" t="s">
        <v>245</v>
      </c>
      <c r="E9631" s="4" t="str">
        <f>IF(ISBLANK(Table1[[#This Row],[Item]]),"Unknown",Table1[[#This Row],[Item]])</f>
        <v>Steak</v>
      </c>
      <c r="F9631">
        <v>20</v>
      </c>
      <c r="G9631" s="4">
        <f>IF(ISBLANK(Table1[[#This Row],[Price]]),AVERAGE(F9631:F27164),Table1[[#This Row],[Price]])</f>
        <v>20</v>
      </c>
      <c r="H9631">
        <v>4</v>
      </c>
      <c r="I9631" s="4">
        <f>IF(ISBLANK(Table1[[#This Row],[Quantity]]),AVERAGE(H9631:H27164),Table1[[#This Row],[Quantity]])</f>
        <v>4</v>
      </c>
      <c r="J9631">
        <v>80</v>
      </c>
      <c r="K9631" s="4">
        <f>IF(ISBLANK(Table1[[#This Row],[Order Total]]),AVERAGE(J9631:J27164),Table1[[#This Row],[Order Total]])</f>
        <v>80</v>
      </c>
      <c r="L9631" s="1">
        <v>44717</v>
      </c>
      <c r="M9631" t="s">
        <v>28</v>
      </c>
      <c r="N9631" s="4" t="str">
        <f>IF(ISBLANK(Table1[[#This Row],[Payment Method]]),"Unknown",Table1[[#This Row],[Payment Method]])</f>
        <v>Cash</v>
      </c>
    </row>
    <row r="9632" spans="1:14" hidden="1" x14ac:dyDescent="0.35">
      <c r="A9632" t="s">
        <v>9772</v>
      </c>
      <c r="B9632" t="s">
        <v>268</v>
      </c>
      <c r="C9632" t="s">
        <v>11</v>
      </c>
      <c r="D9632" t="s">
        <v>230</v>
      </c>
      <c r="E9632" s="4" t="str">
        <f>IF(ISBLANK(Table1[[#This Row],[Item]]),"Unknown",Table1[[#This Row],[Item]])</f>
        <v>Onion Rings</v>
      </c>
      <c r="F9632">
        <v>5</v>
      </c>
      <c r="G9632" s="4">
        <f>IF(ISBLANK(Table1[[#This Row],[Price]]),AVERAGE(F9632:F27165),Table1[[#This Row],[Price]])</f>
        <v>5</v>
      </c>
      <c r="H9632">
        <v>5</v>
      </c>
      <c r="I9632" s="4">
        <f>IF(ISBLANK(Table1[[#This Row],[Quantity]]),AVERAGE(H9632:H27165),Table1[[#This Row],[Quantity]])</f>
        <v>5</v>
      </c>
      <c r="J9632">
        <v>25</v>
      </c>
      <c r="K9632" s="4">
        <f>IF(ISBLANK(Table1[[#This Row],[Order Total]]),AVERAGE(J9632:J27165),Table1[[#This Row],[Order Total]])</f>
        <v>25</v>
      </c>
      <c r="L9632" s="1">
        <v>44742</v>
      </c>
      <c r="M9632" t="s">
        <v>13</v>
      </c>
      <c r="N9632" s="4" t="str">
        <f>IF(ISBLANK(Table1[[#This Row],[Payment Method]]),"Unknown",Table1[[#This Row],[Payment Method]])</f>
        <v>Credit Card</v>
      </c>
    </row>
    <row r="9633" spans="1:14" hidden="1" x14ac:dyDescent="0.35">
      <c r="A9633" t="s">
        <v>9773</v>
      </c>
      <c r="B9633" t="s">
        <v>83</v>
      </c>
      <c r="C9633" t="s">
        <v>50</v>
      </c>
      <c r="D9633" t="s">
        <v>112</v>
      </c>
      <c r="E9633" s="4" t="str">
        <f>IF(ISBLANK(Table1[[#This Row],[Item]]),"Unknown",Table1[[#This Row],[Item]])</f>
        <v>French Fries</v>
      </c>
      <c r="F9633">
        <v>4</v>
      </c>
      <c r="G9633" s="4">
        <f>IF(ISBLANK(Table1[[#This Row],[Price]]),AVERAGE(F9633:F27166),Table1[[#This Row],[Price]])</f>
        <v>4</v>
      </c>
      <c r="H9633">
        <v>5</v>
      </c>
      <c r="I9633" s="4">
        <f>IF(ISBLANK(Table1[[#This Row],[Quantity]]),AVERAGE(H9633:H27166),Table1[[#This Row],[Quantity]])</f>
        <v>5</v>
      </c>
      <c r="J9633">
        <v>20</v>
      </c>
      <c r="K9633" s="4">
        <f>IF(ISBLANK(Table1[[#This Row],[Order Total]]),AVERAGE(J9633:J27166),Table1[[#This Row],[Order Total]])</f>
        <v>20</v>
      </c>
      <c r="L9633" s="1">
        <v>44741</v>
      </c>
      <c r="M9633" t="s">
        <v>13</v>
      </c>
      <c r="N9633" s="4" t="str">
        <f>IF(ISBLANK(Table1[[#This Row],[Payment Method]]),"Unknown",Table1[[#This Row],[Payment Method]])</f>
        <v>Credit Card</v>
      </c>
    </row>
    <row r="9634" spans="1:14" hidden="1" x14ac:dyDescent="0.35">
      <c r="A9634" t="s">
        <v>9774</v>
      </c>
      <c r="B9634" t="s">
        <v>163</v>
      </c>
      <c r="C9634" t="s">
        <v>50</v>
      </c>
      <c r="D9634" t="s">
        <v>51</v>
      </c>
      <c r="E9634" s="4" t="str">
        <f>IF(ISBLANK(Table1[[#This Row],[Item]]),"Unknown",Table1[[#This Row],[Item]])</f>
        <v>Sweet Potato Fries</v>
      </c>
      <c r="F9634">
        <v>5</v>
      </c>
      <c r="G9634" s="4">
        <f>IF(ISBLANK(Table1[[#This Row],[Price]]),AVERAGE(F9634:F27167),Table1[[#This Row],[Price]])</f>
        <v>5</v>
      </c>
      <c r="H9634">
        <v>3</v>
      </c>
      <c r="I9634" s="4">
        <f>IF(ISBLANK(Table1[[#This Row],[Quantity]]),AVERAGE(H9634:H27167),Table1[[#This Row],[Quantity]])</f>
        <v>3</v>
      </c>
      <c r="J9634">
        <v>15</v>
      </c>
      <c r="K9634" s="4">
        <f>IF(ISBLANK(Table1[[#This Row],[Order Total]]),AVERAGE(J9634:J27167),Table1[[#This Row],[Order Total]])</f>
        <v>15</v>
      </c>
      <c r="L9634" s="1">
        <v>44660</v>
      </c>
      <c r="M9634" t="s">
        <v>28</v>
      </c>
      <c r="N9634" s="4" t="str">
        <f>IF(ISBLANK(Table1[[#This Row],[Payment Method]]),"Unknown",Table1[[#This Row],[Payment Method]])</f>
        <v>Cash</v>
      </c>
    </row>
    <row r="9635" spans="1:14" hidden="1" x14ac:dyDescent="0.35">
      <c r="A9635" t="s">
        <v>9775</v>
      </c>
      <c r="B9635" t="s">
        <v>69</v>
      </c>
      <c r="C9635" t="s">
        <v>38</v>
      </c>
      <c r="D9635" t="s">
        <v>121</v>
      </c>
      <c r="E9635" s="4" t="str">
        <f>IF(ISBLANK(Table1[[#This Row],[Item]]),"Unknown",Table1[[#This Row],[Item]])</f>
        <v>Ice Cream</v>
      </c>
      <c r="F9635">
        <v>5</v>
      </c>
      <c r="G9635" s="4">
        <f>IF(ISBLANK(Table1[[#This Row],[Price]]),AVERAGE(F9635:F27168),Table1[[#This Row],[Price]])</f>
        <v>5</v>
      </c>
      <c r="H9635">
        <v>4</v>
      </c>
      <c r="I9635" s="4">
        <f>IF(ISBLANK(Table1[[#This Row],[Quantity]]),AVERAGE(H9635:H27168),Table1[[#This Row],[Quantity]])</f>
        <v>4</v>
      </c>
      <c r="J9635">
        <v>20</v>
      </c>
      <c r="K9635" s="4">
        <f>IF(ISBLANK(Table1[[#This Row],[Order Total]]),AVERAGE(J9635:J27168),Table1[[#This Row],[Order Total]])</f>
        <v>20</v>
      </c>
      <c r="L9635" s="1">
        <v>45005</v>
      </c>
      <c r="M9635" t="s">
        <v>17</v>
      </c>
      <c r="N9635" s="4" t="str">
        <f>IF(ISBLANK(Table1[[#This Row],[Payment Method]]),"Unknown",Table1[[#This Row],[Payment Method]])</f>
        <v>Digital Wallet</v>
      </c>
    </row>
    <row r="9636" spans="1:14" hidden="1" x14ac:dyDescent="0.35">
      <c r="A9636" t="s">
        <v>9776</v>
      </c>
      <c r="B9636" t="s">
        <v>118</v>
      </c>
      <c r="C9636" t="s">
        <v>20</v>
      </c>
      <c r="D9636" t="s">
        <v>27</v>
      </c>
      <c r="E9636" s="4" t="str">
        <f>IF(ISBLANK(Table1[[#This Row],[Item]]),"Unknown",Table1[[#This Row],[Item]])</f>
        <v>Pasta Alfredo</v>
      </c>
      <c r="F9636">
        <v>12</v>
      </c>
      <c r="G9636" s="4">
        <f>IF(ISBLANK(Table1[[#This Row],[Price]]),AVERAGE(F9636:F27169),Table1[[#This Row],[Price]])</f>
        <v>12</v>
      </c>
      <c r="H9636">
        <v>1</v>
      </c>
      <c r="I9636" s="4">
        <f>IF(ISBLANK(Table1[[#This Row],[Quantity]]),AVERAGE(H9636:H27169),Table1[[#This Row],[Quantity]])</f>
        <v>1</v>
      </c>
      <c r="J9636">
        <v>12</v>
      </c>
      <c r="K9636" s="4">
        <f>IF(ISBLANK(Table1[[#This Row],[Order Total]]),AVERAGE(J9636:J27169),Table1[[#This Row],[Order Total]])</f>
        <v>12</v>
      </c>
      <c r="L9636" s="1">
        <v>45194</v>
      </c>
      <c r="M9636" t="s">
        <v>28</v>
      </c>
      <c r="N9636" s="4" t="str">
        <f>IF(ISBLANK(Table1[[#This Row],[Payment Method]]),"Unknown",Table1[[#This Row],[Payment Method]])</f>
        <v>Cash</v>
      </c>
    </row>
    <row r="9637" spans="1:14" hidden="1" x14ac:dyDescent="0.35">
      <c r="A9637" t="s">
        <v>9777</v>
      </c>
      <c r="B9637" t="s">
        <v>118</v>
      </c>
      <c r="C9637" t="s">
        <v>50</v>
      </c>
      <c r="D9637" t="s">
        <v>112</v>
      </c>
      <c r="E9637" s="4" t="str">
        <f>IF(ISBLANK(Table1[[#This Row],[Item]]),"Unknown",Table1[[#This Row],[Item]])</f>
        <v>French Fries</v>
      </c>
      <c r="F9637">
        <v>4</v>
      </c>
      <c r="G9637" s="4">
        <f>IF(ISBLANK(Table1[[#This Row],[Price]]),AVERAGE(F9637:F27170),Table1[[#This Row],[Price]])</f>
        <v>4</v>
      </c>
      <c r="H9637">
        <v>4</v>
      </c>
      <c r="I9637" s="4">
        <f>IF(ISBLANK(Table1[[#This Row],[Quantity]]),AVERAGE(H9637:H27170),Table1[[#This Row],[Quantity]])</f>
        <v>4</v>
      </c>
      <c r="J9637">
        <v>16</v>
      </c>
      <c r="K9637" s="4">
        <f>IF(ISBLANK(Table1[[#This Row],[Order Total]]),AVERAGE(J9637:J27170),Table1[[#This Row],[Order Total]])</f>
        <v>16</v>
      </c>
      <c r="L9637" s="1">
        <v>44741</v>
      </c>
      <c r="M9637" t="s">
        <v>17</v>
      </c>
      <c r="N9637" s="4" t="str">
        <f>IF(ISBLANK(Table1[[#This Row],[Payment Method]]),"Unknown",Table1[[#This Row],[Payment Method]])</f>
        <v>Digital Wallet</v>
      </c>
    </row>
    <row r="9638" spans="1:14" hidden="1" x14ac:dyDescent="0.35">
      <c r="A9638" t="s">
        <v>9778</v>
      </c>
      <c r="B9638" t="s">
        <v>209</v>
      </c>
      <c r="C9638" t="s">
        <v>38</v>
      </c>
      <c r="D9638" t="s">
        <v>121</v>
      </c>
      <c r="E9638" s="4" t="str">
        <f>IF(ISBLANK(Table1[[#This Row],[Item]]),"Unknown",Table1[[#This Row],[Item]])</f>
        <v>Ice Cream</v>
      </c>
      <c r="F9638">
        <v>5</v>
      </c>
      <c r="G9638" s="4">
        <f>IF(ISBLANK(Table1[[#This Row],[Price]]),AVERAGE(F9638:F27171),Table1[[#This Row],[Price]])</f>
        <v>5</v>
      </c>
      <c r="H9638">
        <v>5</v>
      </c>
      <c r="I9638" s="4">
        <f>IF(ISBLANK(Table1[[#This Row],[Quantity]]),AVERAGE(H9638:H27171),Table1[[#This Row],[Quantity]])</f>
        <v>5</v>
      </c>
      <c r="J9638">
        <v>25</v>
      </c>
      <c r="K9638" s="4">
        <f>IF(ISBLANK(Table1[[#This Row],[Order Total]]),AVERAGE(J9638:J27171),Table1[[#This Row],[Order Total]])</f>
        <v>25</v>
      </c>
      <c r="L9638" s="1">
        <v>44584</v>
      </c>
      <c r="M9638" t="s">
        <v>28</v>
      </c>
      <c r="N9638" s="4" t="str">
        <f>IF(ISBLANK(Table1[[#This Row],[Payment Method]]),"Unknown",Table1[[#This Row],[Payment Method]])</f>
        <v>Cash</v>
      </c>
    </row>
    <row r="9639" spans="1:14" hidden="1" x14ac:dyDescent="0.35">
      <c r="A9639" t="s">
        <v>9779</v>
      </c>
      <c r="B9639" t="s">
        <v>103</v>
      </c>
      <c r="C9639" t="s">
        <v>20</v>
      </c>
      <c r="D9639" t="s">
        <v>30</v>
      </c>
      <c r="E9639" s="4" t="str">
        <f>IF(ISBLANK(Table1[[#This Row],[Item]]),"Unknown",Table1[[#This Row],[Item]])</f>
        <v>Salmon</v>
      </c>
      <c r="F9639">
        <v>18</v>
      </c>
      <c r="G9639" s="4">
        <f>IF(ISBLANK(Table1[[#This Row],[Price]]),AVERAGE(F9639:F27172),Table1[[#This Row],[Price]])</f>
        <v>18</v>
      </c>
      <c r="H9639">
        <v>3</v>
      </c>
      <c r="I9639" s="4">
        <f>IF(ISBLANK(Table1[[#This Row],[Quantity]]),AVERAGE(H9639:H27172),Table1[[#This Row],[Quantity]])</f>
        <v>3</v>
      </c>
      <c r="J9639">
        <v>54</v>
      </c>
      <c r="K9639" s="4">
        <f>IF(ISBLANK(Table1[[#This Row],[Order Total]]),AVERAGE(J9639:J27172),Table1[[#This Row],[Order Total]])</f>
        <v>54</v>
      </c>
      <c r="L9639" s="1">
        <v>44778</v>
      </c>
      <c r="M9639" t="s">
        <v>28</v>
      </c>
      <c r="N9639" s="4" t="str">
        <f>IF(ISBLANK(Table1[[#This Row],[Payment Method]]),"Unknown",Table1[[#This Row],[Payment Method]])</f>
        <v>Cash</v>
      </c>
    </row>
    <row r="9640" spans="1:14" hidden="1" x14ac:dyDescent="0.35">
      <c r="A9640" t="s">
        <v>9780</v>
      </c>
      <c r="B9640" t="s">
        <v>345</v>
      </c>
      <c r="C9640" t="s">
        <v>38</v>
      </c>
      <c r="D9640" t="s">
        <v>74</v>
      </c>
      <c r="E9640" s="4" t="str">
        <f>IF(ISBLANK(Table1[[#This Row],[Item]]),"Unknown",Table1[[#This Row],[Item]])</f>
        <v>Chocolate Cake</v>
      </c>
      <c r="F9640">
        <v>6</v>
      </c>
      <c r="G9640" s="4">
        <f>IF(ISBLANK(Table1[[#This Row],[Price]]),AVERAGE(F9640:F27173),Table1[[#This Row],[Price]])</f>
        <v>6</v>
      </c>
      <c r="H9640">
        <v>1</v>
      </c>
      <c r="I9640" s="4">
        <f>IF(ISBLANK(Table1[[#This Row],[Quantity]]),AVERAGE(H9640:H27173),Table1[[#This Row],[Quantity]])</f>
        <v>1</v>
      </c>
      <c r="J9640">
        <v>6</v>
      </c>
      <c r="K9640" s="4">
        <f>IF(ISBLANK(Table1[[#This Row],[Order Total]]),AVERAGE(J9640:J27173),Table1[[#This Row],[Order Total]])</f>
        <v>6</v>
      </c>
      <c r="L9640" s="1">
        <v>45262</v>
      </c>
      <c r="M9640" t="s">
        <v>17</v>
      </c>
      <c r="N9640" s="4" t="str">
        <f>IF(ISBLANK(Table1[[#This Row],[Payment Method]]),"Unknown",Table1[[#This Row],[Payment Method]])</f>
        <v>Digital Wallet</v>
      </c>
    </row>
    <row r="9641" spans="1:14" hidden="1" x14ac:dyDescent="0.35">
      <c r="A9641" t="s">
        <v>9781</v>
      </c>
      <c r="B9641" t="s">
        <v>219</v>
      </c>
      <c r="C9641" t="s">
        <v>24</v>
      </c>
      <c r="D9641" t="s">
        <v>168</v>
      </c>
      <c r="E9641" s="4" t="str">
        <f>IF(ISBLANK(Table1[[#This Row],[Item]]),"Unknown",Table1[[#This Row],[Item]])</f>
        <v>Water</v>
      </c>
      <c r="F9641">
        <v>1</v>
      </c>
      <c r="G9641" s="4">
        <f>IF(ISBLANK(Table1[[#This Row],[Price]]),AVERAGE(F9641:F27174),Table1[[#This Row],[Price]])</f>
        <v>1</v>
      </c>
      <c r="H9641">
        <v>4</v>
      </c>
      <c r="I9641" s="4">
        <f>IF(ISBLANK(Table1[[#This Row],[Quantity]]),AVERAGE(H9641:H27174),Table1[[#This Row],[Quantity]])</f>
        <v>4</v>
      </c>
      <c r="J9641">
        <v>4</v>
      </c>
      <c r="K9641" s="4">
        <f>IF(ISBLANK(Table1[[#This Row],[Order Total]]),AVERAGE(J9641:J27174),Table1[[#This Row],[Order Total]])</f>
        <v>4</v>
      </c>
      <c r="L9641" s="1">
        <v>44893</v>
      </c>
      <c r="M9641" t="s">
        <v>13</v>
      </c>
      <c r="N9641" s="4" t="str">
        <f>IF(ISBLANK(Table1[[#This Row],[Payment Method]]),"Unknown",Table1[[#This Row],[Payment Method]])</f>
        <v>Credit Card</v>
      </c>
    </row>
    <row r="9642" spans="1:14" hidden="1" x14ac:dyDescent="0.35">
      <c r="A9642" t="s">
        <v>9782</v>
      </c>
      <c r="B9642" t="s">
        <v>95</v>
      </c>
      <c r="C9642" t="s">
        <v>11</v>
      </c>
      <c r="D9642" t="s">
        <v>12</v>
      </c>
      <c r="E9642" s="4" t="str">
        <f>IF(ISBLANK(Table1[[#This Row],[Item]]),"Unknown",Table1[[#This Row],[Item]])</f>
        <v>Side Salad</v>
      </c>
      <c r="F9642">
        <v>3</v>
      </c>
      <c r="G9642" s="4">
        <f>IF(ISBLANK(Table1[[#This Row],[Price]]),AVERAGE(F9642:F27175),Table1[[#This Row],[Price]])</f>
        <v>3</v>
      </c>
      <c r="H9642">
        <v>1</v>
      </c>
      <c r="I9642" s="4">
        <f>IF(ISBLANK(Table1[[#This Row],[Quantity]]),AVERAGE(H9642:H27175),Table1[[#This Row],[Quantity]])</f>
        <v>1</v>
      </c>
      <c r="J9642">
        <v>3</v>
      </c>
      <c r="K9642" s="4">
        <f>IF(ISBLANK(Table1[[#This Row],[Order Total]]),AVERAGE(J9642:J27175),Table1[[#This Row],[Order Total]])</f>
        <v>3</v>
      </c>
      <c r="L9642" s="1">
        <v>45047</v>
      </c>
      <c r="M9642" t="s">
        <v>17</v>
      </c>
      <c r="N9642" s="4" t="str">
        <f>IF(ISBLANK(Table1[[#This Row],[Payment Method]]),"Unknown",Table1[[#This Row],[Payment Method]])</f>
        <v>Digital Wallet</v>
      </c>
    </row>
    <row r="9643" spans="1:14" hidden="1" x14ac:dyDescent="0.35">
      <c r="A9643" t="s">
        <v>9783</v>
      </c>
      <c r="B9643" t="s">
        <v>372</v>
      </c>
      <c r="C9643" t="s">
        <v>24</v>
      </c>
      <c r="D9643" t="s">
        <v>71</v>
      </c>
      <c r="E9643" s="4" t="str">
        <f>IF(ISBLANK(Table1[[#This Row],[Item]]),"Unknown",Table1[[#This Row],[Item]])</f>
        <v>Orange Juice</v>
      </c>
      <c r="F9643">
        <v>3</v>
      </c>
      <c r="G9643" s="4">
        <f>IF(ISBLANK(Table1[[#This Row],[Price]]),AVERAGE(F9643:F27176),Table1[[#This Row],[Price]])</f>
        <v>3</v>
      </c>
      <c r="H9643">
        <v>3</v>
      </c>
      <c r="I9643" s="4">
        <f>IF(ISBLANK(Table1[[#This Row],[Quantity]]),AVERAGE(H9643:H27176),Table1[[#This Row],[Quantity]])</f>
        <v>3</v>
      </c>
      <c r="J9643">
        <v>9</v>
      </c>
      <c r="K9643" s="4">
        <f>IF(ISBLANK(Table1[[#This Row],[Order Total]]),AVERAGE(J9643:J27176),Table1[[#This Row],[Order Total]])</f>
        <v>9</v>
      </c>
      <c r="L9643" s="1">
        <v>44759</v>
      </c>
      <c r="M9643" t="s">
        <v>28</v>
      </c>
      <c r="N9643" s="4" t="str">
        <f>IF(ISBLANK(Table1[[#This Row],[Payment Method]]),"Unknown",Table1[[#This Row],[Payment Method]])</f>
        <v>Cash</v>
      </c>
    </row>
    <row r="9644" spans="1:14" hidden="1" x14ac:dyDescent="0.35">
      <c r="A9644" t="s">
        <v>9784</v>
      </c>
      <c r="B9644" t="s">
        <v>150</v>
      </c>
      <c r="C9644" t="s">
        <v>20</v>
      </c>
      <c r="D9644" t="s">
        <v>41</v>
      </c>
      <c r="E9644" s="4" t="str">
        <f>IF(ISBLANK(Table1[[#This Row],[Item]]),"Unknown",Table1[[#This Row],[Item]])</f>
        <v>Vegetarian Platter</v>
      </c>
      <c r="F9644">
        <v>14</v>
      </c>
      <c r="G9644" s="4">
        <f>IF(ISBLANK(Table1[[#This Row],[Price]]),AVERAGE(F9644:F27177),Table1[[#This Row],[Price]])</f>
        <v>14</v>
      </c>
      <c r="H9644">
        <v>2</v>
      </c>
      <c r="I9644" s="4">
        <f>IF(ISBLANK(Table1[[#This Row],[Quantity]]),AVERAGE(H9644:H27177),Table1[[#This Row],[Quantity]])</f>
        <v>2</v>
      </c>
      <c r="J9644">
        <v>28</v>
      </c>
      <c r="K9644" s="4">
        <f>IF(ISBLANK(Table1[[#This Row],[Order Total]]),AVERAGE(J9644:J27177),Table1[[#This Row],[Order Total]])</f>
        <v>28</v>
      </c>
      <c r="L9644" s="1">
        <v>44729</v>
      </c>
      <c r="M9644" t="s">
        <v>17</v>
      </c>
      <c r="N9644" s="4" t="str">
        <f>IF(ISBLANK(Table1[[#This Row],[Payment Method]]),"Unknown",Table1[[#This Row],[Payment Method]])</f>
        <v>Digital Wallet</v>
      </c>
    </row>
    <row r="9645" spans="1:14" hidden="1" x14ac:dyDescent="0.35">
      <c r="A9645" t="s">
        <v>9785</v>
      </c>
      <c r="B9645" t="s">
        <v>194</v>
      </c>
      <c r="C9645" t="s">
        <v>20</v>
      </c>
      <c r="D9645" t="s">
        <v>41</v>
      </c>
      <c r="E9645" s="4" t="str">
        <f>IF(ISBLANK(Table1[[#This Row],[Item]]),"Unknown",Table1[[#This Row],[Item]])</f>
        <v>Vegetarian Platter</v>
      </c>
      <c r="F9645">
        <v>14</v>
      </c>
      <c r="G9645" s="4">
        <f>IF(ISBLANK(Table1[[#This Row],[Price]]),AVERAGE(F9645:F27178),Table1[[#This Row],[Price]])</f>
        <v>14</v>
      </c>
      <c r="H9645">
        <v>4</v>
      </c>
      <c r="I9645" s="4">
        <f>IF(ISBLANK(Table1[[#This Row],[Quantity]]),AVERAGE(H9645:H27178),Table1[[#This Row],[Quantity]])</f>
        <v>4</v>
      </c>
      <c r="J9645">
        <v>56</v>
      </c>
      <c r="K9645" s="4">
        <f>IF(ISBLANK(Table1[[#This Row],[Order Total]]),AVERAGE(J9645:J27178),Table1[[#This Row],[Order Total]])</f>
        <v>56</v>
      </c>
      <c r="L9645" s="1">
        <v>44658</v>
      </c>
      <c r="M9645" t="s">
        <v>28</v>
      </c>
      <c r="N9645" s="4" t="str">
        <f>IF(ISBLANK(Table1[[#This Row],[Payment Method]]),"Unknown",Table1[[#This Row],[Payment Method]])</f>
        <v>Cash</v>
      </c>
    </row>
    <row r="9646" spans="1:14" hidden="1" x14ac:dyDescent="0.35">
      <c r="A9646" t="s">
        <v>9786</v>
      </c>
      <c r="B9646" t="s">
        <v>90</v>
      </c>
      <c r="C9646" t="s">
        <v>38</v>
      </c>
      <c r="D9646" t="s">
        <v>125</v>
      </c>
      <c r="E9646" s="4" t="str">
        <f>IF(ISBLANK(Table1[[#This Row],[Item]]),"Unknown",Table1[[#This Row],[Item]])</f>
        <v>Cheesecake</v>
      </c>
      <c r="F9646">
        <v>7</v>
      </c>
      <c r="G9646" s="4">
        <f>IF(ISBLANK(Table1[[#This Row],[Price]]),AVERAGE(F9646:F27179),Table1[[#This Row],[Price]])</f>
        <v>7</v>
      </c>
      <c r="H9646">
        <v>4</v>
      </c>
      <c r="I9646" s="4">
        <f>IF(ISBLANK(Table1[[#This Row],[Quantity]]),AVERAGE(H9646:H27179),Table1[[#This Row],[Quantity]])</f>
        <v>4</v>
      </c>
      <c r="J9646">
        <v>28</v>
      </c>
      <c r="K9646" s="4">
        <f>IF(ISBLANK(Table1[[#This Row],[Order Total]]),AVERAGE(J9646:J27179),Table1[[#This Row],[Order Total]])</f>
        <v>28</v>
      </c>
      <c r="L9646" s="1">
        <v>44635</v>
      </c>
      <c r="M9646" t="s">
        <v>13</v>
      </c>
      <c r="N9646" s="4" t="str">
        <f>IF(ISBLANK(Table1[[#This Row],[Payment Method]]),"Unknown",Table1[[#This Row],[Payment Method]])</f>
        <v>Credit Card</v>
      </c>
    </row>
    <row r="9647" spans="1:14" hidden="1" x14ac:dyDescent="0.35">
      <c r="A9647" t="s">
        <v>9787</v>
      </c>
      <c r="B9647" t="s">
        <v>19</v>
      </c>
      <c r="C9647" t="s">
        <v>38</v>
      </c>
      <c r="D9647" t="s">
        <v>43</v>
      </c>
      <c r="E9647" s="4" t="str">
        <f>IF(ISBLANK(Table1[[#This Row],[Item]]),"Unknown",Table1[[#This Row],[Item]])</f>
        <v>Brownie</v>
      </c>
      <c r="F9647">
        <v>6</v>
      </c>
      <c r="G9647" s="4">
        <f>IF(ISBLANK(Table1[[#This Row],[Price]]),AVERAGE(F9647:F27180),Table1[[#This Row],[Price]])</f>
        <v>6</v>
      </c>
      <c r="H9647">
        <v>3</v>
      </c>
      <c r="I9647" s="4">
        <f>IF(ISBLANK(Table1[[#This Row],[Quantity]]),AVERAGE(H9647:H27180),Table1[[#This Row],[Quantity]])</f>
        <v>3</v>
      </c>
      <c r="J9647">
        <v>18</v>
      </c>
      <c r="K9647" s="4">
        <f>IF(ISBLANK(Table1[[#This Row],[Order Total]]),AVERAGE(J9647:J27180),Table1[[#This Row],[Order Total]])</f>
        <v>18</v>
      </c>
      <c r="L9647" s="1">
        <v>44858</v>
      </c>
      <c r="M9647" t="s">
        <v>28</v>
      </c>
      <c r="N9647" s="4" t="str">
        <f>IF(ISBLANK(Table1[[#This Row],[Payment Method]]),"Unknown",Table1[[#This Row],[Payment Method]])</f>
        <v>Cash</v>
      </c>
    </row>
    <row r="9648" spans="1:14" hidden="1" x14ac:dyDescent="0.35">
      <c r="A9648" t="s">
        <v>9788</v>
      </c>
      <c r="B9648" t="s">
        <v>109</v>
      </c>
      <c r="C9648" t="s">
        <v>11</v>
      </c>
      <c r="D9648" t="s">
        <v>16</v>
      </c>
      <c r="E9648" s="4" t="str">
        <f>IF(ISBLANK(Table1[[#This Row],[Item]]),"Unknown",Table1[[#This Row],[Item]])</f>
        <v>Mashed Potatoes</v>
      </c>
      <c r="F9648">
        <v>4</v>
      </c>
      <c r="G9648" s="4">
        <f>IF(ISBLANK(Table1[[#This Row],[Price]]),AVERAGE(F9648:F27181),Table1[[#This Row],[Price]])</f>
        <v>4</v>
      </c>
      <c r="H9648">
        <v>3</v>
      </c>
      <c r="I9648" s="4">
        <f>IF(ISBLANK(Table1[[#This Row],[Quantity]]),AVERAGE(H9648:H27181),Table1[[#This Row],[Quantity]])</f>
        <v>3</v>
      </c>
      <c r="J9648">
        <v>12</v>
      </c>
      <c r="K9648" s="4">
        <f>IF(ISBLANK(Table1[[#This Row],[Order Total]]),AVERAGE(J9648:J27181),Table1[[#This Row],[Order Total]])</f>
        <v>12</v>
      </c>
      <c r="L9648" s="1">
        <v>44624</v>
      </c>
      <c r="M9648" t="s">
        <v>17</v>
      </c>
      <c r="N9648" s="4" t="str">
        <f>IF(ISBLANK(Table1[[#This Row],[Payment Method]]),"Unknown",Table1[[#This Row],[Payment Method]])</f>
        <v>Digital Wallet</v>
      </c>
    </row>
    <row r="9649" spans="1:14" hidden="1" x14ac:dyDescent="0.35">
      <c r="A9649" t="s">
        <v>9789</v>
      </c>
      <c r="B9649" t="s">
        <v>202</v>
      </c>
      <c r="C9649" t="s">
        <v>50</v>
      </c>
      <c r="D9649" t="s">
        <v>112</v>
      </c>
      <c r="E9649" s="4" t="str">
        <f>IF(ISBLANK(Table1[[#This Row],[Item]]),"Unknown",Table1[[#This Row],[Item]])</f>
        <v>French Fries</v>
      </c>
      <c r="F9649">
        <v>4</v>
      </c>
      <c r="G9649" s="4">
        <f>IF(ISBLANK(Table1[[#This Row],[Price]]),AVERAGE(F9649:F27182),Table1[[#This Row],[Price]])</f>
        <v>4</v>
      </c>
      <c r="H9649">
        <v>3</v>
      </c>
      <c r="I9649" s="4">
        <f>IF(ISBLANK(Table1[[#This Row],[Quantity]]),AVERAGE(H9649:H27182),Table1[[#This Row],[Quantity]])</f>
        <v>3</v>
      </c>
      <c r="J9649">
        <v>12</v>
      </c>
      <c r="K9649" s="4">
        <f>IF(ISBLANK(Table1[[#This Row],[Order Total]]),AVERAGE(J9649:J27182),Table1[[#This Row],[Order Total]])</f>
        <v>12</v>
      </c>
      <c r="L9649" s="1">
        <v>44776</v>
      </c>
      <c r="M9649" t="s">
        <v>28</v>
      </c>
      <c r="N9649" s="4" t="str">
        <f>IF(ISBLANK(Table1[[#This Row],[Payment Method]]),"Unknown",Table1[[#This Row],[Payment Method]])</f>
        <v>Cash</v>
      </c>
    </row>
    <row r="9650" spans="1:14" x14ac:dyDescent="0.35">
      <c r="A9650" t="s">
        <v>9790</v>
      </c>
      <c r="B9650" t="s">
        <v>181</v>
      </c>
      <c r="C9650" t="s">
        <v>38</v>
      </c>
      <c r="E9650" s="4" t="str">
        <f>IF(ISBLANK(Table1[[#This Row],[Item]]),"Unknown",Table1[[#This Row],[Item]])</f>
        <v>Unknown</v>
      </c>
      <c r="G9650" s="4">
        <f>IF(ISBLANK(Table1[[#This Row],[Price]]),AVERAGE(F9650:F27183),Table1[[#This Row],[Price]])</f>
        <v>6.5888131515637527</v>
      </c>
      <c r="I9650" s="4">
        <f>IF(ISBLANK(Table1[[#This Row],[Quantity]]),AVERAGE(H9650:H27183),Table1[[#This Row],[Quantity]])</f>
        <v>3.0158544509421703</v>
      </c>
      <c r="K9650" s="4">
        <f>IF(ISBLANK(Table1[[#This Row],[Order Total]]),AVERAGE(J9650:J27183),Table1[[#This Row],[Order Total]])</f>
        <v>19.936387264457441</v>
      </c>
      <c r="L9650" s="1">
        <v>44864</v>
      </c>
      <c r="N9650" s="4" t="str">
        <f>IF(ISBLANK(Table1[[#This Row],[Payment Method]]),"Unknown",Table1[[#This Row],[Payment Method]])</f>
        <v>Unknown</v>
      </c>
    </row>
    <row r="9651" spans="1:14" hidden="1" x14ac:dyDescent="0.35">
      <c r="A9651" t="s">
        <v>9791</v>
      </c>
      <c r="B9651" t="s">
        <v>200</v>
      </c>
      <c r="C9651" t="s">
        <v>38</v>
      </c>
      <c r="D9651" t="s">
        <v>121</v>
      </c>
      <c r="E9651" s="4" t="str">
        <f>IF(ISBLANK(Table1[[#This Row],[Item]]),"Unknown",Table1[[#This Row],[Item]])</f>
        <v>Ice Cream</v>
      </c>
      <c r="F9651">
        <v>5</v>
      </c>
      <c r="G9651" s="4">
        <f>IF(ISBLANK(Table1[[#This Row],[Price]]),AVERAGE(F9651:F27184),Table1[[#This Row],[Price]])</f>
        <v>5</v>
      </c>
      <c r="H9651">
        <v>5</v>
      </c>
      <c r="I9651" s="4">
        <f>IF(ISBLANK(Table1[[#This Row],[Quantity]]),AVERAGE(H9651:H27184),Table1[[#This Row],[Quantity]])</f>
        <v>5</v>
      </c>
      <c r="J9651">
        <v>25</v>
      </c>
      <c r="K9651" s="4">
        <f>IF(ISBLANK(Table1[[#This Row],[Order Total]]),AVERAGE(J9651:J27184),Table1[[#This Row],[Order Total]])</f>
        <v>25</v>
      </c>
      <c r="L9651" s="1">
        <v>44866</v>
      </c>
      <c r="M9651" t="s">
        <v>28</v>
      </c>
      <c r="N9651" s="4" t="str">
        <f>IF(ISBLANK(Table1[[#This Row],[Payment Method]]),"Unknown",Table1[[#This Row],[Payment Method]])</f>
        <v>Cash</v>
      </c>
    </row>
    <row r="9652" spans="1:14" hidden="1" x14ac:dyDescent="0.35">
      <c r="A9652" t="s">
        <v>9792</v>
      </c>
      <c r="B9652" t="s">
        <v>64</v>
      </c>
      <c r="C9652" t="s">
        <v>11</v>
      </c>
      <c r="D9652" t="s">
        <v>12</v>
      </c>
      <c r="E9652" s="4" t="str">
        <f>IF(ISBLANK(Table1[[#This Row],[Item]]),"Unknown",Table1[[#This Row],[Item]])</f>
        <v>Side Salad</v>
      </c>
      <c r="F9652">
        <v>3</v>
      </c>
      <c r="G9652" s="4">
        <f>IF(ISBLANK(Table1[[#This Row],[Price]]),AVERAGE(F9652:F27185),Table1[[#This Row],[Price]])</f>
        <v>3</v>
      </c>
      <c r="H9652">
        <v>1</v>
      </c>
      <c r="I9652" s="4">
        <f>IF(ISBLANK(Table1[[#This Row],[Quantity]]),AVERAGE(H9652:H27185),Table1[[#This Row],[Quantity]])</f>
        <v>1</v>
      </c>
      <c r="J9652">
        <v>3</v>
      </c>
      <c r="K9652" s="4">
        <f>IF(ISBLANK(Table1[[#This Row],[Order Total]]),AVERAGE(J9652:J27185),Table1[[#This Row],[Order Total]])</f>
        <v>3</v>
      </c>
      <c r="L9652" s="1">
        <v>44967</v>
      </c>
      <c r="M9652" t="s">
        <v>13</v>
      </c>
      <c r="N9652" s="4" t="str">
        <f>IF(ISBLANK(Table1[[#This Row],[Payment Method]]),"Unknown",Table1[[#This Row],[Payment Method]])</f>
        <v>Credit Card</v>
      </c>
    </row>
    <row r="9653" spans="1:14" hidden="1" x14ac:dyDescent="0.35">
      <c r="A9653" t="s">
        <v>9793</v>
      </c>
      <c r="B9653" t="s">
        <v>150</v>
      </c>
      <c r="C9653" t="s">
        <v>24</v>
      </c>
      <c r="D9653" t="s">
        <v>77</v>
      </c>
      <c r="E9653" s="4" t="str">
        <f>IF(ISBLANK(Table1[[#This Row],[Item]]),"Unknown",Table1[[#This Row],[Item]])</f>
        <v>Coca Cola</v>
      </c>
      <c r="F9653">
        <v>2.5</v>
      </c>
      <c r="G9653" s="4">
        <f>IF(ISBLANK(Table1[[#This Row],[Price]]),AVERAGE(F9653:F27186),Table1[[#This Row],[Price]])</f>
        <v>2.5</v>
      </c>
      <c r="H9653">
        <v>2</v>
      </c>
      <c r="I9653" s="4">
        <f>IF(ISBLANK(Table1[[#This Row],[Quantity]]),AVERAGE(H9653:H27186),Table1[[#This Row],[Quantity]])</f>
        <v>2</v>
      </c>
      <c r="J9653">
        <v>5</v>
      </c>
      <c r="K9653" s="4">
        <f>IF(ISBLANK(Table1[[#This Row],[Order Total]]),AVERAGE(J9653:J27186),Table1[[#This Row],[Order Total]])</f>
        <v>5</v>
      </c>
      <c r="L9653" s="1">
        <v>44820</v>
      </c>
      <c r="M9653" t="s">
        <v>13</v>
      </c>
      <c r="N9653" s="4" t="str">
        <f>IF(ISBLANK(Table1[[#This Row],[Payment Method]]),"Unknown",Table1[[#This Row],[Payment Method]])</f>
        <v>Credit Card</v>
      </c>
    </row>
    <row r="9654" spans="1:14" hidden="1" x14ac:dyDescent="0.35">
      <c r="A9654" t="s">
        <v>9794</v>
      </c>
      <c r="B9654" t="s">
        <v>10</v>
      </c>
      <c r="C9654" t="s">
        <v>20</v>
      </c>
      <c r="D9654" t="s">
        <v>245</v>
      </c>
      <c r="E9654" s="4" t="str">
        <f>IF(ISBLANK(Table1[[#This Row],[Item]]),"Unknown",Table1[[#This Row],[Item]])</f>
        <v>Steak</v>
      </c>
      <c r="F9654">
        <v>20</v>
      </c>
      <c r="G9654" s="4">
        <f>IF(ISBLANK(Table1[[#This Row],[Price]]),AVERAGE(F9654:F27187),Table1[[#This Row],[Price]])</f>
        <v>20</v>
      </c>
      <c r="H9654">
        <v>1</v>
      </c>
      <c r="I9654" s="4">
        <f>IF(ISBLANK(Table1[[#This Row],[Quantity]]),AVERAGE(H9654:H27187),Table1[[#This Row],[Quantity]])</f>
        <v>1</v>
      </c>
      <c r="J9654">
        <v>20</v>
      </c>
      <c r="K9654" s="4">
        <f>IF(ISBLANK(Table1[[#This Row],[Order Total]]),AVERAGE(J9654:J27187),Table1[[#This Row],[Order Total]])</f>
        <v>20</v>
      </c>
      <c r="L9654" s="1">
        <v>44620</v>
      </c>
      <c r="M9654" t="s">
        <v>13</v>
      </c>
      <c r="N9654" s="4" t="str">
        <f>IF(ISBLANK(Table1[[#This Row],[Payment Method]]),"Unknown",Table1[[#This Row],[Payment Method]])</f>
        <v>Credit Card</v>
      </c>
    </row>
    <row r="9655" spans="1:14" hidden="1" x14ac:dyDescent="0.35">
      <c r="A9655" t="s">
        <v>9795</v>
      </c>
      <c r="B9655" t="s">
        <v>240</v>
      </c>
      <c r="C9655" t="s">
        <v>50</v>
      </c>
      <c r="E9655" s="4" t="str">
        <f>IF(ISBLANK(Table1[[#This Row],[Item]]),"Unknown",Table1[[#This Row],[Item]])</f>
        <v>Unknown</v>
      </c>
      <c r="F9655">
        <v>8</v>
      </c>
      <c r="G9655" s="4">
        <f>IF(ISBLANK(Table1[[#This Row],[Price]]),AVERAGE(F9655:F27188),Table1[[#This Row],[Price]])</f>
        <v>8</v>
      </c>
      <c r="H9655">
        <v>4</v>
      </c>
      <c r="I9655" s="4">
        <f>IF(ISBLANK(Table1[[#This Row],[Quantity]]),AVERAGE(H9655:H27188),Table1[[#This Row],[Quantity]])</f>
        <v>4</v>
      </c>
      <c r="J9655">
        <v>32</v>
      </c>
      <c r="K9655" s="4">
        <f>IF(ISBLANK(Table1[[#This Row],[Order Total]]),AVERAGE(J9655:J27188),Table1[[#This Row],[Order Total]])</f>
        <v>32</v>
      </c>
      <c r="L9655" s="1">
        <v>45158</v>
      </c>
      <c r="M9655" t="s">
        <v>13</v>
      </c>
      <c r="N9655" s="4" t="str">
        <f>IF(ISBLANK(Table1[[#This Row],[Payment Method]]),"Unknown",Table1[[#This Row],[Payment Method]])</f>
        <v>Credit Card</v>
      </c>
    </row>
    <row r="9656" spans="1:14" hidden="1" x14ac:dyDescent="0.35">
      <c r="A9656" t="s">
        <v>9796</v>
      </c>
      <c r="B9656" t="s">
        <v>155</v>
      </c>
      <c r="C9656" t="s">
        <v>20</v>
      </c>
      <c r="D9656" t="s">
        <v>21</v>
      </c>
      <c r="E9656" s="4" t="str">
        <f>IF(ISBLANK(Table1[[#This Row],[Item]]),"Unknown",Table1[[#This Row],[Item]])</f>
        <v>Grilled Chicken</v>
      </c>
      <c r="F9656">
        <v>15</v>
      </c>
      <c r="G9656" s="4">
        <f>IF(ISBLANK(Table1[[#This Row],[Price]]),AVERAGE(F9656:F27189),Table1[[#This Row],[Price]])</f>
        <v>15</v>
      </c>
      <c r="H9656">
        <v>5</v>
      </c>
      <c r="I9656" s="4">
        <f>IF(ISBLANK(Table1[[#This Row],[Quantity]]),AVERAGE(H9656:H27189),Table1[[#This Row],[Quantity]])</f>
        <v>5</v>
      </c>
      <c r="J9656">
        <v>75</v>
      </c>
      <c r="K9656" s="4">
        <f>IF(ISBLANK(Table1[[#This Row],[Order Total]]),AVERAGE(J9656:J27189),Table1[[#This Row],[Order Total]])</f>
        <v>75</v>
      </c>
      <c r="L9656" s="1">
        <v>44794</v>
      </c>
      <c r="M9656" t="s">
        <v>13</v>
      </c>
      <c r="N9656" s="4" t="str">
        <f>IF(ISBLANK(Table1[[#This Row],[Payment Method]]),"Unknown",Table1[[#This Row],[Payment Method]])</f>
        <v>Credit Card</v>
      </c>
    </row>
    <row r="9657" spans="1:14" hidden="1" x14ac:dyDescent="0.35">
      <c r="A9657" t="s">
        <v>9797</v>
      </c>
      <c r="B9657" t="s">
        <v>143</v>
      </c>
      <c r="C9657" t="s">
        <v>11</v>
      </c>
      <c r="D9657" t="s">
        <v>12</v>
      </c>
      <c r="E9657" s="4" t="str">
        <f>IF(ISBLANK(Table1[[#This Row],[Item]]),"Unknown",Table1[[#This Row],[Item]])</f>
        <v>Side Salad</v>
      </c>
      <c r="F9657">
        <v>3</v>
      </c>
      <c r="G9657" s="4">
        <f>IF(ISBLANK(Table1[[#This Row],[Price]]),AVERAGE(F9657:F27190),Table1[[#This Row],[Price]])</f>
        <v>3</v>
      </c>
      <c r="H9657">
        <v>4</v>
      </c>
      <c r="I9657" s="4">
        <f>IF(ISBLANK(Table1[[#This Row],[Quantity]]),AVERAGE(H9657:H27190),Table1[[#This Row],[Quantity]])</f>
        <v>4</v>
      </c>
      <c r="J9657">
        <v>12</v>
      </c>
      <c r="K9657" s="4">
        <f>IF(ISBLANK(Table1[[#This Row],[Order Total]]),AVERAGE(J9657:J27190),Table1[[#This Row],[Order Total]])</f>
        <v>12</v>
      </c>
      <c r="L9657" s="1">
        <v>45282</v>
      </c>
      <c r="M9657" t="s">
        <v>28</v>
      </c>
      <c r="N9657" s="4" t="str">
        <f>IF(ISBLANK(Table1[[#This Row],[Payment Method]]),"Unknown",Table1[[#This Row],[Payment Method]])</f>
        <v>Cash</v>
      </c>
    </row>
    <row r="9658" spans="1:14" hidden="1" x14ac:dyDescent="0.35">
      <c r="A9658" t="s">
        <v>9798</v>
      </c>
      <c r="B9658" t="s">
        <v>200</v>
      </c>
      <c r="C9658" t="s">
        <v>20</v>
      </c>
      <c r="D9658" t="s">
        <v>27</v>
      </c>
      <c r="E9658" s="4" t="str">
        <f>IF(ISBLANK(Table1[[#This Row],[Item]]),"Unknown",Table1[[#This Row],[Item]])</f>
        <v>Pasta Alfredo</v>
      </c>
      <c r="F9658">
        <v>12</v>
      </c>
      <c r="G9658" s="4">
        <f>IF(ISBLANK(Table1[[#This Row],[Price]]),AVERAGE(F9658:F27191),Table1[[#This Row],[Price]])</f>
        <v>12</v>
      </c>
      <c r="H9658">
        <v>5</v>
      </c>
      <c r="I9658" s="4">
        <f>IF(ISBLANK(Table1[[#This Row],[Quantity]]),AVERAGE(H9658:H27191),Table1[[#This Row],[Quantity]])</f>
        <v>5</v>
      </c>
      <c r="J9658">
        <v>60</v>
      </c>
      <c r="K9658" s="4">
        <f>IF(ISBLANK(Table1[[#This Row],[Order Total]]),AVERAGE(J9658:J27191),Table1[[#This Row],[Order Total]])</f>
        <v>60</v>
      </c>
      <c r="L9658" s="1">
        <v>44762</v>
      </c>
      <c r="M9658" t="s">
        <v>17</v>
      </c>
      <c r="N9658" s="4" t="str">
        <f>IF(ISBLANK(Table1[[#This Row],[Payment Method]]),"Unknown",Table1[[#This Row],[Payment Method]])</f>
        <v>Digital Wallet</v>
      </c>
    </row>
    <row r="9659" spans="1:14" hidden="1" x14ac:dyDescent="0.35">
      <c r="A9659" t="s">
        <v>9799</v>
      </c>
      <c r="B9659" t="s">
        <v>97</v>
      </c>
      <c r="C9659" t="s">
        <v>11</v>
      </c>
      <c r="E9659" s="4" t="str">
        <f>IF(ISBLANK(Table1[[#This Row],[Item]]),"Unknown",Table1[[#This Row],[Item]])</f>
        <v>Unknown</v>
      </c>
      <c r="F9659">
        <v>3</v>
      </c>
      <c r="G9659" s="4">
        <f>IF(ISBLANK(Table1[[#This Row],[Price]]),AVERAGE(F9659:F27192),Table1[[#This Row],[Price]])</f>
        <v>3</v>
      </c>
      <c r="H9659">
        <v>1</v>
      </c>
      <c r="I9659" s="4">
        <f>IF(ISBLANK(Table1[[#This Row],[Quantity]]),AVERAGE(H9659:H27192),Table1[[#This Row],[Quantity]])</f>
        <v>1</v>
      </c>
      <c r="J9659">
        <v>3</v>
      </c>
      <c r="K9659" s="4">
        <f>IF(ISBLANK(Table1[[#This Row],[Order Total]]),AVERAGE(J9659:J27192),Table1[[#This Row],[Order Total]])</f>
        <v>3</v>
      </c>
      <c r="L9659" s="1">
        <v>44829</v>
      </c>
      <c r="M9659" t="s">
        <v>17</v>
      </c>
      <c r="N9659" s="4" t="str">
        <f>IF(ISBLANK(Table1[[#This Row],[Payment Method]]),"Unknown",Table1[[#This Row],[Payment Method]])</f>
        <v>Digital Wallet</v>
      </c>
    </row>
    <row r="9660" spans="1:14" hidden="1" x14ac:dyDescent="0.35">
      <c r="A9660" t="s">
        <v>9800</v>
      </c>
      <c r="B9660" t="s">
        <v>152</v>
      </c>
      <c r="C9660" t="s">
        <v>50</v>
      </c>
      <c r="E9660" s="4" t="str">
        <f>IF(ISBLANK(Table1[[#This Row],[Item]]),"Unknown",Table1[[#This Row],[Item]])</f>
        <v>Unknown</v>
      </c>
      <c r="F9660">
        <v>4</v>
      </c>
      <c r="G9660" s="4">
        <f>IF(ISBLANK(Table1[[#This Row],[Price]]),AVERAGE(F9660:F27193),Table1[[#This Row],[Price]])</f>
        <v>4</v>
      </c>
      <c r="H9660">
        <v>3</v>
      </c>
      <c r="I9660" s="4">
        <f>IF(ISBLANK(Table1[[#This Row],[Quantity]]),AVERAGE(H9660:H27193),Table1[[#This Row],[Quantity]])</f>
        <v>3</v>
      </c>
      <c r="J9660">
        <v>12</v>
      </c>
      <c r="K9660" s="4">
        <f>IF(ISBLANK(Table1[[#This Row],[Order Total]]),AVERAGE(J9660:J27193),Table1[[#This Row],[Order Total]])</f>
        <v>12</v>
      </c>
      <c r="L9660" s="1">
        <v>44618</v>
      </c>
      <c r="M9660" t="s">
        <v>13</v>
      </c>
      <c r="N9660" s="4" t="str">
        <f>IF(ISBLANK(Table1[[#This Row],[Payment Method]]),"Unknown",Table1[[#This Row],[Payment Method]])</f>
        <v>Credit Card</v>
      </c>
    </row>
    <row r="9661" spans="1:14" hidden="1" x14ac:dyDescent="0.35">
      <c r="A9661" t="s">
        <v>9801</v>
      </c>
      <c r="B9661" t="s">
        <v>268</v>
      </c>
      <c r="C9661" t="s">
        <v>50</v>
      </c>
      <c r="D9661" t="s">
        <v>51</v>
      </c>
      <c r="E9661" s="4" t="str">
        <f>IF(ISBLANK(Table1[[#This Row],[Item]]),"Unknown",Table1[[#This Row],[Item]])</f>
        <v>Sweet Potato Fries</v>
      </c>
      <c r="F9661">
        <v>5</v>
      </c>
      <c r="G9661" s="4">
        <f>IF(ISBLANK(Table1[[#This Row],[Price]]),AVERAGE(F9661:F27194),Table1[[#This Row],[Price]])</f>
        <v>5</v>
      </c>
      <c r="H9661">
        <v>2</v>
      </c>
      <c r="I9661" s="4">
        <f>IF(ISBLANK(Table1[[#This Row],[Quantity]]),AVERAGE(H9661:H27194),Table1[[#This Row],[Quantity]])</f>
        <v>2</v>
      </c>
      <c r="J9661">
        <v>10</v>
      </c>
      <c r="K9661" s="4">
        <f>IF(ISBLANK(Table1[[#This Row],[Order Total]]),AVERAGE(J9661:J27194),Table1[[#This Row],[Order Total]])</f>
        <v>10</v>
      </c>
      <c r="L9661" s="1">
        <v>44881</v>
      </c>
      <c r="M9661" t="s">
        <v>17</v>
      </c>
      <c r="N9661" s="4" t="str">
        <f>IF(ISBLANK(Table1[[#This Row],[Payment Method]]),"Unknown",Table1[[#This Row],[Payment Method]])</f>
        <v>Digital Wallet</v>
      </c>
    </row>
    <row r="9662" spans="1:14" hidden="1" x14ac:dyDescent="0.35">
      <c r="A9662" t="s">
        <v>9802</v>
      </c>
      <c r="B9662" t="s">
        <v>240</v>
      </c>
      <c r="C9662" t="s">
        <v>11</v>
      </c>
      <c r="D9662" t="s">
        <v>230</v>
      </c>
      <c r="E9662" s="4" t="str">
        <f>IF(ISBLANK(Table1[[#This Row],[Item]]),"Unknown",Table1[[#This Row],[Item]])</f>
        <v>Onion Rings</v>
      </c>
      <c r="F9662">
        <v>5</v>
      </c>
      <c r="G9662" s="4">
        <f>IF(ISBLANK(Table1[[#This Row],[Price]]),AVERAGE(F9662:F27195),Table1[[#This Row],[Price]])</f>
        <v>5</v>
      </c>
      <c r="H9662">
        <v>5</v>
      </c>
      <c r="I9662" s="4">
        <f>IF(ISBLANK(Table1[[#This Row],[Quantity]]),AVERAGE(H9662:H27195),Table1[[#This Row],[Quantity]])</f>
        <v>5</v>
      </c>
      <c r="J9662">
        <v>25</v>
      </c>
      <c r="K9662" s="4">
        <f>IF(ISBLANK(Table1[[#This Row],[Order Total]]),AVERAGE(J9662:J27195),Table1[[#This Row],[Order Total]])</f>
        <v>25</v>
      </c>
      <c r="L9662" s="1">
        <v>44784</v>
      </c>
      <c r="N9662" s="4" t="str">
        <f>IF(ISBLANK(Table1[[#This Row],[Payment Method]]),"Unknown",Table1[[#This Row],[Payment Method]])</f>
        <v>Unknown</v>
      </c>
    </row>
    <row r="9663" spans="1:14" hidden="1" x14ac:dyDescent="0.35">
      <c r="A9663" t="s">
        <v>9803</v>
      </c>
      <c r="B9663" t="s">
        <v>40</v>
      </c>
      <c r="C9663" t="s">
        <v>20</v>
      </c>
      <c r="E9663" s="4" t="str">
        <f>IF(ISBLANK(Table1[[#This Row],[Item]]),"Unknown",Table1[[#This Row],[Item]])</f>
        <v>Unknown</v>
      </c>
      <c r="F9663">
        <v>20</v>
      </c>
      <c r="G9663" s="4">
        <f>IF(ISBLANK(Table1[[#This Row],[Price]]),AVERAGE(F9663:F27196),Table1[[#This Row],[Price]])</f>
        <v>20</v>
      </c>
      <c r="H9663">
        <v>3</v>
      </c>
      <c r="I9663" s="4">
        <f>IF(ISBLANK(Table1[[#This Row],[Quantity]]),AVERAGE(H9663:H27196),Table1[[#This Row],[Quantity]])</f>
        <v>3</v>
      </c>
      <c r="J9663">
        <v>60</v>
      </c>
      <c r="K9663" s="4">
        <f>IF(ISBLANK(Table1[[#This Row],[Order Total]]),AVERAGE(J9663:J27196),Table1[[#This Row],[Order Total]])</f>
        <v>60</v>
      </c>
      <c r="L9663" s="1">
        <v>44655</v>
      </c>
      <c r="M9663" t="s">
        <v>13</v>
      </c>
      <c r="N9663" s="4" t="str">
        <f>IF(ISBLANK(Table1[[#This Row],[Payment Method]]),"Unknown",Table1[[#This Row],[Payment Method]])</f>
        <v>Credit Card</v>
      </c>
    </row>
    <row r="9664" spans="1:14" hidden="1" x14ac:dyDescent="0.35">
      <c r="A9664" t="s">
        <v>9804</v>
      </c>
      <c r="B9664" t="s">
        <v>47</v>
      </c>
      <c r="C9664" t="s">
        <v>20</v>
      </c>
      <c r="D9664" t="s">
        <v>27</v>
      </c>
      <c r="E9664" s="4" t="str">
        <f>IF(ISBLANK(Table1[[#This Row],[Item]]),"Unknown",Table1[[#This Row],[Item]])</f>
        <v>Pasta Alfredo</v>
      </c>
      <c r="F9664">
        <v>12</v>
      </c>
      <c r="G9664" s="4">
        <f>IF(ISBLANK(Table1[[#This Row],[Price]]),AVERAGE(F9664:F27197),Table1[[#This Row],[Price]])</f>
        <v>12</v>
      </c>
      <c r="H9664">
        <v>3</v>
      </c>
      <c r="I9664" s="4">
        <f>IF(ISBLANK(Table1[[#This Row],[Quantity]]),AVERAGE(H9664:H27197),Table1[[#This Row],[Quantity]])</f>
        <v>3</v>
      </c>
      <c r="J9664">
        <v>36</v>
      </c>
      <c r="K9664" s="4">
        <f>IF(ISBLANK(Table1[[#This Row],[Order Total]]),AVERAGE(J9664:J27197),Table1[[#This Row],[Order Total]])</f>
        <v>36</v>
      </c>
      <c r="L9664" s="1">
        <v>44749</v>
      </c>
      <c r="M9664" t="s">
        <v>17</v>
      </c>
      <c r="N9664" s="4" t="str">
        <f>IF(ISBLANK(Table1[[#This Row],[Payment Method]]),"Unknown",Table1[[#This Row],[Payment Method]])</f>
        <v>Digital Wallet</v>
      </c>
    </row>
    <row r="9665" spans="1:14" hidden="1" x14ac:dyDescent="0.35">
      <c r="A9665" t="s">
        <v>9805</v>
      </c>
      <c r="B9665" t="s">
        <v>53</v>
      </c>
      <c r="C9665" t="s">
        <v>20</v>
      </c>
      <c r="D9665" t="s">
        <v>21</v>
      </c>
      <c r="E9665" s="4" t="str">
        <f>IF(ISBLANK(Table1[[#This Row],[Item]]),"Unknown",Table1[[#This Row],[Item]])</f>
        <v>Grilled Chicken</v>
      </c>
      <c r="F9665">
        <v>15</v>
      </c>
      <c r="G9665" s="4">
        <f>IF(ISBLANK(Table1[[#This Row],[Price]]),AVERAGE(F9665:F27198),Table1[[#This Row],[Price]])</f>
        <v>15</v>
      </c>
      <c r="H9665">
        <v>2</v>
      </c>
      <c r="I9665" s="4">
        <f>IF(ISBLANK(Table1[[#This Row],[Quantity]]),AVERAGE(H9665:H27198),Table1[[#This Row],[Quantity]])</f>
        <v>2</v>
      </c>
      <c r="J9665">
        <v>30</v>
      </c>
      <c r="K9665" s="4">
        <f>IF(ISBLANK(Table1[[#This Row],[Order Total]]),AVERAGE(J9665:J27198),Table1[[#This Row],[Order Total]])</f>
        <v>30</v>
      </c>
      <c r="L9665" s="1">
        <v>44807</v>
      </c>
      <c r="M9665" t="s">
        <v>13</v>
      </c>
      <c r="N9665" s="4" t="str">
        <f>IF(ISBLANK(Table1[[#This Row],[Payment Method]]),"Unknown",Table1[[#This Row],[Payment Method]])</f>
        <v>Credit Card</v>
      </c>
    </row>
    <row r="9666" spans="1:14" hidden="1" x14ac:dyDescent="0.35">
      <c r="A9666" t="s">
        <v>9806</v>
      </c>
      <c r="B9666" t="s">
        <v>69</v>
      </c>
      <c r="C9666" t="s">
        <v>20</v>
      </c>
      <c r="D9666" t="s">
        <v>245</v>
      </c>
      <c r="E9666" s="4" t="str">
        <f>IF(ISBLANK(Table1[[#This Row],[Item]]),"Unknown",Table1[[#This Row],[Item]])</f>
        <v>Steak</v>
      </c>
      <c r="F9666">
        <v>20</v>
      </c>
      <c r="G9666" s="4">
        <f>IF(ISBLANK(Table1[[#This Row],[Price]]),AVERAGE(F9666:F27199),Table1[[#This Row],[Price]])</f>
        <v>20</v>
      </c>
      <c r="H9666">
        <v>2</v>
      </c>
      <c r="I9666" s="4">
        <f>IF(ISBLANK(Table1[[#This Row],[Quantity]]),AVERAGE(H9666:H27199),Table1[[#This Row],[Quantity]])</f>
        <v>2</v>
      </c>
      <c r="J9666">
        <v>40</v>
      </c>
      <c r="K9666" s="4">
        <f>IF(ISBLANK(Table1[[#This Row],[Order Total]]),AVERAGE(J9666:J27199),Table1[[#This Row],[Order Total]])</f>
        <v>40</v>
      </c>
      <c r="L9666" s="1">
        <v>44690</v>
      </c>
      <c r="M9666" t="s">
        <v>28</v>
      </c>
      <c r="N9666" s="4" t="str">
        <f>IF(ISBLANK(Table1[[#This Row],[Payment Method]]),"Unknown",Table1[[#This Row],[Payment Method]])</f>
        <v>Cash</v>
      </c>
    </row>
    <row r="9667" spans="1:14" hidden="1" x14ac:dyDescent="0.35">
      <c r="A9667" t="s">
        <v>9807</v>
      </c>
      <c r="B9667" t="s">
        <v>97</v>
      </c>
      <c r="C9667" t="s">
        <v>38</v>
      </c>
      <c r="D9667" t="s">
        <v>121</v>
      </c>
      <c r="E9667" s="4" t="str">
        <f>IF(ISBLANK(Table1[[#This Row],[Item]]),"Unknown",Table1[[#This Row],[Item]])</f>
        <v>Ice Cream</v>
      </c>
      <c r="F9667">
        <v>5</v>
      </c>
      <c r="G9667" s="4">
        <f>IF(ISBLANK(Table1[[#This Row],[Price]]),AVERAGE(F9667:F27200),Table1[[#This Row],[Price]])</f>
        <v>5</v>
      </c>
      <c r="H9667">
        <v>1</v>
      </c>
      <c r="I9667" s="4">
        <f>IF(ISBLANK(Table1[[#This Row],[Quantity]]),AVERAGE(H9667:H27200),Table1[[#This Row],[Quantity]])</f>
        <v>1</v>
      </c>
      <c r="J9667">
        <v>5</v>
      </c>
      <c r="K9667" s="4">
        <f>IF(ISBLANK(Table1[[#This Row],[Order Total]]),AVERAGE(J9667:J27200),Table1[[#This Row],[Order Total]])</f>
        <v>5</v>
      </c>
      <c r="L9667" s="1">
        <v>45167</v>
      </c>
      <c r="M9667" t="s">
        <v>28</v>
      </c>
      <c r="N9667" s="4" t="str">
        <f>IF(ISBLANK(Table1[[#This Row],[Payment Method]]),"Unknown",Table1[[#This Row],[Payment Method]])</f>
        <v>Cash</v>
      </c>
    </row>
    <row r="9668" spans="1:14" hidden="1" x14ac:dyDescent="0.35">
      <c r="A9668" t="s">
        <v>9808</v>
      </c>
      <c r="B9668" t="s">
        <v>240</v>
      </c>
      <c r="C9668" t="s">
        <v>24</v>
      </c>
      <c r="D9668" t="s">
        <v>56</v>
      </c>
      <c r="E9668" s="4" t="str">
        <f>IF(ISBLANK(Table1[[#This Row],[Item]]),"Unknown",Table1[[#This Row],[Item]])</f>
        <v>Lemonade</v>
      </c>
      <c r="F9668">
        <v>3</v>
      </c>
      <c r="G9668" s="4">
        <f>IF(ISBLANK(Table1[[#This Row],[Price]]),AVERAGE(F9668:F27201),Table1[[#This Row],[Price]])</f>
        <v>3</v>
      </c>
      <c r="H9668">
        <v>3</v>
      </c>
      <c r="I9668" s="4">
        <f>IF(ISBLANK(Table1[[#This Row],[Quantity]]),AVERAGE(H9668:H27201),Table1[[#This Row],[Quantity]])</f>
        <v>3</v>
      </c>
      <c r="J9668">
        <v>9</v>
      </c>
      <c r="K9668" s="4">
        <f>IF(ISBLANK(Table1[[#This Row],[Order Total]]),AVERAGE(J9668:J27201),Table1[[#This Row],[Order Total]])</f>
        <v>9</v>
      </c>
      <c r="L9668" s="1">
        <v>44675</v>
      </c>
      <c r="M9668" t="s">
        <v>17</v>
      </c>
      <c r="N9668" s="4" t="str">
        <f>IF(ISBLANK(Table1[[#This Row],[Payment Method]]),"Unknown",Table1[[#This Row],[Payment Method]])</f>
        <v>Digital Wallet</v>
      </c>
    </row>
    <row r="9669" spans="1:14" hidden="1" x14ac:dyDescent="0.35">
      <c r="A9669" t="s">
        <v>9809</v>
      </c>
      <c r="B9669" t="s">
        <v>49</v>
      </c>
      <c r="C9669" t="s">
        <v>38</v>
      </c>
      <c r="D9669" t="s">
        <v>125</v>
      </c>
      <c r="E9669" s="4" t="str">
        <f>IF(ISBLANK(Table1[[#This Row],[Item]]),"Unknown",Table1[[#This Row],[Item]])</f>
        <v>Cheesecake</v>
      </c>
      <c r="F9669">
        <v>7</v>
      </c>
      <c r="G9669" s="4">
        <f>IF(ISBLANK(Table1[[#This Row],[Price]]),AVERAGE(F9669:F27202),Table1[[#This Row],[Price]])</f>
        <v>7</v>
      </c>
      <c r="H9669">
        <v>5</v>
      </c>
      <c r="I9669" s="4">
        <f>IF(ISBLANK(Table1[[#This Row],[Quantity]]),AVERAGE(H9669:H27202),Table1[[#This Row],[Quantity]])</f>
        <v>5</v>
      </c>
      <c r="J9669">
        <v>35</v>
      </c>
      <c r="K9669" s="4">
        <f>IF(ISBLANK(Table1[[#This Row],[Order Total]]),AVERAGE(J9669:J27202),Table1[[#This Row],[Order Total]])</f>
        <v>35</v>
      </c>
      <c r="L9669" s="1">
        <v>45210</v>
      </c>
      <c r="M9669" t="s">
        <v>28</v>
      </c>
      <c r="N9669" s="4" t="str">
        <f>IF(ISBLANK(Table1[[#This Row],[Payment Method]]),"Unknown",Table1[[#This Row],[Payment Method]])</f>
        <v>Cash</v>
      </c>
    </row>
    <row r="9670" spans="1:14" hidden="1" x14ac:dyDescent="0.35">
      <c r="A9670" t="s">
        <v>9810</v>
      </c>
      <c r="B9670" t="s">
        <v>49</v>
      </c>
      <c r="C9670" t="s">
        <v>24</v>
      </c>
      <c r="D9670" t="s">
        <v>56</v>
      </c>
      <c r="E9670" s="4" t="str">
        <f>IF(ISBLANK(Table1[[#This Row],[Item]]),"Unknown",Table1[[#This Row],[Item]])</f>
        <v>Lemonade</v>
      </c>
      <c r="F9670">
        <v>3</v>
      </c>
      <c r="G9670" s="4">
        <f>IF(ISBLANK(Table1[[#This Row],[Price]]),AVERAGE(F9670:F27203),Table1[[#This Row],[Price]])</f>
        <v>3</v>
      </c>
      <c r="H9670">
        <v>4</v>
      </c>
      <c r="I9670" s="4">
        <f>IF(ISBLANK(Table1[[#This Row],[Quantity]]),AVERAGE(H9670:H27203),Table1[[#This Row],[Quantity]])</f>
        <v>4</v>
      </c>
      <c r="J9670">
        <v>12</v>
      </c>
      <c r="K9670" s="4">
        <f>IF(ISBLANK(Table1[[#This Row],[Order Total]]),AVERAGE(J9670:J27203),Table1[[#This Row],[Order Total]])</f>
        <v>12</v>
      </c>
      <c r="L9670" s="1">
        <v>44965</v>
      </c>
      <c r="M9670" t="s">
        <v>13</v>
      </c>
      <c r="N9670" s="4" t="str">
        <f>IF(ISBLANK(Table1[[#This Row],[Payment Method]]),"Unknown",Table1[[#This Row],[Payment Method]])</f>
        <v>Credit Card</v>
      </c>
    </row>
    <row r="9671" spans="1:14" hidden="1" x14ac:dyDescent="0.35">
      <c r="A9671" t="s">
        <v>9811</v>
      </c>
      <c r="B9671" t="s">
        <v>219</v>
      </c>
      <c r="C9671" t="s">
        <v>38</v>
      </c>
      <c r="D9671" t="s">
        <v>74</v>
      </c>
      <c r="E9671" s="4" t="str">
        <f>IF(ISBLANK(Table1[[#This Row],[Item]]),"Unknown",Table1[[#This Row],[Item]])</f>
        <v>Chocolate Cake</v>
      </c>
      <c r="F9671">
        <v>6</v>
      </c>
      <c r="G9671" s="4">
        <f>IF(ISBLANK(Table1[[#This Row],[Price]]),AVERAGE(F9671:F27204),Table1[[#This Row],[Price]])</f>
        <v>6</v>
      </c>
      <c r="H9671">
        <v>5</v>
      </c>
      <c r="I9671" s="4">
        <f>IF(ISBLANK(Table1[[#This Row],[Quantity]]),AVERAGE(H9671:H27204),Table1[[#This Row],[Quantity]])</f>
        <v>5</v>
      </c>
      <c r="J9671">
        <v>30</v>
      </c>
      <c r="K9671" s="4">
        <f>IF(ISBLANK(Table1[[#This Row],[Order Total]]),AVERAGE(J9671:J27204),Table1[[#This Row],[Order Total]])</f>
        <v>30</v>
      </c>
      <c r="L9671" s="1">
        <v>44864</v>
      </c>
      <c r="M9671" t="s">
        <v>13</v>
      </c>
      <c r="N9671" s="4" t="str">
        <f>IF(ISBLANK(Table1[[#This Row],[Payment Method]]),"Unknown",Table1[[#This Row],[Payment Method]])</f>
        <v>Credit Card</v>
      </c>
    </row>
    <row r="9672" spans="1:14" hidden="1" x14ac:dyDescent="0.35">
      <c r="A9672" t="s">
        <v>9812</v>
      </c>
      <c r="B9672" t="s">
        <v>254</v>
      </c>
      <c r="C9672" t="s">
        <v>11</v>
      </c>
      <c r="D9672" t="s">
        <v>12</v>
      </c>
      <c r="E9672" s="4" t="str">
        <f>IF(ISBLANK(Table1[[#This Row],[Item]]),"Unknown",Table1[[#This Row],[Item]])</f>
        <v>Side Salad</v>
      </c>
      <c r="F9672">
        <v>3</v>
      </c>
      <c r="G9672" s="4">
        <f>IF(ISBLANK(Table1[[#This Row],[Price]]),AVERAGE(F9672:F27205),Table1[[#This Row],[Price]])</f>
        <v>3</v>
      </c>
      <c r="H9672">
        <v>2</v>
      </c>
      <c r="I9672" s="4">
        <f>IF(ISBLANK(Table1[[#This Row],[Quantity]]),AVERAGE(H9672:H27205),Table1[[#This Row],[Quantity]])</f>
        <v>2</v>
      </c>
      <c r="J9672">
        <v>6</v>
      </c>
      <c r="K9672" s="4">
        <f>IF(ISBLANK(Table1[[#This Row],[Order Total]]),AVERAGE(J9672:J27205),Table1[[#This Row],[Order Total]])</f>
        <v>6</v>
      </c>
      <c r="L9672" s="1">
        <v>45042</v>
      </c>
      <c r="M9672" t="s">
        <v>13</v>
      </c>
      <c r="N9672" s="4" t="str">
        <f>IF(ISBLANK(Table1[[#This Row],[Payment Method]]),"Unknown",Table1[[#This Row],[Payment Method]])</f>
        <v>Credit Card</v>
      </c>
    </row>
    <row r="9673" spans="1:14" hidden="1" x14ac:dyDescent="0.35">
      <c r="A9673" t="s">
        <v>9813</v>
      </c>
      <c r="B9673" t="s">
        <v>181</v>
      </c>
      <c r="C9673" t="s">
        <v>38</v>
      </c>
      <c r="D9673" t="s">
        <v>74</v>
      </c>
      <c r="E9673" s="4" t="str">
        <f>IF(ISBLANK(Table1[[#This Row],[Item]]),"Unknown",Table1[[#This Row],[Item]])</f>
        <v>Chocolate Cake</v>
      </c>
      <c r="F9673">
        <v>6</v>
      </c>
      <c r="G9673" s="4">
        <f>IF(ISBLANK(Table1[[#This Row],[Price]]),AVERAGE(F9673:F27206),Table1[[#This Row],[Price]])</f>
        <v>6</v>
      </c>
      <c r="H9673">
        <v>1</v>
      </c>
      <c r="I9673" s="4">
        <f>IF(ISBLANK(Table1[[#This Row],[Quantity]]),AVERAGE(H9673:H27206),Table1[[#This Row],[Quantity]])</f>
        <v>1</v>
      </c>
      <c r="J9673">
        <v>6</v>
      </c>
      <c r="K9673" s="4">
        <f>IF(ISBLANK(Table1[[#This Row],[Order Total]]),AVERAGE(J9673:J27206),Table1[[#This Row],[Order Total]])</f>
        <v>6</v>
      </c>
      <c r="L9673" s="1">
        <v>44939</v>
      </c>
      <c r="M9673" t="s">
        <v>28</v>
      </c>
      <c r="N9673" s="4" t="str">
        <f>IF(ISBLANK(Table1[[#This Row],[Payment Method]]),"Unknown",Table1[[#This Row],[Payment Method]])</f>
        <v>Cash</v>
      </c>
    </row>
    <row r="9674" spans="1:14" x14ac:dyDescent="0.35">
      <c r="A9674" t="s">
        <v>9814</v>
      </c>
      <c r="B9674" t="s">
        <v>225</v>
      </c>
      <c r="C9674" t="s">
        <v>11</v>
      </c>
      <c r="E9674" s="4" t="str">
        <f>IF(ISBLANK(Table1[[#This Row],[Item]]),"Unknown",Table1[[#This Row],[Item]])</f>
        <v>Unknown</v>
      </c>
      <c r="G9674" s="4">
        <f>IF(ISBLANK(Table1[[#This Row],[Price]]),AVERAGE(F9674:F27207),Table1[[#This Row],[Price]])</f>
        <v>6.5842606247486257</v>
      </c>
      <c r="H9674">
        <v>2</v>
      </c>
      <c r="I9674" s="4">
        <f>IF(ISBLANK(Table1[[#This Row],[Quantity]]),AVERAGE(H9674:H27207),Table1[[#This Row],[Quantity]])</f>
        <v>2</v>
      </c>
      <c r="J9674">
        <v>6</v>
      </c>
      <c r="K9674" s="4">
        <f>IF(ISBLANK(Table1[[#This Row],[Order Total]]),AVERAGE(J9674:J27207),Table1[[#This Row],[Order Total]])</f>
        <v>6</v>
      </c>
      <c r="L9674" s="1">
        <v>44791</v>
      </c>
      <c r="N9674" s="4" t="str">
        <f>IF(ISBLANK(Table1[[#This Row],[Payment Method]]),"Unknown",Table1[[#This Row],[Payment Method]])</f>
        <v>Unknown</v>
      </c>
    </row>
    <row r="9675" spans="1:14" hidden="1" x14ac:dyDescent="0.35">
      <c r="A9675" t="s">
        <v>9815</v>
      </c>
      <c r="B9675" t="s">
        <v>209</v>
      </c>
      <c r="C9675" t="s">
        <v>50</v>
      </c>
      <c r="D9675" t="s">
        <v>51</v>
      </c>
      <c r="E9675" s="4" t="str">
        <f>IF(ISBLANK(Table1[[#This Row],[Item]]),"Unknown",Table1[[#This Row],[Item]])</f>
        <v>Sweet Potato Fries</v>
      </c>
      <c r="F9675">
        <v>5</v>
      </c>
      <c r="G9675" s="4">
        <f>IF(ISBLANK(Table1[[#This Row],[Price]]),AVERAGE(F9675:F27208),Table1[[#This Row],[Price]])</f>
        <v>5</v>
      </c>
      <c r="H9675">
        <v>2</v>
      </c>
      <c r="I9675" s="4">
        <f>IF(ISBLANK(Table1[[#This Row],[Quantity]]),AVERAGE(H9675:H27208),Table1[[#This Row],[Quantity]])</f>
        <v>2</v>
      </c>
      <c r="J9675">
        <v>10</v>
      </c>
      <c r="K9675" s="4">
        <f>IF(ISBLANK(Table1[[#This Row],[Order Total]]),AVERAGE(J9675:J27208),Table1[[#This Row],[Order Total]])</f>
        <v>10</v>
      </c>
      <c r="L9675" s="1">
        <v>45105</v>
      </c>
      <c r="M9675" t="s">
        <v>17</v>
      </c>
      <c r="N9675" s="4" t="str">
        <f>IF(ISBLANK(Table1[[#This Row],[Payment Method]]),"Unknown",Table1[[#This Row],[Payment Method]])</f>
        <v>Digital Wallet</v>
      </c>
    </row>
    <row r="9676" spans="1:14" hidden="1" x14ac:dyDescent="0.35">
      <c r="A9676" t="s">
        <v>9816</v>
      </c>
      <c r="B9676" t="s">
        <v>215</v>
      </c>
      <c r="C9676" t="s">
        <v>24</v>
      </c>
      <c r="D9676" t="s">
        <v>141</v>
      </c>
      <c r="E9676" s="4" t="str">
        <f>IF(ISBLANK(Table1[[#This Row],[Item]]),"Unknown",Table1[[#This Row],[Item]])</f>
        <v>Iced Tea</v>
      </c>
      <c r="F9676">
        <v>2.5</v>
      </c>
      <c r="G9676" s="4">
        <f>IF(ISBLANK(Table1[[#This Row],[Price]]),AVERAGE(F9676:F27209),Table1[[#This Row],[Price]])</f>
        <v>2.5</v>
      </c>
      <c r="H9676">
        <v>3</v>
      </c>
      <c r="I9676" s="4">
        <f>IF(ISBLANK(Table1[[#This Row],[Quantity]]),AVERAGE(H9676:H27209),Table1[[#This Row],[Quantity]])</f>
        <v>3</v>
      </c>
      <c r="J9676">
        <v>7.5</v>
      </c>
      <c r="K9676" s="4">
        <f>IF(ISBLANK(Table1[[#This Row],[Order Total]]),AVERAGE(J9676:J27209),Table1[[#This Row],[Order Total]])</f>
        <v>7.5</v>
      </c>
      <c r="L9676" s="1">
        <v>45021</v>
      </c>
      <c r="M9676" t="s">
        <v>28</v>
      </c>
      <c r="N9676" s="4" t="str">
        <f>IF(ISBLANK(Table1[[#This Row],[Payment Method]]),"Unknown",Table1[[#This Row],[Payment Method]])</f>
        <v>Cash</v>
      </c>
    </row>
    <row r="9677" spans="1:14" hidden="1" x14ac:dyDescent="0.35">
      <c r="A9677" t="s">
        <v>9817</v>
      </c>
      <c r="B9677" t="s">
        <v>83</v>
      </c>
      <c r="C9677" t="s">
        <v>24</v>
      </c>
      <c r="D9677" t="s">
        <v>168</v>
      </c>
      <c r="E9677" s="4" t="str">
        <f>IF(ISBLANK(Table1[[#This Row],[Item]]),"Unknown",Table1[[#This Row],[Item]])</f>
        <v>Water</v>
      </c>
      <c r="F9677">
        <v>1</v>
      </c>
      <c r="G9677" s="4">
        <f>IF(ISBLANK(Table1[[#This Row],[Price]]),AVERAGE(F9677:F27210),Table1[[#This Row],[Price]])</f>
        <v>1</v>
      </c>
      <c r="H9677">
        <v>5</v>
      </c>
      <c r="I9677" s="4">
        <f>IF(ISBLANK(Table1[[#This Row],[Quantity]]),AVERAGE(H9677:H27210),Table1[[#This Row],[Quantity]])</f>
        <v>5</v>
      </c>
      <c r="J9677">
        <v>5</v>
      </c>
      <c r="K9677" s="4">
        <f>IF(ISBLANK(Table1[[#This Row],[Order Total]]),AVERAGE(J9677:J27210),Table1[[#This Row],[Order Total]])</f>
        <v>5</v>
      </c>
      <c r="L9677" s="1">
        <v>45112</v>
      </c>
      <c r="M9677" t="s">
        <v>17</v>
      </c>
      <c r="N9677" s="4" t="str">
        <f>IF(ISBLANK(Table1[[#This Row],[Payment Method]]),"Unknown",Table1[[#This Row],[Payment Method]])</f>
        <v>Digital Wallet</v>
      </c>
    </row>
    <row r="9678" spans="1:14" hidden="1" x14ac:dyDescent="0.35">
      <c r="A9678" t="s">
        <v>9818</v>
      </c>
      <c r="B9678" t="s">
        <v>163</v>
      </c>
      <c r="C9678" t="s">
        <v>20</v>
      </c>
      <c r="E9678" s="4" t="str">
        <f>IF(ISBLANK(Table1[[#This Row],[Item]]),"Unknown",Table1[[#This Row],[Item]])</f>
        <v>Unknown</v>
      </c>
      <c r="F9678">
        <v>12</v>
      </c>
      <c r="G9678" s="4">
        <f>IF(ISBLANK(Table1[[#This Row],[Price]]),AVERAGE(F9678:F27211),Table1[[#This Row],[Price]])</f>
        <v>12</v>
      </c>
      <c r="H9678">
        <v>1</v>
      </c>
      <c r="I9678" s="4">
        <f>IF(ISBLANK(Table1[[#This Row],[Quantity]]),AVERAGE(H9678:H27211),Table1[[#This Row],[Quantity]])</f>
        <v>1</v>
      </c>
      <c r="J9678">
        <v>12</v>
      </c>
      <c r="K9678" s="4">
        <f>IF(ISBLANK(Table1[[#This Row],[Order Total]]),AVERAGE(J9678:J27211),Table1[[#This Row],[Order Total]])</f>
        <v>12</v>
      </c>
      <c r="L9678" s="1">
        <v>44796</v>
      </c>
      <c r="N9678" s="4" t="str">
        <f>IF(ISBLANK(Table1[[#This Row],[Payment Method]]),"Unknown",Table1[[#This Row],[Payment Method]])</f>
        <v>Unknown</v>
      </c>
    </row>
    <row r="9679" spans="1:14" hidden="1" x14ac:dyDescent="0.35">
      <c r="A9679" t="s">
        <v>9819</v>
      </c>
      <c r="B9679" t="s">
        <v>160</v>
      </c>
      <c r="C9679" t="s">
        <v>11</v>
      </c>
      <c r="D9679" t="s">
        <v>230</v>
      </c>
      <c r="E9679" s="4" t="str">
        <f>IF(ISBLANK(Table1[[#This Row],[Item]]),"Unknown",Table1[[#This Row],[Item]])</f>
        <v>Onion Rings</v>
      </c>
      <c r="F9679">
        <v>5</v>
      </c>
      <c r="G9679" s="4">
        <f>IF(ISBLANK(Table1[[#This Row],[Price]]),AVERAGE(F9679:F27212),Table1[[#This Row],[Price]])</f>
        <v>5</v>
      </c>
      <c r="H9679">
        <v>3</v>
      </c>
      <c r="I9679" s="4">
        <f>IF(ISBLANK(Table1[[#This Row],[Quantity]]),AVERAGE(H9679:H27212),Table1[[#This Row],[Quantity]])</f>
        <v>3</v>
      </c>
      <c r="J9679">
        <v>15</v>
      </c>
      <c r="K9679" s="4">
        <f>IF(ISBLANK(Table1[[#This Row],[Order Total]]),AVERAGE(J9679:J27212),Table1[[#This Row],[Order Total]])</f>
        <v>15</v>
      </c>
      <c r="L9679" s="1">
        <v>44826</v>
      </c>
      <c r="M9679" t="s">
        <v>13</v>
      </c>
      <c r="N9679" s="4" t="str">
        <f>IF(ISBLANK(Table1[[#This Row],[Payment Method]]),"Unknown",Table1[[#This Row],[Payment Method]])</f>
        <v>Credit Card</v>
      </c>
    </row>
    <row r="9680" spans="1:14" hidden="1" x14ac:dyDescent="0.35">
      <c r="A9680" t="s">
        <v>9820</v>
      </c>
      <c r="B9680" t="s">
        <v>236</v>
      </c>
      <c r="C9680" t="s">
        <v>50</v>
      </c>
      <c r="D9680" t="s">
        <v>86</v>
      </c>
      <c r="E9680" s="4" t="str">
        <f>IF(ISBLANK(Table1[[#This Row],[Item]]),"Unknown",Table1[[#This Row],[Item]])</f>
        <v>Cheese Fries</v>
      </c>
      <c r="F9680">
        <v>5</v>
      </c>
      <c r="G9680" s="4">
        <f>IF(ISBLANK(Table1[[#This Row],[Price]]),AVERAGE(F9680:F27213),Table1[[#This Row],[Price]])</f>
        <v>5</v>
      </c>
      <c r="H9680">
        <v>2</v>
      </c>
      <c r="I9680" s="4">
        <f>IF(ISBLANK(Table1[[#This Row],[Quantity]]),AVERAGE(H9680:H27213),Table1[[#This Row],[Quantity]])</f>
        <v>2</v>
      </c>
      <c r="J9680">
        <v>10</v>
      </c>
      <c r="K9680" s="4">
        <f>IF(ISBLANK(Table1[[#This Row],[Order Total]]),AVERAGE(J9680:J27213),Table1[[#This Row],[Order Total]])</f>
        <v>10</v>
      </c>
      <c r="L9680" s="1">
        <v>45156</v>
      </c>
      <c r="M9680" t="s">
        <v>17</v>
      </c>
      <c r="N9680" s="4" t="str">
        <f>IF(ISBLANK(Table1[[#This Row],[Payment Method]]),"Unknown",Table1[[#This Row],[Payment Method]])</f>
        <v>Digital Wallet</v>
      </c>
    </row>
    <row r="9681" spans="1:14" hidden="1" x14ac:dyDescent="0.35">
      <c r="A9681" t="s">
        <v>9821</v>
      </c>
      <c r="B9681" t="s">
        <v>254</v>
      </c>
      <c r="C9681" t="s">
        <v>11</v>
      </c>
      <c r="D9681" t="s">
        <v>12</v>
      </c>
      <c r="E9681" s="4" t="str">
        <f>IF(ISBLANK(Table1[[#This Row],[Item]]),"Unknown",Table1[[#This Row],[Item]])</f>
        <v>Side Salad</v>
      </c>
      <c r="F9681">
        <v>3</v>
      </c>
      <c r="G9681" s="4">
        <f>IF(ISBLANK(Table1[[#This Row],[Price]]),AVERAGE(F9681:F27214),Table1[[#This Row],[Price]])</f>
        <v>3</v>
      </c>
      <c r="H9681">
        <v>3</v>
      </c>
      <c r="I9681" s="4">
        <f>IF(ISBLANK(Table1[[#This Row],[Quantity]]),AVERAGE(H9681:H27214),Table1[[#This Row],[Quantity]])</f>
        <v>3</v>
      </c>
      <c r="J9681">
        <v>9</v>
      </c>
      <c r="K9681" s="4">
        <f>IF(ISBLANK(Table1[[#This Row],[Order Total]]),AVERAGE(J9681:J27214),Table1[[#This Row],[Order Total]])</f>
        <v>9</v>
      </c>
      <c r="L9681" s="1">
        <v>44996</v>
      </c>
      <c r="M9681" t="s">
        <v>28</v>
      </c>
      <c r="N9681" s="4" t="str">
        <f>IF(ISBLANK(Table1[[#This Row],[Payment Method]]),"Unknown",Table1[[#This Row],[Payment Method]])</f>
        <v>Cash</v>
      </c>
    </row>
    <row r="9682" spans="1:14" hidden="1" x14ac:dyDescent="0.35">
      <c r="A9682" t="s">
        <v>9822</v>
      </c>
      <c r="B9682" t="s">
        <v>376</v>
      </c>
      <c r="C9682" t="s">
        <v>38</v>
      </c>
      <c r="D9682" t="s">
        <v>107</v>
      </c>
      <c r="E9682" s="4" t="str">
        <f>IF(ISBLANK(Table1[[#This Row],[Item]]),"Unknown",Table1[[#This Row],[Item]])</f>
        <v>Fruit Salad</v>
      </c>
      <c r="F9682">
        <v>4</v>
      </c>
      <c r="G9682" s="4">
        <f>IF(ISBLANK(Table1[[#This Row],[Price]]),AVERAGE(F9682:F27215),Table1[[#This Row],[Price]])</f>
        <v>4</v>
      </c>
      <c r="H9682">
        <v>1</v>
      </c>
      <c r="I9682" s="4">
        <f>IF(ISBLANK(Table1[[#This Row],[Quantity]]),AVERAGE(H9682:H27215),Table1[[#This Row],[Quantity]])</f>
        <v>1</v>
      </c>
      <c r="J9682">
        <v>4</v>
      </c>
      <c r="K9682" s="4">
        <f>IF(ISBLANK(Table1[[#This Row],[Order Total]]),AVERAGE(J9682:J27215),Table1[[#This Row],[Order Total]])</f>
        <v>4</v>
      </c>
      <c r="L9682" s="1">
        <v>44836</v>
      </c>
      <c r="M9682" t="s">
        <v>13</v>
      </c>
      <c r="N9682" s="4" t="str">
        <f>IF(ISBLANK(Table1[[#This Row],[Payment Method]]),"Unknown",Table1[[#This Row],[Payment Method]])</f>
        <v>Credit Card</v>
      </c>
    </row>
    <row r="9683" spans="1:14" x14ac:dyDescent="0.35">
      <c r="A9683" t="s">
        <v>9823</v>
      </c>
      <c r="B9683" t="s">
        <v>281</v>
      </c>
      <c r="C9683" t="s">
        <v>38</v>
      </c>
      <c r="E9683" s="4" t="str">
        <f>IF(ISBLANK(Table1[[#This Row],[Item]]),"Unknown",Table1[[#This Row],[Item]])</f>
        <v>Unknown</v>
      </c>
      <c r="G9683" s="4">
        <f>IF(ISBLANK(Table1[[#This Row],[Price]]),AVERAGE(F9683:F27216),Table1[[#This Row],[Price]])</f>
        <v>6.5862971413233122</v>
      </c>
      <c r="H9683">
        <v>5</v>
      </c>
      <c r="I9683" s="4">
        <f>IF(ISBLANK(Table1[[#This Row],[Quantity]]),AVERAGE(H9683:H27216),Table1[[#This Row],[Quantity]])</f>
        <v>5</v>
      </c>
      <c r="J9683">
        <v>25</v>
      </c>
      <c r="K9683" s="4">
        <f>IF(ISBLANK(Table1[[#This Row],[Order Total]]),AVERAGE(J9683:J27216),Table1[[#This Row],[Order Total]])</f>
        <v>25</v>
      </c>
      <c r="L9683" s="1">
        <v>45199</v>
      </c>
      <c r="M9683" t="s">
        <v>28</v>
      </c>
      <c r="N9683" s="4" t="str">
        <f>IF(ISBLANK(Table1[[#This Row],[Payment Method]]),"Unknown",Table1[[#This Row],[Payment Method]])</f>
        <v>Cash</v>
      </c>
    </row>
    <row r="9684" spans="1:14" hidden="1" x14ac:dyDescent="0.35">
      <c r="A9684" t="s">
        <v>9824</v>
      </c>
      <c r="B9684" t="s">
        <v>134</v>
      </c>
      <c r="C9684" t="s">
        <v>24</v>
      </c>
      <c r="D9684" t="s">
        <v>168</v>
      </c>
      <c r="E9684" s="4" t="str">
        <f>IF(ISBLANK(Table1[[#This Row],[Item]]),"Unknown",Table1[[#This Row],[Item]])</f>
        <v>Water</v>
      </c>
      <c r="F9684">
        <v>1</v>
      </c>
      <c r="G9684" s="4">
        <f>IF(ISBLANK(Table1[[#This Row],[Price]]),AVERAGE(F9684:F27217),Table1[[#This Row],[Price]])</f>
        <v>1</v>
      </c>
      <c r="H9684">
        <v>3</v>
      </c>
      <c r="I9684" s="4">
        <f>IF(ISBLANK(Table1[[#This Row],[Quantity]]),AVERAGE(H9684:H27217),Table1[[#This Row],[Quantity]])</f>
        <v>3</v>
      </c>
      <c r="J9684">
        <v>3</v>
      </c>
      <c r="K9684" s="4">
        <f>IF(ISBLANK(Table1[[#This Row],[Order Total]]),AVERAGE(J9684:J27217),Table1[[#This Row],[Order Total]])</f>
        <v>3</v>
      </c>
      <c r="L9684" s="1">
        <v>44617</v>
      </c>
      <c r="M9684" t="s">
        <v>17</v>
      </c>
      <c r="N9684" s="4" t="str">
        <f>IF(ISBLANK(Table1[[#This Row],[Payment Method]]),"Unknown",Table1[[#This Row],[Payment Method]])</f>
        <v>Digital Wallet</v>
      </c>
    </row>
    <row r="9685" spans="1:14" hidden="1" x14ac:dyDescent="0.35">
      <c r="A9685" t="s">
        <v>9825</v>
      </c>
      <c r="B9685" t="s">
        <v>81</v>
      </c>
      <c r="C9685" t="s">
        <v>11</v>
      </c>
      <c r="D9685" t="s">
        <v>16</v>
      </c>
      <c r="E9685" s="4" t="str">
        <f>IF(ISBLANK(Table1[[#This Row],[Item]]),"Unknown",Table1[[#This Row],[Item]])</f>
        <v>Mashed Potatoes</v>
      </c>
      <c r="F9685">
        <v>4</v>
      </c>
      <c r="G9685" s="4">
        <f>IF(ISBLANK(Table1[[#This Row],[Price]]),AVERAGE(F9685:F27218),Table1[[#This Row],[Price]])</f>
        <v>4</v>
      </c>
      <c r="H9685">
        <v>2</v>
      </c>
      <c r="I9685" s="4">
        <f>IF(ISBLANK(Table1[[#This Row],[Quantity]]),AVERAGE(H9685:H27218),Table1[[#This Row],[Quantity]])</f>
        <v>2</v>
      </c>
      <c r="J9685">
        <v>8</v>
      </c>
      <c r="K9685" s="4">
        <f>IF(ISBLANK(Table1[[#This Row],[Order Total]]),AVERAGE(J9685:J27218),Table1[[#This Row],[Order Total]])</f>
        <v>8</v>
      </c>
      <c r="L9685" s="1">
        <v>45113</v>
      </c>
      <c r="M9685" t="s">
        <v>28</v>
      </c>
      <c r="N9685" s="4" t="str">
        <f>IF(ISBLANK(Table1[[#This Row],[Payment Method]]),"Unknown",Table1[[#This Row],[Payment Method]])</f>
        <v>Cash</v>
      </c>
    </row>
    <row r="9686" spans="1:14" hidden="1" x14ac:dyDescent="0.35">
      <c r="A9686" t="s">
        <v>9826</v>
      </c>
      <c r="B9686" t="s">
        <v>40</v>
      </c>
      <c r="C9686" t="s">
        <v>11</v>
      </c>
      <c r="D9686" t="s">
        <v>16</v>
      </c>
      <c r="E9686" s="4" t="str">
        <f>IF(ISBLANK(Table1[[#This Row],[Item]]),"Unknown",Table1[[#This Row],[Item]])</f>
        <v>Mashed Potatoes</v>
      </c>
      <c r="F9686">
        <v>4</v>
      </c>
      <c r="G9686" s="4">
        <f>IF(ISBLANK(Table1[[#This Row],[Price]]),AVERAGE(F9686:F27219),Table1[[#This Row],[Price]])</f>
        <v>4</v>
      </c>
      <c r="H9686">
        <v>1</v>
      </c>
      <c r="I9686" s="4">
        <f>IF(ISBLANK(Table1[[#This Row],[Quantity]]),AVERAGE(H9686:H27219),Table1[[#This Row],[Quantity]])</f>
        <v>1</v>
      </c>
      <c r="J9686">
        <v>4</v>
      </c>
      <c r="K9686" s="4">
        <f>IF(ISBLANK(Table1[[#This Row],[Order Total]]),AVERAGE(J9686:J27219),Table1[[#This Row],[Order Total]])</f>
        <v>4</v>
      </c>
      <c r="L9686" s="1">
        <v>44740</v>
      </c>
      <c r="M9686" t="s">
        <v>17</v>
      </c>
      <c r="N9686" s="4" t="str">
        <f>IF(ISBLANK(Table1[[#This Row],[Payment Method]]),"Unknown",Table1[[#This Row],[Payment Method]])</f>
        <v>Digital Wallet</v>
      </c>
    </row>
    <row r="9687" spans="1:14" hidden="1" x14ac:dyDescent="0.35">
      <c r="A9687" t="s">
        <v>9827</v>
      </c>
      <c r="B9687" t="s">
        <v>219</v>
      </c>
      <c r="C9687" t="s">
        <v>24</v>
      </c>
      <c r="D9687" t="s">
        <v>168</v>
      </c>
      <c r="E9687" s="4" t="str">
        <f>IF(ISBLANK(Table1[[#This Row],[Item]]),"Unknown",Table1[[#This Row],[Item]])</f>
        <v>Water</v>
      </c>
      <c r="F9687">
        <v>1</v>
      </c>
      <c r="G9687" s="4">
        <f>IF(ISBLANK(Table1[[#This Row],[Price]]),AVERAGE(F9687:F27220),Table1[[#This Row],[Price]])</f>
        <v>1</v>
      </c>
      <c r="H9687">
        <v>5</v>
      </c>
      <c r="I9687" s="4">
        <f>IF(ISBLANK(Table1[[#This Row],[Quantity]]),AVERAGE(H9687:H27220),Table1[[#This Row],[Quantity]])</f>
        <v>5</v>
      </c>
      <c r="J9687">
        <v>5</v>
      </c>
      <c r="K9687" s="4">
        <f>IF(ISBLANK(Table1[[#This Row],[Order Total]]),AVERAGE(J9687:J27220),Table1[[#This Row],[Order Total]])</f>
        <v>5</v>
      </c>
      <c r="L9687" s="1">
        <v>44585</v>
      </c>
      <c r="M9687" t="s">
        <v>17</v>
      </c>
      <c r="N9687" s="4" t="str">
        <f>IF(ISBLANK(Table1[[#This Row],[Payment Method]]),"Unknown",Table1[[#This Row],[Payment Method]])</f>
        <v>Digital Wallet</v>
      </c>
    </row>
    <row r="9688" spans="1:14" hidden="1" x14ac:dyDescent="0.35">
      <c r="A9688" t="s">
        <v>9828</v>
      </c>
      <c r="B9688" t="s">
        <v>163</v>
      </c>
      <c r="C9688" t="s">
        <v>11</v>
      </c>
      <c r="D9688" t="s">
        <v>33</v>
      </c>
      <c r="E9688" s="4" t="str">
        <f>IF(ISBLANK(Table1[[#This Row],[Item]]),"Unknown",Table1[[#This Row],[Item]])</f>
        <v>Garlic Bread</v>
      </c>
      <c r="F9688">
        <v>4</v>
      </c>
      <c r="G9688" s="4">
        <f>IF(ISBLANK(Table1[[#This Row],[Price]]),AVERAGE(F9688:F27221),Table1[[#This Row],[Price]])</f>
        <v>4</v>
      </c>
      <c r="H9688">
        <v>5</v>
      </c>
      <c r="I9688" s="4">
        <f>IF(ISBLANK(Table1[[#This Row],[Quantity]]),AVERAGE(H9688:H27221),Table1[[#This Row],[Quantity]])</f>
        <v>5</v>
      </c>
      <c r="J9688">
        <v>20</v>
      </c>
      <c r="K9688" s="4">
        <f>IF(ISBLANK(Table1[[#This Row],[Order Total]]),AVERAGE(J9688:J27221),Table1[[#This Row],[Order Total]])</f>
        <v>20</v>
      </c>
      <c r="L9688" s="1">
        <v>44672</v>
      </c>
      <c r="M9688" t="s">
        <v>13</v>
      </c>
      <c r="N9688" s="4" t="str">
        <f>IF(ISBLANK(Table1[[#This Row],[Payment Method]]),"Unknown",Table1[[#This Row],[Payment Method]])</f>
        <v>Credit Card</v>
      </c>
    </row>
    <row r="9689" spans="1:14" hidden="1" x14ac:dyDescent="0.35">
      <c r="A9689" t="s">
        <v>9829</v>
      </c>
      <c r="B9689" t="s">
        <v>441</v>
      </c>
      <c r="C9689" t="s">
        <v>24</v>
      </c>
      <c r="D9689" t="s">
        <v>168</v>
      </c>
      <c r="E9689" s="4" t="str">
        <f>IF(ISBLANK(Table1[[#This Row],[Item]]),"Unknown",Table1[[#This Row],[Item]])</f>
        <v>Water</v>
      </c>
      <c r="F9689">
        <v>1</v>
      </c>
      <c r="G9689" s="4">
        <f>IF(ISBLANK(Table1[[#This Row],[Price]]),AVERAGE(F9689:F27222),Table1[[#This Row],[Price]])</f>
        <v>1</v>
      </c>
      <c r="H9689">
        <v>1</v>
      </c>
      <c r="I9689" s="4">
        <f>IF(ISBLANK(Table1[[#This Row],[Quantity]]),AVERAGE(H9689:H27222),Table1[[#This Row],[Quantity]])</f>
        <v>1</v>
      </c>
      <c r="J9689">
        <v>1</v>
      </c>
      <c r="K9689" s="4">
        <f>IF(ISBLANK(Table1[[#This Row],[Order Total]]),AVERAGE(J9689:J27222),Table1[[#This Row],[Order Total]])</f>
        <v>1</v>
      </c>
      <c r="L9689" s="1">
        <v>45216</v>
      </c>
      <c r="M9689" t="s">
        <v>28</v>
      </c>
      <c r="N9689" s="4" t="str">
        <f>IF(ISBLANK(Table1[[#This Row],[Payment Method]]),"Unknown",Table1[[#This Row],[Payment Method]])</f>
        <v>Cash</v>
      </c>
    </row>
    <row r="9690" spans="1:14" hidden="1" x14ac:dyDescent="0.35">
      <c r="A9690" t="s">
        <v>9830</v>
      </c>
      <c r="B9690" t="s">
        <v>143</v>
      </c>
      <c r="C9690" t="s">
        <v>11</v>
      </c>
      <c r="D9690" t="s">
        <v>79</v>
      </c>
      <c r="E9690" s="4" t="str">
        <f>IF(ISBLANK(Table1[[#This Row],[Item]]),"Unknown",Table1[[#This Row],[Item]])</f>
        <v>Grilled Vegetables</v>
      </c>
      <c r="F9690">
        <v>5</v>
      </c>
      <c r="G9690" s="4">
        <f>IF(ISBLANK(Table1[[#This Row],[Price]]),AVERAGE(F9690:F27223),Table1[[#This Row],[Price]])</f>
        <v>5</v>
      </c>
      <c r="H9690">
        <v>1</v>
      </c>
      <c r="I9690" s="4">
        <f>IF(ISBLANK(Table1[[#This Row],[Quantity]]),AVERAGE(H9690:H27223),Table1[[#This Row],[Quantity]])</f>
        <v>1</v>
      </c>
      <c r="J9690">
        <v>5</v>
      </c>
      <c r="K9690" s="4">
        <f>IF(ISBLANK(Table1[[#This Row],[Order Total]]),AVERAGE(J9690:J27223),Table1[[#This Row],[Order Total]])</f>
        <v>5</v>
      </c>
      <c r="L9690" s="1">
        <v>45245</v>
      </c>
      <c r="M9690" t="s">
        <v>13</v>
      </c>
      <c r="N9690" s="4" t="str">
        <f>IF(ISBLANK(Table1[[#This Row],[Payment Method]]),"Unknown",Table1[[#This Row],[Payment Method]])</f>
        <v>Credit Card</v>
      </c>
    </row>
    <row r="9691" spans="1:14" hidden="1" x14ac:dyDescent="0.35">
      <c r="A9691" t="s">
        <v>9831</v>
      </c>
      <c r="B9691" t="s">
        <v>484</v>
      </c>
      <c r="C9691" t="s">
        <v>24</v>
      </c>
      <c r="D9691" t="s">
        <v>56</v>
      </c>
      <c r="E9691" s="4" t="str">
        <f>IF(ISBLANK(Table1[[#This Row],[Item]]),"Unknown",Table1[[#This Row],[Item]])</f>
        <v>Lemonade</v>
      </c>
      <c r="F9691">
        <v>3</v>
      </c>
      <c r="G9691" s="4">
        <f>IF(ISBLANK(Table1[[#This Row],[Price]]),AVERAGE(F9691:F27224),Table1[[#This Row],[Price]])</f>
        <v>3</v>
      </c>
      <c r="H9691">
        <v>4</v>
      </c>
      <c r="I9691" s="4">
        <f>IF(ISBLANK(Table1[[#This Row],[Quantity]]),AVERAGE(H9691:H27224),Table1[[#This Row],[Quantity]])</f>
        <v>4</v>
      </c>
      <c r="J9691">
        <v>12</v>
      </c>
      <c r="K9691" s="4">
        <f>IF(ISBLANK(Table1[[#This Row],[Order Total]]),AVERAGE(J9691:J27224),Table1[[#This Row],[Order Total]])</f>
        <v>12</v>
      </c>
      <c r="L9691" s="1">
        <v>45007</v>
      </c>
      <c r="M9691" t="s">
        <v>13</v>
      </c>
      <c r="N9691" s="4" t="str">
        <f>IF(ISBLANK(Table1[[#This Row],[Payment Method]]),"Unknown",Table1[[#This Row],[Payment Method]])</f>
        <v>Credit Card</v>
      </c>
    </row>
    <row r="9692" spans="1:14" hidden="1" x14ac:dyDescent="0.35">
      <c r="A9692" t="s">
        <v>9832</v>
      </c>
      <c r="B9692" t="s">
        <v>268</v>
      </c>
      <c r="C9692" t="s">
        <v>20</v>
      </c>
      <c r="D9692" t="s">
        <v>27</v>
      </c>
      <c r="E9692" s="4" t="str">
        <f>IF(ISBLANK(Table1[[#This Row],[Item]]),"Unknown",Table1[[#This Row],[Item]])</f>
        <v>Pasta Alfredo</v>
      </c>
      <c r="F9692">
        <v>12</v>
      </c>
      <c r="G9692" s="4">
        <f>IF(ISBLANK(Table1[[#This Row],[Price]]),AVERAGE(F9692:F27225),Table1[[#This Row],[Price]])</f>
        <v>12</v>
      </c>
      <c r="H9692">
        <v>4</v>
      </c>
      <c r="I9692" s="4">
        <f>IF(ISBLANK(Table1[[#This Row],[Quantity]]),AVERAGE(H9692:H27225),Table1[[#This Row],[Quantity]])</f>
        <v>4</v>
      </c>
      <c r="J9692">
        <v>48</v>
      </c>
      <c r="K9692" s="4">
        <f>IF(ISBLANK(Table1[[#This Row],[Order Total]]),AVERAGE(J9692:J27225),Table1[[#This Row],[Order Total]])</f>
        <v>48</v>
      </c>
      <c r="L9692" s="1">
        <v>45068</v>
      </c>
      <c r="M9692" t="s">
        <v>28</v>
      </c>
      <c r="N9692" s="4" t="str">
        <f>IF(ISBLANK(Table1[[#This Row],[Payment Method]]),"Unknown",Table1[[#This Row],[Payment Method]])</f>
        <v>Cash</v>
      </c>
    </row>
    <row r="9693" spans="1:14" hidden="1" x14ac:dyDescent="0.35">
      <c r="A9693" t="s">
        <v>9833</v>
      </c>
      <c r="B9693" t="s">
        <v>114</v>
      </c>
      <c r="C9693" t="s">
        <v>24</v>
      </c>
      <c r="D9693" t="s">
        <v>168</v>
      </c>
      <c r="E9693" s="4" t="str">
        <f>IF(ISBLANK(Table1[[#This Row],[Item]]),"Unknown",Table1[[#This Row],[Item]])</f>
        <v>Water</v>
      </c>
      <c r="F9693">
        <v>1</v>
      </c>
      <c r="G9693" s="4">
        <f>IF(ISBLANK(Table1[[#This Row],[Price]]),AVERAGE(F9693:F27226),Table1[[#This Row],[Price]])</f>
        <v>1</v>
      </c>
      <c r="H9693">
        <v>3</v>
      </c>
      <c r="I9693" s="4">
        <f>IF(ISBLANK(Table1[[#This Row],[Quantity]]),AVERAGE(H9693:H27226),Table1[[#This Row],[Quantity]])</f>
        <v>3</v>
      </c>
      <c r="J9693">
        <v>3</v>
      </c>
      <c r="K9693" s="4">
        <f>IF(ISBLANK(Table1[[#This Row],[Order Total]]),AVERAGE(J9693:J27226),Table1[[#This Row],[Order Total]])</f>
        <v>3</v>
      </c>
      <c r="L9693" s="1">
        <v>45022</v>
      </c>
      <c r="M9693" t="s">
        <v>28</v>
      </c>
      <c r="N9693" s="4" t="str">
        <f>IF(ISBLANK(Table1[[#This Row],[Payment Method]]),"Unknown",Table1[[#This Row],[Payment Method]])</f>
        <v>Cash</v>
      </c>
    </row>
    <row r="9694" spans="1:14" x14ac:dyDescent="0.35">
      <c r="A9694" t="s">
        <v>9834</v>
      </c>
      <c r="B9694" t="s">
        <v>254</v>
      </c>
      <c r="C9694" t="s">
        <v>11</v>
      </c>
      <c r="E9694" s="4" t="str">
        <f>IF(ISBLANK(Table1[[#This Row],[Item]]),"Unknown",Table1[[#This Row],[Item]])</f>
        <v>Unknown</v>
      </c>
      <c r="G9694" s="4">
        <f>IF(ISBLANK(Table1[[#This Row],[Price]]),AVERAGE(F9694:F27227),Table1[[#This Row],[Price]])</f>
        <v>6.5903104421448733</v>
      </c>
      <c r="I9694" s="4">
        <f>IF(ISBLANK(Table1[[#This Row],[Quantity]]),AVERAGE(H9694:H27227),Table1[[#This Row],[Quantity]])</f>
        <v>3.016466283324621</v>
      </c>
      <c r="K9694" s="4">
        <f>IF(ISBLANK(Table1[[#This Row],[Order Total]]),AVERAGE(J9694:J27227),Table1[[#This Row],[Order Total]])</f>
        <v>19.948640878201779</v>
      </c>
      <c r="L9694" s="1">
        <v>44777</v>
      </c>
      <c r="M9694" t="s">
        <v>28</v>
      </c>
      <c r="N9694" s="4" t="str">
        <f>IF(ISBLANK(Table1[[#This Row],[Payment Method]]),"Unknown",Table1[[#This Row],[Payment Method]])</f>
        <v>Cash</v>
      </c>
    </row>
    <row r="9695" spans="1:14" hidden="1" x14ac:dyDescent="0.35">
      <c r="A9695" t="s">
        <v>9835</v>
      </c>
      <c r="B9695" t="s">
        <v>205</v>
      </c>
      <c r="C9695" t="s">
        <v>11</v>
      </c>
      <c r="D9695" t="s">
        <v>16</v>
      </c>
      <c r="E9695" s="4" t="str">
        <f>IF(ISBLANK(Table1[[#This Row],[Item]]),"Unknown",Table1[[#This Row],[Item]])</f>
        <v>Mashed Potatoes</v>
      </c>
      <c r="F9695">
        <v>4</v>
      </c>
      <c r="G9695" s="4">
        <f>IF(ISBLANK(Table1[[#This Row],[Price]]),AVERAGE(F9695:F27228),Table1[[#This Row],[Price]])</f>
        <v>4</v>
      </c>
      <c r="H9695">
        <v>5</v>
      </c>
      <c r="I9695" s="4">
        <f>IF(ISBLANK(Table1[[#This Row],[Quantity]]),AVERAGE(H9695:H27228),Table1[[#This Row],[Quantity]])</f>
        <v>5</v>
      </c>
      <c r="J9695">
        <v>20</v>
      </c>
      <c r="K9695" s="4">
        <f>IF(ISBLANK(Table1[[#This Row],[Order Total]]),AVERAGE(J9695:J27228),Table1[[#This Row],[Order Total]])</f>
        <v>20</v>
      </c>
      <c r="L9695" s="1">
        <v>45104</v>
      </c>
      <c r="M9695" t="s">
        <v>17</v>
      </c>
      <c r="N9695" s="4" t="str">
        <f>IF(ISBLANK(Table1[[#This Row],[Payment Method]]),"Unknown",Table1[[#This Row],[Payment Method]])</f>
        <v>Digital Wallet</v>
      </c>
    </row>
    <row r="9696" spans="1:14" hidden="1" x14ac:dyDescent="0.35">
      <c r="A9696" t="s">
        <v>9836</v>
      </c>
      <c r="B9696" t="s">
        <v>66</v>
      </c>
      <c r="C9696" t="s">
        <v>20</v>
      </c>
      <c r="D9696" t="s">
        <v>30</v>
      </c>
      <c r="E9696" s="4" t="str">
        <f>IF(ISBLANK(Table1[[#This Row],[Item]]),"Unknown",Table1[[#This Row],[Item]])</f>
        <v>Salmon</v>
      </c>
      <c r="F9696">
        <v>18</v>
      </c>
      <c r="G9696" s="4">
        <f>IF(ISBLANK(Table1[[#This Row],[Price]]),AVERAGE(F9696:F27229),Table1[[#This Row],[Price]])</f>
        <v>18</v>
      </c>
      <c r="H9696">
        <v>5</v>
      </c>
      <c r="I9696" s="4">
        <f>IF(ISBLANK(Table1[[#This Row],[Quantity]]),AVERAGE(H9696:H27229),Table1[[#This Row],[Quantity]])</f>
        <v>5</v>
      </c>
      <c r="J9696">
        <v>90</v>
      </c>
      <c r="K9696" s="4">
        <f>IF(ISBLANK(Table1[[#This Row],[Order Total]]),AVERAGE(J9696:J27229),Table1[[#This Row],[Order Total]])</f>
        <v>90</v>
      </c>
      <c r="L9696" s="1">
        <v>45189</v>
      </c>
      <c r="M9696" t="s">
        <v>28</v>
      </c>
      <c r="N9696" s="4" t="str">
        <f>IF(ISBLANK(Table1[[#This Row],[Payment Method]]),"Unknown",Table1[[#This Row],[Payment Method]])</f>
        <v>Cash</v>
      </c>
    </row>
    <row r="9697" spans="1:14" hidden="1" x14ac:dyDescent="0.35">
      <c r="A9697" t="s">
        <v>9837</v>
      </c>
      <c r="B9697" t="s">
        <v>225</v>
      </c>
      <c r="C9697" t="s">
        <v>50</v>
      </c>
      <c r="D9697" t="s">
        <v>51</v>
      </c>
      <c r="E9697" s="4" t="str">
        <f>IF(ISBLANK(Table1[[#This Row],[Item]]),"Unknown",Table1[[#This Row],[Item]])</f>
        <v>Sweet Potato Fries</v>
      </c>
      <c r="F9697">
        <v>5</v>
      </c>
      <c r="G9697" s="4">
        <f>IF(ISBLANK(Table1[[#This Row],[Price]]),AVERAGE(F9697:F27230),Table1[[#This Row],[Price]])</f>
        <v>5</v>
      </c>
      <c r="H9697">
        <v>4</v>
      </c>
      <c r="I9697" s="4">
        <f>IF(ISBLANK(Table1[[#This Row],[Quantity]]),AVERAGE(H9697:H27230),Table1[[#This Row],[Quantity]])</f>
        <v>4</v>
      </c>
      <c r="J9697">
        <v>20</v>
      </c>
      <c r="K9697" s="4">
        <f>IF(ISBLANK(Table1[[#This Row],[Order Total]]),AVERAGE(J9697:J27230),Table1[[#This Row],[Order Total]])</f>
        <v>20</v>
      </c>
      <c r="L9697" s="1">
        <v>45128</v>
      </c>
      <c r="M9697" t="s">
        <v>17</v>
      </c>
      <c r="N9697" s="4" t="str">
        <f>IF(ISBLANK(Table1[[#This Row],[Payment Method]]),"Unknown",Table1[[#This Row],[Payment Method]])</f>
        <v>Digital Wallet</v>
      </c>
    </row>
    <row r="9698" spans="1:14" hidden="1" x14ac:dyDescent="0.35">
      <c r="A9698" t="s">
        <v>9838</v>
      </c>
      <c r="B9698" t="s">
        <v>120</v>
      </c>
      <c r="C9698" t="s">
        <v>24</v>
      </c>
      <c r="D9698" t="s">
        <v>168</v>
      </c>
      <c r="E9698" s="4" t="str">
        <f>IF(ISBLANK(Table1[[#This Row],[Item]]),"Unknown",Table1[[#This Row],[Item]])</f>
        <v>Water</v>
      </c>
      <c r="F9698">
        <v>1</v>
      </c>
      <c r="G9698" s="4">
        <f>IF(ISBLANK(Table1[[#This Row],[Price]]),AVERAGE(F9698:F27231),Table1[[#This Row],[Price]])</f>
        <v>1</v>
      </c>
      <c r="H9698">
        <v>3</v>
      </c>
      <c r="I9698" s="4">
        <f>IF(ISBLANK(Table1[[#This Row],[Quantity]]),AVERAGE(H9698:H27231),Table1[[#This Row],[Quantity]])</f>
        <v>3</v>
      </c>
      <c r="J9698">
        <v>3</v>
      </c>
      <c r="K9698" s="4">
        <f>IF(ISBLANK(Table1[[#This Row],[Order Total]]),AVERAGE(J9698:J27231),Table1[[#This Row],[Order Total]])</f>
        <v>3</v>
      </c>
      <c r="L9698" s="1">
        <v>44995</v>
      </c>
      <c r="N9698" s="4" t="str">
        <f>IF(ISBLANK(Table1[[#This Row],[Payment Method]]),"Unknown",Table1[[#This Row],[Payment Method]])</f>
        <v>Unknown</v>
      </c>
    </row>
    <row r="9699" spans="1:14" hidden="1" x14ac:dyDescent="0.35">
      <c r="A9699" t="s">
        <v>9839</v>
      </c>
      <c r="B9699" t="s">
        <v>225</v>
      </c>
      <c r="C9699" t="s">
        <v>50</v>
      </c>
      <c r="D9699" t="s">
        <v>112</v>
      </c>
      <c r="E9699" s="4" t="str">
        <f>IF(ISBLANK(Table1[[#This Row],[Item]]),"Unknown",Table1[[#This Row],[Item]])</f>
        <v>French Fries</v>
      </c>
      <c r="F9699">
        <v>4</v>
      </c>
      <c r="G9699" s="4">
        <f>IF(ISBLANK(Table1[[#This Row],[Price]]),AVERAGE(F9699:F27232),Table1[[#This Row],[Price]])</f>
        <v>4</v>
      </c>
      <c r="H9699">
        <v>5</v>
      </c>
      <c r="I9699" s="4">
        <f>IF(ISBLANK(Table1[[#This Row],[Quantity]]),AVERAGE(H9699:H27232),Table1[[#This Row],[Quantity]])</f>
        <v>5</v>
      </c>
      <c r="J9699">
        <v>20</v>
      </c>
      <c r="K9699" s="4">
        <f>IF(ISBLANK(Table1[[#This Row],[Order Total]]),AVERAGE(J9699:J27232),Table1[[#This Row],[Order Total]])</f>
        <v>20</v>
      </c>
      <c r="L9699" s="1">
        <v>45261</v>
      </c>
      <c r="M9699" t="s">
        <v>28</v>
      </c>
      <c r="N9699" s="4" t="str">
        <f>IF(ISBLANK(Table1[[#This Row],[Payment Method]]),"Unknown",Table1[[#This Row],[Payment Method]])</f>
        <v>Cash</v>
      </c>
    </row>
    <row r="9700" spans="1:14" hidden="1" x14ac:dyDescent="0.35">
      <c r="A9700" t="s">
        <v>9840</v>
      </c>
      <c r="B9700" t="s">
        <v>215</v>
      </c>
      <c r="C9700" t="s">
        <v>20</v>
      </c>
      <c r="D9700" t="s">
        <v>41</v>
      </c>
      <c r="E9700" s="4" t="str">
        <f>IF(ISBLANK(Table1[[#This Row],[Item]]),"Unknown",Table1[[#This Row],[Item]])</f>
        <v>Vegetarian Platter</v>
      </c>
      <c r="F9700">
        <v>14</v>
      </c>
      <c r="G9700" s="4">
        <f>IF(ISBLANK(Table1[[#This Row],[Price]]),AVERAGE(F9700:F27233),Table1[[#This Row],[Price]])</f>
        <v>14</v>
      </c>
      <c r="H9700">
        <v>2</v>
      </c>
      <c r="I9700" s="4">
        <f>IF(ISBLANK(Table1[[#This Row],[Quantity]]),AVERAGE(H9700:H27233),Table1[[#This Row],[Quantity]])</f>
        <v>2</v>
      </c>
      <c r="J9700">
        <v>28</v>
      </c>
      <c r="K9700" s="4">
        <f>IF(ISBLANK(Table1[[#This Row],[Order Total]]),AVERAGE(J9700:J27233),Table1[[#This Row],[Order Total]])</f>
        <v>28</v>
      </c>
      <c r="L9700" s="1">
        <v>44834</v>
      </c>
      <c r="M9700" t="s">
        <v>28</v>
      </c>
      <c r="N9700" s="4" t="str">
        <f>IF(ISBLANK(Table1[[#This Row],[Payment Method]]),"Unknown",Table1[[#This Row],[Payment Method]])</f>
        <v>Cash</v>
      </c>
    </row>
    <row r="9701" spans="1:14" hidden="1" x14ac:dyDescent="0.35">
      <c r="A9701" t="s">
        <v>9841</v>
      </c>
      <c r="B9701" t="s">
        <v>147</v>
      </c>
      <c r="C9701" t="s">
        <v>20</v>
      </c>
      <c r="D9701" t="s">
        <v>245</v>
      </c>
      <c r="E9701" s="4" t="str">
        <f>IF(ISBLANK(Table1[[#This Row],[Item]]),"Unknown",Table1[[#This Row],[Item]])</f>
        <v>Steak</v>
      </c>
      <c r="F9701">
        <v>20</v>
      </c>
      <c r="G9701" s="4">
        <f>IF(ISBLANK(Table1[[#This Row],[Price]]),AVERAGE(F9701:F27234),Table1[[#This Row],[Price]])</f>
        <v>20</v>
      </c>
      <c r="H9701">
        <v>2</v>
      </c>
      <c r="I9701" s="4">
        <f>IF(ISBLANK(Table1[[#This Row],[Quantity]]),AVERAGE(H9701:H27234),Table1[[#This Row],[Quantity]])</f>
        <v>2</v>
      </c>
      <c r="J9701">
        <v>40</v>
      </c>
      <c r="K9701" s="4">
        <f>IF(ISBLANK(Table1[[#This Row],[Order Total]]),AVERAGE(J9701:J27234),Table1[[#This Row],[Order Total]])</f>
        <v>40</v>
      </c>
      <c r="L9701" s="1">
        <v>45013</v>
      </c>
      <c r="M9701" t="s">
        <v>17</v>
      </c>
      <c r="N9701" s="4" t="str">
        <f>IF(ISBLANK(Table1[[#This Row],[Payment Method]]),"Unknown",Table1[[#This Row],[Payment Method]])</f>
        <v>Digital Wallet</v>
      </c>
    </row>
    <row r="9702" spans="1:14" hidden="1" x14ac:dyDescent="0.35">
      <c r="A9702" t="s">
        <v>9842</v>
      </c>
      <c r="B9702" t="s">
        <v>60</v>
      </c>
      <c r="C9702" t="s">
        <v>50</v>
      </c>
      <c r="D9702" t="s">
        <v>86</v>
      </c>
      <c r="E9702" s="4" t="str">
        <f>IF(ISBLANK(Table1[[#This Row],[Item]]),"Unknown",Table1[[#This Row],[Item]])</f>
        <v>Cheese Fries</v>
      </c>
      <c r="F9702">
        <v>5</v>
      </c>
      <c r="G9702" s="4">
        <f>IF(ISBLANK(Table1[[#This Row],[Price]]),AVERAGE(F9702:F27235),Table1[[#This Row],[Price]])</f>
        <v>5</v>
      </c>
      <c r="H9702">
        <v>3</v>
      </c>
      <c r="I9702" s="4">
        <f>IF(ISBLANK(Table1[[#This Row],[Quantity]]),AVERAGE(H9702:H27235),Table1[[#This Row],[Quantity]])</f>
        <v>3</v>
      </c>
      <c r="J9702">
        <v>15</v>
      </c>
      <c r="K9702" s="4">
        <f>IF(ISBLANK(Table1[[#This Row],[Order Total]]),AVERAGE(J9702:J27235),Table1[[#This Row],[Order Total]])</f>
        <v>15</v>
      </c>
      <c r="L9702" s="1">
        <v>45115</v>
      </c>
      <c r="M9702" t="s">
        <v>28</v>
      </c>
      <c r="N9702" s="4" t="str">
        <f>IF(ISBLANK(Table1[[#This Row],[Payment Method]]),"Unknown",Table1[[#This Row],[Payment Method]])</f>
        <v>Cash</v>
      </c>
    </row>
    <row r="9703" spans="1:14" hidden="1" x14ac:dyDescent="0.35">
      <c r="A9703" t="s">
        <v>9843</v>
      </c>
      <c r="B9703" t="s">
        <v>47</v>
      </c>
      <c r="C9703" t="s">
        <v>20</v>
      </c>
      <c r="D9703" t="s">
        <v>41</v>
      </c>
      <c r="E9703" s="4" t="str">
        <f>IF(ISBLANK(Table1[[#This Row],[Item]]),"Unknown",Table1[[#This Row],[Item]])</f>
        <v>Vegetarian Platter</v>
      </c>
      <c r="F9703">
        <v>14</v>
      </c>
      <c r="G9703" s="4">
        <f>IF(ISBLANK(Table1[[#This Row],[Price]]),AVERAGE(F9703:F27236),Table1[[#This Row],[Price]])</f>
        <v>14</v>
      </c>
      <c r="H9703">
        <v>5</v>
      </c>
      <c r="I9703" s="4">
        <f>IF(ISBLANK(Table1[[#This Row],[Quantity]]),AVERAGE(H9703:H27236),Table1[[#This Row],[Quantity]])</f>
        <v>5</v>
      </c>
      <c r="J9703">
        <v>70</v>
      </c>
      <c r="K9703" s="4">
        <f>IF(ISBLANK(Table1[[#This Row],[Order Total]]),AVERAGE(J9703:J27236),Table1[[#This Row],[Order Total]])</f>
        <v>70</v>
      </c>
      <c r="L9703" s="1">
        <v>44901</v>
      </c>
      <c r="M9703" t="s">
        <v>28</v>
      </c>
      <c r="N9703" s="4" t="str">
        <f>IF(ISBLANK(Table1[[#This Row],[Payment Method]]),"Unknown",Table1[[#This Row],[Payment Method]])</f>
        <v>Cash</v>
      </c>
    </row>
    <row r="9704" spans="1:14" hidden="1" x14ac:dyDescent="0.35">
      <c r="A9704" t="s">
        <v>9844</v>
      </c>
      <c r="B9704" t="s">
        <v>81</v>
      </c>
      <c r="C9704" t="s">
        <v>50</v>
      </c>
      <c r="D9704" t="s">
        <v>86</v>
      </c>
      <c r="E9704" s="4" t="str">
        <f>IF(ISBLANK(Table1[[#This Row],[Item]]),"Unknown",Table1[[#This Row],[Item]])</f>
        <v>Cheese Fries</v>
      </c>
      <c r="F9704">
        <v>5</v>
      </c>
      <c r="G9704" s="4">
        <f>IF(ISBLANK(Table1[[#This Row],[Price]]),AVERAGE(F9704:F27237),Table1[[#This Row],[Price]])</f>
        <v>5</v>
      </c>
      <c r="H9704">
        <v>2</v>
      </c>
      <c r="I9704" s="4">
        <f>IF(ISBLANK(Table1[[#This Row],[Quantity]]),AVERAGE(H9704:H27237),Table1[[#This Row],[Quantity]])</f>
        <v>2</v>
      </c>
      <c r="J9704">
        <v>10</v>
      </c>
      <c r="K9704" s="4">
        <f>IF(ISBLANK(Table1[[#This Row],[Order Total]]),AVERAGE(J9704:J27237),Table1[[#This Row],[Order Total]])</f>
        <v>10</v>
      </c>
      <c r="L9704" s="1">
        <v>45155</v>
      </c>
      <c r="M9704" t="s">
        <v>13</v>
      </c>
      <c r="N9704" s="4" t="str">
        <f>IF(ISBLANK(Table1[[#This Row],[Payment Method]]),"Unknown",Table1[[#This Row],[Payment Method]])</f>
        <v>Credit Card</v>
      </c>
    </row>
    <row r="9705" spans="1:14" hidden="1" x14ac:dyDescent="0.35">
      <c r="A9705" t="s">
        <v>9845</v>
      </c>
      <c r="B9705" t="s">
        <v>372</v>
      </c>
      <c r="C9705" t="s">
        <v>24</v>
      </c>
      <c r="E9705" s="4" t="str">
        <f>IF(ISBLANK(Table1[[#This Row],[Item]]),"Unknown",Table1[[#This Row],[Item]])</f>
        <v>Unknown</v>
      </c>
      <c r="F9705">
        <v>2.5</v>
      </c>
      <c r="G9705" s="4">
        <f>IF(ISBLANK(Table1[[#This Row],[Price]]),AVERAGE(F9705:F27238),Table1[[#This Row],[Price]])</f>
        <v>2.5</v>
      </c>
      <c r="H9705">
        <v>2</v>
      </c>
      <c r="I9705" s="4">
        <f>IF(ISBLANK(Table1[[#This Row],[Quantity]]),AVERAGE(H9705:H27238),Table1[[#This Row],[Quantity]])</f>
        <v>2</v>
      </c>
      <c r="J9705">
        <v>5</v>
      </c>
      <c r="K9705" s="4">
        <f>IF(ISBLANK(Table1[[#This Row],[Order Total]]),AVERAGE(J9705:J27238),Table1[[#This Row],[Order Total]])</f>
        <v>5</v>
      </c>
      <c r="L9705" s="1">
        <v>44838</v>
      </c>
      <c r="N9705" s="4" t="str">
        <f>IF(ISBLANK(Table1[[#This Row],[Payment Method]]),"Unknown",Table1[[#This Row],[Payment Method]])</f>
        <v>Unknown</v>
      </c>
    </row>
    <row r="9706" spans="1:14" hidden="1" x14ac:dyDescent="0.35">
      <c r="A9706" t="s">
        <v>9846</v>
      </c>
      <c r="B9706" t="s">
        <v>305</v>
      </c>
      <c r="C9706" t="s">
        <v>20</v>
      </c>
      <c r="D9706" t="s">
        <v>30</v>
      </c>
      <c r="E9706" s="4" t="str">
        <f>IF(ISBLANK(Table1[[#This Row],[Item]]),"Unknown",Table1[[#This Row],[Item]])</f>
        <v>Salmon</v>
      </c>
      <c r="F9706">
        <v>18</v>
      </c>
      <c r="G9706" s="4">
        <f>IF(ISBLANK(Table1[[#This Row],[Price]]),AVERAGE(F9706:F27239),Table1[[#This Row],[Price]])</f>
        <v>18</v>
      </c>
      <c r="H9706">
        <v>1</v>
      </c>
      <c r="I9706" s="4">
        <f>IF(ISBLANK(Table1[[#This Row],[Quantity]]),AVERAGE(H9706:H27239),Table1[[#This Row],[Quantity]])</f>
        <v>1</v>
      </c>
      <c r="J9706">
        <v>18</v>
      </c>
      <c r="K9706" s="4">
        <f>IF(ISBLANK(Table1[[#This Row],[Order Total]]),AVERAGE(J9706:J27239),Table1[[#This Row],[Order Total]])</f>
        <v>18</v>
      </c>
      <c r="L9706" s="1">
        <v>45280</v>
      </c>
      <c r="M9706" t="s">
        <v>13</v>
      </c>
      <c r="N9706" s="4" t="str">
        <f>IF(ISBLANK(Table1[[#This Row],[Payment Method]]),"Unknown",Table1[[#This Row],[Payment Method]])</f>
        <v>Credit Card</v>
      </c>
    </row>
    <row r="9707" spans="1:14" hidden="1" x14ac:dyDescent="0.35">
      <c r="A9707" t="s">
        <v>9847</v>
      </c>
      <c r="B9707" t="s">
        <v>176</v>
      </c>
      <c r="C9707" t="s">
        <v>50</v>
      </c>
      <c r="D9707" t="s">
        <v>86</v>
      </c>
      <c r="E9707" s="4" t="str">
        <f>IF(ISBLANK(Table1[[#This Row],[Item]]),"Unknown",Table1[[#This Row],[Item]])</f>
        <v>Cheese Fries</v>
      </c>
      <c r="F9707">
        <v>5</v>
      </c>
      <c r="G9707" s="4">
        <f>IF(ISBLANK(Table1[[#This Row],[Price]]),AVERAGE(F9707:F27240),Table1[[#This Row],[Price]])</f>
        <v>5</v>
      </c>
      <c r="H9707">
        <v>3</v>
      </c>
      <c r="I9707" s="4">
        <f>IF(ISBLANK(Table1[[#This Row],[Quantity]]),AVERAGE(H9707:H27240),Table1[[#This Row],[Quantity]])</f>
        <v>3</v>
      </c>
      <c r="J9707">
        <v>15</v>
      </c>
      <c r="K9707" s="4">
        <f>IF(ISBLANK(Table1[[#This Row],[Order Total]]),AVERAGE(J9707:J27240),Table1[[#This Row],[Order Total]])</f>
        <v>15</v>
      </c>
      <c r="L9707" s="1">
        <v>44651</v>
      </c>
      <c r="M9707" t="s">
        <v>13</v>
      </c>
      <c r="N9707" s="4" t="str">
        <f>IF(ISBLANK(Table1[[#This Row],[Payment Method]]),"Unknown",Table1[[#This Row],[Payment Method]])</f>
        <v>Credit Card</v>
      </c>
    </row>
    <row r="9708" spans="1:14" hidden="1" x14ac:dyDescent="0.35">
      <c r="A9708" t="s">
        <v>9848</v>
      </c>
      <c r="B9708" t="s">
        <v>47</v>
      </c>
      <c r="C9708" t="s">
        <v>20</v>
      </c>
      <c r="D9708" t="s">
        <v>30</v>
      </c>
      <c r="E9708" s="4" t="str">
        <f>IF(ISBLANK(Table1[[#This Row],[Item]]),"Unknown",Table1[[#This Row],[Item]])</f>
        <v>Salmon</v>
      </c>
      <c r="F9708">
        <v>18</v>
      </c>
      <c r="G9708" s="4">
        <f>IF(ISBLANK(Table1[[#This Row],[Price]]),AVERAGE(F9708:F27241),Table1[[#This Row],[Price]])</f>
        <v>18</v>
      </c>
      <c r="H9708">
        <v>2</v>
      </c>
      <c r="I9708" s="4">
        <f>IF(ISBLANK(Table1[[#This Row],[Quantity]]),AVERAGE(H9708:H27241),Table1[[#This Row],[Quantity]])</f>
        <v>2</v>
      </c>
      <c r="J9708">
        <v>36</v>
      </c>
      <c r="K9708" s="4">
        <f>IF(ISBLANK(Table1[[#This Row],[Order Total]]),AVERAGE(J9708:J27241),Table1[[#This Row],[Order Total]])</f>
        <v>36</v>
      </c>
      <c r="L9708" s="1">
        <v>44686</v>
      </c>
      <c r="N9708" s="4" t="str">
        <f>IF(ISBLANK(Table1[[#This Row],[Payment Method]]),"Unknown",Table1[[#This Row],[Payment Method]])</f>
        <v>Unknown</v>
      </c>
    </row>
    <row r="9709" spans="1:14" hidden="1" x14ac:dyDescent="0.35">
      <c r="A9709" t="s">
        <v>9849</v>
      </c>
      <c r="B9709" t="s">
        <v>136</v>
      </c>
      <c r="C9709" t="s">
        <v>24</v>
      </c>
      <c r="D9709" t="s">
        <v>56</v>
      </c>
      <c r="E9709" s="4" t="str">
        <f>IF(ISBLANK(Table1[[#This Row],[Item]]),"Unknown",Table1[[#This Row],[Item]])</f>
        <v>Lemonade</v>
      </c>
      <c r="F9709">
        <v>3</v>
      </c>
      <c r="G9709" s="4">
        <f>IF(ISBLANK(Table1[[#This Row],[Price]]),AVERAGE(F9709:F27242),Table1[[#This Row],[Price]])</f>
        <v>3</v>
      </c>
      <c r="H9709">
        <v>2</v>
      </c>
      <c r="I9709" s="4">
        <f>IF(ISBLANK(Table1[[#This Row],[Quantity]]),AVERAGE(H9709:H27242),Table1[[#This Row],[Quantity]])</f>
        <v>2</v>
      </c>
      <c r="J9709">
        <v>6</v>
      </c>
      <c r="K9709" s="4">
        <f>IF(ISBLANK(Table1[[#This Row],[Order Total]]),AVERAGE(J9709:J27242),Table1[[#This Row],[Order Total]])</f>
        <v>6</v>
      </c>
      <c r="L9709" s="1">
        <v>45247</v>
      </c>
      <c r="M9709" t="s">
        <v>17</v>
      </c>
      <c r="N9709" s="4" t="str">
        <f>IF(ISBLANK(Table1[[#This Row],[Payment Method]]),"Unknown",Table1[[#This Row],[Payment Method]])</f>
        <v>Digital Wallet</v>
      </c>
    </row>
    <row r="9710" spans="1:14" hidden="1" x14ac:dyDescent="0.35">
      <c r="A9710" t="s">
        <v>9850</v>
      </c>
      <c r="B9710" t="s">
        <v>411</v>
      </c>
      <c r="C9710" t="s">
        <v>50</v>
      </c>
      <c r="D9710" t="s">
        <v>86</v>
      </c>
      <c r="E9710" s="4" t="str">
        <f>IF(ISBLANK(Table1[[#This Row],[Item]]),"Unknown",Table1[[#This Row],[Item]])</f>
        <v>Cheese Fries</v>
      </c>
      <c r="F9710">
        <v>5</v>
      </c>
      <c r="G9710" s="4">
        <f>IF(ISBLANK(Table1[[#This Row],[Price]]),AVERAGE(F9710:F27243),Table1[[#This Row],[Price]])</f>
        <v>5</v>
      </c>
      <c r="H9710">
        <v>5</v>
      </c>
      <c r="I9710" s="4">
        <f>IF(ISBLANK(Table1[[#This Row],[Quantity]]),AVERAGE(H9710:H27243),Table1[[#This Row],[Quantity]])</f>
        <v>5</v>
      </c>
      <c r="J9710">
        <v>25</v>
      </c>
      <c r="K9710" s="4">
        <f>IF(ISBLANK(Table1[[#This Row],[Order Total]]),AVERAGE(J9710:J27243),Table1[[#This Row],[Order Total]])</f>
        <v>25</v>
      </c>
      <c r="L9710" s="1">
        <v>44717</v>
      </c>
      <c r="M9710" t="s">
        <v>13</v>
      </c>
      <c r="N9710" s="4" t="str">
        <f>IF(ISBLANK(Table1[[#This Row],[Payment Method]]),"Unknown",Table1[[#This Row],[Payment Method]])</f>
        <v>Credit Card</v>
      </c>
    </row>
    <row r="9711" spans="1:14" hidden="1" x14ac:dyDescent="0.35">
      <c r="A9711" t="s">
        <v>9851</v>
      </c>
      <c r="B9711" t="s">
        <v>81</v>
      </c>
      <c r="C9711" t="s">
        <v>50</v>
      </c>
      <c r="D9711" t="s">
        <v>86</v>
      </c>
      <c r="E9711" s="4" t="str">
        <f>IF(ISBLANK(Table1[[#This Row],[Item]]),"Unknown",Table1[[#This Row],[Item]])</f>
        <v>Cheese Fries</v>
      </c>
      <c r="F9711">
        <v>5</v>
      </c>
      <c r="G9711" s="4">
        <f>IF(ISBLANK(Table1[[#This Row],[Price]]),AVERAGE(F9711:F27244),Table1[[#This Row],[Price]])</f>
        <v>5</v>
      </c>
      <c r="H9711">
        <v>2</v>
      </c>
      <c r="I9711" s="4">
        <f>IF(ISBLANK(Table1[[#This Row],[Quantity]]),AVERAGE(H9711:H27244),Table1[[#This Row],[Quantity]])</f>
        <v>2</v>
      </c>
      <c r="J9711">
        <v>10</v>
      </c>
      <c r="K9711" s="4">
        <f>IF(ISBLANK(Table1[[#This Row],[Order Total]]),AVERAGE(J9711:J27244),Table1[[#This Row],[Order Total]])</f>
        <v>10</v>
      </c>
      <c r="L9711" s="1">
        <v>45283</v>
      </c>
      <c r="M9711" t="s">
        <v>13</v>
      </c>
      <c r="N9711" s="4" t="str">
        <f>IF(ISBLANK(Table1[[#This Row],[Payment Method]]),"Unknown",Table1[[#This Row],[Payment Method]])</f>
        <v>Credit Card</v>
      </c>
    </row>
    <row r="9712" spans="1:14" hidden="1" x14ac:dyDescent="0.35">
      <c r="A9712" t="s">
        <v>9852</v>
      </c>
      <c r="B9712" t="s">
        <v>23</v>
      </c>
      <c r="C9712" t="s">
        <v>11</v>
      </c>
      <c r="D9712" t="s">
        <v>79</v>
      </c>
      <c r="E9712" s="4" t="str">
        <f>IF(ISBLANK(Table1[[#This Row],[Item]]),"Unknown",Table1[[#This Row],[Item]])</f>
        <v>Grilled Vegetables</v>
      </c>
      <c r="F9712">
        <v>5</v>
      </c>
      <c r="G9712" s="4">
        <f>IF(ISBLANK(Table1[[#This Row],[Price]]),AVERAGE(F9712:F27245),Table1[[#This Row],[Price]])</f>
        <v>5</v>
      </c>
      <c r="H9712">
        <v>2</v>
      </c>
      <c r="I9712" s="4">
        <f>IF(ISBLANK(Table1[[#This Row],[Quantity]]),AVERAGE(H9712:H27245),Table1[[#This Row],[Quantity]])</f>
        <v>2</v>
      </c>
      <c r="J9712">
        <v>10</v>
      </c>
      <c r="K9712" s="4">
        <f>IF(ISBLANK(Table1[[#This Row],[Order Total]]),AVERAGE(J9712:J27245),Table1[[#This Row],[Order Total]])</f>
        <v>10</v>
      </c>
      <c r="L9712" s="1">
        <v>44762</v>
      </c>
      <c r="M9712" t="s">
        <v>13</v>
      </c>
      <c r="N9712" s="4" t="str">
        <f>IF(ISBLANK(Table1[[#This Row],[Payment Method]]),"Unknown",Table1[[#This Row],[Payment Method]])</f>
        <v>Credit Card</v>
      </c>
    </row>
    <row r="9713" spans="1:14" hidden="1" x14ac:dyDescent="0.35">
      <c r="A9713" t="s">
        <v>9853</v>
      </c>
      <c r="B9713" t="s">
        <v>425</v>
      </c>
      <c r="C9713" t="s">
        <v>38</v>
      </c>
      <c r="D9713" t="s">
        <v>121</v>
      </c>
      <c r="E9713" s="4" t="str">
        <f>IF(ISBLANK(Table1[[#This Row],[Item]]),"Unknown",Table1[[#This Row],[Item]])</f>
        <v>Ice Cream</v>
      </c>
      <c r="F9713">
        <v>5</v>
      </c>
      <c r="G9713" s="4">
        <f>IF(ISBLANK(Table1[[#This Row],[Price]]),AVERAGE(F9713:F27246),Table1[[#This Row],[Price]])</f>
        <v>5</v>
      </c>
      <c r="H9713">
        <v>5</v>
      </c>
      <c r="I9713" s="4">
        <f>IF(ISBLANK(Table1[[#This Row],[Quantity]]),AVERAGE(H9713:H27246),Table1[[#This Row],[Quantity]])</f>
        <v>5</v>
      </c>
      <c r="J9713">
        <v>25</v>
      </c>
      <c r="K9713" s="4">
        <f>IF(ISBLANK(Table1[[#This Row],[Order Total]]),AVERAGE(J9713:J27246),Table1[[#This Row],[Order Total]])</f>
        <v>25</v>
      </c>
      <c r="L9713" s="1">
        <v>44813</v>
      </c>
      <c r="M9713" t="s">
        <v>17</v>
      </c>
      <c r="N9713" s="4" t="str">
        <f>IF(ISBLANK(Table1[[#This Row],[Payment Method]]),"Unknown",Table1[[#This Row],[Payment Method]])</f>
        <v>Digital Wallet</v>
      </c>
    </row>
    <row r="9714" spans="1:14" hidden="1" x14ac:dyDescent="0.35">
      <c r="A9714" t="s">
        <v>9854</v>
      </c>
      <c r="B9714" t="s">
        <v>287</v>
      </c>
      <c r="C9714" t="s">
        <v>38</v>
      </c>
      <c r="D9714" t="s">
        <v>121</v>
      </c>
      <c r="E9714" s="4" t="str">
        <f>IF(ISBLANK(Table1[[#This Row],[Item]]),"Unknown",Table1[[#This Row],[Item]])</f>
        <v>Ice Cream</v>
      </c>
      <c r="F9714">
        <v>5</v>
      </c>
      <c r="G9714" s="4">
        <f>IF(ISBLANK(Table1[[#This Row],[Price]]),AVERAGE(F9714:F27247),Table1[[#This Row],[Price]])</f>
        <v>5</v>
      </c>
      <c r="H9714">
        <v>1</v>
      </c>
      <c r="I9714" s="4">
        <f>IF(ISBLANK(Table1[[#This Row],[Quantity]]),AVERAGE(H9714:H27247),Table1[[#This Row],[Quantity]])</f>
        <v>1</v>
      </c>
      <c r="J9714">
        <v>5</v>
      </c>
      <c r="K9714" s="4">
        <f>IF(ISBLANK(Table1[[#This Row],[Order Total]]),AVERAGE(J9714:J27247),Table1[[#This Row],[Order Total]])</f>
        <v>5</v>
      </c>
      <c r="L9714" s="1">
        <v>44670</v>
      </c>
      <c r="M9714" t="s">
        <v>28</v>
      </c>
      <c r="N9714" s="4" t="str">
        <f>IF(ISBLANK(Table1[[#This Row],[Payment Method]]),"Unknown",Table1[[#This Row],[Payment Method]])</f>
        <v>Cash</v>
      </c>
    </row>
    <row r="9715" spans="1:14" hidden="1" x14ac:dyDescent="0.35">
      <c r="A9715" t="s">
        <v>9855</v>
      </c>
      <c r="B9715" t="s">
        <v>232</v>
      </c>
      <c r="C9715" t="s">
        <v>11</v>
      </c>
      <c r="D9715" t="s">
        <v>230</v>
      </c>
      <c r="E9715" s="4" t="str">
        <f>IF(ISBLANK(Table1[[#This Row],[Item]]),"Unknown",Table1[[#This Row],[Item]])</f>
        <v>Onion Rings</v>
      </c>
      <c r="F9715">
        <v>5</v>
      </c>
      <c r="G9715" s="4">
        <f>IF(ISBLANK(Table1[[#This Row],[Price]]),AVERAGE(F9715:F27248),Table1[[#This Row],[Price]])</f>
        <v>5</v>
      </c>
      <c r="H9715">
        <v>2</v>
      </c>
      <c r="I9715" s="4">
        <f>IF(ISBLANK(Table1[[#This Row],[Quantity]]),AVERAGE(H9715:H27248),Table1[[#This Row],[Quantity]])</f>
        <v>2</v>
      </c>
      <c r="J9715">
        <v>10</v>
      </c>
      <c r="K9715" s="4">
        <f>IF(ISBLANK(Table1[[#This Row],[Order Total]]),AVERAGE(J9715:J27248),Table1[[#This Row],[Order Total]])</f>
        <v>10</v>
      </c>
      <c r="L9715" s="1">
        <v>45270</v>
      </c>
      <c r="M9715" t="s">
        <v>28</v>
      </c>
      <c r="N9715" s="4" t="str">
        <f>IF(ISBLANK(Table1[[#This Row],[Payment Method]]),"Unknown",Table1[[#This Row],[Payment Method]])</f>
        <v>Cash</v>
      </c>
    </row>
    <row r="9716" spans="1:14" x14ac:dyDescent="0.35">
      <c r="A9716" t="s">
        <v>9856</v>
      </c>
      <c r="B9716" t="s">
        <v>138</v>
      </c>
      <c r="C9716" t="s">
        <v>11</v>
      </c>
      <c r="E9716" s="4" t="str">
        <f>IF(ISBLANK(Table1[[#This Row],[Item]]),"Unknown",Table1[[#This Row],[Item]])</f>
        <v>Unknown</v>
      </c>
      <c r="G9716" s="4">
        <f>IF(ISBLANK(Table1[[#This Row],[Price]]),AVERAGE(F9716:F27249),Table1[[#This Row],[Price]])</f>
        <v>6.5865229110512127</v>
      </c>
      <c r="I9716" s="4">
        <f>IF(ISBLANK(Table1[[#This Row],[Quantity]]),AVERAGE(H9716:H27249),Table1[[#This Row],[Quantity]])</f>
        <v>3.0165115974315291</v>
      </c>
      <c r="K9716" s="4">
        <f>IF(ISBLANK(Table1[[#This Row],[Order Total]]),AVERAGE(J9716:J27249),Table1[[#This Row],[Order Total]])</f>
        <v>19.94050583147687</v>
      </c>
      <c r="L9716" s="1">
        <v>44810</v>
      </c>
      <c r="M9716" t="s">
        <v>17</v>
      </c>
      <c r="N9716" s="4" t="str">
        <f>IF(ISBLANK(Table1[[#This Row],[Payment Method]]),"Unknown",Table1[[#This Row],[Payment Method]])</f>
        <v>Digital Wallet</v>
      </c>
    </row>
    <row r="9717" spans="1:14" hidden="1" x14ac:dyDescent="0.35">
      <c r="A9717" t="s">
        <v>9857</v>
      </c>
      <c r="B9717" t="s">
        <v>397</v>
      </c>
      <c r="C9717" t="s">
        <v>38</v>
      </c>
      <c r="D9717" t="s">
        <v>107</v>
      </c>
      <c r="E9717" s="4" t="str">
        <f>IF(ISBLANK(Table1[[#This Row],[Item]]),"Unknown",Table1[[#This Row],[Item]])</f>
        <v>Fruit Salad</v>
      </c>
      <c r="F9717">
        <v>4</v>
      </c>
      <c r="G9717" s="4">
        <f>IF(ISBLANK(Table1[[#This Row],[Price]]),AVERAGE(F9717:F27250),Table1[[#This Row],[Price]])</f>
        <v>4</v>
      </c>
      <c r="H9717">
        <v>1</v>
      </c>
      <c r="I9717" s="4">
        <f>IF(ISBLANK(Table1[[#This Row],[Quantity]]),AVERAGE(H9717:H27250),Table1[[#This Row],[Quantity]])</f>
        <v>1</v>
      </c>
      <c r="J9717">
        <v>4</v>
      </c>
      <c r="K9717" s="4">
        <f>IF(ISBLANK(Table1[[#This Row],[Order Total]]),AVERAGE(J9717:J27250),Table1[[#This Row],[Order Total]])</f>
        <v>4</v>
      </c>
      <c r="L9717" s="1">
        <v>45255</v>
      </c>
      <c r="M9717" t="s">
        <v>13</v>
      </c>
      <c r="N9717" s="4" t="str">
        <f>IF(ISBLANK(Table1[[#This Row],[Payment Method]]),"Unknown",Table1[[#This Row],[Payment Method]])</f>
        <v>Credit Card</v>
      </c>
    </row>
    <row r="9718" spans="1:14" hidden="1" x14ac:dyDescent="0.35">
      <c r="A9718" t="s">
        <v>9858</v>
      </c>
      <c r="B9718" t="s">
        <v>281</v>
      </c>
      <c r="C9718" t="s">
        <v>11</v>
      </c>
      <c r="D9718" t="s">
        <v>79</v>
      </c>
      <c r="E9718" s="4" t="str">
        <f>IF(ISBLANK(Table1[[#This Row],[Item]]),"Unknown",Table1[[#This Row],[Item]])</f>
        <v>Grilled Vegetables</v>
      </c>
      <c r="F9718">
        <v>5</v>
      </c>
      <c r="G9718" s="4">
        <f>IF(ISBLANK(Table1[[#This Row],[Price]]),AVERAGE(F9718:F27251),Table1[[#This Row],[Price]])</f>
        <v>5</v>
      </c>
      <c r="H9718">
        <v>2</v>
      </c>
      <c r="I9718" s="4">
        <f>IF(ISBLANK(Table1[[#This Row],[Quantity]]),AVERAGE(H9718:H27251),Table1[[#This Row],[Quantity]])</f>
        <v>2</v>
      </c>
      <c r="J9718">
        <v>10</v>
      </c>
      <c r="K9718" s="4">
        <f>IF(ISBLANK(Table1[[#This Row],[Order Total]]),AVERAGE(J9718:J27251),Table1[[#This Row],[Order Total]])</f>
        <v>10</v>
      </c>
      <c r="L9718" s="1">
        <v>45182</v>
      </c>
      <c r="M9718" t="s">
        <v>17</v>
      </c>
      <c r="N9718" s="4" t="str">
        <f>IF(ISBLANK(Table1[[#This Row],[Payment Method]]),"Unknown",Table1[[#This Row],[Payment Method]])</f>
        <v>Digital Wallet</v>
      </c>
    </row>
    <row r="9719" spans="1:14" hidden="1" x14ac:dyDescent="0.35">
      <c r="A9719" t="s">
        <v>9859</v>
      </c>
      <c r="B9719" t="s">
        <v>101</v>
      </c>
      <c r="C9719" t="s">
        <v>20</v>
      </c>
      <c r="D9719" t="s">
        <v>245</v>
      </c>
      <c r="E9719" s="4" t="str">
        <f>IF(ISBLANK(Table1[[#This Row],[Item]]),"Unknown",Table1[[#This Row],[Item]])</f>
        <v>Steak</v>
      </c>
      <c r="F9719">
        <v>20</v>
      </c>
      <c r="G9719" s="4">
        <f>IF(ISBLANK(Table1[[#This Row],[Price]]),AVERAGE(F9719:F27252),Table1[[#This Row],[Price]])</f>
        <v>20</v>
      </c>
      <c r="H9719">
        <v>5</v>
      </c>
      <c r="I9719" s="4">
        <f>IF(ISBLANK(Table1[[#This Row],[Quantity]]),AVERAGE(H9719:H27252),Table1[[#This Row],[Quantity]])</f>
        <v>5</v>
      </c>
      <c r="J9719">
        <v>100</v>
      </c>
      <c r="K9719" s="4">
        <f>IF(ISBLANK(Table1[[#This Row],[Order Total]]),AVERAGE(J9719:J27252),Table1[[#This Row],[Order Total]])</f>
        <v>100</v>
      </c>
      <c r="L9719" s="1">
        <v>44866</v>
      </c>
      <c r="M9719" t="s">
        <v>28</v>
      </c>
      <c r="N9719" s="4" t="str">
        <f>IF(ISBLANK(Table1[[#This Row],[Payment Method]]),"Unknown",Table1[[#This Row],[Payment Method]])</f>
        <v>Cash</v>
      </c>
    </row>
    <row r="9720" spans="1:14" hidden="1" x14ac:dyDescent="0.35">
      <c r="A9720" t="s">
        <v>9860</v>
      </c>
      <c r="B9720" t="s">
        <v>49</v>
      </c>
      <c r="C9720" t="s">
        <v>11</v>
      </c>
      <c r="D9720" t="s">
        <v>33</v>
      </c>
      <c r="E9720" s="4" t="str">
        <f>IF(ISBLANK(Table1[[#This Row],[Item]]),"Unknown",Table1[[#This Row],[Item]])</f>
        <v>Garlic Bread</v>
      </c>
      <c r="F9720">
        <v>4</v>
      </c>
      <c r="G9720" s="4">
        <f>IF(ISBLANK(Table1[[#This Row],[Price]]),AVERAGE(F9720:F27253),Table1[[#This Row],[Price]])</f>
        <v>4</v>
      </c>
      <c r="H9720">
        <v>3</v>
      </c>
      <c r="I9720" s="4">
        <f>IF(ISBLANK(Table1[[#This Row],[Quantity]]),AVERAGE(H9720:H27253),Table1[[#This Row],[Quantity]])</f>
        <v>3</v>
      </c>
      <c r="J9720">
        <v>12</v>
      </c>
      <c r="K9720" s="4">
        <f>IF(ISBLANK(Table1[[#This Row],[Order Total]]),AVERAGE(J9720:J27253),Table1[[#This Row],[Order Total]])</f>
        <v>12</v>
      </c>
      <c r="L9720" s="1">
        <v>44657</v>
      </c>
      <c r="M9720" t="s">
        <v>13</v>
      </c>
      <c r="N9720" s="4" t="str">
        <f>IF(ISBLANK(Table1[[#This Row],[Payment Method]]),"Unknown",Table1[[#This Row],[Payment Method]])</f>
        <v>Credit Card</v>
      </c>
    </row>
    <row r="9721" spans="1:14" hidden="1" x14ac:dyDescent="0.35">
      <c r="A9721" t="s">
        <v>9861</v>
      </c>
      <c r="B9721" t="s">
        <v>58</v>
      </c>
      <c r="C9721" t="s">
        <v>50</v>
      </c>
      <c r="D9721" t="s">
        <v>112</v>
      </c>
      <c r="E9721" s="4" t="str">
        <f>IF(ISBLANK(Table1[[#This Row],[Item]]),"Unknown",Table1[[#This Row],[Item]])</f>
        <v>French Fries</v>
      </c>
      <c r="F9721">
        <v>4</v>
      </c>
      <c r="G9721" s="4">
        <f>IF(ISBLANK(Table1[[#This Row],[Price]]),AVERAGE(F9721:F27254),Table1[[#This Row],[Price]])</f>
        <v>4</v>
      </c>
      <c r="H9721">
        <v>5</v>
      </c>
      <c r="I9721" s="4">
        <f>IF(ISBLANK(Table1[[#This Row],[Quantity]]),AVERAGE(H9721:H27254),Table1[[#This Row],[Quantity]])</f>
        <v>5</v>
      </c>
      <c r="J9721">
        <v>20</v>
      </c>
      <c r="K9721" s="4">
        <f>IF(ISBLANK(Table1[[#This Row],[Order Total]]),AVERAGE(J9721:J27254),Table1[[#This Row],[Order Total]])</f>
        <v>20</v>
      </c>
      <c r="L9721" s="1">
        <v>45087</v>
      </c>
      <c r="M9721" t="s">
        <v>28</v>
      </c>
      <c r="N9721" s="4" t="str">
        <f>IF(ISBLANK(Table1[[#This Row],[Payment Method]]),"Unknown",Table1[[#This Row],[Payment Method]])</f>
        <v>Cash</v>
      </c>
    </row>
    <row r="9722" spans="1:14" hidden="1" x14ac:dyDescent="0.35">
      <c r="A9722" t="s">
        <v>9862</v>
      </c>
      <c r="B9722" t="s">
        <v>136</v>
      </c>
      <c r="C9722" t="s">
        <v>24</v>
      </c>
      <c r="D9722" t="s">
        <v>168</v>
      </c>
      <c r="E9722" s="4" t="str">
        <f>IF(ISBLANK(Table1[[#This Row],[Item]]),"Unknown",Table1[[#This Row],[Item]])</f>
        <v>Water</v>
      </c>
      <c r="F9722">
        <v>1</v>
      </c>
      <c r="G9722" s="4">
        <f>IF(ISBLANK(Table1[[#This Row],[Price]]),AVERAGE(F9722:F27255),Table1[[#This Row],[Price]])</f>
        <v>1</v>
      </c>
      <c r="H9722">
        <v>2</v>
      </c>
      <c r="I9722" s="4">
        <f>IF(ISBLANK(Table1[[#This Row],[Quantity]]),AVERAGE(H9722:H27255),Table1[[#This Row],[Quantity]])</f>
        <v>2</v>
      </c>
      <c r="J9722">
        <v>2</v>
      </c>
      <c r="K9722" s="4">
        <f>IF(ISBLANK(Table1[[#This Row],[Order Total]]),AVERAGE(J9722:J27255),Table1[[#This Row],[Order Total]])</f>
        <v>2</v>
      </c>
      <c r="L9722" s="1">
        <v>44780</v>
      </c>
      <c r="M9722" t="s">
        <v>13</v>
      </c>
      <c r="N9722" s="4" t="str">
        <f>IF(ISBLANK(Table1[[#This Row],[Payment Method]]),"Unknown",Table1[[#This Row],[Payment Method]])</f>
        <v>Credit Card</v>
      </c>
    </row>
    <row r="9723" spans="1:14" hidden="1" x14ac:dyDescent="0.35">
      <c r="A9723" t="s">
        <v>9863</v>
      </c>
      <c r="B9723" t="s">
        <v>129</v>
      </c>
      <c r="C9723" t="s">
        <v>11</v>
      </c>
      <c r="D9723" t="s">
        <v>16</v>
      </c>
      <c r="E9723" s="4" t="str">
        <f>IF(ISBLANK(Table1[[#This Row],[Item]]),"Unknown",Table1[[#This Row],[Item]])</f>
        <v>Mashed Potatoes</v>
      </c>
      <c r="F9723">
        <v>4</v>
      </c>
      <c r="G9723" s="4">
        <f>IF(ISBLANK(Table1[[#This Row],[Price]]),AVERAGE(F9723:F27256),Table1[[#This Row],[Price]])</f>
        <v>4</v>
      </c>
      <c r="H9723">
        <v>3</v>
      </c>
      <c r="I9723" s="4">
        <f>IF(ISBLANK(Table1[[#This Row],[Quantity]]),AVERAGE(H9723:H27256),Table1[[#This Row],[Quantity]])</f>
        <v>3</v>
      </c>
      <c r="J9723">
        <v>12</v>
      </c>
      <c r="K9723" s="4">
        <f>IF(ISBLANK(Table1[[#This Row],[Order Total]]),AVERAGE(J9723:J27256),Table1[[#This Row],[Order Total]])</f>
        <v>12</v>
      </c>
      <c r="L9723" s="1">
        <v>44767</v>
      </c>
      <c r="M9723" t="s">
        <v>13</v>
      </c>
      <c r="N9723" s="4" t="str">
        <f>IF(ISBLANK(Table1[[#This Row],[Payment Method]]),"Unknown",Table1[[#This Row],[Payment Method]])</f>
        <v>Credit Card</v>
      </c>
    </row>
    <row r="9724" spans="1:14" x14ac:dyDescent="0.35">
      <c r="A9724" t="s">
        <v>9864</v>
      </c>
      <c r="B9724" t="s">
        <v>62</v>
      </c>
      <c r="C9724" t="s">
        <v>20</v>
      </c>
      <c r="E9724" s="4" t="str">
        <f>IF(ISBLANK(Table1[[#This Row],[Item]]),"Unknown",Table1[[#This Row],[Item]])</f>
        <v>Unknown</v>
      </c>
      <c r="G9724" s="4">
        <f>IF(ISBLANK(Table1[[#This Row],[Price]]),AVERAGE(F9724:F27257),Table1[[#This Row],[Price]])</f>
        <v>6.5870767570484281</v>
      </c>
      <c r="I9724" s="4">
        <f>IF(ISBLANK(Table1[[#This Row],[Quantity]]),AVERAGE(H9724:H27257),Table1[[#This Row],[Quantity]])</f>
        <v>3.0165267576075552</v>
      </c>
      <c r="K9724" s="4">
        <f>IF(ISBLANK(Table1[[#This Row],[Order Total]]),AVERAGE(J9724:J27257),Table1[[#This Row],[Order Total]])</f>
        <v>19.937827911857294</v>
      </c>
      <c r="L9724" s="1">
        <v>44655</v>
      </c>
      <c r="N9724" s="4" t="str">
        <f>IF(ISBLANK(Table1[[#This Row],[Payment Method]]),"Unknown",Table1[[#This Row],[Payment Method]])</f>
        <v>Unknown</v>
      </c>
    </row>
    <row r="9725" spans="1:14" hidden="1" x14ac:dyDescent="0.35">
      <c r="A9725" t="s">
        <v>9865</v>
      </c>
      <c r="B9725" t="s">
        <v>131</v>
      </c>
      <c r="C9725" t="s">
        <v>20</v>
      </c>
      <c r="D9725" t="s">
        <v>27</v>
      </c>
      <c r="E9725" s="4" t="str">
        <f>IF(ISBLANK(Table1[[#This Row],[Item]]),"Unknown",Table1[[#This Row],[Item]])</f>
        <v>Pasta Alfredo</v>
      </c>
      <c r="F9725">
        <v>12</v>
      </c>
      <c r="G9725" s="4">
        <f>IF(ISBLANK(Table1[[#This Row],[Price]]),AVERAGE(F9725:F27258),Table1[[#This Row],[Price]])</f>
        <v>12</v>
      </c>
      <c r="H9725">
        <v>5</v>
      </c>
      <c r="I9725" s="4">
        <f>IF(ISBLANK(Table1[[#This Row],[Quantity]]),AVERAGE(H9725:H27258),Table1[[#This Row],[Quantity]])</f>
        <v>5</v>
      </c>
      <c r="J9725">
        <v>60</v>
      </c>
      <c r="K9725" s="4">
        <f>IF(ISBLANK(Table1[[#This Row],[Order Total]]),AVERAGE(J9725:J27258),Table1[[#This Row],[Order Total]])</f>
        <v>60</v>
      </c>
      <c r="L9725" s="1">
        <v>44622</v>
      </c>
      <c r="M9725" t="s">
        <v>13</v>
      </c>
      <c r="N9725" s="4" t="str">
        <f>IF(ISBLANK(Table1[[#This Row],[Payment Method]]),"Unknown",Table1[[#This Row],[Payment Method]])</f>
        <v>Credit Card</v>
      </c>
    </row>
    <row r="9726" spans="1:14" hidden="1" x14ac:dyDescent="0.35">
      <c r="A9726" t="s">
        <v>9866</v>
      </c>
      <c r="B9726" t="s">
        <v>95</v>
      </c>
      <c r="C9726" t="s">
        <v>24</v>
      </c>
      <c r="D9726" t="s">
        <v>77</v>
      </c>
      <c r="E9726" s="4" t="str">
        <f>IF(ISBLANK(Table1[[#This Row],[Item]]),"Unknown",Table1[[#This Row],[Item]])</f>
        <v>Coca Cola</v>
      </c>
      <c r="F9726">
        <v>2.5</v>
      </c>
      <c r="G9726" s="4">
        <f>IF(ISBLANK(Table1[[#This Row],[Price]]),AVERAGE(F9726:F27259),Table1[[#This Row],[Price]])</f>
        <v>2.5</v>
      </c>
      <c r="H9726">
        <v>5</v>
      </c>
      <c r="I9726" s="4">
        <f>IF(ISBLANK(Table1[[#This Row],[Quantity]]),AVERAGE(H9726:H27259),Table1[[#This Row],[Quantity]])</f>
        <v>5</v>
      </c>
      <c r="J9726">
        <v>12.5</v>
      </c>
      <c r="K9726" s="4">
        <f>IF(ISBLANK(Table1[[#This Row],[Order Total]]),AVERAGE(J9726:J27259),Table1[[#This Row],[Order Total]])</f>
        <v>12.5</v>
      </c>
      <c r="L9726" s="1">
        <v>45106</v>
      </c>
      <c r="M9726" t="s">
        <v>13</v>
      </c>
      <c r="N9726" s="4" t="str">
        <f>IF(ISBLANK(Table1[[#This Row],[Payment Method]]),"Unknown",Table1[[#This Row],[Payment Method]])</f>
        <v>Credit Card</v>
      </c>
    </row>
    <row r="9727" spans="1:14" hidden="1" x14ac:dyDescent="0.35">
      <c r="A9727" t="s">
        <v>9867</v>
      </c>
      <c r="B9727" t="s">
        <v>425</v>
      </c>
      <c r="C9727" t="s">
        <v>20</v>
      </c>
      <c r="D9727" t="s">
        <v>21</v>
      </c>
      <c r="E9727" s="4" t="str">
        <f>IF(ISBLANK(Table1[[#This Row],[Item]]),"Unknown",Table1[[#This Row],[Item]])</f>
        <v>Grilled Chicken</v>
      </c>
      <c r="F9727">
        <v>15</v>
      </c>
      <c r="G9727" s="4">
        <f>IF(ISBLANK(Table1[[#This Row],[Price]]),AVERAGE(F9727:F27260),Table1[[#This Row],[Price]])</f>
        <v>15</v>
      </c>
      <c r="H9727">
        <v>2</v>
      </c>
      <c r="I9727" s="4">
        <f>IF(ISBLANK(Table1[[#This Row],[Quantity]]),AVERAGE(H9727:H27260),Table1[[#This Row],[Quantity]])</f>
        <v>2</v>
      </c>
      <c r="J9727">
        <v>30</v>
      </c>
      <c r="K9727" s="4">
        <f>IF(ISBLANK(Table1[[#This Row],[Order Total]]),AVERAGE(J9727:J27260),Table1[[#This Row],[Order Total]])</f>
        <v>30</v>
      </c>
      <c r="L9727" s="1">
        <v>44667</v>
      </c>
      <c r="M9727" t="s">
        <v>17</v>
      </c>
      <c r="N9727" s="4" t="str">
        <f>IF(ISBLANK(Table1[[#This Row],[Payment Method]]),"Unknown",Table1[[#This Row],[Payment Method]])</f>
        <v>Digital Wallet</v>
      </c>
    </row>
    <row r="9728" spans="1:14" hidden="1" x14ac:dyDescent="0.35">
      <c r="A9728" t="s">
        <v>9868</v>
      </c>
      <c r="B9728" t="s">
        <v>131</v>
      </c>
      <c r="C9728" t="s">
        <v>50</v>
      </c>
      <c r="D9728" t="s">
        <v>207</v>
      </c>
      <c r="E9728" s="4" t="str">
        <f>IF(ISBLANK(Table1[[#This Row],[Item]]),"Unknown",Table1[[#This Row],[Item]])</f>
        <v>Nachos Grande</v>
      </c>
      <c r="F9728">
        <v>10</v>
      </c>
      <c r="G9728" s="4">
        <f>IF(ISBLANK(Table1[[#This Row],[Price]]),AVERAGE(F9728:F27261),Table1[[#This Row],[Price]])</f>
        <v>10</v>
      </c>
      <c r="H9728">
        <v>1</v>
      </c>
      <c r="I9728" s="4">
        <f>IF(ISBLANK(Table1[[#This Row],[Quantity]]),AVERAGE(H9728:H27261),Table1[[#This Row],[Quantity]])</f>
        <v>1</v>
      </c>
      <c r="J9728">
        <v>10</v>
      </c>
      <c r="K9728" s="4">
        <f>IF(ISBLANK(Table1[[#This Row],[Order Total]]),AVERAGE(J9728:J27261),Table1[[#This Row],[Order Total]])</f>
        <v>10</v>
      </c>
      <c r="L9728" s="1">
        <v>44864</v>
      </c>
      <c r="M9728" t="s">
        <v>13</v>
      </c>
      <c r="N9728" s="4" t="str">
        <f>IF(ISBLANK(Table1[[#This Row],[Payment Method]]),"Unknown",Table1[[#This Row],[Payment Method]])</f>
        <v>Credit Card</v>
      </c>
    </row>
    <row r="9729" spans="1:14" hidden="1" x14ac:dyDescent="0.35">
      <c r="A9729" t="s">
        <v>9869</v>
      </c>
      <c r="B9729" t="s">
        <v>81</v>
      </c>
      <c r="C9729" t="s">
        <v>11</v>
      </c>
      <c r="D9729" t="s">
        <v>12</v>
      </c>
      <c r="E9729" s="4" t="str">
        <f>IF(ISBLANK(Table1[[#This Row],[Item]]),"Unknown",Table1[[#This Row],[Item]])</f>
        <v>Side Salad</v>
      </c>
      <c r="F9729">
        <v>3</v>
      </c>
      <c r="G9729" s="4">
        <f>IF(ISBLANK(Table1[[#This Row],[Price]]),AVERAGE(F9729:F27262),Table1[[#This Row],[Price]])</f>
        <v>3</v>
      </c>
      <c r="H9729">
        <v>4</v>
      </c>
      <c r="I9729" s="4">
        <f>IF(ISBLANK(Table1[[#This Row],[Quantity]]),AVERAGE(H9729:H27262),Table1[[#This Row],[Quantity]])</f>
        <v>4</v>
      </c>
      <c r="J9729">
        <v>12</v>
      </c>
      <c r="K9729" s="4">
        <f>IF(ISBLANK(Table1[[#This Row],[Order Total]]),AVERAGE(J9729:J27262),Table1[[#This Row],[Order Total]])</f>
        <v>12</v>
      </c>
      <c r="L9729" s="1">
        <v>45032</v>
      </c>
      <c r="M9729" t="s">
        <v>17</v>
      </c>
      <c r="N9729" s="4" t="str">
        <f>IF(ISBLANK(Table1[[#This Row],[Payment Method]]),"Unknown",Table1[[#This Row],[Payment Method]])</f>
        <v>Digital Wallet</v>
      </c>
    </row>
    <row r="9730" spans="1:14" hidden="1" x14ac:dyDescent="0.35">
      <c r="A9730" t="s">
        <v>9870</v>
      </c>
      <c r="B9730" t="s">
        <v>413</v>
      </c>
      <c r="C9730" t="s">
        <v>38</v>
      </c>
      <c r="D9730" t="s">
        <v>121</v>
      </c>
      <c r="E9730" s="4" t="str">
        <f>IF(ISBLANK(Table1[[#This Row],[Item]]),"Unknown",Table1[[#This Row],[Item]])</f>
        <v>Ice Cream</v>
      </c>
      <c r="F9730">
        <v>5</v>
      </c>
      <c r="G9730" s="4">
        <f>IF(ISBLANK(Table1[[#This Row],[Price]]),AVERAGE(F9730:F27263),Table1[[#This Row],[Price]])</f>
        <v>5</v>
      </c>
      <c r="H9730">
        <v>2</v>
      </c>
      <c r="I9730" s="4">
        <f>IF(ISBLANK(Table1[[#This Row],[Quantity]]),AVERAGE(H9730:H27263),Table1[[#This Row],[Quantity]])</f>
        <v>2</v>
      </c>
      <c r="J9730">
        <v>10</v>
      </c>
      <c r="K9730" s="4">
        <f>IF(ISBLANK(Table1[[#This Row],[Order Total]]),AVERAGE(J9730:J27263),Table1[[#This Row],[Order Total]])</f>
        <v>10</v>
      </c>
      <c r="L9730" s="1">
        <v>44575</v>
      </c>
      <c r="M9730" t="s">
        <v>17</v>
      </c>
      <c r="N9730" s="4" t="str">
        <f>IF(ISBLANK(Table1[[#This Row],[Payment Method]]),"Unknown",Table1[[#This Row],[Payment Method]])</f>
        <v>Digital Wallet</v>
      </c>
    </row>
    <row r="9731" spans="1:14" hidden="1" x14ac:dyDescent="0.35">
      <c r="A9731" t="s">
        <v>9871</v>
      </c>
      <c r="B9731" t="s">
        <v>26</v>
      </c>
      <c r="C9731" t="s">
        <v>24</v>
      </c>
      <c r="D9731" t="s">
        <v>56</v>
      </c>
      <c r="E9731" s="4" t="str">
        <f>IF(ISBLANK(Table1[[#This Row],[Item]]),"Unknown",Table1[[#This Row],[Item]])</f>
        <v>Lemonade</v>
      </c>
      <c r="F9731">
        <v>3</v>
      </c>
      <c r="G9731" s="4">
        <f>IF(ISBLANK(Table1[[#This Row],[Price]]),AVERAGE(F9731:F27264),Table1[[#This Row],[Price]])</f>
        <v>3</v>
      </c>
      <c r="H9731">
        <v>3</v>
      </c>
      <c r="I9731" s="4">
        <f>IF(ISBLANK(Table1[[#This Row],[Quantity]]),AVERAGE(H9731:H27264),Table1[[#This Row],[Quantity]])</f>
        <v>3</v>
      </c>
      <c r="J9731">
        <v>9</v>
      </c>
      <c r="K9731" s="4">
        <f>IF(ISBLANK(Table1[[#This Row],[Order Total]]),AVERAGE(J9731:J27264),Table1[[#This Row],[Order Total]])</f>
        <v>9</v>
      </c>
      <c r="L9731" s="1">
        <v>45274</v>
      </c>
      <c r="N9731" s="4" t="str">
        <f>IF(ISBLANK(Table1[[#This Row],[Payment Method]]),"Unknown",Table1[[#This Row],[Payment Method]])</f>
        <v>Unknown</v>
      </c>
    </row>
    <row r="9732" spans="1:14" hidden="1" x14ac:dyDescent="0.35">
      <c r="A9732" t="s">
        <v>9872</v>
      </c>
      <c r="B9732" t="s">
        <v>457</v>
      </c>
      <c r="C9732" t="s">
        <v>50</v>
      </c>
      <c r="D9732" t="s">
        <v>51</v>
      </c>
      <c r="E9732" s="4" t="str">
        <f>IF(ISBLANK(Table1[[#This Row],[Item]]),"Unknown",Table1[[#This Row],[Item]])</f>
        <v>Sweet Potato Fries</v>
      </c>
      <c r="F9732">
        <v>5</v>
      </c>
      <c r="G9732" s="4">
        <f>IF(ISBLANK(Table1[[#This Row],[Price]]),AVERAGE(F9732:F27265),Table1[[#This Row],[Price]])</f>
        <v>5</v>
      </c>
      <c r="H9732">
        <v>5</v>
      </c>
      <c r="I9732" s="4">
        <f>IF(ISBLANK(Table1[[#This Row],[Quantity]]),AVERAGE(H9732:H27265),Table1[[#This Row],[Quantity]])</f>
        <v>5</v>
      </c>
      <c r="J9732">
        <v>25</v>
      </c>
      <c r="K9732" s="4">
        <f>IF(ISBLANK(Table1[[#This Row],[Order Total]]),AVERAGE(J9732:J27265),Table1[[#This Row],[Order Total]])</f>
        <v>25</v>
      </c>
      <c r="L9732" s="1">
        <v>44867</v>
      </c>
      <c r="M9732" t="s">
        <v>13</v>
      </c>
      <c r="N9732" s="4" t="str">
        <f>IF(ISBLANK(Table1[[#This Row],[Payment Method]]),"Unknown",Table1[[#This Row],[Payment Method]])</f>
        <v>Credit Card</v>
      </c>
    </row>
    <row r="9733" spans="1:14" hidden="1" x14ac:dyDescent="0.35">
      <c r="A9733" t="s">
        <v>9873</v>
      </c>
      <c r="B9733" t="s">
        <v>200</v>
      </c>
      <c r="C9733" t="s">
        <v>38</v>
      </c>
      <c r="D9733" t="s">
        <v>121</v>
      </c>
      <c r="E9733" s="4" t="str">
        <f>IF(ISBLANK(Table1[[#This Row],[Item]]),"Unknown",Table1[[#This Row],[Item]])</f>
        <v>Ice Cream</v>
      </c>
      <c r="F9733">
        <v>5</v>
      </c>
      <c r="G9733" s="4">
        <f>IF(ISBLANK(Table1[[#This Row],[Price]]),AVERAGE(F9733:F27266),Table1[[#This Row],[Price]])</f>
        <v>5</v>
      </c>
      <c r="H9733">
        <v>1</v>
      </c>
      <c r="I9733" s="4">
        <f>IF(ISBLANK(Table1[[#This Row],[Quantity]]),AVERAGE(H9733:H27266),Table1[[#This Row],[Quantity]])</f>
        <v>1</v>
      </c>
      <c r="J9733">
        <v>5</v>
      </c>
      <c r="K9733" s="4">
        <f>IF(ISBLANK(Table1[[#This Row],[Order Total]]),AVERAGE(J9733:J27266),Table1[[#This Row],[Order Total]])</f>
        <v>5</v>
      </c>
      <c r="L9733" s="1">
        <v>44937</v>
      </c>
      <c r="M9733" t="s">
        <v>13</v>
      </c>
      <c r="N9733" s="4" t="str">
        <f>IF(ISBLANK(Table1[[#This Row],[Payment Method]]),"Unknown",Table1[[#This Row],[Payment Method]])</f>
        <v>Credit Card</v>
      </c>
    </row>
    <row r="9734" spans="1:14" hidden="1" x14ac:dyDescent="0.35">
      <c r="A9734" t="s">
        <v>9874</v>
      </c>
      <c r="B9734" t="s">
        <v>143</v>
      </c>
      <c r="C9734" t="s">
        <v>11</v>
      </c>
      <c r="D9734" t="s">
        <v>79</v>
      </c>
      <c r="E9734" s="4" t="str">
        <f>IF(ISBLANK(Table1[[#This Row],[Item]]),"Unknown",Table1[[#This Row],[Item]])</f>
        <v>Grilled Vegetables</v>
      </c>
      <c r="F9734">
        <v>5</v>
      </c>
      <c r="G9734" s="4">
        <f>IF(ISBLANK(Table1[[#This Row],[Price]]),AVERAGE(F9734:F27267),Table1[[#This Row],[Price]])</f>
        <v>5</v>
      </c>
      <c r="H9734">
        <v>5</v>
      </c>
      <c r="I9734" s="4">
        <f>IF(ISBLANK(Table1[[#This Row],[Quantity]]),AVERAGE(H9734:H27267),Table1[[#This Row],[Quantity]])</f>
        <v>5</v>
      </c>
      <c r="J9734">
        <v>25</v>
      </c>
      <c r="K9734" s="4">
        <f>IF(ISBLANK(Table1[[#This Row],[Order Total]]),AVERAGE(J9734:J27267),Table1[[#This Row],[Order Total]])</f>
        <v>25</v>
      </c>
      <c r="L9734" s="1">
        <v>44626</v>
      </c>
      <c r="M9734" t="s">
        <v>28</v>
      </c>
      <c r="N9734" s="4" t="str">
        <f>IF(ISBLANK(Table1[[#This Row],[Payment Method]]),"Unknown",Table1[[#This Row],[Payment Method]])</f>
        <v>Cash</v>
      </c>
    </row>
    <row r="9735" spans="1:14" hidden="1" x14ac:dyDescent="0.35">
      <c r="A9735" t="s">
        <v>9875</v>
      </c>
      <c r="B9735" t="s">
        <v>597</v>
      </c>
      <c r="C9735" t="s">
        <v>50</v>
      </c>
      <c r="D9735" t="s">
        <v>112</v>
      </c>
      <c r="E9735" s="4" t="str">
        <f>IF(ISBLANK(Table1[[#This Row],[Item]]),"Unknown",Table1[[#This Row],[Item]])</f>
        <v>French Fries</v>
      </c>
      <c r="F9735">
        <v>4</v>
      </c>
      <c r="G9735" s="4">
        <f>IF(ISBLANK(Table1[[#This Row],[Price]]),AVERAGE(F9735:F27268),Table1[[#This Row],[Price]])</f>
        <v>4</v>
      </c>
      <c r="H9735">
        <v>3</v>
      </c>
      <c r="I9735" s="4">
        <f>IF(ISBLANK(Table1[[#This Row],[Quantity]]),AVERAGE(H9735:H27268),Table1[[#This Row],[Quantity]])</f>
        <v>3</v>
      </c>
      <c r="J9735">
        <v>12</v>
      </c>
      <c r="K9735" s="4">
        <f>IF(ISBLANK(Table1[[#This Row],[Order Total]]),AVERAGE(J9735:J27268),Table1[[#This Row],[Order Total]])</f>
        <v>12</v>
      </c>
      <c r="L9735" s="1">
        <v>44972</v>
      </c>
      <c r="M9735" t="s">
        <v>17</v>
      </c>
      <c r="N9735" s="4" t="str">
        <f>IF(ISBLANK(Table1[[#This Row],[Payment Method]]),"Unknown",Table1[[#This Row],[Payment Method]])</f>
        <v>Digital Wallet</v>
      </c>
    </row>
    <row r="9736" spans="1:14" hidden="1" x14ac:dyDescent="0.35">
      <c r="A9736" t="s">
        <v>9876</v>
      </c>
      <c r="B9736" t="s">
        <v>413</v>
      </c>
      <c r="C9736" t="s">
        <v>20</v>
      </c>
      <c r="D9736" t="s">
        <v>245</v>
      </c>
      <c r="E9736" s="4" t="str">
        <f>IF(ISBLANK(Table1[[#This Row],[Item]]),"Unknown",Table1[[#This Row],[Item]])</f>
        <v>Steak</v>
      </c>
      <c r="F9736">
        <v>20</v>
      </c>
      <c r="G9736" s="4">
        <f>IF(ISBLANK(Table1[[#This Row],[Price]]),AVERAGE(F9736:F27269),Table1[[#This Row],[Price]])</f>
        <v>20</v>
      </c>
      <c r="H9736">
        <v>3</v>
      </c>
      <c r="I9736" s="4">
        <f>IF(ISBLANK(Table1[[#This Row],[Quantity]]),AVERAGE(H9736:H27269),Table1[[#This Row],[Quantity]])</f>
        <v>3</v>
      </c>
      <c r="J9736">
        <v>60</v>
      </c>
      <c r="K9736" s="4">
        <f>IF(ISBLANK(Table1[[#This Row],[Order Total]]),AVERAGE(J9736:J27269),Table1[[#This Row],[Order Total]])</f>
        <v>60</v>
      </c>
      <c r="L9736" s="1">
        <v>44665</v>
      </c>
      <c r="M9736" t="s">
        <v>13</v>
      </c>
      <c r="N9736" s="4" t="str">
        <f>IF(ISBLANK(Table1[[#This Row],[Payment Method]]),"Unknown",Table1[[#This Row],[Payment Method]])</f>
        <v>Credit Card</v>
      </c>
    </row>
    <row r="9737" spans="1:14" hidden="1" x14ac:dyDescent="0.35">
      <c r="A9737" t="s">
        <v>9877</v>
      </c>
      <c r="B9737" t="s">
        <v>90</v>
      </c>
      <c r="C9737" t="s">
        <v>24</v>
      </c>
      <c r="D9737" t="s">
        <v>141</v>
      </c>
      <c r="E9737" s="4" t="str">
        <f>IF(ISBLANK(Table1[[#This Row],[Item]]),"Unknown",Table1[[#This Row],[Item]])</f>
        <v>Iced Tea</v>
      </c>
      <c r="F9737">
        <v>2.5</v>
      </c>
      <c r="G9737" s="4">
        <f>IF(ISBLANK(Table1[[#This Row],[Price]]),AVERAGE(F9737:F27270),Table1[[#This Row],[Price]])</f>
        <v>2.5</v>
      </c>
      <c r="H9737">
        <v>3</v>
      </c>
      <c r="I9737" s="4">
        <f>IF(ISBLANK(Table1[[#This Row],[Quantity]]),AVERAGE(H9737:H27270),Table1[[#This Row],[Quantity]])</f>
        <v>3</v>
      </c>
      <c r="J9737">
        <v>7.5</v>
      </c>
      <c r="K9737" s="4">
        <f>IF(ISBLANK(Table1[[#This Row],[Order Total]]),AVERAGE(J9737:J27270),Table1[[#This Row],[Order Total]])</f>
        <v>7.5</v>
      </c>
      <c r="L9737" s="1">
        <v>44918</v>
      </c>
      <c r="M9737" t="s">
        <v>28</v>
      </c>
      <c r="N9737" s="4" t="str">
        <f>IF(ISBLANK(Table1[[#This Row],[Payment Method]]),"Unknown",Table1[[#This Row],[Payment Method]])</f>
        <v>Cash</v>
      </c>
    </row>
    <row r="9738" spans="1:14" hidden="1" x14ac:dyDescent="0.35">
      <c r="A9738" t="s">
        <v>9878</v>
      </c>
      <c r="B9738" t="s">
        <v>32</v>
      </c>
      <c r="C9738" t="s">
        <v>24</v>
      </c>
      <c r="D9738" t="s">
        <v>77</v>
      </c>
      <c r="E9738" s="4" t="str">
        <f>IF(ISBLANK(Table1[[#This Row],[Item]]),"Unknown",Table1[[#This Row],[Item]])</f>
        <v>Coca Cola</v>
      </c>
      <c r="F9738">
        <v>2.5</v>
      </c>
      <c r="G9738" s="4">
        <f>IF(ISBLANK(Table1[[#This Row],[Price]]),AVERAGE(F9738:F27271),Table1[[#This Row],[Price]])</f>
        <v>2.5</v>
      </c>
      <c r="H9738">
        <v>4</v>
      </c>
      <c r="I9738" s="4">
        <f>IF(ISBLANK(Table1[[#This Row],[Quantity]]),AVERAGE(H9738:H27271),Table1[[#This Row],[Quantity]])</f>
        <v>4</v>
      </c>
      <c r="J9738">
        <v>10</v>
      </c>
      <c r="K9738" s="4">
        <f>IF(ISBLANK(Table1[[#This Row],[Order Total]]),AVERAGE(J9738:J27271),Table1[[#This Row],[Order Total]])</f>
        <v>10</v>
      </c>
      <c r="L9738" s="1">
        <v>45210</v>
      </c>
      <c r="M9738" t="s">
        <v>17</v>
      </c>
      <c r="N9738" s="4" t="str">
        <f>IF(ISBLANK(Table1[[#This Row],[Payment Method]]),"Unknown",Table1[[#This Row],[Payment Method]])</f>
        <v>Digital Wallet</v>
      </c>
    </row>
    <row r="9739" spans="1:14" hidden="1" x14ac:dyDescent="0.35">
      <c r="A9739" t="s">
        <v>9879</v>
      </c>
      <c r="B9739" t="s">
        <v>281</v>
      </c>
      <c r="C9739" t="s">
        <v>20</v>
      </c>
      <c r="D9739" t="s">
        <v>30</v>
      </c>
      <c r="E9739" s="4" t="str">
        <f>IF(ISBLANK(Table1[[#This Row],[Item]]),"Unknown",Table1[[#This Row],[Item]])</f>
        <v>Salmon</v>
      </c>
      <c r="F9739">
        <v>18</v>
      </c>
      <c r="G9739" s="4">
        <f>IF(ISBLANK(Table1[[#This Row],[Price]]),AVERAGE(F9739:F27272),Table1[[#This Row],[Price]])</f>
        <v>18</v>
      </c>
      <c r="H9739">
        <v>2</v>
      </c>
      <c r="I9739" s="4">
        <f>IF(ISBLANK(Table1[[#This Row],[Quantity]]),AVERAGE(H9739:H27272),Table1[[#This Row],[Quantity]])</f>
        <v>2</v>
      </c>
      <c r="J9739">
        <v>36</v>
      </c>
      <c r="K9739" s="4">
        <f>IF(ISBLANK(Table1[[#This Row],[Order Total]]),AVERAGE(J9739:J27272),Table1[[#This Row],[Order Total]])</f>
        <v>36</v>
      </c>
      <c r="L9739" s="1">
        <v>44782</v>
      </c>
      <c r="M9739" t="s">
        <v>28</v>
      </c>
      <c r="N9739" s="4" t="str">
        <f>IF(ISBLANK(Table1[[#This Row],[Payment Method]]),"Unknown",Table1[[#This Row],[Payment Method]])</f>
        <v>Cash</v>
      </c>
    </row>
    <row r="9740" spans="1:14" hidden="1" x14ac:dyDescent="0.35">
      <c r="A9740" t="s">
        <v>9880</v>
      </c>
      <c r="B9740" t="s">
        <v>326</v>
      </c>
      <c r="C9740" t="s">
        <v>11</v>
      </c>
      <c r="D9740" t="s">
        <v>16</v>
      </c>
      <c r="E9740" s="4" t="str">
        <f>IF(ISBLANK(Table1[[#This Row],[Item]]),"Unknown",Table1[[#This Row],[Item]])</f>
        <v>Mashed Potatoes</v>
      </c>
      <c r="F9740">
        <v>4</v>
      </c>
      <c r="G9740" s="4">
        <f>IF(ISBLANK(Table1[[#This Row],[Price]]),AVERAGE(F9740:F27273),Table1[[#This Row],[Price]])</f>
        <v>4</v>
      </c>
      <c r="H9740">
        <v>3</v>
      </c>
      <c r="I9740" s="4">
        <f>IF(ISBLANK(Table1[[#This Row],[Quantity]]),AVERAGE(H9740:H27273),Table1[[#This Row],[Quantity]])</f>
        <v>3</v>
      </c>
      <c r="J9740">
        <v>12</v>
      </c>
      <c r="K9740" s="4">
        <f>IF(ISBLANK(Table1[[#This Row],[Order Total]]),AVERAGE(J9740:J27273),Table1[[#This Row],[Order Total]])</f>
        <v>12</v>
      </c>
      <c r="L9740" s="1">
        <v>44828</v>
      </c>
      <c r="M9740" t="s">
        <v>13</v>
      </c>
      <c r="N9740" s="4" t="str">
        <f>IF(ISBLANK(Table1[[#This Row],[Payment Method]]),"Unknown",Table1[[#This Row],[Payment Method]])</f>
        <v>Credit Card</v>
      </c>
    </row>
    <row r="9741" spans="1:14" hidden="1" x14ac:dyDescent="0.35">
      <c r="A9741" t="s">
        <v>9881</v>
      </c>
      <c r="B9741" t="s">
        <v>160</v>
      </c>
      <c r="C9741" t="s">
        <v>11</v>
      </c>
      <c r="D9741" t="s">
        <v>79</v>
      </c>
      <c r="E9741" s="4" t="str">
        <f>IF(ISBLANK(Table1[[#This Row],[Item]]),"Unknown",Table1[[#This Row],[Item]])</f>
        <v>Grilled Vegetables</v>
      </c>
      <c r="F9741">
        <v>5</v>
      </c>
      <c r="G9741" s="4">
        <f>IF(ISBLANK(Table1[[#This Row],[Price]]),AVERAGE(F9741:F27274),Table1[[#This Row],[Price]])</f>
        <v>5</v>
      </c>
      <c r="H9741">
        <v>2</v>
      </c>
      <c r="I9741" s="4">
        <f>IF(ISBLANK(Table1[[#This Row],[Quantity]]),AVERAGE(H9741:H27274),Table1[[#This Row],[Quantity]])</f>
        <v>2</v>
      </c>
      <c r="J9741">
        <v>10</v>
      </c>
      <c r="K9741" s="4">
        <f>IF(ISBLANK(Table1[[#This Row],[Order Total]]),AVERAGE(J9741:J27274),Table1[[#This Row],[Order Total]])</f>
        <v>10</v>
      </c>
      <c r="L9741" s="1">
        <v>45224</v>
      </c>
      <c r="M9741" t="s">
        <v>13</v>
      </c>
      <c r="N9741" s="4" t="str">
        <f>IF(ISBLANK(Table1[[#This Row],[Payment Method]]),"Unknown",Table1[[#This Row],[Payment Method]])</f>
        <v>Credit Card</v>
      </c>
    </row>
    <row r="9742" spans="1:14" hidden="1" x14ac:dyDescent="0.35">
      <c r="A9742" t="s">
        <v>9882</v>
      </c>
      <c r="B9742" t="s">
        <v>397</v>
      </c>
      <c r="C9742" t="s">
        <v>11</v>
      </c>
      <c r="D9742" t="s">
        <v>230</v>
      </c>
      <c r="E9742" s="4" t="str">
        <f>IF(ISBLANK(Table1[[#This Row],[Item]]),"Unknown",Table1[[#This Row],[Item]])</f>
        <v>Onion Rings</v>
      </c>
      <c r="F9742">
        <v>5</v>
      </c>
      <c r="G9742" s="4">
        <f>IF(ISBLANK(Table1[[#This Row],[Price]]),AVERAGE(F9742:F27275),Table1[[#This Row],[Price]])</f>
        <v>5</v>
      </c>
      <c r="H9742">
        <v>2</v>
      </c>
      <c r="I9742" s="4">
        <f>IF(ISBLANK(Table1[[#This Row],[Quantity]]),AVERAGE(H9742:H27275),Table1[[#This Row],[Quantity]])</f>
        <v>2</v>
      </c>
      <c r="J9742">
        <v>10</v>
      </c>
      <c r="K9742" s="4">
        <f>IF(ISBLANK(Table1[[#This Row],[Order Total]]),AVERAGE(J9742:J27275),Table1[[#This Row],[Order Total]])</f>
        <v>10</v>
      </c>
      <c r="L9742" s="1">
        <v>44596</v>
      </c>
      <c r="M9742" t="s">
        <v>13</v>
      </c>
      <c r="N9742" s="4" t="str">
        <f>IF(ISBLANK(Table1[[#This Row],[Payment Method]]),"Unknown",Table1[[#This Row],[Payment Method]])</f>
        <v>Credit Card</v>
      </c>
    </row>
    <row r="9743" spans="1:14" hidden="1" x14ac:dyDescent="0.35">
      <c r="A9743" t="s">
        <v>9883</v>
      </c>
      <c r="B9743" t="s">
        <v>200</v>
      </c>
      <c r="C9743" t="s">
        <v>50</v>
      </c>
      <c r="D9743" t="s">
        <v>86</v>
      </c>
      <c r="E9743" s="4" t="str">
        <f>IF(ISBLANK(Table1[[#This Row],[Item]]),"Unknown",Table1[[#This Row],[Item]])</f>
        <v>Cheese Fries</v>
      </c>
      <c r="F9743">
        <v>5</v>
      </c>
      <c r="G9743" s="4">
        <f>IF(ISBLANK(Table1[[#This Row],[Price]]),AVERAGE(F9743:F27276),Table1[[#This Row],[Price]])</f>
        <v>5</v>
      </c>
      <c r="H9743">
        <v>2</v>
      </c>
      <c r="I9743" s="4">
        <f>IF(ISBLANK(Table1[[#This Row],[Quantity]]),AVERAGE(H9743:H27276),Table1[[#This Row],[Quantity]])</f>
        <v>2</v>
      </c>
      <c r="J9743">
        <v>10</v>
      </c>
      <c r="K9743" s="4">
        <f>IF(ISBLANK(Table1[[#This Row],[Order Total]]),AVERAGE(J9743:J27276),Table1[[#This Row],[Order Total]])</f>
        <v>10</v>
      </c>
      <c r="L9743" s="1">
        <v>44800</v>
      </c>
      <c r="M9743" t="s">
        <v>13</v>
      </c>
      <c r="N9743" s="4" t="str">
        <f>IF(ISBLANK(Table1[[#This Row],[Payment Method]]),"Unknown",Table1[[#This Row],[Payment Method]])</f>
        <v>Credit Card</v>
      </c>
    </row>
    <row r="9744" spans="1:14" hidden="1" x14ac:dyDescent="0.35">
      <c r="A9744" t="s">
        <v>9884</v>
      </c>
      <c r="B9744" t="s">
        <v>232</v>
      </c>
      <c r="C9744" t="s">
        <v>20</v>
      </c>
      <c r="E9744" s="4" t="str">
        <f>IF(ISBLANK(Table1[[#This Row],[Item]]),"Unknown",Table1[[#This Row],[Item]])</f>
        <v>Unknown</v>
      </c>
      <c r="F9744">
        <v>18</v>
      </c>
      <c r="G9744" s="4">
        <f>IF(ISBLANK(Table1[[#This Row],[Price]]),AVERAGE(F9744:F27277),Table1[[#This Row],[Price]])</f>
        <v>18</v>
      </c>
      <c r="H9744">
        <v>3</v>
      </c>
      <c r="I9744" s="4">
        <f>IF(ISBLANK(Table1[[#This Row],[Quantity]]),AVERAGE(H9744:H27277),Table1[[#This Row],[Quantity]])</f>
        <v>3</v>
      </c>
      <c r="J9744">
        <v>54</v>
      </c>
      <c r="K9744" s="4">
        <f>IF(ISBLANK(Table1[[#This Row],[Order Total]]),AVERAGE(J9744:J27277),Table1[[#This Row],[Order Total]])</f>
        <v>54</v>
      </c>
      <c r="L9744" s="1">
        <v>45164</v>
      </c>
      <c r="N9744" s="4" t="str">
        <f>IF(ISBLANK(Table1[[#This Row],[Payment Method]]),"Unknown",Table1[[#This Row],[Payment Method]])</f>
        <v>Unknown</v>
      </c>
    </row>
    <row r="9745" spans="1:14" hidden="1" x14ac:dyDescent="0.35">
      <c r="A9745" t="s">
        <v>9885</v>
      </c>
      <c r="B9745" t="s">
        <v>19</v>
      </c>
      <c r="C9745" t="s">
        <v>50</v>
      </c>
      <c r="D9745" t="s">
        <v>207</v>
      </c>
      <c r="E9745" s="4" t="str">
        <f>IF(ISBLANK(Table1[[#This Row],[Item]]),"Unknown",Table1[[#This Row],[Item]])</f>
        <v>Nachos Grande</v>
      </c>
      <c r="F9745">
        <v>10</v>
      </c>
      <c r="G9745" s="4">
        <f>IF(ISBLANK(Table1[[#This Row],[Price]]),AVERAGE(F9745:F27278),Table1[[#This Row],[Price]])</f>
        <v>10</v>
      </c>
      <c r="H9745">
        <v>1</v>
      </c>
      <c r="I9745" s="4">
        <f>IF(ISBLANK(Table1[[#This Row],[Quantity]]),AVERAGE(H9745:H27278),Table1[[#This Row],[Quantity]])</f>
        <v>1</v>
      </c>
      <c r="J9745">
        <v>10</v>
      </c>
      <c r="K9745" s="4">
        <f>IF(ISBLANK(Table1[[#This Row],[Order Total]]),AVERAGE(J9745:J27278),Table1[[#This Row],[Order Total]])</f>
        <v>10</v>
      </c>
      <c r="L9745" s="1">
        <v>45172</v>
      </c>
      <c r="M9745" t="s">
        <v>28</v>
      </c>
      <c r="N9745" s="4" t="str">
        <f>IF(ISBLANK(Table1[[#This Row],[Payment Method]]),"Unknown",Table1[[#This Row],[Payment Method]])</f>
        <v>Cash</v>
      </c>
    </row>
    <row r="9746" spans="1:14" hidden="1" x14ac:dyDescent="0.35">
      <c r="A9746" t="s">
        <v>9886</v>
      </c>
      <c r="B9746" t="s">
        <v>101</v>
      </c>
      <c r="C9746" t="s">
        <v>50</v>
      </c>
      <c r="E9746" s="4" t="str">
        <f>IF(ISBLANK(Table1[[#This Row],[Item]]),"Unknown",Table1[[#This Row],[Item]])</f>
        <v>Unknown</v>
      </c>
      <c r="F9746">
        <v>5</v>
      </c>
      <c r="G9746" s="4">
        <f>IF(ISBLANK(Table1[[#This Row],[Price]]),AVERAGE(F9746:F27279),Table1[[#This Row],[Price]])</f>
        <v>5</v>
      </c>
      <c r="H9746">
        <v>1</v>
      </c>
      <c r="I9746" s="4">
        <f>IF(ISBLANK(Table1[[#This Row],[Quantity]]),AVERAGE(H9746:H27279),Table1[[#This Row],[Quantity]])</f>
        <v>1</v>
      </c>
      <c r="J9746">
        <v>5</v>
      </c>
      <c r="K9746" s="4">
        <f>IF(ISBLANK(Table1[[#This Row],[Order Total]]),AVERAGE(J9746:J27279),Table1[[#This Row],[Order Total]])</f>
        <v>5</v>
      </c>
      <c r="L9746" s="1">
        <v>45009</v>
      </c>
      <c r="M9746" t="s">
        <v>28</v>
      </c>
      <c r="N9746" s="4" t="str">
        <f>IF(ISBLANK(Table1[[#This Row],[Payment Method]]),"Unknown",Table1[[#This Row],[Payment Method]])</f>
        <v>Cash</v>
      </c>
    </row>
    <row r="9747" spans="1:14" hidden="1" x14ac:dyDescent="0.35">
      <c r="A9747" t="s">
        <v>9887</v>
      </c>
      <c r="B9747" t="s">
        <v>313</v>
      </c>
      <c r="C9747" t="s">
        <v>20</v>
      </c>
      <c r="D9747" t="s">
        <v>21</v>
      </c>
      <c r="E9747" s="4" t="str">
        <f>IF(ISBLANK(Table1[[#This Row],[Item]]),"Unknown",Table1[[#This Row],[Item]])</f>
        <v>Grilled Chicken</v>
      </c>
      <c r="F9747">
        <v>15</v>
      </c>
      <c r="G9747" s="4">
        <f>IF(ISBLANK(Table1[[#This Row],[Price]]),AVERAGE(F9747:F27280),Table1[[#This Row],[Price]])</f>
        <v>15</v>
      </c>
      <c r="H9747">
        <v>5</v>
      </c>
      <c r="I9747" s="4">
        <f>IF(ISBLANK(Table1[[#This Row],[Quantity]]),AVERAGE(H9747:H27280),Table1[[#This Row],[Quantity]])</f>
        <v>5</v>
      </c>
      <c r="J9747">
        <v>75</v>
      </c>
      <c r="K9747" s="4">
        <f>IF(ISBLANK(Table1[[#This Row],[Order Total]]),AVERAGE(J9747:J27280),Table1[[#This Row],[Order Total]])</f>
        <v>75</v>
      </c>
      <c r="L9747" s="1">
        <v>44801</v>
      </c>
      <c r="M9747" t="s">
        <v>13</v>
      </c>
      <c r="N9747" s="4" t="str">
        <f>IF(ISBLANK(Table1[[#This Row],[Payment Method]]),"Unknown",Table1[[#This Row],[Payment Method]])</f>
        <v>Credit Card</v>
      </c>
    </row>
    <row r="9748" spans="1:14" hidden="1" x14ac:dyDescent="0.35">
      <c r="A9748" t="s">
        <v>9888</v>
      </c>
      <c r="B9748" t="s">
        <v>76</v>
      </c>
      <c r="C9748" t="s">
        <v>50</v>
      </c>
      <c r="D9748" t="s">
        <v>112</v>
      </c>
      <c r="E9748" s="4" t="str">
        <f>IF(ISBLANK(Table1[[#This Row],[Item]]),"Unknown",Table1[[#This Row],[Item]])</f>
        <v>French Fries</v>
      </c>
      <c r="F9748">
        <v>4</v>
      </c>
      <c r="G9748" s="4">
        <f>IF(ISBLANK(Table1[[#This Row],[Price]]),AVERAGE(F9748:F27281),Table1[[#This Row],[Price]])</f>
        <v>4</v>
      </c>
      <c r="H9748">
        <v>4</v>
      </c>
      <c r="I9748" s="4">
        <f>IF(ISBLANK(Table1[[#This Row],[Quantity]]),AVERAGE(H9748:H27281),Table1[[#This Row],[Quantity]])</f>
        <v>4</v>
      </c>
      <c r="J9748">
        <v>16</v>
      </c>
      <c r="K9748" s="4">
        <f>IF(ISBLANK(Table1[[#This Row],[Order Total]]),AVERAGE(J9748:J27281),Table1[[#This Row],[Order Total]])</f>
        <v>16</v>
      </c>
      <c r="L9748" s="1">
        <v>44824</v>
      </c>
      <c r="M9748" t="s">
        <v>28</v>
      </c>
      <c r="N9748" s="4" t="str">
        <f>IF(ISBLANK(Table1[[#This Row],[Payment Method]]),"Unknown",Table1[[#This Row],[Payment Method]])</f>
        <v>Cash</v>
      </c>
    </row>
    <row r="9749" spans="1:14" hidden="1" x14ac:dyDescent="0.35">
      <c r="A9749" t="s">
        <v>9889</v>
      </c>
      <c r="B9749" t="s">
        <v>64</v>
      </c>
      <c r="C9749" t="s">
        <v>38</v>
      </c>
      <c r="D9749" t="s">
        <v>74</v>
      </c>
      <c r="E9749" s="4" t="str">
        <f>IF(ISBLANK(Table1[[#This Row],[Item]]),"Unknown",Table1[[#This Row],[Item]])</f>
        <v>Chocolate Cake</v>
      </c>
      <c r="F9749">
        <v>6</v>
      </c>
      <c r="G9749" s="4">
        <f>IF(ISBLANK(Table1[[#This Row],[Price]]),AVERAGE(F9749:F27282),Table1[[#This Row],[Price]])</f>
        <v>6</v>
      </c>
      <c r="H9749">
        <v>3</v>
      </c>
      <c r="I9749" s="4">
        <f>IF(ISBLANK(Table1[[#This Row],[Quantity]]),AVERAGE(H9749:H27282),Table1[[#This Row],[Quantity]])</f>
        <v>3</v>
      </c>
      <c r="J9749">
        <v>18</v>
      </c>
      <c r="K9749" s="4">
        <f>IF(ISBLANK(Table1[[#This Row],[Order Total]]),AVERAGE(J9749:J27282),Table1[[#This Row],[Order Total]])</f>
        <v>18</v>
      </c>
      <c r="L9749" s="1">
        <v>44569</v>
      </c>
      <c r="M9749" t="s">
        <v>13</v>
      </c>
      <c r="N9749" s="4" t="str">
        <f>IF(ISBLANK(Table1[[#This Row],[Payment Method]]),"Unknown",Table1[[#This Row],[Payment Method]])</f>
        <v>Credit Card</v>
      </c>
    </row>
    <row r="9750" spans="1:14" hidden="1" x14ac:dyDescent="0.35">
      <c r="A9750" t="s">
        <v>9890</v>
      </c>
      <c r="B9750" t="s">
        <v>118</v>
      </c>
      <c r="C9750" t="s">
        <v>11</v>
      </c>
      <c r="D9750" t="s">
        <v>16</v>
      </c>
      <c r="E9750" s="4" t="str">
        <f>IF(ISBLANK(Table1[[#This Row],[Item]]),"Unknown",Table1[[#This Row],[Item]])</f>
        <v>Mashed Potatoes</v>
      </c>
      <c r="F9750">
        <v>4</v>
      </c>
      <c r="G9750" s="4">
        <f>IF(ISBLANK(Table1[[#This Row],[Price]]),AVERAGE(F9750:F27283),Table1[[#This Row],[Price]])</f>
        <v>4</v>
      </c>
      <c r="H9750">
        <v>1</v>
      </c>
      <c r="I9750" s="4">
        <f>IF(ISBLANK(Table1[[#This Row],[Quantity]]),AVERAGE(H9750:H27283),Table1[[#This Row],[Quantity]])</f>
        <v>1</v>
      </c>
      <c r="J9750">
        <v>4</v>
      </c>
      <c r="K9750" s="4">
        <f>IF(ISBLANK(Table1[[#This Row],[Order Total]]),AVERAGE(J9750:J27283),Table1[[#This Row],[Order Total]])</f>
        <v>4</v>
      </c>
      <c r="L9750" s="1">
        <v>45041</v>
      </c>
      <c r="M9750" t="s">
        <v>13</v>
      </c>
      <c r="N9750" s="4" t="str">
        <f>IF(ISBLANK(Table1[[#This Row],[Payment Method]]),"Unknown",Table1[[#This Row],[Payment Method]])</f>
        <v>Credit Card</v>
      </c>
    </row>
    <row r="9751" spans="1:14" hidden="1" x14ac:dyDescent="0.35">
      <c r="A9751" t="s">
        <v>9891</v>
      </c>
      <c r="B9751" t="s">
        <v>147</v>
      </c>
      <c r="C9751" t="s">
        <v>24</v>
      </c>
      <c r="D9751" t="s">
        <v>77</v>
      </c>
      <c r="E9751" s="4" t="str">
        <f>IF(ISBLANK(Table1[[#This Row],[Item]]),"Unknown",Table1[[#This Row],[Item]])</f>
        <v>Coca Cola</v>
      </c>
      <c r="F9751">
        <v>2.5</v>
      </c>
      <c r="G9751" s="4">
        <f>IF(ISBLANK(Table1[[#This Row],[Price]]),AVERAGE(F9751:F27284),Table1[[#This Row],[Price]])</f>
        <v>2.5</v>
      </c>
      <c r="H9751">
        <v>1</v>
      </c>
      <c r="I9751" s="4">
        <f>IF(ISBLANK(Table1[[#This Row],[Quantity]]),AVERAGE(H9751:H27284),Table1[[#This Row],[Quantity]])</f>
        <v>1</v>
      </c>
      <c r="J9751">
        <v>2.5</v>
      </c>
      <c r="K9751" s="4">
        <f>IF(ISBLANK(Table1[[#This Row],[Order Total]]),AVERAGE(J9751:J27284),Table1[[#This Row],[Order Total]])</f>
        <v>2.5</v>
      </c>
      <c r="L9751" s="1">
        <v>45128</v>
      </c>
      <c r="M9751" t="s">
        <v>17</v>
      </c>
      <c r="N9751" s="4" t="str">
        <f>IF(ISBLANK(Table1[[#This Row],[Payment Method]]),"Unknown",Table1[[#This Row],[Payment Method]])</f>
        <v>Digital Wallet</v>
      </c>
    </row>
    <row r="9752" spans="1:14" hidden="1" x14ac:dyDescent="0.35">
      <c r="A9752" t="s">
        <v>9892</v>
      </c>
      <c r="B9752" t="s">
        <v>69</v>
      </c>
      <c r="C9752" t="s">
        <v>20</v>
      </c>
      <c r="D9752" t="s">
        <v>21</v>
      </c>
      <c r="E9752" s="4" t="str">
        <f>IF(ISBLANK(Table1[[#This Row],[Item]]),"Unknown",Table1[[#This Row],[Item]])</f>
        <v>Grilled Chicken</v>
      </c>
      <c r="F9752">
        <v>15</v>
      </c>
      <c r="G9752" s="4">
        <f>IF(ISBLANK(Table1[[#This Row],[Price]]),AVERAGE(F9752:F27285),Table1[[#This Row],[Price]])</f>
        <v>15</v>
      </c>
      <c r="H9752">
        <v>5</v>
      </c>
      <c r="I9752" s="4">
        <f>IF(ISBLANK(Table1[[#This Row],[Quantity]]),AVERAGE(H9752:H27285),Table1[[#This Row],[Quantity]])</f>
        <v>5</v>
      </c>
      <c r="J9752">
        <v>75</v>
      </c>
      <c r="K9752" s="4">
        <f>IF(ISBLANK(Table1[[#This Row],[Order Total]]),AVERAGE(J9752:J27285),Table1[[#This Row],[Order Total]])</f>
        <v>75</v>
      </c>
      <c r="L9752" s="1">
        <v>45063</v>
      </c>
      <c r="M9752" t="s">
        <v>13</v>
      </c>
      <c r="N9752" s="4" t="str">
        <f>IF(ISBLANK(Table1[[#This Row],[Payment Method]]),"Unknown",Table1[[#This Row],[Payment Method]])</f>
        <v>Credit Card</v>
      </c>
    </row>
    <row r="9753" spans="1:14" hidden="1" x14ac:dyDescent="0.35">
      <c r="A9753" t="s">
        <v>9893</v>
      </c>
      <c r="B9753" t="s">
        <v>120</v>
      </c>
      <c r="C9753" t="s">
        <v>38</v>
      </c>
      <c r="D9753" t="s">
        <v>43</v>
      </c>
      <c r="E9753" s="4" t="str">
        <f>IF(ISBLANK(Table1[[#This Row],[Item]]),"Unknown",Table1[[#This Row],[Item]])</f>
        <v>Brownie</v>
      </c>
      <c r="F9753">
        <v>6</v>
      </c>
      <c r="G9753" s="4">
        <f>IF(ISBLANK(Table1[[#This Row],[Price]]),AVERAGE(F9753:F27286),Table1[[#This Row],[Price]])</f>
        <v>6</v>
      </c>
      <c r="H9753">
        <v>3</v>
      </c>
      <c r="I9753" s="4">
        <f>IF(ISBLANK(Table1[[#This Row],[Quantity]]),AVERAGE(H9753:H27286),Table1[[#This Row],[Quantity]])</f>
        <v>3</v>
      </c>
      <c r="J9753">
        <v>18</v>
      </c>
      <c r="K9753" s="4">
        <f>IF(ISBLANK(Table1[[#This Row],[Order Total]]),AVERAGE(J9753:J27286),Table1[[#This Row],[Order Total]])</f>
        <v>18</v>
      </c>
      <c r="L9753" s="1">
        <v>44563</v>
      </c>
      <c r="M9753" t="s">
        <v>17</v>
      </c>
      <c r="N9753" s="4" t="str">
        <f>IF(ISBLANK(Table1[[#This Row],[Payment Method]]),"Unknown",Table1[[#This Row],[Payment Method]])</f>
        <v>Digital Wallet</v>
      </c>
    </row>
    <row r="9754" spans="1:14" hidden="1" x14ac:dyDescent="0.35">
      <c r="A9754" t="s">
        <v>9894</v>
      </c>
      <c r="B9754" t="s">
        <v>160</v>
      </c>
      <c r="C9754" t="s">
        <v>20</v>
      </c>
      <c r="D9754" t="s">
        <v>27</v>
      </c>
      <c r="E9754" s="4" t="str">
        <f>IF(ISBLANK(Table1[[#This Row],[Item]]),"Unknown",Table1[[#This Row],[Item]])</f>
        <v>Pasta Alfredo</v>
      </c>
      <c r="F9754">
        <v>12</v>
      </c>
      <c r="G9754" s="4">
        <f>IF(ISBLANK(Table1[[#This Row],[Price]]),AVERAGE(F9754:F27287),Table1[[#This Row],[Price]])</f>
        <v>12</v>
      </c>
      <c r="H9754">
        <v>1</v>
      </c>
      <c r="I9754" s="4">
        <f>IF(ISBLANK(Table1[[#This Row],[Quantity]]),AVERAGE(H9754:H27287),Table1[[#This Row],[Quantity]])</f>
        <v>1</v>
      </c>
      <c r="J9754">
        <v>12</v>
      </c>
      <c r="K9754" s="4">
        <f>IF(ISBLANK(Table1[[#This Row],[Order Total]]),AVERAGE(J9754:J27287),Table1[[#This Row],[Order Total]])</f>
        <v>12</v>
      </c>
      <c r="L9754" s="1">
        <v>44978</v>
      </c>
      <c r="M9754" t="s">
        <v>13</v>
      </c>
      <c r="N9754" s="4" t="str">
        <f>IF(ISBLANK(Table1[[#This Row],[Payment Method]]),"Unknown",Table1[[#This Row],[Payment Method]])</f>
        <v>Credit Card</v>
      </c>
    </row>
    <row r="9755" spans="1:14" hidden="1" x14ac:dyDescent="0.35">
      <c r="A9755" t="s">
        <v>9895</v>
      </c>
      <c r="B9755" t="s">
        <v>236</v>
      </c>
      <c r="C9755" t="s">
        <v>20</v>
      </c>
      <c r="D9755" t="s">
        <v>21</v>
      </c>
      <c r="E9755" s="4" t="str">
        <f>IF(ISBLANK(Table1[[#This Row],[Item]]),"Unknown",Table1[[#This Row],[Item]])</f>
        <v>Grilled Chicken</v>
      </c>
      <c r="F9755">
        <v>15</v>
      </c>
      <c r="G9755" s="4">
        <f>IF(ISBLANK(Table1[[#This Row],[Price]]),AVERAGE(F9755:F27288),Table1[[#This Row],[Price]])</f>
        <v>15</v>
      </c>
      <c r="H9755">
        <v>2</v>
      </c>
      <c r="I9755" s="4">
        <f>IF(ISBLANK(Table1[[#This Row],[Quantity]]),AVERAGE(H9755:H27288),Table1[[#This Row],[Quantity]])</f>
        <v>2</v>
      </c>
      <c r="J9755">
        <v>30</v>
      </c>
      <c r="K9755" s="4">
        <f>IF(ISBLANK(Table1[[#This Row],[Order Total]]),AVERAGE(J9755:J27288),Table1[[#This Row],[Order Total]])</f>
        <v>30</v>
      </c>
      <c r="L9755" s="1">
        <v>45101</v>
      </c>
      <c r="M9755" t="s">
        <v>28</v>
      </c>
      <c r="N9755" s="4" t="str">
        <f>IF(ISBLANK(Table1[[#This Row],[Payment Method]]),"Unknown",Table1[[#This Row],[Payment Method]])</f>
        <v>Cash</v>
      </c>
    </row>
    <row r="9756" spans="1:14" hidden="1" x14ac:dyDescent="0.35">
      <c r="A9756" t="s">
        <v>9896</v>
      </c>
      <c r="B9756" t="s">
        <v>202</v>
      </c>
      <c r="C9756" t="s">
        <v>11</v>
      </c>
      <c r="D9756" t="s">
        <v>230</v>
      </c>
      <c r="E9756" s="4" t="str">
        <f>IF(ISBLANK(Table1[[#This Row],[Item]]),"Unknown",Table1[[#This Row],[Item]])</f>
        <v>Onion Rings</v>
      </c>
      <c r="F9756">
        <v>5</v>
      </c>
      <c r="G9756" s="4">
        <f>IF(ISBLANK(Table1[[#This Row],[Price]]),AVERAGE(F9756:F27289),Table1[[#This Row],[Price]])</f>
        <v>5</v>
      </c>
      <c r="H9756">
        <v>3</v>
      </c>
      <c r="I9756" s="4">
        <f>IF(ISBLANK(Table1[[#This Row],[Quantity]]),AVERAGE(H9756:H27289),Table1[[#This Row],[Quantity]])</f>
        <v>3</v>
      </c>
      <c r="J9756">
        <v>15</v>
      </c>
      <c r="K9756" s="4">
        <f>IF(ISBLANK(Table1[[#This Row],[Order Total]]),AVERAGE(J9756:J27289),Table1[[#This Row],[Order Total]])</f>
        <v>15</v>
      </c>
      <c r="L9756" s="1">
        <v>45154</v>
      </c>
      <c r="M9756" t="s">
        <v>13</v>
      </c>
      <c r="N9756" s="4" t="str">
        <f>IF(ISBLANK(Table1[[#This Row],[Payment Method]]),"Unknown",Table1[[#This Row],[Payment Method]])</f>
        <v>Credit Card</v>
      </c>
    </row>
    <row r="9757" spans="1:14" hidden="1" x14ac:dyDescent="0.35">
      <c r="A9757" t="s">
        <v>9897</v>
      </c>
      <c r="B9757" t="s">
        <v>127</v>
      </c>
      <c r="C9757" t="s">
        <v>24</v>
      </c>
      <c r="D9757" t="s">
        <v>168</v>
      </c>
      <c r="E9757" s="4" t="str">
        <f>IF(ISBLANK(Table1[[#This Row],[Item]]),"Unknown",Table1[[#This Row],[Item]])</f>
        <v>Water</v>
      </c>
      <c r="F9757">
        <v>1</v>
      </c>
      <c r="G9757" s="4">
        <f>IF(ISBLANK(Table1[[#This Row],[Price]]),AVERAGE(F9757:F27290),Table1[[#This Row],[Price]])</f>
        <v>1</v>
      </c>
      <c r="H9757">
        <v>3</v>
      </c>
      <c r="I9757" s="4">
        <f>IF(ISBLANK(Table1[[#This Row],[Quantity]]),AVERAGE(H9757:H27290),Table1[[#This Row],[Quantity]])</f>
        <v>3</v>
      </c>
      <c r="J9757">
        <v>3</v>
      </c>
      <c r="K9757" s="4">
        <f>IF(ISBLANK(Table1[[#This Row],[Order Total]]),AVERAGE(J9757:J27290),Table1[[#This Row],[Order Total]])</f>
        <v>3</v>
      </c>
      <c r="L9757" s="1">
        <v>44845</v>
      </c>
      <c r="M9757" t="s">
        <v>13</v>
      </c>
      <c r="N9757" s="4" t="str">
        <f>IF(ISBLANK(Table1[[#This Row],[Payment Method]]),"Unknown",Table1[[#This Row],[Payment Method]])</f>
        <v>Credit Card</v>
      </c>
    </row>
    <row r="9758" spans="1:14" hidden="1" x14ac:dyDescent="0.35">
      <c r="A9758" t="s">
        <v>9898</v>
      </c>
      <c r="B9758" t="s">
        <v>136</v>
      </c>
      <c r="C9758" t="s">
        <v>50</v>
      </c>
      <c r="D9758" t="s">
        <v>99</v>
      </c>
      <c r="E9758" s="4" t="str">
        <f>IF(ISBLANK(Table1[[#This Row],[Item]]),"Unknown",Table1[[#This Row],[Item]])</f>
        <v>Chicken Melt</v>
      </c>
      <c r="F9758">
        <v>8</v>
      </c>
      <c r="G9758" s="4">
        <f>IF(ISBLANK(Table1[[#This Row],[Price]]),AVERAGE(F9758:F27291),Table1[[#This Row],[Price]])</f>
        <v>8</v>
      </c>
      <c r="H9758">
        <v>3</v>
      </c>
      <c r="I9758" s="4">
        <f>IF(ISBLANK(Table1[[#This Row],[Quantity]]),AVERAGE(H9758:H27291),Table1[[#This Row],[Quantity]])</f>
        <v>3</v>
      </c>
      <c r="J9758">
        <v>24</v>
      </c>
      <c r="K9758" s="4">
        <f>IF(ISBLANK(Table1[[#This Row],[Order Total]]),AVERAGE(J9758:J27291),Table1[[#This Row],[Order Total]])</f>
        <v>24</v>
      </c>
      <c r="L9758" s="1">
        <v>44820</v>
      </c>
      <c r="M9758" t="s">
        <v>13</v>
      </c>
      <c r="N9758" s="4" t="str">
        <f>IF(ISBLANK(Table1[[#This Row],[Payment Method]]),"Unknown",Table1[[#This Row],[Payment Method]])</f>
        <v>Credit Card</v>
      </c>
    </row>
    <row r="9759" spans="1:14" hidden="1" x14ac:dyDescent="0.35">
      <c r="A9759" t="s">
        <v>9899</v>
      </c>
      <c r="B9759" t="s">
        <v>163</v>
      </c>
      <c r="C9759" t="s">
        <v>38</v>
      </c>
      <c r="D9759" t="s">
        <v>74</v>
      </c>
      <c r="E9759" s="4" t="str">
        <f>IF(ISBLANK(Table1[[#This Row],[Item]]),"Unknown",Table1[[#This Row],[Item]])</f>
        <v>Chocolate Cake</v>
      </c>
      <c r="F9759">
        <v>6</v>
      </c>
      <c r="G9759" s="4">
        <f>IF(ISBLANK(Table1[[#This Row],[Price]]),AVERAGE(F9759:F27292),Table1[[#This Row],[Price]])</f>
        <v>6</v>
      </c>
      <c r="H9759">
        <v>4</v>
      </c>
      <c r="I9759" s="4">
        <f>IF(ISBLANK(Table1[[#This Row],[Quantity]]),AVERAGE(H9759:H27292),Table1[[#This Row],[Quantity]])</f>
        <v>4</v>
      </c>
      <c r="J9759">
        <v>24</v>
      </c>
      <c r="K9759" s="4">
        <f>IF(ISBLANK(Table1[[#This Row],[Order Total]]),AVERAGE(J9759:J27292),Table1[[#This Row],[Order Total]])</f>
        <v>24</v>
      </c>
      <c r="L9759" s="1">
        <v>44678</v>
      </c>
      <c r="M9759" t="s">
        <v>13</v>
      </c>
      <c r="N9759" s="4" t="str">
        <f>IF(ISBLANK(Table1[[#This Row],[Payment Method]]),"Unknown",Table1[[#This Row],[Payment Method]])</f>
        <v>Credit Card</v>
      </c>
    </row>
    <row r="9760" spans="1:14" hidden="1" x14ac:dyDescent="0.35">
      <c r="A9760" t="s">
        <v>9900</v>
      </c>
      <c r="B9760" t="s">
        <v>62</v>
      </c>
      <c r="C9760" t="s">
        <v>11</v>
      </c>
      <c r="D9760" t="s">
        <v>12</v>
      </c>
      <c r="E9760" s="4" t="str">
        <f>IF(ISBLANK(Table1[[#This Row],[Item]]),"Unknown",Table1[[#This Row],[Item]])</f>
        <v>Side Salad</v>
      </c>
      <c r="F9760">
        <v>3</v>
      </c>
      <c r="G9760" s="4">
        <f>IF(ISBLANK(Table1[[#This Row],[Price]]),AVERAGE(F9760:F27293),Table1[[#This Row],[Price]])</f>
        <v>3</v>
      </c>
      <c r="H9760">
        <v>5</v>
      </c>
      <c r="I9760" s="4">
        <f>IF(ISBLANK(Table1[[#This Row],[Quantity]]),AVERAGE(H9760:H27293),Table1[[#This Row],[Quantity]])</f>
        <v>5</v>
      </c>
      <c r="J9760">
        <v>15</v>
      </c>
      <c r="K9760" s="4">
        <f>IF(ISBLANK(Table1[[#This Row],[Order Total]]),AVERAGE(J9760:J27293),Table1[[#This Row],[Order Total]])</f>
        <v>15</v>
      </c>
      <c r="L9760" s="1">
        <v>44949</v>
      </c>
      <c r="M9760" t="s">
        <v>28</v>
      </c>
      <c r="N9760" s="4" t="str">
        <f>IF(ISBLANK(Table1[[#This Row],[Payment Method]]),"Unknown",Table1[[#This Row],[Payment Method]])</f>
        <v>Cash</v>
      </c>
    </row>
    <row r="9761" spans="1:14" hidden="1" x14ac:dyDescent="0.35">
      <c r="A9761" t="s">
        <v>9901</v>
      </c>
      <c r="B9761" t="s">
        <v>423</v>
      </c>
      <c r="C9761" t="s">
        <v>38</v>
      </c>
      <c r="D9761" t="s">
        <v>74</v>
      </c>
      <c r="E9761" s="4" t="str">
        <f>IF(ISBLANK(Table1[[#This Row],[Item]]),"Unknown",Table1[[#This Row],[Item]])</f>
        <v>Chocolate Cake</v>
      </c>
      <c r="F9761">
        <v>6</v>
      </c>
      <c r="G9761" s="4">
        <f>IF(ISBLANK(Table1[[#This Row],[Price]]),AVERAGE(F9761:F27294),Table1[[#This Row],[Price]])</f>
        <v>6</v>
      </c>
      <c r="H9761">
        <v>4</v>
      </c>
      <c r="I9761" s="4">
        <f>IF(ISBLANK(Table1[[#This Row],[Quantity]]),AVERAGE(H9761:H27294),Table1[[#This Row],[Quantity]])</f>
        <v>4</v>
      </c>
      <c r="J9761">
        <v>24</v>
      </c>
      <c r="K9761" s="4">
        <f>IF(ISBLANK(Table1[[#This Row],[Order Total]]),AVERAGE(J9761:J27294),Table1[[#This Row],[Order Total]])</f>
        <v>24</v>
      </c>
      <c r="L9761" s="1">
        <v>44890</v>
      </c>
      <c r="M9761" t="s">
        <v>13</v>
      </c>
      <c r="N9761" s="4" t="str">
        <f>IF(ISBLANK(Table1[[#This Row],[Payment Method]]),"Unknown",Table1[[#This Row],[Payment Method]])</f>
        <v>Credit Card</v>
      </c>
    </row>
    <row r="9762" spans="1:14" hidden="1" x14ac:dyDescent="0.35">
      <c r="A9762" t="s">
        <v>9902</v>
      </c>
      <c r="B9762" t="s">
        <v>90</v>
      </c>
      <c r="C9762" t="s">
        <v>20</v>
      </c>
      <c r="D9762" t="s">
        <v>41</v>
      </c>
      <c r="E9762" s="4" t="str">
        <f>IF(ISBLANK(Table1[[#This Row],[Item]]),"Unknown",Table1[[#This Row],[Item]])</f>
        <v>Vegetarian Platter</v>
      </c>
      <c r="F9762">
        <v>14</v>
      </c>
      <c r="G9762" s="4">
        <f>IF(ISBLANK(Table1[[#This Row],[Price]]),AVERAGE(F9762:F27295),Table1[[#This Row],[Price]])</f>
        <v>14</v>
      </c>
      <c r="H9762">
        <v>4</v>
      </c>
      <c r="I9762" s="4">
        <f>IF(ISBLANK(Table1[[#This Row],[Quantity]]),AVERAGE(H9762:H27295),Table1[[#This Row],[Quantity]])</f>
        <v>4</v>
      </c>
      <c r="J9762">
        <v>56</v>
      </c>
      <c r="K9762" s="4">
        <f>IF(ISBLANK(Table1[[#This Row],[Order Total]]),AVERAGE(J9762:J27295),Table1[[#This Row],[Order Total]])</f>
        <v>56</v>
      </c>
      <c r="L9762" s="1">
        <v>44678</v>
      </c>
      <c r="M9762" t="s">
        <v>13</v>
      </c>
      <c r="N9762" s="4" t="str">
        <f>IF(ISBLANK(Table1[[#This Row],[Payment Method]]),"Unknown",Table1[[#This Row],[Payment Method]])</f>
        <v>Credit Card</v>
      </c>
    </row>
    <row r="9763" spans="1:14" hidden="1" x14ac:dyDescent="0.35">
      <c r="A9763" t="s">
        <v>9903</v>
      </c>
      <c r="B9763" t="s">
        <v>378</v>
      </c>
      <c r="C9763" t="s">
        <v>24</v>
      </c>
      <c r="D9763" t="s">
        <v>77</v>
      </c>
      <c r="E9763" s="4" t="str">
        <f>IF(ISBLANK(Table1[[#This Row],[Item]]),"Unknown",Table1[[#This Row],[Item]])</f>
        <v>Coca Cola</v>
      </c>
      <c r="F9763">
        <v>2.5</v>
      </c>
      <c r="G9763" s="4">
        <f>IF(ISBLANK(Table1[[#This Row],[Price]]),AVERAGE(F9763:F27296),Table1[[#This Row],[Price]])</f>
        <v>2.5</v>
      </c>
      <c r="H9763">
        <v>5</v>
      </c>
      <c r="I9763" s="4">
        <f>IF(ISBLANK(Table1[[#This Row],[Quantity]]),AVERAGE(H9763:H27296),Table1[[#This Row],[Quantity]])</f>
        <v>5</v>
      </c>
      <c r="J9763">
        <v>12.5</v>
      </c>
      <c r="K9763" s="4">
        <f>IF(ISBLANK(Table1[[#This Row],[Order Total]]),AVERAGE(J9763:J27296),Table1[[#This Row],[Order Total]])</f>
        <v>12.5</v>
      </c>
      <c r="L9763" s="1">
        <v>45288</v>
      </c>
      <c r="M9763" t="s">
        <v>28</v>
      </c>
      <c r="N9763" s="4" t="str">
        <f>IF(ISBLANK(Table1[[#This Row],[Payment Method]]),"Unknown",Table1[[#This Row],[Payment Method]])</f>
        <v>Cash</v>
      </c>
    </row>
    <row r="9764" spans="1:14" hidden="1" x14ac:dyDescent="0.35">
      <c r="A9764" t="s">
        <v>9904</v>
      </c>
      <c r="B9764" t="s">
        <v>298</v>
      </c>
      <c r="C9764" t="s">
        <v>24</v>
      </c>
      <c r="E9764" s="4" t="str">
        <f>IF(ISBLANK(Table1[[#This Row],[Item]]),"Unknown",Table1[[#This Row],[Item]])</f>
        <v>Unknown</v>
      </c>
      <c r="F9764">
        <v>3</v>
      </c>
      <c r="G9764" s="4">
        <f>IF(ISBLANK(Table1[[#This Row],[Price]]),AVERAGE(F9764:F27297),Table1[[#This Row],[Price]])</f>
        <v>3</v>
      </c>
      <c r="H9764">
        <v>5</v>
      </c>
      <c r="I9764" s="4">
        <f>IF(ISBLANK(Table1[[#This Row],[Quantity]]),AVERAGE(H9764:H27297),Table1[[#This Row],[Quantity]])</f>
        <v>5</v>
      </c>
      <c r="J9764">
        <v>15</v>
      </c>
      <c r="K9764" s="4">
        <f>IF(ISBLANK(Table1[[#This Row],[Order Total]]),AVERAGE(J9764:J27297),Table1[[#This Row],[Order Total]])</f>
        <v>15</v>
      </c>
      <c r="L9764" s="1">
        <v>45286</v>
      </c>
      <c r="M9764" t="s">
        <v>13</v>
      </c>
      <c r="N9764" s="4" t="str">
        <f>IF(ISBLANK(Table1[[#This Row],[Payment Method]]),"Unknown",Table1[[#This Row],[Payment Method]])</f>
        <v>Credit Card</v>
      </c>
    </row>
    <row r="9765" spans="1:14" hidden="1" x14ac:dyDescent="0.35">
      <c r="A9765" t="s">
        <v>9905</v>
      </c>
      <c r="B9765" t="s">
        <v>37</v>
      </c>
      <c r="C9765" t="s">
        <v>11</v>
      </c>
      <c r="D9765" t="s">
        <v>16</v>
      </c>
      <c r="E9765" s="4" t="str">
        <f>IF(ISBLANK(Table1[[#This Row],[Item]]),"Unknown",Table1[[#This Row],[Item]])</f>
        <v>Mashed Potatoes</v>
      </c>
      <c r="F9765">
        <v>4</v>
      </c>
      <c r="G9765" s="4">
        <f>IF(ISBLANK(Table1[[#This Row],[Price]]),AVERAGE(F9765:F27298),Table1[[#This Row],[Price]])</f>
        <v>4</v>
      </c>
      <c r="H9765">
        <v>5</v>
      </c>
      <c r="I9765" s="4">
        <f>IF(ISBLANK(Table1[[#This Row],[Quantity]]),AVERAGE(H9765:H27298),Table1[[#This Row],[Quantity]])</f>
        <v>5</v>
      </c>
      <c r="J9765">
        <v>20</v>
      </c>
      <c r="K9765" s="4">
        <f>IF(ISBLANK(Table1[[#This Row],[Order Total]]),AVERAGE(J9765:J27298),Table1[[#This Row],[Order Total]])</f>
        <v>20</v>
      </c>
      <c r="L9765" s="1">
        <v>45271</v>
      </c>
      <c r="M9765" t="s">
        <v>13</v>
      </c>
      <c r="N9765" s="4" t="str">
        <f>IF(ISBLANK(Table1[[#This Row],[Payment Method]]),"Unknown",Table1[[#This Row],[Payment Method]])</f>
        <v>Credit Card</v>
      </c>
    </row>
    <row r="9766" spans="1:14" hidden="1" x14ac:dyDescent="0.35">
      <c r="A9766" t="s">
        <v>9906</v>
      </c>
      <c r="B9766" t="s">
        <v>209</v>
      </c>
      <c r="C9766" t="s">
        <v>11</v>
      </c>
      <c r="D9766" t="s">
        <v>79</v>
      </c>
      <c r="E9766" s="4" t="str">
        <f>IF(ISBLANK(Table1[[#This Row],[Item]]),"Unknown",Table1[[#This Row],[Item]])</f>
        <v>Grilled Vegetables</v>
      </c>
      <c r="F9766">
        <v>5</v>
      </c>
      <c r="G9766" s="4">
        <f>IF(ISBLANK(Table1[[#This Row],[Price]]),AVERAGE(F9766:F27299),Table1[[#This Row],[Price]])</f>
        <v>5</v>
      </c>
      <c r="H9766">
        <v>1</v>
      </c>
      <c r="I9766" s="4">
        <f>IF(ISBLANK(Table1[[#This Row],[Quantity]]),AVERAGE(H9766:H27299),Table1[[#This Row],[Quantity]])</f>
        <v>1</v>
      </c>
      <c r="J9766">
        <v>5</v>
      </c>
      <c r="K9766" s="4">
        <f>IF(ISBLANK(Table1[[#This Row],[Order Total]]),AVERAGE(J9766:J27299),Table1[[#This Row],[Order Total]])</f>
        <v>5</v>
      </c>
      <c r="L9766" s="1">
        <v>45182</v>
      </c>
      <c r="M9766" t="s">
        <v>28</v>
      </c>
      <c r="N9766" s="4" t="str">
        <f>IF(ISBLANK(Table1[[#This Row],[Payment Method]]),"Unknown",Table1[[#This Row],[Payment Method]])</f>
        <v>Cash</v>
      </c>
    </row>
    <row r="9767" spans="1:14" hidden="1" x14ac:dyDescent="0.35">
      <c r="A9767" t="s">
        <v>9907</v>
      </c>
      <c r="B9767" t="s">
        <v>123</v>
      </c>
      <c r="C9767" t="s">
        <v>24</v>
      </c>
      <c r="D9767" t="s">
        <v>168</v>
      </c>
      <c r="E9767" s="4" t="str">
        <f>IF(ISBLANK(Table1[[#This Row],[Item]]),"Unknown",Table1[[#This Row],[Item]])</f>
        <v>Water</v>
      </c>
      <c r="F9767">
        <v>1</v>
      </c>
      <c r="G9767" s="4">
        <f>IF(ISBLANK(Table1[[#This Row],[Price]]),AVERAGE(F9767:F27300),Table1[[#This Row],[Price]])</f>
        <v>1</v>
      </c>
      <c r="H9767">
        <v>1</v>
      </c>
      <c r="I9767" s="4">
        <f>IF(ISBLANK(Table1[[#This Row],[Quantity]]),AVERAGE(H9767:H27300),Table1[[#This Row],[Quantity]])</f>
        <v>1</v>
      </c>
      <c r="J9767">
        <v>1</v>
      </c>
      <c r="K9767" s="4">
        <f>IF(ISBLANK(Table1[[#This Row],[Order Total]]),AVERAGE(J9767:J27300),Table1[[#This Row],[Order Total]])</f>
        <v>1</v>
      </c>
      <c r="L9767" s="1">
        <v>45139</v>
      </c>
      <c r="M9767" t="s">
        <v>28</v>
      </c>
      <c r="N9767" s="4" t="str">
        <f>IF(ISBLANK(Table1[[#This Row],[Payment Method]]),"Unknown",Table1[[#This Row],[Payment Method]])</f>
        <v>Cash</v>
      </c>
    </row>
    <row r="9768" spans="1:14" hidden="1" x14ac:dyDescent="0.35">
      <c r="A9768" t="s">
        <v>9908</v>
      </c>
      <c r="B9768" t="s">
        <v>109</v>
      </c>
      <c r="C9768" t="s">
        <v>38</v>
      </c>
      <c r="D9768" t="s">
        <v>107</v>
      </c>
      <c r="E9768" s="4" t="str">
        <f>IF(ISBLANK(Table1[[#This Row],[Item]]),"Unknown",Table1[[#This Row],[Item]])</f>
        <v>Fruit Salad</v>
      </c>
      <c r="F9768">
        <v>4</v>
      </c>
      <c r="G9768" s="4">
        <f>IF(ISBLANK(Table1[[#This Row],[Price]]),AVERAGE(F9768:F27301),Table1[[#This Row],[Price]])</f>
        <v>4</v>
      </c>
      <c r="H9768">
        <v>2</v>
      </c>
      <c r="I9768" s="4">
        <f>IF(ISBLANK(Table1[[#This Row],[Quantity]]),AVERAGE(H9768:H27301),Table1[[#This Row],[Quantity]])</f>
        <v>2</v>
      </c>
      <c r="J9768">
        <v>8</v>
      </c>
      <c r="K9768" s="4">
        <f>IF(ISBLANK(Table1[[#This Row],[Order Total]]),AVERAGE(J9768:J27301),Table1[[#This Row],[Order Total]])</f>
        <v>8</v>
      </c>
      <c r="L9768" s="1">
        <v>45254</v>
      </c>
      <c r="M9768" t="s">
        <v>13</v>
      </c>
      <c r="N9768" s="4" t="str">
        <f>IF(ISBLANK(Table1[[#This Row],[Payment Method]]),"Unknown",Table1[[#This Row],[Payment Method]])</f>
        <v>Credit Card</v>
      </c>
    </row>
    <row r="9769" spans="1:14" hidden="1" x14ac:dyDescent="0.35">
      <c r="A9769" t="s">
        <v>9909</v>
      </c>
      <c r="B9769" t="s">
        <v>215</v>
      </c>
      <c r="C9769" t="s">
        <v>20</v>
      </c>
      <c r="D9769" t="s">
        <v>21</v>
      </c>
      <c r="E9769" s="4" t="str">
        <f>IF(ISBLANK(Table1[[#This Row],[Item]]),"Unknown",Table1[[#This Row],[Item]])</f>
        <v>Grilled Chicken</v>
      </c>
      <c r="F9769">
        <v>15</v>
      </c>
      <c r="G9769" s="4">
        <f>IF(ISBLANK(Table1[[#This Row],[Price]]),AVERAGE(F9769:F27302),Table1[[#This Row],[Price]])</f>
        <v>15</v>
      </c>
      <c r="H9769">
        <v>2</v>
      </c>
      <c r="I9769" s="4">
        <f>IF(ISBLANK(Table1[[#This Row],[Quantity]]),AVERAGE(H9769:H27302),Table1[[#This Row],[Quantity]])</f>
        <v>2</v>
      </c>
      <c r="J9769">
        <v>30</v>
      </c>
      <c r="K9769" s="4">
        <f>IF(ISBLANK(Table1[[#This Row],[Order Total]]),AVERAGE(J9769:J27302),Table1[[#This Row],[Order Total]])</f>
        <v>30</v>
      </c>
      <c r="L9769" s="1">
        <v>44933</v>
      </c>
      <c r="M9769" t="s">
        <v>28</v>
      </c>
      <c r="N9769" s="4" t="str">
        <f>IF(ISBLANK(Table1[[#This Row],[Payment Method]]),"Unknown",Table1[[#This Row],[Payment Method]])</f>
        <v>Cash</v>
      </c>
    </row>
    <row r="9770" spans="1:14" x14ac:dyDescent="0.35">
      <c r="A9770" t="s">
        <v>9910</v>
      </c>
      <c r="B9770" t="s">
        <v>484</v>
      </c>
      <c r="C9770" t="s">
        <v>24</v>
      </c>
      <c r="E9770" s="4" t="str">
        <f>IF(ISBLANK(Table1[[#This Row],[Item]]),"Unknown",Table1[[#This Row],[Item]])</f>
        <v>Unknown</v>
      </c>
      <c r="G9770" s="4">
        <f>IF(ISBLANK(Table1[[#This Row],[Price]]),AVERAGE(F9770:F27303),Table1[[#This Row],[Price]])</f>
        <v>6.5836726384364823</v>
      </c>
      <c r="I9770" s="4">
        <f>IF(ISBLANK(Table1[[#This Row],[Quantity]]),AVERAGE(H9770:H27303),Table1[[#This Row],[Quantity]])</f>
        <v>3.0167568280775829</v>
      </c>
      <c r="K9770" s="4">
        <f>IF(ISBLANK(Table1[[#This Row],[Order Total]]),AVERAGE(J9770:J27303),Table1[[#This Row],[Order Total]])</f>
        <v>19.93244491357699</v>
      </c>
      <c r="L9770" s="1">
        <v>44934</v>
      </c>
      <c r="M9770" t="s">
        <v>28</v>
      </c>
      <c r="N9770" s="4" t="str">
        <f>IF(ISBLANK(Table1[[#This Row],[Payment Method]]),"Unknown",Table1[[#This Row],[Payment Method]])</f>
        <v>Cash</v>
      </c>
    </row>
    <row r="9771" spans="1:14" hidden="1" x14ac:dyDescent="0.35">
      <c r="A9771" t="s">
        <v>9911</v>
      </c>
      <c r="B9771" t="s">
        <v>37</v>
      </c>
      <c r="C9771" t="s">
        <v>38</v>
      </c>
      <c r="D9771" t="s">
        <v>74</v>
      </c>
      <c r="E9771" s="4" t="str">
        <f>IF(ISBLANK(Table1[[#This Row],[Item]]),"Unknown",Table1[[#This Row],[Item]])</f>
        <v>Chocolate Cake</v>
      </c>
      <c r="F9771">
        <v>6</v>
      </c>
      <c r="G9771" s="4">
        <f>IF(ISBLANK(Table1[[#This Row],[Price]]),AVERAGE(F9771:F27304),Table1[[#This Row],[Price]])</f>
        <v>6</v>
      </c>
      <c r="H9771">
        <v>1</v>
      </c>
      <c r="I9771" s="4">
        <f>IF(ISBLANK(Table1[[#This Row],[Quantity]]),AVERAGE(H9771:H27304),Table1[[#This Row],[Quantity]])</f>
        <v>1</v>
      </c>
      <c r="J9771">
        <v>6</v>
      </c>
      <c r="K9771" s="4">
        <f>IF(ISBLANK(Table1[[#This Row],[Order Total]]),AVERAGE(J9771:J27304),Table1[[#This Row],[Order Total]])</f>
        <v>6</v>
      </c>
      <c r="L9771" s="1">
        <v>45081</v>
      </c>
      <c r="M9771" t="s">
        <v>17</v>
      </c>
      <c r="N9771" s="4" t="str">
        <f>IF(ISBLANK(Table1[[#This Row],[Payment Method]]),"Unknown",Table1[[#This Row],[Payment Method]])</f>
        <v>Digital Wallet</v>
      </c>
    </row>
    <row r="9772" spans="1:14" hidden="1" x14ac:dyDescent="0.35">
      <c r="A9772" t="s">
        <v>9912</v>
      </c>
      <c r="B9772" t="s">
        <v>234</v>
      </c>
      <c r="C9772" t="s">
        <v>50</v>
      </c>
      <c r="E9772" s="4" t="str">
        <f>IF(ISBLANK(Table1[[#This Row],[Item]]),"Unknown",Table1[[#This Row],[Item]])</f>
        <v>Unknown</v>
      </c>
      <c r="F9772">
        <v>4</v>
      </c>
      <c r="G9772" s="4">
        <f>IF(ISBLANK(Table1[[#This Row],[Price]]),AVERAGE(F9772:F27305),Table1[[#This Row],[Price]])</f>
        <v>4</v>
      </c>
      <c r="H9772">
        <v>4</v>
      </c>
      <c r="I9772" s="4">
        <f>IF(ISBLANK(Table1[[#This Row],[Quantity]]),AVERAGE(H9772:H27305),Table1[[#This Row],[Quantity]])</f>
        <v>4</v>
      </c>
      <c r="J9772">
        <v>16</v>
      </c>
      <c r="K9772" s="4">
        <f>IF(ISBLANK(Table1[[#This Row],[Order Total]]),AVERAGE(J9772:J27305),Table1[[#This Row],[Order Total]])</f>
        <v>16</v>
      </c>
      <c r="L9772" s="1">
        <v>45169</v>
      </c>
      <c r="M9772" t="s">
        <v>13</v>
      </c>
      <c r="N9772" s="4" t="str">
        <f>IF(ISBLANK(Table1[[#This Row],[Payment Method]]),"Unknown",Table1[[#This Row],[Payment Method]])</f>
        <v>Credit Card</v>
      </c>
    </row>
    <row r="9773" spans="1:14" hidden="1" x14ac:dyDescent="0.35">
      <c r="A9773" t="s">
        <v>9913</v>
      </c>
      <c r="B9773" t="s">
        <v>160</v>
      </c>
      <c r="C9773" t="s">
        <v>50</v>
      </c>
      <c r="D9773" t="s">
        <v>207</v>
      </c>
      <c r="E9773" s="4" t="str">
        <f>IF(ISBLANK(Table1[[#This Row],[Item]]),"Unknown",Table1[[#This Row],[Item]])</f>
        <v>Nachos Grande</v>
      </c>
      <c r="F9773">
        <v>10</v>
      </c>
      <c r="G9773" s="4">
        <f>IF(ISBLANK(Table1[[#This Row],[Price]]),AVERAGE(F9773:F27306),Table1[[#This Row],[Price]])</f>
        <v>10</v>
      </c>
      <c r="H9773">
        <v>4</v>
      </c>
      <c r="I9773" s="4">
        <f>IF(ISBLANK(Table1[[#This Row],[Quantity]]),AVERAGE(H9773:H27306),Table1[[#This Row],[Quantity]])</f>
        <v>4</v>
      </c>
      <c r="J9773">
        <v>40</v>
      </c>
      <c r="K9773" s="4">
        <f>IF(ISBLANK(Table1[[#This Row],[Order Total]]),AVERAGE(J9773:J27306),Table1[[#This Row],[Order Total]])</f>
        <v>40</v>
      </c>
      <c r="L9773" s="1">
        <v>45101</v>
      </c>
      <c r="M9773" t="s">
        <v>28</v>
      </c>
      <c r="N9773" s="4" t="str">
        <f>IF(ISBLANK(Table1[[#This Row],[Payment Method]]),"Unknown",Table1[[#This Row],[Payment Method]])</f>
        <v>Cash</v>
      </c>
    </row>
    <row r="9774" spans="1:14" hidden="1" x14ac:dyDescent="0.35">
      <c r="A9774" t="s">
        <v>9914</v>
      </c>
      <c r="B9774" t="s">
        <v>413</v>
      </c>
      <c r="C9774" t="s">
        <v>20</v>
      </c>
      <c r="D9774" t="s">
        <v>21</v>
      </c>
      <c r="E9774" s="4" t="str">
        <f>IF(ISBLANK(Table1[[#This Row],[Item]]),"Unknown",Table1[[#This Row],[Item]])</f>
        <v>Grilled Chicken</v>
      </c>
      <c r="F9774">
        <v>15</v>
      </c>
      <c r="G9774" s="4">
        <f>IF(ISBLANK(Table1[[#This Row],[Price]]),AVERAGE(F9774:F27307),Table1[[#This Row],[Price]])</f>
        <v>15</v>
      </c>
      <c r="H9774">
        <v>4</v>
      </c>
      <c r="I9774" s="4">
        <f>IF(ISBLANK(Table1[[#This Row],[Quantity]]),AVERAGE(H9774:H27307),Table1[[#This Row],[Quantity]])</f>
        <v>4</v>
      </c>
      <c r="J9774">
        <v>60</v>
      </c>
      <c r="K9774" s="4">
        <f>IF(ISBLANK(Table1[[#This Row],[Order Total]]),AVERAGE(J9774:J27307),Table1[[#This Row],[Order Total]])</f>
        <v>60</v>
      </c>
      <c r="L9774" s="1">
        <v>45252</v>
      </c>
      <c r="M9774" t="s">
        <v>28</v>
      </c>
      <c r="N9774" s="4" t="str">
        <f>IF(ISBLANK(Table1[[#This Row],[Payment Method]]),"Unknown",Table1[[#This Row],[Payment Method]])</f>
        <v>Cash</v>
      </c>
    </row>
    <row r="9775" spans="1:14" hidden="1" x14ac:dyDescent="0.35">
      <c r="A9775" t="s">
        <v>9915</v>
      </c>
      <c r="B9775" t="s">
        <v>123</v>
      </c>
      <c r="C9775" t="s">
        <v>38</v>
      </c>
      <c r="D9775" t="s">
        <v>125</v>
      </c>
      <c r="E9775" s="4" t="str">
        <f>IF(ISBLANK(Table1[[#This Row],[Item]]),"Unknown",Table1[[#This Row],[Item]])</f>
        <v>Cheesecake</v>
      </c>
      <c r="F9775">
        <v>7</v>
      </c>
      <c r="G9775" s="4">
        <f>IF(ISBLANK(Table1[[#This Row],[Price]]),AVERAGE(F9775:F27308),Table1[[#This Row],[Price]])</f>
        <v>7</v>
      </c>
      <c r="H9775">
        <v>3</v>
      </c>
      <c r="I9775" s="4">
        <f>IF(ISBLANK(Table1[[#This Row],[Quantity]]),AVERAGE(H9775:H27308),Table1[[#This Row],[Quantity]])</f>
        <v>3</v>
      </c>
      <c r="J9775">
        <v>21</v>
      </c>
      <c r="K9775" s="4">
        <f>IF(ISBLANK(Table1[[#This Row],[Order Total]]),AVERAGE(J9775:J27308),Table1[[#This Row],[Order Total]])</f>
        <v>21</v>
      </c>
      <c r="L9775" s="1">
        <v>44593</v>
      </c>
      <c r="M9775" t="s">
        <v>28</v>
      </c>
      <c r="N9775" s="4" t="str">
        <f>IF(ISBLANK(Table1[[#This Row],[Payment Method]]),"Unknown",Table1[[#This Row],[Payment Method]])</f>
        <v>Cash</v>
      </c>
    </row>
    <row r="9776" spans="1:14" hidden="1" x14ac:dyDescent="0.35">
      <c r="A9776" t="s">
        <v>9916</v>
      </c>
      <c r="B9776" t="s">
        <v>147</v>
      </c>
      <c r="C9776" t="s">
        <v>11</v>
      </c>
      <c r="D9776" t="s">
        <v>33</v>
      </c>
      <c r="E9776" s="4" t="str">
        <f>IF(ISBLANK(Table1[[#This Row],[Item]]),"Unknown",Table1[[#This Row],[Item]])</f>
        <v>Garlic Bread</v>
      </c>
      <c r="F9776">
        <v>4</v>
      </c>
      <c r="G9776" s="4">
        <f>IF(ISBLANK(Table1[[#This Row],[Price]]),AVERAGE(F9776:F27309),Table1[[#This Row],[Price]])</f>
        <v>4</v>
      </c>
      <c r="H9776">
        <v>3</v>
      </c>
      <c r="I9776" s="4">
        <f>IF(ISBLANK(Table1[[#This Row],[Quantity]]),AVERAGE(H9776:H27309),Table1[[#This Row],[Quantity]])</f>
        <v>3</v>
      </c>
      <c r="J9776">
        <v>12</v>
      </c>
      <c r="K9776" s="4">
        <f>IF(ISBLANK(Table1[[#This Row],[Order Total]]),AVERAGE(J9776:J27309),Table1[[#This Row],[Order Total]])</f>
        <v>12</v>
      </c>
      <c r="L9776" s="1">
        <v>44967</v>
      </c>
      <c r="M9776" t="s">
        <v>13</v>
      </c>
      <c r="N9776" s="4" t="str">
        <f>IF(ISBLANK(Table1[[#This Row],[Payment Method]]),"Unknown",Table1[[#This Row],[Payment Method]])</f>
        <v>Credit Card</v>
      </c>
    </row>
    <row r="9777" spans="1:14" hidden="1" x14ac:dyDescent="0.35">
      <c r="A9777" t="s">
        <v>9917</v>
      </c>
      <c r="B9777" t="s">
        <v>152</v>
      </c>
      <c r="C9777" t="s">
        <v>50</v>
      </c>
      <c r="D9777" t="s">
        <v>86</v>
      </c>
      <c r="E9777" s="4" t="str">
        <f>IF(ISBLANK(Table1[[#This Row],[Item]]),"Unknown",Table1[[#This Row],[Item]])</f>
        <v>Cheese Fries</v>
      </c>
      <c r="F9777">
        <v>5</v>
      </c>
      <c r="G9777" s="4">
        <f>IF(ISBLANK(Table1[[#This Row],[Price]]),AVERAGE(F9777:F27310),Table1[[#This Row],[Price]])</f>
        <v>5</v>
      </c>
      <c r="H9777">
        <v>3</v>
      </c>
      <c r="I9777" s="4">
        <f>IF(ISBLANK(Table1[[#This Row],[Quantity]]),AVERAGE(H9777:H27310),Table1[[#This Row],[Quantity]])</f>
        <v>3</v>
      </c>
      <c r="J9777">
        <v>15</v>
      </c>
      <c r="K9777" s="4">
        <f>IF(ISBLANK(Table1[[#This Row],[Order Total]]),AVERAGE(J9777:J27310),Table1[[#This Row],[Order Total]])</f>
        <v>15</v>
      </c>
      <c r="L9777" s="1">
        <v>45084</v>
      </c>
      <c r="M9777" t="s">
        <v>17</v>
      </c>
      <c r="N9777" s="4" t="str">
        <f>IF(ISBLANK(Table1[[#This Row],[Payment Method]]),"Unknown",Table1[[#This Row],[Payment Method]])</f>
        <v>Digital Wallet</v>
      </c>
    </row>
    <row r="9778" spans="1:14" hidden="1" x14ac:dyDescent="0.35">
      <c r="A9778" t="s">
        <v>9918</v>
      </c>
      <c r="B9778" t="s">
        <v>129</v>
      </c>
      <c r="C9778" t="s">
        <v>38</v>
      </c>
      <c r="D9778" t="s">
        <v>107</v>
      </c>
      <c r="E9778" s="4" t="str">
        <f>IF(ISBLANK(Table1[[#This Row],[Item]]),"Unknown",Table1[[#This Row],[Item]])</f>
        <v>Fruit Salad</v>
      </c>
      <c r="F9778">
        <v>4</v>
      </c>
      <c r="G9778" s="4">
        <f>IF(ISBLANK(Table1[[#This Row],[Price]]),AVERAGE(F9778:F27311),Table1[[#This Row],[Price]])</f>
        <v>4</v>
      </c>
      <c r="H9778">
        <v>4</v>
      </c>
      <c r="I9778" s="4">
        <f>IF(ISBLANK(Table1[[#This Row],[Quantity]]),AVERAGE(H9778:H27311),Table1[[#This Row],[Quantity]])</f>
        <v>4</v>
      </c>
      <c r="J9778">
        <v>16</v>
      </c>
      <c r="K9778" s="4">
        <f>IF(ISBLANK(Table1[[#This Row],[Order Total]]),AVERAGE(J9778:J27311),Table1[[#This Row],[Order Total]])</f>
        <v>16</v>
      </c>
      <c r="L9778" s="1">
        <v>45034</v>
      </c>
      <c r="M9778" t="s">
        <v>17</v>
      </c>
      <c r="N9778" s="4" t="str">
        <f>IF(ISBLANK(Table1[[#This Row],[Payment Method]]),"Unknown",Table1[[#This Row],[Payment Method]])</f>
        <v>Digital Wallet</v>
      </c>
    </row>
    <row r="9779" spans="1:14" hidden="1" x14ac:dyDescent="0.35">
      <c r="A9779" t="s">
        <v>9919</v>
      </c>
      <c r="B9779" t="s">
        <v>136</v>
      </c>
      <c r="C9779" t="s">
        <v>11</v>
      </c>
      <c r="D9779" t="s">
        <v>12</v>
      </c>
      <c r="E9779" s="4" t="str">
        <f>IF(ISBLANK(Table1[[#This Row],[Item]]),"Unknown",Table1[[#This Row],[Item]])</f>
        <v>Side Salad</v>
      </c>
      <c r="F9779">
        <v>3</v>
      </c>
      <c r="G9779" s="4">
        <f>IF(ISBLANK(Table1[[#This Row],[Price]]),AVERAGE(F9779:F27312),Table1[[#This Row],[Price]])</f>
        <v>3</v>
      </c>
      <c r="H9779">
        <v>3</v>
      </c>
      <c r="I9779" s="4">
        <f>IF(ISBLANK(Table1[[#This Row],[Quantity]]),AVERAGE(H9779:H27312),Table1[[#This Row],[Quantity]])</f>
        <v>3</v>
      </c>
      <c r="J9779">
        <v>9</v>
      </c>
      <c r="K9779" s="4">
        <f>IF(ISBLANK(Table1[[#This Row],[Order Total]]),AVERAGE(J9779:J27312),Table1[[#This Row],[Order Total]])</f>
        <v>9</v>
      </c>
      <c r="L9779" s="1">
        <v>44941</v>
      </c>
      <c r="M9779" t="s">
        <v>13</v>
      </c>
      <c r="N9779" s="4" t="str">
        <f>IF(ISBLANK(Table1[[#This Row],[Payment Method]]),"Unknown",Table1[[#This Row],[Payment Method]])</f>
        <v>Credit Card</v>
      </c>
    </row>
    <row r="9780" spans="1:14" hidden="1" x14ac:dyDescent="0.35">
      <c r="A9780" t="s">
        <v>9920</v>
      </c>
      <c r="B9780" t="s">
        <v>150</v>
      </c>
      <c r="C9780" t="s">
        <v>50</v>
      </c>
      <c r="D9780" t="s">
        <v>86</v>
      </c>
      <c r="E9780" s="4" t="str">
        <f>IF(ISBLANK(Table1[[#This Row],[Item]]),"Unknown",Table1[[#This Row],[Item]])</f>
        <v>Cheese Fries</v>
      </c>
      <c r="F9780">
        <v>5</v>
      </c>
      <c r="G9780" s="4">
        <f>IF(ISBLANK(Table1[[#This Row],[Price]]),AVERAGE(F9780:F27313),Table1[[#This Row],[Price]])</f>
        <v>5</v>
      </c>
      <c r="H9780">
        <v>1</v>
      </c>
      <c r="I9780" s="4">
        <f>IF(ISBLANK(Table1[[#This Row],[Quantity]]),AVERAGE(H9780:H27313),Table1[[#This Row],[Quantity]])</f>
        <v>1</v>
      </c>
      <c r="J9780">
        <v>5</v>
      </c>
      <c r="K9780" s="4">
        <f>IF(ISBLANK(Table1[[#This Row],[Order Total]]),AVERAGE(J9780:J27313),Table1[[#This Row],[Order Total]])</f>
        <v>5</v>
      </c>
      <c r="L9780" s="1">
        <v>44660</v>
      </c>
      <c r="M9780" t="s">
        <v>13</v>
      </c>
      <c r="N9780" s="4" t="str">
        <f>IF(ISBLANK(Table1[[#This Row],[Payment Method]]),"Unknown",Table1[[#This Row],[Payment Method]])</f>
        <v>Credit Card</v>
      </c>
    </row>
    <row r="9781" spans="1:14" hidden="1" x14ac:dyDescent="0.35">
      <c r="A9781" t="s">
        <v>9921</v>
      </c>
      <c r="B9781" t="s">
        <v>26</v>
      </c>
      <c r="C9781" t="s">
        <v>38</v>
      </c>
      <c r="D9781" t="s">
        <v>121</v>
      </c>
      <c r="E9781" s="4" t="str">
        <f>IF(ISBLANK(Table1[[#This Row],[Item]]),"Unknown",Table1[[#This Row],[Item]])</f>
        <v>Ice Cream</v>
      </c>
      <c r="F9781">
        <v>5</v>
      </c>
      <c r="G9781" s="4">
        <f>IF(ISBLANK(Table1[[#This Row],[Price]]),AVERAGE(F9781:F27314),Table1[[#This Row],[Price]])</f>
        <v>5</v>
      </c>
      <c r="H9781">
        <v>4</v>
      </c>
      <c r="I9781" s="4">
        <f>IF(ISBLANK(Table1[[#This Row],[Quantity]]),AVERAGE(H9781:H27314),Table1[[#This Row],[Quantity]])</f>
        <v>4</v>
      </c>
      <c r="J9781">
        <v>20</v>
      </c>
      <c r="K9781" s="4">
        <f>IF(ISBLANK(Table1[[#This Row],[Order Total]]),AVERAGE(J9781:J27314),Table1[[#This Row],[Order Total]])</f>
        <v>20</v>
      </c>
      <c r="L9781" s="1">
        <v>44743</v>
      </c>
      <c r="M9781" t="s">
        <v>13</v>
      </c>
      <c r="N9781" s="4" t="str">
        <f>IF(ISBLANK(Table1[[#This Row],[Payment Method]]),"Unknown",Table1[[#This Row],[Payment Method]])</f>
        <v>Credit Card</v>
      </c>
    </row>
    <row r="9782" spans="1:14" hidden="1" x14ac:dyDescent="0.35">
      <c r="A9782" t="s">
        <v>9922</v>
      </c>
      <c r="B9782" t="s">
        <v>196</v>
      </c>
      <c r="C9782" t="s">
        <v>11</v>
      </c>
      <c r="D9782" t="s">
        <v>12</v>
      </c>
      <c r="E9782" s="4" t="str">
        <f>IF(ISBLANK(Table1[[#This Row],[Item]]),"Unknown",Table1[[#This Row],[Item]])</f>
        <v>Side Salad</v>
      </c>
      <c r="F9782">
        <v>3</v>
      </c>
      <c r="G9782" s="4">
        <f>IF(ISBLANK(Table1[[#This Row],[Price]]),AVERAGE(F9782:F27315),Table1[[#This Row],[Price]])</f>
        <v>3</v>
      </c>
      <c r="H9782">
        <v>4</v>
      </c>
      <c r="I9782" s="4">
        <f>IF(ISBLANK(Table1[[#This Row],[Quantity]]),AVERAGE(H9782:H27315),Table1[[#This Row],[Quantity]])</f>
        <v>4</v>
      </c>
      <c r="J9782">
        <v>12</v>
      </c>
      <c r="K9782" s="4">
        <f>IF(ISBLANK(Table1[[#This Row],[Order Total]]),AVERAGE(J9782:J27315),Table1[[#This Row],[Order Total]])</f>
        <v>12</v>
      </c>
      <c r="L9782" s="1">
        <v>44645</v>
      </c>
      <c r="M9782" t="s">
        <v>28</v>
      </c>
      <c r="N9782" s="4" t="str">
        <f>IF(ISBLANK(Table1[[#This Row],[Payment Method]]),"Unknown",Table1[[#This Row],[Payment Method]])</f>
        <v>Cash</v>
      </c>
    </row>
    <row r="9783" spans="1:14" hidden="1" x14ac:dyDescent="0.35">
      <c r="A9783" t="s">
        <v>9923</v>
      </c>
      <c r="B9783" t="s">
        <v>368</v>
      </c>
      <c r="C9783" t="s">
        <v>38</v>
      </c>
      <c r="D9783" t="s">
        <v>125</v>
      </c>
      <c r="E9783" s="4" t="str">
        <f>IF(ISBLANK(Table1[[#This Row],[Item]]),"Unknown",Table1[[#This Row],[Item]])</f>
        <v>Cheesecake</v>
      </c>
      <c r="F9783">
        <v>7</v>
      </c>
      <c r="G9783" s="4">
        <f>IF(ISBLANK(Table1[[#This Row],[Price]]),AVERAGE(F9783:F27316),Table1[[#This Row],[Price]])</f>
        <v>7</v>
      </c>
      <c r="H9783">
        <v>5</v>
      </c>
      <c r="I9783" s="4">
        <f>IF(ISBLANK(Table1[[#This Row],[Quantity]]),AVERAGE(H9783:H27316),Table1[[#This Row],[Quantity]])</f>
        <v>5</v>
      </c>
      <c r="J9783">
        <v>35</v>
      </c>
      <c r="K9783" s="4">
        <f>IF(ISBLANK(Table1[[#This Row],[Order Total]]),AVERAGE(J9783:J27316),Table1[[#This Row],[Order Total]])</f>
        <v>35</v>
      </c>
      <c r="L9783" s="1">
        <v>44844</v>
      </c>
      <c r="M9783" t="s">
        <v>17</v>
      </c>
      <c r="N9783" s="4" t="str">
        <f>IF(ISBLANK(Table1[[#This Row],[Payment Method]]),"Unknown",Table1[[#This Row],[Payment Method]])</f>
        <v>Digital Wallet</v>
      </c>
    </row>
    <row r="9784" spans="1:14" hidden="1" x14ac:dyDescent="0.35">
      <c r="A9784" t="s">
        <v>9924</v>
      </c>
      <c r="B9784" t="s">
        <v>118</v>
      </c>
      <c r="C9784" t="s">
        <v>11</v>
      </c>
      <c r="D9784" t="s">
        <v>12</v>
      </c>
      <c r="E9784" s="4" t="str">
        <f>IF(ISBLANK(Table1[[#This Row],[Item]]),"Unknown",Table1[[#This Row],[Item]])</f>
        <v>Side Salad</v>
      </c>
      <c r="F9784">
        <v>3</v>
      </c>
      <c r="G9784" s="4">
        <f>IF(ISBLANK(Table1[[#This Row],[Price]]),AVERAGE(F9784:F27317),Table1[[#This Row],[Price]])</f>
        <v>3</v>
      </c>
      <c r="H9784">
        <v>2</v>
      </c>
      <c r="I9784" s="4">
        <f>IF(ISBLANK(Table1[[#This Row],[Quantity]]),AVERAGE(H9784:H27317),Table1[[#This Row],[Quantity]])</f>
        <v>2</v>
      </c>
      <c r="J9784">
        <v>6</v>
      </c>
      <c r="K9784" s="4">
        <f>IF(ISBLANK(Table1[[#This Row],[Order Total]]),AVERAGE(J9784:J27317),Table1[[#This Row],[Order Total]])</f>
        <v>6</v>
      </c>
      <c r="L9784" s="1">
        <v>45281</v>
      </c>
      <c r="M9784" t="s">
        <v>28</v>
      </c>
      <c r="N9784" s="4" t="str">
        <f>IF(ISBLANK(Table1[[#This Row],[Payment Method]]),"Unknown",Table1[[#This Row],[Payment Method]])</f>
        <v>Cash</v>
      </c>
    </row>
    <row r="9785" spans="1:14" hidden="1" x14ac:dyDescent="0.35">
      <c r="A9785" t="s">
        <v>9925</v>
      </c>
      <c r="B9785" t="s">
        <v>188</v>
      </c>
      <c r="C9785" t="s">
        <v>20</v>
      </c>
      <c r="D9785" t="s">
        <v>30</v>
      </c>
      <c r="E9785" s="4" t="str">
        <f>IF(ISBLANK(Table1[[#This Row],[Item]]),"Unknown",Table1[[#This Row],[Item]])</f>
        <v>Salmon</v>
      </c>
      <c r="F9785">
        <v>18</v>
      </c>
      <c r="G9785" s="4">
        <f>IF(ISBLANK(Table1[[#This Row],[Price]]),AVERAGE(F9785:F27318),Table1[[#This Row],[Price]])</f>
        <v>18</v>
      </c>
      <c r="H9785">
        <v>1</v>
      </c>
      <c r="I9785" s="4">
        <f>IF(ISBLANK(Table1[[#This Row],[Quantity]]),AVERAGE(H9785:H27318),Table1[[#This Row],[Quantity]])</f>
        <v>1</v>
      </c>
      <c r="J9785">
        <v>18</v>
      </c>
      <c r="K9785" s="4">
        <f>IF(ISBLANK(Table1[[#This Row],[Order Total]]),AVERAGE(J9785:J27318),Table1[[#This Row],[Order Total]])</f>
        <v>18</v>
      </c>
      <c r="L9785" s="1">
        <v>44853</v>
      </c>
      <c r="M9785" t="s">
        <v>17</v>
      </c>
      <c r="N9785" s="4" t="str">
        <f>IF(ISBLANK(Table1[[#This Row],[Payment Method]]),"Unknown",Table1[[#This Row],[Payment Method]])</f>
        <v>Digital Wallet</v>
      </c>
    </row>
    <row r="9786" spans="1:14" hidden="1" x14ac:dyDescent="0.35">
      <c r="A9786" t="s">
        <v>9926</v>
      </c>
      <c r="B9786" t="s">
        <v>219</v>
      </c>
      <c r="C9786" t="s">
        <v>20</v>
      </c>
      <c r="D9786" t="s">
        <v>41</v>
      </c>
      <c r="E9786" s="4" t="str">
        <f>IF(ISBLANK(Table1[[#This Row],[Item]]),"Unknown",Table1[[#This Row],[Item]])</f>
        <v>Vegetarian Platter</v>
      </c>
      <c r="F9786">
        <v>14</v>
      </c>
      <c r="G9786" s="4">
        <f>IF(ISBLANK(Table1[[#This Row],[Price]]),AVERAGE(F9786:F27319),Table1[[#This Row],[Price]])</f>
        <v>14</v>
      </c>
      <c r="H9786">
        <v>2</v>
      </c>
      <c r="I9786" s="4">
        <f>IF(ISBLANK(Table1[[#This Row],[Quantity]]),AVERAGE(H9786:H27319),Table1[[#This Row],[Quantity]])</f>
        <v>2</v>
      </c>
      <c r="J9786">
        <v>28</v>
      </c>
      <c r="K9786" s="4">
        <f>IF(ISBLANK(Table1[[#This Row],[Order Total]]),AVERAGE(J9786:J27319),Table1[[#This Row],[Order Total]])</f>
        <v>28</v>
      </c>
      <c r="L9786" s="1">
        <v>44724</v>
      </c>
      <c r="M9786" t="s">
        <v>28</v>
      </c>
      <c r="N9786" s="4" t="str">
        <f>IF(ISBLANK(Table1[[#This Row],[Payment Method]]),"Unknown",Table1[[#This Row],[Payment Method]])</f>
        <v>Cash</v>
      </c>
    </row>
    <row r="9787" spans="1:14" hidden="1" x14ac:dyDescent="0.35">
      <c r="A9787" t="s">
        <v>9927</v>
      </c>
      <c r="B9787" t="s">
        <v>101</v>
      </c>
      <c r="C9787" t="s">
        <v>11</v>
      </c>
      <c r="D9787" t="s">
        <v>12</v>
      </c>
      <c r="E9787" s="4" t="str">
        <f>IF(ISBLANK(Table1[[#This Row],[Item]]),"Unknown",Table1[[#This Row],[Item]])</f>
        <v>Side Salad</v>
      </c>
      <c r="F9787">
        <v>3</v>
      </c>
      <c r="G9787" s="4">
        <f>IF(ISBLANK(Table1[[#This Row],[Price]]),AVERAGE(F9787:F27320),Table1[[#This Row],[Price]])</f>
        <v>3</v>
      </c>
      <c r="H9787">
        <v>3</v>
      </c>
      <c r="I9787" s="4">
        <f>IF(ISBLANK(Table1[[#This Row],[Quantity]]),AVERAGE(H9787:H27320),Table1[[#This Row],[Quantity]])</f>
        <v>3</v>
      </c>
      <c r="J9787">
        <v>9</v>
      </c>
      <c r="K9787" s="4">
        <f>IF(ISBLANK(Table1[[#This Row],[Order Total]]),AVERAGE(J9787:J27320),Table1[[#This Row],[Order Total]])</f>
        <v>9</v>
      </c>
      <c r="L9787" s="1">
        <v>45222</v>
      </c>
      <c r="M9787" t="s">
        <v>28</v>
      </c>
      <c r="N9787" s="4" t="str">
        <f>IF(ISBLANK(Table1[[#This Row],[Payment Method]]),"Unknown",Table1[[#This Row],[Payment Method]])</f>
        <v>Cash</v>
      </c>
    </row>
    <row r="9788" spans="1:14" hidden="1" x14ac:dyDescent="0.35">
      <c r="A9788" t="s">
        <v>9928</v>
      </c>
      <c r="B9788" t="s">
        <v>47</v>
      </c>
      <c r="C9788" t="s">
        <v>11</v>
      </c>
      <c r="D9788" t="s">
        <v>79</v>
      </c>
      <c r="E9788" s="4" t="str">
        <f>IF(ISBLANK(Table1[[#This Row],[Item]]),"Unknown",Table1[[#This Row],[Item]])</f>
        <v>Grilled Vegetables</v>
      </c>
      <c r="F9788">
        <v>5</v>
      </c>
      <c r="G9788" s="4">
        <f>IF(ISBLANK(Table1[[#This Row],[Price]]),AVERAGE(F9788:F27321),Table1[[#This Row],[Price]])</f>
        <v>5</v>
      </c>
      <c r="H9788">
        <v>3</v>
      </c>
      <c r="I9788" s="4">
        <f>IF(ISBLANK(Table1[[#This Row],[Quantity]]),AVERAGE(H9788:H27321),Table1[[#This Row],[Quantity]])</f>
        <v>3</v>
      </c>
      <c r="J9788">
        <v>15</v>
      </c>
      <c r="K9788" s="4">
        <f>IF(ISBLANK(Table1[[#This Row],[Order Total]]),AVERAGE(J9788:J27321),Table1[[#This Row],[Order Total]])</f>
        <v>15</v>
      </c>
      <c r="L9788" s="1">
        <v>44589</v>
      </c>
      <c r="M9788" t="s">
        <v>17</v>
      </c>
      <c r="N9788" s="4" t="str">
        <f>IF(ISBLANK(Table1[[#This Row],[Payment Method]]),"Unknown",Table1[[#This Row],[Payment Method]])</f>
        <v>Digital Wallet</v>
      </c>
    </row>
    <row r="9789" spans="1:14" hidden="1" x14ac:dyDescent="0.35">
      <c r="A9789" t="s">
        <v>9929</v>
      </c>
      <c r="B9789" t="s">
        <v>209</v>
      </c>
      <c r="C9789" t="s">
        <v>38</v>
      </c>
      <c r="D9789" t="s">
        <v>125</v>
      </c>
      <c r="E9789" s="4" t="str">
        <f>IF(ISBLANK(Table1[[#This Row],[Item]]),"Unknown",Table1[[#This Row],[Item]])</f>
        <v>Cheesecake</v>
      </c>
      <c r="F9789">
        <v>7</v>
      </c>
      <c r="G9789" s="4">
        <f>IF(ISBLANK(Table1[[#This Row],[Price]]),AVERAGE(F9789:F27322),Table1[[#This Row],[Price]])</f>
        <v>7</v>
      </c>
      <c r="H9789">
        <v>2</v>
      </c>
      <c r="I9789" s="4">
        <f>IF(ISBLANK(Table1[[#This Row],[Quantity]]),AVERAGE(H9789:H27322),Table1[[#This Row],[Quantity]])</f>
        <v>2</v>
      </c>
      <c r="J9789">
        <v>14</v>
      </c>
      <c r="K9789" s="4">
        <f>IF(ISBLANK(Table1[[#This Row],[Order Total]]),AVERAGE(J9789:J27322),Table1[[#This Row],[Order Total]])</f>
        <v>14</v>
      </c>
      <c r="L9789" s="1">
        <v>44646</v>
      </c>
      <c r="M9789" t="s">
        <v>13</v>
      </c>
      <c r="N9789" s="4" t="str">
        <f>IF(ISBLANK(Table1[[#This Row],[Payment Method]]),"Unknown",Table1[[#This Row],[Payment Method]])</f>
        <v>Credit Card</v>
      </c>
    </row>
    <row r="9790" spans="1:14" hidden="1" x14ac:dyDescent="0.35">
      <c r="A9790" t="s">
        <v>9930</v>
      </c>
      <c r="B9790" t="s">
        <v>131</v>
      </c>
      <c r="C9790" t="s">
        <v>20</v>
      </c>
      <c r="D9790" t="s">
        <v>27</v>
      </c>
      <c r="E9790" s="4" t="str">
        <f>IF(ISBLANK(Table1[[#This Row],[Item]]),"Unknown",Table1[[#This Row],[Item]])</f>
        <v>Pasta Alfredo</v>
      </c>
      <c r="F9790">
        <v>12</v>
      </c>
      <c r="G9790" s="4">
        <f>IF(ISBLANK(Table1[[#This Row],[Price]]),AVERAGE(F9790:F27323),Table1[[#This Row],[Price]])</f>
        <v>12</v>
      </c>
      <c r="H9790">
        <v>5</v>
      </c>
      <c r="I9790" s="4">
        <f>IF(ISBLANK(Table1[[#This Row],[Quantity]]),AVERAGE(H9790:H27323),Table1[[#This Row],[Quantity]])</f>
        <v>5</v>
      </c>
      <c r="J9790">
        <v>60</v>
      </c>
      <c r="K9790" s="4">
        <f>IF(ISBLANK(Table1[[#This Row],[Order Total]]),AVERAGE(J9790:J27323),Table1[[#This Row],[Order Total]])</f>
        <v>60</v>
      </c>
      <c r="L9790" s="1">
        <v>45123</v>
      </c>
      <c r="M9790" t="s">
        <v>28</v>
      </c>
      <c r="N9790" s="4" t="str">
        <f>IF(ISBLANK(Table1[[#This Row],[Payment Method]]),"Unknown",Table1[[#This Row],[Payment Method]])</f>
        <v>Cash</v>
      </c>
    </row>
    <row r="9791" spans="1:14" hidden="1" x14ac:dyDescent="0.35">
      <c r="A9791" t="s">
        <v>9931</v>
      </c>
      <c r="B9791" t="s">
        <v>368</v>
      </c>
      <c r="C9791" t="s">
        <v>20</v>
      </c>
      <c r="D9791" t="s">
        <v>41</v>
      </c>
      <c r="E9791" s="4" t="str">
        <f>IF(ISBLANK(Table1[[#This Row],[Item]]),"Unknown",Table1[[#This Row],[Item]])</f>
        <v>Vegetarian Platter</v>
      </c>
      <c r="F9791">
        <v>14</v>
      </c>
      <c r="G9791" s="4">
        <f>IF(ISBLANK(Table1[[#This Row],[Price]]),AVERAGE(F9791:F27324),Table1[[#This Row],[Price]])</f>
        <v>14</v>
      </c>
      <c r="H9791">
        <v>1</v>
      </c>
      <c r="I9791" s="4">
        <f>IF(ISBLANK(Table1[[#This Row],[Quantity]]),AVERAGE(H9791:H27324),Table1[[#This Row],[Quantity]])</f>
        <v>1</v>
      </c>
      <c r="J9791">
        <v>14</v>
      </c>
      <c r="K9791" s="4">
        <f>IF(ISBLANK(Table1[[#This Row],[Order Total]]),AVERAGE(J9791:J27324),Table1[[#This Row],[Order Total]])</f>
        <v>14</v>
      </c>
      <c r="L9791" s="1">
        <v>45143</v>
      </c>
      <c r="M9791" t="s">
        <v>17</v>
      </c>
      <c r="N9791" s="4" t="str">
        <f>IF(ISBLANK(Table1[[#This Row],[Payment Method]]),"Unknown",Table1[[#This Row],[Payment Method]])</f>
        <v>Digital Wallet</v>
      </c>
    </row>
    <row r="9792" spans="1:14" hidden="1" x14ac:dyDescent="0.35">
      <c r="A9792" t="s">
        <v>9932</v>
      </c>
      <c r="B9792" t="s">
        <v>138</v>
      </c>
      <c r="C9792" t="s">
        <v>20</v>
      </c>
      <c r="D9792" t="s">
        <v>245</v>
      </c>
      <c r="E9792" s="4" t="str">
        <f>IF(ISBLANK(Table1[[#This Row],[Item]]),"Unknown",Table1[[#This Row],[Item]])</f>
        <v>Steak</v>
      </c>
      <c r="F9792">
        <v>20</v>
      </c>
      <c r="G9792" s="4">
        <f>IF(ISBLANK(Table1[[#This Row],[Price]]),AVERAGE(F9792:F27325),Table1[[#This Row],[Price]])</f>
        <v>20</v>
      </c>
      <c r="H9792">
        <v>1</v>
      </c>
      <c r="I9792" s="4">
        <f>IF(ISBLANK(Table1[[#This Row],[Quantity]]),AVERAGE(H9792:H27325),Table1[[#This Row],[Quantity]])</f>
        <v>1</v>
      </c>
      <c r="J9792">
        <v>20</v>
      </c>
      <c r="K9792" s="4">
        <f>IF(ISBLANK(Table1[[#This Row],[Order Total]]),AVERAGE(J9792:J27325),Table1[[#This Row],[Order Total]])</f>
        <v>20</v>
      </c>
      <c r="L9792" s="1">
        <v>45289</v>
      </c>
      <c r="M9792" t="s">
        <v>28</v>
      </c>
      <c r="N9792" s="4" t="str">
        <f>IF(ISBLANK(Table1[[#This Row],[Payment Method]]),"Unknown",Table1[[#This Row],[Payment Method]])</f>
        <v>Cash</v>
      </c>
    </row>
    <row r="9793" spans="1:14" hidden="1" x14ac:dyDescent="0.35">
      <c r="A9793" t="s">
        <v>9933</v>
      </c>
      <c r="B9793" t="s">
        <v>45</v>
      </c>
      <c r="C9793" t="s">
        <v>11</v>
      </c>
      <c r="D9793" t="s">
        <v>12</v>
      </c>
      <c r="E9793" s="4" t="str">
        <f>IF(ISBLANK(Table1[[#This Row],[Item]]),"Unknown",Table1[[#This Row],[Item]])</f>
        <v>Side Salad</v>
      </c>
      <c r="F9793">
        <v>3</v>
      </c>
      <c r="G9793" s="4">
        <f>IF(ISBLANK(Table1[[#This Row],[Price]]),AVERAGE(F9793:F27326),Table1[[#This Row],[Price]])</f>
        <v>3</v>
      </c>
      <c r="H9793">
        <v>5</v>
      </c>
      <c r="I9793" s="4">
        <f>IF(ISBLANK(Table1[[#This Row],[Quantity]]),AVERAGE(H9793:H27326),Table1[[#This Row],[Quantity]])</f>
        <v>5</v>
      </c>
      <c r="J9793">
        <v>15</v>
      </c>
      <c r="K9793" s="4">
        <f>IF(ISBLANK(Table1[[#This Row],[Order Total]]),AVERAGE(J9793:J27326),Table1[[#This Row],[Order Total]])</f>
        <v>15</v>
      </c>
      <c r="L9793" s="1">
        <v>44686</v>
      </c>
      <c r="M9793" t="s">
        <v>17</v>
      </c>
      <c r="N9793" s="4" t="str">
        <f>IF(ISBLANK(Table1[[#This Row],[Payment Method]]),"Unknown",Table1[[#This Row],[Payment Method]])</f>
        <v>Digital Wallet</v>
      </c>
    </row>
    <row r="9794" spans="1:14" hidden="1" x14ac:dyDescent="0.35">
      <c r="A9794" t="s">
        <v>9934</v>
      </c>
      <c r="B9794" t="s">
        <v>313</v>
      </c>
      <c r="C9794" t="s">
        <v>38</v>
      </c>
      <c r="D9794" t="s">
        <v>125</v>
      </c>
      <c r="E9794" s="4" t="str">
        <f>IF(ISBLANK(Table1[[#This Row],[Item]]),"Unknown",Table1[[#This Row],[Item]])</f>
        <v>Cheesecake</v>
      </c>
      <c r="F9794">
        <v>7</v>
      </c>
      <c r="G9794" s="4">
        <f>IF(ISBLANK(Table1[[#This Row],[Price]]),AVERAGE(F9794:F27327),Table1[[#This Row],[Price]])</f>
        <v>7</v>
      </c>
      <c r="H9794">
        <v>3</v>
      </c>
      <c r="I9794" s="4">
        <f>IF(ISBLANK(Table1[[#This Row],[Quantity]]),AVERAGE(H9794:H27327),Table1[[#This Row],[Quantity]])</f>
        <v>3</v>
      </c>
      <c r="J9794">
        <v>21</v>
      </c>
      <c r="K9794" s="4">
        <f>IF(ISBLANK(Table1[[#This Row],[Order Total]]),AVERAGE(J9794:J27327),Table1[[#This Row],[Order Total]])</f>
        <v>21</v>
      </c>
      <c r="L9794" s="1">
        <v>44828</v>
      </c>
      <c r="M9794" t="s">
        <v>17</v>
      </c>
      <c r="N9794" s="4" t="str">
        <f>IF(ISBLANK(Table1[[#This Row],[Payment Method]]),"Unknown",Table1[[#This Row],[Payment Method]])</f>
        <v>Digital Wallet</v>
      </c>
    </row>
    <row r="9795" spans="1:14" hidden="1" x14ac:dyDescent="0.35">
      <c r="A9795" t="s">
        <v>9935</v>
      </c>
      <c r="B9795" t="s">
        <v>219</v>
      </c>
      <c r="C9795" t="s">
        <v>24</v>
      </c>
      <c r="D9795" t="s">
        <v>77</v>
      </c>
      <c r="E9795" s="4" t="str">
        <f>IF(ISBLANK(Table1[[#This Row],[Item]]),"Unknown",Table1[[#This Row],[Item]])</f>
        <v>Coca Cola</v>
      </c>
      <c r="F9795">
        <v>2.5</v>
      </c>
      <c r="G9795" s="4">
        <f>IF(ISBLANK(Table1[[#This Row],[Price]]),AVERAGE(F9795:F27328),Table1[[#This Row],[Price]])</f>
        <v>2.5</v>
      </c>
      <c r="H9795">
        <v>1</v>
      </c>
      <c r="I9795" s="4">
        <f>IF(ISBLANK(Table1[[#This Row],[Quantity]]),AVERAGE(H9795:H27328),Table1[[#This Row],[Quantity]])</f>
        <v>1</v>
      </c>
      <c r="J9795">
        <v>2.5</v>
      </c>
      <c r="K9795" s="4">
        <f>IF(ISBLANK(Table1[[#This Row],[Order Total]]),AVERAGE(J9795:J27328),Table1[[#This Row],[Order Total]])</f>
        <v>2.5</v>
      </c>
      <c r="L9795" s="1">
        <v>44672</v>
      </c>
      <c r="M9795" t="s">
        <v>28</v>
      </c>
      <c r="N9795" s="4" t="str">
        <f>IF(ISBLANK(Table1[[#This Row],[Payment Method]]),"Unknown",Table1[[#This Row],[Payment Method]])</f>
        <v>Cash</v>
      </c>
    </row>
    <row r="9796" spans="1:14" hidden="1" x14ac:dyDescent="0.35">
      <c r="A9796" t="s">
        <v>9936</v>
      </c>
      <c r="B9796" t="s">
        <v>155</v>
      </c>
      <c r="C9796" t="s">
        <v>50</v>
      </c>
      <c r="D9796" t="s">
        <v>51</v>
      </c>
      <c r="E9796" s="4" t="str">
        <f>IF(ISBLANK(Table1[[#This Row],[Item]]),"Unknown",Table1[[#This Row],[Item]])</f>
        <v>Sweet Potato Fries</v>
      </c>
      <c r="F9796">
        <v>5</v>
      </c>
      <c r="G9796" s="4">
        <f>IF(ISBLANK(Table1[[#This Row],[Price]]),AVERAGE(F9796:F27329),Table1[[#This Row],[Price]])</f>
        <v>5</v>
      </c>
      <c r="H9796">
        <v>1</v>
      </c>
      <c r="I9796" s="4">
        <f>IF(ISBLANK(Table1[[#This Row],[Quantity]]),AVERAGE(H9796:H27329),Table1[[#This Row],[Quantity]])</f>
        <v>1</v>
      </c>
      <c r="J9796">
        <v>5</v>
      </c>
      <c r="K9796" s="4">
        <f>IF(ISBLANK(Table1[[#This Row],[Order Total]]),AVERAGE(J9796:J27329),Table1[[#This Row],[Order Total]])</f>
        <v>5</v>
      </c>
      <c r="L9796" s="1">
        <v>44574</v>
      </c>
      <c r="M9796" t="s">
        <v>13</v>
      </c>
      <c r="N9796" s="4" t="str">
        <f>IF(ISBLANK(Table1[[#This Row],[Payment Method]]),"Unknown",Table1[[#This Row],[Payment Method]])</f>
        <v>Credit Card</v>
      </c>
    </row>
    <row r="9797" spans="1:14" hidden="1" x14ac:dyDescent="0.35">
      <c r="A9797" t="s">
        <v>9937</v>
      </c>
      <c r="B9797" t="s">
        <v>120</v>
      </c>
      <c r="C9797" t="s">
        <v>50</v>
      </c>
      <c r="D9797" t="s">
        <v>112</v>
      </c>
      <c r="E9797" s="4" t="str">
        <f>IF(ISBLANK(Table1[[#This Row],[Item]]),"Unknown",Table1[[#This Row],[Item]])</f>
        <v>French Fries</v>
      </c>
      <c r="F9797">
        <v>4</v>
      </c>
      <c r="G9797" s="4">
        <f>IF(ISBLANK(Table1[[#This Row],[Price]]),AVERAGE(F9797:F27330),Table1[[#This Row],[Price]])</f>
        <v>4</v>
      </c>
      <c r="H9797">
        <v>5</v>
      </c>
      <c r="I9797" s="4">
        <f>IF(ISBLANK(Table1[[#This Row],[Quantity]]),AVERAGE(H9797:H27330),Table1[[#This Row],[Quantity]])</f>
        <v>5</v>
      </c>
      <c r="J9797">
        <v>20</v>
      </c>
      <c r="K9797" s="4">
        <f>IF(ISBLANK(Table1[[#This Row],[Order Total]]),AVERAGE(J9797:J27330),Table1[[#This Row],[Order Total]])</f>
        <v>20</v>
      </c>
      <c r="L9797" s="1">
        <v>45199</v>
      </c>
      <c r="M9797" t="s">
        <v>17</v>
      </c>
      <c r="N9797" s="4" t="str">
        <f>IF(ISBLANK(Table1[[#This Row],[Payment Method]]),"Unknown",Table1[[#This Row],[Payment Method]])</f>
        <v>Digital Wallet</v>
      </c>
    </row>
    <row r="9798" spans="1:14" hidden="1" x14ac:dyDescent="0.35">
      <c r="A9798" t="s">
        <v>9938</v>
      </c>
      <c r="B9798" t="s">
        <v>221</v>
      </c>
      <c r="C9798" t="s">
        <v>20</v>
      </c>
      <c r="D9798" t="s">
        <v>21</v>
      </c>
      <c r="E9798" s="4" t="str">
        <f>IF(ISBLANK(Table1[[#This Row],[Item]]),"Unknown",Table1[[#This Row],[Item]])</f>
        <v>Grilled Chicken</v>
      </c>
      <c r="F9798">
        <v>15</v>
      </c>
      <c r="G9798" s="4">
        <f>IF(ISBLANK(Table1[[#This Row],[Price]]),AVERAGE(F9798:F27331),Table1[[#This Row],[Price]])</f>
        <v>15</v>
      </c>
      <c r="H9798">
        <v>4</v>
      </c>
      <c r="I9798" s="4">
        <f>IF(ISBLANK(Table1[[#This Row],[Quantity]]),AVERAGE(H9798:H27331),Table1[[#This Row],[Quantity]])</f>
        <v>4</v>
      </c>
      <c r="J9798">
        <v>60</v>
      </c>
      <c r="K9798" s="4">
        <f>IF(ISBLANK(Table1[[#This Row],[Order Total]]),AVERAGE(J9798:J27331),Table1[[#This Row],[Order Total]])</f>
        <v>60</v>
      </c>
      <c r="L9798" s="1">
        <v>44735</v>
      </c>
      <c r="M9798" t="s">
        <v>17</v>
      </c>
      <c r="N9798" s="4" t="str">
        <f>IF(ISBLANK(Table1[[#This Row],[Payment Method]]),"Unknown",Table1[[#This Row],[Payment Method]])</f>
        <v>Digital Wallet</v>
      </c>
    </row>
    <row r="9799" spans="1:14" hidden="1" x14ac:dyDescent="0.35">
      <c r="A9799" t="s">
        <v>9939</v>
      </c>
      <c r="B9799" t="s">
        <v>66</v>
      </c>
      <c r="C9799" t="s">
        <v>20</v>
      </c>
      <c r="D9799" t="s">
        <v>27</v>
      </c>
      <c r="E9799" s="4" t="str">
        <f>IF(ISBLANK(Table1[[#This Row],[Item]]),"Unknown",Table1[[#This Row],[Item]])</f>
        <v>Pasta Alfredo</v>
      </c>
      <c r="F9799">
        <v>12</v>
      </c>
      <c r="G9799" s="4">
        <f>IF(ISBLANK(Table1[[#This Row],[Price]]),AVERAGE(F9799:F27332),Table1[[#This Row],[Price]])</f>
        <v>12</v>
      </c>
      <c r="H9799">
        <v>1</v>
      </c>
      <c r="I9799" s="4">
        <f>IF(ISBLANK(Table1[[#This Row],[Quantity]]),AVERAGE(H9799:H27332),Table1[[#This Row],[Quantity]])</f>
        <v>1</v>
      </c>
      <c r="J9799">
        <v>12</v>
      </c>
      <c r="K9799" s="4">
        <f>IF(ISBLANK(Table1[[#This Row],[Order Total]]),AVERAGE(J9799:J27332),Table1[[#This Row],[Order Total]])</f>
        <v>12</v>
      </c>
      <c r="L9799" s="1">
        <v>45247</v>
      </c>
      <c r="M9799" t="s">
        <v>13</v>
      </c>
      <c r="N9799" s="4" t="str">
        <f>IF(ISBLANK(Table1[[#This Row],[Payment Method]]),"Unknown",Table1[[#This Row],[Payment Method]])</f>
        <v>Credit Card</v>
      </c>
    </row>
    <row r="9800" spans="1:14" hidden="1" x14ac:dyDescent="0.35">
      <c r="A9800" t="s">
        <v>9940</v>
      </c>
      <c r="B9800" t="s">
        <v>234</v>
      </c>
      <c r="C9800" t="s">
        <v>38</v>
      </c>
      <c r="D9800" t="s">
        <v>74</v>
      </c>
      <c r="E9800" s="4" t="str">
        <f>IF(ISBLANK(Table1[[#This Row],[Item]]),"Unknown",Table1[[#This Row],[Item]])</f>
        <v>Chocolate Cake</v>
      </c>
      <c r="F9800">
        <v>6</v>
      </c>
      <c r="G9800" s="4">
        <f>IF(ISBLANK(Table1[[#This Row],[Price]]),AVERAGE(F9800:F27333),Table1[[#This Row],[Price]])</f>
        <v>6</v>
      </c>
      <c r="H9800">
        <v>4</v>
      </c>
      <c r="I9800" s="4">
        <f>IF(ISBLANK(Table1[[#This Row],[Quantity]]),AVERAGE(H9800:H27333),Table1[[#This Row],[Quantity]])</f>
        <v>4</v>
      </c>
      <c r="J9800">
        <v>24</v>
      </c>
      <c r="K9800" s="4">
        <f>IF(ISBLANK(Table1[[#This Row],[Order Total]]),AVERAGE(J9800:J27333),Table1[[#This Row],[Order Total]])</f>
        <v>24</v>
      </c>
      <c r="L9800" s="1">
        <v>45059</v>
      </c>
      <c r="M9800" t="s">
        <v>28</v>
      </c>
      <c r="N9800" s="4" t="str">
        <f>IF(ISBLANK(Table1[[#This Row],[Payment Method]]),"Unknown",Table1[[#This Row],[Payment Method]])</f>
        <v>Cash</v>
      </c>
    </row>
    <row r="9801" spans="1:14" hidden="1" x14ac:dyDescent="0.35">
      <c r="A9801" t="s">
        <v>9941</v>
      </c>
      <c r="B9801" t="s">
        <v>15</v>
      </c>
      <c r="C9801" t="s">
        <v>24</v>
      </c>
      <c r="D9801" t="s">
        <v>77</v>
      </c>
      <c r="E9801" s="4" t="str">
        <f>IF(ISBLANK(Table1[[#This Row],[Item]]),"Unknown",Table1[[#This Row],[Item]])</f>
        <v>Coca Cola</v>
      </c>
      <c r="F9801">
        <v>2.5</v>
      </c>
      <c r="G9801" s="4">
        <f>IF(ISBLANK(Table1[[#This Row],[Price]]),AVERAGE(F9801:F27334),Table1[[#This Row],[Price]])</f>
        <v>2.5</v>
      </c>
      <c r="H9801">
        <v>3</v>
      </c>
      <c r="I9801" s="4">
        <f>IF(ISBLANK(Table1[[#This Row],[Quantity]]),AVERAGE(H9801:H27334),Table1[[#This Row],[Quantity]])</f>
        <v>3</v>
      </c>
      <c r="J9801">
        <v>7.5</v>
      </c>
      <c r="K9801" s="4">
        <f>IF(ISBLANK(Table1[[#This Row],[Order Total]]),AVERAGE(J9801:J27334),Table1[[#This Row],[Order Total]])</f>
        <v>7.5</v>
      </c>
      <c r="L9801" s="1">
        <v>44736</v>
      </c>
      <c r="M9801" t="s">
        <v>28</v>
      </c>
      <c r="N9801" s="4" t="str">
        <f>IF(ISBLANK(Table1[[#This Row],[Payment Method]]),"Unknown",Table1[[#This Row],[Payment Method]])</f>
        <v>Cash</v>
      </c>
    </row>
    <row r="9802" spans="1:14" hidden="1" x14ac:dyDescent="0.35">
      <c r="A9802" t="s">
        <v>9942</v>
      </c>
      <c r="B9802" t="s">
        <v>217</v>
      </c>
      <c r="C9802" t="s">
        <v>38</v>
      </c>
      <c r="D9802" t="s">
        <v>74</v>
      </c>
      <c r="E9802" s="4" t="str">
        <f>IF(ISBLANK(Table1[[#This Row],[Item]]),"Unknown",Table1[[#This Row],[Item]])</f>
        <v>Chocolate Cake</v>
      </c>
      <c r="F9802">
        <v>6</v>
      </c>
      <c r="G9802" s="4">
        <f>IF(ISBLANK(Table1[[#This Row],[Price]]),AVERAGE(F9802:F27335),Table1[[#This Row],[Price]])</f>
        <v>6</v>
      </c>
      <c r="H9802">
        <v>1</v>
      </c>
      <c r="I9802" s="4">
        <f>IF(ISBLANK(Table1[[#This Row],[Quantity]]),AVERAGE(H9802:H27335),Table1[[#This Row],[Quantity]])</f>
        <v>1</v>
      </c>
      <c r="J9802">
        <v>6</v>
      </c>
      <c r="K9802" s="4">
        <f>IF(ISBLANK(Table1[[#This Row],[Order Total]]),AVERAGE(J9802:J27335),Table1[[#This Row],[Order Total]])</f>
        <v>6</v>
      </c>
      <c r="L9802" s="1">
        <v>44609</v>
      </c>
      <c r="M9802" t="s">
        <v>13</v>
      </c>
      <c r="N9802" s="4" t="str">
        <f>IF(ISBLANK(Table1[[#This Row],[Payment Method]]),"Unknown",Table1[[#This Row],[Payment Method]])</f>
        <v>Credit Card</v>
      </c>
    </row>
    <row r="9803" spans="1:14" hidden="1" x14ac:dyDescent="0.35">
      <c r="A9803" t="s">
        <v>9943</v>
      </c>
      <c r="B9803" t="s">
        <v>196</v>
      </c>
      <c r="C9803" t="s">
        <v>50</v>
      </c>
      <c r="D9803" t="s">
        <v>93</v>
      </c>
      <c r="E9803" s="4" t="str">
        <f>IF(ISBLANK(Table1[[#This Row],[Item]]),"Unknown",Table1[[#This Row],[Item]])</f>
        <v>Beef Chili</v>
      </c>
      <c r="F9803">
        <v>7</v>
      </c>
      <c r="G9803" s="4">
        <f>IF(ISBLANK(Table1[[#This Row],[Price]]),AVERAGE(F9803:F27336),Table1[[#This Row],[Price]])</f>
        <v>7</v>
      </c>
      <c r="H9803">
        <v>2</v>
      </c>
      <c r="I9803" s="4">
        <f>IF(ISBLANK(Table1[[#This Row],[Quantity]]),AVERAGE(H9803:H27336),Table1[[#This Row],[Quantity]])</f>
        <v>2</v>
      </c>
      <c r="J9803">
        <v>14</v>
      </c>
      <c r="K9803" s="4">
        <f>IF(ISBLANK(Table1[[#This Row],[Order Total]]),AVERAGE(J9803:J27336),Table1[[#This Row],[Order Total]])</f>
        <v>14</v>
      </c>
      <c r="L9803" s="1">
        <v>44878</v>
      </c>
      <c r="M9803" t="s">
        <v>13</v>
      </c>
      <c r="N9803" s="4" t="str">
        <f>IF(ISBLANK(Table1[[#This Row],[Payment Method]]),"Unknown",Table1[[#This Row],[Payment Method]])</f>
        <v>Credit Card</v>
      </c>
    </row>
    <row r="9804" spans="1:14" hidden="1" x14ac:dyDescent="0.35">
      <c r="A9804" t="s">
        <v>9944</v>
      </c>
      <c r="B9804" t="s">
        <v>32</v>
      </c>
      <c r="C9804" t="s">
        <v>50</v>
      </c>
      <c r="D9804" t="s">
        <v>207</v>
      </c>
      <c r="E9804" s="4" t="str">
        <f>IF(ISBLANK(Table1[[#This Row],[Item]]),"Unknown",Table1[[#This Row],[Item]])</f>
        <v>Nachos Grande</v>
      </c>
      <c r="F9804">
        <v>10</v>
      </c>
      <c r="G9804" s="4">
        <f>IF(ISBLANK(Table1[[#This Row],[Price]]),AVERAGE(F9804:F27337),Table1[[#This Row],[Price]])</f>
        <v>10</v>
      </c>
      <c r="H9804">
        <v>2</v>
      </c>
      <c r="I9804" s="4">
        <f>IF(ISBLANK(Table1[[#This Row],[Quantity]]),AVERAGE(H9804:H27337),Table1[[#This Row],[Quantity]])</f>
        <v>2</v>
      </c>
      <c r="J9804">
        <v>20</v>
      </c>
      <c r="K9804" s="4">
        <f>IF(ISBLANK(Table1[[#This Row],[Order Total]]),AVERAGE(J9804:J27337),Table1[[#This Row],[Order Total]])</f>
        <v>20</v>
      </c>
      <c r="L9804" s="1">
        <v>44994</v>
      </c>
      <c r="M9804" t="s">
        <v>17</v>
      </c>
      <c r="N9804" s="4" t="str">
        <f>IF(ISBLANK(Table1[[#This Row],[Payment Method]]),"Unknown",Table1[[#This Row],[Payment Method]])</f>
        <v>Digital Wallet</v>
      </c>
    </row>
    <row r="9805" spans="1:14" hidden="1" x14ac:dyDescent="0.35">
      <c r="A9805" t="s">
        <v>9945</v>
      </c>
      <c r="B9805" t="s">
        <v>145</v>
      </c>
      <c r="C9805" t="s">
        <v>20</v>
      </c>
      <c r="D9805" t="s">
        <v>30</v>
      </c>
      <c r="E9805" s="4" t="str">
        <f>IF(ISBLANK(Table1[[#This Row],[Item]]),"Unknown",Table1[[#This Row],[Item]])</f>
        <v>Salmon</v>
      </c>
      <c r="F9805">
        <v>18</v>
      </c>
      <c r="G9805" s="4">
        <f>IF(ISBLANK(Table1[[#This Row],[Price]]),AVERAGE(F9805:F27338),Table1[[#This Row],[Price]])</f>
        <v>18</v>
      </c>
      <c r="H9805">
        <v>4</v>
      </c>
      <c r="I9805" s="4">
        <f>IF(ISBLANK(Table1[[#This Row],[Quantity]]),AVERAGE(H9805:H27338),Table1[[#This Row],[Quantity]])</f>
        <v>4</v>
      </c>
      <c r="J9805">
        <v>72</v>
      </c>
      <c r="K9805" s="4">
        <f>IF(ISBLANK(Table1[[#This Row],[Order Total]]),AVERAGE(J9805:J27338),Table1[[#This Row],[Order Total]])</f>
        <v>72</v>
      </c>
      <c r="L9805" s="1">
        <v>44710</v>
      </c>
      <c r="M9805" t="s">
        <v>28</v>
      </c>
      <c r="N9805" s="4" t="str">
        <f>IF(ISBLANK(Table1[[#This Row],[Payment Method]]),"Unknown",Table1[[#This Row],[Payment Method]])</f>
        <v>Cash</v>
      </c>
    </row>
    <row r="9806" spans="1:14" hidden="1" x14ac:dyDescent="0.35">
      <c r="A9806" t="s">
        <v>9946</v>
      </c>
      <c r="B9806" t="s">
        <v>73</v>
      </c>
      <c r="C9806" t="s">
        <v>24</v>
      </c>
      <c r="E9806" s="4" t="str">
        <f>IF(ISBLANK(Table1[[#This Row],[Item]]),"Unknown",Table1[[#This Row],[Item]])</f>
        <v>Unknown</v>
      </c>
      <c r="F9806">
        <v>3</v>
      </c>
      <c r="G9806" s="4">
        <f>IF(ISBLANK(Table1[[#This Row],[Price]]),AVERAGE(F9806:F27339),Table1[[#This Row],[Price]])</f>
        <v>3</v>
      </c>
      <c r="H9806">
        <v>4</v>
      </c>
      <c r="I9806" s="4">
        <f>IF(ISBLANK(Table1[[#This Row],[Quantity]]),AVERAGE(H9806:H27339),Table1[[#This Row],[Quantity]])</f>
        <v>4</v>
      </c>
      <c r="J9806">
        <v>12</v>
      </c>
      <c r="K9806" s="4">
        <f>IF(ISBLANK(Table1[[#This Row],[Order Total]]),AVERAGE(J9806:J27339),Table1[[#This Row],[Order Total]])</f>
        <v>12</v>
      </c>
      <c r="L9806" s="1">
        <v>44737</v>
      </c>
      <c r="M9806" t="s">
        <v>28</v>
      </c>
      <c r="N9806" s="4" t="str">
        <f>IF(ISBLANK(Table1[[#This Row],[Payment Method]]),"Unknown",Table1[[#This Row],[Payment Method]])</f>
        <v>Cash</v>
      </c>
    </row>
    <row r="9807" spans="1:14" hidden="1" x14ac:dyDescent="0.35">
      <c r="A9807" t="s">
        <v>9947</v>
      </c>
      <c r="B9807" t="s">
        <v>423</v>
      </c>
      <c r="C9807" t="s">
        <v>24</v>
      </c>
      <c r="D9807" t="s">
        <v>77</v>
      </c>
      <c r="E9807" s="4" t="str">
        <f>IF(ISBLANK(Table1[[#This Row],[Item]]),"Unknown",Table1[[#This Row],[Item]])</f>
        <v>Coca Cola</v>
      </c>
      <c r="F9807">
        <v>2.5</v>
      </c>
      <c r="G9807" s="4">
        <f>IF(ISBLANK(Table1[[#This Row],[Price]]),AVERAGE(F9807:F27340),Table1[[#This Row],[Price]])</f>
        <v>2.5</v>
      </c>
      <c r="H9807">
        <v>4</v>
      </c>
      <c r="I9807" s="4">
        <f>IF(ISBLANK(Table1[[#This Row],[Quantity]]),AVERAGE(H9807:H27340),Table1[[#This Row],[Quantity]])</f>
        <v>4</v>
      </c>
      <c r="J9807">
        <v>10</v>
      </c>
      <c r="K9807" s="4">
        <f>IF(ISBLANK(Table1[[#This Row],[Order Total]]),AVERAGE(J9807:J27340),Table1[[#This Row],[Order Total]])</f>
        <v>10</v>
      </c>
      <c r="L9807" s="1">
        <v>45177</v>
      </c>
      <c r="M9807" t="s">
        <v>17</v>
      </c>
      <c r="N9807" s="4" t="str">
        <f>IF(ISBLANK(Table1[[#This Row],[Payment Method]]),"Unknown",Table1[[#This Row],[Payment Method]])</f>
        <v>Digital Wallet</v>
      </c>
    </row>
    <row r="9808" spans="1:14" hidden="1" x14ac:dyDescent="0.35">
      <c r="A9808" t="s">
        <v>9948</v>
      </c>
      <c r="B9808" t="s">
        <v>120</v>
      </c>
      <c r="C9808" t="s">
        <v>38</v>
      </c>
      <c r="D9808" t="s">
        <v>121</v>
      </c>
      <c r="E9808" s="4" t="str">
        <f>IF(ISBLANK(Table1[[#This Row],[Item]]),"Unknown",Table1[[#This Row],[Item]])</f>
        <v>Ice Cream</v>
      </c>
      <c r="F9808">
        <v>5</v>
      </c>
      <c r="G9808" s="4">
        <f>IF(ISBLANK(Table1[[#This Row],[Price]]),AVERAGE(F9808:F27341),Table1[[#This Row],[Price]])</f>
        <v>5</v>
      </c>
      <c r="H9808">
        <v>4</v>
      </c>
      <c r="I9808" s="4">
        <f>IF(ISBLANK(Table1[[#This Row],[Quantity]]),AVERAGE(H9808:H27341),Table1[[#This Row],[Quantity]])</f>
        <v>4</v>
      </c>
      <c r="J9808">
        <v>20</v>
      </c>
      <c r="K9808" s="4">
        <f>IF(ISBLANK(Table1[[#This Row],[Order Total]]),AVERAGE(J9808:J27341),Table1[[#This Row],[Order Total]])</f>
        <v>20</v>
      </c>
      <c r="L9808" s="1">
        <v>45179</v>
      </c>
      <c r="M9808" t="s">
        <v>28</v>
      </c>
      <c r="N9808" s="4" t="str">
        <f>IF(ISBLANK(Table1[[#This Row],[Payment Method]]),"Unknown",Table1[[#This Row],[Payment Method]])</f>
        <v>Cash</v>
      </c>
    </row>
    <row r="9809" spans="1:14" hidden="1" x14ac:dyDescent="0.35">
      <c r="A9809" t="s">
        <v>9949</v>
      </c>
      <c r="B9809" t="s">
        <v>484</v>
      </c>
      <c r="C9809" t="s">
        <v>38</v>
      </c>
      <c r="D9809" t="s">
        <v>43</v>
      </c>
      <c r="E9809" s="4" t="str">
        <f>IF(ISBLANK(Table1[[#This Row],[Item]]),"Unknown",Table1[[#This Row],[Item]])</f>
        <v>Brownie</v>
      </c>
      <c r="F9809">
        <v>6</v>
      </c>
      <c r="G9809" s="4">
        <f>IF(ISBLANK(Table1[[#This Row],[Price]]),AVERAGE(F9809:F27342),Table1[[#This Row],[Price]])</f>
        <v>6</v>
      </c>
      <c r="H9809">
        <v>1</v>
      </c>
      <c r="I9809" s="4">
        <f>IF(ISBLANK(Table1[[#This Row],[Quantity]]),AVERAGE(H9809:H27342),Table1[[#This Row],[Quantity]])</f>
        <v>1</v>
      </c>
      <c r="J9809">
        <v>6</v>
      </c>
      <c r="K9809" s="4">
        <f>IF(ISBLANK(Table1[[#This Row],[Order Total]]),AVERAGE(J9809:J27342),Table1[[#This Row],[Order Total]])</f>
        <v>6</v>
      </c>
      <c r="L9809" s="1">
        <v>45173</v>
      </c>
      <c r="M9809" t="s">
        <v>17</v>
      </c>
      <c r="N9809" s="4" t="str">
        <f>IF(ISBLANK(Table1[[#This Row],[Payment Method]]),"Unknown",Table1[[#This Row],[Payment Method]])</f>
        <v>Digital Wallet</v>
      </c>
    </row>
    <row r="9810" spans="1:14" hidden="1" x14ac:dyDescent="0.35">
      <c r="A9810" t="s">
        <v>9950</v>
      </c>
      <c r="B9810" t="s">
        <v>103</v>
      </c>
      <c r="C9810" t="s">
        <v>11</v>
      </c>
      <c r="D9810" t="s">
        <v>16</v>
      </c>
      <c r="E9810" s="4" t="str">
        <f>IF(ISBLANK(Table1[[#This Row],[Item]]),"Unknown",Table1[[#This Row],[Item]])</f>
        <v>Mashed Potatoes</v>
      </c>
      <c r="F9810">
        <v>4</v>
      </c>
      <c r="G9810" s="4">
        <f>IF(ISBLANK(Table1[[#This Row],[Price]]),AVERAGE(F9810:F27343),Table1[[#This Row],[Price]])</f>
        <v>4</v>
      </c>
      <c r="H9810">
        <v>4</v>
      </c>
      <c r="I9810" s="4">
        <f>IF(ISBLANK(Table1[[#This Row],[Quantity]]),AVERAGE(H9810:H27343),Table1[[#This Row],[Quantity]])</f>
        <v>4</v>
      </c>
      <c r="J9810">
        <v>16</v>
      </c>
      <c r="K9810" s="4">
        <f>IF(ISBLANK(Table1[[#This Row],[Order Total]]),AVERAGE(J9810:J27343),Table1[[#This Row],[Order Total]])</f>
        <v>16</v>
      </c>
      <c r="L9810" s="1">
        <v>44966</v>
      </c>
      <c r="M9810" t="s">
        <v>17</v>
      </c>
      <c r="N9810" s="4" t="str">
        <f>IF(ISBLANK(Table1[[#This Row],[Payment Method]]),"Unknown",Table1[[#This Row],[Payment Method]])</f>
        <v>Digital Wallet</v>
      </c>
    </row>
    <row r="9811" spans="1:14" hidden="1" x14ac:dyDescent="0.35">
      <c r="A9811" t="s">
        <v>9951</v>
      </c>
      <c r="B9811" t="s">
        <v>73</v>
      </c>
      <c r="C9811" t="s">
        <v>11</v>
      </c>
      <c r="D9811" t="s">
        <v>12</v>
      </c>
      <c r="E9811" s="4" t="str">
        <f>IF(ISBLANK(Table1[[#This Row],[Item]]),"Unknown",Table1[[#This Row],[Item]])</f>
        <v>Side Salad</v>
      </c>
      <c r="F9811">
        <v>3</v>
      </c>
      <c r="G9811" s="4">
        <f>IF(ISBLANK(Table1[[#This Row],[Price]]),AVERAGE(F9811:F27344),Table1[[#This Row],[Price]])</f>
        <v>3</v>
      </c>
      <c r="H9811">
        <v>4</v>
      </c>
      <c r="I9811" s="4">
        <f>IF(ISBLANK(Table1[[#This Row],[Quantity]]),AVERAGE(H9811:H27344),Table1[[#This Row],[Quantity]])</f>
        <v>4</v>
      </c>
      <c r="J9811">
        <v>12</v>
      </c>
      <c r="K9811" s="4">
        <f>IF(ISBLANK(Table1[[#This Row],[Order Total]]),AVERAGE(J9811:J27344),Table1[[#This Row],[Order Total]])</f>
        <v>12</v>
      </c>
      <c r="L9811" s="1">
        <v>44932</v>
      </c>
      <c r="M9811" t="s">
        <v>13</v>
      </c>
      <c r="N9811" s="4" t="str">
        <f>IF(ISBLANK(Table1[[#This Row],[Payment Method]]),"Unknown",Table1[[#This Row],[Payment Method]])</f>
        <v>Credit Card</v>
      </c>
    </row>
    <row r="9812" spans="1:14" hidden="1" x14ac:dyDescent="0.35">
      <c r="A9812" t="s">
        <v>9952</v>
      </c>
      <c r="B9812" t="s">
        <v>326</v>
      </c>
      <c r="C9812" t="s">
        <v>11</v>
      </c>
      <c r="D9812" t="s">
        <v>33</v>
      </c>
      <c r="E9812" s="4" t="str">
        <f>IF(ISBLANK(Table1[[#This Row],[Item]]),"Unknown",Table1[[#This Row],[Item]])</f>
        <v>Garlic Bread</v>
      </c>
      <c r="F9812">
        <v>4</v>
      </c>
      <c r="G9812" s="4">
        <f>IF(ISBLANK(Table1[[#This Row],[Price]]),AVERAGE(F9812:F27345),Table1[[#This Row],[Price]])</f>
        <v>4</v>
      </c>
      <c r="H9812">
        <v>2</v>
      </c>
      <c r="I9812" s="4">
        <f>IF(ISBLANK(Table1[[#This Row],[Quantity]]),AVERAGE(H9812:H27345),Table1[[#This Row],[Quantity]])</f>
        <v>2</v>
      </c>
      <c r="J9812">
        <v>8</v>
      </c>
      <c r="K9812" s="4">
        <f>IF(ISBLANK(Table1[[#This Row],[Order Total]]),AVERAGE(J9812:J27345),Table1[[#This Row],[Order Total]])</f>
        <v>8</v>
      </c>
      <c r="L9812" s="1">
        <v>45290</v>
      </c>
      <c r="M9812" t="s">
        <v>28</v>
      </c>
      <c r="N9812" s="4" t="str">
        <f>IF(ISBLANK(Table1[[#This Row],[Payment Method]]),"Unknown",Table1[[#This Row],[Payment Method]])</f>
        <v>Cash</v>
      </c>
    </row>
    <row r="9813" spans="1:14" hidden="1" x14ac:dyDescent="0.35">
      <c r="A9813" t="s">
        <v>9953</v>
      </c>
      <c r="B9813" t="s">
        <v>457</v>
      </c>
      <c r="C9813" t="s">
        <v>50</v>
      </c>
      <c r="D9813" t="s">
        <v>112</v>
      </c>
      <c r="E9813" s="4" t="str">
        <f>IF(ISBLANK(Table1[[#This Row],[Item]]),"Unknown",Table1[[#This Row],[Item]])</f>
        <v>French Fries</v>
      </c>
      <c r="F9813">
        <v>4</v>
      </c>
      <c r="G9813" s="4">
        <f>IF(ISBLANK(Table1[[#This Row],[Price]]),AVERAGE(F9813:F27346),Table1[[#This Row],[Price]])</f>
        <v>4</v>
      </c>
      <c r="H9813">
        <v>2</v>
      </c>
      <c r="I9813" s="4">
        <f>IF(ISBLANK(Table1[[#This Row],[Quantity]]),AVERAGE(H9813:H27346),Table1[[#This Row],[Quantity]])</f>
        <v>2</v>
      </c>
      <c r="J9813">
        <v>8</v>
      </c>
      <c r="K9813" s="4">
        <f>IF(ISBLANK(Table1[[#This Row],[Order Total]]),AVERAGE(J9813:J27346),Table1[[#This Row],[Order Total]])</f>
        <v>8</v>
      </c>
      <c r="L9813" s="1">
        <v>44634</v>
      </c>
      <c r="M9813" t="s">
        <v>13</v>
      </c>
      <c r="N9813" s="4" t="str">
        <f>IF(ISBLANK(Table1[[#This Row],[Payment Method]]),"Unknown",Table1[[#This Row],[Payment Method]])</f>
        <v>Credit Card</v>
      </c>
    </row>
    <row r="9814" spans="1:14" hidden="1" x14ac:dyDescent="0.35">
      <c r="A9814" t="s">
        <v>9954</v>
      </c>
      <c r="B9814" t="s">
        <v>378</v>
      </c>
      <c r="C9814" t="s">
        <v>50</v>
      </c>
      <c r="D9814" t="s">
        <v>51</v>
      </c>
      <c r="E9814" s="4" t="str">
        <f>IF(ISBLANK(Table1[[#This Row],[Item]]),"Unknown",Table1[[#This Row],[Item]])</f>
        <v>Sweet Potato Fries</v>
      </c>
      <c r="F9814">
        <v>5</v>
      </c>
      <c r="G9814" s="4">
        <f>IF(ISBLANK(Table1[[#This Row],[Price]]),AVERAGE(F9814:F27347),Table1[[#This Row],[Price]])</f>
        <v>5</v>
      </c>
      <c r="H9814">
        <v>3</v>
      </c>
      <c r="I9814" s="4">
        <f>IF(ISBLANK(Table1[[#This Row],[Quantity]]),AVERAGE(H9814:H27347),Table1[[#This Row],[Quantity]])</f>
        <v>3</v>
      </c>
      <c r="J9814">
        <v>15</v>
      </c>
      <c r="K9814" s="4">
        <f>IF(ISBLANK(Table1[[#This Row],[Order Total]]),AVERAGE(J9814:J27347),Table1[[#This Row],[Order Total]])</f>
        <v>15</v>
      </c>
      <c r="L9814" s="1">
        <v>44623</v>
      </c>
      <c r="M9814" t="s">
        <v>17</v>
      </c>
      <c r="N9814" s="4" t="str">
        <f>IF(ISBLANK(Table1[[#This Row],[Payment Method]]),"Unknown",Table1[[#This Row],[Payment Method]])</f>
        <v>Digital Wallet</v>
      </c>
    </row>
    <row r="9815" spans="1:14" hidden="1" x14ac:dyDescent="0.35">
      <c r="A9815" t="s">
        <v>9955</v>
      </c>
      <c r="B9815" t="s">
        <v>240</v>
      </c>
      <c r="C9815" t="s">
        <v>11</v>
      </c>
      <c r="D9815" t="s">
        <v>12</v>
      </c>
      <c r="E9815" s="4" t="str">
        <f>IF(ISBLANK(Table1[[#This Row],[Item]]),"Unknown",Table1[[#This Row],[Item]])</f>
        <v>Side Salad</v>
      </c>
      <c r="F9815">
        <v>3</v>
      </c>
      <c r="G9815" s="4">
        <f>IF(ISBLANK(Table1[[#This Row],[Price]]),AVERAGE(F9815:F27348),Table1[[#This Row],[Price]])</f>
        <v>3</v>
      </c>
      <c r="H9815">
        <v>2</v>
      </c>
      <c r="I9815" s="4">
        <f>IF(ISBLANK(Table1[[#This Row],[Quantity]]),AVERAGE(H9815:H27348),Table1[[#This Row],[Quantity]])</f>
        <v>2</v>
      </c>
      <c r="J9815">
        <v>6</v>
      </c>
      <c r="K9815" s="4">
        <f>IF(ISBLANK(Table1[[#This Row],[Order Total]]),AVERAGE(J9815:J27348),Table1[[#This Row],[Order Total]])</f>
        <v>6</v>
      </c>
      <c r="L9815" s="1">
        <v>45286</v>
      </c>
      <c r="M9815" t="s">
        <v>17</v>
      </c>
      <c r="N9815" s="4" t="str">
        <f>IF(ISBLANK(Table1[[#This Row],[Payment Method]]),"Unknown",Table1[[#This Row],[Payment Method]])</f>
        <v>Digital Wallet</v>
      </c>
    </row>
    <row r="9816" spans="1:14" hidden="1" x14ac:dyDescent="0.35">
      <c r="A9816" t="s">
        <v>9956</v>
      </c>
      <c r="B9816" t="s">
        <v>185</v>
      </c>
      <c r="C9816" t="s">
        <v>24</v>
      </c>
      <c r="D9816" t="s">
        <v>56</v>
      </c>
      <c r="E9816" s="4" t="str">
        <f>IF(ISBLANK(Table1[[#This Row],[Item]]),"Unknown",Table1[[#This Row],[Item]])</f>
        <v>Lemonade</v>
      </c>
      <c r="F9816">
        <v>3</v>
      </c>
      <c r="G9816" s="4">
        <f>IF(ISBLANK(Table1[[#This Row],[Price]]),AVERAGE(F9816:F27349),Table1[[#This Row],[Price]])</f>
        <v>3</v>
      </c>
      <c r="H9816">
        <v>2</v>
      </c>
      <c r="I9816" s="4">
        <f>IF(ISBLANK(Table1[[#This Row],[Quantity]]),AVERAGE(H9816:H27349),Table1[[#This Row],[Quantity]])</f>
        <v>2</v>
      </c>
      <c r="J9816">
        <v>6</v>
      </c>
      <c r="K9816" s="4">
        <f>IF(ISBLANK(Table1[[#This Row],[Order Total]]),AVERAGE(J9816:J27349),Table1[[#This Row],[Order Total]])</f>
        <v>6</v>
      </c>
      <c r="L9816" s="1">
        <v>44603</v>
      </c>
      <c r="M9816" t="s">
        <v>13</v>
      </c>
      <c r="N9816" s="4" t="str">
        <f>IF(ISBLANK(Table1[[#This Row],[Payment Method]]),"Unknown",Table1[[#This Row],[Payment Method]])</f>
        <v>Credit Card</v>
      </c>
    </row>
    <row r="9817" spans="1:14" hidden="1" x14ac:dyDescent="0.35">
      <c r="A9817" t="s">
        <v>9957</v>
      </c>
      <c r="B9817" t="s">
        <v>49</v>
      </c>
      <c r="C9817" t="s">
        <v>24</v>
      </c>
      <c r="D9817" t="s">
        <v>56</v>
      </c>
      <c r="E9817" s="4" t="str">
        <f>IF(ISBLANK(Table1[[#This Row],[Item]]),"Unknown",Table1[[#This Row],[Item]])</f>
        <v>Lemonade</v>
      </c>
      <c r="F9817">
        <v>3</v>
      </c>
      <c r="G9817" s="4">
        <f>IF(ISBLANK(Table1[[#This Row],[Price]]),AVERAGE(F9817:F27350),Table1[[#This Row],[Price]])</f>
        <v>3</v>
      </c>
      <c r="H9817">
        <v>4</v>
      </c>
      <c r="I9817" s="4">
        <f>IF(ISBLANK(Table1[[#This Row],[Quantity]]),AVERAGE(H9817:H27350),Table1[[#This Row],[Quantity]])</f>
        <v>4</v>
      </c>
      <c r="J9817">
        <v>12</v>
      </c>
      <c r="K9817" s="4">
        <f>IF(ISBLANK(Table1[[#This Row],[Order Total]]),AVERAGE(J9817:J27350),Table1[[#This Row],[Order Total]])</f>
        <v>12</v>
      </c>
      <c r="L9817" s="1">
        <v>44647</v>
      </c>
      <c r="M9817" t="s">
        <v>28</v>
      </c>
      <c r="N9817" s="4" t="str">
        <f>IF(ISBLANK(Table1[[#This Row],[Payment Method]]),"Unknown",Table1[[#This Row],[Payment Method]])</f>
        <v>Cash</v>
      </c>
    </row>
    <row r="9818" spans="1:14" x14ac:dyDescent="0.35">
      <c r="A9818" t="s">
        <v>9958</v>
      </c>
      <c r="B9818" t="s">
        <v>240</v>
      </c>
      <c r="C9818" t="s">
        <v>24</v>
      </c>
      <c r="E9818" s="4" t="str">
        <f>IF(ISBLANK(Table1[[#This Row],[Item]]),"Unknown",Table1[[#This Row],[Item]])</f>
        <v>Unknown</v>
      </c>
      <c r="G9818" s="4">
        <f>IF(ISBLANK(Table1[[#This Row],[Price]]),AVERAGE(F9818:F27351),Table1[[#This Row],[Price]])</f>
        <v>6.5825706870646084</v>
      </c>
      <c r="H9818">
        <v>3</v>
      </c>
      <c r="I9818" s="4">
        <f>IF(ISBLANK(Table1[[#This Row],[Quantity]]),AVERAGE(H9818:H27351),Table1[[#This Row],[Quantity]])</f>
        <v>3</v>
      </c>
      <c r="J9818">
        <v>3</v>
      </c>
      <c r="K9818" s="4">
        <f>IF(ISBLANK(Table1[[#This Row],[Order Total]]),AVERAGE(J9818:J27351),Table1[[#This Row],[Order Total]])</f>
        <v>3</v>
      </c>
      <c r="L9818" s="1">
        <v>44594</v>
      </c>
      <c r="M9818" t="s">
        <v>13</v>
      </c>
      <c r="N9818" s="4" t="str">
        <f>IF(ISBLANK(Table1[[#This Row],[Payment Method]]),"Unknown",Table1[[#This Row],[Payment Method]])</f>
        <v>Credit Card</v>
      </c>
    </row>
    <row r="9819" spans="1:14" hidden="1" x14ac:dyDescent="0.35">
      <c r="A9819" t="s">
        <v>9959</v>
      </c>
      <c r="B9819" t="s">
        <v>181</v>
      </c>
      <c r="C9819" t="s">
        <v>24</v>
      </c>
      <c r="D9819" t="s">
        <v>168</v>
      </c>
      <c r="E9819" s="4" t="str">
        <f>IF(ISBLANK(Table1[[#This Row],[Item]]),"Unknown",Table1[[#This Row],[Item]])</f>
        <v>Water</v>
      </c>
      <c r="F9819">
        <v>1</v>
      </c>
      <c r="G9819" s="4">
        <f>IF(ISBLANK(Table1[[#This Row],[Price]]),AVERAGE(F9819:F27352),Table1[[#This Row],[Price]])</f>
        <v>1</v>
      </c>
      <c r="H9819">
        <v>5</v>
      </c>
      <c r="I9819" s="4">
        <f>IF(ISBLANK(Table1[[#This Row],[Quantity]]),AVERAGE(H9819:H27352),Table1[[#This Row],[Quantity]])</f>
        <v>5</v>
      </c>
      <c r="J9819">
        <v>5</v>
      </c>
      <c r="K9819" s="4">
        <f>IF(ISBLANK(Table1[[#This Row],[Order Total]]),AVERAGE(J9819:J27352),Table1[[#This Row],[Order Total]])</f>
        <v>5</v>
      </c>
      <c r="L9819" s="1">
        <v>44694</v>
      </c>
      <c r="M9819" t="s">
        <v>17</v>
      </c>
      <c r="N9819" s="4" t="str">
        <f>IF(ISBLANK(Table1[[#This Row],[Payment Method]]),"Unknown",Table1[[#This Row],[Payment Method]])</f>
        <v>Digital Wallet</v>
      </c>
    </row>
    <row r="9820" spans="1:14" hidden="1" x14ac:dyDescent="0.35">
      <c r="A9820" t="s">
        <v>9960</v>
      </c>
      <c r="B9820" t="s">
        <v>413</v>
      </c>
      <c r="C9820" t="s">
        <v>24</v>
      </c>
      <c r="D9820" t="s">
        <v>71</v>
      </c>
      <c r="E9820" s="4" t="str">
        <f>IF(ISBLANK(Table1[[#This Row],[Item]]),"Unknown",Table1[[#This Row],[Item]])</f>
        <v>Orange Juice</v>
      </c>
      <c r="F9820">
        <v>3</v>
      </c>
      <c r="G9820" s="4">
        <f>IF(ISBLANK(Table1[[#This Row],[Price]]),AVERAGE(F9820:F27353),Table1[[#This Row],[Price]])</f>
        <v>3</v>
      </c>
      <c r="H9820">
        <v>5</v>
      </c>
      <c r="I9820" s="4">
        <f>IF(ISBLANK(Table1[[#This Row],[Quantity]]),AVERAGE(H9820:H27353),Table1[[#This Row],[Quantity]])</f>
        <v>5</v>
      </c>
      <c r="J9820">
        <v>15</v>
      </c>
      <c r="K9820" s="4">
        <f>IF(ISBLANK(Table1[[#This Row],[Order Total]]),AVERAGE(J9820:J27353),Table1[[#This Row],[Order Total]])</f>
        <v>15</v>
      </c>
      <c r="L9820" s="1">
        <v>45110</v>
      </c>
      <c r="M9820" t="s">
        <v>28</v>
      </c>
      <c r="N9820" s="4" t="str">
        <f>IF(ISBLANK(Table1[[#This Row],[Payment Method]]),"Unknown",Table1[[#This Row],[Payment Method]])</f>
        <v>Cash</v>
      </c>
    </row>
    <row r="9821" spans="1:14" hidden="1" x14ac:dyDescent="0.35">
      <c r="A9821" t="s">
        <v>9961</v>
      </c>
      <c r="B9821" t="s">
        <v>181</v>
      </c>
      <c r="C9821" t="s">
        <v>11</v>
      </c>
      <c r="D9821" t="s">
        <v>33</v>
      </c>
      <c r="E9821" s="4" t="str">
        <f>IF(ISBLANK(Table1[[#This Row],[Item]]),"Unknown",Table1[[#This Row],[Item]])</f>
        <v>Garlic Bread</v>
      </c>
      <c r="F9821">
        <v>4</v>
      </c>
      <c r="G9821" s="4">
        <f>IF(ISBLANK(Table1[[#This Row],[Price]]),AVERAGE(F9821:F27354),Table1[[#This Row],[Price]])</f>
        <v>4</v>
      </c>
      <c r="H9821">
        <v>4</v>
      </c>
      <c r="I9821" s="4">
        <f>IF(ISBLANK(Table1[[#This Row],[Quantity]]),AVERAGE(H9821:H27354),Table1[[#This Row],[Quantity]])</f>
        <v>4</v>
      </c>
      <c r="J9821">
        <v>16</v>
      </c>
      <c r="K9821" s="4">
        <f>IF(ISBLANK(Table1[[#This Row],[Order Total]]),AVERAGE(J9821:J27354),Table1[[#This Row],[Order Total]])</f>
        <v>16</v>
      </c>
      <c r="L9821" s="1">
        <v>45082</v>
      </c>
      <c r="M9821" t="s">
        <v>13</v>
      </c>
      <c r="N9821" s="4" t="str">
        <f>IF(ISBLANK(Table1[[#This Row],[Payment Method]]),"Unknown",Table1[[#This Row],[Payment Method]])</f>
        <v>Credit Card</v>
      </c>
    </row>
    <row r="9822" spans="1:14" hidden="1" x14ac:dyDescent="0.35">
      <c r="A9822" t="s">
        <v>9962</v>
      </c>
      <c r="B9822" t="s">
        <v>163</v>
      </c>
      <c r="C9822" t="s">
        <v>50</v>
      </c>
      <c r="D9822" t="s">
        <v>93</v>
      </c>
      <c r="E9822" s="4" t="str">
        <f>IF(ISBLANK(Table1[[#This Row],[Item]]),"Unknown",Table1[[#This Row],[Item]])</f>
        <v>Beef Chili</v>
      </c>
      <c r="F9822">
        <v>7</v>
      </c>
      <c r="G9822" s="4">
        <f>IF(ISBLANK(Table1[[#This Row],[Price]]),AVERAGE(F9822:F27355),Table1[[#This Row],[Price]])</f>
        <v>7</v>
      </c>
      <c r="H9822">
        <v>1</v>
      </c>
      <c r="I9822" s="4">
        <f>IF(ISBLANK(Table1[[#This Row],[Quantity]]),AVERAGE(H9822:H27355),Table1[[#This Row],[Quantity]])</f>
        <v>1</v>
      </c>
      <c r="J9822">
        <v>7</v>
      </c>
      <c r="K9822" s="4">
        <f>IF(ISBLANK(Table1[[#This Row],[Order Total]]),AVERAGE(J9822:J27355),Table1[[#This Row],[Order Total]])</f>
        <v>7</v>
      </c>
      <c r="L9822" s="1">
        <v>45022</v>
      </c>
      <c r="M9822" t="s">
        <v>28</v>
      </c>
      <c r="N9822" s="4" t="str">
        <f>IF(ISBLANK(Table1[[#This Row],[Payment Method]]),"Unknown",Table1[[#This Row],[Payment Method]])</f>
        <v>Cash</v>
      </c>
    </row>
    <row r="9823" spans="1:14" hidden="1" x14ac:dyDescent="0.35">
      <c r="A9823" t="s">
        <v>9963</v>
      </c>
      <c r="B9823" t="s">
        <v>425</v>
      </c>
      <c r="C9823" t="s">
        <v>20</v>
      </c>
      <c r="D9823" t="s">
        <v>27</v>
      </c>
      <c r="E9823" s="4" t="str">
        <f>IF(ISBLANK(Table1[[#This Row],[Item]]),"Unknown",Table1[[#This Row],[Item]])</f>
        <v>Pasta Alfredo</v>
      </c>
      <c r="F9823">
        <v>12</v>
      </c>
      <c r="G9823" s="4">
        <f>IF(ISBLANK(Table1[[#This Row],[Price]]),AVERAGE(F9823:F27356),Table1[[#This Row],[Price]])</f>
        <v>12</v>
      </c>
      <c r="H9823">
        <v>3</v>
      </c>
      <c r="I9823" s="4">
        <f>IF(ISBLANK(Table1[[#This Row],[Quantity]]),AVERAGE(H9823:H27356),Table1[[#This Row],[Quantity]])</f>
        <v>3</v>
      </c>
      <c r="J9823">
        <v>36</v>
      </c>
      <c r="K9823" s="4">
        <f>IF(ISBLANK(Table1[[#This Row],[Order Total]]),AVERAGE(J9823:J27356),Table1[[#This Row],[Order Total]])</f>
        <v>36</v>
      </c>
      <c r="L9823" s="1">
        <v>45226</v>
      </c>
      <c r="M9823" t="s">
        <v>17</v>
      </c>
      <c r="N9823" s="4" t="str">
        <f>IF(ISBLANK(Table1[[#This Row],[Payment Method]]),"Unknown",Table1[[#This Row],[Payment Method]])</f>
        <v>Digital Wallet</v>
      </c>
    </row>
    <row r="9824" spans="1:14" hidden="1" x14ac:dyDescent="0.35">
      <c r="A9824" t="s">
        <v>9964</v>
      </c>
      <c r="B9824" t="s">
        <v>425</v>
      </c>
      <c r="C9824" t="s">
        <v>11</v>
      </c>
      <c r="D9824" t="s">
        <v>79</v>
      </c>
      <c r="E9824" s="4" t="str">
        <f>IF(ISBLANK(Table1[[#This Row],[Item]]),"Unknown",Table1[[#This Row],[Item]])</f>
        <v>Grilled Vegetables</v>
      </c>
      <c r="F9824">
        <v>5</v>
      </c>
      <c r="G9824" s="4">
        <f>IF(ISBLANK(Table1[[#This Row],[Price]]),AVERAGE(F9824:F27357),Table1[[#This Row],[Price]])</f>
        <v>5</v>
      </c>
      <c r="H9824">
        <v>3</v>
      </c>
      <c r="I9824" s="4">
        <f>IF(ISBLANK(Table1[[#This Row],[Quantity]]),AVERAGE(H9824:H27357),Table1[[#This Row],[Quantity]])</f>
        <v>3</v>
      </c>
      <c r="J9824">
        <v>15</v>
      </c>
      <c r="K9824" s="4">
        <f>IF(ISBLANK(Table1[[#This Row],[Order Total]]),AVERAGE(J9824:J27357),Table1[[#This Row],[Order Total]])</f>
        <v>15</v>
      </c>
      <c r="L9824" s="1">
        <v>45081</v>
      </c>
      <c r="M9824" t="s">
        <v>28</v>
      </c>
      <c r="N9824" s="4" t="str">
        <f>IF(ISBLANK(Table1[[#This Row],[Payment Method]]),"Unknown",Table1[[#This Row],[Payment Method]])</f>
        <v>Cash</v>
      </c>
    </row>
    <row r="9825" spans="1:14" hidden="1" x14ac:dyDescent="0.35">
      <c r="A9825" t="s">
        <v>9965</v>
      </c>
      <c r="B9825" t="s">
        <v>92</v>
      </c>
      <c r="C9825" t="s">
        <v>24</v>
      </c>
      <c r="D9825" t="s">
        <v>168</v>
      </c>
      <c r="E9825" s="4" t="str">
        <f>IF(ISBLANK(Table1[[#This Row],[Item]]),"Unknown",Table1[[#This Row],[Item]])</f>
        <v>Water</v>
      </c>
      <c r="F9825">
        <v>1</v>
      </c>
      <c r="G9825" s="4">
        <f>IF(ISBLANK(Table1[[#This Row],[Price]]),AVERAGE(F9825:F27358),Table1[[#This Row],[Price]])</f>
        <v>1</v>
      </c>
      <c r="H9825">
        <v>4</v>
      </c>
      <c r="I9825" s="4">
        <f>IF(ISBLANK(Table1[[#This Row],[Quantity]]),AVERAGE(H9825:H27358),Table1[[#This Row],[Quantity]])</f>
        <v>4</v>
      </c>
      <c r="J9825">
        <v>4</v>
      </c>
      <c r="K9825" s="4">
        <f>IF(ISBLANK(Table1[[#This Row],[Order Total]]),AVERAGE(J9825:J27358),Table1[[#This Row],[Order Total]])</f>
        <v>4</v>
      </c>
      <c r="L9825" s="1">
        <v>44715</v>
      </c>
      <c r="M9825" t="s">
        <v>17</v>
      </c>
      <c r="N9825" s="4" t="str">
        <f>IF(ISBLANK(Table1[[#This Row],[Payment Method]]),"Unknown",Table1[[#This Row],[Payment Method]])</f>
        <v>Digital Wallet</v>
      </c>
    </row>
    <row r="9826" spans="1:14" hidden="1" x14ac:dyDescent="0.35">
      <c r="A9826" t="s">
        <v>9966</v>
      </c>
      <c r="B9826" t="s">
        <v>236</v>
      </c>
      <c r="C9826" t="s">
        <v>38</v>
      </c>
      <c r="D9826" t="s">
        <v>43</v>
      </c>
      <c r="E9826" s="4" t="str">
        <f>IF(ISBLANK(Table1[[#This Row],[Item]]),"Unknown",Table1[[#This Row],[Item]])</f>
        <v>Brownie</v>
      </c>
      <c r="F9826">
        <v>6</v>
      </c>
      <c r="G9826" s="4">
        <f>IF(ISBLANK(Table1[[#This Row],[Price]]),AVERAGE(F9826:F27359),Table1[[#This Row],[Price]])</f>
        <v>6</v>
      </c>
      <c r="H9826">
        <v>3</v>
      </c>
      <c r="I9826" s="4">
        <f>IF(ISBLANK(Table1[[#This Row],[Quantity]]),AVERAGE(H9826:H27359),Table1[[#This Row],[Quantity]])</f>
        <v>3</v>
      </c>
      <c r="J9826">
        <v>18</v>
      </c>
      <c r="K9826" s="4">
        <f>IF(ISBLANK(Table1[[#This Row],[Order Total]]),AVERAGE(J9826:J27359),Table1[[#This Row],[Order Total]])</f>
        <v>18</v>
      </c>
      <c r="L9826" s="1">
        <v>45217</v>
      </c>
      <c r="M9826" t="s">
        <v>17</v>
      </c>
      <c r="N9826" s="4" t="str">
        <f>IF(ISBLANK(Table1[[#This Row],[Payment Method]]),"Unknown",Table1[[#This Row],[Payment Method]])</f>
        <v>Digital Wallet</v>
      </c>
    </row>
    <row r="9827" spans="1:14" hidden="1" x14ac:dyDescent="0.35">
      <c r="A9827" t="s">
        <v>9967</v>
      </c>
      <c r="B9827" t="s">
        <v>196</v>
      </c>
      <c r="C9827" t="s">
        <v>38</v>
      </c>
      <c r="D9827" t="s">
        <v>125</v>
      </c>
      <c r="E9827" s="4" t="str">
        <f>IF(ISBLANK(Table1[[#This Row],[Item]]),"Unknown",Table1[[#This Row],[Item]])</f>
        <v>Cheesecake</v>
      </c>
      <c r="F9827">
        <v>7</v>
      </c>
      <c r="G9827" s="4">
        <f>IF(ISBLANK(Table1[[#This Row],[Price]]),AVERAGE(F9827:F27360),Table1[[#This Row],[Price]])</f>
        <v>7</v>
      </c>
      <c r="H9827">
        <v>5</v>
      </c>
      <c r="I9827" s="4">
        <f>IF(ISBLANK(Table1[[#This Row],[Quantity]]),AVERAGE(H9827:H27360),Table1[[#This Row],[Quantity]])</f>
        <v>5</v>
      </c>
      <c r="J9827">
        <v>35</v>
      </c>
      <c r="K9827" s="4">
        <f>IF(ISBLANK(Table1[[#This Row],[Order Total]]),AVERAGE(J9827:J27360),Table1[[#This Row],[Order Total]])</f>
        <v>35</v>
      </c>
      <c r="L9827" s="1">
        <v>45118</v>
      </c>
      <c r="M9827" t="s">
        <v>13</v>
      </c>
      <c r="N9827" s="4" t="str">
        <f>IF(ISBLANK(Table1[[#This Row],[Payment Method]]),"Unknown",Table1[[#This Row],[Payment Method]])</f>
        <v>Credit Card</v>
      </c>
    </row>
    <row r="9828" spans="1:14" x14ac:dyDescent="0.35">
      <c r="A9828" t="s">
        <v>9968</v>
      </c>
      <c r="B9828" t="s">
        <v>268</v>
      </c>
      <c r="C9828" t="s">
        <v>24</v>
      </c>
      <c r="E9828" s="4" t="str">
        <f>IF(ISBLANK(Table1[[#This Row],[Item]]),"Unknown",Table1[[#This Row],[Item]])</f>
        <v>Unknown</v>
      </c>
      <c r="G9828" s="4">
        <f>IF(ISBLANK(Table1[[#This Row],[Price]]),AVERAGE(F9828:F27361),Table1[[#This Row],[Price]])</f>
        <v>6.5843818380743979</v>
      </c>
      <c r="I9828" s="4">
        <f>IF(ISBLANK(Table1[[#This Row],[Quantity]]),AVERAGE(H9828:H27361),Table1[[#This Row],[Quantity]])</f>
        <v>3.0168838074980058</v>
      </c>
      <c r="K9828" s="4">
        <f>IF(ISBLANK(Table1[[#This Row],[Order Total]]),AVERAGE(J9828:J27361),Table1[[#This Row],[Order Total]])</f>
        <v>19.948550917309227</v>
      </c>
      <c r="L9828" s="1">
        <v>45045</v>
      </c>
      <c r="M9828" t="s">
        <v>28</v>
      </c>
      <c r="N9828" s="4" t="str">
        <f>IF(ISBLANK(Table1[[#This Row],[Payment Method]]),"Unknown",Table1[[#This Row],[Payment Method]])</f>
        <v>Cash</v>
      </c>
    </row>
    <row r="9829" spans="1:14" hidden="1" x14ac:dyDescent="0.35">
      <c r="A9829" t="s">
        <v>9969</v>
      </c>
      <c r="B9829" t="s">
        <v>10</v>
      </c>
      <c r="C9829" t="s">
        <v>50</v>
      </c>
      <c r="E9829" s="4" t="str">
        <f>IF(ISBLANK(Table1[[#This Row],[Item]]),"Unknown",Table1[[#This Row],[Item]])</f>
        <v>Unknown</v>
      </c>
      <c r="F9829">
        <v>5</v>
      </c>
      <c r="G9829" s="4">
        <f>IF(ISBLANK(Table1[[#This Row],[Price]]),AVERAGE(F9829:F27362),Table1[[#This Row],[Price]])</f>
        <v>5</v>
      </c>
      <c r="H9829">
        <v>5</v>
      </c>
      <c r="I9829" s="4">
        <f>IF(ISBLANK(Table1[[#This Row],[Quantity]]),AVERAGE(H9829:H27362),Table1[[#This Row],[Quantity]])</f>
        <v>5</v>
      </c>
      <c r="J9829">
        <v>25</v>
      </c>
      <c r="K9829" s="4">
        <f>IF(ISBLANK(Table1[[#This Row],[Order Total]]),AVERAGE(J9829:J27362),Table1[[#This Row],[Order Total]])</f>
        <v>25</v>
      </c>
      <c r="L9829" s="1">
        <v>44762</v>
      </c>
      <c r="M9829" t="s">
        <v>28</v>
      </c>
      <c r="N9829" s="4" t="str">
        <f>IF(ISBLANK(Table1[[#This Row],[Payment Method]]),"Unknown",Table1[[#This Row],[Payment Method]])</f>
        <v>Cash</v>
      </c>
    </row>
    <row r="9830" spans="1:14" hidden="1" x14ac:dyDescent="0.35">
      <c r="A9830" t="s">
        <v>9970</v>
      </c>
      <c r="B9830" t="s">
        <v>423</v>
      </c>
      <c r="C9830" t="s">
        <v>50</v>
      </c>
      <c r="D9830" t="s">
        <v>93</v>
      </c>
      <c r="E9830" s="4" t="str">
        <f>IF(ISBLANK(Table1[[#This Row],[Item]]),"Unknown",Table1[[#This Row],[Item]])</f>
        <v>Beef Chili</v>
      </c>
      <c r="F9830">
        <v>7</v>
      </c>
      <c r="G9830" s="4">
        <f>IF(ISBLANK(Table1[[#This Row],[Price]]),AVERAGE(F9830:F27363),Table1[[#This Row],[Price]])</f>
        <v>7</v>
      </c>
      <c r="H9830">
        <v>4</v>
      </c>
      <c r="I9830" s="4">
        <f>IF(ISBLANK(Table1[[#This Row],[Quantity]]),AVERAGE(H9830:H27363),Table1[[#This Row],[Quantity]])</f>
        <v>4</v>
      </c>
      <c r="J9830">
        <v>28</v>
      </c>
      <c r="K9830" s="4">
        <f>IF(ISBLANK(Table1[[#This Row],[Order Total]]),AVERAGE(J9830:J27363),Table1[[#This Row],[Order Total]])</f>
        <v>28</v>
      </c>
      <c r="L9830" s="1">
        <v>44585</v>
      </c>
      <c r="M9830" t="s">
        <v>13</v>
      </c>
      <c r="N9830" s="4" t="str">
        <f>IF(ISBLANK(Table1[[#This Row],[Payment Method]]),"Unknown",Table1[[#This Row],[Payment Method]])</f>
        <v>Credit Card</v>
      </c>
    </row>
    <row r="9831" spans="1:14" hidden="1" x14ac:dyDescent="0.35">
      <c r="A9831" t="s">
        <v>9971</v>
      </c>
      <c r="B9831" t="s">
        <v>47</v>
      </c>
      <c r="C9831" t="s">
        <v>11</v>
      </c>
      <c r="D9831" t="s">
        <v>79</v>
      </c>
      <c r="E9831" s="4" t="str">
        <f>IF(ISBLANK(Table1[[#This Row],[Item]]),"Unknown",Table1[[#This Row],[Item]])</f>
        <v>Grilled Vegetables</v>
      </c>
      <c r="F9831">
        <v>5</v>
      </c>
      <c r="G9831" s="4">
        <f>IF(ISBLANK(Table1[[#This Row],[Price]]),AVERAGE(F9831:F27364),Table1[[#This Row],[Price]])</f>
        <v>5</v>
      </c>
      <c r="H9831">
        <v>4</v>
      </c>
      <c r="I9831" s="4">
        <f>IF(ISBLANK(Table1[[#This Row],[Quantity]]),AVERAGE(H9831:H27364),Table1[[#This Row],[Quantity]])</f>
        <v>4</v>
      </c>
      <c r="J9831">
        <v>20</v>
      </c>
      <c r="K9831" s="4">
        <f>IF(ISBLANK(Table1[[#This Row],[Order Total]]),AVERAGE(J9831:J27364),Table1[[#This Row],[Order Total]])</f>
        <v>20</v>
      </c>
      <c r="L9831" s="1">
        <v>44951</v>
      </c>
      <c r="M9831" t="s">
        <v>13</v>
      </c>
      <c r="N9831" s="4" t="str">
        <f>IF(ISBLANK(Table1[[#This Row],[Payment Method]]),"Unknown",Table1[[#This Row],[Payment Method]])</f>
        <v>Credit Card</v>
      </c>
    </row>
    <row r="9832" spans="1:14" hidden="1" x14ac:dyDescent="0.35">
      <c r="A9832" t="s">
        <v>9972</v>
      </c>
      <c r="B9832" t="s">
        <v>62</v>
      </c>
      <c r="C9832" t="s">
        <v>50</v>
      </c>
      <c r="D9832" t="s">
        <v>207</v>
      </c>
      <c r="E9832" s="4" t="str">
        <f>IF(ISBLANK(Table1[[#This Row],[Item]]),"Unknown",Table1[[#This Row],[Item]])</f>
        <v>Nachos Grande</v>
      </c>
      <c r="F9832">
        <v>10</v>
      </c>
      <c r="G9832" s="4">
        <f>IF(ISBLANK(Table1[[#This Row],[Price]]),AVERAGE(F9832:F27365),Table1[[#This Row],[Price]])</f>
        <v>10</v>
      </c>
      <c r="H9832">
        <v>4</v>
      </c>
      <c r="I9832" s="4">
        <f>IF(ISBLANK(Table1[[#This Row],[Quantity]]),AVERAGE(H9832:H27365),Table1[[#This Row],[Quantity]])</f>
        <v>4</v>
      </c>
      <c r="J9832">
        <v>40</v>
      </c>
      <c r="K9832" s="4">
        <f>IF(ISBLANK(Table1[[#This Row],[Order Total]]),AVERAGE(J9832:J27365),Table1[[#This Row],[Order Total]])</f>
        <v>40</v>
      </c>
      <c r="L9832" s="1">
        <v>44676</v>
      </c>
      <c r="M9832" t="s">
        <v>28</v>
      </c>
      <c r="N9832" s="4" t="str">
        <f>IF(ISBLANK(Table1[[#This Row],[Payment Method]]),"Unknown",Table1[[#This Row],[Payment Method]])</f>
        <v>Cash</v>
      </c>
    </row>
    <row r="9833" spans="1:14" hidden="1" x14ac:dyDescent="0.35">
      <c r="A9833" t="s">
        <v>9973</v>
      </c>
      <c r="B9833" t="s">
        <v>66</v>
      </c>
      <c r="C9833" t="s">
        <v>38</v>
      </c>
      <c r="D9833" t="s">
        <v>74</v>
      </c>
      <c r="E9833" s="4" t="str">
        <f>IF(ISBLANK(Table1[[#This Row],[Item]]),"Unknown",Table1[[#This Row],[Item]])</f>
        <v>Chocolate Cake</v>
      </c>
      <c r="F9833">
        <v>6</v>
      </c>
      <c r="G9833" s="4">
        <f>IF(ISBLANK(Table1[[#This Row],[Price]]),AVERAGE(F9833:F27366),Table1[[#This Row],[Price]])</f>
        <v>6</v>
      </c>
      <c r="H9833">
        <v>5</v>
      </c>
      <c r="I9833" s="4">
        <f>IF(ISBLANK(Table1[[#This Row],[Quantity]]),AVERAGE(H9833:H27366),Table1[[#This Row],[Quantity]])</f>
        <v>5</v>
      </c>
      <c r="J9833">
        <v>30</v>
      </c>
      <c r="K9833" s="4">
        <f>IF(ISBLANK(Table1[[#This Row],[Order Total]]),AVERAGE(J9833:J27366),Table1[[#This Row],[Order Total]])</f>
        <v>30</v>
      </c>
      <c r="L9833" s="1">
        <v>44844</v>
      </c>
      <c r="M9833" t="s">
        <v>17</v>
      </c>
      <c r="N9833" s="4" t="str">
        <f>IF(ISBLANK(Table1[[#This Row],[Payment Method]]),"Unknown",Table1[[#This Row],[Payment Method]])</f>
        <v>Digital Wallet</v>
      </c>
    </row>
    <row r="9834" spans="1:14" hidden="1" x14ac:dyDescent="0.35">
      <c r="A9834" t="s">
        <v>9974</v>
      </c>
      <c r="B9834" t="s">
        <v>413</v>
      </c>
      <c r="C9834" t="s">
        <v>11</v>
      </c>
      <c r="D9834" t="s">
        <v>12</v>
      </c>
      <c r="E9834" s="4" t="str">
        <f>IF(ISBLANK(Table1[[#This Row],[Item]]),"Unknown",Table1[[#This Row],[Item]])</f>
        <v>Side Salad</v>
      </c>
      <c r="F9834">
        <v>3</v>
      </c>
      <c r="G9834" s="4">
        <f>IF(ISBLANK(Table1[[#This Row],[Price]]),AVERAGE(F9834:F27367),Table1[[#This Row],[Price]])</f>
        <v>3</v>
      </c>
      <c r="H9834">
        <v>5</v>
      </c>
      <c r="I9834" s="4">
        <f>IF(ISBLANK(Table1[[#This Row],[Quantity]]),AVERAGE(H9834:H27367),Table1[[#This Row],[Quantity]])</f>
        <v>5</v>
      </c>
      <c r="J9834">
        <v>15</v>
      </c>
      <c r="K9834" s="4">
        <f>IF(ISBLANK(Table1[[#This Row],[Order Total]]),AVERAGE(J9834:J27367),Table1[[#This Row],[Order Total]])</f>
        <v>15</v>
      </c>
      <c r="L9834" s="1">
        <v>45262</v>
      </c>
      <c r="M9834" t="s">
        <v>17</v>
      </c>
      <c r="N9834" s="4" t="str">
        <f>IF(ISBLANK(Table1[[#This Row],[Payment Method]]),"Unknown",Table1[[#This Row],[Payment Method]])</f>
        <v>Digital Wallet</v>
      </c>
    </row>
    <row r="9835" spans="1:14" hidden="1" x14ac:dyDescent="0.35">
      <c r="A9835" t="s">
        <v>9975</v>
      </c>
      <c r="B9835" t="s">
        <v>103</v>
      </c>
      <c r="C9835" t="s">
        <v>50</v>
      </c>
      <c r="D9835" t="s">
        <v>99</v>
      </c>
      <c r="E9835" s="4" t="str">
        <f>IF(ISBLANK(Table1[[#This Row],[Item]]),"Unknown",Table1[[#This Row],[Item]])</f>
        <v>Chicken Melt</v>
      </c>
      <c r="F9835">
        <v>8</v>
      </c>
      <c r="G9835" s="4">
        <f>IF(ISBLANK(Table1[[#This Row],[Price]]),AVERAGE(F9835:F27368),Table1[[#This Row],[Price]])</f>
        <v>8</v>
      </c>
      <c r="H9835">
        <v>1</v>
      </c>
      <c r="I9835" s="4">
        <f>IF(ISBLANK(Table1[[#This Row],[Quantity]]),AVERAGE(H9835:H27368),Table1[[#This Row],[Quantity]])</f>
        <v>1</v>
      </c>
      <c r="J9835">
        <v>8</v>
      </c>
      <c r="K9835" s="4">
        <f>IF(ISBLANK(Table1[[#This Row],[Order Total]]),AVERAGE(J9835:J27368),Table1[[#This Row],[Order Total]])</f>
        <v>8</v>
      </c>
      <c r="L9835" s="1">
        <v>45017</v>
      </c>
      <c r="M9835" t="s">
        <v>28</v>
      </c>
      <c r="N9835" s="4" t="str">
        <f>IF(ISBLANK(Table1[[#This Row],[Payment Method]]),"Unknown",Table1[[#This Row],[Payment Method]])</f>
        <v>Cash</v>
      </c>
    </row>
    <row r="9836" spans="1:14" hidden="1" x14ac:dyDescent="0.35">
      <c r="A9836" t="s">
        <v>9976</v>
      </c>
      <c r="B9836" t="s">
        <v>236</v>
      </c>
      <c r="C9836" t="s">
        <v>11</v>
      </c>
      <c r="D9836" t="s">
        <v>230</v>
      </c>
      <c r="E9836" s="4" t="str">
        <f>IF(ISBLANK(Table1[[#This Row],[Item]]),"Unknown",Table1[[#This Row],[Item]])</f>
        <v>Onion Rings</v>
      </c>
      <c r="F9836">
        <v>5</v>
      </c>
      <c r="G9836" s="4">
        <f>IF(ISBLANK(Table1[[#This Row],[Price]]),AVERAGE(F9836:F27369),Table1[[#This Row],[Price]])</f>
        <v>5</v>
      </c>
      <c r="H9836">
        <v>1</v>
      </c>
      <c r="I9836" s="4">
        <f>IF(ISBLANK(Table1[[#This Row],[Quantity]]),AVERAGE(H9836:H27369),Table1[[#This Row],[Quantity]])</f>
        <v>1</v>
      </c>
      <c r="J9836">
        <v>5</v>
      </c>
      <c r="K9836" s="4">
        <f>IF(ISBLANK(Table1[[#This Row],[Order Total]]),AVERAGE(J9836:J27369),Table1[[#This Row],[Order Total]])</f>
        <v>5</v>
      </c>
      <c r="L9836" s="1">
        <v>44889</v>
      </c>
      <c r="M9836" t="s">
        <v>28</v>
      </c>
      <c r="N9836" s="4" t="str">
        <f>IF(ISBLANK(Table1[[#This Row],[Payment Method]]),"Unknown",Table1[[#This Row],[Payment Method]])</f>
        <v>Cash</v>
      </c>
    </row>
    <row r="9837" spans="1:14" hidden="1" x14ac:dyDescent="0.35">
      <c r="A9837" t="s">
        <v>9977</v>
      </c>
      <c r="B9837" t="s">
        <v>114</v>
      </c>
      <c r="C9837" t="s">
        <v>50</v>
      </c>
      <c r="D9837" t="s">
        <v>99</v>
      </c>
      <c r="E9837" s="4" t="str">
        <f>IF(ISBLANK(Table1[[#This Row],[Item]]),"Unknown",Table1[[#This Row],[Item]])</f>
        <v>Chicken Melt</v>
      </c>
      <c r="F9837">
        <v>8</v>
      </c>
      <c r="G9837" s="4">
        <f>IF(ISBLANK(Table1[[#This Row],[Price]]),AVERAGE(F9837:F27370),Table1[[#This Row],[Price]])</f>
        <v>8</v>
      </c>
      <c r="H9837">
        <v>1</v>
      </c>
      <c r="I9837" s="4">
        <f>IF(ISBLANK(Table1[[#This Row],[Quantity]]),AVERAGE(H9837:H27370),Table1[[#This Row],[Quantity]])</f>
        <v>1</v>
      </c>
      <c r="J9837">
        <v>8</v>
      </c>
      <c r="K9837" s="4">
        <f>IF(ISBLANK(Table1[[#This Row],[Order Total]]),AVERAGE(J9837:J27370),Table1[[#This Row],[Order Total]])</f>
        <v>8</v>
      </c>
      <c r="L9837" s="1">
        <v>45031</v>
      </c>
      <c r="M9837" t="s">
        <v>17</v>
      </c>
      <c r="N9837" s="4" t="str">
        <f>IF(ISBLANK(Table1[[#This Row],[Payment Method]]),"Unknown",Table1[[#This Row],[Payment Method]])</f>
        <v>Digital Wallet</v>
      </c>
    </row>
    <row r="9838" spans="1:14" hidden="1" x14ac:dyDescent="0.35">
      <c r="A9838" t="s">
        <v>9978</v>
      </c>
      <c r="B9838" t="s">
        <v>129</v>
      </c>
      <c r="C9838" t="s">
        <v>20</v>
      </c>
      <c r="D9838" t="s">
        <v>41</v>
      </c>
      <c r="E9838" s="4" t="str">
        <f>IF(ISBLANK(Table1[[#This Row],[Item]]),"Unknown",Table1[[#This Row],[Item]])</f>
        <v>Vegetarian Platter</v>
      </c>
      <c r="F9838">
        <v>14</v>
      </c>
      <c r="G9838" s="4">
        <f>IF(ISBLANK(Table1[[#This Row],[Price]]),AVERAGE(F9838:F27371),Table1[[#This Row],[Price]])</f>
        <v>14</v>
      </c>
      <c r="H9838">
        <v>1</v>
      </c>
      <c r="I9838" s="4">
        <f>IF(ISBLANK(Table1[[#This Row],[Quantity]]),AVERAGE(H9838:H27371),Table1[[#This Row],[Quantity]])</f>
        <v>1</v>
      </c>
      <c r="J9838">
        <v>14</v>
      </c>
      <c r="K9838" s="4">
        <f>IF(ISBLANK(Table1[[#This Row],[Order Total]]),AVERAGE(J9838:J27371),Table1[[#This Row],[Order Total]])</f>
        <v>14</v>
      </c>
      <c r="L9838" s="1">
        <v>45229</v>
      </c>
      <c r="M9838" t="s">
        <v>28</v>
      </c>
      <c r="N9838" s="4" t="str">
        <f>IF(ISBLANK(Table1[[#This Row],[Payment Method]]),"Unknown",Table1[[#This Row],[Payment Method]])</f>
        <v>Cash</v>
      </c>
    </row>
    <row r="9839" spans="1:14" hidden="1" x14ac:dyDescent="0.35">
      <c r="A9839" t="s">
        <v>9979</v>
      </c>
      <c r="B9839" t="s">
        <v>45</v>
      </c>
      <c r="C9839" t="s">
        <v>24</v>
      </c>
      <c r="E9839" s="4" t="str">
        <f>IF(ISBLANK(Table1[[#This Row],[Item]]),"Unknown",Table1[[#This Row],[Item]])</f>
        <v>Unknown</v>
      </c>
      <c r="F9839">
        <v>2.5</v>
      </c>
      <c r="G9839" s="4">
        <f>IF(ISBLANK(Table1[[#This Row],[Price]]),AVERAGE(F9839:F27372),Table1[[#This Row],[Price]])</f>
        <v>2.5</v>
      </c>
      <c r="H9839">
        <v>1</v>
      </c>
      <c r="I9839" s="4">
        <f>IF(ISBLANK(Table1[[#This Row],[Quantity]]),AVERAGE(H9839:H27372),Table1[[#This Row],[Quantity]])</f>
        <v>1</v>
      </c>
      <c r="J9839">
        <v>2.5</v>
      </c>
      <c r="K9839" s="4">
        <f>IF(ISBLANK(Table1[[#This Row],[Order Total]]),AVERAGE(J9839:J27372),Table1[[#This Row],[Order Total]])</f>
        <v>2.5</v>
      </c>
      <c r="L9839" s="1">
        <v>44593</v>
      </c>
      <c r="M9839" t="s">
        <v>13</v>
      </c>
      <c r="N9839" s="4" t="str">
        <f>IF(ISBLANK(Table1[[#This Row],[Payment Method]]),"Unknown",Table1[[#This Row],[Payment Method]])</f>
        <v>Credit Card</v>
      </c>
    </row>
    <row r="9840" spans="1:14" hidden="1" x14ac:dyDescent="0.35">
      <c r="A9840" t="s">
        <v>9980</v>
      </c>
      <c r="B9840" t="s">
        <v>19</v>
      </c>
      <c r="C9840" t="s">
        <v>20</v>
      </c>
      <c r="D9840" t="s">
        <v>41</v>
      </c>
      <c r="E9840" s="4" t="str">
        <f>IF(ISBLANK(Table1[[#This Row],[Item]]),"Unknown",Table1[[#This Row],[Item]])</f>
        <v>Vegetarian Platter</v>
      </c>
      <c r="F9840">
        <v>14</v>
      </c>
      <c r="G9840" s="4">
        <f>IF(ISBLANK(Table1[[#This Row],[Price]]),AVERAGE(F9840:F27373),Table1[[#This Row],[Price]])</f>
        <v>14</v>
      </c>
      <c r="H9840">
        <v>1</v>
      </c>
      <c r="I9840" s="4">
        <f>IF(ISBLANK(Table1[[#This Row],[Quantity]]),AVERAGE(H9840:H27373),Table1[[#This Row],[Quantity]])</f>
        <v>1</v>
      </c>
      <c r="J9840">
        <v>14</v>
      </c>
      <c r="K9840" s="4">
        <f>IF(ISBLANK(Table1[[#This Row],[Order Total]]),AVERAGE(J9840:J27373),Table1[[#This Row],[Order Total]])</f>
        <v>14</v>
      </c>
      <c r="L9840" s="1">
        <v>45097</v>
      </c>
      <c r="M9840" t="s">
        <v>17</v>
      </c>
      <c r="N9840" s="4" t="str">
        <f>IF(ISBLANK(Table1[[#This Row],[Payment Method]]),"Unknown",Table1[[#This Row],[Payment Method]])</f>
        <v>Digital Wallet</v>
      </c>
    </row>
    <row r="9841" spans="1:14" hidden="1" x14ac:dyDescent="0.35">
      <c r="A9841" t="s">
        <v>9981</v>
      </c>
      <c r="B9841" t="s">
        <v>152</v>
      </c>
      <c r="C9841" t="s">
        <v>38</v>
      </c>
      <c r="D9841" t="s">
        <v>74</v>
      </c>
      <c r="E9841" s="4" t="str">
        <f>IF(ISBLANK(Table1[[#This Row],[Item]]),"Unknown",Table1[[#This Row],[Item]])</f>
        <v>Chocolate Cake</v>
      </c>
      <c r="F9841">
        <v>6</v>
      </c>
      <c r="G9841" s="4">
        <f>IF(ISBLANK(Table1[[#This Row],[Price]]),AVERAGE(F9841:F27374),Table1[[#This Row],[Price]])</f>
        <v>6</v>
      </c>
      <c r="H9841">
        <v>5</v>
      </c>
      <c r="I9841" s="4">
        <f>IF(ISBLANK(Table1[[#This Row],[Quantity]]),AVERAGE(H9841:H27374),Table1[[#This Row],[Quantity]])</f>
        <v>5</v>
      </c>
      <c r="J9841">
        <v>30</v>
      </c>
      <c r="K9841" s="4">
        <f>IF(ISBLANK(Table1[[#This Row],[Order Total]]),AVERAGE(J9841:J27374),Table1[[#This Row],[Order Total]])</f>
        <v>30</v>
      </c>
      <c r="L9841" s="1">
        <v>45239</v>
      </c>
      <c r="M9841" t="s">
        <v>17</v>
      </c>
      <c r="N9841" s="4" t="str">
        <f>IF(ISBLANK(Table1[[#This Row],[Payment Method]]),"Unknown",Table1[[#This Row],[Payment Method]])</f>
        <v>Digital Wallet</v>
      </c>
    </row>
    <row r="9842" spans="1:14" hidden="1" x14ac:dyDescent="0.35">
      <c r="A9842" t="s">
        <v>9982</v>
      </c>
      <c r="B9842" t="s">
        <v>163</v>
      </c>
      <c r="C9842" t="s">
        <v>24</v>
      </c>
      <c r="D9842" t="s">
        <v>71</v>
      </c>
      <c r="E9842" s="4" t="str">
        <f>IF(ISBLANK(Table1[[#This Row],[Item]]),"Unknown",Table1[[#This Row],[Item]])</f>
        <v>Orange Juice</v>
      </c>
      <c r="F9842">
        <v>3</v>
      </c>
      <c r="G9842" s="4">
        <f>IF(ISBLANK(Table1[[#This Row],[Price]]),AVERAGE(F9842:F27375),Table1[[#This Row],[Price]])</f>
        <v>3</v>
      </c>
      <c r="H9842">
        <v>2</v>
      </c>
      <c r="I9842" s="4">
        <f>IF(ISBLANK(Table1[[#This Row],[Quantity]]),AVERAGE(H9842:H27375),Table1[[#This Row],[Quantity]])</f>
        <v>2</v>
      </c>
      <c r="J9842">
        <v>6</v>
      </c>
      <c r="K9842" s="4">
        <f>IF(ISBLANK(Table1[[#This Row],[Order Total]]),AVERAGE(J9842:J27375),Table1[[#This Row],[Order Total]])</f>
        <v>6</v>
      </c>
      <c r="L9842" s="1">
        <v>44624</v>
      </c>
      <c r="M9842" t="s">
        <v>13</v>
      </c>
      <c r="N9842" s="4" t="str">
        <f>IF(ISBLANK(Table1[[#This Row],[Payment Method]]),"Unknown",Table1[[#This Row],[Payment Method]])</f>
        <v>Credit Card</v>
      </c>
    </row>
    <row r="9843" spans="1:14" hidden="1" x14ac:dyDescent="0.35">
      <c r="A9843" t="s">
        <v>9983</v>
      </c>
      <c r="B9843" t="s">
        <v>73</v>
      </c>
      <c r="C9843" t="s">
        <v>50</v>
      </c>
      <c r="D9843" t="s">
        <v>112</v>
      </c>
      <c r="E9843" s="4" t="str">
        <f>IF(ISBLANK(Table1[[#This Row],[Item]]),"Unknown",Table1[[#This Row],[Item]])</f>
        <v>French Fries</v>
      </c>
      <c r="F9843">
        <v>4</v>
      </c>
      <c r="G9843" s="4">
        <f>IF(ISBLANK(Table1[[#This Row],[Price]]),AVERAGE(F9843:F27376),Table1[[#This Row],[Price]])</f>
        <v>4</v>
      </c>
      <c r="H9843">
        <v>1</v>
      </c>
      <c r="I9843" s="4">
        <f>IF(ISBLANK(Table1[[#This Row],[Quantity]]),AVERAGE(H9843:H27376),Table1[[#This Row],[Quantity]])</f>
        <v>1</v>
      </c>
      <c r="J9843">
        <v>4</v>
      </c>
      <c r="K9843" s="4">
        <f>IF(ISBLANK(Table1[[#This Row],[Order Total]]),AVERAGE(J9843:J27376),Table1[[#This Row],[Order Total]])</f>
        <v>4</v>
      </c>
      <c r="L9843" s="1">
        <v>45060</v>
      </c>
      <c r="M9843" t="s">
        <v>13</v>
      </c>
      <c r="N9843" s="4" t="str">
        <f>IF(ISBLANK(Table1[[#This Row],[Payment Method]]),"Unknown",Table1[[#This Row],[Payment Method]])</f>
        <v>Credit Card</v>
      </c>
    </row>
    <row r="9844" spans="1:14" hidden="1" x14ac:dyDescent="0.35">
      <c r="A9844" t="s">
        <v>9984</v>
      </c>
      <c r="B9844" t="s">
        <v>232</v>
      </c>
      <c r="C9844" t="s">
        <v>20</v>
      </c>
      <c r="D9844" t="s">
        <v>21</v>
      </c>
      <c r="E9844" s="4" t="str">
        <f>IF(ISBLANK(Table1[[#This Row],[Item]]),"Unknown",Table1[[#This Row],[Item]])</f>
        <v>Grilled Chicken</v>
      </c>
      <c r="F9844">
        <v>15</v>
      </c>
      <c r="G9844" s="4">
        <f>IF(ISBLANK(Table1[[#This Row],[Price]]),AVERAGE(F9844:F27377),Table1[[#This Row],[Price]])</f>
        <v>15</v>
      </c>
      <c r="H9844">
        <v>4</v>
      </c>
      <c r="I9844" s="4">
        <f>IF(ISBLANK(Table1[[#This Row],[Quantity]]),AVERAGE(H9844:H27377),Table1[[#This Row],[Quantity]])</f>
        <v>4</v>
      </c>
      <c r="J9844">
        <v>60</v>
      </c>
      <c r="K9844" s="4">
        <f>IF(ISBLANK(Table1[[#This Row],[Order Total]]),AVERAGE(J9844:J27377),Table1[[#This Row],[Order Total]])</f>
        <v>60</v>
      </c>
      <c r="L9844" s="1">
        <v>44675</v>
      </c>
      <c r="M9844" t="s">
        <v>17</v>
      </c>
      <c r="N9844" s="4" t="str">
        <f>IF(ISBLANK(Table1[[#This Row],[Payment Method]]),"Unknown",Table1[[#This Row],[Payment Method]])</f>
        <v>Digital Wallet</v>
      </c>
    </row>
    <row r="9845" spans="1:14" hidden="1" x14ac:dyDescent="0.35">
      <c r="A9845" t="s">
        <v>9985</v>
      </c>
      <c r="B9845" t="s">
        <v>150</v>
      </c>
      <c r="C9845" t="s">
        <v>50</v>
      </c>
      <c r="D9845" t="s">
        <v>112</v>
      </c>
      <c r="E9845" s="4" t="str">
        <f>IF(ISBLANK(Table1[[#This Row],[Item]]),"Unknown",Table1[[#This Row],[Item]])</f>
        <v>French Fries</v>
      </c>
      <c r="F9845">
        <v>4</v>
      </c>
      <c r="G9845" s="4">
        <f>IF(ISBLANK(Table1[[#This Row],[Price]]),AVERAGE(F9845:F27378),Table1[[#This Row],[Price]])</f>
        <v>4</v>
      </c>
      <c r="H9845">
        <v>3</v>
      </c>
      <c r="I9845" s="4">
        <f>IF(ISBLANK(Table1[[#This Row],[Quantity]]),AVERAGE(H9845:H27378),Table1[[#This Row],[Quantity]])</f>
        <v>3</v>
      </c>
      <c r="J9845">
        <v>12</v>
      </c>
      <c r="K9845" s="4">
        <f>IF(ISBLANK(Table1[[#This Row],[Order Total]]),AVERAGE(J9845:J27378),Table1[[#This Row],[Order Total]])</f>
        <v>12</v>
      </c>
      <c r="L9845" s="1">
        <v>44621</v>
      </c>
      <c r="M9845" t="s">
        <v>13</v>
      </c>
      <c r="N9845" s="4" t="str">
        <f>IF(ISBLANK(Table1[[#This Row],[Payment Method]]),"Unknown",Table1[[#This Row],[Payment Method]])</f>
        <v>Credit Card</v>
      </c>
    </row>
    <row r="9846" spans="1:14" hidden="1" x14ac:dyDescent="0.35">
      <c r="A9846" t="s">
        <v>9986</v>
      </c>
      <c r="B9846" t="s">
        <v>134</v>
      </c>
      <c r="C9846" t="s">
        <v>38</v>
      </c>
      <c r="D9846" t="s">
        <v>74</v>
      </c>
      <c r="E9846" s="4" t="str">
        <f>IF(ISBLANK(Table1[[#This Row],[Item]]),"Unknown",Table1[[#This Row],[Item]])</f>
        <v>Chocolate Cake</v>
      </c>
      <c r="F9846">
        <v>6</v>
      </c>
      <c r="G9846" s="4">
        <f>IF(ISBLANK(Table1[[#This Row],[Price]]),AVERAGE(F9846:F27379),Table1[[#This Row],[Price]])</f>
        <v>6</v>
      </c>
      <c r="H9846">
        <v>4</v>
      </c>
      <c r="I9846" s="4">
        <f>IF(ISBLANK(Table1[[#This Row],[Quantity]]),AVERAGE(H9846:H27379),Table1[[#This Row],[Quantity]])</f>
        <v>4</v>
      </c>
      <c r="J9846">
        <v>24</v>
      </c>
      <c r="K9846" s="4">
        <f>IF(ISBLANK(Table1[[#This Row],[Order Total]]),AVERAGE(J9846:J27379),Table1[[#This Row],[Order Total]])</f>
        <v>24</v>
      </c>
      <c r="L9846" s="1">
        <v>44657</v>
      </c>
      <c r="M9846" t="s">
        <v>28</v>
      </c>
      <c r="N9846" s="4" t="str">
        <f>IF(ISBLANK(Table1[[#This Row],[Payment Method]]),"Unknown",Table1[[#This Row],[Payment Method]])</f>
        <v>Cash</v>
      </c>
    </row>
    <row r="9847" spans="1:14" hidden="1" x14ac:dyDescent="0.35">
      <c r="A9847" t="s">
        <v>9987</v>
      </c>
      <c r="B9847" t="s">
        <v>76</v>
      </c>
      <c r="C9847" t="s">
        <v>11</v>
      </c>
      <c r="D9847" t="s">
        <v>79</v>
      </c>
      <c r="E9847" s="4" t="str">
        <f>IF(ISBLANK(Table1[[#This Row],[Item]]),"Unknown",Table1[[#This Row],[Item]])</f>
        <v>Grilled Vegetables</v>
      </c>
      <c r="F9847">
        <v>5</v>
      </c>
      <c r="G9847" s="4">
        <f>IF(ISBLANK(Table1[[#This Row],[Price]]),AVERAGE(F9847:F27380),Table1[[#This Row],[Price]])</f>
        <v>5</v>
      </c>
      <c r="H9847">
        <v>3</v>
      </c>
      <c r="I9847" s="4">
        <f>IF(ISBLANK(Table1[[#This Row],[Quantity]]),AVERAGE(H9847:H27380),Table1[[#This Row],[Quantity]])</f>
        <v>3</v>
      </c>
      <c r="J9847">
        <v>15</v>
      </c>
      <c r="K9847" s="4">
        <f>IF(ISBLANK(Table1[[#This Row],[Order Total]]),AVERAGE(J9847:J27380),Table1[[#This Row],[Order Total]])</f>
        <v>15</v>
      </c>
      <c r="L9847" s="1">
        <v>45284</v>
      </c>
      <c r="M9847" t="s">
        <v>17</v>
      </c>
      <c r="N9847" s="4" t="str">
        <f>IF(ISBLANK(Table1[[#This Row],[Payment Method]]),"Unknown",Table1[[#This Row],[Payment Method]])</f>
        <v>Digital Wallet</v>
      </c>
    </row>
    <row r="9848" spans="1:14" hidden="1" x14ac:dyDescent="0.35">
      <c r="A9848" t="s">
        <v>9988</v>
      </c>
      <c r="B9848" t="s">
        <v>145</v>
      </c>
      <c r="C9848" t="s">
        <v>50</v>
      </c>
      <c r="D9848" t="s">
        <v>112</v>
      </c>
      <c r="E9848" s="4" t="str">
        <f>IF(ISBLANK(Table1[[#This Row],[Item]]),"Unknown",Table1[[#This Row],[Item]])</f>
        <v>French Fries</v>
      </c>
      <c r="F9848">
        <v>4</v>
      </c>
      <c r="G9848" s="4">
        <f>IF(ISBLANK(Table1[[#This Row],[Price]]),AVERAGE(F9848:F27381),Table1[[#This Row],[Price]])</f>
        <v>4</v>
      </c>
      <c r="H9848">
        <v>2</v>
      </c>
      <c r="I9848" s="4">
        <f>IF(ISBLANK(Table1[[#This Row],[Quantity]]),AVERAGE(H9848:H27381),Table1[[#This Row],[Quantity]])</f>
        <v>2</v>
      </c>
      <c r="J9848">
        <v>8</v>
      </c>
      <c r="K9848" s="4">
        <f>IF(ISBLANK(Table1[[#This Row],[Order Total]]),AVERAGE(J9848:J27381),Table1[[#This Row],[Order Total]])</f>
        <v>8</v>
      </c>
      <c r="L9848" s="1">
        <v>44996</v>
      </c>
      <c r="M9848" t="s">
        <v>17</v>
      </c>
      <c r="N9848" s="4" t="str">
        <f>IF(ISBLANK(Table1[[#This Row],[Payment Method]]),"Unknown",Table1[[#This Row],[Payment Method]])</f>
        <v>Digital Wallet</v>
      </c>
    </row>
    <row r="9849" spans="1:14" hidden="1" x14ac:dyDescent="0.35">
      <c r="A9849" t="s">
        <v>9989</v>
      </c>
      <c r="B9849" t="s">
        <v>423</v>
      </c>
      <c r="C9849" t="s">
        <v>38</v>
      </c>
      <c r="D9849" t="s">
        <v>125</v>
      </c>
      <c r="E9849" s="4" t="str">
        <f>IF(ISBLANK(Table1[[#This Row],[Item]]),"Unknown",Table1[[#This Row],[Item]])</f>
        <v>Cheesecake</v>
      </c>
      <c r="F9849">
        <v>7</v>
      </c>
      <c r="G9849" s="4">
        <f>IF(ISBLANK(Table1[[#This Row],[Price]]),AVERAGE(F9849:F27382),Table1[[#This Row],[Price]])</f>
        <v>7</v>
      </c>
      <c r="H9849">
        <v>5</v>
      </c>
      <c r="I9849" s="4">
        <f>IF(ISBLANK(Table1[[#This Row],[Quantity]]),AVERAGE(H9849:H27382),Table1[[#This Row],[Quantity]])</f>
        <v>5</v>
      </c>
      <c r="J9849">
        <v>35</v>
      </c>
      <c r="K9849" s="4">
        <f>IF(ISBLANK(Table1[[#This Row],[Order Total]]),AVERAGE(J9849:J27382),Table1[[#This Row],[Order Total]])</f>
        <v>35</v>
      </c>
      <c r="L9849" s="1">
        <v>44719</v>
      </c>
      <c r="N9849" s="4" t="str">
        <f>IF(ISBLANK(Table1[[#This Row],[Payment Method]]),"Unknown",Table1[[#This Row],[Payment Method]])</f>
        <v>Unknown</v>
      </c>
    </row>
    <row r="9850" spans="1:14" hidden="1" x14ac:dyDescent="0.35">
      <c r="A9850" t="s">
        <v>9990</v>
      </c>
      <c r="B9850" t="s">
        <v>425</v>
      </c>
      <c r="C9850" t="s">
        <v>20</v>
      </c>
      <c r="D9850" t="s">
        <v>27</v>
      </c>
      <c r="E9850" s="4" t="str">
        <f>IF(ISBLANK(Table1[[#This Row],[Item]]),"Unknown",Table1[[#This Row],[Item]])</f>
        <v>Pasta Alfredo</v>
      </c>
      <c r="F9850">
        <v>12</v>
      </c>
      <c r="G9850" s="4">
        <f>IF(ISBLANK(Table1[[#This Row],[Price]]),AVERAGE(F9850:F27383),Table1[[#This Row],[Price]])</f>
        <v>12</v>
      </c>
      <c r="H9850">
        <v>5</v>
      </c>
      <c r="I9850" s="4">
        <f>IF(ISBLANK(Table1[[#This Row],[Quantity]]),AVERAGE(H9850:H27383),Table1[[#This Row],[Quantity]])</f>
        <v>5</v>
      </c>
      <c r="J9850">
        <v>60</v>
      </c>
      <c r="K9850" s="4">
        <f>IF(ISBLANK(Table1[[#This Row],[Order Total]]),AVERAGE(J9850:J27383),Table1[[#This Row],[Order Total]])</f>
        <v>60</v>
      </c>
      <c r="L9850" s="1">
        <v>44654</v>
      </c>
      <c r="M9850" t="s">
        <v>13</v>
      </c>
      <c r="N9850" s="4" t="str">
        <f>IF(ISBLANK(Table1[[#This Row],[Payment Method]]),"Unknown",Table1[[#This Row],[Payment Method]])</f>
        <v>Credit Card</v>
      </c>
    </row>
    <row r="9851" spans="1:14" hidden="1" x14ac:dyDescent="0.35">
      <c r="A9851" t="s">
        <v>9991</v>
      </c>
      <c r="B9851" t="s">
        <v>345</v>
      </c>
      <c r="C9851" t="s">
        <v>50</v>
      </c>
      <c r="D9851" t="s">
        <v>93</v>
      </c>
      <c r="E9851" s="4" t="str">
        <f>IF(ISBLANK(Table1[[#This Row],[Item]]),"Unknown",Table1[[#This Row],[Item]])</f>
        <v>Beef Chili</v>
      </c>
      <c r="F9851">
        <v>7</v>
      </c>
      <c r="G9851" s="4">
        <f>IF(ISBLANK(Table1[[#This Row],[Price]]),AVERAGE(F9851:F27384),Table1[[#This Row],[Price]])</f>
        <v>7</v>
      </c>
      <c r="H9851">
        <v>3</v>
      </c>
      <c r="I9851" s="4">
        <f>IF(ISBLANK(Table1[[#This Row],[Quantity]]),AVERAGE(H9851:H27384),Table1[[#This Row],[Quantity]])</f>
        <v>3</v>
      </c>
      <c r="J9851">
        <v>21</v>
      </c>
      <c r="K9851" s="4">
        <f>IF(ISBLANK(Table1[[#This Row],[Order Total]]),AVERAGE(J9851:J27384),Table1[[#This Row],[Order Total]])</f>
        <v>21</v>
      </c>
      <c r="L9851" s="1">
        <v>44951</v>
      </c>
      <c r="M9851" t="s">
        <v>13</v>
      </c>
      <c r="N9851" s="4" t="str">
        <f>IF(ISBLANK(Table1[[#This Row],[Payment Method]]),"Unknown",Table1[[#This Row],[Payment Method]])</f>
        <v>Credit Card</v>
      </c>
    </row>
    <row r="9852" spans="1:14" hidden="1" x14ac:dyDescent="0.35">
      <c r="A9852" t="s">
        <v>9992</v>
      </c>
      <c r="B9852" t="s">
        <v>66</v>
      </c>
      <c r="C9852" t="s">
        <v>11</v>
      </c>
      <c r="D9852" t="s">
        <v>33</v>
      </c>
      <c r="E9852" s="4" t="str">
        <f>IF(ISBLANK(Table1[[#This Row],[Item]]),"Unknown",Table1[[#This Row],[Item]])</f>
        <v>Garlic Bread</v>
      </c>
      <c r="F9852">
        <v>4</v>
      </c>
      <c r="G9852" s="4">
        <f>IF(ISBLANK(Table1[[#This Row],[Price]]),AVERAGE(F9852:F27385),Table1[[#This Row],[Price]])</f>
        <v>4</v>
      </c>
      <c r="H9852">
        <v>5</v>
      </c>
      <c r="I9852" s="4">
        <f>IF(ISBLANK(Table1[[#This Row],[Quantity]]),AVERAGE(H9852:H27385),Table1[[#This Row],[Quantity]])</f>
        <v>5</v>
      </c>
      <c r="J9852">
        <v>20</v>
      </c>
      <c r="K9852" s="4">
        <f>IF(ISBLANK(Table1[[#This Row],[Order Total]]),AVERAGE(J9852:J27385),Table1[[#This Row],[Order Total]])</f>
        <v>20</v>
      </c>
      <c r="L9852" s="1">
        <v>45290</v>
      </c>
      <c r="M9852" t="s">
        <v>13</v>
      </c>
      <c r="N9852" s="4" t="str">
        <f>IF(ISBLANK(Table1[[#This Row],[Payment Method]]),"Unknown",Table1[[#This Row],[Payment Method]])</f>
        <v>Credit Card</v>
      </c>
    </row>
    <row r="9853" spans="1:14" x14ac:dyDescent="0.35">
      <c r="A9853" t="s">
        <v>9993</v>
      </c>
      <c r="B9853" t="s">
        <v>60</v>
      </c>
      <c r="C9853" t="s">
        <v>20</v>
      </c>
      <c r="E9853" s="4" t="str">
        <f>IF(ISBLANK(Table1[[#This Row],[Item]]),"Unknown",Table1[[#This Row],[Item]])</f>
        <v>Unknown</v>
      </c>
      <c r="G9853" s="4">
        <f>IF(ISBLANK(Table1[[#This Row],[Price]]),AVERAGE(F9853:F27386),Table1[[#This Row],[Price]])</f>
        <v>6.5834934138309551</v>
      </c>
      <c r="I9853" s="4">
        <f>IF(ISBLANK(Table1[[#This Row],[Quantity]]),AVERAGE(H9853:H27386),Table1[[#This Row],[Quantity]])</f>
        <v>3.0165377433982394</v>
      </c>
      <c r="K9853" s="4">
        <f>IF(ISBLANK(Table1[[#This Row],[Order Total]]),AVERAGE(J9853:J27386),Table1[[#This Row],[Order Total]])</f>
        <v>19.945118698319551</v>
      </c>
      <c r="L9853" s="1">
        <v>44646</v>
      </c>
      <c r="N9853" s="4" t="str">
        <f>IF(ISBLANK(Table1[[#This Row],[Payment Method]]),"Unknown",Table1[[#This Row],[Payment Method]])</f>
        <v>Unknown</v>
      </c>
    </row>
    <row r="9854" spans="1:14" hidden="1" x14ac:dyDescent="0.35">
      <c r="A9854" t="s">
        <v>9994</v>
      </c>
      <c r="B9854" t="s">
        <v>378</v>
      </c>
      <c r="C9854" t="s">
        <v>24</v>
      </c>
      <c r="D9854" t="s">
        <v>168</v>
      </c>
      <c r="E9854" s="4" t="str">
        <f>IF(ISBLANK(Table1[[#This Row],[Item]]),"Unknown",Table1[[#This Row],[Item]])</f>
        <v>Water</v>
      </c>
      <c r="F9854">
        <v>1</v>
      </c>
      <c r="G9854" s="4">
        <f>IF(ISBLANK(Table1[[#This Row],[Price]]),AVERAGE(F9854:F27387),Table1[[#This Row],[Price]])</f>
        <v>1</v>
      </c>
      <c r="H9854">
        <v>4</v>
      </c>
      <c r="I9854" s="4">
        <f>IF(ISBLANK(Table1[[#This Row],[Quantity]]),AVERAGE(H9854:H27387),Table1[[#This Row],[Quantity]])</f>
        <v>4</v>
      </c>
      <c r="J9854">
        <v>4</v>
      </c>
      <c r="K9854" s="4">
        <f>IF(ISBLANK(Table1[[#This Row],[Order Total]]),AVERAGE(J9854:J27387),Table1[[#This Row],[Order Total]])</f>
        <v>4</v>
      </c>
      <c r="L9854" s="1">
        <v>45027</v>
      </c>
      <c r="M9854" t="s">
        <v>28</v>
      </c>
      <c r="N9854" s="4" t="str">
        <f>IF(ISBLANK(Table1[[#This Row],[Payment Method]]),"Unknown",Table1[[#This Row],[Payment Method]])</f>
        <v>Cash</v>
      </c>
    </row>
    <row r="9855" spans="1:14" hidden="1" x14ac:dyDescent="0.35">
      <c r="A9855" t="s">
        <v>9995</v>
      </c>
      <c r="B9855" t="s">
        <v>345</v>
      </c>
      <c r="C9855" t="s">
        <v>38</v>
      </c>
      <c r="D9855" t="s">
        <v>74</v>
      </c>
      <c r="E9855" s="4" t="str">
        <f>IF(ISBLANK(Table1[[#This Row],[Item]]),"Unknown",Table1[[#This Row],[Item]])</f>
        <v>Chocolate Cake</v>
      </c>
      <c r="F9855">
        <v>6</v>
      </c>
      <c r="G9855" s="4">
        <f>IF(ISBLANK(Table1[[#This Row],[Price]]),AVERAGE(F9855:F27388),Table1[[#This Row],[Price]])</f>
        <v>6</v>
      </c>
      <c r="H9855">
        <v>5</v>
      </c>
      <c r="I9855" s="4">
        <f>IF(ISBLANK(Table1[[#This Row],[Quantity]]),AVERAGE(H9855:H27388),Table1[[#This Row],[Quantity]])</f>
        <v>5</v>
      </c>
      <c r="J9855">
        <v>30</v>
      </c>
      <c r="K9855" s="4">
        <f>IF(ISBLANK(Table1[[#This Row],[Order Total]]),AVERAGE(J9855:J27388),Table1[[#This Row],[Order Total]])</f>
        <v>30</v>
      </c>
      <c r="L9855" s="1">
        <v>44989</v>
      </c>
      <c r="M9855" t="s">
        <v>28</v>
      </c>
      <c r="N9855" s="4" t="str">
        <f>IF(ISBLANK(Table1[[#This Row],[Payment Method]]),"Unknown",Table1[[#This Row],[Payment Method]])</f>
        <v>Cash</v>
      </c>
    </row>
    <row r="9856" spans="1:14" hidden="1" x14ac:dyDescent="0.35">
      <c r="A9856" t="s">
        <v>9996</v>
      </c>
      <c r="B9856" t="s">
        <v>123</v>
      </c>
      <c r="C9856" t="s">
        <v>11</v>
      </c>
      <c r="D9856" t="s">
        <v>230</v>
      </c>
      <c r="E9856" s="4" t="str">
        <f>IF(ISBLANK(Table1[[#This Row],[Item]]),"Unknown",Table1[[#This Row],[Item]])</f>
        <v>Onion Rings</v>
      </c>
      <c r="F9856">
        <v>5</v>
      </c>
      <c r="G9856" s="4">
        <f>IF(ISBLANK(Table1[[#This Row],[Price]]),AVERAGE(F9856:F27389),Table1[[#This Row],[Price]])</f>
        <v>5</v>
      </c>
      <c r="H9856">
        <v>3</v>
      </c>
      <c r="I9856" s="4">
        <f>IF(ISBLANK(Table1[[#This Row],[Quantity]]),AVERAGE(H9856:H27389),Table1[[#This Row],[Quantity]])</f>
        <v>3</v>
      </c>
      <c r="J9856">
        <v>15</v>
      </c>
      <c r="K9856" s="4">
        <f>IF(ISBLANK(Table1[[#This Row],[Order Total]]),AVERAGE(J9856:J27389),Table1[[#This Row],[Order Total]])</f>
        <v>15</v>
      </c>
      <c r="L9856" s="1">
        <v>45032</v>
      </c>
      <c r="M9856" t="s">
        <v>28</v>
      </c>
      <c r="N9856" s="4" t="str">
        <f>IF(ISBLANK(Table1[[#This Row],[Payment Method]]),"Unknown",Table1[[#This Row],[Payment Method]])</f>
        <v>Cash</v>
      </c>
    </row>
    <row r="9857" spans="1:14" hidden="1" x14ac:dyDescent="0.35">
      <c r="A9857" t="s">
        <v>9997</v>
      </c>
      <c r="B9857" t="s">
        <v>150</v>
      </c>
      <c r="C9857" t="s">
        <v>11</v>
      </c>
      <c r="E9857" s="4" t="str">
        <f>IF(ISBLANK(Table1[[#This Row],[Item]]),"Unknown",Table1[[#This Row],[Item]])</f>
        <v>Unknown</v>
      </c>
      <c r="F9857">
        <v>4</v>
      </c>
      <c r="G9857" s="4">
        <f>IF(ISBLANK(Table1[[#This Row],[Price]]),AVERAGE(F9857:F27390),Table1[[#This Row],[Price]])</f>
        <v>4</v>
      </c>
      <c r="H9857">
        <v>4</v>
      </c>
      <c r="I9857" s="4">
        <f>IF(ISBLANK(Table1[[#This Row],[Quantity]]),AVERAGE(H9857:H27390),Table1[[#This Row],[Quantity]])</f>
        <v>4</v>
      </c>
      <c r="J9857">
        <v>16</v>
      </c>
      <c r="K9857" s="4">
        <f>IF(ISBLANK(Table1[[#This Row],[Order Total]]),AVERAGE(J9857:J27390),Table1[[#This Row],[Order Total]])</f>
        <v>16</v>
      </c>
      <c r="L9857" s="1">
        <v>44699</v>
      </c>
      <c r="N9857" s="4" t="str">
        <f>IF(ISBLANK(Table1[[#This Row],[Payment Method]]),"Unknown",Table1[[#This Row],[Payment Method]])</f>
        <v>Unknown</v>
      </c>
    </row>
    <row r="9858" spans="1:14" hidden="1" x14ac:dyDescent="0.35">
      <c r="A9858" t="s">
        <v>9998</v>
      </c>
      <c r="B9858" t="s">
        <v>200</v>
      </c>
      <c r="C9858" t="s">
        <v>24</v>
      </c>
      <c r="D9858" t="s">
        <v>71</v>
      </c>
      <c r="E9858" s="4" t="str">
        <f>IF(ISBLANK(Table1[[#This Row],[Item]]),"Unknown",Table1[[#This Row],[Item]])</f>
        <v>Orange Juice</v>
      </c>
      <c r="F9858">
        <v>3</v>
      </c>
      <c r="G9858" s="4">
        <f>IF(ISBLANK(Table1[[#This Row],[Price]]),AVERAGE(F9858:F27391),Table1[[#This Row],[Price]])</f>
        <v>3</v>
      </c>
      <c r="H9858">
        <v>5</v>
      </c>
      <c r="I9858" s="4">
        <f>IF(ISBLANK(Table1[[#This Row],[Quantity]]),AVERAGE(H9858:H27391),Table1[[#This Row],[Quantity]])</f>
        <v>5</v>
      </c>
      <c r="J9858">
        <v>15</v>
      </c>
      <c r="K9858" s="4">
        <f>IF(ISBLANK(Table1[[#This Row],[Order Total]]),AVERAGE(J9858:J27391),Table1[[#This Row],[Order Total]])</f>
        <v>15</v>
      </c>
      <c r="L9858" s="1">
        <v>45063</v>
      </c>
      <c r="M9858" t="s">
        <v>28</v>
      </c>
      <c r="N9858" s="4" t="str">
        <f>IF(ISBLANK(Table1[[#This Row],[Payment Method]]),"Unknown",Table1[[#This Row],[Payment Method]])</f>
        <v>Cash</v>
      </c>
    </row>
    <row r="9859" spans="1:14" hidden="1" x14ac:dyDescent="0.35">
      <c r="A9859" t="s">
        <v>9999</v>
      </c>
      <c r="B9859" t="s">
        <v>196</v>
      </c>
      <c r="C9859" t="s">
        <v>50</v>
      </c>
      <c r="D9859" t="s">
        <v>99</v>
      </c>
      <c r="E9859" s="4" t="str">
        <f>IF(ISBLANK(Table1[[#This Row],[Item]]),"Unknown",Table1[[#This Row],[Item]])</f>
        <v>Chicken Melt</v>
      </c>
      <c r="F9859">
        <v>8</v>
      </c>
      <c r="G9859" s="4">
        <f>IF(ISBLANK(Table1[[#This Row],[Price]]),AVERAGE(F9859:F27392),Table1[[#This Row],[Price]])</f>
        <v>8</v>
      </c>
      <c r="H9859">
        <v>4</v>
      </c>
      <c r="I9859" s="4">
        <f>IF(ISBLANK(Table1[[#This Row],[Quantity]]),AVERAGE(H9859:H27392),Table1[[#This Row],[Quantity]])</f>
        <v>4</v>
      </c>
      <c r="J9859">
        <v>32</v>
      </c>
      <c r="K9859" s="4">
        <f>IF(ISBLANK(Table1[[#This Row],[Order Total]]),AVERAGE(J9859:J27392),Table1[[#This Row],[Order Total]])</f>
        <v>32</v>
      </c>
      <c r="L9859" s="1">
        <v>44734</v>
      </c>
      <c r="M9859" t="s">
        <v>13</v>
      </c>
      <c r="N9859" s="4" t="str">
        <f>IF(ISBLANK(Table1[[#This Row],[Payment Method]]),"Unknown",Table1[[#This Row],[Payment Method]])</f>
        <v>Credit Card</v>
      </c>
    </row>
    <row r="9860" spans="1:14" hidden="1" x14ac:dyDescent="0.35">
      <c r="A9860" t="s">
        <v>10000</v>
      </c>
      <c r="B9860" t="s">
        <v>165</v>
      </c>
      <c r="C9860" t="s">
        <v>11</v>
      </c>
      <c r="D9860" t="s">
        <v>33</v>
      </c>
      <c r="E9860" s="4" t="str">
        <f>IF(ISBLANK(Table1[[#This Row],[Item]]),"Unknown",Table1[[#This Row],[Item]])</f>
        <v>Garlic Bread</v>
      </c>
      <c r="F9860">
        <v>4</v>
      </c>
      <c r="G9860" s="4">
        <f>IF(ISBLANK(Table1[[#This Row],[Price]]),AVERAGE(F9860:F27393),Table1[[#This Row],[Price]])</f>
        <v>4</v>
      </c>
      <c r="H9860">
        <v>2</v>
      </c>
      <c r="I9860" s="4">
        <f>IF(ISBLANK(Table1[[#This Row],[Quantity]]),AVERAGE(H9860:H27393),Table1[[#This Row],[Quantity]])</f>
        <v>2</v>
      </c>
      <c r="J9860">
        <v>8</v>
      </c>
      <c r="K9860" s="4">
        <f>IF(ISBLANK(Table1[[#This Row],[Order Total]]),AVERAGE(J9860:J27393),Table1[[#This Row],[Order Total]])</f>
        <v>8</v>
      </c>
      <c r="L9860" s="1">
        <v>45118</v>
      </c>
      <c r="M9860" t="s">
        <v>17</v>
      </c>
      <c r="N9860" s="4" t="str">
        <f>IF(ISBLANK(Table1[[#This Row],[Payment Method]]),"Unknown",Table1[[#This Row],[Payment Method]])</f>
        <v>Digital Wallet</v>
      </c>
    </row>
    <row r="9861" spans="1:14" hidden="1" x14ac:dyDescent="0.35">
      <c r="A9861" t="s">
        <v>10001</v>
      </c>
      <c r="B9861" t="s">
        <v>53</v>
      </c>
      <c r="C9861" t="s">
        <v>24</v>
      </c>
      <c r="E9861" s="4" t="str">
        <f>IF(ISBLANK(Table1[[#This Row],[Item]]),"Unknown",Table1[[#This Row],[Item]])</f>
        <v>Unknown</v>
      </c>
      <c r="F9861">
        <v>1</v>
      </c>
      <c r="G9861" s="4">
        <f>IF(ISBLANK(Table1[[#This Row],[Price]]),AVERAGE(F9861:F27394),Table1[[#This Row],[Price]])</f>
        <v>1</v>
      </c>
      <c r="H9861">
        <v>2</v>
      </c>
      <c r="I9861" s="4">
        <f>IF(ISBLANK(Table1[[#This Row],[Quantity]]),AVERAGE(H9861:H27394),Table1[[#This Row],[Quantity]])</f>
        <v>2</v>
      </c>
      <c r="J9861">
        <v>2</v>
      </c>
      <c r="K9861" s="4">
        <f>IF(ISBLANK(Table1[[#This Row],[Order Total]]),AVERAGE(J9861:J27394),Table1[[#This Row],[Order Total]])</f>
        <v>2</v>
      </c>
      <c r="L9861" s="1">
        <v>44979</v>
      </c>
      <c r="M9861" t="s">
        <v>13</v>
      </c>
      <c r="N9861" s="4" t="str">
        <f>IF(ISBLANK(Table1[[#This Row],[Payment Method]]),"Unknown",Table1[[#This Row],[Payment Method]])</f>
        <v>Credit Card</v>
      </c>
    </row>
    <row r="9862" spans="1:14" hidden="1" x14ac:dyDescent="0.35">
      <c r="A9862" t="s">
        <v>10002</v>
      </c>
      <c r="B9862" t="s">
        <v>200</v>
      </c>
      <c r="C9862" t="s">
        <v>50</v>
      </c>
      <c r="D9862" t="s">
        <v>86</v>
      </c>
      <c r="E9862" s="4" t="str">
        <f>IF(ISBLANK(Table1[[#This Row],[Item]]),"Unknown",Table1[[#This Row],[Item]])</f>
        <v>Cheese Fries</v>
      </c>
      <c r="F9862">
        <v>5</v>
      </c>
      <c r="G9862" s="4">
        <f>IF(ISBLANK(Table1[[#This Row],[Price]]),AVERAGE(F9862:F27395),Table1[[#This Row],[Price]])</f>
        <v>5</v>
      </c>
      <c r="H9862">
        <v>3</v>
      </c>
      <c r="I9862" s="4">
        <f>IF(ISBLANK(Table1[[#This Row],[Quantity]]),AVERAGE(H9862:H27395),Table1[[#This Row],[Quantity]])</f>
        <v>3</v>
      </c>
      <c r="J9862">
        <v>15</v>
      </c>
      <c r="K9862" s="4">
        <f>IF(ISBLANK(Table1[[#This Row],[Order Total]]),AVERAGE(J9862:J27395),Table1[[#This Row],[Order Total]])</f>
        <v>15</v>
      </c>
      <c r="L9862" s="1">
        <v>44786</v>
      </c>
      <c r="M9862" t="s">
        <v>28</v>
      </c>
      <c r="N9862" s="4" t="str">
        <f>IF(ISBLANK(Table1[[#This Row],[Payment Method]]),"Unknown",Table1[[#This Row],[Payment Method]])</f>
        <v>Cash</v>
      </c>
    </row>
    <row r="9863" spans="1:14" hidden="1" x14ac:dyDescent="0.35">
      <c r="A9863" t="s">
        <v>10003</v>
      </c>
      <c r="B9863" t="s">
        <v>298</v>
      </c>
      <c r="C9863" t="s">
        <v>50</v>
      </c>
      <c r="D9863" t="s">
        <v>86</v>
      </c>
      <c r="E9863" s="4" t="str">
        <f>IF(ISBLANK(Table1[[#This Row],[Item]]),"Unknown",Table1[[#This Row],[Item]])</f>
        <v>Cheese Fries</v>
      </c>
      <c r="F9863">
        <v>5</v>
      </c>
      <c r="G9863" s="4">
        <f>IF(ISBLANK(Table1[[#This Row],[Price]]),AVERAGE(F9863:F27396),Table1[[#This Row],[Price]])</f>
        <v>5</v>
      </c>
      <c r="H9863">
        <v>1</v>
      </c>
      <c r="I9863" s="4">
        <f>IF(ISBLANK(Table1[[#This Row],[Quantity]]),AVERAGE(H9863:H27396),Table1[[#This Row],[Quantity]])</f>
        <v>1</v>
      </c>
      <c r="J9863">
        <v>5</v>
      </c>
      <c r="K9863" s="4">
        <f>IF(ISBLANK(Table1[[#This Row],[Order Total]]),AVERAGE(J9863:J27396),Table1[[#This Row],[Order Total]])</f>
        <v>5</v>
      </c>
      <c r="L9863" s="1">
        <v>45138</v>
      </c>
      <c r="M9863" t="s">
        <v>28</v>
      </c>
      <c r="N9863" s="4" t="str">
        <f>IF(ISBLANK(Table1[[#This Row],[Payment Method]]),"Unknown",Table1[[#This Row],[Payment Method]])</f>
        <v>Cash</v>
      </c>
    </row>
    <row r="9864" spans="1:14" hidden="1" x14ac:dyDescent="0.35">
      <c r="A9864" t="s">
        <v>10004</v>
      </c>
      <c r="B9864" t="s">
        <v>313</v>
      </c>
      <c r="C9864" t="s">
        <v>38</v>
      </c>
      <c r="D9864" t="s">
        <v>125</v>
      </c>
      <c r="E9864" s="4" t="str">
        <f>IF(ISBLANK(Table1[[#This Row],[Item]]),"Unknown",Table1[[#This Row],[Item]])</f>
        <v>Cheesecake</v>
      </c>
      <c r="F9864">
        <v>7</v>
      </c>
      <c r="G9864" s="4">
        <f>IF(ISBLANK(Table1[[#This Row],[Price]]),AVERAGE(F9864:F27397),Table1[[#This Row],[Price]])</f>
        <v>7</v>
      </c>
      <c r="H9864">
        <v>4</v>
      </c>
      <c r="I9864" s="4">
        <f>IF(ISBLANK(Table1[[#This Row],[Quantity]]),AVERAGE(H9864:H27397),Table1[[#This Row],[Quantity]])</f>
        <v>4</v>
      </c>
      <c r="J9864">
        <v>28</v>
      </c>
      <c r="K9864" s="4">
        <f>IF(ISBLANK(Table1[[#This Row],[Order Total]]),AVERAGE(J9864:J27397),Table1[[#This Row],[Order Total]])</f>
        <v>28</v>
      </c>
      <c r="L9864" s="1">
        <v>45071</v>
      </c>
      <c r="M9864" t="s">
        <v>13</v>
      </c>
      <c r="N9864" s="4" t="str">
        <f>IF(ISBLANK(Table1[[#This Row],[Payment Method]]),"Unknown",Table1[[#This Row],[Payment Method]])</f>
        <v>Credit Card</v>
      </c>
    </row>
    <row r="9865" spans="1:14" hidden="1" x14ac:dyDescent="0.35">
      <c r="A9865" t="s">
        <v>10005</v>
      </c>
      <c r="B9865" t="s">
        <v>376</v>
      </c>
      <c r="C9865" t="s">
        <v>50</v>
      </c>
      <c r="D9865" t="s">
        <v>86</v>
      </c>
      <c r="E9865" s="4" t="str">
        <f>IF(ISBLANK(Table1[[#This Row],[Item]]),"Unknown",Table1[[#This Row],[Item]])</f>
        <v>Cheese Fries</v>
      </c>
      <c r="F9865">
        <v>5</v>
      </c>
      <c r="G9865" s="4">
        <f>IF(ISBLANK(Table1[[#This Row],[Price]]),AVERAGE(F9865:F27398),Table1[[#This Row],[Price]])</f>
        <v>5</v>
      </c>
      <c r="H9865">
        <v>3</v>
      </c>
      <c r="I9865" s="4">
        <f>IF(ISBLANK(Table1[[#This Row],[Quantity]]),AVERAGE(H9865:H27398),Table1[[#This Row],[Quantity]])</f>
        <v>3</v>
      </c>
      <c r="J9865">
        <v>15</v>
      </c>
      <c r="K9865" s="4">
        <f>IF(ISBLANK(Table1[[#This Row],[Order Total]]),AVERAGE(J9865:J27398),Table1[[#This Row],[Order Total]])</f>
        <v>15</v>
      </c>
      <c r="L9865" s="1">
        <v>44869</v>
      </c>
      <c r="M9865" t="s">
        <v>17</v>
      </c>
      <c r="N9865" s="4" t="str">
        <f>IF(ISBLANK(Table1[[#This Row],[Payment Method]]),"Unknown",Table1[[#This Row],[Payment Method]])</f>
        <v>Digital Wallet</v>
      </c>
    </row>
    <row r="9866" spans="1:14" hidden="1" x14ac:dyDescent="0.35">
      <c r="A9866" t="s">
        <v>10006</v>
      </c>
      <c r="B9866" t="s">
        <v>215</v>
      </c>
      <c r="C9866" t="s">
        <v>38</v>
      </c>
      <c r="D9866" t="s">
        <v>121</v>
      </c>
      <c r="E9866" s="4" t="str">
        <f>IF(ISBLANK(Table1[[#This Row],[Item]]),"Unknown",Table1[[#This Row],[Item]])</f>
        <v>Ice Cream</v>
      </c>
      <c r="F9866">
        <v>5</v>
      </c>
      <c r="G9866" s="4">
        <f>IF(ISBLANK(Table1[[#This Row],[Price]]),AVERAGE(F9866:F27399),Table1[[#This Row],[Price]])</f>
        <v>5</v>
      </c>
      <c r="H9866">
        <v>3</v>
      </c>
      <c r="I9866" s="4">
        <f>IF(ISBLANK(Table1[[#This Row],[Quantity]]),AVERAGE(H9866:H27399),Table1[[#This Row],[Quantity]])</f>
        <v>3</v>
      </c>
      <c r="J9866">
        <v>15</v>
      </c>
      <c r="K9866" s="4">
        <f>IF(ISBLANK(Table1[[#This Row],[Order Total]]),AVERAGE(J9866:J27399),Table1[[#This Row],[Order Total]])</f>
        <v>15</v>
      </c>
      <c r="L9866" s="1">
        <v>44810</v>
      </c>
      <c r="M9866" t="s">
        <v>13</v>
      </c>
      <c r="N9866" s="4" t="str">
        <f>IF(ISBLANK(Table1[[#This Row],[Payment Method]]),"Unknown",Table1[[#This Row],[Payment Method]])</f>
        <v>Credit Card</v>
      </c>
    </row>
    <row r="9867" spans="1:14" hidden="1" x14ac:dyDescent="0.35">
      <c r="A9867" t="s">
        <v>10007</v>
      </c>
      <c r="B9867" t="s">
        <v>81</v>
      </c>
      <c r="C9867" t="s">
        <v>38</v>
      </c>
      <c r="D9867" t="s">
        <v>74</v>
      </c>
      <c r="E9867" s="4" t="str">
        <f>IF(ISBLANK(Table1[[#This Row],[Item]]),"Unknown",Table1[[#This Row],[Item]])</f>
        <v>Chocolate Cake</v>
      </c>
      <c r="F9867">
        <v>6</v>
      </c>
      <c r="G9867" s="4">
        <f>IF(ISBLANK(Table1[[#This Row],[Price]]),AVERAGE(F9867:F27400),Table1[[#This Row],[Price]])</f>
        <v>6</v>
      </c>
      <c r="H9867">
        <v>5</v>
      </c>
      <c r="I9867" s="4">
        <f>IF(ISBLANK(Table1[[#This Row],[Quantity]]),AVERAGE(H9867:H27400),Table1[[#This Row],[Quantity]])</f>
        <v>5</v>
      </c>
      <c r="J9867">
        <v>30</v>
      </c>
      <c r="K9867" s="4">
        <f>IF(ISBLANK(Table1[[#This Row],[Order Total]]),AVERAGE(J9867:J27400),Table1[[#This Row],[Order Total]])</f>
        <v>30</v>
      </c>
      <c r="L9867" s="1">
        <v>44711</v>
      </c>
      <c r="M9867" t="s">
        <v>28</v>
      </c>
      <c r="N9867" s="4" t="str">
        <f>IF(ISBLANK(Table1[[#This Row],[Payment Method]]),"Unknown",Table1[[#This Row],[Payment Method]])</f>
        <v>Cash</v>
      </c>
    </row>
    <row r="9868" spans="1:14" hidden="1" x14ac:dyDescent="0.35">
      <c r="A9868" t="s">
        <v>10008</v>
      </c>
      <c r="B9868" t="s">
        <v>345</v>
      </c>
      <c r="C9868" t="s">
        <v>24</v>
      </c>
      <c r="D9868" t="s">
        <v>168</v>
      </c>
      <c r="E9868" s="4" t="str">
        <f>IF(ISBLANK(Table1[[#This Row],[Item]]),"Unknown",Table1[[#This Row],[Item]])</f>
        <v>Water</v>
      </c>
      <c r="F9868">
        <v>1</v>
      </c>
      <c r="G9868" s="4">
        <f>IF(ISBLANK(Table1[[#This Row],[Price]]),AVERAGE(F9868:F27401),Table1[[#This Row],[Price]])</f>
        <v>1</v>
      </c>
      <c r="H9868">
        <v>1</v>
      </c>
      <c r="I9868" s="4">
        <f>IF(ISBLANK(Table1[[#This Row],[Quantity]]),AVERAGE(H9868:H27401),Table1[[#This Row],[Quantity]])</f>
        <v>1</v>
      </c>
      <c r="J9868">
        <v>1</v>
      </c>
      <c r="K9868" s="4">
        <f>IF(ISBLANK(Table1[[#This Row],[Order Total]]),AVERAGE(J9868:J27401),Table1[[#This Row],[Order Total]])</f>
        <v>1</v>
      </c>
      <c r="L9868" s="1">
        <v>44800</v>
      </c>
      <c r="M9868" t="s">
        <v>17</v>
      </c>
      <c r="N9868" s="4" t="str">
        <f>IF(ISBLANK(Table1[[#This Row],[Payment Method]]),"Unknown",Table1[[#This Row],[Payment Method]])</f>
        <v>Digital Wallet</v>
      </c>
    </row>
    <row r="9869" spans="1:14" hidden="1" x14ac:dyDescent="0.35">
      <c r="A9869" t="s">
        <v>10009</v>
      </c>
      <c r="B9869" t="s">
        <v>105</v>
      </c>
      <c r="C9869" t="s">
        <v>38</v>
      </c>
      <c r="D9869" t="s">
        <v>43</v>
      </c>
      <c r="E9869" s="4" t="str">
        <f>IF(ISBLANK(Table1[[#This Row],[Item]]),"Unknown",Table1[[#This Row],[Item]])</f>
        <v>Brownie</v>
      </c>
      <c r="F9869">
        <v>6</v>
      </c>
      <c r="G9869" s="4">
        <f>IF(ISBLANK(Table1[[#This Row],[Price]]),AVERAGE(F9869:F27402),Table1[[#This Row],[Price]])</f>
        <v>6</v>
      </c>
      <c r="H9869">
        <v>4</v>
      </c>
      <c r="I9869" s="4">
        <f>IF(ISBLANK(Table1[[#This Row],[Quantity]]),AVERAGE(H9869:H27402),Table1[[#This Row],[Quantity]])</f>
        <v>4</v>
      </c>
      <c r="J9869">
        <v>24</v>
      </c>
      <c r="K9869" s="4">
        <f>IF(ISBLANK(Table1[[#This Row],[Order Total]]),AVERAGE(J9869:J27402),Table1[[#This Row],[Order Total]])</f>
        <v>24</v>
      </c>
      <c r="L9869" s="1">
        <v>44951</v>
      </c>
      <c r="M9869" t="s">
        <v>28</v>
      </c>
      <c r="N9869" s="4" t="str">
        <f>IF(ISBLANK(Table1[[#This Row],[Payment Method]]),"Unknown",Table1[[#This Row],[Payment Method]])</f>
        <v>Cash</v>
      </c>
    </row>
    <row r="9870" spans="1:14" hidden="1" x14ac:dyDescent="0.35">
      <c r="A9870" t="s">
        <v>10010</v>
      </c>
      <c r="B9870" t="s">
        <v>163</v>
      </c>
      <c r="C9870" t="s">
        <v>11</v>
      </c>
      <c r="D9870" t="s">
        <v>12</v>
      </c>
      <c r="E9870" s="4" t="str">
        <f>IF(ISBLANK(Table1[[#This Row],[Item]]),"Unknown",Table1[[#This Row],[Item]])</f>
        <v>Side Salad</v>
      </c>
      <c r="F9870">
        <v>3</v>
      </c>
      <c r="G9870" s="4">
        <f>IF(ISBLANK(Table1[[#This Row],[Price]]),AVERAGE(F9870:F27403),Table1[[#This Row],[Price]])</f>
        <v>3</v>
      </c>
      <c r="H9870">
        <v>5</v>
      </c>
      <c r="I9870" s="4">
        <f>IF(ISBLANK(Table1[[#This Row],[Quantity]]),AVERAGE(H9870:H27403),Table1[[#This Row],[Quantity]])</f>
        <v>5</v>
      </c>
      <c r="J9870">
        <v>15</v>
      </c>
      <c r="K9870" s="4">
        <f>IF(ISBLANK(Table1[[#This Row],[Order Total]]),AVERAGE(J9870:J27403),Table1[[#This Row],[Order Total]])</f>
        <v>15</v>
      </c>
      <c r="L9870" s="1">
        <v>45273</v>
      </c>
      <c r="M9870" t="s">
        <v>17</v>
      </c>
      <c r="N9870" s="4" t="str">
        <f>IF(ISBLANK(Table1[[#This Row],[Payment Method]]),"Unknown",Table1[[#This Row],[Payment Method]])</f>
        <v>Digital Wallet</v>
      </c>
    </row>
    <row r="9871" spans="1:14" hidden="1" x14ac:dyDescent="0.35">
      <c r="A9871" t="s">
        <v>10011</v>
      </c>
      <c r="B9871" t="s">
        <v>484</v>
      </c>
      <c r="C9871" t="s">
        <v>11</v>
      </c>
      <c r="D9871" t="s">
        <v>79</v>
      </c>
      <c r="E9871" s="4" t="str">
        <f>IF(ISBLANK(Table1[[#This Row],[Item]]),"Unknown",Table1[[#This Row],[Item]])</f>
        <v>Grilled Vegetables</v>
      </c>
      <c r="F9871">
        <v>5</v>
      </c>
      <c r="G9871" s="4">
        <f>IF(ISBLANK(Table1[[#This Row],[Price]]),AVERAGE(F9871:F27404),Table1[[#This Row],[Price]])</f>
        <v>5</v>
      </c>
      <c r="H9871">
        <v>1</v>
      </c>
      <c r="I9871" s="4">
        <f>IF(ISBLANK(Table1[[#This Row],[Quantity]]),AVERAGE(H9871:H27404),Table1[[#This Row],[Quantity]])</f>
        <v>1</v>
      </c>
      <c r="J9871">
        <v>5</v>
      </c>
      <c r="K9871" s="4">
        <f>IF(ISBLANK(Table1[[#This Row],[Order Total]]),AVERAGE(J9871:J27404),Table1[[#This Row],[Order Total]])</f>
        <v>5</v>
      </c>
      <c r="L9871" s="1">
        <v>44690</v>
      </c>
      <c r="M9871" t="s">
        <v>28</v>
      </c>
      <c r="N9871" s="4" t="str">
        <f>IF(ISBLANK(Table1[[#This Row],[Payment Method]]),"Unknown",Table1[[#This Row],[Payment Method]])</f>
        <v>Cash</v>
      </c>
    </row>
    <row r="9872" spans="1:14" hidden="1" x14ac:dyDescent="0.35">
      <c r="A9872" t="s">
        <v>10012</v>
      </c>
      <c r="B9872" t="s">
        <v>32</v>
      </c>
      <c r="C9872" t="s">
        <v>24</v>
      </c>
      <c r="D9872" t="s">
        <v>141</v>
      </c>
      <c r="E9872" s="4" t="str">
        <f>IF(ISBLANK(Table1[[#This Row],[Item]]),"Unknown",Table1[[#This Row],[Item]])</f>
        <v>Iced Tea</v>
      </c>
      <c r="F9872">
        <v>2.5</v>
      </c>
      <c r="G9872" s="4">
        <f>IF(ISBLANK(Table1[[#This Row],[Price]]),AVERAGE(F9872:F27405),Table1[[#This Row],[Price]])</f>
        <v>2.5</v>
      </c>
      <c r="H9872">
        <v>2</v>
      </c>
      <c r="I9872" s="4">
        <f>IF(ISBLANK(Table1[[#This Row],[Quantity]]),AVERAGE(H9872:H27405),Table1[[#This Row],[Quantity]])</f>
        <v>2</v>
      </c>
      <c r="J9872">
        <v>5</v>
      </c>
      <c r="K9872" s="4">
        <f>IF(ISBLANK(Table1[[#This Row],[Order Total]]),AVERAGE(J9872:J27405),Table1[[#This Row],[Order Total]])</f>
        <v>5</v>
      </c>
      <c r="L9872" s="1">
        <v>44687</v>
      </c>
      <c r="M9872" t="s">
        <v>17</v>
      </c>
      <c r="N9872" s="4" t="str">
        <f>IF(ISBLANK(Table1[[#This Row],[Payment Method]]),"Unknown",Table1[[#This Row],[Payment Method]])</f>
        <v>Digital Wallet</v>
      </c>
    </row>
    <row r="9873" spans="1:14" hidden="1" x14ac:dyDescent="0.35">
      <c r="A9873" t="s">
        <v>10013</v>
      </c>
      <c r="B9873" t="s">
        <v>217</v>
      </c>
      <c r="C9873" t="s">
        <v>11</v>
      </c>
      <c r="D9873" t="s">
        <v>33</v>
      </c>
      <c r="E9873" s="4" t="str">
        <f>IF(ISBLANK(Table1[[#This Row],[Item]]),"Unknown",Table1[[#This Row],[Item]])</f>
        <v>Garlic Bread</v>
      </c>
      <c r="F9873">
        <v>4</v>
      </c>
      <c r="G9873" s="4">
        <f>IF(ISBLANK(Table1[[#This Row],[Price]]),AVERAGE(F9873:F27406),Table1[[#This Row],[Price]])</f>
        <v>4</v>
      </c>
      <c r="H9873">
        <v>4</v>
      </c>
      <c r="I9873" s="4">
        <f>IF(ISBLANK(Table1[[#This Row],[Quantity]]),AVERAGE(H9873:H27406),Table1[[#This Row],[Quantity]])</f>
        <v>4</v>
      </c>
      <c r="J9873">
        <v>16</v>
      </c>
      <c r="K9873" s="4">
        <f>IF(ISBLANK(Table1[[#This Row],[Order Total]]),AVERAGE(J9873:J27406),Table1[[#This Row],[Order Total]])</f>
        <v>16</v>
      </c>
      <c r="L9873" s="1">
        <v>44935</v>
      </c>
      <c r="M9873" t="s">
        <v>28</v>
      </c>
      <c r="N9873" s="4" t="str">
        <f>IF(ISBLANK(Table1[[#This Row],[Payment Method]]),"Unknown",Table1[[#This Row],[Payment Method]])</f>
        <v>Cash</v>
      </c>
    </row>
    <row r="9874" spans="1:14" hidden="1" x14ac:dyDescent="0.35">
      <c r="A9874" t="s">
        <v>10014</v>
      </c>
      <c r="B9874" t="s">
        <v>194</v>
      </c>
      <c r="C9874" t="s">
        <v>24</v>
      </c>
      <c r="D9874" t="s">
        <v>71</v>
      </c>
      <c r="E9874" s="4" t="str">
        <f>IF(ISBLANK(Table1[[#This Row],[Item]]),"Unknown",Table1[[#This Row],[Item]])</f>
        <v>Orange Juice</v>
      </c>
      <c r="F9874">
        <v>3</v>
      </c>
      <c r="G9874" s="4">
        <f>IF(ISBLANK(Table1[[#This Row],[Price]]),AVERAGE(F9874:F27407),Table1[[#This Row],[Price]])</f>
        <v>3</v>
      </c>
      <c r="H9874">
        <v>1</v>
      </c>
      <c r="I9874" s="4">
        <f>IF(ISBLANK(Table1[[#This Row],[Quantity]]),AVERAGE(H9874:H27407),Table1[[#This Row],[Quantity]])</f>
        <v>1</v>
      </c>
      <c r="J9874">
        <v>3</v>
      </c>
      <c r="K9874" s="4">
        <f>IF(ISBLANK(Table1[[#This Row],[Order Total]]),AVERAGE(J9874:J27407),Table1[[#This Row],[Order Total]])</f>
        <v>3</v>
      </c>
      <c r="L9874" s="1">
        <v>44833</v>
      </c>
      <c r="M9874" t="s">
        <v>17</v>
      </c>
      <c r="N9874" s="4" t="str">
        <f>IF(ISBLANK(Table1[[#This Row],[Payment Method]]),"Unknown",Table1[[#This Row],[Payment Method]])</f>
        <v>Digital Wallet</v>
      </c>
    </row>
    <row r="9875" spans="1:14" hidden="1" x14ac:dyDescent="0.35">
      <c r="A9875" t="s">
        <v>10015</v>
      </c>
      <c r="B9875" t="s">
        <v>209</v>
      </c>
      <c r="C9875" t="s">
        <v>11</v>
      </c>
      <c r="D9875" t="s">
        <v>79</v>
      </c>
      <c r="E9875" s="4" t="str">
        <f>IF(ISBLANK(Table1[[#This Row],[Item]]),"Unknown",Table1[[#This Row],[Item]])</f>
        <v>Grilled Vegetables</v>
      </c>
      <c r="F9875">
        <v>5</v>
      </c>
      <c r="G9875" s="4">
        <f>IF(ISBLANK(Table1[[#This Row],[Price]]),AVERAGE(F9875:F27408),Table1[[#This Row],[Price]])</f>
        <v>5</v>
      </c>
      <c r="H9875">
        <v>1</v>
      </c>
      <c r="I9875" s="4">
        <f>IF(ISBLANK(Table1[[#This Row],[Quantity]]),AVERAGE(H9875:H27408),Table1[[#This Row],[Quantity]])</f>
        <v>1</v>
      </c>
      <c r="J9875">
        <v>5</v>
      </c>
      <c r="K9875" s="4">
        <f>IF(ISBLANK(Table1[[#This Row],[Order Total]]),AVERAGE(J9875:J27408),Table1[[#This Row],[Order Total]])</f>
        <v>5</v>
      </c>
      <c r="L9875" s="1">
        <v>44858</v>
      </c>
      <c r="M9875" t="s">
        <v>28</v>
      </c>
      <c r="N9875" s="4" t="str">
        <f>IF(ISBLANK(Table1[[#This Row],[Payment Method]]),"Unknown",Table1[[#This Row],[Payment Method]])</f>
        <v>Cash</v>
      </c>
    </row>
    <row r="9876" spans="1:14" hidden="1" x14ac:dyDescent="0.35">
      <c r="A9876" t="s">
        <v>10016</v>
      </c>
      <c r="B9876" t="s">
        <v>88</v>
      </c>
      <c r="C9876" t="s">
        <v>20</v>
      </c>
      <c r="D9876" t="s">
        <v>27</v>
      </c>
      <c r="E9876" s="4" t="str">
        <f>IF(ISBLANK(Table1[[#This Row],[Item]]),"Unknown",Table1[[#This Row],[Item]])</f>
        <v>Pasta Alfredo</v>
      </c>
      <c r="F9876">
        <v>12</v>
      </c>
      <c r="G9876" s="4">
        <f>IF(ISBLANK(Table1[[#This Row],[Price]]),AVERAGE(F9876:F27409),Table1[[#This Row],[Price]])</f>
        <v>12</v>
      </c>
      <c r="H9876">
        <v>4</v>
      </c>
      <c r="I9876" s="4">
        <f>IF(ISBLANK(Table1[[#This Row],[Quantity]]),AVERAGE(H9876:H27409),Table1[[#This Row],[Quantity]])</f>
        <v>4</v>
      </c>
      <c r="J9876">
        <v>48</v>
      </c>
      <c r="K9876" s="4">
        <f>IF(ISBLANK(Table1[[#This Row],[Order Total]]),AVERAGE(J9876:J27409),Table1[[#This Row],[Order Total]])</f>
        <v>48</v>
      </c>
      <c r="L9876" s="1">
        <v>44951</v>
      </c>
      <c r="M9876" t="s">
        <v>28</v>
      </c>
      <c r="N9876" s="4" t="str">
        <f>IF(ISBLANK(Table1[[#This Row],[Payment Method]]),"Unknown",Table1[[#This Row],[Payment Method]])</f>
        <v>Cash</v>
      </c>
    </row>
    <row r="9877" spans="1:14" hidden="1" x14ac:dyDescent="0.35">
      <c r="A9877" t="s">
        <v>10017</v>
      </c>
      <c r="B9877" t="s">
        <v>92</v>
      </c>
      <c r="C9877" t="s">
        <v>11</v>
      </c>
      <c r="D9877" t="s">
        <v>230</v>
      </c>
      <c r="E9877" s="4" t="str">
        <f>IF(ISBLANK(Table1[[#This Row],[Item]]),"Unknown",Table1[[#This Row],[Item]])</f>
        <v>Onion Rings</v>
      </c>
      <c r="F9877">
        <v>5</v>
      </c>
      <c r="G9877" s="4">
        <f>IF(ISBLANK(Table1[[#This Row],[Price]]),AVERAGE(F9877:F27410),Table1[[#This Row],[Price]])</f>
        <v>5</v>
      </c>
      <c r="H9877">
        <v>1</v>
      </c>
      <c r="I9877" s="4">
        <f>IF(ISBLANK(Table1[[#This Row],[Quantity]]),AVERAGE(H9877:H27410),Table1[[#This Row],[Quantity]])</f>
        <v>1</v>
      </c>
      <c r="J9877">
        <v>5</v>
      </c>
      <c r="K9877" s="4">
        <f>IF(ISBLANK(Table1[[#This Row],[Order Total]]),AVERAGE(J9877:J27410),Table1[[#This Row],[Order Total]])</f>
        <v>5</v>
      </c>
      <c r="L9877" s="1">
        <v>44622</v>
      </c>
      <c r="M9877" t="s">
        <v>17</v>
      </c>
      <c r="N9877" s="4" t="str">
        <f>IF(ISBLANK(Table1[[#This Row],[Payment Method]]),"Unknown",Table1[[#This Row],[Payment Method]])</f>
        <v>Digital Wallet</v>
      </c>
    </row>
    <row r="9878" spans="1:14" hidden="1" x14ac:dyDescent="0.35">
      <c r="A9878" t="s">
        <v>10018</v>
      </c>
      <c r="B9878" t="s">
        <v>368</v>
      </c>
      <c r="C9878" t="s">
        <v>11</v>
      </c>
      <c r="D9878" t="s">
        <v>79</v>
      </c>
      <c r="E9878" s="4" t="str">
        <f>IF(ISBLANK(Table1[[#This Row],[Item]]),"Unknown",Table1[[#This Row],[Item]])</f>
        <v>Grilled Vegetables</v>
      </c>
      <c r="F9878">
        <v>5</v>
      </c>
      <c r="G9878" s="4">
        <f>IF(ISBLANK(Table1[[#This Row],[Price]]),AVERAGE(F9878:F27411),Table1[[#This Row],[Price]])</f>
        <v>5</v>
      </c>
      <c r="H9878">
        <v>1</v>
      </c>
      <c r="I9878" s="4">
        <f>IF(ISBLANK(Table1[[#This Row],[Quantity]]),AVERAGE(H9878:H27411),Table1[[#This Row],[Quantity]])</f>
        <v>1</v>
      </c>
      <c r="J9878">
        <v>5</v>
      </c>
      <c r="K9878" s="4">
        <f>IF(ISBLANK(Table1[[#This Row],[Order Total]]),AVERAGE(J9878:J27411),Table1[[#This Row],[Order Total]])</f>
        <v>5</v>
      </c>
      <c r="L9878" s="1">
        <v>45134</v>
      </c>
      <c r="M9878" t="s">
        <v>13</v>
      </c>
      <c r="N9878" s="4" t="str">
        <f>IF(ISBLANK(Table1[[#This Row],[Payment Method]]),"Unknown",Table1[[#This Row],[Payment Method]])</f>
        <v>Credit Card</v>
      </c>
    </row>
    <row r="9879" spans="1:14" hidden="1" x14ac:dyDescent="0.35">
      <c r="A9879" t="s">
        <v>10019</v>
      </c>
      <c r="B9879" t="s">
        <v>143</v>
      </c>
      <c r="C9879" t="s">
        <v>20</v>
      </c>
      <c r="D9879" t="s">
        <v>27</v>
      </c>
      <c r="E9879" s="4" t="str">
        <f>IF(ISBLANK(Table1[[#This Row],[Item]]),"Unknown",Table1[[#This Row],[Item]])</f>
        <v>Pasta Alfredo</v>
      </c>
      <c r="F9879">
        <v>12</v>
      </c>
      <c r="G9879" s="4">
        <f>IF(ISBLANK(Table1[[#This Row],[Price]]),AVERAGE(F9879:F27412),Table1[[#This Row],[Price]])</f>
        <v>12</v>
      </c>
      <c r="H9879">
        <v>5</v>
      </c>
      <c r="I9879" s="4">
        <f>IF(ISBLANK(Table1[[#This Row],[Quantity]]),AVERAGE(H9879:H27412),Table1[[#This Row],[Quantity]])</f>
        <v>5</v>
      </c>
      <c r="J9879">
        <v>60</v>
      </c>
      <c r="K9879" s="4">
        <f>IF(ISBLANK(Table1[[#This Row],[Order Total]]),AVERAGE(J9879:J27412),Table1[[#This Row],[Order Total]])</f>
        <v>60</v>
      </c>
      <c r="L9879" s="1">
        <v>45261</v>
      </c>
      <c r="M9879" t="s">
        <v>13</v>
      </c>
      <c r="N9879" s="4" t="str">
        <f>IF(ISBLANK(Table1[[#This Row],[Payment Method]]),"Unknown",Table1[[#This Row],[Payment Method]])</f>
        <v>Credit Card</v>
      </c>
    </row>
    <row r="9880" spans="1:14" hidden="1" x14ac:dyDescent="0.35">
      <c r="A9880" t="s">
        <v>10020</v>
      </c>
      <c r="B9880" t="s">
        <v>287</v>
      </c>
      <c r="C9880" t="s">
        <v>50</v>
      </c>
      <c r="D9880" t="s">
        <v>93</v>
      </c>
      <c r="E9880" s="4" t="str">
        <f>IF(ISBLANK(Table1[[#This Row],[Item]]),"Unknown",Table1[[#This Row],[Item]])</f>
        <v>Beef Chili</v>
      </c>
      <c r="F9880">
        <v>7</v>
      </c>
      <c r="G9880" s="4">
        <f>IF(ISBLANK(Table1[[#This Row],[Price]]),AVERAGE(F9880:F27413),Table1[[#This Row],[Price]])</f>
        <v>7</v>
      </c>
      <c r="H9880">
        <v>1</v>
      </c>
      <c r="I9880" s="4">
        <f>IF(ISBLANK(Table1[[#This Row],[Quantity]]),AVERAGE(H9880:H27413),Table1[[#This Row],[Quantity]])</f>
        <v>1</v>
      </c>
      <c r="J9880">
        <v>7</v>
      </c>
      <c r="K9880" s="4">
        <f>IF(ISBLANK(Table1[[#This Row],[Order Total]]),AVERAGE(J9880:J27413),Table1[[#This Row],[Order Total]])</f>
        <v>7</v>
      </c>
      <c r="L9880" s="1">
        <v>45289</v>
      </c>
      <c r="M9880" t="s">
        <v>13</v>
      </c>
      <c r="N9880" s="4" t="str">
        <f>IF(ISBLANK(Table1[[#This Row],[Payment Method]]),"Unknown",Table1[[#This Row],[Payment Method]])</f>
        <v>Credit Card</v>
      </c>
    </row>
    <row r="9881" spans="1:14" hidden="1" x14ac:dyDescent="0.35">
      <c r="A9881" t="s">
        <v>10021</v>
      </c>
      <c r="B9881" t="s">
        <v>136</v>
      </c>
      <c r="C9881" t="s">
        <v>24</v>
      </c>
      <c r="D9881" t="s">
        <v>141</v>
      </c>
      <c r="E9881" s="4" t="str">
        <f>IF(ISBLANK(Table1[[#This Row],[Item]]),"Unknown",Table1[[#This Row],[Item]])</f>
        <v>Iced Tea</v>
      </c>
      <c r="F9881">
        <v>2.5</v>
      </c>
      <c r="G9881" s="4">
        <f>IF(ISBLANK(Table1[[#This Row],[Price]]),AVERAGE(F9881:F27414),Table1[[#This Row],[Price]])</f>
        <v>2.5</v>
      </c>
      <c r="H9881">
        <v>1</v>
      </c>
      <c r="I9881" s="4">
        <f>IF(ISBLANK(Table1[[#This Row],[Quantity]]),AVERAGE(H9881:H27414),Table1[[#This Row],[Quantity]])</f>
        <v>1</v>
      </c>
      <c r="J9881">
        <v>2.5</v>
      </c>
      <c r="K9881" s="4">
        <f>IF(ISBLANK(Table1[[#This Row],[Order Total]]),AVERAGE(J9881:J27414),Table1[[#This Row],[Order Total]])</f>
        <v>2.5</v>
      </c>
      <c r="L9881" s="1">
        <v>44587</v>
      </c>
      <c r="M9881" t="s">
        <v>13</v>
      </c>
      <c r="N9881" s="4" t="str">
        <f>IF(ISBLANK(Table1[[#This Row],[Payment Method]]),"Unknown",Table1[[#This Row],[Payment Method]])</f>
        <v>Credit Card</v>
      </c>
    </row>
    <row r="9882" spans="1:14" hidden="1" x14ac:dyDescent="0.35">
      <c r="A9882" t="s">
        <v>10022</v>
      </c>
      <c r="B9882" t="s">
        <v>219</v>
      </c>
      <c r="C9882" t="s">
        <v>24</v>
      </c>
      <c r="D9882" t="s">
        <v>141</v>
      </c>
      <c r="E9882" s="4" t="str">
        <f>IF(ISBLANK(Table1[[#This Row],[Item]]),"Unknown",Table1[[#This Row],[Item]])</f>
        <v>Iced Tea</v>
      </c>
      <c r="F9882">
        <v>2.5</v>
      </c>
      <c r="G9882" s="4">
        <f>IF(ISBLANK(Table1[[#This Row],[Price]]),AVERAGE(F9882:F27415),Table1[[#This Row],[Price]])</f>
        <v>2.5</v>
      </c>
      <c r="H9882">
        <v>3</v>
      </c>
      <c r="I9882" s="4">
        <f>IF(ISBLANK(Table1[[#This Row],[Quantity]]),AVERAGE(H9882:H27415),Table1[[#This Row],[Quantity]])</f>
        <v>3</v>
      </c>
      <c r="J9882">
        <v>7.5</v>
      </c>
      <c r="K9882" s="4">
        <f>IF(ISBLANK(Table1[[#This Row],[Order Total]]),AVERAGE(J9882:J27415),Table1[[#This Row],[Order Total]])</f>
        <v>7.5</v>
      </c>
      <c r="L9882" s="1">
        <v>44939</v>
      </c>
      <c r="M9882" t="s">
        <v>17</v>
      </c>
      <c r="N9882" s="4" t="str">
        <f>IF(ISBLANK(Table1[[#This Row],[Payment Method]]),"Unknown",Table1[[#This Row],[Payment Method]])</f>
        <v>Digital Wallet</v>
      </c>
    </row>
    <row r="9883" spans="1:14" hidden="1" x14ac:dyDescent="0.35">
      <c r="A9883" t="s">
        <v>10023</v>
      </c>
      <c r="B9883" t="s">
        <v>32</v>
      </c>
      <c r="C9883" t="s">
        <v>50</v>
      </c>
      <c r="D9883" t="s">
        <v>86</v>
      </c>
      <c r="E9883" s="4" t="str">
        <f>IF(ISBLANK(Table1[[#This Row],[Item]]),"Unknown",Table1[[#This Row],[Item]])</f>
        <v>Cheese Fries</v>
      </c>
      <c r="F9883">
        <v>5</v>
      </c>
      <c r="G9883" s="4">
        <f>IF(ISBLANK(Table1[[#This Row],[Price]]),AVERAGE(F9883:F27416),Table1[[#This Row],[Price]])</f>
        <v>5</v>
      </c>
      <c r="H9883">
        <v>4</v>
      </c>
      <c r="I9883" s="4">
        <f>IF(ISBLANK(Table1[[#This Row],[Quantity]]),AVERAGE(H9883:H27416),Table1[[#This Row],[Quantity]])</f>
        <v>4</v>
      </c>
      <c r="J9883">
        <v>20</v>
      </c>
      <c r="K9883" s="4">
        <f>IF(ISBLANK(Table1[[#This Row],[Order Total]]),AVERAGE(J9883:J27416),Table1[[#This Row],[Order Total]])</f>
        <v>20</v>
      </c>
      <c r="L9883" s="1">
        <v>45273</v>
      </c>
      <c r="M9883" t="s">
        <v>17</v>
      </c>
      <c r="N9883" s="4" t="str">
        <f>IF(ISBLANK(Table1[[#This Row],[Payment Method]]),"Unknown",Table1[[#This Row],[Payment Method]])</f>
        <v>Digital Wallet</v>
      </c>
    </row>
    <row r="9884" spans="1:14" hidden="1" x14ac:dyDescent="0.35">
      <c r="A9884" t="s">
        <v>10024</v>
      </c>
      <c r="B9884" t="s">
        <v>234</v>
      </c>
      <c r="C9884" t="s">
        <v>24</v>
      </c>
      <c r="D9884" t="s">
        <v>77</v>
      </c>
      <c r="E9884" s="4" t="str">
        <f>IF(ISBLANK(Table1[[#This Row],[Item]]),"Unknown",Table1[[#This Row],[Item]])</f>
        <v>Coca Cola</v>
      </c>
      <c r="F9884">
        <v>2.5</v>
      </c>
      <c r="G9884" s="4">
        <f>IF(ISBLANK(Table1[[#This Row],[Price]]),AVERAGE(F9884:F27417),Table1[[#This Row],[Price]])</f>
        <v>2.5</v>
      </c>
      <c r="H9884">
        <v>2</v>
      </c>
      <c r="I9884" s="4">
        <f>IF(ISBLANK(Table1[[#This Row],[Quantity]]),AVERAGE(H9884:H27417),Table1[[#This Row],[Quantity]])</f>
        <v>2</v>
      </c>
      <c r="J9884">
        <v>5</v>
      </c>
      <c r="K9884" s="4">
        <f>IF(ISBLANK(Table1[[#This Row],[Order Total]]),AVERAGE(J9884:J27417),Table1[[#This Row],[Order Total]])</f>
        <v>5</v>
      </c>
      <c r="L9884" s="1">
        <v>44967</v>
      </c>
      <c r="M9884" t="s">
        <v>17</v>
      </c>
      <c r="N9884" s="4" t="str">
        <f>IF(ISBLANK(Table1[[#This Row],[Payment Method]]),"Unknown",Table1[[#This Row],[Payment Method]])</f>
        <v>Digital Wallet</v>
      </c>
    </row>
    <row r="9885" spans="1:14" x14ac:dyDescent="0.35">
      <c r="A9885" t="s">
        <v>10025</v>
      </c>
      <c r="B9885" t="s">
        <v>185</v>
      </c>
      <c r="C9885" t="s">
        <v>11</v>
      </c>
      <c r="E9885" s="4" t="str">
        <f>IF(ISBLANK(Table1[[#This Row],[Item]]),"Unknown",Table1[[#This Row],[Item]])</f>
        <v>Unknown</v>
      </c>
      <c r="G9885" s="4">
        <f>IF(ISBLANK(Table1[[#This Row],[Price]]),AVERAGE(F9885:F27418),Table1[[#This Row],[Price]])</f>
        <v>6.5912222681548851</v>
      </c>
      <c r="H9885">
        <v>3</v>
      </c>
      <c r="I9885" s="4">
        <f>IF(ISBLANK(Table1[[#This Row],[Quantity]]),AVERAGE(H9885:H27418),Table1[[#This Row],[Quantity]])</f>
        <v>3</v>
      </c>
      <c r="J9885">
        <v>9</v>
      </c>
      <c r="K9885" s="4">
        <f>IF(ISBLANK(Table1[[#This Row],[Order Total]]),AVERAGE(J9885:J27418),Table1[[#This Row],[Order Total]])</f>
        <v>9</v>
      </c>
      <c r="L9885" s="1">
        <v>44760</v>
      </c>
      <c r="N9885" s="4" t="str">
        <f>IF(ISBLANK(Table1[[#This Row],[Payment Method]]),"Unknown",Table1[[#This Row],[Payment Method]])</f>
        <v>Unknown</v>
      </c>
    </row>
    <row r="9886" spans="1:14" hidden="1" x14ac:dyDescent="0.35">
      <c r="A9886" t="s">
        <v>10026</v>
      </c>
      <c r="B9886" t="s">
        <v>134</v>
      </c>
      <c r="C9886" t="s">
        <v>11</v>
      </c>
      <c r="D9886" t="s">
        <v>33</v>
      </c>
      <c r="E9886" s="4" t="str">
        <f>IF(ISBLANK(Table1[[#This Row],[Item]]),"Unknown",Table1[[#This Row],[Item]])</f>
        <v>Garlic Bread</v>
      </c>
      <c r="F9886">
        <v>4</v>
      </c>
      <c r="G9886" s="4">
        <f>IF(ISBLANK(Table1[[#This Row],[Price]]),AVERAGE(F9886:F27419),Table1[[#This Row],[Price]])</f>
        <v>4</v>
      </c>
      <c r="H9886">
        <v>4</v>
      </c>
      <c r="I9886" s="4">
        <f>IF(ISBLANK(Table1[[#This Row],[Quantity]]),AVERAGE(H9886:H27419),Table1[[#This Row],[Quantity]])</f>
        <v>4</v>
      </c>
      <c r="J9886">
        <v>16</v>
      </c>
      <c r="K9886" s="4">
        <f>IF(ISBLANK(Table1[[#This Row],[Order Total]]),AVERAGE(J9886:J27419),Table1[[#This Row],[Order Total]])</f>
        <v>16</v>
      </c>
      <c r="L9886" s="1">
        <v>44990</v>
      </c>
      <c r="M9886" t="s">
        <v>13</v>
      </c>
      <c r="N9886" s="4" t="str">
        <f>IF(ISBLANK(Table1[[#This Row],[Payment Method]]),"Unknown",Table1[[#This Row],[Payment Method]])</f>
        <v>Credit Card</v>
      </c>
    </row>
    <row r="9887" spans="1:14" hidden="1" x14ac:dyDescent="0.35">
      <c r="A9887" t="s">
        <v>10027</v>
      </c>
      <c r="B9887" t="s">
        <v>181</v>
      </c>
      <c r="C9887" t="s">
        <v>20</v>
      </c>
      <c r="D9887" t="s">
        <v>30</v>
      </c>
      <c r="E9887" s="4" t="str">
        <f>IF(ISBLANK(Table1[[#This Row],[Item]]),"Unknown",Table1[[#This Row],[Item]])</f>
        <v>Salmon</v>
      </c>
      <c r="F9887">
        <v>18</v>
      </c>
      <c r="G9887" s="4">
        <f>IF(ISBLANK(Table1[[#This Row],[Price]]),AVERAGE(F9887:F27420),Table1[[#This Row],[Price]])</f>
        <v>18</v>
      </c>
      <c r="H9887">
        <v>3</v>
      </c>
      <c r="I9887" s="4">
        <f>IF(ISBLANK(Table1[[#This Row],[Quantity]]),AVERAGE(H9887:H27420),Table1[[#This Row],[Quantity]])</f>
        <v>3</v>
      </c>
      <c r="J9887">
        <v>54</v>
      </c>
      <c r="K9887" s="4">
        <f>IF(ISBLANK(Table1[[#This Row],[Order Total]]),AVERAGE(J9887:J27420),Table1[[#This Row],[Order Total]])</f>
        <v>54</v>
      </c>
      <c r="L9887" s="1">
        <v>44782</v>
      </c>
      <c r="M9887" t="s">
        <v>28</v>
      </c>
      <c r="N9887" s="4" t="str">
        <f>IF(ISBLANK(Table1[[#This Row],[Payment Method]]),"Unknown",Table1[[#This Row],[Payment Method]])</f>
        <v>Cash</v>
      </c>
    </row>
    <row r="9888" spans="1:14" hidden="1" x14ac:dyDescent="0.35">
      <c r="A9888" t="s">
        <v>10028</v>
      </c>
      <c r="B9888" t="s">
        <v>176</v>
      </c>
      <c r="C9888" t="s">
        <v>11</v>
      </c>
      <c r="D9888" t="s">
        <v>12</v>
      </c>
      <c r="E9888" s="4" t="str">
        <f>IF(ISBLANK(Table1[[#This Row],[Item]]),"Unknown",Table1[[#This Row],[Item]])</f>
        <v>Side Salad</v>
      </c>
      <c r="F9888">
        <v>3</v>
      </c>
      <c r="G9888" s="4">
        <f>IF(ISBLANK(Table1[[#This Row],[Price]]),AVERAGE(F9888:F27421),Table1[[#This Row],[Price]])</f>
        <v>3</v>
      </c>
      <c r="H9888">
        <v>3</v>
      </c>
      <c r="I9888" s="4">
        <f>IF(ISBLANK(Table1[[#This Row],[Quantity]]),AVERAGE(H9888:H27421),Table1[[#This Row],[Quantity]])</f>
        <v>3</v>
      </c>
      <c r="J9888">
        <v>9</v>
      </c>
      <c r="K9888" s="4">
        <f>IF(ISBLANK(Table1[[#This Row],[Order Total]]),AVERAGE(J9888:J27421),Table1[[#This Row],[Order Total]])</f>
        <v>9</v>
      </c>
      <c r="L9888" s="1">
        <v>44724</v>
      </c>
      <c r="M9888" t="s">
        <v>17</v>
      </c>
      <c r="N9888" s="4" t="str">
        <f>IF(ISBLANK(Table1[[#This Row],[Payment Method]]),"Unknown",Table1[[#This Row],[Payment Method]])</f>
        <v>Digital Wallet</v>
      </c>
    </row>
    <row r="9889" spans="1:14" hidden="1" x14ac:dyDescent="0.35">
      <c r="A9889" t="s">
        <v>10029</v>
      </c>
      <c r="B9889" t="s">
        <v>192</v>
      </c>
      <c r="C9889" t="s">
        <v>11</v>
      </c>
      <c r="E9889" s="4" t="str">
        <f>IF(ISBLANK(Table1[[#This Row],[Item]]),"Unknown",Table1[[#This Row],[Item]])</f>
        <v>Unknown</v>
      </c>
      <c r="F9889">
        <v>5</v>
      </c>
      <c r="G9889" s="4">
        <f>IF(ISBLANK(Table1[[#This Row],[Price]]),AVERAGE(F9889:F27422),Table1[[#This Row],[Price]])</f>
        <v>5</v>
      </c>
      <c r="H9889">
        <v>2</v>
      </c>
      <c r="I9889" s="4">
        <f>IF(ISBLANK(Table1[[#This Row],[Quantity]]),AVERAGE(H9889:H27422),Table1[[#This Row],[Quantity]])</f>
        <v>2</v>
      </c>
      <c r="J9889">
        <v>10</v>
      </c>
      <c r="K9889" s="4">
        <f>IF(ISBLANK(Table1[[#This Row],[Order Total]]),AVERAGE(J9889:J27422),Table1[[#This Row],[Order Total]])</f>
        <v>10</v>
      </c>
      <c r="L9889" s="1">
        <v>44830</v>
      </c>
      <c r="N9889" s="4" t="str">
        <f>IF(ISBLANK(Table1[[#This Row],[Payment Method]]),"Unknown",Table1[[#This Row],[Payment Method]])</f>
        <v>Unknown</v>
      </c>
    </row>
    <row r="9890" spans="1:14" hidden="1" x14ac:dyDescent="0.35">
      <c r="A9890" t="s">
        <v>10030</v>
      </c>
      <c r="B9890" t="s">
        <v>205</v>
      </c>
      <c r="C9890" t="s">
        <v>11</v>
      </c>
      <c r="D9890" t="s">
        <v>33</v>
      </c>
      <c r="E9890" s="4" t="str">
        <f>IF(ISBLANK(Table1[[#This Row],[Item]]),"Unknown",Table1[[#This Row],[Item]])</f>
        <v>Garlic Bread</v>
      </c>
      <c r="F9890">
        <v>4</v>
      </c>
      <c r="G9890" s="4">
        <f>IF(ISBLANK(Table1[[#This Row],[Price]]),AVERAGE(F9890:F27423),Table1[[#This Row],[Price]])</f>
        <v>4</v>
      </c>
      <c r="H9890">
        <v>3</v>
      </c>
      <c r="I9890" s="4">
        <f>IF(ISBLANK(Table1[[#This Row],[Quantity]]),AVERAGE(H9890:H27423),Table1[[#This Row],[Quantity]])</f>
        <v>3</v>
      </c>
      <c r="J9890">
        <v>12</v>
      </c>
      <c r="K9890" s="4">
        <f>IF(ISBLANK(Table1[[#This Row],[Order Total]]),AVERAGE(J9890:J27423),Table1[[#This Row],[Order Total]])</f>
        <v>12</v>
      </c>
      <c r="L9890" s="1">
        <v>44796</v>
      </c>
      <c r="M9890" t="s">
        <v>13</v>
      </c>
      <c r="N9890" s="4" t="str">
        <f>IF(ISBLANK(Table1[[#This Row],[Payment Method]]),"Unknown",Table1[[#This Row],[Payment Method]])</f>
        <v>Credit Card</v>
      </c>
    </row>
    <row r="9891" spans="1:14" hidden="1" x14ac:dyDescent="0.35">
      <c r="A9891" t="s">
        <v>10031</v>
      </c>
      <c r="B9891" t="s">
        <v>147</v>
      </c>
      <c r="C9891" t="s">
        <v>20</v>
      </c>
      <c r="D9891" t="s">
        <v>41</v>
      </c>
      <c r="E9891" s="4" t="str">
        <f>IF(ISBLANK(Table1[[#This Row],[Item]]),"Unknown",Table1[[#This Row],[Item]])</f>
        <v>Vegetarian Platter</v>
      </c>
      <c r="F9891">
        <v>14</v>
      </c>
      <c r="G9891" s="4">
        <f>IF(ISBLANK(Table1[[#This Row],[Price]]),AVERAGE(F9891:F27424),Table1[[#This Row],[Price]])</f>
        <v>14</v>
      </c>
      <c r="H9891">
        <v>3</v>
      </c>
      <c r="I9891" s="4">
        <f>IF(ISBLANK(Table1[[#This Row],[Quantity]]),AVERAGE(H9891:H27424),Table1[[#This Row],[Quantity]])</f>
        <v>3</v>
      </c>
      <c r="J9891">
        <v>42</v>
      </c>
      <c r="K9891" s="4">
        <f>IF(ISBLANK(Table1[[#This Row],[Order Total]]),AVERAGE(J9891:J27424),Table1[[#This Row],[Order Total]])</f>
        <v>42</v>
      </c>
      <c r="L9891" s="1">
        <v>44992</v>
      </c>
      <c r="M9891" t="s">
        <v>28</v>
      </c>
      <c r="N9891" s="4" t="str">
        <f>IF(ISBLANK(Table1[[#This Row],[Payment Method]]),"Unknown",Table1[[#This Row],[Payment Method]])</f>
        <v>Cash</v>
      </c>
    </row>
    <row r="9892" spans="1:14" hidden="1" x14ac:dyDescent="0.35">
      <c r="A9892" t="s">
        <v>10032</v>
      </c>
      <c r="B9892" t="s">
        <v>105</v>
      </c>
      <c r="C9892" t="s">
        <v>24</v>
      </c>
      <c r="D9892" t="s">
        <v>77</v>
      </c>
      <c r="E9892" s="4" t="str">
        <f>IF(ISBLANK(Table1[[#This Row],[Item]]),"Unknown",Table1[[#This Row],[Item]])</f>
        <v>Coca Cola</v>
      </c>
      <c r="F9892">
        <v>2.5</v>
      </c>
      <c r="G9892" s="4">
        <f>IF(ISBLANK(Table1[[#This Row],[Price]]),AVERAGE(F9892:F27425),Table1[[#This Row],[Price]])</f>
        <v>2.5</v>
      </c>
      <c r="H9892">
        <v>4</v>
      </c>
      <c r="I9892" s="4">
        <f>IF(ISBLANK(Table1[[#This Row],[Quantity]]),AVERAGE(H9892:H27425),Table1[[#This Row],[Quantity]])</f>
        <v>4</v>
      </c>
      <c r="J9892">
        <v>10</v>
      </c>
      <c r="K9892" s="4">
        <f>IF(ISBLANK(Table1[[#This Row],[Order Total]]),AVERAGE(J9892:J27425),Table1[[#This Row],[Order Total]])</f>
        <v>10</v>
      </c>
      <c r="L9892" s="1">
        <v>45291</v>
      </c>
      <c r="M9892" t="s">
        <v>28</v>
      </c>
      <c r="N9892" s="4" t="str">
        <f>IF(ISBLANK(Table1[[#This Row],[Payment Method]]),"Unknown",Table1[[#This Row],[Payment Method]])</f>
        <v>Cash</v>
      </c>
    </row>
    <row r="9893" spans="1:14" hidden="1" x14ac:dyDescent="0.35">
      <c r="A9893" t="s">
        <v>10033</v>
      </c>
      <c r="B9893" t="s">
        <v>185</v>
      </c>
      <c r="C9893" t="s">
        <v>50</v>
      </c>
      <c r="D9893" t="s">
        <v>51</v>
      </c>
      <c r="E9893" s="4" t="str">
        <f>IF(ISBLANK(Table1[[#This Row],[Item]]),"Unknown",Table1[[#This Row],[Item]])</f>
        <v>Sweet Potato Fries</v>
      </c>
      <c r="F9893">
        <v>5</v>
      </c>
      <c r="G9893" s="4">
        <f>IF(ISBLANK(Table1[[#This Row],[Price]]),AVERAGE(F9893:F27426),Table1[[#This Row],[Price]])</f>
        <v>5</v>
      </c>
      <c r="H9893">
        <v>4</v>
      </c>
      <c r="I9893" s="4">
        <f>IF(ISBLANK(Table1[[#This Row],[Quantity]]),AVERAGE(H9893:H27426),Table1[[#This Row],[Quantity]])</f>
        <v>4</v>
      </c>
      <c r="J9893">
        <v>20</v>
      </c>
      <c r="K9893" s="4">
        <f>IF(ISBLANK(Table1[[#This Row],[Order Total]]),AVERAGE(J9893:J27426),Table1[[#This Row],[Order Total]])</f>
        <v>20</v>
      </c>
      <c r="L9893" s="1">
        <v>44774</v>
      </c>
      <c r="M9893" t="s">
        <v>28</v>
      </c>
      <c r="N9893" s="4" t="str">
        <f>IF(ISBLANK(Table1[[#This Row],[Payment Method]]),"Unknown",Table1[[#This Row],[Payment Method]])</f>
        <v>Cash</v>
      </c>
    </row>
    <row r="9894" spans="1:14" hidden="1" x14ac:dyDescent="0.35">
      <c r="A9894" t="s">
        <v>10034</v>
      </c>
      <c r="B9894" t="s">
        <v>35</v>
      </c>
      <c r="C9894" t="s">
        <v>11</v>
      </c>
      <c r="D9894" t="s">
        <v>12</v>
      </c>
      <c r="E9894" s="4" t="str">
        <f>IF(ISBLANK(Table1[[#This Row],[Item]]),"Unknown",Table1[[#This Row],[Item]])</f>
        <v>Side Salad</v>
      </c>
      <c r="F9894">
        <v>3</v>
      </c>
      <c r="G9894" s="4">
        <f>IF(ISBLANK(Table1[[#This Row],[Price]]),AVERAGE(F9894:F27427),Table1[[#This Row],[Price]])</f>
        <v>3</v>
      </c>
      <c r="H9894">
        <v>3</v>
      </c>
      <c r="I9894" s="4">
        <f>IF(ISBLANK(Table1[[#This Row],[Quantity]]),AVERAGE(H9894:H27427),Table1[[#This Row],[Quantity]])</f>
        <v>3</v>
      </c>
      <c r="J9894">
        <v>9</v>
      </c>
      <c r="K9894" s="4">
        <f>IF(ISBLANK(Table1[[#This Row],[Order Total]]),AVERAGE(J9894:J27427),Table1[[#This Row],[Order Total]])</f>
        <v>9</v>
      </c>
      <c r="L9894" s="1">
        <v>45030</v>
      </c>
      <c r="M9894" t="s">
        <v>28</v>
      </c>
      <c r="N9894" s="4" t="str">
        <f>IF(ISBLANK(Table1[[#This Row],[Payment Method]]),"Unknown",Table1[[#This Row],[Payment Method]])</f>
        <v>Cash</v>
      </c>
    </row>
    <row r="9895" spans="1:14" hidden="1" x14ac:dyDescent="0.35">
      <c r="A9895" t="s">
        <v>10035</v>
      </c>
      <c r="B9895" t="s">
        <v>236</v>
      </c>
      <c r="C9895" t="s">
        <v>11</v>
      </c>
      <c r="D9895" t="s">
        <v>16</v>
      </c>
      <c r="E9895" s="4" t="str">
        <f>IF(ISBLANK(Table1[[#This Row],[Item]]),"Unknown",Table1[[#This Row],[Item]])</f>
        <v>Mashed Potatoes</v>
      </c>
      <c r="F9895">
        <v>4</v>
      </c>
      <c r="G9895" s="4">
        <f>IF(ISBLANK(Table1[[#This Row],[Price]]),AVERAGE(F9895:F27428),Table1[[#This Row],[Price]])</f>
        <v>4</v>
      </c>
      <c r="H9895">
        <v>2</v>
      </c>
      <c r="I9895" s="4">
        <f>IF(ISBLANK(Table1[[#This Row],[Quantity]]),AVERAGE(H9895:H27428),Table1[[#This Row],[Quantity]])</f>
        <v>2</v>
      </c>
      <c r="J9895">
        <v>8</v>
      </c>
      <c r="K9895" s="4">
        <f>IF(ISBLANK(Table1[[#This Row],[Order Total]]),AVERAGE(J9895:J27428),Table1[[#This Row],[Order Total]])</f>
        <v>8</v>
      </c>
      <c r="L9895" s="1">
        <v>44725</v>
      </c>
      <c r="M9895" t="s">
        <v>28</v>
      </c>
      <c r="N9895" s="4" t="str">
        <f>IF(ISBLANK(Table1[[#This Row],[Payment Method]]),"Unknown",Table1[[#This Row],[Payment Method]])</f>
        <v>Cash</v>
      </c>
    </row>
    <row r="9896" spans="1:14" hidden="1" x14ac:dyDescent="0.35">
      <c r="A9896" t="s">
        <v>10036</v>
      </c>
      <c r="B9896" t="s">
        <v>232</v>
      </c>
      <c r="C9896" t="s">
        <v>11</v>
      </c>
      <c r="D9896" t="s">
        <v>12</v>
      </c>
      <c r="E9896" s="4" t="str">
        <f>IF(ISBLANK(Table1[[#This Row],[Item]]),"Unknown",Table1[[#This Row],[Item]])</f>
        <v>Side Salad</v>
      </c>
      <c r="F9896">
        <v>3</v>
      </c>
      <c r="G9896" s="4">
        <f>IF(ISBLANK(Table1[[#This Row],[Price]]),AVERAGE(F9896:F27429),Table1[[#This Row],[Price]])</f>
        <v>3</v>
      </c>
      <c r="H9896">
        <v>1</v>
      </c>
      <c r="I9896" s="4">
        <f>IF(ISBLANK(Table1[[#This Row],[Quantity]]),AVERAGE(H9896:H27429),Table1[[#This Row],[Quantity]])</f>
        <v>1</v>
      </c>
      <c r="J9896">
        <v>3</v>
      </c>
      <c r="K9896" s="4">
        <f>IF(ISBLANK(Table1[[#This Row],[Order Total]]),AVERAGE(J9896:J27429),Table1[[#This Row],[Order Total]])</f>
        <v>3</v>
      </c>
      <c r="L9896" s="1">
        <v>44744</v>
      </c>
      <c r="M9896" t="s">
        <v>13</v>
      </c>
      <c r="N9896" s="4" t="str">
        <f>IF(ISBLANK(Table1[[#This Row],[Payment Method]]),"Unknown",Table1[[#This Row],[Payment Method]])</f>
        <v>Credit Card</v>
      </c>
    </row>
    <row r="9897" spans="1:14" hidden="1" x14ac:dyDescent="0.35">
      <c r="A9897" t="s">
        <v>10037</v>
      </c>
      <c r="B9897" t="s">
        <v>123</v>
      </c>
      <c r="C9897" t="s">
        <v>38</v>
      </c>
      <c r="D9897" t="s">
        <v>121</v>
      </c>
      <c r="E9897" s="4" t="str">
        <f>IF(ISBLANK(Table1[[#This Row],[Item]]),"Unknown",Table1[[#This Row],[Item]])</f>
        <v>Ice Cream</v>
      </c>
      <c r="F9897">
        <v>5</v>
      </c>
      <c r="G9897" s="4">
        <f>IF(ISBLANK(Table1[[#This Row],[Price]]),AVERAGE(F9897:F27430),Table1[[#This Row],[Price]])</f>
        <v>5</v>
      </c>
      <c r="H9897">
        <v>5</v>
      </c>
      <c r="I9897" s="4">
        <f>IF(ISBLANK(Table1[[#This Row],[Quantity]]),AVERAGE(H9897:H27430),Table1[[#This Row],[Quantity]])</f>
        <v>5</v>
      </c>
      <c r="J9897">
        <v>25</v>
      </c>
      <c r="K9897" s="4">
        <f>IF(ISBLANK(Table1[[#This Row],[Order Total]]),AVERAGE(J9897:J27430),Table1[[#This Row],[Order Total]])</f>
        <v>25</v>
      </c>
      <c r="L9897" s="1">
        <v>45281</v>
      </c>
      <c r="M9897" t="s">
        <v>28</v>
      </c>
      <c r="N9897" s="4" t="str">
        <f>IF(ISBLANK(Table1[[#This Row],[Payment Method]]),"Unknown",Table1[[#This Row],[Payment Method]])</f>
        <v>Cash</v>
      </c>
    </row>
    <row r="9898" spans="1:14" x14ac:dyDescent="0.35">
      <c r="A9898" t="s">
        <v>10038</v>
      </c>
      <c r="B9898" t="s">
        <v>172</v>
      </c>
      <c r="C9898" t="s">
        <v>24</v>
      </c>
      <c r="E9898" s="4" t="str">
        <f>IF(ISBLANK(Table1[[#This Row],[Item]]),"Unknown",Table1[[#This Row],[Item]])</f>
        <v>Unknown</v>
      </c>
      <c r="G9898" s="4">
        <f>IF(ISBLANK(Table1[[#This Row],[Price]]),AVERAGE(F9898:F27431),Table1[[#This Row],[Price]])</f>
        <v>6.5924085576259488</v>
      </c>
      <c r="I9898" s="4">
        <f>IF(ISBLANK(Table1[[#This Row],[Quantity]]),AVERAGE(H9898:H27431),Table1[[#This Row],[Quantity]])</f>
        <v>3.0170378320364906</v>
      </c>
      <c r="K9898" s="4">
        <f>IF(ISBLANK(Table1[[#This Row],[Order Total]]),AVERAGE(J9898:J27431),Table1[[#This Row],[Order Total]])</f>
        <v>19.970150254896701</v>
      </c>
      <c r="L9898" s="1">
        <v>44596</v>
      </c>
      <c r="M9898" t="s">
        <v>13</v>
      </c>
      <c r="N9898" s="4" t="str">
        <f>IF(ISBLANK(Table1[[#This Row],[Payment Method]]),"Unknown",Table1[[#This Row],[Payment Method]])</f>
        <v>Credit Card</v>
      </c>
    </row>
    <row r="9899" spans="1:14" hidden="1" x14ac:dyDescent="0.35">
      <c r="A9899" t="s">
        <v>10039</v>
      </c>
      <c r="B9899" t="s">
        <v>150</v>
      </c>
      <c r="C9899" t="s">
        <v>24</v>
      </c>
      <c r="D9899" t="s">
        <v>168</v>
      </c>
      <c r="E9899" s="4" t="str">
        <f>IF(ISBLANK(Table1[[#This Row],[Item]]),"Unknown",Table1[[#This Row],[Item]])</f>
        <v>Water</v>
      </c>
      <c r="F9899">
        <v>1</v>
      </c>
      <c r="G9899" s="4">
        <f>IF(ISBLANK(Table1[[#This Row],[Price]]),AVERAGE(F9899:F27432),Table1[[#This Row],[Price]])</f>
        <v>1</v>
      </c>
      <c r="H9899">
        <v>2</v>
      </c>
      <c r="I9899" s="4">
        <f>IF(ISBLANK(Table1[[#This Row],[Quantity]]),AVERAGE(H9899:H27432),Table1[[#This Row],[Quantity]])</f>
        <v>2</v>
      </c>
      <c r="J9899">
        <v>2</v>
      </c>
      <c r="K9899" s="4">
        <f>IF(ISBLANK(Table1[[#This Row],[Order Total]]),AVERAGE(J9899:J27432),Table1[[#This Row],[Order Total]])</f>
        <v>2</v>
      </c>
      <c r="L9899" s="1">
        <v>45014</v>
      </c>
      <c r="M9899" t="s">
        <v>28</v>
      </c>
      <c r="N9899" s="4" t="str">
        <f>IF(ISBLANK(Table1[[#This Row],[Payment Method]]),"Unknown",Table1[[#This Row],[Payment Method]])</f>
        <v>Cash</v>
      </c>
    </row>
    <row r="9900" spans="1:14" hidden="1" x14ac:dyDescent="0.35">
      <c r="A9900" t="s">
        <v>10040</v>
      </c>
      <c r="B9900" t="s">
        <v>192</v>
      </c>
      <c r="C9900" t="s">
        <v>24</v>
      </c>
      <c r="D9900" t="s">
        <v>168</v>
      </c>
      <c r="E9900" s="4" t="str">
        <f>IF(ISBLANK(Table1[[#This Row],[Item]]),"Unknown",Table1[[#This Row],[Item]])</f>
        <v>Water</v>
      </c>
      <c r="F9900">
        <v>1</v>
      </c>
      <c r="G9900" s="4">
        <f>IF(ISBLANK(Table1[[#This Row],[Price]]),AVERAGE(F9900:F27433),Table1[[#This Row],[Price]])</f>
        <v>1</v>
      </c>
      <c r="H9900">
        <v>2</v>
      </c>
      <c r="I9900" s="4">
        <f>IF(ISBLANK(Table1[[#This Row],[Quantity]]),AVERAGE(H9900:H27433),Table1[[#This Row],[Quantity]])</f>
        <v>2</v>
      </c>
      <c r="J9900">
        <v>2</v>
      </c>
      <c r="K9900" s="4">
        <f>IF(ISBLANK(Table1[[#This Row],[Order Total]]),AVERAGE(J9900:J27433),Table1[[#This Row],[Order Total]])</f>
        <v>2</v>
      </c>
      <c r="L9900" s="1">
        <v>44584</v>
      </c>
      <c r="M9900" t="s">
        <v>13</v>
      </c>
      <c r="N9900" s="4" t="str">
        <f>IF(ISBLANK(Table1[[#This Row],[Payment Method]]),"Unknown",Table1[[#This Row],[Payment Method]])</f>
        <v>Credit Card</v>
      </c>
    </row>
    <row r="9901" spans="1:14" hidden="1" x14ac:dyDescent="0.35">
      <c r="A9901" t="s">
        <v>10041</v>
      </c>
      <c r="B9901" t="s">
        <v>215</v>
      </c>
      <c r="C9901" t="s">
        <v>24</v>
      </c>
      <c r="D9901" t="s">
        <v>168</v>
      </c>
      <c r="E9901" s="4" t="str">
        <f>IF(ISBLANK(Table1[[#This Row],[Item]]),"Unknown",Table1[[#This Row],[Item]])</f>
        <v>Water</v>
      </c>
      <c r="F9901">
        <v>1</v>
      </c>
      <c r="G9901" s="4">
        <f>IF(ISBLANK(Table1[[#This Row],[Price]]),AVERAGE(F9901:F27434),Table1[[#This Row],[Price]])</f>
        <v>1</v>
      </c>
      <c r="H9901">
        <v>1</v>
      </c>
      <c r="I9901" s="4">
        <f>IF(ISBLANK(Table1[[#This Row],[Quantity]]),AVERAGE(H9901:H27434),Table1[[#This Row],[Quantity]])</f>
        <v>1</v>
      </c>
      <c r="J9901">
        <v>1</v>
      </c>
      <c r="K9901" s="4">
        <f>IF(ISBLANK(Table1[[#This Row],[Order Total]]),AVERAGE(J9901:J27434),Table1[[#This Row],[Order Total]])</f>
        <v>1</v>
      </c>
      <c r="L9901" s="1">
        <v>45253</v>
      </c>
      <c r="M9901" t="s">
        <v>28</v>
      </c>
      <c r="N9901" s="4" t="str">
        <f>IF(ISBLANK(Table1[[#This Row],[Payment Method]]),"Unknown",Table1[[#This Row],[Payment Method]])</f>
        <v>Cash</v>
      </c>
    </row>
    <row r="9902" spans="1:14" hidden="1" x14ac:dyDescent="0.35">
      <c r="A9902" t="s">
        <v>10042</v>
      </c>
      <c r="B9902" t="s">
        <v>73</v>
      </c>
      <c r="C9902" t="s">
        <v>38</v>
      </c>
      <c r="D9902" t="s">
        <v>121</v>
      </c>
      <c r="E9902" s="4" t="str">
        <f>IF(ISBLANK(Table1[[#This Row],[Item]]),"Unknown",Table1[[#This Row],[Item]])</f>
        <v>Ice Cream</v>
      </c>
      <c r="F9902">
        <v>5</v>
      </c>
      <c r="G9902" s="4">
        <f>IF(ISBLANK(Table1[[#This Row],[Price]]),AVERAGE(F9902:F27435),Table1[[#This Row],[Price]])</f>
        <v>5</v>
      </c>
      <c r="H9902">
        <v>3</v>
      </c>
      <c r="I9902" s="4">
        <f>IF(ISBLANK(Table1[[#This Row],[Quantity]]),AVERAGE(H9902:H27435),Table1[[#This Row],[Quantity]])</f>
        <v>3</v>
      </c>
      <c r="J9902">
        <v>15</v>
      </c>
      <c r="K9902" s="4">
        <f>IF(ISBLANK(Table1[[#This Row],[Order Total]]),AVERAGE(J9902:J27435),Table1[[#This Row],[Order Total]])</f>
        <v>15</v>
      </c>
      <c r="L9902" s="1">
        <v>44813</v>
      </c>
      <c r="M9902" t="s">
        <v>13</v>
      </c>
      <c r="N9902" s="4" t="str">
        <f>IF(ISBLANK(Table1[[#This Row],[Payment Method]]),"Unknown",Table1[[#This Row],[Payment Method]])</f>
        <v>Credit Card</v>
      </c>
    </row>
    <row r="9903" spans="1:14" hidden="1" x14ac:dyDescent="0.35">
      <c r="A9903" t="s">
        <v>10043</v>
      </c>
      <c r="B9903" t="s">
        <v>268</v>
      </c>
      <c r="C9903" t="s">
        <v>38</v>
      </c>
      <c r="D9903" t="s">
        <v>43</v>
      </c>
      <c r="E9903" s="4" t="str">
        <f>IF(ISBLANK(Table1[[#This Row],[Item]]),"Unknown",Table1[[#This Row],[Item]])</f>
        <v>Brownie</v>
      </c>
      <c r="F9903">
        <v>6</v>
      </c>
      <c r="G9903" s="4">
        <f>IF(ISBLANK(Table1[[#This Row],[Price]]),AVERAGE(F9903:F27436),Table1[[#This Row],[Price]])</f>
        <v>6</v>
      </c>
      <c r="H9903">
        <v>4</v>
      </c>
      <c r="I9903" s="4">
        <f>IF(ISBLANK(Table1[[#This Row],[Quantity]]),AVERAGE(H9903:H27436),Table1[[#This Row],[Quantity]])</f>
        <v>4</v>
      </c>
      <c r="J9903">
        <v>24</v>
      </c>
      <c r="K9903" s="4">
        <f>IF(ISBLANK(Table1[[#This Row],[Order Total]]),AVERAGE(J9903:J27436),Table1[[#This Row],[Order Total]])</f>
        <v>24</v>
      </c>
      <c r="L9903" s="1">
        <v>44804</v>
      </c>
      <c r="M9903" t="s">
        <v>13</v>
      </c>
      <c r="N9903" s="4" t="str">
        <f>IF(ISBLANK(Table1[[#This Row],[Payment Method]]),"Unknown",Table1[[#This Row],[Payment Method]])</f>
        <v>Credit Card</v>
      </c>
    </row>
    <row r="9904" spans="1:14" hidden="1" x14ac:dyDescent="0.35">
      <c r="A9904" t="s">
        <v>10044</v>
      </c>
      <c r="B9904" t="s">
        <v>101</v>
      </c>
      <c r="C9904" t="s">
        <v>38</v>
      </c>
      <c r="D9904" t="s">
        <v>74</v>
      </c>
      <c r="E9904" s="4" t="str">
        <f>IF(ISBLANK(Table1[[#This Row],[Item]]),"Unknown",Table1[[#This Row],[Item]])</f>
        <v>Chocolate Cake</v>
      </c>
      <c r="F9904">
        <v>6</v>
      </c>
      <c r="G9904" s="4">
        <f>IF(ISBLANK(Table1[[#This Row],[Price]]),AVERAGE(F9904:F27437),Table1[[#This Row],[Price]])</f>
        <v>6</v>
      </c>
      <c r="H9904">
        <v>4</v>
      </c>
      <c r="I9904" s="4">
        <f>IF(ISBLANK(Table1[[#This Row],[Quantity]]),AVERAGE(H9904:H27437),Table1[[#This Row],[Quantity]])</f>
        <v>4</v>
      </c>
      <c r="J9904">
        <v>24</v>
      </c>
      <c r="K9904" s="4">
        <f>IF(ISBLANK(Table1[[#This Row],[Order Total]]),AVERAGE(J9904:J27437),Table1[[#This Row],[Order Total]])</f>
        <v>24</v>
      </c>
      <c r="L9904" s="1">
        <v>45003</v>
      </c>
      <c r="M9904" t="s">
        <v>13</v>
      </c>
      <c r="N9904" s="4" t="str">
        <f>IF(ISBLANK(Table1[[#This Row],[Payment Method]]),"Unknown",Table1[[#This Row],[Payment Method]])</f>
        <v>Credit Card</v>
      </c>
    </row>
    <row r="9905" spans="1:14" hidden="1" x14ac:dyDescent="0.35">
      <c r="A9905" t="s">
        <v>10045</v>
      </c>
      <c r="B9905" t="s">
        <v>181</v>
      </c>
      <c r="C9905" t="s">
        <v>50</v>
      </c>
      <c r="D9905" t="s">
        <v>93</v>
      </c>
      <c r="E9905" s="4" t="str">
        <f>IF(ISBLANK(Table1[[#This Row],[Item]]),"Unknown",Table1[[#This Row],[Item]])</f>
        <v>Beef Chili</v>
      </c>
      <c r="F9905">
        <v>7</v>
      </c>
      <c r="G9905" s="4">
        <f>IF(ISBLANK(Table1[[#This Row],[Price]]),AVERAGE(F9905:F27438),Table1[[#This Row],[Price]])</f>
        <v>7</v>
      </c>
      <c r="H9905">
        <v>2</v>
      </c>
      <c r="I9905" s="4">
        <f>IF(ISBLANK(Table1[[#This Row],[Quantity]]),AVERAGE(H9905:H27438),Table1[[#This Row],[Quantity]])</f>
        <v>2</v>
      </c>
      <c r="J9905">
        <v>14</v>
      </c>
      <c r="K9905" s="4">
        <f>IF(ISBLANK(Table1[[#This Row],[Order Total]]),AVERAGE(J9905:J27438),Table1[[#This Row],[Order Total]])</f>
        <v>14</v>
      </c>
      <c r="L9905" s="1">
        <v>44643</v>
      </c>
      <c r="M9905" t="s">
        <v>13</v>
      </c>
      <c r="N9905" s="4" t="str">
        <f>IF(ISBLANK(Table1[[#This Row],[Payment Method]]),"Unknown",Table1[[#This Row],[Payment Method]])</f>
        <v>Credit Card</v>
      </c>
    </row>
    <row r="9906" spans="1:14" hidden="1" x14ac:dyDescent="0.35">
      <c r="A9906" t="s">
        <v>10046</v>
      </c>
      <c r="B9906" t="s">
        <v>163</v>
      </c>
      <c r="C9906" t="s">
        <v>11</v>
      </c>
      <c r="D9906" t="s">
        <v>12</v>
      </c>
      <c r="E9906" s="4" t="str">
        <f>IF(ISBLANK(Table1[[#This Row],[Item]]),"Unknown",Table1[[#This Row],[Item]])</f>
        <v>Side Salad</v>
      </c>
      <c r="F9906">
        <v>3</v>
      </c>
      <c r="G9906" s="4">
        <f>IF(ISBLANK(Table1[[#This Row],[Price]]),AVERAGE(F9906:F27439),Table1[[#This Row],[Price]])</f>
        <v>3</v>
      </c>
      <c r="H9906">
        <v>1</v>
      </c>
      <c r="I9906" s="4">
        <f>IF(ISBLANK(Table1[[#This Row],[Quantity]]),AVERAGE(H9906:H27439),Table1[[#This Row],[Quantity]])</f>
        <v>1</v>
      </c>
      <c r="J9906">
        <v>3</v>
      </c>
      <c r="K9906" s="4">
        <f>IF(ISBLANK(Table1[[#This Row],[Order Total]]),AVERAGE(J9906:J27439),Table1[[#This Row],[Order Total]])</f>
        <v>3</v>
      </c>
      <c r="L9906" s="1">
        <v>44749</v>
      </c>
      <c r="M9906" t="s">
        <v>13</v>
      </c>
      <c r="N9906" s="4" t="str">
        <f>IF(ISBLANK(Table1[[#This Row],[Payment Method]]),"Unknown",Table1[[#This Row],[Payment Method]])</f>
        <v>Credit Card</v>
      </c>
    </row>
    <row r="9907" spans="1:14" hidden="1" x14ac:dyDescent="0.35">
      <c r="A9907" t="s">
        <v>10047</v>
      </c>
      <c r="B9907" t="s">
        <v>215</v>
      </c>
      <c r="C9907" t="s">
        <v>50</v>
      </c>
      <c r="D9907" t="s">
        <v>93</v>
      </c>
      <c r="E9907" s="4" t="str">
        <f>IF(ISBLANK(Table1[[#This Row],[Item]]),"Unknown",Table1[[#This Row],[Item]])</f>
        <v>Beef Chili</v>
      </c>
      <c r="F9907">
        <v>7</v>
      </c>
      <c r="G9907" s="4">
        <f>IF(ISBLANK(Table1[[#This Row],[Price]]),AVERAGE(F9907:F27440),Table1[[#This Row],[Price]])</f>
        <v>7</v>
      </c>
      <c r="H9907">
        <v>3</v>
      </c>
      <c r="I9907" s="4">
        <f>IF(ISBLANK(Table1[[#This Row],[Quantity]]),AVERAGE(H9907:H27440),Table1[[#This Row],[Quantity]])</f>
        <v>3</v>
      </c>
      <c r="J9907">
        <v>21</v>
      </c>
      <c r="K9907" s="4">
        <f>IF(ISBLANK(Table1[[#This Row],[Order Total]]),AVERAGE(J9907:J27440),Table1[[#This Row],[Order Total]])</f>
        <v>21</v>
      </c>
      <c r="L9907" s="1">
        <v>45289</v>
      </c>
      <c r="M9907" t="s">
        <v>28</v>
      </c>
      <c r="N9907" s="4" t="str">
        <f>IF(ISBLANK(Table1[[#This Row],[Payment Method]]),"Unknown",Table1[[#This Row],[Payment Method]])</f>
        <v>Cash</v>
      </c>
    </row>
    <row r="9908" spans="1:14" x14ac:dyDescent="0.35">
      <c r="A9908" t="s">
        <v>10048</v>
      </c>
      <c r="B9908" t="s">
        <v>62</v>
      </c>
      <c r="C9908" t="s">
        <v>20</v>
      </c>
      <c r="E9908" s="4" t="str">
        <f>IF(ISBLANK(Table1[[#This Row],[Item]]),"Unknown",Table1[[#This Row],[Item]])</f>
        <v>Unknown</v>
      </c>
      <c r="G9908" s="4">
        <f>IF(ISBLANK(Table1[[#This Row],[Price]]),AVERAGE(F9908:F27441),Table1[[#This Row],[Price]])</f>
        <v>6.5954947484798234</v>
      </c>
      <c r="H9908">
        <v>2</v>
      </c>
      <c r="I9908" s="4">
        <f>IF(ISBLANK(Table1[[#This Row],[Quantity]]),AVERAGE(H9908:H27441),Table1[[#This Row],[Quantity]])</f>
        <v>2</v>
      </c>
      <c r="J9908">
        <v>24</v>
      </c>
      <c r="K9908" s="4">
        <f>IF(ISBLANK(Table1[[#This Row],[Order Total]]),AVERAGE(J9908:J27441),Table1[[#This Row],[Order Total]])</f>
        <v>24</v>
      </c>
      <c r="L9908" s="1">
        <v>44700</v>
      </c>
      <c r="M9908" t="s">
        <v>28</v>
      </c>
      <c r="N9908" s="4" t="str">
        <f>IF(ISBLANK(Table1[[#This Row],[Payment Method]]),"Unknown",Table1[[#This Row],[Payment Method]])</f>
        <v>Cash</v>
      </c>
    </row>
    <row r="9909" spans="1:14" hidden="1" x14ac:dyDescent="0.35">
      <c r="A9909" t="s">
        <v>10049</v>
      </c>
      <c r="B9909" t="s">
        <v>378</v>
      </c>
      <c r="C9909" t="s">
        <v>24</v>
      </c>
      <c r="D9909" t="s">
        <v>77</v>
      </c>
      <c r="E9909" s="4" t="str">
        <f>IF(ISBLANK(Table1[[#This Row],[Item]]),"Unknown",Table1[[#This Row],[Item]])</f>
        <v>Coca Cola</v>
      </c>
      <c r="F9909">
        <v>2.5</v>
      </c>
      <c r="G9909" s="4">
        <f>IF(ISBLANK(Table1[[#This Row],[Price]]),AVERAGE(F9909:F27442),Table1[[#This Row],[Price]])</f>
        <v>2.5</v>
      </c>
      <c r="H9909">
        <v>4</v>
      </c>
      <c r="I9909" s="4">
        <f>IF(ISBLANK(Table1[[#This Row],[Quantity]]),AVERAGE(H9909:H27442),Table1[[#This Row],[Quantity]])</f>
        <v>4</v>
      </c>
      <c r="J9909">
        <v>10</v>
      </c>
      <c r="K9909" s="4">
        <f>IF(ISBLANK(Table1[[#This Row],[Order Total]]),AVERAGE(J9909:J27442),Table1[[#This Row],[Order Total]])</f>
        <v>10</v>
      </c>
      <c r="L9909" s="1">
        <v>44721</v>
      </c>
      <c r="M9909" t="s">
        <v>28</v>
      </c>
      <c r="N9909" s="4" t="str">
        <f>IF(ISBLANK(Table1[[#This Row],[Payment Method]]),"Unknown",Table1[[#This Row],[Payment Method]])</f>
        <v>Cash</v>
      </c>
    </row>
    <row r="9910" spans="1:14" hidden="1" x14ac:dyDescent="0.35">
      <c r="A9910" t="s">
        <v>10050</v>
      </c>
      <c r="B9910" t="s">
        <v>236</v>
      </c>
      <c r="C9910" t="s">
        <v>50</v>
      </c>
      <c r="D9910" t="s">
        <v>86</v>
      </c>
      <c r="E9910" s="4" t="str">
        <f>IF(ISBLANK(Table1[[#This Row],[Item]]),"Unknown",Table1[[#This Row],[Item]])</f>
        <v>Cheese Fries</v>
      </c>
      <c r="F9910">
        <v>5</v>
      </c>
      <c r="G9910" s="4">
        <f>IF(ISBLANK(Table1[[#This Row],[Price]]),AVERAGE(F9910:F27443),Table1[[#This Row],[Price]])</f>
        <v>5</v>
      </c>
      <c r="H9910">
        <v>1</v>
      </c>
      <c r="I9910" s="4">
        <f>IF(ISBLANK(Table1[[#This Row],[Quantity]]),AVERAGE(H9910:H27443),Table1[[#This Row],[Quantity]])</f>
        <v>1</v>
      </c>
      <c r="J9910">
        <v>5</v>
      </c>
      <c r="K9910" s="4">
        <f>IF(ISBLANK(Table1[[#This Row],[Order Total]]),AVERAGE(J9910:J27443),Table1[[#This Row],[Order Total]])</f>
        <v>5</v>
      </c>
      <c r="L9910" s="1">
        <v>45000</v>
      </c>
      <c r="M9910" t="s">
        <v>28</v>
      </c>
      <c r="N9910" s="4" t="str">
        <f>IF(ISBLANK(Table1[[#This Row],[Payment Method]]),"Unknown",Table1[[#This Row],[Payment Method]])</f>
        <v>Cash</v>
      </c>
    </row>
    <row r="9911" spans="1:14" hidden="1" x14ac:dyDescent="0.35">
      <c r="A9911" t="s">
        <v>10051</v>
      </c>
      <c r="B9911" t="s">
        <v>223</v>
      </c>
      <c r="C9911" t="s">
        <v>20</v>
      </c>
      <c r="D9911" t="s">
        <v>27</v>
      </c>
      <c r="E9911" s="4" t="str">
        <f>IF(ISBLANK(Table1[[#This Row],[Item]]),"Unknown",Table1[[#This Row],[Item]])</f>
        <v>Pasta Alfredo</v>
      </c>
      <c r="F9911">
        <v>12</v>
      </c>
      <c r="G9911" s="4">
        <f>IF(ISBLANK(Table1[[#This Row],[Price]]),AVERAGE(F9911:F27444),Table1[[#This Row],[Price]])</f>
        <v>12</v>
      </c>
      <c r="H9911">
        <v>4</v>
      </c>
      <c r="I9911" s="4">
        <f>IF(ISBLANK(Table1[[#This Row],[Quantity]]),AVERAGE(H9911:H27444),Table1[[#This Row],[Quantity]])</f>
        <v>4</v>
      </c>
      <c r="J9911">
        <v>48</v>
      </c>
      <c r="K9911" s="4">
        <f>IF(ISBLANK(Table1[[#This Row],[Order Total]]),AVERAGE(J9911:J27444),Table1[[#This Row],[Order Total]])</f>
        <v>48</v>
      </c>
      <c r="L9911" s="1">
        <v>44731</v>
      </c>
      <c r="M9911" t="s">
        <v>13</v>
      </c>
      <c r="N9911" s="4" t="str">
        <f>IF(ISBLANK(Table1[[#This Row],[Payment Method]]),"Unknown",Table1[[#This Row],[Payment Method]])</f>
        <v>Credit Card</v>
      </c>
    </row>
    <row r="9912" spans="1:14" hidden="1" x14ac:dyDescent="0.35">
      <c r="A9912" t="s">
        <v>10052</v>
      </c>
      <c r="B9912" t="s">
        <v>40</v>
      </c>
      <c r="C9912" t="s">
        <v>20</v>
      </c>
      <c r="D9912" t="s">
        <v>30</v>
      </c>
      <c r="E9912" s="4" t="str">
        <f>IF(ISBLANK(Table1[[#This Row],[Item]]),"Unknown",Table1[[#This Row],[Item]])</f>
        <v>Salmon</v>
      </c>
      <c r="F9912">
        <v>18</v>
      </c>
      <c r="G9912" s="4">
        <f>IF(ISBLANK(Table1[[#This Row],[Price]]),AVERAGE(F9912:F27445),Table1[[#This Row],[Price]])</f>
        <v>18</v>
      </c>
      <c r="H9912">
        <v>2</v>
      </c>
      <c r="I9912" s="4">
        <f>IF(ISBLANK(Table1[[#This Row],[Quantity]]),AVERAGE(H9912:H27445),Table1[[#This Row],[Quantity]])</f>
        <v>2</v>
      </c>
      <c r="J9912">
        <v>36</v>
      </c>
      <c r="K9912" s="4">
        <f>IF(ISBLANK(Table1[[#This Row],[Order Total]]),AVERAGE(J9912:J27445),Table1[[#This Row],[Order Total]])</f>
        <v>36</v>
      </c>
      <c r="L9912" s="1">
        <v>44593</v>
      </c>
      <c r="M9912" t="s">
        <v>17</v>
      </c>
      <c r="N9912" s="4" t="str">
        <f>IF(ISBLANK(Table1[[#This Row],[Payment Method]]),"Unknown",Table1[[#This Row],[Payment Method]])</f>
        <v>Digital Wallet</v>
      </c>
    </row>
    <row r="9913" spans="1:14" hidden="1" x14ac:dyDescent="0.35">
      <c r="A9913" t="s">
        <v>10053</v>
      </c>
      <c r="B9913" t="s">
        <v>55</v>
      </c>
      <c r="C9913" t="s">
        <v>20</v>
      </c>
      <c r="D9913" t="s">
        <v>27</v>
      </c>
      <c r="E9913" s="4" t="str">
        <f>IF(ISBLANK(Table1[[#This Row],[Item]]),"Unknown",Table1[[#This Row],[Item]])</f>
        <v>Pasta Alfredo</v>
      </c>
      <c r="F9913">
        <v>12</v>
      </c>
      <c r="G9913" s="4">
        <f>IF(ISBLANK(Table1[[#This Row],[Price]]),AVERAGE(F9913:F27446),Table1[[#This Row],[Price]])</f>
        <v>12</v>
      </c>
      <c r="H9913">
        <v>3</v>
      </c>
      <c r="I9913" s="4">
        <f>IF(ISBLANK(Table1[[#This Row],[Quantity]]),AVERAGE(H9913:H27446),Table1[[#This Row],[Quantity]])</f>
        <v>3</v>
      </c>
      <c r="J9913">
        <v>36</v>
      </c>
      <c r="K9913" s="4">
        <f>IF(ISBLANK(Table1[[#This Row],[Order Total]]),AVERAGE(J9913:J27446),Table1[[#This Row],[Order Total]])</f>
        <v>36</v>
      </c>
      <c r="L9913" s="1">
        <v>45133</v>
      </c>
      <c r="M9913" t="s">
        <v>13</v>
      </c>
      <c r="N9913" s="4" t="str">
        <f>IF(ISBLANK(Table1[[#This Row],[Payment Method]]),"Unknown",Table1[[#This Row],[Payment Method]])</f>
        <v>Credit Card</v>
      </c>
    </row>
    <row r="9914" spans="1:14" hidden="1" x14ac:dyDescent="0.35">
      <c r="A9914" t="s">
        <v>10054</v>
      </c>
      <c r="B9914" t="s">
        <v>147</v>
      </c>
      <c r="C9914" t="s">
        <v>20</v>
      </c>
      <c r="D9914" t="s">
        <v>41</v>
      </c>
      <c r="E9914" s="4" t="str">
        <f>IF(ISBLANK(Table1[[#This Row],[Item]]),"Unknown",Table1[[#This Row],[Item]])</f>
        <v>Vegetarian Platter</v>
      </c>
      <c r="F9914">
        <v>14</v>
      </c>
      <c r="G9914" s="4">
        <f>IF(ISBLANK(Table1[[#This Row],[Price]]),AVERAGE(F9914:F27447),Table1[[#This Row],[Price]])</f>
        <v>14</v>
      </c>
      <c r="H9914">
        <v>5</v>
      </c>
      <c r="I9914" s="4">
        <f>IF(ISBLANK(Table1[[#This Row],[Quantity]]),AVERAGE(H9914:H27447),Table1[[#This Row],[Quantity]])</f>
        <v>5</v>
      </c>
      <c r="J9914">
        <v>70</v>
      </c>
      <c r="K9914" s="4">
        <f>IF(ISBLANK(Table1[[#This Row],[Order Total]]),AVERAGE(J9914:J27447),Table1[[#This Row],[Order Total]])</f>
        <v>70</v>
      </c>
      <c r="L9914" s="1">
        <v>44691</v>
      </c>
      <c r="M9914" t="s">
        <v>28</v>
      </c>
      <c r="N9914" s="4" t="str">
        <f>IF(ISBLANK(Table1[[#This Row],[Payment Method]]),"Unknown",Table1[[#This Row],[Payment Method]])</f>
        <v>Cash</v>
      </c>
    </row>
    <row r="9915" spans="1:14" hidden="1" x14ac:dyDescent="0.35">
      <c r="A9915" t="s">
        <v>10055</v>
      </c>
      <c r="B9915" t="s">
        <v>223</v>
      </c>
      <c r="C9915" t="s">
        <v>38</v>
      </c>
      <c r="E9915" s="4" t="str">
        <f>IF(ISBLANK(Table1[[#This Row],[Item]]),"Unknown",Table1[[#This Row],[Item]])</f>
        <v>Unknown</v>
      </c>
      <c r="F9915">
        <v>6</v>
      </c>
      <c r="G9915" s="4">
        <f>IF(ISBLANK(Table1[[#This Row],[Price]]),AVERAGE(F9915:F27448),Table1[[#This Row],[Price]])</f>
        <v>6</v>
      </c>
      <c r="H9915">
        <v>2</v>
      </c>
      <c r="I9915" s="4">
        <f>IF(ISBLANK(Table1[[#This Row],[Quantity]]),AVERAGE(H9915:H27448),Table1[[#This Row],[Quantity]])</f>
        <v>2</v>
      </c>
      <c r="J9915">
        <v>12</v>
      </c>
      <c r="K9915" s="4">
        <f>IF(ISBLANK(Table1[[#This Row],[Order Total]]),AVERAGE(J9915:J27448),Table1[[#This Row],[Order Total]])</f>
        <v>12</v>
      </c>
      <c r="L9915" s="1">
        <v>45201</v>
      </c>
      <c r="M9915" t="s">
        <v>28</v>
      </c>
      <c r="N9915" s="4" t="str">
        <f>IF(ISBLANK(Table1[[#This Row],[Payment Method]]),"Unknown",Table1[[#This Row],[Payment Method]])</f>
        <v>Cash</v>
      </c>
    </row>
    <row r="9916" spans="1:14" hidden="1" x14ac:dyDescent="0.35">
      <c r="A9916" t="s">
        <v>10056</v>
      </c>
      <c r="B9916" t="s">
        <v>118</v>
      </c>
      <c r="C9916" t="s">
        <v>20</v>
      </c>
      <c r="E9916" s="4" t="str">
        <f>IF(ISBLANK(Table1[[#This Row],[Item]]),"Unknown",Table1[[#This Row],[Item]])</f>
        <v>Unknown</v>
      </c>
      <c r="F9916">
        <v>15</v>
      </c>
      <c r="G9916" s="4">
        <f>IF(ISBLANK(Table1[[#This Row],[Price]]),AVERAGE(F9916:F27449),Table1[[#This Row],[Price]])</f>
        <v>15</v>
      </c>
      <c r="H9916">
        <v>4</v>
      </c>
      <c r="I9916" s="4">
        <f>IF(ISBLANK(Table1[[#This Row],[Quantity]]),AVERAGE(H9916:H27449),Table1[[#This Row],[Quantity]])</f>
        <v>4</v>
      </c>
      <c r="J9916">
        <v>60</v>
      </c>
      <c r="K9916" s="4">
        <f>IF(ISBLANK(Table1[[#This Row],[Order Total]]),AVERAGE(J9916:J27449),Table1[[#This Row],[Order Total]])</f>
        <v>60</v>
      </c>
      <c r="L9916" s="1">
        <v>44932</v>
      </c>
      <c r="M9916" t="s">
        <v>13</v>
      </c>
      <c r="N9916" s="4" t="str">
        <f>IF(ISBLANK(Table1[[#This Row],[Payment Method]]),"Unknown",Table1[[#This Row],[Payment Method]])</f>
        <v>Credit Card</v>
      </c>
    </row>
    <row r="9917" spans="1:14" hidden="1" x14ac:dyDescent="0.35">
      <c r="A9917" t="s">
        <v>10057</v>
      </c>
      <c r="B9917" t="s">
        <v>194</v>
      </c>
      <c r="C9917" t="s">
        <v>20</v>
      </c>
      <c r="D9917" t="s">
        <v>27</v>
      </c>
      <c r="E9917" s="4" t="str">
        <f>IF(ISBLANK(Table1[[#This Row],[Item]]),"Unknown",Table1[[#This Row],[Item]])</f>
        <v>Pasta Alfredo</v>
      </c>
      <c r="F9917">
        <v>12</v>
      </c>
      <c r="G9917" s="4">
        <f>IF(ISBLANK(Table1[[#This Row],[Price]]),AVERAGE(F9917:F27450),Table1[[#This Row],[Price]])</f>
        <v>12</v>
      </c>
      <c r="H9917">
        <v>3</v>
      </c>
      <c r="I9917" s="4">
        <f>IF(ISBLANK(Table1[[#This Row],[Quantity]]),AVERAGE(H9917:H27450),Table1[[#This Row],[Quantity]])</f>
        <v>3</v>
      </c>
      <c r="J9917">
        <v>36</v>
      </c>
      <c r="K9917" s="4">
        <f>IF(ISBLANK(Table1[[#This Row],[Order Total]]),AVERAGE(J9917:J27450),Table1[[#This Row],[Order Total]])</f>
        <v>36</v>
      </c>
      <c r="L9917" s="1">
        <v>44968</v>
      </c>
      <c r="M9917" t="s">
        <v>28</v>
      </c>
      <c r="N9917" s="4" t="str">
        <f>IF(ISBLANK(Table1[[#This Row],[Payment Method]]),"Unknown",Table1[[#This Row],[Payment Method]])</f>
        <v>Cash</v>
      </c>
    </row>
    <row r="9918" spans="1:14" hidden="1" x14ac:dyDescent="0.35">
      <c r="A9918" t="s">
        <v>10058</v>
      </c>
      <c r="B9918" t="s">
        <v>188</v>
      </c>
      <c r="C9918" t="s">
        <v>11</v>
      </c>
      <c r="D9918" t="s">
        <v>12</v>
      </c>
      <c r="E9918" s="4" t="str">
        <f>IF(ISBLANK(Table1[[#This Row],[Item]]),"Unknown",Table1[[#This Row],[Item]])</f>
        <v>Side Salad</v>
      </c>
      <c r="F9918">
        <v>3</v>
      </c>
      <c r="G9918" s="4">
        <f>IF(ISBLANK(Table1[[#This Row],[Price]]),AVERAGE(F9918:F27451),Table1[[#This Row],[Price]])</f>
        <v>3</v>
      </c>
      <c r="H9918">
        <v>4</v>
      </c>
      <c r="I9918" s="4">
        <f>IF(ISBLANK(Table1[[#This Row],[Quantity]]),AVERAGE(H9918:H27451),Table1[[#This Row],[Quantity]])</f>
        <v>4</v>
      </c>
      <c r="J9918">
        <v>12</v>
      </c>
      <c r="K9918" s="4">
        <f>IF(ISBLANK(Table1[[#This Row],[Order Total]]),AVERAGE(J9918:J27451),Table1[[#This Row],[Order Total]])</f>
        <v>12</v>
      </c>
      <c r="L9918" s="1">
        <v>45029</v>
      </c>
      <c r="M9918" t="s">
        <v>13</v>
      </c>
      <c r="N9918" s="4" t="str">
        <f>IF(ISBLANK(Table1[[#This Row],[Payment Method]]),"Unknown",Table1[[#This Row],[Payment Method]])</f>
        <v>Credit Card</v>
      </c>
    </row>
    <row r="9919" spans="1:14" hidden="1" x14ac:dyDescent="0.35">
      <c r="A9919" t="s">
        <v>10059</v>
      </c>
      <c r="B9919" t="s">
        <v>372</v>
      </c>
      <c r="C9919" t="s">
        <v>24</v>
      </c>
      <c r="D9919" t="s">
        <v>168</v>
      </c>
      <c r="E9919" s="4" t="str">
        <f>IF(ISBLANK(Table1[[#This Row],[Item]]),"Unknown",Table1[[#This Row],[Item]])</f>
        <v>Water</v>
      </c>
      <c r="F9919">
        <v>1</v>
      </c>
      <c r="G9919" s="4">
        <f>IF(ISBLANK(Table1[[#This Row],[Price]]),AVERAGE(F9919:F27452),Table1[[#This Row],[Price]])</f>
        <v>1</v>
      </c>
      <c r="H9919">
        <v>2</v>
      </c>
      <c r="I9919" s="4">
        <f>IF(ISBLANK(Table1[[#This Row],[Quantity]]),AVERAGE(H9919:H27452),Table1[[#This Row],[Quantity]])</f>
        <v>2</v>
      </c>
      <c r="J9919">
        <v>2</v>
      </c>
      <c r="K9919" s="4">
        <f>IF(ISBLANK(Table1[[#This Row],[Order Total]]),AVERAGE(J9919:J27452),Table1[[#This Row],[Order Total]])</f>
        <v>2</v>
      </c>
      <c r="L9919" s="1">
        <v>44987</v>
      </c>
      <c r="M9919" t="s">
        <v>13</v>
      </c>
      <c r="N9919" s="4" t="str">
        <f>IF(ISBLANK(Table1[[#This Row],[Payment Method]]),"Unknown",Table1[[#This Row],[Payment Method]])</f>
        <v>Credit Card</v>
      </c>
    </row>
    <row r="9920" spans="1:14" hidden="1" x14ac:dyDescent="0.35">
      <c r="A9920" t="s">
        <v>10060</v>
      </c>
      <c r="B9920" t="s">
        <v>167</v>
      </c>
      <c r="C9920" t="s">
        <v>11</v>
      </c>
      <c r="D9920" t="s">
        <v>79</v>
      </c>
      <c r="E9920" s="4" t="str">
        <f>IF(ISBLANK(Table1[[#This Row],[Item]]),"Unknown",Table1[[#This Row],[Item]])</f>
        <v>Grilled Vegetables</v>
      </c>
      <c r="F9920">
        <v>5</v>
      </c>
      <c r="G9920" s="4">
        <f>IF(ISBLANK(Table1[[#This Row],[Price]]),AVERAGE(F9920:F27453),Table1[[#This Row],[Price]])</f>
        <v>5</v>
      </c>
      <c r="H9920">
        <v>4</v>
      </c>
      <c r="I9920" s="4">
        <f>IF(ISBLANK(Table1[[#This Row],[Quantity]]),AVERAGE(H9920:H27453),Table1[[#This Row],[Quantity]])</f>
        <v>4</v>
      </c>
      <c r="J9920">
        <v>20</v>
      </c>
      <c r="K9920" s="4">
        <f>IF(ISBLANK(Table1[[#This Row],[Order Total]]),AVERAGE(J9920:J27453),Table1[[#This Row],[Order Total]])</f>
        <v>20</v>
      </c>
      <c r="L9920" s="1">
        <v>44677</v>
      </c>
      <c r="M9920" t="s">
        <v>13</v>
      </c>
      <c r="N9920" s="4" t="str">
        <f>IF(ISBLANK(Table1[[#This Row],[Payment Method]]),"Unknown",Table1[[#This Row],[Payment Method]])</f>
        <v>Credit Card</v>
      </c>
    </row>
    <row r="9921" spans="1:14" hidden="1" x14ac:dyDescent="0.35">
      <c r="A9921" t="s">
        <v>10061</v>
      </c>
      <c r="B9921" t="s">
        <v>35</v>
      </c>
      <c r="C9921" t="s">
        <v>50</v>
      </c>
      <c r="D9921" t="s">
        <v>93</v>
      </c>
      <c r="E9921" s="4" t="str">
        <f>IF(ISBLANK(Table1[[#This Row],[Item]]),"Unknown",Table1[[#This Row],[Item]])</f>
        <v>Beef Chili</v>
      </c>
      <c r="F9921">
        <v>7</v>
      </c>
      <c r="G9921" s="4">
        <f>IF(ISBLANK(Table1[[#This Row],[Price]]),AVERAGE(F9921:F27454),Table1[[#This Row],[Price]])</f>
        <v>7</v>
      </c>
      <c r="H9921">
        <v>5</v>
      </c>
      <c r="I9921" s="4">
        <f>IF(ISBLANK(Table1[[#This Row],[Quantity]]),AVERAGE(H9921:H27454),Table1[[#This Row],[Quantity]])</f>
        <v>5</v>
      </c>
      <c r="J9921">
        <v>35</v>
      </c>
      <c r="K9921" s="4">
        <f>IF(ISBLANK(Table1[[#This Row],[Order Total]]),AVERAGE(J9921:J27454),Table1[[#This Row],[Order Total]])</f>
        <v>35</v>
      </c>
      <c r="L9921" s="1">
        <v>44645</v>
      </c>
      <c r="M9921" t="s">
        <v>28</v>
      </c>
      <c r="N9921" s="4" t="str">
        <f>IF(ISBLANK(Table1[[#This Row],[Payment Method]]),"Unknown",Table1[[#This Row],[Payment Method]])</f>
        <v>Cash</v>
      </c>
    </row>
    <row r="9922" spans="1:14" hidden="1" x14ac:dyDescent="0.35">
      <c r="A9922" t="s">
        <v>10062</v>
      </c>
      <c r="B9922" t="s">
        <v>58</v>
      </c>
      <c r="C9922" t="s">
        <v>50</v>
      </c>
      <c r="D9922" t="s">
        <v>99</v>
      </c>
      <c r="E9922" s="4" t="str">
        <f>IF(ISBLANK(Table1[[#This Row],[Item]]),"Unknown",Table1[[#This Row],[Item]])</f>
        <v>Chicken Melt</v>
      </c>
      <c r="F9922">
        <v>8</v>
      </c>
      <c r="G9922" s="4">
        <f>IF(ISBLANK(Table1[[#This Row],[Price]]),AVERAGE(F9922:F27455),Table1[[#This Row],[Price]])</f>
        <v>8</v>
      </c>
      <c r="H9922">
        <v>4</v>
      </c>
      <c r="I9922" s="4">
        <f>IF(ISBLANK(Table1[[#This Row],[Quantity]]),AVERAGE(H9922:H27455),Table1[[#This Row],[Quantity]])</f>
        <v>4</v>
      </c>
      <c r="J9922">
        <v>32</v>
      </c>
      <c r="K9922" s="4">
        <f>IF(ISBLANK(Table1[[#This Row],[Order Total]]),AVERAGE(J9922:J27455),Table1[[#This Row],[Order Total]])</f>
        <v>32</v>
      </c>
      <c r="L9922" s="1">
        <v>45029</v>
      </c>
      <c r="M9922" t="s">
        <v>13</v>
      </c>
      <c r="N9922" s="4" t="str">
        <f>IF(ISBLANK(Table1[[#This Row],[Payment Method]]),"Unknown",Table1[[#This Row],[Payment Method]])</f>
        <v>Credit Card</v>
      </c>
    </row>
    <row r="9923" spans="1:14" hidden="1" x14ac:dyDescent="0.35">
      <c r="A9923" t="s">
        <v>10063</v>
      </c>
      <c r="B9923" t="s">
        <v>194</v>
      </c>
      <c r="C9923" t="s">
        <v>11</v>
      </c>
      <c r="D9923" t="s">
        <v>12</v>
      </c>
      <c r="E9923" s="4" t="str">
        <f>IF(ISBLANK(Table1[[#This Row],[Item]]),"Unknown",Table1[[#This Row],[Item]])</f>
        <v>Side Salad</v>
      </c>
      <c r="F9923">
        <v>3</v>
      </c>
      <c r="G9923" s="4">
        <f>IF(ISBLANK(Table1[[#This Row],[Price]]),AVERAGE(F9923:F27456),Table1[[#This Row],[Price]])</f>
        <v>3</v>
      </c>
      <c r="H9923">
        <v>2</v>
      </c>
      <c r="I9923" s="4">
        <f>IF(ISBLANK(Table1[[#This Row],[Quantity]]),AVERAGE(H9923:H27456),Table1[[#This Row],[Quantity]])</f>
        <v>2</v>
      </c>
      <c r="J9923">
        <v>6</v>
      </c>
      <c r="K9923" s="4">
        <f>IF(ISBLANK(Table1[[#This Row],[Order Total]]),AVERAGE(J9923:J27456),Table1[[#This Row],[Order Total]])</f>
        <v>6</v>
      </c>
      <c r="L9923" s="1">
        <v>44998</v>
      </c>
      <c r="M9923" t="s">
        <v>17</v>
      </c>
      <c r="N9923" s="4" t="str">
        <f>IF(ISBLANK(Table1[[#This Row],[Payment Method]]),"Unknown",Table1[[#This Row],[Payment Method]])</f>
        <v>Digital Wallet</v>
      </c>
    </row>
    <row r="9924" spans="1:14" hidden="1" x14ac:dyDescent="0.35">
      <c r="A9924" t="s">
        <v>10064</v>
      </c>
      <c r="B9924" t="s">
        <v>163</v>
      </c>
      <c r="C9924" t="s">
        <v>24</v>
      </c>
      <c r="D9924" t="s">
        <v>71</v>
      </c>
      <c r="E9924" s="4" t="str">
        <f>IF(ISBLANK(Table1[[#This Row],[Item]]),"Unknown",Table1[[#This Row],[Item]])</f>
        <v>Orange Juice</v>
      </c>
      <c r="F9924">
        <v>3</v>
      </c>
      <c r="G9924" s="4">
        <f>IF(ISBLANK(Table1[[#This Row],[Price]]),AVERAGE(F9924:F27457),Table1[[#This Row],[Price]])</f>
        <v>3</v>
      </c>
      <c r="H9924">
        <v>4</v>
      </c>
      <c r="I9924" s="4">
        <f>IF(ISBLANK(Table1[[#This Row],[Quantity]]),AVERAGE(H9924:H27457),Table1[[#This Row],[Quantity]])</f>
        <v>4</v>
      </c>
      <c r="J9924">
        <v>12</v>
      </c>
      <c r="K9924" s="4">
        <f>IF(ISBLANK(Table1[[#This Row],[Order Total]]),AVERAGE(J9924:J27457),Table1[[#This Row],[Order Total]])</f>
        <v>12</v>
      </c>
      <c r="L9924" s="1">
        <v>45205</v>
      </c>
      <c r="M9924" t="s">
        <v>13</v>
      </c>
      <c r="N9924" s="4" t="str">
        <f>IF(ISBLANK(Table1[[#This Row],[Payment Method]]),"Unknown",Table1[[#This Row],[Payment Method]])</f>
        <v>Credit Card</v>
      </c>
    </row>
    <row r="9925" spans="1:14" hidden="1" x14ac:dyDescent="0.35">
      <c r="A9925" t="s">
        <v>10065</v>
      </c>
      <c r="B9925" t="s">
        <v>326</v>
      </c>
      <c r="C9925" t="s">
        <v>38</v>
      </c>
      <c r="D9925" t="s">
        <v>74</v>
      </c>
      <c r="E9925" s="4" t="str">
        <f>IF(ISBLANK(Table1[[#This Row],[Item]]),"Unknown",Table1[[#This Row],[Item]])</f>
        <v>Chocolate Cake</v>
      </c>
      <c r="F9925">
        <v>6</v>
      </c>
      <c r="G9925" s="4">
        <f>IF(ISBLANK(Table1[[#This Row],[Price]]),AVERAGE(F9925:F27458),Table1[[#This Row],[Price]])</f>
        <v>6</v>
      </c>
      <c r="H9925">
        <v>1</v>
      </c>
      <c r="I9925" s="4">
        <f>IF(ISBLANK(Table1[[#This Row],[Quantity]]),AVERAGE(H9925:H27458),Table1[[#This Row],[Quantity]])</f>
        <v>1</v>
      </c>
      <c r="J9925">
        <v>6</v>
      </c>
      <c r="K9925" s="4">
        <f>IF(ISBLANK(Table1[[#This Row],[Order Total]]),AVERAGE(J9925:J27458),Table1[[#This Row],[Order Total]])</f>
        <v>6</v>
      </c>
      <c r="L9925" s="1">
        <v>44923</v>
      </c>
      <c r="M9925" t="s">
        <v>28</v>
      </c>
      <c r="N9925" s="4" t="str">
        <f>IF(ISBLANK(Table1[[#This Row],[Payment Method]]),"Unknown",Table1[[#This Row],[Payment Method]])</f>
        <v>Cash</v>
      </c>
    </row>
    <row r="9926" spans="1:14" hidden="1" x14ac:dyDescent="0.35">
      <c r="A9926" t="s">
        <v>10066</v>
      </c>
      <c r="B9926" t="s">
        <v>202</v>
      </c>
      <c r="C9926" t="s">
        <v>50</v>
      </c>
      <c r="D9926" t="s">
        <v>112</v>
      </c>
      <c r="E9926" s="4" t="str">
        <f>IF(ISBLANK(Table1[[#This Row],[Item]]),"Unknown",Table1[[#This Row],[Item]])</f>
        <v>French Fries</v>
      </c>
      <c r="F9926">
        <v>4</v>
      </c>
      <c r="G9926" s="4">
        <f>IF(ISBLANK(Table1[[#This Row],[Price]]),AVERAGE(F9926:F27459),Table1[[#This Row],[Price]])</f>
        <v>4</v>
      </c>
      <c r="H9926">
        <v>4</v>
      </c>
      <c r="I9926" s="4">
        <f>IF(ISBLANK(Table1[[#This Row],[Quantity]]),AVERAGE(H9926:H27459),Table1[[#This Row],[Quantity]])</f>
        <v>4</v>
      </c>
      <c r="J9926">
        <v>16</v>
      </c>
      <c r="K9926" s="4">
        <f>IF(ISBLANK(Table1[[#This Row],[Order Total]]),AVERAGE(J9926:J27459),Table1[[#This Row],[Order Total]])</f>
        <v>16</v>
      </c>
      <c r="L9926" s="1">
        <v>45078</v>
      </c>
      <c r="M9926" t="s">
        <v>13</v>
      </c>
      <c r="N9926" s="4" t="str">
        <f>IF(ISBLANK(Table1[[#This Row],[Payment Method]]),"Unknown",Table1[[#This Row],[Payment Method]])</f>
        <v>Credit Card</v>
      </c>
    </row>
    <row r="9927" spans="1:14" hidden="1" x14ac:dyDescent="0.35">
      <c r="A9927" t="s">
        <v>10067</v>
      </c>
      <c r="B9927" t="s">
        <v>283</v>
      </c>
      <c r="C9927" t="s">
        <v>11</v>
      </c>
      <c r="D9927" t="s">
        <v>33</v>
      </c>
      <c r="E9927" s="4" t="str">
        <f>IF(ISBLANK(Table1[[#This Row],[Item]]),"Unknown",Table1[[#This Row],[Item]])</f>
        <v>Garlic Bread</v>
      </c>
      <c r="F9927">
        <v>4</v>
      </c>
      <c r="G9927" s="4">
        <f>IF(ISBLANK(Table1[[#This Row],[Price]]),AVERAGE(F9927:F27460),Table1[[#This Row],[Price]])</f>
        <v>4</v>
      </c>
      <c r="H9927">
        <v>3</v>
      </c>
      <c r="I9927" s="4">
        <f>IF(ISBLANK(Table1[[#This Row],[Quantity]]),AVERAGE(H9927:H27460),Table1[[#This Row],[Quantity]])</f>
        <v>3</v>
      </c>
      <c r="J9927">
        <v>12</v>
      </c>
      <c r="K9927" s="4">
        <f>IF(ISBLANK(Table1[[#This Row],[Order Total]]),AVERAGE(J9927:J27460),Table1[[#This Row],[Order Total]])</f>
        <v>12</v>
      </c>
      <c r="L9927" s="1">
        <v>45167</v>
      </c>
      <c r="M9927" t="s">
        <v>17</v>
      </c>
      <c r="N9927" s="4" t="str">
        <f>IF(ISBLANK(Table1[[#This Row],[Payment Method]]),"Unknown",Table1[[#This Row],[Payment Method]])</f>
        <v>Digital Wallet</v>
      </c>
    </row>
    <row r="9928" spans="1:14" hidden="1" x14ac:dyDescent="0.35">
      <c r="A9928" t="s">
        <v>10068</v>
      </c>
      <c r="B9928" t="s">
        <v>167</v>
      </c>
      <c r="C9928" t="s">
        <v>50</v>
      </c>
      <c r="D9928" t="s">
        <v>112</v>
      </c>
      <c r="E9928" s="4" t="str">
        <f>IF(ISBLANK(Table1[[#This Row],[Item]]),"Unknown",Table1[[#This Row],[Item]])</f>
        <v>French Fries</v>
      </c>
      <c r="F9928">
        <v>4</v>
      </c>
      <c r="G9928" s="4">
        <f>IF(ISBLANK(Table1[[#This Row],[Price]]),AVERAGE(F9928:F27461),Table1[[#This Row],[Price]])</f>
        <v>4</v>
      </c>
      <c r="H9928">
        <v>5</v>
      </c>
      <c r="I9928" s="4">
        <f>IF(ISBLANK(Table1[[#This Row],[Quantity]]),AVERAGE(H9928:H27461),Table1[[#This Row],[Quantity]])</f>
        <v>5</v>
      </c>
      <c r="J9928">
        <v>20</v>
      </c>
      <c r="K9928" s="4">
        <f>IF(ISBLANK(Table1[[#This Row],[Order Total]]),AVERAGE(J9928:J27461),Table1[[#This Row],[Order Total]])</f>
        <v>20</v>
      </c>
      <c r="L9928" s="1">
        <v>44745</v>
      </c>
      <c r="M9928" t="s">
        <v>17</v>
      </c>
      <c r="N9928" s="4" t="str">
        <f>IF(ISBLANK(Table1[[#This Row],[Payment Method]]),"Unknown",Table1[[#This Row],[Payment Method]])</f>
        <v>Digital Wallet</v>
      </c>
    </row>
    <row r="9929" spans="1:14" hidden="1" x14ac:dyDescent="0.35">
      <c r="A9929" t="s">
        <v>10069</v>
      </c>
      <c r="B9929" t="s">
        <v>192</v>
      </c>
      <c r="C9929" t="s">
        <v>24</v>
      </c>
      <c r="D9929" t="s">
        <v>56</v>
      </c>
      <c r="E9929" s="4" t="str">
        <f>IF(ISBLANK(Table1[[#This Row],[Item]]),"Unknown",Table1[[#This Row],[Item]])</f>
        <v>Lemonade</v>
      </c>
      <c r="F9929">
        <v>3</v>
      </c>
      <c r="G9929" s="4">
        <f>IF(ISBLANK(Table1[[#This Row],[Price]]),AVERAGE(F9929:F27462),Table1[[#This Row],[Price]])</f>
        <v>3</v>
      </c>
      <c r="H9929">
        <v>2</v>
      </c>
      <c r="I9929" s="4">
        <f>IF(ISBLANK(Table1[[#This Row],[Quantity]]),AVERAGE(H9929:H27462),Table1[[#This Row],[Quantity]])</f>
        <v>2</v>
      </c>
      <c r="J9929">
        <v>6</v>
      </c>
      <c r="K9929" s="4">
        <f>IF(ISBLANK(Table1[[#This Row],[Order Total]]),AVERAGE(J9929:J27462),Table1[[#This Row],[Order Total]])</f>
        <v>6</v>
      </c>
      <c r="L9929" s="1">
        <v>45104</v>
      </c>
      <c r="M9929" t="s">
        <v>17</v>
      </c>
      <c r="N9929" s="4" t="str">
        <f>IF(ISBLANK(Table1[[#This Row],[Payment Method]]),"Unknown",Table1[[#This Row],[Payment Method]])</f>
        <v>Digital Wallet</v>
      </c>
    </row>
    <row r="9930" spans="1:14" hidden="1" x14ac:dyDescent="0.35">
      <c r="A9930" t="s">
        <v>10070</v>
      </c>
      <c r="B9930" t="s">
        <v>378</v>
      </c>
      <c r="C9930" t="s">
        <v>20</v>
      </c>
      <c r="D9930" t="s">
        <v>21</v>
      </c>
      <c r="E9930" s="4" t="str">
        <f>IF(ISBLANK(Table1[[#This Row],[Item]]),"Unknown",Table1[[#This Row],[Item]])</f>
        <v>Grilled Chicken</v>
      </c>
      <c r="F9930">
        <v>15</v>
      </c>
      <c r="G9930" s="4">
        <f>IF(ISBLANK(Table1[[#This Row],[Price]]),AVERAGE(F9930:F27463),Table1[[#This Row],[Price]])</f>
        <v>15</v>
      </c>
      <c r="H9930">
        <v>5</v>
      </c>
      <c r="I9930" s="4">
        <f>IF(ISBLANK(Table1[[#This Row],[Quantity]]),AVERAGE(H9930:H27463),Table1[[#This Row],[Quantity]])</f>
        <v>5</v>
      </c>
      <c r="J9930">
        <v>75</v>
      </c>
      <c r="K9930" s="4">
        <f>IF(ISBLANK(Table1[[#This Row],[Order Total]]),AVERAGE(J9930:J27463),Table1[[#This Row],[Order Total]])</f>
        <v>75</v>
      </c>
      <c r="L9930" s="1">
        <v>44941</v>
      </c>
      <c r="M9930" t="s">
        <v>28</v>
      </c>
      <c r="N9930" s="4" t="str">
        <f>IF(ISBLANK(Table1[[#This Row],[Payment Method]]),"Unknown",Table1[[#This Row],[Payment Method]])</f>
        <v>Cash</v>
      </c>
    </row>
    <row r="9931" spans="1:14" hidden="1" x14ac:dyDescent="0.35">
      <c r="A9931" t="s">
        <v>10071</v>
      </c>
      <c r="B9931" t="s">
        <v>19</v>
      </c>
      <c r="C9931" t="s">
        <v>24</v>
      </c>
      <c r="D9931" t="s">
        <v>141</v>
      </c>
      <c r="E9931" s="4" t="str">
        <f>IF(ISBLANK(Table1[[#This Row],[Item]]),"Unknown",Table1[[#This Row],[Item]])</f>
        <v>Iced Tea</v>
      </c>
      <c r="F9931">
        <v>2.5</v>
      </c>
      <c r="G9931" s="4">
        <f>IF(ISBLANK(Table1[[#This Row],[Price]]),AVERAGE(F9931:F27464),Table1[[#This Row],[Price]])</f>
        <v>2.5</v>
      </c>
      <c r="H9931">
        <v>2</v>
      </c>
      <c r="I9931" s="4">
        <f>IF(ISBLANK(Table1[[#This Row],[Quantity]]),AVERAGE(H9931:H27464),Table1[[#This Row],[Quantity]])</f>
        <v>2</v>
      </c>
      <c r="J9931">
        <v>5</v>
      </c>
      <c r="K9931" s="4">
        <f>IF(ISBLANK(Table1[[#This Row],[Order Total]]),AVERAGE(J9931:J27464),Table1[[#This Row],[Order Total]])</f>
        <v>5</v>
      </c>
      <c r="L9931" s="1">
        <v>44684</v>
      </c>
      <c r="M9931" t="s">
        <v>13</v>
      </c>
      <c r="N9931" s="4" t="str">
        <f>IF(ISBLANK(Table1[[#This Row],[Payment Method]]),"Unknown",Table1[[#This Row],[Payment Method]])</f>
        <v>Credit Card</v>
      </c>
    </row>
    <row r="9932" spans="1:14" hidden="1" x14ac:dyDescent="0.35">
      <c r="A9932" t="s">
        <v>10072</v>
      </c>
      <c r="B9932" t="s">
        <v>205</v>
      </c>
      <c r="C9932" t="s">
        <v>11</v>
      </c>
      <c r="D9932" t="s">
        <v>79</v>
      </c>
      <c r="E9932" s="4" t="str">
        <f>IF(ISBLANK(Table1[[#This Row],[Item]]),"Unknown",Table1[[#This Row],[Item]])</f>
        <v>Grilled Vegetables</v>
      </c>
      <c r="F9932">
        <v>5</v>
      </c>
      <c r="G9932" s="4">
        <f>IF(ISBLANK(Table1[[#This Row],[Price]]),AVERAGE(F9932:F27465),Table1[[#This Row],[Price]])</f>
        <v>5</v>
      </c>
      <c r="H9932">
        <v>1</v>
      </c>
      <c r="I9932" s="4">
        <f>IF(ISBLANK(Table1[[#This Row],[Quantity]]),AVERAGE(H9932:H27465),Table1[[#This Row],[Quantity]])</f>
        <v>1</v>
      </c>
      <c r="J9932">
        <v>5</v>
      </c>
      <c r="K9932" s="4">
        <f>IF(ISBLANK(Table1[[#This Row],[Order Total]]),AVERAGE(J9932:J27465),Table1[[#This Row],[Order Total]])</f>
        <v>5</v>
      </c>
      <c r="L9932" s="1">
        <v>44898</v>
      </c>
      <c r="M9932" t="s">
        <v>28</v>
      </c>
      <c r="N9932" s="4" t="str">
        <f>IF(ISBLANK(Table1[[#This Row],[Payment Method]]),"Unknown",Table1[[#This Row],[Payment Method]])</f>
        <v>Cash</v>
      </c>
    </row>
    <row r="9933" spans="1:14" hidden="1" x14ac:dyDescent="0.35">
      <c r="A9933" t="s">
        <v>10073</v>
      </c>
      <c r="B9933" t="s">
        <v>120</v>
      </c>
      <c r="C9933" t="s">
        <v>24</v>
      </c>
      <c r="D9933" t="s">
        <v>56</v>
      </c>
      <c r="E9933" s="4" t="str">
        <f>IF(ISBLANK(Table1[[#This Row],[Item]]),"Unknown",Table1[[#This Row],[Item]])</f>
        <v>Lemonade</v>
      </c>
      <c r="F9933">
        <v>3</v>
      </c>
      <c r="G9933" s="4">
        <f>IF(ISBLANK(Table1[[#This Row],[Price]]),AVERAGE(F9933:F27466),Table1[[#This Row],[Price]])</f>
        <v>3</v>
      </c>
      <c r="H9933">
        <v>1</v>
      </c>
      <c r="I9933" s="4">
        <f>IF(ISBLANK(Table1[[#This Row],[Quantity]]),AVERAGE(H9933:H27466),Table1[[#This Row],[Quantity]])</f>
        <v>1</v>
      </c>
      <c r="J9933">
        <v>3</v>
      </c>
      <c r="K9933" s="4">
        <f>IF(ISBLANK(Table1[[#This Row],[Order Total]]),AVERAGE(J9933:J27466),Table1[[#This Row],[Order Total]])</f>
        <v>3</v>
      </c>
      <c r="L9933" s="1">
        <v>45187</v>
      </c>
      <c r="M9933" t="s">
        <v>28</v>
      </c>
      <c r="N9933" s="4" t="str">
        <f>IF(ISBLANK(Table1[[#This Row],[Payment Method]]),"Unknown",Table1[[#This Row],[Payment Method]])</f>
        <v>Cash</v>
      </c>
    </row>
    <row r="9934" spans="1:14" hidden="1" x14ac:dyDescent="0.35">
      <c r="A9934" t="s">
        <v>10074</v>
      </c>
      <c r="B9934" t="s">
        <v>326</v>
      </c>
      <c r="C9934" t="s">
        <v>24</v>
      </c>
      <c r="D9934" t="s">
        <v>71</v>
      </c>
      <c r="E9934" s="4" t="str">
        <f>IF(ISBLANK(Table1[[#This Row],[Item]]),"Unknown",Table1[[#This Row],[Item]])</f>
        <v>Orange Juice</v>
      </c>
      <c r="F9934">
        <v>3</v>
      </c>
      <c r="G9934" s="4">
        <f>IF(ISBLANK(Table1[[#This Row],[Price]]),AVERAGE(F9934:F27467),Table1[[#This Row],[Price]])</f>
        <v>3</v>
      </c>
      <c r="H9934">
        <v>5</v>
      </c>
      <c r="I9934" s="4">
        <f>IF(ISBLANK(Table1[[#This Row],[Quantity]]),AVERAGE(H9934:H27467),Table1[[#This Row],[Quantity]])</f>
        <v>5</v>
      </c>
      <c r="J9934">
        <v>15</v>
      </c>
      <c r="K9934" s="4">
        <f>IF(ISBLANK(Table1[[#This Row],[Order Total]]),AVERAGE(J9934:J27467),Table1[[#This Row],[Order Total]])</f>
        <v>15</v>
      </c>
      <c r="L9934" s="1">
        <v>44625</v>
      </c>
      <c r="M9934" t="s">
        <v>13</v>
      </c>
      <c r="N9934" s="4" t="str">
        <f>IF(ISBLANK(Table1[[#This Row],[Payment Method]]),"Unknown",Table1[[#This Row],[Payment Method]])</f>
        <v>Credit Card</v>
      </c>
    </row>
    <row r="9935" spans="1:14" hidden="1" x14ac:dyDescent="0.35">
      <c r="A9935" t="s">
        <v>10075</v>
      </c>
      <c r="B9935" t="s">
        <v>129</v>
      </c>
      <c r="C9935" t="s">
        <v>11</v>
      </c>
      <c r="D9935" t="s">
        <v>12</v>
      </c>
      <c r="E9935" s="4" t="str">
        <f>IF(ISBLANK(Table1[[#This Row],[Item]]),"Unknown",Table1[[#This Row],[Item]])</f>
        <v>Side Salad</v>
      </c>
      <c r="F9935">
        <v>3</v>
      </c>
      <c r="G9935" s="4">
        <f>IF(ISBLANK(Table1[[#This Row],[Price]]),AVERAGE(F9935:F27468),Table1[[#This Row],[Price]])</f>
        <v>3</v>
      </c>
      <c r="H9935">
        <v>5</v>
      </c>
      <c r="I9935" s="4">
        <f>IF(ISBLANK(Table1[[#This Row],[Quantity]]),AVERAGE(H9935:H27468),Table1[[#This Row],[Quantity]])</f>
        <v>5</v>
      </c>
      <c r="J9935">
        <v>15</v>
      </c>
      <c r="K9935" s="4">
        <f>IF(ISBLANK(Table1[[#This Row],[Order Total]]),AVERAGE(J9935:J27468),Table1[[#This Row],[Order Total]])</f>
        <v>15</v>
      </c>
      <c r="L9935" s="1">
        <v>45131</v>
      </c>
      <c r="M9935" t="s">
        <v>17</v>
      </c>
      <c r="N9935" s="4" t="str">
        <f>IF(ISBLANK(Table1[[#This Row],[Payment Method]]),"Unknown",Table1[[#This Row],[Payment Method]])</f>
        <v>Digital Wallet</v>
      </c>
    </row>
    <row r="9936" spans="1:14" x14ac:dyDescent="0.35">
      <c r="A9936" t="s">
        <v>10076</v>
      </c>
      <c r="B9936" t="s">
        <v>202</v>
      </c>
      <c r="C9936" t="s">
        <v>38</v>
      </c>
      <c r="E9936" s="4" t="str">
        <f>IF(ISBLANK(Table1[[#This Row],[Item]]),"Unknown",Table1[[#This Row],[Item]])</f>
        <v>Unknown</v>
      </c>
      <c r="G9936" s="4">
        <f>IF(ISBLANK(Table1[[#This Row],[Price]]),AVERAGE(F9936:F27469),Table1[[#This Row],[Price]])</f>
        <v>6.5953669024830077</v>
      </c>
      <c r="I9936" s="4">
        <f>IF(ISBLANK(Table1[[#This Row],[Quantity]]),AVERAGE(H9936:H27469),Table1[[#This Row],[Quantity]])</f>
        <v>3.0171228259404073</v>
      </c>
      <c r="K9936" s="4">
        <f>IF(ISBLANK(Table1[[#This Row],[Order Total]]),AVERAGE(J9936:J27469),Table1[[#This Row],[Order Total]])</f>
        <v>19.970001348254012</v>
      </c>
      <c r="L9936" s="1">
        <v>44896</v>
      </c>
      <c r="M9936" t="s">
        <v>17</v>
      </c>
      <c r="N9936" s="4" t="str">
        <f>IF(ISBLANK(Table1[[#This Row],[Payment Method]]),"Unknown",Table1[[#This Row],[Payment Method]])</f>
        <v>Digital Wallet</v>
      </c>
    </row>
    <row r="9937" spans="1:14" hidden="1" x14ac:dyDescent="0.35">
      <c r="A9937" t="s">
        <v>10077</v>
      </c>
      <c r="B9937" t="s">
        <v>413</v>
      </c>
      <c r="C9937" t="s">
        <v>11</v>
      </c>
      <c r="E9937" s="4" t="str">
        <f>IF(ISBLANK(Table1[[#This Row],[Item]]),"Unknown",Table1[[#This Row],[Item]])</f>
        <v>Unknown</v>
      </c>
      <c r="F9937">
        <v>5</v>
      </c>
      <c r="G9937" s="4">
        <f>IF(ISBLANK(Table1[[#This Row],[Price]]),AVERAGE(F9937:F27470),Table1[[#This Row],[Price]])</f>
        <v>5</v>
      </c>
      <c r="H9937">
        <v>1</v>
      </c>
      <c r="I9937" s="4">
        <f>IF(ISBLANK(Table1[[#This Row],[Quantity]]),AVERAGE(H9937:H27470),Table1[[#This Row],[Quantity]])</f>
        <v>1</v>
      </c>
      <c r="J9937">
        <v>5</v>
      </c>
      <c r="K9937" s="4">
        <f>IF(ISBLANK(Table1[[#This Row],[Order Total]]),AVERAGE(J9937:J27470),Table1[[#This Row],[Order Total]])</f>
        <v>5</v>
      </c>
      <c r="L9937" s="1">
        <v>44732</v>
      </c>
      <c r="M9937" t="s">
        <v>13</v>
      </c>
      <c r="N9937" s="4" t="str">
        <f>IF(ISBLANK(Table1[[#This Row],[Payment Method]]),"Unknown",Table1[[#This Row],[Payment Method]])</f>
        <v>Credit Card</v>
      </c>
    </row>
    <row r="9938" spans="1:14" hidden="1" x14ac:dyDescent="0.35">
      <c r="A9938" t="s">
        <v>10078</v>
      </c>
      <c r="B9938" t="s">
        <v>196</v>
      </c>
      <c r="C9938" t="s">
        <v>38</v>
      </c>
      <c r="D9938" t="s">
        <v>121</v>
      </c>
      <c r="E9938" s="4" t="str">
        <f>IF(ISBLANK(Table1[[#This Row],[Item]]),"Unknown",Table1[[#This Row],[Item]])</f>
        <v>Ice Cream</v>
      </c>
      <c r="F9938">
        <v>5</v>
      </c>
      <c r="G9938" s="4">
        <f>IF(ISBLANK(Table1[[#This Row],[Price]]),AVERAGE(F9938:F27471),Table1[[#This Row],[Price]])</f>
        <v>5</v>
      </c>
      <c r="H9938">
        <v>1</v>
      </c>
      <c r="I9938" s="4">
        <f>IF(ISBLANK(Table1[[#This Row],[Quantity]]),AVERAGE(H9938:H27471),Table1[[#This Row],[Quantity]])</f>
        <v>1</v>
      </c>
      <c r="J9938">
        <v>5</v>
      </c>
      <c r="K9938" s="4">
        <f>IF(ISBLANK(Table1[[#This Row],[Order Total]]),AVERAGE(J9938:J27471),Table1[[#This Row],[Order Total]])</f>
        <v>5</v>
      </c>
      <c r="L9938" s="1">
        <v>45036</v>
      </c>
      <c r="M9938" t="s">
        <v>13</v>
      </c>
      <c r="N9938" s="4" t="str">
        <f>IF(ISBLANK(Table1[[#This Row],[Payment Method]]),"Unknown",Table1[[#This Row],[Payment Method]])</f>
        <v>Credit Card</v>
      </c>
    </row>
    <row r="9939" spans="1:14" hidden="1" x14ac:dyDescent="0.35">
      <c r="A9939" t="s">
        <v>10079</v>
      </c>
      <c r="B9939" t="s">
        <v>66</v>
      </c>
      <c r="C9939" t="s">
        <v>38</v>
      </c>
      <c r="D9939" t="s">
        <v>107</v>
      </c>
      <c r="E9939" s="4" t="str">
        <f>IF(ISBLANK(Table1[[#This Row],[Item]]),"Unknown",Table1[[#This Row],[Item]])</f>
        <v>Fruit Salad</v>
      </c>
      <c r="F9939">
        <v>4</v>
      </c>
      <c r="G9939" s="4">
        <f>IF(ISBLANK(Table1[[#This Row],[Price]]),AVERAGE(F9939:F27472),Table1[[#This Row],[Price]])</f>
        <v>4</v>
      </c>
      <c r="H9939">
        <v>2</v>
      </c>
      <c r="I9939" s="4">
        <f>IF(ISBLANK(Table1[[#This Row],[Quantity]]),AVERAGE(H9939:H27472),Table1[[#This Row],[Quantity]])</f>
        <v>2</v>
      </c>
      <c r="J9939">
        <v>8</v>
      </c>
      <c r="K9939" s="4">
        <f>IF(ISBLANK(Table1[[#This Row],[Order Total]]),AVERAGE(J9939:J27472),Table1[[#This Row],[Order Total]])</f>
        <v>8</v>
      </c>
      <c r="L9939" s="1">
        <v>45155</v>
      </c>
      <c r="M9939" t="s">
        <v>28</v>
      </c>
      <c r="N9939" s="4" t="str">
        <f>IF(ISBLANK(Table1[[#This Row],[Payment Method]]),"Unknown",Table1[[#This Row],[Payment Method]])</f>
        <v>Cash</v>
      </c>
    </row>
    <row r="9940" spans="1:14" hidden="1" x14ac:dyDescent="0.35">
      <c r="A9940" t="s">
        <v>10080</v>
      </c>
      <c r="B9940" t="s">
        <v>134</v>
      </c>
      <c r="C9940" t="s">
        <v>38</v>
      </c>
      <c r="D9940" t="s">
        <v>121</v>
      </c>
      <c r="E9940" s="4" t="str">
        <f>IF(ISBLANK(Table1[[#This Row],[Item]]),"Unknown",Table1[[#This Row],[Item]])</f>
        <v>Ice Cream</v>
      </c>
      <c r="F9940">
        <v>5</v>
      </c>
      <c r="G9940" s="4">
        <f>IF(ISBLANK(Table1[[#This Row],[Price]]),AVERAGE(F9940:F27473),Table1[[#This Row],[Price]])</f>
        <v>5</v>
      </c>
      <c r="H9940">
        <v>2</v>
      </c>
      <c r="I9940" s="4">
        <f>IF(ISBLANK(Table1[[#This Row],[Quantity]]),AVERAGE(H9940:H27473),Table1[[#This Row],[Quantity]])</f>
        <v>2</v>
      </c>
      <c r="J9940">
        <v>10</v>
      </c>
      <c r="K9940" s="4">
        <f>IF(ISBLANK(Table1[[#This Row],[Order Total]]),AVERAGE(J9940:J27473),Table1[[#This Row],[Order Total]])</f>
        <v>10</v>
      </c>
      <c r="L9940" s="1">
        <v>44601</v>
      </c>
      <c r="M9940" t="s">
        <v>28</v>
      </c>
      <c r="N9940" s="4" t="str">
        <f>IF(ISBLANK(Table1[[#This Row],[Payment Method]]),"Unknown",Table1[[#This Row],[Payment Method]])</f>
        <v>Cash</v>
      </c>
    </row>
    <row r="9941" spans="1:14" hidden="1" x14ac:dyDescent="0.35">
      <c r="A9941" t="s">
        <v>10081</v>
      </c>
      <c r="B9941" t="s">
        <v>376</v>
      </c>
      <c r="C9941" t="s">
        <v>38</v>
      </c>
      <c r="D9941" t="s">
        <v>74</v>
      </c>
      <c r="E9941" s="4" t="str">
        <f>IF(ISBLANK(Table1[[#This Row],[Item]]),"Unknown",Table1[[#This Row],[Item]])</f>
        <v>Chocolate Cake</v>
      </c>
      <c r="F9941">
        <v>6</v>
      </c>
      <c r="G9941" s="4">
        <f>IF(ISBLANK(Table1[[#This Row],[Price]]),AVERAGE(F9941:F27474),Table1[[#This Row],[Price]])</f>
        <v>6</v>
      </c>
      <c r="H9941">
        <v>1</v>
      </c>
      <c r="I9941" s="4">
        <f>IF(ISBLANK(Table1[[#This Row],[Quantity]]),AVERAGE(H9941:H27474),Table1[[#This Row],[Quantity]])</f>
        <v>1</v>
      </c>
      <c r="J9941">
        <v>6</v>
      </c>
      <c r="K9941" s="4">
        <f>IF(ISBLANK(Table1[[#This Row],[Order Total]]),AVERAGE(J9941:J27474),Table1[[#This Row],[Order Total]])</f>
        <v>6</v>
      </c>
      <c r="L9941" s="1">
        <v>44930</v>
      </c>
      <c r="M9941" t="s">
        <v>28</v>
      </c>
      <c r="N9941" s="4" t="str">
        <f>IF(ISBLANK(Table1[[#This Row],[Payment Method]]),"Unknown",Table1[[#This Row],[Payment Method]])</f>
        <v>Cash</v>
      </c>
    </row>
    <row r="9942" spans="1:14" hidden="1" x14ac:dyDescent="0.35">
      <c r="A9942" t="s">
        <v>10082</v>
      </c>
      <c r="B9942" t="s">
        <v>268</v>
      </c>
      <c r="C9942" t="s">
        <v>38</v>
      </c>
      <c r="D9942" t="s">
        <v>43</v>
      </c>
      <c r="E9942" s="4" t="str">
        <f>IF(ISBLANK(Table1[[#This Row],[Item]]),"Unknown",Table1[[#This Row],[Item]])</f>
        <v>Brownie</v>
      </c>
      <c r="F9942">
        <v>6</v>
      </c>
      <c r="G9942" s="4">
        <f>IF(ISBLANK(Table1[[#This Row],[Price]]),AVERAGE(F9942:F27475),Table1[[#This Row],[Price]])</f>
        <v>6</v>
      </c>
      <c r="H9942">
        <v>3</v>
      </c>
      <c r="I9942" s="4">
        <f>IF(ISBLANK(Table1[[#This Row],[Quantity]]),AVERAGE(H9942:H27475),Table1[[#This Row],[Quantity]])</f>
        <v>3</v>
      </c>
      <c r="J9942">
        <v>18</v>
      </c>
      <c r="K9942" s="4">
        <f>IF(ISBLANK(Table1[[#This Row],[Order Total]]),AVERAGE(J9942:J27475),Table1[[#This Row],[Order Total]])</f>
        <v>18</v>
      </c>
      <c r="L9942" s="1">
        <v>44720</v>
      </c>
      <c r="M9942" t="s">
        <v>28</v>
      </c>
      <c r="N9942" s="4" t="str">
        <f>IF(ISBLANK(Table1[[#This Row],[Payment Method]]),"Unknown",Table1[[#This Row],[Payment Method]])</f>
        <v>Cash</v>
      </c>
    </row>
    <row r="9943" spans="1:14" hidden="1" x14ac:dyDescent="0.35">
      <c r="A9943" t="s">
        <v>10083</v>
      </c>
      <c r="B9943" t="s">
        <v>81</v>
      </c>
      <c r="C9943" t="s">
        <v>24</v>
      </c>
      <c r="D9943" t="s">
        <v>141</v>
      </c>
      <c r="E9943" s="4" t="str">
        <f>IF(ISBLANK(Table1[[#This Row],[Item]]),"Unknown",Table1[[#This Row],[Item]])</f>
        <v>Iced Tea</v>
      </c>
      <c r="F9943">
        <v>2.5</v>
      </c>
      <c r="G9943" s="4">
        <f>IF(ISBLANK(Table1[[#This Row],[Price]]),AVERAGE(F9943:F27476),Table1[[#This Row],[Price]])</f>
        <v>2.5</v>
      </c>
      <c r="H9943">
        <v>5</v>
      </c>
      <c r="I9943" s="4">
        <f>IF(ISBLANK(Table1[[#This Row],[Quantity]]),AVERAGE(H9943:H27476),Table1[[#This Row],[Quantity]])</f>
        <v>5</v>
      </c>
      <c r="J9943">
        <v>12.5</v>
      </c>
      <c r="K9943" s="4">
        <f>IF(ISBLANK(Table1[[#This Row],[Order Total]]),AVERAGE(J9943:J27476),Table1[[#This Row],[Order Total]])</f>
        <v>12.5</v>
      </c>
      <c r="L9943" s="1">
        <v>44843</v>
      </c>
      <c r="M9943" t="s">
        <v>17</v>
      </c>
      <c r="N9943" s="4" t="str">
        <f>IF(ISBLANK(Table1[[#This Row],[Payment Method]]),"Unknown",Table1[[#This Row],[Payment Method]])</f>
        <v>Digital Wallet</v>
      </c>
    </row>
    <row r="9944" spans="1:14" hidden="1" x14ac:dyDescent="0.35">
      <c r="A9944" t="s">
        <v>10084</v>
      </c>
      <c r="B9944" t="s">
        <v>254</v>
      </c>
      <c r="C9944" t="s">
        <v>20</v>
      </c>
      <c r="D9944" t="s">
        <v>27</v>
      </c>
      <c r="E9944" s="4" t="str">
        <f>IF(ISBLANK(Table1[[#This Row],[Item]]),"Unknown",Table1[[#This Row],[Item]])</f>
        <v>Pasta Alfredo</v>
      </c>
      <c r="F9944">
        <v>12</v>
      </c>
      <c r="G9944" s="4">
        <f>IF(ISBLANK(Table1[[#This Row],[Price]]),AVERAGE(F9944:F27477),Table1[[#This Row],[Price]])</f>
        <v>12</v>
      </c>
      <c r="H9944">
        <v>2</v>
      </c>
      <c r="I9944" s="4">
        <f>IF(ISBLANK(Table1[[#This Row],[Quantity]]),AVERAGE(H9944:H27477),Table1[[#This Row],[Quantity]])</f>
        <v>2</v>
      </c>
      <c r="J9944">
        <v>24</v>
      </c>
      <c r="K9944" s="4">
        <f>IF(ISBLANK(Table1[[#This Row],[Order Total]]),AVERAGE(J9944:J27477),Table1[[#This Row],[Order Total]])</f>
        <v>24</v>
      </c>
      <c r="L9944" s="1">
        <v>44686</v>
      </c>
      <c r="M9944" t="s">
        <v>28</v>
      </c>
      <c r="N9944" s="4" t="str">
        <f>IF(ISBLANK(Table1[[#This Row],[Payment Method]]),"Unknown",Table1[[#This Row],[Payment Method]])</f>
        <v>Cash</v>
      </c>
    </row>
    <row r="9945" spans="1:14" x14ac:dyDescent="0.35">
      <c r="A9945" t="s">
        <v>10085</v>
      </c>
      <c r="B9945" t="s">
        <v>281</v>
      </c>
      <c r="C9945" t="s">
        <v>20</v>
      </c>
      <c r="E9945" s="4" t="str">
        <f>IF(ISBLANK(Table1[[#This Row],[Item]]),"Unknown",Table1[[#This Row],[Item]])</f>
        <v>Unknown</v>
      </c>
      <c r="G9945" s="4">
        <f>IF(ISBLANK(Table1[[#This Row],[Price]]),AVERAGE(F9945:F27478),Table1[[#This Row],[Price]])</f>
        <v>6.5963755034023048</v>
      </c>
      <c r="H9945">
        <v>5</v>
      </c>
      <c r="I9945" s="4">
        <f>IF(ISBLANK(Table1[[#This Row],[Quantity]]),AVERAGE(H9945:H27478),Table1[[#This Row],[Quantity]])</f>
        <v>5</v>
      </c>
      <c r="J9945">
        <v>60</v>
      </c>
      <c r="K9945" s="4">
        <f>IF(ISBLANK(Table1[[#This Row],[Order Total]]),AVERAGE(J9945:J27478),Table1[[#This Row],[Order Total]])</f>
        <v>60</v>
      </c>
      <c r="L9945" s="1">
        <v>45071</v>
      </c>
      <c r="M9945" t="s">
        <v>13</v>
      </c>
      <c r="N9945" s="4" t="str">
        <f>IF(ISBLANK(Table1[[#This Row],[Payment Method]]),"Unknown",Table1[[#This Row],[Payment Method]])</f>
        <v>Credit Card</v>
      </c>
    </row>
    <row r="9946" spans="1:14" hidden="1" x14ac:dyDescent="0.35">
      <c r="A9946" t="s">
        <v>10086</v>
      </c>
      <c r="B9946" t="s">
        <v>45</v>
      </c>
      <c r="C9946" t="s">
        <v>38</v>
      </c>
      <c r="D9946" t="s">
        <v>125</v>
      </c>
      <c r="E9946" s="4" t="str">
        <f>IF(ISBLANK(Table1[[#This Row],[Item]]),"Unknown",Table1[[#This Row],[Item]])</f>
        <v>Cheesecake</v>
      </c>
      <c r="F9946">
        <v>7</v>
      </c>
      <c r="G9946" s="4">
        <f>IF(ISBLANK(Table1[[#This Row],[Price]]),AVERAGE(F9946:F27479),Table1[[#This Row],[Price]])</f>
        <v>7</v>
      </c>
      <c r="H9946">
        <v>4</v>
      </c>
      <c r="I9946" s="4">
        <f>IF(ISBLANK(Table1[[#This Row],[Quantity]]),AVERAGE(H9946:H27479),Table1[[#This Row],[Quantity]])</f>
        <v>4</v>
      </c>
      <c r="J9946">
        <v>28</v>
      </c>
      <c r="K9946" s="4">
        <f>IF(ISBLANK(Table1[[#This Row],[Order Total]]),AVERAGE(J9946:J27479),Table1[[#This Row],[Order Total]])</f>
        <v>28</v>
      </c>
      <c r="L9946" s="1">
        <v>45087</v>
      </c>
      <c r="M9946" t="s">
        <v>17</v>
      </c>
      <c r="N9946" s="4" t="str">
        <f>IF(ISBLANK(Table1[[#This Row],[Payment Method]]),"Unknown",Table1[[#This Row],[Payment Method]])</f>
        <v>Digital Wallet</v>
      </c>
    </row>
    <row r="9947" spans="1:14" hidden="1" x14ac:dyDescent="0.35">
      <c r="A9947" t="s">
        <v>10087</v>
      </c>
      <c r="B9947" t="s">
        <v>221</v>
      </c>
      <c r="C9947" t="s">
        <v>50</v>
      </c>
      <c r="E9947" s="4" t="str">
        <f>IF(ISBLANK(Table1[[#This Row],[Item]]),"Unknown",Table1[[#This Row],[Item]])</f>
        <v>Unknown</v>
      </c>
      <c r="F9947">
        <v>4</v>
      </c>
      <c r="G9947" s="4">
        <f>IF(ISBLANK(Table1[[#This Row],[Price]]),AVERAGE(F9947:F27480),Table1[[#This Row],[Price]])</f>
        <v>4</v>
      </c>
      <c r="H9947">
        <v>5</v>
      </c>
      <c r="I9947" s="4">
        <f>IF(ISBLANK(Table1[[#This Row],[Quantity]]),AVERAGE(H9947:H27480),Table1[[#This Row],[Quantity]])</f>
        <v>5</v>
      </c>
      <c r="J9947">
        <v>20</v>
      </c>
      <c r="K9947" s="4">
        <f>IF(ISBLANK(Table1[[#This Row],[Order Total]]),AVERAGE(J9947:J27480),Table1[[#This Row],[Order Total]])</f>
        <v>20</v>
      </c>
      <c r="L9947" s="1">
        <v>44635</v>
      </c>
      <c r="N9947" s="4" t="str">
        <f>IF(ISBLANK(Table1[[#This Row],[Payment Method]]),"Unknown",Table1[[#This Row],[Payment Method]])</f>
        <v>Unknown</v>
      </c>
    </row>
    <row r="9948" spans="1:14" hidden="1" x14ac:dyDescent="0.35">
      <c r="A9948" t="s">
        <v>10088</v>
      </c>
      <c r="B9948" t="s">
        <v>196</v>
      </c>
      <c r="C9948" t="s">
        <v>20</v>
      </c>
      <c r="D9948" t="s">
        <v>21</v>
      </c>
      <c r="E9948" s="4" t="str">
        <f>IF(ISBLANK(Table1[[#This Row],[Item]]),"Unknown",Table1[[#This Row],[Item]])</f>
        <v>Grilled Chicken</v>
      </c>
      <c r="F9948">
        <v>15</v>
      </c>
      <c r="G9948" s="4">
        <f>IF(ISBLANK(Table1[[#This Row],[Price]]),AVERAGE(F9948:F27481),Table1[[#This Row],[Price]])</f>
        <v>15</v>
      </c>
      <c r="H9948">
        <v>5</v>
      </c>
      <c r="I9948" s="4">
        <f>IF(ISBLANK(Table1[[#This Row],[Quantity]]),AVERAGE(H9948:H27481),Table1[[#This Row],[Quantity]])</f>
        <v>5</v>
      </c>
      <c r="J9948">
        <v>75</v>
      </c>
      <c r="K9948" s="4">
        <f>IF(ISBLANK(Table1[[#This Row],[Order Total]]),AVERAGE(J9948:J27481),Table1[[#This Row],[Order Total]])</f>
        <v>75</v>
      </c>
      <c r="L9948" s="1">
        <v>45090</v>
      </c>
      <c r="N9948" s="4" t="str">
        <f>IF(ISBLANK(Table1[[#This Row],[Payment Method]]),"Unknown",Table1[[#This Row],[Payment Method]])</f>
        <v>Unknown</v>
      </c>
    </row>
    <row r="9949" spans="1:14" hidden="1" x14ac:dyDescent="0.35">
      <c r="A9949" t="s">
        <v>10089</v>
      </c>
      <c r="B9949" t="s">
        <v>326</v>
      </c>
      <c r="C9949" t="s">
        <v>20</v>
      </c>
      <c r="D9949" t="s">
        <v>41</v>
      </c>
      <c r="E9949" s="4" t="str">
        <f>IF(ISBLANK(Table1[[#This Row],[Item]]),"Unknown",Table1[[#This Row],[Item]])</f>
        <v>Vegetarian Platter</v>
      </c>
      <c r="F9949">
        <v>14</v>
      </c>
      <c r="G9949" s="4">
        <f>IF(ISBLANK(Table1[[#This Row],[Price]]),AVERAGE(F9949:F27482),Table1[[#This Row],[Price]])</f>
        <v>14</v>
      </c>
      <c r="H9949">
        <v>2</v>
      </c>
      <c r="I9949" s="4">
        <f>IF(ISBLANK(Table1[[#This Row],[Quantity]]),AVERAGE(H9949:H27482),Table1[[#This Row],[Quantity]])</f>
        <v>2</v>
      </c>
      <c r="J9949">
        <v>28</v>
      </c>
      <c r="K9949" s="4">
        <f>IF(ISBLANK(Table1[[#This Row],[Order Total]]),AVERAGE(J9949:J27482),Table1[[#This Row],[Order Total]])</f>
        <v>28</v>
      </c>
      <c r="L9949" s="1">
        <v>44958</v>
      </c>
      <c r="M9949" t="s">
        <v>13</v>
      </c>
      <c r="N9949" s="4" t="str">
        <f>IF(ISBLANK(Table1[[#This Row],[Payment Method]]),"Unknown",Table1[[#This Row],[Payment Method]])</f>
        <v>Credit Card</v>
      </c>
    </row>
    <row r="9950" spans="1:14" hidden="1" x14ac:dyDescent="0.35">
      <c r="A9950" t="s">
        <v>10090</v>
      </c>
      <c r="B9950" t="s">
        <v>215</v>
      </c>
      <c r="C9950" t="s">
        <v>11</v>
      </c>
      <c r="D9950" t="s">
        <v>33</v>
      </c>
      <c r="E9950" s="4" t="str">
        <f>IF(ISBLANK(Table1[[#This Row],[Item]]),"Unknown",Table1[[#This Row],[Item]])</f>
        <v>Garlic Bread</v>
      </c>
      <c r="F9950">
        <v>4</v>
      </c>
      <c r="G9950" s="4">
        <f>IF(ISBLANK(Table1[[#This Row],[Price]]),AVERAGE(F9950:F27483),Table1[[#This Row],[Price]])</f>
        <v>4</v>
      </c>
      <c r="H9950">
        <v>1</v>
      </c>
      <c r="I9950" s="4">
        <f>IF(ISBLANK(Table1[[#This Row],[Quantity]]),AVERAGE(H9950:H27483),Table1[[#This Row],[Quantity]])</f>
        <v>1</v>
      </c>
      <c r="J9950">
        <v>4</v>
      </c>
      <c r="K9950" s="4">
        <f>IF(ISBLANK(Table1[[#This Row],[Order Total]]),AVERAGE(J9950:J27483),Table1[[#This Row],[Order Total]])</f>
        <v>4</v>
      </c>
      <c r="L9950" s="1">
        <v>45022</v>
      </c>
      <c r="M9950" t="s">
        <v>28</v>
      </c>
      <c r="N9950" s="4" t="str">
        <f>IF(ISBLANK(Table1[[#This Row],[Payment Method]]),"Unknown",Table1[[#This Row],[Payment Method]])</f>
        <v>Cash</v>
      </c>
    </row>
    <row r="9951" spans="1:14" hidden="1" x14ac:dyDescent="0.35">
      <c r="A9951" t="s">
        <v>10091</v>
      </c>
      <c r="B9951" t="s">
        <v>60</v>
      </c>
      <c r="C9951" t="s">
        <v>50</v>
      </c>
      <c r="D9951" t="s">
        <v>112</v>
      </c>
      <c r="E9951" s="4" t="str">
        <f>IF(ISBLANK(Table1[[#This Row],[Item]]),"Unknown",Table1[[#This Row],[Item]])</f>
        <v>French Fries</v>
      </c>
      <c r="F9951">
        <v>4</v>
      </c>
      <c r="G9951" s="4">
        <f>IF(ISBLANK(Table1[[#This Row],[Price]]),AVERAGE(F9951:F27484),Table1[[#This Row],[Price]])</f>
        <v>4</v>
      </c>
      <c r="H9951">
        <v>2</v>
      </c>
      <c r="I9951" s="4">
        <f>IF(ISBLANK(Table1[[#This Row],[Quantity]]),AVERAGE(H9951:H27484),Table1[[#This Row],[Quantity]])</f>
        <v>2</v>
      </c>
      <c r="J9951">
        <v>8</v>
      </c>
      <c r="K9951" s="4">
        <f>IF(ISBLANK(Table1[[#This Row],[Order Total]]),AVERAGE(J9951:J27484),Table1[[#This Row],[Order Total]])</f>
        <v>8</v>
      </c>
      <c r="L9951" s="1">
        <v>45269</v>
      </c>
      <c r="M9951" t="s">
        <v>28</v>
      </c>
      <c r="N9951" s="4" t="str">
        <f>IF(ISBLANK(Table1[[#This Row],[Payment Method]]),"Unknown",Table1[[#This Row],[Payment Method]])</f>
        <v>Cash</v>
      </c>
    </row>
    <row r="9952" spans="1:14" hidden="1" x14ac:dyDescent="0.35">
      <c r="A9952" t="s">
        <v>10092</v>
      </c>
      <c r="B9952" t="s">
        <v>236</v>
      </c>
      <c r="C9952" t="s">
        <v>20</v>
      </c>
      <c r="D9952" t="s">
        <v>21</v>
      </c>
      <c r="E9952" s="4" t="str">
        <f>IF(ISBLANK(Table1[[#This Row],[Item]]),"Unknown",Table1[[#This Row],[Item]])</f>
        <v>Grilled Chicken</v>
      </c>
      <c r="F9952">
        <v>15</v>
      </c>
      <c r="G9952" s="4">
        <f>IF(ISBLANK(Table1[[#This Row],[Price]]),AVERAGE(F9952:F27485),Table1[[#This Row],[Price]])</f>
        <v>15</v>
      </c>
      <c r="H9952">
        <v>5</v>
      </c>
      <c r="I9952" s="4">
        <f>IF(ISBLANK(Table1[[#This Row],[Quantity]]),AVERAGE(H9952:H27485),Table1[[#This Row],[Quantity]])</f>
        <v>5</v>
      </c>
      <c r="J9952">
        <v>75</v>
      </c>
      <c r="K9952" s="4">
        <f>IF(ISBLANK(Table1[[#This Row],[Order Total]]),AVERAGE(J9952:J27485),Table1[[#This Row],[Order Total]])</f>
        <v>75</v>
      </c>
      <c r="L9952" s="1">
        <v>45163</v>
      </c>
      <c r="M9952" t="s">
        <v>28</v>
      </c>
      <c r="N9952" s="4" t="str">
        <f>IF(ISBLANK(Table1[[#This Row],[Payment Method]]),"Unknown",Table1[[#This Row],[Payment Method]])</f>
        <v>Cash</v>
      </c>
    </row>
    <row r="9953" spans="1:14" hidden="1" x14ac:dyDescent="0.35">
      <c r="A9953" t="s">
        <v>10093</v>
      </c>
      <c r="B9953" t="s">
        <v>150</v>
      </c>
      <c r="C9953" t="s">
        <v>24</v>
      </c>
      <c r="D9953" t="s">
        <v>168</v>
      </c>
      <c r="E9953" s="4" t="str">
        <f>IF(ISBLANK(Table1[[#This Row],[Item]]),"Unknown",Table1[[#This Row],[Item]])</f>
        <v>Water</v>
      </c>
      <c r="F9953">
        <v>1</v>
      </c>
      <c r="G9953" s="4">
        <f>IF(ISBLANK(Table1[[#This Row],[Price]]),AVERAGE(F9953:F27486),Table1[[#This Row],[Price]])</f>
        <v>1</v>
      </c>
      <c r="H9953">
        <v>4</v>
      </c>
      <c r="I9953" s="4">
        <f>IF(ISBLANK(Table1[[#This Row],[Quantity]]),AVERAGE(H9953:H27486),Table1[[#This Row],[Quantity]])</f>
        <v>4</v>
      </c>
      <c r="J9953">
        <v>4</v>
      </c>
      <c r="K9953" s="4">
        <f>IF(ISBLANK(Table1[[#This Row],[Order Total]]),AVERAGE(J9953:J27486),Table1[[#This Row],[Order Total]])</f>
        <v>4</v>
      </c>
      <c r="L9953" s="1">
        <v>44679</v>
      </c>
      <c r="M9953" t="s">
        <v>17</v>
      </c>
      <c r="N9953" s="4" t="str">
        <f>IF(ISBLANK(Table1[[#This Row],[Payment Method]]),"Unknown",Table1[[#This Row],[Payment Method]])</f>
        <v>Digital Wallet</v>
      </c>
    </row>
    <row r="9954" spans="1:14" hidden="1" x14ac:dyDescent="0.35">
      <c r="A9954" t="s">
        <v>10094</v>
      </c>
      <c r="B9954" t="s">
        <v>76</v>
      </c>
      <c r="C9954" t="s">
        <v>11</v>
      </c>
      <c r="D9954" t="s">
        <v>12</v>
      </c>
      <c r="E9954" s="4" t="str">
        <f>IF(ISBLANK(Table1[[#This Row],[Item]]),"Unknown",Table1[[#This Row],[Item]])</f>
        <v>Side Salad</v>
      </c>
      <c r="F9954">
        <v>3</v>
      </c>
      <c r="G9954" s="4">
        <f>IF(ISBLANK(Table1[[#This Row],[Price]]),AVERAGE(F9954:F27487),Table1[[#This Row],[Price]])</f>
        <v>3</v>
      </c>
      <c r="H9954">
        <v>5</v>
      </c>
      <c r="I9954" s="4">
        <f>IF(ISBLANK(Table1[[#This Row],[Quantity]]),AVERAGE(H9954:H27487),Table1[[#This Row],[Quantity]])</f>
        <v>5</v>
      </c>
      <c r="J9954">
        <v>15</v>
      </c>
      <c r="K9954" s="4">
        <f>IF(ISBLANK(Table1[[#This Row],[Order Total]]),AVERAGE(J9954:J27487),Table1[[#This Row],[Order Total]])</f>
        <v>15</v>
      </c>
      <c r="L9954" s="1">
        <v>45006</v>
      </c>
      <c r="M9954" t="s">
        <v>28</v>
      </c>
      <c r="N9954" s="4" t="str">
        <f>IF(ISBLANK(Table1[[#This Row],[Payment Method]]),"Unknown",Table1[[#This Row],[Payment Method]])</f>
        <v>Cash</v>
      </c>
    </row>
    <row r="9955" spans="1:14" hidden="1" x14ac:dyDescent="0.35">
      <c r="A9955" t="s">
        <v>10095</v>
      </c>
      <c r="B9955" t="s">
        <v>145</v>
      </c>
      <c r="C9955" t="s">
        <v>50</v>
      </c>
      <c r="D9955" t="s">
        <v>51</v>
      </c>
      <c r="E9955" s="4" t="str">
        <f>IF(ISBLANK(Table1[[#This Row],[Item]]),"Unknown",Table1[[#This Row],[Item]])</f>
        <v>Sweet Potato Fries</v>
      </c>
      <c r="F9955">
        <v>5</v>
      </c>
      <c r="G9955" s="4">
        <f>IF(ISBLANK(Table1[[#This Row],[Price]]),AVERAGE(F9955:F27488),Table1[[#This Row],[Price]])</f>
        <v>5</v>
      </c>
      <c r="H9955">
        <v>4</v>
      </c>
      <c r="I9955" s="4">
        <f>IF(ISBLANK(Table1[[#This Row],[Quantity]]),AVERAGE(H9955:H27488),Table1[[#This Row],[Quantity]])</f>
        <v>4</v>
      </c>
      <c r="J9955">
        <v>20</v>
      </c>
      <c r="K9955" s="4">
        <f>IF(ISBLANK(Table1[[#This Row],[Order Total]]),AVERAGE(J9955:J27488),Table1[[#This Row],[Order Total]])</f>
        <v>20</v>
      </c>
      <c r="L9955" s="1">
        <v>44814</v>
      </c>
      <c r="M9955" t="s">
        <v>17</v>
      </c>
      <c r="N9955" s="4" t="str">
        <f>IF(ISBLANK(Table1[[#This Row],[Payment Method]]),"Unknown",Table1[[#This Row],[Payment Method]])</f>
        <v>Digital Wallet</v>
      </c>
    </row>
    <row r="9956" spans="1:14" hidden="1" x14ac:dyDescent="0.35">
      <c r="A9956" t="s">
        <v>10096</v>
      </c>
      <c r="B9956" t="s">
        <v>234</v>
      </c>
      <c r="C9956" t="s">
        <v>38</v>
      </c>
      <c r="D9956" t="s">
        <v>121</v>
      </c>
      <c r="E9956" s="4" t="str">
        <f>IF(ISBLANK(Table1[[#This Row],[Item]]),"Unknown",Table1[[#This Row],[Item]])</f>
        <v>Ice Cream</v>
      </c>
      <c r="F9956">
        <v>5</v>
      </c>
      <c r="G9956" s="4">
        <f>IF(ISBLANK(Table1[[#This Row],[Price]]),AVERAGE(F9956:F27489),Table1[[#This Row],[Price]])</f>
        <v>5</v>
      </c>
      <c r="H9956">
        <v>1</v>
      </c>
      <c r="I9956" s="4">
        <f>IF(ISBLANK(Table1[[#This Row],[Quantity]]),AVERAGE(H9956:H27489),Table1[[#This Row],[Quantity]])</f>
        <v>1</v>
      </c>
      <c r="J9956">
        <v>5</v>
      </c>
      <c r="K9956" s="4">
        <f>IF(ISBLANK(Table1[[#This Row],[Order Total]]),AVERAGE(J9956:J27489),Table1[[#This Row],[Order Total]])</f>
        <v>5</v>
      </c>
      <c r="L9956" s="1">
        <v>44754</v>
      </c>
      <c r="M9956" t="s">
        <v>17</v>
      </c>
      <c r="N9956" s="4" t="str">
        <f>IF(ISBLANK(Table1[[#This Row],[Payment Method]]),"Unknown",Table1[[#This Row],[Payment Method]])</f>
        <v>Digital Wallet</v>
      </c>
    </row>
    <row r="9957" spans="1:14" hidden="1" x14ac:dyDescent="0.35">
      <c r="A9957" t="s">
        <v>10097</v>
      </c>
      <c r="B9957" t="s">
        <v>69</v>
      </c>
      <c r="C9957" t="s">
        <v>11</v>
      </c>
      <c r="D9957" t="s">
        <v>12</v>
      </c>
      <c r="E9957" s="4" t="str">
        <f>IF(ISBLANK(Table1[[#This Row],[Item]]),"Unknown",Table1[[#This Row],[Item]])</f>
        <v>Side Salad</v>
      </c>
      <c r="F9957">
        <v>3</v>
      </c>
      <c r="G9957" s="4">
        <f>IF(ISBLANK(Table1[[#This Row],[Price]]),AVERAGE(F9957:F27490),Table1[[#This Row],[Price]])</f>
        <v>3</v>
      </c>
      <c r="H9957">
        <v>1</v>
      </c>
      <c r="I9957" s="4">
        <f>IF(ISBLANK(Table1[[#This Row],[Quantity]]),AVERAGE(H9957:H27490),Table1[[#This Row],[Quantity]])</f>
        <v>1</v>
      </c>
      <c r="J9957">
        <v>3</v>
      </c>
      <c r="K9957" s="4">
        <f>IF(ISBLANK(Table1[[#This Row],[Order Total]]),AVERAGE(J9957:J27490),Table1[[#This Row],[Order Total]])</f>
        <v>3</v>
      </c>
      <c r="L9957" s="1">
        <v>45279</v>
      </c>
      <c r="M9957" t="s">
        <v>13</v>
      </c>
      <c r="N9957" s="4" t="str">
        <f>IF(ISBLANK(Table1[[#This Row],[Payment Method]]),"Unknown",Table1[[#This Row],[Payment Method]])</f>
        <v>Credit Card</v>
      </c>
    </row>
    <row r="9958" spans="1:14" hidden="1" x14ac:dyDescent="0.35">
      <c r="A9958" t="s">
        <v>10098</v>
      </c>
      <c r="B9958" t="s">
        <v>368</v>
      </c>
      <c r="C9958" t="s">
        <v>38</v>
      </c>
      <c r="D9958" t="s">
        <v>74</v>
      </c>
      <c r="E9958" s="4" t="str">
        <f>IF(ISBLANK(Table1[[#This Row],[Item]]),"Unknown",Table1[[#This Row],[Item]])</f>
        <v>Chocolate Cake</v>
      </c>
      <c r="F9958">
        <v>6</v>
      </c>
      <c r="G9958" s="4">
        <f>IF(ISBLANK(Table1[[#This Row],[Price]]),AVERAGE(F9958:F27491),Table1[[#This Row],[Price]])</f>
        <v>6</v>
      </c>
      <c r="H9958">
        <v>2</v>
      </c>
      <c r="I9958" s="4">
        <f>IF(ISBLANK(Table1[[#This Row],[Quantity]]),AVERAGE(H9958:H27491),Table1[[#This Row],[Quantity]])</f>
        <v>2</v>
      </c>
      <c r="J9958">
        <v>12</v>
      </c>
      <c r="K9958" s="4">
        <f>IF(ISBLANK(Table1[[#This Row],[Order Total]]),AVERAGE(J9958:J27491),Table1[[#This Row],[Order Total]])</f>
        <v>12</v>
      </c>
      <c r="L9958" s="1">
        <v>44682</v>
      </c>
      <c r="M9958" t="s">
        <v>17</v>
      </c>
      <c r="N9958" s="4" t="str">
        <f>IF(ISBLANK(Table1[[#This Row],[Payment Method]]),"Unknown",Table1[[#This Row],[Payment Method]])</f>
        <v>Digital Wallet</v>
      </c>
    </row>
    <row r="9959" spans="1:14" hidden="1" x14ac:dyDescent="0.35">
      <c r="A9959" t="s">
        <v>10099</v>
      </c>
      <c r="B9959" t="s">
        <v>163</v>
      </c>
      <c r="C9959" t="s">
        <v>38</v>
      </c>
      <c r="D9959" t="s">
        <v>121</v>
      </c>
      <c r="E9959" s="4" t="str">
        <f>IF(ISBLANK(Table1[[#This Row],[Item]]),"Unknown",Table1[[#This Row],[Item]])</f>
        <v>Ice Cream</v>
      </c>
      <c r="F9959">
        <v>5</v>
      </c>
      <c r="G9959" s="4">
        <f>IF(ISBLANK(Table1[[#This Row],[Price]]),AVERAGE(F9959:F27492),Table1[[#This Row],[Price]])</f>
        <v>5</v>
      </c>
      <c r="H9959">
        <v>3</v>
      </c>
      <c r="I9959" s="4">
        <f>IF(ISBLANK(Table1[[#This Row],[Quantity]]),AVERAGE(H9959:H27492),Table1[[#This Row],[Quantity]])</f>
        <v>3</v>
      </c>
      <c r="J9959">
        <v>15</v>
      </c>
      <c r="K9959" s="4">
        <f>IF(ISBLANK(Table1[[#This Row],[Order Total]]),AVERAGE(J9959:J27492),Table1[[#This Row],[Order Total]])</f>
        <v>15</v>
      </c>
      <c r="L9959" s="1">
        <v>45051</v>
      </c>
      <c r="M9959" t="s">
        <v>13</v>
      </c>
      <c r="N9959" s="4" t="str">
        <f>IF(ISBLANK(Table1[[#This Row],[Payment Method]]),"Unknown",Table1[[#This Row],[Payment Method]])</f>
        <v>Credit Card</v>
      </c>
    </row>
    <row r="9960" spans="1:14" hidden="1" x14ac:dyDescent="0.35">
      <c r="A9960" t="s">
        <v>10100</v>
      </c>
      <c r="B9960" t="s">
        <v>185</v>
      </c>
      <c r="C9960" t="s">
        <v>50</v>
      </c>
      <c r="D9960" t="s">
        <v>51</v>
      </c>
      <c r="E9960" s="4" t="str">
        <f>IF(ISBLANK(Table1[[#This Row],[Item]]),"Unknown",Table1[[#This Row],[Item]])</f>
        <v>Sweet Potato Fries</v>
      </c>
      <c r="F9960">
        <v>5</v>
      </c>
      <c r="G9960" s="4">
        <f>IF(ISBLANK(Table1[[#This Row],[Price]]),AVERAGE(F9960:F27493),Table1[[#This Row],[Price]])</f>
        <v>5</v>
      </c>
      <c r="H9960">
        <v>2</v>
      </c>
      <c r="I9960" s="4">
        <f>IF(ISBLANK(Table1[[#This Row],[Quantity]]),AVERAGE(H9960:H27493),Table1[[#This Row],[Quantity]])</f>
        <v>2</v>
      </c>
      <c r="J9960">
        <v>10</v>
      </c>
      <c r="K9960" s="4">
        <f>IF(ISBLANK(Table1[[#This Row],[Order Total]]),AVERAGE(J9960:J27493),Table1[[#This Row],[Order Total]])</f>
        <v>10</v>
      </c>
      <c r="L9960" s="1">
        <v>44691</v>
      </c>
      <c r="M9960" t="s">
        <v>28</v>
      </c>
      <c r="N9960" s="4" t="str">
        <f>IF(ISBLANK(Table1[[#This Row],[Payment Method]]),"Unknown",Table1[[#This Row],[Payment Method]])</f>
        <v>Cash</v>
      </c>
    </row>
    <row r="9961" spans="1:14" hidden="1" x14ac:dyDescent="0.35">
      <c r="A9961" t="s">
        <v>10101</v>
      </c>
      <c r="B9961" t="s">
        <v>188</v>
      </c>
      <c r="C9961" t="s">
        <v>38</v>
      </c>
      <c r="D9961" t="s">
        <v>125</v>
      </c>
      <c r="E9961" s="4" t="str">
        <f>IF(ISBLANK(Table1[[#This Row],[Item]]),"Unknown",Table1[[#This Row],[Item]])</f>
        <v>Cheesecake</v>
      </c>
      <c r="F9961">
        <v>7</v>
      </c>
      <c r="G9961" s="4">
        <f>IF(ISBLANK(Table1[[#This Row],[Price]]),AVERAGE(F9961:F27494),Table1[[#This Row],[Price]])</f>
        <v>7</v>
      </c>
      <c r="H9961">
        <v>3</v>
      </c>
      <c r="I9961" s="4">
        <f>IF(ISBLANK(Table1[[#This Row],[Quantity]]),AVERAGE(H9961:H27494),Table1[[#This Row],[Quantity]])</f>
        <v>3</v>
      </c>
      <c r="J9961">
        <v>21</v>
      </c>
      <c r="K9961" s="4">
        <f>IF(ISBLANK(Table1[[#This Row],[Order Total]]),AVERAGE(J9961:J27494),Table1[[#This Row],[Order Total]])</f>
        <v>21</v>
      </c>
      <c r="L9961" s="1">
        <v>44590</v>
      </c>
      <c r="M9961" t="s">
        <v>28</v>
      </c>
      <c r="N9961" s="4" t="str">
        <f>IF(ISBLANK(Table1[[#This Row],[Payment Method]]),"Unknown",Table1[[#This Row],[Payment Method]])</f>
        <v>Cash</v>
      </c>
    </row>
    <row r="9962" spans="1:14" hidden="1" x14ac:dyDescent="0.35">
      <c r="A9962" t="s">
        <v>10102</v>
      </c>
      <c r="B9962" t="s">
        <v>127</v>
      </c>
      <c r="C9962" t="s">
        <v>38</v>
      </c>
      <c r="D9962" t="s">
        <v>74</v>
      </c>
      <c r="E9962" s="4" t="str">
        <f>IF(ISBLANK(Table1[[#This Row],[Item]]),"Unknown",Table1[[#This Row],[Item]])</f>
        <v>Chocolate Cake</v>
      </c>
      <c r="F9962">
        <v>6</v>
      </c>
      <c r="G9962" s="4">
        <f>IF(ISBLANK(Table1[[#This Row],[Price]]),AVERAGE(F9962:F27495),Table1[[#This Row],[Price]])</f>
        <v>6</v>
      </c>
      <c r="H9962">
        <v>3</v>
      </c>
      <c r="I9962" s="4">
        <f>IF(ISBLANK(Table1[[#This Row],[Quantity]]),AVERAGE(H9962:H27495),Table1[[#This Row],[Quantity]])</f>
        <v>3</v>
      </c>
      <c r="J9962">
        <v>18</v>
      </c>
      <c r="K9962" s="4">
        <f>IF(ISBLANK(Table1[[#This Row],[Order Total]]),AVERAGE(J9962:J27495),Table1[[#This Row],[Order Total]])</f>
        <v>18</v>
      </c>
      <c r="L9962" s="1">
        <v>44738</v>
      </c>
      <c r="M9962" t="s">
        <v>28</v>
      </c>
      <c r="N9962" s="4" t="str">
        <f>IF(ISBLANK(Table1[[#This Row],[Payment Method]]),"Unknown",Table1[[#This Row],[Payment Method]])</f>
        <v>Cash</v>
      </c>
    </row>
    <row r="9963" spans="1:14" hidden="1" x14ac:dyDescent="0.35">
      <c r="A9963" t="s">
        <v>10103</v>
      </c>
      <c r="B9963" t="s">
        <v>64</v>
      </c>
      <c r="C9963" t="s">
        <v>20</v>
      </c>
      <c r="D9963" t="s">
        <v>21</v>
      </c>
      <c r="E9963" s="4" t="str">
        <f>IF(ISBLANK(Table1[[#This Row],[Item]]),"Unknown",Table1[[#This Row],[Item]])</f>
        <v>Grilled Chicken</v>
      </c>
      <c r="F9963">
        <v>15</v>
      </c>
      <c r="G9963" s="4">
        <f>IF(ISBLANK(Table1[[#This Row],[Price]]),AVERAGE(F9963:F27496),Table1[[#This Row],[Price]])</f>
        <v>15</v>
      </c>
      <c r="H9963">
        <v>5</v>
      </c>
      <c r="I9963" s="4">
        <f>IF(ISBLANK(Table1[[#This Row],[Quantity]]),AVERAGE(H9963:H27496),Table1[[#This Row],[Quantity]])</f>
        <v>5</v>
      </c>
      <c r="J9963">
        <v>75</v>
      </c>
      <c r="K9963" s="4">
        <f>IF(ISBLANK(Table1[[#This Row],[Order Total]]),AVERAGE(J9963:J27496),Table1[[#This Row],[Order Total]])</f>
        <v>75</v>
      </c>
      <c r="L9963" s="1">
        <v>44837</v>
      </c>
      <c r="M9963" t="s">
        <v>17</v>
      </c>
      <c r="N9963" s="4" t="str">
        <f>IF(ISBLANK(Table1[[#This Row],[Payment Method]]),"Unknown",Table1[[#This Row],[Payment Method]])</f>
        <v>Digital Wallet</v>
      </c>
    </row>
    <row r="9964" spans="1:14" hidden="1" x14ac:dyDescent="0.35">
      <c r="A9964" t="s">
        <v>10104</v>
      </c>
      <c r="B9964" t="s">
        <v>35</v>
      </c>
      <c r="C9964" t="s">
        <v>50</v>
      </c>
      <c r="D9964" t="s">
        <v>99</v>
      </c>
      <c r="E9964" s="4" t="str">
        <f>IF(ISBLANK(Table1[[#This Row],[Item]]),"Unknown",Table1[[#This Row],[Item]])</f>
        <v>Chicken Melt</v>
      </c>
      <c r="F9964">
        <v>8</v>
      </c>
      <c r="G9964" s="4">
        <f>IF(ISBLANK(Table1[[#This Row],[Price]]),AVERAGE(F9964:F27497),Table1[[#This Row],[Price]])</f>
        <v>8</v>
      </c>
      <c r="H9964">
        <v>5</v>
      </c>
      <c r="I9964" s="4">
        <f>IF(ISBLANK(Table1[[#This Row],[Quantity]]),AVERAGE(H9964:H27497),Table1[[#This Row],[Quantity]])</f>
        <v>5</v>
      </c>
      <c r="J9964">
        <v>40</v>
      </c>
      <c r="K9964" s="4">
        <f>IF(ISBLANK(Table1[[#This Row],[Order Total]]),AVERAGE(J9964:J27497),Table1[[#This Row],[Order Total]])</f>
        <v>40</v>
      </c>
      <c r="L9964" s="1">
        <v>44716</v>
      </c>
      <c r="M9964" t="s">
        <v>13</v>
      </c>
      <c r="N9964" s="4" t="str">
        <f>IF(ISBLANK(Table1[[#This Row],[Payment Method]]),"Unknown",Table1[[#This Row],[Payment Method]])</f>
        <v>Credit Card</v>
      </c>
    </row>
    <row r="9965" spans="1:14" hidden="1" x14ac:dyDescent="0.35">
      <c r="A9965" t="s">
        <v>10105</v>
      </c>
      <c r="B9965" t="s">
        <v>185</v>
      </c>
      <c r="C9965" t="s">
        <v>11</v>
      </c>
      <c r="D9965" t="s">
        <v>79</v>
      </c>
      <c r="E9965" s="4" t="str">
        <f>IF(ISBLANK(Table1[[#This Row],[Item]]),"Unknown",Table1[[#This Row],[Item]])</f>
        <v>Grilled Vegetables</v>
      </c>
      <c r="F9965">
        <v>5</v>
      </c>
      <c r="G9965" s="4">
        <f>IF(ISBLANK(Table1[[#This Row],[Price]]),AVERAGE(F9965:F27498),Table1[[#This Row],[Price]])</f>
        <v>5</v>
      </c>
      <c r="H9965">
        <v>2</v>
      </c>
      <c r="I9965" s="4">
        <f>IF(ISBLANK(Table1[[#This Row],[Quantity]]),AVERAGE(H9965:H27498),Table1[[#This Row],[Quantity]])</f>
        <v>2</v>
      </c>
      <c r="J9965">
        <v>10</v>
      </c>
      <c r="K9965" s="4">
        <f>IF(ISBLANK(Table1[[#This Row],[Order Total]]),AVERAGE(J9965:J27498),Table1[[#This Row],[Order Total]])</f>
        <v>10</v>
      </c>
      <c r="L9965" s="1">
        <v>44879</v>
      </c>
      <c r="M9965" t="s">
        <v>28</v>
      </c>
      <c r="N9965" s="4" t="str">
        <f>IF(ISBLANK(Table1[[#This Row],[Payment Method]]),"Unknown",Table1[[#This Row],[Payment Method]])</f>
        <v>Cash</v>
      </c>
    </row>
    <row r="9966" spans="1:14" hidden="1" x14ac:dyDescent="0.35">
      <c r="A9966" t="s">
        <v>10106</v>
      </c>
      <c r="B9966" t="s">
        <v>136</v>
      </c>
      <c r="C9966" t="s">
        <v>24</v>
      </c>
      <c r="D9966" t="s">
        <v>168</v>
      </c>
      <c r="E9966" s="4" t="str">
        <f>IF(ISBLANK(Table1[[#This Row],[Item]]),"Unknown",Table1[[#This Row],[Item]])</f>
        <v>Water</v>
      </c>
      <c r="F9966">
        <v>1</v>
      </c>
      <c r="G9966" s="4">
        <f>IF(ISBLANK(Table1[[#This Row],[Price]]),AVERAGE(F9966:F27499),Table1[[#This Row],[Price]])</f>
        <v>1</v>
      </c>
      <c r="H9966">
        <v>5</v>
      </c>
      <c r="I9966" s="4">
        <f>IF(ISBLANK(Table1[[#This Row],[Quantity]]),AVERAGE(H9966:H27499),Table1[[#This Row],[Quantity]])</f>
        <v>5</v>
      </c>
      <c r="J9966">
        <v>5</v>
      </c>
      <c r="K9966" s="4">
        <f>IF(ISBLANK(Table1[[#This Row],[Order Total]]),AVERAGE(J9966:J27499),Table1[[#This Row],[Order Total]])</f>
        <v>5</v>
      </c>
      <c r="L9966" s="1">
        <v>44978</v>
      </c>
      <c r="M9966" t="s">
        <v>28</v>
      </c>
      <c r="N9966" s="4" t="str">
        <f>IF(ISBLANK(Table1[[#This Row],[Payment Method]]),"Unknown",Table1[[#This Row],[Payment Method]])</f>
        <v>Cash</v>
      </c>
    </row>
    <row r="9967" spans="1:14" hidden="1" x14ac:dyDescent="0.35">
      <c r="A9967" t="s">
        <v>10107</v>
      </c>
      <c r="B9967" t="s">
        <v>236</v>
      </c>
      <c r="C9967" t="s">
        <v>50</v>
      </c>
      <c r="D9967" t="s">
        <v>51</v>
      </c>
      <c r="E9967" s="4" t="str">
        <f>IF(ISBLANK(Table1[[#This Row],[Item]]),"Unknown",Table1[[#This Row],[Item]])</f>
        <v>Sweet Potato Fries</v>
      </c>
      <c r="F9967">
        <v>5</v>
      </c>
      <c r="G9967" s="4">
        <f>IF(ISBLANK(Table1[[#This Row],[Price]]),AVERAGE(F9967:F27500),Table1[[#This Row],[Price]])</f>
        <v>5</v>
      </c>
      <c r="H9967">
        <v>3</v>
      </c>
      <c r="I9967" s="4">
        <f>IF(ISBLANK(Table1[[#This Row],[Quantity]]),AVERAGE(H9967:H27500),Table1[[#This Row],[Quantity]])</f>
        <v>3</v>
      </c>
      <c r="J9967">
        <v>15</v>
      </c>
      <c r="K9967" s="4">
        <f>IF(ISBLANK(Table1[[#This Row],[Order Total]]),AVERAGE(J9967:J27500),Table1[[#This Row],[Order Total]])</f>
        <v>15</v>
      </c>
      <c r="L9967" s="1">
        <v>44634</v>
      </c>
      <c r="M9967" t="s">
        <v>13</v>
      </c>
      <c r="N9967" s="4" t="str">
        <f>IF(ISBLANK(Table1[[#This Row],[Payment Method]]),"Unknown",Table1[[#This Row],[Payment Method]])</f>
        <v>Credit Card</v>
      </c>
    </row>
    <row r="9968" spans="1:14" hidden="1" x14ac:dyDescent="0.35">
      <c r="A9968" t="s">
        <v>10108</v>
      </c>
      <c r="B9968" t="s">
        <v>147</v>
      </c>
      <c r="C9968" t="s">
        <v>24</v>
      </c>
      <c r="D9968" t="s">
        <v>77</v>
      </c>
      <c r="E9968" s="4" t="str">
        <f>IF(ISBLANK(Table1[[#This Row],[Item]]),"Unknown",Table1[[#This Row],[Item]])</f>
        <v>Coca Cola</v>
      </c>
      <c r="F9968">
        <v>2.5</v>
      </c>
      <c r="G9968" s="4">
        <f>IF(ISBLANK(Table1[[#This Row],[Price]]),AVERAGE(F9968:F27501),Table1[[#This Row],[Price]])</f>
        <v>2.5</v>
      </c>
      <c r="H9968">
        <v>1</v>
      </c>
      <c r="I9968" s="4">
        <f>IF(ISBLANK(Table1[[#This Row],[Quantity]]),AVERAGE(H9968:H27501),Table1[[#This Row],[Quantity]])</f>
        <v>1</v>
      </c>
      <c r="J9968">
        <v>2.5</v>
      </c>
      <c r="K9968" s="4">
        <f>IF(ISBLANK(Table1[[#This Row],[Order Total]]),AVERAGE(J9968:J27501),Table1[[#This Row],[Order Total]])</f>
        <v>2.5</v>
      </c>
      <c r="L9968" s="1">
        <v>45050</v>
      </c>
      <c r="M9968" t="s">
        <v>28</v>
      </c>
      <c r="N9968" s="4" t="str">
        <f>IF(ISBLANK(Table1[[#This Row],[Payment Method]]),"Unknown",Table1[[#This Row],[Payment Method]])</f>
        <v>Cash</v>
      </c>
    </row>
    <row r="9969" spans="1:14" hidden="1" x14ac:dyDescent="0.35">
      <c r="A9969" t="s">
        <v>10109</v>
      </c>
      <c r="B9969" t="s">
        <v>23</v>
      </c>
      <c r="C9969" t="s">
        <v>11</v>
      </c>
      <c r="D9969" t="s">
        <v>33</v>
      </c>
      <c r="E9969" s="4" t="str">
        <f>IF(ISBLANK(Table1[[#This Row],[Item]]),"Unknown",Table1[[#This Row],[Item]])</f>
        <v>Garlic Bread</v>
      </c>
      <c r="F9969">
        <v>4</v>
      </c>
      <c r="G9969" s="4">
        <f>IF(ISBLANK(Table1[[#This Row],[Price]]),AVERAGE(F9969:F27502),Table1[[#This Row],[Price]])</f>
        <v>4</v>
      </c>
      <c r="H9969">
        <v>1</v>
      </c>
      <c r="I9969" s="4">
        <f>IF(ISBLANK(Table1[[#This Row],[Quantity]]),AVERAGE(H9969:H27502),Table1[[#This Row],[Quantity]])</f>
        <v>1</v>
      </c>
      <c r="J9969">
        <v>4</v>
      </c>
      <c r="K9969" s="4">
        <f>IF(ISBLANK(Table1[[#This Row],[Order Total]]),AVERAGE(J9969:J27502),Table1[[#This Row],[Order Total]])</f>
        <v>4</v>
      </c>
      <c r="L9969" s="1">
        <v>45155</v>
      </c>
      <c r="M9969" t="s">
        <v>17</v>
      </c>
      <c r="N9969" s="4" t="str">
        <f>IF(ISBLANK(Table1[[#This Row],[Payment Method]]),"Unknown",Table1[[#This Row],[Payment Method]])</f>
        <v>Digital Wallet</v>
      </c>
    </row>
    <row r="9970" spans="1:14" hidden="1" x14ac:dyDescent="0.35">
      <c r="A9970" t="s">
        <v>10110</v>
      </c>
      <c r="B9970" t="s">
        <v>313</v>
      </c>
      <c r="C9970" t="s">
        <v>11</v>
      </c>
      <c r="D9970" t="s">
        <v>230</v>
      </c>
      <c r="E9970" s="4" t="str">
        <f>IF(ISBLANK(Table1[[#This Row],[Item]]),"Unknown",Table1[[#This Row],[Item]])</f>
        <v>Onion Rings</v>
      </c>
      <c r="F9970">
        <v>5</v>
      </c>
      <c r="G9970" s="4">
        <f>IF(ISBLANK(Table1[[#This Row],[Price]]),AVERAGE(F9970:F27503),Table1[[#This Row],[Price]])</f>
        <v>5</v>
      </c>
      <c r="H9970">
        <v>3</v>
      </c>
      <c r="I9970" s="4">
        <f>IF(ISBLANK(Table1[[#This Row],[Quantity]]),AVERAGE(H9970:H27503),Table1[[#This Row],[Quantity]])</f>
        <v>3</v>
      </c>
      <c r="J9970">
        <v>15</v>
      </c>
      <c r="K9970" s="4">
        <f>IF(ISBLANK(Table1[[#This Row],[Order Total]]),AVERAGE(J9970:J27503),Table1[[#This Row],[Order Total]])</f>
        <v>15</v>
      </c>
      <c r="L9970" s="1">
        <v>45222</v>
      </c>
      <c r="M9970" t="s">
        <v>28</v>
      </c>
      <c r="N9970" s="4" t="str">
        <f>IF(ISBLANK(Table1[[#This Row],[Payment Method]]),"Unknown",Table1[[#This Row],[Payment Method]])</f>
        <v>Cash</v>
      </c>
    </row>
    <row r="9971" spans="1:14" hidden="1" x14ac:dyDescent="0.35">
      <c r="A9971" t="s">
        <v>10111</v>
      </c>
      <c r="B9971" t="s">
        <v>217</v>
      </c>
      <c r="C9971" t="s">
        <v>24</v>
      </c>
      <c r="D9971" t="s">
        <v>77</v>
      </c>
      <c r="E9971" s="4" t="str">
        <f>IF(ISBLANK(Table1[[#This Row],[Item]]),"Unknown",Table1[[#This Row],[Item]])</f>
        <v>Coca Cola</v>
      </c>
      <c r="F9971">
        <v>2.5</v>
      </c>
      <c r="G9971" s="4">
        <f>IF(ISBLANK(Table1[[#This Row],[Price]]),AVERAGE(F9971:F27504),Table1[[#This Row],[Price]])</f>
        <v>2.5</v>
      </c>
      <c r="H9971">
        <v>1</v>
      </c>
      <c r="I9971" s="4">
        <f>IF(ISBLANK(Table1[[#This Row],[Quantity]]),AVERAGE(H9971:H27504),Table1[[#This Row],[Quantity]])</f>
        <v>1</v>
      </c>
      <c r="J9971">
        <v>2.5</v>
      </c>
      <c r="K9971" s="4">
        <f>IF(ISBLANK(Table1[[#This Row],[Order Total]]),AVERAGE(J9971:J27504),Table1[[#This Row],[Order Total]])</f>
        <v>2.5</v>
      </c>
      <c r="L9971" s="1">
        <v>45117</v>
      </c>
      <c r="M9971" t="s">
        <v>17</v>
      </c>
      <c r="N9971" s="4" t="str">
        <f>IF(ISBLANK(Table1[[#This Row],[Payment Method]]),"Unknown",Table1[[#This Row],[Payment Method]])</f>
        <v>Digital Wallet</v>
      </c>
    </row>
    <row r="9972" spans="1:14" hidden="1" x14ac:dyDescent="0.35">
      <c r="A9972" t="s">
        <v>10112</v>
      </c>
      <c r="B9972" t="s">
        <v>254</v>
      </c>
      <c r="C9972" t="s">
        <v>20</v>
      </c>
      <c r="E9972" s="4" t="str">
        <f>IF(ISBLANK(Table1[[#This Row],[Item]]),"Unknown",Table1[[#This Row],[Item]])</f>
        <v>Unknown</v>
      </c>
      <c r="F9972">
        <v>18</v>
      </c>
      <c r="G9972" s="4">
        <f>IF(ISBLANK(Table1[[#This Row],[Price]]),AVERAGE(F9972:F27505),Table1[[#This Row],[Price]])</f>
        <v>18</v>
      </c>
      <c r="H9972">
        <v>5</v>
      </c>
      <c r="I9972" s="4">
        <f>IF(ISBLANK(Table1[[#This Row],[Quantity]]),AVERAGE(H9972:H27505),Table1[[#This Row],[Quantity]])</f>
        <v>5</v>
      </c>
      <c r="J9972">
        <v>90</v>
      </c>
      <c r="K9972" s="4">
        <f>IF(ISBLANK(Table1[[#This Row],[Order Total]]),AVERAGE(J9972:J27505),Table1[[#This Row],[Order Total]])</f>
        <v>90</v>
      </c>
      <c r="L9972" s="1">
        <v>44599</v>
      </c>
      <c r="N9972" s="4" t="str">
        <f>IF(ISBLANK(Table1[[#This Row],[Payment Method]]),"Unknown",Table1[[#This Row],[Payment Method]])</f>
        <v>Unknown</v>
      </c>
    </row>
    <row r="9973" spans="1:14" hidden="1" x14ac:dyDescent="0.35">
      <c r="A9973" t="s">
        <v>10113</v>
      </c>
      <c r="B9973" t="s">
        <v>236</v>
      </c>
      <c r="C9973" t="s">
        <v>11</v>
      </c>
      <c r="D9973" t="s">
        <v>12</v>
      </c>
      <c r="E9973" s="4" t="str">
        <f>IF(ISBLANK(Table1[[#This Row],[Item]]),"Unknown",Table1[[#This Row],[Item]])</f>
        <v>Side Salad</v>
      </c>
      <c r="F9973">
        <v>3</v>
      </c>
      <c r="G9973" s="4">
        <f>IF(ISBLANK(Table1[[#This Row],[Price]]),AVERAGE(F9973:F27506),Table1[[#This Row],[Price]])</f>
        <v>3</v>
      </c>
      <c r="H9973">
        <v>5</v>
      </c>
      <c r="I9973" s="4">
        <f>IF(ISBLANK(Table1[[#This Row],[Quantity]]),AVERAGE(H9973:H27506),Table1[[#This Row],[Quantity]])</f>
        <v>5</v>
      </c>
      <c r="J9973">
        <v>15</v>
      </c>
      <c r="K9973" s="4">
        <f>IF(ISBLANK(Table1[[#This Row],[Order Total]]),AVERAGE(J9973:J27506),Table1[[#This Row],[Order Total]])</f>
        <v>15</v>
      </c>
      <c r="L9973" s="1">
        <v>44621</v>
      </c>
      <c r="M9973" t="s">
        <v>17</v>
      </c>
      <c r="N9973" s="4" t="str">
        <f>IF(ISBLANK(Table1[[#This Row],[Payment Method]]),"Unknown",Table1[[#This Row],[Payment Method]])</f>
        <v>Digital Wallet</v>
      </c>
    </row>
    <row r="9974" spans="1:14" hidden="1" x14ac:dyDescent="0.35">
      <c r="A9974" t="s">
        <v>10114</v>
      </c>
      <c r="B9974" t="s">
        <v>484</v>
      </c>
      <c r="C9974" t="s">
        <v>50</v>
      </c>
      <c r="D9974" t="s">
        <v>93</v>
      </c>
      <c r="E9974" s="4" t="str">
        <f>IF(ISBLANK(Table1[[#This Row],[Item]]),"Unknown",Table1[[#This Row],[Item]])</f>
        <v>Beef Chili</v>
      </c>
      <c r="F9974">
        <v>7</v>
      </c>
      <c r="G9974" s="4">
        <f>IF(ISBLANK(Table1[[#This Row],[Price]]),AVERAGE(F9974:F27507),Table1[[#This Row],[Price]])</f>
        <v>7</v>
      </c>
      <c r="H9974">
        <v>5</v>
      </c>
      <c r="I9974" s="4">
        <f>IF(ISBLANK(Table1[[#This Row],[Quantity]]),AVERAGE(H9974:H27507),Table1[[#This Row],[Quantity]])</f>
        <v>5</v>
      </c>
      <c r="J9974">
        <v>35</v>
      </c>
      <c r="K9974" s="4">
        <f>IF(ISBLANK(Table1[[#This Row],[Order Total]]),AVERAGE(J9974:J27507),Table1[[#This Row],[Order Total]])</f>
        <v>35</v>
      </c>
      <c r="L9974" s="1">
        <v>44679</v>
      </c>
      <c r="M9974" t="s">
        <v>17</v>
      </c>
      <c r="N9974" s="4" t="str">
        <f>IF(ISBLANK(Table1[[#This Row],[Payment Method]]),"Unknown",Table1[[#This Row],[Payment Method]])</f>
        <v>Digital Wallet</v>
      </c>
    </row>
    <row r="9975" spans="1:14" hidden="1" x14ac:dyDescent="0.35">
      <c r="A9975" t="s">
        <v>10115</v>
      </c>
      <c r="B9975" t="s">
        <v>225</v>
      </c>
      <c r="C9975" t="s">
        <v>20</v>
      </c>
      <c r="D9975" t="s">
        <v>30</v>
      </c>
      <c r="E9975" s="4" t="str">
        <f>IF(ISBLANK(Table1[[#This Row],[Item]]),"Unknown",Table1[[#This Row],[Item]])</f>
        <v>Salmon</v>
      </c>
      <c r="F9975">
        <v>18</v>
      </c>
      <c r="G9975" s="4">
        <f>IF(ISBLANK(Table1[[#This Row],[Price]]),AVERAGE(F9975:F27508),Table1[[#This Row],[Price]])</f>
        <v>18</v>
      </c>
      <c r="H9975">
        <v>3</v>
      </c>
      <c r="I9975" s="4">
        <f>IF(ISBLANK(Table1[[#This Row],[Quantity]]),AVERAGE(H9975:H27508),Table1[[#This Row],[Quantity]])</f>
        <v>3</v>
      </c>
      <c r="J9975">
        <v>54</v>
      </c>
      <c r="K9975" s="4">
        <f>IF(ISBLANK(Table1[[#This Row],[Order Total]]),AVERAGE(J9975:J27508),Table1[[#This Row],[Order Total]])</f>
        <v>54</v>
      </c>
      <c r="L9975" s="1">
        <v>44976</v>
      </c>
      <c r="M9975" t="s">
        <v>28</v>
      </c>
      <c r="N9975" s="4" t="str">
        <f>IF(ISBLANK(Table1[[#This Row],[Payment Method]]),"Unknown",Table1[[#This Row],[Payment Method]])</f>
        <v>Cash</v>
      </c>
    </row>
    <row r="9976" spans="1:14" hidden="1" x14ac:dyDescent="0.35">
      <c r="A9976" t="s">
        <v>10116</v>
      </c>
      <c r="B9976" t="s">
        <v>217</v>
      </c>
      <c r="C9976" t="s">
        <v>38</v>
      </c>
      <c r="E9976" s="4" t="str">
        <f>IF(ISBLANK(Table1[[#This Row],[Item]]),"Unknown",Table1[[#This Row],[Item]])</f>
        <v>Unknown</v>
      </c>
      <c r="F9976">
        <v>6</v>
      </c>
      <c r="G9976" s="4">
        <f>IF(ISBLANK(Table1[[#This Row],[Price]]),AVERAGE(F9976:F27509),Table1[[#This Row],[Price]])</f>
        <v>6</v>
      </c>
      <c r="H9976">
        <v>2</v>
      </c>
      <c r="I9976" s="4">
        <f>IF(ISBLANK(Table1[[#This Row],[Quantity]]),AVERAGE(H9976:H27509),Table1[[#This Row],[Quantity]])</f>
        <v>2</v>
      </c>
      <c r="J9976">
        <v>12</v>
      </c>
      <c r="K9976" s="4">
        <f>IF(ISBLANK(Table1[[#This Row],[Order Total]]),AVERAGE(J9976:J27509),Table1[[#This Row],[Order Total]])</f>
        <v>12</v>
      </c>
      <c r="L9976" s="1">
        <v>44909</v>
      </c>
      <c r="M9976" t="s">
        <v>17</v>
      </c>
      <c r="N9976" s="4" t="str">
        <f>IF(ISBLANK(Table1[[#This Row],[Payment Method]]),"Unknown",Table1[[#This Row],[Payment Method]])</f>
        <v>Digital Wallet</v>
      </c>
    </row>
    <row r="9977" spans="1:14" hidden="1" x14ac:dyDescent="0.35">
      <c r="A9977" t="s">
        <v>10117</v>
      </c>
      <c r="B9977" t="s">
        <v>143</v>
      </c>
      <c r="C9977" t="s">
        <v>20</v>
      </c>
      <c r="D9977" t="s">
        <v>30</v>
      </c>
      <c r="E9977" s="4" t="str">
        <f>IF(ISBLANK(Table1[[#This Row],[Item]]),"Unknown",Table1[[#This Row],[Item]])</f>
        <v>Salmon</v>
      </c>
      <c r="F9977">
        <v>18</v>
      </c>
      <c r="G9977" s="4">
        <f>IF(ISBLANK(Table1[[#This Row],[Price]]),AVERAGE(F9977:F27510),Table1[[#This Row],[Price]])</f>
        <v>18</v>
      </c>
      <c r="H9977">
        <v>5</v>
      </c>
      <c r="I9977" s="4">
        <f>IF(ISBLANK(Table1[[#This Row],[Quantity]]),AVERAGE(H9977:H27510),Table1[[#This Row],[Quantity]])</f>
        <v>5</v>
      </c>
      <c r="J9977">
        <v>90</v>
      </c>
      <c r="K9977" s="4">
        <f>IF(ISBLANK(Table1[[#This Row],[Order Total]]),AVERAGE(J9977:J27510),Table1[[#This Row],[Order Total]])</f>
        <v>90</v>
      </c>
      <c r="L9977" s="1">
        <v>44572</v>
      </c>
      <c r="M9977" t="s">
        <v>28</v>
      </c>
      <c r="N9977" s="4" t="str">
        <f>IF(ISBLANK(Table1[[#This Row],[Payment Method]]),"Unknown",Table1[[#This Row],[Payment Method]])</f>
        <v>Cash</v>
      </c>
    </row>
    <row r="9978" spans="1:14" hidden="1" x14ac:dyDescent="0.35">
      <c r="A9978" t="s">
        <v>10118</v>
      </c>
      <c r="B9978" t="s">
        <v>281</v>
      </c>
      <c r="C9978" t="s">
        <v>11</v>
      </c>
      <c r="D9978" t="s">
        <v>12</v>
      </c>
      <c r="E9978" s="4" t="str">
        <f>IF(ISBLANK(Table1[[#This Row],[Item]]),"Unknown",Table1[[#This Row],[Item]])</f>
        <v>Side Salad</v>
      </c>
      <c r="F9978">
        <v>3</v>
      </c>
      <c r="G9978" s="4">
        <f>IF(ISBLANK(Table1[[#This Row],[Price]]),AVERAGE(F9978:F27511),Table1[[#This Row],[Price]])</f>
        <v>3</v>
      </c>
      <c r="H9978">
        <v>4</v>
      </c>
      <c r="I9978" s="4">
        <f>IF(ISBLANK(Table1[[#This Row],[Quantity]]),AVERAGE(H9978:H27511),Table1[[#This Row],[Quantity]])</f>
        <v>4</v>
      </c>
      <c r="J9978">
        <v>12</v>
      </c>
      <c r="K9978" s="4">
        <f>IF(ISBLANK(Table1[[#This Row],[Order Total]]),AVERAGE(J9978:J27511),Table1[[#This Row],[Order Total]])</f>
        <v>12</v>
      </c>
      <c r="L9978" s="1">
        <v>45100</v>
      </c>
      <c r="M9978" t="s">
        <v>13</v>
      </c>
      <c r="N9978" s="4" t="str">
        <f>IF(ISBLANK(Table1[[#This Row],[Payment Method]]),"Unknown",Table1[[#This Row],[Payment Method]])</f>
        <v>Credit Card</v>
      </c>
    </row>
    <row r="9979" spans="1:14" hidden="1" x14ac:dyDescent="0.35">
      <c r="A9979" t="s">
        <v>10119</v>
      </c>
      <c r="B9979" t="s">
        <v>597</v>
      </c>
      <c r="C9979" t="s">
        <v>38</v>
      </c>
      <c r="D9979" t="s">
        <v>107</v>
      </c>
      <c r="E9979" s="4" t="str">
        <f>IF(ISBLANK(Table1[[#This Row],[Item]]),"Unknown",Table1[[#This Row],[Item]])</f>
        <v>Fruit Salad</v>
      </c>
      <c r="F9979">
        <v>4</v>
      </c>
      <c r="G9979" s="4">
        <f>IF(ISBLANK(Table1[[#This Row],[Price]]),AVERAGE(F9979:F27512),Table1[[#This Row],[Price]])</f>
        <v>4</v>
      </c>
      <c r="H9979">
        <v>3</v>
      </c>
      <c r="I9979" s="4">
        <f>IF(ISBLANK(Table1[[#This Row],[Quantity]]),AVERAGE(H9979:H27512),Table1[[#This Row],[Quantity]])</f>
        <v>3</v>
      </c>
      <c r="J9979">
        <v>12</v>
      </c>
      <c r="K9979" s="4">
        <f>IF(ISBLANK(Table1[[#This Row],[Order Total]]),AVERAGE(J9979:J27512),Table1[[#This Row],[Order Total]])</f>
        <v>12</v>
      </c>
      <c r="L9979" s="1">
        <v>44823</v>
      </c>
      <c r="M9979" t="s">
        <v>28</v>
      </c>
      <c r="N9979" s="4" t="str">
        <f>IF(ISBLANK(Table1[[#This Row],[Payment Method]]),"Unknown",Table1[[#This Row],[Payment Method]])</f>
        <v>Cash</v>
      </c>
    </row>
    <row r="9980" spans="1:14" hidden="1" x14ac:dyDescent="0.35">
      <c r="A9980" t="s">
        <v>10120</v>
      </c>
      <c r="B9980" t="s">
        <v>232</v>
      </c>
      <c r="C9980" t="s">
        <v>24</v>
      </c>
      <c r="D9980" t="s">
        <v>71</v>
      </c>
      <c r="E9980" s="4" t="str">
        <f>IF(ISBLANK(Table1[[#This Row],[Item]]),"Unknown",Table1[[#This Row],[Item]])</f>
        <v>Orange Juice</v>
      </c>
      <c r="F9980">
        <v>3</v>
      </c>
      <c r="G9980" s="4">
        <f>IF(ISBLANK(Table1[[#This Row],[Price]]),AVERAGE(F9980:F27513),Table1[[#This Row],[Price]])</f>
        <v>3</v>
      </c>
      <c r="H9980">
        <v>5</v>
      </c>
      <c r="I9980" s="4">
        <f>IF(ISBLANK(Table1[[#This Row],[Quantity]]),AVERAGE(H9980:H27513),Table1[[#This Row],[Quantity]])</f>
        <v>5</v>
      </c>
      <c r="J9980">
        <v>15</v>
      </c>
      <c r="K9980" s="4">
        <f>IF(ISBLANK(Table1[[#This Row],[Order Total]]),AVERAGE(J9980:J27513),Table1[[#This Row],[Order Total]])</f>
        <v>15</v>
      </c>
      <c r="L9980" s="1">
        <v>45239</v>
      </c>
      <c r="M9980" t="s">
        <v>13</v>
      </c>
      <c r="N9980" s="4" t="str">
        <f>IF(ISBLANK(Table1[[#This Row],[Payment Method]]),"Unknown",Table1[[#This Row],[Payment Method]])</f>
        <v>Credit Card</v>
      </c>
    </row>
    <row r="9981" spans="1:14" hidden="1" x14ac:dyDescent="0.35">
      <c r="A9981" t="s">
        <v>10121</v>
      </c>
      <c r="B9981" t="s">
        <v>101</v>
      </c>
      <c r="C9981" t="s">
        <v>38</v>
      </c>
      <c r="D9981" t="s">
        <v>74</v>
      </c>
      <c r="E9981" s="4" t="str">
        <f>IF(ISBLANK(Table1[[#This Row],[Item]]),"Unknown",Table1[[#This Row],[Item]])</f>
        <v>Chocolate Cake</v>
      </c>
      <c r="F9981">
        <v>6</v>
      </c>
      <c r="G9981" s="4">
        <f>IF(ISBLANK(Table1[[#This Row],[Price]]),AVERAGE(F9981:F27514),Table1[[#This Row],[Price]])</f>
        <v>6</v>
      </c>
      <c r="H9981">
        <v>1</v>
      </c>
      <c r="I9981" s="4">
        <f>IF(ISBLANK(Table1[[#This Row],[Quantity]]),AVERAGE(H9981:H27514),Table1[[#This Row],[Quantity]])</f>
        <v>1</v>
      </c>
      <c r="J9981">
        <v>6</v>
      </c>
      <c r="K9981" s="4">
        <f>IF(ISBLANK(Table1[[#This Row],[Order Total]]),AVERAGE(J9981:J27514),Table1[[#This Row],[Order Total]])</f>
        <v>6</v>
      </c>
      <c r="L9981" s="1">
        <v>44685</v>
      </c>
      <c r="M9981" t="s">
        <v>13</v>
      </c>
      <c r="N9981" s="4" t="str">
        <f>IF(ISBLANK(Table1[[#This Row],[Payment Method]]),"Unknown",Table1[[#This Row],[Payment Method]])</f>
        <v>Credit Card</v>
      </c>
    </row>
    <row r="9982" spans="1:14" hidden="1" x14ac:dyDescent="0.35">
      <c r="A9982" t="s">
        <v>10122</v>
      </c>
      <c r="B9982" t="s">
        <v>152</v>
      </c>
      <c r="C9982" t="s">
        <v>20</v>
      </c>
      <c r="D9982" t="s">
        <v>27</v>
      </c>
      <c r="E9982" s="4" t="str">
        <f>IF(ISBLANK(Table1[[#This Row],[Item]]),"Unknown",Table1[[#This Row],[Item]])</f>
        <v>Pasta Alfredo</v>
      </c>
      <c r="F9982">
        <v>12</v>
      </c>
      <c r="G9982" s="4">
        <f>IF(ISBLANK(Table1[[#This Row],[Price]]),AVERAGE(F9982:F27515),Table1[[#This Row],[Price]])</f>
        <v>12</v>
      </c>
      <c r="H9982">
        <v>3</v>
      </c>
      <c r="I9982" s="4">
        <f>IF(ISBLANK(Table1[[#This Row],[Quantity]]),AVERAGE(H9982:H27515),Table1[[#This Row],[Quantity]])</f>
        <v>3</v>
      </c>
      <c r="J9982">
        <v>36</v>
      </c>
      <c r="K9982" s="4">
        <f>IF(ISBLANK(Table1[[#This Row],[Order Total]]),AVERAGE(J9982:J27515),Table1[[#This Row],[Order Total]])</f>
        <v>36</v>
      </c>
      <c r="L9982" s="1">
        <v>44593</v>
      </c>
      <c r="N9982" s="4" t="str">
        <f>IF(ISBLANK(Table1[[#This Row],[Payment Method]]),"Unknown",Table1[[#This Row],[Payment Method]])</f>
        <v>Unknown</v>
      </c>
    </row>
    <row r="9983" spans="1:14" hidden="1" x14ac:dyDescent="0.35">
      <c r="A9983" t="s">
        <v>10123</v>
      </c>
      <c r="B9983" t="s">
        <v>83</v>
      </c>
      <c r="C9983" t="s">
        <v>38</v>
      </c>
      <c r="D9983" t="s">
        <v>43</v>
      </c>
      <c r="E9983" s="4" t="str">
        <f>IF(ISBLANK(Table1[[#This Row],[Item]]),"Unknown",Table1[[#This Row],[Item]])</f>
        <v>Brownie</v>
      </c>
      <c r="F9983">
        <v>6</v>
      </c>
      <c r="G9983" s="4">
        <f>IF(ISBLANK(Table1[[#This Row],[Price]]),AVERAGE(F9983:F27516),Table1[[#This Row],[Price]])</f>
        <v>6</v>
      </c>
      <c r="H9983">
        <v>5</v>
      </c>
      <c r="I9983" s="4">
        <f>IF(ISBLANK(Table1[[#This Row],[Quantity]]),AVERAGE(H9983:H27516),Table1[[#This Row],[Quantity]])</f>
        <v>5</v>
      </c>
      <c r="J9983">
        <v>30</v>
      </c>
      <c r="K9983" s="4">
        <f>IF(ISBLANK(Table1[[#This Row],[Order Total]]),AVERAGE(J9983:J27516),Table1[[#This Row],[Order Total]])</f>
        <v>30</v>
      </c>
      <c r="L9983" s="1">
        <v>44744</v>
      </c>
      <c r="M9983" t="s">
        <v>13</v>
      </c>
      <c r="N9983" s="4" t="str">
        <f>IF(ISBLANK(Table1[[#This Row],[Payment Method]]),"Unknown",Table1[[#This Row],[Payment Method]])</f>
        <v>Credit Card</v>
      </c>
    </row>
    <row r="9984" spans="1:14" hidden="1" x14ac:dyDescent="0.35">
      <c r="A9984" t="s">
        <v>10124</v>
      </c>
      <c r="B9984" t="s">
        <v>129</v>
      </c>
      <c r="C9984" t="s">
        <v>38</v>
      </c>
      <c r="D9984" t="s">
        <v>121</v>
      </c>
      <c r="E9984" s="4" t="str">
        <f>IF(ISBLANK(Table1[[#This Row],[Item]]),"Unknown",Table1[[#This Row],[Item]])</f>
        <v>Ice Cream</v>
      </c>
      <c r="F9984">
        <v>5</v>
      </c>
      <c r="G9984" s="4">
        <f>IF(ISBLANK(Table1[[#This Row],[Price]]),AVERAGE(F9984:F27517),Table1[[#This Row],[Price]])</f>
        <v>5</v>
      </c>
      <c r="H9984">
        <v>2</v>
      </c>
      <c r="I9984" s="4">
        <f>IF(ISBLANK(Table1[[#This Row],[Quantity]]),AVERAGE(H9984:H27517),Table1[[#This Row],[Quantity]])</f>
        <v>2</v>
      </c>
      <c r="J9984">
        <v>10</v>
      </c>
      <c r="K9984" s="4">
        <f>IF(ISBLANK(Table1[[#This Row],[Order Total]]),AVERAGE(J9984:J27517),Table1[[#This Row],[Order Total]])</f>
        <v>10</v>
      </c>
      <c r="L9984" s="1">
        <v>44648</v>
      </c>
      <c r="M9984" t="s">
        <v>17</v>
      </c>
      <c r="N9984" s="4" t="str">
        <f>IF(ISBLANK(Table1[[#This Row],[Payment Method]]),"Unknown",Table1[[#This Row],[Payment Method]])</f>
        <v>Digital Wallet</v>
      </c>
    </row>
    <row r="9985" spans="1:14" hidden="1" x14ac:dyDescent="0.35">
      <c r="A9985" t="s">
        <v>10125</v>
      </c>
      <c r="B9985" t="s">
        <v>200</v>
      </c>
      <c r="C9985" t="s">
        <v>38</v>
      </c>
      <c r="E9985" s="4" t="str">
        <f>IF(ISBLANK(Table1[[#This Row],[Item]]),"Unknown",Table1[[#This Row],[Item]])</f>
        <v>Unknown</v>
      </c>
      <c r="F9985">
        <v>4</v>
      </c>
      <c r="G9985" s="4">
        <f>IF(ISBLANK(Table1[[#This Row],[Price]]),AVERAGE(F9985:F27518),Table1[[#This Row],[Price]])</f>
        <v>4</v>
      </c>
      <c r="H9985">
        <v>1</v>
      </c>
      <c r="I9985" s="4">
        <f>IF(ISBLANK(Table1[[#This Row],[Quantity]]),AVERAGE(H9985:H27518),Table1[[#This Row],[Quantity]])</f>
        <v>1</v>
      </c>
      <c r="J9985">
        <v>4</v>
      </c>
      <c r="K9985" s="4">
        <f>IF(ISBLANK(Table1[[#This Row],[Order Total]]),AVERAGE(J9985:J27518),Table1[[#This Row],[Order Total]])</f>
        <v>4</v>
      </c>
      <c r="L9985" s="1">
        <v>45279</v>
      </c>
      <c r="M9985" t="s">
        <v>28</v>
      </c>
      <c r="N9985" s="4" t="str">
        <f>IF(ISBLANK(Table1[[#This Row],[Payment Method]]),"Unknown",Table1[[#This Row],[Payment Method]])</f>
        <v>Cash</v>
      </c>
    </row>
    <row r="9986" spans="1:14" hidden="1" x14ac:dyDescent="0.35">
      <c r="A9986" t="s">
        <v>10126</v>
      </c>
      <c r="B9986" t="s">
        <v>254</v>
      </c>
      <c r="C9986" t="s">
        <v>50</v>
      </c>
      <c r="D9986" t="s">
        <v>93</v>
      </c>
      <c r="E9986" s="4" t="str">
        <f>IF(ISBLANK(Table1[[#This Row],[Item]]),"Unknown",Table1[[#This Row],[Item]])</f>
        <v>Beef Chili</v>
      </c>
      <c r="F9986">
        <v>7</v>
      </c>
      <c r="G9986" s="4">
        <f>IF(ISBLANK(Table1[[#This Row],[Price]]),AVERAGE(F9986:F27519),Table1[[#This Row],[Price]])</f>
        <v>7</v>
      </c>
      <c r="H9986">
        <v>4</v>
      </c>
      <c r="I9986" s="4">
        <f>IF(ISBLANK(Table1[[#This Row],[Quantity]]),AVERAGE(H9986:H27519),Table1[[#This Row],[Quantity]])</f>
        <v>4</v>
      </c>
      <c r="J9986">
        <v>28</v>
      </c>
      <c r="K9986" s="4">
        <f>IF(ISBLANK(Table1[[#This Row],[Order Total]]),AVERAGE(J9986:J27519),Table1[[#This Row],[Order Total]])</f>
        <v>28</v>
      </c>
      <c r="L9986" s="1">
        <v>44973</v>
      </c>
      <c r="M9986" t="s">
        <v>13</v>
      </c>
      <c r="N9986" s="4" t="str">
        <f>IF(ISBLANK(Table1[[#This Row],[Payment Method]]),"Unknown",Table1[[#This Row],[Payment Method]])</f>
        <v>Credit Card</v>
      </c>
    </row>
    <row r="9987" spans="1:14" hidden="1" x14ac:dyDescent="0.35">
      <c r="A9987" t="s">
        <v>10127</v>
      </c>
      <c r="B9987" t="s">
        <v>49</v>
      </c>
      <c r="C9987" t="s">
        <v>38</v>
      </c>
      <c r="D9987" t="s">
        <v>121</v>
      </c>
      <c r="E9987" s="4" t="str">
        <f>IF(ISBLANK(Table1[[#This Row],[Item]]),"Unknown",Table1[[#This Row],[Item]])</f>
        <v>Ice Cream</v>
      </c>
      <c r="F9987">
        <v>5</v>
      </c>
      <c r="G9987" s="4">
        <f>IF(ISBLANK(Table1[[#This Row],[Price]]),AVERAGE(F9987:F27520),Table1[[#This Row],[Price]])</f>
        <v>5</v>
      </c>
      <c r="H9987">
        <v>3</v>
      </c>
      <c r="I9987" s="4">
        <f>IF(ISBLANK(Table1[[#This Row],[Quantity]]),AVERAGE(H9987:H27520),Table1[[#This Row],[Quantity]])</f>
        <v>3</v>
      </c>
      <c r="J9987">
        <v>15</v>
      </c>
      <c r="K9987" s="4">
        <f>IF(ISBLANK(Table1[[#This Row],[Order Total]]),AVERAGE(J9987:J27520),Table1[[#This Row],[Order Total]])</f>
        <v>15</v>
      </c>
      <c r="L9987" s="1">
        <v>44645</v>
      </c>
      <c r="M9987" t="s">
        <v>13</v>
      </c>
      <c r="N9987" s="4" t="str">
        <f>IF(ISBLANK(Table1[[#This Row],[Payment Method]]),"Unknown",Table1[[#This Row],[Payment Method]])</f>
        <v>Credit Card</v>
      </c>
    </row>
    <row r="9988" spans="1:14" hidden="1" x14ac:dyDescent="0.35">
      <c r="A9988" t="s">
        <v>10128</v>
      </c>
      <c r="B9988" t="s">
        <v>236</v>
      </c>
      <c r="C9988" t="s">
        <v>50</v>
      </c>
      <c r="D9988" t="s">
        <v>93</v>
      </c>
      <c r="E9988" s="4" t="str">
        <f>IF(ISBLANK(Table1[[#This Row],[Item]]),"Unknown",Table1[[#This Row],[Item]])</f>
        <v>Beef Chili</v>
      </c>
      <c r="F9988">
        <v>7</v>
      </c>
      <c r="G9988" s="4">
        <f>IF(ISBLANK(Table1[[#This Row],[Price]]),AVERAGE(F9988:F27521),Table1[[#This Row],[Price]])</f>
        <v>7</v>
      </c>
      <c r="H9988">
        <v>4</v>
      </c>
      <c r="I9988" s="4">
        <f>IF(ISBLANK(Table1[[#This Row],[Quantity]]),AVERAGE(H9988:H27521),Table1[[#This Row],[Quantity]])</f>
        <v>4</v>
      </c>
      <c r="J9988">
        <v>28</v>
      </c>
      <c r="K9988" s="4">
        <f>IF(ISBLANK(Table1[[#This Row],[Order Total]]),AVERAGE(J9988:J27521),Table1[[#This Row],[Order Total]])</f>
        <v>28</v>
      </c>
      <c r="L9988" s="1">
        <v>45160</v>
      </c>
      <c r="M9988" t="s">
        <v>13</v>
      </c>
      <c r="N9988" s="4" t="str">
        <f>IF(ISBLANK(Table1[[#This Row],[Payment Method]]),"Unknown",Table1[[#This Row],[Payment Method]])</f>
        <v>Credit Card</v>
      </c>
    </row>
    <row r="9989" spans="1:14" hidden="1" x14ac:dyDescent="0.35">
      <c r="A9989" t="s">
        <v>10129</v>
      </c>
      <c r="B9989" t="s">
        <v>83</v>
      </c>
      <c r="C9989" t="s">
        <v>20</v>
      </c>
      <c r="D9989" t="s">
        <v>30</v>
      </c>
      <c r="E9989" s="4" t="str">
        <f>IF(ISBLANK(Table1[[#This Row],[Item]]),"Unknown",Table1[[#This Row],[Item]])</f>
        <v>Salmon</v>
      </c>
      <c r="F9989">
        <v>18</v>
      </c>
      <c r="G9989" s="4">
        <f>IF(ISBLANK(Table1[[#This Row],[Price]]),AVERAGE(F9989:F27522),Table1[[#This Row],[Price]])</f>
        <v>18</v>
      </c>
      <c r="H9989">
        <v>5</v>
      </c>
      <c r="I9989" s="4">
        <f>IF(ISBLANK(Table1[[#This Row],[Quantity]]),AVERAGE(H9989:H27522),Table1[[#This Row],[Quantity]])</f>
        <v>5</v>
      </c>
      <c r="J9989">
        <v>90</v>
      </c>
      <c r="K9989" s="4">
        <f>IF(ISBLANK(Table1[[#This Row],[Order Total]]),AVERAGE(J9989:J27522),Table1[[#This Row],[Order Total]])</f>
        <v>90</v>
      </c>
      <c r="L9989" s="1">
        <v>45288</v>
      </c>
      <c r="M9989" t="s">
        <v>28</v>
      </c>
      <c r="N9989" s="4" t="str">
        <f>IF(ISBLANK(Table1[[#This Row],[Payment Method]]),"Unknown",Table1[[#This Row],[Payment Method]])</f>
        <v>Cash</v>
      </c>
    </row>
    <row r="9990" spans="1:14" hidden="1" x14ac:dyDescent="0.35">
      <c r="A9990" t="s">
        <v>10130</v>
      </c>
      <c r="B9990" t="s">
        <v>62</v>
      </c>
      <c r="C9990" t="s">
        <v>50</v>
      </c>
      <c r="D9990" t="s">
        <v>86</v>
      </c>
      <c r="E9990" s="4" t="str">
        <f>IF(ISBLANK(Table1[[#This Row],[Item]]),"Unknown",Table1[[#This Row],[Item]])</f>
        <v>Cheese Fries</v>
      </c>
      <c r="F9990">
        <v>5</v>
      </c>
      <c r="G9990" s="4">
        <f>IF(ISBLANK(Table1[[#This Row],[Price]]),AVERAGE(F9990:F27523),Table1[[#This Row],[Price]])</f>
        <v>5</v>
      </c>
      <c r="H9990">
        <v>2</v>
      </c>
      <c r="I9990" s="4">
        <f>IF(ISBLANK(Table1[[#This Row],[Quantity]]),AVERAGE(H9990:H27523),Table1[[#This Row],[Quantity]])</f>
        <v>2</v>
      </c>
      <c r="J9990">
        <v>10</v>
      </c>
      <c r="K9990" s="4">
        <f>IF(ISBLANK(Table1[[#This Row],[Order Total]]),AVERAGE(J9990:J27523),Table1[[#This Row],[Order Total]])</f>
        <v>10</v>
      </c>
      <c r="L9990" s="1">
        <v>44881</v>
      </c>
      <c r="M9990" t="s">
        <v>28</v>
      </c>
      <c r="N9990" s="4" t="str">
        <f>IF(ISBLANK(Table1[[#This Row],[Payment Method]]),"Unknown",Table1[[#This Row],[Payment Method]])</f>
        <v>Cash</v>
      </c>
    </row>
    <row r="9991" spans="1:14" hidden="1" x14ac:dyDescent="0.35">
      <c r="A9991" t="s">
        <v>10131</v>
      </c>
      <c r="B9991" t="s">
        <v>219</v>
      </c>
      <c r="C9991" t="s">
        <v>24</v>
      </c>
      <c r="D9991" t="s">
        <v>77</v>
      </c>
      <c r="E9991" s="4" t="str">
        <f>IF(ISBLANK(Table1[[#This Row],[Item]]),"Unknown",Table1[[#This Row],[Item]])</f>
        <v>Coca Cola</v>
      </c>
      <c r="F9991">
        <v>2.5</v>
      </c>
      <c r="G9991" s="4">
        <f>IF(ISBLANK(Table1[[#This Row],[Price]]),AVERAGE(F9991:F27524),Table1[[#This Row],[Price]])</f>
        <v>2.5</v>
      </c>
      <c r="H9991">
        <v>4</v>
      </c>
      <c r="I9991" s="4">
        <f>IF(ISBLANK(Table1[[#This Row],[Quantity]]),AVERAGE(H9991:H27524),Table1[[#This Row],[Quantity]])</f>
        <v>4</v>
      </c>
      <c r="J9991">
        <v>10</v>
      </c>
      <c r="K9991" s="4">
        <f>IF(ISBLANK(Table1[[#This Row],[Order Total]]),AVERAGE(J9991:J27524),Table1[[#This Row],[Order Total]])</f>
        <v>10</v>
      </c>
      <c r="L9991" s="1">
        <v>45266</v>
      </c>
      <c r="M9991" t="s">
        <v>17</v>
      </c>
      <c r="N9991" s="4" t="str">
        <f>IF(ISBLANK(Table1[[#This Row],[Payment Method]]),"Unknown",Table1[[#This Row],[Payment Method]])</f>
        <v>Digital Wallet</v>
      </c>
    </row>
    <row r="9992" spans="1:14" hidden="1" x14ac:dyDescent="0.35">
      <c r="A9992" t="s">
        <v>10132</v>
      </c>
      <c r="B9992" t="s">
        <v>73</v>
      </c>
      <c r="C9992" t="s">
        <v>38</v>
      </c>
      <c r="D9992" t="s">
        <v>121</v>
      </c>
      <c r="E9992" s="4" t="str">
        <f>IF(ISBLANK(Table1[[#This Row],[Item]]),"Unknown",Table1[[#This Row],[Item]])</f>
        <v>Ice Cream</v>
      </c>
      <c r="F9992">
        <v>5</v>
      </c>
      <c r="G9992" s="4">
        <f>IF(ISBLANK(Table1[[#This Row],[Price]]),AVERAGE(F9992:F27525),Table1[[#This Row],[Price]])</f>
        <v>5</v>
      </c>
      <c r="H9992">
        <v>4</v>
      </c>
      <c r="I9992" s="4">
        <f>IF(ISBLANK(Table1[[#This Row],[Quantity]]),AVERAGE(H9992:H27525),Table1[[#This Row],[Quantity]])</f>
        <v>4</v>
      </c>
      <c r="J9992">
        <v>20</v>
      </c>
      <c r="K9992" s="4">
        <f>IF(ISBLANK(Table1[[#This Row],[Order Total]]),AVERAGE(J9992:J27525),Table1[[#This Row],[Order Total]])</f>
        <v>20</v>
      </c>
      <c r="L9992" s="1">
        <v>45158</v>
      </c>
      <c r="M9992" t="s">
        <v>28</v>
      </c>
      <c r="N9992" s="4" t="str">
        <f>IF(ISBLANK(Table1[[#This Row],[Payment Method]]),"Unknown",Table1[[#This Row],[Payment Method]])</f>
        <v>Cash</v>
      </c>
    </row>
    <row r="9993" spans="1:14" hidden="1" x14ac:dyDescent="0.35">
      <c r="A9993" t="s">
        <v>10133</v>
      </c>
      <c r="B9993" t="s">
        <v>158</v>
      </c>
      <c r="C9993" t="s">
        <v>50</v>
      </c>
      <c r="D9993" t="s">
        <v>112</v>
      </c>
      <c r="E9993" s="4" t="str">
        <f>IF(ISBLANK(Table1[[#This Row],[Item]]),"Unknown",Table1[[#This Row],[Item]])</f>
        <v>French Fries</v>
      </c>
      <c r="F9993">
        <v>4</v>
      </c>
      <c r="G9993" s="4">
        <f>IF(ISBLANK(Table1[[#This Row],[Price]]),AVERAGE(F9993:F27526),Table1[[#This Row],[Price]])</f>
        <v>4</v>
      </c>
      <c r="H9993">
        <v>2</v>
      </c>
      <c r="I9993" s="4">
        <f>IF(ISBLANK(Table1[[#This Row],[Quantity]]),AVERAGE(H9993:H27526),Table1[[#This Row],[Quantity]])</f>
        <v>2</v>
      </c>
      <c r="J9993">
        <v>8</v>
      </c>
      <c r="K9993" s="4">
        <f>IF(ISBLANK(Table1[[#This Row],[Order Total]]),AVERAGE(J9993:J27526),Table1[[#This Row],[Order Total]])</f>
        <v>8</v>
      </c>
      <c r="L9993" s="1">
        <v>44899</v>
      </c>
      <c r="M9993" t="s">
        <v>28</v>
      </c>
      <c r="N9993" s="4" t="str">
        <f>IF(ISBLANK(Table1[[#This Row],[Payment Method]]),"Unknown",Table1[[#This Row],[Payment Method]])</f>
        <v>Cash</v>
      </c>
    </row>
    <row r="9994" spans="1:14" hidden="1" x14ac:dyDescent="0.35">
      <c r="A9994" t="s">
        <v>10134</v>
      </c>
      <c r="B9994" t="s">
        <v>236</v>
      </c>
      <c r="C9994" t="s">
        <v>20</v>
      </c>
      <c r="D9994" t="s">
        <v>27</v>
      </c>
      <c r="E9994" s="4" t="str">
        <f>IF(ISBLANK(Table1[[#This Row],[Item]]),"Unknown",Table1[[#This Row],[Item]])</f>
        <v>Pasta Alfredo</v>
      </c>
      <c r="F9994">
        <v>12</v>
      </c>
      <c r="G9994" s="4">
        <f>IF(ISBLANK(Table1[[#This Row],[Price]]),AVERAGE(F9994:F27527),Table1[[#This Row],[Price]])</f>
        <v>12</v>
      </c>
      <c r="H9994">
        <v>5</v>
      </c>
      <c r="I9994" s="4">
        <f>IF(ISBLANK(Table1[[#This Row],[Quantity]]),AVERAGE(H9994:H27527),Table1[[#This Row],[Quantity]])</f>
        <v>5</v>
      </c>
      <c r="J9994">
        <v>60</v>
      </c>
      <c r="K9994" s="4">
        <f>IF(ISBLANK(Table1[[#This Row],[Order Total]]),AVERAGE(J9994:J27527),Table1[[#This Row],[Order Total]])</f>
        <v>60</v>
      </c>
      <c r="L9994" s="1">
        <v>45074</v>
      </c>
      <c r="M9994" t="s">
        <v>13</v>
      </c>
      <c r="N9994" s="4" t="str">
        <f>IF(ISBLANK(Table1[[#This Row],[Payment Method]]),"Unknown",Table1[[#This Row],[Payment Method]])</f>
        <v>Credit Card</v>
      </c>
    </row>
    <row r="9995" spans="1:14" hidden="1" x14ac:dyDescent="0.35">
      <c r="A9995" t="s">
        <v>10135</v>
      </c>
      <c r="B9995" t="s">
        <v>45</v>
      </c>
      <c r="C9995" t="s">
        <v>38</v>
      </c>
      <c r="D9995" t="s">
        <v>74</v>
      </c>
      <c r="E9995" s="4" t="str">
        <f>IF(ISBLANK(Table1[[#This Row],[Item]]),"Unknown",Table1[[#This Row],[Item]])</f>
        <v>Chocolate Cake</v>
      </c>
      <c r="F9995">
        <v>6</v>
      </c>
      <c r="G9995" s="4">
        <f>IF(ISBLANK(Table1[[#This Row],[Price]]),AVERAGE(F9995:F27528),Table1[[#This Row],[Price]])</f>
        <v>6</v>
      </c>
      <c r="H9995">
        <v>4</v>
      </c>
      <c r="I9995" s="4">
        <f>IF(ISBLANK(Table1[[#This Row],[Quantity]]),AVERAGE(H9995:H27528),Table1[[#This Row],[Quantity]])</f>
        <v>4</v>
      </c>
      <c r="J9995">
        <v>24</v>
      </c>
      <c r="K9995" s="4">
        <f>IF(ISBLANK(Table1[[#This Row],[Order Total]]),AVERAGE(J9995:J27528),Table1[[#This Row],[Order Total]])</f>
        <v>24</v>
      </c>
      <c r="L9995" s="1">
        <v>44569</v>
      </c>
      <c r="M9995" t="s">
        <v>28</v>
      </c>
      <c r="N9995" s="4" t="str">
        <f>IF(ISBLANK(Table1[[#This Row],[Payment Method]]),"Unknown",Table1[[#This Row],[Payment Method]])</f>
        <v>Cash</v>
      </c>
    </row>
    <row r="9996" spans="1:14" hidden="1" x14ac:dyDescent="0.35">
      <c r="A9996" t="s">
        <v>10136</v>
      </c>
      <c r="B9996" t="s">
        <v>372</v>
      </c>
      <c r="C9996" t="s">
        <v>38</v>
      </c>
      <c r="E9996" s="4" t="str">
        <f>IF(ISBLANK(Table1[[#This Row],[Item]]),"Unknown",Table1[[#This Row],[Item]])</f>
        <v>Unknown</v>
      </c>
      <c r="F9996">
        <v>6</v>
      </c>
      <c r="G9996" s="4">
        <f>IF(ISBLANK(Table1[[#This Row],[Price]]),AVERAGE(F9996:F27529),Table1[[#This Row],[Price]])</f>
        <v>6</v>
      </c>
      <c r="H9996">
        <v>5</v>
      </c>
      <c r="I9996" s="4">
        <f>IF(ISBLANK(Table1[[#This Row],[Quantity]]),AVERAGE(H9996:H27529),Table1[[#This Row],[Quantity]])</f>
        <v>5</v>
      </c>
      <c r="J9996">
        <v>30</v>
      </c>
      <c r="K9996" s="4">
        <f>IF(ISBLANK(Table1[[#This Row],[Order Total]]),AVERAGE(J9996:J27529),Table1[[#This Row],[Order Total]])</f>
        <v>30</v>
      </c>
      <c r="L9996" s="1">
        <v>45172</v>
      </c>
      <c r="M9996" t="s">
        <v>13</v>
      </c>
      <c r="N9996" s="4" t="str">
        <f>IF(ISBLANK(Table1[[#This Row],[Payment Method]]),"Unknown",Table1[[#This Row],[Payment Method]])</f>
        <v>Credit Card</v>
      </c>
    </row>
    <row r="9997" spans="1:14" hidden="1" x14ac:dyDescent="0.35">
      <c r="A9997" t="s">
        <v>10137</v>
      </c>
      <c r="B9997" t="s">
        <v>194</v>
      </c>
      <c r="C9997" t="s">
        <v>38</v>
      </c>
      <c r="D9997" t="s">
        <v>43</v>
      </c>
      <c r="E9997" s="4" t="str">
        <f>IF(ISBLANK(Table1[[#This Row],[Item]]),"Unknown",Table1[[#This Row],[Item]])</f>
        <v>Brownie</v>
      </c>
      <c r="F9997">
        <v>6</v>
      </c>
      <c r="G9997" s="4">
        <f>IF(ISBLANK(Table1[[#This Row],[Price]]),AVERAGE(F9997:F27530),Table1[[#This Row],[Price]])</f>
        <v>6</v>
      </c>
      <c r="H9997">
        <v>5</v>
      </c>
      <c r="I9997" s="4">
        <f>IF(ISBLANK(Table1[[#This Row],[Quantity]]),AVERAGE(H9997:H27530),Table1[[#This Row],[Quantity]])</f>
        <v>5</v>
      </c>
      <c r="J9997">
        <v>30</v>
      </c>
      <c r="K9997" s="4">
        <f>IF(ISBLANK(Table1[[#This Row],[Order Total]]),AVERAGE(J9997:J27530),Table1[[#This Row],[Order Total]])</f>
        <v>30</v>
      </c>
      <c r="L9997" s="1">
        <v>44951</v>
      </c>
      <c r="M9997" t="s">
        <v>28</v>
      </c>
      <c r="N9997" s="4" t="str">
        <f>IF(ISBLANK(Table1[[#This Row],[Payment Method]]),"Unknown",Table1[[#This Row],[Payment Method]])</f>
        <v>Cash</v>
      </c>
    </row>
    <row r="9998" spans="1:14" hidden="1" x14ac:dyDescent="0.35">
      <c r="A9998" t="s">
        <v>10138</v>
      </c>
      <c r="B9998" t="s">
        <v>32</v>
      </c>
      <c r="C9998" t="s">
        <v>38</v>
      </c>
      <c r="D9998" t="s">
        <v>107</v>
      </c>
      <c r="E9998" s="4" t="str">
        <f>IF(ISBLANK(Table1[[#This Row],[Item]]),"Unknown",Table1[[#This Row],[Item]])</f>
        <v>Fruit Salad</v>
      </c>
      <c r="F9998">
        <v>4</v>
      </c>
      <c r="G9998" s="4">
        <f>IF(ISBLANK(Table1[[#This Row],[Price]]),AVERAGE(F9998:F27531),Table1[[#This Row],[Price]])</f>
        <v>4</v>
      </c>
      <c r="H9998">
        <v>5</v>
      </c>
      <c r="I9998" s="4">
        <f>IF(ISBLANK(Table1[[#This Row],[Quantity]]),AVERAGE(H9998:H27531),Table1[[#This Row],[Quantity]])</f>
        <v>5</v>
      </c>
      <c r="J9998">
        <v>20</v>
      </c>
      <c r="K9998" s="4">
        <f>IF(ISBLANK(Table1[[#This Row],[Order Total]]),AVERAGE(J9998:J27531),Table1[[#This Row],[Order Total]])</f>
        <v>20</v>
      </c>
      <c r="L9998" s="1">
        <v>44807</v>
      </c>
      <c r="M9998" t="s">
        <v>28</v>
      </c>
      <c r="N9998" s="4" t="str">
        <f>IF(ISBLANK(Table1[[#This Row],[Payment Method]]),"Unknown",Table1[[#This Row],[Payment Method]])</f>
        <v>Cash</v>
      </c>
    </row>
    <row r="9999" spans="1:14" hidden="1" x14ac:dyDescent="0.35">
      <c r="A9999" t="s">
        <v>10139</v>
      </c>
      <c r="B9999" t="s">
        <v>254</v>
      </c>
      <c r="C9999" t="s">
        <v>11</v>
      </c>
      <c r="D9999" t="s">
        <v>12</v>
      </c>
      <c r="E9999" s="4" t="str">
        <f>IF(ISBLANK(Table1[[#This Row],[Item]]),"Unknown",Table1[[#This Row],[Item]])</f>
        <v>Side Salad</v>
      </c>
      <c r="F9999">
        <v>3</v>
      </c>
      <c r="G9999" s="4">
        <f>IF(ISBLANK(Table1[[#This Row],[Price]]),AVERAGE(F9999:F27532),Table1[[#This Row],[Price]])</f>
        <v>3</v>
      </c>
      <c r="H9999">
        <v>3</v>
      </c>
      <c r="I9999" s="4">
        <f>IF(ISBLANK(Table1[[#This Row],[Quantity]]),AVERAGE(H9999:H27532),Table1[[#This Row],[Quantity]])</f>
        <v>3</v>
      </c>
      <c r="J9999">
        <v>9</v>
      </c>
      <c r="K9999" s="4">
        <f>IF(ISBLANK(Table1[[#This Row],[Order Total]]),AVERAGE(J9999:J27532),Table1[[#This Row],[Order Total]])</f>
        <v>9</v>
      </c>
      <c r="L9999" s="1">
        <v>44880</v>
      </c>
      <c r="M9999" t="s">
        <v>13</v>
      </c>
      <c r="N9999" s="4" t="str">
        <f>IF(ISBLANK(Table1[[#This Row],[Payment Method]]),"Unknown",Table1[[#This Row],[Payment Method]])</f>
        <v>Credit Card</v>
      </c>
    </row>
    <row r="10000" spans="1:14" hidden="1" x14ac:dyDescent="0.35">
      <c r="A10000" t="s">
        <v>10140</v>
      </c>
      <c r="B10000" t="s">
        <v>129</v>
      </c>
      <c r="C10000" t="s">
        <v>24</v>
      </c>
      <c r="D10000" t="s">
        <v>168</v>
      </c>
      <c r="E10000" s="4" t="str">
        <f>IF(ISBLANK(Table1[[#This Row],[Item]]),"Unknown",Table1[[#This Row],[Item]])</f>
        <v>Water</v>
      </c>
      <c r="F10000">
        <v>1</v>
      </c>
      <c r="G10000" s="4">
        <f>IF(ISBLANK(Table1[[#This Row],[Price]]),AVERAGE(F10000:F27533),Table1[[#This Row],[Price]])</f>
        <v>1</v>
      </c>
      <c r="H10000">
        <v>1</v>
      </c>
      <c r="I10000" s="4">
        <f>IF(ISBLANK(Table1[[#This Row],[Quantity]]),AVERAGE(H10000:H27533),Table1[[#This Row],[Quantity]])</f>
        <v>1</v>
      </c>
      <c r="J10000">
        <v>1</v>
      </c>
      <c r="K10000" s="4">
        <f>IF(ISBLANK(Table1[[#This Row],[Order Total]]),AVERAGE(J10000:J27533),Table1[[#This Row],[Order Total]])</f>
        <v>1</v>
      </c>
      <c r="L10000" s="1">
        <v>45228</v>
      </c>
      <c r="M10000" t="s">
        <v>17</v>
      </c>
      <c r="N10000" s="4" t="str">
        <f>IF(ISBLANK(Table1[[#This Row],[Payment Method]]),"Unknown",Table1[[#This Row],[Payment Method]])</f>
        <v>Digital Wallet</v>
      </c>
    </row>
    <row r="10001" spans="1:14" hidden="1" x14ac:dyDescent="0.35">
      <c r="A10001" t="s">
        <v>10141</v>
      </c>
      <c r="B10001" t="s">
        <v>188</v>
      </c>
      <c r="C10001" t="s">
        <v>24</v>
      </c>
      <c r="D10001" t="s">
        <v>71</v>
      </c>
      <c r="E10001" s="4" t="str">
        <f>IF(ISBLANK(Table1[[#This Row],[Item]]),"Unknown",Table1[[#This Row],[Item]])</f>
        <v>Orange Juice</v>
      </c>
      <c r="F10001">
        <v>3</v>
      </c>
      <c r="G10001" s="4">
        <f>IF(ISBLANK(Table1[[#This Row],[Price]]),AVERAGE(F10001:F27534),Table1[[#This Row],[Price]])</f>
        <v>3</v>
      </c>
      <c r="H10001">
        <v>4</v>
      </c>
      <c r="I10001" s="4">
        <f>IF(ISBLANK(Table1[[#This Row],[Quantity]]),AVERAGE(H10001:H27534),Table1[[#This Row],[Quantity]])</f>
        <v>4</v>
      </c>
      <c r="J10001">
        <v>12</v>
      </c>
      <c r="K10001" s="4">
        <f>IF(ISBLANK(Table1[[#This Row],[Order Total]]),AVERAGE(J10001:J27534),Table1[[#This Row],[Order Total]])</f>
        <v>12</v>
      </c>
      <c r="L10001" s="1">
        <v>45261</v>
      </c>
      <c r="M10001" t="s">
        <v>13</v>
      </c>
      <c r="N10001" s="4" t="str">
        <f>IF(ISBLANK(Table1[[#This Row],[Payment Method]]),"Unknown",Table1[[#This Row],[Payment Method]])</f>
        <v>Credit Card</v>
      </c>
    </row>
    <row r="10002" spans="1:14" hidden="1" x14ac:dyDescent="0.35">
      <c r="A10002" t="s">
        <v>10142</v>
      </c>
      <c r="B10002" t="s">
        <v>236</v>
      </c>
      <c r="C10002" t="s">
        <v>24</v>
      </c>
      <c r="D10002" t="s">
        <v>168</v>
      </c>
      <c r="E10002" s="4" t="str">
        <f>IF(ISBLANK(Table1[[#This Row],[Item]]),"Unknown",Table1[[#This Row],[Item]])</f>
        <v>Water</v>
      </c>
      <c r="F10002">
        <v>1</v>
      </c>
      <c r="G10002" s="4">
        <f>IF(ISBLANK(Table1[[#This Row],[Price]]),AVERAGE(F10002:F27535),Table1[[#This Row],[Price]])</f>
        <v>1</v>
      </c>
      <c r="H10002">
        <v>3</v>
      </c>
      <c r="I10002" s="4">
        <f>IF(ISBLANK(Table1[[#This Row],[Quantity]]),AVERAGE(H10002:H27535),Table1[[#This Row],[Quantity]])</f>
        <v>3</v>
      </c>
      <c r="J10002">
        <v>3</v>
      </c>
      <c r="K10002" s="4">
        <f>IF(ISBLANK(Table1[[#This Row],[Order Total]]),AVERAGE(J10002:J27535),Table1[[#This Row],[Order Total]])</f>
        <v>3</v>
      </c>
      <c r="L10002" s="1">
        <v>44801</v>
      </c>
      <c r="M10002" t="s">
        <v>13</v>
      </c>
      <c r="N10002" s="4" t="str">
        <f>IF(ISBLANK(Table1[[#This Row],[Payment Method]]),"Unknown",Table1[[#This Row],[Payment Method]])</f>
        <v>Credit Card</v>
      </c>
    </row>
    <row r="10003" spans="1:14" hidden="1" x14ac:dyDescent="0.35">
      <c r="A10003" t="s">
        <v>10143</v>
      </c>
      <c r="B10003" t="s">
        <v>138</v>
      </c>
      <c r="C10003" t="s">
        <v>24</v>
      </c>
      <c r="D10003" t="s">
        <v>77</v>
      </c>
      <c r="E10003" s="4" t="str">
        <f>IF(ISBLANK(Table1[[#This Row],[Item]]),"Unknown",Table1[[#This Row],[Item]])</f>
        <v>Coca Cola</v>
      </c>
      <c r="F10003">
        <v>2.5</v>
      </c>
      <c r="G10003" s="4">
        <f>IF(ISBLANK(Table1[[#This Row],[Price]]),AVERAGE(F10003:F27536),Table1[[#This Row],[Price]])</f>
        <v>2.5</v>
      </c>
      <c r="H10003">
        <v>1</v>
      </c>
      <c r="I10003" s="4">
        <f>IF(ISBLANK(Table1[[#This Row],[Quantity]]),AVERAGE(H10003:H27536),Table1[[#This Row],[Quantity]])</f>
        <v>1</v>
      </c>
      <c r="J10003">
        <v>2.5</v>
      </c>
      <c r="K10003" s="4">
        <f>IF(ISBLANK(Table1[[#This Row],[Order Total]]),AVERAGE(J10003:J27536),Table1[[#This Row],[Order Total]])</f>
        <v>2.5</v>
      </c>
      <c r="L10003" s="1">
        <v>45123</v>
      </c>
      <c r="M10003" t="s">
        <v>28</v>
      </c>
      <c r="N10003" s="4" t="str">
        <f>IF(ISBLANK(Table1[[#This Row],[Payment Method]]),"Unknown",Table1[[#This Row],[Payment Method]])</f>
        <v>Cash</v>
      </c>
    </row>
    <row r="10004" spans="1:14" hidden="1" x14ac:dyDescent="0.35">
      <c r="A10004" t="s">
        <v>10144</v>
      </c>
      <c r="B10004" t="s">
        <v>281</v>
      </c>
      <c r="C10004" t="s">
        <v>11</v>
      </c>
      <c r="D10004" t="s">
        <v>230</v>
      </c>
      <c r="E10004" s="4" t="str">
        <f>IF(ISBLANK(Table1[[#This Row],[Item]]),"Unknown",Table1[[#This Row],[Item]])</f>
        <v>Onion Rings</v>
      </c>
      <c r="F10004">
        <v>5</v>
      </c>
      <c r="G10004" s="4">
        <f>IF(ISBLANK(Table1[[#This Row],[Price]]),AVERAGE(F10004:F27537),Table1[[#This Row],[Price]])</f>
        <v>5</v>
      </c>
      <c r="H10004">
        <v>4</v>
      </c>
      <c r="I10004" s="4">
        <f>IF(ISBLANK(Table1[[#This Row],[Quantity]]),AVERAGE(H10004:H27537),Table1[[#This Row],[Quantity]])</f>
        <v>4</v>
      </c>
      <c r="J10004">
        <v>20</v>
      </c>
      <c r="K10004" s="4">
        <f>IF(ISBLANK(Table1[[#This Row],[Order Total]]),AVERAGE(J10004:J27537),Table1[[#This Row],[Order Total]])</f>
        <v>20</v>
      </c>
      <c r="L10004" s="1">
        <v>45130</v>
      </c>
      <c r="M10004" t="s">
        <v>28</v>
      </c>
      <c r="N10004" s="4" t="str">
        <f>IF(ISBLANK(Table1[[#This Row],[Payment Method]]),"Unknown",Table1[[#This Row],[Payment Method]])</f>
        <v>Cash</v>
      </c>
    </row>
    <row r="10005" spans="1:14" hidden="1" x14ac:dyDescent="0.35">
      <c r="A10005" t="s">
        <v>10145</v>
      </c>
      <c r="B10005" t="s">
        <v>423</v>
      </c>
      <c r="C10005" t="s">
        <v>50</v>
      </c>
      <c r="D10005" t="s">
        <v>112</v>
      </c>
      <c r="E10005" s="4" t="str">
        <f>IF(ISBLANK(Table1[[#This Row],[Item]]),"Unknown",Table1[[#This Row],[Item]])</f>
        <v>French Fries</v>
      </c>
      <c r="F10005">
        <v>4</v>
      </c>
      <c r="G10005" s="4">
        <f>IF(ISBLANK(Table1[[#This Row],[Price]]),AVERAGE(F10005:F27538),Table1[[#This Row],[Price]])</f>
        <v>4</v>
      </c>
      <c r="H10005">
        <v>1</v>
      </c>
      <c r="I10005" s="4">
        <f>IF(ISBLANK(Table1[[#This Row],[Quantity]]),AVERAGE(H10005:H27538),Table1[[#This Row],[Quantity]])</f>
        <v>1</v>
      </c>
      <c r="J10005">
        <v>4</v>
      </c>
      <c r="K10005" s="4">
        <f>IF(ISBLANK(Table1[[#This Row],[Order Total]]),AVERAGE(J10005:J27538),Table1[[#This Row],[Order Total]])</f>
        <v>4</v>
      </c>
      <c r="L10005" s="1">
        <v>44696</v>
      </c>
      <c r="M10005" t="s">
        <v>17</v>
      </c>
      <c r="N10005" s="4" t="str">
        <f>IF(ISBLANK(Table1[[#This Row],[Payment Method]]),"Unknown",Table1[[#This Row],[Payment Method]])</f>
        <v>Digital Wallet</v>
      </c>
    </row>
    <row r="10006" spans="1:14" hidden="1" x14ac:dyDescent="0.35">
      <c r="A10006" t="s">
        <v>10146</v>
      </c>
      <c r="B10006" t="s">
        <v>143</v>
      </c>
      <c r="C10006" t="s">
        <v>20</v>
      </c>
      <c r="D10006" t="s">
        <v>30</v>
      </c>
      <c r="E10006" s="4" t="str">
        <f>IF(ISBLANK(Table1[[#This Row],[Item]]),"Unknown",Table1[[#This Row],[Item]])</f>
        <v>Salmon</v>
      </c>
      <c r="F10006">
        <v>18</v>
      </c>
      <c r="G10006" s="4">
        <f>IF(ISBLANK(Table1[[#This Row],[Price]]),AVERAGE(F10006:F27539),Table1[[#This Row],[Price]])</f>
        <v>18</v>
      </c>
      <c r="H10006">
        <v>4</v>
      </c>
      <c r="I10006" s="4">
        <f>IF(ISBLANK(Table1[[#This Row],[Quantity]]),AVERAGE(H10006:H27539),Table1[[#This Row],[Quantity]])</f>
        <v>4</v>
      </c>
      <c r="J10006">
        <v>72</v>
      </c>
      <c r="K10006" s="4">
        <f>IF(ISBLANK(Table1[[#This Row],[Order Total]]),AVERAGE(J10006:J27539),Table1[[#This Row],[Order Total]])</f>
        <v>72</v>
      </c>
      <c r="L10006" s="1">
        <v>44782</v>
      </c>
      <c r="M10006" t="s">
        <v>17</v>
      </c>
      <c r="N10006" s="4" t="str">
        <f>IF(ISBLANK(Table1[[#This Row],[Payment Method]]),"Unknown",Table1[[#This Row],[Payment Method]])</f>
        <v>Digital Wallet</v>
      </c>
    </row>
    <row r="10007" spans="1:14" hidden="1" x14ac:dyDescent="0.35">
      <c r="A10007" t="s">
        <v>10147</v>
      </c>
      <c r="B10007" t="s">
        <v>194</v>
      </c>
      <c r="C10007" t="s">
        <v>38</v>
      </c>
      <c r="D10007" t="s">
        <v>121</v>
      </c>
      <c r="E10007" s="4" t="str">
        <f>IF(ISBLANK(Table1[[#This Row],[Item]]),"Unknown",Table1[[#This Row],[Item]])</f>
        <v>Ice Cream</v>
      </c>
      <c r="F10007">
        <v>5</v>
      </c>
      <c r="G10007" s="4">
        <f>IF(ISBLANK(Table1[[#This Row],[Price]]),AVERAGE(F10007:F27540),Table1[[#This Row],[Price]])</f>
        <v>5</v>
      </c>
      <c r="H10007">
        <v>1</v>
      </c>
      <c r="I10007" s="4">
        <f>IF(ISBLANK(Table1[[#This Row],[Quantity]]),AVERAGE(H10007:H27540),Table1[[#This Row],[Quantity]])</f>
        <v>1</v>
      </c>
      <c r="J10007">
        <v>5</v>
      </c>
      <c r="K10007" s="4">
        <f>IF(ISBLANK(Table1[[#This Row],[Order Total]]),AVERAGE(J10007:J27540),Table1[[#This Row],[Order Total]])</f>
        <v>5</v>
      </c>
      <c r="L10007" s="1">
        <v>44990</v>
      </c>
      <c r="M10007" t="s">
        <v>28</v>
      </c>
      <c r="N10007" s="4" t="str">
        <f>IF(ISBLANK(Table1[[#This Row],[Payment Method]]),"Unknown",Table1[[#This Row],[Payment Method]])</f>
        <v>Cash</v>
      </c>
    </row>
    <row r="10008" spans="1:14" hidden="1" x14ac:dyDescent="0.35">
      <c r="A10008" t="s">
        <v>10148</v>
      </c>
      <c r="B10008" t="s">
        <v>64</v>
      </c>
      <c r="C10008" t="s">
        <v>38</v>
      </c>
      <c r="D10008" t="s">
        <v>121</v>
      </c>
      <c r="E10008" s="4" t="str">
        <f>IF(ISBLANK(Table1[[#This Row],[Item]]),"Unknown",Table1[[#This Row],[Item]])</f>
        <v>Ice Cream</v>
      </c>
      <c r="F10008">
        <v>5</v>
      </c>
      <c r="G10008" s="4">
        <f>IF(ISBLANK(Table1[[#This Row],[Price]]),AVERAGE(F10008:F27541),Table1[[#This Row],[Price]])</f>
        <v>5</v>
      </c>
      <c r="H10008">
        <v>2</v>
      </c>
      <c r="I10008" s="4">
        <f>IF(ISBLANK(Table1[[#This Row],[Quantity]]),AVERAGE(H10008:H27541),Table1[[#This Row],[Quantity]])</f>
        <v>2</v>
      </c>
      <c r="J10008">
        <v>10</v>
      </c>
      <c r="K10008" s="4">
        <f>IF(ISBLANK(Table1[[#This Row],[Order Total]]),AVERAGE(J10008:J27541),Table1[[#This Row],[Order Total]])</f>
        <v>10</v>
      </c>
      <c r="L10008" s="1">
        <v>44992</v>
      </c>
      <c r="M10008" t="s">
        <v>13</v>
      </c>
      <c r="N10008" s="4" t="str">
        <f>IF(ISBLANK(Table1[[#This Row],[Payment Method]]),"Unknown",Table1[[#This Row],[Payment Method]])</f>
        <v>Credit Card</v>
      </c>
    </row>
    <row r="10009" spans="1:14" hidden="1" x14ac:dyDescent="0.35">
      <c r="A10009" t="s">
        <v>10149</v>
      </c>
      <c r="B10009" t="s">
        <v>167</v>
      </c>
      <c r="C10009" t="s">
        <v>38</v>
      </c>
      <c r="D10009" t="s">
        <v>121</v>
      </c>
      <c r="E10009" s="4" t="str">
        <f>IF(ISBLANK(Table1[[#This Row],[Item]]),"Unknown",Table1[[#This Row],[Item]])</f>
        <v>Ice Cream</v>
      </c>
      <c r="F10009">
        <v>5</v>
      </c>
      <c r="G10009" s="4">
        <f>IF(ISBLANK(Table1[[#This Row],[Price]]),AVERAGE(F10009:F27542),Table1[[#This Row],[Price]])</f>
        <v>5</v>
      </c>
      <c r="H10009">
        <v>5</v>
      </c>
      <c r="I10009" s="4">
        <f>IF(ISBLANK(Table1[[#This Row],[Quantity]]),AVERAGE(H10009:H27542),Table1[[#This Row],[Quantity]])</f>
        <v>5</v>
      </c>
      <c r="J10009">
        <v>25</v>
      </c>
      <c r="K10009" s="4">
        <f>IF(ISBLANK(Table1[[#This Row],[Order Total]]),AVERAGE(J10009:J27542),Table1[[#This Row],[Order Total]])</f>
        <v>25</v>
      </c>
      <c r="L10009" s="1">
        <v>44578</v>
      </c>
      <c r="M10009" t="s">
        <v>13</v>
      </c>
      <c r="N10009" s="4" t="str">
        <f>IF(ISBLANK(Table1[[#This Row],[Payment Method]]),"Unknown",Table1[[#This Row],[Payment Method]])</f>
        <v>Credit Card</v>
      </c>
    </row>
    <row r="10010" spans="1:14" hidden="1" x14ac:dyDescent="0.35">
      <c r="A10010" t="s">
        <v>10150</v>
      </c>
      <c r="B10010" t="s">
        <v>423</v>
      </c>
      <c r="C10010" t="s">
        <v>50</v>
      </c>
      <c r="D10010" t="s">
        <v>112</v>
      </c>
      <c r="E10010" s="4" t="str">
        <f>IF(ISBLANK(Table1[[#This Row],[Item]]),"Unknown",Table1[[#This Row],[Item]])</f>
        <v>French Fries</v>
      </c>
      <c r="F10010">
        <v>4</v>
      </c>
      <c r="G10010" s="4">
        <f>IF(ISBLANK(Table1[[#This Row],[Price]]),AVERAGE(F10010:F27543),Table1[[#This Row],[Price]])</f>
        <v>4</v>
      </c>
      <c r="H10010">
        <v>2</v>
      </c>
      <c r="I10010" s="4">
        <f>IF(ISBLANK(Table1[[#This Row],[Quantity]]),AVERAGE(H10010:H27543),Table1[[#This Row],[Quantity]])</f>
        <v>2</v>
      </c>
      <c r="J10010">
        <v>8</v>
      </c>
      <c r="K10010" s="4">
        <f>IF(ISBLANK(Table1[[#This Row],[Order Total]]),AVERAGE(J10010:J27543),Table1[[#This Row],[Order Total]])</f>
        <v>8</v>
      </c>
      <c r="L10010" s="1">
        <v>44828</v>
      </c>
      <c r="M10010" t="s">
        <v>28</v>
      </c>
      <c r="N10010" s="4" t="str">
        <f>IF(ISBLANK(Table1[[#This Row],[Payment Method]]),"Unknown",Table1[[#This Row],[Payment Method]])</f>
        <v>Cash</v>
      </c>
    </row>
    <row r="10011" spans="1:14" hidden="1" x14ac:dyDescent="0.35">
      <c r="A10011" t="s">
        <v>10151</v>
      </c>
      <c r="B10011" t="s">
        <v>209</v>
      </c>
      <c r="C10011" t="s">
        <v>11</v>
      </c>
      <c r="D10011" t="s">
        <v>16</v>
      </c>
      <c r="E10011" s="4" t="str">
        <f>IF(ISBLANK(Table1[[#This Row],[Item]]),"Unknown",Table1[[#This Row],[Item]])</f>
        <v>Mashed Potatoes</v>
      </c>
      <c r="F10011">
        <v>4</v>
      </c>
      <c r="G10011" s="4">
        <f>IF(ISBLANK(Table1[[#This Row],[Price]]),AVERAGE(F10011:F27544),Table1[[#This Row],[Price]])</f>
        <v>4</v>
      </c>
      <c r="H10011">
        <v>1</v>
      </c>
      <c r="I10011" s="4">
        <f>IF(ISBLANK(Table1[[#This Row],[Quantity]]),AVERAGE(H10011:H27544),Table1[[#This Row],[Quantity]])</f>
        <v>1</v>
      </c>
      <c r="J10011">
        <v>4</v>
      </c>
      <c r="K10011" s="4">
        <f>IF(ISBLANK(Table1[[#This Row],[Order Total]]),AVERAGE(J10011:J27544),Table1[[#This Row],[Order Total]])</f>
        <v>4</v>
      </c>
      <c r="L10011" s="1">
        <v>44563</v>
      </c>
      <c r="M10011" t="s">
        <v>17</v>
      </c>
      <c r="N10011" s="4" t="str">
        <f>IF(ISBLANK(Table1[[#This Row],[Payment Method]]),"Unknown",Table1[[#This Row],[Payment Method]])</f>
        <v>Digital Wallet</v>
      </c>
    </row>
    <row r="10012" spans="1:14" hidden="1" x14ac:dyDescent="0.35">
      <c r="A10012" t="s">
        <v>10152</v>
      </c>
      <c r="B10012" t="s">
        <v>221</v>
      </c>
      <c r="C10012" t="s">
        <v>38</v>
      </c>
      <c r="D10012" t="s">
        <v>74</v>
      </c>
      <c r="E10012" s="4" t="str">
        <f>IF(ISBLANK(Table1[[#This Row],[Item]]),"Unknown",Table1[[#This Row],[Item]])</f>
        <v>Chocolate Cake</v>
      </c>
      <c r="F10012">
        <v>6</v>
      </c>
      <c r="G10012" s="4">
        <f>IF(ISBLANK(Table1[[#This Row],[Price]]),AVERAGE(F10012:F27545),Table1[[#This Row],[Price]])</f>
        <v>6</v>
      </c>
      <c r="H10012">
        <v>5</v>
      </c>
      <c r="I10012" s="4">
        <f>IF(ISBLANK(Table1[[#This Row],[Quantity]]),AVERAGE(H10012:H27545),Table1[[#This Row],[Quantity]])</f>
        <v>5</v>
      </c>
      <c r="J10012">
        <v>30</v>
      </c>
      <c r="K10012" s="4">
        <f>IF(ISBLANK(Table1[[#This Row],[Order Total]]),AVERAGE(J10012:J27545),Table1[[#This Row],[Order Total]])</f>
        <v>30</v>
      </c>
      <c r="L10012" s="1">
        <v>44821</v>
      </c>
      <c r="M10012" t="s">
        <v>28</v>
      </c>
      <c r="N10012" s="4" t="str">
        <f>IF(ISBLANK(Table1[[#This Row],[Payment Method]]),"Unknown",Table1[[#This Row],[Payment Method]])</f>
        <v>Cash</v>
      </c>
    </row>
    <row r="10013" spans="1:14" x14ac:dyDescent="0.35">
      <c r="A10013" t="s">
        <v>10153</v>
      </c>
      <c r="B10013" t="s">
        <v>196</v>
      </c>
      <c r="C10013" t="s">
        <v>24</v>
      </c>
      <c r="E10013" s="4" t="str">
        <f>IF(ISBLANK(Table1[[#This Row],[Item]]),"Unknown",Table1[[#This Row],[Item]])</f>
        <v>Unknown</v>
      </c>
      <c r="G10013" s="4">
        <f>IF(ISBLANK(Table1[[#This Row],[Price]]),AVERAGE(F10013:F27546),Table1[[#This Row],[Price]])</f>
        <v>6.5988926268573032</v>
      </c>
      <c r="I10013" s="4">
        <f>IF(ISBLANK(Table1[[#This Row],[Quantity]]),AVERAGE(H10013:H27546),Table1[[#This Row],[Quantity]])</f>
        <v>3.0159378831221906</v>
      </c>
      <c r="K10013" s="4">
        <f>IF(ISBLANK(Table1[[#This Row],[Order Total]]),AVERAGE(J10013:J27546),Table1[[#This Row],[Order Total]])</f>
        <v>19.948167824547063</v>
      </c>
      <c r="L10013" s="1">
        <v>44932</v>
      </c>
      <c r="N10013" s="4" t="str">
        <f>IF(ISBLANK(Table1[[#This Row],[Payment Method]]),"Unknown",Table1[[#This Row],[Payment Method]])</f>
        <v>Unknown</v>
      </c>
    </row>
    <row r="10014" spans="1:14" hidden="1" x14ac:dyDescent="0.35">
      <c r="A10014" t="s">
        <v>10154</v>
      </c>
      <c r="B10014" t="s">
        <v>136</v>
      </c>
      <c r="C10014" t="s">
        <v>24</v>
      </c>
      <c r="D10014" t="s">
        <v>77</v>
      </c>
      <c r="E10014" s="4" t="str">
        <f>IF(ISBLANK(Table1[[#This Row],[Item]]),"Unknown",Table1[[#This Row],[Item]])</f>
        <v>Coca Cola</v>
      </c>
      <c r="F10014">
        <v>2.5</v>
      </c>
      <c r="G10014" s="4">
        <f>IF(ISBLANK(Table1[[#This Row],[Price]]),AVERAGE(F10014:F27547),Table1[[#This Row],[Price]])</f>
        <v>2.5</v>
      </c>
      <c r="H10014">
        <v>4</v>
      </c>
      <c r="I10014" s="4">
        <f>IF(ISBLANK(Table1[[#This Row],[Quantity]]),AVERAGE(H10014:H27547),Table1[[#This Row],[Quantity]])</f>
        <v>4</v>
      </c>
      <c r="J10014">
        <v>10</v>
      </c>
      <c r="K10014" s="4">
        <f>IF(ISBLANK(Table1[[#This Row],[Order Total]]),AVERAGE(J10014:J27547),Table1[[#This Row],[Order Total]])</f>
        <v>10</v>
      </c>
      <c r="L10014" s="1">
        <v>45055</v>
      </c>
      <c r="M10014" t="s">
        <v>28</v>
      </c>
      <c r="N10014" s="4" t="str">
        <f>IF(ISBLANK(Table1[[#This Row],[Payment Method]]),"Unknown",Table1[[#This Row],[Payment Method]])</f>
        <v>Cash</v>
      </c>
    </row>
    <row r="10015" spans="1:14" hidden="1" x14ac:dyDescent="0.35">
      <c r="A10015" t="s">
        <v>10155</v>
      </c>
      <c r="B10015" t="s">
        <v>423</v>
      </c>
      <c r="C10015" t="s">
        <v>50</v>
      </c>
      <c r="D10015" t="s">
        <v>86</v>
      </c>
      <c r="E10015" s="4" t="str">
        <f>IF(ISBLANK(Table1[[#This Row],[Item]]),"Unknown",Table1[[#This Row],[Item]])</f>
        <v>Cheese Fries</v>
      </c>
      <c r="F10015">
        <v>5</v>
      </c>
      <c r="G10015" s="4">
        <f>IF(ISBLANK(Table1[[#This Row],[Price]]),AVERAGE(F10015:F27548),Table1[[#This Row],[Price]])</f>
        <v>5</v>
      </c>
      <c r="H10015">
        <v>2</v>
      </c>
      <c r="I10015" s="4">
        <f>IF(ISBLANK(Table1[[#This Row],[Quantity]]),AVERAGE(H10015:H27548),Table1[[#This Row],[Quantity]])</f>
        <v>2</v>
      </c>
      <c r="J10015">
        <v>10</v>
      </c>
      <c r="K10015" s="4">
        <f>IF(ISBLANK(Table1[[#This Row],[Order Total]]),AVERAGE(J10015:J27548),Table1[[#This Row],[Order Total]])</f>
        <v>10</v>
      </c>
      <c r="L10015" s="1">
        <v>45013</v>
      </c>
      <c r="M10015" t="s">
        <v>28</v>
      </c>
      <c r="N10015" s="4" t="str">
        <f>IF(ISBLANK(Table1[[#This Row],[Payment Method]]),"Unknown",Table1[[#This Row],[Payment Method]])</f>
        <v>Cash</v>
      </c>
    </row>
    <row r="10016" spans="1:14" hidden="1" x14ac:dyDescent="0.35">
      <c r="A10016" t="s">
        <v>10156</v>
      </c>
      <c r="B10016" t="s">
        <v>165</v>
      </c>
      <c r="C10016" t="s">
        <v>11</v>
      </c>
      <c r="D10016" t="s">
        <v>12</v>
      </c>
      <c r="E10016" s="4" t="str">
        <f>IF(ISBLANK(Table1[[#This Row],[Item]]),"Unknown",Table1[[#This Row],[Item]])</f>
        <v>Side Salad</v>
      </c>
      <c r="F10016">
        <v>3</v>
      </c>
      <c r="G10016" s="4">
        <f>IF(ISBLANK(Table1[[#This Row],[Price]]),AVERAGE(F10016:F27549),Table1[[#This Row],[Price]])</f>
        <v>3</v>
      </c>
      <c r="H10016">
        <v>5</v>
      </c>
      <c r="I10016" s="4">
        <f>IF(ISBLANK(Table1[[#This Row],[Quantity]]),AVERAGE(H10016:H27549),Table1[[#This Row],[Quantity]])</f>
        <v>5</v>
      </c>
      <c r="J10016">
        <v>15</v>
      </c>
      <c r="K10016" s="4">
        <f>IF(ISBLANK(Table1[[#This Row],[Order Total]]),AVERAGE(J10016:J27549),Table1[[#This Row],[Order Total]])</f>
        <v>15</v>
      </c>
      <c r="L10016" s="1">
        <v>45076</v>
      </c>
      <c r="M10016" t="s">
        <v>17</v>
      </c>
      <c r="N10016" s="4" t="str">
        <f>IF(ISBLANK(Table1[[#This Row],[Payment Method]]),"Unknown",Table1[[#This Row],[Payment Method]])</f>
        <v>Digital Wallet</v>
      </c>
    </row>
    <row r="10017" spans="1:14" hidden="1" x14ac:dyDescent="0.35">
      <c r="A10017" t="s">
        <v>10157</v>
      </c>
      <c r="B10017" t="s">
        <v>53</v>
      </c>
      <c r="C10017" t="s">
        <v>38</v>
      </c>
      <c r="E10017" s="4" t="str">
        <f>IF(ISBLANK(Table1[[#This Row],[Item]]),"Unknown",Table1[[#This Row],[Item]])</f>
        <v>Unknown</v>
      </c>
      <c r="F10017">
        <v>6</v>
      </c>
      <c r="G10017" s="4">
        <f>IF(ISBLANK(Table1[[#This Row],[Price]]),AVERAGE(F10017:F27550),Table1[[#This Row],[Price]])</f>
        <v>6</v>
      </c>
      <c r="H10017">
        <v>3</v>
      </c>
      <c r="I10017" s="4">
        <f>IF(ISBLANK(Table1[[#This Row],[Quantity]]),AVERAGE(H10017:H27550),Table1[[#This Row],[Quantity]])</f>
        <v>3</v>
      </c>
      <c r="J10017">
        <v>18</v>
      </c>
      <c r="K10017" s="4">
        <f>IF(ISBLANK(Table1[[#This Row],[Order Total]]),AVERAGE(J10017:J27550),Table1[[#This Row],[Order Total]])</f>
        <v>18</v>
      </c>
      <c r="L10017" s="1">
        <v>44849</v>
      </c>
      <c r="M10017" t="s">
        <v>17</v>
      </c>
      <c r="N10017" s="4" t="str">
        <f>IF(ISBLANK(Table1[[#This Row],[Payment Method]]),"Unknown",Table1[[#This Row],[Payment Method]])</f>
        <v>Digital Wallet</v>
      </c>
    </row>
    <row r="10018" spans="1:14" hidden="1" x14ac:dyDescent="0.35">
      <c r="A10018" t="s">
        <v>10158</v>
      </c>
      <c r="B10018" t="s">
        <v>281</v>
      </c>
      <c r="C10018" t="s">
        <v>50</v>
      </c>
      <c r="D10018" t="s">
        <v>93</v>
      </c>
      <c r="E10018" s="4" t="str">
        <f>IF(ISBLANK(Table1[[#This Row],[Item]]),"Unknown",Table1[[#This Row],[Item]])</f>
        <v>Beef Chili</v>
      </c>
      <c r="F10018">
        <v>7</v>
      </c>
      <c r="G10018" s="4">
        <f>IF(ISBLANK(Table1[[#This Row],[Price]]),AVERAGE(F10018:F27551),Table1[[#This Row],[Price]])</f>
        <v>7</v>
      </c>
      <c r="H10018">
        <v>5</v>
      </c>
      <c r="I10018" s="4">
        <f>IF(ISBLANK(Table1[[#This Row],[Quantity]]),AVERAGE(H10018:H27551),Table1[[#This Row],[Quantity]])</f>
        <v>5</v>
      </c>
      <c r="J10018">
        <v>35</v>
      </c>
      <c r="K10018" s="4">
        <f>IF(ISBLANK(Table1[[#This Row],[Order Total]]),AVERAGE(J10018:J27551),Table1[[#This Row],[Order Total]])</f>
        <v>35</v>
      </c>
      <c r="L10018" s="1">
        <v>44707</v>
      </c>
      <c r="M10018" t="s">
        <v>28</v>
      </c>
      <c r="N10018" s="4" t="str">
        <f>IF(ISBLANK(Table1[[#This Row],[Payment Method]]),"Unknown",Table1[[#This Row],[Payment Method]])</f>
        <v>Cash</v>
      </c>
    </row>
    <row r="10019" spans="1:14" hidden="1" x14ac:dyDescent="0.35">
      <c r="A10019" t="s">
        <v>10159</v>
      </c>
      <c r="B10019" t="s">
        <v>313</v>
      </c>
      <c r="C10019" t="s">
        <v>11</v>
      </c>
      <c r="D10019" t="s">
        <v>230</v>
      </c>
      <c r="E10019" s="4" t="str">
        <f>IF(ISBLANK(Table1[[#This Row],[Item]]),"Unknown",Table1[[#This Row],[Item]])</f>
        <v>Onion Rings</v>
      </c>
      <c r="F10019">
        <v>5</v>
      </c>
      <c r="G10019" s="4">
        <f>IF(ISBLANK(Table1[[#This Row],[Price]]),AVERAGE(F10019:F27552),Table1[[#This Row],[Price]])</f>
        <v>5</v>
      </c>
      <c r="H10019">
        <v>2</v>
      </c>
      <c r="I10019" s="4">
        <f>IF(ISBLANK(Table1[[#This Row],[Quantity]]),AVERAGE(H10019:H27552),Table1[[#This Row],[Quantity]])</f>
        <v>2</v>
      </c>
      <c r="J10019">
        <v>10</v>
      </c>
      <c r="K10019" s="4">
        <f>IF(ISBLANK(Table1[[#This Row],[Order Total]]),AVERAGE(J10019:J27552),Table1[[#This Row],[Order Total]])</f>
        <v>10</v>
      </c>
      <c r="L10019" s="1">
        <v>44853</v>
      </c>
      <c r="M10019" t="s">
        <v>28</v>
      </c>
      <c r="N10019" s="4" t="str">
        <f>IF(ISBLANK(Table1[[#This Row],[Payment Method]]),"Unknown",Table1[[#This Row],[Payment Method]])</f>
        <v>Cash</v>
      </c>
    </row>
    <row r="10020" spans="1:14" hidden="1" x14ac:dyDescent="0.35">
      <c r="A10020" t="s">
        <v>10160</v>
      </c>
      <c r="B10020" t="s">
        <v>32</v>
      </c>
      <c r="C10020" t="s">
        <v>20</v>
      </c>
      <c r="D10020" t="s">
        <v>27</v>
      </c>
      <c r="E10020" s="4" t="str">
        <f>IF(ISBLANK(Table1[[#This Row],[Item]]),"Unknown",Table1[[#This Row],[Item]])</f>
        <v>Pasta Alfredo</v>
      </c>
      <c r="F10020">
        <v>12</v>
      </c>
      <c r="G10020" s="4">
        <f>IF(ISBLANK(Table1[[#This Row],[Price]]),AVERAGE(F10020:F27553),Table1[[#This Row],[Price]])</f>
        <v>12</v>
      </c>
      <c r="H10020">
        <v>3</v>
      </c>
      <c r="I10020" s="4">
        <f>IF(ISBLANK(Table1[[#This Row],[Quantity]]),AVERAGE(H10020:H27553),Table1[[#This Row],[Quantity]])</f>
        <v>3</v>
      </c>
      <c r="J10020">
        <v>36</v>
      </c>
      <c r="K10020" s="4">
        <f>IF(ISBLANK(Table1[[#This Row],[Order Total]]),AVERAGE(J10020:J27553),Table1[[#This Row],[Order Total]])</f>
        <v>36</v>
      </c>
      <c r="L10020" s="1">
        <v>44807</v>
      </c>
      <c r="M10020" t="s">
        <v>28</v>
      </c>
      <c r="N10020" s="4" t="str">
        <f>IF(ISBLANK(Table1[[#This Row],[Payment Method]]),"Unknown",Table1[[#This Row],[Payment Method]])</f>
        <v>Cash</v>
      </c>
    </row>
    <row r="10021" spans="1:14" hidden="1" x14ac:dyDescent="0.35">
      <c r="A10021" t="s">
        <v>10161</v>
      </c>
      <c r="B10021" t="s">
        <v>376</v>
      </c>
      <c r="C10021" t="s">
        <v>38</v>
      </c>
      <c r="D10021" t="s">
        <v>107</v>
      </c>
      <c r="E10021" s="4" t="str">
        <f>IF(ISBLANK(Table1[[#This Row],[Item]]),"Unknown",Table1[[#This Row],[Item]])</f>
        <v>Fruit Salad</v>
      </c>
      <c r="F10021">
        <v>4</v>
      </c>
      <c r="G10021" s="4">
        <f>IF(ISBLANK(Table1[[#This Row],[Price]]),AVERAGE(F10021:F27554),Table1[[#This Row],[Price]])</f>
        <v>4</v>
      </c>
      <c r="H10021">
        <v>3</v>
      </c>
      <c r="I10021" s="4">
        <f>IF(ISBLANK(Table1[[#This Row],[Quantity]]),AVERAGE(H10021:H27554),Table1[[#This Row],[Quantity]])</f>
        <v>3</v>
      </c>
      <c r="J10021">
        <v>12</v>
      </c>
      <c r="K10021" s="4">
        <f>IF(ISBLANK(Table1[[#This Row],[Order Total]]),AVERAGE(J10021:J27554),Table1[[#This Row],[Order Total]])</f>
        <v>12</v>
      </c>
      <c r="L10021" s="1">
        <v>45160</v>
      </c>
      <c r="N10021" s="4" t="str">
        <f>IF(ISBLANK(Table1[[#This Row],[Payment Method]]),"Unknown",Table1[[#This Row],[Payment Method]])</f>
        <v>Unknown</v>
      </c>
    </row>
    <row r="10022" spans="1:14" hidden="1" x14ac:dyDescent="0.35">
      <c r="A10022" t="s">
        <v>10162</v>
      </c>
      <c r="B10022" t="s">
        <v>176</v>
      </c>
      <c r="C10022" t="s">
        <v>24</v>
      </c>
      <c r="E10022" s="4" t="str">
        <f>IF(ISBLANK(Table1[[#This Row],[Item]]),"Unknown",Table1[[#This Row],[Item]])</f>
        <v>Unknown</v>
      </c>
      <c r="F10022">
        <v>2.5</v>
      </c>
      <c r="G10022" s="4">
        <f>IF(ISBLANK(Table1[[#This Row],[Price]]),AVERAGE(F10022:F27555),Table1[[#This Row],[Price]])</f>
        <v>2.5</v>
      </c>
      <c r="H10022">
        <v>4</v>
      </c>
      <c r="I10022" s="4">
        <f>IF(ISBLANK(Table1[[#This Row],[Quantity]]),AVERAGE(H10022:H27555),Table1[[#This Row],[Quantity]])</f>
        <v>4</v>
      </c>
      <c r="J10022">
        <v>10</v>
      </c>
      <c r="K10022" s="4">
        <f>IF(ISBLANK(Table1[[#This Row],[Order Total]]),AVERAGE(J10022:J27555),Table1[[#This Row],[Order Total]])</f>
        <v>10</v>
      </c>
      <c r="L10022" s="1">
        <v>44877</v>
      </c>
      <c r="M10022" t="s">
        <v>13</v>
      </c>
      <c r="N10022" s="4" t="str">
        <f>IF(ISBLANK(Table1[[#This Row],[Payment Method]]),"Unknown",Table1[[#This Row],[Payment Method]])</f>
        <v>Credit Card</v>
      </c>
    </row>
    <row r="10023" spans="1:14" hidden="1" x14ac:dyDescent="0.35">
      <c r="A10023" t="s">
        <v>10163</v>
      </c>
      <c r="B10023" t="s">
        <v>35</v>
      </c>
      <c r="C10023" t="s">
        <v>24</v>
      </c>
      <c r="D10023" t="s">
        <v>71</v>
      </c>
      <c r="E10023" s="4" t="str">
        <f>IF(ISBLANK(Table1[[#This Row],[Item]]),"Unknown",Table1[[#This Row],[Item]])</f>
        <v>Orange Juice</v>
      </c>
      <c r="F10023">
        <v>3</v>
      </c>
      <c r="G10023" s="4">
        <f>IF(ISBLANK(Table1[[#This Row],[Price]]),AVERAGE(F10023:F27556),Table1[[#This Row],[Price]])</f>
        <v>3</v>
      </c>
      <c r="H10023">
        <v>2</v>
      </c>
      <c r="I10023" s="4">
        <f>IF(ISBLANK(Table1[[#This Row],[Quantity]]),AVERAGE(H10023:H27556),Table1[[#This Row],[Quantity]])</f>
        <v>2</v>
      </c>
      <c r="J10023">
        <v>6</v>
      </c>
      <c r="K10023" s="4">
        <f>IF(ISBLANK(Table1[[#This Row],[Order Total]]),AVERAGE(J10023:J27556),Table1[[#This Row],[Order Total]])</f>
        <v>6</v>
      </c>
      <c r="L10023" s="1">
        <v>45023</v>
      </c>
      <c r="M10023" t="s">
        <v>28</v>
      </c>
      <c r="N10023" s="4" t="str">
        <f>IF(ISBLANK(Table1[[#This Row],[Payment Method]]),"Unknown",Table1[[#This Row],[Payment Method]])</f>
        <v>Cash</v>
      </c>
    </row>
    <row r="10024" spans="1:14" hidden="1" x14ac:dyDescent="0.35">
      <c r="A10024" t="s">
        <v>10164</v>
      </c>
      <c r="B10024" t="s">
        <v>167</v>
      </c>
      <c r="C10024" t="s">
        <v>24</v>
      </c>
      <c r="D10024" t="s">
        <v>71</v>
      </c>
      <c r="E10024" s="4" t="str">
        <f>IF(ISBLANK(Table1[[#This Row],[Item]]),"Unknown",Table1[[#This Row],[Item]])</f>
        <v>Orange Juice</v>
      </c>
      <c r="F10024">
        <v>3</v>
      </c>
      <c r="G10024" s="4">
        <f>IF(ISBLANK(Table1[[#This Row],[Price]]),AVERAGE(F10024:F27557),Table1[[#This Row],[Price]])</f>
        <v>3</v>
      </c>
      <c r="H10024">
        <v>2</v>
      </c>
      <c r="I10024" s="4">
        <f>IF(ISBLANK(Table1[[#This Row],[Quantity]]),AVERAGE(H10024:H27557),Table1[[#This Row],[Quantity]])</f>
        <v>2</v>
      </c>
      <c r="J10024">
        <v>6</v>
      </c>
      <c r="K10024" s="4">
        <f>IF(ISBLANK(Table1[[#This Row],[Order Total]]),AVERAGE(J10024:J27557),Table1[[#This Row],[Order Total]])</f>
        <v>6</v>
      </c>
      <c r="L10024" s="1">
        <v>44733</v>
      </c>
      <c r="M10024" t="s">
        <v>13</v>
      </c>
      <c r="N10024" s="4" t="str">
        <f>IF(ISBLANK(Table1[[#This Row],[Payment Method]]),"Unknown",Table1[[#This Row],[Payment Method]])</f>
        <v>Credit Card</v>
      </c>
    </row>
    <row r="10025" spans="1:14" hidden="1" x14ac:dyDescent="0.35">
      <c r="A10025" t="s">
        <v>10165</v>
      </c>
      <c r="B10025" t="s">
        <v>143</v>
      </c>
      <c r="C10025" t="s">
        <v>38</v>
      </c>
      <c r="D10025" t="s">
        <v>74</v>
      </c>
      <c r="E10025" s="4" t="str">
        <f>IF(ISBLANK(Table1[[#This Row],[Item]]),"Unknown",Table1[[#This Row],[Item]])</f>
        <v>Chocolate Cake</v>
      </c>
      <c r="F10025">
        <v>6</v>
      </c>
      <c r="G10025" s="4">
        <f>IF(ISBLANK(Table1[[#This Row],[Price]]),AVERAGE(F10025:F27558),Table1[[#This Row],[Price]])</f>
        <v>6</v>
      </c>
      <c r="H10025">
        <v>3</v>
      </c>
      <c r="I10025" s="4">
        <f>IF(ISBLANK(Table1[[#This Row],[Quantity]]),AVERAGE(H10025:H27558),Table1[[#This Row],[Quantity]])</f>
        <v>3</v>
      </c>
      <c r="J10025">
        <v>18</v>
      </c>
      <c r="K10025" s="4">
        <f>IF(ISBLANK(Table1[[#This Row],[Order Total]]),AVERAGE(J10025:J27558),Table1[[#This Row],[Order Total]])</f>
        <v>18</v>
      </c>
      <c r="L10025" s="1">
        <v>44961</v>
      </c>
      <c r="M10025" t="s">
        <v>17</v>
      </c>
      <c r="N10025" s="4" t="str">
        <f>IF(ISBLANK(Table1[[#This Row],[Payment Method]]),"Unknown",Table1[[#This Row],[Payment Method]])</f>
        <v>Digital Wallet</v>
      </c>
    </row>
    <row r="10026" spans="1:14" hidden="1" x14ac:dyDescent="0.35">
      <c r="A10026" t="s">
        <v>10166</v>
      </c>
      <c r="B10026" t="s">
        <v>425</v>
      </c>
      <c r="C10026" t="s">
        <v>11</v>
      </c>
      <c r="D10026" t="s">
        <v>12</v>
      </c>
      <c r="E10026" s="4" t="str">
        <f>IF(ISBLANK(Table1[[#This Row],[Item]]),"Unknown",Table1[[#This Row],[Item]])</f>
        <v>Side Salad</v>
      </c>
      <c r="F10026">
        <v>3</v>
      </c>
      <c r="G10026" s="4">
        <f>IF(ISBLANK(Table1[[#This Row],[Price]]),AVERAGE(F10026:F27559),Table1[[#This Row],[Price]])</f>
        <v>3</v>
      </c>
      <c r="H10026">
        <v>2</v>
      </c>
      <c r="I10026" s="4">
        <f>IF(ISBLANK(Table1[[#This Row],[Quantity]]),AVERAGE(H10026:H27559),Table1[[#This Row],[Quantity]])</f>
        <v>2</v>
      </c>
      <c r="J10026">
        <v>6</v>
      </c>
      <c r="K10026" s="4">
        <f>IF(ISBLANK(Table1[[#This Row],[Order Total]]),AVERAGE(J10026:J27559),Table1[[#This Row],[Order Total]])</f>
        <v>6</v>
      </c>
      <c r="L10026" s="1">
        <v>44969</v>
      </c>
      <c r="M10026" t="s">
        <v>28</v>
      </c>
      <c r="N10026" s="4" t="str">
        <f>IF(ISBLANK(Table1[[#This Row],[Payment Method]]),"Unknown",Table1[[#This Row],[Payment Method]])</f>
        <v>Cash</v>
      </c>
    </row>
    <row r="10027" spans="1:14" hidden="1" x14ac:dyDescent="0.35">
      <c r="A10027" t="s">
        <v>10167</v>
      </c>
      <c r="B10027" t="s">
        <v>32</v>
      </c>
      <c r="C10027" t="s">
        <v>24</v>
      </c>
      <c r="D10027" t="s">
        <v>77</v>
      </c>
      <c r="E10027" s="4" t="str">
        <f>IF(ISBLANK(Table1[[#This Row],[Item]]),"Unknown",Table1[[#This Row],[Item]])</f>
        <v>Coca Cola</v>
      </c>
      <c r="F10027">
        <v>2.5</v>
      </c>
      <c r="G10027" s="4">
        <f>IF(ISBLANK(Table1[[#This Row],[Price]]),AVERAGE(F10027:F27560),Table1[[#This Row],[Price]])</f>
        <v>2.5</v>
      </c>
      <c r="H10027">
        <v>3</v>
      </c>
      <c r="I10027" s="4">
        <f>IF(ISBLANK(Table1[[#This Row],[Quantity]]),AVERAGE(H10027:H27560),Table1[[#This Row],[Quantity]])</f>
        <v>3</v>
      </c>
      <c r="J10027">
        <v>7.5</v>
      </c>
      <c r="K10027" s="4">
        <f>IF(ISBLANK(Table1[[#This Row],[Order Total]]),AVERAGE(J10027:J27560),Table1[[#This Row],[Order Total]])</f>
        <v>7.5</v>
      </c>
      <c r="L10027" s="1">
        <v>44973</v>
      </c>
      <c r="M10027" t="s">
        <v>28</v>
      </c>
      <c r="N10027" s="4" t="str">
        <f>IF(ISBLANK(Table1[[#This Row],[Payment Method]]),"Unknown",Table1[[#This Row],[Payment Method]])</f>
        <v>Cash</v>
      </c>
    </row>
    <row r="10028" spans="1:14" hidden="1" x14ac:dyDescent="0.35">
      <c r="A10028" t="s">
        <v>10168</v>
      </c>
      <c r="B10028" t="s">
        <v>254</v>
      </c>
      <c r="C10028" t="s">
        <v>38</v>
      </c>
      <c r="D10028" t="s">
        <v>74</v>
      </c>
      <c r="E10028" s="4" t="str">
        <f>IF(ISBLANK(Table1[[#This Row],[Item]]),"Unknown",Table1[[#This Row],[Item]])</f>
        <v>Chocolate Cake</v>
      </c>
      <c r="F10028">
        <v>6</v>
      </c>
      <c r="G10028" s="4">
        <f>IF(ISBLANK(Table1[[#This Row],[Price]]),AVERAGE(F10028:F27561),Table1[[#This Row],[Price]])</f>
        <v>6</v>
      </c>
      <c r="H10028">
        <v>4</v>
      </c>
      <c r="I10028" s="4">
        <f>IF(ISBLANK(Table1[[#This Row],[Quantity]]),AVERAGE(H10028:H27561),Table1[[#This Row],[Quantity]])</f>
        <v>4</v>
      </c>
      <c r="J10028">
        <v>24</v>
      </c>
      <c r="K10028" s="4">
        <f>IF(ISBLANK(Table1[[#This Row],[Order Total]]),AVERAGE(J10028:J27561),Table1[[#This Row],[Order Total]])</f>
        <v>24</v>
      </c>
      <c r="L10028" s="1">
        <v>44651</v>
      </c>
      <c r="M10028" t="s">
        <v>28</v>
      </c>
      <c r="N10028" s="4" t="str">
        <f>IF(ISBLANK(Table1[[#This Row],[Payment Method]]),"Unknown",Table1[[#This Row],[Payment Method]])</f>
        <v>Cash</v>
      </c>
    </row>
    <row r="10029" spans="1:14" hidden="1" x14ac:dyDescent="0.35">
      <c r="A10029" t="s">
        <v>10169</v>
      </c>
      <c r="B10029" t="s">
        <v>413</v>
      </c>
      <c r="C10029" t="s">
        <v>50</v>
      </c>
      <c r="D10029" t="s">
        <v>112</v>
      </c>
      <c r="E10029" s="4" t="str">
        <f>IF(ISBLANK(Table1[[#This Row],[Item]]),"Unknown",Table1[[#This Row],[Item]])</f>
        <v>French Fries</v>
      </c>
      <c r="F10029">
        <v>4</v>
      </c>
      <c r="G10029" s="4">
        <f>IF(ISBLANK(Table1[[#This Row],[Price]]),AVERAGE(F10029:F27562),Table1[[#This Row],[Price]])</f>
        <v>4</v>
      </c>
      <c r="H10029">
        <v>4</v>
      </c>
      <c r="I10029" s="4">
        <f>IF(ISBLANK(Table1[[#This Row],[Quantity]]),AVERAGE(H10029:H27562),Table1[[#This Row],[Quantity]])</f>
        <v>4</v>
      </c>
      <c r="J10029">
        <v>16</v>
      </c>
      <c r="K10029" s="4">
        <f>IF(ISBLANK(Table1[[#This Row],[Order Total]]),AVERAGE(J10029:J27562),Table1[[#This Row],[Order Total]])</f>
        <v>16</v>
      </c>
      <c r="L10029" s="1">
        <v>45017</v>
      </c>
      <c r="M10029" t="s">
        <v>17</v>
      </c>
      <c r="N10029" s="4" t="str">
        <f>IF(ISBLANK(Table1[[#This Row],[Payment Method]]),"Unknown",Table1[[#This Row],[Payment Method]])</f>
        <v>Digital Wallet</v>
      </c>
    </row>
    <row r="10030" spans="1:14" hidden="1" x14ac:dyDescent="0.35">
      <c r="A10030" t="s">
        <v>10170</v>
      </c>
      <c r="B10030" t="s">
        <v>188</v>
      </c>
      <c r="C10030" t="s">
        <v>50</v>
      </c>
      <c r="D10030" t="s">
        <v>112</v>
      </c>
      <c r="E10030" s="4" t="str">
        <f>IF(ISBLANK(Table1[[#This Row],[Item]]),"Unknown",Table1[[#This Row],[Item]])</f>
        <v>French Fries</v>
      </c>
      <c r="F10030">
        <v>4</v>
      </c>
      <c r="G10030" s="4">
        <f>IF(ISBLANK(Table1[[#This Row],[Price]]),AVERAGE(F10030:F27563),Table1[[#This Row],[Price]])</f>
        <v>4</v>
      </c>
      <c r="H10030">
        <v>4</v>
      </c>
      <c r="I10030" s="4">
        <f>IF(ISBLANK(Table1[[#This Row],[Quantity]]),AVERAGE(H10030:H27563),Table1[[#This Row],[Quantity]])</f>
        <v>4</v>
      </c>
      <c r="J10030">
        <v>16</v>
      </c>
      <c r="K10030" s="4">
        <f>IF(ISBLANK(Table1[[#This Row],[Order Total]]),AVERAGE(J10030:J27563),Table1[[#This Row],[Order Total]])</f>
        <v>16</v>
      </c>
      <c r="L10030" s="1">
        <v>44646</v>
      </c>
      <c r="M10030" t="s">
        <v>28</v>
      </c>
      <c r="N10030" s="4" t="str">
        <f>IF(ISBLANK(Table1[[#This Row],[Payment Method]]),"Unknown",Table1[[#This Row],[Payment Method]])</f>
        <v>Cash</v>
      </c>
    </row>
    <row r="10031" spans="1:14" hidden="1" x14ac:dyDescent="0.35">
      <c r="A10031" t="s">
        <v>10171</v>
      </c>
      <c r="B10031" t="s">
        <v>236</v>
      </c>
      <c r="C10031" t="s">
        <v>50</v>
      </c>
      <c r="D10031" t="s">
        <v>112</v>
      </c>
      <c r="E10031" s="4" t="str">
        <f>IF(ISBLANK(Table1[[#This Row],[Item]]),"Unknown",Table1[[#This Row],[Item]])</f>
        <v>French Fries</v>
      </c>
      <c r="F10031">
        <v>4</v>
      </c>
      <c r="G10031" s="4">
        <f>IF(ISBLANK(Table1[[#This Row],[Price]]),AVERAGE(F10031:F27564),Table1[[#This Row],[Price]])</f>
        <v>4</v>
      </c>
      <c r="H10031">
        <v>5</v>
      </c>
      <c r="I10031" s="4">
        <f>IF(ISBLANK(Table1[[#This Row],[Quantity]]),AVERAGE(H10031:H27564),Table1[[#This Row],[Quantity]])</f>
        <v>5</v>
      </c>
      <c r="J10031">
        <v>20</v>
      </c>
      <c r="K10031" s="4">
        <f>IF(ISBLANK(Table1[[#This Row],[Order Total]]),AVERAGE(J10031:J27564),Table1[[#This Row],[Order Total]])</f>
        <v>20</v>
      </c>
      <c r="L10031" s="1">
        <v>44776</v>
      </c>
      <c r="M10031" t="s">
        <v>28</v>
      </c>
      <c r="N10031" s="4" t="str">
        <f>IF(ISBLANK(Table1[[#This Row],[Payment Method]]),"Unknown",Table1[[#This Row],[Payment Method]])</f>
        <v>Cash</v>
      </c>
    </row>
    <row r="10032" spans="1:14" hidden="1" x14ac:dyDescent="0.35">
      <c r="A10032" t="s">
        <v>10172</v>
      </c>
      <c r="B10032" t="s">
        <v>73</v>
      </c>
      <c r="C10032" t="s">
        <v>20</v>
      </c>
      <c r="D10032" t="s">
        <v>41</v>
      </c>
      <c r="E10032" s="4" t="str">
        <f>IF(ISBLANK(Table1[[#This Row],[Item]]),"Unknown",Table1[[#This Row],[Item]])</f>
        <v>Vegetarian Platter</v>
      </c>
      <c r="F10032">
        <v>14</v>
      </c>
      <c r="G10032" s="4">
        <f>IF(ISBLANK(Table1[[#This Row],[Price]]),AVERAGE(F10032:F27565),Table1[[#This Row],[Price]])</f>
        <v>14</v>
      </c>
      <c r="H10032">
        <v>1</v>
      </c>
      <c r="I10032" s="4">
        <f>IF(ISBLANK(Table1[[#This Row],[Quantity]]),AVERAGE(H10032:H27565),Table1[[#This Row],[Quantity]])</f>
        <v>1</v>
      </c>
      <c r="J10032">
        <v>14</v>
      </c>
      <c r="K10032" s="4">
        <f>IF(ISBLANK(Table1[[#This Row],[Order Total]]),AVERAGE(J10032:J27565),Table1[[#This Row],[Order Total]])</f>
        <v>14</v>
      </c>
      <c r="L10032" s="1">
        <v>45204</v>
      </c>
      <c r="M10032" t="s">
        <v>17</v>
      </c>
      <c r="N10032" s="4" t="str">
        <f>IF(ISBLANK(Table1[[#This Row],[Payment Method]]),"Unknown",Table1[[#This Row],[Payment Method]])</f>
        <v>Digital Wallet</v>
      </c>
    </row>
    <row r="10033" spans="1:14" hidden="1" x14ac:dyDescent="0.35">
      <c r="A10033" t="s">
        <v>10173</v>
      </c>
      <c r="B10033" t="s">
        <v>81</v>
      </c>
      <c r="C10033" t="s">
        <v>24</v>
      </c>
      <c r="D10033" t="s">
        <v>168</v>
      </c>
      <c r="E10033" s="4" t="str">
        <f>IF(ISBLANK(Table1[[#This Row],[Item]]),"Unknown",Table1[[#This Row],[Item]])</f>
        <v>Water</v>
      </c>
      <c r="F10033">
        <v>1</v>
      </c>
      <c r="G10033" s="4">
        <f>IF(ISBLANK(Table1[[#This Row],[Price]]),AVERAGE(F10033:F27566),Table1[[#This Row],[Price]])</f>
        <v>1</v>
      </c>
      <c r="H10033">
        <v>4</v>
      </c>
      <c r="I10033" s="4">
        <f>IF(ISBLANK(Table1[[#This Row],[Quantity]]),AVERAGE(H10033:H27566),Table1[[#This Row],[Quantity]])</f>
        <v>4</v>
      </c>
      <c r="J10033">
        <v>4</v>
      </c>
      <c r="K10033" s="4">
        <f>IF(ISBLANK(Table1[[#This Row],[Order Total]]),AVERAGE(J10033:J27566),Table1[[#This Row],[Order Total]])</f>
        <v>4</v>
      </c>
      <c r="L10033" s="1">
        <v>44660</v>
      </c>
      <c r="M10033" t="s">
        <v>13</v>
      </c>
      <c r="N10033" s="4" t="str">
        <f>IF(ISBLANK(Table1[[#This Row],[Payment Method]]),"Unknown",Table1[[#This Row],[Payment Method]])</f>
        <v>Credit Card</v>
      </c>
    </row>
    <row r="10034" spans="1:14" hidden="1" x14ac:dyDescent="0.35">
      <c r="A10034" t="s">
        <v>10174</v>
      </c>
      <c r="B10034" t="s">
        <v>283</v>
      </c>
      <c r="C10034" t="s">
        <v>38</v>
      </c>
      <c r="D10034" t="s">
        <v>107</v>
      </c>
      <c r="E10034" s="4" t="str">
        <f>IF(ISBLANK(Table1[[#This Row],[Item]]),"Unknown",Table1[[#This Row],[Item]])</f>
        <v>Fruit Salad</v>
      </c>
      <c r="F10034">
        <v>4</v>
      </c>
      <c r="G10034" s="4">
        <f>IF(ISBLANK(Table1[[#This Row],[Price]]),AVERAGE(F10034:F27567),Table1[[#This Row],[Price]])</f>
        <v>4</v>
      </c>
      <c r="H10034">
        <v>2</v>
      </c>
      <c r="I10034" s="4">
        <f>IF(ISBLANK(Table1[[#This Row],[Quantity]]),AVERAGE(H10034:H27567),Table1[[#This Row],[Quantity]])</f>
        <v>2</v>
      </c>
      <c r="J10034">
        <v>8</v>
      </c>
      <c r="K10034" s="4">
        <f>IF(ISBLANK(Table1[[#This Row],[Order Total]]),AVERAGE(J10034:J27567),Table1[[#This Row],[Order Total]])</f>
        <v>8</v>
      </c>
      <c r="L10034" s="1">
        <v>45269</v>
      </c>
      <c r="M10034" t="s">
        <v>13</v>
      </c>
      <c r="N10034" s="4" t="str">
        <f>IF(ISBLANK(Table1[[#This Row],[Payment Method]]),"Unknown",Table1[[#This Row],[Payment Method]])</f>
        <v>Credit Card</v>
      </c>
    </row>
    <row r="10035" spans="1:14" hidden="1" x14ac:dyDescent="0.35">
      <c r="A10035" t="s">
        <v>10175</v>
      </c>
      <c r="B10035" t="s">
        <v>64</v>
      </c>
      <c r="C10035" t="s">
        <v>50</v>
      </c>
      <c r="D10035" t="s">
        <v>112</v>
      </c>
      <c r="E10035" s="4" t="str">
        <f>IF(ISBLANK(Table1[[#This Row],[Item]]),"Unknown",Table1[[#This Row],[Item]])</f>
        <v>French Fries</v>
      </c>
      <c r="F10035">
        <v>4</v>
      </c>
      <c r="G10035" s="4">
        <f>IF(ISBLANK(Table1[[#This Row],[Price]]),AVERAGE(F10035:F27568),Table1[[#This Row],[Price]])</f>
        <v>4</v>
      </c>
      <c r="H10035">
        <v>1</v>
      </c>
      <c r="I10035" s="4">
        <f>IF(ISBLANK(Table1[[#This Row],[Quantity]]),AVERAGE(H10035:H27568),Table1[[#This Row],[Quantity]])</f>
        <v>1</v>
      </c>
      <c r="J10035">
        <v>4</v>
      </c>
      <c r="K10035" s="4">
        <f>IF(ISBLANK(Table1[[#This Row],[Order Total]]),AVERAGE(J10035:J27568),Table1[[#This Row],[Order Total]])</f>
        <v>4</v>
      </c>
      <c r="L10035" s="1">
        <v>45197</v>
      </c>
      <c r="M10035" t="s">
        <v>13</v>
      </c>
      <c r="N10035" s="4" t="str">
        <f>IF(ISBLANK(Table1[[#This Row],[Payment Method]]),"Unknown",Table1[[#This Row],[Payment Method]])</f>
        <v>Credit Card</v>
      </c>
    </row>
    <row r="10036" spans="1:14" hidden="1" x14ac:dyDescent="0.35">
      <c r="A10036" t="s">
        <v>10176</v>
      </c>
      <c r="B10036" t="s">
        <v>205</v>
      </c>
      <c r="C10036" t="s">
        <v>11</v>
      </c>
      <c r="D10036" t="s">
        <v>12</v>
      </c>
      <c r="E10036" s="4" t="str">
        <f>IF(ISBLANK(Table1[[#This Row],[Item]]),"Unknown",Table1[[#This Row],[Item]])</f>
        <v>Side Salad</v>
      </c>
      <c r="F10036">
        <v>3</v>
      </c>
      <c r="G10036" s="4">
        <f>IF(ISBLANK(Table1[[#This Row],[Price]]),AVERAGE(F10036:F27569),Table1[[#This Row],[Price]])</f>
        <v>3</v>
      </c>
      <c r="H10036">
        <v>5</v>
      </c>
      <c r="I10036" s="4">
        <f>IF(ISBLANK(Table1[[#This Row],[Quantity]]),AVERAGE(H10036:H27569),Table1[[#This Row],[Quantity]])</f>
        <v>5</v>
      </c>
      <c r="J10036">
        <v>15</v>
      </c>
      <c r="K10036" s="4">
        <f>IF(ISBLANK(Table1[[#This Row],[Order Total]]),AVERAGE(J10036:J27569),Table1[[#This Row],[Order Total]])</f>
        <v>15</v>
      </c>
      <c r="L10036" s="1">
        <v>44960</v>
      </c>
      <c r="M10036" t="s">
        <v>17</v>
      </c>
      <c r="N10036" s="4" t="str">
        <f>IF(ISBLANK(Table1[[#This Row],[Payment Method]]),"Unknown",Table1[[#This Row],[Payment Method]])</f>
        <v>Digital Wallet</v>
      </c>
    </row>
    <row r="10037" spans="1:14" hidden="1" x14ac:dyDescent="0.35">
      <c r="A10037" t="s">
        <v>10177</v>
      </c>
      <c r="B10037" t="s">
        <v>155</v>
      </c>
      <c r="C10037" t="s">
        <v>20</v>
      </c>
      <c r="D10037" t="s">
        <v>27</v>
      </c>
      <c r="E10037" s="4" t="str">
        <f>IF(ISBLANK(Table1[[#This Row],[Item]]),"Unknown",Table1[[#This Row],[Item]])</f>
        <v>Pasta Alfredo</v>
      </c>
      <c r="F10037">
        <v>12</v>
      </c>
      <c r="G10037" s="4">
        <f>IF(ISBLANK(Table1[[#This Row],[Price]]),AVERAGE(F10037:F27570),Table1[[#This Row],[Price]])</f>
        <v>12</v>
      </c>
      <c r="H10037">
        <v>5</v>
      </c>
      <c r="I10037" s="4">
        <f>IF(ISBLANK(Table1[[#This Row],[Quantity]]),AVERAGE(H10037:H27570),Table1[[#This Row],[Quantity]])</f>
        <v>5</v>
      </c>
      <c r="J10037">
        <v>60</v>
      </c>
      <c r="K10037" s="4">
        <f>IF(ISBLANK(Table1[[#This Row],[Order Total]]),AVERAGE(J10037:J27570),Table1[[#This Row],[Order Total]])</f>
        <v>60</v>
      </c>
      <c r="L10037" s="1">
        <v>45099</v>
      </c>
      <c r="M10037" t="s">
        <v>13</v>
      </c>
      <c r="N10037" s="4" t="str">
        <f>IF(ISBLANK(Table1[[#This Row],[Payment Method]]),"Unknown",Table1[[#This Row],[Payment Method]])</f>
        <v>Credit Card</v>
      </c>
    </row>
    <row r="10038" spans="1:14" x14ac:dyDescent="0.35">
      <c r="A10038" t="s">
        <v>10178</v>
      </c>
      <c r="B10038" t="s">
        <v>268</v>
      </c>
      <c r="C10038" t="s">
        <v>38</v>
      </c>
      <c r="E10038" s="4" t="str">
        <f>IF(ISBLANK(Table1[[#This Row],[Item]]),"Unknown",Table1[[#This Row],[Item]])</f>
        <v>Unknown</v>
      </c>
      <c r="G10038" s="4">
        <f>IF(ISBLANK(Table1[[#This Row],[Price]]),AVERAGE(F10038:F27571),Table1[[#This Row],[Price]])</f>
        <v>6.6042194092827007</v>
      </c>
      <c r="I10038" s="4">
        <f>IF(ISBLANK(Table1[[#This Row],[Quantity]]),AVERAGE(H10038:H27571),Table1[[#This Row],[Quantity]])</f>
        <v>3.015170151701517</v>
      </c>
      <c r="K10038" s="4">
        <f>IF(ISBLANK(Table1[[#This Row],[Order Total]]),AVERAGE(J10038:J27571),Table1[[#This Row],[Order Total]])</f>
        <v>19.961596282629493</v>
      </c>
      <c r="L10038" s="1">
        <v>45054</v>
      </c>
      <c r="M10038" t="s">
        <v>13</v>
      </c>
      <c r="N10038" s="4" t="str">
        <f>IF(ISBLANK(Table1[[#This Row],[Payment Method]]),"Unknown",Table1[[#This Row],[Payment Method]])</f>
        <v>Credit Card</v>
      </c>
    </row>
    <row r="10039" spans="1:14" hidden="1" x14ac:dyDescent="0.35">
      <c r="A10039" t="s">
        <v>10179</v>
      </c>
      <c r="B10039" t="s">
        <v>129</v>
      </c>
      <c r="C10039" t="s">
        <v>50</v>
      </c>
      <c r="D10039" t="s">
        <v>93</v>
      </c>
      <c r="E10039" s="4" t="str">
        <f>IF(ISBLANK(Table1[[#This Row],[Item]]),"Unknown",Table1[[#This Row],[Item]])</f>
        <v>Beef Chili</v>
      </c>
      <c r="F10039">
        <v>7</v>
      </c>
      <c r="G10039" s="4">
        <f>IF(ISBLANK(Table1[[#This Row],[Price]]),AVERAGE(F10039:F27572),Table1[[#This Row],[Price]])</f>
        <v>7</v>
      </c>
      <c r="H10039">
        <v>3</v>
      </c>
      <c r="I10039" s="4">
        <f>IF(ISBLANK(Table1[[#This Row],[Quantity]]),AVERAGE(H10039:H27572),Table1[[#This Row],[Quantity]])</f>
        <v>3</v>
      </c>
      <c r="J10039">
        <v>21</v>
      </c>
      <c r="K10039" s="4">
        <f>IF(ISBLANK(Table1[[#This Row],[Order Total]]),AVERAGE(J10039:J27572),Table1[[#This Row],[Order Total]])</f>
        <v>21</v>
      </c>
      <c r="L10039" s="1">
        <v>44910</v>
      </c>
      <c r="M10039" t="s">
        <v>28</v>
      </c>
      <c r="N10039" s="4" t="str">
        <f>IF(ISBLANK(Table1[[#This Row],[Payment Method]]),"Unknown",Table1[[#This Row],[Payment Method]])</f>
        <v>Cash</v>
      </c>
    </row>
    <row r="10040" spans="1:14" hidden="1" x14ac:dyDescent="0.35">
      <c r="A10040" t="s">
        <v>10180</v>
      </c>
      <c r="B10040" t="s">
        <v>101</v>
      </c>
      <c r="C10040" t="s">
        <v>24</v>
      </c>
      <c r="D10040" t="s">
        <v>77</v>
      </c>
      <c r="E10040" s="4" t="str">
        <f>IF(ISBLANK(Table1[[#This Row],[Item]]),"Unknown",Table1[[#This Row],[Item]])</f>
        <v>Coca Cola</v>
      </c>
      <c r="F10040">
        <v>2.5</v>
      </c>
      <c r="G10040" s="4">
        <f>IF(ISBLANK(Table1[[#This Row],[Price]]),AVERAGE(F10040:F27573),Table1[[#This Row],[Price]])</f>
        <v>2.5</v>
      </c>
      <c r="H10040">
        <v>4</v>
      </c>
      <c r="I10040" s="4">
        <f>IF(ISBLANK(Table1[[#This Row],[Quantity]]),AVERAGE(H10040:H27573),Table1[[#This Row],[Quantity]])</f>
        <v>4</v>
      </c>
      <c r="J10040">
        <v>10</v>
      </c>
      <c r="K10040" s="4">
        <f>IF(ISBLANK(Table1[[#This Row],[Order Total]]),AVERAGE(J10040:J27573),Table1[[#This Row],[Order Total]])</f>
        <v>10</v>
      </c>
      <c r="L10040" s="1">
        <v>45093</v>
      </c>
      <c r="M10040" t="s">
        <v>17</v>
      </c>
      <c r="N10040" s="4" t="str">
        <f>IF(ISBLANK(Table1[[#This Row],[Payment Method]]),"Unknown",Table1[[#This Row],[Payment Method]])</f>
        <v>Digital Wallet</v>
      </c>
    </row>
    <row r="10041" spans="1:14" hidden="1" x14ac:dyDescent="0.35">
      <c r="A10041" t="s">
        <v>10181</v>
      </c>
      <c r="B10041" t="s">
        <v>194</v>
      </c>
      <c r="C10041" t="s">
        <v>20</v>
      </c>
      <c r="D10041" t="s">
        <v>21</v>
      </c>
      <c r="E10041" s="4" t="str">
        <f>IF(ISBLANK(Table1[[#This Row],[Item]]),"Unknown",Table1[[#This Row],[Item]])</f>
        <v>Grilled Chicken</v>
      </c>
      <c r="F10041">
        <v>15</v>
      </c>
      <c r="G10041" s="4">
        <f>IF(ISBLANK(Table1[[#This Row],[Price]]),AVERAGE(F10041:F27574),Table1[[#This Row],[Price]])</f>
        <v>15</v>
      </c>
      <c r="H10041">
        <v>5</v>
      </c>
      <c r="I10041" s="4">
        <f>IF(ISBLANK(Table1[[#This Row],[Quantity]]),AVERAGE(H10041:H27574),Table1[[#This Row],[Quantity]])</f>
        <v>5</v>
      </c>
      <c r="J10041">
        <v>75</v>
      </c>
      <c r="K10041" s="4">
        <f>IF(ISBLANK(Table1[[#This Row],[Order Total]]),AVERAGE(J10041:J27574),Table1[[#This Row],[Order Total]])</f>
        <v>75</v>
      </c>
      <c r="L10041" s="1">
        <v>45005</v>
      </c>
      <c r="M10041" t="s">
        <v>13</v>
      </c>
      <c r="N10041" s="4" t="str">
        <f>IF(ISBLANK(Table1[[#This Row],[Payment Method]]),"Unknown",Table1[[#This Row],[Payment Method]])</f>
        <v>Credit Card</v>
      </c>
    </row>
    <row r="10042" spans="1:14" hidden="1" x14ac:dyDescent="0.35">
      <c r="A10042" t="s">
        <v>10182</v>
      </c>
      <c r="B10042" t="s">
        <v>240</v>
      </c>
      <c r="C10042" t="s">
        <v>24</v>
      </c>
      <c r="D10042" t="s">
        <v>168</v>
      </c>
      <c r="E10042" s="4" t="str">
        <f>IF(ISBLANK(Table1[[#This Row],[Item]]),"Unknown",Table1[[#This Row],[Item]])</f>
        <v>Water</v>
      </c>
      <c r="F10042">
        <v>1</v>
      </c>
      <c r="G10042" s="4">
        <f>IF(ISBLANK(Table1[[#This Row],[Price]]),AVERAGE(F10042:F27575),Table1[[#This Row],[Price]])</f>
        <v>1</v>
      </c>
      <c r="H10042">
        <v>2</v>
      </c>
      <c r="I10042" s="4">
        <f>IF(ISBLANK(Table1[[#This Row],[Quantity]]),AVERAGE(H10042:H27575),Table1[[#This Row],[Quantity]])</f>
        <v>2</v>
      </c>
      <c r="J10042">
        <v>2</v>
      </c>
      <c r="K10042" s="4">
        <f>IF(ISBLANK(Table1[[#This Row],[Order Total]]),AVERAGE(J10042:J27575),Table1[[#This Row],[Order Total]])</f>
        <v>2</v>
      </c>
      <c r="L10042" s="1">
        <v>44732</v>
      </c>
      <c r="M10042" t="s">
        <v>17</v>
      </c>
      <c r="N10042" s="4" t="str">
        <f>IF(ISBLANK(Table1[[#This Row],[Payment Method]]),"Unknown",Table1[[#This Row],[Payment Method]])</f>
        <v>Digital Wallet</v>
      </c>
    </row>
    <row r="10043" spans="1:14" hidden="1" x14ac:dyDescent="0.35">
      <c r="A10043" t="s">
        <v>10183</v>
      </c>
      <c r="B10043" t="s">
        <v>196</v>
      </c>
      <c r="C10043" t="s">
        <v>38</v>
      </c>
      <c r="D10043" t="s">
        <v>125</v>
      </c>
      <c r="E10043" s="4" t="str">
        <f>IF(ISBLANK(Table1[[#This Row],[Item]]),"Unknown",Table1[[#This Row],[Item]])</f>
        <v>Cheesecake</v>
      </c>
      <c r="F10043">
        <v>7</v>
      </c>
      <c r="G10043" s="4">
        <f>IF(ISBLANK(Table1[[#This Row],[Price]]),AVERAGE(F10043:F27576),Table1[[#This Row],[Price]])</f>
        <v>7</v>
      </c>
      <c r="H10043">
        <v>1</v>
      </c>
      <c r="I10043" s="4">
        <f>IF(ISBLANK(Table1[[#This Row],[Quantity]]),AVERAGE(H10043:H27576),Table1[[#This Row],[Quantity]])</f>
        <v>1</v>
      </c>
      <c r="J10043">
        <v>7</v>
      </c>
      <c r="K10043" s="4">
        <f>IF(ISBLANK(Table1[[#This Row],[Order Total]]),AVERAGE(J10043:J27576),Table1[[#This Row],[Order Total]])</f>
        <v>7</v>
      </c>
      <c r="L10043" s="1">
        <v>44785</v>
      </c>
      <c r="M10043" t="s">
        <v>28</v>
      </c>
      <c r="N10043" s="4" t="str">
        <f>IF(ISBLANK(Table1[[#This Row],[Payment Method]]),"Unknown",Table1[[#This Row],[Payment Method]])</f>
        <v>Cash</v>
      </c>
    </row>
    <row r="10044" spans="1:14" hidden="1" x14ac:dyDescent="0.35">
      <c r="A10044" t="s">
        <v>10184</v>
      </c>
      <c r="B10044" t="s">
        <v>305</v>
      </c>
      <c r="C10044" t="s">
        <v>38</v>
      </c>
      <c r="E10044" s="4" t="str">
        <f>IF(ISBLANK(Table1[[#This Row],[Item]]),"Unknown",Table1[[#This Row],[Item]])</f>
        <v>Unknown</v>
      </c>
      <c r="F10044">
        <v>5</v>
      </c>
      <c r="G10044" s="4">
        <f>IF(ISBLANK(Table1[[#This Row],[Price]]),AVERAGE(F10044:F27577),Table1[[#This Row],[Price]])</f>
        <v>5</v>
      </c>
      <c r="H10044">
        <v>2</v>
      </c>
      <c r="I10044" s="4">
        <f>IF(ISBLANK(Table1[[#This Row],[Quantity]]),AVERAGE(H10044:H27577),Table1[[#This Row],[Quantity]])</f>
        <v>2</v>
      </c>
      <c r="J10044">
        <v>10</v>
      </c>
      <c r="K10044" s="4">
        <f>IF(ISBLANK(Table1[[#This Row],[Order Total]]),AVERAGE(J10044:J27577),Table1[[#This Row],[Order Total]])</f>
        <v>10</v>
      </c>
      <c r="L10044" s="1">
        <v>44740</v>
      </c>
      <c r="M10044" t="s">
        <v>13</v>
      </c>
      <c r="N10044" s="4" t="str">
        <f>IF(ISBLANK(Table1[[#This Row],[Payment Method]]),"Unknown",Table1[[#This Row],[Payment Method]])</f>
        <v>Credit Card</v>
      </c>
    </row>
    <row r="10045" spans="1:14" hidden="1" x14ac:dyDescent="0.35">
      <c r="A10045" t="s">
        <v>10185</v>
      </c>
      <c r="B10045" t="s">
        <v>232</v>
      </c>
      <c r="C10045" t="s">
        <v>11</v>
      </c>
      <c r="D10045" t="s">
        <v>33</v>
      </c>
      <c r="E10045" s="4" t="str">
        <f>IF(ISBLANK(Table1[[#This Row],[Item]]),"Unknown",Table1[[#This Row],[Item]])</f>
        <v>Garlic Bread</v>
      </c>
      <c r="F10045">
        <v>4</v>
      </c>
      <c r="G10045" s="4">
        <f>IF(ISBLANK(Table1[[#This Row],[Price]]),AVERAGE(F10045:F27578),Table1[[#This Row],[Price]])</f>
        <v>4</v>
      </c>
      <c r="H10045">
        <v>4</v>
      </c>
      <c r="I10045" s="4">
        <f>IF(ISBLANK(Table1[[#This Row],[Quantity]]),AVERAGE(H10045:H27578),Table1[[#This Row],[Quantity]])</f>
        <v>4</v>
      </c>
      <c r="J10045">
        <v>16</v>
      </c>
      <c r="K10045" s="4">
        <f>IF(ISBLANK(Table1[[#This Row],[Order Total]]),AVERAGE(J10045:J27578),Table1[[#This Row],[Order Total]])</f>
        <v>16</v>
      </c>
      <c r="L10045" s="1">
        <v>44932</v>
      </c>
      <c r="M10045" t="s">
        <v>13</v>
      </c>
      <c r="N10045" s="4" t="str">
        <f>IF(ISBLANK(Table1[[#This Row],[Payment Method]]),"Unknown",Table1[[#This Row],[Payment Method]])</f>
        <v>Credit Card</v>
      </c>
    </row>
    <row r="10046" spans="1:14" hidden="1" x14ac:dyDescent="0.35">
      <c r="A10046" t="s">
        <v>10186</v>
      </c>
      <c r="B10046" t="s">
        <v>155</v>
      </c>
      <c r="C10046" t="s">
        <v>38</v>
      </c>
      <c r="D10046" t="s">
        <v>121</v>
      </c>
      <c r="E10046" s="4" t="str">
        <f>IF(ISBLANK(Table1[[#This Row],[Item]]),"Unknown",Table1[[#This Row],[Item]])</f>
        <v>Ice Cream</v>
      </c>
      <c r="F10046">
        <v>5</v>
      </c>
      <c r="G10046" s="4">
        <f>IF(ISBLANK(Table1[[#This Row],[Price]]),AVERAGE(F10046:F27579),Table1[[#This Row],[Price]])</f>
        <v>5</v>
      </c>
      <c r="H10046">
        <v>5</v>
      </c>
      <c r="I10046" s="4">
        <f>IF(ISBLANK(Table1[[#This Row],[Quantity]]),AVERAGE(H10046:H27579),Table1[[#This Row],[Quantity]])</f>
        <v>5</v>
      </c>
      <c r="J10046">
        <v>25</v>
      </c>
      <c r="K10046" s="4">
        <f>IF(ISBLANK(Table1[[#This Row],[Order Total]]),AVERAGE(J10046:J27579),Table1[[#This Row],[Order Total]])</f>
        <v>25</v>
      </c>
      <c r="L10046" s="1">
        <v>44951</v>
      </c>
      <c r="M10046" t="s">
        <v>17</v>
      </c>
      <c r="N10046" s="4" t="str">
        <f>IF(ISBLANK(Table1[[#This Row],[Payment Method]]),"Unknown",Table1[[#This Row],[Payment Method]])</f>
        <v>Digital Wallet</v>
      </c>
    </row>
    <row r="10047" spans="1:14" hidden="1" x14ac:dyDescent="0.35">
      <c r="A10047" t="s">
        <v>10187</v>
      </c>
      <c r="B10047" t="s">
        <v>163</v>
      </c>
      <c r="C10047" t="s">
        <v>20</v>
      </c>
      <c r="D10047" t="s">
        <v>41</v>
      </c>
      <c r="E10047" s="4" t="str">
        <f>IF(ISBLANK(Table1[[#This Row],[Item]]),"Unknown",Table1[[#This Row],[Item]])</f>
        <v>Vegetarian Platter</v>
      </c>
      <c r="F10047">
        <v>14</v>
      </c>
      <c r="G10047" s="4">
        <f>IF(ISBLANK(Table1[[#This Row],[Price]]),AVERAGE(F10047:F27580),Table1[[#This Row],[Price]])</f>
        <v>14</v>
      </c>
      <c r="H10047">
        <v>3</v>
      </c>
      <c r="I10047" s="4">
        <f>IF(ISBLANK(Table1[[#This Row],[Quantity]]),AVERAGE(H10047:H27580),Table1[[#This Row],[Quantity]])</f>
        <v>3</v>
      </c>
      <c r="J10047">
        <v>42</v>
      </c>
      <c r="K10047" s="4">
        <f>IF(ISBLANK(Table1[[#This Row],[Order Total]]),AVERAGE(J10047:J27580),Table1[[#This Row],[Order Total]])</f>
        <v>42</v>
      </c>
      <c r="L10047" s="1">
        <v>44914</v>
      </c>
      <c r="M10047" t="s">
        <v>17</v>
      </c>
      <c r="N10047" s="4" t="str">
        <f>IF(ISBLANK(Table1[[#This Row],[Payment Method]]),"Unknown",Table1[[#This Row],[Payment Method]])</f>
        <v>Digital Wallet</v>
      </c>
    </row>
    <row r="10048" spans="1:14" hidden="1" x14ac:dyDescent="0.35">
      <c r="A10048" t="s">
        <v>10188</v>
      </c>
      <c r="B10048" t="s">
        <v>81</v>
      </c>
      <c r="C10048" t="s">
        <v>24</v>
      </c>
      <c r="D10048" t="s">
        <v>56</v>
      </c>
      <c r="E10048" s="4" t="str">
        <f>IF(ISBLANK(Table1[[#This Row],[Item]]),"Unknown",Table1[[#This Row],[Item]])</f>
        <v>Lemonade</v>
      </c>
      <c r="F10048">
        <v>3</v>
      </c>
      <c r="G10048" s="4">
        <f>IF(ISBLANK(Table1[[#This Row],[Price]]),AVERAGE(F10048:F27581),Table1[[#This Row],[Price]])</f>
        <v>3</v>
      </c>
      <c r="H10048">
        <v>1</v>
      </c>
      <c r="I10048" s="4">
        <f>IF(ISBLANK(Table1[[#This Row],[Quantity]]),AVERAGE(H10048:H27581),Table1[[#This Row],[Quantity]])</f>
        <v>1</v>
      </c>
      <c r="J10048">
        <v>3</v>
      </c>
      <c r="K10048" s="4">
        <f>IF(ISBLANK(Table1[[#This Row],[Order Total]]),AVERAGE(J10048:J27581),Table1[[#This Row],[Order Total]])</f>
        <v>3</v>
      </c>
      <c r="L10048" s="1">
        <v>45050</v>
      </c>
      <c r="M10048" t="s">
        <v>28</v>
      </c>
      <c r="N10048" s="4" t="str">
        <f>IF(ISBLANK(Table1[[#This Row],[Payment Method]]),"Unknown",Table1[[#This Row],[Payment Method]])</f>
        <v>Cash</v>
      </c>
    </row>
    <row r="10049" spans="1:14" hidden="1" x14ac:dyDescent="0.35">
      <c r="A10049" t="s">
        <v>10189</v>
      </c>
      <c r="B10049" t="s">
        <v>176</v>
      </c>
      <c r="C10049" t="s">
        <v>50</v>
      </c>
      <c r="D10049" t="s">
        <v>112</v>
      </c>
      <c r="E10049" s="4" t="str">
        <f>IF(ISBLANK(Table1[[#This Row],[Item]]),"Unknown",Table1[[#This Row],[Item]])</f>
        <v>French Fries</v>
      </c>
      <c r="F10049">
        <v>4</v>
      </c>
      <c r="G10049" s="4">
        <f>IF(ISBLANK(Table1[[#This Row],[Price]]),AVERAGE(F10049:F27582),Table1[[#This Row],[Price]])</f>
        <v>4</v>
      </c>
      <c r="H10049">
        <v>5</v>
      </c>
      <c r="I10049" s="4">
        <f>IF(ISBLANK(Table1[[#This Row],[Quantity]]),AVERAGE(H10049:H27582),Table1[[#This Row],[Quantity]])</f>
        <v>5</v>
      </c>
      <c r="J10049">
        <v>20</v>
      </c>
      <c r="K10049" s="4">
        <f>IF(ISBLANK(Table1[[#This Row],[Order Total]]),AVERAGE(J10049:J27582),Table1[[#This Row],[Order Total]])</f>
        <v>20</v>
      </c>
      <c r="L10049" s="1">
        <v>44943</v>
      </c>
      <c r="M10049" t="s">
        <v>13</v>
      </c>
      <c r="N10049" s="4" t="str">
        <f>IF(ISBLANK(Table1[[#This Row],[Payment Method]]),"Unknown",Table1[[#This Row],[Payment Method]])</f>
        <v>Credit Card</v>
      </c>
    </row>
    <row r="10050" spans="1:14" hidden="1" x14ac:dyDescent="0.35">
      <c r="A10050" t="s">
        <v>10190</v>
      </c>
      <c r="B10050" t="s">
        <v>597</v>
      </c>
      <c r="C10050" t="s">
        <v>20</v>
      </c>
      <c r="D10050" t="s">
        <v>21</v>
      </c>
      <c r="E10050" s="4" t="str">
        <f>IF(ISBLANK(Table1[[#This Row],[Item]]),"Unknown",Table1[[#This Row],[Item]])</f>
        <v>Grilled Chicken</v>
      </c>
      <c r="F10050">
        <v>15</v>
      </c>
      <c r="G10050" s="4">
        <f>IF(ISBLANK(Table1[[#This Row],[Price]]),AVERAGE(F10050:F27583),Table1[[#This Row],[Price]])</f>
        <v>15</v>
      </c>
      <c r="H10050">
        <v>4</v>
      </c>
      <c r="I10050" s="4">
        <f>IF(ISBLANK(Table1[[#This Row],[Quantity]]),AVERAGE(H10050:H27583),Table1[[#This Row],[Quantity]])</f>
        <v>4</v>
      </c>
      <c r="J10050">
        <v>60</v>
      </c>
      <c r="K10050" s="4">
        <f>IF(ISBLANK(Table1[[#This Row],[Order Total]]),AVERAGE(J10050:J27583),Table1[[#This Row],[Order Total]])</f>
        <v>60</v>
      </c>
      <c r="L10050" s="1">
        <v>45040</v>
      </c>
      <c r="M10050" t="s">
        <v>28</v>
      </c>
      <c r="N10050" s="4" t="str">
        <f>IF(ISBLANK(Table1[[#This Row],[Payment Method]]),"Unknown",Table1[[#This Row],[Payment Method]])</f>
        <v>Cash</v>
      </c>
    </row>
    <row r="10051" spans="1:14" hidden="1" x14ac:dyDescent="0.35">
      <c r="A10051" t="s">
        <v>10191</v>
      </c>
      <c r="B10051" t="s">
        <v>55</v>
      </c>
      <c r="C10051" t="s">
        <v>11</v>
      </c>
      <c r="D10051" t="s">
        <v>33</v>
      </c>
      <c r="E10051" s="4" t="str">
        <f>IF(ISBLANK(Table1[[#This Row],[Item]]),"Unknown",Table1[[#This Row],[Item]])</f>
        <v>Garlic Bread</v>
      </c>
      <c r="F10051">
        <v>4</v>
      </c>
      <c r="G10051" s="4">
        <f>IF(ISBLANK(Table1[[#This Row],[Price]]),AVERAGE(F10051:F27584),Table1[[#This Row],[Price]])</f>
        <v>4</v>
      </c>
      <c r="H10051">
        <v>1</v>
      </c>
      <c r="I10051" s="4">
        <f>IF(ISBLANK(Table1[[#This Row],[Quantity]]),AVERAGE(H10051:H27584),Table1[[#This Row],[Quantity]])</f>
        <v>1</v>
      </c>
      <c r="J10051">
        <v>4</v>
      </c>
      <c r="K10051" s="4">
        <f>IF(ISBLANK(Table1[[#This Row],[Order Total]]),AVERAGE(J10051:J27584),Table1[[#This Row],[Order Total]])</f>
        <v>4</v>
      </c>
      <c r="L10051" s="1">
        <v>44704</v>
      </c>
      <c r="M10051" t="s">
        <v>13</v>
      </c>
      <c r="N10051" s="4" t="str">
        <f>IF(ISBLANK(Table1[[#This Row],[Payment Method]]),"Unknown",Table1[[#This Row],[Payment Method]])</f>
        <v>Credit Card</v>
      </c>
    </row>
    <row r="10052" spans="1:14" hidden="1" x14ac:dyDescent="0.35">
      <c r="A10052" t="s">
        <v>10192</v>
      </c>
      <c r="B10052" t="s">
        <v>441</v>
      </c>
      <c r="C10052" t="s">
        <v>50</v>
      </c>
      <c r="D10052" t="s">
        <v>51</v>
      </c>
      <c r="E10052" s="4" t="str">
        <f>IF(ISBLANK(Table1[[#This Row],[Item]]),"Unknown",Table1[[#This Row],[Item]])</f>
        <v>Sweet Potato Fries</v>
      </c>
      <c r="F10052">
        <v>5</v>
      </c>
      <c r="G10052" s="4">
        <f>IF(ISBLANK(Table1[[#This Row],[Price]]),AVERAGE(F10052:F27585),Table1[[#This Row],[Price]])</f>
        <v>5</v>
      </c>
      <c r="H10052">
        <v>1</v>
      </c>
      <c r="I10052" s="4">
        <f>IF(ISBLANK(Table1[[#This Row],[Quantity]]),AVERAGE(H10052:H27585),Table1[[#This Row],[Quantity]])</f>
        <v>1</v>
      </c>
      <c r="J10052">
        <v>5</v>
      </c>
      <c r="K10052" s="4">
        <f>IF(ISBLANK(Table1[[#This Row],[Order Total]]),AVERAGE(J10052:J27585),Table1[[#This Row],[Order Total]])</f>
        <v>5</v>
      </c>
      <c r="L10052" s="1">
        <v>44751</v>
      </c>
      <c r="M10052" t="s">
        <v>28</v>
      </c>
      <c r="N10052" s="4" t="str">
        <f>IF(ISBLANK(Table1[[#This Row],[Payment Method]]),"Unknown",Table1[[#This Row],[Payment Method]])</f>
        <v>Cash</v>
      </c>
    </row>
    <row r="10053" spans="1:14" hidden="1" x14ac:dyDescent="0.35">
      <c r="A10053" t="s">
        <v>10193</v>
      </c>
      <c r="B10053" t="s">
        <v>32</v>
      </c>
      <c r="C10053" t="s">
        <v>11</v>
      </c>
      <c r="D10053" t="s">
        <v>16</v>
      </c>
      <c r="E10053" s="4" t="str">
        <f>IF(ISBLANK(Table1[[#This Row],[Item]]),"Unknown",Table1[[#This Row],[Item]])</f>
        <v>Mashed Potatoes</v>
      </c>
      <c r="F10053">
        <v>4</v>
      </c>
      <c r="G10053" s="4">
        <f>IF(ISBLANK(Table1[[#This Row],[Price]]),AVERAGE(F10053:F27586),Table1[[#This Row],[Price]])</f>
        <v>4</v>
      </c>
      <c r="H10053">
        <v>1</v>
      </c>
      <c r="I10053" s="4">
        <f>IF(ISBLANK(Table1[[#This Row],[Quantity]]),AVERAGE(H10053:H27586),Table1[[#This Row],[Quantity]])</f>
        <v>1</v>
      </c>
      <c r="J10053">
        <v>4</v>
      </c>
      <c r="K10053" s="4">
        <f>IF(ISBLANK(Table1[[#This Row],[Order Total]]),AVERAGE(J10053:J27586),Table1[[#This Row],[Order Total]])</f>
        <v>4</v>
      </c>
      <c r="L10053" s="1">
        <v>45014</v>
      </c>
      <c r="M10053" t="s">
        <v>28</v>
      </c>
      <c r="N10053" s="4" t="str">
        <f>IF(ISBLANK(Table1[[#This Row],[Payment Method]]),"Unknown",Table1[[#This Row],[Payment Method]])</f>
        <v>Cash</v>
      </c>
    </row>
    <row r="10054" spans="1:14" hidden="1" x14ac:dyDescent="0.35">
      <c r="A10054" t="s">
        <v>10194</v>
      </c>
      <c r="B10054" t="s">
        <v>287</v>
      </c>
      <c r="C10054" t="s">
        <v>50</v>
      </c>
      <c r="D10054" t="s">
        <v>99</v>
      </c>
      <c r="E10054" s="4" t="str">
        <f>IF(ISBLANK(Table1[[#This Row],[Item]]),"Unknown",Table1[[#This Row],[Item]])</f>
        <v>Chicken Melt</v>
      </c>
      <c r="F10054">
        <v>8</v>
      </c>
      <c r="G10054" s="4">
        <f>IF(ISBLANK(Table1[[#This Row],[Price]]),AVERAGE(F10054:F27587),Table1[[#This Row],[Price]])</f>
        <v>8</v>
      </c>
      <c r="H10054">
        <v>5</v>
      </c>
      <c r="I10054" s="4">
        <f>IF(ISBLANK(Table1[[#This Row],[Quantity]]),AVERAGE(H10054:H27587),Table1[[#This Row],[Quantity]])</f>
        <v>5</v>
      </c>
      <c r="J10054">
        <v>40</v>
      </c>
      <c r="K10054" s="4">
        <f>IF(ISBLANK(Table1[[#This Row],[Order Total]]),AVERAGE(J10054:J27587),Table1[[#This Row],[Order Total]])</f>
        <v>40</v>
      </c>
      <c r="L10054" s="1">
        <v>44765</v>
      </c>
      <c r="M10054" t="s">
        <v>17</v>
      </c>
      <c r="N10054" s="4" t="str">
        <f>IF(ISBLANK(Table1[[#This Row],[Payment Method]]),"Unknown",Table1[[#This Row],[Payment Method]])</f>
        <v>Digital Wallet</v>
      </c>
    </row>
    <row r="10055" spans="1:14" hidden="1" x14ac:dyDescent="0.35">
      <c r="A10055" t="s">
        <v>10195</v>
      </c>
      <c r="B10055" t="s">
        <v>15</v>
      </c>
      <c r="C10055" t="s">
        <v>20</v>
      </c>
      <c r="D10055" t="s">
        <v>21</v>
      </c>
      <c r="E10055" s="4" t="str">
        <f>IF(ISBLANK(Table1[[#This Row],[Item]]),"Unknown",Table1[[#This Row],[Item]])</f>
        <v>Grilled Chicken</v>
      </c>
      <c r="F10055">
        <v>15</v>
      </c>
      <c r="G10055" s="4">
        <f>IF(ISBLANK(Table1[[#This Row],[Price]]),AVERAGE(F10055:F27588),Table1[[#This Row],[Price]])</f>
        <v>15</v>
      </c>
      <c r="H10055">
        <v>1</v>
      </c>
      <c r="I10055" s="4">
        <f>IF(ISBLANK(Table1[[#This Row],[Quantity]]),AVERAGE(H10055:H27588),Table1[[#This Row],[Quantity]])</f>
        <v>1</v>
      </c>
      <c r="J10055">
        <v>15</v>
      </c>
      <c r="K10055" s="4">
        <f>IF(ISBLANK(Table1[[#This Row],[Order Total]]),AVERAGE(J10055:J27588),Table1[[#This Row],[Order Total]])</f>
        <v>15</v>
      </c>
      <c r="L10055" s="1">
        <v>44587</v>
      </c>
      <c r="M10055" t="s">
        <v>28</v>
      </c>
      <c r="N10055" s="4" t="str">
        <f>IF(ISBLANK(Table1[[#This Row],[Payment Method]]),"Unknown",Table1[[#This Row],[Payment Method]])</f>
        <v>Cash</v>
      </c>
    </row>
    <row r="10056" spans="1:14" x14ac:dyDescent="0.35">
      <c r="A10056" t="s">
        <v>10196</v>
      </c>
      <c r="B10056" t="s">
        <v>88</v>
      </c>
      <c r="C10056" t="s">
        <v>38</v>
      </c>
      <c r="E10056" s="4" t="str">
        <f>IF(ISBLANK(Table1[[#This Row],[Item]]),"Unknown",Table1[[#This Row],[Item]])</f>
        <v>Unknown</v>
      </c>
      <c r="G10056" s="4">
        <f>IF(ISBLANK(Table1[[#This Row],[Price]]),AVERAGE(F10056:F27589),Table1[[#This Row],[Price]])</f>
        <v>6.6033413224305653</v>
      </c>
      <c r="H10056">
        <v>2</v>
      </c>
      <c r="I10056" s="4">
        <f>IF(ISBLANK(Table1[[#This Row],[Quantity]]),AVERAGE(H10056:H27589),Table1[[#This Row],[Quantity]])</f>
        <v>2</v>
      </c>
      <c r="J10056">
        <v>10</v>
      </c>
      <c r="K10056" s="4">
        <f>IF(ISBLANK(Table1[[#This Row],[Order Total]]),AVERAGE(J10056:J27589),Table1[[#This Row],[Order Total]])</f>
        <v>10</v>
      </c>
      <c r="L10056" s="1">
        <v>45226</v>
      </c>
      <c r="N10056" s="4" t="str">
        <f>IF(ISBLANK(Table1[[#This Row],[Payment Method]]),"Unknown",Table1[[#This Row],[Payment Method]])</f>
        <v>Unknown</v>
      </c>
    </row>
    <row r="10057" spans="1:14" hidden="1" x14ac:dyDescent="0.35">
      <c r="A10057" t="s">
        <v>10197</v>
      </c>
      <c r="B10057" t="s">
        <v>55</v>
      </c>
      <c r="C10057" t="s">
        <v>24</v>
      </c>
      <c r="D10057" t="s">
        <v>168</v>
      </c>
      <c r="E10057" s="4" t="str">
        <f>IF(ISBLANK(Table1[[#This Row],[Item]]),"Unknown",Table1[[#This Row],[Item]])</f>
        <v>Water</v>
      </c>
      <c r="F10057">
        <v>1</v>
      </c>
      <c r="G10057" s="4">
        <f>IF(ISBLANK(Table1[[#This Row],[Price]]),AVERAGE(F10057:F27590),Table1[[#This Row],[Price]])</f>
        <v>1</v>
      </c>
      <c r="H10057">
        <v>2</v>
      </c>
      <c r="I10057" s="4">
        <f>IF(ISBLANK(Table1[[#This Row],[Quantity]]),AVERAGE(H10057:H27590),Table1[[#This Row],[Quantity]])</f>
        <v>2</v>
      </c>
      <c r="J10057">
        <v>2</v>
      </c>
      <c r="K10057" s="4">
        <f>IF(ISBLANK(Table1[[#This Row],[Order Total]]),AVERAGE(J10057:J27590),Table1[[#This Row],[Order Total]])</f>
        <v>2</v>
      </c>
      <c r="L10057" s="1">
        <v>44882</v>
      </c>
      <c r="M10057" t="s">
        <v>17</v>
      </c>
      <c r="N10057" s="4" t="str">
        <f>IF(ISBLANK(Table1[[#This Row],[Payment Method]]),"Unknown",Table1[[#This Row],[Payment Method]])</f>
        <v>Digital Wallet</v>
      </c>
    </row>
    <row r="10058" spans="1:14" hidden="1" x14ac:dyDescent="0.35">
      <c r="A10058" t="s">
        <v>10198</v>
      </c>
      <c r="B10058" t="s">
        <v>236</v>
      </c>
      <c r="C10058" t="s">
        <v>20</v>
      </c>
      <c r="D10058" t="s">
        <v>27</v>
      </c>
      <c r="E10058" s="4" t="str">
        <f>IF(ISBLANK(Table1[[#This Row],[Item]]),"Unknown",Table1[[#This Row],[Item]])</f>
        <v>Pasta Alfredo</v>
      </c>
      <c r="F10058">
        <v>12</v>
      </c>
      <c r="G10058" s="4">
        <f>IF(ISBLANK(Table1[[#This Row],[Price]]),AVERAGE(F10058:F27591),Table1[[#This Row],[Price]])</f>
        <v>12</v>
      </c>
      <c r="H10058">
        <v>2</v>
      </c>
      <c r="I10058" s="4">
        <f>IF(ISBLANK(Table1[[#This Row],[Quantity]]),AVERAGE(H10058:H27591),Table1[[#This Row],[Quantity]])</f>
        <v>2</v>
      </c>
      <c r="J10058">
        <v>24</v>
      </c>
      <c r="K10058" s="4">
        <f>IF(ISBLANK(Table1[[#This Row],[Order Total]]),AVERAGE(J10058:J27591),Table1[[#This Row],[Order Total]])</f>
        <v>24</v>
      </c>
      <c r="L10058" s="1">
        <v>44692</v>
      </c>
      <c r="M10058" t="s">
        <v>28</v>
      </c>
      <c r="N10058" s="4" t="str">
        <f>IF(ISBLANK(Table1[[#This Row],[Payment Method]]),"Unknown",Table1[[#This Row],[Payment Method]])</f>
        <v>Cash</v>
      </c>
    </row>
    <row r="10059" spans="1:14" hidden="1" x14ac:dyDescent="0.35">
      <c r="A10059" t="s">
        <v>10199</v>
      </c>
      <c r="B10059" t="s">
        <v>35</v>
      </c>
      <c r="C10059" t="s">
        <v>50</v>
      </c>
      <c r="D10059" t="s">
        <v>112</v>
      </c>
      <c r="E10059" s="4" t="str">
        <f>IF(ISBLANK(Table1[[#This Row],[Item]]),"Unknown",Table1[[#This Row],[Item]])</f>
        <v>French Fries</v>
      </c>
      <c r="F10059">
        <v>4</v>
      </c>
      <c r="G10059" s="4">
        <f>IF(ISBLANK(Table1[[#This Row],[Price]]),AVERAGE(F10059:F27592),Table1[[#This Row],[Price]])</f>
        <v>4</v>
      </c>
      <c r="H10059">
        <v>3</v>
      </c>
      <c r="I10059" s="4">
        <f>IF(ISBLANK(Table1[[#This Row],[Quantity]]),AVERAGE(H10059:H27592),Table1[[#This Row],[Quantity]])</f>
        <v>3</v>
      </c>
      <c r="J10059">
        <v>12</v>
      </c>
      <c r="K10059" s="4">
        <f>IF(ISBLANK(Table1[[#This Row],[Order Total]]),AVERAGE(J10059:J27592),Table1[[#This Row],[Order Total]])</f>
        <v>12</v>
      </c>
      <c r="L10059" s="1">
        <v>44929</v>
      </c>
      <c r="M10059" t="s">
        <v>28</v>
      </c>
      <c r="N10059" s="4" t="str">
        <f>IF(ISBLANK(Table1[[#This Row],[Payment Method]]),"Unknown",Table1[[#This Row],[Payment Method]])</f>
        <v>Cash</v>
      </c>
    </row>
    <row r="10060" spans="1:14" hidden="1" x14ac:dyDescent="0.35">
      <c r="A10060" t="s">
        <v>10200</v>
      </c>
      <c r="B10060" t="s">
        <v>81</v>
      </c>
      <c r="C10060" t="s">
        <v>11</v>
      </c>
      <c r="D10060" t="s">
        <v>12</v>
      </c>
      <c r="E10060" s="4" t="str">
        <f>IF(ISBLANK(Table1[[#This Row],[Item]]),"Unknown",Table1[[#This Row],[Item]])</f>
        <v>Side Salad</v>
      </c>
      <c r="F10060">
        <v>3</v>
      </c>
      <c r="G10060" s="4">
        <f>IF(ISBLANK(Table1[[#This Row],[Price]]),AVERAGE(F10060:F27593),Table1[[#This Row],[Price]])</f>
        <v>3</v>
      </c>
      <c r="H10060">
        <v>4</v>
      </c>
      <c r="I10060" s="4">
        <f>IF(ISBLANK(Table1[[#This Row],[Quantity]]),AVERAGE(H10060:H27593),Table1[[#This Row],[Quantity]])</f>
        <v>4</v>
      </c>
      <c r="J10060">
        <v>12</v>
      </c>
      <c r="K10060" s="4">
        <f>IF(ISBLANK(Table1[[#This Row],[Order Total]]),AVERAGE(J10060:J27593),Table1[[#This Row],[Order Total]])</f>
        <v>12</v>
      </c>
      <c r="L10060" s="1">
        <v>44996</v>
      </c>
      <c r="M10060" t="s">
        <v>17</v>
      </c>
      <c r="N10060" s="4" t="str">
        <f>IF(ISBLANK(Table1[[#This Row],[Payment Method]]),"Unknown",Table1[[#This Row],[Payment Method]])</f>
        <v>Digital Wallet</v>
      </c>
    </row>
    <row r="10061" spans="1:14" hidden="1" x14ac:dyDescent="0.35">
      <c r="A10061" t="s">
        <v>10201</v>
      </c>
      <c r="B10061" t="s">
        <v>313</v>
      </c>
      <c r="C10061" t="s">
        <v>11</v>
      </c>
      <c r="D10061" t="s">
        <v>79</v>
      </c>
      <c r="E10061" s="4" t="str">
        <f>IF(ISBLANK(Table1[[#This Row],[Item]]),"Unknown",Table1[[#This Row],[Item]])</f>
        <v>Grilled Vegetables</v>
      </c>
      <c r="F10061">
        <v>5</v>
      </c>
      <c r="G10061" s="4">
        <f>IF(ISBLANK(Table1[[#This Row],[Price]]),AVERAGE(F10061:F27594),Table1[[#This Row],[Price]])</f>
        <v>5</v>
      </c>
      <c r="H10061">
        <v>2</v>
      </c>
      <c r="I10061" s="4">
        <f>IF(ISBLANK(Table1[[#This Row],[Quantity]]),AVERAGE(H10061:H27594),Table1[[#This Row],[Quantity]])</f>
        <v>2</v>
      </c>
      <c r="J10061">
        <v>10</v>
      </c>
      <c r="K10061" s="4">
        <f>IF(ISBLANK(Table1[[#This Row],[Order Total]]),AVERAGE(J10061:J27594),Table1[[#This Row],[Order Total]])</f>
        <v>10</v>
      </c>
      <c r="L10061" s="1">
        <v>45128</v>
      </c>
      <c r="M10061" t="s">
        <v>13</v>
      </c>
      <c r="N10061" s="4" t="str">
        <f>IF(ISBLANK(Table1[[#This Row],[Payment Method]]),"Unknown",Table1[[#This Row],[Payment Method]])</f>
        <v>Credit Card</v>
      </c>
    </row>
    <row r="10062" spans="1:14" hidden="1" x14ac:dyDescent="0.35">
      <c r="A10062" t="s">
        <v>10202</v>
      </c>
      <c r="B10062" t="s">
        <v>95</v>
      </c>
      <c r="C10062" t="s">
        <v>20</v>
      </c>
      <c r="D10062" t="s">
        <v>21</v>
      </c>
      <c r="E10062" s="4" t="str">
        <f>IF(ISBLANK(Table1[[#This Row],[Item]]),"Unknown",Table1[[#This Row],[Item]])</f>
        <v>Grilled Chicken</v>
      </c>
      <c r="F10062">
        <v>15</v>
      </c>
      <c r="G10062" s="4">
        <f>IF(ISBLANK(Table1[[#This Row],[Price]]),AVERAGE(F10062:F27595),Table1[[#This Row],[Price]])</f>
        <v>15</v>
      </c>
      <c r="H10062">
        <v>1</v>
      </c>
      <c r="I10062" s="4">
        <f>IF(ISBLANK(Table1[[#This Row],[Quantity]]),AVERAGE(H10062:H27595),Table1[[#This Row],[Quantity]])</f>
        <v>1</v>
      </c>
      <c r="J10062">
        <v>15</v>
      </c>
      <c r="K10062" s="4">
        <f>IF(ISBLANK(Table1[[#This Row],[Order Total]]),AVERAGE(J10062:J27595),Table1[[#This Row],[Order Total]])</f>
        <v>15</v>
      </c>
      <c r="L10062" s="1">
        <v>45144</v>
      </c>
      <c r="M10062" t="s">
        <v>17</v>
      </c>
      <c r="N10062" s="4" t="str">
        <f>IF(ISBLANK(Table1[[#This Row],[Payment Method]]),"Unknown",Table1[[#This Row],[Payment Method]])</f>
        <v>Digital Wallet</v>
      </c>
    </row>
    <row r="10063" spans="1:14" hidden="1" x14ac:dyDescent="0.35">
      <c r="A10063" t="s">
        <v>10203</v>
      </c>
      <c r="B10063" t="s">
        <v>209</v>
      </c>
      <c r="C10063" t="s">
        <v>24</v>
      </c>
      <c r="D10063" t="s">
        <v>168</v>
      </c>
      <c r="E10063" s="4" t="str">
        <f>IF(ISBLANK(Table1[[#This Row],[Item]]),"Unknown",Table1[[#This Row],[Item]])</f>
        <v>Water</v>
      </c>
      <c r="F10063">
        <v>1</v>
      </c>
      <c r="G10063" s="4">
        <f>IF(ISBLANK(Table1[[#This Row],[Price]]),AVERAGE(F10063:F27596),Table1[[#This Row],[Price]])</f>
        <v>1</v>
      </c>
      <c r="H10063">
        <v>1</v>
      </c>
      <c r="I10063" s="4">
        <f>IF(ISBLANK(Table1[[#This Row],[Quantity]]),AVERAGE(H10063:H27596),Table1[[#This Row],[Quantity]])</f>
        <v>1</v>
      </c>
      <c r="J10063">
        <v>1</v>
      </c>
      <c r="K10063" s="4">
        <f>IF(ISBLANK(Table1[[#This Row],[Order Total]]),AVERAGE(J10063:J27596),Table1[[#This Row],[Order Total]])</f>
        <v>1</v>
      </c>
      <c r="L10063" s="1">
        <v>44791</v>
      </c>
      <c r="M10063" t="s">
        <v>13</v>
      </c>
      <c r="N10063" s="4" t="str">
        <f>IF(ISBLANK(Table1[[#This Row],[Payment Method]]),"Unknown",Table1[[#This Row],[Payment Method]])</f>
        <v>Credit Card</v>
      </c>
    </row>
    <row r="10064" spans="1:14" hidden="1" x14ac:dyDescent="0.35">
      <c r="A10064" t="s">
        <v>10204</v>
      </c>
      <c r="B10064" t="s">
        <v>64</v>
      </c>
      <c r="C10064" t="s">
        <v>38</v>
      </c>
      <c r="D10064" t="s">
        <v>107</v>
      </c>
      <c r="E10064" s="4" t="str">
        <f>IF(ISBLANK(Table1[[#This Row],[Item]]),"Unknown",Table1[[#This Row],[Item]])</f>
        <v>Fruit Salad</v>
      </c>
      <c r="F10064">
        <v>4</v>
      </c>
      <c r="G10064" s="4">
        <f>IF(ISBLANK(Table1[[#This Row],[Price]]),AVERAGE(F10064:F27597),Table1[[#This Row],[Price]])</f>
        <v>4</v>
      </c>
      <c r="H10064">
        <v>1</v>
      </c>
      <c r="I10064" s="4">
        <f>IF(ISBLANK(Table1[[#This Row],[Quantity]]),AVERAGE(H10064:H27597),Table1[[#This Row],[Quantity]])</f>
        <v>1</v>
      </c>
      <c r="J10064">
        <v>4</v>
      </c>
      <c r="K10064" s="4">
        <f>IF(ISBLANK(Table1[[#This Row],[Order Total]]),AVERAGE(J10064:J27597),Table1[[#This Row],[Order Total]])</f>
        <v>4</v>
      </c>
      <c r="L10064" s="1">
        <v>44833</v>
  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5" spans="1:14" hidden="1" x14ac:dyDescent="0.35">
      <c r="A10065" t="s">
        <v>10205</v>
      </c>
      <c r="B10065" t="s">
        <v>143</v>
      </c>
      <c r="C10065" t="s">
        <v>11</v>
      </c>
      <c r="D10065" t="s">
        <v>33</v>
      </c>
      <c r="E10065" s="4" t="str">
        <f>IF(ISBLANK(Table1[[#This Row],[Item]]),"Unknown",Table1[[#This Row],[Item]])</f>
        <v>Garlic Bread</v>
      </c>
      <c r="F10065">
        <v>4</v>
      </c>
      <c r="G10065" s="4">
        <f>IF(ISBLANK(Table1[[#This Row],[Price]]),AVERAGE(F10065:F27598),Table1[[#This Row],[Price]])</f>
        <v>4</v>
      </c>
      <c r="H10065">
        <v>4</v>
      </c>
      <c r="I10065" s="4">
        <f>IF(ISBLANK(Table1[[#This Row],[Quantity]]),AVERAGE(H10065:H27598),Table1[[#This Row],[Quantity]])</f>
        <v>4</v>
      </c>
      <c r="J10065">
        <v>16</v>
      </c>
      <c r="K10065" s="4">
        <f>IF(ISBLANK(Table1[[#This Row],[Order Total]]),AVERAGE(J10065:J27598),Table1[[#This Row],[Order Total]])</f>
        <v>16</v>
      </c>
      <c r="L10065" s="1">
        <v>44917</v>
      </c>
      <c r="M10065" t="s">
        <v>28</v>
      </c>
      <c r="N10065" s="4" t="str">
        <f>IF(ISBLANK(Table1[[#This Row],[Payment Method]]),"Unknown",Table1[[#This Row],[Payment Method]])</f>
        <v>Cash</v>
      </c>
    </row>
    <row r="10066" spans="1:14" hidden="1" x14ac:dyDescent="0.35">
      <c r="A10066" t="s">
        <v>10206</v>
      </c>
      <c r="B10066" t="s">
        <v>97</v>
      </c>
      <c r="C10066" t="s">
        <v>11</v>
      </c>
      <c r="D10066" t="s">
        <v>16</v>
      </c>
      <c r="E10066" s="4" t="str">
        <f>IF(ISBLANK(Table1[[#This Row],[Item]]),"Unknown",Table1[[#This Row],[Item]])</f>
        <v>Mashed Potatoes</v>
      </c>
      <c r="F10066">
        <v>4</v>
      </c>
      <c r="G10066" s="4">
        <f>IF(ISBLANK(Table1[[#This Row],[Price]]),AVERAGE(F10066:F27599),Table1[[#This Row],[Price]])</f>
        <v>4</v>
      </c>
      <c r="H10066">
        <v>4</v>
      </c>
      <c r="I10066" s="4">
        <f>IF(ISBLANK(Table1[[#This Row],[Quantity]]),AVERAGE(H10066:H27599),Table1[[#This Row],[Quantity]])</f>
        <v>4</v>
      </c>
      <c r="J10066">
        <v>16</v>
      </c>
      <c r="K10066" s="4">
        <f>IF(ISBLANK(Table1[[#This Row],[Order Total]]),AVERAGE(J10066:J27599),Table1[[#This Row],[Order Total]])</f>
        <v>16</v>
      </c>
      <c r="L10066" s="1">
        <v>44569</v>
      </c>
      <c r="M10066" t="s">
        <v>28</v>
      </c>
      <c r="N10066" s="4" t="str">
        <f>IF(ISBLANK(Table1[[#This Row],[Payment Method]]),"Unknown",Table1[[#This Row],[Payment Method]])</f>
        <v>Cash</v>
      </c>
    </row>
    <row r="10067" spans="1:14" hidden="1" x14ac:dyDescent="0.35">
      <c r="A10067" t="s">
        <v>10207</v>
      </c>
      <c r="B10067" t="s">
        <v>129</v>
      </c>
      <c r="C10067" t="s">
        <v>11</v>
      </c>
      <c r="D10067" t="s">
        <v>12</v>
      </c>
      <c r="E10067" s="4" t="str">
        <f>IF(ISBLANK(Table1[[#This Row],[Item]]),"Unknown",Table1[[#This Row],[Item]])</f>
        <v>Side Salad</v>
      </c>
      <c r="F10067">
        <v>3</v>
      </c>
      <c r="G10067" s="4">
        <f>IF(ISBLANK(Table1[[#This Row],[Price]]),AVERAGE(F10067:F27600),Table1[[#This Row],[Price]])</f>
        <v>3</v>
      </c>
      <c r="H10067">
        <v>2</v>
      </c>
      <c r="I10067" s="4">
        <f>IF(ISBLANK(Table1[[#This Row],[Quantity]]),AVERAGE(H10067:H27600),Table1[[#This Row],[Quantity]])</f>
        <v>2</v>
      </c>
      <c r="J10067">
        <v>6</v>
      </c>
      <c r="K10067" s="4">
        <f>IF(ISBLANK(Table1[[#This Row],[Order Total]]),AVERAGE(J10067:J27600),Table1[[#This Row],[Order Total]])</f>
        <v>6</v>
      </c>
      <c r="L10067" s="1">
        <v>44950</v>
      </c>
      <c r="M10067" t="s">
        <v>13</v>
      </c>
      <c r="N10067" s="4" t="str">
        <f>IF(ISBLANK(Table1[[#This Row],[Payment Method]]),"Unknown",Table1[[#This Row],[Payment Method]])</f>
        <v>Credit Card</v>
      </c>
    </row>
    <row r="10068" spans="1:14" hidden="1" x14ac:dyDescent="0.35">
      <c r="A10068" t="s">
        <v>10208</v>
      </c>
      <c r="B10068" t="s">
        <v>305</v>
      </c>
      <c r="C10068" t="s">
        <v>11</v>
      </c>
      <c r="D10068" t="s">
        <v>230</v>
      </c>
      <c r="E10068" s="4" t="str">
        <f>IF(ISBLANK(Table1[[#This Row],[Item]]),"Unknown",Table1[[#This Row],[Item]])</f>
        <v>Onion Rings</v>
      </c>
      <c r="F10068">
        <v>5</v>
      </c>
      <c r="G10068" s="4">
        <f>IF(ISBLANK(Table1[[#This Row],[Price]]),AVERAGE(F10068:F27601),Table1[[#This Row],[Price]])</f>
        <v>5</v>
      </c>
      <c r="H10068">
        <v>2</v>
      </c>
      <c r="I10068" s="4">
        <f>IF(ISBLANK(Table1[[#This Row],[Quantity]]),AVERAGE(H10068:H27601),Table1[[#This Row],[Quantity]])</f>
        <v>2</v>
      </c>
      <c r="J10068">
        <v>10</v>
      </c>
      <c r="K10068" s="4">
        <f>IF(ISBLANK(Table1[[#This Row],[Order Total]]),AVERAGE(J10068:J27601),Table1[[#This Row],[Order Total]])</f>
        <v>10</v>
      </c>
      <c r="L10068" s="1">
        <v>45173</v>
      </c>
      <c r="M10068" t="s">
        <v>17</v>
      </c>
      <c r="N10068" s="4" t="str">
        <f>IF(ISBLANK(Table1[[#This Row],[Payment Method]]),"Unknown",Table1[[#This Row],[Payment Method]])</f>
        <v>Digital Wallet</v>
      </c>
    </row>
    <row r="10069" spans="1:14" hidden="1" x14ac:dyDescent="0.35">
      <c r="A10069" t="s">
        <v>10209</v>
      </c>
      <c r="B10069" t="s">
        <v>19</v>
      </c>
      <c r="C10069" t="s">
        <v>24</v>
      </c>
      <c r="D10069" t="s">
        <v>56</v>
      </c>
      <c r="E10069" s="4" t="str">
        <f>IF(ISBLANK(Table1[[#This Row],[Item]]),"Unknown",Table1[[#This Row],[Item]])</f>
        <v>Lemonade</v>
      </c>
      <c r="F10069">
        <v>3</v>
      </c>
      <c r="G10069" s="4">
        <f>IF(ISBLANK(Table1[[#This Row],[Price]]),AVERAGE(F10069:F27602),Table1[[#This Row],[Price]])</f>
        <v>3</v>
      </c>
      <c r="H10069">
        <v>1</v>
      </c>
      <c r="I10069" s="4">
        <f>IF(ISBLANK(Table1[[#This Row],[Quantity]]),AVERAGE(H10069:H27602),Table1[[#This Row],[Quantity]])</f>
        <v>1</v>
      </c>
      <c r="J10069">
        <v>3</v>
      </c>
      <c r="K10069" s="4">
        <f>IF(ISBLANK(Table1[[#This Row],[Order Total]]),AVERAGE(J10069:J27602),Table1[[#This Row],[Order Total]])</f>
        <v>3</v>
      </c>
      <c r="L10069" s="1">
        <v>44925</v>
      </c>
      <c r="M10069" t="s">
        <v>17</v>
      </c>
      <c r="N10069" s="4" t="str">
        <f>IF(ISBLANK(Table1[[#This Row],[Payment Method]]),"Unknown",Table1[[#This Row],[Payment Method]])</f>
        <v>Digital Wallet</v>
      </c>
    </row>
    <row r="10070" spans="1:14" hidden="1" x14ac:dyDescent="0.35">
      <c r="A10070" t="s">
        <v>10210</v>
      </c>
      <c r="B10070" t="s">
        <v>223</v>
      </c>
      <c r="C10070" t="s">
        <v>24</v>
      </c>
      <c r="D10070" t="s">
        <v>71</v>
      </c>
      <c r="E10070" s="4" t="str">
        <f>IF(ISBLANK(Table1[[#This Row],[Item]]),"Unknown",Table1[[#This Row],[Item]])</f>
        <v>Orange Juice</v>
      </c>
      <c r="F10070">
        <v>3</v>
      </c>
      <c r="G10070" s="4">
        <f>IF(ISBLANK(Table1[[#This Row],[Price]]),AVERAGE(F10070:F27603),Table1[[#This Row],[Price]])</f>
        <v>3</v>
      </c>
      <c r="H10070">
        <v>1</v>
      </c>
      <c r="I10070" s="4">
        <f>IF(ISBLANK(Table1[[#This Row],[Quantity]]),AVERAGE(H10070:H27603),Table1[[#This Row],[Quantity]])</f>
        <v>1</v>
      </c>
      <c r="J10070">
        <v>3</v>
      </c>
      <c r="K10070" s="4">
        <f>IF(ISBLANK(Table1[[#This Row],[Order Total]]),AVERAGE(J10070:J27603),Table1[[#This Row],[Order Total]])</f>
        <v>3</v>
      </c>
      <c r="L10070" s="1">
        <v>44708</v>
      </c>
      <c r="M10070" t="s">
        <v>13</v>
      </c>
      <c r="N10070" s="4" t="str">
        <f>IF(ISBLANK(Table1[[#This Row],[Payment Method]]),"Unknown",Table1[[#This Row],[Payment Method]])</f>
        <v>Credit Card</v>
      </c>
    </row>
    <row r="10071" spans="1:14" hidden="1" x14ac:dyDescent="0.35">
      <c r="A10071" t="s">
        <v>10211</v>
      </c>
      <c r="B10071" t="s">
        <v>225</v>
      </c>
      <c r="C10071" t="s">
        <v>38</v>
      </c>
      <c r="D10071" t="s">
        <v>107</v>
      </c>
      <c r="E10071" s="4" t="str">
        <f>IF(ISBLANK(Table1[[#This Row],[Item]]),"Unknown",Table1[[#This Row],[Item]])</f>
        <v>Fruit Salad</v>
      </c>
      <c r="F10071">
        <v>4</v>
      </c>
      <c r="G10071" s="4">
        <f>IF(ISBLANK(Table1[[#This Row],[Price]]),AVERAGE(F10071:F27604),Table1[[#This Row],[Price]])</f>
        <v>4</v>
      </c>
      <c r="H10071">
        <v>1</v>
      </c>
      <c r="I10071" s="4">
        <f>IF(ISBLANK(Table1[[#This Row],[Quantity]]),AVERAGE(H10071:H27604),Table1[[#This Row],[Quantity]])</f>
        <v>1</v>
      </c>
      <c r="J10071">
        <v>4</v>
      </c>
      <c r="K10071" s="4">
        <f>IF(ISBLANK(Table1[[#This Row],[Order Total]]),AVERAGE(J10071:J27604),Table1[[#This Row],[Order Total]])</f>
        <v>4</v>
      </c>
      <c r="L10071" s="1">
        <v>44943</v>
      </c>
      <c r="M10071" t="s">
        <v>17</v>
      </c>
      <c r="N10071" s="4" t="str">
        <f>IF(ISBLANK(Table1[[#This Row],[Payment Method]]),"Unknown",Table1[[#This Row],[Payment Method]])</f>
        <v>Digital Wallet</v>
      </c>
    </row>
    <row r="10072" spans="1:14" hidden="1" x14ac:dyDescent="0.35">
      <c r="A10072" t="s">
        <v>10212</v>
      </c>
      <c r="B10072" t="s">
        <v>397</v>
      </c>
      <c r="C10072" t="s">
        <v>11</v>
      </c>
      <c r="D10072" t="s">
        <v>16</v>
      </c>
      <c r="E10072" s="4" t="str">
        <f>IF(ISBLANK(Table1[[#This Row],[Item]]),"Unknown",Table1[[#This Row],[Item]])</f>
        <v>Mashed Potatoes</v>
      </c>
      <c r="F10072">
        <v>4</v>
      </c>
      <c r="G10072" s="4">
        <f>IF(ISBLANK(Table1[[#This Row],[Price]]),AVERAGE(F10072:F27605),Table1[[#This Row],[Price]])</f>
        <v>4</v>
      </c>
      <c r="H10072">
        <v>2</v>
      </c>
      <c r="I10072" s="4">
        <f>IF(ISBLANK(Table1[[#This Row],[Quantity]]),AVERAGE(H10072:H27605),Table1[[#This Row],[Quantity]])</f>
        <v>2</v>
      </c>
      <c r="J10072">
        <v>8</v>
      </c>
      <c r="K10072" s="4">
        <f>IF(ISBLANK(Table1[[#This Row],[Order Total]]),AVERAGE(J10072:J27605),Table1[[#This Row],[Order Total]])</f>
        <v>8</v>
      </c>
      <c r="L10072" s="1">
        <v>44955</v>
      </c>
      <c r="M10072" t="s">
        <v>28</v>
      </c>
      <c r="N10072" s="4" t="str">
        <f>IF(ISBLANK(Table1[[#This Row],[Payment Method]]),"Unknown",Table1[[#This Row],[Payment Method]])</f>
        <v>Cash</v>
      </c>
    </row>
    <row r="10073" spans="1:14" hidden="1" x14ac:dyDescent="0.35">
      <c r="A10073" t="s">
        <v>10213</v>
      </c>
      <c r="B10073" t="s">
        <v>66</v>
      </c>
      <c r="C10073" t="s">
        <v>24</v>
      </c>
      <c r="D10073" t="s">
        <v>56</v>
      </c>
      <c r="E10073" s="4" t="str">
        <f>IF(ISBLANK(Table1[[#This Row],[Item]]),"Unknown",Table1[[#This Row],[Item]])</f>
        <v>Lemonade</v>
      </c>
      <c r="F10073">
        <v>3</v>
      </c>
      <c r="G10073" s="4">
        <f>IF(ISBLANK(Table1[[#This Row],[Price]]),AVERAGE(F10073:F27606),Table1[[#This Row],[Price]])</f>
        <v>3</v>
      </c>
      <c r="H10073">
        <v>5</v>
      </c>
      <c r="I10073" s="4">
        <f>IF(ISBLANK(Table1[[#This Row],[Quantity]]),AVERAGE(H10073:H27606),Table1[[#This Row],[Quantity]])</f>
        <v>5</v>
      </c>
      <c r="J10073">
        <v>15</v>
      </c>
      <c r="K10073" s="4">
        <f>IF(ISBLANK(Table1[[#This Row],[Order Total]]),AVERAGE(J10073:J27606),Table1[[#This Row],[Order Total]])</f>
        <v>15</v>
      </c>
      <c r="L10073" s="1">
        <v>45249</v>
      </c>
      <c r="M10073" t="s">
        <v>28</v>
      </c>
      <c r="N10073" s="4" t="str">
        <f>IF(ISBLANK(Table1[[#This Row],[Payment Method]]),"Unknown",Table1[[#This Row],[Payment Method]])</f>
        <v>Cash</v>
      </c>
    </row>
    <row r="10074" spans="1:14" hidden="1" x14ac:dyDescent="0.35">
      <c r="A10074" t="s">
        <v>10214</v>
      </c>
      <c r="B10074" t="s">
        <v>441</v>
      </c>
      <c r="C10074" t="s">
        <v>20</v>
      </c>
      <c r="D10074" t="s">
        <v>21</v>
      </c>
      <c r="E10074" s="4" t="str">
        <f>IF(ISBLANK(Table1[[#This Row],[Item]]),"Unknown",Table1[[#This Row],[Item]])</f>
        <v>Grilled Chicken</v>
      </c>
      <c r="F10074">
        <v>15</v>
      </c>
      <c r="G10074" s="4">
        <f>IF(ISBLANK(Table1[[#This Row],[Price]]),AVERAGE(F10074:F27607),Table1[[#This Row],[Price]])</f>
        <v>15</v>
      </c>
      <c r="H10074">
        <v>2</v>
      </c>
      <c r="I10074" s="4">
        <f>IF(ISBLANK(Table1[[#This Row],[Quantity]]),AVERAGE(H10074:H27607),Table1[[#This Row],[Quantity]])</f>
        <v>2</v>
      </c>
      <c r="J10074">
        <v>30</v>
      </c>
      <c r="K10074" s="4">
        <f>IF(ISBLANK(Table1[[#This Row],[Order Total]]),AVERAGE(J10074:J27607),Table1[[#This Row],[Order Total]])</f>
        <v>30</v>
      </c>
      <c r="L10074" s="1">
        <v>44606</v>
      </c>
      <c r="M10074" t="s">
        <v>17</v>
      </c>
      <c r="N10074" s="4" t="str">
        <f>IF(ISBLANK(Table1[[#This Row],[Payment Method]]),"Unknown",Table1[[#This Row],[Payment Method]])</f>
        <v>Digital Wallet</v>
      </c>
    </row>
    <row r="10075" spans="1:14" hidden="1" x14ac:dyDescent="0.35">
      <c r="A10075" t="s">
        <v>10215</v>
      </c>
      <c r="B10075" t="s">
        <v>81</v>
      </c>
      <c r="C10075" t="s">
        <v>20</v>
      </c>
      <c r="D10075" t="s">
        <v>245</v>
      </c>
      <c r="E10075" s="4" t="str">
        <f>IF(ISBLANK(Table1[[#This Row],[Item]]),"Unknown",Table1[[#This Row],[Item]])</f>
        <v>Steak</v>
      </c>
      <c r="F10075">
        <v>20</v>
      </c>
      <c r="G10075" s="4">
        <f>IF(ISBLANK(Table1[[#This Row],[Price]]),AVERAGE(F10075:F27608),Table1[[#This Row],[Price]])</f>
        <v>20</v>
      </c>
      <c r="H10075">
        <v>3</v>
      </c>
      <c r="I10075" s="4">
        <f>IF(ISBLANK(Table1[[#This Row],[Quantity]]),AVERAGE(H10075:H27608),Table1[[#This Row],[Quantity]])</f>
        <v>3</v>
      </c>
      <c r="J10075">
        <v>60</v>
      </c>
      <c r="K10075" s="4">
        <f>IF(ISBLANK(Table1[[#This Row],[Order Total]]),AVERAGE(J10075:J27608),Table1[[#This Row],[Order Total]])</f>
        <v>60</v>
      </c>
      <c r="L10075" s="1">
        <v>44567</v>
      </c>
      <c r="M10075" t="s">
        <v>28</v>
      </c>
      <c r="N10075" s="4" t="str">
        <f>IF(ISBLANK(Table1[[#This Row],[Payment Method]]),"Unknown",Table1[[#This Row],[Payment Method]])</f>
        <v>Cash</v>
      </c>
    </row>
    <row r="10076" spans="1:14" hidden="1" x14ac:dyDescent="0.35">
      <c r="A10076" t="s">
        <v>10216</v>
      </c>
      <c r="B10076" t="s">
        <v>176</v>
      </c>
      <c r="C10076" t="s">
        <v>24</v>
      </c>
      <c r="D10076" t="s">
        <v>168</v>
      </c>
      <c r="E10076" s="4" t="str">
        <f>IF(ISBLANK(Table1[[#This Row],[Item]]),"Unknown",Table1[[#This Row],[Item]])</f>
        <v>Water</v>
      </c>
      <c r="F10076">
        <v>1</v>
      </c>
      <c r="G10076" s="4">
        <f>IF(ISBLANK(Table1[[#This Row],[Price]]),AVERAGE(F10076:F27609),Table1[[#This Row],[Price]])</f>
        <v>1</v>
      </c>
      <c r="H10076">
        <v>1</v>
      </c>
      <c r="I10076" s="4">
        <f>IF(ISBLANK(Table1[[#This Row],[Quantity]]),AVERAGE(H10076:H27609),Table1[[#This Row],[Quantity]])</f>
        <v>1</v>
      </c>
      <c r="J10076">
        <v>1</v>
      </c>
      <c r="K10076" s="4">
        <f>IF(ISBLANK(Table1[[#This Row],[Order Total]]),AVERAGE(J10076:J27609),Table1[[#This Row],[Order Total]])</f>
        <v>1</v>
      </c>
      <c r="L10076" s="1">
        <v>44932</v>
      </c>
      <c r="M10076" t="s">
        <v>13</v>
      </c>
      <c r="N10076" s="4" t="str">
        <f>IF(ISBLANK(Table1[[#This Row],[Payment Method]]),"Unknown",Table1[[#This Row],[Payment Method]])</f>
        <v>Credit Card</v>
      </c>
    </row>
    <row r="10077" spans="1:14" hidden="1" x14ac:dyDescent="0.35">
      <c r="A10077" t="s">
        <v>10217</v>
      </c>
      <c r="B10077" t="s">
        <v>597</v>
      </c>
      <c r="C10077" t="s">
        <v>20</v>
      </c>
      <c r="D10077" t="s">
        <v>21</v>
      </c>
      <c r="E10077" s="4" t="str">
        <f>IF(ISBLANK(Table1[[#This Row],[Item]]),"Unknown",Table1[[#This Row],[Item]])</f>
        <v>Grilled Chicken</v>
      </c>
      <c r="F10077">
        <v>15</v>
      </c>
      <c r="G10077" s="4">
        <f>IF(ISBLANK(Table1[[#This Row],[Price]]),AVERAGE(F10077:F27610),Table1[[#This Row],[Price]])</f>
        <v>15</v>
      </c>
      <c r="H10077">
        <v>5</v>
      </c>
      <c r="I10077" s="4">
        <f>IF(ISBLANK(Table1[[#This Row],[Quantity]]),AVERAGE(H10077:H27610),Table1[[#This Row],[Quantity]])</f>
        <v>5</v>
      </c>
      <c r="J10077">
        <v>75</v>
      </c>
      <c r="K10077" s="4">
        <f>IF(ISBLANK(Table1[[#This Row],[Order Total]]),AVERAGE(J10077:J27610),Table1[[#This Row],[Order Total]])</f>
        <v>75</v>
      </c>
      <c r="L10077" s="1">
        <v>45257</v>
      </c>
      <c r="M10077" t="s">
        <v>17</v>
      </c>
      <c r="N10077" s="4" t="str">
        <f>IF(ISBLANK(Table1[[#This Row],[Payment Method]]),"Unknown",Table1[[#This Row],[Payment Method]])</f>
        <v>Digital Wallet</v>
      </c>
    </row>
    <row r="10078" spans="1:14" hidden="1" x14ac:dyDescent="0.35">
      <c r="A10078" t="s">
        <v>10218</v>
      </c>
      <c r="B10078" t="s">
        <v>397</v>
      </c>
      <c r="C10078" t="s">
        <v>38</v>
      </c>
      <c r="D10078" t="s">
        <v>125</v>
      </c>
      <c r="E10078" s="4" t="str">
        <f>IF(ISBLANK(Table1[[#This Row],[Item]]),"Unknown",Table1[[#This Row],[Item]])</f>
        <v>Cheesecake</v>
      </c>
      <c r="F10078">
        <v>7</v>
      </c>
      <c r="G10078" s="4">
        <f>IF(ISBLANK(Table1[[#This Row],[Price]]),AVERAGE(F10078:F27611),Table1[[#This Row],[Price]])</f>
        <v>7</v>
      </c>
      <c r="H10078">
        <v>5</v>
      </c>
      <c r="I10078" s="4">
        <f>IF(ISBLANK(Table1[[#This Row],[Quantity]]),AVERAGE(H10078:H27611),Table1[[#This Row],[Quantity]])</f>
        <v>5</v>
      </c>
      <c r="J10078">
        <v>35</v>
      </c>
      <c r="K10078" s="4">
        <f>IF(ISBLANK(Table1[[#This Row],[Order Total]]),AVERAGE(J10078:J27611),Table1[[#This Row],[Order Total]])</f>
        <v>35</v>
      </c>
      <c r="L10078" s="1">
        <v>44758</v>
      </c>
      <c r="M10078" t="s">
        <v>13</v>
      </c>
      <c r="N10078" s="4" t="str">
        <f>IF(ISBLANK(Table1[[#This Row],[Payment Method]]),"Unknown",Table1[[#This Row],[Payment Method]])</f>
        <v>Credit Card</v>
      </c>
    </row>
    <row r="10079" spans="1:14" hidden="1" x14ac:dyDescent="0.35">
      <c r="A10079" t="s">
        <v>10219</v>
      </c>
      <c r="B10079" t="s">
        <v>254</v>
      </c>
      <c r="C10079" t="s">
        <v>38</v>
      </c>
      <c r="D10079" t="s">
        <v>74</v>
      </c>
      <c r="E10079" s="4" t="str">
        <f>IF(ISBLANK(Table1[[#This Row],[Item]]),"Unknown",Table1[[#This Row],[Item]])</f>
        <v>Chocolate Cake</v>
      </c>
      <c r="F10079">
        <v>6</v>
      </c>
      <c r="G10079" s="4">
        <f>IF(ISBLANK(Table1[[#This Row],[Price]]),AVERAGE(F10079:F27612),Table1[[#This Row],[Price]])</f>
        <v>6</v>
      </c>
      <c r="H10079">
        <v>1</v>
      </c>
      <c r="I10079" s="4">
        <f>IF(ISBLANK(Table1[[#This Row],[Quantity]]),AVERAGE(H10079:H27612),Table1[[#This Row],[Quantity]])</f>
        <v>1</v>
      </c>
      <c r="J10079">
        <v>6</v>
      </c>
      <c r="K10079" s="4">
        <f>IF(ISBLANK(Table1[[#This Row],[Order Total]]),AVERAGE(J10079:J27612),Table1[[#This Row],[Order Total]])</f>
        <v>6</v>
      </c>
      <c r="L10079" s="1">
        <v>44805</v>
      </c>
      <c r="M10079" t="s">
        <v>13</v>
      </c>
      <c r="N10079" s="4" t="str">
        <f>IF(ISBLANK(Table1[[#This Row],[Payment Method]]),"Unknown",Table1[[#This Row],[Payment Method]])</f>
        <v>Credit Card</v>
      </c>
    </row>
    <row r="10080" spans="1:14" x14ac:dyDescent="0.35">
      <c r="A10080" t="s">
        <v>10220</v>
      </c>
      <c r="B10080" t="s">
        <v>372</v>
      </c>
      <c r="C10080" t="s">
        <v>50</v>
      </c>
      <c r="E10080" s="4" t="str">
        <f>IF(ISBLANK(Table1[[#This Row],[Item]]),"Unknown",Table1[[#This Row],[Item]])</f>
        <v>Unknown</v>
      </c>
      <c r="G10080" s="4">
        <f>IF(ISBLANK(Table1[[#This Row],[Price]]),AVERAGE(F10080:F27613),Table1[[#This Row],[Price]])</f>
        <v>6.6047383309759544</v>
      </c>
      <c r="H10080">
        <v>5</v>
      </c>
      <c r="I10080" s="4">
        <f>IF(ISBLANK(Table1[[#This Row],[Quantity]]),AVERAGE(H10080:H27613),Table1[[#This Row],[Quantity]])</f>
        <v>5</v>
      </c>
      <c r="J10080">
        <v>25</v>
      </c>
      <c r="K10080" s="4">
        <f>IF(ISBLANK(Table1[[#This Row],[Order Total]]),AVERAGE(J10080:J27613),Table1[[#This Row],[Order Total]])</f>
        <v>25</v>
      </c>
      <c r="L10080" s="1">
        <v>45150</v>
      </c>
      <c r="M10080" t="s">
        <v>13</v>
      </c>
      <c r="N10080" s="4" t="str">
        <f>IF(ISBLANK(Table1[[#This Row],[Payment Method]]),"Unknown",Table1[[#This Row],[Payment Method]])</f>
        <v>Credit Card</v>
      </c>
    </row>
    <row r="10081" spans="1:14" hidden="1" x14ac:dyDescent="0.35">
      <c r="A10081" t="s">
        <v>10221</v>
      </c>
      <c r="B10081" t="s">
        <v>411</v>
      </c>
      <c r="C10081" t="s">
        <v>38</v>
      </c>
      <c r="D10081" t="s">
        <v>43</v>
      </c>
      <c r="E10081" s="4" t="str">
        <f>IF(ISBLANK(Table1[[#This Row],[Item]]),"Unknown",Table1[[#This Row],[Item]])</f>
        <v>Brownie</v>
      </c>
      <c r="F10081">
        <v>6</v>
      </c>
      <c r="G10081" s="4">
        <f>IF(ISBLANK(Table1[[#This Row],[Price]]),AVERAGE(F10081:F27614),Table1[[#This Row],[Price]])</f>
        <v>6</v>
      </c>
      <c r="H10081">
        <v>3</v>
      </c>
      <c r="I10081" s="4">
        <f>IF(ISBLANK(Table1[[#This Row],[Quantity]]),AVERAGE(H10081:H27614),Table1[[#This Row],[Quantity]])</f>
        <v>3</v>
      </c>
      <c r="J10081">
        <v>18</v>
      </c>
      <c r="K10081" s="4">
        <f>IF(ISBLANK(Table1[[#This Row],[Order Total]]),AVERAGE(J10081:J27614),Table1[[#This Row],[Order Total]])</f>
        <v>18</v>
      </c>
      <c r="L10081" s="1">
        <v>44663</v>
      </c>
      <c r="M10081" t="s">
        <v>13</v>
      </c>
      <c r="N10081" s="4" t="str">
        <f>IF(ISBLANK(Table1[[#This Row],[Payment Method]]),"Unknown",Table1[[#This Row],[Payment Method]])</f>
        <v>Credit Card</v>
      </c>
    </row>
    <row r="10082" spans="1:14" hidden="1" x14ac:dyDescent="0.35">
      <c r="A10082" t="s">
        <v>10222</v>
      </c>
      <c r="B10082" t="s">
        <v>49</v>
      </c>
      <c r="C10082" t="s">
        <v>50</v>
      </c>
      <c r="D10082" t="s">
        <v>112</v>
      </c>
      <c r="E10082" s="4" t="str">
        <f>IF(ISBLANK(Table1[[#This Row],[Item]]),"Unknown",Table1[[#This Row],[Item]])</f>
        <v>French Fries</v>
      </c>
      <c r="F10082">
        <v>4</v>
      </c>
      <c r="G10082" s="4">
        <f>IF(ISBLANK(Table1[[#This Row],[Price]]),AVERAGE(F10082:F27615),Table1[[#This Row],[Price]])</f>
        <v>4</v>
      </c>
      <c r="H10082">
        <v>5</v>
      </c>
      <c r="I10082" s="4">
        <f>IF(ISBLANK(Table1[[#This Row],[Quantity]]),AVERAGE(H10082:H27615),Table1[[#This Row],[Quantity]])</f>
        <v>5</v>
      </c>
      <c r="J10082">
        <v>20</v>
      </c>
      <c r="K10082" s="4">
        <f>IF(ISBLANK(Table1[[#This Row],[Order Total]]),AVERAGE(J10082:J27615),Table1[[#This Row],[Order Total]])</f>
        <v>20</v>
      </c>
      <c r="L10082" s="1">
        <v>44757</v>
      </c>
      <c r="M10082" t="s">
        <v>17</v>
      </c>
      <c r="N10082" s="4" t="str">
        <f>IF(ISBLANK(Table1[[#This Row],[Payment Method]]),"Unknown",Table1[[#This Row],[Payment Method]])</f>
        <v>Digital Wallet</v>
      </c>
    </row>
    <row r="10083" spans="1:14" x14ac:dyDescent="0.35">
      <c r="A10083" t="s">
        <v>10223</v>
      </c>
      <c r="B10083" t="s">
        <v>92</v>
      </c>
      <c r="C10083" t="s">
        <v>11</v>
      </c>
      <c r="E10083" s="4" t="str">
        <f>IF(ISBLANK(Table1[[#This Row],[Item]]),"Unknown",Table1[[#This Row],[Item]])</f>
        <v>Unknown</v>
      </c>
      <c r="G10083" s="4">
        <f>IF(ISBLANK(Table1[[#This Row],[Price]]),AVERAGE(F10083:F27616),Table1[[#This Row],[Price]])</f>
        <v>6.6051924165251839</v>
      </c>
      <c r="H10083">
        <v>3</v>
      </c>
      <c r="I10083" s="4">
        <f>IF(ISBLANK(Table1[[#This Row],[Quantity]]),AVERAGE(H10083:H27616),Table1[[#This Row],[Quantity]])</f>
        <v>3</v>
      </c>
      <c r="J10083">
        <v>9</v>
      </c>
      <c r="K10083" s="4">
        <f>IF(ISBLANK(Table1[[#This Row],[Order Total]]),AVERAGE(J10083:J27616),Table1[[#This Row],[Order Total]])</f>
        <v>9</v>
      </c>
      <c r="L10083" s="1">
        <v>44889</v>
      </c>
      <c r="N10083" s="4" t="str">
        <f>IF(ISBLANK(Table1[[#This Row],[Payment Method]]),"Unknown",Table1[[#This Row],[Payment Method]])</f>
        <v>Unknown</v>
      </c>
    </row>
    <row r="10084" spans="1:14" hidden="1" x14ac:dyDescent="0.35">
      <c r="A10084" t="s">
        <v>10224</v>
      </c>
      <c r="B10084" t="s">
        <v>111</v>
      </c>
      <c r="C10084" t="s">
        <v>50</v>
      </c>
      <c r="D10084" t="s">
        <v>93</v>
      </c>
      <c r="E10084" s="4" t="str">
        <f>IF(ISBLANK(Table1[[#This Row],[Item]]),"Unknown",Table1[[#This Row],[Item]])</f>
        <v>Beef Chili</v>
      </c>
      <c r="F10084">
        <v>7</v>
      </c>
      <c r="G10084" s="4">
        <f>IF(ISBLANK(Table1[[#This Row],[Price]]),AVERAGE(F10084:F27617),Table1[[#This Row],[Price]])</f>
        <v>7</v>
      </c>
      <c r="H10084">
        <v>4</v>
      </c>
      <c r="I10084" s="4">
        <f>IF(ISBLANK(Table1[[#This Row],[Quantity]]),AVERAGE(H10084:H27617),Table1[[#This Row],[Quantity]])</f>
        <v>4</v>
      </c>
      <c r="J10084">
        <v>28</v>
      </c>
      <c r="K10084" s="4">
        <f>IF(ISBLANK(Table1[[#This Row],[Order Total]]),AVERAGE(J10084:J27617),Table1[[#This Row],[Order Total]])</f>
        <v>28</v>
      </c>
      <c r="L10084" s="1">
        <v>45105</v>
      </c>
      <c r="M10084" t="s">
        <v>17</v>
      </c>
      <c r="N10084" s="4" t="str">
        <f>IF(ISBLANK(Table1[[#This Row],[Payment Method]]),"Unknown",Table1[[#This Row],[Payment Method]])</f>
        <v>Digital Wallet</v>
      </c>
    </row>
    <row r="10085" spans="1:14" hidden="1" x14ac:dyDescent="0.35">
      <c r="A10085" t="s">
        <v>10225</v>
      </c>
      <c r="B10085" t="s">
        <v>49</v>
      </c>
      <c r="C10085" t="s">
        <v>50</v>
      </c>
      <c r="D10085" t="s">
        <v>207</v>
      </c>
      <c r="E10085" s="4" t="str">
        <f>IF(ISBLANK(Table1[[#This Row],[Item]]),"Unknown",Table1[[#This Row],[Item]])</f>
        <v>Nachos Grande</v>
      </c>
      <c r="F10085">
        <v>10</v>
      </c>
      <c r="G10085" s="4">
        <f>IF(ISBLANK(Table1[[#This Row],[Price]]),AVERAGE(F10085:F27618),Table1[[#This Row],[Price]])</f>
        <v>10</v>
      </c>
      <c r="H10085">
        <v>3</v>
      </c>
      <c r="I10085" s="4">
        <f>IF(ISBLANK(Table1[[#This Row],[Quantity]]),AVERAGE(H10085:H27618),Table1[[#This Row],[Quantity]])</f>
        <v>3</v>
      </c>
      <c r="J10085">
        <v>30</v>
      </c>
      <c r="K10085" s="4">
        <f>IF(ISBLANK(Table1[[#This Row],[Order Total]]),AVERAGE(J10085:J27618),Table1[[#This Row],[Order Total]])</f>
        <v>30</v>
      </c>
      <c r="L10085" s="1">
        <v>45234</v>
      </c>
      <c r="M10085" t="s">
        <v>13</v>
      </c>
      <c r="N10085" s="4" t="str">
        <f>IF(ISBLANK(Table1[[#This Row],[Payment Method]]),"Unknown",Table1[[#This Row],[Payment Method]])</f>
        <v>Credit Card</v>
      </c>
    </row>
    <row r="10086" spans="1:14" hidden="1" x14ac:dyDescent="0.35">
      <c r="A10086" t="s">
        <v>10226</v>
      </c>
      <c r="B10086" t="s">
        <v>413</v>
      </c>
      <c r="C10086" t="s">
        <v>50</v>
      </c>
      <c r="E10086" s="4" t="str">
        <f>IF(ISBLANK(Table1[[#This Row],[Item]]),"Unknown",Table1[[#This Row],[Item]])</f>
        <v>Unknown</v>
      </c>
      <c r="F10086">
        <v>10</v>
      </c>
      <c r="G10086" s="4">
        <f>IF(ISBLANK(Table1[[#This Row],[Price]]),AVERAGE(F10086:F27619),Table1[[#This Row],[Price]])</f>
        <v>10</v>
      </c>
      <c r="H10086">
        <v>1</v>
      </c>
      <c r="I10086" s="4">
        <f>IF(ISBLANK(Table1[[#This Row],[Quantity]]),AVERAGE(H10086:H27619),Table1[[#This Row],[Quantity]])</f>
        <v>1</v>
      </c>
      <c r="J10086">
        <v>10</v>
      </c>
      <c r="K10086" s="4">
        <f>IF(ISBLANK(Table1[[#This Row],[Order Total]]),AVERAGE(J10086:J27619),Table1[[#This Row],[Order Total]])</f>
        <v>10</v>
      </c>
      <c r="L10086" s="1">
        <v>44676</v>
      </c>
      <c r="N10086" s="4" t="str">
        <f>IF(ISBLANK(Table1[[#This Row],[Payment Method]]),"Unknown",Table1[[#This Row],[Payment Method]])</f>
        <v>Unknown</v>
      </c>
    </row>
    <row r="10087" spans="1:14" hidden="1" x14ac:dyDescent="0.35">
      <c r="A10087" t="s">
        <v>10227</v>
      </c>
      <c r="B10087" t="s">
        <v>423</v>
      </c>
      <c r="C10087" t="s">
        <v>24</v>
      </c>
      <c r="D10087" t="s">
        <v>56</v>
      </c>
      <c r="E10087" s="4" t="str">
        <f>IF(ISBLANK(Table1[[#This Row],[Item]]),"Unknown",Table1[[#This Row],[Item]])</f>
        <v>Lemonade</v>
      </c>
      <c r="F10087">
        <v>3</v>
      </c>
      <c r="G10087" s="4">
        <f>IF(ISBLANK(Table1[[#This Row],[Price]]),AVERAGE(F10087:F27620),Table1[[#This Row],[Price]])</f>
        <v>3</v>
      </c>
      <c r="H10087">
        <v>1</v>
      </c>
      <c r="I10087" s="4">
        <f>IF(ISBLANK(Table1[[#This Row],[Quantity]]),AVERAGE(H10087:H27620),Table1[[#This Row],[Quantity]])</f>
        <v>1</v>
      </c>
      <c r="J10087">
        <v>3</v>
      </c>
      <c r="K10087" s="4">
        <f>IF(ISBLANK(Table1[[#This Row],[Order Total]]),AVERAGE(J10087:J27620),Table1[[#This Row],[Order Total]])</f>
        <v>3</v>
      </c>
      <c r="L10087" s="1">
        <v>44799</v>
      </c>
      <c r="M10087" t="s">
        <v>17</v>
      </c>
      <c r="N10087" s="4" t="str">
        <f>IF(ISBLANK(Table1[[#This Row],[Payment Method]]),"Unknown",Table1[[#This Row],[Payment Method]])</f>
        <v>Digital Wallet</v>
      </c>
    </row>
    <row r="10088" spans="1:14" hidden="1" x14ac:dyDescent="0.35">
      <c r="A10088" t="s">
        <v>10228</v>
      </c>
      <c r="B10088" t="s">
        <v>114</v>
      </c>
      <c r="C10088" t="s">
        <v>38</v>
      </c>
      <c r="D10088" t="s">
        <v>125</v>
      </c>
      <c r="E10088" s="4" t="str">
        <f>IF(ISBLANK(Table1[[#This Row],[Item]]),"Unknown",Table1[[#This Row],[Item]])</f>
        <v>Cheesecake</v>
      </c>
      <c r="F10088">
        <v>7</v>
      </c>
      <c r="G10088" s="4">
        <f>IF(ISBLANK(Table1[[#This Row],[Price]]),AVERAGE(F10088:F27621),Table1[[#This Row],[Price]])</f>
        <v>7</v>
      </c>
      <c r="H10088">
        <v>1</v>
      </c>
      <c r="I10088" s="4">
        <f>IF(ISBLANK(Table1[[#This Row],[Quantity]]),AVERAGE(H10088:H27621),Table1[[#This Row],[Quantity]])</f>
        <v>1</v>
      </c>
      <c r="J10088">
        <v>7</v>
      </c>
      <c r="K10088" s="4">
        <f>IF(ISBLANK(Table1[[#This Row],[Order Total]]),AVERAGE(J10088:J27621),Table1[[#This Row],[Order Total]])</f>
        <v>7</v>
      </c>
      <c r="L10088" s="1">
        <v>45279</v>
      </c>
      <c r="M10088" t="s">
        <v>13</v>
      </c>
      <c r="N10088" s="4" t="str">
        <f>IF(ISBLANK(Table1[[#This Row],[Payment Method]]),"Unknown",Table1[[#This Row],[Payment Method]])</f>
        <v>Credit Card</v>
      </c>
    </row>
    <row r="10089" spans="1:14" hidden="1" x14ac:dyDescent="0.35">
      <c r="A10089" t="s">
        <v>10229</v>
      </c>
      <c r="B10089" t="s">
        <v>484</v>
      </c>
      <c r="C10089" t="s">
        <v>24</v>
      </c>
      <c r="D10089" t="s">
        <v>77</v>
      </c>
      <c r="E10089" s="4" t="str">
        <f>IF(ISBLANK(Table1[[#This Row],[Item]]),"Unknown",Table1[[#This Row],[Item]])</f>
        <v>Coca Cola</v>
      </c>
      <c r="F10089">
        <v>2.5</v>
      </c>
      <c r="G10089" s="4">
        <f>IF(ISBLANK(Table1[[#This Row],[Price]]),AVERAGE(F10089:F27622),Table1[[#This Row],[Price]])</f>
        <v>2.5</v>
      </c>
      <c r="H10089">
        <v>3</v>
      </c>
      <c r="I10089" s="4">
        <f>IF(ISBLANK(Table1[[#This Row],[Quantity]]),AVERAGE(H10089:H27622),Table1[[#This Row],[Quantity]])</f>
        <v>3</v>
      </c>
      <c r="J10089">
        <v>7.5</v>
      </c>
      <c r="K10089" s="4">
        <f>IF(ISBLANK(Table1[[#This Row],[Order Total]]),AVERAGE(J10089:J27622),Table1[[#This Row],[Order Total]])</f>
        <v>7.5</v>
      </c>
      <c r="L10089" s="1">
        <v>44811</v>
      </c>
      <c r="M10089" t="s">
        <v>17</v>
      </c>
      <c r="N10089" s="4" t="str">
        <f>IF(ISBLANK(Table1[[#This Row],[Payment Method]]),"Unknown",Table1[[#This Row],[Payment Method]])</f>
        <v>Digital Wallet</v>
      </c>
    </row>
    <row r="10090" spans="1:14" hidden="1" x14ac:dyDescent="0.35">
      <c r="A10090" t="s">
        <v>10230</v>
      </c>
      <c r="B10090" t="s">
        <v>95</v>
      </c>
      <c r="C10090" t="s">
        <v>50</v>
      </c>
      <c r="D10090" t="s">
        <v>93</v>
      </c>
      <c r="E10090" s="4" t="str">
        <f>IF(ISBLANK(Table1[[#This Row],[Item]]),"Unknown",Table1[[#This Row],[Item]])</f>
        <v>Beef Chili</v>
      </c>
      <c r="F10090">
        <v>7</v>
      </c>
      <c r="G10090" s="4">
        <f>IF(ISBLANK(Table1[[#This Row],[Price]]),AVERAGE(F10090:F27623),Table1[[#This Row],[Price]])</f>
        <v>7</v>
      </c>
      <c r="H10090">
        <v>1</v>
      </c>
      <c r="I10090" s="4">
        <f>IF(ISBLANK(Table1[[#This Row],[Quantity]]),AVERAGE(H10090:H27623),Table1[[#This Row],[Quantity]])</f>
        <v>1</v>
      </c>
      <c r="J10090">
        <v>7</v>
      </c>
      <c r="K10090" s="4">
        <f>IF(ISBLANK(Table1[[#This Row],[Order Total]]),AVERAGE(J10090:J27623),Table1[[#This Row],[Order Total]])</f>
        <v>7</v>
      </c>
      <c r="L10090" s="1">
        <v>45048</v>
      </c>
      <c r="M10090" t="s">
        <v>28</v>
      </c>
      <c r="N10090" s="4" t="str">
        <f>IF(ISBLANK(Table1[[#This Row],[Payment Method]]),"Unknown",Table1[[#This Row],[Payment Method]])</f>
        <v>Cash</v>
      </c>
    </row>
    <row r="10091" spans="1:14" hidden="1" x14ac:dyDescent="0.35">
      <c r="A10091" t="s">
        <v>10231</v>
      </c>
      <c r="B10091" t="s">
        <v>165</v>
      </c>
      <c r="C10091" t="s">
        <v>20</v>
      </c>
      <c r="D10091" t="s">
        <v>245</v>
      </c>
      <c r="E10091" s="4" t="str">
        <f>IF(ISBLANK(Table1[[#This Row],[Item]]),"Unknown",Table1[[#This Row],[Item]])</f>
        <v>Steak</v>
      </c>
      <c r="F10091">
        <v>20</v>
      </c>
      <c r="G10091" s="4">
        <f>IF(ISBLANK(Table1[[#This Row],[Price]]),AVERAGE(F10091:F27624),Table1[[#This Row],[Price]])</f>
        <v>20</v>
      </c>
      <c r="H10091">
        <v>1</v>
      </c>
      <c r="I10091" s="4">
        <f>IF(ISBLANK(Table1[[#This Row],[Quantity]]),AVERAGE(H10091:H27624),Table1[[#This Row],[Quantity]])</f>
        <v>1</v>
      </c>
      <c r="J10091">
        <v>20</v>
      </c>
      <c r="K10091" s="4">
        <f>IF(ISBLANK(Table1[[#This Row],[Order Total]]),AVERAGE(J10091:J27624),Table1[[#This Row],[Order Total]])</f>
        <v>20</v>
      </c>
      <c r="L10091" s="1">
        <v>44695</v>
      </c>
      <c r="M10091" t="s">
        <v>13</v>
      </c>
      <c r="N10091" s="4" t="str">
        <f>IF(ISBLANK(Table1[[#This Row],[Payment Method]]),"Unknown",Table1[[#This Row],[Payment Method]])</f>
        <v>Credit Card</v>
      </c>
    </row>
    <row r="10092" spans="1:14" hidden="1" x14ac:dyDescent="0.35">
      <c r="A10092" t="s">
        <v>10232</v>
      </c>
      <c r="B10092" t="s">
        <v>152</v>
      </c>
      <c r="C10092" t="s">
        <v>20</v>
      </c>
      <c r="D10092" t="s">
        <v>27</v>
      </c>
      <c r="E10092" s="4" t="str">
        <f>IF(ISBLANK(Table1[[#This Row],[Item]]),"Unknown",Table1[[#This Row],[Item]])</f>
        <v>Pasta Alfredo</v>
      </c>
      <c r="F10092">
        <v>12</v>
      </c>
      <c r="G10092" s="4">
        <f>IF(ISBLANK(Table1[[#This Row],[Price]]),AVERAGE(F10092:F27625),Table1[[#This Row],[Price]])</f>
        <v>12</v>
      </c>
      <c r="H10092">
        <v>5</v>
      </c>
      <c r="I10092" s="4">
        <f>IF(ISBLANK(Table1[[#This Row],[Quantity]]),AVERAGE(H10092:H27625),Table1[[#This Row],[Quantity]])</f>
        <v>5</v>
      </c>
      <c r="J10092">
        <v>60</v>
      </c>
      <c r="K10092" s="4">
        <f>IF(ISBLANK(Table1[[#This Row],[Order Total]]),AVERAGE(J10092:J27625),Table1[[#This Row],[Order Total]])</f>
        <v>60</v>
      </c>
      <c r="L10092" s="1">
        <v>44650</v>
      </c>
      <c r="M10092" t="s">
        <v>13</v>
      </c>
      <c r="N10092" s="4" t="str">
        <f>IF(ISBLANK(Table1[[#This Row],[Payment Method]]),"Unknown",Table1[[#This Row],[Payment Method]])</f>
        <v>Credit Card</v>
      </c>
    </row>
    <row r="10093" spans="1:14" hidden="1" x14ac:dyDescent="0.35">
      <c r="A10093" t="s">
        <v>10233</v>
      </c>
      <c r="B10093" t="s">
        <v>397</v>
      </c>
      <c r="C10093" t="s">
        <v>11</v>
      </c>
      <c r="D10093" t="s">
        <v>12</v>
      </c>
      <c r="E10093" s="4" t="str">
        <f>IF(ISBLANK(Table1[[#This Row],[Item]]),"Unknown",Table1[[#This Row],[Item]])</f>
        <v>Side Salad</v>
      </c>
      <c r="F10093">
        <v>3</v>
      </c>
      <c r="G10093" s="4">
        <f>IF(ISBLANK(Table1[[#This Row],[Price]]),AVERAGE(F10093:F27626),Table1[[#This Row],[Price]])</f>
        <v>3</v>
      </c>
      <c r="H10093">
        <v>2</v>
      </c>
      <c r="I10093" s="4">
        <f>IF(ISBLANK(Table1[[#This Row],[Quantity]]),AVERAGE(H10093:H27626),Table1[[#This Row],[Quantity]])</f>
        <v>2</v>
      </c>
      <c r="J10093">
        <v>6</v>
      </c>
      <c r="K10093" s="4">
        <f>IF(ISBLANK(Table1[[#This Row],[Order Total]]),AVERAGE(J10093:J27626),Table1[[#This Row],[Order Total]])</f>
        <v>6</v>
      </c>
      <c r="L10093" s="1">
        <v>45069</v>
      </c>
      <c r="M10093" t="s">
        <v>28</v>
      </c>
      <c r="N10093" s="4" t="str">
        <f>IF(ISBLANK(Table1[[#This Row],[Payment Method]]),"Unknown",Table1[[#This Row],[Payment Method]])</f>
        <v>Cash</v>
      </c>
    </row>
    <row r="10094" spans="1:14" hidden="1" x14ac:dyDescent="0.35">
      <c r="A10094" t="s">
        <v>10234</v>
      </c>
      <c r="B10094" t="s">
        <v>217</v>
      </c>
      <c r="C10094" t="s">
        <v>50</v>
      </c>
      <c r="D10094" t="s">
        <v>99</v>
      </c>
      <c r="E10094" s="4" t="str">
        <f>IF(ISBLANK(Table1[[#This Row],[Item]]),"Unknown",Table1[[#This Row],[Item]])</f>
        <v>Chicken Melt</v>
      </c>
      <c r="F10094">
        <v>8</v>
      </c>
      <c r="G10094" s="4">
        <f>IF(ISBLANK(Table1[[#This Row],[Price]]),AVERAGE(F10094:F27627),Table1[[#This Row],[Price]])</f>
        <v>8</v>
      </c>
      <c r="H10094">
        <v>4</v>
      </c>
      <c r="I10094" s="4">
        <f>IF(ISBLANK(Table1[[#This Row],[Quantity]]),AVERAGE(H10094:H27627),Table1[[#This Row],[Quantity]])</f>
        <v>4</v>
      </c>
      <c r="J10094">
        <v>32</v>
      </c>
      <c r="K10094" s="4">
        <f>IF(ISBLANK(Table1[[#This Row],[Order Total]]),AVERAGE(J10094:J27627),Table1[[#This Row],[Order Total]])</f>
        <v>32</v>
      </c>
      <c r="L10094" s="1">
        <v>44851</v>
      </c>
      <c r="M10094" t="s">
        <v>28</v>
      </c>
      <c r="N10094" s="4" t="str">
        <f>IF(ISBLANK(Table1[[#This Row],[Payment Method]]),"Unknown",Table1[[#This Row],[Payment Method]])</f>
        <v>Cash</v>
      </c>
    </row>
    <row r="10095" spans="1:14" hidden="1" x14ac:dyDescent="0.35">
      <c r="A10095" t="s">
        <v>10235</v>
      </c>
      <c r="B10095" t="s">
        <v>49</v>
      </c>
      <c r="C10095" t="s">
        <v>11</v>
      </c>
      <c r="D10095" t="s">
        <v>16</v>
      </c>
      <c r="E10095" s="4" t="str">
        <f>IF(ISBLANK(Table1[[#This Row],[Item]]),"Unknown",Table1[[#This Row],[Item]])</f>
        <v>Mashed Potatoes</v>
      </c>
      <c r="F10095">
        <v>4</v>
      </c>
      <c r="G10095" s="4">
        <f>IF(ISBLANK(Table1[[#This Row],[Price]]),AVERAGE(F10095:F27628),Table1[[#This Row],[Price]])</f>
        <v>4</v>
      </c>
      <c r="H10095">
        <v>2</v>
      </c>
      <c r="I10095" s="4">
        <f>IF(ISBLANK(Table1[[#This Row],[Quantity]]),AVERAGE(H10095:H27628),Table1[[#This Row],[Quantity]])</f>
        <v>2</v>
      </c>
      <c r="J10095">
        <v>8</v>
      </c>
      <c r="K10095" s="4">
        <f>IF(ISBLANK(Table1[[#This Row],[Order Total]]),AVERAGE(J10095:J27628),Table1[[#This Row],[Order Total]])</f>
        <v>8</v>
      </c>
      <c r="L10095" s="1">
        <v>44790</v>
      </c>
      <c r="M10095" t="s">
        <v>28</v>
      </c>
      <c r="N10095" s="4" t="str">
        <f>IF(ISBLANK(Table1[[#This Row],[Payment Method]]),"Unknown",Table1[[#This Row],[Payment Method]])</f>
        <v>Cash</v>
      </c>
    </row>
    <row r="10096" spans="1:14" hidden="1" x14ac:dyDescent="0.35">
      <c r="A10096" t="s">
        <v>10236</v>
      </c>
      <c r="B10096" t="s">
        <v>19</v>
      </c>
      <c r="C10096" t="s">
        <v>24</v>
      </c>
      <c r="D10096" t="s">
        <v>168</v>
      </c>
      <c r="E10096" s="4" t="str">
        <f>IF(ISBLANK(Table1[[#This Row],[Item]]),"Unknown",Table1[[#This Row],[Item]])</f>
        <v>Water</v>
      </c>
      <c r="F10096">
        <v>1</v>
      </c>
      <c r="G10096" s="4">
        <f>IF(ISBLANK(Table1[[#This Row],[Price]]),AVERAGE(F10096:F27629),Table1[[#This Row],[Price]])</f>
        <v>1</v>
      </c>
      <c r="H10096">
        <v>5</v>
      </c>
      <c r="I10096" s="4">
        <f>IF(ISBLANK(Table1[[#This Row],[Quantity]]),AVERAGE(H10096:H27629),Table1[[#This Row],[Quantity]])</f>
        <v>5</v>
      </c>
      <c r="J10096">
        <v>5</v>
      </c>
      <c r="K10096" s="4">
        <f>IF(ISBLANK(Table1[[#This Row],[Order Total]]),AVERAGE(J10096:J27629),Table1[[#This Row],[Order Total]])</f>
        <v>5</v>
      </c>
      <c r="L10096" s="1">
        <v>45238</v>
      </c>
      <c r="M10096" t="s">
        <v>13</v>
      </c>
      <c r="N10096" s="4" t="str">
        <f>IF(ISBLANK(Table1[[#This Row],[Payment Method]]),"Unknown",Table1[[#This Row],[Payment Method]])</f>
        <v>Credit Card</v>
      </c>
    </row>
    <row r="10097" spans="1:14" hidden="1" x14ac:dyDescent="0.35">
      <c r="A10097" t="s">
        <v>10237</v>
      </c>
      <c r="B10097" t="s">
        <v>35</v>
      </c>
      <c r="C10097" t="s">
        <v>20</v>
      </c>
      <c r="D10097" t="s">
        <v>41</v>
      </c>
      <c r="E10097" s="4" t="str">
        <f>IF(ISBLANK(Table1[[#This Row],[Item]]),"Unknown",Table1[[#This Row],[Item]])</f>
        <v>Vegetarian Platter</v>
      </c>
      <c r="F10097">
        <v>14</v>
      </c>
      <c r="G10097" s="4">
        <f>IF(ISBLANK(Table1[[#This Row],[Price]]),AVERAGE(F10097:F27630),Table1[[#This Row],[Price]])</f>
        <v>14</v>
      </c>
      <c r="H10097">
        <v>4</v>
      </c>
      <c r="I10097" s="4">
        <f>IF(ISBLANK(Table1[[#This Row],[Quantity]]),AVERAGE(H10097:H27630),Table1[[#This Row],[Quantity]])</f>
        <v>4</v>
      </c>
      <c r="J10097">
        <v>56</v>
      </c>
      <c r="K10097" s="4">
        <f>IF(ISBLANK(Table1[[#This Row],[Order Total]]),AVERAGE(J10097:J27630),Table1[[#This Row],[Order Total]])</f>
        <v>56</v>
      </c>
      <c r="L10097" s="1">
        <v>44623</v>
      </c>
      <c r="M10097" t="s">
        <v>28</v>
      </c>
      <c r="N10097" s="4" t="str">
        <f>IF(ISBLANK(Table1[[#This Row],[Payment Method]]),"Unknown",Table1[[#This Row],[Payment Method]])</f>
        <v>Cash</v>
      </c>
    </row>
    <row r="10098" spans="1:14" hidden="1" x14ac:dyDescent="0.35">
      <c r="A10098" t="s">
        <v>10238</v>
      </c>
      <c r="B10098" t="s">
        <v>66</v>
      </c>
      <c r="C10098" t="s">
        <v>11</v>
      </c>
      <c r="D10098" t="s">
        <v>12</v>
      </c>
      <c r="E10098" s="4" t="str">
        <f>IF(ISBLANK(Table1[[#This Row],[Item]]),"Unknown",Table1[[#This Row],[Item]])</f>
        <v>Side Salad</v>
      </c>
      <c r="F10098">
        <v>3</v>
      </c>
      <c r="G10098" s="4">
        <f>IF(ISBLANK(Table1[[#This Row],[Price]]),AVERAGE(F10098:F27631),Table1[[#This Row],[Price]])</f>
        <v>3</v>
      </c>
      <c r="H10098">
        <v>4</v>
      </c>
      <c r="I10098" s="4">
        <f>IF(ISBLANK(Table1[[#This Row],[Quantity]]),AVERAGE(H10098:H27631),Table1[[#This Row],[Quantity]])</f>
        <v>4</v>
      </c>
      <c r="J10098">
        <v>12</v>
      </c>
      <c r="K10098" s="4">
        <f>IF(ISBLANK(Table1[[#This Row],[Order Total]]),AVERAGE(J10098:J27631),Table1[[#This Row],[Order Total]])</f>
        <v>12</v>
      </c>
      <c r="L10098" s="1">
        <v>45271</v>
      </c>
      <c r="M10098" t="s">
        <v>17</v>
      </c>
      <c r="N10098" s="4" t="str">
        <f>IF(ISBLANK(Table1[[#This Row],[Payment Method]]),"Unknown",Table1[[#This Row],[Payment Method]])</f>
        <v>Digital Wallet</v>
      </c>
    </row>
    <row r="10099" spans="1:14" hidden="1" x14ac:dyDescent="0.35">
      <c r="A10099" t="s">
        <v>10239</v>
      </c>
      <c r="B10099" t="s">
        <v>83</v>
      </c>
      <c r="C10099" t="s">
        <v>24</v>
      </c>
      <c r="D10099" t="s">
        <v>168</v>
      </c>
      <c r="E10099" s="4" t="str">
        <f>IF(ISBLANK(Table1[[#This Row],[Item]]),"Unknown",Table1[[#This Row],[Item]])</f>
        <v>Water</v>
      </c>
      <c r="F10099">
        <v>1</v>
      </c>
      <c r="G10099" s="4">
        <f>IF(ISBLANK(Table1[[#This Row],[Price]]),AVERAGE(F10099:F27632),Table1[[#This Row],[Price]])</f>
        <v>1</v>
      </c>
      <c r="H10099">
        <v>1</v>
      </c>
      <c r="I10099" s="4">
        <f>IF(ISBLANK(Table1[[#This Row],[Quantity]]),AVERAGE(H10099:H27632),Table1[[#This Row],[Quantity]])</f>
        <v>1</v>
      </c>
      <c r="J10099">
        <v>1</v>
      </c>
      <c r="K10099" s="4">
        <f>IF(ISBLANK(Table1[[#This Row],[Order Total]]),AVERAGE(J10099:J27632),Table1[[#This Row],[Order Total]])</f>
        <v>1</v>
      </c>
      <c r="L10099" s="1">
        <v>44932</v>
      </c>
      <c r="M10099" t="s">
        <v>28</v>
      </c>
      <c r="N10099" s="4" t="str">
        <f>IF(ISBLANK(Table1[[#This Row],[Payment Method]]),"Unknown",Table1[[#This Row],[Payment Method]])</f>
        <v>Cash</v>
      </c>
    </row>
    <row r="10100" spans="1:14" hidden="1" x14ac:dyDescent="0.35">
      <c r="A10100" t="s">
        <v>10240</v>
      </c>
      <c r="B10100" t="s">
        <v>158</v>
      </c>
      <c r="C10100" t="s">
        <v>24</v>
      </c>
      <c r="D10100" t="s">
        <v>71</v>
      </c>
      <c r="E10100" s="4" t="str">
        <f>IF(ISBLANK(Table1[[#This Row],[Item]]),"Unknown",Table1[[#This Row],[Item]])</f>
        <v>Orange Juice</v>
      </c>
      <c r="F10100">
        <v>3</v>
      </c>
      <c r="G10100" s="4">
        <f>IF(ISBLANK(Table1[[#This Row],[Price]]),AVERAGE(F10100:F27633),Table1[[#This Row],[Price]])</f>
        <v>3</v>
      </c>
      <c r="H10100">
        <v>3</v>
      </c>
      <c r="I10100" s="4">
        <f>IF(ISBLANK(Table1[[#This Row],[Quantity]]),AVERAGE(H10100:H27633),Table1[[#This Row],[Quantity]])</f>
        <v>3</v>
      </c>
      <c r="J10100">
        <v>9</v>
      </c>
      <c r="K10100" s="4">
        <f>IF(ISBLANK(Table1[[#This Row],[Order Total]]),AVERAGE(J10100:J27633),Table1[[#This Row],[Order Total]])</f>
        <v>9</v>
      </c>
      <c r="L10100" s="1">
        <v>44563</v>
      </c>
      <c r="M10100" t="s">
        <v>13</v>
      </c>
      <c r="N10100" s="4" t="str">
        <f>IF(ISBLANK(Table1[[#This Row],[Payment Method]]),"Unknown",Table1[[#This Row],[Payment Method]])</f>
        <v>Credit Card</v>
      </c>
    </row>
    <row r="10101" spans="1:14" hidden="1" x14ac:dyDescent="0.35">
      <c r="A10101" t="s">
        <v>10241</v>
      </c>
      <c r="B10101" t="s">
        <v>66</v>
      </c>
      <c r="C10101" t="s">
        <v>11</v>
      </c>
      <c r="D10101" t="s">
        <v>16</v>
      </c>
      <c r="E10101" s="4" t="str">
        <f>IF(ISBLANK(Table1[[#This Row],[Item]]),"Unknown",Table1[[#This Row],[Item]])</f>
        <v>Mashed Potatoes</v>
      </c>
      <c r="F10101">
        <v>4</v>
      </c>
      <c r="G10101" s="4">
        <f>IF(ISBLANK(Table1[[#This Row],[Price]]),AVERAGE(F10101:F27634),Table1[[#This Row],[Price]])</f>
        <v>4</v>
      </c>
      <c r="H10101">
        <v>1</v>
      </c>
      <c r="I10101" s="4">
        <f>IF(ISBLANK(Table1[[#This Row],[Quantity]]),AVERAGE(H10101:H27634),Table1[[#This Row],[Quantity]])</f>
        <v>1</v>
      </c>
      <c r="J10101">
        <v>4</v>
      </c>
      <c r="K10101" s="4">
        <f>IF(ISBLANK(Table1[[#This Row],[Order Total]]),AVERAGE(J10101:J27634),Table1[[#This Row],[Order Total]])</f>
        <v>4</v>
      </c>
      <c r="L10101" s="1">
        <v>45276</v>
      </c>
      <c r="N10101" s="4" t="str">
        <f>IF(ISBLANK(Table1[[#This Row],[Payment Method]]),"Unknown",Table1[[#This Row],[Payment Method]])</f>
        <v>Unknown</v>
      </c>
    </row>
    <row r="10102" spans="1:14" hidden="1" x14ac:dyDescent="0.35">
      <c r="A10102" t="s">
        <v>10242</v>
      </c>
      <c r="B10102" t="s">
        <v>240</v>
      </c>
      <c r="C10102" t="s">
        <v>20</v>
      </c>
      <c r="D10102" t="s">
        <v>30</v>
      </c>
      <c r="E10102" s="4" t="str">
        <f>IF(ISBLANK(Table1[[#This Row],[Item]]),"Unknown",Table1[[#This Row],[Item]])</f>
        <v>Salmon</v>
      </c>
      <c r="F10102">
        <v>18</v>
      </c>
      <c r="G10102" s="4">
        <f>IF(ISBLANK(Table1[[#This Row],[Price]]),AVERAGE(F10102:F27635),Table1[[#This Row],[Price]])</f>
        <v>18</v>
      </c>
      <c r="H10102">
        <v>5</v>
      </c>
      <c r="I10102" s="4">
        <f>IF(ISBLANK(Table1[[#This Row],[Quantity]]),AVERAGE(H10102:H27635),Table1[[#This Row],[Quantity]])</f>
        <v>5</v>
      </c>
      <c r="J10102">
        <v>90</v>
      </c>
      <c r="K10102" s="4">
        <f>IF(ISBLANK(Table1[[#This Row],[Order Total]]),AVERAGE(J10102:J27635),Table1[[#This Row],[Order Total]])</f>
        <v>90</v>
      </c>
      <c r="L10102" s="1">
        <v>45022</v>
      </c>
      <c r="M10102" t="s">
        <v>13</v>
      </c>
      <c r="N10102" s="4" t="str">
        <f>IF(ISBLANK(Table1[[#This Row],[Payment Method]]),"Unknown",Table1[[#This Row],[Payment Method]])</f>
        <v>Credit Card</v>
      </c>
    </row>
    <row r="10103" spans="1:14" hidden="1" x14ac:dyDescent="0.35">
      <c r="A10103" t="s">
        <v>10243</v>
      </c>
      <c r="B10103" t="s">
        <v>194</v>
      </c>
      <c r="C10103" t="s">
        <v>50</v>
      </c>
      <c r="D10103" t="s">
        <v>112</v>
      </c>
      <c r="E10103" s="4" t="str">
        <f>IF(ISBLANK(Table1[[#This Row],[Item]]),"Unknown",Table1[[#This Row],[Item]])</f>
        <v>French Fries</v>
      </c>
      <c r="F10103">
        <v>4</v>
      </c>
      <c r="G10103" s="4">
        <f>IF(ISBLANK(Table1[[#This Row],[Price]]),AVERAGE(F10103:F27636),Table1[[#This Row],[Price]])</f>
        <v>4</v>
      </c>
      <c r="H10103">
        <v>4</v>
      </c>
      <c r="I10103" s="4">
        <f>IF(ISBLANK(Table1[[#This Row],[Quantity]]),AVERAGE(H10103:H27636),Table1[[#This Row],[Quantity]])</f>
        <v>4</v>
      </c>
      <c r="J10103">
        <v>16</v>
      </c>
      <c r="K10103" s="4">
        <f>IF(ISBLANK(Table1[[#This Row],[Order Total]]),AVERAGE(J10103:J27636),Table1[[#This Row],[Order Total]])</f>
        <v>16</v>
      </c>
      <c r="L10103" s="1">
        <v>44668</v>
      </c>
      <c r="M10103" t="s">
        <v>28</v>
      </c>
      <c r="N10103" s="4" t="str">
        <f>IF(ISBLANK(Table1[[#This Row],[Payment Method]]),"Unknown",Table1[[#This Row],[Payment Method]])</f>
        <v>Cash</v>
      </c>
    </row>
    <row r="10104" spans="1:14" hidden="1" x14ac:dyDescent="0.35">
      <c r="A10104" t="s">
        <v>10244</v>
      </c>
      <c r="B10104" t="s">
        <v>55</v>
      </c>
      <c r="C10104" t="s">
        <v>50</v>
      </c>
      <c r="D10104" t="s">
        <v>86</v>
      </c>
      <c r="E10104" s="4" t="str">
        <f>IF(ISBLANK(Table1[[#This Row],[Item]]),"Unknown",Table1[[#This Row],[Item]])</f>
        <v>Cheese Fries</v>
      </c>
      <c r="F10104">
        <v>5</v>
      </c>
      <c r="G10104" s="4">
        <f>IF(ISBLANK(Table1[[#This Row],[Price]]),AVERAGE(F10104:F27637),Table1[[#This Row],[Price]])</f>
        <v>5</v>
      </c>
      <c r="H10104">
        <v>3</v>
      </c>
      <c r="I10104" s="4">
        <f>IF(ISBLANK(Table1[[#This Row],[Quantity]]),AVERAGE(H10104:H27637),Table1[[#This Row],[Quantity]])</f>
        <v>3</v>
      </c>
      <c r="J10104">
        <v>15</v>
      </c>
      <c r="K10104" s="4">
        <f>IF(ISBLANK(Table1[[#This Row],[Order Total]]),AVERAGE(J10104:J27637),Table1[[#This Row],[Order Total]])</f>
        <v>15</v>
      </c>
      <c r="L10104" s="1">
        <v>45010</v>
      </c>
      <c r="M10104" t="s">
        <v>28</v>
      </c>
      <c r="N10104" s="4" t="str">
        <f>IF(ISBLANK(Table1[[#This Row],[Payment Method]]),"Unknown",Table1[[#This Row],[Payment Method]])</f>
        <v>Cash</v>
      </c>
    </row>
    <row r="10105" spans="1:14" hidden="1" x14ac:dyDescent="0.35">
      <c r="A10105" t="s">
        <v>10245</v>
      </c>
      <c r="B10105" t="s">
        <v>287</v>
      </c>
      <c r="C10105" t="s">
        <v>20</v>
      </c>
      <c r="D10105" t="s">
        <v>27</v>
      </c>
      <c r="E10105" s="4" t="str">
        <f>IF(ISBLANK(Table1[[#This Row],[Item]]),"Unknown",Table1[[#This Row],[Item]])</f>
        <v>Pasta Alfredo</v>
      </c>
      <c r="F10105">
        <v>12</v>
      </c>
      <c r="G10105" s="4">
        <f>IF(ISBLANK(Table1[[#This Row],[Price]]),AVERAGE(F10105:F27638),Table1[[#This Row],[Price]])</f>
        <v>12</v>
      </c>
      <c r="H10105">
        <v>3</v>
      </c>
      <c r="I10105" s="4">
        <f>IF(ISBLANK(Table1[[#This Row],[Quantity]]),AVERAGE(H10105:H27638),Table1[[#This Row],[Quantity]])</f>
        <v>3</v>
      </c>
      <c r="J10105">
        <v>36</v>
      </c>
      <c r="K10105" s="4">
        <f>IF(ISBLANK(Table1[[#This Row],[Order Total]]),AVERAGE(J10105:J27638),Table1[[#This Row],[Order Total]])</f>
        <v>36</v>
      </c>
      <c r="L10105" s="1">
        <v>44629</v>
      </c>
      <c r="M10105" t="s">
        <v>17</v>
      </c>
      <c r="N10105" s="4" t="str">
        <f>IF(ISBLANK(Table1[[#This Row],[Payment Method]]),"Unknown",Table1[[#This Row],[Payment Method]])</f>
        <v>Digital Wallet</v>
      </c>
    </row>
    <row r="10106" spans="1:14" hidden="1" x14ac:dyDescent="0.35">
      <c r="A10106" t="s">
        <v>10246</v>
      </c>
      <c r="B10106" t="s">
        <v>131</v>
      </c>
      <c r="C10106" t="s">
        <v>38</v>
      </c>
      <c r="E10106" s="4" t="str">
        <f>IF(ISBLANK(Table1[[#This Row],[Item]]),"Unknown",Table1[[#This Row],[Item]])</f>
        <v>Unknown</v>
      </c>
      <c r="F10106">
        <v>5</v>
      </c>
      <c r="G10106" s="4">
        <f>IF(ISBLANK(Table1[[#This Row],[Price]]),AVERAGE(F10106:F27639),Table1[[#This Row],[Price]])</f>
        <v>5</v>
      </c>
      <c r="H10106">
        <v>5</v>
      </c>
      <c r="I10106" s="4">
        <f>IF(ISBLANK(Table1[[#This Row],[Quantity]]),AVERAGE(H10106:H27639),Table1[[#This Row],[Quantity]])</f>
        <v>5</v>
      </c>
      <c r="J10106">
        <v>25</v>
      </c>
      <c r="K10106" s="4">
        <f>IF(ISBLANK(Table1[[#This Row],[Order Total]]),AVERAGE(J10106:J27639),Table1[[#This Row],[Order Total]])</f>
        <v>25</v>
      </c>
      <c r="L10106" s="1">
        <v>44664</v>
      </c>
      <c r="M10106" t="s">
        <v>17</v>
      </c>
      <c r="N10106" s="4" t="str">
        <f>IF(ISBLANK(Table1[[#This Row],[Payment Method]]),"Unknown",Table1[[#This Row],[Payment Method]])</f>
        <v>Digital Wallet</v>
      </c>
    </row>
    <row r="10107" spans="1:14" hidden="1" x14ac:dyDescent="0.35">
      <c r="A10107" t="s">
        <v>10247</v>
      </c>
      <c r="B10107" t="s">
        <v>66</v>
      </c>
      <c r="C10107" t="s">
        <v>50</v>
      </c>
      <c r="D10107" t="s">
        <v>93</v>
      </c>
      <c r="E10107" s="4" t="str">
        <f>IF(ISBLANK(Table1[[#This Row],[Item]]),"Unknown",Table1[[#This Row],[Item]])</f>
        <v>Beef Chili</v>
      </c>
      <c r="F10107">
        <v>7</v>
      </c>
      <c r="G10107" s="4">
        <f>IF(ISBLANK(Table1[[#This Row],[Price]]),AVERAGE(F10107:F27640),Table1[[#This Row],[Price]])</f>
        <v>7</v>
      </c>
      <c r="H10107">
        <v>1</v>
      </c>
      <c r="I10107" s="4">
        <f>IF(ISBLANK(Table1[[#This Row],[Quantity]]),AVERAGE(H10107:H27640),Table1[[#This Row],[Quantity]])</f>
        <v>1</v>
      </c>
      <c r="J10107">
        <v>7</v>
      </c>
      <c r="K10107" s="4">
        <f>IF(ISBLANK(Table1[[#This Row],[Order Total]]),AVERAGE(J10107:J27640),Table1[[#This Row],[Order Total]])</f>
        <v>7</v>
      </c>
      <c r="L10107" s="1">
        <v>44955</v>
      </c>
      <c r="M10107" t="s">
        <v>28</v>
      </c>
      <c r="N10107" s="4" t="str">
        <f>IF(ISBLANK(Table1[[#This Row],[Payment Method]]),"Unknown",Table1[[#This Row],[Payment Method]])</f>
        <v>Cash</v>
      </c>
    </row>
    <row r="10108" spans="1:14" hidden="1" x14ac:dyDescent="0.35">
      <c r="A10108" t="s">
        <v>10248</v>
      </c>
      <c r="B10108" t="s">
        <v>287</v>
      </c>
      <c r="C10108" t="s">
        <v>24</v>
      </c>
      <c r="D10108" t="s">
        <v>71</v>
      </c>
      <c r="E10108" s="4" t="str">
        <f>IF(ISBLANK(Table1[[#This Row],[Item]]),"Unknown",Table1[[#This Row],[Item]])</f>
        <v>Orange Juice</v>
      </c>
      <c r="F10108">
        <v>3</v>
      </c>
      <c r="G10108" s="4">
        <f>IF(ISBLANK(Table1[[#This Row],[Price]]),AVERAGE(F10108:F27641),Table1[[#This Row],[Price]])</f>
        <v>3</v>
      </c>
      <c r="H10108">
        <v>4</v>
      </c>
      <c r="I10108" s="4">
        <f>IF(ISBLANK(Table1[[#This Row],[Quantity]]),AVERAGE(H10108:H27641),Table1[[#This Row],[Quantity]])</f>
        <v>4</v>
      </c>
      <c r="J10108">
        <v>12</v>
      </c>
      <c r="K10108" s="4">
        <f>IF(ISBLANK(Table1[[#This Row],[Order Total]]),AVERAGE(J10108:J27641),Table1[[#This Row],[Order Total]])</f>
        <v>12</v>
      </c>
      <c r="L10108" s="1">
        <v>44792</v>
      </c>
      <c r="M10108" t="s">
        <v>17</v>
      </c>
      <c r="N10108" s="4" t="str">
        <f>IF(ISBLANK(Table1[[#This Row],[Payment Method]]),"Unknown",Table1[[#This Row],[Payment Method]])</f>
        <v>Digital Wallet</v>
      </c>
    </row>
    <row r="10109" spans="1:14" hidden="1" x14ac:dyDescent="0.35">
      <c r="A10109" t="s">
        <v>10249</v>
      </c>
      <c r="B10109" t="s">
        <v>55</v>
      </c>
      <c r="C10109" t="s">
        <v>24</v>
      </c>
      <c r="D10109" t="s">
        <v>77</v>
      </c>
      <c r="E10109" s="4" t="str">
        <f>IF(ISBLANK(Table1[[#This Row],[Item]]),"Unknown",Table1[[#This Row],[Item]])</f>
        <v>Coca Cola</v>
      </c>
      <c r="F10109">
        <v>2.5</v>
      </c>
      <c r="G10109" s="4">
        <f>IF(ISBLANK(Table1[[#This Row],[Price]]),AVERAGE(F10109:F27642),Table1[[#This Row],[Price]])</f>
        <v>2.5</v>
      </c>
      <c r="H10109">
        <v>2</v>
      </c>
      <c r="I10109" s="4">
        <f>IF(ISBLANK(Table1[[#This Row],[Quantity]]),AVERAGE(H10109:H27642),Table1[[#This Row],[Quantity]])</f>
        <v>2</v>
      </c>
      <c r="J10109">
        <v>5</v>
      </c>
      <c r="K10109" s="4">
        <f>IF(ISBLANK(Table1[[#This Row],[Order Total]]),AVERAGE(J10109:J27642),Table1[[#This Row],[Order Total]])</f>
        <v>5</v>
      </c>
      <c r="L10109" s="1">
        <v>44628</v>
      </c>
      <c r="M10109" t="s">
        <v>17</v>
      </c>
      <c r="N10109" s="4" t="str">
        <f>IF(ISBLANK(Table1[[#This Row],[Payment Method]]),"Unknown",Table1[[#This Row],[Payment Method]])</f>
        <v>Digital Wallet</v>
      </c>
    </row>
    <row r="10110" spans="1:14" hidden="1" x14ac:dyDescent="0.35">
      <c r="A10110" t="s">
        <v>10250</v>
      </c>
      <c r="B10110" t="s">
        <v>58</v>
      </c>
      <c r="C10110" t="s">
        <v>50</v>
      </c>
      <c r="D10110" t="s">
        <v>86</v>
      </c>
      <c r="E10110" s="4" t="str">
        <f>IF(ISBLANK(Table1[[#This Row],[Item]]),"Unknown",Table1[[#This Row],[Item]])</f>
        <v>Cheese Fries</v>
      </c>
      <c r="F10110">
        <v>5</v>
      </c>
      <c r="G10110" s="4">
        <f>IF(ISBLANK(Table1[[#This Row],[Price]]),AVERAGE(F10110:F27643),Table1[[#This Row],[Price]])</f>
        <v>5</v>
      </c>
      <c r="H10110">
        <v>3</v>
      </c>
      <c r="I10110" s="4">
        <f>IF(ISBLANK(Table1[[#This Row],[Quantity]]),AVERAGE(H10110:H27643),Table1[[#This Row],[Quantity]])</f>
        <v>3</v>
      </c>
      <c r="J10110">
        <v>15</v>
      </c>
      <c r="K10110" s="4">
        <f>IF(ISBLANK(Table1[[#This Row],[Order Total]]),AVERAGE(J10110:J27643),Table1[[#This Row],[Order Total]])</f>
        <v>15</v>
      </c>
      <c r="L10110" s="1">
        <v>44591</v>
      </c>
      <c r="M10110" t="s">
        <v>28</v>
      </c>
      <c r="N10110" s="4" t="str">
        <f>IF(ISBLANK(Table1[[#This Row],[Payment Method]]),"Unknown",Table1[[#This Row],[Payment Method]])</f>
        <v>Cash</v>
      </c>
    </row>
    <row r="10111" spans="1:14" hidden="1" x14ac:dyDescent="0.35">
      <c r="A10111" t="s">
        <v>10251</v>
      </c>
      <c r="B10111" t="s">
        <v>221</v>
      </c>
      <c r="C10111" t="s">
        <v>20</v>
      </c>
      <c r="D10111" t="s">
        <v>41</v>
      </c>
      <c r="E10111" s="4" t="str">
        <f>IF(ISBLANK(Table1[[#This Row],[Item]]),"Unknown",Table1[[#This Row],[Item]])</f>
        <v>Vegetarian Platter</v>
      </c>
      <c r="F10111">
        <v>14</v>
      </c>
      <c r="G10111" s="4">
        <f>IF(ISBLANK(Table1[[#This Row],[Price]]),AVERAGE(F10111:F27644),Table1[[#This Row],[Price]])</f>
        <v>14</v>
      </c>
      <c r="H10111">
        <v>3</v>
      </c>
      <c r="I10111" s="4">
        <f>IF(ISBLANK(Table1[[#This Row],[Quantity]]),AVERAGE(H10111:H27644),Table1[[#This Row],[Quantity]])</f>
        <v>3</v>
      </c>
      <c r="J10111">
        <v>42</v>
      </c>
      <c r="K10111" s="4">
        <f>IF(ISBLANK(Table1[[#This Row],[Order Total]]),AVERAGE(J10111:J27644),Table1[[#This Row],[Order Total]])</f>
        <v>42</v>
      </c>
      <c r="L10111" s="1">
        <v>44776</v>
      </c>
      <c r="M10111" t="s">
        <v>28</v>
      </c>
      <c r="N10111" s="4" t="str">
        <f>IF(ISBLANK(Table1[[#This Row],[Payment Method]]),"Unknown",Table1[[#This Row],[Payment Method]])</f>
        <v>Cash</v>
      </c>
    </row>
    <row r="10112" spans="1:14" hidden="1" x14ac:dyDescent="0.35">
      <c r="A10112" t="s">
        <v>10252</v>
      </c>
      <c r="B10112" t="s">
        <v>205</v>
      </c>
      <c r="C10112" t="s">
        <v>20</v>
      </c>
      <c r="D10112" t="s">
        <v>245</v>
      </c>
      <c r="E10112" s="4" t="str">
        <f>IF(ISBLANK(Table1[[#This Row],[Item]]),"Unknown",Table1[[#This Row],[Item]])</f>
        <v>Steak</v>
      </c>
      <c r="F10112">
        <v>20</v>
      </c>
      <c r="G10112" s="4">
        <f>IF(ISBLANK(Table1[[#This Row],[Price]]),AVERAGE(F10112:F27645),Table1[[#This Row],[Price]])</f>
        <v>20</v>
      </c>
      <c r="H10112">
        <v>4</v>
      </c>
      <c r="I10112" s="4">
        <f>IF(ISBLANK(Table1[[#This Row],[Quantity]]),AVERAGE(H10112:H27645),Table1[[#This Row],[Quantity]])</f>
        <v>4</v>
      </c>
      <c r="J10112">
        <v>80</v>
      </c>
      <c r="K10112" s="4">
        <f>IF(ISBLANK(Table1[[#This Row],[Order Total]]),AVERAGE(J10112:J27645),Table1[[#This Row],[Order Total]])</f>
        <v>80</v>
      </c>
      <c r="L10112" s="1">
        <v>45125</v>
      </c>
      <c r="M10112" t="s">
        <v>28</v>
      </c>
      <c r="N10112" s="4" t="str">
        <f>IF(ISBLANK(Table1[[#This Row],[Payment Method]]),"Unknown",Table1[[#This Row],[Payment Method]])</f>
        <v>Cash</v>
      </c>
    </row>
    <row r="10113" spans="1:14" hidden="1" x14ac:dyDescent="0.35">
      <c r="A10113" t="s">
        <v>10253</v>
      </c>
      <c r="B10113" t="s">
        <v>192</v>
      </c>
      <c r="C10113" t="s">
        <v>20</v>
      </c>
      <c r="E10113" s="4" t="str">
        <f>IF(ISBLANK(Table1[[#This Row],[Item]]),"Unknown",Table1[[#This Row],[Item]])</f>
        <v>Unknown</v>
      </c>
      <c r="F10113">
        <v>20</v>
      </c>
      <c r="G10113" s="4">
        <f>IF(ISBLANK(Table1[[#This Row],[Price]]),AVERAGE(F10113:F27646),Table1[[#This Row],[Price]])</f>
        <v>20</v>
      </c>
      <c r="H10113">
        <v>3</v>
      </c>
      <c r="I10113" s="4">
        <f>IF(ISBLANK(Table1[[#This Row],[Quantity]]),AVERAGE(H10113:H27646),Table1[[#This Row],[Quantity]])</f>
        <v>3</v>
      </c>
      <c r="J10113">
        <v>60</v>
      </c>
      <c r="K10113" s="4">
        <f>IF(ISBLANK(Table1[[#This Row],[Order Total]]),AVERAGE(J10113:J27646),Table1[[#This Row],[Order Total]])</f>
        <v>60</v>
      </c>
      <c r="L10113" s="1">
        <v>44849</v>
      </c>
      <c r="M10113" t="s">
        <v>28</v>
      </c>
      <c r="N10113" s="4" t="str">
        <f>IF(ISBLANK(Table1[[#This Row],[Payment Method]]),"Unknown",Table1[[#This Row],[Payment Method]])</f>
        <v>Cash</v>
      </c>
    </row>
    <row r="10114" spans="1:14" hidden="1" x14ac:dyDescent="0.35">
      <c r="A10114" t="s">
        <v>10254</v>
      </c>
      <c r="B10114" t="s">
        <v>10</v>
      </c>
      <c r="C10114" t="s">
        <v>38</v>
      </c>
      <c r="D10114" t="s">
        <v>121</v>
      </c>
      <c r="E10114" s="4" t="str">
        <f>IF(ISBLANK(Table1[[#This Row],[Item]]),"Unknown",Table1[[#This Row],[Item]])</f>
        <v>Ice Cream</v>
      </c>
      <c r="F10114">
        <v>5</v>
      </c>
      <c r="G10114" s="4">
        <f>IF(ISBLANK(Table1[[#This Row],[Price]]),AVERAGE(F10114:F27647),Table1[[#This Row],[Price]])</f>
        <v>5</v>
      </c>
      <c r="H10114">
        <v>2</v>
      </c>
      <c r="I10114" s="4">
        <f>IF(ISBLANK(Table1[[#This Row],[Quantity]]),AVERAGE(H10114:H27647),Table1[[#This Row],[Quantity]])</f>
        <v>2</v>
      </c>
      <c r="J10114">
        <v>10</v>
      </c>
      <c r="K10114" s="4">
        <f>IF(ISBLANK(Table1[[#This Row],[Order Total]]),AVERAGE(J10114:J27647),Table1[[#This Row],[Order Total]])</f>
        <v>10</v>
      </c>
      <c r="L10114" s="1">
        <v>44828</v>
      </c>
      <c r="M10114" t="s">
        <v>17</v>
      </c>
      <c r="N10114" s="4" t="str">
        <f>IF(ISBLANK(Table1[[#This Row],[Payment Method]]),"Unknown",Table1[[#This Row],[Payment Method]])</f>
        <v>Digital Wallet</v>
      </c>
    </row>
    <row r="10115" spans="1:14" hidden="1" x14ac:dyDescent="0.35">
      <c r="A10115" t="s">
        <v>10255</v>
      </c>
      <c r="B10115" t="s">
        <v>40</v>
      </c>
      <c r="C10115" t="s">
        <v>50</v>
      </c>
      <c r="D10115" t="s">
        <v>112</v>
      </c>
      <c r="E10115" s="4" t="str">
        <f>IF(ISBLANK(Table1[[#This Row],[Item]]),"Unknown",Table1[[#This Row],[Item]])</f>
        <v>French Fries</v>
      </c>
      <c r="F10115">
        <v>4</v>
      </c>
      <c r="G10115" s="4">
        <f>IF(ISBLANK(Table1[[#This Row],[Price]]),AVERAGE(F10115:F27648),Table1[[#This Row],[Price]])</f>
        <v>4</v>
      </c>
      <c r="H10115">
        <v>2</v>
      </c>
      <c r="I10115" s="4">
        <f>IF(ISBLANK(Table1[[#This Row],[Quantity]]),AVERAGE(H10115:H27648),Table1[[#This Row],[Quantity]])</f>
        <v>2</v>
      </c>
      <c r="J10115">
        <v>8</v>
      </c>
      <c r="K10115" s="4">
        <f>IF(ISBLANK(Table1[[#This Row],[Order Total]]),AVERAGE(J10115:J27648),Table1[[#This Row],[Order Total]])</f>
        <v>8</v>
      </c>
      <c r="L10115" s="1">
        <v>45279</v>
      </c>
      <c r="M10115" t="s">
        <v>28</v>
      </c>
      <c r="N10115" s="4" t="str">
        <f>IF(ISBLANK(Table1[[#This Row],[Payment Method]]),"Unknown",Table1[[#This Row],[Payment Method]])</f>
        <v>Cash</v>
      </c>
    </row>
    <row r="10116" spans="1:14" hidden="1" x14ac:dyDescent="0.35">
      <c r="A10116" t="s">
        <v>10256</v>
      </c>
      <c r="B10116" t="s">
        <v>118</v>
      </c>
      <c r="C10116" t="s">
        <v>50</v>
      </c>
      <c r="D10116" t="s">
        <v>93</v>
      </c>
      <c r="E10116" s="4" t="str">
        <f>IF(ISBLANK(Table1[[#This Row],[Item]]),"Unknown",Table1[[#This Row],[Item]])</f>
        <v>Beef Chili</v>
      </c>
      <c r="F10116">
        <v>7</v>
      </c>
      <c r="G10116" s="4">
        <f>IF(ISBLANK(Table1[[#This Row],[Price]]),AVERAGE(F10116:F27649),Table1[[#This Row],[Price]])</f>
        <v>7</v>
      </c>
      <c r="H10116">
        <v>4</v>
      </c>
      <c r="I10116" s="4">
        <f>IF(ISBLANK(Table1[[#This Row],[Quantity]]),AVERAGE(H10116:H27649),Table1[[#This Row],[Quantity]])</f>
        <v>4</v>
      </c>
      <c r="J10116">
        <v>28</v>
      </c>
      <c r="K10116" s="4">
        <f>IF(ISBLANK(Table1[[#This Row],[Order Total]]),AVERAGE(J10116:J27649),Table1[[#This Row],[Order Total]])</f>
        <v>28</v>
      </c>
      <c r="L10116" s="1">
        <v>45048</v>
      </c>
      <c r="N10116" s="4" t="str">
        <f>IF(ISBLANK(Table1[[#This Row],[Payment Method]]),"Unknown",Table1[[#This Row],[Payment Method]])</f>
        <v>Unknown</v>
      </c>
    </row>
    <row r="10117" spans="1:14" hidden="1" x14ac:dyDescent="0.35">
      <c r="A10117" t="s">
        <v>10257</v>
      </c>
      <c r="B10117" t="s">
        <v>425</v>
      </c>
      <c r="C10117" t="s">
        <v>24</v>
      </c>
      <c r="D10117" t="s">
        <v>71</v>
      </c>
      <c r="E10117" s="4" t="str">
        <f>IF(ISBLANK(Table1[[#This Row],[Item]]),"Unknown",Table1[[#This Row],[Item]])</f>
        <v>Orange Juice</v>
      </c>
      <c r="F10117">
        <v>3</v>
      </c>
      <c r="G10117" s="4">
        <f>IF(ISBLANK(Table1[[#This Row],[Price]]),AVERAGE(F10117:F27650),Table1[[#This Row],[Price]])</f>
        <v>3</v>
      </c>
      <c r="H10117">
        <v>3</v>
      </c>
      <c r="I10117" s="4">
        <f>IF(ISBLANK(Table1[[#This Row],[Quantity]]),AVERAGE(H10117:H27650),Table1[[#This Row],[Quantity]])</f>
        <v>3</v>
      </c>
      <c r="J10117">
        <v>9</v>
      </c>
      <c r="K10117" s="4">
        <f>IF(ISBLANK(Table1[[#This Row],[Order Total]]),AVERAGE(J10117:J27650),Table1[[#This Row],[Order Total]])</f>
        <v>9</v>
      </c>
      <c r="L10117" s="1">
        <v>44886</v>
      </c>
      <c r="M10117" t="s">
        <v>17</v>
      </c>
      <c r="N10117" s="4" t="str">
        <f>IF(ISBLANK(Table1[[#This Row],[Payment Method]]),"Unknown",Table1[[#This Row],[Payment Method]])</f>
        <v>Digital Wallet</v>
      </c>
    </row>
    <row r="10118" spans="1:14" hidden="1" x14ac:dyDescent="0.35">
      <c r="A10118" t="s">
        <v>10258</v>
      </c>
      <c r="B10118" t="s">
        <v>176</v>
      </c>
      <c r="C10118" t="s">
        <v>38</v>
      </c>
      <c r="D10118" t="s">
        <v>107</v>
      </c>
      <c r="E10118" s="4" t="str">
        <f>IF(ISBLANK(Table1[[#This Row],[Item]]),"Unknown",Table1[[#This Row],[Item]])</f>
        <v>Fruit Salad</v>
      </c>
      <c r="F10118">
        <v>4</v>
      </c>
      <c r="G10118" s="4">
        <f>IF(ISBLANK(Table1[[#This Row],[Price]]),AVERAGE(F10118:F27651),Table1[[#This Row],[Price]])</f>
        <v>4</v>
      </c>
      <c r="H10118">
        <v>5</v>
      </c>
      <c r="I10118" s="4">
        <f>IF(ISBLANK(Table1[[#This Row],[Quantity]]),AVERAGE(H10118:H27651),Table1[[#This Row],[Quantity]])</f>
        <v>5</v>
      </c>
      <c r="J10118">
        <v>20</v>
      </c>
      <c r="K10118" s="4">
        <f>IF(ISBLANK(Table1[[#This Row],[Order Total]]),AVERAGE(J10118:J27651),Table1[[#This Row],[Order Total]])</f>
        <v>20</v>
      </c>
      <c r="L10118" s="1">
        <v>44982</v>
      </c>
      <c r="M10118" t="s">
        <v>17</v>
      </c>
      <c r="N10118" s="4" t="str">
        <f>IF(ISBLANK(Table1[[#This Row],[Payment Method]]),"Unknown",Table1[[#This Row],[Payment Method]])</f>
        <v>Digital Wallet</v>
      </c>
    </row>
    <row r="10119" spans="1:14" x14ac:dyDescent="0.35">
      <c r="A10119" t="s">
        <v>10259</v>
      </c>
      <c r="B10119" t="s">
        <v>97</v>
      </c>
      <c r="C10119" t="s">
        <v>11</v>
      </c>
      <c r="E10119" s="4" t="str">
        <f>IF(ISBLANK(Table1[[#This Row],[Item]]),"Unknown",Table1[[#This Row],[Item]])</f>
        <v>Unknown</v>
      </c>
      <c r="G10119" s="4">
        <f>IF(ISBLANK(Table1[[#This Row],[Price]]),AVERAGE(F10119:F27652),Table1[[#This Row],[Price]])</f>
        <v>6.6013792122849422</v>
      </c>
      <c r="I10119" s="4">
        <f>IF(ISBLANK(Table1[[#This Row],[Quantity]]),AVERAGE(H10119:H27652),Table1[[#This Row],[Quantity]])</f>
        <v>3.0176868868315601</v>
      </c>
      <c r="K10119" s="4">
        <f>IF(ISBLANK(Table1[[#This Row],[Order Total]]),AVERAGE(J10119:J27652),Table1[[#This Row],[Order Total]])</f>
        <v>19.962208097277877</v>
      </c>
      <c r="L10119" s="1">
        <v>45281</v>
      </c>
      <c r="N10119" s="4" t="str">
        <f>IF(ISBLANK(Table1[[#This Row],[Payment Method]]),"Unknown",Table1[[#This Row],[Payment Method]])</f>
        <v>Unknown</v>
      </c>
    </row>
    <row r="10120" spans="1:14" hidden="1" x14ac:dyDescent="0.35">
      <c r="A10120" t="s">
        <v>10260</v>
      </c>
      <c r="B10120" t="s">
        <v>234</v>
      </c>
      <c r="C10120" t="s">
        <v>11</v>
      </c>
      <c r="D10120" t="s">
        <v>12</v>
      </c>
      <c r="E10120" s="4" t="str">
        <f>IF(ISBLANK(Table1[[#This Row],[Item]]),"Unknown",Table1[[#This Row],[Item]])</f>
        <v>Side Salad</v>
      </c>
      <c r="F10120">
        <v>3</v>
      </c>
      <c r="G10120" s="4">
        <f>IF(ISBLANK(Table1[[#This Row],[Price]]),AVERAGE(F10120:F27653),Table1[[#This Row],[Price]])</f>
        <v>3</v>
      </c>
      <c r="H10120">
        <v>3</v>
      </c>
      <c r="I10120" s="4">
        <f>IF(ISBLANK(Table1[[#This Row],[Quantity]]),AVERAGE(H10120:H27653),Table1[[#This Row],[Quantity]])</f>
        <v>3</v>
      </c>
      <c r="J10120">
        <v>9</v>
      </c>
      <c r="K10120" s="4">
        <f>IF(ISBLANK(Table1[[#This Row],[Order Total]]),AVERAGE(J10120:J27653),Table1[[#This Row],[Order Total]])</f>
        <v>9</v>
      </c>
      <c r="L10120" s="1">
        <v>45113</v>
      </c>
      <c r="M10120" t="s">
        <v>13</v>
      </c>
      <c r="N10120" s="4" t="str">
        <f>IF(ISBLANK(Table1[[#This Row],[Payment Method]]),"Unknown",Table1[[#This Row],[Payment Method]])</f>
        <v>Credit Card</v>
      </c>
    </row>
    <row r="10121" spans="1:14" hidden="1" x14ac:dyDescent="0.35">
      <c r="A10121" t="s">
        <v>10261</v>
      </c>
      <c r="B10121" t="s">
        <v>134</v>
      </c>
      <c r="C10121" t="s">
        <v>24</v>
      </c>
      <c r="D10121" t="s">
        <v>168</v>
      </c>
      <c r="E10121" s="4" t="str">
        <f>IF(ISBLANK(Table1[[#This Row],[Item]]),"Unknown",Table1[[#This Row],[Item]])</f>
        <v>Water</v>
      </c>
      <c r="F10121">
        <v>1</v>
      </c>
      <c r="G10121" s="4">
        <f>IF(ISBLANK(Table1[[#This Row],[Price]]),AVERAGE(F10121:F27654),Table1[[#This Row],[Price]])</f>
        <v>1</v>
      </c>
      <c r="H10121">
        <v>4</v>
      </c>
      <c r="I10121" s="4">
        <f>IF(ISBLANK(Table1[[#This Row],[Quantity]]),AVERAGE(H10121:H27654),Table1[[#This Row],[Quantity]])</f>
        <v>4</v>
      </c>
      <c r="J10121">
        <v>4</v>
      </c>
      <c r="K10121" s="4">
        <f>IF(ISBLANK(Table1[[#This Row],[Order Total]]),AVERAGE(J10121:J27654),Table1[[#This Row],[Order Total]])</f>
        <v>4</v>
      </c>
      <c r="L10121" s="1">
        <v>44850</v>
      </c>
      <c r="M10121" t="s">
        <v>13</v>
      </c>
      <c r="N10121" s="4" t="str">
        <f>IF(ISBLANK(Table1[[#This Row],[Payment Method]]),"Unknown",Table1[[#This Row],[Payment Method]])</f>
        <v>Credit Card</v>
      </c>
    </row>
    <row r="10122" spans="1:14" hidden="1" x14ac:dyDescent="0.35">
      <c r="A10122" t="s">
        <v>10262</v>
      </c>
      <c r="B10122" t="s">
        <v>45</v>
      </c>
      <c r="C10122" t="s">
        <v>38</v>
      </c>
      <c r="D10122" t="s">
        <v>125</v>
      </c>
      <c r="E10122" s="4" t="str">
        <f>IF(ISBLANK(Table1[[#This Row],[Item]]),"Unknown",Table1[[#This Row],[Item]])</f>
        <v>Cheesecake</v>
      </c>
      <c r="F10122">
        <v>7</v>
      </c>
      <c r="G10122" s="4">
        <f>IF(ISBLANK(Table1[[#This Row],[Price]]),AVERAGE(F10122:F27655),Table1[[#This Row],[Price]])</f>
        <v>7</v>
      </c>
      <c r="H10122">
        <v>1</v>
      </c>
      <c r="I10122" s="4">
        <f>IF(ISBLANK(Table1[[#This Row],[Quantity]]),AVERAGE(H10122:H27655),Table1[[#This Row],[Quantity]])</f>
        <v>1</v>
      </c>
      <c r="J10122">
        <v>7</v>
      </c>
      <c r="K10122" s="4">
        <f>IF(ISBLANK(Table1[[#This Row],[Order Total]]),AVERAGE(J10122:J27655),Table1[[#This Row],[Order Total]])</f>
        <v>7</v>
      </c>
      <c r="L10122" s="1">
        <v>44958</v>
      </c>
      <c r="M10122" t="s">
        <v>17</v>
      </c>
      <c r="N10122" s="4" t="str">
        <f>IF(ISBLANK(Table1[[#This Row],[Payment Method]]),"Unknown",Table1[[#This Row],[Payment Method]])</f>
        <v>Digital Wallet</v>
      </c>
    </row>
    <row r="10123" spans="1:14" hidden="1" x14ac:dyDescent="0.35">
      <c r="A10123" t="s">
        <v>10263</v>
      </c>
      <c r="B10123" t="s">
        <v>66</v>
      </c>
      <c r="C10123" t="s">
        <v>24</v>
      </c>
      <c r="D10123" t="s">
        <v>77</v>
      </c>
      <c r="E10123" s="4" t="str">
        <f>IF(ISBLANK(Table1[[#This Row],[Item]]),"Unknown",Table1[[#This Row],[Item]])</f>
        <v>Coca Cola</v>
      </c>
      <c r="F10123">
        <v>2.5</v>
      </c>
      <c r="G10123" s="4">
        <f>IF(ISBLANK(Table1[[#This Row],[Price]]),AVERAGE(F10123:F27656),Table1[[#This Row],[Price]])</f>
        <v>2.5</v>
      </c>
      <c r="H10123">
        <v>5</v>
      </c>
      <c r="I10123" s="4">
        <f>IF(ISBLANK(Table1[[#This Row],[Quantity]]),AVERAGE(H10123:H27656),Table1[[#This Row],[Quantity]])</f>
        <v>5</v>
      </c>
      <c r="J10123">
        <v>12.5</v>
      </c>
      <c r="K10123" s="4">
        <f>IF(ISBLANK(Table1[[#This Row],[Order Total]]),AVERAGE(J10123:J27656),Table1[[#This Row],[Order Total]])</f>
        <v>12.5</v>
      </c>
      <c r="L10123" s="1">
        <v>44718</v>
      </c>
      <c r="M10123" t="s">
        <v>13</v>
      </c>
      <c r="N10123" s="4" t="str">
        <f>IF(ISBLANK(Table1[[#This Row],[Payment Method]]),"Unknown",Table1[[#This Row],[Payment Method]])</f>
        <v>Credit Card</v>
      </c>
    </row>
    <row r="10124" spans="1:14" hidden="1" x14ac:dyDescent="0.35">
      <c r="A10124" t="s">
        <v>10264</v>
      </c>
      <c r="B10124" t="s">
        <v>47</v>
      </c>
      <c r="C10124" t="s">
        <v>24</v>
      </c>
      <c r="E10124" s="4" t="str">
        <f>IF(ISBLANK(Table1[[#This Row],[Item]]),"Unknown",Table1[[#This Row],[Item]])</f>
        <v>Unknown</v>
      </c>
      <c r="F10124">
        <v>2.5</v>
      </c>
      <c r="G10124" s="4">
        <f>IF(ISBLANK(Table1[[#This Row],[Price]]),AVERAGE(F10124:F27657),Table1[[#This Row],[Price]])</f>
        <v>2.5</v>
      </c>
      <c r="H10124">
        <v>2</v>
      </c>
      <c r="I10124" s="4">
        <f>IF(ISBLANK(Table1[[#This Row],[Quantity]]),AVERAGE(H10124:H27657),Table1[[#This Row],[Quantity]])</f>
        <v>2</v>
      </c>
      <c r="J10124">
        <v>5</v>
      </c>
      <c r="K10124" s="4">
        <f>IF(ISBLANK(Table1[[#This Row],[Order Total]]),AVERAGE(J10124:J27657),Table1[[#This Row],[Order Total]])</f>
        <v>5</v>
      </c>
      <c r="L10124" s="1">
        <v>45233</v>
      </c>
      <c r="M10124" t="s">
        <v>17</v>
      </c>
      <c r="N10124" s="4" t="str">
        <f>IF(ISBLANK(Table1[[#This Row],[Payment Method]]),"Unknown",Table1[[#This Row],[Payment Method]])</f>
        <v>Digital Wallet</v>
      </c>
    </row>
    <row r="10125" spans="1:14" hidden="1" x14ac:dyDescent="0.35">
      <c r="A10125" t="s">
        <v>10265</v>
      </c>
      <c r="B10125" t="s">
        <v>134</v>
      </c>
      <c r="C10125" t="s">
        <v>38</v>
      </c>
      <c r="D10125" t="s">
        <v>43</v>
      </c>
      <c r="E10125" s="4" t="str">
        <f>IF(ISBLANK(Table1[[#This Row],[Item]]),"Unknown",Table1[[#This Row],[Item]])</f>
        <v>Brownie</v>
      </c>
      <c r="F10125">
        <v>6</v>
      </c>
      <c r="G10125" s="4">
        <f>IF(ISBLANK(Table1[[#This Row],[Price]]),AVERAGE(F10125:F27658),Table1[[#This Row],[Price]])</f>
        <v>6</v>
      </c>
      <c r="H10125">
        <v>3</v>
      </c>
      <c r="I10125" s="4">
        <f>IF(ISBLANK(Table1[[#This Row],[Quantity]]),AVERAGE(H10125:H27658),Table1[[#This Row],[Quantity]])</f>
        <v>3</v>
      </c>
      <c r="J10125">
        <v>18</v>
      </c>
      <c r="K10125" s="4">
        <f>IF(ISBLANK(Table1[[#This Row],[Order Total]]),AVERAGE(J10125:J27658),Table1[[#This Row],[Order Total]])</f>
        <v>18</v>
      </c>
      <c r="L10125" s="1">
        <v>45290</v>
      </c>
      <c r="M10125" t="s">
        <v>28</v>
      </c>
      <c r="N10125" s="4" t="str">
        <f>IF(ISBLANK(Table1[[#This Row],[Payment Method]]),"Unknown",Table1[[#This Row],[Payment Method]])</f>
        <v>Cash</v>
      </c>
    </row>
    <row r="10126" spans="1:14" hidden="1" x14ac:dyDescent="0.35">
      <c r="A10126" t="s">
        <v>10266</v>
      </c>
      <c r="B10126" t="s">
        <v>441</v>
      </c>
      <c r="C10126" t="s">
        <v>38</v>
      </c>
      <c r="D10126" t="s">
        <v>74</v>
      </c>
      <c r="E10126" s="4" t="str">
        <f>IF(ISBLANK(Table1[[#This Row],[Item]]),"Unknown",Table1[[#This Row],[Item]])</f>
        <v>Chocolate Cake</v>
      </c>
      <c r="F10126">
        <v>6</v>
      </c>
      <c r="G10126" s="4">
        <f>IF(ISBLANK(Table1[[#This Row],[Price]]),AVERAGE(F10126:F27659),Table1[[#This Row],[Price]])</f>
        <v>6</v>
      </c>
      <c r="H10126">
        <v>4</v>
      </c>
      <c r="I10126" s="4">
        <f>IF(ISBLANK(Table1[[#This Row],[Quantity]]),AVERAGE(H10126:H27659),Table1[[#This Row],[Quantity]])</f>
        <v>4</v>
      </c>
      <c r="J10126">
        <v>24</v>
      </c>
      <c r="K10126" s="4">
        <f>IF(ISBLANK(Table1[[#This Row],[Order Total]]),AVERAGE(J10126:J27659),Table1[[#This Row],[Order Total]])</f>
        <v>24</v>
      </c>
      <c r="L10126" s="1">
        <v>44634</v>
      </c>
      <c r="M10126" t="s">
        <v>28</v>
      </c>
      <c r="N10126" s="4" t="str">
        <f>IF(ISBLANK(Table1[[#This Row],[Payment Method]]),"Unknown",Table1[[#This Row],[Payment Method]])</f>
        <v>Cash</v>
      </c>
    </row>
    <row r="10127" spans="1:14" hidden="1" x14ac:dyDescent="0.35">
      <c r="A10127" t="s">
        <v>10267</v>
      </c>
      <c r="B10127" t="s">
        <v>158</v>
      </c>
      <c r="C10127" t="s">
        <v>24</v>
      </c>
      <c r="D10127" t="s">
        <v>168</v>
      </c>
      <c r="E10127" s="4" t="str">
        <f>IF(ISBLANK(Table1[[#This Row],[Item]]),"Unknown",Table1[[#This Row],[Item]])</f>
        <v>Water</v>
      </c>
      <c r="F10127">
        <v>1</v>
      </c>
      <c r="G10127" s="4">
        <f>IF(ISBLANK(Table1[[#This Row],[Price]]),AVERAGE(F10127:F27660),Table1[[#This Row],[Price]])</f>
        <v>1</v>
      </c>
      <c r="H10127">
        <v>2</v>
      </c>
      <c r="I10127" s="4">
        <f>IF(ISBLANK(Table1[[#This Row],[Quantity]]),AVERAGE(H10127:H27660),Table1[[#This Row],[Quantity]])</f>
        <v>2</v>
      </c>
      <c r="J10127">
        <v>2</v>
      </c>
      <c r="K10127" s="4">
        <f>IF(ISBLANK(Table1[[#This Row],[Order Total]]),AVERAGE(J10127:J27660),Table1[[#This Row],[Order Total]])</f>
        <v>2</v>
      </c>
      <c r="L10127" s="1">
        <v>45105</v>
      </c>
      <c r="M10127" t="s">
        <v>13</v>
      </c>
      <c r="N10127" s="4" t="str">
        <f>IF(ISBLANK(Table1[[#This Row],[Payment Method]]),"Unknown",Table1[[#This Row],[Payment Method]])</f>
        <v>Credit Card</v>
      </c>
    </row>
    <row r="10128" spans="1:14" hidden="1" x14ac:dyDescent="0.35">
      <c r="A10128" t="s">
        <v>10268</v>
      </c>
      <c r="B10128" t="s">
        <v>234</v>
      </c>
      <c r="C10128" t="s">
        <v>20</v>
      </c>
      <c r="D10128" t="s">
        <v>21</v>
      </c>
      <c r="E10128" s="4" t="str">
        <f>IF(ISBLANK(Table1[[#This Row],[Item]]),"Unknown",Table1[[#This Row],[Item]])</f>
        <v>Grilled Chicken</v>
      </c>
      <c r="F10128">
        <v>15</v>
      </c>
      <c r="G10128" s="4">
        <f>IF(ISBLANK(Table1[[#This Row],[Price]]),AVERAGE(F10128:F27661),Table1[[#This Row],[Price]])</f>
        <v>15</v>
      </c>
      <c r="H10128">
        <v>4</v>
      </c>
      <c r="I10128" s="4">
        <f>IF(ISBLANK(Table1[[#This Row],[Quantity]]),AVERAGE(H10128:H27661),Table1[[#This Row],[Quantity]])</f>
        <v>4</v>
      </c>
      <c r="J10128">
        <v>60</v>
      </c>
      <c r="K10128" s="4">
        <f>IF(ISBLANK(Table1[[#This Row],[Order Total]]),AVERAGE(J10128:J27661),Table1[[#This Row],[Order Total]])</f>
        <v>60</v>
      </c>
      <c r="L10128" s="1">
        <v>44732</v>
      </c>
      <c r="M10128" t="s">
        <v>17</v>
      </c>
      <c r="N10128" s="4" t="str">
        <f>IF(ISBLANK(Table1[[#This Row],[Payment Method]]),"Unknown",Table1[[#This Row],[Payment Method]])</f>
        <v>Digital Wallet</v>
      </c>
    </row>
    <row r="10129" spans="1:14" hidden="1" x14ac:dyDescent="0.35">
      <c r="A10129" t="s">
        <v>10269</v>
      </c>
      <c r="B10129" t="s">
        <v>35</v>
      </c>
      <c r="C10129" t="s">
        <v>11</v>
      </c>
      <c r="D10129" t="s">
        <v>16</v>
      </c>
      <c r="E10129" s="4" t="str">
        <f>IF(ISBLANK(Table1[[#This Row],[Item]]),"Unknown",Table1[[#This Row],[Item]])</f>
        <v>Mashed Potatoes</v>
      </c>
      <c r="F10129">
        <v>4</v>
      </c>
      <c r="G10129" s="4">
        <f>IF(ISBLANK(Table1[[#This Row],[Price]]),AVERAGE(F10129:F27662),Table1[[#This Row],[Price]])</f>
        <v>4</v>
      </c>
      <c r="H10129">
        <v>1</v>
      </c>
      <c r="I10129" s="4">
        <f>IF(ISBLANK(Table1[[#This Row],[Quantity]]),AVERAGE(H10129:H27662),Table1[[#This Row],[Quantity]])</f>
        <v>1</v>
      </c>
      <c r="J10129">
        <v>4</v>
      </c>
      <c r="K10129" s="4">
        <f>IF(ISBLANK(Table1[[#This Row],[Order Total]]),AVERAGE(J10129:J27662),Table1[[#This Row],[Order Total]])</f>
        <v>4</v>
      </c>
      <c r="L10129" s="1">
        <v>45210</v>
      </c>
      <c r="M10129" t="s">
        <v>13</v>
      </c>
      <c r="N10129" s="4" t="str">
        <f>IF(ISBLANK(Table1[[#This Row],[Payment Method]]),"Unknown",Table1[[#This Row],[Payment Method]])</f>
        <v>Credit Card</v>
      </c>
    </row>
    <row r="10130" spans="1:14" x14ac:dyDescent="0.35">
      <c r="A10130" t="s">
        <v>10270</v>
      </c>
      <c r="B10130" t="s">
        <v>118</v>
      </c>
      <c r="C10130" t="s">
        <v>50</v>
      </c>
      <c r="E10130" s="4" t="str">
        <f>IF(ISBLANK(Table1[[#This Row],[Item]]),"Unknown",Table1[[#This Row],[Item]])</f>
        <v>Unknown</v>
      </c>
      <c r="G10130" s="4">
        <f>IF(ISBLANK(Table1[[#This Row],[Price]]),AVERAGE(F10130:F27663),Table1[[#This Row],[Price]])</f>
        <v>6.6039441833974086</v>
      </c>
      <c r="H10130">
        <v>4</v>
      </c>
      <c r="I10130" s="4">
        <f>IF(ISBLANK(Table1[[#This Row],[Quantity]]),AVERAGE(H10130:H27663),Table1[[#This Row],[Quantity]])</f>
        <v>4</v>
      </c>
      <c r="J10130">
        <v>32</v>
      </c>
      <c r="K10130" s="4">
        <f>IF(ISBLANK(Table1[[#This Row],[Order Total]]),AVERAGE(J10130:J27663),Table1[[#This Row],[Order Total]])</f>
        <v>32</v>
      </c>
      <c r="L10130" s="1">
        <v>44877</v>
      </c>
      <c r="M10130" t="s">
        <v>13</v>
      </c>
      <c r="N10130" s="4" t="str">
        <f>IF(ISBLANK(Table1[[#This Row],[Payment Method]]),"Unknown",Table1[[#This Row],[Payment Method]])</f>
        <v>Credit Card</v>
      </c>
    </row>
    <row r="10131" spans="1:14" hidden="1" x14ac:dyDescent="0.35">
      <c r="A10131" t="s">
        <v>10271</v>
      </c>
      <c r="B10131" t="s">
        <v>368</v>
      </c>
      <c r="C10131" t="s">
        <v>11</v>
      </c>
      <c r="D10131" t="s">
        <v>230</v>
      </c>
      <c r="E10131" s="4" t="str">
        <f>IF(ISBLANK(Table1[[#This Row],[Item]]),"Unknown",Table1[[#This Row],[Item]])</f>
        <v>Onion Rings</v>
      </c>
      <c r="F10131">
        <v>5</v>
      </c>
      <c r="G10131" s="4">
        <f>IF(ISBLANK(Table1[[#This Row],[Price]]),AVERAGE(F10131:F27664),Table1[[#This Row],[Price]])</f>
        <v>5</v>
      </c>
      <c r="H10131">
        <v>4</v>
      </c>
      <c r="I10131" s="4">
        <f>IF(ISBLANK(Table1[[#This Row],[Quantity]]),AVERAGE(H10131:H27664),Table1[[#This Row],[Quantity]])</f>
        <v>4</v>
      </c>
      <c r="J10131">
        <v>20</v>
      </c>
      <c r="K10131" s="4">
        <f>IF(ISBLANK(Table1[[#This Row],[Order Total]]),AVERAGE(J10131:J27664),Table1[[#This Row],[Order Total]])</f>
        <v>20</v>
      </c>
      <c r="L10131" s="1">
        <v>45180</v>
      </c>
      <c r="M10131" t="s">
        <v>13</v>
      </c>
      <c r="N10131" s="4" t="str">
        <f>IF(ISBLANK(Table1[[#This Row],[Payment Method]]),"Unknown",Table1[[#This Row],[Payment Method]])</f>
        <v>Credit Card</v>
      </c>
    </row>
    <row r="10132" spans="1:14" hidden="1" x14ac:dyDescent="0.35">
      <c r="A10132" t="s">
        <v>10272</v>
      </c>
      <c r="B10132" t="s">
        <v>49</v>
      </c>
      <c r="C10132" t="s">
        <v>38</v>
      </c>
      <c r="D10132" t="s">
        <v>125</v>
      </c>
      <c r="E10132" s="4" t="str">
        <f>IF(ISBLANK(Table1[[#This Row],[Item]]),"Unknown",Table1[[#This Row],[Item]])</f>
        <v>Cheesecake</v>
      </c>
      <c r="F10132">
        <v>7</v>
      </c>
      <c r="G10132" s="4">
        <f>IF(ISBLANK(Table1[[#This Row],[Price]]),AVERAGE(F10132:F27665),Table1[[#This Row],[Price]])</f>
        <v>7</v>
      </c>
      <c r="H10132">
        <v>5</v>
      </c>
      <c r="I10132" s="4">
        <f>IF(ISBLANK(Table1[[#This Row],[Quantity]]),AVERAGE(H10132:H27665),Table1[[#This Row],[Quantity]])</f>
        <v>5</v>
      </c>
      <c r="J10132">
        <v>35</v>
      </c>
      <c r="K10132" s="4">
        <f>IF(ISBLANK(Table1[[#This Row],[Order Total]]),AVERAGE(J10132:J27665),Table1[[#This Row],[Order Total]])</f>
        <v>35</v>
      </c>
      <c r="L10132" s="1">
        <v>44602</v>
      </c>
      <c r="M10132" t="s">
        <v>28</v>
      </c>
      <c r="N10132" s="4" t="str">
        <f>IF(ISBLANK(Table1[[#This Row],[Payment Method]]),"Unknown",Table1[[#This Row],[Payment Method]])</f>
        <v>Cash</v>
      </c>
    </row>
    <row r="10133" spans="1:14" hidden="1" x14ac:dyDescent="0.35">
      <c r="A10133" t="s">
        <v>10273</v>
      </c>
      <c r="B10133" t="s">
        <v>26</v>
      </c>
      <c r="C10133" t="s">
        <v>38</v>
      </c>
      <c r="D10133" t="s">
        <v>125</v>
      </c>
      <c r="E10133" s="4" t="str">
        <f>IF(ISBLANK(Table1[[#This Row],[Item]]),"Unknown",Table1[[#This Row],[Item]])</f>
        <v>Cheesecake</v>
      </c>
      <c r="F10133">
        <v>7</v>
      </c>
      <c r="G10133" s="4">
        <f>IF(ISBLANK(Table1[[#This Row],[Price]]),AVERAGE(F10133:F27666),Table1[[#This Row],[Price]])</f>
        <v>7</v>
      </c>
      <c r="H10133">
        <v>1</v>
      </c>
      <c r="I10133" s="4">
        <f>IF(ISBLANK(Table1[[#This Row],[Quantity]]),AVERAGE(H10133:H27666),Table1[[#This Row],[Quantity]])</f>
        <v>1</v>
      </c>
      <c r="J10133">
        <v>7</v>
      </c>
      <c r="K10133" s="4">
        <f>IF(ISBLANK(Table1[[#This Row],[Order Total]]),AVERAGE(J10133:J27666),Table1[[#This Row],[Order Total]])</f>
        <v>7</v>
      </c>
      <c r="L10133" s="1">
        <v>45248</v>
      </c>
      <c r="M10133" t="s">
        <v>28</v>
      </c>
      <c r="N10133" s="4" t="str">
        <f>IF(ISBLANK(Table1[[#This Row],[Payment Method]]),"Unknown",Table1[[#This Row],[Payment Method]])</f>
        <v>Cash</v>
      </c>
    </row>
    <row r="10134" spans="1:14" hidden="1" x14ac:dyDescent="0.35">
      <c r="A10134" t="s">
        <v>10274</v>
      </c>
      <c r="B10134" t="s">
        <v>372</v>
      </c>
      <c r="C10134" t="s">
        <v>20</v>
      </c>
      <c r="D10134" t="s">
        <v>245</v>
      </c>
      <c r="E10134" s="4" t="str">
        <f>IF(ISBLANK(Table1[[#This Row],[Item]]),"Unknown",Table1[[#This Row],[Item]])</f>
        <v>Steak</v>
      </c>
      <c r="F10134">
        <v>20</v>
      </c>
      <c r="G10134" s="4">
        <f>IF(ISBLANK(Table1[[#This Row],[Price]]),AVERAGE(F10134:F27667),Table1[[#This Row],[Price]])</f>
        <v>20</v>
      </c>
      <c r="H10134">
        <v>4</v>
      </c>
      <c r="I10134" s="4">
        <f>IF(ISBLANK(Table1[[#This Row],[Quantity]]),AVERAGE(H10134:H27667),Table1[[#This Row],[Quantity]])</f>
        <v>4</v>
      </c>
      <c r="J10134">
        <v>80</v>
      </c>
      <c r="K10134" s="4">
        <f>IF(ISBLANK(Table1[[#This Row],[Order Total]]),AVERAGE(J10134:J27667),Table1[[#This Row],[Order Total]])</f>
        <v>80</v>
      </c>
      <c r="L10134" s="1">
        <v>44987</v>
      </c>
      <c r="M10134" t="s">
        <v>28</v>
      </c>
      <c r="N10134" s="4" t="str">
        <f>IF(ISBLANK(Table1[[#This Row],[Payment Method]]),"Unknown",Table1[[#This Row],[Payment Method]])</f>
        <v>Cash</v>
      </c>
    </row>
    <row r="10135" spans="1:14" x14ac:dyDescent="0.35">
      <c r="A10135" t="s">
        <v>10275</v>
      </c>
      <c r="B10135" t="s">
        <v>376</v>
      </c>
      <c r="C10135" t="s">
        <v>38</v>
      </c>
      <c r="E10135" s="4" t="str">
        <f>IF(ISBLANK(Table1[[#This Row],[Item]]),"Unknown",Table1[[#This Row],[Item]])</f>
        <v>Unknown</v>
      </c>
      <c r="G10135" s="4">
        <f>IF(ISBLANK(Table1[[#This Row],[Price]]),AVERAGE(F10135:F27668),Table1[[#This Row],[Price]])</f>
        <v>6.6021513036045016</v>
      </c>
      <c r="H10135">
        <v>1</v>
      </c>
      <c r="I10135" s="4">
        <f>IF(ISBLANK(Table1[[#This Row],[Quantity]]),AVERAGE(H10135:H27668),Table1[[#This Row],[Quantity]])</f>
        <v>1</v>
      </c>
      <c r="J10135">
        <v>7</v>
      </c>
      <c r="K10135" s="4">
        <f>IF(ISBLANK(Table1[[#This Row],[Order Total]]),AVERAGE(J10135:J27668),Table1[[#This Row],[Order Total]])</f>
        <v>7</v>
      </c>
      <c r="L10135" s="1">
        <v>45186</v>
      </c>
      <c r="M10135" t="s">
        <v>28</v>
      </c>
      <c r="N10135" s="4" t="str">
        <f>IF(ISBLANK(Table1[[#This Row],[Payment Method]]),"Unknown",Table1[[#This Row],[Payment Method]])</f>
        <v>Cash</v>
      </c>
    </row>
    <row r="10136" spans="1:14" hidden="1" x14ac:dyDescent="0.35">
      <c r="A10136" t="s">
        <v>10276</v>
      </c>
      <c r="B10136" t="s">
        <v>254</v>
      </c>
      <c r="C10136" t="s">
        <v>24</v>
      </c>
      <c r="D10136" t="s">
        <v>168</v>
      </c>
      <c r="E10136" s="4" t="str">
        <f>IF(ISBLANK(Table1[[#This Row],[Item]]),"Unknown",Table1[[#This Row],[Item]])</f>
        <v>Water</v>
      </c>
      <c r="F10136">
        <v>1</v>
      </c>
      <c r="G10136" s="4">
        <f>IF(ISBLANK(Table1[[#This Row],[Price]]),AVERAGE(F10136:F27669),Table1[[#This Row],[Price]])</f>
        <v>1</v>
      </c>
      <c r="H10136">
        <v>1</v>
      </c>
      <c r="I10136" s="4">
        <f>IF(ISBLANK(Table1[[#This Row],[Quantity]]),AVERAGE(H10136:H27669),Table1[[#This Row],[Quantity]])</f>
        <v>1</v>
      </c>
      <c r="J10136">
        <v>1</v>
      </c>
      <c r="K10136" s="4">
        <f>IF(ISBLANK(Table1[[#This Row],[Order Total]]),AVERAGE(J10136:J27669),Table1[[#This Row],[Order Total]])</f>
        <v>1</v>
      </c>
      <c r="L10136" s="1">
        <v>44624</v>
      </c>
      <c r="N10136" s="4" t="str">
        <f>IF(ISBLANK(Table1[[#This Row],[Payment Method]]),"Unknown",Table1[[#This Row],[Payment Method]])</f>
        <v>Unknown</v>
      </c>
    </row>
    <row r="10137" spans="1:14" hidden="1" x14ac:dyDescent="0.35">
      <c r="A10137" t="s">
        <v>10277</v>
      </c>
      <c r="B10137" t="s">
        <v>215</v>
      </c>
      <c r="C10137" t="s">
        <v>20</v>
      </c>
      <c r="D10137" t="s">
        <v>245</v>
      </c>
      <c r="E10137" s="4" t="str">
        <f>IF(ISBLANK(Table1[[#This Row],[Item]]),"Unknown",Table1[[#This Row],[Item]])</f>
        <v>Steak</v>
      </c>
      <c r="F10137">
        <v>20</v>
      </c>
      <c r="G10137" s="4">
        <f>IF(ISBLANK(Table1[[#This Row],[Price]]),AVERAGE(F10137:F27670),Table1[[#This Row],[Price]])</f>
        <v>20</v>
      </c>
      <c r="H10137">
        <v>4</v>
      </c>
      <c r="I10137" s="4">
        <f>IF(ISBLANK(Table1[[#This Row],[Quantity]]),AVERAGE(H10137:H27670),Table1[[#This Row],[Quantity]])</f>
        <v>4</v>
      </c>
      <c r="J10137">
        <v>80</v>
      </c>
      <c r="K10137" s="4">
        <f>IF(ISBLANK(Table1[[#This Row],[Order Total]]),AVERAGE(J10137:J27670),Table1[[#This Row],[Order Total]])</f>
        <v>80</v>
      </c>
      <c r="L10137" s="1">
        <v>45053</v>
      </c>
      <c r="M10137" t="s">
        <v>17</v>
      </c>
      <c r="N10137" s="4" t="str">
        <f>IF(ISBLANK(Table1[[#This Row],[Payment Method]]),"Unknown",Table1[[#This Row],[Payment Method]])</f>
        <v>Digital Wallet</v>
      </c>
    </row>
    <row r="10138" spans="1:14" x14ac:dyDescent="0.35">
      <c r="A10138" t="s">
        <v>10278</v>
      </c>
      <c r="B10138" t="s">
        <v>152</v>
      </c>
      <c r="C10138" t="s">
        <v>24</v>
      </c>
      <c r="E10138" s="4" t="str">
        <f>IF(ISBLANK(Table1[[#This Row],[Item]]),"Unknown",Table1[[#This Row],[Item]])</f>
        <v>Unknown</v>
      </c>
      <c r="G10138" s="4">
        <f>IF(ISBLANK(Table1[[#This Row],[Price]]),AVERAGE(F10138:F27671),Table1[[#This Row],[Price]])</f>
        <v>6.6010403306256231</v>
      </c>
      <c r="H10138">
        <v>4</v>
      </c>
      <c r="I10138" s="4">
        <f>IF(ISBLANK(Table1[[#This Row],[Quantity]]),AVERAGE(H10138:H27671),Table1[[#This Row],[Quantity]])</f>
        <v>4</v>
      </c>
      <c r="J10138">
        <v>12</v>
      </c>
      <c r="K10138" s="4">
        <f>IF(ISBLANK(Table1[[#This Row],[Order Total]]),AVERAGE(J10138:J27671),Table1[[#This Row],[Order Total]])</f>
        <v>12</v>
      </c>
      <c r="L10138" s="1">
        <v>44681</v>
      </c>
      <c r="N10138" s="4" t="str">
        <f>IF(ISBLANK(Table1[[#This Row],[Payment Method]]),"Unknown",Table1[[#This Row],[Payment Method]])</f>
        <v>Unknown</v>
      </c>
    </row>
    <row r="10139" spans="1:14" hidden="1" x14ac:dyDescent="0.35">
      <c r="A10139" t="s">
        <v>10279</v>
      </c>
      <c r="B10139" t="s">
        <v>372</v>
      </c>
      <c r="C10139" t="s">
        <v>11</v>
      </c>
      <c r="D10139" t="s">
        <v>79</v>
      </c>
      <c r="E10139" s="4" t="str">
        <f>IF(ISBLANK(Table1[[#This Row],[Item]]),"Unknown",Table1[[#This Row],[Item]])</f>
        <v>Grilled Vegetables</v>
      </c>
      <c r="F10139">
        <v>5</v>
      </c>
      <c r="G10139" s="4">
        <f>IF(ISBLANK(Table1[[#This Row],[Price]]),AVERAGE(F10139:F27672),Table1[[#This Row],[Price]])</f>
        <v>5</v>
      </c>
      <c r="H10139">
        <v>4</v>
      </c>
      <c r="I10139" s="4">
        <f>IF(ISBLANK(Table1[[#This Row],[Quantity]]),AVERAGE(H10139:H27672),Table1[[#This Row],[Quantity]])</f>
        <v>4</v>
      </c>
      <c r="J10139">
        <v>20</v>
      </c>
      <c r="K10139" s="4">
        <f>IF(ISBLANK(Table1[[#This Row],[Order Total]]),AVERAGE(J10139:J27672),Table1[[#This Row],[Order Total]])</f>
        <v>20</v>
      </c>
      <c r="L10139" s="1">
        <v>44907</v>
      </c>
      <c r="M10139" t="s">
        <v>13</v>
      </c>
      <c r="N10139" s="4" t="str">
        <f>IF(ISBLANK(Table1[[#This Row],[Payment Method]]),"Unknown",Table1[[#This Row],[Payment Method]])</f>
        <v>Credit Card</v>
      </c>
    </row>
    <row r="10140" spans="1:14" hidden="1" x14ac:dyDescent="0.35">
      <c r="A10140" t="s">
        <v>10280</v>
      </c>
      <c r="B10140" t="s">
        <v>219</v>
      </c>
      <c r="C10140" t="s">
        <v>24</v>
      </c>
      <c r="D10140" t="s">
        <v>77</v>
      </c>
      <c r="E10140" s="4" t="str">
        <f>IF(ISBLANK(Table1[[#This Row],[Item]]),"Unknown",Table1[[#This Row],[Item]])</f>
        <v>Coca Cola</v>
      </c>
      <c r="F10140">
        <v>2.5</v>
      </c>
      <c r="G10140" s="4">
        <f>IF(ISBLANK(Table1[[#This Row],[Price]]),AVERAGE(F10140:F27673),Table1[[#This Row],[Price]])</f>
        <v>2.5</v>
      </c>
      <c r="H10140">
        <v>2</v>
      </c>
      <c r="I10140" s="4">
        <f>IF(ISBLANK(Table1[[#This Row],[Quantity]]),AVERAGE(H10140:H27673),Table1[[#This Row],[Quantity]])</f>
        <v>2</v>
      </c>
      <c r="J10140">
        <v>5</v>
      </c>
      <c r="K10140" s="4">
        <f>IF(ISBLANK(Table1[[#This Row],[Order Total]]),AVERAGE(J10140:J27673),Table1[[#This Row],[Order Total]])</f>
        <v>5</v>
      </c>
      <c r="L10140" s="1">
        <v>44961</v>
      </c>
      <c r="M10140" t="s">
        <v>17</v>
      </c>
      <c r="N10140" s="4" t="str">
        <f>IF(ISBLANK(Table1[[#This Row],[Payment Method]]),"Unknown",Table1[[#This Row],[Payment Method]])</f>
        <v>Digital Wallet</v>
      </c>
    </row>
    <row r="10141" spans="1:14" hidden="1" x14ac:dyDescent="0.35">
      <c r="A10141" t="s">
        <v>10281</v>
      </c>
      <c r="B10141" t="s">
        <v>223</v>
      </c>
      <c r="C10141" t="s">
        <v>24</v>
      </c>
      <c r="D10141" t="s">
        <v>77</v>
      </c>
      <c r="E10141" s="4" t="str">
        <f>IF(ISBLANK(Table1[[#This Row],[Item]]),"Unknown",Table1[[#This Row],[Item]])</f>
        <v>Coca Cola</v>
      </c>
      <c r="F10141">
        <v>2.5</v>
      </c>
      <c r="G10141" s="4">
        <f>IF(ISBLANK(Table1[[#This Row],[Price]]),AVERAGE(F10141:F27674),Table1[[#This Row],[Price]])</f>
        <v>2.5</v>
      </c>
      <c r="H10141">
        <v>5</v>
      </c>
      <c r="I10141" s="4">
        <f>IF(ISBLANK(Table1[[#This Row],[Quantity]]),AVERAGE(H10141:H27674),Table1[[#This Row],[Quantity]])</f>
        <v>5</v>
      </c>
      <c r="J10141">
        <v>12.5</v>
      </c>
      <c r="K10141" s="4">
        <f>IF(ISBLANK(Table1[[#This Row],[Order Total]]),AVERAGE(J10141:J27674),Table1[[#This Row],[Order Total]])</f>
        <v>12.5</v>
      </c>
      <c r="L10141" s="1">
        <v>45130</v>
      </c>
      <c r="M10141" t="s">
        <v>28</v>
      </c>
      <c r="N10141" s="4" t="str">
        <f>IF(ISBLANK(Table1[[#This Row],[Payment Method]]),"Unknown",Table1[[#This Row],[Payment Method]])</f>
        <v>Cash</v>
      </c>
    </row>
    <row r="10142" spans="1:14" hidden="1" x14ac:dyDescent="0.35">
      <c r="A10142" t="s">
        <v>10282</v>
      </c>
      <c r="B10142" t="s">
        <v>120</v>
      </c>
      <c r="C10142" t="s">
        <v>38</v>
      </c>
      <c r="D10142" t="s">
        <v>43</v>
      </c>
      <c r="E10142" s="4" t="str">
        <f>IF(ISBLANK(Table1[[#This Row],[Item]]),"Unknown",Table1[[#This Row],[Item]])</f>
        <v>Brownie</v>
      </c>
      <c r="F10142">
        <v>6</v>
      </c>
      <c r="G10142" s="4">
        <f>IF(ISBLANK(Table1[[#This Row],[Price]]),AVERAGE(F10142:F27675),Table1[[#This Row],[Price]])</f>
        <v>6</v>
      </c>
      <c r="H10142">
        <v>1</v>
      </c>
      <c r="I10142" s="4">
        <f>IF(ISBLANK(Table1[[#This Row],[Quantity]]),AVERAGE(H10142:H27675),Table1[[#This Row],[Quantity]])</f>
        <v>1</v>
      </c>
      <c r="J10142">
        <v>6</v>
      </c>
      <c r="K10142" s="4">
        <f>IF(ISBLANK(Table1[[#This Row],[Order Total]]),AVERAGE(J10142:J27675),Table1[[#This Row],[Order Total]])</f>
        <v>6</v>
      </c>
      <c r="L10142" s="1">
        <v>44777</v>
      </c>
      <c r="M10142" t="s">
        <v>28</v>
      </c>
      <c r="N10142" s="4" t="str">
        <f>IF(ISBLANK(Table1[[#This Row],[Payment Method]]),"Unknown",Table1[[#This Row],[Payment Method]])</f>
        <v>Cash</v>
      </c>
    </row>
    <row r="10143" spans="1:14" hidden="1" x14ac:dyDescent="0.35">
      <c r="A10143" t="s">
        <v>10283</v>
      </c>
      <c r="B10143" t="s">
        <v>209</v>
      </c>
      <c r="C10143" t="s">
        <v>38</v>
      </c>
      <c r="D10143" t="s">
        <v>74</v>
      </c>
      <c r="E10143" s="4" t="str">
        <f>IF(ISBLANK(Table1[[#This Row],[Item]]),"Unknown",Table1[[#This Row],[Item]])</f>
        <v>Chocolate Cake</v>
      </c>
      <c r="F10143">
        <v>6</v>
      </c>
      <c r="G10143" s="4">
        <f>IF(ISBLANK(Table1[[#This Row],[Price]]),AVERAGE(F10143:F27676),Table1[[#This Row],[Price]])</f>
        <v>6</v>
      </c>
      <c r="H10143">
        <v>5</v>
      </c>
      <c r="I10143" s="4">
        <f>IF(ISBLANK(Table1[[#This Row],[Quantity]]),AVERAGE(H10143:H27676),Table1[[#This Row],[Quantity]])</f>
        <v>5</v>
      </c>
      <c r="J10143">
        <v>30</v>
      </c>
      <c r="K10143" s="4">
        <f>IF(ISBLANK(Table1[[#This Row],[Order Total]]),AVERAGE(J10143:J27676),Table1[[#This Row],[Order Total]])</f>
        <v>30</v>
      </c>
      <c r="L10143" s="1">
        <v>44807</v>
      </c>
      <c r="M10143" t="s">
        <v>13</v>
      </c>
      <c r="N10143" s="4" t="str">
        <f>IF(ISBLANK(Table1[[#This Row],[Payment Method]]),"Unknown",Table1[[#This Row],[Payment Method]])</f>
        <v>Credit Card</v>
      </c>
    </row>
    <row r="10144" spans="1:14" hidden="1" x14ac:dyDescent="0.35">
      <c r="A10144" t="s">
        <v>10284</v>
      </c>
      <c r="B10144" t="s">
        <v>188</v>
      </c>
      <c r="C10144" t="s">
        <v>24</v>
      </c>
      <c r="D10144" t="s">
        <v>77</v>
      </c>
      <c r="E10144" s="4" t="str">
        <f>IF(ISBLANK(Table1[[#This Row],[Item]]),"Unknown",Table1[[#This Row],[Item]])</f>
        <v>Coca Cola</v>
      </c>
      <c r="F10144">
        <v>2.5</v>
      </c>
      <c r="G10144" s="4">
        <f>IF(ISBLANK(Table1[[#This Row],[Price]]),AVERAGE(F10144:F27677),Table1[[#This Row],[Price]])</f>
        <v>2.5</v>
      </c>
      <c r="H10144">
        <v>2</v>
      </c>
      <c r="I10144" s="4">
        <f>IF(ISBLANK(Table1[[#This Row],[Quantity]]),AVERAGE(H10144:H27677),Table1[[#This Row],[Quantity]])</f>
        <v>2</v>
      </c>
      <c r="J10144">
        <v>5</v>
      </c>
      <c r="K10144" s="4">
        <f>IF(ISBLANK(Table1[[#This Row],[Order Total]]),AVERAGE(J10144:J27677),Table1[[#This Row],[Order Total]])</f>
        <v>5</v>
      </c>
      <c r="L10144" s="1">
        <v>44989</v>
      </c>
      <c r="M10144" t="s">
        <v>13</v>
      </c>
      <c r="N10144" s="4" t="str">
        <f>IF(ISBLANK(Table1[[#This Row],[Payment Method]]),"Unknown",Table1[[#This Row],[Payment Method]])</f>
        <v>Credit Card</v>
      </c>
    </row>
    <row r="10145" spans="1:14" hidden="1" x14ac:dyDescent="0.35">
      <c r="A10145" t="s">
        <v>10285</v>
      </c>
      <c r="B10145" t="s">
        <v>221</v>
      </c>
      <c r="C10145" t="s">
        <v>38</v>
      </c>
      <c r="D10145" t="s">
        <v>74</v>
      </c>
      <c r="E10145" s="4" t="str">
        <f>IF(ISBLANK(Table1[[#This Row],[Item]]),"Unknown",Table1[[#This Row],[Item]])</f>
        <v>Chocolate Cake</v>
      </c>
      <c r="F10145">
        <v>6</v>
      </c>
      <c r="G10145" s="4">
        <f>IF(ISBLANK(Table1[[#This Row],[Price]]),AVERAGE(F10145:F27678),Table1[[#This Row],[Price]])</f>
        <v>6</v>
      </c>
      <c r="H10145">
        <v>2</v>
      </c>
      <c r="I10145" s="4">
        <f>IF(ISBLANK(Table1[[#This Row],[Quantity]]),AVERAGE(H10145:H27678),Table1[[#This Row],[Quantity]])</f>
        <v>2</v>
      </c>
      <c r="J10145">
        <v>12</v>
      </c>
      <c r="K10145" s="4">
        <f>IF(ISBLANK(Table1[[#This Row],[Order Total]]),AVERAGE(J10145:J27678),Table1[[#This Row],[Order Total]])</f>
        <v>12</v>
      </c>
      <c r="L10145" s="1">
        <v>44764</v>
      </c>
      <c r="M10145" t="s">
        <v>17</v>
      </c>
      <c r="N10145" s="4" t="str">
        <f>IF(ISBLANK(Table1[[#This Row],[Payment Method]]),"Unknown",Table1[[#This Row],[Payment Method]])</f>
        <v>Digital Wallet</v>
      </c>
    </row>
    <row r="10146" spans="1:14" hidden="1" x14ac:dyDescent="0.35">
      <c r="A10146" t="s">
        <v>10286</v>
      </c>
      <c r="B10146" t="s">
        <v>10</v>
      </c>
      <c r="C10146" t="s">
        <v>11</v>
      </c>
      <c r="D10146" t="s">
        <v>12</v>
      </c>
      <c r="E10146" s="4" t="str">
        <f>IF(ISBLANK(Table1[[#This Row],[Item]]),"Unknown",Table1[[#This Row],[Item]])</f>
        <v>Side Salad</v>
      </c>
      <c r="F10146">
        <v>3</v>
      </c>
      <c r="G10146" s="4">
        <f>IF(ISBLANK(Table1[[#This Row],[Price]]),AVERAGE(F10146:F27679),Table1[[#This Row],[Price]])</f>
        <v>3</v>
      </c>
      <c r="H10146">
        <v>3</v>
      </c>
      <c r="I10146" s="4">
        <f>IF(ISBLANK(Table1[[#This Row],[Quantity]]),AVERAGE(H10146:H27679),Table1[[#This Row],[Quantity]])</f>
        <v>3</v>
      </c>
      <c r="J10146">
        <v>9</v>
      </c>
      <c r="K10146" s="4">
        <f>IF(ISBLANK(Table1[[#This Row],[Order Total]]),AVERAGE(J10146:J27679),Table1[[#This Row],[Order Total]])</f>
        <v>9</v>
      </c>
      <c r="L10146" s="1">
        <v>44797</v>
      </c>
      <c r="M10146" t="s">
        <v>13</v>
      </c>
      <c r="N10146" s="4" t="str">
        <f>IF(ISBLANK(Table1[[#This Row],[Payment Method]]),"Unknown",Table1[[#This Row],[Payment Method]])</f>
        <v>Credit Card</v>
      </c>
    </row>
    <row r="10147" spans="1:14" hidden="1" x14ac:dyDescent="0.35">
      <c r="A10147" t="s">
        <v>10287</v>
      </c>
      <c r="B10147" t="s">
        <v>215</v>
      </c>
      <c r="C10147" t="s">
        <v>50</v>
      </c>
      <c r="E10147" s="4" t="str">
        <f>IF(ISBLANK(Table1[[#This Row],[Item]]),"Unknown",Table1[[#This Row],[Item]])</f>
        <v>Unknown</v>
      </c>
      <c r="F10147">
        <v>4</v>
      </c>
      <c r="G10147" s="4">
        <f>IF(ISBLANK(Table1[[#This Row],[Price]]),AVERAGE(F10147:F27680),Table1[[#This Row],[Price]])</f>
        <v>4</v>
      </c>
      <c r="H10147">
        <v>2</v>
      </c>
      <c r="I10147" s="4">
        <f>IF(ISBLANK(Table1[[#This Row],[Quantity]]),AVERAGE(H10147:H27680),Table1[[#This Row],[Quantity]])</f>
        <v>2</v>
      </c>
      <c r="J10147">
        <v>8</v>
      </c>
      <c r="K10147" s="4">
        <f>IF(ISBLANK(Table1[[#This Row],[Order Total]]),AVERAGE(J10147:J27680),Table1[[#This Row],[Order Total]])</f>
        <v>8</v>
      </c>
      <c r="L10147" s="1">
        <v>44803</v>
      </c>
      <c r="M10147" t="s">
        <v>13</v>
      </c>
      <c r="N10147" s="4" t="str">
        <f>IF(ISBLANK(Table1[[#This Row],[Payment Method]]),"Unknown",Table1[[#This Row],[Payment Method]])</f>
        <v>Credit Card</v>
      </c>
    </row>
    <row r="10148" spans="1:14" hidden="1" x14ac:dyDescent="0.35">
      <c r="A10148" t="s">
        <v>10288</v>
      </c>
      <c r="B10148" t="s">
        <v>225</v>
      </c>
      <c r="C10148" t="s">
        <v>24</v>
      </c>
      <c r="D10148" t="s">
        <v>56</v>
      </c>
      <c r="E10148" s="4" t="str">
        <f>IF(ISBLANK(Table1[[#This Row],[Item]]),"Unknown",Table1[[#This Row],[Item]])</f>
        <v>Lemonade</v>
      </c>
      <c r="F10148">
        <v>3</v>
      </c>
      <c r="G10148" s="4">
        <f>IF(ISBLANK(Table1[[#This Row],[Price]]),AVERAGE(F10148:F27681),Table1[[#This Row],[Price]])</f>
        <v>3</v>
      </c>
      <c r="H10148">
        <v>4</v>
      </c>
      <c r="I10148" s="4">
        <f>IF(ISBLANK(Table1[[#This Row],[Quantity]]),AVERAGE(H10148:H27681),Table1[[#This Row],[Quantity]])</f>
        <v>4</v>
      </c>
      <c r="J10148">
        <v>12</v>
      </c>
      <c r="K10148" s="4">
        <f>IF(ISBLANK(Table1[[#This Row],[Order Total]]),AVERAGE(J10148:J27681),Table1[[#This Row],[Order Total]])</f>
        <v>12</v>
      </c>
      <c r="L10148" s="1">
        <v>44861</v>
      </c>
      <c r="M10148" t="s">
        <v>17</v>
      </c>
      <c r="N10148" s="4" t="str">
        <f>IF(ISBLANK(Table1[[#This Row],[Payment Method]]),"Unknown",Table1[[#This Row],[Payment Method]])</f>
        <v>Digital Wallet</v>
      </c>
    </row>
    <row r="10149" spans="1:14" hidden="1" x14ac:dyDescent="0.35">
      <c r="A10149" t="s">
        <v>10289</v>
      </c>
      <c r="B10149" t="s">
        <v>368</v>
      </c>
      <c r="C10149" t="s">
        <v>11</v>
      </c>
      <c r="D10149" t="s">
        <v>230</v>
      </c>
      <c r="E10149" s="4" t="str">
        <f>IF(ISBLANK(Table1[[#This Row],[Item]]),"Unknown",Table1[[#This Row],[Item]])</f>
        <v>Onion Rings</v>
      </c>
      <c r="F10149">
        <v>5</v>
      </c>
      <c r="G10149" s="4">
        <f>IF(ISBLANK(Table1[[#This Row],[Price]]),AVERAGE(F10149:F27682),Table1[[#This Row],[Price]])</f>
        <v>5</v>
      </c>
      <c r="H10149">
        <v>2</v>
      </c>
      <c r="I10149" s="4">
        <f>IF(ISBLANK(Table1[[#This Row],[Quantity]]),AVERAGE(H10149:H27682),Table1[[#This Row],[Quantity]])</f>
        <v>2</v>
      </c>
      <c r="J10149">
        <v>10</v>
      </c>
      <c r="K10149" s="4">
        <f>IF(ISBLANK(Table1[[#This Row],[Order Total]]),AVERAGE(J10149:J27682),Table1[[#This Row],[Order Total]])</f>
        <v>10</v>
      </c>
      <c r="L10149" s="1">
        <v>45212</v>
      </c>
      <c r="M10149" t="s">
        <v>13</v>
      </c>
      <c r="N10149" s="4" t="str">
        <f>IF(ISBLANK(Table1[[#This Row],[Payment Method]]),"Unknown",Table1[[#This Row],[Payment Method]])</f>
        <v>Credit Card</v>
      </c>
    </row>
    <row r="10150" spans="1:14" hidden="1" x14ac:dyDescent="0.35">
      <c r="A10150" t="s">
        <v>10290</v>
      </c>
      <c r="B10150" t="s">
        <v>215</v>
      </c>
      <c r="C10150" t="s">
        <v>38</v>
      </c>
      <c r="D10150" t="s">
        <v>43</v>
      </c>
      <c r="E10150" s="4" t="str">
        <f>IF(ISBLANK(Table1[[#This Row],[Item]]),"Unknown",Table1[[#This Row],[Item]])</f>
        <v>Brownie</v>
      </c>
      <c r="F10150">
        <v>6</v>
      </c>
      <c r="G10150" s="4">
        <f>IF(ISBLANK(Table1[[#This Row],[Price]]),AVERAGE(F10150:F27683),Table1[[#This Row],[Price]])</f>
        <v>6</v>
      </c>
      <c r="H10150">
        <v>3</v>
      </c>
      <c r="I10150" s="4">
        <f>IF(ISBLANK(Table1[[#This Row],[Quantity]]),AVERAGE(H10150:H27683),Table1[[#This Row],[Quantity]])</f>
        <v>3</v>
      </c>
      <c r="J10150">
        <v>18</v>
      </c>
      <c r="K10150" s="4">
        <f>IF(ISBLANK(Table1[[#This Row],[Order Total]]),AVERAGE(J10150:J27683),Table1[[#This Row],[Order Total]])</f>
        <v>18</v>
      </c>
      <c r="L10150" s="1">
        <v>44696</v>
      </c>
      <c r="M10150" t="s">
        <v>17</v>
      </c>
      <c r="N10150" s="4" t="str">
        <f>IF(ISBLANK(Table1[[#This Row],[Payment Method]]),"Unknown",Table1[[#This Row],[Payment Method]])</f>
        <v>Digital Wallet</v>
      </c>
    </row>
    <row r="10151" spans="1:14" hidden="1" x14ac:dyDescent="0.35">
      <c r="A10151" t="s">
        <v>10291</v>
      </c>
      <c r="B10151" t="s">
        <v>76</v>
      </c>
      <c r="C10151" t="s">
        <v>38</v>
      </c>
      <c r="D10151" t="s">
        <v>74</v>
      </c>
      <c r="E10151" s="4" t="str">
        <f>IF(ISBLANK(Table1[[#This Row],[Item]]),"Unknown",Table1[[#This Row],[Item]])</f>
        <v>Chocolate Cake</v>
      </c>
      <c r="F10151">
        <v>6</v>
      </c>
      <c r="G10151" s="4">
        <f>IF(ISBLANK(Table1[[#This Row],[Price]]),AVERAGE(F10151:F27684),Table1[[#This Row],[Price]])</f>
        <v>6</v>
      </c>
      <c r="H10151">
        <v>3</v>
      </c>
      <c r="I10151" s="4">
        <f>IF(ISBLANK(Table1[[#This Row],[Quantity]]),AVERAGE(H10151:H27684),Table1[[#This Row],[Quantity]])</f>
        <v>3</v>
      </c>
      <c r="J10151">
        <v>18</v>
      </c>
      <c r="K10151" s="4">
        <f>IF(ISBLANK(Table1[[#This Row],[Order Total]]),AVERAGE(J10151:J27684),Table1[[#This Row],[Order Total]])</f>
        <v>18</v>
      </c>
      <c r="L10151" s="1">
        <v>44846</v>
      </c>
      <c r="M10151" t="s">
        <v>28</v>
      </c>
      <c r="N10151" s="4" t="str">
        <f>IF(ISBLANK(Table1[[#This Row],[Payment Method]]),"Unknown",Table1[[#This Row],[Payment Method]])</f>
        <v>Cash</v>
      </c>
    </row>
    <row r="10152" spans="1:14" hidden="1" x14ac:dyDescent="0.35">
      <c r="A10152" t="s">
        <v>10292</v>
      </c>
      <c r="B10152" t="s">
        <v>176</v>
      </c>
      <c r="C10152" t="s">
        <v>38</v>
      </c>
      <c r="D10152" t="s">
        <v>43</v>
      </c>
      <c r="E10152" s="4" t="str">
        <f>IF(ISBLANK(Table1[[#This Row],[Item]]),"Unknown",Table1[[#This Row],[Item]])</f>
        <v>Brownie</v>
      </c>
      <c r="F10152">
        <v>6</v>
      </c>
      <c r="G10152" s="4">
        <f>IF(ISBLANK(Table1[[#This Row],[Price]]),AVERAGE(F10152:F27685),Table1[[#This Row],[Price]])</f>
        <v>6</v>
      </c>
      <c r="H10152">
        <v>2</v>
      </c>
      <c r="I10152" s="4">
        <f>IF(ISBLANK(Table1[[#This Row],[Quantity]]),AVERAGE(H10152:H27685),Table1[[#This Row],[Quantity]])</f>
        <v>2</v>
      </c>
      <c r="J10152">
        <v>12</v>
      </c>
      <c r="K10152" s="4">
        <f>IF(ISBLANK(Table1[[#This Row],[Order Total]]),AVERAGE(J10152:J27685),Table1[[#This Row],[Order Total]])</f>
        <v>12</v>
      </c>
      <c r="L10152" s="1">
        <v>44653</v>
      </c>
      <c r="M10152" t="s">
        <v>28</v>
      </c>
      <c r="N10152" s="4" t="str">
        <f>IF(ISBLANK(Table1[[#This Row],[Payment Method]]),"Unknown",Table1[[#This Row],[Payment Method]])</f>
        <v>Cash</v>
      </c>
    </row>
    <row r="10153" spans="1:14" hidden="1" x14ac:dyDescent="0.35">
      <c r="A10153" t="s">
        <v>10293</v>
      </c>
      <c r="B10153" t="s">
        <v>58</v>
      </c>
      <c r="C10153" t="s">
        <v>38</v>
      </c>
      <c r="D10153" t="s">
        <v>43</v>
      </c>
      <c r="E10153" s="4" t="str">
        <f>IF(ISBLANK(Table1[[#This Row],[Item]]),"Unknown",Table1[[#This Row],[Item]])</f>
        <v>Brownie</v>
      </c>
      <c r="F10153">
        <v>6</v>
      </c>
      <c r="G10153" s="4">
        <f>IF(ISBLANK(Table1[[#This Row],[Price]]),AVERAGE(F10153:F27686),Table1[[#This Row],[Price]])</f>
        <v>6</v>
      </c>
      <c r="H10153">
        <v>4</v>
      </c>
      <c r="I10153" s="4">
        <f>IF(ISBLANK(Table1[[#This Row],[Quantity]]),AVERAGE(H10153:H27686),Table1[[#This Row],[Quantity]])</f>
        <v>4</v>
      </c>
      <c r="J10153">
        <v>24</v>
      </c>
      <c r="K10153" s="4">
        <f>IF(ISBLANK(Table1[[#This Row],[Order Total]]),AVERAGE(J10153:J27686),Table1[[#This Row],[Order Total]])</f>
        <v>24</v>
      </c>
      <c r="L10153" s="1">
        <v>44863</v>
      </c>
      <c r="M10153" t="s">
        <v>17</v>
      </c>
      <c r="N10153" s="4" t="str">
        <f>IF(ISBLANK(Table1[[#This Row],[Payment Method]]),"Unknown",Table1[[#This Row],[Payment Method]])</f>
        <v>Digital Wallet</v>
      </c>
    </row>
    <row r="10154" spans="1:14" hidden="1" x14ac:dyDescent="0.35">
      <c r="A10154" t="s">
        <v>10294</v>
      </c>
      <c r="B10154" t="s">
        <v>287</v>
      </c>
      <c r="C10154" t="s">
        <v>24</v>
      </c>
      <c r="D10154" t="s">
        <v>77</v>
      </c>
      <c r="E10154" s="4" t="str">
        <f>IF(ISBLANK(Table1[[#This Row],[Item]]),"Unknown",Table1[[#This Row],[Item]])</f>
        <v>Coca Cola</v>
      </c>
      <c r="F10154">
        <v>2.5</v>
      </c>
      <c r="G10154" s="4">
        <f>IF(ISBLANK(Table1[[#This Row],[Price]]),AVERAGE(F10154:F27687),Table1[[#This Row],[Price]])</f>
        <v>2.5</v>
      </c>
      <c r="H10154">
        <v>2</v>
      </c>
      <c r="I10154" s="4">
        <f>IF(ISBLANK(Table1[[#This Row],[Quantity]]),AVERAGE(H10154:H27687),Table1[[#This Row],[Quantity]])</f>
        <v>2</v>
      </c>
      <c r="J10154">
        <v>5</v>
      </c>
      <c r="K10154" s="4">
        <f>IF(ISBLANK(Table1[[#This Row],[Order Total]]),AVERAGE(J10154:J27687),Table1[[#This Row],[Order Total]])</f>
        <v>5</v>
      </c>
      <c r="L10154" s="1">
        <v>45157</v>
      </c>
      <c r="M10154" t="s">
        <v>17</v>
      </c>
      <c r="N10154" s="4" t="str">
        <f>IF(ISBLANK(Table1[[#This Row],[Payment Method]]),"Unknown",Table1[[#This Row],[Payment Method]])</f>
        <v>Digital Wallet</v>
      </c>
    </row>
    <row r="10155" spans="1:14" hidden="1" x14ac:dyDescent="0.35">
      <c r="A10155" t="s">
        <v>10295</v>
      </c>
      <c r="B10155" t="s">
        <v>10</v>
      </c>
      <c r="C10155" t="s">
        <v>11</v>
      </c>
      <c r="E10155" s="4" t="str">
        <f>IF(ISBLANK(Table1[[#This Row],[Item]]),"Unknown",Table1[[#This Row],[Item]])</f>
        <v>Unknown</v>
      </c>
      <c r="F10155">
        <v>3</v>
      </c>
      <c r="G10155" s="4">
        <f>IF(ISBLANK(Table1[[#This Row],[Price]]),AVERAGE(F10155:F27688),Table1[[#This Row],[Price]])</f>
        <v>3</v>
      </c>
      <c r="H10155">
        <v>3</v>
      </c>
      <c r="I10155" s="4">
        <f>IF(ISBLANK(Table1[[#This Row],[Quantity]]),AVERAGE(H10155:H27688),Table1[[#This Row],[Quantity]])</f>
        <v>3</v>
      </c>
      <c r="J10155">
        <v>9</v>
      </c>
      <c r="K10155" s="4">
        <f>IF(ISBLANK(Table1[[#This Row],[Order Total]]),AVERAGE(J10155:J27688),Table1[[#This Row],[Order Total]])</f>
        <v>9</v>
      </c>
      <c r="L10155" s="1">
        <v>45014</v>
      </c>
      <c r="N10155" s="4" t="str">
        <f>IF(ISBLANK(Table1[[#This Row],[Payment Method]]),"Unknown",Table1[[#This Row],[Payment Method]])</f>
        <v>Unknown</v>
      </c>
    </row>
    <row r="10156" spans="1:14" hidden="1" x14ac:dyDescent="0.35">
      <c r="A10156" t="s">
        <v>10296</v>
      </c>
      <c r="B10156" t="s">
        <v>19</v>
      </c>
      <c r="C10156" t="s">
        <v>50</v>
      </c>
      <c r="D10156" t="s">
        <v>112</v>
      </c>
      <c r="E10156" s="4" t="str">
        <f>IF(ISBLANK(Table1[[#This Row],[Item]]),"Unknown",Table1[[#This Row],[Item]])</f>
        <v>French Fries</v>
      </c>
      <c r="F10156">
        <v>4</v>
      </c>
      <c r="G10156" s="4">
        <f>IF(ISBLANK(Table1[[#This Row],[Price]]),AVERAGE(F10156:F27689),Table1[[#This Row],[Price]])</f>
        <v>4</v>
      </c>
      <c r="H10156">
        <v>5</v>
      </c>
      <c r="I10156" s="4">
        <f>IF(ISBLANK(Table1[[#This Row],[Quantity]]),AVERAGE(H10156:H27689),Table1[[#This Row],[Quantity]])</f>
        <v>5</v>
      </c>
      <c r="J10156">
        <v>20</v>
      </c>
      <c r="K10156" s="4">
        <f>IF(ISBLANK(Table1[[#This Row],[Order Total]]),AVERAGE(J10156:J27689),Table1[[#This Row],[Order Total]])</f>
        <v>20</v>
      </c>
      <c r="L10156" s="1">
        <v>45006</v>
      </c>
      <c r="M10156" t="s">
        <v>13</v>
      </c>
      <c r="N10156" s="4" t="str">
        <f>IF(ISBLANK(Table1[[#This Row],[Payment Method]]),"Unknown",Table1[[#This Row],[Payment Method]])</f>
        <v>Credit Card</v>
      </c>
    </row>
    <row r="10157" spans="1:14" hidden="1" x14ac:dyDescent="0.35">
      <c r="A10157" t="s">
        <v>10297</v>
      </c>
      <c r="B10157" t="s">
        <v>88</v>
      </c>
      <c r="C10157" t="s">
        <v>50</v>
      </c>
      <c r="D10157" t="s">
        <v>93</v>
      </c>
      <c r="E10157" s="4" t="str">
        <f>IF(ISBLANK(Table1[[#This Row],[Item]]),"Unknown",Table1[[#This Row],[Item]])</f>
        <v>Beef Chili</v>
      </c>
      <c r="F10157">
        <v>7</v>
      </c>
      <c r="G10157" s="4">
        <f>IF(ISBLANK(Table1[[#This Row],[Price]]),AVERAGE(F10157:F27690),Table1[[#This Row],[Price]])</f>
        <v>7</v>
      </c>
      <c r="H10157">
        <v>4</v>
      </c>
      <c r="I10157" s="4">
        <f>IF(ISBLANK(Table1[[#This Row],[Quantity]]),AVERAGE(H10157:H27690),Table1[[#This Row],[Quantity]])</f>
        <v>4</v>
      </c>
      <c r="J10157">
        <v>28</v>
      </c>
      <c r="K10157" s="4">
        <f>IF(ISBLANK(Table1[[#This Row],[Order Total]]),AVERAGE(J10157:J27690),Table1[[#This Row],[Order Total]])</f>
        <v>28</v>
      </c>
      <c r="L10157" s="1">
        <v>44853</v>
      </c>
      <c r="M10157" t="s">
        <v>28</v>
      </c>
      <c r="N10157" s="4" t="str">
        <f>IF(ISBLANK(Table1[[#This Row],[Payment Method]]),"Unknown",Table1[[#This Row],[Payment Method]])</f>
        <v>Cash</v>
      </c>
    </row>
    <row r="10158" spans="1:14" hidden="1" x14ac:dyDescent="0.35">
      <c r="A10158" t="s">
        <v>10298</v>
      </c>
      <c r="B10158" t="s">
        <v>368</v>
      </c>
      <c r="C10158" t="s">
        <v>38</v>
      </c>
      <c r="E10158" s="4" t="str">
        <f>IF(ISBLANK(Table1[[#This Row],[Item]]),"Unknown",Table1[[#This Row],[Item]])</f>
        <v>Unknown</v>
      </c>
      <c r="F10158">
        <v>5</v>
      </c>
      <c r="G10158" s="4">
        <f>IF(ISBLANK(Table1[[#This Row],[Price]]),AVERAGE(F10158:F27691),Table1[[#This Row],[Price]])</f>
        <v>5</v>
      </c>
      <c r="H10158">
        <v>5</v>
      </c>
      <c r="I10158" s="4">
        <f>IF(ISBLANK(Table1[[#This Row],[Quantity]]),AVERAGE(H10158:H27691),Table1[[#This Row],[Quantity]])</f>
        <v>5</v>
      </c>
      <c r="J10158">
        <v>25</v>
      </c>
      <c r="K10158" s="4">
        <f>IF(ISBLANK(Table1[[#This Row],[Order Total]]),AVERAGE(J10158:J27691),Table1[[#This Row],[Order Total]])</f>
        <v>25</v>
      </c>
      <c r="L10158" s="1">
        <v>45052</v>
      </c>
      <c r="M10158" t="s">
        <v>17</v>
      </c>
      <c r="N10158" s="4" t="str">
        <f>IF(ISBLANK(Table1[[#This Row],[Payment Method]]),"Unknown",Table1[[#This Row],[Payment Method]])</f>
        <v>Digital Wallet</v>
      </c>
    </row>
    <row r="10159" spans="1:14" hidden="1" x14ac:dyDescent="0.35">
      <c r="A10159" t="s">
        <v>10299</v>
      </c>
      <c r="B10159" t="s">
        <v>287</v>
      </c>
      <c r="C10159" t="s">
        <v>11</v>
      </c>
      <c r="D10159" t="s">
        <v>33</v>
      </c>
      <c r="E10159" s="4" t="str">
        <f>IF(ISBLANK(Table1[[#This Row],[Item]]),"Unknown",Table1[[#This Row],[Item]])</f>
        <v>Garlic Bread</v>
      </c>
      <c r="F10159">
        <v>4</v>
      </c>
      <c r="G10159" s="4">
        <f>IF(ISBLANK(Table1[[#This Row],[Price]]),AVERAGE(F10159:F27692),Table1[[#This Row],[Price]])</f>
        <v>4</v>
      </c>
      <c r="H10159">
        <v>2</v>
      </c>
      <c r="I10159" s="4">
        <f>IF(ISBLANK(Table1[[#This Row],[Quantity]]),AVERAGE(H10159:H27692),Table1[[#This Row],[Quantity]])</f>
        <v>2</v>
      </c>
      <c r="J10159">
        <v>8</v>
      </c>
      <c r="K10159" s="4">
        <f>IF(ISBLANK(Table1[[#This Row],[Order Total]]),AVERAGE(J10159:J27692),Table1[[#This Row],[Order Total]])</f>
        <v>8</v>
      </c>
      <c r="L10159" s="1">
        <v>45053</v>
      </c>
      <c r="M10159" t="s">
        <v>28</v>
      </c>
      <c r="N10159" s="4" t="str">
        <f>IF(ISBLANK(Table1[[#This Row],[Payment Method]]),"Unknown",Table1[[#This Row],[Payment Method]])</f>
        <v>Cash</v>
      </c>
    </row>
    <row r="10160" spans="1:14" hidden="1" x14ac:dyDescent="0.35">
      <c r="A10160" t="s">
        <v>10300</v>
      </c>
      <c r="B10160" t="s">
        <v>484</v>
      </c>
      <c r="C10160" t="s">
        <v>11</v>
      </c>
      <c r="D10160" t="s">
        <v>12</v>
      </c>
      <c r="E10160" s="4" t="str">
        <f>IF(ISBLANK(Table1[[#This Row],[Item]]),"Unknown",Table1[[#This Row],[Item]])</f>
        <v>Side Salad</v>
      </c>
      <c r="F10160">
        <v>3</v>
      </c>
      <c r="G10160" s="4">
        <f>IF(ISBLANK(Table1[[#This Row],[Price]]),AVERAGE(F10160:F27693),Table1[[#This Row],[Price]])</f>
        <v>3</v>
      </c>
      <c r="H10160">
        <v>1</v>
      </c>
      <c r="I10160" s="4">
        <f>IF(ISBLANK(Table1[[#This Row],[Quantity]]),AVERAGE(H10160:H27693),Table1[[#This Row],[Quantity]])</f>
        <v>1</v>
      </c>
      <c r="J10160">
        <v>3</v>
      </c>
      <c r="K10160" s="4">
        <f>IF(ISBLANK(Table1[[#This Row],[Order Total]]),AVERAGE(J10160:J27693),Table1[[#This Row],[Order Total]])</f>
        <v>3</v>
      </c>
      <c r="L10160" s="1">
        <v>45035</v>
      </c>
      <c r="M10160" t="s">
        <v>17</v>
      </c>
      <c r="N10160" s="4" t="str">
        <f>IF(ISBLANK(Table1[[#This Row],[Payment Method]]),"Unknown",Table1[[#This Row],[Payment Method]])</f>
        <v>Digital Wallet</v>
      </c>
    </row>
    <row r="10161" spans="1:14" hidden="1" x14ac:dyDescent="0.35">
      <c r="A10161" t="s">
        <v>10301</v>
      </c>
      <c r="B10161" t="s">
        <v>152</v>
      </c>
      <c r="C10161" t="s">
        <v>20</v>
      </c>
      <c r="D10161" t="s">
        <v>27</v>
      </c>
      <c r="E10161" s="4" t="str">
        <f>IF(ISBLANK(Table1[[#This Row],[Item]]),"Unknown",Table1[[#This Row],[Item]])</f>
        <v>Pasta Alfredo</v>
      </c>
      <c r="F10161">
        <v>12</v>
      </c>
      <c r="G10161" s="4">
        <f>IF(ISBLANK(Table1[[#This Row],[Price]]),AVERAGE(F10161:F27694),Table1[[#This Row],[Price]])</f>
        <v>12</v>
      </c>
      <c r="H10161">
        <v>5</v>
      </c>
      <c r="I10161" s="4">
        <f>IF(ISBLANK(Table1[[#This Row],[Quantity]]),AVERAGE(H10161:H27694),Table1[[#This Row],[Quantity]])</f>
        <v>5</v>
      </c>
      <c r="J10161">
        <v>60</v>
      </c>
      <c r="K10161" s="4">
        <f>IF(ISBLANK(Table1[[#This Row],[Order Total]]),AVERAGE(J10161:J27694),Table1[[#This Row],[Order Total]])</f>
        <v>60</v>
      </c>
      <c r="L10161" s="1">
        <v>44671</v>
      </c>
      <c r="M10161" t="s">
        <v>13</v>
      </c>
      <c r="N10161" s="4" t="str">
        <f>IF(ISBLANK(Table1[[#This Row],[Payment Method]]),"Unknown",Table1[[#This Row],[Payment Method]])</f>
        <v>Credit Card</v>
      </c>
    </row>
    <row r="10162" spans="1:14" hidden="1" x14ac:dyDescent="0.35">
      <c r="A10162" t="s">
        <v>10302</v>
      </c>
      <c r="B10162" t="s">
        <v>76</v>
      </c>
      <c r="C10162" t="s">
        <v>11</v>
      </c>
      <c r="D10162" t="s">
        <v>33</v>
      </c>
      <c r="E10162" s="4" t="str">
        <f>IF(ISBLANK(Table1[[#This Row],[Item]]),"Unknown",Table1[[#This Row],[Item]])</f>
        <v>Garlic Bread</v>
      </c>
      <c r="F10162">
        <v>4</v>
      </c>
      <c r="G10162" s="4">
        <f>IF(ISBLANK(Table1[[#This Row],[Price]]),AVERAGE(F10162:F27695),Table1[[#This Row],[Price]])</f>
        <v>4</v>
      </c>
      <c r="H10162">
        <v>2</v>
      </c>
      <c r="I10162" s="4">
        <f>IF(ISBLANK(Table1[[#This Row],[Quantity]]),AVERAGE(H10162:H27695),Table1[[#This Row],[Quantity]])</f>
        <v>2</v>
      </c>
      <c r="J10162">
        <v>8</v>
      </c>
      <c r="K10162" s="4">
        <f>IF(ISBLANK(Table1[[#This Row],[Order Total]]),AVERAGE(J10162:J27695),Table1[[#This Row],[Order Total]])</f>
        <v>8</v>
      </c>
      <c r="L10162" s="1">
        <v>44757</v>
      </c>
      <c r="M10162" t="s">
        <v>28</v>
      </c>
      <c r="N10162" s="4" t="str">
        <f>IF(ISBLANK(Table1[[#This Row],[Payment Method]]),"Unknown",Table1[[#This Row],[Payment Method]])</f>
        <v>Cash</v>
      </c>
    </row>
    <row r="10163" spans="1:14" x14ac:dyDescent="0.35">
      <c r="A10163" t="s">
        <v>10303</v>
      </c>
      <c r="B10163" t="s">
        <v>147</v>
      </c>
      <c r="C10163" t="s">
        <v>20</v>
      </c>
      <c r="E10163" s="4" t="str">
        <f>IF(ISBLANK(Table1[[#This Row],[Item]]),"Unknown",Table1[[#This Row],[Item]])</f>
        <v>Unknown</v>
      </c>
      <c r="G10163" s="4">
        <f>IF(ISBLANK(Table1[[#This Row],[Price]]),AVERAGE(F10163:F27696),Table1[[#This Row],[Price]])</f>
        <v>6.6073931073931078</v>
      </c>
      <c r="I10163" s="4">
        <f>IF(ISBLANK(Table1[[#This Row],[Quantity]]),AVERAGE(H10163:H27696),Table1[[#This Row],[Quantity]])</f>
        <v>3.0176536002224075</v>
      </c>
      <c r="K10163" s="4">
        <f>IF(ISBLANK(Table1[[#This Row],[Order Total]]),AVERAGE(J10163:J27696),Table1[[#This Row],[Order Total]])</f>
        <v>19.97212955240478</v>
      </c>
      <c r="L10163" s="1">
        <v>45133</v>
      </c>
      <c r="M10163" t="s">
        <v>17</v>
      </c>
      <c r="N10163" s="4" t="str">
        <f>IF(ISBLANK(Table1[[#This Row],[Payment Method]]),"Unknown",Table1[[#This Row],[Payment Method]])</f>
        <v>Digital Wallet</v>
      </c>
    </row>
    <row r="10164" spans="1:14" hidden="1" x14ac:dyDescent="0.35">
      <c r="A10164" t="s">
        <v>10304</v>
      </c>
      <c r="B10164" t="s">
        <v>26</v>
      </c>
      <c r="C10164" t="s">
        <v>50</v>
      </c>
      <c r="D10164" t="s">
        <v>207</v>
      </c>
      <c r="E10164" s="4" t="str">
        <f>IF(ISBLANK(Table1[[#This Row],[Item]]),"Unknown",Table1[[#This Row],[Item]])</f>
        <v>Nachos Grande</v>
      </c>
      <c r="F10164">
        <v>10</v>
      </c>
      <c r="G10164" s="4">
        <f>IF(ISBLANK(Table1[[#This Row],[Price]]),AVERAGE(F10164:F27697),Table1[[#This Row],[Price]])</f>
        <v>10</v>
      </c>
      <c r="H10164">
        <v>5</v>
      </c>
      <c r="I10164" s="4">
        <f>IF(ISBLANK(Table1[[#This Row],[Quantity]]),AVERAGE(H10164:H27697),Table1[[#This Row],[Quantity]])</f>
        <v>5</v>
      </c>
      <c r="J10164">
        <v>50</v>
      </c>
      <c r="K10164" s="4">
        <f>IF(ISBLANK(Table1[[#This Row],[Order Total]]),AVERAGE(J10164:J27697),Table1[[#This Row],[Order Total]])</f>
        <v>50</v>
      </c>
      <c r="L10164" s="1">
        <v>45133</v>
      </c>
      <c r="M10164" t="s">
        <v>13</v>
      </c>
      <c r="N10164" s="4" t="str">
        <f>IF(ISBLANK(Table1[[#This Row],[Payment Method]]),"Unknown",Table1[[#This Row],[Payment Method]])</f>
        <v>Credit Card</v>
      </c>
    </row>
    <row r="10165" spans="1:14" hidden="1" x14ac:dyDescent="0.35">
      <c r="A10165" t="s">
        <v>10305</v>
      </c>
      <c r="B10165" t="s">
        <v>64</v>
      </c>
      <c r="C10165" t="s">
        <v>11</v>
      </c>
      <c r="D10165" t="s">
        <v>16</v>
      </c>
      <c r="E10165" s="4" t="str">
        <f>IF(ISBLANK(Table1[[#This Row],[Item]]),"Unknown",Table1[[#This Row],[Item]])</f>
        <v>Mashed Potatoes</v>
      </c>
      <c r="F10165">
        <v>4</v>
      </c>
      <c r="G10165" s="4">
        <f>IF(ISBLANK(Table1[[#This Row],[Price]]),AVERAGE(F10165:F27698),Table1[[#This Row],[Price]])</f>
        <v>4</v>
      </c>
      <c r="H10165">
        <v>4</v>
      </c>
      <c r="I10165" s="4">
        <f>IF(ISBLANK(Table1[[#This Row],[Quantity]]),AVERAGE(H10165:H27698),Table1[[#This Row],[Quantity]])</f>
        <v>4</v>
      </c>
      <c r="J10165">
        <v>16</v>
      </c>
      <c r="K10165" s="4">
        <f>IF(ISBLANK(Table1[[#This Row],[Order Total]]),AVERAGE(J10165:J27698),Table1[[#This Row],[Order Total]])</f>
        <v>16</v>
      </c>
      <c r="L10165" s="1">
        <v>44649</v>
      </c>
      <c r="M10165" t="s">
        <v>17</v>
      </c>
      <c r="N10165" s="4" t="str">
        <f>IF(ISBLANK(Table1[[#This Row],[Payment Method]]),"Unknown",Table1[[#This Row],[Payment Method]])</f>
        <v>Digital Wallet</v>
      </c>
    </row>
    <row r="10166" spans="1:14" hidden="1" x14ac:dyDescent="0.35">
      <c r="A10166" t="s">
        <v>10306</v>
      </c>
      <c r="B10166" t="s">
        <v>219</v>
      </c>
      <c r="C10166" t="s">
        <v>20</v>
      </c>
      <c r="D10166" t="s">
        <v>27</v>
      </c>
      <c r="E10166" s="4" t="str">
        <f>IF(ISBLANK(Table1[[#This Row],[Item]]),"Unknown",Table1[[#This Row],[Item]])</f>
        <v>Pasta Alfredo</v>
      </c>
      <c r="F10166">
        <v>12</v>
      </c>
      <c r="G10166" s="4">
        <f>IF(ISBLANK(Table1[[#This Row],[Price]]),AVERAGE(F10166:F27699),Table1[[#This Row],[Price]])</f>
        <v>12</v>
      </c>
      <c r="H10166">
        <v>4</v>
      </c>
      <c r="I10166" s="4">
        <f>IF(ISBLANK(Table1[[#This Row],[Quantity]]),AVERAGE(H10166:H27699),Table1[[#This Row],[Quantity]])</f>
        <v>4</v>
      </c>
      <c r="J10166">
        <v>48</v>
      </c>
      <c r="K10166" s="4">
        <f>IF(ISBLANK(Table1[[#This Row],[Order Total]]),AVERAGE(J10166:J27699),Table1[[#This Row],[Order Total]])</f>
        <v>48</v>
      </c>
      <c r="L10166" s="1">
        <v>45230</v>
      </c>
      <c r="M10166" t="s">
        <v>17</v>
      </c>
      <c r="N10166" s="4" t="str">
        <f>IF(ISBLANK(Table1[[#This Row],[Payment Method]]),"Unknown",Table1[[#This Row],[Payment Method]])</f>
        <v>Digital Wallet</v>
      </c>
    </row>
    <row r="10167" spans="1:14" hidden="1" x14ac:dyDescent="0.35">
      <c r="A10167" t="s">
        <v>10307</v>
      </c>
      <c r="B10167" t="s">
        <v>219</v>
      </c>
      <c r="C10167" t="s">
        <v>50</v>
      </c>
      <c r="D10167" t="s">
        <v>51</v>
      </c>
      <c r="E10167" s="4" t="str">
        <f>IF(ISBLANK(Table1[[#This Row],[Item]]),"Unknown",Table1[[#This Row],[Item]])</f>
        <v>Sweet Potato Fries</v>
      </c>
      <c r="F10167">
        <v>5</v>
      </c>
      <c r="G10167" s="4">
        <f>IF(ISBLANK(Table1[[#This Row],[Price]]),AVERAGE(F10167:F27700),Table1[[#This Row],[Price]])</f>
        <v>5</v>
      </c>
      <c r="H10167">
        <v>2</v>
      </c>
      <c r="I10167" s="4">
        <f>IF(ISBLANK(Table1[[#This Row],[Quantity]]),AVERAGE(H10167:H27700),Table1[[#This Row],[Quantity]])</f>
        <v>2</v>
      </c>
      <c r="J10167">
        <v>10</v>
      </c>
      <c r="K10167" s="4">
        <f>IF(ISBLANK(Table1[[#This Row],[Order Total]]),AVERAGE(J10167:J27700),Table1[[#This Row],[Order Total]])</f>
        <v>10</v>
      </c>
      <c r="L10167" s="1">
        <v>44929</v>
      </c>
      <c r="M10167" t="s">
        <v>13</v>
      </c>
      <c r="N10167" s="4" t="str">
        <f>IF(ISBLANK(Table1[[#This Row],[Payment Method]]),"Unknown",Table1[[#This Row],[Payment Method]])</f>
        <v>Credit Card</v>
      </c>
    </row>
    <row r="10168" spans="1:14" hidden="1" x14ac:dyDescent="0.35">
      <c r="A10168" t="s">
        <v>10308</v>
      </c>
      <c r="B10168" t="s">
        <v>136</v>
      </c>
      <c r="C10168" t="s">
        <v>50</v>
      </c>
      <c r="D10168" t="s">
        <v>86</v>
      </c>
      <c r="E10168" s="4" t="str">
        <f>IF(ISBLANK(Table1[[#This Row],[Item]]),"Unknown",Table1[[#This Row],[Item]])</f>
        <v>Cheese Fries</v>
      </c>
      <c r="F10168">
        <v>5</v>
      </c>
      <c r="G10168" s="4">
        <f>IF(ISBLANK(Table1[[#This Row],[Price]]),AVERAGE(F10168:F27701),Table1[[#This Row],[Price]])</f>
        <v>5</v>
      </c>
      <c r="H10168">
        <v>5</v>
      </c>
      <c r="I10168" s="4">
        <f>IF(ISBLANK(Table1[[#This Row],[Quantity]]),AVERAGE(H10168:H27701),Table1[[#This Row],[Quantity]])</f>
        <v>5</v>
      </c>
      <c r="J10168">
        <v>25</v>
      </c>
      <c r="K10168" s="4">
        <f>IF(ISBLANK(Table1[[#This Row],[Order Total]]),AVERAGE(J10168:J27701),Table1[[#This Row],[Order Total]])</f>
        <v>25</v>
      </c>
      <c r="L10168" s="1">
        <v>45116</v>
      </c>
      <c r="M10168" t="s">
        <v>17</v>
      </c>
      <c r="N10168" s="4" t="str">
        <f>IF(ISBLANK(Table1[[#This Row],[Payment Method]]),"Unknown",Table1[[#This Row],[Payment Method]])</f>
        <v>Digital Wallet</v>
      </c>
    </row>
    <row r="10169" spans="1:14" hidden="1" x14ac:dyDescent="0.35">
      <c r="A10169" t="s">
        <v>10309</v>
      </c>
      <c r="B10169" t="s">
        <v>413</v>
      </c>
      <c r="C10169" t="s">
        <v>20</v>
      </c>
      <c r="D10169" t="s">
        <v>245</v>
      </c>
      <c r="E10169" s="4" t="str">
        <f>IF(ISBLANK(Table1[[#This Row],[Item]]),"Unknown",Table1[[#This Row],[Item]])</f>
        <v>Steak</v>
      </c>
      <c r="F10169">
        <v>20</v>
      </c>
      <c r="G10169" s="4">
        <f>IF(ISBLANK(Table1[[#This Row],[Price]]),AVERAGE(F10169:F27702),Table1[[#This Row],[Price]])</f>
        <v>20</v>
      </c>
      <c r="H10169">
        <v>5</v>
      </c>
      <c r="I10169" s="4">
        <f>IF(ISBLANK(Table1[[#This Row],[Quantity]]),AVERAGE(H10169:H27702),Table1[[#This Row],[Quantity]])</f>
        <v>5</v>
      </c>
      <c r="J10169">
        <v>100</v>
      </c>
      <c r="K10169" s="4">
        <f>IF(ISBLANK(Table1[[#This Row],[Order Total]]),AVERAGE(J10169:J27702),Table1[[#This Row],[Order Total]])</f>
        <v>100</v>
      </c>
      <c r="L10169" s="1">
        <v>44652</v>
      </c>
      <c r="M10169" t="s">
        <v>17</v>
      </c>
      <c r="N10169" s="4" t="str">
        <f>IF(ISBLANK(Table1[[#This Row],[Payment Method]]),"Unknown",Table1[[#This Row],[Payment Method]])</f>
        <v>Digital Wallet</v>
      </c>
    </row>
    <row r="10170" spans="1:14" hidden="1" x14ac:dyDescent="0.35">
      <c r="A10170" t="s">
        <v>10310</v>
      </c>
      <c r="B10170" t="s">
        <v>120</v>
      </c>
      <c r="C10170" t="s">
        <v>50</v>
      </c>
      <c r="D10170" t="s">
        <v>93</v>
      </c>
      <c r="E10170" s="4" t="str">
        <f>IF(ISBLANK(Table1[[#This Row],[Item]]),"Unknown",Table1[[#This Row],[Item]])</f>
        <v>Beef Chili</v>
      </c>
      <c r="F10170">
        <v>7</v>
      </c>
      <c r="G10170" s="4">
        <f>IF(ISBLANK(Table1[[#This Row],[Price]]),AVERAGE(F10170:F27703),Table1[[#This Row],[Price]])</f>
        <v>7</v>
      </c>
      <c r="H10170">
        <v>5</v>
      </c>
      <c r="I10170" s="4">
        <f>IF(ISBLANK(Table1[[#This Row],[Quantity]]),AVERAGE(H10170:H27703),Table1[[#This Row],[Quantity]])</f>
        <v>5</v>
      </c>
      <c r="J10170">
        <v>35</v>
      </c>
      <c r="K10170" s="4">
        <f>IF(ISBLANK(Table1[[#This Row],[Order Total]]),AVERAGE(J10170:J27703),Table1[[#This Row],[Order Total]])</f>
        <v>35</v>
      </c>
      <c r="L10170" s="1">
        <v>44685</v>
      </c>
      <c r="M10170" t="s">
        <v>28</v>
      </c>
      <c r="N10170" s="4" t="str">
        <f>IF(ISBLANK(Table1[[#This Row],[Payment Method]]),"Unknown",Table1[[#This Row],[Payment Method]])</f>
        <v>Cash</v>
      </c>
    </row>
    <row r="10171" spans="1:14" hidden="1" x14ac:dyDescent="0.35">
      <c r="A10171" t="s">
        <v>10311</v>
      </c>
      <c r="B10171" t="s">
        <v>64</v>
      </c>
      <c r="C10171" t="s">
        <v>24</v>
      </c>
      <c r="D10171" t="s">
        <v>77</v>
      </c>
      <c r="E10171" s="4" t="str">
        <f>IF(ISBLANK(Table1[[#This Row],[Item]]),"Unknown",Table1[[#This Row],[Item]])</f>
        <v>Coca Cola</v>
      </c>
      <c r="F10171">
        <v>2.5</v>
      </c>
      <c r="G10171" s="4">
        <f>IF(ISBLANK(Table1[[#This Row],[Price]]),AVERAGE(F10171:F27704),Table1[[#This Row],[Price]])</f>
        <v>2.5</v>
      </c>
      <c r="H10171">
        <v>5</v>
      </c>
      <c r="I10171" s="4">
        <f>IF(ISBLANK(Table1[[#This Row],[Quantity]]),AVERAGE(H10171:H27704),Table1[[#This Row],[Quantity]])</f>
        <v>5</v>
      </c>
      <c r="J10171">
        <v>12.5</v>
      </c>
      <c r="K10171" s="4">
        <f>IF(ISBLANK(Table1[[#This Row],[Order Total]]),AVERAGE(J10171:J27704),Table1[[#This Row],[Order Total]])</f>
        <v>12.5</v>
      </c>
      <c r="L10171" s="1">
        <v>44890</v>
      </c>
      <c r="M10171" t="s">
        <v>17</v>
      </c>
      <c r="N10171" s="4" t="str">
        <f>IF(ISBLANK(Table1[[#This Row],[Payment Method]]),"Unknown",Table1[[#This Row],[Payment Method]])</f>
        <v>Digital Wallet</v>
      </c>
    </row>
    <row r="10172" spans="1:14" hidden="1" x14ac:dyDescent="0.35">
      <c r="A10172" t="s">
        <v>10312</v>
      </c>
      <c r="B10172" t="s">
        <v>147</v>
      </c>
      <c r="C10172" t="s">
        <v>38</v>
      </c>
      <c r="D10172" t="s">
        <v>74</v>
      </c>
      <c r="E10172" s="4" t="str">
        <f>IF(ISBLANK(Table1[[#This Row],[Item]]),"Unknown",Table1[[#This Row],[Item]])</f>
        <v>Chocolate Cake</v>
      </c>
      <c r="F10172">
        <v>6</v>
      </c>
      <c r="G10172" s="4">
        <f>IF(ISBLANK(Table1[[#This Row],[Price]]),AVERAGE(F10172:F27705),Table1[[#This Row],[Price]])</f>
        <v>6</v>
      </c>
      <c r="H10172">
        <v>1</v>
      </c>
      <c r="I10172" s="4">
        <f>IF(ISBLANK(Table1[[#This Row],[Quantity]]),AVERAGE(H10172:H27705),Table1[[#This Row],[Quantity]])</f>
        <v>1</v>
      </c>
      <c r="J10172">
        <v>6</v>
      </c>
      <c r="K10172" s="4">
        <f>IF(ISBLANK(Table1[[#This Row],[Order Total]]),AVERAGE(J10172:J27705),Table1[[#This Row],[Order Total]])</f>
        <v>6</v>
      </c>
      <c r="L10172" s="1">
        <v>45139</v>
      </c>
      <c r="M10172" t="s">
        <v>13</v>
      </c>
      <c r="N10172" s="4" t="str">
        <f>IF(ISBLANK(Table1[[#This Row],[Payment Method]]),"Unknown",Table1[[#This Row],[Payment Method]])</f>
        <v>Credit Card</v>
      </c>
    </row>
    <row r="10173" spans="1:14" hidden="1" x14ac:dyDescent="0.35">
      <c r="A10173" t="s">
        <v>10313</v>
      </c>
      <c r="B10173" t="s">
        <v>236</v>
      </c>
      <c r="C10173" t="s">
        <v>38</v>
      </c>
      <c r="D10173" t="s">
        <v>121</v>
      </c>
      <c r="E10173" s="4" t="str">
        <f>IF(ISBLANK(Table1[[#This Row],[Item]]),"Unknown",Table1[[#This Row],[Item]])</f>
        <v>Ice Cream</v>
      </c>
      <c r="F10173">
        <v>5</v>
      </c>
      <c r="G10173" s="4">
        <f>IF(ISBLANK(Table1[[#This Row],[Price]]),AVERAGE(F10173:F27706),Table1[[#This Row],[Price]])</f>
        <v>5</v>
      </c>
      <c r="H10173">
        <v>3</v>
      </c>
      <c r="I10173" s="4">
        <f>IF(ISBLANK(Table1[[#This Row],[Quantity]]),AVERAGE(H10173:H27706),Table1[[#This Row],[Quantity]])</f>
        <v>3</v>
      </c>
      <c r="J10173">
        <v>15</v>
      </c>
      <c r="K10173" s="4">
        <f>IF(ISBLANK(Table1[[#This Row],[Order Total]]),AVERAGE(J10173:J27706),Table1[[#This Row],[Order Total]])</f>
        <v>15</v>
      </c>
      <c r="L10173" s="1">
        <v>44958</v>
      </c>
      <c r="M10173" t="s">
        <v>17</v>
      </c>
      <c r="N10173" s="4" t="str">
        <f>IF(ISBLANK(Table1[[#This Row],[Payment Method]]),"Unknown",Table1[[#This Row],[Payment Method]])</f>
        <v>Digital Wallet</v>
      </c>
    </row>
    <row r="10174" spans="1:14" hidden="1" x14ac:dyDescent="0.35">
      <c r="A10174" t="s">
        <v>10314</v>
      </c>
      <c r="B10174" t="s">
        <v>232</v>
      </c>
      <c r="C10174" t="s">
        <v>50</v>
      </c>
      <c r="D10174" t="s">
        <v>51</v>
      </c>
      <c r="E10174" s="4" t="str">
        <f>IF(ISBLANK(Table1[[#This Row],[Item]]),"Unknown",Table1[[#This Row],[Item]])</f>
        <v>Sweet Potato Fries</v>
      </c>
      <c r="F10174">
        <v>5</v>
      </c>
      <c r="G10174" s="4">
        <f>IF(ISBLANK(Table1[[#This Row],[Price]]),AVERAGE(F10174:F27707),Table1[[#This Row],[Price]])</f>
        <v>5</v>
      </c>
      <c r="H10174">
        <v>3</v>
      </c>
      <c r="I10174" s="4">
        <f>IF(ISBLANK(Table1[[#This Row],[Quantity]]),AVERAGE(H10174:H27707),Table1[[#This Row],[Quantity]])</f>
        <v>3</v>
      </c>
      <c r="J10174">
        <v>15</v>
      </c>
      <c r="K10174" s="4">
        <f>IF(ISBLANK(Table1[[#This Row],[Order Total]]),AVERAGE(J10174:J27707),Table1[[#This Row],[Order Total]])</f>
        <v>15</v>
      </c>
      <c r="L10174" s="1">
        <v>44907</v>
      </c>
      <c r="M10174" t="s">
        <v>28</v>
      </c>
      <c r="N10174" s="4" t="str">
        <f>IF(ISBLANK(Table1[[#This Row],[Payment Method]]),"Unknown",Table1[[#This Row],[Payment Method]])</f>
        <v>Cash</v>
      </c>
    </row>
    <row r="10175" spans="1:14" hidden="1" x14ac:dyDescent="0.35">
      <c r="A10175" t="s">
        <v>10315</v>
      </c>
      <c r="B10175" t="s">
        <v>15</v>
      </c>
      <c r="C10175" t="s">
        <v>11</v>
      </c>
      <c r="D10175" t="s">
        <v>79</v>
      </c>
      <c r="E10175" s="4" t="str">
        <f>IF(ISBLANK(Table1[[#This Row],[Item]]),"Unknown",Table1[[#This Row],[Item]])</f>
        <v>Grilled Vegetables</v>
      </c>
      <c r="F10175">
        <v>5</v>
      </c>
      <c r="G10175" s="4">
        <f>IF(ISBLANK(Table1[[#This Row],[Price]]),AVERAGE(F10175:F27708),Table1[[#This Row],[Price]])</f>
        <v>5</v>
      </c>
      <c r="H10175">
        <v>4</v>
      </c>
      <c r="I10175" s="4">
        <f>IF(ISBLANK(Table1[[#This Row],[Quantity]]),AVERAGE(H10175:H27708),Table1[[#This Row],[Quantity]])</f>
        <v>4</v>
      </c>
      <c r="J10175">
        <v>20</v>
      </c>
      <c r="K10175" s="4">
        <f>IF(ISBLANK(Table1[[#This Row],[Order Total]]),AVERAGE(J10175:J27708),Table1[[#This Row],[Order Total]])</f>
        <v>20</v>
      </c>
      <c r="L10175" s="1">
        <v>45102</v>
      </c>
      <c r="M10175" t="s">
        <v>13</v>
      </c>
      <c r="N10175" s="4" t="str">
        <f>IF(ISBLANK(Table1[[#This Row],[Payment Method]]),"Unknown",Table1[[#This Row],[Payment Method]])</f>
        <v>Credit Card</v>
      </c>
    </row>
    <row r="10176" spans="1:14" hidden="1" x14ac:dyDescent="0.35">
      <c r="A10176" t="s">
        <v>10316</v>
      </c>
      <c r="B10176" t="s">
        <v>219</v>
      </c>
      <c r="C10176" t="s">
        <v>24</v>
      </c>
      <c r="D10176" t="s">
        <v>168</v>
      </c>
      <c r="E10176" s="4" t="str">
        <f>IF(ISBLANK(Table1[[#This Row],[Item]]),"Unknown",Table1[[#This Row],[Item]])</f>
        <v>Water</v>
      </c>
      <c r="F10176">
        <v>1</v>
      </c>
      <c r="G10176" s="4">
        <f>IF(ISBLANK(Table1[[#This Row],[Price]]),AVERAGE(F10176:F27709),Table1[[#This Row],[Price]])</f>
        <v>1</v>
      </c>
      <c r="H10176">
        <v>3</v>
      </c>
      <c r="I10176" s="4">
        <f>IF(ISBLANK(Table1[[#This Row],[Quantity]]),AVERAGE(H10176:H27709),Table1[[#This Row],[Quantity]])</f>
        <v>3</v>
      </c>
      <c r="J10176">
        <v>3</v>
      </c>
      <c r="K10176" s="4">
        <f>IF(ISBLANK(Table1[[#This Row],[Order Total]]),AVERAGE(J10176:J27709),Table1[[#This Row],[Order Total]])</f>
        <v>3</v>
      </c>
      <c r="L10176" s="1">
        <v>44987</v>
      </c>
      <c r="M10176" t="s">
        <v>13</v>
      </c>
      <c r="N10176" s="4" t="str">
        <f>IF(ISBLANK(Table1[[#This Row],[Payment Method]]),"Unknown",Table1[[#This Row],[Payment Method]])</f>
        <v>Credit Card</v>
      </c>
    </row>
    <row r="10177" spans="1:14" hidden="1" x14ac:dyDescent="0.35">
      <c r="A10177" t="s">
        <v>10317</v>
      </c>
      <c r="B10177" t="s">
        <v>134</v>
      </c>
      <c r="C10177" t="s">
        <v>11</v>
      </c>
      <c r="D10177" t="s">
        <v>79</v>
      </c>
      <c r="E10177" s="4" t="str">
        <f>IF(ISBLANK(Table1[[#This Row],[Item]]),"Unknown",Table1[[#This Row],[Item]])</f>
        <v>Grilled Vegetables</v>
      </c>
      <c r="F10177">
        <v>5</v>
      </c>
      <c r="G10177" s="4">
        <f>IF(ISBLANK(Table1[[#This Row],[Price]]),AVERAGE(F10177:F27710),Table1[[#This Row],[Price]])</f>
        <v>5</v>
      </c>
      <c r="H10177">
        <v>5</v>
      </c>
      <c r="I10177" s="4">
        <f>IF(ISBLANK(Table1[[#This Row],[Quantity]]),AVERAGE(H10177:H27710),Table1[[#This Row],[Quantity]])</f>
        <v>5</v>
      </c>
      <c r="J10177">
        <v>25</v>
      </c>
      <c r="K10177" s="4">
        <f>IF(ISBLANK(Table1[[#This Row],[Order Total]]),AVERAGE(J10177:J27710),Table1[[#This Row],[Order Total]])</f>
        <v>25</v>
      </c>
      <c r="L10177" s="1">
        <v>45098</v>
      </c>
      <c r="M10177" t="s">
        <v>28</v>
      </c>
      <c r="N10177" s="4" t="str">
        <f>IF(ISBLANK(Table1[[#This Row],[Payment Method]]),"Unknown",Table1[[#This Row],[Payment Method]])</f>
        <v>Cash</v>
      </c>
    </row>
    <row r="10178" spans="1:14" hidden="1" x14ac:dyDescent="0.35">
      <c r="A10178" t="s">
        <v>10318</v>
      </c>
      <c r="B10178" t="s">
        <v>150</v>
      </c>
      <c r="C10178" t="s">
        <v>20</v>
      </c>
      <c r="D10178" t="s">
        <v>30</v>
      </c>
      <c r="E10178" s="4" t="str">
        <f>IF(ISBLANK(Table1[[#This Row],[Item]]),"Unknown",Table1[[#This Row],[Item]])</f>
        <v>Salmon</v>
      </c>
      <c r="F10178">
        <v>18</v>
      </c>
      <c r="G10178" s="4">
        <f>IF(ISBLANK(Table1[[#This Row],[Price]]),AVERAGE(F10178:F27711),Table1[[#This Row],[Price]])</f>
        <v>18</v>
      </c>
      <c r="H10178">
        <v>1</v>
      </c>
      <c r="I10178" s="4">
        <f>IF(ISBLANK(Table1[[#This Row],[Quantity]]),AVERAGE(H10178:H27711),Table1[[#This Row],[Quantity]])</f>
        <v>1</v>
      </c>
      <c r="J10178">
        <v>18</v>
      </c>
      <c r="K10178" s="4">
        <f>IF(ISBLANK(Table1[[#This Row],[Order Total]]),AVERAGE(J10178:J27711),Table1[[#This Row],[Order Total]])</f>
        <v>18</v>
      </c>
      <c r="L10178" s="1">
        <v>44743</v>
      </c>
      <c r="M10178" t="s">
        <v>13</v>
      </c>
      <c r="N10178" s="4" t="str">
        <f>IF(ISBLANK(Table1[[#This Row],[Payment Method]]),"Unknown",Table1[[#This Row],[Payment Method]])</f>
        <v>Credit Card</v>
      </c>
    </row>
    <row r="10179" spans="1:14" hidden="1" x14ac:dyDescent="0.35">
      <c r="A10179" t="s">
        <v>10319</v>
      </c>
      <c r="B10179" t="s">
        <v>158</v>
      </c>
      <c r="C10179" t="s">
        <v>38</v>
      </c>
      <c r="D10179" t="s">
        <v>43</v>
      </c>
      <c r="E10179" s="4" t="str">
        <f>IF(ISBLANK(Table1[[#This Row],[Item]]),"Unknown",Table1[[#This Row],[Item]])</f>
        <v>Brownie</v>
      </c>
      <c r="F10179">
        <v>6</v>
      </c>
      <c r="G10179" s="4">
        <f>IF(ISBLANK(Table1[[#This Row],[Price]]),AVERAGE(F10179:F27712),Table1[[#This Row],[Price]])</f>
        <v>6</v>
      </c>
      <c r="H10179">
        <v>5</v>
      </c>
      <c r="I10179" s="4">
        <f>IF(ISBLANK(Table1[[#This Row],[Quantity]]),AVERAGE(H10179:H27712),Table1[[#This Row],[Quantity]])</f>
        <v>5</v>
      </c>
      <c r="J10179">
        <v>30</v>
      </c>
      <c r="K10179" s="4">
        <f>IF(ISBLANK(Table1[[#This Row],[Order Total]]),AVERAGE(J10179:J27712),Table1[[#This Row],[Order Total]])</f>
        <v>30</v>
      </c>
      <c r="L10179" s="1">
        <v>44895</v>
      </c>
      <c r="M10179" t="s">
        <v>13</v>
      </c>
      <c r="N10179" s="4" t="str">
        <f>IF(ISBLANK(Table1[[#This Row],[Payment Method]]),"Unknown",Table1[[#This Row],[Payment Method]])</f>
        <v>Credit Card</v>
      </c>
    </row>
    <row r="10180" spans="1:14" hidden="1" x14ac:dyDescent="0.35">
      <c r="A10180" t="s">
        <v>10320</v>
      </c>
      <c r="B10180" t="s">
        <v>281</v>
      </c>
      <c r="C10180" t="s">
        <v>24</v>
      </c>
      <c r="D10180" t="s">
        <v>168</v>
      </c>
      <c r="E10180" s="4" t="str">
        <f>IF(ISBLANK(Table1[[#This Row],[Item]]),"Unknown",Table1[[#This Row],[Item]])</f>
        <v>Water</v>
      </c>
      <c r="F10180">
        <v>1</v>
      </c>
      <c r="G10180" s="4">
        <f>IF(ISBLANK(Table1[[#This Row],[Price]]),AVERAGE(F10180:F27713),Table1[[#This Row],[Price]])</f>
        <v>1</v>
      </c>
      <c r="H10180">
        <v>2</v>
      </c>
      <c r="I10180" s="4">
        <f>IF(ISBLANK(Table1[[#This Row],[Quantity]]),AVERAGE(H10180:H27713),Table1[[#This Row],[Quantity]])</f>
        <v>2</v>
      </c>
      <c r="J10180">
        <v>2</v>
      </c>
      <c r="K10180" s="4">
        <f>IF(ISBLANK(Table1[[#This Row],[Order Total]]),AVERAGE(J10180:J27713),Table1[[#This Row],[Order Total]])</f>
        <v>2</v>
      </c>
      <c r="L10180" s="1">
        <v>45277</v>
      </c>
      <c r="M10180" t="s">
        <v>13</v>
      </c>
      <c r="N10180" s="4" t="str">
        <f>IF(ISBLANK(Table1[[#This Row],[Payment Method]]),"Unknown",Table1[[#This Row],[Payment Method]])</f>
        <v>Credit Card</v>
      </c>
    </row>
    <row r="10181" spans="1:14" hidden="1" x14ac:dyDescent="0.35">
      <c r="A10181" t="s">
        <v>10321</v>
      </c>
      <c r="B10181" t="s">
        <v>143</v>
      </c>
      <c r="C10181" t="s">
        <v>24</v>
      </c>
      <c r="D10181" t="s">
        <v>71</v>
      </c>
      <c r="E10181" s="4" t="str">
        <f>IF(ISBLANK(Table1[[#This Row],[Item]]),"Unknown",Table1[[#This Row],[Item]])</f>
        <v>Orange Juice</v>
      </c>
      <c r="F10181">
        <v>3</v>
      </c>
      <c r="G10181" s="4">
        <f>IF(ISBLANK(Table1[[#This Row],[Price]]),AVERAGE(F10181:F27714),Table1[[#This Row],[Price]])</f>
        <v>3</v>
      </c>
      <c r="H10181">
        <v>1</v>
      </c>
      <c r="I10181" s="4">
        <f>IF(ISBLANK(Table1[[#This Row],[Quantity]]),AVERAGE(H10181:H27714),Table1[[#This Row],[Quantity]])</f>
        <v>1</v>
      </c>
      <c r="J10181">
        <v>3</v>
      </c>
      <c r="K10181" s="4">
        <f>IF(ISBLANK(Table1[[#This Row],[Order Total]]),AVERAGE(J10181:J27714),Table1[[#This Row],[Order Total]])</f>
        <v>3</v>
      </c>
      <c r="L10181" s="1">
        <v>44575</v>
      </c>
      <c r="M10181" t="s">
        <v>17</v>
      </c>
      <c r="N10181" s="4" t="str">
        <f>IF(ISBLANK(Table1[[#This Row],[Payment Method]]),"Unknown",Table1[[#This Row],[Payment Method]])</f>
        <v>Digital Wallet</v>
      </c>
    </row>
    <row r="10182" spans="1:14" hidden="1" x14ac:dyDescent="0.35">
      <c r="A10182" t="s">
        <v>10322</v>
      </c>
      <c r="B10182" t="s">
        <v>81</v>
      </c>
      <c r="C10182" t="s">
        <v>20</v>
      </c>
      <c r="D10182" t="s">
        <v>41</v>
      </c>
      <c r="E10182" s="4" t="str">
        <f>IF(ISBLANK(Table1[[#This Row],[Item]]),"Unknown",Table1[[#This Row],[Item]])</f>
        <v>Vegetarian Platter</v>
      </c>
      <c r="F10182">
        <v>14</v>
      </c>
      <c r="G10182" s="4">
        <f>IF(ISBLANK(Table1[[#This Row],[Price]]),AVERAGE(F10182:F27715),Table1[[#This Row],[Price]])</f>
        <v>14</v>
      </c>
      <c r="H10182">
        <v>2</v>
      </c>
      <c r="I10182" s="4">
        <f>IF(ISBLANK(Table1[[#This Row],[Quantity]]),AVERAGE(H10182:H27715),Table1[[#This Row],[Quantity]])</f>
        <v>2</v>
      </c>
      <c r="J10182">
        <v>28</v>
      </c>
      <c r="K10182" s="4">
        <f>IF(ISBLANK(Table1[[#This Row],[Order Total]]),AVERAGE(J10182:J27715),Table1[[#This Row],[Order Total]])</f>
        <v>28</v>
      </c>
      <c r="L10182" s="1">
        <v>44918</v>
      </c>
      <c r="M10182" t="s">
        <v>13</v>
      </c>
      <c r="N10182" s="4" t="str">
        <f>IF(ISBLANK(Table1[[#This Row],[Payment Method]]),"Unknown",Table1[[#This Row],[Payment Method]])</f>
        <v>Credit Card</v>
      </c>
    </row>
    <row r="10183" spans="1:14" hidden="1" x14ac:dyDescent="0.35">
      <c r="A10183" t="s">
        <v>10323</v>
      </c>
      <c r="B10183" t="s">
        <v>215</v>
      </c>
      <c r="C10183" t="s">
        <v>38</v>
      </c>
      <c r="D10183" t="s">
        <v>121</v>
      </c>
      <c r="E10183" s="4" t="str">
        <f>IF(ISBLANK(Table1[[#This Row],[Item]]),"Unknown",Table1[[#This Row],[Item]])</f>
        <v>Ice Cream</v>
      </c>
      <c r="F10183">
        <v>5</v>
      </c>
      <c r="G10183" s="4">
        <f>IF(ISBLANK(Table1[[#This Row],[Price]]),AVERAGE(F10183:F27716),Table1[[#This Row],[Price]])</f>
        <v>5</v>
      </c>
      <c r="H10183">
        <v>3</v>
      </c>
      <c r="I10183" s="4">
        <f>IF(ISBLANK(Table1[[#This Row],[Quantity]]),AVERAGE(H10183:H27716),Table1[[#This Row],[Quantity]])</f>
        <v>3</v>
      </c>
      <c r="J10183">
        <v>15</v>
      </c>
      <c r="K10183" s="4">
        <f>IF(ISBLANK(Table1[[#This Row],[Order Total]]),AVERAGE(J10183:J27716),Table1[[#This Row],[Order Total]])</f>
        <v>15</v>
      </c>
      <c r="L10183" s="1">
        <v>44743</v>
      </c>
      <c r="M10183" t="s">
        <v>13</v>
      </c>
      <c r="N10183" s="4" t="str">
        <f>IF(ISBLANK(Table1[[#This Row],[Payment Method]]),"Unknown",Table1[[#This Row],[Payment Method]])</f>
        <v>Credit Card</v>
      </c>
    </row>
    <row r="10184" spans="1:14" x14ac:dyDescent="0.35">
      <c r="A10184" t="s">
        <v>10324</v>
      </c>
      <c r="B10184" t="s">
        <v>368</v>
      </c>
      <c r="C10184" t="s">
        <v>38</v>
      </c>
      <c r="E10184" s="4" t="str">
        <f>IF(ISBLANK(Table1[[#This Row],[Item]]),"Unknown",Table1[[#This Row],[Item]])</f>
        <v>Unknown</v>
      </c>
      <c r="G10184" s="4">
        <f>IF(ISBLANK(Table1[[#This Row],[Price]]),AVERAGE(F10184:F27717),Table1[[#This Row],[Price]])</f>
        <v>6.6063387351211817</v>
      </c>
      <c r="I10184" s="4">
        <f>IF(ISBLANK(Table1[[#This Row],[Quantity]]),AVERAGE(H10184:H27717),Table1[[#This Row],[Quantity]])</f>
        <v>3.0165876777251186</v>
      </c>
      <c r="K10184" s="4">
        <f>IF(ISBLANK(Table1[[#This Row],[Order Total]]),AVERAGE(J10184:J27717),Table1[[#This Row],[Order Total]])</f>
        <v>19.961388346807919</v>
      </c>
      <c r="L10184" s="1">
        <v>45281</v>
      </c>
      <c r="M10184" t="s">
        <v>17</v>
      </c>
      <c r="N10184" s="4" t="str">
        <f>IF(ISBLANK(Table1[[#This Row],[Payment Method]]),"Unknown",Table1[[#This Row],[Payment Method]])</f>
        <v>Digital Wallet</v>
      </c>
    </row>
    <row r="10185" spans="1:14" hidden="1" x14ac:dyDescent="0.35">
      <c r="A10185" t="s">
        <v>10325</v>
      </c>
      <c r="B10185" t="s">
        <v>101</v>
      </c>
      <c r="C10185" t="s">
        <v>50</v>
      </c>
      <c r="D10185" t="s">
        <v>93</v>
      </c>
      <c r="E10185" s="4" t="str">
        <f>IF(ISBLANK(Table1[[#This Row],[Item]]),"Unknown",Table1[[#This Row],[Item]])</f>
        <v>Beef Chili</v>
      </c>
      <c r="F10185">
        <v>7</v>
      </c>
      <c r="G10185" s="4">
        <f>IF(ISBLANK(Table1[[#This Row],[Price]]),AVERAGE(F10185:F27718),Table1[[#This Row],[Price]])</f>
        <v>7</v>
      </c>
      <c r="H10185">
        <v>2</v>
      </c>
      <c r="I10185" s="4">
        <f>IF(ISBLANK(Table1[[#This Row],[Quantity]]),AVERAGE(H10185:H27718),Table1[[#This Row],[Quantity]])</f>
        <v>2</v>
      </c>
      <c r="J10185">
        <v>14</v>
      </c>
      <c r="K10185" s="4">
        <f>IF(ISBLANK(Table1[[#This Row],[Order Total]]),AVERAGE(J10185:J27718),Table1[[#This Row],[Order Total]])</f>
        <v>14</v>
      </c>
      <c r="L10185" s="1">
        <v>44937</v>
      </c>
      <c r="M10185" t="s">
        <v>28</v>
      </c>
      <c r="N10185" s="4" t="str">
        <f>IF(ISBLANK(Table1[[#This Row],[Payment Method]]),"Unknown",Table1[[#This Row],[Payment Method]])</f>
        <v>Cash</v>
      </c>
    </row>
    <row r="10186" spans="1:14" hidden="1" x14ac:dyDescent="0.35">
      <c r="A10186" t="s">
        <v>10326</v>
      </c>
      <c r="B10186" t="s">
        <v>188</v>
      </c>
      <c r="C10186" t="s">
        <v>20</v>
      </c>
      <c r="D10186" t="s">
        <v>30</v>
      </c>
      <c r="E10186" s="4" t="str">
        <f>IF(ISBLANK(Table1[[#This Row],[Item]]),"Unknown",Table1[[#This Row],[Item]])</f>
        <v>Salmon</v>
      </c>
      <c r="F10186">
        <v>18</v>
      </c>
      <c r="G10186" s="4">
        <f>IF(ISBLANK(Table1[[#This Row],[Price]]),AVERAGE(F10186:F27719),Table1[[#This Row],[Price]])</f>
        <v>18</v>
      </c>
      <c r="H10186">
        <v>2</v>
      </c>
      <c r="I10186" s="4">
        <f>IF(ISBLANK(Table1[[#This Row],[Quantity]]),AVERAGE(H10186:H27719),Table1[[#This Row],[Quantity]])</f>
        <v>2</v>
      </c>
      <c r="J10186">
        <v>36</v>
      </c>
      <c r="K10186" s="4">
        <f>IF(ISBLANK(Table1[[#This Row],[Order Total]]),AVERAGE(J10186:J27719),Table1[[#This Row],[Order Total]])</f>
        <v>36</v>
      </c>
      <c r="L10186" s="1">
        <v>44932</v>
      </c>
      <c r="M10186" t="s">
        <v>28</v>
      </c>
      <c r="N10186" s="4" t="str">
        <f>IF(ISBLANK(Table1[[#This Row],[Payment Method]]),"Unknown",Table1[[#This Row],[Payment Method]])</f>
        <v>Cash</v>
      </c>
    </row>
    <row r="10187" spans="1:14" x14ac:dyDescent="0.35">
      <c r="A10187" t="s">
        <v>10327</v>
      </c>
      <c r="B10187" t="s">
        <v>23</v>
      </c>
      <c r="C10187" t="s">
        <v>50</v>
      </c>
      <c r="E10187" s="4" t="str">
        <f>IF(ISBLANK(Table1[[#This Row],[Item]]),"Unknown",Table1[[#This Row],[Item]])</f>
        <v>Unknown</v>
      </c>
      <c r="G10187" s="4">
        <f>IF(ISBLANK(Table1[[#This Row],[Price]]),AVERAGE(F10187:F27720),Table1[[#This Row],[Price]])</f>
        <v>6.6046478267106581</v>
      </c>
      <c r="I10187" s="4">
        <f>IF(ISBLANK(Table1[[#This Row],[Quantity]]),AVERAGE(H10187:H27720),Table1[[#This Row],[Quantity]])</f>
        <v>3.0168711656441718</v>
      </c>
      <c r="K10187" s="4">
        <f>IF(ISBLANK(Table1[[#This Row],[Order Total]]),AVERAGE(J10187:J27720),Table1[[#This Row],[Order Total]])</f>
        <v>19.959983268265479</v>
      </c>
      <c r="L10187" s="1">
        <v>45228</v>
      </c>
      <c r="M10187" t="s">
        <v>28</v>
      </c>
      <c r="N10187" s="4" t="str">
        <f>IF(ISBLANK(Table1[[#This Row],[Payment Method]]),"Unknown",Table1[[#This Row],[Payment Method]])</f>
        <v>Cash</v>
      </c>
    </row>
    <row r="10188" spans="1:14" hidden="1" x14ac:dyDescent="0.35">
      <c r="A10188" t="s">
        <v>10328</v>
      </c>
      <c r="B10188" t="s">
        <v>236</v>
      </c>
      <c r="C10188" t="s">
        <v>50</v>
      </c>
      <c r="D10188" t="s">
        <v>112</v>
      </c>
      <c r="E10188" s="4" t="str">
        <f>IF(ISBLANK(Table1[[#This Row],[Item]]),"Unknown",Table1[[#This Row],[Item]])</f>
        <v>French Fries</v>
      </c>
      <c r="F10188">
        <v>4</v>
      </c>
      <c r="G10188" s="4">
        <f>IF(ISBLANK(Table1[[#This Row],[Price]]),AVERAGE(F10188:F27721),Table1[[#This Row],[Price]])</f>
        <v>4</v>
      </c>
      <c r="H10188">
        <v>4</v>
      </c>
      <c r="I10188" s="4">
        <f>IF(ISBLANK(Table1[[#This Row],[Quantity]]),AVERAGE(H10188:H27721),Table1[[#This Row],[Quantity]])</f>
        <v>4</v>
      </c>
      <c r="J10188">
        <v>16</v>
      </c>
      <c r="K10188" s="4">
        <f>IF(ISBLANK(Table1[[#This Row],[Order Total]]),AVERAGE(J10188:J27721),Table1[[#This Row],[Order Total]])</f>
        <v>16</v>
      </c>
      <c r="L10188" s="1">
        <v>44839</v>
      </c>
      <c r="M10188" t="s">
        <v>13</v>
      </c>
      <c r="N10188" s="4" t="str">
        <f>IF(ISBLANK(Table1[[#This Row],[Payment Method]]),"Unknown",Table1[[#This Row],[Payment Method]])</f>
        <v>Credit Card</v>
      </c>
    </row>
    <row r="10189" spans="1:14" hidden="1" x14ac:dyDescent="0.35">
      <c r="A10189" t="s">
        <v>10329</v>
      </c>
      <c r="B10189" t="s">
        <v>114</v>
      </c>
      <c r="C10189" t="s">
        <v>50</v>
      </c>
      <c r="D10189" t="s">
        <v>99</v>
      </c>
      <c r="E10189" s="4" t="str">
        <f>IF(ISBLANK(Table1[[#This Row],[Item]]),"Unknown",Table1[[#This Row],[Item]])</f>
        <v>Chicken Melt</v>
      </c>
      <c r="F10189">
        <v>8</v>
      </c>
      <c r="G10189" s="4">
        <f>IF(ISBLANK(Table1[[#This Row],[Price]]),AVERAGE(F10189:F27722),Table1[[#This Row],[Price]])</f>
        <v>8</v>
      </c>
      <c r="H10189">
        <v>1</v>
      </c>
      <c r="I10189" s="4">
        <f>IF(ISBLANK(Table1[[#This Row],[Quantity]]),AVERAGE(H10189:H27722),Table1[[#This Row],[Quantity]])</f>
        <v>1</v>
      </c>
      <c r="J10189">
        <v>8</v>
      </c>
      <c r="K10189" s="4">
        <f>IF(ISBLANK(Table1[[#This Row],[Order Total]]),AVERAGE(J10189:J27722),Table1[[#This Row],[Order Total]])</f>
        <v>8</v>
      </c>
      <c r="L10189" s="1">
        <v>45254</v>
      </c>
      <c r="M10189" t="s">
        <v>28</v>
      </c>
      <c r="N10189" s="4" t="str">
        <f>IF(ISBLANK(Table1[[#This Row],[Payment Method]]),"Unknown",Table1[[#This Row],[Payment Method]])</f>
        <v>Cash</v>
      </c>
    </row>
    <row r="10190" spans="1:14" hidden="1" x14ac:dyDescent="0.35">
      <c r="A10190" t="s">
        <v>10330</v>
      </c>
      <c r="B10190" t="s">
        <v>160</v>
      </c>
      <c r="C10190" t="s">
        <v>38</v>
      </c>
      <c r="D10190" t="s">
        <v>107</v>
      </c>
      <c r="E10190" s="4" t="str">
        <f>IF(ISBLANK(Table1[[#This Row],[Item]]),"Unknown",Table1[[#This Row],[Item]])</f>
        <v>Fruit Salad</v>
      </c>
      <c r="F10190">
        <v>4</v>
      </c>
      <c r="G10190" s="4">
        <f>IF(ISBLANK(Table1[[#This Row],[Price]]),AVERAGE(F10190:F27723),Table1[[#This Row],[Price]])</f>
        <v>4</v>
      </c>
      <c r="H10190">
        <v>2</v>
      </c>
      <c r="I10190" s="4">
        <f>IF(ISBLANK(Table1[[#This Row],[Quantity]]),AVERAGE(H10190:H27723),Table1[[#This Row],[Quantity]])</f>
        <v>2</v>
      </c>
      <c r="J10190">
        <v>8</v>
      </c>
      <c r="K10190" s="4">
        <f>IF(ISBLANK(Table1[[#This Row],[Order Total]]),AVERAGE(J10190:J27723),Table1[[#This Row],[Order Total]])</f>
        <v>8</v>
      </c>
      <c r="L10190" s="1">
        <v>45130</v>
      </c>
      <c r="M10190" t="s">
        <v>17</v>
      </c>
      <c r="N10190" s="4" t="str">
        <f>IF(ISBLANK(Table1[[#This Row],[Payment Method]]),"Unknown",Table1[[#This Row],[Payment Method]])</f>
        <v>Digital Wallet</v>
      </c>
    </row>
    <row r="10191" spans="1:14" hidden="1" x14ac:dyDescent="0.35">
      <c r="A10191" t="s">
        <v>10331</v>
      </c>
      <c r="B10191" t="s">
        <v>378</v>
      </c>
      <c r="C10191" t="s">
        <v>50</v>
      </c>
      <c r="D10191" t="s">
        <v>99</v>
      </c>
      <c r="E10191" s="4" t="str">
        <f>IF(ISBLANK(Table1[[#This Row],[Item]]),"Unknown",Table1[[#This Row],[Item]])</f>
        <v>Chicken Melt</v>
      </c>
      <c r="F10191">
        <v>8</v>
      </c>
      <c r="G10191" s="4">
        <f>IF(ISBLANK(Table1[[#This Row],[Price]]),AVERAGE(F10191:F27724),Table1[[#This Row],[Price]])</f>
        <v>8</v>
      </c>
      <c r="H10191">
        <v>2</v>
      </c>
      <c r="I10191" s="4">
        <f>IF(ISBLANK(Table1[[#This Row],[Quantity]]),AVERAGE(H10191:H27724),Table1[[#This Row],[Quantity]])</f>
        <v>2</v>
      </c>
      <c r="J10191">
        <v>16</v>
      </c>
      <c r="K10191" s="4">
        <f>IF(ISBLANK(Table1[[#This Row],[Order Total]]),AVERAGE(J10191:J27724),Table1[[#This Row],[Order Total]])</f>
        <v>16</v>
      </c>
      <c r="L10191" s="1">
        <v>44940</v>
      </c>
      <c r="M10191" t="s">
        <v>17</v>
      </c>
      <c r="N10191" s="4" t="str">
        <f>IF(ISBLANK(Table1[[#This Row],[Payment Method]]),"Unknown",Table1[[#This Row],[Payment Method]])</f>
        <v>Digital Wallet</v>
      </c>
    </row>
    <row r="10192" spans="1:14" hidden="1" x14ac:dyDescent="0.35">
      <c r="A10192" t="s">
        <v>10332</v>
      </c>
      <c r="B10192" t="s">
        <v>152</v>
      </c>
      <c r="C10192" t="s">
        <v>20</v>
      </c>
      <c r="D10192" t="s">
        <v>30</v>
      </c>
      <c r="E10192" s="4" t="str">
        <f>IF(ISBLANK(Table1[[#This Row],[Item]]),"Unknown",Table1[[#This Row],[Item]])</f>
        <v>Salmon</v>
      </c>
      <c r="F10192">
        <v>18</v>
      </c>
      <c r="G10192" s="4">
        <f>IF(ISBLANK(Table1[[#This Row],[Price]]),AVERAGE(F10192:F27725),Table1[[#This Row],[Price]])</f>
        <v>18</v>
      </c>
      <c r="H10192">
        <v>2</v>
      </c>
      <c r="I10192" s="4">
        <f>IF(ISBLANK(Table1[[#This Row],[Quantity]]),AVERAGE(H10192:H27725),Table1[[#This Row],[Quantity]])</f>
        <v>2</v>
      </c>
      <c r="J10192">
        <v>36</v>
      </c>
      <c r="K10192" s="4">
        <f>IF(ISBLANK(Table1[[#This Row],[Order Total]]),AVERAGE(J10192:J27725),Table1[[#This Row],[Order Total]])</f>
        <v>36</v>
      </c>
      <c r="L10192" s="1">
        <v>44955</v>
      </c>
      <c r="M10192" t="s">
        <v>13</v>
      </c>
      <c r="N10192" s="4" t="str">
        <f>IF(ISBLANK(Table1[[#This Row],[Payment Method]]),"Unknown",Table1[[#This Row],[Payment Method]])</f>
        <v>Credit Card</v>
      </c>
    </row>
    <row r="10193" spans="1:14" hidden="1" x14ac:dyDescent="0.35">
      <c r="A10193" t="s">
        <v>10333</v>
      </c>
      <c r="B10193" t="s">
        <v>378</v>
      </c>
      <c r="C10193" t="s">
        <v>50</v>
      </c>
      <c r="D10193" t="s">
        <v>207</v>
      </c>
      <c r="E10193" s="4" t="str">
        <f>IF(ISBLANK(Table1[[#This Row],[Item]]),"Unknown",Table1[[#This Row],[Item]])</f>
        <v>Nachos Grande</v>
      </c>
      <c r="F10193">
        <v>10</v>
      </c>
      <c r="G10193" s="4">
        <f>IF(ISBLANK(Table1[[#This Row],[Price]]),AVERAGE(F10193:F27726),Table1[[#This Row],[Price]])</f>
        <v>10</v>
      </c>
      <c r="H10193">
        <v>2</v>
      </c>
      <c r="I10193" s="4">
        <f>IF(ISBLANK(Table1[[#This Row],[Quantity]]),AVERAGE(H10193:H27726),Table1[[#This Row],[Quantity]])</f>
        <v>2</v>
      </c>
      <c r="J10193">
        <v>20</v>
      </c>
      <c r="K10193" s="4">
        <f>IF(ISBLANK(Table1[[#This Row],[Order Total]]),AVERAGE(J10193:J27726),Table1[[#This Row],[Order Total]])</f>
        <v>20</v>
      </c>
      <c r="L10193" s="1">
        <v>44706</v>
      </c>
      <c r="M10193" t="s">
        <v>13</v>
      </c>
      <c r="N10193" s="4" t="str">
        <f>IF(ISBLANK(Table1[[#This Row],[Payment Method]]),"Unknown",Table1[[#This Row],[Payment Method]])</f>
        <v>Credit Card</v>
      </c>
    </row>
    <row r="10194" spans="1:14" hidden="1" x14ac:dyDescent="0.35">
      <c r="A10194" t="s">
        <v>10334</v>
      </c>
      <c r="B10194" t="s">
        <v>101</v>
      </c>
      <c r="C10194" t="s">
        <v>11</v>
      </c>
      <c r="D10194" t="s">
        <v>33</v>
      </c>
      <c r="E10194" s="4" t="str">
        <f>IF(ISBLANK(Table1[[#This Row],[Item]]),"Unknown",Table1[[#This Row],[Item]])</f>
        <v>Garlic Bread</v>
      </c>
      <c r="F10194">
        <v>4</v>
      </c>
      <c r="G10194" s="4">
        <f>IF(ISBLANK(Table1[[#This Row],[Price]]),AVERAGE(F10194:F27727),Table1[[#This Row],[Price]])</f>
        <v>4</v>
      </c>
      <c r="H10194">
        <v>5</v>
      </c>
      <c r="I10194" s="4">
        <f>IF(ISBLANK(Table1[[#This Row],[Quantity]]),AVERAGE(H10194:H27727),Table1[[#This Row],[Quantity]])</f>
        <v>5</v>
      </c>
      <c r="J10194">
        <v>20</v>
      </c>
      <c r="K10194" s="4">
        <f>IF(ISBLANK(Table1[[#This Row],[Order Total]]),AVERAGE(J10194:J27727),Table1[[#This Row],[Order Total]])</f>
        <v>20</v>
      </c>
      <c r="L10194" s="1">
        <v>44796</v>
      </c>
      <c r="M10194" t="s">
        <v>17</v>
      </c>
      <c r="N10194" s="4" t="str">
        <f>IF(ISBLANK(Table1[[#This Row],[Payment Method]]),"Unknown",Table1[[#This Row],[Payment Method]])</f>
        <v>Digital Wallet</v>
      </c>
    </row>
    <row r="10195" spans="1:14" hidden="1" x14ac:dyDescent="0.35">
      <c r="A10195" t="s">
        <v>10335</v>
      </c>
      <c r="B10195" t="s">
        <v>15</v>
      </c>
      <c r="C10195" t="s">
        <v>38</v>
      </c>
      <c r="D10195" t="s">
        <v>121</v>
      </c>
      <c r="E10195" s="4" t="str">
        <f>IF(ISBLANK(Table1[[#This Row],[Item]]),"Unknown",Table1[[#This Row],[Item]])</f>
        <v>Ice Cream</v>
      </c>
      <c r="F10195">
        <v>5</v>
      </c>
      <c r="G10195" s="4">
        <f>IF(ISBLANK(Table1[[#This Row],[Price]]),AVERAGE(F10195:F27728),Table1[[#This Row],[Price]])</f>
        <v>5</v>
      </c>
      <c r="H10195">
        <v>5</v>
      </c>
      <c r="I10195" s="4">
        <f>IF(ISBLANK(Table1[[#This Row],[Quantity]]),AVERAGE(H10195:H27728),Table1[[#This Row],[Quantity]])</f>
        <v>5</v>
      </c>
      <c r="J10195">
        <v>25</v>
      </c>
      <c r="K10195" s="4">
        <f>IF(ISBLANK(Table1[[#This Row],[Order Total]]),AVERAGE(J10195:J27728),Table1[[#This Row],[Order Total]])</f>
        <v>25</v>
      </c>
      <c r="L10195" s="1">
        <v>45105</v>
      </c>
      <c r="M10195" t="s">
        <v>13</v>
      </c>
      <c r="N10195" s="4" t="str">
        <f>IF(ISBLANK(Table1[[#This Row],[Payment Method]]),"Unknown",Table1[[#This Row],[Payment Method]])</f>
        <v>Credit Card</v>
      </c>
    </row>
    <row r="10196" spans="1:14" hidden="1" x14ac:dyDescent="0.35">
      <c r="A10196" t="s">
        <v>10336</v>
      </c>
      <c r="B10196" t="s">
        <v>411</v>
      </c>
      <c r="C10196" t="s">
        <v>11</v>
      </c>
      <c r="D10196" t="s">
        <v>12</v>
      </c>
      <c r="E10196" s="4" t="str">
        <f>IF(ISBLANK(Table1[[#This Row],[Item]]),"Unknown",Table1[[#This Row],[Item]])</f>
        <v>Side Salad</v>
      </c>
      <c r="F10196">
        <v>3</v>
      </c>
      <c r="G10196" s="4">
        <f>IF(ISBLANK(Table1[[#This Row],[Price]]),AVERAGE(F10196:F27729),Table1[[#This Row],[Price]])</f>
        <v>3</v>
      </c>
      <c r="H10196">
        <v>5</v>
      </c>
      <c r="I10196" s="4">
        <f>IF(ISBLANK(Table1[[#This Row],[Quantity]]),AVERAGE(H10196:H27729),Table1[[#This Row],[Quantity]])</f>
        <v>5</v>
      </c>
      <c r="J10196">
        <v>15</v>
      </c>
      <c r="K10196" s="4">
        <f>IF(ISBLANK(Table1[[#This Row],[Order Total]]),AVERAGE(J10196:J27729),Table1[[#This Row],[Order Total]])</f>
        <v>15</v>
      </c>
      <c r="L10196" s="1">
        <v>44620</v>
      </c>
      <c r="M10196" t="s">
        <v>13</v>
      </c>
      <c r="N10196" s="4" t="str">
        <f>IF(ISBLANK(Table1[[#This Row],[Payment Method]]),"Unknown",Table1[[#This Row],[Payment Method]])</f>
        <v>Credit Card</v>
      </c>
    </row>
    <row r="10197" spans="1:14" hidden="1" x14ac:dyDescent="0.35">
      <c r="A10197" t="s">
        <v>10337</v>
      </c>
      <c r="B10197" t="s">
        <v>281</v>
      </c>
      <c r="C10197" t="s">
        <v>38</v>
      </c>
      <c r="D10197" t="s">
        <v>43</v>
      </c>
      <c r="E10197" s="4" t="str">
        <f>IF(ISBLANK(Table1[[#This Row],[Item]]),"Unknown",Table1[[#This Row],[Item]])</f>
        <v>Brownie</v>
      </c>
      <c r="F10197">
        <v>6</v>
      </c>
      <c r="G10197" s="4">
        <f>IF(ISBLANK(Table1[[#This Row],[Price]]),AVERAGE(F10197:F27730),Table1[[#This Row],[Price]])</f>
        <v>6</v>
      </c>
      <c r="H10197">
        <v>1</v>
      </c>
      <c r="I10197" s="4">
        <f>IF(ISBLANK(Table1[[#This Row],[Quantity]]),AVERAGE(H10197:H27730),Table1[[#This Row],[Quantity]])</f>
        <v>1</v>
      </c>
      <c r="J10197">
        <v>6</v>
      </c>
      <c r="K10197" s="4">
        <f>IF(ISBLANK(Table1[[#This Row],[Order Total]]),AVERAGE(J10197:J27730),Table1[[#This Row],[Order Total]])</f>
        <v>6</v>
      </c>
      <c r="L10197" s="1">
        <v>44864</v>
      </c>
      <c r="M10197" t="s">
        <v>17</v>
      </c>
      <c r="N10197" s="4" t="str">
        <f>IF(ISBLANK(Table1[[#This Row],[Payment Method]]),"Unknown",Table1[[#This Row],[Payment Method]])</f>
        <v>Digital Wallet</v>
      </c>
    </row>
    <row r="10198" spans="1:14" hidden="1" x14ac:dyDescent="0.35">
      <c r="A10198" t="s">
        <v>10338</v>
      </c>
      <c r="B10198" t="s">
        <v>205</v>
      </c>
      <c r="C10198" t="s">
        <v>11</v>
      </c>
      <c r="D10198" t="s">
        <v>12</v>
      </c>
      <c r="E10198" s="4" t="str">
        <f>IF(ISBLANK(Table1[[#This Row],[Item]]),"Unknown",Table1[[#This Row],[Item]])</f>
        <v>Side Salad</v>
      </c>
      <c r="F10198">
        <v>3</v>
      </c>
      <c r="G10198" s="4">
        <f>IF(ISBLANK(Table1[[#This Row],[Price]]),AVERAGE(F10198:F27731),Table1[[#This Row],[Price]])</f>
        <v>3</v>
      </c>
      <c r="H10198">
        <v>4</v>
      </c>
      <c r="I10198" s="4">
        <f>IF(ISBLANK(Table1[[#This Row],[Quantity]]),AVERAGE(H10198:H27731),Table1[[#This Row],[Quantity]])</f>
        <v>4</v>
      </c>
      <c r="J10198">
        <v>12</v>
      </c>
      <c r="K10198" s="4">
        <f>IF(ISBLANK(Table1[[#This Row],[Order Total]]),AVERAGE(J10198:J27731),Table1[[#This Row],[Order Total]])</f>
        <v>12</v>
      </c>
      <c r="L10198" s="1">
        <v>44913</v>
      </c>
      <c r="M10198" t="s">
        <v>17</v>
      </c>
      <c r="N10198" s="4" t="str">
        <f>IF(ISBLANK(Table1[[#This Row],[Payment Method]]),"Unknown",Table1[[#This Row],[Payment Method]])</f>
        <v>Digital Wallet</v>
      </c>
    </row>
    <row r="10199" spans="1:14" hidden="1" x14ac:dyDescent="0.35">
      <c r="A10199" t="s">
        <v>10339</v>
      </c>
      <c r="B10199" t="s">
        <v>234</v>
      </c>
      <c r="C10199" t="s">
        <v>38</v>
      </c>
      <c r="D10199" t="s">
        <v>107</v>
      </c>
      <c r="E10199" s="4" t="str">
        <f>IF(ISBLANK(Table1[[#This Row],[Item]]),"Unknown",Table1[[#This Row],[Item]])</f>
        <v>Fruit Salad</v>
      </c>
      <c r="F10199">
        <v>4</v>
      </c>
      <c r="G10199" s="4">
        <f>IF(ISBLANK(Table1[[#This Row],[Price]]),AVERAGE(F10199:F27732),Table1[[#This Row],[Price]])</f>
        <v>4</v>
      </c>
      <c r="H10199">
        <v>3</v>
      </c>
      <c r="I10199" s="4">
        <f>IF(ISBLANK(Table1[[#This Row],[Quantity]]),AVERAGE(H10199:H27732),Table1[[#This Row],[Quantity]])</f>
        <v>3</v>
      </c>
      <c r="J10199">
        <v>12</v>
      </c>
      <c r="K10199" s="4">
        <f>IF(ISBLANK(Table1[[#This Row],[Order Total]]),AVERAGE(J10199:J27732),Table1[[#This Row],[Order Total]])</f>
        <v>12</v>
      </c>
      <c r="L10199" s="1">
        <v>45073</v>
      </c>
      <c r="M10199" t="s">
        <v>28</v>
      </c>
      <c r="N10199" s="4" t="str">
        <f>IF(ISBLANK(Table1[[#This Row],[Payment Method]]),"Unknown",Table1[[#This Row],[Payment Method]])</f>
        <v>Cash</v>
      </c>
    </row>
    <row r="10200" spans="1:14" hidden="1" x14ac:dyDescent="0.35">
      <c r="A10200" t="s">
        <v>10340</v>
      </c>
      <c r="B10200" t="s">
        <v>326</v>
      </c>
      <c r="C10200" t="s">
        <v>50</v>
      </c>
      <c r="D10200" t="s">
        <v>86</v>
      </c>
      <c r="E10200" s="4" t="str">
        <f>IF(ISBLANK(Table1[[#This Row],[Item]]),"Unknown",Table1[[#This Row],[Item]])</f>
        <v>Cheese Fries</v>
      </c>
      <c r="F10200">
        <v>5</v>
      </c>
      <c r="G10200" s="4">
        <f>IF(ISBLANK(Table1[[#This Row],[Price]]),AVERAGE(F10200:F27733),Table1[[#This Row],[Price]])</f>
        <v>5</v>
      </c>
      <c r="H10200">
        <v>3</v>
      </c>
      <c r="I10200" s="4">
        <f>IF(ISBLANK(Table1[[#This Row],[Quantity]]),AVERAGE(H10200:H27733),Table1[[#This Row],[Quantity]])</f>
        <v>3</v>
      </c>
      <c r="J10200">
        <v>15</v>
      </c>
      <c r="K10200" s="4">
        <f>IF(ISBLANK(Table1[[#This Row],[Order Total]]),AVERAGE(J10200:J27733),Table1[[#This Row],[Order Total]])</f>
        <v>15</v>
      </c>
      <c r="L10200" s="1">
        <v>45035</v>
      </c>
      <c r="M10200" t="s">
        <v>17</v>
      </c>
      <c r="N10200" s="4" t="str">
        <f>IF(ISBLANK(Table1[[#This Row],[Payment Method]]),"Unknown",Table1[[#This Row],[Payment Method]])</f>
        <v>Digital Wallet</v>
      </c>
    </row>
    <row r="10201" spans="1:14" hidden="1" x14ac:dyDescent="0.35">
      <c r="A10201" t="s">
        <v>10341</v>
      </c>
      <c r="B10201" t="s">
        <v>10</v>
      </c>
      <c r="C10201" t="s">
        <v>20</v>
      </c>
      <c r="D10201" t="s">
        <v>41</v>
      </c>
      <c r="E10201" s="4" t="str">
        <f>IF(ISBLANK(Table1[[#This Row],[Item]]),"Unknown",Table1[[#This Row],[Item]])</f>
        <v>Vegetarian Platter</v>
      </c>
      <c r="F10201">
        <v>14</v>
      </c>
      <c r="G10201" s="4">
        <f>IF(ISBLANK(Table1[[#This Row],[Price]]),AVERAGE(F10201:F27734),Table1[[#This Row],[Price]])</f>
        <v>14</v>
      </c>
      <c r="H10201">
        <v>5</v>
      </c>
      <c r="I10201" s="4">
        <f>IF(ISBLANK(Table1[[#This Row],[Quantity]]),AVERAGE(H10201:H27734),Table1[[#This Row],[Quantity]])</f>
        <v>5</v>
      </c>
      <c r="J10201">
        <v>70</v>
      </c>
      <c r="K10201" s="4">
        <f>IF(ISBLANK(Table1[[#This Row],[Order Total]]),AVERAGE(J10201:J27734),Table1[[#This Row],[Order Total]])</f>
        <v>70</v>
      </c>
      <c r="L10201" s="1">
        <v>45231</v>
      </c>
      <c r="M10201" t="s">
        <v>17</v>
      </c>
      <c r="N10201" s="4" t="str">
        <f>IF(ISBLANK(Table1[[#This Row],[Payment Method]]),"Unknown",Table1[[#This Row],[Payment Method]])</f>
        <v>Digital Wallet</v>
      </c>
    </row>
    <row r="10202" spans="1:14" hidden="1" x14ac:dyDescent="0.35">
      <c r="A10202" t="s">
        <v>10342</v>
      </c>
      <c r="B10202" t="s">
        <v>397</v>
      </c>
      <c r="C10202" t="s">
        <v>38</v>
      </c>
      <c r="D10202" t="s">
        <v>121</v>
      </c>
      <c r="E10202" s="4" t="str">
        <f>IF(ISBLANK(Table1[[#This Row],[Item]]),"Unknown",Table1[[#This Row],[Item]])</f>
        <v>Ice Cream</v>
      </c>
      <c r="F10202">
        <v>5</v>
      </c>
      <c r="G10202" s="4">
        <f>IF(ISBLANK(Table1[[#This Row],[Price]]),AVERAGE(F10202:F27735),Table1[[#This Row],[Price]])</f>
        <v>5</v>
      </c>
      <c r="H10202">
        <v>2</v>
      </c>
      <c r="I10202" s="4">
        <f>IF(ISBLANK(Table1[[#This Row],[Quantity]]),AVERAGE(H10202:H27735),Table1[[#This Row],[Quantity]])</f>
        <v>2</v>
      </c>
      <c r="J10202">
        <v>10</v>
      </c>
      <c r="K10202" s="4">
        <f>IF(ISBLANK(Table1[[#This Row],[Order Total]]),AVERAGE(J10202:J27735),Table1[[#This Row],[Order Total]])</f>
        <v>10</v>
      </c>
      <c r="L10202" s="1">
        <v>45165</v>
      </c>
      <c r="M10202" t="s">
        <v>13</v>
      </c>
      <c r="N10202" s="4" t="str">
        <f>IF(ISBLANK(Table1[[#This Row],[Payment Method]]),"Unknown",Table1[[#This Row],[Payment Method]])</f>
        <v>Credit Card</v>
      </c>
    </row>
    <row r="10203" spans="1:14" hidden="1" x14ac:dyDescent="0.35">
      <c r="A10203" t="s">
        <v>10343</v>
      </c>
      <c r="B10203" t="s">
        <v>298</v>
      </c>
      <c r="C10203" t="s">
        <v>24</v>
      </c>
      <c r="E10203" s="4" t="str">
        <f>IF(ISBLANK(Table1[[#This Row],[Item]]),"Unknown",Table1[[#This Row],[Item]])</f>
        <v>Unknown</v>
      </c>
      <c r="F10203">
        <v>1</v>
      </c>
      <c r="G10203" s="4">
        <f>IF(ISBLANK(Table1[[#This Row],[Price]]),AVERAGE(F10203:F27736),Table1[[#This Row],[Price]])</f>
        <v>1</v>
      </c>
      <c r="H10203">
        <v>1</v>
      </c>
      <c r="I10203" s="4">
        <f>IF(ISBLANK(Table1[[#This Row],[Quantity]]),AVERAGE(H10203:H27736),Table1[[#This Row],[Quantity]])</f>
        <v>1</v>
      </c>
      <c r="J10203">
        <v>1</v>
      </c>
      <c r="K10203" s="4">
        <f>IF(ISBLANK(Table1[[#This Row],[Order Total]]),AVERAGE(J10203:J27736),Table1[[#This Row],[Order Total]])</f>
        <v>1</v>
      </c>
      <c r="L10203" s="1">
        <v>44588</v>
      </c>
      <c r="M10203" t="s">
        <v>17</v>
      </c>
      <c r="N10203" s="4" t="str">
        <f>IF(ISBLANK(Table1[[#This Row],[Payment Method]]),"Unknown",Table1[[#This Row],[Payment Method]])</f>
        <v>Digital Wallet</v>
      </c>
    </row>
    <row r="10204" spans="1:14" hidden="1" x14ac:dyDescent="0.35">
      <c r="A10204" t="s">
        <v>10344</v>
      </c>
      <c r="B10204" t="s">
        <v>423</v>
      </c>
      <c r="C10204" t="s">
        <v>50</v>
      </c>
      <c r="D10204" t="s">
        <v>112</v>
      </c>
      <c r="E10204" s="4" t="str">
        <f>IF(ISBLANK(Table1[[#This Row],[Item]]),"Unknown",Table1[[#This Row],[Item]])</f>
        <v>French Fries</v>
      </c>
      <c r="F10204">
        <v>4</v>
      </c>
      <c r="G10204" s="4">
        <f>IF(ISBLANK(Table1[[#This Row],[Price]]),AVERAGE(F10204:F27737),Table1[[#This Row],[Price]])</f>
        <v>4</v>
      </c>
      <c r="H10204">
        <v>4</v>
      </c>
      <c r="I10204" s="4">
        <f>IF(ISBLANK(Table1[[#This Row],[Quantity]]),AVERAGE(H10204:H27737),Table1[[#This Row],[Quantity]])</f>
        <v>4</v>
      </c>
      <c r="J10204">
        <v>16</v>
      </c>
      <c r="K10204" s="4">
        <f>IF(ISBLANK(Table1[[#This Row],[Order Total]]),AVERAGE(J10204:J27737),Table1[[#This Row],[Order Total]])</f>
        <v>16</v>
      </c>
      <c r="L10204" s="1">
        <v>44924</v>
      </c>
      <c r="M10204" t="s">
        <v>17</v>
      </c>
      <c r="N10204" s="4" t="str">
        <f>IF(ISBLANK(Table1[[#This Row],[Payment Method]]),"Unknown",Table1[[#This Row],[Payment Method]])</f>
        <v>Digital Wallet</v>
      </c>
    </row>
    <row r="10205" spans="1:14" hidden="1" x14ac:dyDescent="0.35">
      <c r="A10205" t="s">
        <v>10345</v>
      </c>
      <c r="B10205" t="s">
        <v>81</v>
      </c>
      <c r="C10205" t="s">
        <v>20</v>
      </c>
      <c r="D10205" t="s">
        <v>21</v>
      </c>
      <c r="E10205" s="4" t="str">
        <f>IF(ISBLANK(Table1[[#This Row],[Item]]),"Unknown",Table1[[#This Row],[Item]])</f>
        <v>Grilled Chicken</v>
      </c>
      <c r="F10205">
        <v>15</v>
      </c>
      <c r="G10205" s="4">
        <f>IF(ISBLANK(Table1[[#This Row],[Price]]),AVERAGE(F10205:F27738),Table1[[#This Row],[Price]])</f>
        <v>15</v>
      </c>
      <c r="H10205">
        <v>1</v>
      </c>
      <c r="I10205" s="4">
        <f>IF(ISBLANK(Table1[[#This Row],[Quantity]]),AVERAGE(H10205:H27738),Table1[[#This Row],[Quantity]])</f>
        <v>1</v>
      </c>
      <c r="J10205">
        <v>15</v>
      </c>
      <c r="K10205" s="4">
        <f>IF(ISBLANK(Table1[[#This Row],[Order Total]]),AVERAGE(J10205:J27738),Table1[[#This Row],[Order Total]])</f>
        <v>15</v>
      </c>
      <c r="L10205" s="1">
        <v>44644</v>
      </c>
      <c r="M10205" t="s">
        <v>28</v>
      </c>
      <c r="N10205" s="4" t="str">
        <f>IF(ISBLANK(Table1[[#This Row],[Payment Method]]),"Unknown",Table1[[#This Row],[Payment Method]])</f>
        <v>Cash</v>
      </c>
    </row>
    <row r="10206" spans="1:14" hidden="1" x14ac:dyDescent="0.35">
      <c r="A10206" t="s">
        <v>10346</v>
      </c>
      <c r="B10206" t="s">
        <v>147</v>
      </c>
      <c r="C10206" t="s">
        <v>50</v>
      </c>
      <c r="D10206" t="s">
        <v>86</v>
      </c>
      <c r="E10206" s="4" t="str">
        <f>IF(ISBLANK(Table1[[#This Row],[Item]]),"Unknown",Table1[[#This Row],[Item]])</f>
        <v>Cheese Fries</v>
      </c>
      <c r="F10206">
        <v>5</v>
      </c>
      <c r="G10206" s="4">
        <f>IF(ISBLANK(Table1[[#This Row],[Price]]),AVERAGE(F10206:F27739),Table1[[#This Row],[Price]])</f>
        <v>5</v>
      </c>
      <c r="H10206">
        <v>1</v>
      </c>
      <c r="I10206" s="4">
        <f>IF(ISBLANK(Table1[[#This Row],[Quantity]]),AVERAGE(H10206:H27739),Table1[[#This Row],[Quantity]])</f>
        <v>1</v>
      </c>
      <c r="J10206">
        <v>5</v>
      </c>
      <c r="K10206" s="4">
        <f>IF(ISBLANK(Table1[[#This Row],[Order Total]]),AVERAGE(J10206:J27739),Table1[[#This Row],[Order Total]])</f>
        <v>5</v>
      </c>
      <c r="L10206" s="1">
        <v>45196</v>
      </c>
      <c r="M10206" t="s">
        <v>17</v>
      </c>
      <c r="N10206" s="4" t="str">
        <f>IF(ISBLANK(Table1[[#This Row],[Payment Method]]),"Unknown",Table1[[#This Row],[Payment Method]])</f>
        <v>Digital Wallet</v>
      </c>
    </row>
    <row r="10207" spans="1:14" hidden="1" x14ac:dyDescent="0.35">
      <c r="A10207" t="s">
        <v>10347</v>
      </c>
      <c r="B10207" t="s">
        <v>457</v>
      </c>
      <c r="C10207" t="s">
        <v>50</v>
      </c>
      <c r="D10207" t="s">
        <v>112</v>
      </c>
      <c r="E10207" s="4" t="str">
        <f>IF(ISBLANK(Table1[[#This Row],[Item]]),"Unknown",Table1[[#This Row],[Item]])</f>
        <v>French Fries</v>
      </c>
      <c r="F10207">
        <v>4</v>
      </c>
      <c r="G10207" s="4">
        <f>IF(ISBLANK(Table1[[#This Row],[Price]]),AVERAGE(F10207:F27740),Table1[[#This Row],[Price]])</f>
        <v>4</v>
      </c>
      <c r="H10207">
        <v>5</v>
      </c>
      <c r="I10207" s="4">
        <f>IF(ISBLANK(Table1[[#This Row],[Quantity]]),AVERAGE(H10207:H27740),Table1[[#This Row],[Quantity]])</f>
        <v>5</v>
      </c>
      <c r="J10207">
        <v>20</v>
      </c>
      <c r="K10207" s="4">
        <f>IF(ISBLANK(Table1[[#This Row],[Order Total]]),AVERAGE(J10207:J27740),Table1[[#This Row],[Order Total]])</f>
        <v>20</v>
      </c>
      <c r="L10207" s="1">
        <v>45246</v>
      </c>
      <c r="M10207" t="s">
        <v>28</v>
      </c>
      <c r="N10207" s="4" t="str">
        <f>IF(ISBLANK(Table1[[#This Row],[Payment Method]]),"Unknown",Table1[[#This Row],[Payment Method]])</f>
        <v>Cash</v>
      </c>
    </row>
    <row r="10208" spans="1:14" hidden="1" x14ac:dyDescent="0.35">
      <c r="A10208" t="s">
        <v>10348</v>
      </c>
      <c r="B10208" t="s">
        <v>81</v>
      </c>
      <c r="C10208" t="s">
        <v>50</v>
      </c>
      <c r="D10208" t="s">
        <v>51</v>
      </c>
      <c r="E10208" s="4" t="str">
        <f>IF(ISBLANK(Table1[[#This Row],[Item]]),"Unknown",Table1[[#This Row],[Item]])</f>
        <v>Sweet Potato Fries</v>
      </c>
      <c r="F10208">
        <v>5</v>
      </c>
      <c r="G10208" s="4">
        <f>IF(ISBLANK(Table1[[#This Row],[Price]]),AVERAGE(F10208:F27741),Table1[[#This Row],[Price]])</f>
        <v>5</v>
      </c>
      <c r="H10208">
        <v>1</v>
      </c>
      <c r="I10208" s="4">
        <f>IF(ISBLANK(Table1[[#This Row],[Quantity]]),AVERAGE(H10208:H27741),Table1[[#This Row],[Quantity]])</f>
        <v>1</v>
      </c>
      <c r="J10208">
        <v>5</v>
      </c>
      <c r="K10208" s="4">
        <f>IF(ISBLANK(Table1[[#This Row],[Order Total]]),AVERAGE(J10208:J27741),Table1[[#This Row],[Order Total]])</f>
        <v>5</v>
      </c>
      <c r="L10208" s="1">
        <v>45108</v>
      </c>
      <c r="M10208" t="s">
        <v>13</v>
      </c>
      <c r="N10208" s="4" t="str">
        <f>IF(ISBLANK(Table1[[#This Row],[Payment Method]]),"Unknown",Table1[[#This Row],[Payment Method]])</f>
        <v>Credit Card</v>
      </c>
    </row>
    <row r="10209" spans="1:14" hidden="1" x14ac:dyDescent="0.35">
      <c r="A10209" t="s">
        <v>10349</v>
      </c>
      <c r="B10209" t="s">
        <v>123</v>
      </c>
      <c r="C10209" t="s">
        <v>11</v>
      </c>
      <c r="D10209" t="s">
        <v>16</v>
      </c>
      <c r="E10209" s="4" t="str">
        <f>IF(ISBLANK(Table1[[#This Row],[Item]]),"Unknown",Table1[[#This Row],[Item]])</f>
        <v>Mashed Potatoes</v>
      </c>
      <c r="F10209">
        <v>4</v>
      </c>
      <c r="G10209" s="4">
        <f>IF(ISBLANK(Table1[[#This Row],[Price]]),AVERAGE(F10209:F27742),Table1[[#This Row],[Price]])</f>
        <v>4</v>
      </c>
      <c r="H10209">
        <v>1</v>
      </c>
      <c r="I10209" s="4">
        <f>IF(ISBLANK(Table1[[#This Row],[Quantity]]),AVERAGE(H10209:H27742),Table1[[#This Row],[Quantity]])</f>
        <v>1</v>
      </c>
      <c r="J10209">
        <v>4</v>
      </c>
      <c r="K10209" s="4">
        <f>IF(ISBLANK(Table1[[#This Row],[Order Total]]),AVERAGE(J10209:J27742),Table1[[#This Row],[Order Total]])</f>
        <v>4</v>
      </c>
      <c r="L10209" s="1">
        <v>44967</v>
      </c>
      <c r="M10209" t="s">
        <v>13</v>
      </c>
      <c r="N10209" s="4" t="str">
        <f>IF(ISBLANK(Table1[[#This Row],[Payment Method]]),"Unknown",Table1[[#This Row],[Payment Method]])</f>
        <v>Credit Card</v>
      </c>
    </row>
    <row r="10210" spans="1:14" hidden="1" x14ac:dyDescent="0.35">
      <c r="A10210" t="s">
        <v>10350</v>
      </c>
      <c r="B10210" t="s">
        <v>155</v>
      </c>
      <c r="C10210" t="s">
        <v>11</v>
      </c>
      <c r="D10210" t="s">
        <v>12</v>
      </c>
      <c r="E10210" s="4" t="str">
        <f>IF(ISBLANK(Table1[[#This Row],[Item]]),"Unknown",Table1[[#This Row],[Item]])</f>
        <v>Side Salad</v>
      </c>
      <c r="F10210">
        <v>3</v>
      </c>
      <c r="G10210" s="4">
        <f>IF(ISBLANK(Table1[[#This Row],[Price]]),AVERAGE(F10210:F27743),Table1[[#This Row],[Price]])</f>
        <v>3</v>
      </c>
      <c r="H10210">
        <v>3</v>
      </c>
      <c r="I10210" s="4">
        <f>IF(ISBLANK(Table1[[#This Row],[Quantity]]),AVERAGE(H10210:H27743),Table1[[#This Row],[Quantity]])</f>
        <v>3</v>
      </c>
      <c r="J10210">
        <v>9</v>
      </c>
      <c r="K10210" s="4">
        <f>IF(ISBLANK(Table1[[#This Row],[Order Total]]),AVERAGE(J10210:J27743),Table1[[#This Row],[Order Total]])</f>
        <v>9</v>
      </c>
      <c r="L10210" s="1">
        <v>44720</v>
      </c>
      <c r="M10210" t="s">
        <v>13</v>
      </c>
      <c r="N10210" s="4" t="str">
        <f>IF(ISBLANK(Table1[[#This Row],[Payment Method]]),"Unknown",Table1[[#This Row],[Payment Method]])</f>
        <v>Credit Card</v>
      </c>
    </row>
    <row r="10211" spans="1:14" hidden="1" x14ac:dyDescent="0.35">
      <c r="A10211" t="s">
        <v>10351</v>
      </c>
      <c r="B10211" t="s">
        <v>188</v>
      </c>
      <c r="C10211" t="s">
        <v>20</v>
      </c>
      <c r="D10211" t="s">
        <v>21</v>
      </c>
      <c r="E10211" s="4" t="str">
        <f>IF(ISBLANK(Table1[[#This Row],[Item]]),"Unknown",Table1[[#This Row],[Item]])</f>
        <v>Grilled Chicken</v>
      </c>
      <c r="F10211">
        <v>15</v>
      </c>
      <c r="G10211" s="4">
        <f>IF(ISBLANK(Table1[[#This Row],[Price]]),AVERAGE(F10211:F27744),Table1[[#This Row],[Price]])</f>
        <v>15</v>
      </c>
      <c r="H10211">
        <v>4</v>
      </c>
      <c r="I10211" s="4">
        <f>IF(ISBLANK(Table1[[#This Row],[Quantity]]),AVERAGE(H10211:H27744),Table1[[#This Row],[Quantity]])</f>
        <v>4</v>
      </c>
      <c r="J10211">
        <v>60</v>
      </c>
      <c r="K10211" s="4">
        <f>IF(ISBLANK(Table1[[#This Row],[Order Total]]),AVERAGE(J10211:J27744),Table1[[#This Row],[Order Total]])</f>
        <v>60</v>
      </c>
      <c r="L10211" s="1">
        <v>45230</v>
      </c>
      <c r="M10211" t="s">
        <v>28</v>
      </c>
      <c r="N10211" s="4" t="str">
        <f>IF(ISBLANK(Table1[[#This Row],[Payment Method]]),"Unknown",Table1[[#This Row],[Payment Method]])</f>
        <v>Cash</v>
      </c>
    </row>
    <row r="10212" spans="1:14" hidden="1" x14ac:dyDescent="0.35">
      <c r="A10212" t="s">
        <v>10352</v>
      </c>
      <c r="B10212" t="s">
        <v>202</v>
      </c>
      <c r="C10212" t="s">
        <v>38</v>
      </c>
      <c r="D10212" t="s">
        <v>121</v>
      </c>
      <c r="E10212" s="4" t="str">
        <f>IF(ISBLANK(Table1[[#This Row],[Item]]),"Unknown",Table1[[#This Row],[Item]])</f>
        <v>Ice Cream</v>
      </c>
      <c r="F10212">
        <v>5</v>
      </c>
      <c r="G10212" s="4">
        <f>IF(ISBLANK(Table1[[#This Row],[Price]]),AVERAGE(F10212:F27745),Table1[[#This Row],[Price]])</f>
        <v>5</v>
      </c>
      <c r="H10212">
        <v>3</v>
      </c>
      <c r="I10212" s="4">
        <f>IF(ISBLANK(Table1[[#This Row],[Quantity]]),AVERAGE(H10212:H27745),Table1[[#This Row],[Quantity]])</f>
        <v>3</v>
      </c>
      <c r="J10212">
        <v>15</v>
      </c>
      <c r="K10212" s="4">
        <f>IF(ISBLANK(Table1[[#This Row],[Order Total]]),AVERAGE(J10212:J27745),Table1[[#This Row],[Order Total]])</f>
        <v>15</v>
      </c>
      <c r="L10212" s="1">
        <v>44858</v>
      </c>
      <c r="M10212" t="s">
        <v>28</v>
      </c>
      <c r="N10212" s="4" t="str">
        <f>IF(ISBLANK(Table1[[#This Row],[Payment Method]]),"Unknown",Table1[[#This Row],[Payment Method]])</f>
        <v>Cash</v>
      </c>
    </row>
    <row r="10213" spans="1:14" hidden="1" x14ac:dyDescent="0.35">
      <c r="A10213" t="s">
        <v>10353</v>
      </c>
      <c r="B10213" t="s">
        <v>378</v>
      </c>
      <c r="C10213" t="s">
        <v>38</v>
      </c>
      <c r="D10213" t="s">
        <v>121</v>
      </c>
      <c r="E10213" s="4" t="str">
        <f>IF(ISBLANK(Table1[[#This Row],[Item]]),"Unknown",Table1[[#This Row],[Item]])</f>
        <v>Ice Cream</v>
      </c>
      <c r="F10213">
        <v>5</v>
      </c>
      <c r="G10213" s="4">
        <f>IF(ISBLANK(Table1[[#This Row],[Price]]),AVERAGE(F10213:F27746),Table1[[#This Row],[Price]])</f>
        <v>5</v>
      </c>
      <c r="H10213">
        <v>2</v>
      </c>
      <c r="I10213" s="4">
        <f>IF(ISBLANK(Table1[[#This Row],[Quantity]]),AVERAGE(H10213:H27746),Table1[[#This Row],[Quantity]])</f>
        <v>2</v>
      </c>
      <c r="J10213">
        <v>10</v>
      </c>
      <c r="K10213" s="4">
        <f>IF(ISBLANK(Table1[[#This Row],[Order Total]]),AVERAGE(J10213:J27746),Table1[[#This Row],[Order Total]])</f>
        <v>10</v>
      </c>
      <c r="L10213" s="1">
        <v>44957</v>
      </c>
      <c r="M10213" t="s">
        <v>13</v>
      </c>
      <c r="N10213" s="4" t="str">
        <f>IF(ISBLANK(Table1[[#This Row],[Payment Method]]),"Unknown",Table1[[#This Row],[Payment Method]])</f>
        <v>Credit Card</v>
      </c>
    </row>
    <row r="10214" spans="1:14" hidden="1" x14ac:dyDescent="0.35">
      <c r="A10214" t="s">
        <v>10354</v>
      </c>
      <c r="B10214" t="s">
        <v>109</v>
      </c>
      <c r="C10214" t="s">
        <v>20</v>
      </c>
      <c r="D10214" t="s">
        <v>21</v>
      </c>
      <c r="E10214" s="4" t="str">
        <f>IF(ISBLANK(Table1[[#This Row],[Item]]),"Unknown",Table1[[#This Row],[Item]])</f>
        <v>Grilled Chicken</v>
      </c>
      <c r="F10214">
        <v>15</v>
      </c>
      <c r="G10214" s="4">
        <f>IF(ISBLANK(Table1[[#This Row],[Price]]),AVERAGE(F10214:F27747),Table1[[#This Row],[Price]])</f>
        <v>15</v>
      </c>
      <c r="H10214">
        <v>1</v>
      </c>
      <c r="I10214" s="4">
        <f>IF(ISBLANK(Table1[[#This Row],[Quantity]]),AVERAGE(H10214:H27747),Table1[[#This Row],[Quantity]])</f>
        <v>1</v>
      </c>
      <c r="J10214">
        <v>15</v>
      </c>
      <c r="K10214" s="4">
        <f>IF(ISBLANK(Table1[[#This Row],[Order Total]]),AVERAGE(J10214:J27747),Table1[[#This Row],[Order Total]])</f>
        <v>15</v>
      </c>
      <c r="L10214" s="1">
        <v>44622</v>
      </c>
      <c r="M10214" t="s">
        <v>28</v>
      </c>
      <c r="N10214" s="4" t="str">
        <f>IF(ISBLANK(Table1[[#This Row],[Payment Method]]),"Unknown",Table1[[#This Row],[Payment Method]])</f>
        <v>Cash</v>
      </c>
    </row>
    <row r="10215" spans="1:14" hidden="1" x14ac:dyDescent="0.35">
      <c r="A10215" t="s">
        <v>10355</v>
      </c>
      <c r="B10215" t="s">
        <v>205</v>
      </c>
      <c r="C10215" t="s">
        <v>11</v>
      </c>
      <c r="D10215" t="s">
        <v>16</v>
      </c>
      <c r="E10215" s="4" t="str">
        <f>IF(ISBLANK(Table1[[#This Row],[Item]]),"Unknown",Table1[[#This Row],[Item]])</f>
        <v>Mashed Potatoes</v>
      </c>
      <c r="F10215">
        <v>4</v>
      </c>
      <c r="G10215" s="4">
        <f>IF(ISBLANK(Table1[[#This Row],[Price]]),AVERAGE(F10215:F27748),Table1[[#This Row],[Price]])</f>
        <v>4</v>
      </c>
      <c r="H10215">
        <v>3</v>
      </c>
      <c r="I10215" s="4">
        <f>IF(ISBLANK(Table1[[#This Row],[Quantity]]),AVERAGE(H10215:H27748),Table1[[#This Row],[Quantity]])</f>
        <v>3</v>
      </c>
      <c r="J10215">
        <v>12</v>
      </c>
      <c r="K10215" s="4">
        <f>IF(ISBLANK(Table1[[#This Row],[Order Total]]),AVERAGE(J10215:J27748),Table1[[#This Row],[Order Total]])</f>
        <v>12</v>
      </c>
      <c r="L10215" s="1">
        <v>45213</v>
      </c>
      <c r="M10215" t="s">
        <v>13</v>
      </c>
      <c r="N10215" s="4" t="str">
        <f>IF(ISBLANK(Table1[[#This Row],[Payment Method]]),"Unknown",Table1[[#This Row],[Payment Method]])</f>
        <v>Credit Card</v>
      </c>
    </row>
    <row r="10216" spans="1:14" hidden="1" x14ac:dyDescent="0.35">
      <c r="A10216" t="s">
        <v>10356</v>
      </c>
      <c r="B10216" t="s">
        <v>441</v>
      </c>
      <c r="C10216" t="s">
        <v>50</v>
      </c>
      <c r="D10216" t="s">
        <v>112</v>
      </c>
      <c r="E10216" s="4" t="str">
        <f>IF(ISBLANK(Table1[[#This Row],[Item]]),"Unknown",Table1[[#This Row],[Item]])</f>
        <v>French Fries</v>
      </c>
      <c r="F10216">
        <v>4</v>
      </c>
      <c r="G10216" s="4">
        <f>IF(ISBLANK(Table1[[#This Row],[Price]]),AVERAGE(F10216:F27749),Table1[[#This Row],[Price]])</f>
        <v>4</v>
      </c>
      <c r="H10216">
        <v>1</v>
      </c>
      <c r="I10216" s="4">
        <f>IF(ISBLANK(Table1[[#This Row],[Quantity]]),AVERAGE(H10216:H27749),Table1[[#This Row],[Quantity]])</f>
        <v>1</v>
      </c>
      <c r="J10216">
        <v>4</v>
      </c>
      <c r="K10216" s="4">
        <f>IF(ISBLANK(Table1[[#This Row],[Order Total]]),AVERAGE(J10216:J27749),Table1[[#This Row],[Order Total]])</f>
        <v>4</v>
      </c>
      <c r="L10216" s="1">
        <v>45135</v>
      </c>
      <c r="M10216" t="s">
        <v>17</v>
      </c>
      <c r="N10216" s="4" t="str">
        <f>IF(ISBLANK(Table1[[#This Row],[Payment Method]]),"Unknown",Table1[[#This Row],[Payment Method]])</f>
        <v>Digital Wallet</v>
      </c>
    </row>
    <row r="10217" spans="1:14" hidden="1" x14ac:dyDescent="0.35">
      <c r="A10217" t="s">
        <v>10357</v>
      </c>
      <c r="B10217" t="s">
        <v>397</v>
      </c>
      <c r="C10217" t="s">
        <v>24</v>
      </c>
      <c r="D10217" t="s">
        <v>56</v>
      </c>
      <c r="E10217" s="4" t="str">
        <f>IF(ISBLANK(Table1[[#This Row],[Item]]),"Unknown",Table1[[#This Row],[Item]])</f>
        <v>Lemonade</v>
      </c>
      <c r="F10217">
        <v>3</v>
      </c>
      <c r="G10217" s="4">
        <f>IF(ISBLANK(Table1[[#This Row],[Price]]),AVERAGE(F10217:F27750),Table1[[#This Row],[Price]])</f>
        <v>3</v>
      </c>
      <c r="H10217">
        <v>5</v>
      </c>
      <c r="I10217" s="4">
        <f>IF(ISBLANK(Table1[[#This Row],[Quantity]]),AVERAGE(H10217:H27750),Table1[[#This Row],[Quantity]])</f>
        <v>5</v>
      </c>
      <c r="J10217">
        <v>15</v>
      </c>
      <c r="K10217" s="4">
        <f>IF(ISBLANK(Table1[[#This Row],[Order Total]]),AVERAGE(J10217:J27750),Table1[[#This Row],[Order Total]])</f>
        <v>15</v>
      </c>
      <c r="L10217" s="1">
        <v>45223</v>
      </c>
      <c r="M10217" t="s">
        <v>28</v>
      </c>
      <c r="N10217" s="4" t="str">
        <f>IF(ISBLANK(Table1[[#This Row],[Payment Method]]),"Unknown",Table1[[#This Row],[Payment Method]])</f>
        <v>Cash</v>
      </c>
    </row>
    <row r="10218" spans="1:14" hidden="1" x14ac:dyDescent="0.35">
      <c r="A10218" t="s">
        <v>10358</v>
      </c>
      <c r="B10218" t="s">
        <v>37</v>
      </c>
      <c r="C10218" t="s">
        <v>38</v>
      </c>
      <c r="D10218" t="s">
        <v>74</v>
      </c>
      <c r="E10218" s="4" t="str">
        <f>IF(ISBLANK(Table1[[#This Row],[Item]]),"Unknown",Table1[[#This Row],[Item]])</f>
        <v>Chocolate Cake</v>
      </c>
      <c r="F10218">
        <v>6</v>
      </c>
      <c r="G10218" s="4">
        <f>IF(ISBLANK(Table1[[#This Row],[Price]]),AVERAGE(F10218:F27751),Table1[[#This Row],[Price]])</f>
        <v>6</v>
      </c>
      <c r="H10218">
        <v>1</v>
      </c>
      <c r="I10218" s="4">
        <f>IF(ISBLANK(Table1[[#This Row],[Quantity]]),AVERAGE(H10218:H27751),Table1[[#This Row],[Quantity]])</f>
        <v>1</v>
      </c>
      <c r="J10218">
        <v>6</v>
      </c>
      <c r="K10218" s="4">
        <f>IF(ISBLANK(Table1[[#This Row],[Order Total]]),AVERAGE(J10218:J27751),Table1[[#This Row],[Order Total]])</f>
        <v>6</v>
      </c>
      <c r="L10218" s="1">
        <v>44663</v>
      </c>
      <c r="M10218" t="s">
        <v>13</v>
      </c>
      <c r="N10218" s="4" t="str">
        <f>IF(ISBLANK(Table1[[#This Row],[Payment Method]]),"Unknown",Table1[[#This Row],[Payment Method]])</f>
        <v>Credit Card</v>
      </c>
    </row>
    <row r="10219" spans="1:14" hidden="1" x14ac:dyDescent="0.35">
      <c r="A10219" t="s">
        <v>10359</v>
      </c>
      <c r="B10219" t="s">
        <v>188</v>
      </c>
      <c r="C10219" t="s">
        <v>11</v>
      </c>
      <c r="D10219" t="s">
        <v>12</v>
      </c>
      <c r="E10219" s="4" t="str">
        <f>IF(ISBLANK(Table1[[#This Row],[Item]]),"Unknown",Table1[[#This Row],[Item]])</f>
        <v>Side Salad</v>
      </c>
      <c r="F10219">
        <v>3</v>
      </c>
      <c r="G10219" s="4">
        <f>IF(ISBLANK(Table1[[#This Row],[Price]]),AVERAGE(F10219:F27752),Table1[[#This Row],[Price]])</f>
        <v>3</v>
      </c>
      <c r="H10219">
        <v>3</v>
      </c>
      <c r="I10219" s="4">
        <f>IF(ISBLANK(Table1[[#This Row],[Quantity]]),AVERAGE(H10219:H27752),Table1[[#This Row],[Quantity]])</f>
        <v>3</v>
      </c>
      <c r="J10219">
        <v>9</v>
      </c>
      <c r="K10219" s="4">
        <f>IF(ISBLANK(Table1[[#This Row],[Order Total]]),AVERAGE(J10219:J27752),Table1[[#This Row],[Order Total]])</f>
        <v>9</v>
      </c>
      <c r="L10219" s="1">
        <v>45069</v>
      </c>
      <c r="M10219" t="s">
        <v>13</v>
      </c>
      <c r="N10219" s="4" t="str">
        <f>IF(ISBLANK(Table1[[#This Row],[Payment Method]]),"Unknown",Table1[[#This Row],[Payment Method]])</f>
        <v>Credit Card</v>
      </c>
    </row>
    <row r="10220" spans="1:14" hidden="1" x14ac:dyDescent="0.35">
      <c r="A10220" t="s">
        <v>10360</v>
      </c>
      <c r="B10220" t="s">
        <v>58</v>
      </c>
      <c r="C10220" t="s">
        <v>11</v>
      </c>
      <c r="D10220" t="s">
        <v>230</v>
      </c>
      <c r="E10220" s="4" t="str">
        <f>IF(ISBLANK(Table1[[#This Row],[Item]]),"Unknown",Table1[[#This Row],[Item]])</f>
        <v>Onion Rings</v>
      </c>
      <c r="F10220">
        <v>5</v>
      </c>
      <c r="G10220" s="4">
        <f>IF(ISBLANK(Table1[[#This Row],[Price]]),AVERAGE(F10220:F27753),Table1[[#This Row],[Price]])</f>
        <v>5</v>
      </c>
      <c r="H10220">
        <v>3</v>
      </c>
      <c r="I10220" s="4">
        <f>IF(ISBLANK(Table1[[#This Row],[Quantity]]),AVERAGE(H10220:H27753),Table1[[#This Row],[Quantity]])</f>
        <v>3</v>
      </c>
      <c r="J10220">
        <v>15</v>
      </c>
      <c r="K10220" s="4">
        <f>IF(ISBLANK(Table1[[#This Row],[Order Total]]),AVERAGE(J10220:J27753),Table1[[#This Row],[Order Total]])</f>
        <v>15</v>
      </c>
      <c r="L10220" s="1">
        <v>44722</v>
      </c>
      <c r="M10220" t="s">
        <v>28</v>
      </c>
      <c r="N10220" s="4" t="str">
        <f>IF(ISBLANK(Table1[[#This Row],[Payment Method]]),"Unknown",Table1[[#This Row],[Payment Method]])</f>
        <v>Cash</v>
      </c>
    </row>
    <row r="10221" spans="1:14" hidden="1" x14ac:dyDescent="0.35">
      <c r="A10221" t="s">
        <v>10361</v>
      </c>
      <c r="B10221" t="s">
        <v>19</v>
      </c>
      <c r="C10221" t="s">
        <v>24</v>
      </c>
      <c r="D10221" t="s">
        <v>168</v>
      </c>
      <c r="E10221" s="4" t="str">
        <f>IF(ISBLANK(Table1[[#This Row],[Item]]),"Unknown",Table1[[#This Row],[Item]])</f>
        <v>Water</v>
      </c>
      <c r="F10221">
        <v>1</v>
      </c>
      <c r="G10221" s="4">
        <f>IF(ISBLANK(Table1[[#This Row],[Price]]),AVERAGE(F10221:F27754),Table1[[#This Row],[Price]])</f>
        <v>1</v>
      </c>
      <c r="H10221">
        <v>4</v>
      </c>
      <c r="I10221" s="4">
        <f>IF(ISBLANK(Table1[[#This Row],[Quantity]]),AVERAGE(H10221:H27754),Table1[[#This Row],[Quantity]])</f>
        <v>4</v>
      </c>
      <c r="J10221">
        <v>4</v>
      </c>
      <c r="K10221" s="4">
        <f>IF(ISBLANK(Table1[[#This Row],[Order Total]]),AVERAGE(J10221:J27754),Table1[[#This Row],[Order Total]])</f>
        <v>4</v>
      </c>
      <c r="L10221" s="1">
        <v>44806</v>
      </c>
      <c r="M10221" t="s">
        <v>13</v>
      </c>
      <c r="N10221" s="4" t="str">
        <f>IF(ISBLANK(Table1[[#This Row],[Payment Method]]),"Unknown",Table1[[#This Row],[Payment Method]])</f>
        <v>Credit Card</v>
      </c>
    </row>
    <row r="10222" spans="1:14" hidden="1" x14ac:dyDescent="0.35">
      <c r="A10222" t="s">
        <v>10362</v>
      </c>
      <c r="B10222" t="s">
        <v>60</v>
      </c>
      <c r="C10222" t="s">
        <v>38</v>
      </c>
      <c r="D10222" t="s">
        <v>74</v>
      </c>
      <c r="E10222" s="4" t="str">
        <f>IF(ISBLANK(Table1[[#This Row],[Item]]),"Unknown",Table1[[#This Row],[Item]])</f>
        <v>Chocolate Cake</v>
      </c>
      <c r="F10222">
        <v>6</v>
      </c>
      <c r="G10222" s="4">
        <f>IF(ISBLANK(Table1[[#This Row],[Price]]),AVERAGE(F10222:F27755),Table1[[#This Row],[Price]])</f>
        <v>6</v>
      </c>
      <c r="H10222">
        <v>4</v>
      </c>
      <c r="I10222" s="4">
        <f>IF(ISBLANK(Table1[[#This Row],[Quantity]]),AVERAGE(H10222:H27755),Table1[[#This Row],[Quantity]])</f>
        <v>4</v>
      </c>
      <c r="J10222">
        <v>24</v>
      </c>
      <c r="K10222" s="4">
        <f>IF(ISBLANK(Table1[[#This Row],[Order Total]]),AVERAGE(J10222:J27755),Table1[[#This Row],[Order Total]])</f>
        <v>24</v>
      </c>
      <c r="L10222" s="1">
        <v>44874</v>
      </c>
      <c r="M10222" t="s">
        <v>17</v>
      </c>
      <c r="N10222" s="4" t="str">
        <f>IF(ISBLANK(Table1[[#This Row],[Payment Method]]),"Unknown",Table1[[#This Row],[Payment Method]])</f>
        <v>Digital Wallet</v>
      </c>
    </row>
    <row r="10223" spans="1:14" hidden="1" x14ac:dyDescent="0.35">
      <c r="A10223" t="s">
        <v>10363</v>
      </c>
      <c r="B10223" t="s">
        <v>234</v>
      </c>
      <c r="C10223" t="s">
        <v>24</v>
      </c>
      <c r="D10223" t="s">
        <v>77</v>
      </c>
      <c r="E10223" s="4" t="str">
        <f>IF(ISBLANK(Table1[[#This Row],[Item]]),"Unknown",Table1[[#This Row],[Item]])</f>
        <v>Coca Cola</v>
      </c>
      <c r="F10223">
        <v>2.5</v>
      </c>
      <c r="G10223" s="4">
        <f>IF(ISBLANK(Table1[[#This Row],[Price]]),AVERAGE(F10223:F27756),Table1[[#This Row],[Price]])</f>
        <v>2.5</v>
      </c>
      <c r="H10223">
        <v>2</v>
      </c>
      <c r="I10223" s="4">
        <f>IF(ISBLANK(Table1[[#This Row],[Quantity]]),AVERAGE(H10223:H27756),Table1[[#This Row],[Quantity]])</f>
        <v>2</v>
      </c>
      <c r="J10223">
        <v>5</v>
      </c>
      <c r="K10223" s="4">
        <f>IF(ISBLANK(Table1[[#This Row],[Order Total]]),AVERAGE(J10223:J27756),Table1[[#This Row],[Order Total]])</f>
        <v>5</v>
      </c>
      <c r="L10223" s="1">
        <v>45071</v>
      </c>
      <c r="M10223" t="s">
        <v>13</v>
      </c>
      <c r="N10223" s="4" t="str">
        <f>IF(ISBLANK(Table1[[#This Row],[Payment Method]]),"Unknown",Table1[[#This Row],[Payment Method]])</f>
        <v>Credit Card</v>
      </c>
    </row>
    <row r="10224" spans="1:14" hidden="1" x14ac:dyDescent="0.35">
      <c r="A10224" t="s">
        <v>10364</v>
      </c>
      <c r="B10224" t="s">
        <v>136</v>
      </c>
      <c r="C10224" t="s">
        <v>50</v>
      </c>
      <c r="D10224" t="s">
        <v>112</v>
      </c>
      <c r="E10224" s="4" t="str">
        <f>IF(ISBLANK(Table1[[#This Row],[Item]]),"Unknown",Table1[[#This Row],[Item]])</f>
        <v>French Fries</v>
      </c>
      <c r="F10224">
        <v>4</v>
      </c>
      <c r="G10224" s="4">
        <f>IF(ISBLANK(Table1[[#This Row],[Price]]),AVERAGE(F10224:F27757),Table1[[#This Row],[Price]])</f>
        <v>4</v>
      </c>
      <c r="H10224">
        <v>1</v>
      </c>
      <c r="I10224" s="4">
        <f>IF(ISBLANK(Table1[[#This Row],[Quantity]]),AVERAGE(H10224:H27757),Table1[[#This Row],[Quantity]])</f>
        <v>1</v>
      </c>
      <c r="J10224">
        <v>4</v>
      </c>
      <c r="K10224" s="4">
        <f>IF(ISBLANK(Table1[[#This Row],[Order Total]]),AVERAGE(J10224:J27757),Table1[[#This Row],[Order Total]])</f>
        <v>4</v>
      </c>
      <c r="L10224" s="1">
        <v>44936</v>
      </c>
      <c r="M10224" t="s">
        <v>28</v>
      </c>
      <c r="N10224" s="4" t="str">
        <f>IF(ISBLANK(Table1[[#This Row],[Payment Method]]),"Unknown",Table1[[#This Row],[Payment Method]])</f>
        <v>Cash</v>
      </c>
    </row>
    <row r="10225" spans="1:14" hidden="1" x14ac:dyDescent="0.35">
      <c r="A10225" t="s">
        <v>10365</v>
      </c>
      <c r="B10225" t="s">
        <v>109</v>
      </c>
      <c r="C10225" t="s">
        <v>24</v>
      </c>
      <c r="D10225" t="s">
        <v>71</v>
      </c>
      <c r="E10225" s="4" t="str">
        <f>IF(ISBLANK(Table1[[#This Row],[Item]]),"Unknown",Table1[[#This Row],[Item]])</f>
        <v>Orange Juice</v>
      </c>
      <c r="F10225">
        <v>3</v>
      </c>
      <c r="G10225" s="4">
        <f>IF(ISBLANK(Table1[[#This Row],[Price]]),AVERAGE(F10225:F27758),Table1[[#This Row],[Price]])</f>
        <v>3</v>
      </c>
      <c r="H10225">
        <v>2</v>
      </c>
      <c r="I10225" s="4">
        <f>IF(ISBLANK(Table1[[#This Row],[Quantity]]),AVERAGE(H10225:H27758),Table1[[#This Row],[Quantity]])</f>
        <v>2</v>
      </c>
      <c r="J10225">
        <v>6</v>
      </c>
      <c r="K10225" s="4">
        <f>IF(ISBLANK(Table1[[#This Row],[Order Total]]),AVERAGE(J10225:J27758),Table1[[#This Row],[Order Total]])</f>
        <v>6</v>
      </c>
      <c r="L10225" s="1">
        <v>44708</v>
      </c>
      <c r="N10225" s="4" t="str">
        <f>IF(ISBLANK(Table1[[#This Row],[Payment Method]]),"Unknown",Table1[[#This Row],[Payment Method]])</f>
        <v>Unknown</v>
      </c>
    </row>
    <row r="10226" spans="1:14" hidden="1" x14ac:dyDescent="0.35">
      <c r="A10226" t="s">
        <v>10366</v>
      </c>
      <c r="B10226" t="s">
        <v>176</v>
      </c>
      <c r="C10226" t="s">
        <v>20</v>
      </c>
      <c r="D10226" t="s">
        <v>41</v>
      </c>
      <c r="E10226" s="4" t="str">
        <f>IF(ISBLANK(Table1[[#This Row],[Item]]),"Unknown",Table1[[#This Row],[Item]])</f>
        <v>Vegetarian Platter</v>
      </c>
      <c r="F10226">
        <v>14</v>
      </c>
      <c r="G10226" s="4">
        <f>IF(ISBLANK(Table1[[#This Row],[Price]]),AVERAGE(F10226:F27759),Table1[[#This Row],[Price]])</f>
        <v>14</v>
      </c>
      <c r="H10226">
        <v>4</v>
      </c>
      <c r="I10226" s="4">
        <f>IF(ISBLANK(Table1[[#This Row],[Quantity]]),AVERAGE(H10226:H27759),Table1[[#This Row],[Quantity]])</f>
        <v>4</v>
      </c>
      <c r="J10226">
        <v>56</v>
      </c>
      <c r="K10226" s="4">
        <f>IF(ISBLANK(Table1[[#This Row],[Order Total]]),AVERAGE(J10226:J27759),Table1[[#This Row],[Order Total]])</f>
        <v>56</v>
      </c>
      <c r="L10226" s="1">
        <v>44701</v>
      </c>
      <c r="M10226" t="s">
        <v>17</v>
      </c>
      <c r="N10226" s="4" t="str">
        <f>IF(ISBLANK(Table1[[#This Row],[Payment Method]]),"Unknown",Table1[[#This Row],[Payment Method]])</f>
        <v>Digital Wallet</v>
      </c>
    </row>
    <row r="10227" spans="1:14" hidden="1" x14ac:dyDescent="0.35">
      <c r="A10227" t="s">
        <v>10367</v>
      </c>
      <c r="B10227" t="s">
        <v>413</v>
      </c>
      <c r="C10227" t="s">
        <v>11</v>
      </c>
      <c r="D10227" t="s">
        <v>12</v>
      </c>
      <c r="E10227" s="4" t="str">
        <f>IF(ISBLANK(Table1[[#This Row],[Item]]),"Unknown",Table1[[#This Row],[Item]])</f>
        <v>Side Salad</v>
      </c>
      <c r="F10227">
        <v>3</v>
      </c>
      <c r="G10227" s="4">
        <f>IF(ISBLANK(Table1[[#This Row],[Price]]),AVERAGE(F10227:F27760),Table1[[#This Row],[Price]])</f>
        <v>3</v>
      </c>
      <c r="H10227">
        <v>4</v>
      </c>
      <c r="I10227" s="4">
        <f>IF(ISBLANK(Table1[[#This Row],[Quantity]]),AVERAGE(H10227:H27760),Table1[[#This Row],[Quantity]])</f>
        <v>4</v>
      </c>
      <c r="J10227">
        <v>12</v>
      </c>
      <c r="K10227" s="4">
        <f>IF(ISBLANK(Table1[[#This Row],[Order Total]]),AVERAGE(J10227:J27760),Table1[[#This Row],[Order Total]])</f>
        <v>12</v>
      </c>
      <c r="L10227" s="1">
        <v>45220</v>
      </c>
      <c r="M10227" t="s">
        <v>13</v>
      </c>
      <c r="N10227" s="4" t="str">
        <f>IF(ISBLANK(Table1[[#This Row],[Payment Method]]),"Unknown",Table1[[#This Row],[Payment Method]])</f>
        <v>Credit Card</v>
      </c>
    </row>
    <row r="10228" spans="1:14" hidden="1" x14ac:dyDescent="0.35">
      <c r="A10228" t="s">
        <v>10368</v>
      </c>
      <c r="B10228" t="s">
        <v>97</v>
      </c>
      <c r="C10228" t="s">
        <v>38</v>
      </c>
      <c r="D10228" t="s">
        <v>121</v>
      </c>
      <c r="E10228" s="4" t="str">
        <f>IF(ISBLANK(Table1[[#This Row],[Item]]),"Unknown",Table1[[#This Row],[Item]])</f>
        <v>Ice Cream</v>
      </c>
      <c r="F10228">
        <v>5</v>
      </c>
      <c r="G10228" s="4">
        <f>IF(ISBLANK(Table1[[#This Row],[Price]]),AVERAGE(F10228:F27761),Table1[[#This Row],[Price]])</f>
        <v>5</v>
      </c>
      <c r="H10228">
        <v>2</v>
      </c>
      <c r="I10228" s="4">
        <f>IF(ISBLANK(Table1[[#This Row],[Quantity]]),AVERAGE(H10228:H27761),Table1[[#This Row],[Quantity]])</f>
        <v>2</v>
      </c>
      <c r="J10228">
        <v>10</v>
      </c>
      <c r="K10228" s="4">
        <f>IF(ISBLANK(Table1[[#This Row],[Order Total]]),AVERAGE(J10228:J27761),Table1[[#This Row],[Order Total]])</f>
        <v>10</v>
      </c>
      <c r="L10228" s="1">
        <v>45096</v>
      </c>
      <c r="M10228" t="s">
        <v>13</v>
      </c>
      <c r="N10228" s="4" t="str">
        <f>IF(ISBLANK(Table1[[#This Row],[Payment Method]]),"Unknown",Table1[[#This Row],[Payment Method]])</f>
        <v>Credit Card</v>
      </c>
    </row>
    <row r="10229" spans="1:14" x14ac:dyDescent="0.35">
      <c r="A10229" t="s">
        <v>10369</v>
      </c>
      <c r="B10229" t="s">
        <v>76</v>
      </c>
      <c r="C10229" t="s">
        <v>24</v>
      </c>
      <c r="E10229" s="4" t="str">
        <f>IF(ISBLANK(Table1[[#This Row],[Item]]),"Unknown",Table1[[#This Row],[Item]])</f>
        <v>Unknown</v>
      </c>
      <c r="G10229" s="4">
        <f>IF(ISBLANK(Table1[[#This Row],[Price]]),AVERAGE(F10229:F27762),Table1[[#This Row],[Price]])</f>
        <v>6.6082972582972586</v>
      </c>
      <c r="I10229" s="4">
        <f>IF(ISBLANK(Table1[[#This Row],[Quantity]]),AVERAGE(H10229:H27762),Table1[[#This Row],[Quantity]])</f>
        <v>3.0185107278081618</v>
      </c>
      <c r="K10229" s="4">
        <f>IF(ISBLANK(Table1[[#This Row],[Order Total]]),AVERAGE(J10229:J27762),Table1[[#This Row],[Order Total]])</f>
        <v>19.984153695133923</v>
      </c>
      <c r="L10229" s="1">
        <v>44858</v>
      </c>
      <c r="N10229" s="4" t="str">
        <f>IF(ISBLANK(Table1[[#This Row],[Payment Method]]),"Unknown",Table1[[#This Row],[Payment Method]])</f>
        <v>Unknown</v>
      </c>
    </row>
    <row r="10230" spans="1:14" hidden="1" x14ac:dyDescent="0.35">
      <c r="A10230" t="s">
        <v>10370</v>
      </c>
      <c r="B10230" t="s">
        <v>150</v>
      </c>
      <c r="C10230" t="s">
        <v>11</v>
      </c>
      <c r="D10230" t="s">
        <v>16</v>
      </c>
      <c r="E10230" s="4" t="str">
        <f>IF(ISBLANK(Table1[[#This Row],[Item]]),"Unknown",Table1[[#This Row],[Item]])</f>
        <v>Mashed Potatoes</v>
      </c>
      <c r="F10230">
        <v>4</v>
      </c>
      <c r="G10230" s="4">
        <f>IF(ISBLANK(Table1[[#This Row],[Price]]),AVERAGE(F10230:F27763),Table1[[#This Row],[Price]])</f>
        <v>4</v>
      </c>
      <c r="H10230">
        <v>1</v>
      </c>
      <c r="I10230" s="4">
        <f>IF(ISBLANK(Table1[[#This Row],[Quantity]]),AVERAGE(H10230:H27763),Table1[[#This Row],[Quantity]])</f>
        <v>1</v>
      </c>
      <c r="J10230">
        <v>4</v>
      </c>
      <c r="K10230" s="4">
        <f>IF(ISBLANK(Table1[[#This Row],[Order Total]]),AVERAGE(J10230:J27763),Table1[[#This Row],[Order Total]])</f>
        <v>4</v>
      </c>
      <c r="L10230" s="1">
        <v>44934</v>
      </c>
      <c r="M10230" t="s">
        <v>28</v>
      </c>
      <c r="N10230" s="4" t="str">
        <f>IF(ISBLANK(Table1[[#This Row],[Payment Method]]),"Unknown",Table1[[#This Row],[Payment Method]])</f>
        <v>Cash</v>
      </c>
    </row>
    <row r="10231" spans="1:14" hidden="1" x14ac:dyDescent="0.35">
      <c r="A10231" t="s">
        <v>10371</v>
      </c>
      <c r="B10231" t="s">
        <v>123</v>
      </c>
      <c r="C10231" t="s">
        <v>20</v>
      </c>
      <c r="D10231" t="s">
        <v>41</v>
      </c>
      <c r="E10231" s="4" t="str">
        <f>IF(ISBLANK(Table1[[#This Row],[Item]]),"Unknown",Table1[[#This Row],[Item]])</f>
        <v>Vegetarian Platter</v>
      </c>
      <c r="F10231">
        <v>14</v>
      </c>
      <c r="G10231" s="4">
        <f>IF(ISBLANK(Table1[[#This Row],[Price]]),AVERAGE(F10231:F27764),Table1[[#This Row],[Price]])</f>
        <v>14</v>
      </c>
      <c r="H10231">
        <v>1</v>
      </c>
      <c r="I10231" s="4">
        <f>IF(ISBLANK(Table1[[#This Row],[Quantity]]),AVERAGE(H10231:H27764),Table1[[#This Row],[Quantity]])</f>
        <v>1</v>
      </c>
      <c r="J10231">
        <v>14</v>
      </c>
      <c r="K10231" s="4">
        <f>IF(ISBLANK(Table1[[#This Row],[Order Total]]),AVERAGE(J10231:J27764),Table1[[#This Row],[Order Total]])</f>
        <v>14</v>
      </c>
      <c r="L10231" s="1">
        <v>44707</v>
      </c>
      <c r="M10231" t="s">
        <v>17</v>
      </c>
      <c r="N10231" s="4" t="str">
        <f>IF(ISBLANK(Table1[[#This Row],[Payment Method]]),"Unknown",Table1[[#This Row],[Payment Method]])</f>
        <v>Digital Wallet</v>
      </c>
    </row>
    <row r="10232" spans="1:14" hidden="1" x14ac:dyDescent="0.35">
      <c r="A10232" t="s">
        <v>10372</v>
      </c>
      <c r="B10232" t="s">
        <v>597</v>
      </c>
      <c r="C10232" t="s">
        <v>11</v>
      </c>
      <c r="D10232" t="s">
        <v>16</v>
      </c>
      <c r="E10232" s="4" t="str">
        <f>IF(ISBLANK(Table1[[#This Row],[Item]]),"Unknown",Table1[[#This Row],[Item]])</f>
        <v>Mashed Potatoes</v>
      </c>
      <c r="F10232">
        <v>4</v>
      </c>
      <c r="G10232" s="4">
        <f>IF(ISBLANK(Table1[[#This Row],[Price]]),AVERAGE(F10232:F27765),Table1[[#This Row],[Price]])</f>
        <v>4</v>
      </c>
      <c r="H10232">
        <v>5</v>
      </c>
      <c r="I10232" s="4">
        <f>IF(ISBLANK(Table1[[#This Row],[Quantity]]),AVERAGE(H10232:H27765),Table1[[#This Row],[Quantity]])</f>
        <v>5</v>
      </c>
      <c r="J10232">
        <v>20</v>
      </c>
      <c r="K10232" s="4">
        <f>IF(ISBLANK(Table1[[#This Row],[Order Total]]),AVERAGE(J10232:J27765),Table1[[#This Row],[Order Total]])</f>
        <v>20</v>
      </c>
      <c r="L10232" s="1">
        <v>45036</v>
      </c>
      <c r="M10232" t="s">
        <v>28</v>
      </c>
      <c r="N10232" s="4" t="str">
        <f>IF(ISBLANK(Table1[[#This Row],[Payment Method]]),"Unknown",Table1[[#This Row],[Payment Method]])</f>
        <v>Cash</v>
      </c>
    </row>
    <row r="10233" spans="1:14" hidden="1" x14ac:dyDescent="0.35">
      <c r="A10233" t="s">
        <v>10373</v>
      </c>
      <c r="B10233" t="s">
        <v>192</v>
      </c>
      <c r="C10233" t="s">
        <v>11</v>
      </c>
      <c r="E10233" s="4" t="str">
        <f>IF(ISBLANK(Table1[[#This Row],[Item]]),"Unknown",Table1[[#This Row],[Item]])</f>
        <v>Unknown</v>
      </c>
      <c r="F10233">
        <v>5</v>
      </c>
      <c r="G10233" s="4">
        <f>IF(ISBLANK(Table1[[#This Row],[Price]]),AVERAGE(F10233:F27766),Table1[[#This Row],[Price]])</f>
        <v>5</v>
      </c>
      <c r="H10233">
        <v>1</v>
      </c>
      <c r="I10233" s="4">
        <f>IF(ISBLANK(Table1[[#This Row],[Quantity]]),AVERAGE(H10233:H27766),Table1[[#This Row],[Quantity]])</f>
        <v>1</v>
      </c>
      <c r="J10233">
        <v>5</v>
      </c>
      <c r="K10233" s="4">
        <f>IF(ISBLANK(Table1[[#This Row],[Order Total]]),AVERAGE(J10233:J27766),Table1[[#This Row],[Order Total]])</f>
        <v>5</v>
      </c>
      <c r="L10233" s="1">
        <v>44694</v>
      </c>
      <c r="M10233" t="s">
        <v>28</v>
      </c>
      <c r="N10233" s="4" t="str">
        <f>IF(ISBLANK(Table1[[#This Row],[Payment Method]]),"Unknown",Table1[[#This Row],[Payment Method]])</f>
        <v>Cash</v>
      </c>
    </row>
    <row r="10234" spans="1:14" hidden="1" x14ac:dyDescent="0.35">
      <c r="A10234" t="s">
        <v>10374</v>
      </c>
      <c r="B10234" t="s">
        <v>160</v>
      </c>
      <c r="C10234" t="s">
        <v>38</v>
      </c>
      <c r="D10234" t="s">
        <v>107</v>
      </c>
      <c r="E10234" s="4" t="str">
        <f>IF(ISBLANK(Table1[[#This Row],[Item]]),"Unknown",Table1[[#This Row],[Item]])</f>
        <v>Fruit Salad</v>
      </c>
      <c r="F10234">
        <v>4</v>
      </c>
      <c r="G10234" s="4">
        <f>IF(ISBLANK(Table1[[#This Row],[Price]]),AVERAGE(F10234:F27767),Table1[[#This Row],[Price]])</f>
        <v>4</v>
      </c>
      <c r="H10234">
        <v>4</v>
      </c>
      <c r="I10234" s="4">
        <f>IF(ISBLANK(Table1[[#This Row],[Quantity]]),AVERAGE(H10234:H27767),Table1[[#This Row],[Quantity]])</f>
        <v>4</v>
      </c>
      <c r="J10234">
        <v>16</v>
      </c>
      <c r="K10234" s="4">
        <f>IF(ISBLANK(Table1[[#This Row],[Order Total]]),AVERAGE(J10234:J27767),Table1[[#This Row],[Order Total]])</f>
        <v>16</v>
      </c>
      <c r="L10234" s="1">
        <v>44841</v>
      </c>
      <c r="M10234" t="s">
        <v>28</v>
      </c>
      <c r="N10234" s="4" t="str">
        <f>IF(ISBLANK(Table1[[#This Row],[Payment Method]]),"Unknown",Table1[[#This Row],[Payment Method]])</f>
        <v>Cash</v>
      </c>
    </row>
    <row r="10235" spans="1:14" hidden="1" x14ac:dyDescent="0.35">
      <c r="A10235" t="s">
        <v>10375</v>
      </c>
      <c r="B10235" t="s">
        <v>372</v>
      </c>
      <c r="C10235" t="s">
        <v>38</v>
      </c>
      <c r="D10235" t="s">
        <v>107</v>
      </c>
      <c r="E10235" s="4" t="str">
        <f>IF(ISBLANK(Table1[[#This Row],[Item]]),"Unknown",Table1[[#This Row],[Item]])</f>
        <v>Fruit Salad</v>
      </c>
      <c r="F10235">
        <v>4</v>
      </c>
      <c r="G10235" s="4">
        <f>IF(ISBLANK(Table1[[#This Row],[Price]]),AVERAGE(F10235:F27768),Table1[[#This Row],[Price]])</f>
        <v>4</v>
      </c>
      <c r="H10235">
        <v>5</v>
      </c>
      <c r="I10235" s="4">
        <f>IF(ISBLANK(Table1[[#This Row],[Quantity]]),AVERAGE(H10235:H27768),Table1[[#This Row],[Quantity]])</f>
        <v>5</v>
      </c>
      <c r="J10235">
        <v>20</v>
      </c>
      <c r="K10235" s="4">
        <f>IF(ISBLANK(Table1[[#This Row],[Order Total]]),AVERAGE(J10235:J27768),Table1[[#This Row],[Order Total]])</f>
        <v>20</v>
      </c>
      <c r="L10235" s="1">
        <v>45007</v>
      </c>
      <c r="M10235" t="s">
        <v>17</v>
      </c>
      <c r="N10235" s="4" t="str">
        <f>IF(ISBLANK(Table1[[#This Row],[Payment Method]]),"Unknown",Table1[[#This Row],[Payment Method]])</f>
        <v>Digital Wallet</v>
      </c>
    </row>
    <row r="10236" spans="1:14" hidden="1" x14ac:dyDescent="0.35">
      <c r="A10236" t="s">
        <v>10376</v>
      </c>
      <c r="B10236" t="s">
        <v>368</v>
      </c>
      <c r="C10236" t="s">
        <v>24</v>
      </c>
      <c r="D10236" t="s">
        <v>77</v>
      </c>
      <c r="E10236" s="4" t="str">
        <f>IF(ISBLANK(Table1[[#This Row],[Item]]),"Unknown",Table1[[#This Row],[Item]])</f>
        <v>Coca Cola</v>
      </c>
      <c r="F10236">
        <v>2.5</v>
      </c>
      <c r="G10236" s="4">
        <f>IF(ISBLANK(Table1[[#This Row],[Price]]),AVERAGE(F10236:F27769),Table1[[#This Row],[Price]])</f>
        <v>2.5</v>
      </c>
      <c r="H10236">
        <v>3</v>
      </c>
      <c r="I10236" s="4">
        <f>IF(ISBLANK(Table1[[#This Row],[Quantity]]),AVERAGE(H10236:H27769),Table1[[#This Row],[Quantity]])</f>
        <v>3</v>
      </c>
      <c r="J10236">
        <v>7.5</v>
      </c>
      <c r="K10236" s="4">
        <f>IF(ISBLANK(Table1[[#This Row],[Order Total]]),AVERAGE(J10236:J27769),Table1[[#This Row],[Order Total]])</f>
        <v>7.5</v>
      </c>
      <c r="L10236" s="1">
        <v>45050</v>
      </c>
      <c r="M10236" t="s">
        <v>28</v>
      </c>
      <c r="N10236" s="4" t="str">
        <f>IF(ISBLANK(Table1[[#This Row],[Payment Method]]),"Unknown",Table1[[#This Row],[Payment Method]])</f>
        <v>Cash</v>
      </c>
    </row>
    <row r="10237" spans="1:14" hidden="1" x14ac:dyDescent="0.35">
      <c r="A10237" t="s">
        <v>10377</v>
      </c>
      <c r="B10237" t="s">
        <v>76</v>
      </c>
      <c r="C10237" t="s">
        <v>24</v>
      </c>
      <c r="D10237" t="s">
        <v>168</v>
      </c>
      <c r="E10237" s="4" t="str">
        <f>IF(ISBLANK(Table1[[#This Row],[Item]]),"Unknown",Table1[[#This Row],[Item]])</f>
        <v>Water</v>
      </c>
      <c r="F10237">
        <v>1</v>
      </c>
      <c r="G10237" s="4">
        <f>IF(ISBLANK(Table1[[#This Row],[Price]]),AVERAGE(F10237:F27770),Table1[[#This Row],[Price]])</f>
        <v>1</v>
      </c>
      <c r="H10237">
        <v>2</v>
      </c>
      <c r="I10237" s="4">
        <f>IF(ISBLANK(Table1[[#This Row],[Quantity]]),AVERAGE(H10237:H27770),Table1[[#This Row],[Quantity]])</f>
        <v>2</v>
      </c>
      <c r="J10237">
        <v>2</v>
      </c>
      <c r="K10237" s="4">
        <f>IF(ISBLANK(Table1[[#This Row],[Order Total]]),AVERAGE(J10237:J27770),Table1[[#This Row],[Order Total]])</f>
        <v>2</v>
      </c>
      <c r="L10237" s="1">
        <v>44953</v>
      </c>
      <c r="M10237" t="s">
        <v>13</v>
      </c>
      <c r="N10237" s="4" t="str">
        <f>IF(ISBLANK(Table1[[#This Row],[Payment Method]]),"Unknown",Table1[[#This Row],[Payment Method]])</f>
        <v>Credit Card</v>
      </c>
    </row>
    <row r="10238" spans="1:14" hidden="1" x14ac:dyDescent="0.35">
      <c r="A10238" t="s">
        <v>10378</v>
      </c>
      <c r="B10238" t="s">
        <v>411</v>
      </c>
      <c r="C10238" t="s">
        <v>38</v>
      </c>
      <c r="D10238" t="s">
        <v>121</v>
      </c>
      <c r="E10238" s="4" t="str">
        <f>IF(ISBLANK(Table1[[#This Row],[Item]]),"Unknown",Table1[[#This Row],[Item]])</f>
        <v>Ice Cream</v>
      </c>
      <c r="F10238">
        <v>5</v>
      </c>
      <c r="G10238" s="4">
        <f>IF(ISBLANK(Table1[[#This Row],[Price]]),AVERAGE(F10238:F27771),Table1[[#This Row],[Price]])</f>
        <v>5</v>
      </c>
      <c r="H10238">
        <v>2</v>
      </c>
      <c r="I10238" s="4">
        <f>IF(ISBLANK(Table1[[#This Row],[Quantity]]),AVERAGE(H10238:H27771),Table1[[#This Row],[Quantity]])</f>
        <v>2</v>
      </c>
      <c r="J10238">
        <v>10</v>
      </c>
      <c r="K10238" s="4">
        <f>IF(ISBLANK(Table1[[#This Row],[Order Total]]),AVERAGE(J10238:J27771),Table1[[#This Row],[Order Total]])</f>
        <v>10</v>
      </c>
      <c r="L10238" s="1">
        <v>45142</v>
      </c>
      <c r="M10238" t="s">
        <v>17</v>
      </c>
      <c r="N10238" s="4" t="str">
        <f>IF(ISBLANK(Table1[[#This Row],[Payment Method]]),"Unknown",Table1[[#This Row],[Payment Method]])</f>
        <v>Digital Wallet</v>
      </c>
    </row>
    <row r="10239" spans="1:14" hidden="1" x14ac:dyDescent="0.35">
      <c r="A10239" t="s">
        <v>10379</v>
      </c>
      <c r="B10239" t="s">
        <v>73</v>
      </c>
      <c r="C10239" t="s">
        <v>20</v>
      </c>
      <c r="D10239" t="s">
        <v>21</v>
      </c>
      <c r="E10239" s="4" t="str">
        <f>IF(ISBLANK(Table1[[#This Row],[Item]]),"Unknown",Table1[[#This Row],[Item]])</f>
        <v>Grilled Chicken</v>
      </c>
      <c r="F10239">
        <v>15</v>
      </c>
      <c r="G10239" s="4">
        <f>IF(ISBLANK(Table1[[#This Row],[Price]]),AVERAGE(F10239:F27772),Table1[[#This Row],[Price]])</f>
        <v>15</v>
      </c>
      <c r="H10239">
        <v>5</v>
      </c>
      <c r="I10239" s="4">
        <f>IF(ISBLANK(Table1[[#This Row],[Quantity]]),AVERAGE(H10239:H27772),Table1[[#This Row],[Quantity]])</f>
        <v>5</v>
      </c>
      <c r="J10239">
        <v>75</v>
      </c>
      <c r="K10239" s="4">
        <f>IF(ISBLANK(Table1[[#This Row],[Order Total]]),AVERAGE(J10239:J27772),Table1[[#This Row],[Order Total]])</f>
        <v>75</v>
      </c>
      <c r="L10239" s="1">
        <v>45099</v>
      </c>
      <c r="M10239" t="s">
        <v>28</v>
      </c>
      <c r="N10239" s="4" t="str">
        <f>IF(ISBLANK(Table1[[#This Row],[Payment Method]]),"Unknown",Table1[[#This Row],[Payment Method]])</f>
        <v>Cash</v>
      </c>
    </row>
    <row r="10240" spans="1:14" hidden="1" x14ac:dyDescent="0.35">
      <c r="A10240" t="s">
        <v>10380</v>
      </c>
      <c r="B10240" t="s">
        <v>160</v>
      </c>
      <c r="C10240" t="s">
        <v>11</v>
      </c>
      <c r="D10240" t="s">
        <v>16</v>
      </c>
      <c r="E10240" s="4" t="str">
        <f>IF(ISBLANK(Table1[[#This Row],[Item]]),"Unknown",Table1[[#This Row],[Item]])</f>
        <v>Mashed Potatoes</v>
      </c>
      <c r="F10240">
        <v>4</v>
      </c>
      <c r="G10240" s="4">
        <f>IF(ISBLANK(Table1[[#This Row],[Price]]),AVERAGE(F10240:F27773),Table1[[#This Row],[Price]])</f>
        <v>4</v>
      </c>
      <c r="H10240">
        <v>4</v>
      </c>
      <c r="I10240" s="4">
        <f>IF(ISBLANK(Table1[[#This Row],[Quantity]]),AVERAGE(H10240:H27773),Table1[[#This Row],[Quantity]])</f>
        <v>4</v>
      </c>
      <c r="J10240">
        <v>16</v>
      </c>
      <c r="K10240" s="4">
        <f>IF(ISBLANK(Table1[[#This Row],[Order Total]]),AVERAGE(J10240:J27773),Table1[[#This Row],[Order Total]])</f>
        <v>16</v>
      </c>
      <c r="L10240" s="1">
        <v>44882</v>
      </c>
      <c r="M10240" t="s">
        <v>13</v>
      </c>
      <c r="N10240" s="4" t="str">
        <f>IF(ISBLANK(Table1[[#This Row],[Payment Method]]),"Unknown",Table1[[#This Row],[Payment Method]])</f>
        <v>Credit Card</v>
      </c>
    </row>
    <row r="10241" spans="1:14" hidden="1" x14ac:dyDescent="0.35">
      <c r="A10241" t="s">
        <v>10381</v>
      </c>
      <c r="B10241" t="s">
        <v>88</v>
      </c>
      <c r="C10241" t="s">
        <v>50</v>
      </c>
      <c r="D10241" t="s">
        <v>93</v>
      </c>
      <c r="E10241" s="4" t="str">
        <f>IF(ISBLANK(Table1[[#This Row],[Item]]),"Unknown",Table1[[#This Row],[Item]])</f>
        <v>Beef Chili</v>
      </c>
      <c r="F10241">
        <v>7</v>
      </c>
      <c r="G10241" s="4">
        <f>IF(ISBLANK(Table1[[#This Row],[Price]]),AVERAGE(F10241:F27774),Table1[[#This Row],[Price]])</f>
        <v>7</v>
      </c>
      <c r="H10241">
        <v>5</v>
      </c>
      <c r="I10241" s="4">
        <f>IF(ISBLANK(Table1[[#This Row],[Quantity]]),AVERAGE(H10241:H27774),Table1[[#This Row],[Quantity]])</f>
        <v>5</v>
      </c>
      <c r="J10241">
        <v>35</v>
      </c>
      <c r="K10241" s="4">
        <f>IF(ISBLANK(Table1[[#This Row],[Order Total]]),AVERAGE(J10241:J27774),Table1[[#This Row],[Order Total]])</f>
        <v>35</v>
      </c>
      <c r="L10241" s="1">
        <v>45123</v>
      </c>
      <c r="M10241" t="s">
        <v>17</v>
      </c>
      <c r="N10241" s="4" t="str">
        <f>IF(ISBLANK(Table1[[#This Row],[Payment Method]]),"Unknown",Table1[[#This Row],[Payment Method]])</f>
        <v>Digital Wallet</v>
      </c>
    </row>
    <row r="10242" spans="1:14" hidden="1" x14ac:dyDescent="0.35">
      <c r="A10242" t="s">
        <v>10382</v>
      </c>
      <c r="B10242" t="s">
        <v>202</v>
      </c>
      <c r="C10242" t="s">
        <v>11</v>
      </c>
      <c r="D10242" t="s">
        <v>16</v>
      </c>
      <c r="E10242" s="4" t="str">
        <f>IF(ISBLANK(Table1[[#This Row],[Item]]),"Unknown",Table1[[#This Row],[Item]])</f>
        <v>Mashed Potatoes</v>
      </c>
      <c r="F10242">
        <v>4</v>
      </c>
      <c r="G10242" s="4">
        <f>IF(ISBLANK(Table1[[#This Row],[Price]]),AVERAGE(F10242:F27775),Table1[[#This Row],[Price]])</f>
        <v>4</v>
      </c>
      <c r="H10242">
        <v>3</v>
      </c>
      <c r="I10242" s="4">
        <f>IF(ISBLANK(Table1[[#This Row],[Quantity]]),AVERAGE(H10242:H27775),Table1[[#This Row],[Quantity]])</f>
        <v>3</v>
      </c>
      <c r="J10242">
        <v>12</v>
      </c>
      <c r="K10242" s="4">
        <f>IF(ISBLANK(Table1[[#This Row],[Order Total]]),AVERAGE(J10242:J27775),Table1[[#This Row],[Order Total]])</f>
        <v>12</v>
      </c>
      <c r="L10242" s="1">
        <v>44590</v>
      </c>
      <c r="M10242" t="s">
        <v>28</v>
      </c>
      <c r="N10242" s="4" t="str">
        <f>IF(ISBLANK(Table1[[#This Row],[Payment Method]]),"Unknown",Table1[[#This Row],[Payment Method]])</f>
        <v>Cash</v>
      </c>
    </row>
    <row r="10243" spans="1:14" hidden="1" x14ac:dyDescent="0.35">
      <c r="A10243" t="s">
        <v>10383</v>
      </c>
      <c r="B10243" t="s">
        <v>76</v>
      </c>
      <c r="C10243" t="s">
        <v>20</v>
      </c>
      <c r="D10243" t="s">
        <v>27</v>
      </c>
      <c r="E10243" s="4" t="str">
        <f>IF(ISBLANK(Table1[[#This Row],[Item]]),"Unknown",Table1[[#This Row],[Item]])</f>
        <v>Pasta Alfredo</v>
      </c>
      <c r="F10243">
        <v>12</v>
      </c>
      <c r="G10243" s="4">
        <f>IF(ISBLANK(Table1[[#This Row],[Price]]),AVERAGE(F10243:F27776),Table1[[#This Row],[Price]])</f>
        <v>12</v>
      </c>
      <c r="H10243">
        <v>5</v>
      </c>
      <c r="I10243" s="4">
        <f>IF(ISBLANK(Table1[[#This Row],[Quantity]]),AVERAGE(H10243:H27776),Table1[[#This Row],[Quantity]])</f>
        <v>5</v>
      </c>
      <c r="J10243">
        <v>60</v>
      </c>
      <c r="K10243" s="4">
        <f>IF(ISBLANK(Table1[[#This Row],[Order Total]]),AVERAGE(J10243:J27776),Table1[[#This Row],[Order Total]])</f>
        <v>60</v>
      </c>
      <c r="L10243" s="1">
        <v>44748</v>
      </c>
      <c r="M10243" t="s">
        <v>17</v>
      </c>
      <c r="N10243" s="4" t="str">
        <f>IF(ISBLANK(Table1[[#This Row],[Payment Method]]),"Unknown",Table1[[#This Row],[Payment Method]])</f>
        <v>Digital Wallet</v>
      </c>
    </row>
    <row r="10244" spans="1:14" hidden="1" x14ac:dyDescent="0.35">
      <c r="A10244" t="s">
        <v>10384</v>
      </c>
      <c r="B10244" t="s">
        <v>268</v>
      </c>
      <c r="C10244" t="s">
        <v>38</v>
      </c>
      <c r="D10244" t="s">
        <v>121</v>
      </c>
      <c r="E10244" s="4" t="str">
        <f>IF(ISBLANK(Table1[[#This Row],[Item]]),"Unknown",Table1[[#This Row],[Item]])</f>
        <v>Ice Cream</v>
      </c>
      <c r="F10244">
        <v>5</v>
      </c>
      <c r="G10244" s="4">
        <f>IF(ISBLANK(Table1[[#This Row],[Price]]),AVERAGE(F10244:F27777),Table1[[#This Row],[Price]])</f>
        <v>5</v>
      </c>
      <c r="H10244">
        <v>5</v>
      </c>
      <c r="I10244" s="4">
        <f>IF(ISBLANK(Table1[[#This Row],[Quantity]]),AVERAGE(H10244:H27777),Table1[[#This Row],[Quantity]])</f>
        <v>5</v>
      </c>
      <c r="J10244">
        <v>25</v>
      </c>
      <c r="K10244" s="4">
        <f>IF(ISBLANK(Table1[[#This Row],[Order Total]]),AVERAGE(J10244:J27777),Table1[[#This Row],[Order Total]])</f>
        <v>25</v>
      </c>
      <c r="L10244" s="1">
        <v>44872</v>
      </c>
      <c r="M10244" t="s">
        <v>28</v>
      </c>
      <c r="N10244" s="4" t="str">
        <f>IF(ISBLANK(Table1[[#This Row],[Payment Method]]),"Unknown",Table1[[#This Row],[Payment Method]])</f>
        <v>Cash</v>
      </c>
    </row>
    <row r="10245" spans="1:14" hidden="1" x14ac:dyDescent="0.35">
      <c r="A10245" t="s">
        <v>10385</v>
      </c>
      <c r="B10245" t="s">
        <v>287</v>
      </c>
      <c r="C10245" t="s">
        <v>11</v>
      </c>
      <c r="D10245" t="s">
        <v>79</v>
      </c>
      <c r="E10245" s="4" t="str">
        <f>IF(ISBLANK(Table1[[#This Row],[Item]]),"Unknown",Table1[[#This Row],[Item]])</f>
        <v>Grilled Vegetables</v>
      </c>
      <c r="F10245">
        <v>5</v>
      </c>
      <c r="G10245" s="4">
        <f>IF(ISBLANK(Table1[[#This Row],[Price]]),AVERAGE(F10245:F27778),Table1[[#This Row],[Price]])</f>
        <v>5</v>
      </c>
      <c r="H10245">
        <v>2</v>
      </c>
      <c r="I10245" s="4">
        <f>IF(ISBLANK(Table1[[#This Row],[Quantity]]),AVERAGE(H10245:H27778),Table1[[#This Row],[Quantity]])</f>
        <v>2</v>
      </c>
      <c r="J10245">
        <v>10</v>
      </c>
      <c r="K10245" s="4">
        <f>IF(ISBLANK(Table1[[#This Row],[Order Total]]),AVERAGE(J10245:J27778),Table1[[#This Row],[Order Total]])</f>
        <v>10</v>
      </c>
      <c r="L10245" s="1">
        <v>44915</v>
      </c>
      <c r="M10245" t="s">
        <v>17</v>
      </c>
      <c r="N10245" s="4" t="str">
        <f>IF(ISBLANK(Table1[[#This Row],[Payment Method]]),"Unknown",Table1[[#This Row],[Payment Method]])</f>
        <v>Digital Wallet</v>
      </c>
    </row>
    <row r="10246" spans="1:14" hidden="1" x14ac:dyDescent="0.35">
      <c r="A10246" t="s">
        <v>10386</v>
      </c>
      <c r="B10246" t="s">
        <v>19</v>
      </c>
      <c r="C10246" t="s">
        <v>11</v>
      </c>
      <c r="D10246" t="s">
        <v>12</v>
      </c>
      <c r="E10246" s="4" t="str">
        <f>IF(ISBLANK(Table1[[#This Row],[Item]]),"Unknown",Table1[[#This Row],[Item]])</f>
        <v>Side Salad</v>
      </c>
      <c r="F10246">
        <v>3</v>
      </c>
      <c r="G10246" s="4">
        <f>IF(ISBLANK(Table1[[#This Row],[Price]]),AVERAGE(F10246:F27779),Table1[[#This Row],[Price]])</f>
        <v>3</v>
      </c>
      <c r="H10246">
        <v>4</v>
      </c>
      <c r="I10246" s="4">
        <f>IF(ISBLANK(Table1[[#This Row],[Quantity]]),AVERAGE(H10246:H27779),Table1[[#This Row],[Quantity]])</f>
        <v>4</v>
      </c>
      <c r="J10246">
        <v>12</v>
      </c>
      <c r="K10246" s="4">
        <f>IF(ISBLANK(Table1[[#This Row],[Order Total]]),AVERAGE(J10246:J27779),Table1[[#This Row],[Order Total]])</f>
        <v>12</v>
      </c>
      <c r="L10246" s="1">
        <v>45213</v>
      </c>
      <c r="M10246" t="s">
        <v>28</v>
      </c>
      <c r="N10246" s="4" t="str">
        <f>IF(ISBLANK(Table1[[#This Row],[Payment Method]]),"Unknown",Table1[[#This Row],[Payment Method]])</f>
        <v>Cash</v>
      </c>
    </row>
    <row r="10247" spans="1:14" hidden="1" x14ac:dyDescent="0.35">
      <c r="A10247" t="s">
        <v>10387</v>
      </c>
      <c r="B10247" t="s">
        <v>313</v>
      </c>
      <c r="C10247" t="s">
        <v>38</v>
      </c>
      <c r="D10247" t="s">
        <v>107</v>
      </c>
      <c r="E10247" s="4" t="str">
        <f>IF(ISBLANK(Table1[[#This Row],[Item]]),"Unknown",Table1[[#This Row],[Item]])</f>
        <v>Fruit Salad</v>
      </c>
      <c r="F10247">
        <v>4</v>
      </c>
      <c r="G10247" s="4">
        <f>IF(ISBLANK(Table1[[#This Row],[Price]]),AVERAGE(F10247:F27780),Table1[[#This Row],[Price]])</f>
        <v>4</v>
      </c>
      <c r="H10247">
        <v>1</v>
      </c>
      <c r="I10247" s="4">
        <f>IF(ISBLANK(Table1[[#This Row],[Quantity]]),AVERAGE(H10247:H27780),Table1[[#This Row],[Quantity]])</f>
        <v>1</v>
      </c>
      <c r="J10247">
        <v>4</v>
      </c>
      <c r="K10247" s="4">
        <f>IF(ISBLANK(Table1[[#This Row],[Order Total]]),AVERAGE(J10247:J27780),Table1[[#This Row],[Order Total]])</f>
        <v>4</v>
      </c>
      <c r="L10247" s="1">
        <v>44726</v>
      </c>
      <c r="M10247" t="s">
        <v>13</v>
      </c>
      <c r="N10247" s="4" t="str">
        <f>IF(ISBLANK(Table1[[#This Row],[Payment Method]]),"Unknown",Table1[[#This Row],[Payment Method]])</f>
        <v>Credit Card</v>
      </c>
    </row>
    <row r="10248" spans="1:14" hidden="1" x14ac:dyDescent="0.35">
      <c r="A10248" t="s">
        <v>10388</v>
      </c>
      <c r="B10248" t="s">
        <v>95</v>
      </c>
      <c r="C10248" t="s">
        <v>50</v>
      </c>
      <c r="D10248" t="s">
        <v>112</v>
      </c>
      <c r="E10248" s="4" t="str">
        <f>IF(ISBLANK(Table1[[#This Row],[Item]]),"Unknown",Table1[[#This Row],[Item]])</f>
        <v>French Fries</v>
      </c>
      <c r="F10248">
        <v>4</v>
      </c>
      <c r="G10248" s="4">
        <f>IF(ISBLANK(Table1[[#This Row],[Price]]),AVERAGE(F10248:F27781),Table1[[#This Row],[Price]])</f>
        <v>4</v>
      </c>
      <c r="H10248">
        <v>2</v>
      </c>
      <c r="I10248" s="4">
        <f>IF(ISBLANK(Table1[[#This Row],[Quantity]]),AVERAGE(H10248:H27781),Table1[[#This Row],[Quantity]])</f>
        <v>2</v>
      </c>
      <c r="J10248">
        <v>8</v>
      </c>
      <c r="K10248" s="4">
        <f>IF(ISBLANK(Table1[[#This Row],[Order Total]]),AVERAGE(J10248:J27781),Table1[[#This Row],[Order Total]])</f>
        <v>8</v>
      </c>
      <c r="L10248" s="1">
        <v>44911</v>
      </c>
      <c r="M10248" t="s">
        <v>17</v>
      </c>
      <c r="N10248" s="4" t="str">
        <f>IF(ISBLANK(Table1[[#This Row],[Payment Method]]),"Unknown",Table1[[#This Row],[Payment Method]])</f>
        <v>Digital Wallet</v>
      </c>
    </row>
    <row r="10249" spans="1:14" hidden="1" x14ac:dyDescent="0.35">
      <c r="A10249" t="s">
        <v>10389</v>
      </c>
      <c r="B10249" t="s">
        <v>83</v>
      </c>
      <c r="C10249" t="s">
        <v>50</v>
      </c>
      <c r="D10249" t="s">
        <v>207</v>
      </c>
      <c r="E10249" s="4" t="str">
        <f>IF(ISBLANK(Table1[[#This Row],[Item]]),"Unknown",Table1[[#This Row],[Item]])</f>
        <v>Nachos Grande</v>
      </c>
      <c r="F10249">
        <v>10</v>
      </c>
      <c r="G10249" s="4">
        <f>IF(ISBLANK(Table1[[#This Row],[Price]]),AVERAGE(F10249:F27782),Table1[[#This Row],[Price]])</f>
        <v>10</v>
      </c>
      <c r="H10249">
        <v>3</v>
      </c>
      <c r="I10249" s="4">
        <f>IF(ISBLANK(Table1[[#This Row],[Quantity]]),AVERAGE(H10249:H27782),Table1[[#This Row],[Quantity]])</f>
        <v>3</v>
      </c>
      <c r="J10249">
        <v>30</v>
      </c>
      <c r="K10249" s="4">
        <f>IF(ISBLANK(Table1[[#This Row],[Order Total]]),AVERAGE(J10249:J27782),Table1[[#This Row],[Order Total]])</f>
        <v>30</v>
      </c>
      <c r="L10249" s="1">
        <v>44769</v>
      </c>
      <c r="M10249" t="s">
        <v>28</v>
      </c>
      <c r="N10249" s="4" t="str">
        <f>IF(ISBLANK(Table1[[#This Row],[Payment Method]]),"Unknown",Table1[[#This Row],[Payment Method]])</f>
        <v>Cash</v>
      </c>
    </row>
    <row r="10250" spans="1:14" hidden="1" x14ac:dyDescent="0.35">
      <c r="A10250" t="s">
        <v>10390</v>
      </c>
      <c r="B10250" t="s">
        <v>53</v>
      </c>
      <c r="C10250" t="s">
        <v>11</v>
      </c>
      <c r="D10250" t="s">
        <v>230</v>
      </c>
      <c r="E10250" s="4" t="str">
        <f>IF(ISBLANK(Table1[[#This Row],[Item]]),"Unknown",Table1[[#This Row],[Item]])</f>
        <v>Onion Rings</v>
      </c>
      <c r="F10250">
        <v>5</v>
      </c>
      <c r="G10250" s="4">
        <f>IF(ISBLANK(Table1[[#This Row],[Price]]),AVERAGE(F10250:F27783),Table1[[#This Row],[Price]])</f>
        <v>5</v>
      </c>
      <c r="H10250">
        <v>3</v>
      </c>
      <c r="I10250" s="4">
        <f>IF(ISBLANK(Table1[[#This Row],[Quantity]]),AVERAGE(H10250:H27783),Table1[[#This Row],[Quantity]])</f>
        <v>3</v>
      </c>
      <c r="J10250">
        <v>15</v>
      </c>
      <c r="K10250" s="4">
        <f>IF(ISBLANK(Table1[[#This Row],[Order Total]]),AVERAGE(J10250:J27783),Table1[[#This Row],[Order Total]])</f>
        <v>15</v>
      </c>
      <c r="L10250" s="1">
        <v>44637</v>
      </c>
      <c r="M10250" t="s">
        <v>13</v>
      </c>
      <c r="N10250" s="4" t="str">
        <f>IF(ISBLANK(Table1[[#This Row],[Payment Method]]),"Unknown",Table1[[#This Row],[Payment Method]])</f>
        <v>Credit Card</v>
      </c>
    </row>
    <row r="10251" spans="1:14" hidden="1" x14ac:dyDescent="0.35">
      <c r="A10251" t="s">
        <v>10391</v>
      </c>
      <c r="B10251" t="s">
        <v>217</v>
      </c>
      <c r="C10251" t="s">
        <v>24</v>
      </c>
      <c r="D10251" t="s">
        <v>168</v>
      </c>
      <c r="E10251" s="4" t="str">
        <f>IF(ISBLANK(Table1[[#This Row],[Item]]),"Unknown",Table1[[#This Row],[Item]])</f>
        <v>Water</v>
      </c>
      <c r="F10251">
        <v>1</v>
      </c>
      <c r="G10251" s="4">
        <f>IF(ISBLANK(Table1[[#This Row],[Price]]),AVERAGE(F10251:F27784),Table1[[#This Row],[Price]])</f>
        <v>1</v>
      </c>
      <c r="H10251">
        <v>4</v>
      </c>
      <c r="I10251" s="4">
        <f>IF(ISBLANK(Table1[[#This Row],[Quantity]]),AVERAGE(H10251:H27784),Table1[[#This Row],[Quantity]])</f>
        <v>4</v>
      </c>
      <c r="J10251">
        <v>4</v>
      </c>
      <c r="K10251" s="4">
        <f>IF(ISBLANK(Table1[[#This Row],[Order Total]]),AVERAGE(J10251:J27784),Table1[[#This Row],[Order Total]])</f>
        <v>4</v>
      </c>
      <c r="L10251" s="1">
        <v>44719</v>
      </c>
      <c r="M10251" t="s">
        <v>13</v>
      </c>
      <c r="N10251" s="4" t="str">
        <f>IF(ISBLANK(Table1[[#This Row],[Payment Method]]),"Unknown",Table1[[#This Row],[Payment Method]])</f>
        <v>Credit Card</v>
      </c>
    </row>
    <row r="10252" spans="1:14" hidden="1" x14ac:dyDescent="0.35">
      <c r="A10252" t="s">
        <v>10392</v>
      </c>
      <c r="B10252" t="s">
        <v>425</v>
      </c>
      <c r="C10252" t="s">
        <v>50</v>
      </c>
      <c r="D10252" t="s">
        <v>112</v>
      </c>
      <c r="E10252" s="4" t="str">
        <f>IF(ISBLANK(Table1[[#This Row],[Item]]),"Unknown",Table1[[#This Row],[Item]])</f>
        <v>French Fries</v>
      </c>
      <c r="F10252">
        <v>4</v>
      </c>
      <c r="G10252" s="4">
        <f>IF(ISBLANK(Table1[[#This Row],[Price]]),AVERAGE(F10252:F27785),Table1[[#This Row],[Price]])</f>
        <v>4</v>
      </c>
      <c r="H10252">
        <v>4</v>
      </c>
      <c r="I10252" s="4">
        <f>IF(ISBLANK(Table1[[#This Row],[Quantity]]),AVERAGE(H10252:H27785),Table1[[#This Row],[Quantity]])</f>
        <v>4</v>
      </c>
      <c r="J10252">
        <v>16</v>
      </c>
      <c r="K10252" s="4">
        <f>IF(ISBLANK(Table1[[#This Row],[Order Total]]),AVERAGE(J10252:J27785),Table1[[#This Row],[Order Total]])</f>
        <v>16</v>
      </c>
      <c r="L10252" s="1">
        <v>44775</v>
      </c>
      <c r="M10252" t="s">
        <v>17</v>
      </c>
      <c r="N10252" s="4" t="str">
        <f>IF(ISBLANK(Table1[[#This Row],[Payment Method]]),"Unknown",Table1[[#This Row],[Payment Method]])</f>
        <v>Digital Wallet</v>
      </c>
    </row>
    <row r="10253" spans="1:14" hidden="1" x14ac:dyDescent="0.35">
      <c r="A10253" t="s">
        <v>10393</v>
      </c>
      <c r="B10253" t="s">
        <v>49</v>
      </c>
      <c r="C10253" t="s">
        <v>11</v>
      </c>
      <c r="D10253" t="s">
        <v>33</v>
      </c>
      <c r="E10253" s="4" t="str">
        <f>IF(ISBLANK(Table1[[#This Row],[Item]]),"Unknown",Table1[[#This Row],[Item]])</f>
        <v>Garlic Bread</v>
      </c>
      <c r="F10253">
        <v>4</v>
      </c>
      <c r="G10253" s="4">
        <f>IF(ISBLANK(Table1[[#This Row],[Price]]),AVERAGE(F10253:F27786),Table1[[#This Row],[Price]])</f>
        <v>4</v>
      </c>
      <c r="H10253">
        <v>3</v>
      </c>
      <c r="I10253" s="4">
        <f>IF(ISBLANK(Table1[[#This Row],[Quantity]]),AVERAGE(H10253:H27786),Table1[[#This Row],[Quantity]])</f>
        <v>3</v>
      </c>
      <c r="J10253">
        <v>12</v>
      </c>
      <c r="K10253" s="4">
        <f>IF(ISBLANK(Table1[[#This Row],[Order Total]]),AVERAGE(J10253:J27786),Table1[[#This Row],[Order Total]])</f>
        <v>12</v>
      </c>
      <c r="L10253" s="1">
        <v>44916</v>
      </c>
      <c r="M10253" t="s">
        <v>28</v>
      </c>
      <c r="N10253" s="4" t="str">
        <f>IF(ISBLANK(Table1[[#This Row],[Payment Method]]),"Unknown",Table1[[#This Row],[Payment Method]])</f>
        <v>Cash</v>
      </c>
    </row>
    <row r="10254" spans="1:14" hidden="1" x14ac:dyDescent="0.35">
      <c r="A10254" t="s">
        <v>10394</v>
      </c>
      <c r="B10254" t="s">
        <v>35</v>
      </c>
      <c r="C10254" t="s">
        <v>11</v>
      </c>
      <c r="D10254" t="s">
        <v>16</v>
      </c>
      <c r="E10254" s="4" t="str">
        <f>IF(ISBLANK(Table1[[#This Row],[Item]]),"Unknown",Table1[[#This Row],[Item]])</f>
        <v>Mashed Potatoes</v>
      </c>
      <c r="F10254">
        <v>4</v>
      </c>
      <c r="G10254" s="4">
        <f>IF(ISBLANK(Table1[[#This Row],[Price]]),AVERAGE(F10254:F27787),Table1[[#This Row],[Price]])</f>
        <v>4</v>
      </c>
      <c r="H10254">
        <v>2</v>
      </c>
      <c r="I10254" s="4">
        <f>IF(ISBLANK(Table1[[#This Row],[Quantity]]),AVERAGE(H10254:H27787),Table1[[#This Row],[Quantity]])</f>
        <v>2</v>
      </c>
      <c r="J10254">
        <v>8</v>
      </c>
      <c r="K10254" s="4">
        <f>IF(ISBLANK(Table1[[#This Row],[Order Total]]),AVERAGE(J10254:J27787),Table1[[#This Row],[Order Total]])</f>
        <v>8</v>
      </c>
      <c r="L10254" s="1">
        <v>44986</v>
      </c>
      <c r="M10254" t="s">
        <v>17</v>
      </c>
      <c r="N10254" s="4" t="str">
        <f>IF(ISBLANK(Table1[[#This Row],[Payment Method]]),"Unknown",Table1[[#This Row],[Payment Method]])</f>
        <v>Digital Wallet</v>
      </c>
    </row>
    <row r="10255" spans="1:14" hidden="1" x14ac:dyDescent="0.35">
      <c r="A10255" t="s">
        <v>10395</v>
      </c>
      <c r="B10255" t="s">
        <v>283</v>
      </c>
      <c r="C10255" t="s">
        <v>24</v>
      </c>
      <c r="D10255" t="s">
        <v>71</v>
      </c>
      <c r="E10255" s="4" t="str">
        <f>IF(ISBLANK(Table1[[#This Row],[Item]]),"Unknown",Table1[[#This Row],[Item]])</f>
        <v>Orange Juice</v>
      </c>
      <c r="F10255">
        <v>3</v>
      </c>
      <c r="G10255" s="4">
        <f>IF(ISBLANK(Table1[[#This Row],[Price]]),AVERAGE(F10255:F27788),Table1[[#This Row],[Price]])</f>
        <v>3</v>
      </c>
      <c r="H10255">
        <v>3</v>
      </c>
      <c r="I10255" s="4">
        <f>IF(ISBLANK(Table1[[#This Row],[Quantity]]),AVERAGE(H10255:H27788),Table1[[#This Row],[Quantity]])</f>
        <v>3</v>
      </c>
      <c r="J10255">
        <v>9</v>
      </c>
      <c r="K10255" s="4">
        <f>IF(ISBLANK(Table1[[#This Row],[Order Total]]),AVERAGE(J10255:J27788),Table1[[#This Row],[Order Total]])</f>
        <v>9</v>
      </c>
      <c r="L10255" s="1">
        <v>45221</v>
      </c>
      <c r="M10255" t="s">
        <v>17</v>
      </c>
      <c r="N10255" s="4" t="str">
        <f>IF(ISBLANK(Table1[[#This Row],[Payment Method]]),"Unknown",Table1[[#This Row],[Payment Method]])</f>
        <v>Digital Wallet</v>
      </c>
    </row>
    <row r="10256" spans="1:14" hidden="1" x14ac:dyDescent="0.35">
      <c r="A10256" t="s">
        <v>10396</v>
      </c>
      <c r="B10256" t="s">
        <v>83</v>
      </c>
      <c r="C10256" t="s">
        <v>11</v>
      </c>
      <c r="D10256" t="s">
        <v>16</v>
      </c>
      <c r="E10256" s="4" t="str">
        <f>IF(ISBLANK(Table1[[#This Row],[Item]]),"Unknown",Table1[[#This Row],[Item]])</f>
        <v>Mashed Potatoes</v>
      </c>
      <c r="F10256">
        <v>4</v>
      </c>
      <c r="G10256" s="4">
        <f>IF(ISBLANK(Table1[[#This Row],[Price]]),AVERAGE(F10256:F27789),Table1[[#This Row],[Price]])</f>
        <v>4</v>
      </c>
      <c r="H10256">
        <v>1</v>
      </c>
      <c r="I10256" s="4">
        <f>IF(ISBLANK(Table1[[#This Row],[Quantity]]),AVERAGE(H10256:H27789),Table1[[#This Row],[Quantity]])</f>
        <v>1</v>
      </c>
      <c r="J10256">
        <v>4</v>
      </c>
      <c r="K10256" s="4">
        <f>IF(ISBLANK(Table1[[#This Row],[Order Total]]),AVERAGE(J10256:J27789),Table1[[#This Row],[Order Total]])</f>
        <v>4</v>
      </c>
      <c r="L10256" s="1">
        <v>45078</v>
      </c>
      <c r="M10256" t="s">
        <v>28</v>
      </c>
      <c r="N10256" s="4" t="str">
        <f>IF(ISBLANK(Table1[[#This Row],[Payment Method]]),"Unknown",Table1[[#This Row],[Payment Method]])</f>
        <v>Cash</v>
      </c>
    </row>
    <row r="10257" spans="1:14" hidden="1" x14ac:dyDescent="0.35">
      <c r="A10257" t="s">
        <v>10397</v>
      </c>
      <c r="B10257" t="s">
        <v>232</v>
      </c>
      <c r="C10257" t="s">
        <v>20</v>
      </c>
      <c r="D10257" t="s">
        <v>245</v>
      </c>
      <c r="E10257" s="4" t="str">
        <f>IF(ISBLANK(Table1[[#This Row],[Item]]),"Unknown",Table1[[#This Row],[Item]])</f>
        <v>Steak</v>
      </c>
      <c r="F10257">
        <v>20</v>
      </c>
      <c r="G10257" s="4">
        <f>IF(ISBLANK(Table1[[#This Row],[Price]]),AVERAGE(F10257:F27790),Table1[[#This Row],[Price]])</f>
        <v>20</v>
      </c>
      <c r="H10257">
        <v>4</v>
      </c>
      <c r="I10257" s="4">
        <f>IF(ISBLANK(Table1[[#This Row],[Quantity]]),AVERAGE(H10257:H27790),Table1[[#This Row],[Quantity]])</f>
        <v>4</v>
      </c>
      <c r="J10257">
        <v>80</v>
      </c>
      <c r="K10257" s="4">
        <f>IF(ISBLANK(Table1[[#This Row],[Order Total]]),AVERAGE(J10257:J27790),Table1[[#This Row],[Order Total]])</f>
        <v>80</v>
      </c>
      <c r="L10257" s="1">
        <v>44984</v>
      </c>
      <c r="M10257" t="s">
        <v>28</v>
      </c>
      <c r="N10257" s="4" t="str">
        <f>IF(ISBLANK(Table1[[#This Row],[Payment Method]]),"Unknown",Table1[[#This Row],[Payment Method]])</f>
        <v>Cash</v>
      </c>
    </row>
    <row r="10258" spans="1:14" hidden="1" x14ac:dyDescent="0.35">
      <c r="A10258" t="s">
        <v>10398</v>
      </c>
      <c r="B10258" t="s">
        <v>397</v>
      </c>
      <c r="C10258" t="s">
        <v>11</v>
      </c>
      <c r="D10258" t="s">
        <v>16</v>
      </c>
      <c r="E10258" s="4" t="str">
        <f>IF(ISBLANK(Table1[[#This Row],[Item]]),"Unknown",Table1[[#This Row],[Item]])</f>
        <v>Mashed Potatoes</v>
      </c>
      <c r="F10258">
        <v>4</v>
      </c>
      <c r="G10258" s="4">
        <f>IF(ISBLANK(Table1[[#This Row],[Price]]),AVERAGE(F10258:F27791),Table1[[#This Row],[Price]])</f>
        <v>4</v>
      </c>
      <c r="H10258">
        <v>4</v>
      </c>
      <c r="I10258" s="4">
        <f>IF(ISBLANK(Table1[[#This Row],[Quantity]]),AVERAGE(H10258:H27791),Table1[[#This Row],[Quantity]])</f>
        <v>4</v>
      </c>
      <c r="J10258">
        <v>16</v>
      </c>
      <c r="K10258" s="4">
        <f>IF(ISBLANK(Table1[[#This Row],[Order Total]]),AVERAGE(J10258:J27791),Table1[[#This Row],[Order Total]])</f>
        <v>16</v>
      </c>
      <c r="L10258" s="1">
        <v>44685</v>
      </c>
      <c r="M10258" t="s">
        <v>13</v>
      </c>
      <c r="N10258" s="4" t="str">
        <f>IF(ISBLANK(Table1[[#This Row],[Payment Method]]),"Unknown",Table1[[#This Row],[Payment Method]])</f>
        <v>Credit Card</v>
      </c>
    </row>
    <row r="10259" spans="1:14" hidden="1" x14ac:dyDescent="0.35">
      <c r="A10259" t="s">
        <v>10399</v>
      </c>
      <c r="B10259" t="s">
        <v>147</v>
      </c>
      <c r="C10259" t="s">
        <v>20</v>
      </c>
      <c r="D10259" t="s">
        <v>27</v>
      </c>
      <c r="E10259" s="4" t="str">
        <f>IF(ISBLANK(Table1[[#This Row],[Item]]),"Unknown",Table1[[#This Row],[Item]])</f>
        <v>Pasta Alfredo</v>
      </c>
      <c r="F10259">
        <v>12</v>
      </c>
      <c r="G10259" s="4">
        <f>IF(ISBLANK(Table1[[#This Row],[Price]]),AVERAGE(F10259:F27792),Table1[[#This Row],[Price]])</f>
        <v>12</v>
      </c>
      <c r="H10259">
        <v>3</v>
      </c>
      <c r="I10259" s="4">
        <f>IF(ISBLANK(Table1[[#This Row],[Quantity]]),AVERAGE(H10259:H27792),Table1[[#This Row],[Quantity]])</f>
        <v>3</v>
      </c>
      <c r="J10259">
        <v>36</v>
      </c>
      <c r="K10259" s="4">
        <f>IF(ISBLANK(Table1[[#This Row],[Order Total]]),AVERAGE(J10259:J27792),Table1[[#This Row],[Order Total]])</f>
        <v>36</v>
      </c>
      <c r="L10259" s="1">
        <v>44840</v>
      </c>
      <c r="M10259" t="s">
        <v>28</v>
      </c>
      <c r="N10259" s="4" t="str">
        <f>IF(ISBLANK(Table1[[#This Row],[Payment Method]]),"Unknown",Table1[[#This Row],[Payment Method]])</f>
        <v>Cash</v>
      </c>
    </row>
    <row r="10260" spans="1:14" hidden="1" x14ac:dyDescent="0.35">
      <c r="A10260" t="s">
        <v>10400</v>
      </c>
      <c r="B10260" t="s">
        <v>105</v>
      </c>
      <c r="C10260" t="s">
        <v>24</v>
      </c>
      <c r="D10260" t="s">
        <v>168</v>
      </c>
      <c r="E10260" s="4" t="str">
        <f>IF(ISBLANK(Table1[[#This Row],[Item]]),"Unknown",Table1[[#This Row],[Item]])</f>
        <v>Water</v>
      </c>
      <c r="F10260">
        <v>1</v>
      </c>
      <c r="G10260" s="4">
        <f>IF(ISBLANK(Table1[[#This Row],[Price]]),AVERAGE(F10260:F27793),Table1[[#This Row],[Price]])</f>
        <v>1</v>
      </c>
      <c r="H10260">
        <v>1</v>
      </c>
      <c r="I10260" s="4">
        <f>IF(ISBLANK(Table1[[#This Row],[Quantity]]),AVERAGE(H10260:H27793),Table1[[#This Row],[Quantity]])</f>
        <v>1</v>
      </c>
      <c r="J10260">
        <v>1</v>
      </c>
      <c r="K10260" s="4">
        <f>IF(ISBLANK(Table1[[#This Row],[Order Total]]),AVERAGE(J10260:J27793),Table1[[#This Row],[Order Total]])</f>
        <v>1</v>
      </c>
      <c r="L10260" s="1">
        <v>45055</v>
      </c>
      <c r="M10260" t="s">
        <v>13</v>
      </c>
      <c r="N10260" s="4" t="str">
        <f>IF(ISBLANK(Table1[[#This Row],[Payment Method]]),"Unknown",Table1[[#This Row],[Payment Method]])</f>
        <v>Credit Card</v>
      </c>
    </row>
    <row r="10261" spans="1:14" hidden="1" x14ac:dyDescent="0.35">
      <c r="A10261" t="s">
        <v>10401</v>
      </c>
      <c r="B10261" t="s">
        <v>69</v>
      </c>
      <c r="C10261" t="s">
        <v>24</v>
      </c>
      <c r="D10261" t="s">
        <v>141</v>
      </c>
      <c r="E10261" s="4" t="str">
        <f>IF(ISBLANK(Table1[[#This Row],[Item]]),"Unknown",Table1[[#This Row],[Item]])</f>
        <v>Iced Tea</v>
      </c>
      <c r="F10261">
        <v>2.5</v>
      </c>
      <c r="G10261" s="4">
        <f>IF(ISBLANK(Table1[[#This Row],[Price]]),AVERAGE(F10261:F27794),Table1[[#This Row],[Price]])</f>
        <v>2.5</v>
      </c>
      <c r="H10261">
        <v>1</v>
      </c>
      <c r="I10261" s="4">
        <f>IF(ISBLANK(Table1[[#This Row],[Quantity]]),AVERAGE(H10261:H27794),Table1[[#This Row],[Quantity]])</f>
        <v>1</v>
      </c>
      <c r="J10261">
        <v>2.5</v>
      </c>
      <c r="K10261" s="4">
        <f>IF(ISBLANK(Table1[[#This Row],[Order Total]]),AVERAGE(J10261:J27794),Table1[[#This Row],[Order Total]])</f>
        <v>2.5</v>
      </c>
      <c r="L10261" s="1">
        <v>44910</v>
      </c>
      <c r="M10261" t="s">
        <v>13</v>
      </c>
      <c r="N10261" s="4" t="str">
        <f>IF(ISBLANK(Table1[[#This Row],[Payment Method]]),"Unknown",Table1[[#This Row],[Payment Method]])</f>
        <v>Credit Card</v>
      </c>
    </row>
    <row r="10262" spans="1:14" hidden="1" x14ac:dyDescent="0.35">
      <c r="A10262" t="s">
        <v>10402</v>
      </c>
      <c r="B10262" t="s">
        <v>131</v>
      </c>
      <c r="C10262" t="s">
        <v>50</v>
      </c>
      <c r="D10262" t="s">
        <v>112</v>
      </c>
      <c r="E10262" s="4" t="str">
        <f>IF(ISBLANK(Table1[[#This Row],[Item]]),"Unknown",Table1[[#This Row],[Item]])</f>
        <v>French Fries</v>
      </c>
      <c r="F10262">
        <v>4</v>
      </c>
      <c r="G10262" s="4">
        <f>IF(ISBLANK(Table1[[#This Row],[Price]]),AVERAGE(F10262:F27795),Table1[[#This Row],[Price]])</f>
        <v>4</v>
      </c>
      <c r="H10262">
        <v>4</v>
      </c>
      <c r="I10262" s="4">
        <f>IF(ISBLANK(Table1[[#This Row],[Quantity]]),AVERAGE(H10262:H27795),Table1[[#This Row],[Quantity]])</f>
        <v>4</v>
      </c>
      <c r="J10262">
        <v>16</v>
      </c>
      <c r="K10262" s="4">
        <f>IF(ISBLANK(Table1[[#This Row],[Order Total]]),AVERAGE(J10262:J27795),Table1[[#This Row],[Order Total]])</f>
        <v>16</v>
      </c>
      <c r="L10262" s="1">
        <v>44901</v>
      </c>
      <c r="M10262" t="s">
        <v>28</v>
      </c>
      <c r="N10262" s="4" t="str">
        <f>IF(ISBLANK(Table1[[#This Row],[Payment Method]]),"Unknown",Table1[[#This Row],[Payment Method]])</f>
        <v>Cash</v>
      </c>
    </row>
    <row r="10263" spans="1:14" hidden="1" x14ac:dyDescent="0.35">
      <c r="A10263" t="s">
        <v>10403</v>
      </c>
      <c r="B10263" t="s">
        <v>105</v>
      </c>
      <c r="C10263" t="s">
        <v>20</v>
      </c>
      <c r="D10263" t="s">
        <v>21</v>
      </c>
      <c r="E10263" s="4" t="str">
        <f>IF(ISBLANK(Table1[[#This Row],[Item]]),"Unknown",Table1[[#This Row],[Item]])</f>
        <v>Grilled Chicken</v>
      </c>
      <c r="F10263">
        <v>15</v>
      </c>
      <c r="G10263" s="4">
        <f>IF(ISBLANK(Table1[[#This Row],[Price]]),AVERAGE(F10263:F27796),Table1[[#This Row],[Price]])</f>
        <v>15</v>
      </c>
      <c r="H10263">
        <v>2</v>
      </c>
      <c r="I10263" s="4">
        <f>IF(ISBLANK(Table1[[#This Row],[Quantity]]),AVERAGE(H10263:H27796),Table1[[#This Row],[Quantity]])</f>
        <v>2</v>
      </c>
      <c r="J10263">
        <v>30</v>
      </c>
      <c r="K10263" s="4">
        <f>IF(ISBLANK(Table1[[#This Row],[Order Total]]),AVERAGE(J10263:J27796),Table1[[#This Row],[Order Total]])</f>
        <v>30</v>
      </c>
      <c r="L10263" s="1">
        <v>45136</v>
      </c>
      <c r="M10263" t="s">
        <v>28</v>
      </c>
      <c r="N10263" s="4" t="str">
        <f>IF(ISBLANK(Table1[[#This Row],[Payment Method]]),"Unknown",Table1[[#This Row],[Payment Method]])</f>
        <v>Cash</v>
      </c>
    </row>
    <row r="10264" spans="1:14" hidden="1" x14ac:dyDescent="0.35">
      <c r="A10264" t="s">
        <v>10404</v>
      </c>
      <c r="B10264" t="s">
        <v>281</v>
      </c>
      <c r="C10264" t="s">
        <v>20</v>
      </c>
      <c r="D10264" t="s">
        <v>27</v>
      </c>
      <c r="E10264" s="4" t="str">
        <f>IF(ISBLANK(Table1[[#This Row],[Item]]),"Unknown",Table1[[#This Row],[Item]])</f>
        <v>Pasta Alfredo</v>
      </c>
      <c r="F10264">
        <v>12</v>
      </c>
      <c r="G10264" s="4">
        <f>IF(ISBLANK(Table1[[#This Row],[Price]]),AVERAGE(F10264:F27797),Table1[[#This Row],[Price]])</f>
        <v>12</v>
      </c>
      <c r="H10264">
        <v>2</v>
      </c>
      <c r="I10264" s="4">
        <f>IF(ISBLANK(Table1[[#This Row],[Quantity]]),AVERAGE(H10264:H27797),Table1[[#This Row],[Quantity]])</f>
        <v>2</v>
      </c>
      <c r="J10264">
        <v>24</v>
      </c>
      <c r="K10264" s="4">
        <f>IF(ISBLANK(Table1[[#This Row],[Order Total]]),AVERAGE(J10264:J27797),Table1[[#This Row],[Order Total]])</f>
        <v>24</v>
      </c>
      <c r="L10264" s="1">
        <v>44844</v>
      </c>
      <c r="M10264" t="s">
        <v>17</v>
      </c>
      <c r="N10264" s="4" t="str">
        <f>IF(ISBLANK(Table1[[#This Row],[Payment Method]]),"Unknown",Table1[[#This Row],[Payment Method]])</f>
        <v>Digital Wallet</v>
      </c>
    </row>
    <row r="10265" spans="1:14" hidden="1" x14ac:dyDescent="0.35">
      <c r="A10265" t="s">
        <v>10405</v>
      </c>
      <c r="B10265" t="s">
        <v>15</v>
      </c>
      <c r="C10265" t="s">
        <v>24</v>
      </c>
      <c r="D10265" t="s">
        <v>141</v>
      </c>
      <c r="E10265" s="4" t="str">
        <f>IF(ISBLANK(Table1[[#This Row],[Item]]),"Unknown",Table1[[#This Row],[Item]])</f>
        <v>Iced Tea</v>
      </c>
      <c r="F10265">
        <v>2.5</v>
      </c>
      <c r="G10265" s="4">
        <f>IF(ISBLANK(Table1[[#This Row],[Price]]),AVERAGE(F10265:F27798),Table1[[#This Row],[Price]])</f>
        <v>2.5</v>
      </c>
      <c r="H10265">
        <v>1</v>
      </c>
      <c r="I10265" s="4">
        <f>IF(ISBLANK(Table1[[#This Row],[Quantity]]),AVERAGE(H10265:H27798),Table1[[#This Row],[Quantity]])</f>
        <v>1</v>
      </c>
      <c r="J10265">
        <v>2.5</v>
      </c>
      <c r="K10265" s="4">
        <f>IF(ISBLANK(Table1[[#This Row],[Order Total]]),AVERAGE(J10265:J27798),Table1[[#This Row],[Order Total]])</f>
        <v>2.5</v>
      </c>
      <c r="L10265" s="1">
        <v>45086</v>
      </c>
      <c r="M10265" t="s">
        <v>13</v>
      </c>
      <c r="N10265" s="4" t="str">
        <f>IF(ISBLANK(Table1[[#This Row],[Payment Method]]),"Unknown",Table1[[#This Row],[Payment Method]])</f>
        <v>Credit Card</v>
      </c>
    </row>
    <row r="10266" spans="1:14" hidden="1" x14ac:dyDescent="0.35">
      <c r="A10266" t="s">
        <v>10406</v>
      </c>
      <c r="B10266" t="s">
        <v>313</v>
      </c>
      <c r="C10266" t="s">
        <v>38</v>
      </c>
      <c r="D10266" t="s">
        <v>125</v>
      </c>
      <c r="E10266" s="4" t="str">
        <f>IF(ISBLANK(Table1[[#This Row],[Item]]),"Unknown",Table1[[#This Row],[Item]])</f>
        <v>Cheesecake</v>
      </c>
      <c r="F10266">
        <v>7</v>
      </c>
      <c r="G10266" s="4">
        <f>IF(ISBLANK(Table1[[#This Row],[Price]]),AVERAGE(F10266:F27799),Table1[[#This Row],[Price]])</f>
        <v>7</v>
      </c>
      <c r="H10266">
        <v>5</v>
      </c>
      <c r="I10266" s="4">
        <f>IF(ISBLANK(Table1[[#This Row],[Quantity]]),AVERAGE(H10266:H27799),Table1[[#This Row],[Quantity]])</f>
        <v>5</v>
      </c>
      <c r="J10266">
        <v>35</v>
      </c>
      <c r="K10266" s="4">
        <f>IF(ISBLANK(Table1[[#This Row],[Order Total]]),AVERAGE(J10266:J27799),Table1[[#This Row],[Order Total]])</f>
        <v>35</v>
      </c>
      <c r="L10266" s="1">
        <v>45061</v>
      </c>
      <c r="M10266" t="s">
        <v>17</v>
      </c>
      <c r="N10266" s="4" t="str">
        <f>IF(ISBLANK(Table1[[#This Row],[Payment Method]]),"Unknown",Table1[[#This Row],[Payment Method]])</f>
        <v>Digital Wallet</v>
      </c>
    </row>
    <row r="10267" spans="1:14" hidden="1" x14ac:dyDescent="0.35">
      <c r="A10267" t="s">
        <v>10407</v>
      </c>
      <c r="B10267" t="s">
        <v>53</v>
      </c>
      <c r="C10267" t="s">
        <v>24</v>
      </c>
      <c r="D10267" t="s">
        <v>77</v>
      </c>
      <c r="E10267" s="4" t="str">
        <f>IF(ISBLANK(Table1[[#This Row],[Item]]),"Unknown",Table1[[#This Row],[Item]])</f>
        <v>Coca Cola</v>
      </c>
      <c r="F10267">
        <v>2.5</v>
      </c>
      <c r="G10267" s="4">
        <f>IF(ISBLANK(Table1[[#This Row],[Price]]),AVERAGE(F10267:F27800),Table1[[#This Row],[Price]])</f>
        <v>2.5</v>
      </c>
      <c r="H10267">
        <v>3</v>
      </c>
      <c r="I10267" s="4">
        <f>IF(ISBLANK(Table1[[#This Row],[Quantity]]),AVERAGE(H10267:H27800),Table1[[#This Row],[Quantity]])</f>
        <v>3</v>
      </c>
      <c r="J10267">
        <v>7.5</v>
      </c>
      <c r="K10267" s="4">
        <f>IF(ISBLANK(Table1[[#This Row],[Order Total]]),AVERAGE(J10267:J27800),Table1[[#This Row],[Order Total]])</f>
        <v>7.5</v>
      </c>
      <c r="L10267" s="1">
        <v>45255</v>
      </c>
      <c r="M10267" t="s">
        <v>13</v>
      </c>
      <c r="N10267" s="4" t="str">
        <f>IF(ISBLANK(Table1[[#This Row],[Payment Method]]),"Unknown",Table1[[#This Row],[Payment Method]])</f>
        <v>Credit Card</v>
      </c>
    </row>
    <row r="10268" spans="1:14" hidden="1" x14ac:dyDescent="0.35">
      <c r="A10268" t="s">
        <v>10408</v>
      </c>
      <c r="B10268" t="s">
        <v>111</v>
      </c>
      <c r="C10268" t="s">
        <v>24</v>
      </c>
      <c r="D10268" t="s">
        <v>168</v>
      </c>
      <c r="E10268" s="4" t="str">
        <f>IF(ISBLANK(Table1[[#This Row],[Item]]),"Unknown",Table1[[#This Row],[Item]])</f>
        <v>Water</v>
      </c>
      <c r="F10268">
        <v>1</v>
      </c>
      <c r="G10268" s="4">
        <f>IF(ISBLANK(Table1[[#This Row],[Price]]),AVERAGE(F10268:F27801),Table1[[#This Row],[Price]])</f>
        <v>1</v>
      </c>
      <c r="H10268">
        <v>5</v>
      </c>
      <c r="I10268" s="4">
        <f>IF(ISBLANK(Table1[[#This Row],[Quantity]]),AVERAGE(H10268:H27801),Table1[[#This Row],[Quantity]])</f>
        <v>5</v>
      </c>
      <c r="J10268">
        <v>5</v>
      </c>
      <c r="K10268" s="4">
        <f>IF(ISBLANK(Table1[[#This Row],[Order Total]]),AVERAGE(J10268:J27801),Table1[[#This Row],[Order Total]])</f>
        <v>5</v>
      </c>
      <c r="L10268" s="1">
        <v>44644</v>
      </c>
      <c r="M10268" t="s">
        <v>17</v>
      </c>
      <c r="N10268" s="4" t="str">
        <f>IF(ISBLANK(Table1[[#This Row],[Payment Method]]),"Unknown",Table1[[#This Row],[Payment Method]])</f>
        <v>Digital Wallet</v>
      </c>
    </row>
    <row r="10269" spans="1:14" hidden="1" x14ac:dyDescent="0.35">
      <c r="A10269" t="s">
        <v>10409</v>
      </c>
      <c r="B10269" t="s">
        <v>23</v>
      </c>
      <c r="C10269" t="s">
        <v>24</v>
      </c>
      <c r="D10269" t="s">
        <v>168</v>
      </c>
      <c r="E10269" s="4" t="str">
        <f>IF(ISBLANK(Table1[[#This Row],[Item]]),"Unknown",Table1[[#This Row],[Item]])</f>
        <v>Water</v>
      </c>
      <c r="F10269">
        <v>1</v>
      </c>
      <c r="G10269" s="4">
        <f>IF(ISBLANK(Table1[[#This Row],[Price]]),AVERAGE(F10269:F27802),Table1[[#This Row],[Price]])</f>
        <v>1</v>
      </c>
      <c r="H10269">
        <v>2</v>
      </c>
      <c r="I10269" s="4">
        <f>IF(ISBLANK(Table1[[#This Row],[Quantity]]),AVERAGE(H10269:H27802),Table1[[#This Row],[Quantity]])</f>
        <v>2</v>
      </c>
      <c r="J10269">
        <v>2</v>
      </c>
      <c r="K10269" s="4">
        <f>IF(ISBLANK(Table1[[#This Row],[Order Total]]),AVERAGE(J10269:J27802),Table1[[#This Row],[Order Total]])</f>
        <v>2</v>
      </c>
      <c r="L10269" s="1">
        <v>45018</v>
      </c>
      <c r="N10269" s="4" t="str">
        <f>IF(ISBLANK(Table1[[#This Row],[Payment Method]]),"Unknown",Table1[[#This Row],[Payment Method]])</f>
        <v>Unknown</v>
      </c>
    </row>
    <row r="10270" spans="1:14" hidden="1" x14ac:dyDescent="0.35">
      <c r="A10270" t="s">
        <v>10410</v>
      </c>
      <c r="B10270" t="s">
        <v>411</v>
      </c>
      <c r="C10270" t="s">
        <v>11</v>
      </c>
      <c r="D10270" t="s">
        <v>12</v>
      </c>
      <c r="E10270" s="4" t="str">
        <f>IF(ISBLANK(Table1[[#This Row],[Item]]),"Unknown",Table1[[#This Row],[Item]])</f>
        <v>Side Salad</v>
      </c>
      <c r="F10270">
        <v>3</v>
      </c>
      <c r="G10270" s="4">
        <f>IF(ISBLANK(Table1[[#This Row],[Price]]),AVERAGE(F10270:F27803),Table1[[#This Row],[Price]])</f>
        <v>3</v>
      </c>
      <c r="H10270">
        <v>3</v>
      </c>
      <c r="I10270" s="4">
        <f>IF(ISBLANK(Table1[[#This Row],[Quantity]]),AVERAGE(H10270:H27803),Table1[[#This Row],[Quantity]])</f>
        <v>3</v>
      </c>
      <c r="J10270">
        <v>9</v>
      </c>
      <c r="K10270" s="4">
        <f>IF(ISBLANK(Table1[[#This Row],[Order Total]]),AVERAGE(J10270:J27803),Table1[[#This Row],[Order Total]])</f>
        <v>9</v>
      </c>
      <c r="L10270" s="1">
        <v>45260</v>
      </c>
      <c r="M10270" t="s">
        <v>28</v>
      </c>
      <c r="N10270" s="4" t="str">
        <f>IF(ISBLANK(Table1[[#This Row],[Payment Method]]),"Unknown",Table1[[#This Row],[Payment Method]])</f>
        <v>Cash</v>
      </c>
    </row>
    <row r="10271" spans="1:14" hidden="1" x14ac:dyDescent="0.35">
      <c r="A10271" t="s">
        <v>10411</v>
      </c>
      <c r="B10271" t="s">
        <v>221</v>
      </c>
      <c r="C10271" t="s">
        <v>38</v>
      </c>
      <c r="D10271" t="s">
        <v>121</v>
      </c>
      <c r="E10271" s="4" t="str">
        <f>IF(ISBLANK(Table1[[#This Row],[Item]]),"Unknown",Table1[[#This Row],[Item]])</f>
        <v>Ice Cream</v>
      </c>
      <c r="F10271">
        <v>5</v>
      </c>
      <c r="G10271" s="4">
        <f>IF(ISBLANK(Table1[[#This Row],[Price]]),AVERAGE(F10271:F27804),Table1[[#This Row],[Price]])</f>
        <v>5</v>
      </c>
      <c r="H10271">
        <v>1</v>
      </c>
      <c r="I10271" s="4">
        <f>IF(ISBLANK(Table1[[#This Row],[Quantity]]),AVERAGE(H10271:H27804),Table1[[#This Row],[Quantity]])</f>
        <v>1</v>
      </c>
      <c r="J10271">
        <v>5</v>
      </c>
      <c r="K10271" s="4">
        <f>IF(ISBLANK(Table1[[#This Row],[Order Total]]),AVERAGE(J10271:J27804),Table1[[#This Row],[Order Total]])</f>
        <v>5</v>
      </c>
      <c r="L10271" s="1">
        <v>45282</v>
      </c>
      <c r="M10271" t="s">
        <v>28</v>
      </c>
      <c r="N10271" s="4" t="str">
        <f>IF(ISBLANK(Table1[[#This Row],[Payment Method]]),"Unknown",Table1[[#This Row],[Payment Method]])</f>
        <v>Cash</v>
      </c>
    </row>
    <row r="10272" spans="1:14" x14ac:dyDescent="0.35">
      <c r="A10272" t="s">
        <v>10412</v>
      </c>
      <c r="B10272" t="s">
        <v>313</v>
      </c>
      <c r="C10272" t="s">
        <v>11</v>
      </c>
      <c r="E10272" s="4" t="str">
        <f>IF(ISBLANK(Table1[[#This Row],[Item]]),"Unknown",Table1[[#This Row],[Item]])</f>
        <v>Unknown</v>
      </c>
      <c r="G10272" s="4">
        <f>IF(ISBLANK(Table1[[#This Row],[Price]]),AVERAGE(F10272:F27805),Table1[[#This Row],[Price]])</f>
        <v>6.614619628339141</v>
      </c>
      <c r="H10272">
        <v>1</v>
      </c>
      <c r="I10272" s="4">
        <f>IF(ISBLANK(Table1[[#This Row],[Quantity]]),AVERAGE(H10272:H27805),Table1[[#This Row],[Quantity]])</f>
        <v>1</v>
      </c>
      <c r="J10272">
        <v>4</v>
      </c>
      <c r="K10272" s="4">
        <f>IF(ISBLANK(Table1[[#This Row],[Order Total]]),AVERAGE(J10272:J27805),Table1[[#This Row],[Order Total]])</f>
        <v>4</v>
      </c>
      <c r="L10272" s="1">
        <v>45195</v>
      </c>
      <c r="M10272" t="s">
        <v>17</v>
      </c>
      <c r="N10272" s="4" t="str">
        <f>IF(ISBLANK(Table1[[#This Row],[Payment Method]]),"Unknown",Table1[[#This Row],[Payment Method]])</f>
        <v>Digital Wallet</v>
      </c>
    </row>
    <row r="10273" spans="1:14" hidden="1" x14ac:dyDescent="0.35">
      <c r="A10273" t="s">
        <v>10413</v>
      </c>
      <c r="B10273" t="s">
        <v>55</v>
      </c>
      <c r="C10273" t="s">
        <v>24</v>
      </c>
      <c r="D10273" t="s">
        <v>168</v>
      </c>
      <c r="E10273" s="4" t="str">
        <f>IF(ISBLANK(Table1[[#This Row],[Item]]),"Unknown",Table1[[#This Row],[Item]])</f>
        <v>Water</v>
      </c>
      <c r="F10273">
        <v>1</v>
      </c>
      <c r="G10273" s="4">
        <f>IF(ISBLANK(Table1[[#This Row],[Price]]),AVERAGE(F10273:F27806),Table1[[#This Row],[Price]])</f>
        <v>1</v>
      </c>
      <c r="H10273">
        <v>2</v>
      </c>
      <c r="I10273" s="4">
        <f>IF(ISBLANK(Table1[[#This Row],[Quantity]]),AVERAGE(H10273:H27806),Table1[[#This Row],[Quantity]])</f>
        <v>2</v>
      </c>
      <c r="J10273">
        <v>2</v>
      </c>
      <c r="K10273" s="4">
        <f>IF(ISBLANK(Table1[[#This Row],[Order Total]]),AVERAGE(J10273:J27806),Table1[[#This Row],[Order Total]])</f>
        <v>2</v>
      </c>
      <c r="L10273" s="1">
        <v>44777</v>
      </c>
      <c r="M10273" t="s">
        <v>17</v>
      </c>
      <c r="N10273" s="4" t="str">
        <f>IF(ISBLANK(Table1[[#This Row],[Payment Method]]),"Unknown",Table1[[#This Row],[Payment Method]])</f>
        <v>Digital Wallet</v>
      </c>
    </row>
    <row r="10274" spans="1:14" hidden="1" x14ac:dyDescent="0.35">
      <c r="A10274" t="s">
        <v>10414</v>
      </c>
      <c r="B10274" t="s">
        <v>118</v>
      </c>
      <c r="C10274" t="s">
        <v>11</v>
      </c>
      <c r="D10274" t="s">
        <v>12</v>
      </c>
      <c r="E10274" s="4" t="str">
        <f>IF(ISBLANK(Table1[[#This Row],[Item]]),"Unknown",Table1[[#This Row],[Item]])</f>
        <v>Side Salad</v>
      </c>
      <c r="F10274">
        <v>3</v>
      </c>
      <c r="G10274" s="4">
        <f>IF(ISBLANK(Table1[[#This Row],[Price]]),AVERAGE(F10274:F27807),Table1[[#This Row],[Price]])</f>
        <v>3</v>
      </c>
      <c r="H10274">
        <v>5</v>
      </c>
      <c r="I10274" s="4">
        <f>IF(ISBLANK(Table1[[#This Row],[Quantity]]),AVERAGE(H10274:H27807),Table1[[#This Row],[Quantity]])</f>
        <v>5</v>
      </c>
      <c r="J10274">
        <v>15</v>
      </c>
      <c r="K10274" s="4">
        <f>IF(ISBLANK(Table1[[#This Row],[Order Total]]),AVERAGE(J10274:J27807),Table1[[#This Row],[Order Total]])</f>
        <v>15</v>
      </c>
      <c r="L10274" s="1">
        <v>44642</v>
      </c>
      <c r="M10274" t="s">
        <v>13</v>
      </c>
      <c r="N10274" s="4" t="str">
        <f>IF(ISBLANK(Table1[[#This Row],[Payment Method]]),"Unknown",Table1[[#This Row],[Payment Method]])</f>
        <v>Credit Card</v>
      </c>
    </row>
    <row r="10275" spans="1:14" hidden="1" x14ac:dyDescent="0.35">
      <c r="A10275" t="s">
        <v>10415</v>
      </c>
      <c r="B10275" t="s">
        <v>326</v>
      </c>
      <c r="C10275" t="s">
        <v>24</v>
      </c>
      <c r="D10275" t="s">
        <v>77</v>
      </c>
      <c r="E10275" s="4" t="str">
        <f>IF(ISBLANK(Table1[[#This Row],[Item]]),"Unknown",Table1[[#This Row],[Item]])</f>
        <v>Coca Cola</v>
      </c>
      <c r="F10275">
        <v>2.5</v>
      </c>
      <c r="G10275" s="4">
        <f>IF(ISBLANK(Table1[[#This Row],[Price]]),AVERAGE(F10275:F27808),Table1[[#This Row],[Price]])</f>
        <v>2.5</v>
      </c>
      <c r="H10275">
        <v>4</v>
      </c>
      <c r="I10275" s="4">
        <f>IF(ISBLANK(Table1[[#This Row],[Quantity]]),AVERAGE(H10275:H27808),Table1[[#This Row],[Quantity]])</f>
        <v>4</v>
      </c>
      <c r="J10275">
        <v>10</v>
      </c>
      <c r="K10275" s="4">
        <f>IF(ISBLANK(Table1[[#This Row],[Order Total]]),AVERAGE(J10275:J27808),Table1[[#This Row],[Order Total]])</f>
        <v>10</v>
      </c>
      <c r="L10275" s="1">
        <v>45197</v>
      </c>
      <c r="M10275" t="s">
        <v>17</v>
      </c>
      <c r="N10275" s="4" t="str">
        <f>IF(ISBLANK(Table1[[#This Row],[Payment Method]]),"Unknown",Table1[[#This Row],[Payment Method]])</f>
        <v>Digital Wallet</v>
      </c>
    </row>
    <row r="10276" spans="1:14" hidden="1" x14ac:dyDescent="0.35">
      <c r="A10276" t="s">
        <v>10416</v>
      </c>
      <c r="B10276" t="s">
        <v>281</v>
      </c>
      <c r="C10276" t="s">
        <v>50</v>
      </c>
      <c r="D10276" t="s">
        <v>51</v>
      </c>
      <c r="E10276" s="4" t="str">
        <f>IF(ISBLANK(Table1[[#This Row],[Item]]),"Unknown",Table1[[#This Row],[Item]])</f>
        <v>Sweet Potato Fries</v>
      </c>
      <c r="F10276">
        <v>5</v>
      </c>
      <c r="G10276" s="4">
        <f>IF(ISBLANK(Table1[[#This Row],[Price]]),AVERAGE(F10276:F27809),Table1[[#This Row],[Price]])</f>
        <v>5</v>
      </c>
      <c r="H10276">
        <v>5</v>
      </c>
      <c r="I10276" s="4">
        <f>IF(ISBLANK(Table1[[#This Row],[Quantity]]),AVERAGE(H10276:H27809),Table1[[#This Row],[Quantity]])</f>
        <v>5</v>
      </c>
      <c r="J10276">
        <v>25</v>
      </c>
      <c r="K10276" s="4">
        <f>IF(ISBLANK(Table1[[#This Row],[Order Total]]),AVERAGE(J10276:J27809),Table1[[#This Row],[Order Total]])</f>
        <v>25</v>
      </c>
      <c r="L10276" s="1">
        <v>45108</v>
      </c>
      <c r="M10276" t="s">
        <v>17</v>
      </c>
      <c r="N10276" s="4" t="str">
        <f>IF(ISBLANK(Table1[[#This Row],[Payment Method]]),"Unknown",Table1[[#This Row],[Payment Method]])</f>
        <v>Digital Wallet</v>
      </c>
    </row>
    <row r="10277" spans="1:14" hidden="1" x14ac:dyDescent="0.35">
      <c r="A10277" t="s">
        <v>10417</v>
      </c>
      <c r="B10277" t="s">
        <v>103</v>
      </c>
      <c r="C10277" t="s">
        <v>20</v>
      </c>
      <c r="D10277" t="s">
        <v>245</v>
      </c>
      <c r="E10277" s="4" t="str">
        <f>IF(ISBLANK(Table1[[#This Row],[Item]]),"Unknown",Table1[[#This Row],[Item]])</f>
        <v>Steak</v>
      </c>
      <c r="F10277">
        <v>20</v>
      </c>
      <c r="G10277" s="4">
        <f>IF(ISBLANK(Table1[[#This Row],[Price]]),AVERAGE(F10277:F27810),Table1[[#This Row],[Price]])</f>
        <v>20</v>
      </c>
      <c r="H10277">
        <v>1</v>
      </c>
      <c r="I10277" s="4">
        <f>IF(ISBLANK(Table1[[#This Row],[Quantity]]),AVERAGE(H10277:H27810),Table1[[#This Row],[Quantity]])</f>
        <v>1</v>
      </c>
      <c r="J10277">
        <v>20</v>
      </c>
      <c r="K10277" s="4">
        <f>IF(ISBLANK(Table1[[#This Row],[Order Total]]),AVERAGE(J10277:J27810),Table1[[#This Row],[Order Total]])</f>
        <v>20</v>
      </c>
      <c r="L10277" s="1">
        <v>44604</v>
      </c>
      <c r="M10277" t="s">
        <v>28</v>
      </c>
      <c r="N10277" s="4" t="str">
        <f>IF(ISBLANK(Table1[[#This Row],[Payment Method]]),"Unknown",Table1[[#This Row],[Payment Method]])</f>
        <v>Cash</v>
      </c>
    </row>
    <row r="10278" spans="1:14" hidden="1" x14ac:dyDescent="0.35">
      <c r="A10278" t="s">
        <v>10418</v>
      </c>
      <c r="B10278" t="s">
        <v>109</v>
      </c>
      <c r="C10278" t="s">
        <v>11</v>
      </c>
      <c r="E10278" s="4" t="str">
        <f>IF(ISBLANK(Table1[[#This Row],[Item]]),"Unknown",Table1[[#This Row],[Item]])</f>
        <v>Unknown</v>
      </c>
      <c r="F10278">
        <v>5</v>
      </c>
      <c r="G10278" s="4">
        <f>IF(ISBLANK(Table1[[#This Row],[Price]]),AVERAGE(F10278:F27811),Table1[[#This Row],[Price]])</f>
        <v>5</v>
      </c>
      <c r="H10278">
        <v>3</v>
      </c>
      <c r="I10278" s="4">
        <f>IF(ISBLANK(Table1[[#This Row],[Quantity]]),AVERAGE(H10278:H27811),Table1[[#This Row],[Quantity]])</f>
        <v>3</v>
      </c>
      <c r="J10278">
        <v>15</v>
      </c>
      <c r="K10278" s="4">
        <f>IF(ISBLANK(Table1[[#This Row],[Order Total]]),AVERAGE(J10278:J27811),Table1[[#This Row],[Order Total]])</f>
        <v>15</v>
      </c>
      <c r="L10278" s="1">
        <v>44920</v>
      </c>
      <c r="M10278" t="s">
        <v>28</v>
      </c>
      <c r="N10278" s="4" t="str">
        <f>IF(ISBLANK(Table1[[#This Row],[Payment Method]]),"Unknown",Table1[[#This Row],[Payment Method]])</f>
        <v>Cash</v>
      </c>
    </row>
    <row r="10279" spans="1:14" hidden="1" x14ac:dyDescent="0.35">
      <c r="A10279" t="s">
        <v>10419</v>
      </c>
      <c r="B10279" t="s">
        <v>188</v>
      </c>
      <c r="C10279" t="s">
        <v>11</v>
      </c>
      <c r="D10279" t="s">
        <v>16</v>
      </c>
      <c r="E10279" s="4" t="str">
        <f>IF(ISBLANK(Table1[[#This Row],[Item]]),"Unknown",Table1[[#This Row],[Item]])</f>
        <v>Mashed Potatoes</v>
      </c>
      <c r="F10279">
        <v>4</v>
      </c>
      <c r="G10279" s="4">
        <f>IF(ISBLANK(Table1[[#This Row],[Price]]),AVERAGE(F10279:F27812),Table1[[#This Row],[Price]])</f>
        <v>4</v>
      </c>
      <c r="H10279">
        <v>2</v>
      </c>
      <c r="I10279" s="4">
        <f>IF(ISBLANK(Table1[[#This Row],[Quantity]]),AVERAGE(H10279:H27812),Table1[[#This Row],[Quantity]])</f>
        <v>2</v>
      </c>
      <c r="J10279">
        <v>8</v>
      </c>
      <c r="K10279" s="4">
        <f>IF(ISBLANK(Table1[[#This Row],[Order Total]]),AVERAGE(J10279:J27812),Table1[[#This Row],[Order Total]])</f>
        <v>8</v>
      </c>
      <c r="L10279" s="1">
        <v>45018</v>
      </c>
      <c r="M10279" t="s">
        <v>13</v>
      </c>
      <c r="N10279" s="4" t="str">
        <f>IF(ISBLANK(Table1[[#This Row],[Payment Method]]),"Unknown",Table1[[#This Row],[Payment Method]])</f>
        <v>Credit Card</v>
      </c>
    </row>
    <row r="10280" spans="1:14" hidden="1" x14ac:dyDescent="0.35">
      <c r="A10280" t="s">
        <v>10420</v>
      </c>
      <c r="B10280" t="s">
        <v>105</v>
      </c>
      <c r="C10280" t="s">
        <v>20</v>
      </c>
      <c r="D10280" t="s">
        <v>21</v>
      </c>
      <c r="E10280" s="4" t="str">
        <f>IF(ISBLANK(Table1[[#This Row],[Item]]),"Unknown",Table1[[#This Row],[Item]])</f>
        <v>Grilled Chicken</v>
      </c>
      <c r="F10280">
        <v>15</v>
      </c>
      <c r="G10280" s="4">
        <f>IF(ISBLANK(Table1[[#This Row],[Price]]),AVERAGE(F10280:F27813),Table1[[#This Row],[Price]])</f>
        <v>15</v>
      </c>
      <c r="H10280">
        <v>1</v>
      </c>
      <c r="I10280" s="4">
        <f>IF(ISBLANK(Table1[[#This Row],[Quantity]]),AVERAGE(H10280:H27813),Table1[[#This Row],[Quantity]])</f>
        <v>1</v>
      </c>
      <c r="J10280">
        <v>15</v>
      </c>
      <c r="K10280" s="4">
        <f>IF(ISBLANK(Table1[[#This Row],[Order Total]]),AVERAGE(J10280:J27813),Table1[[#This Row],[Order Total]])</f>
        <v>15</v>
      </c>
      <c r="L10280" s="1">
        <v>44842</v>
      </c>
      <c r="M10280" t="s">
        <v>28</v>
      </c>
      <c r="N10280" s="4" t="str">
        <f>IF(ISBLANK(Table1[[#This Row],[Payment Method]]),"Unknown",Table1[[#This Row],[Payment Method]])</f>
        <v>Cash</v>
      </c>
    </row>
    <row r="10281" spans="1:14" hidden="1" x14ac:dyDescent="0.35">
      <c r="A10281" t="s">
        <v>10421</v>
      </c>
      <c r="B10281" t="s">
        <v>66</v>
      </c>
      <c r="C10281" t="s">
        <v>38</v>
      </c>
      <c r="D10281" t="s">
        <v>74</v>
      </c>
      <c r="E10281" s="4" t="str">
        <f>IF(ISBLANK(Table1[[#This Row],[Item]]),"Unknown",Table1[[#This Row],[Item]])</f>
        <v>Chocolate Cake</v>
      </c>
      <c r="F10281">
        <v>6</v>
      </c>
      <c r="G10281" s="4">
        <f>IF(ISBLANK(Table1[[#This Row],[Price]]),AVERAGE(F10281:F27814),Table1[[#This Row],[Price]])</f>
        <v>6</v>
      </c>
      <c r="H10281">
        <v>2</v>
      </c>
      <c r="I10281" s="4">
        <f>IF(ISBLANK(Table1[[#This Row],[Quantity]]),AVERAGE(H10281:H27814),Table1[[#This Row],[Quantity]])</f>
        <v>2</v>
      </c>
      <c r="J10281">
        <v>12</v>
      </c>
      <c r="K10281" s="4">
        <f>IF(ISBLANK(Table1[[#This Row],[Order Total]]),AVERAGE(J10281:J27814),Table1[[#This Row],[Order Total]])</f>
        <v>12</v>
      </c>
      <c r="L10281" s="1">
        <v>44844</v>
      </c>
      <c r="M10281" t="s">
        <v>28</v>
      </c>
      <c r="N10281" s="4" t="str">
        <f>IF(ISBLANK(Table1[[#This Row],[Payment Method]]),"Unknown",Table1[[#This Row],[Payment Method]])</f>
        <v>Cash</v>
      </c>
    </row>
    <row r="10282" spans="1:14" hidden="1" x14ac:dyDescent="0.35">
      <c r="A10282" t="s">
        <v>10422</v>
      </c>
      <c r="B10282" t="s">
        <v>188</v>
      </c>
      <c r="C10282" t="s">
        <v>20</v>
      </c>
      <c r="E10282" s="4" t="str">
        <f>IF(ISBLANK(Table1[[#This Row],[Item]]),"Unknown",Table1[[#This Row],[Item]])</f>
        <v>Unknown</v>
      </c>
      <c r="F10282">
        <v>20</v>
      </c>
      <c r="G10282" s="4">
        <f>IF(ISBLANK(Table1[[#This Row],[Price]]),AVERAGE(F10282:F27815),Table1[[#This Row],[Price]])</f>
        <v>20</v>
      </c>
      <c r="H10282">
        <v>1</v>
      </c>
      <c r="I10282" s="4">
        <f>IF(ISBLANK(Table1[[#This Row],[Quantity]]),AVERAGE(H10282:H27815),Table1[[#This Row],[Quantity]])</f>
        <v>1</v>
      </c>
      <c r="J10282">
        <v>20</v>
      </c>
      <c r="K10282" s="4">
        <f>IF(ISBLANK(Table1[[#This Row],[Order Total]]),AVERAGE(J10282:J27815),Table1[[#This Row],[Order Total]])</f>
        <v>20</v>
      </c>
      <c r="L10282" s="1">
        <v>44636</v>
      </c>
      <c r="M10282" t="s">
        <v>28</v>
      </c>
      <c r="N10282" s="4" t="str">
        <f>IF(ISBLANK(Table1[[#This Row],[Payment Method]]),"Unknown",Table1[[#This Row],[Payment Method]])</f>
        <v>Cash</v>
      </c>
    </row>
    <row r="10283" spans="1:14" x14ac:dyDescent="0.35">
      <c r="A10283" t="s">
        <v>10423</v>
      </c>
      <c r="B10283" t="s">
        <v>92</v>
      </c>
      <c r="C10283" t="s">
        <v>50</v>
      </c>
      <c r="E10283" s="4" t="str">
        <f>IF(ISBLANK(Table1[[#This Row],[Item]]),"Unknown",Table1[[#This Row],[Item]])</f>
        <v>Unknown</v>
      </c>
      <c r="G10283" s="4">
        <f>IF(ISBLANK(Table1[[#This Row],[Price]]),AVERAGE(F10283:F27816),Table1[[#This Row],[Price]])</f>
        <v>6.6123873218959002</v>
      </c>
      <c r="H10283">
        <v>4</v>
      </c>
      <c r="I10283" s="4">
        <f>IF(ISBLANK(Table1[[#This Row],[Quantity]]),AVERAGE(H10283:H27816),Table1[[#This Row],[Quantity]])</f>
        <v>4</v>
      </c>
      <c r="J10283">
        <v>40</v>
      </c>
      <c r="K10283" s="4">
        <f>IF(ISBLANK(Table1[[#This Row],[Order Total]]),AVERAGE(J10283:J27816),Table1[[#This Row],[Order Total]])</f>
        <v>40</v>
      </c>
      <c r="L10283" s="1">
        <v>44930</v>
      </c>
      <c r="N10283" s="4" t="str">
        <f>IF(ISBLANK(Table1[[#This Row],[Payment Method]]),"Unknown",Table1[[#This Row],[Payment Method]])</f>
        <v>Unknown</v>
      </c>
    </row>
    <row r="10284" spans="1:14" hidden="1" x14ac:dyDescent="0.35">
      <c r="A10284" t="s">
        <v>10424</v>
      </c>
      <c r="B10284" t="s">
        <v>69</v>
      </c>
      <c r="C10284" t="s">
        <v>20</v>
      </c>
      <c r="D10284" t="s">
        <v>30</v>
      </c>
      <c r="E10284" s="4" t="str">
        <f>IF(ISBLANK(Table1[[#This Row],[Item]]),"Unknown",Table1[[#This Row],[Item]])</f>
        <v>Salmon</v>
      </c>
      <c r="F10284">
        <v>18</v>
      </c>
      <c r="G10284" s="4">
        <f>IF(ISBLANK(Table1[[#This Row],[Price]]),AVERAGE(F10284:F27817),Table1[[#This Row],[Price]])</f>
        <v>18</v>
      </c>
      <c r="H10284">
        <v>4</v>
      </c>
      <c r="I10284" s="4">
        <f>IF(ISBLANK(Table1[[#This Row],[Quantity]]),AVERAGE(H10284:H27817),Table1[[#This Row],[Quantity]])</f>
        <v>4</v>
      </c>
      <c r="J10284">
        <v>72</v>
      </c>
      <c r="K10284" s="4">
        <f>IF(ISBLANK(Table1[[#This Row],[Order Total]]),AVERAGE(J10284:J27817),Table1[[#This Row],[Order Total]])</f>
        <v>72</v>
      </c>
      <c r="L10284" s="1">
        <v>44786</v>
      </c>
      <c r="M10284" t="s">
        <v>28</v>
      </c>
      <c r="N10284" s="4" t="str">
        <f>IF(ISBLANK(Table1[[#This Row],[Payment Method]]),"Unknown",Table1[[#This Row],[Payment Method]])</f>
        <v>Cash</v>
      </c>
    </row>
    <row r="10285" spans="1:14" hidden="1" x14ac:dyDescent="0.35">
      <c r="A10285" t="s">
        <v>10425</v>
      </c>
      <c r="B10285" t="s">
        <v>441</v>
      </c>
      <c r="C10285" t="s">
        <v>38</v>
      </c>
      <c r="D10285" t="s">
        <v>121</v>
      </c>
      <c r="E10285" s="4" t="str">
        <f>IF(ISBLANK(Table1[[#This Row],[Item]]),"Unknown",Table1[[#This Row],[Item]])</f>
        <v>Ice Cream</v>
      </c>
      <c r="F10285">
        <v>5</v>
      </c>
      <c r="G10285" s="4">
        <f>IF(ISBLANK(Table1[[#This Row],[Price]]),AVERAGE(F10285:F27818),Table1[[#This Row],[Price]])</f>
        <v>5</v>
      </c>
      <c r="H10285">
        <v>4</v>
      </c>
      <c r="I10285" s="4">
        <f>IF(ISBLANK(Table1[[#This Row],[Quantity]]),AVERAGE(H10285:H27818),Table1[[#This Row],[Quantity]])</f>
        <v>4</v>
      </c>
      <c r="J10285">
        <v>20</v>
      </c>
      <c r="K10285" s="4">
        <f>IF(ISBLANK(Table1[[#This Row],[Order Total]]),AVERAGE(J10285:J27818),Table1[[#This Row],[Order Total]])</f>
        <v>20</v>
      </c>
      <c r="L10285" s="1">
        <v>44718</v>
      </c>
      <c r="M10285" t="s">
        <v>13</v>
      </c>
      <c r="N10285" s="4" t="str">
        <f>IF(ISBLANK(Table1[[#This Row],[Payment Method]]),"Unknown",Table1[[#This Row],[Payment Method]])</f>
        <v>Credit Card</v>
      </c>
    </row>
    <row r="10286" spans="1:14" hidden="1" x14ac:dyDescent="0.35">
      <c r="A10286" t="s">
        <v>10426</v>
      </c>
      <c r="B10286" t="s">
        <v>53</v>
      </c>
      <c r="C10286" t="s">
        <v>11</v>
      </c>
      <c r="D10286" t="s">
        <v>16</v>
      </c>
      <c r="E10286" s="4" t="str">
        <f>IF(ISBLANK(Table1[[#This Row],[Item]]),"Unknown",Table1[[#This Row],[Item]])</f>
        <v>Mashed Potatoes</v>
      </c>
      <c r="F10286">
        <v>4</v>
      </c>
      <c r="G10286" s="4">
        <f>IF(ISBLANK(Table1[[#This Row],[Price]]),AVERAGE(F10286:F27819),Table1[[#This Row],[Price]])</f>
        <v>4</v>
      </c>
      <c r="H10286">
        <v>1</v>
      </c>
      <c r="I10286" s="4">
        <f>IF(ISBLANK(Table1[[#This Row],[Quantity]]),AVERAGE(H10286:H27819),Table1[[#This Row],[Quantity]])</f>
        <v>1</v>
      </c>
      <c r="J10286">
        <v>4</v>
      </c>
      <c r="K10286" s="4">
        <f>IF(ISBLANK(Table1[[#This Row],[Order Total]]),AVERAGE(J10286:J27819),Table1[[#This Row],[Order Total]])</f>
        <v>4</v>
      </c>
      <c r="L10286" s="1">
        <v>44763</v>
      </c>
      <c r="M10286" t="s">
        <v>17</v>
      </c>
      <c r="N10286" s="4" t="str">
        <f>IF(ISBLANK(Table1[[#This Row],[Payment Method]]),"Unknown",Table1[[#This Row],[Payment Method]])</f>
        <v>Digital Wallet</v>
      </c>
    </row>
    <row r="10287" spans="1:14" hidden="1" x14ac:dyDescent="0.35">
      <c r="A10287" t="s">
        <v>10427</v>
      </c>
      <c r="B10287" t="s">
        <v>88</v>
      </c>
      <c r="C10287" t="s">
        <v>20</v>
      </c>
      <c r="D10287" t="s">
        <v>27</v>
      </c>
      <c r="E10287" s="4" t="str">
        <f>IF(ISBLANK(Table1[[#This Row],[Item]]),"Unknown",Table1[[#This Row],[Item]])</f>
        <v>Pasta Alfredo</v>
      </c>
      <c r="F10287">
        <v>12</v>
      </c>
      <c r="G10287" s="4">
        <f>IF(ISBLANK(Table1[[#This Row],[Price]]),AVERAGE(F10287:F27820),Table1[[#This Row],[Price]])</f>
        <v>12</v>
      </c>
      <c r="H10287">
        <v>1</v>
      </c>
      <c r="I10287" s="4">
        <f>IF(ISBLANK(Table1[[#This Row],[Quantity]]),AVERAGE(H10287:H27820),Table1[[#This Row],[Quantity]])</f>
        <v>1</v>
      </c>
      <c r="J10287">
        <v>12</v>
      </c>
      <c r="K10287" s="4">
        <f>IF(ISBLANK(Table1[[#This Row],[Order Total]]),AVERAGE(J10287:J27820),Table1[[#This Row],[Order Total]])</f>
        <v>12</v>
      </c>
      <c r="L10287" s="1">
        <v>44855</v>
      </c>
      <c r="M10287" t="s">
        <v>13</v>
      </c>
      <c r="N10287" s="4" t="str">
        <f>IF(ISBLANK(Table1[[#This Row],[Payment Method]]),"Unknown",Table1[[#This Row],[Payment Method]])</f>
        <v>Credit Card</v>
      </c>
    </row>
    <row r="10288" spans="1:14" hidden="1" x14ac:dyDescent="0.35">
      <c r="A10288" t="s">
        <v>10428</v>
      </c>
      <c r="B10288" t="s">
        <v>192</v>
      </c>
      <c r="C10288" t="s">
        <v>11</v>
      </c>
      <c r="D10288" t="s">
        <v>230</v>
      </c>
      <c r="E10288" s="4" t="str">
        <f>IF(ISBLANK(Table1[[#This Row],[Item]]),"Unknown",Table1[[#This Row],[Item]])</f>
        <v>Onion Rings</v>
      </c>
      <c r="F10288">
        <v>5</v>
      </c>
      <c r="G10288" s="4">
        <f>IF(ISBLANK(Table1[[#This Row],[Price]]),AVERAGE(F10288:F27821),Table1[[#This Row],[Price]])</f>
        <v>5</v>
      </c>
      <c r="H10288">
        <v>3</v>
      </c>
      <c r="I10288" s="4">
        <f>IF(ISBLANK(Table1[[#This Row],[Quantity]]),AVERAGE(H10288:H27821),Table1[[#This Row],[Quantity]])</f>
        <v>3</v>
      </c>
      <c r="J10288">
        <v>15</v>
      </c>
      <c r="K10288" s="4">
        <f>IF(ISBLANK(Table1[[#This Row],[Order Total]]),AVERAGE(J10288:J27821),Table1[[#This Row],[Order Total]])</f>
        <v>15</v>
      </c>
      <c r="L10288" s="1">
        <v>45264</v>
      </c>
      <c r="M10288" t="s">
        <v>28</v>
      </c>
      <c r="N10288" s="4" t="str">
        <f>IF(ISBLANK(Table1[[#This Row],[Payment Method]]),"Unknown",Table1[[#This Row],[Payment Method]])</f>
        <v>Cash</v>
      </c>
    </row>
    <row r="10289" spans="1:14" hidden="1" x14ac:dyDescent="0.35">
      <c r="A10289" t="s">
        <v>10429</v>
      </c>
      <c r="B10289" t="s">
        <v>23</v>
      </c>
      <c r="C10289" t="s">
        <v>11</v>
      </c>
      <c r="D10289" t="s">
        <v>230</v>
      </c>
      <c r="E10289" s="4" t="str">
        <f>IF(ISBLANK(Table1[[#This Row],[Item]]),"Unknown",Table1[[#This Row],[Item]])</f>
        <v>Onion Rings</v>
      </c>
      <c r="F10289">
        <v>5</v>
      </c>
      <c r="G10289" s="4">
        <f>IF(ISBLANK(Table1[[#This Row],[Price]]),AVERAGE(F10289:F27822),Table1[[#This Row],[Price]])</f>
        <v>5</v>
      </c>
      <c r="H10289">
        <v>3</v>
      </c>
      <c r="I10289" s="4">
        <f>IF(ISBLANK(Table1[[#This Row],[Quantity]]),AVERAGE(H10289:H27822),Table1[[#This Row],[Quantity]])</f>
        <v>3</v>
      </c>
      <c r="J10289">
        <v>15</v>
      </c>
      <c r="K10289" s="4">
        <f>IF(ISBLANK(Table1[[#This Row],[Order Total]]),AVERAGE(J10289:J27822),Table1[[#This Row],[Order Total]])</f>
        <v>15</v>
      </c>
      <c r="L10289" s="1">
        <v>44794</v>
      </c>
      <c r="M10289" t="s">
        <v>17</v>
      </c>
      <c r="N10289" s="4" t="str">
        <f>IF(ISBLANK(Table1[[#This Row],[Payment Method]]),"Unknown",Table1[[#This Row],[Payment Method]])</f>
        <v>Digital Wallet</v>
      </c>
    </row>
    <row r="10290" spans="1:14" hidden="1" x14ac:dyDescent="0.35">
      <c r="A10290" t="s">
        <v>10430</v>
      </c>
      <c r="B10290" t="s">
        <v>192</v>
      </c>
      <c r="C10290" t="s">
        <v>50</v>
      </c>
      <c r="D10290" t="s">
        <v>112</v>
      </c>
      <c r="E10290" s="4" t="str">
        <f>IF(ISBLANK(Table1[[#This Row],[Item]]),"Unknown",Table1[[#This Row],[Item]])</f>
        <v>French Fries</v>
      </c>
      <c r="F10290">
        <v>4</v>
      </c>
      <c r="G10290" s="4">
        <f>IF(ISBLANK(Table1[[#This Row],[Price]]),AVERAGE(F10290:F27823),Table1[[#This Row],[Price]])</f>
        <v>4</v>
      </c>
      <c r="H10290">
        <v>5</v>
      </c>
      <c r="I10290" s="4">
        <f>IF(ISBLANK(Table1[[#This Row],[Quantity]]),AVERAGE(H10290:H27823),Table1[[#This Row],[Quantity]])</f>
        <v>5</v>
      </c>
      <c r="J10290">
        <v>20</v>
      </c>
      <c r="K10290" s="4">
        <f>IF(ISBLANK(Table1[[#This Row],[Order Total]]),AVERAGE(J10290:J27823),Table1[[#This Row],[Order Total]])</f>
        <v>20</v>
      </c>
      <c r="L10290" s="1">
        <v>44633</v>
      </c>
      <c r="M10290" t="s">
        <v>28</v>
      </c>
      <c r="N10290" s="4" t="str">
        <f>IF(ISBLANK(Table1[[#This Row],[Payment Method]]),"Unknown",Table1[[#This Row],[Payment Method]])</f>
        <v>Cash</v>
      </c>
    </row>
    <row r="10291" spans="1:14" hidden="1" x14ac:dyDescent="0.35">
      <c r="A10291" t="s">
        <v>10431</v>
      </c>
      <c r="B10291" t="s">
        <v>123</v>
      </c>
      <c r="C10291" t="s">
        <v>20</v>
      </c>
      <c r="D10291" t="s">
        <v>30</v>
      </c>
      <c r="E10291" s="4" t="str">
        <f>IF(ISBLANK(Table1[[#This Row],[Item]]),"Unknown",Table1[[#This Row],[Item]])</f>
        <v>Salmon</v>
      </c>
      <c r="F10291">
        <v>18</v>
      </c>
      <c r="G10291" s="4">
        <f>IF(ISBLANK(Table1[[#This Row],[Price]]),AVERAGE(F10291:F27824),Table1[[#This Row],[Price]])</f>
        <v>18</v>
      </c>
      <c r="H10291">
        <v>3</v>
      </c>
      <c r="I10291" s="4">
        <f>IF(ISBLANK(Table1[[#This Row],[Quantity]]),AVERAGE(H10291:H27824),Table1[[#This Row],[Quantity]])</f>
        <v>3</v>
      </c>
      <c r="J10291">
        <v>54</v>
      </c>
      <c r="K10291" s="4">
        <f>IF(ISBLANK(Table1[[#This Row],[Order Total]]),AVERAGE(J10291:J27824),Table1[[#This Row],[Order Total]])</f>
        <v>54</v>
      </c>
      <c r="L10291" s="1">
        <v>44896</v>
      </c>
      <c r="M10291" t="s">
        <v>28</v>
      </c>
      <c r="N10291" s="4" t="str">
        <f>IF(ISBLANK(Table1[[#This Row],[Payment Method]]),"Unknown",Table1[[#This Row],[Payment Method]])</f>
        <v>Cash</v>
      </c>
    </row>
    <row r="10292" spans="1:14" hidden="1" x14ac:dyDescent="0.35">
      <c r="A10292" t="s">
        <v>10432</v>
      </c>
      <c r="B10292" t="s">
        <v>136</v>
      </c>
      <c r="C10292" t="s">
        <v>38</v>
      </c>
      <c r="D10292" t="s">
        <v>74</v>
      </c>
      <c r="E10292" s="4" t="str">
        <f>IF(ISBLANK(Table1[[#This Row],[Item]]),"Unknown",Table1[[#This Row],[Item]])</f>
        <v>Chocolate Cake</v>
      </c>
      <c r="F10292">
        <v>6</v>
      </c>
      <c r="G10292" s="4">
        <f>IF(ISBLANK(Table1[[#This Row],[Price]]),AVERAGE(F10292:F27825),Table1[[#This Row],[Price]])</f>
        <v>6</v>
      </c>
      <c r="H10292">
        <v>3</v>
      </c>
      <c r="I10292" s="4">
        <f>IF(ISBLANK(Table1[[#This Row],[Quantity]]),AVERAGE(H10292:H27825),Table1[[#This Row],[Quantity]])</f>
        <v>3</v>
      </c>
      <c r="J10292">
        <v>18</v>
      </c>
      <c r="K10292" s="4">
        <f>IF(ISBLANK(Table1[[#This Row],[Order Total]]),AVERAGE(J10292:J27825),Table1[[#This Row],[Order Total]])</f>
        <v>18</v>
      </c>
      <c r="L10292" s="1">
        <v>44771</v>
      </c>
      <c r="M10292" t="s">
        <v>13</v>
      </c>
      <c r="N10292" s="4" t="str">
        <f>IF(ISBLANK(Table1[[#This Row],[Payment Method]]),"Unknown",Table1[[#This Row],[Payment Method]])</f>
        <v>Credit Card</v>
      </c>
    </row>
    <row r="10293" spans="1:14" hidden="1" x14ac:dyDescent="0.35">
      <c r="A10293" t="s">
        <v>10433</v>
      </c>
      <c r="B10293" t="s">
        <v>232</v>
      </c>
      <c r="C10293" t="s">
        <v>38</v>
      </c>
      <c r="D10293" t="s">
        <v>43</v>
      </c>
      <c r="E10293" s="4" t="str">
        <f>IF(ISBLANK(Table1[[#This Row],[Item]]),"Unknown",Table1[[#This Row],[Item]])</f>
        <v>Brownie</v>
      </c>
      <c r="F10293">
        <v>6</v>
      </c>
      <c r="G10293" s="4">
        <f>IF(ISBLANK(Table1[[#This Row],[Price]]),AVERAGE(F10293:F27826),Table1[[#This Row],[Price]])</f>
        <v>6</v>
      </c>
      <c r="H10293">
        <v>1</v>
      </c>
      <c r="I10293" s="4">
        <f>IF(ISBLANK(Table1[[#This Row],[Quantity]]),AVERAGE(H10293:H27826),Table1[[#This Row],[Quantity]])</f>
        <v>1</v>
      </c>
      <c r="J10293">
        <v>6</v>
      </c>
      <c r="K10293" s="4">
        <f>IF(ISBLANK(Table1[[#This Row],[Order Total]]),AVERAGE(J10293:J27826),Table1[[#This Row],[Order Total]])</f>
        <v>6</v>
      </c>
      <c r="L10293" s="1">
        <v>44781</v>
      </c>
      <c r="M10293" t="s">
        <v>17</v>
      </c>
      <c r="N10293" s="4" t="str">
        <f>IF(ISBLANK(Table1[[#This Row],[Payment Method]]),"Unknown",Table1[[#This Row],[Payment Method]])</f>
        <v>Digital Wallet</v>
      </c>
    </row>
    <row r="10294" spans="1:14" hidden="1" x14ac:dyDescent="0.35">
      <c r="A10294" t="s">
        <v>10434</v>
      </c>
      <c r="B10294" t="s">
        <v>188</v>
      </c>
      <c r="C10294" t="s">
        <v>11</v>
      </c>
      <c r="D10294" t="s">
        <v>79</v>
      </c>
      <c r="E10294" s="4" t="str">
        <f>IF(ISBLANK(Table1[[#This Row],[Item]]),"Unknown",Table1[[#This Row],[Item]])</f>
        <v>Grilled Vegetables</v>
      </c>
      <c r="F10294">
        <v>5</v>
      </c>
      <c r="G10294" s="4">
        <f>IF(ISBLANK(Table1[[#This Row],[Price]]),AVERAGE(F10294:F27827),Table1[[#This Row],[Price]])</f>
        <v>5</v>
      </c>
      <c r="H10294">
        <v>4</v>
      </c>
      <c r="I10294" s="4">
        <f>IF(ISBLANK(Table1[[#This Row],[Quantity]]),AVERAGE(H10294:H27827),Table1[[#This Row],[Quantity]])</f>
        <v>4</v>
      </c>
      <c r="J10294">
        <v>20</v>
      </c>
      <c r="K10294" s="4">
        <f>IF(ISBLANK(Table1[[#This Row],[Order Total]]),AVERAGE(J10294:J27827),Table1[[#This Row],[Order Total]])</f>
        <v>20</v>
      </c>
      <c r="L10294" s="1">
        <v>44878</v>
      </c>
      <c r="M10294" t="s">
        <v>28</v>
      </c>
      <c r="N10294" s="4" t="str">
        <f>IF(ISBLANK(Table1[[#This Row],[Payment Method]]),"Unknown",Table1[[#This Row],[Payment Method]])</f>
        <v>Cash</v>
      </c>
    </row>
    <row r="10295" spans="1:14" hidden="1" x14ac:dyDescent="0.35">
      <c r="A10295" t="s">
        <v>10435</v>
      </c>
      <c r="B10295" t="s">
        <v>196</v>
      </c>
      <c r="C10295" t="s">
        <v>24</v>
      </c>
      <c r="D10295" t="s">
        <v>168</v>
      </c>
      <c r="E10295" s="4" t="str">
        <f>IF(ISBLANK(Table1[[#This Row],[Item]]),"Unknown",Table1[[#This Row],[Item]])</f>
        <v>Water</v>
      </c>
      <c r="F10295">
        <v>1</v>
      </c>
      <c r="G10295" s="4">
        <f>IF(ISBLANK(Table1[[#This Row],[Price]]),AVERAGE(F10295:F27828),Table1[[#This Row],[Price]])</f>
        <v>1</v>
      </c>
      <c r="H10295">
        <v>3</v>
      </c>
      <c r="I10295" s="4">
        <f>IF(ISBLANK(Table1[[#This Row],[Quantity]]),AVERAGE(H10295:H27828),Table1[[#This Row],[Quantity]])</f>
        <v>3</v>
      </c>
      <c r="J10295">
        <v>3</v>
      </c>
      <c r="K10295" s="4">
        <f>IF(ISBLANK(Table1[[#This Row],[Order Total]]),AVERAGE(J10295:J27828),Table1[[#This Row],[Order Total]])</f>
        <v>3</v>
      </c>
      <c r="L10295" s="1">
        <v>45103</v>
      </c>
      <c r="M10295" t="s">
        <v>17</v>
      </c>
      <c r="N10295" s="4" t="str">
        <f>IF(ISBLANK(Table1[[#This Row],[Payment Method]]),"Unknown",Table1[[#This Row],[Payment Method]])</f>
        <v>Digital Wallet</v>
      </c>
    </row>
    <row r="10296" spans="1:14" hidden="1" x14ac:dyDescent="0.35">
      <c r="A10296" t="s">
        <v>10436</v>
      </c>
      <c r="B10296" t="s">
        <v>196</v>
      </c>
      <c r="C10296" t="s">
        <v>11</v>
      </c>
      <c r="D10296" t="s">
        <v>12</v>
      </c>
      <c r="E10296" s="4" t="str">
        <f>IF(ISBLANK(Table1[[#This Row],[Item]]),"Unknown",Table1[[#This Row],[Item]])</f>
        <v>Side Salad</v>
      </c>
      <c r="F10296">
        <v>3</v>
      </c>
      <c r="G10296" s="4">
        <f>IF(ISBLANK(Table1[[#This Row],[Price]]),AVERAGE(F10296:F27829),Table1[[#This Row],[Price]])</f>
        <v>3</v>
      </c>
      <c r="H10296">
        <v>3</v>
      </c>
      <c r="I10296" s="4">
        <f>IF(ISBLANK(Table1[[#This Row],[Quantity]]),AVERAGE(H10296:H27829),Table1[[#This Row],[Quantity]])</f>
        <v>3</v>
      </c>
      <c r="J10296">
        <v>9</v>
      </c>
      <c r="K10296" s="4">
        <f>IF(ISBLANK(Table1[[#This Row],[Order Total]]),AVERAGE(J10296:J27829),Table1[[#This Row],[Order Total]])</f>
        <v>9</v>
      </c>
      <c r="L10296" s="1">
        <v>45160</v>
      </c>
      <c r="M10296" t="s">
        <v>13</v>
      </c>
      <c r="N10296" s="4" t="str">
        <f>IF(ISBLANK(Table1[[#This Row],[Payment Method]]),"Unknown",Table1[[#This Row],[Payment Method]])</f>
        <v>Credit Card</v>
      </c>
    </row>
    <row r="10297" spans="1:14" hidden="1" x14ac:dyDescent="0.35">
      <c r="A10297" t="s">
        <v>10437</v>
      </c>
      <c r="B10297" t="s">
        <v>376</v>
      </c>
      <c r="C10297" t="s">
        <v>38</v>
      </c>
      <c r="D10297" t="s">
        <v>125</v>
      </c>
      <c r="E10297" s="4" t="str">
        <f>IF(ISBLANK(Table1[[#This Row],[Item]]),"Unknown",Table1[[#This Row],[Item]])</f>
        <v>Cheesecake</v>
      </c>
      <c r="F10297">
        <v>7</v>
      </c>
      <c r="G10297" s="4">
        <f>IF(ISBLANK(Table1[[#This Row],[Price]]),AVERAGE(F10297:F27830),Table1[[#This Row],[Price]])</f>
        <v>7</v>
      </c>
      <c r="H10297">
        <v>3</v>
      </c>
      <c r="I10297" s="4">
        <f>IF(ISBLANK(Table1[[#This Row],[Quantity]]),AVERAGE(H10297:H27830),Table1[[#This Row],[Quantity]])</f>
        <v>3</v>
      </c>
      <c r="J10297">
        <v>21</v>
      </c>
      <c r="K10297" s="4">
        <f>IF(ISBLANK(Table1[[#This Row],[Order Total]]),AVERAGE(J10297:J27830),Table1[[#This Row],[Order Total]])</f>
        <v>21</v>
      </c>
      <c r="L10297" s="1">
        <v>44703</v>
      </c>
      <c r="M10297" t="s">
        <v>17</v>
      </c>
      <c r="N10297" s="4" t="str">
        <f>IF(ISBLANK(Table1[[#This Row],[Payment Method]]),"Unknown",Table1[[#This Row],[Payment Method]])</f>
        <v>Digital Wallet</v>
      </c>
    </row>
    <row r="10298" spans="1:14" hidden="1" x14ac:dyDescent="0.35">
      <c r="A10298" t="s">
        <v>10438</v>
      </c>
      <c r="B10298" t="s">
        <v>81</v>
      </c>
      <c r="C10298" t="s">
        <v>38</v>
      </c>
      <c r="D10298" t="s">
        <v>125</v>
      </c>
      <c r="E10298" s="4" t="str">
        <f>IF(ISBLANK(Table1[[#This Row],[Item]]),"Unknown",Table1[[#This Row],[Item]])</f>
        <v>Cheesecake</v>
      </c>
      <c r="F10298">
        <v>7</v>
      </c>
      <c r="G10298" s="4">
        <f>IF(ISBLANK(Table1[[#This Row],[Price]]),AVERAGE(F10298:F27831),Table1[[#This Row],[Price]])</f>
        <v>7</v>
      </c>
      <c r="H10298">
        <v>3</v>
      </c>
      <c r="I10298" s="4">
        <f>IF(ISBLANK(Table1[[#This Row],[Quantity]]),AVERAGE(H10298:H27831),Table1[[#This Row],[Quantity]])</f>
        <v>3</v>
      </c>
      <c r="J10298">
        <v>21</v>
      </c>
      <c r="K10298" s="4">
        <f>IF(ISBLANK(Table1[[#This Row],[Order Total]]),AVERAGE(J10298:J27831),Table1[[#This Row],[Order Total]])</f>
        <v>21</v>
      </c>
      <c r="L10298" s="1">
        <v>44756</v>
      </c>
      <c r="N10298" s="4" t="str">
        <f>IF(ISBLANK(Table1[[#This Row],[Payment Method]]),"Unknown",Table1[[#This Row],[Payment Method]])</f>
        <v>Unknown</v>
      </c>
    </row>
    <row r="10299" spans="1:14" hidden="1" x14ac:dyDescent="0.35">
      <c r="A10299" t="s">
        <v>10439</v>
      </c>
      <c r="B10299" t="s">
        <v>105</v>
      </c>
      <c r="C10299" t="s">
        <v>24</v>
      </c>
      <c r="D10299" t="s">
        <v>77</v>
      </c>
      <c r="E10299" s="4" t="str">
        <f>IF(ISBLANK(Table1[[#This Row],[Item]]),"Unknown",Table1[[#This Row],[Item]])</f>
        <v>Coca Cola</v>
      </c>
      <c r="F10299">
        <v>2.5</v>
      </c>
      <c r="G10299" s="4">
        <f>IF(ISBLANK(Table1[[#This Row],[Price]]),AVERAGE(F10299:F27832),Table1[[#This Row],[Price]])</f>
        <v>2.5</v>
      </c>
      <c r="H10299">
        <v>4</v>
      </c>
      <c r="I10299" s="4">
        <f>IF(ISBLANK(Table1[[#This Row],[Quantity]]),AVERAGE(H10299:H27832),Table1[[#This Row],[Quantity]])</f>
        <v>4</v>
      </c>
      <c r="J10299">
        <v>10</v>
      </c>
      <c r="K10299" s="4">
        <f>IF(ISBLANK(Table1[[#This Row],[Order Total]]),AVERAGE(J10299:J27832),Table1[[#This Row],[Order Total]])</f>
        <v>10</v>
      </c>
      <c r="L10299" s="1">
        <v>45243</v>
      </c>
      <c r="M10299" t="s">
        <v>17</v>
      </c>
      <c r="N10299" s="4" t="str">
        <f>IF(ISBLANK(Table1[[#This Row],[Payment Method]]),"Unknown",Table1[[#This Row],[Payment Method]])</f>
        <v>Digital Wallet</v>
      </c>
    </row>
    <row r="10300" spans="1:14" hidden="1" x14ac:dyDescent="0.35">
      <c r="A10300" t="s">
        <v>10440</v>
      </c>
      <c r="B10300" t="s">
        <v>114</v>
      </c>
      <c r="C10300" t="s">
        <v>11</v>
      </c>
      <c r="D10300" t="s">
        <v>230</v>
      </c>
      <c r="E10300" s="4" t="str">
        <f>IF(ISBLANK(Table1[[#This Row],[Item]]),"Unknown",Table1[[#This Row],[Item]])</f>
        <v>Onion Rings</v>
      </c>
      <c r="F10300">
        <v>5</v>
      </c>
      <c r="G10300" s="4">
        <f>IF(ISBLANK(Table1[[#This Row],[Price]]),AVERAGE(F10300:F27833),Table1[[#This Row],[Price]])</f>
        <v>5</v>
      </c>
      <c r="H10300">
        <v>2</v>
      </c>
      <c r="I10300" s="4">
        <f>IF(ISBLANK(Table1[[#This Row],[Quantity]]),AVERAGE(H10300:H27833),Table1[[#This Row],[Quantity]])</f>
        <v>2</v>
      </c>
      <c r="J10300">
        <v>10</v>
      </c>
      <c r="K10300" s="4">
        <f>IF(ISBLANK(Table1[[#This Row],[Order Total]]),AVERAGE(J10300:J27833),Table1[[#This Row],[Order Total]])</f>
        <v>10</v>
      </c>
      <c r="L10300" s="1">
        <v>45203</v>
      </c>
      <c r="M10300" t="s">
        <v>28</v>
      </c>
      <c r="N10300" s="4" t="str">
        <f>IF(ISBLANK(Table1[[#This Row],[Payment Method]]),"Unknown",Table1[[#This Row],[Payment Method]])</f>
        <v>Cash</v>
      </c>
    </row>
    <row r="10301" spans="1:14" hidden="1" x14ac:dyDescent="0.35">
      <c r="A10301" t="s">
        <v>10441</v>
      </c>
      <c r="B10301" t="s">
        <v>158</v>
      </c>
      <c r="C10301" t="s">
        <v>11</v>
      </c>
      <c r="D10301" t="s">
        <v>16</v>
      </c>
      <c r="E10301" s="4" t="str">
        <f>IF(ISBLANK(Table1[[#This Row],[Item]]),"Unknown",Table1[[#This Row],[Item]])</f>
        <v>Mashed Potatoes</v>
      </c>
      <c r="F10301">
        <v>4</v>
      </c>
      <c r="G10301" s="4">
        <f>IF(ISBLANK(Table1[[#This Row],[Price]]),AVERAGE(F10301:F27834),Table1[[#This Row],[Price]])</f>
        <v>4</v>
      </c>
      <c r="H10301">
        <v>1</v>
      </c>
      <c r="I10301" s="4">
        <f>IF(ISBLANK(Table1[[#This Row],[Quantity]]),AVERAGE(H10301:H27834),Table1[[#This Row],[Quantity]])</f>
        <v>1</v>
      </c>
      <c r="J10301">
        <v>4</v>
      </c>
      <c r="K10301" s="4">
        <f>IF(ISBLANK(Table1[[#This Row],[Order Total]]),AVERAGE(J10301:J27834),Table1[[#This Row],[Order Total]])</f>
        <v>4</v>
      </c>
      <c r="L10301" s="1">
        <v>45143</v>
      </c>
      <c r="M10301" t="s">
        <v>17</v>
      </c>
      <c r="N10301" s="4" t="str">
        <f>IF(ISBLANK(Table1[[#This Row],[Payment Method]]),"Unknown",Table1[[#This Row],[Payment Method]])</f>
        <v>Digital Wallet</v>
      </c>
    </row>
    <row r="10302" spans="1:14" hidden="1" x14ac:dyDescent="0.35">
      <c r="A10302" t="s">
        <v>10442</v>
      </c>
      <c r="B10302" t="s">
        <v>234</v>
      </c>
      <c r="C10302" t="s">
        <v>20</v>
      </c>
      <c r="D10302" t="s">
        <v>245</v>
      </c>
      <c r="E10302" s="4" t="str">
        <f>IF(ISBLANK(Table1[[#This Row],[Item]]),"Unknown",Table1[[#This Row],[Item]])</f>
        <v>Steak</v>
      </c>
      <c r="F10302">
        <v>20</v>
      </c>
      <c r="G10302" s="4">
        <f>IF(ISBLANK(Table1[[#This Row],[Price]]),AVERAGE(F10302:F27835),Table1[[#This Row],[Price]])</f>
        <v>20</v>
      </c>
      <c r="H10302">
        <v>3</v>
      </c>
      <c r="I10302" s="4">
        <f>IF(ISBLANK(Table1[[#This Row],[Quantity]]),AVERAGE(H10302:H27835),Table1[[#This Row],[Quantity]])</f>
        <v>3</v>
      </c>
      <c r="J10302">
        <v>60</v>
      </c>
      <c r="K10302" s="4">
        <f>IF(ISBLANK(Table1[[#This Row],[Order Total]]),AVERAGE(J10302:J27835),Table1[[#This Row],[Order Total]])</f>
        <v>60</v>
      </c>
      <c r="L10302" s="1">
        <v>44838</v>
      </c>
      <c r="M10302" t="s">
        <v>13</v>
      </c>
      <c r="N10302" s="4" t="str">
        <f>IF(ISBLANK(Table1[[#This Row],[Payment Method]]),"Unknown",Table1[[#This Row],[Payment Method]])</f>
        <v>Credit Card</v>
      </c>
    </row>
    <row r="10303" spans="1:14" x14ac:dyDescent="0.35">
      <c r="A10303" t="s">
        <v>10443</v>
      </c>
      <c r="B10303" t="s">
        <v>372</v>
      </c>
      <c r="C10303" t="s">
        <v>20</v>
      </c>
      <c r="E10303" s="4" t="str">
        <f>IF(ISBLANK(Table1[[#This Row],[Item]]),"Unknown",Table1[[#This Row],[Item]])</f>
        <v>Unknown</v>
      </c>
      <c r="G10303" s="4">
        <f>IF(ISBLANK(Table1[[#This Row],[Price]]),AVERAGE(F10303:F27836),Table1[[#This Row],[Price]])</f>
        <v>6.6106575302522232</v>
      </c>
      <c r="I10303" s="4">
        <f>IF(ISBLANK(Table1[[#This Row],[Quantity]]),AVERAGE(H10303:H27836),Table1[[#This Row],[Quantity]])</f>
        <v>3.0201190138849534</v>
      </c>
      <c r="K10303" s="4">
        <f>IF(ISBLANK(Table1[[#This Row],[Order Total]]),AVERAGE(J10303:J27836),Table1[[#This Row],[Order Total]])</f>
        <v>20.005950694247662</v>
      </c>
      <c r="L10303" s="1">
        <v>44777</v>
      </c>
      <c r="M10303" t="s">
        <v>28</v>
      </c>
      <c r="N10303" s="4" t="str">
        <f>IF(ISBLANK(Table1[[#This Row],[Payment Method]]),"Unknown",Table1[[#This Row],[Payment Method]])</f>
        <v>Cash</v>
      </c>
    </row>
    <row r="10304" spans="1:14" hidden="1" x14ac:dyDescent="0.35">
      <c r="A10304" t="s">
        <v>10444</v>
      </c>
      <c r="B10304" t="s">
        <v>209</v>
      </c>
      <c r="C10304" t="s">
        <v>50</v>
      </c>
      <c r="D10304" t="s">
        <v>86</v>
      </c>
      <c r="E10304" s="4" t="str">
        <f>IF(ISBLANK(Table1[[#This Row],[Item]]),"Unknown",Table1[[#This Row],[Item]])</f>
        <v>Cheese Fries</v>
      </c>
      <c r="F10304">
        <v>5</v>
      </c>
      <c r="G10304" s="4">
        <f>IF(ISBLANK(Table1[[#This Row],[Price]]),AVERAGE(F10304:F27837),Table1[[#This Row],[Price]])</f>
        <v>5</v>
      </c>
      <c r="H10304">
        <v>3</v>
      </c>
      <c r="I10304" s="4">
        <f>IF(ISBLANK(Table1[[#This Row],[Quantity]]),AVERAGE(H10304:H27837),Table1[[#This Row],[Quantity]])</f>
        <v>3</v>
      </c>
      <c r="J10304">
        <v>15</v>
      </c>
      <c r="K10304" s="4">
        <f>IF(ISBLANK(Table1[[#This Row],[Order Total]]),AVERAGE(J10304:J27837),Table1[[#This Row],[Order Total]])</f>
        <v>15</v>
      </c>
      <c r="L10304" s="1">
        <v>45093</v>
      </c>
      <c r="M10304" t="s">
        <v>28</v>
      </c>
      <c r="N10304" s="4" t="str">
        <f>IF(ISBLANK(Table1[[#This Row],[Payment Method]]),"Unknown",Table1[[#This Row],[Payment Method]])</f>
        <v>Cash</v>
      </c>
    </row>
    <row r="10305" spans="1:14" hidden="1" x14ac:dyDescent="0.35">
      <c r="A10305" t="s">
        <v>10445</v>
      </c>
      <c r="B10305" t="s">
        <v>425</v>
      </c>
      <c r="C10305" t="s">
        <v>11</v>
      </c>
      <c r="D10305" t="s">
        <v>16</v>
      </c>
      <c r="E10305" s="4" t="str">
        <f>IF(ISBLANK(Table1[[#This Row],[Item]]),"Unknown",Table1[[#This Row],[Item]])</f>
        <v>Mashed Potatoes</v>
      </c>
      <c r="F10305">
        <v>4</v>
      </c>
      <c r="G10305" s="4">
        <f>IF(ISBLANK(Table1[[#This Row],[Price]]),AVERAGE(F10305:F27838),Table1[[#This Row],[Price]])</f>
        <v>4</v>
      </c>
      <c r="H10305">
        <v>2</v>
      </c>
      <c r="I10305" s="4">
        <f>IF(ISBLANK(Table1[[#This Row],[Quantity]]),AVERAGE(H10305:H27838),Table1[[#This Row],[Quantity]])</f>
        <v>2</v>
      </c>
      <c r="J10305">
        <v>8</v>
      </c>
      <c r="K10305" s="4">
        <f>IF(ISBLANK(Table1[[#This Row],[Order Total]]),AVERAGE(J10305:J27838),Table1[[#This Row],[Order Total]])</f>
        <v>8</v>
      </c>
      <c r="L10305" s="1">
        <v>44826</v>
      </c>
      <c r="M10305" t="s">
        <v>17</v>
      </c>
      <c r="N10305" s="4" t="str">
        <f>IF(ISBLANK(Table1[[#This Row],[Payment Method]]),"Unknown",Table1[[#This Row],[Payment Method]])</f>
        <v>Digital Wallet</v>
      </c>
    </row>
    <row r="10306" spans="1:14" hidden="1" x14ac:dyDescent="0.35">
      <c r="A10306" t="s">
        <v>10446</v>
      </c>
      <c r="B10306" t="s">
        <v>53</v>
      </c>
      <c r="C10306" t="s">
        <v>20</v>
      </c>
      <c r="D10306" t="s">
        <v>27</v>
      </c>
      <c r="E10306" s="4" t="str">
        <f>IF(ISBLANK(Table1[[#This Row],[Item]]),"Unknown",Table1[[#This Row],[Item]])</f>
        <v>Pasta Alfredo</v>
      </c>
      <c r="F10306">
        <v>12</v>
      </c>
      <c r="G10306" s="4">
        <f>IF(ISBLANK(Table1[[#This Row],[Price]]),AVERAGE(F10306:F27839),Table1[[#This Row],[Price]])</f>
        <v>12</v>
      </c>
      <c r="H10306">
        <v>4</v>
      </c>
      <c r="I10306" s="4">
        <f>IF(ISBLANK(Table1[[#This Row],[Quantity]]),AVERAGE(H10306:H27839),Table1[[#This Row],[Quantity]])</f>
        <v>4</v>
      </c>
      <c r="J10306">
        <v>48</v>
      </c>
      <c r="K10306" s="4">
        <f>IF(ISBLANK(Table1[[#This Row],[Order Total]]),AVERAGE(J10306:J27839),Table1[[#This Row],[Order Total]])</f>
        <v>48</v>
      </c>
      <c r="L10306" s="1">
        <v>44638</v>
      </c>
      <c r="M10306" t="s">
        <v>13</v>
      </c>
      <c r="N10306" s="4" t="str">
        <f>IF(ISBLANK(Table1[[#This Row],[Payment Method]]),"Unknown",Table1[[#This Row],[Payment Method]])</f>
        <v>Credit Card</v>
      </c>
    </row>
    <row r="10307" spans="1:14" hidden="1" x14ac:dyDescent="0.35">
      <c r="A10307" t="s">
        <v>10447</v>
      </c>
      <c r="B10307" t="s">
        <v>287</v>
      </c>
      <c r="C10307" t="s">
        <v>11</v>
      </c>
      <c r="D10307" t="s">
        <v>16</v>
      </c>
      <c r="E10307" s="4" t="str">
        <f>IF(ISBLANK(Table1[[#This Row],[Item]]),"Unknown",Table1[[#This Row],[Item]])</f>
        <v>Mashed Potatoes</v>
      </c>
      <c r="F10307">
        <v>4</v>
      </c>
      <c r="G10307" s="4">
        <f>IF(ISBLANK(Table1[[#This Row],[Price]]),AVERAGE(F10307:F27840),Table1[[#This Row],[Price]])</f>
        <v>4</v>
      </c>
      <c r="H10307">
        <v>1</v>
      </c>
      <c r="I10307" s="4">
        <f>IF(ISBLANK(Table1[[#This Row],[Quantity]]),AVERAGE(H10307:H27840),Table1[[#This Row],[Quantity]])</f>
        <v>1</v>
      </c>
      <c r="J10307">
        <v>4</v>
      </c>
      <c r="K10307" s="4">
        <f>IF(ISBLANK(Table1[[#This Row],[Order Total]]),AVERAGE(J10307:J27840),Table1[[#This Row],[Order Total]])</f>
        <v>4</v>
      </c>
      <c r="L10307" s="1">
        <v>44727</v>
      </c>
      <c r="M10307" t="s">
        <v>13</v>
      </c>
      <c r="N10307" s="4" t="str">
        <f>IF(ISBLANK(Table1[[#This Row],[Payment Method]]),"Unknown",Table1[[#This Row],[Payment Method]])</f>
        <v>Credit Card</v>
      </c>
    </row>
    <row r="10308" spans="1:14" hidden="1" x14ac:dyDescent="0.35">
      <c r="A10308" t="s">
        <v>10448</v>
      </c>
      <c r="B10308" t="s">
        <v>368</v>
      </c>
      <c r="C10308" t="s">
        <v>20</v>
      </c>
      <c r="D10308" t="s">
        <v>30</v>
      </c>
      <c r="E10308" s="4" t="str">
        <f>IF(ISBLANK(Table1[[#This Row],[Item]]),"Unknown",Table1[[#This Row],[Item]])</f>
        <v>Salmon</v>
      </c>
      <c r="F10308">
        <v>18</v>
      </c>
      <c r="G10308" s="4">
        <f>IF(ISBLANK(Table1[[#This Row],[Price]]),AVERAGE(F10308:F27841),Table1[[#This Row],[Price]])</f>
        <v>18</v>
      </c>
      <c r="H10308">
        <v>2</v>
      </c>
      <c r="I10308" s="4">
        <f>IF(ISBLANK(Table1[[#This Row],[Quantity]]),AVERAGE(H10308:H27841),Table1[[#This Row],[Quantity]])</f>
        <v>2</v>
      </c>
      <c r="J10308">
        <v>36</v>
      </c>
      <c r="K10308" s="4">
        <f>IF(ISBLANK(Table1[[#This Row],[Order Total]]),AVERAGE(J10308:J27841),Table1[[#This Row],[Order Total]])</f>
        <v>36</v>
      </c>
      <c r="L10308" s="1">
        <v>45124</v>
      </c>
      <c r="M10308" t="s">
        <v>13</v>
      </c>
      <c r="N10308" s="4" t="str">
        <f>IF(ISBLANK(Table1[[#This Row],[Payment Method]]),"Unknown",Table1[[#This Row],[Payment Method]])</f>
        <v>Credit Card</v>
      </c>
    </row>
    <row r="10309" spans="1:14" hidden="1" x14ac:dyDescent="0.35">
      <c r="A10309" t="s">
        <v>10449</v>
      </c>
      <c r="B10309" t="s">
        <v>23</v>
      </c>
      <c r="C10309" t="s">
        <v>24</v>
      </c>
      <c r="D10309" t="s">
        <v>141</v>
      </c>
      <c r="E10309" s="4" t="str">
        <f>IF(ISBLANK(Table1[[#This Row],[Item]]),"Unknown",Table1[[#This Row],[Item]])</f>
        <v>Iced Tea</v>
      </c>
      <c r="F10309">
        <v>2.5</v>
      </c>
      <c r="G10309" s="4">
        <f>IF(ISBLANK(Table1[[#This Row],[Price]]),AVERAGE(F10309:F27842),Table1[[#This Row],[Price]])</f>
        <v>2.5</v>
      </c>
      <c r="H10309">
        <v>1</v>
      </c>
      <c r="I10309" s="4">
        <f>IF(ISBLANK(Table1[[#This Row],[Quantity]]),AVERAGE(H10309:H27842),Table1[[#This Row],[Quantity]])</f>
        <v>1</v>
      </c>
      <c r="J10309">
        <v>2.5</v>
      </c>
      <c r="K10309" s="4">
        <f>IF(ISBLANK(Table1[[#This Row],[Order Total]]),AVERAGE(J10309:J27842),Table1[[#This Row],[Order Total]])</f>
        <v>2.5</v>
      </c>
      <c r="L10309" s="1">
        <v>44615</v>
      </c>
      <c r="N10309" s="4" t="str">
        <f>IF(ISBLANK(Table1[[#This Row],[Payment Method]]),"Unknown",Table1[[#This Row],[Payment Method]])</f>
        <v>Unknown</v>
      </c>
    </row>
    <row r="10310" spans="1:14" hidden="1" x14ac:dyDescent="0.35">
      <c r="A10310" t="s">
        <v>10450</v>
      </c>
      <c r="B10310" t="s">
        <v>147</v>
      </c>
      <c r="C10310" t="s">
        <v>38</v>
      </c>
      <c r="D10310" t="s">
        <v>121</v>
      </c>
      <c r="E10310" s="4" t="str">
        <f>IF(ISBLANK(Table1[[#This Row],[Item]]),"Unknown",Table1[[#This Row],[Item]])</f>
        <v>Ice Cream</v>
      </c>
      <c r="F10310">
        <v>5</v>
      </c>
      <c r="G10310" s="4">
        <f>IF(ISBLANK(Table1[[#This Row],[Price]]),AVERAGE(F10310:F27843),Table1[[#This Row],[Price]])</f>
        <v>5</v>
      </c>
      <c r="H10310">
        <v>5</v>
      </c>
      <c r="I10310" s="4">
        <f>IF(ISBLANK(Table1[[#This Row],[Quantity]]),AVERAGE(H10310:H27843),Table1[[#This Row],[Quantity]])</f>
        <v>5</v>
      </c>
      <c r="J10310">
        <v>25</v>
      </c>
      <c r="K10310" s="4">
        <f>IF(ISBLANK(Table1[[#This Row],[Order Total]]),AVERAGE(J10310:J27843),Table1[[#This Row],[Order Total]])</f>
        <v>25</v>
      </c>
      <c r="L10310" s="1">
        <v>44992</v>
      </c>
      <c r="M10310" t="s">
        <v>13</v>
      </c>
      <c r="N10310" s="4" t="str">
        <f>IF(ISBLANK(Table1[[#This Row],[Payment Method]]),"Unknown",Table1[[#This Row],[Payment Method]])</f>
        <v>Credit Card</v>
      </c>
    </row>
    <row r="10311" spans="1:14" hidden="1" x14ac:dyDescent="0.35">
      <c r="A10311" t="s">
        <v>10451</v>
      </c>
      <c r="B10311" t="s">
        <v>188</v>
      </c>
      <c r="C10311" t="s">
        <v>20</v>
      </c>
      <c r="D10311" t="s">
        <v>27</v>
      </c>
      <c r="E10311" s="4" t="str">
        <f>IF(ISBLANK(Table1[[#This Row],[Item]]),"Unknown",Table1[[#This Row],[Item]])</f>
        <v>Pasta Alfredo</v>
      </c>
      <c r="F10311">
        <v>12</v>
      </c>
      <c r="G10311" s="4">
        <f>IF(ISBLANK(Table1[[#This Row],[Price]]),AVERAGE(F10311:F27844),Table1[[#This Row],[Price]])</f>
        <v>12</v>
      </c>
      <c r="H10311">
        <v>1</v>
      </c>
      <c r="I10311" s="4">
        <f>IF(ISBLANK(Table1[[#This Row],[Quantity]]),AVERAGE(H10311:H27844),Table1[[#This Row],[Quantity]])</f>
        <v>1</v>
      </c>
      <c r="J10311">
        <v>12</v>
      </c>
      <c r="K10311" s="4">
        <f>IF(ISBLANK(Table1[[#This Row],[Order Total]]),AVERAGE(J10311:J27844),Table1[[#This Row],[Order Total]])</f>
        <v>12</v>
      </c>
      <c r="L10311" s="1">
        <v>44613</v>
      </c>
      <c r="M10311" t="s">
        <v>13</v>
      </c>
      <c r="N10311" s="4" t="str">
        <f>IF(ISBLANK(Table1[[#This Row],[Payment Method]]),"Unknown",Table1[[#This Row],[Payment Method]])</f>
        <v>Credit Card</v>
      </c>
    </row>
    <row r="10312" spans="1:14" hidden="1" x14ac:dyDescent="0.35">
      <c r="A10312" t="s">
        <v>10452</v>
      </c>
      <c r="B10312" t="s">
        <v>176</v>
      </c>
      <c r="C10312" t="s">
        <v>20</v>
      </c>
      <c r="D10312" t="s">
        <v>245</v>
      </c>
      <c r="E10312" s="4" t="str">
        <f>IF(ISBLANK(Table1[[#This Row],[Item]]),"Unknown",Table1[[#This Row],[Item]])</f>
        <v>Steak</v>
      </c>
      <c r="F10312">
        <v>20</v>
      </c>
      <c r="G10312" s="4">
        <f>IF(ISBLANK(Table1[[#This Row],[Price]]),AVERAGE(F10312:F27845),Table1[[#This Row],[Price]])</f>
        <v>20</v>
      </c>
      <c r="H10312">
        <v>2</v>
      </c>
      <c r="I10312" s="4">
        <f>IF(ISBLANK(Table1[[#This Row],[Quantity]]),AVERAGE(H10312:H27845),Table1[[#This Row],[Quantity]])</f>
        <v>2</v>
      </c>
      <c r="J10312">
        <v>40</v>
      </c>
      <c r="K10312" s="4">
        <f>IF(ISBLANK(Table1[[#This Row],[Order Total]]),AVERAGE(J10312:J27845),Table1[[#This Row],[Order Total]])</f>
        <v>40</v>
      </c>
      <c r="L10312" s="1">
        <v>44852</v>
      </c>
      <c r="M10312" t="s">
        <v>28</v>
      </c>
      <c r="N10312" s="4" t="str">
        <f>IF(ISBLANK(Table1[[#This Row],[Payment Method]]),"Unknown",Table1[[#This Row],[Payment Method]])</f>
        <v>Cash</v>
      </c>
    </row>
    <row r="10313" spans="1:14" hidden="1" x14ac:dyDescent="0.35">
      <c r="A10313" t="s">
        <v>10453</v>
      </c>
      <c r="B10313" t="s">
        <v>73</v>
      </c>
      <c r="C10313" t="s">
        <v>50</v>
      </c>
      <c r="D10313" t="s">
        <v>51</v>
      </c>
      <c r="E10313" s="4" t="str">
        <f>IF(ISBLANK(Table1[[#This Row],[Item]]),"Unknown",Table1[[#This Row],[Item]])</f>
        <v>Sweet Potato Fries</v>
      </c>
      <c r="F10313">
        <v>5</v>
      </c>
      <c r="G10313" s="4">
        <f>IF(ISBLANK(Table1[[#This Row],[Price]]),AVERAGE(F10313:F27846),Table1[[#This Row],[Price]])</f>
        <v>5</v>
      </c>
      <c r="H10313">
        <v>2</v>
      </c>
      <c r="I10313" s="4">
        <f>IF(ISBLANK(Table1[[#This Row],[Quantity]]),AVERAGE(H10313:H27846),Table1[[#This Row],[Quantity]])</f>
        <v>2</v>
      </c>
      <c r="J10313">
        <v>10</v>
      </c>
      <c r="K10313" s="4">
        <f>IF(ISBLANK(Table1[[#This Row],[Order Total]]),AVERAGE(J10313:J27846),Table1[[#This Row],[Order Total]])</f>
        <v>10</v>
      </c>
      <c r="L10313" s="1">
        <v>44857</v>
      </c>
      <c r="M10313" t="s">
        <v>13</v>
      </c>
      <c r="N10313" s="4" t="str">
        <f>IF(ISBLANK(Table1[[#This Row],[Payment Method]]),"Unknown",Table1[[#This Row],[Payment Method]])</f>
        <v>Credit Card</v>
      </c>
    </row>
    <row r="10314" spans="1:14" hidden="1" x14ac:dyDescent="0.35">
      <c r="A10314" t="s">
        <v>10454</v>
      </c>
      <c r="B10314" t="s">
        <v>81</v>
      </c>
      <c r="C10314" t="s">
        <v>11</v>
      </c>
      <c r="D10314" t="s">
        <v>230</v>
      </c>
      <c r="E10314" s="4" t="str">
        <f>IF(ISBLANK(Table1[[#This Row],[Item]]),"Unknown",Table1[[#This Row],[Item]])</f>
        <v>Onion Rings</v>
      </c>
      <c r="F10314">
        <v>5</v>
      </c>
      <c r="G10314" s="4">
        <f>IF(ISBLANK(Table1[[#This Row],[Price]]),AVERAGE(F10314:F27847),Table1[[#This Row],[Price]])</f>
        <v>5</v>
      </c>
      <c r="H10314">
        <v>2</v>
      </c>
      <c r="I10314" s="4">
        <f>IF(ISBLANK(Table1[[#This Row],[Quantity]]),AVERAGE(H10314:H27847),Table1[[#This Row],[Quantity]])</f>
        <v>2</v>
      </c>
      <c r="J10314">
        <v>10</v>
      </c>
      <c r="K10314" s="4">
        <f>IF(ISBLANK(Table1[[#This Row],[Order Total]]),AVERAGE(J10314:J27847),Table1[[#This Row],[Order Total]])</f>
        <v>10</v>
      </c>
      <c r="L10314" s="1">
        <v>45122</v>
      </c>
      <c r="M10314" t="s">
        <v>17</v>
      </c>
      <c r="N10314" s="4" t="str">
        <f>IF(ISBLANK(Table1[[#This Row],[Payment Method]]),"Unknown",Table1[[#This Row],[Payment Method]])</f>
        <v>Digital Wallet</v>
      </c>
    </row>
    <row r="10315" spans="1:14" hidden="1" x14ac:dyDescent="0.35">
      <c r="A10315" t="s">
        <v>10455</v>
      </c>
      <c r="B10315" t="s">
        <v>287</v>
      </c>
      <c r="C10315" t="s">
        <v>20</v>
      </c>
      <c r="D10315" t="s">
        <v>30</v>
      </c>
      <c r="E10315" s="4" t="str">
        <f>IF(ISBLANK(Table1[[#This Row],[Item]]),"Unknown",Table1[[#This Row],[Item]])</f>
        <v>Salmon</v>
      </c>
      <c r="F10315">
        <v>18</v>
      </c>
      <c r="G10315" s="4">
        <f>IF(ISBLANK(Table1[[#This Row],[Price]]),AVERAGE(F10315:F27848),Table1[[#This Row],[Price]])</f>
        <v>18</v>
      </c>
      <c r="H10315">
        <v>4</v>
      </c>
      <c r="I10315" s="4">
        <f>IF(ISBLANK(Table1[[#This Row],[Quantity]]),AVERAGE(H10315:H27848),Table1[[#This Row],[Quantity]])</f>
        <v>4</v>
      </c>
      <c r="J10315">
        <v>72</v>
      </c>
      <c r="K10315" s="4">
        <f>IF(ISBLANK(Table1[[#This Row],[Order Total]]),AVERAGE(J10315:J27848),Table1[[#This Row],[Order Total]])</f>
        <v>72</v>
      </c>
      <c r="L10315" s="1">
        <v>45031</v>
      </c>
      <c r="M10315" t="s">
        <v>13</v>
      </c>
      <c r="N10315" s="4" t="str">
        <f>IF(ISBLANK(Table1[[#This Row],[Payment Method]]),"Unknown",Table1[[#This Row],[Payment Method]])</f>
        <v>Credit Card</v>
      </c>
    </row>
    <row r="10316" spans="1:14" hidden="1" x14ac:dyDescent="0.35">
      <c r="A10316" t="s">
        <v>10456</v>
      </c>
      <c r="B10316" t="s">
        <v>209</v>
      </c>
      <c r="C10316" t="s">
        <v>24</v>
      </c>
      <c r="D10316" t="s">
        <v>71</v>
      </c>
      <c r="E10316" s="4" t="str">
        <f>IF(ISBLANK(Table1[[#This Row],[Item]]),"Unknown",Table1[[#This Row],[Item]])</f>
        <v>Orange Juice</v>
      </c>
      <c r="F10316">
        <v>3</v>
      </c>
      <c r="G10316" s="4">
        <f>IF(ISBLANK(Table1[[#This Row],[Price]]),AVERAGE(F10316:F27849),Table1[[#This Row],[Price]])</f>
        <v>3</v>
      </c>
      <c r="H10316">
        <v>5</v>
      </c>
      <c r="I10316" s="4">
        <f>IF(ISBLANK(Table1[[#This Row],[Quantity]]),AVERAGE(H10316:H27849),Table1[[#This Row],[Quantity]])</f>
        <v>5</v>
      </c>
      <c r="J10316">
        <v>15</v>
      </c>
      <c r="K10316" s="4">
        <f>IF(ISBLANK(Table1[[#This Row],[Order Total]]),AVERAGE(J10316:J27849),Table1[[#This Row],[Order Total]])</f>
        <v>15</v>
      </c>
      <c r="L10316" s="1">
        <v>45194</v>
      </c>
      <c r="M10316" t="s">
        <v>17</v>
      </c>
      <c r="N10316" s="4" t="str">
        <f>IF(ISBLANK(Table1[[#This Row],[Payment Method]]),"Unknown",Table1[[#This Row],[Payment Method]])</f>
        <v>Digital Wallet</v>
      </c>
    </row>
    <row r="10317" spans="1:14" hidden="1" x14ac:dyDescent="0.35">
      <c r="A10317" t="s">
        <v>10457</v>
      </c>
      <c r="B10317" t="s">
        <v>90</v>
      </c>
      <c r="C10317" t="s">
        <v>24</v>
      </c>
      <c r="D10317" t="s">
        <v>168</v>
      </c>
      <c r="E10317" s="4" t="str">
        <f>IF(ISBLANK(Table1[[#This Row],[Item]]),"Unknown",Table1[[#This Row],[Item]])</f>
        <v>Water</v>
      </c>
      <c r="F10317">
        <v>1</v>
      </c>
      <c r="G10317" s="4">
        <f>IF(ISBLANK(Table1[[#This Row],[Price]]),AVERAGE(F10317:F27850),Table1[[#This Row],[Price]])</f>
        <v>1</v>
      </c>
      <c r="H10317">
        <v>5</v>
      </c>
      <c r="I10317" s="4">
        <f>IF(ISBLANK(Table1[[#This Row],[Quantity]]),AVERAGE(H10317:H27850),Table1[[#This Row],[Quantity]])</f>
        <v>5</v>
      </c>
      <c r="J10317">
        <v>5</v>
      </c>
      <c r="K10317" s="4">
        <f>IF(ISBLANK(Table1[[#This Row],[Order Total]]),AVERAGE(J10317:J27850),Table1[[#This Row],[Order Total]])</f>
        <v>5</v>
      </c>
      <c r="L10317" s="1">
        <v>44690</v>
      </c>
      <c r="N10317" s="4" t="str">
        <f>IF(ISBLANK(Table1[[#This Row],[Payment Method]]),"Unknown",Table1[[#This Row],[Payment Method]])</f>
        <v>Unknown</v>
      </c>
    </row>
    <row r="10318" spans="1:14" hidden="1" x14ac:dyDescent="0.35">
      <c r="A10318" t="s">
        <v>10458</v>
      </c>
      <c r="B10318" t="s">
        <v>62</v>
      </c>
      <c r="C10318" t="s">
        <v>20</v>
      </c>
      <c r="D10318" t="s">
        <v>245</v>
      </c>
      <c r="E10318" s="4" t="str">
        <f>IF(ISBLANK(Table1[[#This Row],[Item]]),"Unknown",Table1[[#This Row],[Item]])</f>
        <v>Steak</v>
      </c>
      <c r="F10318">
        <v>20</v>
      </c>
      <c r="G10318" s="4">
        <f>IF(ISBLANK(Table1[[#This Row],[Price]]),AVERAGE(F10318:F27851),Table1[[#This Row],[Price]])</f>
        <v>20</v>
      </c>
      <c r="H10318">
        <v>4</v>
      </c>
      <c r="I10318" s="4">
        <f>IF(ISBLANK(Table1[[#This Row],[Quantity]]),AVERAGE(H10318:H27851),Table1[[#This Row],[Quantity]])</f>
        <v>4</v>
      </c>
      <c r="J10318">
        <v>80</v>
      </c>
      <c r="K10318" s="4">
        <f>IF(ISBLANK(Table1[[#This Row],[Order Total]]),AVERAGE(J10318:J27851),Table1[[#This Row],[Order Total]])</f>
        <v>80</v>
      </c>
      <c r="L10318" s="1">
        <v>44589</v>
      </c>
      <c r="M10318" t="s">
        <v>17</v>
      </c>
      <c r="N10318" s="4" t="str">
        <f>IF(ISBLANK(Table1[[#This Row],[Payment Method]]),"Unknown",Table1[[#This Row],[Payment Method]])</f>
        <v>Digital Wallet</v>
      </c>
    </row>
    <row r="10319" spans="1:14" hidden="1" x14ac:dyDescent="0.35">
      <c r="A10319" t="s">
        <v>10459</v>
      </c>
      <c r="B10319" t="s">
        <v>105</v>
      </c>
      <c r="C10319" t="s">
        <v>20</v>
      </c>
      <c r="D10319" t="s">
        <v>21</v>
      </c>
      <c r="E10319" s="4" t="str">
        <f>IF(ISBLANK(Table1[[#This Row],[Item]]),"Unknown",Table1[[#This Row],[Item]])</f>
        <v>Grilled Chicken</v>
      </c>
      <c r="F10319">
        <v>15</v>
      </c>
      <c r="G10319" s="4">
        <f>IF(ISBLANK(Table1[[#This Row],[Price]]),AVERAGE(F10319:F27852),Table1[[#This Row],[Price]])</f>
        <v>15</v>
      </c>
      <c r="H10319">
        <v>5</v>
      </c>
      <c r="I10319" s="4">
        <f>IF(ISBLANK(Table1[[#This Row],[Quantity]]),AVERAGE(H10319:H27852),Table1[[#This Row],[Quantity]])</f>
        <v>5</v>
      </c>
      <c r="J10319">
        <v>75</v>
      </c>
      <c r="K10319" s="4">
        <f>IF(ISBLANK(Table1[[#This Row],[Order Total]]),AVERAGE(J10319:J27852),Table1[[#This Row],[Order Total]])</f>
        <v>75</v>
      </c>
      <c r="L10319" s="1">
        <v>45283</v>
      </c>
      <c r="M10319" t="s">
        <v>17</v>
      </c>
      <c r="N10319" s="4" t="str">
        <f>IF(ISBLANK(Table1[[#This Row],[Payment Method]]),"Unknown",Table1[[#This Row],[Payment Method]])</f>
        <v>Digital Wallet</v>
      </c>
    </row>
    <row r="10320" spans="1:14" hidden="1" x14ac:dyDescent="0.35">
      <c r="A10320" t="s">
        <v>10460</v>
      </c>
      <c r="B10320" t="s">
        <v>194</v>
      </c>
      <c r="C10320" t="s">
        <v>24</v>
      </c>
      <c r="D10320" t="s">
        <v>56</v>
      </c>
      <c r="E10320" s="4" t="str">
        <f>IF(ISBLANK(Table1[[#This Row],[Item]]),"Unknown",Table1[[#This Row],[Item]])</f>
        <v>Lemonade</v>
      </c>
      <c r="F10320">
        <v>3</v>
      </c>
      <c r="G10320" s="4">
        <f>IF(ISBLANK(Table1[[#This Row],[Price]]),AVERAGE(F10320:F27853),Table1[[#This Row],[Price]])</f>
        <v>3</v>
      </c>
      <c r="H10320">
        <v>3</v>
      </c>
      <c r="I10320" s="4">
        <f>IF(ISBLANK(Table1[[#This Row],[Quantity]]),AVERAGE(H10320:H27853),Table1[[#This Row],[Quantity]])</f>
        <v>3</v>
      </c>
      <c r="J10320">
        <v>9</v>
      </c>
      <c r="K10320" s="4">
        <f>IF(ISBLANK(Table1[[#This Row],[Order Total]]),AVERAGE(J10320:J27853),Table1[[#This Row],[Order Total]])</f>
        <v>9</v>
      </c>
      <c r="L10320" s="1">
        <v>45047</v>
      </c>
      <c r="M10320" t="s">
        <v>17</v>
      </c>
      <c r="N10320" s="4" t="str">
        <f>IF(ISBLANK(Table1[[#This Row],[Payment Method]]),"Unknown",Table1[[#This Row],[Payment Method]])</f>
        <v>Digital Wallet</v>
      </c>
    </row>
    <row r="10321" spans="1:14" hidden="1" x14ac:dyDescent="0.35">
      <c r="A10321" t="s">
        <v>10461</v>
      </c>
      <c r="B10321" t="s">
        <v>202</v>
      </c>
      <c r="C10321" t="s">
        <v>38</v>
      </c>
      <c r="D10321" t="s">
        <v>107</v>
      </c>
      <c r="E10321" s="4" t="str">
        <f>IF(ISBLANK(Table1[[#This Row],[Item]]),"Unknown",Table1[[#This Row],[Item]])</f>
        <v>Fruit Salad</v>
      </c>
      <c r="F10321">
        <v>4</v>
      </c>
      <c r="G10321" s="4">
        <f>IF(ISBLANK(Table1[[#This Row],[Price]]),AVERAGE(F10321:F27854),Table1[[#This Row],[Price]])</f>
        <v>4</v>
      </c>
      <c r="H10321">
        <v>2</v>
      </c>
      <c r="I10321" s="4">
        <f>IF(ISBLANK(Table1[[#This Row],[Quantity]]),AVERAGE(H10321:H27854),Table1[[#This Row],[Quantity]])</f>
        <v>2</v>
      </c>
      <c r="J10321">
        <v>8</v>
      </c>
      <c r="K10321" s="4">
        <f>IF(ISBLANK(Table1[[#This Row],[Order Total]]),AVERAGE(J10321:J27854),Table1[[#This Row],[Order Total]])</f>
        <v>8</v>
      </c>
      <c r="L10321" s="1">
        <v>44974</v>
      </c>
      <c r="M10321" t="s">
        <v>13</v>
      </c>
      <c r="N10321" s="4" t="str">
        <f>IF(ISBLANK(Table1[[#This Row],[Payment Method]]),"Unknown",Table1[[#This Row],[Payment Method]])</f>
        <v>Credit Card</v>
      </c>
    </row>
    <row r="10322" spans="1:14" x14ac:dyDescent="0.35">
      <c r="A10322" t="s">
        <v>10462</v>
      </c>
      <c r="B10322" t="s">
        <v>109</v>
      </c>
      <c r="C10322" t="s">
        <v>11</v>
      </c>
      <c r="E10322" s="4" t="str">
        <f>IF(ISBLANK(Table1[[#This Row],[Item]]),"Unknown",Table1[[#This Row],[Item]])</f>
        <v>Unknown</v>
      </c>
      <c r="G10322" s="4">
        <f>IF(ISBLANK(Table1[[#This Row],[Price]]),AVERAGE(F10322:F27855),Table1[[#This Row],[Price]])</f>
        <v>6.6051746820640256</v>
      </c>
      <c r="H10322">
        <v>3</v>
      </c>
      <c r="I10322" s="4">
        <f>IF(ISBLANK(Table1[[#This Row],[Quantity]]),AVERAGE(H10322:H27855),Table1[[#This Row],[Quantity]])</f>
        <v>3</v>
      </c>
      <c r="J10322">
        <v>9</v>
      </c>
      <c r="K10322" s="4">
        <f>IF(ISBLANK(Table1[[#This Row],[Order Total]]),AVERAGE(J10322:J27855),Table1[[#This Row],[Order Total]])</f>
        <v>9</v>
      </c>
      <c r="L10322" s="1">
        <v>44893</v>
      </c>
      <c r="N10322" s="4" t="str">
        <f>IF(ISBLANK(Table1[[#This Row],[Payment Method]]),"Unknown",Table1[[#This Row],[Payment Method]])</f>
        <v>Unknown</v>
      </c>
    </row>
    <row r="10323" spans="1:14" hidden="1" x14ac:dyDescent="0.35">
      <c r="A10323" t="s">
        <v>10463</v>
      </c>
      <c r="B10323" t="s">
        <v>58</v>
      </c>
      <c r="C10323" t="s">
        <v>24</v>
      </c>
      <c r="E10323" s="4" t="str">
        <f>IF(ISBLANK(Table1[[#This Row],[Item]]),"Unknown",Table1[[#This Row],[Item]])</f>
        <v>Unknown</v>
      </c>
      <c r="F10323">
        <v>3</v>
      </c>
      <c r="G10323" s="4">
        <f>IF(ISBLANK(Table1[[#This Row],[Price]]),AVERAGE(F10323:F27856),Table1[[#This Row],[Price]])</f>
        <v>3</v>
      </c>
      <c r="H10323">
        <v>1</v>
      </c>
      <c r="I10323" s="4">
        <f>IF(ISBLANK(Table1[[#This Row],[Quantity]]),AVERAGE(H10323:H27856),Table1[[#This Row],[Quantity]])</f>
        <v>1</v>
      </c>
      <c r="J10323">
        <v>3</v>
      </c>
      <c r="K10323" s="4">
        <f>IF(ISBLANK(Table1[[#This Row],[Order Total]]),AVERAGE(J10323:J27856),Table1[[#This Row],[Order Total]])</f>
        <v>3</v>
      </c>
      <c r="L10323" s="1">
        <v>45053</v>
      </c>
      <c r="M10323" t="s">
        <v>28</v>
      </c>
      <c r="N10323" s="4" t="str">
        <f>IF(ISBLANK(Table1[[#This Row],[Payment Method]]),"Unknown",Table1[[#This Row],[Payment Method]])</f>
        <v>Cash</v>
      </c>
    </row>
    <row r="10324" spans="1:14" hidden="1" x14ac:dyDescent="0.35">
      <c r="A10324" t="s">
        <v>10464</v>
      </c>
      <c r="B10324" t="s">
        <v>225</v>
      </c>
      <c r="C10324" t="s">
        <v>38</v>
      </c>
      <c r="D10324" t="s">
        <v>74</v>
      </c>
      <c r="E10324" s="4" t="str">
        <f>IF(ISBLANK(Table1[[#This Row],[Item]]),"Unknown",Table1[[#This Row],[Item]])</f>
        <v>Chocolate Cake</v>
      </c>
      <c r="F10324">
        <v>6</v>
      </c>
      <c r="G10324" s="4">
        <f>IF(ISBLANK(Table1[[#This Row],[Price]]),AVERAGE(F10324:F27857),Table1[[#This Row],[Price]])</f>
        <v>6</v>
      </c>
      <c r="H10324">
        <v>1</v>
      </c>
      <c r="I10324" s="4">
        <f>IF(ISBLANK(Table1[[#This Row],[Quantity]]),AVERAGE(H10324:H27857),Table1[[#This Row],[Quantity]])</f>
        <v>1</v>
      </c>
      <c r="J10324">
        <v>6</v>
      </c>
      <c r="K10324" s="4">
        <f>IF(ISBLANK(Table1[[#This Row],[Order Total]]),AVERAGE(J10324:J27857),Table1[[#This Row],[Order Total]])</f>
        <v>6</v>
      </c>
      <c r="L10324" s="1">
        <v>44831</v>
      </c>
      <c r="M10324" t="s">
        <v>28</v>
      </c>
      <c r="N10324" s="4" t="str">
        <f>IF(ISBLANK(Table1[[#This Row],[Payment Method]]),"Unknown",Table1[[#This Row],[Payment Method]])</f>
        <v>Cash</v>
      </c>
    </row>
    <row r="10325" spans="1:14" hidden="1" x14ac:dyDescent="0.35">
      <c r="A10325" t="s">
        <v>10465</v>
      </c>
      <c r="B10325" t="s">
        <v>196</v>
      </c>
      <c r="C10325" t="s">
        <v>38</v>
      </c>
      <c r="D10325" t="s">
        <v>121</v>
      </c>
      <c r="E10325" s="4" t="str">
        <f>IF(ISBLANK(Table1[[#This Row],[Item]]),"Unknown",Table1[[#This Row],[Item]])</f>
        <v>Ice Cream</v>
      </c>
      <c r="F10325">
        <v>5</v>
      </c>
      <c r="G10325" s="4">
        <f>IF(ISBLANK(Table1[[#This Row],[Price]]),AVERAGE(F10325:F27858),Table1[[#This Row],[Price]])</f>
        <v>5</v>
      </c>
      <c r="H10325">
        <v>2</v>
      </c>
      <c r="I10325" s="4">
        <f>IF(ISBLANK(Table1[[#This Row],[Quantity]]),AVERAGE(H10325:H27858),Table1[[#This Row],[Quantity]])</f>
        <v>2</v>
      </c>
      <c r="J10325">
        <v>10</v>
      </c>
      <c r="K10325" s="4">
        <f>IF(ISBLANK(Table1[[#This Row],[Order Total]]),AVERAGE(J10325:J27858),Table1[[#This Row],[Order Total]])</f>
        <v>10</v>
      </c>
      <c r="L10325" s="1">
        <v>44956</v>
      </c>
      <c r="M10325" t="s">
        <v>28</v>
      </c>
      <c r="N10325" s="4" t="str">
        <f>IF(ISBLANK(Table1[[#This Row],[Payment Method]]),"Unknown",Table1[[#This Row],[Payment Method]])</f>
        <v>Cash</v>
      </c>
    </row>
    <row r="10326" spans="1:14" hidden="1" x14ac:dyDescent="0.35">
      <c r="A10326" t="s">
        <v>10466</v>
      </c>
      <c r="B10326" t="s">
        <v>217</v>
      </c>
      <c r="C10326" t="s">
        <v>11</v>
      </c>
      <c r="D10326" t="s">
        <v>230</v>
      </c>
      <c r="E10326" s="4" t="str">
        <f>IF(ISBLANK(Table1[[#This Row],[Item]]),"Unknown",Table1[[#This Row],[Item]])</f>
        <v>Onion Rings</v>
      </c>
      <c r="F10326">
        <v>5</v>
      </c>
      <c r="G10326" s="4">
        <f>IF(ISBLANK(Table1[[#This Row],[Price]]),AVERAGE(F10326:F27859),Table1[[#This Row],[Price]])</f>
        <v>5</v>
      </c>
      <c r="H10326">
        <v>3</v>
      </c>
      <c r="I10326" s="4">
        <f>IF(ISBLANK(Table1[[#This Row],[Quantity]]),AVERAGE(H10326:H27859),Table1[[#This Row],[Quantity]])</f>
        <v>3</v>
      </c>
      <c r="J10326">
        <v>15</v>
      </c>
      <c r="K10326" s="4">
        <f>IF(ISBLANK(Table1[[#This Row],[Order Total]]),AVERAGE(J10326:J27859),Table1[[#This Row],[Order Total]])</f>
        <v>15</v>
      </c>
      <c r="L10326" s="1">
        <v>44863</v>
      </c>
      <c r="M10326" t="s">
        <v>17</v>
      </c>
      <c r="N10326" s="4" t="str">
        <f>IF(ISBLANK(Table1[[#This Row],[Payment Method]]),"Unknown",Table1[[#This Row],[Payment Method]])</f>
        <v>Digital Wallet</v>
      </c>
    </row>
    <row r="10327" spans="1:14" hidden="1" x14ac:dyDescent="0.35">
      <c r="A10327" t="s">
        <v>10467</v>
      </c>
      <c r="B10327" t="s">
        <v>234</v>
      </c>
      <c r="C10327" t="s">
        <v>11</v>
      </c>
      <c r="D10327" t="s">
        <v>16</v>
      </c>
      <c r="E10327" s="4" t="str">
        <f>IF(ISBLANK(Table1[[#This Row],[Item]]),"Unknown",Table1[[#This Row],[Item]])</f>
        <v>Mashed Potatoes</v>
      </c>
      <c r="F10327">
        <v>4</v>
      </c>
      <c r="G10327" s="4">
        <f>IF(ISBLANK(Table1[[#This Row],[Price]]),AVERAGE(F10327:F27860),Table1[[#This Row],[Price]])</f>
        <v>4</v>
      </c>
      <c r="H10327">
        <v>4</v>
      </c>
      <c r="I10327" s="4">
        <f>IF(ISBLANK(Table1[[#This Row],[Quantity]]),AVERAGE(H10327:H27860),Table1[[#This Row],[Quantity]])</f>
        <v>4</v>
      </c>
      <c r="J10327">
        <v>16</v>
      </c>
      <c r="K10327" s="4">
        <f>IF(ISBLANK(Table1[[#This Row],[Order Total]]),AVERAGE(J10327:J27860),Table1[[#This Row],[Order Total]])</f>
        <v>16</v>
      </c>
      <c r="L10327" s="1">
        <v>44738</v>
      </c>
      <c r="M10327" t="s">
        <v>13</v>
      </c>
      <c r="N10327" s="4" t="str">
        <f>IF(ISBLANK(Table1[[#This Row],[Payment Method]]),"Unknown",Table1[[#This Row],[Payment Method]])</f>
        <v>Credit Card</v>
      </c>
    </row>
    <row r="10328" spans="1:14" hidden="1" x14ac:dyDescent="0.35">
      <c r="A10328" t="s">
        <v>10468</v>
      </c>
      <c r="B10328" t="s">
        <v>97</v>
      </c>
      <c r="C10328" t="s">
        <v>20</v>
      </c>
      <c r="D10328" t="s">
        <v>27</v>
      </c>
      <c r="E10328" s="4" t="str">
        <f>IF(ISBLANK(Table1[[#This Row],[Item]]),"Unknown",Table1[[#This Row],[Item]])</f>
        <v>Pasta Alfredo</v>
      </c>
      <c r="F10328">
        <v>12</v>
      </c>
      <c r="G10328" s="4">
        <f>IF(ISBLANK(Table1[[#This Row],[Price]]),AVERAGE(F10328:F27861),Table1[[#This Row],[Price]])</f>
        <v>12</v>
      </c>
      <c r="H10328">
        <v>5</v>
      </c>
      <c r="I10328" s="4">
        <f>IF(ISBLANK(Table1[[#This Row],[Quantity]]),AVERAGE(H10328:H27861),Table1[[#This Row],[Quantity]])</f>
        <v>5</v>
      </c>
      <c r="J10328">
        <v>60</v>
      </c>
      <c r="K10328" s="4">
        <f>IF(ISBLANK(Table1[[#This Row],[Order Total]]),AVERAGE(J10328:J27861),Table1[[#This Row],[Order Total]])</f>
        <v>60</v>
      </c>
      <c r="L10328" s="1">
        <v>44996</v>
      </c>
      <c r="M10328" t="s">
        <v>28</v>
      </c>
      <c r="N10328" s="4" t="str">
        <f>IF(ISBLANK(Table1[[#This Row],[Payment Method]]),"Unknown",Table1[[#This Row],[Payment Method]])</f>
        <v>Cash</v>
      </c>
    </row>
    <row r="10329" spans="1:14" hidden="1" x14ac:dyDescent="0.35">
      <c r="A10329" t="s">
        <v>10469</v>
      </c>
      <c r="B10329" t="s">
        <v>69</v>
      </c>
      <c r="C10329" t="s">
        <v>50</v>
      </c>
      <c r="D10329" t="s">
        <v>112</v>
      </c>
      <c r="E10329" s="4" t="str">
        <f>IF(ISBLANK(Table1[[#This Row],[Item]]),"Unknown",Table1[[#This Row],[Item]])</f>
        <v>French Fries</v>
      </c>
      <c r="F10329">
        <v>4</v>
      </c>
      <c r="G10329" s="4">
        <f>IF(ISBLANK(Table1[[#This Row],[Price]]),AVERAGE(F10329:F27862),Table1[[#This Row],[Price]])</f>
        <v>4</v>
      </c>
      <c r="H10329">
        <v>3</v>
      </c>
      <c r="I10329" s="4">
        <f>IF(ISBLANK(Table1[[#This Row],[Quantity]]),AVERAGE(H10329:H27862),Table1[[#This Row],[Quantity]])</f>
        <v>3</v>
      </c>
      <c r="J10329">
        <v>12</v>
      </c>
      <c r="K10329" s="4">
        <f>IF(ISBLANK(Table1[[#This Row],[Order Total]]),AVERAGE(J10329:J27862),Table1[[#This Row],[Order Total]])</f>
        <v>12</v>
      </c>
      <c r="L10329" s="1">
        <v>45255</v>
      </c>
      <c r="M10329" t="s">
        <v>17</v>
      </c>
      <c r="N10329" s="4" t="str">
        <f>IF(ISBLANK(Table1[[#This Row],[Payment Method]]),"Unknown",Table1[[#This Row],[Payment Method]])</f>
        <v>Digital Wallet</v>
      </c>
    </row>
    <row r="10330" spans="1:14" hidden="1" x14ac:dyDescent="0.35">
      <c r="A10330" t="s">
        <v>10470</v>
      </c>
      <c r="B10330" t="s">
        <v>597</v>
      </c>
      <c r="C10330" t="s">
        <v>11</v>
      </c>
      <c r="D10330" t="s">
        <v>79</v>
      </c>
      <c r="E10330" s="4" t="str">
        <f>IF(ISBLANK(Table1[[#This Row],[Item]]),"Unknown",Table1[[#This Row],[Item]])</f>
        <v>Grilled Vegetables</v>
      </c>
      <c r="F10330">
        <v>5</v>
      </c>
      <c r="G10330" s="4">
        <f>IF(ISBLANK(Table1[[#This Row],[Price]]),AVERAGE(F10330:F27863),Table1[[#This Row],[Price]])</f>
        <v>5</v>
      </c>
      <c r="H10330">
        <v>2</v>
      </c>
      <c r="I10330" s="4">
        <f>IF(ISBLANK(Table1[[#This Row],[Quantity]]),AVERAGE(H10330:H27863),Table1[[#This Row],[Quantity]])</f>
        <v>2</v>
      </c>
      <c r="J10330">
        <v>10</v>
      </c>
      <c r="K10330" s="4">
        <f>IF(ISBLANK(Table1[[#This Row],[Order Total]]),AVERAGE(J10330:J27863),Table1[[#This Row],[Order Total]])</f>
        <v>10</v>
      </c>
      <c r="L10330" s="1">
        <v>44874</v>
      </c>
      <c r="N10330" s="4" t="str">
        <f>IF(ISBLANK(Table1[[#This Row],[Payment Method]]),"Unknown",Table1[[#This Row],[Payment Method]])</f>
        <v>Unknown</v>
      </c>
    </row>
    <row r="10331" spans="1:14" hidden="1" x14ac:dyDescent="0.35">
      <c r="A10331" t="s">
        <v>10471</v>
      </c>
      <c r="B10331" t="s">
        <v>60</v>
      </c>
      <c r="C10331" t="s">
        <v>38</v>
      </c>
      <c r="D10331" t="s">
        <v>121</v>
      </c>
      <c r="E10331" s="4" t="str">
        <f>IF(ISBLANK(Table1[[#This Row],[Item]]),"Unknown",Table1[[#This Row],[Item]])</f>
        <v>Ice Cream</v>
      </c>
      <c r="F10331">
        <v>5</v>
      </c>
      <c r="G10331" s="4">
        <f>IF(ISBLANK(Table1[[#This Row],[Price]]),AVERAGE(F10331:F27864),Table1[[#This Row],[Price]])</f>
        <v>5</v>
      </c>
      <c r="H10331">
        <v>3</v>
      </c>
      <c r="I10331" s="4">
        <f>IF(ISBLANK(Table1[[#This Row],[Quantity]]),AVERAGE(H10331:H27864),Table1[[#This Row],[Quantity]])</f>
        <v>3</v>
      </c>
      <c r="J10331">
        <v>15</v>
      </c>
      <c r="K10331" s="4">
        <f>IF(ISBLANK(Table1[[#This Row],[Order Total]]),AVERAGE(J10331:J27864),Table1[[#This Row],[Order Total]])</f>
        <v>15</v>
      </c>
      <c r="L10331" s="1">
        <v>44689</v>
      </c>
      <c r="M10331" t="s">
        <v>28</v>
      </c>
      <c r="N10331" s="4" t="str">
        <f>IF(ISBLANK(Table1[[#This Row],[Payment Method]]),"Unknown",Table1[[#This Row],[Payment Method]])</f>
        <v>Cash</v>
      </c>
    </row>
    <row r="10332" spans="1:14" hidden="1" x14ac:dyDescent="0.35">
      <c r="A10332" t="s">
        <v>10472</v>
      </c>
      <c r="B10332" t="s">
        <v>209</v>
      </c>
      <c r="C10332" t="s">
        <v>20</v>
      </c>
      <c r="D10332" t="s">
        <v>41</v>
      </c>
      <c r="E10332" s="4" t="str">
        <f>IF(ISBLANK(Table1[[#This Row],[Item]]),"Unknown",Table1[[#This Row],[Item]])</f>
        <v>Vegetarian Platter</v>
      </c>
      <c r="F10332">
        <v>14</v>
      </c>
      <c r="G10332" s="4">
        <f>IF(ISBLANK(Table1[[#This Row],[Price]]),AVERAGE(F10332:F27865),Table1[[#This Row],[Price]])</f>
        <v>14</v>
      </c>
      <c r="H10332">
        <v>3</v>
      </c>
      <c r="I10332" s="4">
        <f>IF(ISBLANK(Table1[[#This Row],[Quantity]]),AVERAGE(H10332:H27865),Table1[[#This Row],[Quantity]])</f>
        <v>3</v>
      </c>
      <c r="J10332">
        <v>42</v>
      </c>
      <c r="K10332" s="4">
        <f>IF(ISBLANK(Table1[[#This Row],[Order Total]]),AVERAGE(J10332:J27865),Table1[[#This Row],[Order Total]])</f>
        <v>42</v>
      </c>
      <c r="L10332" s="1">
        <v>45180</v>
      </c>
      <c r="M10332" t="s">
        <v>28</v>
      </c>
      <c r="N10332" s="4" t="str">
        <f>IF(ISBLANK(Table1[[#This Row],[Payment Method]]),"Unknown",Table1[[#This Row],[Payment Method]])</f>
        <v>Cash</v>
      </c>
    </row>
    <row r="10333" spans="1:14" hidden="1" x14ac:dyDescent="0.35">
      <c r="A10333" t="s">
        <v>10473</v>
      </c>
      <c r="B10333" t="s">
        <v>129</v>
      </c>
      <c r="C10333" t="s">
        <v>38</v>
      </c>
      <c r="D10333" t="s">
        <v>121</v>
      </c>
      <c r="E10333" s="4" t="str">
        <f>IF(ISBLANK(Table1[[#This Row],[Item]]),"Unknown",Table1[[#This Row],[Item]])</f>
        <v>Ice Cream</v>
      </c>
      <c r="F10333">
        <v>5</v>
      </c>
      <c r="G10333" s="4">
        <f>IF(ISBLANK(Table1[[#This Row],[Price]]),AVERAGE(F10333:F27866),Table1[[#This Row],[Price]])</f>
        <v>5</v>
      </c>
      <c r="H10333">
        <v>5</v>
      </c>
      <c r="I10333" s="4">
        <f>IF(ISBLANK(Table1[[#This Row],[Quantity]]),AVERAGE(H10333:H27866),Table1[[#This Row],[Quantity]])</f>
        <v>5</v>
      </c>
      <c r="J10333">
        <v>25</v>
      </c>
      <c r="K10333" s="4">
        <f>IF(ISBLANK(Table1[[#This Row],[Order Total]]),AVERAGE(J10333:J27866),Table1[[#This Row],[Order Total]])</f>
        <v>25</v>
      </c>
      <c r="L10333" s="1">
        <v>45208</v>
      </c>
      <c r="M10333" t="s">
        <v>17</v>
      </c>
      <c r="N10333" s="4" t="str">
        <f>IF(ISBLANK(Table1[[#This Row],[Payment Method]]),"Unknown",Table1[[#This Row],[Payment Method]])</f>
        <v>Digital Wallet</v>
      </c>
    </row>
    <row r="10334" spans="1:14" hidden="1" x14ac:dyDescent="0.35">
      <c r="A10334" t="s">
        <v>10474</v>
      </c>
      <c r="B10334" t="s">
        <v>10</v>
      </c>
      <c r="C10334" t="s">
        <v>20</v>
      </c>
      <c r="D10334" t="s">
        <v>27</v>
      </c>
      <c r="E10334" s="4" t="str">
        <f>IF(ISBLANK(Table1[[#This Row],[Item]]),"Unknown",Table1[[#This Row],[Item]])</f>
        <v>Pasta Alfredo</v>
      </c>
      <c r="F10334">
        <v>12</v>
      </c>
      <c r="G10334" s="4">
        <f>IF(ISBLANK(Table1[[#This Row],[Price]]),AVERAGE(F10334:F27867),Table1[[#This Row],[Price]])</f>
        <v>12</v>
      </c>
      <c r="H10334">
        <v>1</v>
      </c>
      <c r="I10334" s="4">
        <f>IF(ISBLANK(Table1[[#This Row],[Quantity]]),AVERAGE(H10334:H27867),Table1[[#This Row],[Quantity]])</f>
        <v>1</v>
      </c>
      <c r="J10334">
        <v>12</v>
      </c>
      <c r="K10334" s="4">
        <f>IF(ISBLANK(Table1[[#This Row],[Order Total]]),AVERAGE(J10334:J27867),Table1[[#This Row],[Order Total]])</f>
        <v>12</v>
      </c>
      <c r="L10334" s="1">
        <v>45228</v>
      </c>
      <c r="M10334" t="s">
        <v>17</v>
      </c>
      <c r="N10334" s="4" t="str">
        <f>IF(ISBLANK(Table1[[#This Row],[Payment Method]]),"Unknown",Table1[[#This Row],[Payment Method]])</f>
        <v>Digital Wallet</v>
      </c>
    </row>
    <row r="10335" spans="1:14" hidden="1" x14ac:dyDescent="0.35">
      <c r="A10335" t="s">
        <v>10475</v>
      </c>
      <c r="B10335" t="s">
        <v>194</v>
      </c>
      <c r="C10335" t="s">
        <v>50</v>
      </c>
      <c r="D10335" t="s">
        <v>93</v>
      </c>
      <c r="E10335" s="4" t="str">
        <f>IF(ISBLANK(Table1[[#This Row],[Item]]),"Unknown",Table1[[#This Row],[Item]])</f>
        <v>Beef Chili</v>
      </c>
      <c r="F10335">
        <v>7</v>
      </c>
      <c r="G10335" s="4">
        <f>IF(ISBLANK(Table1[[#This Row],[Price]]),AVERAGE(F10335:F27868),Table1[[#This Row],[Price]])</f>
        <v>7</v>
      </c>
      <c r="H10335">
        <v>1</v>
      </c>
      <c r="I10335" s="4">
        <f>IF(ISBLANK(Table1[[#This Row],[Quantity]]),AVERAGE(H10335:H27868),Table1[[#This Row],[Quantity]])</f>
        <v>1</v>
      </c>
      <c r="J10335">
        <v>7</v>
      </c>
      <c r="K10335" s="4">
        <f>IF(ISBLANK(Table1[[#This Row],[Order Total]]),AVERAGE(J10335:J27868),Table1[[#This Row],[Order Total]])</f>
        <v>7</v>
      </c>
      <c r="L10335" s="1">
        <v>44781</v>
      </c>
      <c r="M10335" t="s">
        <v>17</v>
      </c>
      <c r="N10335" s="4" t="str">
        <f>IF(ISBLANK(Table1[[#This Row],[Payment Method]]),"Unknown",Table1[[#This Row],[Payment Method]])</f>
        <v>Digital Wallet</v>
      </c>
    </row>
    <row r="10336" spans="1:14" hidden="1" x14ac:dyDescent="0.35">
      <c r="A10336" t="s">
        <v>10476</v>
      </c>
      <c r="B10336" t="s">
        <v>105</v>
      </c>
      <c r="C10336" t="s">
        <v>20</v>
      </c>
      <c r="D10336" t="s">
        <v>21</v>
      </c>
      <c r="E10336" s="4" t="str">
        <f>IF(ISBLANK(Table1[[#This Row],[Item]]),"Unknown",Table1[[#This Row],[Item]])</f>
        <v>Grilled Chicken</v>
      </c>
      <c r="F10336">
        <v>15</v>
      </c>
      <c r="G10336" s="4">
        <f>IF(ISBLANK(Table1[[#This Row],[Price]]),AVERAGE(F10336:F27869),Table1[[#This Row],[Price]])</f>
        <v>15</v>
      </c>
      <c r="H10336">
        <v>4</v>
      </c>
      <c r="I10336" s="4">
        <f>IF(ISBLANK(Table1[[#This Row],[Quantity]]),AVERAGE(H10336:H27869),Table1[[#This Row],[Quantity]])</f>
        <v>4</v>
      </c>
      <c r="J10336">
        <v>60</v>
      </c>
      <c r="K10336" s="4">
        <f>IF(ISBLANK(Table1[[#This Row],[Order Total]]),AVERAGE(J10336:J27869),Table1[[#This Row],[Order Total]])</f>
        <v>60</v>
      </c>
      <c r="L10336" s="1">
        <v>44630</v>
      </c>
      <c r="M10336" t="s">
        <v>28</v>
      </c>
      <c r="N10336" s="4" t="str">
        <f>IF(ISBLANK(Table1[[#This Row],[Payment Method]]),"Unknown",Table1[[#This Row],[Payment Method]])</f>
        <v>Cash</v>
      </c>
    </row>
    <row r="10337" spans="1:14" hidden="1" x14ac:dyDescent="0.35">
      <c r="A10337" t="s">
        <v>10477</v>
      </c>
      <c r="B10337" t="s">
        <v>368</v>
      </c>
      <c r="C10337" t="s">
        <v>50</v>
      </c>
      <c r="D10337" t="s">
        <v>86</v>
      </c>
      <c r="E10337" s="4" t="str">
        <f>IF(ISBLANK(Table1[[#This Row],[Item]]),"Unknown",Table1[[#This Row],[Item]])</f>
        <v>Cheese Fries</v>
      </c>
      <c r="F10337">
        <v>5</v>
      </c>
      <c r="G10337" s="4">
        <f>IF(ISBLANK(Table1[[#This Row],[Price]]),AVERAGE(F10337:F27870),Table1[[#This Row],[Price]])</f>
        <v>5</v>
      </c>
      <c r="H10337">
        <v>5</v>
      </c>
      <c r="I10337" s="4">
        <f>IF(ISBLANK(Table1[[#This Row],[Quantity]]),AVERAGE(H10337:H27870),Table1[[#This Row],[Quantity]])</f>
        <v>5</v>
      </c>
      <c r="J10337">
        <v>25</v>
      </c>
      <c r="K10337" s="4">
        <f>IF(ISBLANK(Table1[[#This Row],[Order Total]]),AVERAGE(J10337:J27870),Table1[[#This Row],[Order Total]])</f>
        <v>25</v>
      </c>
      <c r="L10337" s="1">
        <v>45260</v>
      </c>
      <c r="M10337" t="s">
        <v>13</v>
      </c>
      <c r="N10337" s="4" t="str">
        <f>IF(ISBLANK(Table1[[#This Row],[Payment Method]]),"Unknown",Table1[[#This Row],[Payment Method]])</f>
        <v>Credit Card</v>
      </c>
    </row>
    <row r="10338" spans="1:14" hidden="1" x14ac:dyDescent="0.35">
      <c r="A10338" t="s">
        <v>10478</v>
      </c>
      <c r="B10338" t="s">
        <v>202</v>
      </c>
      <c r="C10338" t="s">
        <v>20</v>
      </c>
      <c r="D10338" t="s">
        <v>27</v>
      </c>
      <c r="E10338" s="4" t="str">
        <f>IF(ISBLANK(Table1[[#This Row],[Item]]),"Unknown",Table1[[#This Row],[Item]])</f>
        <v>Pasta Alfredo</v>
      </c>
      <c r="F10338">
        <v>12</v>
      </c>
      <c r="G10338" s="4">
        <f>IF(ISBLANK(Table1[[#This Row],[Price]]),AVERAGE(F10338:F27871),Table1[[#This Row],[Price]])</f>
        <v>12</v>
      </c>
      <c r="H10338">
        <v>1</v>
      </c>
      <c r="I10338" s="4">
        <f>IF(ISBLANK(Table1[[#This Row],[Quantity]]),AVERAGE(H10338:H27871),Table1[[#This Row],[Quantity]])</f>
        <v>1</v>
      </c>
      <c r="J10338">
        <v>12</v>
      </c>
      <c r="K10338" s="4">
        <f>IF(ISBLANK(Table1[[#This Row],[Order Total]]),AVERAGE(J10338:J27871),Table1[[#This Row],[Order Total]])</f>
        <v>12</v>
      </c>
      <c r="L10338" s="1">
        <v>44711</v>
      </c>
      <c r="M10338" t="s">
        <v>28</v>
      </c>
      <c r="N10338" s="4" t="str">
        <f>IF(ISBLANK(Table1[[#This Row],[Payment Method]]),"Unknown",Table1[[#This Row],[Payment Method]])</f>
        <v>Cash</v>
      </c>
    </row>
    <row r="10339" spans="1:14" hidden="1" x14ac:dyDescent="0.35">
      <c r="A10339" t="s">
        <v>10479</v>
      </c>
      <c r="B10339" t="s">
        <v>111</v>
      </c>
      <c r="C10339" t="s">
        <v>50</v>
      </c>
      <c r="D10339" t="s">
        <v>112</v>
      </c>
      <c r="E10339" s="4" t="str">
        <f>IF(ISBLANK(Table1[[#This Row],[Item]]),"Unknown",Table1[[#This Row],[Item]])</f>
        <v>French Fries</v>
      </c>
      <c r="F10339">
        <v>4</v>
      </c>
      <c r="G10339" s="4">
        <f>IF(ISBLANK(Table1[[#This Row],[Price]]),AVERAGE(F10339:F27872),Table1[[#This Row],[Price]])</f>
        <v>4</v>
      </c>
      <c r="H10339">
        <v>1</v>
      </c>
      <c r="I10339" s="4">
        <f>IF(ISBLANK(Table1[[#This Row],[Quantity]]),AVERAGE(H10339:H27872),Table1[[#This Row],[Quantity]])</f>
        <v>1</v>
      </c>
      <c r="J10339">
        <v>4</v>
      </c>
      <c r="K10339" s="4">
        <f>IF(ISBLANK(Table1[[#This Row],[Order Total]]),AVERAGE(J10339:J27872),Table1[[#This Row],[Order Total]])</f>
        <v>4</v>
      </c>
      <c r="L10339" s="1">
        <v>44580</v>
      </c>
      <c r="M10339" t="s">
        <v>17</v>
      </c>
      <c r="N10339" s="4" t="str">
        <f>IF(ISBLANK(Table1[[#This Row],[Payment Method]]),"Unknown",Table1[[#This Row],[Payment Method]])</f>
        <v>Digital Wallet</v>
      </c>
    </row>
    <row r="10340" spans="1:14" hidden="1" x14ac:dyDescent="0.35">
      <c r="A10340" t="s">
        <v>10480</v>
      </c>
      <c r="B10340" t="s">
        <v>81</v>
      </c>
      <c r="C10340" t="s">
        <v>50</v>
      </c>
      <c r="D10340" t="s">
        <v>51</v>
      </c>
      <c r="E10340" s="4" t="str">
        <f>IF(ISBLANK(Table1[[#This Row],[Item]]),"Unknown",Table1[[#This Row],[Item]])</f>
        <v>Sweet Potato Fries</v>
      </c>
      <c r="F10340">
        <v>5</v>
      </c>
      <c r="G10340" s="4">
        <f>IF(ISBLANK(Table1[[#This Row],[Price]]),AVERAGE(F10340:F27873),Table1[[#This Row],[Price]])</f>
        <v>5</v>
      </c>
      <c r="H10340">
        <v>5</v>
      </c>
      <c r="I10340" s="4">
        <f>IF(ISBLANK(Table1[[#This Row],[Quantity]]),AVERAGE(H10340:H27873),Table1[[#This Row],[Quantity]])</f>
        <v>5</v>
      </c>
      <c r="J10340">
        <v>25</v>
      </c>
      <c r="K10340" s="4">
        <f>IF(ISBLANK(Table1[[#This Row],[Order Total]]),AVERAGE(J10340:J27873),Table1[[#This Row],[Order Total]])</f>
        <v>25</v>
      </c>
      <c r="L10340" s="1">
        <v>45080</v>
      </c>
      <c r="M10340" t="s">
        <v>17</v>
      </c>
      <c r="N10340" s="4" t="str">
        <f>IF(ISBLANK(Table1[[#This Row],[Payment Method]]),"Unknown",Table1[[#This Row],[Payment Method]])</f>
        <v>Digital Wallet</v>
      </c>
    </row>
    <row r="10341" spans="1:14" hidden="1" x14ac:dyDescent="0.35">
      <c r="A10341" t="s">
        <v>10481</v>
      </c>
      <c r="B10341" t="s">
        <v>281</v>
      </c>
      <c r="C10341" t="s">
        <v>24</v>
      </c>
      <c r="E10341" s="4" t="str">
        <f>IF(ISBLANK(Table1[[#This Row],[Item]]),"Unknown",Table1[[#This Row],[Item]])</f>
        <v>Unknown</v>
      </c>
      <c r="F10341">
        <v>2.5</v>
      </c>
      <c r="G10341" s="4">
        <f>IF(ISBLANK(Table1[[#This Row],[Price]]),AVERAGE(F10341:F27874),Table1[[#This Row],[Price]])</f>
        <v>2.5</v>
      </c>
      <c r="H10341">
        <v>4</v>
      </c>
      <c r="I10341" s="4">
        <f>IF(ISBLANK(Table1[[#This Row],[Quantity]]),AVERAGE(H10341:H27874),Table1[[#This Row],[Quantity]])</f>
        <v>4</v>
      </c>
      <c r="J10341">
        <v>10</v>
      </c>
      <c r="K10341" s="4">
        <f>IF(ISBLANK(Table1[[#This Row],[Order Total]]),AVERAGE(J10341:J27874),Table1[[#This Row],[Order Total]])</f>
        <v>10</v>
      </c>
      <c r="L10341" s="1">
        <v>44884</v>
      </c>
      <c r="M10341" t="s">
        <v>17</v>
      </c>
      <c r="N10341" s="4" t="str">
        <f>IF(ISBLANK(Table1[[#This Row],[Payment Method]]),"Unknown",Table1[[#This Row],[Payment Method]])</f>
        <v>Digital Wallet</v>
      </c>
    </row>
    <row r="10342" spans="1:14" hidden="1" x14ac:dyDescent="0.35">
      <c r="A10342" t="s">
        <v>10482</v>
      </c>
      <c r="B10342" t="s">
        <v>240</v>
      </c>
      <c r="C10342" t="s">
        <v>50</v>
      </c>
      <c r="D10342" t="s">
        <v>93</v>
      </c>
      <c r="E10342" s="4" t="str">
        <f>IF(ISBLANK(Table1[[#This Row],[Item]]),"Unknown",Table1[[#This Row],[Item]])</f>
        <v>Beef Chili</v>
      </c>
      <c r="F10342">
        <v>7</v>
      </c>
      <c r="G10342" s="4">
        <f>IF(ISBLANK(Table1[[#This Row],[Price]]),AVERAGE(F10342:F27875),Table1[[#This Row],[Price]])</f>
        <v>7</v>
      </c>
      <c r="H10342">
        <v>2</v>
      </c>
      <c r="I10342" s="4">
        <f>IF(ISBLANK(Table1[[#This Row],[Quantity]]),AVERAGE(H10342:H27875),Table1[[#This Row],[Quantity]])</f>
        <v>2</v>
      </c>
      <c r="J10342">
        <v>14</v>
      </c>
      <c r="K10342" s="4">
        <f>IF(ISBLANK(Table1[[#This Row],[Order Total]]),AVERAGE(J10342:J27875),Table1[[#This Row],[Order Total]])</f>
        <v>14</v>
      </c>
      <c r="L10342" s="1">
        <v>44979</v>
      </c>
      <c r="M10342" t="s">
        <v>28</v>
      </c>
      <c r="N10342" s="4" t="str">
        <f>IF(ISBLANK(Table1[[#This Row],[Payment Method]]),"Unknown",Table1[[#This Row],[Payment Method]])</f>
        <v>Cash</v>
      </c>
    </row>
    <row r="10343" spans="1:14" hidden="1" x14ac:dyDescent="0.35">
      <c r="A10343" t="s">
        <v>10483</v>
      </c>
      <c r="B10343" t="s">
        <v>217</v>
      </c>
      <c r="C10343" t="s">
        <v>50</v>
      </c>
      <c r="D10343" t="s">
        <v>86</v>
      </c>
      <c r="E10343" s="4" t="str">
        <f>IF(ISBLANK(Table1[[#This Row],[Item]]),"Unknown",Table1[[#This Row],[Item]])</f>
        <v>Cheese Fries</v>
      </c>
      <c r="F10343">
        <v>5</v>
      </c>
      <c r="G10343" s="4">
        <f>IF(ISBLANK(Table1[[#This Row],[Price]]),AVERAGE(F10343:F27876),Table1[[#This Row],[Price]])</f>
        <v>5</v>
      </c>
      <c r="H10343">
        <v>5</v>
      </c>
      <c r="I10343" s="4">
        <f>IF(ISBLANK(Table1[[#This Row],[Quantity]]),AVERAGE(H10343:H27876),Table1[[#This Row],[Quantity]])</f>
        <v>5</v>
      </c>
      <c r="J10343">
        <v>25</v>
      </c>
      <c r="K10343" s="4">
        <f>IF(ISBLANK(Table1[[#This Row],[Order Total]]),AVERAGE(J10343:J27876),Table1[[#This Row],[Order Total]])</f>
        <v>25</v>
      </c>
      <c r="L10343" s="1">
        <v>44918</v>
      </c>
      <c r="M10343" t="s">
        <v>17</v>
      </c>
      <c r="N10343" s="4" t="str">
        <f>IF(ISBLANK(Table1[[#This Row],[Payment Method]]),"Unknown",Table1[[#This Row],[Payment Method]])</f>
        <v>Digital Wallet</v>
      </c>
    </row>
    <row r="10344" spans="1:14" hidden="1" x14ac:dyDescent="0.35">
      <c r="A10344" t="s">
        <v>10484</v>
      </c>
      <c r="B10344" t="s">
        <v>53</v>
      </c>
      <c r="C10344" t="s">
        <v>20</v>
      </c>
      <c r="D10344" t="s">
        <v>30</v>
      </c>
      <c r="E10344" s="4" t="str">
        <f>IF(ISBLANK(Table1[[#This Row],[Item]]),"Unknown",Table1[[#This Row],[Item]])</f>
        <v>Salmon</v>
      </c>
      <c r="F10344">
        <v>18</v>
      </c>
      <c r="G10344" s="4">
        <f>IF(ISBLANK(Table1[[#This Row],[Price]]),AVERAGE(F10344:F27877),Table1[[#This Row],[Price]])</f>
        <v>18</v>
      </c>
      <c r="H10344">
        <v>3</v>
      </c>
      <c r="I10344" s="4">
        <f>IF(ISBLANK(Table1[[#This Row],[Quantity]]),AVERAGE(H10344:H27877),Table1[[#This Row],[Quantity]])</f>
        <v>3</v>
      </c>
      <c r="J10344">
        <v>54</v>
      </c>
      <c r="K10344" s="4">
        <f>IF(ISBLANK(Table1[[#This Row],[Order Total]]),AVERAGE(J10344:J27877),Table1[[#This Row],[Order Total]])</f>
        <v>54</v>
      </c>
      <c r="L10344" s="1">
        <v>44701</v>
      </c>
      <c r="M10344" t="s">
        <v>28</v>
      </c>
      <c r="N10344" s="4" t="str">
        <f>IF(ISBLANK(Table1[[#This Row],[Payment Method]]),"Unknown",Table1[[#This Row],[Payment Method]])</f>
        <v>Cash</v>
      </c>
    </row>
    <row r="10345" spans="1:14" hidden="1" x14ac:dyDescent="0.35">
      <c r="A10345" t="s">
        <v>10485</v>
      </c>
      <c r="B10345" t="s">
        <v>423</v>
      </c>
      <c r="C10345" t="s">
        <v>11</v>
      </c>
      <c r="D10345" t="s">
        <v>12</v>
      </c>
      <c r="E10345" s="4" t="str">
        <f>IF(ISBLANK(Table1[[#This Row],[Item]]),"Unknown",Table1[[#This Row],[Item]])</f>
        <v>Side Salad</v>
      </c>
      <c r="F10345">
        <v>3</v>
      </c>
      <c r="G10345" s="4">
        <f>IF(ISBLANK(Table1[[#This Row],[Price]]),AVERAGE(F10345:F27878),Table1[[#This Row],[Price]])</f>
        <v>3</v>
      </c>
      <c r="H10345">
        <v>4</v>
      </c>
      <c r="I10345" s="4">
        <f>IF(ISBLANK(Table1[[#This Row],[Quantity]]),AVERAGE(H10345:H27878),Table1[[#This Row],[Quantity]])</f>
        <v>4</v>
      </c>
      <c r="J10345">
        <v>12</v>
      </c>
      <c r="K10345" s="4">
        <f>IF(ISBLANK(Table1[[#This Row],[Order Total]]),AVERAGE(J10345:J27878),Table1[[#This Row],[Order Total]])</f>
        <v>12</v>
      </c>
      <c r="L10345" s="1">
        <v>45217</v>
      </c>
      <c r="M10345" t="s">
        <v>17</v>
      </c>
      <c r="N10345" s="4" t="str">
        <f>IF(ISBLANK(Table1[[#This Row],[Payment Method]]),"Unknown",Table1[[#This Row],[Payment Method]])</f>
        <v>Digital Wallet</v>
      </c>
    </row>
    <row r="10346" spans="1:14" hidden="1" x14ac:dyDescent="0.35">
      <c r="A10346" t="s">
        <v>10486</v>
      </c>
      <c r="B10346" t="s">
        <v>232</v>
      </c>
      <c r="C10346" t="s">
        <v>24</v>
      </c>
      <c r="D10346" t="s">
        <v>168</v>
      </c>
      <c r="E10346" s="4" t="str">
        <f>IF(ISBLANK(Table1[[#This Row],[Item]]),"Unknown",Table1[[#This Row],[Item]])</f>
        <v>Water</v>
      </c>
      <c r="F10346">
        <v>1</v>
      </c>
      <c r="G10346" s="4">
        <f>IF(ISBLANK(Table1[[#This Row],[Price]]),AVERAGE(F10346:F27879),Table1[[#This Row],[Price]])</f>
        <v>1</v>
      </c>
      <c r="H10346">
        <v>4</v>
      </c>
      <c r="I10346" s="4">
        <f>IF(ISBLANK(Table1[[#This Row],[Quantity]]),AVERAGE(H10346:H27879),Table1[[#This Row],[Quantity]])</f>
        <v>4</v>
      </c>
      <c r="J10346">
        <v>4</v>
      </c>
      <c r="K10346" s="4">
        <f>IF(ISBLANK(Table1[[#This Row],[Order Total]]),AVERAGE(J10346:J27879),Table1[[#This Row],[Order Total]])</f>
        <v>4</v>
      </c>
      <c r="L10346" s="1">
        <v>45204</v>
      </c>
      <c r="M10346" t="s">
        <v>28</v>
      </c>
      <c r="N10346" s="4" t="str">
        <f>IF(ISBLANK(Table1[[#This Row],[Payment Method]]),"Unknown",Table1[[#This Row],[Payment Method]])</f>
        <v>Cash</v>
      </c>
    </row>
    <row r="10347" spans="1:14" hidden="1" x14ac:dyDescent="0.35">
      <c r="A10347" t="s">
        <v>10487</v>
      </c>
      <c r="B10347" t="s">
        <v>313</v>
      </c>
      <c r="C10347" t="s">
        <v>38</v>
      </c>
      <c r="D10347" t="s">
        <v>43</v>
      </c>
      <c r="E10347" s="4" t="str">
        <f>IF(ISBLANK(Table1[[#This Row],[Item]]),"Unknown",Table1[[#This Row],[Item]])</f>
        <v>Brownie</v>
      </c>
      <c r="F10347">
        <v>6</v>
      </c>
      <c r="G10347" s="4">
        <f>IF(ISBLANK(Table1[[#This Row],[Price]]),AVERAGE(F10347:F27880),Table1[[#This Row],[Price]])</f>
        <v>6</v>
      </c>
      <c r="H10347">
        <v>3</v>
      </c>
      <c r="I10347" s="4">
        <f>IF(ISBLANK(Table1[[#This Row],[Quantity]]),AVERAGE(H10347:H27880),Table1[[#This Row],[Quantity]])</f>
        <v>3</v>
      </c>
      <c r="J10347">
        <v>18</v>
      </c>
      <c r="K10347" s="4">
        <f>IF(ISBLANK(Table1[[#This Row],[Order Total]]),AVERAGE(J10347:J27880),Table1[[#This Row],[Order Total]])</f>
        <v>18</v>
      </c>
      <c r="L10347" s="1">
        <v>44912</v>
      </c>
      <c r="M10347" t="s">
        <v>17</v>
      </c>
      <c r="N10347" s="4" t="str">
        <f>IF(ISBLANK(Table1[[#This Row],[Payment Method]]),"Unknown",Table1[[#This Row],[Payment Method]])</f>
        <v>Digital Wallet</v>
      </c>
    </row>
    <row r="10348" spans="1:14" hidden="1" x14ac:dyDescent="0.35">
      <c r="A10348" t="s">
        <v>10488</v>
      </c>
      <c r="B10348" t="s">
        <v>62</v>
      </c>
      <c r="C10348" t="s">
        <v>38</v>
      </c>
      <c r="D10348" t="s">
        <v>125</v>
      </c>
      <c r="E10348" s="4" t="str">
        <f>IF(ISBLANK(Table1[[#This Row],[Item]]),"Unknown",Table1[[#This Row],[Item]])</f>
        <v>Cheesecake</v>
      </c>
      <c r="F10348">
        <v>7</v>
      </c>
      <c r="G10348" s="4">
        <f>IF(ISBLANK(Table1[[#This Row],[Price]]),AVERAGE(F10348:F27881),Table1[[#This Row],[Price]])</f>
        <v>7</v>
      </c>
      <c r="H10348">
        <v>4</v>
      </c>
      <c r="I10348" s="4">
        <f>IF(ISBLANK(Table1[[#This Row],[Quantity]]),AVERAGE(H10348:H27881),Table1[[#This Row],[Quantity]])</f>
        <v>4</v>
      </c>
      <c r="J10348">
        <v>28</v>
      </c>
      <c r="K10348" s="4">
        <f>IF(ISBLANK(Table1[[#This Row],[Order Total]]),AVERAGE(J10348:J27881),Table1[[#This Row],[Order Total]])</f>
        <v>28</v>
      </c>
      <c r="L10348" s="1">
        <v>44943</v>
      </c>
      <c r="M10348" t="s">
        <v>17</v>
      </c>
      <c r="N10348" s="4" t="str">
        <f>IF(ISBLANK(Table1[[#This Row],[Payment Method]]),"Unknown",Table1[[#This Row],[Payment Method]])</f>
        <v>Digital Wallet</v>
      </c>
    </row>
    <row r="10349" spans="1:14" hidden="1" x14ac:dyDescent="0.35">
      <c r="A10349" t="s">
        <v>10489</v>
      </c>
      <c r="B10349" t="s">
        <v>223</v>
      </c>
      <c r="C10349" t="s">
        <v>50</v>
      </c>
      <c r="D10349" t="s">
        <v>86</v>
      </c>
      <c r="E10349" s="4" t="str">
        <f>IF(ISBLANK(Table1[[#This Row],[Item]]),"Unknown",Table1[[#This Row],[Item]])</f>
        <v>Cheese Fries</v>
      </c>
      <c r="F10349">
        <v>5</v>
      </c>
      <c r="G10349" s="4">
        <f>IF(ISBLANK(Table1[[#This Row],[Price]]),AVERAGE(F10349:F27882),Table1[[#This Row],[Price]])</f>
        <v>5</v>
      </c>
      <c r="H10349">
        <v>5</v>
      </c>
      <c r="I10349" s="4">
        <f>IF(ISBLANK(Table1[[#This Row],[Quantity]]),AVERAGE(H10349:H27882),Table1[[#This Row],[Quantity]])</f>
        <v>5</v>
      </c>
      <c r="J10349">
        <v>25</v>
      </c>
      <c r="K10349" s="4">
        <f>IF(ISBLANK(Table1[[#This Row],[Order Total]]),AVERAGE(J10349:J27882),Table1[[#This Row],[Order Total]])</f>
        <v>25</v>
      </c>
      <c r="L10349" s="1">
        <v>44653</v>
      </c>
      <c r="M10349" t="s">
        <v>28</v>
      </c>
      <c r="N10349" s="4" t="str">
        <f>IF(ISBLANK(Table1[[#This Row],[Payment Method]]),"Unknown",Table1[[#This Row],[Payment Method]])</f>
        <v>Cash</v>
      </c>
    </row>
    <row r="10350" spans="1:14" hidden="1" x14ac:dyDescent="0.35">
      <c r="A10350" t="s">
        <v>10490</v>
      </c>
      <c r="B10350" t="s">
        <v>185</v>
      </c>
      <c r="C10350" t="s">
        <v>24</v>
      </c>
      <c r="D10350" t="s">
        <v>77</v>
      </c>
      <c r="E10350" s="4" t="str">
        <f>IF(ISBLANK(Table1[[#This Row],[Item]]),"Unknown",Table1[[#This Row],[Item]])</f>
        <v>Coca Cola</v>
      </c>
      <c r="F10350">
        <v>2.5</v>
      </c>
      <c r="G10350" s="4">
        <f>IF(ISBLANK(Table1[[#This Row],[Price]]),AVERAGE(F10350:F27883),Table1[[#This Row],[Price]])</f>
        <v>2.5</v>
      </c>
      <c r="H10350">
        <v>3</v>
      </c>
      <c r="I10350" s="4">
        <f>IF(ISBLANK(Table1[[#This Row],[Quantity]]),AVERAGE(H10350:H27883),Table1[[#This Row],[Quantity]])</f>
        <v>3</v>
      </c>
      <c r="J10350">
        <v>7.5</v>
      </c>
      <c r="K10350" s="4">
        <f>IF(ISBLANK(Table1[[#This Row],[Order Total]]),AVERAGE(J10350:J27883),Table1[[#This Row],[Order Total]])</f>
        <v>7.5</v>
      </c>
      <c r="L10350" s="1">
        <v>44594</v>
      </c>
      <c r="M10350" t="s">
        <v>17</v>
      </c>
      <c r="N10350" s="4" t="str">
        <f>IF(ISBLANK(Table1[[#This Row],[Payment Method]]),"Unknown",Table1[[#This Row],[Payment Method]])</f>
        <v>Digital Wallet</v>
      </c>
    </row>
    <row r="10351" spans="1:14" hidden="1" x14ac:dyDescent="0.35">
      <c r="A10351" t="s">
        <v>10491</v>
      </c>
      <c r="B10351" t="s">
        <v>10</v>
      </c>
      <c r="C10351" t="s">
        <v>24</v>
      </c>
      <c r="D10351" t="s">
        <v>168</v>
      </c>
      <c r="E10351" s="4" t="str">
        <f>IF(ISBLANK(Table1[[#This Row],[Item]]),"Unknown",Table1[[#This Row],[Item]])</f>
        <v>Water</v>
      </c>
      <c r="F10351">
        <v>1</v>
      </c>
      <c r="G10351" s="4">
        <f>IF(ISBLANK(Table1[[#This Row],[Price]]),AVERAGE(F10351:F27884),Table1[[#This Row],[Price]])</f>
        <v>1</v>
      </c>
      <c r="H10351">
        <v>2</v>
      </c>
      <c r="I10351" s="4">
        <f>IF(ISBLANK(Table1[[#This Row],[Quantity]]),AVERAGE(H10351:H27884),Table1[[#This Row],[Quantity]])</f>
        <v>2</v>
      </c>
      <c r="J10351">
        <v>2</v>
      </c>
      <c r="K10351" s="4">
        <f>IF(ISBLANK(Table1[[#This Row],[Order Total]]),AVERAGE(J10351:J27884),Table1[[#This Row],[Order Total]])</f>
        <v>2</v>
      </c>
      <c r="L10351" s="1">
        <v>45087</v>
      </c>
      <c r="M10351" t="s">
        <v>28</v>
      </c>
      <c r="N10351" s="4" t="str">
        <f>IF(ISBLANK(Table1[[#This Row],[Payment Method]]),"Unknown",Table1[[#This Row],[Payment Method]])</f>
        <v>Cash</v>
      </c>
    </row>
    <row r="10352" spans="1:14" hidden="1" x14ac:dyDescent="0.35">
      <c r="A10352" t="s">
        <v>10492</v>
      </c>
      <c r="B10352" t="s">
        <v>217</v>
      </c>
      <c r="C10352" t="s">
        <v>50</v>
      </c>
      <c r="D10352" t="s">
        <v>99</v>
      </c>
      <c r="E10352" s="4" t="str">
        <f>IF(ISBLANK(Table1[[#This Row],[Item]]),"Unknown",Table1[[#This Row],[Item]])</f>
        <v>Chicken Melt</v>
      </c>
      <c r="F10352">
        <v>8</v>
      </c>
      <c r="G10352" s="4">
        <f>IF(ISBLANK(Table1[[#This Row],[Price]]),AVERAGE(F10352:F27885),Table1[[#This Row],[Price]])</f>
        <v>8</v>
      </c>
      <c r="H10352">
        <v>5</v>
      </c>
      <c r="I10352" s="4">
        <f>IF(ISBLANK(Table1[[#This Row],[Quantity]]),AVERAGE(H10352:H27885),Table1[[#This Row],[Quantity]])</f>
        <v>5</v>
      </c>
      <c r="J10352">
        <v>40</v>
      </c>
      <c r="K10352" s="4">
        <f>IF(ISBLANK(Table1[[#This Row],[Order Total]]),AVERAGE(J10352:J27885),Table1[[#This Row],[Order Total]])</f>
        <v>40</v>
      </c>
      <c r="L10352" s="1">
        <v>44604</v>
      </c>
      <c r="M10352" t="s">
        <v>28</v>
      </c>
      <c r="N10352" s="4" t="str">
        <f>IF(ISBLANK(Table1[[#This Row],[Payment Method]]),"Unknown",Table1[[#This Row],[Payment Method]])</f>
        <v>Cash</v>
      </c>
    </row>
    <row r="10353" spans="1:14" hidden="1" x14ac:dyDescent="0.35">
      <c r="A10353" t="s">
        <v>10493</v>
      </c>
      <c r="B10353" t="s">
        <v>298</v>
      </c>
      <c r="C10353" t="s">
        <v>24</v>
      </c>
      <c r="D10353" t="s">
        <v>77</v>
      </c>
      <c r="E10353" s="4" t="str">
        <f>IF(ISBLANK(Table1[[#This Row],[Item]]),"Unknown",Table1[[#This Row],[Item]])</f>
        <v>Coca Cola</v>
      </c>
      <c r="F10353">
        <v>2.5</v>
      </c>
      <c r="G10353" s="4">
        <f>IF(ISBLANK(Table1[[#This Row],[Price]]),AVERAGE(F10353:F27886),Table1[[#This Row],[Price]])</f>
        <v>2.5</v>
      </c>
      <c r="H10353">
        <v>4</v>
      </c>
      <c r="I10353" s="4">
        <f>IF(ISBLANK(Table1[[#This Row],[Quantity]]),AVERAGE(H10353:H27886),Table1[[#This Row],[Quantity]])</f>
        <v>4</v>
      </c>
      <c r="J10353">
        <v>10</v>
      </c>
      <c r="K10353" s="4">
        <f>IF(ISBLANK(Table1[[#This Row],[Order Total]]),AVERAGE(J10353:J27886),Table1[[#This Row],[Order Total]])</f>
        <v>10</v>
      </c>
      <c r="L10353" s="1">
        <v>44562</v>
      </c>
      <c r="M10353" t="s">
        <v>13</v>
      </c>
      <c r="N10353" s="4" t="str">
        <f>IF(ISBLANK(Table1[[#This Row],[Payment Method]]),"Unknown",Table1[[#This Row],[Payment Method]])</f>
        <v>Credit Card</v>
      </c>
    </row>
    <row r="10354" spans="1:14" hidden="1" x14ac:dyDescent="0.35">
      <c r="A10354" t="s">
        <v>10494</v>
      </c>
      <c r="B10354" t="s">
        <v>345</v>
      </c>
      <c r="C10354" t="s">
        <v>38</v>
      </c>
      <c r="D10354" t="s">
        <v>74</v>
      </c>
      <c r="E10354" s="4" t="str">
        <f>IF(ISBLANK(Table1[[#This Row],[Item]]),"Unknown",Table1[[#This Row],[Item]])</f>
        <v>Chocolate Cake</v>
      </c>
      <c r="F10354">
        <v>6</v>
      </c>
      <c r="G10354" s="4">
        <f>IF(ISBLANK(Table1[[#This Row],[Price]]),AVERAGE(F10354:F27887),Table1[[#This Row],[Price]])</f>
        <v>6</v>
      </c>
      <c r="H10354">
        <v>5</v>
      </c>
      <c r="I10354" s="4">
        <f>IF(ISBLANK(Table1[[#This Row],[Quantity]]),AVERAGE(H10354:H27887),Table1[[#This Row],[Quantity]])</f>
        <v>5</v>
      </c>
      <c r="J10354">
        <v>30</v>
      </c>
      <c r="K10354" s="4">
        <f>IF(ISBLANK(Table1[[#This Row],[Order Total]]),AVERAGE(J10354:J27887),Table1[[#This Row],[Order Total]])</f>
        <v>30</v>
      </c>
      <c r="L10354" s="1">
        <v>44801</v>
      </c>
      <c r="M10354" t="s">
        <v>13</v>
      </c>
      <c r="N10354" s="4" t="str">
        <f>IF(ISBLANK(Table1[[#This Row],[Payment Method]]),"Unknown",Table1[[#This Row],[Payment Method]])</f>
        <v>Credit Card</v>
      </c>
    </row>
    <row r="10355" spans="1:14" hidden="1" x14ac:dyDescent="0.35">
      <c r="A10355" t="s">
        <v>10495</v>
      </c>
      <c r="B10355" t="s">
        <v>158</v>
      </c>
      <c r="C10355" t="s">
        <v>11</v>
      </c>
      <c r="D10355" t="s">
        <v>12</v>
      </c>
      <c r="E10355" s="4" t="str">
        <f>IF(ISBLANK(Table1[[#This Row],[Item]]),"Unknown",Table1[[#This Row],[Item]])</f>
        <v>Side Salad</v>
      </c>
      <c r="F10355">
        <v>3</v>
      </c>
      <c r="G10355" s="4">
        <f>IF(ISBLANK(Table1[[#This Row],[Price]]),AVERAGE(F10355:F27888),Table1[[#This Row],[Price]])</f>
        <v>3</v>
      </c>
      <c r="H10355">
        <v>2</v>
      </c>
      <c r="I10355" s="4">
        <f>IF(ISBLANK(Table1[[#This Row],[Quantity]]),AVERAGE(H10355:H27888),Table1[[#This Row],[Quantity]])</f>
        <v>2</v>
      </c>
      <c r="J10355">
        <v>6</v>
      </c>
      <c r="K10355" s="4">
        <f>IF(ISBLANK(Table1[[#This Row],[Order Total]]),AVERAGE(J10355:J27888),Table1[[#This Row],[Order Total]])</f>
        <v>6</v>
      </c>
      <c r="L10355" s="1">
        <v>44717</v>
      </c>
      <c r="M10355" t="s">
        <v>13</v>
      </c>
      <c r="N10355" s="4" t="str">
        <f>IF(ISBLANK(Table1[[#This Row],[Payment Method]]),"Unknown",Table1[[#This Row],[Payment Method]])</f>
        <v>Credit Card</v>
      </c>
    </row>
    <row r="10356" spans="1:14" hidden="1" x14ac:dyDescent="0.35">
      <c r="A10356" t="s">
        <v>10496</v>
      </c>
      <c r="B10356" t="s">
        <v>150</v>
      </c>
      <c r="C10356" t="s">
        <v>20</v>
      </c>
      <c r="D10356" t="s">
        <v>21</v>
      </c>
      <c r="E10356" s="4" t="str">
        <f>IF(ISBLANK(Table1[[#This Row],[Item]]),"Unknown",Table1[[#This Row],[Item]])</f>
        <v>Grilled Chicken</v>
      </c>
      <c r="F10356">
        <v>15</v>
      </c>
      <c r="G10356" s="4">
        <f>IF(ISBLANK(Table1[[#This Row],[Price]]),AVERAGE(F10356:F27889),Table1[[#This Row],[Price]])</f>
        <v>15</v>
      </c>
      <c r="H10356">
        <v>5</v>
      </c>
      <c r="I10356" s="4">
        <f>IF(ISBLANK(Table1[[#This Row],[Quantity]]),AVERAGE(H10356:H27889),Table1[[#This Row],[Quantity]])</f>
        <v>5</v>
      </c>
      <c r="J10356">
        <v>75</v>
      </c>
      <c r="K10356" s="4">
        <f>IF(ISBLANK(Table1[[#This Row],[Order Total]]),AVERAGE(J10356:J27889),Table1[[#This Row],[Order Total]])</f>
        <v>75</v>
      </c>
      <c r="L10356" s="1">
        <v>44848</v>
      </c>
      <c r="M10356" t="s">
        <v>28</v>
      </c>
      <c r="N10356" s="4" t="str">
        <f>IF(ISBLANK(Table1[[#This Row],[Payment Method]]),"Unknown",Table1[[#This Row],[Payment Method]])</f>
        <v>Cash</v>
      </c>
    </row>
    <row r="10357" spans="1:14" hidden="1" x14ac:dyDescent="0.35">
      <c r="A10357" t="s">
        <v>10497</v>
      </c>
      <c r="B10357" t="s">
        <v>185</v>
      </c>
      <c r="C10357" t="s">
        <v>11</v>
      </c>
      <c r="D10357" t="s">
        <v>12</v>
      </c>
      <c r="E10357" s="4" t="str">
        <f>IF(ISBLANK(Table1[[#This Row],[Item]]),"Unknown",Table1[[#This Row],[Item]])</f>
        <v>Side Salad</v>
      </c>
      <c r="F10357">
        <v>3</v>
      </c>
      <c r="G10357" s="4">
        <f>IF(ISBLANK(Table1[[#This Row],[Price]]),AVERAGE(F10357:F27890),Table1[[#This Row],[Price]])</f>
        <v>3</v>
      </c>
      <c r="H10357">
        <v>4</v>
      </c>
      <c r="I10357" s="4">
        <f>IF(ISBLANK(Table1[[#This Row],[Quantity]]),AVERAGE(H10357:H27890),Table1[[#This Row],[Quantity]])</f>
        <v>4</v>
      </c>
      <c r="J10357">
        <v>12</v>
      </c>
      <c r="K10357" s="4">
        <f>IF(ISBLANK(Table1[[#This Row],[Order Total]]),AVERAGE(J10357:J27890),Table1[[#This Row],[Order Total]])</f>
        <v>12</v>
      </c>
      <c r="L10357" s="1">
        <v>44826</v>
      </c>
      <c r="M10357" t="s">
        <v>13</v>
      </c>
      <c r="N10357" s="4" t="str">
        <f>IF(ISBLANK(Table1[[#This Row],[Payment Method]]),"Unknown",Table1[[#This Row],[Payment Method]])</f>
        <v>Credit Card</v>
      </c>
    </row>
    <row r="10358" spans="1:14" hidden="1" x14ac:dyDescent="0.35">
      <c r="A10358" t="s">
        <v>10498</v>
      </c>
      <c r="B10358" t="s">
        <v>83</v>
      </c>
      <c r="C10358" t="s">
        <v>38</v>
      </c>
      <c r="D10358" t="s">
        <v>107</v>
      </c>
      <c r="E10358" s="4" t="str">
        <f>IF(ISBLANK(Table1[[#This Row],[Item]]),"Unknown",Table1[[#This Row],[Item]])</f>
        <v>Fruit Salad</v>
      </c>
      <c r="F10358">
        <v>4</v>
      </c>
      <c r="G10358" s="4">
        <f>IF(ISBLANK(Table1[[#This Row],[Price]]),AVERAGE(F10358:F27891),Table1[[#This Row],[Price]])</f>
        <v>4</v>
      </c>
      <c r="H10358">
        <v>5</v>
      </c>
      <c r="I10358" s="4">
        <f>IF(ISBLANK(Table1[[#This Row],[Quantity]]),AVERAGE(H10358:H27891),Table1[[#This Row],[Quantity]])</f>
        <v>5</v>
      </c>
      <c r="J10358">
        <v>20</v>
      </c>
      <c r="K10358" s="4">
        <f>IF(ISBLANK(Table1[[#This Row],[Order Total]]),AVERAGE(J10358:J27891),Table1[[#This Row],[Order Total]])</f>
        <v>20</v>
      </c>
      <c r="L10358" s="1">
        <v>45149</v>
      </c>
      <c r="M10358" t="s">
        <v>28</v>
      </c>
      <c r="N10358" s="4" t="str">
        <f>IF(ISBLANK(Table1[[#This Row],[Payment Method]]),"Unknown",Table1[[#This Row],[Payment Method]])</f>
        <v>Cash</v>
      </c>
    </row>
    <row r="10359" spans="1:14" x14ac:dyDescent="0.35">
      <c r="A10359" t="s">
        <v>10499</v>
      </c>
      <c r="B10359" t="s">
        <v>281</v>
      </c>
      <c r="C10359" t="s">
        <v>38</v>
      </c>
      <c r="E10359" s="4" t="str">
        <f>IF(ISBLANK(Table1[[#This Row],[Item]]),"Unknown",Table1[[#This Row],[Item]])</f>
        <v>Unknown</v>
      </c>
      <c r="G10359" s="4">
        <f>IF(ISBLANK(Table1[[#This Row],[Price]]),AVERAGE(F10359:F27892),Table1[[#This Row],[Price]])</f>
        <v>6.6066862601028653</v>
      </c>
      <c r="H10359">
        <v>2</v>
      </c>
      <c r="I10359" s="4">
        <f>IF(ISBLANK(Table1[[#This Row],[Quantity]]),AVERAGE(H10359:H27892),Table1[[#This Row],[Quantity]])</f>
        <v>2</v>
      </c>
      <c r="J10359">
        <v>8</v>
      </c>
      <c r="K10359" s="4">
        <f>IF(ISBLANK(Table1[[#This Row],[Order Total]]),AVERAGE(J10359:J27892),Table1[[#This Row],[Order Total]])</f>
        <v>8</v>
      </c>
      <c r="L10359" s="1">
        <v>45172</v>
      </c>
      <c r="M10359" t="s">
        <v>13</v>
      </c>
      <c r="N10359" s="4" t="str">
        <f>IF(ISBLANK(Table1[[#This Row],[Payment Method]]),"Unknown",Table1[[#This Row],[Payment Method]])</f>
        <v>Credit Card</v>
      </c>
    </row>
    <row r="10360" spans="1:14" hidden="1" x14ac:dyDescent="0.35">
      <c r="A10360" t="s">
        <v>10500</v>
      </c>
      <c r="B10360" t="s">
        <v>597</v>
      </c>
      <c r="C10360" t="s">
        <v>20</v>
      </c>
      <c r="D10360" t="s">
        <v>245</v>
      </c>
      <c r="E10360" s="4" t="str">
        <f>IF(ISBLANK(Table1[[#This Row],[Item]]),"Unknown",Table1[[#This Row],[Item]])</f>
        <v>Steak</v>
      </c>
      <c r="F10360">
        <v>20</v>
      </c>
      <c r="G10360" s="4">
        <f>IF(ISBLANK(Table1[[#This Row],[Price]]),AVERAGE(F10360:F27893),Table1[[#This Row],[Price]])</f>
        <v>20</v>
      </c>
      <c r="H10360">
        <v>2</v>
      </c>
      <c r="I10360" s="4">
        <f>IF(ISBLANK(Table1[[#This Row],[Quantity]]),AVERAGE(H10360:H27893),Table1[[#This Row],[Quantity]])</f>
        <v>2</v>
      </c>
      <c r="J10360">
        <v>40</v>
      </c>
      <c r="K10360" s="4">
        <f>IF(ISBLANK(Table1[[#This Row],[Order Total]]),AVERAGE(J10360:J27893),Table1[[#This Row],[Order Total]])</f>
        <v>40</v>
      </c>
      <c r="L10360" s="1">
        <v>44685</v>
      </c>
      <c r="M10360" t="s">
        <v>28</v>
      </c>
      <c r="N10360" s="4" t="str">
        <f>IF(ISBLANK(Table1[[#This Row],[Payment Method]]),"Unknown",Table1[[#This Row],[Payment Method]])</f>
        <v>Cash</v>
      </c>
    </row>
    <row r="10361" spans="1:14" hidden="1" x14ac:dyDescent="0.35">
      <c r="A10361" t="s">
        <v>10501</v>
      </c>
      <c r="B10361" t="s">
        <v>147</v>
      </c>
      <c r="C10361" t="s">
        <v>20</v>
      </c>
      <c r="D10361" t="s">
        <v>27</v>
      </c>
      <c r="E10361" s="4" t="str">
        <f>IF(ISBLANK(Table1[[#This Row],[Item]]),"Unknown",Table1[[#This Row],[Item]])</f>
        <v>Pasta Alfredo</v>
      </c>
      <c r="F10361">
        <v>12</v>
      </c>
      <c r="G10361" s="4">
        <f>IF(ISBLANK(Table1[[#This Row],[Price]]),AVERAGE(F10361:F27894),Table1[[#This Row],[Price]])</f>
        <v>12</v>
      </c>
      <c r="H10361">
        <v>3</v>
      </c>
      <c r="I10361" s="4">
        <f>IF(ISBLANK(Table1[[#This Row],[Quantity]]),AVERAGE(H10361:H27894),Table1[[#This Row],[Quantity]])</f>
        <v>3</v>
      </c>
      <c r="J10361">
        <v>36</v>
      </c>
      <c r="K10361" s="4">
        <f>IF(ISBLANK(Table1[[#This Row],[Order Total]]),AVERAGE(J10361:J27894),Table1[[#This Row],[Order Total]])</f>
        <v>36</v>
      </c>
      <c r="L10361" s="1">
        <v>44605</v>
      </c>
      <c r="M10361" t="s">
        <v>28</v>
      </c>
      <c r="N10361" s="4" t="str">
        <f>IF(ISBLANK(Table1[[#This Row],[Payment Method]]),"Unknown",Table1[[#This Row],[Payment Method]])</f>
        <v>Cash</v>
      </c>
    </row>
    <row r="10362" spans="1:14" x14ac:dyDescent="0.35">
      <c r="A10362" t="s">
        <v>10502</v>
      </c>
      <c r="B10362" t="s">
        <v>236</v>
      </c>
      <c r="C10362" t="s">
        <v>11</v>
      </c>
      <c r="E10362" s="4" t="str">
        <f>IF(ISBLANK(Table1[[#This Row],[Item]]),"Unknown",Table1[[#This Row],[Item]])</f>
        <v>Unknown</v>
      </c>
      <c r="G10362" s="4">
        <f>IF(ISBLANK(Table1[[#This Row],[Price]]),AVERAGE(F10362:F27895),Table1[[#This Row],[Price]])</f>
        <v>6.6039247390856977</v>
      </c>
      <c r="I10362" s="4">
        <f>IF(ISBLANK(Table1[[#This Row],[Quantity]]),AVERAGE(H10362:H27895),Table1[[#This Row],[Quantity]])</f>
        <v>3.0191428571428571</v>
      </c>
      <c r="K10362" s="4">
        <f>IF(ISBLANK(Table1[[#This Row],[Order Total]]),AVERAGE(J10362:J27895),Table1[[#This Row],[Order Total]])</f>
        <v>19.983285714285714</v>
      </c>
      <c r="L10362" s="1">
        <v>45125</v>
      </c>
      <c r="M10362" t="s">
        <v>28</v>
      </c>
      <c r="N10362" s="4" t="str">
        <f>IF(ISBLANK(Table1[[#This Row],[Payment Method]]),"Unknown",Table1[[#This Row],[Payment Method]])</f>
        <v>Cash</v>
      </c>
    </row>
    <row r="10363" spans="1:14" x14ac:dyDescent="0.35">
      <c r="A10363" t="s">
        <v>10503</v>
      </c>
      <c r="B10363" t="s">
        <v>188</v>
      </c>
      <c r="C10363" t="s">
        <v>50</v>
      </c>
      <c r="E10363" s="4" t="str">
        <f>IF(ISBLANK(Table1[[#This Row],[Item]]),"Unknown",Table1[[#This Row],[Item]])</f>
        <v>Unknown</v>
      </c>
      <c r="G10363" s="4">
        <f>IF(ISBLANK(Table1[[#This Row],[Price]]),AVERAGE(F10363:F27896),Table1[[#This Row],[Price]])</f>
        <v>6.6039247390856977</v>
      </c>
      <c r="H10363">
        <v>1</v>
      </c>
      <c r="I10363" s="4">
        <f>IF(ISBLANK(Table1[[#This Row],[Quantity]]),AVERAGE(H10363:H27896),Table1[[#This Row],[Quantity]])</f>
        <v>1</v>
      </c>
      <c r="J10363">
        <v>5</v>
      </c>
      <c r="K10363" s="4">
        <f>IF(ISBLANK(Table1[[#This Row],[Order Total]]),AVERAGE(J10363:J27896),Table1[[#This Row],[Order Total]])</f>
        <v>5</v>
      </c>
      <c r="L10363" s="1">
        <v>44801</v>
      </c>
      <c r="M10363" t="s">
        <v>28</v>
      </c>
      <c r="N10363" s="4" t="str">
        <f>IF(ISBLANK(Table1[[#This Row],[Payment Method]]),"Unknown",Table1[[#This Row],[Payment Method]])</f>
        <v>Cash</v>
      </c>
    </row>
    <row r="10364" spans="1:14" hidden="1" x14ac:dyDescent="0.35">
      <c r="A10364" t="s">
        <v>10504</v>
      </c>
      <c r="B10364" t="s">
        <v>287</v>
      </c>
      <c r="C10364" t="s">
        <v>20</v>
      </c>
      <c r="D10364" t="s">
        <v>245</v>
      </c>
      <c r="E10364" s="4" t="str">
        <f>IF(ISBLANK(Table1[[#This Row],[Item]]),"Unknown",Table1[[#This Row],[Item]])</f>
        <v>Steak</v>
      </c>
      <c r="F10364">
        <v>20</v>
      </c>
      <c r="G10364" s="4">
        <f>IF(ISBLANK(Table1[[#This Row],[Price]]),AVERAGE(F10364:F27897),Table1[[#This Row],[Price]])</f>
        <v>20</v>
      </c>
      <c r="H10364">
        <v>4</v>
      </c>
      <c r="I10364" s="4">
        <f>IF(ISBLANK(Table1[[#This Row],[Quantity]]),AVERAGE(H10364:H27897),Table1[[#This Row],[Quantity]])</f>
        <v>4</v>
      </c>
      <c r="J10364">
        <v>80</v>
      </c>
      <c r="K10364" s="4">
        <f>IF(ISBLANK(Table1[[#This Row],[Order Total]]),AVERAGE(J10364:J27897),Table1[[#This Row],[Order Total]])</f>
        <v>80</v>
      </c>
      <c r="L10364" s="1">
        <v>44646</v>
      </c>
      <c r="M10364" t="s">
        <v>17</v>
      </c>
      <c r="N10364" s="4" t="str">
        <f>IF(ISBLANK(Table1[[#This Row],[Payment Method]]),"Unknown",Table1[[#This Row],[Payment Method]])</f>
        <v>Digital Wallet</v>
      </c>
    </row>
    <row r="10365" spans="1:14" hidden="1" x14ac:dyDescent="0.35">
      <c r="A10365" t="s">
        <v>10505</v>
      </c>
      <c r="B10365" t="s">
        <v>345</v>
      </c>
      <c r="C10365" t="s">
        <v>20</v>
      </c>
      <c r="D10365" t="s">
        <v>27</v>
      </c>
      <c r="E10365" s="4" t="str">
        <f>IF(ISBLANK(Table1[[#This Row],[Item]]),"Unknown",Table1[[#This Row],[Item]])</f>
        <v>Pasta Alfredo</v>
      </c>
      <c r="F10365">
        <v>12</v>
      </c>
      <c r="G10365" s="4">
        <f>IF(ISBLANK(Table1[[#This Row],[Price]]),AVERAGE(F10365:F27898),Table1[[#This Row],[Price]])</f>
        <v>12</v>
      </c>
      <c r="H10365">
        <v>3</v>
      </c>
      <c r="I10365" s="4">
        <f>IF(ISBLANK(Table1[[#This Row],[Quantity]]),AVERAGE(H10365:H27898),Table1[[#This Row],[Quantity]])</f>
        <v>3</v>
      </c>
      <c r="J10365">
        <v>36</v>
      </c>
      <c r="K10365" s="4">
        <f>IF(ISBLANK(Table1[[#This Row],[Order Total]]),AVERAGE(J10365:J27898),Table1[[#This Row],[Order Total]])</f>
        <v>36</v>
      </c>
      <c r="L10365" s="1">
        <v>44819</v>
      </c>
      <c r="M10365" t="s">
        <v>28</v>
      </c>
      <c r="N10365" s="4" t="str">
        <f>IF(ISBLANK(Table1[[#This Row],[Payment Method]]),"Unknown",Table1[[#This Row],[Payment Method]])</f>
        <v>Cash</v>
      </c>
    </row>
    <row r="10366" spans="1:14" hidden="1" x14ac:dyDescent="0.35">
      <c r="A10366" t="s">
        <v>10506</v>
      </c>
      <c r="B10366" t="s">
        <v>97</v>
      </c>
      <c r="C10366" t="s">
        <v>11</v>
      </c>
      <c r="D10366" t="s">
        <v>12</v>
      </c>
      <c r="E10366" s="4" t="str">
        <f>IF(ISBLANK(Table1[[#This Row],[Item]]),"Unknown",Table1[[#This Row],[Item]])</f>
        <v>Side Salad</v>
      </c>
      <c r="F10366">
        <v>3</v>
      </c>
      <c r="G10366" s="4">
        <f>IF(ISBLANK(Table1[[#This Row],[Price]]),AVERAGE(F10366:F27899),Table1[[#This Row],[Price]])</f>
        <v>3</v>
      </c>
      <c r="H10366">
        <v>2</v>
      </c>
      <c r="I10366" s="4">
        <f>IF(ISBLANK(Table1[[#This Row],[Quantity]]),AVERAGE(H10366:H27899),Table1[[#This Row],[Quantity]])</f>
        <v>2</v>
      </c>
      <c r="J10366">
        <v>6</v>
      </c>
      <c r="K10366" s="4">
        <f>IF(ISBLANK(Table1[[#This Row],[Order Total]]),AVERAGE(J10366:J27899),Table1[[#This Row],[Order Total]])</f>
        <v>6</v>
      </c>
      <c r="L10366" s="1">
        <v>45211</v>
      </c>
      <c r="M10366" t="s">
        <v>13</v>
      </c>
      <c r="N10366" s="4" t="str">
        <f>IF(ISBLANK(Table1[[#This Row],[Payment Method]]),"Unknown",Table1[[#This Row],[Payment Method]])</f>
        <v>Credit Card</v>
      </c>
    </row>
    <row r="10367" spans="1:14" hidden="1" x14ac:dyDescent="0.35">
      <c r="A10367" t="s">
        <v>10507</v>
      </c>
      <c r="B10367" t="s">
        <v>40</v>
      </c>
      <c r="C10367" t="s">
        <v>50</v>
      </c>
      <c r="D10367" t="s">
        <v>93</v>
      </c>
      <c r="E10367" s="4" t="str">
        <f>IF(ISBLANK(Table1[[#This Row],[Item]]),"Unknown",Table1[[#This Row],[Item]])</f>
        <v>Beef Chili</v>
      </c>
      <c r="F10367">
        <v>7</v>
      </c>
      <c r="G10367" s="4">
        <f>IF(ISBLANK(Table1[[#This Row],[Price]]),AVERAGE(F10367:F27900),Table1[[#This Row],[Price]])</f>
        <v>7</v>
      </c>
      <c r="H10367">
        <v>2</v>
      </c>
      <c r="I10367" s="4">
        <f>IF(ISBLANK(Table1[[#This Row],[Quantity]]),AVERAGE(H10367:H27900),Table1[[#This Row],[Quantity]])</f>
        <v>2</v>
      </c>
      <c r="J10367">
        <v>14</v>
      </c>
      <c r="K10367" s="4">
        <f>IF(ISBLANK(Table1[[#This Row],[Order Total]]),AVERAGE(J10367:J27900),Table1[[#This Row],[Order Total]])</f>
        <v>14</v>
      </c>
      <c r="L10367" s="1">
        <v>44585</v>
      </c>
      <c r="M10367" t="s">
        <v>13</v>
      </c>
      <c r="N10367" s="4" t="str">
        <f>IF(ISBLANK(Table1[[#This Row],[Payment Method]]),"Unknown",Table1[[#This Row],[Payment Method]])</f>
        <v>Credit Card</v>
      </c>
    </row>
    <row r="10368" spans="1:14" hidden="1" x14ac:dyDescent="0.35">
      <c r="A10368" t="s">
        <v>10508</v>
      </c>
      <c r="B10368" t="s">
        <v>88</v>
      </c>
      <c r="C10368" t="s">
        <v>38</v>
      </c>
      <c r="D10368" t="s">
        <v>125</v>
      </c>
      <c r="E10368" s="4" t="str">
        <f>IF(ISBLANK(Table1[[#This Row],[Item]]),"Unknown",Table1[[#This Row],[Item]])</f>
        <v>Cheesecake</v>
      </c>
      <c r="F10368">
        <v>7</v>
      </c>
      <c r="G10368" s="4">
        <f>IF(ISBLANK(Table1[[#This Row],[Price]]),AVERAGE(F10368:F27901),Table1[[#This Row],[Price]])</f>
        <v>7</v>
      </c>
      <c r="H10368">
        <v>2</v>
      </c>
      <c r="I10368" s="4">
        <f>IF(ISBLANK(Table1[[#This Row],[Quantity]]),AVERAGE(H10368:H27901),Table1[[#This Row],[Quantity]])</f>
        <v>2</v>
      </c>
      <c r="J10368">
        <v>14</v>
      </c>
      <c r="K10368" s="4">
        <f>IF(ISBLANK(Table1[[#This Row],[Order Total]]),AVERAGE(J10368:J27901),Table1[[#This Row],[Order Total]])</f>
        <v>14</v>
      </c>
      <c r="L10368" s="1">
        <v>44600</v>
      </c>
      <c r="M10368" t="s">
        <v>28</v>
      </c>
      <c r="N10368" s="4" t="str">
        <f>IF(ISBLANK(Table1[[#This Row],[Payment Method]]),"Unknown",Table1[[#This Row],[Payment Method]])</f>
        <v>Cash</v>
      </c>
    </row>
    <row r="10369" spans="1:14" hidden="1" x14ac:dyDescent="0.35">
      <c r="A10369" t="s">
        <v>10509</v>
      </c>
      <c r="B10369" t="s">
        <v>313</v>
      </c>
      <c r="C10369" t="s">
        <v>20</v>
      </c>
      <c r="D10369" t="s">
        <v>30</v>
      </c>
      <c r="E10369" s="4" t="str">
        <f>IF(ISBLANK(Table1[[#This Row],[Item]]),"Unknown",Table1[[#This Row],[Item]])</f>
        <v>Salmon</v>
      </c>
      <c r="F10369">
        <v>18</v>
      </c>
      <c r="G10369" s="4">
        <f>IF(ISBLANK(Table1[[#This Row],[Price]]),AVERAGE(F10369:F27902),Table1[[#This Row],[Price]])</f>
        <v>18</v>
      </c>
      <c r="H10369">
        <v>1</v>
      </c>
      <c r="I10369" s="4">
        <f>IF(ISBLANK(Table1[[#This Row],[Quantity]]),AVERAGE(H10369:H27902),Table1[[#This Row],[Quantity]])</f>
        <v>1</v>
      </c>
      <c r="J10369">
        <v>18</v>
      </c>
      <c r="K10369" s="4">
        <f>IF(ISBLANK(Table1[[#This Row],[Order Total]]),AVERAGE(J10369:J27902),Table1[[#This Row],[Order Total]])</f>
        <v>18</v>
      </c>
      <c r="L10369" s="1">
        <v>44678</v>
      </c>
      <c r="M10369" t="s">
        <v>13</v>
      </c>
      <c r="N10369" s="4" t="str">
        <f>IF(ISBLANK(Table1[[#This Row],[Payment Method]]),"Unknown",Table1[[#This Row],[Payment Method]])</f>
        <v>Credit Card</v>
      </c>
    </row>
    <row r="10370" spans="1:14" hidden="1" x14ac:dyDescent="0.35">
      <c r="A10370" t="s">
        <v>10510</v>
      </c>
      <c r="B10370" t="s">
        <v>60</v>
      </c>
      <c r="C10370" t="s">
        <v>24</v>
      </c>
      <c r="D10370" t="s">
        <v>77</v>
      </c>
      <c r="E10370" s="4" t="str">
        <f>IF(ISBLANK(Table1[[#This Row],[Item]]),"Unknown",Table1[[#This Row],[Item]])</f>
        <v>Coca Cola</v>
      </c>
      <c r="F10370">
        <v>2.5</v>
      </c>
      <c r="G10370" s="4">
        <f>IF(ISBLANK(Table1[[#This Row],[Price]]),AVERAGE(F10370:F27903),Table1[[#This Row],[Price]])</f>
        <v>2.5</v>
      </c>
      <c r="H10370">
        <v>3</v>
      </c>
      <c r="I10370" s="4">
        <f>IF(ISBLANK(Table1[[#This Row],[Quantity]]),AVERAGE(H10370:H27903),Table1[[#This Row],[Quantity]])</f>
        <v>3</v>
      </c>
      <c r="J10370">
        <v>7.5</v>
      </c>
      <c r="K10370" s="4">
        <f>IF(ISBLANK(Table1[[#This Row],[Order Total]]),AVERAGE(J10370:J27903),Table1[[#This Row],[Order Total]])</f>
        <v>7.5</v>
      </c>
      <c r="L10370" s="1">
        <v>44897</v>
      </c>
      <c r="M10370" t="s">
        <v>17</v>
      </c>
      <c r="N10370" s="4" t="str">
        <f>IF(ISBLANK(Table1[[#This Row],[Payment Method]]),"Unknown",Table1[[#This Row],[Payment Method]])</f>
        <v>Digital Wallet</v>
      </c>
    </row>
    <row r="10371" spans="1:14" hidden="1" x14ac:dyDescent="0.35">
      <c r="A10371" t="s">
        <v>10511</v>
      </c>
      <c r="B10371" t="s">
        <v>129</v>
      </c>
      <c r="C10371" t="s">
        <v>24</v>
      </c>
      <c r="D10371" t="s">
        <v>141</v>
      </c>
      <c r="E10371" s="4" t="str">
        <f>IF(ISBLANK(Table1[[#This Row],[Item]]),"Unknown",Table1[[#This Row],[Item]])</f>
        <v>Iced Tea</v>
      </c>
      <c r="F10371">
        <v>2.5</v>
      </c>
      <c r="G10371" s="4">
        <f>IF(ISBLANK(Table1[[#This Row],[Price]]),AVERAGE(F10371:F27904),Table1[[#This Row],[Price]])</f>
        <v>2.5</v>
      </c>
      <c r="H10371">
        <v>3</v>
      </c>
      <c r="I10371" s="4">
        <f>IF(ISBLANK(Table1[[#This Row],[Quantity]]),AVERAGE(H10371:H27904),Table1[[#This Row],[Quantity]])</f>
        <v>3</v>
      </c>
      <c r="J10371">
        <v>7.5</v>
      </c>
      <c r="K10371" s="4">
        <f>IF(ISBLANK(Table1[[#This Row],[Order Total]]),AVERAGE(J10371:J27904),Table1[[#This Row],[Order Total]])</f>
        <v>7.5</v>
      </c>
      <c r="L10371" s="1">
        <v>44781</v>
      </c>
      <c r="M10371" t="s">
        <v>13</v>
      </c>
      <c r="N10371" s="4" t="str">
        <f>IF(ISBLANK(Table1[[#This Row],[Payment Method]]),"Unknown",Table1[[#This Row],[Payment Method]])</f>
        <v>Credit Card</v>
      </c>
    </row>
    <row r="10372" spans="1:14" hidden="1" x14ac:dyDescent="0.35">
      <c r="A10372" t="s">
        <v>10512</v>
      </c>
      <c r="B10372" t="s">
        <v>131</v>
      </c>
      <c r="C10372" t="s">
        <v>50</v>
      </c>
      <c r="D10372" t="s">
        <v>51</v>
      </c>
      <c r="E10372" s="4" t="str">
        <f>IF(ISBLANK(Table1[[#This Row],[Item]]),"Unknown",Table1[[#This Row],[Item]])</f>
        <v>Sweet Potato Fries</v>
      </c>
      <c r="F10372">
        <v>5</v>
      </c>
      <c r="G10372" s="4">
        <f>IF(ISBLANK(Table1[[#This Row],[Price]]),AVERAGE(F10372:F27905),Table1[[#This Row],[Price]])</f>
        <v>5</v>
      </c>
      <c r="H10372">
        <v>2</v>
      </c>
      <c r="I10372" s="4">
        <f>IF(ISBLANK(Table1[[#This Row],[Quantity]]),AVERAGE(H10372:H27905),Table1[[#This Row],[Quantity]])</f>
        <v>2</v>
      </c>
      <c r="J10372">
        <v>10</v>
      </c>
      <c r="K10372" s="4">
        <f>IF(ISBLANK(Table1[[#This Row],[Order Total]]),AVERAGE(J10372:J27905),Table1[[#This Row],[Order Total]])</f>
        <v>10</v>
      </c>
      <c r="L10372" s="1">
        <v>45225</v>
      </c>
      <c r="M10372" t="s">
        <v>13</v>
      </c>
      <c r="N10372" s="4" t="str">
        <f>IF(ISBLANK(Table1[[#This Row],[Payment Method]]),"Unknown",Table1[[#This Row],[Payment Method]])</f>
        <v>Credit Card</v>
      </c>
    </row>
    <row r="10373" spans="1:14" hidden="1" x14ac:dyDescent="0.35">
      <c r="A10373" t="s">
        <v>10513</v>
      </c>
      <c r="B10373" t="s">
        <v>287</v>
      </c>
      <c r="C10373" t="s">
        <v>24</v>
      </c>
      <c r="D10373" t="s">
        <v>168</v>
      </c>
      <c r="E10373" s="4" t="str">
        <f>IF(ISBLANK(Table1[[#This Row],[Item]]),"Unknown",Table1[[#This Row],[Item]])</f>
        <v>Water</v>
      </c>
      <c r="F10373">
        <v>1</v>
      </c>
      <c r="G10373" s="4">
        <f>IF(ISBLANK(Table1[[#This Row],[Price]]),AVERAGE(F10373:F27906),Table1[[#This Row],[Price]])</f>
        <v>1</v>
      </c>
      <c r="H10373">
        <v>5</v>
      </c>
      <c r="I10373" s="4">
        <f>IF(ISBLANK(Table1[[#This Row],[Quantity]]),AVERAGE(H10373:H27906),Table1[[#This Row],[Quantity]])</f>
        <v>5</v>
      </c>
      <c r="J10373">
        <v>5</v>
      </c>
      <c r="K10373" s="4">
        <f>IF(ISBLANK(Table1[[#This Row],[Order Total]]),AVERAGE(J10373:J27906),Table1[[#This Row],[Order Total]])</f>
        <v>5</v>
      </c>
      <c r="L10373" s="1">
        <v>45013</v>
      </c>
      <c r="M10373" t="s">
        <v>13</v>
      </c>
      <c r="N10373" s="4" t="str">
        <f>IF(ISBLANK(Table1[[#This Row],[Payment Method]]),"Unknown",Table1[[#This Row],[Payment Method]])</f>
        <v>Credit Card</v>
      </c>
    </row>
    <row r="10374" spans="1:14" hidden="1" x14ac:dyDescent="0.35">
      <c r="A10374" t="s">
        <v>10514</v>
      </c>
      <c r="B10374" t="s">
        <v>232</v>
      </c>
      <c r="C10374" t="s">
        <v>38</v>
      </c>
      <c r="D10374" t="s">
        <v>43</v>
      </c>
      <c r="E10374" s="4" t="str">
        <f>IF(ISBLANK(Table1[[#This Row],[Item]]),"Unknown",Table1[[#This Row],[Item]])</f>
        <v>Brownie</v>
      </c>
      <c r="F10374">
        <v>6</v>
      </c>
      <c r="G10374" s="4">
        <f>IF(ISBLANK(Table1[[#This Row],[Price]]),AVERAGE(F10374:F27907),Table1[[#This Row],[Price]])</f>
        <v>6</v>
      </c>
      <c r="H10374">
        <v>2</v>
      </c>
      <c r="I10374" s="4">
        <f>IF(ISBLANK(Table1[[#This Row],[Quantity]]),AVERAGE(H10374:H27907),Table1[[#This Row],[Quantity]])</f>
        <v>2</v>
      </c>
      <c r="J10374">
        <v>12</v>
      </c>
      <c r="K10374" s="4">
        <f>IF(ISBLANK(Table1[[#This Row],[Order Total]]),AVERAGE(J10374:J27907),Table1[[#This Row],[Order Total]])</f>
        <v>12</v>
      </c>
      <c r="L10374" s="1">
        <v>44564</v>
      </c>
      <c r="M10374" t="s">
        <v>28</v>
      </c>
      <c r="N10374" s="4" t="str">
        <f>IF(ISBLANK(Table1[[#This Row],[Payment Method]]),"Unknown",Table1[[#This Row],[Payment Method]])</f>
        <v>Cash</v>
      </c>
    </row>
    <row r="10375" spans="1:14" hidden="1" x14ac:dyDescent="0.35">
      <c r="A10375" t="s">
        <v>10515</v>
      </c>
      <c r="B10375" t="s">
        <v>219</v>
      </c>
      <c r="C10375" t="s">
        <v>11</v>
      </c>
      <c r="D10375" t="s">
        <v>230</v>
      </c>
      <c r="E10375" s="4" t="str">
        <f>IF(ISBLANK(Table1[[#This Row],[Item]]),"Unknown",Table1[[#This Row],[Item]])</f>
        <v>Onion Rings</v>
      </c>
      <c r="F10375">
        <v>5</v>
      </c>
      <c r="G10375" s="4">
        <f>IF(ISBLANK(Table1[[#This Row],[Price]]),AVERAGE(F10375:F27908),Table1[[#This Row],[Price]])</f>
        <v>5</v>
      </c>
      <c r="H10375">
        <v>5</v>
      </c>
      <c r="I10375" s="4">
        <f>IF(ISBLANK(Table1[[#This Row],[Quantity]]),AVERAGE(H10375:H27908),Table1[[#This Row],[Quantity]])</f>
        <v>5</v>
      </c>
      <c r="J10375">
        <v>25</v>
      </c>
      <c r="K10375" s="4">
        <f>IF(ISBLANK(Table1[[#This Row],[Order Total]]),AVERAGE(J10375:J27908),Table1[[#This Row],[Order Total]])</f>
        <v>25</v>
      </c>
      <c r="L10375" s="1">
        <v>44614</v>
      </c>
      <c r="M10375" t="s">
        <v>17</v>
      </c>
      <c r="N10375" s="4" t="str">
        <f>IF(ISBLANK(Table1[[#This Row],[Payment Method]]),"Unknown",Table1[[#This Row],[Payment Method]])</f>
        <v>Digital Wallet</v>
      </c>
    </row>
    <row r="10376" spans="1:14" hidden="1" x14ac:dyDescent="0.35">
      <c r="A10376" t="s">
        <v>10516</v>
      </c>
      <c r="B10376" t="s">
        <v>58</v>
      </c>
      <c r="C10376" t="s">
        <v>11</v>
      </c>
      <c r="D10376" t="s">
        <v>16</v>
      </c>
      <c r="E10376" s="4" t="str">
        <f>IF(ISBLANK(Table1[[#This Row],[Item]]),"Unknown",Table1[[#This Row],[Item]])</f>
        <v>Mashed Potatoes</v>
      </c>
      <c r="F10376">
        <v>4</v>
      </c>
      <c r="G10376" s="4">
        <f>IF(ISBLANK(Table1[[#This Row],[Price]]),AVERAGE(F10376:F27909),Table1[[#This Row],[Price]])</f>
        <v>4</v>
      </c>
      <c r="H10376">
        <v>3</v>
      </c>
      <c r="I10376" s="4">
        <f>IF(ISBLANK(Table1[[#This Row],[Quantity]]),AVERAGE(H10376:H27909),Table1[[#This Row],[Quantity]])</f>
        <v>3</v>
      </c>
      <c r="J10376">
        <v>12</v>
      </c>
      <c r="K10376" s="4">
        <f>IF(ISBLANK(Table1[[#This Row],[Order Total]]),AVERAGE(J10376:J27909),Table1[[#This Row],[Order Total]])</f>
        <v>12</v>
      </c>
      <c r="L10376" s="1">
        <v>45018</v>
      </c>
      <c r="M10376" t="s">
        <v>17</v>
      </c>
      <c r="N10376" s="4" t="str">
        <f>IF(ISBLANK(Table1[[#This Row],[Payment Method]]),"Unknown",Table1[[#This Row],[Payment Method]])</f>
        <v>Digital Wallet</v>
      </c>
    </row>
    <row r="10377" spans="1:14" hidden="1" x14ac:dyDescent="0.35">
      <c r="A10377" t="s">
        <v>10517</v>
      </c>
      <c r="B10377" t="s">
        <v>188</v>
      </c>
      <c r="C10377" t="s">
        <v>50</v>
      </c>
      <c r="D10377" t="s">
        <v>51</v>
      </c>
      <c r="E10377" s="4" t="str">
        <f>IF(ISBLANK(Table1[[#This Row],[Item]]),"Unknown",Table1[[#This Row],[Item]])</f>
        <v>Sweet Potato Fries</v>
      </c>
      <c r="F10377">
        <v>5</v>
      </c>
      <c r="G10377" s="4">
        <f>IF(ISBLANK(Table1[[#This Row],[Price]]),AVERAGE(F10377:F27910),Table1[[#This Row],[Price]])</f>
        <v>5</v>
      </c>
      <c r="H10377">
        <v>5</v>
      </c>
      <c r="I10377" s="4">
        <f>IF(ISBLANK(Table1[[#This Row],[Quantity]]),AVERAGE(H10377:H27910),Table1[[#This Row],[Quantity]])</f>
        <v>5</v>
      </c>
      <c r="J10377">
        <v>25</v>
      </c>
      <c r="K10377" s="4">
        <f>IF(ISBLANK(Table1[[#This Row],[Order Total]]),AVERAGE(J10377:J27910),Table1[[#This Row],[Order Total]])</f>
        <v>25</v>
      </c>
      <c r="L10377" s="1">
        <v>44848</v>
      </c>
      <c r="M10377" t="s">
        <v>28</v>
      </c>
      <c r="N10377" s="4" t="str">
        <f>IF(ISBLANK(Table1[[#This Row],[Payment Method]]),"Unknown",Table1[[#This Row],[Payment Method]])</f>
        <v>Cash</v>
      </c>
    </row>
    <row r="10378" spans="1:14" hidden="1" x14ac:dyDescent="0.35">
      <c r="A10378" t="s">
        <v>10518</v>
      </c>
      <c r="B10378" t="s">
        <v>215</v>
      </c>
      <c r="C10378" t="s">
        <v>11</v>
      </c>
      <c r="D10378" t="s">
        <v>12</v>
      </c>
      <c r="E10378" s="4" t="str">
        <f>IF(ISBLANK(Table1[[#This Row],[Item]]),"Unknown",Table1[[#This Row],[Item]])</f>
        <v>Side Salad</v>
      </c>
      <c r="F10378">
        <v>3</v>
      </c>
      <c r="G10378" s="4">
        <f>IF(ISBLANK(Table1[[#This Row],[Price]]),AVERAGE(F10378:F27911),Table1[[#This Row],[Price]])</f>
        <v>3</v>
      </c>
      <c r="H10378">
        <v>5</v>
      </c>
      <c r="I10378" s="4">
        <f>IF(ISBLANK(Table1[[#This Row],[Quantity]]),AVERAGE(H10378:H27911),Table1[[#This Row],[Quantity]])</f>
        <v>5</v>
      </c>
      <c r="J10378">
        <v>15</v>
      </c>
      <c r="K10378" s="4">
        <f>IF(ISBLANK(Table1[[#This Row],[Order Total]]),AVERAGE(J10378:J27911),Table1[[#This Row],[Order Total]])</f>
        <v>15</v>
      </c>
      <c r="L10378" s="1">
        <v>45280</v>
      </c>
      <c r="M10378" t="s">
        <v>17</v>
      </c>
      <c r="N10378" s="4" t="str">
        <f>IF(ISBLANK(Table1[[#This Row],[Payment Method]]),"Unknown",Table1[[#This Row],[Payment Method]])</f>
        <v>Digital Wallet</v>
      </c>
    </row>
    <row r="10379" spans="1:14" hidden="1" x14ac:dyDescent="0.35">
      <c r="A10379" t="s">
        <v>10519</v>
      </c>
      <c r="B10379" t="s">
        <v>64</v>
      </c>
      <c r="C10379" t="s">
        <v>24</v>
      </c>
      <c r="D10379" t="s">
        <v>168</v>
      </c>
      <c r="E10379" s="4" t="str">
        <f>IF(ISBLANK(Table1[[#This Row],[Item]]),"Unknown",Table1[[#This Row],[Item]])</f>
        <v>Water</v>
      </c>
      <c r="F10379">
        <v>1</v>
      </c>
      <c r="G10379" s="4">
        <f>IF(ISBLANK(Table1[[#This Row],[Price]]),AVERAGE(F10379:F27912),Table1[[#This Row],[Price]])</f>
        <v>1</v>
      </c>
      <c r="H10379">
        <v>3</v>
      </c>
      <c r="I10379" s="4">
        <f>IF(ISBLANK(Table1[[#This Row],[Quantity]]),AVERAGE(H10379:H27912),Table1[[#This Row],[Quantity]])</f>
        <v>3</v>
      </c>
      <c r="J10379">
        <v>3</v>
      </c>
      <c r="K10379" s="4">
        <f>IF(ISBLANK(Table1[[#This Row],[Order Total]]),AVERAGE(J10379:J27912),Table1[[#This Row],[Order Total]])</f>
        <v>3</v>
      </c>
      <c r="L10379" s="1">
        <v>45226</v>
      </c>
      <c r="M10379" t="s">
        <v>13</v>
      </c>
      <c r="N10379" s="4" t="str">
        <f>IF(ISBLANK(Table1[[#This Row],[Payment Method]]),"Unknown",Table1[[#This Row],[Payment Method]])</f>
        <v>Credit Card</v>
      </c>
    </row>
    <row r="10380" spans="1:14" hidden="1" x14ac:dyDescent="0.35">
      <c r="A10380" t="s">
        <v>10520</v>
      </c>
      <c r="B10380" t="s">
        <v>129</v>
      </c>
      <c r="C10380" t="s">
        <v>20</v>
      </c>
      <c r="D10380" t="s">
        <v>21</v>
      </c>
      <c r="E10380" s="4" t="str">
        <f>IF(ISBLANK(Table1[[#This Row],[Item]]),"Unknown",Table1[[#This Row],[Item]])</f>
        <v>Grilled Chicken</v>
      </c>
      <c r="F10380">
        <v>15</v>
      </c>
      <c r="G10380" s="4">
        <f>IF(ISBLANK(Table1[[#This Row],[Price]]),AVERAGE(F10380:F27913),Table1[[#This Row],[Price]])</f>
        <v>15</v>
      </c>
      <c r="H10380">
        <v>1</v>
      </c>
      <c r="I10380" s="4">
        <f>IF(ISBLANK(Table1[[#This Row],[Quantity]]),AVERAGE(H10380:H27913),Table1[[#This Row],[Quantity]])</f>
        <v>1</v>
      </c>
      <c r="J10380">
        <v>15</v>
      </c>
      <c r="K10380" s="4">
        <f>IF(ISBLANK(Table1[[#This Row],[Order Total]]),AVERAGE(J10380:J27913),Table1[[#This Row],[Order Total]])</f>
        <v>15</v>
      </c>
      <c r="L10380" s="1">
        <v>44775</v>
      </c>
      <c r="M10380" t="s">
        <v>17</v>
      </c>
      <c r="N10380" s="4" t="str">
        <f>IF(ISBLANK(Table1[[#This Row],[Payment Method]]),"Unknown",Table1[[#This Row],[Payment Method]])</f>
        <v>Digital Wallet</v>
      </c>
    </row>
    <row r="10381" spans="1:14" hidden="1" x14ac:dyDescent="0.35">
      <c r="A10381" t="s">
        <v>10521</v>
      </c>
      <c r="B10381" t="s">
        <v>345</v>
      </c>
      <c r="C10381" t="s">
        <v>24</v>
      </c>
      <c r="E10381" s="4" t="str">
        <f>IF(ISBLANK(Table1[[#This Row],[Item]]),"Unknown",Table1[[#This Row],[Item]])</f>
        <v>Unknown</v>
      </c>
      <c r="F10381">
        <v>1</v>
      </c>
      <c r="G10381" s="4">
        <f>IF(ISBLANK(Table1[[#This Row],[Price]]),AVERAGE(F10381:F27914),Table1[[#This Row],[Price]])</f>
        <v>1</v>
      </c>
      <c r="H10381">
        <v>3</v>
      </c>
      <c r="I10381" s="4">
        <f>IF(ISBLANK(Table1[[#This Row],[Quantity]]),AVERAGE(H10381:H27914),Table1[[#This Row],[Quantity]])</f>
        <v>3</v>
      </c>
      <c r="J10381">
        <v>3</v>
      </c>
      <c r="K10381" s="4">
        <f>IF(ISBLANK(Table1[[#This Row],[Order Total]]),AVERAGE(J10381:J27914),Table1[[#This Row],[Order Total]])</f>
        <v>3</v>
      </c>
      <c r="L10381" s="1">
        <v>45173</v>
      </c>
      <c r="M10381" t="s">
        <v>17</v>
      </c>
      <c r="N10381" s="4" t="str">
        <f>IF(ISBLANK(Table1[[#This Row],[Payment Method]]),"Unknown",Table1[[#This Row],[Payment Method]])</f>
        <v>Digital Wallet</v>
      </c>
    </row>
    <row r="10382" spans="1:14" hidden="1" x14ac:dyDescent="0.35">
      <c r="A10382" t="s">
        <v>10522</v>
      </c>
      <c r="B10382" t="s">
        <v>101</v>
      </c>
      <c r="C10382" t="s">
        <v>11</v>
      </c>
      <c r="D10382" t="s">
        <v>33</v>
      </c>
      <c r="E10382" s="4" t="str">
        <f>IF(ISBLANK(Table1[[#This Row],[Item]]),"Unknown",Table1[[#This Row],[Item]])</f>
        <v>Garlic Bread</v>
      </c>
      <c r="F10382">
        <v>4</v>
      </c>
      <c r="G10382" s="4">
        <f>IF(ISBLANK(Table1[[#This Row],[Price]]),AVERAGE(F10382:F27915),Table1[[#This Row],[Price]])</f>
        <v>4</v>
      </c>
      <c r="H10382">
        <v>1</v>
      </c>
      <c r="I10382" s="4">
        <f>IF(ISBLANK(Table1[[#This Row],[Quantity]]),AVERAGE(H10382:H27915),Table1[[#This Row],[Quantity]])</f>
        <v>1</v>
      </c>
      <c r="J10382">
        <v>4</v>
      </c>
      <c r="K10382" s="4">
        <f>IF(ISBLANK(Table1[[#This Row],[Order Total]]),AVERAGE(J10382:J27915),Table1[[#This Row],[Order Total]])</f>
        <v>4</v>
      </c>
      <c r="L10382" s="1">
        <v>45167</v>
      </c>
      <c r="M10382" t="s">
        <v>17</v>
      </c>
      <c r="N10382" s="4" t="str">
        <f>IF(ISBLANK(Table1[[#This Row],[Payment Method]]),"Unknown",Table1[[#This Row],[Payment Method]])</f>
        <v>Digital Wallet</v>
      </c>
    </row>
    <row r="10383" spans="1:14" hidden="1" x14ac:dyDescent="0.35">
      <c r="A10383" t="s">
        <v>10523</v>
      </c>
      <c r="B10383" t="s">
        <v>150</v>
      </c>
      <c r="C10383" t="s">
        <v>50</v>
      </c>
      <c r="D10383" t="s">
        <v>93</v>
      </c>
      <c r="E10383" s="4" t="str">
        <f>IF(ISBLANK(Table1[[#This Row],[Item]]),"Unknown",Table1[[#This Row],[Item]])</f>
        <v>Beef Chili</v>
      </c>
      <c r="F10383">
        <v>7</v>
      </c>
      <c r="G10383" s="4">
        <f>IF(ISBLANK(Table1[[#This Row],[Price]]),AVERAGE(F10383:F27916),Table1[[#This Row],[Price]])</f>
        <v>7</v>
      </c>
      <c r="H10383">
        <v>3</v>
      </c>
      <c r="I10383" s="4">
        <f>IF(ISBLANK(Table1[[#This Row],[Quantity]]),AVERAGE(H10383:H27916),Table1[[#This Row],[Quantity]])</f>
        <v>3</v>
      </c>
      <c r="J10383">
        <v>21</v>
      </c>
      <c r="K10383" s="4">
        <f>IF(ISBLANK(Table1[[#This Row],[Order Total]]),AVERAGE(J10383:J27916),Table1[[#This Row],[Order Total]])</f>
        <v>21</v>
      </c>
      <c r="L10383" s="1">
        <v>45056</v>
      </c>
      <c r="M10383" t="s">
        <v>28</v>
      </c>
      <c r="N10383" s="4" t="str">
        <f>IF(ISBLANK(Table1[[#This Row],[Payment Method]]),"Unknown",Table1[[#This Row],[Payment Method]])</f>
        <v>Cash</v>
      </c>
    </row>
    <row r="10384" spans="1:14" hidden="1" x14ac:dyDescent="0.35">
      <c r="A10384" t="s">
        <v>10524</v>
      </c>
      <c r="B10384" t="s">
        <v>205</v>
      </c>
      <c r="C10384" t="s">
        <v>38</v>
      </c>
      <c r="D10384" t="s">
        <v>125</v>
      </c>
      <c r="E10384" s="4" t="str">
        <f>IF(ISBLANK(Table1[[#This Row],[Item]]),"Unknown",Table1[[#This Row],[Item]])</f>
        <v>Cheesecake</v>
      </c>
      <c r="F10384">
        <v>7</v>
      </c>
      <c r="G10384" s="4">
        <f>IF(ISBLANK(Table1[[#This Row],[Price]]),AVERAGE(F10384:F27917),Table1[[#This Row],[Price]])</f>
        <v>7</v>
      </c>
      <c r="H10384">
        <v>4</v>
      </c>
      <c r="I10384" s="4">
        <f>IF(ISBLANK(Table1[[#This Row],[Quantity]]),AVERAGE(H10384:H27917),Table1[[#This Row],[Quantity]])</f>
        <v>4</v>
      </c>
      <c r="J10384">
        <v>28</v>
      </c>
      <c r="K10384" s="4">
        <f>IF(ISBLANK(Table1[[#This Row],[Order Total]]),AVERAGE(J10384:J27917),Table1[[#This Row],[Order Total]])</f>
        <v>28</v>
      </c>
      <c r="L10384" s="1">
        <v>44747</v>
      </c>
      <c r="M10384" t="s">
        <v>17</v>
      </c>
      <c r="N10384" s="4" t="str">
        <f>IF(ISBLANK(Table1[[#This Row],[Payment Method]]),"Unknown",Table1[[#This Row],[Payment Method]])</f>
        <v>Digital Wallet</v>
      </c>
    </row>
    <row r="10385" spans="1:14" hidden="1" x14ac:dyDescent="0.35">
      <c r="A10385" t="s">
        <v>10525</v>
      </c>
      <c r="B10385" t="s">
        <v>81</v>
      </c>
      <c r="C10385" t="s">
        <v>50</v>
      </c>
      <c r="D10385" t="s">
        <v>99</v>
      </c>
      <c r="E10385" s="4" t="str">
        <f>IF(ISBLANK(Table1[[#This Row],[Item]]),"Unknown",Table1[[#This Row],[Item]])</f>
        <v>Chicken Melt</v>
      </c>
      <c r="F10385">
        <v>8</v>
      </c>
      <c r="G10385" s="4">
        <f>IF(ISBLANK(Table1[[#This Row],[Price]]),AVERAGE(F10385:F27918),Table1[[#This Row],[Price]])</f>
        <v>8</v>
      </c>
      <c r="H10385">
        <v>4</v>
      </c>
      <c r="I10385" s="4">
        <f>IF(ISBLANK(Table1[[#This Row],[Quantity]]),AVERAGE(H10385:H27918),Table1[[#This Row],[Quantity]])</f>
        <v>4</v>
      </c>
      <c r="J10385">
        <v>32</v>
      </c>
      <c r="K10385" s="4">
        <f>IF(ISBLANK(Table1[[#This Row],[Order Total]]),AVERAGE(J10385:J27918),Table1[[#This Row],[Order Total]])</f>
        <v>32</v>
      </c>
      <c r="L10385" s="1">
        <v>44633</v>
      </c>
      <c r="M10385" t="s">
        <v>17</v>
      </c>
      <c r="N10385" s="4" t="str">
        <f>IF(ISBLANK(Table1[[#This Row],[Payment Method]]),"Unknown",Table1[[#This Row],[Payment Method]])</f>
        <v>Digital Wallet</v>
      </c>
    </row>
    <row r="10386" spans="1:14" hidden="1" x14ac:dyDescent="0.35">
      <c r="A10386" t="s">
        <v>10526</v>
      </c>
      <c r="B10386" t="s">
        <v>81</v>
      </c>
      <c r="C10386" t="s">
        <v>50</v>
      </c>
      <c r="D10386" t="s">
        <v>99</v>
      </c>
      <c r="E10386" s="4" t="str">
        <f>IF(ISBLANK(Table1[[#This Row],[Item]]),"Unknown",Table1[[#This Row],[Item]])</f>
        <v>Chicken Melt</v>
      </c>
      <c r="F10386">
        <v>8</v>
      </c>
      <c r="G10386" s="4">
        <f>IF(ISBLANK(Table1[[#This Row],[Price]]),AVERAGE(F10386:F27919),Table1[[#This Row],[Price]])</f>
        <v>8</v>
      </c>
      <c r="H10386">
        <v>5</v>
      </c>
      <c r="I10386" s="4">
        <f>IF(ISBLANK(Table1[[#This Row],[Quantity]]),AVERAGE(H10386:H27919),Table1[[#This Row],[Quantity]])</f>
        <v>5</v>
      </c>
      <c r="J10386">
        <v>40</v>
      </c>
      <c r="K10386" s="4">
        <f>IF(ISBLANK(Table1[[#This Row],[Order Total]]),AVERAGE(J10386:J27919),Table1[[#This Row],[Order Total]])</f>
        <v>40</v>
      </c>
      <c r="L10386" s="1">
        <v>44880</v>
      </c>
      <c r="M10386" t="s">
        <v>28</v>
      </c>
      <c r="N10386" s="4" t="str">
        <f>IF(ISBLANK(Table1[[#This Row],[Payment Method]]),"Unknown",Table1[[#This Row],[Payment Method]])</f>
        <v>Cash</v>
      </c>
    </row>
    <row r="10387" spans="1:14" hidden="1" x14ac:dyDescent="0.35">
      <c r="A10387" t="s">
        <v>10527</v>
      </c>
      <c r="B10387" t="s">
        <v>441</v>
      </c>
      <c r="C10387" t="s">
        <v>20</v>
      </c>
      <c r="D10387" t="s">
        <v>21</v>
      </c>
      <c r="E10387" s="4" t="str">
        <f>IF(ISBLANK(Table1[[#This Row],[Item]]),"Unknown",Table1[[#This Row],[Item]])</f>
        <v>Grilled Chicken</v>
      </c>
      <c r="F10387">
        <v>15</v>
      </c>
      <c r="G10387" s="4">
        <f>IF(ISBLANK(Table1[[#This Row],[Price]]),AVERAGE(F10387:F27920),Table1[[#This Row],[Price]])</f>
        <v>15</v>
      </c>
      <c r="H10387">
        <v>1</v>
      </c>
      <c r="I10387" s="4">
        <f>IF(ISBLANK(Table1[[#This Row],[Quantity]]),AVERAGE(H10387:H27920),Table1[[#This Row],[Quantity]])</f>
        <v>1</v>
      </c>
      <c r="J10387">
        <v>15</v>
      </c>
      <c r="K10387" s="4">
        <f>IF(ISBLANK(Table1[[#This Row],[Order Total]]),AVERAGE(J10387:J27920),Table1[[#This Row],[Order Total]])</f>
        <v>15</v>
      </c>
      <c r="L10387" s="1">
        <v>44779</v>
      </c>
      <c r="M10387" t="s">
        <v>13</v>
      </c>
      <c r="N10387" s="4" t="str">
        <f>IF(ISBLANK(Table1[[#This Row],[Payment Method]]),"Unknown",Table1[[#This Row],[Payment Method]])</f>
        <v>Credit Card</v>
      </c>
    </row>
    <row r="10388" spans="1:14" hidden="1" x14ac:dyDescent="0.35">
      <c r="A10388" t="s">
        <v>10528</v>
      </c>
      <c r="B10388" t="s">
        <v>368</v>
      </c>
      <c r="C10388" t="s">
        <v>38</v>
      </c>
      <c r="D10388" t="s">
        <v>43</v>
      </c>
      <c r="E10388" s="4" t="str">
        <f>IF(ISBLANK(Table1[[#This Row],[Item]]),"Unknown",Table1[[#This Row],[Item]])</f>
        <v>Brownie</v>
      </c>
      <c r="F10388">
        <v>6</v>
      </c>
      <c r="G10388" s="4">
        <f>IF(ISBLANK(Table1[[#This Row],[Price]]),AVERAGE(F10388:F27921),Table1[[#This Row],[Price]])</f>
        <v>6</v>
      </c>
      <c r="H10388">
        <v>2</v>
      </c>
      <c r="I10388" s="4">
        <f>IF(ISBLANK(Table1[[#This Row],[Quantity]]),AVERAGE(H10388:H27921),Table1[[#This Row],[Quantity]])</f>
        <v>2</v>
      </c>
      <c r="J10388">
        <v>12</v>
      </c>
      <c r="K10388" s="4">
        <f>IF(ISBLANK(Table1[[#This Row],[Order Total]]),AVERAGE(J10388:J27921),Table1[[#This Row],[Order Total]])</f>
        <v>12</v>
      </c>
      <c r="L10388" s="1">
        <v>44862</v>
      </c>
      <c r="M10388" t="s">
        <v>17</v>
      </c>
      <c r="N10388" s="4" t="str">
        <f>IF(ISBLANK(Table1[[#This Row],[Payment Method]]),"Unknown",Table1[[#This Row],[Payment Method]])</f>
        <v>Digital Wallet</v>
      </c>
    </row>
    <row r="10389" spans="1:14" hidden="1" x14ac:dyDescent="0.35">
      <c r="A10389" t="s">
        <v>10529</v>
      </c>
      <c r="B10389" t="s">
        <v>223</v>
      </c>
      <c r="C10389" t="s">
        <v>38</v>
      </c>
      <c r="D10389" t="s">
        <v>125</v>
      </c>
      <c r="E10389" s="4" t="str">
        <f>IF(ISBLANK(Table1[[#This Row],[Item]]),"Unknown",Table1[[#This Row],[Item]])</f>
        <v>Cheesecake</v>
      </c>
      <c r="F10389">
        <v>7</v>
      </c>
      <c r="G10389" s="4">
        <f>IF(ISBLANK(Table1[[#This Row],[Price]]),AVERAGE(F10389:F27922),Table1[[#This Row],[Price]])</f>
        <v>7</v>
      </c>
      <c r="H10389">
        <v>1</v>
      </c>
      <c r="I10389" s="4">
        <f>IF(ISBLANK(Table1[[#This Row],[Quantity]]),AVERAGE(H10389:H27922),Table1[[#This Row],[Quantity]])</f>
        <v>1</v>
      </c>
      <c r="J10389">
        <v>7</v>
      </c>
      <c r="K10389" s="4">
        <f>IF(ISBLANK(Table1[[#This Row],[Order Total]]),AVERAGE(J10389:J27922),Table1[[#This Row],[Order Total]])</f>
        <v>7</v>
      </c>
      <c r="L10389" s="1">
        <v>44976</v>
      </c>
      <c r="M10389" t="s">
        <v>28</v>
      </c>
      <c r="N10389" s="4" t="str">
        <f>IF(ISBLANK(Table1[[#This Row],[Payment Method]]),"Unknown",Table1[[#This Row],[Payment Method]])</f>
        <v>Cash</v>
      </c>
    </row>
    <row r="10390" spans="1:14" hidden="1" x14ac:dyDescent="0.35">
      <c r="A10390" t="s">
        <v>10530</v>
      </c>
      <c r="B10390" t="s">
        <v>205</v>
      </c>
      <c r="C10390" t="s">
        <v>38</v>
      </c>
      <c r="D10390" t="s">
        <v>43</v>
      </c>
      <c r="E10390" s="4" t="str">
        <f>IF(ISBLANK(Table1[[#This Row],[Item]]),"Unknown",Table1[[#This Row],[Item]])</f>
        <v>Brownie</v>
      </c>
      <c r="F10390">
        <v>6</v>
      </c>
      <c r="G10390" s="4">
        <f>IF(ISBLANK(Table1[[#This Row],[Price]]),AVERAGE(F10390:F27923),Table1[[#This Row],[Price]])</f>
        <v>6</v>
      </c>
      <c r="H10390">
        <v>5</v>
      </c>
      <c r="I10390" s="4">
        <f>IF(ISBLANK(Table1[[#This Row],[Quantity]]),AVERAGE(H10390:H27923),Table1[[#This Row],[Quantity]])</f>
        <v>5</v>
      </c>
      <c r="J10390">
        <v>30</v>
      </c>
      <c r="K10390" s="4">
        <f>IF(ISBLANK(Table1[[#This Row],[Order Total]]),AVERAGE(J10390:J27923),Table1[[#This Row],[Order Total]])</f>
        <v>30</v>
      </c>
      <c r="L10390" s="1">
        <v>45054</v>
      </c>
      <c r="M10390" t="s">
        <v>28</v>
      </c>
      <c r="N10390" s="4" t="str">
        <f>IF(ISBLANK(Table1[[#This Row],[Payment Method]]),"Unknown",Table1[[#This Row],[Payment Method]])</f>
        <v>Cash</v>
      </c>
    </row>
    <row r="10391" spans="1:14" hidden="1" x14ac:dyDescent="0.35">
      <c r="A10391" t="s">
        <v>10531</v>
      </c>
      <c r="B10391" t="s">
        <v>221</v>
      </c>
      <c r="C10391" t="s">
        <v>11</v>
      </c>
      <c r="D10391" t="s">
        <v>16</v>
      </c>
      <c r="E10391" s="4" t="str">
        <f>IF(ISBLANK(Table1[[#This Row],[Item]]),"Unknown",Table1[[#This Row],[Item]])</f>
        <v>Mashed Potatoes</v>
      </c>
      <c r="F10391">
        <v>4</v>
      </c>
      <c r="G10391" s="4">
        <f>IF(ISBLANK(Table1[[#This Row],[Price]]),AVERAGE(F10391:F27924),Table1[[#This Row],[Price]])</f>
        <v>4</v>
      </c>
      <c r="H10391">
        <v>3</v>
      </c>
      <c r="I10391" s="4">
        <f>IF(ISBLANK(Table1[[#This Row],[Quantity]]),AVERAGE(H10391:H27924),Table1[[#This Row],[Quantity]])</f>
        <v>3</v>
      </c>
      <c r="J10391">
        <v>12</v>
      </c>
      <c r="K10391" s="4">
        <f>IF(ISBLANK(Table1[[#This Row],[Order Total]]),AVERAGE(J10391:J27924),Table1[[#This Row],[Order Total]])</f>
        <v>12</v>
      </c>
      <c r="L10391" s="1">
        <v>44708</v>
      </c>
      <c r="M10391" t="s">
        <v>17</v>
      </c>
      <c r="N10391" s="4" t="str">
        <f>IF(ISBLANK(Table1[[#This Row],[Payment Method]]),"Unknown",Table1[[#This Row],[Payment Method]])</f>
        <v>Digital Wallet</v>
      </c>
    </row>
    <row r="10392" spans="1:14" hidden="1" x14ac:dyDescent="0.35">
      <c r="A10392" t="s">
        <v>10532</v>
      </c>
      <c r="B10392" t="s">
        <v>205</v>
      </c>
      <c r="C10392" t="s">
        <v>24</v>
      </c>
      <c r="D10392" t="s">
        <v>77</v>
      </c>
      <c r="E10392" s="4" t="str">
        <f>IF(ISBLANK(Table1[[#This Row],[Item]]),"Unknown",Table1[[#This Row],[Item]])</f>
        <v>Coca Cola</v>
      </c>
      <c r="F10392">
        <v>2.5</v>
      </c>
      <c r="G10392" s="4">
        <f>IF(ISBLANK(Table1[[#This Row],[Price]]),AVERAGE(F10392:F27925),Table1[[#This Row],[Price]])</f>
        <v>2.5</v>
      </c>
      <c r="H10392">
        <v>5</v>
      </c>
      <c r="I10392" s="4">
        <f>IF(ISBLANK(Table1[[#This Row],[Quantity]]),AVERAGE(H10392:H27925),Table1[[#This Row],[Quantity]])</f>
        <v>5</v>
      </c>
      <c r="J10392">
        <v>12.5</v>
      </c>
      <c r="K10392" s="4">
        <f>IF(ISBLANK(Table1[[#This Row],[Order Total]]),AVERAGE(J10392:J27925),Table1[[#This Row],[Order Total]])</f>
        <v>12.5</v>
      </c>
      <c r="L10392" s="1">
        <v>45065</v>
      </c>
      <c r="M10392" t="s">
        <v>13</v>
      </c>
      <c r="N10392" s="4" t="str">
        <f>IF(ISBLANK(Table1[[#This Row],[Payment Method]]),"Unknown",Table1[[#This Row],[Payment Method]])</f>
        <v>Credit Card</v>
      </c>
    </row>
    <row r="10393" spans="1:14" hidden="1" x14ac:dyDescent="0.35">
      <c r="A10393" t="s">
        <v>10533</v>
      </c>
      <c r="B10393" t="s">
        <v>123</v>
      </c>
      <c r="C10393" t="s">
        <v>20</v>
      </c>
      <c r="D10393" t="s">
        <v>27</v>
      </c>
      <c r="E10393" s="4" t="str">
        <f>IF(ISBLANK(Table1[[#This Row],[Item]]),"Unknown",Table1[[#This Row],[Item]])</f>
        <v>Pasta Alfredo</v>
      </c>
      <c r="F10393">
        <v>12</v>
      </c>
      <c r="G10393" s="4">
        <f>IF(ISBLANK(Table1[[#This Row],[Price]]),AVERAGE(F10393:F27926),Table1[[#This Row],[Price]])</f>
        <v>12</v>
      </c>
      <c r="H10393">
        <v>5</v>
      </c>
      <c r="I10393" s="4">
        <f>IF(ISBLANK(Table1[[#This Row],[Quantity]]),AVERAGE(H10393:H27926),Table1[[#This Row],[Quantity]])</f>
        <v>5</v>
      </c>
      <c r="J10393">
        <v>60</v>
      </c>
      <c r="K10393" s="4">
        <f>IF(ISBLANK(Table1[[#This Row],[Order Total]]),AVERAGE(J10393:J27926),Table1[[#This Row],[Order Total]])</f>
        <v>60</v>
      </c>
      <c r="L10393" s="1">
        <v>44670</v>
      </c>
      <c r="M10393" t="s">
        <v>28</v>
      </c>
      <c r="N10393" s="4" t="str">
        <f>IF(ISBLANK(Table1[[#This Row],[Payment Method]]),"Unknown",Table1[[#This Row],[Payment Method]])</f>
        <v>Cash</v>
      </c>
    </row>
    <row r="10394" spans="1:14" hidden="1" x14ac:dyDescent="0.35">
      <c r="A10394" t="s">
        <v>10534</v>
      </c>
      <c r="B10394" t="s">
        <v>200</v>
      </c>
      <c r="C10394" t="s">
        <v>11</v>
      </c>
      <c r="D10394" t="s">
        <v>33</v>
      </c>
      <c r="E10394" s="4" t="str">
        <f>IF(ISBLANK(Table1[[#This Row],[Item]]),"Unknown",Table1[[#This Row],[Item]])</f>
        <v>Garlic Bread</v>
      </c>
      <c r="F10394">
        <v>4</v>
      </c>
      <c r="G10394" s="4">
        <f>IF(ISBLANK(Table1[[#This Row],[Price]]),AVERAGE(F10394:F27927),Table1[[#This Row],[Price]])</f>
        <v>4</v>
      </c>
      <c r="H10394">
        <v>1</v>
      </c>
      <c r="I10394" s="4">
        <f>IF(ISBLANK(Table1[[#This Row],[Quantity]]),AVERAGE(H10394:H27927),Table1[[#This Row],[Quantity]])</f>
        <v>1</v>
      </c>
      <c r="J10394">
        <v>4</v>
      </c>
      <c r="K10394" s="4">
        <f>IF(ISBLANK(Table1[[#This Row],[Order Total]]),AVERAGE(J10394:J27927),Table1[[#This Row],[Order Total]])</f>
        <v>4</v>
      </c>
      <c r="L10394" s="1">
        <v>45106</v>
      </c>
      <c r="M10394" t="s">
        <v>13</v>
      </c>
      <c r="N10394" s="4" t="str">
        <f>IF(ISBLANK(Table1[[#This Row],[Payment Method]]),"Unknown",Table1[[#This Row],[Payment Method]])</f>
        <v>Credit Card</v>
      </c>
    </row>
    <row r="10395" spans="1:14" hidden="1" x14ac:dyDescent="0.35">
      <c r="A10395" t="s">
        <v>10535</v>
      </c>
      <c r="B10395" t="s">
        <v>376</v>
      </c>
      <c r="C10395" t="s">
        <v>38</v>
      </c>
      <c r="E10395" s="4" t="str">
        <f>IF(ISBLANK(Table1[[#This Row],[Item]]),"Unknown",Table1[[#This Row],[Item]])</f>
        <v>Unknown</v>
      </c>
      <c r="F10395">
        <v>6</v>
      </c>
      <c r="G10395" s="4">
        <f>IF(ISBLANK(Table1[[#This Row],[Price]]),AVERAGE(F10395:F27928),Table1[[#This Row],[Price]])</f>
        <v>6</v>
      </c>
      <c r="H10395">
        <v>1</v>
      </c>
      <c r="I10395" s="4">
        <f>IF(ISBLANK(Table1[[#This Row],[Quantity]]),AVERAGE(H10395:H27928),Table1[[#This Row],[Quantity]])</f>
        <v>1</v>
      </c>
      <c r="J10395">
        <v>6</v>
      </c>
      <c r="K10395" s="4">
        <f>IF(ISBLANK(Table1[[#This Row],[Order Total]]),AVERAGE(J10395:J27928),Table1[[#This Row],[Order Total]])</f>
        <v>6</v>
      </c>
      <c r="L10395" s="1">
        <v>45250</v>
      </c>
      <c r="M10395" t="s">
        <v>13</v>
      </c>
      <c r="N10395" s="4" t="str">
        <f>IF(ISBLANK(Table1[[#This Row],[Payment Method]]),"Unknown",Table1[[#This Row],[Payment Method]])</f>
        <v>Credit Card</v>
      </c>
    </row>
    <row r="10396" spans="1:14" hidden="1" x14ac:dyDescent="0.35">
      <c r="A10396" t="s">
        <v>10536</v>
      </c>
      <c r="B10396" t="s">
        <v>131</v>
      </c>
      <c r="C10396" t="s">
        <v>50</v>
      </c>
      <c r="D10396" t="s">
        <v>112</v>
      </c>
      <c r="E10396" s="4" t="str">
        <f>IF(ISBLANK(Table1[[#This Row],[Item]]),"Unknown",Table1[[#This Row],[Item]])</f>
        <v>French Fries</v>
      </c>
      <c r="F10396">
        <v>4</v>
      </c>
      <c r="G10396" s="4">
        <f>IF(ISBLANK(Table1[[#This Row],[Price]]),AVERAGE(F10396:F27929),Table1[[#This Row],[Price]])</f>
        <v>4</v>
      </c>
      <c r="H10396">
        <v>3</v>
      </c>
      <c r="I10396" s="4">
        <f>IF(ISBLANK(Table1[[#This Row],[Quantity]]),AVERAGE(H10396:H27929),Table1[[#This Row],[Quantity]])</f>
        <v>3</v>
      </c>
      <c r="J10396">
        <v>12</v>
      </c>
      <c r="K10396" s="4">
        <f>IF(ISBLANK(Table1[[#This Row],[Order Total]]),AVERAGE(J10396:J27929),Table1[[#This Row],[Order Total]])</f>
        <v>12</v>
      </c>
      <c r="L10396" s="1">
        <v>44866</v>
      </c>
      <c r="M10396" t="s">
        <v>17</v>
      </c>
      <c r="N10396" s="4" t="str">
        <f>IF(ISBLANK(Table1[[#This Row],[Payment Method]]),"Unknown",Table1[[#This Row],[Payment Method]])</f>
        <v>Digital Wallet</v>
      </c>
    </row>
    <row r="10397" spans="1:14" hidden="1" x14ac:dyDescent="0.35">
      <c r="A10397" t="s">
        <v>10537</v>
      </c>
      <c r="B10397" t="s">
        <v>345</v>
      </c>
      <c r="C10397" t="s">
        <v>38</v>
      </c>
      <c r="D10397" t="s">
        <v>121</v>
      </c>
      <c r="E10397" s="4" t="str">
        <f>IF(ISBLANK(Table1[[#This Row],[Item]]),"Unknown",Table1[[#This Row],[Item]])</f>
        <v>Ice Cream</v>
      </c>
      <c r="F10397">
        <v>5</v>
      </c>
      <c r="G10397" s="4">
        <f>IF(ISBLANK(Table1[[#This Row],[Price]]),AVERAGE(F10397:F27930),Table1[[#This Row],[Price]])</f>
        <v>5</v>
      </c>
      <c r="H10397">
        <v>1</v>
      </c>
      <c r="I10397" s="4">
        <f>IF(ISBLANK(Table1[[#This Row],[Quantity]]),AVERAGE(H10397:H27930),Table1[[#This Row],[Quantity]])</f>
        <v>1</v>
      </c>
      <c r="J10397">
        <v>5</v>
      </c>
      <c r="K10397" s="4">
        <f>IF(ISBLANK(Table1[[#This Row],[Order Total]]),AVERAGE(J10397:J27930),Table1[[#This Row],[Order Total]])</f>
        <v>5</v>
      </c>
      <c r="L10397" s="1">
        <v>44677</v>
      </c>
      <c r="M10397" t="s">
        <v>13</v>
      </c>
      <c r="N10397" s="4" t="str">
        <f>IF(ISBLANK(Table1[[#This Row],[Payment Method]]),"Unknown",Table1[[#This Row],[Payment Method]])</f>
        <v>Credit Card</v>
      </c>
    </row>
    <row r="10398" spans="1:14" hidden="1" x14ac:dyDescent="0.35">
      <c r="A10398" t="s">
        <v>10538</v>
      </c>
      <c r="B10398" t="s">
        <v>163</v>
      </c>
      <c r="C10398" t="s">
        <v>38</v>
      </c>
      <c r="D10398" t="s">
        <v>43</v>
      </c>
      <c r="E10398" s="4" t="str">
        <f>IF(ISBLANK(Table1[[#This Row],[Item]]),"Unknown",Table1[[#This Row],[Item]])</f>
        <v>Brownie</v>
      </c>
      <c r="F10398">
        <v>6</v>
      </c>
      <c r="G10398" s="4">
        <f>IF(ISBLANK(Table1[[#This Row],[Price]]),AVERAGE(F10398:F27931),Table1[[#This Row],[Price]])</f>
        <v>6</v>
      </c>
      <c r="H10398">
        <v>3</v>
      </c>
      <c r="I10398" s="4">
        <f>IF(ISBLANK(Table1[[#This Row],[Quantity]]),AVERAGE(H10398:H27931),Table1[[#This Row],[Quantity]])</f>
        <v>3</v>
      </c>
      <c r="J10398">
        <v>18</v>
      </c>
      <c r="K10398" s="4">
        <f>IF(ISBLANK(Table1[[#This Row],[Order Total]]),AVERAGE(J10398:J27931),Table1[[#This Row],[Order Total]])</f>
        <v>18</v>
      </c>
      <c r="L10398" s="1">
        <v>44952</v>
      </c>
      <c r="M10398" t="s">
        <v>28</v>
      </c>
      <c r="N10398" s="4" t="str">
        <f>IF(ISBLANK(Table1[[#This Row],[Payment Method]]),"Unknown",Table1[[#This Row],[Payment Method]])</f>
        <v>Cash</v>
      </c>
    </row>
    <row r="10399" spans="1:14" hidden="1" x14ac:dyDescent="0.35">
      <c r="A10399" t="s">
        <v>10539</v>
      </c>
      <c r="B10399" t="s">
        <v>95</v>
      </c>
      <c r="C10399" t="s">
        <v>24</v>
      </c>
      <c r="D10399" t="s">
        <v>71</v>
      </c>
      <c r="E10399" s="4" t="str">
        <f>IF(ISBLANK(Table1[[#This Row],[Item]]),"Unknown",Table1[[#This Row],[Item]])</f>
        <v>Orange Juice</v>
      </c>
      <c r="F10399">
        <v>3</v>
      </c>
      <c r="G10399" s="4">
        <f>IF(ISBLANK(Table1[[#This Row],[Price]]),AVERAGE(F10399:F27932),Table1[[#This Row],[Price]])</f>
        <v>3</v>
      </c>
      <c r="H10399">
        <v>1</v>
      </c>
      <c r="I10399" s="4">
        <f>IF(ISBLANK(Table1[[#This Row],[Quantity]]),AVERAGE(H10399:H27932),Table1[[#This Row],[Quantity]])</f>
        <v>1</v>
      </c>
      <c r="J10399">
        <v>3</v>
      </c>
      <c r="K10399" s="4">
        <f>IF(ISBLANK(Table1[[#This Row],[Order Total]]),AVERAGE(J10399:J27932),Table1[[#This Row],[Order Total]])</f>
        <v>3</v>
      </c>
      <c r="L10399" s="1">
        <v>44663</v>
      </c>
      <c r="N10399" s="4" t="str">
        <f>IF(ISBLANK(Table1[[#This Row],[Payment Method]]),"Unknown",Table1[[#This Row],[Payment Method]])</f>
        <v>Unknown</v>
      </c>
    </row>
    <row r="10400" spans="1:14" hidden="1" x14ac:dyDescent="0.35">
      <c r="A10400" t="s">
        <v>10540</v>
      </c>
      <c r="B10400" t="s">
        <v>167</v>
      </c>
      <c r="C10400" t="s">
        <v>50</v>
      </c>
      <c r="D10400" t="s">
        <v>112</v>
      </c>
      <c r="E10400" s="4" t="str">
        <f>IF(ISBLANK(Table1[[#This Row],[Item]]),"Unknown",Table1[[#This Row],[Item]])</f>
        <v>French Fries</v>
      </c>
      <c r="F10400">
        <v>4</v>
      </c>
      <c r="G10400" s="4">
        <f>IF(ISBLANK(Table1[[#This Row],[Price]]),AVERAGE(F10400:F27933),Table1[[#This Row],[Price]])</f>
        <v>4</v>
      </c>
      <c r="H10400">
        <v>2</v>
      </c>
      <c r="I10400" s="4">
        <f>IF(ISBLANK(Table1[[#This Row],[Quantity]]),AVERAGE(H10400:H27933),Table1[[#This Row],[Quantity]])</f>
        <v>2</v>
      </c>
      <c r="J10400">
        <v>8</v>
      </c>
      <c r="K10400" s="4">
        <f>IF(ISBLANK(Table1[[#This Row],[Order Total]]),AVERAGE(J10400:J27933),Table1[[#This Row],[Order Total]])</f>
        <v>8</v>
      </c>
      <c r="L10400" s="1">
        <v>45183</v>
      </c>
      <c r="M10400" t="s">
        <v>13</v>
      </c>
      <c r="N10400" s="4" t="str">
        <f>IF(ISBLANK(Table1[[#This Row],[Payment Method]]),"Unknown",Table1[[#This Row],[Payment Method]])</f>
        <v>Credit Card</v>
      </c>
    </row>
    <row r="10401" spans="1:14" hidden="1" x14ac:dyDescent="0.35">
      <c r="A10401" t="s">
        <v>10541</v>
      </c>
      <c r="B10401" t="s">
        <v>236</v>
      </c>
      <c r="C10401" t="s">
        <v>20</v>
      </c>
      <c r="D10401" t="s">
        <v>41</v>
      </c>
      <c r="E10401" s="4" t="str">
        <f>IF(ISBLANK(Table1[[#This Row],[Item]]),"Unknown",Table1[[#This Row],[Item]])</f>
        <v>Vegetarian Platter</v>
      </c>
      <c r="F10401">
        <v>14</v>
      </c>
      <c r="G10401" s="4">
        <f>IF(ISBLANK(Table1[[#This Row],[Price]]),AVERAGE(F10401:F27934),Table1[[#This Row],[Price]])</f>
        <v>14</v>
      </c>
      <c r="H10401">
        <v>4</v>
      </c>
      <c r="I10401" s="4">
        <f>IF(ISBLANK(Table1[[#This Row],[Quantity]]),AVERAGE(H10401:H27934),Table1[[#This Row],[Quantity]])</f>
        <v>4</v>
      </c>
      <c r="J10401">
        <v>56</v>
      </c>
      <c r="K10401" s="4">
        <f>IF(ISBLANK(Table1[[#This Row],[Order Total]]),AVERAGE(J10401:J27934),Table1[[#This Row],[Order Total]])</f>
        <v>56</v>
      </c>
      <c r="L10401" s="1">
        <v>44584</v>
      </c>
      <c r="M10401" t="s">
        <v>17</v>
      </c>
      <c r="N10401" s="4" t="str">
        <f>IF(ISBLANK(Table1[[#This Row],[Payment Method]]),"Unknown",Table1[[#This Row],[Payment Method]])</f>
        <v>Digital Wallet</v>
      </c>
    </row>
    <row r="10402" spans="1:14" hidden="1" x14ac:dyDescent="0.35">
      <c r="A10402" t="s">
        <v>10542</v>
      </c>
      <c r="B10402" t="s">
        <v>423</v>
      </c>
      <c r="C10402" t="s">
        <v>38</v>
      </c>
      <c r="D10402" t="s">
        <v>121</v>
      </c>
      <c r="E10402" s="4" t="str">
        <f>IF(ISBLANK(Table1[[#This Row],[Item]]),"Unknown",Table1[[#This Row],[Item]])</f>
        <v>Ice Cream</v>
      </c>
      <c r="F10402">
        <v>5</v>
      </c>
      <c r="G10402" s="4">
        <f>IF(ISBLANK(Table1[[#This Row],[Price]]),AVERAGE(F10402:F27935),Table1[[#This Row],[Price]])</f>
        <v>5</v>
      </c>
      <c r="H10402">
        <v>4</v>
      </c>
      <c r="I10402" s="4">
        <f>IF(ISBLANK(Table1[[#This Row],[Quantity]]),AVERAGE(H10402:H27935),Table1[[#This Row],[Quantity]])</f>
        <v>4</v>
      </c>
      <c r="J10402">
        <v>20</v>
      </c>
      <c r="K10402" s="4">
        <f>IF(ISBLANK(Table1[[#This Row],[Order Total]]),AVERAGE(J10402:J27935),Table1[[#This Row],[Order Total]])</f>
        <v>20</v>
      </c>
      <c r="L10402" s="1">
        <v>45168</v>
      </c>
      <c r="M10402" t="s">
        <v>13</v>
      </c>
      <c r="N10402" s="4" t="str">
        <f>IF(ISBLANK(Table1[[#This Row],[Payment Method]]),"Unknown",Table1[[#This Row],[Payment Method]])</f>
        <v>Credit Card</v>
      </c>
    </row>
    <row r="10403" spans="1:14" hidden="1" x14ac:dyDescent="0.35">
      <c r="A10403" t="s">
        <v>10543</v>
      </c>
      <c r="B10403" t="s">
        <v>120</v>
      </c>
      <c r="C10403" t="s">
        <v>11</v>
      </c>
      <c r="D10403" t="s">
        <v>230</v>
      </c>
      <c r="E10403" s="4" t="str">
        <f>IF(ISBLANK(Table1[[#This Row],[Item]]),"Unknown",Table1[[#This Row],[Item]])</f>
        <v>Onion Rings</v>
      </c>
      <c r="F10403">
        <v>5</v>
      </c>
      <c r="G10403" s="4">
        <f>IF(ISBLANK(Table1[[#This Row],[Price]]),AVERAGE(F10403:F27936),Table1[[#This Row],[Price]])</f>
        <v>5</v>
      </c>
      <c r="H10403">
        <v>1</v>
      </c>
      <c r="I10403" s="4">
        <f>IF(ISBLANK(Table1[[#This Row],[Quantity]]),AVERAGE(H10403:H27936),Table1[[#This Row],[Quantity]])</f>
        <v>1</v>
      </c>
      <c r="J10403">
        <v>5</v>
      </c>
      <c r="K10403" s="4">
        <f>IF(ISBLANK(Table1[[#This Row],[Order Total]]),AVERAGE(J10403:J27936),Table1[[#This Row],[Order Total]])</f>
        <v>5</v>
      </c>
      <c r="L10403" s="1">
        <v>45273</v>
      </c>
      <c r="M10403" t="s">
        <v>28</v>
      </c>
      <c r="N10403" s="4" t="str">
        <f>IF(ISBLANK(Table1[[#This Row],[Payment Method]]),"Unknown",Table1[[#This Row],[Payment Method]])</f>
        <v>Cash</v>
      </c>
    </row>
    <row r="10404" spans="1:14" hidden="1" x14ac:dyDescent="0.35">
      <c r="A10404" t="s">
        <v>10544</v>
      </c>
      <c r="B10404" t="s">
        <v>35</v>
      </c>
      <c r="C10404" t="s">
        <v>38</v>
      </c>
      <c r="D10404" t="s">
        <v>121</v>
      </c>
      <c r="E10404" s="4" t="str">
        <f>IF(ISBLANK(Table1[[#This Row],[Item]]),"Unknown",Table1[[#This Row],[Item]])</f>
        <v>Ice Cream</v>
      </c>
      <c r="F10404">
        <v>5</v>
      </c>
      <c r="G10404" s="4">
        <f>IF(ISBLANK(Table1[[#This Row],[Price]]),AVERAGE(F10404:F27937),Table1[[#This Row],[Price]])</f>
        <v>5</v>
      </c>
      <c r="H10404">
        <v>2</v>
      </c>
      <c r="I10404" s="4">
        <f>IF(ISBLANK(Table1[[#This Row],[Quantity]]),AVERAGE(H10404:H27937),Table1[[#This Row],[Quantity]])</f>
        <v>2</v>
      </c>
      <c r="J10404">
        <v>10</v>
      </c>
      <c r="K10404" s="4">
        <f>IF(ISBLANK(Table1[[#This Row],[Order Total]]),AVERAGE(J10404:J27937),Table1[[#This Row],[Order Total]])</f>
        <v>10</v>
      </c>
      <c r="L10404" s="1">
        <v>44810</v>
      </c>
      <c r="M10404" t="s">
        <v>17</v>
      </c>
      <c r="N10404" s="4" t="str">
        <f>IF(ISBLANK(Table1[[#This Row],[Payment Method]]),"Unknown",Table1[[#This Row],[Payment Method]])</f>
        <v>Digital Wallet</v>
      </c>
    </row>
    <row r="10405" spans="1:14" hidden="1" x14ac:dyDescent="0.35">
      <c r="A10405" t="s">
        <v>10545</v>
      </c>
      <c r="B10405" t="s">
        <v>83</v>
      </c>
      <c r="C10405" t="s">
        <v>50</v>
      </c>
      <c r="D10405" t="s">
        <v>99</v>
      </c>
      <c r="E10405" s="4" t="str">
        <f>IF(ISBLANK(Table1[[#This Row],[Item]]),"Unknown",Table1[[#This Row],[Item]])</f>
        <v>Chicken Melt</v>
      </c>
      <c r="F10405">
        <v>8</v>
      </c>
      <c r="G10405" s="4">
        <f>IF(ISBLANK(Table1[[#This Row],[Price]]),AVERAGE(F10405:F27938),Table1[[#This Row],[Price]])</f>
        <v>8</v>
      </c>
      <c r="H10405">
        <v>1</v>
      </c>
      <c r="I10405" s="4">
        <f>IF(ISBLANK(Table1[[#This Row],[Quantity]]),AVERAGE(H10405:H27938),Table1[[#This Row],[Quantity]])</f>
        <v>1</v>
      </c>
      <c r="J10405">
        <v>8</v>
      </c>
      <c r="K10405" s="4">
        <f>IF(ISBLANK(Table1[[#This Row],[Order Total]]),AVERAGE(J10405:J27938),Table1[[#This Row],[Order Total]])</f>
        <v>8</v>
      </c>
      <c r="L10405" s="1">
        <v>44805</v>
      </c>
      <c r="M10405" t="s">
        <v>13</v>
      </c>
      <c r="N10405" s="4" t="str">
        <f>IF(ISBLANK(Table1[[#This Row],[Payment Method]]),"Unknown",Table1[[#This Row],[Payment Method]])</f>
        <v>Credit Card</v>
      </c>
    </row>
    <row r="10406" spans="1:14" hidden="1" x14ac:dyDescent="0.35">
      <c r="A10406" t="s">
        <v>10546</v>
      </c>
      <c r="B10406" t="s">
        <v>313</v>
      </c>
      <c r="C10406" t="s">
        <v>20</v>
      </c>
      <c r="E10406" s="4" t="str">
        <f>IF(ISBLANK(Table1[[#This Row],[Item]]),"Unknown",Table1[[#This Row],[Item]])</f>
        <v>Unknown</v>
      </c>
      <c r="F10406">
        <v>14</v>
      </c>
      <c r="G10406" s="4">
        <f>IF(ISBLANK(Table1[[#This Row],[Price]]),AVERAGE(F10406:F27939),Table1[[#This Row],[Price]])</f>
        <v>14</v>
      </c>
      <c r="H10406">
        <v>2</v>
      </c>
      <c r="I10406" s="4">
        <f>IF(ISBLANK(Table1[[#This Row],[Quantity]]),AVERAGE(H10406:H27939),Table1[[#This Row],[Quantity]])</f>
        <v>2</v>
      </c>
      <c r="J10406">
        <v>28</v>
      </c>
      <c r="K10406" s="4">
        <f>IF(ISBLANK(Table1[[#This Row],[Order Total]]),AVERAGE(J10406:J27939),Table1[[#This Row],[Order Total]])</f>
        <v>28</v>
      </c>
      <c r="L10406" s="1">
        <v>45138</v>
      </c>
      <c r="M10406" t="s">
        <v>17</v>
      </c>
      <c r="N10406" s="4" t="str">
        <f>IF(ISBLANK(Table1[[#This Row],[Payment Method]]),"Unknown",Table1[[#This Row],[Payment Method]])</f>
        <v>Digital Wallet</v>
      </c>
    </row>
    <row r="10407" spans="1:14" x14ac:dyDescent="0.35">
      <c r="A10407" t="s">
        <v>10547</v>
      </c>
      <c r="B10407" t="s">
        <v>23</v>
      </c>
      <c r="C10407" t="s">
        <v>11</v>
      </c>
      <c r="E10407" s="4" t="str">
        <f>IF(ISBLANK(Table1[[#This Row],[Item]]),"Unknown",Table1[[#This Row],[Item]])</f>
        <v>Unknown</v>
      </c>
      <c r="G10407" s="4">
        <f>IF(ISBLANK(Table1[[#This Row],[Price]]),AVERAGE(F10407:F27940),Table1[[#This Row],[Price]])</f>
        <v>6.6034023668639055</v>
      </c>
      <c r="H10407">
        <v>3</v>
      </c>
      <c r="I10407" s="4">
        <f>IF(ISBLANK(Table1[[#This Row],[Quantity]]),AVERAGE(H10407:H27940),Table1[[#This Row],[Quantity]])</f>
        <v>3</v>
      </c>
      <c r="J10407">
        <v>15</v>
      </c>
      <c r="K10407" s="4">
        <f>IF(ISBLANK(Table1[[#This Row],[Order Total]]),AVERAGE(J10407:J27940),Table1[[#This Row],[Order Total]])</f>
        <v>15</v>
      </c>
      <c r="L10407" s="1">
        <v>44979</v>
      </c>
      <c r="N10407" s="4" t="str">
        <f>IF(ISBLANK(Table1[[#This Row],[Payment Method]]),"Unknown",Table1[[#This Row],[Payment Method]])</f>
        <v>Unknown</v>
      </c>
    </row>
    <row r="10408" spans="1:14" hidden="1" x14ac:dyDescent="0.35">
      <c r="A10408" t="s">
        <v>10548</v>
      </c>
      <c r="B10408" t="s">
        <v>372</v>
      </c>
      <c r="C10408" t="s">
        <v>24</v>
      </c>
      <c r="D10408" t="s">
        <v>77</v>
      </c>
      <c r="E10408" s="4" t="str">
        <f>IF(ISBLANK(Table1[[#This Row],[Item]]),"Unknown",Table1[[#This Row],[Item]])</f>
        <v>Coca Cola</v>
      </c>
      <c r="F10408">
        <v>2.5</v>
      </c>
      <c r="G10408" s="4">
        <f>IF(ISBLANK(Table1[[#This Row],[Price]]),AVERAGE(F10408:F27941),Table1[[#This Row],[Price]])</f>
        <v>2.5</v>
      </c>
      <c r="H10408">
        <v>4</v>
      </c>
      <c r="I10408" s="4">
        <f>IF(ISBLANK(Table1[[#This Row],[Quantity]]),AVERAGE(H10408:H27941),Table1[[#This Row],[Quantity]])</f>
        <v>4</v>
      </c>
      <c r="J10408">
        <v>10</v>
      </c>
      <c r="K10408" s="4">
        <f>IF(ISBLANK(Table1[[#This Row],[Order Total]]),AVERAGE(J10408:J27941),Table1[[#This Row],[Order Total]])</f>
        <v>10</v>
      </c>
      <c r="L10408" s="1">
        <v>44961</v>
      </c>
      <c r="M10408" t="s">
        <v>28</v>
      </c>
      <c r="N10408" s="4" t="str">
        <f>IF(ISBLANK(Table1[[#This Row],[Payment Method]]),"Unknown",Table1[[#This Row],[Payment Method]])</f>
        <v>Cash</v>
      </c>
    </row>
    <row r="10409" spans="1:14" hidden="1" x14ac:dyDescent="0.35">
      <c r="A10409" t="s">
        <v>10549</v>
      </c>
      <c r="B10409" t="s">
        <v>194</v>
      </c>
      <c r="C10409" t="s">
        <v>38</v>
      </c>
      <c r="D10409" t="s">
        <v>121</v>
      </c>
      <c r="E10409" s="4" t="str">
        <f>IF(ISBLANK(Table1[[#This Row],[Item]]),"Unknown",Table1[[#This Row],[Item]])</f>
        <v>Ice Cream</v>
      </c>
      <c r="F10409">
        <v>5</v>
      </c>
      <c r="G10409" s="4">
        <f>IF(ISBLANK(Table1[[#This Row],[Price]]),AVERAGE(F10409:F27942),Table1[[#This Row],[Price]])</f>
        <v>5</v>
      </c>
      <c r="H10409">
        <v>2</v>
      </c>
      <c r="I10409" s="4">
        <f>IF(ISBLANK(Table1[[#This Row],[Quantity]]),AVERAGE(H10409:H27942),Table1[[#This Row],[Quantity]])</f>
        <v>2</v>
      </c>
      <c r="J10409">
        <v>10</v>
      </c>
      <c r="K10409" s="4">
        <f>IF(ISBLANK(Table1[[#This Row],[Order Total]]),AVERAGE(J10409:J27942),Table1[[#This Row],[Order Total]])</f>
        <v>10</v>
      </c>
      <c r="L10409" s="1">
        <v>45039</v>
      </c>
      <c r="M10409" t="s">
        <v>28</v>
      </c>
      <c r="N10409" s="4" t="str">
        <f>IF(ISBLANK(Table1[[#This Row],[Payment Method]]),"Unknown",Table1[[#This Row],[Payment Method]])</f>
        <v>Cash</v>
      </c>
    </row>
    <row r="10410" spans="1:14" hidden="1" x14ac:dyDescent="0.35">
      <c r="A10410" t="s">
        <v>10550</v>
      </c>
      <c r="B10410" t="s">
        <v>10</v>
      </c>
      <c r="C10410" t="s">
        <v>20</v>
      </c>
      <c r="D10410" t="s">
        <v>27</v>
      </c>
      <c r="E10410" s="4" t="str">
        <f>IF(ISBLANK(Table1[[#This Row],[Item]]),"Unknown",Table1[[#This Row],[Item]])</f>
        <v>Pasta Alfredo</v>
      </c>
      <c r="F10410">
        <v>12</v>
      </c>
      <c r="G10410" s="4">
        <f>IF(ISBLANK(Table1[[#This Row],[Price]]),AVERAGE(F10410:F27943),Table1[[#This Row],[Price]])</f>
        <v>12</v>
      </c>
      <c r="H10410">
        <v>3</v>
      </c>
      <c r="I10410" s="4">
        <f>IF(ISBLANK(Table1[[#This Row],[Quantity]]),AVERAGE(H10410:H27943),Table1[[#This Row],[Quantity]])</f>
        <v>3</v>
      </c>
      <c r="J10410">
        <v>36</v>
      </c>
      <c r="K10410" s="4">
        <f>IF(ISBLANK(Table1[[#This Row],[Order Total]]),AVERAGE(J10410:J27943),Table1[[#This Row],[Order Total]])</f>
        <v>36</v>
      </c>
      <c r="L10410" s="1">
        <v>45221</v>
      </c>
      <c r="M10410" t="s">
        <v>28</v>
      </c>
      <c r="N10410" s="4" t="str">
        <f>IF(ISBLANK(Table1[[#This Row],[Payment Method]]),"Unknown",Table1[[#This Row],[Payment Method]])</f>
        <v>Cash</v>
      </c>
    </row>
    <row r="10411" spans="1:14" hidden="1" x14ac:dyDescent="0.35">
      <c r="A10411" t="s">
        <v>10551</v>
      </c>
      <c r="B10411" t="s">
        <v>101</v>
      </c>
      <c r="C10411" t="s">
        <v>11</v>
      </c>
      <c r="D10411" t="s">
        <v>230</v>
      </c>
      <c r="E10411" s="4" t="str">
        <f>IF(ISBLANK(Table1[[#This Row],[Item]]),"Unknown",Table1[[#This Row],[Item]])</f>
        <v>Onion Rings</v>
      </c>
      <c r="F10411">
        <v>5</v>
      </c>
      <c r="G10411" s="4">
        <f>IF(ISBLANK(Table1[[#This Row],[Price]]),AVERAGE(F10411:F27944),Table1[[#This Row],[Price]])</f>
        <v>5</v>
      </c>
      <c r="H10411">
        <v>5</v>
      </c>
      <c r="I10411" s="4">
        <f>IF(ISBLANK(Table1[[#This Row],[Quantity]]),AVERAGE(H10411:H27944),Table1[[#This Row],[Quantity]])</f>
        <v>5</v>
      </c>
      <c r="J10411">
        <v>25</v>
      </c>
      <c r="K10411" s="4">
        <f>IF(ISBLANK(Table1[[#This Row],[Order Total]]),AVERAGE(J10411:J27944),Table1[[#This Row],[Order Total]])</f>
        <v>25</v>
      </c>
      <c r="L10411" s="1">
        <v>44633</v>
      </c>
      <c r="M10411" t="s">
        <v>13</v>
      </c>
      <c r="N10411" s="4" t="str">
        <f>IF(ISBLANK(Table1[[#This Row],[Payment Method]]),"Unknown",Table1[[#This Row],[Payment Method]])</f>
        <v>Credit Card</v>
      </c>
    </row>
    <row r="10412" spans="1:14" hidden="1" x14ac:dyDescent="0.35">
      <c r="A10412" t="s">
        <v>10552</v>
      </c>
      <c r="B10412" t="s">
        <v>15</v>
      </c>
      <c r="C10412" t="s">
        <v>50</v>
      </c>
      <c r="D10412" t="s">
        <v>86</v>
      </c>
      <c r="E10412" s="4" t="str">
        <f>IF(ISBLANK(Table1[[#This Row],[Item]]),"Unknown",Table1[[#This Row],[Item]])</f>
        <v>Cheese Fries</v>
      </c>
      <c r="F10412">
        <v>5</v>
      </c>
      <c r="G10412" s="4">
        <f>IF(ISBLANK(Table1[[#This Row],[Price]]),AVERAGE(F10412:F27945),Table1[[#This Row],[Price]])</f>
        <v>5</v>
      </c>
      <c r="H10412">
        <v>4</v>
      </c>
      <c r="I10412" s="4">
        <f>IF(ISBLANK(Table1[[#This Row],[Quantity]]),AVERAGE(H10412:H27945),Table1[[#This Row],[Quantity]])</f>
        <v>4</v>
      </c>
      <c r="J10412">
        <v>20</v>
      </c>
      <c r="K10412" s="4">
        <f>IF(ISBLANK(Table1[[#This Row],[Order Total]]),AVERAGE(J10412:J27945),Table1[[#This Row],[Order Total]])</f>
        <v>20</v>
      </c>
      <c r="L10412" s="1">
        <v>44694</v>
      </c>
      <c r="M10412" t="s">
        <v>28</v>
      </c>
      <c r="N10412" s="4" t="str">
        <f>IF(ISBLANK(Table1[[#This Row],[Payment Method]]),"Unknown",Table1[[#This Row],[Payment Method]])</f>
        <v>Cash</v>
      </c>
    </row>
    <row r="10413" spans="1:14" hidden="1" x14ac:dyDescent="0.35">
      <c r="A10413" t="s">
        <v>10553</v>
      </c>
      <c r="B10413" t="s">
        <v>225</v>
      </c>
      <c r="C10413" t="s">
        <v>38</v>
      </c>
      <c r="D10413" t="s">
        <v>43</v>
      </c>
      <c r="E10413" s="4" t="str">
        <f>IF(ISBLANK(Table1[[#This Row],[Item]]),"Unknown",Table1[[#This Row],[Item]])</f>
        <v>Brownie</v>
      </c>
      <c r="F10413">
        <v>6</v>
      </c>
      <c r="G10413" s="4">
        <f>IF(ISBLANK(Table1[[#This Row],[Price]]),AVERAGE(F10413:F27946),Table1[[#This Row],[Price]])</f>
        <v>6</v>
      </c>
      <c r="H10413">
        <v>4</v>
      </c>
      <c r="I10413" s="4">
        <f>IF(ISBLANK(Table1[[#This Row],[Quantity]]),AVERAGE(H10413:H27946),Table1[[#This Row],[Quantity]])</f>
        <v>4</v>
      </c>
      <c r="J10413">
        <v>24</v>
      </c>
      <c r="K10413" s="4">
        <f>IF(ISBLANK(Table1[[#This Row],[Order Total]]),AVERAGE(J10413:J27946),Table1[[#This Row],[Order Total]])</f>
        <v>24</v>
      </c>
      <c r="L10413" s="1">
        <v>44996</v>
      </c>
      <c r="M10413" t="s">
        <v>17</v>
      </c>
      <c r="N10413" s="4" t="str">
        <f>IF(ISBLANK(Table1[[#This Row],[Payment Method]]),"Unknown",Table1[[#This Row],[Payment Method]])</f>
        <v>Digital Wallet</v>
      </c>
    </row>
    <row r="10414" spans="1:14" hidden="1" x14ac:dyDescent="0.35">
      <c r="A10414" t="s">
        <v>10554</v>
      </c>
      <c r="B10414" t="s">
        <v>81</v>
      </c>
      <c r="C10414" t="s">
        <v>38</v>
      </c>
      <c r="D10414" t="s">
        <v>107</v>
      </c>
      <c r="E10414" s="4" t="str">
        <f>IF(ISBLANK(Table1[[#This Row],[Item]]),"Unknown",Table1[[#This Row],[Item]])</f>
        <v>Fruit Salad</v>
      </c>
      <c r="F10414">
        <v>4</v>
      </c>
      <c r="G10414" s="4">
        <f>IF(ISBLANK(Table1[[#This Row],[Price]]),AVERAGE(F10414:F27947),Table1[[#This Row],[Price]])</f>
        <v>4</v>
      </c>
      <c r="H10414">
        <v>2</v>
      </c>
      <c r="I10414" s="4">
        <f>IF(ISBLANK(Table1[[#This Row],[Quantity]]),AVERAGE(H10414:H27947),Table1[[#This Row],[Quantity]])</f>
        <v>2</v>
      </c>
      <c r="J10414">
        <v>8</v>
      </c>
      <c r="K10414" s="4">
        <f>IF(ISBLANK(Table1[[#This Row],[Order Total]]),AVERAGE(J10414:J27947),Table1[[#This Row],[Order Total]])</f>
        <v>8</v>
      </c>
      <c r="L10414" s="1">
        <v>44897</v>
      </c>
      <c r="M10414" t="s">
        <v>17</v>
      </c>
      <c r="N10414" s="4" t="str">
        <f>IF(ISBLANK(Table1[[#This Row],[Payment Method]]),"Unknown",Table1[[#This Row],[Payment Method]])</f>
        <v>Digital Wallet</v>
      </c>
    </row>
    <row r="10415" spans="1:14" hidden="1" x14ac:dyDescent="0.35">
      <c r="A10415" t="s">
        <v>10555</v>
      </c>
      <c r="B10415" t="s">
        <v>205</v>
      </c>
      <c r="C10415" t="s">
        <v>24</v>
      </c>
      <c r="D10415" t="s">
        <v>168</v>
      </c>
      <c r="E10415" s="4" t="str">
        <f>IF(ISBLANK(Table1[[#This Row],[Item]]),"Unknown",Table1[[#This Row],[Item]])</f>
        <v>Water</v>
      </c>
      <c r="F10415">
        <v>1</v>
      </c>
      <c r="G10415" s="4">
        <f>IF(ISBLANK(Table1[[#This Row],[Price]]),AVERAGE(F10415:F27948),Table1[[#This Row],[Price]])</f>
        <v>1</v>
      </c>
      <c r="H10415">
        <v>5</v>
      </c>
      <c r="I10415" s="4">
        <f>IF(ISBLANK(Table1[[#This Row],[Quantity]]),AVERAGE(H10415:H27948),Table1[[#This Row],[Quantity]])</f>
        <v>5</v>
      </c>
      <c r="J10415">
        <v>5</v>
      </c>
      <c r="K10415" s="4">
        <f>IF(ISBLANK(Table1[[#This Row],[Order Total]]),AVERAGE(J10415:J27948),Table1[[#This Row],[Order Total]])</f>
        <v>5</v>
      </c>
      <c r="L10415" s="1">
        <v>45225</v>
      </c>
      <c r="M10415" t="s">
        <v>17</v>
      </c>
      <c r="N10415" s="4" t="str">
        <f>IF(ISBLANK(Table1[[#This Row],[Payment Method]]),"Unknown",Table1[[#This Row],[Payment Method]])</f>
        <v>Digital Wallet</v>
      </c>
    </row>
    <row r="10416" spans="1:14" hidden="1" x14ac:dyDescent="0.35">
      <c r="A10416" t="s">
        <v>10556</v>
      </c>
      <c r="B10416" t="s">
        <v>425</v>
      </c>
      <c r="C10416" t="s">
        <v>24</v>
      </c>
      <c r="D10416" t="s">
        <v>77</v>
      </c>
      <c r="E10416" s="4" t="str">
        <f>IF(ISBLANK(Table1[[#This Row],[Item]]),"Unknown",Table1[[#This Row],[Item]])</f>
        <v>Coca Cola</v>
      </c>
      <c r="F10416">
        <v>2.5</v>
      </c>
      <c r="G10416" s="4">
        <f>IF(ISBLANK(Table1[[#This Row],[Price]]),AVERAGE(F10416:F27949),Table1[[#This Row],[Price]])</f>
        <v>2.5</v>
      </c>
      <c r="H10416">
        <v>2</v>
      </c>
      <c r="I10416" s="4">
        <f>IF(ISBLANK(Table1[[#This Row],[Quantity]]),AVERAGE(H10416:H27949),Table1[[#This Row],[Quantity]])</f>
        <v>2</v>
      </c>
      <c r="J10416">
        <v>5</v>
      </c>
      <c r="K10416" s="4">
        <f>IF(ISBLANK(Table1[[#This Row],[Order Total]]),AVERAGE(J10416:J27949),Table1[[#This Row],[Order Total]])</f>
        <v>5</v>
      </c>
      <c r="L10416" s="1">
        <v>45110</v>
      </c>
      <c r="M10416" t="s">
        <v>17</v>
      </c>
      <c r="N10416" s="4" t="str">
        <f>IF(ISBLANK(Table1[[#This Row],[Payment Method]]),"Unknown",Table1[[#This Row],[Payment Method]])</f>
        <v>Digital Wallet</v>
      </c>
    </row>
    <row r="10417" spans="1:14" hidden="1" x14ac:dyDescent="0.35">
      <c r="A10417" t="s">
        <v>10557</v>
      </c>
      <c r="B10417" t="s">
        <v>484</v>
      </c>
      <c r="C10417" t="s">
        <v>20</v>
      </c>
      <c r="D10417" t="s">
        <v>21</v>
      </c>
      <c r="E10417" s="4" t="str">
        <f>IF(ISBLANK(Table1[[#This Row],[Item]]),"Unknown",Table1[[#This Row],[Item]])</f>
        <v>Grilled Chicken</v>
      </c>
      <c r="F10417">
        <v>15</v>
      </c>
      <c r="G10417" s="4">
        <f>IF(ISBLANK(Table1[[#This Row],[Price]]),AVERAGE(F10417:F27950),Table1[[#This Row],[Price]])</f>
        <v>15</v>
      </c>
      <c r="H10417">
        <v>3</v>
      </c>
      <c r="I10417" s="4">
        <f>IF(ISBLANK(Table1[[#This Row],[Quantity]]),AVERAGE(H10417:H27950),Table1[[#This Row],[Quantity]])</f>
        <v>3</v>
      </c>
      <c r="J10417">
        <v>45</v>
      </c>
      <c r="K10417" s="4">
        <f>IF(ISBLANK(Table1[[#This Row],[Order Total]]),AVERAGE(J10417:J27950),Table1[[#This Row],[Order Total]])</f>
        <v>45</v>
      </c>
      <c r="L10417" s="1">
        <v>45157</v>
      </c>
      <c r="M10417" t="s">
        <v>13</v>
      </c>
      <c r="N10417" s="4" t="str">
        <f>IF(ISBLANK(Table1[[#This Row],[Payment Method]]),"Unknown",Table1[[#This Row],[Payment Method]])</f>
        <v>Credit Card</v>
      </c>
    </row>
    <row r="10418" spans="1:14" hidden="1" x14ac:dyDescent="0.35">
      <c r="A10418" t="s">
        <v>10558</v>
      </c>
      <c r="B10418" t="s">
        <v>158</v>
      </c>
      <c r="C10418" t="s">
        <v>38</v>
      </c>
      <c r="D10418" t="s">
        <v>121</v>
      </c>
      <c r="E10418" s="4" t="str">
        <f>IF(ISBLANK(Table1[[#This Row],[Item]]),"Unknown",Table1[[#This Row],[Item]])</f>
        <v>Ice Cream</v>
      </c>
      <c r="F10418">
        <v>5</v>
      </c>
      <c r="G10418" s="4">
        <f>IF(ISBLANK(Table1[[#This Row],[Price]]),AVERAGE(F10418:F27951),Table1[[#This Row],[Price]])</f>
        <v>5</v>
      </c>
      <c r="H10418">
        <v>2</v>
      </c>
      <c r="I10418" s="4">
        <f>IF(ISBLANK(Table1[[#This Row],[Quantity]]),AVERAGE(H10418:H27951),Table1[[#This Row],[Quantity]])</f>
        <v>2</v>
      </c>
      <c r="J10418">
        <v>10</v>
      </c>
      <c r="K10418" s="4">
        <f>IF(ISBLANK(Table1[[#This Row],[Order Total]]),AVERAGE(J10418:J27951),Table1[[#This Row],[Order Total]])</f>
        <v>10</v>
      </c>
      <c r="L10418" s="1">
        <v>44692</v>
      </c>
      <c r="M10418" t="s">
        <v>17</v>
      </c>
      <c r="N10418" s="4" t="str">
        <f>IF(ISBLANK(Table1[[#This Row],[Payment Method]]),"Unknown",Table1[[#This Row],[Payment Method]])</f>
        <v>Digital Wallet</v>
      </c>
    </row>
    <row r="10419" spans="1:14" hidden="1" x14ac:dyDescent="0.35">
      <c r="A10419" t="s">
        <v>10559</v>
      </c>
      <c r="B10419" t="s">
        <v>40</v>
      </c>
      <c r="C10419" t="s">
        <v>38</v>
      </c>
      <c r="D10419" t="s">
        <v>74</v>
      </c>
      <c r="E10419" s="4" t="str">
        <f>IF(ISBLANK(Table1[[#This Row],[Item]]),"Unknown",Table1[[#This Row],[Item]])</f>
        <v>Chocolate Cake</v>
      </c>
      <c r="F10419">
        <v>6</v>
      </c>
      <c r="G10419" s="4">
        <f>IF(ISBLANK(Table1[[#This Row],[Price]]),AVERAGE(F10419:F27952),Table1[[#This Row],[Price]])</f>
        <v>6</v>
      </c>
      <c r="H10419">
        <v>2</v>
      </c>
      <c r="I10419" s="4">
        <f>IF(ISBLANK(Table1[[#This Row],[Quantity]]),AVERAGE(H10419:H27952),Table1[[#This Row],[Quantity]])</f>
        <v>2</v>
      </c>
      <c r="J10419">
        <v>12</v>
      </c>
      <c r="K10419" s="4">
        <f>IF(ISBLANK(Table1[[#This Row],[Order Total]]),AVERAGE(J10419:J27952),Table1[[#This Row],[Order Total]])</f>
        <v>12</v>
      </c>
      <c r="L10419" s="1">
        <v>44809</v>
      </c>
      <c r="M10419" t="s">
        <v>17</v>
      </c>
      <c r="N10419" s="4" t="str">
        <f>IF(ISBLANK(Table1[[#This Row],[Payment Method]]),"Unknown",Table1[[#This Row],[Payment Method]])</f>
        <v>Digital Wallet</v>
      </c>
    </row>
    <row r="10420" spans="1:14" hidden="1" x14ac:dyDescent="0.35">
      <c r="A10420" t="s">
        <v>10560</v>
      </c>
      <c r="B10420" t="s">
        <v>194</v>
      </c>
      <c r="C10420" t="s">
        <v>24</v>
      </c>
      <c r="D10420" t="s">
        <v>71</v>
      </c>
      <c r="E10420" s="4" t="str">
        <f>IF(ISBLANK(Table1[[#This Row],[Item]]),"Unknown",Table1[[#This Row],[Item]])</f>
        <v>Orange Juice</v>
      </c>
      <c r="F10420">
        <v>3</v>
      </c>
      <c r="G10420" s="4">
        <f>IF(ISBLANK(Table1[[#This Row],[Price]]),AVERAGE(F10420:F27953),Table1[[#This Row],[Price]])</f>
        <v>3</v>
      </c>
      <c r="H10420">
        <v>2</v>
      </c>
      <c r="I10420" s="4">
        <f>IF(ISBLANK(Table1[[#This Row],[Quantity]]),AVERAGE(H10420:H27953),Table1[[#This Row],[Quantity]])</f>
        <v>2</v>
      </c>
      <c r="J10420">
        <v>6</v>
      </c>
      <c r="K10420" s="4">
        <f>IF(ISBLANK(Table1[[#This Row],[Order Total]]),AVERAGE(J10420:J27953),Table1[[#This Row],[Order Total]])</f>
        <v>6</v>
      </c>
      <c r="L10420" s="1">
        <v>45133</v>
      </c>
      <c r="M10420" t="s">
        <v>13</v>
      </c>
      <c r="N10420" s="4" t="str">
        <f>IF(ISBLANK(Table1[[#This Row],[Payment Method]]),"Unknown",Table1[[#This Row],[Payment Method]])</f>
        <v>Credit Card</v>
      </c>
    </row>
    <row r="10421" spans="1:14" hidden="1" x14ac:dyDescent="0.35">
      <c r="A10421" t="s">
        <v>10561</v>
      </c>
      <c r="B10421" t="s">
        <v>129</v>
      </c>
      <c r="C10421" t="s">
        <v>50</v>
      </c>
      <c r="D10421" t="s">
        <v>86</v>
      </c>
      <c r="E10421" s="4" t="str">
        <f>IF(ISBLANK(Table1[[#This Row],[Item]]),"Unknown",Table1[[#This Row],[Item]])</f>
        <v>Cheese Fries</v>
      </c>
      <c r="F10421">
        <v>5</v>
      </c>
      <c r="G10421" s="4">
        <f>IF(ISBLANK(Table1[[#This Row],[Price]]),AVERAGE(F10421:F27954),Table1[[#This Row],[Price]])</f>
        <v>5</v>
      </c>
      <c r="H10421">
        <v>3</v>
      </c>
      <c r="I10421" s="4">
        <f>IF(ISBLANK(Table1[[#This Row],[Quantity]]),AVERAGE(H10421:H27954),Table1[[#This Row],[Quantity]])</f>
        <v>3</v>
      </c>
      <c r="J10421">
        <v>15</v>
      </c>
      <c r="K10421" s="4">
        <f>IF(ISBLANK(Table1[[#This Row],[Order Total]]),AVERAGE(J10421:J27954),Table1[[#This Row],[Order Total]])</f>
        <v>15</v>
      </c>
      <c r="L10421" s="1">
        <v>45217</v>
      </c>
      <c r="N10421" s="4" t="str">
        <f>IF(ISBLANK(Table1[[#This Row],[Payment Method]]),"Unknown",Table1[[#This Row],[Payment Method]])</f>
        <v>Unknown</v>
      </c>
    </row>
    <row r="10422" spans="1:14" hidden="1" x14ac:dyDescent="0.35">
      <c r="A10422" t="s">
        <v>10562</v>
      </c>
      <c r="B10422" t="s">
        <v>19</v>
      </c>
      <c r="C10422" t="s">
        <v>50</v>
      </c>
      <c r="D10422" t="s">
        <v>99</v>
      </c>
      <c r="E10422" s="4" t="str">
        <f>IF(ISBLANK(Table1[[#This Row],[Item]]),"Unknown",Table1[[#This Row],[Item]])</f>
        <v>Chicken Melt</v>
      </c>
      <c r="F10422">
        <v>8</v>
      </c>
      <c r="G10422" s="4">
        <f>IF(ISBLANK(Table1[[#This Row],[Price]]),AVERAGE(F10422:F27955),Table1[[#This Row],[Price]])</f>
        <v>8</v>
      </c>
      <c r="H10422">
        <v>2</v>
      </c>
      <c r="I10422" s="4">
        <f>IF(ISBLANK(Table1[[#This Row],[Quantity]]),AVERAGE(H10422:H27955),Table1[[#This Row],[Quantity]])</f>
        <v>2</v>
      </c>
      <c r="J10422">
        <v>16</v>
      </c>
      <c r="K10422" s="4">
        <f>IF(ISBLANK(Table1[[#This Row],[Order Total]]),AVERAGE(J10422:J27955),Table1[[#This Row],[Order Total]])</f>
        <v>16</v>
      </c>
      <c r="L10422" s="1">
        <v>44963</v>
      </c>
      <c r="M10422" t="s">
        <v>17</v>
      </c>
      <c r="N10422" s="4" t="str">
        <f>IF(ISBLANK(Table1[[#This Row],[Payment Method]]),"Unknown",Table1[[#This Row],[Payment Method]])</f>
        <v>Digital Wallet</v>
      </c>
    </row>
    <row r="10423" spans="1:14" hidden="1" x14ac:dyDescent="0.35">
      <c r="A10423" t="s">
        <v>10563</v>
      </c>
      <c r="B10423" t="s">
        <v>10</v>
      </c>
      <c r="C10423" t="s">
        <v>50</v>
      </c>
      <c r="D10423" t="s">
        <v>93</v>
      </c>
      <c r="E10423" s="4" t="str">
        <f>IF(ISBLANK(Table1[[#This Row],[Item]]),"Unknown",Table1[[#This Row],[Item]])</f>
        <v>Beef Chili</v>
      </c>
      <c r="F10423">
        <v>7</v>
      </c>
      <c r="G10423" s="4">
        <f>IF(ISBLANK(Table1[[#This Row],[Price]]),AVERAGE(F10423:F27956),Table1[[#This Row],[Price]])</f>
        <v>7</v>
      </c>
      <c r="H10423">
        <v>4</v>
      </c>
      <c r="I10423" s="4">
        <f>IF(ISBLANK(Table1[[#This Row],[Quantity]]),AVERAGE(H10423:H27956),Table1[[#This Row],[Quantity]])</f>
        <v>4</v>
      </c>
      <c r="J10423">
        <v>28</v>
      </c>
      <c r="K10423" s="4">
        <f>IF(ISBLANK(Table1[[#This Row],[Order Total]]),AVERAGE(J10423:J27956),Table1[[#This Row],[Order Total]])</f>
        <v>28</v>
      </c>
      <c r="L10423" s="1">
        <v>44656</v>
      </c>
      <c r="M10423" t="s">
        <v>17</v>
      </c>
      <c r="N10423" s="4" t="str">
        <f>IF(ISBLANK(Table1[[#This Row],[Payment Method]]),"Unknown",Table1[[#This Row],[Payment Method]])</f>
        <v>Digital Wallet</v>
      </c>
    </row>
    <row r="10424" spans="1:14" hidden="1" x14ac:dyDescent="0.35">
      <c r="A10424" t="s">
        <v>10564</v>
      </c>
      <c r="B10424" t="s">
        <v>53</v>
      </c>
      <c r="C10424" t="s">
        <v>50</v>
      </c>
      <c r="D10424" t="s">
        <v>93</v>
      </c>
      <c r="E10424" s="4" t="str">
        <f>IF(ISBLANK(Table1[[#This Row],[Item]]),"Unknown",Table1[[#This Row],[Item]])</f>
        <v>Beef Chili</v>
      </c>
      <c r="F10424">
        <v>7</v>
      </c>
      <c r="G10424" s="4">
        <f>IF(ISBLANK(Table1[[#This Row],[Price]]),AVERAGE(F10424:F27957),Table1[[#This Row],[Price]])</f>
        <v>7</v>
      </c>
      <c r="H10424">
        <v>4</v>
      </c>
      <c r="I10424" s="4">
        <f>IF(ISBLANK(Table1[[#This Row],[Quantity]]),AVERAGE(H10424:H27957),Table1[[#This Row],[Quantity]])</f>
        <v>4</v>
      </c>
      <c r="J10424">
        <v>28</v>
      </c>
      <c r="K10424" s="4">
        <f>IF(ISBLANK(Table1[[#This Row],[Order Total]]),AVERAGE(J10424:J27957),Table1[[#This Row],[Order Total]])</f>
        <v>28</v>
      </c>
      <c r="L10424" s="1">
        <v>44993</v>
      </c>
      <c r="M10424" t="s">
        <v>13</v>
      </c>
      <c r="N10424" s="4" t="str">
        <f>IF(ISBLANK(Table1[[#This Row],[Payment Method]]),"Unknown",Table1[[#This Row],[Payment Method]])</f>
        <v>Credit Card</v>
      </c>
    </row>
    <row r="10425" spans="1:14" hidden="1" x14ac:dyDescent="0.35">
      <c r="A10425" t="s">
        <v>10565</v>
      </c>
      <c r="B10425" t="s">
        <v>97</v>
      </c>
      <c r="C10425" t="s">
        <v>38</v>
      </c>
      <c r="D10425" t="s">
        <v>107</v>
      </c>
      <c r="E10425" s="4" t="str">
        <f>IF(ISBLANK(Table1[[#This Row],[Item]]),"Unknown",Table1[[#This Row],[Item]])</f>
        <v>Fruit Salad</v>
      </c>
      <c r="F10425">
        <v>4</v>
      </c>
      <c r="G10425" s="4">
        <f>IF(ISBLANK(Table1[[#This Row],[Price]]),AVERAGE(F10425:F27958),Table1[[#This Row],[Price]])</f>
        <v>4</v>
      </c>
      <c r="H10425">
        <v>5</v>
      </c>
      <c r="I10425" s="4">
        <f>IF(ISBLANK(Table1[[#This Row],[Quantity]]),AVERAGE(H10425:H27958),Table1[[#This Row],[Quantity]])</f>
        <v>5</v>
      </c>
      <c r="J10425">
        <v>20</v>
      </c>
      <c r="K10425" s="4">
        <f>IF(ISBLANK(Table1[[#This Row],[Order Total]]),AVERAGE(J10425:J27958),Table1[[#This Row],[Order Total]])</f>
        <v>20</v>
      </c>
      <c r="L10425" s="1">
        <v>44805</v>
      </c>
      <c r="M10425" t="s">
        <v>17</v>
      </c>
      <c r="N10425" s="4" t="str">
        <f>IF(ISBLANK(Table1[[#This Row],[Payment Method]]),"Unknown",Table1[[#This Row],[Payment Method]])</f>
        <v>Digital Wallet</v>
      </c>
    </row>
    <row r="10426" spans="1:14" hidden="1" x14ac:dyDescent="0.35">
      <c r="A10426" t="s">
        <v>10566</v>
      </c>
      <c r="B10426" t="s">
        <v>131</v>
      </c>
      <c r="C10426" t="s">
        <v>11</v>
      </c>
      <c r="D10426" t="s">
        <v>33</v>
      </c>
      <c r="E10426" s="4" t="str">
        <f>IF(ISBLANK(Table1[[#This Row],[Item]]),"Unknown",Table1[[#This Row],[Item]])</f>
        <v>Garlic Bread</v>
      </c>
      <c r="F10426">
        <v>4</v>
      </c>
      <c r="G10426" s="4">
        <f>IF(ISBLANK(Table1[[#This Row],[Price]]),AVERAGE(F10426:F27959),Table1[[#This Row],[Price]])</f>
        <v>4</v>
      </c>
      <c r="H10426">
        <v>3</v>
      </c>
      <c r="I10426" s="4">
        <f>IF(ISBLANK(Table1[[#This Row],[Quantity]]),AVERAGE(H10426:H27959),Table1[[#This Row],[Quantity]])</f>
        <v>3</v>
      </c>
      <c r="J10426">
        <v>12</v>
      </c>
      <c r="K10426" s="4">
        <f>IF(ISBLANK(Table1[[#This Row],[Order Total]]),AVERAGE(J10426:J27959),Table1[[#This Row],[Order Total]])</f>
        <v>12</v>
      </c>
      <c r="L10426" s="1">
        <v>45154</v>
      </c>
      <c r="M10426" t="s">
        <v>17</v>
      </c>
      <c r="N10426" s="4" t="str">
        <f>IF(ISBLANK(Table1[[#This Row],[Payment Method]]),"Unknown",Table1[[#This Row],[Payment Method]])</f>
        <v>Digital Wallet</v>
      </c>
    </row>
    <row r="10427" spans="1:14" hidden="1" x14ac:dyDescent="0.35">
      <c r="A10427" t="s">
        <v>10567</v>
      </c>
      <c r="B10427" t="s">
        <v>60</v>
      </c>
      <c r="C10427" t="s">
        <v>20</v>
      </c>
      <c r="D10427" t="s">
        <v>27</v>
      </c>
      <c r="E10427" s="4" t="str">
        <f>IF(ISBLANK(Table1[[#This Row],[Item]]),"Unknown",Table1[[#This Row],[Item]])</f>
        <v>Pasta Alfredo</v>
      </c>
      <c r="F10427">
        <v>12</v>
      </c>
      <c r="G10427" s="4">
        <f>IF(ISBLANK(Table1[[#This Row],[Price]]),AVERAGE(F10427:F27960),Table1[[#This Row],[Price]])</f>
        <v>12</v>
      </c>
      <c r="H10427">
        <v>2</v>
      </c>
      <c r="I10427" s="4">
        <f>IF(ISBLANK(Table1[[#This Row],[Quantity]]),AVERAGE(H10427:H27960),Table1[[#This Row],[Quantity]])</f>
        <v>2</v>
      </c>
      <c r="J10427">
        <v>24</v>
      </c>
      <c r="K10427" s="4">
        <f>IF(ISBLANK(Table1[[#This Row],[Order Total]]),AVERAGE(J10427:J27960),Table1[[#This Row],[Order Total]])</f>
        <v>24</v>
      </c>
      <c r="L10427" s="1">
        <v>45032</v>
      </c>
      <c r="M10427" t="s">
        <v>13</v>
      </c>
      <c r="N10427" s="4" t="str">
        <f>IF(ISBLANK(Table1[[#This Row],[Payment Method]]),"Unknown",Table1[[#This Row],[Payment Method]])</f>
        <v>Credit Card</v>
      </c>
    </row>
    <row r="10428" spans="1:14" hidden="1" x14ac:dyDescent="0.35">
      <c r="A10428" t="s">
        <v>10568</v>
      </c>
      <c r="B10428" t="s">
        <v>200</v>
      </c>
      <c r="C10428" t="s">
        <v>38</v>
      </c>
      <c r="D10428" t="s">
        <v>74</v>
      </c>
      <c r="E10428" s="4" t="str">
        <f>IF(ISBLANK(Table1[[#This Row],[Item]]),"Unknown",Table1[[#This Row],[Item]])</f>
        <v>Chocolate Cake</v>
      </c>
      <c r="F10428">
        <v>6</v>
      </c>
      <c r="G10428" s="4">
        <f>IF(ISBLANK(Table1[[#This Row],[Price]]),AVERAGE(F10428:F27961),Table1[[#This Row],[Price]])</f>
        <v>6</v>
      </c>
      <c r="H10428">
        <v>2</v>
      </c>
      <c r="I10428" s="4">
        <f>IF(ISBLANK(Table1[[#This Row],[Quantity]]),AVERAGE(H10428:H27961),Table1[[#This Row],[Quantity]])</f>
        <v>2</v>
      </c>
      <c r="J10428">
        <v>12</v>
      </c>
      <c r="K10428" s="4">
        <f>IF(ISBLANK(Table1[[#This Row],[Order Total]]),AVERAGE(J10428:J27961),Table1[[#This Row],[Order Total]])</f>
        <v>12</v>
      </c>
      <c r="L10428" s="1">
        <v>44982</v>
      </c>
      <c r="M10428" t="s">
        <v>13</v>
      </c>
      <c r="N10428" s="4" t="str">
        <f>IF(ISBLANK(Table1[[#This Row],[Payment Method]]),"Unknown",Table1[[#This Row],[Payment Method]])</f>
        <v>Credit Card</v>
      </c>
    </row>
    <row r="10429" spans="1:14" hidden="1" x14ac:dyDescent="0.35">
      <c r="A10429" t="s">
        <v>10569</v>
      </c>
      <c r="B10429" t="s">
        <v>368</v>
      </c>
      <c r="C10429" t="s">
        <v>11</v>
      </c>
      <c r="D10429" t="s">
        <v>230</v>
      </c>
      <c r="E10429" s="4" t="str">
        <f>IF(ISBLANK(Table1[[#This Row],[Item]]),"Unknown",Table1[[#This Row],[Item]])</f>
        <v>Onion Rings</v>
      </c>
      <c r="F10429">
        <v>5</v>
      </c>
      <c r="G10429" s="4">
        <f>IF(ISBLANK(Table1[[#This Row],[Price]]),AVERAGE(F10429:F27962),Table1[[#This Row],[Price]])</f>
        <v>5</v>
      </c>
      <c r="H10429">
        <v>3</v>
      </c>
      <c r="I10429" s="4">
        <f>IF(ISBLANK(Table1[[#This Row],[Quantity]]),AVERAGE(H10429:H27962),Table1[[#This Row],[Quantity]])</f>
        <v>3</v>
      </c>
      <c r="J10429">
        <v>15</v>
      </c>
      <c r="K10429" s="4">
        <f>IF(ISBLANK(Table1[[#This Row],[Order Total]]),AVERAGE(J10429:J27962),Table1[[#This Row],[Order Total]])</f>
        <v>15</v>
      </c>
      <c r="L10429" s="1">
        <v>44779</v>
      </c>
      <c r="M10429" t="s">
        <v>17</v>
      </c>
      <c r="N10429" s="4" t="str">
        <f>IF(ISBLANK(Table1[[#This Row],[Payment Method]]),"Unknown",Table1[[#This Row],[Payment Method]])</f>
        <v>Digital Wallet</v>
      </c>
    </row>
    <row r="10430" spans="1:14" hidden="1" x14ac:dyDescent="0.35">
      <c r="A10430" t="s">
        <v>10570</v>
      </c>
      <c r="B10430" t="s">
        <v>217</v>
      </c>
      <c r="C10430" t="s">
        <v>50</v>
      </c>
      <c r="D10430" t="s">
        <v>112</v>
      </c>
      <c r="E10430" s="4" t="str">
        <f>IF(ISBLANK(Table1[[#This Row],[Item]]),"Unknown",Table1[[#This Row],[Item]])</f>
        <v>French Fries</v>
      </c>
      <c r="F10430">
        <v>4</v>
      </c>
      <c r="G10430" s="4">
        <f>IF(ISBLANK(Table1[[#This Row],[Price]]),AVERAGE(F10430:F27963),Table1[[#This Row],[Price]])</f>
        <v>4</v>
      </c>
      <c r="H10430">
        <v>2</v>
      </c>
      <c r="I10430" s="4">
        <f>IF(ISBLANK(Table1[[#This Row],[Quantity]]),AVERAGE(H10430:H27963),Table1[[#This Row],[Quantity]])</f>
        <v>2</v>
      </c>
      <c r="J10430">
        <v>8</v>
      </c>
      <c r="K10430" s="4">
        <f>IF(ISBLANK(Table1[[#This Row],[Order Total]]),AVERAGE(J10430:J27963),Table1[[#This Row],[Order Total]])</f>
        <v>8</v>
      </c>
      <c r="L10430" s="1">
        <v>44685</v>
      </c>
      <c r="M10430" t="s">
        <v>28</v>
      </c>
      <c r="N10430" s="4" t="str">
        <f>IF(ISBLANK(Table1[[#This Row],[Payment Method]]),"Unknown",Table1[[#This Row],[Payment Method]])</f>
        <v>Cash</v>
      </c>
    </row>
    <row r="10431" spans="1:14" hidden="1" x14ac:dyDescent="0.35">
      <c r="A10431" t="s">
        <v>10571</v>
      </c>
      <c r="B10431" t="s">
        <v>35</v>
      </c>
      <c r="C10431" t="s">
        <v>24</v>
      </c>
      <c r="D10431" t="s">
        <v>168</v>
      </c>
      <c r="E10431" s="4" t="str">
        <f>IF(ISBLANK(Table1[[#This Row],[Item]]),"Unknown",Table1[[#This Row],[Item]])</f>
        <v>Water</v>
      </c>
      <c r="F10431">
        <v>1</v>
      </c>
      <c r="G10431" s="4">
        <f>IF(ISBLANK(Table1[[#This Row],[Price]]),AVERAGE(F10431:F27964),Table1[[#This Row],[Price]])</f>
        <v>1</v>
      </c>
      <c r="H10431">
        <v>1</v>
      </c>
      <c r="I10431" s="4">
        <f>IF(ISBLANK(Table1[[#This Row],[Quantity]]),AVERAGE(H10431:H27964),Table1[[#This Row],[Quantity]])</f>
        <v>1</v>
      </c>
      <c r="J10431">
        <v>1</v>
      </c>
      <c r="K10431" s="4">
        <f>IF(ISBLANK(Table1[[#This Row],[Order Total]]),AVERAGE(J10431:J27964),Table1[[#This Row],[Order Total]])</f>
        <v>1</v>
      </c>
      <c r="L10431" s="1">
        <v>44947</v>
      </c>
      <c r="M10431" t="s">
        <v>28</v>
      </c>
      <c r="N10431" s="4" t="str">
        <f>IF(ISBLANK(Table1[[#This Row],[Payment Method]]),"Unknown",Table1[[#This Row],[Payment Method]])</f>
        <v>Cash</v>
      </c>
    </row>
    <row r="10432" spans="1:14" x14ac:dyDescent="0.35">
      <c r="A10432" t="s">
        <v>10572</v>
      </c>
      <c r="B10432" t="s">
        <v>413</v>
      </c>
      <c r="C10432" t="s">
        <v>38</v>
      </c>
      <c r="E10432" s="4" t="str">
        <f>IF(ISBLANK(Table1[[#This Row],[Item]]),"Unknown",Table1[[#This Row],[Item]])</f>
        <v>Unknown</v>
      </c>
      <c r="G10432" s="4">
        <f>IF(ISBLANK(Table1[[#This Row],[Price]]),AVERAGE(F10432:F27965),Table1[[#This Row],[Price]])</f>
        <v>6.6068883610451303</v>
      </c>
      <c r="H10432">
        <v>5</v>
      </c>
      <c r="I10432" s="4">
        <f>IF(ISBLANK(Table1[[#This Row],[Quantity]]),AVERAGE(H10432:H27965),Table1[[#This Row],[Quantity]])</f>
        <v>5</v>
      </c>
      <c r="J10432">
        <v>30</v>
      </c>
      <c r="K10432" s="4">
        <f>IF(ISBLANK(Table1[[#This Row],[Order Total]]),AVERAGE(J10432:J27965),Table1[[#This Row],[Order Total]])</f>
        <v>30</v>
      </c>
      <c r="L10432" s="1">
        <v>45100</v>
      </c>
      <c r="N10432" s="4" t="str">
        <f>IF(ISBLANK(Table1[[#This Row],[Payment Method]]),"Unknown",Table1[[#This Row],[Payment Method]])</f>
        <v>Unknown</v>
      </c>
    </row>
    <row r="10433" spans="1:14" hidden="1" x14ac:dyDescent="0.35">
      <c r="A10433" t="s">
        <v>10573</v>
      </c>
      <c r="B10433" t="s">
        <v>32</v>
      </c>
      <c r="C10433" t="s">
        <v>11</v>
      </c>
      <c r="D10433" t="s">
        <v>16</v>
      </c>
      <c r="E10433" s="4" t="str">
        <f>IF(ISBLANK(Table1[[#This Row],[Item]]),"Unknown",Table1[[#This Row],[Item]])</f>
        <v>Mashed Potatoes</v>
      </c>
      <c r="F10433">
        <v>4</v>
      </c>
      <c r="G10433" s="4">
        <f>IF(ISBLANK(Table1[[#This Row],[Price]]),AVERAGE(F10433:F27966),Table1[[#This Row],[Price]])</f>
        <v>4</v>
      </c>
      <c r="H10433">
        <v>4</v>
      </c>
      <c r="I10433" s="4">
        <f>IF(ISBLANK(Table1[[#This Row],[Quantity]]),AVERAGE(H10433:H27966),Table1[[#This Row],[Quantity]])</f>
        <v>4</v>
      </c>
      <c r="J10433">
        <v>16</v>
      </c>
      <c r="K10433" s="4">
        <f>IF(ISBLANK(Table1[[#This Row],[Order Total]]),AVERAGE(J10433:J27966),Table1[[#This Row],[Order Total]])</f>
        <v>16</v>
      </c>
      <c r="L10433" s="1">
        <v>44582</v>
      </c>
      <c r="M10433" t="s">
        <v>17</v>
      </c>
      <c r="N10433" s="4" t="str">
        <f>IF(ISBLANK(Table1[[#This Row],[Payment Method]]),"Unknown",Table1[[#This Row],[Payment Method]])</f>
        <v>Digital Wallet</v>
      </c>
    </row>
    <row r="10434" spans="1:14" hidden="1" x14ac:dyDescent="0.35">
      <c r="A10434" t="s">
        <v>10574</v>
      </c>
      <c r="B10434" t="s">
        <v>597</v>
      </c>
      <c r="C10434" t="s">
        <v>24</v>
      </c>
      <c r="D10434" t="s">
        <v>77</v>
      </c>
      <c r="E10434" s="4" t="str">
        <f>IF(ISBLANK(Table1[[#This Row],[Item]]),"Unknown",Table1[[#This Row],[Item]])</f>
        <v>Coca Cola</v>
      </c>
      <c r="F10434">
        <v>2.5</v>
      </c>
      <c r="G10434" s="4">
        <f>IF(ISBLANK(Table1[[#This Row],[Price]]),AVERAGE(F10434:F27967),Table1[[#This Row],[Price]])</f>
        <v>2.5</v>
      </c>
      <c r="H10434">
        <v>5</v>
      </c>
      <c r="I10434" s="4">
        <f>IF(ISBLANK(Table1[[#This Row],[Quantity]]),AVERAGE(H10434:H27967),Table1[[#This Row],[Quantity]])</f>
        <v>5</v>
      </c>
      <c r="J10434">
        <v>12.5</v>
      </c>
      <c r="K10434" s="4">
        <f>IF(ISBLANK(Table1[[#This Row],[Order Total]]),AVERAGE(J10434:J27967),Table1[[#This Row],[Order Total]])</f>
        <v>12.5</v>
      </c>
      <c r="L10434" s="1">
        <v>44931</v>
      </c>
      <c r="M10434" t="s">
        <v>28</v>
      </c>
      <c r="N10434" s="4" t="str">
        <f>IF(ISBLANK(Table1[[#This Row],[Payment Method]]),"Unknown",Table1[[#This Row],[Payment Method]])</f>
        <v>Cash</v>
      </c>
    </row>
    <row r="10435" spans="1:14" hidden="1" x14ac:dyDescent="0.35">
      <c r="A10435" t="s">
        <v>10575</v>
      </c>
      <c r="B10435" t="s">
        <v>202</v>
      </c>
      <c r="C10435" t="s">
        <v>24</v>
      </c>
      <c r="D10435" t="s">
        <v>71</v>
      </c>
      <c r="E10435" s="4" t="str">
        <f>IF(ISBLANK(Table1[[#This Row],[Item]]),"Unknown",Table1[[#This Row],[Item]])</f>
        <v>Orange Juice</v>
      </c>
      <c r="F10435">
        <v>3</v>
      </c>
      <c r="G10435" s="4">
        <f>IF(ISBLANK(Table1[[#This Row],[Price]]),AVERAGE(F10435:F27968),Table1[[#This Row],[Price]])</f>
        <v>3</v>
      </c>
      <c r="H10435">
        <v>4</v>
      </c>
      <c r="I10435" s="4">
        <f>IF(ISBLANK(Table1[[#This Row],[Quantity]]),AVERAGE(H10435:H27968),Table1[[#This Row],[Quantity]])</f>
        <v>4</v>
      </c>
      <c r="J10435">
        <v>12</v>
      </c>
      <c r="K10435" s="4">
        <f>IF(ISBLANK(Table1[[#This Row],[Order Total]]),AVERAGE(J10435:J27968),Table1[[#This Row],[Order Total]])</f>
        <v>12</v>
      </c>
      <c r="L10435" s="1">
        <v>44901</v>
      </c>
      <c r="M10435" t="s">
        <v>17</v>
      </c>
      <c r="N10435" s="4" t="str">
        <f>IF(ISBLANK(Table1[[#This Row],[Payment Method]]),"Unknown",Table1[[#This Row],[Payment Method]])</f>
        <v>Digital Wallet</v>
      </c>
    </row>
    <row r="10436" spans="1:14" hidden="1" x14ac:dyDescent="0.35">
      <c r="A10436" t="s">
        <v>10576</v>
      </c>
      <c r="B10436" t="s">
        <v>152</v>
      </c>
      <c r="C10436" t="s">
        <v>20</v>
      </c>
      <c r="D10436" t="s">
        <v>27</v>
      </c>
      <c r="E10436" s="4" t="str">
        <f>IF(ISBLANK(Table1[[#This Row],[Item]]),"Unknown",Table1[[#This Row],[Item]])</f>
        <v>Pasta Alfredo</v>
      </c>
      <c r="F10436">
        <v>12</v>
      </c>
      <c r="G10436" s="4">
        <f>IF(ISBLANK(Table1[[#This Row],[Price]]),AVERAGE(F10436:F27969),Table1[[#This Row],[Price]])</f>
        <v>12</v>
      </c>
      <c r="H10436">
        <v>2</v>
      </c>
      <c r="I10436" s="4">
        <f>IF(ISBLANK(Table1[[#This Row],[Quantity]]),AVERAGE(H10436:H27969),Table1[[#This Row],[Quantity]])</f>
        <v>2</v>
      </c>
      <c r="J10436">
        <v>24</v>
      </c>
      <c r="K10436" s="4">
        <f>IF(ISBLANK(Table1[[#This Row],[Order Total]]),AVERAGE(J10436:J27969),Table1[[#This Row],[Order Total]])</f>
        <v>24</v>
      </c>
      <c r="L10436" s="1">
        <v>44839</v>
      </c>
      <c r="M10436" t="s">
        <v>28</v>
      </c>
      <c r="N10436" s="4" t="str">
        <f>IF(ISBLANK(Table1[[#This Row],[Payment Method]]),"Unknown",Table1[[#This Row],[Payment Method]])</f>
        <v>Cash</v>
      </c>
    </row>
    <row r="10437" spans="1:14" hidden="1" x14ac:dyDescent="0.35">
      <c r="A10437" t="s">
        <v>10577</v>
      </c>
      <c r="B10437" t="s">
        <v>49</v>
      </c>
      <c r="C10437" t="s">
        <v>38</v>
      </c>
      <c r="D10437" t="s">
        <v>43</v>
      </c>
      <c r="E10437" s="4" t="str">
        <f>IF(ISBLANK(Table1[[#This Row],[Item]]),"Unknown",Table1[[#This Row],[Item]])</f>
        <v>Brownie</v>
      </c>
      <c r="F10437">
        <v>6</v>
      </c>
      <c r="G10437" s="4">
        <f>IF(ISBLANK(Table1[[#This Row],[Price]]),AVERAGE(F10437:F27970),Table1[[#This Row],[Price]])</f>
        <v>6</v>
      </c>
      <c r="H10437">
        <v>5</v>
      </c>
      <c r="I10437" s="4">
        <f>IF(ISBLANK(Table1[[#This Row],[Quantity]]),AVERAGE(H10437:H27970),Table1[[#This Row],[Quantity]])</f>
        <v>5</v>
      </c>
      <c r="J10437">
        <v>30</v>
      </c>
      <c r="K10437" s="4">
        <f>IF(ISBLANK(Table1[[#This Row],[Order Total]]),AVERAGE(J10437:J27970),Table1[[#This Row],[Order Total]])</f>
        <v>30</v>
      </c>
      <c r="L10437" s="1">
        <v>45187</v>
      </c>
      <c r="M10437" t="s">
        <v>28</v>
      </c>
      <c r="N10437" s="4" t="str">
        <f>IF(ISBLANK(Table1[[#This Row],[Payment Method]]),"Unknown",Table1[[#This Row],[Payment Method]])</f>
        <v>Cash</v>
      </c>
    </row>
    <row r="10438" spans="1:14" hidden="1" x14ac:dyDescent="0.35">
      <c r="A10438" t="s">
        <v>10578</v>
      </c>
      <c r="B10438" t="s">
        <v>15</v>
      </c>
      <c r="C10438" t="s">
        <v>38</v>
      </c>
      <c r="D10438" t="s">
        <v>74</v>
      </c>
      <c r="E10438" s="4" t="str">
        <f>IF(ISBLANK(Table1[[#This Row],[Item]]),"Unknown",Table1[[#This Row],[Item]])</f>
        <v>Chocolate Cake</v>
      </c>
      <c r="F10438">
        <v>6</v>
      </c>
      <c r="G10438" s="4">
        <f>IF(ISBLANK(Table1[[#This Row],[Price]]),AVERAGE(F10438:F27971),Table1[[#This Row],[Price]])</f>
        <v>6</v>
      </c>
      <c r="H10438">
        <v>1</v>
      </c>
      <c r="I10438" s="4">
        <f>IF(ISBLANK(Table1[[#This Row],[Quantity]]),AVERAGE(H10438:H27971),Table1[[#This Row],[Quantity]])</f>
        <v>1</v>
      </c>
      <c r="J10438">
        <v>6</v>
      </c>
      <c r="K10438" s="4">
        <f>IF(ISBLANK(Table1[[#This Row],[Order Total]]),AVERAGE(J10438:J27971),Table1[[#This Row],[Order Total]])</f>
        <v>6</v>
      </c>
      <c r="L10438" s="1">
        <v>44980</v>
      </c>
      <c r="M10438" t="s">
        <v>28</v>
      </c>
      <c r="N10438" s="4" t="str">
        <f>IF(ISBLANK(Table1[[#This Row],[Payment Method]]),"Unknown",Table1[[#This Row],[Payment Method]])</f>
        <v>Cash</v>
      </c>
    </row>
    <row r="10439" spans="1:14" hidden="1" x14ac:dyDescent="0.35">
      <c r="A10439" t="s">
        <v>10579</v>
      </c>
      <c r="B10439" t="s">
        <v>103</v>
      </c>
      <c r="C10439" t="s">
        <v>20</v>
      </c>
      <c r="D10439" t="s">
        <v>27</v>
      </c>
      <c r="E10439" s="4" t="str">
        <f>IF(ISBLANK(Table1[[#This Row],[Item]]),"Unknown",Table1[[#This Row],[Item]])</f>
        <v>Pasta Alfredo</v>
      </c>
      <c r="F10439">
        <v>12</v>
      </c>
      <c r="G10439" s="4">
        <f>IF(ISBLANK(Table1[[#This Row],[Price]]),AVERAGE(F10439:F27972),Table1[[#This Row],[Price]])</f>
        <v>12</v>
      </c>
      <c r="H10439">
        <v>3</v>
      </c>
      <c r="I10439" s="4">
        <f>IF(ISBLANK(Table1[[#This Row],[Quantity]]),AVERAGE(H10439:H27972),Table1[[#This Row],[Quantity]])</f>
        <v>3</v>
      </c>
      <c r="J10439">
        <v>36</v>
      </c>
      <c r="K10439" s="4">
        <f>IF(ISBLANK(Table1[[#This Row],[Order Total]]),AVERAGE(J10439:J27972),Table1[[#This Row],[Order Total]])</f>
        <v>36</v>
      </c>
      <c r="L10439" s="1">
        <v>44983</v>
      </c>
      <c r="M10439" t="s">
        <v>28</v>
      </c>
      <c r="N10439" s="4" t="str">
        <f>IF(ISBLANK(Table1[[#This Row],[Payment Method]]),"Unknown",Table1[[#This Row],[Payment Method]])</f>
        <v>Cash</v>
      </c>
    </row>
    <row r="10440" spans="1:14" hidden="1" x14ac:dyDescent="0.35">
      <c r="A10440" t="s">
        <v>10580</v>
      </c>
      <c r="B10440" t="s">
        <v>181</v>
      </c>
      <c r="C10440" t="s">
        <v>38</v>
      </c>
      <c r="D10440" t="s">
        <v>121</v>
      </c>
      <c r="E10440" s="4" t="str">
        <f>IF(ISBLANK(Table1[[#This Row],[Item]]),"Unknown",Table1[[#This Row],[Item]])</f>
        <v>Ice Cream</v>
      </c>
      <c r="F10440">
        <v>5</v>
      </c>
      <c r="G10440" s="4">
        <f>IF(ISBLANK(Table1[[#This Row],[Price]]),AVERAGE(F10440:F27973),Table1[[#This Row],[Price]])</f>
        <v>5</v>
      </c>
      <c r="H10440">
        <v>5</v>
      </c>
      <c r="I10440" s="4">
        <f>IF(ISBLANK(Table1[[#This Row],[Quantity]]),AVERAGE(H10440:H27973),Table1[[#This Row],[Quantity]])</f>
        <v>5</v>
      </c>
      <c r="J10440">
        <v>25</v>
      </c>
      <c r="K10440" s="4">
        <f>IF(ISBLANK(Table1[[#This Row],[Order Total]]),AVERAGE(J10440:J27973),Table1[[#This Row],[Order Total]])</f>
        <v>25</v>
      </c>
      <c r="L10440" s="1">
        <v>45117</v>
      </c>
      <c r="M10440" t="s">
        <v>13</v>
      </c>
      <c r="N10440" s="4" t="str">
        <f>IF(ISBLANK(Table1[[#This Row],[Payment Method]]),"Unknown",Table1[[#This Row],[Payment Method]])</f>
        <v>Credit Card</v>
      </c>
    </row>
    <row r="10441" spans="1:14" hidden="1" x14ac:dyDescent="0.35">
      <c r="A10441" t="s">
        <v>10581</v>
      </c>
      <c r="B10441" t="s">
        <v>15</v>
      </c>
      <c r="C10441" t="s">
        <v>24</v>
      </c>
      <c r="D10441" t="s">
        <v>77</v>
      </c>
      <c r="E10441" s="4" t="str">
        <f>IF(ISBLANK(Table1[[#This Row],[Item]]),"Unknown",Table1[[#This Row],[Item]])</f>
        <v>Coca Cola</v>
      </c>
      <c r="F10441">
        <v>2.5</v>
      </c>
      <c r="G10441" s="4">
        <f>IF(ISBLANK(Table1[[#This Row],[Price]]),AVERAGE(F10441:F27974),Table1[[#This Row],[Price]])</f>
        <v>2.5</v>
      </c>
      <c r="H10441">
        <v>4</v>
      </c>
      <c r="I10441" s="4">
        <f>IF(ISBLANK(Table1[[#This Row],[Quantity]]),AVERAGE(H10441:H27974),Table1[[#This Row],[Quantity]])</f>
        <v>4</v>
      </c>
      <c r="J10441">
        <v>10</v>
      </c>
      <c r="K10441" s="4">
        <f>IF(ISBLANK(Table1[[#This Row],[Order Total]]),AVERAGE(J10441:J27974),Table1[[#This Row],[Order Total]])</f>
        <v>10</v>
      </c>
      <c r="L10441" s="1">
        <v>44801</v>
      </c>
      <c r="M10441" t="s">
        <v>28</v>
      </c>
      <c r="N10441" s="4" t="str">
        <f>IF(ISBLANK(Table1[[#This Row],[Payment Method]]),"Unknown",Table1[[#This Row],[Payment Method]])</f>
        <v>Cash</v>
      </c>
    </row>
    <row r="10442" spans="1:14" hidden="1" x14ac:dyDescent="0.35">
      <c r="A10442" t="s">
        <v>10582</v>
      </c>
      <c r="B10442" t="s">
        <v>196</v>
      </c>
      <c r="C10442" t="s">
        <v>38</v>
      </c>
      <c r="D10442" t="s">
        <v>107</v>
      </c>
      <c r="E10442" s="4" t="str">
        <f>IF(ISBLANK(Table1[[#This Row],[Item]]),"Unknown",Table1[[#This Row],[Item]])</f>
        <v>Fruit Salad</v>
      </c>
      <c r="F10442">
        <v>4</v>
      </c>
      <c r="G10442" s="4">
        <f>IF(ISBLANK(Table1[[#This Row],[Price]]),AVERAGE(F10442:F27975),Table1[[#This Row],[Price]])</f>
        <v>4</v>
      </c>
      <c r="H10442">
        <v>1</v>
      </c>
      <c r="I10442" s="4">
        <f>IF(ISBLANK(Table1[[#This Row],[Quantity]]),AVERAGE(H10442:H27975),Table1[[#This Row],[Quantity]])</f>
        <v>1</v>
      </c>
      <c r="J10442">
        <v>4</v>
      </c>
      <c r="K10442" s="4">
        <f>IF(ISBLANK(Table1[[#This Row],[Order Total]]),AVERAGE(J10442:J27975),Table1[[#This Row],[Order Total]])</f>
        <v>4</v>
      </c>
      <c r="L10442" s="1">
        <v>44719</v>
      </c>
      <c r="M10442" t="s">
        <v>28</v>
      </c>
      <c r="N10442" s="4" t="str">
        <f>IF(ISBLANK(Table1[[#This Row],[Payment Method]]),"Unknown",Table1[[#This Row],[Payment Method]])</f>
        <v>Cash</v>
      </c>
    </row>
    <row r="10443" spans="1:14" hidden="1" x14ac:dyDescent="0.35">
      <c r="A10443" t="s">
        <v>10583</v>
      </c>
      <c r="B10443" t="s">
        <v>145</v>
      </c>
      <c r="C10443" t="s">
        <v>11</v>
      </c>
      <c r="D10443" t="s">
        <v>230</v>
      </c>
      <c r="E10443" s="4" t="str">
        <f>IF(ISBLANK(Table1[[#This Row],[Item]]),"Unknown",Table1[[#This Row],[Item]])</f>
        <v>Onion Rings</v>
      </c>
      <c r="F10443">
        <v>5</v>
      </c>
      <c r="G10443" s="4">
        <f>IF(ISBLANK(Table1[[#This Row],[Price]]),AVERAGE(F10443:F27976),Table1[[#This Row],[Price]])</f>
        <v>5</v>
      </c>
      <c r="H10443">
        <v>4</v>
      </c>
      <c r="I10443" s="4">
        <f>IF(ISBLANK(Table1[[#This Row],[Quantity]]),AVERAGE(H10443:H27976),Table1[[#This Row],[Quantity]])</f>
        <v>4</v>
      </c>
      <c r="J10443">
        <v>20</v>
      </c>
      <c r="K10443" s="4">
        <f>IF(ISBLANK(Table1[[#This Row],[Order Total]]),AVERAGE(J10443:J27976),Table1[[#This Row],[Order Total]])</f>
        <v>20</v>
      </c>
      <c r="L10443" s="1">
        <v>44839</v>
      </c>
      <c r="M10443" t="s">
        <v>17</v>
      </c>
      <c r="N10443" s="4" t="str">
        <f>IF(ISBLANK(Table1[[#This Row],[Payment Method]]),"Unknown",Table1[[#This Row],[Payment Method]])</f>
        <v>Digital Wallet</v>
      </c>
    </row>
    <row r="10444" spans="1:14" hidden="1" x14ac:dyDescent="0.35">
      <c r="A10444" t="s">
        <v>10584</v>
      </c>
      <c r="B10444" t="s">
        <v>92</v>
      </c>
      <c r="C10444" t="s">
        <v>20</v>
      </c>
      <c r="D10444" t="s">
        <v>21</v>
      </c>
      <c r="E10444" s="4" t="str">
        <f>IF(ISBLANK(Table1[[#This Row],[Item]]),"Unknown",Table1[[#This Row],[Item]])</f>
        <v>Grilled Chicken</v>
      </c>
      <c r="F10444">
        <v>15</v>
      </c>
      <c r="G10444" s="4">
        <f>IF(ISBLANK(Table1[[#This Row],[Price]]),AVERAGE(F10444:F27977),Table1[[#This Row],[Price]])</f>
        <v>15</v>
      </c>
      <c r="H10444">
        <v>2</v>
      </c>
      <c r="I10444" s="4">
        <f>IF(ISBLANK(Table1[[#This Row],[Quantity]]),AVERAGE(H10444:H27977),Table1[[#This Row],[Quantity]])</f>
        <v>2</v>
      </c>
      <c r="J10444">
        <v>30</v>
      </c>
      <c r="K10444" s="4">
        <f>IF(ISBLANK(Table1[[#This Row],[Order Total]]),AVERAGE(J10444:J27977),Table1[[#This Row],[Order Total]])</f>
        <v>30</v>
      </c>
      <c r="L10444" s="1">
        <v>44826</v>
      </c>
      <c r="M10444" t="s">
        <v>17</v>
      </c>
      <c r="N10444" s="4" t="str">
        <f>IF(ISBLANK(Table1[[#This Row],[Payment Method]]),"Unknown",Table1[[#This Row],[Payment Method]])</f>
        <v>Digital Wallet</v>
      </c>
    </row>
    <row r="10445" spans="1:14" hidden="1" x14ac:dyDescent="0.35">
      <c r="A10445" t="s">
        <v>10585</v>
      </c>
      <c r="B10445" t="s">
        <v>484</v>
      </c>
      <c r="C10445" t="s">
        <v>24</v>
      </c>
      <c r="D10445" t="s">
        <v>168</v>
      </c>
      <c r="E10445" s="4" t="str">
        <f>IF(ISBLANK(Table1[[#This Row],[Item]]),"Unknown",Table1[[#This Row],[Item]])</f>
        <v>Water</v>
      </c>
      <c r="F10445">
        <v>1</v>
      </c>
      <c r="G10445" s="4">
        <f>IF(ISBLANK(Table1[[#This Row],[Price]]),AVERAGE(F10445:F27978),Table1[[#This Row],[Price]])</f>
        <v>1</v>
      </c>
      <c r="H10445">
        <v>1</v>
      </c>
      <c r="I10445" s="4">
        <f>IF(ISBLANK(Table1[[#This Row],[Quantity]]),AVERAGE(H10445:H27978),Table1[[#This Row],[Quantity]])</f>
        <v>1</v>
      </c>
      <c r="J10445">
        <v>1</v>
      </c>
      <c r="K10445" s="4">
        <f>IF(ISBLANK(Table1[[#This Row],[Order Total]]),AVERAGE(J10445:J27978),Table1[[#This Row],[Order Total]])</f>
        <v>1</v>
      </c>
      <c r="L10445" s="1">
        <v>44806</v>
      </c>
      <c r="M10445" t="s">
        <v>13</v>
      </c>
      <c r="N10445" s="4" t="str">
        <f>IF(ISBLANK(Table1[[#This Row],[Payment Method]]),"Unknown",Table1[[#This Row],[Payment Method]])</f>
        <v>Credit Card</v>
      </c>
    </row>
    <row r="10446" spans="1:14" hidden="1" x14ac:dyDescent="0.35">
      <c r="A10446" t="s">
        <v>10586</v>
      </c>
      <c r="B10446" t="s">
        <v>221</v>
      </c>
      <c r="C10446" t="s">
        <v>50</v>
      </c>
      <c r="D10446" t="s">
        <v>93</v>
      </c>
      <c r="E10446" s="4" t="str">
        <f>IF(ISBLANK(Table1[[#This Row],[Item]]),"Unknown",Table1[[#This Row],[Item]])</f>
        <v>Beef Chili</v>
      </c>
      <c r="F10446">
        <v>7</v>
      </c>
      <c r="G10446" s="4">
        <f>IF(ISBLANK(Table1[[#This Row],[Price]]),AVERAGE(F10446:F27979),Table1[[#This Row],[Price]])</f>
        <v>7</v>
      </c>
      <c r="H10446">
        <v>5</v>
      </c>
      <c r="I10446" s="4">
        <f>IF(ISBLANK(Table1[[#This Row],[Quantity]]),AVERAGE(H10446:H27979),Table1[[#This Row],[Quantity]])</f>
        <v>5</v>
      </c>
      <c r="J10446">
        <v>35</v>
      </c>
      <c r="K10446" s="4">
        <f>IF(ISBLANK(Table1[[#This Row],[Order Total]]),AVERAGE(J10446:J27979),Table1[[#This Row],[Order Total]])</f>
        <v>35</v>
      </c>
      <c r="L10446" s="1">
        <v>44601</v>
      </c>
      <c r="M10446" t="s">
        <v>28</v>
      </c>
      <c r="N10446" s="4" t="str">
        <f>IF(ISBLANK(Table1[[#This Row],[Payment Method]]),"Unknown",Table1[[#This Row],[Payment Method]])</f>
        <v>Cash</v>
      </c>
    </row>
    <row r="10447" spans="1:14" hidden="1" x14ac:dyDescent="0.35">
      <c r="A10447" t="s">
        <v>10587</v>
      </c>
      <c r="B10447" t="s">
        <v>35</v>
      </c>
      <c r="C10447" t="s">
        <v>38</v>
      </c>
      <c r="D10447" t="s">
        <v>74</v>
      </c>
      <c r="E10447" s="4" t="str">
        <f>IF(ISBLANK(Table1[[#This Row],[Item]]),"Unknown",Table1[[#This Row],[Item]])</f>
        <v>Chocolate Cake</v>
      </c>
      <c r="F10447">
        <v>6</v>
      </c>
      <c r="G10447" s="4">
        <f>IF(ISBLANK(Table1[[#This Row],[Price]]),AVERAGE(F10447:F27980),Table1[[#This Row],[Price]])</f>
        <v>6</v>
      </c>
      <c r="H10447">
        <v>5</v>
      </c>
      <c r="I10447" s="4">
        <f>IF(ISBLANK(Table1[[#This Row],[Quantity]]),AVERAGE(H10447:H27980),Table1[[#This Row],[Quantity]])</f>
        <v>5</v>
      </c>
      <c r="J10447">
        <v>30</v>
      </c>
      <c r="K10447" s="4">
        <f>IF(ISBLANK(Table1[[#This Row],[Order Total]]),AVERAGE(J10447:J27980),Table1[[#This Row],[Order Total]])</f>
        <v>30</v>
      </c>
      <c r="L10447" s="1">
        <v>44638</v>
      </c>
      <c r="M10447" t="s">
        <v>28</v>
      </c>
      <c r="N10447" s="4" t="str">
        <f>IF(ISBLANK(Table1[[#This Row],[Payment Method]]),"Unknown",Table1[[#This Row],[Payment Method]])</f>
        <v>Cash</v>
      </c>
    </row>
    <row r="10448" spans="1:14" hidden="1" x14ac:dyDescent="0.35">
      <c r="A10448" t="s">
        <v>10588</v>
      </c>
      <c r="B10448" t="s">
        <v>181</v>
      </c>
      <c r="C10448" t="s">
        <v>50</v>
      </c>
      <c r="D10448" t="s">
        <v>99</v>
      </c>
      <c r="E10448" s="4" t="str">
        <f>IF(ISBLANK(Table1[[#This Row],[Item]]),"Unknown",Table1[[#This Row],[Item]])</f>
        <v>Chicken Melt</v>
      </c>
      <c r="F10448">
        <v>8</v>
      </c>
      <c r="G10448" s="4">
        <f>IF(ISBLANK(Table1[[#This Row],[Price]]),AVERAGE(F10448:F27981),Table1[[#This Row],[Price]])</f>
        <v>8</v>
      </c>
      <c r="H10448">
        <v>1</v>
      </c>
      <c r="I10448" s="4">
        <f>IF(ISBLANK(Table1[[#This Row],[Quantity]]),AVERAGE(H10448:H27981),Table1[[#This Row],[Quantity]])</f>
        <v>1</v>
      </c>
      <c r="J10448">
        <v>8</v>
      </c>
      <c r="K10448" s="4">
        <f>IF(ISBLANK(Table1[[#This Row],[Order Total]]),AVERAGE(J10448:J27981),Table1[[#This Row],[Order Total]])</f>
        <v>8</v>
      </c>
      <c r="L10448" s="1">
        <v>44988</v>
      </c>
      <c r="M10448" t="s">
        <v>17</v>
      </c>
      <c r="N10448" s="4" t="str">
        <f>IF(ISBLANK(Table1[[#This Row],[Payment Method]]),"Unknown",Table1[[#This Row],[Payment Method]])</f>
        <v>Digital Wallet</v>
      </c>
    </row>
    <row r="10449" spans="1:14" hidden="1" x14ac:dyDescent="0.35">
      <c r="A10449" t="s">
        <v>10589</v>
      </c>
      <c r="B10449" t="s">
        <v>181</v>
      </c>
      <c r="C10449" t="s">
        <v>38</v>
      </c>
      <c r="D10449" t="s">
        <v>74</v>
      </c>
      <c r="E10449" s="4" t="str">
        <f>IF(ISBLANK(Table1[[#This Row],[Item]]),"Unknown",Table1[[#This Row],[Item]])</f>
        <v>Chocolate Cake</v>
      </c>
      <c r="F10449">
        <v>6</v>
      </c>
      <c r="G10449" s="4">
        <f>IF(ISBLANK(Table1[[#This Row],[Price]]),AVERAGE(F10449:F27982),Table1[[#This Row],[Price]])</f>
        <v>6</v>
      </c>
      <c r="H10449">
        <v>3</v>
      </c>
      <c r="I10449" s="4">
        <f>IF(ISBLANK(Table1[[#This Row],[Quantity]]),AVERAGE(H10449:H27982),Table1[[#This Row],[Quantity]])</f>
        <v>3</v>
      </c>
      <c r="J10449">
        <v>18</v>
      </c>
      <c r="K10449" s="4">
        <f>IF(ISBLANK(Table1[[#This Row],[Order Total]]),AVERAGE(J10449:J27982),Table1[[#This Row],[Order Total]])</f>
        <v>18</v>
      </c>
      <c r="L10449" s="1">
        <v>44774</v>
      </c>
      <c r="M10449" t="s">
        <v>17</v>
      </c>
      <c r="N10449" s="4" t="str">
        <f>IF(ISBLANK(Table1[[#This Row],[Payment Method]]),"Unknown",Table1[[#This Row],[Payment Method]])</f>
        <v>Digital Wallet</v>
      </c>
    </row>
    <row r="10450" spans="1:14" hidden="1" x14ac:dyDescent="0.35">
      <c r="A10450" t="s">
        <v>10590</v>
      </c>
      <c r="B10450" t="s">
        <v>254</v>
      </c>
      <c r="C10450" t="s">
        <v>38</v>
      </c>
      <c r="D10450" t="s">
        <v>121</v>
      </c>
      <c r="E10450" s="4" t="str">
        <f>IF(ISBLANK(Table1[[#This Row],[Item]]),"Unknown",Table1[[#This Row],[Item]])</f>
        <v>Ice Cream</v>
      </c>
      <c r="F10450">
        <v>5</v>
      </c>
      <c r="G10450" s="4">
        <f>IF(ISBLANK(Table1[[#This Row],[Price]]),AVERAGE(F10450:F27983),Table1[[#This Row],[Price]])</f>
        <v>5</v>
      </c>
      <c r="H10450">
        <v>4</v>
      </c>
      <c r="I10450" s="4">
        <f>IF(ISBLANK(Table1[[#This Row],[Quantity]]),AVERAGE(H10450:H27983),Table1[[#This Row],[Quantity]])</f>
        <v>4</v>
      </c>
      <c r="J10450">
        <v>20</v>
      </c>
      <c r="K10450" s="4">
        <f>IF(ISBLANK(Table1[[#This Row],[Order Total]]),AVERAGE(J10450:J27983),Table1[[#This Row],[Order Total]])</f>
        <v>20</v>
      </c>
      <c r="L10450" s="1">
        <v>44812</v>
      </c>
      <c r="M10450" t="s">
        <v>13</v>
      </c>
      <c r="N10450" s="4" t="str">
        <f>IF(ISBLANK(Table1[[#This Row],[Payment Method]]),"Unknown",Table1[[#This Row],[Payment Method]])</f>
        <v>Credit Card</v>
      </c>
    </row>
    <row r="10451" spans="1:14" x14ac:dyDescent="0.35">
      <c r="A10451" t="s">
        <v>10591</v>
      </c>
      <c r="B10451" t="s">
        <v>281</v>
      </c>
      <c r="C10451" t="s">
        <v>11</v>
      </c>
      <c r="E10451" s="4" t="str">
        <f>IF(ISBLANK(Table1[[#This Row],[Item]]),"Unknown",Table1[[#This Row],[Item]])</f>
        <v>Unknown</v>
      </c>
      <c r="G10451" s="4">
        <f>IF(ISBLANK(Table1[[#This Row],[Price]]),AVERAGE(F10451:F27984),Table1[[#This Row],[Price]])</f>
        <v>6.6082167311699909</v>
      </c>
      <c r="I10451" s="4">
        <f>IF(ISBLANK(Table1[[#This Row],[Quantity]]),AVERAGE(H10451:H27984),Table1[[#This Row],[Quantity]])</f>
        <v>3.0202546296296298</v>
      </c>
      <c r="K10451" s="4">
        <f>IF(ISBLANK(Table1[[#This Row],[Order Total]]),AVERAGE(J10451:J27984),Table1[[#This Row],[Order Total]])</f>
        <v>20.013888888888889</v>
      </c>
      <c r="L10451" s="1">
        <v>45168</v>
      </c>
      <c r="M10451" t="s">
        <v>13</v>
      </c>
      <c r="N10451" s="4" t="str">
        <f>IF(ISBLANK(Table1[[#This Row],[Payment Method]]),"Unknown",Table1[[#This Row],[Payment Method]])</f>
        <v>Credit Card</v>
      </c>
    </row>
    <row r="10452" spans="1:14" hidden="1" x14ac:dyDescent="0.35">
      <c r="A10452" t="s">
        <v>10592</v>
      </c>
      <c r="B10452" t="s">
        <v>101</v>
      </c>
      <c r="C10452" t="s">
        <v>20</v>
      </c>
      <c r="D10452" t="s">
        <v>245</v>
      </c>
      <c r="E10452" s="4" t="str">
        <f>IF(ISBLANK(Table1[[#This Row],[Item]]),"Unknown",Table1[[#This Row],[Item]])</f>
        <v>Steak</v>
      </c>
      <c r="F10452">
        <v>20</v>
      </c>
      <c r="G10452" s="4">
        <f>IF(ISBLANK(Table1[[#This Row],[Price]]),AVERAGE(F10452:F27985),Table1[[#This Row],[Price]])</f>
        <v>20</v>
      </c>
      <c r="H10452">
        <v>4</v>
      </c>
      <c r="I10452" s="4">
        <f>IF(ISBLANK(Table1[[#This Row],[Quantity]]),AVERAGE(H10452:H27985),Table1[[#This Row],[Quantity]])</f>
        <v>4</v>
      </c>
      <c r="J10452">
        <v>80</v>
      </c>
      <c r="K10452" s="4">
        <f>IF(ISBLANK(Table1[[#This Row],[Order Total]]),AVERAGE(J10452:J27985),Table1[[#This Row],[Order Total]])</f>
        <v>80</v>
      </c>
      <c r="L10452" s="1">
        <v>44666</v>
      </c>
      <c r="M10452" t="s">
        <v>17</v>
      </c>
      <c r="N10452" s="4" t="str">
        <f>IF(ISBLANK(Table1[[#This Row],[Payment Method]]),"Unknown",Table1[[#This Row],[Payment Method]])</f>
        <v>Digital Wallet</v>
      </c>
    </row>
    <row r="10453" spans="1:14" hidden="1" x14ac:dyDescent="0.35">
      <c r="A10453" t="s">
        <v>10593</v>
      </c>
      <c r="B10453" t="s">
        <v>101</v>
      </c>
      <c r="C10453" t="s">
        <v>20</v>
      </c>
      <c r="D10453" t="s">
        <v>21</v>
      </c>
      <c r="E10453" s="4" t="str">
        <f>IF(ISBLANK(Table1[[#This Row],[Item]]),"Unknown",Table1[[#This Row],[Item]])</f>
        <v>Grilled Chicken</v>
      </c>
      <c r="F10453">
        <v>15</v>
      </c>
      <c r="G10453" s="4">
        <f>IF(ISBLANK(Table1[[#This Row],[Price]]),AVERAGE(F10453:F27986),Table1[[#This Row],[Price]])</f>
        <v>15</v>
      </c>
      <c r="H10453">
        <v>1</v>
      </c>
      <c r="I10453" s="4">
        <f>IF(ISBLANK(Table1[[#This Row],[Quantity]]),AVERAGE(H10453:H27986),Table1[[#This Row],[Quantity]])</f>
        <v>1</v>
      </c>
      <c r="J10453">
        <v>15</v>
      </c>
      <c r="K10453" s="4">
        <f>IF(ISBLANK(Table1[[#This Row],[Order Total]]),AVERAGE(J10453:J27986),Table1[[#This Row],[Order Total]])</f>
        <v>15</v>
      </c>
      <c r="L10453" s="1">
        <v>44786</v>
      </c>
      <c r="M10453" t="s">
        <v>17</v>
      </c>
      <c r="N10453" s="4" t="str">
        <f>IF(ISBLANK(Table1[[#This Row],[Payment Method]]),"Unknown",Table1[[#This Row],[Payment Method]])</f>
        <v>Digital Wallet</v>
      </c>
    </row>
    <row r="10454" spans="1:14" hidden="1" x14ac:dyDescent="0.35">
      <c r="A10454" t="s">
        <v>10594</v>
      </c>
      <c r="B10454" t="s">
        <v>53</v>
      </c>
      <c r="C10454" t="s">
        <v>24</v>
      </c>
      <c r="E10454" s="4" t="str">
        <f>IF(ISBLANK(Table1[[#This Row],[Item]]),"Unknown",Table1[[#This Row],[Item]])</f>
        <v>Unknown</v>
      </c>
      <c r="F10454">
        <v>1</v>
      </c>
      <c r="G10454" s="4">
        <f>IF(ISBLANK(Table1[[#This Row],[Price]]),AVERAGE(F10454:F27987),Table1[[#This Row],[Price]])</f>
        <v>1</v>
      </c>
      <c r="H10454">
        <v>1</v>
      </c>
      <c r="I10454" s="4">
        <f>IF(ISBLANK(Table1[[#This Row],[Quantity]]),AVERAGE(H10454:H27987),Table1[[#This Row],[Quantity]])</f>
        <v>1</v>
      </c>
      <c r="J10454">
        <v>1</v>
      </c>
      <c r="K10454" s="4">
        <f>IF(ISBLANK(Table1[[#This Row],[Order Total]]),AVERAGE(J10454:J27987),Table1[[#This Row],[Order Total]])</f>
        <v>1</v>
      </c>
      <c r="L10454" s="1">
        <v>44960</v>
      </c>
      <c r="M10454" t="s">
        <v>13</v>
      </c>
      <c r="N10454" s="4" t="str">
        <f>IF(ISBLANK(Table1[[#This Row],[Payment Method]]),"Unknown",Table1[[#This Row],[Payment Method]])</f>
        <v>Credit Card</v>
      </c>
    </row>
    <row r="10455" spans="1:14" hidden="1" x14ac:dyDescent="0.35">
      <c r="A10455" t="s">
        <v>10595</v>
      </c>
      <c r="B10455" t="s">
        <v>37</v>
      </c>
      <c r="C10455" t="s">
        <v>38</v>
      </c>
      <c r="D10455" t="s">
        <v>107</v>
      </c>
      <c r="E10455" s="4" t="str">
        <f>IF(ISBLANK(Table1[[#This Row],[Item]]),"Unknown",Table1[[#This Row],[Item]])</f>
        <v>Fruit Salad</v>
      </c>
      <c r="F10455">
        <v>4</v>
      </c>
      <c r="G10455" s="4">
        <f>IF(ISBLANK(Table1[[#This Row],[Price]]),AVERAGE(F10455:F27988),Table1[[#This Row],[Price]])</f>
        <v>4</v>
      </c>
      <c r="H10455">
        <v>1</v>
      </c>
      <c r="I10455" s="4">
        <f>IF(ISBLANK(Table1[[#This Row],[Quantity]]),AVERAGE(H10455:H27988),Table1[[#This Row],[Quantity]])</f>
        <v>1</v>
      </c>
      <c r="J10455">
        <v>4</v>
      </c>
      <c r="K10455" s="4">
        <f>IF(ISBLANK(Table1[[#This Row],[Order Total]]),AVERAGE(J10455:J27988),Table1[[#This Row],[Order Total]])</f>
        <v>4</v>
      </c>
      <c r="L10455" s="1">
        <v>45021</v>
      </c>
      <c r="M10455" t="s">
        <v>17</v>
      </c>
      <c r="N10455" s="4" t="str">
        <f>IF(ISBLANK(Table1[[#This Row],[Payment Method]]),"Unknown",Table1[[#This Row],[Payment Method]])</f>
        <v>Digital Wallet</v>
      </c>
    </row>
    <row r="10456" spans="1:14" hidden="1" x14ac:dyDescent="0.35">
      <c r="A10456" t="s">
        <v>10596</v>
      </c>
      <c r="B10456" t="s">
        <v>425</v>
      </c>
      <c r="C10456" t="s">
        <v>11</v>
      </c>
      <c r="D10456" t="s">
        <v>12</v>
      </c>
      <c r="E10456" s="4" t="str">
        <f>IF(ISBLANK(Table1[[#This Row],[Item]]),"Unknown",Table1[[#This Row],[Item]])</f>
        <v>Side Salad</v>
      </c>
      <c r="F10456">
        <v>3</v>
      </c>
      <c r="G10456" s="4">
        <f>IF(ISBLANK(Table1[[#This Row],[Price]]),AVERAGE(F10456:F27989),Table1[[#This Row],[Price]])</f>
        <v>3</v>
      </c>
      <c r="H10456">
        <v>1</v>
      </c>
      <c r="I10456" s="4">
        <f>IF(ISBLANK(Table1[[#This Row],[Quantity]]),AVERAGE(H10456:H27989),Table1[[#This Row],[Quantity]])</f>
        <v>1</v>
      </c>
      <c r="J10456">
        <v>3</v>
      </c>
      <c r="K10456" s="4">
        <f>IF(ISBLANK(Table1[[#This Row],[Order Total]]),AVERAGE(J10456:J27989),Table1[[#This Row],[Order Total]])</f>
        <v>3</v>
      </c>
      <c r="L10456" s="1">
        <v>44625</v>
      </c>
      <c r="M10456" t="s">
        <v>17</v>
      </c>
      <c r="N10456" s="4" t="str">
        <f>IF(ISBLANK(Table1[[#This Row],[Payment Method]]),"Unknown",Table1[[#This Row],[Payment Method]])</f>
        <v>Digital Wallet</v>
      </c>
    </row>
    <row r="10457" spans="1:14" hidden="1" x14ac:dyDescent="0.35">
      <c r="A10457" t="s">
        <v>10597</v>
      </c>
      <c r="B10457" t="s">
        <v>313</v>
      </c>
      <c r="C10457" t="s">
        <v>20</v>
      </c>
      <c r="D10457" t="s">
        <v>27</v>
      </c>
      <c r="E10457" s="4" t="str">
        <f>IF(ISBLANK(Table1[[#This Row],[Item]]),"Unknown",Table1[[#This Row],[Item]])</f>
        <v>Pasta Alfredo</v>
      </c>
      <c r="F10457">
        <v>12</v>
      </c>
      <c r="G10457" s="4">
        <f>IF(ISBLANK(Table1[[#This Row],[Price]]),AVERAGE(F10457:F27990),Table1[[#This Row],[Price]])</f>
        <v>12</v>
      </c>
      <c r="H10457">
        <v>4</v>
      </c>
      <c r="I10457" s="4">
        <f>IF(ISBLANK(Table1[[#This Row],[Quantity]]),AVERAGE(H10457:H27990),Table1[[#This Row],[Quantity]])</f>
        <v>4</v>
      </c>
      <c r="J10457">
        <v>48</v>
      </c>
      <c r="K10457" s="4">
        <f>IF(ISBLANK(Table1[[#This Row],[Order Total]]),AVERAGE(J10457:J27990),Table1[[#This Row],[Order Total]])</f>
        <v>48</v>
      </c>
      <c r="L10457" s="1">
        <v>45052</v>
      </c>
      <c r="M10457" t="s">
        <v>17</v>
      </c>
      <c r="N10457" s="4" t="str">
        <f>IF(ISBLANK(Table1[[#This Row],[Payment Method]]),"Unknown",Table1[[#This Row],[Payment Method]])</f>
        <v>Digital Wallet</v>
      </c>
    </row>
    <row r="10458" spans="1:14" hidden="1" x14ac:dyDescent="0.35">
      <c r="A10458" t="s">
        <v>10598</v>
      </c>
      <c r="B10458" t="s">
        <v>10</v>
      </c>
      <c r="C10458" t="s">
        <v>38</v>
      </c>
      <c r="D10458" t="s">
        <v>43</v>
      </c>
      <c r="E10458" s="4" t="str">
        <f>IF(ISBLANK(Table1[[#This Row],[Item]]),"Unknown",Table1[[#This Row],[Item]])</f>
        <v>Brownie</v>
      </c>
      <c r="F10458">
        <v>6</v>
      </c>
      <c r="G10458" s="4">
        <f>IF(ISBLANK(Table1[[#This Row],[Price]]),AVERAGE(F10458:F27991),Table1[[#This Row],[Price]])</f>
        <v>6</v>
      </c>
      <c r="H10458">
        <v>3</v>
      </c>
      <c r="I10458" s="4">
        <f>IF(ISBLANK(Table1[[#This Row],[Quantity]]),AVERAGE(H10458:H27991),Table1[[#This Row],[Quantity]])</f>
        <v>3</v>
      </c>
      <c r="J10458">
        <v>18</v>
      </c>
      <c r="K10458" s="4">
        <f>IF(ISBLANK(Table1[[#This Row],[Order Total]]),AVERAGE(J10458:J27991),Table1[[#This Row],[Order Total]])</f>
        <v>18</v>
      </c>
      <c r="L10458" s="1">
        <v>45081</v>
      </c>
      <c r="M10458" t="s">
        <v>13</v>
      </c>
      <c r="N10458" s="4" t="str">
        <f>IF(ISBLANK(Table1[[#This Row],[Payment Method]]),"Unknown",Table1[[#This Row],[Payment Method]])</f>
        <v>Credit Card</v>
      </c>
    </row>
    <row r="10459" spans="1:14" hidden="1" x14ac:dyDescent="0.35">
      <c r="A10459" t="s">
        <v>10599</v>
      </c>
      <c r="B10459" t="s">
        <v>55</v>
      </c>
      <c r="C10459" t="s">
        <v>24</v>
      </c>
      <c r="D10459" t="s">
        <v>56</v>
      </c>
      <c r="E10459" s="4" t="str">
        <f>IF(ISBLANK(Table1[[#This Row],[Item]]),"Unknown",Table1[[#This Row],[Item]])</f>
        <v>Lemonade</v>
      </c>
      <c r="F10459">
        <v>3</v>
      </c>
      <c r="G10459" s="4">
        <f>IF(ISBLANK(Table1[[#This Row],[Price]]),AVERAGE(F10459:F27992),Table1[[#This Row],[Price]])</f>
        <v>3</v>
      </c>
      <c r="H10459">
        <v>1</v>
      </c>
      <c r="I10459" s="4">
        <f>IF(ISBLANK(Table1[[#This Row],[Quantity]]),AVERAGE(H10459:H27992),Table1[[#This Row],[Quantity]])</f>
        <v>1</v>
      </c>
      <c r="J10459">
        <v>3</v>
      </c>
      <c r="K10459" s="4">
        <f>IF(ISBLANK(Table1[[#This Row],[Order Total]]),AVERAGE(J10459:J27992),Table1[[#This Row],[Order Total]])</f>
        <v>3</v>
      </c>
      <c r="L10459" s="1">
        <v>44877</v>
      </c>
      <c r="M10459" t="s">
        <v>28</v>
      </c>
      <c r="N10459" s="4" t="str">
        <f>IF(ISBLANK(Table1[[#This Row],[Payment Method]]),"Unknown",Table1[[#This Row],[Payment Method]])</f>
        <v>Cash</v>
      </c>
    </row>
    <row r="10460" spans="1:14" hidden="1" x14ac:dyDescent="0.35">
      <c r="A10460" t="s">
        <v>10600</v>
      </c>
      <c r="B10460" t="s">
        <v>101</v>
      </c>
      <c r="C10460" t="s">
        <v>20</v>
      </c>
      <c r="D10460" t="s">
        <v>41</v>
      </c>
      <c r="E10460" s="4" t="str">
        <f>IF(ISBLANK(Table1[[#This Row],[Item]]),"Unknown",Table1[[#This Row],[Item]])</f>
        <v>Vegetarian Platter</v>
      </c>
      <c r="F10460">
        <v>14</v>
      </c>
      <c r="G10460" s="4">
        <f>IF(ISBLANK(Table1[[#This Row],[Price]]),AVERAGE(F10460:F27993),Table1[[#This Row],[Price]])</f>
        <v>14</v>
      </c>
      <c r="H10460">
        <v>4</v>
      </c>
      <c r="I10460" s="4">
        <f>IF(ISBLANK(Table1[[#This Row],[Quantity]]),AVERAGE(H10460:H27993),Table1[[#This Row],[Quantity]])</f>
        <v>4</v>
      </c>
      <c r="J10460">
        <v>56</v>
      </c>
      <c r="K10460" s="4">
        <f>IF(ISBLANK(Table1[[#This Row],[Order Total]]),AVERAGE(J10460:J27993),Table1[[#This Row],[Order Total]])</f>
        <v>56</v>
      </c>
      <c r="L10460" s="1">
        <v>45284</v>
      </c>
      <c r="M10460" t="s">
        <v>17</v>
      </c>
      <c r="N10460" s="4" t="str">
        <f>IF(ISBLANK(Table1[[#This Row],[Payment Method]]),"Unknown",Table1[[#This Row],[Payment Method]])</f>
        <v>Digital Wallet</v>
      </c>
    </row>
    <row r="10461" spans="1:14" hidden="1" x14ac:dyDescent="0.35">
      <c r="A10461" t="s">
        <v>10601</v>
      </c>
      <c r="B10461" t="s">
        <v>205</v>
      </c>
      <c r="C10461" t="s">
        <v>11</v>
      </c>
      <c r="E10461" s="4" t="str">
        <f>IF(ISBLANK(Table1[[#This Row],[Item]]),"Unknown",Table1[[#This Row],[Item]])</f>
        <v>Unknown</v>
      </c>
      <c r="F10461">
        <v>4</v>
      </c>
      <c r="G10461" s="4">
        <f>IF(ISBLANK(Table1[[#This Row],[Price]]),AVERAGE(F10461:F27994),Table1[[#This Row],[Price]])</f>
        <v>4</v>
      </c>
      <c r="H10461">
        <v>3</v>
      </c>
      <c r="I10461" s="4">
        <f>IF(ISBLANK(Table1[[#This Row],[Quantity]]),AVERAGE(H10461:H27994),Table1[[#This Row],[Quantity]])</f>
        <v>3</v>
      </c>
      <c r="J10461">
        <v>12</v>
      </c>
      <c r="K10461" s="4">
        <f>IF(ISBLANK(Table1[[#This Row],[Order Total]]),AVERAGE(J10461:J27994),Table1[[#This Row],[Order Total]])</f>
        <v>12</v>
      </c>
      <c r="L10461" s="1">
        <v>45186</v>
      </c>
      <c r="M10461" t="s">
        <v>28</v>
      </c>
      <c r="N10461" s="4" t="str">
        <f>IF(ISBLANK(Table1[[#This Row],[Payment Method]]),"Unknown",Table1[[#This Row],[Payment Method]])</f>
        <v>Cash</v>
      </c>
    </row>
    <row r="10462" spans="1:14" hidden="1" x14ac:dyDescent="0.35">
      <c r="A10462" t="s">
        <v>10602</v>
      </c>
      <c r="B10462" t="s">
        <v>131</v>
      </c>
      <c r="C10462" t="s">
        <v>11</v>
      </c>
      <c r="D10462" t="s">
        <v>16</v>
      </c>
      <c r="E10462" s="4" t="str">
        <f>IF(ISBLANK(Table1[[#This Row],[Item]]),"Unknown",Table1[[#This Row],[Item]])</f>
        <v>Mashed Potatoes</v>
      </c>
      <c r="F10462">
        <v>4</v>
      </c>
      <c r="G10462" s="4">
        <f>IF(ISBLANK(Table1[[#This Row],[Price]]),AVERAGE(F10462:F27995),Table1[[#This Row],[Price]])</f>
        <v>4</v>
      </c>
      <c r="H10462">
        <v>1</v>
      </c>
      <c r="I10462" s="4">
        <f>IF(ISBLANK(Table1[[#This Row],[Quantity]]),AVERAGE(H10462:H27995),Table1[[#This Row],[Quantity]])</f>
        <v>1</v>
      </c>
      <c r="J10462">
        <v>4</v>
      </c>
      <c r="K10462" s="4">
        <f>IF(ISBLANK(Table1[[#This Row],[Order Total]]),AVERAGE(J10462:J27995),Table1[[#This Row],[Order Total]])</f>
        <v>4</v>
      </c>
      <c r="L10462" s="1">
        <v>44737</v>
      </c>
      <c r="M10462" t="s">
        <v>13</v>
      </c>
      <c r="N10462" s="4" t="str">
        <f>IF(ISBLANK(Table1[[#This Row],[Payment Method]]),"Unknown",Table1[[#This Row],[Payment Method]])</f>
        <v>Credit Card</v>
      </c>
    </row>
    <row r="10463" spans="1:14" hidden="1" x14ac:dyDescent="0.35">
      <c r="A10463" t="s">
        <v>10603</v>
      </c>
      <c r="B10463" t="s">
        <v>221</v>
      </c>
      <c r="C10463" t="s">
        <v>20</v>
      </c>
      <c r="D10463" t="s">
        <v>21</v>
      </c>
      <c r="E10463" s="4" t="str">
        <f>IF(ISBLANK(Table1[[#This Row],[Item]]),"Unknown",Table1[[#This Row],[Item]])</f>
        <v>Grilled Chicken</v>
      </c>
      <c r="F10463">
        <v>15</v>
      </c>
      <c r="G10463" s="4">
        <f>IF(ISBLANK(Table1[[#This Row],[Price]]),AVERAGE(F10463:F27996),Table1[[#This Row],[Price]])</f>
        <v>15</v>
      </c>
      <c r="H10463">
        <v>2</v>
      </c>
      <c r="I10463" s="4">
        <f>IF(ISBLANK(Table1[[#This Row],[Quantity]]),AVERAGE(H10463:H27996),Table1[[#This Row],[Quantity]])</f>
        <v>2</v>
      </c>
      <c r="J10463">
        <v>30</v>
      </c>
      <c r="K10463" s="4">
        <f>IF(ISBLANK(Table1[[#This Row],[Order Total]]),AVERAGE(J10463:J27996),Table1[[#This Row],[Order Total]])</f>
        <v>30</v>
      </c>
      <c r="L10463" s="1">
        <v>45054</v>
      </c>
      <c r="M10463" t="s">
        <v>13</v>
      </c>
      <c r="N10463" s="4" t="str">
        <f>IF(ISBLANK(Table1[[#This Row],[Payment Method]]),"Unknown",Table1[[#This Row],[Payment Method]])</f>
        <v>Credit Card</v>
      </c>
    </row>
    <row r="10464" spans="1:14" x14ac:dyDescent="0.35">
      <c r="A10464" t="s">
        <v>10604</v>
      </c>
      <c r="B10464" t="s">
        <v>202</v>
      </c>
      <c r="C10464" t="s">
        <v>50</v>
      </c>
      <c r="E10464" s="4" t="str">
        <f>IF(ISBLANK(Table1[[#This Row],[Item]]),"Unknown",Table1[[#This Row],[Item]])</f>
        <v>Unknown</v>
      </c>
      <c r="G10464" s="4">
        <f>IF(ISBLANK(Table1[[#This Row],[Price]]),AVERAGE(F10464:F27997),Table1[[#This Row],[Price]])</f>
        <v>6.6049806143751866</v>
      </c>
      <c r="I10464" s="4">
        <f>IF(ISBLANK(Table1[[#This Row],[Quantity]]),AVERAGE(H10464:H27997),Table1[[#This Row],[Quantity]])</f>
        <v>3.0217391304347827</v>
      </c>
      <c r="K10464" s="4">
        <f>IF(ISBLANK(Table1[[#This Row],[Order Total]]),AVERAGE(J10464:J27997),Table1[[#This Row],[Order Total]])</f>
        <v>20.008985507246376</v>
      </c>
      <c r="L10464" s="1">
        <v>44866</v>
      </c>
      <c r="M10464" t="s">
        <v>28</v>
      </c>
      <c r="N10464" s="4" t="str">
        <f>IF(ISBLANK(Table1[[#This Row],[Payment Method]]),"Unknown",Table1[[#This Row],[Payment Method]])</f>
        <v>Cash</v>
      </c>
    </row>
    <row r="10465" spans="1:14" hidden="1" x14ac:dyDescent="0.35">
      <c r="A10465" t="s">
        <v>10605</v>
      </c>
      <c r="B10465" t="s">
        <v>90</v>
      </c>
      <c r="C10465" t="s">
        <v>20</v>
      </c>
      <c r="D10465" t="s">
        <v>41</v>
      </c>
      <c r="E10465" s="4" t="str">
        <f>IF(ISBLANK(Table1[[#This Row],[Item]]),"Unknown",Table1[[#This Row],[Item]])</f>
        <v>Vegetarian Platter</v>
      </c>
      <c r="F10465">
        <v>14</v>
      </c>
      <c r="G10465" s="4">
        <f>IF(ISBLANK(Table1[[#This Row],[Price]]),AVERAGE(F10465:F27998),Table1[[#This Row],[Price]])</f>
        <v>14</v>
      </c>
      <c r="H10465">
        <v>2</v>
      </c>
      <c r="I10465" s="4">
        <f>IF(ISBLANK(Table1[[#This Row],[Quantity]]),AVERAGE(H10465:H27998),Table1[[#This Row],[Quantity]])</f>
        <v>2</v>
      </c>
      <c r="J10465">
        <v>28</v>
      </c>
      <c r="K10465" s="4">
        <f>IF(ISBLANK(Table1[[#This Row],[Order Total]]),AVERAGE(J10465:J27998),Table1[[#This Row],[Order Total]])</f>
        <v>28</v>
      </c>
      <c r="L10465" s="1">
        <v>44969</v>
      </c>
      <c r="N10465" s="4" t="str">
        <f>IF(ISBLANK(Table1[[#This Row],[Payment Method]]),"Unknown",Table1[[#This Row],[Payment Method]])</f>
        <v>Unknown</v>
      </c>
    </row>
    <row r="10466" spans="1:14" hidden="1" x14ac:dyDescent="0.35">
      <c r="A10466" t="s">
        <v>10606</v>
      </c>
      <c r="B10466" t="s">
        <v>368</v>
      </c>
      <c r="C10466" t="s">
        <v>20</v>
      </c>
      <c r="D10466" t="s">
        <v>27</v>
      </c>
      <c r="E10466" s="4" t="str">
        <f>IF(ISBLANK(Table1[[#This Row],[Item]]),"Unknown",Table1[[#This Row],[Item]])</f>
        <v>Pasta Alfredo</v>
      </c>
      <c r="F10466">
        <v>12</v>
      </c>
      <c r="G10466" s="4">
        <f>IF(ISBLANK(Table1[[#This Row],[Price]]),AVERAGE(F10466:F27999),Table1[[#This Row],[Price]])</f>
        <v>12</v>
      </c>
      <c r="H10466">
        <v>5</v>
      </c>
      <c r="I10466" s="4">
        <f>IF(ISBLANK(Table1[[#This Row],[Quantity]]),AVERAGE(H10466:H27999),Table1[[#This Row],[Quantity]])</f>
        <v>5</v>
      </c>
      <c r="J10466">
        <v>60</v>
      </c>
      <c r="K10466" s="4">
        <f>IF(ISBLANK(Table1[[#This Row],[Order Total]]),AVERAGE(J10466:J27999),Table1[[#This Row],[Order Total]])</f>
        <v>60</v>
      </c>
      <c r="L10466" s="1">
        <v>45148</v>
      </c>
      <c r="M10466" t="s">
        <v>17</v>
      </c>
      <c r="N10466" s="4" t="str">
        <f>IF(ISBLANK(Table1[[#This Row],[Payment Method]]),"Unknown",Table1[[#This Row],[Payment Method]])</f>
        <v>Digital Wallet</v>
      </c>
    </row>
    <row r="10467" spans="1:14" hidden="1" x14ac:dyDescent="0.35">
      <c r="A10467" t="s">
        <v>10607</v>
      </c>
      <c r="B10467" t="s">
        <v>58</v>
      </c>
      <c r="C10467" t="s">
        <v>24</v>
      </c>
      <c r="D10467" t="s">
        <v>77</v>
      </c>
      <c r="E10467" s="4" t="str">
        <f>IF(ISBLANK(Table1[[#This Row],[Item]]),"Unknown",Table1[[#This Row],[Item]])</f>
        <v>Coca Cola</v>
      </c>
      <c r="F10467">
        <v>2.5</v>
      </c>
      <c r="G10467" s="4">
        <f>IF(ISBLANK(Table1[[#This Row],[Price]]),AVERAGE(F10467:F28000),Table1[[#This Row],[Price]])</f>
        <v>2.5</v>
      </c>
      <c r="H10467">
        <v>1</v>
      </c>
      <c r="I10467" s="4">
        <f>IF(ISBLANK(Table1[[#This Row],[Quantity]]),AVERAGE(H10467:H28000),Table1[[#This Row],[Quantity]])</f>
        <v>1</v>
      </c>
      <c r="J10467">
        <v>2.5</v>
      </c>
      <c r="K10467" s="4">
        <f>IF(ISBLANK(Table1[[#This Row],[Order Total]]),AVERAGE(J10467:J28000),Table1[[#This Row],[Order Total]])</f>
        <v>2.5</v>
      </c>
      <c r="L10467" s="1">
        <v>44769</v>
      </c>
      <c r="M10467" t="s">
        <v>28</v>
      </c>
      <c r="N10467" s="4" t="str">
        <f>IF(ISBLANK(Table1[[#This Row],[Payment Method]]),"Unknown",Table1[[#This Row],[Payment Method]])</f>
        <v>Cash</v>
      </c>
    </row>
    <row r="10468" spans="1:14" hidden="1" x14ac:dyDescent="0.35">
      <c r="A10468" t="s">
        <v>10608</v>
      </c>
      <c r="B10468" t="s">
        <v>97</v>
      </c>
      <c r="C10468" t="s">
        <v>11</v>
      </c>
      <c r="D10468" t="s">
        <v>230</v>
      </c>
      <c r="E10468" s="4" t="str">
        <f>IF(ISBLANK(Table1[[#This Row],[Item]]),"Unknown",Table1[[#This Row],[Item]])</f>
        <v>Onion Rings</v>
      </c>
      <c r="F10468">
        <v>5</v>
      </c>
      <c r="G10468" s="4">
        <f>IF(ISBLANK(Table1[[#This Row],[Price]]),AVERAGE(F10468:F28001),Table1[[#This Row],[Price]])</f>
        <v>5</v>
      </c>
      <c r="H10468">
        <v>5</v>
      </c>
      <c r="I10468" s="4">
        <f>IF(ISBLANK(Table1[[#This Row],[Quantity]]),AVERAGE(H10468:H28001),Table1[[#This Row],[Quantity]])</f>
        <v>5</v>
      </c>
      <c r="J10468">
        <v>25</v>
      </c>
      <c r="K10468" s="4">
        <f>IF(ISBLANK(Table1[[#This Row],[Order Total]]),AVERAGE(J10468:J28001),Table1[[#This Row],[Order Total]])</f>
        <v>25</v>
      </c>
      <c r="L10468" s="1">
        <v>44954</v>
      </c>
      <c r="M10468" t="s">
        <v>28</v>
      </c>
      <c r="N10468" s="4" t="str">
        <f>IF(ISBLANK(Table1[[#This Row],[Payment Method]]),"Unknown",Table1[[#This Row],[Payment Method]])</f>
        <v>Cash</v>
      </c>
    </row>
    <row r="10469" spans="1:14" hidden="1" x14ac:dyDescent="0.35">
      <c r="A10469" t="s">
        <v>10609</v>
      </c>
      <c r="B10469" t="s">
        <v>131</v>
      </c>
      <c r="C10469" t="s">
        <v>38</v>
      </c>
      <c r="D10469" t="s">
        <v>74</v>
      </c>
      <c r="E10469" s="4" t="str">
        <f>IF(ISBLANK(Table1[[#This Row],[Item]]),"Unknown",Table1[[#This Row],[Item]])</f>
        <v>Chocolate Cake</v>
      </c>
      <c r="F10469">
        <v>6</v>
      </c>
      <c r="G10469" s="4">
        <f>IF(ISBLANK(Table1[[#This Row],[Price]]),AVERAGE(F10469:F28002),Table1[[#This Row],[Price]])</f>
        <v>6</v>
      </c>
      <c r="H10469">
        <v>4</v>
      </c>
      <c r="I10469" s="4">
        <f>IF(ISBLANK(Table1[[#This Row],[Quantity]]),AVERAGE(H10469:H28002),Table1[[#This Row],[Quantity]])</f>
        <v>4</v>
      </c>
      <c r="J10469">
        <v>24</v>
      </c>
      <c r="K10469" s="4">
        <f>IF(ISBLANK(Table1[[#This Row],[Order Total]]),AVERAGE(J10469:J28002),Table1[[#This Row],[Order Total]])</f>
        <v>24</v>
      </c>
      <c r="L10469" s="1">
        <v>44898</v>
      </c>
      <c r="M10469" t="s">
        <v>28</v>
      </c>
      <c r="N10469" s="4" t="str">
        <f>IF(ISBLANK(Table1[[#This Row],[Payment Method]]),"Unknown",Table1[[#This Row],[Payment Method]])</f>
        <v>Cash</v>
      </c>
    </row>
    <row r="10470" spans="1:14" x14ac:dyDescent="0.35">
      <c r="A10470" t="s">
        <v>10610</v>
      </c>
      <c r="B10470" t="s">
        <v>95</v>
      </c>
      <c r="C10470" t="s">
        <v>38</v>
      </c>
      <c r="E10470" s="4" t="str">
        <f>IF(ISBLANK(Table1[[#This Row],[Item]]),"Unknown",Table1[[#This Row],[Item]])</f>
        <v>Unknown</v>
      </c>
      <c r="G10470" s="4">
        <f>IF(ISBLANK(Table1[[#This Row],[Price]]),AVERAGE(F10470:F28003),Table1[[#This Row],[Price]])</f>
        <v>6.6040143262199669</v>
      </c>
      <c r="H10470">
        <v>4</v>
      </c>
      <c r="I10470" s="4">
        <f>IF(ISBLANK(Table1[[#This Row],[Quantity]]),AVERAGE(H10470:H28003),Table1[[#This Row],[Quantity]])</f>
        <v>4</v>
      </c>
      <c r="J10470">
        <v>16</v>
      </c>
      <c r="K10470" s="4">
        <f>IF(ISBLANK(Table1[[#This Row],[Order Total]]),AVERAGE(J10470:J28003),Table1[[#This Row],[Order Total]])</f>
        <v>16</v>
      </c>
      <c r="L10470" s="1">
        <v>44626</v>
      </c>
      <c r="N10470" s="4" t="str">
        <f>IF(ISBLANK(Table1[[#This Row],[Payment Method]]),"Unknown",Table1[[#This Row],[Payment Method]])</f>
        <v>Unknown</v>
      </c>
    </row>
    <row r="10471" spans="1:14" hidden="1" x14ac:dyDescent="0.35">
      <c r="A10471" t="s">
        <v>10611</v>
      </c>
      <c r="B10471" t="s">
        <v>138</v>
      </c>
      <c r="C10471" t="s">
        <v>11</v>
      </c>
      <c r="D10471" t="s">
        <v>79</v>
      </c>
      <c r="E10471" s="4" t="str">
        <f>IF(ISBLANK(Table1[[#This Row],[Item]]),"Unknown",Table1[[#This Row],[Item]])</f>
        <v>Grilled Vegetables</v>
      </c>
      <c r="F10471">
        <v>5</v>
      </c>
      <c r="G10471" s="4">
        <f>IF(ISBLANK(Table1[[#This Row],[Price]]),AVERAGE(F10471:F28004),Table1[[#This Row],[Price]])</f>
        <v>5</v>
      </c>
      <c r="H10471">
        <v>3</v>
      </c>
      <c r="I10471" s="4">
        <f>IF(ISBLANK(Table1[[#This Row],[Quantity]]),AVERAGE(H10471:H28004),Table1[[#This Row],[Quantity]])</f>
        <v>3</v>
      </c>
      <c r="J10471">
        <v>15</v>
      </c>
      <c r="K10471" s="4">
        <f>IF(ISBLANK(Table1[[#This Row],[Order Total]]),AVERAGE(J10471:J28004),Table1[[#This Row],[Order Total]])</f>
        <v>15</v>
      </c>
      <c r="L10471" s="1">
        <v>45079</v>
      </c>
      <c r="M10471" t="s">
        <v>28</v>
      </c>
      <c r="N10471" s="4" t="str">
        <f>IF(ISBLANK(Table1[[#This Row],[Payment Method]]),"Unknown",Table1[[#This Row],[Payment Method]])</f>
        <v>Cash</v>
      </c>
    </row>
    <row r="10472" spans="1:14" hidden="1" x14ac:dyDescent="0.35">
      <c r="A10472" t="s">
        <v>10612</v>
      </c>
      <c r="B10472" t="s">
        <v>150</v>
      </c>
      <c r="C10472" t="s">
        <v>11</v>
      </c>
      <c r="D10472" t="s">
        <v>12</v>
      </c>
      <c r="E10472" s="4" t="str">
        <f>IF(ISBLANK(Table1[[#This Row],[Item]]),"Unknown",Table1[[#This Row],[Item]])</f>
        <v>Side Salad</v>
      </c>
      <c r="F10472">
        <v>3</v>
      </c>
      <c r="G10472" s="4">
        <f>IF(ISBLANK(Table1[[#This Row],[Price]]),AVERAGE(F10472:F28005),Table1[[#This Row],[Price]])</f>
        <v>3</v>
      </c>
      <c r="H10472">
        <v>2</v>
      </c>
      <c r="I10472" s="4">
        <f>IF(ISBLANK(Table1[[#This Row],[Quantity]]),AVERAGE(H10472:H28005),Table1[[#This Row],[Quantity]])</f>
        <v>2</v>
      </c>
      <c r="J10472">
        <v>6</v>
      </c>
      <c r="K10472" s="4">
        <f>IF(ISBLANK(Table1[[#This Row],[Order Total]]),AVERAGE(J10472:J28005),Table1[[#This Row],[Order Total]])</f>
        <v>6</v>
      </c>
      <c r="L10472" s="1">
        <v>44965</v>
      </c>
      <c r="M10472" t="s">
        <v>13</v>
      </c>
      <c r="N10472" s="4" t="str">
        <f>IF(ISBLANK(Table1[[#This Row],[Payment Method]]),"Unknown",Table1[[#This Row],[Payment Method]])</f>
        <v>Credit Card</v>
      </c>
    </row>
    <row r="10473" spans="1:14" hidden="1" x14ac:dyDescent="0.35">
      <c r="A10473" t="s">
        <v>10613</v>
      </c>
      <c r="B10473" t="s">
        <v>172</v>
      </c>
      <c r="C10473" t="s">
        <v>24</v>
      </c>
      <c r="E10473" s="4" t="str">
        <f>IF(ISBLANK(Table1[[#This Row],[Item]]),"Unknown",Table1[[#This Row],[Item]])</f>
        <v>Unknown</v>
      </c>
      <c r="F10473">
        <v>1</v>
      </c>
      <c r="G10473" s="4">
        <f>IF(ISBLANK(Table1[[#This Row],[Price]]),AVERAGE(F10473:F28006),Table1[[#This Row],[Price]])</f>
        <v>1</v>
      </c>
      <c r="H10473">
        <v>1</v>
      </c>
      <c r="I10473" s="4">
        <f>IF(ISBLANK(Table1[[#This Row],[Quantity]]),AVERAGE(H10473:H28006),Table1[[#This Row],[Quantity]])</f>
        <v>1</v>
      </c>
      <c r="J10473">
        <v>1</v>
      </c>
      <c r="K10473" s="4">
        <f>IF(ISBLANK(Table1[[#This Row],[Order Total]]),AVERAGE(J10473:J28006),Table1[[#This Row],[Order Total]])</f>
        <v>1</v>
      </c>
      <c r="L10473" s="1">
        <v>44600</v>
      </c>
      <c r="M10473" t="s">
        <v>28</v>
      </c>
      <c r="N10473" s="4" t="str">
        <f>IF(ISBLANK(Table1[[#This Row],[Payment Method]]),"Unknown",Table1[[#This Row],[Payment Method]])</f>
        <v>Cash</v>
      </c>
    </row>
    <row r="10474" spans="1:14" hidden="1" x14ac:dyDescent="0.35">
      <c r="A10474" t="s">
        <v>10614</v>
      </c>
      <c r="B10474" t="s">
        <v>152</v>
      </c>
      <c r="C10474" t="s">
        <v>11</v>
      </c>
      <c r="D10474" t="s">
        <v>79</v>
      </c>
      <c r="E10474" s="4" t="str">
        <f>IF(ISBLANK(Table1[[#This Row],[Item]]),"Unknown",Table1[[#This Row],[Item]])</f>
        <v>Grilled Vegetables</v>
      </c>
      <c r="F10474">
        <v>5</v>
      </c>
      <c r="G10474" s="4">
        <f>IF(ISBLANK(Table1[[#This Row],[Price]]),AVERAGE(F10474:F28007),Table1[[#This Row],[Price]])</f>
        <v>5</v>
      </c>
      <c r="H10474">
        <v>3</v>
      </c>
      <c r="I10474" s="4">
        <f>IF(ISBLANK(Table1[[#This Row],[Quantity]]),AVERAGE(H10474:H28007),Table1[[#This Row],[Quantity]])</f>
        <v>3</v>
      </c>
      <c r="J10474">
        <v>15</v>
      </c>
      <c r="K10474" s="4">
        <f>IF(ISBLANK(Table1[[#This Row],[Order Total]]),AVERAGE(J10474:J28007),Table1[[#This Row],[Order Total]])</f>
        <v>15</v>
      </c>
      <c r="L10474" s="1">
        <v>45071</v>
      </c>
      <c r="M10474" t="s">
        <v>13</v>
      </c>
      <c r="N10474" s="4" t="str">
        <f>IF(ISBLANK(Table1[[#This Row],[Payment Method]]),"Unknown",Table1[[#This Row],[Payment Method]])</f>
        <v>Credit Card</v>
      </c>
    </row>
    <row r="10475" spans="1:14" hidden="1" x14ac:dyDescent="0.35">
      <c r="A10475" t="s">
        <v>10615</v>
      </c>
      <c r="B10475" t="s">
        <v>240</v>
      </c>
      <c r="C10475" t="s">
        <v>24</v>
      </c>
      <c r="D10475" t="s">
        <v>168</v>
      </c>
      <c r="E10475" s="4" t="str">
        <f>IF(ISBLANK(Table1[[#This Row],[Item]]),"Unknown",Table1[[#This Row],[Item]])</f>
        <v>Water</v>
      </c>
      <c r="F10475">
        <v>1</v>
      </c>
      <c r="G10475" s="4">
        <f>IF(ISBLANK(Table1[[#This Row],[Price]]),AVERAGE(F10475:F28008),Table1[[#This Row],[Price]])</f>
        <v>1</v>
      </c>
      <c r="H10475">
        <v>3</v>
      </c>
      <c r="I10475" s="4">
        <f>IF(ISBLANK(Table1[[#This Row],[Quantity]]),AVERAGE(H10475:H28008),Table1[[#This Row],[Quantity]])</f>
        <v>3</v>
      </c>
      <c r="J10475">
        <v>3</v>
      </c>
      <c r="K10475" s="4">
        <f>IF(ISBLANK(Table1[[#This Row],[Order Total]]),AVERAGE(J10475:J28008),Table1[[#This Row],[Order Total]])</f>
        <v>3</v>
      </c>
      <c r="L10475" s="1">
        <v>44591</v>
      </c>
      <c r="M10475" t="s">
        <v>28</v>
      </c>
      <c r="N10475" s="4" t="str">
        <f>IF(ISBLANK(Table1[[#This Row],[Payment Method]]),"Unknown",Table1[[#This Row],[Payment Method]])</f>
        <v>Cash</v>
      </c>
    </row>
    <row r="10476" spans="1:14" hidden="1" x14ac:dyDescent="0.35">
      <c r="A10476" t="s">
        <v>10616</v>
      </c>
      <c r="B10476" t="s">
        <v>150</v>
      </c>
      <c r="C10476" t="s">
        <v>50</v>
      </c>
      <c r="D10476" t="s">
        <v>51</v>
      </c>
      <c r="E10476" s="4" t="str">
        <f>IF(ISBLANK(Table1[[#This Row],[Item]]),"Unknown",Table1[[#This Row],[Item]])</f>
        <v>Sweet Potato Fries</v>
      </c>
      <c r="F10476">
        <v>5</v>
      </c>
      <c r="G10476" s="4">
        <f>IF(ISBLANK(Table1[[#This Row],[Price]]),AVERAGE(F10476:F28009),Table1[[#This Row],[Price]])</f>
        <v>5</v>
      </c>
      <c r="H10476">
        <v>4</v>
      </c>
      <c r="I10476" s="4">
        <f>IF(ISBLANK(Table1[[#This Row],[Quantity]]),AVERAGE(H10476:H28009),Table1[[#This Row],[Quantity]])</f>
        <v>4</v>
      </c>
      <c r="J10476">
        <v>20</v>
      </c>
      <c r="K10476" s="4">
        <f>IF(ISBLANK(Table1[[#This Row],[Order Total]]),AVERAGE(J10476:J28009),Table1[[#This Row],[Order Total]])</f>
        <v>20</v>
      </c>
      <c r="L10476" s="1">
        <v>45191</v>
      </c>
      <c r="M10476" t="s">
        <v>17</v>
      </c>
      <c r="N10476" s="4" t="str">
        <f>IF(ISBLANK(Table1[[#This Row],[Payment Method]]),"Unknown",Table1[[#This Row],[Payment Method]])</f>
        <v>Digital Wallet</v>
      </c>
    </row>
    <row r="10477" spans="1:14" hidden="1" x14ac:dyDescent="0.35">
      <c r="A10477" t="s">
        <v>10617</v>
      </c>
      <c r="B10477" t="s">
        <v>205</v>
      </c>
      <c r="C10477" t="s">
        <v>11</v>
      </c>
      <c r="D10477" t="s">
        <v>12</v>
      </c>
      <c r="E10477" s="4" t="str">
        <f>IF(ISBLANK(Table1[[#This Row],[Item]]),"Unknown",Table1[[#This Row],[Item]])</f>
        <v>Side Salad</v>
      </c>
      <c r="F10477">
        <v>3</v>
      </c>
      <c r="G10477" s="4">
        <f>IF(ISBLANK(Table1[[#This Row],[Price]]),AVERAGE(F10477:F28010),Table1[[#This Row],[Price]])</f>
        <v>3</v>
      </c>
      <c r="H10477">
        <v>5</v>
      </c>
      <c r="I10477" s="4">
        <f>IF(ISBLANK(Table1[[#This Row],[Quantity]]),AVERAGE(H10477:H28010),Table1[[#This Row],[Quantity]])</f>
        <v>5</v>
      </c>
      <c r="J10477">
        <v>15</v>
      </c>
      <c r="K10477" s="4">
        <f>IF(ISBLANK(Table1[[#This Row],[Order Total]]),AVERAGE(J10477:J28010),Table1[[#This Row],[Order Total]])</f>
        <v>15</v>
      </c>
      <c r="L10477" s="1">
        <v>44747</v>
      </c>
      <c r="M10477" t="s">
        <v>17</v>
      </c>
      <c r="N10477" s="4" t="str">
        <f>IF(ISBLANK(Table1[[#This Row],[Payment Method]]),"Unknown",Table1[[#This Row],[Payment Method]])</f>
        <v>Digital Wallet</v>
      </c>
    </row>
    <row r="10478" spans="1:14" hidden="1" x14ac:dyDescent="0.35">
      <c r="A10478" t="s">
        <v>10618</v>
      </c>
      <c r="B10478" t="s">
        <v>101</v>
      </c>
      <c r="C10478" t="s">
        <v>50</v>
      </c>
      <c r="D10478" t="s">
        <v>86</v>
      </c>
      <c r="E10478" s="4" t="str">
        <f>IF(ISBLANK(Table1[[#This Row],[Item]]),"Unknown",Table1[[#This Row],[Item]])</f>
        <v>Cheese Fries</v>
      </c>
      <c r="F10478">
        <v>5</v>
      </c>
      <c r="G10478" s="4">
        <f>IF(ISBLANK(Table1[[#This Row],[Price]]),AVERAGE(F10478:F28011),Table1[[#This Row],[Price]])</f>
        <v>5</v>
      </c>
      <c r="H10478">
        <v>3</v>
      </c>
      <c r="I10478" s="4">
        <f>IF(ISBLANK(Table1[[#This Row],[Quantity]]),AVERAGE(H10478:H28011),Table1[[#This Row],[Quantity]])</f>
        <v>3</v>
      </c>
      <c r="J10478">
        <v>15</v>
      </c>
      <c r="K10478" s="4">
        <f>IF(ISBLANK(Table1[[#This Row],[Order Total]]),AVERAGE(J10478:J28011),Table1[[#This Row],[Order Total]])</f>
        <v>15</v>
      </c>
      <c r="L10478" s="1">
        <v>45053</v>
      </c>
      <c r="M10478" t="s">
        <v>28</v>
      </c>
      <c r="N10478" s="4" t="str">
        <f>IF(ISBLANK(Table1[[#This Row],[Payment Method]]),"Unknown",Table1[[#This Row],[Payment Method]])</f>
        <v>Cash</v>
      </c>
    </row>
    <row r="10479" spans="1:14" hidden="1" x14ac:dyDescent="0.35">
      <c r="A10479" t="s">
        <v>10619</v>
      </c>
      <c r="B10479" t="s">
        <v>66</v>
      </c>
      <c r="C10479" t="s">
        <v>20</v>
      </c>
      <c r="D10479" t="s">
        <v>27</v>
      </c>
      <c r="E10479" s="4" t="str">
        <f>IF(ISBLANK(Table1[[#This Row],[Item]]),"Unknown",Table1[[#This Row],[Item]])</f>
        <v>Pasta Alfredo</v>
      </c>
      <c r="F10479">
        <v>12</v>
      </c>
      <c r="G10479" s="4">
        <f>IF(ISBLANK(Table1[[#This Row],[Price]]),AVERAGE(F10479:F28012),Table1[[#This Row],[Price]])</f>
        <v>12</v>
      </c>
      <c r="H10479">
        <v>5</v>
      </c>
      <c r="I10479" s="4">
        <f>IF(ISBLANK(Table1[[#This Row],[Quantity]]),AVERAGE(H10479:H28012),Table1[[#This Row],[Quantity]])</f>
        <v>5</v>
      </c>
      <c r="J10479">
        <v>60</v>
      </c>
      <c r="K10479" s="4">
        <f>IF(ISBLANK(Table1[[#This Row],[Order Total]]),AVERAGE(J10479:J28012),Table1[[#This Row],[Order Total]])</f>
        <v>60</v>
      </c>
      <c r="L10479" s="1">
        <v>44852</v>
      </c>
      <c r="M10479" t="s">
        <v>17</v>
      </c>
      <c r="N10479" s="4" t="str">
        <f>IF(ISBLANK(Table1[[#This Row],[Payment Method]]),"Unknown",Table1[[#This Row],[Payment Method]])</f>
        <v>Digital Wallet</v>
      </c>
    </row>
    <row r="10480" spans="1:14" hidden="1" x14ac:dyDescent="0.35">
      <c r="A10480" t="s">
        <v>10620</v>
      </c>
      <c r="B10480" t="s">
        <v>196</v>
      </c>
      <c r="C10480" t="s">
        <v>50</v>
      </c>
      <c r="D10480" t="s">
        <v>99</v>
      </c>
      <c r="E10480" s="4" t="str">
        <f>IF(ISBLANK(Table1[[#This Row],[Item]]),"Unknown",Table1[[#This Row],[Item]])</f>
        <v>Chicken Melt</v>
      </c>
      <c r="F10480">
        <v>8</v>
      </c>
      <c r="G10480" s="4">
        <f>IF(ISBLANK(Table1[[#This Row],[Price]]),AVERAGE(F10480:F28013),Table1[[#This Row],[Price]])</f>
        <v>8</v>
      </c>
      <c r="H10480">
        <v>2</v>
      </c>
      <c r="I10480" s="4">
        <f>IF(ISBLANK(Table1[[#This Row],[Quantity]]),AVERAGE(H10480:H28013),Table1[[#This Row],[Quantity]])</f>
        <v>2</v>
      </c>
      <c r="J10480">
        <v>16</v>
      </c>
      <c r="K10480" s="4">
        <f>IF(ISBLANK(Table1[[#This Row],[Order Total]]),AVERAGE(J10480:J28013),Table1[[#This Row],[Order Total]])</f>
        <v>16</v>
      </c>
      <c r="L10480" s="1">
        <v>45100</v>
      </c>
      <c r="M10480" t="s">
        <v>17</v>
      </c>
      <c r="N10480" s="4" t="str">
        <f>IF(ISBLANK(Table1[[#This Row],[Payment Method]]),"Unknown",Table1[[#This Row],[Payment Method]])</f>
        <v>Digital Wallet</v>
      </c>
    </row>
    <row r="10481" spans="1:14" hidden="1" x14ac:dyDescent="0.35">
      <c r="A10481" t="s">
        <v>10621</v>
      </c>
      <c r="B10481" t="s">
        <v>185</v>
      </c>
      <c r="C10481" t="s">
        <v>20</v>
      </c>
      <c r="D10481" t="s">
        <v>21</v>
      </c>
      <c r="E10481" s="4" t="str">
        <f>IF(ISBLANK(Table1[[#This Row],[Item]]),"Unknown",Table1[[#This Row],[Item]])</f>
        <v>Grilled Chicken</v>
      </c>
      <c r="F10481">
        <v>15</v>
      </c>
      <c r="G10481" s="4">
        <f>IF(ISBLANK(Table1[[#This Row],[Price]]),AVERAGE(F10481:F28014),Table1[[#This Row],[Price]])</f>
        <v>15</v>
      </c>
      <c r="H10481">
        <v>1</v>
      </c>
      <c r="I10481" s="4">
        <f>IF(ISBLANK(Table1[[#This Row],[Quantity]]),AVERAGE(H10481:H28014),Table1[[#This Row],[Quantity]])</f>
        <v>1</v>
      </c>
      <c r="J10481">
        <v>15</v>
      </c>
      <c r="K10481" s="4">
        <f>IF(ISBLANK(Table1[[#This Row],[Order Total]]),AVERAGE(J10481:J28014),Table1[[#This Row],[Order Total]])</f>
        <v>15</v>
      </c>
      <c r="L10481" s="1">
        <v>44759</v>
      </c>
      <c r="M10481" t="s">
        <v>17</v>
      </c>
      <c r="N10481" s="4" t="str">
        <f>IF(ISBLANK(Table1[[#This Row],[Payment Method]]),"Unknown",Table1[[#This Row],[Payment Method]])</f>
        <v>Digital Wallet</v>
      </c>
    </row>
    <row r="10482" spans="1:14" hidden="1" x14ac:dyDescent="0.35">
      <c r="A10482" t="s">
        <v>10622</v>
      </c>
      <c r="B10482" t="s">
        <v>165</v>
      </c>
      <c r="C10482" t="s">
        <v>24</v>
      </c>
      <c r="D10482" t="s">
        <v>168</v>
      </c>
      <c r="E10482" s="4" t="str">
        <f>IF(ISBLANK(Table1[[#This Row],[Item]]),"Unknown",Table1[[#This Row],[Item]])</f>
        <v>Water</v>
      </c>
      <c r="F10482">
        <v>1</v>
      </c>
      <c r="G10482" s="4">
        <f>IF(ISBLANK(Table1[[#This Row],[Price]]),AVERAGE(F10482:F28015),Table1[[#This Row],[Price]])</f>
        <v>1</v>
      </c>
      <c r="H10482">
        <v>2</v>
      </c>
      <c r="I10482" s="4">
        <f>IF(ISBLANK(Table1[[#This Row],[Quantity]]),AVERAGE(H10482:H28015),Table1[[#This Row],[Quantity]])</f>
        <v>2</v>
      </c>
      <c r="J10482">
        <v>2</v>
      </c>
      <c r="K10482" s="4">
        <f>IF(ISBLANK(Table1[[#This Row],[Order Total]]),AVERAGE(J10482:J28015),Table1[[#This Row],[Order Total]])</f>
        <v>2</v>
      </c>
      <c r="L10482" s="1">
        <v>44573</v>
      </c>
      <c r="M10482" t="s">
        <v>28</v>
      </c>
      <c r="N10482" s="4" t="str">
        <f>IF(ISBLANK(Table1[[#This Row],[Payment Method]]),"Unknown",Table1[[#This Row],[Payment Method]])</f>
        <v>Cash</v>
      </c>
    </row>
    <row r="10483" spans="1:14" hidden="1" x14ac:dyDescent="0.35">
      <c r="A10483" t="s">
        <v>10623</v>
      </c>
      <c r="B10483" t="s">
        <v>376</v>
      </c>
      <c r="C10483" t="s">
        <v>24</v>
      </c>
      <c r="D10483" t="s">
        <v>168</v>
      </c>
      <c r="E10483" s="4" t="str">
        <f>IF(ISBLANK(Table1[[#This Row],[Item]]),"Unknown",Table1[[#This Row],[Item]])</f>
        <v>Water</v>
      </c>
      <c r="F10483">
        <v>1</v>
      </c>
      <c r="G10483" s="4">
        <f>IF(ISBLANK(Table1[[#This Row],[Price]]),AVERAGE(F10483:F28016),Table1[[#This Row],[Price]])</f>
        <v>1</v>
      </c>
      <c r="H10483">
        <v>3</v>
      </c>
      <c r="I10483" s="4">
        <f>IF(ISBLANK(Table1[[#This Row],[Quantity]]),AVERAGE(H10483:H28016),Table1[[#This Row],[Quantity]])</f>
        <v>3</v>
      </c>
      <c r="J10483">
        <v>3</v>
      </c>
      <c r="K10483" s="4">
        <f>IF(ISBLANK(Table1[[#This Row],[Order Total]]),AVERAGE(J10483:J28016),Table1[[#This Row],[Order Total]])</f>
        <v>3</v>
      </c>
      <c r="L10483" s="1">
        <v>45151</v>
      </c>
      <c r="M10483" t="s">
        <v>17</v>
      </c>
      <c r="N10483" s="4" t="str">
        <f>IF(ISBLANK(Table1[[#This Row],[Payment Method]]),"Unknown",Table1[[#This Row],[Payment Method]])</f>
        <v>Digital Wallet</v>
      </c>
    </row>
    <row r="10484" spans="1:14" hidden="1" x14ac:dyDescent="0.35">
      <c r="A10484" t="s">
        <v>10624</v>
      </c>
      <c r="B10484" t="s">
        <v>376</v>
      </c>
      <c r="C10484" t="s">
        <v>38</v>
      </c>
      <c r="D10484" t="s">
        <v>107</v>
      </c>
      <c r="E10484" s="4" t="str">
        <f>IF(ISBLANK(Table1[[#This Row],[Item]]),"Unknown",Table1[[#This Row],[Item]])</f>
        <v>Fruit Salad</v>
      </c>
      <c r="F10484">
        <v>4</v>
      </c>
      <c r="G10484" s="4">
        <f>IF(ISBLANK(Table1[[#This Row],[Price]]),AVERAGE(F10484:F28017),Table1[[#This Row],[Price]])</f>
        <v>4</v>
      </c>
      <c r="H10484">
        <v>4</v>
      </c>
      <c r="I10484" s="4">
        <f>IF(ISBLANK(Table1[[#This Row],[Quantity]]),AVERAGE(H10484:H28017),Table1[[#This Row],[Quantity]])</f>
        <v>4</v>
      </c>
      <c r="J10484">
        <v>16</v>
      </c>
      <c r="K10484" s="4">
        <f>IF(ISBLANK(Table1[[#This Row],[Order Total]]),AVERAGE(J10484:J28017),Table1[[#This Row],[Order Total]])</f>
        <v>16</v>
      </c>
      <c r="L10484" s="1">
        <v>44991</v>
      </c>
      <c r="M10484" t="s">
        <v>28</v>
      </c>
      <c r="N10484" s="4" t="str">
        <f>IF(ISBLANK(Table1[[#This Row],[Payment Method]]),"Unknown",Table1[[#This Row],[Payment Method]])</f>
        <v>Cash</v>
      </c>
    </row>
    <row r="10485" spans="1:14" hidden="1" x14ac:dyDescent="0.35">
      <c r="A10485" t="s">
        <v>10625</v>
      </c>
      <c r="B10485" t="s">
        <v>15</v>
      </c>
      <c r="C10485" t="s">
        <v>24</v>
      </c>
      <c r="D10485" t="s">
        <v>77</v>
      </c>
      <c r="E10485" s="4" t="str">
        <f>IF(ISBLANK(Table1[[#This Row],[Item]]),"Unknown",Table1[[#This Row],[Item]])</f>
        <v>Coca Cola</v>
      </c>
      <c r="F10485">
        <v>2.5</v>
      </c>
      <c r="G10485" s="4">
        <f>IF(ISBLANK(Table1[[#This Row],[Price]]),AVERAGE(F10485:F28018),Table1[[#This Row],[Price]])</f>
        <v>2.5</v>
      </c>
      <c r="H10485">
        <v>4</v>
      </c>
      <c r="I10485" s="4">
        <f>IF(ISBLANK(Table1[[#This Row],[Quantity]]),AVERAGE(H10485:H28018),Table1[[#This Row],[Quantity]])</f>
        <v>4</v>
      </c>
      <c r="J10485">
        <v>10</v>
      </c>
      <c r="K10485" s="4">
        <f>IF(ISBLANK(Table1[[#This Row],[Order Total]]),AVERAGE(J10485:J28018),Table1[[#This Row],[Order Total]])</f>
        <v>10</v>
      </c>
      <c r="L10485" s="1">
        <v>45280</v>
      </c>
      <c r="M10485" t="s">
        <v>28</v>
      </c>
      <c r="N10485" s="4" t="str">
        <f>IF(ISBLANK(Table1[[#This Row],[Payment Method]]),"Unknown",Table1[[#This Row],[Payment Method]])</f>
        <v>Cash</v>
      </c>
    </row>
    <row r="10486" spans="1:14" hidden="1" x14ac:dyDescent="0.35">
      <c r="A10486" t="s">
        <v>10626</v>
      </c>
      <c r="B10486" t="s">
        <v>425</v>
      </c>
      <c r="C10486" t="s">
        <v>11</v>
      </c>
      <c r="D10486" t="s">
        <v>79</v>
      </c>
      <c r="E10486" s="4" t="str">
        <f>IF(ISBLANK(Table1[[#This Row],[Item]]),"Unknown",Table1[[#This Row],[Item]])</f>
        <v>Grilled Vegetables</v>
      </c>
      <c r="F10486">
        <v>5</v>
      </c>
      <c r="G10486" s="4">
        <f>IF(ISBLANK(Table1[[#This Row],[Price]]),AVERAGE(F10486:F28019),Table1[[#This Row],[Price]])</f>
        <v>5</v>
      </c>
      <c r="H10486">
        <v>3</v>
      </c>
      <c r="I10486" s="4">
        <f>IF(ISBLANK(Table1[[#This Row],[Quantity]]),AVERAGE(H10486:H28019),Table1[[#This Row],[Quantity]])</f>
        <v>3</v>
      </c>
      <c r="J10486">
        <v>15</v>
      </c>
      <c r="K10486" s="4">
        <f>IF(ISBLANK(Table1[[#This Row],[Order Total]]),AVERAGE(J10486:J28019),Table1[[#This Row],[Order Total]])</f>
        <v>15</v>
      </c>
      <c r="L10486" s="1">
        <v>45102</v>
      </c>
      <c r="M10486" t="s">
        <v>13</v>
      </c>
      <c r="N10486" s="4" t="str">
        <f>IF(ISBLANK(Table1[[#This Row],[Payment Method]]),"Unknown",Table1[[#This Row],[Payment Method]])</f>
        <v>Credit Card</v>
      </c>
    </row>
    <row r="10487" spans="1:14" hidden="1" x14ac:dyDescent="0.35">
      <c r="A10487" t="s">
        <v>10627</v>
      </c>
      <c r="B10487" t="s">
        <v>411</v>
      </c>
      <c r="C10487" t="s">
        <v>20</v>
      </c>
      <c r="D10487" t="s">
        <v>41</v>
      </c>
      <c r="E10487" s="4" t="str">
        <f>IF(ISBLANK(Table1[[#This Row],[Item]]),"Unknown",Table1[[#This Row],[Item]])</f>
        <v>Vegetarian Platter</v>
      </c>
      <c r="F10487">
        <v>14</v>
      </c>
      <c r="G10487" s="4">
        <f>IF(ISBLANK(Table1[[#This Row],[Price]]),AVERAGE(F10487:F28020),Table1[[#This Row],[Price]])</f>
        <v>14</v>
      </c>
      <c r="H10487">
        <v>5</v>
      </c>
      <c r="I10487" s="4">
        <f>IF(ISBLANK(Table1[[#This Row],[Quantity]]),AVERAGE(H10487:H28020),Table1[[#This Row],[Quantity]])</f>
        <v>5</v>
      </c>
      <c r="J10487">
        <v>70</v>
      </c>
      <c r="K10487" s="4">
        <f>IF(ISBLANK(Table1[[#This Row],[Order Total]]),AVERAGE(J10487:J28020),Table1[[#This Row],[Order Total]])</f>
        <v>70</v>
      </c>
      <c r="L10487" s="1">
        <v>44777</v>
      </c>
      <c r="M10487" t="s">
        <v>17</v>
      </c>
      <c r="N10487" s="4" t="str">
        <f>IF(ISBLANK(Table1[[#This Row],[Payment Method]]),"Unknown",Table1[[#This Row],[Payment Method]])</f>
        <v>Digital Wallet</v>
      </c>
    </row>
    <row r="10488" spans="1:14" hidden="1" x14ac:dyDescent="0.35">
      <c r="A10488" t="s">
        <v>10628</v>
      </c>
      <c r="B10488" t="s">
        <v>158</v>
      </c>
      <c r="C10488" t="s">
        <v>24</v>
      </c>
      <c r="D10488" t="s">
        <v>168</v>
      </c>
      <c r="E10488" s="4" t="str">
        <f>IF(ISBLANK(Table1[[#This Row],[Item]]),"Unknown",Table1[[#This Row],[Item]])</f>
        <v>Water</v>
      </c>
      <c r="F10488">
        <v>1</v>
      </c>
      <c r="G10488" s="4">
        <f>IF(ISBLANK(Table1[[#This Row],[Price]]),AVERAGE(F10488:F28021),Table1[[#This Row],[Price]])</f>
        <v>1</v>
      </c>
      <c r="H10488">
        <v>4</v>
      </c>
      <c r="I10488" s="4">
        <f>IF(ISBLANK(Table1[[#This Row],[Quantity]]),AVERAGE(H10488:H28021),Table1[[#This Row],[Quantity]])</f>
        <v>4</v>
      </c>
      <c r="J10488">
        <v>4</v>
      </c>
      <c r="K10488" s="4">
        <f>IF(ISBLANK(Table1[[#This Row],[Order Total]]),AVERAGE(J10488:J28021),Table1[[#This Row],[Order Total]])</f>
        <v>4</v>
      </c>
      <c r="L10488" s="1">
        <v>45229</v>
      </c>
      <c r="M10488" t="s">
        <v>13</v>
      </c>
      <c r="N10488" s="4" t="str">
        <f>IF(ISBLANK(Table1[[#This Row],[Payment Method]]),"Unknown",Table1[[#This Row],[Payment Method]])</f>
        <v>Credit Card</v>
      </c>
    </row>
    <row r="10489" spans="1:14" hidden="1" x14ac:dyDescent="0.35">
      <c r="A10489" t="s">
        <v>10629</v>
      </c>
      <c r="B10489" t="s">
        <v>232</v>
      </c>
      <c r="C10489" t="s">
        <v>11</v>
      </c>
      <c r="D10489" t="s">
        <v>79</v>
      </c>
      <c r="E10489" s="4" t="str">
        <f>IF(ISBLANK(Table1[[#This Row],[Item]]),"Unknown",Table1[[#This Row],[Item]])</f>
        <v>Grilled Vegetables</v>
      </c>
      <c r="F10489">
        <v>5</v>
      </c>
      <c r="G10489" s="4">
        <f>IF(ISBLANK(Table1[[#This Row],[Price]]),AVERAGE(F10489:F28022),Table1[[#This Row],[Price]])</f>
        <v>5</v>
      </c>
      <c r="H10489">
        <v>3</v>
      </c>
      <c r="I10489" s="4">
        <f>IF(ISBLANK(Table1[[#This Row],[Quantity]]),AVERAGE(H10489:H28022),Table1[[#This Row],[Quantity]])</f>
        <v>3</v>
      </c>
      <c r="J10489">
        <v>15</v>
      </c>
      <c r="K10489" s="4">
        <f>IF(ISBLANK(Table1[[#This Row],[Order Total]]),AVERAGE(J10489:J28022),Table1[[#This Row],[Order Total]])</f>
        <v>15</v>
      </c>
      <c r="L10489" s="1">
        <v>45031</v>
      </c>
      <c r="M10489" t="s">
        <v>28</v>
      </c>
      <c r="N10489" s="4" t="str">
        <f>IF(ISBLANK(Table1[[#This Row],[Payment Method]]),"Unknown",Table1[[#This Row],[Payment Method]])</f>
        <v>Cash</v>
      </c>
    </row>
    <row r="10490" spans="1:14" hidden="1" x14ac:dyDescent="0.35">
      <c r="A10490" t="s">
        <v>10630</v>
      </c>
      <c r="B10490" t="s">
        <v>131</v>
      </c>
      <c r="C10490" t="s">
        <v>11</v>
      </c>
      <c r="D10490" t="s">
        <v>16</v>
      </c>
      <c r="E10490" s="4" t="str">
        <f>IF(ISBLANK(Table1[[#This Row],[Item]]),"Unknown",Table1[[#This Row],[Item]])</f>
        <v>Mashed Potatoes</v>
      </c>
      <c r="F10490">
        <v>4</v>
      </c>
      <c r="G10490" s="4">
        <f>IF(ISBLANK(Table1[[#This Row],[Price]]),AVERAGE(F10490:F28023),Table1[[#This Row],[Price]])</f>
        <v>4</v>
      </c>
      <c r="H10490">
        <v>4</v>
      </c>
      <c r="I10490" s="4">
        <f>IF(ISBLANK(Table1[[#This Row],[Quantity]]),AVERAGE(H10490:H28023),Table1[[#This Row],[Quantity]])</f>
        <v>4</v>
      </c>
      <c r="J10490">
        <v>16</v>
      </c>
      <c r="K10490" s="4">
        <f>IF(ISBLANK(Table1[[#This Row],[Order Total]]),AVERAGE(J10490:J28023),Table1[[#This Row],[Order Total]])</f>
        <v>16</v>
      </c>
      <c r="L10490" s="1">
        <v>44954</v>
      </c>
      <c r="M10490" t="s">
        <v>13</v>
      </c>
      <c r="N10490" s="4" t="str">
        <f>IF(ISBLANK(Table1[[#This Row],[Payment Method]]),"Unknown",Table1[[#This Row],[Payment Method]])</f>
        <v>Credit Card</v>
      </c>
    </row>
    <row r="10491" spans="1:14" hidden="1" x14ac:dyDescent="0.35">
      <c r="A10491" t="s">
        <v>10631</v>
      </c>
      <c r="B10491" t="s">
        <v>105</v>
      </c>
      <c r="C10491" t="s">
        <v>11</v>
      </c>
      <c r="D10491" t="s">
        <v>16</v>
      </c>
      <c r="E10491" s="4" t="str">
        <f>IF(ISBLANK(Table1[[#This Row],[Item]]),"Unknown",Table1[[#This Row],[Item]])</f>
        <v>Mashed Potatoes</v>
      </c>
      <c r="F10491">
        <v>4</v>
      </c>
      <c r="G10491" s="4">
        <f>IF(ISBLANK(Table1[[#This Row],[Price]]),AVERAGE(F10491:F28024),Table1[[#This Row],[Price]])</f>
        <v>4</v>
      </c>
      <c r="H10491">
        <v>2</v>
      </c>
      <c r="I10491" s="4">
        <f>IF(ISBLANK(Table1[[#This Row],[Quantity]]),AVERAGE(H10491:H28024),Table1[[#This Row],[Quantity]])</f>
        <v>2</v>
      </c>
      <c r="J10491">
        <v>8</v>
      </c>
      <c r="K10491" s="4">
        <f>IF(ISBLANK(Table1[[#This Row],[Order Total]]),AVERAGE(J10491:J28024),Table1[[#This Row],[Order Total]])</f>
        <v>8</v>
      </c>
      <c r="L10491" s="1">
        <v>44633</v>
      </c>
      <c r="M10491" t="s">
        <v>28</v>
      </c>
      <c r="N10491" s="4" t="str">
        <f>IF(ISBLANK(Table1[[#This Row],[Payment Method]]),"Unknown",Table1[[#This Row],[Payment Method]])</f>
        <v>Cash</v>
      </c>
    </row>
    <row r="10492" spans="1:14" hidden="1" x14ac:dyDescent="0.35">
      <c r="A10492" t="s">
        <v>10632</v>
      </c>
      <c r="B10492" t="s">
        <v>95</v>
      </c>
      <c r="C10492" t="s">
        <v>24</v>
      </c>
      <c r="D10492" t="s">
        <v>168</v>
      </c>
      <c r="E10492" s="4" t="str">
        <f>IF(ISBLANK(Table1[[#This Row],[Item]]),"Unknown",Table1[[#This Row],[Item]])</f>
        <v>Water</v>
      </c>
      <c r="F10492">
        <v>1</v>
      </c>
      <c r="G10492" s="4">
        <f>IF(ISBLANK(Table1[[#This Row],[Price]]),AVERAGE(F10492:F28025),Table1[[#This Row],[Price]])</f>
        <v>1</v>
      </c>
      <c r="H10492">
        <v>3</v>
      </c>
      <c r="I10492" s="4">
        <f>IF(ISBLANK(Table1[[#This Row],[Quantity]]),AVERAGE(H10492:H28025),Table1[[#This Row],[Quantity]])</f>
        <v>3</v>
      </c>
      <c r="J10492">
        <v>3</v>
      </c>
      <c r="K10492" s="4">
        <f>IF(ISBLANK(Table1[[#This Row],[Order Total]]),AVERAGE(J10492:J28025),Table1[[#This Row],[Order Total]])</f>
        <v>3</v>
      </c>
      <c r="L10492" s="1">
        <v>44679</v>
      </c>
      <c r="M10492" t="s">
        <v>17</v>
      </c>
      <c r="N10492" s="4" t="str">
        <f>IF(ISBLANK(Table1[[#This Row],[Payment Method]]),"Unknown",Table1[[#This Row],[Payment Method]])</f>
        <v>Digital Wallet</v>
      </c>
    </row>
    <row r="10493" spans="1:14" hidden="1" x14ac:dyDescent="0.35">
      <c r="A10493" t="s">
        <v>10633</v>
      </c>
      <c r="B10493" t="s">
        <v>413</v>
      </c>
      <c r="C10493" t="s">
        <v>11</v>
      </c>
      <c r="D10493" t="s">
        <v>16</v>
      </c>
      <c r="E10493" s="4" t="str">
        <f>IF(ISBLANK(Table1[[#This Row],[Item]]),"Unknown",Table1[[#This Row],[Item]])</f>
        <v>Mashed Potatoes</v>
      </c>
      <c r="F10493">
        <v>4</v>
      </c>
      <c r="G10493" s="4">
        <f>IF(ISBLANK(Table1[[#This Row],[Price]]),AVERAGE(F10493:F28026),Table1[[#This Row],[Price]])</f>
        <v>4</v>
      </c>
      <c r="H10493">
        <v>3</v>
      </c>
      <c r="I10493" s="4">
        <f>IF(ISBLANK(Table1[[#This Row],[Quantity]]),AVERAGE(H10493:H28026),Table1[[#This Row],[Quantity]])</f>
        <v>3</v>
      </c>
      <c r="J10493">
        <v>12</v>
      </c>
      <c r="K10493" s="4">
        <f>IF(ISBLANK(Table1[[#This Row],[Order Total]]),AVERAGE(J10493:J28026),Table1[[#This Row],[Order Total]])</f>
        <v>12</v>
      </c>
      <c r="L10493" s="1">
        <v>44941</v>
      </c>
      <c r="M10493" t="s">
        <v>13</v>
      </c>
      <c r="N10493" s="4" t="str">
        <f>IF(ISBLANK(Table1[[#This Row],[Payment Method]]),"Unknown",Table1[[#This Row],[Payment Method]])</f>
        <v>Credit Card</v>
      </c>
    </row>
    <row r="10494" spans="1:14" hidden="1" x14ac:dyDescent="0.35">
      <c r="A10494" t="s">
        <v>10634</v>
      </c>
      <c r="B10494" t="s">
        <v>597</v>
      </c>
      <c r="C10494" t="s">
        <v>20</v>
      </c>
      <c r="D10494" t="s">
        <v>41</v>
      </c>
      <c r="E10494" s="4" t="str">
        <f>IF(ISBLANK(Table1[[#This Row],[Item]]),"Unknown",Table1[[#This Row],[Item]])</f>
        <v>Vegetarian Platter</v>
      </c>
      <c r="F10494">
        <v>14</v>
      </c>
      <c r="G10494" s="4">
        <f>IF(ISBLANK(Table1[[#This Row],[Price]]),AVERAGE(F10494:F28027),Table1[[#This Row],[Price]])</f>
        <v>14</v>
      </c>
      <c r="H10494">
        <v>2</v>
      </c>
      <c r="I10494" s="4">
        <f>IF(ISBLANK(Table1[[#This Row],[Quantity]]),AVERAGE(H10494:H28027),Table1[[#This Row],[Quantity]])</f>
        <v>2</v>
      </c>
      <c r="J10494">
        <v>28</v>
      </c>
      <c r="K10494" s="4">
        <f>IF(ISBLANK(Table1[[#This Row],[Order Total]]),AVERAGE(J10494:J28027),Table1[[#This Row],[Order Total]])</f>
        <v>28</v>
      </c>
      <c r="L10494" s="1">
        <v>45216</v>
      </c>
      <c r="M10494" t="s">
        <v>28</v>
      </c>
      <c r="N10494" s="4" t="str">
        <f>IF(ISBLANK(Table1[[#This Row],[Payment Method]]),"Unknown",Table1[[#This Row],[Payment Method]])</f>
        <v>Cash</v>
      </c>
    </row>
    <row r="10495" spans="1:14" hidden="1" x14ac:dyDescent="0.35">
      <c r="A10495" t="s">
        <v>10635</v>
      </c>
      <c r="B10495" t="s">
        <v>413</v>
      </c>
      <c r="C10495" t="s">
        <v>20</v>
      </c>
      <c r="D10495" t="s">
        <v>245</v>
      </c>
      <c r="E10495" s="4" t="str">
        <f>IF(ISBLANK(Table1[[#This Row],[Item]]),"Unknown",Table1[[#This Row],[Item]])</f>
        <v>Steak</v>
      </c>
      <c r="F10495">
        <v>20</v>
      </c>
      <c r="G10495" s="4">
        <f>IF(ISBLANK(Table1[[#This Row],[Price]]),AVERAGE(F10495:F28028),Table1[[#This Row],[Price]])</f>
        <v>20</v>
      </c>
      <c r="H10495">
        <v>2</v>
      </c>
      <c r="I10495" s="4">
        <f>IF(ISBLANK(Table1[[#This Row],[Quantity]]),AVERAGE(H10495:H28028),Table1[[#This Row],[Quantity]])</f>
        <v>2</v>
      </c>
      <c r="J10495">
        <v>40</v>
      </c>
      <c r="K10495" s="4">
        <f>IF(ISBLANK(Table1[[#This Row],[Order Total]]),AVERAGE(J10495:J28028),Table1[[#This Row],[Order Total]])</f>
        <v>40</v>
      </c>
      <c r="L10495" s="1">
        <v>44670</v>
      </c>
      <c r="M10495" t="s">
        <v>17</v>
      </c>
      <c r="N10495" s="4" t="str">
        <f>IF(ISBLANK(Table1[[#This Row],[Payment Method]]),"Unknown",Table1[[#This Row],[Payment Method]])</f>
        <v>Digital Wallet</v>
      </c>
    </row>
    <row r="10496" spans="1:14" hidden="1" x14ac:dyDescent="0.35">
      <c r="A10496" t="s">
        <v>10636</v>
      </c>
      <c r="B10496" t="s">
        <v>287</v>
      </c>
      <c r="C10496" t="s">
        <v>24</v>
      </c>
      <c r="D10496" t="s">
        <v>77</v>
      </c>
      <c r="E10496" s="4" t="str">
        <f>IF(ISBLANK(Table1[[#This Row],[Item]]),"Unknown",Table1[[#This Row],[Item]])</f>
        <v>Coca Cola</v>
      </c>
      <c r="F10496">
        <v>2.5</v>
      </c>
      <c r="G10496" s="4">
        <f>IF(ISBLANK(Table1[[#This Row],[Price]]),AVERAGE(F10496:F28029),Table1[[#This Row],[Price]])</f>
        <v>2.5</v>
      </c>
      <c r="H10496">
        <v>3</v>
      </c>
      <c r="I10496" s="4">
        <f>IF(ISBLANK(Table1[[#This Row],[Quantity]]),AVERAGE(H10496:H28029),Table1[[#This Row],[Quantity]])</f>
        <v>3</v>
      </c>
      <c r="J10496">
        <v>7.5</v>
      </c>
      <c r="K10496" s="4">
        <f>IF(ISBLANK(Table1[[#This Row],[Order Total]]),AVERAGE(J10496:J28029),Table1[[#This Row],[Order Total]])</f>
        <v>7.5</v>
      </c>
      <c r="L10496" s="1">
        <v>44780</v>
      </c>
      <c r="M10496" t="s">
        <v>28</v>
      </c>
      <c r="N10496" s="4" t="str">
        <f>IF(ISBLANK(Table1[[#This Row],[Payment Method]]),"Unknown",Table1[[#This Row],[Payment Method]])</f>
        <v>Cash</v>
      </c>
    </row>
    <row r="10497" spans="1:14" hidden="1" x14ac:dyDescent="0.35">
      <c r="A10497" t="s">
        <v>10637</v>
      </c>
      <c r="B10497" t="s">
        <v>181</v>
      </c>
      <c r="C10497" t="s">
        <v>20</v>
      </c>
      <c r="D10497" t="s">
        <v>41</v>
      </c>
      <c r="E10497" s="4" t="str">
        <f>IF(ISBLANK(Table1[[#This Row],[Item]]),"Unknown",Table1[[#This Row],[Item]])</f>
        <v>Vegetarian Platter</v>
      </c>
      <c r="F10497">
        <v>14</v>
      </c>
      <c r="G10497" s="4">
        <f>IF(ISBLANK(Table1[[#This Row],[Price]]),AVERAGE(F10497:F28030),Table1[[#This Row],[Price]])</f>
        <v>14</v>
      </c>
      <c r="H10497">
        <v>2</v>
      </c>
      <c r="I10497" s="4">
        <f>IF(ISBLANK(Table1[[#This Row],[Quantity]]),AVERAGE(H10497:H28030),Table1[[#This Row],[Quantity]])</f>
        <v>2</v>
      </c>
      <c r="J10497">
        <v>28</v>
      </c>
      <c r="K10497" s="4">
        <f>IF(ISBLANK(Table1[[#This Row],[Order Total]]),AVERAGE(J10497:J28030),Table1[[#This Row],[Order Total]])</f>
        <v>28</v>
      </c>
      <c r="L10497" s="1">
        <v>44703</v>
      </c>
      <c r="M10497" t="s">
        <v>28</v>
      </c>
      <c r="N10497" s="4" t="str">
        <f>IF(ISBLANK(Table1[[#This Row],[Payment Method]]),"Unknown",Table1[[#This Row],[Payment Method]])</f>
        <v>Cash</v>
      </c>
    </row>
    <row r="10498" spans="1:14" hidden="1" x14ac:dyDescent="0.35">
      <c r="A10498" t="s">
        <v>10638</v>
      </c>
      <c r="B10498" t="s">
        <v>326</v>
      </c>
      <c r="C10498" t="s">
        <v>38</v>
      </c>
      <c r="D10498" t="s">
        <v>121</v>
      </c>
      <c r="E10498" s="4" t="str">
        <f>IF(ISBLANK(Table1[[#This Row],[Item]]),"Unknown",Table1[[#This Row],[Item]])</f>
        <v>Ice Cream</v>
      </c>
      <c r="F10498">
        <v>5</v>
      </c>
      <c r="G10498" s="4">
        <f>IF(ISBLANK(Table1[[#This Row],[Price]]),AVERAGE(F10498:F28031),Table1[[#This Row],[Price]])</f>
        <v>5</v>
      </c>
      <c r="H10498">
        <v>2</v>
      </c>
      <c r="I10498" s="4">
        <f>IF(ISBLANK(Table1[[#This Row],[Quantity]]),AVERAGE(H10498:H28031),Table1[[#This Row],[Quantity]])</f>
        <v>2</v>
      </c>
      <c r="J10498">
        <v>10</v>
      </c>
      <c r="K10498" s="4">
        <f>IF(ISBLANK(Table1[[#This Row],[Order Total]]),AVERAGE(J10498:J28031),Table1[[#This Row],[Order Total]])</f>
        <v>10</v>
      </c>
      <c r="L10498" s="1">
        <v>44646</v>
      </c>
      <c r="M10498" t="s">
        <v>28</v>
      </c>
      <c r="N10498" s="4" t="str">
        <f>IF(ISBLANK(Table1[[#This Row],[Payment Method]]),"Unknown",Table1[[#This Row],[Payment Method]])</f>
        <v>Cash</v>
      </c>
    </row>
    <row r="10499" spans="1:14" hidden="1" x14ac:dyDescent="0.35">
      <c r="A10499" t="s">
        <v>10639</v>
      </c>
      <c r="B10499" t="s">
        <v>160</v>
      </c>
      <c r="C10499" t="s">
        <v>20</v>
      </c>
      <c r="D10499" t="s">
        <v>21</v>
      </c>
      <c r="E10499" s="4" t="str">
        <f>IF(ISBLANK(Table1[[#This Row],[Item]]),"Unknown",Table1[[#This Row],[Item]])</f>
        <v>Grilled Chicken</v>
      </c>
      <c r="F10499">
        <v>15</v>
      </c>
      <c r="G10499" s="4">
        <f>IF(ISBLANK(Table1[[#This Row],[Price]]),AVERAGE(F10499:F28032),Table1[[#This Row],[Price]])</f>
        <v>15</v>
      </c>
      <c r="H10499">
        <v>2</v>
      </c>
      <c r="I10499" s="4">
        <f>IF(ISBLANK(Table1[[#This Row],[Quantity]]),AVERAGE(H10499:H28032),Table1[[#This Row],[Quantity]])</f>
        <v>2</v>
      </c>
      <c r="J10499">
        <v>30</v>
      </c>
      <c r="K10499" s="4">
        <f>IF(ISBLANK(Table1[[#This Row],[Order Total]]),AVERAGE(J10499:J28032),Table1[[#This Row],[Order Total]])</f>
        <v>30</v>
      </c>
      <c r="L10499" s="1">
        <v>44657</v>
      </c>
      <c r="M10499" t="s">
        <v>28</v>
      </c>
      <c r="N10499" s="4" t="str">
        <f>IF(ISBLANK(Table1[[#This Row],[Payment Method]]),"Unknown",Table1[[#This Row],[Payment Method]])</f>
        <v>Cash</v>
      </c>
    </row>
    <row r="10500" spans="1:14" hidden="1" x14ac:dyDescent="0.35">
      <c r="A10500" t="s">
        <v>10640</v>
      </c>
      <c r="B10500" t="s">
        <v>163</v>
      </c>
      <c r="C10500" t="s">
        <v>11</v>
      </c>
      <c r="D10500" t="s">
        <v>230</v>
      </c>
      <c r="E10500" s="4" t="str">
        <f>IF(ISBLANK(Table1[[#This Row],[Item]]),"Unknown",Table1[[#This Row],[Item]])</f>
        <v>Onion Rings</v>
      </c>
      <c r="F10500">
        <v>5</v>
      </c>
      <c r="G10500" s="4">
        <f>IF(ISBLANK(Table1[[#This Row],[Price]]),AVERAGE(F10500:F28033),Table1[[#This Row],[Price]])</f>
        <v>5</v>
      </c>
      <c r="H10500">
        <v>4</v>
      </c>
      <c r="I10500" s="4">
        <f>IF(ISBLANK(Table1[[#This Row],[Quantity]]),AVERAGE(H10500:H28033),Table1[[#This Row],[Quantity]])</f>
        <v>4</v>
      </c>
      <c r="J10500">
        <v>20</v>
      </c>
      <c r="K10500" s="4">
        <f>IF(ISBLANK(Table1[[#This Row],[Order Total]]),AVERAGE(J10500:J28033),Table1[[#This Row],[Order Total]])</f>
        <v>20</v>
      </c>
      <c r="L10500" s="1">
        <v>44626</v>
      </c>
      <c r="M10500" t="s">
        <v>17</v>
      </c>
      <c r="N10500" s="4" t="str">
        <f>IF(ISBLANK(Table1[[#This Row],[Payment Method]]),"Unknown",Table1[[#This Row],[Payment Method]])</f>
        <v>Digital Wallet</v>
      </c>
    </row>
    <row r="10501" spans="1:14" hidden="1" x14ac:dyDescent="0.35">
      <c r="A10501" t="s">
        <v>10641</v>
      </c>
      <c r="B10501" t="s">
        <v>152</v>
      </c>
      <c r="C10501" t="s">
        <v>20</v>
      </c>
      <c r="D10501" t="s">
        <v>27</v>
      </c>
      <c r="E10501" s="4" t="str">
        <f>IF(ISBLANK(Table1[[#This Row],[Item]]),"Unknown",Table1[[#This Row],[Item]])</f>
        <v>Pasta Alfredo</v>
      </c>
      <c r="F10501">
        <v>12</v>
      </c>
      <c r="G10501" s="4">
        <f>IF(ISBLANK(Table1[[#This Row],[Price]]),AVERAGE(F10501:F28034),Table1[[#This Row],[Price]])</f>
        <v>12</v>
      </c>
      <c r="H10501">
        <v>5</v>
      </c>
      <c r="I10501" s="4">
        <f>IF(ISBLANK(Table1[[#This Row],[Quantity]]),AVERAGE(H10501:H28034),Table1[[#This Row],[Quantity]])</f>
        <v>5</v>
      </c>
      <c r="J10501">
        <v>60</v>
      </c>
      <c r="K10501" s="4">
        <f>IF(ISBLANK(Table1[[#This Row],[Order Total]]),AVERAGE(J10501:J28034),Table1[[#This Row],[Order Total]])</f>
        <v>60</v>
      </c>
      <c r="L10501" s="1">
        <v>44923</v>
      </c>
      <c r="M10501" t="s">
        <v>17</v>
      </c>
      <c r="N10501" s="4" t="str">
        <f>IF(ISBLANK(Table1[[#This Row],[Payment Method]]),"Unknown",Table1[[#This Row],[Payment Method]])</f>
        <v>Digital Wallet</v>
      </c>
    </row>
    <row r="10502" spans="1:14" hidden="1" x14ac:dyDescent="0.35">
      <c r="A10502" t="s">
        <v>10642</v>
      </c>
      <c r="B10502" t="s">
        <v>268</v>
      </c>
      <c r="C10502" t="s">
        <v>11</v>
      </c>
      <c r="D10502" t="s">
        <v>16</v>
      </c>
      <c r="E10502" s="4" t="str">
        <f>IF(ISBLANK(Table1[[#This Row],[Item]]),"Unknown",Table1[[#This Row],[Item]])</f>
        <v>Mashed Potatoes</v>
      </c>
      <c r="F10502">
        <v>4</v>
      </c>
      <c r="G10502" s="4">
        <f>IF(ISBLANK(Table1[[#This Row],[Price]]),AVERAGE(F10502:F28035),Table1[[#This Row],[Price]])</f>
        <v>4</v>
      </c>
      <c r="H10502">
        <v>5</v>
      </c>
      <c r="I10502" s="4">
        <f>IF(ISBLANK(Table1[[#This Row],[Quantity]]),AVERAGE(H10502:H28035),Table1[[#This Row],[Quantity]])</f>
        <v>5</v>
      </c>
      <c r="J10502">
        <v>20</v>
      </c>
      <c r="K10502" s="4">
        <f>IF(ISBLANK(Table1[[#This Row],[Order Total]]),AVERAGE(J10502:J28035),Table1[[#This Row],[Order Total]])</f>
        <v>20</v>
      </c>
      <c r="L10502" s="1">
        <v>45205</v>
      </c>
      <c r="M10502" t="s">
        <v>13</v>
      </c>
      <c r="N10502" s="4" t="str">
        <f>IF(ISBLANK(Table1[[#This Row],[Payment Method]]),"Unknown",Table1[[#This Row],[Payment Method]])</f>
        <v>Credit Card</v>
      </c>
    </row>
    <row r="10503" spans="1:14" x14ac:dyDescent="0.35">
      <c r="A10503" t="s">
        <v>10643</v>
      </c>
      <c r="B10503" t="s">
        <v>240</v>
      </c>
      <c r="C10503" t="s">
        <v>50</v>
      </c>
      <c r="E10503" s="4" t="str">
        <f>IF(ISBLANK(Table1[[#This Row],[Item]]),"Unknown",Table1[[#This Row],[Item]])</f>
        <v>Unknown</v>
      </c>
      <c r="G10503" s="4">
        <f>IF(ISBLANK(Table1[[#This Row],[Price]]),AVERAGE(F10503:F28036),Table1[[#This Row],[Price]])</f>
        <v>6.6055630529314744</v>
      </c>
      <c r="I10503" s="4">
        <f>IF(ISBLANK(Table1[[#This Row],[Quantity]]),AVERAGE(H10503:H28036),Table1[[#This Row],[Quantity]])</f>
        <v>3.0209851355290005</v>
      </c>
      <c r="K10503" s="4">
        <f>IF(ISBLANK(Table1[[#This Row],[Order Total]]),AVERAGE(J10503:J28036),Table1[[#This Row],[Order Total]])</f>
        <v>20.009909647333139</v>
      </c>
      <c r="L10503" s="1">
        <v>44581</v>
      </c>
      <c r="M10503" t="s">
        <v>28</v>
      </c>
      <c r="N10503" s="4" t="str">
        <f>IF(ISBLANK(Table1[[#This Row],[Payment Method]]),"Unknown",Table1[[#This Row],[Payment Method]])</f>
        <v>Cash</v>
      </c>
    </row>
    <row r="10504" spans="1:14" hidden="1" x14ac:dyDescent="0.35">
      <c r="A10504" t="s">
        <v>10644</v>
      </c>
      <c r="B10504" t="s">
        <v>103</v>
      </c>
      <c r="C10504" t="s">
        <v>50</v>
      </c>
      <c r="D10504" t="s">
        <v>86</v>
      </c>
      <c r="E10504" s="4" t="str">
        <f>IF(ISBLANK(Table1[[#This Row],[Item]]),"Unknown",Table1[[#This Row],[Item]])</f>
        <v>Cheese Fries</v>
      </c>
      <c r="F10504">
        <v>5</v>
      </c>
      <c r="G10504" s="4">
        <f>IF(ISBLANK(Table1[[#This Row],[Price]]),AVERAGE(F10504:F28037),Table1[[#This Row],[Price]])</f>
        <v>5</v>
      </c>
      <c r="H10504">
        <v>3</v>
      </c>
      <c r="I10504" s="4">
        <f>IF(ISBLANK(Table1[[#This Row],[Quantity]]),AVERAGE(H10504:H28037),Table1[[#This Row],[Quantity]])</f>
        <v>3</v>
      </c>
      <c r="J10504">
        <v>15</v>
      </c>
      <c r="K10504" s="4">
        <f>IF(ISBLANK(Table1[[#This Row],[Order Total]]),AVERAGE(J10504:J28037),Table1[[#This Row],[Order Total]])</f>
        <v>15</v>
      </c>
      <c r="L10504" s="1">
        <v>45008</v>
      </c>
      <c r="M10504" t="s">
        <v>17</v>
      </c>
      <c r="N10504" s="4" t="str">
        <f>IF(ISBLANK(Table1[[#This Row],[Payment Method]]),"Unknown",Table1[[#This Row],[Payment Method]])</f>
        <v>Digital Wallet</v>
      </c>
    </row>
    <row r="10505" spans="1:14" hidden="1" x14ac:dyDescent="0.35">
      <c r="A10505" t="s">
        <v>10645</v>
      </c>
      <c r="B10505" t="s">
        <v>223</v>
      </c>
      <c r="C10505" t="s">
        <v>50</v>
      </c>
      <c r="D10505" t="s">
        <v>51</v>
      </c>
      <c r="E10505" s="4" t="str">
        <f>IF(ISBLANK(Table1[[#This Row],[Item]]),"Unknown",Table1[[#This Row],[Item]])</f>
        <v>Sweet Potato Fries</v>
      </c>
      <c r="F10505">
        <v>5</v>
      </c>
      <c r="G10505" s="4">
        <f>IF(ISBLANK(Table1[[#This Row],[Price]]),AVERAGE(F10505:F28038),Table1[[#This Row],[Price]])</f>
        <v>5</v>
      </c>
      <c r="H10505">
        <v>4</v>
      </c>
      <c r="I10505" s="4">
        <f>IF(ISBLANK(Table1[[#This Row],[Quantity]]),AVERAGE(H10505:H28038),Table1[[#This Row],[Quantity]])</f>
        <v>4</v>
      </c>
      <c r="J10505">
        <v>20</v>
      </c>
      <c r="K10505" s="4">
        <f>IF(ISBLANK(Table1[[#This Row],[Order Total]]),AVERAGE(J10505:J28038),Table1[[#This Row],[Order Total]])</f>
        <v>20</v>
      </c>
      <c r="L10505" s="1">
        <v>45289</v>
      </c>
      <c r="M10505" t="s">
        <v>28</v>
      </c>
      <c r="N10505" s="4" t="str">
        <f>IF(ISBLANK(Table1[[#This Row],[Payment Method]]),"Unknown",Table1[[#This Row],[Payment Method]])</f>
        <v>Cash</v>
      </c>
    </row>
    <row r="10506" spans="1:14" hidden="1" x14ac:dyDescent="0.35">
      <c r="A10506" t="s">
        <v>10646</v>
      </c>
      <c r="B10506" t="s">
        <v>120</v>
      </c>
      <c r="C10506" t="s">
        <v>24</v>
      </c>
      <c r="D10506" t="s">
        <v>56</v>
      </c>
      <c r="E10506" s="4" t="str">
        <f>IF(ISBLANK(Table1[[#This Row],[Item]]),"Unknown",Table1[[#This Row],[Item]])</f>
        <v>Lemonade</v>
      </c>
      <c r="F10506">
        <v>3</v>
      </c>
      <c r="G10506" s="4">
        <f>IF(ISBLANK(Table1[[#This Row],[Price]]),AVERAGE(F10506:F28039),Table1[[#This Row],[Price]])</f>
        <v>3</v>
      </c>
      <c r="H10506">
        <v>3</v>
      </c>
      <c r="I10506" s="4">
        <f>IF(ISBLANK(Table1[[#This Row],[Quantity]]),AVERAGE(H10506:H28039),Table1[[#This Row],[Quantity]])</f>
        <v>3</v>
      </c>
      <c r="J10506">
        <v>9</v>
      </c>
      <c r="K10506" s="4">
        <f>IF(ISBLANK(Table1[[#This Row],[Order Total]]),AVERAGE(J10506:J28039),Table1[[#This Row],[Order Total]])</f>
        <v>9</v>
      </c>
      <c r="L10506" s="1">
        <v>44980</v>
      </c>
      <c r="M10506" t="s">
        <v>13</v>
      </c>
      <c r="N10506" s="4" t="str">
        <f>IF(ISBLANK(Table1[[#This Row],[Payment Method]]),"Unknown",Table1[[#This Row],[Payment Method]])</f>
        <v>Credit Card</v>
      </c>
    </row>
    <row r="10507" spans="1:14" hidden="1" x14ac:dyDescent="0.35">
      <c r="A10507" t="s">
        <v>10647</v>
      </c>
      <c r="B10507" t="s">
        <v>160</v>
      </c>
      <c r="C10507" t="s">
        <v>50</v>
      </c>
      <c r="D10507" t="s">
        <v>112</v>
      </c>
      <c r="E10507" s="4" t="str">
        <f>IF(ISBLANK(Table1[[#This Row],[Item]]),"Unknown",Table1[[#This Row],[Item]])</f>
        <v>French Fries</v>
      </c>
      <c r="F10507">
        <v>4</v>
      </c>
      <c r="G10507" s="4">
        <f>IF(ISBLANK(Table1[[#This Row],[Price]]),AVERAGE(F10507:F28040),Table1[[#This Row],[Price]])</f>
        <v>4</v>
      </c>
      <c r="H10507">
        <v>5</v>
      </c>
      <c r="I10507" s="4">
        <f>IF(ISBLANK(Table1[[#This Row],[Quantity]]),AVERAGE(H10507:H28040),Table1[[#This Row],[Quantity]])</f>
        <v>5</v>
      </c>
      <c r="J10507">
        <v>20</v>
      </c>
      <c r="K10507" s="4">
        <f>IF(ISBLANK(Table1[[#This Row],[Order Total]]),AVERAGE(J10507:J28040),Table1[[#This Row],[Order Total]])</f>
        <v>20</v>
      </c>
      <c r="L10507" s="1">
        <v>44748</v>
      </c>
      <c r="M10507" t="s">
        <v>17</v>
      </c>
      <c r="N10507" s="4" t="str">
        <f>IF(ISBLANK(Table1[[#This Row],[Payment Method]]),"Unknown",Table1[[#This Row],[Payment Method]])</f>
        <v>Digital Wallet</v>
      </c>
    </row>
    <row r="10508" spans="1:14" x14ac:dyDescent="0.35">
      <c r="A10508" t="s">
        <v>10648</v>
      </c>
      <c r="B10508" t="s">
        <v>209</v>
      </c>
      <c r="C10508" t="s">
        <v>50</v>
      </c>
      <c r="E10508" s="4" t="str">
        <f>IF(ISBLANK(Table1[[#This Row],[Item]]),"Unknown",Table1[[#This Row],[Item]])</f>
        <v>Unknown</v>
      </c>
      <c r="G10508" s="4">
        <f>IF(ISBLANK(Table1[[#This Row],[Price]]),AVERAGE(F10508:F28041),Table1[[#This Row],[Price]])</f>
        <v>6.6069767441860465</v>
      </c>
      <c r="I10508" s="4">
        <f>IF(ISBLANK(Table1[[#This Row],[Quantity]]),AVERAGE(H10508:H28041),Table1[[#This Row],[Quantity]])</f>
        <v>3.0205599300087491</v>
      </c>
      <c r="K10508" s="4">
        <f>IF(ISBLANK(Table1[[#This Row],[Order Total]]),AVERAGE(J10508:J28041),Table1[[#This Row],[Order Total]])</f>
        <v>20.012248468941383</v>
      </c>
      <c r="L10508" s="1">
        <v>44723</v>
      </c>
      <c r="N10508" s="4" t="str">
        <f>IF(ISBLANK(Table1[[#This Row],[Payment Method]]),"Unknown",Table1[[#This Row],[Payment Method]])</f>
        <v>Unknown</v>
      </c>
    </row>
    <row r="10509" spans="1:14" hidden="1" x14ac:dyDescent="0.35">
      <c r="A10509" t="s">
        <v>10649</v>
      </c>
      <c r="B10509" t="s">
        <v>217</v>
      </c>
      <c r="C10509" t="s">
        <v>38</v>
      </c>
      <c r="D10509" t="s">
        <v>121</v>
      </c>
      <c r="E10509" s="4" t="str">
        <f>IF(ISBLANK(Table1[[#This Row],[Item]]),"Unknown",Table1[[#This Row],[Item]])</f>
        <v>Ice Cream</v>
      </c>
      <c r="F10509">
        <v>5</v>
      </c>
      <c r="G10509" s="4">
        <f>IF(ISBLANK(Table1[[#This Row],[Price]]),AVERAGE(F10509:F28042),Table1[[#This Row],[Price]])</f>
        <v>5</v>
      </c>
      <c r="H10509">
        <v>2</v>
      </c>
      <c r="I10509" s="4">
        <f>IF(ISBLANK(Table1[[#This Row],[Quantity]]),AVERAGE(H10509:H28042),Table1[[#This Row],[Quantity]])</f>
        <v>2</v>
      </c>
      <c r="J10509">
        <v>10</v>
      </c>
      <c r="K10509" s="4">
        <f>IF(ISBLANK(Table1[[#This Row],[Order Total]]),AVERAGE(J10509:J28042),Table1[[#This Row],[Order Total]])</f>
        <v>10</v>
      </c>
      <c r="L10509" s="1">
        <v>44711</v>
      </c>
      <c r="M10509" t="s">
        <v>17</v>
      </c>
      <c r="N10509" s="4" t="str">
        <f>IF(ISBLANK(Table1[[#This Row],[Payment Method]]),"Unknown",Table1[[#This Row],[Payment Method]])</f>
        <v>Digital Wallet</v>
      </c>
    </row>
    <row r="10510" spans="1:14" hidden="1" x14ac:dyDescent="0.35">
      <c r="A10510" t="s">
        <v>10650</v>
      </c>
      <c r="B10510" t="s">
        <v>150</v>
      </c>
      <c r="C10510" t="s">
        <v>38</v>
      </c>
      <c r="D10510" t="s">
        <v>107</v>
      </c>
      <c r="E10510" s="4" t="str">
        <f>IF(ISBLANK(Table1[[#This Row],[Item]]),"Unknown",Table1[[#This Row],[Item]])</f>
        <v>Fruit Salad</v>
      </c>
      <c r="F10510">
        <v>4</v>
      </c>
      <c r="G10510" s="4">
        <f>IF(ISBLANK(Table1[[#This Row],[Price]]),AVERAGE(F10510:F28043),Table1[[#This Row],[Price]])</f>
        <v>4</v>
      </c>
      <c r="H10510">
        <v>4</v>
      </c>
      <c r="I10510" s="4">
        <f>IF(ISBLANK(Table1[[#This Row],[Quantity]]),AVERAGE(H10510:H28043),Table1[[#This Row],[Quantity]])</f>
        <v>4</v>
      </c>
      <c r="J10510">
        <v>16</v>
      </c>
      <c r="K10510" s="4">
        <f>IF(ISBLANK(Table1[[#This Row],[Order Total]]),AVERAGE(J10510:J28043),Table1[[#This Row],[Order Total]])</f>
        <v>16</v>
      </c>
      <c r="L10510" s="1">
        <v>44631</v>
      </c>
      <c r="M10510" t="s">
        <v>13</v>
      </c>
      <c r="N10510" s="4" t="str">
        <f>IF(ISBLANK(Table1[[#This Row],[Payment Method]]),"Unknown",Table1[[#This Row],[Payment Method]])</f>
        <v>Credit Card</v>
      </c>
    </row>
    <row r="10511" spans="1:14" hidden="1" x14ac:dyDescent="0.35">
      <c r="A10511" t="s">
        <v>10651</v>
      </c>
      <c r="B10511" t="s">
        <v>62</v>
      </c>
      <c r="C10511" t="s">
        <v>11</v>
      </c>
      <c r="D10511" t="s">
        <v>16</v>
      </c>
      <c r="E10511" s="4" t="str">
        <f>IF(ISBLANK(Table1[[#This Row],[Item]]),"Unknown",Table1[[#This Row],[Item]])</f>
        <v>Mashed Potatoes</v>
      </c>
      <c r="F10511">
        <v>4</v>
      </c>
      <c r="G10511" s="4">
        <f>IF(ISBLANK(Table1[[#This Row],[Price]]),AVERAGE(F10511:F28044),Table1[[#This Row],[Price]])</f>
        <v>4</v>
      </c>
      <c r="H10511">
        <v>2</v>
      </c>
      <c r="I10511" s="4">
        <f>IF(ISBLANK(Table1[[#This Row],[Quantity]]),AVERAGE(H10511:H28044),Table1[[#This Row],[Quantity]])</f>
        <v>2</v>
      </c>
      <c r="J10511">
        <v>8</v>
      </c>
      <c r="K10511" s="4">
        <f>IF(ISBLANK(Table1[[#This Row],[Order Total]]),AVERAGE(J10511:J28044),Table1[[#This Row],[Order Total]])</f>
        <v>8</v>
      </c>
      <c r="L10511" s="1">
        <v>44644</v>
      </c>
      <c r="M10511" t="s">
        <v>28</v>
      </c>
      <c r="N10511" s="4" t="str">
        <f>IF(ISBLANK(Table1[[#This Row],[Payment Method]]),"Unknown",Table1[[#This Row],[Payment Method]])</f>
        <v>Cash</v>
      </c>
    </row>
    <row r="10512" spans="1:14" hidden="1" x14ac:dyDescent="0.35">
      <c r="A10512" t="s">
        <v>10652</v>
      </c>
      <c r="B10512" t="s">
        <v>147</v>
      </c>
      <c r="C10512" t="s">
        <v>50</v>
      </c>
      <c r="D10512" t="s">
        <v>93</v>
      </c>
      <c r="E10512" s="4" t="str">
        <f>IF(ISBLANK(Table1[[#This Row],[Item]]),"Unknown",Table1[[#This Row],[Item]])</f>
        <v>Beef Chili</v>
      </c>
      <c r="F10512">
        <v>7</v>
      </c>
      <c r="G10512" s="4">
        <f>IF(ISBLANK(Table1[[#This Row],[Price]]),AVERAGE(F10512:F28045),Table1[[#This Row],[Price]])</f>
        <v>7</v>
      </c>
      <c r="H10512">
        <v>5</v>
      </c>
      <c r="I10512" s="4">
        <f>IF(ISBLANK(Table1[[#This Row],[Quantity]]),AVERAGE(H10512:H28045),Table1[[#This Row],[Quantity]])</f>
        <v>5</v>
      </c>
      <c r="J10512">
        <v>35</v>
      </c>
      <c r="K10512" s="4">
        <f>IF(ISBLANK(Table1[[#This Row],[Order Total]]),AVERAGE(J10512:J28045),Table1[[#This Row],[Order Total]])</f>
        <v>35</v>
      </c>
      <c r="L10512" s="1">
        <v>44700</v>
      </c>
      <c r="M10512" t="s">
        <v>13</v>
      </c>
      <c r="N10512" s="4" t="str">
        <f>IF(ISBLANK(Table1[[#This Row],[Payment Method]]),"Unknown",Table1[[#This Row],[Payment Method]])</f>
        <v>Credit Card</v>
      </c>
    </row>
    <row r="10513" spans="1:14" hidden="1" x14ac:dyDescent="0.35">
      <c r="A10513" t="s">
        <v>10653</v>
      </c>
      <c r="B10513" t="s">
        <v>134</v>
      </c>
      <c r="C10513" t="s">
        <v>20</v>
      </c>
      <c r="D10513" t="s">
        <v>30</v>
      </c>
      <c r="E10513" s="4" t="str">
        <f>IF(ISBLANK(Table1[[#This Row],[Item]]),"Unknown",Table1[[#This Row],[Item]])</f>
        <v>Salmon</v>
      </c>
      <c r="F10513">
        <v>18</v>
      </c>
      <c r="G10513" s="4">
        <f>IF(ISBLANK(Table1[[#This Row],[Price]]),AVERAGE(F10513:F28046),Table1[[#This Row],[Price]])</f>
        <v>18</v>
      </c>
      <c r="H10513">
        <v>3</v>
      </c>
      <c r="I10513" s="4">
        <f>IF(ISBLANK(Table1[[#This Row],[Quantity]]),AVERAGE(H10513:H28046),Table1[[#This Row],[Quantity]])</f>
        <v>3</v>
      </c>
      <c r="J10513">
        <v>54</v>
      </c>
      <c r="K10513" s="4">
        <f>IF(ISBLANK(Table1[[#This Row],[Order Total]]),AVERAGE(J10513:J28046),Table1[[#This Row],[Order Total]])</f>
        <v>54</v>
      </c>
      <c r="L10513" s="1">
        <v>44629</v>
      </c>
      <c r="M10513" t="s">
        <v>13</v>
      </c>
      <c r="N10513" s="4" t="str">
        <f>IF(ISBLANK(Table1[[#This Row],[Payment Method]]),"Unknown",Table1[[#This Row],[Payment Method]])</f>
        <v>Credit Card</v>
      </c>
    </row>
    <row r="10514" spans="1:14" hidden="1" x14ac:dyDescent="0.35">
      <c r="A10514" t="s">
        <v>10654</v>
      </c>
      <c r="B10514" t="s">
        <v>268</v>
      </c>
      <c r="C10514" t="s">
        <v>20</v>
      </c>
      <c r="D10514" t="s">
        <v>27</v>
      </c>
      <c r="E10514" s="4" t="str">
        <f>IF(ISBLANK(Table1[[#This Row],[Item]]),"Unknown",Table1[[#This Row],[Item]])</f>
        <v>Pasta Alfredo</v>
      </c>
      <c r="F10514">
        <v>12</v>
      </c>
      <c r="G10514" s="4">
        <f>IF(ISBLANK(Table1[[#This Row],[Price]]),AVERAGE(F10514:F28047),Table1[[#This Row],[Price]])</f>
        <v>12</v>
      </c>
      <c r="H10514">
        <v>4</v>
      </c>
      <c r="I10514" s="4">
        <f>IF(ISBLANK(Table1[[#This Row],[Quantity]]),AVERAGE(H10514:H28047),Table1[[#This Row],[Quantity]])</f>
        <v>4</v>
      </c>
      <c r="J10514">
        <v>48</v>
      </c>
      <c r="K10514" s="4">
        <f>IF(ISBLANK(Table1[[#This Row],[Order Total]]),AVERAGE(J10514:J28047),Table1[[#This Row],[Order Total]])</f>
        <v>48</v>
      </c>
      <c r="L10514" s="1">
        <v>45048</v>
      </c>
      <c r="M10514" t="s">
        <v>28</v>
      </c>
      <c r="N10514" s="4" t="str">
        <f>IF(ISBLANK(Table1[[#This Row],[Payment Method]]),"Unknown",Table1[[#This Row],[Payment Method]])</f>
        <v>Cash</v>
      </c>
    </row>
    <row r="10515" spans="1:14" hidden="1" x14ac:dyDescent="0.35">
      <c r="A10515" t="s">
        <v>10655</v>
      </c>
      <c r="B10515" t="s">
        <v>58</v>
      </c>
      <c r="C10515" t="s">
        <v>50</v>
      </c>
      <c r="D10515" t="s">
        <v>86</v>
      </c>
      <c r="E10515" s="4" t="str">
        <f>IF(ISBLANK(Table1[[#This Row],[Item]]),"Unknown",Table1[[#This Row],[Item]])</f>
        <v>Cheese Fries</v>
      </c>
      <c r="F10515">
        <v>5</v>
      </c>
      <c r="G10515" s="4">
        <f>IF(ISBLANK(Table1[[#This Row],[Price]]),AVERAGE(F10515:F28048),Table1[[#This Row],[Price]])</f>
        <v>5</v>
      </c>
      <c r="H10515">
        <v>5</v>
      </c>
      <c r="I10515" s="4">
        <f>IF(ISBLANK(Table1[[#This Row],[Quantity]]),AVERAGE(H10515:H28048),Table1[[#This Row],[Quantity]])</f>
        <v>5</v>
      </c>
      <c r="J10515">
        <v>25</v>
      </c>
      <c r="K10515" s="4">
        <f>IF(ISBLANK(Table1[[#This Row],[Order Total]]),AVERAGE(J10515:J28048),Table1[[#This Row],[Order Total]])</f>
        <v>25</v>
      </c>
      <c r="L10515" s="1">
        <v>45133</v>
      </c>
      <c r="M10515" t="s">
        <v>13</v>
      </c>
      <c r="N10515" s="4" t="str">
        <f>IF(ISBLANK(Table1[[#This Row],[Payment Method]]),"Unknown",Table1[[#This Row],[Payment Method]])</f>
        <v>Credit Card</v>
      </c>
    </row>
    <row r="10516" spans="1:14" hidden="1" x14ac:dyDescent="0.35">
      <c r="A10516" t="s">
        <v>10656</v>
      </c>
      <c r="B10516" t="s">
        <v>111</v>
      </c>
      <c r="C10516" t="s">
        <v>20</v>
      </c>
      <c r="D10516" t="s">
        <v>41</v>
      </c>
      <c r="E10516" s="4" t="str">
        <f>IF(ISBLANK(Table1[[#This Row],[Item]]),"Unknown",Table1[[#This Row],[Item]])</f>
        <v>Vegetarian Platter</v>
      </c>
      <c r="F10516">
        <v>14</v>
      </c>
      <c r="G10516" s="4">
        <f>IF(ISBLANK(Table1[[#This Row],[Price]]),AVERAGE(F10516:F28049),Table1[[#This Row],[Price]])</f>
        <v>14</v>
      </c>
      <c r="H10516">
        <v>1</v>
      </c>
      <c r="I10516" s="4">
        <f>IF(ISBLANK(Table1[[#This Row],[Quantity]]),AVERAGE(H10516:H28049),Table1[[#This Row],[Quantity]])</f>
        <v>1</v>
      </c>
      <c r="J10516">
        <v>14</v>
      </c>
      <c r="K10516" s="4">
        <f>IF(ISBLANK(Table1[[#This Row],[Order Total]]),AVERAGE(J10516:J28049),Table1[[#This Row],[Order Total]])</f>
        <v>14</v>
      </c>
      <c r="L10516" s="1">
        <v>44805</v>
      </c>
      <c r="M10516" t="s">
        <v>17</v>
      </c>
      <c r="N10516" s="4" t="str">
        <f>IF(ISBLANK(Table1[[#This Row],[Payment Method]]),"Unknown",Table1[[#This Row],[Payment Method]])</f>
        <v>Digital Wallet</v>
      </c>
    </row>
    <row r="10517" spans="1:14" hidden="1" x14ac:dyDescent="0.35">
      <c r="A10517" t="s">
        <v>10657</v>
      </c>
      <c r="B10517" t="s">
        <v>413</v>
      </c>
      <c r="C10517" t="s">
        <v>20</v>
      </c>
      <c r="D10517" t="s">
        <v>245</v>
      </c>
      <c r="E10517" s="4" t="str">
        <f>IF(ISBLANK(Table1[[#This Row],[Item]]),"Unknown",Table1[[#This Row],[Item]])</f>
        <v>Steak</v>
      </c>
      <c r="F10517">
        <v>20</v>
      </c>
      <c r="G10517" s="4">
        <f>IF(ISBLANK(Table1[[#This Row],[Price]]),AVERAGE(F10517:F28050),Table1[[#This Row],[Price]])</f>
        <v>20</v>
      </c>
      <c r="H10517">
        <v>2</v>
      </c>
      <c r="I10517" s="4">
        <f>IF(ISBLANK(Table1[[#This Row],[Quantity]]),AVERAGE(H10517:H28050),Table1[[#This Row],[Quantity]])</f>
        <v>2</v>
      </c>
      <c r="J10517">
        <v>40</v>
      </c>
      <c r="K10517" s="4">
        <f>IF(ISBLANK(Table1[[#This Row],[Order Total]]),AVERAGE(J10517:J28050),Table1[[#This Row],[Order Total]])</f>
        <v>40</v>
      </c>
      <c r="L10517" s="1">
        <v>44978</v>
      </c>
      <c r="M10517" t="s">
        <v>17</v>
      </c>
      <c r="N10517" s="4" t="str">
        <f>IF(ISBLANK(Table1[[#This Row],[Payment Method]]),"Unknown",Table1[[#This Row],[Payment Method]])</f>
        <v>Digital Wallet</v>
      </c>
    </row>
    <row r="10518" spans="1:14" hidden="1" x14ac:dyDescent="0.35">
      <c r="A10518" t="s">
        <v>10658</v>
      </c>
      <c r="B10518" t="s">
        <v>129</v>
      </c>
      <c r="C10518" t="s">
        <v>38</v>
      </c>
      <c r="D10518" t="s">
        <v>74</v>
      </c>
      <c r="E10518" s="4" t="str">
        <f>IF(ISBLANK(Table1[[#This Row],[Item]]),"Unknown",Table1[[#This Row],[Item]])</f>
        <v>Chocolate Cake</v>
      </c>
      <c r="F10518">
        <v>6</v>
      </c>
      <c r="G10518" s="4">
        <f>IF(ISBLANK(Table1[[#This Row],[Price]]),AVERAGE(F10518:F28051),Table1[[#This Row],[Price]])</f>
        <v>6</v>
      </c>
      <c r="H10518">
        <v>5</v>
      </c>
      <c r="I10518" s="4">
        <f>IF(ISBLANK(Table1[[#This Row],[Quantity]]),AVERAGE(H10518:H28051),Table1[[#This Row],[Quantity]])</f>
        <v>5</v>
      </c>
      <c r="J10518">
        <v>30</v>
      </c>
      <c r="K10518" s="4">
        <f>IF(ISBLANK(Table1[[#This Row],[Order Total]]),AVERAGE(J10518:J28051),Table1[[#This Row],[Order Total]])</f>
        <v>30</v>
      </c>
      <c r="L10518" s="1">
        <v>44711</v>
      </c>
      <c r="M10518" t="s">
        <v>17</v>
      </c>
      <c r="N10518" s="4" t="str">
        <f>IF(ISBLANK(Table1[[#This Row],[Payment Method]]),"Unknown",Table1[[#This Row],[Payment Method]])</f>
        <v>Digital Wallet</v>
      </c>
    </row>
    <row r="10519" spans="1:14" hidden="1" x14ac:dyDescent="0.35">
      <c r="A10519" t="s">
        <v>10659</v>
      </c>
      <c r="B10519" t="s">
        <v>188</v>
      </c>
      <c r="C10519" t="s">
        <v>50</v>
      </c>
      <c r="D10519" t="s">
        <v>51</v>
      </c>
      <c r="E10519" s="4" t="str">
        <f>IF(ISBLANK(Table1[[#This Row],[Item]]),"Unknown",Table1[[#This Row],[Item]])</f>
        <v>Sweet Potato Fries</v>
      </c>
      <c r="F10519">
        <v>5</v>
      </c>
      <c r="G10519" s="4">
        <f>IF(ISBLANK(Table1[[#This Row],[Price]]),AVERAGE(F10519:F28052),Table1[[#This Row],[Price]])</f>
        <v>5</v>
      </c>
      <c r="H10519">
        <v>3</v>
      </c>
      <c r="I10519" s="4">
        <f>IF(ISBLANK(Table1[[#This Row],[Quantity]]),AVERAGE(H10519:H28052),Table1[[#This Row],[Quantity]])</f>
        <v>3</v>
      </c>
      <c r="J10519">
        <v>15</v>
      </c>
      <c r="K10519" s="4">
        <f>IF(ISBLANK(Table1[[#This Row],[Order Total]]),AVERAGE(J10519:J28052),Table1[[#This Row],[Order Total]])</f>
        <v>15</v>
      </c>
      <c r="L10519" s="1">
        <v>44773</v>
      </c>
      <c r="M10519" t="s">
        <v>13</v>
      </c>
      <c r="N10519" s="4" t="str">
        <f>IF(ISBLANK(Table1[[#This Row],[Payment Method]]),"Unknown",Table1[[#This Row],[Payment Method]])</f>
        <v>Credit Card</v>
      </c>
    </row>
    <row r="10520" spans="1:14" hidden="1" x14ac:dyDescent="0.35">
      <c r="A10520" t="s">
        <v>10660</v>
      </c>
      <c r="B10520" t="s">
        <v>55</v>
      </c>
      <c r="C10520" t="s">
        <v>24</v>
      </c>
      <c r="D10520" t="s">
        <v>77</v>
      </c>
      <c r="E10520" s="4" t="str">
        <f>IF(ISBLANK(Table1[[#This Row],[Item]]),"Unknown",Table1[[#This Row],[Item]])</f>
        <v>Coca Cola</v>
      </c>
      <c r="F10520">
        <v>2.5</v>
      </c>
      <c r="G10520" s="4">
        <f>IF(ISBLANK(Table1[[#This Row],[Price]]),AVERAGE(F10520:F28053),Table1[[#This Row],[Price]])</f>
        <v>2.5</v>
      </c>
      <c r="H10520">
        <v>4</v>
      </c>
      <c r="I10520" s="4">
        <f>IF(ISBLANK(Table1[[#This Row],[Quantity]]),AVERAGE(H10520:H28053),Table1[[#This Row],[Quantity]])</f>
        <v>4</v>
      </c>
      <c r="J10520">
        <v>10</v>
      </c>
      <c r="K10520" s="4">
        <f>IF(ISBLANK(Table1[[#This Row],[Order Total]]),AVERAGE(J10520:J28053),Table1[[#This Row],[Order Total]])</f>
        <v>10</v>
      </c>
      <c r="L10520" s="1">
        <v>45149</v>
      </c>
      <c r="M10520" t="s">
        <v>28</v>
      </c>
      <c r="N10520" s="4" t="str">
        <f>IF(ISBLANK(Table1[[#This Row],[Payment Method]]),"Unknown",Table1[[#This Row],[Payment Method]])</f>
        <v>Cash</v>
      </c>
    </row>
    <row r="10521" spans="1:14" hidden="1" x14ac:dyDescent="0.35">
      <c r="A10521" t="s">
        <v>10661</v>
      </c>
      <c r="B10521" t="s">
        <v>136</v>
      </c>
      <c r="C10521" t="s">
        <v>38</v>
      </c>
      <c r="E10521" s="4" t="str">
        <f>IF(ISBLANK(Table1[[#This Row],[Item]]),"Unknown",Table1[[#This Row],[Item]])</f>
        <v>Unknown</v>
      </c>
      <c r="F10521">
        <v>5</v>
      </c>
      <c r="G10521" s="4">
        <f>IF(ISBLANK(Table1[[#This Row],[Price]]),AVERAGE(F10521:F28054),Table1[[#This Row],[Price]])</f>
        <v>5</v>
      </c>
      <c r="H10521">
        <v>3</v>
      </c>
      <c r="I10521" s="4">
        <f>IF(ISBLANK(Table1[[#This Row],[Quantity]]),AVERAGE(H10521:H28054),Table1[[#This Row],[Quantity]])</f>
        <v>3</v>
      </c>
      <c r="J10521">
        <v>15</v>
      </c>
      <c r="K10521" s="4">
        <f>IF(ISBLANK(Table1[[#This Row],[Order Total]]),AVERAGE(J10521:J28054),Table1[[#This Row],[Order Total]])</f>
        <v>15</v>
      </c>
      <c r="L10521" s="1">
        <v>44805</v>
      </c>
      <c r="M10521" t="s">
        <v>28</v>
      </c>
      <c r="N10521" s="4" t="str">
        <f>IF(ISBLANK(Table1[[#This Row],[Payment Method]]),"Unknown",Table1[[#This Row],[Payment Method]])</f>
        <v>Cash</v>
      </c>
    </row>
    <row r="10522" spans="1:14" x14ac:dyDescent="0.35">
      <c r="A10522" t="s">
        <v>10662</v>
      </c>
      <c r="B10522" t="s">
        <v>188</v>
      </c>
      <c r="C10522" t="s">
        <v>20</v>
      </c>
      <c r="E10522" s="4" t="str">
        <f>IF(ISBLANK(Table1[[#This Row],[Item]]),"Unknown",Table1[[#This Row],[Item]])</f>
        <v>Unknown</v>
      </c>
      <c r="G10522" s="4">
        <f>IF(ISBLANK(Table1[[#This Row],[Price]]),AVERAGE(F10522:F28055),Table1[[#This Row],[Price]])</f>
        <v>6.6037282020444978</v>
      </c>
      <c r="I10522" s="4">
        <f>IF(ISBLANK(Table1[[#This Row],[Quantity]]),AVERAGE(H10522:H28055),Table1[[#This Row],[Quantity]])</f>
        <v>3.0200146092037983</v>
      </c>
      <c r="K10522" s="4">
        <f>IF(ISBLANK(Table1[[#This Row],[Order Total]]),AVERAGE(J10522:J28055),Table1[[#This Row],[Order Total]])</f>
        <v>20.003506208911613</v>
      </c>
      <c r="L10522" s="1">
        <v>44763</v>
      </c>
      <c r="N10522" s="4" t="str">
        <f>IF(ISBLANK(Table1[[#This Row],[Payment Method]]),"Unknown",Table1[[#This Row],[Payment Method]])</f>
        <v>Unknown</v>
      </c>
    </row>
    <row r="10523" spans="1:14" hidden="1" x14ac:dyDescent="0.35">
      <c r="A10523" t="s">
        <v>10663</v>
      </c>
      <c r="B10523" t="s">
        <v>73</v>
      </c>
      <c r="C10523" t="s">
        <v>20</v>
      </c>
      <c r="D10523" t="s">
        <v>27</v>
      </c>
      <c r="E10523" s="4" t="str">
        <f>IF(ISBLANK(Table1[[#This Row],[Item]]),"Unknown",Table1[[#This Row],[Item]])</f>
        <v>Pasta Alfredo</v>
      </c>
      <c r="F10523">
        <v>12</v>
      </c>
      <c r="G10523" s="4">
        <f>IF(ISBLANK(Table1[[#This Row],[Price]]),AVERAGE(F10523:F28056),Table1[[#This Row],[Price]])</f>
        <v>12</v>
      </c>
      <c r="H10523">
        <v>3</v>
      </c>
      <c r="I10523" s="4">
        <f>IF(ISBLANK(Table1[[#This Row],[Quantity]]),AVERAGE(H10523:H28056),Table1[[#This Row],[Quantity]])</f>
        <v>3</v>
      </c>
      <c r="J10523">
        <v>36</v>
      </c>
      <c r="K10523" s="4">
        <f>IF(ISBLANK(Table1[[#This Row],[Order Total]]),AVERAGE(J10523:J28056),Table1[[#This Row],[Order Total]])</f>
        <v>36</v>
      </c>
      <c r="L10523" s="1">
        <v>44855</v>
      </c>
      <c r="M10523" t="s">
        <v>28</v>
      </c>
      <c r="N10523" s="4" t="str">
        <f>IF(ISBLANK(Table1[[#This Row],[Payment Method]]),"Unknown",Table1[[#This Row],[Payment Method]])</f>
        <v>Cash</v>
      </c>
    </row>
    <row r="10524" spans="1:14" hidden="1" x14ac:dyDescent="0.35">
      <c r="A10524" t="s">
        <v>10664</v>
      </c>
      <c r="B10524" t="s">
        <v>92</v>
      </c>
      <c r="C10524" t="s">
        <v>20</v>
      </c>
      <c r="D10524" t="s">
        <v>21</v>
      </c>
      <c r="E10524" s="4" t="str">
        <f>IF(ISBLANK(Table1[[#This Row],[Item]]),"Unknown",Table1[[#This Row],[Item]])</f>
        <v>Grilled Chicken</v>
      </c>
      <c r="F10524">
        <v>15</v>
      </c>
      <c r="G10524" s="4">
        <f>IF(ISBLANK(Table1[[#This Row],[Price]]),AVERAGE(F10524:F28057),Table1[[#This Row],[Price]])</f>
        <v>15</v>
      </c>
      <c r="H10524">
        <v>5</v>
      </c>
      <c r="I10524" s="4">
        <f>IF(ISBLANK(Table1[[#This Row],[Quantity]]),AVERAGE(H10524:H28057),Table1[[#This Row],[Quantity]])</f>
        <v>5</v>
      </c>
      <c r="J10524">
        <v>75</v>
      </c>
      <c r="K10524" s="4">
        <f>IF(ISBLANK(Table1[[#This Row],[Order Total]]),AVERAGE(J10524:J28057),Table1[[#This Row],[Order Total]])</f>
        <v>75</v>
      </c>
      <c r="L10524" s="1">
        <v>45277</v>
      </c>
      <c r="M10524" t="s">
        <v>13</v>
      </c>
      <c r="N10524" s="4" t="str">
        <f>IF(ISBLANK(Table1[[#This Row],[Payment Method]]),"Unknown",Table1[[#This Row],[Payment Method]])</f>
        <v>Credit Card</v>
      </c>
    </row>
    <row r="10525" spans="1:14" hidden="1" x14ac:dyDescent="0.35">
      <c r="A10525" t="s">
        <v>10665</v>
      </c>
      <c r="B10525" t="s">
        <v>47</v>
      </c>
      <c r="C10525" t="s">
        <v>11</v>
      </c>
      <c r="D10525" t="s">
        <v>230</v>
      </c>
      <c r="E10525" s="4" t="str">
        <f>IF(ISBLANK(Table1[[#This Row],[Item]]),"Unknown",Table1[[#This Row],[Item]])</f>
        <v>Onion Rings</v>
      </c>
      <c r="F10525">
        <v>5</v>
      </c>
      <c r="G10525" s="4">
        <f>IF(ISBLANK(Table1[[#This Row],[Price]]),AVERAGE(F10525:F28058),Table1[[#This Row],[Price]])</f>
        <v>5</v>
      </c>
      <c r="H10525">
        <v>5</v>
      </c>
      <c r="I10525" s="4">
        <f>IF(ISBLANK(Table1[[#This Row],[Quantity]]),AVERAGE(H10525:H28058),Table1[[#This Row],[Quantity]])</f>
        <v>5</v>
      </c>
      <c r="J10525">
        <v>25</v>
      </c>
      <c r="K10525" s="4">
        <f>IF(ISBLANK(Table1[[#This Row],[Order Total]]),AVERAGE(J10525:J28058),Table1[[#This Row],[Order Total]])</f>
        <v>25</v>
      </c>
      <c r="L10525" s="1">
        <v>45247</v>
      </c>
      <c r="M10525" t="s">
        <v>13</v>
      </c>
      <c r="N10525" s="4" t="str">
        <f>IF(ISBLANK(Table1[[#This Row],[Payment Method]]),"Unknown",Table1[[#This Row],[Payment Method]])</f>
        <v>Credit Card</v>
      </c>
    </row>
    <row r="10526" spans="1:14" hidden="1" x14ac:dyDescent="0.35">
      <c r="A10526" t="s">
        <v>10666</v>
      </c>
      <c r="B10526" t="s">
        <v>111</v>
      </c>
      <c r="C10526" t="s">
        <v>11</v>
      </c>
      <c r="D10526" t="s">
        <v>79</v>
      </c>
      <c r="E10526" s="4" t="str">
        <f>IF(ISBLANK(Table1[[#This Row],[Item]]),"Unknown",Table1[[#This Row],[Item]])</f>
        <v>Grilled Vegetables</v>
      </c>
      <c r="F10526">
        <v>5</v>
      </c>
      <c r="G10526" s="4">
        <f>IF(ISBLANK(Table1[[#This Row],[Price]]),AVERAGE(F10526:F28059),Table1[[#This Row],[Price]])</f>
        <v>5</v>
      </c>
      <c r="H10526">
        <v>5</v>
      </c>
      <c r="I10526" s="4">
        <f>IF(ISBLANK(Table1[[#This Row],[Quantity]]),AVERAGE(H10526:H28059),Table1[[#This Row],[Quantity]])</f>
        <v>5</v>
      </c>
      <c r="J10526">
        <v>25</v>
      </c>
      <c r="K10526" s="4">
        <f>IF(ISBLANK(Table1[[#This Row],[Order Total]]),AVERAGE(J10526:J28059),Table1[[#This Row],[Order Total]])</f>
        <v>25</v>
      </c>
      <c r="L10526" s="1">
        <v>45240</v>
      </c>
      <c r="M10526" t="s">
        <v>17</v>
      </c>
      <c r="N10526" s="4" t="str">
        <f>IF(ISBLANK(Table1[[#This Row],[Payment Method]]),"Unknown",Table1[[#This Row],[Payment Method]])</f>
        <v>Digital Wallet</v>
      </c>
    </row>
    <row r="10527" spans="1:14" x14ac:dyDescent="0.35">
      <c r="A10527" t="s">
        <v>10667</v>
      </c>
      <c r="B10527" t="s">
        <v>345</v>
      </c>
      <c r="C10527" t="s">
        <v>11</v>
      </c>
      <c r="E10527" s="4" t="str">
        <f>IF(ISBLANK(Table1[[#This Row],[Item]]),"Unknown",Table1[[#This Row],[Item]])</f>
        <v>Unknown</v>
      </c>
      <c r="G10527" s="4">
        <f>IF(ISBLANK(Table1[[#This Row],[Price]]),AVERAGE(F10527:F28060),Table1[[#This Row],[Price]])</f>
        <v>6.6021359807460893</v>
      </c>
      <c r="H10527">
        <v>5</v>
      </c>
      <c r="I10527" s="4">
        <f>IF(ISBLANK(Table1[[#This Row],[Quantity]]),AVERAGE(H10527:H28060),Table1[[#This Row],[Quantity]])</f>
        <v>5</v>
      </c>
      <c r="J10527">
        <v>20</v>
      </c>
      <c r="K10527" s="4">
        <f>IF(ISBLANK(Table1[[#This Row],[Order Total]]),AVERAGE(J10527:J28060),Table1[[#This Row],[Order Total]])</f>
        <v>20</v>
      </c>
      <c r="L10527" s="1">
        <v>45132</v>
      </c>
      <c r="M10527" t="s">
        <v>13</v>
      </c>
      <c r="N10527" s="4" t="str">
        <f>IF(ISBLANK(Table1[[#This Row],[Payment Method]]),"Unknown",Table1[[#This Row],[Payment Method]])</f>
        <v>Credit Card</v>
      </c>
    </row>
    <row r="10528" spans="1:14" hidden="1" x14ac:dyDescent="0.35">
      <c r="A10528" t="s">
        <v>10668</v>
      </c>
      <c r="B10528" t="s">
        <v>205</v>
      </c>
      <c r="C10528" t="s">
        <v>20</v>
      </c>
      <c r="D10528" t="s">
        <v>27</v>
      </c>
      <c r="E10528" s="4" t="str">
        <f>IF(ISBLANK(Table1[[#This Row],[Item]]),"Unknown",Table1[[#This Row],[Item]])</f>
        <v>Pasta Alfredo</v>
      </c>
      <c r="F10528">
        <v>12</v>
      </c>
      <c r="G10528" s="4">
        <f>IF(ISBLANK(Table1[[#This Row],[Price]]),AVERAGE(F10528:F28061),Table1[[#This Row],[Price]])</f>
        <v>12</v>
      </c>
      <c r="H10528">
        <v>2</v>
      </c>
      <c r="I10528" s="4">
        <f>IF(ISBLANK(Table1[[#This Row],[Quantity]]),AVERAGE(H10528:H28061),Table1[[#This Row],[Quantity]])</f>
        <v>2</v>
      </c>
      <c r="J10528">
        <v>24</v>
      </c>
      <c r="K10528" s="4">
        <f>IF(ISBLANK(Table1[[#This Row],[Order Total]]),AVERAGE(J10528:J28061),Table1[[#This Row],[Order Total]])</f>
        <v>24</v>
      </c>
      <c r="L10528" s="1">
        <v>45187</v>
      </c>
      <c r="M10528" t="s">
        <v>17</v>
      </c>
      <c r="N10528" s="4" t="str">
        <f>IF(ISBLANK(Table1[[#This Row],[Payment Method]]),"Unknown",Table1[[#This Row],[Payment Method]])</f>
        <v>Digital Wallet</v>
      </c>
    </row>
    <row r="10529" spans="1:14" hidden="1" x14ac:dyDescent="0.35">
      <c r="A10529" t="s">
        <v>10669</v>
      </c>
      <c r="B10529" t="s">
        <v>155</v>
      </c>
      <c r="C10529" t="s">
        <v>50</v>
      </c>
      <c r="D10529" t="s">
        <v>207</v>
      </c>
      <c r="E10529" s="4" t="str">
        <f>IF(ISBLANK(Table1[[#This Row],[Item]]),"Unknown",Table1[[#This Row],[Item]])</f>
        <v>Nachos Grande</v>
      </c>
      <c r="F10529">
        <v>10</v>
      </c>
      <c r="G10529" s="4">
        <f>IF(ISBLANK(Table1[[#This Row],[Price]]),AVERAGE(F10529:F28062),Table1[[#This Row],[Price]])</f>
        <v>10</v>
      </c>
      <c r="H10529">
        <v>1</v>
      </c>
      <c r="I10529" s="4">
        <f>IF(ISBLANK(Table1[[#This Row],[Quantity]]),AVERAGE(H10529:H28062),Table1[[#This Row],[Quantity]])</f>
        <v>1</v>
      </c>
      <c r="J10529">
        <v>10</v>
      </c>
      <c r="K10529" s="4">
        <f>IF(ISBLANK(Table1[[#This Row],[Order Total]]),AVERAGE(J10529:J28062),Table1[[#This Row],[Order Total]])</f>
        <v>10</v>
      </c>
      <c r="L10529" s="1">
        <v>45135</v>
      </c>
      <c r="M10529" t="s">
        <v>13</v>
      </c>
      <c r="N10529" s="4" t="str">
        <f>IF(ISBLANK(Table1[[#This Row],[Payment Method]]),"Unknown",Table1[[#This Row],[Payment Method]])</f>
        <v>Credit Card</v>
      </c>
    </row>
    <row r="10530" spans="1:14" hidden="1" x14ac:dyDescent="0.35">
      <c r="A10530" t="s">
        <v>10670</v>
      </c>
      <c r="B10530" t="s">
        <v>150</v>
      </c>
      <c r="C10530" t="s">
        <v>24</v>
      </c>
      <c r="D10530" t="s">
        <v>71</v>
      </c>
      <c r="E10530" s="4" t="str">
        <f>IF(ISBLANK(Table1[[#This Row],[Item]]),"Unknown",Table1[[#This Row],[Item]])</f>
        <v>Orange Juice</v>
      </c>
      <c r="F10530">
        <v>3</v>
      </c>
      <c r="G10530" s="4">
        <f>IF(ISBLANK(Table1[[#This Row],[Price]]),AVERAGE(F10530:F28063),Table1[[#This Row],[Price]])</f>
        <v>3</v>
      </c>
      <c r="H10530">
        <v>4</v>
      </c>
      <c r="I10530" s="4">
        <f>IF(ISBLANK(Table1[[#This Row],[Quantity]]),AVERAGE(H10530:H28063),Table1[[#This Row],[Quantity]])</f>
        <v>4</v>
      </c>
      <c r="J10530">
        <v>12</v>
      </c>
      <c r="K10530" s="4">
        <f>IF(ISBLANK(Table1[[#This Row],[Order Total]]),AVERAGE(J10530:J28063),Table1[[#This Row],[Order Total]])</f>
        <v>12</v>
      </c>
      <c r="L10530" s="1">
        <v>45146</v>
      </c>
      <c r="M10530" t="s">
        <v>13</v>
      </c>
      <c r="N10530" s="4" t="str">
        <f>IF(ISBLANK(Table1[[#This Row],[Payment Method]]),"Unknown",Table1[[#This Row],[Payment Method]])</f>
        <v>Credit Card</v>
      </c>
    </row>
    <row r="10531" spans="1:14" hidden="1" x14ac:dyDescent="0.35">
      <c r="A10531" t="s">
        <v>10671</v>
      </c>
      <c r="B10531" t="s">
        <v>10</v>
      </c>
      <c r="C10531" t="s">
        <v>38</v>
      </c>
      <c r="D10531" t="s">
        <v>107</v>
      </c>
      <c r="E10531" s="4" t="str">
        <f>IF(ISBLANK(Table1[[#This Row],[Item]]),"Unknown",Table1[[#This Row],[Item]])</f>
        <v>Fruit Salad</v>
      </c>
      <c r="F10531">
        <v>4</v>
      </c>
      <c r="G10531" s="4">
        <f>IF(ISBLANK(Table1[[#This Row],[Price]]),AVERAGE(F10531:F28064),Table1[[#This Row],[Price]])</f>
        <v>4</v>
      </c>
      <c r="H10531">
        <v>3</v>
      </c>
      <c r="I10531" s="4">
        <f>IF(ISBLANK(Table1[[#This Row],[Quantity]]),AVERAGE(H10531:H28064),Table1[[#This Row],[Quantity]])</f>
        <v>3</v>
      </c>
      <c r="J10531">
        <v>12</v>
      </c>
      <c r="K10531" s="4">
        <f>IF(ISBLANK(Table1[[#This Row],[Order Total]]),AVERAGE(J10531:J28064),Table1[[#This Row],[Order Total]])</f>
        <v>12</v>
      </c>
      <c r="L10531" s="1">
        <v>45231</v>
      </c>
      <c r="M10531" t="s">
        <v>28</v>
      </c>
      <c r="N10531" s="4" t="str">
        <f>IF(ISBLANK(Table1[[#This Row],[Payment Method]]),"Unknown",Table1[[#This Row],[Payment Method]])</f>
        <v>Cash</v>
      </c>
    </row>
    <row r="10532" spans="1:14" hidden="1" x14ac:dyDescent="0.35">
      <c r="A10532" t="s">
        <v>10672</v>
      </c>
      <c r="B10532" t="s">
        <v>60</v>
      </c>
      <c r="C10532" t="s">
        <v>20</v>
      </c>
      <c r="D10532" t="s">
        <v>245</v>
      </c>
      <c r="E10532" s="4" t="str">
        <f>IF(ISBLANK(Table1[[#This Row],[Item]]),"Unknown",Table1[[#This Row],[Item]])</f>
        <v>Steak</v>
      </c>
      <c r="F10532">
        <v>20</v>
      </c>
      <c r="G10532" s="4">
        <f>IF(ISBLANK(Table1[[#This Row],[Price]]),AVERAGE(F10532:F28065),Table1[[#This Row],[Price]])</f>
        <v>20</v>
      </c>
      <c r="H10532">
        <v>4</v>
      </c>
      <c r="I10532" s="4">
        <f>IF(ISBLANK(Table1[[#This Row],[Quantity]]),AVERAGE(H10532:H28065),Table1[[#This Row],[Quantity]])</f>
        <v>4</v>
      </c>
      <c r="J10532">
        <v>80</v>
      </c>
      <c r="K10532" s="4">
        <f>IF(ISBLANK(Table1[[#This Row],[Order Total]]),AVERAGE(J10532:J28065),Table1[[#This Row],[Order Total]])</f>
        <v>80</v>
      </c>
      <c r="L10532" s="1">
        <v>44777</v>
      </c>
      <c r="M10532" t="s">
        <v>28</v>
      </c>
      <c r="N10532" s="4" t="str">
        <f>IF(ISBLANK(Table1[[#This Row],[Payment Method]]),"Unknown",Table1[[#This Row],[Payment Method]])</f>
        <v>Cash</v>
      </c>
    </row>
    <row r="10533" spans="1:14" hidden="1" x14ac:dyDescent="0.35">
      <c r="A10533" t="s">
        <v>10673</v>
      </c>
      <c r="B10533" t="s">
        <v>215</v>
      </c>
      <c r="C10533" t="s">
        <v>20</v>
      </c>
      <c r="D10533" t="s">
        <v>245</v>
      </c>
      <c r="E10533" s="4" t="str">
        <f>IF(ISBLANK(Table1[[#This Row],[Item]]),"Unknown",Table1[[#This Row],[Item]])</f>
        <v>Steak</v>
      </c>
      <c r="F10533">
        <v>20</v>
      </c>
      <c r="G10533" s="4">
        <f>IF(ISBLANK(Table1[[#This Row],[Price]]),AVERAGE(F10533:F28066),Table1[[#This Row],[Price]])</f>
        <v>20</v>
      </c>
      <c r="H10533">
        <v>1</v>
      </c>
      <c r="I10533" s="4">
        <f>IF(ISBLANK(Table1[[#This Row],[Quantity]]),AVERAGE(H10533:H28066),Table1[[#This Row],[Quantity]])</f>
        <v>1</v>
      </c>
      <c r="J10533">
        <v>20</v>
      </c>
      <c r="K10533" s="4">
        <f>IF(ISBLANK(Table1[[#This Row],[Order Total]]),AVERAGE(J10533:J28066),Table1[[#This Row],[Order Total]])</f>
        <v>20</v>
      </c>
      <c r="L10533" s="1">
        <v>44735</v>
      </c>
      <c r="M10533" t="s">
        <v>17</v>
      </c>
      <c r="N10533" s="4" t="str">
        <f>IF(ISBLANK(Table1[[#This Row],[Payment Method]]),"Unknown",Table1[[#This Row],[Payment Method]])</f>
        <v>Digital Wallet</v>
      </c>
    </row>
    <row r="10534" spans="1:14" hidden="1" x14ac:dyDescent="0.35">
      <c r="A10534" t="s">
        <v>10674</v>
      </c>
      <c r="B10534" t="s">
        <v>23</v>
      </c>
      <c r="C10534" t="s">
        <v>11</v>
      </c>
      <c r="D10534" t="s">
        <v>16</v>
      </c>
      <c r="E10534" s="4" t="str">
        <f>IF(ISBLANK(Table1[[#This Row],[Item]]),"Unknown",Table1[[#This Row],[Item]])</f>
        <v>Mashed Potatoes</v>
      </c>
      <c r="F10534">
        <v>4</v>
      </c>
      <c r="G10534" s="4">
        <f>IF(ISBLANK(Table1[[#This Row],[Price]]),AVERAGE(F10534:F28067),Table1[[#This Row],[Price]])</f>
        <v>4</v>
      </c>
      <c r="H10534">
        <v>3</v>
      </c>
      <c r="I10534" s="4">
        <f>IF(ISBLANK(Table1[[#This Row],[Quantity]]),AVERAGE(H10534:H28067),Table1[[#This Row],[Quantity]])</f>
        <v>3</v>
      </c>
      <c r="J10534">
        <v>12</v>
      </c>
      <c r="K10534" s="4">
        <f>IF(ISBLANK(Table1[[#This Row],[Order Total]]),AVERAGE(J10534:J28067),Table1[[#This Row],[Order Total]])</f>
        <v>12</v>
      </c>
      <c r="L10534" s="1">
        <v>45196</v>
      </c>
      <c r="M10534" t="s">
        <v>17</v>
      </c>
      <c r="N10534" s="4" t="str">
        <f>IF(ISBLANK(Table1[[#This Row],[Payment Method]]),"Unknown",Table1[[#This Row],[Payment Method]])</f>
        <v>Digital Wallet</v>
      </c>
    </row>
    <row r="10535" spans="1:14" hidden="1" x14ac:dyDescent="0.35">
      <c r="A10535" t="s">
        <v>10675</v>
      </c>
      <c r="B10535" t="s">
        <v>236</v>
      </c>
      <c r="C10535" t="s">
        <v>50</v>
      </c>
      <c r="D10535" t="s">
        <v>112</v>
      </c>
      <c r="E10535" s="4" t="str">
        <f>IF(ISBLANK(Table1[[#This Row],[Item]]),"Unknown",Table1[[#This Row],[Item]])</f>
        <v>French Fries</v>
      </c>
      <c r="F10535">
        <v>4</v>
      </c>
      <c r="G10535" s="4">
        <f>IF(ISBLANK(Table1[[#This Row],[Price]]),AVERAGE(F10535:F28068),Table1[[#This Row],[Price]])</f>
        <v>4</v>
      </c>
      <c r="H10535">
        <v>2</v>
      </c>
      <c r="I10535" s="4">
        <f>IF(ISBLANK(Table1[[#This Row],[Quantity]]),AVERAGE(H10535:H28068),Table1[[#This Row],[Quantity]])</f>
        <v>2</v>
      </c>
      <c r="J10535">
        <v>8</v>
      </c>
      <c r="K10535" s="4">
        <f>IF(ISBLANK(Table1[[#This Row],[Order Total]]),AVERAGE(J10535:J28068),Table1[[#This Row],[Order Total]])</f>
        <v>8</v>
      </c>
      <c r="L10535" s="1">
        <v>45285</v>
      </c>
      <c r="M10535" t="s">
        <v>13</v>
      </c>
      <c r="N10535" s="4" t="str">
        <f>IF(ISBLANK(Table1[[#This Row],[Payment Method]]),"Unknown",Table1[[#This Row],[Payment Method]])</f>
        <v>Credit Card</v>
      </c>
    </row>
    <row r="10536" spans="1:14" hidden="1" x14ac:dyDescent="0.35">
      <c r="A10536" t="s">
        <v>10676</v>
      </c>
      <c r="B10536" t="s">
        <v>83</v>
      </c>
      <c r="C10536" t="s">
        <v>20</v>
      </c>
      <c r="D10536" t="s">
        <v>27</v>
      </c>
      <c r="E10536" s="4" t="str">
        <f>IF(ISBLANK(Table1[[#This Row],[Item]]),"Unknown",Table1[[#This Row],[Item]])</f>
        <v>Pasta Alfredo</v>
      </c>
      <c r="F10536">
        <v>12</v>
      </c>
      <c r="G10536" s="4">
        <f>IF(ISBLANK(Table1[[#This Row],[Price]]),AVERAGE(F10536:F28069),Table1[[#This Row],[Price]])</f>
        <v>12</v>
      </c>
      <c r="H10536">
        <v>1</v>
      </c>
      <c r="I10536" s="4">
        <f>IF(ISBLANK(Table1[[#This Row],[Quantity]]),AVERAGE(H10536:H28069),Table1[[#This Row],[Quantity]])</f>
        <v>1</v>
      </c>
      <c r="J10536">
        <v>12</v>
      </c>
      <c r="K10536" s="4">
        <f>IF(ISBLANK(Table1[[#This Row],[Order Total]]),AVERAGE(J10536:J28069),Table1[[#This Row],[Order Total]])</f>
        <v>12</v>
      </c>
      <c r="L10536" s="1">
        <v>44849</v>
      </c>
      <c r="M10536" t="s">
        <v>17</v>
      </c>
      <c r="N10536" s="4" t="str">
        <f>IF(ISBLANK(Table1[[#This Row],[Payment Method]]),"Unknown",Table1[[#This Row],[Payment Method]])</f>
        <v>Digital Wallet</v>
      </c>
    </row>
    <row r="10537" spans="1:14" hidden="1" x14ac:dyDescent="0.35">
      <c r="A10537" t="s">
        <v>10677</v>
      </c>
      <c r="B10537" t="s">
        <v>45</v>
      </c>
      <c r="C10537" t="s">
        <v>38</v>
      </c>
      <c r="D10537" t="s">
        <v>125</v>
      </c>
      <c r="E10537" s="4" t="str">
        <f>IF(ISBLANK(Table1[[#This Row],[Item]]),"Unknown",Table1[[#This Row],[Item]])</f>
        <v>Cheesecake</v>
      </c>
      <c r="F10537">
        <v>7</v>
      </c>
      <c r="G10537" s="4">
        <f>IF(ISBLANK(Table1[[#This Row],[Price]]),AVERAGE(F10537:F28070),Table1[[#This Row],[Price]])</f>
        <v>7</v>
      </c>
      <c r="H10537">
        <v>4</v>
      </c>
      <c r="I10537" s="4">
        <f>IF(ISBLANK(Table1[[#This Row],[Quantity]]),AVERAGE(H10537:H28070),Table1[[#This Row],[Quantity]])</f>
        <v>4</v>
      </c>
      <c r="J10537">
        <v>28</v>
      </c>
      <c r="K10537" s="4">
        <f>IF(ISBLANK(Table1[[#This Row],[Order Total]]),AVERAGE(J10537:J28070),Table1[[#This Row],[Order Total]])</f>
        <v>28</v>
      </c>
      <c r="L10537" s="1">
        <v>44837</v>
      </c>
      <c r="M10537" t="s">
        <v>28</v>
      </c>
      <c r="N10537" s="4" t="str">
        <f>IF(ISBLANK(Table1[[#This Row],[Payment Method]]),"Unknown",Table1[[#This Row],[Payment Method]])</f>
        <v>Cash</v>
      </c>
    </row>
    <row r="10538" spans="1:14" hidden="1" x14ac:dyDescent="0.35">
      <c r="A10538" t="s">
        <v>10678</v>
      </c>
      <c r="B10538" t="s">
        <v>372</v>
      </c>
      <c r="C10538" t="s">
        <v>24</v>
      </c>
      <c r="E10538" s="4" t="str">
        <f>IF(ISBLANK(Table1[[#This Row],[Item]]),"Unknown",Table1[[#This Row],[Item]])</f>
        <v>Unknown</v>
      </c>
      <c r="F10538">
        <v>2.5</v>
      </c>
      <c r="G10538" s="4">
        <f>IF(ISBLANK(Table1[[#This Row],[Price]]),AVERAGE(F10538:F28071),Table1[[#This Row],[Price]])</f>
        <v>2.5</v>
      </c>
      <c r="H10538">
        <v>4</v>
      </c>
      <c r="I10538" s="4">
        <f>IF(ISBLANK(Table1[[#This Row],[Quantity]]),AVERAGE(H10538:H28071),Table1[[#This Row],[Quantity]])</f>
        <v>4</v>
      </c>
      <c r="J10538">
        <v>10</v>
      </c>
      <c r="K10538" s="4">
        <f>IF(ISBLANK(Table1[[#This Row],[Order Total]]),AVERAGE(J10538:J28071),Table1[[#This Row],[Order Total]])</f>
        <v>10</v>
      </c>
      <c r="L10538" s="1">
        <v>44941</v>
      </c>
      <c r="M10538" t="s">
        <v>13</v>
      </c>
      <c r="N10538" s="4" t="str">
        <f>IF(ISBLANK(Table1[[#This Row],[Payment Method]]),"Unknown",Table1[[#This Row],[Payment Method]])</f>
        <v>Credit Card</v>
      </c>
    </row>
    <row r="10539" spans="1:14" hidden="1" x14ac:dyDescent="0.35">
      <c r="A10539" t="s">
        <v>10679</v>
      </c>
      <c r="B10539" t="s">
        <v>152</v>
      </c>
      <c r="C10539" t="s">
        <v>20</v>
      </c>
      <c r="D10539" t="s">
        <v>27</v>
      </c>
      <c r="E10539" s="4" t="str">
        <f>IF(ISBLANK(Table1[[#This Row],[Item]]),"Unknown",Table1[[#This Row],[Item]])</f>
        <v>Pasta Alfredo</v>
      </c>
      <c r="F10539">
        <v>12</v>
      </c>
      <c r="G10539" s="4">
        <f>IF(ISBLANK(Table1[[#This Row],[Price]]),AVERAGE(F10539:F28072),Table1[[#This Row],[Price]])</f>
        <v>12</v>
      </c>
      <c r="H10539">
        <v>5</v>
      </c>
      <c r="I10539" s="4">
        <f>IF(ISBLANK(Table1[[#This Row],[Quantity]]),AVERAGE(H10539:H28072),Table1[[#This Row],[Quantity]])</f>
        <v>5</v>
      </c>
      <c r="J10539">
        <v>60</v>
      </c>
      <c r="K10539" s="4">
        <f>IF(ISBLANK(Table1[[#This Row],[Order Total]]),AVERAGE(J10539:J28072),Table1[[#This Row],[Order Total]])</f>
        <v>60</v>
      </c>
      <c r="L10539" s="1">
        <v>45109</v>
      </c>
      <c r="M10539" t="s">
        <v>17</v>
      </c>
      <c r="N10539" s="4" t="str">
        <f>IF(ISBLANK(Table1[[#This Row],[Payment Method]]),"Unknown",Table1[[#This Row],[Payment Method]])</f>
        <v>Digital Wallet</v>
      </c>
    </row>
    <row r="10540" spans="1:14" hidden="1" x14ac:dyDescent="0.35">
      <c r="A10540" t="s">
        <v>10680</v>
      </c>
      <c r="B10540" t="s">
        <v>103</v>
      </c>
      <c r="C10540" t="s">
        <v>50</v>
      </c>
      <c r="D10540" t="s">
        <v>112</v>
      </c>
      <c r="E10540" s="4" t="str">
        <f>IF(ISBLANK(Table1[[#This Row],[Item]]),"Unknown",Table1[[#This Row],[Item]])</f>
        <v>French Fries</v>
      </c>
      <c r="F10540">
        <v>4</v>
      </c>
      <c r="G10540" s="4">
        <f>IF(ISBLANK(Table1[[#This Row],[Price]]),AVERAGE(F10540:F28073),Table1[[#This Row],[Price]])</f>
        <v>4</v>
      </c>
      <c r="H10540">
        <v>5</v>
      </c>
      <c r="I10540" s="4">
        <f>IF(ISBLANK(Table1[[#This Row],[Quantity]]),AVERAGE(H10540:H28073),Table1[[#This Row],[Quantity]])</f>
        <v>5</v>
      </c>
      <c r="J10540">
        <v>20</v>
      </c>
      <c r="K10540" s="4">
        <f>IF(ISBLANK(Table1[[#This Row],[Order Total]]),AVERAGE(J10540:J28073),Table1[[#This Row],[Order Total]])</f>
        <v>20</v>
      </c>
      <c r="L10540" s="1">
        <v>44788</v>
      </c>
      <c r="M10540" t="s">
        <v>13</v>
      </c>
      <c r="N10540" s="4" t="str">
        <f>IF(ISBLANK(Table1[[#This Row],[Payment Method]]),"Unknown",Table1[[#This Row],[Payment Method]])</f>
        <v>Credit Card</v>
      </c>
    </row>
    <row r="10541" spans="1:14" hidden="1" x14ac:dyDescent="0.35">
      <c r="A10541" t="s">
        <v>10681</v>
      </c>
      <c r="B10541" t="s">
        <v>73</v>
      </c>
      <c r="C10541" t="s">
        <v>50</v>
      </c>
      <c r="D10541" t="s">
        <v>51</v>
      </c>
      <c r="E10541" s="4" t="str">
        <f>IF(ISBLANK(Table1[[#This Row],[Item]]),"Unknown",Table1[[#This Row],[Item]])</f>
        <v>Sweet Potato Fries</v>
      </c>
      <c r="F10541">
        <v>5</v>
      </c>
      <c r="G10541" s="4">
        <f>IF(ISBLANK(Table1[[#This Row],[Price]]),AVERAGE(F10541:F28074),Table1[[#This Row],[Price]])</f>
        <v>5</v>
      </c>
      <c r="H10541">
        <v>5</v>
      </c>
      <c r="I10541" s="4">
        <f>IF(ISBLANK(Table1[[#This Row],[Quantity]]),AVERAGE(H10541:H28074),Table1[[#This Row],[Quantity]])</f>
        <v>5</v>
      </c>
      <c r="J10541">
        <v>25</v>
      </c>
      <c r="K10541" s="4">
        <f>IF(ISBLANK(Table1[[#This Row],[Order Total]]),AVERAGE(J10541:J28074),Table1[[#This Row],[Order Total]])</f>
        <v>25</v>
      </c>
      <c r="L10541" s="1">
        <v>44873</v>
      </c>
      <c r="M10541" t="s">
        <v>13</v>
      </c>
      <c r="N10541" s="4" t="str">
        <f>IF(ISBLANK(Table1[[#This Row],[Payment Method]]),"Unknown",Table1[[#This Row],[Payment Method]])</f>
        <v>Credit Card</v>
      </c>
    </row>
    <row r="10542" spans="1:14" hidden="1" x14ac:dyDescent="0.35">
      <c r="A10542" t="s">
        <v>10682</v>
      </c>
      <c r="B10542" t="s">
        <v>165</v>
      </c>
      <c r="C10542" t="s">
        <v>50</v>
      </c>
      <c r="D10542" t="s">
        <v>112</v>
      </c>
      <c r="E10542" s="4" t="str">
        <f>IF(ISBLANK(Table1[[#This Row],[Item]]),"Unknown",Table1[[#This Row],[Item]])</f>
        <v>French Fries</v>
      </c>
      <c r="F10542">
        <v>4</v>
      </c>
      <c r="G10542" s="4">
        <f>IF(ISBLANK(Table1[[#This Row],[Price]]),AVERAGE(F10542:F28075),Table1[[#This Row],[Price]])</f>
        <v>4</v>
      </c>
      <c r="H10542">
        <v>3</v>
      </c>
      <c r="I10542" s="4">
        <f>IF(ISBLANK(Table1[[#This Row],[Quantity]]),AVERAGE(H10542:H28075),Table1[[#This Row],[Quantity]])</f>
        <v>3</v>
      </c>
      <c r="J10542">
        <v>12</v>
      </c>
      <c r="K10542" s="4">
        <f>IF(ISBLANK(Table1[[#This Row],[Order Total]]),AVERAGE(J10542:J28075),Table1[[#This Row],[Order Total]])</f>
        <v>12</v>
      </c>
      <c r="L10542" s="1">
        <v>44731</v>
      </c>
      <c r="M10542" t="s">
        <v>17</v>
      </c>
      <c r="N10542" s="4" t="str">
        <f>IF(ISBLANK(Table1[[#This Row],[Payment Method]]),"Unknown",Table1[[#This Row],[Payment Method]])</f>
        <v>Digital Wallet</v>
      </c>
    </row>
    <row r="10543" spans="1:14" hidden="1" x14ac:dyDescent="0.35">
      <c r="A10543" t="s">
        <v>10683</v>
      </c>
      <c r="B10543" t="s">
        <v>192</v>
      </c>
      <c r="C10543" t="s">
        <v>24</v>
      </c>
      <c r="D10543" t="s">
        <v>77</v>
      </c>
      <c r="E10543" s="4" t="str">
        <f>IF(ISBLANK(Table1[[#This Row],[Item]]),"Unknown",Table1[[#This Row],[Item]])</f>
        <v>Coca Cola</v>
      </c>
      <c r="F10543">
        <v>2.5</v>
      </c>
      <c r="G10543" s="4">
        <f>IF(ISBLANK(Table1[[#This Row],[Price]]),AVERAGE(F10543:F28076),Table1[[#This Row],[Price]])</f>
        <v>2.5</v>
      </c>
      <c r="H10543">
        <v>1</v>
      </c>
      <c r="I10543" s="4">
        <f>IF(ISBLANK(Table1[[#This Row],[Quantity]]),AVERAGE(H10543:H28076),Table1[[#This Row],[Quantity]])</f>
        <v>1</v>
      </c>
      <c r="J10543">
        <v>2.5</v>
      </c>
      <c r="K10543" s="4">
        <f>IF(ISBLANK(Table1[[#This Row],[Order Total]]),AVERAGE(J10543:J28076),Table1[[#This Row],[Order Total]])</f>
        <v>2.5</v>
      </c>
      <c r="L10543" s="1">
        <v>44689</v>
      </c>
      <c r="M10543" t="s">
        <v>17</v>
      </c>
      <c r="N10543" s="4" t="str">
        <f>IF(ISBLANK(Table1[[#This Row],[Payment Method]]),"Unknown",Table1[[#This Row],[Payment Method]])</f>
        <v>Digital Wallet</v>
      </c>
    </row>
    <row r="10544" spans="1:14" hidden="1" x14ac:dyDescent="0.35">
      <c r="A10544" t="s">
        <v>10684</v>
      </c>
      <c r="B10544" t="s">
        <v>81</v>
      </c>
      <c r="C10544" t="s">
        <v>50</v>
      </c>
      <c r="D10544" t="s">
        <v>207</v>
      </c>
      <c r="E10544" s="4" t="str">
        <f>IF(ISBLANK(Table1[[#This Row],[Item]]),"Unknown",Table1[[#This Row],[Item]])</f>
        <v>Nachos Grande</v>
      </c>
      <c r="F10544">
        <v>10</v>
      </c>
      <c r="G10544" s="4">
        <f>IF(ISBLANK(Table1[[#This Row],[Price]]),AVERAGE(F10544:F28077),Table1[[#This Row],[Price]])</f>
        <v>10</v>
      </c>
      <c r="H10544">
        <v>3</v>
      </c>
      <c r="I10544" s="4">
        <f>IF(ISBLANK(Table1[[#This Row],[Quantity]]),AVERAGE(H10544:H28077),Table1[[#This Row],[Quantity]])</f>
        <v>3</v>
      </c>
      <c r="J10544">
        <v>30</v>
      </c>
      <c r="K10544" s="4">
        <f>IF(ISBLANK(Table1[[#This Row],[Order Total]]),AVERAGE(J10544:J28077),Table1[[#This Row],[Order Total]])</f>
        <v>30</v>
      </c>
      <c r="L10544" s="1">
        <v>44731</v>
      </c>
      <c r="M10544" t="s">
        <v>17</v>
      </c>
      <c r="N10544" s="4" t="str">
        <f>IF(ISBLANK(Table1[[#This Row],[Payment Method]]),"Unknown",Table1[[#This Row],[Payment Method]])</f>
        <v>Digital Wallet</v>
      </c>
    </row>
    <row r="10545" spans="1:14" hidden="1" x14ac:dyDescent="0.35">
      <c r="A10545" t="s">
        <v>10685</v>
      </c>
      <c r="B10545" t="s">
        <v>10</v>
      </c>
      <c r="C10545" t="s">
        <v>11</v>
      </c>
      <c r="D10545" t="s">
        <v>79</v>
      </c>
      <c r="E10545" s="4" t="str">
        <f>IF(ISBLANK(Table1[[#This Row],[Item]]),"Unknown",Table1[[#This Row],[Item]])</f>
        <v>Grilled Vegetables</v>
      </c>
      <c r="F10545">
        <v>5</v>
      </c>
      <c r="G10545" s="4">
        <f>IF(ISBLANK(Table1[[#This Row],[Price]]),AVERAGE(F10545:F28078),Table1[[#This Row],[Price]])</f>
        <v>5</v>
      </c>
      <c r="H10545">
        <v>4</v>
      </c>
      <c r="I10545" s="4">
        <f>IF(ISBLANK(Table1[[#This Row],[Quantity]]),AVERAGE(H10545:H28078),Table1[[#This Row],[Quantity]])</f>
        <v>4</v>
      </c>
      <c r="J10545">
        <v>20</v>
      </c>
      <c r="K10545" s="4">
        <f>IF(ISBLANK(Table1[[#This Row],[Order Total]]),AVERAGE(J10545:J28078),Table1[[#This Row],[Order Total]])</f>
        <v>20</v>
      </c>
      <c r="L10545" s="1">
        <v>44980</v>
      </c>
      <c r="M10545" t="s">
        <v>13</v>
      </c>
      <c r="N10545" s="4" t="str">
        <f>IF(ISBLANK(Table1[[#This Row],[Payment Method]]),"Unknown",Table1[[#This Row],[Payment Method]])</f>
        <v>Credit Card</v>
      </c>
    </row>
    <row r="10546" spans="1:14" hidden="1" x14ac:dyDescent="0.35">
      <c r="A10546" t="s">
        <v>10686</v>
      </c>
      <c r="B10546" t="s">
        <v>423</v>
      </c>
      <c r="C10546" t="s">
        <v>50</v>
      </c>
      <c r="E10546" s="4" t="str">
        <f>IF(ISBLANK(Table1[[#This Row],[Item]]),"Unknown",Table1[[#This Row],[Item]])</f>
        <v>Unknown</v>
      </c>
      <c r="F10546">
        <v>4</v>
      </c>
      <c r="G10546" s="4">
        <f>IF(ISBLANK(Table1[[#This Row],[Price]]),AVERAGE(F10546:F28079),Table1[[#This Row],[Price]])</f>
        <v>4</v>
      </c>
      <c r="H10546">
        <v>5</v>
      </c>
      <c r="I10546" s="4">
        <f>IF(ISBLANK(Table1[[#This Row],[Quantity]]),AVERAGE(H10546:H28079),Table1[[#This Row],[Quantity]])</f>
        <v>5</v>
      </c>
      <c r="J10546">
        <v>20</v>
      </c>
      <c r="K10546" s="4">
        <f>IF(ISBLANK(Table1[[#This Row],[Order Total]]),AVERAGE(J10546:J28079),Table1[[#This Row],[Order Total]])</f>
        <v>20</v>
      </c>
      <c r="L10546" s="1">
        <v>44916</v>
      </c>
      <c r="M10546" t="s">
        <v>17</v>
      </c>
      <c r="N10546" s="4" t="str">
        <f>IF(ISBLANK(Table1[[#This Row],[Payment Method]]),"Unknown",Table1[[#This Row],[Payment Method]])</f>
        <v>Digital Wallet</v>
      </c>
    </row>
    <row r="10547" spans="1:14" hidden="1" x14ac:dyDescent="0.35">
      <c r="A10547" t="s">
        <v>10687</v>
      </c>
      <c r="B10547" t="s">
        <v>136</v>
      </c>
      <c r="C10547" t="s">
        <v>20</v>
      </c>
      <c r="D10547" t="s">
        <v>21</v>
      </c>
      <c r="E10547" s="4" t="str">
        <f>IF(ISBLANK(Table1[[#This Row],[Item]]),"Unknown",Table1[[#This Row],[Item]])</f>
        <v>Grilled Chicken</v>
      </c>
      <c r="F10547">
        <v>15</v>
      </c>
      <c r="G10547" s="4">
        <f>IF(ISBLANK(Table1[[#This Row],[Price]]),AVERAGE(F10547:F28080),Table1[[#This Row],[Price]])</f>
        <v>15</v>
      </c>
      <c r="H10547">
        <v>2</v>
      </c>
      <c r="I10547" s="4">
        <f>IF(ISBLANK(Table1[[#This Row],[Quantity]]),AVERAGE(H10547:H28080),Table1[[#This Row],[Quantity]])</f>
        <v>2</v>
      </c>
      <c r="J10547">
        <v>30</v>
      </c>
      <c r="K10547" s="4">
        <f>IF(ISBLANK(Table1[[#This Row],[Order Total]]),AVERAGE(J10547:J28080),Table1[[#This Row],[Order Total]])</f>
        <v>30</v>
      </c>
      <c r="L10547" s="1">
        <v>45283</v>
      </c>
      <c r="M10547" t="s">
        <v>17</v>
      </c>
      <c r="N10547" s="4" t="str">
        <f>IF(ISBLANK(Table1[[#This Row],[Payment Method]]),"Unknown",Table1[[#This Row],[Payment Method]])</f>
        <v>Digital Wallet</v>
      </c>
    </row>
    <row r="10548" spans="1:14" hidden="1" x14ac:dyDescent="0.35">
      <c r="A10548" t="s">
        <v>10688</v>
      </c>
      <c r="B10548" t="s">
        <v>283</v>
      </c>
      <c r="C10548" t="s">
        <v>11</v>
      </c>
      <c r="D10548" t="s">
        <v>33</v>
      </c>
      <c r="E10548" s="4" t="str">
        <f>IF(ISBLANK(Table1[[#This Row],[Item]]),"Unknown",Table1[[#This Row],[Item]])</f>
        <v>Garlic Bread</v>
      </c>
      <c r="F10548">
        <v>4</v>
      </c>
      <c r="G10548" s="4">
        <f>IF(ISBLANK(Table1[[#This Row],[Price]]),AVERAGE(F10548:F28081),Table1[[#This Row],[Price]])</f>
        <v>4</v>
      </c>
      <c r="H10548">
        <v>3</v>
      </c>
      <c r="I10548" s="4">
        <f>IF(ISBLANK(Table1[[#This Row],[Quantity]]),AVERAGE(H10548:H28081),Table1[[#This Row],[Quantity]])</f>
        <v>3</v>
      </c>
      <c r="J10548">
        <v>12</v>
      </c>
      <c r="K10548" s="4">
        <f>IF(ISBLANK(Table1[[#This Row],[Order Total]]),AVERAGE(J10548:J28081),Table1[[#This Row],[Order Total]])</f>
        <v>12</v>
      </c>
      <c r="L10548" s="1">
        <v>45152</v>
      </c>
      <c r="M10548" t="s">
        <v>28</v>
      </c>
      <c r="N10548" s="4" t="str">
        <f>IF(ISBLANK(Table1[[#This Row],[Payment Method]]),"Unknown",Table1[[#This Row],[Payment Method]])</f>
        <v>Cash</v>
      </c>
    </row>
    <row r="10549" spans="1:14" hidden="1" x14ac:dyDescent="0.35">
      <c r="A10549" t="s">
        <v>10689</v>
      </c>
      <c r="B10549" t="s">
        <v>147</v>
      </c>
      <c r="C10549" t="s">
        <v>20</v>
      </c>
      <c r="D10549" t="s">
        <v>21</v>
      </c>
      <c r="E10549" s="4" t="str">
        <f>IF(ISBLANK(Table1[[#This Row],[Item]]),"Unknown",Table1[[#This Row],[Item]])</f>
        <v>Grilled Chicken</v>
      </c>
      <c r="F10549">
        <v>15</v>
      </c>
      <c r="G10549" s="4">
        <f>IF(ISBLANK(Table1[[#This Row],[Price]]),AVERAGE(F10549:F28082),Table1[[#This Row],[Price]])</f>
        <v>15</v>
      </c>
      <c r="H10549">
        <v>1</v>
      </c>
      <c r="I10549" s="4">
        <f>IF(ISBLANK(Table1[[#This Row],[Quantity]]),AVERAGE(H10549:H28082),Table1[[#This Row],[Quantity]])</f>
        <v>1</v>
      </c>
      <c r="J10549">
        <v>15</v>
      </c>
      <c r="K10549" s="4">
        <f>IF(ISBLANK(Table1[[#This Row],[Order Total]]),AVERAGE(J10549:J28082),Table1[[#This Row],[Order Total]])</f>
        <v>15</v>
      </c>
      <c r="L10549" s="1">
        <v>45206</v>
      </c>
      <c r="M10549" t="s">
        <v>17</v>
      </c>
      <c r="N10549" s="4" t="str">
        <f>IF(ISBLANK(Table1[[#This Row],[Payment Method]]),"Unknown",Table1[[#This Row],[Payment Method]])</f>
        <v>Digital Wallet</v>
      </c>
    </row>
    <row r="10550" spans="1:14" hidden="1" x14ac:dyDescent="0.35">
      <c r="A10550" t="s">
        <v>10690</v>
      </c>
      <c r="B10550" t="s">
        <v>58</v>
      </c>
      <c r="C10550" t="s">
        <v>11</v>
      </c>
      <c r="D10550" t="s">
        <v>16</v>
      </c>
      <c r="E10550" s="4" t="str">
        <f>IF(ISBLANK(Table1[[#This Row],[Item]]),"Unknown",Table1[[#This Row],[Item]])</f>
        <v>Mashed Potatoes</v>
      </c>
      <c r="F10550">
        <v>4</v>
      </c>
      <c r="G10550" s="4">
        <f>IF(ISBLANK(Table1[[#This Row],[Price]]),AVERAGE(F10550:F28083),Table1[[#This Row],[Price]])</f>
        <v>4</v>
      </c>
      <c r="H10550">
        <v>2</v>
      </c>
      <c r="I10550" s="4">
        <f>IF(ISBLANK(Table1[[#This Row],[Quantity]]),AVERAGE(H10550:H28083),Table1[[#This Row],[Quantity]])</f>
        <v>2</v>
      </c>
      <c r="J10550">
        <v>8</v>
      </c>
      <c r="K10550" s="4">
        <f>IF(ISBLANK(Table1[[#This Row],[Order Total]]),AVERAGE(J10550:J28083),Table1[[#This Row],[Order Total]])</f>
        <v>8</v>
      </c>
      <c r="L10550" s="1">
        <v>45227</v>
      </c>
      <c r="M10550" t="s">
        <v>17</v>
      </c>
      <c r="N10550" s="4" t="str">
        <f>IF(ISBLANK(Table1[[#This Row],[Payment Method]]),"Unknown",Table1[[#This Row],[Payment Method]])</f>
        <v>Digital Wallet</v>
      </c>
    </row>
    <row r="10551" spans="1:14" hidden="1" x14ac:dyDescent="0.35">
      <c r="A10551" t="s">
        <v>10691</v>
      </c>
      <c r="B10551" t="s">
        <v>134</v>
      </c>
      <c r="C10551" t="s">
        <v>20</v>
      </c>
      <c r="D10551" t="s">
        <v>27</v>
      </c>
      <c r="E10551" s="4" t="str">
        <f>IF(ISBLANK(Table1[[#This Row],[Item]]),"Unknown",Table1[[#This Row],[Item]])</f>
        <v>Pasta Alfredo</v>
      </c>
      <c r="F10551">
        <v>12</v>
      </c>
      <c r="G10551" s="4">
        <f>IF(ISBLANK(Table1[[#This Row],[Price]]),AVERAGE(F10551:F28084),Table1[[#This Row],[Price]])</f>
        <v>12</v>
      </c>
      <c r="H10551">
        <v>4</v>
      </c>
      <c r="I10551" s="4">
        <f>IF(ISBLANK(Table1[[#This Row],[Quantity]]),AVERAGE(H10551:H28084),Table1[[#This Row],[Quantity]])</f>
        <v>4</v>
      </c>
      <c r="J10551">
        <v>48</v>
      </c>
      <c r="K10551" s="4">
        <f>IF(ISBLANK(Table1[[#This Row],[Order Total]]),AVERAGE(J10551:J28084),Table1[[#This Row],[Order Total]])</f>
        <v>48</v>
      </c>
      <c r="L10551" s="1">
        <v>45150</v>
      </c>
      <c r="M10551" t="s">
        <v>13</v>
      </c>
      <c r="N10551" s="4" t="str">
        <f>IF(ISBLANK(Table1[[#This Row],[Payment Method]]),"Unknown",Table1[[#This Row],[Payment Method]])</f>
        <v>Credit Card</v>
      </c>
    </row>
    <row r="10552" spans="1:14" hidden="1" x14ac:dyDescent="0.35">
      <c r="A10552" t="s">
        <v>10692</v>
      </c>
      <c r="B10552" t="s">
        <v>62</v>
      </c>
      <c r="C10552" t="s">
        <v>11</v>
      </c>
      <c r="D10552" t="s">
        <v>79</v>
      </c>
      <c r="E10552" s="4" t="str">
        <f>IF(ISBLANK(Table1[[#This Row],[Item]]),"Unknown",Table1[[#This Row],[Item]])</f>
        <v>Grilled Vegetables</v>
      </c>
      <c r="F10552">
        <v>5</v>
      </c>
      <c r="G10552" s="4">
        <f>IF(ISBLANK(Table1[[#This Row],[Price]]),AVERAGE(F10552:F28085),Table1[[#This Row],[Price]])</f>
        <v>5</v>
      </c>
      <c r="H10552">
        <v>5</v>
      </c>
      <c r="I10552" s="4">
        <f>IF(ISBLANK(Table1[[#This Row],[Quantity]]),AVERAGE(H10552:H28085),Table1[[#This Row],[Quantity]])</f>
        <v>5</v>
      </c>
      <c r="J10552">
        <v>25</v>
      </c>
      <c r="K10552" s="4">
        <f>IF(ISBLANK(Table1[[#This Row],[Order Total]]),AVERAGE(J10552:J28085),Table1[[#This Row],[Order Total]])</f>
        <v>25</v>
      </c>
      <c r="L10552" s="1">
        <v>45196</v>
      </c>
      <c r="M10552" t="s">
        <v>17</v>
      </c>
      <c r="N10552" s="4" t="str">
        <f>IF(ISBLANK(Table1[[#This Row],[Payment Method]]),"Unknown",Table1[[#This Row],[Payment Method]])</f>
        <v>Digital Wallet</v>
      </c>
    </row>
    <row r="10553" spans="1:14" hidden="1" x14ac:dyDescent="0.35">
      <c r="A10553" t="s">
        <v>10693</v>
      </c>
      <c r="B10553" t="s">
        <v>200</v>
      </c>
      <c r="C10553" t="s">
        <v>20</v>
      </c>
      <c r="D10553" t="s">
        <v>41</v>
      </c>
      <c r="E10553" s="4" t="str">
        <f>IF(ISBLANK(Table1[[#This Row],[Item]]),"Unknown",Table1[[#This Row],[Item]])</f>
        <v>Vegetarian Platter</v>
      </c>
      <c r="F10553">
        <v>14</v>
      </c>
      <c r="G10553" s="4">
        <f>IF(ISBLANK(Table1[[#This Row],[Price]]),AVERAGE(F10553:F28086),Table1[[#This Row],[Price]])</f>
        <v>14</v>
      </c>
      <c r="H10553">
        <v>2</v>
      </c>
      <c r="I10553" s="4">
        <f>IF(ISBLANK(Table1[[#This Row],[Quantity]]),AVERAGE(H10553:H28086),Table1[[#This Row],[Quantity]])</f>
        <v>2</v>
      </c>
      <c r="J10553">
        <v>28</v>
      </c>
      <c r="K10553" s="4">
        <f>IF(ISBLANK(Table1[[#This Row],[Order Total]]),AVERAGE(J10553:J28086),Table1[[#This Row],[Order Total]])</f>
        <v>28</v>
      </c>
      <c r="L10553" s="1">
        <v>44831</v>
      </c>
      <c r="M10553" t="s">
        <v>28</v>
      </c>
      <c r="N10553" s="4" t="str">
        <f>IF(ISBLANK(Table1[[#This Row],[Payment Method]]),"Unknown",Table1[[#This Row],[Payment Method]])</f>
        <v>Cash</v>
      </c>
    </row>
    <row r="10554" spans="1:14" x14ac:dyDescent="0.35">
      <c r="A10554" t="s">
        <v>10694</v>
      </c>
      <c r="B10554" t="s">
        <v>221</v>
      </c>
      <c r="C10554" t="s">
        <v>20</v>
      </c>
      <c r="E10554" s="4" t="str">
        <f>IF(ISBLANK(Table1[[#This Row],[Item]]),"Unknown",Table1[[#This Row],[Item]])</f>
        <v>Unknown</v>
      </c>
      <c r="G10554" s="4">
        <f>IF(ISBLANK(Table1[[#This Row],[Price]]),AVERAGE(F10554:F28087),Table1[[#This Row],[Price]])</f>
        <v>6.5957414678344914</v>
      </c>
      <c r="H10554">
        <v>5</v>
      </c>
      <c r="I10554" s="4">
        <f>IF(ISBLANK(Table1[[#This Row],[Quantity]]),AVERAGE(H10554:H28087),Table1[[#This Row],[Quantity]])</f>
        <v>5</v>
      </c>
      <c r="J10554">
        <v>90</v>
      </c>
      <c r="K10554" s="4">
        <f>IF(ISBLANK(Table1[[#This Row],[Order Total]]),AVERAGE(J10554:J28087),Table1[[#This Row],[Order Total]])</f>
        <v>90</v>
      </c>
      <c r="L10554" s="1">
        <v>44711</v>
      </c>
      <c r="N10554" s="4" t="str">
        <f>IF(ISBLANK(Table1[[#This Row],[Payment Method]]),"Unknown",Table1[[#This Row],[Payment Method]])</f>
        <v>Unknown</v>
      </c>
    </row>
    <row r="10555" spans="1:14" hidden="1" x14ac:dyDescent="0.35">
      <c r="A10555" t="s">
        <v>10695</v>
      </c>
      <c r="B10555" t="s">
        <v>53</v>
      </c>
      <c r="C10555" t="s">
        <v>20</v>
      </c>
      <c r="D10555" t="s">
        <v>27</v>
      </c>
      <c r="E10555" s="4" t="str">
        <f>IF(ISBLANK(Table1[[#This Row],[Item]]),"Unknown",Table1[[#This Row],[Item]])</f>
        <v>Pasta Alfredo</v>
      </c>
      <c r="F10555">
        <v>12</v>
      </c>
      <c r="G10555" s="4">
        <f>IF(ISBLANK(Table1[[#This Row],[Price]]),AVERAGE(F10555:F28088),Table1[[#This Row],[Price]])</f>
        <v>12</v>
      </c>
      <c r="H10555">
        <v>3</v>
      </c>
      <c r="I10555" s="4">
        <f>IF(ISBLANK(Table1[[#This Row],[Quantity]]),AVERAGE(H10555:H28088),Table1[[#This Row],[Quantity]])</f>
        <v>3</v>
      </c>
      <c r="J10555">
        <v>36</v>
      </c>
      <c r="K10555" s="4">
        <f>IF(ISBLANK(Table1[[#This Row],[Order Total]]),AVERAGE(J10555:J28088),Table1[[#This Row],[Order Total]])</f>
        <v>36</v>
      </c>
      <c r="L10555" s="1">
        <v>45089</v>
      </c>
      <c r="M10555" t="s">
        <v>13</v>
      </c>
      <c r="N10555" s="4" t="str">
        <f>IF(ISBLANK(Table1[[#This Row],[Payment Method]]),"Unknown",Table1[[#This Row],[Payment Method]])</f>
        <v>Credit Card</v>
      </c>
    </row>
    <row r="10556" spans="1:14" hidden="1" x14ac:dyDescent="0.35">
      <c r="A10556" t="s">
        <v>10696</v>
      </c>
      <c r="B10556" t="s">
        <v>64</v>
      </c>
      <c r="C10556" t="s">
        <v>38</v>
      </c>
      <c r="D10556" t="s">
        <v>125</v>
      </c>
      <c r="E10556" s="4" t="str">
        <f>IF(ISBLANK(Table1[[#This Row],[Item]]),"Unknown",Table1[[#This Row],[Item]])</f>
        <v>Cheesecake</v>
      </c>
      <c r="F10556">
        <v>7</v>
      </c>
      <c r="G10556" s="4">
        <f>IF(ISBLANK(Table1[[#This Row],[Price]]),AVERAGE(F10556:F28089),Table1[[#This Row],[Price]])</f>
        <v>7</v>
      </c>
      <c r="H10556">
        <v>4</v>
      </c>
      <c r="I10556" s="4">
        <f>IF(ISBLANK(Table1[[#This Row],[Quantity]]),AVERAGE(H10556:H28089),Table1[[#This Row],[Quantity]])</f>
        <v>4</v>
      </c>
      <c r="J10556">
        <v>28</v>
      </c>
      <c r="K10556" s="4">
        <f>IF(ISBLANK(Table1[[#This Row],[Order Total]]),AVERAGE(J10556:J28089),Table1[[#This Row],[Order Total]])</f>
        <v>28</v>
      </c>
      <c r="L10556" s="1">
        <v>44832</v>
      </c>
      <c r="M10556" t="s">
        <v>17</v>
      </c>
      <c r="N10556" s="4" t="str">
        <f>IF(ISBLANK(Table1[[#This Row],[Payment Method]]),"Unknown",Table1[[#This Row],[Payment Method]])</f>
        <v>Digital Wallet</v>
      </c>
    </row>
    <row r="10557" spans="1:14" hidden="1" x14ac:dyDescent="0.35">
      <c r="A10557" t="s">
        <v>10697</v>
      </c>
      <c r="B10557" t="s">
        <v>194</v>
      </c>
      <c r="C10557" t="s">
        <v>38</v>
      </c>
      <c r="D10557" t="s">
        <v>125</v>
      </c>
      <c r="E10557" s="4" t="str">
        <f>IF(ISBLANK(Table1[[#This Row],[Item]]),"Unknown",Table1[[#This Row],[Item]])</f>
        <v>Cheesecake</v>
      </c>
      <c r="F10557">
        <v>7</v>
      </c>
      <c r="G10557" s="4">
        <f>IF(ISBLANK(Table1[[#This Row],[Price]]),AVERAGE(F10557:F28090),Table1[[#This Row],[Price]])</f>
        <v>7</v>
      </c>
      <c r="H10557">
        <v>1</v>
      </c>
      <c r="I10557" s="4">
        <f>IF(ISBLANK(Table1[[#This Row],[Quantity]]),AVERAGE(H10557:H28090),Table1[[#This Row],[Quantity]])</f>
        <v>1</v>
      </c>
      <c r="J10557">
        <v>7</v>
      </c>
      <c r="K10557" s="4">
        <f>IF(ISBLANK(Table1[[#This Row],[Order Total]]),AVERAGE(J10557:J28090),Table1[[#This Row],[Order Total]])</f>
        <v>7</v>
      </c>
      <c r="L10557" s="1">
        <v>45197</v>
      </c>
      <c r="M10557" t="s">
        <v>13</v>
      </c>
      <c r="N10557" s="4" t="str">
        <f>IF(ISBLANK(Table1[[#This Row],[Payment Method]]),"Unknown",Table1[[#This Row],[Payment Method]])</f>
        <v>Credit Card</v>
      </c>
    </row>
    <row r="10558" spans="1:14" hidden="1" x14ac:dyDescent="0.35">
      <c r="A10558" t="s">
        <v>10698</v>
      </c>
      <c r="B10558" t="s">
        <v>209</v>
      </c>
      <c r="C10558" t="s">
        <v>20</v>
      </c>
      <c r="D10558" t="s">
        <v>30</v>
      </c>
      <c r="E10558" s="4" t="str">
        <f>IF(ISBLANK(Table1[[#This Row],[Item]]),"Unknown",Table1[[#This Row],[Item]])</f>
        <v>Salmon</v>
      </c>
      <c r="F10558">
        <v>18</v>
      </c>
      <c r="G10558" s="4">
        <f>IF(ISBLANK(Table1[[#This Row],[Price]]),AVERAGE(F10558:F28091),Table1[[#This Row],[Price]])</f>
        <v>18</v>
      </c>
      <c r="H10558">
        <v>4</v>
      </c>
      <c r="I10558" s="4">
        <f>IF(ISBLANK(Table1[[#This Row],[Quantity]]),AVERAGE(H10558:H28091),Table1[[#This Row],[Quantity]])</f>
        <v>4</v>
      </c>
      <c r="J10558">
        <v>72</v>
      </c>
      <c r="K10558" s="4">
        <f>IF(ISBLANK(Table1[[#This Row],[Order Total]]),AVERAGE(J10558:J28091),Table1[[#This Row],[Order Total]])</f>
        <v>72</v>
      </c>
      <c r="L10558" s="1">
        <v>45057</v>
      </c>
      <c r="N10558" s="4" t="str">
        <f>IF(ISBLANK(Table1[[#This Row],[Payment Method]]),"Unknown",Table1[[#This Row],[Payment Method]])</f>
        <v>Unknown</v>
      </c>
    </row>
    <row r="10559" spans="1:14" hidden="1" x14ac:dyDescent="0.35">
      <c r="A10559" t="s">
        <v>10699</v>
      </c>
      <c r="B10559" t="s">
        <v>83</v>
      </c>
      <c r="C10559" t="s">
        <v>50</v>
      </c>
      <c r="D10559" t="s">
        <v>112</v>
      </c>
      <c r="E10559" s="4" t="str">
        <f>IF(ISBLANK(Table1[[#This Row],[Item]]),"Unknown",Table1[[#This Row],[Item]])</f>
        <v>French Fries</v>
      </c>
      <c r="F10559">
        <v>4</v>
      </c>
      <c r="G10559" s="4">
        <f>IF(ISBLANK(Table1[[#This Row],[Price]]),AVERAGE(F10559:F28092),Table1[[#This Row],[Price]])</f>
        <v>4</v>
      </c>
      <c r="H10559">
        <v>2</v>
      </c>
      <c r="I10559" s="4">
        <f>IF(ISBLANK(Table1[[#This Row],[Quantity]]),AVERAGE(H10559:H28092),Table1[[#This Row],[Quantity]])</f>
        <v>2</v>
      </c>
      <c r="J10559">
        <v>8</v>
      </c>
      <c r="K10559" s="4">
        <f>IF(ISBLANK(Table1[[#This Row],[Order Total]]),AVERAGE(J10559:J28092),Table1[[#This Row],[Order Total]])</f>
        <v>8</v>
      </c>
      <c r="L10559" s="1">
        <v>44821</v>
      </c>
      <c r="M10559" t="s">
        <v>28</v>
      </c>
      <c r="N10559" s="4" t="str">
        <f>IF(ISBLANK(Table1[[#This Row],[Payment Method]]),"Unknown",Table1[[#This Row],[Payment Method]])</f>
        <v>Cash</v>
      </c>
    </row>
    <row r="10560" spans="1:14" hidden="1" x14ac:dyDescent="0.35">
      <c r="A10560" t="s">
        <v>10700</v>
      </c>
      <c r="B10560" t="s">
        <v>441</v>
      </c>
      <c r="C10560" t="s">
        <v>11</v>
      </c>
      <c r="D10560" t="s">
        <v>16</v>
      </c>
      <c r="E10560" s="4" t="str">
        <f>IF(ISBLANK(Table1[[#This Row],[Item]]),"Unknown",Table1[[#This Row],[Item]])</f>
        <v>Mashed Potatoes</v>
      </c>
      <c r="F10560">
        <v>4</v>
      </c>
      <c r="G10560" s="4">
        <f>IF(ISBLANK(Table1[[#This Row],[Price]]),AVERAGE(F10560:F28093),Table1[[#This Row],[Price]])</f>
        <v>4</v>
      </c>
      <c r="H10560">
        <v>5</v>
      </c>
      <c r="I10560" s="4">
        <f>IF(ISBLANK(Table1[[#This Row],[Quantity]]),AVERAGE(H10560:H28093),Table1[[#This Row],[Quantity]])</f>
        <v>5</v>
      </c>
      <c r="J10560">
        <v>20</v>
      </c>
      <c r="K10560" s="4">
        <f>IF(ISBLANK(Table1[[#This Row],[Order Total]]),AVERAGE(J10560:J28093),Table1[[#This Row],[Order Total]])</f>
        <v>20</v>
      </c>
      <c r="L10560" s="1">
        <v>44780</v>
      </c>
      <c r="M10560" t="s">
        <v>28</v>
      </c>
      <c r="N10560" s="4" t="str">
        <f>IF(ISBLANK(Table1[[#This Row],[Payment Method]]),"Unknown",Table1[[#This Row],[Payment Method]])</f>
        <v>Cash</v>
      </c>
    </row>
    <row r="10561" spans="1:14" hidden="1" x14ac:dyDescent="0.35">
      <c r="A10561" t="s">
        <v>10701</v>
      </c>
      <c r="B10561" t="s">
        <v>185</v>
      </c>
      <c r="C10561" t="s">
        <v>20</v>
      </c>
      <c r="D10561" t="s">
        <v>245</v>
      </c>
      <c r="E10561" s="4" t="str">
        <f>IF(ISBLANK(Table1[[#This Row],[Item]]),"Unknown",Table1[[#This Row],[Item]])</f>
        <v>Steak</v>
      </c>
      <c r="F10561">
        <v>20</v>
      </c>
      <c r="G10561" s="4">
        <f>IF(ISBLANK(Table1[[#This Row],[Price]]),AVERAGE(F10561:F28094),Table1[[#This Row],[Price]])</f>
        <v>20</v>
      </c>
      <c r="H10561">
        <v>3</v>
      </c>
      <c r="I10561" s="4">
        <f>IF(ISBLANK(Table1[[#This Row],[Quantity]]),AVERAGE(H10561:H28094),Table1[[#This Row],[Quantity]])</f>
        <v>3</v>
      </c>
      <c r="J10561">
        <v>60</v>
      </c>
      <c r="K10561" s="4">
        <f>IF(ISBLANK(Table1[[#This Row],[Order Total]]),AVERAGE(J10561:J28094),Table1[[#This Row],[Order Total]])</f>
        <v>60</v>
      </c>
      <c r="L10561" s="1">
        <v>45126</v>
      </c>
      <c r="M10561" t="s">
        <v>13</v>
      </c>
      <c r="N10561" s="4" t="str">
        <f>IF(ISBLANK(Table1[[#This Row],[Payment Method]]),"Unknown",Table1[[#This Row],[Payment Method]])</f>
        <v>Credit Card</v>
      </c>
    </row>
    <row r="10562" spans="1:14" hidden="1" x14ac:dyDescent="0.35">
      <c r="A10562" t="s">
        <v>10702</v>
      </c>
      <c r="B10562" t="s">
        <v>217</v>
      </c>
      <c r="C10562" t="s">
        <v>24</v>
      </c>
      <c r="D10562" t="s">
        <v>168</v>
      </c>
      <c r="E10562" s="4" t="str">
        <f>IF(ISBLANK(Table1[[#This Row],[Item]]),"Unknown",Table1[[#This Row],[Item]])</f>
        <v>Water</v>
      </c>
      <c r="F10562">
        <v>1</v>
      </c>
      <c r="G10562" s="4">
        <f>IF(ISBLANK(Table1[[#This Row],[Price]]),AVERAGE(F10562:F28095),Table1[[#This Row],[Price]])</f>
        <v>1</v>
      </c>
      <c r="H10562">
        <v>3</v>
      </c>
      <c r="I10562" s="4">
        <f>IF(ISBLANK(Table1[[#This Row],[Quantity]]),AVERAGE(H10562:H28095),Table1[[#This Row],[Quantity]])</f>
        <v>3</v>
      </c>
      <c r="J10562">
        <v>3</v>
      </c>
      <c r="K10562" s="4">
        <f>IF(ISBLANK(Table1[[#This Row],[Order Total]]),AVERAGE(J10562:J28095),Table1[[#This Row],[Order Total]])</f>
        <v>3</v>
      </c>
      <c r="L10562" s="1">
        <v>45271</v>
      </c>
      <c r="M10562" t="s">
        <v>17</v>
      </c>
      <c r="N10562" s="4" t="str">
        <f>IF(ISBLANK(Table1[[#This Row],[Payment Method]]),"Unknown",Table1[[#This Row],[Payment Method]])</f>
        <v>Digital Wallet</v>
      </c>
    </row>
    <row r="10563" spans="1:14" x14ac:dyDescent="0.35">
      <c r="A10563" t="s">
        <v>10703</v>
      </c>
      <c r="B10563" t="s">
        <v>109</v>
      </c>
      <c r="C10563" t="s">
        <v>24</v>
      </c>
      <c r="E10563" s="4" t="str">
        <f>IF(ISBLANK(Table1[[#This Row],[Item]]),"Unknown",Table1[[#This Row],[Item]])</f>
        <v>Unknown</v>
      </c>
      <c r="G10563" s="4">
        <f>IF(ISBLANK(Table1[[#This Row],[Price]]),AVERAGE(F10563:F28096),Table1[[#This Row],[Price]])</f>
        <v>6.5926821892954344</v>
      </c>
      <c r="H10563">
        <v>1</v>
      </c>
      <c r="I10563" s="4">
        <f>IF(ISBLANK(Table1[[#This Row],[Quantity]]),AVERAGE(H10563:H28096),Table1[[#This Row],[Quantity]])</f>
        <v>1</v>
      </c>
      <c r="J10563">
        <v>1</v>
      </c>
      <c r="K10563" s="4">
        <f>IF(ISBLANK(Table1[[#This Row],[Order Total]]),AVERAGE(J10563:J28096),Table1[[#This Row],[Order Total]])</f>
        <v>1</v>
      </c>
      <c r="L10563" s="1">
        <v>44635</v>
      </c>
      <c r="M10563" t="s">
        <v>13</v>
      </c>
      <c r="N10563" s="4" t="str">
        <f>IF(ISBLANK(Table1[[#This Row],[Payment Method]]),"Unknown",Table1[[#This Row],[Payment Method]])</f>
        <v>Credit Card</v>
      </c>
    </row>
    <row r="10564" spans="1:14" hidden="1" x14ac:dyDescent="0.35">
      <c r="A10564" t="s">
        <v>10704</v>
      </c>
      <c r="B10564" t="s">
        <v>345</v>
      </c>
      <c r="C10564" t="s">
        <v>38</v>
      </c>
      <c r="D10564" t="s">
        <v>121</v>
      </c>
      <c r="E10564" s="4" t="str">
        <f>IF(ISBLANK(Table1[[#This Row],[Item]]),"Unknown",Table1[[#This Row],[Item]])</f>
        <v>Ice Cream</v>
      </c>
      <c r="F10564">
        <v>5</v>
      </c>
      <c r="G10564" s="4">
        <f>IF(ISBLANK(Table1[[#This Row],[Price]]),AVERAGE(F10564:F28097),Table1[[#This Row],[Price]])</f>
        <v>5</v>
      </c>
      <c r="H10564">
        <v>1</v>
      </c>
      <c r="I10564" s="4">
        <f>IF(ISBLANK(Table1[[#This Row],[Quantity]]),AVERAGE(H10564:H28097),Table1[[#This Row],[Quantity]])</f>
        <v>1</v>
      </c>
      <c r="J10564">
        <v>5</v>
      </c>
      <c r="K10564" s="4">
        <f>IF(ISBLANK(Table1[[#This Row],[Order Total]]),AVERAGE(J10564:J28097),Table1[[#This Row],[Order Total]])</f>
        <v>5</v>
      </c>
      <c r="L10564" s="1">
        <v>44871</v>
      </c>
      <c r="M10564" t="s">
        <v>13</v>
      </c>
      <c r="N10564" s="4" t="str">
        <f>IF(ISBLANK(Table1[[#This Row],[Payment Method]]),"Unknown",Table1[[#This Row],[Payment Method]])</f>
        <v>Credit Card</v>
      </c>
    </row>
    <row r="10565" spans="1:14" hidden="1" x14ac:dyDescent="0.35">
      <c r="A10565" t="s">
        <v>10705</v>
      </c>
      <c r="B10565" t="s">
        <v>145</v>
      </c>
      <c r="C10565" t="s">
        <v>11</v>
      </c>
      <c r="D10565" t="s">
        <v>12</v>
      </c>
      <c r="E10565" s="4" t="str">
        <f>IF(ISBLANK(Table1[[#This Row],[Item]]),"Unknown",Table1[[#This Row],[Item]])</f>
        <v>Side Salad</v>
      </c>
      <c r="F10565">
        <v>3</v>
      </c>
      <c r="G10565" s="4">
        <f>IF(ISBLANK(Table1[[#This Row],[Price]]),AVERAGE(F10565:F28098),Table1[[#This Row],[Price]])</f>
        <v>3</v>
      </c>
      <c r="H10565">
        <v>3</v>
      </c>
      <c r="I10565" s="4">
        <f>IF(ISBLANK(Table1[[#This Row],[Quantity]]),AVERAGE(H10565:H28098),Table1[[#This Row],[Quantity]])</f>
        <v>3</v>
      </c>
      <c r="J10565">
        <v>9</v>
      </c>
      <c r="K10565" s="4">
        <f>IF(ISBLANK(Table1[[#This Row],[Order Total]]),AVERAGE(J10565:J28098),Table1[[#This Row],[Order Total]])</f>
        <v>9</v>
      </c>
      <c r="L10565" s="1">
        <v>44892</v>
      </c>
      <c r="M10565" t="s">
        <v>13</v>
      </c>
      <c r="N10565" s="4" t="str">
        <f>IF(ISBLANK(Table1[[#This Row],[Payment Method]]),"Unknown",Table1[[#This Row],[Payment Method]])</f>
        <v>Credit Card</v>
      </c>
    </row>
    <row r="10566" spans="1:14" hidden="1" x14ac:dyDescent="0.35">
      <c r="A10566" t="s">
        <v>10706</v>
      </c>
      <c r="B10566" t="s">
        <v>205</v>
      </c>
      <c r="C10566" t="s">
        <v>20</v>
      </c>
      <c r="D10566" t="s">
        <v>245</v>
      </c>
      <c r="E10566" s="4" t="str">
        <f>IF(ISBLANK(Table1[[#This Row],[Item]]),"Unknown",Table1[[#This Row],[Item]])</f>
        <v>Steak</v>
      </c>
      <c r="F10566">
        <v>20</v>
      </c>
      <c r="G10566" s="4">
        <f>IF(ISBLANK(Table1[[#This Row],[Price]]),AVERAGE(F10566:F28099),Table1[[#This Row],[Price]])</f>
        <v>20</v>
      </c>
      <c r="H10566">
        <v>4</v>
      </c>
      <c r="I10566" s="4">
        <f>IF(ISBLANK(Table1[[#This Row],[Quantity]]),AVERAGE(H10566:H28099),Table1[[#This Row],[Quantity]])</f>
        <v>4</v>
      </c>
      <c r="J10566">
        <v>80</v>
      </c>
      <c r="K10566" s="4">
        <f>IF(ISBLANK(Table1[[#This Row],[Order Total]]),AVERAGE(J10566:J28099),Table1[[#This Row],[Order Total]])</f>
        <v>80</v>
      </c>
      <c r="L10566" s="1">
        <v>45087</v>
      </c>
      <c r="M10566" t="s">
        <v>28</v>
      </c>
      <c r="N10566" s="4" t="str">
        <f>IF(ISBLANK(Table1[[#This Row],[Payment Method]]),"Unknown",Table1[[#This Row],[Payment Method]])</f>
        <v>Cash</v>
      </c>
    </row>
    <row r="10567" spans="1:14" hidden="1" x14ac:dyDescent="0.35">
      <c r="A10567" t="s">
        <v>10707</v>
      </c>
      <c r="B10567" t="s">
        <v>81</v>
      </c>
      <c r="C10567" t="s">
        <v>38</v>
      </c>
      <c r="D10567" t="s">
        <v>121</v>
      </c>
      <c r="E10567" s="4" t="str">
        <f>IF(ISBLANK(Table1[[#This Row],[Item]]),"Unknown",Table1[[#This Row],[Item]])</f>
        <v>Ice Cream</v>
      </c>
      <c r="F10567">
        <v>5</v>
      </c>
      <c r="G10567" s="4">
        <f>IF(ISBLANK(Table1[[#This Row],[Price]]),AVERAGE(F10567:F28100),Table1[[#This Row],[Price]])</f>
        <v>5</v>
      </c>
      <c r="H10567">
        <v>2</v>
      </c>
      <c r="I10567" s="4">
        <f>IF(ISBLANK(Table1[[#This Row],[Quantity]]),AVERAGE(H10567:H28100),Table1[[#This Row],[Quantity]])</f>
        <v>2</v>
      </c>
      <c r="J10567">
        <v>10</v>
      </c>
      <c r="K10567" s="4">
        <f>IF(ISBLANK(Table1[[#This Row],[Order Total]]),AVERAGE(J10567:J28100),Table1[[#This Row],[Order Total]])</f>
        <v>10</v>
      </c>
      <c r="L10567" s="1">
        <v>45173</v>
      </c>
      <c r="M10567" t="s">
        <v>17</v>
      </c>
      <c r="N10567" s="4" t="str">
        <f>IF(ISBLANK(Table1[[#This Row],[Payment Method]]),"Unknown",Table1[[#This Row],[Payment Method]])</f>
        <v>Digital Wallet</v>
      </c>
    </row>
    <row r="10568" spans="1:14" hidden="1" x14ac:dyDescent="0.35">
      <c r="A10568" t="s">
        <v>10708</v>
      </c>
      <c r="B10568" t="s">
        <v>55</v>
      </c>
      <c r="C10568" t="s">
        <v>20</v>
      </c>
      <c r="D10568" t="s">
        <v>27</v>
      </c>
      <c r="E10568" s="4" t="str">
        <f>IF(ISBLANK(Table1[[#This Row],[Item]]),"Unknown",Table1[[#This Row],[Item]])</f>
        <v>Pasta Alfredo</v>
      </c>
      <c r="F10568">
        <v>12</v>
      </c>
      <c r="G10568" s="4">
        <f>IF(ISBLANK(Table1[[#This Row],[Price]]),AVERAGE(F10568:F28101),Table1[[#This Row],[Price]])</f>
        <v>12</v>
      </c>
      <c r="H10568">
        <v>3</v>
      </c>
      <c r="I10568" s="4">
        <f>IF(ISBLANK(Table1[[#This Row],[Quantity]]),AVERAGE(H10568:H28101),Table1[[#This Row],[Quantity]])</f>
        <v>3</v>
      </c>
      <c r="J10568">
        <v>36</v>
      </c>
      <c r="K10568" s="4">
        <f>IF(ISBLANK(Table1[[#This Row],[Order Total]]),AVERAGE(J10568:J28101),Table1[[#This Row],[Order Total]])</f>
        <v>36</v>
      </c>
      <c r="L10568" s="1">
        <v>45042</v>
      </c>
      <c r="N10568" s="4" t="str">
        <f>IF(ISBLANK(Table1[[#This Row],[Payment Method]]),"Unknown",Table1[[#This Row],[Payment Method]])</f>
        <v>Unknown</v>
      </c>
    </row>
    <row r="10569" spans="1:14" hidden="1" x14ac:dyDescent="0.35">
      <c r="A10569" t="s">
        <v>10709</v>
      </c>
      <c r="B10569" t="s">
        <v>236</v>
      </c>
      <c r="C10569" t="s">
        <v>24</v>
      </c>
      <c r="D10569" t="s">
        <v>71</v>
      </c>
      <c r="E10569" s="4" t="str">
        <f>IF(ISBLANK(Table1[[#This Row],[Item]]),"Unknown",Table1[[#This Row],[Item]])</f>
        <v>Orange Juice</v>
      </c>
      <c r="F10569">
        <v>3</v>
      </c>
      <c r="G10569" s="4">
        <f>IF(ISBLANK(Table1[[#This Row],[Price]]),AVERAGE(F10569:F28102),Table1[[#This Row],[Price]])</f>
        <v>3</v>
      </c>
      <c r="H10569">
        <v>4</v>
      </c>
      <c r="I10569" s="4">
        <f>IF(ISBLANK(Table1[[#This Row],[Quantity]]),AVERAGE(H10569:H28102),Table1[[#This Row],[Quantity]])</f>
        <v>4</v>
      </c>
      <c r="J10569">
        <v>12</v>
      </c>
      <c r="K10569" s="4">
        <f>IF(ISBLANK(Table1[[#This Row],[Order Total]]),AVERAGE(J10569:J28102),Table1[[#This Row],[Order Total]])</f>
        <v>12</v>
      </c>
      <c r="L10569" s="1">
        <v>45192</v>
      </c>
      <c r="M10569" t="s">
        <v>13</v>
      </c>
      <c r="N10569" s="4" t="str">
        <f>IF(ISBLANK(Table1[[#This Row],[Payment Method]]),"Unknown",Table1[[#This Row],[Payment Method]])</f>
        <v>Credit Card</v>
      </c>
    </row>
    <row r="10570" spans="1:14" hidden="1" x14ac:dyDescent="0.35">
      <c r="A10570" t="s">
        <v>10710</v>
      </c>
      <c r="B10570" t="s">
        <v>127</v>
      </c>
      <c r="C10570" t="s">
        <v>50</v>
      </c>
      <c r="D10570" t="s">
        <v>93</v>
      </c>
      <c r="E10570" s="4" t="str">
        <f>IF(ISBLANK(Table1[[#This Row],[Item]]),"Unknown",Table1[[#This Row],[Item]])</f>
        <v>Beef Chili</v>
      </c>
      <c r="F10570">
        <v>7</v>
      </c>
      <c r="G10570" s="4">
        <f>IF(ISBLANK(Table1[[#This Row],[Price]]),AVERAGE(F10570:F28103),Table1[[#This Row],[Price]])</f>
        <v>7</v>
      </c>
      <c r="H10570">
        <v>4</v>
      </c>
      <c r="I10570" s="4">
        <f>IF(ISBLANK(Table1[[#This Row],[Quantity]]),AVERAGE(H10570:H28103),Table1[[#This Row],[Quantity]])</f>
        <v>4</v>
      </c>
      <c r="J10570">
        <v>28</v>
      </c>
      <c r="K10570" s="4">
        <f>IF(ISBLANK(Table1[[#This Row],[Order Total]]),AVERAGE(J10570:J28103),Table1[[#This Row],[Order Total]])</f>
        <v>28</v>
      </c>
      <c r="L10570" s="1">
        <v>44844</v>
      </c>
      <c r="M10570" t="s">
        <v>13</v>
      </c>
      <c r="N10570" s="4" t="str">
        <f>IF(ISBLANK(Table1[[#This Row],[Payment Method]]),"Unknown",Table1[[#This Row],[Payment Method]])</f>
        <v>Credit Card</v>
      </c>
    </row>
    <row r="10571" spans="1:14" hidden="1" x14ac:dyDescent="0.35">
      <c r="A10571" t="s">
        <v>10711</v>
      </c>
      <c r="B10571" t="s">
        <v>423</v>
      </c>
      <c r="C10571" t="s">
        <v>50</v>
      </c>
      <c r="D10571" t="s">
        <v>51</v>
      </c>
      <c r="E10571" s="4" t="str">
        <f>IF(ISBLANK(Table1[[#This Row],[Item]]),"Unknown",Table1[[#This Row],[Item]])</f>
        <v>Sweet Potato Fries</v>
      </c>
      <c r="F10571">
        <v>5</v>
      </c>
      <c r="G10571" s="4">
        <f>IF(ISBLANK(Table1[[#This Row],[Price]]),AVERAGE(F10571:F28104),Table1[[#This Row],[Price]])</f>
        <v>5</v>
      </c>
      <c r="H10571">
        <v>1</v>
      </c>
      <c r="I10571" s="4">
        <f>IF(ISBLANK(Table1[[#This Row],[Quantity]]),AVERAGE(H10571:H28104),Table1[[#This Row],[Quantity]])</f>
        <v>1</v>
      </c>
      <c r="J10571">
        <v>5</v>
      </c>
      <c r="K10571" s="4">
        <f>IF(ISBLANK(Table1[[#This Row],[Order Total]]),AVERAGE(J10571:J28104),Table1[[#This Row],[Order Total]])</f>
        <v>5</v>
      </c>
      <c r="L10571" s="1">
        <v>44847</v>
      </c>
      <c r="M10571" t="s">
        <v>13</v>
      </c>
      <c r="N10571" s="4" t="str">
        <f>IF(ISBLANK(Table1[[#This Row],[Payment Method]]),"Unknown",Table1[[#This Row],[Payment Method]])</f>
        <v>Credit Card</v>
      </c>
    </row>
    <row r="10572" spans="1:14" hidden="1" x14ac:dyDescent="0.35">
      <c r="A10572" t="s">
        <v>10712</v>
      </c>
      <c r="B10572" t="s">
        <v>90</v>
      </c>
      <c r="C10572" t="s">
        <v>20</v>
      </c>
      <c r="D10572" t="s">
        <v>21</v>
      </c>
      <c r="E10572" s="4" t="str">
        <f>IF(ISBLANK(Table1[[#This Row],[Item]]),"Unknown",Table1[[#This Row],[Item]])</f>
        <v>Grilled Chicken</v>
      </c>
      <c r="F10572">
        <v>15</v>
      </c>
      <c r="G10572" s="4">
        <f>IF(ISBLANK(Table1[[#This Row],[Price]]),AVERAGE(F10572:F28105),Table1[[#This Row],[Price]])</f>
        <v>15</v>
      </c>
      <c r="H10572">
        <v>3</v>
      </c>
      <c r="I10572" s="4">
        <f>IF(ISBLANK(Table1[[#This Row],[Quantity]]),AVERAGE(H10572:H28105),Table1[[#This Row],[Quantity]])</f>
        <v>3</v>
      </c>
      <c r="J10572">
        <v>45</v>
      </c>
      <c r="K10572" s="4">
        <f>IF(ISBLANK(Table1[[#This Row],[Order Total]]),AVERAGE(J10572:J28105),Table1[[#This Row],[Order Total]])</f>
        <v>45</v>
      </c>
      <c r="L10572" s="1">
        <v>44856</v>
      </c>
      <c r="M10572" t="s">
        <v>17</v>
      </c>
      <c r="N10572" s="4" t="str">
        <f>IF(ISBLANK(Table1[[#This Row],[Payment Method]]),"Unknown",Table1[[#This Row],[Payment Method]])</f>
        <v>Digital Wallet</v>
      </c>
    </row>
    <row r="10573" spans="1:14" hidden="1" x14ac:dyDescent="0.35">
      <c r="A10573" t="s">
        <v>10713</v>
      </c>
      <c r="B10573" t="s">
        <v>368</v>
      </c>
      <c r="C10573" t="s">
        <v>20</v>
      </c>
      <c r="D10573" t="s">
        <v>245</v>
      </c>
      <c r="E10573" s="4" t="str">
        <f>IF(ISBLANK(Table1[[#This Row],[Item]]),"Unknown",Table1[[#This Row],[Item]])</f>
        <v>Steak</v>
      </c>
      <c r="F10573">
        <v>20</v>
      </c>
      <c r="G10573" s="4">
        <f>IF(ISBLANK(Table1[[#This Row],[Price]]),AVERAGE(F10573:F28106),Table1[[#This Row],[Price]])</f>
        <v>20</v>
      </c>
      <c r="H10573">
        <v>1</v>
      </c>
      <c r="I10573" s="4">
        <f>IF(ISBLANK(Table1[[#This Row],[Quantity]]),AVERAGE(H10573:H28106),Table1[[#This Row],[Quantity]])</f>
        <v>1</v>
      </c>
      <c r="J10573">
        <v>20</v>
      </c>
      <c r="K10573" s="4">
        <f>IF(ISBLANK(Table1[[#This Row],[Order Total]]),AVERAGE(J10573:J28106),Table1[[#This Row],[Order Total]])</f>
        <v>20</v>
      </c>
      <c r="L10573" s="1">
        <v>44788</v>
      </c>
      <c r="M10573" t="s">
        <v>13</v>
      </c>
      <c r="N10573" s="4" t="str">
        <f>IF(ISBLANK(Table1[[#This Row],[Payment Method]]),"Unknown",Table1[[#This Row],[Payment Method]])</f>
        <v>Credit Card</v>
      </c>
    </row>
    <row r="10574" spans="1:14" hidden="1" x14ac:dyDescent="0.35">
      <c r="A10574" t="s">
        <v>10714</v>
      </c>
      <c r="B10574" t="s">
        <v>425</v>
      </c>
      <c r="C10574" t="s">
        <v>11</v>
      </c>
      <c r="D10574" t="s">
        <v>33</v>
      </c>
      <c r="E10574" s="4" t="str">
        <f>IF(ISBLANK(Table1[[#This Row],[Item]]),"Unknown",Table1[[#This Row],[Item]])</f>
        <v>Garlic Bread</v>
      </c>
      <c r="F10574">
        <v>4</v>
      </c>
      <c r="G10574" s="4">
        <f>IF(ISBLANK(Table1[[#This Row],[Price]]),AVERAGE(F10574:F28107),Table1[[#This Row],[Price]])</f>
        <v>4</v>
      </c>
      <c r="H10574">
        <v>4</v>
      </c>
      <c r="I10574" s="4">
        <f>IF(ISBLANK(Table1[[#This Row],[Quantity]]),AVERAGE(H10574:H28107),Table1[[#This Row],[Quantity]])</f>
        <v>4</v>
      </c>
      <c r="J10574">
        <v>16</v>
      </c>
      <c r="K10574" s="4">
        <f>IF(ISBLANK(Table1[[#This Row],[Order Total]]),AVERAGE(J10574:J28107),Table1[[#This Row],[Order Total]])</f>
        <v>16</v>
      </c>
      <c r="L10574" s="1">
        <v>44875</v>
      </c>
      <c r="N10574" s="4" t="str">
        <f>IF(ISBLANK(Table1[[#This Row],[Payment Method]]),"Unknown",Table1[[#This Row],[Payment Method]])</f>
        <v>Unknown</v>
      </c>
    </row>
    <row r="10575" spans="1:14" hidden="1" x14ac:dyDescent="0.35">
      <c r="A10575" t="s">
        <v>10715</v>
      </c>
      <c r="B10575" t="s">
        <v>196</v>
      </c>
      <c r="C10575" t="s">
        <v>50</v>
      </c>
      <c r="D10575" t="s">
        <v>99</v>
      </c>
      <c r="E10575" s="4" t="str">
        <f>IF(ISBLANK(Table1[[#This Row],[Item]]),"Unknown",Table1[[#This Row],[Item]])</f>
        <v>Chicken Melt</v>
      </c>
      <c r="F10575">
        <v>8</v>
      </c>
      <c r="G10575" s="4">
        <f>IF(ISBLANK(Table1[[#This Row],[Price]]),AVERAGE(F10575:F28108),Table1[[#This Row],[Price]])</f>
        <v>8</v>
      </c>
      <c r="H10575">
        <v>1</v>
      </c>
      <c r="I10575" s="4">
        <f>IF(ISBLANK(Table1[[#This Row],[Quantity]]),AVERAGE(H10575:H28108),Table1[[#This Row],[Quantity]])</f>
        <v>1</v>
      </c>
      <c r="J10575">
        <v>8</v>
      </c>
      <c r="K10575" s="4">
        <f>IF(ISBLANK(Table1[[#This Row],[Order Total]]),AVERAGE(J10575:J28108),Table1[[#This Row],[Order Total]])</f>
        <v>8</v>
      </c>
      <c r="L10575" s="1">
        <v>44802</v>
      </c>
      <c r="N10575" s="4" t="str">
        <f>IF(ISBLANK(Table1[[#This Row],[Payment Method]]),"Unknown",Table1[[#This Row],[Payment Method]])</f>
        <v>Unknown</v>
      </c>
    </row>
    <row r="10576" spans="1:14" hidden="1" x14ac:dyDescent="0.35">
      <c r="A10576" t="s">
        <v>10716</v>
      </c>
      <c r="B10576" t="s">
        <v>165</v>
      </c>
      <c r="C10576" t="s">
        <v>50</v>
      </c>
      <c r="D10576" t="s">
        <v>51</v>
      </c>
      <c r="E10576" s="4" t="str">
        <f>IF(ISBLANK(Table1[[#This Row],[Item]]),"Unknown",Table1[[#This Row],[Item]])</f>
        <v>Sweet Potato Fries</v>
      </c>
      <c r="F10576">
        <v>5</v>
      </c>
      <c r="G10576" s="4">
        <f>IF(ISBLANK(Table1[[#This Row],[Price]]),AVERAGE(F10576:F28109),Table1[[#This Row],[Price]])</f>
        <v>5</v>
      </c>
      <c r="H10576">
        <v>5</v>
      </c>
      <c r="I10576" s="4">
        <f>IF(ISBLANK(Table1[[#This Row],[Quantity]]),AVERAGE(H10576:H28109),Table1[[#This Row],[Quantity]])</f>
        <v>5</v>
      </c>
      <c r="J10576">
        <v>25</v>
      </c>
      <c r="K10576" s="4">
        <f>IF(ISBLANK(Table1[[#This Row],[Order Total]]),AVERAGE(J10576:J28109),Table1[[#This Row],[Order Total]])</f>
        <v>25</v>
      </c>
      <c r="L10576" s="1">
        <v>44646</v>
      </c>
      <c r="M10576" t="s">
        <v>17</v>
      </c>
      <c r="N10576" s="4" t="str">
        <f>IF(ISBLANK(Table1[[#This Row],[Payment Method]]),"Unknown",Table1[[#This Row],[Payment Method]])</f>
        <v>Digital Wallet</v>
      </c>
    </row>
    <row r="10577" spans="1:14" hidden="1" x14ac:dyDescent="0.35">
      <c r="A10577" t="s">
        <v>10717</v>
      </c>
      <c r="B10577" t="s">
        <v>69</v>
      </c>
      <c r="C10577" t="s">
        <v>20</v>
      </c>
      <c r="D10577" t="s">
        <v>27</v>
      </c>
      <c r="E10577" s="4" t="str">
        <f>IF(ISBLANK(Table1[[#This Row],[Item]]),"Unknown",Table1[[#This Row],[Item]])</f>
        <v>Pasta Alfredo</v>
      </c>
      <c r="F10577">
        <v>12</v>
      </c>
      <c r="G10577" s="4">
        <f>IF(ISBLANK(Table1[[#This Row],[Price]]),AVERAGE(F10577:F28110),Table1[[#This Row],[Price]])</f>
        <v>12</v>
      </c>
      <c r="H10577">
        <v>1</v>
      </c>
      <c r="I10577" s="4">
        <f>IF(ISBLANK(Table1[[#This Row],[Quantity]]),AVERAGE(H10577:H28110),Table1[[#This Row],[Quantity]])</f>
        <v>1</v>
      </c>
      <c r="J10577">
        <v>12</v>
      </c>
      <c r="K10577" s="4">
        <f>IF(ISBLANK(Table1[[#This Row],[Order Total]]),AVERAGE(J10577:J28110),Table1[[#This Row],[Order Total]])</f>
        <v>12</v>
      </c>
      <c r="L10577" s="1">
        <v>44713</v>
      </c>
      <c r="M10577" t="s">
        <v>17</v>
      </c>
      <c r="N10577" s="4" t="str">
        <f>IF(ISBLANK(Table1[[#This Row],[Payment Method]]),"Unknown",Table1[[#This Row],[Payment Method]])</f>
        <v>Digital Wallet</v>
      </c>
    </row>
    <row r="10578" spans="1:14" hidden="1" x14ac:dyDescent="0.35">
      <c r="A10578" t="s">
        <v>10718</v>
      </c>
      <c r="B10578" t="s">
        <v>185</v>
      </c>
      <c r="C10578" t="s">
        <v>24</v>
      </c>
      <c r="D10578" t="s">
        <v>77</v>
      </c>
      <c r="E10578" s="4" t="str">
        <f>IF(ISBLANK(Table1[[#This Row],[Item]]),"Unknown",Table1[[#This Row],[Item]])</f>
        <v>Coca Cola</v>
      </c>
      <c r="F10578">
        <v>2.5</v>
      </c>
      <c r="G10578" s="4">
        <f>IF(ISBLANK(Table1[[#This Row],[Price]]),AVERAGE(F10578:F28111),Table1[[#This Row],[Price]])</f>
        <v>2.5</v>
      </c>
      <c r="H10578">
        <v>5</v>
      </c>
      <c r="I10578" s="4">
        <f>IF(ISBLANK(Table1[[#This Row],[Quantity]]),AVERAGE(H10578:H28111),Table1[[#This Row],[Quantity]])</f>
        <v>5</v>
      </c>
      <c r="J10578">
        <v>12.5</v>
      </c>
      <c r="K10578" s="4">
        <f>IF(ISBLANK(Table1[[#This Row],[Order Total]]),AVERAGE(J10578:J28111),Table1[[#This Row],[Order Total]])</f>
        <v>12.5</v>
      </c>
      <c r="L10578" s="1">
        <v>44657</v>
      </c>
      <c r="M10578" t="s">
        <v>28</v>
      </c>
      <c r="N10578" s="4" t="str">
        <f>IF(ISBLANK(Table1[[#This Row],[Payment Method]]),"Unknown",Table1[[#This Row],[Payment Method]])</f>
        <v>Cash</v>
      </c>
    </row>
    <row r="10579" spans="1:14" hidden="1" x14ac:dyDescent="0.35">
      <c r="A10579" t="s">
        <v>10719</v>
      </c>
      <c r="B10579" t="s">
        <v>200</v>
      </c>
      <c r="C10579" t="s">
        <v>24</v>
      </c>
      <c r="D10579" t="s">
        <v>168</v>
      </c>
      <c r="E10579" s="4" t="str">
        <f>IF(ISBLANK(Table1[[#This Row],[Item]]),"Unknown",Table1[[#This Row],[Item]])</f>
        <v>Water</v>
      </c>
      <c r="F10579">
        <v>1</v>
      </c>
      <c r="G10579" s="4">
        <f>IF(ISBLANK(Table1[[#This Row],[Price]]),AVERAGE(F10579:F28112),Table1[[#This Row],[Price]])</f>
        <v>1</v>
      </c>
      <c r="H10579">
        <v>3</v>
      </c>
      <c r="I10579" s="4">
        <f>IF(ISBLANK(Table1[[#This Row],[Quantity]]),AVERAGE(H10579:H28112),Table1[[#This Row],[Quantity]])</f>
        <v>3</v>
      </c>
      <c r="J10579">
        <v>3</v>
      </c>
      <c r="K10579" s="4">
        <f>IF(ISBLANK(Table1[[#This Row],[Order Total]]),AVERAGE(J10579:J28112),Table1[[#This Row],[Order Total]])</f>
        <v>3</v>
      </c>
      <c r="L10579" s="1">
        <v>45033</v>
      </c>
      <c r="M10579" t="s">
        <v>13</v>
      </c>
      <c r="N10579" s="4" t="str">
        <f>IF(ISBLANK(Table1[[#This Row],[Payment Method]]),"Unknown",Table1[[#This Row],[Payment Method]])</f>
        <v>Credit Card</v>
      </c>
    </row>
    <row r="10580" spans="1:14" hidden="1" x14ac:dyDescent="0.35">
      <c r="A10580" t="s">
        <v>10720</v>
      </c>
      <c r="B10580" t="s">
        <v>120</v>
      </c>
      <c r="C10580" t="s">
        <v>38</v>
      </c>
      <c r="D10580" t="s">
        <v>121</v>
      </c>
      <c r="E10580" s="4" t="str">
        <f>IF(ISBLANK(Table1[[#This Row],[Item]]),"Unknown",Table1[[#This Row],[Item]])</f>
        <v>Ice Cream</v>
      </c>
      <c r="F10580">
        <v>5</v>
      </c>
      <c r="G10580" s="4">
        <f>IF(ISBLANK(Table1[[#This Row],[Price]]),AVERAGE(F10580:F28113),Table1[[#This Row],[Price]])</f>
        <v>5</v>
      </c>
      <c r="H10580">
        <v>5</v>
      </c>
      <c r="I10580" s="4">
        <f>IF(ISBLANK(Table1[[#This Row],[Quantity]]),AVERAGE(H10580:H28113),Table1[[#This Row],[Quantity]])</f>
        <v>5</v>
      </c>
      <c r="J10580">
        <v>25</v>
      </c>
      <c r="K10580" s="4">
        <f>IF(ISBLANK(Table1[[#This Row],[Order Total]]),AVERAGE(J10580:J28113),Table1[[#This Row],[Order Total]])</f>
        <v>25</v>
      </c>
      <c r="L10580" s="1">
        <v>44725</v>
      </c>
      <c r="M10580" t="s">
        <v>17</v>
      </c>
      <c r="N10580" s="4" t="str">
        <f>IF(ISBLANK(Table1[[#This Row],[Payment Method]]),"Unknown",Table1[[#This Row],[Payment Method]])</f>
        <v>Digital Wallet</v>
      </c>
    </row>
    <row r="10581" spans="1:14" hidden="1" x14ac:dyDescent="0.35">
      <c r="A10581" t="s">
        <v>10721</v>
      </c>
      <c r="B10581" t="s">
        <v>457</v>
      </c>
      <c r="C10581" t="s">
        <v>11</v>
      </c>
      <c r="D10581" t="s">
        <v>79</v>
      </c>
      <c r="E10581" s="4" t="str">
        <f>IF(ISBLANK(Table1[[#This Row],[Item]]),"Unknown",Table1[[#This Row],[Item]])</f>
        <v>Grilled Vegetables</v>
      </c>
      <c r="F10581">
        <v>5</v>
      </c>
      <c r="G10581" s="4">
        <f>IF(ISBLANK(Table1[[#This Row],[Price]]),AVERAGE(F10581:F28114),Table1[[#This Row],[Price]])</f>
        <v>5</v>
      </c>
      <c r="H10581">
        <v>2</v>
      </c>
      <c r="I10581" s="4">
        <f>IF(ISBLANK(Table1[[#This Row],[Quantity]]),AVERAGE(H10581:H28114),Table1[[#This Row],[Quantity]])</f>
        <v>2</v>
      </c>
      <c r="J10581">
        <v>10</v>
      </c>
      <c r="K10581" s="4">
        <f>IF(ISBLANK(Table1[[#This Row],[Order Total]]),AVERAGE(J10581:J28114),Table1[[#This Row],[Order Total]])</f>
        <v>10</v>
      </c>
      <c r="L10581" s="1">
        <v>44915</v>
      </c>
      <c r="M10581" t="s">
        <v>13</v>
      </c>
      <c r="N10581" s="4" t="str">
        <f>IF(ISBLANK(Table1[[#This Row],[Payment Method]]),"Unknown",Table1[[#This Row],[Payment Method]])</f>
        <v>Credit Card</v>
      </c>
    </row>
    <row r="10582" spans="1:14" hidden="1" x14ac:dyDescent="0.35">
      <c r="A10582" t="s">
        <v>10722</v>
      </c>
      <c r="B10582" t="s">
        <v>92</v>
      </c>
      <c r="C10582" t="s">
        <v>38</v>
      </c>
      <c r="D10582" t="s">
        <v>125</v>
      </c>
      <c r="E10582" s="4" t="str">
        <f>IF(ISBLANK(Table1[[#This Row],[Item]]),"Unknown",Table1[[#This Row],[Item]])</f>
        <v>Cheesecake</v>
      </c>
      <c r="F10582">
        <v>7</v>
      </c>
      <c r="G10582" s="4">
        <f>IF(ISBLANK(Table1[[#This Row],[Price]]),AVERAGE(F10582:F28115),Table1[[#This Row],[Price]])</f>
        <v>7</v>
      </c>
      <c r="H10582">
        <v>1</v>
      </c>
      <c r="I10582" s="4">
        <f>IF(ISBLANK(Table1[[#This Row],[Quantity]]),AVERAGE(H10582:H28115),Table1[[#This Row],[Quantity]])</f>
        <v>1</v>
      </c>
      <c r="J10582">
        <v>7</v>
      </c>
      <c r="K10582" s="4">
        <f>IF(ISBLANK(Table1[[#This Row],[Order Total]]),AVERAGE(J10582:J28115),Table1[[#This Row],[Order Total]])</f>
        <v>7</v>
      </c>
      <c r="L10582" s="1">
        <v>44586</v>
      </c>
      <c r="M10582" t="s">
        <v>17</v>
      </c>
      <c r="N10582" s="4" t="str">
        <f>IF(ISBLANK(Table1[[#This Row],[Payment Method]]),"Unknown",Table1[[#This Row],[Payment Method]])</f>
        <v>Digital Wallet</v>
      </c>
    </row>
    <row r="10583" spans="1:14" x14ac:dyDescent="0.35">
      <c r="A10583" t="s">
        <v>10723</v>
      </c>
      <c r="B10583" t="s">
        <v>158</v>
      </c>
      <c r="C10583" t="s">
        <v>38</v>
      </c>
      <c r="E10583" s="4" t="str">
        <f>IF(ISBLANK(Table1[[#This Row],[Item]]),"Unknown",Table1[[#This Row],[Item]])</f>
        <v>Unknown</v>
      </c>
      <c r="G10583" s="4">
        <f>IF(ISBLANK(Table1[[#This Row],[Price]]),AVERAGE(F10583:F28116),Table1[[#This Row],[Price]])</f>
        <v>6.5897649734647459</v>
      </c>
      <c r="I10583" s="4">
        <f>IF(ISBLANK(Table1[[#This Row],[Quantity]]),AVERAGE(H10583:H28116),Table1[[#This Row],[Quantity]])</f>
        <v>3.0193072955047899</v>
      </c>
      <c r="K10583" s="4">
        <f>IF(ISBLANK(Table1[[#This Row],[Order Total]]),AVERAGE(J10583:J28116),Table1[[#This Row],[Order Total]])</f>
        <v>19.965512159174651</v>
      </c>
      <c r="L10583" s="1">
        <v>45103</v>
      </c>
      <c r="M10583" t="s">
        <v>13</v>
      </c>
      <c r="N10583" s="4" t="str">
        <f>IF(ISBLANK(Table1[[#This Row],[Payment Method]]),"Unknown",Table1[[#This Row],[Payment Method]])</f>
        <v>Credit Card</v>
      </c>
    </row>
    <row r="10584" spans="1:14" hidden="1" x14ac:dyDescent="0.35">
      <c r="A10584" t="s">
        <v>10724</v>
      </c>
      <c r="B10584" t="s">
        <v>283</v>
      </c>
      <c r="C10584" t="s">
        <v>24</v>
      </c>
      <c r="D10584" t="s">
        <v>56</v>
      </c>
      <c r="E10584" s="4" t="str">
        <f>IF(ISBLANK(Table1[[#This Row],[Item]]),"Unknown",Table1[[#This Row],[Item]])</f>
        <v>Lemonade</v>
      </c>
      <c r="F10584">
        <v>3</v>
      </c>
      <c r="G10584" s="4">
        <f>IF(ISBLANK(Table1[[#This Row],[Price]]),AVERAGE(F10584:F28117),Table1[[#This Row],[Price]])</f>
        <v>3</v>
      </c>
      <c r="H10584">
        <v>4</v>
      </c>
      <c r="I10584" s="4">
        <f>IF(ISBLANK(Table1[[#This Row],[Quantity]]),AVERAGE(H10584:H28117),Table1[[#This Row],[Quantity]])</f>
        <v>4</v>
      </c>
      <c r="J10584">
        <v>12</v>
      </c>
      <c r="K10584" s="4">
        <f>IF(ISBLANK(Table1[[#This Row],[Order Total]]),AVERAGE(J10584:J28117),Table1[[#This Row],[Order Total]])</f>
        <v>12</v>
      </c>
      <c r="L10584" s="1">
        <v>44936</v>
      </c>
      <c r="M10584" t="s">
        <v>17</v>
      </c>
      <c r="N10584" s="4" t="str">
        <f>IF(ISBLANK(Table1[[#This Row],[Payment Method]]),"Unknown",Table1[[#This Row],[Payment Method]])</f>
        <v>Digital Wallet</v>
      </c>
    </row>
    <row r="10585" spans="1:14" hidden="1" x14ac:dyDescent="0.35">
      <c r="A10585" t="s">
        <v>10725</v>
      </c>
      <c r="B10585" t="s">
        <v>209</v>
      </c>
      <c r="C10585" t="s">
        <v>50</v>
      </c>
      <c r="D10585" t="s">
        <v>86</v>
      </c>
      <c r="E10585" s="4" t="str">
        <f>IF(ISBLANK(Table1[[#This Row],[Item]]),"Unknown",Table1[[#This Row],[Item]])</f>
        <v>Cheese Fries</v>
      </c>
      <c r="F10585">
        <v>5</v>
      </c>
      <c r="G10585" s="4">
        <f>IF(ISBLANK(Table1[[#This Row],[Price]]),AVERAGE(F10585:F28118),Table1[[#This Row],[Price]])</f>
        <v>5</v>
      </c>
      <c r="H10585">
        <v>4</v>
      </c>
      <c r="I10585" s="4">
        <f>IF(ISBLANK(Table1[[#This Row],[Quantity]]),AVERAGE(H10585:H28118),Table1[[#This Row],[Quantity]])</f>
        <v>4</v>
      </c>
      <c r="J10585">
        <v>20</v>
      </c>
      <c r="K10585" s="4">
        <f>IF(ISBLANK(Table1[[#This Row],[Order Total]]),AVERAGE(J10585:J28118),Table1[[#This Row],[Order Total]])</f>
        <v>20</v>
      </c>
      <c r="L10585" s="1">
        <v>44977</v>
      </c>
      <c r="M10585" t="s">
        <v>28</v>
      </c>
      <c r="N10585" s="4" t="str">
        <f>IF(ISBLANK(Table1[[#This Row],[Payment Method]]),"Unknown",Table1[[#This Row],[Payment Method]])</f>
        <v>Cash</v>
      </c>
    </row>
    <row r="10586" spans="1:14" hidden="1" x14ac:dyDescent="0.35">
      <c r="A10586" t="s">
        <v>10726</v>
      </c>
      <c r="B10586" t="s">
        <v>411</v>
      </c>
      <c r="C10586" t="s">
        <v>50</v>
      </c>
      <c r="D10586" t="s">
        <v>93</v>
      </c>
      <c r="E10586" s="4" t="str">
        <f>IF(ISBLANK(Table1[[#This Row],[Item]]),"Unknown",Table1[[#This Row],[Item]])</f>
        <v>Beef Chili</v>
      </c>
      <c r="F10586">
        <v>7</v>
      </c>
      <c r="G10586" s="4">
        <f>IF(ISBLANK(Table1[[#This Row],[Price]]),AVERAGE(F10586:F28119),Table1[[#This Row],[Price]])</f>
        <v>7</v>
      </c>
      <c r="H10586">
        <v>3</v>
      </c>
      <c r="I10586" s="4">
        <f>IF(ISBLANK(Table1[[#This Row],[Quantity]]),AVERAGE(H10586:H28119),Table1[[#This Row],[Quantity]])</f>
        <v>3</v>
      </c>
      <c r="J10586">
        <v>21</v>
      </c>
      <c r="K10586" s="4">
        <f>IF(ISBLANK(Table1[[#This Row],[Order Total]]),AVERAGE(J10586:J28119),Table1[[#This Row],[Order Total]])</f>
        <v>21</v>
      </c>
      <c r="L10586" s="1">
        <v>45005</v>
      </c>
      <c r="M10586" t="s">
        <v>17</v>
      </c>
      <c r="N10586" s="4" t="str">
        <f>IF(ISBLANK(Table1[[#This Row],[Payment Method]]),"Unknown",Table1[[#This Row],[Payment Method]])</f>
        <v>Digital Wallet</v>
      </c>
    </row>
    <row r="10587" spans="1:14" hidden="1" x14ac:dyDescent="0.35">
      <c r="A10587" t="s">
        <v>10727</v>
      </c>
      <c r="B10587" t="s">
        <v>225</v>
      </c>
      <c r="C10587" t="s">
        <v>24</v>
      </c>
      <c r="D10587" t="s">
        <v>77</v>
      </c>
      <c r="E10587" s="4" t="str">
        <f>IF(ISBLANK(Table1[[#This Row],[Item]]),"Unknown",Table1[[#This Row],[Item]])</f>
        <v>Coca Cola</v>
      </c>
      <c r="F10587">
        <v>2.5</v>
      </c>
      <c r="G10587" s="4">
        <f>IF(ISBLANK(Table1[[#This Row],[Price]]),AVERAGE(F10587:F28120),Table1[[#This Row],[Price]])</f>
        <v>2.5</v>
      </c>
      <c r="H10587">
        <v>3</v>
      </c>
      <c r="I10587" s="4">
        <f>IF(ISBLANK(Table1[[#This Row],[Quantity]]),AVERAGE(H10587:H28120),Table1[[#This Row],[Quantity]])</f>
        <v>3</v>
      </c>
      <c r="J10587">
        <v>7.5</v>
      </c>
      <c r="K10587" s="4">
        <f>IF(ISBLANK(Table1[[#This Row],[Order Total]]),AVERAGE(J10587:J28120),Table1[[#This Row],[Order Total]])</f>
        <v>7.5</v>
      </c>
      <c r="L10587" s="1">
        <v>44634</v>
      </c>
      <c r="M10587" t="s">
        <v>28</v>
      </c>
      <c r="N10587" s="4" t="str">
        <f>IF(ISBLANK(Table1[[#This Row],[Payment Method]]),"Unknown",Table1[[#This Row],[Payment Method]])</f>
        <v>Cash</v>
      </c>
    </row>
    <row r="10588" spans="1:14" hidden="1" x14ac:dyDescent="0.35">
      <c r="A10588" t="s">
        <v>10728</v>
      </c>
      <c r="B10588" t="s">
        <v>58</v>
      </c>
      <c r="C10588" t="s">
        <v>50</v>
      </c>
      <c r="D10588" t="s">
        <v>93</v>
      </c>
      <c r="E10588" s="4" t="str">
        <f>IF(ISBLANK(Table1[[#This Row],[Item]]),"Unknown",Table1[[#This Row],[Item]])</f>
        <v>Beef Chili</v>
      </c>
      <c r="F10588">
        <v>7</v>
      </c>
      <c r="G10588" s="4">
        <f>IF(ISBLANK(Table1[[#This Row],[Price]]),AVERAGE(F10588:F28121),Table1[[#This Row],[Price]])</f>
        <v>7</v>
      </c>
      <c r="H10588">
        <v>3</v>
      </c>
      <c r="I10588" s="4">
        <f>IF(ISBLANK(Table1[[#This Row],[Quantity]]),AVERAGE(H10588:H28121),Table1[[#This Row],[Quantity]])</f>
        <v>3</v>
      </c>
      <c r="J10588">
        <v>21</v>
      </c>
      <c r="K10588" s="4">
        <f>IF(ISBLANK(Table1[[#This Row],[Order Total]]),AVERAGE(J10588:J28121),Table1[[#This Row],[Order Total]])</f>
        <v>21</v>
      </c>
      <c r="L10588" s="1">
        <v>44675</v>
      </c>
      <c r="M10588" t="s">
        <v>28</v>
      </c>
      <c r="N10588" s="4" t="str">
        <f>IF(ISBLANK(Table1[[#This Row],[Payment Method]]),"Unknown",Table1[[#This Row],[Payment Method]])</f>
        <v>Cash</v>
      </c>
    </row>
    <row r="10589" spans="1:14" hidden="1" x14ac:dyDescent="0.35">
      <c r="A10589" t="s">
        <v>10729</v>
      </c>
      <c r="B10589" t="s">
        <v>167</v>
      </c>
      <c r="C10589" t="s">
        <v>11</v>
      </c>
      <c r="E10589" s="4" t="str">
        <f>IF(ISBLANK(Table1[[#This Row],[Item]]),"Unknown",Table1[[#This Row],[Item]])</f>
        <v>Unknown</v>
      </c>
      <c r="F10589">
        <v>5</v>
      </c>
      <c r="G10589" s="4">
        <f>IF(ISBLANK(Table1[[#This Row],[Price]]),AVERAGE(F10589:F28122),Table1[[#This Row],[Price]])</f>
        <v>5</v>
      </c>
      <c r="H10589">
        <v>1</v>
      </c>
      <c r="I10589" s="4">
        <f>IF(ISBLANK(Table1[[#This Row],[Quantity]]),AVERAGE(H10589:H28122),Table1[[#This Row],[Quantity]])</f>
        <v>1</v>
      </c>
      <c r="J10589">
        <v>5</v>
      </c>
      <c r="K10589" s="4">
        <f>IF(ISBLANK(Table1[[#This Row],[Order Total]]),AVERAGE(J10589:J28122),Table1[[#This Row],[Order Total]])</f>
        <v>5</v>
      </c>
      <c r="L10589" s="1">
        <v>45230</v>
      </c>
      <c r="M10589" t="s">
        <v>28</v>
      </c>
      <c r="N10589" s="4" t="str">
        <f>IF(ISBLANK(Table1[[#This Row],[Payment Method]]),"Unknown",Table1[[#This Row],[Payment Method]])</f>
        <v>Cash</v>
      </c>
    </row>
    <row r="10590" spans="1:14" hidden="1" x14ac:dyDescent="0.35">
      <c r="A10590" t="s">
        <v>10730</v>
      </c>
      <c r="B10590" t="s">
        <v>118</v>
      </c>
      <c r="C10590" t="s">
        <v>38</v>
      </c>
      <c r="D10590" t="s">
        <v>121</v>
      </c>
      <c r="E10590" s="4" t="str">
        <f>IF(ISBLANK(Table1[[#This Row],[Item]]),"Unknown",Table1[[#This Row],[Item]])</f>
        <v>Ice Cream</v>
      </c>
      <c r="F10590">
        <v>5</v>
      </c>
      <c r="G10590" s="4">
        <f>IF(ISBLANK(Table1[[#This Row],[Price]]),AVERAGE(F10590:F28123),Table1[[#This Row],[Price]])</f>
        <v>5</v>
      </c>
      <c r="H10590">
        <v>5</v>
      </c>
      <c r="I10590" s="4">
        <f>IF(ISBLANK(Table1[[#This Row],[Quantity]]),AVERAGE(H10590:H28123),Table1[[#This Row],[Quantity]])</f>
        <v>5</v>
      </c>
      <c r="J10590">
        <v>25</v>
      </c>
      <c r="K10590" s="4">
        <f>IF(ISBLANK(Table1[[#This Row],[Order Total]]),AVERAGE(J10590:J28123),Table1[[#This Row],[Order Total]])</f>
        <v>25</v>
      </c>
      <c r="L10590" s="1">
        <v>45138</v>
      </c>
      <c r="M10590" t="s">
        <v>13</v>
      </c>
      <c r="N10590" s="4" t="str">
        <f>IF(ISBLANK(Table1[[#This Row],[Payment Method]]),"Unknown",Table1[[#This Row],[Payment Method]])</f>
        <v>Credit Card</v>
      </c>
    </row>
    <row r="10591" spans="1:14" hidden="1" x14ac:dyDescent="0.35">
      <c r="A10591" t="s">
        <v>10731</v>
      </c>
      <c r="B10591" t="s">
        <v>32</v>
      </c>
      <c r="C10591" t="s">
        <v>11</v>
      </c>
      <c r="D10591" t="s">
        <v>79</v>
      </c>
      <c r="E10591" s="4" t="str">
        <f>IF(ISBLANK(Table1[[#This Row],[Item]]),"Unknown",Table1[[#This Row],[Item]])</f>
        <v>Grilled Vegetables</v>
      </c>
      <c r="F10591">
        <v>5</v>
      </c>
      <c r="G10591" s="4">
        <f>IF(ISBLANK(Table1[[#This Row],[Price]]),AVERAGE(F10591:F28124),Table1[[#This Row],[Price]])</f>
        <v>5</v>
      </c>
      <c r="H10591">
        <v>2</v>
      </c>
      <c r="I10591" s="4">
        <f>IF(ISBLANK(Table1[[#This Row],[Quantity]]),AVERAGE(H10591:H28124),Table1[[#This Row],[Quantity]])</f>
        <v>2</v>
      </c>
      <c r="J10591">
        <v>10</v>
      </c>
      <c r="K10591" s="4">
        <f>IF(ISBLANK(Table1[[#This Row],[Order Total]]),AVERAGE(J10591:J28124),Table1[[#This Row],[Order Total]])</f>
        <v>10</v>
      </c>
      <c r="L10591" s="1">
        <v>44970</v>
      </c>
      <c r="M10591" t="s">
        <v>13</v>
      </c>
      <c r="N10591" s="4" t="str">
        <f>IF(ISBLANK(Table1[[#This Row],[Payment Method]]),"Unknown",Table1[[#This Row],[Payment Method]])</f>
        <v>Credit Card</v>
      </c>
    </row>
    <row r="10592" spans="1:14" x14ac:dyDescent="0.35">
      <c r="A10592" t="s">
        <v>10732</v>
      </c>
      <c r="B10592" t="s">
        <v>60</v>
      </c>
      <c r="C10592" t="s">
        <v>24</v>
      </c>
      <c r="E10592" s="4" t="str">
        <f>IF(ISBLANK(Table1[[#This Row],[Item]]),"Unknown",Table1[[#This Row],[Item]])</f>
        <v>Unknown</v>
      </c>
      <c r="G10592" s="4">
        <f>IF(ISBLANK(Table1[[#This Row],[Price]]),AVERAGE(F10592:F28125),Table1[[#This Row],[Price]])</f>
        <v>6.5917716714741159</v>
      </c>
      <c r="I10592" s="4">
        <f>IF(ISBLANK(Table1[[#This Row],[Quantity]]),AVERAGE(H10592:H28125),Table1[[#This Row],[Quantity]])</f>
        <v>3.0191825291426886</v>
      </c>
      <c r="K10592" s="4">
        <f>IF(ISBLANK(Table1[[#This Row],[Order Total]]),AVERAGE(J10592:J28125),Table1[[#This Row],[Order Total]])</f>
        <v>19.971152427327727</v>
      </c>
      <c r="L10592" s="1">
        <v>45207</v>
      </c>
      <c r="M10592" t="s">
        <v>28</v>
      </c>
      <c r="N10592" s="4" t="str">
        <f>IF(ISBLANK(Table1[[#This Row],[Payment Method]]),"Unknown",Table1[[#This Row],[Payment Method]])</f>
        <v>Cash</v>
      </c>
    </row>
    <row r="10593" spans="1:14" hidden="1" x14ac:dyDescent="0.35">
      <c r="A10593" t="s">
        <v>10733</v>
      </c>
      <c r="B10593" t="s">
        <v>47</v>
      </c>
      <c r="C10593" t="s">
        <v>50</v>
      </c>
      <c r="D10593" t="s">
        <v>93</v>
      </c>
      <c r="E10593" s="4" t="str">
        <f>IF(ISBLANK(Table1[[#This Row],[Item]]),"Unknown",Table1[[#This Row],[Item]])</f>
        <v>Beef Chili</v>
      </c>
      <c r="F10593">
        <v>7</v>
      </c>
      <c r="G10593" s="4">
        <f>IF(ISBLANK(Table1[[#This Row],[Price]]),AVERAGE(F10593:F28126),Table1[[#This Row],[Price]])</f>
        <v>7</v>
      </c>
      <c r="H10593">
        <v>1</v>
      </c>
      <c r="I10593" s="4">
        <f>IF(ISBLANK(Table1[[#This Row],[Quantity]]),AVERAGE(H10593:H28126),Table1[[#This Row],[Quantity]])</f>
        <v>1</v>
      </c>
      <c r="J10593">
        <v>7</v>
      </c>
      <c r="K10593" s="4">
        <f>IF(ISBLANK(Table1[[#This Row],[Order Total]]),AVERAGE(J10593:J28126),Table1[[#This Row],[Order Total]])</f>
        <v>7</v>
      </c>
      <c r="L10593" s="1">
        <v>45017</v>
      </c>
      <c r="M10593" t="s">
        <v>17</v>
      </c>
      <c r="N10593" s="4" t="str">
        <f>IF(ISBLANK(Table1[[#This Row],[Payment Method]]),"Unknown",Table1[[#This Row],[Payment Method]])</f>
        <v>Digital Wallet</v>
      </c>
    </row>
    <row r="10594" spans="1:14" hidden="1" x14ac:dyDescent="0.35">
      <c r="A10594" t="s">
        <v>10734</v>
      </c>
      <c r="B10594" t="s">
        <v>23</v>
      </c>
      <c r="C10594" t="s">
        <v>38</v>
      </c>
      <c r="D10594" t="s">
        <v>125</v>
      </c>
      <c r="E10594" s="4" t="str">
        <f>IF(ISBLANK(Table1[[#This Row],[Item]]),"Unknown",Table1[[#This Row],[Item]])</f>
        <v>Cheesecake</v>
      </c>
      <c r="F10594">
        <v>7</v>
      </c>
      <c r="G10594" s="4">
        <f>IF(ISBLANK(Table1[[#This Row],[Price]]),AVERAGE(F10594:F28127),Table1[[#This Row],[Price]])</f>
        <v>7</v>
      </c>
      <c r="H10594">
        <v>2</v>
      </c>
      <c r="I10594" s="4">
        <f>IF(ISBLANK(Table1[[#This Row],[Quantity]]),AVERAGE(H10594:H28127),Table1[[#This Row],[Quantity]])</f>
        <v>2</v>
      </c>
      <c r="J10594">
        <v>14</v>
      </c>
      <c r="K10594" s="4">
        <f>IF(ISBLANK(Table1[[#This Row],[Order Total]]),AVERAGE(J10594:J28127),Table1[[#This Row],[Order Total]])</f>
        <v>14</v>
      </c>
      <c r="L10594" s="1">
        <v>45255</v>
      </c>
      <c r="M10594" t="s">
        <v>13</v>
      </c>
      <c r="N10594" s="4" t="str">
        <f>IF(ISBLANK(Table1[[#This Row],[Payment Method]]),"Unknown",Table1[[#This Row],[Payment Method]])</f>
        <v>Credit Card</v>
      </c>
    </row>
    <row r="10595" spans="1:14" hidden="1" x14ac:dyDescent="0.35">
      <c r="A10595" t="s">
        <v>10735</v>
      </c>
      <c r="B10595" t="s">
        <v>221</v>
      </c>
      <c r="C10595" t="s">
        <v>50</v>
      </c>
      <c r="D10595" t="s">
        <v>93</v>
      </c>
      <c r="E10595" s="4" t="str">
        <f>IF(ISBLANK(Table1[[#This Row],[Item]]),"Unknown",Table1[[#This Row],[Item]])</f>
        <v>Beef Chili</v>
      </c>
      <c r="F10595">
        <v>7</v>
      </c>
      <c r="G10595" s="4">
        <f>IF(ISBLANK(Table1[[#This Row],[Price]]),AVERAGE(F10595:F28128),Table1[[#This Row],[Price]])</f>
        <v>7</v>
      </c>
      <c r="H10595">
        <v>4</v>
      </c>
      <c r="I10595" s="4">
        <f>IF(ISBLANK(Table1[[#This Row],[Quantity]]),AVERAGE(H10595:H28128),Table1[[#This Row],[Quantity]])</f>
        <v>4</v>
      </c>
      <c r="J10595">
        <v>28</v>
      </c>
      <c r="K10595" s="4">
        <f>IF(ISBLANK(Table1[[#This Row],[Order Total]]),AVERAGE(J10595:J28128),Table1[[#This Row],[Order Total]])</f>
        <v>28</v>
      </c>
      <c r="L10595" s="1">
        <v>44581</v>
      </c>
      <c r="M10595" t="s">
        <v>13</v>
      </c>
      <c r="N10595" s="4" t="str">
        <f>IF(ISBLANK(Table1[[#This Row],[Payment Method]]),"Unknown",Table1[[#This Row],[Payment Method]])</f>
        <v>Credit Card</v>
      </c>
    </row>
    <row r="10596" spans="1:14" hidden="1" x14ac:dyDescent="0.35">
      <c r="A10596" t="s">
        <v>10736</v>
      </c>
      <c r="B10596" t="s">
        <v>53</v>
      </c>
      <c r="C10596" t="s">
        <v>20</v>
      </c>
      <c r="D10596" t="s">
        <v>245</v>
      </c>
      <c r="E10596" s="4" t="str">
        <f>IF(ISBLANK(Table1[[#This Row],[Item]]),"Unknown",Table1[[#This Row],[Item]])</f>
        <v>Steak</v>
      </c>
      <c r="F10596">
        <v>20</v>
      </c>
      <c r="G10596" s="4">
        <f>IF(ISBLANK(Table1[[#This Row],[Price]]),AVERAGE(F10596:F28129),Table1[[#This Row],[Price]])</f>
        <v>20</v>
      </c>
      <c r="H10596">
        <v>4</v>
      </c>
      <c r="I10596" s="4">
        <f>IF(ISBLANK(Table1[[#This Row],[Quantity]]),AVERAGE(H10596:H28129),Table1[[#This Row],[Quantity]])</f>
        <v>4</v>
      </c>
      <c r="J10596">
        <v>80</v>
      </c>
      <c r="K10596" s="4">
        <f>IF(ISBLANK(Table1[[#This Row],[Order Total]]),AVERAGE(J10596:J28129),Table1[[#This Row],[Order Total]])</f>
        <v>80</v>
      </c>
      <c r="L10596" s="1">
        <v>45023</v>
      </c>
      <c r="M10596" t="s">
        <v>28</v>
      </c>
      <c r="N10596" s="4" t="str">
        <f>IF(ISBLANK(Table1[[#This Row],[Payment Method]]),"Unknown",Table1[[#This Row],[Payment Method]])</f>
        <v>Cash</v>
      </c>
    </row>
    <row r="10597" spans="1:14" hidden="1" x14ac:dyDescent="0.35">
      <c r="A10597" t="s">
        <v>10737</v>
      </c>
      <c r="B10597" t="s">
        <v>188</v>
      </c>
      <c r="C10597" t="s">
        <v>50</v>
      </c>
      <c r="D10597" t="s">
        <v>112</v>
      </c>
      <c r="E10597" s="4" t="str">
        <f>IF(ISBLANK(Table1[[#This Row],[Item]]),"Unknown",Table1[[#This Row],[Item]])</f>
        <v>French Fries</v>
      </c>
      <c r="F10597">
        <v>4</v>
      </c>
      <c r="G10597" s="4">
        <f>IF(ISBLANK(Table1[[#This Row],[Price]]),AVERAGE(F10597:F28130),Table1[[#This Row],[Price]])</f>
        <v>4</v>
      </c>
      <c r="H10597">
        <v>5</v>
      </c>
      <c r="I10597" s="4">
        <f>IF(ISBLANK(Table1[[#This Row],[Quantity]]),AVERAGE(H10597:H28130),Table1[[#This Row],[Quantity]])</f>
        <v>5</v>
      </c>
      <c r="J10597">
        <v>20</v>
      </c>
      <c r="K10597" s="4">
        <f>IF(ISBLANK(Table1[[#This Row],[Order Total]]),AVERAGE(J10597:J28130),Table1[[#This Row],[Order Total]])</f>
        <v>20</v>
      </c>
      <c r="L10597" s="1">
        <v>44887</v>
      </c>
      <c r="N10597" s="4" t="str">
        <f>IF(ISBLANK(Table1[[#This Row],[Payment Method]]),"Unknown",Table1[[#This Row],[Payment Method]])</f>
        <v>Unknown</v>
      </c>
    </row>
    <row r="10598" spans="1:14" hidden="1" x14ac:dyDescent="0.35">
      <c r="A10598" t="s">
        <v>10738</v>
      </c>
      <c r="B10598" t="s">
        <v>176</v>
      </c>
      <c r="C10598" t="s">
        <v>24</v>
      </c>
      <c r="D10598" t="s">
        <v>56</v>
      </c>
      <c r="E10598" s="4" t="str">
        <f>IF(ISBLANK(Table1[[#This Row],[Item]]),"Unknown",Table1[[#This Row],[Item]])</f>
        <v>Lemonade</v>
      </c>
      <c r="F10598">
        <v>3</v>
      </c>
      <c r="G10598" s="4">
        <f>IF(ISBLANK(Table1[[#This Row],[Price]]),AVERAGE(F10598:F28131),Table1[[#This Row],[Price]])</f>
        <v>3</v>
      </c>
      <c r="H10598">
        <v>2</v>
      </c>
      <c r="I10598" s="4">
        <f>IF(ISBLANK(Table1[[#This Row],[Quantity]]),AVERAGE(H10598:H28131),Table1[[#This Row],[Quantity]])</f>
        <v>2</v>
      </c>
      <c r="J10598">
        <v>6</v>
      </c>
      <c r="K10598" s="4">
        <f>IF(ISBLANK(Table1[[#This Row],[Order Total]]),AVERAGE(J10598:J28131),Table1[[#This Row],[Order Total]])</f>
        <v>6</v>
      </c>
      <c r="L10598" s="1">
        <v>45054</v>
      </c>
      <c r="M10598" t="s">
        <v>17</v>
      </c>
      <c r="N10598" s="4" t="str">
        <f>IF(ISBLANK(Table1[[#This Row],[Payment Method]]),"Unknown",Table1[[#This Row],[Payment Method]])</f>
        <v>Digital Wallet</v>
      </c>
    </row>
    <row r="10599" spans="1:14" hidden="1" x14ac:dyDescent="0.35">
      <c r="A10599" t="s">
        <v>10739</v>
      </c>
      <c r="B10599" t="s">
        <v>202</v>
      </c>
      <c r="C10599" t="s">
        <v>24</v>
      </c>
      <c r="D10599" t="s">
        <v>77</v>
      </c>
      <c r="E10599" s="4" t="str">
        <f>IF(ISBLANK(Table1[[#This Row],[Item]]),"Unknown",Table1[[#This Row],[Item]])</f>
        <v>Coca Cola</v>
      </c>
      <c r="F10599">
        <v>2.5</v>
      </c>
      <c r="G10599" s="4">
        <f>IF(ISBLANK(Table1[[#This Row],[Price]]),AVERAGE(F10599:F28132),Table1[[#This Row],[Price]])</f>
        <v>2.5</v>
      </c>
      <c r="H10599">
        <v>1</v>
      </c>
      <c r="I10599" s="4">
        <f>IF(ISBLANK(Table1[[#This Row],[Quantity]]),AVERAGE(H10599:H28132),Table1[[#This Row],[Quantity]])</f>
        <v>1</v>
      </c>
      <c r="J10599">
        <v>2.5</v>
      </c>
      <c r="K10599" s="4">
        <f>IF(ISBLANK(Table1[[#This Row],[Order Total]]),AVERAGE(J10599:J28132),Table1[[#This Row],[Order Total]])</f>
        <v>2.5</v>
      </c>
      <c r="L10599" s="1">
        <v>44979</v>
      </c>
      <c r="M10599" t="s">
        <v>28</v>
      </c>
      <c r="N10599" s="4" t="str">
        <f>IF(ISBLANK(Table1[[#This Row],[Payment Method]]),"Unknown",Table1[[#This Row],[Payment Method]])</f>
        <v>Cash</v>
      </c>
    </row>
    <row r="10600" spans="1:14" hidden="1" x14ac:dyDescent="0.35">
      <c r="A10600" t="s">
        <v>10740</v>
      </c>
      <c r="B10600" t="s">
        <v>150</v>
      </c>
      <c r="C10600" t="s">
        <v>20</v>
      </c>
      <c r="D10600" t="s">
        <v>27</v>
      </c>
      <c r="E10600" s="4" t="str">
        <f>IF(ISBLANK(Table1[[#This Row],[Item]]),"Unknown",Table1[[#This Row],[Item]])</f>
        <v>Pasta Alfredo</v>
      </c>
      <c r="F10600">
        <v>12</v>
      </c>
      <c r="G10600" s="4">
        <f>IF(ISBLANK(Table1[[#This Row],[Price]]),AVERAGE(F10600:F28133),Table1[[#This Row],[Price]])</f>
        <v>12</v>
      </c>
      <c r="H10600">
        <v>1</v>
      </c>
      <c r="I10600" s="4">
        <f>IF(ISBLANK(Table1[[#This Row],[Quantity]]),AVERAGE(H10600:H28133),Table1[[#This Row],[Quantity]])</f>
        <v>1</v>
      </c>
      <c r="J10600">
        <v>12</v>
      </c>
      <c r="K10600" s="4">
        <f>IF(ISBLANK(Table1[[#This Row],[Order Total]]),AVERAGE(J10600:J28133),Table1[[#This Row],[Order Total]])</f>
        <v>12</v>
      </c>
      <c r="L10600" s="1">
        <v>45082</v>
      </c>
      <c r="M10600" t="s">
        <v>28</v>
      </c>
      <c r="N10600" s="4" t="str">
        <f>IF(ISBLANK(Table1[[#This Row],[Payment Method]]),"Unknown",Table1[[#This Row],[Payment Method]])</f>
        <v>Cash</v>
      </c>
    </row>
    <row r="10601" spans="1:14" hidden="1" x14ac:dyDescent="0.35">
      <c r="A10601" t="s">
        <v>10741</v>
      </c>
      <c r="B10601" t="s">
        <v>188</v>
      </c>
      <c r="C10601" t="s">
        <v>24</v>
      </c>
      <c r="D10601" t="s">
        <v>71</v>
      </c>
      <c r="E10601" s="4" t="str">
        <f>IF(ISBLANK(Table1[[#This Row],[Item]]),"Unknown",Table1[[#This Row],[Item]])</f>
        <v>Orange Juice</v>
      </c>
      <c r="F10601">
        <v>3</v>
      </c>
      <c r="G10601" s="4">
        <f>IF(ISBLANK(Table1[[#This Row],[Price]]),AVERAGE(F10601:F28134),Table1[[#This Row],[Price]])</f>
        <v>3</v>
      </c>
      <c r="H10601">
        <v>4</v>
      </c>
      <c r="I10601" s="4">
        <f>IF(ISBLANK(Table1[[#This Row],[Quantity]]),AVERAGE(H10601:H28134),Table1[[#This Row],[Quantity]])</f>
        <v>4</v>
      </c>
      <c r="J10601">
        <v>12</v>
      </c>
      <c r="K10601" s="4">
        <f>IF(ISBLANK(Table1[[#This Row],[Order Total]]),AVERAGE(J10601:J28134),Table1[[#This Row],[Order Total]])</f>
        <v>12</v>
      </c>
      <c r="L10601" s="1">
        <v>44996</v>
      </c>
      <c r="M10601" t="s">
        <v>17</v>
      </c>
      <c r="N10601" s="4" t="str">
        <f>IF(ISBLANK(Table1[[#This Row],[Payment Method]]),"Unknown",Table1[[#This Row],[Payment Method]])</f>
        <v>Digital Wallet</v>
      </c>
    </row>
    <row r="10602" spans="1:14" x14ac:dyDescent="0.35">
      <c r="A10602" t="s">
        <v>10742</v>
      </c>
      <c r="B10602" t="s">
        <v>114</v>
      </c>
      <c r="C10602" t="s">
        <v>50</v>
      </c>
      <c r="E10602" s="4" t="str">
        <f>IF(ISBLANK(Table1[[#This Row],[Item]]),"Unknown",Table1[[#This Row],[Item]])</f>
        <v>Unknown</v>
      </c>
      <c r="G10602" s="4">
        <f>IF(ISBLANK(Table1[[#This Row],[Price]]),AVERAGE(F10602:F28135),Table1[[#This Row],[Price]])</f>
        <v>6.5908330799635149</v>
      </c>
      <c r="I10602" s="4">
        <f>IF(ISBLANK(Table1[[#This Row],[Quantity]]),AVERAGE(H10602:H28135),Table1[[#This Row],[Quantity]])</f>
        <v>3.0196513002364065</v>
      </c>
      <c r="K10602" s="4">
        <f>IF(ISBLANK(Table1[[#This Row],[Order Total]]),AVERAGE(J10602:J28135),Table1[[#This Row],[Order Total]])</f>
        <v>19.97089243498818</v>
      </c>
      <c r="L10602" s="1">
        <v>45069</v>
      </c>
      <c r="M10602" t="s">
        <v>13</v>
      </c>
      <c r="N10602" s="4" t="str">
        <f>IF(ISBLANK(Table1[[#This Row],[Payment Method]]),"Unknown",Table1[[#This Row],[Payment Method]])</f>
        <v>Credit Card</v>
      </c>
    </row>
    <row r="10603" spans="1:14" hidden="1" x14ac:dyDescent="0.35">
      <c r="A10603" t="s">
        <v>10743</v>
      </c>
      <c r="B10603" t="s">
        <v>181</v>
      </c>
      <c r="C10603" t="s">
        <v>20</v>
      </c>
      <c r="D10603" t="s">
        <v>27</v>
      </c>
      <c r="E10603" s="4" t="str">
        <f>IF(ISBLANK(Table1[[#This Row],[Item]]),"Unknown",Table1[[#This Row],[Item]])</f>
        <v>Pasta Alfredo</v>
      </c>
      <c r="F10603">
        <v>12</v>
      </c>
      <c r="G10603" s="4">
        <f>IF(ISBLANK(Table1[[#This Row],[Price]]),AVERAGE(F10603:F28136),Table1[[#This Row],[Price]])</f>
        <v>12</v>
      </c>
      <c r="H10603">
        <v>3</v>
      </c>
      <c r="I10603" s="4">
        <f>IF(ISBLANK(Table1[[#This Row],[Quantity]]),AVERAGE(H10603:H28136),Table1[[#This Row],[Quantity]])</f>
        <v>3</v>
      </c>
      <c r="J10603">
        <v>36</v>
      </c>
      <c r="K10603" s="4">
        <f>IF(ISBLANK(Table1[[#This Row],[Order Total]]),AVERAGE(J10603:J28136),Table1[[#This Row],[Order Total]])</f>
        <v>36</v>
      </c>
      <c r="L10603" s="1">
        <v>44646</v>
      </c>
      <c r="M10603" t="s">
        <v>17</v>
      </c>
      <c r="N10603" s="4" t="str">
        <f>IF(ISBLANK(Table1[[#This Row],[Payment Method]]),"Unknown",Table1[[#This Row],[Payment Method]])</f>
        <v>Digital Wallet</v>
      </c>
    </row>
    <row r="10604" spans="1:14" x14ac:dyDescent="0.35">
      <c r="A10604" t="s">
        <v>10744</v>
      </c>
      <c r="B10604" t="s">
        <v>15</v>
      </c>
      <c r="C10604" t="s">
        <v>24</v>
      </c>
      <c r="E10604" s="4" t="str">
        <f>IF(ISBLANK(Table1[[#This Row],[Item]]),"Unknown",Table1[[#This Row],[Item]])</f>
        <v>Unknown</v>
      </c>
      <c r="G10604" s="4">
        <f>IF(ISBLANK(Table1[[#This Row],[Price]]),AVERAGE(F10604:F28137),Table1[[#This Row],[Price]])</f>
        <v>6.5900106431503724</v>
      </c>
      <c r="I10604" s="4">
        <f>IF(ISBLANK(Table1[[#This Row],[Quantity]]),AVERAGE(H10604:H28137),Table1[[#This Row],[Quantity]])</f>
        <v>3.0196542042263927</v>
      </c>
      <c r="K10604" s="4">
        <f>IF(ISBLANK(Table1[[#This Row],[Order Total]]),AVERAGE(J10604:J28137),Table1[[#This Row],[Order Total]])</f>
        <v>19.968523718043446</v>
      </c>
      <c r="L10604" s="1">
        <v>44645</v>
      </c>
      <c r="M10604" t="s">
        <v>13</v>
      </c>
      <c r="N10604" s="4" t="str">
        <f>IF(ISBLANK(Table1[[#This Row],[Payment Method]]),"Unknown",Table1[[#This Row],[Payment Method]])</f>
        <v>Credit Card</v>
      </c>
    </row>
    <row r="10605" spans="1:14" hidden="1" x14ac:dyDescent="0.35">
      <c r="A10605" t="s">
        <v>10745</v>
      </c>
      <c r="B10605" t="s">
        <v>457</v>
      </c>
      <c r="C10605" t="s">
        <v>11</v>
      </c>
      <c r="D10605" t="s">
        <v>12</v>
      </c>
      <c r="E10605" s="4" t="str">
        <f>IF(ISBLANK(Table1[[#This Row],[Item]]),"Unknown",Table1[[#This Row],[Item]])</f>
        <v>Side Salad</v>
      </c>
      <c r="F10605">
        <v>3</v>
      </c>
      <c r="G10605" s="4">
        <f>IF(ISBLANK(Table1[[#This Row],[Price]]),AVERAGE(F10605:F28138),Table1[[#This Row],[Price]])</f>
        <v>3</v>
      </c>
      <c r="H10605">
        <v>1</v>
      </c>
      <c r="I10605" s="4">
        <f>IF(ISBLANK(Table1[[#This Row],[Quantity]]),AVERAGE(H10605:H28138),Table1[[#This Row],[Quantity]])</f>
        <v>1</v>
      </c>
      <c r="J10605">
        <v>3</v>
      </c>
      <c r="K10605" s="4">
        <f>IF(ISBLANK(Table1[[#This Row],[Order Total]]),AVERAGE(J10605:J28138),Table1[[#This Row],[Order Total]])</f>
        <v>3</v>
      </c>
      <c r="L10605" s="1">
        <v>45200</v>
      </c>
      <c r="M10605" t="s">
        <v>17</v>
      </c>
      <c r="N10605" s="4" t="str">
        <f>IF(ISBLANK(Table1[[#This Row],[Payment Method]]),"Unknown",Table1[[#This Row],[Payment Method]])</f>
        <v>Digital Wallet</v>
      </c>
    </row>
    <row r="10606" spans="1:14" x14ac:dyDescent="0.35">
      <c r="A10606" t="s">
        <v>10746</v>
      </c>
      <c r="B10606" t="s">
        <v>150</v>
      </c>
      <c r="C10606" t="s">
        <v>38</v>
      </c>
      <c r="E10606" s="4" t="str">
        <f>IF(ISBLANK(Table1[[#This Row],[Item]]),"Unknown",Table1[[#This Row],[Item]])</f>
        <v>Unknown</v>
      </c>
      <c r="G10606" s="4">
        <f>IF(ISBLANK(Table1[[#This Row],[Price]]),AVERAGE(F10606:F28139),Table1[[#This Row],[Price]])</f>
        <v>6.5905565693430654</v>
      </c>
      <c r="H10606">
        <v>4</v>
      </c>
      <c r="I10606" s="4">
        <f>IF(ISBLANK(Table1[[#This Row],[Quantity]]),AVERAGE(H10606:H28139),Table1[[#This Row],[Quantity]])</f>
        <v>4</v>
      </c>
      <c r="J10606">
        <v>28</v>
      </c>
      <c r="K10606" s="4">
        <f>IF(ISBLANK(Table1[[#This Row],[Order Total]]),AVERAGE(J10606:J28139),Table1[[#This Row],[Order Total]])</f>
        <v>28</v>
      </c>
      <c r="L10606" s="1">
        <v>44969</v>
      </c>
      <c r="M10606" t="s">
        <v>28</v>
      </c>
      <c r="N10606" s="4" t="str">
        <f>IF(ISBLANK(Table1[[#This Row],[Payment Method]]),"Unknown",Table1[[#This Row],[Payment Method]])</f>
        <v>Cash</v>
      </c>
    </row>
    <row r="10607" spans="1:14" hidden="1" x14ac:dyDescent="0.35">
      <c r="A10607" t="s">
        <v>10747</v>
      </c>
      <c r="B10607" t="s">
        <v>254</v>
      </c>
      <c r="C10607" t="s">
        <v>20</v>
      </c>
      <c r="D10607" t="s">
        <v>30</v>
      </c>
      <c r="E10607" s="4" t="str">
        <f>IF(ISBLANK(Table1[[#This Row],[Item]]),"Unknown",Table1[[#This Row],[Item]])</f>
        <v>Salmon</v>
      </c>
      <c r="F10607">
        <v>18</v>
      </c>
      <c r="G10607" s="4">
        <f>IF(ISBLANK(Table1[[#This Row],[Price]]),AVERAGE(F10607:F28140),Table1[[#This Row],[Price]])</f>
        <v>18</v>
      </c>
      <c r="H10607">
        <v>2</v>
      </c>
      <c r="I10607" s="4">
        <f>IF(ISBLANK(Table1[[#This Row],[Quantity]]),AVERAGE(H10607:H28140),Table1[[#This Row],[Quantity]])</f>
        <v>2</v>
      </c>
      <c r="J10607">
        <v>36</v>
      </c>
      <c r="K10607" s="4">
        <f>IF(ISBLANK(Table1[[#This Row],[Order Total]]),AVERAGE(J10607:J28140),Table1[[#This Row],[Order Total]])</f>
        <v>36</v>
      </c>
      <c r="L10607" s="1">
        <v>44882</v>
      </c>
      <c r="N10607" s="4" t="str">
        <f>IF(ISBLANK(Table1[[#This Row],[Payment Method]]),"Unknown",Table1[[#This Row],[Payment Method]])</f>
        <v>Unknown</v>
      </c>
    </row>
    <row r="10608" spans="1:14" hidden="1" x14ac:dyDescent="0.35">
      <c r="A10608" t="s">
        <v>10748</v>
      </c>
      <c r="B10608" t="s">
        <v>23</v>
      </c>
      <c r="C10608" t="s">
        <v>38</v>
      </c>
      <c r="D10608" t="s">
        <v>125</v>
      </c>
      <c r="E10608" s="4" t="str">
        <f>IF(ISBLANK(Table1[[#This Row],[Item]]),"Unknown",Table1[[#This Row],[Item]])</f>
        <v>Cheesecake</v>
      </c>
      <c r="F10608">
        <v>7</v>
      </c>
      <c r="G10608" s="4">
        <f>IF(ISBLANK(Table1[[#This Row],[Price]]),AVERAGE(F10608:F28141),Table1[[#This Row],[Price]])</f>
        <v>7</v>
      </c>
      <c r="H10608">
        <v>3</v>
      </c>
      <c r="I10608" s="4">
        <f>IF(ISBLANK(Table1[[#This Row],[Quantity]]),AVERAGE(H10608:H28141),Table1[[#This Row],[Quantity]])</f>
        <v>3</v>
      </c>
      <c r="J10608">
        <v>21</v>
      </c>
      <c r="K10608" s="4">
        <f>IF(ISBLANK(Table1[[#This Row],[Order Total]]),AVERAGE(J10608:J28141),Table1[[#This Row],[Order Total]])</f>
        <v>21</v>
      </c>
      <c r="L10608" s="1">
        <v>44613</v>
      </c>
      <c r="M10608" t="s">
        <v>17</v>
      </c>
      <c r="N10608" s="4" t="str">
        <f>IF(ISBLANK(Table1[[#This Row],[Payment Method]]),"Unknown",Table1[[#This Row],[Payment Method]])</f>
        <v>Digital Wallet</v>
      </c>
    </row>
    <row r="10609" spans="1:14" hidden="1" x14ac:dyDescent="0.35">
      <c r="A10609" t="s">
        <v>10749</v>
      </c>
      <c r="B10609" t="s">
        <v>15</v>
      </c>
      <c r="C10609" t="s">
        <v>11</v>
      </c>
      <c r="D10609" t="s">
        <v>16</v>
      </c>
      <c r="E10609" s="4" t="str">
        <f>IF(ISBLANK(Table1[[#This Row],[Item]]),"Unknown",Table1[[#This Row],[Item]])</f>
        <v>Mashed Potatoes</v>
      </c>
      <c r="F10609">
        <v>4</v>
      </c>
      <c r="G10609" s="4">
        <f>IF(ISBLANK(Table1[[#This Row],[Price]]),AVERAGE(F10609:F28142),Table1[[#This Row],[Price]])</f>
        <v>4</v>
      </c>
      <c r="H10609">
        <v>5</v>
      </c>
      <c r="I10609" s="4">
        <f>IF(ISBLANK(Table1[[#This Row],[Quantity]]),AVERAGE(H10609:H28142),Table1[[#This Row],[Quantity]])</f>
        <v>5</v>
      </c>
      <c r="J10609">
        <v>20</v>
      </c>
      <c r="K10609" s="4">
        <f>IF(ISBLANK(Table1[[#This Row],[Order Total]]),AVERAGE(J10609:J28142),Table1[[#This Row],[Order Total]])</f>
        <v>20</v>
      </c>
      <c r="L10609" s="1">
        <v>45287</v>
      </c>
      <c r="M10609" t="s">
        <v>17</v>
      </c>
      <c r="N10609" s="4" t="str">
        <f>IF(ISBLANK(Table1[[#This Row],[Payment Method]]),"Unknown",Table1[[#This Row],[Payment Method]])</f>
        <v>Digital Wallet</v>
      </c>
    </row>
    <row r="10610" spans="1:14" hidden="1" x14ac:dyDescent="0.35">
      <c r="A10610" t="s">
        <v>10750</v>
      </c>
      <c r="B10610" t="s">
        <v>202</v>
      </c>
      <c r="C10610" t="s">
        <v>38</v>
      </c>
      <c r="D10610" t="s">
        <v>121</v>
      </c>
      <c r="E10610" s="4" t="str">
        <f>IF(ISBLANK(Table1[[#This Row],[Item]]),"Unknown",Table1[[#This Row],[Item]])</f>
        <v>Ice Cream</v>
      </c>
      <c r="F10610">
        <v>5</v>
      </c>
      <c r="G10610" s="4">
        <f>IF(ISBLANK(Table1[[#This Row],[Price]]),AVERAGE(F10610:F28143),Table1[[#This Row],[Price]])</f>
        <v>5</v>
      </c>
      <c r="H10610">
        <v>1</v>
      </c>
      <c r="I10610" s="4">
        <f>IF(ISBLANK(Table1[[#This Row],[Quantity]]),AVERAGE(H10610:H28143),Table1[[#This Row],[Quantity]])</f>
        <v>1</v>
      </c>
      <c r="J10610">
        <v>5</v>
      </c>
      <c r="K10610" s="4">
        <f>IF(ISBLANK(Table1[[#This Row],[Order Total]]),AVERAGE(J10610:J28143),Table1[[#This Row],[Order Total]])</f>
        <v>5</v>
      </c>
      <c r="L10610" s="1">
        <v>44617</v>
      </c>
      <c r="M10610" t="s">
        <v>28</v>
      </c>
      <c r="N10610" s="4" t="str">
        <f>IF(ISBLANK(Table1[[#This Row],[Payment Method]]),"Unknown",Table1[[#This Row],[Payment Method]])</f>
        <v>Cash</v>
      </c>
    </row>
    <row r="10611" spans="1:14" hidden="1" x14ac:dyDescent="0.35">
      <c r="A10611" t="s">
        <v>10751</v>
      </c>
      <c r="B10611" t="s">
        <v>23</v>
      </c>
      <c r="C10611" t="s">
        <v>50</v>
      </c>
      <c r="D10611" t="s">
        <v>93</v>
      </c>
      <c r="E10611" s="4" t="str">
        <f>IF(ISBLANK(Table1[[#This Row],[Item]]),"Unknown",Table1[[#This Row],[Item]])</f>
        <v>Beef Chili</v>
      </c>
      <c r="F10611">
        <v>7</v>
      </c>
      <c r="G10611" s="4">
        <f>IF(ISBLANK(Table1[[#This Row],[Price]]),AVERAGE(F10611:F28144),Table1[[#This Row],[Price]])</f>
        <v>7</v>
      </c>
      <c r="H10611">
        <v>4</v>
      </c>
      <c r="I10611" s="4">
        <f>IF(ISBLANK(Table1[[#This Row],[Quantity]]),AVERAGE(H10611:H28144),Table1[[#This Row],[Quantity]])</f>
        <v>4</v>
      </c>
      <c r="J10611">
        <v>28</v>
      </c>
      <c r="K10611" s="4">
        <f>IF(ISBLANK(Table1[[#This Row],[Order Total]]),AVERAGE(J10611:J28144),Table1[[#This Row],[Order Total]])</f>
        <v>28</v>
      </c>
      <c r="L10611" s="1">
        <v>44883</v>
      </c>
      <c r="M10611" t="s">
        <v>17</v>
      </c>
      <c r="N10611" s="4" t="str">
        <f>IF(ISBLANK(Table1[[#This Row],[Payment Method]]),"Unknown",Table1[[#This Row],[Payment Method]])</f>
        <v>Digital Wallet</v>
      </c>
    </row>
    <row r="10612" spans="1:14" hidden="1" x14ac:dyDescent="0.35">
      <c r="A10612" t="s">
        <v>10752</v>
      </c>
      <c r="B10612" t="s">
        <v>97</v>
      </c>
      <c r="C10612" t="s">
        <v>50</v>
      </c>
      <c r="D10612" t="s">
        <v>86</v>
      </c>
      <c r="E10612" s="4" t="str">
        <f>IF(ISBLANK(Table1[[#This Row],[Item]]),"Unknown",Table1[[#This Row],[Item]])</f>
        <v>Cheese Fries</v>
      </c>
      <c r="F10612">
        <v>5</v>
      </c>
      <c r="G10612" s="4">
        <f>IF(ISBLANK(Table1[[#This Row],[Price]]),AVERAGE(F10612:F28145),Table1[[#This Row],[Price]])</f>
        <v>5</v>
      </c>
      <c r="H10612">
        <v>5</v>
      </c>
      <c r="I10612" s="4">
        <f>IF(ISBLANK(Table1[[#This Row],[Quantity]]),AVERAGE(H10612:H28145),Table1[[#This Row],[Quantity]])</f>
        <v>5</v>
      </c>
      <c r="J10612">
        <v>25</v>
      </c>
      <c r="K10612" s="4">
        <f>IF(ISBLANK(Table1[[#This Row],[Order Total]]),AVERAGE(J10612:J28145),Table1[[#This Row],[Order Total]])</f>
        <v>25</v>
      </c>
      <c r="L10612" s="1">
        <v>45093</v>
      </c>
      <c r="M10612" t="s">
        <v>28</v>
      </c>
      <c r="N10612" s="4" t="str">
        <f>IF(ISBLANK(Table1[[#This Row],[Payment Method]]),"Unknown",Table1[[#This Row],[Payment Method]])</f>
        <v>Cash</v>
      </c>
    </row>
    <row r="10613" spans="1:14" hidden="1" x14ac:dyDescent="0.35">
      <c r="A10613" t="s">
        <v>10753</v>
      </c>
      <c r="B10613" t="s">
        <v>287</v>
      </c>
      <c r="C10613" t="s">
        <v>20</v>
      </c>
      <c r="D10613" t="s">
        <v>30</v>
      </c>
      <c r="E10613" s="4" t="str">
        <f>IF(ISBLANK(Table1[[#This Row],[Item]]),"Unknown",Table1[[#This Row],[Item]])</f>
        <v>Salmon</v>
      </c>
      <c r="F10613">
        <v>18</v>
      </c>
      <c r="G10613" s="4">
        <f>IF(ISBLANK(Table1[[#This Row],[Price]]),AVERAGE(F10613:F28146),Table1[[#This Row],[Price]])</f>
        <v>18</v>
      </c>
      <c r="H10613">
        <v>1</v>
      </c>
      <c r="I10613" s="4">
        <f>IF(ISBLANK(Table1[[#This Row],[Quantity]]),AVERAGE(H10613:H28146),Table1[[#This Row],[Quantity]])</f>
        <v>1</v>
      </c>
      <c r="J10613">
        <v>18</v>
      </c>
      <c r="K10613" s="4">
        <f>IF(ISBLANK(Table1[[#This Row],[Order Total]]),AVERAGE(J10613:J28146),Table1[[#This Row],[Order Total]])</f>
        <v>18</v>
      </c>
      <c r="L10613" s="1">
        <v>44645</v>
      </c>
      <c r="M10613" t="s">
        <v>13</v>
      </c>
      <c r="N10613" s="4" t="str">
        <f>IF(ISBLANK(Table1[[#This Row],[Payment Method]]),"Unknown",Table1[[#This Row],[Payment Method]])</f>
        <v>Credit Card</v>
      </c>
    </row>
    <row r="10614" spans="1:14" hidden="1" x14ac:dyDescent="0.35">
      <c r="A10614" t="s">
        <v>10754</v>
      </c>
      <c r="B10614" t="s">
        <v>97</v>
      </c>
      <c r="C10614" t="s">
        <v>11</v>
      </c>
      <c r="D10614" t="s">
        <v>79</v>
      </c>
      <c r="E10614" s="4" t="str">
        <f>IF(ISBLANK(Table1[[#This Row],[Item]]),"Unknown",Table1[[#This Row],[Item]])</f>
        <v>Grilled Vegetables</v>
      </c>
      <c r="F10614">
        <v>5</v>
      </c>
      <c r="G10614" s="4">
        <f>IF(ISBLANK(Table1[[#This Row],[Price]]),AVERAGE(F10614:F28147),Table1[[#This Row],[Price]])</f>
        <v>5</v>
      </c>
      <c r="H10614">
        <v>5</v>
      </c>
      <c r="I10614" s="4">
        <f>IF(ISBLANK(Table1[[#This Row],[Quantity]]),AVERAGE(H10614:H28147),Table1[[#This Row],[Quantity]])</f>
        <v>5</v>
      </c>
      <c r="J10614">
        <v>25</v>
      </c>
      <c r="K10614" s="4">
        <f>IF(ISBLANK(Table1[[#This Row],[Order Total]]),AVERAGE(J10614:J28147),Table1[[#This Row],[Order Total]])</f>
        <v>25</v>
      </c>
      <c r="L10614" s="1">
        <v>45282</v>
      </c>
      <c r="M10614" t="s">
        <v>13</v>
      </c>
      <c r="N10614" s="4" t="str">
        <f>IF(ISBLANK(Table1[[#This Row],[Payment Method]]),"Unknown",Table1[[#This Row],[Payment Method]])</f>
        <v>Credit Card</v>
      </c>
    </row>
    <row r="10615" spans="1:14" hidden="1" x14ac:dyDescent="0.35">
      <c r="A10615" t="s">
        <v>10755</v>
      </c>
      <c r="B10615" t="s">
        <v>223</v>
      </c>
      <c r="C10615" t="s">
        <v>24</v>
      </c>
      <c r="D10615" t="s">
        <v>77</v>
      </c>
      <c r="E10615" s="4" t="str">
        <f>IF(ISBLANK(Table1[[#This Row],[Item]]),"Unknown",Table1[[#This Row],[Item]])</f>
        <v>Coca Cola</v>
      </c>
      <c r="F10615">
        <v>2.5</v>
      </c>
      <c r="G10615" s="4">
        <f>IF(ISBLANK(Table1[[#This Row],[Price]]),AVERAGE(F10615:F28148),Table1[[#This Row],[Price]])</f>
        <v>2.5</v>
      </c>
      <c r="H10615">
        <v>3</v>
      </c>
      <c r="I10615" s="4">
        <f>IF(ISBLANK(Table1[[#This Row],[Quantity]]),AVERAGE(H10615:H28148),Table1[[#This Row],[Quantity]])</f>
        <v>3</v>
      </c>
      <c r="J10615">
        <v>7.5</v>
      </c>
      <c r="K10615" s="4">
        <f>IF(ISBLANK(Table1[[#This Row],[Order Total]]),AVERAGE(J10615:J28148),Table1[[#This Row],[Order Total]])</f>
        <v>7.5</v>
      </c>
      <c r="L10615" s="1">
        <v>44857</v>
      </c>
      <c r="M10615" t="s">
        <v>28</v>
      </c>
      <c r="N10615" s="4" t="str">
        <f>IF(ISBLANK(Table1[[#This Row],[Payment Method]]),"Unknown",Table1[[#This Row],[Payment Method]])</f>
        <v>Cash</v>
      </c>
    </row>
    <row r="10616" spans="1:14" hidden="1" x14ac:dyDescent="0.35">
      <c r="A10616" t="s">
        <v>10756</v>
      </c>
      <c r="B10616" t="s">
        <v>152</v>
      </c>
      <c r="C10616" t="s">
        <v>11</v>
      </c>
      <c r="D10616" t="s">
        <v>79</v>
      </c>
      <c r="E10616" s="4" t="str">
        <f>IF(ISBLANK(Table1[[#This Row],[Item]]),"Unknown",Table1[[#This Row],[Item]])</f>
        <v>Grilled Vegetables</v>
      </c>
      <c r="F10616">
        <v>5</v>
      </c>
      <c r="G10616" s="4">
        <f>IF(ISBLANK(Table1[[#This Row],[Price]]),AVERAGE(F10616:F28149),Table1[[#This Row],[Price]])</f>
        <v>5</v>
      </c>
      <c r="H10616">
        <v>3</v>
      </c>
      <c r="I10616" s="4">
        <f>IF(ISBLANK(Table1[[#This Row],[Quantity]]),AVERAGE(H10616:H28149),Table1[[#This Row],[Quantity]])</f>
        <v>3</v>
      </c>
      <c r="J10616">
        <v>15</v>
      </c>
      <c r="K10616" s="4">
        <f>IF(ISBLANK(Table1[[#This Row],[Order Total]]),AVERAGE(J10616:J28149),Table1[[#This Row],[Order Total]])</f>
        <v>15</v>
      </c>
      <c r="L10616" s="1">
        <v>45200</v>
      </c>
      <c r="M10616" t="s">
        <v>13</v>
      </c>
      <c r="N10616" s="4" t="str">
        <f>IF(ISBLANK(Table1[[#This Row],[Payment Method]]),"Unknown",Table1[[#This Row],[Payment Method]])</f>
        <v>Credit Card</v>
      </c>
    </row>
    <row r="10617" spans="1:14" hidden="1" x14ac:dyDescent="0.35">
      <c r="A10617" t="s">
        <v>10757</v>
      </c>
      <c r="B10617" t="s">
        <v>185</v>
      </c>
      <c r="C10617" t="s">
        <v>50</v>
      </c>
      <c r="D10617" t="s">
        <v>112</v>
      </c>
      <c r="E10617" s="4" t="str">
        <f>IF(ISBLANK(Table1[[#This Row],[Item]]),"Unknown",Table1[[#This Row],[Item]])</f>
        <v>French Fries</v>
      </c>
      <c r="F10617">
        <v>4</v>
      </c>
      <c r="G10617" s="4">
        <f>IF(ISBLANK(Table1[[#This Row],[Price]]),AVERAGE(F10617:F28150),Table1[[#This Row],[Price]])</f>
        <v>4</v>
      </c>
      <c r="H10617">
        <v>1</v>
      </c>
      <c r="I10617" s="4">
        <f>IF(ISBLANK(Table1[[#This Row],[Quantity]]),AVERAGE(H10617:H28150),Table1[[#This Row],[Quantity]])</f>
        <v>1</v>
      </c>
      <c r="J10617">
        <v>4</v>
      </c>
      <c r="K10617" s="4">
        <f>IF(ISBLANK(Table1[[#This Row],[Order Total]]),AVERAGE(J10617:J28150),Table1[[#This Row],[Order Total]])</f>
        <v>4</v>
      </c>
      <c r="L10617" s="1">
        <v>45045</v>
      </c>
      <c r="M10617" t="s">
        <v>17</v>
      </c>
      <c r="N10617" s="4" t="str">
        <f>IF(ISBLANK(Table1[[#This Row],[Payment Method]]),"Unknown",Table1[[#This Row],[Payment Method]])</f>
        <v>Digital Wallet</v>
      </c>
    </row>
    <row r="10618" spans="1:14" hidden="1" x14ac:dyDescent="0.35">
      <c r="A10618" t="s">
        <v>10758</v>
      </c>
      <c r="B10618" t="s">
        <v>196</v>
      </c>
      <c r="C10618" t="s">
        <v>50</v>
      </c>
      <c r="D10618" t="s">
        <v>93</v>
      </c>
      <c r="E10618" s="4" t="str">
        <f>IF(ISBLANK(Table1[[#This Row],[Item]]),"Unknown",Table1[[#This Row],[Item]])</f>
        <v>Beef Chili</v>
      </c>
      <c r="F10618">
        <v>7</v>
      </c>
      <c r="G10618" s="4">
        <f>IF(ISBLANK(Table1[[#This Row],[Price]]),AVERAGE(F10618:F28151),Table1[[#This Row],[Price]])</f>
        <v>7</v>
      </c>
      <c r="H10618">
        <v>3</v>
      </c>
      <c r="I10618" s="4">
        <f>IF(ISBLANK(Table1[[#This Row],[Quantity]]),AVERAGE(H10618:H28151),Table1[[#This Row],[Quantity]])</f>
        <v>3</v>
      </c>
      <c r="J10618">
        <v>21</v>
      </c>
      <c r="K10618" s="4">
        <f>IF(ISBLANK(Table1[[#This Row],[Order Total]]),AVERAGE(J10618:J28151),Table1[[#This Row],[Order Total]])</f>
        <v>21</v>
      </c>
      <c r="L10618" s="1">
        <v>45021</v>
      </c>
      <c r="N10618" s="4" t="str">
        <f>IF(ISBLANK(Table1[[#This Row],[Payment Method]]),"Unknown",Table1[[#This Row],[Payment Method]])</f>
        <v>Unknown</v>
      </c>
    </row>
    <row r="10619" spans="1:14" hidden="1" x14ac:dyDescent="0.35">
      <c r="A10619" t="s">
        <v>10759</v>
      </c>
      <c r="B10619" t="s">
        <v>217</v>
      </c>
      <c r="C10619" t="s">
        <v>24</v>
      </c>
      <c r="D10619" t="s">
        <v>77</v>
      </c>
      <c r="E10619" s="4" t="str">
        <f>IF(ISBLANK(Table1[[#This Row],[Item]]),"Unknown",Table1[[#This Row],[Item]])</f>
        <v>Coca Cola</v>
      </c>
      <c r="F10619">
        <v>2.5</v>
      </c>
      <c r="G10619" s="4">
        <f>IF(ISBLANK(Table1[[#This Row],[Price]]),AVERAGE(F10619:F28152),Table1[[#This Row],[Price]])</f>
        <v>2.5</v>
      </c>
      <c r="H10619">
        <v>3</v>
      </c>
      <c r="I10619" s="4">
        <f>IF(ISBLANK(Table1[[#This Row],[Quantity]]),AVERAGE(H10619:H28152),Table1[[#This Row],[Quantity]])</f>
        <v>3</v>
      </c>
      <c r="J10619">
        <v>7.5</v>
      </c>
      <c r="K10619" s="4">
        <f>IF(ISBLANK(Table1[[#This Row],[Order Total]]),AVERAGE(J10619:J28152),Table1[[#This Row],[Order Total]])</f>
        <v>7.5</v>
      </c>
      <c r="L10619" s="1">
        <v>45076</v>
      </c>
      <c r="M10619" t="s">
        <v>17</v>
      </c>
      <c r="N10619" s="4" t="str">
        <f>IF(ISBLANK(Table1[[#This Row],[Payment Method]]),"Unknown",Table1[[#This Row],[Payment Method]])</f>
        <v>Digital Wallet</v>
      </c>
    </row>
    <row r="10620" spans="1:14" hidden="1" x14ac:dyDescent="0.35">
      <c r="A10620" t="s">
        <v>10760</v>
      </c>
      <c r="B10620" t="s">
        <v>131</v>
      </c>
      <c r="C10620" t="s">
        <v>11</v>
      </c>
      <c r="D10620" t="s">
        <v>12</v>
      </c>
      <c r="E10620" s="4" t="str">
        <f>IF(ISBLANK(Table1[[#This Row],[Item]]),"Unknown",Table1[[#This Row],[Item]])</f>
        <v>Side Salad</v>
      </c>
      <c r="F10620">
        <v>3</v>
      </c>
      <c r="G10620" s="4">
        <f>IF(ISBLANK(Table1[[#This Row],[Price]]),AVERAGE(F10620:F28153),Table1[[#This Row],[Price]])</f>
        <v>3</v>
      </c>
      <c r="H10620">
        <v>5</v>
      </c>
      <c r="I10620" s="4">
        <f>IF(ISBLANK(Table1[[#This Row],[Quantity]]),AVERAGE(H10620:H28153),Table1[[#This Row],[Quantity]])</f>
        <v>5</v>
      </c>
      <c r="J10620">
        <v>15</v>
      </c>
      <c r="K10620" s="4">
        <f>IF(ISBLANK(Table1[[#This Row],[Order Total]]),AVERAGE(J10620:J28153),Table1[[#This Row],[Order Total]])</f>
        <v>15</v>
      </c>
      <c r="L10620" s="1">
        <v>45230</v>
      </c>
      <c r="M10620" t="s">
        <v>28</v>
      </c>
      <c r="N10620" s="4" t="str">
        <f>IF(ISBLANK(Table1[[#This Row],[Payment Method]]),"Unknown",Table1[[#This Row],[Payment Method]])</f>
        <v>Cash</v>
      </c>
    </row>
    <row r="10621" spans="1:14" hidden="1" x14ac:dyDescent="0.35">
      <c r="A10621" t="s">
        <v>10761</v>
      </c>
      <c r="B10621" t="s">
        <v>176</v>
      </c>
      <c r="C10621" t="s">
        <v>24</v>
      </c>
      <c r="D10621" t="s">
        <v>77</v>
      </c>
      <c r="E10621" s="4" t="str">
        <f>IF(ISBLANK(Table1[[#This Row],[Item]]),"Unknown",Table1[[#This Row],[Item]])</f>
        <v>Coca Cola</v>
      </c>
      <c r="F10621">
        <v>2.5</v>
      </c>
      <c r="G10621" s="4">
        <f>IF(ISBLANK(Table1[[#This Row],[Price]]),AVERAGE(F10621:F28154),Table1[[#This Row],[Price]])</f>
        <v>2.5</v>
      </c>
      <c r="H10621">
        <v>2</v>
      </c>
      <c r="I10621" s="4">
        <f>IF(ISBLANK(Table1[[#This Row],[Quantity]]),AVERAGE(H10621:H28154),Table1[[#This Row],[Quantity]])</f>
        <v>2</v>
      </c>
      <c r="J10621">
        <v>5</v>
      </c>
      <c r="K10621" s="4">
        <f>IF(ISBLANK(Table1[[#This Row],[Order Total]]),AVERAGE(J10621:J28154),Table1[[#This Row],[Order Total]])</f>
        <v>5</v>
      </c>
      <c r="L10621" s="1">
        <v>44952</v>
      </c>
      <c r="M10621" t="s">
        <v>28</v>
      </c>
      <c r="N10621" s="4" t="str">
        <f>IF(ISBLANK(Table1[[#This Row],[Payment Method]]),"Unknown",Table1[[#This Row],[Payment Method]])</f>
        <v>Cash</v>
      </c>
    </row>
    <row r="10622" spans="1:14" hidden="1" x14ac:dyDescent="0.35">
      <c r="A10622" t="s">
        <v>10762</v>
      </c>
      <c r="B10622" t="s">
        <v>411</v>
      </c>
      <c r="C10622" t="s">
        <v>24</v>
      </c>
      <c r="D10622" t="s">
        <v>141</v>
      </c>
      <c r="E10622" s="4" t="str">
        <f>IF(ISBLANK(Table1[[#This Row],[Item]]),"Unknown",Table1[[#This Row],[Item]])</f>
        <v>Iced Tea</v>
      </c>
      <c r="F10622">
        <v>2.5</v>
      </c>
      <c r="G10622" s="4">
        <f>IF(ISBLANK(Table1[[#This Row],[Price]]),AVERAGE(F10622:F28155),Table1[[#This Row],[Price]])</f>
        <v>2.5</v>
      </c>
      <c r="H10622">
        <v>4</v>
      </c>
      <c r="I10622" s="4">
        <f>IF(ISBLANK(Table1[[#This Row],[Quantity]]),AVERAGE(H10622:H28155),Table1[[#This Row],[Quantity]])</f>
        <v>4</v>
      </c>
      <c r="J10622">
        <v>10</v>
      </c>
      <c r="K10622" s="4">
        <f>IF(ISBLANK(Table1[[#This Row],[Order Total]]),AVERAGE(J10622:J28155),Table1[[#This Row],[Order Total]])</f>
        <v>10</v>
      </c>
      <c r="L10622" s="1">
        <v>44580</v>
      </c>
      <c r="M10622" t="s">
        <v>28</v>
      </c>
      <c r="N10622" s="4" t="str">
        <f>IF(ISBLANK(Table1[[#This Row],[Payment Method]]),"Unknown",Table1[[#This Row],[Payment Method]])</f>
        <v>Cash</v>
      </c>
    </row>
    <row r="10623" spans="1:14" hidden="1" x14ac:dyDescent="0.35">
      <c r="A10623" t="s">
        <v>10763</v>
      </c>
      <c r="B10623" t="s">
        <v>372</v>
      </c>
      <c r="C10623" t="s">
        <v>20</v>
      </c>
      <c r="D10623" t="s">
        <v>21</v>
      </c>
      <c r="E10623" s="4" t="str">
        <f>IF(ISBLANK(Table1[[#This Row],[Item]]),"Unknown",Table1[[#This Row],[Item]])</f>
        <v>Grilled Chicken</v>
      </c>
      <c r="F10623">
        <v>15</v>
      </c>
      <c r="G10623" s="4">
        <f>IF(ISBLANK(Table1[[#This Row],[Price]]),AVERAGE(F10623:F28156),Table1[[#This Row],[Price]])</f>
        <v>15</v>
      </c>
      <c r="H10623">
        <v>2</v>
      </c>
      <c r="I10623" s="4">
        <f>IF(ISBLANK(Table1[[#This Row],[Quantity]]),AVERAGE(H10623:H28156),Table1[[#This Row],[Quantity]])</f>
        <v>2</v>
      </c>
      <c r="J10623">
        <v>30</v>
      </c>
      <c r="K10623" s="4">
        <f>IF(ISBLANK(Table1[[#This Row],[Order Total]]),AVERAGE(J10623:J28156),Table1[[#This Row],[Order Total]])</f>
        <v>30</v>
      </c>
      <c r="L10623" s="1">
        <v>44562</v>
      </c>
      <c r="M10623" t="s">
        <v>17</v>
      </c>
      <c r="N10623" s="4" t="str">
        <f>IF(ISBLANK(Table1[[#This Row],[Payment Method]]),"Unknown",Table1[[#This Row],[Payment Method]])</f>
        <v>Digital Wallet</v>
      </c>
    </row>
    <row r="10624" spans="1:14" hidden="1" x14ac:dyDescent="0.35">
      <c r="A10624" t="s">
        <v>10764</v>
      </c>
      <c r="B10624" t="s">
        <v>127</v>
      </c>
      <c r="C10624" t="s">
        <v>38</v>
      </c>
      <c r="D10624" t="s">
        <v>107</v>
      </c>
      <c r="E10624" s="4" t="str">
        <f>IF(ISBLANK(Table1[[#This Row],[Item]]),"Unknown",Table1[[#This Row],[Item]])</f>
        <v>Fruit Salad</v>
      </c>
      <c r="F10624">
        <v>4</v>
      </c>
      <c r="G10624" s="4">
        <f>IF(ISBLANK(Table1[[#This Row],[Price]]),AVERAGE(F10624:F28157),Table1[[#This Row],[Price]])</f>
        <v>4</v>
      </c>
      <c r="H10624">
        <v>4</v>
      </c>
      <c r="I10624" s="4">
        <f>IF(ISBLANK(Table1[[#This Row],[Quantity]]),AVERAGE(H10624:H28157),Table1[[#This Row],[Quantity]])</f>
        <v>4</v>
      </c>
      <c r="J10624">
        <v>16</v>
      </c>
      <c r="K10624" s="4">
        <f>IF(ISBLANK(Table1[[#This Row],[Order Total]]),AVERAGE(J10624:J28157),Table1[[#This Row],[Order Total]])</f>
        <v>16</v>
      </c>
      <c r="L10624" s="1">
        <v>44994</v>
      </c>
      <c r="M10624" t="s">
        <v>13</v>
      </c>
      <c r="N10624" s="4" t="str">
        <f>IF(ISBLANK(Table1[[#This Row],[Payment Method]]),"Unknown",Table1[[#This Row],[Payment Method]])</f>
        <v>Credit Card</v>
      </c>
    </row>
    <row r="10625" spans="1:14" hidden="1" x14ac:dyDescent="0.35">
      <c r="A10625" t="s">
        <v>10765</v>
      </c>
      <c r="B10625" t="s">
        <v>240</v>
      </c>
      <c r="C10625" t="s">
        <v>38</v>
      </c>
      <c r="D10625" t="s">
        <v>74</v>
      </c>
      <c r="E10625" s="4" t="str">
        <f>IF(ISBLANK(Table1[[#This Row],[Item]]),"Unknown",Table1[[#This Row],[Item]])</f>
        <v>Chocolate Cake</v>
      </c>
      <c r="F10625">
        <v>6</v>
      </c>
      <c r="G10625" s="4">
        <f>IF(ISBLANK(Table1[[#This Row],[Price]]),AVERAGE(F10625:F28158),Table1[[#This Row],[Price]])</f>
        <v>6</v>
      </c>
      <c r="H10625">
        <v>5</v>
      </c>
      <c r="I10625" s="4">
        <f>IF(ISBLANK(Table1[[#This Row],[Quantity]]),AVERAGE(H10625:H28158),Table1[[#This Row],[Quantity]])</f>
        <v>5</v>
      </c>
      <c r="J10625">
        <v>30</v>
      </c>
      <c r="K10625" s="4">
        <f>IF(ISBLANK(Table1[[#This Row],[Order Total]]),AVERAGE(J10625:J28158),Table1[[#This Row],[Order Total]])</f>
        <v>30</v>
      </c>
      <c r="L10625" s="1">
        <v>44795</v>
      </c>
      <c r="M10625" t="s">
        <v>13</v>
      </c>
      <c r="N10625" s="4" t="str">
        <f>IF(ISBLANK(Table1[[#This Row],[Payment Method]]),"Unknown",Table1[[#This Row],[Payment Method]])</f>
        <v>Credit Card</v>
      </c>
    </row>
    <row r="10626" spans="1:14" hidden="1" x14ac:dyDescent="0.35">
      <c r="A10626" t="s">
        <v>10766</v>
      </c>
      <c r="B10626" t="s">
        <v>281</v>
      </c>
      <c r="C10626" t="s">
        <v>11</v>
      </c>
      <c r="D10626" t="s">
        <v>12</v>
      </c>
      <c r="E10626" s="4" t="str">
        <f>IF(ISBLANK(Table1[[#This Row],[Item]]),"Unknown",Table1[[#This Row],[Item]])</f>
        <v>Side Salad</v>
      </c>
      <c r="F10626">
        <v>3</v>
      </c>
      <c r="G10626" s="4">
        <f>IF(ISBLANK(Table1[[#This Row],[Price]]),AVERAGE(F10626:F28159),Table1[[#This Row],[Price]])</f>
        <v>3</v>
      </c>
      <c r="H10626">
        <v>1</v>
      </c>
      <c r="I10626" s="4">
        <f>IF(ISBLANK(Table1[[#This Row],[Quantity]]),AVERAGE(H10626:H28159),Table1[[#This Row],[Quantity]])</f>
        <v>1</v>
      </c>
      <c r="J10626">
        <v>3</v>
      </c>
      <c r="K10626" s="4">
        <f>IF(ISBLANK(Table1[[#This Row],[Order Total]]),AVERAGE(J10626:J28159),Table1[[#This Row],[Order Total]])</f>
        <v>3</v>
      </c>
      <c r="L10626" s="1">
        <v>44806</v>
      </c>
      <c r="M10626" t="s">
        <v>13</v>
      </c>
      <c r="N10626" s="4" t="str">
        <f>IF(ISBLANK(Table1[[#This Row],[Payment Method]]),"Unknown",Table1[[#This Row],[Payment Method]])</f>
        <v>Credit Card</v>
      </c>
    </row>
    <row r="10627" spans="1:14" hidden="1" x14ac:dyDescent="0.35">
      <c r="A10627" t="s">
        <v>10767</v>
      </c>
      <c r="B10627" t="s">
        <v>217</v>
      </c>
      <c r="C10627" t="s">
        <v>38</v>
      </c>
      <c r="D10627" t="s">
        <v>121</v>
      </c>
      <c r="E10627" s="4" t="str">
        <f>IF(ISBLANK(Table1[[#This Row],[Item]]),"Unknown",Table1[[#This Row],[Item]])</f>
        <v>Ice Cream</v>
      </c>
      <c r="F10627">
        <v>5</v>
      </c>
      <c r="G10627" s="4">
        <f>IF(ISBLANK(Table1[[#This Row],[Price]]),AVERAGE(F10627:F28160),Table1[[#This Row],[Price]])</f>
        <v>5</v>
      </c>
      <c r="H10627">
        <v>3</v>
      </c>
      <c r="I10627" s="4">
        <f>IF(ISBLANK(Table1[[#This Row],[Quantity]]),AVERAGE(H10627:H28160),Table1[[#This Row],[Quantity]])</f>
        <v>3</v>
      </c>
      <c r="J10627">
        <v>15</v>
      </c>
      <c r="K10627" s="4">
        <f>IF(ISBLANK(Table1[[#This Row],[Order Total]]),AVERAGE(J10627:J28160),Table1[[#This Row],[Order Total]])</f>
        <v>15</v>
      </c>
      <c r="L10627" s="1">
        <v>44608</v>
      </c>
      <c r="M10627" t="s">
        <v>13</v>
      </c>
      <c r="N10627" s="4" t="str">
        <f>IF(ISBLANK(Table1[[#This Row],[Payment Method]]),"Unknown",Table1[[#This Row],[Payment Method]])</f>
        <v>Credit Card</v>
      </c>
    </row>
    <row r="10628" spans="1:14" hidden="1" x14ac:dyDescent="0.35">
      <c r="A10628" t="s">
        <v>10768</v>
      </c>
      <c r="B10628" t="s">
        <v>423</v>
      </c>
      <c r="C10628" t="s">
        <v>11</v>
      </c>
      <c r="E10628" s="4" t="str">
        <f>IF(ISBLANK(Table1[[#This Row],[Item]]),"Unknown",Table1[[#This Row],[Item]])</f>
        <v>Unknown</v>
      </c>
      <c r="F10628">
        <v>5</v>
      </c>
      <c r="G10628" s="4">
        <f>IF(ISBLANK(Table1[[#This Row],[Price]]),AVERAGE(F10628:F28161),Table1[[#This Row],[Price]])</f>
        <v>5</v>
      </c>
      <c r="H10628">
        <v>3</v>
      </c>
      <c r="I10628" s="4">
        <f>IF(ISBLANK(Table1[[#This Row],[Quantity]]),AVERAGE(H10628:H28161),Table1[[#This Row],[Quantity]])</f>
        <v>3</v>
      </c>
      <c r="J10628">
        <v>15</v>
      </c>
      <c r="K10628" s="4">
        <f>IF(ISBLANK(Table1[[#This Row],[Order Total]]),AVERAGE(J10628:J28161),Table1[[#This Row],[Order Total]])</f>
        <v>15</v>
      </c>
      <c r="L10628" s="1">
        <v>45291</v>
      </c>
      <c r="M10628" t="s">
        <v>13</v>
      </c>
      <c r="N10628" s="4" t="str">
        <f>IF(ISBLANK(Table1[[#This Row],[Payment Method]]),"Unknown",Table1[[#This Row],[Payment Method]])</f>
        <v>Credit Card</v>
      </c>
    </row>
    <row r="10629" spans="1:14" hidden="1" x14ac:dyDescent="0.35">
      <c r="A10629" t="s">
        <v>10769</v>
      </c>
      <c r="B10629" t="s">
        <v>10</v>
      </c>
      <c r="C10629" t="s">
        <v>50</v>
      </c>
      <c r="D10629" t="s">
        <v>112</v>
      </c>
      <c r="E10629" s="4" t="str">
        <f>IF(ISBLANK(Table1[[#This Row],[Item]]),"Unknown",Table1[[#This Row],[Item]])</f>
        <v>French Fries</v>
      </c>
      <c r="F10629">
        <v>4</v>
      </c>
      <c r="G10629" s="4">
        <f>IF(ISBLANK(Table1[[#This Row],[Price]]),AVERAGE(F10629:F28162),Table1[[#This Row],[Price]])</f>
        <v>4</v>
      </c>
      <c r="H10629">
        <v>3</v>
      </c>
      <c r="I10629" s="4">
        <f>IF(ISBLANK(Table1[[#This Row],[Quantity]]),AVERAGE(H10629:H28162),Table1[[#This Row],[Quantity]])</f>
        <v>3</v>
      </c>
      <c r="J10629">
        <v>12</v>
      </c>
      <c r="K10629" s="4">
        <f>IF(ISBLANK(Table1[[#This Row],[Order Total]]),AVERAGE(J10629:J28162),Table1[[#This Row],[Order Total]])</f>
        <v>12</v>
      </c>
      <c r="L10629" s="1">
        <v>44571</v>
      </c>
      <c r="M10629" t="s">
        <v>13</v>
      </c>
      <c r="N10629" s="4" t="str">
        <f>IF(ISBLANK(Table1[[#This Row],[Payment Method]]),"Unknown",Table1[[#This Row],[Payment Method]])</f>
        <v>Credit Card</v>
      </c>
    </row>
    <row r="10630" spans="1:14" x14ac:dyDescent="0.35">
      <c r="A10630" t="s">
        <v>10770</v>
      </c>
      <c r="B10630" t="s">
        <v>120</v>
      </c>
      <c r="C10630" t="s">
        <v>24</v>
      </c>
      <c r="E10630" s="4" t="str">
        <f>IF(ISBLANK(Table1[[#This Row],[Item]]),"Unknown",Table1[[#This Row],[Item]])</f>
        <v>Unknown</v>
      </c>
      <c r="G10630" s="4">
        <f>IF(ISBLANK(Table1[[#This Row],[Price]]),AVERAGE(F10630:F28163),Table1[[#This Row],[Price]])</f>
        <v>6.5923241263543417</v>
      </c>
      <c r="H10630">
        <v>2</v>
      </c>
      <c r="I10630" s="4">
        <f>IF(ISBLANK(Table1[[#This Row],[Quantity]]),AVERAGE(H10630:H28163),Table1[[#This Row],[Quantity]])</f>
        <v>2</v>
      </c>
      <c r="J10630">
        <v>6</v>
      </c>
      <c r="K10630" s="4">
        <f>IF(ISBLANK(Table1[[#This Row],[Order Total]]),AVERAGE(J10630:J28163),Table1[[#This Row],[Order Total]])</f>
        <v>6</v>
      </c>
      <c r="L10630" s="1">
        <v>45226</v>
      </c>
      <c r="M10630" t="s">
        <v>28</v>
      </c>
      <c r="N10630" s="4" t="str">
        <f>IF(ISBLANK(Table1[[#This Row],[Payment Method]]),"Unknown",Table1[[#This Row],[Payment Method]])</f>
        <v>Cash</v>
      </c>
    </row>
    <row r="10631" spans="1:14" hidden="1" x14ac:dyDescent="0.35">
      <c r="A10631" t="s">
        <v>10771</v>
      </c>
      <c r="B10631" t="s">
        <v>397</v>
      </c>
      <c r="C10631" t="s">
        <v>11</v>
      </c>
      <c r="D10631" t="s">
        <v>16</v>
      </c>
      <c r="E10631" s="4" t="str">
        <f>IF(ISBLANK(Table1[[#This Row],[Item]]),"Unknown",Table1[[#This Row],[Item]])</f>
        <v>Mashed Potatoes</v>
      </c>
      <c r="F10631">
        <v>4</v>
      </c>
      <c r="G10631" s="4">
        <f>IF(ISBLANK(Table1[[#This Row],[Price]]),AVERAGE(F10631:F28164),Table1[[#This Row],[Price]])</f>
        <v>4</v>
      </c>
      <c r="H10631">
        <v>4</v>
      </c>
      <c r="I10631" s="4">
        <f>IF(ISBLANK(Table1[[#This Row],[Quantity]]),AVERAGE(H10631:H28164),Table1[[#This Row],[Quantity]])</f>
        <v>4</v>
      </c>
      <c r="J10631">
        <v>16</v>
      </c>
      <c r="K10631" s="4">
        <f>IF(ISBLANK(Table1[[#This Row],[Order Total]]),AVERAGE(J10631:J28164),Table1[[#This Row],[Order Total]])</f>
        <v>16</v>
      </c>
      <c r="L10631" s="1">
        <v>45081</v>
      </c>
      <c r="M10631" t="s">
        <v>28</v>
      </c>
      <c r="N10631" s="4" t="str">
        <f>IF(ISBLANK(Table1[[#This Row],[Payment Method]]),"Unknown",Table1[[#This Row],[Payment Method]])</f>
        <v>Cash</v>
      </c>
    </row>
    <row r="10632" spans="1:14" hidden="1" x14ac:dyDescent="0.35">
      <c r="A10632" t="s">
        <v>10772</v>
      </c>
      <c r="B10632" t="s">
        <v>160</v>
      </c>
      <c r="C10632" t="s">
        <v>24</v>
      </c>
      <c r="D10632" t="s">
        <v>168</v>
      </c>
      <c r="E10632" s="4" t="str">
        <f>IF(ISBLANK(Table1[[#This Row],[Item]]),"Unknown",Table1[[#This Row],[Item]])</f>
        <v>Water</v>
      </c>
      <c r="F10632">
        <v>1</v>
      </c>
      <c r="G10632" s="4">
        <f>IF(ISBLANK(Table1[[#This Row],[Price]]),AVERAGE(F10632:F28165),Table1[[#This Row],[Price]])</f>
        <v>1</v>
      </c>
      <c r="H10632">
        <v>5</v>
      </c>
      <c r="I10632" s="4">
        <f>IF(ISBLANK(Table1[[#This Row],[Quantity]]),AVERAGE(H10632:H28165),Table1[[#This Row],[Quantity]])</f>
        <v>5</v>
      </c>
      <c r="J10632">
        <v>5</v>
      </c>
      <c r="K10632" s="4">
        <f>IF(ISBLANK(Table1[[#This Row],[Order Total]]),AVERAGE(J10632:J28165),Table1[[#This Row],[Order Total]])</f>
        <v>5</v>
      </c>
      <c r="L10632" s="1">
        <v>44888</v>
      </c>
      <c r="M10632" t="s">
        <v>13</v>
      </c>
      <c r="N10632" s="4" t="str">
        <f>IF(ISBLANK(Table1[[#This Row],[Payment Method]]),"Unknown",Table1[[#This Row],[Payment Method]])</f>
        <v>Credit Card</v>
      </c>
    </row>
    <row r="10633" spans="1:14" hidden="1" x14ac:dyDescent="0.35">
      <c r="A10633" t="s">
        <v>10773</v>
      </c>
      <c r="B10633" t="s">
        <v>268</v>
      </c>
      <c r="C10633" t="s">
        <v>38</v>
      </c>
      <c r="D10633" t="s">
        <v>121</v>
      </c>
      <c r="E10633" s="4" t="str">
        <f>IF(ISBLANK(Table1[[#This Row],[Item]]),"Unknown",Table1[[#This Row],[Item]])</f>
        <v>Ice Cream</v>
      </c>
      <c r="F10633">
        <v>5</v>
      </c>
      <c r="G10633" s="4">
        <f>IF(ISBLANK(Table1[[#This Row],[Price]]),AVERAGE(F10633:F28166),Table1[[#This Row],[Price]])</f>
        <v>5</v>
      </c>
      <c r="H10633">
        <v>5</v>
      </c>
      <c r="I10633" s="4">
        <f>IF(ISBLANK(Table1[[#This Row],[Quantity]]),AVERAGE(H10633:H28166),Table1[[#This Row],[Quantity]])</f>
        <v>5</v>
      </c>
      <c r="J10633">
        <v>25</v>
      </c>
      <c r="K10633" s="4">
        <f>IF(ISBLANK(Table1[[#This Row],[Order Total]]),AVERAGE(J10633:J28166),Table1[[#This Row],[Order Total]])</f>
        <v>25</v>
      </c>
      <c r="L10633" s="1">
        <v>44795</v>
      </c>
      <c r="M10633" t="s">
        <v>13</v>
      </c>
      <c r="N10633" s="4" t="str">
        <f>IF(ISBLANK(Table1[[#This Row],[Payment Method]]),"Unknown",Table1[[#This Row],[Payment Method]])</f>
        <v>Credit Card</v>
      </c>
    </row>
    <row r="10634" spans="1:14" hidden="1" x14ac:dyDescent="0.35">
      <c r="A10634" t="s">
        <v>10774</v>
      </c>
      <c r="B10634" t="s">
        <v>49</v>
      </c>
      <c r="C10634" t="s">
        <v>50</v>
      </c>
      <c r="D10634" t="s">
        <v>86</v>
      </c>
      <c r="E10634" s="4" t="str">
        <f>IF(ISBLANK(Table1[[#This Row],[Item]]),"Unknown",Table1[[#This Row],[Item]])</f>
        <v>Cheese Fries</v>
      </c>
      <c r="F10634">
        <v>5</v>
      </c>
      <c r="G10634" s="4">
        <f>IF(ISBLANK(Table1[[#This Row],[Price]]),AVERAGE(F10634:F28167),Table1[[#This Row],[Price]])</f>
        <v>5</v>
      </c>
      <c r="H10634">
        <v>4</v>
      </c>
      <c r="I10634" s="4">
        <f>IF(ISBLANK(Table1[[#This Row],[Quantity]]),AVERAGE(H10634:H28167),Table1[[#This Row],[Quantity]])</f>
        <v>4</v>
      </c>
      <c r="J10634">
        <v>20</v>
      </c>
      <c r="K10634" s="4">
        <f>IF(ISBLANK(Table1[[#This Row],[Order Total]]),AVERAGE(J10634:J28167),Table1[[#This Row],[Order Total]])</f>
        <v>20</v>
      </c>
      <c r="L10634" s="1">
        <v>44589</v>
      </c>
      <c r="M10634" t="s">
        <v>28</v>
      </c>
      <c r="N10634" s="4" t="str">
        <f>IF(ISBLANK(Table1[[#This Row],[Payment Method]]),"Unknown",Table1[[#This Row],[Payment Method]])</f>
        <v>Cash</v>
      </c>
    </row>
    <row r="10635" spans="1:14" hidden="1" x14ac:dyDescent="0.35">
      <c r="A10635" t="s">
        <v>10775</v>
      </c>
      <c r="B10635" t="s">
        <v>423</v>
      </c>
      <c r="C10635" t="s">
        <v>50</v>
      </c>
      <c r="D10635" t="s">
        <v>93</v>
      </c>
      <c r="E10635" s="4" t="str">
        <f>IF(ISBLANK(Table1[[#This Row],[Item]]),"Unknown",Table1[[#This Row],[Item]])</f>
        <v>Beef Chili</v>
      </c>
      <c r="F10635">
        <v>7</v>
      </c>
      <c r="G10635" s="4">
        <f>IF(ISBLANK(Table1[[#This Row],[Price]]),AVERAGE(F10635:F28168),Table1[[#This Row],[Price]])</f>
        <v>7</v>
      </c>
      <c r="H10635">
        <v>3</v>
      </c>
      <c r="I10635" s="4">
        <f>IF(ISBLANK(Table1[[#This Row],[Quantity]]),AVERAGE(H10635:H28168),Table1[[#This Row],[Quantity]])</f>
        <v>3</v>
      </c>
      <c r="J10635">
        <v>21</v>
      </c>
      <c r="K10635" s="4">
        <f>IF(ISBLANK(Table1[[#This Row],[Order Total]]),AVERAGE(J10635:J28168),Table1[[#This Row],[Order Total]])</f>
        <v>21</v>
      </c>
      <c r="L10635" s="1">
        <v>44957</v>
      </c>
      <c r="M10635" t="s">
        <v>28</v>
      </c>
      <c r="N10635" s="4" t="str">
        <f>IF(ISBLANK(Table1[[#This Row],[Payment Method]]),"Unknown",Table1[[#This Row],[Payment Method]])</f>
        <v>Cash</v>
      </c>
    </row>
    <row r="10636" spans="1:14" x14ac:dyDescent="0.35">
      <c r="A10636" t="s">
        <v>10776</v>
      </c>
      <c r="B10636" t="s">
        <v>200</v>
      </c>
      <c r="C10636" t="s">
        <v>11</v>
      </c>
      <c r="E10636" s="4" t="str">
        <f>IF(ISBLANK(Table1[[#This Row],[Item]]),"Unknown",Table1[[#This Row],[Item]])</f>
        <v>Unknown</v>
      </c>
      <c r="G10636" s="4">
        <f>IF(ISBLANK(Table1[[#This Row],[Price]]),AVERAGE(F10636:F28169),Table1[[#This Row],[Price]])</f>
        <v>6.5939981673793522</v>
      </c>
      <c r="H10636">
        <v>3</v>
      </c>
      <c r="I10636" s="4">
        <f>IF(ISBLANK(Table1[[#This Row],[Quantity]]),AVERAGE(H10636:H28169),Table1[[#This Row],[Quantity]])</f>
        <v>3</v>
      </c>
      <c r="J10636">
        <v>9</v>
      </c>
      <c r="K10636" s="4">
        <f>IF(ISBLANK(Table1[[#This Row],[Order Total]]),AVERAGE(J10636:J28169),Table1[[#This Row],[Order Total]])</f>
        <v>9</v>
      </c>
      <c r="L10636" s="1">
        <v>44975</v>
      </c>
      <c r="M10636" t="s">
        <v>17</v>
      </c>
      <c r="N10636" s="4" t="str">
        <f>IF(ISBLANK(Table1[[#This Row],[Payment Method]]),"Unknown",Table1[[#This Row],[Payment Method]])</f>
        <v>Digital Wallet</v>
      </c>
    </row>
    <row r="10637" spans="1:14" hidden="1" x14ac:dyDescent="0.35">
      <c r="A10637" t="s">
        <v>10777</v>
      </c>
      <c r="B10637" t="s">
        <v>47</v>
      </c>
      <c r="C10637" t="s">
        <v>38</v>
      </c>
      <c r="D10637" t="s">
        <v>107</v>
      </c>
      <c r="E10637" s="4" t="str">
        <f>IF(ISBLANK(Table1[[#This Row],[Item]]),"Unknown",Table1[[#This Row],[Item]])</f>
        <v>Fruit Salad</v>
      </c>
      <c r="F10637">
        <v>4</v>
      </c>
      <c r="G10637" s="4">
        <f>IF(ISBLANK(Table1[[#This Row],[Price]]),AVERAGE(F10637:F28170),Table1[[#This Row],[Price]])</f>
        <v>4</v>
      </c>
      <c r="H10637">
        <v>5</v>
      </c>
      <c r="I10637" s="4">
        <f>IF(ISBLANK(Table1[[#This Row],[Quantity]]),AVERAGE(H10637:H28170),Table1[[#This Row],[Quantity]])</f>
        <v>5</v>
      </c>
      <c r="J10637">
        <v>20</v>
      </c>
      <c r="K10637" s="4">
        <f>IF(ISBLANK(Table1[[#This Row],[Order Total]]),AVERAGE(J10637:J28170),Table1[[#This Row],[Order Total]])</f>
        <v>20</v>
      </c>
      <c r="L10637" s="1">
        <v>45059</v>
      </c>
      <c r="M10637" t="s">
        <v>17</v>
      </c>
      <c r="N10637" s="4" t="str">
        <f>IF(ISBLANK(Table1[[#This Row],[Payment Method]]),"Unknown",Table1[[#This Row],[Payment Method]])</f>
        <v>Digital Wallet</v>
      </c>
    </row>
    <row r="10638" spans="1:14" hidden="1" x14ac:dyDescent="0.35">
      <c r="A10638" t="s">
        <v>10778</v>
      </c>
      <c r="B10638" t="s">
        <v>134</v>
      </c>
      <c r="C10638" t="s">
        <v>50</v>
      </c>
      <c r="D10638" t="s">
        <v>99</v>
      </c>
      <c r="E10638" s="4" t="str">
        <f>IF(ISBLANK(Table1[[#This Row],[Item]]),"Unknown",Table1[[#This Row],[Item]])</f>
        <v>Chicken Melt</v>
      </c>
      <c r="F10638">
        <v>8</v>
      </c>
      <c r="G10638" s="4">
        <f>IF(ISBLANK(Table1[[#This Row],[Price]]),AVERAGE(F10638:F28171),Table1[[#This Row],[Price]])</f>
        <v>8</v>
      </c>
      <c r="H10638">
        <v>2</v>
      </c>
      <c r="I10638" s="4">
        <f>IF(ISBLANK(Table1[[#This Row],[Quantity]]),AVERAGE(H10638:H28171),Table1[[#This Row],[Quantity]])</f>
        <v>2</v>
      </c>
      <c r="J10638">
        <v>16</v>
      </c>
      <c r="K10638" s="4">
        <f>IF(ISBLANK(Table1[[#This Row],[Order Total]]),AVERAGE(J10638:J28171),Table1[[#This Row],[Order Total]])</f>
        <v>16</v>
      </c>
      <c r="L10638" s="1">
        <v>44819</v>
      </c>
      <c r="M10638" t="s">
        <v>28</v>
      </c>
      <c r="N10638" s="4" t="str">
        <f>IF(ISBLANK(Table1[[#This Row],[Payment Method]]),"Unknown",Table1[[#This Row],[Payment Method]])</f>
        <v>Cash</v>
      </c>
    </row>
    <row r="10639" spans="1:14" hidden="1" x14ac:dyDescent="0.35">
      <c r="A10639" t="s">
        <v>10779</v>
      </c>
      <c r="B10639" t="s">
        <v>167</v>
      </c>
      <c r="C10639" t="s">
        <v>11</v>
      </c>
      <c r="D10639" t="s">
        <v>12</v>
      </c>
      <c r="E10639" s="4" t="str">
        <f>IF(ISBLANK(Table1[[#This Row],[Item]]),"Unknown",Table1[[#This Row],[Item]])</f>
        <v>Side Salad</v>
      </c>
      <c r="F10639">
        <v>3</v>
      </c>
      <c r="G10639" s="4">
        <f>IF(ISBLANK(Table1[[#This Row],[Price]]),AVERAGE(F10639:F28172),Table1[[#This Row],[Price]])</f>
        <v>3</v>
      </c>
      <c r="H10639">
        <v>4</v>
      </c>
      <c r="I10639" s="4">
        <f>IF(ISBLANK(Table1[[#This Row],[Quantity]]),AVERAGE(H10639:H28172),Table1[[#This Row],[Quantity]])</f>
        <v>4</v>
      </c>
      <c r="J10639">
        <v>12</v>
      </c>
      <c r="K10639" s="4">
        <f>IF(ISBLANK(Table1[[#This Row],[Order Total]]),AVERAGE(J10639:J28172),Table1[[#This Row],[Order Total]])</f>
        <v>12</v>
      </c>
      <c r="L10639" s="1">
        <v>44818</v>
      </c>
      <c r="M10639" t="s">
        <v>28</v>
      </c>
      <c r="N10639" s="4" t="str">
        <f>IF(ISBLANK(Table1[[#This Row],[Payment Method]]),"Unknown",Table1[[#This Row],[Payment Method]])</f>
        <v>Cash</v>
      </c>
    </row>
    <row r="10640" spans="1:14" x14ac:dyDescent="0.35">
      <c r="A10640" t="s">
        <v>10780</v>
      </c>
      <c r="B10640" t="s">
        <v>221</v>
      </c>
      <c r="C10640" t="s">
        <v>20</v>
      </c>
      <c r="E10640" s="4" t="str">
        <f>IF(ISBLANK(Table1[[#This Row],[Item]]),"Unknown",Table1[[#This Row],[Item]])</f>
        <v>Unknown</v>
      </c>
      <c r="G10640" s="4">
        <f>IF(ISBLANK(Table1[[#This Row],[Price]]),AVERAGE(F10640:F28173),Table1[[#This Row],[Price]])</f>
        <v>6.5947288006111533</v>
      </c>
      <c r="H10640">
        <v>4</v>
      </c>
      <c r="I10640" s="4">
        <f>IF(ISBLANK(Table1[[#This Row],[Quantity]]),AVERAGE(H10640:H28173),Table1[[#This Row],[Quantity]])</f>
        <v>4</v>
      </c>
      <c r="J10640">
        <v>80</v>
      </c>
      <c r="K10640" s="4">
        <f>IF(ISBLANK(Table1[[#This Row],[Order Total]]),AVERAGE(J10640:J28173),Table1[[#This Row],[Order Total]])</f>
        <v>80</v>
      </c>
      <c r="L10640" s="1">
        <v>44768</v>
      </c>
      <c r="N10640" s="4" t="str">
        <f>IF(ISBLANK(Table1[[#This Row],[Payment Method]]),"Unknown",Table1[[#This Row],[Payment Method]])</f>
        <v>Unknown</v>
      </c>
    </row>
    <row r="10641" spans="1:14" hidden="1" x14ac:dyDescent="0.35">
      <c r="A10641" t="s">
        <v>10781</v>
      </c>
      <c r="B10641" t="s">
        <v>64</v>
      </c>
      <c r="C10641" t="s">
        <v>11</v>
      </c>
      <c r="D10641" t="s">
        <v>16</v>
      </c>
      <c r="E10641" s="4" t="str">
        <f>IF(ISBLANK(Table1[[#This Row],[Item]]),"Unknown",Table1[[#This Row],[Item]])</f>
        <v>Mashed Potatoes</v>
      </c>
      <c r="F10641">
        <v>4</v>
      </c>
      <c r="G10641" s="4">
        <f>IF(ISBLANK(Table1[[#This Row],[Price]]),AVERAGE(F10641:F28174),Table1[[#This Row],[Price]])</f>
        <v>4</v>
      </c>
      <c r="H10641">
        <v>5</v>
      </c>
      <c r="I10641" s="4">
        <f>IF(ISBLANK(Table1[[#This Row],[Quantity]]),AVERAGE(H10641:H28174),Table1[[#This Row],[Quantity]])</f>
        <v>5</v>
      </c>
      <c r="J10641">
        <v>20</v>
      </c>
      <c r="K10641" s="4">
        <f>IF(ISBLANK(Table1[[#This Row],[Order Total]]),AVERAGE(J10641:J28174),Table1[[#This Row],[Order Total]])</f>
        <v>20</v>
      </c>
      <c r="L10641" s="1">
        <v>45216</v>
      </c>
      <c r="M10641" t="s">
        <v>28</v>
      </c>
      <c r="N10641" s="4" t="str">
        <f>IF(ISBLANK(Table1[[#This Row],[Payment Method]]),"Unknown",Table1[[#This Row],[Payment Method]])</f>
        <v>Cash</v>
      </c>
    </row>
    <row r="10642" spans="1:14" hidden="1" x14ac:dyDescent="0.35">
      <c r="A10642" t="s">
        <v>10782</v>
      </c>
      <c r="B10642" t="s">
        <v>281</v>
      </c>
      <c r="C10642" t="s">
        <v>11</v>
      </c>
      <c r="D10642" t="s">
        <v>12</v>
      </c>
      <c r="E10642" s="4" t="str">
        <f>IF(ISBLANK(Table1[[#This Row],[Item]]),"Unknown",Table1[[#This Row],[Item]])</f>
        <v>Side Salad</v>
      </c>
      <c r="F10642">
        <v>3</v>
      </c>
      <c r="G10642" s="4">
        <f>IF(ISBLANK(Table1[[#This Row],[Price]]),AVERAGE(F10642:F28175),Table1[[#This Row],[Price]])</f>
        <v>3</v>
      </c>
      <c r="H10642">
        <v>1</v>
      </c>
      <c r="I10642" s="4">
        <f>IF(ISBLANK(Table1[[#This Row],[Quantity]]),AVERAGE(H10642:H28175),Table1[[#This Row],[Quantity]])</f>
        <v>1</v>
      </c>
      <c r="J10642">
        <v>3</v>
      </c>
      <c r="K10642" s="4">
        <f>IF(ISBLANK(Table1[[#This Row],[Order Total]]),AVERAGE(J10642:J28175),Table1[[#This Row],[Order Total]])</f>
        <v>3</v>
      </c>
      <c r="L10642" s="1">
        <v>44952</v>
      </c>
      <c r="M10642" t="s">
        <v>17</v>
      </c>
      <c r="N10642" s="4" t="str">
        <f>IF(ISBLANK(Table1[[#This Row],[Payment Method]]),"Unknown",Table1[[#This Row],[Payment Method]])</f>
        <v>Digital Wallet</v>
      </c>
    </row>
    <row r="10643" spans="1:14" hidden="1" x14ac:dyDescent="0.35">
      <c r="A10643" t="s">
        <v>10783</v>
      </c>
      <c r="B10643" t="s">
        <v>413</v>
      </c>
      <c r="C10643" t="s">
        <v>24</v>
      </c>
      <c r="D10643" t="s">
        <v>141</v>
      </c>
      <c r="E10643" s="4" t="str">
        <f>IF(ISBLANK(Table1[[#This Row],[Item]]),"Unknown",Table1[[#This Row],[Item]])</f>
        <v>Iced Tea</v>
      </c>
      <c r="F10643">
        <v>2.5</v>
      </c>
      <c r="G10643" s="4">
        <f>IF(ISBLANK(Table1[[#This Row],[Price]]),AVERAGE(F10643:F28176),Table1[[#This Row],[Price]])</f>
        <v>2.5</v>
      </c>
      <c r="H10643">
        <v>1</v>
      </c>
      <c r="I10643" s="4">
        <f>IF(ISBLANK(Table1[[#This Row],[Quantity]]),AVERAGE(H10643:H28176),Table1[[#This Row],[Quantity]])</f>
        <v>1</v>
      </c>
      <c r="J10643">
        <v>2.5</v>
      </c>
      <c r="K10643" s="4">
        <f>IF(ISBLANK(Table1[[#This Row],[Order Total]]),AVERAGE(J10643:J28176),Table1[[#This Row],[Order Total]])</f>
        <v>2.5</v>
      </c>
      <c r="L10643" s="1">
        <v>44696</v>
      </c>
      <c r="M10643" t="s">
        <v>17</v>
      </c>
      <c r="N10643" s="4" t="str">
        <f>IF(ISBLANK(Table1[[#This Row],[Payment Method]]),"Unknown",Table1[[#This Row],[Payment Method]])</f>
        <v>Digital Wallet</v>
      </c>
    </row>
    <row r="10644" spans="1:14" hidden="1" x14ac:dyDescent="0.35">
      <c r="A10644" t="s">
        <v>10784</v>
      </c>
      <c r="B10644" t="s">
        <v>283</v>
      </c>
      <c r="C10644" t="s">
        <v>20</v>
      </c>
      <c r="D10644" t="s">
        <v>27</v>
      </c>
      <c r="E10644" s="4" t="str">
        <f>IF(ISBLANK(Table1[[#This Row],[Item]]),"Unknown",Table1[[#This Row],[Item]])</f>
        <v>Pasta Alfredo</v>
      </c>
      <c r="F10644">
        <v>12</v>
      </c>
      <c r="G10644" s="4">
        <f>IF(ISBLANK(Table1[[#This Row],[Price]]),AVERAGE(F10644:F28177),Table1[[#This Row],[Price]])</f>
        <v>12</v>
      </c>
      <c r="H10644">
        <v>3</v>
      </c>
      <c r="I10644" s="4">
        <f>IF(ISBLANK(Table1[[#This Row],[Quantity]]),AVERAGE(H10644:H28177),Table1[[#This Row],[Quantity]])</f>
        <v>3</v>
      </c>
      <c r="J10644">
        <v>36</v>
      </c>
      <c r="K10644" s="4">
        <f>IF(ISBLANK(Table1[[#This Row],[Order Total]]),AVERAGE(J10644:J28177),Table1[[#This Row],[Order Total]])</f>
        <v>36</v>
      </c>
      <c r="L10644" s="1">
        <v>45161</v>
      </c>
      <c r="M10644" t="s">
        <v>28</v>
      </c>
      <c r="N10644" s="4" t="str">
        <f>IF(ISBLANK(Table1[[#This Row],[Payment Method]]),"Unknown",Table1[[#This Row],[Payment Method]])</f>
        <v>Cash</v>
      </c>
    </row>
    <row r="10645" spans="1:14" hidden="1" x14ac:dyDescent="0.35">
      <c r="A10645" t="s">
        <v>10785</v>
      </c>
      <c r="B10645" t="s">
        <v>185</v>
      </c>
      <c r="C10645" t="s">
        <v>38</v>
      </c>
      <c r="D10645" t="s">
        <v>43</v>
      </c>
      <c r="E10645" s="4" t="str">
        <f>IF(ISBLANK(Table1[[#This Row],[Item]]),"Unknown",Table1[[#This Row],[Item]])</f>
        <v>Brownie</v>
      </c>
      <c r="F10645">
        <v>6</v>
      </c>
      <c r="G10645" s="4">
        <f>IF(ISBLANK(Table1[[#This Row],[Price]]),AVERAGE(F10645:F28178),Table1[[#This Row],[Price]])</f>
        <v>6</v>
      </c>
      <c r="H10645">
        <v>4</v>
      </c>
      <c r="I10645" s="4">
        <f>IF(ISBLANK(Table1[[#This Row],[Quantity]]),AVERAGE(H10645:H28178),Table1[[#This Row],[Quantity]])</f>
        <v>4</v>
      </c>
      <c r="J10645">
        <v>24</v>
      </c>
      <c r="K10645" s="4">
        <f>IF(ISBLANK(Table1[[#This Row],[Order Total]]),AVERAGE(J10645:J28178),Table1[[#This Row],[Order Total]])</f>
        <v>24</v>
      </c>
      <c r="L10645" s="1">
        <v>45106</v>
      </c>
      <c r="M10645" t="s">
        <v>13</v>
      </c>
      <c r="N10645" s="4" t="str">
        <f>IF(ISBLANK(Table1[[#This Row],[Payment Method]]),"Unknown",Table1[[#This Row],[Payment Method]])</f>
        <v>Credit Card</v>
      </c>
    </row>
    <row r="10646" spans="1:14" hidden="1" x14ac:dyDescent="0.35">
      <c r="A10646" t="s">
        <v>10786</v>
      </c>
      <c r="B10646" t="s">
        <v>209</v>
      </c>
      <c r="C10646" t="s">
        <v>50</v>
      </c>
      <c r="D10646" t="s">
        <v>112</v>
      </c>
      <c r="E10646" s="4" t="str">
        <f>IF(ISBLANK(Table1[[#This Row],[Item]]),"Unknown",Table1[[#This Row],[Item]])</f>
        <v>French Fries</v>
      </c>
      <c r="F10646">
        <v>4</v>
      </c>
      <c r="G10646" s="4">
        <f>IF(ISBLANK(Table1[[#This Row],[Price]]),AVERAGE(F10646:F28179),Table1[[#This Row],[Price]])</f>
        <v>4</v>
      </c>
      <c r="H10646">
        <v>4</v>
      </c>
      <c r="I10646" s="4">
        <f>IF(ISBLANK(Table1[[#This Row],[Quantity]]),AVERAGE(H10646:H28179),Table1[[#This Row],[Quantity]])</f>
        <v>4</v>
      </c>
      <c r="J10646">
        <v>16</v>
      </c>
      <c r="K10646" s="4">
        <f>IF(ISBLANK(Table1[[#This Row],[Order Total]]),AVERAGE(J10646:J28179),Table1[[#This Row],[Order Total]])</f>
        <v>16</v>
      </c>
      <c r="L10646" s="1">
        <v>45068</v>
      </c>
      <c r="M10646" t="s">
        <v>13</v>
      </c>
      <c r="N10646" s="4" t="str">
        <f>IF(ISBLANK(Table1[[#This Row],[Payment Method]]),"Unknown",Table1[[#This Row],[Payment Method]])</f>
        <v>Credit Card</v>
      </c>
    </row>
    <row r="10647" spans="1:14" hidden="1" x14ac:dyDescent="0.35">
      <c r="A10647" t="s">
        <v>10787</v>
      </c>
      <c r="B10647" t="s">
        <v>283</v>
      </c>
      <c r="C10647" t="s">
        <v>50</v>
      </c>
      <c r="D10647" t="s">
        <v>112</v>
      </c>
      <c r="E10647" s="4" t="str">
        <f>IF(ISBLANK(Table1[[#This Row],[Item]]),"Unknown",Table1[[#This Row],[Item]])</f>
        <v>French Fries</v>
      </c>
      <c r="F10647">
        <v>4</v>
      </c>
      <c r="G10647" s="4">
        <f>IF(ISBLANK(Table1[[#This Row],[Price]]),AVERAGE(F10647:F28180),Table1[[#This Row],[Price]])</f>
        <v>4</v>
      </c>
      <c r="H10647">
        <v>5</v>
      </c>
      <c r="I10647" s="4">
        <f>IF(ISBLANK(Table1[[#This Row],[Quantity]]),AVERAGE(H10647:H28180),Table1[[#This Row],[Quantity]])</f>
        <v>5</v>
      </c>
      <c r="J10647">
        <v>20</v>
      </c>
      <c r="K10647" s="4">
        <f>IF(ISBLANK(Table1[[#This Row],[Order Total]]),AVERAGE(J10647:J28180),Table1[[#This Row],[Order Total]])</f>
        <v>20</v>
      </c>
      <c r="L10647" s="1">
        <v>45079</v>
      </c>
      <c r="M10647" t="s">
        <v>28</v>
      </c>
      <c r="N10647" s="4" t="str">
        <f>IF(ISBLANK(Table1[[#This Row],[Payment Method]]),"Unknown",Table1[[#This Row],[Payment Method]])</f>
        <v>Cash</v>
      </c>
    </row>
    <row r="10648" spans="1:14" hidden="1" x14ac:dyDescent="0.35">
      <c r="A10648" t="s">
        <v>10788</v>
      </c>
      <c r="B10648" t="s">
        <v>23</v>
      </c>
      <c r="C10648" t="s">
        <v>20</v>
      </c>
      <c r="D10648" t="s">
        <v>21</v>
      </c>
      <c r="E10648" s="4" t="str">
        <f>IF(ISBLANK(Table1[[#This Row],[Item]]),"Unknown",Table1[[#This Row],[Item]])</f>
        <v>Grilled Chicken</v>
      </c>
      <c r="F10648">
        <v>15</v>
      </c>
      <c r="G10648" s="4">
        <f>IF(ISBLANK(Table1[[#This Row],[Price]]),AVERAGE(F10648:F28181),Table1[[#This Row],[Price]])</f>
        <v>15</v>
      </c>
      <c r="H10648">
        <v>3</v>
      </c>
      <c r="I10648" s="4">
        <f>IF(ISBLANK(Table1[[#This Row],[Quantity]]),AVERAGE(H10648:H28181),Table1[[#This Row],[Quantity]])</f>
        <v>3</v>
      </c>
      <c r="J10648">
        <v>45</v>
      </c>
      <c r="K10648" s="4">
        <f>IF(ISBLANK(Table1[[#This Row],[Order Total]]),AVERAGE(J10648:J28181),Table1[[#This Row],[Order Total]])</f>
        <v>45</v>
      </c>
      <c r="L10648" s="1">
        <v>44756</v>
      </c>
      <c r="M10648" t="s">
        <v>17</v>
      </c>
      <c r="N10648" s="4" t="str">
        <f>IF(ISBLANK(Table1[[#This Row],[Payment Method]]),"Unknown",Table1[[#This Row],[Payment Method]])</f>
        <v>Digital Wallet</v>
      </c>
    </row>
    <row r="10649" spans="1:14" hidden="1" x14ac:dyDescent="0.35">
      <c r="A10649" t="s">
        <v>10789</v>
      </c>
      <c r="B10649" t="s">
        <v>40</v>
      </c>
      <c r="C10649" t="s">
        <v>50</v>
      </c>
      <c r="D10649" t="s">
        <v>207</v>
      </c>
      <c r="E10649" s="4" t="str">
        <f>IF(ISBLANK(Table1[[#This Row],[Item]]),"Unknown",Table1[[#This Row],[Item]])</f>
        <v>Nachos Grande</v>
      </c>
      <c r="F10649">
        <v>10</v>
      </c>
      <c r="G10649" s="4">
        <f>IF(ISBLANK(Table1[[#This Row],[Price]]),AVERAGE(F10649:F28182),Table1[[#This Row],[Price]])</f>
        <v>10</v>
      </c>
      <c r="H10649">
        <v>4</v>
      </c>
      <c r="I10649" s="4">
        <f>IF(ISBLANK(Table1[[#This Row],[Quantity]]),AVERAGE(H10649:H28182),Table1[[#This Row],[Quantity]])</f>
        <v>4</v>
      </c>
      <c r="J10649">
        <v>40</v>
      </c>
      <c r="K10649" s="4">
        <f>IF(ISBLANK(Table1[[#This Row],[Order Total]]),AVERAGE(J10649:J28182),Table1[[#This Row],[Order Total]])</f>
        <v>40</v>
      </c>
      <c r="L10649" s="1">
        <v>45216</v>
      </c>
      <c r="M10649" t="s">
        <v>28</v>
      </c>
      <c r="N10649" s="4" t="str">
        <f>IF(ISBLANK(Table1[[#This Row],[Payment Method]]),"Unknown",Table1[[#This Row],[Payment Method]])</f>
        <v>Cash</v>
      </c>
    </row>
    <row r="10650" spans="1:14" hidden="1" x14ac:dyDescent="0.35">
      <c r="A10650" t="s">
        <v>10790</v>
      </c>
      <c r="B10650" t="s">
        <v>19</v>
      </c>
      <c r="C10650" t="s">
        <v>11</v>
      </c>
      <c r="D10650" t="s">
        <v>12</v>
      </c>
      <c r="E10650" s="4" t="str">
        <f>IF(ISBLANK(Table1[[#This Row],[Item]]),"Unknown",Table1[[#This Row],[Item]])</f>
        <v>Side Salad</v>
      </c>
      <c r="F10650">
        <v>3</v>
      </c>
      <c r="G10650" s="4">
        <f>IF(ISBLANK(Table1[[#This Row],[Price]]),AVERAGE(F10650:F28183),Table1[[#This Row],[Price]])</f>
        <v>3</v>
      </c>
      <c r="H10650">
        <v>5</v>
      </c>
      <c r="I10650" s="4">
        <f>IF(ISBLANK(Table1[[#This Row],[Quantity]]),AVERAGE(H10650:H28183),Table1[[#This Row],[Quantity]])</f>
        <v>5</v>
      </c>
      <c r="J10650">
        <v>15</v>
      </c>
      <c r="K10650" s="4">
        <f>IF(ISBLANK(Table1[[#This Row],[Order Total]]),AVERAGE(J10650:J28183),Table1[[#This Row],[Order Total]])</f>
        <v>15</v>
      </c>
      <c r="L10650" s="1">
        <v>45095</v>
      </c>
      <c r="M10650" t="s">
        <v>13</v>
      </c>
      <c r="N10650" s="4" t="str">
        <f>IF(ISBLANK(Table1[[#This Row],[Payment Method]]),"Unknown",Table1[[#This Row],[Payment Method]])</f>
        <v>Credit Card</v>
      </c>
    </row>
    <row r="10651" spans="1:14" hidden="1" x14ac:dyDescent="0.35">
      <c r="A10651" t="s">
        <v>10791</v>
      </c>
      <c r="B10651" t="s">
        <v>32</v>
      </c>
      <c r="C10651" t="s">
        <v>38</v>
      </c>
      <c r="D10651" t="s">
        <v>125</v>
      </c>
      <c r="E10651" s="4" t="str">
        <f>IF(ISBLANK(Table1[[#This Row],[Item]]),"Unknown",Table1[[#This Row],[Item]])</f>
        <v>Cheesecake</v>
      </c>
      <c r="F10651">
        <v>7</v>
      </c>
      <c r="G10651" s="4">
        <f>IF(ISBLANK(Table1[[#This Row],[Price]]),AVERAGE(F10651:F28184),Table1[[#This Row],[Price]])</f>
        <v>7</v>
      </c>
      <c r="H10651">
        <v>1</v>
      </c>
      <c r="I10651" s="4">
        <f>IF(ISBLANK(Table1[[#This Row],[Quantity]]),AVERAGE(H10651:H28184),Table1[[#This Row],[Quantity]])</f>
        <v>1</v>
      </c>
      <c r="J10651">
        <v>7</v>
      </c>
      <c r="K10651" s="4">
        <f>IF(ISBLANK(Table1[[#This Row],[Order Total]]),AVERAGE(J10651:J28184),Table1[[#This Row],[Order Total]])</f>
        <v>7</v>
      </c>
      <c r="L10651" s="1">
        <v>45168</v>
      </c>
      <c r="M10651" t="s">
        <v>28</v>
      </c>
      <c r="N10651" s="4" t="str">
        <f>IF(ISBLANK(Table1[[#This Row],[Payment Method]]),"Unknown",Table1[[#This Row],[Payment Method]])</f>
        <v>Cash</v>
      </c>
    </row>
    <row r="10652" spans="1:14" hidden="1" x14ac:dyDescent="0.35">
      <c r="A10652" t="s">
        <v>10792</v>
      </c>
      <c r="B10652" t="s">
        <v>188</v>
      </c>
      <c r="C10652" t="s">
        <v>11</v>
      </c>
      <c r="D10652" t="s">
        <v>16</v>
      </c>
      <c r="E10652" s="4" t="str">
        <f>IF(ISBLANK(Table1[[#This Row],[Item]]),"Unknown",Table1[[#This Row],[Item]])</f>
        <v>Mashed Potatoes</v>
      </c>
      <c r="F10652">
        <v>4</v>
      </c>
      <c r="G10652" s="4">
        <f>IF(ISBLANK(Table1[[#This Row],[Price]]),AVERAGE(F10652:F28185),Table1[[#This Row],[Price]])</f>
        <v>4</v>
      </c>
      <c r="H10652">
        <v>4</v>
      </c>
      <c r="I10652" s="4">
        <f>IF(ISBLANK(Table1[[#This Row],[Quantity]]),AVERAGE(H10652:H28185),Table1[[#This Row],[Quantity]])</f>
        <v>4</v>
      </c>
      <c r="J10652">
        <v>16</v>
      </c>
      <c r="K10652" s="4">
        <f>IF(ISBLANK(Table1[[#This Row],[Order Total]]),AVERAGE(J10652:J28185),Table1[[#This Row],[Order Total]])</f>
        <v>16</v>
      </c>
      <c r="L10652" s="1">
        <v>45163</v>
      </c>
      <c r="M10652" t="s">
        <v>28</v>
      </c>
      <c r="N10652" s="4" t="str">
        <f>IF(ISBLANK(Table1[[#This Row],[Payment Method]]),"Unknown",Table1[[#This Row],[Payment Method]])</f>
        <v>Cash</v>
      </c>
    </row>
    <row r="10653" spans="1:14" hidden="1" x14ac:dyDescent="0.35">
      <c r="A10653" t="s">
        <v>10793</v>
      </c>
      <c r="B10653" t="s">
        <v>372</v>
      </c>
      <c r="C10653" t="s">
        <v>24</v>
      </c>
      <c r="D10653" t="s">
        <v>168</v>
      </c>
      <c r="E10653" s="4" t="str">
        <f>IF(ISBLANK(Table1[[#This Row],[Item]]),"Unknown",Table1[[#This Row],[Item]])</f>
        <v>Water</v>
      </c>
      <c r="F10653">
        <v>1</v>
      </c>
      <c r="G10653" s="4">
        <f>IF(ISBLANK(Table1[[#This Row],[Price]]),AVERAGE(F10653:F28186),Table1[[#This Row],[Price]])</f>
        <v>1</v>
      </c>
      <c r="H10653">
        <v>4</v>
      </c>
      <c r="I10653" s="4">
        <f>IF(ISBLANK(Table1[[#This Row],[Quantity]]),AVERAGE(H10653:H28186),Table1[[#This Row],[Quantity]])</f>
        <v>4</v>
      </c>
      <c r="J10653">
        <v>4</v>
      </c>
      <c r="K10653" s="4">
        <f>IF(ISBLANK(Table1[[#This Row],[Order Total]]),AVERAGE(J10653:J28186),Table1[[#This Row],[Order Total]])</f>
        <v>4</v>
      </c>
      <c r="L10653" s="1">
        <v>45194</v>
      </c>
      <c r="M10653" t="s">
        <v>17</v>
      </c>
      <c r="N10653" s="4" t="str">
        <f>IF(ISBLANK(Table1[[#This Row],[Payment Method]]),"Unknown",Table1[[#This Row],[Payment Method]])</f>
        <v>Digital Wallet</v>
      </c>
    </row>
    <row r="10654" spans="1:14" hidden="1" x14ac:dyDescent="0.35">
      <c r="A10654" t="s">
        <v>10794</v>
      </c>
      <c r="B10654" t="s">
        <v>423</v>
      </c>
      <c r="C10654" t="s">
        <v>20</v>
      </c>
      <c r="D10654" t="s">
        <v>245</v>
      </c>
      <c r="E10654" s="4" t="str">
        <f>IF(ISBLANK(Table1[[#This Row],[Item]]),"Unknown",Table1[[#This Row],[Item]])</f>
        <v>Steak</v>
      </c>
      <c r="F10654">
        <v>20</v>
      </c>
      <c r="G10654" s="4">
        <f>IF(ISBLANK(Table1[[#This Row],[Price]]),AVERAGE(F10654:F28187),Table1[[#This Row],[Price]])</f>
        <v>20</v>
      </c>
      <c r="H10654">
        <v>5</v>
      </c>
      <c r="I10654" s="4">
        <f>IF(ISBLANK(Table1[[#This Row],[Quantity]]),AVERAGE(H10654:H28187),Table1[[#This Row],[Quantity]])</f>
        <v>5</v>
      </c>
      <c r="J10654">
        <v>100</v>
      </c>
      <c r="K10654" s="4">
        <f>IF(ISBLANK(Table1[[#This Row],[Order Total]]),AVERAGE(J10654:J28187),Table1[[#This Row],[Order Total]])</f>
        <v>100</v>
      </c>
      <c r="L10654" s="1">
        <v>44896</v>
      </c>
      <c r="M10654" t="s">
        <v>13</v>
      </c>
      <c r="N10654" s="4" t="str">
        <f>IF(ISBLANK(Table1[[#This Row],[Payment Method]]),"Unknown",Table1[[#This Row],[Payment Method]])</f>
        <v>Credit Card</v>
      </c>
    </row>
    <row r="10655" spans="1:14" hidden="1" x14ac:dyDescent="0.35">
      <c r="A10655" t="s">
        <v>10795</v>
      </c>
      <c r="B10655" t="s">
        <v>457</v>
      </c>
      <c r="C10655" t="s">
        <v>38</v>
      </c>
      <c r="D10655" t="s">
        <v>125</v>
      </c>
      <c r="E10655" s="4" t="str">
        <f>IF(ISBLANK(Table1[[#This Row],[Item]]),"Unknown",Table1[[#This Row],[Item]])</f>
        <v>Cheesecake</v>
      </c>
      <c r="F10655">
        <v>7</v>
      </c>
      <c r="G10655" s="4">
        <f>IF(ISBLANK(Table1[[#This Row],[Price]]),AVERAGE(F10655:F28188),Table1[[#This Row],[Price]])</f>
        <v>7</v>
      </c>
      <c r="H10655">
        <v>1</v>
      </c>
      <c r="I10655" s="4">
        <f>IF(ISBLANK(Table1[[#This Row],[Quantity]]),AVERAGE(H10655:H28188),Table1[[#This Row],[Quantity]])</f>
        <v>1</v>
      </c>
      <c r="J10655">
        <v>7</v>
      </c>
      <c r="K10655" s="4">
        <f>IF(ISBLANK(Table1[[#This Row],[Order Total]]),AVERAGE(J10655:J28188),Table1[[#This Row],[Order Total]])</f>
        <v>7</v>
      </c>
      <c r="L10655" s="1">
        <v>45200</v>
      </c>
      <c r="M10655" t="s">
        <v>17</v>
      </c>
      <c r="N10655" s="4" t="str">
        <f>IF(ISBLANK(Table1[[#This Row],[Payment Method]]),"Unknown",Table1[[#This Row],[Payment Method]])</f>
        <v>Digital Wallet</v>
      </c>
    </row>
    <row r="10656" spans="1:14" hidden="1" x14ac:dyDescent="0.35">
      <c r="A10656" t="s">
        <v>10796</v>
      </c>
      <c r="B10656" t="s">
        <v>167</v>
      </c>
      <c r="C10656" t="s">
        <v>11</v>
      </c>
      <c r="D10656" t="s">
        <v>16</v>
      </c>
      <c r="E10656" s="4" t="str">
        <f>IF(ISBLANK(Table1[[#This Row],[Item]]),"Unknown",Table1[[#This Row],[Item]])</f>
        <v>Mashed Potatoes</v>
      </c>
      <c r="F10656">
        <v>4</v>
      </c>
      <c r="G10656" s="4">
        <f>IF(ISBLANK(Table1[[#This Row],[Price]]),AVERAGE(F10656:F28189),Table1[[#This Row],[Price]])</f>
        <v>4</v>
      </c>
      <c r="H10656">
        <v>5</v>
      </c>
      <c r="I10656" s="4">
        <f>IF(ISBLANK(Table1[[#This Row],[Quantity]]),AVERAGE(H10656:H28189),Table1[[#This Row],[Quantity]])</f>
        <v>5</v>
      </c>
      <c r="J10656">
        <v>20</v>
      </c>
      <c r="K10656" s="4">
        <f>IF(ISBLANK(Table1[[#This Row],[Order Total]]),AVERAGE(J10656:J28189),Table1[[#This Row],[Order Total]])</f>
        <v>20</v>
      </c>
      <c r="L10656" s="1">
        <v>44848</v>
      </c>
      <c r="M10656" t="s">
        <v>13</v>
      </c>
      <c r="N10656" s="4" t="str">
        <f>IF(ISBLANK(Table1[[#This Row],[Payment Method]]),"Unknown",Table1[[#This Row],[Payment Method]])</f>
        <v>Credit Card</v>
      </c>
    </row>
    <row r="10657" spans="1:14" hidden="1" x14ac:dyDescent="0.35">
      <c r="A10657" t="s">
        <v>10797</v>
      </c>
      <c r="B10657" t="s">
        <v>484</v>
      </c>
      <c r="C10657" t="s">
        <v>24</v>
      </c>
      <c r="D10657" t="s">
        <v>71</v>
      </c>
      <c r="E10657" s="4" t="str">
        <f>IF(ISBLANK(Table1[[#This Row],[Item]]),"Unknown",Table1[[#This Row],[Item]])</f>
        <v>Orange Juice</v>
      </c>
      <c r="F10657">
        <v>3</v>
      </c>
      <c r="G10657" s="4">
        <f>IF(ISBLANK(Table1[[#This Row],[Price]]),AVERAGE(F10657:F28190),Table1[[#This Row],[Price]])</f>
        <v>3</v>
      </c>
      <c r="H10657">
        <v>2</v>
      </c>
      <c r="I10657" s="4">
        <f>IF(ISBLANK(Table1[[#This Row],[Quantity]]),AVERAGE(H10657:H28190),Table1[[#This Row],[Quantity]])</f>
        <v>2</v>
      </c>
      <c r="J10657">
        <v>6</v>
      </c>
      <c r="K10657" s="4">
        <f>IF(ISBLANK(Table1[[#This Row],[Order Total]]),AVERAGE(J10657:J28190),Table1[[#This Row],[Order Total]])</f>
        <v>6</v>
      </c>
      <c r="L10657" s="1">
        <v>44849</v>
      </c>
      <c r="M10657" t="s">
        <v>13</v>
      </c>
      <c r="N10657" s="4" t="str">
        <f>IF(ISBLANK(Table1[[#This Row],[Payment Method]]),"Unknown",Table1[[#This Row],[Payment Method]])</f>
        <v>Credit Card</v>
      </c>
    </row>
    <row r="10658" spans="1:14" hidden="1" x14ac:dyDescent="0.35">
      <c r="A10658" t="s">
        <v>10798</v>
      </c>
      <c r="B10658" t="s">
        <v>26</v>
      </c>
      <c r="C10658" t="s">
        <v>50</v>
      </c>
      <c r="E10658" s="4" t="str">
        <f>IF(ISBLANK(Table1[[#This Row],[Item]]),"Unknown",Table1[[#This Row],[Item]])</f>
        <v>Unknown</v>
      </c>
      <c r="F10658">
        <v>7</v>
      </c>
      <c r="G10658" s="4">
        <f>IF(ISBLANK(Table1[[#This Row],[Price]]),AVERAGE(F10658:F28191),Table1[[#This Row],[Price]])</f>
        <v>7</v>
      </c>
      <c r="H10658">
        <v>1</v>
      </c>
      <c r="I10658" s="4">
        <f>IF(ISBLANK(Table1[[#This Row],[Quantity]]),AVERAGE(H10658:H28191),Table1[[#This Row],[Quantity]])</f>
        <v>1</v>
      </c>
      <c r="J10658">
        <v>7</v>
      </c>
      <c r="K10658" s="4">
        <f>IF(ISBLANK(Table1[[#This Row],[Order Total]]),AVERAGE(J10658:J28191),Table1[[#This Row],[Order Total]])</f>
        <v>7</v>
      </c>
      <c r="L10658" s="1">
        <v>44660</v>
      </c>
      <c r="N10658" s="4" t="str">
        <f>IF(ISBLANK(Table1[[#This Row],[Payment Method]]),"Unknown",Table1[[#This Row],[Payment Method]])</f>
        <v>Unknown</v>
      </c>
    </row>
    <row r="10659" spans="1:14" hidden="1" x14ac:dyDescent="0.35">
      <c r="A10659" t="s">
        <v>10799</v>
      </c>
      <c r="B10659" t="s">
        <v>441</v>
      </c>
      <c r="C10659" t="s">
        <v>20</v>
      </c>
      <c r="D10659" t="s">
        <v>21</v>
      </c>
      <c r="E10659" s="4" t="str">
        <f>IF(ISBLANK(Table1[[#This Row],[Item]]),"Unknown",Table1[[#This Row],[Item]])</f>
        <v>Grilled Chicken</v>
      </c>
      <c r="F10659">
        <v>15</v>
      </c>
      <c r="G10659" s="4">
        <f>IF(ISBLANK(Table1[[#This Row],[Price]]),AVERAGE(F10659:F28192),Table1[[#This Row],[Price]])</f>
        <v>15</v>
      </c>
      <c r="H10659">
        <v>4</v>
      </c>
      <c r="I10659" s="4">
        <f>IF(ISBLANK(Table1[[#This Row],[Quantity]]),AVERAGE(H10659:H28192),Table1[[#This Row],[Quantity]])</f>
        <v>4</v>
      </c>
      <c r="J10659">
        <v>60</v>
      </c>
      <c r="K10659" s="4">
        <f>IF(ISBLANK(Table1[[#This Row],[Order Total]]),AVERAGE(J10659:J28192),Table1[[#This Row],[Order Total]])</f>
        <v>60</v>
      </c>
      <c r="L10659" s="1">
        <v>45058</v>
      </c>
      <c r="M10659" t="s">
        <v>13</v>
      </c>
      <c r="N10659" s="4" t="str">
        <f>IF(ISBLANK(Table1[[#This Row],[Payment Method]]),"Unknown",Table1[[#This Row],[Payment Method]])</f>
        <v>Credit Card</v>
      </c>
    </row>
    <row r="10660" spans="1:14" hidden="1" x14ac:dyDescent="0.35">
      <c r="A10660" t="s">
        <v>10800</v>
      </c>
      <c r="B10660" t="s">
        <v>83</v>
      </c>
      <c r="C10660" t="s">
        <v>20</v>
      </c>
      <c r="D10660" t="s">
        <v>27</v>
      </c>
      <c r="E10660" s="4" t="str">
        <f>IF(ISBLANK(Table1[[#This Row],[Item]]),"Unknown",Table1[[#This Row],[Item]])</f>
        <v>Pasta Alfredo</v>
      </c>
      <c r="F10660">
        <v>12</v>
      </c>
      <c r="G10660" s="4">
        <f>IF(ISBLANK(Table1[[#This Row],[Price]]),AVERAGE(F10660:F28193),Table1[[#This Row],[Price]])</f>
        <v>12</v>
      </c>
      <c r="H10660">
        <v>5</v>
      </c>
      <c r="I10660" s="4">
        <f>IF(ISBLANK(Table1[[#This Row],[Quantity]]),AVERAGE(H10660:H28193),Table1[[#This Row],[Quantity]])</f>
        <v>5</v>
      </c>
      <c r="J10660">
        <v>60</v>
      </c>
      <c r="K10660" s="4">
        <f>IF(ISBLANK(Table1[[#This Row],[Order Total]]),AVERAGE(J10660:J28193),Table1[[#This Row],[Order Total]])</f>
        <v>60</v>
      </c>
      <c r="L10660" s="1">
        <v>44584</v>
      </c>
      <c r="M10660" t="s">
        <v>13</v>
      </c>
      <c r="N10660" s="4" t="str">
        <f>IF(ISBLANK(Table1[[#This Row],[Payment Method]]),"Unknown",Table1[[#This Row],[Payment Method]])</f>
        <v>Credit Card</v>
      </c>
    </row>
    <row r="10661" spans="1:14" x14ac:dyDescent="0.35">
      <c r="A10661" t="s">
        <v>10801</v>
      </c>
      <c r="B10661" t="s">
        <v>69</v>
      </c>
      <c r="C10661" t="s">
        <v>24</v>
      </c>
      <c r="E10661" s="4" t="str">
        <f>IF(ISBLANK(Table1[[#This Row],[Item]]),"Unknown",Table1[[#This Row],[Item]])</f>
        <v>Unknown</v>
      </c>
      <c r="G10661" s="4">
        <f>IF(ISBLANK(Table1[[#This Row],[Price]]),AVERAGE(F10661:F28194),Table1[[#This Row],[Price]])</f>
        <v>6.592950191570881</v>
      </c>
      <c r="I10661" s="4">
        <f>IF(ISBLANK(Table1[[#This Row],[Quantity]]),AVERAGE(H10661:H28194),Table1[[#This Row],[Quantity]])</f>
        <v>3.017434063477872</v>
      </c>
      <c r="K10661" s="4">
        <f>IF(ISBLANK(Table1[[#This Row],[Order Total]]),AVERAGE(J10661:J28194),Table1[[#This Row],[Order Total]])</f>
        <v>19.963269259424823</v>
      </c>
      <c r="L10661" s="1">
        <v>44641</v>
      </c>
      <c r="N10661" s="4" t="str">
        <f>IF(ISBLANK(Table1[[#This Row],[Payment Method]]),"Unknown",Table1[[#This Row],[Payment Method]])</f>
        <v>Unknown</v>
      </c>
    </row>
    <row r="10662" spans="1:14" hidden="1" x14ac:dyDescent="0.35">
      <c r="A10662" t="s">
        <v>10802</v>
      </c>
      <c r="B10662" t="s">
        <v>123</v>
      </c>
      <c r="C10662" t="s">
        <v>20</v>
      </c>
      <c r="D10662" t="s">
        <v>21</v>
      </c>
      <c r="E10662" s="4" t="str">
        <f>IF(ISBLANK(Table1[[#This Row],[Item]]),"Unknown",Table1[[#This Row],[Item]])</f>
        <v>Grilled Chicken</v>
      </c>
      <c r="F10662">
        <v>15</v>
      </c>
      <c r="G10662" s="4">
        <f>IF(ISBLANK(Table1[[#This Row],[Price]]),AVERAGE(F10662:F28195),Table1[[#This Row],[Price]])</f>
        <v>15</v>
      </c>
      <c r="H10662">
        <v>4</v>
      </c>
      <c r="I10662" s="4">
        <f>IF(ISBLANK(Table1[[#This Row],[Quantity]]),AVERAGE(H10662:H28195),Table1[[#This Row],[Quantity]])</f>
        <v>4</v>
      </c>
      <c r="J10662">
        <v>60</v>
      </c>
      <c r="K10662" s="4">
        <f>IF(ISBLANK(Table1[[#This Row],[Order Total]]),AVERAGE(J10662:J28195),Table1[[#This Row],[Order Total]])</f>
        <v>60</v>
      </c>
      <c r="L10662" s="1">
        <v>44864</v>
      </c>
      <c r="N10662" s="4" t="str">
        <f>IF(ISBLANK(Table1[[#This Row],[Payment Method]]),"Unknown",Table1[[#This Row],[Payment Method]])</f>
        <v>Unknown</v>
      </c>
    </row>
    <row r="10663" spans="1:14" hidden="1" x14ac:dyDescent="0.35">
      <c r="A10663" t="s">
        <v>10803</v>
      </c>
      <c r="B10663" t="s">
        <v>92</v>
      </c>
      <c r="C10663" t="s">
        <v>38</v>
      </c>
      <c r="D10663" t="s">
        <v>74</v>
      </c>
      <c r="E10663" s="4" t="str">
        <f>IF(ISBLANK(Table1[[#This Row],[Item]]),"Unknown",Table1[[#This Row],[Item]])</f>
        <v>Chocolate Cake</v>
      </c>
      <c r="F10663">
        <v>6</v>
      </c>
      <c r="G10663" s="4">
        <f>IF(ISBLANK(Table1[[#This Row],[Price]]),AVERAGE(F10663:F28196),Table1[[#This Row],[Price]])</f>
        <v>6</v>
      </c>
      <c r="H10663">
        <v>2</v>
      </c>
      <c r="I10663" s="4">
        <f>IF(ISBLANK(Table1[[#This Row],[Quantity]]),AVERAGE(H10663:H28196),Table1[[#This Row],[Quantity]])</f>
        <v>2</v>
      </c>
      <c r="J10663">
        <v>12</v>
      </c>
      <c r="K10663" s="4">
        <f>IF(ISBLANK(Table1[[#This Row],[Order Total]]),AVERAGE(J10663:J28196),Table1[[#This Row],[Order Total]])</f>
        <v>12</v>
      </c>
      <c r="L10663" s="1">
        <v>45108</v>
      </c>
      <c r="N10663" s="4" t="str">
        <f>IF(ISBLANK(Table1[[#This Row],[Payment Method]]),"Unknown",Table1[[#This Row],[Payment Method]])</f>
        <v>Unknown</v>
      </c>
    </row>
    <row r="10664" spans="1:14" hidden="1" x14ac:dyDescent="0.35">
      <c r="A10664" t="s">
        <v>10804</v>
      </c>
      <c r="B10664" t="s">
        <v>313</v>
      </c>
      <c r="C10664" t="s">
        <v>24</v>
      </c>
      <c r="D10664" t="s">
        <v>71</v>
      </c>
      <c r="E10664" s="4" t="str">
        <f>IF(ISBLANK(Table1[[#This Row],[Item]]),"Unknown",Table1[[#This Row],[Item]])</f>
        <v>Orange Juice</v>
      </c>
      <c r="F10664">
        <v>3</v>
      </c>
      <c r="G10664" s="4">
        <f>IF(ISBLANK(Table1[[#This Row],[Price]]),AVERAGE(F10664:F28197),Table1[[#This Row],[Price]])</f>
        <v>3</v>
      </c>
      <c r="H10664">
        <v>5</v>
      </c>
      <c r="I10664" s="4">
        <f>IF(ISBLANK(Table1[[#This Row],[Quantity]]),AVERAGE(H10664:H28197),Table1[[#This Row],[Quantity]])</f>
        <v>5</v>
      </c>
      <c r="J10664">
        <v>15</v>
      </c>
      <c r="K10664" s="4">
        <f>IF(ISBLANK(Table1[[#This Row],[Order Total]]),AVERAGE(J10664:J28197),Table1[[#This Row],[Order Total]])</f>
        <v>15</v>
      </c>
      <c r="L10664" s="1">
        <v>44703</v>
      </c>
      <c r="M10664" t="s">
        <v>17</v>
      </c>
      <c r="N10664" s="4" t="str">
        <f>IF(ISBLANK(Table1[[#This Row],[Payment Method]]),"Unknown",Table1[[#This Row],[Payment Method]])</f>
        <v>Digital Wallet</v>
      </c>
    </row>
    <row r="10665" spans="1:14" hidden="1" x14ac:dyDescent="0.35">
      <c r="A10665" t="s">
        <v>10805</v>
      </c>
      <c r="B10665" t="s">
        <v>147</v>
      </c>
      <c r="C10665" t="s">
        <v>50</v>
      </c>
      <c r="D10665" t="s">
        <v>112</v>
      </c>
      <c r="E10665" s="4" t="str">
        <f>IF(ISBLANK(Table1[[#This Row],[Item]]),"Unknown",Table1[[#This Row],[Item]])</f>
        <v>French Fries</v>
      </c>
      <c r="F10665">
        <v>4</v>
      </c>
      <c r="G10665" s="4">
        <f>IF(ISBLANK(Table1[[#This Row],[Price]]),AVERAGE(F10665:F28198),Table1[[#This Row],[Price]])</f>
        <v>4</v>
      </c>
      <c r="H10665">
        <v>3</v>
      </c>
      <c r="I10665" s="4">
        <f>IF(ISBLANK(Table1[[#This Row],[Quantity]]),AVERAGE(H10665:H28198),Table1[[#This Row],[Quantity]])</f>
        <v>3</v>
      </c>
      <c r="J10665">
        <v>12</v>
      </c>
      <c r="K10665" s="4">
        <f>IF(ISBLANK(Table1[[#This Row],[Order Total]]),AVERAGE(J10665:J28198),Table1[[#This Row],[Order Total]])</f>
        <v>12</v>
      </c>
      <c r="L10665" s="1">
        <v>44987</v>
      </c>
      <c r="M10665" t="s">
        <v>13</v>
      </c>
      <c r="N10665" s="4" t="str">
        <f>IF(ISBLANK(Table1[[#This Row],[Payment Method]]),"Unknown",Table1[[#This Row],[Payment Method]])</f>
        <v>Credit Card</v>
      </c>
    </row>
    <row r="10666" spans="1:14" hidden="1" x14ac:dyDescent="0.35">
      <c r="A10666" t="s">
        <v>10806</v>
      </c>
      <c r="B10666" t="s">
        <v>105</v>
      </c>
      <c r="C10666" t="s">
        <v>20</v>
      </c>
      <c r="D10666" t="s">
        <v>27</v>
      </c>
      <c r="E10666" s="4" t="str">
        <f>IF(ISBLANK(Table1[[#This Row],[Item]]),"Unknown",Table1[[#This Row],[Item]])</f>
        <v>Pasta Alfredo</v>
      </c>
      <c r="F10666">
        <v>12</v>
      </c>
      <c r="G10666" s="4">
        <f>IF(ISBLANK(Table1[[#This Row],[Price]]),AVERAGE(F10666:F28199),Table1[[#This Row],[Price]])</f>
        <v>12</v>
      </c>
      <c r="H10666">
        <v>1</v>
      </c>
      <c r="I10666" s="4">
        <f>IF(ISBLANK(Table1[[#This Row],[Quantity]]),AVERAGE(H10666:H28199),Table1[[#This Row],[Quantity]])</f>
        <v>1</v>
      </c>
      <c r="J10666">
        <v>12</v>
      </c>
      <c r="K10666" s="4">
        <f>IF(ISBLANK(Table1[[#This Row],[Order Total]]),AVERAGE(J10666:J28199),Table1[[#This Row],[Order Total]])</f>
        <v>12</v>
      </c>
      <c r="L10666" s="1">
        <v>45083</v>
      </c>
      <c r="N10666" s="4" t="str">
        <f>IF(ISBLANK(Table1[[#This Row],[Payment Method]]),"Unknown",Table1[[#This Row],[Payment Method]])</f>
        <v>Unknown</v>
      </c>
    </row>
    <row r="10667" spans="1:14" hidden="1" x14ac:dyDescent="0.35">
      <c r="A10667" t="s">
        <v>10807</v>
      </c>
      <c r="B10667" t="s">
        <v>138</v>
      </c>
      <c r="C10667" t="s">
        <v>20</v>
      </c>
      <c r="D10667" t="s">
        <v>27</v>
      </c>
      <c r="E10667" s="4" t="str">
        <f>IF(ISBLANK(Table1[[#This Row],[Item]]),"Unknown",Table1[[#This Row],[Item]])</f>
        <v>Pasta Alfredo</v>
      </c>
      <c r="F10667">
        <v>12</v>
      </c>
      <c r="G10667" s="4">
        <f>IF(ISBLANK(Table1[[#This Row],[Price]]),AVERAGE(F10667:F28200),Table1[[#This Row],[Price]])</f>
        <v>12</v>
      </c>
      <c r="H10667">
        <v>3</v>
      </c>
      <c r="I10667" s="4">
        <f>IF(ISBLANK(Table1[[#This Row],[Quantity]]),AVERAGE(H10667:H28200),Table1[[#This Row],[Quantity]])</f>
        <v>3</v>
      </c>
      <c r="J10667">
        <v>36</v>
      </c>
      <c r="K10667" s="4">
        <f>IF(ISBLANK(Table1[[#This Row],[Order Total]]),AVERAGE(J10667:J28200),Table1[[#This Row],[Order Total]])</f>
        <v>36</v>
      </c>
      <c r="L10667" s="1">
        <v>44733</v>
      </c>
      <c r="M10667" t="s">
        <v>13</v>
      </c>
      <c r="N10667" s="4" t="str">
        <f>IF(ISBLANK(Table1[[#This Row],[Payment Method]]),"Unknown",Table1[[#This Row],[Payment Method]])</f>
        <v>Credit Card</v>
      </c>
    </row>
    <row r="10668" spans="1:14" hidden="1" x14ac:dyDescent="0.35">
      <c r="A10668" t="s">
        <v>10808</v>
      </c>
      <c r="B10668" t="s">
        <v>111</v>
      </c>
      <c r="C10668" t="s">
        <v>20</v>
      </c>
      <c r="D10668" t="s">
        <v>245</v>
      </c>
      <c r="E10668" s="4" t="str">
        <f>IF(ISBLANK(Table1[[#This Row],[Item]]),"Unknown",Table1[[#This Row],[Item]])</f>
        <v>Steak</v>
      </c>
      <c r="F10668">
        <v>20</v>
      </c>
      <c r="G10668" s="4">
        <f>IF(ISBLANK(Table1[[#This Row],[Price]]),AVERAGE(F10668:F28201),Table1[[#This Row],[Price]])</f>
        <v>20</v>
      </c>
      <c r="H10668">
        <v>3</v>
      </c>
      <c r="I10668" s="4">
        <f>IF(ISBLANK(Table1[[#This Row],[Quantity]]),AVERAGE(H10668:H28201),Table1[[#This Row],[Quantity]])</f>
        <v>3</v>
      </c>
      <c r="J10668">
        <v>60</v>
      </c>
      <c r="K10668" s="4">
        <f>IF(ISBLANK(Table1[[#This Row],[Order Total]]),AVERAGE(J10668:J28201),Table1[[#This Row],[Order Total]])</f>
        <v>60</v>
      </c>
      <c r="L10668" s="1">
        <v>45069</v>
      </c>
      <c r="M10668" t="s">
        <v>13</v>
      </c>
      <c r="N10668" s="4" t="str">
        <f>IF(ISBLANK(Table1[[#This Row],[Payment Method]]),"Unknown",Table1[[#This Row],[Payment Method]])</f>
        <v>Credit Card</v>
      </c>
    </row>
    <row r="10669" spans="1:14" hidden="1" x14ac:dyDescent="0.35">
      <c r="A10669" t="s">
        <v>10809</v>
      </c>
      <c r="B10669" t="s">
        <v>66</v>
      </c>
      <c r="C10669" t="s">
        <v>50</v>
      </c>
      <c r="D10669" t="s">
        <v>112</v>
      </c>
      <c r="E10669" s="4" t="str">
        <f>IF(ISBLANK(Table1[[#This Row],[Item]]),"Unknown",Table1[[#This Row],[Item]])</f>
        <v>French Fries</v>
      </c>
      <c r="F10669">
        <v>4</v>
      </c>
      <c r="G10669" s="4">
        <f>IF(ISBLANK(Table1[[#This Row],[Price]]),AVERAGE(F10669:F28202),Table1[[#This Row],[Price]])</f>
        <v>4</v>
      </c>
      <c r="H10669">
        <v>5</v>
      </c>
      <c r="I10669" s="4">
        <f>IF(ISBLANK(Table1[[#This Row],[Quantity]]),AVERAGE(H10669:H28202),Table1[[#This Row],[Quantity]])</f>
        <v>5</v>
      </c>
      <c r="J10669">
        <v>20</v>
      </c>
      <c r="K10669" s="4">
        <f>IF(ISBLANK(Table1[[#This Row],[Order Total]]),AVERAGE(J10669:J28202),Table1[[#This Row],[Order Total]])</f>
        <v>20</v>
      </c>
      <c r="L10669" s="1">
        <v>45151</v>
      </c>
      <c r="N10669" s="4" t="str">
        <f>IF(ISBLANK(Table1[[#This Row],[Payment Method]]),"Unknown",Table1[[#This Row],[Payment Method]])</f>
        <v>Unknown</v>
      </c>
    </row>
    <row r="10670" spans="1:14" hidden="1" x14ac:dyDescent="0.35">
      <c r="A10670" t="s">
        <v>10810</v>
      </c>
      <c r="B10670" t="s">
        <v>53</v>
      </c>
      <c r="C10670" t="s">
        <v>20</v>
      </c>
      <c r="D10670" t="s">
        <v>21</v>
      </c>
      <c r="E10670" s="4" t="str">
        <f>IF(ISBLANK(Table1[[#This Row],[Item]]),"Unknown",Table1[[#This Row],[Item]])</f>
        <v>Grilled Chicken</v>
      </c>
      <c r="F10670">
        <v>15</v>
      </c>
      <c r="G10670" s="4">
        <f>IF(ISBLANK(Table1[[#This Row],[Price]]),AVERAGE(F10670:F28203),Table1[[#This Row],[Price]])</f>
        <v>15</v>
      </c>
      <c r="H10670">
        <v>1</v>
      </c>
      <c r="I10670" s="4">
        <f>IF(ISBLANK(Table1[[#This Row],[Quantity]]),AVERAGE(H10670:H28203),Table1[[#This Row],[Quantity]])</f>
        <v>1</v>
      </c>
      <c r="J10670">
        <v>15</v>
      </c>
      <c r="K10670" s="4">
        <f>IF(ISBLANK(Table1[[#This Row],[Order Total]]),AVERAGE(J10670:J28203),Table1[[#This Row],[Order Total]])</f>
        <v>15</v>
      </c>
      <c r="L10670" s="1">
        <v>45077</v>
      </c>
      <c r="M10670" t="s">
        <v>17</v>
      </c>
      <c r="N10670" s="4" t="str">
        <f>IF(ISBLANK(Table1[[#This Row],[Payment Method]]),"Unknown",Table1[[#This Row],[Payment Method]])</f>
        <v>Digital Wallet</v>
      </c>
    </row>
    <row r="10671" spans="1:14" hidden="1" x14ac:dyDescent="0.35">
      <c r="A10671" t="s">
        <v>10811</v>
      </c>
      <c r="B10671" t="s">
        <v>150</v>
      </c>
      <c r="C10671" t="s">
        <v>50</v>
      </c>
      <c r="D10671" t="s">
        <v>207</v>
      </c>
      <c r="E10671" s="4" t="str">
        <f>IF(ISBLANK(Table1[[#This Row],[Item]]),"Unknown",Table1[[#This Row],[Item]])</f>
        <v>Nachos Grande</v>
      </c>
      <c r="F10671">
        <v>10</v>
      </c>
      <c r="G10671" s="4">
        <f>IF(ISBLANK(Table1[[#This Row],[Price]]),AVERAGE(F10671:F28204),Table1[[#This Row],[Price]])</f>
        <v>10</v>
      </c>
      <c r="H10671">
        <v>1</v>
      </c>
      <c r="I10671" s="4">
        <f>IF(ISBLANK(Table1[[#This Row],[Quantity]]),AVERAGE(H10671:H28204),Table1[[#This Row],[Quantity]])</f>
        <v>1</v>
      </c>
      <c r="J10671">
        <v>10</v>
      </c>
      <c r="K10671" s="4">
        <f>IF(ISBLANK(Table1[[#This Row],[Order Total]]),AVERAGE(J10671:J28204),Table1[[#This Row],[Order Total]])</f>
        <v>10</v>
      </c>
      <c r="L10671" s="1">
        <v>44777</v>
      </c>
      <c r="M10671" t="s">
        <v>13</v>
      </c>
      <c r="N10671" s="4" t="str">
        <f>IF(ISBLANK(Table1[[#This Row],[Payment Method]]),"Unknown",Table1[[#This Row],[Payment Method]])</f>
        <v>Credit Card</v>
      </c>
    </row>
    <row r="10672" spans="1:14" hidden="1" x14ac:dyDescent="0.35">
      <c r="A10672" t="s">
        <v>10812</v>
      </c>
      <c r="B10672" t="s">
        <v>66</v>
      </c>
      <c r="C10672" t="s">
        <v>11</v>
      </c>
      <c r="D10672" t="s">
        <v>230</v>
      </c>
      <c r="E10672" s="4" t="str">
        <f>IF(ISBLANK(Table1[[#This Row],[Item]]),"Unknown",Table1[[#This Row],[Item]])</f>
        <v>Onion Rings</v>
      </c>
      <c r="F10672">
        <v>5</v>
      </c>
      <c r="G10672" s="4">
        <f>IF(ISBLANK(Table1[[#This Row],[Price]]),AVERAGE(F10672:F28205),Table1[[#This Row],[Price]])</f>
        <v>5</v>
      </c>
      <c r="H10672">
        <v>3</v>
      </c>
      <c r="I10672" s="4">
        <f>IF(ISBLANK(Table1[[#This Row],[Quantity]]),AVERAGE(H10672:H28205),Table1[[#This Row],[Quantity]])</f>
        <v>3</v>
      </c>
      <c r="J10672">
        <v>15</v>
      </c>
      <c r="K10672" s="4">
        <f>IF(ISBLANK(Table1[[#This Row],[Order Total]]),AVERAGE(J10672:J28205),Table1[[#This Row],[Order Total]])</f>
        <v>15</v>
      </c>
      <c r="L10672" s="1">
        <v>44637</v>
      </c>
      <c r="M10672" t="s">
        <v>17</v>
      </c>
      <c r="N10672" s="4" t="str">
        <f>IF(ISBLANK(Table1[[#This Row],[Payment Method]]),"Unknown",Table1[[#This Row],[Payment Method]])</f>
        <v>Digital Wallet</v>
      </c>
    </row>
    <row r="10673" spans="1:14" hidden="1" x14ac:dyDescent="0.35">
      <c r="A10673" t="s">
        <v>10813</v>
      </c>
      <c r="B10673" t="s">
        <v>181</v>
      </c>
      <c r="C10673" t="s">
        <v>24</v>
      </c>
      <c r="D10673" t="s">
        <v>168</v>
      </c>
      <c r="E10673" s="4" t="str">
        <f>IF(ISBLANK(Table1[[#This Row],[Item]]),"Unknown",Table1[[#This Row],[Item]])</f>
        <v>Water</v>
      </c>
      <c r="F10673">
        <v>1</v>
      </c>
      <c r="G10673" s="4">
        <f>IF(ISBLANK(Table1[[#This Row],[Price]]),AVERAGE(F10673:F28206),Table1[[#This Row],[Price]])</f>
        <v>1</v>
      </c>
      <c r="H10673">
        <v>1</v>
      </c>
      <c r="I10673" s="4">
        <f>IF(ISBLANK(Table1[[#This Row],[Quantity]]),AVERAGE(H10673:H28206),Table1[[#This Row],[Quantity]])</f>
        <v>1</v>
      </c>
      <c r="J10673">
        <v>1</v>
      </c>
      <c r="K10673" s="4">
        <f>IF(ISBLANK(Table1[[#This Row],[Order Total]]),AVERAGE(J10673:J28206),Table1[[#This Row],[Order Total]])</f>
        <v>1</v>
      </c>
      <c r="L10673" s="1">
        <v>45106</v>
      </c>
      <c r="M10673" t="s">
        <v>13</v>
      </c>
      <c r="N10673" s="4" t="str">
        <f>IF(ISBLANK(Table1[[#This Row],[Payment Method]]),"Unknown",Table1[[#This Row],[Payment Method]])</f>
        <v>Credit Card</v>
      </c>
    </row>
    <row r="10674" spans="1:14" hidden="1" x14ac:dyDescent="0.35">
      <c r="A10674" t="s">
        <v>10814</v>
      </c>
      <c r="B10674" t="s">
        <v>73</v>
      </c>
      <c r="C10674" t="s">
        <v>24</v>
      </c>
      <c r="D10674" t="s">
        <v>168</v>
      </c>
      <c r="E10674" s="4" t="str">
        <f>IF(ISBLANK(Table1[[#This Row],[Item]]),"Unknown",Table1[[#This Row],[Item]])</f>
        <v>Water</v>
      </c>
      <c r="F10674">
        <v>1</v>
      </c>
      <c r="G10674" s="4">
        <f>IF(ISBLANK(Table1[[#This Row],[Price]]),AVERAGE(F10674:F28207),Table1[[#This Row],[Price]])</f>
        <v>1</v>
      </c>
      <c r="H10674">
        <v>1</v>
      </c>
      <c r="I10674" s="4">
        <f>IF(ISBLANK(Table1[[#This Row],[Quantity]]),AVERAGE(H10674:H28207),Table1[[#This Row],[Quantity]])</f>
        <v>1</v>
      </c>
      <c r="J10674">
        <v>1</v>
      </c>
      <c r="K10674" s="4">
        <f>IF(ISBLANK(Table1[[#This Row],[Order Total]]),AVERAGE(J10674:J28207),Table1[[#This Row],[Order Total]])</f>
        <v>1</v>
      </c>
      <c r="L10674" s="1">
        <v>44779</v>
      </c>
      <c r="M10674" t="s">
        <v>28</v>
      </c>
      <c r="N10674" s="4" t="str">
        <f>IF(ISBLANK(Table1[[#This Row],[Payment Method]]),"Unknown",Table1[[#This Row],[Payment Method]])</f>
        <v>Cash</v>
      </c>
    </row>
    <row r="10675" spans="1:14" hidden="1" x14ac:dyDescent="0.35">
      <c r="A10675" t="s">
        <v>10815</v>
      </c>
      <c r="B10675" t="s">
        <v>160</v>
      </c>
      <c r="C10675" t="s">
        <v>11</v>
      </c>
      <c r="D10675" t="s">
        <v>79</v>
      </c>
      <c r="E10675" s="4" t="str">
        <f>IF(ISBLANK(Table1[[#This Row],[Item]]),"Unknown",Table1[[#This Row],[Item]])</f>
        <v>Grilled Vegetables</v>
      </c>
      <c r="F10675">
        <v>5</v>
      </c>
      <c r="G10675" s="4">
        <f>IF(ISBLANK(Table1[[#This Row],[Price]]),AVERAGE(F10675:F28208),Table1[[#This Row],[Price]])</f>
        <v>5</v>
      </c>
      <c r="H10675">
        <v>2</v>
      </c>
      <c r="I10675" s="4">
        <f>IF(ISBLANK(Table1[[#This Row],[Quantity]]),AVERAGE(H10675:H28208),Table1[[#This Row],[Quantity]])</f>
        <v>2</v>
      </c>
      <c r="J10675">
        <v>10</v>
      </c>
      <c r="K10675" s="4">
        <f>IF(ISBLANK(Table1[[#This Row],[Order Total]]),AVERAGE(J10675:J28208),Table1[[#This Row],[Order Total]])</f>
        <v>10</v>
      </c>
      <c r="L10675" s="1">
        <v>45092</v>
      </c>
      <c r="M10675" t="s">
        <v>17</v>
      </c>
      <c r="N10675" s="4" t="str">
        <f>IF(ISBLANK(Table1[[#This Row],[Payment Method]]),"Unknown",Table1[[#This Row],[Payment Method]])</f>
        <v>Digital Wallet</v>
      </c>
    </row>
    <row r="10676" spans="1:14" hidden="1" x14ac:dyDescent="0.35">
      <c r="A10676" t="s">
        <v>10816</v>
      </c>
      <c r="B10676" t="s">
        <v>176</v>
      </c>
      <c r="C10676" t="s">
        <v>50</v>
      </c>
      <c r="D10676" t="s">
        <v>112</v>
      </c>
      <c r="E10676" s="4" t="str">
        <f>IF(ISBLANK(Table1[[#This Row],[Item]]),"Unknown",Table1[[#This Row],[Item]])</f>
        <v>French Fries</v>
      </c>
      <c r="F10676">
        <v>4</v>
      </c>
      <c r="G10676" s="4">
        <f>IF(ISBLANK(Table1[[#This Row],[Price]]),AVERAGE(F10676:F28209),Table1[[#This Row],[Price]])</f>
        <v>4</v>
      </c>
      <c r="H10676">
        <v>4</v>
      </c>
      <c r="I10676" s="4">
        <f>IF(ISBLANK(Table1[[#This Row],[Quantity]]),AVERAGE(H10676:H28209),Table1[[#This Row],[Quantity]])</f>
        <v>4</v>
      </c>
      <c r="J10676">
        <v>16</v>
      </c>
      <c r="K10676" s="4">
        <f>IF(ISBLANK(Table1[[#This Row],[Order Total]]),AVERAGE(J10676:J28209),Table1[[#This Row],[Order Total]])</f>
        <v>16</v>
      </c>
      <c r="L10676" s="1">
        <v>44582</v>
      </c>
      <c r="N10676" s="4" t="str">
        <f>IF(ISBLANK(Table1[[#This Row],[Payment Method]]),"Unknown",Table1[[#This Row],[Payment Method]])</f>
        <v>Unknown</v>
      </c>
    </row>
    <row r="10677" spans="1:14" hidden="1" x14ac:dyDescent="0.35">
      <c r="A10677" t="s">
        <v>10817</v>
      </c>
      <c r="B10677" t="s">
        <v>172</v>
      </c>
      <c r="C10677" t="s">
        <v>20</v>
      </c>
      <c r="D10677" t="s">
        <v>21</v>
      </c>
      <c r="E10677" s="4" t="str">
        <f>IF(ISBLANK(Table1[[#This Row],[Item]]),"Unknown",Table1[[#This Row],[Item]])</f>
        <v>Grilled Chicken</v>
      </c>
      <c r="F10677">
        <v>15</v>
      </c>
      <c r="G10677" s="4">
        <f>IF(ISBLANK(Table1[[#This Row],[Price]]),AVERAGE(F10677:F28210),Table1[[#This Row],[Price]])</f>
        <v>15</v>
      </c>
      <c r="H10677">
        <v>5</v>
      </c>
      <c r="I10677" s="4">
        <f>IF(ISBLANK(Table1[[#This Row],[Quantity]]),AVERAGE(H10677:H28210),Table1[[#This Row],[Quantity]])</f>
        <v>5</v>
      </c>
      <c r="J10677">
        <v>75</v>
      </c>
      <c r="K10677" s="4">
        <f>IF(ISBLANK(Table1[[#This Row],[Order Total]]),AVERAGE(J10677:J28210),Table1[[#This Row],[Order Total]])</f>
        <v>75</v>
      </c>
      <c r="L10677" s="1">
        <v>44712</v>
      </c>
      <c r="M10677" t="s">
        <v>28</v>
      </c>
      <c r="N10677" s="4" t="str">
        <f>IF(ISBLANK(Table1[[#This Row],[Payment Method]]),"Unknown",Table1[[#This Row],[Payment Method]])</f>
        <v>Cash</v>
      </c>
    </row>
    <row r="10678" spans="1:14" hidden="1" x14ac:dyDescent="0.35">
      <c r="A10678" t="s">
        <v>10818</v>
      </c>
      <c r="B10678" t="s">
        <v>150</v>
      </c>
      <c r="C10678" t="s">
        <v>38</v>
      </c>
      <c r="D10678" t="s">
        <v>121</v>
      </c>
      <c r="E10678" s="4" t="str">
        <f>IF(ISBLANK(Table1[[#This Row],[Item]]),"Unknown",Table1[[#This Row],[Item]])</f>
        <v>Ice Cream</v>
      </c>
      <c r="F10678">
        <v>5</v>
      </c>
      <c r="G10678" s="4">
        <f>IF(ISBLANK(Table1[[#This Row],[Price]]),AVERAGE(F10678:F28211),Table1[[#This Row],[Price]])</f>
        <v>5</v>
      </c>
      <c r="H10678">
        <v>1</v>
      </c>
      <c r="I10678" s="4">
        <f>IF(ISBLANK(Table1[[#This Row],[Quantity]]),AVERAGE(H10678:H28211),Table1[[#This Row],[Quantity]])</f>
        <v>1</v>
      </c>
      <c r="J10678">
        <v>5</v>
      </c>
      <c r="K10678" s="4">
        <f>IF(ISBLANK(Table1[[#This Row],[Order Total]]),AVERAGE(J10678:J28211),Table1[[#This Row],[Order Total]])</f>
        <v>5</v>
      </c>
      <c r="L10678" s="1">
        <v>44980</v>
      </c>
      <c r="M10678" t="s">
        <v>17</v>
      </c>
      <c r="N10678" s="4" t="str">
        <f>IF(ISBLANK(Table1[[#This Row],[Payment Method]]),"Unknown",Table1[[#This Row],[Payment Method]])</f>
        <v>Digital Wallet</v>
      </c>
    </row>
    <row r="10679" spans="1:14" hidden="1" x14ac:dyDescent="0.35">
      <c r="A10679" t="s">
        <v>10819</v>
      </c>
      <c r="B10679" t="s">
        <v>109</v>
      </c>
      <c r="C10679" t="s">
        <v>11</v>
      </c>
      <c r="D10679" t="s">
        <v>16</v>
      </c>
      <c r="E10679" s="4" t="str">
        <f>IF(ISBLANK(Table1[[#This Row],[Item]]),"Unknown",Table1[[#This Row],[Item]])</f>
        <v>Mashed Potatoes</v>
      </c>
      <c r="F10679">
        <v>4</v>
      </c>
      <c r="G10679" s="4">
        <f>IF(ISBLANK(Table1[[#This Row],[Price]]),AVERAGE(F10679:F28212),Table1[[#This Row],[Price]])</f>
        <v>4</v>
      </c>
      <c r="H10679">
        <v>3</v>
      </c>
      <c r="I10679" s="4">
        <f>IF(ISBLANK(Table1[[#This Row],[Quantity]]),AVERAGE(H10679:H28212),Table1[[#This Row],[Quantity]])</f>
        <v>3</v>
      </c>
      <c r="J10679">
        <v>12</v>
      </c>
      <c r="K10679" s="4">
        <f>IF(ISBLANK(Table1[[#This Row],[Order Total]]),AVERAGE(J10679:J28212),Table1[[#This Row],[Order Total]])</f>
        <v>12</v>
      </c>
      <c r="L10679" s="1">
        <v>44744</v>
      </c>
      <c r="M10679" t="s">
        <v>17</v>
      </c>
      <c r="N10679" s="4" t="str">
        <f>IF(ISBLANK(Table1[[#This Row],[Payment Method]]),"Unknown",Table1[[#This Row],[Payment Method]])</f>
        <v>Digital Wallet</v>
      </c>
    </row>
    <row r="10680" spans="1:14" hidden="1" x14ac:dyDescent="0.35">
      <c r="A10680" t="s">
        <v>10820</v>
      </c>
      <c r="B10680" t="s">
        <v>101</v>
      </c>
      <c r="C10680" t="s">
        <v>38</v>
      </c>
      <c r="D10680" t="s">
        <v>74</v>
      </c>
      <c r="E10680" s="4" t="str">
        <f>IF(ISBLANK(Table1[[#This Row],[Item]]),"Unknown",Table1[[#This Row],[Item]])</f>
        <v>Chocolate Cake</v>
      </c>
      <c r="F10680">
        <v>6</v>
      </c>
      <c r="G10680" s="4">
        <f>IF(ISBLANK(Table1[[#This Row],[Price]]),AVERAGE(F10680:F28213),Table1[[#This Row],[Price]])</f>
        <v>6</v>
      </c>
      <c r="H10680">
        <v>4</v>
      </c>
      <c r="I10680" s="4">
        <f>IF(ISBLANK(Table1[[#This Row],[Quantity]]),AVERAGE(H10680:H28213),Table1[[#This Row],[Quantity]])</f>
        <v>4</v>
      </c>
      <c r="J10680">
        <v>24</v>
      </c>
      <c r="K10680" s="4">
        <f>IF(ISBLANK(Table1[[#This Row],[Order Total]]),AVERAGE(J10680:J28213),Table1[[#This Row],[Order Total]])</f>
        <v>24</v>
      </c>
      <c r="L10680" s="1">
        <v>45069</v>
      </c>
      <c r="M10680" t="s">
        <v>17</v>
      </c>
      <c r="N10680" s="4" t="str">
        <f>IF(ISBLANK(Table1[[#This Row],[Payment Method]]),"Unknown",Table1[[#This Row],[Payment Method]])</f>
        <v>Digital Wallet</v>
      </c>
    </row>
    <row r="10681" spans="1:14" hidden="1" x14ac:dyDescent="0.35">
      <c r="A10681" t="s">
        <v>10821</v>
      </c>
      <c r="B10681" t="s">
        <v>95</v>
      </c>
      <c r="C10681" t="s">
        <v>24</v>
      </c>
      <c r="D10681" t="s">
        <v>77</v>
      </c>
      <c r="E10681" s="4" t="str">
        <f>IF(ISBLANK(Table1[[#This Row],[Item]]),"Unknown",Table1[[#This Row],[Item]])</f>
        <v>Coca Cola</v>
      </c>
      <c r="F10681">
        <v>2.5</v>
      </c>
      <c r="G10681" s="4">
        <f>IF(ISBLANK(Table1[[#This Row],[Price]]),AVERAGE(F10681:F28214),Table1[[#This Row],[Price]])</f>
        <v>2.5</v>
      </c>
      <c r="H10681">
        <v>5</v>
      </c>
      <c r="I10681" s="4">
        <f>IF(ISBLANK(Table1[[#This Row],[Quantity]]),AVERAGE(H10681:H28214),Table1[[#This Row],[Quantity]])</f>
        <v>5</v>
      </c>
      <c r="J10681">
        <v>12.5</v>
      </c>
      <c r="K10681" s="4">
        <f>IF(ISBLANK(Table1[[#This Row],[Order Total]]),AVERAGE(J10681:J28214),Table1[[#This Row],[Order Total]])</f>
        <v>12.5</v>
      </c>
      <c r="L10681" s="1">
        <v>45174</v>
      </c>
      <c r="M10681" t="s">
        <v>13</v>
      </c>
      <c r="N10681" s="4" t="str">
        <f>IF(ISBLANK(Table1[[#This Row],[Payment Method]]),"Unknown",Table1[[#This Row],[Payment Method]])</f>
        <v>Credit Card</v>
      </c>
    </row>
    <row r="10682" spans="1:14" hidden="1" x14ac:dyDescent="0.35">
      <c r="A10682" t="s">
        <v>10822</v>
      </c>
      <c r="B10682" t="s">
        <v>10</v>
      </c>
      <c r="C10682" t="s">
        <v>20</v>
      </c>
      <c r="D10682" t="s">
        <v>30</v>
      </c>
      <c r="E10682" s="4" t="str">
        <f>IF(ISBLANK(Table1[[#This Row],[Item]]),"Unknown",Table1[[#This Row],[Item]])</f>
        <v>Salmon</v>
      </c>
      <c r="F10682">
        <v>18</v>
      </c>
      <c r="G10682" s="4">
        <f>IF(ISBLANK(Table1[[#This Row],[Price]]),AVERAGE(F10682:F28215),Table1[[#This Row],[Price]])</f>
        <v>18</v>
      </c>
      <c r="H10682">
        <v>4</v>
      </c>
      <c r="I10682" s="4">
        <f>IF(ISBLANK(Table1[[#This Row],[Quantity]]),AVERAGE(H10682:H28215),Table1[[#This Row],[Quantity]])</f>
        <v>4</v>
      </c>
      <c r="J10682">
        <v>72</v>
      </c>
      <c r="K10682" s="4">
        <f>IF(ISBLANK(Table1[[#This Row],[Order Total]]),AVERAGE(J10682:J28215),Table1[[#This Row],[Order Total]])</f>
        <v>72</v>
      </c>
      <c r="L10682" s="1">
        <v>45148</v>
      </c>
      <c r="M10682" t="s">
        <v>13</v>
      </c>
      <c r="N10682" s="4" t="str">
        <f>IF(ISBLANK(Table1[[#This Row],[Payment Method]]),"Unknown",Table1[[#This Row],[Payment Method]])</f>
        <v>Credit Card</v>
      </c>
    </row>
    <row r="10683" spans="1:14" hidden="1" x14ac:dyDescent="0.35">
      <c r="A10683" t="s">
        <v>10823</v>
      </c>
      <c r="B10683" t="s">
        <v>413</v>
      </c>
      <c r="C10683" t="s">
        <v>38</v>
      </c>
      <c r="D10683" t="s">
        <v>107</v>
      </c>
      <c r="E10683" s="4" t="str">
        <f>IF(ISBLANK(Table1[[#This Row],[Item]]),"Unknown",Table1[[#This Row],[Item]])</f>
        <v>Fruit Salad</v>
      </c>
      <c r="F10683">
        <v>4</v>
      </c>
      <c r="G10683" s="4">
        <f>IF(ISBLANK(Table1[[#This Row],[Price]]),AVERAGE(F10683:F28216),Table1[[#This Row],[Price]])</f>
        <v>4</v>
      </c>
      <c r="H10683">
        <v>4</v>
      </c>
      <c r="I10683" s="4">
        <f>IF(ISBLANK(Table1[[#This Row],[Quantity]]),AVERAGE(H10683:H28216),Table1[[#This Row],[Quantity]])</f>
        <v>4</v>
      </c>
      <c r="J10683">
        <v>16</v>
      </c>
      <c r="K10683" s="4">
        <f>IF(ISBLANK(Table1[[#This Row],[Order Total]]),AVERAGE(J10683:J28216),Table1[[#This Row],[Order Total]])</f>
        <v>16</v>
      </c>
      <c r="L10683" s="1">
        <v>45285</v>
      </c>
      <c r="M10683" t="s">
        <v>28</v>
      </c>
      <c r="N10683" s="4" t="str">
        <f>IF(ISBLANK(Table1[[#This Row],[Payment Method]]),"Unknown",Table1[[#This Row],[Payment Method]])</f>
        <v>Cash</v>
      </c>
    </row>
    <row r="10684" spans="1:14" hidden="1" x14ac:dyDescent="0.35">
      <c r="A10684" t="s">
        <v>10824</v>
      </c>
      <c r="B10684" t="s">
        <v>167</v>
      </c>
      <c r="C10684" t="s">
        <v>50</v>
      </c>
      <c r="D10684" t="s">
        <v>112</v>
      </c>
      <c r="E10684" s="4" t="str">
        <f>IF(ISBLANK(Table1[[#This Row],[Item]]),"Unknown",Table1[[#This Row],[Item]])</f>
        <v>French Fries</v>
      </c>
      <c r="F10684">
        <v>4</v>
      </c>
      <c r="G10684" s="4">
        <f>IF(ISBLANK(Table1[[#This Row],[Price]]),AVERAGE(F10684:F28217),Table1[[#This Row],[Price]])</f>
        <v>4</v>
      </c>
      <c r="H10684">
        <v>5</v>
      </c>
      <c r="I10684" s="4">
        <f>IF(ISBLANK(Table1[[#This Row],[Quantity]]),AVERAGE(H10684:H28217),Table1[[#This Row],[Quantity]])</f>
        <v>5</v>
      </c>
      <c r="J10684">
        <v>20</v>
      </c>
      <c r="K10684" s="4">
        <f>IF(ISBLANK(Table1[[#This Row],[Order Total]]),AVERAGE(J10684:J28217),Table1[[#This Row],[Order Total]])</f>
        <v>20</v>
      </c>
      <c r="L10684" s="1">
        <v>44647</v>
      </c>
      <c r="M10684" t="s">
        <v>17</v>
      </c>
      <c r="N10684" s="4" t="str">
        <f>IF(ISBLANK(Table1[[#This Row],[Payment Method]]),"Unknown",Table1[[#This Row],[Payment Method]])</f>
        <v>Digital Wallet</v>
      </c>
    </row>
    <row r="10685" spans="1:14" hidden="1" x14ac:dyDescent="0.35">
      <c r="A10685" t="s">
        <v>10825</v>
      </c>
      <c r="B10685" t="s">
        <v>441</v>
      </c>
      <c r="C10685" t="s">
        <v>50</v>
      </c>
      <c r="D10685" t="s">
        <v>86</v>
      </c>
      <c r="E10685" s="4" t="str">
        <f>IF(ISBLANK(Table1[[#This Row],[Item]]),"Unknown",Table1[[#This Row],[Item]])</f>
        <v>Cheese Fries</v>
      </c>
      <c r="F10685">
        <v>5</v>
      </c>
      <c r="G10685" s="4">
        <f>IF(ISBLANK(Table1[[#This Row],[Price]]),AVERAGE(F10685:F28218),Table1[[#This Row],[Price]])</f>
        <v>5</v>
      </c>
      <c r="H10685">
        <v>2</v>
      </c>
      <c r="I10685" s="4">
        <f>IF(ISBLANK(Table1[[#This Row],[Quantity]]),AVERAGE(H10685:H28218),Table1[[#This Row],[Quantity]])</f>
        <v>2</v>
      </c>
      <c r="J10685">
        <v>10</v>
      </c>
      <c r="K10685" s="4">
        <f>IF(ISBLANK(Table1[[#This Row],[Order Total]]),AVERAGE(J10685:J28218),Table1[[#This Row],[Order Total]])</f>
        <v>10</v>
      </c>
      <c r="L10685" s="1">
        <v>44987</v>
      </c>
      <c r="N10685" s="4" t="str">
        <f>IF(ISBLANK(Table1[[#This Row],[Payment Method]]),"Unknown",Table1[[#This Row],[Payment Method]])</f>
        <v>Unknown</v>
      </c>
    </row>
    <row r="10686" spans="1:14" hidden="1" x14ac:dyDescent="0.35">
      <c r="A10686" t="s">
        <v>10826</v>
      </c>
      <c r="B10686" t="s">
        <v>73</v>
      </c>
      <c r="C10686" t="s">
        <v>50</v>
      </c>
      <c r="D10686" t="s">
        <v>112</v>
      </c>
      <c r="E10686" s="4" t="str">
        <f>IF(ISBLANK(Table1[[#This Row],[Item]]),"Unknown",Table1[[#This Row],[Item]])</f>
        <v>French Fries</v>
      </c>
      <c r="F10686">
        <v>4</v>
      </c>
      <c r="G10686" s="4">
        <f>IF(ISBLANK(Table1[[#This Row],[Price]]),AVERAGE(F10686:F28219),Table1[[#This Row],[Price]])</f>
        <v>4</v>
      </c>
      <c r="H10686">
        <v>3</v>
      </c>
      <c r="I10686" s="4">
        <f>IF(ISBLANK(Table1[[#This Row],[Quantity]]),AVERAGE(H10686:H28219),Table1[[#This Row],[Quantity]])</f>
        <v>3</v>
      </c>
      <c r="J10686">
        <v>12</v>
      </c>
      <c r="K10686" s="4">
        <f>IF(ISBLANK(Table1[[#This Row],[Order Total]]),AVERAGE(J10686:J28219),Table1[[#This Row],[Order Total]])</f>
        <v>12</v>
      </c>
      <c r="L10686" s="1">
        <v>45161</v>
      </c>
      <c r="M10686" t="s">
        <v>13</v>
      </c>
      <c r="N10686" s="4" t="str">
        <f>IF(ISBLANK(Table1[[#This Row],[Payment Method]]),"Unknown",Table1[[#This Row],[Payment Method]])</f>
        <v>Credit Card</v>
      </c>
    </row>
    <row r="10687" spans="1:14" hidden="1" x14ac:dyDescent="0.35">
      <c r="A10687" t="s">
        <v>10827</v>
      </c>
      <c r="B10687" t="s">
        <v>81</v>
      </c>
      <c r="C10687" t="s">
        <v>20</v>
      </c>
      <c r="D10687" t="s">
        <v>41</v>
      </c>
      <c r="E10687" s="4" t="str">
        <f>IF(ISBLANK(Table1[[#This Row],[Item]]),"Unknown",Table1[[#This Row],[Item]])</f>
        <v>Vegetarian Platter</v>
      </c>
      <c r="F10687">
        <v>14</v>
      </c>
      <c r="G10687" s="4">
        <f>IF(ISBLANK(Table1[[#This Row],[Price]]),AVERAGE(F10687:F28220),Table1[[#This Row],[Price]])</f>
        <v>14</v>
      </c>
      <c r="H10687">
        <v>4</v>
      </c>
      <c r="I10687" s="4">
        <f>IF(ISBLANK(Table1[[#This Row],[Quantity]]),AVERAGE(H10687:H28220),Table1[[#This Row],[Quantity]])</f>
        <v>4</v>
      </c>
      <c r="J10687">
        <v>56</v>
      </c>
      <c r="K10687" s="4">
        <f>IF(ISBLANK(Table1[[#This Row],[Order Total]]),AVERAGE(J10687:J28220),Table1[[#This Row],[Order Total]])</f>
        <v>56</v>
      </c>
      <c r="L10687" s="1">
        <v>44586</v>
      </c>
      <c r="M10687" t="s">
        <v>17</v>
      </c>
      <c r="N10687" s="4" t="str">
        <f>IF(ISBLANK(Table1[[#This Row],[Payment Method]]),"Unknown",Table1[[#This Row],[Payment Method]])</f>
        <v>Digital Wallet</v>
      </c>
    </row>
    <row r="10688" spans="1:14" hidden="1" x14ac:dyDescent="0.35">
      <c r="A10688" t="s">
        <v>10828</v>
      </c>
      <c r="B10688" t="s">
        <v>152</v>
      </c>
      <c r="C10688" t="s">
        <v>38</v>
      </c>
      <c r="D10688" t="s">
        <v>74</v>
      </c>
      <c r="E10688" s="4" t="str">
        <f>IF(ISBLANK(Table1[[#This Row],[Item]]),"Unknown",Table1[[#This Row],[Item]])</f>
        <v>Chocolate Cake</v>
      </c>
      <c r="F10688">
        <v>6</v>
      </c>
      <c r="G10688" s="4">
        <f>IF(ISBLANK(Table1[[#This Row],[Price]]),AVERAGE(F10688:F28221),Table1[[#This Row],[Price]])</f>
        <v>6</v>
      </c>
      <c r="H10688">
        <v>4</v>
      </c>
      <c r="I10688" s="4">
        <f>IF(ISBLANK(Table1[[#This Row],[Quantity]]),AVERAGE(H10688:H28221),Table1[[#This Row],[Quantity]])</f>
        <v>4</v>
      </c>
      <c r="J10688">
        <v>24</v>
      </c>
      <c r="K10688" s="4">
        <f>IF(ISBLANK(Table1[[#This Row],[Order Total]]),AVERAGE(J10688:J28221),Table1[[#This Row],[Order Total]])</f>
        <v>24</v>
      </c>
      <c r="L10688" s="1">
        <v>45082</v>
      </c>
      <c r="M10688" t="s">
        <v>13</v>
      </c>
      <c r="N10688" s="4" t="str">
        <f>IF(ISBLANK(Table1[[#This Row],[Payment Method]]),"Unknown",Table1[[#This Row],[Payment Method]])</f>
        <v>Credit Card</v>
      </c>
    </row>
    <row r="10689" spans="1:14" hidden="1" x14ac:dyDescent="0.35">
      <c r="A10689" t="s">
        <v>10829</v>
      </c>
      <c r="B10689" t="s">
        <v>176</v>
      </c>
      <c r="C10689" t="s">
        <v>20</v>
      </c>
      <c r="D10689" t="s">
        <v>27</v>
      </c>
      <c r="E10689" s="4" t="str">
        <f>IF(ISBLANK(Table1[[#This Row],[Item]]),"Unknown",Table1[[#This Row],[Item]])</f>
        <v>Pasta Alfredo</v>
      </c>
      <c r="F10689">
        <v>12</v>
      </c>
      <c r="G10689" s="4">
        <f>IF(ISBLANK(Table1[[#This Row],[Price]]),AVERAGE(F10689:F28222),Table1[[#This Row],[Price]])</f>
        <v>12</v>
      </c>
      <c r="H10689">
        <v>2</v>
      </c>
      <c r="I10689" s="4">
        <f>IF(ISBLANK(Table1[[#This Row],[Quantity]]),AVERAGE(H10689:H28222),Table1[[#This Row],[Quantity]])</f>
        <v>2</v>
      </c>
      <c r="J10689">
        <v>24</v>
      </c>
      <c r="K10689" s="4">
        <f>IF(ISBLANK(Table1[[#This Row],[Order Total]]),AVERAGE(J10689:J28222),Table1[[#This Row],[Order Total]])</f>
        <v>24</v>
      </c>
      <c r="L10689" s="1">
        <v>45249</v>
      </c>
      <c r="M10689" t="s">
        <v>28</v>
      </c>
      <c r="N10689" s="4" t="str">
        <f>IF(ISBLANK(Table1[[#This Row],[Payment Method]]),"Unknown",Table1[[#This Row],[Payment Method]])</f>
        <v>Cash</v>
      </c>
    </row>
    <row r="10690" spans="1:14" hidden="1" x14ac:dyDescent="0.35">
      <c r="A10690" t="s">
        <v>10830</v>
      </c>
      <c r="B10690" t="s">
        <v>40</v>
      </c>
      <c r="C10690" t="s">
        <v>24</v>
      </c>
      <c r="D10690" t="s">
        <v>71</v>
      </c>
      <c r="E10690" s="4" t="str">
        <f>IF(ISBLANK(Table1[[#This Row],[Item]]),"Unknown",Table1[[#This Row],[Item]])</f>
        <v>Orange Juice</v>
      </c>
      <c r="F10690">
        <v>3</v>
      </c>
      <c r="G10690" s="4">
        <f>IF(ISBLANK(Table1[[#This Row],[Price]]),AVERAGE(F10690:F28223),Table1[[#This Row],[Price]])</f>
        <v>3</v>
      </c>
      <c r="H10690">
        <v>3</v>
      </c>
      <c r="I10690" s="4">
        <f>IF(ISBLANK(Table1[[#This Row],[Quantity]]),AVERAGE(H10690:H28223),Table1[[#This Row],[Quantity]])</f>
        <v>3</v>
      </c>
      <c r="J10690">
        <v>9</v>
      </c>
      <c r="K10690" s="4">
        <f>IF(ISBLANK(Table1[[#This Row],[Order Total]]),AVERAGE(J10690:J28223),Table1[[#This Row],[Order Total]])</f>
        <v>9</v>
      </c>
      <c r="L10690" s="1">
        <v>45198</v>
      </c>
      <c r="M10690" t="s">
        <v>17</v>
      </c>
      <c r="N10690" s="4" t="str">
        <f>IF(ISBLANK(Table1[[#This Row],[Payment Method]]),"Unknown",Table1[[#This Row],[Payment Method]])</f>
        <v>Digital Wallet</v>
      </c>
    </row>
    <row r="10691" spans="1:14" hidden="1" x14ac:dyDescent="0.35">
      <c r="A10691" t="s">
        <v>10831</v>
      </c>
      <c r="B10691" t="s">
        <v>136</v>
      </c>
      <c r="C10691" t="s">
        <v>24</v>
      </c>
      <c r="D10691" t="s">
        <v>141</v>
      </c>
      <c r="E10691" s="4" t="str">
        <f>IF(ISBLANK(Table1[[#This Row],[Item]]),"Unknown",Table1[[#This Row],[Item]])</f>
        <v>Iced Tea</v>
      </c>
      <c r="F10691">
        <v>2.5</v>
      </c>
      <c r="G10691" s="4">
        <f>IF(ISBLANK(Table1[[#This Row],[Price]]),AVERAGE(F10691:F28224),Table1[[#This Row],[Price]])</f>
        <v>2.5</v>
      </c>
      <c r="H10691">
        <v>5</v>
      </c>
      <c r="I10691" s="4">
        <f>IF(ISBLANK(Table1[[#This Row],[Quantity]]),AVERAGE(H10691:H28224),Table1[[#This Row],[Quantity]])</f>
        <v>5</v>
      </c>
      <c r="J10691">
        <v>12.5</v>
      </c>
      <c r="K10691" s="4">
        <f>IF(ISBLANK(Table1[[#This Row],[Order Total]]),AVERAGE(J10691:J28224),Table1[[#This Row],[Order Total]])</f>
        <v>12.5</v>
      </c>
      <c r="L10691" s="1">
        <v>45136</v>
      </c>
      <c r="M10691" t="s">
        <v>17</v>
      </c>
      <c r="N10691" s="4" t="str">
        <f>IF(ISBLANK(Table1[[#This Row],[Payment Method]]),"Unknown",Table1[[#This Row],[Payment Method]])</f>
        <v>Digital Wallet</v>
      </c>
    </row>
    <row r="10692" spans="1:14" x14ac:dyDescent="0.35">
      <c r="A10692" t="s">
        <v>10832</v>
      </c>
      <c r="B10692" t="s">
        <v>55</v>
      </c>
      <c r="C10692" t="s">
        <v>11</v>
      </c>
      <c r="E10692" s="4" t="str">
        <f>IF(ISBLANK(Table1[[#This Row],[Item]]),"Unknown",Table1[[#This Row],[Item]])</f>
        <v>Unknown</v>
      </c>
      <c r="G10692" s="4">
        <f>IF(ISBLANK(Table1[[#This Row],[Price]]),AVERAGE(F10692:F28225),Table1[[#This Row],[Price]])</f>
        <v>6.5892224788298694</v>
      </c>
      <c r="I10692" s="4">
        <f>IF(ISBLANK(Table1[[#This Row],[Quantity]]),AVERAGE(H10692:H28225),Table1[[#This Row],[Quantity]])</f>
        <v>3.0170633138751684</v>
      </c>
      <c r="K10692" s="4">
        <f>IF(ISBLANK(Table1[[#This Row],[Order Total]]),AVERAGE(J10692:J28225),Table1[[#This Row],[Order Total]])</f>
        <v>19.951279748540639</v>
      </c>
      <c r="L10692" s="1">
        <v>44786</v>
      </c>
      <c r="M10692" t="s">
        <v>13</v>
      </c>
      <c r="N10692" s="4" t="str">
        <f>IF(ISBLANK(Table1[[#This Row],[Payment Method]]),"Unknown",Table1[[#This Row],[Payment Method]])</f>
        <v>Credit Card</v>
      </c>
    </row>
    <row r="10693" spans="1:14" hidden="1" x14ac:dyDescent="0.35">
      <c r="A10693" t="s">
        <v>10833</v>
      </c>
      <c r="B10693" t="s">
        <v>234</v>
      </c>
      <c r="C10693" t="s">
        <v>24</v>
      </c>
      <c r="D10693" t="s">
        <v>56</v>
      </c>
      <c r="E10693" s="4" t="str">
        <f>IF(ISBLANK(Table1[[#This Row],[Item]]),"Unknown",Table1[[#This Row],[Item]])</f>
        <v>Lemonade</v>
      </c>
      <c r="F10693">
        <v>3</v>
      </c>
      <c r="G10693" s="4">
        <f>IF(ISBLANK(Table1[[#This Row],[Price]]),AVERAGE(F10693:F28226),Table1[[#This Row],[Price]])</f>
        <v>3</v>
      </c>
      <c r="H10693">
        <v>1</v>
      </c>
      <c r="I10693" s="4">
        <f>IF(ISBLANK(Table1[[#This Row],[Quantity]]),AVERAGE(H10693:H28226),Table1[[#This Row],[Quantity]])</f>
        <v>1</v>
      </c>
      <c r="J10693">
        <v>3</v>
      </c>
      <c r="K10693" s="4">
        <f>IF(ISBLANK(Table1[[#This Row],[Order Total]]),AVERAGE(J10693:J28226),Table1[[#This Row],[Order Total]])</f>
        <v>3</v>
      </c>
      <c r="L10693" s="1">
        <v>44979</v>
      </c>
      <c r="M10693" t="s">
        <v>13</v>
      </c>
      <c r="N10693" s="4" t="str">
        <f>IF(ISBLANK(Table1[[#This Row],[Payment Method]]),"Unknown",Table1[[#This Row],[Payment Method]])</f>
        <v>Credit Card</v>
      </c>
    </row>
    <row r="10694" spans="1:14" hidden="1" x14ac:dyDescent="0.35">
      <c r="A10694" t="s">
        <v>10834</v>
      </c>
      <c r="B10694" t="s">
        <v>326</v>
      </c>
      <c r="C10694" t="s">
        <v>20</v>
      </c>
      <c r="E10694" s="4" t="str">
        <f>IF(ISBLANK(Table1[[#This Row],[Item]]),"Unknown",Table1[[#This Row],[Item]])</f>
        <v>Unknown</v>
      </c>
      <c r="F10694">
        <v>12</v>
      </c>
      <c r="G10694" s="4">
        <f>IF(ISBLANK(Table1[[#This Row],[Price]]),AVERAGE(F10694:F28227),Table1[[#This Row],[Price]])</f>
        <v>12</v>
      </c>
      <c r="H10694">
        <v>5</v>
      </c>
      <c r="I10694" s="4">
        <f>IF(ISBLANK(Table1[[#This Row],[Quantity]]),AVERAGE(H10694:H28227),Table1[[#This Row],[Quantity]])</f>
        <v>5</v>
      </c>
      <c r="J10694">
        <v>60</v>
      </c>
      <c r="K10694" s="4">
        <f>IF(ISBLANK(Table1[[#This Row],[Order Total]]),AVERAGE(J10694:J28227),Table1[[#This Row],[Order Total]])</f>
        <v>60</v>
      </c>
      <c r="L10694" s="1">
        <v>45004</v>
      </c>
      <c r="M10694" t="s">
        <v>17</v>
      </c>
      <c r="N10694" s="4" t="str">
        <f>IF(ISBLANK(Table1[[#This Row],[Payment Method]]),"Unknown",Table1[[#This Row],[Payment Method]])</f>
        <v>Digital Wallet</v>
      </c>
    </row>
    <row r="10695" spans="1:14" hidden="1" x14ac:dyDescent="0.35">
      <c r="A10695" t="s">
        <v>10835</v>
      </c>
      <c r="B10695" t="s">
        <v>47</v>
      </c>
      <c r="C10695" t="s">
        <v>24</v>
      </c>
      <c r="D10695" t="s">
        <v>71</v>
      </c>
      <c r="E10695" s="4" t="str">
        <f>IF(ISBLANK(Table1[[#This Row],[Item]]),"Unknown",Table1[[#This Row],[Item]])</f>
        <v>Orange Juice</v>
      </c>
      <c r="F10695">
        <v>3</v>
      </c>
      <c r="G10695" s="4">
        <f>IF(ISBLANK(Table1[[#This Row],[Price]]),AVERAGE(F10695:F28228),Table1[[#This Row],[Price]])</f>
        <v>3</v>
      </c>
      <c r="H10695">
        <v>3</v>
      </c>
      <c r="I10695" s="4">
        <f>IF(ISBLANK(Table1[[#This Row],[Quantity]]),AVERAGE(H10695:H28228),Table1[[#This Row],[Quantity]])</f>
        <v>3</v>
      </c>
      <c r="J10695">
        <v>9</v>
      </c>
      <c r="K10695" s="4">
        <f>IF(ISBLANK(Table1[[#This Row],[Order Total]]),AVERAGE(J10695:J28228),Table1[[#This Row],[Order Total]])</f>
        <v>9</v>
      </c>
      <c r="L10695" s="1">
        <v>44599</v>
      </c>
      <c r="M10695" t="s">
        <v>17</v>
      </c>
      <c r="N10695" s="4" t="str">
        <f>IF(ISBLANK(Table1[[#This Row],[Payment Method]]),"Unknown",Table1[[#This Row],[Payment Method]])</f>
        <v>Digital Wallet</v>
      </c>
    </row>
    <row r="10696" spans="1:14" hidden="1" x14ac:dyDescent="0.35">
      <c r="A10696" t="s">
        <v>10836</v>
      </c>
      <c r="B10696" t="s">
        <v>283</v>
      </c>
      <c r="C10696" t="s">
        <v>20</v>
      </c>
      <c r="D10696" t="s">
        <v>245</v>
      </c>
      <c r="E10696" s="4" t="str">
        <f>IF(ISBLANK(Table1[[#This Row],[Item]]),"Unknown",Table1[[#This Row],[Item]])</f>
        <v>Steak</v>
      </c>
      <c r="F10696">
        <v>20</v>
      </c>
      <c r="G10696" s="4">
        <f>IF(ISBLANK(Table1[[#This Row],[Price]]),AVERAGE(F10696:F28229),Table1[[#This Row],[Price]])</f>
        <v>20</v>
      </c>
      <c r="H10696">
        <v>5</v>
      </c>
      <c r="I10696" s="4">
        <f>IF(ISBLANK(Table1[[#This Row],[Quantity]]),AVERAGE(H10696:H28229),Table1[[#This Row],[Quantity]])</f>
        <v>5</v>
      </c>
      <c r="J10696">
        <v>100</v>
      </c>
      <c r="K10696" s="4">
        <f>IF(ISBLANK(Table1[[#This Row],[Order Total]]),AVERAGE(J10696:J28229),Table1[[#This Row],[Order Total]])</f>
        <v>100</v>
      </c>
      <c r="L10696" s="1">
        <v>44976</v>
      </c>
      <c r="M10696" t="s">
        <v>13</v>
      </c>
      <c r="N10696" s="4" t="str">
        <f>IF(ISBLANK(Table1[[#This Row],[Payment Method]]),"Unknown",Table1[[#This Row],[Payment Method]])</f>
        <v>Credit Card</v>
      </c>
    </row>
    <row r="10697" spans="1:14" hidden="1" x14ac:dyDescent="0.35">
      <c r="A10697" t="s">
        <v>10837</v>
      </c>
      <c r="B10697" t="s">
        <v>15</v>
      </c>
      <c r="C10697" t="s">
        <v>24</v>
      </c>
      <c r="D10697" t="s">
        <v>141</v>
      </c>
      <c r="E10697" s="4" t="str">
        <f>IF(ISBLANK(Table1[[#This Row],[Item]]),"Unknown",Table1[[#This Row],[Item]])</f>
        <v>Iced Tea</v>
      </c>
      <c r="F10697">
        <v>2.5</v>
      </c>
      <c r="G10697" s="4">
        <f>IF(ISBLANK(Table1[[#This Row],[Price]]),AVERAGE(F10697:F28230),Table1[[#This Row],[Price]])</f>
        <v>2.5</v>
      </c>
      <c r="H10697">
        <v>3</v>
      </c>
      <c r="I10697" s="4">
        <f>IF(ISBLANK(Table1[[#This Row],[Quantity]]),AVERAGE(H10697:H28230),Table1[[#This Row],[Quantity]])</f>
        <v>3</v>
      </c>
      <c r="J10697">
        <v>7.5</v>
      </c>
      <c r="K10697" s="4">
        <f>IF(ISBLANK(Table1[[#This Row],[Order Total]]),AVERAGE(J10697:J28230),Table1[[#This Row],[Order Total]])</f>
        <v>7.5</v>
      </c>
      <c r="L10697" s="1">
        <v>44777</v>
      </c>
      <c r="M10697" t="s">
        <v>13</v>
      </c>
      <c r="N10697" s="4" t="str">
        <f>IF(ISBLANK(Table1[[#This Row],[Payment Method]]),"Unknown",Table1[[#This Row],[Payment Method]])</f>
        <v>Credit Card</v>
      </c>
    </row>
    <row r="10698" spans="1:14" hidden="1" x14ac:dyDescent="0.35">
      <c r="A10698" t="s">
        <v>10838</v>
      </c>
      <c r="B10698" t="s">
        <v>423</v>
      </c>
      <c r="C10698" t="s">
        <v>20</v>
      </c>
      <c r="D10698" t="s">
        <v>245</v>
      </c>
      <c r="E10698" s="4" t="str">
        <f>IF(ISBLANK(Table1[[#This Row],[Item]]),"Unknown",Table1[[#This Row],[Item]])</f>
        <v>Steak</v>
      </c>
      <c r="F10698">
        <v>20</v>
      </c>
      <c r="G10698" s="4">
        <f>IF(ISBLANK(Table1[[#This Row],[Price]]),AVERAGE(F10698:F28231),Table1[[#This Row],[Price]])</f>
        <v>20</v>
      </c>
      <c r="H10698">
        <v>1</v>
      </c>
      <c r="I10698" s="4">
        <f>IF(ISBLANK(Table1[[#This Row],[Quantity]]),AVERAGE(H10698:H28231),Table1[[#This Row],[Quantity]])</f>
        <v>1</v>
      </c>
      <c r="J10698">
        <v>20</v>
      </c>
      <c r="K10698" s="4">
        <f>IF(ISBLANK(Table1[[#This Row],[Order Total]]),AVERAGE(J10698:J28231),Table1[[#This Row],[Order Total]])</f>
        <v>20</v>
      </c>
      <c r="L10698" s="1">
        <v>44850</v>
      </c>
      <c r="M10698" t="s">
        <v>28</v>
      </c>
      <c r="N10698" s="4" t="str">
        <f>IF(ISBLANK(Table1[[#This Row],[Payment Method]]),"Unknown",Table1[[#This Row],[Payment Method]])</f>
        <v>Cash</v>
      </c>
    </row>
    <row r="10699" spans="1:14" hidden="1" x14ac:dyDescent="0.35">
      <c r="A10699" t="s">
        <v>10839</v>
      </c>
      <c r="B10699" t="s">
        <v>83</v>
      </c>
      <c r="C10699" t="s">
        <v>50</v>
      </c>
      <c r="D10699" t="s">
        <v>112</v>
      </c>
      <c r="E10699" s="4" t="str">
        <f>IF(ISBLANK(Table1[[#This Row],[Item]]),"Unknown",Table1[[#This Row],[Item]])</f>
        <v>French Fries</v>
      </c>
      <c r="F10699">
        <v>4</v>
      </c>
      <c r="G10699" s="4">
        <f>IF(ISBLANK(Table1[[#This Row],[Price]]),AVERAGE(F10699:F28232),Table1[[#This Row],[Price]])</f>
        <v>4</v>
      </c>
      <c r="H10699">
        <v>5</v>
      </c>
      <c r="I10699" s="4">
        <f>IF(ISBLANK(Table1[[#This Row],[Quantity]]),AVERAGE(H10699:H28232),Table1[[#This Row],[Quantity]])</f>
        <v>5</v>
      </c>
      <c r="J10699">
        <v>20</v>
      </c>
      <c r="K10699" s="4">
        <f>IF(ISBLANK(Table1[[#This Row],[Order Total]]),AVERAGE(J10699:J28232),Table1[[#This Row],[Order Total]])</f>
        <v>20</v>
      </c>
      <c r="L10699" s="1">
        <v>44828</v>
      </c>
      <c r="M10699" t="s">
        <v>13</v>
      </c>
      <c r="N10699" s="4" t="str">
        <f>IF(ISBLANK(Table1[[#This Row],[Payment Method]]),"Unknown",Table1[[#This Row],[Payment Method]])</f>
        <v>Credit Card</v>
      </c>
    </row>
    <row r="10700" spans="1:14" hidden="1" x14ac:dyDescent="0.35">
      <c r="A10700" t="s">
        <v>10840</v>
      </c>
      <c r="B10700" t="s">
        <v>268</v>
      </c>
      <c r="C10700" t="s">
        <v>24</v>
      </c>
      <c r="D10700" t="s">
        <v>56</v>
      </c>
      <c r="E10700" s="4" t="str">
        <f>IF(ISBLANK(Table1[[#This Row],[Item]]),"Unknown",Table1[[#This Row],[Item]])</f>
        <v>Lemonade</v>
      </c>
      <c r="F10700">
        <v>3</v>
      </c>
      <c r="G10700" s="4">
        <f>IF(ISBLANK(Table1[[#This Row],[Price]]),AVERAGE(F10700:F28233),Table1[[#This Row],[Price]])</f>
        <v>3</v>
      </c>
      <c r="H10700">
        <v>5</v>
      </c>
      <c r="I10700" s="4">
        <f>IF(ISBLANK(Table1[[#This Row],[Quantity]]),AVERAGE(H10700:H28233),Table1[[#This Row],[Quantity]])</f>
        <v>5</v>
      </c>
      <c r="J10700">
        <v>15</v>
      </c>
      <c r="K10700" s="4">
        <f>IF(ISBLANK(Table1[[#This Row],[Order Total]]),AVERAGE(J10700:J28233),Table1[[#This Row],[Order Total]])</f>
        <v>15</v>
      </c>
      <c r="L10700" s="1">
        <v>44999</v>
      </c>
      <c r="M10700" t="s">
        <v>17</v>
      </c>
      <c r="N10700" s="4" t="str">
        <f>IF(ISBLANK(Table1[[#This Row],[Payment Method]]),"Unknown",Table1[[#This Row],[Payment Method]])</f>
        <v>Digital Wallet</v>
      </c>
    </row>
    <row r="10701" spans="1:14" hidden="1" x14ac:dyDescent="0.35">
      <c r="A10701" t="s">
        <v>10841</v>
      </c>
      <c r="B10701" t="s">
        <v>35</v>
      </c>
      <c r="C10701" t="s">
        <v>24</v>
      </c>
      <c r="D10701" t="s">
        <v>168</v>
      </c>
      <c r="E10701" s="4" t="str">
        <f>IF(ISBLANK(Table1[[#This Row],[Item]]),"Unknown",Table1[[#This Row],[Item]])</f>
        <v>Water</v>
      </c>
      <c r="F10701">
        <v>1</v>
      </c>
      <c r="G10701" s="4">
        <f>IF(ISBLANK(Table1[[#This Row],[Price]]),AVERAGE(F10701:F28234),Table1[[#This Row],[Price]])</f>
        <v>1</v>
      </c>
      <c r="H10701">
        <v>3</v>
      </c>
      <c r="I10701" s="4">
        <f>IF(ISBLANK(Table1[[#This Row],[Quantity]]),AVERAGE(H10701:H28234),Table1[[#This Row],[Quantity]])</f>
        <v>3</v>
      </c>
      <c r="J10701">
        <v>3</v>
      </c>
      <c r="K10701" s="4">
        <f>IF(ISBLANK(Table1[[#This Row],[Order Total]]),AVERAGE(J10701:J28234),Table1[[#This Row],[Order Total]])</f>
        <v>3</v>
      </c>
      <c r="L10701" s="1">
        <v>44575</v>
      </c>
      <c r="M10701" t="s">
        <v>17</v>
      </c>
      <c r="N10701" s="4" t="str">
        <f>IF(ISBLANK(Table1[[#This Row],[Payment Method]]),"Unknown",Table1[[#This Row],[Payment Method]])</f>
        <v>Digital Wallet</v>
      </c>
    </row>
    <row r="10702" spans="1:14" hidden="1" x14ac:dyDescent="0.35">
      <c r="A10702" t="s">
        <v>10842</v>
      </c>
      <c r="B10702" t="s">
        <v>114</v>
      </c>
      <c r="C10702" t="s">
        <v>38</v>
      </c>
      <c r="D10702" t="s">
        <v>121</v>
      </c>
      <c r="E10702" s="4" t="str">
        <f>IF(ISBLANK(Table1[[#This Row],[Item]]),"Unknown",Table1[[#This Row],[Item]])</f>
        <v>Ice Cream</v>
      </c>
      <c r="F10702">
        <v>5</v>
      </c>
      <c r="G10702" s="4">
        <f>IF(ISBLANK(Table1[[#This Row],[Price]]),AVERAGE(F10702:F28235),Table1[[#This Row],[Price]])</f>
        <v>5</v>
      </c>
      <c r="H10702">
        <v>5</v>
      </c>
      <c r="I10702" s="4">
        <f>IF(ISBLANK(Table1[[#This Row],[Quantity]]),AVERAGE(H10702:H28235),Table1[[#This Row],[Quantity]])</f>
        <v>5</v>
      </c>
      <c r="J10702">
        <v>25</v>
      </c>
      <c r="K10702" s="4">
        <f>IF(ISBLANK(Table1[[#This Row],[Order Total]]),AVERAGE(J10702:J28235),Table1[[#This Row],[Order Total]])</f>
        <v>25</v>
      </c>
      <c r="L10702" s="1">
        <v>44676</v>
      </c>
      <c r="M10702" t="s">
        <v>13</v>
      </c>
      <c r="N10702" s="4" t="str">
        <f>IF(ISBLANK(Table1[[#This Row],[Payment Method]]),"Unknown",Table1[[#This Row],[Payment Method]])</f>
        <v>Credit Card</v>
      </c>
    </row>
    <row r="10703" spans="1:14" hidden="1" x14ac:dyDescent="0.35">
      <c r="A10703" t="s">
        <v>10843</v>
      </c>
      <c r="B10703" t="s">
        <v>441</v>
      </c>
      <c r="C10703" t="s">
        <v>38</v>
      </c>
      <c r="D10703" t="s">
        <v>43</v>
      </c>
      <c r="E10703" s="4" t="str">
        <f>IF(ISBLANK(Table1[[#This Row],[Item]]),"Unknown",Table1[[#This Row],[Item]])</f>
        <v>Brownie</v>
      </c>
      <c r="F10703">
        <v>6</v>
      </c>
      <c r="G10703" s="4">
        <f>IF(ISBLANK(Table1[[#This Row],[Price]]),AVERAGE(F10703:F28236),Table1[[#This Row],[Price]])</f>
        <v>6</v>
      </c>
      <c r="H10703">
        <v>4</v>
      </c>
      <c r="I10703" s="4">
        <f>IF(ISBLANK(Table1[[#This Row],[Quantity]]),AVERAGE(H10703:H28236),Table1[[#This Row],[Quantity]])</f>
        <v>4</v>
      </c>
      <c r="J10703">
        <v>24</v>
      </c>
      <c r="K10703" s="4">
        <f>IF(ISBLANK(Table1[[#This Row],[Order Total]]),AVERAGE(J10703:J28236),Table1[[#This Row],[Order Total]])</f>
        <v>24</v>
      </c>
      <c r="L10703" s="1">
        <v>44653</v>
      </c>
      <c r="M10703" t="s">
        <v>13</v>
      </c>
      <c r="N10703" s="4" t="str">
        <f>IF(ISBLANK(Table1[[#This Row],[Payment Method]]),"Unknown",Table1[[#This Row],[Payment Method]])</f>
        <v>Credit Card</v>
      </c>
    </row>
    <row r="10704" spans="1:14" hidden="1" x14ac:dyDescent="0.35">
      <c r="A10704" t="s">
        <v>10844</v>
      </c>
      <c r="B10704" t="s">
        <v>176</v>
      </c>
      <c r="C10704" t="s">
        <v>38</v>
      </c>
      <c r="D10704" t="s">
        <v>43</v>
      </c>
      <c r="E10704" s="4" t="str">
        <f>IF(ISBLANK(Table1[[#This Row],[Item]]),"Unknown",Table1[[#This Row],[Item]])</f>
        <v>Brownie</v>
      </c>
      <c r="F10704">
        <v>6</v>
      </c>
      <c r="G10704" s="4">
        <f>IF(ISBLANK(Table1[[#This Row],[Price]]),AVERAGE(F10704:F28237),Table1[[#This Row],[Price]])</f>
        <v>6</v>
      </c>
      <c r="H10704">
        <v>3</v>
      </c>
      <c r="I10704" s="4">
        <f>IF(ISBLANK(Table1[[#This Row],[Quantity]]),AVERAGE(H10704:H28237),Table1[[#This Row],[Quantity]])</f>
        <v>3</v>
      </c>
      <c r="J10704">
        <v>18</v>
      </c>
      <c r="K10704" s="4">
        <f>IF(ISBLANK(Table1[[#This Row],[Order Total]]),AVERAGE(J10704:J28237),Table1[[#This Row],[Order Total]])</f>
        <v>18</v>
      </c>
      <c r="L10704" s="1">
        <v>44711</v>
      </c>
      <c r="M10704" t="s">
        <v>13</v>
      </c>
      <c r="N10704" s="4" t="str">
        <f>IF(ISBLANK(Table1[[#This Row],[Payment Method]]),"Unknown",Table1[[#This Row],[Payment Method]])</f>
        <v>Credit Card</v>
      </c>
    </row>
    <row r="10705" spans="1:14" hidden="1" x14ac:dyDescent="0.35">
      <c r="A10705" t="s">
        <v>10845</v>
      </c>
      <c r="B10705" t="s">
        <v>114</v>
      </c>
      <c r="C10705" t="s">
        <v>24</v>
      </c>
      <c r="D10705" t="s">
        <v>71</v>
      </c>
      <c r="E10705" s="4" t="str">
        <f>IF(ISBLANK(Table1[[#This Row],[Item]]),"Unknown",Table1[[#This Row],[Item]])</f>
        <v>Orange Juice</v>
      </c>
      <c r="F10705">
        <v>3</v>
      </c>
      <c r="G10705" s="4">
        <f>IF(ISBLANK(Table1[[#This Row],[Price]]),AVERAGE(F10705:F28238),Table1[[#This Row],[Price]])</f>
        <v>3</v>
      </c>
      <c r="H10705">
        <v>4</v>
      </c>
      <c r="I10705" s="4">
        <f>IF(ISBLANK(Table1[[#This Row],[Quantity]]),AVERAGE(H10705:H28238),Table1[[#This Row],[Quantity]])</f>
        <v>4</v>
      </c>
      <c r="J10705">
        <v>12</v>
      </c>
      <c r="K10705" s="4">
        <f>IF(ISBLANK(Table1[[#This Row],[Order Total]]),AVERAGE(J10705:J28238),Table1[[#This Row],[Order Total]])</f>
        <v>12</v>
      </c>
      <c r="L10705" s="1">
        <v>44790</v>
      </c>
      <c r="M10705" t="s">
        <v>28</v>
      </c>
      <c r="N10705" s="4" t="str">
        <f>IF(ISBLANK(Table1[[#This Row],[Payment Method]]),"Unknown",Table1[[#This Row],[Payment Method]])</f>
        <v>Cash</v>
      </c>
    </row>
    <row r="10706" spans="1:14" hidden="1" x14ac:dyDescent="0.35">
      <c r="A10706" t="s">
        <v>10846</v>
      </c>
      <c r="B10706" t="s">
        <v>167</v>
      </c>
      <c r="C10706" t="s">
        <v>38</v>
      </c>
      <c r="D10706" t="s">
        <v>125</v>
      </c>
      <c r="E10706" s="4" t="str">
        <f>IF(ISBLANK(Table1[[#This Row],[Item]]),"Unknown",Table1[[#This Row],[Item]])</f>
        <v>Cheesecake</v>
      </c>
      <c r="F10706">
        <v>7</v>
      </c>
      <c r="G10706" s="4">
        <f>IF(ISBLANK(Table1[[#This Row],[Price]]),AVERAGE(F10706:F28239),Table1[[#This Row],[Price]])</f>
        <v>7</v>
      </c>
      <c r="H10706">
        <v>2</v>
      </c>
      <c r="I10706" s="4">
        <f>IF(ISBLANK(Table1[[#This Row],[Quantity]]),AVERAGE(H10706:H28239),Table1[[#This Row],[Quantity]])</f>
        <v>2</v>
      </c>
      <c r="J10706">
        <v>14</v>
      </c>
      <c r="K10706" s="4">
        <f>IF(ISBLANK(Table1[[#This Row],[Order Total]]),AVERAGE(J10706:J28239),Table1[[#This Row],[Order Total]])</f>
        <v>14</v>
      </c>
      <c r="L10706" s="1">
        <v>45159</v>
      </c>
      <c r="M10706" t="s">
        <v>28</v>
      </c>
      <c r="N10706" s="4" t="str">
        <f>IF(ISBLANK(Table1[[#This Row],[Payment Method]]),"Unknown",Table1[[#This Row],[Payment Method]])</f>
        <v>Cash</v>
      </c>
    </row>
    <row r="10707" spans="1:14" hidden="1" x14ac:dyDescent="0.35">
      <c r="A10707" t="s">
        <v>10847</v>
      </c>
      <c r="B10707" t="s">
        <v>76</v>
      </c>
      <c r="C10707" t="s">
        <v>38</v>
      </c>
      <c r="E10707" s="4" t="str">
        <f>IF(ISBLANK(Table1[[#This Row],[Item]]),"Unknown",Table1[[#This Row],[Item]])</f>
        <v>Unknown</v>
      </c>
      <c r="F10707">
        <v>5</v>
      </c>
      <c r="G10707" s="4">
        <f>IF(ISBLANK(Table1[[#This Row],[Price]]),AVERAGE(F10707:F28240),Table1[[#This Row],[Price]])</f>
        <v>5</v>
      </c>
      <c r="H10707">
        <v>5</v>
      </c>
      <c r="I10707" s="4">
        <f>IF(ISBLANK(Table1[[#This Row],[Quantity]]),AVERAGE(H10707:H28240),Table1[[#This Row],[Quantity]])</f>
        <v>5</v>
      </c>
      <c r="J10707">
        <v>25</v>
      </c>
      <c r="K10707" s="4">
        <f>IF(ISBLANK(Table1[[#This Row],[Order Total]]),AVERAGE(J10707:J28240),Table1[[#This Row],[Order Total]])</f>
        <v>25</v>
      </c>
      <c r="L10707" s="1">
        <v>44661</v>
      </c>
      <c r="M10707" t="s">
        <v>28</v>
      </c>
      <c r="N10707" s="4" t="str">
        <f>IF(ISBLANK(Table1[[#This Row],[Payment Method]]),"Unknown",Table1[[#This Row],[Payment Method]])</f>
        <v>Cash</v>
      </c>
    </row>
    <row r="10708" spans="1:14" hidden="1" x14ac:dyDescent="0.35">
      <c r="A10708" t="s">
        <v>10848</v>
      </c>
      <c r="B10708" t="s">
        <v>378</v>
      </c>
      <c r="C10708" t="s">
        <v>24</v>
      </c>
      <c r="D10708" t="s">
        <v>168</v>
      </c>
      <c r="E10708" s="4" t="str">
        <f>IF(ISBLANK(Table1[[#This Row],[Item]]),"Unknown",Table1[[#This Row],[Item]])</f>
        <v>Water</v>
      </c>
      <c r="F10708">
        <v>1</v>
      </c>
      <c r="G10708" s="4">
        <f>IF(ISBLANK(Table1[[#This Row],[Price]]),AVERAGE(F10708:F28241),Table1[[#This Row],[Price]])</f>
        <v>1</v>
      </c>
      <c r="H10708">
        <v>1</v>
      </c>
      <c r="I10708" s="4">
        <f>IF(ISBLANK(Table1[[#This Row],[Quantity]]),AVERAGE(H10708:H28241),Table1[[#This Row],[Quantity]])</f>
        <v>1</v>
      </c>
      <c r="J10708">
        <v>1</v>
      </c>
      <c r="K10708" s="4">
        <f>IF(ISBLANK(Table1[[#This Row],[Order Total]]),AVERAGE(J10708:J28241),Table1[[#This Row],[Order Total]])</f>
        <v>1</v>
      </c>
      <c r="L10708" s="1">
        <v>44739</v>
      </c>
      <c r="M10708" t="s">
        <v>13</v>
      </c>
      <c r="N10708" s="4" t="str">
        <f>IF(ISBLANK(Table1[[#This Row],[Payment Method]]),"Unknown",Table1[[#This Row],[Payment Method]])</f>
        <v>Credit Card</v>
      </c>
    </row>
    <row r="10709" spans="1:14" hidden="1" x14ac:dyDescent="0.35">
      <c r="A10709" t="s">
        <v>10849</v>
      </c>
      <c r="B10709" t="s">
        <v>378</v>
      </c>
      <c r="C10709" t="s">
        <v>11</v>
      </c>
      <c r="D10709" t="s">
        <v>12</v>
      </c>
      <c r="E10709" s="4" t="str">
        <f>IF(ISBLANK(Table1[[#This Row],[Item]]),"Unknown",Table1[[#This Row],[Item]])</f>
        <v>Side Salad</v>
      </c>
      <c r="F10709">
        <v>3</v>
      </c>
      <c r="G10709" s="4">
        <f>IF(ISBLANK(Table1[[#This Row],[Price]]),AVERAGE(F10709:F28242),Table1[[#This Row],[Price]])</f>
        <v>3</v>
      </c>
      <c r="H10709">
        <v>3</v>
      </c>
      <c r="I10709" s="4">
        <f>IF(ISBLANK(Table1[[#This Row],[Quantity]]),AVERAGE(H10709:H28242),Table1[[#This Row],[Quantity]])</f>
        <v>3</v>
      </c>
      <c r="J10709">
        <v>9</v>
      </c>
      <c r="K10709" s="4">
        <f>IF(ISBLANK(Table1[[#This Row],[Order Total]]),AVERAGE(J10709:J28242),Table1[[#This Row],[Order Total]])</f>
        <v>9</v>
      </c>
      <c r="L10709" s="1">
        <v>44893</v>
      </c>
      <c r="M10709" t="s">
        <v>13</v>
      </c>
      <c r="N10709" s="4" t="str">
        <f>IF(ISBLANK(Table1[[#This Row],[Payment Method]]),"Unknown",Table1[[#This Row],[Payment Method]])</f>
        <v>Credit Card</v>
      </c>
    </row>
    <row r="10710" spans="1:14" hidden="1" x14ac:dyDescent="0.35">
      <c r="A10710" t="s">
        <v>10850</v>
      </c>
      <c r="B10710" t="s">
        <v>172</v>
      </c>
      <c r="C10710" t="s">
        <v>38</v>
      </c>
      <c r="D10710" t="s">
        <v>125</v>
      </c>
      <c r="E10710" s="4" t="str">
        <f>IF(ISBLANK(Table1[[#This Row],[Item]]),"Unknown",Table1[[#This Row],[Item]])</f>
        <v>Cheesecake</v>
      </c>
      <c r="F10710">
        <v>7</v>
      </c>
      <c r="G10710" s="4">
        <f>IF(ISBLANK(Table1[[#This Row],[Price]]),AVERAGE(F10710:F28243),Table1[[#This Row],[Price]])</f>
        <v>7</v>
      </c>
      <c r="H10710">
        <v>1</v>
      </c>
      <c r="I10710" s="4">
        <f>IF(ISBLANK(Table1[[#This Row],[Quantity]]),AVERAGE(H10710:H28243),Table1[[#This Row],[Quantity]])</f>
        <v>1</v>
      </c>
      <c r="J10710">
        <v>7</v>
      </c>
      <c r="K10710" s="4">
        <f>IF(ISBLANK(Table1[[#This Row],[Order Total]]),AVERAGE(J10710:J28243),Table1[[#This Row],[Order Total]])</f>
        <v>7</v>
      </c>
      <c r="L10710" s="1">
        <v>45075</v>
      </c>
      <c r="M10710" t="s">
        <v>13</v>
      </c>
      <c r="N10710" s="4" t="str">
        <f>IF(ISBLANK(Table1[[#This Row],[Payment Method]]),"Unknown",Table1[[#This Row],[Payment Method]])</f>
        <v>Credit Card</v>
      </c>
    </row>
    <row r="10711" spans="1:14" hidden="1" x14ac:dyDescent="0.35">
      <c r="A10711" t="s">
        <v>10851</v>
      </c>
      <c r="B10711" t="s">
        <v>298</v>
      </c>
      <c r="C10711" t="s">
        <v>11</v>
      </c>
      <c r="D10711" t="s">
        <v>12</v>
      </c>
      <c r="E10711" s="4" t="str">
        <f>IF(ISBLANK(Table1[[#This Row],[Item]]),"Unknown",Table1[[#This Row],[Item]])</f>
        <v>Side Salad</v>
      </c>
      <c r="F10711">
        <v>3</v>
      </c>
      <c r="G10711" s="4">
        <f>IF(ISBLANK(Table1[[#This Row],[Price]]),AVERAGE(F10711:F28244),Table1[[#This Row],[Price]])</f>
        <v>3</v>
      </c>
      <c r="H10711">
        <v>1</v>
      </c>
      <c r="I10711" s="4">
        <f>IF(ISBLANK(Table1[[#This Row],[Quantity]]),AVERAGE(H10711:H28244),Table1[[#This Row],[Quantity]])</f>
        <v>1</v>
      </c>
      <c r="J10711">
        <v>3</v>
      </c>
      <c r="K10711" s="4">
        <f>IF(ISBLANK(Table1[[#This Row],[Order Total]]),AVERAGE(J10711:J28244),Table1[[#This Row],[Order Total]])</f>
        <v>3</v>
      </c>
      <c r="L10711" s="1">
        <v>45208</v>
      </c>
      <c r="M10711" t="s">
        <v>28</v>
      </c>
      <c r="N10711" s="4" t="str">
        <f>IF(ISBLANK(Table1[[#This Row],[Payment Method]]),"Unknown",Table1[[#This Row],[Payment Method]])</f>
        <v>Cash</v>
      </c>
    </row>
    <row r="10712" spans="1:14" hidden="1" x14ac:dyDescent="0.35">
      <c r="A10712" t="s">
        <v>10852</v>
      </c>
      <c r="B10712" t="s">
        <v>90</v>
      </c>
      <c r="C10712" t="s">
        <v>38</v>
      </c>
      <c r="E10712" s="4" t="str">
        <f>IF(ISBLANK(Table1[[#This Row],[Item]]),"Unknown",Table1[[#This Row],[Item]])</f>
        <v>Unknown</v>
      </c>
      <c r="F10712">
        <v>4</v>
      </c>
      <c r="G10712" s="4">
        <f>IF(ISBLANK(Table1[[#This Row],[Price]]),AVERAGE(F10712:F28245),Table1[[#This Row],[Price]])</f>
        <v>4</v>
      </c>
      <c r="H10712">
        <v>5</v>
      </c>
      <c r="I10712" s="4">
        <f>IF(ISBLANK(Table1[[#This Row],[Quantity]]),AVERAGE(H10712:H28245),Table1[[#This Row],[Quantity]])</f>
        <v>5</v>
      </c>
      <c r="J10712">
        <v>20</v>
      </c>
      <c r="K10712" s="4">
        <f>IF(ISBLANK(Table1[[#This Row],[Order Total]]),AVERAGE(J10712:J28245),Table1[[#This Row],[Order Total]])</f>
        <v>20</v>
      </c>
      <c r="L10712" s="1">
        <v>45187</v>
      </c>
      <c r="N10712" s="4" t="str">
        <f>IF(ISBLANK(Table1[[#This Row],[Payment Method]]),"Unknown",Table1[[#This Row],[Payment Method]])</f>
        <v>Unknown</v>
      </c>
    </row>
    <row r="10713" spans="1:14" hidden="1" x14ac:dyDescent="0.35">
      <c r="A10713" t="s">
        <v>10853</v>
      </c>
      <c r="B10713" t="s">
        <v>26</v>
      </c>
      <c r="C10713" t="s">
        <v>24</v>
      </c>
      <c r="D10713" t="s">
        <v>71</v>
      </c>
      <c r="E10713" s="4" t="str">
        <f>IF(ISBLANK(Table1[[#This Row],[Item]]),"Unknown",Table1[[#This Row],[Item]])</f>
        <v>Orange Juice</v>
      </c>
      <c r="F10713">
        <v>3</v>
      </c>
      <c r="G10713" s="4">
        <f>IF(ISBLANK(Table1[[#This Row],[Price]]),AVERAGE(F10713:F28246),Table1[[#This Row],[Price]])</f>
        <v>3</v>
      </c>
      <c r="H10713">
        <v>5</v>
      </c>
      <c r="I10713" s="4">
        <f>IF(ISBLANK(Table1[[#This Row],[Quantity]]),AVERAGE(H10713:H28246),Table1[[#This Row],[Quantity]])</f>
        <v>5</v>
      </c>
      <c r="J10713">
        <v>15</v>
      </c>
      <c r="K10713" s="4">
        <f>IF(ISBLANK(Table1[[#This Row],[Order Total]]),AVERAGE(J10713:J28246),Table1[[#This Row],[Order Total]])</f>
        <v>15</v>
      </c>
      <c r="L10713" s="1">
        <v>45205</v>
      </c>
      <c r="M10713" t="s">
        <v>17</v>
      </c>
      <c r="N10713" s="4" t="str">
        <f>IF(ISBLANK(Table1[[#This Row],[Payment Method]]),"Unknown",Table1[[#This Row],[Payment Method]])</f>
        <v>Digital Wallet</v>
      </c>
    </row>
    <row r="10714" spans="1:14" hidden="1" x14ac:dyDescent="0.35">
      <c r="A10714" t="s">
        <v>10854</v>
      </c>
      <c r="B10714" t="s">
        <v>131</v>
      </c>
      <c r="C10714" t="s">
        <v>38</v>
      </c>
      <c r="D10714" t="s">
        <v>107</v>
      </c>
      <c r="E10714" s="4" t="str">
        <f>IF(ISBLANK(Table1[[#This Row],[Item]]),"Unknown",Table1[[#This Row],[Item]])</f>
        <v>Fruit Salad</v>
      </c>
      <c r="F10714">
        <v>4</v>
      </c>
      <c r="G10714" s="4">
        <f>IF(ISBLANK(Table1[[#This Row],[Price]]),AVERAGE(F10714:F28247),Table1[[#This Row],[Price]])</f>
        <v>4</v>
      </c>
      <c r="H10714">
        <v>1</v>
      </c>
      <c r="I10714" s="4">
        <f>IF(ISBLANK(Table1[[#This Row],[Quantity]]),AVERAGE(H10714:H28247),Table1[[#This Row],[Quantity]])</f>
        <v>1</v>
      </c>
      <c r="J10714">
        <v>4</v>
      </c>
      <c r="K10714" s="4">
        <f>IF(ISBLANK(Table1[[#This Row],[Order Total]]),AVERAGE(J10714:J28247),Table1[[#This Row],[Order Total]])</f>
        <v>4</v>
      </c>
      <c r="L10714" s="1">
        <v>44860</v>
      </c>
      <c r="M10714" t="s">
        <v>13</v>
      </c>
      <c r="N10714" s="4" t="str">
        <f>IF(ISBLANK(Table1[[#This Row],[Payment Method]]),"Unknown",Table1[[#This Row],[Payment Method]])</f>
        <v>Credit Card</v>
      </c>
    </row>
    <row r="10715" spans="1:14" hidden="1" x14ac:dyDescent="0.35">
      <c r="A10715" t="s">
        <v>10855</v>
      </c>
      <c r="B10715" t="s">
        <v>69</v>
      </c>
      <c r="C10715" t="s">
        <v>24</v>
      </c>
      <c r="D10715" t="s">
        <v>56</v>
      </c>
      <c r="E10715" s="4" t="str">
        <f>IF(ISBLANK(Table1[[#This Row],[Item]]),"Unknown",Table1[[#This Row],[Item]])</f>
        <v>Lemonade</v>
      </c>
      <c r="F10715">
        <v>3</v>
      </c>
      <c r="G10715" s="4">
        <f>IF(ISBLANK(Table1[[#This Row],[Price]]),AVERAGE(F10715:F28248),Table1[[#This Row],[Price]])</f>
        <v>3</v>
      </c>
      <c r="H10715">
        <v>1</v>
      </c>
      <c r="I10715" s="4">
        <f>IF(ISBLANK(Table1[[#This Row],[Quantity]]),AVERAGE(H10715:H28248),Table1[[#This Row],[Quantity]])</f>
        <v>1</v>
      </c>
      <c r="J10715">
        <v>3</v>
      </c>
      <c r="K10715" s="4">
        <f>IF(ISBLANK(Table1[[#This Row],[Order Total]]),AVERAGE(J10715:J28248),Table1[[#This Row],[Order Total]])</f>
        <v>3</v>
      </c>
      <c r="L10715" s="1">
        <v>45051</v>
      </c>
      <c r="M10715" t="s">
        <v>17</v>
      </c>
      <c r="N10715" s="4" t="str">
        <f>IF(ISBLANK(Table1[[#This Row],[Payment Method]]),"Unknown",Table1[[#This Row],[Payment Method]])</f>
        <v>Digital Wallet</v>
      </c>
    </row>
    <row r="10716" spans="1:14" hidden="1" x14ac:dyDescent="0.35">
      <c r="A10716" t="s">
        <v>10856</v>
      </c>
      <c r="B10716" t="s">
        <v>268</v>
      </c>
      <c r="C10716" t="s">
        <v>38</v>
      </c>
      <c r="D10716" t="s">
        <v>107</v>
      </c>
      <c r="E10716" s="4" t="str">
        <f>IF(ISBLANK(Table1[[#This Row],[Item]]),"Unknown",Table1[[#This Row],[Item]])</f>
        <v>Fruit Salad</v>
      </c>
      <c r="F10716">
        <v>4</v>
      </c>
      <c r="G10716" s="4">
        <f>IF(ISBLANK(Table1[[#This Row],[Price]]),AVERAGE(F10716:F28249),Table1[[#This Row],[Price]])</f>
        <v>4</v>
      </c>
      <c r="H10716">
        <v>3</v>
      </c>
      <c r="I10716" s="4">
        <f>IF(ISBLANK(Table1[[#This Row],[Quantity]]),AVERAGE(H10716:H28249),Table1[[#This Row],[Quantity]])</f>
        <v>3</v>
      </c>
      <c r="J10716">
        <v>12</v>
      </c>
      <c r="K10716" s="4">
        <f>IF(ISBLANK(Table1[[#This Row],[Order Total]]),AVERAGE(J10716:J28249),Table1[[#This Row],[Order Total]])</f>
        <v>12</v>
      </c>
      <c r="L10716" s="1">
        <v>45214</v>
      </c>
      <c r="M10716" t="s">
        <v>17</v>
      </c>
      <c r="N10716" s="4" t="str">
        <f>IF(ISBLANK(Table1[[#This Row],[Payment Method]]),"Unknown",Table1[[#This Row],[Payment Method]])</f>
        <v>Digital Wallet</v>
      </c>
    </row>
    <row r="10717" spans="1:14" hidden="1" x14ac:dyDescent="0.35">
      <c r="A10717" t="s">
        <v>10857</v>
      </c>
      <c r="B10717" t="s">
        <v>26</v>
      </c>
      <c r="C10717" t="s">
        <v>38</v>
      </c>
      <c r="D10717" t="s">
        <v>74</v>
      </c>
      <c r="E10717" s="4" t="str">
        <f>IF(ISBLANK(Table1[[#This Row],[Item]]),"Unknown",Table1[[#This Row],[Item]])</f>
        <v>Chocolate Cake</v>
      </c>
      <c r="F10717">
        <v>6</v>
      </c>
      <c r="G10717" s="4">
        <f>IF(ISBLANK(Table1[[#This Row],[Price]]),AVERAGE(F10717:F28250),Table1[[#This Row],[Price]])</f>
        <v>6</v>
      </c>
      <c r="H10717">
        <v>2</v>
      </c>
      <c r="I10717" s="4">
        <f>IF(ISBLANK(Table1[[#This Row],[Quantity]]),AVERAGE(H10717:H28250),Table1[[#This Row],[Quantity]])</f>
        <v>2</v>
      </c>
      <c r="J10717">
        <v>12</v>
      </c>
      <c r="K10717" s="4">
        <f>IF(ISBLANK(Table1[[#This Row],[Order Total]]),AVERAGE(J10717:J28250),Table1[[#This Row],[Order Total]])</f>
        <v>12</v>
      </c>
      <c r="L10717" s="1">
        <v>45066</v>
      </c>
      <c r="M10717" t="s">
        <v>13</v>
      </c>
      <c r="N10717" s="4" t="str">
        <f>IF(ISBLANK(Table1[[#This Row],[Payment Method]]),"Unknown",Table1[[#This Row],[Payment Method]])</f>
        <v>Credit Card</v>
      </c>
    </row>
    <row r="10718" spans="1:14" hidden="1" x14ac:dyDescent="0.35">
      <c r="A10718" t="s">
        <v>10858</v>
      </c>
      <c r="B10718" t="s">
        <v>114</v>
      </c>
      <c r="C10718" t="s">
        <v>11</v>
      </c>
      <c r="D10718" t="s">
        <v>12</v>
      </c>
      <c r="E10718" s="4" t="str">
        <f>IF(ISBLANK(Table1[[#This Row],[Item]]),"Unknown",Table1[[#This Row],[Item]])</f>
        <v>Side Salad</v>
      </c>
      <c r="F10718">
        <v>3</v>
      </c>
      <c r="G10718" s="4">
        <f>IF(ISBLANK(Table1[[#This Row],[Price]]),AVERAGE(F10718:F28251),Table1[[#This Row],[Price]])</f>
        <v>3</v>
      </c>
      <c r="H10718">
        <v>5</v>
      </c>
      <c r="I10718" s="4">
        <f>IF(ISBLANK(Table1[[#This Row],[Quantity]]),AVERAGE(H10718:H28251),Table1[[#This Row],[Quantity]])</f>
        <v>5</v>
      </c>
      <c r="J10718">
        <v>15</v>
      </c>
      <c r="K10718" s="4">
        <f>IF(ISBLANK(Table1[[#This Row],[Order Total]]),AVERAGE(J10718:J28251),Table1[[#This Row],[Order Total]])</f>
        <v>15</v>
      </c>
      <c r="L10718" s="1">
        <v>45283</v>
      </c>
      <c r="M10718" t="s">
        <v>17</v>
      </c>
      <c r="N10718" s="4" t="str">
        <f>IF(ISBLANK(Table1[[#This Row],[Payment Method]]),"Unknown",Table1[[#This Row],[Payment Method]])</f>
        <v>Digital Wallet</v>
      </c>
    </row>
    <row r="10719" spans="1:14" hidden="1" x14ac:dyDescent="0.35">
      <c r="A10719" t="s">
        <v>10859</v>
      </c>
      <c r="B10719" t="s">
        <v>88</v>
      </c>
      <c r="C10719" t="s">
        <v>20</v>
      </c>
      <c r="D10719" t="s">
        <v>27</v>
      </c>
      <c r="E10719" s="4" t="str">
        <f>IF(ISBLANK(Table1[[#This Row],[Item]]),"Unknown",Table1[[#This Row],[Item]])</f>
        <v>Pasta Alfredo</v>
      </c>
      <c r="F10719">
        <v>12</v>
      </c>
      <c r="G10719" s="4">
        <f>IF(ISBLANK(Table1[[#This Row],[Price]]),AVERAGE(F10719:F28252),Table1[[#This Row],[Price]])</f>
        <v>12</v>
      </c>
      <c r="H10719">
        <v>2</v>
      </c>
      <c r="I10719" s="4">
        <f>IF(ISBLANK(Table1[[#This Row],[Quantity]]),AVERAGE(H10719:H28252),Table1[[#This Row],[Quantity]])</f>
        <v>2</v>
      </c>
      <c r="J10719">
        <v>24</v>
      </c>
      <c r="K10719" s="4">
        <f>IF(ISBLANK(Table1[[#This Row],[Order Total]]),AVERAGE(J10719:J28252),Table1[[#This Row],[Order Total]])</f>
        <v>24</v>
      </c>
      <c r="L10719" s="1">
        <v>45250</v>
      </c>
      <c r="M10719" t="s">
        <v>28</v>
      </c>
      <c r="N10719" s="4" t="str">
        <f>IF(ISBLANK(Table1[[#This Row],[Payment Method]]),"Unknown",Table1[[#This Row],[Payment Method]])</f>
        <v>Cash</v>
      </c>
    </row>
    <row r="10720" spans="1:14" hidden="1" x14ac:dyDescent="0.35">
      <c r="A10720" t="s">
        <v>10860</v>
      </c>
      <c r="B10720" t="s">
        <v>147</v>
      </c>
      <c r="C10720" t="s">
        <v>20</v>
      </c>
      <c r="D10720" t="s">
        <v>41</v>
      </c>
      <c r="E10720" s="4" t="str">
        <f>IF(ISBLANK(Table1[[#This Row],[Item]]),"Unknown",Table1[[#This Row],[Item]])</f>
        <v>Vegetarian Platter</v>
      </c>
      <c r="F10720">
        <v>14</v>
      </c>
      <c r="G10720" s="4">
        <f>IF(ISBLANK(Table1[[#This Row],[Price]]),AVERAGE(F10720:F28253),Table1[[#This Row],[Price]])</f>
        <v>14</v>
      </c>
      <c r="H10720">
        <v>1</v>
      </c>
      <c r="I10720" s="4">
        <f>IF(ISBLANK(Table1[[#This Row],[Quantity]]),AVERAGE(H10720:H28253),Table1[[#This Row],[Quantity]])</f>
        <v>1</v>
      </c>
      <c r="J10720">
        <v>14</v>
      </c>
      <c r="K10720" s="4">
        <f>IF(ISBLANK(Table1[[#This Row],[Order Total]]),AVERAGE(J10720:J28253),Table1[[#This Row],[Order Total]])</f>
        <v>14</v>
      </c>
      <c r="L10720" s="1">
        <v>45056</v>
      </c>
      <c r="M10720" t="s">
        <v>13</v>
      </c>
      <c r="N10720" s="4" t="str">
        <f>IF(ISBLANK(Table1[[#This Row],[Payment Method]]),"Unknown",Table1[[#This Row],[Payment Method]])</f>
        <v>Credit Card</v>
      </c>
    </row>
    <row r="10721" spans="1:14" hidden="1" x14ac:dyDescent="0.35">
      <c r="A10721" t="s">
        <v>10861</v>
      </c>
      <c r="B10721" t="s">
        <v>129</v>
      </c>
      <c r="C10721" t="s">
        <v>11</v>
      </c>
      <c r="D10721" t="s">
        <v>16</v>
      </c>
      <c r="E10721" s="4" t="str">
        <f>IF(ISBLANK(Table1[[#This Row],[Item]]),"Unknown",Table1[[#This Row],[Item]])</f>
        <v>Mashed Potatoes</v>
      </c>
      <c r="F10721">
        <v>4</v>
      </c>
      <c r="G10721" s="4">
        <f>IF(ISBLANK(Table1[[#This Row],[Price]]),AVERAGE(F10721:F28254),Table1[[#This Row],[Price]])</f>
        <v>4</v>
      </c>
      <c r="H10721">
        <v>4</v>
      </c>
      <c r="I10721" s="4">
        <f>IF(ISBLANK(Table1[[#This Row],[Quantity]]),AVERAGE(H10721:H28254),Table1[[#This Row],[Quantity]])</f>
        <v>4</v>
      </c>
      <c r="J10721">
        <v>16</v>
      </c>
      <c r="K10721" s="4">
        <f>IF(ISBLANK(Table1[[#This Row],[Order Total]]),AVERAGE(J10721:J28254),Table1[[#This Row],[Order Total]])</f>
        <v>16</v>
      </c>
      <c r="L10721" s="1">
        <v>44596</v>
      </c>
      <c r="M10721" t="s">
        <v>13</v>
      </c>
      <c r="N10721" s="4" t="str">
        <f>IF(ISBLANK(Table1[[#This Row],[Payment Method]]),"Unknown",Table1[[#This Row],[Payment Method]])</f>
        <v>Credit Card</v>
      </c>
    </row>
    <row r="10722" spans="1:14" hidden="1" x14ac:dyDescent="0.35">
      <c r="A10722" t="s">
        <v>10862</v>
      </c>
      <c r="B10722" t="s">
        <v>131</v>
      </c>
      <c r="C10722" t="s">
        <v>50</v>
      </c>
      <c r="D10722" t="s">
        <v>86</v>
      </c>
      <c r="E10722" s="4" t="str">
        <f>IF(ISBLANK(Table1[[#This Row],[Item]]),"Unknown",Table1[[#This Row],[Item]])</f>
        <v>Cheese Fries</v>
      </c>
      <c r="F10722">
        <v>5</v>
      </c>
      <c r="G10722" s="4">
        <f>IF(ISBLANK(Table1[[#This Row],[Price]]),AVERAGE(F10722:F28255),Table1[[#This Row],[Price]])</f>
        <v>5</v>
      </c>
      <c r="H10722">
        <v>2</v>
      </c>
      <c r="I10722" s="4">
        <f>IF(ISBLANK(Table1[[#This Row],[Quantity]]),AVERAGE(H10722:H28255),Table1[[#This Row],[Quantity]])</f>
        <v>2</v>
      </c>
      <c r="J10722">
        <v>10</v>
      </c>
      <c r="K10722" s="4">
        <f>IF(ISBLANK(Table1[[#This Row],[Order Total]]),AVERAGE(J10722:J28255),Table1[[#This Row],[Order Total]])</f>
        <v>10</v>
      </c>
      <c r="L10722" s="1">
        <v>45088</v>
      </c>
      <c r="M10722" t="s">
        <v>17</v>
      </c>
      <c r="N10722" s="4" t="str">
        <f>IF(ISBLANK(Table1[[#This Row],[Payment Method]]),"Unknown",Table1[[#This Row],[Payment Method]])</f>
        <v>Digital Wallet</v>
      </c>
    </row>
    <row r="10723" spans="1:14" hidden="1" x14ac:dyDescent="0.35">
      <c r="A10723" t="s">
        <v>10863</v>
      </c>
      <c r="B10723" t="s">
        <v>143</v>
      </c>
      <c r="C10723" t="s">
        <v>38</v>
      </c>
      <c r="D10723" t="s">
        <v>125</v>
      </c>
      <c r="E10723" s="4" t="str">
        <f>IF(ISBLANK(Table1[[#This Row],[Item]]),"Unknown",Table1[[#This Row],[Item]])</f>
        <v>Cheesecake</v>
      </c>
      <c r="F10723">
        <v>7</v>
      </c>
      <c r="G10723" s="4">
        <f>IF(ISBLANK(Table1[[#This Row],[Price]]),AVERAGE(F10723:F28256),Table1[[#This Row],[Price]])</f>
        <v>7</v>
      </c>
      <c r="H10723">
        <v>4</v>
      </c>
      <c r="I10723" s="4">
        <f>IF(ISBLANK(Table1[[#This Row],[Quantity]]),AVERAGE(H10723:H28256),Table1[[#This Row],[Quantity]])</f>
        <v>4</v>
      </c>
      <c r="J10723">
        <v>28</v>
      </c>
      <c r="K10723" s="4">
        <f>IF(ISBLANK(Table1[[#This Row],[Order Total]]),AVERAGE(J10723:J28256),Table1[[#This Row],[Order Total]])</f>
        <v>28</v>
      </c>
      <c r="L10723" s="1">
        <v>45176</v>
      </c>
      <c r="M10723" t="s">
        <v>17</v>
      </c>
      <c r="N10723" s="4" t="str">
        <f>IF(ISBLANK(Table1[[#This Row],[Payment Method]]),"Unknown",Table1[[#This Row],[Payment Method]])</f>
        <v>Digital Wallet</v>
      </c>
    </row>
    <row r="10724" spans="1:14" hidden="1" x14ac:dyDescent="0.35">
      <c r="A10724" t="s">
        <v>10864</v>
      </c>
      <c r="B10724" t="s">
        <v>15</v>
      </c>
      <c r="C10724" t="s">
        <v>11</v>
      </c>
      <c r="D10724" t="s">
        <v>79</v>
      </c>
      <c r="E10724" s="4" t="str">
        <f>IF(ISBLANK(Table1[[#This Row],[Item]]),"Unknown",Table1[[#This Row],[Item]])</f>
        <v>Grilled Vegetables</v>
      </c>
      <c r="F10724">
        <v>5</v>
      </c>
      <c r="G10724" s="4">
        <f>IF(ISBLANK(Table1[[#This Row],[Price]]),AVERAGE(F10724:F28257),Table1[[#This Row],[Price]])</f>
        <v>5</v>
      </c>
      <c r="H10724">
        <v>5</v>
      </c>
      <c r="I10724" s="4">
        <f>IF(ISBLANK(Table1[[#This Row],[Quantity]]),AVERAGE(H10724:H28257),Table1[[#This Row],[Quantity]])</f>
        <v>5</v>
      </c>
      <c r="J10724">
        <v>25</v>
      </c>
      <c r="K10724" s="4">
        <f>IF(ISBLANK(Table1[[#This Row],[Order Total]]),AVERAGE(J10724:J28257),Table1[[#This Row],[Order Total]])</f>
        <v>25</v>
      </c>
      <c r="L10724" s="1">
        <v>45192</v>
      </c>
      <c r="M10724" t="s">
        <v>17</v>
      </c>
      <c r="N10724" s="4" t="str">
        <f>IF(ISBLANK(Table1[[#This Row],[Payment Method]]),"Unknown",Table1[[#This Row],[Payment Method]])</f>
        <v>Digital Wallet</v>
      </c>
    </row>
    <row r="10725" spans="1:14" hidden="1" x14ac:dyDescent="0.35">
      <c r="A10725" t="s">
        <v>10865</v>
      </c>
      <c r="B10725" t="s">
        <v>92</v>
      </c>
      <c r="C10725" t="s">
        <v>50</v>
      </c>
      <c r="D10725" t="s">
        <v>112</v>
      </c>
      <c r="E10725" s="4" t="str">
        <f>IF(ISBLANK(Table1[[#This Row],[Item]]),"Unknown",Table1[[#This Row],[Item]])</f>
        <v>French Fries</v>
      </c>
      <c r="F10725">
        <v>4</v>
      </c>
      <c r="G10725" s="4">
        <f>IF(ISBLANK(Table1[[#This Row],[Price]]),AVERAGE(F10725:F28258),Table1[[#This Row],[Price]])</f>
        <v>4</v>
      </c>
      <c r="H10725">
        <v>2</v>
      </c>
      <c r="I10725" s="4">
        <f>IF(ISBLANK(Table1[[#This Row],[Quantity]]),AVERAGE(H10725:H28258),Table1[[#This Row],[Quantity]])</f>
        <v>2</v>
      </c>
      <c r="J10725">
        <v>8</v>
      </c>
      <c r="K10725" s="4">
        <f>IF(ISBLANK(Table1[[#This Row],[Order Total]]),AVERAGE(J10725:J28258),Table1[[#This Row],[Order Total]])</f>
        <v>8</v>
      </c>
      <c r="L10725" s="1">
        <v>44970</v>
      </c>
      <c r="M10725" t="s">
        <v>13</v>
      </c>
      <c r="N10725" s="4" t="str">
        <f>IF(ISBLANK(Table1[[#This Row],[Payment Method]]),"Unknown",Table1[[#This Row],[Payment Method]])</f>
        <v>Credit Card</v>
      </c>
    </row>
    <row r="10726" spans="1:14" hidden="1" x14ac:dyDescent="0.35">
      <c r="A10726" t="s">
        <v>10866</v>
      </c>
      <c r="B10726" t="s">
        <v>423</v>
      </c>
      <c r="C10726" t="s">
        <v>38</v>
      </c>
      <c r="D10726" t="s">
        <v>74</v>
      </c>
      <c r="E10726" s="4" t="str">
        <f>IF(ISBLANK(Table1[[#This Row],[Item]]),"Unknown",Table1[[#This Row],[Item]])</f>
        <v>Chocolate Cake</v>
      </c>
      <c r="F10726">
        <v>6</v>
      </c>
      <c r="G10726" s="4">
        <f>IF(ISBLANK(Table1[[#This Row],[Price]]),AVERAGE(F10726:F28259),Table1[[#This Row],[Price]])</f>
        <v>6</v>
      </c>
      <c r="H10726">
        <v>2</v>
      </c>
      <c r="I10726" s="4">
        <f>IF(ISBLANK(Table1[[#This Row],[Quantity]]),AVERAGE(H10726:H28259),Table1[[#This Row],[Quantity]])</f>
        <v>2</v>
      </c>
      <c r="J10726">
        <v>12</v>
      </c>
      <c r="K10726" s="4">
        <f>IF(ISBLANK(Table1[[#This Row],[Order Total]]),AVERAGE(J10726:J28259),Table1[[#This Row],[Order Total]])</f>
        <v>12</v>
      </c>
      <c r="L10726" s="1">
        <v>45016</v>
      </c>
      <c r="M10726" t="s">
        <v>28</v>
      </c>
      <c r="N10726" s="4" t="str">
        <f>IF(ISBLANK(Table1[[#This Row],[Payment Method]]),"Unknown",Table1[[#This Row],[Payment Method]])</f>
        <v>Cash</v>
      </c>
    </row>
    <row r="10727" spans="1:14" hidden="1" x14ac:dyDescent="0.35">
      <c r="A10727" t="s">
        <v>10867</v>
      </c>
      <c r="B10727" t="s">
        <v>88</v>
      </c>
      <c r="C10727" t="s">
        <v>11</v>
      </c>
      <c r="D10727" t="s">
        <v>12</v>
      </c>
      <c r="E10727" s="4" t="str">
        <f>IF(ISBLANK(Table1[[#This Row],[Item]]),"Unknown",Table1[[#This Row],[Item]])</f>
        <v>Side Salad</v>
      </c>
      <c r="F10727">
        <v>3</v>
      </c>
      <c r="G10727" s="4">
        <f>IF(ISBLANK(Table1[[#This Row],[Price]]),AVERAGE(F10727:F28260),Table1[[#This Row],[Price]])</f>
        <v>3</v>
      </c>
      <c r="H10727">
        <v>4</v>
      </c>
      <c r="I10727" s="4">
        <f>IF(ISBLANK(Table1[[#This Row],[Quantity]]),AVERAGE(H10727:H28260),Table1[[#This Row],[Quantity]])</f>
        <v>4</v>
      </c>
      <c r="J10727">
        <v>12</v>
      </c>
      <c r="K10727" s="4">
        <f>IF(ISBLANK(Table1[[#This Row],[Order Total]]),AVERAGE(J10727:J28260),Table1[[#This Row],[Order Total]])</f>
        <v>12</v>
      </c>
      <c r="L10727" s="1">
        <v>45027</v>
      </c>
      <c r="M10727" t="s">
        <v>13</v>
      </c>
      <c r="N10727" s="4" t="str">
        <f>IF(ISBLANK(Table1[[#This Row],[Payment Method]]),"Unknown",Table1[[#This Row],[Payment Method]])</f>
        <v>Credit Card</v>
      </c>
    </row>
    <row r="10728" spans="1:14" hidden="1" x14ac:dyDescent="0.35">
      <c r="A10728" t="s">
        <v>10868</v>
      </c>
      <c r="B10728" t="s">
        <v>232</v>
      </c>
      <c r="C10728" t="s">
        <v>50</v>
      </c>
      <c r="D10728" t="s">
        <v>112</v>
      </c>
      <c r="E10728" s="4" t="str">
        <f>IF(ISBLANK(Table1[[#This Row],[Item]]),"Unknown",Table1[[#This Row],[Item]])</f>
        <v>French Fries</v>
      </c>
      <c r="F10728">
        <v>4</v>
      </c>
      <c r="G10728" s="4">
        <f>IF(ISBLANK(Table1[[#This Row],[Price]]),AVERAGE(F10728:F28261),Table1[[#This Row],[Price]])</f>
        <v>4</v>
      </c>
      <c r="H10728">
        <v>3</v>
      </c>
      <c r="I10728" s="4">
        <f>IF(ISBLANK(Table1[[#This Row],[Quantity]]),AVERAGE(H10728:H28261),Table1[[#This Row],[Quantity]])</f>
        <v>3</v>
      </c>
      <c r="J10728">
        <v>12</v>
      </c>
      <c r="K10728" s="4">
        <f>IF(ISBLANK(Table1[[#This Row],[Order Total]]),AVERAGE(J10728:J28261),Table1[[#This Row],[Order Total]])</f>
        <v>12</v>
      </c>
      <c r="L10728" s="1">
        <v>44795</v>
      </c>
      <c r="M10728" t="s">
        <v>28</v>
      </c>
      <c r="N10728" s="4" t="str">
        <f>IF(ISBLANK(Table1[[#This Row],[Payment Method]]),"Unknown",Table1[[#This Row],[Payment Method]])</f>
        <v>Cash</v>
      </c>
    </row>
    <row r="10729" spans="1:14" hidden="1" x14ac:dyDescent="0.35">
      <c r="A10729" t="s">
        <v>10869</v>
      </c>
      <c r="B10729" t="s">
        <v>160</v>
      </c>
      <c r="C10729" t="s">
        <v>20</v>
      </c>
      <c r="D10729" t="s">
        <v>21</v>
      </c>
      <c r="E10729" s="4" t="str">
        <f>IF(ISBLANK(Table1[[#This Row],[Item]]),"Unknown",Table1[[#This Row],[Item]])</f>
        <v>Grilled Chicken</v>
      </c>
      <c r="F10729">
        <v>15</v>
      </c>
      <c r="G10729" s="4">
        <f>IF(ISBLANK(Table1[[#This Row],[Price]]),AVERAGE(F10729:F28262),Table1[[#This Row],[Price]])</f>
        <v>15</v>
      </c>
      <c r="H10729">
        <v>1</v>
      </c>
      <c r="I10729" s="4">
        <f>IF(ISBLANK(Table1[[#This Row],[Quantity]]),AVERAGE(H10729:H28262),Table1[[#This Row],[Quantity]])</f>
        <v>1</v>
      </c>
      <c r="J10729">
        <v>15</v>
      </c>
      <c r="K10729" s="4">
        <f>IF(ISBLANK(Table1[[#This Row],[Order Total]]),AVERAGE(J10729:J28262),Table1[[#This Row],[Order Total]])</f>
        <v>15</v>
      </c>
      <c r="L10729" s="1">
        <v>44955</v>
      </c>
      <c r="M10729" t="s">
        <v>28</v>
      </c>
      <c r="N10729" s="4" t="str">
        <f>IF(ISBLANK(Table1[[#This Row],[Payment Method]]),"Unknown",Table1[[#This Row],[Payment Method]])</f>
        <v>Cash</v>
      </c>
    </row>
    <row r="10730" spans="1:14" x14ac:dyDescent="0.35">
      <c r="A10730" t="s">
        <v>10870</v>
      </c>
      <c r="B10730" t="s">
        <v>268</v>
      </c>
      <c r="C10730" t="s">
        <v>38</v>
      </c>
      <c r="E10730" s="4" t="str">
        <f>IF(ISBLANK(Table1[[#This Row],[Item]]),"Unknown",Table1[[#This Row],[Item]])</f>
        <v>Unknown</v>
      </c>
      <c r="G10730" s="4">
        <f>IF(ISBLANK(Table1[[#This Row],[Price]]),AVERAGE(F10730:F28263),Table1[[#This Row],[Price]])</f>
        <v>6.5928305977082688</v>
      </c>
      <c r="I10730" s="4">
        <f>IF(ISBLANK(Table1[[#This Row],[Quantity]]),AVERAGE(H10730:H28263),Table1[[#This Row],[Quantity]])</f>
        <v>3.0170078266104756</v>
      </c>
      <c r="K10730" s="4">
        <f>IF(ISBLANK(Table1[[#This Row],[Order Total]]),AVERAGE(J10730:J28263),Table1[[#This Row],[Order Total]])</f>
        <v>19.967188440698376</v>
      </c>
      <c r="L10730" s="1">
        <v>45206</v>
      </c>
      <c r="N10730" s="4" t="str">
        <f>IF(ISBLANK(Table1[[#This Row],[Payment Method]]),"Unknown",Table1[[#This Row],[Payment Method]])</f>
        <v>Unknown</v>
      </c>
    </row>
    <row r="10731" spans="1:14" hidden="1" x14ac:dyDescent="0.35">
      <c r="A10731" t="s">
        <v>10871</v>
      </c>
      <c r="B10731" t="s">
        <v>221</v>
      </c>
      <c r="C10731" t="s">
        <v>20</v>
      </c>
      <c r="D10731" t="s">
        <v>27</v>
      </c>
      <c r="E10731" s="4" t="str">
        <f>IF(ISBLANK(Table1[[#This Row],[Item]]),"Unknown",Table1[[#This Row],[Item]])</f>
        <v>Pasta Alfredo</v>
      </c>
      <c r="F10731">
        <v>12</v>
      </c>
      <c r="G10731" s="4">
        <f>IF(ISBLANK(Table1[[#This Row],[Price]]),AVERAGE(F10731:F28264),Table1[[#This Row],[Price]])</f>
        <v>12</v>
      </c>
      <c r="H10731">
        <v>3</v>
      </c>
      <c r="I10731" s="4">
        <f>IF(ISBLANK(Table1[[#This Row],[Quantity]]),AVERAGE(H10731:H28264),Table1[[#This Row],[Quantity]])</f>
        <v>3</v>
      </c>
      <c r="J10731">
        <v>36</v>
      </c>
      <c r="K10731" s="4">
        <f>IF(ISBLANK(Table1[[#This Row],[Order Total]]),AVERAGE(J10731:J28264),Table1[[#This Row],[Order Total]])</f>
        <v>36</v>
      </c>
      <c r="L10731" s="1">
        <v>44678</v>
      </c>
      <c r="M10731" t="s">
        <v>28</v>
      </c>
      <c r="N10731" s="4" t="str">
        <f>IF(ISBLANK(Table1[[#This Row],[Payment Method]]),"Unknown",Table1[[#This Row],[Payment Method]])</f>
        <v>Cash</v>
      </c>
    </row>
    <row r="10732" spans="1:14" hidden="1" x14ac:dyDescent="0.35">
      <c r="A10732" t="s">
        <v>10872</v>
      </c>
      <c r="B10732" t="s">
        <v>40</v>
      </c>
      <c r="C10732" t="s">
        <v>50</v>
      </c>
      <c r="D10732" t="s">
        <v>112</v>
      </c>
      <c r="E10732" s="4" t="str">
        <f>IF(ISBLANK(Table1[[#This Row],[Item]]),"Unknown",Table1[[#This Row],[Item]])</f>
        <v>French Fries</v>
      </c>
      <c r="F10732">
        <v>4</v>
      </c>
      <c r="G10732" s="4">
        <f>IF(ISBLANK(Table1[[#This Row],[Price]]),AVERAGE(F10732:F28265),Table1[[#This Row],[Price]])</f>
        <v>4</v>
      </c>
      <c r="H10732">
        <v>5</v>
      </c>
      <c r="I10732" s="4">
        <f>IF(ISBLANK(Table1[[#This Row],[Quantity]]),AVERAGE(H10732:H28265),Table1[[#This Row],[Quantity]])</f>
        <v>5</v>
      </c>
      <c r="J10732">
        <v>20</v>
      </c>
      <c r="K10732" s="4">
        <f>IF(ISBLANK(Table1[[#This Row],[Order Total]]),AVERAGE(J10732:J28265),Table1[[#This Row],[Order Total]])</f>
        <v>20</v>
      </c>
      <c r="L10732" s="1">
        <v>45015</v>
      </c>
      <c r="M10732" t="s">
        <v>13</v>
      </c>
      <c r="N10732" s="4" t="str">
        <f>IF(ISBLANK(Table1[[#This Row],[Payment Method]]),"Unknown",Table1[[#This Row],[Payment Method]])</f>
        <v>Credit Card</v>
      </c>
    </row>
    <row r="10733" spans="1:14" hidden="1" x14ac:dyDescent="0.35">
      <c r="A10733" t="s">
        <v>10873</v>
      </c>
      <c r="B10733" t="s">
        <v>283</v>
      </c>
      <c r="C10733" t="s">
        <v>11</v>
      </c>
      <c r="D10733" t="s">
        <v>79</v>
      </c>
      <c r="E10733" s="4" t="str">
        <f>IF(ISBLANK(Table1[[#This Row],[Item]]),"Unknown",Table1[[#This Row],[Item]])</f>
        <v>Grilled Vegetables</v>
      </c>
      <c r="F10733">
        <v>5</v>
      </c>
      <c r="G10733" s="4">
        <f>IF(ISBLANK(Table1[[#This Row],[Price]]),AVERAGE(F10733:F28266),Table1[[#This Row],[Price]])</f>
        <v>5</v>
      </c>
      <c r="H10733">
        <v>3</v>
      </c>
      <c r="I10733" s="4">
        <f>IF(ISBLANK(Table1[[#This Row],[Quantity]]),AVERAGE(H10733:H28266),Table1[[#This Row],[Quantity]])</f>
        <v>3</v>
      </c>
      <c r="J10733">
        <v>15</v>
      </c>
      <c r="K10733" s="4">
        <f>IF(ISBLANK(Table1[[#This Row],[Order Total]]),AVERAGE(J10733:J28266),Table1[[#This Row],[Order Total]])</f>
        <v>15</v>
      </c>
      <c r="L10733" s="1">
        <v>45051</v>
      </c>
      <c r="M10733" t="s">
        <v>28</v>
      </c>
      <c r="N10733" s="4" t="str">
        <f>IF(ISBLANK(Table1[[#This Row],[Payment Method]]),"Unknown",Table1[[#This Row],[Payment Method]])</f>
        <v>Cash</v>
      </c>
    </row>
    <row r="10734" spans="1:14" hidden="1" x14ac:dyDescent="0.35">
      <c r="A10734" t="s">
        <v>10874</v>
      </c>
      <c r="B10734" t="s">
        <v>138</v>
      </c>
      <c r="C10734" t="s">
        <v>50</v>
      </c>
      <c r="D10734" t="s">
        <v>207</v>
      </c>
      <c r="E10734" s="4" t="str">
        <f>IF(ISBLANK(Table1[[#This Row],[Item]]),"Unknown",Table1[[#This Row],[Item]])</f>
        <v>Nachos Grande</v>
      </c>
      <c r="F10734">
        <v>10</v>
      </c>
      <c r="G10734" s="4">
        <f>IF(ISBLANK(Table1[[#This Row],[Price]]),AVERAGE(F10734:F28267),Table1[[#This Row],[Price]])</f>
        <v>10</v>
      </c>
      <c r="H10734">
        <v>3</v>
      </c>
      <c r="I10734" s="4">
        <f>IF(ISBLANK(Table1[[#This Row],[Quantity]]),AVERAGE(H10734:H28267),Table1[[#This Row],[Quantity]])</f>
        <v>3</v>
      </c>
      <c r="J10734">
        <v>30</v>
      </c>
      <c r="K10734" s="4">
        <f>IF(ISBLANK(Table1[[#This Row],[Order Total]]),AVERAGE(J10734:J28267),Table1[[#This Row],[Order Total]])</f>
        <v>30</v>
      </c>
      <c r="L10734" s="1">
        <v>44859</v>
      </c>
      <c r="M10734" t="s">
        <v>17</v>
      </c>
      <c r="N10734" s="4" t="str">
        <f>IF(ISBLANK(Table1[[#This Row],[Payment Method]]),"Unknown",Table1[[#This Row],[Payment Method]])</f>
        <v>Digital Wallet</v>
      </c>
    </row>
    <row r="10735" spans="1:14" hidden="1" x14ac:dyDescent="0.35">
      <c r="A10735" t="s">
        <v>10875</v>
      </c>
      <c r="B10735" t="s">
        <v>118</v>
      </c>
      <c r="C10735" t="s">
        <v>50</v>
      </c>
      <c r="D10735" t="s">
        <v>93</v>
      </c>
      <c r="E10735" s="4" t="str">
        <f>IF(ISBLANK(Table1[[#This Row],[Item]]),"Unknown",Table1[[#This Row],[Item]])</f>
        <v>Beef Chili</v>
      </c>
      <c r="F10735">
        <v>7</v>
      </c>
      <c r="G10735" s="4">
        <f>IF(ISBLANK(Table1[[#This Row],[Price]]),AVERAGE(F10735:F28268),Table1[[#This Row],[Price]])</f>
        <v>7</v>
      </c>
      <c r="H10735">
        <v>4</v>
      </c>
      <c r="I10735" s="4">
        <f>IF(ISBLANK(Table1[[#This Row],[Quantity]]),AVERAGE(H10735:H28268),Table1[[#This Row],[Quantity]])</f>
        <v>4</v>
      </c>
      <c r="J10735">
        <v>28</v>
      </c>
      <c r="K10735" s="4">
        <f>IF(ISBLANK(Table1[[#This Row],[Order Total]]),AVERAGE(J10735:J28268),Table1[[#This Row],[Order Total]])</f>
        <v>28</v>
      </c>
      <c r="L10735" s="1">
        <v>44693</v>
      </c>
      <c r="M10735" t="s">
        <v>17</v>
      </c>
      <c r="N10735" s="4" t="str">
        <f>IF(ISBLANK(Table1[[#This Row],[Payment Method]]),"Unknown",Table1[[#This Row],[Payment Method]])</f>
        <v>Digital Wallet</v>
      </c>
    </row>
    <row r="10736" spans="1:14" hidden="1" x14ac:dyDescent="0.35">
      <c r="A10736" t="s">
        <v>10876</v>
      </c>
      <c r="B10736" t="s">
        <v>176</v>
      </c>
      <c r="C10736" t="s">
        <v>11</v>
      </c>
      <c r="D10736" t="s">
        <v>230</v>
      </c>
      <c r="E10736" s="4" t="str">
        <f>IF(ISBLANK(Table1[[#This Row],[Item]]),"Unknown",Table1[[#This Row],[Item]])</f>
        <v>Onion Rings</v>
      </c>
      <c r="F10736">
        <v>5</v>
      </c>
      <c r="G10736" s="4">
        <f>IF(ISBLANK(Table1[[#This Row],[Price]]),AVERAGE(F10736:F28269),Table1[[#This Row],[Price]])</f>
        <v>5</v>
      </c>
      <c r="H10736">
        <v>2</v>
      </c>
      <c r="I10736" s="4">
        <f>IF(ISBLANK(Table1[[#This Row],[Quantity]]),AVERAGE(H10736:H28269),Table1[[#This Row],[Quantity]])</f>
        <v>2</v>
      </c>
      <c r="J10736">
        <v>10</v>
      </c>
      <c r="K10736" s="4">
        <f>IF(ISBLANK(Table1[[#This Row],[Order Total]]),AVERAGE(J10736:J28269),Table1[[#This Row],[Order Total]])</f>
        <v>10</v>
      </c>
      <c r="L10736" s="1">
        <v>44968</v>
      </c>
      <c r="M10736" t="s">
        <v>17</v>
      </c>
      <c r="N10736" s="4" t="str">
        <f>IF(ISBLANK(Table1[[#This Row],[Payment Method]]),"Unknown",Table1[[#This Row],[Payment Method]])</f>
        <v>Digital Wallet</v>
      </c>
    </row>
    <row r="10737" spans="1:14" hidden="1" x14ac:dyDescent="0.35">
      <c r="A10737" t="s">
        <v>10877</v>
      </c>
      <c r="B10737" t="s">
        <v>240</v>
      </c>
      <c r="C10737" t="s">
        <v>24</v>
      </c>
      <c r="D10737" t="s">
        <v>77</v>
      </c>
      <c r="E10737" s="4" t="str">
        <f>IF(ISBLANK(Table1[[#This Row],[Item]]),"Unknown",Table1[[#This Row],[Item]])</f>
        <v>Coca Cola</v>
      </c>
      <c r="F10737">
        <v>2.5</v>
      </c>
      <c r="G10737" s="4">
        <f>IF(ISBLANK(Table1[[#This Row],[Price]]),AVERAGE(F10737:F28270),Table1[[#This Row],[Price]])</f>
        <v>2.5</v>
      </c>
      <c r="H10737">
        <v>4</v>
      </c>
      <c r="I10737" s="4">
        <f>IF(ISBLANK(Table1[[#This Row],[Quantity]]),AVERAGE(H10737:H28270),Table1[[#This Row],[Quantity]])</f>
        <v>4</v>
      </c>
      <c r="J10737">
        <v>10</v>
      </c>
      <c r="K10737" s="4">
        <f>IF(ISBLANK(Table1[[#This Row],[Order Total]]),AVERAGE(J10737:J28270),Table1[[#This Row],[Order Total]])</f>
        <v>10</v>
      </c>
      <c r="L10737" s="1">
        <v>44811</v>
      </c>
      <c r="M10737" t="s">
        <v>17</v>
      </c>
      <c r="N10737" s="4" t="str">
        <f>IF(ISBLANK(Table1[[#This Row],[Payment Method]]),"Unknown",Table1[[#This Row],[Payment Method]])</f>
        <v>Digital Wallet</v>
      </c>
    </row>
    <row r="10738" spans="1:14" hidden="1" x14ac:dyDescent="0.35">
      <c r="A10738" t="s">
        <v>10878</v>
      </c>
      <c r="B10738" t="s">
        <v>127</v>
      </c>
      <c r="C10738" t="s">
        <v>11</v>
      </c>
      <c r="D10738" t="s">
        <v>79</v>
      </c>
      <c r="E10738" s="4" t="str">
        <f>IF(ISBLANK(Table1[[#This Row],[Item]]),"Unknown",Table1[[#This Row],[Item]])</f>
        <v>Grilled Vegetables</v>
      </c>
      <c r="F10738">
        <v>5</v>
      </c>
      <c r="G10738" s="4">
        <f>IF(ISBLANK(Table1[[#This Row],[Price]]),AVERAGE(F10738:F28271),Table1[[#This Row],[Price]])</f>
        <v>5</v>
      </c>
      <c r="H10738">
        <v>2</v>
      </c>
      <c r="I10738" s="4">
        <f>IF(ISBLANK(Table1[[#This Row],[Quantity]]),AVERAGE(H10738:H28271),Table1[[#This Row],[Quantity]])</f>
        <v>2</v>
      </c>
      <c r="J10738">
        <v>10</v>
      </c>
      <c r="K10738" s="4">
        <f>IF(ISBLANK(Table1[[#This Row],[Order Total]]),AVERAGE(J10738:J28271),Table1[[#This Row],[Order Total]])</f>
        <v>10</v>
      </c>
      <c r="L10738" s="1">
        <v>44975</v>
      </c>
      <c r="M10738" t="s">
        <v>17</v>
      </c>
      <c r="N10738" s="4" t="str">
        <f>IF(ISBLANK(Table1[[#This Row],[Payment Method]]),"Unknown",Table1[[#This Row],[Payment Method]])</f>
        <v>Digital Wallet</v>
      </c>
    </row>
    <row r="10739" spans="1:14" hidden="1" x14ac:dyDescent="0.35">
      <c r="A10739" t="s">
        <v>10879</v>
      </c>
      <c r="B10739" t="s">
        <v>147</v>
      </c>
      <c r="C10739" t="s">
        <v>24</v>
      </c>
      <c r="D10739" t="s">
        <v>168</v>
      </c>
      <c r="E10739" s="4" t="str">
        <f>IF(ISBLANK(Table1[[#This Row],[Item]]),"Unknown",Table1[[#This Row],[Item]])</f>
        <v>Water</v>
      </c>
      <c r="F10739">
        <v>1</v>
      </c>
      <c r="G10739" s="4">
        <f>IF(ISBLANK(Table1[[#This Row],[Price]]),AVERAGE(F10739:F28272),Table1[[#This Row],[Price]])</f>
        <v>1</v>
      </c>
      <c r="H10739">
        <v>3</v>
      </c>
      <c r="I10739" s="4">
        <f>IF(ISBLANK(Table1[[#This Row],[Quantity]]),AVERAGE(H10739:H28272),Table1[[#This Row],[Quantity]])</f>
        <v>3</v>
      </c>
      <c r="J10739">
        <v>3</v>
      </c>
      <c r="K10739" s="4">
        <f>IF(ISBLANK(Table1[[#This Row],[Order Total]]),AVERAGE(J10739:J28272),Table1[[#This Row],[Order Total]])</f>
        <v>3</v>
      </c>
      <c r="L10739" s="1">
        <v>45033</v>
      </c>
      <c r="M10739" t="s">
        <v>13</v>
      </c>
      <c r="N10739" s="4" t="str">
        <f>IF(ISBLANK(Table1[[#This Row],[Payment Method]]),"Unknown",Table1[[#This Row],[Payment Method]])</f>
        <v>Credit Card</v>
      </c>
    </row>
    <row r="10740" spans="1:14" hidden="1" x14ac:dyDescent="0.35">
      <c r="A10740" t="s">
        <v>10880</v>
      </c>
      <c r="B10740" t="s">
        <v>597</v>
      </c>
      <c r="C10740" t="s">
        <v>38</v>
      </c>
      <c r="D10740" t="s">
        <v>107</v>
      </c>
      <c r="E10740" s="4" t="str">
        <f>IF(ISBLANK(Table1[[#This Row],[Item]]),"Unknown",Table1[[#This Row],[Item]])</f>
        <v>Fruit Salad</v>
      </c>
      <c r="F10740">
        <v>4</v>
      </c>
      <c r="G10740" s="4">
        <f>IF(ISBLANK(Table1[[#This Row],[Price]]),AVERAGE(F10740:F28273),Table1[[#This Row],[Price]])</f>
        <v>4</v>
      </c>
      <c r="H10740">
        <v>2</v>
      </c>
      <c r="I10740" s="4">
        <f>IF(ISBLANK(Table1[[#This Row],[Quantity]]),AVERAGE(H10740:H28273),Table1[[#This Row],[Quantity]])</f>
        <v>2</v>
      </c>
      <c r="J10740">
        <v>8</v>
      </c>
      <c r="K10740" s="4">
        <f>IF(ISBLANK(Table1[[#This Row],[Order Total]]),AVERAGE(J10740:J28273),Table1[[#This Row],[Order Total]])</f>
        <v>8</v>
      </c>
      <c r="L10740" s="1">
        <v>44661</v>
      </c>
      <c r="M10740" t="s">
        <v>28</v>
      </c>
      <c r="N10740" s="4" t="str">
        <f>IF(ISBLANK(Table1[[#This Row],[Payment Method]]),"Unknown",Table1[[#This Row],[Payment Method]])</f>
        <v>Cash</v>
      </c>
    </row>
    <row r="10741" spans="1:14" hidden="1" x14ac:dyDescent="0.35">
      <c r="A10741" t="s">
        <v>10881</v>
      </c>
      <c r="B10741" t="s">
        <v>62</v>
      </c>
      <c r="C10741" t="s">
        <v>38</v>
      </c>
      <c r="D10741" t="s">
        <v>121</v>
      </c>
      <c r="E10741" s="4" t="str">
        <f>IF(ISBLANK(Table1[[#This Row],[Item]]),"Unknown",Table1[[#This Row],[Item]])</f>
        <v>Ice Cream</v>
      </c>
      <c r="F10741">
        <v>5</v>
      </c>
      <c r="G10741" s="4">
        <f>IF(ISBLANK(Table1[[#This Row],[Price]]),AVERAGE(F10741:F28274),Table1[[#This Row],[Price]])</f>
        <v>5</v>
      </c>
      <c r="H10741">
        <v>4</v>
      </c>
      <c r="I10741" s="4">
        <f>IF(ISBLANK(Table1[[#This Row],[Quantity]]),AVERAGE(H10741:H28274),Table1[[#This Row],[Quantity]])</f>
        <v>4</v>
      </c>
      <c r="J10741">
        <v>20</v>
      </c>
      <c r="K10741" s="4">
        <f>IF(ISBLANK(Table1[[#This Row],[Order Total]]),AVERAGE(J10741:J28274),Table1[[#This Row],[Order Total]])</f>
        <v>20</v>
      </c>
      <c r="L10741" s="1">
        <v>44785</v>
      </c>
      <c r="M10741" t="s">
        <v>13</v>
      </c>
      <c r="N10741" s="4" t="str">
        <f>IF(ISBLANK(Table1[[#This Row],[Payment Method]]),"Unknown",Table1[[#This Row],[Payment Method]])</f>
        <v>Credit Card</v>
      </c>
    </row>
    <row r="10742" spans="1:14" hidden="1" x14ac:dyDescent="0.35">
      <c r="A10742" t="s">
        <v>10882</v>
      </c>
      <c r="B10742" t="s">
        <v>172</v>
      </c>
      <c r="C10742" t="s">
        <v>20</v>
      </c>
      <c r="D10742" t="s">
        <v>21</v>
      </c>
      <c r="E10742" s="4" t="str">
        <f>IF(ISBLANK(Table1[[#This Row],[Item]]),"Unknown",Table1[[#This Row],[Item]])</f>
        <v>Grilled Chicken</v>
      </c>
      <c r="F10742">
        <v>15</v>
      </c>
      <c r="G10742" s="4">
        <f>IF(ISBLANK(Table1[[#This Row],[Price]]),AVERAGE(F10742:F28275),Table1[[#This Row],[Price]])</f>
        <v>15</v>
      </c>
      <c r="H10742">
        <v>5</v>
      </c>
      <c r="I10742" s="4">
        <f>IF(ISBLANK(Table1[[#This Row],[Quantity]]),AVERAGE(H10742:H28275),Table1[[#This Row],[Quantity]])</f>
        <v>5</v>
      </c>
      <c r="J10742">
        <v>75</v>
      </c>
      <c r="K10742" s="4">
        <f>IF(ISBLANK(Table1[[#This Row],[Order Total]]),AVERAGE(J10742:J28275),Table1[[#This Row],[Order Total]])</f>
        <v>75</v>
      </c>
      <c r="L10742" s="1">
        <v>44817</v>
      </c>
      <c r="M10742" t="s">
        <v>13</v>
      </c>
      <c r="N10742" s="4" t="str">
        <f>IF(ISBLANK(Table1[[#This Row],[Payment Method]]),"Unknown",Table1[[#This Row],[Payment Method]])</f>
        <v>Credit Card</v>
      </c>
    </row>
    <row r="10743" spans="1:14" hidden="1" x14ac:dyDescent="0.35">
      <c r="A10743" t="s">
        <v>10883</v>
      </c>
      <c r="B10743" t="s">
        <v>484</v>
      </c>
      <c r="C10743" t="s">
        <v>20</v>
      </c>
      <c r="D10743" t="s">
        <v>27</v>
      </c>
      <c r="E10743" s="4" t="str">
        <f>IF(ISBLANK(Table1[[#This Row],[Item]]),"Unknown",Table1[[#This Row],[Item]])</f>
        <v>Pasta Alfredo</v>
      </c>
      <c r="F10743">
        <v>12</v>
      </c>
      <c r="G10743" s="4">
        <f>IF(ISBLANK(Table1[[#This Row],[Price]]),AVERAGE(F10743:F28276),Table1[[#This Row],[Price]])</f>
        <v>12</v>
      </c>
      <c r="H10743">
        <v>2</v>
      </c>
      <c r="I10743" s="4">
        <f>IF(ISBLANK(Table1[[#This Row],[Quantity]]),AVERAGE(H10743:H28276),Table1[[#This Row],[Quantity]])</f>
        <v>2</v>
      </c>
      <c r="J10743">
        <v>24</v>
      </c>
      <c r="K10743" s="4">
        <f>IF(ISBLANK(Table1[[#This Row],[Order Total]]),AVERAGE(J10743:J28276),Table1[[#This Row],[Order Total]])</f>
        <v>24</v>
      </c>
      <c r="L10743" s="1">
        <v>44742</v>
      </c>
      <c r="M10743" t="s">
        <v>28</v>
      </c>
      <c r="N10743" s="4" t="str">
        <f>IF(ISBLANK(Table1[[#This Row],[Payment Method]]),"Unknown",Table1[[#This Row],[Payment Method]])</f>
        <v>Cash</v>
      </c>
    </row>
    <row r="10744" spans="1:14" hidden="1" x14ac:dyDescent="0.35">
      <c r="A10744" t="s">
        <v>10884</v>
      </c>
      <c r="B10744" t="s">
        <v>326</v>
      </c>
      <c r="C10744" t="s">
        <v>11</v>
      </c>
      <c r="D10744" t="s">
        <v>33</v>
      </c>
      <c r="E10744" s="4" t="str">
        <f>IF(ISBLANK(Table1[[#This Row],[Item]]),"Unknown",Table1[[#This Row],[Item]])</f>
        <v>Garlic Bread</v>
      </c>
      <c r="F10744">
        <v>4</v>
      </c>
      <c r="G10744" s="4">
        <f>IF(ISBLANK(Table1[[#This Row],[Price]]),AVERAGE(F10744:F28277),Table1[[#This Row],[Price]])</f>
        <v>4</v>
      </c>
      <c r="H10744">
        <v>5</v>
      </c>
      <c r="I10744" s="4">
        <f>IF(ISBLANK(Table1[[#This Row],[Quantity]]),AVERAGE(H10744:H28277),Table1[[#This Row],[Quantity]])</f>
        <v>5</v>
      </c>
      <c r="J10744">
        <v>20</v>
      </c>
      <c r="K10744" s="4">
        <f>IF(ISBLANK(Table1[[#This Row],[Order Total]]),AVERAGE(J10744:J28277),Table1[[#This Row],[Order Total]])</f>
        <v>20</v>
      </c>
      <c r="L10744" s="1">
        <v>44647</v>
      </c>
      <c r="M10744" t="s">
        <v>28</v>
      </c>
      <c r="N10744" s="4" t="str">
        <f>IF(ISBLANK(Table1[[#This Row],[Payment Method]]),"Unknown",Table1[[#This Row],[Payment Method]])</f>
        <v>Cash</v>
      </c>
    </row>
    <row r="10745" spans="1:14" hidden="1" x14ac:dyDescent="0.35">
      <c r="A10745" t="s">
        <v>10885</v>
      </c>
      <c r="B10745" t="s">
        <v>97</v>
      </c>
      <c r="C10745" t="s">
        <v>38</v>
      </c>
      <c r="D10745" t="s">
        <v>121</v>
      </c>
      <c r="E10745" s="4" t="str">
        <f>IF(ISBLANK(Table1[[#This Row],[Item]]),"Unknown",Table1[[#This Row],[Item]])</f>
        <v>Ice Cream</v>
      </c>
      <c r="F10745">
        <v>5</v>
      </c>
      <c r="G10745" s="4">
        <f>IF(ISBLANK(Table1[[#This Row],[Price]]),AVERAGE(F10745:F28278),Table1[[#This Row],[Price]])</f>
        <v>5</v>
      </c>
      <c r="H10745">
        <v>1</v>
      </c>
      <c r="I10745" s="4">
        <f>IF(ISBLANK(Table1[[#This Row],[Quantity]]),AVERAGE(H10745:H28278),Table1[[#This Row],[Quantity]])</f>
        <v>1</v>
      </c>
      <c r="J10745">
        <v>5</v>
      </c>
      <c r="K10745" s="4">
        <f>IF(ISBLANK(Table1[[#This Row],[Order Total]]),AVERAGE(J10745:J28278),Table1[[#This Row],[Order Total]])</f>
        <v>5</v>
      </c>
      <c r="L10745" s="1">
        <v>44717</v>
      </c>
      <c r="M10745" t="s">
        <v>13</v>
      </c>
      <c r="N10745" s="4" t="str">
        <f>IF(ISBLANK(Table1[[#This Row],[Payment Method]]),"Unknown",Table1[[#This Row],[Payment Method]])</f>
        <v>Credit Card</v>
      </c>
    </row>
    <row r="10746" spans="1:14" hidden="1" x14ac:dyDescent="0.35">
      <c r="A10746" t="s">
        <v>10886</v>
      </c>
      <c r="B10746" t="s">
        <v>152</v>
      </c>
      <c r="C10746" t="s">
        <v>38</v>
      </c>
      <c r="D10746" t="s">
        <v>74</v>
      </c>
      <c r="E10746" s="4" t="str">
        <f>IF(ISBLANK(Table1[[#This Row],[Item]]),"Unknown",Table1[[#This Row],[Item]])</f>
        <v>Chocolate Cake</v>
      </c>
      <c r="F10746">
        <v>6</v>
      </c>
      <c r="G10746" s="4">
        <f>IF(ISBLANK(Table1[[#This Row],[Price]]),AVERAGE(F10746:F28279),Table1[[#This Row],[Price]])</f>
        <v>6</v>
      </c>
      <c r="H10746">
        <v>1</v>
      </c>
      <c r="I10746" s="4">
        <f>IF(ISBLANK(Table1[[#This Row],[Quantity]]),AVERAGE(H10746:H28279),Table1[[#This Row],[Quantity]])</f>
        <v>1</v>
      </c>
      <c r="J10746">
        <v>6</v>
      </c>
      <c r="K10746" s="4">
        <f>IF(ISBLANK(Table1[[#This Row],[Order Total]]),AVERAGE(J10746:J28279),Table1[[#This Row],[Order Total]])</f>
        <v>6</v>
      </c>
      <c r="L10746" s="1">
        <v>44755</v>
      </c>
      <c r="M10746" t="s">
        <v>13</v>
      </c>
      <c r="N10746" s="4" t="str">
        <f>IF(ISBLANK(Table1[[#This Row],[Payment Method]]),"Unknown",Table1[[#This Row],[Payment Method]])</f>
        <v>Credit Card</v>
      </c>
    </row>
    <row r="10747" spans="1:14" hidden="1" x14ac:dyDescent="0.35">
      <c r="A10747" t="s">
        <v>10887</v>
      </c>
      <c r="B10747" t="s">
        <v>97</v>
      </c>
      <c r="C10747" t="s">
        <v>11</v>
      </c>
      <c r="D10747" t="s">
        <v>33</v>
      </c>
      <c r="E10747" s="4" t="str">
        <f>IF(ISBLANK(Table1[[#This Row],[Item]]),"Unknown",Table1[[#This Row],[Item]])</f>
        <v>Garlic Bread</v>
      </c>
      <c r="F10747">
        <v>4</v>
      </c>
      <c r="G10747" s="4">
        <f>IF(ISBLANK(Table1[[#This Row],[Price]]),AVERAGE(F10747:F28280),Table1[[#This Row],[Price]])</f>
        <v>4</v>
      </c>
      <c r="H10747">
        <v>3</v>
      </c>
      <c r="I10747" s="4">
        <f>IF(ISBLANK(Table1[[#This Row],[Quantity]]),AVERAGE(H10747:H28280),Table1[[#This Row],[Quantity]])</f>
        <v>3</v>
      </c>
      <c r="J10747">
        <v>12</v>
      </c>
      <c r="K10747" s="4">
        <f>IF(ISBLANK(Table1[[#This Row],[Order Total]]),AVERAGE(J10747:J28280),Table1[[#This Row],[Order Total]])</f>
        <v>12</v>
      </c>
      <c r="L10747" s="1">
        <v>44882</v>
      </c>
      <c r="M10747" t="s">
        <v>13</v>
      </c>
      <c r="N10747" s="4" t="str">
        <f>IF(ISBLANK(Table1[[#This Row],[Payment Method]]),"Unknown",Table1[[#This Row],[Payment Method]])</f>
        <v>Credit Card</v>
      </c>
    </row>
    <row r="10748" spans="1:14" hidden="1" x14ac:dyDescent="0.35">
      <c r="A10748" t="s">
        <v>10888</v>
      </c>
      <c r="B10748" t="s">
        <v>58</v>
      </c>
      <c r="C10748" t="s">
        <v>20</v>
      </c>
      <c r="D10748" t="s">
        <v>21</v>
      </c>
      <c r="E10748" s="4" t="str">
        <f>IF(ISBLANK(Table1[[#This Row],[Item]]),"Unknown",Table1[[#This Row],[Item]])</f>
        <v>Grilled Chicken</v>
      </c>
      <c r="F10748">
        <v>15</v>
      </c>
      <c r="G10748" s="4">
        <f>IF(ISBLANK(Table1[[#This Row],[Price]]),AVERAGE(F10748:F28281),Table1[[#This Row],[Price]])</f>
        <v>15</v>
      </c>
      <c r="H10748">
        <v>3</v>
      </c>
      <c r="I10748" s="4">
        <f>IF(ISBLANK(Table1[[#This Row],[Quantity]]),AVERAGE(H10748:H28281),Table1[[#This Row],[Quantity]])</f>
        <v>3</v>
      </c>
      <c r="J10748">
        <v>45</v>
      </c>
      <c r="K10748" s="4">
        <f>IF(ISBLANK(Table1[[#This Row],[Order Total]]),AVERAGE(J10748:J28281),Table1[[#This Row],[Order Total]])</f>
        <v>45</v>
      </c>
      <c r="L10748" s="1">
        <v>45079</v>
      </c>
      <c r="M10748" t="s">
        <v>13</v>
      </c>
      <c r="N10748" s="4" t="str">
        <f>IF(ISBLANK(Table1[[#This Row],[Payment Method]]),"Unknown",Table1[[#This Row],[Payment Method]])</f>
        <v>Credit Card</v>
      </c>
    </row>
    <row r="10749" spans="1:14" hidden="1" x14ac:dyDescent="0.35">
      <c r="A10749" t="s">
        <v>10889</v>
      </c>
      <c r="B10749" t="s">
        <v>163</v>
      </c>
      <c r="C10749" t="s">
        <v>38</v>
      </c>
      <c r="D10749" t="s">
        <v>74</v>
      </c>
      <c r="E10749" s="4" t="str">
        <f>IF(ISBLANK(Table1[[#This Row],[Item]]),"Unknown",Table1[[#This Row],[Item]])</f>
        <v>Chocolate Cake</v>
      </c>
      <c r="F10749">
        <v>6</v>
      </c>
      <c r="G10749" s="4">
        <f>IF(ISBLANK(Table1[[#This Row],[Price]]),AVERAGE(F10749:F28282),Table1[[#This Row],[Price]])</f>
        <v>6</v>
      </c>
      <c r="H10749">
        <v>3</v>
      </c>
      <c r="I10749" s="4">
        <f>IF(ISBLANK(Table1[[#This Row],[Quantity]]),AVERAGE(H10749:H28282),Table1[[#This Row],[Quantity]])</f>
        <v>3</v>
      </c>
      <c r="J10749">
        <v>18</v>
      </c>
      <c r="K10749" s="4">
        <f>IF(ISBLANK(Table1[[#This Row],[Order Total]]),AVERAGE(J10749:J28282),Table1[[#This Row],[Order Total]])</f>
        <v>18</v>
      </c>
      <c r="L10749" s="1">
        <v>44826</v>
      </c>
      <c r="M10749" t="s">
        <v>13</v>
      </c>
      <c r="N10749" s="4" t="str">
        <f>IF(ISBLANK(Table1[[#This Row],[Payment Method]]),"Unknown",Table1[[#This Row],[Payment Method]])</f>
        <v>Credit Card</v>
      </c>
    </row>
    <row r="10750" spans="1:14" hidden="1" x14ac:dyDescent="0.35">
      <c r="A10750" t="s">
        <v>10890</v>
      </c>
      <c r="B10750" t="s">
        <v>413</v>
      </c>
      <c r="C10750" t="s">
        <v>20</v>
      </c>
      <c r="D10750" t="s">
        <v>30</v>
      </c>
      <c r="E10750" s="4" t="str">
        <f>IF(ISBLANK(Table1[[#This Row],[Item]]),"Unknown",Table1[[#This Row],[Item]])</f>
        <v>Salmon</v>
      </c>
      <c r="F10750">
        <v>18</v>
      </c>
      <c r="G10750" s="4">
        <f>IF(ISBLANK(Table1[[#This Row],[Price]]),AVERAGE(F10750:F28283),Table1[[#This Row],[Price]])</f>
        <v>18</v>
      </c>
      <c r="H10750">
        <v>4</v>
      </c>
      <c r="I10750" s="4">
        <f>IF(ISBLANK(Table1[[#This Row],[Quantity]]),AVERAGE(H10750:H28283),Table1[[#This Row],[Quantity]])</f>
        <v>4</v>
      </c>
      <c r="J10750">
        <v>72</v>
      </c>
      <c r="K10750" s="4">
        <f>IF(ISBLANK(Table1[[#This Row],[Order Total]]),AVERAGE(J10750:J28283),Table1[[#This Row],[Order Total]])</f>
        <v>72</v>
      </c>
      <c r="L10750" s="1">
        <v>45254</v>
      </c>
      <c r="M10750" t="s">
        <v>17</v>
      </c>
      <c r="N10750" s="4" t="str">
        <f>IF(ISBLANK(Table1[[#This Row],[Payment Method]]),"Unknown",Table1[[#This Row],[Payment Method]])</f>
        <v>Digital Wallet</v>
      </c>
    </row>
    <row r="10751" spans="1:14" hidden="1" x14ac:dyDescent="0.35">
      <c r="A10751" t="s">
        <v>10891</v>
      </c>
      <c r="B10751" t="s">
        <v>109</v>
      </c>
      <c r="C10751" t="s">
        <v>38</v>
      </c>
      <c r="D10751" t="s">
        <v>43</v>
      </c>
      <c r="E10751" s="4" t="str">
        <f>IF(ISBLANK(Table1[[#This Row],[Item]]),"Unknown",Table1[[#This Row],[Item]])</f>
        <v>Brownie</v>
      </c>
      <c r="F10751">
        <v>6</v>
      </c>
      <c r="G10751" s="4">
        <f>IF(ISBLANK(Table1[[#This Row],[Price]]),AVERAGE(F10751:F28284),Table1[[#This Row],[Price]])</f>
        <v>6</v>
      </c>
      <c r="H10751">
        <v>4</v>
      </c>
      <c r="I10751" s="4">
        <f>IF(ISBLANK(Table1[[#This Row],[Quantity]]),AVERAGE(H10751:H28284),Table1[[#This Row],[Quantity]])</f>
        <v>4</v>
      </c>
      <c r="J10751">
        <v>24</v>
      </c>
      <c r="K10751" s="4">
        <f>IF(ISBLANK(Table1[[#This Row],[Order Total]]),AVERAGE(J10751:J28284),Table1[[#This Row],[Order Total]])</f>
        <v>24</v>
      </c>
      <c r="L10751" s="1">
        <v>44623</v>
      </c>
      <c r="M10751" t="s">
        <v>17</v>
      </c>
      <c r="N10751" s="4" t="str">
        <f>IF(ISBLANK(Table1[[#This Row],[Payment Method]]),"Unknown",Table1[[#This Row],[Payment Method]])</f>
        <v>Digital Wallet</v>
      </c>
    </row>
    <row r="10752" spans="1:14" hidden="1" x14ac:dyDescent="0.35">
      <c r="A10752" t="s">
        <v>10892</v>
      </c>
      <c r="B10752" t="s">
        <v>165</v>
      </c>
      <c r="C10752" t="s">
        <v>38</v>
      </c>
      <c r="D10752" t="s">
        <v>121</v>
      </c>
      <c r="E10752" s="4" t="str">
        <f>IF(ISBLANK(Table1[[#This Row],[Item]]),"Unknown",Table1[[#This Row],[Item]])</f>
        <v>Ice Cream</v>
      </c>
      <c r="F10752">
        <v>5</v>
      </c>
      <c r="G10752" s="4">
        <f>IF(ISBLANK(Table1[[#This Row],[Price]]),AVERAGE(F10752:F28285),Table1[[#This Row],[Price]])</f>
        <v>5</v>
      </c>
      <c r="H10752">
        <v>4</v>
      </c>
      <c r="I10752" s="4">
        <f>IF(ISBLANK(Table1[[#This Row],[Quantity]]),AVERAGE(H10752:H28285),Table1[[#This Row],[Quantity]])</f>
        <v>4</v>
      </c>
      <c r="J10752">
        <v>20</v>
      </c>
      <c r="K10752" s="4">
        <f>IF(ISBLANK(Table1[[#This Row],[Order Total]]),AVERAGE(J10752:J28285),Table1[[#This Row],[Order Total]])</f>
        <v>20</v>
      </c>
      <c r="L10752" s="1">
        <v>44844</v>
      </c>
      <c r="M10752" t="s">
        <v>28</v>
      </c>
      <c r="N10752" s="4" t="str">
        <f>IF(ISBLANK(Table1[[#This Row],[Payment Method]]),"Unknown",Table1[[#This Row],[Payment Method]])</f>
        <v>Cash</v>
      </c>
    </row>
    <row r="10753" spans="1:14" hidden="1" x14ac:dyDescent="0.35">
      <c r="A10753" t="s">
        <v>10893</v>
      </c>
      <c r="B10753" t="s">
        <v>202</v>
      </c>
      <c r="C10753" t="s">
        <v>24</v>
      </c>
      <c r="D10753" t="s">
        <v>71</v>
      </c>
      <c r="E10753" s="4" t="str">
        <f>IF(ISBLANK(Table1[[#This Row],[Item]]),"Unknown",Table1[[#This Row],[Item]])</f>
        <v>Orange Juice</v>
      </c>
      <c r="F10753">
        <v>3</v>
      </c>
      <c r="G10753" s="4">
        <f>IF(ISBLANK(Table1[[#This Row],[Price]]),AVERAGE(F10753:F28286),Table1[[#This Row],[Price]])</f>
        <v>3</v>
      </c>
      <c r="H10753">
        <v>1</v>
      </c>
      <c r="I10753" s="4">
        <f>IF(ISBLANK(Table1[[#This Row],[Quantity]]),AVERAGE(H10753:H28286),Table1[[#This Row],[Quantity]])</f>
        <v>1</v>
      </c>
      <c r="J10753">
        <v>3</v>
      </c>
      <c r="K10753" s="4">
        <f>IF(ISBLANK(Table1[[#This Row],[Order Total]]),AVERAGE(J10753:J28286),Table1[[#This Row],[Order Total]])</f>
        <v>3</v>
      </c>
      <c r="L10753" s="1">
        <v>45236</v>
      </c>
      <c r="M10753" t="s">
        <v>13</v>
      </c>
      <c r="N10753" s="4" t="str">
        <f>IF(ISBLANK(Table1[[#This Row],[Payment Method]]),"Unknown",Table1[[#This Row],[Payment Method]])</f>
        <v>Credit Card</v>
      </c>
    </row>
    <row r="10754" spans="1:14" hidden="1" x14ac:dyDescent="0.35">
      <c r="A10754" t="s">
        <v>10894</v>
      </c>
      <c r="B10754" t="s">
        <v>345</v>
      </c>
      <c r="C10754" t="s">
        <v>20</v>
      </c>
      <c r="D10754" t="s">
        <v>21</v>
      </c>
      <c r="E10754" s="4" t="str">
        <f>IF(ISBLANK(Table1[[#This Row],[Item]]),"Unknown",Table1[[#This Row],[Item]])</f>
        <v>Grilled Chicken</v>
      </c>
      <c r="F10754">
        <v>15</v>
      </c>
      <c r="G10754" s="4">
        <f>IF(ISBLANK(Table1[[#This Row],[Price]]),AVERAGE(F10754:F28287),Table1[[#This Row],[Price]])</f>
        <v>15</v>
      </c>
      <c r="H10754">
        <v>3</v>
      </c>
      <c r="I10754" s="4">
        <f>IF(ISBLANK(Table1[[#This Row],[Quantity]]),AVERAGE(H10754:H28287),Table1[[#This Row],[Quantity]])</f>
        <v>3</v>
      </c>
      <c r="J10754">
        <v>45</v>
      </c>
      <c r="K10754" s="4">
        <f>IF(ISBLANK(Table1[[#This Row],[Order Total]]),AVERAGE(J10754:J28287),Table1[[#This Row],[Order Total]])</f>
        <v>45</v>
      </c>
      <c r="L10754" s="1">
        <v>45061</v>
      </c>
      <c r="M10754" t="s">
        <v>28</v>
      </c>
      <c r="N10754" s="4" t="str">
        <f>IF(ISBLANK(Table1[[#This Row],[Payment Method]]),"Unknown",Table1[[#This Row],[Payment Method]])</f>
        <v>Cash</v>
      </c>
    </row>
    <row r="10755" spans="1:14" hidden="1" x14ac:dyDescent="0.35">
      <c r="A10755" t="s">
        <v>10895</v>
      </c>
      <c r="B10755" t="s">
        <v>40</v>
      </c>
      <c r="C10755" t="s">
        <v>50</v>
      </c>
      <c r="D10755" t="s">
        <v>51</v>
      </c>
      <c r="E10755" s="4" t="str">
        <f>IF(ISBLANK(Table1[[#This Row],[Item]]),"Unknown",Table1[[#This Row],[Item]])</f>
        <v>Sweet Potato Fries</v>
      </c>
      <c r="F10755">
        <v>5</v>
      </c>
      <c r="G10755" s="4">
        <f>IF(ISBLANK(Table1[[#This Row],[Price]]),AVERAGE(F10755:F28288),Table1[[#This Row],[Price]])</f>
        <v>5</v>
      </c>
      <c r="H10755">
        <v>3</v>
      </c>
      <c r="I10755" s="4">
        <f>IF(ISBLANK(Table1[[#This Row],[Quantity]]),AVERAGE(H10755:H28288),Table1[[#This Row],[Quantity]])</f>
        <v>3</v>
      </c>
      <c r="J10755">
        <v>15</v>
      </c>
      <c r="K10755" s="4">
        <f>IF(ISBLANK(Table1[[#This Row],[Order Total]]),AVERAGE(J10755:J28288),Table1[[#This Row],[Order Total]])</f>
        <v>15</v>
      </c>
      <c r="L10755" s="1">
        <v>44810</v>
      </c>
      <c r="M10755" t="s">
        <v>17</v>
      </c>
      <c r="N10755" s="4" t="str">
        <f>IF(ISBLANK(Table1[[#This Row],[Payment Method]]),"Unknown",Table1[[#This Row],[Payment Method]])</f>
        <v>Digital Wallet</v>
      </c>
    </row>
    <row r="10756" spans="1:14" hidden="1" x14ac:dyDescent="0.35">
      <c r="A10756" t="s">
        <v>10896</v>
      </c>
      <c r="B10756" t="s">
        <v>60</v>
      </c>
      <c r="C10756" t="s">
        <v>24</v>
      </c>
      <c r="D10756" t="s">
        <v>71</v>
      </c>
      <c r="E10756" s="4" t="str">
        <f>IF(ISBLANK(Table1[[#This Row],[Item]]),"Unknown",Table1[[#This Row],[Item]])</f>
        <v>Orange Juice</v>
      </c>
      <c r="F10756">
        <v>3</v>
      </c>
      <c r="G10756" s="4">
        <f>IF(ISBLANK(Table1[[#This Row],[Price]]),AVERAGE(F10756:F28289),Table1[[#This Row],[Price]])</f>
        <v>3</v>
      </c>
      <c r="H10756">
        <v>2</v>
      </c>
      <c r="I10756" s="4">
        <f>IF(ISBLANK(Table1[[#This Row],[Quantity]]),AVERAGE(H10756:H28289),Table1[[#This Row],[Quantity]])</f>
        <v>2</v>
      </c>
      <c r="J10756">
        <v>6</v>
      </c>
      <c r="K10756" s="4">
        <f>IF(ISBLANK(Table1[[#This Row],[Order Total]]),AVERAGE(J10756:J28289),Table1[[#This Row],[Order Total]])</f>
        <v>6</v>
      </c>
      <c r="L10756" s="1">
        <v>44953</v>
      </c>
      <c r="M10756" t="s">
        <v>28</v>
      </c>
      <c r="N10756" s="4" t="str">
        <f>IF(ISBLANK(Table1[[#This Row],[Payment Method]]),"Unknown",Table1[[#This Row],[Payment Method]])</f>
        <v>Cash</v>
      </c>
    </row>
    <row r="10757" spans="1:14" x14ac:dyDescent="0.35">
      <c r="A10757" t="s">
        <v>10897</v>
      </c>
      <c r="B10757" t="s">
        <v>35</v>
      </c>
      <c r="C10757" t="s">
        <v>50</v>
      </c>
      <c r="E10757" s="4" t="str">
        <f>IF(ISBLANK(Table1[[#This Row],[Item]]),"Unknown",Table1[[#This Row],[Item]])</f>
        <v>Unknown</v>
      </c>
      <c r="G10757" s="4">
        <f>IF(ISBLANK(Table1[[#This Row],[Price]]),AVERAGE(F10757:F28290),Table1[[#This Row],[Price]])</f>
        <v>6.591106965174129</v>
      </c>
      <c r="H10757">
        <v>2</v>
      </c>
      <c r="I10757" s="4">
        <f>IF(ISBLANK(Table1[[#This Row],[Quantity]]),AVERAGE(H10757:H28290),Table1[[#This Row],[Quantity]])</f>
        <v>2</v>
      </c>
      <c r="J10757">
        <v>10</v>
      </c>
      <c r="K10757" s="4">
        <f>IF(ISBLANK(Table1[[#This Row],[Order Total]]),AVERAGE(J10757:J28290),Table1[[#This Row],[Order Total]])</f>
        <v>10</v>
      </c>
      <c r="L10757" s="1">
        <v>44732</v>
      </c>
      <c r="N10757" s="4" t="str">
        <f>IF(ISBLANK(Table1[[#This Row],[Payment Method]]),"Unknown",Table1[[#This Row],[Payment Method]])</f>
        <v>Unknown</v>
      </c>
    </row>
    <row r="10758" spans="1:14" hidden="1" x14ac:dyDescent="0.35">
      <c r="A10758" t="s">
        <v>10898</v>
      </c>
      <c r="B10758" t="s">
        <v>97</v>
      </c>
      <c r="C10758" t="s">
        <v>20</v>
      </c>
      <c r="D10758" t="s">
        <v>27</v>
      </c>
      <c r="E10758" s="4" t="str">
        <f>IF(ISBLANK(Table1[[#This Row],[Item]]),"Unknown",Table1[[#This Row],[Item]])</f>
        <v>Pasta Alfredo</v>
      </c>
      <c r="F10758">
        <v>12</v>
      </c>
      <c r="G10758" s="4">
        <f>IF(ISBLANK(Table1[[#This Row],[Price]]),AVERAGE(F10758:F28291),Table1[[#This Row],[Price]])</f>
        <v>12</v>
      </c>
      <c r="H10758">
        <v>4</v>
      </c>
      <c r="I10758" s="4">
        <f>IF(ISBLANK(Table1[[#This Row],[Quantity]]),AVERAGE(H10758:H28291),Table1[[#This Row],[Quantity]])</f>
        <v>4</v>
      </c>
      <c r="J10758">
        <v>48</v>
      </c>
      <c r="K10758" s="4">
        <f>IF(ISBLANK(Table1[[#This Row],[Order Total]]),AVERAGE(J10758:J28291),Table1[[#This Row],[Order Total]])</f>
        <v>48</v>
      </c>
      <c r="L10758" s="1">
        <v>44824</v>
      </c>
      <c r="M10758" t="s">
        <v>28</v>
      </c>
      <c r="N10758" s="4" t="str">
        <f>IF(ISBLANK(Table1[[#This Row],[Payment Method]]),"Unknown",Table1[[#This Row],[Payment Method]])</f>
        <v>Cash</v>
      </c>
    </row>
    <row r="10759" spans="1:14" hidden="1" x14ac:dyDescent="0.35">
      <c r="A10759" t="s">
        <v>10899</v>
      </c>
      <c r="B10759" t="s">
        <v>64</v>
      </c>
      <c r="C10759" t="s">
        <v>20</v>
      </c>
      <c r="D10759" t="s">
        <v>27</v>
      </c>
      <c r="E10759" s="4" t="str">
        <f>IF(ISBLANK(Table1[[#This Row],[Item]]),"Unknown",Table1[[#This Row],[Item]])</f>
        <v>Pasta Alfredo</v>
      </c>
      <c r="F10759">
        <v>12</v>
      </c>
      <c r="G10759" s="4">
        <f>IF(ISBLANK(Table1[[#This Row],[Price]]),AVERAGE(F10759:F28292),Table1[[#This Row],[Price]])</f>
        <v>12</v>
      </c>
      <c r="H10759">
        <v>1</v>
      </c>
      <c r="I10759" s="4">
        <f>IF(ISBLANK(Table1[[#This Row],[Quantity]]),AVERAGE(H10759:H28292),Table1[[#This Row],[Quantity]])</f>
        <v>1</v>
      </c>
      <c r="J10759">
        <v>12</v>
      </c>
      <c r="K10759" s="4">
        <f>IF(ISBLANK(Table1[[#This Row],[Order Total]]),AVERAGE(J10759:J28292),Table1[[#This Row],[Order Total]])</f>
        <v>12</v>
      </c>
      <c r="L10759" s="1">
        <v>45037</v>
      </c>
      <c r="M10759" t="s">
        <v>17</v>
      </c>
      <c r="N10759" s="4" t="str">
        <f>IF(ISBLANK(Table1[[#This Row],[Payment Method]]),"Unknown",Table1[[#This Row],[Payment Method]])</f>
        <v>Digital Wallet</v>
      </c>
    </row>
    <row r="10760" spans="1:14" hidden="1" x14ac:dyDescent="0.35">
      <c r="A10760" t="s">
        <v>10900</v>
      </c>
      <c r="B10760" t="s">
        <v>484</v>
      </c>
      <c r="C10760" t="s">
        <v>38</v>
      </c>
      <c r="D10760" t="s">
        <v>121</v>
      </c>
      <c r="E10760" s="4" t="str">
        <f>IF(ISBLANK(Table1[[#This Row],[Item]]),"Unknown",Table1[[#This Row],[Item]])</f>
        <v>Ice Cream</v>
      </c>
      <c r="F10760">
        <v>5</v>
      </c>
      <c r="G10760" s="4">
        <f>IF(ISBLANK(Table1[[#This Row],[Price]]),AVERAGE(F10760:F28293),Table1[[#This Row],[Price]])</f>
        <v>5</v>
      </c>
      <c r="H10760">
        <v>5</v>
      </c>
      <c r="I10760" s="4">
        <f>IF(ISBLANK(Table1[[#This Row],[Quantity]]),AVERAGE(H10760:H28293),Table1[[#This Row],[Quantity]])</f>
        <v>5</v>
      </c>
      <c r="J10760">
        <v>25</v>
      </c>
      <c r="K10760" s="4">
        <f>IF(ISBLANK(Table1[[#This Row],[Order Total]]),AVERAGE(J10760:J28293),Table1[[#This Row],[Order Total]])</f>
        <v>25</v>
      </c>
      <c r="L10760" s="1">
        <v>44825</v>
      </c>
      <c r="N10760" s="4" t="str">
        <f>IF(ISBLANK(Table1[[#This Row],[Payment Method]]),"Unknown",Table1[[#This Row],[Payment Method]])</f>
        <v>Unknown</v>
      </c>
    </row>
    <row r="10761" spans="1:14" hidden="1" x14ac:dyDescent="0.35">
      <c r="A10761" t="s">
        <v>10901</v>
      </c>
      <c r="B10761" t="s">
        <v>138</v>
      </c>
      <c r="C10761" t="s">
        <v>11</v>
      </c>
      <c r="E10761" s="4" t="str">
        <f>IF(ISBLANK(Table1[[#This Row],[Item]]),"Unknown",Table1[[#This Row],[Item]])</f>
        <v>Unknown</v>
      </c>
      <c r="F10761">
        <v>4</v>
      </c>
      <c r="G10761" s="4">
        <f>IF(ISBLANK(Table1[[#This Row],[Price]]),AVERAGE(F10761:F28294),Table1[[#This Row],[Price]])</f>
        <v>4</v>
      </c>
      <c r="H10761">
        <v>2</v>
      </c>
      <c r="I10761" s="4">
        <f>IF(ISBLANK(Table1[[#This Row],[Quantity]]),AVERAGE(H10761:H28294),Table1[[#This Row],[Quantity]])</f>
        <v>2</v>
      </c>
      <c r="J10761">
        <v>8</v>
      </c>
      <c r="K10761" s="4">
        <f>IF(ISBLANK(Table1[[#This Row],[Order Total]]),AVERAGE(J10761:J28294),Table1[[#This Row],[Order Total]])</f>
        <v>8</v>
      </c>
      <c r="L10761" s="1">
        <v>45143</v>
      </c>
      <c r="M10761" t="s">
        <v>28</v>
      </c>
      <c r="N10761" s="4" t="str">
        <f>IF(ISBLANK(Table1[[#This Row],[Payment Method]]),"Unknown",Table1[[#This Row],[Payment Method]])</f>
        <v>Cash</v>
      </c>
    </row>
    <row r="10762" spans="1:14" hidden="1" x14ac:dyDescent="0.35">
      <c r="A10762" t="s">
        <v>10902</v>
      </c>
      <c r="B10762" t="s">
        <v>37</v>
      </c>
      <c r="C10762" t="s">
        <v>24</v>
      </c>
      <c r="D10762" t="s">
        <v>71</v>
      </c>
      <c r="E10762" s="4" t="str">
        <f>IF(ISBLANK(Table1[[#This Row],[Item]]),"Unknown",Table1[[#This Row],[Item]])</f>
        <v>Orange Juice</v>
      </c>
      <c r="F10762">
        <v>3</v>
      </c>
      <c r="G10762" s="4">
        <f>IF(ISBLANK(Table1[[#This Row],[Price]]),AVERAGE(F10762:F28295),Table1[[#This Row],[Price]])</f>
        <v>3</v>
      </c>
      <c r="H10762">
        <v>4</v>
      </c>
      <c r="I10762" s="4">
        <f>IF(ISBLANK(Table1[[#This Row],[Quantity]]),AVERAGE(H10762:H28295),Table1[[#This Row],[Quantity]])</f>
        <v>4</v>
      </c>
      <c r="J10762">
        <v>12</v>
      </c>
      <c r="K10762" s="4">
        <f>IF(ISBLANK(Table1[[#This Row],[Order Total]]),AVERAGE(J10762:J28295),Table1[[#This Row],[Order Total]])</f>
        <v>12</v>
      </c>
      <c r="L10762" s="1">
        <v>44704</v>
      </c>
      <c r="M10762" t="s">
        <v>13</v>
      </c>
      <c r="N10762" s="4" t="str">
        <f>IF(ISBLANK(Table1[[#This Row],[Payment Method]]),"Unknown",Table1[[#This Row],[Payment Method]])</f>
        <v>Credit Card</v>
      </c>
    </row>
    <row r="10763" spans="1:14" hidden="1" x14ac:dyDescent="0.35">
      <c r="A10763" t="s">
        <v>10903</v>
      </c>
      <c r="B10763" t="s">
        <v>76</v>
      </c>
      <c r="C10763" t="s">
        <v>24</v>
      </c>
      <c r="D10763" t="s">
        <v>168</v>
      </c>
      <c r="E10763" s="4" t="str">
        <f>IF(ISBLANK(Table1[[#This Row],[Item]]),"Unknown",Table1[[#This Row],[Item]])</f>
        <v>Water</v>
      </c>
      <c r="F10763">
        <v>1</v>
      </c>
      <c r="G10763" s="4">
        <f>IF(ISBLANK(Table1[[#This Row],[Price]]),AVERAGE(F10763:F28296),Table1[[#This Row],[Price]])</f>
        <v>1</v>
      </c>
      <c r="H10763">
        <v>3</v>
      </c>
      <c r="I10763" s="4">
        <f>IF(ISBLANK(Table1[[#This Row],[Quantity]]),AVERAGE(H10763:H28296),Table1[[#This Row],[Quantity]])</f>
        <v>3</v>
      </c>
      <c r="J10763">
        <v>3</v>
      </c>
      <c r="K10763" s="4">
        <f>IF(ISBLANK(Table1[[#This Row],[Order Total]]),AVERAGE(J10763:J28296),Table1[[#This Row],[Order Total]])</f>
        <v>3</v>
      </c>
      <c r="L10763" s="1">
        <v>44970</v>
      </c>
      <c r="N10763" s="4" t="str">
        <f>IF(ISBLANK(Table1[[#This Row],[Payment Method]]),"Unknown",Table1[[#This Row],[Payment Method]])</f>
        <v>Unknown</v>
      </c>
    </row>
    <row r="10764" spans="1:14" hidden="1" x14ac:dyDescent="0.35">
      <c r="A10764" t="s">
        <v>10904</v>
      </c>
      <c r="B10764" t="s">
        <v>45</v>
      </c>
      <c r="C10764" t="s">
        <v>20</v>
      </c>
      <c r="D10764" t="s">
        <v>27</v>
      </c>
      <c r="E10764" s="4" t="str">
        <f>IF(ISBLANK(Table1[[#This Row],[Item]]),"Unknown",Table1[[#This Row],[Item]])</f>
        <v>Pasta Alfredo</v>
      </c>
      <c r="F10764">
        <v>12</v>
      </c>
      <c r="G10764" s="4">
        <f>IF(ISBLANK(Table1[[#This Row],[Price]]),AVERAGE(F10764:F28297),Table1[[#This Row],[Price]])</f>
        <v>12</v>
      </c>
      <c r="H10764">
        <v>4</v>
      </c>
      <c r="I10764" s="4">
        <f>IF(ISBLANK(Table1[[#This Row],[Quantity]]),AVERAGE(H10764:H28297),Table1[[#This Row],[Quantity]])</f>
        <v>4</v>
      </c>
      <c r="J10764">
        <v>48</v>
      </c>
      <c r="K10764" s="4">
        <f>IF(ISBLANK(Table1[[#This Row],[Order Total]]),AVERAGE(J10764:J28297),Table1[[#This Row],[Order Total]])</f>
        <v>48</v>
      </c>
      <c r="L10764" s="1">
        <v>45194</v>
      </c>
      <c r="M10764" t="s">
        <v>17</v>
      </c>
      <c r="N10764" s="4" t="str">
        <f>IF(ISBLANK(Table1[[#This Row],[Payment Method]]),"Unknown",Table1[[#This Row],[Payment Method]])</f>
        <v>Digital Wallet</v>
      </c>
    </row>
    <row r="10765" spans="1:14" hidden="1" x14ac:dyDescent="0.35">
      <c r="A10765" t="s">
        <v>10905</v>
      </c>
      <c r="B10765" t="s">
        <v>32</v>
      </c>
      <c r="C10765" t="s">
        <v>24</v>
      </c>
      <c r="E10765" s="4" t="str">
        <f>IF(ISBLANK(Table1[[#This Row],[Item]]),"Unknown",Table1[[#This Row],[Item]])</f>
        <v>Unknown</v>
      </c>
      <c r="F10765">
        <v>2.5</v>
      </c>
      <c r="G10765" s="4">
        <f>IF(ISBLANK(Table1[[#This Row],[Price]]),AVERAGE(F10765:F28298),Table1[[#This Row],[Price]])</f>
        <v>2.5</v>
      </c>
      <c r="H10765">
        <v>4</v>
      </c>
      <c r="I10765" s="4">
        <f>IF(ISBLANK(Table1[[#This Row],[Quantity]]),AVERAGE(H10765:H28298),Table1[[#This Row],[Quantity]])</f>
        <v>4</v>
      </c>
      <c r="J10765">
        <v>10</v>
      </c>
      <c r="K10765" s="4">
        <f>IF(ISBLANK(Table1[[#This Row],[Order Total]]),AVERAGE(J10765:J28298),Table1[[#This Row],[Order Total]])</f>
        <v>10</v>
      </c>
      <c r="L10765" s="1">
        <v>44872</v>
      </c>
      <c r="M10765" t="s">
        <v>13</v>
      </c>
      <c r="N10765" s="4" t="str">
        <f>IF(ISBLANK(Table1[[#This Row],[Payment Method]]),"Unknown",Table1[[#This Row],[Payment Method]])</f>
        <v>Credit Card</v>
      </c>
    </row>
    <row r="10766" spans="1:14" hidden="1" x14ac:dyDescent="0.35">
      <c r="A10766" t="s">
        <v>10906</v>
      </c>
      <c r="B10766" t="s">
        <v>66</v>
      </c>
      <c r="C10766" t="s">
        <v>50</v>
      </c>
      <c r="D10766" t="s">
        <v>112</v>
      </c>
      <c r="E10766" s="4" t="str">
        <f>IF(ISBLANK(Table1[[#This Row],[Item]]),"Unknown",Table1[[#This Row],[Item]])</f>
        <v>French Fries</v>
      </c>
      <c r="F10766">
        <v>4</v>
      </c>
      <c r="G10766" s="4">
        <f>IF(ISBLANK(Table1[[#This Row],[Price]]),AVERAGE(F10766:F28299),Table1[[#This Row],[Price]])</f>
        <v>4</v>
      </c>
      <c r="H10766">
        <v>2</v>
      </c>
      <c r="I10766" s="4">
        <f>IF(ISBLANK(Table1[[#This Row],[Quantity]]),AVERAGE(H10766:H28299),Table1[[#This Row],[Quantity]])</f>
        <v>2</v>
      </c>
      <c r="J10766">
        <v>8</v>
      </c>
      <c r="K10766" s="4">
        <f>IF(ISBLANK(Table1[[#This Row],[Order Total]]),AVERAGE(J10766:J28299),Table1[[#This Row],[Order Total]])</f>
        <v>8</v>
      </c>
      <c r="L10766" s="1">
        <v>45243</v>
      </c>
      <c r="M10766" t="s">
        <v>17</v>
      </c>
      <c r="N10766" s="4" t="str">
        <f>IF(ISBLANK(Table1[[#This Row],[Payment Method]]),"Unknown",Table1[[#This Row],[Payment Method]])</f>
        <v>Digital Wallet</v>
      </c>
    </row>
    <row r="10767" spans="1:14" hidden="1" x14ac:dyDescent="0.35">
      <c r="A10767" t="s">
        <v>10907</v>
      </c>
      <c r="B10767" t="s">
        <v>131</v>
      </c>
      <c r="C10767" t="s">
        <v>11</v>
      </c>
      <c r="D10767" t="s">
        <v>79</v>
      </c>
      <c r="E10767" s="4" t="str">
        <f>IF(ISBLANK(Table1[[#This Row],[Item]]),"Unknown",Table1[[#This Row],[Item]])</f>
        <v>Grilled Vegetables</v>
      </c>
      <c r="F10767">
        <v>5</v>
      </c>
      <c r="G10767" s="4">
        <f>IF(ISBLANK(Table1[[#This Row],[Price]]),AVERAGE(F10767:F28300),Table1[[#This Row],[Price]])</f>
        <v>5</v>
      </c>
      <c r="H10767">
        <v>1</v>
      </c>
      <c r="I10767" s="4">
        <f>IF(ISBLANK(Table1[[#This Row],[Quantity]]),AVERAGE(H10767:H28300),Table1[[#This Row],[Quantity]])</f>
        <v>1</v>
      </c>
      <c r="J10767">
        <v>5</v>
      </c>
      <c r="K10767" s="4">
        <f>IF(ISBLANK(Table1[[#This Row],[Order Total]]),AVERAGE(J10767:J28300),Table1[[#This Row],[Order Total]])</f>
        <v>5</v>
      </c>
      <c r="L10767" s="1">
        <v>45141</v>
      </c>
      <c r="M10767" t="s">
        <v>17</v>
      </c>
      <c r="N10767" s="4" t="str">
        <f>IF(ISBLANK(Table1[[#This Row],[Payment Method]]),"Unknown",Table1[[#This Row],[Payment Method]])</f>
        <v>Digital Wallet</v>
      </c>
    </row>
    <row r="10768" spans="1:14" hidden="1" x14ac:dyDescent="0.35">
      <c r="A10768" t="s">
        <v>10908</v>
      </c>
      <c r="B10768" t="s">
        <v>127</v>
      </c>
      <c r="C10768" t="s">
        <v>38</v>
      </c>
      <c r="D10768" t="s">
        <v>125</v>
      </c>
      <c r="E10768" s="4" t="str">
        <f>IF(ISBLANK(Table1[[#This Row],[Item]]),"Unknown",Table1[[#This Row],[Item]])</f>
        <v>Cheesecake</v>
      </c>
      <c r="F10768">
        <v>7</v>
      </c>
      <c r="G10768" s="4">
        <f>IF(ISBLANK(Table1[[#This Row],[Price]]),AVERAGE(F10768:F28301),Table1[[#This Row],[Price]])</f>
        <v>7</v>
      </c>
      <c r="H10768">
        <v>3</v>
      </c>
      <c r="I10768" s="4">
        <f>IF(ISBLANK(Table1[[#This Row],[Quantity]]),AVERAGE(H10768:H28301),Table1[[#This Row],[Quantity]])</f>
        <v>3</v>
      </c>
      <c r="J10768">
        <v>21</v>
      </c>
      <c r="K10768" s="4">
        <f>IF(ISBLANK(Table1[[#This Row],[Order Total]]),AVERAGE(J10768:J28301),Table1[[#This Row],[Order Total]])</f>
        <v>21</v>
      </c>
      <c r="L10768" s="1">
        <v>44865</v>
      </c>
      <c r="M10768" t="s">
        <v>28</v>
      </c>
      <c r="N10768" s="4" t="str">
        <f>IF(ISBLANK(Table1[[#This Row],[Payment Method]]),"Unknown",Table1[[#This Row],[Payment Method]])</f>
        <v>Cash</v>
      </c>
    </row>
    <row r="10769" spans="1:14" hidden="1" x14ac:dyDescent="0.35">
      <c r="A10769" t="s">
        <v>10909</v>
      </c>
      <c r="B10769" t="s">
        <v>192</v>
      </c>
      <c r="C10769" t="s">
        <v>38</v>
      </c>
      <c r="D10769" t="s">
        <v>125</v>
      </c>
      <c r="E10769" s="4" t="str">
        <f>IF(ISBLANK(Table1[[#This Row],[Item]]),"Unknown",Table1[[#This Row],[Item]])</f>
        <v>Cheesecake</v>
      </c>
      <c r="F10769">
        <v>7</v>
      </c>
      <c r="G10769" s="4">
        <f>IF(ISBLANK(Table1[[#This Row],[Price]]),AVERAGE(F10769:F28302),Table1[[#This Row],[Price]])</f>
        <v>7</v>
      </c>
      <c r="H10769">
        <v>5</v>
      </c>
      <c r="I10769" s="4">
        <f>IF(ISBLANK(Table1[[#This Row],[Quantity]]),AVERAGE(H10769:H28302),Table1[[#This Row],[Quantity]])</f>
        <v>5</v>
      </c>
      <c r="J10769">
        <v>35</v>
      </c>
      <c r="K10769" s="4">
        <f>IF(ISBLANK(Table1[[#This Row],[Order Total]]),AVERAGE(J10769:J28302),Table1[[#This Row],[Order Total]])</f>
        <v>35</v>
      </c>
      <c r="L10769" s="1">
        <v>44596</v>
      </c>
      <c r="N10769" s="4" t="str">
        <f>IF(ISBLANK(Table1[[#This Row],[Payment Method]]),"Unknown",Table1[[#This Row],[Payment Method]])</f>
        <v>Unknown</v>
      </c>
    </row>
    <row r="10770" spans="1:14" hidden="1" x14ac:dyDescent="0.35">
      <c r="A10770" t="s">
        <v>10910</v>
      </c>
      <c r="B10770" t="s">
        <v>101</v>
      </c>
      <c r="C10770" t="s">
        <v>24</v>
      </c>
      <c r="D10770" t="s">
        <v>56</v>
      </c>
      <c r="E10770" s="4" t="str">
        <f>IF(ISBLANK(Table1[[#This Row],[Item]]),"Unknown",Table1[[#This Row],[Item]])</f>
        <v>Lemonade</v>
      </c>
      <c r="F10770">
        <v>3</v>
      </c>
      <c r="G10770" s="4">
        <f>IF(ISBLANK(Table1[[#This Row],[Price]]),AVERAGE(F10770:F28303),Table1[[#This Row],[Price]])</f>
        <v>3</v>
      </c>
      <c r="H10770">
        <v>3</v>
      </c>
      <c r="I10770" s="4">
        <f>IF(ISBLANK(Table1[[#This Row],[Quantity]]),AVERAGE(H10770:H28303),Table1[[#This Row],[Quantity]])</f>
        <v>3</v>
      </c>
      <c r="J10770">
        <v>9</v>
      </c>
      <c r="K10770" s="4">
        <f>IF(ISBLANK(Table1[[#This Row],[Order Total]]),AVERAGE(J10770:J28303),Table1[[#This Row],[Order Total]])</f>
        <v>9</v>
      </c>
      <c r="L10770" s="1">
        <v>45047</v>
      </c>
      <c r="M10770" t="s">
        <v>13</v>
      </c>
      <c r="N10770" s="4" t="str">
        <f>IF(ISBLANK(Table1[[#This Row],[Payment Method]]),"Unknown",Table1[[#This Row],[Payment Method]])</f>
        <v>Credit Card</v>
      </c>
    </row>
    <row r="10771" spans="1:14" hidden="1" x14ac:dyDescent="0.35">
      <c r="A10771" t="s">
        <v>10911</v>
      </c>
      <c r="B10771" t="s">
        <v>111</v>
      </c>
      <c r="C10771" t="s">
        <v>11</v>
      </c>
      <c r="D10771" t="s">
        <v>230</v>
      </c>
      <c r="E10771" s="4" t="str">
        <f>IF(ISBLANK(Table1[[#This Row],[Item]]),"Unknown",Table1[[#This Row],[Item]])</f>
        <v>Onion Rings</v>
      </c>
      <c r="F10771">
        <v>5</v>
      </c>
      <c r="G10771" s="4">
        <f>IF(ISBLANK(Table1[[#This Row],[Price]]),AVERAGE(F10771:F28304),Table1[[#This Row],[Price]])</f>
        <v>5</v>
      </c>
      <c r="H10771">
        <v>4</v>
      </c>
      <c r="I10771" s="4">
        <f>IF(ISBLANK(Table1[[#This Row],[Quantity]]),AVERAGE(H10771:H28304),Table1[[#This Row],[Quantity]])</f>
        <v>4</v>
      </c>
      <c r="J10771">
        <v>20</v>
      </c>
      <c r="K10771" s="4">
        <f>IF(ISBLANK(Table1[[#This Row],[Order Total]]),AVERAGE(J10771:J28304),Table1[[#This Row],[Order Total]])</f>
        <v>20</v>
      </c>
      <c r="L10771" s="1">
        <v>44915</v>
      </c>
      <c r="M10771" t="s">
        <v>13</v>
      </c>
      <c r="N10771" s="4" t="str">
        <f>IF(ISBLANK(Table1[[#This Row],[Payment Method]]),"Unknown",Table1[[#This Row],[Payment Method]])</f>
        <v>Credit Card</v>
      </c>
    </row>
    <row r="10772" spans="1:14" hidden="1" x14ac:dyDescent="0.35">
      <c r="A10772" t="s">
        <v>10912</v>
      </c>
      <c r="B10772" t="s">
        <v>19</v>
      </c>
      <c r="C10772" t="s">
        <v>50</v>
      </c>
      <c r="D10772" t="s">
        <v>112</v>
      </c>
      <c r="E10772" s="4" t="str">
        <f>IF(ISBLANK(Table1[[#This Row],[Item]]),"Unknown",Table1[[#This Row],[Item]])</f>
        <v>French Fries</v>
      </c>
      <c r="F10772">
        <v>4</v>
      </c>
      <c r="G10772" s="4">
        <f>IF(ISBLANK(Table1[[#This Row],[Price]]),AVERAGE(F10772:F28305),Table1[[#This Row],[Price]])</f>
        <v>4</v>
      </c>
      <c r="H10772">
        <v>5</v>
      </c>
      <c r="I10772" s="4">
        <f>IF(ISBLANK(Table1[[#This Row],[Quantity]]),AVERAGE(H10772:H28305),Table1[[#This Row],[Quantity]])</f>
        <v>5</v>
      </c>
      <c r="J10772">
        <v>20</v>
      </c>
      <c r="K10772" s="4">
        <f>IF(ISBLANK(Table1[[#This Row],[Order Total]]),AVERAGE(J10772:J28305),Table1[[#This Row],[Order Total]])</f>
        <v>20</v>
      </c>
      <c r="L10772" s="1">
        <v>44683</v>
      </c>
      <c r="M10772" t="s">
        <v>13</v>
      </c>
      <c r="N10772" s="4" t="str">
        <f>IF(ISBLANK(Table1[[#This Row],[Payment Method]]),"Unknown",Table1[[#This Row],[Payment Method]])</f>
        <v>Credit Card</v>
      </c>
    </row>
    <row r="10773" spans="1:14" hidden="1" x14ac:dyDescent="0.35">
      <c r="A10773" t="s">
        <v>10913</v>
      </c>
      <c r="B10773" t="s">
        <v>441</v>
      </c>
      <c r="C10773" t="s">
        <v>50</v>
      </c>
      <c r="D10773" t="s">
        <v>99</v>
      </c>
      <c r="E10773" s="4" t="str">
        <f>IF(ISBLANK(Table1[[#This Row],[Item]]),"Unknown",Table1[[#This Row],[Item]])</f>
        <v>Chicken Melt</v>
      </c>
      <c r="F10773">
        <v>8</v>
      </c>
      <c r="G10773" s="4">
        <f>IF(ISBLANK(Table1[[#This Row],[Price]]),AVERAGE(F10773:F28306),Table1[[#This Row],[Price]])</f>
        <v>8</v>
      </c>
      <c r="H10773">
        <v>3</v>
      </c>
      <c r="I10773" s="4">
        <f>IF(ISBLANK(Table1[[#This Row],[Quantity]]),AVERAGE(H10773:H28306),Table1[[#This Row],[Quantity]])</f>
        <v>3</v>
      </c>
      <c r="J10773">
        <v>24</v>
      </c>
      <c r="K10773" s="4">
        <f>IF(ISBLANK(Table1[[#This Row],[Order Total]]),AVERAGE(J10773:J28306),Table1[[#This Row],[Order Total]])</f>
        <v>24</v>
      </c>
      <c r="L10773" s="1">
        <v>45163</v>
      </c>
      <c r="M10773" t="s">
        <v>28</v>
      </c>
      <c r="N10773" s="4" t="str">
        <f>IF(ISBLANK(Table1[[#This Row],[Payment Method]]),"Unknown",Table1[[#This Row],[Payment Method]])</f>
        <v>Cash</v>
      </c>
    </row>
    <row r="10774" spans="1:14" x14ac:dyDescent="0.35">
      <c r="A10774" t="s">
        <v>10914</v>
      </c>
      <c r="B10774" t="s">
        <v>26</v>
      </c>
      <c r="C10774" t="s">
        <v>50</v>
      </c>
      <c r="E10774" s="4" t="str">
        <f>IF(ISBLANK(Table1[[#This Row],[Item]]),"Unknown",Table1[[#This Row],[Item]])</f>
        <v>Unknown</v>
      </c>
      <c r="G10774" s="4">
        <f>IF(ISBLANK(Table1[[#This Row],[Price]]),AVERAGE(F10774:F28307),Table1[[#This Row],[Price]])</f>
        <v>6.5928148379052365</v>
      </c>
      <c r="H10774">
        <v>4</v>
      </c>
      <c r="I10774" s="4">
        <f>IF(ISBLANK(Table1[[#This Row],[Quantity]]),AVERAGE(H10774:H28307),Table1[[#This Row],[Quantity]])</f>
        <v>4</v>
      </c>
      <c r="J10774">
        <v>16</v>
      </c>
      <c r="K10774" s="4">
        <f>IF(ISBLANK(Table1[[#This Row],[Order Total]]),AVERAGE(J10774:J28307),Table1[[#This Row],[Order Total]])</f>
        <v>16</v>
      </c>
      <c r="L10774" s="1">
        <v>44825</v>
      </c>
      <c r="M10774" t="s">
        <v>28</v>
      </c>
      <c r="N10774" s="4" t="str">
        <f>IF(ISBLANK(Table1[[#This Row],[Payment Method]]),"Unknown",Table1[[#This Row],[Payment Method]])</f>
        <v>Cash</v>
      </c>
    </row>
    <row r="10775" spans="1:14" hidden="1" x14ac:dyDescent="0.35">
      <c r="A10775" t="s">
        <v>10915</v>
      </c>
      <c r="B10775" t="s">
        <v>597</v>
      </c>
      <c r="C10775" t="s">
        <v>50</v>
      </c>
      <c r="D10775" t="s">
        <v>51</v>
      </c>
      <c r="E10775" s="4" t="str">
        <f>IF(ISBLANK(Table1[[#This Row],[Item]]),"Unknown",Table1[[#This Row],[Item]])</f>
        <v>Sweet Potato Fries</v>
      </c>
      <c r="F10775">
        <v>5</v>
      </c>
      <c r="G10775" s="4">
        <f>IF(ISBLANK(Table1[[#This Row],[Price]]),AVERAGE(F10775:F28308),Table1[[#This Row],[Price]])</f>
        <v>5</v>
      </c>
      <c r="H10775">
        <v>5</v>
      </c>
      <c r="I10775" s="4">
        <f>IF(ISBLANK(Table1[[#This Row],[Quantity]]),AVERAGE(H10775:H28308),Table1[[#This Row],[Quantity]])</f>
        <v>5</v>
      </c>
      <c r="J10775">
        <v>25</v>
      </c>
      <c r="K10775" s="4">
        <f>IF(ISBLANK(Table1[[#This Row],[Order Total]]),AVERAGE(J10775:J28308),Table1[[#This Row],[Order Total]])</f>
        <v>25</v>
      </c>
      <c r="L10775" s="1">
        <v>44598</v>
      </c>
      <c r="M10775" t="s">
        <v>17</v>
      </c>
      <c r="N10775" s="4" t="str">
        <f>IF(ISBLANK(Table1[[#This Row],[Payment Method]]),"Unknown",Table1[[#This Row],[Payment Method]])</f>
        <v>Digital Wallet</v>
      </c>
    </row>
    <row r="10776" spans="1:14" hidden="1" x14ac:dyDescent="0.35">
      <c r="A10776" t="s">
        <v>10916</v>
      </c>
      <c r="B10776" t="s">
        <v>283</v>
      </c>
      <c r="C10776" t="s">
        <v>38</v>
      </c>
      <c r="D10776" t="s">
        <v>125</v>
      </c>
      <c r="E10776" s="4" t="str">
        <f>IF(ISBLANK(Table1[[#This Row],[Item]]),"Unknown",Table1[[#This Row],[Item]])</f>
        <v>Cheesecake</v>
      </c>
      <c r="F10776">
        <v>7</v>
      </c>
      <c r="G10776" s="4">
        <f>IF(ISBLANK(Table1[[#This Row],[Price]]),AVERAGE(F10776:F28309),Table1[[#This Row],[Price]])</f>
        <v>7</v>
      </c>
      <c r="H10776">
        <v>1</v>
      </c>
      <c r="I10776" s="4">
        <f>IF(ISBLANK(Table1[[#This Row],[Quantity]]),AVERAGE(H10776:H28309),Table1[[#This Row],[Quantity]])</f>
        <v>1</v>
      </c>
      <c r="J10776">
        <v>7</v>
      </c>
      <c r="K10776" s="4">
        <f>IF(ISBLANK(Table1[[#This Row],[Order Total]]),AVERAGE(J10776:J28309),Table1[[#This Row],[Order Total]])</f>
        <v>7</v>
      </c>
      <c r="L10776" s="1">
        <v>44629</v>
      </c>
      <c r="M10776" t="s">
        <v>13</v>
      </c>
      <c r="N10776" s="4" t="str">
        <f>IF(ISBLANK(Table1[[#This Row],[Payment Method]]),"Unknown",Table1[[#This Row],[Payment Method]])</f>
        <v>Credit Card</v>
      </c>
    </row>
    <row r="10777" spans="1:14" hidden="1" x14ac:dyDescent="0.35">
      <c r="A10777" t="s">
        <v>10917</v>
      </c>
      <c r="B10777" t="s">
        <v>215</v>
      </c>
      <c r="C10777" t="s">
        <v>38</v>
      </c>
      <c r="D10777" t="s">
        <v>125</v>
      </c>
      <c r="E10777" s="4" t="str">
        <f>IF(ISBLANK(Table1[[#This Row],[Item]]),"Unknown",Table1[[#This Row],[Item]])</f>
        <v>Cheesecake</v>
      </c>
      <c r="F10777">
        <v>7</v>
      </c>
      <c r="G10777" s="4">
        <f>IF(ISBLANK(Table1[[#This Row],[Price]]),AVERAGE(F10777:F28310),Table1[[#This Row],[Price]])</f>
        <v>7</v>
      </c>
      <c r="H10777">
        <v>4</v>
      </c>
      <c r="I10777" s="4">
        <f>IF(ISBLANK(Table1[[#This Row],[Quantity]]),AVERAGE(H10777:H28310),Table1[[#This Row],[Quantity]])</f>
        <v>4</v>
      </c>
      <c r="J10777">
        <v>28</v>
      </c>
      <c r="K10777" s="4">
        <f>IF(ISBLANK(Table1[[#This Row],[Order Total]]),AVERAGE(J10777:J28310),Table1[[#This Row],[Order Total]])</f>
        <v>28</v>
      </c>
      <c r="L10777" s="1">
        <v>44599</v>
      </c>
      <c r="M10777" t="s">
        <v>28</v>
      </c>
      <c r="N10777" s="4" t="str">
        <f>IF(ISBLANK(Table1[[#This Row],[Payment Method]]),"Unknown",Table1[[#This Row],[Payment Method]])</f>
        <v>Cash</v>
      </c>
    </row>
    <row r="10778" spans="1:14" hidden="1" x14ac:dyDescent="0.35">
      <c r="A10778" t="s">
        <v>10918</v>
      </c>
      <c r="B10778" t="s">
        <v>53</v>
      </c>
      <c r="C10778" t="s">
        <v>50</v>
      </c>
      <c r="D10778" t="s">
        <v>93</v>
      </c>
      <c r="E10778" s="4" t="str">
        <f>IF(ISBLANK(Table1[[#This Row],[Item]]),"Unknown",Table1[[#This Row],[Item]])</f>
        <v>Beef Chili</v>
      </c>
      <c r="F10778">
        <v>7</v>
      </c>
      <c r="G10778" s="4">
        <f>IF(ISBLANK(Table1[[#This Row],[Price]]),AVERAGE(F10778:F28311),Table1[[#This Row],[Price]])</f>
        <v>7</v>
      </c>
      <c r="H10778">
        <v>2</v>
      </c>
      <c r="I10778" s="4">
        <f>IF(ISBLANK(Table1[[#This Row],[Quantity]]),AVERAGE(H10778:H28311),Table1[[#This Row],[Quantity]])</f>
        <v>2</v>
      </c>
      <c r="J10778">
        <v>14</v>
      </c>
      <c r="K10778" s="4">
        <f>IF(ISBLANK(Table1[[#This Row],[Order Total]]),AVERAGE(J10778:J28311),Table1[[#This Row],[Order Total]])</f>
        <v>14</v>
      </c>
      <c r="L10778" s="1">
        <v>45034</v>
      </c>
      <c r="N10778" s="4" t="str">
        <f>IF(ISBLANK(Table1[[#This Row],[Payment Method]]),"Unknown",Table1[[#This Row],[Payment Method]])</f>
        <v>Unknown</v>
      </c>
    </row>
    <row r="10779" spans="1:14" hidden="1" x14ac:dyDescent="0.35">
      <c r="A10779" t="s">
        <v>10919</v>
      </c>
      <c r="B10779" t="s">
        <v>129</v>
      </c>
      <c r="C10779" t="s">
        <v>20</v>
      </c>
      <c r="D10779" t="s">
        <v>245</v>
      </c>
      <c r="E10779" s="4" t="str">
        <f>IF(ISBLANK(Table1[[#This Row],[Item]]),"Unknown",Table1[[#This Row],[Item]])</f>
        <v>Steak</v>
      </c>
      <c r="F10779">
        <v>20</v>
      </c>
      <c r="G10779" s="4">
        <f>IF(ISBLANK(Table1[[#This Row],[Price]]),AVERAGE(F10779:F28312),Table1[[#This Row],[Price]])</f>
        <v>20</v>
      </c>
      <c r="H10779">
        <v>1</v>
      </c>
      <c r="I10779" s="4">
        <f>IF(ISBLANK(Table1[[#This Row],[Quantity]]),AVERAGE(H10779:H28312),Table1[[#This Row],[Quantity]])</f>
        <v>1</v>
      </c>
      <c r="J10779">
        <v>20</v>
      </c>
      <c r="K10779" s="4">
        <f>IF(ISBLANK(Table1[[#This Row],[Order Total]]),AVERAGE(J10779:J28312),Table1[[#This Row],[Order Total]])</f>
        <v>20</v>
      </c>
      <c r="L10779" s="1">
        <v>44650</v>
      </c>
      <c r="M10779" t="s">
        <v>17</v>
      </c>
      <c r="N10779" s="4" t="str">
        <f>IF(ISBLANK(Table1[[#This Row],[Payment Method]]),"Unknown",Table1[[#This Row],[Payment Method]])</f>
        <v>Digital Wallet</v>
      </c>
    </row>
    <row r="10780" spans="1:14" hidden="1" x14ac:dyDescent="0.35">
      <c r="A10780" t="s">
        <v>10920</v>
      </c>
      <c r="B10780" t="s">
        <v>53</v>
      </c>
      <c r="C10780" t="s">
        <v>20</v>
      </c>
      <c r="D10780" t="s">
        <v>41</v>
      </c>
      <c r="E10780" s="4" t="str">
        <f>IF(ISBLANK(Table1[[#This Row],[Item]]),"Unknown",Table1[[#This Row],[Item]])</f>
        <v>Vegetarian Platter</v>
      </c>
      <c r="F10780">
        <v>14</v>
      </c>
      <c r="G10780" s="4">
        <f>IF(ISBLANK(Table1[[#This Row],[Price]]),AVERAGE(F10780:F28313),Table1[[#This Row],[Price]])</f>
        <v>14</v>
      </c>
      <c r="H10780">
        <v>4</v>
      </c>
      <c r="I10780" s="4">
        <f>IF(ISBLANK(Table1[[#This Row],[Quantity]]),AVERAGE(H10780:H28313),Table1[[#This Row],[Quantity]])</f>
        <v>4</v>
      </c>
      <c r="J10780">
        <v>56</v>
      </c>
      <c r="K10780" s="4">
        <f>IF(ISBLANK(Table1[[#This Row],[Order Total]]),AVERAGE(J10780:J28313),Table1[[#This Row],[Order Total]])</f>
        <v>56</v>
      </c>
      <c r="L10780" s="1">
        <v>45194</v>
      </c>
      <c r="M10780" t="s">
        <v>28</v>
      </c>
      <c r="N10780" s="4" t="str">
        <f>IF(ISBLANK(Table1[[#This Row],[Payment Method]]),"Unknown",Table1[[#This Row],[Payment Method]])</f>
        <v>Cash</v>
      </c>
    </row>
    <row r="10781" spans="1:14" hidden="1" x14ac:dyDescent="0.35">
      <c r="A10781" t="s">
        <v>10921</v>
      </c>
      <c r="B10781" t="s">
        <v>223</v>
      </c>
      <c r="C10781" t="s">
        <v>11</v>
      </c>
      <c r="D10781" t="s">
        <v>33</v>
      </c>
      <c r="E10781" s="4" t="str">
        <f>IF(ISBLANK(Table1[[#This Row],[Item]]),"Unknown",Table1[[#This Row],[Item]])</f>
        <v>Garlic Bread</v>
      </c>
      <c r="F10781">
        <v>4</v>
      </c>
      <c r="G10781" s="4">
        <f>IF(ISBLANK(Table1[[#This Row],[Price]]),AVERAGE(F10781:F28314),Table1[[#This Row],[Price]])</f>
        <v>4</v>
      </c>
      <c r="H10781">
        <v>3</v>
      </c>
      <c r="I10781" s="4">
        <f>IF(ISBLANK(Table1[[#This Row],[Quantity]]),AVERAGE(H10781:H28314),Table1[[#This Row],[Quantity]])</f>
        <v>3</v>
      </c>
      <c r="J10781">
        <v>12</v>
      </c>
      <c r="K10781" s="4">
        <f>IF(ISBLANK(Table1[[#This Row],[Order Total]]),AVERAGE(J10781:J28314),Table1[[#This Row],[Order Total]])</f>
        <v>12</v>
      </c>
      <c r="L10781" s="1">
        <v>44862</v>
      </c>
      <c r="M10781" t="s">
        <v>13</v>
      </c>
      <c r="N10781" s="4" t="str">
        <f>IF(ISBLANK(Table1[[#This Row],[Payment Method]]),"Unknown",Table1[[#This Row],[Payment Method]])</f>
        <v>Credit Card</v>
      </c>
    </row>
    <row r="10782" spans="1:14" hidden="1" x14ac:dyDescent="0.35">
      <c r="A10782" t="s">
        <v>10922</v>
      </c>
      <c r="B10782" t="s">
        <v>326</v>
      </c>
      <c r="C10782" t="s">
        <v>24</v>
      </c>
      <c r="D10782" t="s">
        <v>168</v>
      </c>
      <c r="E10782" s="4" t="str">
        <f>IF(ISBLANK(Table1[[#This Row],[Item]]),"Unknown",Table1[[#This Row],[Item]])</f>
        <v>Water</v>
      </c>
      <c r="F10782">
        <v>1</v>
      </c>
      <c r="G10782" s="4">
        <f>IF(ISBLANK(Table1[[#This Row],[Price]]),AVERAGE(F10782:F28315),Table1[[#This Row],[Price]])</f>
        <v>1</v>
      </c>
      <c r="H10782">
        <v>1</v>
      </c>
      <c r="I10782" s="4">
        <f>IF(ISBLANK(Table1[[#This Row],[Quantity]]),AVERAGE(H10782:H28315),Table1[[#This Row],[Quantity]])</f>
        <v>1</v>
      </c>
      <c r="J10782">
        <v>1</v>
      </c>
      <c r="K10782" s="4">
        <f>IF(ISBLANK(Table1[[#This Row],[Order Total]]),AVERAGE(J10782:J28315),Table1[[#This Row],[Order Total]])</f>
        <v>1</v>
      </c>
      <c r="L10782" s="1">
        <v>45177</v>
      </c>
      <c r="M10782" t="s">
        <v>17</v>
      </c>
      <c r="N10782" s="4" t="str">
        <f>IF(ISBLANK(Table1[[#This Row],[Payment Method]]),"Unknown",Table1[[#This Row],[Payment Method]])</f>
        <v>Digital Wallet</v>
      </c>
    </row>
    <row r="10783" spans="1:14" hidden="1" x14ac:dyDescent="0.35">
      <c r="A10783" t="s">
        <v>10923</v>
      </c>
      <c r="B10783" t="s">
        <v>225</v>
      </c>
      <c r="C10783" t="s">
        <v>11</v>
      </c>
      <c r="E10783" s="4" t="str">
        <f>IF(ISBLANK(Table1[[#This Row],[Item]]),"Unknown",Table1[[#This Row],[Item]])</f>
        <v>Unknown</v>
      </c>
      <c r="F10783">
        <v>3</v>
      </c>
      <c r="G10783" s="4">
        <f>IF(ISBLANK(Table1[[#This Row],[Price]]),AVERAGE(F10783:F28316),Table1[[#This Row],[Price]])</f>
        <v>3</v>
      </c>
      <c r="H10783">
        <v>4</v>
      </c>
      <c r="I10783" s="4">
        <f>IF(ISBLANK(Table1[[#This Row],[Quantity]]),AVERAGE(H10783:H28316),Table1[[#This Row],[Quantity]])</f>
        <v>4</v>
      </c>
      <c r="J10783">
        <v>12</v>
      </c>
      <c r="K10783" s="4">
        <f>IF(ISBLANK(Table1[[#This Row],[Order Total]]),AVERAGE(J10783:J28316),Table1[[#This Row],[Order Total]])</f>
        <v>12</v>
      </c>
      <c r="L10783" s="1">
        <v>45114</v>
      </c>
      <c r="N10783" s="4" t="str">
        <f>IF(ISBLANK(Table1[[#This Row],[Payment Method]]),"Unknown",Table1[[#This Row],[Payment Method]])</f>
        <v>Unknown</v>
      </c>
    </row>
    <row r="10784" spans="1:14" hidden="1" x14ac:dyDescent="0.35">
      <c r="A10784" t="s">
        <v>10924</v>
      </c>
      <c r="B10784" t="s">
        <v>26</v>
      </c>
      <c r="C10784" t="s">
        <v>24</v>
      </c>
      <c r="D10784" t="s">
        <v>71</v>
      </c>
      <c r="E10784" s="4" t="str">
        <f>IF(ISBLANK(Table1[[#This Row],[Item]]),"Unknown",Table1[[#This Row],[Item]])</f>
        <v>Orange Juice</v>
      </c>
      <c r="F10784">
        <v>3</v>
      </c>
      <c r="G10784" s="4">
        <f>IF(ISBLANK(Table1[[#This Row],[Price]]),AVERAGE(F10784:F28317),Table1[[#This Row],[Price]])</f>
        <v>3</v>
      </c>
      <c r="H10784">
        <v>4</v>
      </c>
      <c r="I10784" s="4">
        <f>IF(ISBLANK(Table1[[#This Row],[Quantity]]),AVERAGE(H10784:H28317),Table1[[#This Row],[Quantity]])</f>
        <v>4</v>
      </c>
      <c r="J10784">
        <v>12</v>
      </c>
      <c r="K10784" s="4">
        <f>IF(ISBLANK(Table1[[#This Row],[Order Total]]),AVERAGE(J10784:J28317),Table1[[#This Row],[Order Total]])</f>
        <v>12</v>
      </c>
      <c r="L10784" s="1">
        <v>44811</v>
      </c>
      <c r="M10784" t="s">
        <v>17</v>
      </c>
      <c r="N10784" s="4" t="str">
        <f>IF(ISBLANK(Table1[[#This Row],[Payment Method]]),"Unknown",Table1[[#This Row],[Payment Method]])</f>
        <v>Digital Wallet</v>
      </c>
    </row>
    <row r="10785" spans="1:14" hidden="1" x14ac:dyDescent="0.35">
      <c r="A10785" t="s">
        <v>10925</v>
      </c>
      <c r="B10785" t="s">
        <v>32</v>
      </c>
      <c r="C10785" t="s">
        <v>20</v>
      </c>
      <c r="D10785" t="s">
        <v>27</v>
      </c>
      <c r="E10785" s="4" t="str">
        <f>IF(ISBLANK(Table1[[#This Row],[Item]]),"Unknown",Table1[[#This Row],[Item]])</f>
        <v>Pasta Alfredo</v>
      </c>
      <c r="F10785">
        <v>12</v>
      </c>
      <c r="G10785" s="4">
        <f>IF(ISBLANK(Table1[[#This Row],[Price]]),AVERAGE(F10785:F28318),Table1[[#This Row],[Price]])</f>
        <v>12</v>
      </c>
      <c r="H10785">
        <v>4</v>
      </c>
      <c r="I10785" s="4">
        <f>IF(ISBLANK(Table1[[#This Row],[Quantity]]),AVERAGE(H10785:H28318),Table1[[#This Row],[Quantity]])</f>
        <v>4</v>
      </c>
      <c r="J10785">
        <v>48</v>
      </c>
      <c r="K10785" s="4">
        <f>IF(ISBLANK(Table1[[#This Row],[Order Total]]),AVERAGE(J10785:J28318),Table1[[#This Row],[Order Total]])</f>
        <v>48</v>
      </c>
      <c r="L10785" s="1">
        <v>44904</v>
      </c>
      <c r="M10785" t="s">
        <v>28</v>
      </c>
      <c r="N10785" s="4" t="str">
        <f>IF(ISBLANK(Table1[[#This Row],[Payment Method]]),"Unknown",Table1[[#This Row],[Payment Method]])</f>
        <v>Cash</v>
      </c>
    </row>
    <row r="10786" spans="1:14" hidden="1" x14ac:dyDescent="0.35">
      <c r="A10786" t="s">
        <v>10926</v>
      </c>
      <c r="B10786" t="s">
        <v>163</v>
      </c>
      <c r="C10786" t="s">
        <v>20</v>
      </c>
      <c r="D10786" t="s">
        <v>41</v>
      </c>
      <c r="E10786" s="4" t="str">
        <f>IF(ISBLANK(Table1[[#This Row],[Item]]),"Unknown",Table1[[#This Row],[Item]])</f>
        <v>Vegetarian Platter</v>
      </c>
      <c r="F10786">
        <v>14</v>
      </c>
      <c r="G10786" s="4">
        <f>IF(ISBLANK(Table1[[#This Row],[Price]]),AVERAGE(F10786:F28319),Table1[[#This Row],[Price]])</f>
        <v>14</v>
      </c>
      <c r="H10786">
        <v>5</v>
      </c>
      <c r="I10786" s="4">
        <f>IF(ISBLANK(Table1[[#This Row],[Quantity]]),AVERAGE(H10786:H28319),Table1[[#This Row],[Quantity]])</f>
        <v>5</v>
      </c>
      <c r="J10786">
        <v>70</v>
      </c>
      <c r="K10786" s="4">
        <f>IF(ISBLANK(Table1[[#This Row],[Order Total]]),AVERAGE(J10786:J28319),Table1[[#This Row],[Order Total]])</f>
        <v>70</v>
      </c>
      <c r="L10786" s="1">
        <v>45070</v>
      </c>
      <c r="M10786" t="s">
        <v>28</v>
      </c>
      <c r="N10786" s="4" t="str">
        <f>IF(ISBLANK(Table1[[#This Row],[Payment Method]]),"Unknown",Table1[[#This Row],[Payment Method]])</f>
        <v>Cash</v>
      </c>
    </row>
    <row r="10787" spans="1:14" hidden="1" x14ac:dyDescent="0.35">
      <c r="A10787" t="s">
        <v>10927</v>
      </c>
      <c r="B10787" t="s">
        <v>23</v>
      </c>
      <c r="C10787" t="s">
        <v>38</v>
      </c>
      <c r="D10787" t="s">
        <v>125</v>
      </c>
      <c r="E10787" s="4" t="str">
        <f>IF(ISBLANK(Table1[[#This Row],[Item]]),"Unknown",Table1[[#This Row],[Item]])</f>
        <v>Cheesecake</v>
      </c>
      <c r="F10787">
        <v>7</v>
      </c>
      <c r="G10787" s="4">
        <f>IF(ISBLANK(Table1[[#This Row],[Price]]),AVERAGE(F10787:F28320),Table1[[#This Row],[Price]])</f>
        <v>7</v>
      </c>
      <c r="H10787">
        <v>1</v>
      </c>
      <c r="I10787" s="4">
        <f>IF(ISBLANK(Table1[[#This Row],[Quantity]]),AVERAGE(H10787:H28320),Table1[[#This Row],[Quantity]])</f>
        <v>1</v>
      </c>
      <c r="J10787">
        <v>7</v>
      </c>
      <c r="K10787" s="4">
        <f>IF(ISBLANK(Table1[[#This Row],[Order Total]]),AVERAGE(J10787:J28320),Table1[[#This Row],[Order Total]])</f>
        <v>7</v>
      </c>
      <c r="L10787" s="1">
        <v>44984</v>
      </c>
      <c r="M10787" t="s">
        <v>17</v>
      </c>
      <c r="N10787" s="4" t="str">
        <f>IF(ISBLANK(Table1[[#This Row],[Payment Method]]),"Unknown",Table1[[#This Row],[Payment Method]])</f>
        <v>Digital Wallet</v>
      </c>
    </row>
    <row r="10788" spans="1:14" hidden="1" x14ac:dyDescent="0.35">
      <c r="A10788" t="s">
        <v>10928</v>
      </c>
      <c r="B10788" t="s">
        <v>134</v>
      </c>
      <c r="C10788" t="s">
        <v>24</v>
      </c>
      <c r="D10788" t="s">
        <v>56</v>
      </c>
      <c r="E10788" s="4" t="str">
        <f>IF(ISBLANK(Table1[[#This Row],[Item]]),"Unknown",Table1[[#This Row],[Item]])</f>
        <v>Lemonade</v>
      </c>
      <c r="F10788">
        <v>3</v>
      </c>
      <c r="G10788" s="4">
        <f>IF(ISBLANK(Table1[[#This Row],[Price]]),AVERAGE(F10788:F28321),Table1[[#This Row],[Price]])</f>
        <v>3</v>
      </c>
      <c r="H10788">
        <v>1</v>
      </c>
      <c r="I10788" s="4">
        <f>IF(ISBLANK(Table1[[#This Row],[Quantity]]),AVERAGE(H10788:H28321),Table1[[#This Row],[Quantity]])</f>
        <v>1</v>
      </c>
      <c r="J10788">
        <v>3</v>
      </c>
      <c r="K10788" s="4">
        <f>IF(ISBLANK(Table1[[#This Row],[Order Total]]),AVERAGE(J10788:J28321),Table1[[#This Row],[Order Total]])</f>
        <v>3</v>
      </c>
      <c r="L10788" s="1">
        <v>44590</v>
      </c>
      <c r="M10788" t="s">
        <v>17</v>
      </c>
      <c r="N10788" s="4" t="str">
        <f>IF(ISBLANK(Table1[[#This Row],[Payment Method]]),"Unknown",Table1[[#This Row],[Payment Method]])</f>
        <v>Digital Wallet</v>
      </c>
    </row>
    <row r="10789" spans="1:14" hidden="1" x14ac:dyDescent="0.35">
      <c r="A10789" t="s">
        <v>10929</v>
      </c>
      <c r="B10789" t="s">
        <v>221</v>
      </c>
      <c r="C10789" t="s">
        <v>11</v>
      </c>
      <c r="D10789" t="s">
        <v>79</v>
      </c>
      <c r="E10789" s="4" t="str">
        <f>IF(ISBLANK(Table1[[#This Row],[Item]]),"Unknown",Table1[[#This Row],[Item]])</f>
        <v>Grilled Vegetables</v>
      </c>
      <c r="F10789">
        <v>5</v>
      </c>
      <c r="G10789" s="4">
        <f>IF(ISBLANK(Table1[[#This Row],[Price]]),AVERAGE(F10789:F28322),Table1[[#This Row],[Price]])</f>
        <v>5</v>
      </c>
      <c r="H10789">
        <v>4</v>
      </c>
      <c r="I10789" s="4">
        <f>IF(ISBLANK(Table1[[#This Row],[Quantity]]),AVERAGE(H10789:H28322),Table1[[#This Row],[Quantity]])</f>
        <v>4</v>
      </c>
      <c r="J10789">
        <v>20</v>
      </c>
      <c r="K10789" s="4">
        <f>IF(ISBLANK(Table1[[#This Row],[Order Total]]),AVERAGE(J10789:J28322),Table1[[#This Row],[Order Total]])</f>
        <v>20</v>
      </c>
      <c r="L10789" s="1">
        <v>45232</v>
      </c>
      <c r="M10789" t="s">
        <v>17</v>
      </c>
      <c r="N10789" s="4" t="str">
        <f>IF(ISBLANK(Table1[[#This Row],[Payment Method]]),"Unknown",Table1[[#This Row],[Payment Method]])</f>
        <v>Digital Wallet</v>
      </c>
    </row>
    <row r="10790" spans="1:14" hidden="1" x14ac:dyDescent="0.35">
      <c r="A10790" t="s">
        <v>10930</v>
      </c>
      <c r="B10790" t="s">
        <v>88</v>
      </c>
      <c r="C10790" t="s">
        <v>38</v>
      </c>
      <c r="D10790" t="s">
        <v>121</v>
      </c>
      <c r="E10790" s="4" t="str">
        <f>IF(ISBLANK(Table1[[#This Row],[Item]]),"Unknown",Table1[[#This Row],[Item]])</f>
        <v>Ice Cream</v>
      </c>
      <c r="F10790">
        <v>5</v>
      </c>
      <c r="G10790" s="4">
        <f>IF(ISBLANK(Table1[[#This Row],[Price]]),AVERAGE(F10790:F28323),Table1[[#This Row],[Price]])</f>
        <v>5</v>
      </c>
      <c r="H10790">
        <v>2</v>
      </c>
      <c r="I10790" s="4">
        <f>IF(ISBLANK(Table1[[#This Row],[Quantity]]),AVERAGE(H10790:H28323),Table1[[#This Row],[Quantity]])</f>
        <v>2</v>
      </c>
      <c r="J10790">
        <v>10</v>
      </c>
      <c r="K10790" s="4">
        <f>IF(ISBLANK(Table1[[#This Row],[Order Total]]),AVERAGE(J10790:J28323),Table1[[#This Row],[Order Total]])</f>
        <v>10</v>
      </c>
      <c r="L10790" s="1">
        <v>44778</v>
      </c>
      <c r="M10790" t="s">
        <v>13</v>
      </c>
      <c r="N10790" s="4" t="str">
        <f>IF(ISBLANK(Table1[[#This Row],[Payment Method]]),"Unknown",Table1[[#This Row],[Payment Method]])</f>
        <v>Credit Card</v>
      </c>
    </row>
    <row r="10791" spans="1:14" x14ac:dyDescent="0.35">
      <c r="A10791" t="s">
        <v>10931</v>
      </c>
      <c r="B10791" t="s">
        <v>172</v>
      </c>
      <c r="C10791" t="s">
        <v>24</v>
      </c>
      <c r="E10791" s="4" t="str">
        <f>IF(ISBLANK(Table1[[#This Row],[Item]]),"Unknown",Table1[[#This Row],[Item]])</f>
        <v>Unknown</v>
      </c>
      <c r="G10791" s="4">
        <f>IF(ISBLANK(Table1[[#This Row],[Price]]),AVERAGE(F10791:F28324),Table1[[#This Row],[Price]])</f>
        <v>6.5910156249999998</v>
      </c>
      <c r="H10791">
        <v>2</v>
      </c>
      <c r="I10791" s="4">
        <f>IF(ISBLANK(Table1[[#This Row],[Quantity]]),AVERAGE(H10791:H28324),Table1[[#This Row],[Quantity]])</f>
        <v>2</v>
      </c>
      <c r="J10791">
        <v>5</v>
      </c>
      <c r="K10791" s="4">
        <f>IF(ISBLANK(Table1[[#This Row],[Order Total]]),AVERAGE(J10791:J28324),Table1[[#This Row],[Order Total]])</f>
        <v>5</v>
      </c>
      <c r="L10791" s="1">
        <v>45249</v>
      </c>
      <c r="M10791" t="s">
        <v>13</v>
      </c>
      <c r="N10791" s="4" t="str">
        <f>IF(ISBLANK(Table1[[#This Row],[Payment Method]]),"Unknown",Table1[[#This Row],[Payment Method]])</f>
        <v>Credit Card</v>
      </c>
    </row>
    <row r="10792" spans="1:14" hidden="1" x14ac:dyDescent="0.35">
      <c r="A10792" t="s">
        <v>10932</v>
      </c>
      <c r="B10792" t="s">
        <v>62</v>
      </c>
      <c r="C10792" t="s">
        <v>50</v>
      </c>
      <c r="D10792" t="s">
        <v>207</v>
      </c>
      <c r="E10792" s="4" t="str">
        <f>IF(ISBLANK(Table1[[#This Row],[Item]]),"Unknown",Table1[[#This Row],[Item]])</f>
        <v>Nachos Grande</v>
      </c>
      <c r="F10792">
        <v>10</v>
      </c>
      <c r="G10792" s="4">
        <f>IF(ISBLANK(Table1[[#This Row],[Price]]),AVERAGE(F10792:F28325),Table1[[#This Row],[Price]])</f>
        <v>10</v>
      </c>
      <c r="H10792">
        <v>4</v>
      </c>
      <c r="I10792" s="4">
        <f>IF(ISBLANK(Table1[[#This Row],[Quantity]]),AVERAGE(H10792:H28325),Table1[[#This Row],[Quantity]])</f>
        <v>4</v>
      </c>
      <c r="J10792">
        <v>40</v>
      </c>
      <c r="K10792" s="4">
        <f>IF(ISBLANK(Table1[[#This Row],[Order Total]]),AVERAGE(J10792:J28325),Table1[[#This Row],[Order Total]])</f>
        <v>40</v>
      </c>
      <c r="L10792" s="1">
        <v>44787</v>
      </c>
      <c r="M10792" t="s">
        <v>13</v>
      </c>
      <c r="N10792" s="4" t="str">
        <f>IF(ISBLANK(Table1[[#This Row],[Payment Method]]),"Unknown",Table1[[#This Row],[Payment Method]])</f>
        <v>Credit Card</v>
      </c>
    </row>
    <row r="10793" spans="1:14" hidden="1" x14ac:dyDescent="0.35">
      <c r="A10793" t="s">
        <v>10933</v>
      </c>
      <c r="B10793" t="s">
        <v>145</v>
      </c>
      <c r="C10793" t="s">
        <v>24</v>
      </c>
      <c r="E10793" s="4" t="str">
        <f>IF(ISBLANK(Table1[[#This Row],[Item]]),"Unknown",Table1[[#This Row],[Item]])</f>
        <v>Unknown</v>
      </c>
      <c r="F10793">
        <v>1</v>
      </c>
      <c r="G10793" s="4">
        <f>IF(ISBLANK(Table1[[#This Row],[Price]]),AVERAGE(F10793:F28326),Table1[[#This Row],[Price]])</f>
        <v>1</v>
      </c>
      <c r="H10793">
        <v>4</v>
      </c>
      <c r="I10793" s="4">
        <f>IF(ISBLANK(Table1[[#This Row],[Quantity]]),AVERAGE(H10793:H28326),Table1[[#This Row],[Quantity]])</f>
        <v>4</v>
      </c>
      <c r="J10793">
        <v>4</v>
      </c>
      <c r="K10793" s="4">
        <f>IF(ISBLANK(Table1[[#This Row],[Order Total]]),AVERAGE(J10793:J28326),Table1[[#This Row],[Order Total]])</f>
        <v>4</v>
      </c>
      <c r="L10793" s="1">
        <v>45154</v>
      </c>
      <c r="M10793" t="s">
        <v>13</v>
      </c>
      <c r="N10793" s="4" t="str">
        <f>IF(ISBLANK(Table1[[#This Row],[Payment Method]]),"Unknown",Table1[[#This Row],[Payment Method]])</f>
        <v>Credit Card</v>
      </c>
    </row>
    <row r="10794" spans="1:14" hidden="1" x14ac:dyDescent="0.35">
      <c r="A10794" t="s">
        <v>10934</v>
      </c>
      <c r="B10794" t="s">
        <v>37</v>
      </c>
      <c r="C10794" t="s">
        <v>50</v>
      </c>
      <c r="D10794" t="s">
        <v>207</v>
      </c>
      <c r="E10794" s="4" t="str">
        <f>IF(ISBLANK(Table1[[#This Row],[Item]]),"Unknown",Table1[[#This Row],[Item]])</f>
        <v>Nachos Grande</v>
      </c>
      <c r="F10794">
        <v>10</v>
      </c>
      <c r="G10794" s="4">
        <f>IF(ISBLANK(Table1[[#This Row],[Price]]),AVERAGE(F10794:F28327),Table1[[#This Row],[Price]])</f>
        <v>10</v>
      </c>
      <c r="H10794">
        <v>1</v>
      </c>
      <c r="I10794" s="4">
        <f>IF(ISBLANK(Table1[[#This Row],[Quantity]]),AVERAGE(H10794:H28327),Table1[[#This Row],[Quantity]])</f>
        <v>1</v>
      </c>
      <c r="J10794">
        <v>10</v>
      </c>
      <c r="K10794" s="4">
        <f>IF(ISBLANK(Table1[[#This Row],[Order Total]]),AVERAGE(J10794:J28327),Table1[[#This Row],[Order Total]])</f>
        <v>10</v>
      </c>
      <c r="L10794" s="1">
        <v>44568</v>
      </c>
      <c r="M10794" t="s">
        <v>17</v>
      </c>
      <c r="N10794" s="4" t="str">
        <f>IF(ISBLANK(Table1[[#This Row],[Payment Method]]),"Unknown",Table1[[#This Row],[Payment Method]])</f>
        <v>Digital Wallet</v>
      </c>
    </row>
    <row r="10795" spans="1:14" hidden="1" x14ac:dyDescent="0.35">
      <c r="A10795" t="s">
        <v>10935</v>
      </c>
      <c r="B10795" t="s">
        <v>254</v>
      </c>
      <c r="C10795" t="s">
        <v>20</v>
      </c>
      <c r="D10795" t="s">
        <v>245</v>
      </c>
      <c r="E10795" s="4" t="str">
        <f>IF(ISBLANK(Table1[[#This Row],[Item]]),"Unknown",Table1[[#This Row],[Item]])</f>
        <v>Steak</v>
      </c>
      <c r="F10795">
        <v>20</v>
      </c>
      <c r="G10795" s="4">
        <f>IF(ISBLANK(Table1[[#This Row],[Price]]),AVERAGE(F10795:F28328),Table1[[#This Row],[Price]])</f>
        <v>20</v>
      </c>
      <c r="H10795">
        <v>3</v>
      </c>
      <c r="I10795" s="4">
        <f>IF(ISBLANK(Table1[[#This Row],[Quantity]]),AVERAGE(H10795:H28328),Table1[[#This Row],[Quantity]])</f>
        <v>3</v>
      </c>
      <c r="J10795">
        <v>60</v>
      </c>
      <c r="K10795" s="4">
        <f>IF(ISBLANK(Table1[[#This Row],[Order Total]]),AVERAGE(J10795:J28328),Table1[[#This Row],[Order Total]])</f>
        <v>60</v>
      </c>
      <c r="L10795" s="1">
        <v>44929</v>
      </c>
      <c r="N10795" s="4" t="str">
        <f>IF(ISBLANK(Table1[[#This Row],[Payment Method]]),"Unknown",Table1[[#This Row],[Payment Method]])</f>
        <v>Unknown</v>
      </c>
    </row>
    <row r="10796" spans="1:14" hidden="1" x14ac:dyDescent="0.35">
      <c r="A10796" t="s">
        <v>10936</v>
      </c>
      <c r="B10796" t="s">
        <v>200</v>
      </c>
      <c r="C10796" t="s">
        <v>50</v>
      </c>
      <c r="D10796" t="s">
        <v>86</v>
      </c>
      <c r="E10796" s="4" t="str">
        <f>IF(ISBLANK(Table1[[#This Row],[Item]]),"Unknown",Table1[[#This Row],[Item]])</f>
        <v>Cheese Fries</v>
      </c>
      <c r="F10796">
        <v>5</v>
      </c>
      <c r="G10796" s="4">
        <f>IF(ISBLANK(Table1[[#This Row],[Price]]),AVERAGE(F10796:F28329),Table1[[#This Row],[Price]])</f>
        <v>5</v>
      </c>
      <c r="H10796">
        <v>4</v>
      </c>
      <c r="I10796" s="4">
        <f>IF(ISBLANK(Table1[[#This Row],[Quantity]]),AVERAGE(H10796:H28329),Table1[[#This Row],[Quantity]])</f>
        <v>4</v>
      </c>
      <c r="J10796">
        <v>20</v>
      </c>
      <c r="K10796" s="4">
        <f>IF(ISBLANK(Table1[[#This Row],[Order Total]]),AVERAGE(J10796:J28329),Table1[[#This Row],[Order Total]])</f>
        <v>20</v>
      </c>
      <c r="L10796" s="1">
        <v>44674</v>
      </c>
      <c r="M10796" t="s">
        <v>13</v>
      </c>
      <c r="N10796" s="4" t="str">
        <f>IF(ISBLANK(Table1[[#This Row],[Payment Method]]),"Unknown",Table1[[#This Row],[Payment Method]])</f>
        <v>Credit Card</v>
      </c>
    </row>
    <row r="10797" spans="1:14" hidden="1" x14ac:dyDescent="0.35">
      <c r="A10797" t="s">
        <v>10937</v>
      </c>
      <c r="B10797" t="s">
        <v>163</v>
      </c>
      <c r="C10797" t="s">
        <v>50</v>
      </c>
      <c r="D10797" t="s">
        <v>99</v>
      </c>
      <c r="E10797" s="4" t="str">
        <f>IF(ISBLANK(Table1[[#This Row],[Item]]),"Unknown",Table1[[#This Row],[Item]])</f>
        <v>Chicken Melt</v>
      </c>
      <c r="F10797">
        <v>8</v>
      </c>
      <c r="G10797" s="4">
        <f>IF(ISBLANK(Table1[[#This Row],[Price]]),AVERAGE(F10797:F28330),Table1[[#This Row],[Price]])</f>
        <v>8</v>
      </c>
      <c r="H10797">
        <v>4</v>
      </c>
      <c r="I10797" s="4">
        <f>IF(ISBLANK(Table1[[#This Row],[Quantity]]),AVERAGE(H10797:H28330),Table1[[#This Row],[Quantity]])</f>
        <v>4</v>
      </c>
      <c r="J10797">
        <v>32</v>
      </c>
      <c r="K10797" s="4">
        <f>IF(ISBLANK(Table1[[#This Row],[Order Total]]),AVERAGE(J10797:J28330),Table1[[#This Row],[Order Total]])</f>
        <v>32</v>
      </c>
      <c r="L10797" s="1">
        <v>45068</v>
      </c>
      <c r="M10797" t="s">
        <v>28</v>
      </c>
      <c r="N10797" s="4" t="str">
        <f>IF(ISBLANK(Table1[[#This Row],[Payment Method]]),"Unknown",Table1[[#This Row],[Payment Method]])</f>
        <v>Cash</v>
      </c>
    </row>
    <row r="10798" spans="1:14" hidden="1" x14ac:dyDescent="0.35">
      <c r="A10798" t="s">
        <v>10938</v>
      </c>
      <c r="B10798" t="s">
        <v>127</v>
      </c>
      <c r="C10798" t="s">
        <v>20</v>
      </c>
      <c r="D10798" t="s">
        <v>21</v>
      </c>
      <c r="E10798" s="4" t="str">
        <f>IF(ISBLANK(Table1[[#This Row],[Item]]),"Unknown",Table1[[#This Row],[Item]])</f>
        <v>Grilled Chicken</v>
      </c>
      <c r="F10798">
        <v>15</v>
      </c>
      <c r="G10798" s="4">
        <f>IF(ISBLANK(Table1[[#This Row],[Price]]),AVERAGE(F10798:F28331),Table1[[#This Row],[Price]])</f>
        <v>15</v>
      </c>
      <c r="H10798">
        <v>3</v>
      </c>
      <c r="I10798" s="4">
        <f>IF(ISBLANK(Table1[[#This Row],[Quantity]]),AVERAGE(H10798:H28331),Table1[[#This Row],[Quantity]])</f>
        <v>3</v>
      </c>
      <c r="J10798">
        <v>45</v>
      </c>
      <c r="K10798" s="4">
        <f>IF(ISBLANK(Table1[[#This Row],[Order Total]]),AVERAGE(J10798:J28331),Table1[[#This Row],[Order Total]])</f>
        <v>45</v>
      </c>
      <c r="L10798" s="1">
        <v>45089</v>
      </c>
      <c r="M10798" t="s">
        <v>17</v>
      </c>
      <c r="N10798" s="4" t="str">
        <f>IF(ISBLANK(Table1[[#This Row],[Payment Method]]),"Unknown",Table1[[#This Row],[Payment Method]])</f>
        <v>Digital Wallet</v>
      </c>
    </row>
    <row r="10799" spans="1:14" hidden="1" x14ac:dyDescent="0.35">
      <c r="A10799" t="s">
        <v>10939</v>
      </c>
      <c r="B10799" t="s">
        <v>397</v>
      </c>
      <c r="C10799" t="s">
        <v>11</v>
      </c>
      <c r="D10799" t="s">
        <v>79</v>
      </c>
      <c r="E10799" s="4" t="str">
        <f>IF(ISBLANK(Table1[[#This Row],[Item]]),"Unknown",Table1[[#This Row],[Item]])</f>
        <v>Grilled Vegetables</v>
      </c>
      <c r="F10799">
        <v>5</v>
      </c>
      <c r="G10799" s="4">
        <f>IF(ISBLANK(Table1[[#This Row],[Price]]),AVERAGE(F10799:F28332),Table1[[#This Row],[Price]])</f>
        <v>5</v>
      </c>
      <c r="H10799">
        <v>1</v>
      </c>
      <c r="I10799" s="4">
        <f>IF(ISBLANK(Table1[[#This Row],[Quantity]]),AVERAGE(H10799:H28332),Table1[[#This Row],[Quantity]])</f>
        <v>1</v>
      </c>
      <c r="J10799">
        <v>5</v>
      </c>
      <c r="K10799" s="4">
        <f>IF(ISBLANK(Table1[[#This Row],[Order Total]]),AVERAGE(J10799:J28332),Table1[[#This Row],[Order Total]])</f>
        <v>5</v>
      </c>
      <c r="L10799" s="1">
        <v>45080</v>
      </c>
      <c r="M10799" t="s">
        <v>13</v>
      </c>
      <c r="N10799" s="4" t="str">
        <f>IF(ISBLANK(Table1[[#This Row],[Payment Method]]),"Unknown",Table1[[#This Row],[Payment Method]])</f>
        <v>Credit Card</v>
      </c>
    </row>
    <row r="10800" spans="1:14" hidden="1" x14ac:dyDescent="0.35">
      <c r="A10800" t="s">
        <v>10940</v>
      </c>
      <c r="B10800" t="s">
        <v>147</v>
      </c>
      <c r="C10800" t="s">
        <v>20</v>
      </c>
      <c r="D10800" t="s">
        <v>30</v>
      </c>
      <c r="E10800" s="4" t="str">
        <f>IF(ISBLANK(Table1[[#This Row],[Item]]),"Unknown",Table1[[#This Row],[Item]])</f>
        <v>Salmon</v>
      </c>
      <c r="F10800">
        <v>18</v>
      </c>
      <c r="G10800" s="4">
        <f>IF(ISBLANK(Table1[[#This Row],[Price]]),AVERAGE(F10800:F28333),Table1[[#This Row],[Price]])</f>
        <v>18</v>
      </c>
      <c r="H10800">
        <v>5</v>
      </c>
      <c r="I10800" s="4">
        <f>IF(ISBLANK(Table1[[#This Row],[Quantity]]),AVERAGE(H10800:H28333),Table1[[#This Row],[Quantity]])</f>
        <v>5</v>
      </c>
      <c r="J10800">
        <v>90</v>
      </c>
      <c r="K10800" s="4">
        <f>IF(ISBLANK(Table1[[#This Row],[Order Total]]),AVERAGE(J10800:J28333),Table1[[#This Row],[Order Total]])</f>
        <v>90</v>
      </c>
      <c r="L10800" s="1">
        <v>44808</v>
      </c>
      <c r="M10800" t="s">
        <v>17</v>
      </c>
      <c r="N10800" s="4" t="str">
        <f>IF(ISBLANK(Table1[[#This Row],[Payment Method]]),"Unknown",Table1[[#This Row],[Payment Method]])</f>
        <v>Digital Wallet</v>
      </c>
    </row>
    <row r="10801" spans="1:14" hidden="1" x14ac:dyDescent="0.35">
      <c r="A10801" t="s">
        <v>10941</v>
      </c>
      <c r="B10801" t="s">
        <v>484</v>
      </c>
      <c r="C10801" t="s">
        <v>24</v>
      </c>
      <c r="E10801" s="4" t="str">
        <f>IF(ISBLANK(Table1[[#This Row],[Item]]),"Unknown",Table1[[#This Row],[Item]])</f>
        <v>Unknown</v>
      </c>
      <c r="F10801">
        <v>3</v>
      </c>
      <c r="G10801" s="4">
        <f>IF(ISBLANK(Table1[[#This Row],[Price]]),AVERAGE(F10801:F28334),Table1[[#This Row],[Price]])</f>
        <v>3</v>
      </c>
      <c r="H10801">
        <v>3</v>
      </c>
      <c r="I10801" s="4">
        <f>IF(ISBLANK(Table1[[#This Row],[Quantity]]),AVERAGE(H10801:H28334),Table1[[#This Row],[Quantity]])</f>
        <v>3</v>
      </c>
      <c r="J10801">
        <v>9</v>
      </c>
      <c r="K10801" s="4">
        <f>IF(ISBLANK(Table1[[#This Row],[Order Total]]),AVERAGE(J10801:J28334),Table1[[#This Row],[Order Total]])</f>
        <v>9</v>
      </c>
      <c r="L10801" s="1">
        <v>44983</v>
      </c>
      <c r="M10801" t="s">
        <v>13</v>
      </c>
      <c r="N10801" s="4" t="str">
        <f>IF(ISBLANK(Table1[[#This Row],[Payment Method]]),"Unknown",Table1[[#This Row],[Payment Method]])</f>
        <v>Credit Card</v>
      </c>
    </row>
    <row r="10802" spans="1:14" x14ac:dyDescent="0.35">
      <c r="A10802" t="s">
        <v>10942</v>
      </c>
      <c r="B10802" t="s">
        <v>372</v>
      </c>
      <c r="C10802" t="s">
        <v>50</v>
      </c>
      <c r="E10802" s="4" t="str">
        <f>IF(ISBLANK(Table1[[#This Row],[Item]]),"Unknown",Table1[[#This Row],[Item]])</f>
        <v>Unknown</v>
      </c>
      <c r="G10802" s="4">
        <f>IF(ISBLANK(Table1[[#This Row],[Price]]),AVERAGE(F10802:F28335),Table1[[#This Row],[Price]])</f>
        <v>6.5864632237871676</v>
      </c>
      <c r="I10802" s="4">
        <f>IF(ISBLANK(Table1[[#This Row],[Quantity]]),AVERAGE(H10802:H28335),Table1[[#This Row],[Quantity]])</f>
        <v>3.0164308534915563</v>
      </c>
      <c r="K10802" s="4">
        <f>IF(ISBLANK(Table1[[#This Row],[Order Total]]),AVERAGE(J10802:J28335),Table1[[#This Row],[Order Total]])</f>
        <v>19.942644150311882</v>
      </c>
      <c r="L10802" s="1">
        <v>45048</v>
      </c>
      <c r="M10802" t="s">
        <v>28</v>
      </c>
      <c r="N10802" s="4" t="str">
        <f>IF(ISBLANK(Table1[[#This Row],[Payment Method]]),"Unknown",Table1[[#This Row],[Payment Method]])</f>
        <v>Cash</v>
      </c>
    </row>
    <row r="10803" spans="1:14" hidden="1" x14ac:dyDescent="0.35">
      <c r="A10803" t="s">
        <v>10943</v>
      </c>
      <c r="B10803" t="s">
        <v>326</v>
      </c>
      <c r="C10803" t="s">
        <v>20</v>
      </c>
      <c r="D10803" t="s">
        <v>30</v>
      </c>
      <c r="E10803" s="4" t="str">
        <f>IF(ISBLANK(Table1[[#This Row],[Item]]),"Unknown",Table1[[#This Row],[Item]])</f>
        <v>Salmon</v>
      </c>
      <c r="F10803">
        <v>18</v>
      </c>
      <c r="G10803" s="4">
        <f>IF(ISBLANK(Table1[[#This Row],[Price]]),AVERAGE(F10803:F28336),Table1[[#This Row],[Price]])</f>
        <v>18</v>
      </c>
      <c r="H10803">
        <v>5</v>
      </c>
      <c r="I10803" s="4">
        <f>IF(ISBLANK(Table1[[#This Row],[Quantity]]),AVERAGE(H10803:H28336),Table1[[#This Row],[Quantity]])</f>
        <v>5</v>
      </c>
      <c r="J10803">
        <v>90</v>
      </c>
      <c r="K10803" s="4">
        <f>IF(ISBLANK(Table1[[#This Row],[Order Total]]),AVERAGE(J10803:J28336),Table1[[#This Row],[Order Total]])</f>
        <v>90</v>
      </c>
      <c r="L10803" s="1">
        <v>44788</v>
      </c>
      <c r="M10803" t="s">
        <v>17</v>
      </c>
      <c r="N10803" s="4" t="str">
        <f>IF(ISBLANK(Table1[[#This Row],[Payment Method]]),"Unknown",Table1[[#This Row],[Payment Method]])</f>
        <v>Digital Wallet</v>
      </c>
    </row>
    <row r="10804" spans="1:14" x14ac:dyDescent="0.35">
      <c r="A10804" t="s">
        <v>10944</v>
      </c>
      <c r="B10804" t="s">
        <v>64</v>
      </c>
      <c r="C10804" t="s">
        <v>11</v>
      </c>
      <c r="E10804" s="4" t="str">
        <f>IF(ISBLANK(Table1[[#This Row],[Item]]),"Unknown",Table1[[#This Row],[Item]])</f>
        <v>Unknown</v>
      </c>
      <c r="G10804" s="4">
        <f>IF(ISBLANK(Table1[[#This Row],[Price]]),AVERAGE(F10804:F28337),Table1[[#This Row],[Price]])</f>
        <v>6.5846767882297703</v>
      </c>
      <c r="H10804">
        <v>3</v>
      </c>
      <c r="I10804" s="4">
        <f>IF(ISBLANK(Table1[[#This Row],[Quantity]]),AVERAGE(H10804:H28337),Table1[[#This Row],[Quantity]])</f>
        <v>3</v>
      </c>
      <c r="J10804">
        <v>12</v>
      </c>
      <c r="K10804" s="4">
        <f>IF(ISBLANK(Table1[[#This Row],[Order Total]]),AVERAGE(J10804:J28337),Table1[[#This Row],[Order Total]])</f>
        <v>12</v>
      </c>
      <c r="L10804" s="1">
        <v>44771</v>
      </c>
      <c r="M10804" t="s">
        <v>17</v>
      </c>
      <c r="N10804" s="4" t="str">
        <f>IF(ISBLANK(Table1[[#This Row],[Payment Method]]),"Unknown",Table1[[#This Row],[Payment Method]])</f>
        <v>Digital Wallet</v>
      </c>
    </row>
    <row r="10805" spans="1:14" x14ac:dyDescent="0.35">
      <c r="A10805" t="s">
        <v>10945</v>
      </c>
      <c r="B10805" t="s">
        <v>76</v>
      </c>
      <c r="C10805" t="s">
        <v>20</v>
      </c>
      <c r="E10805" s="4" t="str">
        <f>IF(ISBLANK(Table1[[#This Row],[Item]]),"Unknown",Table1[[#This Row],[Item]])</f>
        <v>Unknown</v>
      </c>
      <c r="G10805" s="4">
        <f>IF(ISBLANK(Table1[[#This Row],[Price]]),AVERAGE(F10805:F28338),Table1[[#This Row],[Price]])</f>
        <v>6.5846767882297703</v>
      </c>
      <c r="H10805">
        <v>5</v>
      </c>
      <c r="I10805" s="4">
        <f>IF(ISBLANK(Table1[[#This Row],[Quantity]]),AVERAGE(H10805:H28338),Table1[[#This Row],[Quantity]])</f>
        <v>5</v>
      </c>
      <c r="J10805">
        <v>75</v>
      </c>
      <c r="K10805" s="4">
        <f>IF(ISBLANK(Table1[[#This Row],[Order Total]]),AVERAGE(J10805:J28338),Table1[[#This Row],[Order Total]])</f>
        <v>75</v>
      </c>
      <c r="L10805" s="1">
        <v>45252</v>
      </c>
      <c r="N10805" s="4" t="str">
        <f>IF(ISBLANK(Table1[[#This Row],[Payment Method]]),"Unknown",Table1[[#This Row],[Payment Method]])</f>
        <v>Unknown</v>
      </c>
    </row>
    <row r="10806" spans="1:14" hidden="1" x14ac:dyDescent="0.35">
      <c r="A10806" t="s">
        <v>10946</v>
      </c>
      <c r="B10806" t="s">
        <v>236</v>
      </c>
      <c r="C10806" t="s">
        <v>50</v>
      </c>
      <c r="E10806" s="4" t="str">
        <f>IF(ISBLANK(Table1[[#This Row],[Item]]),"Unknown",Table1[[#This Row],[Item]])</f>
        <v>Unknown</v>
      </c>
      <c r="F10806">
        <v>5</v>
      </c>
      <c r="G10806" s="4">
        <f>IF(ISBLANK(Table1[[#This Row],[Price]]),AVERAGE(F10806:F28339),Table1[[#This Row],[Price]])</f>
        <v>5</v>
      </c>
      <c r="H10806">
        <v>3</v>
      </c>
      <c r="I10806" s="4">
        <f>IF(ISBLANK(Table1[[#This Row],[Quantity]]),AVERAGE(H10806:H28339),Table1[[#This Row],[Quantity]])</f>
        <v>3</v>
      </c>
      <c r="J10806">
        <v>15</v>
      </c>
      <c r="K10806" s="4">
        <f>IF(ISBLANK(Table1[[#This Row],[Order Total]]),AVERAGE(J10806:J28339),Table1[[#This Row],[Order Total]])</f>
        <v>15</v>
      </c>
      <c r="L10806" s="1">
        <v>45254</v>
      </c>
      <c r="M10806" t="s">
        <v>17</v>
      </c>
      <c r="N10806" s="4" t="str">
        <f>IF(ISBLANK(Table1[[#This Row],[Payment Method]]),"Unknown",Table1[[#This Row],[Payment Method]])</f>
        <v>Digital Wallet</v>
      </c>
    </row>
    <row r="10807" spans="1:14" hidden="1" x14ac:dyDescent="0.35">
      <c r="A10807" t="s">
        <v>10947</v>
      </c>
      <c r="B10807" t="s">
        <v>376</v>
      </c>
      <c r="C10807" t="s">
        <v>38</v>
      </c>
      <c r="D10807" t="s">
        <v>107</v>
      </c>
      <c r="E10807" s="4" t="str">
        <f>IF(ISBLANK(Table1[[#This Row],[Item]]),"Unknown",Table1[[#This Row],[Item]])</f>
        <v>Fruit Salad</v>
      </c>
      <c r="F10807">
        <v>4</v>
      </c>
      <c r="G10807" s="4">
        <f>IF(ISBLANK(Table1[[#This Row],[Price]]),AVERAGE(F10807:F28340),Table1[[#This Row],[Price]])</f>
        <v>4</v>
      </c>
      <c r="H10807">
        <v>1</v>
      </c>
      <c r="I10807" s="4">
        <f>IF(ISBLANK(Table1[[#This Row],[Quantity]]),AVERAGE(H10807:H28340),Table1[[#This Row],[Quantity]])</f>
        <v>1</v>
      </c>
      <c r="J10807">
        <v>4</v>
      </c>
      <c r="K10807" s="4">
        <f>IF(ISBLANK(Table1[[#This Row],[Order Total]]),AVERAGE(J10807:J28340),Table1[[#This Row],[Order Total]])</f>
        <v>4</v>
      </c>
      <c r="L10807" s="1">
        <v>44566</v>
      </c>
      <c r="M10807" t="s">
        <v>13</v>
      </c>
      <c r="N10807" s="4" t="str">
        <f>IF(ISBLANK(Table1[[#This Row],[Payment Method]]),"Unknown",Table1[[#This Row],[Payment Method]])</f>
        <v>Credit Card</v>
      </c>
    </row>
    <row r="10808" spans="1:14" hidden="1" x14ac:dyDescent="0.35">
      <c r="A10808" t="s">
        <v>10948</v>
      </c>
      <c r="B10808" t="s">
        <v>215</v>
      </c>
      <c r="C10808" t="s">
        <v>50</v>
      </c>
      <c r="D10808" t="s">
        <v>86</v>
      </c>
      <c r="E10808" s="4" t="str">
        <f>IF(ISBLANK(Table1[[#This Row],[Item]]),"Unknown",Table1[[#This Row],[Item]])</f>
        <v>Cheese Fries</v>
      </c>
      <c r="F10808">
        <v>5</v>
      </c>
      <c r="G10808" s="4">
        <f>IF(ISBLANK(Table1[[#This Row],[Price]]),AVERAGE(F10808:F28341),Table1[[#This Row],[Price]])</f>
        <v>5</v>
      </c>
      <c r="H10808">
        <v>3</v>
      </c>
      <c r="I10808" s="4">
        <f>IF(ISBLANK(Table1[[#This Row],[Quantity]]),AVERAGE(H10808:H28341),Table1[[#This Row],[Quantity]])</f>
        <v>3</v>
      </c>
      <c r="J10808">
        <v>15</v>
      </c>
      <c r="K10808" s="4">
        <f>IF(ISBLANK(Table1[[#This Row],[Order Total]]),AVERAGE(J10808:J28341),Table1[[#This Row],[Order Total]])</f>
        <v>15</v>
      </c>
      <c r="L10808" s="1">
        <v>45058</v>
      </c>
      <c r="M10808" t="s">
        <v>17</v>
      </c>
      <c r="N10808" s="4" t="str">
        <f>IF(ISBLANK(Table1[[#This Row],[Payment Method]]),"Unknown",Table1[[#This Row],[Payment Method]])</f>
        <v>Digital Wallet</v>
      </c>
    </row>
    <row r="10809" spans="1:14" hidden="1" x14ac:dyDescent="0.35">
      <c r="A10809" t="s">
        <v>10949</v>
      </c>
      <c r="B10809" t="s">
        <v>66</v>
      </c>
      <c r="C10809" t="s">
        <v>38</v>
      </c>
      <c r="D10809" t="s">
        <v>121</v>
      </c>
      <c r="E10809" s="4" t="str">
        <f>IF(ISBLANK(Table1[[#This Row],[Item]]),"Unknown",Table1[[#This Row],[Item]])</f>
        <v>Ice Cream</v>
      </c>
      <c r="F10809">
        <v>5</v>
      </c>
      <c r="G10809" s="4">
        <f>IF(ISBLANK(Table1[[#This Row],[Price]]),AVERAGE(F10809:F28342),Table1[[#This Row],[Price]])</f>
        <v>5</v>
      </c>
      <c r="H10809">
        <v>2</v>
      </c>
      <c r="I10809" s="4">
        <f>IF(ISBLANK(Table1[[#This Row],[Quantity]]),AVERAGE(H10809:H28342),Table1[[#This Row],[Quantity]])</f>
        <v>2</v>
      </c>
      <c r="J10809">
        <v>10</v>
      </c>
      <c r="K10809" s="4">
        <f>IF(ISBLANK(Table1[[#This Row],[Order Total]]),AVERAGE(J10809:J28342),Table1[[#This Row],[Order Total]])</f>
        <v>10</v>
      </c>
      <c r="L10809" s="1">
        <v>45259</v>
      </c>
      <c r="M10809" t="s">
        <v>13</v>
      </c>
      <c r="N10809" s="4" t="str">
        <f>IF(ISBLANK(Table1[[#This Row],[Payment Method]]),"Unknown",Table1[[#This Row],[Payment Method]])</f>
        <v>Credit Card</v>
      </c>
    </row>
    <row r="10810" spans="1:14" hidden="1" x14ac:dyDescent="0.35">
      <c r="A10810" t="s">
        <v>10950</v>
      </c>
      <c r="B10810" t="s">
        <v>172</v>
      </c>
      <c r="C10810" t="s">
        <v>38</v>
      </c>
      <c r="D10810" t="s">
        <v>121</v>
      </c>
      <c r="E10810" s="4" t="str">
        <f>IF(ISBLANK(Table1[[#This Row],[Item]]),"Unknown",Table1[[#This Row],[Item]])</f>
        <v>Ice Cream</v>
      </c>
      <c r="F10810">
        <v>5</v>
      </c>
      <c r="G10810" s="4">
        <f>IF(ISBLANK(Table1[[#This Row],[Price]]),AVERAGE(F10810:F28343),Table1[[#This Row],[Price]])</f>
        <v>5</v>
      </c>
      <c r="H10810">
        <v>3</v>
      </c>
      <c r="I10810" s="4">
        <f>IF(ISBLANK(Table1[[#This Row],[Quantity]]),AVERAGE(H10810:H28343),Table1[[#This Row],[Quantity]])</f>
        <v>3</v>
      </c>
      <c r="J10810">
        <v>15</v>
      </c>
      <c r="K10810" s="4">
        <f>IF(ISBLANK(Table1[[#This Row],[Order Total]]),AVERAGE(J10810:J28343),Table1[[#This Row],[Order Total]])</f>
        <v>15</v>
      </c>
      <c r="L10810" s="1">
        <v>44597</v>
      </c>
      <c r="M10810" t="s">
        <v>17</v>
      </c>
      <c r="N10810" s="4" t="str">
        <f>IF(ISBLANK(Table1[[#This Row],[Payment Method]]),"Unknown",Table1[[#This Row],[Payment Method]])</f>
        <v>Digital Wallet</v>
      </c>
    </row>
    <row r="10811" spans="1:14" hidden="1" x14ac:dyDescent="0.35">
      <c r="A10811" t="s">
        <v>10951</v>
      </c>
      <c r="B10811" t="s">
        <v>120</v>
      </c>
      <c r="C10811" t="s">
        <v>50</v>
      </c>
      <c r="D10811" t="s">
        <v>99</v>
      </c>
      <c r="E10811" s="4" t="str">
        <f>IF(ISBLANK(Table1[[#This Row],[Item]]),"Unknown",Table1[[#This Row],[Item]])</f>
        <v>Chicken Melt</v>
      </c>
      <c r="F10811">
        <v>8</v>
      </c>
      <c r="G10811" s="4">
        <f>IF(ISBLANK(Table1[[#This Row],[Price]]),AVERAGE(F10811:F28344),Table1[[#This Row],[Price]])</f>
        <v>8</v>
      </c>
      <c r="H10811">
        <v>4</v>
      </c>
      <c r="I10811" s="4">
        <f>IF(ISBLANK(Table1[[#This Row],[Quantity]]),AVERAGE(H10811:H28344),Table1[[#This Row],[Quantity]])</f>
        <v>4</v>
      </c>
      <c r="J10811">
        <v>32</v>
      </c>
      <c r="K10811" s="4">
        <f>IF(ISBLANK(Table1[[#This Row],[Order Total]]),AVERAGE(J10811:J28344),Table1[[#This Row],[Order Total]])</f>
        <v>32</v>
      </c>
      <c r="L10811" s="1">
        <v>45234</v>
      </c>
      <c r="M10811" t="s">
        <v>28</v>
      </c>
      <c r="N10811" s="4" t="str">
        <f>IF(ISBLANK(Table1[[#This Row],[Payment Method]]),"Unknown",Table1[[#This Row],[Payment Method]])</f>
        <v>Cash</v>
      </c>
    </row>
    <row r="10812" spans="1:14" hidden="1" x14ac:dyDescent="0.35">
      <c r="A10812" t="s">
        <v>10952</v>
      </c>
      <c r="B10812" t="s">
        <v>10</v>
      </c>
      <c r="C10812" t="s">
        <v>20</v>
      </c>
      <c r="D10812" t="s">
        <v>27</v>
      </c>
      <c r="E10812" s="4" t="str">
        <f>IF(ISBLANK(Table1[[#This Row],[Item]]),"Unknown",Table1[[#This Row],[Item]])</f>
        <v>Pasta Alfredo</v>
      </c>
      <c r="F10812">
        <v>12</v>
      </c>
      <c r="G10812" s="4">
        <f>IF(ISBLANK(Table1[[#This Row],[Price]]),AVERAGE(F10812:F28345),Table1[[#This Row],[Price]])</f>
        <v>12</v>
      </c>
      <c r="H10812">
        <v>2</v>
      </c>
      <c r="I10812" s="4">
        <f>IF(ISBLANK(Table1[[#This Row],[Quantity]]),AVERAGE(H10812:H28345),Table1[[#This Row],[Quantity]])</f>
        <v>2</v>
      </c>
      <c r="J10812">
        <v>24</v>
      </c>
      <c r="K10812" s="4">
        <f>IF(ISBLANK(Table1[[#This Row],[Order Total]]),AVERAGE(J10812:J28345),Table1[[#This Row],[Order Total]])</f>
        <v>24</v>
      </c>
      <c r="L10812" s="1">
        <v>44791</v>
      </c>
      <c r="M10812" t="s">
        <v>28</v>
      </c>
      <c r="N10812" s="4" t="str">
        <f>IF(ISBLANK(Table1[[#This Row],[Payment Method]]),"Unknown",Table1[[#This Row],[Payment Method]])</f>
        <v>Cash</v>
      </c>
    </row>
    <row r="10813" spans="1:14" hidden="1" x14ac:dyDescent="0.35">
      <c r="A10813" t="s">
        <v>10953</v>
      </c>
      <c r="B10813" t="s">
        <v>188</v>
      </c>
      <c r="C10813" t="s">
        <v>50</v>
      </c>
      <c r="D10813" t="s">
        <v>112</v>
      </c>
      <c r="E10813" s="4" t="str">
        <f>IF(ISBLANK(Table1[[#This Row],[Item]]),"Unknown",Table1[[#This Row],[Item]])</f>
        <v>French Fries</v>
      </c>
      <c r="F10813">
        <v>4</v>
      </c>
      <c r="G10813" s="4">
        <f>IF(ISBLANK(Table1[[#This Row],[Price]]),AVERAGE(F10813:F28346),Table1[[#This Row],[Price]])</f>
        <v>4</v>
      </c>
      <c r="H10813">
        <v>5</v>
      </c>
      <c r="I10813" s="4">
        <f>IF(ISBLANK(Table1[[#This Row],[Quantity]]),AVERAGE(H10813:H28346),Table1[[#This Row],[Quantity]])</f>
        <v>5</v>
      </c>
      <c r="J10813">
        <v>20</v>
      </c>
      <c r="K10813" s="4">
        <f>IF(ISBLANK(Table1[[#This Row],[Order Total]]),AVERAGE(J10813:J28346),Table1[[#This Row],[Order Total]])</f>
        <v>20</v>
      </c>
      <c r="L10813" s="1">
        <v>44823</v>
      </c>
      <c r="M10813" t="s">
        <v>28</v>
      </c>
      <c r="N10813" s="4" t="str">
        <f>IF(ISBLANK(Table1[[#This Row],[Payment Method]]),"Unknown",Table1[[#This Row],[Payment Method]])</f>
        <v>Cash</v>
      </c>
    </row>
    <row r="10814" spans="1:14" hidden="1" x14ac:dyDescent="0.35">
      <c r="A10814" t="s">
        <v>10954</v>
      </c>
      <c r="B10814" t="s">
        <v>47</v>
      </c>
      <c r="C10814" t="s">
        <v>50</v>
      </c>
      <c r="D10814" t="s">
        <v>112</v>
      </c>
      <c r="E10814" s="4" t="str">
        <f>IF(ISBLANK(Table1[[#This Row],[Item]]),"Unknown",Table1[[#This Row],[Item]])</f>
        <v>French Fries</v>
      </c>
      <c r="F10814">
        <v>4</v>
      </c>
      <c r="G10814" s="4">
        <f>IF(ISBLANK(Table1[[#This Row],[Price]]),AVERAGE(F10814:F28347),Table1[[#This Row],[Price]])</f>
        <v>4</v>
      </c>
      <c r="H10814">
        <v>3</v>
      </c>
      <c r="I10814" s="4">
        <f>IF(ISBLANK(Table1[[#This Row],[Quantity]]),AVERAGE(H10814:H28347),Table1[[#This Row],[Quantity]])</f>
        <v>3</v>
      </c>
      <c r="J10814">
        <v>12</v>
      </c>
      <c r="K10814" s="4">
        <f>IF(ISBLANK(Table1[[#This Row],[Order Total]]),AVERAGE(J10814:J28347),Table1[[#This Row],[Order Total]])</f>
        <v>12</v>
      </c>
      <c r="L10814" s="1">
        <v>45241</v>
      </c>
      <c r="M10814" t="s">
        <v>17</v>
      </c>
      <c r="N10814" s="4" t="str">
        <f>IF(ISBLANK(Table1[[#This Row],[Payment Method]]),"Unknown",Table1[[#This Row],[Payment Method]])</f>
        <v>Digital Wallet</v>
      </c>
    </row>
    <row r="10815" spans="1:14" hidden="1" x14ac:dyDescent="0.35">
      <c r="A10815" t="s">
        <v>10955</v>
      </c>
      <c r="B10815" t="s">
        <v>40</v>
      </c>
      <c r="C10815" t="s">
        <v>24</v>
      </c>
      <c r="D10815" t="s">
        <v>168</v>
      </c>
      <c r="E10815" s="4" t="str">
        <f>IF(ISBLANK(Table1[[#This Row],[Item]]),"Unknown",Table1[[#This Row],[Item]])</f>
        <v>Water</v>
      </c>
      <c r="F10815">
        <v>1</v>
      </c>
      <c r="G10815" s="4">
        <f>IF(ISBLANK(Table1[[#This Row],[Price]]),AVERAGE(F10815:F28348),Table1[[#This Row],[Price]])</f>
        <v>1</v>
      </c>
      <c r="H10815">
        <v>5</v>
      </c>
      <c r="I10815" s="4">
        <f>IF(ISBLANK(Table1[[#This Row],[Quantity]]),AVERAGE(H10815:H28348),Table1[[#This Row],[Quantity]])</f>
        <v>5</v>
      </c>
      <c r="J10815">
        <v>5</v>
      </c>
      <c r="K10815" s="4">
        <f>IF(ISBLANK(Table1[[#This Row],[Order Total]]),AVERAGE(J10815:J28348),Table1[[#This Row],[Order Total]])</f>
        <v>5</v>
      </c>
      <c r="L10815" s="1">
        <v>44599</v>
      </c>
      <c r="M10815" t="s">
        <v>13</v>
      </c>
      <c r="N10815" s="4" t="str">
        <f>IF(ISBLANK(Table1[[#This Row],[Payment Method]]),"Unknown",Table1[[#This Row],[Payment Method]])</f>
        <v>Credit Card</v>
      </c>
    </row>
    <row r="10816" spans="1:14" hidden="1" x14ac:dyDescent="0.35">
      <c r="A10816" t="s">
        <v>10956</v>
      </c>
      <c r="B10816" t="s">
        <v>73</v>
      </c>
      <c r="C10816" t="s">
        <v>24</v>
      </c>
      <c r="D10816" t="s">
        <v>56</v>
      </c>
      <c r="E10816" s="4" t="str">
        <f>IF(ISBLANK(Table1[[#This Row],[Item]]),"Unknown",Table1[[#This Row],[Item]])</f>
        <v>Lemonade</v>
      </c>
      <c r="F10816">
        <v>3</v>
      </c>
      <c r="G10816" s="4">
        <f>IF(ISBLANK(Table1[[#This Row],[Price]]),AVERAGE(F10816:F28349),Table1[[#This Row],[Price]])</f>
        <v>3</v>
      </c>
      <c r="H10816">
        <v>2</v>
      </c>
      <c r="I10816" s="4">
        <f>IF(ISBLANK(Table1[[#This Row],[Quantity]]),AVERAGE(H10816:H28349),Table1[[#This Row],[Quantity]])</f>
        <v>2</v>
      </c>
      <c r="J10816">
        <v>6</v>
      </c>
      <c r="K10816" s="4">
        <f>IF(ISBLANK(Table1[[#This Row],[Order Total]]),AVERAGE(J10816:J28349),Table1[[#This Row],[Order Total]])</f>
        <v>6</v>
      </c>
      <c r="L10816" s="1">
        <v>45288</v>
      </c>
      <c r="N10816" s="4" t="str">
        <f>IF(ISBLANK(Table1[[#This Row],[Payment Method]]),"Unknown",Table1[[#This Row],[Payment Method]])</f>
        <v>Unknown</v>
      </c>
    </row>
    <row r="10817" spans="1:14" hidden="1" x14ac:dyDescent="0.35">
      <c r="A10817" t="s">
        <v>10957</v>
      </c>
      <c r="B10817" t="s">
        <v>176</v>
      </c>
      <c r="C10817" t="s">
        <v>11</v>
      </c>
      <c r="E10817" s="4" t="str">
        <f>IF(ISBLANK(Table1[[#This Row],[Item]]),"Unknown",Table1[[#This Row],[Item]])</f>
        <v>Unknown</v>
      </c>
      <c r="F10817">
        <v>3</v>
      </c>
      <c r="G10817" s="4">
        <f>IF(ISBLANK(Table1[[#This Row],[Price]]),AVERAGE(F10817:F28350),Table1[[#This Row],[Price]])</f>
        <v>3</v>
      </c>
      <c r="H10817">
        <v>3</v>
      </c>
      <c r="I10817" s="4">
        <f>IF(ISBLANK(Table1[[#This Row],[Quantity]]),AVERAGE(H10817:H28350),Table1[[#This Row],[Quantity]])</f>
        <v>3</v>
      </c>
      <c r="J10817">
        <v>9</v>
      </c>
      <c r="K10817" s="4">
        <f>IF(ISBLANK(Table1[[#This Row],[Order Total]]),AVERAGE(J10817:J28350),Table1[[#This Row],[Order Total]])</f>
        <v>9</v>
      </c>
      <c r="L10817" s="1">
        <v>44710</v>
      </c>
      <c r="M10817" t="s">
        <v>13</v>
      </c>
      <c r="N10817" s="4" t="str">
        <f>IF(ISBLANK(Table1[[#This Row],[Payment Method]]),"Unknown",Table1[[#This Row],[Payment Method]])</f>
        <v>Credit Card</v>
      </c>
    </row>
    <row r="10818" spans="1:14" hidden="1" x14ac:dyDescent="0.35">
      <c r="A10818" t="s">
        <v>10958</v>
      </c>
      <c r="B10818" t="s">
        <v>109</v>
      </c>
      <c r="C10818" t="s">
        <v>50</v>
      </c>
      <c r="D10818" t="s">
        <v>99</v>
      </c>
      <c r="E10818" s="4" t="str">
        <f>IF(ISBLANK(Table1[[#This Row],[Item]]),"Unknown",Table1[[#This Row],[Item]])</f>
        <v>Chicken Melt</v>
      </c>
      <c r="F10818">
        <v>8</v>
      </c>
      <c r="G10818" s="4">
        <f>IF(ISBLANK(Table1[[#This Row],[Price]]),AVERAGE(F10818:F28351),Table1[[#This Row],[Price]])</f>
        <v>8</v>
      </c>
      <c r="H10818">
        <v>2</v>
      </c>
      <c r="I10818" s="4">
        <f>IF(ISBLANK(Table1[[#This Row],[Quantity]]),AVERAGE(H10818:H28351),Table1[[#This Row],[Quantity]])</f>
        <v>2</v>
      </c>
      <c r="J10818">
        <v>16</v>
      </c>
      <c r="K10818" s="4">
        <f>IF(ISBLANK(Table1[[#This Row],[Order Total]]),AVERAGE(J10818:J28351),Table1[[#This Row],[Order Total]])</f>
        <v>16</v>
      </c>
      <c r="L10818" s="1">
        <v>45120</v>
      </c>
      <c r="M10818" t="s">
        <v>28</v>
      </c>
      <c r="N10818" s="4" t="str">
        <f>IF(ISBLANK(Table1[[#This Row],[Payment Method]]),"Unknown",Table1[[#This Row],[Payment Method]])</f>
        <v>Cash</v>
      </c>
    </row>
    <row r="10819" spans="1:14" hidden="1" x14ac:dyDescent="0.35">
      <c r="A10819" t="s">
        <v>10959</v>
      </c>
      <c r="B10819" t="s">
        <v>90</v>
      </c>
      <c r="C10819" t="s">
        <v>24</v>
      </c>
      <c r="D10819" t="s">
        <v>168</v>
      </c>
      <c r="E10819" s="4" t="str">
        <f>IF(ISBLANK(Table1[[#This Row],[Item]]),"Unknown",Table1[[#This Row],[Item]])</f>
        <v>Water</v>
      </c>
      <c r="F10819">
        <v>1</v>
      </c>
      <c r="G10819" s="4">
        <f>IF(ISBLANK(Table1[[#This Row],[Price]]),AVERAGE(F10819:F28352),Table1[[#This Row],[Price]])</f>
        <v>1</v>
      </c>
      <c r="H10819">
        <v>3</v>
      </c>
      <c r="I10819" s="4">
        <f>IF(ISBLANK(Table1[[#This Row],[Quantity]]),AVERAGE(H10819:H28352),Table1[[#This Row],[Quantity]])</f>
        <v>3</v>
      </c>
      <c r="J10819">
        <v>3</v>
      </c>
      <c r="K10819" s="4">
        <f>IF(ISBLANK(Table1[[#This Row],[Order Total]]),AVERAGE(J10819:J28352),Table1[[#This Row],[Order Total]])</f>
        <v>3</v>
      </c>
      <c r="L10819" s="1">
        <v>44669</v>
      </c>
      <c r="M10819" t="s">
        <v>17</v>
      </c>
      <c r="N10819" s="4" t="str">
        <f>IF(ISBLANK(Table1[[#This Row],[Payment Method]]),"Unknown",Table1[[#This Row],[Payment Method]])</f>
        <v>Digital Wallet</v>
      </c>
    </row>
    <row r="10820" spans="1:14" hidden="1" x14ac:dyDescent="0.35">
      <c r="A10820" t="s">
        <v>10960</v>
      </c>
      <c r="B10820" t="s">
        <v>118</v>
      </c>
      <c r="C10820" t="s">
        <v>20</v>
      </c>
      <c r="E10820" s="4" t="str">
        <f>IF(ISBLANK(Table1[[#This Row],[Item]]),"Unknown",Table1[[#This Row],[Item]])</f>
        <v>Unknown</v>
      </c>
      <c r="F10820">
        <v>18</v>
      </c>
      <c r="G10820" s="4">
        <f>IF(ISBLANK(Table1[[#This Row],[Price]]),AVERAGE(F10820:F28353),Table1[[#This Row],[Price]])</f>
        <v>18</v>
      </c>
      <c r="H10820">
        <v>2</v>
      </c>
      <c r="I10820" s="4">
        <f>IF(ISBLANK(Table1[[#This Row],[Quantity]]),AVERAGE(H10820:H28353),Table1[[#This Row],[Quantity]])</f>
        <v>2</v>
      </c>
      <c r="J10820">
        <v>36</v>
      </c>
      <c r="K10820" s="4">
        <f>IF(ISBLANK(Table1[[#This Row],[Order Total]]),AVERAGE(J10820:J28353),Table1[[#This Row],[Order Total]])</f>
        <v>36</v>
      </c>
      <c r="L10820" s="1">
        <v>44649</v>
      </c>
      <c r="M10820" t="s">
        <v>28</v>
      </c>
      <c r="N10820" s="4" t="str">
        <f>IF(ISBLANK(Table1[[#This Row],[Payment Method]]),"Unknown",Table1[[#This Row],[Payment Method]])</f>
        <v>Cash</v>
      </c>
    </row>
    <row r="10821" spans="1:14" hidden="1" x14ac:dyDescent="0.35">
      <c r="A10821" t="s">
        <v>10961</v>
      </c>
      <c r="B10821" t="s">
        <v>32</v>
      </c>
      <c r="C10821" t="s">
        <v>11</v>
      </c>
      <c r="D10821" t="s">
        <v>79</v>
      </c>
      <c r="E10821" s="4" t="str">
        <f>IF(ISBLANK(Table1[[#This Row],[Item]]),"Unknown",Table1[[#This Row],[Item]])</f>
        <v>Grilled Vegetables</v>
      </c>
      <c r="F10821">
        <v>5</v>
      </c>
      <c r="G10821" s="4">
        <f>IF(ISBLANK(Table1[[#This Row],[Price]]),AVERAGE(F10821:F28354),Table1[[#This Row],[Price]])</f>
        <v>5</v>
      </c>
      <c r="H10821">
        <v>5</v>
      </c>
      <c r="I10821" s="4">
        <f>IF(ISBLANK(Table1[[#This Row],[Quantity]]),AVERAGE(H10821:H28354),Table1[[#This Row],[Quantity]])</f>
        <v>5</v>
      </c>
      <c r="J10821">
        <v>25</v>
      </c>
      <c r="K10821" s="4">
        <f>IF(ISBLANK(Table1[[#This Row],[Order Total]]),AVERAGE(J10821:J28354),Table1[[#This Row],[Order Total]])</f>
        <v>25</v>
      </c>
      <c r="L10821" s="1">
        <v>45282</v>
      </c>
      <c r="M10821" t="s">
        <v>17</v>
      </c>
      <c r="N10821" s="4" t="str">
        <f>IF(ISBLANK(Table1[[#This Row],[Payment Method]]),"Unknown",Table1[[#This Row],[Payment Method]])</f>
        <v>Digital Wallet</v>
      </c>
    </row>
    <row r="10822" spans="1:14" hidden="1" x14ac:dyDescent="0.35">
      <c r="A10822" t="s">
        <v>10962</v>
      </c>
      <c r="B10822" t="s">
        <v>10</v>
      </c>
      <c r="C10822" t="s">
        <v>38</v>
      </c>
      <c r="D10822" t="s">
        <v>121</v>
      </c>
      <c r="E10822" s="4" t="str">
        <f>IF(ISBLANK(Table1[[#This Row],[Item]]),"Unknown",Table1[[#This Row],[Item]])</f>
        <v>Ice Cream</v>
      </c>
      <c r="F10822">
        <v>5</v>
      </c>
      <c r="G10822" s="4">
        <f>IF(ISBLANK(Table1[[#This Row],[Price]]),AVERAGE(F10822:F28355),Table1[[#This Row],[Price]])</f>
        <v>5</v>
      </c>
      <c r="H10822">
        <v>3</v>
      </c>
      <c r="I10822" s="4">
        <f>IF(ISBLANK(Table1[[#This Row],[Quantity]]),AVERAGE(H10822:H28355),Table1[[#This Row],[Quantity]])</f>
        <v>3</v>
      </c>
      <c r="J10822">
        <v>15</v>
      </c>
      <c r="K10822" s="4">
        <f>IF(ISBLANK(Table1[[#This Row],[Order Total]]),AVERAGE(J10822:J28355),Table1[[#This Row],[Order Total]])</f>
        <v>15</v>
      </c>
      <c r="L10822" s="1">
        <v>44597</v>
      </c>
      <c r="M10822" t="s">
        <v>17</v>
      </c>
      <c r="N10822" s="4" t="str">
        <f>IF(ISBLANK(Table1[[#This Row],[Payment Method]]),"Unknown",Table1[[#This Row],[Payment Method]])</f>
        <v>Digital Wallet</v>
      </c>
    </row>
    <row r="10823" spans="1:14" x14ac:dyDescent="0.35">
      <c r="A10823" t="s">
        <v>10963</v>
      </c>
      <c r="B10823" t="s">
        <v>167</v>
      </c>
      <c r="C10823" t="s">
        <v>24</v>
      </c>
      <c r="E10823" s="4" t="str">
        <f>IF(ISBLANK(Table1[[#This Row],[Item]]),"Unknown",Table1[[#This Row],[Item]])</f>
        <v>Unknown</v>
      </c>
      <c r="G10823" s="4">
        <f>IF(ISBLANK(Table1[[#This Row],[Price]]),AVERAGE(F10823:F28356),Table1[[#This Row],[Price]])</f>
        <v>6.5871782799748901</v>
      </c>
      <c r="I10823" s="4">
        <f>IF(ISBLANK(Table1[[#This Row],[Quantity]]),AVERAGE(H10823:H28356),Table1[[#This Row],[Quantity]])</f>
        <v>3.015870593621242</v>
      </c>
      <c r="K10823" s="4">
        <f>IF(ISBLANK(Table1[[#This Row],[Order Total]]),AVERAGE(J10823:J28356),Table1[[#This Row],[Order Total]])</f>
        <v>19.93651762551503</v>
      </c>
      <c r="L10823" s="1">
        <v>44913</v>
      </c>
      <c r="M10823" t="s">
        <v>13</v>
      </c>
      <c r="N10823" s="4" t="str">
        <f>IF(ISBLANK(Table1[[#This Row],[Payment Method]]),"Unknown",Table1[[#This Row],[Payment Method]])</f>
        <v>Credit Card</v>
      </c>
    </row>
    <row r="10824" spans="1:14" hidden="1" x14ac:dyDescent="0.35">
      <c r="A10824" t="s">
        <v>10964</v>
      </c>
      <c r="B10824" t="s">
        <v>457</v>
      </c>
      <c r="C10824" t="s">
        <v>11</v>
      </c>
      <c r="D10824" t="s">
        <v>79</v>
      </c>
      <c r="E10824" s="4" t="str">
        <f>IF(ISBLANK(Table1[[#This Row],[Item]]),"Unknown",Table1[[#This Row],[Item]])</f>
        <v>Grilled Vegetables</v>
      </c>
      <c r="F10824">
        <v>5</v>
      </c>
      <c r="G10824" s="4">
        <f>IF(ISBLANK(Table1[[#This Row],[Price]]),AVERAGE(F10824:F28357),Table1[[#This Row],[Price]])</f>
        <v>5</v>
      </c>
      <c r="H10824">
        <v>5</v>
      </c>
      <c r="I10824" s="4">
        <f>IF(ISBLANK(Table1[[#This Row],[Quantity]]),AVERAGE(H10824:H28357),Table1[[#This Row],[Quantity]])</f>
        <v>5</v>
      </c>
      <c r="J10824">
        <v>25</v>
      </c>
      <c r="K10824" s="4">
        <f>IF(ISBLANK(Table1[[#This Row],[Order Total]]),AVERAGE(J10824:J28357),Table1[[#This Row],[Order Total]])</f>
        <v>25</v>
      </c>
      <c r="L10824" s="1">
        <v>45215</v>
      </c>
      <c r="M10824" t="s">
        <v>17</v>
      </c>
      <c r="N10824" s="4" t="str">
        <f>IF(ISBLANK(Table1[[#This Row],[Payment Method]]),"Unknown",Table1[[#This Row],[Payment Method]])</f>
        <v>Digital Wallet</v>
      </c>
    </row>
    <row r="10825" spans="1:14" hidden="1" x14ac:dyDescent="0.35">
      <c r="A10825" t="s">
        <v>10965</v>
      </c>
      <c r="B10825" t="s">
        <v>53</v>
      </c>
      <c r="C10825" t="s">
        <v>11</v>
      </c>
      <c r="D10825" t="s">
        <v>12</v>
      </c>
      <c r="E10825" s="4" t="str">
        <f>IF(ISBLANK(Table1[[#This Row],[Item]]),"Unknown",Table1[[#This Row],[Item]])</f>
        <v>Side Salad</v>
      </c>
      <c r="F10825">
        <v>3</v>
      </c>
      <c r="G10825" s="4">
        <f>IF(ISBLANK(Table1[[#This Row],[Price]]),AVERAGE(F10825:F28358),Table1[[#This Row],[Price]])</f>
        <v>3</v>
      </c>
      <c r="H10825">
        <v>3</v>
      </c>
      <c r="I10825" s="4">
        <f>IF(ISBLANK(Table1[[#This Row],[Quantity]]),AVERAGE(H10825:H28358),Table1[[#This Row],[Quantity]])</f>
        <v>3</v>
      </c>
      <c r="J10825">
        <v>9</v>
      </c>
      <c r="K10825" s="4">
        <f>IF(ISBLANK(Table1[[#This Row],[Order Total]]),AVERAGE(J10825:J28358),Table1[[#This Row],[Order Total]])</f>
        <v>9</v>
      </c>
      <c r="L10825" s="1">
        <v>44960</v>
      </c>
      <c r="M10825" t="s">
        <v>28</v>
      </c>
      <c r="N10825" s="4" t="str">
        <f>IF(ISBLANK(Table1[[#This Row],[Payment Method]]),"Unknown",Table1[[#This Row],[Payment Method]])</f>
        <v>Cash</v>
      </c>
    </row>
    <row r="10826" spans="1:14" hidden="1" x14ac:dyDescent="0.35">
      <c r="A10826" t="s">
        <v>10966</v>
      </c>
      <c r="B10826" t="s">
        <v>281</v>
      </c>
      <c r="C10826" t="s">
        <v>50</v>
      </c>
      <c r="D10826" t="s">
        <v>86</v>
      </c>
      <c r="E10826" s="4" t="str">
        <f>IF(ISBLANK(Table1[[#This Row],[Item]]),"Unknown",Table1[[#This Row],[Item]])</f>
        <v>Cheese Fries</v>
      </c>
      <c r="F10826">
        <v>5</v>
      </c>
      <c r="G10826" s="4">
        <f>IF(ISBLANK(Table1[[#This Row],[Price]]),AVERAGE(F10826:F28359),Table1[[#This Row],[Price]])</f>
        <v>5</v>
      </c>
      <c r="H10826">
        <v>3</v>
      </c>
      <c r="I10826" s="4">
        <f>IF(ISBLANK(Table1[[#This Row],[Quantity]]),AVERAGE(H10826:H28359),Table1[[#This Row],[Quantity]])</f>
        <v>3</v>
      </c>
      <c r="J10826">
        <v>15</v>
      </c>
      <c r="K10826" s="4">
        <f>IF(ISBLANK(Table1[[#This Row],[Order Total]]),AVERAGE(J10826:J28359),Table1[[#This Row],[Order Total]])</f>
        <v>15</v>
      </c>
      <c r="L10826" s="1">
        <v>45093</v>
      </c>
      <c r="M10826" t="s">
        <v>13</v>
      </c>
      <c r="N10826" s="4" t="str">
        <f>IF(ISBLANK(Table1[[#This Row],[Payment Method]]),"Unknown",Table1[[#This Row],[Payment Method]])</f>
        <v>Credit Card</v>
      </c>
    </row>
    <row r="10827" spans="1:14" hidden="1" x14ac:dyDescent="0.35">
      <c r="A10827" t="s">
        <v>10967</v>
      </c>
      <c r="B10827" t="s">
        <v>118</v>
      </c>
      <c r="C10827" t="s">
        <v>24</v>
      </c>
      <c r="D10827" t="s">
        <v>168</v>
      </c>
      <c r="E10827" s="4" t="str">
        <f>IF(ISBLANK(Table1[[#This Row],[Item]]),"Unknown",Table1[[#This Row],[Item]])</f>
        <v>Water</v>
      </c>
      <c r="F10827">
        <v>1</v>
      </c>
      <c r="G10827" s="4">
        <f>IF(ISBLANK(Table1[[#This Row],[Price]]),AVERAGE(F10827:F28360),Table1[[#This Row],[Price]])</f>
        <v>1</v>
      </c>
      <c r="H10827">
        <v>5</v>
      </c>
      <c r="I10827" s="4">
        <f>IF(ISBLANK(Table1[[#This Row],[Quantity]]),AVERAGE(H10827:H28360),Table1[[#This Row],[Quantity]])</f>
        <v>5</v>
      </c>
      <c r="J10827">
        <v>5</v>
      </c>
      <c r="K10827" s="4">
        <f>IF(ISBLANK(Table1[[#This Row],[Order Total]]),AVERAGE(J10827:J28360),Table1[[#This Row],[Order Total]])</f>
        <v>5</v>
      </c>
      <c r="L10827" s="1">
        <v>44955</v>
      </c>
      <c r="M10827" t="s">
        <v>17</v>
      </c>
      <c r="N10827" s="4" t="str">
        <f>IF(ISBLANK(Table1[[#This Row],[Payment Method]]),"Unknown",Table1[[#This Row],[Payment Method]])</f>
        <v>Digital Wallet</v>
      </c>
    </row>
    <row r="10828" spans="1:14" hidden="1" x14ac:dyDescent="0.35">
      <c r="A10828" t="s">
        <v>10968</v>
      </c>
      <c r="B10828" t="s">
        <v>268</v>
      </c>
      <c r="C10828" t="s">
        <v>38</v>
      </c>
      <c r="D10828" t="s">
        <v>125</v>
      </c>
      <c r="E10828" s="4" t="str">
        <f>IF(ISBLANK(Table1[[#This Row],[Item]]),"Unknown",Table1[[#This Row],[Item]])</f>
        <v>Cheesecake</v>
      </c>
      <c r="F10828">
        <v>7</v>
      </c>
      <c r="G10828" s="4">
        <f>IF(ISBLANK(Table1[[#This Row],[Price]]),AVERAGE(F10828:F28361),Table1[[#This Row],[Price]])</f>
        <v>7</v>
      </c>
      <c r="H10828">
        <v>5</v>
      </c>
      <c r="I10828" s="4">
        <f>IF(ISBLANK(Table1[[#This Row],[Quantity]]),AVERAGE(H10828:H28361),Table1[[#This Row],[Quantity]])</f>
        <v>5</v>
      </c>
      <c r="J10828">
        <v>35</v>
      </c>
      <c r="K10828" s="4">
        <f>IF(ISBLANK(Table1[[#This Row],[Order Total]]),AVERAGE(J10828:J28361),Table1[[#This Row],[Order Total]])</f>
        <v>35</v>
      </c>
      <c r="L10828" s="1">
        <v>44608</v>
      </c>
      <c r="M10828" t="s">
        <v>28</v>
      </c>
      <c r="N10828" s="4" t="str">
        <f>IF(ISBLANK(Table1[[#This Row],[Payment Method]]),"Unknown",Table1[[#This Row],[Payment Method]])</f>
        <v>Cash</v>
      </c>
    </row>
    <row r="10829" spans="1:14" hidden="1" x14ac:dyDescent="0.35">
      <c r="A10829" t="s">
        <v>10969</v>
      </c>
      <c r="B10829" t="s">
        <v>101</v>
      </c>
      <c r="C10829" t="s">
        <v>50</v>
      </c>
      <c r="D10829" t="s">
        <v>112</v>
      </c>
      <c r="E10829" s="4" t="str">
        <f>IF(ISBLANK(Table1[[#This Row],[Item]]),"Unknown",Table1[[#This Row],[Item]])</f>
        <v>French Fries</v>
      </c>
      <c r="F10829">
        <v>4</v>
      </c>
      <c r="G10829" s="4">
        <f>IF(ISBLANK(Table1[[#This Row],[Price]]),AVERAGE(F10829:F28362),Table1[[#This Row],[Price]])</f>
        <v>4</v>
      </c>
      <c r="H10829">
        <v>4</v>
      </c>
      <c r="I10829" s="4">
        <f>IF(ISBLANK(Table1[[#This Row],[Quantity]]),AVERAGE(H10829:H28362),Table1[[#This Row],[Quantity]])</f>
        <v>4</v>
      </c>
      <c r="J10829">
        <v>16</v>
      </c>
      <c r="K10829" s="4">
        <f>IF(ISBLANK(Table1[[#This Row],[Order Total]]),AVERAGE(J10829:J28362),Table1[[#This Row],[Order Total]])</f>
        <v>16</v>
      </c>
      <c r="L10829" s="1">
        <v>44933</v>
      </c>
      <c r="M10829" t="s">
        <v>17</v>
      </c>
      <c r="N10829" s="4" t="str">
        <f>IF(ISBLANK(Table1[[#This Row],[Payment Method]]),"Unknown",Table1[[#This Row],[Payment Method]])</f>
        <v>Digital Wallet</v>
      </c>
    </row>
    <row r="10830" spans="1:14" hidden="1" x14ac:dyDescent="0.35">
      <c r="A10830" t="s">
        <v>10970</v>
      </c>
      <c r="B10830" t="s">
        <v>32</v>
      </c>
      <c r="C10830" t="s">
        <v>24</v>
      </c>
      <c r="D10830" t="s">
        <v>168</v>
      </c>
      <c r="E10830" s="4" t="str">
        <f>IF(ISBLANK(Table1[[#This Row],[Item]]),"Unknown",Table1[[#This Row],[Item]])</f>
        <v>Water</v>
      </c>
      <c r="F10830">
        <v>1</v>
      </c>
      <c r="G10830" s="4">
        <f>IF(ISBLANK(Table1[[#This Row],[Price]]),AVERAGE(F10830:F28363),Table1[[#This Row],[Price]])</f>
        <v>1</v>
      </c>
      <c r="H10830">
        <v>2</v>
      </c>
      <c r="I10830" s="4">
        <f>IF(ISBLANK(Table1[[#This Row],[Quantity]]),AVERAGE(H10830:H28363),Table1[[#This Row],[Quantity]])</f>
        <v>2</v>
      </c>
      <c r="J10830">
        <v>2</v>
      </c>
      <c r="K10830" s="4">
        <f>IF(ISBLANK(Table1[[#This Row],[Order Total]]),AVERAGE(J10830:J28363),Table1[[#This Row],[Order Total]])</f>
        <v>2</v>
      </c>
      <c r="L10830" s="1">
        <v>44806</v>
      </c>
      <c r="M10830" t="s">
        <v>13</v>
      </c>
      <c r="N10830" s="4" t="str">
        <f>IF(ISBLANK(Table1[[#This Row],[Payment Method]]),"Unknown",Table1[[#This Row],[Payment Method]])</f>
        <v>Credit Card</v>
      </c>
    </row>
    <row r="10831" spans="1:14" hidden="1" x14ac:dyDescent="0.35">
      <c r="A10831" t="s">
        <v>10971</v>
      </c>
      <c r="B10831" t="s">
        <v>88</v>
      </c>
      <c r="C10831" t="s">
        <v>38</v>
      </c>
      <c r="D10831" t="s">
        <v>107</v>
      </c>
      <c r="E10831" s="4" t="str">
        <f>IF(ISBLANK(Table1[[#This Row],[Item]]),"Unknown",Table1[[#This Row],[Item]])</f>
        <v>Fruit Salad</v>
      </c>
      <c r="F10831">
        <v>4</v>
      </c>
      <c r="G10831" s="4">
        <f>IF(ISBLANK(Table1[[#This Row],[Price]]),AVERAGE(F10831:F28364),Table1[[#This Row],[Price]])</f>
        <v>4</v>
      </c>
      <c r="H10831">
        <v>2</v>
      </c>
      <c r="I10831" s="4">
        <f>IF(ISBLANK(Table1[[#This Row],[Quantity]]),AVERAGE(H10831:H28364),Table1[[#This Row],[Quantity]])</f>
        <v>2</v>
      </c>
      <c r="J10831">
        <v>8</v>
      </c>
      <c r="K10831" s="4">
        <f>IF(ISBLANK(Table1[[#This Row],[Order Total]]),AVERAGE(J10831:J28364),Table1[[#This Row],[Order Total]])</f>
        <v>8</v>
      </c>
      <c r="L10831" s="1">
        <v>44652</v>
      </c>
      <c r="M10831" t="s">
        <v>17</v>
      </c>
      <c r="N10831" s="4" t="str">
        <f>IF(ISBLANK(Table1[[#This Row],[Payment Method]]),"Unknown",Table1[[#This Row],[Payment Method]])</f>
        <v>Digital Wallet</v>
      </c>
    </row>
    <row r="10832" spans="1:14" hidden="1" x14ac:dyDescent="0.35">
      <c r="A10832" t="s">
        <v>10972</v>
      </c>
      <c r="B10832" t="s">
        <v>95</v>
      </c>
      <c r="C10832" t="s">
        <v>11</v>
      </c>
      <c r="D10832" t="s">
        <v>79</v>
      </c>
      <c r="E10832" s="4" t="str">
        <f>IF(ISBLANK(Table1[[#This Row],[Item]]),"Unknown",Table1[[#This Row],[Item]])</f>
        <v>Grilled Vegetables</v>
      </c>
      <c r="F10832">
        <v>5</v>
      </c>
      <c r="G10832" s="4">
        <f>IF(ISBLANK(Table1[[#This Row],[Price]]),AVERAGE(F10832:F28365),Table1[[#This Row],[Price]])</f>
        <v>5</v>
      </c>
      <c r="H10832">
        <v>1</v>
      </c>
      <c r="I10832" s="4">
        <f>IF(ISBLANK(Table1[[#This Row],[Quantity]]),AVERAGE(H10832:H28365),Table1[[#This Row],[Quantity]])</f>
        <v>1</v>
      </c>
      <c r="J10832">
        <v>5</v>
      </c>
      <c r="K10832" s="4">
        <f>IF(ISBLANK(Table1[[#This Row],[Order Total]]),AVERAGE(J10832:J28365),Table1[[#This Row],[Order Total]])</f>
        <v>5</v>
      </c>
      <c r="L10832" s="1">
        <v>45024</v>
      </c>
      <c r="N10832" s="4" t="str">
        <f>IF(ISBLANK(Table1[[#This Row],[Payment Method]]),"Unknown",Table1[[#This Row],[Payment Method]])</f>
        <v>Unknown</v>
      </c>
    </row>
    <row r="10833" spans="1:14" hidden="1" x14ac:dyDescent="0.35">
      <c r="A10833" t="s">
        <v>10973</v>
      </c>
      <c r="B10833" t="s">
        <v>283</v>
      </c>
      <c r="C10833" t="s">
        <v>20</v>
      </c>
      <c r="D10833" t="s">
        <v>27</v>
      </c>
      <c r="E10833" s="4" t="str">
        <f>IF(ISBLANK(Table1[[#This Row],[Item]]),"Unknown",Table1[[#This Row],[Item]])</f>
        <v>Pasta Alfredo</v>
      </c>
      <c r="F10833">
        <v>12</v>
      </c>
      <c r="G10833" s="4">
        <f>IF(ISBLANK(Table1[[#This Row],[Price]]),AVERAGE(F10833:F28366),Table1[[#This Row],[Price]])</f>
        <v>12</v>
      </c>
      <c r="H10833">
        <v>1</v>
      </c>
      <c r="I10833" s="4">
        <f>IF(ISBLANK(Table1[[#This Row],[Quantity]]),AVERAGE(H10833:H28366),Table1[[#This Row],[Quantity]])</f>
        <v>1</v>
      </c>
      <c r="J10833">
        <v>12</v>
      </c>
      <c r="K10833" s="4">
        <f>IF(ISBLANK(Table1[[#This Row],[Order Total]]),AVERAGE(J10833:J28366),Table1[[#This Row],[Order Total]])</f>
        <v>12</v>
      </c>
      <c r="L10833" s="1">
        <v>45002</v>
      </c>
      <c r="M10833" t="s">
        <v>17</v>
      </c>
      <c r="N10833" s="4" t="str">
        <f>IF(ISBLANK(Table1[[#This Row],[Payment Method]]),"Unknown",Table1[[#This Row],[Payment Method]])</f>
        <v>Digital Wallet</v>
      </c>
    </row>
    <row r="10834" spans="1:14" hidden="1" x14ac:dyDescent="0.35">
      <c r="A10834" t="s">
        <v>10974</v>
      </c>
      <c r="B10834" t="s">
        <v>287</v>
      </c>
      <c r="C10834" t="s">
        <v>50</v>
      </c>
      <c r="D10834" t="s">
        <v>112</v>
      </c>
      <c r="E10834" s="4" t="str">
        <f>IF(ISBLANK(Table1[[#This Row],[Item]]),"Unknown",Table1[[#This Row],[Item]])</f>
        <v>French Fries</v>
      </c>
      <c r="F10834">
        <v>4</v>
      </c>
      <c r="G10834" s="4">
        <f>IF(ISBLANK(Table1[[#This Row],[Price]]),AVERAGE(F10834:F28367),Table1[[#This Row],[Price]])</f>
        <v>4</v>
      </c>
      <c r="H10834">
        <v>1</v>
      </c>
      <c r="I10834" s="4">
        <f>IF(ISBLANK(Table1[[#This Row],[Quantity]]),AVERAGE(H10834:H28367),Table1[[#This Row],[Quantity]])</f>
        <v>1</v>
      </c>
      <c r="J10834">
        <v>4</v>
      </c>
      <c r="K10834" s="4">
        <f>IF(ISBLANK(Table1[[#This Row],[Order Total]]),AVERAGE(J10834:J28367),Table1[[#This Row],[Order Total]])</f>
        <v>4</v>
      </c>
      <c r="L10834" s="1">
        <v>45028</v>
      </c>
      <c r="M10834" t="s">
        <v>28</v>
      </c>
      <c r="N10834" s="4" t="str">
        <f>IF(ISBLANK(Table1[[#This Row],[Payment Method]]),"Unknown",Table1[[#This Row],[Payment Method]])</f>
        <v>Cash</v>
      </c>
    </row>
    <row r="10835" spans="1:14" hidden="1" x14ac:dyDescent="0.35">
      <c r="A10835" t="s">
        <v>10975</v>
      </c>
      <c r="B10835" t="s">
        <v>55</v>
      </c>
      <c r="C10835" t="s">
        <v>38</v>
      </c>
      <c r="D10835" t="s">
        <v>125</v>
      </c>
      <c r="E10835" s="4" t="str">
        <f>IF(ISBLANK(Table1[[#This Row],[Item]]),"Unknown",Table1[[#This Row],[Item]])</f>
        <v>Cheesecake</v>
      </c>
      <c r="F10835">
        <v>7</v>
      </c>
      <c r="G10835" s="4">
        <f>IF(ISBLANK(Table1[[#This Row],[Price]]),AVERAGE(F10835:F28368),Table1[[#This Row],[Price]])</f>
        <v>7</v>
      </c>
      <c r="H10835">
        <v>3</v>
      </c>
      <c r="I10835" s="4">
        <f>IF(ISBLANK(Table1[[#This Row],[Quantity]]),AVERAGE(H10835:H28368),Table1[[#This Row],[Quantity]])</f>
        <v>3</v>
      </c>
      <c r="J10835">
        <v>21</v>
      </c>
      <c r="K10835" s="4">
        <f>IF(ISBLANK(Table1[[#This Row],[Order Total]]),AVERAGE(J10835:J28368),Table1[[#This Row],[Order Total]])</f>
        <v>21</v>
      </c>
      <c r="L10835" s="1">
        <v>44945</v>
      </c>
      <c r="M10835" t="s">
        <v>13</v>
      </c>
      <c r="N10835" s="4" t="str">
        <f>IF(ISBLANK(Table1[[#This Row],[Payment Method]]),"Unknown",Table1[[#This Row],[Payment Method]])</f>
        <v>Credit Card</v>
      </c>
    </row>
    <row r="10836" spans="1:14" hidden="1" x14ac:dyDescent="0.35">
      <c r="A10836" t="s">
        <v>10976</v>
      </c>
      <c r="B10836" t="s">
        <v>76</v>
      </c>
      <c r="C10836" t="s">
        <v>38</v>
      </c>
      <c r="E10836" s="4" t="str">
        <f>IF(ISBLANK(Table1[[#This Row],[Item]]),"Unknown",Table1[[#This Row],[Item]])</f>
        <v>Unknown</v>
      </c>
      <c r="F10836">
        <v>6</v>
      </c>
      <c r="G10836" s="4">
        <f>IF(ISBLANK(Table1[[#This Row],[Price]]),AVERAGE(F10836:F28369),Table1[[#This Row],[Price]])</f>
        <v>6</v>
      </c>
      <c r="H10836">
        <v>5</v>
      </c>
      <c r="I10836" s="4">
        <f>IF(ISBLANK(Table1[[#This Row],[Quantity]]),AVERAGE(H10836:H28369),Table1[[#This Row],[Quantity]])</f>
        <v>5</v>
      </c>
      <c r="J10836">
        <v>30</v>
      </c>
      <c r="K10836" s="4">
        <f>IF(ISBLANK(Table1[[#This Row],[Order Total]]),AVERAGE(J10836:J28369),Table1[[#This Row],[Order Total]])</f>
        <v>30</v>
      </c>
      <c r="L10836" s="1">
        <v>45236</v>
      </c>
      <c r="M10836" t="s">
        <v>13</v>
      </c>
      <c r="N10836" s="4" t="str">
        <f>IF(ISBLANK(Table1[[#This Row],[Payment Method]]),"Unknown",Table1[[#This Row],[Payment Method]])</f>
        <v>Credit Card</v>
      </c>
    </row>
    <row r="10837" spans="1:14" hidden="1" x14ac:dyDescent="0.35">
      <c r="A10837" t="s">
        <v>10977</v>
      </c>
      <c r="B10837" t="s">
        <v>35</v>
      </c>
      <c r="C10837" t="s">
        <v>38</v>
      </c>
      <c r="D10837" t="s">
        <v>121</v>
      </c>
      <c r="E10837" s="4" t="str">
        <f>IF(ISBLANK(Table1[[#This Row],[Item]]),"Unknown",Table1[[#This Row],[Item]])</f>
        <v>Ice Cream</v>
      </c>
      <c r="F10837">
        <v>5</v>
      </c>
      <c r="G10837" s="4">
        <f>IF(ISBLANK(Table1[[#This Row],[Price]]),AVERAGE(F10837:F28370),Table1[[#This Row],[Price]])</f>
        <v>5</v>
      </c>
      <c r="H10837">
        <v>4</v>
      </c>
      <c r="I10837" s="4">
        <f>IF(ISBLANK(Table1[[#This Row],[Quantity]]),AVERAGE(H10837:H28370),Table1[[#This Row],[Quantity]])</f>
        <v>4</v>
      </c>
      <c r="J10837">
        <v>20</v>
      </c>
      <c r="K10837" s="4">
        <f>IF(ISBLANK(Table1[[#This Row],[Order Total]]),AVERAGE(J10837:J28370),Table1[[#This Row],[Order Total]])</f>
        <v>20</v>
      </c>
      <c r="L10837" s="1">
        <v>45197</v>
      </c>
      <c r="M10837" t="s">
        <v>13</v>
      </c>
      <c r="N10837" s="4" t="str">
        <f>IF(ISBLANK(Table1[[#This Row],[Payment Method]]),"Unknown",Table1[[#This Row],[Payment Method]])</f>
        <v>Credit Card</v>
      </c>
    </row>
    <row r="10838" spans="1:14" hidden="1" x14ac:dyDescent="0.35">
      <c r="A10838" t="s">
        <v>10978</v>
      </c>
      <c r="B10838" t="s">
        <v>234</v>
      </c>
      <c r="C10838" t="s">
        <v>38</v>
      </c>
      <c r="D10838" t="s">
        <v>121</v>
      </c>
      <c r="E10838" s="4" t="str">
        <f>IF(ISBLANK(Table1[[#This Row],[Item]]),"Unknown",Table1[[#This Row],[Item]])</f>
        <v>Ice Cream</v>
      </c>
      <c r="F10838">
        <v>5</v>
      </c>
      <c r="G10838" s="4">
        <f>IF(ISBLANK(Table1[[#This Row],[Price]]),AVERAGE(F10838:F28371),Table1[[#This Row],[Price]])</f>
        <v>5</v>
      </c>
      <c r="H10838">
        <v>3</v>
      </c>
      <c r="I10838" s="4">
        <f>IF(ISBLANK(Table1[[#This Row],[Quantity]]),AVERAGE(H10838:H28371),Table1[[#This Row],[Quantity]])</f>
        <v>3</v>
      </c>
      <c r="J10838">
        <v>15</v>
      </c>
      <c r="K10838" s="4">
        <f>IF(ISBLANK(Table1[[#This Row],[Order Total]]),AVERAGE(J10838:J28371),Table1[[#This Row],[Order Total]])</f>
        <v>15</v>
      </c>
      <c r="L10838" s="1">
        <v>44877</v>
      </c>
      <c r="M10838" t="s">
        <v>28</v>
      </c>
      <c r="N10838" s="4" t="str">
        <f>IF(ISBLANK(Table1[[#This Row],[Payment Method]]),"Unknown",Table1[[#This Row],[Payment Method]])</f>
        <v>Cash</v>
      </c>
    </row>
    <row r="10839" spans="1:14" hidden="1" x14ac:dyDescent="0.35">
      <c r="A10839" t="s">
        <v>10979</v>
      </c>
      <c r="B10839" t="s">
        <v>236</v>
      </c>
      <c r="C10839" t="s">
        <v>20</v>
      </c>
      <c r="D10839" t="s">
        <v>30</v>
      </c>
      <c r="E10839" s="4" t="str">
        <f>IF(ISBLANK(Table1[[#This Row],[Item]]),"Unknown",Table1[[#This Row],[Item]])</f>
        <v>Salmon</v>
      </c>
      <c r="F10839">
        <v>18</v>
      </c>
      <c r="G10839" s="4">
        <f>IF(ISBLANK(Table1[[#This Row],[Price]]),AVERAGE(F10839:F28372),Table1[[#This Row],[Price]])</f>
        <v>18</v>
      </c>
      <c r="H10839">
        <v>3</v>
      </c>
      <c r="I10839" s="4">
        <f>IF(ISBLANK(Table1[[#This Row],[Quantity]]),AVERAGE(H10839:H28372),Table1[[#This Row],[Quantity]])</f>
        <v>3</v>
      </c>
      <c r="J10839">
        <v>54</v>
      </c>
      <c r="K10839" s="4">
        <f>IF(ISBLANK(Table1[[#This Row],[Order Total]]),AVERAGE(J10839:J28372),Table1[[#This Row],[Order Total]])</f>
        <v>54</v>
      </c>
      <c r="L10839" s="1">
        <v>44978</v>
      </c>
      <c r="M10839" t="s">
        <v>17</v>
      </c>
      <c r="N10839" s="4" t="str">
        <f>IF(ISBLANK(Table1[[#This Row],[Payment Method]]),"Unknown",Table1[[#This Row],[Payment Method]])</f>
        <v>Digital Wallet</v>
      </c>
    </row>
    <row r="10840" spans="1:14" hidden="1" x14ac:dyDescent="0.35">
      <c r="A10840" t="s">
        <v>10980</v>
      </c>
      <c r="B10840" t="s">
        <v>69</v>
      </c>
      <c r="C10840" t="s">
        <v>11</v>
      </c>
      <c r="D10840" t="s">
        <v>12</v>
      </c>
      <c r="E10840" s="4" t="str">
        <f>IF(ISBLANK(Table1[[#This Row],[Item]]),"Unknown",Table1[[#This Row],[Item]])</f>
        <v>Side Salad</v>
      </c>
      <c r="F10840">
        <v>3</v>
      </c>
      <c r="G10840" s="4">
        <f>IF(ISBLANK(Table1[[#This Row],[Price]]),AVERAGE(F10840:F28373),Table1[[#This Row],[Price]])</f>
        <v>3</v>
      </c>
      <c r="H10840">
        <v>3</v>
      </c>
      <c r="I10840" s="4">
        <f>IF(ISBLANK(Table1[[#This Row],[Quantity]]),AVERAGE(H10840:H28373),Table1[[#This Row],[Quantity]])</f>
        <v>3</v>
      </c>
      <c r="J10840">
        <v>9</v>
      </c>
      <c r="K10840" s="4">
        <f>IF(ISBLANK(Table1[[#This Row],[Order Total]]),AVERAGE(J10840:J28373),Table1[[#This Row],[Order Total]])</f>
        <v>9</v>
      </c>
      <c r="L10840" s="1">
        <v>44582</v>
      </c>
      <c r="M10840" t="s">
        <v>28</v>
      </c>
      <c r="N10840" s="4" t="str">
        <f>IF(ISBLANK(Table1[[#This Row],[Payment Method]]),"Unknown",Table1[[#This Row],[Payment Method]])</f>
        <v>Cash</v>
      </c>
    </row>
    <row r="10841" spans="1:14" hidden="1" x14ac:dyDescent="0.35">
      <c r="A10841" t="s">
        <v>10981</v>
      </c>
      <c r="B10841" t="s">
        <v>97</v>
      </c>
      <c r="C10841" t="s">
        <v>11</v>
      </c>
      <c r="D10841" t="s">
        <v>12</v>
      </c>
      <c r="E10841" s="4" t="str">
        <f>IF(ISBLANK(Table1[[#This Row],[Item]]),"Unknown",Table1[[#This Row],[Item]])</f>
        <v>Side Salad</v>
      </c>
      <c r="F10841">
        <v>3</v>
      </c>
      <c r="G10841" s="4">
        <f>IF(ISBLANK(Table1[[#This Row],[Price]]),AVERAGE(F10841:F28374),Table1[[#This Row],[Price]])</f>
        <v>3</v>
      </c>
      <c r="H10841">
        <v>1</v>
      </c>
      <c r="I10841" s="4">
        <f>IF(ISBLANK(Table1[[#This Row],[Quantity]]),AVERAGE(H10841:H28374),Table1[[#This Row],[Quantity]])</f>
        <v>1</v>
      </c>
      <c r="J10841">
        <v>3</v>
      </c>
      <c r="K10841" s="4">
        <f>IF(ISBLANK(Table1[[#This Row],[Order Total]]),AVERAGE(J10841:J28374),Table1[[#This Row],[Order Total]])</f>
        <v>3</v>
      </c>
      <c r="L10841" s="1">
        <v>44997</v>
      </c>
      <c r="M10841" t="s">
        <v>17</v>
      </c>
      <c r="N10841" s="4" t="str">
        <f>IF(ISBLANK(Table1[[#This Row],[Payment Method]]),"Unknown",Table1[[#This Row],[Payment Method]])</f>
        <v>Digital Wallet</v>
      </c>
    </row>
    <row r="10842" spans="1:14" hidden="1" x14ac:dyDescent="0.35">
      <c r="A10842" t="s">
        <v>10982</v>
      </c>
      <c r="B10842" t="s">
        <v>298</v>
      </c>
      <c r="C10842" t="s">
        <v>50</v>
      </c>
      <c r="D10842" t="s">
        <v>112</v>
      </c>
      <c r="E10842" s="4" t="str">
        <f>IF(ISBLANK(Table1[[#This Row],[Item]]),"Unknown",Table1[[#This Row],[Item]])</f>
        <v>French Fries</v>
      </c>
      <c r="F10842">
        <v>4</v>
      </c>
      <c r="G10842" s="4">
        <f>IF(ISBLANK(Table1[[#This Row],[Price]]),AVERAGE(F10842:F28375),Table1[[#This Row],[Price]])</f>
        <v>4</v>
      </c>
      <c r="H10842">
        <v>2</v>
      </c>
      <c r="I10842" s="4">
        <f>IF(ISBLANK(Table1[[#This Row],[Quantity]]),AVERAGE(H10842:H28375),Table1[[#This Row],[Quantity]])</f>
        <v>2</v>
      </c>
      <c r="J10842">
        <v>8</v>
      </c>
      <c r="K10842" s="4">
        <f>IF(ISBLANK(Table1[[#This Row],[Order Total]]),AVERAGE(J10842:J28375),Table1[[#This Row],[Order Total]])</f>
        <v>8</v>
      </c>
      <c r="L10842" s="1">
        <v>45161</v>
      </c>
      <c r="M10842" t="s">
        <v>28</v>
      </c>
      <c r="N10842" s="4" t="str">
        <f>IF(ISBLANK(Table1[[#This Row],[Payment Method]]),"Unknown",Table1[[#This Row],[Payment Method]])</f>
        <v>Cash</v>
      </c>
    </row>
    <row r="10843" spans="1:14" hidden="1" x14ac:dyDescent="0.35">
      <c r="A10843" t="s">
        <v>10983</v>
      </c>
      <c r="B10843" t="s">
        <v>62</v>
      </c>
      <c r="C10843" t="s">
        <v>38</v>
      </c>
      <c r="D10843" t="s">
        <v>74</v>
      </c>
      <c r="E10843" s="4" t="str">
        <f>IF(ISBLANK(Table1[[#This Row],[Item]]),"Unknown",Table1[[#This Row],[Item]])</f>
        <v>Chocolate Cake</v>
      </c>
      <c r="F10843">
        <v>6</v>
      </c>
      <c r="G10843" s="4">
        <f>IF(ISBLANK(Table1[[#This Row],[Price]]),AVERAGE(F10843:F28376),Table1[[#This Row],[Price]])</f>
        <v>6</v>
      </c>
      <c r="H10843">
        <v>2</v>
      </c>
      <c r="I10843" s="4">
        <f>IF(ISBLANK(Table1[[#This Row],[Quantity]]),AVERAGE(H10843:H28376),Table1[[#This Row],[Quantity]])</f>
        <v>2</v>
      </c>
      <c r="J10843">
        <v>12</v>
      </c>
      <c r="K10843" s="4">
        <f>IF(ISBLANK(Table1[[#This Row],[Order Total]]),AVERAGE(J10843:J28376),Table1[[#This Row],[Order Total]])</f>
        <v>12</v>
      </c>
      <c r="L10843" s="1">
        <v>44912</v>
      </c>
      <c r="M10843" t="s">
        <v>17</v>
      </c>
      <c r="N10843" s="4" t="str">
        <f>IF(ISBLANK(Table1[[#This Row],[Payment Method]]),"Unknown",Table1[[#This Row],[Payment Method]])</f>
        <v>Digital Wallet</v>
      </c>
    </row>
    <row r="10844" spans="1:14" hidden="1" x14ac:dyDescent="0.35">
      <c r="A10844" t="s">
        <v>10984</v>
      </c>
      <c r="B10844" t="s">
        <v>19</v>
      </c>
      <c r="C10844" t="s">
        <v>20</v>
      </c>
      <c r="D10844" t="s">
        <v>245</v>
      </c>
      <c r="E10844" s="4" t="str">
        <f>IF(ISBLANK(Table1[[#This Row],[Item]]),"Unknown",Table1[[#This Row],[Item]])</f>
        <v>Steak</v>
      </c>
      <c r="F10844">
        <v>20</v>
      </c>
      <c r="G10844" s="4">
        <f>IF(ISBLANK(Table1[[#This Row],[Price]]),AVERAGE(F10844:F28377),Table1[[#This Row],[Price]])</f>
        <v>20</v>
      </c>
      <c r="H10844">
        <v>2</v>
      </c>
      <c r="I10844" s="4">
        <f>IF(ISBLANK(Table1[[#This Row],[Quantity]]),AVERAGE(H10844:H28377),Table1[[#This Row],[Quantity]])</f>
        <v>2</v>
      </c>
      <c r="J10844">
        <v>40</v>
      </c>
      <c r="K10844" s="4">
        <f>IF(ISBLANK(Table1[[#This Row],[Order Total]]),AVERAGE(J10844:J28377),Table1[[#This Row],[Order Total]])</f>
        <v>40</v>
      </c>
      <c r="L10844" s="1">
        <v>44670</v>
      </c>
      <c r="M10844" t="s">
        <v>28</v>
      </c>
      <c r="N10844" s="4" t="str">
        <f>IF(ISBLANK(Table1[[#This Row],[Payment Method]]),"Unknown",Table1[[#This Row],[Payment Method]])</f>
        <v>Cash</v>
      </c>
    </row>
    <row r="10845" spans="1:14" hidden="1" x14ac:dyDescent="0.35">
      <c r="A10845" t="s">
        <v>10985</v>
      </c>
      <c r="B10845" t="s">
        <v>200</v>
      </c>
      <c r="C10845" t="s">
        <v>24</v>
      </c>
      <c r="D10845" t="s">
        <v>77</v>
      </c>
      <c r="E10845" s="4" t="str">
        <f>IF(ISBLANK(Table1[[#This Row],[Item]]),"Unknown",Table1[[#This Row],[Item]])</f>
        <v>Coca Cola</v>
      </c>
      <c r="F10845">
        <v>2.5</v>
      </c>
      <c r="G10845" s="4">
        <f>IF(ISBLANK(Table1[[#This Row],[Price]]),AVERAGE(F10845:F28378),Table1[[#This Row],[Price]])</f>
        <v>2.5</v>
      </c>
      <c r="H10845">
        <v>3</v>
      </c>
      <c r="I10845" s="4">
        <f>IF(ISBLANK(Table1[[#This Row],[Quantity]]),AVERAGE(H10845:H28378),Table1[[#This Row],[Quantity]])</f>
        <v>3</v>
      </c>
      <c r="J10845">
        <v>7.5</v>
      </c>
      <c r="K10845" s="4">
        <f>IF(ISBLANK(Table1[[#This Row],[Order Total]]),AVERAGE(J10845:J28378),Table1[[#This Row],[Order Total]])</f>
        <v>7.5</v>
      </c>
      <c r="L10845" s="1">
        <v>45212</v>
      </c>
      <c r="M10845" t="s">
        <v>13</v>
      </c>
      <c r="N10845" s="4" t="str">
        <f>IF(ISBLANK(Table1[[#This Row],[Payment Method]]),"Unknown",Table1[[#This Row],[Payment Method]])</f>
        <v>Credit Card</v>
      </c>
    </row>
    <row r="10846" spans="1:14" hidden="1" x14ac:dyDescent="0.35">
      <c r="A10846" t="s">
        <v>10986</v>
      </c>
      <c r="B10846" t="s">
        <v>221</v>
      </c>
      <c r="C10846" t="s">
        <v>50</v>
      </c>
      <c r="D10846" t="s">
        <v>51</v>
      </c>
      <c r="E10846" s="4" t="str">
        <f>IF(ISBLANK(Table1[[#This Row],[Item]]),"Unknown",Table1[[#This Row],[Item]])</f>
        <v>Sweet Potato Fries</v>
      </c>
      <c r="F10846">
        <v>5</v>
      </c>
      <c r="G10846" s="4">
        <f>IF(ISBLANK(Table1[[#This Row],[Price]]),AVERAGE(F10846:F28379),Table1[[#This Row],[Price]])</f>
        <v>5</v>
      </c>
      <c r="H10846">
        <v>4</v>
      </c>
      <c r="I10846" s="4">
        <f>IF(ISBLANK(Table1[[#This Row],[Quantity]]),AVERAGE(H10846:H28379),Table1[[#This Row],[Quantity]])</f>
        <v>4</v>
      </c>
      <c r="J10846">
        <v>20</v>
      </c>
      <c r="K10846" s="4">
        <f>IF(ISBLANK(Table1[[#This Row],[Order Total]]),AVERAGE(J10846:J28379),Table1[[#This Row],[Order Total]])</f>
        <v>20</v>
      </c>
      <c r="L10846" s="1">
        <v>44688</v>
      </c>
      <c r="M10846" t="s">
        <v>17</v>
      </c>
      <c r="N10846" s="4" t="str">
        <f>IF(ISBLANK(Table1[[#This Row],[Payment Method]]),"Unknown",Table1[[#This Row],[Payment Method]])</f>
        <v>Digital Wallet</v>
      </c>
    </row>
    <row r="10847" spans="1:14" hidden="1" x14ac:dyDescent="0.35">
      <c r="A10847" t="s">
        <v>10987</v>
      </c>
      <c r="B10847" t="s">
        <v>19</v>
      </c>
      <c r="C10847" t="s">
        <v>24</v>
      </c>
      <c r="D10847" t="s">
        <v>71</v>
      </c>
      <c r="E10847" s="4" t="str">
        <f>IF(ISBLANK(Table1[[#This Row],[Item]]),"Unknown",Table1[[#This Row],[Item]])</f>
        <v>Orange Juice</v>
      </c>
      <c r="F10847">
        <v>3</v>
      </c>
      <c r="G10847" s="4">
        <f>IF(ISBLANK(Table1[[#This Row],[Price]]),AVERAGE(F10847:F28380),Table1[[#This Row],[Price]])</f>
        <v>3</v>
      </c>
      <c r="H10847">
        <v>1</v>
      </c>
      <c r="I10847" s="4">
        <f>IF(ISBLANK(Table1[[#This Row],[Quantity]]),AVERAGE(H10847:H28380),Table1[[#This Row],[Quantity]])</f>
        <v>1</v>
      </c>
      <c r="J10847">
        <v>3</v>
      </c>
      <c r="K10847" s="4">
        <f>IF(ISBLANK(Table1[[#This Row],[Order Total]]),AVERAGE(J10847:J28380),Table1[[#This Row],[Order Total]])</f>
        <v>3</v>
      </c>
      <c r="L10847" s="1">
        <v>44814</v>
      </c>
      <c r="M10847" t="s">
        <v>17</v>
      </c>
      <c r="N10847" s="4" t="str">
        <f>IF(ISBLANK(Table1[[#This Row],[Payment Method]]),"Unknown",Table1[[#This Row],[Payment Method]])</f>
        <v>Digital Wallet</v>
      </c>
    </row>
    <row r="10848" spans="1:14" hidden="1" x14ac:dyDescent="0.35">
      <c r="A10848" t="s">
        <v>10988</v>
      </c>
      <c r="B10848" t="s">
        <v>19</v>
      </c>
      <c r="C10848" t="s">
        <v>20</v>
      </c>
      <c r="D10848" t="s">
        <v>245</v>
      </c>
      <c r="E10848" s="4" t="str">
        <f>IF(ISBLANK(Table1[[#This Row],[Item]]),"Unknown",Table1[[#This Row],[Item]])</f>
        <v>Steak</v>
      </c>
      <c r="F10848">
        <v>20</v>
      </c>
      <c r="G10848" s="4">
        <f>IF(ISBLANK(Table1[[#This Row],[Price]]),AVERAGE(F10848:F28381),Table1[[#This Row],[Price]])</f>
        <v>20</v>
      </c>
      <c r="H10848">
        <v>2</v>
      </c>
      <c r="I10848" s="4">
        <f>IF(ISBLANK(Table1[[#This Row],[Quantity]]),AVERAGE(H10848:H28381),Table1[[#This Row],[Quantity]])</f>
        <v>2</v>
      </c>
      <c r="J10848">
        <v>40</v>
      </c>
      <c r="K10848" s="4">
        <f>IF(ISBLANK(Table1[[#This Row],[Order Total]]),AVERAGE(J10848:J28381),Table1[[#This Row],[Order Total]])</f>
        <v>40</v>
      </c>
      <c r="L10848" s="1">
        <v>45116</v>
      </c>
      <c r="M10848" t="s">
        <v>28</v>
      </c>
      <c r="N10848" s="4" t="str">
        <f>IF(ISBLANK(Table1[[#This Row],[Payment Method]]),"Unknown",Table1[[#This Row],[Payment Method]])</f>
        <v>Cash</v>
      </c>
    </row>
    <row r="10849" spans="1:14" hidden="1" x14ac:dyDescent="0.35">
      <c r="A10849" t="s">
        <v>10989</v>
      </c>
      <c r="B10849" t="s">
        <v>58</v>
      </c>
      <c r="C10849" t="s">
        <v>50</v>
      </c>
      <c r="E10849" s="4" t="str">
        <f>IF(ISBLANK(Table1[[#This Row],[Item]]),"Unknown",Table1[[#This Row],[Item]])</f>
        <v>Unknown</v>
      </c>
      <c r="F10849">
        <v>7</v>
      </c>
      <c r="G10849" s="4">
        <f>IF(ISBLANK(Table1[[#This Row],[Price]]),AVERAGE(F10849:F28382),Table1[[#This Row],[Price]])</f>
        <v>7</v>
      </c>
      <c r="H10849">
        <v>2</v>
      </c>
      <c r="I10849" s="4">
        <f>IF(ISBLANK(Table1[[#This Row],[Quantity]]),AVERAGE(H10849:H28382),Table1[[#This Row],[Quantity]])</f>
        <v>2</v>
      </c>
      <c r="J10849">
        <v>14</v>
      </c>
      <c r="K10849" s="4">
        <f>IF(ISBLANK(Table1[[#This Row],[Order Total]]),AVERAGE(J10849:J28382),Table1[[#This Row],[Order Total]])</f>
        <v>14</v>
      </c>
      <c r="L10849" s="1">
        <v>45108</v>
      </c>
      <c r="M10849" t="s">
        <v>13</v>
      </c>
      <c r="N10849" s="4" t="str">
        <f>IF(ISBLANK(Table1[[#This Row],[Payment Method]]),"Unknown",Table1[[#This Row],[Payment Method]])</f>
        <v>Credit Card</v>
      </c>
    </row>
    <row r="10850" spans="1:14" hidden="1" x14ac:dyDescent="0.35">
      <c r="A10850" t="s">
        <v>10990</v>
      </c>
      <c r="B10850" t="s">
        <v>425</v>
      </c>
      <c r="C10850" t="s">
        <v>11</v>
      </c>
      <c r="D10850" t="s">
        <v>79</v>
      </c>
      <c r="E10850" s="4" t="str">
        <f>IF(ISBLANK(Table1[[#This Row],[Item]]),"Unknown",Table1[[#This Row],[Item]])</f>
        <v>Grilled Vegetables</v>
      </c>
      <c r="F10850">
        <v>5</v>
      </c>
      <c r="G10850" s="4">
        <f>IF(ISBLANK(Table1[[#This Row],[Price]]),AVERAGE(F10850:F28383),Table1[[#This Row],[Price]])</f>
        <v>5</v>
      </c>
      <c r="H10850">
        <v>3</v>
      </c>
      <c r="I10850" s="4">
        <f>IF(ISBLANK(Table1[[#This Row],[Quantity]]),AVERAGE(H10850:H28383),Table1[[#This Row],[Quantity]])</f>
        <v>3</v>
      </c>
      <c r="J10850">
        <v>15</v>
      </c>
      <c r="K10850" s="4">
        <f>IF(ISBLANK(Table1[[#This Row],[Order Total]]),AVERAGE(J10850:J28383),Table1[[#This Row],[Order Total]])</f>
        <v>15</v>
      </c>
      <c r="L10850" s="1">
        <v>44667</v>
      </c>
      <c r="M10850" t="s">
        <v>28</v>
      </c>
      <c r="N10850" s="4" t="str">
        <f>IF(ISBLANK(Table1[[#This Row],[Payment Method]]),"Unknown",Table1[[#This Row],[Payment Method]])</f>
        <v>Cash</v>
      </c>
    </row>
    <row r="10851" spans="1:14" hidden="1" x14ac:dyDescent="0.35">
      <c r="A10851" t="s">
        <v>10991</v>
      </c>
      <c r="B10851" t="s">
        <v>160</v>
      </c>
      <c r="C10851" t="s">
        <v>11</v>
      </c>
      <c r="D10851" t="s">
        <v>12</v>
      </c>
      <c r="E10851" s="4" t="str">
        <f>IF(ISBLANK(Table1[[#This Row],[Item]]),"Unknown",Table1[[#This Row],[Item]])</f>
        <v>Side Salad</v>
      </c>
      <c r="F10851">
        <v>3</v>
      </c>
      <c r="G10851" s="4">
        <f>IF(ISBLANK(Table1[[#This Row],[Price]]),AVERAGE(F10851:F28384),Table1[[#This Row],[Price]])</f>
        <v>3</v>
      </c>
      <c r="H10851">
        <v>4</v>
      </c>
      <c r="I10851" s="4">
        <f>IF(ISBLANK(Table1[[#This Row],[Quantity]]),AVERAGE(H10851:H28384),Table1[[#This Row],[Quantity]])</f>
        <v>4</v>
      </c>
      <c r="J10851">
        <v>12</v>
      </c>
      <c r="K10851" s="4">
        <f>IF(ISBLANK(Table1[[#This Row],[Order Total]]),AVERAGE(J10851:J28384),Table1[[#This Row],[Order Total]])</f>
        <v>12</v>
      </c>
      <c r="L10851" s="1">
        <v>44849</v>
      </c>
      <c r="M10851" t="s">
        <v>13</v>
      </c>
      <c r="N10851" s="4" t="str">
        <f>IF(ISBLANK(Table1[[#This Row],[Payment Method]]),"Unknown",Table1[[#This Row],[Payment Method]])</f>
        <v>Credit Card</v>
      </c>
    </row>
    <row r="10852" spans="1:14" hidden="1" x14ac:dyDescent="0.35">
      <c r="A10852" t="s">
        <v>10992</v>
      </c>
      <c r="B10852" t="s">
        <v>281</v>
      </c>
      <c r="C10852" t="s">
        <v>24</v>
      </c>
      <c r="D10852" t="s">
        <v>141</v>
      </c>
      <c r="E10852" s="4" t="str">
        <f>IF(ISBLANK(Table1[[#This Row],[Item]]),"Unknown",Table1[[#This Row],[Item]])</f>
        <v>Iced Tea</v>
      </c>
      <c r="F10852">
        <v>2.5</v>
      </c>
      <c r="G10852" s="4">
        <f>IF(ISBLANK(Table1[[#This Row],[Price]]),AVERAGE(F10852:F28385),Table1[[#This Row],[Price]])</f>
        <v>2.5</v>
      </c>
      <c r="H10852">
        <v>3</v>
      </c>
      <c r="I10852" s="4">
        <f>IF(ISBLANK(Table1[[#This Row],[Quantity]]),AVERAGE(H10852:H28385),Table1[[#This Row],[Quantity]])</f>
        <v>3</v>
      </c>
      <c r="J10852">
        <v>7.5</v>
      </c>
      <c r="K10852" s="4">
        <f>IF(ISBLANK(Table1[[#This Row],[Order Total]]),AVERAGE(J10852:J28385),Table1[[#This Row],[Order Total]])</f>
        <v>7.5</v>
      </c>
      <c r="L10852" s="1">
        <v>44665</v>
      </c>
      <c r="M10852" t="s">
        <v>13</v>
      </c>
      <c r="N10852" s="4" t="str">
        <f>IF(ISBLANK(Table1[[#This Row],[Payment Method]]),"Unknown",Table1[[#This Row],[Payment Method]])</f>
        <v>Credit Card</v>
      </c>
    </row>
    <row r="10853" spans="1:14" hidden="1" x14ac:dyDescent="0.35">
      <c r="A10853" t="s">
        <v>10993</v>
      </c>
      <c r="B10853" t="s">
        <v>236</v>
      </c>
      <c r="C10853" t="s">
        <v>24</v>
      </c>
      <c r="D10853" t="s">
        <v>168</v>
      </c>
      <c r="E10853" s="4" t="str">
        <f>IF(ISBLANK(Table1[[#This Row],[Item]]),"Unknown",Table1[[#This Row],[Item]])</f>
        <v>Water</v>
      </c>
      <c r="F10853">
        <v>1</v>
      </c>
      <c r="G10853" s="4">
        <f>IF(ISBLANK(Table1[[#This Row],[Price]]),AVERAGE(F10853:F28386),Table1[[#This Row],[Price]])</f>
        <v>1</v>
      </c>
      <c r="H10853">
        <v>3</v>
      </c>
      <c r="I10853" s="4">
        <f>IF(ISBLANK(Table1[[#This Row],[Quantity]]),AVERAGE(H10853:H28386),Table1[[#This Row],[Quantity]])</f>
        <v>3</v>
      </c>
      <c r="J10853">
        <v>3</v>
      </c>
      <c r="K10853" s="4">
        <f>IF(ISBLANK(Table1[[#This Row],[Order Total]]),AVERAGE(J10853:J28386),Table1[[#This Row],[Order Total]])</f>
        <v>3</v>
      </c>
      <c r="L10853" s="1">
        <v>44913</v>
      </c>
      <c r="M10853" t="s">
        <v>13</v>
      </c>
      <c r="N10853" s="4" t="str">
        <f>IF(ISBLANK(Table1[[#This Row],[Payment Method]]),"Unknown",Table1[[#This Row],[Payment Method]])</f>
        <v>Credit Card</v>
      </c>
    </row>
    <row r="10854" spans="1:14" hidden="1" x14ac:dyDescent="0.35">
      <c r="A10854" t="s">
        <v>10994</v>
      </c>
      <c r="B10854" t="s">
        <v>298</v>
      </c>
      <c r="C10854" t="s">
        <v>38</v>
      </c>
      <c r="D10854" t="s">
        <v>125</v>
      </c>
      <c r="E10854" s="4" t="str">
        <f>IF(ISBLANK(Table1[[#This Row],[Item]]),"Unknown",Table1[[#This Row],[Item]])</f>
        <v>Cheesecake</v>
      </c>
      <c r="F10854">
        <v>7</v>
      </c>
      <c r="G10854" s="4">
        <f>IF(ISBLANK(Table1[[#This Row],[Price]]),AVERAGE(F10854:F28387),Table1[[#This Row],[Price]])</f>
        <v>7</v>
      </c>
      <c r="H10854">
        <v>2</v>
      </c>
      <c r="I10854" s="4">
        <f>IF(ISBLANK(Table1[[#This Row],[Quantity]]),AVERAGE(H10854:H28387),Table1[[#This Row],[Quantity]])</f>
        <v>2</v>
      </c>
      <c r="J10854">
        <v>14</v>
      </c>
      <c r="K10854" s="4">
        <f>IF(ISBLANK(Table1[[#This Row],[Order Total]]),AVERAGE(J10854:J28387),Table1[[#This Row],[Order Total]])</f>
        <v>14</v>
      </c>
      <c r="L10854" s="1">
        <v>45219</v>
      </c>
      <c r="M10854" t="s">
        <v>28</v>
      </c>
      <c r="N10854" s="4" t="str">
        <f>IF(ISBLANK(Table1[[#This Row],[Payment Method]]),"Unknown",Table1[[#This Row],[Payment Method]])</f>
        <v>Cash</v>
      </c>
    </row>
    <row r="10855" spans="1:14" hidden="1" x14ac:dyDescent="0.35">
      <c r="A10855" t="s">
        <v>10995</v>
      </c>
      <c r="B10855" t="s">
        <v>83</v>
      </c>
      <c r="C10855" t="s">
        <v>11</v>
      </c>
      <c r="D10855" t="s">
        <v>16</v>
      </c>
      <c r="E10855" s="4" t="str">
        <f>IF(ISBLANK(Table1[[#This Row],[Item]]),"Unknown",Table1[[#This Row],[Item]])</f>
        <v>Mashed Potatoes</v>
      </c>
      <c r="F10855">
        <v>4</v>
      </c>
      <c r="G10855" s="4">
        <f>IF(ISBLANK(Table1[[#This Row],[Price]]),AVERAGE(F10855:F28388),Table1[[#This Row],[Price]])</f>
        <v>4</v>
      </c>
      <c r="H10855">
        <v>4</v>
      </c>
      <c r="I10855" s="4">
        <f>IF(ISBLANK(Table1[[#This Row],[Quantity]]),AVERAGE(H10855:H28388),Table1[[#This Row],[Quantity]])</f>
        <v>4</v>
      </c>
      <c r="J10855">
        <v>16</v>
      </c>
      <c r="K10855" s="4">
        <f>IF(ISBLANK(Table1[[#This Row],[Order Total]]),AVERAGE(J10855:J28388),Table1[[#This Row],[Order Total]])</f>
        <v>16</v>
      </c>
      <c r="L10855" s="1">
        <v>45187</v>
      </c>
      <c r="M10855" t="s">
        <v>17</v>
      </c>
      <c r="N10855" s="4" t="str">
        <f>IF(ISBLANK(Table1[[#This Row],[Payment Method]]),"Unknown",Table1[[#This Row],[Payment Method]])</f>
        <v>Digital Wallet</v>
      </c>
    </row>
    <row r="10856" spans="1:14" hidden="1" x14ac:dyDescent="0.35">
      <c r="A10856" t="s">
        <v>10996</v>
      </c>
      <c r="B10856" t="s">
        <v>105</v>
      </c>
      <c r="C10856" t="s">
        <v>11</v>
      </c>
      <c r="D10856" t="s">
        <v>12</v>
      </c>
      <c r="E10856" s="4" t="str">
        <f>IF(ISBLANK(Table1[[#This Row],[Item]]),"Unknown",Table1[[#This Row],[Item]])</f>
        <v>Side Salad</v>
      </c>
      <c r="F10856">
        <v>3</v>
      </c>
      <c r="G10856" s="4">
        <f>IF(ISBLANK(Table1[[#This Row],[Price]]),AVERAGE(F10856:F28389),Table1[[#This Row],[Price]])</f>
        <v>3</v>
      </c>
      <c r="H10856">
        <v>4</v>
      </c>
      <c r="I10856" s="4">
        <f>IF(ISBLANK(Table1[[#This Row],[Quantity]]),AVERAGE(H10856:H28389),Table1[[#This Row],[Quantity]])</f>
        <v>4</v>
      </c>
      <c r="J10856">
        <v>12</v>
      </c>
      <c r="K10856" s="4">
        <f>IF(ISBLANK(Table1[[#This Row],[Order Total]]),AVERAGE(J10856:J28389),Table1[[#This Row],[Order Total]])</f>
        <v>12</v>
      </c>
      <c r="L10856" s="1">
        <v>45237</v>
      </c>
      <c r="M10856" t="s">
        <v>13</v>
      </c>
      <c r="N10856" s="4" t="str">
        <f>IF(ISBLANK(Table1[[#This Row],[Payment Method]]),"Unknown",Table1[[#This Row],[Payment Method]])</f>
        <v>Credit Card</v>
      </c>
    </row>
    <row r="10857" spans="1:14" hidden="1" x14ac:dyDescent="0.35">
      <c r="A10857" t="s">
        <v>10997</v>
      </c>
      <c r="B10857" t="s">
        <v>368</v>
      </c>
      <c r="C10857" t="s">
        <v>24</v>
      </c>
      <c r="D10857" t="s">
        <v>77</v>
      </c>
      <c r="E10857" s="4" t="str">
        <f>IF(ISBLANK(Table1[[#This Row],[Item]]),"Unknown",Table1[[#This Row],[Item]])</f>
        <v>Coca Cola</v>
      </c>
      <c r="F10857">
        <v>2.5</v>
      </c>
      <c r="G10857" s="4">
        <f>IF(ISBLANK(Table1[[#This Row],[Price]]),AVERAGE(F10857:F28390),Table1[[#This Row],[Price]])</f>
        <v>2.5</v>
      </c>
      <c r="H10857">
        <v>3</v>
      </c>
      <c r="I10857" s="4">
        <f>IF(ISBLANK(Table1[[#This Row],[Quantity]]),AVERAGE(H10857:H28390),Table1[[#This Row],[Quantity]])</f>
        <v>3</v>
      </c>
      <c r="J10857">
        <v>7.5</v>
      </c>
      <c r="K10857" s="4">
        <f>IF(ISBLANK(Table1[[#This Row],[Order Total]]),AVERAGE(J10857:J28390),Table1[[#This Row],[Order Total]])</f>
        <v>7.5</v>
      </c>
      <c r="L10857" s="1">
        <v>44867</v>
      </c>
      <c r="M10857" t="s">
        <v>13</v>
      </c>
      <c r="N10857" s="4" t="str">
        <f>IF(ISBLANK(Table1[[#This Row],[Payment Method]]),"Unknown",Table1[[#This Row],[Payment Method]])</f>
        <v>Credit Card</v>
      </c>
    </row>
    <row r="10858" spans="1:14" hidden="1" x14ac:dyDescent="0.35">
      <c r="A10858" t="s">
        <v>10998</v>
      </c>
      <c r="B10858" t="s">
        <v>155</v>
      </c>
      <c r="C10858" t="s">
        <v>24</v>
      </c>
      <c r="D10858" t="s">
        <v>56</v>
      </c>
      <c r="E10858" s="4" t="str">
        <f>IF(ISBLANK(Table1[[#This Row],[Item]]),"Unknown",Table1[[#This Row],[Item]])</f>
        <v>Lemonade</v>
      </c>
      <c r="F10858">
        <v>3</v>
      </c>
      <c r="G10858" s="4">
        <f>IF(ISBLANK(Table1[[#This Row],[Price]]),AVERAGE(F10858:F28391),Table1[[#This Row],[Price]])</f>
        <v>3</v>
      </c>
      <c r="H10858">
        <v>5</v>
      </c>
      <c r="I10858" s="4">
        <f>IF(ISBLANK(Table1[[#This Row],[Quantity]]),AVERAGE(H10858:H28391),Table1[[#This Row],[Quantity]])</f>
        <v>5</v>
      </c>
      <c r="J10858">
        <v>15</v>
      </c>
      <c r="K10858" s="4">
        <f>IF(ISBLANK(Table1[[#This Row],[Order Total]]),AVERAGE(J10858:J28391),Table1[[#This Row],[Order Total]])</f>
        <v>15</v>
      </c>
      <c r="L10858" s="1">
        <v>44901</v>
      </c>
      <c r="M10858" t="s">
        <v>13</v>
      </c>
      <c r="N10858" s="4" t="str">
        <f>IF(ISBLANK(Table1[[#This Row],[Payment Method]]),"Unknown",Table1[[#This Row],[Payment Method]])</f>
        <v>Credit Card</v>
      </c>
    </row>
    <row r="10859" spans="1:14" hidden="1" x14ac:dyDescent="0.35">
      <c r="A10859" t="s">
        <v>10999</v>
      </c>
      <c r="B10859" t="s">
        <v>165</v>
      </c>
      <c r="C10859" t="s">
        <v>24</v>
      </c>
      <c r="D10859" t="s">
        <v>56</v>
      </c>
      <c r="E10859" s="4" t="str">
        <f>IF(ISBLANK(Table1[[#This Row],[Item]]),"Unknown",Table1[[#This Row],[Item]])</f>
        <v>Lemonade</v>
      </c>
      <c r="F10859">
        <v>3</v>
      </c>
      <c r="G10859" s="4">
        <f>IF(ISBLANK(Table1[[#This Row],[Price]]),AVERAGE(F10859:F28392),Table1[[#This Row],[Price]])</f>
        <v>3</v>
      </c>
      <c r="H10859">
        <v>3</v>
      </c>
      <c r="I10859" s="4">
        <f>IF(ISBLANK(Table1[[#This Row],[Quantity]]),AVERAGE(H10859:H28392),Table1[[#This Row],[Quantity]])</f>
        <v>3</v>
      </c>
      <c r="J10859">
        <v>9</v>
      </c>
      <c r="K10859" s="4">
        <f>IF(ISBLANK(Table1[[#This Row],[Order Total]]),AVERAGE(J10859:J28392),Table1[[#This Row],[Order Total]])</f>
        <v>9</v>
      </c>
      <c r="L10859" s="1">
        <v>44689</v>
      </c>
      <c r="M10859" t="s">
        <v>13</v>
      </c>
      <c r="N10859" s="4" t="str">
        <f>IF(ISBLANK(Table1[[#This Row],[Payment Method]]),"Unknown",Table1[[#This Row],[Payment Method]])</f>
        <v>Credit Card</v>
      </c>
    </row>
    <row r="10860" spans="1:14" hidden="1" x14ac:dyDescent="0.35">
      <c r="A10860" t="s">
        <v>11000</v>
      </c>
      <c r="B10860" t="s">
        <v>457</v>
      </c>
      <c r="C10860" t="s">
        <v>50</v>
      </c>
      <c r="D10860" t="s">
        <v>93</v>
      </c>
      <c r="E10860" s="4" t="str">
        <f>IF(ISBLANK(Table1[[#This Row],[Item]]),"Unknown",Table1[[#This Row],[Item]])</f>
        <v>Beef Chili</v>
      </c>
      <c r="F10860">
        <v>7</v>
      </c>
      <c r="G10860" s="4">
        <f>IF(ISBLANK(Table1[[#This Row],[Price]]),AVERAGE(F10860:F28393),Table1[[#This Row],[Price]])</f>
        <v>7</v>
      </c>
      <c r="H10860">
        <v>3</v>
      </c>
      <c r="I10860" s="4">
        <f>IF(ISBLANK(Table1[[#This Row],[Quantity]]),AVERAGE(H10860:H28393),Table1[[#This Row],[Quantity]])</f>
        <v>3</v>
      </c>
      <c r="J10860">
        <v>21</v>
      </c>
      <c r="K10860" s="4">
        <f>IF(ISBLANK(Table1[[#This Row],[Order Total]]),AVERAGE(J10860:J28393),Table1[[#This Row],[Order Total]])</f>
        <v>21</v>
      </c>
      <c r="L10860" s="1">
        <v>45068</v>
      </c>
      <c r="M10860" t="s">
        <v>28</v>
      </c>
      <c r="N10860" s="4" t="str">
        <f>IF(ISBLANK(Table1[[#This Row],[Payment Method]]),"Unknown",Table1[[#This Row],[Payment Method]])</f>
        <v>Cash</v>
      </c>
    </row>
    <row r="10861" spans="1:14" hidden="1" x14ac:dyDescent="0.35">
      <c r="A10861" t="s">
        <v>11001</v>
      </c>
      <c r="B10861" t="s">
        <v>19</v>
      </c>
      <c r="C10861" t="s">
        <v>20</v>
      </c>
      <c r="D10861" t="s">
        <v>27</v>
      </c>
      <c r="E10861" s="4" t="str">
        <f>IF(ISBLANK(Table1[[#This Row],[Item]]),"Unknown",Table1[[#This Row],[Item]])</f>
        <v>Pasta Alfredo</v>
      </c>
      <c r="F10861">
        <v>12</v>
      </c>
      <c r="G10861" s="4">
        <f>IF(ISBLANK(Table1[[#This Row],[Price]]),AVERAGE(F10861:F28394),Table1[[#This Row],[Price]])</f>
        <v>12</v>
      </c>
      <c r="H10861">
        <v>3</v>
      </c>
      <c r="I10861" s="4">
        <f>IF(ISBLANK(Table1[[#This Row],[Quantity]]),AVERAGE(H10861:H28394),Table1[[#This Row],[Quantity]])</f>
        <v>3</v>
      </c>
      <c r="J10861">
        <v>36</v>
      </c>
      <c r="K10861" s="4">
        <f>IF(ISBLANK(Table1[[#This Row],[Order Total]]),AVERAGE(J10861:J28394),Table1[[#This Row],[Order Total]])</f>
        <v>36</v>
      </c>
      <c r="L10861" s="1">
        <v>45164</v>
      </c>
      <c r="M10861" t="s">
        <v>28</v>
      </c>
      <c r="N10861" s="4" t="str">
        <f>IF(ISBLANK(Table1[[#This Row],[Payment Method]]),"Unknown",Table1[[#This Row],[Payment Method]])</f>
        <v>Cash</v>
      </c>
    </row>
    <row r="10862" spans="1:14" hidden="1" x14ac:dyDescent="0.35">
      <c r="A10862" t="s">
        <v>11002</v>
      </c>
      <c r="B10862" t="s">
        <v>305</v>
      </c>
      <c r="C10862" t="s">
        <v>50</v>
      </c>
      <c r="D10862" t="s">
        <v>99</v>
      </c>
      <c r="E10862" s="4" t="str">
        <f>IF(ISBLANK(Table1[[#This Row],[Item]]),"Unknown",Table1[[#This Row],[Item]])</f>
        <v>Chicken Melt</v>
      </c>
      <c r="F10862">
        <v>8</v>
      </c>
      <c r="G10862" s="4">
        <f>IF(ISBLANK(Table1[[#This Row],[Price]]),AVERAGE(F10862:F28395),Table1[[#This Row],[Price]])</f>
        <v>8</v>
      </c>
      <c r="H10862">
        <v>5</v>
      </c>
      <c r="I10862" s="4">
        <f>IF(ISBLANK(Table1[[#This Row],[Quantity]]),AVERAGE(H10862:H28395),Table1[[#This Row],[Quantity]])</f>
        <v>5</v>
      </c>
      <c r="J10862">
        <v>40</v>
      </c>
      <c r="K10862" s="4">
        <f>IF(ISBLANK(Table1[[#This Row],[Order Total]]),AVERAGE(J10862:J28395),Table1[[#This Row],[Order Total]])</f>
        <v>40</v>
      </c>
      <c r="L10862" s="1">
        <v>45171</v>
      </c>
      <c r="M10862" t="s">
        <v>17</v>
      </c>
      <c r="N10862" s="4" t="str">
        <f>IF(ISBLANK(Table1[[#This Row],[Payment Method]]),"Unknown",Table1[[#This Row],[Payment Method]])</f>
        <v>Digital Wallet</v>
      </c>
    </row>
    <row r="10863" spans="1:14" hidden="1" x14ac:dyDescent="0.35">
      <c r="A10863" t="s">
        <v>11003</v>
      </c>
      <c r="B10863" t="s">
        <v>35</v>
      </c>
      <c r="C10863" t="s">
        <v>11</v>
      </c>
      <c r="D10863" t="s">
        <v>230</v>
      </c>
      <c r="E10863" s="4" t="str">
        <f>IF(ISBLANK(Table1[[#This Row],[Item]]),"Unknown",Table1[[#This Row],[Item]])</f>
        <v>Onion Rings</v>
      </c>
      <c r="F10863">
        <v>5</v>
      </c>
      <c r="G10863" s="4">
        <f>IF(ISBLANK(Table1[[#This Row],[Price]]),AVERAGE(F10863:F28396),Table1[[#This Row],[Price]])</f>
        <v>5</v>
      </c>
      <c r="H10863">
        <v>1</v>
      </c>
      <c r="I10863" s="4">
        <f>IF(ISBLANK(Table1[[#This Row],[Quantity]]),AVERAGE(H10863:H28396),Table1[[#This Row],[Quantity]])</f>
        <v>1</v>
      </c>
      <c r="J10863">
        <v>5</v>
      </c>
      <c r="K10863" s="4">
        <f>IF(ISBLANK(Table1[[#This Row],[Order Total]]),AVERAGE(J10863:J28396),Table1[[#This Row],[Order Total]])</f>
        <v>5</v>
      </c>
      <c r="L10863" s="1">
        <v>44834</v>
      </c>
      <c r="M10863" t="s">
        <v>17</v>
      </c>
      <c r="N10863" s="4" t="str">
        <f>IF(ISBLANK(Table1[[#This Row],[Payment Method]]),"Unknown",Table1[[#This Row],[Payment Method]])</f>
        <v>Digital Wallet</v>
      </c>
    </row>
    <row r="10864" spans="1:14" hidden="1" x14ac:dyDescent="0.35">
      <c r="A10864" t="s">
        <v>11004</v>
      </c>
      <c r="B10864" t="s">
        <v>76</v>
      </c>
      <c r="C10864" t="s">
        <v>24</v>
      </c>
      <c r="D10864" t="s">
        <v>71</v>
      </c>
      <c r="E10864" s="4" t="str">
        <f>IF(ISBLANK(Table1[[#This Row],[Item]]),"Unknown",Table1[[#This Row],[Item]])</f>
        <v>Orange Juice</v>
      </c>
      <c r="F10864">
        <v>3</v>
      </c>
      <c r="G10864" s="4">
        <f>IF(ISBLANK(Table1[[#This Row],[Price]]),AVERAGE(F10864:F28397),Table1[[#This Row],[Price]])</f>
        <v>3</v>
      </c>
      <c r="H10864">
        <v>1</v>
      </c>
      <c r="I10864" s="4">
        <f>IF(ISBLANK(Table1[[#This Row],[Quantity]]),AVERAGE(H10864:H28397),Table1[[#This Row],[Quantity]])</f>
        <v>1</v>
      </c>
      <c r="J10864">
        <v>3</v>
      </c>
      <c r="K10864" s="4">
        <f>IF(ISBLANK(Table1[[#This Row],[Order Total]]),AVERAGE(J10864:J28397),Table1[[#This Row],[Order Total]])</f>
        <v>3</v>
      </c>
      <c r="L10864" s="1">
        <v>45025</v>
      </c>
      <c r="M10864" t="s">
        <v>17</v>
      </c>
      <c r="N10864" s="4" t="str">
        <f>IF(ISBLANK(Table1[[#This Row],[Payment Method]]),"Unknown",Table1[[#This Row],[Payment Method]])</f>
        <v>Digital Wallet</v>
      </c>
    </row>
    <row r="10865" spans="1:14" hidden="1" x14ac:dyDescent="0.35">
      <c r="A10865" t="s">
        <v>11005</v>
      </c>
      <c r="B10865" t="s">
        <v>62</v>
      </c>
      <c r="C10865" t="s">
        <v>38</v>
      </c>
      <c r="D10865" t="s">
        <v>121</v>
      </c>
      <c r="E10865" s="4" t="str">
        <f>IF(ISBLANK(Table1[[#This Row],[Item]]),"Unknown",Table1[[#This Row],[Item]])</f>
        <v>Ice Cream</v>
      </c>
      <c r="F10865">
        <v>5</v>
      </c>
      <c r="G10865" s="4">
        <f>IF(ISBLANK(Table1[[#This Row],[Price]]),AVERAGE(F10865:F28398),Table1[[#This Row],[Price]])</f>
        <v>5</v>
      </c>
      <c r="H10865">
        <v>2</v>
      </c>
      <c r="I10865" s="4">
        <f>IF(ISBLANK(Table1[[#This Row],[Quantity]]),AVERAGE(H10865:H28398),Table1[[#This Row],[Quantity]])</f>
        <v>2</v>
      </c>
      <c r="J10865">
        <v>10</v>
      </c>
      <c r="K10865" s="4">
        <f>IF(ISBLANK(Table1[[#This Row],[Order Total]]),AVERAGE(J10865:J28398),Table1[[#This Row],[Order Total]])</f>
        <v>10</v>
      </c>
      <c r="L10865" s="1">
        <v>44769</v>
      </c>
      <c r="M10865" t="s">
        <v>17</v>
      </c>
      <c r="N10865" s="4" t="str">
        <f>IF(ISBLANK(Table1[[#This Row],[Payment Method]]),"Unknown",Table1[[#This Row],[Payment Method]])</f>
        <v>Digital Wallet</v>
      </c>
    </row>
    <row r="10866" spans="1:14" hidden="1" x14ac:dyDescent="0.35">
      <c r="A10866" t="s">
        <v>11006</v>
      </c>
      <c r="B10866" t="s">
        <v>26</v>
      </c>
      <c r="C10866" t="s">
        <v>24</v>
      </c>
      <c r="D10866" t="s">
        <v>56</v>
      </c>
      <c r="E10866" s="4" t="str">
        <f>IF(ISBLANK(Table1[[#This Row],[Item]]),"Unknown",Table1[[#This Row],[Item]])</f>
        <v>Lemonade</v>
      </c>
      <c r="F10866">
        <v>3</v>
      </c>
      <c r="G10866" s="4">
        <f>IF(ISBLANK(Table1[[#This Row],[Price]]),AVERAGE(F10866:F28399),Table1[[#This Row],[Price]])</f>
        <v>3</v>
      </c>
      <c r="H10866">
        <v>2</v>
      </c>
      <c r="I10866" s="4">
        <f>IF(ISBLANK(Table1[[#This Row],[Quantity]]),AVERAGE(H10866:H28399),Table1[[#This Row],[Quantity]])</f>
        <v>2</v>
      </c>
      <c r="J10866">
        <v>6</v>
      </c>
      <c r="K10866" s="4">
        <f>IF(ISBLANK(Table1[[#This Row],[Order Total]]),AVERAGE(J10866:J28399),Table1[[#This Row],[Order Total]])</f>
        <v>6</v>
      </c>
      <c r="L10866" s="1">
        <v>44837</v>
      </c>
      <c r="M10866" t="s">
        <v>17</v>
      </c>
      <c r="N10866" s="4" t="str">
        <f>IF(ISBLANK(Table1[[#This Row],[Payment Method]]),"Unknown",Table1[[#This Row],[Payment Method]])</f>
        <v>Digital Wallet</v>
      </c>
    </row>
    <row r="10867" spans="1:14" hidden="1" x14ac:dyDescent="0.35">
      <c r="A10867" t="s">
        <v>11007</v>
      </c>
      <c r="B10867" t="s">
        <v>76</v>
      </c>
      <c r="C10867" t="s">
        <v>24</v>
      </c>
      <c r="D10867" t="s">
        <v>77</v>
      </c>
      <c r="E10867" s="4" t="str">
        <f>IF(ISBLANK(Table1[[#This Row],[Item]]),"Unknown",Table1[[#This Row],[Item]])</f>
        <v>Coca Cola</v>
      </c>
      <c r="F10867">
        <v>2.5</v>
      </c>
      <c r="G10867" s="4">
        <f>IF(ISBLANK(Table1[[#This Row],[Price]]),AVERAGE(F10867:F28400),Table1[[#This Row],[Price]])</f>
        <v>2.5</v>
      </c>
      <c r="H10867">
        <v>3</v>
      </c>
      <c r="I10867" s="4">
        <f>IF(ISBLANK(Table1[[#This Row],[Quantity]]),AVERAGE(H10867:H28400),Table1[[#This Row],[Quantity]])</f>
        <v>3</v>
      </c>
      <c r="J10867">
        <v>7.5</v>
      </c>
      <c r="K10867" s="4">
        <f>IF(ISBLANK(Table1[[#This Row],[Order Total]]),AVERAGE(J10867:J28400),Table1[[#This Row],[Order Total]])</f>
        <v>7.5</v>
      </c>
      <c r="L10867" s="1">
        <v>44632</v>
      </c>
      <c r="M10867" t="s">
        <v>17</v>
      </c>
      <c r="N10867" s="4" t="str">
        <f>IF(ISBLANK(Table1[[#This Row],[Payment Method]]),"Unknown",Table1[[#This Row],[Payment Method]])</f>
        <v>Digital Wallet</v>
      </c>
    </row>
    <row r="10868" spans="1:14" x14ac:dyDescent="0.35">
      <c r="A10868" t="s">
        <v>11008</v>
      </c>
      <c r="B10868" t="s">
        <v>83</v>
      </c>
      <c r="C10868" t="s">
        <v>50</v>
      </c>
      <c r="E10868" s="4" t="str">
        <f>IF(ISBLANK(Table1[[#This Row],[Item]]),"Unknown",Table1[[#This Row],[Item]])</f>
        <v>Unknown</v>
      </c>
      <c r="G10868" s="4">
        <f>IF(ISBLANK(Table1[[#This Row],[Price]]),AVERAGE(F10868:F28401),Table1[[#This Row],[Price]])</f>
        <v>6.5942635903919093</v>
      </c>
      <c r="H10868">
        <v>1</v>
      </c>
      <c r="I10868" s="4">
        <f>IF(ISBLANK(Table1[[#This Row],[Quantity]]),AVERAGE(H10868:H28401),Table1[[#This Row],[Quantity]])</f>
        <v>1</v>
      </c>
      <c r="J10868">
        <v>10</v>
      </c>
      <c r="K10868" s="4">
        <f>IF(ISBLANK(Table1[[#This Row],[Order Total]]),AVERAGE(J10868:J28401),Table1[[#This Row],[Order Total]])</f>
        <v>10</v>
      </c>
      <c r="L10868" s="1">
        <v>44800</v>
      </c>
      <c r="N10868" s="4" t="str">
        <f>IF(ISBLANK(Table1[[#This Row],[Payment Method]]),"Unknown",Table1[[#This Row],[Payment Method]])</f>
        <v>Unknown</v>
      </c>
    </row>
    <row r="10869" spans="1:14" hidden="1" x14ac:dyDescent="0.35">
      <c r="A10869" t="s">
        <v>11009</v>
      </c>
      <c r="B10869" t="s">
        <v>131</v>
      </c>
      <c r="C10869" t="s">
        <v>38</v>
      </c>
      <c r="D10869" t="s">
        <v>121</v>
      </c>
      <c r="E10869" s="4" t="str">
        <f>IF(ISBLANK(Table1[[#This Row],[Item]]),"Unknown",Table1[[#This Row],[Item]])</f>
        <v>Ice Cream</v>
      </c>
      <c r="F10869">
        <v>5</v>
      </c>
      <c r="G10869" s="4">
        <f>IF(ISBLANK(Table1[[#This Row],[Price]]),AVERAGE(F10869:F28402),Table1[[#This Row],[Price]])</f>
        <v>5</v>
      </c>
      <c r="H10869">
        <v>3</v>
      </c>
      <c r="I10869" s="4">
        <f>IF(ISBLANK(Table1[[#This Row],[Quantity]]),AVERAGE(H10869:H28402),Table1[[#This Row],[Quantity]])</f>
        <v>3</v>
      </c>
      <c r="J10869">
        <v>15</v>
      </c>
      <c r="K10869" s="4">
        <f>IF(ISBLANK(Table1[[#This Row],[Order Total]]),AVERAGE(J10869:J28402),Table1[[#This Row],[Order Total]])</f>
        <v>15</v>
      </c>
      <c r="L10869" s="1">
        <v>45155</v>
      </c>
      <c r="M10869" t="s">
        <v>17</v>
      </c>
      <c r="N10869" s="4" t="str">
        <f>IF(ISBLANK(Table1[[#This Row],[Payment Method]]),"Unknown",Table1[[#This Row],[Payment Method]])</f>
        <v>Digital Wallet</v>
      </c>
    </row>
    <row r="10870" spans="1:14" hidden="1" x14ac:dyDescent="0.35">
      <c r="A10870" t="s">
        <v>11010</v>
      </c>
      <c r="B10870" t="s">
        <v>298</v>
      </c>
      <c r="C10870" t="s">
        <v>38</v>
      </c>
      <c r="D10870" t="s">
        <v>43</v>
      </c>
      <c r="E10870" s="4" t="str">
        <f>IF(ISBLANK(Table1[[#This Row],[Item]]),"Unknown",Table1[[#This Row],[Item]])</f>
        <v>Brownie</v>
      </c>
      <c r="F10870">
        <v>6</v>
      </c>
      <c r="G10870" s="4">
        <f>IF(ISBLANK(Table1[[#This Row],[Price]]),AVERAGE(F10870:F28403),Table1[[#This Row],[Price]])</f>
        <v>6</v>
      </c>
      <c r="H10870">
        <v>4</v>
      </c>
      <c r="I10870" s="4">
        <f>IF(ISBLANK(Table1[[#This Row],[Quantity]]),AVERAGE(H10870:H28403),Table1[[#This Row],[Quantity]])</f>
        <v>4</v>
      </c>
      <c r="J10870">
        <v>24</v>
      </c>
      <c r="K10870" s="4">
        <f>IF(ISBLANK(Table1[[#This Row],[Order Total]]),AVERAGE(J10870:J28403),Table1[[#This Row],[Order Total]])</f>
        <v>24</v>
      </c>
      <c r="L10870" s="1">
        <v>44646</v>
      </c>
      <c r="M10870" t="s">
        <v>28</v>
      </c>
      <c r="N10870" s="4" t="str">
        <f>IF(ISBLANK(Table1[[#This Row],[Payment Method]]),"Unknown",Table1[[#This Row],[Payment Method]])</f>
        <v>Cash</v>
      </c>
    </row>
    <row r="10871" spans="1:14" hidden="1" x14ac:dyDescent="0.35">
      <c r="A10871" t="s">
        <v>11011</v>
      </c>
      <c r="B10871" t="s">
        <v>181</v>
      </c>
      <c r="C10871" t="s">
        <v>38</v>
      </c>
      <c r="D10871" t="s">
        <v>107</v>
      </c>
      <c r="E10871" s="4" t="str">
        <f>IF(ISBLANK(Table1[[#This Row],[Item]]),"Unknown",Table1[[#This Row],[Item]])</f>
        <v>Fruit Salad</v>
      </c>
      <c r="F10871">
        <v>4</v>
      </c>
      <c r="G10871" s="4">
        <f>IF(ISBLANK(Table1[[#This Row],[Price]]),AVERAGE(F10871:F28404),Table1[[#This Row],[Price]])</f>
        <v>4</v>
      </c>
      <c r="H10871">
        <v>2</v>
      </c>
      <c r="I10871" s="4">
        <f>IF(ISBLANK(Table1[[#This Row],[Quantity]]),AVERAGE(H10871:H28404),Table1[[#This Row],[Quantity]])</f>
        <v>2</v>
      </c>
      <c r="J10871">
        <v>8</v>
      </c>
      <c r="K10871" s="4">
        <f>IF(ISBLANK(Table1[[#This Row],[Order Total]]),AVERAGE(J10871:J28404),Table1[[#This Row],[Order Total]])</f>
        <v>8</v>
      </c>
      <c r="L10871" s="1">
        <v>45035</v>
      </c>
      <c r="M10871" t="s">
        <v>17</v>
      </c>
      <c r="N10871" s="4" t="str">
        <f>IF(ISBLANK(Table1[[#This Row],[Payment Method]]),"Unknown",Table1[[#This Row],[Payment Method]])</f>
        <v>Digital Wallet</v>
      </c>
    </row>
    <row r="10872" spans="1:14" hidden="1" x14ac:dyDescent="0.35">
      <c r="A10872" t="s">
        <v>11012</v>
      </c>
      <c r="B10872" t="s">
        <v>60</v>
      </c>
      <c r="C10872" t="s">
        <v>20</v>
      </c>
      <c r="D10872" t="s">
        <v>30</v>
      </c>
      <c r="E10872" s="4" t="str">
        <f>IF(ISBLANK(Table1[[#This Row],[Item]]),"Unknown",Table1[[#This Row],[Item]])</f>
        <v>Salmon</v>
      </c>
      <c r="F10872">
        <v>18</v>
      </c>
      <c r="G10872" s="4">
        <f>IF(ISBLANK(Table1[[#This Row],[Price]]),AVERAGE(F10872:F28405),Table1[[#This Row],[Price]])</f>
        <v>18</v>
      </c>
      <c r="H10872">
        <v>3</v>
      </c>
      <c r="I10872" s="4">
        <f>IF(ISBLANK(Table1[[#This Row],[Quantity]]),AVERAGE(H10872:H28405),Table1[[#This Row],[Quantity]])</f>
        <v>3</v>
      </c>
      <c r="J10872">
        <v>54</v>
      </c>
      <c r="K10872" s="4">
        <f>IF(ISBLANK(Table1[[#This Row],[Order Total]]),AVERAGE(J10872:J28405),Table1[[#This Row],[Order Total]])</f>
        <v>54</v>
      </c>
      <c r="L10872" s="1">
        <v>44915</v>
      </c>
      <c r="M10872" t="s">
        <v>13</v>
      </c>
      <c r="N10872" s="4" t="str">
        <f>IF(ISBLANK(Table1[[#This Row],[Payment Method]]),"Unknown",Table1[[#This Row],[Payment Method]])</f>
        <v>Credit Card</v>
      </c>
    </row>
    <row r="10873" spans="1:14" hidden="1" x14ac:dyDescent="0.35">
      <c r="A10873" t="s">
        <v>11013</v>
      </c>
      <c r="B10873" t="s">
        <v>411</v>
      </c>
      <c r="C10873" t="s">
        <v>50</v>
      </c>
      <c r="D10873" t="s">
        <v>51</v>
      </c>
      <c r="E10873" s="4" t="str">
        <f>IF(ISBLANK(Table1[[#This Row],[Item]]),"Unknown",Table1[[#This Row],[Item]])</f>
        <v>Sweet Potato Fries</v>
      </c>
      <c r="F10873">
        <v>5</v>
      </c>
      <c r="G10873" s="4">
        <f>IF(ISBLANK(Table1[[#This Row],[Price]]),AVERAGE(F10873:F28406),Table1[[#This Row],[Price]])</f>
        <v>5</v>
      </c>
      <c r="H10873">
        <v>3</v>
      </c>
      <c r="I10873" s="4">
        <f>IF(ISBLANK(Table1[[#This Row],[Quantity]]),AVERAGE(H10873:H28406),Table1[[#This Row],[Quantity]])</f>
        <v>3</v>
      </c>
      <c r="J10873">
        <v>15</v>
      </c>
      <c r="K10873" s="4">
        <f>IF(ISBLANK(Table1[[#This Row],[Order Total]]),AVERAGE(J10873:J28406),Table1[[#This Row],[Order Total]])</f>
        <v>15</v>
      </c>
      <c r="L10873" s="1">
        <v>44947</v>
      </c>
      <c r="M10873" t="s">
        <v>17</v>
      </c>
      <c r="N10873" s="4" t="str">
        <f>IF(ISBLANK(Table1[[#This Row],[Payment Method]]),"Unknown",Table1[[#This Row],[Payment Method]])</f>
        <v>Digital Wallet</v>
      </c>
    </row>
    <row r="10874" spans="1:14" hidden="1" x14ac:dyDescent="0.35">
      <c r="A10874" t="s">
        <v>11014</v>
      </c>
      <c r="B10874" t="s">
        <v>457</v>
      </c>
      <c r="C10874" t="s">
        <v>24</v>
      </c>
      <c r="D10874" t="s">
        <v>56</v>
      </c>
      <c r="E10874" s="4" t="str">
        <f>IF(ISBLANK(Table1[[#This Row],[Item]]),"Unknown",Table1[[#This Row],[Item]])</f>
        <v>Lemonade</v>
      </c>
      <c r="F10874">
        <v>3</v>
      </c>
      <c r="G10874" s="4">
        <f>IF(ISBLANK(Table1[[#This Row],[Price]]),AVERAGE(F10874:F28407),Table1[[#This Row],[Price]])</f>
        <v>3</v>
      </c>
      <c r="H10874">
        <v>4</v>
      </c>
      <c r="I10874" s="4">
        <f>IF(ISBLANK(Table1[[#This Row],[Quantity]]),AVERAGE(H10874:H28407),Table1[[#This Row],[Quantity]])</f>
        <v>4</v>
      </c>
      <c r="J10874">
        <v>12</v>
      </c>
      <c r="K10874" s="4">
        <f>IF(ISBLANK(Table1[[#This Row],[Order Total]]),AVERAGE(J10874:J28407),Table1[[#This Row],[Order Total]])</f>
        <v>12</v>
      </c>
      <c r="L10874" s="1">
        <v>44703</v>
      </c>
      <c r="N10874" s="4" t="str">
        <f>IF(ISBLANK(Table1[[#This Row],[Payment Method]]),"Unknown",Table1[[#This Row],[Payment Method]])</f>
        <v>Unknown</v>
      </c>
    </row>
    <row r="10875" spans="1:14" hidden="1" x14ac:dyDescent="0.35">
      <c r="A10875" t="s">
        <v>11015</v>
      </c>
      <c r="B10875" t="s">
        <v>105</v>
      </c>
      <c r="C10875" t="s">
        <v>38</v>
      </c>
      <c r="D10875" t="s">
        <v>121</v>
      </c>
      <c r="E10875" s="4" t="str">
        <f>IF(ISBLANK(Table1[[#This Row],[Item]]),"Unknown",Table1[[#This Row],[Item]])</f>
        <v>Ice Cream</v>
      </c>
      <c r="F10875">
        <v>5</v>
      </c>
      <c r="G10875" s="4">
        <f>IF(ISBLANK(Table1[[#This Row],[Price]]),AVERAGE(F10875:F28408),Table1[[#This Row],[Price]])</f>
        <v>5</v>
      </c>
      <c r="H10875">
        <v>4</v>
      </c>
      <c r="I10875" s="4">
        <f>IF(ISBLANK(Table1[[#This Row],[Quantity]]),AVERAGE(H10875:H28408),Table1[[#This Row],[Quantity]])</f>
        <v>4</v>
      </c>
      <c r="J10875">
        <v>20</v>
      </c>
      <c r="K10875" s="4">
        <f>IF(ISBLANK(Table1[[#This Row],[Order Total]]),AVERAGE(J10875:J28408),Table1[[#This Row],[Order Total]])</f>
        <v>20</v>
      </c>
      <c r="L10875" s="1">
        <v>45224</v>
      </c>
      <c r="M10875" t="s">
        <v>17</v>
      </c>
      <c r="N10875" s="4" t="str">
        <f>IF(ISBLANK(Table1[[#This Row],[Payment Method]]),"Unknown",Table1[[#This Row],[Payment Method]])</f>
        <v>Digital Wallet</v>
      </c>
    </row>
    <row r="10876" spans="1:14" hidden="1" x14ac:dyDescent="0.35">
      <c r="A10876" t="s">
        <v>11016</v>
      </c>
      <c r="B10876" t="s">
        <v>123</v>
      </c>
      <c r="C10876" t="s">
        <v>50</v>
      </c>
      <c r="D10876" t="s">
        <v>51</v>
      </c>
      <c r="E10876" s="4" t="str">
        <f>IF(ISBLANK(Table1[[#This Row],[Item]]),"Unknown",Table1[[#This Row],[Item]])</f>
        <v>Sweet Potato Fries</v>
      </c>
      <c r="F10876">
        <v>5</v>
      </c>
      <c r="G10876" s="4">
        <f>IF(ISBLANK(Table1[[#This Row],[Price]]),AVERAGE(F10876:F28409),Table1[[#This Row],[Price]])</f>
        <v>5</v>
      </c>
      <c r="H10876">
        <v>1</v>
      </c>
      <c r="I10876" s="4">
        <f>IF(ISBLANK(Table1[[#This Row],[Quantity]]),AVERAGE(H10876:H28409),Table1[[#This Row],[Quantity]])</f>
        <v>1</v>
      </c>
      <c r="J10876">
        <v>5</v>
      </c>
      <c r="K10876" s="4">
        <f>IF(ISBLANK(Table1[[#This Row],[Order Total]]),AVERAGE(J10876:J28409),Table1[[#This Row],[Order Total]])</f>
        <v>5</v>
      </c>
      <c r="L10876" s="1">
        <v>45170</v>
      </c>
      <c r="M10876" t="s">
        <v>17</v>
      </c>
      <c r="N10876" s="4" t="str">
        <f>IF(ISBLANK(Table1[[#This Row],[Payment Method]]),"Unknown",Table1[[#This Row],[Payment Method]])</f>
        <v>Digital Wallet</v>
      </c>
    </row>
    <row r="10877" spans="1:14" hidden="1" x14ac:dyDescent="0.35">
      <c r="A10877" t="s">
        <v>11017</v>
      </c>
      <c r="B10877" t="s">
        <v>88</v>
      </c>
      <c r="C10877" t="s">
        <v>24</v>
      </c>
      <c r="D10877" t="s">
        <v>141</v>
      </c>
      <c r="E10877" s="4" t="str">
        <f>IF(ISBLANK(Table1[[#This Row],[Item]]),"Unknown",Table1[[#This Row],[Item]])</f>
        <v>Iced Tea</v>
      </c>
      <c r="F10877">
        <v>2.5</v>
      </c>
      <c r="G10877" s="4">
        <f>IF(ISBLANK(Table1[[#This Row],[Price]]),AVERAGE(F10877:F28410),Table1[[#This Row],[Price]])</f>
        <v>2.5</v>
      </c>
      <c r="H10877">
        <v>2</v>
      </c>
      <c r="I10877" s="4">
        <f>IF(ISBLANK(Table1[[#This Row],[Quantity]]),AVERAGE(H10877:H28410),Table1[[#This Row],[Quantity]])</f>
        <v>2</v>
      </c>
      <c r="J10877">
        <v>5</v>
      </c>
      <c r="K10877" s="4">
        <f>IF(ISBLANK(Table1[[#This Row],[Order Total]]),AVERAGE(J10877:J28410),Table1[[#This Row],[Order Total]])</f>
        <v>5</v>
      </c>
      <c r="L10877" s="1">
        <v>45054</v>
      </c>
      <c r="M10877" t="s">
        <v>17</v>
      </c>
      <c r="N10877" s="4" t="str">
        <f>IF(ISBLANK(Table1[[#This Row],[Payment Method]]),"Unknown",Table1[[#This Row],[Payment Method]])</f>
        <v>Digital Wallet</v>
      </c>
    </row>
    <row r="10878" spans="1:14" hidden="1" x14ac:dyDescent="0.35">
      <c r="A10878" t="s">
        <v>11018</v>
      </c>
      <c r="B10878" t="s">
        <v>129</v>
      </c>
      <c r="C10878" t="s">
        <v>38</v>
      </c>
      <c r="D10878" t="s">
        <v>74</v>
      </c>
      <c r="E10878" s="4" t="str">
        <f>IF(ISBLANK(Table1[[#This Row],[Item]]),"Unknown",Table1[[#This Row],[Item]])</f>
        <v>Chocolate Cake</v>
      </c>
      <c r="F10878">
        <v>6</v>
      </c>
      <c r="G10878" s="4">
        <f>IF(ISBLANK(Table1[[#This Row],[Price]]),AVERAGE(F10878:F28411),Table1[[#This Row],[Price]])</f>
        <v>6</v>
      </c>
      <c r="H10878">
        <v>2</v>
      </c>
      <c r="I10878" s="4">
        <f>IF(ISBLANK(Table1[[#This Row],[Quantity]]),AVERAGE(H10878:H28411),Table1[[#This Row],[Quantity]])</f>
        <v>2</v>
      </c>
      <c r="J10878">
        <v>12</v>
      </c>
      <c r="K10878" s="4">
        <f>IF(ISBLANK(Table1[[#This Row],[Order Total]]),AVERAGE(J10878:J28411),Table1[[#This Row],[Order Total]])</f>
        <v>12</v>
      </c>
      <c r="L10878" s="1">
        <v>44975</v>
      </c>
      <c r="M10878" t="s">
        <v>28</v>
      </c>
      <c r="N10878" s="4" t="str">
        <f>IF(ISBLANK(Table1[[#This Row],[Payment Method]]),"Unknown",Table1[[#This Row],[Payment Method]])</f>
        <v>Cash</v>
      </c>
    </row>
    <row r="10879" spans="1:14" hidden="1" x14ac:dyDescent="0.35">
      <c r="A10879" t="s">
        <v>11019</v>
      </c>
      <c r="B10879" t="s">
        <v>136</v>
      </c>
      <c r="C10879" t="s">
        <v>11</v>
      </c>
      <c r="D10879" t="s">
        <v>12</v>
      </c>
      <c r="E10879" s="4" t="str">
        <f>IF(ISBLANK(Table1[[#This Row],[Item]]),"Unknown",Table1[[#This Row],[Item]])</f>
        <v>Side Salad</v>
      </c>
      <c r="F10879">
        <v>3</v>
      </c>
      <c r="G10879" s="4">
        <f>IF(ISBLANK(Table1[[#This Row],[Price]]),AVERAGE(F10879:F28412),Table1[[#This Row],[Price]])</f>
        <v>3</v>
      </c>
      <c r="H10879">
        <v>3</v>
      </c>
      <c r="I10879" s="4">
        <f>IF(ISBLANK(Table1[[#This Row],[Quantity]]),AVERAGE(H10879:H28412),Table1[[#This Row],[Quantity]])</f>
        <v>3</v>
      </c>
      <c r="J10879">
        <v>9</v>
      </c>
      <c r="K10879" s="4">
        <f>IF(ISBLANK(Table1[[#This Row],[Order Total]]),AVERAGE(J10879:J28412),Table1[[#This Row],[Order Total]])</f>
        <v>9</v>
      </c>
      <c r="L10879" s="1">
        <v>44982</v>
      </c>
      <c r="M10879" t="s">
        <v>17</v>
      </c>
      <c r="N10879" s="4" t="str">
        <f>IF(ISBLANK(Table1[[#This Row],[Payment Method]]),"Unknown",Table1[[#This Row],[Payment Method]])</f>
        <v>Digital Wallet</v>
      </c>
    </row>
    <row r="10880" spans="1:14" hidden="1" x14ac:dyDescent="0.35">
      <c r="A10880" t="s">
        <v>11020</v>
      </c>
      <c r="B10880" t="s">
        <v>136</v>
      </c>
      <c r="C10880" t="s">
        <v>38</v>
      </c>
      <c r="D10880" t="s">
        <v>107</v>
      </c>
      <c r="E10880" s="4" t="str">
        <f>IF(ISBLANK(Table1[[#This Row],[Item]]),"Unknown",Table1[[#This Row],[Item]])</f>
        <v>Fruit Salad</v>
      </c>
      <c r="F10880">
        <v>4</v>
      </c>
      <c r="G10880" s="4">
        <f>IF(ISBLANK(Table1[[#This Row],[Price]]),AVERAGE(F10880:F28413),Table1[[#This Row],[Price]])</f>
        <v>4</v>
      </c>
      <c r="H10880">
        <v>5</v>
      </c>
      <c r="I10880" s="4">
        <f>IF(ISBLANK(Table1[[#This Row],[Quantity]]),AVERAGE(H10880:H28413),Table1[[#This Row],[Quantity]])</f>
        <v>5</v>
      </c>
      <c r="J10880">
        <v>20</v>
      </c>
      <c r="K10880" s="4">
        <f>IF(ISBLANK(Table1[[#This Row],[Order Total]]),AVERAGE(J10880:J28413),Table1[[#This Row],[Order Total]])</f>
        <v>20</v>
      </c>
      <c r="L10880" s="1">
        <v>45202</v>
      </c>
      <c r="M10880" t="s">
        <v>13</v>
      </c>
      <c r="N10880" s="4" t="str">
        <f>IF(ISBLANK(Table1[[#This Row],[Payment Method]]),"Unknown",Table1[[#This Row],[Payment Method]])</f>
        <v>Credit Card</v>
      </c>
    </row>
    <row r="10881" spans="1:14" hidden="1" x14ac:dyDescent="0.35">
      <c r="A10881" t="s">
        <v>11021</v>
      </c>
      <c r="B10881" t="s">
        <v>19</v>
      </c>
      <c r="C10881" t="s">
        <v>50</v>
      </c>
      <c r="D10881" t="s">
        <v>51</v>
      </c>
      <c r="E10881" s="4" t="str">
        <f>IF(ISBLANK(Table1[[#This Row],[Item]]),"Unknown",Table1[[#This Row],[Item]])</f>
        <v>Sweet Potato Fries</v>
      </c>
      <c r="F10881">
        <v>5</v>
      </c>
      <c r="G10881" s="4">
        <f>IF(ISBLANK(Table1[[#This Row],[Price]]),AVERAGE(F10881:F28414),Table1[[#This Row],[Price]])</f>
        <v>5</v>
      </c>
      <c r="H10881">
        <v>3</v>
      </c>
      <c r="I10881" s="4">
        <f>IF(ISBLANK(Table1[[#This Row],[Quantity]]),AVERAGE(H10881:H28414),Table1[[#This Row],[Quantity]])</f>
        <v>3</v>
      </c>
      <c r="J10881">
        <v>15</v>
      </c>
      <c r="K10881" s="4">
        <f>IF(ISBLANK(Table1[[#This Row],[Order Total]]),AVERAGE(J10881:J28414),Table1[[#This Row],[Order Total]])</f>
        <v>15</v>
      </c>
      <c r="L10881" s="1">
        <v>44595</v>
      </c>
      <c r="M10881" t="s">
        <v>13</v>
      </c>
      <c r="N10881" s="4" t="str">
        <f>IF(ISBLANK(Table1[[#This Row],[Payment Method]]),"Unknown",Table1[[#This Row],[Payment Method]])</f>
        <v>Credit Card</v>
      </c>
    </row>
    <row r="10882" spans="1:14" hidden="1" x14ac:dyDescent="0.35">
      <c r="A10882" t="s">
        <v>11022</v>
      </c>
      <c r="B10882" t="s">
        <v>158</v>
      </c>
      <c r="C10882" t="s">
        <v>11</v>
      </c>
      <c r="D10882" t="s">
        <v>33</v>
      </c>
      <c r="E10882" s="4" t="str">
        <f>IF(ISBLANK(Table1[[#This Row],[Item]]),"Unknown",Table1[[#This Row],[Item]])</f>
        <v>Garlic Bread</v>
      </c>
      <c r="F10882">
        <v>4</v>
      </c>
      <c r="G10882" s="4">
        <f>IF(ISBLANK(Table1[[#This Row],[Price]]),AVERAGE(F10882:F28415),Table1[[#This Row],[Price]])</f>
        <v>4</v>
      </c>
      <c r="H10882">
        <v>5</v>
      </c>
      <c r="I10882" s="4">
        <f>IF(ISBLANK(Table1[[#This Row],[Quantity]]),AVERAGE(H10882:H28415),Table1[[#This Row],[Quantity]])</f>
        <v>5</v>
      </c>
      <c r="J10882">
        <v>20</v>
      </c>
      <c r="K10882" s="4">
        <f>IF(ISBLANK(Table1[[#This Row],[Order Total]]),AVERAGE(J10882:J28415),Table1[[#This Row],[Order Total]])</f>
        <v>20</v>
      </c>
      <c r="L10882" s="1">
        <v>44864</v>
      </c>
      <c r="M10882" t="s">
        <v>28</v>
      </c>
      <c r="N10882" s="4" t="str">
        <f>IF(ISBLANK(Table1[[#This Row],[Payment Method]]),"Unknown",Table1[[#This Row],[Payment Method]])</f>
        <v>Cash</v>
      </c>
    </row>
    <row r="10883" spans="1:14" hidden="1" x14ac:dyDescent="0.35">
      <c r="A10883" t="s">
        <v>11023</v>
      </c>
      <c r="B10883" t="s">
        <v>313</v>
      </c>
      <c r="C10883" t="s">
        <v>20</v>
      </c>
      <c r="D10883" t="s">
        <v>21</v>
      </c>
      <c r="E10883" s="4" t="str">
        <f>IF(ISBLANK(Table1[[#This Row],[Item]]),"Unknown",Table1[[#This Row],[Item]])</f>
        <v>Grilled Chicken</v>
      </c>
      <c r="F10883">
        <v>15</v>
      </c>
      <c r="G10883" s="4">
        <f>IF(ISBLANK(Table1[[#This Row],[Price]]),AVERAGE(F10883:F28416),Table1[[#This Row],[Price]])</f>
        <v>15</v>
      </c>
      <c r="H10883">
        <v>1</v>
      </c>
      <c r="I10883" s="4">
        <f>IF(ISBLANK(Table1[[#This Row],[Quantity]]),AVERAGE(H10883:H28416),Table1[[#This Row],[Quantity]])</f>
        <v>1</v>
      </c>
      <c r="J10883">
        <v>15</v>
      </c>
      <c r="K10883" s="4">
        <f>IF(ISBLANK(Table1[[#This Row],[Order Total]]),AVERAGE(J10883:J28416),Table1[[#This Row],[Order Total]])</f>
        <v>15</v>
      </c>
      <c r="L10883" s="1">
        <v>44967</v>
      </c>
      <c r="M10883" t="s">
        <v>17</v>
      </c>
      <c r="N10883" s="4" t="str">
        <f>IF(ISBLANK(Table1[[#This Row],[Payment Method]]),"Unknown",Table1[[#This Row],[Payment Method]])</f>
        <v>Digital Wallet</v>
      </c>
    </row>
    <row r="10884" spans="1:14" hidden="1" x14ac:dyDescent="0.35">
      <c r="A10884" t="s">
        <v>11024</v>
      </c>
      <c r="B10884" t="s">
        <v>368</v>
      </c>
      <c r="C10884" t="s">
        <v>38</v>
      </c>
      <c r="D10884" t="s">
        <v>125</v>
      </c>
      <c r="E10884" s="4" t="str">
        <f>IF(ISBLANK(Table1[[#This Row],[Item]]),"Unknown",Table1[[#This Row],[Item]])</f>
        <v>Cheesecake</v>
      </c>
      <c r="F10884">
        <v>7</v>
      </c>
      <c r="G10884" s="4">
        <f>IF(ISBLANK(Table1[[#This Row],[Price]]),AVERAGE(F10884:F28417),Table1[[#This Row],[Price]])</f>
        <v>7</v>
      </c>
      <c r="H10884">
        <v>3</v>
      </c>
      <c r="I10884" s="4">
        <f>IF(ISBLANK(Table1[[#This Row],[Quantity]]),AVERAGE(H10884:H28417),Table1[[#This Row],[Quantity]])</f>
        <v>3</v>
      </c>
      <c r="J10884">
        <v>21</v>
      </c>
      <c r="K10884" s="4">
        <f>IF(ISBLANK(Table1[[#This Row],[Order Total]]),AVERAGE(J10884:J28417),Table1[[#This Row],[Order Total]])</f>
        <v>21</v>
      </c>
      <c r="L10884" s="1">
        <v>45066</v>
      </c>
      <c r="M10884" t="s">
        <v>28</v>
      </c>
      <c r="N10884" s="4" t="str">
        <f>IF(ISBLANK(Table1[[#This Row],[Payment Method]]),"Unknown",Table1[[#This Row],[Payment Method]])</f>
        <v>Cash</v>
      </c>
    </row>
    <row r="10885" spans="1:14" hidden="1" x14ac:dyDescent="0.35">
      <c r="A10885" t="s">
        <v>11025</v>
      </c>
      <c r="B10885" t="s">
        <v>176</v>
      </c>
      <c r="C10885" t="s">
        <v>20</v>
      </c>
      <c r="D10885" t="s">
        <v>21</v>
      </c>
      <c r="E10885" s="4" t="str">
        <f>IF(ISBLANK(Table1[[#This Row],[Item]]),"Unknown",Table1[[#This Row],[Item]])</f>
        <v>Grilled Chicken</v>
      </c>
      <c r="F10885">
        <v>15</v>
      </c>
      <c r="G10885" s="4">
        <f>IF(ISBLANK(Table1[[#This Row],[Price]]),AVERAGE(F10885:F28418),Table1[[#This Row],[Price]])</f>
        <v>15</v>
      </c>
      <c r="H10885">
        <v>2</v>
      </c>
      <c r="I10885" s="4">
        <f>IF(ISBLANK(Table1[[#This Row],[Quantity]]),AVERAGE(H10885:H28418),Table1[[#This Row],[Quantity]])</f>
        <v>2</v>
      </c>
      <c r="J10885">
        <v>30</v>
      </c>
      <c r="K10885" s="4">
        <f>IF(ISBLANK(Table1[[#This Row],[Order Total]]),AVERAGE(J10885:J28418),Table1[[#This Row],[Order Total]])</f>
        <v>30</v>
      </c>
      <c r="L10885" s="1">
        <v>44705</v>
      </c>
      <c r="M10885" t="s">
        <v>28</v>
      </c>
      <c r="N10885" s="4" t="str">
        <f>IF(ISBLANK(Table1[[#This Row],[Payment Method]]),"Unknown",Table1[[#This Row],[Payment Method]])</f>
        <v>Cash</v>
      </c>
    </row>
    <row r="10886" spans="1:14" hidden="1" x14ac:dyDescent="0.35">
      <c r="A10886" t="s">
        <v>11026</v>
      </c>
      <c r="B10886" t="s">
        <v>281</v>
      </c>
      <c r="C10886" t="s">
        <v>38</v>
      </c>
      <c r="D10886" t="s">
        <v>121</v>
      </c>
      <c r="E10886" s="4" t="str">
        <f>IF(ISBLANK(Table1[[#This Row],[Item]]),"Unknown",Table1[[#This Row],[Item]])</f>
        <v>Ice Cream</v>
      </c>
      <c r="F10886">
        <v>5</v>
      </c>
      <c r="G10886" s="4">
        <f>IF(ISBLANK(Table1[[#This Row],[Price]]),AVERAGE(F10886:F28419),Table1[[#This Row],[Price]])</f>
        <v>5</v>
      </c>
      <c r="H10886">
        <v>1</v>
      </c>
      <c r="I10886" s="4">
        <f>IF(ISBLANK(Table1[[#This Row],[Quantity]]),AVERAGE(H10886:H28419),Table1[[#This Row],[Quantity]])</f>
        <v>1</v>
      </c>
      <c r="J10886">
        <v>5</v>
      </c>
      <c r="K10886" s="4">
        <f>IF(ISBLANK(Table1[[#This Row],[Order Total]]),AVERAGE(J10886:J28419),Table1[[#This Row],[Order Total]])</f>
        <v>5</v>
      </c>
      <c r="L10886" s="1">
        <v>44831</v>
      </c>
      <c r="M10886" t="s">
        <v>13</v>
      </c>
      <c r="N10886" s="4" t="str">
        <f>IF(ISBLANK(Table1[[#This Row],[Payment Method]]),"Unknown",Table1[[#This Row],[Payment Method]])</f>
        <v>Credit Card</v>
      </c>
    </row>
    <row r="10887" spans="1:14" hidden="1" x14ac:dyDescent="0.35">
      <c r="A10887" t="s">
        <v>11027</v>
      </c>
      <c r="B10887" t="s">
        <v>163</v>
      </c>
      <c r="C10887" t="s">
        <v>24</v>
      </c>
      <c r="D10887" t="s">
        <v>168</v>
      </c>
      <c r="E10887" s="4" t="str">
        <f>IF(ISBLANK(Table1[[#This Row],[Item]]),"Unknown",Table1[[#This Row],[Item]])</f>
        <v>Water</v>
      </c>
      <c r="F10887">
        <v>1</v>
      </c>
      <c r="G10887" s="4">
        <f>IF(ISBLANK(Table1[[#This Row],[Price]]),AVERAGE(F10887:F28420),Table1[[#This Row],[Price]])</f>
        <v>1</v>
      </c>
      <c r="H10887">
        <v>3</v>
      </c>
      <c r="I10887" s="4">
        <f>IF(ISBLANK(Table1[[#This Row],[Quantity]]),AVERAGE(H10887:H28420),Table1[[#This Row],[Quantity]])</f>
        <v>3</v>
      </c>
      <c r="J10887">
        <v>3</v>
      </c>
      <c r="K10887" s="4">
        <f>IF(ISBLANK(Table1[[#This Row],[Order Total]]),AVERAGE(J10887:J28420),Table1[[#This Row],[Order Total]])</f>
        <v>3</v>
      </c>
      <c r="L10887" s="1">
        <v>45272</v>
      </c>
      <c r="M10887" t="s">
        <v>28</v>
      </c>
      <c r="N10887" s="4" t="str">
        <f>IF(ISBLANK(Table1[[#This Row],[Payment Method]]),"Unknown",Table1[[#This Row],[Payment Method]])</f>
        <v>Cash</v>
      </c>
    </row>
    <row r="10888" spans="1:14" hidden="1" x14ac:dyDescent="0.35">
      <c r="A10888" t="s">
        <v>11028</v>
      </c>
      <c r="B10888" t="s">
        <v>19</v>
      </c>
      <c r="C10888" t="s">
        <v>38</v>
      </c>
      <c r="D10888" t="s">
        <v>74</v>
      </c>
      <c r="E10888" s="4" t="str">
        <f>IF(ISBLANK(Table1[[#This Row],[Item]]),"Unknown",Table1[[#This Row],[Item]])</f>
        <v>Chocolate Cake</v>
      </c>
      <c r="F10888">
        <v>6</v>
      </c>
      <c r="G10888" s="4">
        <f>IF(ISBLANK(Table1[[#This Row],[Price]]),AVERAGE(F10888:F28421),Table1[[#This Row],[Price]])</f>
        <v>6</v>
      </c>
      <c r="H10888">
        <v>2</v>
      </c>
      <c r="I10888" s="4">
        <f>IF(ISBLANK(Table1[[#This Row],[Quantity]]),AVERAGE(H10888:H28421),Table1[[#This Row],[Quantity]])</f>
        <v>2</v>
      </c>
      <c r="J10888">
        <v>12</v>
      </c>
      <c r="K10888" s="4">
        <f>IF(ISBLANK(Table1[[#This Row],[Order Total]]),AVERAGE(J10888:J28421),Table1[[#This Row],[Order Total]])</f>
        <v>12</v>
      </c>
      <c r="L10888" s="1">
        <v>45054</v>
      </c>
      <c r="M10888" t="s">
        <v>17</v>
      </c>
      <c r="N10888" s="4" t="str">
        <f>IF(ISBLANK(Table1[[#This Row],[Payment Method]]),"Unknown",Table1[[#This Row],[Payment Method]])</f>
        <v>Digital Wallet</v>
      </c>
    </row>
    <row r="10889" spans="1:14" hidden="1" x14ac:dyDescent="0.35">
      <c r="A10889" t="s">
        <v>11029</v>
      </c>
      <c r="B10889" t="s">
        <v>376</v>
      </c>
      <c r="C10889" t="s">
        <v>38</v>
      </c>
      <c r="D10889" t="s">
        <v>121</v>
      </c>
      <c r="E10889" s="4" t="str">
        <f>IF(ISBLANK(Table1[[#This Row],[Item]]),"Unknown",Table1[[#This Row],[Item]])</f>
        <v>Ice Cream</v>
      </c>
      <c r="F10889">
        <v>5</v>
      </c>
      <c r="G10889" s="4">
        <f>IF(ISBLANK(Table1[[#This Row],[Price]]),AVERAGE(F10889:F28422),Table1[[#This Row],[Price]])</f>
        <v>5</v>
      </c>
      <c r="H10889">
        <v>4</v>
      </c>
      <c r="I10889" s="4">
        <f>IF(ISBLANK(Table1[[#This Row],[Quantity]]),AVERAGE(H10889:H28422),Table1[[#This Row],[Quantity]])</f>
        <v>4</v>
      </c>
      <c r="J10889">
        <v>20</v>
      </c>
      <c r="K10889" s="4">
        <f>IF(ISBLANK(Table1[[#This Row],[Order Total]]),AVERAGE(J10889:J28422),Table1[[#This Row],[Order Total]])</f>
        <v>20</v>
      </c>
      <c r="L10889" s="1">
        <v>44645</v>
      </c>
      <c r="M10889" t="s">
        <v>13</v>
      </c>
      <c r="N10889" s="4" t="str">
        <f>IF(ISBLANK(Table1[[#This Row],[Payment Method]]),"Unknown",Table1[[#This Row],[Payment Method]])</f>
        <v>Credit Card</v>
      </c>
    </row>
    <row r="10890" spans="1:14" hidden="1" x14ac:dyDescent="0.35">
      <c r="A10890" t="s">
        <v>11030</v>
      </c>
      <c r="B10890" t="s">
        <v>37</v>
      </c>
      <c r="C10890" t="s">
        <v>50</v>
      </c>
      <c r="D10890" t="s">
        <v>99</v>
      </c>
      <c r="E10890" s="4" t="str">
        <f>IF(ISBLANK(Table1[[#This Row],[Item]]),"Unknown",Table1[[#This Row],[Item]])</f>
        <v>Chicken Melt</v>
      </c>
      <c r="F10890">
        <v>8</v>
      </c>
      <c r="G10890" s="4">
        <f>IF(ISBLANK(Table1[[#This Row],[Price]]),AVERAGE(F10890:F28423),Table1[[#This Row],[Price]])</f>
        <v>8</v>
      </c>
      <c r="H10890">
        <v>5</v>
      </c>
      <c r="I10890" s="4">
        <f>IF(ISBLANK(Table1[[#This Row],[Quantity]]),AVERAGE(H10890:H28423),Table1[[#This Row],[Quantity]])</f>
        <v>5</v>
      </c>
      <c r="J10890">
        <v>40</v>
      </c>
      <c r="K10890" s="4">
        <f>IF(ISBLANK(Table1[[#This Row],[Order Total]]),AVERAGE(J10890:J28423),Table1[[#This Row],[Order Total]])</f>
        <v>40</v>
      </c>
      <c r="L10890" s="1">
        <v>44991</v>
      </c>
      <c r="M10890" t="s">
        <v>28</v>
      </c>
      <c r="N10890" s="4" t="str">
        <f>IF(ISBLANK(Table1[[#This Row],[Payment Method]]),"Unknown",Table1[[#This Row],[Payment Method]])</f>
        <v>Cash</v>
      </c>
    </row>
    <row r="10891" spans="1:14" hidden="1" x14ac:dyDescent="0.35">
      <c r="A10891" t="s">
        <v>11031</v>
      </c>
      <c r="B10891" t="s">
        <v>76</v>
      </c>
      <c r="C10891" t="s">
        <v>50</v>
      </c>
      <c r="D10891" t="s">
        <v>112</v>
      </c>
      <c r="E10891" s="4" t="str">
        <f>IF(ISBLANK(Table1[[#This Row],[Item]]),"Unknown",Table1[[#This Row],[Item]])</f>
        <v>French Fries</v>
      </c>
      <c r="F10891">
        <v>4</v>
      </c>
      <c r="G10891" s="4">
        <f>IF(ISBLANK(Table1[[#This Row],[Price]]),AVERAGE(F10891:F28424),Table1[[#This Row],[Price]])</f>
        <v>4</v>
      </c>
      <c r="H10891">
        <v>1</v>
      </c>
      <c r="I10891" s="4">
        <f>IF(ISBLANK(Table1[[#This Row],[Quantity]]),AVERAGE(H10891:H28424),Table1[[#This Row],[Quantity]])</f>
        <v>1</v>
      </c>
      <c r="J10891">
        <v>4</v>
      </c>
      <c r="K10891" s="4">
        <f>IF(ISBLANK(Table1[[#This Row],[Order Total]]),AVERAGE(J10891:J28424),Table1[[#This Row],[Order Total]])</f>
        <v>4</v>
      </c>
      <c r="L10891" s="1">
        <v>45026</v>
      </c>
      <c r="M10891" t="s">
        <v>17</v>
      </c>
      <c r="N10891" s="4" t="str">
        <f>IF(ISBLANK(Table1[[#This Row],[Payment Method]]),"Unknown",Table1[[#This Row],[Payment Method]])</f>
        <v>Digital Wallet</v>
      </c>
    </row>
    <row r="10892" spans="1:14" hidden="1" x14ac:dyDescent="0.35">
      <c r="A10892" t="s">
        <v>11032</v>
      </c>
      <c r="B10892" t="s">
        <v>64</v>
      </c>
      <c r="C10892" t="s">
        <v>11</v>
      </c>
      <c r="D10892" t="s">
        <v>12</v>
      </c>
      <c r="E10892" s="4" t="str">
        <f>IF(ISBLANK(Table1[[#This Row],[Item]]),"Unknown",Table1[[#This Row],[Item]])</f>
        <v>Side Salad</v>
      </c>
      <c r="F10892">
        <v>3</v>
      </c>
      <c r="G10892" s="4">
        <f>IF(ISBLANK(Table1[[#This Row],[Price]]),AVERAGE(F10892:F28425),Table1[[#This Row],[Price]])</f>
        <v>3</v>
      </c>
      <c r="H10892">
        <v>3</v>
      </c>
      <c r="I10892" s="4">
        <f>IF(ISBLANK(Table1[[#This Row],[Quantity]]),AVERAGE(H10892:H28425),Table1[[#This Row],[Quantity]])</f>
        <v>3</v>
      </c>
      <c r="J10892">
        <v>9</v>
      </c>
      <c r="K10892" s="4">
        <f>IF(ISBLANK(Table1[[#This Row],[Order Total]]),AVERAGE(J10892:J28425),Table1[[#This Row],[Order Total]])</f>
        <v>9</v>
      </c>
      <c r="L10892" s="1">
        <v>45191</v>
      </c>
      <c r="M10892" t="s">
        <v>28</v>
      </c>
      <c r="N10892" s="4" t="str">
        <f>IF(ISBLANK(Table1[[#This Row],[Payment Method]]),"Unknown",Table1[[#This Row],[Payment Method]])</f>
        <v>Cash</v>
      </c>
    </row>
    <row r="10893" spans="1:14" hidden="1" x14ac:dyDescent="0.35">
      <c r="A10893" t="s">
        <v>11033</v>
      </c>
      <c r="B10893" t="s">
        <v>152</v>
      </c>
      <c r="C10893" t="s">
        <v>38</v>
      </c>
      <c r="E10893" s="4" t="str">
        <f>IF(ISBLANK(Table1[[#This Row],[Item]]),"Unknown",Table1[[#This Row],[Item]])</f>
        <v>Unknown</v>
      </c>
      <c r="F10893">
        <v>4</v>
      </c>
      <c r="G10893" s="4">
        <f>IF(ISBLANK(Table1[[#This Row],[Price]]),AVERAGE(F10893:F28426),Table1[[#This Row],[Price]])</f>
        <v>4</v>
      </c>
      <c r="H10893">
        <v>3</v>
      </c>
      <c r="I10893" s="4">
        <f>IF(ISBLANK(Table1[[#This Row],[Quantity]]),AVERAGE(H10893:H28426),Table1[[#This Row],[Quantity]])</f>
        <v>3</v>
      </c>
      <c r="J10893">
        <v>12</v>
      </c>
      <c r="K10893" s="4">
        <f>IF(ISBLANK(Table1[[#This Row],[Order Total]]),AVERAGE(J10893:J28426),Table1[[#This Row],[Order Total]])</f>
        <v>12</v>
      </c>
      <c r="L10893" s="1">
        <v>44826</v>
      </c>
      <c r="M10893" t="s">
        <v>17</v>
      </c>
      <c r="N10893" s="4" t="str">
        <f>IF(ISBLANK(Table1[[#This Row],[Payment Method]]),"Unknown",Table1[[#This Row],[Payment Method]])</f>
        <v>Digital Wallet</v>
      </c>
    </row>
    <row r="10894" spans="1:14" hidden="1" x14ac:dyDescent="0.35">
      <c r="A10894" t="s">
        <v>11034</v>
      </c>
      <c r="B10894" t="s">
        <v>92</v>
      </c>
      <c r="C10894" t="s">
        <v>38</v>
      </c>
      <c r="D10894" t="s">
        <v>121</v>
      </c>
      <c r="E10894" s="4" t="str">
        <f>IF(ISBLANK(Table1[[#This Row],[Item]]),"Unknown",Table1[[#This Row],[Item]])</f>
        <v>Ice Cream</v>
      </c>
      <c r="F10894">
        <v>5</v>
      </c>
      <c r="G10894" s="4">
        <f>IF(ISBLANK(Table1[[#This Row],[Price]]),AVERAGE(F10894:F28427),Table1[[#This Row],[Price]])</f>
        <v>5</v>
      </c>
      <c r="H10894">
        <v>4</v>
      </c>
      <c r="I10894" s="4">
        <f>IF(ISBLANK(Table1[[#This Row],[Quantity]]),AVERAGE(H10894:H28427),Table1[[#This Row],[Quantity]])</f>
        <v>4</v>
      </c>
      <c r="J10894">
        <v>20</v>
      </c>
      <c r="K10894" s="4">
        <f>IF(ISBLANK(Table1[[#This Row],[Order Total]]),AVERAGE(J10894:J28427),Table1[[#This Row],[Order Total]])</f>
        <v>20</v>
      </c>
      <c r="L10894" s="1">
        <v>45106</v>
      </c>
      <c r="M10894" t="s">
        <v>17</v>
      </c>
      <c r="N10894" s="4" t="str">
        <f>IF(ISBLANK(Table1[[#This Row],[Payment Method]]),"Unknown",Table1[[#This Row],[Payment Method]])</f>
        <v>Digital Wallet</v>
      </c>
    </row>
    <row r="10895" spans="1:14" hidden="1" x14ac:dyDescent="0.35">
      <c r="A10895" t="s">
        <v>11035</v>
      </c>
      <c r="B10895" t="s">
        <v>92</v>
      </c>
      <c r="C10895" t="s">
        <v>38</v>
      </c>
      <c r="D10895" t="s">
        <v>121</v>
      </c>
      <c r="E10895" s="4" t="str">
        <f>IF(ISBLANK(Table1[[#This Row],[Item]]),"Unknown",Table1[[#This Row],[Item]])</f>
        <v>Ice Cream</v>
      </c>
      <c r="F10895">
        <v>5</v>
      </c>
      <c r="G10895" s="4">
        <f>IF(ISBLANK(Table1[[#This Row],[Price]]),AVERAGE(F10895:F28428),Table1[[#This Row],[Price]])</f>
        <v>5</v>
      </c>
      <c r="H10895">
        <v>3</v>
      </c>
      <c r="I10895" s="4">
        <f>IF(ISBLANK(Table1[[#This Row],[Quantity]]),AVERAGE(H10895:H28428),Table1[[#This Row],[Quantity]])</f>
        <v>3</v>
      </c>
      <c r="J10895">
        <v>15</v>
      </c>
      <c r="K10895" s="4">
        <f>IF(ISBLANK(Table1[[#This Row],[Order Total]]),AVERAGE(J10895:J28428),Table1[[#This Row],[Order Total]])</f>
        <v>15</v>
      </c>
      <c r="L10895" s="1">
        <v>44787</v>
      </c>
      <c r="M10895" t="s">
        <v>28</v>
      </c>
      <c r="N10895" s="4" t="str">
        <f>IF(ISBLANK(Table1[[#This Row],[Payment Method]]),"Unknown",Table1[[#This Row],[Payment Method]])</f>
        <v>Cash</v>
      </c>
    </row>
    <row r="10896" spans="1:14" hidden="1" x14ac:dyDescent="0.35">
      <c r="A10896" t="s">
        <v>11036</v>
      </c>
      <c r="B10896" t="s">
        <v>103</v>
      </c>
      <c r="C10896" t="s">
        <v>20</v>
      </c>
      <c r="D10896" t="s">
        <v>41</v>
      </c>
      <c r="E10896" s="4" t="str">
        <f>IF(ISBLANK(Table1[[#This Row],[Item]]),"Unknown",Table1[[#This Row],[Item]])</f>
        <v>Vegetarian Platter</v>
      </c>
      <c r="F10896">
        <v>14</v>
      </c>
      <c r="G10896" s="4">
        <f>IF(ISBLANK(Table1[[#This Row],[Price]]),AVERAGE(F10896:F28429),Table1[[#This Row],[Price]])</f>
        <v>14</v>
      </c>
      <c r="H10896">
        <v>2</v>
      </c>
      <c r="I10896" s="4">
        <f>IF(ISBLANK(Table1[[#This Row],[Quantity]]),AVERAGE(H10896:H28429),Table1[[#This Row],[Quantity]])</f>
        <v>2</v>
      </c>
      <c r="J10896">
        <v>28</v>
      </c>
      <c r="K10896" s="4">
        <f>IF(ISBLANK(Table1[[#This Row],[Order Total]]),AVERAGE(J10896:J28429),Table1[[#This Row],[Order Total]])</f>
        <v>28</v>
      </c>
      <c r="L10896" s="1">
        <v>44951</v>
      </c>
      <c r="M10896" t="s">
        <v>13</v>
      </c>
      <c r="N10896" s="4" t="str">
        <f>IF(ISBLANK(Table1[[#This Row],[Payment Method]]),"Unknown",Table1[[#This Row],[Payment Method]])</f>
        <v>Credit Card</v>
      </c>
    </row>
    <row r="10897" spans="1:14" hidden="1" x14ac:dyDescent="0.35">
      <c r="A10897" t="s">
        <v>11037</v>
      </c>
      <c r="B10897" t="s">
        <v>597</v>
      </c>
      <c r="C10897" t="s">
        <v>11</v>
      </c>
      <c r="D10897" t="s">
        <v>12</v>
      </c>
      <c r="E10897" s="4" t="str">
        <f>IF(ISBLANK(Table1[[#This Row],[Item]]),"Unknown",Table1[[#This Row],[Item]])</f>
        <v>Side Salad</v>
      </c>
      <c r="F10897">
        <v>3</v>
      </c>
      <c r="G10897" s="4">
        <f>IF(ISBLANK(Table1[[#This Row],[Price]]),AVERAGE(F10897:F28430),Table1[[#This Row],[Price]])</f>
        <v>3</v>
      </c>
      <c r="H10897">
        <v>5</v>
      </c>
      <c r="I10897" s="4">
        <f>IF(ISBLANK(Table1[[#This Row],[Quantity]]),AVERAGE(H10897:H28430),Table1[[#This Row],[Quantity]])</f>
        <v>5</v>
      </c>
      <c r="J10897">
        <v>15</v>
      </c>
      <c r="K10897" s="4">
        <f>IF(ISBLANK(Table1[[#This Row],[Order Total]]),AVERAGE(J10897:J28430),Table1[[#This Row],[Order Total]])</f>
        <v>15</v>
      </c>
      <c r="L10897" s="1">
        <v>44731</v>
      </c>
      <c r="M10897" t="s">
        <v>17</v>
      </c>
      <c r="N10897" s="4" t="str">
        <f>IF(ISBLANK(Table1[[#This Row],[Payment Method]]),"Unknown",Table1[[#This Row],[Payment Method]])</f>
        <v>Digital Wallet</v>
      </c>
    </row>
    <row r="10898" spans="1:14" hidden="1" x14ac:dyDescent="0.35">
      <c r="A10898" t="s">
        <v>11038</v>
      </c>
      <c r="B10898" t="s">
        <v>411</v>
      </c>
      <c r="C10898" t="s">
        <v>38</v>
      </c>
      <c r="D10898" t="s">
        <v>74</v>
      </c>
      <c r="E10898" s="4" t="str">
        <f>IF(ISBLANK(Table1[[#This Row],[Item]]),"Unknown",Table1[[#This Row],[Item]])</f>
        <v>Chocolate Cake</v>
      </c>
      <c r="F10898">
        <v>6</v>
      </c>
      <c r="G10898" s="4">
        <f>IF(ISBLANK(Table1[[#This Row],[Price]]),AVERAGE(F10898:F28431),Table1[[#This Row],[Price]])</f>
        <v>6</v>
      </c>
      <c r="H10898">
        <v>3</v>
      </c>
      <c r="I10898" s="4">
        <f>IF(ISBLANK(Table1[[#This Row],[Quantity]]),AVERAGE(H10898:H28431),Table1[[#This Row],[Quantity]])</f>
        <v>3</v>
      </c>
      <c r="J10898">
        <v>18</v>
      </c>
      <c r="K10898" s="4">
        <f>IF(ISBLANK(Table1[[#This Row],[Order Total]]),AVERAGE(J10898:J28431),Table1[[#This Row],[Order Total]])</f>
        <v>18</v>
      </c>
      <c r="L10898" s="1">
        <v>45068</v>
      </c>
      <c r="N10898" s="4" t="str">
        <f>IF(ISBLANK(Table1[[#This Row],[Payment Method]]),"Unknown",Table1[[#This Row],[Payment Method]])</f>
        <v>Unknown</v>
      </c>
    </row>
    <row r="10899" spans="1:14" hidden="1" x14ac:dyDescent="0.35">
      <c r="A10899" t="s">
        <v>11039</v>
      </c>
      <c r="B10899" t="s">
        <v>217</v>
      </c>
      <c r="C10899" t="s">
        <v>38</v>
      </c>
      <c r="D10899" t="s">
        <v>43</v>
      </c>
      <c r="E10899" s="4" t="str">
        <f>IF(ISBLANK(Table1[[#This Row],[Item]]),"Unknown",Table1[[#This Row],[Item]])</f>
        <v>Brownie</v>
      </c>
      <c r="F10899">
        <v>6</v>
      </c>
      <c r="G10899" s="4">
        <f>IF(ISBLANK(Table1[[#This Row],[Price]]),AVERAGE(F10899:F28432),Table1[[#This Row],[Price]])</f>
        <v>6</v>
      </c>
      <c r="H10899">
        <v>1</v>
      </c>
      <c r="I10899" s="4">
        <f>IF(ISBLANK(Table1[[#This Row],[Quantity]]),AVERAGE(H10899:H28432),Table1[[#This Row],[Quantity]])</f>
        <v>1</v>
      </c>
      <c r="J10899">
        <v>6</v>
      </c>
      <c r="K10899" s="4">
        <f>IF(ISBLANK(Table1[[#This Row],[Order Total]]),AVERAGE(J10899:J28432),Table1[[#This Row],[Order Total]])</f>
        <v>6</v>
      </c>
      <c r="L10899" s="1">
        <v>44627</v>
      </c>
      <c r="M10899" t="s">
        <v>28</v>
      </c>
      <c r="N10899" s="4" t="str">
        <f>IF(ISBLANK(Table1[[#This Row],[Payment Method]]),"Unknown",Table1[[#This Row],[Payment Method]])</f>
        <v>Cash</v>
      </c>
    </row>
    <row r="10900" spans="1:14" hidden="1" x14ac:dyDescent="0.35">
      <c r="A10900" t="s">
        <v>11040</v>
      </c>
      <c r="B10900" t="s">
        <v>413</v>
      </c>
      <c r="C10900" t="s">
        <v>50</v>
      </c>
      <c r="D10900" t="s">
        <v>112</v>
      </c>
      <c r="E10900" s="4" t="str">
        <f>IF(ISBLANK(Table1[[#This Row],[Item]]),"Unknown",Table1[[#This Row],[Item]])</f>
        <v>French Fries</v>
      </c>
      <c r="F10900">
        <v>4</v>
      </c>
      <c r="G10900" s="4">
        <f>IF(ISBLANK(Table1[[#This Row],[Price]]),AVERAGE(F10900:F28433),Table1[[#This Row],[Price]])</f>
        <v>4</v>
      </c>
      <c r="H10900">
        <v>1</v>
      </c>
      <c r="I10900" s="4">
        <f>IF(ISBLANK(Table1[[#This Row],[Quantity]]),AVERAGE(H10900:H28433),Table1[[#This Row],[Quantity]])</f>
        <v>1</v>
      </c>
      <c r="J10900">
        <v>4</v>
      </c>
      <c r="K10900" s="4">
        <f>IF(ISBLANK(Table1[[#This Row],[Order Total]]),AVERAGE(J10900:J28433),Table1[[#This Row],[Order Total]])</f>
        <v>4</v>
      </c>
      <c r="L10900" s="1">
        <v>44610</v>
      </c>
      <c r="M10900" t="s">
        <v>17</v>
      </c>
      <c r="N10900" s="4" t="str">
        <f>IF(ISBLANK(Table1[[#This Row],[Payment Method]]),"Unknown",Table1[[#This Row],[Payment Method]])</f>
        <v>Digital Wallet</v>
      </c>
    </row>
    <row r="10901" spans="1:14" hidden="1" x14ac:dyDescent="0.35">
      <c r="A10901" t="s">
        <v>11041</v>
      </c>
      <c r="B10901" t="s">
        <v>123</v>
      </c>
      <c r="C10901" t="s">
        <v>38</v>
      </c>
      <c r="D10901" t="s">
        <v>74</v>
      </c>
      <c r="E10901" s="4" t="str">
        <f>IF(ISBLANK(Table1[[#This Row],[Item]]),"Unknown",Table1[[#This Row],[Item]])</f>
        <v>Chocolate Cake</v>
      </c>
      <c r="F10901">
        <v>6</v>
      </c>
      <c r="G10901" s="4">
        <f>IF(ISBLANK(Table1[[#This Row],[Price]]),AVERAGE(F10901:F28434),Table1[[#This Row],[Price]])</f>
        <v>6</v>
      </c>
      <c r="H10901">
        <v>4</v>
      </c>
      <c r="I10901" s="4">
        <f>IF(ISBLANK(Table1[[#This Row],[Quantity]]),AVERAGE(H10901:H28434),Table1[[#This Row],[Quantity]])</f>
        <v>4</v>
      </c>
      <c r="J10901">
        <v>24</v>
      </c>
      <c r="K10901" s="4">
        <f>IF(ISBLANK(Table1[[#This Row],[Order Total]]),AVERAGE(J10901:J28434),Table1[[#This Row],[Order Total]])</f>
        <v>24</v>
      </c>
      <c r="L10901" s="1">
        <v>45222</v>
      </c>
      <c r="M10901" t="s">
        <v>13</v>
      </c>
      <c r="N10901" s="4" t="str">
        <f>IF(ISBLANK(Table1[[#This Row],[Payment Method]]),"Unknown",Table1[[#This Row],[Payment Method]])</f>
        <v>Credit Card</v>
      </c>
    </row>
    <row r="10902" spans="1:14" hidden="1" x14ac:dyDescent="0.35">
      <c r="A10902" t="s">
        <v>11042</v>
      </c>
      <c r="B10902" t="s">
        <v>240</v>
      </c>
      <c r="C10902" t="s">
        <v>11</v>
      </c>
      <c r="D10902" t="s">
        <v>79</v>
      </c>
      <c r="E10902" s="4" t="str">
        <f>IF(ISBLANK(Table1[[#This Row],[Item]]),"Unknown",Table1[[#This Row],[Item]])</f>
        <v>Grilled Vegetables</v>
      </c>
      <c r="F10902">
        <v>5</v>
      </c>
      <c r="G10902" s="4">
        <f>IF(ISBLANK(Table1[[#This Row],[Price]]),AVERAGE(F10902:F28435),Table1[[#This Row],[Price]])</f>
        <v>5</v>
      </c>
      <c r="H10902">
        <v>1</v>
      </c>
      <c r="I10902" s="4">
        <f>IF(ISBLANK(Table1[[#This Row],[Quantity]]),AVERAGE(H10902:H28435),Table1[[#This Row],[Quantity]])</f>
        <v>1</v>
      </c>
      <c r="J10902">
        <v>5</v>
      </c>
      <c r="K10902" s="4">
        <f>IF(ISBLANK(Table1[[#This Row],[Order Total]]),AVERAGE(J10902:J28435),Table1[[#This Row],[Order Total]])</f>
        <v>5</v>
      </c>
      <c r="L10902" s="1">
        <v>44908</v>
      </c>
      <c r="N10902" s="4" t="str">
        <f>IF(ISBLANK(Table1[[#This Row],[Payment Method]]),"Unknown",Table1[[#This Row],[Payment Method]])</f>
        <v>Unknown</v>
      </c>
    </row>
    <row r="10903" spans="1:14" hidden="1" x14ac:dyDescent="0.35">
      <c r="A10903" t="s">
        <v>11043</v>
      </c>
      <c r="B10903" t="s">
        <v>205</v>
      </c>
      <c r="C10903" t="s">
        <v>11</v>
      </c>
      <c r="D10903" t="s">
        <v>79</v>
      </c>
      <c r="E10903" s="4" t="str">
        <f>IF(ISBLANK(Table1[[#This Row],[Item]]),"Unknown",Table1[[#This Row],[Item]])</f>
        <v>Grilled Vegetables</v>
      </c>
      <c r="F10903">
        <v>5</v>
      </c>
      <c r="G10903" s="4">
        <f>IF(ISBLANK(Table1[[#This Row],[Price]]),AVERAGE(F10903:F28436),Table1[[#This Row],[Price]])</f>
        <v>5</v>
      </c>
      <c r="H10903">
        <v>2</v>
      </c>
      <c r="I10903" s="4">
        <f>IF(ISBLANK(Table1[[#This Row],[Quantity]]),AVERAGE(H10903:H28436),Table1[[#This Row],[Quantity]])</f>
        <v>2</v>
      </c>
      <c r="J10903">
        <v>10</v>
      </c>
      <c r="K10903" s="4">
        <f>IF(ISBLANK(Table1[[#This Row],[Order Total]]),AVERAGE(J10903:J28436),Table1[[#This Row],[Order Total]])</f>
        <v>10</v>
      </c>
      <c r="L10903" s="1">
        <v>45221</v>
      </c>
      <c r="M10903" t="s">
        <v>13</v>
      </c>
      <c r="N10903" s="4" t="str">
        <f>IF(ISBLANK(Table1[[#This Row],[Payment Method]]),"Unknown",Table1[[#This Row],[Payment Method]])</f>
        <v>Credit Card</v>
      </c>
    </row>
    <row r="10904" spans="1:14" hidden="1" x14ac:dyDescent="0.35">
      <c r="A10904" t="s">
        <v>11044</v>
      </c>
      <c r="B10904" t="s">
        <v>378</v>
      </c>
      <c r="C10904" t="s">
        <v>38</v>
      </c>
      <c r="D10904" t="s">
        <v>74</v>
      </c>
      <c r="E10904" s="4" t="str">
        <f>IF(ISBLANK(Table1[[#This Row],[Item]]),"Unknown",Table1[[#This Row],[Item]])</f>
        <v>Chocolate Cake</v>
      </c>
      <c r="F10904">
        <v>6</v>
      </c>
      <c r="G10904" s="4">
        <f>IF(ISBLANK(Table1[[#This Row],[Price]]),AVERAGE(F10904:F28437),Table1[[#This Row],[Price]])</f>
        <v>6</v>
      </c>
      <c r="H10904">
        <v>1</v>
      </c>
      <c r="I10904" s="4">
        <f>IF(ISBLANK(Table1[[#This Row],[Quantity]]),AVERAGE(H10904:H28437),Table1[[#This Row],[Quantity]])</f>
        <v>1</v>
      </c>
      <c r="J10904">
        <v>6</v>
      </c>
      <c r="K10904" s="4">
        <f>IF(ISBLANK(Table1[[#This Row],[Order Total]]),AVERAGE(J10904:J28437),Table1[[#This Row],[Order Total]])</f>
        <v>6</v>
      </c>
      <c r="L10904" s="1">
        <v>45177</v>
      </c>
      <c r="M10904" t="s">
        <v>17</v>
      </c>
      <c r="N10904" s="4" t="str">
        <f>IF(ISBLANK(Table1[[#This Row],[Payment Method]]),"Unknown",Table1[[#This Row],[Payment Method]])</f>
        <v>Digital Wallet</v>
      </c>
    </row>
    <row r="10905" spans="1:14" hidden="1" x14ac:dyDescent="0.35">
      <c r="A10905" t="s">
        <v>11045</v>
      </c>
      <c r="B10905" t="s">
        <v>134</v>
      </c>
      <c r="C10905" t="s">
        <v>24</v>
      </c>
      <c r="D10905" t="s">
        <v>56</v>
      </c>
      <c r="E10905" s="4" t="str">
        <f>IF(ISBLANK(Table1[[#This Row],[Item]]),"Unknown",Table1[[#This Row],[Item]])</f>
        <v>Lemonade</v>
      </c>
      <c r="F10905">
        <v>3</v>
      </c>
      <c r="G10905" s="4">
        <f>IF(ISBLANK(Table1[[#This Row],[Price]]),AVERAGE(F10905:F28438),Table1[[#This Row],[Price]])</f>
        <v>3</v>
      </c>
      <c r="H10905">
        <v>3</v>
      </c>
      <c r="I10905" s="4">
        <f>IF(ISBLANK(Table1[[#This Row],[Quantity]]),AVERAGE(H10905:H28438),Table1[[#This Row],[Quantity]])</f>
        <v>3</v>
      </c>
      <c r="J10905">
        <v>9</v>
      </c>
      <c r="K10905" s="4">
        <f>IF(ISBLANK(Table1[[#This Row],[Order Total]]),AVERAGE(J10905:J28438),Table1[[#This Row],[Order Total]])</f>
        <v>9</v>
      </c>
      <c r="L10905" s="1">
        <v>45032</v>
      </c>
      <c r="M10905" t="s">
        <v>13</v>
      </c>
      <c r="N10905" s="4" t="str">
        <f>IF(ISBLANK(Table1[[#This Row],[Payment Method]]),"Unknown",Table1[[#This Row],[Payment Method]])</f>
        <v>Credit Card</v>
      </c>
    </row>
    <row r="10906" spans="1:14" hidden="1" x14ac:dyDescent="0.35">
      <c r="A10906" t="s">
        <v>11046</v>
      </c>
      <c r="B10906" t="s">
        <v>268</v>
      </c>
      <c r="C10906" t="s">
        <v>20</v>
      </c>
      <c r="D10906" t="s">
        <v>27</v>
      </c>
      <c r="E10906" s="4" t="str">
        <f>IF(ISBLANK(Table1[[#This Row],[Item]]),"Unknown",Table1[[#This Row],[Item]])</f>
        <v>Pasta Alfredo</v>
      </c>
      <c r="F10906">
        <v>12</v>
      </c>
      <c r="G10906" s="4">
        <f>IF(ISBLANK(Table1[[#This Row],[Price]]),AVERAGE(F10906:F28439),Table1[[#This Row],[Price]])</f>
        <v>12</v>
      </c>
      <c r="H10906">
        <v>4</v>
      </c>
      <c r="I10906" s="4">
        <f>IF(ISBLANK(Table1[[#This Row],[Quantity]]),AVERAGE(H10906:H28439),Table1[[#This Row],[Quantity]])</f>
        <v>4</v>
      </c>
      <c r="J10906">
        <v>48</v>
      </c>
      <c r="K10906" s="4">
        <f>IF(ISBLANK(Table1[[#This Row],[Order Total]]),AVERAGE(J10906:J28439),Table1[[#This Row],[Order Total]])</f>
        <v>48</v>
      </c>
      <c r="L10906" s="1">
        <v>45130</v>
      </c>
      <c r="N10906" s="4" t="str">
        <f>IF(ISBLANK(Table1[[#This Row],[Payment Method]]),"Unknown",Table1[[#This Row],[Payment Method]])</f>
        <v>Unknown</v>
      </c>
    </row>
    <row r="10907" spans="1:14" hidden="1" x14ac:dyDescent="0.35">
      <c r="A10907" t="s">
        <v>11047</v>
      </c>
      <c r="B10907" t="s">
        <v>298</v>
      </c>
      <c r="C10907" t="s">
        <v>20</v>
      </c>
      <c r="D10907" t="s">
        <v>27</v>
      </c>
      <c r="E10907" s="4" t="str">
        <f>IF(ISBLANK(Table1[[#This Row],[Item]]),"Unknown",Table1[[#This Row],[Item]])</f>
        <v>Pasta Alfredo</v>
      </c>
      <c r="F10907">
        <v>12</v>
      </c>
      <c r="G10907" s="4">
        <f>IF(ISBLANK(Table1[[#This Row],[Price]]),AVERAGE(F10907:F28440),Table1[[#This Row],[Price]])</f>
        <v>12</v>
      </c>
      <c r="H10907">
        <v>4</v>
      </c>
      <c r="I10907" s="4">
        <f>IF(ISBLANK(Table1[[#This Row],[Quantity]]),AVERAGE(H10907:H28440),Table1[[#This Row],[Quantity]])</f>
        <v>4</v>
      </c>
      <c r="J10907">
        <v>48</v>
      </c>
      <c r="K10907" s="4">
        <f>IF(ISBLANK(Table1[[#This Row],[Order Total]]),AVERAGE(J10907:J28440),Table1[[#This Row],[Order Total]])</f>
        <v>48</v>
      </c>
      <c r="L10907" s="1">
        <v>44620</v>
      </c>
      <c r="M10907" t="s">
        <v>17</v>
      </c>
      <c r="N10907" s="4" t="str">
        <f>IF(ISBLANK(Table1[[#This Row],[Payment Method]]),"Unknown",Table1[[#This Row],[Payment Method]])</f>
        <v>Digital Wallet</v>
      </c>
    </row>
    <row r="10908" spans="1:14" hidden="1" x14ac:dyDescent="0.35">
      <c r="A10908" t="s">
        <v>11048</v>
      </c>
      <c r="B10908" t="s">
        <v>150</v>
      </c>
      <c r="C10908" t="s">
        <v>24</v>
      </c>
      <c r="D10908" t="s">
        <v>77</v>
      </c>
      <c r="E10908" s="4" t="str">
        <f>IF(ISBLANK(Table1[[#This Row],[Item]]),"Unknown",Table1[[#This Row],[Item]])</f>
        <v>Coca Cola</v>
      </c>
      <c r="F10908">
        <v>2.5</v>
      </c>
      <c r="G10908" s="4">
        <f>IF(ISBLANK(Table1[[#This Row],[Price]]),AVERAGE(F10908:F28441),Table1[[#This Row],[Price]])</f>
        <v>2.5</v>
      </c>
      <c r="H10908">
        <v>2</v>
      </c>
      <c r="I10908" s="4">
        <f>IF(ISBLANK(Table1[[#This Row],[Quantity]]),AVERAGE(H10908:H28441),Table1[[#This Row],[Quantity]])</f>
        <v>2</v>
      </c>
      <c r="J10908">
        <v>5</v>
      </c>
      <c r="K10908" s="4">
        <f>IF(ISBLANK(Table1[[#This Row],[Order Total]]),AVERAGE(J10908:J28441),Table1[[#This Row],[Order Total]])</f>
        <v>5</v>
      </c>
      <c r="L10908" s="1">
        <v>45165</v>
      </c>
      <c r="M10908" t="s">
        <v>13</v>
      </c>
      <c r="N10908" s="4" t="str">
        <f>IF(ISBLANK(Table1[[#This Row],[Payment Method]]),"Unknown",Table1[[#This Row],[Payment Method]])</f>
        <v>Credit Card</v>
      </c>
    </row>
    <row r="10909" spans="1:14" x14ac:dyDescent="0.35">
      <c r="A10909" t="s">
        <v>11049</v>
      </c>
      <c r="B10909" t="s">
        <v>103</v>
      </c>
      <c r="C10909" t="s">
        <v>50</v>
      </c>
      <c r="E10909" s="4" t="str">
        <f>IF(ISBLANK(Table1[[#This Row],[Item]]),"Unknown",Table1[[#This Row],[Item]])</f>
        <v>Unknown</v>
      </c>
      <c r="G10909" s="4">
        <f>IF(ISBLANK(Table1[[#This Row],[Price]]),AVERAGE(F10909:F28442),Table1[[#This Row],[Price]])</f>
        <v>6.5975667938931295</v>
      </c>
      <c r="I10909" s="4">
        <f>IF(ISBLANK(Table1[[#This Row],[Quantity]]),AVERAGE(H10909:H28442),Table1[[#This Row],[Quantity]])</f>
        <v>3.0185528756957329</v>
      </c>
      <c r="K10909" s="4">
        <f>IF(ISBLANK(Table1[[#This Row],[Order Total]]),AVERAGE(J10909:J28442),Table1[[#This Row],[Order Total]])</f>
        <v>19.990105132962277</v>
      </c>
      <c r="L10909" s="1">
        <v>45166</v>
      </c>
      <c r="M10909" t="s">
        <v>17</v>
      </c>
      <c r="N10909" s="4" t="str">
        <f>IF(ISBLANK(Table1[[#This Row],[Payment Method]]),"Unknown",Table1[[#This Row],[Payment Method]])</f>
        <v>Digital Wallet</v>
      </c>
    </row>
    <row r="10910" spans="1:14" hidden="1" x14ac:dyDescent="0.35">
      <c r="A10910" t="s">
        <v>11050</v>
      </c>
      <c r="B10910" t="s">
        <v>83</v>
      </c>
      <c r="C10910" t="s">
        <v>24</v>
      </c>
      <c r="D10910" t="s">
        <v>71</v>
      </c>
      <c r="E10910" s="4" t="str">
        <f>IF(ISBLANK(Table1[[#This Row],[Item]]),"Unknown",Table1[[#This Row],[Item]])</f>
        <v>Orange Juice</v>
      </c>
      <c r="F10910">
        <v>3</v>
      </c>
      <c r="G10910" s="4">
        <f>IF(ISBLANK(Table1[[#This Row],[Price]]),AVERAGE(F10910:F28443),Table1[[#This Row],[Price]])</f>
        <v>3</v>
      </c>
      <c r="H10910">
        <v>4</v>
      </c>
      <c r="I10910" s="4">
        <f>IF(ISBLANK(Table1[[#This Row],[Quantity]]),AVERAGE(H10910:H28443),Table1[[#This Row],[Quantity]])</f>
        <v>4</v>
      </c>
      <c r="J10910">
        <v>12</v>
      </c>
      <c r="K10910" s="4">
        <f>IF(ISBLANK(Table1[[#This Row],[Order Total]]),AVERAGE(J10910:J28443),Table1[[#This Row],[Order Total]])</f>
        <v>12</v>
      </c>
      <c r="L10910" s="1">
        <v>45055</v>
      </c>
      <c r="N10910" s="4" t="str">
        <f>IF(ISBLANK(Table1[[#This Row],[Payment Method]]),"Unknown",Table1[[#This Row],[Payment Method]])</f>
        <v>Unknown</v>
      </c>
    </row>
    <row r="10911" spans="1:14" hidden="1" x14ac:dyDescent="0.35">
      <c r="A10911" t="s">
        <v>11051</v>
      </c>
      <c r="B10911" t="s">
        <v>136</v>
      </c>
      <c r="C10911" t="s">
        <v>38</v>
      </c>
      <c r="D10911" t="s">
        <v>74</v>
      </c>
      <c r="E10911" s="4" t="str">
        <f>IF(ISBLANK(Table1[[#This Row],[Item]]),"Unknown",Table1[[#This Row],[Item]])</f>
        <v>Chocolate Cake</v>
      </c>
      <c r="F10911">
        <v>6</v>
      </c>
      <c r="G10911" s="4">
        <f>IF(ISBLANK(Table1[[#This Row],[Price]]),AVERAGE(F10911:F28444),Table1[[#This Row],[Price]])</f>
        <v>6</v>
      </c>
      <c r="H10911">
        <v>1</v>
      </c>
      <c r="I10911" s="4">
        <f>IF(ISBLANK(Table1[[#This Row],[Quantity]]),AVERAGE(H10911:H28444),Table1[[#This Row],[Quantity]])</f>
        <v>1</v>
      </c>
      <c r="J10911">
        <v>6</v>
      </c>
      <c r="K10911" s="4">
        <f>IF(ISBLANK(Table1[[#This Row],[Order Total]]),AVERAGE(J10911:J28444),Table1[[#This Row],[Order Total]])</f>
        <v>6</v>
      </c>
      <c r="L10911" s="1">
        <v>44591</v>
      </c>
      <c r="M10911" t="s">
        <v>28</v>
      </c>
      <c r="N10911" s="4" t="str">
        <f>IF(ISBLANK(Table1[[#This Row],[Payment Method]]),"Unknown",Table1[[#This Row],[Payment Method]])</f>
        <v>Cash</v>
      </c>
    </row>
    <row r="10912" spans="1:14" hidden="1" x14ac:dyDescent="0.35">
      <c r="A10912" t="s">
        <v>11052</v>
      </c>
      <c r="B10912" t="s">
        <v>240</v>
      </c>
      <c r="C10912" t="s">
        <v>20</v>
      </c>
      <c r="D10912" t="s">
        <v>27</v>
      </c>
      <c r="E10912" s="4" t="str">
        <f>IF(ISBLANK(Table1[[#This Row],[Item]]),"Unknown",Table1[[#This Row],[Item]])</f>
        <v>Pasta Alfredo</v>
      </c>
      <c r="F10912">
        <v>12</v>
      </c>
      <c r="G10912" s="4">
        <f>IF(ISBLANK(Table1[[#This Row],[Price]]),AVERAGE(F10912:F28445),Table1[[#This Row],[Price]])</f>
        <v>12</v>
      </c>
      <c r="H10912">
        <v>5</v>
      </c>
      <c r="I10912" s="4">
        <f>IF(ISBLANK(Table1[[#This Row],[Quantity]]),AVERAGE(H10912:H28445),Table1[[#This Row],[Quantity]])</f>
        <v>5</v>
      </c>
      <c r="J10912">
        <v>60</v>
      </c>
      <c r="K10912" s="4">
        <f>IF(ISBLANK(Table1[[#This Row],[Order Total]]),AVERAGE(J10912:J28445),Table1[[#This Row],[Order Total]])</f>
        <v>60</v>
      </c>
      <c r="L10912" s="1">
        <v>44580</v>
      </c>
      <c r="M10912" t="s">
        <v>17</v>
      </c>
      <c r="N10912" s="4" t="str">
        <f>IF(ISBLANK(Table1[[#This Row],[Payment Method]]),"Unknown",Table1[[#This Row],[Payment Method]])</f>
        <v>Digital Wallet</v>
      </c>
    </row>
    <row r="10913" spans="1:14" hidden="1" x14ac:dyDescent="0.35">
      <c r="A10913" t="s">
        <v>11053</v>
      </c>
      <c r="B10913" t="s">
        <v>287</v>
      </c>
      <c r="C10913" t="s">
        <v>50</v>
      </c>
      <c r="D10913" t="s">
        <v>51</v>
      </c>
      <c r="E10913" s="4" t="str">
        <f>IF(ISBLANK(Table1[[#This Row],[Item]]),"Unknown",Table1[[#This Row],[Item]])</f>
        <v>Sweet Potato Fries</v>
      </c>
      <c r="F10913">
        <v>5</v>
      </c>
      <c r="G10913" s="4">
        <f>IF(ISBLANK(Table1[[#This Row],[Price]]),AVERAGE(F10913:F28446),Table1[[#This Row],[Price]])</f>
        <v>5</v>
      </c>
      <c r="H10913">
        <v>4</v>
      </c>
      <c r="I10913" s="4">
        <f>IF(ISBLANK(Table1[[#This Row],[Quantity]]),AVERAGE(H10913:H28446),Table1[[#This Row],[Quantity]])</f>
        <v>4</v>
      </c>
      <c r="J10913">
        <v>20</v>
      </c>
      <c r="K10913" s="4">
        <f>IF(ISBLANK(Table1[[#This Row],[Order Total]]),AVERAGE(J10913:J28446),Table1[[#This Row],[Order Total]])</f>
        <v>20</v>
      </c>
      <c r="L10913" s="1">
        <v>45262</v>
      </c>
      <c r="M10913" t="s">
        <v>28</v>
      </c>
      <c r="N10913" s="4" t="str">
        <f>IF(ISBLANK(Table1[[#This Row],[Payment Method]]),"Unknown",Table1[[#This Row],[Payment Method]])</f>
        <v>Cash</v>
      </c>
    </row>
    <row r="10914" spans="1:14" hidden="1" x14ac:dyDescent="0.35">
      <c r="A10914" t="s">
        <v>11054</v>
      </c>
      <c r="B10914" t="s">
        <v>413</v>
      </c>
      <c r="C10914" t="s">
        <v>50</v>
      </c>
      <c r="D10914" t="s">
        <v>112</v>
      </c>
      <c r="E10914" s="4" t="str">
        <f>IF(ISBLANK(Table1[[#This Row],[Item]]),"Unknown",Table1[[#This Row],[Item]])</f>
        <v>French Fries</v>
      </c>
      <c r="F10914">
        <v>4</v>
      </c>
      <c r="G10914" s="4">
        <f>IF(ISBLANK(Table1[[#This Row],[Price]]),AVERAGE(F10914:F28447),Table1[[#This Row],[Price]])</f>
        <v>4</v>
      </c>
      <c r="H10914">
        <v>3</v>
      </c>
      <c r="I10914" s="4">
        <f>IF(ISBLANK(Table1[[#This Row],[Quantity]]),AVERAGE(H10914:H28447),Table1[[#This Row],[Quantity]])</f>
        <v>3</v>
      </c>
      <c r="J10914">
        <v>12</v>
      </c>
      <c r="K10914" s="4">
        <f>IF(ISBLANK(Table1[[#This Row],[Order Total]]),AVERAGE(J10914:J28447),Table1[[#This Row],[Order Total]])</f>
        <v>12</v>
      </c>
      <c r="L10914" s="1">
        <v>45156</v>
      </c>
      <c r="M10914" t="s">
        <v>28</v>
      </c>
      <c r="N10914" s="4" t="str">
        <f>IF(ISBLANK(Table1[[#This Row],[Payment Method]]),"Unknown",Table1[[#This Row],[Payment Method]])</f>
        <v>Cash</v>
      </c>
    </row>
    <row r="10915" spans="1:14" hidden="1" x14ac:dyDescent="0.35">
      <c r="A10915" t="s">
        <v>11055</v>
      </c>
      <c r="B10915" t="s">
        <v>234</v>
      </c>
      <c r="C10915" t="s">
        <v>50</v>
      </c>
      <c r="D10915" t="s">
        <v>86</v>
      </c>
      <c r="E10915" s="4" t="str">
        <f>IF(ISBLANK(Table1[[#This Row],[Item]]),"Unknown",Table1[[#This Row],[Item]])</f>
        <v>Cheese Fries</v>
      </c>
      <c r="F10915">
        <v>5</v>
      </c>
      <c r="G10915" s="4">
        <f>IF(ISBLANK(Table1[[#This Row],[Price]]),AVERAGE(F10915:F28448),Table1[[#This Row],[Price]])</f>
        <v>5</v>
      </c>
      <c r="H10915">
        <v>4</v>
      </c>
      <c r="I10915" s="4">
        <f>IF(ISBLANK(Table1[[#This Row],[Quantity]]),AVERAGE(H10915:H28448),Table1[[#This Row],[Quantity]])</f>
        <v>4</v>
      </c>
      <c r="J10915">
        <v>20</v>
      </c>
      <c r="K10915" s="4">
        <f>IF(ISBLANK(Table1[[#This Row],[Order Total]]),AVERAGE(J10915:J28448),Table1[[#This Row],[Order Total]])</f>
        <v>20</v>
      </c>
      <c r="L10915" s="1">
        <v>45019</v>
      </c>
      <c r="M10915" t="s">
        <v>13</v>
      </c>
      <c r="N10915" s="4" t="str">
        <f>IF(ISBLANK(Table1[[#This Row],[Payment Method]]),"Unknown",Table1[[#This Row],[Payment Method]])</f>
        <v>Credit Card</v>
      </c>
    </row>
    <row r="10916" spans="1:14" hidden="1" x14ac:dyDescent="0.35">
      <c r="A10916" t="s">
        <v>11056</v>
      </c>
      <c r="B10916" t="s">
        <v>298</v>
      </c>
      <c r="C10916" t="s">
        <v>11</v>
      </c>
      <c r="D10916" t="s">
        <v>12</v>
      </c>
      <c r="E10916" s="4" t="str">
        <f>IF(ISBLANK(Table1[[#This Row],[Item]]),"Unknown",Table1[[#This Row],[Item]])</f>
        <v>Side Salad</v>
      </c>
      <c r="F10916">
        <v>3</v>
      </c>
      <c r="G10916" s="4">
        <f>IF(ISBLANK(Table1[[#This Row],[Price]]),AVERAGE(F10916:F28449),Table1[[#This Row],[Price]])</f>
        <v>3</v>
      </c>
      <c r="H10916">
        <v>1</v>
      </c>
      <c r="I10916" s="4">
        <f>IF(ISBLANK(Table1[[#This Row],[Quantity]]),AVERAGE(H10916:H28449),Table1[[#This Row],[Quantity]])</f>
        <v>1</v>
      </c>
      <c r="J10916">
        <v>3</v>
      </c>
      <c r="K10916" s="4">
        <f>IF(ISBLANK(Table1[[#This Row],[Order Total]]),AVERAGE(J10916:J28449),Table1[[#This Row],[Order Total]])</f>
        <v>3</v>
      </c>
      <c r="L10916" s="1">
        <v>44721</v>
      </c>
      <c r="M10916" t="s">
        <v>17</v>
      </c>
      <c r="N10916" s="4" t="str">
        <f>IF(ISBLANK(Table1[[#This Row],[Payment Method]]),"Unknown",Table1[[#This Row],[Payment Method]])</f>
        <v>Digital Wallet</v>
      </c>
    </row>
    <row r="10917" spans="1:14" hidden="1" x14ac:dyDescent="0.35">
      <c r="A10917" t="s">
        <v>11057</v>
      </c>
      <c r="B10917" t="s">
        <v>234</v>
      </c>
      <c r="C10917" t="s">
        <v>38</v>
      </c>
      <c r="D10917" t="s">
        <v>125</v>
      </c>
      <c r="E10917" s="4" t="str">
        <f>IF(ISBLANK(Table1[[#This Row],[Item]]),"Unknown",Table1[[#This Row],[Item]])</f>
        <v>Cheesecake</v>
      </c>
      <c r="F10917">
        <v>7</v>
      </c>
      <c r="G10917" s="4">
        <f>IF(ISBLANK(Table1[[#This Row],[Price]]),AVERAGE(F10917:F28450),Table1[[#This Row],[Price]])</f>
        <v>7</v>
      </c>
      <c r="H10917">
        <v>4</v>
      </c>
      <c r="I10917" s="4">
        <f>IF(ISBLANK(Table1[[#This Row],[Quantity]]),AVERAGE(H10917:H28450),Table1[[#This Row],[Quantity]])</f>
        <v>4</v>
      </c>
      <c r="J10917">
        <v>28</v>
      </c>
      <c r="K10917" s="4">
        <f>IF(ISBLANK(Table1[[#This Row],[Order Total]]),AVERAGE(J10917:J28450),Table1[[#This Row],[Order Total]])</f>
        <v>28</v>
      </c>
      <c r="L10917" s="1">
        <v>44974</v>
      </c>
      <c r="M10917" t="s">
        <v>13</v>
      </c>
      <c r="N10917" s="4" t="str">
        <f>IF(ISBLANK(Table1[[#This Row],[Payment Method]]),"Unknown",Table1[[#This Row],[Payment Method]])</f>
        <v>Credit Card</v>
      </c>
    </row>
    <row r="10918" spans="1:14" hidden="1" x14ac:dyDescent="0.35">
      <c r="A10918" t="s">
        <v>11058</v>
      </c>
      <c r="B10918" t="s">
        <v>60</v>
      </c>
      <c r="C10918" t="s">
        <v>38</v>
      </c>
      <c r="D10918" t="s">
        <v>125</v>
      </c>
      <c r="E10918" s="4" t="str">
        <f>IF(ISBLANK(Table1[[#This Row],[Item]]),"Unknown",Table1[[#This Row],[Item]])</f>
        <v>Cheesecake</v>
      </c>
      <c r="F10918">
        <v>7</v>
      </c>
      <c r="G10918" s="4">
        <f>IF(ISBLANK(Table1[[#This Row],[Price]]),AVERAGE(F10918:F28451),Table1[[#This Row],[Price]])</f>
        <v>7</v>
      </c>
      <c r="H10918">
        <v>4</v>
      </c>
      <c r="I10918" s="4">
        <f>IF(ISBLANK(Table1[[#This Row],[Quantity]]),AVERAGE(H10918:H28451),Table1[[#This Row],[Quantity]])</f>
        <v>4</v>
      </c>
      <c r="J10918">
        <v>28</v>
      </c>
      <c r="K10918" s="4">
        <f>IF(ISBLANK(Table1[[#This Row],[Order Total]]),AVERAGE(J10918:J28451),Table1[[#This Row],[Order Total]])</f>
        <v>28</v>
      </c>
      <c r="L10918" s="1">
        <v>44696</v>
      </c>
      <c r="M10918" t="s">
        <v>28</v>
      </c>
      <c r="N10918" s="4" t="str">
        <f>IF(ISBLANK(Table1[[#This Row],[Payment Method]]),"Unknown",Table1[[#This Row],[Payment Method]])</f>
        <v>Cash</v>
      </c>
    </row>
    <row r="10919" spans="1:14" hidden="1" x14ac:dyDescent="0.35">
      <c r="A10919" t="s">
        <v>11059</v>
      </c>
      <c r="B10919" t="s">
        <v>209</v>
      </c>
      <c r="C10919" t="s">
        <v>11</v>
      </c>
      <c r="E10919" s="4" t="str">
        <f>IF(ISBLANK(Table1[[#This Row],[Item]]),"Unknown",Table1[[#This Row],[Item]])</f>
        <v>Unknown</v>
      </c>
      <c r="F10919">
        <v>4</v>
      </c>
      <c r="G10919" s="4">
        <f>IF(ISBLANK(Table1[[#This Row],[Price]]),AVERAGE(F10919:F28452),Table1[[#This Row],[Price]])</f>
        <v>4</v>
      </c>
      <c r="H10919">
        <v>1</v>
      </c>
      <c r="I10919" s="4">
        <f>IF(ISBLANK(Table1[[#This Row],[Quantity]]),AVERAGE(H10919:H28452),Table1[[#This Row],[Quantity]])</f>
        <v>1</v>
      </c>
      <c r="J10919">
        <v>4</v>
      </c>
      <c r="K10919" s="4">
        <f>IF(ISBLANK(Table1[[#This Row],[Order Total]]),AVERAGE(J10919:J28452),Table1[[#This Row],[Order Total]])</f>
        <v>4</v>
      </c>
      <c r="L10919" s="1">
        <v>44639</v>
      </c>
      <c r="M10919" t="s">
        <v>17</v>
      </c>
      <c r="N10919" s="4" t="str">
        <f>IF(ISBLANK(Table1[[#This Row],[Payment Method]]),"Unknown",Table1[[#This Row],[Payment Method]])</f>
        <v>Digital Wallet</v>
      </c>
    </row>
    <row r="10920" spans="1:14" hidden="1" x14ac:dyDescent="0.35">
      <c r="A10920" t="s">
        <v>11060</v>
      </c>
      <c r="B10920" t="s">
        <v>155</v>
      </c>
      <c r="C10920" t="s">
        <v>24</v>
      </c>
      <c r="D10920" t="s">
        <v>77</v>
      </c>
      <c r="E10920" s="4" t="str">
        <f>IF(ISBLANK(Table1[[#This Row],[Item]]),"Unknown",Table1[[#This Row],[Item]])</f>
        <v>Coca Cola</v>
      </c>
      <c r="F10920">
        <v>2.5</v>
      </c>
      <c r="G10920" s="4">
        <f>IF(ISBLANK(Table1[[#This Row],[Price]]),AVERAGE(F10920:F28453),Table1[[#This Row],[Price]])</f>
        <v>2.5</v>
      </c>
      <c r="H10920">
        <v>4</v>
      </c>
      <c r="I10920" s="4">
        <f>IF(ISBLANK(Table1[[#This Row],[Quantity]]),AVERAGE(H10920:H28453),Table1[[#This Row],[Quantity]])</f>
        <v>4</v>
      </c>
      <c r="J10920">
        <v>10</v>
      </c>
      <c r="K10920" s="4">
        <f>IF(ISBLANK(Table1[[#This Row],[Order Total]]),AVERAGE(J10920:J28453),Table1[[#This Row],[Order Total]])</f>
        <v>10</v>
      </c>
      <c r="L10920" s="1">
        <v>44838</v>
      </c>
      <c r="M10920" t="s">
        <v>17</v>
      </c>
      <c r="N10920" s="4" t="str">
        <f>IF(ISBLANK(Table1[[#This Row],[Payment Method]]),"Unknown",Table1[[#This Row],[Payment Method]])</f>
        <v>Digital Wallet</v>
      </c>
    </row>
    <row r="10921" spans="1:14" hidden="1" x14ac:dyDescent="0.35">
      <c r="A10921" t="s">
        <v>11061</v>
      </c>
      <c r="B10921" t="s">
        <v>37</v>
      </c>
      <c r="C10921" t="s">
        <v>38</v>
      </c>
      <c r="D10921" t="s">
        <v>121</v>
      </c>
      <c r="E10921" s="4" t="str">
        <f>IF(ISBLANK(Table1[[#This Row],[Item]]),"Unknown",Table1[[#This Row],[Item]])</f>
        <v>Ice Cream</v>
      </c>
      <c r="F10921">
        <v>5</v>
      </c>
      <c r="G10921" s="4">
        <f>IF(ISBLANK(Table1[[#This Row],[Price]]),AVERAGE(F10921:F28454),Table1[[#This Row],[Price]])</f>
        <v>5</v>
      </c>
      <c r="H10921">
        <v>5</v>
      </c>
      <c r="I10921" s="4">
        <f>IF(ISBLANK(Table1[[#This Row],[Quantity]]),AVERAGE(H10921:H28454),Table1[[#This Row],[Quantity]])</f>
        <v>5</v>
      </c>
      <c r="J10921">
        <v>25</v>
      </c>
      <c r="K10921" s="4">
        <f>IF(ISBLANK(Table1[[#This Row],[Order Total]]),AVERAGE(J10921:J28454),Table1[[#This Row],[Order Total]])</f>
        <v>25</v>
      </c>
      <c r="L10921" s="1">
        <v>45110</v>
      </c>
      <c r="M10921" t="s">
        <v>13</v>
      </c>
      <c r="N10921" s="4" t="str">
        <f>IF(ISBLANK(Table1[[#This Row],[Payment Method]]),"Unknown",Table1[[#This Row],[Payment Method]])</f>
        <v>Credit Card</v>
      </c>
    </row>
    <row r="10922" spans="1:14" hidden="1" x14ac:dyDescent="0.35">
      <c r="A10922" t="s">
        <v>11062</v>
      </c>
      <c r="B10922" t="s">
        <v>155</v>
      </c>
      <c r="C10922" t="s">
        <v>24</v>
      </c>
      <c r="D10922" t="s">
        <v>168</v>
      </c>
      <c r="E10922" s="4" t="str">
        <f>IF(ISBLANK(Table1[[#This Row],[Item]]),"Unknown",Table1[[#This Row],[Item]])</f>
        <v>Water</v>
      </c>
      <c r="F10922">
        <v>1</v>
      </c>
      <c r="G10922" s="4">
        <f>IF(ISBLANK(Table1[[#This Row],[Price]]),AVERAGE(F10922:F28455),Table1[[#This Row],[Price]])</f>
        <v>1</v>
      </c>
      <c r="H10922">
        <v>1</v>
      </c>
      <c r="I10922" s="4">
        <f>IF(ISBLANK(Table1[[#This Row],[Quantity]]),AVERAGE(H10922:H28455),Table1[[#This Row],[Quantity]])</f>
        <v>1</v>
      </c>
      <c r="J10922">
        <v>1</v>
      </c>
      <c r="K10922" s="4">
        <f>IF(ISBLANK(Table1[[#This Row],[Order Total]]),AVERAGE(J10922:J28455),Table1[[#This Row],[Order Total]])</f>
        <v>1</v>
      </c>
      <c r="L10922" s="1">
        <v>44631</v>
      </c>
      <c r="M10922" t="s">
        <v>17</v>
      </c>
      <c r="N10922" s="4" t="str">
        <f>IF(ISBLANK(Table1[[#This Row],[Payment Method]]),"Unknown",Table1[[#This Row],[Payment Method]])</f>
        <v>Digital Wallet</v>
      </c>
    </row>
    <row r="10923" spans="1:14" hidden="1" x14ac:dyDescent="0.35">
      <c r="A10923" t="s">
        <v>11063</v>
      </c>
      <c r="B10923" t="s">
        <v>35</v>
      </c>
      <c r="C10923" t="s">
        <v>24</v>
      </c>
      <c r="D10923" t="s">
        <v>56</v>
      </c>
      <c r="E10923" s="4" t="str">
        <f>IF(ISBLANK(Table1[[#This Row],[Item]]),"Unknown",Table1[[#This Row],[Item]])</f>
        <v>Lemonade</v>
      </c>
      <c r="F10923">
        <v>3</v>
      </c>
      <c r="G10923" s="4">
        <f>IF(ISBLANK(Table1[[#This Row],[Price]]),AVERAGE(F10923:F28456),Table1[[#This Row],[Price]])</f>
        <v>3</v>
      </c>
      <c r="H10923">
        <v>1</v>
      </c>
      <c r="I10923" s="4">
        <f>IF(ISBLANK(Table1[[#This Row],[Quantity]]),AVERAGE(H10923:H28456),Table1[[#This Row],[Quantity]])</f>
        <v>1</v>
      </c>
      <c r="J10923">
        <v>3</v>
      </c>
      <c r="K10923" s="4">
        <f>IF(ISBLANK(Table1[[#This Row],[Order Total]]),AVERAGE(J10923:J28456),Table1[[#This Row],[Order Total]])</f>
        <v>3</v>
      </c>
      <c r="L10923" s="1">
        <v>45184</v>
      </c>
      <c r="M10923" t="s">
        <v>13</v>
      </c>
      <c r="N10923" s="4" t="str">
        <f>IF(ISBLANK(Table1[[#This Row],[Payment Method]]),"Unknown",Table1[[#This Row],[Payment Method]])</f>
        <v>Credit Card</v>
      </c>
    </row>
    <row r="10924" spans="1:14" hidden="1" x14ac:dyDescent="0.35">
      <c r="A10924" t="s">
        <v>11064</v>
      </c>
      <c r="B10924" t="s">
        <v>143</v>
      </c>
      <c r="C10924" t="s">
        <v>24</v>
      </c>
      <c r="D10924" t="s">
        <v>168</v>
      </c>
      <c r="E10924" s="4" t="str">
        <f>IF(ISBLANK(Table1[[#This Row],[Item]]),"Unknown",Table1[[#This Row],[Item]])</f>
        <v>Water</v>
      </c>
      <c r="F10924">
        <v>1</v>
      </c>
      <c r="G10924" s="4">
        <f>IF(ISBLANK(Table1[[#This Row],[Price]]),AVERAGE(F10924:F28457),Table1[[#This Row],[Price]])</f>
        <v>1</v>
      </c>
      <c r="H10924">
        <v>3</v>
      </c>
      <c r="I10924" s="4">
        <f>IF(ISBLANK(Table1[[#This Row],[Quantity]]),AVERAGE(H10924:H28457),Table1[[#This Row],[Quantity]])</f>
        <v>3</v>
      </c>
      <c r="J10924">
        <v>3</v>
      </c>
      <c r="K10924" s="4">
        <f>IF(ISBLANK(Table1[[#This Row],[Order Total]]),AVERAGE(J10924:J28457),Table1[[#This Row],[Order Total]])</f>
        <v>3</v>
      </c>
      <c r="L10924" s="1">
        <v>44979</v>
      </c>
      <c r="M10924" t="s">
        <v>17</v>
      </c>
      <c r="N10924" s="4" t="str">
        <f>IF(ISBLANK(Table1[[#This Row],[Payment Method]]),"Unknown",Table1[[#This Row],[Payment Method]])</f>
        <v>Digital Wallet</v>
      </c>
    </row>
    <row r="10925" spans="1:14" hidden="1" x14ac:dyDescent="0.35">
      <c r="A10925" t="s">
        <v>11065</v>
      </c>
      <c r="B10925" t="s">
        <v>196</v>
      </c>
      <c r="C10925" t="s">
        <v>11</v>
      </c>
      <c r="D10925" t="s">
        <v>12</v>
      </c>
      <c r="E10925" s="4" t="str">
        <f>IF(ISBLANK(Table1[[#This Row],[Item]]),"Unknown",Table1[[#This Row],[Item]])</f>
        <v>Side Salad</v>
      </c>
      <c r="F10925">
        <v>3</v>
      </c>
      <c r="G10925" s="4">
        <f>IF(ISBLANK(Table1[[#This Row],[Price]]),AVERAGE(F10925:F28458),Table1[[#This Row],[Price]])</f>
        <v>3</v>
      </c>
      <c r="H10925">
        <v>2</v>
      </c>
      <c r="I10925" s="4">
        <f>IF(ISBLANK(Table1[[#This Row],[Quantity]]),AVERAGE(H10925:H28458),Table1[[#This Row],[Quantity]])</f>
        <v>2</v>
      </c>
      <c r="J10925">
        <v>6</v>
      </c>
      <c r="K10925" s="4">
        <f>IF(ISBLANK(Table1[[#This Row],[Order Total]]),AVERAGE(J10925:J28458),Table1[[#This Row],[Order Total]])</f>
        <v>6</v>
      </c>
      <c r="L10925" s="1">
        <v>44979</v>
      </c>
      <c r="M10925" t="s">
        <v>13</v>
      </c>
      <c r="N10925" s="4" t="str">
        <f>IF(ISBLANK(Table1[[#This Row],[Payment Method]]),"Unknown",Table1[[#This Row],[Payment Method]])</f>
        <v>Credit Card</v>
      </c>
    </row>
    <row r="10926" spans="1:14" hidden="1" x14ac:dyDescent="0.35">
      <c r="A10926" t="s">
        <v>11066</v>
      </c>
      <c r="B10926" t="s">
        <v>283</v>
      </c>
      <c r="C10926" t="s">
        <v>24</v>
      </c>
      <c r="D10926" t="s">
        <v>168</v>
      </c>
      <c r="E10926" s="4" t="str">
        <f>IF(ISBLANK(Table1[[#This Row],[Item]]),"Unknown",Table1[[#This Row],[Item]])</f>
        <v>Water</v>
      </c>
      <c r="F10926">
        <v>1</v>
      </c>
      <c r="G10926" s="4">
        <f>IF(ISBLANK(Table1[[#This Row],[Price]]),AVERAGE(F10926:F28459),Table1[[#This Row],[Price]])</f>
        <v>1</v>
      </c>
      <c r="H10926">
        <v>3</v>
      </c>
      <c r="I10926" s="4">
        <f>IF(ISBLANK(Table1[[#This Row],[Quantity]]),AVERAGE(H10926:H28459),Table1[[#This Row],[Quantity]])</f>
        <v>3</v>
      </c>
      <c r="J10926">
        <v>3</v>
      </c>
      <c r="K10926" s="4">
        <f>IF(ISBLANK(Table1[[#This Row],[Order Total]]),AVERAGE(J10926:J28459),Table1[[#This Row],[Order Total]])</f>
        <v>3</v>
      </c>
      <c r="L10926" s="1">
        <v>44742</v>
      </c>
      <c r="M10926" t="s">
        <v>17</v>
      </c>
      <c r="N10926" s="4" t="str">
        <f>IF(ISBLANK(Table1[[#This Row],[Payment Method]]),"Unknown",Table1[[#This Row],[Payment Method]])</f>
        <v>Digital Wallet</v>
      </c>
    </row>
    <row r="10927" spans="1:14" hidden="1" x14ac:dyDescent="0.35">
      <c r="A10927" t="s">
        <v>11067</v>
      </c>
      <c r="B10927" t="s">
        <v>138</v>
      </c>
      <c r="C10927" t="s">
        <v>20</v>
      </c>
      <c r="D10927" t="s">
        <v>41</v>
      </c>
      <c r="E10927" s="4" t="str">
        <f>IF(ISBLANK(Table1[[#This Row],[Item]]),"Unknown",Table1[[#This Row],[Item]])</f>
        <v>Vegetarian Platter</v>
      </c>
      <c r="F10927">
        <v>14</v>
      </c>
      <c r="G10927" s="4">
        <f>IF(ISBLANK(Table1[[#This Row],[Price]]),AVERAGE(F10927:F28460),Table1[[#This Row],[Price]])</f>
        <v>14</v>
      </c>
      <c r="H10927">
        <v>4</v>
      </c>
      <c r="I10927" s="4">
        <f>IF(ISBLANK(Table1[[#This Row],[Quantity]]),AVERAGE(H10927:H28460),Table1[[#This Row],[Quantity]])</f>
        <v>4</v>
      </c>
      <c r="J10927">
        <v>56</v>
      </c>
      <c r="K10927" s="4">
        <f>IF(ISBLANK(Table1[[#This Row],[Order Total]]),AVERAGE(J10927:J28460),Table1[[#This Row],[Order Total]])</f>
        <v>56</v>
      </c>
      <c r="L10927" s="1">
        <v>45217</v>
      </c>
      <c r="M10927" t="s">
        <v>17</v>
      </c>
      <c r="N10927" s="4" t="str">
        <f>IF(ISBLANK(Table1[[#This Row],[Payment Method]]),"Unknown",Table1[[#This Row],[Payment Method]])</f>
        <v>Digital Wallet</v>
      </c>
    </row>
    <row r="10928" spans="1:14" hidden="1" x14ac:dyDescent="0.35">
      <c r="A10928" t="s">
        <v>11068</v>
      </c>
      <c r="B10928" t="s">
        <v>283</v>
      </c>
      <c r="C10928" t="s">
        <v>50</v>
      </c>
      <c r="D10928" t="s">
        <v>51</v>
      </c>
      <c r="E10928" s="4" t="str">
        <f>IF(ISBLANK(Table1[[#This Row],[Item]]),"Unknown",Table1[[#This Row],[Item]])</f>
        <v>Sweet Potato Fries</v>
      </c>
      <c r="F10928">
        <v>5</v>
      </c>
      <c r="G10928" s="4">
        <f>IF(ISBLANK(Table1[[#This Row],[Price]]),AVERAGE(F10928:F28461),Table1[[#This Row],[Price]])</f>
        <v>5</v>
      </c>
      <c r="H10928">
        <v>2</v>
      </c>
      <c r="I10928" s="4">
        <f>IF(ISBLANK(Table1[[#This Row],[Quantity]]),AVERAGE(H10928:H28461),Table1[[#This Row],[Quantity]])</f>
        <v>2</v>
      </c>
      <c r="J10928">
        <v>10</v>
      </c>
      <c r="K10928" s="4">
        <f>IF(ISBLANK(Table1[[#This Row],[Order Total]]),AVERAGE(J10928:J28461),Table1[[#This Row],[Order Total]])</f>
        <v>10</v>
      </c>
      <c r="L10928" s="1">
        <v>45114</v>
      </c>
      <c r="M10928" t="s">
        <v>17</v>
      </c>
      <c r="N10928" s="4" t="str">
        <f>IF(ISBLANK(Table1[[#This Row],[Payment Method]]),"Unknown",Table1[[#This Row],[Payment Method]])</f>
        <v>Digital Wallet</v>
      </c>
    </row>
    <row r="10929" spans="1:14" hidden="1" x14ac:dyDescent="0.35">
      <c r="A10929" t="s">
        <v>11069</v>
      </c>
      <c r="B10929" t="s">
        <v>176</v>
      </c>
      <c r="C10929" t="s">
        <v>24</v>
      </c>
      <c r="D10929" t="s">
        <v>71</v>
      </c>
      <c r="E10929" s="4" t="str">
        <f>IF(ISBLANK(Table1[[#This Row],[Item]]),"Unknown",Table1[[#This Row],[Item]])</f>
        <v>Orange Juice</v>
      </c>
      <c r="F10929">
        <v>3</v>
      </c>
      <c r="G10929" s="4">
        <f>IF(ISBLANK(Table1[[#This Row],[Price]]),AVERAGE(F10929:F28462),Table1[[#This Row],[Price]])</f>
        <v>3</v>
      </c>
      <c r="H10929">
        <v>1</v>
      </c>
      <c r="I10929" s="4">
        <f>IF(ISBLANK(Table1[[#This Row],[Quantity]]),AVERAGE(H10929:H28462),Table1[[#This Row],[Quantity]])</f>
        <v>1</v>
      </c>
      <c r="J10929">
        <v>3</v>
      </c>
      <c r="K10929" s="4">
        <f>IF(ISBLANK(Table1[[#This Row],[Order Total]]),AVERAGE(J10929:J28462),Table1[[#This Row],[Order Total]])</f>
        <v>3</v>
      </c>
      <c r="L10929" s="1">
        <v>45192</v>
      </c>
      <c r="M10929" t="s">
        <v>17</v>
      </c>
      <c r="N10929" s="4" t="str">
        <f>IF(ISBLANK(Table1[[#This Row],[Payment Method]]),"Unknown",Table1[[#This Row],[Payment Method]])</f>
        <v>Digital Wallet</v>
      </c>
    </row>
    <row r="10930" spans="1:14" hidden="1" x14ac:dyDescent="0.35">
      <c r="A10930" t="s">
        <v>11070</v>
      </c>
      <c r="B10930" t="s">
        <v>281</v>
      </c>
      <c r="C10930" t="s">
        <v>11</v>
      </c>
      <c r="D10930" t="s">
        <v>16</v>
      </c>
      <c r="E10930" s="4" t="str">
        <f>IF(ISBLANK(Table1[[#This Row],[Item]]),"Unknown",Table1[[#This Row],[Item]])</f>
        <v>Mashed Potatoes</v>
      </c>
      <c r="F10930">
        <v>4</v>
      </c>
      <c r="G10930" s="4">
        <f>IF(ISBLANK(Table1[[#This Row],[Price]]),AVERAGE(F10930:F28463),Table1[[#This Row],[Price]])</f>
        <v>4</v>
      </c>
      <c r="H10930">
        <v>2</v>
      </c>
      <c r="I10930" s="4">
        <f>IF(ISBLANK(Table1[[#This Row],[Quantity]]),AVERAGE(H10930:H28463),Table1[[#This Row],[Quantity]])</f>
        <v>2</v>
      </c>
      <c r="J10930">
        <v>8</v>
      </c>
      <c r="K10930" s="4">
        <f>IF(ISBLANK(Table1[[#This Row],[Order Total]]),AVERAGE(J10930:J28463),Table1[[#This Row],[Order Total]])</f>
        <v>8</v>
      </c>
      <c r="L10930" s="1">
        <v>45033</v>
      </c>
      <c r="M10930" t="s">
        <v>17</v>
      </c>
      <c r="N10930" s="4" t="str">
        <f>IF(ISBLANK(Table1[[#This Row],[Payment Method]]),"Unknown",Table1[[#This Row],[Payment Method]])</f>
        <v>Digital Wallet</v>
      </c>
    </row>
    <row r="10931" spans="1:14" hidden="1" x14ac:dyDescent="0.35">
      <c r="A10931" t="s">
        <v>11071</v>
      </c>
      <c r="B10931" t="s">
        <v>143</v>
      </c>
      <c r="C10931" t="s">
        <v>11</v>
      </c>
      <c r="D10931" t="s">
        <v>12</v>
      </c>
      <c r="E10931" s="4" t="str">
        <f>IF(ISBLANK(Table1[[#This Row],[Item]]),"Unknown",Table1[[#This Row],[Item]])</f>
        <v>Side Salad</v>
      </c>
      <c r="F10931">
        <v>3</v>
      </c>
      <c r="G10931" s="4">
        <f>IF(ISBLANK(Table1[[#This Row],[Price]]),AVERAGE(F10931:F28464),Table1[[#This Row],[Price]])</f>
        <v>3</v>
      </c>
      <c r="H10931">
        <v>4</v>
      </c>
      <c r="I10931" s="4">
        <f>IF(ISBLANK(Table1[[#This Row],[Quantity]]),AVERAGE(H10931:H28464),Table1[[#This Row],[Quantity]])</f>
        <v>4</v>
      </c>
      <c r="J10931">
        <v>12</v>
      </c>
      <c r="K10931" s="4">
        <f>IF(ISBLANK(Table1[[#This Row],[Order Total]]),AVERAGE(J10931:J28464),Table1[[#This Row],[Order Total]])</f>
        <v>12</v>
      </c>
      <c r="L10931" s="1">
        <v>45080</v>
      </c>
      <c r="M10931" t="s">
        <v>17</v>
      </c>
      <c r="N10931" s="4" t="str">
        <f>IF(ISBLANK(Table1[[#This Row],[Payment Method]]),"Unknown",Table1[[#This Row],[Payment Method]])</f>
        <v>Digital Wallet</v>
      </c>
    </row>
    <row r="10932" spans="1:14" x14ac:dyDescent="0.35">
      <c r="A10932" t="s">
        <v>11072</v>
      </c>
      <c r="B10932" t="s">
        <v>205</v>
      </c>
      <c r="C10932" t="s">
        <v>50</v>
      </c>
      <c r="E10932" s="4" t="str">
        <f>IF(ISBLANK(Table1[[#This Row],[Item]]),"Unknown",Table1[[#This Row],[Item]])</f>
        <v>Unknown</v>
      </c>
      <c r="G10932" s="4">
        <f>IF(ISBLANK(Table1[[#This Row],[Price]]),AVERAGE(F10932:F28465),Table1[[#This Row],[Price]])</f>
        <v>6.604532397063517</v>
      </c>
      <c r="I10932" s="4">
        <f>IF(ISBLANK(Table1[[#This Row],[Quantity]]),AVERAGE(H10932:H28465),Table1[[#This Row],[Quantity]])</f>
        <v>3.0190816009928638</v>
      </c>
      <c r="K10932" s="4">
        <f>IF(ISBLANK(Table1[[#This Row],[Order Total]]),AVERAGE(J10932:J28465),Table1[[#This Row],[Order Total]])</f>
        <v>20.006670803599132</v>
      </c>
      <c r="L10932" s="1">
        <v>44704</v>
      </c>
      <c r="N10932" s="4" t="str">
        <f>IF(ISBLANK(Table1[[#This Row],[Payment Method]]),"Unknown",Table1[[#This Row],[Payment Method]])</f>
        <v>Unknown</v>
      </c>
    </row>
    <row r="10933" spans="1:14" hidden="1" x14ac:dyDescent="0.35">
      <c r="A10933" t="s">
        <v>11073</v>
      </c>
      <c r="B10933" t="s">
        <v>155</v>
      </c>
      <c r="C10933" t="s">
        <v>24</v>
      </c>
      <c r="D10933" t="s">
        <v>77</v>
      </c>
      <c r="E10933" s="4" t="str">
        <f>IF(ISBLANK(Table1[[#This Row],[Item]]),"Unknown",Table1[[#This Row],[Item]])</f>
        <v>Coca Cola</v>
      </c>
      <c r="F10933">
        <v>2.5</v>
      </c>
      <c r="G10933" s="4">
        <f>IF(ISBLANK(Table1[[#This Row],[Price]]),AVERAGE(F10933:F28466),Table1[[#This Row],[Price]])</f>
        <v>2.5</v>
      </c>
      <c r="H10933">
        <v>5</v>
      </c>
      <c r="I10933" s="4">
        <f>IF(ISBLANK(Table1[[#This Row],[Quantity]]),AVERAGE(H10933:H28466),Table1[[#This Row],[Quantity]])</f>
        <v>5</v>
      </c>
      <c r="J10933">
        <v>12.5</v>
      </c>
      <c r="K10933" s="4">
        <f>IF(ISBLANK(Table1[[#This Row],[Order Total]]),AVERAGE(J10933:J28466),Table1[[#This Row],[Order Total]])</f>
        <v>12.5</v>
      </c>
      <c r="L10933" s="1">
        <v>44775</v>
      </c>
      <c r="M10933" t="s">
        <v>17</v>
      </c>
      <c r="N10933" s="4" t="str">
        <f>IF(ISBLANK(Table1[[#This Row],[Payment Method]]),"Unknown",Table1[[#This Row],[Payment Method]])</f>
        <v>Digital Wallet</v>
      </c>
    </row>
    <row r="10934" spans="1:14" hidden="1" x14ac:dyDescent="0.35">
      <c r="A10934" t="s">
        <v>11074</v>
      </c>
      <c r="B10934" t="s">
        <v>129</v>
      </c>
      <c r="C10934" t="s">
        <v>24</v>
      </c>
      <c r="D10934" t="s">
        <v>71</v>
      </c>
      <c r="E10934" s="4" t="str">
        <f>IF(ISBLANK(Table1[[#This Row],[Item]]),"Unknown",Table1[[#This Row],[Item]])</f>
        <v>Orange Juice</v>
      </c>
      <c r="F10934">
        <v>3</v>
      </c>
      <c r="G10934" s="4">
        <f>IF(ISBLANK(Table1[[#This Row],[Price]]),AVERAGE(F10934:F28467),Table1[[#This Row],[Price]])</f>
        <v>3</v>
      </c>
      <c r="H10934">
        <v>3</v>
      </c>
      <c r="I10934" s="4">
        <f>IF(ISBLANK(Table1[[#This Row],[Quantity]]),AVERAGE(H10934:H28467),Table1[[#This Row],[Quantity]])</f>
        <v>3</v>
      </c>
      <c r="J10934">
        <v>9</v>
      </c>
      <c r="K10934" s="4">
        <f>IF(ISBLANK(Table1[[#This Row],[Order Total]]),AVERAGE(J10934:J28467),Table1[[#This Row],[Order Total]])</f>
        <v>9</v>
      </c>
      <c r="L10934" s="1">
        <v>45234</v>
      </c>
      <c r="N10934" s="4" t="str">
        <f>IF(ISBLANK(Table1[[#This Row],[Payment Method]]),"Unknown",Table1[[#This Row],[Payment Method]])</f>
        <v>Unknown</v>
      </c>
    </row>
    <row r="10935" spans="1:14" hidden="1" x14ac:dyDescent="0.35">
      <c r="A10935" t="s">
        <v>11075</v>
      </c>
      <c r="B10935" t="s">
        <v>58</v>
      </c>
      <c r="C10935" t="s">
        <v>11</v>
      </c>
      <c r="D10935" t="s">
        <v>33</v>
      </c>
      <c r="E10935" s="4" t="str">
        <f>IF(ISBLANK(Table1[[#This Row],[Item]]),"Unknown",Table1[[#This Row],[Item]])</f>
        <v>Garlic Bread</v>
      </c>
      <c r="F10935">
        <v>4</v>
      </c>
      <c r="G10935" s="4">
        <f>IF(ISBLANK(Table1[[#This Row],[Price]]),AVERAGE(F10935:F28468),Table1[[#This Row],[Price]])</f>
        <v>4</v>
      </c>
      <c r="H10935">
        <v>2</v>
      </c>
      <c r="I10935" s="4">
        <f>IF(ISBLANK(Table1[[#This Row],[Quantity]]),AVERAGE(H10935:H28468),Table1[[#This Row],[Quantity]])</f>
        <v>2</v>
      </c>
      <c r="J10935">
        <v>8</v>
      </c>
      <c r="K10935" s="4">
        <f>IF(ISBLANK(Table1[[#This Row],[Order Total]]),AVERAGE(J10935:J28468),Table1[[#This Row],[Order Total]])</f>
        <v>8</v>
      </c>
      <c r="L10935" s="1">
        <v>44803</v>
      </c>
      <c r="M10935" t="s">
        <v>13</v>
      </c>
      <c r="N10935" s="4" t="str">
        <f>IF(ISBLANK(Table1[[#This Row],[Payment Method]]),"Unknown",Table1[[#This Row],[Payment Method]])</f>
        <v>Credit Card</v>
      </c>
    </row>
    <row r="10936" spans="1:14" hidden="1" x14ac:dyDescent="0.35">
      <c r="A10936" t="s">
        <v>11076</v>
      </c>
      <c r="B10936" t="s">
        <v>236</v>
      </c>
      <c r="C10936" t="s">
        <v>38</v>
      </c>
      <c r="D10936" t="s">
        <v>121</v>
      </c>
      <c r="E10936" s="4" t="str">
        <f>IF(ISBLANK(Table1[[#This Row],[Item]]),"Unknown",Table1[[#This Row],[Item]])</f>
        <v>Ice Cream</v>
      </c>
      <c r="F10936">
        <v>5</v>
      </c>
      <c r="G10936" s="4">
        <f>IF(ISBLANK(Table1[[#This Row],[Price]]),AVERAGE(F10936:F28469),Table1[[#This Row],[Price]])</f>
        <v>5</v>
      </c>
      <c r="H10936">
        <v>4</v>
      </c>
      <c r="I10936" s="4">
        <f>IF(ISBLANK(Table1[[#This Row],[Quantity]]),AVERAGE(H10936:H28469),Table1[[#This Row],[Quantity]])</f>
        <v>4</v>
      </c>
      <c r="J10936">
        <v>20</v>
      </c>
      <c r="K10936" s="4">
        <f>IF(ISBLANK(Table1[[#This Row],[Order Total]]),AVERAGE(J10936:J28469),Table1[[#This Row],[Order Total]])</f>
        <v>20</v>
      </c>
      <c r="L10936" s="1">
        <v>45188</v>
      </c>
      <c r="M10936" t="s">
        <v>17</v>
      </c>
      <c r="N10936" s="4" t="str">
        <f>IF(ISBLANK(Table1[[#This Row],[Payment Method]]),"Unknown",Table1[[#This Row],[Payment Method]])</f>
        <v>Digital Wallet</v>
      </c>
    </row>
    <row r="10937" spans="1:14" hidden="1" x14ac:dyDescent="0.35">
      <c r="A10937" t="s">
        <v>11077</v>
      </c>
      <c r="B10937" t="s">
        <v>90</v>
      </c>
      <c r="C10937" t="s">
        <v>38</v>
      </c>
      <c r="D10937" t="s">
        <v>43</v>
      </c>
      <c r="E10937" s="4" t="str">
        <f>IF(ISBLANK(Table1[[#This Row],[Item]]),"Unknown",Table1[[#This Row],[Item]])</f>
        <v>Brownie</v>
      </c>
      <c r="F10937">
        <v>6</v>
      </c>
      <c r="G10937" s="4">
        <f>IF(ISBLANK(Table1[[#This Row],[Price]]),AVERAGE(F10937:F28470),Table1[[#This Row],[Price]])</f>
        <v>6</v>
      </c>
      <c r="H10937">
        <v>1</v>
      </c>
      <c r="I10937" s="4">
        <f>IF(ISBLANK(Table1[[#This Row],[Quantity]]),AVERAGE(H10937:H28470),Table1[[#This Row],[Quantity]])</f>
        <v>1</v>
      </c>
      <c r="J10937">
        <v>6</v>
      </c>
      <c r="K10937" s="4">
        <f>IF(ISBLANK(Table1[[#This Row],[Order Total]]),AVERAGE(J10937:J28470),Table1[[#This Row],[Order Total]])</f>
        <v>6</v>
      </c>
      <c r="L10937" s="1">
        <v>45291</v>
      </c>
      <c r="M10937" t="s">
        <v>13</v>
      </c>
      <c r="N10937" s="4" t="str">
        <f>IF(ISBLANK(Table1[[#This Row],[Payment Method]]),"Unknown",Table1[[#This Row],[Payment Method]])</f>
        <v>Credit Card</v>
      </c>
    </row>
    <row r="10938" spans="1:14" hidden="1" x14ac:dyDescent="0.35">
      <c r="A10938" t="s">
        <v>11078</v>
      </c>
      <c r="B10938" t="s">
        <v>123</v>
      </c>
      <c r="C10938" t="s">
        <v>38</v>
      </c>
      <c r="D10938" t="s">
        <v>121</v>
      </c>
      <c r="E10938" s="4" t="str">
        <f>IF(ISBLANK(Table1[[#This Row],[Item]]),"Unknown",Table1[[#This Row],[Item]])</f>
        <v>Ice Cream</v>
      </c>
      <c r="F10938">
        <v>5</v>
      </c>
      <c r="G10938" s="4">
        <f>IF(ISBLANK(Table1[[#This Row],[Price]]),AVERAGE(F10938:F28471),Table1[[#This Row],[Price]])</f>
        <v>5</v>
      </c>
      <c r="H10938">
        <v>5</v>
      </c>
      <c r="I10938" s="4">
        <f>IF(ISBLANK(Table1[[#This Row],[Quantity]]),AVERAGE(H10938:H28471),Table1[[#This Row],[Quantity]])</f>
        <v>5</v>
      </c>
      <c r="J10938">
        <v>25</v>
      </c>
      <c r="K10938" s="4">
        <f>IF(ISBLANK(Table1[[#This Row],[Order Total]]),AVERAGE(J10938:J28471),Table1[[#This Row],[Order Total]])</f>
        <v>25</v>
      </c>
      <c r="L10938" s="1">
        <v>44699</v>
      </c>
      <c r="M10938" t="s">
        <v>17</v>
      </c>
      <c r="N10938" s="4" t="str">
        <f>IF(ISBLANK(Table1[[#This Row],[Payment Method]]),"Unknown",Table1[[#This Row],[Payment Method]])</f>
        <v>Digital Wallet</v>
      </c>
    </row>
    <row r="10939" spans="1:14" hidden="1" x14ac:dyDescent="0.35">
      <c r="A10939" t="s">
        <v>11079</v>
      </c>
      <c r="B10939" t="s">
        <v>97</v>
      </c>
      <c r="C10939" t="s">
        <v>50</v>
      </c>
      <c r="D10939" t="s">
        <v>99</v>
      </c>
      <c r="E10939" s="4" t="str">
        <f>IF(ISBLANK(Table1[[#This Row],[Item]]),"Unknown",Table1[[#This Row],[Item]])</f>
        <v>Chicken Melt</v>
      </c>
      <c r="F10939">
        <v>8</v>
      </c>
      <c r="G10939" s="4">
        <f>IF(ISBLANK(Table1[[#This Row],[Price]]),AVERAGE(F10939:F28472),Table1[[#This Row],[Price]])</f>
        <v>8</v>
      </c>
      <c r="H10939">
        <v>2</v>
      </c>
      <c r="I10939" s="4">
        <f>IF(ISBLANK(Table1[[#This Row],[Quantity]]),AVERAGE(H10939:H28472),Table1[[#This Row],[Quantity]])</f>
        <v>2</v>
      </c>
      <c r="J10939">
        <v>16</v>
      </c>
      <c r="K10939" s="4">
        <f>IF(ISBLANK(Table1[[#This Row],[Order Total]]),AVERAGE(J10939:J28472),Table1[[#This Row],[Order Total]])</f>
        <v>16</v>
      </c>
      <c r="L10939" s="1">
        <v>44711</v>
      </c>
      <c r="M10939" t="s">
        <v>13</v>
      </c>
      <c r="N10939" s="4" t="str">
        <f>IF(ISBLANK(Table1[[#This Row],[Payment Method]]),"Unknown",Table1[[#This Row],[Payment Method]])</f>
        <v>Credit Card</v>
      </c>
    </row>
    <row r="10940" spans="1:14" hidden="1" x14ac:dyDescent="0.35">
      <c r="A10940" t="s">
        <v>11080</v>
      </c>
      <c r="B10940" t="s">
        <v>103</v>
      </c>
      <c r="C10940" t="s">
        <v>50</v>
      </c>
      <c r="D10940" t="s">
        <v>86</v>
      </c>
      <c r="E10940" s="4" t="str">
        <f>IF(ISBLANK(Table1[[#This Row],[Item]]),"Unknown",Table1[[#This Row],[Item]])</f>
        <v>Cheese Fries</v>
      </c>
      <c r="F10940">
        <v>5</v>
      </c>
      <c r="G10940" s="4">
        <f>IF(ISBLANK(Table1[[#This Row],[Price]]),AVERAGE(F10940:F28473),Table1[[#This Row],[Price]])</f>
        <v>5</v>
      </c>
      <c r="H10940">
        <v>4</v>
      </c>
      <c r="I10940" s="4">
        <f>IF(ISBLANK(Table1[[#This Row],[Quantity]]),AVERAGE(H10940:H28473),Table1[[#This Row],[Quantity]])</f>
        <v>4</v>
      </c>
      <c r="J10940">
        <v>20</v>
      </c>
      <c r="K10940" s="4">
        <f>IF(ISBLANK(Table1[[#This Row],[Order Total]]),AVERAGE(J10940:J28473),Table1[[#This Row],[Order Total]])</f>
        <v>20</v>
      </c>
      <c r="L10940" s="1">
        <v>45091</v>
      </c>
      <c r="M10940" t="s">
        <v>17</v>
      </c>
      <c r="N10940" s="4" t="str">
        <f>IF(ISBLANK(Table1[[#This Row],[Payment Method]]),"Unknown",Table1[[#This Row],[Payment Method]])</f>
        <v>Digital Wallet</v>
      </c>
    </row>
    <row r="10941" spans="1:14" hidden="1" x14ac:dyDescent="0.35">
      <c r="A10941" t="s">
        <v>11081</v>
      </c>
      <c r="B10941" t="s">
        <v>35</v>
      </c>
      <c r="C10941" t="s">
        <v>11</v>
      </c>
      <c r="D10941" t="s">
        <v>12</v>
      </c>
      <c r="E10941" s="4" t="str">
        <f>IF(ISBLANK(Table1[[#This Row],[Item]]),"Unknown",Table1[[#This Row],[Item]])</f>
        <v>Side Salad</v>
      </c>
      <c r="F10941">
        <v>3</v>
      </c>
      <c r="G10941" s="4">
        <f>IF(ISBLANK(Table1[[#This Row],[Price]]),AVERAGE(F10941:F28474),Table1[[#This Row],[Price]])</f>
        <v>3</v>
      </c>
      <c r="H10941">
        <v>5</v>
      </c>
      <c r="I10941" s="4">
        <f>IF(ISBLANK(Table1[[#This Row],[Quantity]]),AVERAGE(H10941:H28474),Table1[[#This Row],[Quantity]])</f>
        <v>5</v>
      </c>
      <c r="J10941">
        <v>15</v>
      </c>
      <c r="K10941" s="4">
        <f>IF(ISBLANK(Table1[[#This Row],[Order Total]]),AVERAGE(J10941:J28474),Table1[[#This Row],[Order Total]])</f>
        <v>15</v>
      </c>
      <c r="L10941" s="1">
        <v>45260</v>
      </c>
      <c r="M10941" t="s">
        <v>17</v>
      </c>
      <c r="N10941" s="4" t="str">
        <f>IF(ISBLANK(Table1[[#This Row],[Payment Method]]),"Unknown",Table1[[#This Row],[Payment Method]])</f>
        <v>Digital Wallet</v>
      </c>
    </row>
    <row r="10942" spans="1:14" hidden="1" x14ac:dyDescent="0.35">
      <c r="A10942" t="s">
        <v>11082</v>
      </c>
      <c r="B10942" t="s">
        <v>35</v>
      </c>
      <c r="C10942" t="s">
        <v>20</v>
      </c>
      <c r="D10942" t="s">
        <v>27</v>
      </c>
      <c r="E10942" s="4" t="str">
        <f>IF(ISBLANK(Table1[[#This Row],[Item]]),"Unknown",Table1[[#This Row],[Item]])</f>
        <v>Pasta Alfredo</v>
      </c>
      <c r="F10942">
        <v>12</v>
      </c>
      <c r="G10942" s="4">
        <f>IF(ISBLANK(Table1[[#This Row],[Price]]),AVERAGE(F10942:F28475),Table1[[#This Row],[Price]])</f>
        <v>12</v>
      </c>
      <c r="H10942">
        <v>4</v>
      </c>
      <c r="I10942" s="4">
        <f>IF(ISBLANK(Table1[[#This Row],[Quantity]]),AVERAGE(H10942:H28475),Table1[[#This Row],[Quantity]])</f>
        <v>4</v>
      </c>
      <c r="J10942">
        <v>48</v>
      </c>
      <c r="K10942" s="4">
        <f>IF(ISBLANK(Table1[[#This Row],[Order Total]]),AVERAGE(J10942:J28475),Table1[[#This Row],[Order Total]])</f>
        <v>48</v>
      </c>
      <c r="L10942" s="1">
        <v>44971</v>
      </c>
      <c r="N10942" s="4" t="str">
        <f>IF(ISBLANK(Table1[[#This Row],[Payment Method]]),"Unknown",Table1[[#This Row],[Payment Method]])</f>
        <v>Unknown</v>
      </c>
    </row>
    <row r="10943" spans="1:14" hidden="1" x14ac:dyDescent="0.35">
      <c r="A10943" t="s">
        <v>11083</v>
      </c>
      <c r="B10943" t="s">
        <v>114</v>
      </c>
      <c r="C10943" t="s">
        <v>11</v>
      </c>
      <c r="D10943" t="s">
        <v>33</v>
      </c>
      <c r="E10943" s="4" t="str">
        <f>IF(ISBLANK(Table1[[#This Row],[Item]]),"Unknown",Table1[[#This Row],[Item]])</f>
        <v>Garlic Bread</v>
      </c>
      <c r="F10943">
        <v>4</v>
      </c>
      <c r="G10943" s="4">
        <f>IF(ISBLANK(Table1[[#This Row],[Price]]),AVERAGE(F10943:F28476),Table1[[#This Row],[Price]])</f>
        <v>4</v>
      </c>
      <c r="H10943">
        <v>5</v>
      </c>
      <c r="I10943" s="4">
        <f>IF(ISBLANK(Table1[[#This Row],[Quantity]]),AVERAGE(H10943:H28476),Table1[[#This Row],[Quantity]])</f>
        <v>5</v>
      </c>
      <c r="J10943">
        <v>20</v>
      </c>
      <c r="K10943" s="4">
        <f>IF(ISBLANK(Table1[[#This Row],[Order Total]]),AVERAGE(J10943:J28476),Table1[[#This Row],[Order Total]])</f>
        <v>20</v>
      </c>
      <c r="L10943" s="1">
        <v>44659</v>
      </c>
      <c r="M10943" t="s">
        <v>28</v>
      </c>
      <c r="N10943" s="4" t="str">
        <f>IF(ISBLANK(Table1[[#This Row],[Payment Method]]),"Unknown",Table1[[#This Row],[Payment Method]])</f>
        <v>Cash</v>
      </c>
    </row>
    <row r="10944" spans="1:14" hidden="1" x14ac:dyDescent="0.35">
      <c r="A10944" t="s">
        <v>11084</v>
      </c>
      <c r="B10944" t="s">
        <v>240</v>
      </c>
      <c r="C10944" t="s">
        <v>11</v>
      </c>
      <c r="D10944" t="s">
        <v>79</v>
      </c>
      <c r="E10944" s="4" t="str">
        <f>IF(ISBLANK(Table1[[#This Row],[Item]]),"Unknown",Table1[[#This Row],[Item]])</f>
        <v>Grilled Vegetables</v>
      </c>
      <c r="F10944">
        <v>5</v>
      </c>
      <c r="G10944" s="4">
        <f>IF(ISBLANK(Table1[[#This Row],[Price]]),AVERAGE(F10944:F28477),Table1[[#This Row],[Price]])</f>
        <v>5</v>
      </c>
      <c r="H10944">
        <v>4</v>
      </c>
      <c r="I10944" s="4">
        <f>IF(ISBLANK(Table1[[#This Row],[Quantity]]),AVERAGE(H10944:H28477),Table1[[#This Row],[Quantity]])</f>
        <v>4</v>
      </c>
      <c r="J10944">
        <v>20</v>
      </c>
      <c r="K10944" s="4">
        <f>IF(ISBLANK(Table1[[#This Row],[Order Total]]),AVERAGE(J10944:J28477),Table1[[#This Row],[Order Total]])</f>
        <v>20</v>
      </c>
      <c r="L10944" s="1">
        <v>45113</v>
      </c>
      <c r="M10944" t="s">
        <v>28</v>
      </c>
      <c r="N10944" s="4" t="str">
        <f>IF(ISBLANK(Table1[[#This Row],[Payment Method]]),"Unknown",Table1[[#This Row],[Payment Method]])</f>
        <v>Cash</v>
      </c>
    </row>
    <row r="10945" spans="1:14" hidden="1" x14ac:dyDescent="0.35">
      <c r="A10945" t="s">
        <v>11085</v>
      </c>
      <c r="B10945" t="s">
        <v>160</v>
      </c>
      <c r="C10945" t="s">
        <v>20</v>
      </c>
      <c r="D10945" t="s">
        <v>21</v>
      </c>
      <c r="E10945" s="4" t="str">
        <f>IF(ISBLANK(Table1[[#This Row],[Item]]),"Unknown",Table1[[#This Row],[Item]])</f>
        <v>Grilled Chicken</v>
      </c>
      <c r="F10945">
        <v>15</v>
      </c>
      <c r="G10945" s="4">
        <f>IF(ISBLANK(Table1[[#This Row],[Price]]),AVERAGE(F10945:F28478),Table1[[#This Row],[Price]])</f>
        <v>15</v>
      </c>
      <c r="H10945">
        <v>5</v>
      </c>
      <c r="I10945" s="4">
        <f>IF(ISBLANK(Table1[[#This Row],[Quantity]]),AVERAGE(H10945:H28478),Table1[[#This Row],[Quantity]])</f>
        <v>5</v>
      </c>
      <c r="J10945">
        <v>75</v>
      </c>
      <c r="K10945" s="4">
        <f>IF(ISBLANK(Table1[[#This Row],[Order Total]]),AVERAGE(J10945:J28478),Table1[[#This Row],[Order Total]])</f>
        <v>75</v>
      </c>
      <c r="L10945" s="1">
        <v>44766</v>
      </c>
      <c r="M10945" t="s">
        <v>28</v>
      </c>
      <c r="N10945" s="4" t="str">
        <f>IF(ISBLANK(Table1[[#This Row],[Payment Method]]),"Unknown",Table1[[#This Row],[Payment Method]])</f>
        <v>Cash</v>
      </c>
    </row>
    <row r="10946" spans="1:14" hidden="1" x14ac:dyDescent="0.35">
      <c r="A10946" t="s">
        <v>11086</v>
      </c>
      <c r="B10946" t="s">
        <v>441</v>
      </c>
      <c r="C10946" t="s">
        <v>11</v>
      </c>
      <c r="D10946" t="s">
        <v>12</v>
      </c>
      <c r="E10946" s="4" t="str">
        <f>IF(ISBLANK(Table1[[#This Row],[Item]]),"Unknown",Table1[[#This Row],[Item]])</f>
        <v>Side Salad</v>
      </c>
      <c r="F10946">
        <v>3</v>
      </c>
      <c r="G10946" s="4">
        <f>IF(ISBLANK(Table1[[#This Row],[Price]]),AVERAGE(F10946:F28479),Table1[[#This Row],[Price]])</f>
        <v>3</v>
      </c>
      <c r="H10946">
        <v>4</v>
      </c>
      <c r="I10946" s="4">
        <f>IF(ISBLANK(Table1[[#This Row],[Quantity]]),AVERAGE(H10946:H28479),Table1[[#This Row],[Quantity]])</f>
        <v>4</v>
      </c>
      <c r="J10946">
        <v>12</v>
      </c>
      <c r="K10946" s="4">
        <f>IF(ISBLANK(Table1[[#This Row],[Order Total]]),AVERAGE(J10946:J28479),Table1[[#This Row],[Order Total]])</f>
        <v>12</v>
      </c>
      <c r="L10946" s="1">
        <v>45190</v>
      </c>
      <c r="M10946" t="s">
        <v>17</v>
      </c>
      <c r="N10946" s="4" t="str">
        <f>IF(ISBLANK(Table1[[#This Row],[Payment Method]]),"Unknown",Table1[[#This Row],[Payment Method]])</f>
        <v>Digital Wallet</v>
      </c>
    </row>
    <row r="10947" spans="1:14" hidden="1" x14ac:dyDescent="0.35">
      <c r="A10947" t="s">
        <v>11087</v>
      </c>
      <c r="B10947" t="s">
        <v>83</v>
      </c>
      <c r="C10947" t="s">
        <v>20</v>
      </c>
      <c r="D10947" t="s">
        <v>27</v>
      </c>
      <c r="E10947" s="4" t="str">
        <f>IF(ISBLANK(Table1[[#This Row],[Item]]),"Unknown",Table1[[#This Row],[Item]])</f>
        <v>Pasta Alfredo</v>
      </c>
      <c r="F10947">
        <v>12</v>
      </c>
      <c r="G10947" s="4">
        <f>IF(ISBLANK(Table1[[#This Row],[Price]]),AVERAGE(F10947:F28480),Table1[[#This Row],[Price]])</f>
        <v>12</v>
      </c>
      <c r="H10947">
        <v>3</v>
      </c>
      <c r="I10947" s="4">
        <f>IF(ISBLANK(Table1[[#This Row],[Quantity]]),AVERAGE(H10947:H28480),Table1[[#This Row],[Quantity]])</f>
        <v>3</v>
      </c>
      <c r="J10947">
        <v>36</v>
      </c>
      <c r="K10947" s="4">
        <f>IF(ISBLANK(Table1[[#This Row],[Order Total]]),AVERAGE(J10947:J28480),Table1[[#This Row],[Order Total]])</f>
        <v>36</v>
      </c>
      <c r="L10947" s="1">
        <v>45177</v>
      </c>
      <c r="M10947" t="s">
        <v>17</v>
      </c>
      <c r="N10947" s="4" t="str">
        <f>IF(ISBLANK(Table1[[#This Row],[Payment Method]]),"Unknown",Table1[[#This Row],[Payment Method]])</f>
        <v>Digital Wallet</v>
      </c>
    </row>
    <row r="10948" spans="1:14" x14ac:dyDescent="0.35">
      <c r="A10948" t="s">
        <v>11088</v>
      </c>
      <c r="B10948" t="s">
        <v>131</v>
      </c>
      <c r="C10948" t="s">
        <v>50</v>
      </c>
      <c r="E10948" s="4" t="str">
        <f>IF(ISBLANK(Table1[[#This Row],[Item]]),"Unknown",Table1[[#This Row],[Item]])</f>
        <v>Unknown</v>
      </c>
      <c r="G10948" s="4">
        <f>IF(ISBLANK(Table1[[#This Row],[Price]]),AVERAGE(F10948:F28481),Table1[[#This Row],[Price]])</f>
        <v>6.6055831067029276</v>
      </c>
      <c r="I10948" s="4">
        <f>IF(ISBLANK(Table1[[#This Row],[Quantity]]),AVERAGE(H10948:H28481),Table1[[#This Row],[Quantity]])</f>
        <v>3.0174156429793189</v>
      </c>
      <c r="K10948" s="4">
        <f>IF(ISBLANK(Table1[[#This Row],[Order Total]]),AVERAGE(J10948:J28481),Table1[[#This Row],[Order Total]])</f>
        <v>20.000077748406159</v>
      </c>
      <c r="L10948" s="1">
        <v>45254</v>
      </c>
      <c r="N10948" s="4" t="str">
        <f>IF(ISBLANK(Table1[[#This Row],[Payment Method]]),"Unknown",Table1[[#This Row],[Payment Method]])</f>
        <v>Unknown</v>
      </c>
    </row>
    <row r="10949" spans="1:14" hidden="1" x14ac:dyDescent="0.35">
      <c r="A10949" t="s">
        <v>11089</v>
      </c>
      <c r="B10949" t="s">
        <v>305</v>
      </c>
      <c r="C10949" t="s">
        <v>20</v>
      </c>
      <c r="D10949" t="s">
        <v>27</v>
      </c>
      <c r="E10949" s="4" t="str">
        <f>IF(ISBLANK(Table1[[#This Row],[Item]]),"Unknown",Table1[[#This Row],[Item]])</f>
        <v>Pasta Alfredo</v>
      </c>
      <c r="F10949">
        <v>12</v>
      </c>
      <c r="G10949" s="4">
        <f>IF(ISBLANK(Table1[[#This Row],[Price]]),AVERAGE(F10949:F28482),Table1[[#This Row],[Price]])</f>
        <v>12</v>
      </c>
      <c r="H10949">
        <v>5</v>
      </c>
      <c r="I10949" s="4">
        <f>IF(ISBLANK(Table1[[#This Row],[Quantity]]),AVERAGE(H10949:H28482),Table1[[#This Row],[Quantity]])</f>
        <v>5</v>
      </c>
      <c r="J10949">
        <v>60</v>
      </c>
      <c r="K10949" s="4">
        <f>IF(ISBLANK(Table1[[#This Row],[Order Total]]),AVERAGE(J10949:J28482),Table1[[#This Row],[Order Total]])</f>
        <v>60</v>
      </c>
      <c r="L10949" s="1">
        <v>44983</v>
      </c>
      <c r="M10949" t="s">
        <v>17</v>
      </c>
      <c r="N10949" s="4" t="str">
        <f>IF(ISBLANK(Table1[[#This Row],[Payment Method]]),"Unknown",Table1[[#This Row],[Payment Method]])</f>
        <v>Digital Wallet</v>
      </c>
    </row>
    <row r="10950" spans="1:14" x14ac:dyDescent="0.35">
      <c r="A10950" t="s">
        <v>11090</v>
      </c>
      <c r="B10950" t="s">
        <v>47</v>
      </c>
      <c r="C10950" t="s">
        <v>24</v>
      </c>
      <c r="E10950" s="4" t="str">
        <f>IF(ISBLANK(Table1[[#This Row],[Item]]),"Unknown",Table1[[#This Row],[Item]])</f>
        <v>Unknown</v>
      </c>
      <c r="G10950" s="4">
        <f>IF(ISBLANK(Table1[[#This Row],[Price]]),AVERAGE(F10950:F28483),Table1[[#This Row],[Price]])</f>
        <v>6.6047200000000004</v>
      </c>
      <c r="H10950">
        <v>5</v>
      </c>
      <c r="I10950" s="4">
        <f>IF(ISBLANK(Table1[[#This Row],[Quantity]]),AVERAGE(H10950:H28483),Table1[[#This Row],[Quantity]])</f>
        <v>5</v>
      </c>
      <c r="J10950">
        <v>5</v>
      </c>
      <c r="K10950" s="4">
        <f>IF(ISBLANK(Table1[[#This Row],[Order Total]]),AVERAGE(J10950:J28483),Table1[[#This Row],[Order Total]])</f>
        <v>5</v>
      </c>
      <c r="L10950" s="1">
        <v>44581</v>
      </c>
      <c r="M10950" t="s">
        <v>13</v>
      </c>
      <c r="N10950" s="4" t="str">
        <f>IF(ISBLANK(Table1[[#This Row],[Payment Method]]),"Unknown",Table1[[#This Row],[Payment Method]])</f>
        <v>Credit Card</v>
      </c>
    </row>
    <row r="10951" spans="1:14" hidden="1" x14ac:dyDescent="0.35">
      <c r="A10951" t="s">
        <v>11091</v>
      </c>
      <c r="B10951" t="s">
        <v>287</v>
      </c>
      <c r="C10951" t="s">
        <v>50</v>
      </c>
      <c r="D10951" t="s">
        <v>86</v>
      </c>
      <c r="E10951" s="4" t="str">
        <f>IF(ISBLANK(Table1[[#This Row],[Item]]),"Unknown",Table1[[#This Row],[Item]])</f>
        <v>Cheese Fries</v>
      </c>
      <c r="F10951">
        <v>5</v>
      </c>
      <c r="G10951" s="4">
        <f>IF(ISBLANK(Table1[[#This Row],[Price]]),AVERAGE(F10951:F28484),Table1[[#This Row],[Price]])</f>
        <v>5</v>
      </c>
      <c r="H10951">
        <v>3</v>
      </c>
      <c r="I10951" s="4">
        <f>IF(ISBLANK(Table1[[#This Row],[Quantity]]),AVERAGE(H10951:H28484),Table1[[#This Row],[Quantity]])</f>
        <v>3</v>
      </c>
      <c r="J10951">
        <v>15</v>
      </c>
      <c r="K10951" s="4">
        <f>IF(ISBLANK(Table1[[#This Row],[Order Total]]),AVERAGE(J10951:J28484),Table1[[#This Row],[Order Total]])</f>
        <v>15</v>
      </c>
      <c r="L10951" s="1">
        <v>44985</v>
      </c>
      <c r="M10951" t="s">
        <v>13</v>
      </c>
      <c r="N10951" s="4" t="str">
        <f>IF(ISBLANK(Table1[[#This Row],[Payment Method]]),"Unknown",Table1[[#This Row],[Payment Method]])</f>
        <v>Credit Card</v>
      </c>
    </row>
    <row r="10952" spans="1:14" hidden="1" x14ac:dyDescent="0.35">
      <c r="A10952" t="s">
        <v>11092</v>
      </c>
      <c r="B10952" t="s">
        <v>134</v>
      </c>
      <c r="C10952" t="s">
        <v>24</v>
      </c>
      <c r="D10952" t="s">
        <v>168</v>
      </c>
      <c r="E10952" s="4" t="str">
        <f>IF(ISBLANK(Table1[[#This Row],[Item]]),"Unknown",Table1[[#This Row],[Item]])</f>
        <v>Water</v>
      </c>
      <c r="F10952">
        <v>1</v>
      </c>
      <c r="G10952" s="4">
        <f>IF(ISBLANK(Table1[[#This Row],[Price]]),AVERAGE(F10952:F28485),Table1[[#This Row],[Price]])</f>
        <v>1</v>
      </c>
      <c r="H10952">
        <v>4</v>
      </c>
      <c r="I10952" s="4">
        <f>IF(ISBLANK(Table1[[#This Row],[Quantity]]),AVERAGE(H10952:H28485),Table1[[#This Row],[Quantity]])</f>
        <v>4</v>
      </c>
      <c r="J10952">
        <v>4</v>
      </c>
      <c r="K10952" s="4">
        <f>IF(ISBLANK(Table1[[#This Row],[Order Total]]),AVERAGE(J10952:J28485),Table1[[#This Row],[Order Total]])</f>
        <v>4</v>
      </c>
      <c r="L10952" s="1">
        <v>45247</v>
      </c>
      <c r="M10952" t="s">
        <v>28</v>
      </c>
      <c r="N10952" s="4" t="str">
        <f>IF(ISBLANK(Table1[[#This Row],[Payment Method]]),"Unknown",Table1[[#This Row],[Payment Method]])</f>
        <v>Cash</v>
      </c>
    </row>
    <row r="10953" spans="1:14" hidden="1" x14ac:dyDescent="0.35">
      <c r="A10953" t="s">
        <v>11093</v>
      </c>
      <c r="B10953" t="s">
        <v>58</v>
      </c>
      <c r="C10953" t="s">
        <v>20</v>
      </c>
      <c r="D10953" t="s">
        <v>27</v>
      </c>
      <c r="E10953" s="4" t="str">
        <f>IF(ISBLANK(Table1[[#This Row],[Item]]),"Unknown",Table1[[#This Row],[Item]])</f>
        <v>Pasta Alfredo</v>
      </c>
      <c r="F10953">
        <v>12</v>
      </c>
      <c r="G10953" s="4">
        <f>IF(ISBLANK(Table1[[#This Row],[Price]]),AVERAGE(F10953:F28486),Table1[[#This Row],[Price]])</f>
        <v>12</v>
      </c>
      <c r="H10953">
        <v>3</v>
      </c>
      <c r="I10953" s="4">
        <f>IF(ISBLANK(Table1[[#This Row],[Quantity]]),AVERAGE(H10953:H28486),Table1[[#This Row],[Quantity]])</f>
        <v>3</v>
      </c>
      <c r="J10953">
        <v>36</v>
      </c>
      <c r="K10953" s="4">
        <f>IF(ISBLANK(Table1[[#This Row],[Order Total]]),AVERAGE(J10953:J28486),Table1[[#This Row],[Order Total]])</f>
        <v>36</v>
      </c>
      <c r="L10953" s="1">
        <v>45257</v>
      </c>
      <c r="M10953" t="s">
        <v>28</v>
      </c>
      <c r="N10953" s="4" t="str">
        <f>IF(ISBLANK(Table1[[#This Row],[Payment Method]]),"Unknown",Table1[[#This Row],[Payment Method]])</f>
        <v>Cash</v>
      </c>
    </row>
    <row r="10954" spans="1:14" hidden="1" x14ac:dyDescent="0.35">
      <c r="A10954" t="s">
        <v>11094</v>
      </c>
      <c r="B10954" t="s">
        <v>287</v>
      </c>
      <c r="C10954" t="s">
        <v>24</v>
      </c>
      <c r="D10954" t="s">
        <v>56</v>
      </c>
      <c r="E10954" s="4" t="str">
        <f>IF(ISBLANK(Table1[[#This Row],[Item]]),"Unknown",Table1[[#This Row],[Item]])</f>
        <v>Lemonade</v>
      </c>
      <c r="F10954">
        <v>3</v>
      </c>
      <c r="G10954" s="4">
        <f>IF(ISBLANK(Table1[[#This Row],[Price]]),AVERAGE(F10954:F28487),Table1[[#This Row],[Price]])</f>
        <v>3</v>
      </c>
      <c r="H10954">
        <v>4</v>
      </c>
      <c r="I10954" s="4">
        <f>IF(ISBLANK(Table1[[#This Row],[Quantity]]),AVERAGE(H10954:H28487),Table1[[#This Row],[Quantity]])</f>
        <v>4</v>
      </c>
      <c r="J10954">
        <v>12</v>
      </c>
      <c r="K10954" s="4">
        <f>IF(ISBLANK(Table1[[#This Row],[Order Total]]),AVERAGE(J10954:J28487),Table1[[#This Row],[Order Total]])</f>
        <v>12</v>
      </c>
      <c r="L10954" s="1">
        <v>45238</v>
      </c>
      <c r="M10954" t="s">
        <v>28</v>
      </c>
      <c r="N10954" s="4" t="str">
        <f>IF(ISBLANK(Table1[[#This Row],[Payment Method]]),"Unknown",Table1[[#This Row],[Payment Method]])</f>
        <v>Cash</v>
      </c>
    </row>
    <row r="10955" spans="1:14" hidden="1" x14ac:dyDescent="0.35">
      <c r="A10955" t="s">
        <v>11095</v>
      </c>
      <c r="B10955" t="s">
        <v>305</v>
      </c>
      <c r="C10955" t="s">
        <v>24</v>
      </c>
      <c r="D10955" t="s">
        <v>77</v>
      </c>
      <c r="E10955" s="4" t="str">
        <f>IF(ISBLANK(Table1[[#This Row],[Item]]),"Unknown",Table1[[#This Row],[Item]])</f>
        <v>Coca Cola</v>
      </c>
      <c r="F10955">
        <v>2.5</v>
      </c>
      <c r="G10955" s="4">
        <f>IF(ISBLANK(Table1[[#This Row],[Price]]),AVERAGE(F10955:F28488),Table1[[#This Row],[Price]])</f>
        <v>2.5</v>
      </c>
      <c r="H10955">
        <v>4</v>
      </c>
      <c r="I10955" s="4">
        <f>IF(ISBLANK(Table1[[#This Row],[Quantity]]),AVERAGE(H10955:H28488),Table1[[#This Row],[Quantity]])</f>
        <v>4</v>
      </c>
      <c r="J10955">
        <v>10</v>
      </c>
      <c r="K10955" s="4">
        <f>IF(ISBLANK(Table1[[#This Row],[Order Total]]),AVERAGE(J10955:J28488),Table1[[#This Row],[Order Total]])</f>
        <v>10</v>
      </c>
      <c r="L10955" s="1">
        <v>45179</v>
      </c>
      <c r="M10955" t="s">
        <v>13</v>
      </c>
      <c r="N10955" s="4" t="str">
        <f>IF(ISBLANK(Table1[[#This Row],[Payment Method]]),"Unknown",Table1[[#This Row],[Payment Method]])</f>
        <v>Credit Card</v>
      </c>
    </row>
    <row r="10956" spans="1:14" hidden="1" x14ac:dyDescent="0.35">
      <c r="A10956" t="s">
        <v>11096</v>
      </c>
      <c r="B10956" t="s">
        <v>160</v>
      </c>
      <c r="C10956" t="s">
        <v>50</v>
      </c>
      <c r="D10956" t="s">
        <v>86</v>
      </c>
      <c r="E10956" s="4" t="str">
        <f>IF(ISBLANK(Table1[[#This Row],[Item]]),"Unknown",Table1[[#This Row],[Item]])</f>
        <v>Cheese Fries</v>
      </c>
      <c r="F10956">
        <v>5</v>
      </c>
      <c r="G10956" s="4">
        <f>IF(ISBLANK(Table1[[#This Row],[Price]]),AVERAGE(F10956:F28489),Table1[[#This Row],[Price]])</f>
        <v>5</v>
      </c>
      <c r="H10956">
        <v>3</v>
      </c>
      <c r="I10956" s="4">
        <f>IF(ISBLANK(Table1[[#This Row],[Quantity]]),AVERAGE(H10956:H28489),Table1[[#This Row],[Quantity]])</f>
        <v>3</v>
      </c>
      <c r="J10956">
        <v>15</v>
      </c>
      <c r="K10956" s="4">
        <f>IF(ISBLANK(Table1[[#This Row],[Order Total]]),AVERAGE(J10956:J28489),Table1[[#This Row],[Order Total]])</f>
        <v>15</v>
      </c>
      <c r="L10956" s="1">
        <v>44970</v>
      </c>
      <c r="M10956" t="s">
        <v>28</v>
      </c>
      <c r="N10956" s="4" t="str">
        <f>IF(ISBLANK(Table1[[#This Row],[Payment Method]]),"Unknown",Table1[[#This Row],[Payment Method]])</f>
        <v>Cash</v>
      </c>
    </row>
    <row r="10957" spans="1:14" hidden="1" x14ac:dyDescent="0.35">
      <c r="A10957" t="s">
        <v>11097</v>
      </c>
      <c r="B10957" t="s">
        <v>114</v>
      </c>
      <c r="C10957" t="s">
        <v>11</v>
      </c>
      <c r="D10957" t="s">
        <v>12</v>
      </c>
      <c r="E10957" s="4" t="str">
        <f>IF(ISBLANK(Table1[[#This Row],[Item]]),"Unknown",Table1[[#This Row],[Item]])</f>
        <v>Side Salad</v>
      </c>
      <c r="F10957">
        <v>3</v>
      </c>
      <c r="G10957" s="4">
        <f>IF(ISBLANK(Table1[[#This Row],[Price]]),AVERAGE(F10957:F28490),Table1[[#This Row],[Price]])</f>
        <v>3</v>
      </c>
      <c r="H10957">
        <v>4</v>
      </c>
      <c r="I10957" s="4">
        <f>IF(ISBLANK(Table1[[#This Row],[Quantity]]),AVERAGE(H10957:H28490),Table1[[#This Row],[Quantity]])</f>
        <v>4</v>
      </c>
      <c r="J10957">
        <v>12</v>
      </c>
      <c r="K10957" s="4">
        <f>IF(ISBLANK(Table1[[#This Row],[Order Total]]),AVERAGE(J10957:J28490),Table1[[#This Row],[Order Total]])</f>
        <v>12</v>
      </c>
      <c r="L10957" s="1">
        <v>44598</v>
      </c>
      <c r="M10957" t="s">
        <v>28</v>
      </c>
      <c r="N10957" s="4" t="str">
        <f>IF(ISBLANK(Table1[[#This Row],[Payment Method]]),"Unknown",Table1[[#This Row],[Payment Method]])</f>
        <v>Cash</v>
      </c>
    </row>
    <row r="10958" spans="1:14" hidden="1" x14ac:dyDescent="0.35">
      <c r="A10958" t="s">
        <v>11098</v>
      </c>
      <c r="B10958" t="s">
        <v>287</v>
      </c>
      <c r="C10958" t="s">
        <v>50</v>
      </c>
      <c r="D10958" t="s">
        <v>86</v>
      </c>
      <c r="E10958" s="4" t="str">
        <f>IF(ISBLANK(Table1[[#This Row],[Item]]),"Unknown",Table1[[#This Row],[Item]])</f>
        <v>Cheese Fries</v>
      </c>
      <c r="F10958">
        <v>5</v>
      </c>
      <c r="G10958" s="4">
        <f>IF(ISBLANK(Table1[[#This Row],[Price]]),AVERAGE(F10958:F28491),Table1[[#This Row],[Price]])</f>
        <v>5</v>
      </c>
      <c r="H10958">
        <v>5</v>
      </c>
      <c r="I10958" s="4">
        <f>IF(ISBLANK(Table1[[#This Row],[Quantity]]),AVERAGE(H10958:H28491),Table1[[#This Row],[Quantity]])</f>
        <v>5</v>
      </c>
      <c r="J10958">
        <v>25</v>
      </c>
      <c r="K10958" s="4">
        <f>IF(ISBLANK(Table1[[#This Row],[Order Total]]),AVERAGE(J10958:J28491),Table1[[#This Row],[Order Total]])</f>
        <v>25</v>
      </c>
      <c r="L10958" s="1">
        <v>44684</v>
      </c>
      <c r="M10958" t="s">
        <v>28</v>
      </c>
      <c r="N10958" s="4" t="str">
        <f>IF(ISBLANK(Table1[[#This Row],[Payment Method]]),"Unknown",Table1[[#This Row],[Payment Method]])</f>
        <v>Cash</v>
      </c>
    </row>
    <row r="10959" spans="1:14" hidden="1" x14ac:dyDescent="0.35">
      <c r="A10959" t="s">
        <v>11099</v>
      </c>
      <c r="B10959" t="s">
        <v>105</v>
      </c>
      <c r="C10959" t="s">
        <v>24</v>
      </c>
      <c r="D10959" t="s">
        <v>56</v>
      </c>
      <c r="E10959" s="4" t="str">
        <f>IF(ISBLANK(Table1[[#This Row],[Item]]),"Unknown",Table1[[#This Row],[Item]])</f>
        <v>Lemonade</v>
      </c>
      <c r="F10959">
        <v>3</v>
      </c>
      <c r="G10959" s="4">
        <f>IF(ISBLANK(Table1[[#This Row],[Price]]),AVERAGE(F10959:F28492),Table1[[#This Row],[Price]])</f>
        <v>3</v>
      </c>
      <c r="H10959">
        <v>4</v>
      </c>
      <c r="I10959" s="4">
        <f>IF(ISBLANK(Table1[[#This Row],[Quantity]]),AVERAGE(H10959:H28492),Table1[[#This Row],[Quantity]])</f>
        <v>4</v>
      </c>
      <c r="J10959">
        <v>12</v>
      </c>
      <c r="K10959" s="4">
        <f>IF(ISBLANK(Table1[[#This Row],[Order Total]]),AVERAGE(J10959:J28492),Table1[[#This Row],[Order Total]])</f>
        <v>12</v>
      </c>
      <c r="L10959" s="1">
        <v>45222</v>
      </c>
      <c r="M10959" t="s">
        <v>13</v>
      </c>
      <c r="N10959" s="4" t="str">
        <f>IF(ISBLANK(Table1[[#This Row],[Payment Method]]),"Unknown",Table1[[#This Row],[Payment Method]])</f>
        <v>Credit Card</v>
      </c>
    </row>
    <row r="10960" spans="1:14" hidden="1" x14ac:dyDescent="0.35">
      <c r="A10960" t="s">
        <v>11100</v>
      </c>
      <c r="B10960" t="s">
        <v>145</v>
      </c>
      <c r="C10960" t="s">
        <v>50</v>
      </c>
      <c r="D10960" t="s">
        <v>112</v>
      </c>
      <c r="E10960" s="4" t="str">
        <f>IF(ISBLANK(Table1[[#This Row],[Item]]),"Unknown",Table1[[#This Row],[Item]])</f>
        <v>French Fries</v>
      </c>
      <c r="F10960">
        <v>4</v>
      </c>
      <c r="G10960" s="4">
        <f>IF(ISBLANK(Table1[[#This Row],[Price]]),AVERAGE(F10960:F28493),Table1[[#This Row],[Price]])</f>
        <v>4</v>
      </c>
      <c r="H10960">
        <v>3</v>
      </c>
      <c r="I10960" s="4">
        <f>IF(ISBLANK(Table1[[#This Row],[Quantity]]),AVERAGE(H10960:H28493),Table1[[#This Row],[Quantity]])</f>
        <v>3</v>
      </c>
      <c r="J10960">
        <v>12</v>
      </c>
      <c r="K10960" s="4">
        <f>IF(ISBLANK(Table1[[#This Row],[Order Total]]),AVERAGE(J10960:J28493),Table1[[#This Row],[Order Total]])</f>
        <v>12</v>
      </c>
      <c r="L10960" s="1">
        <v>45200</v>
      </c>
      <c r="M10960" t="s">
        <v>13</v>
      </c>
      <c r="N10960" s="4" t="str">
        <f>IF(ISBLANK(Table1[[#This Row],[Payment Method]]),"Unknown",Table1[[#This Row],[Payment Method]])</f>
        <v>Credit Card</v>
      </c>
    </row>
    <row r="10961" spans="1:14" hidden="1" x14ac:dyDescent="0.35">
      <c r="A10961" t="s">
        <v>11101</v>
      </c>
      <c r="B10961" t="s">
        <v>165</v>
      </c>
      <c r="C10961" t="s">
        <v>24</v>
      </c>
      <c r="D10961" t="s">
        <v>77</v>
      </c>
      <c r="E10961" s="4" t="str">
        <f>IF(ISBLANK(Table1[[#This Row],[Item]]),"Unknown",Table1[[#This Row],[Item]])</f>
        <v>Coca Cola</v>
      </c>
      <c r="F10961">
        <v>2.5</v>
      </c>
      <c r="G10961" s="4">
        <f>IF(ISBLANK(Table1[[#This Row],[Price]]),AVERAGE(F10961:F28494),Table1[[#This Row],[Price]])</f>
        <v>2.5</v>
      </c>
      <c r="H10961">
        <v>4</v>
      </c>
      <c r="I10961" s="4">
        <f>IF(ISBLANK(Table1[[#This Row],[Quantity]]),AVERAGE(H10961:H28494),Table1[[#This Row],[Quantity]])</f>
        <v>4</v>
      </c>
      <c r="J10961">
        <v>10</v>
      </c>
      <c r="K10961" s="4">
        <f>IF(ISBLANK(Table1[[#This Row],[Order Total]]),AVERAGE(J10961:J28494),Table1[[#This Row],[Order Total]])</f>
        <v>10</v>
      </c>
      <c r="L10961" s="1">
        <v>44957</v>
      </c>
      <c r="M10961" t="s">
        <v>28</v>
      </c>
      <c r="N10961" s="4" t="str">
        <f>IF(ISBLANK(Table1[[#This Row],[Payment Method]]),"Unknown",Table1[[#This Row],[Payment Method]])</f>
        <v>Cash</v>
      </c>
    </row>
    <row r="10962" spans="1:14" hidden="1" x14ac:dyDescent="0.35">
      <c r="A10962" t="s">
        <v>11102</v>
      </c>
      <c r="B10962" t="s">
        <v>223</v>
      </c>
      <c r="C10962" t="s">
        <v>38</v>
      </c>
      <c r="D10962" t="s">
        <v>121</v>
      </c>
      <c r="E10962" s="4" t="str">
        <f>IF(ISBLANK(Table1[[#This Row],[Item]]),"Unknown",Table1[[#This Row],[Item]])</f>
        <v>Ice Cream</v>
      </c>
      <c r="F10962">
        <v>5</v>
      </c>
      <c r="G10962" s="4">
        <f>IF(ISBLANK(Table1[[#This Row],[Price]]),AVERAGE(F10962:F28495),Table1[[#This Row],[Price]])</f>
        <v>5</v>
      </c>
      <c r="H10962">
        <v>5</v>
      </c>
      <c r="I10962" s="4">
        <f>IF(ISBLANK(Table1[[#This Row],[Quantity]]),AVERAGE(H10962:H28495),Table1[[#This Row],[Quantity]])</f>
        <v>5</v>
      </c>
      <c r="J10962">
        <v>25</v>
      </c>
      <c r="K10962" s="4">
        <f>IF(ISBLANK(Table1[[#This Row],[Order Total]]),AVERAGE(J10962:J28495),Table1[[#This Row],[Order Total]])</f>
        <v>25</v>
      </c>
      <c r="L10962" s="1">
        <v>44969</v>
      </c>
      <c r="N10962" s="4" t="str">
        <f>IF(ISBLANK(Table1[[#This Row],[Payment Method]]),"Unknown",Table1[[#This Row],[Payment Method]])</f>
        <v>Unknown</v>
      </c>
    </row>
    <row r="10963" spans="1:14" hidden="1" x14ac:dyDescent="0.35">
      <c r="A10963" t="s">
        <v>11103</v>
      </c>
      <c r="B10963" t="s">
        <v>64</v>
      </c>
      <c r="C10963" t="s">
        <v>24</v>
      </c>
      <c r="D10963" t="s">
        <v>77</v>
      </c>
      <c r="E10963" s="4" t="str">
        <f>IF(ISBLANK(Table1[[#This Row],[Item]]),"Unknown",Table1[[#This Row],[Item]])</f>
        <v>Coca Cola</v>
      </c>
      <c r="F10963">
        <v>2.5</v>
      </c>
      <c r="G10963" s="4">
        <f>IF(ISBLANK(Table1[[#This Row],[Price]]),AVERAGE(F10963:F28496),Table1[[#This Row],[Price]])</f>
        <v>2.5</v>
      </c>
      <c r="H10963">
        <v>4</v>
      </c>
      <c r="I10963" s="4">
        <f>IF(ISBLANK(Table1[[#This Row],[Quantity]]),AVERAGE(H10963:H28496),Table1[[#This Row],[Quantity]])</f>
        <v>4</v>
      </c>
      <c r="J10963">
        <v>10</v>
      </c>
      <c r="K10963" s="4">
        <f>IF(ISBLANK(Table1[[#This Row],[Order Total]]),AVERAGE(J10963:J28496),Table1[[#This Row],[Order Total]])</f>
        <v>10</v>
      </c>
      <c r="L10963" s="1">
        <v>44913</v>
      </c>
      <c r="M10963" t="s">
        <v>28</v>
      </c>
      <c r="N10963" s="4" t="str">
        <f>IF(ISBLANK(Table1[[#This Row],[Payment Method]]),"Unknown",Table1[[#This Row],[Payment Method]])</f>
        <v>Cash</v>
      </c>
    </row>
    <row r="10964" spans="1:14" hidden="1" x14ac:dyDescent="0.35">
      <c r="A10964" t="s">
        <v>11104</v>
      </c>
      <c r="B10964" t="s">
        <v>313</v>
      </c>
      <c r="C10964" t="s">
        <v>50</v>
      </c>
      <c r="D10964" t="s">
        <v>112</v>
      </c>
      <c r="E10964" s="4" t="str">
        <f>IF(ISBLANK(Table1[[#This Row],[Item]]),"Unknown",Table1[[#This Row],[Item]])</f>
        <v>French Fries</v>
      </c>
      <c r="F10964">
        <v>4</v>
      </c>
      <c r="G10964" s="4">
        <f>IF(ISBLANK(Table1[[#This Row],[Price]]),AVERAGE(F10964:F28497),Table1[[#This Row],[Price]])</f>
        <v>4</v>
      </c>
      <c r="H10964">
        <v>4</v>
      </c>
      <c r="I10964" s="4">
        <f>IF(ISBLANK(Table1[[#This Row],[Quantity]]),AVERAGE(H10964:H28497),Table1[[#This Row],[Quantity]])</f>
        <v>4</v>
      </c>
      <c r="J10964">
        <v>16</v>
      </c>
      <c r="K10964" s="4">
        <f>IF(ISBLANK(Table1[[#This Row],[Order Total]]),AVERAGE(J10964:J28497),Table1[[#This Row],[Order Total]])</f>
        <v>16</v>
      </c>
      <c r="L10964" s="1">
        <v>45063</v>
      </c>
      <c r="M10964" t="s">
        <v>17</v>
      </c>
      <c r="N10964" s="4" t="str">
        <f>IF(ISBLANK(Table1[[#This Row],[Payment Method]]),"Unknown",Table1[[#This Row],[Payment Method]])</f>
        <v>Digital Wallet</v>
      </c>
    </row>
    <row r="10965" spans="1:14" x14ac:dyDescent="0.35">
      <c r="A10965" t="s">
        <v>11105</v>
      </c>
      <c r="B10965" t="s">
        <v>32</v>
      </c>
      <c r="C10965" t="s">
        <v>20</v>
      </c>
      <c r="E10965" s="4" t="str">
        <f>IF(ISBLANK(Table1[[#This Row],[Item]]),"Unknown",Table1[[#This Row],[Item]])</f>
        <v>Unknown</v>
      </c>
      <c r="G10965" s="4">
        <f>IF(ISBLANK(Table1[[#This Row],[Price]]),AVERAGE(F10965:F28498),Table1[[#This Row],[Price]])</f>
        <v>6.6103271327774218</v>
      </c>
      <c r="H10965">
        <v>1</v>
      </c>
      <c r="I10965" s="4">
        <f>IF(ISBLANK(Table1[[#This Row],[Quantity]]),AVERAGE(H10965:H28498),Table1[[#This Row],[Quantity]])</f>
        <v>1</v>
      </c>
      <c r="J10965">
        <v>14</v>
      </c>
      <c r="K10965" s="4">
        <f>IF(ISBLANK(Table1[[#This Row],[Order Total]]),AVERAGE(J10965:J28498),Table1[[#This Row],[Order Total]])</f>
        <v>14</v>
      </c>
      <c r="L10965" s="1">
        <v>44848</v>
      </c>
      <c r="M10965" t="s">
        <v>17</v>
      </c>
      <c r="N10965" s="4" t="str">
        <f>IF(ISBLANK(Table1[[#This Row],[Payment Method]]),"Unknown",Table1[[#This Row],[Payment Method]])</f>
        <v>Digital Wallet</v>
      </c>
    </row>
    <row r="10966" spans="1:14" hidden="1" x14ac:dyDescent="0.35">
      <c r="A10966" t="s">
        <v>11106</v>
      </c>
      <c r="B10966" t="s">
        <v>120</v>
      </c>
      <c r="C10966" t="s">
        <v>20</v>
      </c>
      <c r="D10966" t="s">
        <v>21</v>
      </c>
      <c r="E10966" s="4" t="str">
        <f>IF(ISBLANK(Table1[[#This Row],[Item]]),"Unknown",Table1[[#This Row],[Item]])</f>
        <v>Grilled Chicken</v>
      </c>
      <c r="F10966">
        <v>15</v>
      </c>
      <c r="G10966" s="4">
        <f>IF(ISBLANK(Table1[[#This Row],[Price]]),AVERAGE(F10966:F28499),Table1[[#This Row],[Price]])</f>
        <v>15</v>
      </c>
      <c r="H10966">
        <v>4</v>
      </c>
      <c r="I10966" s="4">
        <f>IF(ISBLANK(Table1[[#This Row],[Quantity]]),AVERAGE(H10966:H28499),Table1[[#This Row],[Quantity]])</f>
        <v>4</v>
      </c>
      <c r="J10966">
        <v>60</v>
      </c>
      <c r="K10966" s="4">
        <f>IF(ISBLANK(Table1[[#This Row],[Order Total]]),AVERAGE(J10966:J28499),Table1[[#This Row],[Order Total]])</f>
        <v>60</v>
      </c>
      <c r="L10966" s="1">
        <v>45002</v>
      </c>
      <c r="M10966" t="s">
        <v>13</v>
      </c>
      <c r="N10966" s="4" t="str">
        <f>IF(ISBLANK(Table1[[#This Row],[Payment Method]]),"Unknown",Table1[[#This Row],[Payment Method]])</f>
        <v>Credit Card</v>
      </c>
    </row>
    <row r="10967" spans="1:14" hidden="1" x14ac:dyDescent="0.35">
      <c r="A10967" t="s">
        <v>11107</v>
      </c>
      <c r="B10967" t="s">
        <v>23</v>
      </c>
      <c r="C10967" t="s">
        <v>50</v>
      </c>
      <c r="D10967" t="s">
        <v>93</v>
      </c>
      <c r="E10967" s="4" t="str">
        <f>IF(ISBLANK(Table1[[#This Row],[Item]]),"Unknown",Table1[[#This Row],[Item]])</f>
        <v>Beef Chili</v>
      </c>
      <c r="F10967">
        <v>7</v>
      </c>
      <c r="G10967" s="4">
        <f>IF(ISBLANK(Table1[[#This Row],[Price]]),AVERAGE(F10967:F28500),Table1[[#This Row],[Price]])</f>
        <v>7</v>
      </c>
      <c r="H10967">
        <v>5</v>
      </c>
      <c r="I10967" s="4">
        <f>IF(ISBLANK(Table1[[#This Row],[Quantity]]),AVERAGE(H10967:H28500),Table1[[#This Row],[Quantity]])</f>
        <v>5</v>
      </c>
      <c r="J10967">
        <v>35</v>
      </c>
      <c r="K10967" s="4">
        <f>IF(ISBLANK(Table1[[#This Row],[Order Total]]),AVERAGE(J10967:J28500),Table1[[#This Row],[Order Total]])</f>
        <v>35</v>
      </c>
      <c r="L10967" s="1">
        <v>45108</v>
      </c>
      <c r="M10967" t="s">
        <v>17</v>
      </c>
      <c r="N10967" s="4" t="str">
        <f>IF(ISBLANK(Table1[[#This Row],[Payment Method]]),"Unknown",Table1[[#This Row],[Payment Method]])</f>
        <v>Digital Wallet</v>
      </c>
    </row>
    <row r="10968" spans="1:14" hidden="1" x14ac:dyDescent="0.35">
      <c r="A10968" t="s">
        <v>11108</v>
      </c>
      <c r="B10968" t="s">
        <v>147</v>
      </c>
      <c r="C10968" t="s">
        <v>20</v>
      </c>
      <c r="D10968" t="s">
        <v>30</v>
      </c>
      <c r="E10968" s="4" t="str">
        <f>IF(ISBLANK(Table1[[#This Row],[Item]]),"Unknown",Table1[[#This Row],[Item]])</f>
        <v>Salmon</v>
      </c>
      <c r="F10968">
        <v>18</v>
      </c>
      <c r="G10968" s="4">
        <f>IF(ISBLANK(Table1[[#This Row],[Price]]),AVERAGE(F10968:F28501),Table1[[#This Row],[Price]])</f>
        <v>18</v>
      </c>
      <c r="H10968">
        <v>2</v>
      </c>
      <c r="I10968" s="4">
        <f>IF(ISBLANK(Table1[[#This Row],[Quantity]]),AVERAGE(H10968:H28501),Table1[[#This Row],[Quantity]])</f>
        <v>2</v>
      </c>
      <c r="J10968">
        <v>36</v>
      </c>
      <c r="K10968" s="4">
        <f>IF(ISBLANK(Table1[[#This Row],[Order Total]]),AVERAGE(J10968:J28501),Table1[[#This Row],[Order Total]])</f>
        <v>36</v>
      </c>
      <c r="L10968" s="1">
        <v>45181</v>
      </c>
      <c r="M10968" t="s">
        <v>28</v>
      </c>
      <c r="N10968" s="4" t="str">
        <f>IF(ISBLANK(Table1[[#This Row],[Payment Method]]),"Unknown",Table1[[#This Row],[Payment Method]])</f>
        <v>Cash</v>
      </c>
    </row>
    <row r="10969" spans="1:14" hidden="1" x14ac:dyDescent="0.35">
      <c r="A10969" t="s">
        <v>11109</v>
      </c>
      <c r="B10969" t="s">
        <v>167</v>
      </c>
      <c r="C10969" t="s">
        <v>38</v>
      </c>
      <c r="E10969" s="4" t="str">
        <f>IF(ISBLANK(Table1[[#This Row],[Item]]),"Unknown",Table1[[#This Row],[Item]])</f>
        <v>Unknown</v>
      </c>
      <c r="F10969">
        <v>6</v>
      </c>
      <c r="G10969" s="4">
        <f>IF(ISBLANK(Table1[[#This Row],[Price]]),AVERAGE(F10969:F28502),Table1[[#This Row],[Price]])</f>
        <v>6</v>
      </c>
      <c r="H10969">
        <v>3</v>
      </c>
      <c r="I10969" s="4">
        <f>IF(ISBLANK(Table1[[#This Row],[Quantity]]),AVERAGE(H10969:H28502),Table1[[#This Row],[Quantity]])</f>
        <v>3</v>
      </c>
      <c r="J10969">
        <v>18</v>
      </c>
      <c r="K10969" s="4">
        <f>IF(ISBLANK(Table1[[#This Row],[Order Total]]),AVERAGE(J10969:J28502),Table1[[#This Row],[Order Total]])</f>
        <v>18</v>
      </c>
      <c r="L10969" s="1">
        <v>44794</v>
      </c>
      <c r="M10969" t="s">
        <v>13</v>
      </c>
      <c r="N10969" s="4" t="str">
        <f>IF(ISBLANK(Table1[[#This Row],[Payment Method]]),"Unknown",Table1[[#This Row],[Payment Method]])</f>
        <v>Credit Card</v>
      </c>
    </row>
    <row r="10970" spans="1:14" hidden="1" x14ac:dyDescent="0.35">
      <c r="A10970" t="s">
        <v>11110</v>
      </c>
      <c r="B10970" t="s">
        <v>345</v>
      </c>
      <c r="C10970" t="s">
        <v>50</v>
      </c>
      <c r="D10970" t="s">
        <v>86</v>
      </c>
      <c r="E10970" s="4" t="str">
        <f>IF(ISBLANK(Table1[[#This Row],[Item]]),"Unknown",Table1[[#This Row],[Item]])</f>
        <v>Cheese Fries</v>
      </c>
      <c r="F10970">
        <v>5</v>
      </c>
      <c r="G10970" s="4">
        <f>IF(ISBLANK(Table1[[#This Row],[Price]]),AVERAGE(F10970:F28503),Table1[[#This Row],[Price]])</f>
        <v>5</v>
      </c>
      <c r="H10970">
        <v>5</v>
      </c>
      <c r="I10970" s="4">
        <f>IF(ISBLANK(Table1[[#This Row],[Quantity]]),AVERAGE(H10970:H28503),Table1[[#This Row],[Quantity]])</f>
        <v>5</v>
      </c>
      <c r="J10970">
        <v>25</v>
      </c>
      <c r="K10970" s="4">
        <f>IF(ISBLANK(Table1[[#This Row],[Order Total]]),AVERAGE(J10970:J28503),Table1[[#This Row],[Order Total]])</f>
        <v>25</v>
      </c>
      <c r="L10970" s="1">
        <v>44737</v>
      </c>
      <c r="N10970" s="4" t="str">
        <f>IF(ISBLANK(Table1[[#This Row],[Payment Method]]),"Unknown",Table1[[#This Row],[Payment Method]])</f>
        <v>Unknown</v>
      </c>
    </row>
    <row r="10971" spans="1:14" hidden="1" x14ac:dyDescent="0.35">
      <c r="A10971" t="s">
        <v>11111</v>
      </c>
      <c r="B10971" t="s">
        <v>196</v>
      </c>
      <c r="C10971" t="s">
        <v>11</v>
      </c>
      <c r="D10971" t="s">
        <v>16</v>
      </c>
      <c r="E10971" s="4" t="str">
        <f>IF(ISBLANK(Table1[[#This Row],[Item]]),"Unknown",Table1[[#This Row],[Item]])</f>
        <v>Mashed Potatoes</v>
      </c>
      <c r="F10971">
        <v>4</v>
      </c>
      <c r="G10971" s="4">
        <f>IF(ISBLANK(Table1[[#This Row],[Price]]),AVERAGE(F10971:F28504),Table1[[#This Row],[Price]])</f>
        <v>4</v>
      </c>
      <c r="H10971">
        <v>4</v>
      </c>
      <c r="I10971" s="4">
        <f>IF(ISBLANK(Table1[[#This Row],[Quantity]]),AVERAGE(H10971:H28504),Table1[[#This Row],[Quantity]])</f>
        <v>4</v>
      </c>
      <c r="J10971">
        <v>16</v>
      </c>
      <c r="K10971" s="4">
        <f>IF(ISBLANK(Table1[[#This Row],[Order Total]]),AVERAGE(J10971:J28504),Table1[[#This Row],[Order Total]])</f>
        <v>16</v>
      </c>
      <c r="L10971" s="1">
        <v>44858</v>
      </c>
      <c r="M10971" t="s">
        <v>28</v>
      </c>
      <c r="N10971" s="4" t="str">
        <f>IF(ISBLANK(Table1[[#This Row],[Payment Method]]),"Unknown",Table1[[#This Row],[Payment Method]])</f>
        <v>Cash</v>
      </c>
    </row>
    <row r="10972" spans="1:14" hidden="1" x14ac:dyDescent="0.35">
      <c r="A10972" t="s">
        <v>11112</v>
      </c>
      <c r="B10972" t="s">
        <v>219</v>
      </c>
      <c r="C10972" t="s">
        <v>24</v>
      </c>
      <c r="D10972" t="s">
        <v>77</v>
      </c>
      <c r="E10972" s="4" t="str">
        <f>IF(ISBLANK(Table1[[#This Row],[Item]]),"Unknown",Table1[[#This Row],[Item]])</f>
        <v>Coca Cola</v>
      </c>
      <c r="F10972">
        <v>2.5</v>
      </c>
      <c r="G10972" s="4">
        <f>IF(ISBLANK(Table1[[#This Row],[Price]]),AVERAGE(F10972:F28505),Table1[[#This Row],[Price]])</f>
        <v>2.5</v>
      </c>
      <c r="H10972">
        <v>3</v>
      </c>
      <c r="I10972" s="4">
        <f>IF(ISBLANK(Table1[[#This Row],[Quantity]]),AVERAGE(H10972:H28505),Table1[[#This Row],[Quantity]])</f>
        <v>3</v>
      </c>
      <c r="J10972">
        <v>7.5</v>
      </c>
      <c r="K10972" s="4">
        <f>IF(ISBLANK(Table1[[#This Row],[Order Total]]),AVERAGE(J10972:J28505),Table1[[#This Row],[Order Total]])</f>
        <v>7.5</v>
      </c>
      <c r="L10972" s="1">
        <v>45131</v>
      </c>
      <c r="N10972" s="4" t="str">
        <f>IF(ISBLANK(Table1[[#This Row],[Payment Method]]),"Unknown",Table1[[#This Row],[Payment Method]])</f>
        <v>Unknown</v>
      </c>
    </row>
    <row r="10973" spans="1:14" hidden="1" x14ac:dyDescent="0.35">
      <c r="A10973" t="s">
        <v>11113</v>
      </c>
      <c r="B10973" t="s">
        <v>136</v>
      </c>
      <c r="C10973" t="s">
        <v>11</v>
      </c>
      <c r="D10973" t="s">
        <v>16</v>
      </c>
      <c r="E10973" s="4" t="str">
        <f>IF(ISBLANK(Table1[[#This Row],[Item]]),"Unknown",Table1[[#This Row],[Item]])</f>
        <v>Mashed Potatoes</v>
      </c>
      <c r="F10973">
        <v>4</v>
      </c>
      <c r="G10973" s="4">
        <f>IF(ISBLANK(Table1[[#This Row],[Price]]),AVERAGE(F10973:F28506),Table1[[#This Row],[Price]])</f>
        <v>4</v>
      </c>
      <c r="H10973">
        <v>2</v>
      </c>
      <c r="I10973" s="4">
        <f>IF(ISBLANK(Table1[[#This Row],[Quantity]]),AVERAGE(H10973:H28506),Table1[[#This Row],[Quantity]])</f>
        <v>2</v>
      </c>
      <c r="J10973">
        <v>8</v>
      </c>
      <c r="K10973" s="4">
        <f>IF(ISBLANK(Table1[[#This Row],[Order Total]]),AVERAGE(J10973:J28506),Table1[[#This Row],[Order Total]])</f>
        <v>8</v>
      </c>
      <c r="L10973" s="1">
        <v>44735</v>
      </c>
      <c r="M10973" t="s">
        <v>13</v>
      </c>
      <c r="N10973" s="4" t="str">
        <f>IF(ISBLANK(Table1[[#This Row],[Payment Method]]),"Unknown",Table1[[#This Row],[Payment Method]])</f>
        <v>Credit Card</v>
      </c>
    </row>
    <row r="10974" spans="1:14" hidden="1" x14ac:dyDescent="0.35">
      <c r="A10974" t="s">
        <v>11114</v>
      </c>
      <c r="B10974" t="s">
        <v>225</v>
      </c>
      <c r="C10974" t="s">
        <v>24</v>
      </c>
      <c r="D10974" t="s">
        <v>77</v>
      </c>
      <c r="E10974" s="4" t="str">
        <f>IF(ISBLANK(Table1[[#This Row],[Item]]),"Unknown",Table1[[#This Row],[Item]])</f>
        <v>Coca Cola</v>
      </c>
      <c r="F10974">
        <v>2.5</v>
      </c>
      <c r="G10974" s="4">
        <f>IF(ISBLANK(Table1[[#This Row],[Price]]),AVERAGE(F10974:F28507),Table1[[#This Row],[Price]])</f>
        <v>2.5</v>
      </c>
      <c r="H10974">
        <v>1</v>
      </c>
      <c r="I10974" s="4">
        <f>IF(ISBLANK(Table1[[#This Row],[Quantity]]),AVERAGE(H10974:H28507),Table1[[#This Row],[Quantity]])</f>
        <v>1</v>
      </c>
      <c r="J10974">
        <v>2.5</v>
      </c>
      <c r="K10974" s="4">
        <f>IF(ISBLANK(Table1[[#This Row],[Order Total]]),AVERAGE(J10974:J28507),Table1[[#This Row],[Order Total]])</f>
        <v>2.5</v>
      </c>
      <c r="L10974" s="1">
        <v>44580</v>
      </c>
      <c r="M10974" t="s">
        <v>17</v>
      </c>
      <c r="N10974" s="4" t="str">
        <f>IF(ISBLANK(Table1[[#This Row],[Payment Method]]),"Unknown",Table1[[#This Row],[Payment Method]])</f>
        <v>Digital Wallet</v>
      </c>
    </row>
    <row r="10975" spans="1:14" hidden="1" x14ac:dyDescent="0.35">
      <c r="A10975" t="s">
        <v>11115</v>
      </c>
      <c r="B10975" t="s">
        <v>223</v>
      </c>
      <c r="C10975" t="s">
        <v>24</v>
      </c>
      <c r="D10975" t="s">
        <v>141</v>
      </c>
      <c r="E10975" s="4" t="str">
        <f>IF(ISBLANK(Table1[[#This Row],[Item]]),"Unknown",Table1[[#This Row],[Item]])</f>
        <v>Iced Tea</v>
      </c>
      <c r="F10975">
        <v>2.5</v>
      </c>
      <c r="G10975" s="4">
        <f>IF(ISBLANK(Table1[[#This Row],[Price]]),AVERAGE(F10975:F28508),Table1[[#This Row],[Price]])</f>
        <v>2.5</v>
      </c>
      <c r="H10975">
        <v>4</v>
      </c>
      <c r="I10975" s="4">
        <f>IF(ISBLANK(Table1[[#This Row],[Quantity]]),AVERAGE(H10975:H28508),Table1[[#This Row],[Quantity]])</f>
        <v>4</v>
      </c>
      <c r="J10975">
        <v>10</v>
      </c>
      <c r="K10975" s="4">
        <f>IF(ISBLANK(Table1[[#This Row],[Order Total]]),AVERAGE(J10975:J28508),Table1[[#This Row],[Order Total]])</f>
        <v>10</v>
      </c>
      <c r="L10975" s="1">
        <v>44611</v>
      </c>
      <c r="M10975" t="s">
        <v>17</v>
      </c>
      <c r="N10975" s="4" t="str">
        <f>IF(ISBLANK(Table1[[#This Row],[Payment Method]]),"Unknown",Table1[[#This Row],[Payment Method]])</f>
        <v>Digital Wallet</v>
      </c>
    </row>
    <row r="10976" spans="1:14" hidden="1" x14ac:dyDescent="0.35">
      <c r="A10976" t="s">
        <v>11116</v>
      </c>
      <c r="B10976" t="s">
        <v>160</v>
      </c>
      <c r="C10976" t="s">
        <v>20</v>
      </c>
      <c r="D10976" t="s">
        <v>21</v>
      </c>
      <c r="E10976" s="4" t="str">
        <f>IF(ISBLANK(Table1[[#This Row],[Item]]),"Unknown",Table1[[#This Row],[Item]])</f>
        <v>Grilled Chicken</v>
      </c>
      <c r="F10976">
        <v>15</v>
      </c>
      <c r="G10976" s="4">
        <f>IF(ISBLANK(Table1[[#This Row],[Price]]),AVERAGE(F10976:F28509),Table1[[#This Row],[Price]])</f>
        <v>15</v>
      </c>
      <c r="H10976">
        <v>5</v>
      </c>
      <c r="I10976" s="4">
        <f>IF(ISBLANK(Table1[[#This Row],[Quantity]]),AVERAGE(H10976:H28509),Table1[[#This Row],[Quantity]])</f>
        <v>5</v>
      </c>
      <c r="J10976">
        <v>75</v>
      </c>
      <c r="K10976" s="4">
        <f>IF(ISBLANK(Table1[[#This Row],[Order Total]]),AVERAGE(J10976:J28509),Table1[[#This Row],[Order Total]])</f>
        <v>75</v>
      </c>
      <c r="L10976" s="1">
        <v>44674</v>
      </c>
      <c r="M10976" t="s">
        <v>13</v>
      </c>
      <c r="N10976" s="4" t="str">
        <f>IF(ISBLANK(Table1[[#This Row],[Payment Method]]),"Unknown",Table1[[#This Row],[Payment Method]])</f>
        <v>Credit Card</v>
      </c>
    </row>
    <row r="10977" spans="1:14" hidden="1" x14ac:dyDescent="0.35">
      <c r="A10977" t="s">
        <v>11117</v>
      </c>
      <c r="B10977" t="s">
        <v>101</v>
      </c>
      <c r="C10977" t="s">
        <v>11</v>
      </c>
      <c r="D10977" t="s">
        <v>12</v>
      </c>
      <c r="E10977" s="4" t="str">
        <f>IF(ISBLANK(Table1[[#This Row],[Item]]),"Unknown",Table1[[#This Row],[Item]])</f>
        <v>Side Salad</v>
      </c>
      <c r="F10977">
        <v>3</v>
      </c>
      <c r="G10977" s="4">
        <f>IF(ISBLANK(Table1[[#This Row],[Price]]),AVERAGE(F10977:F28510),Table1[[#This Row],[Price]])</f>
        <v>3</v>
      </c>
      <c r="H10977">
        <v>4</v>
      </c>
      <c r="I10977" s="4">
        <f>IF(ISBLANK(Table1[[#This Row],[Quantity]]),AVERAGE(H10977:H28510),Table1[[#This Row],[Quantity]])</f>
        <v>4</v>
      </c>
      <c r="J10977">
        <v>12</v>
      </c>
      <c r="K10977" s="4">
        <f>IF(ISBLANK(Table1[[#This Row],[Order Total]]),AVERAGE(J10977:J28510),Table1[[#This Row],[Order Total]])</f>
        <v>12</v>
      </c>
      <c r="L10977" s="1">
        <v>44651</v>
      </c>
      <c r="M10977" t="s">
        <v>28</v>
      </c>
      <c r="N10977" s="4" t="str">
        <f>IF(ISBLANK(Table1[[#This Row],[Payment Method]]),"Unknown",Table1[[#This Row],[Payment Method]])</f>
        <v>Cash</v>
      </c>
    </row>
    <row r="10978" spans="1:14" hidden="1" x14ac:dyDescent="0.35">
      <c r="A10978" t="s">
        <v>11118</v>
      </c>
      <c r="B10978" t="s">
        <v>150</v>
      </c>
      <c r="C10978" t="s">
        <v>38</v>
      </c>
      <c r="D10978" t="s">
        <v>43</v>
      </c>
      <c r="E10978" s="4" t="str">
        <f>IF(ISBLANK(Table1[[#This Row],[Item]]),"Unknown",Table1[[#This Row],[Item]])</f>
        <v>Brownie</v>
      </c>
      <c r="F10978">
        <v>6</v>
      </c>
      <c r="G10978" s="4">
        <f>IF(ISBLANK(Table1[[#This Row],[Price]]),AVERAGE(F10978:F28511),Table1[[#This Row],[Price]])</f>
        <v>6</v>
      </c>
      <c r="H10978">
        <v>5</v>
      </c>
      <c r="I10978" s="4">
        <f>IF(ISBLANK(Table1[[#This Row],[Quantity]]),AVERAGE(H10978:H28511),Table1[[#This Row],[Quantity]])</f>
        <v>5</v>
      </c>
      <c r="J10978">
        <v>30</v>
      </c>
      <c r="K10978" s="4">
        <f>IF(ISBLANK(Table1[[#This Row],[Order Total]]),AVERAGE(J10978:J28511),Table1[[#This Row],[Order Total]])</f>
        <v>30</v>
      </c>
      <c r="L10978" s="1">
        <v>44606</v>
      </c>
      <c r="M10978" t="s">
        <v>17</v>
      </c>
      <c r="N10978" s="4" t="str">
        <f>IF(ISBLANK(Table1[[#This Row],[Payment Method]]),"Unknown",Table1[[#This Row],[Payment Method]])</f>
        <v>Digital Wallet</v>
      </c>
    </row>
    <row r="10979" spans="1:14" hidden="1" x14ac:dyDescent="0.35">
      <c r="A10979" t="s">
        <v>11119</v>
      </c>
      <c r="B10979" t="s">
        <v>223</v>
      </c>
      <c r="C10979" t="s">
        <v>20</v>
      </c>
      <c r="D10979" t="s">
        <v>27</v>
      </c>
      <c r="E10979" s="4" t="str">
        <f>IF(ISBLANK(Table1[[#This Row],[Item]]),"Unknown",Table1[[#This Row],[Item]])</f>
        <v>Pasta Alfredo</v>
      </c>
      <c r="F10979">
        <v>12</v>
      </c>
      <c r="G10979" s="4">
        <f>IF(ISBLANK(Table1[[#This Row],[Price]]),AVERAGE(F10979:F28512),Table1[[#This Row],[Price]])</f>
        <v>12</v>
      </c>
      <c r="H10979">
        <v>4</v>
      </c>
      <c r="I10979" s="4">
        <f>IF(ISBLANK(Table1[[#This Row],[Quantity]]),AVERAGE(H10979:H28512),Table1[[#This Row],[Quantity]])</f>
        <v>4</v>
      </c>
      <c r="J10979">
        <v>48</v>
      </c>
      <c r="K10979" s="4">
        <f>IF(ISBLANK(Table1[[#This Row],[Order Total]]),AVERAGE(J10979:J28512),Table1[[#This Row],[Order Total]])</f>
        <v>48</v>
      </c>
      <c r="L10979" s="1">
        <v>44714</v>
      </c>
      <c r="M10979" t="s">
        <v>28</v>
      </c>
      <c r="N10979" s="4" t="str">
        <f>IF(ISBLANK(Table1[[#This Row],[Payment Method]]),"Unknown",Table1[[#This Row],[Payment Method]])</f>
        <v>Cash</v>
      </c>
    </row>
    <row r="10980" spans="1:14" hidden="1" x14ac:dyDescent="0.35">
      <c r="A10980" t="s">
        <v>11120</v>
      </c>
      <c r="B10980" t="s">
        <v>101</v>
      </c>
      <c r="C10980" t="s">
        <v>11</v>
      </c>
      <c r="D10980" t="s">
        <v>12</v>
      </c>
      <c r="E10980" s="4" t="str">
        <f>IF(ISBLANK(Table1[[#This Row],[Item]]),"Unknown",Table1[[#This Row],[Item]])</f>
        <v>Side Salad</v>
      </c>
      <c r="F10980">
        <v>3</v>
      </c>
      <c r="G10980" s="4">
        <f>IF(ISBLANK(Table1[[#This Row],[Price]]),AVERAGE(F10980:F28513),Table1[[#This Row],[Price]])</f>
        <v>3</v>
      </c>
      <c r="H10980">
        <v>5</v>
      </c>
      <c r="I10980" s="4">
        <f>IF(ISBLANK(Table1[[#This Row],[Quantity]]),AVERAGE(H10980:H28513),Table1[[#This Row],[Quantity]])</f>
        <v>5</v>
      </c>
      <c r="J10980">
        <v>15</v>
      </c>
      <c r="K10980" s="4">
        <f>IF(ISBLANK(Table1[[#This Row],[Order Total]]),AVERAGE(J10980:J28513),Table1[[#This Row],[Order Total]])</f>
        <v>15</v>
      </c>
      <c r="L10980" s="1">
        <v>44878</v>
      </c>
      <c r="M10980" t="s">
        <v>28</v>
      </c>
      <c r="N10980" s="4" t="str">
        <f>IF(ISBLANK(Table1[[#This Row],[Payment Method]]),"Unknown",Table1[[#This Row],[Payment Method]])</f>
        <v>Cash</v>
      </c>
    </row>
    <row r="10981" spans="1:14" hidden="1" x14ac:dyDescent="0.35">
      <c r="A10981" t="s">
        <v>11121</v>
      </c>
      <c r="B10981" t="s">
        <v>69</v>
      </c>
      <c r="C10981" t="s">
        <v>50</v>
      </c>
      <c r="D10981" t="s">
        <v>99</v>
      </c>
      <c r="E10981" s="4" t="str">
        <f>IF(ISBLANK(Table1[[#This Row],[Item]]),"Unknown",Table1[[#This Row],[Item]])</f>
        <v>Chicken Melt</v>
      </c>
      <c r="F10981">
        <v>8</v>
      </c>
      <c r="G10981" s="4">
        <f>IF(ISBLANK(Table1[[#This Row],[Price]]),AVERAGE(F10981:F28514),Table1[[#This Row],[Price]])</f>
        <v>8</v>
      </c>
      <c r="H10981">
        <v>2</v>
      </c>
      <c r="I10981" s="4">
        <f>IF(ISBLANK(Table1[[#This Row],[Quantity]]),AVERAGE(H10981:H28514),Table1[[#This Row],[Quantity]])</f>
        <v>2</v>
      </c>
      <c r="J10981">
        <v>16</v>
      </c>
      <c r="K10981" s="4">
        <f>IF(ISBLANK(Table1[[#This Row],[Order Total]]),AVERAGE(J10981:J28514),Table1[[#This Row],[Order Total]])</f>
        <v>16</v>
      </c>
      <c r="L10981" s="1">
        <v>44865</v>
      </c>
      <c r="M10981" t="s">
        <v>28</v>
      </c>
      <c r="N10981" s="4" t="str">
        <f>IF(ISBLANK(Table1[[#This Row],[Payment Method]]),"Unknown",Table1[[#This Row],[Payment Method]])</f>
        <v>Cash</v>
      </c>
    </row>
    <row r="10982" spans="1:14" hidden="1" x14ac:dyDescent="0.35">
      <c r="A10982" t="s">
        <v>11122</v>
      </c>
      <c r="B10982" t="s">
        <v>232</v>
      </c>
      <c r="C10982" t="s">
        <v>11</v>
      </c>
      <c r="D10982" t="s">
        <v>79</v>
      </c>
      <c r="E10982" s="4" t="str">
        <f>IF(ISBLANK(Table1[[#This Row],[Item]]),"Unknown",Table1[[#This Row],[Item]])</f>
        <v>Grilled Vegetables</v>
      </c>
      <c r="F10982">
        <v>5</v>
      </c>
      <c r="G10982" s="4">
        <f>IF(ISBLANK(Table1[[#This Row],[Price]]),AVERAGE(F10982:F28515),Table1[[#This Row],[Price]])</f>
        <v>5</v>
      </c>
      <c r="H10982">
        <v>3</v>
      </c>
      <c r="I10982" s="4">
        <f>IF(ISBLANK(Table1[[#This Row],[Quantity]]),AVERAGE(H10982:H28515),Table1[[#This Row],[Quantity]])</f>
        <v>3</v>
      </c>
      <c r="J10982">
        <v>15</v>
      </c>
      <c r="K10982" s="4">
        <f>IF(ISBLANK(Table1[[#This Row],[Order Total]]),AVERAGE(J10982:J28515),Table1[[#This Row],[Order Total]])</f>
        <v>15</v>
      </c>
      <c r="L10982" s="1">
        <v>44802</v>
      </c>
      <c r="M10982" t="s">
        <v>17</v>
      </c>
      <c r="N10982" s="4" t="str">
        <f>IF(ISBLANK(Table1[[#This Row],[Payment Method]]),"Unknown",Table1[[#This Row],[Payment Method]])</f>
        <v>Digital Wallet</v>
      </c>
    </row>
    <row r="10983" spans="1:14" hidden="1" x14ac:dyDescent="0.35">
      <c r="A10983" t="s">
        <v>11123</v>
      </c>
      <c r="B10983" t="s">
        <v>287</v>
      </c>
      <c r="C10983" t="s">
        <v>20</v>
      </c>
      <c r="D10983" t="s">
        <v>245</v>
      </c>
      <c r="E10983" s="4" t="str">
        <f>IF(ISBLANK(Table1[[#This Row],[Item]]),"Unknown",Table1[[#This Row],[Item]])</f>
        <v>Steak</v>
      </c>
      <c r="F10983">
        <v>20</v>
      </c>
      <c r="G10983" s="4">
        <f>IF(ISBLANK(Table1[[#This Row],[Price]]),AVERAGE(F10983:F28516),Table1[[#This Row],[Price]])</f>
        <v>20</v>
      </c>
      <c r="H10983">
        <v>5</v>
      </c>
      <c r="I10983" s="4">
        <f>IF(ISBLANK(Table1[[#This Row],[Quantity]]),AVERAGE(H10983:H28516),Table1[[#This Row],[Quantity]])</f>
        <v>5</v>
      </c>
      <c r="J10983">
        <v>100</v>
      </c>
      <c r="K10983" s="4">
        <f>IF(ISBLANK(Table1[[#This Row],[Order Total]]),AVERAGE(J10983:J28516),Table1[[#This Row],[Order Total]])</f>
        <v>100</v>
      </c>
      <c r="L10983" s="1">
        <v>45005</v>
      </c>
      <c r="M10983" t="s">
        <v>17</v>
      </c>
      <c r="N10983" s="4" t="str">
        <f>IF(ISBLANK(Table1[[#This Row],[Payment Method]]),"Unknown",Table1[[#This Row],[Payment Method]])</f>
        <v>Digital Wallet</v>
      </c>
    </row>
    <row r="10984" spans="1:14" hidden="1" x14ac:dyDescent="0.35">
      <c r="A10984" t="s">
        <v>11124</v>
      </c>
      <c r="B10984" t="s">
        <v>372</v>
      </c>
      <c r="C10984" t="s">
        <v>24</v>
      </c>
      <c r="D10984" t="s">
        <v>168</v>
      </c>
      <c r="E10984" s="4" t="str">
        <f>IF(ISBLANK(Table1[[#This Row],[Item]]),"Unknown",Table1[[#This Row],[Item]])</f>
        <v>Water</v>
      </c>
      <c r="F10984">
        <v>1</v>
      </c>
      <c r="G10984" s="4">
        <f>IF(ISBLANK(Table1[[#This Row],[Price]]),AVERAGE(F10984:F28517),Table1[[#This Row],[Price]])</f>
        <v>1</v>
      </c>
      <c r="H10984">
        <v>5</v>
      </c>
      <c r="I10984" s="4">
        <f>IF(ISBLANK(Table1[[#This Row],[Quantity]]),AVERAGE(H10984:H28517),Table1[[#This Row],[Quantity]])</f>
        <v>5</v>
      </c>
      <c r="J10984">
        <v>5</v>
      </c>
      <c r="K10984" s="4">
        <f>IF(ISBLANK(Table1[[#This Row],[Order Total]]),AVERAGE(J10984:J28517),Table1[[#This Row],[Order Total]])</f>
        <v>5</v>
      </c>
      <c r="L10984" s="1">
        <v>44834</v>
      </c>
      <c r="M10984" t="s">
        <v>17</v>
      </c>
      <c r="N10984" s="4" t="str">
        <f>IF(ISBLANK(Table1[[#This Row],[Payment Method]]),"Unknown",Table1[[#This Row],[Payment Method]])</f>
        <v>Digital Wallet</v>
      </c>
    </row>
    <row r="10985" spans="1:14" hidden="1" x14ac:dyDescent="0.35">
      <c r="A10985" t="s">
        <v>11125</v>
      </c>
      <c r="B10985" t="s">
        <v>298</v>
      </c>
      <c r="C10985" t="s">
        <v>50</v>
      </c>
      <c r="D10985" t="s">
        <v>112</v>
      </c>
      <c r="E10985" s="4" t="str">
        <f>IF(ISBLANK(Table1[[#This Row],[Item]]),"Unknown",Table1[[#This Row],[Item]])</f>
        <v>French Fries</v>
      </c>
      <c r="F10985">
        <v>4</v>
      </c>
      <c r="G10985" s="4">
        <f>IF(ISBLANK(Table1[[#This Row],[Price]]),AVERAGE(F10985:F28518),Table1[[#This Row],[Price]])</f>
        <v>4</v>
      </c>
      <c r="H10985">
        <v>1</v>
      </c>
      <c r="I10985" s="4">
        <f>IF(ISBLANK(Table1[[#This Row],[Quantity]]),AVERAGE(H10985:H28518),Table1[[#This Row],[Quantity]])</f>
        <v>1</v>
      </c>
      <c r="J10985">
        <v>4</v>
      </c>
      <c r="K10985" s="4">
        <f>IF(ISBLANK(Table1[[#This Row],[Order Total]]),AVERAGE(J10985:J28518),Table1[[#This Row],[Order Total]])</f>
        <v>4</v>
      </c>
      <c r="L10985" s="1">
        <v>45015</v>
      </c>
      <c r="M10985" t="s">
        <v>17</v>
      </c>
      <c r="N10985" s="4" t="str">
        <f>IF(ISBLANK(Table1[[#This Row],[Payment Method]]),"Unknown",Table1[[#This Row],[Payment Method]])</f>
        <v>Digital Wallet</v>
      </c>
    </row>
    <row r="10986" spans="1:14" hidden="1" x14ac:dyDescent="0.35">
      <c r="A10986" t="s">
        <v>11126</v>
      </c>
      <c r="B10986" t="s">
        <v>305</v>
      </c>
      <c r="C10986" t="s">
        <v>24</v>
      </c>
      <c r="D10986" t="s">
        <v>168</v>
      </c>
      <c r="E10986" s="4" t="str">
        <f>IF(ISBLANK(Table1[[#This Row],[Item]]),"Unknown",Table1[[#This Row],[Item]])</f>
        <v>Water</v>
      </c>
      <c r="F10986">
        <v>1</v>
      </c>
      <c r="G10986" s="4">
        <f>IF(ISBLANK(Table1[[#This Row],[Price]]),AVERAGE(F10986:F28519),Table1[[#This Row],[Price]])</f>
        <v>1</v>
      </c>
      <c r="H10986">
        <v>5</v>
      </c>
      <c r="I10986" s="4">
        <f>IF(ISBLANK(Table1[[#This Row],[Quantity]]),AVERAGE(H10986:H28519),Table1[[#This Row],[Quantity]])</f>
        <v>5</v>
      </c>
      <c r="J10986">
        <v>5</v>
      </c>
      <c r="K10986" s="4">
        <f>IF(ISBLANK(Table1[[#This Row],[Order Total]]),AVERAGE(J10986:J28519),Table1[[#This Row],[Order Total]])</f>
        <v>5</v>
      </c>
      <c r="L10986" s="1">
        <v>44971</v>
      </c>
      <c r="M10986" t="s">
        <v>13</v>
      </c>
      <c r="N10986" s="4" t="str">
        <f>IF(ISBLANK(Table1[[#This Row],[Payment Method]]),"Unknown",Table1[[#This Row],[Payment Method]])</f>
        <v>Credit Card</v>
      </c>
    </row>
    <row r="10987" spans="1:14" hidden="1" x14ac:dyDescent="0.35">
      <c r="A10987" t="s">
        <v>11127</v>
      </c>
      <c r="B10987" t="s">
        <v>378</v>
      </c>
      <c r="C10987" t="s">
        <v>24</v>
      </c>
      <c r="D10987" t="s">
        <v>56</v>
      </c>
      <c r="E10987" s="4" t="str">
        <f>IF(ISBLANK(Table1[[#This Row],[Item]]),"Unknown",Table1[[#This Row],[Item]])</f>
        <v>Lemonade</v>
      </c>
      <c r="F10987">
        <v>3</v>
      </c>
      <c r="G10987" s="4">
        <f>IF(ISBLANK(Table1[[#This Row],[Price]]),AVERAGE(F10987:F28520),Table1[[#This Row],[Price]])</f>
        <v>3</v>
      </c>
      <c r="H10987">
        <v>2</v>
      </c>
      <c r="I10987" s="4">
        <f>IF(ISBLANK(Table1[[#This Row],[Quantity]]),AVERAGE(H10987:H28520),Table1[[#This Row],[Quantity]])</f>
        <v>2</v>
      </c>
      <c r="J10987">
        <v>6</v>
      </c>
      <c r="K10987" s="4">
        <f>IF(ISBLANK(Table1[[#This Row],[Order Total]]),AVERAGE(J10987:J28520),Table1[[#This Row],[Order Total]])</f>
        <v>6</v>
      </c>
      <c r="L10987" s="1">
        <v>44758</v>
      </c>
      <c r="M10987" t="s">
        <v>28</v>
      </c>
      <c r="N10987" s="4" t="str">
        <f>IF(ISBLANK(Table1[[#This Row],[Payment Method]]),"Unknown",Table1[[#This Row],[Payment Method]])</f>
        <v>Cash</v>
      </c>
    </row>
    <row r="10988" spans="1:14" hidden="1" x14ac:dyDescent="0.35">
      <c r="A10988" t="s">
        <v>11128</v>
      </c>
      <c r="B10988" t="s">
        <v>111</v>
      </c>
      <c r="C10988" t="s">
        <v>50</v>
      </c>
      <c r="D10988" t="s">
        <v>86</v>
      </c>
      <c r="E10988" s="4" t="str">
        <f>IF(ISBLANK(Table1[[#This Row],[Item]]),"Unknown",Table1[[#This Row],[Item]])</f>
        <v>Cheese Fries</v>
      </c>
      <c r="F10988">
        <v>5</v>
      </c>
      <c r="G10988" s="4">
        <f>IF(ISBLANK(Table1[[#This Row],[Price]]),AVERAGE(F10988:F28521),Table1[[#This Row],[Price]])</f>
        <v>5</v>
      </c>
      <c r="H10988">
        <v>4</v>
      </c>
      <c r="I10988" s="4">
        <f>IF(ISBLANK(Table1[[#This Row],[Quantity]]),AVERAGE(H10988:H28521),Table1[[#This Row],[Quantity]])</f>
        <v>4</v>
      </c>
      <c r="J10988">
        <v>20</v>
      </c>
      <c r="K10988" s="4">
        <f>IF(ISBLANK(Table1[[#This Row],[Order Total]]),AVERAGE(J10988:J28521),Table1[[#This Row],[Order Total]])</f>
        <v>20</v>
      </c>
      <c r="L10988" s="1">
        <v>45089</v>
      </c>
      <c r="M10988" t="s">
        <v>28</v>
      </c>
      <c r="N10988" s="4" t="str">
        <f>IF(ISBLANK(Table1[[#This Row],[Payment Method]]),"Unknown",Table1[[#This Row],[Payment Method]])</f>
        <v>Cash</v>
      </c>
    </row>
    <row r="10989" spans="1:14" hidden="1" x14ac:dyDescent="0.35">
      <c r="A10989" t="s">
        <v>11129</v>
      </c>
      <c r="B10989" t="s">
        <v>129</v>
      </c>
      <c r="C10989" t="s">
        <v>38</v>
      </c>
      <c r="D10989" t="s">
        <v>121</v>
      </c>
      <c r="E10989" s="4" t="str">
        <f>IF(ISBLANK(Table1[[#This Row],[Item]]),"Unknown",Table1[[#This Row],[Item]])</f>
        <v>Ice Cream</v>
      </c>
      <c r="F10989">
        <v>5</v>
      </c>
      <c r="G10989" s="4">
        <f>IF(ISBLANK(Table1[[#This Row],[Price]]),AVERAGE(F10989:F28522),Table1[[#This Row],[Price]])</f>
        <v>5</v>
      </c>
      <c r="H10989">
        <v>2</v>
      </c>
      <c r="I10989" s="4">
        <f>IF(ISBLANK(Table1[[#This Row],[Quantity]]),AVERAGE(H10989:H28522),Table1[[#This Row],[Quantity]])</f>
        <v>2</v>
      </c>
      <c r="J10989">
        <v>10</v>
      </c>
      <c r="K10989" s="4">
        <f>IF(ISBLANK(Table1[[#This Row],[Order Total]]),AVERAGE(J10989:J28522),Table1[[#This Row],[Order Total]])</f>
        <v>10</v>
      </c>
      <c r="L10989" s="1">
        <v>44899</v>
      </c>
      <c r="M10989" t="s">
        <v>13</v>
      </c>
      <c r="N10989" s="4" t="str">
        <f>IF(ISBLANK(Table1[[#This Row],[Payment Method]]),"Unknown",Table1[[#This Row],[Payment Method]])</f>
        <v>Credit Card</v>
      </c>
    </row>
    <row r="10990" spans="1:14" hidden="1" x14ac:dyDescent="0.35">
      <c r="A10990" t="s">
        <v>11130</v>
      </c>
      <c r="B10990" t="s">
        <v>109</v>
      </c>
      <c r="C10990" t="s">
        <v>11</v>
      </c>
      <c r="D10990" t="s">
        <v>33</v>
      </c>
      <c r="E10990" s="4" t="str">
        <f>IF(ISBLANK(Table1[[#This Row],[Item]]),"Unknown",Table1[[#This Row],[Item]])</f>
        <v>Garlic Bread</v>
      </c>
      <c r="F10990">
        <v>4</v>
      </c>
      <c r="G10990" s="4">
        <f>IF(ISBLANK(Table1[[#This Row],[Price]]),AVERAGE(F10990:F28523),Table1[[#This Row],[Price]])</f>
        <v>4</v>
      </c>
      <c r="H10990">
        <v>4</v>
      </c>
      <c r="I10990" s="4">
        <f>IF(ISBLANK(Table1[[#This Row],[Quantity]]),AVERAGE(H10990:H28523),Table1[[#This Row],[Quantity]])</f>
        <v>4</v>
      </c>
      <c r="J10990">
        <v>16</v>
      </c>
      <c r="K10990" s="4">
        <f>IF(ISBLANK(Table1[[#This Row],[Order Total]]),AVERAGE(J10990:J28523),Table1[[#This Row],[Order Total]])</f>
        <v>16</v>
      </c>
      <c r="L10990" s="1">
        <v>44712</v>
      </c>
      <c r="M10990" t="s">
        <v>28</v>
      </c>
      <c r="N10990" s="4" t="str">
        <f>IF(ISBLANK(Table1[[#This Row],[Payment Method]]),"Unknown",Table1[[#This Row],[Payment Method]])</f>
        <v>Cash</v>
      </c>
    </row>
    <row r="10991" spans="1:14" hidden="1" x14ac:dyDescent="0.35">
      <c r="A10991" t="s">
        <v>11131</v>
      </c>
      <c r="B10991" t="s">
        <v>49</v>
      </c>
      <c r="C10991" t="s">
        <v>20</v>
      </c>
      <c r="D10991" t="s">
        <v>245</v>
      </c>
      <c r="E10991" s="4" t="str">
        <f>IF(ISBLANK(Table1[[#This Row],[Item]]),"Unknown",Table1[[#This Row],[Item]])</f>
        <v>Steak</v>
      </c>
      <c r="F10991">
        <v>20</v>
      </c>
      <c r="G10991" s="4">
        <f>IF(ISBLANK(Table1[[#This Row],[Price]]),AVERAGE(F10991:F28524),Table1[[#This Row],[Price]])</f>
        <v>20</v>
      </c>
      <c r="H10991">
        <v>5</v>
      </c>
      <c r="I10991" s="4">
        <f>IF(ISBLANK(Table1[[#This Row],[Quantity]]),AVERAGE(H10991:H28524),Table1[[#This Row],[Quantity]])</f>
        <v>5</v>
      </c>
      <c r="J10991">
        <v>100</v>
      </c>
      <c r="K10991" s="4">
        <f>IF(ISBLANK(Table1[[#This Row],[Order Total]]),AVERAGE(J10991:J28524),Table1[[#This Row],[Order Total]])</f>
        <v>100</v>
      </c>
      <c r="L10991" s="1">
        <v>45154</v>
      </c>
      <c r="M10991" t="s">
        <v>28</v>
      </c>
      <c r="N10991" s="4" t="str">
        <f>IF(ISBLANK(Table1[[#This Row],[Payment Method]]),"Unknown",Table1[[#This Row],[Payment Method]])</f>
        <v>Cash</v>
      </c>
    </row>
    <row r="10992" spans="1:14" hidden="1" x14ac:dyDescent="0.35">
      <c r="A10992" t="s">
        <v>11132</v>
      </c>
      <c r="B10992" t="s">
        <v>188</v>
      </c>
      <c r="C10992" t="s">
        <v>20</v>
      </c>
      <c r="D10992" t="s">
        <v>21</v>
      </c>
      <c r="E10992" s="4" t="str">
        <f>IF(ISBLANK(Table1[[#This Row],[Item]]),"Unknown",Table1[[#This Row],[Item]])</f>
        <v>Grilled Chicken</v>
      </c>
      <c r="F10992">
        <v>15</v>
      </c>
      <c r="G10992" s="4">
        <f>IF(ISBLANK(Table1[[#This Row],[Price]]),AVERAGE(F10992:F28525),Table1[[#This Row],[Price]])</f>
        <v>15</v>
      </c>
      <c r="H10992">
        <v>5</v>
      </c>
      <c r="I10992" s="4">
        <f>IF(ISBLANK(Table1[[#This Row],[Quantity]]),AVERAGE(H10992:H28525),Table1[[#This Row],[Quantity]])</f>
        <v>5</v>
      </c>
      <c r="J10992">
        <v>75</v>
      </c>
      <c r="K10992" s="4">
        <f>IF(ISBLANK(Table1[[#This Row],[Order Total]]),AVERAGE(J10992:J28525),Table1[[#This Row],[Order Total]])</f>
        <v>75</v>
      </c>
      <c r="L10992" s="1">
        <v>45213</v>
      </c>
      <c r="M10992" t="s">
        <v>13</v>
      </c>
      <c r="N10992" s="4" t="str">
        <f>IF(ISBLANK(Table1[[#This Row],[Payment Method]]),"Unknown",Table1[[#This Row],[Payment Method]])</f>
        <v>Credit Card</v>
      </c>
    </row>
    <row r="10993" spans="1:14" hidden="1" x14ac:dyDescent="0.35">
      <c r="A10993" t="s">
        <v>11133</v>
      </c>
      <c r="B10993" t="s">
        <v>378</v>
      </c>
      <c r="C10993" t="s">
        <v>38</v>
      </c>
      <c r="D10993" t="s">
        <v>74</v>
      </c>
      <c r="E10993" s="4" t="str">
        <f>IF(ISBLANK(Table1[[#This Row],[Item]]),"Unknown",Table1[[#This Row],[Item]])</f>
        <v>Chocolate Cake</v>
      </c>
      <c r="F10993">
        <v>6</v>
      </c>
      <c r="G10993" s="4">
        <f>IF(ISBLANK(Table1[[#This Row],[Price]]),AVERAGE(F10993:F28526),Table1[[#This Row],[Price]])</f>
        <v>6</v>
      </c>
      <c r="H10993">
        <v>2</v>
      </c>
      <c r="I10993" s="4">
        <f>IF(ISBLANK(Table1[[#This Row],[Quantity]]),AVERAGE(H10993:H28526),Table1[[#This Row],[Quantity]])</f>
        <v>2</v>
      </c>
      <c r="J10993">
        <v>12</v>
      </c>
      <c r="K10993" s="4">
        <f>IF(ISBLANK(Table1[[#This Row],[Order Total]]),AVERAGE(J10993:J28526),Table1[[#This Row],[Order Total]])</f>
        <v>12</v>
      </c>
      <c r="L10993" s="1">
        <v>45201</v>
      </c>
      <c r="M10993" t="s">
        <v>13</v>
      </c>
      <c r="N10993" s="4" t="str">
        <f>IF(ISBLANK(Table1[[#This Row],[Payment Method]]),"Unknown",Table1[[#This Row],[Payment Method]])</f>
        <v>Credit Card</v>
      </c>
    </row>
    <row r="10994" spans="1:14" hidden="1" x14ac:dyDescent="0.35">
      <c r="A10994" t="s">
        <v>11134</v>
      </c>
      <c r="B10994" t="s">
        <v>62</v>
      </c>
      <c r="C10994" t="s">
        <v>11</v>
      </c>
      <c r="D10994" t="s">
        <v>16</v>
      </c>
      <c r="E10994" s="4" t="str">
        <f>IF(ISBLANK(Table1[[#This Row],[Item]]),"Unknown",Table1[[#This Row],[Item]])</f>
        <v>Mashed Potatoes</v>
      </c>
      <c r="F10994">
        <v>4</v>
      </c>
      <c r="G10994" s="4">
        <f>IF(ISBLANK(Table1[[#This Row],[Price]]),AVERAGE(F10994:F28527),Table1[[#This Row],[Price]])</f>
        <v>4</v>
      </c>
      <c r="H10994">
        <v>1</v>
      </c>
      <c r="I10994" s="4">
        <f>IF(ISBLANK(Table1[[#This Row],[Quantity]]),AVERAGE(H10994:H28527),Table1[[#This Row],[Quantity]])</f>
        <v>1</v>
      </c>
      <c r="J10994">
        <v>4</v>
      </c>
      <c r="K10994" s="4">
        <f>IF(ISBLANK(Table1[[#This Row],[Order Total]]),AVERAGE(J10994:J28527),Table1[[#This Row],[Order Total]])</f>
        <v>4</v>
      </c>
      <c r="L10994" s="1">
        <v>44567</v>
      </c>
      <c r="M10994" t="s">
        <v>13</v>
      </c>
      <c r="N10994" s="4" t="str">
        <f>IF(ISBLANK(Table1[[#This Row],[Payment Method]]),"Unknown",Table1[[#This Row],[Payment Method]])</f>
        <v>Credit Card</v>
      </c>
    </row>
    <row r="10995" spans="1:14" hidden="1" x14ac:dyDescent="0.35">
      <c r="A10995" t="s">
        <v>11135</v>
      </c>
      <c r="B10995" t="s">
        <v>120</v>
      </c>
      <c r="C10995" t="s">
        <v>38</v>
      </c>
      <c r="D10995" t="s">
        <v>43</v>
      </c>
      <c r="E10995" s="4" t="str">
        <f>IF(ISBLANK(Table1[[#This Row],[Item]]),"Unknown",Table1[[#This Row],[Item]])</f>
        <v>Brownie</v>
      </c>
      <c r="F10995">
        <v>6</v>
      </c>
      <c r="G10995" s="4">
        <f>IF(ISBLANK(Table1[[#This Row],[Price]]),AVERAGE(F10995:F28528),Table1[[#This Row],[Price]])</f>
        <v>6</v>
      </c>
      <c r="H10995">
        <v>2</v>
      </c>
      <c r="I10995" s="4">
        <f>IF(ISBLANK(Table1[[#This Row],[Quantity]]),AVERAGE(H10995:H28528),Table1[[#This Row],[Quantity]])</f>
        <v>2</v>
      </c>
      <c r="J10995">
        <v>12</v>
      </c>
      <c r="K10995" s="4">
        <f>IF(ISBLANK(Table1[[#This Row],[Order Total]]),AVERAGE(J10995:J28528),Table1[[#This Row],[Order Total]])</f>
        <v>12</v>
      </c>
      <c r="L10995" s="1">
        <v>45068</v>
      </c>
      <c r="M10995" t="s">
        <v>13</v>
      </c>
      <c r="N10995" s="4" t="str">
        <f>IF(ISBLANK(Table1[[#This Row],[Payment Method]]),"Unknown",Table1[[#This Row],[Payment Method]])</f>
        <v>Credit Card</v>
      </c>
    </row>
    <row r="10996" spans="1:14" hidden="1" x14ac:dyDescent="0.35">
      <c r="A10996" t="s">
        <v>11136</v>
      </c>
      <c r="B10996" t="s">
        <v>40</v>
      </c>
      <c r="C10996" t="s">
        <v>38</v>
      </c>
      <c r="D10996" t="s">
        <v>43</v>
      </c>
      <c r="E10996" s="4" t="str">
        <f>IF(ISBLANK(Table1[[#This Row],[Item]]),"Unknown",Table1[[#This Row],[Item]])</f>
        <v>Brownie</v>
      </c>
      <c r="F10996">
        <v>6</v>
      </c>
      <c r="G10996" s="4">
        <f>IF(ISBLANK(Table1[[#This Row],[Price]]),AVERAGE(F10996:F28529),Table1[[#This Row],[Price]])</f>
        <v>6</v>
      </c>
      <c r="H10996">
        <v>5</v>
      </c>
      <c r="I10996" s="4">
        <f>IF(ISBLANK(Table1[[#This Row],[Quantity]]),AVERAGE(H10996:H28529),Table1[[#This Row],[Quantity]])</f>
        <v>5</v>
      </c>
      <c r="J10996">
        <v>30</v>
      </c>
      <c r="K10996" s="4">
        <f>IF(ISBLANK(Table1[[#This Row],[Order Total]]),AVERAGE(J10996:J28529),Table1[[#This Row],[Order Total]])</f>
        <v>30</v>
      </c>
      <c r="L10996" s="1">
        <v>45067</v>
      </c>
      <c r="M10996" t="s">
        <v>28</v>
      </c>
      <c r="N10996" s="4" t="str">
        <f>IF(ISBLANK(Table1[[#This Row],[Payment Method]]),"Unknown",Table1[[#This Row],[Payment Method]])</f>
        <v>Cash</v>
      </c>
    </row>
    <row r="10997" spans="1:14" hidden="1" x14ac:dyDescent="0.35">
      <c r="A10997" t="s">
        <v>11137</v>
      </c>
      <c r="B10997" t="s">
        <v>53</v>
      </c>
      <c r="C10997" t="s">
        <v>11</v>
      </c>
      <c r="D10997" t="s">
        <v>12</v>
      </c>
      <c r="E10997" s="4" t="str">
        <f>IF(ISBLANK(Table1[[#This Row],[Item]]),"Unknown",Table1[[#This Row],[Item]])</f>
        <v>Side Salad</v>
      </c>
      <c r="F10997">
        <v>3</v>
      </c>
      <c r="G10997" s="4">
        <f>IF(ISBLANK(Table1[[#This Row],[Price]]),AVERAGE(F10997:F28530),Table1[[#This Row],[Price]])</f>
        <v>3</v>
      </c>
      <c r="H10997">
        <v>5</v>
      </c>
      <c r="I10997" s="4">
        <f>IF(ISBLANK(Table1[[#This Row],[Quantity]]),AVERAGE(H10997:H28530),Table1[[#This Row],[Quantity]])</f>
        <v>5</v>
      </c>
      <c r="J10997">
        <v>15</v>
      </c>
      <c r="K10997" s="4">
        <f>IF(ISBLANK(Table1[[#This Row],[Order Total]]),AVERAGE(J10997:J28530),Table1[[#This Row],[Order Total]])</f>
        <v>15</v>
      </c>
      <c r="L10997" s="1">
        <v>44588</v>
      </c>
      <c r="M10997" t="s">
        <v>28</v>
      </c>
      <c r="N10997" s="4" t="str">
        <f>IF(ISBLANK(Table1[[#This Row],[Payment Method]]),"Unknown",Table1[[#This Row],[Payment Method]])</f>
        <v>Cash</v>
      </c>
    </row>
    <row r="10998" spans="1:14" hidden="1" x14ac:dyDescent="0.35">
      <c r="A10998" t="s">
        <v>11138</v>
      </c>
      <c r="B10998" t="s">
        <v>167</v>
      </c>
      <c r="C10998" t="s">
        <v>11</v>
      </c>
      <c r="D10998" t="s">
        <v>16</v>
      </c>
      <c r="E10998" s="4" t="str">
        <f>IF(ISBLANK(Table1[[#This Row],[Item]]),"Unknown",Table1[[#This Row],[Item]])</f>
        <v>Mashed Potatoes</v>
      </c>
      <c r="F10998">
        <v>4</v>
      </c>
      <c r="G10998" s="4">
        <f>IF(ISBLANK(Table1[[#This Row],[Price]]),AVERAGE(F10998:F28531),Table1[[#This Row],[Price]])</f>
        <v>4</v>
      </c>
      <c r="H10998">
        <v>4</v>
      </c>
      <c r="I10998" s="4">
        <f>IF(ISBLANK(Table1[[#This Row],[Quantity]]),AVERAGE(H10998:H28531),Table1[[#This Row],[Quantity]])</f>
        <v>4</v>
      </c>
      <c r="J10998">
        <v>16</v>
      </c>
      <c r="K10998" s="4">
        <f>IF(ISBLANK(Table1[[#This Row],[Order Total]]),AVERAGE(J10998:J28531),Table1[[#This Row],[Order Total]])</f>
        <v>16</v>
      </c>
      <c r="L10998" s="1">
        <v>44605</v>
      </c>
      <c r="M10998" t="s">
        <v>28</v>
      </c>
      <c r="N10998" s="4" t="str">
        <f>IF(ISBLANK(Table1[[#This Row],[Payment Method]]),"Unknown",Table1[[#This Row],[Payment Method]])</f>
        <v>Cash</v>
      </c>
    </row>
    <row r="10999" spans="1:14" x14ac:dyDescent="0.35">
      <c r="A10999" t="s">
        <v>11139</v>
      </c>
      <c r="B10999" t="s">
        <v>53</v>
      </c>
      <c r="C10999" t="s">
        <v>50</v>
      </c>
      <c r="E10999" s="4" t="str">
        <f>IF(ISBLANK(Table1[[#This Row],[Item]]),"Unknown",Table1[[#This Row],[Item]])</f>
        <v>Unknown</v>
      </c>
      <c r="G10999" s="4">
        <f>IF(ISBLANK(Table1[[#This Row],[Price]]),AVERAGE(F10999:F28532),Table1[[#This Row],[Price]])</f>
        <v>6.6091407383524103</v>
      </c>
      <c r="H10999">
        <v>2</v>
      </c>
      <c r="I10999" s="4">
        <f>IF(ISBLANK(Table1[[#This Row],[Quantity]]),AVERAGE(H10999:H28532),Table1[[#This Row],[Quantity]])</f>
        <v>2</v>
      </c>
      <c r="J10999">
        <v>20</v>
      </c>
      <c r="K10999" s="4">
        <f>IF(ISBLANK(Table1[[#This Row],[Order Total]]),AVERAGE(J10999:J28532),Table1[[#This Row],[Order Total]])</f>
        <v>20</v>
      </c>
      <c r="L10999" s="1">
        <v>44772</v>
      </c>
      <c r="N10999" s="4" t="str">
        <f>IF(ISBLANK(Table1[[#This Row],[Payment Method]]),"Unknown",Table1[[#This Row],[Payment Method]])</f>
        <v>Unknown</v>
      </c>
    </row>
    <row r="11000" spans="1:14" hidden="1" x14ac:dyDescent="0.35">
      <c r="A11000" t="s">
        <v>11140</v>
      </c>
      <c r="B11000" t="s">
        <v>234</v>
      </c>
      <c r="C11000" t="s">
        <v>24</v>
      </c>
      <c r="E11000" s="4" t="str">
        <f>IF(ISBLANK(Table1[[#This Row],[Item]]),"Unknown",Table1[[#This Row],[Item]])</f>
        <v>Unknown</v>
      </c>
      <c r="F11000">
        <v>3</v>
      </c>
      <c r="G11000" s="4">
        <f>IF(ISBLANK(Table1[[#This Row],[Price]]),AVERAGE(F11000:F28533),Table1[[#This Row],[Price]])</f>
        <v>3</v>
      </c>
      <c r="H11000">
        <v>5</v>
      </c>
      <c r="I11000" s="4">
        <f>IF(ISBLANK(Table1[[#This Row],[Quantity]]),AVERAGE(H11000:H28533),Table1[[#This Row],[Quantity]])</f>
        <v>5</v>
      </c>
      <c r="J11000">
        <v>15</v>
      </c>
      <c r="K11000" s="4">
        <f>IF(ISBLANK(Table1[[#This Row],[Order Total]]),AVERAGE(J11000:J28533),Table1[[#This Row],[Order Total]])</f>
        <v>15</v>
      </c>
      <c r="L11000" s="1">
        <v>44982</v>
      </c>
      <c r="N11000" s="4" t="str">
        <f>IF(ISBLANK(Table1[[#This Row],[Payment Method]]),"Unknown",Table1[[#This Row],[Payment Method]])</f>
        <v>Unknown</v>
      </c>
    </row>
    <row r="11001" spans="1:14" hidden="1" x14ac:dyDescent="0.35">
      <c r="A11001" t="s">
        <v>11141</v>
      </c>
      <c r="B11001" t="s">
        <v>15</v>
      </c>
      <c r="C11001" t="s">
        <v>38</v>
      </c>
      <c r="D11001" t="s">
        <v>121</v>
      </c>
      <c r="E11001" s="4" t="str">
        <f>IF(ISBLANK(Table1[[#This Row],[Item]]),"Unknown",Table1[[#This Row],[Item]])</f>
        <v>Ice Cream</v>
      </c>
      <c r="F11001">
        <v>5</v>
      </c>
      <c r="G11001" s="4">
        <f>IF(ISBLANK(Table1[[#This Row],[Price]]),AVERAGE(F11001:F28534),Table1[[#This Row],[Price]])</f>
        <v>5</v>
      </c>
      <c r="H11001">
        <v>2</v>
      </c>
      <c r="I11001" s="4">
        <f>IF(ISBLANK(Table1[[#This Row],[Quantity]]),AVERAGE(H11001:H28534),Table1[[#This Row],[Quantity]])</f>
        <v>2</v>
      </c>
      <c r="J11001">
        <v>10</v>
      </c>
      <c r="K11001" s="4">
        <f>IF(ISBLANK(Table1[[#This Row],[Order Total]]),AVERAGE(J11001:J28534),Table1[[#This Row],[Order Total]])</f>
        <v>10</v>
      </c>
      <c r="L11001" s="1">
        <v>44962</v>
      </c>
      <c r="M11001" t="s">
        <v>13</v>
      </c>
      <c r="N11001" s="4" t="str">
        <f>IF(ISBLANK(Table1[[#This Row],[Payment Method]]),"Unknown",Table1[[#This Row],[Payment Method]])</f>
        <v>Credit Card</v>
      </c>
    </row>
    <row r="11002" spans="1:14" hidden="1" x14ac:dyDescent="0.35">
      <c r="A11002" t="s">
        <v>11142</v>
      </c>
      <c r="B11002" t="s">
        <v>152</v>
      </c>
      <c r="C11002" t="s">
        <v>38</v>
      </c>
      <c r="D11002" t="s">
        <v>107</v>
      </c>
      <c r="E11002" s="4" t="str">
        <f>IF(ISBLANK(Table1[[#This Row],[Item]]),"Unknown",Table1[[#This Row],[Item]])</f>
        <v>Fruit Salad</v>
      </c>
      <c r="F11002">
        <v>4</v>
      </c>
      <c r="G11002" s="4">
        <f>IF(ISBLANK(Table1[[#This Row],[Price]]),AVERAGE(F11002:F28535),Table1[[#This Row],[Price]])</f>
        <v>4</v>
      </c>
      <c r="H11002">
        <v>2</v>
      </c>
      <c r="I11002" s="4">
        <f>IF(ISBLANK(Table1[[#This Row],[Quantity]]),AVERAGE(H11002:H28535),Table1[[#This Row],[Quantity]])</f>
        <v>2</v>
      </c>
      <c r="J11002">
        <v>8</v>
      </c>
      <c r="K11002" s="4">
        <f>IF(ISBLANK(Table1[[#This Row],[Order Total]]),AVERAGE(J11002:J28535),Table1[[#This Row],[Order Total]])</f>
        <v>8</v>
      </c>
      <c r="L11002" s="1">
        <v>44655</v>
      </c>
      <c r="M11002" t="s">
        <v>28</v>
      </c>
      <c r="N11002" s="4" t="str">
        <f>IF(ISBLANK(Table1[[#This Row],[Payment Method]]),"Unknown",Table1[[#This Row],[Payment Method]])</f>
        <v>Cash</v>
      </c>
    </row>
    <row r="11003" spans="1:14" hidden="1" x14ac:dyDescent="0.35">
      <c r="A11003" t="s">
        <v>11143</v>
      </c>
      <c r="B11003" t="s">
        <v>118</v>
      </c>
      <c r="C11003" t="s">
        <v>11</v>
      </c>
      <c r="D11003" t="s">
        <v>79</v>
      </c>
      <c r="E11003" s="4" t="str">
        <f>IF(ISBLANK(Table1[[#This Row],[Item]]),"Unknown",Table1[[#This Row],[Item]])</f>
        <v>Grilled Vegetables</v>
      </c>
      <c r="F11003">
        <v>5</v>
      </c>
      <c r="G11003" s="4">
        <f>IF(ISBLANK(Table1[[#This Row],[Price]]),AVERAGE(F11003:F28536),Table1[[#This Row],[Price]])</f>
        <v>5</v>
      </c>
      <c r="H11003">
        <v>2</v>
      </c>
      <c r="I11003" s="4">
        <f>IF(ISBLANK(Table1[[#This Row],[Quantity]]),AVERAGE(H11003:H28536),Table1[[#This Row],[Quantity]])</f>
        <v>2</v>
      </c>
      <c r="J11003">
        <v>10</v>
      </c>
      <c r="K11003" s="4">
        <f>IF(ISBLANK(Table1[[#This Row],[Order Total]]),AVERAGE(J11003:J28536),Table1[[#This Row],[Order Total]])</f>
        <v>10</v>
      </c>
      <c r="L11003" s="1">
        <v>45215</v>
      </c>
      <c r="M11003" t="s">
        <v>13</v>
      </c>
      <c r="N11003" s="4" t="str">
        <f>IF(ISBLANK(Table1[[#This Row],[Payment Method]]),"Unknown",Table1[[#This Row],[Payment Method]])</f>
        <v>Credit Card</v>
      </c>
    </row>
    <row r="11004" spans="1:14" hidden="1" x14ac:dyDescent="0.35">
      <c r="A11004" t="s">
        <v>11144</v>
      </c>
      <c r="B11004" t="s">
        <v>145</v>
      </c>
      <c r="C11004" t="s">
        <v>24</v>
      </c>
      <c r="D11004" t="s">
        <v>168</v>
      </c>
      <c r="E11004" s="4" t="str">
        <f>IF(ISBLANK(Table1[[#This Row],[Item]]),"Unknown",Table1[[#This Row],[Item]])</f>
        <v>Water</v>
      </c>
      <c r="F11004">
        <v>1</v>
      </c>
      <c r="G11004" s="4">
        <f>IF(ISBLANK(Table1[[#This Row],[Price]]),AVERAGE(F11004:F28537),Table1[[#This Row],[Price]])</f>
        <v>1</v>
      </c>
      <c r="H11004">
        <v>2</v>
      </c>
      <c r="I11004" s="4">
        <f>IF(ISBLANK(Table1[[#This Row],[Quantity]]),AVERAGE(H11004:H28537),Table1[[#This Row],[Quantity]])</f>
        <v>2</v>
      </c>
      <c r="J11004">
        <v>2</v>
      </c>
      <c r="K11004" s="4">
        <f>IF(ISBLANK(Table1[[#This Row],[Order Total]]),AVERAGE(J11004:J28537),Table1[[#This Row],[Order Total]])</f>
        <v>2</v>
      </c>
      <c r="L11004" s="1">
        <v>44892</v>
      </c>
      <c r="M11004" t="s">
        <v>17</v>
      </c>
      <c r="N11004" s="4" t="str">
        <f>IF(ISBLANK(Table1[[#This Row],[Payment Method]]),"Unknown",Table1[[#This Row],[Payment Method]])</f>
        <v>Digital Wallet</v>
      </c>
    </row>
    <row r="11005" spans="1:14" hidden="1" x14ac:dyDescent="0.35">
      <c r="A11005" t="s">
        <v>11145</v>
      </c>
      <c r="B11005" t="s">
        <v>192</v>
      </c>
      <c r="C11005" t="s">
        <v>11</v>
      </c>
      <c r="D11005" t="s">
        <v>33</v>
      </c>
      <c r="E11005" s="4" t="str">
        <f>IF(ISBLANK(Table1[[#This Row],[Item]]),"Unknown",Table1[[#This Row],[Item]])</f>
        <v>Garlic Bread</v>
      </c>
      <c r="F11005">
        <v>4</v>
      </c>
      <c r="G11005" s="4">
        <f>IF(ISBLANK(Table1[[#This Row],[Price]]),AVERAGE(F11005:F28538),Table1[[#This Row],[Price]])</f>
        <v>4</v>
      </c>
      <c r="H11005">
        <v>5</v>
      </c>
      <c r="I11005" s="4">
        <f>IF(ISBLANK(Table1[[#This Row],[Quantity]]),AVERAGE(H11005:H28538),Table1[[#This Row],[Quantity]])</f>
        <v>5</v>
      </c>
      <c r="J11005">
        <v>20</v>
      </c>
      <c r="K11005" s="4">
        <f>IF(ISBLANK(Table1[[#This Row],[Order Total]]),AVERAGE(J11005:J28538),Table1[[#This Row],[Order Total]])</f>
        <v>20</v>
      </c>
      <c r="L11005" s="1">
        <v>44801</v>
      </c>
      <c r="M11005" t="s">
        <v>28</v>
      </c>
      <c r="N11005" s="4" t="str">
        <f>IF(ISBLANK(Table1[[#This Row],[Payment Method]]),"Unknown",Table1[[#This Row],[Payment Method]])</f>
        <v>Cash</v>
      </c>
    </row>
    <row r="11006" spans="1:14" hidden="1" x14ac:dyDescent="0.35">
      <c r="A11006" t="s">
        <v>11146</v>
      </c>
      <c r="B11006" t="s">
        <v>160</v>
      </c>
      <c r="C11006" t="s">
        <v>50</v>
      </c>
      <c r="D11006" t="s">
        <v>86</v>
      </c>
      <c r="E11006" s="4" t="str">
        <f>IF(ISBLANK(Table1[[#This Row],[Item]]),"Unknown",Table1[[#This Row],[Item]])</f>
        <v>Cheese Fries</v>
      </c>
      <c r="F11006">
        <v>5</v>
      </c>
      <c r="G11006" s="4">
        <f>IF(ISBLANK(Table1[[#This Row],[Price]]),AVERAGE(F11006:F28539),Table1[[#This Row],[Price]])</f>
        <v>5</v>
      </c>
      <c r="H11006">
        <v>5</v>
      </c>
      <c r="I11006" s="4">
        <f>IF(ISBLANK(Table1[[#This Row],[Quantity]]),AVERAGE(H11006:H28539),Table1[[#This Row],[Quantity]])</f>
        <v>5</v>
      </c>
      <c r="J11006">
        <v>25</v>
      </c>
      <c r="K11006" s="4">
        <f>IF(ISBLANK(Table1[[#This Row],[Order Total]]),AVERAGE(J11006:J28539),Table1[[#This Row],[Order Total]])</f>
        <v>25</v>
      </c>
      <c r="L11006" s="1">
        <v>44670</v>
      </c>
      <c r="M11006" t="s">
        <v>13</v>
      </c>
      <c r="N11006" s="4" t="str">
        <f>IF(ISBLANK(Table1[[#This Row],[Payment Method]]),"Unknown",Table1[[#This Row],[Payment Method]])</f>
        <v>Credit Card</v>
      </c>
    </row>
    <row r="11007" spans="1:14" hidden="1" x14ac:dyDescent="0.35">
      <c r="A11007" t="s">
        <v>11147</v>
      </c>
      <c r="B11007" t="s">
        <v>163</v>
      </c>
      <c r="C11007" t="s">
        <v>11</v>
      </c>
      <c r="D11007" t="s">
        <v>12</v>
      </c>
      <c r="E11007" s="4" t="str">
        <f>IF(ISBLANK(Table1[[#This Row],[Item]]),"Unknown",Table1[[#This Row],[Item]])</f>
        <v>Side Salad</v>
      </c>
      <c r="F11007">
        <v>3</v>
      </c>
      <c r="G11007" s="4">
        <f>IF(ISBLANK(Table1[[#This Row],[Price]]),AVERAGE(F11007:F28540),Table1[[#This Row],[Price]])</f>
        <v>3</v>
      </c>
      <c r="H11007">
        <v>3</v>
      </c>
      <c r="I11007" s="4">
        <f>IF(ISBLANK(Table1[[#This Row],[Quantity]]),AVERAGE(H11007:H28540),Table1[[#This Row],[Quantity]])</f>
        <v>3</v>
      </c>
      <c r="J11007">
        <v>9</v>
      </c>
      <c r="K11007" s="4">
        <f>IF(ISBLANK(Table1[[#This Row],[Order Total]]),AVERAGE(J11007:J28540),Table1[[#This Row],[Order Total]])</f>
        <v>9</v>
      </c>
      <c r="L11007" s="1">
        <v>44667</v>
      </c>
      <c r="M11007" t="s">
        <v>17</v>
      </c>
      <c r="N11007" s="4" t="str">
        <f>IF(ISBLANK(Table1[[#This Row],[Payment Method]]),"Unknown",Table1[[#This Row],[Payment Method]])</f>
        <v>Digital Wallet</v>
      </c>
    </row>
    <row r="11008" spans="1:14" hidden="1" x14ac:dyDescent="0.35">
      <c r="A11008" t="s">
        <v>11148</v>
      </c>
      <c r="B11008" t="s">
        <v>145</v>
      </c>
      <c r="C11008" t="s">
        <v>11</v>
      </c>
      <c r="D11008" t="s">
        <v>33</v>
      </c>
      <c r="E11008" s="4" t="str">
        <f>IF(ISBLANK(Table1[[#This Row],[Item]]),"Unknown",Table1[[#This Row],[Item]])</f>
        <v>Garlic Bread</v>
      </c>
      <c r="F11008">
        <v>4</v>
      </c>
      <c r="G11008" s="4">
        <f>IF(ISBLANK(Table1[[#This Row],[Price]]),AVERAGE(F11008:F28541),Table1[[#This Row],[Price]])</f>
        <v>4</v>
      </c>
      <c r="H11008">
        <v>4</v>
      </c>
      <c r="I11008" s="4">
        <f>IF(ISBLANK(Table1[[#This Row],[Quantity]]),AVERAGE(H11008:H28541),Table1[[#This Row],[Quantity]])</f>
        <v>4</v>
      </c>
      <c r="J11008">
        <v>16</v>
      </c>
      <c r="K11008" s="4">
        <f>IF(ISBLANK(Table1[[#This Row],[Order Total]]),AVERAGE(J11008:J28541),Table1[[#This Row],[Order Total]])</f>
        <v>16</v>
      </c>
      <c r="L11008" s="1">
        <v>45016</v>
      </c>
      <c r="M11008" t="s">
        <v>17</v>
      </c>
      <c r="N11008" s="4" t="str">
        <f>IF(ISBLANK(Table1[[#This Row],[Payment Method]]),"Unknown",Table1[[#This Row],[Payment Method]])</f>
        <v>Digital Wallet</v>
      </c>
    </row>
    <row r="11009" spans="1:14" hidden="1" x14ac:dyDescent="0.35">
      <c r="A11009" t="s">
        <v>11149</v>
      </c>
      <c r="B11009" t="s">
        <v>40</v>
      </c>
      <c r="C11009" t="s">
        <v>38</v>
      </c>
      <c r="D11009" t="s">
        <v>121</v>
      </c>
      <c r="E11009" s="4" t="str">
        <f>IF(ISBLANK(Table1[[#This Row],[Item]]),"Unknown",Table1[[#This Row],[Item]])</f>
        <v>Ice Cream</v>
      </c>
      <c r="F11009">
        <v>5</v>
      </c>
      <c r="G11009" s="4">
        <f>IF(ISBLANK(Table1[[#This Row],[Price]]),AVERAGE(F11009:F28542),Table1[[#This Row],[Price]])</f>
        <v>5</v>
      </c>
      <c r="H11009">
        <v>2</v>
      </c>
      <c r="I11009" s="4">
        <f>IF(ISBLANK(Table1[[#This Row],[Quantity]]),AVERAGE(H11009:H28542),Table1[[#This Row],[Quantity]])</f>
        <v>2</v>
      </c>
      <c r="J11009">
        <v>10</v>
      </c>
      <c r="K11009" s="4">
        <f>IF(ISBLANK(Table1[[#This Row],[Order Total]]),AVERAGE(J11009:J28542),Table1[[#This Row],[Order Total]])</f>
        <v>10</v>
      </c>
      <c r="L11009" s="1">
        <v>45121</v>
      </c>
      <c r="M11009" t="s">
        <v>17</v>
      </c>
      <c r="N11009" s="4" t="str">
        <f>IF(ISBLANK(Table1[[#This Row],[Payment Method]]),"Unknown",Table1[[#This Row],[Payment Method]])</f>
        <v>Digital Wallet</v>
      </c>
    </row>
    <row r="11010" spans="1:14" hidden="1" x14ac:dyDescent="0.35">
      <c r="A11010" t="s">
        <v>11150</v>
      </c>
      <c r="B11010" t="s">
        <v>55</v>
      </c>
      <c r="C11010" t="s">
        <v>11</v>
      </c>
      <c r="D11010" t="s">
        <v>33</v>
      </c>
      <c r="E11010" s="4" t="str">
        <f>IF(ISBLANK(Table1[[#This Row],[Item]]),"Unknown",Table1[[#This Row],[Item]])</f>
        <v>Garlic Bread</v>
      </c>
      <c r="F11010">
        <v>4</v>
      </c>
      <c r="G11010" s="4">
        <f>IF(ISBLANK(Table1[[#This Row],[Price]]),AVERAGE(F11010:F28543),Table1[[#This Row],[Price]])</f>
        <v>4</v>
      </c>
      <c r="H11010">
        <v>5</v>
      </c>
      <c r="I11010" s="4">
        <f>IF(ISBLANK(Table1[[#This Row],[Quantity]]),AVERAGE(H11010:H28543),Table1[[#This Row],[Quantity]])</f>
        <v>5</v>
      </c>
      <c r="J11010">
        <v>20</v>
      </c>
      <c r="K11010" s="4">
        <f>IF(ISBLANK(Table1[[#This Row],[Order Total]]),AVERAGE(J11010:J28543),Table1[[#This Row],[Order Total]])</f>
        <v>20</v>
      </c>
      <c r="L11010" s="1">
        <v>44708</v>
      </c>
      <c r="M11010" t="s">
        <v>28</v>
      </c>
      <c r="N11010" s="4" t="str">
        <f>IF(ISBLANK(Table1[[#This Row],[Payment Method]]),"Unknown",Table1[[#This Row],[Payment Method]])</f>
        <v>Cash</v>
      </c>
    </row>
    <row r="11011" spans="1:14" hidden="1" x14ac:dyDescent="0.35">
      <c r="A11011" t="s">
        <v>11151</v>
      </c>
      <c r="B11011" t="s">
        <v>372</v>
      </c>
      <c r="C11011" t="s">
        <v>50</v>
      </c>
      <c r="D11011" t="s">
        <v>112</v>
      </c>
      <c r="E11011" s="4" t="str">
        <f>IF(ISBLANK(Table1[[#This Row],[Item]]),"Unknown",Table1[[#This Row],[Item]])</f>
        <v>French Fries</v>
      </c>
      <c r="F11011">
        <v>4</v>
      </c>
      <c r="G11011" s="4">
        <f>IF(ISBLANK(Table1[[#This Row],[Price]]),AVERAGE(F11011:F28544),Table1[[#This Row],[Price]])</f>
        <v>4</v>
      </c>
      <c r="H11011">
        <v>1</v>
      </c>
      <c r="I11011" s="4">
        <f>IF(ISBLANK(Table1[[#This Row],[Quantity]]),AVERAGE(H11011:H28544),Table1[[#This Row],[Quantity]])</f>
        <v>1</v>
      </c>
      <c r="J11011">
        <v>4</v>
      </c>
      <c r="K11011" s="4">
        <f>IF(ISBLANK(Table1[[#This Row],[Order Total]]),AVERAGE(J11011:J28544),Table1[[#This Row],[Order Total]])</f>
        <v>4</v>
      </c>
      <c r="L11011" s="1">
        <v>44807</v>
      </c>
      <c r="M11011" t="s">
        <v>28</v>
      </c>
      <c r="N11011" s="4" t="str">
        <f>IF(ISBLANK(Table1[[#This Row],[Payment Method]]),"Unknown",Table1[[#This Row],[Payment Method]])</f>
        <v>Cash</v>
      </c>
    </row>
    <row r="11012" spans="1:14" hidden="1" x14ac:dyDescent="0.35">
      <c r="A11012" t="s">
        <v>11152</v>
      </c>
      <c r="B11012" t="s">
        <v>90</v>
      </c>
      <c r="C11012" t="s">
        <v>38</v>
      </c>
      <c r="D11012" t="s">
        <v>121</v>
      </c>
      <c r="E11012" s="4" t="str">
        <f>IF(ISBLANK(Table1[[#This Row],[Item]]),"Unknown",Table1[[#This Row],[Item]])</f>
        <v>Ice Cream</v>
      </c>
      <c r="F11012">
        <v>5</v>
      </c>
      <c r="G11012" s="4">
        <f>IF(ISBLANK(Table1[[#This Row],[Price]]),AVERAGE(F11012:F28545),Table1[[#This Row],[Price]])</f>
        <v>5</v>
      </c>
      <c r="H11012">
        <v>3</v>
      </c>
      <c r="I11012" s="4">
        <f>IF(ISBLANK(Table1[[#This Row],[Quantity]]),AVERAGE(H11012:H28545),Table1[[#This Row],[Quantity]])</f>
        <v>3</v>
      </c>
      <c r="J11012">
        <v>15</v>
      </c>
      <c r="K11012" s="4">
        <f>IF(ISBLANK(Table1[[#This Row],[Order Total]]),AVERAGE(J11012:J28545),Table1[[#This Row],[Order Total]])</f>
        <v>15</v>
      </c>
      <c r="L11012" s="1">
        <v>44732</v>
      </c>
      <c r="M11012" t="s">
        <v>17</v>
      </c>
      <c r="N11012" s="4" t="str">
        <f>IF(ISBLANK(Table1[[#This Row],[Payment Method]]),"Unknown",Table1[[#This Row],[Payment Method]])</f>
        <v>Digital Wallet</v>
      </c>
    </row>
    <row r="11013" spans="1:14" hidden="1" x14ac:dyDescent="0.35">
      <c r="A11013" t="s">
        <v>11153</v>
      </c>
      <c r="B11013" t="s">
        <v>287</v>
      </c>
      <c r="C11013" t="s">
        <v>11</v>
      </c>
      <c r="D11013" t="s">
        <v>12</v>
      </c>
      <c r="E11013" s="4" t="str">
        <f>IF(ISBLANK(Table1[[#This Row],[Item]]),"Unknown",Table1[[#This Row],[Item]])</f>
        <v>Side Salad</v>
      </c>
      <c r="F11013">
        <v>3</v>
      </c>
      <c r="G11013" s="4">
        <f>IF(ISBLANK(Table1[[#This Row],[Price]]),AVERAGE(F11013:F28546),Table1[[#This Row],[Price]])</f>
        <v>3</v>
      </c>
      <c r="H11013">
        <v>1</v>
      </c>
      <c r="I11013" s="4">
        <f>IF(ISBLANK(Table1[[#This Row],[Quantity]]),AVERAGE(H11013:H28546),Table1[[#This Row],[Quantity]])</f>
        <v>1</v>
      </c>
      <c r="J11013">
        <v>3</v>
      </c>
      <c r="K11013" s="4">
        <f>IF(ISBLANK(Table1[[#This Row],[Order Total]]),AVERAGE(J11013:J28546),Table1[[#This Row],[Order Total]])</f>
        <v>3</v>
      </c>
      <c r="L11013" s="1">
        <v>44580</v>
      </c>
      <c r="M11013" t="s">
        <v>17</v>
      </c>
      <c r="N11013" s="4" t="str">
        <f>IF(ISBLANK(Table1[[#This Row],[Payment Method]]),"Unknown",Table1[[#This Row],[Payment Method]])</f>
        <v>Digital Wallet</v>
      </c>
    </row>
    <row r="11014" spans="1:14" hidden="1" x14ac:dyDescent="0.35">
      <c r="A11014" t="s">
        <v>11154</v>
      </c>
      <c r="B11014" t="s">
        <v>152</v>
      </c>
      <c r="C11014" t="s">
        <v>50</v>
      </c>
      <c r="D11014" t="s">
        <v>112</v>
      </c>
      <c r="E11014" s="4" t="str">
        <f>IF(ISBLANK(Table1[[#This Row],[Item]]),"Unknown",Table1[[#This Row],[Item]])</f>
        <v>French Fries</v>
      </c>
      <c r="F11014">
        <v>4</v>
      </c>
      <c r="G11014" s="4">
        <f>IF(ISBLANK(Table1[[#This Row],[Price]]),AVERAGE(F11014:F28547),Table1[[#This Row],[Price]])</f>
        <v>4</v>
      </c>
      <c r="H11014">
        <v>5</v>
      </c>
      <c r="I11014" s="4">
        <f>IF(ISBLANK(Table1[[#This Row],[Quantity]]),AVERAGE(H11014:H28547),Table1[[#This Row],[Quantity]])</f>
        <v>5</v>
      </c>
      <c r="J11014">
        <v>20</v>
      </c>
      <c r="K11014" s="4">
        <f>IF(ISBLANK(Table1[[#This Row],[Order Total]]),AVERAGE(J11014:J28547),Table1[[#This Row],[Order Total]])</f>
        <v>20</v>
      </c>
      <c r="L11014" s="1">
        <v>44562</v>
      </c>
      <c r="M11014" t="s">
        <v>28</v>
      </c>
      <c r="N11014" s="4" t="str">
        <f>IF(ISBLANK(Table1[[#This Row],[Payment Method]]),"Unknown",Table1[[#This Row],[Payment Method]])</f>
        <v>Cash</v>
      </c>
    </row>
    <row r="11015" spans="1:14" hidden="1" x14ac:dyDescent="0.35">
      <c r="A11015" t="s">
        <v>11155</v>
      </c>
      <c r="B11015" t="s">
        <v>109</v>
      </c>
      <c r="C11015" t="s">
        <v>20</v>
      </c>
      <c r="D11015" t="s">
        <v>21</v>
      </c>
      <c r="E11015" s="4" t="str">
        <f>IF(ISBLANK(Table1[[#This Row],[Item]]),"Unknown",Table1[[#This Row],[Item]])</f>
        <v>Grilled Chicken</v>
      </c>
      <c r="F11015">
        <v>15</v>
      </c>
      <c r="G11015" s="4">
        <f>IF(ISBLANK(Table1[[#This Row],[Price]]),AVERAGE(F11015:F28548),Table1[[#This Row],[Price]])</f>
        <v>15</v>
      </c>
      <c r="H11015">
        <v>2</v>
      </c>
      <c r="I11015" s="4">
        <f>IF(ISBLANK(Table1[[#This Row],[Quantity]]),AVERAGE(H11015:H28548),Table1[[#This Row],[Quantity]])</f>
        <v>2</v>
      </c>
      <c r="J11015">
        <v>30</v>
      </c>
      <c r="K11015" s="4">
        <f>IF(ISBLANK(Table1[[#This Row],[Order Total]]),AVERAGE(J11015:J28548),Table1[[#This Row],[Order Total]])</f>
        <v>30</v>
      </c>
      <c r="L11015" s="1">
        <v>44868</v>
      </c>
      <c r="M11015" t="s">
        <v>13</v>
      </c>
      <c r="N11015" s="4" t="str">
        <f>IF(ISBLANK(Table1[[#This Row],[Payment Method]]),"Unknown",Table1[[#This Row],[Payment Method]])</f>
        <v>Credit Card</v>
      </c>
    </row>
    <row r="11016" spans="1:14" hidden="1" x14ac:dyDescent="0.35">
      <c r="A11016" t="s">
        <v>11156</v>
      </c>
      <c r="B11016" t="s">
        <v>209</v>
      </c>
      <c r="C11016" t="s">
        <v>11</v>
      </c>
      <c r="D11016" t="s">
        <v>33</v>
      </c>
      <c r="E11016" s="4" t="str">
        <f>IF(ISBLANK(Table1[[#This Row],[Item]]),"Unknown",Table1[[#This Row],[Item]])</f>
        <v>Garlic Bread</v>
      </c>
      <c r="F11016">
        <v>4</v>
      </c>
      <c r="G11016" s="4">
        <f>IF(ISBLANK(Table1[[#This Row],[Price]]),AVERAGE(F11016:F28549),Table1[[#This Row],[Price]])</f>
        <v>4</v>
      </c>
      <c r="H11016">
        <v>4</v>
      </c>
      <c r="I11016" s="4">
        <f>IF(ISBLANK(Table1[[#This Row],[Quantity]]),AVERAGE(H11016:H28549),Table1[[#This Row],[Quantity]])</f>
        <v>4</v>
      </c>
      <c r="J11016">
        <v>16</v>
      </c>
      <c r="K11016" s="4">
        <f>IF(ISBLANK(Table1[[#This Row],[Order Total]]),AVERAGE(J11016:J28549),Table1[[#This Row],[Order Total]])</f>
        <v>16</v>
      </c>
      <c r="L11016" s="1">
        <v>44599</v>
      </c>
      <c r="M11016" t="s">
        <v>13</v>
      </c>
      <c r="N11016" s="4" t="str">
        <f>IF(ISBLANK(Table1[[#This Row],[Payment Method]]),"Unknown",Table1[[#This Row],[Payment Method]])</f>
        <v>Credit Card</v>
      </c>
    </row>
    <row r="11017" spans="1:14" hidden="1" x14ac:dyDescent="0.35">
      <c r="A11017" t="s">
        <v>11157</v>
      </c>
      <c r="B11017" t="s">
        <v>73</v>
      </c>
      <c r="C11017" t="s">
        <v>50</v>
      </c>
      <c r="D11017" t="s">
        <v>93</v>
      </c>
      <c r="E11017" s="4" t="str">
        <f>IF(ISBLANK(Table1[[#This Row],[Item]]),"Unknown",Table1[[#This Row],[Item]])</f>
        <v>Beef Chili</v>
      </c>
      <c r="F11017">
        <v>7</v>
      </c>
      <c r="G11017" s="4">
        <f>IF(ISBLANK(Table1[[#This Row],[Price]]),AVERAGE(F11017:F28550),Table1[[#This Row],[Price]])</f>
        <v>7</v>
      </c>
      <c r="H11017">
        <v>1</v>
      </c>
      <c r="I11017" s="4">
        <f>IF(ISBLANK(Table1[[#This Row],[Quantity]]),AVERAGE(H11017:H28550),Table1[[#This Row],[Quantity]])</f>
        <v>1</v>
      </c>
      <c r="J11017">
        <v>7</v>
      </c>
      <c r="K11017" s="4">
        <f>IF(ISBLANK(Table1[[#This Row],[Order Total]]),AVERAGE(J11017:J28550),Table1[[#This Row],[Order Total]])</f>
        <v>7</v>
      </c>
      <c r="L11017" s="1">
        <v>44780</v>
      </c>
      <c r="M11017" t="s">
        <v>28</v>
      </c>
      <c r="N11017" s="4" t="str">
        <f>IF(ISBLANK(Table1[[#This Row],[Payment Method]]),"Unknown",Table1[[#This Row],[Payment Method]])</f>
        <v>Cash</v>
      </c>
    </row>
    <row r="11018" spans="1:14" hidden="1" x14ac:dyDescent="0.35">
      <c r="A11018" t="s">
        <v>11158</v>
      </c>
      <c r="B11018" t="s">
        <v>35</v>
      </c>
      <c r="C11018" t="s">
        <v>24</v>
      </c>
      <c r="D11018" t="s">
        <v>168</v>
      </c>
      <c r="E11018" s="4" t="str">
        <f>IF(ISBLANK(Table1[[#This Row],[Item]]),"Unknown",Table1[[#This Row],[Item]])</f>
        <v>Water</v>
      </c>
      <c r="F11018">
        <v>1</v>
      </c>
      <c r="G11018" s="4">
        <f>IF(ISBLANK(Table1[[#This Row],[Price]]),AVERAGE(F11018:F28551),Table1[[#This Row],[Price]])</f>
        <v>1</v>
      </c>
      <c r="H11018">
        <v>1</v>
      </c>
      <c r="I11018" s="4">
        <f>IF(ISBLANK(Table1[[#This Row],[Quantity]]),AVERAGE(H11018:H28551),Table1[[#This Row],[Quantity]])</f>
        <v>1</v>
      </c>
      <c r="J11018">
        <v>1</v>
      </c>
      <c r="K11018" s="4">
        <f>IF(ISBLANK(Table1[[#This Row],[Order Total]]),AVERAGE(J11018:J28551),Table1[[#This Row],[Order Total]])</f>
        <v>1</v>
      </c>
      <c r="L11018" s="1">
        <v>44999</v>
      </c>
      <c r="M11018" t="s">
        <v>28</v>
      </c>
      <c r="N11018" s="4" t="str">
        <f>IF(ISBLANK(Table1[[#This Row],[Payment Method]]),"Unknown",Table1[[#This Row],[Payment Method]])</f>
        <v>Cash</v>
      </c>
    </row>
    <row r="11019" spans="1:14" hidden="1" x14ac:dyDescent="0.35">
      <c r="A11019" t="s">
        <v>11159</v>
      </c>
      <c r="B11019" t="s">
        <v>196</v>
      </c>
      <c r="C11019" t="s">
        <v>20</v>
      </c>
      <c r="D11019" t="s">
        <v>245</v>
      </c>
      <c r="E11019" s="4" t="str">
        <f>IF(ISBLANK(Table1[[#This Row],[Item]]),"Unknown",Table1[[#This Row],[Item]])</f>
        <v>Steak</v>
      </c>
      <c r="F11019">
        <v>20</v>
      </c>
      <c r="G11019" s="4">
        <f>IF(ISBLANK(Table1[[#This Row],[Price]]),AVERAGE(F11019:F28552),Table1[[#This Row],[Price]])</f>
        <v>20</v>
      </c>
      <c r="H11019">
        <v>5</v>
      </c>
      <c r="I11019" s="4">
        <f>IF(ISBLANK(Table1[[#This Row],[Quantity]]),AVERAGE(H11019:H28552),Table1[[#This Row],[Quantity]])</f>
        <v>5</v>
      </c>
      <c r="J11019">
        <v>100</v>
      </c>
      <c r="K11019" s="4">
        <f>IF(ISBLANK(Table1[[#This Row],[Order Total]]),AVERAGE(J11019:J28552),Table1[[#This Row],[Order Total]])</f>
        <v>100</v>
      </c>
      <c r="L11019" s="1">
        <v>44988</v>
      </c>
      <c r="M11019" t="s">
        <v>17</v>
      </c>
      <c r="N11019" s="4" t="str">
        <f>IF(ISBLANK(Table1[[#This Row],[Payment Method]]),"Unknown",Table1[[#This Row],[Payment Method]])</f>
        <v>Digital Wallet</v>
      </c>
    </row>
    <row r="11020" spans="1:14" hidden="1" x14ac:dyDescent="0.35">
      <c r="A11020" t="s">
        <v>11160</v>
      </c>
      <c r="B11020" t="s">
        <v>10</v>
      </c>
      <c r="C11020" t="s">
        <v>38</v>
      </c>
      <c r="D11020" t="s">
        <v>107</v>
      </c>
      <c r="E11020" s="4" t="str">
        <f>IF(ISBLANK(Table1[[#This Row],[Item]]),"Unknown",Table1[[#This Row],[Item]])</f>
        <v>Fruit Salad</v>
      </c>
      <c r="F11020">
        <v>4</v>
      </c>
      <c r="G11020" s="4">
        <f>IF(ISBLANK(Table1[[#This Row],[Price]]),AVERAGE(F11020:F28553),Table1[[#This Row],[Price]])</f>
        <v>4</v>
      </c>
      <c r="H11020">
        <v>2</v>
      </c>
      <c r="I11020" s="4">
        <f>IF(ISBLANK(Table1[[#This Row],[Quantity]]),AVERAGE(H11020:H28553),Table1[[#This Row],[Quantity]])</f>
        <v>2</v>
      </c>
      <c r="J11020">
        <v>8</v>
      </c>
      <c r="K11020" s="4">
        <f>IF(ISBLANK(Table1[[#This Row],[Order Total]]),AVERAGE(J11020:J28553),Table1[[#This Row],[Order Total]])</f>
        <v>8</v>
      </c>
      <c r="L11020" s="1">
        <v>44985</v>
      </c>
      <c r="M11020" t="s">
        <v>28</v>
      </c>
      <c r="N11020" s="4" t="str">
        <f>IF(ISBLANK(Table1[[#This Row],[Payment Method]]),"Unknown",Table1[[#This Row],[Payment Method]])</f>
        <v>Cash</v>
      </c>
    </row>
    <row r="11021" spans="1:14" hidden="1" x14ac:dyDescent="0.35">
      <c r="A11021" t="s">
        <v>11161</v>
      </c>
      <c r="B11021" t="s">
        <v>597</v>
      </c>
      <c r="C11021" t="s">
        <v>11</v>
      </c>
      <c r="D11021" t="s">
        <v>12</v>
      </c>
      <c r="E11021" s="4" t="str">
        <f>IF(ISBLANK(Table1[[#This Row],[Item]]),"Unknown",Table1[[#This Row],[Item]])</f>
        <v>Side Salad</v>
      </c>
      <c r="F11021">
        <v>3</v>
      </c>
      <c r="G11021" s="4">
        <f>IF(ISBLANK(Table1[[#This Row],[Price]]),AVERAGE(F11021:F28554),Table1[[#This Row],[Price]])</f>
        <v>3</v>
      </c>
      <c r="H11021">
        <v>5</v>
      </c>
      <c r="I11021" s="4">
        <f>IF(ISBLANK(Table1[[#This Row],[Quantity]]),AVERAGE(H11021:H28554),Table1[[#This Row],[Quantity]])</f>
        <v>5</v>
      </c>
      <c r="J11021">
        <v>15</v>
      </c>
      <c r="K11021" s="4">
        <f>IF(ISBLANK(Table1[[#This Row],[Order Total]]),AVERAGE(J11021:J28554),Table1[[#This Row],[Order Total]])</f>
        <v>15</v>
      </c>
      <c r="L11021" s="1">
        <v>45156</v>
      </c>
      <c r="M11021" t="s">
        <v>17</v>
      </c>
      <c r="N11021" s="4" t="str">
        <f>IF(ISBLANK(Table1[[#This Row],[Payment Method]]),"Unknown",Table1[[#This Row],[Payment Method]])</f>
        <v>Digital Wallet</v>
      </c>
    </row>
    <row r="11022" spans="1:14" x14ac:dyDescent="0.35">
      <c r="A11022" t="s">
        <v>11162</v>
      </c>
      <c r="B11022" t="s">
        <v>368</v>
      </c>
      <c r="C11022" t="s">
        <v>24</v>
      </c>
      <c r="E11022" s="4" t="str">
        <f>IF(ISBLANK(Table1[[#This Row],[Item]]),"Unknown",Table1[[#This Row],[Item]])</f>
        <v>Unknown</v>
      </c>
      <c r="G11022" s="4">
        <f>IF(ISBLANK(Table1[[#This Row],[Price]]),AVERAGE(F11022:F28555),Table1[[#This Row],[Price]])</f>
        <v>6.6143827859569653</v>
      </c>
      <c r="I11022" s="4">
        <f>IF(ISBLANK(Table1[[#This Row],[Quantity]]),AVERAGE(H11022:H28555),Table1[[#This Row],[Quantity]])</f>
        <v>3.0124252909720037</v>
      </c>
      <c r="K11022" s="4">
        <f>IF(ISBLANK(Table1[[#This Row],[Order Total]]),AVERAGE(J11022:J28555),Table1[[#This Row],[Order Total]])</f>
        <v>19.988125196602706</v>
      </c>
      <c r="L11022" s="1">
        <v>45003</v>
      </c>
      <c r="N11022" s="4" t="str">
        <f>IF(ISBLANK(Table1[[#This Row],[Payment Method]]),"Unknown",Table1[[#This Row],[Payment Method]])</f>
        <v>Unknown</v>
      </c>
    </row>
    <row r="11023" spans="1:14" hidden="1" x14ac:dyDescent="0.35">
      <c r="A11023" t="s">
        <v>11163</v>
      </c>
      <c r="B11023" t="s">
        <v>120</v>
      </c>
      <c r="C11023" t="s">
        <v>50</v>
      </c>
      <c r="D11023" t="s">
        <v>112</v>
      </c>
      <c r="E11023" s="4" t="str">
        <f>IF(ISBLANK(Table1[[#This Row],[Item]]),"Unknown",Table1[[#This Row],[Item]])</f>
        <v>French Fries</v>
      </c>
      <c r="F11023">
        <v>4</v>
      </c>
      <c r="G11023" s="4">
        <f>IF(ISBLANK(Table1[[#This Row],[Price]]),AVERAGE(F11023:F28556),Table1[[#This Row],[Price]])</f>
        <v>4</v>
      </c>
      <c r="H11023">
        <v>4</v>
      </c>
      <c r="I11023" s="4">
        <f>IF(ISBLANK(Table1[[#This Row],[Quantity]]),AVERAGE(H11023:H28556),Table1[[#This Row],[Quantity]])</f>
        <v>4</v>
      </c>
      <c r="J11023">
        <v>16</v>
      </c>
      <c r="K11023" s="4">
        <f>IF(ISBLANK(Table1[[#This Row],[Order Total]]),AVERAGE(J11023:J28556),Table1[[#This Row],[Order Total]])</f>
        <v>16</v>
      </c>
      <c r="L11023" s="1">
        <v>45224</v>
      </c>
      <c r="M11023" t="s">
        <v>17</v>
      </c>
      <c r="N11023" s="4" t="str">
        <f>IF(ISBLANK(Table1[[#This Row],[Payment Method]]),"Unknown",Table1[[#This Row],[Payment Method]])</f>
        <v>Digital Wallet</v>
      </c>
    </row>
    <row r="11024" spans="1:14" hidden="1" x14ac:dyDescent="0.35">
      <c r="A11024" t="s">
        <v>11164</v>
      </c>
      <c r="B11024" t="s">
        <v>40</v>
      </c>
      <c r="C11024" t="s">
        <v>38</v>
      </c>
      <c r="D11024" t="s">
        <v>43</v>
      </c>
      <c r="E11024" s="4" t="str">
        <f>IF(ISBLANK(Table1[[#This Row],[Item]]),"Unknown",Table1[[#This Row],[Item]])</f>
        <v>Brownie</v>
      </c>
      <c r="F11024">
        <v>6</v>
      </c>
      <c r="G11024" s="4">
        <f>IF(ISBLANK(Table1[[#This Row],[Price]]),AVERAGE(F11024:F28557),Table1[[#This Row],[Price]])</f>
        <v>6</v>
      </c>
      <c r="H11024">
        <v>2</v>
      </c>
      <c r="I11024" s="4">
        <f>IF(ISBLANK(Table1[[#This Row],[Quantity]]),AVERAGE(H11024:H28557),Table1[[#This Row],[Quantity]])</f>
        <v>2</v>
      </c>
      <c r="J11024">
        <v>12</v>
      </c>
      <c r="K11024" s="4">
        <f>IF(ISBLANK(Table1[[#This Row],[Order Total]]),AVERAGE(J11024:J28557),Table1[[#This Row],[Order Total]])</f>
        <v>12</v>
      </c>
      <c r="L11024" s="1">
        <v>44839</v>
      </c>
      <c r="M11024" t="s">
        <v>28</v>
      </c>
      <c r="N11024" s="4" t="str">
        <f>IF(ISBLANK(Table1[[#This Row],[Payment Method]]),"Unknown",Table1[[#This Row],[Payment Method]])</f>
        <v>Cash</v>
      </c>
    </row>
    <row r="11025" spans="1:14" x14ac:dyDescent="0.35">
      <c r="A11025" t="s">
        <v>11165</v>
      </c>
      <c r="B11025" t="s">
        <v>202</v>
      </c>
      <c r="C11025" t="s">
        <v>24</v>
      </c>
      <c r="E11025" s="4" t="str">
        <f>IF(ISBLANK(Table1[[#This Row],[Item]]),"Unknown",Table1[[#This Row],[Item]])</f>
        <v>Unknown</v>
      </c>
      <c r="G11025" s="4">
        <f>IF(ISBLANK(Table1[[#This Row],[Price]]),AVERAGE(F11025:F28558),Table1[[#This Row],[Price]])</f>
        <v>6.6149053244861626</v>
      </c>
      <c r="H11025">
        <v>3</v>
      </c>
      <c r="I11025" s="4">
        <f>IF(ISBLANK(Table1[[#This Row],[Quantity]]),AVERAGE(H11025:H28558),Table1[[#This Row],[Quantity]])</f>
        <v>3</v>
      </c>
      <c r="J11025">
        <v>3</v>
      </c>
      <c r="K11025" s="4">
        <f>IF(ISBLANK(Table1[[#This Row],[Order Total]]),AVERAGE(J11025:J28558),Table1[[#This Row],[Order Total]])</f>
        <v>3</v>
      </c>
      <c r="L11025" s="1">
        <v>44819</v>
      </c>
      <c r="M11025" t="s">
        <v>17</v>
      </c>
      <c r="N11025" s="4" t="str">
        <f>IF(ISBLANK(Table1[[#This Row],[Payment Method]]),"Unknown",Table1[[#This Row],[Payment Method]])</f>
        <v>Digital Wallet</v>
      </c>
    </row>
    <row r="11026" spans="1:14" hidden="1" x14ac:dyDescent="0.35">
      <c r="A11026" t="s">
        <v>11166</v>
      </c>
      <c r="B11026" t="s">
        <v>120</v>
      </c>
      <c r="C11026" t="s">
        <v>50</v>
      </c>
      <c r="D11026" t="s">
        <v>112</v>
      </c>
      <c r="E11026" s="4" t="str">
        <f>IF(ISBLANK(Table1[[#This Row],[Item]]),"Unknown",Table1[[#This Row],[Item]])</f>
        <v>French Fries</v>
      </c>
      <c r="F11026">
        <v>4</v>
      </c>
      <c r="G11026" s="4">
        <f>IF(ISBLANK(Table1[[#This Row],[Price]]),AVERAGE(F11026:F28559),Table1[[#This Row],[Price]])</f>
        <v>4</v>
      </c>
      <c r="H11026">
        <v>3</v>
      </c>
      <c r="I11026" s="4">
        <f>IF(ISBLANK(Table1[[#This Row],[Quantity]]),AVERAGE(H11026:H28559),Table1[[#This Row],[Quantity]])</f>
        <v>3</v>
      </c>
      <c r="J11026">
        <v>12</v>
      </c>
      <c r="K11026" s="4">
        <f>IF(ISBLANK(Table1[[#This Row],[Order Total]]),AVERAGE(J11026:J28559),Table1[[#This Row],[Order Total]])</f>
        <v>12</v>
      </c>
      <c r="L11026" s="1">
        <v>45011</v>
      </c>
      <c r="M11026" t="s">
        <v>13</v>
      </c>
      <c r="N11026" s="4" t="str">
        <f>IF(ISBLANK(Table1[[#This Row],[Payment Method]]),"Unknown",Table1[[#This Row],[Payment Method]])</f>
        <v>Credit Card</v>
      </c>
    </row>
    <row r="11027" spans="1:14" hidden="1" x14ac:dyDescent="0.35">
      <c r="A11027" t="s">
        <v>11167</v>
      </c>
      <c r="B11027" t="s">
        <v>15</v>
      </c>
      <c r="C11027" t="s">
        <v>38</v>
      </c>
      <c r="D11027" t="s">
        <v>107</v>
      </c>
      <c r="E11027" s="4" t="str">
        <f>IF(ISBLANK(Table1[[#This Row],[Item]]),"Unknown",Table1[[#This Row],[Item]])</f>
        <v>Fruit Salad</v>
      </c>
      <c r="F11027">
        <v>4</v>
      </c>
      <c r="G11027" s="4">
        <f>IF(ISBLANK(Table1[[#This Row],[Price]]),AVERAGE(F11027:F28560),Table1[[#This Row],[Price]])</f>
        <v>4</v>
      </c>
      <c r="H11027">
        <v>5</v>
      </c>
      <c r="I11027" s="4">
        <f>IF(ISBLANK(Table1[[#This Row],[Quantity]]),AVERAGE(H11027:H28560),Table1[[#This Row],[Quantity]])</f>
        <v>5</v>
      </c>
      <c r="J11027">
        <v>20</v>
      </c>
      <c r="K11027" s="4">
        <f>IF(ISBLANK(Table1[[#This Row],[Order Total]]),AVERAGE(J11027:J28560),Table1[[#This Row],[Order Total]])</f>
        <v>20</v>
      </c>
      <c r="L11027" s="1">
        <v>45023</v>
      </c>
      <c r="M11027" t="s">
        <v>13</v>
      </c>
      <c r="N11027" s="4" t="str">
        <f>IF(ISBLANK(Table1[[#This Row],[Payment Method]]),"Unknown",Table1[[#This Row],[Payment Method]])</f>
        <v>Credit Card</v>
      </c>
    </row>
    <row r="11028" spans="1:14" hidden="1" x14ac:dyDescent="0.35">
      <c r="A11028" t="s">
        <v>11168</v>
      </c>
      <c r="B11028" t="s">
        <v>32</v>
      </c>
      <c r="C11028" t="s">
        <v>38</v>
      </c>
      <c r="D11028" t="s">
        <v>43</v>
      </c>
      <c r="E11028" s="4" t="str">
        <f>IF(ISBLANK(Table1[[#This Row],[Item]]),"Unknown",Table1[[#This Row],[Item]])</f>
        <v>Brownie</v>
      </c>
      <c r="F11028">
        <v>6</v>
      </c>
      <c r="G11028" s="4">
        <f>IF(ISBLANK(Table1[[#This Row],[Price]]),AVERAGE(F11028:F28561),Table1[[#This Row],[Price]])</f>
        <v>6</v>
      </c>
      <c r="H11028">
        <v>3</v>
      </c>
      <c r="I11028" s="4">
        <f>IF(ISBLANK(Table1[[#This Row],[Quantity]]),AVERAGE(H11028:H28561),Table1[[#This Row],[Quantity]])</f>
        <v>3</v>
      </c>
      <c r="J11028">
        <v>18</v>
      </c>
      <c r="K11028" s="4">
        <f>IF(ISBLANK(Table1[[#This Row],[Order Total]]),AVERAGE(J11028:J28561),Table1[[#This Row],[Order Total]])</f>
        <v>18</v>
      </c>
      <c r="L11028" s="1">
        <v>44898</v>
      </c>
      <c r="M11028" t="s">
        <v>17</v>
      </c>
      <c r="N11028" s="4" t="str">
        <f>IF(ISBLANK(Table1[[#This Row],[Payment Method]]),"Unknown",Table1[[#This Row],[Payment Method]])</f>
        <v>Digital Wallet</v>
      </c>
    </row>
    <row r="11029" spans="1:14" x14ac:dyDescent="0.35">
      <c r="A11029" t="s">
        <v>11169</v>
      </c>
      <c r="B11029" t="s">
        <v>160</v>
      </c>
      <c r="C11029" t="s">
        <v>50</v>
      </c>
      <c r="E11029" s="4" t="str">
        <f>IF(ISBLANK(Table1[[#This Row],[Item]]),"Unknown",Table1[[#This Row],[Item]])</f>
        <v>Unknown</v>
      </c>
      <c r="G11029" s="4">
        <f>IF(ISBLANK(Table1[[#This Row],[Price]]),AVERAGE(F11029:F28562),Table1[[#This Row],[Price]])</f>
        <v>6.6158516839378239</v>
      </c>
      <c r="H11029">
        <v>1</v>
      </c>
      <c r="I11029" s="4">
        <f>IF(ISBLANK(Table1[[#This Row],[Quantity]]),AVERAGE(H11029:H28562),Table1[[#This Row],[Quantity]])</f>
        <v>1</v>
      </c>
      <c r="J11029">
        <v>5</v>
      </c>
      <c r="K11029" s="4">
        <f>IF(ISBLANK(Table1[[#This Row],[Order Total]]),AVERAGE(J11029:J28562),Table1[[#This Row],[Order Total]])</f>
        <v>5</v>
      </c>
      <c r="L11029" s="1">
        <v>44703</v>
      </c>
      <c r="M11029" t="s">
        <v>28</v>
      </c>
      <c r="N11029" s="4" t="str">
        <f>IF(ISBLANK(Table1[[#This Row],[Payment Method]]),"Unknown",Table1[[#This Row],[Payment Method]])</f>
        <v>Cash</v>
      </c>
    </row>
    <row r="11030" spans="1:14" hidden="1" x14ac:dyDescent="0.35">
      <c r="A11030" t="s">
        <v>11170</v>
      </c>
      <c r="B11030" t="s">
        <v>219</v>
      </c>
      <c r="C11030" t="s">
        <v>38</v>
      </c>
      <c r="D11030" t="s">
        <v>74</v>
      </c>
      <c r="E11030" s="4" t="str">
        <f>IF(ISBLANK(Table1[[#This Row],[Item]]),"Unknown",Table1[[#This Row],[Item]])</f>
        <v>Chocolate Cake</v>
      </c>
      <c r="F11030">
        <v>6</v>
      </c>
      <c r="G11030" s="4">
        <f>IF(ISBLANK(Table1[[#This Row],[Price]]),AVERAGE(F11030:F28563),Table1[[#This Row],[Price]])</f>
        <v>6</v>
      </c>
      <c r="H11030">
        <v>3</v>
      </c>
      <c r="I11030" s="4">
        <f>IF(ISBLANK(Table1[[#This Row],[Quantity]]),AVERAGE(H11030:H28563),Table1[[#This Row],[Quantity]])</f>
        <v>3</v>
      </c>
      <c r="J11030">
        <v>18</v>
      </c>
      <c r="K11030" s="4">
        <f>IF(ISBLANK(Table1[[#This Row],[Order Total]]),AVERAGE(J11030:J28563),Table1[[#This Row],[Order Total]])</f>
        <v>18</v>
      </c>
      <c r="L11030" s="1">
        <v>45146</v>
      </c>
      <c r="M11030" t="s">
        <v>28</v>
      </c>
      <c r="N11030" s="4" t="str">
        <f>IF(ISBLANK(Table1[[#This Row],[Payment Method]]),"Unknown",Table1[[#This Row],[Payment Method]])</f>
        <v>Cash</v>
      </c>
    </row>
    <row r="11031" spans="1:14" hidden="1" x14ac:dyDescent="0.35">
      <c r="A11031" t="s">
        <v>11171</v>
      </c>
      <c r="B11031" t="s">
        <v>215</v>
      </c>
      <c r="C11031" t="s">
        <v>24</v>
      </c>
      <c r="D11031" t="s">
        <v>77</v>
      </c>
      <c r="E11031" s="4" t="str">
        <f>IF(ISBLANK(Table1[[#This Row],[Item]]),"Unknown",Table1[[#This Row],[Item]])</f>
        <v>Coca Cola</v>
      </c>
      <c r="F11031">
        <v>2.5</v>
      </c>
      <c r="G11031" s="4">
        <f>IF(ISBLANK(Table1[[#This Row],[Price]]),AVERAGE(F11031:F28564),Table1[[#This Row],[Price]])</f>
        <v>2.5</v>
      </c>
      <c r="H11031">
        <v>5</v>
      </c>
      <c r="I11031" s="4">
        <f>IF(ISBLANK(Table1[[#This Row],[Quantity]]),AVERAGE(H11031:H28564),Table1[[#This Row],[Quantity]])</f>
        <v>5</v>
      </c>
      <c r="J11031">
        <v>12.5</v>
      </c>
      <c r="K11031" s="4">
        <f>IF(ISBLANK(Table1[[#This Row],[Order Total]]),AVERAGE(J11031:J28564),Table1[[#This Row],[Order Total]])</f>
        <v>12.5</v>
      </c>
      <c r="L11031" s="1">
        <v>44818</v>
      </c>
      <c r="M11031" t="s">
        <v>28</v>
      </c>
      <c r="N11031" s="4" t="str">
        <f>IF(ISBLANK(Table1[[#This Row],[Payment Method]]),"Unknown",Table1[[#This Row],[Payment Method]])</f>
        <v>Cash</v>
      </c>
    </row>
    <row r="11032" spans="1:14" hidden="1" x14ac:dyDescent="0.35">
      <c r="A11032" t="s">
        <v>11172</v>
      </c>
      <c r="B11032" t="s">
        <v>240</v>
      </c>
      <c r="C11032" t="s">
        <v>11</v>
      </c>
      <c r="E11032" s="4" t="str">
        <f>IF(ISBLANK(Table1[[#This Row],[Item]]),"Unknown",Table1[[#This Row],[Item]])</f>
        <v>Unknown</v>
      </c>
      <c r="F11032">
        <v>4</v>
      </c>
      <c r="G11032" s="4">
        <f>IF(ISBLANK(Table1[[#This Row],[Price]]),AVERAGE(F11032:F28565),Table1[[#This Row],[Price]])</f>
        <v>4</v>
      </c>
      <c r="H11032">
        <v>5</v>
      </c>
      <c r="I11032" s="4">
        <f>IF(ISBLANK(Table1[[#This Row],[Quantity]]),AVERAGE(H11032:H28565),Table1[[#This Row],[Quantity]])</f>
        <v>5</v>
      </c>
      <c r="J11032">
        <v>20</v>
      </c>
      <c r="K11032" s="4">
        <f>IF(ISBLANK(Table1[[#This Row],[Order Total]]),AVERAGE(J11032:J28565),Table1[[#This Row],[Order Total]])</f>
        <v>20</v>
      </c>
      <c r="L11032" s="1">
        <v>45158</v>
      </c>
      <c r="M11032" t="s">
        <v>28</v>
      </c>
      <c r="N11032" s="4" t="str">
        <f>IF(ISBLANK(Table1[[#This Row],[Payment Method]]),"Unknown",Table1[[#This Row],[Payment Method]])</f>
        <v>Cash</v>
      </c>
    </row>
    <row r="11033" spans="1:14" hidden="1" x14ac:dyDescent="0.35">
      <c r="A11033" t="s">
        <v>11173</v>
      </c>
      <c r="B11033" t="s">
        <v>215</v>
      </c>
      <c r="C11033" t="s">
        <v>11</v>
      </c>
      <c r="D11033" t="s">
        <v>12</v>
      </c>
      <c r="E11033" s="4" t="str">
        <f>IF(ISBLANK(Table1[[#This Row],[Item]]),"Unknown",Table1[[#This Row],[Item]])</f>
        <v>Side Salad</v>
      </c>
      <c r="F11033">
        <v>3</v>
      </c>
      <c r="G11033" s="4">
        <f>IF(ISBLANK(Table1[[#This Row],[Price]]),AVERAGE(F11033:F28566),Table1[[#This Row],[Price]])</f>
        <v>3</v>
      </c>
      <c r="H11033">
        <v>3</v>
      </c>
      <c r="I11033" s="4">
        <f>IF(ISBLANK(Table1[[#This Row],[Quantity]]),AVERAGE(H11033:H28566),Table1[[#This Row],[Quantity]])</f>
        <v>3</v>
      </c>
      <c r="J11033">
        <v>9</v>
      </c>
      <c r="K11033" s="4">
        <f>IF(ISBLANK(Table1[[#This Row],[Order Total]]),AVERAGE(J11033:J28566),Table1[[#This Row],[Order Total]])</f>
        <v>9</v>
      </c>
      <c r="L11033" s="1">
        <v>45119</v>
      </c>
      <c r="M11033" t="s">
        <v>17</v>
      </c>
      <c r="N11033" s="4" t="str">
        <f>IF(ISBLANK(Table1[[#This Row],[Payment Method]]),"Unknown",Table1[[#This Row],[Payment Method]])</f>
        <v>Digital Wallet</v>
      </c>
    </row>
    <row r="11034" spans="1:14" hidden="1" x14ac:dyDescent="0.35">
      <c r="A11034" t="s">
        <v>11174</v>
      </c>
      <c r="B11034" t="s">
        <v>37</v>
      </c>
      <c r="C11034" t="s">
        <v>50</v>
      </c>
      <c r="D11034" t="s">
        <v>51</v>
      </c>
      <c r="E11034" s="4" t="str">
        <f>IF(ISBLANK(Table1[[#This Row],[Item]]),"Unknown",Table1[[#This Row],[Item]])</f>
        <v>Sweet Potato Fries</v>
      </c>
      <c r="F11034">
        <v>5</v>
      </c>
      <c r="G11034" s="4">
        <f>IF(ISBLANK(Table1[[#This Row],[Price]]),AVERAGE(F11034:F28567),Table1[[#This Row],[Price]])</f>
        <v>5</v>
      </c>
      <c r="H11034">
        <v>1</v>
      </c>
      <c r="I11034" s="4">
        <f>IF(ISBLANK(Table1[[#This Row],[Quantity]]),AVERAGE(H11034:H28567),Table1[[#This Row],[Quantity]])</f>
        <v>1</v>
      </c>
      <c r="J11034">
        <v>5</v>
      </c>
      <c r="K11034" s="4">
        <f>IF(ISBLANK(Table1[[#This Row],[Order Total]]),AVERAGE(J11034:J28567),Table1[[#This Row],[Order Total]])</f>
        <v>5</v>
      </c>
      <c r="L11034" s="1">
        <v>44744</v>
      </c>
      <c r="M11034" t="s">
        <v>28</v>
      </c>
      <c r="N11034" s="4" t="str">
        <f>IF(ISBLANK(Table1[[#This Row],[Payment Method]]),"Unknown",Table1[[#This Row],[Payment Method]])</f>
        <v>Cash</v>
      </c>
    </row>
    <row r="11035" spans="1:14" hidden="1" x14ac:dyDescent="0.35">
      <c r="A11035" t="s">
        <v>11175</v>
      </c>
      <c r="B11035" t="s">
        <v>268</v>
      </c>
      <c r="C11035" t="s">
        <v>24</v>
      </c>
      <c r="D11035" t="s">
        <v>77</v>
      </c>
      <c r="E11035" s="4" t="str">
        <f>IF(ISBLANK(Table1[[#This Row],[Item]]),"Unknown",Table1[[#This Row],[Item]])</f>
        <v>Coca Cola</v>
      </c>
      <c r="F11035">
        <v>2.5</v>
      </c>
      <c r="G11035" s="4">
        <f>IF(ISBLANK(Table1[[#This Row],[Price]]),AVERAGE(F11035:F28568),Table1[[#This Row],[Price]])</f>
        <v>2.5</v>
      </c>
      <c r="H11035">
        <v>5</v>
      </c>
      <c r="I11035" s="4">
        <f>IF(ISBLANK(Table1[[#This Row],[Quantity]]),AVERAGE(H11035:H28568),Table1[[#This Row],[Quantity]])</f>
        <v>5</v>
      </c>
      <c r="J11035">
        <v>12.5</v>
      </c>
      <c r="K11035" s="4">
        <f>IF(ISBLANK(Table1[[#This Row],[Order Total]]),AVERAGE(J11035:J28568),Table1[[#This Row],[Order Total]])</f>
        <v>12.5</v>
      </c>
      <c r="L11035" s="1">
        <v>44937</v>
      </c>
      <c r="M11035" t="s">
        <v>13</v>
      </c>
      <c r="N11035" s="4" t="str">
        <f>IF(ISBLANK(Table1[[#This Row],[Payment Method]]),"Unknown",Table1[[#This Row],[Payment Method]])</f>
        <v>Credit Card</v>
      </c>
    </row>
    <row r="11036" spans="1:14" hidden="1" x14ac:dyDescent="0.35">
      <c r="A11036" t="s">
        <v>11176</v>
      </c>
      <c r="B11036" t="s">
        <v>240</v>
      </c>
      <c r="C11036" t="s">
        <v>11</v>
      </c>
      <c r="E11036" s="4" t="str">
        <f>IF(ISBLANK(Table1[[#This Row],[Item]]),"Unknown",Table1[[#This Row],[Item]])</f>
        <v>Unknown</v>
      </c>
      <c r="F11036">
        <v>5</v>
      </c>
      <c r="G11036" s="4">
        <f>IF(ISBLANK(Table1[[#This Row],[Price]]),AVERAGE(F11036:F28569),Table1[[#This Row],[Price]])</f>
        <v>5</v>
      </c>
      <c r="H11036">
        <v>1</v>
      </c>
      <c r="I11036" s="4">
        <f>IF(ISBLANK(Table1[[#This Row],[Quantity]]),AVERAGE(H11036:H28569),Table1[[#This Row],[Quantity]])</f>
        <v>1</v>
      </c>
      <c r="J11036">
        <v>5</v>
      </c>
      <c r="K11036" s="4">
        <f>IF(ISBLANK(Table1[[#This Row],[Order Total]]),AVERAGE(J11036:J28569),Table1[[#This Row],[Order Total]])</f>
        <v>5</v>
      </c>
      <c r="L11036" s="1">
        <v>44969</v>
      </c>
      <c r="N11036" s="4" t="str">
        <f>IF(ISBLANK(Table1[[#This Row],[Payment Method]]),"Unknown",Table1[[#This Row],[Payment Method]])</f>
        <v>Unknown</v>
      </c>
    </row>
    <row r="11037" spans="1:14" hidden="1" x14ac:dyDescent="0.35">
      <c r="A11037" t="s">
        <v>11177</v>
      </c>
      <c r="B11037" t="s">
        <v>423</v>
      </c>
      <c r="C11037" t="s">
        <v>20</v>
      </c>
      <c r="D11037" t="s">
        <v>27</v>
      </c>
      <c r="E11037" s="4" t="str">
        <f>IF(ISBLANK(Table1[[#This Row],[Item]]),"Unknown",Table1[[#This Row],[Item]])</f>
        <v>Pasta Alfredo</v>
      </c>
      <c r="F11037">
        <v>12</v>
      </c>
      <c r="G11037" s="4">
        <f>IF(ISBLANK(Table1[[#This Row],[Price]]),AVERAGE(F11037:F28570),Table1[[#This Row],[Price]])</f>
        <v>12</v>
      </c>
      <c r="H11037">
        <v>3</v>
      </c>
      <c r="I11037" s="4">
        <f>IF(ISBLANK(Table1[[#This Row],[Quantity]]),AVERAGE(H11037:H28570),Table1[[#This Row],[Quantity]])</f>
        <v>3</v>
      </c>
      <c r="J11037">
        <v>36</v>
      </c>
      <c r="K11037" s="4">
        <f>IF(ISBLANK(Table1[[#This Row],[Order Total]]),AVERAGE(J11037:J28570),Table1[[#This Row],[Order Total]])</f>
        <v>36</v>
      </c>
      <c r="L11037" s="1">
        <v>45278</v>
      </c>
      <c r="M11037" t="s">
        <v>17</v>
      </c>
      <c r="N11037" s="4" t="str">
        <f>IF(ISBLANK(Table1[[#This Row],[Payment Method]]),"Unknown",Table1[[#This Row],[Payment Method]])</f>
        <v>Digital Wallet</v>
      </c>
    </row>
    <row r="11038" spans="1:14" hidden="1" x14ac:dyDescent="0.35">
      <c r="A11038" t="s">
        <v>11178</v>
      </c>
      <c r="B11038" t="s">
        <v>165</v>
      </c>
      <c r="C11038" t="s">
        <v>11</v>
      </c>
      <c r="D11038" t="s">
        <v>16</v>
      </c>
      <c r="E11038" s="4" t="str">
        <f>IF(ISBLANK(Table1[[#This Row],[Item]]),"Unknown",Table1[[#This Row],[Item]])</f>
        <v>Mashed Potatoes</v>
      </c>
      <c r="F11038">
        <v>4</v>
      </c>
      <c r="G11038" s="4">
        <f>IF(ISBLANK(Table1[[#This Row],[Price]]),AVERAGE(F11038:F28571),Table1[[#This Row],[Price]])</f>
        <v>4</v>
      </c>
      <c r="H11038">
        <v>3</v>
      </c>
      <c r="I11038" s="4">
        <f>IF(ISBLANK(Table1[[#This Row],[Quantity]]),AVERAGE(H11038:H28571),Table1[[#This Row],[Quantity]])</f>
        <v>3</v>
      </c>
      <c r="J11038">
        <v>12</v>
      </c>
      <c r="K11038" s="4">
        <f>IF(ISBLANK(Table1[[#This Row],[Order Total]]),AVERAGE(J11038:J28571),Table1[[#This Row],[Order Total]])</f>
        <v>12</v>
      </c>
      <c r="L11038" s="1">
        <v>45162</v>
      </c>
      <c r="M11038" t="s">
        <v>13</v>
      </c>
      <c r="N11038" s="4" t="str">
        <f>IF(ISBLANK(Table1[[#This Row],[Payment Method]]),"Unknown",Table1[[#This Row],[Payment Method]])</f>
        <v>Credit Card</v>
      </c>
    </row>
    <row r="11039" spans="1:14" hidden="1" x14ac:dyDescent="0.35">
      <c r="A11039" t="s">
        <v>11179</v>
      </c>
      <c r="B11039" t="s">
        <v>62</v>
      </c>
      <c r="C11039" t="s">
        <v>38</v>
      </c>
      <c r="D11039" t="s">
        <v>74</v>
      </c>
      <c r="E11039" s="4" t="str">
        <f>IF(ISBLANK(Table1[[#This Row],[Item]]),"Unknown",Table1[[#This Row],[Item]])</f>
        <v>Chocolate Cake</v>
      </c>
      <c r="F11039">
        <v>6</v>
      </c>
      <c r="G11039" s="4">
        <f>IF(ISBLANK(Table1[[#This Row],[Price]]),AVERAGE(F11039:F28572),Table1[[#This Row],[Price]])</f>
        <v>6</v>
      </c>
      <c r="H11039">
        <v>1</v>
      </c>
      <c r="I11039" s="4">
        <f>IF(ISBLANK(Table1[[#This Row],[Quantity]]),AVERAGE(H11039:H28572),Table1[[#This Row],[Quantity]])</f>
        <v>1</v>
      </c>
      <c r="J11039">
        <v>6</v>
      </c>
      <c r="K11039" s="4">
        <f>IF(ISBLANK(Table1[[#This Row],[Order Total]]),AVERAGE(J11039:J28572),Table1[[#This Row],[Order Total]])</f>
        <v>6</v>
      </c>
      <c r="L11039" s="1">
        <v>45195</v>
      </c>
      <c r="M11039" t="s">
        <v>17</v>
      </c>
      <c r="N11039" s="4" t="str">
        <f>IF(ISBLANK(Table1[[#This Row],[Payment Method]]),"Unknown",Table1[[#This Row],[Payment Method]])</f>
        <v>Digital Wallet</v>
      </c>
    </row>
    <row r="11040" spans="1:14" hidden="1" x14ac:dyDescent="0.35">
      <c r="A11040" t="s">
        <v>11180</v>
      </c>
      <c r="B11040" t="s">
        <v>202</v>
      </c>
      <c r="C11040" t="s">
        <v>11</v>
      </c>
      <c r="D11040" t="s">
        <v>16</v>
      </c>
      <c r="E11040" s="4" t="str">
        <f>IF(ISBLANK(Table1[[#This Row],[Item]]),"Unknown",Table1[[#This Row],[Item]])</f>
        <v>Mashed Potatoes</v>
      </c>
      <c r="F11040">
        <v>4</v>
      </c>
      <c r="G11040" s="4">
        <f>IF(ISBLANK(Table1[[#This Row],[Price]]),AVERAGE(F11040:F28573),Table1[[#This Row],[Price]])</f>
        <v>4</v>
      </c>
      <c r="H11040">
        <v>4</v>
      </c>
      <c r="I11040" s="4">
        <f>IF(ISBLANK(Table1[[#This Row],[Quantity]]),AVERAGE(H11040:H28573),Table1[[#This Row],[Quantity]])</f>
        <v>4</v>
      </c>
      <c r="J11040">
        <v>16</v>
      </c>
      <c r="K11040" s="4">
        <f>IF(ISBLANK(Table1[[#This Row],[Order Total]]),AVERAGE(J11040:J28573),Table1[[#This Row],[Order Total]])</f>
        <v>16</v>
      </c>
      <c r="L11040" s="1">
        <v>45239</v>
      </c>
      <c r="M11040" t="s">
        <v>13</v>
      </c>
      <c r="N11040" s="4" t="str">
        <f>IF(ISBLANK(Table1[[#This Row],[Payment Method]]),"Unknown",Table1[[#This Row],[Payment Method]])</f>
        <v>Credit Card</v>
      </c>
    </row>
    <row r="11041" spans="1:14" hidden="1" x14ac:dyDescent="0.35">
      <c r="A11041" t="s">
        <v>11181</v>
      </c>
      <c r="B11041" t="s">
        <v>83</v>
      </c>
      <c r="C11041" t="s">
        <v>38</v>
      </c>
      <c r="D11041" t="s">
        <v>121</v>
      </c>
      <c r="E11041" s="4" t="str">
        <f>IF(ISBLANK(Table1[[#This Row],[Item]]),"Unknown",Table1[[#This Row],[Item]])</f>
        <v>Ice Cream</v>
      </c>
      <c r="F11041">
        <v>5</v>
      </c>
      <c r="G11041" s="4">
        <f>IF(ISBLANK(Table1[[#This Row],[Price]]),AVERAGE(F11041:F28574),Table1[[#This Row],[Price]])</f>
        <v>5</v>
      </c>
      <c r="H11041">
        <v>4</v>
      </c>
      <c r="I11041" s="4">
        <f>IF(ISBLANK(Table1[[#This Row],[Quantity]]),AVERAGE(H11041:H28574),Table1[[#This Row],[Quantity]])</f>
        <v>4</v>
      </c>
      <c r="J11041">
        <v>20</v>
      </c>
      <c r="K11041" s="4">
        <f>IF(ISBLANK(Table1[[#This Row],[Order Total]]),AVERAGE(J11041:J28574),Table1[[#This Row],[Order Total]])</f>
        <v>20</v>
      </c>
      <c r="L11041" s="1">
        <v>45091</v>
      </c>
      <c r="M11041" t="s">
        <v>28</v>
      </c>
      <c r="N11041" s="4" t="str">
        <f>IF(ISBLANK(Table1[[#This Row],[Payment Method]]),"Unknown",Table1[[#This Row],[Payment Method]])</f>
        <v>Cash</v>
      </c>
    </row>
    <row r="11042" spans="1:14" hidden="1" x14ac:dyDescent="0.35">
      <c r="A11042" t="s">
        <v>11182</v>
      </c>
      <c r="B11042" t="s">
        <v>283</v>
      </c>
      <c r="C11042" t="s">
        <v>24</v>
      </c>
      <c r="D11042" t="s">
        <v>168</v>
      </c>
      <c r="E11042" s="4" t="str">
        <f>IF(ISBLANK(Table1[[#This Row],[Item]]),"Unknown",Table1[[#This Row],[Item]])</f>
        <v>Water</v>
      </c>
      <c r="F11042">
        <v>1</v>
      </c>
      <c r="G11042" s="4">
        <f>IF(ISBLANK(Table1[[#This Row],[Price]]),AVERAGE(F11042:F28575),Table1[[#This Row],[Price]])</f>
        <v>1</v>
      </c>
      <c r="H11042">
        <v>4</v>
      </c>
      <c r="I11042" s="4">
        <f>IF(ISBLANK(Table1[[#This Row],[Quantity]]),AVERAGE(H11042:H28575),Table1[[#This Row],[Quantity]])</f>
        <v>4</v>
      </c>
      <c r="J11042">
        <v>4</v>
      </c>
      <c r="K11042" s="4">
        <f>IF(ISBLANK(Table1[[#This Row],[Order Total]]),AVERAGE(J11042:J28575),Table1[[#This Row],[Order Total]])</f>
        <v>4</v>
      </c>
      <c r="L11042" s="1">
        <v>44879</v>
      </c>
      <c r="M11042" t="s">
        <v>13</v>
      </c>
      <c r="N11042" s="4" t="str">
        <f>IF(ISBLANK(Table1[[#This Row],[Payment Method]]),"Unknown",Table1[[#This Row],[Payment Method]])</f>
        <v>Credit Card</v>
      </c>
    </row>
    <row r="11043" spans="1:14" hidden="1" x14ac:dyDescent="0.35">
      <c r="A11043" t="s">
        <v>11183</v>
      </c>
      <c r="B11043" t="s">
        <v>200</v>
      </c>
      <c r="C11043" t="s">
        <v>11</v>
      </c>
      <c r="D11043" t="s">
        <v>12</v>
      </c>
      <c r="E11043" s="4" t="str">
        <f>IF(ISBLANK(Table1[[#This Row],[Item]]),"Unknown",Table1[[#This Row],[Item]])</f>
        <v>Side Salad</v>
      </c>
      <c r="F11043">
        <v>3</v>
      </c>
      <c r="G11043" s="4">
        <f>IF(ISBLANK(Table1[[#This Row],[Price]]),AVERAGE(F11043:F28576),Table1[[#This Row],[Price]])</f>
        <v>3</v>
      </c>
      <c r="H11043">
        <v>5</v>
      </c>
      <c r="I11043" s="4">
        <f>IF(ISBLANK(Table1[[#This Row],[Quantity]]),AVERAGE(H11043:H28576),Table1[[#This Row],[Quantity]])</f>
        <v>5</v>
      </c>
      <c r="J11043">
        <v>15</v>
      </c>
      <c r="K11043" s="4">
        <f>IF(ISBLANK(Table1[[#This Row],[Order Total]]),AVERAGE(J11043:J28576),Table1[[#This Row],[Order Total]])</f>
        <v>15</v>
      </c>
      <c r="L11043" s="1">
        <v>44989</v>
      </c>
      <c r="N11043" s="4" t="str">
        <f>IF(ISBLANK(Table1[[#This Row],[Payment Method]]),"Unknown",Table1[[#This Row],[Payment Method]])</f>
        <v>Unknown</v>
      </c>
    </row>
    <row r="11044" spans="1:14" hidden="1" x14ac:dyDescent="0.35">
      <c r="A11044" t="s">
        <v>11184</v>
      </c>
      <c r="B11044" t="s">
        <v>83</v>
      </c>
      <c r="C11044" t="s">
        <v>20</v>
      </c>
      <c r="D11044" t="s">
        <v>27</v>
      </c>
      <c r="E11044" s="4" t="str">
        <f>IF(ISBLANK(Table1[[#This Row],[Item]]),"Unknown",Table1[[#This Row],[Item]])</f>
        <v>Pasta Alfredo</v>
      </c>
      <c r="F11044">
        <v>12</v>
      </c>
      <c r="G11044" s="4">
        <f>IF(ISBLANK(Table1[[#This Row],[Price]]),AVERAGE(F11044:F28577),Table1[[#This Row],[Price]])</f>
        <v>12</v>
      </c>
      <c r="H11044">
        <v>3</v>
      </c>
      <c r="I11044" s="4">
        <f>IF(ISBLANK(Table1[[#This Row],[Quantity]]),AVERAGE(H11044:H28577),Table1[[#This Row],[Quantity]])</f>
        <v>3</v>
      </c>
      <c r="J11044">
        <v>36</v>
      </c>
      <c r="K11044" s="4">
        <f>IF(ISBLANK(Table1[[#This Row],[Order Total]]),AVERAGE(J11044:J28577),Table1[[#This Row],[Order Total]])</f>
        <v>36</v>
      </c>
      <c r="L11044" s="1">
        <v>44626</v>
      </c>
      <c r="M11044" t="s">
        <v>17</v>
      </c>
      <c r="N11044" s="4" t="str">
        <f>IF(ISBLANK(Table1[[#This Row],[Payment Method]]),"Unknown",Table1[[#This Row],[Payment Method]])</f>
        <v>Digital Wallet</v>
      </c>
    </row>
    <row r="11045" spans="1:14" hidden="1" x14ac:dyDescent="0.35">
      <c r="A11045" t="s">
        <v>11185</v>
      </c>
      <c r="B11045" t="s">
        <v>45</v>
      </c>
      <c r="C11045" t="s">
        <v>50</v>
      </c>
      <c r="D11045" t="s">
        <v>99</v>
      </c>
      <c r="E11045" s="4" t="str">
        <f>IF(ISBLANK(Table1[[#This Row],[Item]]),"Unknown",Table1[[#This Row],[Item]])</f>
        <v>Chicken Melt</v>
      </c>
      <c r="F11045">
        <v>8</v>
      </c>
      <c r="G11045" s="4">
        <f>IF(ISBLANK(Table1[[#This Row],[Price]]),AVERAGE(F11045:F28578),Table1[[#This Row],[Price]])</f>
        <v>8</v>
      </c>
      <c r="H11045">
        <v>2</v>
      </c>
      <c r="I11045" s="4">
        <f>IF(ISBLANK(Table1[[#This Row],[Quantity]]),AVERAGE(H11045:H28578),Table1[[#This Row],[Quantity]])</f>
        <v>2</v>
      </c>
      <c r="J11045">
        <v>16</v>
      </c>
      <c r="K11045" s="4">
        <f>IF(ISBLANK(Table1[[#This Row],[Order Total]]),AVERAGE(J11045:J28578),Table1[[#This Row],[Order Total]])</f>
        <v>16</v>
      </c>
      <c r="L11045" s="1">
        <v>45236</v>
      </c>
      <c r="M11045" t="s">
        <v>28</v>
      </c>
      <c r="N11045" s="4" t="str">
        <f>IF(ISBLANK(Table1[[#This Row],[Payment Method]]),"Unknown",Table1[[#This Row],[Payment Method]])</f>
        <v>Cash</v>
      </c>
    </row>
    <row r="11046" spans="1:14" hidden="1" x14ac:dyDescent="0.35">
      <c r="A11046" t="s">
        <v>11186</v>
      </c>
      <c r="B11046" t="s">
        <v>35</v>
      </c>
      <c r="C11046" t="s">
        <v>24</v>
      </c>
      <c r="D11046" t="s">
        <v>56</v>
      </c>
      <c r="E11046" s="4" t="str">
        <f>IF(ISBLANK(Table1[[#This Row],[Item]]),"Unknown",Table1[[#This Row],[Item]])</f>
        <v>Lemonade</v>
      </c>
      <c r="F11046">
        <v>3</v>
      </c>
      <c r="G11046" s="4">
        <f>IF(ISBLANK(Table1[[#This Row],[Price]]),AVERAGE(F11046:F28579),Table1[[#This Row],[Price]])</f>
        <v>3</v>
      </c>
      <c r="H11046">
        <v>3</v>
      </c>
      <c r="I11046" s="4">
        <f>IF(ISBLANK(Table1[[#This Row],[Quantity]]),AVERAGE(H11046:H28579),Table1[[#This Row],[Quantity]])</f>
        <v>3</v>
      </c>
      <c r="J11046">
        <v>9</v>
      </c>
      <c r="K11046" s="4">
        <f>IF(ISBLANK(Table1[[#This Row],[Order Total]]),AVERAGE(J11046:J28579),Table1[[#This Row],[Order Total]])</f>
        <v>9</v>
      </c>
      <c r="L11046" s="1">
        <v>44633</v>
      </c>
      <c r="M11046" t="s">
        <v>17</v>
      </c>
      <c r="N11046" s="4" t="str">
        <f>IF(ISBLANK(Table1[[#This Row],[Payment Method]]),"Unknown",Table1[[#This Row],[Payment Method]])</f>
        <v>Digital Wallet</v>
      </c>
    </row>
    <row r="11047" spans="1:14" x14ac:dyDescent="0.35">
      <c r="A11047" t="s">
        <v>11187</v>
      </c>
      <c r="B11047" t="s">
        <v>441</v>
      </c>
      <c r="C11047" t="s">
        <v>50</v>
      </c>
      <c r="E11047" s="4" t="str">
        <f>IF(ISBLANK(Table1[[#This Row],[Item]]),"Unknown",Table1[[#This Row],[Item]])</f>
        <v>Unknown</v>
      </c>
      <c r="G11047" s="4">
        <f>IF(ISBLANK(Table1[[#This Row],[Price]]),AVERAGE(F11047:F28580),Table1[[#This Row],[Price]])</f>
        <v>6.6201493748985225</v>
      </c>
      <c r="H11047">
        <v>2</v>
      </c>
      <c r="I11047" s="4">
        <f>IF(ISBLANK(Table1[[#This Row],[Quantity]]),AVERAGE(H11047:H28580),Table1[[#This Row],[Quantity]])</f>
        <v>2</v>
      </c>
      <c r="J11047">
        <v>8</v>
      </c>
      <c r="K11047" s="4">
        <f>IF(ISBLANK(Table1[[#This Row],[Order Total]]),AVERAGE(J11047:J28580),Table1[[#This Row],[Order Total]])</f>
        <v>8</v>
      </c>
      <c r="L11047" s="1">
        <v>44989</v>
      </c>
      <c r="N11047" s="4" t="str">
        <f>IF(ISBLANK(Table1[[#This Row],[Payment Method]]),"Unknown",Table1[[#This Row],[Payment Method]])</f>
        <v>Unknown</v>
      </c>
    </row>
    <row r="11048" spans="1:14" hidden="1" x14ac:dyDescent="0.35">
      <c r="A11048" t="s">
        <v>11188</v>
      </c>
      <c r="B11048" t="s">
        <v>236</v>
      </c>
      <c r="C11048" t="s">
        <v>24</v>
      </c>
      <c r="D11048" t="s">
        <v>77</v>
      </c>
      <c r="E11048" s="4" t="str">
        <f>IF(ISBLANK(Table1[[#This Row],[Item]]),"Unknown",Table1[[#This Row],[Item]])</f>
        <v>Coca Cola</v>
      </c>
      <c r="F11048">
        <v>2.5</v>
      </c>
      <c r="G11048" s="4">
        <f>IF(ISBLANK(Table1[[#This Row],[Price]]),AVERAGE(F11048:F28581),Table1[[#This Row],[Price]])</f>
        <v>2.5</v>
      </c>
      <c r="H11048">
        <v>3</v>
      </c>
      <c r="I11048" s="4">
        <f>IF(ISBLANK(Table1[[#This Row],[Quantity]]),AVERAGE(H11048:H28581),Table1[[#This Row],[Quantity]])</f>
        <v>3</v>
      </c>
      <c r="J11048">
        <v>7.5</v>
      </c>
      <c r="K11048" s="4">
        <f>IF(ISBLANK(Table1[[#This Row],[Order Total]]),AVERAGE(J11048:J28581),Table1[[#This Row],[Order Total]])</f>
        <v>7.5</v>
      </c>
      <c r="L11048" s="1">
        <v>44622</v>
      </c>
      <c r="M11048" t="s">
        <v>28</v>
      </c>
      <c r="N11048" s="4" t="str">
        <f>IF(ISBLANK(Table1[[#This Row],[Payment Method]]),"Unknown",Table1[[#This Row],[Payment Method]])</f>
        <v>Cash</v>
      </c>
    </row>
    <row r="11049" spans="1:14" hidden="1" x14ac:dyDescent="0.35">
      <c r="A11049" t="s">
        <v>11189</v>
      </c>
      <c r="B11049" t="s">
        <v>188</v>
      </c>
      <c r="C11049" t="s">
        <v>50</v>
      </c>
      <c r="D11049" t="s">
        <v>86</v>
      </c>
      <c r="E11049" s="4" t="str">
        <f>IF(ISBLANK(Table1[[#This Row],[Item]]),"Unknown",Table1[[#This Row],[Item]])</f>
        <v>Cheese Fries</v>
      </c>
      <c r="F11049">
        <v>5</v>
      </c>
      <c r="G11049" s="4">
        <f>IF(ISBLANK(Table1[[#This Row],[Price]]),AVERAGE(F11049:F28582),Table1[[#This Row],[Price]])</f>
        <v>5</v>
      </c>
      <c r="H11049">
        <v>2</v>
      </c>
      <c r="I11049" s="4">
        <f>IF(ISBLANK(Table1[[#This Row],[Quantity]]),AVERAGE(H11049:H28582),Table1[[#This Row],[Quantity]])</f>
        <v>2</v>
      </c>
      <c r="J11049">
        <v>10</v>
      </c>
      <c r="K11049" s="4">
        <f>IF(ISBLANK(Table1[[#This Row],[Order Total]]),AVERAGE(J11049:J28582),Table1[[#This Row],[Order Total]])</f>
        <v>10</v>
      </c>
      <c r="L11049" s="1">
        <v>45021</v>
      </c>
      <c r="M11049" t="s">
        <v>28</v>
      </c>
      <c r="N11049" s="4" t="str">
        <f>IF(ISBLANK(Table1[[#This Row],[Payment Method]]),"Unknown",Table1[[#This Row],[Payment Method]])</f>
        <v>Cash</v>
      </c>
    </row>
    <row r="11050" spans="1:14" hidden="1" x14ac:dyDescent="0.35">
      <c r="A11050" t="s">
        <v>11190</v>
      </c>
      <c r="B11050" t="s">
        <v>103</v>
      </c>
      <c r="C11050" t="s">
        <v>38</v>
      </c>
      <c r="D11050" t="s">
        <v>43</v>
      </c>
      <c r="E11050" s="4" t="str">
        <f>IF(ISBLANK(Table1[[#This Row],[Item]]),"Unknown",Table1[[#This Row],[Item]])</f>
        <v>Brownie</v>
      </c>
      <c r="F11050">
        <v>6</v>
      </c>
      <c r="G11050" s="4">
        <f>IF(ISBLANK(Table1[[#This Row],[Price]]),AVERAGE(F11050:F28583),Table1[[#This Row],[Price]])</f>
        <v>6</v>
      </c>
      <c r="H11050">
        <v>2</v>
      </c>
      <c r="I11050" s="4">
        <f>IF(ISBLANK(Table1[[#This Row],[Quantity]]),AVERAGE(H11050:H28583),Table1[[#This Row],[Quantity]])</f>
        <v>2</v>
      </c>
      <c r="J11050">
        <v>12</v>
      </c>
      <c r="K11050" s="4">
        <f>IF(ISBLANK(Table1[[#This Row],[Order Total]]),AVERAGE(J11050:J28583),Table1[[#This Row],[Order Total]])</f>
        <v>12</v>
      </c>
      <c r="L11050" s="1">
        <v>44938</v>
      </c>
      <c r="M11050" t="s">
        <v>13</v>
      </c>
      <c r="N11050" s="4" t="str">
        <f>IF(ISBLANK(Table1[[#This Row],[Payment Method]]),"Unknown",Table1[[#This Row],[Payment Method]])</f>
        <v>Credit Card</v>
      </c>
    </row>
    <row r="11051" spans="1:14" hidden="1" x14ac:dyDescent="0.35">
      <c r="A11051" t="s">
        <v>11191</v>
      </c>
      <c r="B11051" t="s">
        <v>23</v>
      </c>
      <c r="C11051" t="s">
        <v>24</v>
      </c>
      <c r="D11051" t="s">
        <v>77</v>
      </c>
      <c r="E11051" s="4" t="str">
        <f>IF(ISBLANK(Table1[[#This Row],[Item]]),"Unknown",Table1[[#This Row],[Item]])</f>
        <v>Coca Cola</v>
      </c>
      <c r="F11051">
        <v>2.5</v>
      </c>
      <c r="G11051" s="4">
        <f>IF(ISBLANK(Table1[[#This Row],[Price]]),AVERAGE(F11051:F28584),Table1[[#This Row],[Price]])</f>
        <v>2.5</v>
      </c>
      <c r="H11051">
        <v>5</v>
      </c>
      <c r="I11051" s="4">
        <f>IF(ISBLANK(Table1[[#This Row],[Quantity]]),AVERAGE(H11051:H28584),Table1[[#This Row],[Quantity]])</f>
        <v>5</v>
      </c>
      <c r="J11051">
        <v>12.5</v>
      </c>
      <c r="K11051" s="4">
        <f>IF(ISBLANK(Table1[[#This Row],[Order Total]]),AVERAGE(J11051:J28584),Table1[[#This Row],[Order Total]])</f>
        <v>12.5</v>
      </c>
      <c r="L11051" s="1">
        <v>44711</v>
      </c>
      <c r="M11051" t="s">
        <v>28</v>
      </c>
      <c r="N11051" s="4" t="str">
        <f>IF(ISBLANK(Table1[[#This Row],[Payment Method]]),"Unknown",Table1[[#This Row],[Payment Method]])</f>
        <v>Cash</v>
      </c>
    </row>
    <row r="11052" spans="1:14" hidden="1" x14ac:dyDescent="0.35">
      <c r="A11052" t="s">
        <v>11192</v>
      </c>
      <c r="B11052" t="s">
        <v>19</v>
      </c>
      <c r="C11052" t="s">
        <v>50</v>
      </c>
      <c r="D11052" t="s">
        <v>93</v>
      </c>
      <c r="E11052" s="4" t="str">
        <f>IF(ISBLANK(Table1[[#This Row],[Item]]),"Unknown",Table1[[#This Row],[Item]])</f>
        <v>Beef Chili</v>
      </c>
      <c r="F11052">
        <v>7</v>
      </c>
      <c r="G11052" s="4">
        <f>IF(ISBLANK(Table1[[#This Row],[Price]]),AVERAGE(F11052:F28585),Table1[[#This Row],[Price]])</f>
        <v>7</v>
      </c>
      <c r="H11052">
        <v>3</v>
      </c>
      <c r="I11052" s="4">
        <f>IF(ISBLANK(Table1[[#This Row],[Quantity]]),AVERAGE(H11052:H28585),Table1[[#This Row],[Quantity]])</f>
        <v>3</v>
      </c>
      <c r="J11052">
        <v>21</v>
      </c>
      <c r="K11052" s="4">
        <f>IF(ISBLANK(Table1[[#This Row],[Order Total]]),AVERAGE(J11052:J28585),Table1[[#This Row],[Order Total]])</f>
        <v>21</v>
      </c>
      <c r="L11052" s="1">
        <v>44682</v>
      </c>
      <c r="M11052" t="s">
        <v>17</v>
      </c>
      <c r="N11052" s="4" t="str">
        <f>IF(ISBLANK(Table1[[#This Row],[Payment Method]]),"Unknown",Table1[[#This Row],[Payment Method]])</f>
        <v>Digital Wallet</v>
      </c>
    </row>
    <row r="11053" spans="1:14" x14ac:dyDescent="0.35">
      <c r="A11053" t="s">
        <v>11193</v>
      </c>
      <c r="B11053" t="s">
        <v>345</v>
      </c>
      <c r="C11053" t="s">
        <v>38</v>
      </c>
      <c r="E11053" s="4" t="str">
        <f>IF(ISBLANK(Table1[[#This Row],[Item]]),"Unknown",Table1[[#This Row],[Item]])</f>
        <v>Unknown</v>
      </c>
      <c r="G11053" s="4">
        <f>IF(ISBLANK(Table1[[#This Row],[Price]]),AVERAGE(F11053:F28586),Table1[[#This Row],[Price]])</f>
        <v>6.6217907052323692</v>
      </c>
      <c r="H11053">
        <v>5</v>
      </c>
      <c r="I11053" s="4">
        <f>IF(ISBLANK(Table1[[#This Row],[Quantity]]),AVERAGE(H11053:H28586),Table1[[#This Row],[Quantity]])</f>
        <v>5</v>
      </c>
      <c r="J11053">
        <v>20</v>
      </c>
      <c r="K11053" s="4">
        <f>IF(ISBLANK(Table1[[#This Row],[Order Total]]),AVERAGE(J11053:J28586),Table1[[#This Row],[Order Total]])</f>
        <v>20</v>
      </c>
      <c r="L11053" s="1">
        <v>44567</v>
      </c>
      <c r="N11053" s="4" t="str">
        <f>IF(ISBLANK(Table1[[#This Row],[Payment Method]]),"Unknown",Table1[[#This Row],[Payment Method]])</f>
        <v>Unknown</v>
      </c>
    </row>
    <row r="11054" spans="1:14" x14ac:dyDescent="0.35">
      <c r="A11054" t="s">
        <v>11194</v>
      </c>
      <c r="B11054" t="s">
        <v>111</v>
      </c>
      <c r="C11054" t="s">
        <v>50</v>
      </c>
      <c r="E11054" s="4" t="str">
        <f>IF(ISBLANK(Table1[[#This Row],[Item]]),"Unknown",Table1[[#This Row],[Item]])</f>
        <v>Unknown</v>
      </c>
      <c r="G11054" s="4">
        <f>IF(ISBLANK(Table1[[#This Row],[Price]]),AVERAGE(F11054:F28587),Table1[[#This Row],[Price]])</f>
        <v>6.6217907052323692</v>
      </c>
      <c r="H11054">
        <v>1</v>
      </c>
      <c r="I11054" s="4">
        <f>IF(ISBLANK(Table1[[#This Row],[Quantity]]),AVERAGE(H11054:H28587),Table1[[#This Row],[Quantity]])</f>
        <v>1</v>
      </c>
      <c r="J11054">
        <v>4</v>
      </c>
      <c r="K11054" s="4">
        <f>IF(ISBLANK(Table1[[#This Row],[Order Total]]),AVERAGE(J11054:J28587),Table1[[#This Row],[Order Total]])</f>
        <v>4</v>
      </c>
      <c r="L11054" s="1">
        <v>45223</v>
      </c>
      <c r="M11054" t="s">
        <v>17</v>
      </c>
      <c r="N11054" s="4" t="str">
        <f>IF(ISBLANK(Table1[[#This Row],[Payment Method]]),"Unknown",Table1[[#This Row],[Payment Method]])</f>
        <v>Digital Wallet</v>
      </c>
    </row>
    <row r="11055" spans="1:14" hidden="1" x14ac:dyDescent="0.35">
      <c r="A11055" t="s">
        <v>11195</v>
      </c>
      <c r="B11055" t="s">
        <v>134</v>
      </c>
      <c r="C11055" t="s">
        <v>38</v>
      </c>
      <c r="D11055" t="s">
        <v>43</v>
      </c>
      <c r="E11055" s="4" t="str">
        <f>IF(ISBLANK(Table1[[#This Row],[Item]]),"Unknown",Table1[[#This Row],[Item]])</f>
        <v>Brownie</v>
      </c>
      <c r="F11055">
        <v>6</v>
      </c>
      <c r="G11055" s="4">
        <f>IF(ISBLANK(Table1[[#This Row],[Price]]),AVERAGE(F11055:F28588),Table1[[#This Row],[Price]])</f>
        <v>6</v>
      </c>
      <c r="H11055">
        <v>5</v>
      </c>
      <c r="I11055" s="4">
        <f>IF(ISBLANK(Table1[[#This Row],[Quantity]]),AVERAGE(H11055:H28588),Table1[[#This Row],[Quantity]])</f>
        <v>5</v>
      </c>
      <c r="J11055">
        <v>30</v>
      </c>
      <c r="K11055" s="4">
        <f>IF(ISBLANK(Table1[[#This Row],[Order Total]]),AVERAGE(J11055:J28588),Table1[[#This Row],[Order Total]])</f>
        <v>30</v>
      </c>
      <c r="L11055" s="1">
        <v>44822</v>
      </c>
      <c r="M11055" t="s">
        <v>28</v>
      </c>
      <c r="N11055" s="4" t="str">
        <f>IF(ISBLANK(Table1[[#This Row],[Payment Method]]),"Unknown",Table1[[#This Row],[Payment Method]])</f>
        <v>Cash</v>
      </c>
    </row>
    <row r="11056" spans="1:14" hidden="1" x14ac:dyDescent="0.35">
      <c r="A11056" t="s">
        <v>11196</v>
      </c>
      <c r="B11056" t="s">
        <v>92</v>
      </c>
      <c r="C11056" t="s">
        <v>20</v>
      </c>
      <c r="D11056" t="s">
        <v>21</v>
      </c>
      <c r="E11056" s="4" t="str">
        <f>IF(ISBLANK(Table1[[#This Row],[Item]]),"Unknown",Table1[[#This Row],[Item]])</f>
        <v>Grilled Chicken</v>
      </c>
      <c r="F11056">
        <v>15</v>
      </c>
      <c r="G11056" s="4">
        <f>IF(ISBLANK(Table1[[#This Row],[Price]]),AVERAGE(F11056:F28589),Table1[[#This Row],[Price]])</f>
        <v>15</v>
      </c>
      <c r="H11056">
        <v>1</v>
      </c>
      <c r="I11056" s="4">
        <f>IF(ISBLANK(Table1[[#This Row],[Quantity]]),AVERAGE(H11056:H28589),Table1[[#This Row],[Quantity]])</f>
        <v>1</v>
      </c>
      <c r="J11056">
        <v>15</v>
      </c>
      <c r="K11056" s="4">
        <f>IF(ISBLANK(Table1[[#This Row],[Order Total]]),AVERAGE(J11056:J28589),Table1[[#This Row],[Order Total]])</f>
        <v>15</v>
      </c>
      <c r="L11056" s="1">
        <v>45267</v>
      </c>
      <c r="M11056" t="s">
        <v>17</v>
      </c>
      <c r="N11056" s="4" t="str">
        <f>IF(ISBLANK(Table1[[#This Row],[Payment Method]]),"Unknown",Table1[[#This Row],[Payment Method]])</f>
        <v>Digital Wallet</v>
      </c>
    </row>
    <row r="11057" spans="1:14" hidden="1" x14ac:dyDescent="0.35">
      <c r="A11057" t="s">
        <v>11197</v>
      </c>
      <c r="B11057" t="s">
        <v>215</v>
      </c>
      <c r="C11057" t="s">
        <v>20</v>
      </c>
      <c r="D11057" t="s">
        <v>21</v>
      </c>
      <c r="E11057" s="4" t="str">
        <f>IF(ISBLANK(Table1[[#This Row],[Item]]),"Unknown",Table1[[#This Row],[Item]])</f>
        <v>Grilled Chicken</v>
      </c>
      <c r="F11057">
        <v>15</v>
      </c>
      <c r="G11057" s="4">
        <f>IF(ISBLANK(Table1[[#This Row],[Price]]),AVERAGE(F11057:F28590),Table1[[#This Row],[Price]])</f>
        <v>15</v>
      </c>
      <c r="H11057">
        <v>1</v>
      </c>
      <c r="I11057" s="4">
        <f>IF(ISBLANK(Table1[[#This Row],[Quantity]]),AVERAGE(H11057:H28590),Table1[[#This Row],[Quantity]])</f>
        <v>1</v>
      </c>
      <c r="J11057">
        <v>15</v>
      </c>
      <c r="K11057" s="4">
        <f>IF(ISBLANK(Table1[[#This Row],[Order Total]]),AVERAGE(J11057:J28590),Table1[[#This Row],[Order Total]])</f>
        <v>15</v>
      </c>
      <c r="L11057" s="1">
        <v>44701</v>
      </c>
      <c r="M11057" t="s">
        <v>28</v>
      </c>
      <c r="N11057" s="4" t="str">
        <f>IF(ISBLANK(Table1[[#This Row],[Payment Method]]),"Unknown",Table1[[#This Row],[Payment Method]])</f>
        <v>Cash</v>
      </c>
    </row>
    <row r="11058" spans="1:14" hidden="1" x14ac:dyDescent="0.35">
      <c r="A11058" t="s">
        <v>11198</v>
      </c>
      <c r="B11058" t="s">
        <v>88</v>
      </c>
      <c r="C11058" t="s">
        <v>20</v>
      </c>
      <c r="D11058" t="s">
        <v>30</v>
      </c>
      <c r="E11058" s="4" t="str">
        <f>IF(ISBLANK(Table1[[#This Row],[Item]]),"Unknown",Table1[[#This Row],[Item]])</f>
        <v>Salmon</v>
      </c>
      <c r="F11058">
        <v>18</v>
      </c>
      <c r="G11058" s="4">
        <f>IF(ISBLANK(Table1[[#This Row],[Price]]),AVERAGE(F11058:F28591),Table1[[#This Row],[Price]])</f>
        <v>18</v>
      </c>
      <c r="H11058">
        <v>4</v>
      </c>
      <c r="I11058" s="4">
        <f>IF(ISBLANK(Table1[[#This Row],[Quantity]]),AVERAGE(H11058:H28591),Table1[[#This Row],[Quantity]])</f>
        <v>4</v>
      </c>
      <c r="J11058">
        <v>72</v>
      </c>
      <c r="K11058" s="4">
        <f>IF(ISBLANK(Table1[[#This Row],[Order Total]]),AVERAGE(J11058:J28591),Table1[[#This Row],[Order Total]])</f>
        <v>72</v>
      </c>
      <c r="L11058" s="1">
        <v>44611</v>
      </c>
      <c r="M11058" t="s">
        <v>13</v>
      </c>
      <c r="N11058" s="4" t="str">
        <f>IF(ISBLANK(Table1[[#This Row],[Payment Method]]),"Unknown",Table1[[#This Row],[Payment Method]])</f>
        <v>Credit Card</v>
      </c>
    </row>
    <row r="11059" spans="1:14" hidden="1" x14ac:dyDescent="0.35">
      <c r="A11059" t="s">
        <v>11199</v>
      </c>
      <c r="B11059" t="s">
        <v>26</v>
      </c>
      <c r="C11059" t="s">
        <v>11</v>
      </c>
      <c r="D11059" t="s">
        <v>33</v>
      </c>
      <c r="E11059" s="4" t="str">
        <f>IF(ISBLANK(Table1[[#This Row],[Item]]),"Unknown",Table1[[#This Row],[Item]])</f>
        <v>Garlic Bread</v>
      </c>
      <c r="F11059">
        <v>4</v>
      </c>
      <c r="G11059" s="4">
        <f>IF(ISBLANK(Table1[[#This Row],[Price]]),AVERAGE(F11059:F28592),Table1[[#This Row],[Price]])</f>
        <v>4</v>
      </c>
      <c r="H11059">
        <v>4</v>
      </c>
      <c r="I11059" s="4">
        <f>IF(ISBLANK(Table1[[#This Row],[Quantity]]),AVERAGE(H11059:H28592),Table1[[#This Row],[Quantity]])</f>
        <v>4</v>
      </c>
      <c r="J11059">
        <v>16</v>
      </c>
      <c r="K11059" s="4">
        <f>IF(ISBLANK(Table1[[#This Row],[Order Total]]),AVERAGE(J11059:J28592),Table1[[#This Row],[Order Total]])</f>
        <v>16</v>
      </c>
      <c r="L11059" s="1">
        <v>45255</v>
      </c>
      <c r="M11059" t="s">
        <v>28</v>
      </c>
      <c r="N11059" s="4" t="str">
        <f>IF(ISBLANK(Table1[[#This Row],[Payment Method]]),"Unknown",Table1[[#This Row],[Payment Method]])</f>
        <v>Cash</v>
      </c>
    </row>
    <row r="11060" spans="1:14" hidden="1" x14ac:dyDescent="0.35">
      <c r="A11060" t="s">
        <v>11200</v>
      </c>
      <c r="B11060" t="s">
        <v>123</v>
      </c>
      <c r="C11060" t="s">
        <v>38</v>
      </c>
      <c r="E11060" s="4" t="str">
        <f>IF(ISBLANK(Table1[[#This Row],[Item]]),"Unknown",Table1[[#This Row],[Item]])</f>
        <v>Unknown</v>
      </c>
      <c r="F11060">
        <v>5</v>
      </c>
      <c r="G11060" s="4">
        <f>IF(ISBLANK(Table1[[#This Row],[Price]]),AVERAGE(F11060:F28593),Table1[[#This Row],[Price]])</f>
        <v>5</v>
      </c>
      <c r="H11060">
        <v>4</v>
      </c>
      <c r="I11060" s="4">
        <f>IF(ISBLANK(Table1[[#This Row],[Quantity]]),AVERAGE(H11060:H28593),Table1[[#This Row],[Quantity]])</f>
        <v>4</v>
      </c>
      <c r="J11060">
        <v>20</v>
      </c>
      <c r="K11060" s="4">
        <f>IF(ISBLANK(Table1[[#This Row],[Order Total]]),AVERAGE(J11060:J28593),Table1[[#This Row],[Order Total]])</f>
        <v>20</v>
      </c>
      <c r="L11060" s="1">
        <v>45143</v>
      </c>
      <c r="M11060" t="s">
        <v>28</v>
      </c>
      <c r="N11060" s="4" t="str">
        <f>IF(ISBLANK(Table1[[#This Row],[Payment Method]]),"Unknown",Table1[[#This Row],[Payment Method]])</f>
        <v>Cash</v>
      </c>
    </row>
    <row r="11061" spans="1:14" hidden="1" x14ac:dyDescent="0.35">
      <c r="A11061" t="s">
        <v>11201</v>
      </c>
      <c r="B11061" t="s">
        <v>167</v>
      </c>
      <c r="C11061" t="s">
        <v>20</v>
      </c>
      <c r="D11061" t="s">
        <v>21</v>
      </c>
      <c r="E11061" s="4" t="str">
        <f>IF(ISBLANK(Table1[[#This Row],[Item]]),"Unknown",Table1[[#This Row],[Item]])</f>
        <v>Grilled Chicken</v>
      </c>
      <c r="F11061">
        <v>15</v>
      </c>
      <c r="G11061" s="4">
        <f>IF(ISBLANK(Table1[[#This Row],[Price]]),AVERAGE(F11061:F28594),Table1[[#This Row],[Price]])</f>
        <v>15</v>
      </c>
      <c r="H11061">
        <v>2</v>
      </c>
      <c r="I11061" s="4">
        <f>IF(ISBLANK(Table1[[#This Row],[Quantity]]),AVERAGE(H11061:H28594),Table1[[#This Row],[Quantity]])</f>
        <v>2</v>
      </c>
      <c r="J11061">
        <v>30</v>
      </c>
      <c r="K11061" s="4">
        <f>IF(ISBLANK(Table1[[#This Row],[Order Total]]),AVERAGE(J11061:J28594),Table1[[#This Row],[Order Total]])</f>
        <v>30</v>
      </c>
      <c r="L11061" s="1">
        <v>45070</v>
      </c>
      <c r="M11061" t="s">
        <v>17</v>
      </c>
      <c r="N11061" s="4" t="str">
        <f>IF(ISBLANK(Table1[[#This Row],[Payment Method]]),"Unknown",Table1[[#This Row],[Payment Method]])</f>
        <v>Digital Wallet</v>
      </c>
    </row>
    <row r="11062" spans="1:14" hidden="1" x14ac:dyDescent="0.35">
      <c r="A11062" t="s">
        <v>11202</v>
      </c>
      <c r="B11062" t="s">
        <v>160</v>
      </c>
      <c r="C11062" t="s">
        <v>50</v>
      </c>
      <c r="D11062" t="s">
        <v>207</v>
      </c>
      <c r="E11062" s="4" t="str">
        <f>IF(ISBLANK(Table1[[#This Row],[Item]]),"Unknown",Table1[[#This Row],[Item]])</f>
        <v>Nachos Grande</v>
      </c>
      <c r="F11062">
        <v>10</v>
      </c>
      <c r="G11062" s="4">
        <f>IF(ISBLANK(Table1[[#This Row],[Price]]),AVERAGE(F11062:F28595),Table1[[#This Row],[Price]])</f>
        <v>10</v>
      </c>
      <c r="H11062">
        <v>5</v>
      </c>
      <c r="I11062" s="4">
        <f>IF(ISBLANK(Table1[[#This Row],[Quantity]]),AVERAGE(H11062:H28595),Table1[[#This Row],[Quantity]])</f>
        <v>5</v>
      </c>
      <c r="J11062">
        <v>50</v>
      </c>
      <c r="K11062" s="4">
        <f>IF(ISBLANK(Table1[[#This Row],[Order Total]]),AVERAGE(J11062:J28595),Table1[[#This Row],[Order Total]])</f>
        <v>50</v>
      </c>
      <c r="L11062" s="1">
        <v>45085</v>
      </c>
      <c r="M11062" t="s">
        <v>17</v>
      </c>
      <c r="N11062" s="4" t="str">
        <f>IF(ISBLANK(Table1[[#This Row],[Payment Method]]),"Unknown",Table1[[#This Row],[Payment Method]])</f>
        <v>Digital Wallet</v>
      </c>
    </row>
    <row r="11063" spans="1:14" hidden="1" x14ac:dyDescent="0.35">
      <c r="A11063" t="s">
        <v>11203</v>
      </c>
      <c r="B11063" t="s">
        <v>225</v>
      </c>
      <c r="C11063" t="s">
        <v>11</v>
      </c>
      <c r="D11063" t="s">
        <v>33</v>
      </c>
      <c r="E11063" s="4" t="str">
        <f>IF(ISBLANK(Table1[[#This Row],[Item]]),"Unknown",Table1[[#This Row],[Item]])</f>
        <v>Garlic Bread</v>
      </c>
      <c r="F11063">
        <v>4</v>
      </c>
      <c r="G11063" s="4">
        <f>IF(ISBLANK(Table1[[#This Row],[Price]]),AVERAGE(F11063:F28596),Table1[[#This Row],[Price]])</f>
        <v>4</v>
      </c>
      <c r="H11063">
        <v>3</v>
      </c>
      <c r="I11063" s="4">
        <f>IF(ISBLANK(Table1[[#This Row],[Quantity]]),AVERAGE(H11063:H28596),Table1[[#This Row],[Quantity]])</f>
        <v>3</v>
      </c>
      <c r="J11063">
        <v>12</v>
      </c>
      <c r="K11063" s="4">
        <f>IF(ISBLANK(Table1[[#This Row],[Order Total]]),AVERAGE(J11063:J28596),Table1[[#This Row],[Order Total]])</f>
        <v>12</v>
      </c>
      <c r="L11063" s="1">
        <v>44960</v>
      </c>
      <c r="M11063" t="s">
        <v>17</v>
      </c>
      <c r="N11063" s="4" t="str">
        <f>IF(ISBLANK(Table1[[#This Row],[Payment Method]]),"Unknown",Table1[[#This Row],[Payment Method]])</f>
        <v>Digital Wallet</v>
      </c>
    </row>
    <row r="11064" spans="1:14" x14ac:dyDescent="0.35">
      <c r="A11064" t="s">
        <v>11204</v>
      </c>
      <c r="B11064" t="s">
        <v>372</v>
      </c>
      <c r="C11064" t="s">
        <v>38</v>
      </c>
      <c r="E11064" s="4" t="str">
        <f>IF(ISBLANK(Table1[[#This Row],[Item]]),"Unknown",Table1[[#This Row],[Item]])</f>
        <v>Unknown</v>
      </c>
      <c r="G11064" s="4">
        <f>IF(ISBLANK(Table1[[#This Row],[Price]]),AVERAGE(F11064:F28597),Table1[[#This Row],[Price]])</f>
        <v>6.6165174938974776</v>
      </c>
      <c r="I11064" s="4">
        <f>IF(ISBLANK(Table1[[#This Row],[Quantity]]),AVERAGE(H11064:H28597),Table1[[#This Row],[Quantity]])</f>
        <v>3.0117144214025644</v>
      </c>
      <c r="K11064" s="4">
        <f>IF(ISBLANK(Table1[[#This Row],[Order Total]]),AVERAGE(J11064:J28597),Table1[[#This Row],[Order Total]])</f>
        <v>20.008152604084216</v>
      </c>
      <c r="L11064" s="1">
        <v>44654</v>
      </c>
      <c r="M11064" t="s">
        <v>28</v>
      </c>
      <c r="N11064" s="4" t="str">
        <f>IF(ISBLANK(Table1[[#This Row],[Payment Method]]),"Unknown",Table1[[#This Row],[Payment Method]])</f>
        <v>Cash</v>
      </c>
    </row>
    <row r="11065" spans="1:14" hidden="1" x14ac:dyDescent="0.35">
      <c r="A11065" t="s">
        <v>11205</v>
      </c>
      <c r="B11065" t="s">
        <v>283</v>
      </c>
      <c r="C11065" t="s">
        <v>11</v>
      </c>
      <c r="D11065" t="s">
        <v>16</v>
      </c>
      <c r="E11065" s="4" t="str">
        <f>IF(ISBLANK(Table1[[#This Row],[Item]]),"Unknown",Table1[[#This Row],[Item]])</f>
        <v>Mashed Potatoes</v>
      </c>
      <c r="F11065">
        <v>4</v>
      </c>
      <c r="G11065" s="4">
        <f>IF(ISBLANK(Table1[[#This Row],[Price]]),AVERAGE(F11065:F28598),Table1[[#This Row],[Price]])</f>
        <v>4</v>
      </c>
      <c r="H11065">
        <v>1</v>
      </c>
      <c r="I11065" s="4">
        <f>IF(ISBLANK(Table1[[#This Row],[Quantity]]),AVERAGE(H11065:H28598),Table1[[#This Row],[Quantity]])</f>
        <v>1</v>
      </c>
      <c r="J11065">
        <v>4</v>
      </c>
      <c r="K11065" s="4">
        <f>IF(ISBLANK(Table1[[#This Row],[Order Total]]),AVERAGE(J11065:J28598),Table1[[#This Row],[Order Total]])</f>
        <v>4</v>
      </c>
      <c r="L11065" s="1">
        <v>44956</v>
      </c>
      <c r="M11065" t="s">
        <v>17</v>
      </c>
      <c r="N11065" s="4" t="str">
        <f>IF(ISBLANK(Table1[[#This Row],[Payment Method]]),"Unknown",Table1[[#This Row],[Payment Method]])</f>
        <v>Digital Wallet</v>
      </c>
    </row>
    <row r="11066" spans="1:14" hidden="1" x14ac:dyDescent="0.35">
      <c r="A11066" t="s">
        <v>11206</v>
      </c>
      <c r="B11066" t="s">
        <v>298</v>
      </c>
      <c r="C11066" t="s">
        <v>50</v>
      </c>
      <c r="D11066" t="s">
        <v>112</v>
      </c>
      <c r="E11066" s="4" t="str">
        <f>IF(ISBLANK(Table1[[#This Row],[Item]]),"Unknown",Table1[[#This Row],[Item]])</f>
        <v>French Fries</v>
      </c>
      <c r="F11066">
        <v>4</v>
      </c>
      <c r="G11066" s="4">
        <f>IF(ISBLANK(Table1[[#This Row],[Price]]),AVERAGE(F11066:F28599),Table1[[#This Row],[Price]])</f>
        <v>4</v>
      </c>
      <c r="H11066">
        <v>2</v>
      </c>
      <c r="I11066" s="4">
        <f>IF(ISBLANK(Table1[[#This Row],[Quantity]]),AVERAGE(H11066:H28599),Table1[[#This Row],[Quantity]])</f>
        <v>2</v>
      </c>
      <c r="J11066">
        <v>8</v>
      </c>
      <c r="K11066" s="4">
        <f>IF(ISBLANK(Table1[[#This Row],[Order Total]]),AVERAGE(J11066:J28599),Table1[[#This Row],[Order Total]])</f>
        <v>8</v>
      </c>
      <c r="L11066" s="1">
        <v>44899</v>
      </c>
      <c r="M11066" t="s">
        <v>13</v>
      </c>
      <c r="N11066" s="4" t="str">
        <f>IF(ISBLANK(Table1[[#This Row],[Payment Method]]),"Unknown",Table1[[#This Row],[Payment Method]])</f>
        <v>Credit Card</v>
      </c>
    </row>
    <row r="11067" spans="1:14" hidden="1" x14ac:dyDescent="0.35">
      <c r="A11067" t="s">
        <v>11207</v>
      </c>
      <c r="B11067" t="s">
        <v>181</v>
      </c>
      <c r="C11067" t="s">
        <v>11</v>
      </c>
      <c r="D11067" t="s">
        <v>230</v>
      </c>
      <c r="E11067" s="4" t="str">
        <f>IF(ISBLANK(Table1[[#This Row],[Item]]),"Unknown",Table1[[#This Row],[Item]])</f>
        <v>Onion Rings</v>
      </c>
      <c r="F11067">
        <v>5</v>
      </c>
      <c r="G11067" s="4">
        <f>IF(ISBLANK(Table1[[#This Row],[Price]]),AVERAGE(F11067:F28600),Table1[[#This Row],[Price]])</f>
        <v>5</v>
      </c>
      <c r="H11067">
        <v>3</v>
      </c>
      <c r="I11067" s="4">
        <f>IF(ISBLANK(Table1[[#This Row],[Quantity]]),AVERAGE(H11067:H28600),Table1[[#This Row],[Quantity]])</f>
        <v>3</v>
      </c>
      <c r="J11067">
        <v>15</v>
      </c>
      <c r="K11067" s="4">
        <f>IF(ISBLANK(Table1[[#This Row],[Order Total]]),AVERAGE(J11067:J28600),Table1[[#This Row],[Order Total]])</f>
        <v>15</v>
      </c>
      <c r="L11067" s="1">
        <v>45267</v>
      </c>
      <c r="M11067" t="s">
        <v>17</v>
      </c>
      <c r="N11067" s="4" t="str">
        <f>IF(ISBLANK(Table1[[#This Row],[Payment Method]]),"Unknown",Table1[[#This Row],[Payment Method]])</f>
        <v>Digital Wallet</v>
      </c>
    </row>
    <row r="11068" spans="1:14" hidden="1" x14ac:dyDescent="0.35">
      <c r="A11068" t="s">
        <v>11208</v>
      </c>
      <c r="B11068" t="s">
        <v>114</v>
      </c>
      <c r="C11068" t="s">
        <v>24</v>
      </c>
      <c r="D11068" t="s">
        <v>168</v>
      </c>
      <c r="E11068" s="4" t="str">
        <f>IF(ISBLANK(Table1[[#This Row],[Item]]),"Unknown",Table1[[#This Row],[Item]])</f>
        <v>Water</v>
      </c>
      <c r="F11068">
        <v>1</v>
      </c>
      <c r="G11068" s="4">
        <f>IF(ISBLANK(Table1[[#This Row],[Price]]),AVERAGE(F11068:F28601),Table1[[#This Row],[Price]])</f>
        <v>1</v>
      </c>
      <c r="H11068">
        <v>2</v>
      </c>
      <c r="I11068" s="4">
        <f>IF(ISBLANK(Table1[[#This Row],[Quantity]]),AVERAGE(H11068:H28601),Table1[[#This Row],[Quantity]])</f>
        <v>2</v>
      </c>
      <c r="J11068">
        <v>2</v>
      </c>
      <c r="K11068" s="4">
        <f>IF(ISBLANK(Table1[[#This Row],[Order Total]]),AVERAGE(J11068:J28601),Table1[[#This Row],[Order Total]])</f>
        <v>2</v>
      </c>
      <c r="L11068" s="1">
        <v>44999</v>
      </c>
      <c r="M11068" t="s">
        <v>28</v>
      </c>
      <c r="N11068" s="4" t="str">
        <f>IF(ISBLANK(Table1[[#This Row],[Payment Method]]),"Unknown",Table1[[#This Row],[Payment Method]])</f>
        <v>Cash</v>
      </c>
    </row>
    <row r="11069" spans="1:14" hidden="1" x14ac:dyDescent="0.35">
      <c r="A11069" t="s">
        <v>11209</v>
      </c>
      <c r="B11069" t="s">
        <v>47</v>
      </c>
      <c r="C11069" t="s">
        <v>11</v>
      </c>
      <c r="D11069" t="s">
        <v>16</v>
      </c>
      <c r="E11069" s="4" t="str">
        <f>IF(ISBLANK(Table1[[#This Row],[Item]]),"Unknown",Table1[[#This Row],[Item]])</f>
        <v>Mashed Potatoes</v>
      </c>
      <c r="F11069">
        <v>4</v>
      </c>
      <c r="G11069" s="4">
        <f>IF(ISBLANK(Table1[[#This Row],[Price]]),AVERAGE(F11069:F28602),Table1[[#This Row],[Price]])</f>
        <v>4</v>
      </c>
      <c r="H11069">
        <v>1</v>
      </c>
      <c r="I11069" s="4">
        <f>IF(ISBLANK(Table1[[#This Row],[Quantity]]),AVERAGE(H11069:H28602),Table1[[#This Row],[Quantity]])</f>
        <v>1</v>
      </c>
      <c r="J11069">
        <v>4</v>
      </c>
      <c r="K11069" s="4">
        <f>IF(ISBLANK(Table1[[#This Row],[Order Total]]),AVERAGE(J11069:J28602),Table1[[#This Row],[Order Total]])</f>
        <v>4</v>
      </c>
      <c r="L11069" s="1">
        <v>44683</v>
      </c>
      <c r="M11069" t="s">
        <v>13</v>
      </c>
      <c r="N11069" s="4" t="str">
        <f>IF(ISBLANK(Table1[[#This Row],[Payment Method]]),"Unknown",Table1[[#This Row],[Payment Method]])</f>
        <v>Credit Card</v>
      </c>
    </row>
    <row r="11070" spans="1:14" hidden="1" x14ac:dyDescent="0.35">
      <c r="A11070" t="s">
        <v>11210</v>
      </c>
      <c r="B11070" t="s">
        <v>138</v>
      </c>
      <c r="C11070" t="s">
        <v>50</v>
      </c>
      <c r="D11070" t="s">
        <v>112</v>
      </c>
      <c r="E11070" s="4" t="str">
        <f>IF(ISBLANK(Table1[[#This Row],[Item]]),"Unknown",Table1[[#This Row],[Item]])</f>
        <v>French Fries</v>
      </c>
      <c r="F11070">
        <v>4</v>
      </c>
      <c r="G11070" s="4">
        <f>IF(ISBLANK(Table1[[#This Row],[Price]]),AVERAGE(F11070:F28603),Table1[[#This Row],[Price]])</f>
        <v>4</v>
      </c>
      <c r="H11070">
        <v>4</v>
      </c>
      <c r="I11070" s="4">
        <f>IF(ISBLANK(Table1[[#This Row],[Quantity]]),AVERAGE(H11070:H28603),Table1[[#This Row],[Quantity]])</f>
        <v>4</v>
      </c>
      <c r="J11070">
        <v>16</v>
      </c>
      <c r="K11070" s="4">
        <f>IF(ISBLANK(Table1[[#This Row],[Order Total]]),AVERAGE(J11070:J28603),Table1[[#This Row],[Order Total]])</f>
        <v>16</v>
      </c>
      <c r="L11070" s="1">
        <v>44696</v>
      </c>
      <c r="M11070" t="s">
        <v>17</v>
      </c>
      <c r="N11070" s="4" t="str">
        <f>IF(ISBLANK(Table1[[#This Row],[Payment Method]]),"Unknown",Table1[[#This Row],[Payment Method]])</f>
        <v>Digital Wallet</v>
      </c>
    </row>
    <row r="11071" spans="1:14" hidden="1" x14ac:dyDescent="0.35">
      <c r="A11071" t="s">
        <v>11211</v>
      </c>
      <c r="B11071" t="s">
        <v>298</v>
      </c>
      <c r="C11071" t="s">
        <v>20</v>
      </c>
      <c r="D11071" t="s">
        <v>30</v>
      </c>
      <c r="E11071" s="4" t="str">
        <f>IF(ISBLANK(Table1[[#This Row],[Item]]),"Unknown",Table1[[#This Row],[Item]])</f>
        <v>Salmon</v>
      </c>
      <c r="F11071">
        <v>18</v>
      </c>
      <c r="G11071" s="4">
        <f>IF(ISBLANK(Table1[[#This Row],[Price]]),AVERAGE(F11071:F28604),Table1[[#This Row],[Price]])</f>
        <v>18</v>
      </c>
      <c r="H11071">
        <v>4</v>
      </c>
      <c r="I11071" s="4">
        <f>IF(ISBLANK(Table1[[#This Row],[Quantity]]),AVERAGE(H11071:H28604),Table1[[#This Row],[Quantity]])</f>
        <v>4</v>
      </c>
      <c r="J11071">
        <v>72</v>
      </c>
      <c r="K11071" s="4">
        <f>IF(ISBLANK(Table1[[#This Row],[Order Total]]),AVERAGE(J11071:J28604),Table1[[#This Row],[Order Total]])</f>
        <v>72</v>
      </c>
      <c r="L11071" s="1">
        <v>44650</v>
      </c>
      <c r="M11071" t="s">
        <v>13</v>
      </c>
      <c r="N11071" s="4" t="str">
        <f>IF(ISBLANK(Table1[[#This Row],[Payment Method]]),"Unknown",Table1[[#This Row],[Payment Method]])</f>
        <v>Credit Card</v>
      </c>
    </row>
    <row r="11072" spans="1:14" hidden="1" x14ac:dyDescent="0.35">
      <c r="A11072" t="s">
        <v>11212</v>
      </c>
      <c r="B11072" t="s">
        <v>114</v>
      </c>
      <c r="C11072" t="s">
        <v>38</v>
      </c>
      <c r="D11072" t="s">
        <v>74</v>
      </c>
      <c r="E11072" s="4" t="str">
        <f>IF(ISBLANK(Table1[[#This Row],[Item]]),"Unknown",Table1[[#This Row],[Item]])</f>
        <v>Chocolate Cake</v>
      </c>
      <c r="F11072">
        <v>6</v>
      </c>
      <c r="G11072" s="4">
        <f>IF(ISBLANK(Table1[[#This Row],[Price]]),AVERAGE(F11072:F28605),Table1[[#This Row],[Price]])</f>
        <v>6</v>
      </c>
      <c r="H11072">
        <v>2</v>
      </c>
      <c r="I11072" s="4">
        <f>IF(ISBLANK(Table1[[#This Row],[Quantity]]),AVERAGE(H11072:H28605),Table1[[#This Row],[Quantity]])</f>
        <v>2</v>
      </c>
      <c r="J11072">
        <v>12</v>
      </c>
      <c r="K11072" s="4">
        <f>IF(ISBLANK(Table1[[#This Row],[Order Total]]),AVERAGE(J11072:J28605),Table1[[#This Row],[Order Total]])</f>
        <v>12</v>
      </c>
      <c r="L11072" s="1">
        <v>44945</v>
      </c>
      <c r="M11072" t="s">
        <v>28</v>
      </c>
      <c r="N11072" s="4" t="str">
        <f>IF(ISBLANK(Table1[[#This Row],[Payment Method]]),"Unknown",Table1[[#This Row],[Payment Method]])</f>
        <v>Cash</v>
      </c>
    </row>
    <row r="11073" spans="1:14" x14ac:dyDescent="0.35">
      <c r="A11073" t="s">
        <v>11213</v>
      </c>
      <c r="B11073" t="s">
        <v>111</v>
      </c>
      <c r="C11073" t="s">
        <v>38</v>
      </c>
      <c r="E11073" s="4" t="str">
        <f>IF(ISBLANK(Table1[[#This Row],[Item]]),"Unknown",Table1[[#This Row],[Item]])</f>
        <v>Unknown</v>
      </c>
      <c r="G11073" s="4">
        <f>IF(ISBLANK(Table1[[#This Row],[Price]]),AVERAGE(F11073:F28606),Table1[[#This Row],[Price]])</f>
        <v>6.617647058823529</v>
      </c>
      <c r="I11073" s="4">
        <f>IF(ISBLANK(Table1[[#This Row],[Quantity]]),AVERAGE(H11073:H28606),Table1[[#This Row],[Quantity]])</f>
        <v>3.0125217942621654</v>
      </c>
      <c r="K11073" s="4">
        <f>IF(ISBLANK(Table1[[#This Row],[Order Total]]),AVERAGE(J11073:J28606),Table1[[#This Row],[Order Total]])</f>
        <v>20.012442542399747</v>
      </c>
      <c r="L11073" s="1">
        <v>44800</v>
      </c>
      <c r="M11073" t="s">
        <v>13</v>
      </c>
      <c r="N11073" s="4" t="str">
        <f>IF(ISBLANK(Table1[[#This Row],[Payment Method]]),"Unknown",Table1[[#This Row],[Payment Method]])</f>
        <v>Credit Card</v>
      </c>
    </row>
    <row r="11074" spans="1:14" hidden="1" x14ac:dyDescent="0.35">
      <c r="A11074" t="s">
        <v>11214</v>
      </c>
      <c r="B11074" t="s">
        <v>200</v>
      </c>
      <c r="C11074" t="s">
        <v>20</v>
      </c>
      <c r="D11074" t="s">
        <v>245</v>
      </c>
      <c r="E11074" s="4" t="str">
        <f>IF(ISBLANK(Table1[[#This Row],[Item]]),"Unknown",Table1[[#This Row],[Item]])</f>
        <v>Steak</v>
      </c>
      <c r="F11074">
        <v>20</v>
      </c>
      <c r="G11074" s="4">
        <f>IF(ISBLANK(Table1[[#This Row],[Price]]),AVERAGE(F11074:F28607),Table1[[#This Row],[Price]])</f>
        <v>20</v>
      </c>
      <c r="H11074">
        <v>3</v>
      </c>
      <c r="I11074" s="4">
        <f>IF(ISBLANK(Table1[[#This Row],[Quantity]]),AVERAGE(H11074:H28607),Table1[[#This Row],[Quantity]])</f>
        <v>3</v>
      </c>
      <c r="J11074">
        <v>60</v>
      </c>
      <c r="K11074" s="4">
        <f>IF(ISBLANK(Table1[[#This Row],[Order Total]]),AVERAGE(J11074:J28607),Table1[[#This Row],[Order Total]])</f>
        <v>60</v>
      </c>
      <c r="L11074" s="1">
        <v>45023</v>
      </c>
      <c r="M11074" t="s">
        <v>13</v>
      </c>
      <c r="N11074" s="4" t="str">
        <f>IF(ISBLANK(Table1[[#This Row],[Payment Method]]),"Unknown",Table1[[#This Row],[Payment Method]])</f>
        <v>Credit Card</v>
      </c>
    </row>
    <row r="11075" spans="1:14" hidden="1" x14ac:dyDescent="0.35">
      <c r="A11075" t="s">
        <v>11215</v>
      </c>
      <c r="B11075" t="s">
        <v>181</v>
      </c>
      <c r="C11075" t="s">
        <v>20</v>
      </c>
      <c r="D11075" t="s">
        <v>245</v>
      </c>
      <c r="E11075" s="4" t="str">
        <f>IF(ISBLANK(Table1[[#This Row],[Item]]),"Unknown",Table1[[#This Row],[Item]])</f>
        <v>Steak</v>
      </c>
      <c r="F11075">
        <v>20</v>
      </c>
      <c r="G11075" s="4">
        <f>IF(ISBLANK(Table1[[#This Row],[Price]]),AVERAGE(F11075:F28608),Table1[[#This Row],[Price]])</f>
        <v>20</v>
      </c>
      <c r="H11075">
        <v>1</v>
      </c>
      <c r="I11075" s="4">
        <f>IF(ISBLANK(Table1[[#This Row],[Quantity]]),AVERAGE(H11075:H28608),Table1[[#This Row],[Quantity]])</f>
        <v>1</v>
      </c>
      <c r="J11075">
        <v>20</v>
      </c>
      <c r="K11075" s="4">
        <f>IF(ISBLANK(Table1[[#This Row],[Order Total]]),AVERAGE(J11075:J28608),Table1[[#This Row],[Order Total]])</f>
        <v>20</v>
      </c>
      <c r="L11075" s="1">
        <v>45106</v>
      </c>
      <c r="M11075" t="s">
        <v>13</v>
      </c>
      <c r="N11075" s="4" t="str">
        <f>IF(ISBLANK(Table1[[#This Row],[Payment Method]]),"Unknown",Table1[[#This Row],[Payment Method]])</f>
        <v>Credit Card</v>
      </c>
    </row>
    <row r="11076" spans="1:14" hidden="1" x14ac:dyDescent="0.35">
      <c r="A11076" t="s">
        <v>11216</v>
      </c>
      <c r="B11076" t="s">
        <v>281</v>
      </c>
      <c r="C11076" t="s">
        <v>11</v>
      </c>
      <c r="D11076" t="s">
        <v>12</v>
      </c>
      <c r="E11076" s="4" t="str">
        <f>IF(ISBLANK(Table1[[#This Row],[Item]]),"Unknown",Table1[[#This Row],[Item]])</f>
        <v>Side Salad</v>
      </c>
      <c r="F11076">
        <v>3</v>
      </c>
      <c r="G11076" s="4">
        <f>IF(ISBLANK(Table1[[#This Row],[Price]]),AVERAGE(F11076:F28609),Table1[[#This Row],[Price]])</f>
        <v>3</v>
      </c>
      <c r="H11076">
        <v>3</v>
      </c>
      <c r="I11076" s="4">
        <f>IF(ISBLANK(Table1[[#This Row],[Quantity]]),AVERAGE(H11076:H28609),Table1[[#This Row],[Quantity]])</f>
        <v>3</v>
      </c>
      <c r="J11076">
        <v>9</v>
      </c>
      <c r="K11076" s="4">
        <f>IF(ISBLANK(Table1[[#This Row],[Order Total]]),AVERAGE(J11076:J28609),Table1[[#This Row],[Order Total]])</f>
        <v>9</v>
      </c>
      <c r="L11076" s="1">
        <v>45275</v>
      </c>
      <c r="M11076" t="s">
        <v>28</v>
      </c>
      <c r="N11076" s="4" t="str">
        <f>IF(ISBLANK(Table1[[#This Row],[Payment Method]]),"Unknown",Table1[[#This Row],[Payment Method]])</f>
        <v>Cash</v>
      </c>
    </row>
    <row r="11077" spans="1:14" hidden="1" x14ac:dyDescent="0.35">
      <c r="A11077" t="s">
        <v>11217</v>
      </c>
      <c r="B11077" t="s">
        <v>55</v>
      </c>
      <c r="C11077" t="s">
        <v>11</v>
      </c>
      <c r="D11077" t="s">
        <v>16</v>
      </c>
      <c r="E11077" s="4" t="str">
        <f>IF(ISBLANK(Table1[[#This Row],[Item]]),"Unknown",Table1[[#This Row],[Item]])</f>
        <v>Mashed Potatoes</v>
      </c>
      <c r="F11077">
        <v>4</v>
      </c>
      <c r="G11077" s="4">
        <f>IF(ISBLANK(Table1[[#This Row],[Price]]),AVERAGE(F11077:F28610),Table1[[#This Row],[Price]])</f>
        <v>4</v>
      </c>
      <c r="H11077">
        <v>4</v>
      </c>
      <c r="I11077" s="4">
        <f>IF(ISBLANK(Table1[[#This Row],[Quantity]]),AVERAGE(H11077:H28610),Table1[[#This Row],[Quantity]])</f>
        <v>4</v>
      </c>
      <c r="J11077">
        <v>16</v>
      </c>
      <c r="K11077" s="4">
        <f>IF(ISBLANK(Table1[[#This Row],[Order Total]]),AVERAGE(J11077:J28610),Table1[[#This Row],[Order Total]])</f>
        <v>16</v>
      </c>
      <c r="L11077" s="1">
        <v>44934</v>
      </c>
      <c r="N11077" s="4" t="str">
        <f>IF(ISBLANK(Table1[[#This Row],[Payment Method]]),"Unknown",Table1[[#This Row],[Payment Method]])</f>
        <v>Unknown</v>
      </c>
    </row>
    <row r="11078" spans="1:14" hidden="1" x14ac:dyDescent="0.35">
      <c r="A11078" t="s">
        <v>11218</v>
      </c>
      <c r="B11078" t="s">
        <v>441</v>
      </c>
      <c r="C11078" t="s">
        <v>38</v>
      </c>
      <c r="D11078" t="s">
        <v>107</v>
      </c>
      <c r="E11078" s="4" t="str">
        <f>IF(ISBLANK(Table1[[#This Row],[Item]]),"Unknown",Table1[[#This Row],[Item]])</f>
        <v>Fruit Salad</v>
      </c>
      <c r="F11078">
        <v>4</v>
      </c>
      <c r="G11078" s="4">
        <f>IF(ISBLANK(Table1[[#This Row],[Price]]),AVERAGE(F11078:F28611),Table1[[#This Row],[Price]])</f>
        <v>4</v>
      </c>
      <c r="H11078">
        <v>4</v>
      </c>
      <c r="I11078" s="4">
        <f>IF(ISBLANK(Table1[[#This Row],[Quantity]]),AVERAGE(H11078:H28611),Table1[[#This Row],[Quantity]])</f>
        <v>4</v>
      </c>
      <c r="J11078">
        <v>16</v>
      </c>
      <c r="K11078" s="4">
        <f>IF(ISBLANK(Table1[[#This Row],[Order Total]]),AVERAGE(J11078:J28611),Table1[[#This Row],[Order Total]])</f>
        <v>16</v>
      </c>
      <c r="L11078" s="1">
        <v>45217</v>
      </c>
      <c r="M11078" t="s">
        <v>13</v>
      </c>
      <c r="N11078" s="4" t="str">
        <f>IF(ISBLANK(Table1[[#This Row],[Payment Method]]),"Unknown",Table1[[#This Row],[Payment Method]])</f>
        <v>Credit Card</v>
      </c>
    </row>
    <row r="11079" spans="1:14" hidden="1" x14ac:dyDescent="0.35">
      <c r="A11079" t="s">
        <v>11219</v>
      </c>
      <c r="B11079" t="s">
        <v>60</v>
      </c>
      <c r="C11079" t="s">
        <v>50</v>
      </c>
      <c r="D11079" t="s">
        <v>112</v>
      </c>
      <c r="E11079" s="4" t="str">
        <f>IF(ISBLANK(Table1[[#This Row],[Item]]),"Unknown",Table1[[#This Row],[Item]])</f>
        <v>French Fries</v>
      </c>
      <c r="F11079">
        <v>4</v>
      </c>
      <c r="G11079" s="4">
        <f>IF(ISBLANK(Table1[[#This Row],[Price]]),AVERAGE(F11079:F28612),Table1[[#This Row],[Price]])</f>
        <v>4</v>
      </c>
      <c r="H11079">
        <v>1</v>
      </c>
      <c r="I11079" s="4">
        <f>IF(ISBLANK(Table1[[#This Row],[Quantity]]),AVERAGE(H11079:H28612),Table1[[#This Row],[Quantity]])</f>
        <v>1</v>
      </c>
      <c r="J11079">
        <v>4</v>
      </c>
      <c r="K11079" s="4">
        <f>IF(ISBLANK(Table1[[#This Row],[Order Total]]),AVERAGE(J11079:J28612),Table1[[#This Row],[Order Total]])</f>
        <v>4</v>
      </c>
      <c r="L11079" s="1">
        <v>44830</v>
      </c>
      <c r="M11079" t="s">
        <v>17</v>
      </c>
      <c r="N11079" s="4" t="str">
        <f>IF(ISBLANK(Table1[[#This Row],[Payment Method]]),"Unknown",Table1[[#This Row],[Payment Method]])</f>
        <v>Digital Wallet</v>
      </c>
    </row>
    <row r="11080" spans="1:14" hidden="1" x14ac:dyDescent="0.35">
      <c r="A11080" t="s">
        <v>11220</v>
      </c>
      <c r="B11080" t="s">
        <v>181</v>
      </c>
      <c r="C11080" t="s">
        <v>24</v>
      </c>
      <c r="D11080" t="s">
        <v>168</v>
      </c>
      <c r="E11080" s="4" t="str">
        <f>IF(ISBLANK(Table1[[#This Row],[Item]]),"Unknown",Table1[[#This Row],[Item]])</f>
        <v>Water</v>
      </c>
      <c r="F11080">
        <v>1</v>
      </c>
      <c r="G11080" s="4">
        <f>IF(ISBLANK(Table1[[#This Row],[Price]]),AVERAGE(F11080:F28613),Table1[[#This Row],[Price]])</f>
        <v>1</v>
      </c>
      <c r="H11080">
        <v>4</v>
      </c>
      <c r="I11080" s="4">
        <f>IF(ISBLANK(Table1[[#This Row],[Quantity]]),AVERAGE(H11080:H28613),Table1[[#This Row],[Quantity]])</f>
        <v>4</v>
      </c>
      <c r="J11080">
        <v>4</v>
      </c>
      <c r="K11080" s="4">
        <f>IF(ISBLANK(Table1[[#This Row],[Order Total]]),AVERAGE(J11080:J28613),Table1[[#This Row],[Order Total]])</f>
        <v>4</v>
      </c>
      <c r="L11080" s="1">
        <v>44564</v>
      </c>
      <c r="M11080" t="s">
        <v>28</v>
      </c>
      <c r="N11080" s="4" t="str">
        <f>IF(ISBLANK(Table1[[#This Row],[Payment Method]]),"Unknown",Table1[[#This Row],[Payment Method]])</f>
        <v>Cash</v>
      </c>
    </row>
    <row r="11081" spans="1:14" hidden="1" x14ac:dyDescent="0.35">
      <c r="A11081" t="s">
        <v>11221</v>
      </c>
      <c r="B11081" t="s">
        <v>23</v>
      </c>
      <c r="C11081" t="s">
        <v>20</v>
      </c>
      <c r="D11081" t="s">
        <v>41</v>
      </c>
      <c r="E11081" s="4" t="str">
        <f>IF(ISBLANK(Table1[[#This Row],[Item]]),"Unknown",Table1[[#This Row],[Item]])</f>
        <v>Vegetarian Platter</v>
      </c>
      <c r="F11081">
        <v>14</v>
      </c>
      <c r="G11081" s="4">
        <f>IF(ISBLANK(Table1[[#This Row],[Price]]),AVERAGE(F11081:F28614),Table1[[#This Row],[Price]])</f>
        <v>14</v>
      </c>
      <c r="H11081">
        <v>1</v>
      </c>
      <c r="I11081" s="4">
        <f>IF(ISBLANK(Table1[[#This Row],[Quantity]]),AVERAGE(H11081:H28614),Table1[[#This Row],[Quantity]])</f>
        <v>1</v>
      </c>
      <c r="J11081">
        <v>14</v>
      </c>
      <c r="K11081" s="4">
        <f>IF(ISBLANK(Table1[[#This Row],[Order Total]]),AVERAGE(J11081:J28614),Table1[[#This Row],[Order Total]])</f>
        <v>14</v>
      </c>
      <c r="L11081" s="1">
        <v>44871</v>
      </c>
      <c r="M11081" t="s">
        <v>17</v>
      </c>
      <c r="N11081" s="4" t="str">
        <f>IF(ISBLANK(Table1[[#This Row],[Payment Method]]),"Unknown",Table1[[#This Row],[Payment Method]])</f>
        <v>Digital Wallet</v>
      </c>
    </row>
    <row r="11082" spans="1:14" hidden="1" x14ac:dyDescent="0.35">
      <c r="A11082" t="s">
        <v>11222</v>
      </c>
      <c r="B11082" t="s">
        <v>19</v>
      </c>
      <c r="C11082" t="s">
        <v>50</v>
      </c>
      <c r="D11082" t="s">
        <v>86</v>
      </c>
      <c r="E11082" s="4" t="str">
        <f>IF(ISBLANK(Table1[[#This Row],[Item]]),"Unknown",Table1[[#This Row],[Item]])</f>
        <v>Cheese Fries</v>
      </c>
      <c r="F11082">
        <v>5</v>
      </c>
      <c r="G11082" s="4">
        <f>IF(ISBLANK(Table1[[#This Row],[Price]]),AVERAGE(F11082:F28615),Table1[[#This Row],[Price]])</f>
        <v>5</v>
      </c>
      <c r="H11082">
        <v>3</v>
      </c>
      <c r="I11082" s="4">
        <f>IF(ISBLANK(Table1[[#This Row],[Quantity]]),AVERAGE(H11082:H28615),Table1[[#This Row],[Quantity]])</f>
        <v>3</v>
      </c>
      <c r="J11082">
        <v>15</v>
      </c>
      <c r="K11082" s="4">
        <f>IF(ISBLANK(Table1[[#This Row],[Order Total]]),AVERAGE(J11082:J28615),Table1[[#This Row],[Order Total]])</f>
        <v>15</v>
      </c>
      <c r="L11082" s="1">
        <v>45140</v>
      </c>
      <c r="M11082" t="s">
        <v>28</v>
      </c>
      <c r="N11082" s="4" t="str">
        <f>IF(ISBLANK(Table1[[#This Row],[Payment Method]]),"Unknown",Table1[[#This Row],[Payment Method]])</f>
        <v>Cash</v>
      </c>
    </row>
    <row r="11083" spans="1:14" hidden="1" x14ac:dyDescent="0.35">
      <c r="A11083" t="s">
        <v>11223</v>
      </c>
      <c r="B11083" t="s">
        <v>160</v>
      </c>
      <c r="C11083" t="s">
        <v>38</v>
      </c>
      <c r="D11083" t="s">
        <v>107</v>
      </c>
      <c r="E11083" s="4" t="str">
        <f>IF(ISBLANK(Table1[[#This Row],[Item]]),"Unknown",Table1[[#This Row],[Item]])</f>
        <v>Fruit Salad</v>
      </c>
      <c r="F11083">
        <v>4</v>
      </c>
      <c r="G11083" s="4">
        <f>IF(ISBLANK(Table1[[#This Row],[Price]]),AVERAGE(F11083:F28616),Table1[[#This Row],[Price]])</f>
        <v>4</v>
      </c>
      <c r="H11083">
        <v>4</v>
      </c>
      <c r="I11083" s="4">
        <f>IF(ISBLANK(Table1[[#This Row],[Quantity]]),AVERAGE(H11083:H28616),Table1[[#This Row],[Quantity]])</f>
        <v>4</v>
      </c>
      <c r="J11083">
        <v>16</v>
      </c>
      <c r="K11083" s="4">
        <f>IF(ISBLANK(Table1[[#This Row],[Order Total]]),AVERAGE(J11083:J28616),Table1[[#This Row],[Order Total]])</f>
        <v>16</v>
      </c>
      <c r="L11083" s="1">
        <v>45138</v>
      </c>
      <c r="M11083" t="s">
        <v>17</v>
      </c>
      <c r="N11083" s="4" t="str">
        <f>IF(ISBLANK(Table1[[#This Row],[Payment Method]]),"Unknown",Table1[[#This Row],[Payment Method]])</f>
        <v>Digital Wallet</v>
      </c>
    </row>
    <row r="11084" spans="1:14" hidden="1" x14ac:dyDescent="0.35">
      <c r="A11084" t="s">
        <v>11224</v>
      </c>
      <c r="B11084" t="s">
        <v>368</v>
      </c>
      <c r="C11084" t="s">
        <v>38</v>
      </c>
      <c r="D11084" t="s">
        <v>125</v>
      </c>
      <c r="E11084" s="4" t="str">
        <f>IF(ISBLANK(Table1[[#This Row],[Item]]),"Unknown",Table1[[#This Row],[Item]])</f>
        <v>Cheesecake</v>
      </c>
      <c r="F11084">
        <v>7</v>
      </c>
      <c r="G11084" s="4">
        <f>IF(ISBLANK(Table1[[#This Row],[Price]]),AVERAGE(F11084:F28617),Table1[[#This Row],[Price]])</f>
        <v>7</v>
      </c>
      <c r="H11084">
        <v>2</v>
      </c>
      <c r="I11084" s="4">
        <f>IF(ISBLANK(Table1[[#This Row],[Quantity]]),AVERAGE(H11084:H28617),Table1[[#This Row],[Quantity]])</f>
        <v>2</v>
      </c>
      <c r="J11084">
        <v>14</v>
      </c>
      <c r="K11084" s="4">
        <f>IF(ISBLANK(Table1[[#This Row],[Order Total]]),AVERAGE(J11084:J28617),Table1[[#This Row],[Order Total]])</f>
        <v>14</v>
      </c>
      <c r="L11084" s="1">
        <v>44651</v>
      </c>
      <c r="M11084" t="s">
        <v>17</v>
      </c>
      <c r="N11084" s="4" t="str">
        <f>IF(ISBLANK(Table1[[#This Row],[Payment Method]]),"Unknown",Table1[[#This Row],[Payment Method]])</f>
        <v>Digital Wallet</v>
      </c>
    </row>
    <row r="11085" spans="1:14" hidden="1" x14ac:dyDescent="0.35">
      <c r="A11085" t="s">
        <v>11225</v>
      </c>
      <c r="B11085" t="s">
        <v>19</v>
      </c>
      <c r="C11085" t="s">
        <v>38</v>
      </c>
      <c r="D11085" t="s">
        <v>121</v>
      </c>
      <c r="E11085" s="4" t="str">
        <f>IF(ISBLANK(Table1[[#This Row],[Item]]),"Unknown",Table1[[#This Row],[Item]])</f>
        <v>Ice Cream</v>
      </c>
      <c r="F11085">
        <v>5</v>
      </c>
      <c r="G11085" s="4">
        <f>IF(ISBLANK(Table1[[#This Row],[Price]]),AVERAGE(F11085:F28618),Table1[[#This Row],[Price]])</f>
        <v>5</v>
      </c>
      <c r="H11085">
        <v>3</v>
      </c>
      <c r="I11085" s="4">
        <f>IF(ISBLANK(Table1[[#This Row],[Quantity]]),AVERAGE(H11085:H28618),Table1[[#This Row],[Quantity]])</f>
        <v>3</v>
      </c>
      <c r="J11085">
        <v>15</v>
      </c>
      <c r="K11085" s="4">
        <f>IF(ISBLANK(Table1[[#This Row],[Order Total]]),AVERAGE(J11085:J28618),Table1[[#This Row],[Order Total]])</f>
        <v>15</v>
      </c>
      <c r="L11085" s="1">
        <v>45256</v>
      </c>
      <c r="M11085" t="s">
        <v>28</v>
      </c>
      <c r="N11085" s="4" t="str">
        <f>IF(ISBLANK(Table1[[#This Row],[Payment Method]]),"Unknown",Table1[[#This Row],[Payment Method]])</f>
        <v>Cash</v>
      </c>
    </row>
    <row r="11086" spans="1:14" hidden="1" x14ac:dyDescent="0.35">
      <c r="A11086" t="s">
        <v>11226</v>
      </c>
      <c r="B11086" t="s">
        <v>138</v>
      </c>
      <c r="C11086" t="s">
        <v>38</v>
      </c>
      <c r="D11086" t="s">
        <v>74</v>
      </c>
      <c r="E11086" s="4" t="str">
        <f>IF(ISBLANK(Table1[[#This Row],[Item]]),"Unknown",Table1[[#This Row],[Item]])</f>
        <v>Chocolate Cake</v>
      </c>
      <c r="F11086">
        <v>6</v>
      </c>
      <c r="G11086" s="4">
        <f>IF(ISBLANK(Table1[[#This Row],[Price]]),AVERAGE(F11086:F28619),Table1[[#This Row],[Price]])</f>
        <v>6</v>
      </c>
      <c r="H11086">
        <v>1</v>
      </c>
      <c r="I11086" s="4">
        <f>IF(ISBLANK(Table1[[#This Row],[Quantity]]),AVERAGE(H11086:H28619),Table1[[#This Row],[Quantity]])</f>
        <v>1</v>
      </c>
      <c r="J11086">
        <v>6</v>
      </c>
      <c r="K11086" s="4">
        <f>IF(ISBLANK(Table1[[#This Row],[Order Total]]),AVERAGE(J11086:J28619),Table1[[#This Row],[Order Total]])</f>
        <v>6</v>
      </c>
      <c r="L11086" s="1">
        <v>44909</v>
      </c>
      <c r="M11086" t="s">
        <v>13</v>
      </c>
      <c r="N11086" s="4" t="str">
        <f>IF(ISBLANK(Table1[[#This Row],[Payment Method]]),"Unknown",Table1[[#This Row],[Payment Method]])</f>
        <v>Credit Card</v>
      </c>
    </row>
    <row r="11087" spans="1:14" hidden="1" x14ac:dyDescent="0.35">
      <c r="A11087" t="s">
        <v>11227</v>
      </c>
      <c r="B11087" t="s">
        <v>147</v>
      </c>
      <c r="C11087" t="s">
        <v>11</v>
      </c>
      <c r="D11087" t="s">
        <v>12</v>
      </c>
      <c r="E11087" s="4" t="str">
        <f>IF(ISBLANK(Table1[[#This Row],[Item]]),"Unknown",Table1[[#This Row],[Item]])</f>
        <v>Side Salad</v>
      </c>
      <c r="F11087">
        <v>3</v>
      </c>
      <c r="G11087" s="4">
        <f>IF(ISBLANK(Table1[[#This Row],[Price]]),AVERAGE(F11087:F28620),Table1[[#This Row],[Price]])</f>
        <v>3</v>
      </c>
      <c r="H11087">
        <v>2</v>
      </c>
      <c r="I11087" s="4">
        <f>IF(ISBLANK(Table1[[#This Row],[Quantity]]),AVERAGE(H11087:H28620),Table1[[#This Row],[Quantity]])</f>
        <v>2</v>
      </c>
      <c r="J11087">
        <v>6</v>
      </c>
      <c r="K11087" s="4">
        <f>IF(ISBLANK(Table1[[#This Row],[Order Total]]),AVERAGE(J11087:J28620),Table1[[#This Row],[Order Total]])</f>
        <v>6</v>
      </c>
      <c r="L11087" s="1">
        <v>45018</v>
      </c>
      <c r="M11087" t="s">
        <v>28</v>
      </c>
      <c r="N11087" s="4" t="str">
        <f>IF(ISBLANK(Table1[[#This Row],[Payment Method]]),"Unknown",Table1[[#This Row],[Payment Method]])</f>
        <v>Cash</v>
      </c>
    </row>
    <row r="11088" spans="1:14" hidden="1" x14ac:dyDescent="0.35">
      <c r="A11088" t="s">
        <v>11228</v>
      </c>
      <c r="B11088" t="s">
        <v>60</v>
      </c>
      <c r="C11088" t="s">
        <v>38</v>
      </c>
      <c r="D11088" t="s">
        <v>125</v>
      </c>
      <c r="E11088" s="4" t="str">
        <f>IF(ISBLANK(Table1[[#This Row],[Item]]),"Unknown",Table1[[#This Row],[Item]])</f>
        <v>Cheesecake</v>
      </c>
      <c r="F11088">
        <v>7</v>
      </c>
      <c r="G11088" s="4">
        <f>IF(ISBLANK(Table1[[#This Row],[Price]]),AVERAGE(F11088:F28621),Table1[[#This Row],[Price]])</f>
        <v>7</v>
      </c>
      <c r="H11088">
        <v>2</v>
      </c>
      <c r="I11088" s="4">
        <f>IF(ISBLANK(Table1[[#This Row],[Quantity]]),AVERAGE(H11088:H28621),Table1[[#This Row],[Quantity]])</f>
        <v>2</v>
      </c>
      <c r="J11088">
        <v>14</v>
      </c>
      <c r="K11088" s="4">
        <f>IF(ISBLANK(Table1[[#This Row],[Order Total]]),AVERAGE(J11088:J28621),Table1[[#This Row],[Order Total]])</f>
        <v>14</v>
      </c>
      <c r="L11088" s="1">
        <v>44988</v>
      </c>
      <c r="M11088" t="s">
        <v>13</v>
      </c>
      <c r="N11088" s="4" t="str">
        <f>IF(ISBLANK(Table1[[#This Row],[Payment Method]]),"Unknown",Table1[[#This Row],[Payment Method]])</f>
        <v>Credit Card</v>
      </c>
    </row>
    <row r="11089" spans="1:14" hidden="1" x14ac:dyDescent="0.35">
      <c r="A11089" t="s">
        <v>11229</v>
      </c>
      <c r="B11089" t="s">
        <v>109</v>
      </c>
      <c r="C11089" t="s">
        <v>20</v>
      </c>
      <c r="D11089" t="s">
        <v>245</v>
      </c>
      <c r="E11089" s="4" t="str">
        <f>IF(ISBLANK(Table1[[#This Row],[Item]]),"Unknown",Table1[[#This Row],[Item]])</f>
        <v>Steak</v>
      </c>
      <c r="F11089">
        <v>20</v>
      </c>
      <c r="G11089" s="4">
        <f>IF(ISBLANK(Table1[[#This Row],[Price]]),AVERAGE(F11089:F28622),Table1[[#This Row],[Price]])</f>
        <v>20</v>
      </c>
      <c r="H11089">
        <v>3</v>
      </c>
      <c r="I11089" s="4">
        <f>IF(ISBLANK(Table1[[#This Row],[Quantity]]),AVERAGE(H11089:H28622),Table1[[#This Row],[Quantity]])</f>
        <v>3</v>
      </c>
      <c r="J11089">
        <v>60</v>
      </c>
      <c r="K11089" s="4">
        <f>IF(ISBLANK(Table1[[#This Row],[Order Total]]),AVERAGE(J11089:J28622),Table1[[#This Row],[Order Total]])</f>
        <v>60</v>
      </c>
      <c r="L11089" s="1">
        <v>44760</v>
      </c>
      <c r="M11089" t="s">
        <v>17</v>
      </c>
      <c r="N11089" s="4" t="str">
        <f>IF(ISBLANK(Table1[[#This Row],[Payment Method]]),"Unknown",Table1[[#This Row],[Payment Method]])</f>
        <v>Digital Wallet</v>
      </c>
    </row>
    <row r="11090" spans="1:14" hidden="1" x14ac:dyDescent="0.35">
      <c r="A11090" t="s">
        <v>11230</v>
      </c>
      <c r="B11090" t="s">
        <v>223</v>
      </c>
      <c r="C11090" t="s">
        <v>38</v>
      </c>
      <c r="D11090" t="s">
        <v>125</v>
      </c>
      <c r="E11090" s="4" t="str">
        <f>IF(ISBLANK(Table1[[#This Row],[Item]]),"Unknown",Table1[[#This Row],[Item]])</f>
        <v>Cheesecake</v>
      </c>
      <c r="F11090">
        <v>7</v>
      </c>
      <c r="G11090" s="4">
        <f>IF(ISBLANK(Table1[[#This Row],[Price]]),AVERAGE(F11090:F28623),Table1[[#This Row],[Price]])</f>
        <v>7</v>
      </c>
      <c r="H11090">
        <v>4</v>
      </c>
      <c r="I11090" s="4">
        <f>IF(ISBLANK(Table1[[#This Row],[Quantity]]),AVERAGE(H11090:H28623),Table1[[#This Row],[Quantity]])</f>
        <v>4</v>
      </c>
      <c r="J11090">
        <v>28</v>
      </c>
      <c r="K11090" s="4">
        <f>IF(ISBLANK(Table1[[#This Row],[Order Total]]),AVERAGE(J11090:J28623),Table1[[#This Row],[Order Total]])</f>
        <v>28</v>
      </c>
      <c r="L11090" s="1">
        <v>44984</v>
      </c>
      <c r="M11090" t="s">
        <v>13</v>
      </c>
      <c r="N11090" s="4" t="str">
        <f>IF(ISBLANK(Table1[[#This Row],[Payment Method]]),"Unknown",Table1[[#This Row],[Payment Method]])</f>
        <v>Credit Card</v>
      </c>
    </row>
    <row r="11091" spans="1:14" x14ac:dyDescent="0.35">
      <c r="A11091" t="s">
        <v>11231</v>
      </c>
      <c r="B11091" t="s">
        <v>232</v>
      </c>
      <c r="C11091" t="s">
        <v>38</v>
      </c>
      <c r="E11091" s="4" t="str">
        <f>IF(ISBLANK(Table1[[#This Row],[Item]]),"Unknown",Table1[[#This Row],[Item]])</f>
        <v>Unknown</v>
      </c>
      <c r="G11091" s="4">
        <f>IF(ISBLANK(Table1[[#This Row],[Price]]),AVERAGE(F11091:F28624),Table1[[#This Row],[Price]])</f>
        <v>6.6141339869281044</v>
      </c>
      <c r="I11091" s="4">
        <f>IF(ISBLANK(Table1[[#This Row],[Quantity]]),AVERAGE(H11091:H28624),Table1[[#This Row],[Quantity]])</f>
        <v>3.0135092180546725</v>
      </c>
      <c r="K11091" s="4">
        <f>IF(ISBLANK(Table1[[#This Row],[Order Total]]),AVERAGE(J11091:J28624),Table1[[#This Row],[Order Total]])</f>
        <v>20.016131595677049</v>
      </c>
      <c r="L11091" s="1">
        <v>45279</v>
      </c>
      <c r="N11091" s="4" t="str">
        <f>IF(ISBLANK(Table1[[#This Row],[Payment Method]]),"Unknown",Table1[[#This Row],[Payment Method]])</f>
        <v>Unknown</v>
      </c>
    </row>
    <row r="11092" spans="1:14" hidden="1" x14ac:dyDescent="0.35">
      <c r="A11092" t="s">
        <v>11232</v>
      </c>
      <c r="B11092" t="s">
        <v>145</v>
      </c>
      <c r="C11092" t="s">
        <v>38</v>
      </c>
      <c r="D11092" t="s">
        <v>125</v>
      </c>
      <c r="E11092" s="4" t="str">
        <f>IF(ISBLANK(Table1[[#This Row],[Item]]),"Unknown",Table1[[#This Row],[Item]])</f>
        <v>Cheesecake</v>
      </c>
      <c r="F11092">
        <v>7</v>
      </c>
      <c r="G11092" s="4">
        <f>IF(ISBLANK(Table1[[#This Row],[Price]]),AVERAGE(F11092:F28625),Table1[[#This Row],[Price]])</f>
        <v>7</v>
      </c>
      <c r="H11092">
        <v>4</v>
      </c>
      <c r="I11092" s="4">
        <f>IF(ISBLANK(Table1[[#This Row],[Quantity]]),AVERAGE(H11092:H28625),Table1[[#This Row],[Quantity]])</f>
        <v>4</v>
      </c>
      <c r="J11092">
        <v>28</v>
      </c>
      <c r="K11092" s="4">
        <f>IF(ISBLANK(Table1[[#This Row],[Order Total]]),AVERAGE(J11092:J28625),Table1[[#This Row],[Order Total]])</f>
        <v>28</v>
      </c>
      <c r="L11092" s="1">
        <v>44602</v>
      </c>
      <c r="M11092" t="s">
        <v>28</v>
      </c>
      <c r="N11092" s="4" t="str">
        <f>IF(ISBLANK(Table1[[#This Row],[Payment Method]]),"Unknown",Table1[[#This Row],[Payment Method]])</f>
        <v>Cash</v>
      </c>
    </row>
    <row r="11093" spans="1:14" hidden="1" x14ac:dyDescent="0.35">
      <c r="A11093" t="s">
        <v>11233</v>
      </c>
      <c r="B11093" t="s">
        <v>236</v>
      </c>
      <c r="C11093" t="s">
        <v>38</v>
      </c>
      <c r="D11093" t="s">
        <v>125</v>
      </c>
      <c r="E11093" s="4" t="str">
        <f>IF(ISBLANK(Table1[[#This Row],[Item]]),"Unknown",Table1[[#This Row],[Item]])</f>
        <v>Cheesecake</v>
      </c>
      <c r="F11093">
        <v>7</v>
      </c>
      <c r="G11093" s="4">
        <f>IF(ISBLANK(Table1[[#This Row],[Price]]),AVERAGE(F11093:F28626),Table1[[#This Row],[Price]])</f>
        <v>7</v>
      </c>
      <c r="H11093">
        <v>4</v>
      </c>
      <c r="I11093" s="4">
        <f>IF(ISBLANK(Table1[[#This Row],[Quantity]]),AVERAGE(H11093:H28626),Table1[[#This Row],[Quantity]])</f>
        <v>4</v>
      </c>
      <c r="J11093">
        <v>28</v>
      </c>
      <c r="K11093" s="4">
        <f>IF(ISBLANK(Table1[[#This Row],[Order Total]]),AVERAGE(J11093:J28626),Table1[[#This Row],[Order Total]])</f>
        <v>28</v>
      </c>
      <c r="L11093" s="1">
        <v>45263</v>
      </c>
      <c r="M11093" t="s">
        <v>13</v>
      </c>
      <c r="N11093" s="4" t="str">
        <f>IF(ISBLANK(Table1[[#This Row],[Payment Method]]),"Unknown",Table1[[#This Row],[Payment Method]])</f>
        <v>Credit Card</v>
      </c>
    </row>
    <row r="11094" spans="1:14" hidden="1" x14ac:dyDescent="0.35">
      <c r="A11094" t="s">
        <v>11234</v>
      </c>
      <c r="B11094" t="s">
        <v>81</v>
      </c>
      <c r="C11094" t="s">
        <v>38</v>
      </c>
      <c r="D11094" t="s">
        <v>121</v>
      </c>
      <c r="E11094" s="4" t="str">
        <f>IF(ISBLANK(Table1[[#This Row],[Item]]),"Unknown",Table1[[#This Row],[Item]])</f>
        <v>Ice Cream</v>
      </c>
      <c r="F11094">
        <v>5</v>
      </c>
      <c r="G11094" s="4">
        <f>IF(ISBLANK(Table1[[#This Row],[Price]]),AVERAGE(F11094:F28627),Table1[[#This Row],[Price]])</f>
        <v>5</v>
      </c>
      <c r="H11094">
        <v>1</v>
      </c>
      <c r="I11094" s="4">
        <f>IF(ISBLANK(Table1[[#This Row],[Quantity]]),AVERAGE(H11094:H28627),Table1[[#This Row],[Quantity]])</f>
        <v>1</v>
      </c>
      <c r="J11094">
        <v>5</v>
      </c>
      <c r="K11094" s="4">
        <f>IF(ISBLANK(Table1[[#This Row],[Order Total]]),AVERAGE(J11094:J28627),Table1[[#This Row],[Order Total]])</f>
        <v>5</v>
      </c>
      <c r="L11094" s="1">
        <v>45263</v>
      </c>
      <c r="M11094" t="s">
        <v>13</v>
      </c>
      <c r="N11094" s="4" t="str">
        <f>IF(ISBLANK(Table1[[#This Row],[Payment Method]]),"Unknown",Table1[[#This Row],[Payment Method]])</f>
        <v>Credit Card</v>
      </c>
    </row>
    <row r="11095" spans="1:14" hidden="1" x14ac:dyDescent="0.35">
      <c r="A11095" t="s">
        <v>11235</v>
      </c>
      <c r="B11095" t="s">
        <v>49</v>
      </c>
      <c r="C11095" t="s">
        <v>24</v>
      </c>
      <c r="D11095" t="s">
        <v>141</v>
      </c>
      <c r="E11095" s="4" t="str">
        <f>IF(ISBLANK(Table1[[#This Row],[Item]]),"Unknown",Table1[[#This Row],[Item]])</f>
        <v>Iced Tea</v>
      </c>
      <c r="F11095">
        <v>2.5</v>
      </c>
      <c r="G11095" s="4">
        <f>IF(ISBLANK(Table1[[#This Row],[Price]]),AVERAGE(F11095:F28628),Table1[[#This Row],[Price]])</f>
        <v>2.5</v>
      </c>
      <c r="H11095">
        <v>1</v>
      </c>
      <c r="I11095" s="4">
        <f>IF(ISBLANK(Table1[[#This Row],[Quantity]]),AVERAGE(H11095:H28628),Table1[[#This Row],[Quantity]])</f>
        <v>1</v>
      </c>
      <c r="J11095">
        <v>2.5</v>
      </c>
      <c r="K11095" s="4">
        <f>IF(ISBLANK(Table1[[#This Row],[Order Total]]),AVERAGE(J11095:J28628),Table1[[#This Row],[Order Total]])</f>
        <v>2.5</v>
      </c>
      <c r="L11095" s="1">
        <v>44904</v>
      </c>
      <c r="M11095" t="s">
        <v>28</v>
      </c>
      <c r="N11095" s="4" t="str">
        <f>IF(ISBLANK(Table1[[#This Row],[Payment Method]]),"Unknown",Table1[[#This Row],[Payment Method]])</f>
        <v>Cash</v>
      </c>
    </row>
    <row r="11096" spans="1:14" hidden="1" x14ac:dyDescent="0.35">
      <c r="A11096" t="s">
        <v>11236</v>
      </c>
      <c r="B11096" t="s">
        <v>165</v>
      </c>
      <c r="C11096" t="s">
        <v>11</v>
      </c>
      <c r="D11096" t="s">
        <v>230</v>
      </c>
      <c r="E11096" s="4" t="str">
        <f>IF(ISBLANK(Table1[[#This Row],[Item]]),"Unknown",Table1[[#This Row],[Item]])</f>
        <v>Onion Rings</v>
      </c>
      <c r="F11096">
        <v>5</v>
      </c>
      <c r="G11096" s="4">
        <f>IF(ISBLANK(Table1[[#This Row],[Price]]),AVERAGE(F11096:F28629),Table1[[#This Row],[Price]])</f>
        <v>5</v>
      </c>
      <c r="H11096">
        <v>3</v>
      </c>
      <c r="I11096" s="4">
        <f>IF(ISBLANK(Table1[[#This Row],[Quantity]]),AVERAGE(H11096:H28629),Table1[[#This Row],[Quantity]])</f>
        <v>3</v>
      </c>
      <c r="J11096">
        <v>15</v>
      </c>
      <c r="K11096" s="4">
        <f>IF(ISBLANK(Table1[[#This Row],[Order Total]]),AVERAGE(J11096:J28629),Table1[[#This Row],[Order Total]])</f>
        <v>15</v>
      </c>
      <c r="L11096" s="1">
        <v>44733</v>
      </c>
      <c r="M11096" t="s">
        <v>28</v>
      </c>
      <c r="N11096" s="4" t="str">
        <f>IF(ISBLANK(Table1[[#This Row],[Payment Method]]),"Unknown",Table1[[#This Row],[Payment Method]])</f>
        <v>Cash</v>
      </c>
    </row>
    <row r="11097" spans="1:14" hidden="1" x14ac:dyDescent="0.35">
      <c r="A11097" t="s">
        <v>11237</v>
      </c>
      <c r="B11097" t="s">
        <v>163</v>
      </c>
      <c r="C11097" t="s">
        <v>50</v>
      </c>
      <c r="D11097" t="s">
        <v>86</v>
      </c>
      <c r="E11097" s="4" t="str">
        <f>IF(ISBLANK(Table1[[#This Row],[Item]]),"Unknown",Table1[[#This Row],[Item]])</f>
        <v>Cheese Fries</v>
      </c>
      <c r="F11097">
        <v>5</v>
      </c>
      <c r="G11097" s="4">
        <f>IF(ISBLANK(Table1[[#This Row],[Price]]),AVERAGE(F11097:F28630),Table1[[#This Row],[Price]])</f>
        <v>5</v>
      </c>
      <c r="H11097">
        <v>5</v>
      </c>
      <c r="I11097" s="4">
        <f>IF(ISBLANK(Table1[[#This Row],[Quantity]]),AVERAGE(H11097:H28630),Table1[[#This Row],[Quantity]])</f>
        <v>5</v>
      </c>
      <c r="J11097">
        <v>25</v>
      </c>
      <c r="K11097" s="4">
        <f>IF(ISBLANK(Table1[[#This Row],[Order Total]]),AVERAGE(J11097:J28630),Table1[[#This Row],[Order Total]])</f>
        <v>25</v>
      </c>
      <c r="L11097" s="1">
        <v>45257</v>
      </c>
      <c r="M11097" t="s">
        <v>28</v>
      </c>
      <c r="N11097" s="4" t="str">
        <f>IF(ISBLANK(Table1[[#This Row],[Payment Method]]),"Unknown",Table1[[#This Row],[Payment Method]])</f>
        <v>Cash</v>
      </c>
    </row>
    <row r="11098" spans="1:14" hidden="1" x14ac:dyDescent="0.35">
      <c r="A11098" t="s">
        <v>11238</v>
      </c>
      <c r="B11098" t="s">
        <v>200</v>
      </c>
      <c r="C11098" t="s">
        <v>11</v>
      </c>
      <c r="D11098" t="s">
        <v>16</v>
      </c>
      <c r="E11098" s="4" t="str">
        <f>IF(ISBLANK(Table1[[#This Row],[Item]]),"Unknown",Table1[[#This Row],[Item]])</f>
        <v>Mashed Potatoes</v>
      </c>
      <c r="F11098">
        <v>4</v>
      </c>
      <c r="G11098" s="4">
        <f>IF(ISBLANK(Table1[[#This Row],[Price]]),AVERAGE(F11098:F28631),Table1[[#This Row],[Price]])</f>
        <v>4</v>
      </c>
      <c r="H11098">
        <v>5</v>
      </c>
      <c r="I11098" s="4">
        <f>IF(ISBLANK(Table1[[#This Row],[Quantity]]),AVERAGE(H11098:H28631),Table1[[#This Row],[Quantity]])</f>
        <v>5</v>
      </c>
      <c r="J11098">
        <v>20</v>
      </c>
      <c r="K11098" s="4">
        <f>IF(ISBLANK(Table1[[#This Row],[Order Total]]),AVERAGE(J11098:J28631),Table1[[#This Row],[Order Total]])</f>
        <v>20</v>
      </c>
      <c r="L11098" s="1">
        <v>44764</v>
      </c>
      <c r="M11098" t="s">
        <v>28</v>
      </c>
      <c r="N11098" s="4" t="str">
        <f>IF(ISBLANK(Table1[[#This Row],[Payment Method]]),"Unknown",Table1[[#This Row],[Payment Method]])</f>
        <v>Cash</v>
      </c>
    </row>
    <row r="11099" spans="1:14" hidden="1" x14ac:dyDescent="0.35">
      <c r="A11099" t="s">
        <v>11239</v>
      </c>
      <c r="B11099" t="s">
        <v>281</v>
      </c>
      <c r="C11099" t="s">
        <v>24</v>
      </c>
      <c r="D11099" t="s">
        <v>168</v>
      </c>
      <c r="E11099" s="4" t="str">
        <f>IF(ISBLANK(Table1[[#This Row],[Item]]),"Unknown",Table1[[#This Row],[Item]])</f>
        <v>Water</v>
      </c>
      <c r="F11099">
        <v>1</v>
      </c>
      <c r="G11099" s="4">
        <f>IF(ISBLANK(Table1[[#This Row],[Price]]),AVERAGE(F11099:F28632),Table1[[#This Row],[Price]])</f>
        <v>1</v>
      </c>
      <c r="H11099">
        <v>1</v>
      </c>
      <c r="I11099" s="4">
        <f>IF(ISBLANK(Table1[[#This Row],[Quantity]]),AVERAGE(H11099:H28632),Table1[[#This Row],[Quantity]])</f>
        <v>1</v>
      </c>
      <c r="J11099">
        <v>1</v>
      </c>
      <c r="K11099" s="4">
        <f>IF(ISBLANK(Table1[[#This Row],[Order Total]]),AVERAGE(J11099:J28632),Table1[[#This Row],[Order Total]])</f>
        <v>1</v>
      </c>
      <c r="L11099" s="1">
        <v>44850</v>
      </c>
      <c r="M11099" t="s">
        <v>17</v>
      </c>
      <c r="N11099" s="4" t="str">
        <f>IF(ISBLANK(Table1[[#This Row],[Payment Method]]),"Unknown",Table1[[#This Row],[Payment Method]])</f>
        <v>Digital Wallet</v>
      </c>
    </row>
    <row r="11100" spans="1:14" hidden="1" x14ac:dyDescent="0.35">
      <c r="A11100" t="s">
        <v>11240</v>
      </c>
      <c r="B11100" t="s">
        <v>202</v>
      </c>
      <c r="C11100" t="s">
        <v>24</v>
      </c>
      <c r="D11100" t="s">
        <v>71</v>
      </c>
      <c r="E11100" s="4" t="str">
        <f>IF(ISBLANK(Table1[[#This Row],[Item]]),"Unknown",Table1[[#This Row],[Item]])</f>
        <v>Orange Juice</v>
      </c>
      <c r="F11100">
        <v>3</v>
      </c>
      <c r="G11100" s="4">
        <f>IF(ISBLANK(Table1[[#This Row],[Price]]),AVERAGE(F11100:F28633),Table1[[#This Row],[Price]])</f>
        <v>3</v>
      </c>
      <c r="H11100">
        <v>1</v>
      </c>
      <c r="I11100" s="4">
        <f>IF(ISBLANK(Table1[[#This Row],[Quantity]]),AVERAGE(H11100:H28633),Table1[[#This Row],[Quantity]])</f>
        <v>1</v>
      </c>
      <c r="J11100">
        <v>3</v>
      </c>
      <c r="K11100" s="4">
        <f>IF(ISBLANK(Table1[[#This Row],[Order Total]]),AVERAGE(J11100:J28633),Table1[[#This Row],[Order Total]])</f>
        <v>3</v>
      </c>
      <c r="L11100" s="1">
        <v>44863</v>
      </c>
      <c r="M11100" t="s">
        <v>28</v>
      </c>
      <c r="N11100" s="4" t="str">
        <f>IF(ISBLANK(Table1[[#This Row],[Payment Method]]),"Unknown",Table1[[#This Row],[Payment Method]])</f>
        <v>Cash</v>
      </c>
    </row>
    <row r="11101" spans="1:14" hidden="1" x14ac:dyDescent="0.35">
      <c r="A11101" t="s">
        <v>11241</v>
      </c>
      <c r="B11101" t="s">
        <v>185</v>
      </c>
      <c r="C11101" t="s">
        <v>20</v>
      </c>
      <c r="D11101" t="s">
        <v>27</v>
      </c>
      <c r="E11101" s="4" t="str">
        <f>IF(ISBLANK(Table1[[#This Row],[Item]]),"Unknown",Table1[[#This Row],[Item]])</f>
        <v>Pasta Alfredo</v>
      </c>
      <c r="F11101">
        <v>12</v>
      </c>
      <c r="G11101" s="4">
        <f>IF(ISBLANK(Table1[[#This Row],[Price]]),AVERAGE(F11101:F28634),Table1[[#This Row],[Price]])</f>
        <v>12</v>
      </c>
      <c r="H11101">
        <v>1</v>
      </c>
      <c r="I11101" s="4">
        <f>IF(ISBLANK(Table1[[#This Row],[Quantity]]),AVERAGE(H11101:H28634),Table1[[#This Row],[Quantity]])</f>
        <v>1</v>
      </c>
      <c r="J11101">
        <v>12</v>
      </c>
      <c r="K11101" s="4">
        <f>IF(ISBLANK(Table1[[#This Row],[Order Total]]),AVERAGE(J11101:J28634),Table1[[#This Row],[Order Total]])</f>
        <v>12</v>
      </c>
      <c r="L11101" s="1">
        <v>44620</v>
      </c>
      <c r="M11101" t="s">
        <v>17</v>
      </c>
      <c r="N11101" s="4" t="str">
        <f>IF(ISBLANK(Table1[[#This Row],[Payment Method]]),"Unknown",Table1[[#This Row],[Payment Method]])</f>
        <v>Digital Wallet</v>
      </c>
    </row>
    <row r="11102" spans="1:14" hidden="1" x14ac:dyDescent="0.35">
      <c r="A11102" t="s">
        <v>11242</v>
      </c>
      <c r="B11102" t="s">
        <v>152</v>
      </c>
      <c r="C11102" t="s">
        <v>11</v>
      </c>
      <c r="D11102" t="s">
        <v>12</v>
      </c>
      <c r="E11102" s="4" t="str">
        <f>IF(ISBLANK(Table1[[#This Row],[Item]]),"Unknown",Table1[[#This Row],[Item]])</f>
        <v>Side Salad</v>
      </c>
      <c r="F11102">
        <v>3</v>
      </c>
      <c r="G11102" s="4">
        <f>IF(ISBLANK(Table1[[#This Row],[Price]]),AVERAGE(F11102:F28635),Table1[[#This Row],[Price]])</f>
        <v>3</v>
      </c>
      <c r="H11102">
        <v>5</v>
      </c>
      <c r="I11102" s="4">
        <f>IF(ISBLANK(Table1[[#This Row],[Quantity]]),AVERAGE(H11102:H28635),Table1[[#This Row],[Quantity]])</f>
        <v>5</v>
      </c>
      <c r="J11102">
        <v>15</v>
      </c>
      <c r="K11102" s="4">
        <f>IF(ISBLANK(Table1[[#This Row],[Order Total]]),AVERAGE(J11102:J28635),Table1[[#This Row],[Order Total]])</f>
        <v>15</v>
      </c>
      <c r="L11102" s="1">
        <v>44898</v>
      </c>
      <c r="M11102" t="s">
        <v>28</v>
      </c>
      <c r="N11102" s="4" t="str">
        <f>IF(ISBLANK(Table1[[#This Row],[Payment Method]]),"Unknown",Table1[[#This Row],[Payment Method]])</f>
        <v>Cash</v>
      </c>
    </row>
    <row r="11103" spans="1:14" hidden="1" x14ac:dyDescent="0.35">
      <c r="A11103" t="s">
        <v>11243</v>
      </c>
      <c r="B11103" t="s">
        <v>240</v>
      </c>
      <c r="C11103" t="s">
        <v>20</v>
      </c>
      <c r="D11103" t="s">
        <v>27</v>
      </c>
      <c r="E11103" s="4" t="str">
        <f>IF(ISBLANK(Table1[[#This Row],[Item]]),"Unknown",Table1[[#This Row],[Item]])</f>
        <v>Pasta Alfredo</v>
      </c>
      <c r="F11103">
        <v>12</v>
      </c>
      <c r="G11103" s="4">
        <f>IF(ISBLANK(Table1[[#This Row],[Price]]),AVERAGE(F11103:F28636),Table1[[#This Row],[Price]])</f>
        <v>12</v>
      </c>
      <c r="H11103">
        <v>5</v>
      </c>
      <c r="I11103" s="4">
        <f>IF(ISBLANK(Table1[[#This Row],[Quantity]]),AVERAGE(H11103:H28636),Table1[[#This Row],[Quantity]])</f>
        <v>5</v>
      </c>
      <c r="J11103">
        <v>60</v>
      </c>
      <c r="K11103" s="4">
        <f>IF(ISBLANK(Table1[[#This Row],[Order Total]]),AVERAGE(J11103:J28636),Table1[[#This Row],[Order Total]])</f>
        <v>60</v>
      </c>
      <c r="L11103" s="1">
        <v>44994</v>
      </c>
      <c r="M11103" t="s">
        <v>17</v>
      </c>
      <c r="N11103" s="4" t="str">
        <f>IF(ISBLANK(Table1[[#This Row],[Payment Method]]),"Unknown",Table1[[#This Row],[Payment Method]])</f>
        <v>Digital Wallet</v>
      </c>
    </row>
    <row r="11104" spans="1:14" x14ac:dyDescent="0.35">
      <c r="A11104" t="s">
        <v>11244</v>
      </c>
      <c r="B11104" t="s">
        <v>101</v>
      </c>
      <c r="C11104" t="s">
        <v>20</v>
      </c>
      <c r="E11104" s="4" t="str">
        <f>IF(ISBLANK(Table1[[#This Row],[Item]]),"Unknown",Table1[[#This Row],[Item]])</f>
        <v>Unknown</v>
      </c>
      <c r="G11104" s="4">
        <f>IF(ISBLANK(Table1[[#This Row],[Price]]),AVERAGE(F11104:F28637),Table1[[#This Row],[Price]])</f>
        <v>6.6162409954158479</v>
      </c>
      <c r="I11104" s="4">
        <f>IF(ISBLANK(Table1[[#This Row],[Quantity]]),AVERAGE(H11104:H28637),Table1[[#This Row],[Quantity]])</f>
        <v>3.0135350318471339</v>
      </c>
      <c r="K11104" s="4">
        <f>IF(ISBLANK(Table1[[#This Row],[Order Total]]),AVERAGE(J11104:J28637),Table1[[#This Row],[Order Total]])</f>
        <v>20.020222929936306</v>
      </c>
      <c r="L11104" s="1">
        <v>45044</v>
      </c>
      <c r="N11104" s="4" t="str">
        <f>IF(ISBLANK(Table1[[#This Row],[Payment Method]]),"Unknown",Table1[[#This Row],[Payment Method]])</f>
        <v>Unknown</v>
      </c>
    </row>
    <row r="11105" spans="1:14" hidden="1" x14ac:dyDescent="0.35">
      <c r="A11105" t="s">
        <v>11245</v>
      </c>
      <c r="B11105" t="s">
        <v>372</v>
      </c>
      <c r="C11105" t="s">
        <v>24</v>
      </c>
      <c r="D11105" t="s">
        <v>168</v>
      </c>
      <c r="E11105" s="4" t="str">
        <f>IF(ISBLANK(Table1[[#This Row],[Item]]),"Unknown",Table1[[#This Row],[Item]])</f>
        <v>Water</v>
      </c>
      <c r="F11105">
        <v>1</v>
      </c>
      <c r="G11105" s="4">
        <f>IF(ISBLANK(Table1[[#This Row],[Price]]),AVERAGE(F11105:F28638),Table1[[#This Row],[Price]])</f>
        <v>1</v>
      </c>
      <c r="H11105">
        <v>1</v>
      </c>
      <c r="I11105" s="4">
        <f>IF(ISBLANK(Table1[[#This Row],[Quantity]]),AVERAGE(H11105:H28638),Table1[[#This Row],[Quantity]])</f>
        <v>1</v>
      </c>
      <c r="J11105">
        <v>1</v>
      </c>
      <c r="K11105" s="4">
        <f>IF(ISBLANK(Table1[[#This Row],[Order Total]]),AVERAGE(J11105:J28638),Table1[[#This Row],[Order Total]])</f>
        <v>1</v>
      </c>
      <c r="L11105" s="1">
        <v>44626</v>
      </c>
      <c r="M11105" t="s">
        <v>13</v>
      </c>
      <c r="N11105" s="4" t="str">
        <f>IF(ISBLANK(Table1[[#This Row],[Payment Method]]),"Unknown",Table1[[#This Row],[Payment Method]])</f>
        <v>Credit Card</v>
      </c>
    </row>
    <row r="11106" spans="1:14" hidden="1" x14ac:dyDescent="0.35">
      <c r="A11106" t="s">
        <v>11246</v>
      </c>
      <c r="B11106" t="s">
        <v>441</v>
      </c>
      <c r="C11106" t="s">
        <v>20</v>
      </c>
      <c r="D11106" t="s">
        <v>21</v>
      </c>
      <c r="E11106" s="4" t="str">
        <f>IF(ISBLANK(Table1[[#This Row],[Item]]),"Unknown",Table1[[#This Row],[Item]])</f>
        <v>Grilled Chicken</v>
      </c>
      <c r="F11106">
        <v>15</v>
      </c>
      <c r="G11106" s="4">
        <f>IF(ISBLANK(Table1[[#This Row],[Price]]),AVERAGE(F11106:F28639),Table1[[#This Row],[Price]])</f>
        <v>15</v>
      </c>
      <c r="H11106">
        <v>2</v>
      </c>
      <c r="I11106" s="4">
        <f>IF(ISBLANK(Table1[[#This Row],[Quantity]]),AVERAGE(H11106:H28639),Table1[[#This Row],[Quantity]])</f>
        <v>2</v>
      </c>
      <c r="J11106">
        <v>30</v>
      </c>
      <c r="K11106" s="4">
        <f>IF(ISBLANK(Table1[[#This Row],[Order Total]]),AVERAGE(J11106:J28639),Table1[[#This Row],[Order Total]])</f>
        <v>30</v>
      </c>
      <c r="L11106" s="1">
        <v>45239</v>
      </c>
      <c r="M11106" t="s">
        <v>13</v>
      </c>
      <c r="N11106" s="4" t="str">
        <f>IF(ISBLANK(Table1[[#This Row],[Payment Method]]),"Unknown",Table1[[#This Row],[Payment Method]])</f>
        <v>Credit Card</v>
      </c>
    </row>
    <row r="11107" spans="1:14" hidden="1" x14ac:dyDescent="0.35">
      <c r="A11107" t="s">
        <v>11247</v>
      </c>
      <c r="B11107" t="s">
        <v>484</v>
      </c>
      <c r="C11107" t="s">
        <v>24</v>
      </c>
      <c r="D11107" t="s">
        <v>141</v>
      </c>
      <c r="E11107" s="4" t="str">
        <f>IF(ISBLANK(Table1[[#This Row],[Item]]),"Unknown",Table1[[#This Row],[Item]])</f>
        <v>Iced Tea</v>
      </c>
      <c r="F11107">
        <v>2.5</v>
      </c>
      <c r="G11107" s="4">
        <f>IF(ISBLANK(Table1[[#This Row],[Price]]),AVERAGE(F11107:F28640),Table1[[#This Row],[Price]])</f>
        <v>2.5</v>
      </c>
      <c r="H11107">
        <v>4</v>
      </c>
      <c r="I11107" s="4">
        <f>IF(ISBLANK(Table1[[#This Row],[Quantity]]),AVERAGE(H11107:H28640),Table1[[#This Row],[Quantity]])</f>
        <v>4</v>
      </c>
      <c r="J11107">
        <v>10</v>
      </c>
      <c r="K11107" s="4">
        <f>IF(ISBLANK(Table1[[#This Row],[Order Total]]),AVERAGE(J11107:J28640),Table1[[#This Row],[Order Total]])</f>
        <v>10</v>
      </c>
      <c r="L11107" s="1">
        <v>44688</v>
      </c>
      <c r="M11107" t="s">
        <v>28</v>
      </c>
      <c r="N11107" s="4" t="str">
        <f>IF(ISBLANK(Table1[[#This Row],[Payment Method]]),"Unknown",Table1[[#This Row],[Payment Method]])</f>
        <v>Cash</v>
      </c>
    </row>
    <row r="11108" spans="1:14" hidden="1" x14ac:dyDescent="0.35">
      <c r="A11108" t="s">
        <v>11248</v>
      </c>
      <c r="B11108" t="s">
        <v>101</v>
      </c>
      <c r="C11108" t="s">
        <v>38</v>
      </c>
      <c r="D11108" t="s">
        <v>74</v>
      </c>
      <c r="E11108" s="4" t="str">
        <f>IF(ISBLANK(Table1[[#This Row],[Item]]),"Unknown",Table1[[#This Row],[Item]])</f>
        <v>Chocolate Cake</v>
      </c>
      <c r="F11108">
        <v>6</v>
      </c>
      <c r="G11108" s="4">
        <f>IF(ISBLANK(Table1[[#This Row],[Price]]),AVERAGE(F11108:F28641),Table1[[#This Row],[Price]])</f>
        <v>6</v>
      </c>
      <c r="H11108">
        <v>4</v>
      </c>
      <c r="I11108" s="4">
        <f>IF(ISBLANK(Table1[[#This Row],[Quantity]]),AVERAGE(H11108:H28641),Table1[[#This Row],[Quantity]])</f>
        <v>4</v>
      </c>
      <c r="J11108">
        <v>24</v>
      </c>
      <c r="K11108" s="4">
        <f>IF(ISBLANK(Table1[[#This Row],[Order Total]]),AVERAGE(J11108:J28641),Table1[[#This Row],[Order Total]])</f>
        <v>24</v>
      </c>
      <c r="L11108" s="1">
        <v>44897</v>
      </c>
      <c r="M11108" t="s">
        <v>13</v>
      </c>
      <c r="N11108" s="4" t="str">
        <f>IF(ISBLANK(Table1[[#This Row],[Payment Method]]),"Unknown",Table1[[#This Row],[Payment Method]])</f>
        <v>Credit Card</v>
      </c>
    </row>
    <row r="11109" spans="1:14" hidden="1" x14ac:dyDescent="0.35">
      <c r="A11109" t="s">
        <v>11249</v>
      </c>
      <c r="B11109" t="s">
        <v>167</v>
      </c>
      <c r="C11109" t="s">
        <v>20</v>
      </c>
      <c r="D11109" t="s">
        <v>41</v>
      </c>
      <c r="E11109" s="4" t="str">
        <f>IF(ISBLANK(Table1[[#This Row],[Item]]),"Unknown",Table1[[#This Row],[Item]])</f>
        <v>Vegetarian Platter</v>
      </c>
      <c r="F11109">
        <v>14</v>
      </c>
      <c r="G11109" s="4">
        <f>IF(ISBLANK(Table1[[#This Row],[Price]]),AVERAGE(F11109:F28642),Table1[[#This Row],[Price]])</f>
        <v>14</v>
      </c>
      <c r="H11109">
        <v>1</v>
      </c>
      <c r="I11109" s="4">
        <f>IF(ISBLANK(Table1[[#This Row],[Quantity]]),AVERAGE(H11109:H28642),Table1[[#This Row],[Quantity]])</f>
        <v>1</v>
      </c>
      <c r="J11109">
        <v>14</v>
      </c>
      <c r="K11109" s="4">
        <f>IF(ISBLANK(Table1[[#This Row],[Order Total]]),AVERAGE(J11109:J28642),Table1[[#This Row],[Order Total]])</f>
        <v>14</v>
      </c>
      <c r="L11109" s="1">
        <v>45181</v>
      </c>
      <c r="M11109" t="s">
        <v>17</v>
      </c>
      <c r="N11109" s="4" t="str">
        <f>IF(ISBLANK(Table1[[#This Row],[Payment Method]]),"Unknown",Table1[[#This Row],[Payment Method]])</f>
        <v>Digital Wallet</v>
      </c>
    </row>
    <row r="11110" spans="1:14" hidden="1" x14ac:dyDescent="0.35">
      <c r="A11110" t="s">
        <v>11250</v>
      </c>
      <c r="B11110" t="s">
        <v>223</v>
      </c>
      <c r="C11110" t="s">
        <v>20</v>
      </c>
      <c r="D11110" t="s">
        <v>27</v>
      </c>
      <c r="E11110" s="4" t="str">
        <f>IF(ISBLANK(Table1[[#This Row],[Item]]),"Unknown",Table1[[#This Row],[Item]])</f>
        <v>Pasta Alfredo</v>
      </c>
      <c r="F11110">
        <v>12</v>
      </c>
      <c r="G11110" s="4">
        <f>IF(ISBLANK(Table1[[#This Row],[Price]]),AVERAGE(F11110:F28643),Table1[[#This Row],[Price]])</f>
        <v>12</v>
      </c>
      <c r="H11110">
        <v>2</v>
      </c>
      <c r="I11110" s="4">
        <f>IF(ISBLANK(Table1[[#This Row],[Quantity]]),AVERAGE(H11110:H28643),Table1[[#This Row],[Quantity]])</f>
        <v>2</v>
      </c>
      <c r="J11110">
        <v>24</v>
      </c>
      <c r="K11110" s="4">
        <f>IF(ISBLANK(Table1[[#This Row],[Order Total]]),AVERAGE(J11110:J28643),Table1[[#This Row],[Order Total]])</f>
        <v>24</v>
      </c>
      <c r="L11110" s="1">
        <v>45230</v>
      </c>
      <c r="M11110" t="s">
        <v>17</v>
      </c>
      <c r="N11110" s="4" t="str">
        <f>IF(ISBLANK(Table1[[#This Row],[Payment Method]]),"Unknown",Table1[[#This Row],[Payment Method]])</f>
        <v>Digital Wallet</v>
      </c>
    </row>
    <row r="11111" spans="1:14" hidden="1" x14ac:dyDescent="0.35">
      <c r="A11111" t="s">
        <v>11251</v>
      </c>
      <c r="B11111" t="s">
        <v>10</v>
      </c>
      <c r="C11111" t="s">
        <v>50</v>
      </c>
      <c r="E11111" s="4" t="str">
        <f>IF(ISBLANK(Table1[[#This Row],[Item]]),"Unknown",Table1[[#This Row],[Item]])</f>
        <v>Unknown</v>
      </c>
      <c r="F11111">
        <v>4</v>
      </c>
      <c r="G11111" s="4">
        <f>IF(ISBLANK(Table1[[#This Row],[Price]]),AVERAGE(F11111:F28644),Table1[[#This Row],[Price]])</f>
        <v>4</v>
      </c>
      <c r="H11111">
        <v>2</v>
      </c>
      <c r="I11111" s="4">
        <f>IF(ISBLANK(Table1[[#This Row],[Quantity]]),AVERAGE(H11111:H28644),Table1[[#This Row],[Quantity]])</f>
        <v>2</v>
      </c>
      <c r="J11111">
        <v>8</v>
      </c>
      <c r="K11111" s="4">
        <f>IF(ISBLANK(Table1[[#This Row],[Order Total]]),AVERAGE(J11111:J28644),Table1[[#This Row],[Order Total]])</f>
        <v>8</v>
      </c>
      <c r="L11111" s="1">
        <v>44874</v>
      </c>
      <c r="N11111" s="4" t="str">
        <f>IF(ISBLANK(Table1[[#This Row],[Payment Method]]),"Unknown",Table1[[#This Row],[Payment Method]])</f>
        <v>Unknown</v>
      </c>
    </row>
    <row r="11112" spans="1:14" hidden="1" x14ac:dyDescent="0.35">
      <c r="A11112" t="s">
        <v>11252</v>
      </c>
      <c r="B11112" t="s">
        <v>345</v>
      </c>
      <c r="C11112" t="s">
        <v>50</v>
      </c>
      <c r="D11112" t="s">
        <v>86</v>
      </c>
      <c r="E11112" s="4" t="str">
        <f>IF(ISBLANK(Table1[[#This Row],[Item]]),"Unknown",Table1[[#This Row],[Item]])</f>
        <v>Cheese Fries</v>
      </c>
      <c r="F11112">
        <v>5</v>
      </c>
      <c r="G11112" s="4">
        <f>IF(ISBLANK(Table1[[#This Row],[Price]]),AVERAGE(F11112:F28645),Table1[[#This Row],[Price]])</f>
        <v>5</v>
      </c>
      <c r="H11112">
        <v>1</v>
      </c>
      <c r="I11112" s="4">
        <f>IF(ISBLANK(Table1[[#This Row],[Quantity]]),AVERAGE(H11112:H28645),Table1[[#This Row],[Quantity]])</f>
        <v>1</v>
      </c>
      <c r="J11112">
        <v>5</v>
      </c>
      <c r="K11112" s="4">
        <f>IF(ISBLANK(Table1[[#This Row],[Order Total]]),AVERAGE(J11112:J28645),Table1[[#This Row],[Order Total]])</f>
        <v>5</v>
      </c>
      <c r="L11112" s="1">
        <v>44995</v>
      </c>
      <c r="M11112" t="s">
        <v>17</v>
      </c>
      <c r="N11112" s="4" t="str">
        <f>IF(ISBLANK(Table1[[#This Row],[Payment Method]]),"Unknown",Table1[[#This Row],[Payment Method]])</f>
        <v>Digital Wallet</v>
      </c>
    </row>
    <row r="11113" spans="1:14" hidden="1" x14ac:dyDescent="0.35">
      <c r="A11113" t="s">
        <v>11253</v>
      </c>
      <c r="B11113" t="s">
        <v>97</v>
      </c>
      <c r="C11113" t="s">
        <v>38</v>
      </c>
      <c r="D11113" t="s">
        <v>125</v>
      </c>
      <c r="E11113" s="4" t="str">
        <f>IF(ISBLANK(Table1[[#This Row],[Item]]),"Unknown",Table1[[#This Row],[Item]])</f>
        <v>Cheesecake</v>
      </c>
      <c r="F11113">
        <v>7</v>
      </c>
      <c r="G11113" s="4">
        <f>IF(ISBLANK(Table1[[#This Row],[Price]]),AVERAGE(F11113:F28646),Table1[[#This Row],[Price]])</f>
        <v>7</v>
      </c>
      <c r="H11113">
        <v>5</v>
      </c>
      <c r="I11113" s="4">
        <f>IF(ISBLANK(Table1[[#This Row],[Quantity]]),AVERAGE(H11113:H28646),Table1[[#This Row],[Quantity]])</f>
        <v>5</v>
      </c>
      <c r="J11113">
        <v>35</v>
      </c>
      <c r="K11113" s="4">
        <f>IF(ISBLANK(Table1[[#This Row],[Order Total]]),AVERAGE(J11113:J28646),Table1[[#This Row],[Order Total]])</f>
        <v>35</v>
      </c>
      <c r="L11113" s="1">
        <v>44973</v>
      </c>
      <c r="M11113" t="s">
        <v>13</v>
      </c>
      <c r="N11113" s="4" t="str">
        <f>IF(ISBLANK(Table1[[#This Row],[Payment Method]]),"Unknown",Table1[[#This Row],[Payment Method]])</f>
        <v>Credit Card</v>
      </c>
    </row>
    <row r="11114" spans="1:14" hidden="1" x14ac:dyDescent="0.35">
      <c r="A11114" t="s">
        <v>11254</v>
      </c>
      <c r="B11114" t="s">
        <v>109</v>
      </c>
      <c r="C11114" t="s">
        <v>24</v>
      </c>
      <c r="D11114" t="s">
        <v>168</v>
      </c>
      <c r="E11114" s="4" t="str">
        <f>IF(ISBLANK(Table1[[#This Row],[Item]]),"Unknown",Table1[[#This Row],[Item]])</f>
        <v>Water</v>
      </c>
      <c r="F11114">
        <v>1</v>
      </c>
      <c r="G11114" s="4">
        <f>IF(ISBLANK(Table1[[#This Row],[Price]]),AVERAGE(F11114:F28647),Table1[[#This Row],[Price]])</f>
        <v>1</v>
      </c>
      <c r="H11114">
        <v>1</v>
      </c>
      <c r="I11114" s="4">
        <f>IF(ISBLANK(Table1[[#This Row],[Quantity]]),AVERAGE(H11114:H28647),Table1[[#This Row],[Quantity]])</f>
        <v>1</v>
      </c>
      <c r="J11114">
        <v>1</v>
      </c>
      <c r="K11114" s="4">
        <f>IF(ISBLANK(Table1[[#This Row],[Order Total]]),AVERAGE(J11114:J28647),Table1[[#This Row],[Order Total]])</f>
        <v>1</v>
      </c>
      <c r="L11114" s="1">
        <v>44979</v>
      </c>
      <c r="M11114" t="s">
        <v>28</v>
      </c>
      <c r="N11114" s="4" t="str">
        <f>IF(ISBLANK(Table1[[#This Row],[Payment Method]]),"Unknown",Table1[[#This Row],[Payment Method]])</f>
        <v>Cash</v>
      </c>
    </row>
    <row r="11115" spans="1:14" hidden="1" x14ac:dyDescent="0.35">
      <c r="A11115" t="s">
        <v>11255</v>
      </c>
      <c r="B11115" t="s">
        <v>73</v>
      </c>
      <c r="C11115" t="s">
        <v>20</v>
      </c>
      <c r="D11115" t="s">
        <v>27</v>
      </c>
      <c r="E11115" s="4" t="str">
        <f>IF(ISBLANK(Table1[[#This Row],[Item]]),"Unknown",Table1[[#This Row],[Item]])</f>
        <v>Pasta Alfredo</v>
      </c>
      <c r="F11115">
        <v>12</v>
      </c>
      <c r="G11115" s="4">
        <f>IF(ISBLANK(Table1[[#This Row],[Price]]),AVERAGE(F11115:F28648),Table1[[#This Row],[Price]])</f>
        <v>12</v>
      </c>
      <c r="H11115">
        <v>5</v>
      </c>
      <c r="I11115" s="4">
        <f>IF(ISBLANK(Table1[[#This Row],[Quantity]]),AVERAGE(H11115:H28648),Table1[[#This Row],[Quantity]])</f>
        <v>5</v>
      </c>
      <c r="J11115">
        <v>60</v>
      </c>
      <c r="K11115" s="4">
        <f>IF(ISBLANK(Table1[[#This Row],[Order Total]]),AVERAGE(J11115:J28648),Table1[[#This Row],[Order Total]])</f>
        <v>60</v>
      </c>
      <c r="L11115" s="1">
        <v>44701</v>
      </c>
      <c r="M11115" t="s">
        <v>13</v>
      </c>
      <c r="N11115" s="4" t="str">
        <f>IF(ISBLANK(Table1[[#This Row],[Payment Method]]),"Unknown",Table1[[#This Row],[Payment Method]])</f>
        <v>Credit Card</v>
      </c>
    </row>
    <row r="11116" spans="1:14" hidden="1" x14ac:dyDescent="0.35">
      <c r="A11116" t="s">
        <v>11256</v>
      </c>
      <c r="B11116" t="s">
        <v>192</v>
      </c>
      <c r="C11116" t="s">
        <v>38</v>
      </c>
      <c r="D11116" t="s">
        <v>43</v>
      </c>
      <c r="E11116" s="4" t="str">
        <f>IF(ISBLANK(Table1[[#This Row],[Item]]),"Unknown",Table1[[#This Row],[Item]])</f>
        <v>Brownie</v>
      </c>
      <c r="F11116">
        <v>6</v>
      </c>
      <c r="G11116" s="4">
        <f>IF(ISBLANK(Table1[[#This Row],[Price]]),AVERAGE(F11116:F28649),Table1[[#This Row],[Price]])</f>
        <v>6</v>
      </c>
      <c r="H11116">
        <v>5</v>
      </c>
      <c r="I11116" s="4">
        <f>IF(ISBLANK(Table1[[#This Row],[Quantity]]),AVERAGE(H11116:H28649),Table1[[#This Row],[Quantity]])</f>
        <v>5</v>
      </c>
      <c r="J11116">
        <v>30</v>
      </c>
      <c r="K11116" s="4">
        <f>IF(ISBLANK(Table1[[#This Row],[Order Total]]),AVERAGE(J11116:J28649),Table1[[#This Row],[Order Total]])</f>
        <v>30</v>
      </c>
      <c r="L11116" s="1">
        <v>44898</v>
      </c>
      <c r="M11116" t="s">
        <v>17</v>
      </c>
      <c r="N11116" s="4" t="str">
        <f>IF(ISBLANK(Table1[[#This Row],[Payment Method]]),"Unknown",Table1[[#This Row],[Payment Method]])</f>
        <v>Digital Wallet</v>
      </c>
    </row>
    <row r="11117" spans="1:14" hidden="1" x14ac:dyDescent="0.35">
      <c r="A11117" t="s">
        <v>11257</v>
      </c>
      <c r="B11117" t="s">
        <v>81</v>
      </c>
      <c r="C11117" t="s">
        <v>20</v>
      </c>
      <c r="D11117" t="s">
        <v>21</v>
      </c>
      <c r="E11117" s="4" t="str">
        <f>IF(ISBLANK(Table1[[#This Row],[Item]]),"Unknown",Table1[[#This Row],[Item]])</f>
        <v>Grilled Chicken</v>
      </c>
      <c r="F11117">
        <v>15</v>
      </c>
      <c r="G11117" s="4">
        <f>IF(ISBLANK(Table1[[#This Row],[Price]]),AVERAGE(F11117:F28650),Table1[[#This Row],[Price]])</f>
        <v>15</v>
      </c>
      <c r="H11117">
        <v>3</v>
      </c>
      <c r="I11117" s="4">
        <f>IF(ISBLANK(Table1[[#This Row],[Quantity]]),AVERAGE(H11117:H28650),Table1[[#This Row],[Quantity]])</f>
        <v>3</v>
      </c>
      <c r="J11117">
        <v>45</v>
      </c>
      <c r="K11117" s="4">
        <f>IF(ISBLANK(Table1[[#This Row],[Order Total]]),AVERAGE(J11117:J28650),Table1[[#This Row],[Order Total]])</f>
        <v>45</v>
      </c>
      <c r="L11117" s="1">
        <v>44792</v>
      </c>
      <c r="M11117" t="s">
        <v>28</v>
      </c>
      <c r="N11117" s="4" t="str">
        <f>IF(ISBLANK(Table1[[#This Row],[Payment Method]]),"Unknown",Table1[[#This Row],[Payment Method]])</f>
        <v>Cash</v>
      </c>
    </row>
    <row r="11118" spans="1:14" hidden="1" x14ac:dyDescent="0.35">
      <c r="A11118" t="s">
        <v>11258</v>
      </c>
      <c r="B11118" t="s">
        <v>345</v>
      </c>
      <c r="C11118" t="s">
        <v>50</v>
      </c>
      <c r="D11118" t="s">
        <v>93</v>
      </c>
      <c r="E11118" s="4" t="str">
        <f>IF(ISBLANK(Table1[[#This Row],[Item]]),"Unknown",Table1[[#This Row],[Item]])</f>
        <v>Beef Chili</v>
      </c>
      <c r="F11118">
        <v>7</v>
      </c>
      <c r="G11118" s="4">
        <f>IF(ISBLANK(Table1[[#This Row],[Price]]),AVERAGE(F11118:F28651),Table1[[#This Row],[Price]])</f>
        <v>7</v>
      </c>
      <c r="H11118">
        <v>3</v>
      </c>
      <c r="I11118" s="4">
        <f>IF(ISBLANK(Table1[[#This Row],[Quantity]]),AVERAGE(H11118:H28651),Table1[[#This Row],[Quantity]])</f>
        <v>3</v>
      </c>
      <c r="J11118">
        <v>21</v>
      </c>
      <c r="K11118" s="4">
        <f>IF(ISBLANK(Table1[[#This Row],[Order Total]]),AVERAGE(J11118:J28651),Table1[[#This Row],[Order Total]])</f>
        <v>21</v>
      </c>
      <c r="L11118" s="1">
        <v>45273</v>
      </c>
      <c r="M11118" t="s">
        <v>13</v>
      </c>
      <c r="N11118" s="4" t="str">
        <f>IF(ISBLANK(Table1[[#This Row],[Payment Method]]),"Unknown",Table1[[#This Row],[Payment Method]])</f>
        <v>Credit Card</v>
      </c>
    </row>
    <row r="11119" spans="1:14" hidden="1" x14ac:dyDescent="0.35">
      <c r="A11119" t="s">
        <v>11259</v>
      </c>
      <c r="B11119" t="s">
        <v>215</v>
      </c>
      <c r="C11119" t="s">
        <v>20</v>
      </c>
      <c r="D11119" t="s">
        <v>30</v>
      </c>
      <c r="E11119" s="4" t="str">
        <f>IF(ISBLANK(Table1[[#This Row],[Item]]),"Unknown",Table1[[#This Row],[Item]])</f>
        <v>Salmon</v>
      </c>
      <c r="F11119">
        <v>18</v>
      </c>
      <c r="G11119" s="4">
        <f>IF(ISBLANK(Table1[[#This Row],[Price]]),AVERAGE(F11119:F28652),Table1[[#This Row],[Price]])</f>
        <v>18</v>
      </c>
      <c r="H11119">
        <v>1</v>
      </c>
      <c r="I11119" s="4">
        <f>IF(ISBLANK(Table1[[#This Row],[Quantity]]),AVERAGE(H11119:H28652),Table1[[#This Row],[Quantity]])</f>
        <v>1</v>
      </c>
      <c r="J11119">
        <v>18</v>
      </c>
      <c r="K11119" s="4">
        <f>IF(ISBLANK(Table1[[#This Row],[Order Total]]),AVERAGE(J11119:J28652),Table1[[#This Row],[Order Total]])</f>
        <v>18</v>
      </c>
      <c r="L11119" s="1">
        <v>45219</v>
      </c>
      <c r="M11119" t="s">
        <v>17</v>
      </c>
      <c r="N11119" s="4" t="str">
        <f>IF(ISBLANK(Table1[[#This Row],[Payment Method]]),"Unknown",Table1[[#This Row],[Payment Method]])</f>
        <v>Digital Wallet</v>
      </c>
    </row>
    <row r="11120" spans="1:14" hidden="1" x14ac:dyDescent="0.35">
      <c r="A11120" t="s">
        <v>11260</v>
      </c>
      <c r="B11120" t="s">
        <v>172</v>
      </c>
      <c r="C11120" t="s">
        <v>20</v>
      </c>
      <c r="D11120" t="s">
        <v>245</v>
      </c>
      <c r="E11120" s="4" t="str">
        <f>IF(ISBLANK(Table1[[#This Row],[Item]]),"Unknown",Table1[[#This Row],[Item]])</f>
        <v>Steak</v>
      </c>
      <c r="F11120">
        <v>20</v>
      </c>
      <c r="G11120" s="4">
        <f>IF(ISBLANK(Table1[[#This Row],[Price]]),AVERAGE(F11120:F28653),Table1[[#This Row],[Price]])</f>
        <v>20</v>
      </c>
      <c r="H11120">
        <v>1</v>
      </c>
      <c r="I11120" s="4">
        <f>IF(ISBLANK(Table1[[#This Row],[Quantity]]),AVERAGE(H11120:H28653),Table1[[#This Row],[Quantity]])</f>
        <v>1</v>
      </c>
      <c r="J11120">
        <v>20</v>
      </c>
      <c r="K11120" s="4">
        <f>IF(ISBLANK(Table1[[#This Row],[Order Total]]),AVERAGE(J11120:J28653),Table1[[#This Row],[Order Total]])</f>
        <v>20</v>
      </c>
      <c r="L11120" s="1">
        <v>44611</v>
      </c>
      <c r="M11120" t="s">
        <v>17</v>
      </c>
      <c r="N11120" s="4" t="str">
        <f>IF(ISBLANK(Table1[[#This Row],[Payment Method]]),"Unknown",Table1[[#This Row],[Payment Method]])</f>
        <v>Digital Wallet</v>
      </c>
    </row>
    <row r="11121" spans="1:14" hidden="1" x14ac:dyDescent="0.35">
      <c r="A11121" t="s">
        <v>11261</v>
      </c>
      <c r="B11121" t="s">
        <v>223</v>
      </c>
      <c r="C11121" t="s">
        <v>11</v>
      </c>
      <c r="D11121" t="s">
        <v>12</v>
      </c>
      <c r="E11121" s="4" t="str">
        <f>IF(ISBLANK(Table1[[#This Row],[Item]]),"Unknown",Table1[[#This Row],[Item]])</f>
        <v>Side Salad</v>
      </c>
      <c r="F11121">
        <v>3</v>
      </c>
      <c r="G11121" s="4">
        <f>IF(ISBLANK(Table1[[#This Row],[Price]]),AVERAGE(F11121:F28654),Table1[[#This Row],[Price]])</f>
        <v>3</v>
      </c>
      <c r="H11121">
        <v>1</v>
      </c>
      <c r="I11121" s="4">
        <f>IF(ISBLANK(Table1[[#This Row],[Quantity]]),AVERAGE(H11121:H28654),Table1[[#This Row],[Quantity]])</f>
        <v>1</v>
      </c>
      <c r="J11121">
        <v>3</v>
      </c>
      <c r="K11121" s="4">
        <f>IF(ISBLANK(Table1[[#This Row],[Order Total]]),AVERAGE(J11121:J28654),Table1[[#This Row],[Order Total]])</f>
        <v>3</v>
      </c>
      <c r="L11121" s="1">
        <v>44738</v>
      </c>
      <c r="M11121" t="s">
        <v>17</v>
      </c>
      <c r="N11121" s="4" t="str">
        <f>IF(ISBLANK(Table1[[#This Row],[Payment Method]]),"Unknown",Table1[[#This Row],[Payment Method]])</f>
        <v>Digital Wallet</v>
      </c>
    </row>
    <row r="11122" spans="1:14" hidden="1" x14ac:dyDescent="0.35">
      <c r="A11122" t="s">
        <v>11262</v>
      </c>
      <c r="B11122" t="s">
        <v>19</v>
      </c>
      <c r="C11122" t="s">
        <v>24</v>
      </c>
      <c r="D11122" t="s">
        <v>77</v>
      </c>
      <c r="E11122" s="4" t="str">
        <f>IF(ISBLANK(Table1[[#This Row],[Item]]),"Unknown",Table1[[#This Row],[Item]])</f>
        <v>Coca Cola</v>
      </c>
      <c r="F11122">
        <v>2.5</v>
      </c>
      <c r="G11122" s="4">
        <f>IF(ISBLANK(Table1[[#This Row],[Price]]),AVERAGE(F11122:F28655),Table1[[#This Row],[Price]])</f>
        <v>2.5</v>
      </c>
      <c r="H11122">
        <v>3</v>
      </c>
      <c r="I11122" s="4">
        <f>IF(ISBLANK(Table1[[#This Row],[Quantity]]),AVERAGE(H11122:H28655),Table1[[#This Row],[Quantity]])</f>
        <v>3</v>
      </c>
      <c r="J11122">
        <v>7.5</v>
      </c>
      <c r="K11122" s="4">
        <f>IF(ISBLANK(Table1[[#This Row],[Order Total]]),AVERAGE(J11122:J28655),Table1[[#This Row],[Order Total]])</f>
        <v>7.5</v>
      </c>
      <c r="L11122" s="1">
        <v>44668</v>
      </c>
      <c r="M11122" t="s">
        <v>28</v>
      </c>
      <c r="N11122" s="4" t="str">
        <f>IF(ISBLANK(Table1[[#This Row],[Payment Method]]),"Unknown",Table1[[#This Row],[Payment Method]])</f>
        <v>Cash</v>
      </c>
    </row>
    <row r="11123" spans="1:14" hidden="1" x14ac:dyDescent="0.35">
      <c r="A11123" t="s">
        <v>11263</v>
      </c>
      <c r="B11123" t="s">
        <v>60</v>
      </c>
      <c r="C11123" t="s">
        <v>11</v>
      </c>
      <c r="D11123" t="s">
        <v>12</v>
      </c>
      <c r="E11123" s="4" t="str">
        <f>IF(ISBLANK(Table1[[#This Row],[Item]]),"Unknown",Table1[[#This Row],[Item]])</f>
        <v>Side Salad</v>
      </c>
      <c r="F11123">
        <v>3</v>
      </c>
      <c r="G11123" s="4">
        <f>IF(ISBLANK(Table1[[#This Row],[Price]]),AVERAGE(F11123:F28656),Table1[[#This Row],[Price]])</f>
        <v>3</v>
      </c>
      <c r="H11123">
        <v>5</v>
      </c>
      <c r="I11123" s="4">
        <f>IF(ISBLANK(Table1[[#This Row],[Quantity]]),AVERAGE(H11123:H28656),Table1[[#This Row],[Quantity]])</f>
        <v>5</v>
      </c>
      <c r="J11123">
        <v>15</v>
      </c>
      <c r="K11123" s="4">
        <f>IF(ISBLANK(Table1[[#This Row],[Order Total]]),AVERAGE(J11123:J28656),Table1[[#This Row],[Order Total]])</f>
        <v>15</v>
      </c>
      <c r="L11123" s="1">
        <v>44952</v>
      </c>
      <c r="M11123" t="s">
        <v>13</v>
      </c>
      <c r="N11123" s="4" t="str">
        <f>IF(ISBLANK(Table1[[#This Row],[Payment Method]]),"Unknown",Table1[[#This Row],[Payment Method]])</f>
        <v>Credit Card</v>
      </c>
    </row>
    <row r="11124" spans="1:14" hidden="1" x14ac:dyDescent="0.35">
      <c r="A11124" t="s">
        <v>11264</v>
      </c>
      <c r="B11124" t="s">
        <v>219</v>
      </c>
      <c r="C11124" t="s">
        <v>24</v>
      </c>
      <c r="D11124" t="s">
        <v>141</v>
      </c>
      <c r="E11124" s="4" t="str">
        <f>IF(ISBLANK(Table1[[#This Row],[Item]]),"Unknown",Table1[[#This Row],[Item]])</f>
        <v>Iced Tea</v>
      </c>
      <c r="F11124">
        <v>2.5</v>
      </c>
      <c r="G11124" s="4">
        <f>IF(ISBLANK(Table1[[#This Row],[Price]]),AVERAGE(F11124:F28657),Table1[[#This Row],[Price]])</f>
        <v>2.5</v>
      </c>
      <c r="H11124">
        <v>1</v>
      </c>
      <c r="I11124" s="4">
        <f>IF(ISBLANK(Table1[[#This Row],[Quantity]]),AVERAGE(H11124:H28657),Table1[[#This Row],[Quantity]])</f>
        <v>1</v>
      </c>
      <c r="J11124">
        <v>2.5</v>
      </c>
      <c r="K11124" s="4">
        <f>IF(ISBLANK(Table1[[#This Row],[Order Total]]),AVERAGE(J11124:J28657),Table1[[#This Row],[Order Total]])</f>
        <v>2.5</v>
      </c>
      <c r="L11124" s="1">
        <v>44759</v>
      </c>
      <c r="M11124" t="s">
        <v>17</v>
      </c>
      <c r="N11124" s="4" t="str">
        <f>IF(ISBLANK(Table1[[#This Row],[Payment Method]]),"Unknown",Table1[[#This Row],[Payment Method]])</f>
        <v>Digital Wallet</v>
      </c>
    </row>
    <row r="11125" spans="1:14" hidden="1" x14ac:dyDescent="0.35">
      <c r="A11125" t="s">
        <v>11265</v>
      </c>
      <c r="B11125" t="s">
        <v>150</v>
      </c>
      <c r="C11125" t="s">
        <v>38</v>
      </c>
      <c r="D11125" t="s">
        <v>43</v>
      </c>
      <c r="E11125" s="4" t="str">
        <f>IF(ISBLANK(Table1[[#This Row],[Item]]),"Unknown",Table1[[#This Row],[Item]])</f>
        <v>Brownie</v>
      </c>
      <c r="F11125">
        <v>6</v>
      </c>
      <c r="G11125" s="4">
        <f>IF(ISBLANK(Table1[[#This Row],[Price]]),AVERAGE(F11125:F28658),Table1[[#This Row],[Price]])</f>
        <v>6</v>
      </c>
      <c r="H11125">
        <v>1</v>
      </c>
      <c r="I11125" s="4">
        <f>IF(ISBLANK(Table1[[#This Row],[Quantity]]),AVERAGE(H11125:H28658),Table1[[#This Row],[Quantity]])</f>
        <v>1</v>
      </c>
      <c r="J11125">
        <v>6</v>
      </c>
      <c r="K11125" s="4">
        <f>IF(ISBLANK(Table1[[#This Row],[Order Total]]),AVERAGE(J11125:J28658),Table1[[#This Row],[Order Total]])</f>
        <v>6</v>
      </c>
      <c r="L11125" s="1">
        <v>45212</v>
      </c>
      <c r="M11125" t="s">
        <v>13</v>
      </c>
      <c r="N11125" s="4" t="str">
        <f>IF(ISBLANK(Table1[[#This Row],[Payment Method]]),"Unknown",Table1[[#This Row],[Payment Method]])</f>
        <v>Credit Card</v>
      </c>
    </row>
    <row r="11126" spans="1:14" hidden="1" x14ac:dyDescent="0.35">
      <c r="A11126" t="s">
        <v>11266</v>
      </c>
      <c r="B11126" t="s">
        <v>283</v>
      </c>
      <c r="C11126" t="s">
        <v>11</v>
      </c>
      <c r="D11126" t="s">
        <v>16</v>
      </c>
      <c r="E11126" s="4" t="str">
        <f>IF(ISBLANK(Table1[[#This Row],[Item]]),"Unknown",Table1[[#This Row],[Item]])</f>
        <v>Mashed Potatoes</v>
      </c>
      <c r="F11126">
        <v>4</v>
      </c>
      <c r="G11126" s="4">
        <f>IF(ISBLANK(Table1[[#This Row],[Price]]),AVERAGE(F11126:F28659),Table1[[#This Row],[Price]])</f>
        <v>4</v>
      </c>
      <c r="H11126">
        <v>5</v>
      </c>
      <c r="I11126" s="4">
        <f>IF(ISBLANK(Table1[[#This Row],[Quantity]]),AVERAGE(H11126:H28659),Table1[[#This Row],[Quantity]])</f>
        <v>5</v>
      </c>
      <c r="J11126">
        <v>20</v>
      </c>
      <c r="K11126" s="4">
        <f>IF(ISBLANK(Table1[[#This Row],[Order Total]]),AVERAGE(J11126:J28659),Table1[[#This Row],[Order Total]])</f>
        <v>20</v>
      </c>
      <c r="L11126" s="1">
        <v>45017</v>
      </c>
      <c r="M11126" t="s">
        <v>28</v>
      </c>
      <c r="N11126" s="4" t="str">
        <f>IF(ISBLANK(Table1[[#This Row],[Payment Method]]),"Unknown",Table1[[#This Row],[Payment Method]])</f>
        <v>Cash</v>
      </c>
    </row>
    <row r="11127" spans="1:14" hidden="1" x14ac:dyDescent="0.35">
      <c r="A11127" t="s">
        <v>11267</v>
      </c>
      <c r="B11127" t="s">
        <v>120</v>
      </c>
      <c r="C11127" t="s">
        <v>24</v>
      </c>
      <c r="D11127" t="s">
        <v>56</v>
      </c>
      <c r="E11127" s="4" t="str">
        <f>IF(ISBLANK(Table1[[#This Row],[Item]]),"Unknown",Table1[[#This Row],[Item]])</f>
        <v>Lemonade</v>
      </c>
      <c r="F11127">
        <v>3</v>
      </c>
      <c r="G11127" s="4">
        <f>IF(ISBLANK(Table1[[#This Row],[Price]]),AVERAGE(F11127:F28660),Table1[[#This Row],[Price]])</f>
        <v>3</v>
      </c>
      <c r="H11127">
        <v>4</v>
      </c>
      <c r="I11127" s="4">
        <f>IF(ISBLANK(Table1[[#This Row],[Quantity]]),AVERAGE(H11127:H28660),Table1[[#This Row],[Quantity]])</f>
        <v>4</v>
      </c>
      <c r="J11127">
        <v>12</v>
      </c>
      <c r="K11127" s="4">
        <f>IF(ISBLANK(Table1[[#This Row],[Order Total]]),AVERAGE(J11127:J28660),Table1[[#This Row],[Order Total]])</f>
        <v>12</v>
      </c>
      <c r="L11127" s="1">
        <v>45217</v>
      </c>
      <c r="M11127" t="s">
        <v>17</v>
      </c>
      <c r="N11127" s="4" t="str">
        <f>IF(ISBLANK(Table1[[#This Row],[Payment Method]]),"Unknown",Table1[[#This Row],[Payment Method]])</f>
        <v>Digital Wallet</v>
      </c>
    </row>
    <row r="11128" spans="1:14" x14ac:dyDescent="0.35">
      <c r="A11128" t="s">
        <v>11268</v>
      </c>
      <c r="B11128" t="s">
        <v>60</v>
      </c>
      <c r="C11128" t="s">
        <v>11</v>
      </c>
      <c r="E11128" s="4" t="str">
        <f>IF(ISBLANK(Table1[[#This Row],[Item]]),"Unknown",Table1[[#This Row],[Item]])</f>
        <v>Unknown</v>
      </c>
      <c r="G11128" s="4">
        <f>IF(ISBLANK(Table1[[#This Row],[Price]]),AVERAGE(F11128:F28661),Table1[[#This Row],[Price]])</f>
        <v>6.6133935907970418</v>
      </c>
      <c r="H11128">
        <v>1</v>
      </c>
      <c r="I11128" s="4">
        <f>IF(ISBLANK(Table1[[#This Row],[Quantity]]),AVERAGE(H11128:H28661),Table1[[#This Row],[Quantity]])</f>
        <v>1</v>
      </c>
      <c r="J11128">
        <v>4</v>
      </c>
      <c r="K11128" s="4">
        <f>IF(ISBLANK(Table1[[#This Row],[Order Total]]),AVERAGE(J11128:J28661),Table1[[#This Row],[Order Total]])</f>
        <v>4</v>
      </c>
      <c r="L11128" s="1">
        <v>44982</v>
      </c>
      <c r="M11128" t="s">
        <v>13</v>
      </c>
      <c r="N11128" s="4" t="str">
        <f>IF(ISBLANK(Table1[[#This Row],[Payment Method]]),"Unknown",Table1[[#This Row],[Payment Method]])</f>
        <v>Credit Card</v>
      </c>
    </row>
    <row r="11129" spans="1:14" hidden="1" x14ac:dyDescent="0.35">
      <c r="A11129" t="s">
        <v>11269</v>
      </c>
      <c r="B11129" t="s">
        <v>240</v>
      </c>
      <c r="C11129" t="s">
        <v>24</v>
      </c>
      <c r="D11129" t="s">
        <v>71</v>
      </c>
      <c r="E11129" s="4" t="str">
        <f>IF(ISBLANK(Table1[[#This Row],[Item]]),"Unknown",Table1[[#This Row],[Item]])</f>
        <v>Orange Juice</v>
      </c>
      <c r="F11129">
        <v>3</v>
      </c>
      <c r="G11129" s="4">
        <f>IF(ISBLANK(Table1[[#This Row],[Price]]),AVERAGE(F11129:F28662),Table1[[#This Row],[Price]])</f>
        <v>3</v>
      </c>
      <c r="H11129">
        <v>1</v>
      </c>
      <c r="I11129" s="4">
        <f>IF(ISBLANK(Table1[[#This Row],[Quantity]]),AVERAGE(H11129:H28662),Table1[[#This Row],[Quantity]])</f>
        <v>1</v>
      </c>
      <c r="J11129">
        <v>3</v>
      </c>
      <c r="K11129" s="4">
        <f>IF(ISBLANK(Table1[[#This Row],[Order Total]]),AVERAGE(J11129:J28662),Table1[[#This Row],[Order Total]])</f>
        <v>3</v>
      </c>
      <c r="L11129" s="1">
        <v>45163</v>
      </c>
      <c r="M11129" t="s">
        <v>17</v>
      </c>
      <c r="N11129" s="4" t="str">
        <f>IF(ISBLANK(Table1[[#This Row],[Payment Method]]),"Unknown",Table1[[#This Row],[Payment Method]])</f>
        <v>Digital Wallet</v>
      </c>
    </row>
    <row r="11130" spans="1:14" hidden="1" x14ac:dyDescent="0.35">
      <c r="A11130" t="s">
        <v>11270</v>
      </c>
      <c r="B11130" t="s">
        <v>92</v>
      </c>
      <c r="C11130" t="s">
        <v>38</v>
      </c>
      <c r="D11130" t="s">
        <v>107</v>
      </c>
      <c r="E11130" s="4" t="str">
        <f>IF(ISBLANK(Table1[[#This Row],[Item]]),"Unknown",Table1[[#This Row],[Item]])</f>
        <v>Fruit Salad</v>
      </c>
      <c r="F11130">
        <v>4</v>
      </c>
      <c r="G11130" s="4">
        <f>IF(ISBLANK(Table1[[#This Row],[Price]]),AVERAGE(F11130:F28663),Table1[[#This Row],[Price]])</f>
        <v>4</v>
      </c>
      <c r="H11130">
        <v>5</v>
      </c>
      <c r="I11130" s="4">
        <f>IF(ISBLANK(Table1[[#This Row],[Quantity]]),AVERAGE(H11130:H28663),Table1[[#This Row],[Quantity]])</f>
        <v>5</v>
      </c>
      <c r="J11130">
        <v>20</v>
      </c>
      <c r="K11130" s="4">
        <f>IF(ISBLANK(Table1[[#This Row],[Order Total]]),AVERAGE(J11130:J28663),Table1[[#This Row],[Order Total]])</f>
        <v>20</v>
      </c>
      <c r="L11130" s="1">
        <v>45182</v>
      </c>
      <c r="M11130" t="s">
        <v>28</v>
      </c>
      <c r="N11130" s="4" t="str">
        <f>IF(ISBLANK(Table1[[#This Row],[Payment Method]]),"Unknown",Table1[[#This Row],[Payment Method]])</f>
        <v>Cash</v>
      </c>
    </row>
    <row r="11131" spans="1:14" hidden="1" x14ac:dyDescent="0.35">
      <c r="A11131" t="s">
        <v>11271</v>
      </c>
      <c r="B11131" t="s">
        <v>66</v>
      </c>
      <c r="C11131" t="s">
        <v>11</v>
      </c>
      <c r="D11131" t="s">
        <v>12</v>
      </c>
      <c r="E11131" s="4" t="str">
        <f>IF(ISBLANK(Table1[[#This Row],[Item]]),"Unknown",Table1[[#This Row],[Item]])</f>
        <v>Side Salad</v>
      </c>
      <c r="F11131">
        <v>3</v>
      </c>
      <c r="G11131" s="4">
        <f>IF(ISBLANK(Table1[[#This Row],[Price]]),AVERAGE(F11131:F28664),Table1[[#This Row],[Price]])</f>
        <v>3</v>
      </c>
      <c r="H11131">
        <v>2</v>
      </c>
      <c r="I11131" s="4">
        <f>IF(ISBLANK(Table1[[#This Row],[Quantity]]),AVERAGE(H11131:H28664),Table1[[#This Row],[Quantity]])</f>
        <v>2</v>
      </c>
      <c r="J11131">
        <v>6</v>
      </c>
      <c r="K11131" s="4">
        <f>IF(ISBLANK(Table1[[#This Row],[Order Total]]),AVERAGE(J11131:J28664),Table1[[#This Row],[Order Total]])</f>
        <v>6</v>
      </c>
      <c r="L11131" s="1">
        <v>44858</v>
      </c>
      <c r="M11131" t="s">
        <v>17</v>
      </c>
      <c r="N11131" s="4" t="str">
        <f>IF(ISBLANK(Table1[[#This Row],[Payment Method]]),"Unknown",Table1[[#This Row],[Payment Method]])</f>
        <v>Digital Wallet</v>
      </c>
    </row>
    <row r="11132" spans="1:14" hidden="1" x14ac:dyDescent="0.35">
      <c r="A11132" t="s">
        <v>11272</v>
      </c>
      <c r="B11132" t="s">
        <v>26</v>
      </c>
      <c r="C11132" t="s">
        <v>11</v>
      </c>
      <c r="D11132" t="s">
        <v>79</v>
      </c>
      <c r="E11132" s="4" t="str">
        <f>IF(ISBLANK(Table1[[#This Row],[Item]]),"Unknown",Table1[[#This Row],[Item]])</f>
        <v>Grilled Vegetables</v>
      </c>
      <c r="F11132">
        <v>5</v>
      </c>
      <c r="G11132" s="4">
        <f>IF(ISBLANK(Table1[[#This Row],[Price]]),AVERAGE(F11132:F28665),Table1[[#This Row],[Price]])</f>
        <v>5</v>
      </c>
      <c r="H11132">
        <v>5</v>
      </c>
      <c r="I11132" s="4">
        <f>IF(ISBLANK(Table1[[#This Row],[Quantity]]),AVERAGE(H11132:H28665),Table1[[#This Row],[Quantity]])</f>
        <v>5</v>
      </c>
      <c r="J11132">
        <v>25</v>
      </c>
      <c r="K11132" s="4">
        <f>IF(ISBLANK(Table1[[#This Row],[Order Total]]),AVERAGE(J11132:J28665),Table1[[#This Row],[Order Total]])</f>
        <v>25</v>
      </c>
      <c r="L11132" s="1">
        <v>45277</v>
      </c>
      <c r="M11132" t="s">
        <v>13</v>
      </c>
      <c r="N11132" s="4" t="str">
        <f>IF(ISBLANK(Table1[[#This Row],[Payment Method]]),"Unknown",Table1[[#This Row],[Payment Method]])</f>
        <v>Credit Card</v>
      </c>
    </row>
    <row r="11133" spans="1:14" hidden="1" x14ac:dyDescent="0.35">
      <c r="A11133" t="s">
        <v>11273</v>
      </c>
      <c r="B11133" t="s">
        <v>64</v>
      </c>
      <c r="C11133" t="s">
        <v>11</v>
      </c>
      <c r="D11133" t="s">
        <v>230</v>
      </c>
      <c r="E11133" s="4" t="str">
        <f>IF(ISBLANK(Table1[[#This Row],[Item]]),"Unknown",Table1[[#This Row],[Item]])</f>
        <v>Onion Rings</v>
      </c>
      <c r="F11133">
        <v>5</v>
      </c>
      <c r="G11133" s="4">
        <f>IF(ISBLANK(Table1[[#This Row],[Price]]),AVERAGE(F11133:F28666),Table1[[#This Row],[Price]])</f>
        <v>5</v>
      </c>
      <c r="H11133">
        <v>5</v>
      </c>
      <c r="I11133" s="4">
        <f>IF(ISBLANK(Table1[[#This Row],[Quantity]]),AVERAGE(H11133:H28666),Table1[[#This Row],[Quantity]])</f>
        <v>5</v>
      </c>
      <c r="J11133">
        <v>25</v>
      </c>
      <c r="K11133" s="4">
        <f>IF(ISBLANK(Table1[[#This Row],[Order Total]]),AVERAGE(J11133:J28666),Table1[[#This Row],[Order Total]])</f>
        <v>25</v>
      </c>
      <c r="L11133" s="1">
        <v>44622</v>
      </c>
      <c r="M11133" t="s">
        <v>13</v>
      </c>
      <c r="N11133" s="4" t="str">
        <f>IF(ISBLANK(Table1[[#This Row],[Payment Method]]),"Unknown",Table1[[#This Row],[Payment Method]])</f>
        <v>Credit Card</v>
      </c>
    </row>
    <row r="11134" spans="1:14" hidden="1" x14ac:dyDescent="0.35">
      <c r="A11134" t="s">
        <v>11274</v>
      </c>
      <c r="B11134" t="s">
        <v>313</v>
      </c>
      <c r="C11134" t="s">
        <v>24</v>
      </c>
      <c r="D11134" t="s">
        <v>56</v>
      </c>
      <c r="E11134" s="4" t="str">
        <f>IF(ISBLANK(Table1[[#This Row],[Item]]),"Unknown",Table1[[#This Row],[Item]])</f>
        <v>Lemonade</v>
      </c>
      <c r="F11134">
        <v>3</v>
      </c>
      <c r="G11134" s="4">
        <f>IF(ISBLANK(Table1[[#This Row],[Price]]),AVERAGE(F11134:F28667),Table1[[#This Row],[Price]])</f>
        <v>3</v>
      </c>
      <c r="H11134">
        <v>4</v>
      </c>
      <c r="I11134" s="4">
        <f>IF(ISBLANK(Table1[[#This Row],[Quantity]]),AVERAGE(H11134:H28667),Table1[[#This Row],[Quantity]])</f>
        <v>4</v>
      </c>
      <c r="J11134">
        <v>12</v>
      </c>
      <c r="K11134" s="4">
        <f>IF(ISBLANK(Table1[[#This Row],[Order Total]]),AVERAGE(J11134:J28667),Table1[[#This Row],[Order Total]])</f>
        <v>12</v>
      </c>
      <c r="L11134" s="1">
        <v>45187</v>
      </c>
      <c r="M11134" t="s">
        <v>13</v>
      </c>
      <c r="N11134" s="4" t="str">
        <f>IF(ISBLANK(Table1[[#This Row],[Payment Method]]),"Unknown",Table1[[#This Row],[Payment Method]])</f>
        <v>Credit Card</v>
      </c>
    </row>
    <row r="11135" spans="1:14" hidden="1" x14ac:dyDescent="0.35">
      <c r="A11135" t="s">
        <v>11275</v>
      </c>
      <c r="B11135" t="s">
        <v>209</v>
      </c>
      <c r="C11135" t="s">
        <v>20</v>
      </c>
      <c r="D11135" t="s">
        <v>41</v>
      </c>
      <c r="E11135" s="4" t="str">
        <f>IF(ISBLANK(Table1[[#This Row],[Item]]),"Unknown",Table1[[#This Row],[Item]])</f>
        <v>Vegetarian Platter</v>
      </c>
      <c r="F11135">
        <v>14</v>
      </c>
      <c r="G11135" s="4">
        <f>IF(ISBLANK(Table1[[#This Row],[Price]]),AVERAGE(F11135:F28668),Table1[[#This Row],[Price]])</f>
        <v>14</v>
      </c>
      <c r="H11135">
        <v>3</v>
      </c>
      <c r="I11135" s="4">
        <f>IF(ISBLANK(Table1[[#This Row],[Quantity]]),AVERAGE(H11135:H28668),Table1[[#This Row],[Quantity]])</f>
        <v>3</v>
      </c>
      <c r="J11135">
        <v>42</v>
      </c>
      <c r="K11135" s="4">
        <f>IF(ISBLANK(Table1[[#This Row],[Order Total]]),AVERAGE(J11135:J28668),Table1[[#This Row],[Order Total]])</f>
        <v>42</v>
      </c>
      <c r="L11135" s="1">
        <v>45222</v>
      </c>
      <c r="M11135" t="s">
        <v>13</v>
      </c>
      <c r="N11135" s="4" t="str">
        <f>IF(ISBLANK(Table1[[#This Row],[Payment Method]]),"Unknown",Table1[[#This Row],[Payment Method]])</f>
        <v>Credit Card</v>
      </c>
    </row>
    <row r="11136" spans="1:14" hidden="1" x14ac:dyDescent="0.35">
      <c r="A11136" t="s">
        <v>11276</v>
      </c>
      <c r="B11136" t="s">
        <v>49</v>
      </c>
      <c r="C11136" t="s">
        <v>38</v>
      </c>
      <c r="D11136" t="s">
        <v>74</v>
      </c>
      <c r="E11136" s="4" t="str">
        <f>IF(ISBLANK(Table1[[#This Row],[Item]]),"Unknown",Table1[[#This Row],[Item]])</f>
        <v>Chocolate Cake</v>
      </c>
      <c r="F11136">
        <v>6</v>
      </c>
      <c r="G11136" s="4">
        <f>IF(ISBLANK(Table1[[#This Row],[Price]]),AVERAGE(F11136:F28669),Table1[[#This Row],[Price]])</f>
        <v>6</v>
      </c>
      <c r="H11136">
        <v>2</v>
      </c>
      <c r="I11136" s="4">
        <f>IF(ISBLANK(Table1[[#This Row],[Quantity]]),AVERAGE(H11136:H28669),Table1[[#This Row],[Quantity]])</f>
        <v>2</v>
      </c>
      <c r="J11136">
        <v>12</v>
      </c>
      <c r="K11136" s="4">
        <f>IF(ISBLANK(Table1[[#This Row],[Order Total]]),AVERAGE(J11136:J28669),Table1[[#This Row],[Order Total]])</f>
        <v>12</v>
      </c>
      <c r="L11136" s="1">
        <v>44713</v>
      </c>
      <c r="M11136" t="s">
        <v>28</v>
      </c>
      <c r="N11136" s="4" t="str">
        <f>IF(ISBLANK(Table1[[#This Row],[Payment Method]]),"Unknown",Table1[[#This Row],[Payment Method]])</f>
        <v>Cash</v>
      </c>
    </row>
    <row r="11137" spans="1:14" hidden="1" x14ac:dyDescent="0.35">
      <c r="A11137" t="s">
        <v>11277</v>
      </c>
      <c r="B11137" t="s">
        <v>150</v>
      </c>
      <c r="C11137" t="s">
        <v>11</v>
      </c>
      <c r="D11137" t="s">
        <v>16</v>
      </c>
      <c r="E11137" s="4" t="str">
        <f>IF(ISBLANK(Table1[[#This Row],[Item]]),"Unknown",Table1[[#This Row],[Item]])</f>
        <v>Mashed Potatoes</v>
      </c>
      <c r="F11137">
        <v>4</v>
      </c>
      <c r="G11137" s="4">
        <f>IF(ISBLANK(Table1[[#This Row],[Price]]),AVERAGE(F11137:F28670),Table1[[#This Row],[Price]])</f>
        <v>4</v>
      </c>
      <c r="H11137">
        <v>5</v>
      </c>
      <c r="I11137" s="4">
        <f>IF(ISBLANK(Table1[[#This Row],[Quantity]]),AVERAGE(H11137:H28670),Table1[[#This Row],[Quantity]])</f>
        <v>5</v>
      </c>
      <c r="J11137">
        <v>20</v>
      </c>
      <c r="K11137" s="4">
        <f>IF(ISBLANK(Table1[[#This Row],[Order Total]]),AVERAGE(J11137:J28670),Table1[[#This Row],[Order Total]])</f>
        <v>20</v>
      </c>
      <c r="L11137" s="1">
        <v>44636</v>
      </c>
      <c r="M11137" t="s">
        <v>28</v>
      </c>
      <c r="N11137" s="4" t="str">
        <f>IF(ISBLANK(Table1[[#This Row],[Payment Method]]),"Unknown",Table1[[#This Row],[Payment Method]])</f>
        <v>Cash</v>
      </c>
    </row>
    <row r="11138" spans="1:14" hidden="1" x14ac:dyDescent="0.35">
      <c r="A11138" t="s">
        <v>11278</v>
      </c>
      <c r="B11138" t="s">
        <v>236</v>
      </c>
      <c r="C11138" t="s">
        <v>38</v>
      </c>
      <c r="D11138" t="s">
        <v>125</v>
      </c>
      <c r="E11138" s="4" t="str">
        <f>IF(ISBLANK(Table1[[#This Row],[Item]]),"Unknown",Table1[[#This Row],[Item]])</f>
        <v>Cheesecake</v>
      </c>
      <c r="F11138">
        <v>7</v>
      </c>
      <c r="G11138" s="4">
        <f>IF(ISBLANK(Table1[[#This Row],[Price]]),AVERAGE(F11138:F28671),Table1[[#This Row],[Price]])</f>
        <v>7</v>
      </c>
      <c r="H11138">
        <v>1</v>
      </c>
      <c r="I11138" s="4">
        <f>IF(ISBLANK(Table1[[#This Row],[Quantity]]),AVERAGE(H11138:H28671),Table1[[#This Row],[Quantity]])</f>
        <v>1</v>
      </c>
      <c r="J11138">
        <v>7</v>
      </c>
      <c r="K11138" s="4">
        <f>IF(ISBLANK(Table1[[#This Row],[Order Total]]),AVERAGE(J11138:J28671),Table1[[#This Row],[Order Total]])</f>
        <v>7</v>
      </c>
      <c r="L11138" s="1">
        <v>44653</v>
      </c>
      <c r="M11138" t="s">
        <v>17</v>
      </c>
      <c r="N11138" s="4" t="str">
        <f>IF(ISBLANK(Table1[[#This Row],[Payment Method]]),"Unknown",Table1[[#This Row],[Payment Method]])</f>
        <v>Digital Wallet</v>
      </c>
    </row>
    <row r="11139" spans="1:14" hidden="1" x14ac:dyDescent="0.35">
      <c r="A11139" t="s">
        <v>11279</v>
      </c>
      <c r="B11139" t="s">
        <v>90</v>
      </c>
      <c r="C11139" t="s">
        <v>24</v>
      </c>
      <c r="D11139" t="s">
        <v>56</v>
      </c>
      <c r="E11139" s="4" t="str">
        <f>IF(ISBLANK(Table1[[#This Row],[Item]]),"Unknown",Table1[[#This Row],[Item]])</f>
        <v>Lemonade</v>
      </c>
      <c r="F11139">
        <v>3</v>
      </c>
      <c r="G11139" s="4">
        <f>IF(ISBLANK(Table1[[#This Row],[Price]]),AVERAGE(F11139:F28672),Table1[[#This Row],[Price]])</f>
        <v>3</v>
      </c>
      <c r="H11139">
        <v>5</v>
      </c>
      <c r="I11139" s="4">
        <f>IF(ISBLANK(Table1[[#This Row],[Quantity]]),AVERAGE(H11139:H28672),Table1[[#This Row],[Quantity]])</f>
        <v>5</v>
      </c>
      <c r="J11139">
        <v>15</v>
      </c>
      <c r="K11139" s="4">
        <f>IF(ISBLANK(Table1[[#This Row],[Order Total]]),AVERAGE(J11139:J28672),Table1[[#This Row],[Order Total]])</f>
        <v>15</v>
      </c>
      <c r="L11139" s="1">
        <v>45193</v>
      </c>
      <c r="M11139" t="s">
        <v>17</v>
      </c>
      <c r="N11139" s="4" t="str">
        <f>IF(ISBLANK(Table1[[#This Row],[Payment Method]]),"Unknown",Table1[[#This Row],[Payment Method]])</f>
        <v>Digital Wallet</v>
      </c>
    </row>
    <row r="11140" spans="1:14" x14ac:dyDescent="0.35">
      <c r="A11140" t="s">
        <v>11280</v>
      </c>
      <c r="B11140" t="s">
        <v>97</v>
      </c>
      <c r="C11140" t="s">
        <v>20</v>
      </c>
      <c r="E11140" s="4" t="str">
        <f>IF(ISBLANK(Table1[[#This Row],[Item]]),"Unknown",Table1[[#This Row],[Item]])</f>
        <v>Unknown</v>
      </c>
      <c r="G11140" s="4">
        <f>IF(ISBLANK(Table1[[#This Row],[Price]]),AVERAGE(F11140:F28673),Table1[[#This Row],[Price]])</f>
        <v>6.6159861705630556</v>
      </c>
      <c r="H11140">
        <v>2</v>
      </c>
      <c r="I11140" s="4">
        <f>IF(ISBLANK(Table1[[#This Row],[Quantity]]),AVERAGE(H11140:H28673),Table1[[#This Row],[Quantity]])</f>
        <v>2</v>
      </c>
      <c r="J11140">
        <v>24</v>
      </c>
      <c r="K11140" s="4">
        <f>IF(ISBLANK(Table1[[#This Row],[Order Total]]),AVERAGE(J11140:J28673),Table1[[#This Row],[Order Total]])</f>
        <v>24</v>
      </c>
      <c r="L11140" s="1">
        <v>44783</v>
      </c>
      <c r="N11140" s="4" t="str">
        <f>IF(ISBLANK(Table1[[#This Row],[Payment Method]]),"Unknown",Table1[[#This Row],[Payment Method]])</f>
        <v>Unknown</v>
      </c>
    </row>
    <row r="11141" spans="1:14" hidden="1" x14ac:dyDescent="0.35">
      <c r="A11141" t="s">
        <v>11281</v>
      </c>
      <c r="B11141" t="s">
        <v>129</v>
      </c>
      <c r="C11141" t="s">
        <v>38</v>
      </c>
      <c r="D11141" t="s">
        <v>43</v>
      </c>
      <c r="E11141" s="4" t="str">
        <f>IF(ISBLANK(Table1[[#This Row],[Item]]),"Unknown",Table1[[#This Row],[Item]])</f>
        <v>Brownie</v>
      </c>
      <c r="F11141">
        <v>6</v>
      </c>
      <c r="G11141" s="4">
        <f>IF(ISBLANK(Table1[[#This Row],[Price]]),AVERAGE(F11141:F28674),Table1[[#This Row],[Price]])</f>
        <v>6</v>
      </c>
      <c r="H11141">
        <v>5</v>
      </c>
      <c r="I11141" s="4">
        <f>IF(ISBLANK(Table1[[#This Row],[Quantity]]),AVERAGE(H11141:H28674),Table1[[#This Row],[Quantity]])</f>
        <v>5</v>
      </c>
      <c r="J11141">
        <v>30</v>
      </c>
      <c r="K11141" s="4">
        <f>IF(ISBLANK(Table1[[#This Row],[Order Total]]),AVERAGE(J11141:J28674),Table1[[#This Row],[Order Total]])</f>
        <v>30</v>
      </c>
      <c r="L11141" s="1">
        <v>44869</v>
      </c>
      <c r="M11141" t="s">
        <v>13</v>
      </c>
      <c r="N11141" s="4" t="str">
        <f>IF(ISBLANK(Table1[[#This Row],[Payment Method]]),"Unknown",Table1[[#This Row],[Payment Method]])</f>
        <v>Credit Card</v>
      </c>
    </row>
    <row r="11142" spans="1:14" hidden="1" x14ac:dyDescent="0.35">
      <c r="A11142" t="s">
        <v>11282</v>
      </c>
      <c r="B11142" t="s">
        <v>378</v>
      </c>
      <c r="C11142" t="s">
        <v>11</v>
      </c>
      <c r="D11142" t="s">
        <v>12</v>
      </c>
      <c r="E11142" s="4" t="str">
        <f>IF(ISBLANK(Table1[[#This Row],[Item]]),"Unknown",Table1[[#This Row],[Item]])</f>
        <v>Side Salad</v>
      </c>
      <c r="F11142">
        <v>3</v>
      </c>
      <c r="G11142" s="4">
        <f>IF(ISBLANK(Table1[[#This Row],[Price]]),AVERAGE(F11142:F28675),Table1[[#This Row],[Price]])</f>
        <v>3</v>
      </c>
      <c r="H11142">
        <v>2</v>
      </c>
      <c r="I11142" s="4">
        <f>IF(ISBLANK(Table1[[#This Row],[Quantity]]),AVERAGE(H11142:H28675),Table1[[#This Row],[Quantity]])</f>
        <v>2</v>
      </c>
      <c r="J11142">
        <v>6</v>
      </c>
      <c r="K11142" s="4">
        <f>IF(ISBLANK(Table1[[#This Row],[Order Total]]),AVERAGE(J11142:J28675),Table1[[#This Row],[Order Total]])</f>
        <v>6</v>
      </c>
      <c r="L11142" s="1">
        <v>44664</v>
      </c>
      <c r="M11142" t="s">
        <v>17</v>
      </c>
      <c r="N11142" s="4" t="str">
        <f>IF(ISBLANK(Table1[[#This Row],[Payment Method]]),"Unknown",Table1[[#This Row],[Payment Method]])</f>
        <v>Digital Wallet</v>
      </c>
    </row>
    <row r="11143" spans="1:14" x14ac:dyDescent="0.35">
      <c r="A11143" t="s">
        <v>11283</v>
      </c>
      <c r="B11143" t="s">
        <v>97</v>
      </c>
      <c r="C11143" t="s">
        <v>20</v>
      </c>
      <c r="E11143" s="4" t="str">
        <f>IF(ISBLANK(Table1[[#This Row],[Item]]),"Unknown",Table1[[#This Row],[Item]])</f>
        <v>Unknown</v>
      </c>
      <c r="G11143" s="4">
        <f>IF(ISBLANK(Table1[[#This Row],[Price]]),AVERAGE(F11143:F28676),Table1[[#This Row],[Price]])</f>
        <v>6.616683135704875</v>
      </c>
      <c r="I11143" s="4">
        <f>IF(ISBLANK(Table1[[#This Row],[Quantity]]),AVERAGE(H11143:H28676),Table1[[#This Row],[Quantity]])</f>
        <v>3.0144184556231979</v>
      </c>
      <c r="K11143" s="4">
        <f>IF(ISBLANK(Table1[[#This Row],[Order Total]]),AVERAGE(J11143:J28676),Table1[[#This Row],[Order Total]])</f>
        <v>20.035885933995516</v>
      </c>
      <c r="L11143" s="1">
        <v>45005</v>
      </c>
      <c r="M11143" t="s">
        <v>13</v>
      </c>
      <c r="N11143" s="4" t="str">
        <f>IF(ISBLANK(Table1[[#This Row],[Payment Method]]),"Unknown",Table1[[#This Row],[Payment Method]])</f>
        <v>Credit Card</v>
      </c>
    </row>
    <row r="11144" spans="1:14" hidden="1" x14ac:dyDescent="0.35">
      <c r="A11144" t="s">
        <v>11284</v>
      </c>
      <c r="B11144" t="s">
        <v>172</v>
      </c>
      <c r="C11144" t="s">
        <v>50</v>
      </c>
      <c r="D11144" t="s">
        <v>86</v>
      </c>
      <c r="E11144" s="4" t="str">
        <f>IF(ISBLANK(Table1[[#This Row],[Item]]),"Unknown",Table1[[#This Row],[Item]])</f>
        <v>Cheese Fries</v>
      </c>
      <c r="F11144">
        <v>5</v>
      </c>
      <c r="G11144" s="4">
        <f>IF(ISBLANK(Table1[[#This Row],[Price]]),AVERAGE(F11144:F28677),Table1[[#This Row],[Price]])</f>
        <v>5</v>
      </c>
      <c r="H11144">
        <v>5</v>
      </c>
      <c r="I11144" s="4">
        <f>IF(ISBLANK(Table1[[#This Row],[Quantity]]),AVERAGE(H11144:H28677),Table1[[#This Row],[Quantity]])</f>
        <v>5</v>
      </c>
      <c r="J11144">
        <v>25</v>
      </c>
      <c r="K11144" s="4">
        <f>IF(ISBLANK(Table1[[#This Row],[Order Total]]),AVERAGE(J11144:J28677),Table1[[#This Row],[Order Total]])</f>
        <v>25</v>
      </c>
      <c r="L11144" s="1">
        <v>44973</v>
      </c>
      <c r="M11144" t="s">
        <v>13</v>
      </c>
      <c r="N11144" s="4" t="str">
        <f>IF(ISBLANK(Table1[[#This Row],[Payment Method]]),"Unknown",Table1[[#This Row],[Payment Method]])</f>
        <v>Credit Card</v>
      </c>
    </row>
    <row r="11145" spans="1:14" hidden="1" x14ac:dyDescent="0.35">
      <c r="A11145" t="s">
        <v>11285</v>
      </c>
      <c r="B11145" t="s">
        <v>92</v>
      </c>
      <c r="C11145" t="s">
        <v>24</v>
      </c>
      <c r="D11145" t="s">
        <v>168</v>
      </c>
      <c r="E11145" s="4" t="str">
        <f>IF(ISBLANK(Table1[[#This Row],[Item]]),"Unknown",Table1[[#This Row],[Item]])</f>
        <v>Water</v>
      </c>
      <c r="F11145">
        <v>1</v>
      </c>
      <c r="G11145" s="4">
        <f>IF(ISBLANK(Table1[[#This Row],[Price]]),AVERAGE(F11145:F28678),Table1[[#This Row],[Price]])</f>
        <v>1</v>
      </c>
      <c r="H11145">
        <v>1</v>
      </c>
      <c r="I11145" s="4">
        <f>IF(ISBLANK(Table1[[#This Row],[Quantity]]),AVERAGE(H11145:H28678),Table1[[#This Row],[Quantity]])</f>
        <v>1</v>
      </c>
      <c r="J11145">
        <v>1</v>
      </c>
      <c r="K11145" s="4">
        <f>IF(ISBLANK(Table1[[#This Row],[Order Total]]),AVERAGE(J11145:J28678),Table1[[#This Row],[Order Total]])</f>
        <v>1</v>
      </c>
      <c r="L11145" s="1">
        <v>45197</v>
      </c>
      <c r="M11145" t="s">
        <v>17</v>
      </c>
      <c r="N11145" s="4" t="str">
        <f>IF(ISBLANK(Table1[[#This Row],[Payment Method]]),"Unknown",Table1[[#This Row],[Payment Method]])</f>
        <v>Digital Wallet</v>
      </c>
    </row>
    <row r="11146" spans="1:14" hidden="1" x14ac:dyDescent="0.35">
      <c r="A11146" t="s">
        <v>11286</v>
      </c>
      <c r="B11146" t="s">
        <v>326</v>
      </c>
      <c r="C11146" t="s">
        <v>38</v>
      </c>
      <c r="D11146" t="s">
        <v>107</v>
      </c>
      <c r="E11146" s="4" t="str">
        <f>IF(ISBLANK(Table1[[#This Row],[Item]]),"Unknown",Table1[[#This Row],[Item]])</f>
        <v>Fruit Salad</v>
      </c>
      <c r="F11146">
        <v>4</v>
      </c>
      <c r="G11146" s="4">
        <f>IF(ISBLANK(Table1[[#This Row],[Price]]),AVERAGE(F11146:F28679),Table1[[#This Row],[Price]])</f>
        <v>4</v>
      </c>
      <c r="H11146">
        <v>2</v>
      </c>
      <c r="I11146" s="4">
        <f>IF(ISBLANK(Table1[[#This Row],[Quantity]]),AVERAGE(H11146:H28679),Table1[[#This Row],[Quantity]])</f>
        <v>2</v>
      </c>
      <c r="J11146">
        <v>8</v>
      </c>
      <c r="K11146" s="4">
        <f>IF(ISBLANK(Table1[[#This Row],[Order Total]]),AVERAGE(J11146:J28679),Table1[[#This Row],[Order Total]])</f>
        <v>8</v>
      </c>
      <c r="L11146" s="1">
        <v>44706</v>
      </c>
      <c r="M11146" t="s">
        <v>13</v>
      </c>
      <c r="N11146" s="4" t="str">
        <f>IF(ISBLANK(Table1[[#This Row],[Payment Method]]),"Unknown",Table1[[#This Row],[Payment Method]])</f>
        <v>Credit Card</v>
      </c>
    </row>
    <row r="11147" spans="1:14" hidden="1" x14ac:dyDescent="0.35">
      <c r="A11147" t="s">
        <v>11287</v>
      </c>
      <c r="B11147" t="s">
        <v>283</v>
      </c>
      <c r="C11147" t="s">
        <v>38</v>
      </c>
      <c r="D11147" t="s">
        <v>121</v>
      </c>
      <c r="E11147" s="4" t="str">
        <f>IF(ISBLANK(Table1[[#This Row],[Item]]),"Unknown",Table1[[#This Row],[Item]])</f>
        <v>Ice Cream</v>
      </c>
      <c r="F11147">
        <v>5</v>
      </c>
      <c r="G11147" s="4">
        <f>IF(ISBLANK(Table1[[#This Row],[Price]]),AVERAGE(F11147:F28680),Table1[[#This Row],[Price]])</f>
        <v>5</v>
      </c>
      <c r="H11147">
        <v>3</v>
      </c>
      <c r="I11147" s="4">
        <f>IF(ISBLANK(Table1[[#This Row],[Quantity]]),AVERAGE(H11147:H28680),Table1[[#This Row],[Quantity]])</f>
        <v>3</v>
      </c>
      <c r="J11147">
        <v>15</v>
      </c>
      <c r="K11147" s="4">
        <f>IF(ISBLANK(Table1[[#This Row],[Order Total]]),AVERAGE(J11147:J28680),Table1[[#This Row],[Order Total]])</f>
        <v>15</v>
      </c>
      <c r="L11147" s="1">
        <v>44858</v>
      </c>
      <c r="M11147" t="s">
        <v>17</v>
      </c>
      <c r="N11147" s="4" t="str">
        <f>IF(ISBLANK(Table1[[#This Row],[Payment Method]]),"Unknown",Table1[[#This Row],[Payment Method]])</f>
        <v>Digital Wallet</v>
      </c>
    </row>
    <row r="11148" spans="1:14" hidden="1" x14ac:dyDescent="0.35">
      <c r="A11148" t="s">
        <v>11288</v>
      </c>
      <c r="B11148" t="s">
        <v>147</v>
      </c>
      <c r="C11148" t="s">
        <v>20</v>
      </c>
      <c r="D11148" t="s">
        <v>41</v>
      </c>
      <c r="E11148" s="4" t="str">
        <f>IF(ISBLANK(Table1[[#This Row],[Item]]),"Unknown",Table1[[#This Row],[Item]])</f>
        <v>Vegetarian Platter</v>
      </c>
      <c r="F11148">
        <v>14</v>
      </c>
      <c r="G11148" s="4">
        <f>IF(ISBLANK(Table1[[#This Row],[Price]]),AVERAGE(F11148:F28681),Table1[[#This Row],[Price]])</f>
        <v>14</v>
      </c>
      <c r="H11148">
        <v>1</v>
      </c>
      <c r="I11148" s="4">
        <f>IF(ISBLANK(Table1[[#This Row],[Quantity]]),AVERAGE(H11148:H28681),Table1[[#This Row],[Quantity]])</f>
        <v>1</v>
      </c>
      <c r="J11148">
        <v>14</v>
      </c>
      <c r="K11148" s="4">
        <f>IF(ISBLANK(Table1[[#This Row],[Order Total]]),AVERAGE(J11148:J28681),Table1[[#This Row],[Order Total]])</f>
        <v>14</v>
      </c>
      <c r="L11148" s="1">
        <v>45220</v>
      </c>
      <c r="M11148" t="s">
        <v>13</v>
      </c>
      <c r="N11148" s="4" t="str">
        <f>IF(ISBLANK(Table1[[#This Row],[Payment Method]]),"Unknown",Table1[[#This Row],[Payment Method]])</f>
        <v>Credit Card</v>
      </c>
    </row>
    <row r="11149" spans="1:14" hidden="1" x14ac:dyDescent="0.35">
      <c r="A11149" t="s">
        <v>11289</v>
      </c>
      <c r="B11149" t="s">
        <v>62</v>
      </c>
      <c r="C11149" t="s">
        <v>50</v>
      </c>
      <c r="D11149" t="s">
        <v>112</v>
      </c>
      <c r="E11149" s="4" t="str">
        <f>IF(ISBLANK(Table1[[#This Row],[Item]]),"Unknown",Table1[[#This Row],[Item]])</f>
        <v>French Fries</v>
      </c>
      <c r="F11149">
        <v>4</v>
      </c>
      <c r="G11149" s="4">
        <f>IF(ISBLANK(Table1[[#This Row],[Price]]),AVERAGE(F11149:F28682),Table1[[#This Row],[Price]])</f>
        <v>4</v>
      </c>
      <c r="H11149">
        <v>2</v>
      </c>
      <c r="I11149" s="4">
        <f>IF(ISBLANK(Table1[[#This Row],[Quantity]]),AVERAGE(H11149:H28682),Table1[[#This Row],[Quantity]])</f>
        <v>2</v>
      </c>
      <c r="J11149">
        <v>8</v>
      </c>
      <c r="K11149" s="4">
        <f>IF(ISBLANK(Table1[[#This Row],[Order Total]]),AVERAGE(J11149:J28682),Table1[[#This Row],[Order Total]])</f>
        <v>8</v>
      </c>
      <c r="L11149" s="1">
        <v>45200</v>
      </c>
      <c r="M11149" t="s">
        <v>28</v>
      </c>
      <c r="N11149" s="4" t="str">
        <f>IF(ISBLANK(Table1[[#This Row],[Payment Method]]),"Unknown",Table1[[#This Row],[Payment Method]])</f>
        <v>Cash</v>
      </c>
    </row>
    <row r="11150" spans="1:14" hidden="1" x14ac:dyDescent="0.35">
      <c r="A11150" t="s">
        <v>11290</v>
      </c>
      <c r="B11150" t="s">
        <v>147</v>
      </c>
      <c r="C11150" t="s">
        <v>38</v>
      </c>
      <c r="E11150" s="4" t="str">
        <f>IF(ISBLANK(Table1[[#This Row],[Item]]),"Unknown",Table1[[#This Row],[Item]])</f>
        <v>Unknown</v>
      </c>
      <c r="F11150">
        <v>5</v>
      </c>
      <c r="G11150" s="4">
        <f>IF(ISBLANK(Table1[[#This Row],[Price]]),AVERAGE(F11150:F28683),Table1[[#This Row],[Price]])</f>
        <v>5</v>
      </c>
      <c r="H11150">
        <v>2</v>
      </c>
      <c r="I11150" s="4">
        <f>IF(ISBLANK(Table1[[#This Row],[Quantity]]),AVERAGE(H11150:H28683),Table1[[#This Row],[Quantity]])</f>
        <v>2</v>
      </c>
      <c r="J11150">
        <v>10</v>
      </c>
      <c r="K11150" s="4">
        <f>IF(ISBLANK(Table1[[#This Row],[Order Total]]),AVERAGE(J11150:J28683),Table1[[#This Row],[Order Total]])</f>
        <v>10</v>
      </c>
      <c r="L11150" s="1">
        <v>45023</v>
      </c>
      <c r="M11150" t="s">
        <v>13</v>
      </c>
      <c r="N11150" s="4" t="str">
        <f>IF(ISBLANK(Table1[[#This Row],[Payment Method]]),"Unknown",Table1[[#This Row],[Payment Method]])</f>
        <v>Credit Card</v>
      </c>
    </row>
    <row r="11151" spans="1:14" hidden="1" x14ac:dyDescent="0.35">
      <c r="A11151" t="s">
        <v>11291</v>
      </c>
      <c r="B11151" t="s">
        <v>254</v>
      </c>
      <c r="C11151" t="s">
        <v>38</v>
      </c>
      <c r="D11151" t="s">
        <v>121</v>
      </c>
      <c r="E11151" s="4" t="str">
        <f>IF(ISBLANK(Table1[[#This Row],[Item]]),"Unknown",Table1[[#This Row],[Item]])</f>
        <v>Ice Cream</v>
      </c>
      <c r="F11151">
        <v>5</v>
      </c>
      <c r="G11151" s="4">
        <f>IF(ISBLANK(Table1[[#This Row],[Price]]),AVERAGE(F11151:F28684),Table1[[#This Row],[Price]])</f>
        <v>5</v>
      </c>
      <c r="H11151">
        <v>4</v>
      </c>
      <c r="I11151" s="4">
        <f>IF(ISBLANK(Table1[[#This Row],[Quantity]]),AVERAGE(H11151:H28684),Table1[[#This Row],[Quantity]])</f>
        <v>4</v>
      </c>
      <c r="J11151">
        <v>20</v>
      </c>
      <c r="K11151" s="4">
        <f>IF(ISBLANK(Table1[[#This Row],[Order Total]]),AVERAGE(J11151:J28684),Table1[[#This Row],[Order Total]])</f>
        <v>20</v>
      </c>
      <c r="L11151" s="1">
        <v>45145</v>
      </c>
      <c r="M11151" t="s">
        <v>17</v>
      </c>
      <c r="N11151" s="4" t="str">
        <f>IF(ISBLANK(Table1[[#This Row],[Payment Method]]),"Unknown",Table1[[#This Row],[Payment Method]])</f>
        <v>Digital Wallet</v>
      </c>
    </row>
    <row r="11152" spans="1:14" hidden="1" x14ac:dyDescent="0.35">
      <c r="A11152" t="s">
        <v>11292</v>
      </c>
      <c r="B11152" t="s">
        <v>101</v>
      </c>
      <c r="C11152" t="s">
        <v>38</v>
      </c>
      <c r="D11152" t="s">
        <v>107</v>
      </c>
      <c r="E11152" s="4" t="str">
        <f>IF(ISBLANK(Table1[[#This Row],[Item]]),"Unknown",Table1[[#This Row],[Item]])</f>
        <v>Fruit Salad</v>
      </c>
      <c r="F11152">
        <v>4</v>
      </c>
      <c r="G11152" s="4">
        <f>IF(ISBLANK(Table1[[#This Row],[Price]]),AVERAGE(F11152:F28685),Table1[[#This Row],[Price]])</f>
        <v>4</v>
      </c>
      <c r="H11152">
        <v>5</v>
      </c>
      <c r="I11152" s="4">
        <f>IF(ISBLANK(Table1[[#This Row],[Quantity]]),AVERAGE(H11152:H28685),Table1[[#This Row],[Quantity]])</f>
        <v>5</v>
      </c>
      <c r="J11152">
        <v>20</v>
      </c>
      <c r="K11152" s="4">
        <f>IF(ISBLANK(Table1[[#This Row],[Order Total]]),AVERAGE(J11152:J28685),Table1[[#This Row],[Order Total]])</f>
        <v>20</v>
      </c>
      <c r="L11152" s="1">
        <v>44784</v>
      </c>
      <c r="M11152" t="s">
        <v>13</v>
      </c>
      <c r="N11152" s="4" t="str">
        <f>IF(ISBLANK(Table1[[#This Row],[Payment Method]]),"Unknown",Table1[[#This Row],[Payment Method]])</f>
        <v>Credit Card</v>
      </c>
    </row>
    <row r="11153" spans="1:14" hidden="1" x14ac:dyDescent="0.35">
      <c r="A11153" t="s">
        <v>11293</v>
      </c>
      <c r="B11153" t="s">
        <v>326</v>
      </c>
      <c r="C11153" t="s">
        <v>20</v>
      </c>
      <c r="D11153" t="s">
        <v>41</v>
      </c>
      <c r="E11153" s="4" t="str">
        <f>IF(ISBLANK(Table1[[#This Row],[Item]]),"Unknown",Table1[[#This Row],[Item]])</f>
        <v>Vegetarian Platter</v>
      </c>
      <c r="F11153">
        <v>14</v>
      </c>
      <c r="G11153" s="4">
        <f>IF(ISBLANK(Table1[[#This Row],[Price]]),AVERAGE(F11153:F28686),Table1[[#This Row],[Price]])</f>
        <v>14</v>
      </c>
      <c r="H11153">
        <v>2</v>
      </c>
      <c r="I11153" s="4">
        <f>IF(ISBLANK(Table1[[#This Row],[Quantity]]),AVERAGE(H11153:H28686),Table1[[#This Row],[Quantity]])</f>
        <v>2</v>
      </c>
      <c r="J11153">
        <v>28</v>
      </c>
      <c r="K11153" s="4">
        <f>IF(ISBLANK(Table1[[#This Row],[Order Total]]),AVERAGE(J11153:J28686),Table1[[#This Row],[Order Total]])</f>
        <v>28</v>
      </c>
      <c r="L11153" s="1">
        <v>45112</v>
      </c>
      <c r="M11153" t="s">
        <v>17</v>
      </c>
      <c r="N11153" s="4" t="str">
        <f>IF(ISBLANK(Table1[[#This Row],[Payment Method]]),"Unknown",Table1[[#This Row],[Payment Method]])</f>
        <v>Digital Wallet</v>
      </c>
    </row>
    <row r="11154" spans="1:14" hidden="1" x14ac:dyDescent="0.35">
      <c r="A11154" t="s">
        <v>11294</v>
      </c>
      <c r="B11154" t="s">
        <v>425</v>
      </c>
      <c r="C11154" t="s">
        <v>24</v>
      </c>
      <c r="D11154" t="s">
        <v>77</v>
      </c>
      <c r="E11154" s="4" t="str">
        <f>IF(ISBLANK(Table1[[#This Row],[Item]]),"Unknown",Table1[[#This Row],[Item]])</f>
        <v>Coca Cola</v>
      </c>
      <c r="F11154">
        <v>2.5</v>
      </c>
      <c r="G11154" s="4">
        <f>IF(ISBLANK(Table1[[#This Row],[Price]]),AVERAGE(F11154:F28687),Table1[[#This Row],[Price]])</f>
        <v>2.5</v>
      </c>
      <c r="H11154">
        <v>3</v>
      </c>
      <c r="I11154" s="4">
        <f>IF(ISBLANK(Table1[[#This Row],[Quantity]]),AVERAGE(H11154:H28687),Table1[[#This Row],[Quantity]])</f>
        <v>3</v>
      </c>
      <c r="J11154">
        <v>7.5</v>
      </c>
      <c r="K11154" s="4">
        <f>IF(ISBLANK(Table1[[#This Row],[Order Total]]),AVERAGE(J11154:J28687),Table1[[#This Row],[Order Total]])</f>
        <v>7.5</v>
      </c>
      <c r="L11154" s="1">
        <v>44618</v>
      </c>
      <c r="M11154" t="s">
        <v>17</v>
      </c>
      <c r="N11154" s="4" t="str">
        <f>IF(ISBLANK(Table1[[#This Row],[Payment Method]]),"Unknown",Table1[[#This Row],[Payment Method]])</f>
        <v>Digital Wallet</v>
      </c>
    </row>
    <row r="11155" spans="1:14" hidden="1" x14ac:dyDescent="0.35">
      <c r="A11155" t="s">
        <v>11295</v>
      </c>
      <c r="B11155" t="s">
        <v>205</v>
      </c>
      <c r="C11155" t="s">
        <v>11</v>
      </c>
      <c r="D11155" t="s">
        <v>12</v>
      </c>
      <c r="E11155" s="4" t="str">
        <f>IF(ISBLANK(Table1[[#This Row],[Item]]),"Unknown",Table1[[#This Row],[Item]])</f>
        <v>Side Salad</v>
      </c>
      <c r="F11155">
        <v>3</v>
      </c>
      <c r="G11155" s="4">
        <f>IF(ISBLANK(Table1[[#This Row],[Price]]),AVERAGE(F11155:F28688),Table1[[#This Row],[Price]])</f>
        <v>3</v>
      </c>
      <c r="H11155">
        <v>4</v>
      </c>
      <c r="I11155" s="4">
        <f>IF(ISBLANK(Table1[[#This Row],[Quantity]]),AVERAGE(H11155:H28688),Table1[[#This Row],[Quantity]])</f>
        <v>4</v>
      </c>
      <c r="J11155">
        <v>12</v>
      </c>
      <c r="K11155" s="4">
        <f>IF(ISBLANK(Table1[[#This Row],[Order Total]]),AVERAGE(J11155:J28688),Table1[[#This Row],[Order Total]])</f>
        <v>12</v>
      </c>
      <c r="L11155" s="1">
        <v>44718</v>
      </c>
      <c r="M11155" t="s">
        <v>13</v>
      </c>
      <c r="N11155" s="4" t="str">
        <f>IF(ISBLANK(Table1[[#This Row],[Payment Method]]),"Unknown",Table1[[#This Row],[Payment Method]])</f>
        <v>Credit Card</v>
      </c>
    </row>
    <row r="11156" spans="1:14" hidden="1" x14ac:dyDescent="0.35">
      <c r="A11156" t="s">
        <v>11296</v>
      </c>
      <c r="B11156" t="s">
        <v>47</v>
      </c>
      <c r="C11156" t="s">
        <v>38</v>
      </c>
      <c r="D11156" t="s">
        <v>74</v>
      </c>
      <c r="E11156" s="4" t="str">
        <f>IF(ISBLANK(Table1[[#This Row],[Item]]),"Unknown",Table1[[#This Row],[Item]])</f>
        <v>Chocolate Cake</v>
      </c>
      <c r="F11156">
        <v>6</v>
      </c>
      <c r="G11156" s="4">
        <f>IF(ISBLANK(Table1[[#This Row],[Price]]),AVERAGE(F11156:F28689),Table1[[#This Row],[Price]])</f>
        <v>6</v>
      </c>
      <c r="H11156">
        <v>1</v>
      </c>
      <c r="I11156" s="4">
        <f>IF(ISBLANK(Table1[[#This Row],[Quantity]]),AVERAGE(H11156:H28689),Table1[[#This Row],[Quantity]])</f>
        <v>1</v>
      </c>
      <c r="J11156">
        <v>6</v>
      </c>
      <c r="K11156" s="4">
        <f>IF(ISBLANK(Table1[[#This Row],[Order Total]]),AVERAGE(J11156:J28689),Table1[[#This Row],[Order Total]])</f>
        <v>6</v>
      </c>
      <c r="L11156" s="1">
        <v>45142</v>
      </c>
      <c r="M11156" t="s">
        <v>28</v>
      </c>
      <c r="N11156" s="4" t="str">
        <f>IF(ISBLANK(Table1[[#This Row],[Payment Method]]),"Unknown",Table1[[#This Row],[Payment Method]])</f>
        <v>Cash</v>
      </c>
    </row>
    <row r="11157" spans="1:14" hidden="1" x14ac:dyDescent="0.35">
      <c r="A11157" t="s">
        <v>11297</v>
      </c>
      <c r="B11157" t="s">
        <v>176</v>
      </c>
      <c r="C11157" t="s">
        <v>20</v>
      </c>
      <c r="D11157" t="s">
        <v>245</v>
      </c>
      <c r="E11157" s="4" t="str">
        <f>IF(ISBLANK(Table1[[#This Row],[Item]]),"Unknown",Table1[[#This Row],[Item]])</f>
        <v>Steak</v>
      </c>
      <c r="F11157">
        <v>20</v>
      </c>
      <c r="G11157" s="4">
        <f>IF(ISBLANK(Table1[[#This Row],[Price]]),AVERAGE(F11157:F28690),Table1[[#This Row],[Price]])</f>
        <v>20</v>
      </c>
      <c r="H11157">
        <v>3</v>
      </c>
      <c r="I11157" s="4">
        <f>IF(ISBLANK(Table1[[#This Row],[Quantity]]),AVERAGE(H11157:H28690),Table1[[#This Row],[Quantity]])</f>
        <v>3</v>
      </c>
      <c r="J11157">
        <v>60</v>
      </c>
      <c r="K11157" s="4">
        <f>IF(ISBLANK(Table1[[#This Row],[Order Total]]),AVERAGE(J11157:J28690),Table1[[#This Row],[Order Total]])</f>
        <v>60</v>
      </c>
      <c r="L11157" s="1">
        <v>45032</v>
      </c>
      <c r="M11157" t="s">
        <v>13</v>
      </c>
      <c r="N11157" s="4" t="str">
        <f>IF(ISBLANK(Table1[[#This Row],[Payment Method]]),"Unknown",Table1[[#This Row],[Payment Method]])</f>
        <v>Credit Card</v>
      </c>
    </row>
    <row r="11158" spans="1:14" hidden="1" x14ac:dyDescent="0.35">
      <c r="A11158" t="s">
        <v>11298</v>
      </c>
      <c r="B11158" t="s">
        <v>26</v>
      </c>
      <c r="C11158" t="s">
        <v>11</v>
      </c>
      <c r="D11158" t="s">
        <v>33</v>
      </c>
      <c r="E11158" s="4" t="str">
        <f>IF(ISBLANK(Table1[[#This Row],[Item]]),"Unknown",Table1[[#This Row],[Item]])</f>
        <v>Garlic Bread</v>
      </c>
      <c r="F11158">
        <v>4</v>
      </c>
      <c r="G11158" s="4">
        <f>IF(ISBLANK(Table1[[#This Row],[Price]]),AVERAGE(F11158:F28691),Table1[[#This Row],[Price]])</f>
        <v>4</v>
      </c>
      <c r="H11158">
        <v>3</v>
      </c>
      <c r="I11158" s="4">
        <f>IF(ISBLANK(Table1[[#This Row],[Quantity]]),AVERAGE(H11158:H28691),Table1[[#This Row],[Quantity]])</f>
        <v>3</v>
      </c>
      <c r="J11158">
        <v>12</v>
      </c>
      <c r="K11158" s="4">
        <f>IF(ISBLANK(Table1[[#This Row],[Order Total]]),AVERAGE(J11158:J28691),Table1[[#This Row],[Order Total]])</f>
        <v>12</v>
      </c>
      <c r="L11158" s="1">
        <v>44589</v>
      </c>
      <c r="M11158" t="s">
        <v>28</v>
      </c>
      <c r="N11158" s="4" t="str">
        <f>IF(ISBLANK(Table1[[#This Row],[Payment Method]]),"Unknown",Table1[[#This Row],[Payment Method]])</f>
        <v>Cash</v>
      </c>
    </row>
    <row r="11159" spans="1:14" hidden="1" x14ac:dyDescent="0.35">
      <c r="A11159" t="s">
        <v>11299</v>
      </c>
      <c r="B11159" t="s">
        <v>109</v>
      </c>
      <c r="C11159" t="s">
        <v>20</v>
      </c>
      <c r="D11159" t="s">
        <v>27</v>
      </c>
      <c r="E11159" s="4" t="str">
        <f>IF(ISBLANK(Table1[[#This Row],[Item]]),"Unknown",Table1[[#This Row],[Item]])</f>
        <v>Pasta Alfredo</v>
      </c>
      <c r="F11159">
        <v>12</v>
      </c>
      <c r="G11159" s="4">
        <f>IF(ISBLANK(Table1[[#This Row],[Price]]),AVERAGE(F11159:F28692),Table1[[#This Row],[Price]])</f>
        <v>12</v>
      </c>
      <c r="H11159">
        <v>4</v>
      </c>
      <c r="I11159" s="4">
        <f>IF(ISBLANK(Table1[[#This Row],[Quantity]]),AVERAGE(H11159:H28692),Table1[[#This Row],[Quantity]])</f>
        <v>4</v>
      </c>
      <c r="J11159">
        <v>48</v>
      </c>
      <c r="K11159" s="4">
        <f>IF(ISBLANK(Table1[[#This Row],[Order Total]]),AVERAGE(J11159:J28692),Table1[[#This Row],[Order Total]])</f>
        <v>48</v>
      </c>
      <c r="L11159" s="1">
        <v>44921</v>
      </c>
      <c r="M11159" t="s">
        <v>13</v>
      </c>
      <c r="N11159" s="4" t="str">
        <f>IF(ISBLANK(Table1[[#This Row],[Payment Method]]),"Unknown",Table1[[#This Row],[Payment Method]])</f>
        <v>Credit Card</v>
      </c>
    </row>
    <row r="11160" spans="1:14" hidden="1" x14ac:dyDescent="0.35">
      <c r="A11160" t="s">
        <v>11300</v>
      </c>
      <c r="B11160" t="s">
        <v>147</v>
      </c>
      <c r="C11160" t="s">
        <v>11</v>
      </c>
      <c r="D11160" t="s">
        <v>33</v>
      </c>
      <c r="E11160" s="4" t="str">
        <f>IF(ISBLANK(Table1[[#This Row],[Item]]),"Unknown",Table1[[#This Row],[Item]])</f>
        <v>Garlic Bread</v>
      </c>
      <c r="F11160">
        <v>4</v>
      </c>
      <c r="G11160" s="4">
        <f>IF(ISBLANK(Table1[[#This Row],[Price]]),AVERAGE(F11160:F28693),Table1[[#This Row],[Price]])</f>
        <v>4</v>
      </c>
      <c r="H11160">
        <v>2</v>
      </c>
      <c r="I11160" s="4">
        <f>IF(ISBLANK(Table1[[#This Row],[Quantity]]),AVERAGE(H11160:H28693),Table1[[#This Row],[Quantity]])</f>
        <v>2</v>
      </c>
      <c r="J11160">
        <v>8</v>
      </c>
      <c r="K11160" s="4">
        <f>IF(ISBLANK(Table1[[#This Row],[Order Total]]),AVERAGE(J11160:J28693),Table1[[#This Row],[Order Total]])</f>
        <v>8</v>
      </c>
      <c r="L11160" s="1">
        <v>45058</v>
      </c>
      <c r="N11160" s="4" t="str">
        <f>IF(ISBLANK(Table1[[#This Row],[Payment Method]]),"Unknown",Table1[[#This Row],[Payment Method]])</f>
        <v>Unknown</v>
      </c>
    </row>
    <row r="11161" spans="1:14" hidden="1" x14ac:dyDescent="0.35">
      <c r="A11161" t="s">
        <v>11301</v>
      </c>
      <c r="B11161" t="s">
        <v>45</v>
      </c>
      <c r="C11161" t="s">
        <v>50</v>
      </c>
      <c r="D11161" t="s">
        <v>207</v>
      </c>
      <c r="E11161" s="4" t="str">
        <f>IF(ISBLANK(Table1[[#This Row],[Item]]),"Unknown",Table1[[#This Row],[Item]])</f>
        <v>Nachos Grande</v>
      </c>
      <c r="F11161">
        <v>10</v>
      </c>
      <c r="G11161" s="4">
        <f>IF(ISBLANK(Table1[[#This Row],[Price]]),AVERAGE(F11161:F28694),Table1[[#This Row],[Price]])</f>
        <v>10</v>
      </c>
      <c r="H11161">
        <v>3</v>
      </c>
      <c r="I11161" s="4">
        <f>IF(ISBLANK(Table1[[#This Row],[Quantity]]),AVERAGE(H11161:H28694),Table1[[#This Row],[Quantity]])</f>
        <v>3</v>
      </c>
      <c r="J11161">
        <v>30</v>
      </c>
      <c r="K11161" s="4">
        <f>IF(ISBLANK(Table1[[#This Row],[Order Total]]),AVERAGE(J11161:J28694),Table1[[#This Row],[Order Total]])</f>
        <v>30</v>
      </c>
      <c r="L11161" s="1">
        <v>44748</v>
      </c>
      <c r="M11161" t="s">
        <v>13</v>
      </c>
      <c r="N11161" s="4" t="str">
        <f>IF(ISBLANK(Table1[[#This Row],[Payment Method]]),"Unknown",Table1[[#This Row],[Payment Method]])</f>
        <v>Credit Card</v>
      </c>
    </row>
    <row r="11162" spans="1:14" hidden="1" x14ac:dyDescent="0.35">
      <c r="A11162" t="s">
        <v>11302</v>
      </c>
      <c r="B11162" t="s">
        <v>123</v>
      </c>
      <c r="C11162" t="s">
        <v>50</v>
      </c>
      <c r="D11162" t="s">
        <v>207</v>
      </c>
      <c r="E11162" s="4" t="str">
        <f>IF(ISBLANK(Table1[[#This Row],[Item]]),"Unknown",Table1[[#This Row],[Item]])</f>
        <v>Nachos Grande</v>
      </c>
      <c r="F11162">
        <v>10</v>
      </c>
      <c r="G11162" s="4">
        <f>IF(ISBLANK(Table1[[#This Row],[Price]]),AVERAGE(F11162:F28695),Table1[[#This Row],[Price]])</f>
        <v>10</v>
      </c>
      <c r="H11162">
        <v>2</v>
      </c>
      <c r="I11162" s="4">
        <f>IF(ISBLANK(Table1[[#This Row],[Quantity]]),AVERAGE(H11162:H28695),Table1[[#This Row],[Quantity]])</f>
        <v>2</v>
      </c>
      <c r="J11162">
        <v>20</v>
      </c>
      <c r="K11162" s="4">
        <f>IF(ISBLANK(Table1[[#This Row],[Order Total]]),AVERAGE(J11162:J28695),Table1[[#This Row],[Order Total]])</f>
        <v>20</v>
      </c>
      <c r="L11162" s="1">
        <v>44741</v>
      </c>
      <c r="M11162" t="s">
        <v>28</v>
      </c>
      <c r="N11162" s="4" t="str">
        <f>IF(ISBLANK(Table1[[#This Row],[Payment Method]]),"Unknown",Table1[[#This Row],[Payment Method]])</f>
        <v>Cash</v>
      </c>
    </row>
    <row r="11163" spans="1:14" hidden="1" x14ac:dyDescent="0.35">
      <c r="A11163" t="s">
        <v>11303</v>
      </c>
      <c r="B11163" t="s">
        <v>185</v>
      </c>
      <c r="C11163" t="s">
        <v>20</v>
      </c>
      <c r="D11163" t="s">
        <v>21</v>
      </c>
      <c r="E11163" s="4" t="str">
        <f>IF(ISBLANK(Table1[[#This Row],[Item]]),"Unknown",Table1[[#This Row],[Item]])</f>
        <v>Grilled Chicken</v>
      </c>
      <c r="F11163">
        <v>15</v>
      </c>
      <c r="G11163" s="4">
        <f>IF(ISBLANK(Table1[[#This Row],[Price]]),AVERAGE(F11163:F28696),Table1[[#This Row],[Price]])</f>
        <v>15</v>
      </c>
      <c r="H11163">
        <v>4</v>
      </c>
      <c r="I11163" s="4">
        <f>IF(ISBLANK(Table1[[#This Row],[Quantity]]),AVERAGE(H11163:H28696),Table1[[#This Row],[Quantity]])</f>
        <v>4</v>
      </c>
      <c r="J11163">
        <v>60</v>
      </c>
      <c r="K11163" s="4">
        <f>IF(ISBLANK(Table1[[#This Row],[Order Total]]),AVERAGE(J11163:J28696),Table1[[#This Row],[Order Total]])</f>
        <v>60</v>
      </c>
      <c r="L11163" s="1">
        <v>45036</v>
      </c>
      <c r="M11163" t="s">
        <v>28</v>
      </c>
      <c r="N11163" s="4" t="str">
        <f>IF(ISBLANK(Table1[[#This Row],[Payment Method]]),"Unknown",Table1[[#This Row],[Payment Method]])</f>
        <v>Cash</v>
      </c>
    </row>
    <row r="11164" spans="1:14" hidden="1" x14ac:dyDescent="0.35">
      <c r="A11164" t="s">
        <v>11304</v>
      </c>
      <c r="B11164" t="s">
        <v>53</v>
      </c>
      <c r="C11164" t="s">
        <v>20</v>
      </c>
      <c r="D11164" t="s">
        <v>41</v>
      </c>
      <c r="E11164" s="4" t="str">
        <f>IF(ISBLANK(Table1[[#This Row],[Item]]),"Unknown",Table1[[#This Row],[Item]])</f>
        <v>Vegetarian Platter</v>
      </c>
      <c r="F11164">
        <v>14</v>
      </c>
      <c r="G11164" s="4">
        <f>IF(ISBLANK(Table1[[#This Row],[Price]]),AVERAGE(F11164:F28697),Table1[[#This Row],[Price]])</f>
        <v>14</v>
      </c>
      <c r="H11164">
        <v>5</v>
      </c>
      <c r="I11164" s="4">
        <f>IF(ISBLANK(Table1[[#This Row],[Quantity]]),AVERAGE(H11164:H28697),Table1[[#This Row],[Quantity]])</f>
        <v>5</v>
      </c>
      <c r="J11164">
        <v>70</v>
      </c>
      <c r="K11164" s="4">
        <f>IF(ISBLANK(Table1[[#This Row],[Order Total]]),AVERAGE(J11164:J28697),Table1[[#This Row],[Order Total]])</f>
        <v>70</v>
      </c>
      <c r="L11164" s="1">
        <v>45089</v>
      </c>
      <c r="M11164" t="s">
        <v>28</v>
      </c>
      <c r="N11164" s="4" t="str">
        <f>IF(ISBLANK(Table1[[#This Row],[Payment Method]]),"Unknown",Table1[[#This Row],[Payment Method]])</f>
        <v>Cash</v>
      </c>
    </row>
    <row r="11165" spans="1:14" hidden="1" x14ac:dyDescent="0.35">
      <c r="A11165" t="s">
        <v>11305</v>
      </c>
      <c r="B11165" t="s">
        <v>32</v>
      </c>
      <c r="C11165" t="s">
        <v>11</v>
      </c>
      <c r="D11165" t="s">
        <v>230</v>
      </c>
      <c r="E11165" s="4" t="str">
        <f>IF(ISBLANK(Table1[[#This Row],[Item]]),"Unknown",Table1[[#This Row],[Item]])</f>
        <v>Onion Rings</v>
      </c>
      <c r="F11165">
        <v>5</v>
      </c>
      <c r="G11165" s="4">
        <f>IF(ISBLANK(Table1[[#This Row],[Price]]),AVERAGE(F11165:F28698),Table1[[#This Row],[Price]])</f>
        <v>5</v>
      </c>
      <c r="H11165">
        <v>2</v>
      </c>
      <c r="I11165" s="4">
        <f>IF(ISBLANK(Table1[[#This Row],[Quantity]]),AVERAGE(H11165:H28698),Table1[[#This Row],[Quantity]])</f>
        <v>2</v>
      </c>
      <c r="J11165">
        <v>10</v>
      </c>
      <c r="K11165" s="4">
        <f>IF(ISBLANK(Table1[[#This Row],[Order Total]]),AVERAGE(J11165:J28698),Table1[[#This Row],[Order Total]])</f>
        <v>10</v>
      </c>
      <c r="L11165" s="1">
        <v>45071</v>
      </c>
      <c r="M11165" t="s">
        <v>28</v>
      </c>
      <c r="N11165" s="4" t="str">
        <f>IF(ISBLANK(Table1[[#This Row],[Payment Method]]),"Unknown",Table1[[#This Row],[Payment Method]])</f>
        <v>Cash</v>
      </c>
    </row>
    <row r="11166" spans="1:14" hidden="1" x14ac:dyDescent="0.35">
      <c r="A11166" t="s">
        <v>11306</v>
      </c>
      <c r="B11166" t="s">
        <v>101</v>
      </c>
      <c r="C11166" t="s">
        <v>11</v>
      </c>
      <c r="E11166" s="4" t="str">
        <f>IF(ISBLANK(Table1[[#This Row],[Item]]),"Unknown",Table1[[#This Row],[Item]])</f>
        <v>Unknown</v>
      </c>
      <c r="F11166">
        <v>3</v>
      </c>
      <c r="G11166" s="4">
        <f>IF(ISBLANK(Table1[[#This Row],[Price]]),AVERAGE(F11166:F28699),Table1[[#This Row],[Price]])</f>
        <v>3</v>
      </c>
      <c r="H11166">
        <v>4</v>
      </c>
      <c r="I11166" s="4">
        <f>IF(ISBLANK(Table1[[#This Row],[Quantity]]),AVERAGE(H11166:H28699),Table1[[#This Row],[Quantity]])</f>
        <v>4</v>
      </c>
      <c r="J11166">
        <v>12</v>
      </c>
      <c r="K11166" s="4">
        <f>IF(ISBLANK(Table1[[#This Row],[Order Total]]),AVERAGE(J11166:J28699),Table1[[#This Row],[Order Total]])</f>
        <v>12</v>
      </c>
      <c r="L11166" s="1">
        <v>44789</v>
      </c>
      <c r="M11166" t="s">
        <v>28</v>
      </c>
      <c r="N11166" s="4" t="str">
        <f>IF(ISBLANK(Table1[[#This Row],[Payment Method]]),"Unknown",Table1[[#This Row],[Payment Method]])</f>
        <v>Cash</v>
      </c>
    </row>
    <row r="11167" spans="1:14" hidden="1" x14ac:dyDescent="0.35">
      <c r="A11167" t="s">
        <v>11307</v>
      </c>
      <c r="B11167" t="s">
        <v>413</v>
      </c>
      <c r="C11167" t="s">
        <v>38</v>
      </c>
      <c r="E11167" s="4" t="str">
        <f>IF(ISBLANK(Table1[[#This Row],[Item]]),"Unknown",Table1[[#This Row],[Item]])</f>
        <v>Unknown</v>
      </c>
      <c r="F11167">
        <v>6</v>
      </c>
      <c r="G11167" s="4">
        <f>IF(ISBLANK(Table1[[#This Row],[Price]]),AVERAGE(F11167:F28700),Table1[[#This Row],[Price]])</f>
        <v>6</v>
      </c>
      <c r="H11167">
        <v>2</v>
      </c>
      <c r="I11167" s="4">
        <f>IF(ISBLANK(Table1[[#This Row],[Quantity]]),AVERAGE(H11167:H28700),Table1[[#This Row],[Quantity]])</f>
        <v>2</v>
      </c>
      <c r="J11167">
        <v>12</v>
      </c>
      <c r="K11167" s="4">
        <f>IF(ISBLANK(Table1[[#This Row],[Order Total]]),AVERAGE(J11167:J28700),Table1[[#This Row],[Order Total]])</f>
        <v>12</v>
      </c>
      <c r="L11167" s="1">
        <v>45070</v>
      </c>
      <c r="N11167" s="4" t="str">
        <f>IF(ISBLANK(Table1[[#This Row],[Payment Method]]),"Unknown",Table1[[#This Row],[Payment Method]])</f>
        <v>Unknown</v>
      </c>
    </row>
    <row r="11168" spans="1:14" hidden="1" x14ac:dyDescent="0.35">
      <c r="A11168" t="s">
        <v>11308</v>
      </c>
      <c r="B11168" t="s">
        <v>109</v>
      </c>
      <c r="C11168" t="s">
        <v>20</v>
      </c>
      <c r="D11168" t="s">
        <v>21</v>
      </c>
      <c r="E11168" s="4" t="str">
        <f>IF(ISBLANK(Table1[[#This Row],[Item]]),"Unknown",Table1[[#This Row],[Item]])</f>
        <v>Grilled Chicken</v>
      </c>
      <c r="F11168">
        <v>15</v>
      </c>
      <c r="G11168" s="4">
        <f>IF(ISBLANK(Table1[[#This Row],[Price]]),AVERAGE(F11168:F28701),Table1[[#This Row],[Price]])</f>
        <v>15</v>
      </c>
      <c r="H11168">
        <v>2</v>
      </c>
      <c r="I11168" s="4">
        <f>IF(ISBLANK(Table1[[#This Row],[Quantity]]),AVERAGE(H11168:H28701),Table1[[#This Row],[Quantity]])</f>
        <v>2</v>
      </c>
      <c r="J11168">
        <v>30</v>
      </c>
      <c r="K11168" s="4">
        <f>IF(ISBLANK(Table1[[#This Row],[Order Total]]),AVERAGE(J11168:J28701),Table1[[#This Row],[Order Total]])</f>
        <v>30</v>
      </c>
      <c r="L11168" s="1">
        <v>45207</v>
      </c>
      <c r="M11168" t="s">
        <v>28</v>
      </c>
      <c r="N11168" s="4" t="str">
        <f>IF(ISBLANK(Table1[[#This Row],[Payment Method]]),"Unknown",Table1[[#This Row],[Payment Method]])</f>
        <v>Cash</v>
      </c>
    </row>
    <row r="11169" spans="1:14" hidden="1" x14ac:dyDescent="0.35">
      <c r="A11169" t="s">
        <v>11309</v>
      </c>
      <c r="B11169" t="s">
        <v>597</v>
      </c>
      <c r="C11169" t="s">
        <v>38</v>
      </c>
      <c r="D11169" t="s">
        <v>43</v>
      </c>
      <c r="E11169" s="4" t="str">
        <f>IF(ISBLANK(Table1[[#This Row],[Item]]),"Unknown",Table1[[#This Row],[Item]])</f>
        <v>Brownie</v>
      </c>
      <c r="F11169">
        <v>6</v>
      </c>
      <c r="G11169" s="4">
        <f>IF(ISBLANK(Table1[[#This Row],[Price]]),AVERAGE(F11169:F28702),Table1[[#This Row],[Price]])</f>
        <v>6</v>
      </c>
      <c r="H11169">
        <v>3</v>
      </c>
      <c r="I11169" s="4">
        <f>IF(ISBLANK(Table1[[#This Row],[Quantity]]),AVERAGE(H11169:H28702),Table1[[#This Row],[Quantity]])</f>
        <v>3</v>
      </c>
      <c r="J11169">
        <v>18</v>
      </c>
      <c r="K11169" s="4">
        <f>IF(ISBLANK(Table1[[#This Row],[Order Total]]),AVERAGE(J11169:J28702),Table1[[#This Row],[Order Total]])</f>
        <v>18</v>
      </c>
      <c r="L11169" s="1">
        <v>44882</v>
      </c>
      <c r="M11169" t="s">
        <v>17</v>
      </c>
      <c r="N11169" s="4" t="str">
        <f>IF(ISBLANK(Table1[[#This Row],[Payment Method]]),"Unknown",Table1[[#This Row],[Payment Method]])</f>
        <v>Digital Wallet</v>
      </c>
    </row>
    <row r="11170" spans="1:14" hidden="1" x14ac:dyDescent="0.35">
      <c r="A11170" t="s">
        <v>11310</v>
      </c>
      <c r="B11170" t="s">
        <v>150</v>
      </c>
      <c r="C11170" t="s">
        <v>20</v>
      </c>
      <c r="D11170" t="s">
        <v>30</v>
      </c>
      <c r="E11170" s="4" t="str">
        <f>IF(ISBLANK(Table1[[#This Row],[Item]]),"Unknown",Table1[[#This Row],[Item]])</f>
        <v>Salmon</v>
      </c>
      <c r="F11170">
        <v>18</v>
      </c>
      <c r="G11170" s="4">
        <f>IF(ISBLANK(Table1[[#This Row],[Price]]),AVERAGE(F11170:F28703),Table1[[#This Row],[Price]])</f>
        <v>18</v>
      </c>
      <c r="H11170">
        <v>2</v>
      </c>
      <c r="I11170" s="4">
        <f>IF(ISBLANK(Table1[[#This Row],[Quantity]]),AVERAGE(H11170:H28703),Table1[[#This Row],[Quantity]])</f>
        <v>2</v>
      </c>
      <c r="J11170">
        <v>36</v>
      </c>
      <c r="K11170" s="4">
        <f>IF(ISBLANK(Table1[[#This Row],[Order Total]]),AVERAGE(J11170:J28703),Table1[[#This Row],[Order Total]])</f>
        <v>36</v>
      </c>
      <c r="L11170" s="1">
        <v>44970</v>
      </c>
      <c r="M11170" t="s">
        <v>28</v>
      </c>
      <c r="N11170" s="4" t="str">
        <f>IF(ISBLANK(Table1[[#This Row],[Payment Method]]),"Unknown",Table1[[#This Row],[Payment Method]])</f>
        <v>Cash</v>
      </c>
    </row>
    <row r="11171" spans="1:14" hidden="1" x14ac:dyDescent="0.35">
      <c r="A11171" t="s">
        <v>11311</v>
      </c>
      <c r="B11171" t="s">
        <v>176</v>
      </c>
      <c r="C11171" t="s">
        <v>38</v>
      </c>
      <c r="D11171" t="s">
        <v>74</v>
      </c>
      <c r="E11171" s="4" t="str">
        <f>IF(ISBLANK(Table1[[#This Row],[Item]]),"Unknown",Table1[[#This Row],[Item]])</f>
        <v>Chocolate Cake</v>
      </c>
      <c r="F11171">
        <v>6</v>
      </c>
      <c r="G11171" s="4">
        <f>IF(ISBLANK(Table1[[#This Row],[Price]]),AVERAGE(F11171:F28704),Table1[[#This Row],[Price]])</f>
        <v>6</v>
      </c>
      <c r="H11171">
        <v>4</v>
      </c>
      <c r="I11171" s="4">
        <f>IF(ISBLANK(Table1[[#This Row],[Quantity]]),AVERAGE(H11171:H28704),Table1[[#This Row],[Quantity]])</f>
        <v>4</v>
      </c>
      <c r="J11171">
        <v>24</v>
      </c>
      <c r="K11171" s="4">
        <f>IF(ISBLANK(Table1[[#This Row],[Order Total]]),AVERAGE(J11171:J28704),Table1[[#This Row],[Order Total]])</f>
        <v>24</v>
      </c>
      <c r="L11171" s="1">
        <v>44871</v>
      </c>
      <c r="M11171" t="s">
        <v>17</v>
      </c>
      <c r="N11171" s="4" t="str">
        <f>IF(ISBLANK(Table1[[#This Row],[Payment Method]]),"Unknown",Table1[[#This Row],[Payment Method]])</f>
        <v>Digital Wallet</v>
      </c>
    </row>
    <row r="11172" spans="1:14" hidden="1" x14ac:dyDescent="0.35">
      <c r="A11172" t="s">
        <v>11312</v>
      </c>
      <c r="B11172" t="s">
        <v>138</v>
      </c>
      <c r="C11172" t="s">
        <v>24</v>
      </c>
      <c r="D11172" t="s">
        <v>71</v>
      </c>
      <c r="E11172" s="4" t="str">
        <f>IF(ISBLANK(Table1[[#This Row],[Item]]),"Unknown",Table1[[#This Row],[Item]])</f>
        <v>Orange Juice</v>
      </c>
      <c r="F11172">
        <v>3</v>
      </c>
      <c r="G11172" s="4">
        <f>IF(ISBLANK(Table1[[#This Row],[Price]]),AVERAGE(F11172:F28705),Table1[[#This Row],[Price]])</f>
        <v>3</v>
      </c>
      <c r="H11172">
        <v>1</v>
      </c>
      <c r="I11172" s="4">
        <f>IF(ISBLANK(Table1[[#This Row],[Quantity]]),AVERAGE(H11172:H28705),Table1[[#This Row],[Quantity]])</f>
        <v>1</v>
      </c>
      <c r="J11172">
        <v>3</v>
      </c>
      <c r="K11172" s="4">
        <f>IF(ISBLANK(Table1[[#This Row],[Order Total]]),AVERAGE(J11172:J28705),Table1[[#This Row],[Order Total]])</f>
        <v>3</v>
      </c>
      <c r="L11172" s="1">
        <v>44664</v>
      </c>
      <c r="M11172" t="s">
        <v>28</v>
      </c>
      <c r="N11172" s="4" t="str">
        <f>IF(ISBLANK(Table1[[#This Row],[Payment Method]]),"Unknown",Table1[[#This Row],[Payment Method]])</f>
        <v>Cash</v>
      </c>
    </row>
    <row r="11173" spans="1:14" hidden="1" x14ac:dyDescent="0.35">
      <c r="A11173" t="s">
        <v>11313</v>
      </c>
      <c r="B11173" t="s">
        <v>145</v>
      </c>
      <c r="C11173" t="s">
        <v>38</v>
      </c>
      <c r="D11173" t="s">
        <v>74</v>
      </c>
      <c r="E11173" s="4" t="str">
        <f>IF(ISBLANK(Table1[[#This Row],[Item]]),"Unknown",Table1[[#This Row],[Item]])</f>
        <v>Chocolate Cake</v>
      </c>
      <c r="F11173">
        <v>6</v>
      </c>
      <c r="G11173" s="4">
        <f>IF(ISBLANK(Table1[[#This Row],[Price]]),AVERAGE(F11173:F28706),Table1[[#This Row],[Price]])</f>
        <v>6</v>
      </c>
      <c r="H11173">
        <v>1</v>
      </c>
      <c r="I11173" s="4">
        <f>IF(ISBLANK(Table1[[#This Row],[Quantity]]),AVERAGE(H11173:H28706),Table1[[#This Row],[Quantity]])</f>
        <v>1</v>
      </c>
      <c r="J11173">
        <v>6</v>
      </c>
      <c r="K11173" s="4">
        <f>IF(ISBLANK(Table1[[#This Row],[Order Total]]),AVERAGE(J11173:J28706),Table1[[#This Row],[Order Total]])</f>
        <v>6</v>
      </c>
      <c r="L11173" s="1">
        <v>45105</v>
      </c>
      <c r="M11173" t="s">
        <v>13</v>
      </c>
      <c r="N11173" s="4" t="str">
        <f>IF(ISBLANK(Table1[[#This Row],[Payment Method]]),"Unknown",Table1[[#This Row],[Payment Method]])</f>
        <v>Credit Card</v>
      </c>
    </row>
    <row r="11174" spans="1:14" hidden="1" x14ac:dyDescent="0.35">
      <c r="A11174" t="s">
        <v>11314</v>
      </c>
      <c r="B11174" t="s">
        <v>145</v>
      </c>
      <c r="C11174" t="s">
        <v>38</v>
      </c>
      <c r="D11174" t="s">
        <v>121</v>
      </c>
      <c r="E11174" s="4" t="str">
        <f>IF(ISBLANK(Table1[[#This Row],[Item]]),"Unknown",Table1[[#This Row],[Item]])</f>
        <v>Ice Cream</v>
      </c>
      <c r="F11174">
        <v>5</v>
      </c>
      <c r="G11174" s="4">
        <f>IF(ISBLANK(Table1[[#This Row],[Price]]),AVERAGE(F11174:F28707),Table1[[#This Row],[Price]])</f>
        <v>5</v>
      </c>
      <c r="H11174">
        <v>4</v>
      </c>
      <c r="I11174" s="4">
        <f>IF(ISBLANK(Table1[[#This Row],[Quantity]]),AVERAGE(H11174:H28707),Table1[[#This Row],[Quantity]])</f>
        <v>4</v>
      </c>
      <c r="J11174">
        <v>20</v>
      </c>
      <c r="K11174" s="4">
        <f>IF(ISBLANK(Table1[[#This Row],[Order Total]]),AVERAGE(J11174:J28707),Table1[[#This Row],[Order Total]])</f>
        <v>20</v>
      </c>
      <c r="L11174" s="1">
        <v>44864</v>
      </c>
      <c r="M11174" t="s">
        <v>17</v>
      </c>
      <c r="N11174" s="4" t="str">
        <f>IF(ISBLANK(Table1[[#This Row],[Payment Method]]),"Unknown",Table1[[#This Row],[Payment Method]])</f>
        <v>Digital Wallet</v>
      </c>
    </row>
    <row r="11175" spans="1:14" hidden="1" x14ac:dyDescent="0.35">
      <c r="A11175" t="s">
        <v>11315</v>
      </c>
      <c r="B11175" t="s">
        <v>223</v>
      </c>
      <c r="C11175" t="s">
        <v>20</v>
      </c>
      <c r="D11175" t="s">
        <v>245</v>
      </c>
      <c r="E11175" s="4" t="str">
        <f>IF(ISBLANK(Table1[[#This Row],[Item]]),"Unknown",Table1[[#This Row],[Item]])</f>
        <v>Steak</v>
      </c>
      <c r="F11175">
        <v>20</v>
      </c>
      <c r="G11175" s="4">
        <f>IF(ISBLANK(Table1[[#This Row],[Price]]),AVERAGE(F11175:F28708),Table1[[#This Row],[Price]])</f>
        <v>20</v>
      </c>
      <c r="H11175">
        <v>1</v>
      </c>
      <c r="I11175" s="4">
        <f>IF(ISBLANK(Table1[[#This Row],[Quantity]]),AVERAGE(H11175:H28708),Table1[[#This Row],[Quantity]])</f>
        <v>1</v>
      </c>
      <c r="J11175">
        <v>20</v>
      </c>
      <c r="K11175" s="4">
        <f>IF(ISBLANK(Table1[[#This Row],[Order Total]]),AVERAGE(J11175:J28708),Table1[[#This Row],[Order Total]])</f>
        <v>20</v>
      </c>
      <c r="L11175" s="1">
        <v>44749</v>
      </c>
      <c r="M11175" t="s">
        <v>28</v>
      </c>
      <c r="N11175" s="4" t="str">
        <f>IF(ISBLANK(Table1[[#This Row],[Payment Method]]),"Unknown",Table1[[#This Row],[Payment Method]])</f>
        <v>Cash</v>
      </c>
    </row>
    <row r="11176" spans="1:14" hidden="1" x14ac:dyDescent="0.35">
      <c r="A11176" t="s">
        <v>11316</v>
      </c>
      <c r="B11176" t="s">
        <v>152</v>
      </c>
      <c r="C11176" t="s">
        <v>20</v>
      </c>
      <c r="D11176" t="s">
        <v>21</v>
      </c>
      <c r="E11176" s="4" t="str">
        <f>IF(ISBLANK(Table1[[#This Row],[Item]]),"Unknown",Table1[[#This Row],[Item]])</f>
        <v>Grilled Chicken</v>
      </c>
      <c r="F11176">
        <v>15</v>
      </c>
      <c r="G11176" s="4">
        <f>IF(ISBLANK(Table1[[#This Row],[Price]]),AVERAGE(F11176:F28709),Table1[[#This Row],[Price]])</f>
        <v>15</v>
      </c>
      <c r="H11176">
        <v>2</v>
      </c>
      <c r="I11176" s="4">
        <f>IF(ISBLANK(Table1[[#This Row],[Quantity]]),AVERAGE(H11176:H28709),Table1[[#This Row],[Quantity]])</f>
        <v>2</v>
      </c>
      <c r="J11176">
        <v>30</v>
      </c>
      <c r="K11176" s="4">
        <f>IF(ISBLANK(Table1[[#This Row],[Order Total]]),AVERAGE(J11176:J28709),Table1[[#This Row],[Order Total]])</f>
        <v>30</v>
      </c>
      <c r="L11176" s="1">
        <v>45271</v>
      </c>
      <c r="M11176" t="s">
        <v>13</v>
      </c>
      <c r="N11176" s="4" t="str">
        <f>IF(ISBLANK(Table1[[#This Row],[Payment Method]]),"Unknown",Table1[[#This Row],[Payment Method]])</f>
        <v>Credit Card</v>
      </c>
    </row>
    <row r="11177" spans="1:14" hidden="1" x14ac:dyDescent="0.35">
      <c r="A11177" t="s">
        <v>11317</v>
      </c>
      <c r="B11177" t="s">
        <v>64</v>
      </c>
      <c r="C11177" t="s">
        <v>50</v>
      </c>
      <c r="D11177" t="s">
        <v>99</v>
      </c>
      <c r="E11177" s="4" t="str">
        <f>IF(ISBLANK(Table1[[#This Row],[Item]]),"Unknown",Table1[[#This Row],[Item]])</f>
        <v>Chicken Melt</v>
      </c>
      <c r="F11177">
        <v>8</v>
      </c>
      <c r="G11177" s="4">
        <f>IF(ISBLANK(Table1[[#This Row],[Price]]),AVERAGE(F11177:F28710),Table1[[#This Row],[Price]])</f>
        <v>8</v>
      </c>
      <c r="H11177">
        <v>5</v>
      </c>
      <c r="I11177" s="4">
        <f>IF(ISBLANK(Table1[[#This Row],[Quantity]]),AVERAGE(H11177:H28710),Table1[[#This Row],[Quantity]])</f>
        <v>5</v>
      </c>
      <c r="J11177">
        <v>40</v>
      </c>
      <c r="K11177" s="4">
        <f>IF(ISBLANK(Table1[[#This Row],[Order Total]]),AVERAGE(J11177:J28710),Table1[[#This Row],[Order Total]])</f>
        <v>40</v>
      </c>
      <c r="L11177" s="1">
        <v>45085</v>
      </c>
      <c r="M11177" t="s">
        <v>28</v>
      </c>
      <c r="N11177" s="4" t="str">
        <f>IF(ISBLANK(Table1[[#This Row],[Payment Method]]),"Unknown",Table1[[#This Row],[Payment Method]])</f>
        <v>Cash</v>
      </c>
    </row>
    <row r="11178" spans="1:14" hidden="1" x14ac:dyDescent="0.35">
      <c r="A11178" t="s">
        <v>11318</v>
      </c>
      <c r="B11178" t="s">
        <v>69</v>
      </c>
      <c r="C11178" t="s">
        <v>24</v>
      </c>
      <c r="D11178" t="s">
        <v>168</v>
      </c>
      <c r="E11178" s="4" t="str">
        <f>IF(ISBLANK(Table1[[#This Row],[Item]]),"Unknown",Table1[[#This Row],[Item]])</f>
        <v>Water</v>
      </c>
      <c r="F11178">
        <v>1</v>
      </c>
      <c r="G11178" s="4">
        <f>IF(ISBLANK(Table1[[#This Row],[Price]]),AVERAGE(F11178:F28711),Table1[[#This Row],[Price]])</f>
        <v>1</v>
      </c>
      <c r="H11178">
        <v>5</v>
      </c>
      <c r="I11178" s="4">
        <f>IF(ISBLANK(Table1[[#This Row],[Quantity]]),AVERAGE(H11178:H28711),Table1[[#This Row],[Quantity]])</f>
        <v>5</v>
      </c>
      <c r="J11178">
        <v>5</v>
      </c>
      <c r="K11178" s="4">
        <f>IF(ISBLANK(Table1[[#This Row],[Order Total]]),AVERAGE(J11178:J28711),Table1[[#This Row],[Order Total]])</f>
        <v>5</v>
      </c>
      <c r="L11178" s="1">
        <v>44622</v>
      </c>
      <c r="M11178" t="s">
        <v>17</v>
      </c>
      <c r="N11178" s="4" t="str">
        <f>IF(ISBLANK(Table1[[#This Row],[Payment Method]]),"Unknown",Table1[[#This Row],[Payment Method]])</f>
        <v>Digital Wallet</v>
      </c>
    </row>
    <row r="11179" spans="1:14" hidden="1" x14ac:dyDescent="0.35">
      <c r="A11179" t="s">
        <v>11319</v>
      </c>
      <c r="B11179" t="s">
        <v>194</v>
      </c>
      <c r="C11179" t="s">
        <v>24</v>
      </c>
      <c r="D11179" t="s">
        <v>56</v>
      </c>
      <c r="E11179" s="4" t="str">
        <f>IF(ISBLANK(Table1[[#This Row],[Item]]),"Unknown",Table1[[#This Row],[Item]])</f>
        <v>Lemonade</v>
      </c>
      <c r="F11179">
        <v>3</v>
      </c>
      <c r="G11179" s="4">
        <f>IF(ISBLANK(Table1[[#This Row],[Price]]),AVERAGE(F11179:F28712),Table1[[#This Row],[Price]])</f>
        <v>3</v>
      </c>
      <c r="H11179">
        <v>1</v>
      </c>
      <c r="I11179" s="4">
        <f>IF(ISBLANK(Table1[[#This Row],[Quantity]]),AVERAGE(H11179:H28712),Table1[[#This Row],[Quantity]])</f>
        <v>1</v>
      </c>
      <c r="J11179">
        <v>3</v>
      </c>
      <c r="K11179" s="4">
        <f>IF(ISBLANK(Table1[[#This Row],[Order Total]]),AVERAGE(J11179:J28712),Table1[[#This Row],[Order Total]])</f>
        <v>3</v>
      </c>
      <c r="L11179" s="1">
        <v>45285</v>
      </c>
      <c r="M11179" t="s">
        <v>13</v>
      </c>
      <c r="N11179" s="4" t="str">
        <f>IF(ISBLANK(Table1[[#This Row],[Payment Method]]),"Unknown",Table1[[#This Row],[Payment Method]])</f>
        <v>Credit Card</v>
      </c>
    </row>
    <row r="11180" spans="1:14" hidden="1" x14ac:dyDescent="0.35">
      <c r="A11180" t="s">
        <v>11320</v>
      </c>
      <c r="B11180" t="s">
        <v>53</v>
      </c>
      <c r="C11180" t="s">
        <v>50</v>
      </c>
      <c r="D11180" t="s">
        <v>93</v>
      </c>
      <c r="E11180" s="4" t="str">
        <f>IF(ISBLANK(Table1[[#This Row],[Item]]),"Unknown",Table1[[#This Row],[Item]])</f>
        <v>Beef Chili</v>
      </c>
      <c r="F11180">
        <v>7</v>
      </c>
      <c r="G11180" s="4">
        <f>IF(ISBLANK(Table1[[#This Row],[Price]]),AVERAGE(F11180:F28713),Table1[[#This Row],[Price]])</f>
        <v>7</v>
      </c>
      <c r="H11180">
        <v>5</v>
      </c>
      <c r="I11180" s="4">
        <f>IF(ISBLANK(Table1[[#This Row],[Quantity]]),AVERAGE(H11180:H28713),Table1[[#This Row],[Quantity]])</f>
        <v>5</v>
      </c>
      <c r="J11180">
        <v>35</v>
      </c>
      <c r="K11180" s="4">
        <f>IF(ISBLANK(Table1[[#This Row],[Order Total]]),AVERAGE(J11180:J28713),Table1[[#This Row],[Order Total]])</f>
        <v>35</v>
      </c>
      <c r="L11180" s="1">
        <v>45151</v>
      </c>
      <c r="M11180" t="s">
        <v>17</v>
      </c>
      <c r="N11180" s="4" t="str">
        <f>IF(ISBLANK(Table1[[#This Row],[Payment Method]]),"Unknown",Table1[[#This Row],[Payment Method]])</f>
        <v>Digital Wallet</v>
      </c>
    </row>
    <row r="11181" spans="1:14" hidden="1" x14ac:dyDescent="0.35">
      <c r="A11181" t="s">
        <v>11321</v>
      </c>
      <c r="B11181" t="s">
        <v>150</v>
      </c>
      <c r="C11181" t="s">
        <v>11</v>
      </c>
      <c r="D11181" t="s">
        <v>230</v>
      </c>
      <c r="E11181" s="4" t="str">
        <f>IF(ISBLANK(Table1[[#This Row],[Item]]),"Unknown",Table1[[#This Row],[Item]])</f>
        <v>Onion Rings</v>
      </c>
      <c r="F11181">
        <v>5</v>
      </c>
      <c r="G11181" s="4">
        <f>IF(ISBLANK(Table1[[#This Row],[Price]]),AVERAGE(F11181:F28714),Table1[[#This Row],[Price]])</f>
        <v>5</v>
      </c>
      <c r="H11181">
        <v>5</v>
      </c>
      <c r="I11181" s="4">
        <f>IF(ISBLANK(Table1[[#This Row],[Quantity]]),AVERAGE(H11181:H28714),Table1[[#This Row],[Quantity]])</f>
        <v>5</v>
      </c>
      <c r="J11181">
        <v>25</v>
      </c>
      <c r="K11181" s="4">
        <f>IF(ISBLANK(Table1[[#This Row],[Order Total]]),AVERAGE(J11181:J28714),Table1[[#This Row],[Order Total]])</f>
        <v>25</v>
      </c>
      <c r="L11181" s="1">
        <v>44978</v>
      </c>
      <c r="M11181" t="s">
        <v>13</v>
      </c>
      <c r="N11181" s="4" t="str">
        <f>IF(ISBLANK(Table1[[#This Row],[Payment Method]]),"Unknown",Table1[[#This Row],[Payment Method]])</f>
        <v>Credit Card</v>
      </c>
    </row>
    <row r="11182" spans="1:14" hidden="1" x14ac:dyDescent="0.35">
      <c r="A11182" t="s">
        <v>11322</v>
      </c>
      <c r="B11182" t="s">
        <v>62</v>
      </c>
      <c r="C11182" t="s">
        <v>20</v>
      </c>
      <c r="D11182" t="s">
        <v>27</v>
      </c>
      <c r="E11182" s="4" t="str">
        <f>IF(ISBLANK(Table1[[#This Row],[Item]]),"Unknown",Table1[[#This Row],[Item]])</f>
        <v>Pasta Alfredo</v>
      </c>
      <c r="F11182">
        <v>12</v>
      </c>
      <c r="G11182" s="4">
        <f>IF(ISBLANK(Table1[[#This Row],[Price]]),AVERAGE(F11182:F28715),Table1[[#This Row],[Price]])</f>
        <v>12</v>
      </c>
      <c r="H11182">
        <v>2</v>
      </c>
      <c r="I11182" s="4">
        <f>IF(ISBLANK(Table1[[#This Row],[Quantity]]),AVERAGE(H11182:H28715),Table1[[#This Row],[Quantity]])</f>
        <v>2</v>
      </c>
      <c r="J11182">
        <v>24</v>
      </c>
      <c r="K11182" s="4">
        <f>IF(ISBLANK(Table1[[#This Row],[Order Total]]),AVERAGE(J11182:J28715),Table1[[#This Row],[Order Total]])</f>
        <v>24</v>
      </c>
      <c r="L11182" s="1">
        <v>44914</v>
      </c>
      <c r="M11182" t="s">
        <v>17</v>
      </c>
      <c r="N11182" s="4" t="str">
        <f>IF(ISBLANK(Table1[[#This Row],[Payment Method]]),"Unknown",Table1[[#This Row],[Payment Method]])</f>
        <v>Digital Wallet</v>
      </c>
    </row>
    <row r="11183" spans="1:14" hidden="1" x14ac:dyDescent="0.35">
      <c r="A11183" t="s">
        <v>11323</v>
      </c>
      <c r="B11183" t="s">
        <v>69</v>
      </c>
      <c r="C11183" t="s">
        <v>50</v>
      </c>
      <c r="D11183" t="s">
        <v>93</v>
      </c>
      <c r="E11183" s="4" t="str">
        <f>IF(ISBLANK(Table1[[#This Row],[Item]]),"Unknown",Table1[[#This Row],[Item]])</f>
        <v>Beef Chili</v>
      </c>
      <c r="F11183">
        <v>7</v>
      </c>
      <c r="G11183" s="4">
        <f>IF(ISBLANK(Table1[[#This Row],[Price]]),AVERAGE(F11183:F28716),Table1[[#This Row],[Price]])</f>
        <v>7</v>
      </c>
      <c r="H11183">
        <v>2</v>
      </c>
      <c r="I11183" s="4">
        <f>IF(ISBLANK(Table1[[#This Row],[Quantity]]),AVERAGE(H11183:H28716),Table1[[#This Row],[Quantity]])</f>
        <v>2</v>
      </c>
      <c r="J11183">
        <v>14</v>
      </c>
      <c r="K11183" s="4">
        <f>IF(ISBLANK(Table1[[#This Row],[Order Total]]),AVERAGE(J11183:J28716),Table1[[#This Row],[Order Total]])</f>
        <v>14</v>
      </c>
      <c r="L11183" s="1">
        <v>44715</v>
      </c>
      <c r="M11183" t="s">
        <v>13</v>
      </c>
      <c r="N11183" s="4" t="str">
        <f>IF(ISBLANK(Table1[[#This Row],[Payment Method]]),"Unknown",Table1[[#This Row],[Payment Method]])</f>
        <v>Credit Card</v>
      </c>
    </row>
    <row r="11184" spans="1:14" hidden="1" x14ac:dyDescent="0.35">
      <c r="A11184" t="s">
        <v>11324</v>
      </c>
      <c r="B11184" t="s">
        <v>90</v>
      </c>
      <c r="C11184" t="s">
        <v>50</v>
      </c>
      <c r="D11184" t="s">
        <v>86</v>
      </c>
      <c r="E11184" s="4" t="str">
        <f>IF(ISBLANK(Table1[[#This Row],[Item]]),"Unknown",Table1[[#This Row],[Item]])</f>
        <v>Cheese Fries</v>
      </c>
      <c r="F11184">
        <v>5</v>
      </c>
      <c r="G11184" s="4">
        <f>IF(ISBLANK(Table1[[#This Row],[Price]]),AVERAGE(F11184:F28717),Table1[[#This Row],[Price]])</f>
        <v>5</v>
      </c>
      <c r="H11184">
        <v>5</v>
      </c>
      <c r="I11184" s="4">
        <f>IF(ISBLANK(Table1[[#This Row],[Quantity]]),AVERAGE(H11184:H28717),Table1[[#This Row],[Quantity]])</f>
        <v>5</v>
      </c>
      <c r="J11184">
        <v>25</v>
      </c>
      <c r="K11184" s="4">
        <f>IF(ISBLANK(Table1[[#This Row],[Order Total]]),AVERAGE(J11184:J28717),Table1[[#This Row],[Order Total]])</f>
        <v>25</v>
      </c>
      <c r="L11184" s="1">
        <v>45054</v>
      </c>
      <c r="M11184" t="s">
        <v>17</v>
      </c>
      <c r="N11184" s="4" t="str">
        <f>IF(ISBLANK(Table1[[#This Row],[Payment Method]]),"Unknown",Table1[[#This Row],[Payment Method]])</f>
        <v>Digital Wallet</v>
      </c>
    </row>
    <row r="11185" spans="1:14" hidden="1" x14ac:dyDescent="0.35">
      <c r="A11185" t="s">
        <v>11325</v>
      </c>
      <c r="B11185" t="s">
        <v>283</v>
      </c>
      <c r="C11185" t="s">
        <v>50</v>
      </c>
      <c r="D11185" t="s">
        <v>86</v>
      </c>
      <c r="E11185" s="4" t="str">
        <f>IF(ISBLANK(Table1[[#This Row],[Item]]),"Unknown",Table1[[#This Row],[Item]])</f>
        <v>Cheese Fries</v>
      </c>
      <c r="F11185">
        <v>5</v>
      </c>
      <c r="G11185" s="4">
        <f>IF(ISBLANK(Table1[[#This Row],[Price]]),AVERAGE(F11185:F28718),Table1[[#This Row],[Price]])</f>
        <v>5</v>
      </c>
      <c r="H11185">
        <v>1</v>
      </c>
      <c r="I11185" s="4">
        <f>IF(ISBLANK(Table1[[#This Row],[Quantity]]),AVERAGE(H11185:H28718),Table1[[#This Row],[Quantity]])</f>
        <v>1</v>
      </c>
      <c r="J11185">
        <v>5</v>
      </c>
      <c r="K11185" s="4">
        <f>IF(ISBLANK(Table1[[#This Row],[Order Total]]),AVERAGE(J11185:J28718),Table1[[#This Row],[Order Total]])</f>
        <v>5</v>
      </c>
      <c r="L11185" s="1">
        <v>44615</v>
      </c>
      <c r="M11185" t="s">
        <v>28</v>
      </c>
      <c r="N11185" s="4" t="str">
        <f>IF(ISBLANK(Table1[[#This Row],[Payment Method]]),"Unknown",Table1[[#This Row],[Payment Method]])</f>
        <v>Cash</v>
      </c>
    </row>
    <row r="11186" spans="1:14" hidden="1" x14ac:dyDescent="0.35">
      <c r="A11186" t="s">
        <v>11326</v>
      </c>
      <c r="B11186" t="s">
        <v>32</v>
      </c>
      <c r="C11186" t="s">
        <v>20</v>
      </c>
      <c r="D11186" t="s">
        <v>21</v>
      </c>
      <c r="E11186" s="4" t="str">
        <f>IF(ISBLANK(Table1[[#This Row],[Item]]),"Unknown",Table1[[#This Row],[Item]])</f>
        <v>Grilled Chicken</v>
      </c>
      <c r="F11186">
        <v>15</v>
      </c>
      <c r="G11186" s="4">
        <f>IF(ISBLANK(Table1[[#This Row],[Price]]),AVERAGE(F11186:F28719),Table1[[#This Row],[Price]])</f>
        <v>15</v>
      </c>
      <c r="H11186">
        <v>1</v>
      </c>
      <c r="I11186" s="4">
        <f>IF(ISBLANK(Table1[[#This Row],[Quantity]]),AVERAGE(H11186:H28719),Table1[[#This Row],[Quantity]])</f>
        <v>1</v>
      </c>
      <c r="J11186">
        <v>15</v>
      </c>
      <c r="K11186" s="4">
        <f>IF(ISBLANK(Table1[[#This Row],[Order Total]]),AVERAGE(J11186:J28719),Table1[[#This Row],[Order Total]])</f>
        <v>15</v>
      </c>
      <c r="L11186" s="1">
        <v>45230</v>
      </c>
      <c r="M11186" t="s">
        <v>17</v>
      </c>
      <c r="N11186" s="4" t="str">
        <f>IF(ISBLANK(Table1[[#This Row],[Payment Method]]),"Unknown",Table1[[#This Row],[Payment Method]])</f>
        <v>Digital Wallet</v>
      </c>
    </row>
    <row r="11187" spans="1:14" hidden="1" x14ac:dyDescent="0.35">
      <c r="A11187" t="s">
        <v>11327</v>
      </c>
      <c r="B11187" t="s">
        <v>287</v>
      </c>
      <c r="C11187" t="s">
        <v>50</v>
      </c>
      <c r="D11187" t="s">
        <v>93</v>
      </c>
      <c r="E11187" s="4" t="str">
        <f>IF(ISBLANK(Table1[[#This Row],[Item]]),"Unknown",Table1[[#This Row],[Item]])</f>
        <v>Beef Chili</v>
      </c>
      <c r="F11187">
        <v>7</v>
      </c>
      <c r="G11187" s="4">
        <f>IF(ISBLANK(Table1[[#This Row],[Price]]),AVERAGE(F11187:F28720),Table1[[#This Row],[Price]])</f>
        <v>7</v>
      </c>
      <c r="H11187">
        <v>3</v>
      </c>
      <c r="I11187" s="4">
        <f>IF(ISBLANK(Table1[[#This Row],[Quantity]]),AVERAGE(H11187:H28720),Table1[[#This Row],[Quantity]])</f>
        <v>3</v>
      </c>
      <c r="J11187">
        <v>21</v>
      </c>
      <c r="K11187" s="4">
        <f>IF(ISBLANK(Table1[[#This Row],[Order Total]]),AVERAGE(J11187:J28720),Table1[[#This Row],[Order Total]])</f>
        <v>21</v>
      </c>
      <c r="L11187" s="1">
        <v>44931</v>
      </c>
      <c r="M11187" t="s">
        <v>13</v>
      </c>
      <c r="N11187" s="4" t="str">
        <f>IF(ISBLANK(Table1[[#This Row],[Payment Method]]),"Unknown",Table1[[#This Row],[Payment Method]])</f>
        <v>Credit Card</v>
      </c>
    </row>
    <row r="11188" spans="1:14" hidden="1" x14ac:dyDescent="0.35">
      <c r="A11188" t="s">
        <v>11328</v>
      </c>
      <c r="B11188" t="s">
        <v>109</v>
      </c>
      <c r="C11188" t="s">
        <v>24</v>
      </c>
      <c r="D11188" t="s">
        <v>71</v>
      </c>
      <c r="E11188" s="4" t="str">
        <f>IF(ISBLANK(Table1[[#This Row],[Item]]),"Unknown",Table1[[#This Row],[Item]])</f>
        <v>Orange Juice</v>
      </c>
      <c r="F11188">
        <v>3</v>
      </c>
      <c r="G11188" s="4">
        <f>IF(ISBLANK(Table1[[#This Row],[Price]]),AVERAGE(F11188:F28721),Table1[[#This Row],[Price]])</f>
        <v>3</v>
      </c>
      <c r="H11188">
        <v>2</v>
      </c>
      <c r="I11188" s="4">
        <f>IF(ISBLANK(Table1[[#This Row],[Quantity]]),AVERAGE(H11188:H28721),Table1[[#This Row],[Quantity]])</f>
        <v>2</v>
      </c>
      <c r="J11188">
        <v>6</v>
      </c>
      <c r="K11188" s="4">
        <f>IF(ISBLANK(Table1[[#This Row],[Order Total]]),AVERAGE(J11188:J28721),Table1[[#This Row],[Order Total]])</f>
        <v>6</v>
      </c>
      <c r="L11188" s="1">
        <v>44930</v>
      </c>
      <c r="M11188" t="s">
        <v>13</v>
      </c>
      <c r="N11188" s="4" t="str">
        <f>IF(ISBLANK(Table1[[#This Row],[Payment Method]]),"Unknown",Table1[[#This Row],[Payment Method]])</f>
        <v>Credit Card</v>
      </c>
    </row>
    <row r="11189" spans="1:14" hidden="1" x14ac:dyDescent="0.35">
      <c r="A11189" t="s">
        <v>11329</v>
      </c>
      <c r="B11189" t="s">
        <v>101</v>
      </c>
      <c r="C11189" t="s">
        <v>38</v>
      </c>
      <c r="D11189" t="s">
        <v>121</v>
      </c>
      <c r="E11189" s="4" t="str">
        <f>IF(ISBLANK(Table1[[#This Row],[Item]]),"Unknown",Table1[[#This Row],[Item]])</f>
        <v>Ice Cream</v>
      </c>
      <c r="F11189">
        <v>5</v>
      </c>
      <c r="G11189" s="4">
        <f>IF(ISBLANK(Table1[[#This Row],[Price]]),AVERAGE(F11189:F28722),Table1[[#This Row],[Price]])</f>
        <v>5</v>
      </c>
      <c r="H11189">
        <v>5</v>
      </c>
      <c r="I11189" s="4">
        <f>IF(ISBLANK(Table1[[#This Row],[Quantity]]),AVERAGE(H11189:H28722),Table1[[#This Row],[Quantity]])</f>
        <v>5</v>
      </c>
      <c r="J11189">
        <v>25</v>
      </c>
      <c r="K11189" s="4">
        <f>IF(ISBLANK(Table1[[#This Row],[Order Total]]),AVERAGE(J11189:J28722),Table1[[#This Row],[Order Total]])</f>
        <v>25</v>
      </c>
      <c r="L11189" s="1">
        <v>45104</v>
      </c>
      <c r="M11189" t="s">
        <v>13</v>
      </c>
      <c r="N11189" s="4" t="str">
        <f>IF(ISBLANK(Table1[[#This Row],[Payment Method]]),"Unknown",Table1[[#This Row],[Payment Method]])</f>
        <v>Credit Card</v>
      </c>
    </row>
    <row r="11190" spans="1:14" hidden="1" x14ac:dyDescent="0.35">
      <c r="A11190" t="s">
        <v>11330</v>
      </c>
      <c r="B11190" t="s">
        <v>155</v>
      </c>
      <c r="C11190" t="s">
        <v>50</v>
      </c>
      <c r="D11190" t="s">
        <v>112</v>
      </c>
      <c r="E11190" s="4" t="str">
        <f>IF(ISBLANK(Table1[[#This Row],[Item]]),"Unknown",Table1[[#This Row],[Item]])</f>
        <v>French Fries</v>
      </c>
      <c r="F11190">
        <v>4</v>
      </c>
      <c r="G11190" s="4">
        <f>IF(ISBLANK(Table1[[#This Row],[Price]]),AVERAGE(F11190:F28723),Table1[[#This Row],[Price]])</f>
        <v>4</v>
      </c>
      <c r="H11190">
        <v>2</v>
      </c>
      <c r="I11190" s="4">
        <f>IF(ISBLANK(Table1[[#This Row],[Quantity]]),AVERAGE(H11190:H28723),Table1[[#This Row],[Quantity]])</f>
        <v>2</v>
      </c>
      <c r="J11190">
        <v>8</v>
      </c>
      <c r="K11190" s="4">
        <f>IF(ISBLANK(Table1[[#This Row],[Order Total]]),AVERAGE(J11190:J28723),Table1[[#This Row],[Order Total]])</f>
        <v>8</v>
      </c>
      <c r="L11190" s="1">
        <v>44995</v>
      </c>
      <c r="M11190" t="s">
        <v>17</v>
      </c>
      <c r="N11190" s="4" t="str">
        <f>IF(ISBLANK(Table1[[#This Row],[Payment Method]]),"Unknown",Table1[[#This Row],[Payment Method]])</f>
        <v>Digital Wallet</v>
      </c>
    </row>
    <row r="11191" spans="1:14" hidden="1" x14ac:dyDescent="0.35">
      <c r="A11191" t="s">
        <v>11331</v>
      </c>
      <c r="B11191" t="s">
        <v>55</v>
      </c>
      <c r="C11191" t="s">
        <v>20</v>
      </c>
      <c r="E11191" s="4" t="str">
        <f>IF(ISBLANK(Table1[[#This Row],[Item]]),"Unknown",Table1[[#This Row],[Item]])</f>
        <v>Unknown</v>
      </c>
      <c r="F11191">
        <v>20</v>
      </c>
      <c r="G11191" s="4">
        <f>IF(ISBLANK(Table1[[#This Row],[Price]]),AVERAGE(F11191:F28724),Table1[[#This Row],[Price]])</f>
        <v>20</v>
      </c>
      <c r="H11191">
        <v>2</v>
      </c>
      <c r="I11191" s="4">
        <f>IF(ISBLANK(Table1[[#This Row],[Quantity]]),AVERAGE(H11191:H28724),Table1[[#This Row],[Quantity]])</f>
        <v>2</v>
      </c>
      <c r="J11191">
        <v>40</v>
      </c>
      <c r="K11191" s="4">
        <f>IF(ISBLANK(Table1[[#This Row],[Order Total]]),AVERAGE(J11191:J28724),Table1[[#This Row],[Order Total]])</f>
        <v>40</v>
      </c>
      <c r="L11191" s="1">
        <v>44734</v>
      </c>
      <c r="M11191" t="s">
        <v>28</v>
      </c>
      <c r="N11191" s="4" t="str">
        <f>IF(ISBLANK(Table1[[#This Row],[Payment Method]]),"Unknown",Table1[[#This Row],[Payment Method]])</f>
        <v>Cash</v>
      </c>
    </row>
    <row r="11192" spans="1:14" hidden="1" x14ac:dyDescent="0.35">
      <c r="A11192" t="s">
        <v>11332</v>
      </c>
      <c r="B11192" t="s">
        <v>457</v>
      </c>
      <c r="C11192" t="s">
        <v>11</v>
      </c>
      <c r="D11192" t="s">
        <v>79</v>
      </c>
      <c r="E11192" s="4" t="str">
        <f>IF(ISBLANK(Table1[[#This Row],[Item]]),"Unknown",Table1[[#This Row],[Item]])</f>
        <v>Grilled Vegetables</v>
      </c>
      <c r="F11192">
        <v>5</v>
      </c>
      <c r="G11192" s="4">
        <f>IF(ISBLANK(Table1[[#This Row],[Price]]),AVERAGE(F11192:F28725),Table1[[#This Row],[Price]])</f>
        <v>5</v>
      </c>
      <c r="H11192">
        <v>2</v>
      </c>
      <c r="I11192" s="4">
        <f>IF(ISBLANK(Table1[[#This Row],[Quantity]]),AVERAGE(H11192:H28725),Table1[[#This Row],[Quantity]])</f>
        <v>2</v>
      </c>
      <c r="J11192">
        <v>10</v>
      </c>
      <c r="K11192" s="4">
        <f>IF(ISBLANK(Table1[[#This Row],[Order Total]]),AVERAGE(J11192:J28725),Table1[[#This Row],[Order Total]])</f>
        <v>10</v>
      </c>
      <c r="L11192" s="1">
        <v>45066</v>
      </c>
      <c r="M11192" t="s">
        <v>28</v>
      </c>
      <c r="N11192" s="4" t="str">
        <f>IF(ISBLANK(Table1[[#This Row],[Payment Method]]),"Unknown",Table1[[#This Row],[Payment Method]])</f>
        <v>Cash</v>
      </c>
    </row>
    <row r="11193" spans="1:14" hidden="1" x14ac:dyDescent="0.35">
      <c r="A11193" t="s">
        <v>11333</v>
      </c>
      <c r="B11193" t="s">
        <v>457</v>
      </c>
      <c r="C11193" t="s">
        <v>11</v>
      </c>
      <c r="D11193" t="s">
        <v>230</v>
      </c>
      <c r="E11193" s="4" t="str">
        <f>IF(ISBLANK(Table1[[#This Row],[Item]]),"Unknown",Table1[[#This Row],[Item]])</f>
        <v>Onion Rings</v>
      </c>
      <c r="F11193">
        <v>5</v>
      </c>
      <c r="G11193" s="4">
        <f>IF(ISBLANK(Table1[[#This Row],[Price]]),AVERAGE(F11193:F28726),Table1[[#This Row],[Price]])</f>
        <v>5</v>
      </c>
      <c r="H11193">
        <v>2</v>
      </c>
      <c r="I11193" s="4">
        <f>IF(ISBLANK(Table1[[#This Row],[Quantity]]),AVERAGE(H11193:H28726),Table1[[#This Row],[Quantity]])</f>
        <v>2</v>
      </c>
      <c r="J11193">
        <v>10</v>
      </c>
      <c r="K11193" s="4">
        <f>IF(ISBLANK(Table1[[#This Row],[Order Total]]),AVERAGE(J11193:J28726),Table1[[#This Row],[Order Total]])</f>
        <v>10</v>
      </c>
      <c r="L11193" s="1">
        <v>45147</v>
      </c>
      <c r="M11193" t="s">
        <v>17</v>
      </c>
      <c r="N11193" s="4" t="str">
        <f>IF(ISBLANK(Table1[[#This Row],[Payment Method]]),"Unknown",Table1[[#This Row],[Payment Method]])</f>
        <v>Digital Wallet</v>
      </c>
    </row>
    <row r="11194" spans="1:14" hidden="1" x14ac:dyDescent="0.35">
      <c r="A11194" t="s">
        <v>11334</v>
      </c>
      <c r="B11194" t="s">
        <v>176</v>
      </c>
      <c r="C11194" t="s">
        <v>20</v>
      </c>
      <c r="D11194" t="s">
        <v>27</v>
      </c>
      <c r="E11194" s="4" t="str">
        <f>IF(ISBLANK(Table1[[#This Row],[Item]]),"Unknown",Table1[[#This Row],[Item]])</f>
        <v>Pasta Alfredo</v>
      </c>
      <c r="F11194">
        <v>12</v>
      </c>
      <c r="G11194" s="4">
        <f>IF(ISBLANK(Table1[[#This Row],[Price]]),AVERAGE(F11194:F28727),Table1[[#This Row],[Price]])</f>
        <v>12</v>
      </c>
      <c r="H11194">
        <v>3</v>
      </c>
      <c r="I11194" s="4">
        <f>IF(ISBLANK(Table1[[#This Row],[Quantity]]),AVERAGE(H11194:H28727),Table1[[#This Row],[Quantity]])</f>
        <v>3</v>
      </c>
      <c r="J11194">
        <v>36</v>
      </c>
      <c r="K11194" s="4">
        <f>IF(ISBLANK(Table1[[#This Row],[Order Total]]),AVERAGE(J11194:J28727),Table1[[#This Row],[Order Total]])</f>
        <v>36</v>
      </c>
      <c r="L11194" s="1">
        <v>44947</v>
      </c>
      <c r="M11194" t="s">
        <v>17</v>
      </c>
      <c r="N11194" s="4" t="str">
        <f>IF(ISBLANK(Table1[[#This Row],[Payment Method]]),"Unknown",Table1[[#This Row],[Payment Method]])</f>
        <v>Digital Wallet</v>
      </c>
    </row>
    <row r="11195" spans="1:14" hidden="1" x14ac:dyDescent="0.35">
      <c r="A11195" t="s">
        <v>11335</v>
      </c>
      <c r="B11195" t="s">
        <v>397</v>
      </c>
      <c r="C11195" t="s">
        <v>50</v>
      </c>
      <c r="D11195" t="s">
        <v>99</v>
      </c>
      <c r="E11195" s="4" t="str">
        <f>IF(ISBLANK(Table1[[#This Row],[Item]]),"Unknown",Table1[[#This Row],[Item]])</f>
        <v>Chicken Melt</v>
      </c>
      <c r="F11195">
        <v>8</v>
      </c>
      <c r="G11195" s="4">
        <f>IF(ISBLANK(Table1[[#This Row],[Price]]),AVERAGE(F11195:F28728),Table1[[#This Row],[Price]])</f>
        <v>8</v>
      </c>
      <c r="H11195">
        <v>1</v>
      </c>
      <c r="I11195" s="4">
        <f>IF(ISBLANK(Table1[[#This Row],[Quantity]]),AVERAGE(H11195:H28728),Table1[[#This Row],[Quantity]])</f>
        <v>1</v>
      </c>
      <c r="J11195">
        <v>8</v>
      </c>
      <c r="K11195" s="4">
        <f>IF(ISBLANK(Table1[[#This Row],[Order Total]]),AVERAGE(J11195:J28728),Table1[[#This Row],[Order Total]])</f>
        <v>8</v>
      </c>
      <c r="L11195" s="1">
        <v>44720</v>
      </c>
      <c r="M11195" t="s">
        <v>28</v>
      </c>
      <c r="N11195" s="4" t="str">
        <f>IF(ISBLANK(Table1[[#This Row],[Payment Method]]),"Unknown",Table1[[#This Row],[Payment Method]])</f>
        <v>Cash</v>
      </c>
    </row>
    <row r="11196" spans="1:14" hidden="1" x14ac:dyDescent="0.35">
      <c r="A11196" t="s">
        <v>11336</v>
      </c>
      <c r="B11196" t="s">
        <v>298</v>
      </c>
      <c r="C11196" t="s">
        <v>24</v>
      </c>
      <c r="D11196" t="s">
        <v>168</v>
      </c>
      <c r="E11196" s="4" t="str">
        <f>IF(ISBLANK(Table1[[#This Row],[Item]]),"Unknown",Table1[[#This Row],[Item]])</f>
        <v>Water</v>
      </c>
      <c r="F11196">
        <v>1</v>
      </c>
      <c r="G11196" s="4">
        <f>IF(ISBLANK(Table1[[#This Row],[Price]]),AVERAGE(F11196:F28729),Table1[[#This Row],[Price]])</f>
        <v>1</v>
      </c>
      <c r="H11196">
        <v>1</v>
      </c>
      <c r="I11196" s="4">
        <f>IF(ISBLANK(Table1[[#This Row],[Quantity]]),AVERAGE(H11196:H28729),Table1[[#This Row],[Quantity]])</f>
        <v>1</v>
      </c>
      <c r="J11196">
        <v>1</v>
      </c>
      <c r="K11196" s="4">
        <f>IF(ISBLANK(Table1[[#This Row],[Order Total]]),AVERAGE(J11196:J28729),Table1[[#This Row],[Order Total]])</f>
        <v>1</v>
      </c>
      <c r="L11196" s="1">
        <v>44911</v>
      </c>
      <c r="M11196" t="s">
        <v>28</v>
      </c>
      <c r="N11196" s="4" t="str">
        <f>IF(ISBLANK(Table1[[#This Row],[Payment Method]]),"Unknown",Table1[[#This Row],[Payment Method]])</f>
        <v>Cash</v>
      </c>
    </row>
    <row r="11197" spans="1:14" hidden="1" x14ac:dyDescent="0.35">
      <c r="A11197" t="s">
        <v>11337</v>
      </c>
      <c r="B11197" t="s">
        <v>217</v>
      </c>
      <c r="C11197" t="s">
        <v>38</v>
      </c>
      <c r="D11197" t="s">
        <v>121</v>
      </c>
      <c r="E11197" s="4" t="str">
        <f>IF(ISBLANK(Table1[[#This Row],[Item]]),"Unknown",Table1[[#This Row],[Item]])</f>
        <v>Ice Cream</v>
      </c>
      <c r="F11197">
        <v>5</v>
      </c>
      <c r="G11197" s="4">
        <f>IF(ISBLANK(Table1[[#This Row],[Price]]),AVERAGE(F11197:F28730),Table1[[#This Row],[Price]])</f>
        <v>5</v>
      </c>
      <c r="H11197">
        <v>3</v>
      </c>
      <c r="I11197" s="4">
        <f>IF(ISBLANK(Table1[[#This Row],[Quantity]]),AVERAGE(H11197:H28730),Table1[[#This Row],[Quantity]])</f>
        <v>3</v>
      </c>
      <c r="J11197">
        <v>15</v>
      </c>
      <c r="K11197" s="4">
        <f>IF(ISBLANK(Table1[[#This Row],[Order Total]]),AVERAGE(J11197:J28730),Table1[[#This Row],[Order Total]])</f>
        <v>15</v>
      </c>
      <c r="L11197" s="1">
        <v>45131</v>
      </c>
      <c r="M11197" t="s">
        <v>17</v>
      </c>
      <c r="N11197" s="4" t="str">
        <f>IF(ISBLANK(Table1[[#This Row],[Payment Method]]),"Unknown",Table1[[#This Row],[Payment Method]])</f>
        <v>Digital Wallet</v>
      </c>
    </row>
    <row r="11198" spans="1:14" hidden="1" x14ac:dyDescent="0.35">
      <c r="A11198" t="s">
        <v>11338</v>
      </c>
      <c r="B11198" t="s">
        <v>196</v>
      </c>
      <c r="C11198" t="s">
        <v>24</v>
      </c>
      <c r="D11198" t="s">
        <v>56</v>
      </c>
      <c r="E11198" s="4" t="str">
        <f>IF(ISBLANK(Table1[[#This Row],[Item]]),"Unknown",Table1[[#This Row],[Item]])</f>
        <v>Lemonade</v>
      </c>
      <c r="F11198">
        <v>3</v>
      </c>
      <c r="G11198" s="4">
        <f>IF(ISBLANK(Table1[[#This Row],[Price]]),AVERAGE(F11198:F28731),Table1[[#This Row],[Price]])</f>
        <v>3</v>
      </c>
      <c r="H11198">
        <v>4</v>
      </c>
      <c r="I11198" s="4">
        <f>IF(ISBLANK(Table1[[#This Row],[Quantity]]),AVERAGE(H11198:H28731),Table1[[#This Row],[Quantity]])</f>
        <v>4</v>
      </c>
      <c r="J11198">
        <v>12</v>
      </c>
      <c r="K11198" s="4">
        <f>IF(ISBLANK(Table1[[#This Row],[Order Total]]),AVERAGE(J11198:J28731),Table1[[#This Row],[Order Total]])</f>
        <v>12</v>
      </c>
      <c r="L11198" s="1">
        <v>44917</v>
      </c>
      <c r="M11198" t="s">
        <v>28</v>
      </c>
      <c r="N11198" s="4" t="str">
        <f>IF(ISBLANK(Table1[[#This Row],[Payment Method]]),"Unknown",Table1[[#This Row],[Payment Method]])</f>
        <v>Cash</v>
      </c>
    </row>
    <row r="11199" spans="1:14" hidden="1" x14ac:dyDescent="0.35">
      <c r="A11199" t="s">
        <v>11339</v>
      </c>
      <c r="B11199" t="s">
        <v>597</v>
      </c>
      <c r="C11199" t="s">
        <v>20</v>
      </c>
      <c r="D11199" t="s">
        <v>30</v>
      </c>
      <c r="E11199" s="4" t="str">
        <f>IF(ISBLANK(Table1[[#This Row],[Item]]),"Unknown",Table1[[#This Row],[Item]])</f>
        <v>Salmon</v>
      </c>
      <c r="F11199">
        <v>18</v>
      </c>
      <c r="G11199" s="4">
        <f>IF(ISBLANK(Table1[[#This Row],[Price]]),AVERAGE(F11199:F28732),Table1[[#This Row],[Price]])</f>
        <v>18</v>
      </c>
      <c r="H11199">
        <v>1</v>
      </c>
      <c r="I11199" s="4">
        <f>IF(ISBLANK(Table1[[#This Row],[Quantity]]),AVERAGE(H11199:H28732),Table1[[#This Row],[Quantity]])</f>
        <v>1</v>
      </c>
      <c r="J11199">
        <v>18</v>
      </c>
      <c r="K11199" s="4">
        <f>IF(ISBLANK(Table1[[#This Row],[Order Total]]),AVERAGE(J11199:J28732),Table1[[#This Row],[Order Total]])</f>
        <v>18</v>
      </c>
      <c r="L11199" s="1">
        <v>45268</v>
      </c>
      <c r="M11199" t="s">
        <v>17</v>
      </c>
      <c r="N11199" s="4" t="str">
        <f>IF(ISBLANK(Table1[[#This Row],[Payment Method]]),"Unknown",Table1[[#This Row],[Payment Method]])</f>
        <v>Digital Wallet</v>
      </c>
    </row>
    <row r="11200" spans="1:14" hidden="1" x14ac:dyDescent="0.35">
      <c r="A11200" t="s">
        <v>11340</v>
      </c>
      <c r="B11200" t="s">
        <v>397</v>
      </c>
      <c r="C11200" t="s">
        <v>50</v>
      </c>
      <c r="D11200" t="s">
        <v>112</v>
      </c>
      <c r="E11200" s="4" t="str">
        <f>IF(ISBLANK(Table1[[#This Row],[Item]]),"Unknown",Table1[[#This Row],[Item]])</f>
        <v>French Fries</v>
      </c>
      <c r="F11200">
        <v>4</v>
      </c>
      <c r="G11200" s="4">
        <f>IF(ISBLANK(Table1[[#This Row],[Price]]),AVERAGE(F11200:F28733),Table1[[#This Row],[Price]])</f>
        <v>4</v>
      </c>
      <c r="H11200">
        <v>2</v>
      </c>
      <c r="I11200" s="4">
        <f>IF(ISBLANK(Table1[[#This Row],[Quantity]]),AVERAGE(H11200:H28733),Table1[[#This Row],[Quantity]])</f>
        <v>2</v>
      </c>
      <c r="J11200">
        <v>8</v>
      </c>
      <c r="K11200" s="4">
        <f>IF(ISBLANK(Table1[[#This Row],[Order Total]]),AVERAGE(J11200:J28733),Table1[[#This Row],[Order Total]])</f>
        <v>8</v>
      </c>
      <c r="L11200" s="1">
        <v>45146</v>
      </c>
      <c r="M11200" t="s">
        <v>28</v>
      </c>
      <c r="N11200" s="4" t="str">
        <f>IF(ISBLANK(Table1[[#This Row],[Payment Method]]),"Unknown",Table1[[#This Row],[Payment Method]])</f>
        <v>Cash</v>
      </c>
    </row>
    <row r="11201" spans="1:14" hidden="1" x14ac:dyDescent="0.35">
      <c r="A11201" t="s">
        <v>11341</v>
      </c>
      <c r="B11201" t="s">
        <v>49</v>
      </c>
      <c r="C11201" t="s">
        <v>24</v>
      </c>
      <c r="D11201" t="s">
        <v>77</v>
      </c>
      <c r="E11201" s="4" t="str">
        <f>IF(ISBLANK(Table1[[#This Row],[Item]]),"Unknown",Table1[[#This Row],[Item]])</f>
        <v>Coca Cola</v>
      </c>
      <c r="F11201">
        <v>2.5</v>
      </c>
      <c r="G11201" s="4">
        <f>IF(ISBLANK(Table1[[#This Row],[Price]]),AVERAGE(F11201:F28734),Table1[[#This Row],[Price]])</f>
        <v>2.5</v>
      </c>
      <c r="H11201">
        <v>4</v>
      </c>
      <c r="I11201" s="4">
        <f>IF(ISBLANK(Table1[[#This Row],[Quantity]]),AVERAGE(H11201:H28734),Table1[[#This Row],[Quantity]])</f>
        <v>4</v>
      </c>
      <c r="J11201">
        <v>10</v>
      </c>
      <c r="K11201" s="4">
        <f>IF(ISBLANK(Table1[[#This Row],[Order Total]]),AVERAGE(J11201:J28734),Table1[[#This Row],[Order Total]])</f>
        <v>10</v>
      </c>
      <c r="L11201" s="1">
        <v>44848</v>
      </c>
      <c r="M11201" t="s">
        <v>28</v>
      </c>
      <c r="N11201" s="4" t="str">
        <f>IF(ISBLANK(Table1[[#This Row],[Payment Method]]),"Unknown",Table1[[#This Row],[Payment Method]])</f>
        <v>Cash</v>
      </c>
    </row>
    <row r="11202" spans="1:14" hidden="1" x14ac:dyDescent="0.35">
      <c r="A11202" t="s">
        <v>11342</v>
      </c>
      <c r="B11202" t="s">
        <v>254</v>
      </c>
      <c r="C11202" t="s">
        <v>11</v>
      </c>
      <c r="D11202" t="s">
        <v>16</v>
      </c>
      <c r="E11202" s="4" t="str">
        <f>IF(ISBLANK(Table1[[#This Row],[Item]]),"Unknown",Table1[[#This Row],[Item]])</f>
        <v>Mashed Potatoes</v>
      </c>
      <c r="F11202">
        <v>4</v>
      </c>
      <c r="G11202" s="4">
        <f>IF(ISBLANK(Table1[[#This Row],[Price]]),AVERAGE(F11202:F28735),Table1[[#This Row],[Price]])</f>
        <v>4</v>
      </c>
      <c r="H11202">
        <v>3</v>
      </c>
      <c r="I11202" s="4">
        <f>IF(ISBLANK(Table1[[#This Row],[Quantity]]),AVERAGE(H11202:H28735),Table1[[#This Row],[Quantity]])</f>
        <v>3</v>
      </c>
      <c r="J11202">
        <v>12</v>
      </c>
      <c r="K11202" s="4">
        <f>IF(ISBLANK(Table1[[#This Row],[Order Total]]),AVERAGE(J11202:J28735),Table1[[#This Row],[Order Total]])</f>
        <v>12</v>
      </c>
      <c r="L11202" s="1">
        <v>44772</v>
      </c>
      <c r="M11202" t="s">
        <v>28</v>
      </c>
      <c r="N11202" s="4" t="str">
        <f>IF(ISBLANK(Table1[[#This Row],[Payment Method]]),"Unknown",Table1[[#This Row],[Payment Method]])</f>
        <v>Cash</v>
      </c>
    </row>
    <row r="11203" spans="1:14" x14ac:dyDescent="0.35">
      <c r="A11203" t="s">
        <v>11343</v>
      </c>
      <c r="B11203" t="s">
        <v>283</v>
      </c>
      <c r="C11203" t="s">
        <v>11</v>
      </c>
      <c r="E11203" s="4" t="str">
        <f>IF(ISBLANK(Table1[[#This Row],[Item]]),"Unknown",Table1[[#This Row],[Item]])</f>
        <v>Unknown</v>
      </c>
      <c r="G11203" s="4">
        <f>IF(ISBLANK(Table1[[#This Row],[Price]]),AVERAGE(F11203:F28736),Table1[[#This Row],[Price]])</f>
        <v>6.607766505903875</v>
      </c>
      <c r="I11203" s="4">
        <f>IF(ISBLANK(Table1[[#This Row],[Quantity]]),AVERAGE(H11203:H28736),Table1[[#This Row],[Quantity]])</f>
        <v>3.0171437813359212</v>
      </c>
      <c r="K11203" s="4">
        <f>IF(ISBLANK(Table1[[#This Row],[Order Total]]),AVERAGE(J11203:J28736),Table1[[#This Row],[Order Total]])</f>
        <v>20.043587255377648</v>
      </c>
      <c r="L11203" s="1">
        <v>44625</v>
      </c>
      <c r="M11203" t="s">
        <v>28</v>
      </c>
      <c r="N11203" s="4" t="str">
        <f>IF(ISBLANK(Table1[[#This Row],[Payment Method]]),"Unknown",Table1[[#This Row],[Payment Method]])</f>
        <v>Cash</v>
      </c>
    </row>
    <row r="11204" spans="1:14" hidden="1" x14ac:dyDescent="0.35">
      <c r="A11204" t="s">
        <v>11344</v>
      </c>
      <c r="B11204" t="s">
        <v>200</v>
      </c>
      <c r="C11204" t="s">
        <v>11</v>
      </c>
      <c r="D11204" t="s">
        <v>12</v>
      </c>
      <c r="E11204" s="4" t="str">
        <f>IF(ISBLANK(Table1[[#This Row],[Item]]),"Unknown",Table1[[#This Row],[Item]])</f>
        <v>Side Salad</v>
      </c>
      <c r="F11204">
        <v>3</v>
      </c>
      <c r="G11204" s="4">
        <f>IF(ISBLANK(Table1[[#This Row],[Price]]),AVERAGE(F11204:F28737),Table1[[#This Row],[Price]])</f>
        <v>3</v>
      </c>
      <c r="H11204">
        <v>1</v>
      </c>
      <c r="I11204" s="4">
        <f>IF(ISBLANK(Table1[[#This Row],[Quantity]]),AVERAGE(H11204:H28737),Table1[[#This Row],[Quantity]])</f>
        <v>1</v>
      </c>
      <c r="J11204">
        <v>3</v>
      </c>
      <c r="K11204" s="4">
        <f>IF(ISBLANK(Table1[[#This Row],[Order Total]]),AVERAGE(J11204:J28737),Table1[[#This Row],[Order Total]])</f>
        <v>3</v>
      </c>
      <c r="L11204" s="1">
        <v>45198</v>
      </c>
      <c r="M11204" t="s">
        <v>17</v>
      </c>
      <c r="N11204" s="4" t="str">
        <f>IF(ISBLANK(Table1[[#This Row],[Payment Method]]),"Unknown",Table1[[#This Row],[Payment Method]])</f>
        <v>Digital Wallet</v>
      </c>
    </row>
    <row r="11205" spans="1:14" hidden="1" x14ac:dyDescent="0.35">
      <c r="A11205" t="s">
        <v>11345</v>
      </c>
      <c r="B11205" t="s">
        <v>313</v>
      </c>
      <c r="C11205" t="s">
        <v>20</v>
      </c>
      <c r="D11205" t="s">
        <v>245</v>
      </c>
      <c r="E11205" s="4" t="str">
        <f>IF(ISBLANK(Table1[[#This Row],[Item]]),"Unknown",Table1[[#This Row],[Item]])</f>
        <v>Steak</v>
      </c>
      <c r="F11205">
        <v>20</v>
      </c>
      <c r="G11205" s="4">
        <f>IF(ISBLANK(Table1[[#This Row],[Price]]),AVERAGE(F11205:F28738),Table1[[#This Row],[Price]])</f>
        <v>20</v>
      </c>
      <c r="H11205">
        <v>4</v>
      </c>
      <c r="I11205" s="4">
        <f>IF(ISBLANK(Table1[[#This Row],[Quantity]]),AVERAGE(H11205:H28738),Table1[[#This Row],[Quantity]])</f>
        <v>4</v>
      </c>
      <c r="J11205">
        <v>80</v>
      </c>
      <c r="K11205" s="4">
        <f>IF(ISBLANK(Table1[[#This Row],[Order Total]]),AVERAGE(J11205:J28738),Table1[[#This Row],[Order Total]])</f>
        <v>80</v>
      </c>
      <c r="L11205" s="1">
        <v>45220</v>
      </c>
      <c r="M11205" t="s">
        <v>17</v>
      </c>
      <c r="N11205" s="4" t="str">
        <f>IF(ISBLANK(Table1[[#This Row],[Payment Method]]),"Unknown",Table1[[#This Row],[Payment Method]])</f>
        <v>Digital Wallet</v>
      </c>
    </row>
    <row r="11206" spans="1:14" hidden="1" x14ac:dyDescent="0.35">
      <c r="A11206" t="s">
        <v>11346</v>
      </c>
      <c r="B11206" t="s">
        <v>83</v>
      </c>
      <c r="C11206" t="s">
        <v>50</v>
      </c>
      <c r="D11206" t="s">
        <v>112</v>
      </c>
      <c r="E11206" s="4" t="str">
        <f>IF(ISBLANK(Table1[[#This Row],[Item]]),"Unknown",Table1[[#This Row],[Item]])</f>
        <v>French Fries</v>
      </c>
      <c r="F11206">
        <v>4</v>
      </c>
      <c r="G11206" s="4">
        <f>IF(ISBLANK(Table1[[#This Row],[Price]]),AVERAGE(F11206:F28739),Table1[[#This Row],[Price]])</f>
        <v>4</v>
      </c>
      <c r="H11206">
        <v>4</v>
      </c>
      <c r="I11206" s="4">
        <f>IF(ISBLANK(Table1[[#This Row],[Quantity]]),AVERAGE(H11206:H28739),Table1[[#This Row],[Quantity]])</f>
        <v>4</v>
      </c>
      <c r="J11206">
        <v>16</v>
      </c>
      <c r="K11206" s="4">
        <f>IF(ISBLANK(Table1[[#This Row],[Order Total]]),AVERAGE(J11206:J28739),Table1[[#This Row],[Order Total]])</f>
        <v>16</v>
      </c>
      <c r="L11206" s="1">
        <v>44781</v>
      </c>
      <c r="M11206" t="s">
        <v>13</v>
      </c>
      <c r="N11206" s="4" t="str">
        <f>IF(ISBLANK(Table1[[#This Row],[Payment Method]]),"Unknown",Table1[[#This Row],[Payment Method]])</f>
        <v>Credit Card</v>
      </c>
    </row>
    <row r="11207" spans="1:14" hidden="1" x14ac:dyDescent="0.35">
      <c r="A11207" t="s">
        <v>11347</v>
      </c>
      <c r="B11207" t="s">
        <v>37</v>
      </c>
      <c r="C11207" t="s">
        <v>20</v>
      </c>
      <c r="D11207" t="s">
        <v>30</v>
      </c>
      <c r="E11207" s="4" t="str">
        <f>IF(ISBLANK(Table1[[#This Row],[Item]]),"Unknown",Table1[[#This Row],[Item]])</f>
        <v>Salmon</v>
      </c>
      <c r="F11207">
        <v>18</v>
      </c>
      <c r="G11207" s="4">
        <f>IF(ISBLANK(Table1[[#This Row],[Price]]),AVERAGE(F11207:F28740),Table1[[#This Row],[Price]])</f>
        <v>18</v>
      </c>
      <c r="H11207">
        <v>2</v>
      </c>
      <c r="I11207" s="4">
        <f>IF(ISBLANK(Table1[[#This Row],[Quantity]]),AVERAGE(H11207:H28740),Table1[[#This Row],[Quantity]])</f>
        <v>2</v>
      </c>
      <c r="J11207">
        <v>36</v>
      </c>
      <c r="K11207" s="4">
        <f>IF(ISBLANK(Table1[[#This Row],[Order Total]]),AVERAGE(J11207:J28740),Table1[[#This Row],[Order Total]])</f>
        <v>36</v>
      </c>
      <c r="L11207" s="1">
        <v>44822</v>
      </c>
      <c r="M11207" t="s">
        <v>28</v>
      </c>
      <c r="N11207" s="4" t="str">
        <f>IF(ISBLANK(Table1[[#This Row],[Payment Method]]),"Unknown",Table1[[#This Row],[Payment Method]])</f>
        <v>Cash</v>
      </c>
    </row>
    <row r="11208" spans="1:14" hidden="1" x14ac:dyDescent="0.35">
      <c r="A11208" t="s">
        <v>11348</v>
      </c>
      <c r="B11208" t="s">
        <v>196</v>
      </c>
      <c r="C11208" t="s">
        <v>20</v>
      </c>
      <c r="D11208" t="s">
        <v>21</v>
      </c>
      <c r="E11208" s="4" t="str">
        <f>IF(ISBLANK(Table1[[#This Row],[Item]]),"Unknown",Table1[[#This Row],[Item]])</f>
        <v>Grilled Chicken</v>
      </c>
      <c r="F11208">
        <v>15</v>
      </c>
      <c r="G11208" s="4">
        <f>IF(ISBLANK(Table1[[#This Row],[Price]]),AVERAGE(F11208:F28741),Table1[[#This Row],[Price]])</f>
        <v>15</v>
      </c>
      <c r="H11208">
        <v>3</v>
      </c>
      <c r="I11208" s="4">
        <f>IF(ISBLANK(Table1[[#This Row],[Quantity]]),AVERAGE(H11208:H28741),Table1[[#This Row],[Quantity]])</f>
        <v>3</v>
      </c>
      <c r="J11208">
        <v>45</v>
      </c>
      <c r="K11208" s="4">
        <f>IF(ISBLANK(Table1[[#This Row],[Order Total]]),AVERAGE(J11208:J28741),Table1[[#This Row],[Order Total]])</f>
        <v>45</v>
      </c>
      <c r="L11208" s="1">
        <v>44567</v>
      </c>
      <c r="M11208" t="s">
        <v>17</v>
      </c>
      <c r="N11208" s="4" t="str">
        <f>IF(ISBLANK(Table1[[#This Row],[Payment Method]]),"Unknown",Table1[[#This Row],[Payment Method]])</f>
        <v>Digital Wallet</v>
      </c>
    </row>
    <row r="11209" spans="1:14" hidden="1" x14ac:dyDescent="0.35">
      <c r="A11209" t="s">
        <v>11349</v>
      </c>
      <c r="B11209" t="s">
        <v>120</v>
      </c>
      <c r="C11209" t="s">
        <v>24</v>
      </c>
      <c r="D11209" t="s">
        <v>56</v>
      </c>
      <c r="E11209" s="4" t="str">
        <f>IF(ISBLANK(Table1[[#This Row],[Item]]),"Unknown",Table1[[#This Row],[Item]])</f>
        <v>Lemonade</v>
      </c>
      <c r="F11209">
        <v>3</v>
      </c>
      <c r="G11209" s="4">
        <f>IF(ISBLANK(Table1[[#This Row],[Price]]),AVERAGE(F11209:F28742),Table1[[#This Row],[Price]])</f>
        <v>3</v>
      </c>
      <c r="H11209">
        <v>5</v>
      </c>
      <c r="I11209" s="4">
        <f>IF(ISBLANK(Table1[[#This Row],[Quantity]]),AVERAGE(H11209:H28742),Table1[[#This Row],[Quantity]])</f>
        <v>5</v>
      </c>
      <c r="J11209">
        <v>15</v>
      </c>
      <c r="K11209" s="4">
        <f>IF(ISBLANK(Table1[[#This Row],[Order Total]]),AVERAGE(J11209:J28742),Table1[[#This Row],[Order Total]])</f>
        <v>15</v>
      </c>
      <c r="L11209" s="1">
        <v>44894</v>
      </c>
      <c r="M11209" t="s">
        <v>28</v>
      </c>
      <c r="N11209" s="4" t="str">
        <f>IF(ISBLANK(Table1[[#This Row],[Payment Method]]),"Unknown",Table1[[#This Row],[Payment Method]])</f>
        <v>Cash</v>
      </c>
    </row>
    <row r="11210" spans="1:14" hidden="1" x14ac:dyDescent="0.35">
      <c r="A11210" t="s">
        <v>11350</v>
      </c>
      <c r="B11210" t="s">
        <v>10</v>
      </c>
      <c r="C11210" t="s">
        <v>50</v>
      </c>
      <c r="D11210" t="s">
        <v>207</v>
      </c>
      <c r="E11210" s="4" t="str">
        <f>IF(ISBLANK(Table1[[#This Row],[Item]]),"Unknown",Table1[[#This Row],[Item]])</f>
        <v>Nachos Grande</v>
      </c>
      <c r="F11210">
        <v>10</v>
      </c>
      <c r="G11210" s="4">
        <f>IF(ISBLANK(Table1[[#This Row],[Price]]),AVERAGE(F11210:F28743),Table1[[#This Row],[Price]])</f>
        <v>10</v>
      </c>
      <c r="H11210">
        <v>2</v>
      </c>
      <c r="I11210" s="4">
        <f>IF(ISBLANK(Table1[[#This Row],[Quantity]]),AVERAGE(H11210:H28743),Table1[[#This Row],[Quantity]])</f>
        <v>2</v>
      </c>
      <c r="J11210">
        <v>20</v>
      </c>
      <c r="K11210" s="4">
        <f>IF(ISBLANK(Table1[[#This Row],[Order Total]]),AVERAGE(J11210:J28743),Table1[[#This Row],[Order Total]])</f>
        <v>20</v>
      </c>
      <c r="L11210" s="1">
        <v>45129</v>
      </c>
      <c r="M11210" t="s">
        <v>17</v>
      </c>
      <c r="N11210" s="4" t="str">
        <f>IF(ISBLANK(Table1[[#This Row],[Payment Method]]),"Unknown",Table1[[#This Row],[Payment Method]])</f>
        <v>Digital Wallet</v>
      </c>
    </row>
    <row r="11211" spans="1:14" hidden="1" x14ac:dyDescent="0.35">
      <c r="A11211" t="s">
        <v>11351</v>
      </c>
      <c r="B11211" t="s">
        <v>160</v>
      </c>
      <c r="C11211" t="s">
        <v>24</v>
      </c>
      <c r="D11211" t="s">
        <v>56</v>
      </c>
      <c r="E11211" s="4" t="str">
        <f>IF(ISBLANK(Table1[[#This Row],[Item]]),"Unknown",Table1[[#This Row],[Item]])</f>
        <v>Lemonade</v>
      </c>
      <c r="F11211">
        <v>3</v>
      </c>
      <c r="G11211" s="4">
        <f>IF(ISBLANK(Table1[[#This Row],[Price]]),AVERAGE(F11211:F28744),Table1[[#This Row],[Price]])</f>
        <v>3</v>
      </c>
      <c r="H11211">
        <v>3</v>
      </c>
      <c r="I11211" s="4">
        <f>IF(ISBLANK(Table1[[#This Row],[Quantity]]),AVERAGE(H11211:H28744),Table1[[#This Row],[Quantity]])</f>
        <v>3</v>
      </c>
      <c r="J11211">
        <v>9</v>
      </c>
      <c r="K11211" s="4">
        <f>IF(ISBLANK(Table1[[#This Row],[Order Total]]),AVERAGE(J11211:J28744),Table1[[#This Row],[Order Total]])</f>
        <v>9</v>
      </c>
      <c r="L11211" s="1">
        <v>44608</v>
      </c>
      <c r="M11211" t="s">
        <v>13</v>
      </c>
      <c r="N11211" s="4" t="str">
        <f>IF(ISBLANK(Table1[[#This Row],[Payment Method]]),"Unknown",Table1[[#This Row],[Payment Method]])</f>
        <v>Credit Card</v>
      </c>
    </row>
    <row r="11212" spans="1:14" hidden="1" x14ac:dyDescent="0.35">
      <c r="A11212" t="s">
        <v>11352</v>
      </c>
      <c r="B11212" t="s">
        <v>176</v>
      </c>
      <c r="C11212" t="s">
        <v>11</v>
      </c>
      <c r="D11212" t="s">
        <v>12</v>
      </c>
      <c r="E11212" s="4" t="str">
        <f>IF(ISBLANK(Table1[[#This Row],[Item]]),"Unknown",Table1[[#This Row],[Item]])</f>
        <v>Side Salad</v>
      </c>
      <c r="F11212">
        <v>3</v>
      </c>
      <c r="G11212" s="4">
        <f>IF(ISBLANK(Table1[[#This Row],[Price]]),AVERAGE(F11212:F28745),Table1[[#This Row],[Price]])</f>
        <v>3</v>
      </c>
      <c r="H11212">
        <v>4</v>
      </c>
      <c r="I11212" s="4">
        <f>IF(ISBLANK(Table1[[#This Row],[Quantity]]),AVERAGE(H11212:H28745),Table1[[#This Row],[Quantity]])</f>
        <v>4</v>
      </c>
      <c r="J11212">
        <v>12</v>
      </c>
      <c r="K11212" s="4">
        <f>IF(ISBLANK(Table1[[#This Row],[Order Total]]),AVERAGE(J11212:J28745),Table1[[#This Row],[Order Total]])</f>
        <v>12</v>
      </c>
      <c r="L11212" s="1">
        <v>45032</v>
      </c>
      <c r="M11212" t="s">
        <v>13</v>
      </c>
      <c r="N11212" s="4" t="str">
        <f>IF(ISBLANK(Table1[[#This Row],[Payment Method]]),"Unknown",Table1[[#This Row],[Payment Method]])</f>
        <v>Credit Card</v>
      </c>
    </row>
    <row r="11213" spans="1:14" hidden="1" x14ac:dyDescent="0.35">
      <c r="A11213" t="s">
        <v>11353</v>
      </c>
      <c r="B11213" t="s">
        <v>15</v>
      </c>
      <c r="C11213" t="s">
        <v>20</v>
      </c>
      <c r="D11213" t="s">
        <v>21</v>
      </c>
      <c r="E11213" s="4" t="str">
        <f>IF(ISBLANK(Table1[[#This Row],[Item]]),"Unknown",Table1[[#This Row],[Item]])</f>
        <v>Grilled Chicken</v>
      </c>
      <c r="F11213">
        <v>15</v>
      </c>
      <c r="G11213" s="4">
        <f>IF(ISBLANK(Table1[[#This Row],[Price]]),AVERAGE(F11213:F28746),Table1[[#This Row],[Price]])</f>
        <v>15</v>
      </c>
      <c r="H11213">
        <v>5</v>
      </c>
      <c r="I11213" s="4">
        <f>IF(ISBLANK(Table1[[#This Row],[Quantity]]),AVERAGE(H11213:H28746),Table1[[#This Row],[Quantity]])</f>
        <v>5</v>
      </c>
      <c r="J11213">
        <v>75</v>
      </c>
      <c r="K11213" s="4">
        <f>IF(ISBLANK(Table1[[#This Row],[Order Total]]),AVERAGE(J11213:J28746),Table1[[#This Row],[Order Total]])</f>
        <v>75</v>
      </c>
      <c r="L11213" s="1">
        <v>44927</v>
      </c>
      <c r="M11213" t="s">
        <v>28</v>
      </c>
      <c r="N11213" s="4" t="str">
        <f>IF(ISBLANK(Table1[[#This Row],[Payment Method]]),"Unknown",Table1[[#This Row],[Payment Method]])</f>
        <v>Cash</v>
      </c>
    </row>
    <row r="11214" spans="1:14" hidden="1" x14ac:dyDescent="0.35">
      <c r="A11214" t="s">
        <v>11354</v>
      </c>
      <c r="B11214" t="s">
        <v>111</v>
      </c>
      <c r="C11214" t="s">
        <v>50</v>
      </c>
      <c r="D11214" t="s">
        <v>51</v>
      </c>
      <c r="E11214" s="4" t="str">
        <f>IF(ISBLANK(Table1[[#This Row],[Item]]),"Unknown",Table1[[#This Row],[Item]])</f>
        <v>Sweet Potato Fries</v>
      </c>
      <c r="F11214">
        <v>5</v>
      </c>
      <c r="G11214" s="4">
        <f>IF(ISBLANK(Table1[[#This Row],[Price]]),AVERAGE(F11214:F28747),Table1[[#This Row],[Price]])</f>
        <v>5</v>
      </c>
      <c r="H11214">
        <v>3</v>
      </c>
      <c r="I11214" s="4">
        <f>IF(ISBLANK(Table1[[#This Row],[Quantity]]),AVERAGE(H11214:H28747),Table1[[#This Row],[Quantity]])</f>
        <v>3</v>
      </c>
      <c r="J11214">
        <v>15</v>
      </c>
      <c r="K11214" s="4">
        <f>IF(ISBLANK(Table1[[#This Row],[Order Total]]),AVERAGE(J11214:J28747),Table1[[#This Row],[Order Total]])</f>
        <v>15</v>
      </c>
      <c r="L11214" s="1">
        <v>45142</v>
      </c>
      <c r="M11214" t="s">
        <v>28</v>
      </c>
      <c r="N11214" s="4" t="str">
        <f>IF(ISBLANK(Table1[[#This Row],[Payment Method]]),"Unknown",Table1[[#This Row],[Payment Method]])</f>
        <v>Cash</v>
      </c>
    </row>
    <row r="11215" spans="1:14" hidden="1" x14ac:dyDescent="0.35">
      <c r="A11215" t="s">
        <v>11355</v>
      </c>
      <c r="B11215" t="s">
        <v>92</v>
      </c>
      <c r="C11215" t="s">
        <v>50</v>
      </c>
      <c r="D11215" t="s">
        <v>51</v>
      </c>
      <c r="E11215" s="4" t="str">
        <f>IF(ISBLANK(Table1[[#This Row],[Item]]),"Unknown",Table1[[#This Row],[Item]])</f>
        <v>Sweet Potato Fries</v>
      </c>
      <c r="F11215">
        <v>5</v>
      </c>
      <c r="G11215" s="4">
        <f>IF(ISBLANK(Table1[[#This Row],[Price]]),AVERAGE(F11215:F28748),Table1[[#This Row],[Price]])</f>
        <v>5</v>
      </c>
      <c r="H11215">
        <v>4</v>
      </c>
      <c r="I11215" s="4">
        <f>IF(ISBLANK(Table1[[#This Row],[Quantity]]),AVERAGE(H11215:H28748),Table1[[#This Row],[Quantity]])</f>
        <v>4</v>
      </c>
      <c r="J11215">
        <v>20</v>
      </c>
      <c r="K11215" s="4">
        <f>IF(ISBLANK(Table1[[#This Row],[Order Total]]),AVERAGE(J11215:J28748),Table1[[#This Row],[Order Total]])</f>
        <v>20</v>
      </c>
      <c r="L11215" s="1">
        <v>44771</v>
      </c>
      <c r="M11215" t="s">
        <v>17</v>
      </c>
      <c r="N11215" s="4" t="str">
        <f>IF(ISBLANK(Table1[[#This Row],[Payment Method]]),"Unknown",Table1[[#This Row],[Payment Method]])</f>
        <v>Digital Wallet</v>
      </c>
    </row>
    <row r="11216" spans="1:14" hidden="1" x14ac:dyDescent="0.35">
      <c r="A11216" t="s">
        <v>11356</v>
      </c>
      <c r="B11216" t="s">
        <v>147</v>
      </c>
      <c r="C11216" t="s">
        <v>11</v>
      </c>
      <c r="D11216" t="s">
        <v>230</v>
      </c>
      <c r="E11216" s="4" t="str">
        <f>IF(ISBLANK(Table1[[#This Row],[Item]]),"Unknown",Table1[[#This Row],[Item]])</f>
        <v>Onion Rings</v>
      </c>
      <c r="F11216">
        <v>5</v>
      </c>
      <c r="G11216" s="4">
        <f>IF(ISBLANK(Table1[[#This Row],[Price]]),AVERAGE(F11216:F28749),Table1[[#This Row],[Price]])</f>
        <v>5</v>
      </c>
      <c r="H11216">
        <v>4</v>
      </c>
      <c r="I11216" s="4">
        <f>IF(ISBLANK(Table1[[#This Row],[Quantity]]),AVERAGE(H11216:H28749),Table1[[#This Row],[Quantity]])</f>
        <v>4</v>
      </c>
      <c r="J11216">
        <v>20</v>
      </c>
      <c r="K11216" s="4">
        <f>IF(ISBLANK(Table1[[#This Row],[Order Total]]),AVERAGE(J11216:J28749),Table1[[#This Row],[Order Total]])</f>
        <v>20</v>
      </c>
      <c r="L11216" s="1">
        <v>44645</v>
      </c>
      <c r="M11216" t="s">
        <v>28</v>
      </c>
      <c r="N11216" s="4" t="str">
        <f>IF(ISBLANK(Table1[[#This Row],[Payment Method]]),"Unknown",Table1[[#This Row],[Payment Method]])</f>
        <v>Cash</v>
      </c>
    </row>
    <row r="11217" spans="1:14" hidden="1" x14ac:dyDescent="0.35">
      <c r="A11217" t="s">
        <v>11357</v>
      </c>
      <c r="B11217" t="s">
        <v>176</v>
      </c>
      <c r="C11217" t="s">
        <v>50</v>
      </c>
      <c r="D11217" t="s">
        <v>93</v>
      </c>
      <c r="E11217" s="4" t="str">
        <f>IF(ISBLANK(Table1[[#This Row],[Item]]),"Unknown",Table1[[#This Row],[Item]])</f>
        <v>Beef Chili</v>
      </c>
      <c r="F11217">
        <v>7</v>
      </c>
      <c r="G11217" s="4">
        <f>IF(ISBLANK(Table1[[#This Row],[Price]]),AVERAGE(F11217:F28750),Table1[[#This Row],[Price]])</f>
        <v>7</v>
      </c>
      <c r="H11217">
        <v>2</v>
      </c>
      <c r="I11217" s="4">
        <f>IF(ISBLANK(Table1[[#This Row],[Quantity]]),AVERAGE(H11217:H28750),Table1[[#This Row],[Quantity]])</f>
        <v>2</v>
      </c>
      <c r="J11217">
        <v>14</v>
      </c>
      <c r="K11217" s="4">
        <f>IF(ISBLANK(Table1[[#This Row],[Order Total]]),AVERAGE(J11217:J28750),Table1[[#This Row],[Order Total]])</f>
        <v>14</v>
      </c>
      <c r="L11217" s="1">
        <v>45270</v>
      </c>
      <c r="M11217" t="s">
        <v>17</v>
      </c>
      <c r="N11217" s="4" t="str">
        <f>IF(ISBLANK(Table1[[#This Row],[Payment Method]]),"Unknown",Table1[[#This Row],[Payment Method]])</f>
        <v>Digital Wallet</v>
      </c>
    </row>
    <row r="11218" spans="1:14" hidden="1" x14ac:dyDescent="0.35">
      <c r="A11218" t="s">
        <v>11358</v>
      </c>
      <c r="B11218" t="s">
        <v>194</v>
      </c>
      <c r="C11218" t="s">
        <v>50</v>
      </c>
      <c r="D11218" t="s">
        <v>86</v>
      </c>
      <c r="E11218" s="4" t="str">
        <f>IF(ISBLANK(Table1[[#This Row],[Item]]),"Unknown",Table1[[#This Row],[Item]])</f>
        <v>Cheese Fries</v>
      </c>
      <c r="F11218">
        <v>5</v>
      </c>
      <c r="G11218" s="4">
        <f>IF(ISBLANK(Table1[[#This Row],[Price]]),AVERAGE(F11218:F28751),Table1[[#This Row],[Price]])</f>
        <v>5</v>
      </c>
      <c r="H11218">
        <v>5</v>
      </c>
      <c r="I11218" s="4">
        <f>IF(ISBLANK(Table1[[#This Row],[Quantity]]),AVERAGE(H11218:H28751),Table1[[#This Row],[Quantity]])</f>
        <v>5</v>
      </c>
      <c r="J11218">
        <v>25</v>
      </c>
      <c r="K11218" s="4">
        <f>IF(ISBLANK(Table1[[#This Row],[Order Total]]),AVERAGE(J11218:J28751),Table1[[#This Row],[Order Total]])</f>
        <v>25</v>
      </c>
      <c r="L11218" s="1">
        <v>44815</v>
      </c>
      <c r="M11218" t="s">
        <v>28</v>
      </c>
      <c r="N11218" s="4" t="str">
        <f>IF(ISBLANK(Table1[[#This Row],[Payment Method]]),"Unknown",Table1[[#This Row],[Payment Method]])</f>
        <v>Cash</v>
      </c>
    </row>
    <row r="11219" spans="1:14" hidden="1" x14ac:dyDescent="0.35">
      <c r="A11219" t="s">
        <v>11359</v>
      </c>
      <c r="B11219" t="s">
        <v>49</v>
      </c>
      <c r="C11219" t="s">
        <v>24</v>
      </c>
      <c r="D11219" t="s">
        <v>71</v>
      </c>
      <c r="E11219" s="4" t="str">
        <f>IF(ISBLANK(Table1[[#This Row],[Item]]),"Unknown",Table1[[#This Row],[Item]])</f>
        <v>Orange Juice</v>
      </c>
      <c r="F11219">
        <v>3</v>
      </c>
      <c r="G11219" s="4">
        <f>IF(ISBLANK(Table1[[#This Row],[Price]]),AVERAGE(F11219:F28752),Table1[[#This Row],[Price]])</f>
        <v>3</v>
      </c>
      <c r="H11219">
        <v>3</v>
      </c>
      <c r="I11219" s="4">
        <f>IF(ISBLANK(Table1[[#This Row],[Quantity]]),AVERAGE(H11219:H28752),Table1[[#This Row],[Quantity]])</f>
        <v>3</v>
      </c>
      <c r="J11219">
        <v>9</v>
      </c>
      <c r="K11219" s="4">
        <f>IF(ISBLANK(Table1[[#This Row],[Order Total]]),AVERAGE(J11219:J28752),Table1[[#This Row],[Order Total]])</f>
        <v>9</v>
      </c>
      <c r="L11219" s="1">
        <v>45122</v>
      </c>
      <c r="M11219" t="s">
        <v>17</v>
      </c>
      <c r="N11219" s="4" t="str">
        <f>IF(ISBLANK(Table1[[#This Row],[Payment Method]]),"Unknown",Table1[[#This Row],[Payment Method]])</f>
        <v>Digital Wallet</v>
      </c>
    </row>
    <row r="11220" spans="1:14" hidden="1" x14ac:dyDescent="0.35">
      <c r="A11220" t="s">
        <v>11360</v>
      </c>
      <c r="B11220" t="s">
        <v>19</v>
      </c>
      <c r="C11220" t="s">
        <v>11</v>
      </c>
      <c r="D11220" t="s">
        <v>230</v>
      </c>
      <c r="E11220" s="4" t="str">
        <f>IF(ISBLANK(Table1[[#This Row],[Item]]),"Unknown",Table1[[#This Row],[Item]])</f>
        <v>Onion Rings</v>
      </c>
      <c r="F11220">
        <v>5</v>
      </c>
      <c r="G11220" s="4">
        <f>IF(ISBLANK(Table1[[#This Row],[Price]]),AVERAGE(F11220:F28753),Table1[[#This Row],[Price]])</f>
        <v>5</v>
      </c>
      <c r="H11220">
        <v>5</v>
      </c>
      <c r="I11220" s="4">
        <f>IF(ISBLANK(Table1[[#This Row],[Quantity]]),AVERAGE(H11220:H28753),Table1[[#This Row],[Quantity]])</f>
        <v>5</v>
      </c>
      <c r="J11220">
        <v>25</v>
      </c>
      <c r="K11220" s="4">
        <f>IF(ISBLANK(Table1[[#This Row],[Order Total]]),AVERAGE(J11220:J28753),Table1[[#This Row],[Order Total]])</f>
        <v>25</v>
      </c>
      <c r="L11220" s="1">
        <v>44663</v>
      </c>
      <c r="M11220" t="s">
        <v>28</v>
      </c>
      <c r="N11220" s="4" t="str">
        <f>IF(ISBLANK(Table1[[#This Row],[Payment Method]]),"Unknown",Table1[[#This Row],[Payment Method]])</f>
        <v>Cash</v>
      </c>
    </row>
    <row r="11221" spans="1:14" x14ac:dyDescent="0.35">
      <c r="A11221" t="s">
        <v>11361</v>
      </c>
      <c r="B11221" t="s">
        <v>143</v>
      </c>
      <c r="C11221" t="s">
        <v>38</v>
      </c>
      <c r="E11221" s="4" t="str">
        <f>IF(ISBLANK(Table1[[#This Row],[Item]]),"Unknown",Table1[[#This Row],[Item]])</f>
        <v>Unknown</v>
      </c>
      <c r="G11221" s="4">
        <f>IF(ISBLANK(Table1[[#This Row],[Price]]),AVERAGE(F11221:F28754),Table1[[#This Row],[Price]])</f>
        <v>6.6049866577718479</v>
      </c>
      <c r="I11221" s="4">
        <f>IF(ISBLANK(Table1[[#This Row],[Quantity]]),AVERAGE(H11221:H28754),Table1[[#This Row],[Quantity]])</f>
        <v>3.0158936101200129</v>
      </c>
      <c r="K11221" s="4">
        <f>IF(ISBLANK(Table1[[#This Row],[Order Total]]),AVERAGE(J11221:J28754),Table1[[#This Row],[Order Total]])</f>
        <v>20.02765163801492</v>
      </c>
      <c r="L11221" s="1">
        <v>44833</v>
      </c>
      <c r="M11221" t="s">
        <v>13</v>
      </c>
      <c r="N11221" s="4" t="str">
        <f>IF(ISBLANK(Table1[[#This Row],[Payment Method]]),"Unknown",Table1[[#This Row],[Payment Method]])</f>
        <v>Credit Card</v>
      </c>
    </row>
    <row r="11222" spans="1:14" hidden="1" x14ac:dyDescent="0.35">
      <c r="A11222" t="s">
        <v>11362</v>
      </c>
      <c r="B11222" t="s">
        <v>15</v>
      </c>
      <c r="C11222" t="s">
        <v>24</v>
      </c>
      <c r="D11222" t="s">
        <v>168</v>
      </c>
      <c r="E11222" s="4" t="str">
        <f>IF(ISBLANK(Table1[[#This Row],[Item]]),"Unknown",Table1[[#This Row],[Item]])</f>
        <v>Water</v>
      </c>
      <c r="F11222">
        <v>1</v>
      </c>
      <c r="G11222" s="4">
        <f>IF(ISBLANK(Table1[[#This Row],[Price]]),AVERAGE(F11222:F28755),Table1[[#This Row],[Price]])</f>
        <v>1</v>
      </c>
      <c r="H11222">
        <v>5</v>
      </c>
      <c r="I11222" s="4">
        <f>IF(ISBLANK(Table1[[#This Row],[Quantity]]),AVERAGE(H11222:H28755),Table1[[#This Row],[Quantity]])</f>
        <v>5</v>
      </c>
      <c r="J11222">
        <v>5</v>
      </c>
      <c r="K11222" s="4">
        <f>IF(ISBLANK(Table1[[#This Row],[Order Total]]),AVERAGE(J11222:J28755),Table1[[#This Row],[Order Total]])</f>
        <v>5</v>
      </c>
      <c r="L11222" s="1">
        <v>45102</v>
      </c>
      <c r="M11222" t="s">
        <v>13</v>
      </c>
      <c r="N11222" s="4" t="str">
        <f>IF(ISBLANK(Table1[[#This Row],[Payment Method]]),"Unknown",Table1[[#This Row],[Payment Method]])</f>
        <v>Credit Card</v>
      </c>
    </row>
    <row r="11223" spans="1:14" hidden="1" x14ac:dyDescent="0.35">
      <c r="A11223" t="s">
        <v>11363</v>
      </c>
      <c r="B11223" t="s">
        <v>597</v>
      </c>
      <c r="C11223" t="s">
        <v>20</v>
      </c>
      <c r="D11223" t="s">
        <v>21</v>
      </c>
      <c r="E11223" s="4" t="str">
        <f>IF(ISBLANK(Table1[[#This Row],[Item]]),"Unknown",Table1[[#This Row],[Item]])</f>
        <v>Grilled Chicken</v>
      </c>
      <c r="F11223">
        <v>15</v>
      </c>
      <c r="G11223" s="4">
        <f>IF(ISBLANK(Table1[[#This Row],[Price]]),AVERAGE(F11223:F28756),Table1[[#This Row],[Price]])</f>
        <v>15</v>
      </c>
      <c r="H11223">
        <v>4</v>
      </c>
      <c r="I11223" s="4">
        <f>IF(ISBLANK(Table1[[#This Row],[Quantity]]),AVERAGE(H11223:H28756),Table1[[#This Row],[Quantity]])</f>
        <v>4</v>
      </c>
      <c r="J11223">
        <v>60</v>
      </c>
      <c r="K11223" s="4">
        <f>IF(ISBLANK(Table1[[#This Row],[Order Total]]),AVERAGE(J11223:J28756),Table1[[#This Row],[Order Total]])</f>
        <v>60</v>
      </c>
      <c r="L11223" s="1">
        <v>45043</v>
      </c>
      <c r="M11223" t="s">
        <v>28</v>
      </c>
      <c r="N11223" s="4" t="str">
        <f>IF(ISBLANK(Table1[[#This Row],[Payment Method]]),"Unknown",Table1[[#This Row],[Payment Method]])</f>
        <v>Cash</v>
      </c>
    </row>
    <row r="11224" spans="1:14" hidden="1" x14ac:dyDescent="0.35">
      <c r="A11224" t="s">
        <v>11364</v>
      </c>
      <c r="B11224" t="s">
        <v>136</v>
      </c>
      <c r="C11224" t="s">
        <v>20</v>
      </c>
      <c r="D11224" t="s">
        <v>21</v>
      </c>
      <c r="E11224" s="4" t="str">
        <f>IF(ISBLANK(Table1[[#This Row],[Item]]),"Unknown",Table1[[#This Row],[Item]])</f>
        <v>Grilled Chicken</v>
      </c>
      <c r="F11224">
        <v>15</v>
      </c>
      <c r="G11224" s="4">
        <f>IF(ISBLANK(Table1[[#This Row],[Price]]),AVERAGE(F11224:F28757),Table1[[#This Row],[Price]])</f>
        <v>15</v>
      </c>
      <c r="H11224">
        <v>1</v>
      </c>
      <c r="I11224" s="4">
        <f>IF(ISBLANK(Table1[[#This Row],[Quantity]]),AVERAGE(H11224:H28757),Table1[[#This Row],[Quantity]])</f>
        <v>1</v>
      </c>
      <c r="J11224">
        <v>15</v>
      </c>
      <c r="K11224" s="4">
        <f>IF(ISBLANK(Table1[[#This Row],[Order Total]]),AVERAGE(J11224:J28757),Table1[[#This Row],[Order Total]])</f>
        <v>15</v>
      </c>
      <c r="L11224" s="1">
        <v>44913</v>
      </c>
      <c r="M11224" t="s">
        <v>28</v>
      </c>
      <c r="N11224" s="4" t="str">
        <f>IF(ISBLANK(Table1[[#This Row],[Payment Method]]),"Unknown",Table1[[#This Row],[Payment Method]])</f>
        <v>Cash</v>
      </c>
    </row>
    <row r="11225" spans="1:14" hidden="1" x14ac:dyDescent="0.35">
      <c r="A11225" t="s">
        <v>11365</v>
      </c>
      <c r="B11225" t="s">
        <v>368</v>
      </c>
      <c r="C11225" t="s">
        <v>50</v>
      </c>
      <c r="D11225" t="s">
        <v>99</v>
      </c>
      <c r="E11225" s="4" t="str">
        <f>IF(ISBLANK(Table1[[#This Row],[Item]]),"Unknown",Table1[[#This Row],[Item]])</f>
        <v>Chicken Melt</v>
      </c>
      <c r="F11225">
        <v>8</v>
      </c>
      <c r="G11225" s="4">
        <f>IF(ISBLANK(Table1[[#This Row],[Price]]),AVERAGE(F11225:F28758),Table1[[#This Row],[Price]])</f>
        <v>8</v>
      </c>
      <c r="H11225">
        <v>5</v>
      </c>
      <c r="I11225" s="4">
        <f>IF(ISBLANK(Table1[[#This Row],[Quantity]]),AVERAGE(H11225:H28758),Table1[[#This Row],[Quantity]])</f>
        <v>5</v>
      </c>
      <c r="J11225">
        <v>40</v>
      </c>
      <c r="K11225" s="4">
        <f>IF(ISBLANK(Table1[[#This Row],[Order Total]]),AVERAGE(J11225:J28758),Table1[[#This Row],[Order Total]])</f>
        <v>40</v>
      </c>
      <c r="L11225" s="1">
        <v>44773</v>
      </c>
      <c r="M11225" t="s">
        <v>17</v>
      </c>
      <c r="N11225" s="4" t="str">
        <f>IF(ISBLANK(Table1[[#This Row],[Payment Method]]),"Unknown",Table1[[#This Row],[Payment Method]])</f>
        <v>Digital Wallet</v>
      </c>
    </row>
    <row r="11226" spans="1:14" hidden="1" x14ac:dyDescent="0.35">
      <c r="A11226" t="s">
        <v>11366</v>
      </c>
      <c r="B11226" t="s">
        <v>127</v>
      </c>
      <c r="C11226" t="s">
        <v>50</v>
      </c>
      <c r="D11226" t="s">
        <v>99</v>
      </c>
      <c r="E11226" s="4" t="str">
        <f>IF(ISBLANK(Table1[[#This Row],[Item]]),"Unknown",Table1[[#This Row],[Item]])</f>
        <v>Chicken Melt</v>
      </c>
      <c r="F11226">
        <v>8</v>
      </c>
      <c r="G11226" s="4">
        <f>IF(ISBLANK(Table1[[#This Row],[Price]]),AVERAGE(F11226:F28759),Table1[[#This Row],[Price]])</f>
        <v>8</v>
      </c>
      <c r="H11226">
        <v>4</v>
      </c>
      <c r="I11226" s="4">
        <f>IF(ISBLANK(Table1[[#This Row],[Quantity]]),AVERAGE(H11226:H28759),Table1[[#This Row],[Quantity]])</f>
        <v>4</v>
      </c>
      <c r="J11226">
        <v>32</v>
      </c>
      <c r="K11226" s="4">
        <f>IF(ISBLANK(Table1[[#This Row],[Order Total]]),AVERAGE(J11226:J28759),Table1[[#This Row],[Order Total]])</f>
        <v>32</v>
      </c>
      <c r="L11226" s="1">
        <v>45025</v>
      </c>
      <c r="M11226" t="s">
        <v>13</v>
      </c>
      <c r="N11226" s="4" t="str">
        <f>IF(ISBLANK(Table1[[#This Row],[Payment Method]]),"Unknown",Table1[[#This Row],[Payment Method]])</f>
        <v>Credit Card</v>
      </c>
    </row>
    <row r="11227" spans="1:14" hidden="1" x14ac:dyDescent="0.35">
      <c r="A11227" t="s">
        <v>11367</v>
      </c>
      <c r="B11227" t="s">
        <v>60</v>
      </c>
      <c r="C11227" t="s">
        <v>11</v>
      </c>
      <c r="D11227" t="s">
        <v>79</v>
      </c>
      <c r="E11227" s="4" t="str">
        <f>IF(ISBLANK(Table1[[#This Row],[Item]]),"Unknown",Table1[[#This Row],[Item]])</f>
        <v>Grilled Vegetables</v>
      </c>
      <c r="F11227">
        <v>5</v>
      </c>
      <c r="G11227" s="4">
        <f>IF(ISBLANK(Table1[[#This Row],[Price]]),AVERAGE(F11227:F28760),Table1[[#This Row],[Price]])</f>
        <v>5</v>
      </c>
      <c r="H11227">
        <v>4</v>
      </c>
      <c r="I11227" s="4">
        <f>IF(ISBLANK(Table1[[#This Row],[Quantity]]),AVERAGE(H11227:H28760),Table1[[#This Row],[Quantity]])</f>
        <v>4</v>
      </c>
      <c r="J11227">
        <v>20</v>
      </c>
      <c r="K11227" s="4">
        <f>IF(ISBLANK(Table1[[#This Row],[Order Total]]),AVERAGE(J11227:J28760),Table1[[#This Row],[Order Total]])</f>
        <v>20</v>
      </c>
      <c r="L11227" s="1">
        <v>44973</v>
      </c>
      <c r="M11227" t="s">
        <v>28</v>
      </c>
      <c r="N11227" s="4" t="str">
        <f>IF(ISBLANK(Table1[[#This Row],[Payment Method]]),"Unknown",Table1[[#This Row],[Payment Method]])</f>
        <v>Cash</v>
      </c>
    </row>
    <row r="11228" spans="1:14" hidden="1" x14ac:dyDescent="0.35">
      <c r="A11228" t="s">
        <v>11368</v>
      </c>
      <c r="B11228" t="s">
        <v>281</v>
      </c>
      <c r="C11228" t="s">
        <v>11</v>
      </c>
      <c r="D11228" t="s">
        <v>16</v>
      </c>
      <c r="E11228" s="4" t="str">
        <f>IF(ISBLANK(Table1[[#This Row],[Item]]),"Unknown",Table1[[#This Row],[Item]])</f>
        <v>Mashed Potatoes</v>
      </c>
      <c r="F11228">
        <v>4</v>
      </c>
      <c r="G11228" s="4">
        <f>IF(ISBLANK(Table1[[#This Row],[Price]]),AVERAGE(F11228:F28761),Table1[[#This Row],[Price]])</f>
        <v>4</v>
      </c>
      <c r="H11228">
        <v>3</v>
      </c>
      <c r="I11228" s="4">
        <f>IF(ISBLANK(Table1[[#This Row],[Quantity]]),AVERAGE(H11228:H28761),Table1[[#This Row],[Quantity]])</f>
        <v>3</v>
      </c>
      <c r="J11228">
        <v>12</v>
      </c>
      <c r="K11228" s="4">
        <f>IF(ISBLANK(Table1[[#This Row],[Order Total]]),AVERAGE(J11228:J28761),Table1[[#This Row],[Order Total]])</f>
        <v>12</v>
      </c>
      <c r="L11228" s="1">
        <v>44646</v>
      </c>
      <c r="N11228" s="4" t="str">
        <f>IF(ISBLANK(Table1[[#This Row],[Payment Method]]),"Unknown",Table1[[#This Row],[Payment Method]])</f>
        <v>Unknown</v>
      </c>
    </row>
    <row r="11229" spans="1:14" hidden="1" x14ac:dyDescent="0.35">
      <c r="A11229" t="s">
        <v>11369</v>
      </c>
      <c r="B11229" t="s">
        <v>158</v>
      </c>
      <c r="C11229" t="s">
        <v>24</v>
      </c>
      <c r="D11229" t="s">
        <v>77</v>
      </c>
      <c r="E11229" s="4" t="str">
        <f>IF(ISBLANK(Table1[[#This Row],[Item]]),"Unknown",Table1[[#This Row],[Item]])</f>
        <v>Coca Cola</v>
      </c>
      <c r="F11229">
        <v>2.5</v>
      </c>
      <c r="G11229" s="4">
        <f>IF(ISBLANK(Table1[[#This Row],[Price]]),AVERAGE(F11229:F28762),Table1[[#This Row],[Price]])</f>
        <v>2.5</v>
      </c>
      <c r="H11229">
        <v>1</v>
      </c>
      <c r="I11229" s="4">
        <f>IF(ISBLANK(Table1[[#This Row],[Quantity]]),AVERAGE(H11229:H28762),Table1[[#This Row],[Quantity]])</f>
        <v>1</v>
      </c>
      <c r="J11229">
        <v>2.5</v>
      </c>
      <c r="K11229" s="4">
        <f>IF(ISBLANK(Table1[[#This Row],[Order Total]]),AVERAGE(J11229:J28762),Table1[[#This Row],[Order Total]])</f>
        <v>2.5</v>
      </c>
      <c r="L11229" s="1">
        <v>44988</v>
      </c>
      <c r="M11229" t="s">
        <v>17</v>
      </c>
      <c r="N11229" s="4" t="str">
        <f>IF(ISBLANK(Table1[[#This Row],[Payment Method]]),"Unknown",Table1[[#This Row],[Payment Method]])</f>
        <v>Digital Wallet</v>
      </c>
    </row>
    <row r="11230" spans="1:14" hidden="1" x14ac:dyDescent="0.35">
      <c r="A11230" t="s">
        <v>11370</v>
      </c>
      <c r="B11230" t="s">
        <v>165</v>
      </c>
      <c r="C11230" t="s">
        <v>50</v>
      </c>
      <c r="D11230" t="s">
        <v>207</v>
      </c>
      <c r="E11230" s="4" t="str">
        <f>IF(ISBLANK(Table1[[#This Row],[Item]]),"Unknown",Table1[[#This Row],[Item]])</f>
        <v>Nachos Grande</v>
      </c>
      <c r="F11230">
        <v>10</v>
      </c>
      <c r="G11230" s="4">
        <f>IF(ISBLANK(Table1[[#This Row],[Price]]),AVERAGE(F11230:F28763),Table1[[#This Row],[Price]])</f>
        <v>10</v>
      </c>
      <c r="H11230">
        <v>1</v>
      </c>
      <c r="I11230" s="4">
        <f>IF(ISBLANK(Table1[[#This Row],[Quantity]]),AVERAGE(H11230:H28763),Table1[[#This Row],[Quantity]])</f>
        <v>1</v>
      </c>
      <c r="J11230">
        <v>10</v>
      </c>
      <c r="K11230" s="4">
        <f>IF(ISBLANK(Table1[[#This Row],[Order Total]]),AVERAGE(J11230:J28763),Table1[[#This Row],[Order Total]])</f>
        <v>10</v>
      </c>
      <c r="L11230" s="1">
        <v>45036</v>
      </c>
      <c r="M11230" t="s">
        <v>17</v>
      </c>
      <c r="N11230" s="4" t="str">
        <f>IF(ISBLANK(Table1[[#This Row],[Payment Method]]),"Unknown",Table1[[#This Row],[Payment Method]])</f>
        <v>Digital Wallet</v>
      </c>
    </row>
    <row r="11231" spans="1:14" hidden="1" x14ac:dyDescent="0.35">
      <c r="A11231" t="s">
        <v>11371</v>
      </c>
      <c r="B11231" t="s">
        <v>88</v>
      </c>
      <c r="C11231" t="s">
        <v>20</v>
      </c>
      <c r="D11231" t="s">
        <v>21</v>
      </c>
      <c r="E11231" s="4" t="str">
        <f>IF(ISBLANK(Table1[[#This Row],[Item]]),"Unknown",Table1[[#This Row],[Item]])</f>
        <v>Grilled Chicken</v>
      </c>
      <c r="F11231">
        <v>15</v>
      </c>
      <c r="G11231" s="4">
        <f>IF(ISBLANK(Table1[[#This Row],[Price]]),AVERAGE(F11231:F28764),Table1[[#This Row],[Price]])</f>
        <v>15</v>
      </c>
      <c r="H11231">
        <v>2</v>
      </c>
      <c r="I11231" s="4">
        <f>IF(ISBLANK(Table1[[#This Row],[Quantity]]),AVERAGE(H11231:H28764),Table1[[#This Row],[Quantity]])</f>
        <v>2</v>
      </c>
      <c r="J11231">
        <v>30</v>
      </c>
      <c r="K11231" s="4">
        <f>IF(ISBLANK(Table1[[#This Row],[Order Total]]),AVERAGE(J11231:J28764),Table1[[#This Row],[Order Total]])</f>
        <v>30</v>
      </c>
      <c r="L11231" s="1">
        <v>44767</v>
      </c>
      <c r="M11231" t="s">
        <v>17</v>
      </c>
      <c r="N11231" s="4" t="str">
        <f>IF(ISBLANK(Table1[[#This Row],[Payment Method]]),"Unknown",Table1[[#This Row],[Payment Method]])</f>
        <v>Digital Wallet</v>
      </c>
    </row>
    <row r="11232" spans="1:14" hidden="1" x14ac:dyDescent="0.35">
      <c r="A11232" t="s">
        <v>11372</v>
      </c>
      <c r="B11232" t="s">
        <v>423</v>
      </c>
      <c r="C11232" t="s">
        <v>38</v>
      </c>
      <c r="D11232" t="s">
        <v>74</v>
      </c>
      <c r="E11232" s="4" t="str">
        <f>IF(ISBLANK(Table1[[#This Row],[Item]]),"Unknown",Table1[[#This Row],[Item]])</f>
        <v>Chocolate Cake</v>
      </c>
      <c r="F11232">
        <v>6</v>
      </c>
      <c r="G11232" s="4">
        <f>IF(ISBLANK(Table1[[#This Row],[Price]]),AVERAGE(F11232:F28765),Table1[[#This Row],[Price]])</f>
        <v>6</v>
      </c>
      <c r="H11232">
        <v>1</v>
      </c>
      <c r="I11232" s="4">
        <f>IF(ISBLANK(Table1[[#This Row],[Quantity]]),AVERAGE(H11232:H28765),Table1[[#This Row],[Quantity]])</f>
        <v>1</v>
      </c>
      <c r="J11232">
        <v>6</v>
      </c>
      <c r="K11232" s="4">
        <f>IF(ISBLANK(Table1[[#This Row],[Order Total]]),AVERAGE(J11232:J28765),Table1[[#This Row],[Order Total]])</f>
        <v>6</v>
      </c>
      <c r="L11232" s="1">
        <v>44585</v>
      </c>
      <c r="M11232" t="s">
        <v>17</v>
      </c>
      <c r="N11232" s="4" t="str">
        <f>IF(ISBLANK(Table1[[#This Row],[Payment Method]]),"Unknown",Table1[[#This Row],[Payment Method]])</f>
        <v>Digital Wallet</v>
      </c>
    </row>
    <row r="11233" spans="1:14" hidden="1" x14ac:dyDescent="0.35">
      <c r="A11233" t="s">
        <v>11373</v>
      </c>
      <c r="B11233" t="s">
        <v>167</v>
      </c>
      <c r="C11233" t="s">
        <v>50</v>
      </c>
      <c r="D11233" t="s">
        <v>93</v>
      </c>
      <c r="E11233" s="4" t="str">
        <f>IF(ISBLANK(Table1[[#This Row],[Item]]),"Unknown",Table1[[#This Row],[Item]])</f>
        <v>Beef Chili</v>
      </c>
      <c r="F11233">
        <v>7</v>
      </c>
      <c r="G11233" s="4">
        <f>IF(ISBLANK(Table1[[#This Row],[Price]]),AVERAGE(F11233:F28766),Table1[[#This Row],[Price]])</f>
        <v>7</v>
      </c>
      <c r="H11233">
        <v>3</v>
      </c>
      <c r="I11233" s="4">
        <f>IF(ISBLANK(Table1[[#This Row],[Quantity]]),AVERAGE(H11233:H28766),Table1[[#This Row],[Quantity]])</f>
        <v>3</v>
      </c>
      <c r="J11233">
        <v>21</v>
      </c>
      <c r="K11233" s="4">
        <f>IF(ISBLANK(Table1[[#This Row],[Order Total]]),AVERAGE(J11233:J28766),Table1[[#This Row],[Order Total]])</f>
        <v>21</v>
      </c>
      <c r="L11233" s="1">
        <v>44638</v>
      </c>
      <c r="M11233" t="s">
        <v>17</v>
      </c>
      <c r="N11233" s="4" t="str">
        <f>IF(ISBLANK(Table1[[#This Row],[Payment Method]]),"Unknown",Table1[[#This Row],[Payment Method]])</f>
        <v>Digital Wallet</v>
      </c>
    </row>
    <row r="11234" spans="1:14" hidden="1" x14ac:dyDescent="0.35">
      <c r="A11234" t="s">
        <v>11374</v>
      </c>
      <c r="B11234" t="s">
        <v>236</v>
      </c>
      <c r="C11234" t="s">
        <v>11</v>
      </c>
      <c r="D11234" t="s">
        <v>230</v>
      </c>
      <c r="E11234" s="4" t="str">
        <f>IF(ISBLANK(Table1[[#This Row],[Item]]),"Unknown",Table1[[#This Row],[Item]])</f>
        <v>Onion Rings</v>
      </c>
      <c r="F11234">
        <v>5</v>
      </c>
      <c r="G11234" s="4">
        <f>IF(ISBLANK(Table1[[#This Row],[Price]]),AVERAGE(F11234:F28767),Table1[[#This Row],[Price]])</f>
        <v>5</v>
      </c>
      <c r="H11234">
        <v>3</v>
      </c>
      <c r="I11234" s="4">
        <f>IF(ISBLANK(Table1[[#This Row],[Quantity]]),AVERAGE(H11234:H28767),Table1[[#This Row],[Quantity]])</f>
        <v>3</v>
      </c>
      <c r="J11234">
        <v>15</v>
      </c>
      <c r="K11234" s="4">
        <f>IF(ISBLANK(Table1[[#This Row],[Order Total]]),AVERAGE(J11234:J28767),Table1[[#This Row],[Order Total]])</f>
        <v>15</v>
      </c>
      <c r="L11234" s="1">
        <v>45137</v>
      </c>
      <c r="M11234" t="s">
        <v>13</v>
      </c>
      <c r="N11234" s="4" t="str">
        <f>IF(ISBLANK(Table1[[#This Row],[Payment Method]]),"Unknown",Table1[[#This Row],[Payment Method]])</f>
        <v>Credit Card</v>
      </c>
    </row>
    <row r="11235" spans="1:14" x14ac:dyDescent="0.35">
      <c r="A11235" t="s">
        <v>11375</v>
      </c>
      <c r="B11235" t="s">
        <v>81</v>
      </c>
      <c r="C11235" t="s">
        <v>50</v>
      </c>
      <c r="E11235" s="4" t="str">
        <f>IF(ISBLANK(Table1[[#This Row],[Item]]),"Unknown",Table1[[#This Row],[Item]])</f>
        <v>Unknown</v>
      </c>
      <c r="G11235" s="4">
        <f>IF(ISBLANK(Table1[[#This Row],[Price]]),AVERAGE(F11235:F28768),Table1[[#This Row],[Price]])</f>
        <v>6.6023733912752798</v>
      </c>
      <c r="H11235">
        <v>4</v>
      </c>
      <c r="I11235" s="4">
        <f>IF(ISBLANK(Table1[[#This Row],[Quantity]]),AVERAGE(H11235:H28768),Table1[[#This Row],[Quantity]])</f>
        <v>4</v>
      </c>
      <c r="J11235">
        <v>32</v>
      </c>
      <c r="K11235" s="4">
        <f>IF(ISBLANK(Table1[[#This Row],[Order Total]]),AVERAGE(J11235:J28768),Table1[[#This Row],[Order Total]])</f>
        <v>32</v>
      </c>
      <c r="L11235" s="1">
        <v>44904</v>
      </c>
      <c r="M11235" t="s">
        <v>28</v>
      </c>
      <c r="N11235" s="4" t="str">
        <f>IF(ISBLANK(Table1[[#This Row],[Payment Method]]),"Unknown",Table1[[#This Row],[Payment Method]])</f>
        <v>Cash</v>
      </c>
    </row>
    <row r="11236" spans="1:14" hidden="1" x14ac:dyDescent="0.35">
      <c r="A11236" t="s">
        <v>11376</v>
      </c>
      <c r="B11236" t="s">
        <v>217</v>
      </c>
      <c r="C11236" t="s">
        <v>38</v>
      </c>
      <c r="D11236" t="s">
        <v>125</v>
      </c>
      <c r="E11236" s="4" t="str">
        <f>IF(ISBLANK(Table1[[#This Row],[Item]]),"Unknown",Table1[[#This Row],[Item]])</f>
        <v>Cheesecake</v>
      </c>
      <c r="F11236">
        <v>7</v>
      </c>
      <c r="G11236" s="4">
        <f>IF(ISBLANK(Table1[[#This Row],[Price]]),AVERAGE(F11236:F28769),Table1[[#This Row],[Price]])</f>
        <v>7</v>
      </c>
      <c r="H11236">
        <v>4</v>
      </c>
      <c r="I11236" s="4">
        <f>IF(ISBLANK(Table1[[#This Row],[Quantity]]),AVERAGE(H11236:H28769),Table1[[#This Row],[Quantity]])</f>
        <v>4</v>
      </c>
      <c r="J11236">
        <v>28</v>
      </c>
      <c r="K11236" s="4">
        <f>IF(ISBLANK(Table1[[#This Row],[Order Total]]),AVERAGE(J11236:J28769),Table1[[#This Row],[Order Total]])</f>
        <v>28</v>
      </c>
      <c r="L11236" s="1">
        <v>45218</v>
      </c>
      <c r="M11236" t="s">
        <v>13</v>
      </c>
      <c r="N11236" s="4" t="str">
        <f>IF(ISBLANK(Table1[[#This Row],[Payment Method]]),"Unknown",Table1[[#This Row],[Payment Method]])</f>
        <v>Credit Card</v>
      </c>
    </row>
    <row r="11237" spans="1:14" hidden="1" x14ac:dyDescent="0.35">
      <c r="A11237" t="s">
        <v>11377</v>
      </c>
      <c r="B11237" t="s">
        <v>202</v>
      </c>
      <c r="C11237" t="s">
        <v>50</v>
      </c>
      <c r="D11237" t="s">
        <v>99</v>
      </c>
      <c r="E11237" s="4" t="str">
        <f>IF(ISBLANK(Table1[[#This Row],[Item]]),"Unknown",Table1[[#This Row],[Item]])</f>
        <v>Chicken Melt</v>
      </c>
      <c r="F11237">
        <v>8</v>
      </c>
      <c r="G11237" s="4">
        <f>IF(ISBLANK(Table1[[#This Row],[Price]]),AVERAGE(F11237:F28770),Table1[[#This Row],[Price]])</f>
        <v>8</v>
      </c>
      <c r="H11237">
        <v>3</v>
      </c>
      <c r="I11237" s="4">
        <f>IF(ISBLANK(Table1[[#This Row],[Quantity]]),AVERAGE(H11237:H28770),Table1[[#This Row],[Quantity]])</f>
        <v>3</v>
      </c>
      <c r="J11237">
        <v>24</v>
      </c>
      <c r="K11237" s="4">
        <f>IF(ISBLANK(Table1[[#This Row],[Order Total]]),AVERAGE(J11237:J28770),Table1[[#This Row],[Order Total]])</f>
        <v>24</v>
      </c>
      <c r="L11237" s="1">
        <v>45180</v>
      </c>
      <c r="M11237" t="s">
        <v>28</v>
      </c>
      <c r="N11237" s="4" t="str">
        <f>IF(ISBLANK(Table1[[#This Row],[Payment Method]]),"Unknown",Table1[[#This Row],[Payment Method]])</f>
        <v>Cash</v>
      </c>
    </row>
    <row r="11238" spans="1:14" hidden="1" x14ac:dyDescent="0.35">
      <c r="A11238" t="s">
        <v>11378</v>
      </c>
      <c r="B11238" t="s">
        <v>326</v>
      </c>
      <c r="C11238" t="s">
        <v>38</v>
      </c>
      <c r="D11238" t="s">
        <v>125</v>
      </c>
      <c r="E11238" s="4" t="str">
        <f>IF(ISBLANK(Table1[[#This Row],[Item]]),"Unknown",Table1[[#This Row],[Item]])</f>
        <v>Cheesecake</v>
      </c>
      <c r="F11238">
        <v>7</v>
      </c>
      <c r="G11238" s="4">
        <f>IF(ISBLANK(Table1[[#This Row],[Price]]),AVERAGE(F11238:F28771),Table1[[#This Row],[Price]])</f>
        <v>7</v>
      </c>
      <c r="H11238">
        <v>1</v>
      </c>
      <c r="I11238" s="4">
        <f>IF(ISBLANK(Table1[[#This Row],[Quantity]]),AVERAGE(H11238:H28771),Table1[[#This Row],[Quantity]])</f>
        <v>1</v>
      </c>
      <c r="J11238">
        <v>7</v>
      </c>
      <c r="K11238" s="4">
        <f>IF(ISBLANK(Table1[[#This Row],[Order Total]]),AVERAGE(J11238:J28771),Table1[[#This Row],[Order Total]])</f>
        <v>7</v>
      </c>
      <c r="L11238" s="1">
        <v>44566</v>
      </c>
      <c r="M11238" t="s">
        <v>17</v>
      </c>
      <c r="N11238" s="4" t="str">
        <f>IF(ISBLANK(Table1[[#This Row],[Payment Method]]),"Unknown",Table1[[#This Row],[Payment Method]])</f>
        <v>Digital Wallet</v>
      </c>
    </row>
    <row r="11239" spans="1:14" hidden="1" x14ac:dyDescent="0.35">
      <c r="A11239" t="s">
        <v>11379</v>
      </c>
      <c r="B11239" t="s">
        <v>411</v>
      </c>
      <c r="C11239" t="s">
        <v>11</v>
      </c>
      <c r="D11239" t="s">
        <v>16</v>
      </c>
      <c r="E11239" s="4" t="str">
        <f>IF(ISBLANK(Table1[[#This Row],[Item]]),"Unknown",Table1[[#This Row],[Item]])</f>
        <v>Mashed Potatoes</v>
      </c>
      <c r="F11239">
        <v>4</v>
      </c>
      <c r="G11239" s="4">
        <f>IF(ISBLANK(Table1[[#This Row],[Price]]),AVERAGE(F11239:F28772),Table1[[#This Row],[Price]])</f>
        <v>4</v>
      </c>
      <c r="H11239">
        <v>1</v>
      </c>
      <c r="I11239" s="4">
        <f>IF(ISBLANK(Table1[[#This Row],[Quantity]]),AVERAGE(H11239:H28772),Table1[[#This Row],[Quantity]])</f>
        <v>1</v>
      </c>
      <c r="J11239">
        <v>4</v>
      </c>
      <c r="K11239" s="4">
        <f>IF(ISBLANK(Table1[[#This Row],[Order Total]]),AVERAGE(J11239:J28772),Table1[[#This Row],[Order Total]])</f>
        <v>4</v>
      </c>
      <c r="L11239" s="1">
        <v>44628</v>
      </c>
      <c r="M11239" t="s">
        <v>13</v>
      </c>
      <c r="N11239" s="4" t="str">
        <f>IF(ISBLANK(Table1[[#This Row],[Payment Method]]),"Unknown",Table1[[#This Row],[Payment Method]])</f>
        <v>Credit Card</v>
      </c>
    </row>
    <row r="11240" spans="1:14" hidden="1" x14ac:dyDescent="0.35">
      <c r="A11240" t="s">
        <v>11380</v>
      </c>
      <c r="B11240" t="s">
        <v>37</v>
      </c>
      <c r="C11240" t="s">
        <v>24</v>
      </c>
      <c r="E11240" s="4" t="str">
        <f>IF(ISBLANK(Table1[[#This Row],[Item]]),"Unknown",Table1[[#This Row],[Item]])</f>
        <v>Unknown</v>
      </c>
      <c r="F11240">
        <v>3</v>
      </c>
      <c r="G11240" s="4">
        <f>IF(ISBLANK(Table1[[#This Row],[Price]]),AVERAGE(F11240:F28773),Table1[[#This Row],[Price]])</f>
        <v>3</v>
      </c>
      <c r="H11240">
        <v>4</v>
      </c>
      <c r="I11240" s="4">
        <f>IF(ISBLANK(Table1[[#This Row],[Quantity]]),AVERAGE(H11240:H28773),Table1[[#This Row],[Quantity]])</f>
        <v>4</v>
      </c>
      <c r="J11240">
        <v>12</v>
      </c>
      <c r="K11240" s="4">
        <f>IF(ISBLANK(Table1[[#This Row],[Order Total]]),AVERAGE(J11240:J28773),Table1[[#This Row],[Order Total]])</f>
        <v>12</v>
      </c>
      <c r="L11240" s="1">
        <v>45043</v>
      </c>
      <c r="M11240" t="s">
        <v>28</v>
      </c>
      <c r="N11240" s="4" t="str">
        <f>IF(ISBLANK(Table1[[#This Row],[Payment Method]]),"Unknown",Table1[[#This Row],[Payment Method]])</f>
        <v>Cash</v>
      </c>
    </row>
    <row r="11241" spans="1:14" hidden="1" x14ac:dyDescent="0.35">
      <c r="A11241" t="s">
        <v>11381</v>
      </c>
      <c r="B11241" t="s">
        <v>165</v>
      </c>
      <c r="C11241" t="s">
        <v>38</v>
      </c>
      <c r="D11241" t="s">
        <v>125</v>
      </c>
      <c r="E11241" s="4" t="str">
        <f>IF(ISBLANK(Table1[[#This Row],[Item]]),"Unknown",Table1[[#This Row],[Item]])</f>
        <v>Cheesecake</v>
      </c>
      <c r="F11241">
        <v>7</v>
      </c>
      <c r="G11241" s="4">
        <f>IF(ISBLANK(Table1[[#This Row],[Price]]),AVERAGE(F11241:F28774),Table1[[#This Row],[Price]])</f>
        <v>7</v>
      </c>
      <c r="H11241">
        <v>2</v>
      </c>
      <c r="I11241" s="4">
        <f>IF(ISBLANK(Table1[[#This Row],[Quantity]]),AVERAGE(H11241:H28774),Table1[[#This Row],[Quantity]])</f>
        <v>2</v>
      </c>
      <c r="J11241">
        <v>14</v>
      </c>
      <c r="K11241" s="4">
        <f>IF(ISBLANK(Table1[[#This Row],[Order Total]]),AVERAGE(J11241:J28774),Table1[[#This Row],[Order Total]])</f>
        <v>14</v>
      </c>
      <c r="L11241" s="1">
        <v>44801</v>
      </c>
      <c r="M11241" t="s">
        <v>13</v>
      </c>
      <c r="N11241" s="4" t="str">
        <f>IF(ISBLANK(Table1[[#This Row],[Payment Method]]),"Unknown",Table1[[#This Row],[Payment Method]])</f>
        <v>Credit Card</v>
      </c>
    </row>
    <row r="11242" spans="1:14" hidden="1" x14ac:dyDescent="0.35">
      <c r="A11242" t="s">
        <v>11382</v>
      </c>
      <c r="B11242" t="s">
        <v>37</v>
      </c>
      <c r="C11242" t="s">
        <v>38</v>
      </c>
      <c r="D11242" t="s">
        <v>43</v>
      </c>
      <c r="E11242" s="4" t="str">
        <f>IF(ISBLANK(Table1[[#This Row],[Item]]),"Unknown",Table1[[#This Row],[Item]])</f>
        <v>Brownie</v>
      </c>
      <c r="F11242">
        <v>6</v>
      </c>
      <c r="G11242" s="4">
        <f>IF(ISBLANK(Table1[[#This Row],[Price]]),AVERAGE(F11242:F28775),Table1[[#This Row],[Price]])</f>
        <v>6</v>
      </c>
      <c r="H11242">
        <v>1</v>
      </c>
      <c r="I11242" s="4">
        <f>IF(ISBLANK(Table1[[#This Row],[Quantity]]),AVERAGE(H11242:H28775),Table1[[#This Row],[Quantity]])</f>
        <v>1</v>
      </c>
      <c r="J11242">
        <v>6</v>
      </c>
      <c r="K11242" s="4">
        <f>IF(ISBLANK(Table1[[#This Row],[Order Total]]),AVERAGE(J11242:J28775),Table1[[#This Row],[Order Total]])</f>
        <v>6</v>
      </c>
      <c r="L11242" s="1">
        <v>44839</v>
      </c>
      <c r="M11242" t="s">
        <v>17</v>
      </c>
      <c r="N11242" s="4" t="str">
        <f>IF(ISBLANK(Table1[[#This Row],[Payment Method]]),"Unknown",Table1[[#This Row],[Payment Method]])</f>
        <v>Digital Wallet</v>
      </c>
    </row>
    <row r="11243" spans="1:14" hidden="1" x14ac:dyDescent="0.35">
      <c r="A11243" t="s">
        <v>11383</v>
      </c>
      <c r="B11243" t="s">
        <v>76</v>
      </c>
      <c r="C11243" t="s">
        <v>20</v>
      </c>
      <c r="D11243" t="s">
        <v>41</v>
      </c>
      <c r="E11243" s="4" t="str">
        <f>IF(ISBLANK(Table1[[#This Row],[Item]]),"Unknown",Table1[[#This Row],[Item]])</f>
        <v>Vegetarian Platter</v>
      </c>
      <c r="F11243">
        <v>14</v>
      </c>
      <c r="G11243" s="4">
        <f>IF(ISBLANK(Table1[[#This Row],[Price]]),AVERAGE(F11243:F28776),Table1[[#This Row],[Price]])</f>
        <v>14</v>
      </c>
      <c r="H11243">
        <v>1</v>
      </c>
      <c r="I11243" s="4">
        <f>IF(ISBLANK(Table1[[#This Row],[Quantity]]),AVERAGE(H11243:H28776),Table1[[#This Row],[Quantity]])</f>
        <v>1</v>
      </c>
      <c r="J11243">
        <v>14</v>
      </c>
      <c r="K11243" s="4">
        <f>IF(ISBLANK(Table1[[#This Row],[Order Total]]),AVERAGE(J11243:J28776),Table1[[#This Row],[Order Total]])</f>
        <v>14</v>
      </c>
      <c r="L11243" s="1">
        <v>45003</v>
      </c>
      <c r="M11243" t="s">
        <v>17</v>
      </c>
      <c r="N11243" s="4" t="str">
        <f>IF(ISBLANK(Table1[[#This Row],[Payment Method]]),"Unknown",Table1[[#This Row],[Payment Method]])</f>
        <v>Digital Wallet</v>
      </c>
    </row>
    <row r="11244" spans="1:14" hidden="1" x14ac:dyDescent="0.35">
      <c r="A11244" t="s">
        <v>11384</v>
      </c>
      <c r="B11244" t="s">
        <v>40</v>
      </c>
      <c r="C11244" t="s">
        <v>24</v>
      </c>
      <c r="D11244" t="s">
        <v>168</v>
      </c>
      <c r="E11244" s="4" t="str">
        <f>IF(ISBLANK(Table1[[#This Row],[Item]]),"Unknown",Table1[[#This Row],[Item]])</f>
        <v>Water</v>
      </c>
      <c r="F11244">
        <v>1</v>
      </c>
      <c r="G11244" s="4">
        <f>IF(ISBLANK(Table1[[#This Row],[Price]]),AVERAGE(F11244:F28777),Table1[[#This Row],[Price]])</f>
        <v>1</v>
      </c>
      <c r="H11244">
        <v>1</v>
      </c>
      <c r="I11244" s="4">
        <f>IF(ISBLANK(Table1[[#This Row],[Quantity]]),AVERAGE(H11244:H28777),Table1[[#This Row],[Quantity]])</f>
        <v>1</v>
      </c>
      <c r="J11244">
        <v>1</v>
      </c>
      <c r="K11244" s="4">
        <f>IF(ISBLANK(Table1[[#This Row],[Order Total]]),AVERAGE(J11244:J28777),Table1[[#This Row],[Order Total]])</f>
        <v>1</v>
      </c>
      <c r="L11244" s="1">
        <v>45143</v>
      </c>
      <c r="N11244" s="4" t="str">
        <f>IF(ISBLANK(Table1[[#This Row],[Payment Method]]),"Unknown",Table1[[#This Row],[Payment Method]])</f>
        <v>Unknown</v>
      </c>
    </row>
    <row r="11245" spans="1:14" hidden="1" x14ac:dyDescent="0.35">
      <c r="A11245" t="s">
        <v>11385</v>
      </c>
      <c r="B11245" t="s">
        <v>254</v>
      </c>
      <c r="C11245" t="s">
        <v>38</v>
      </c>
      <c r="D11245" t="s">
        <v>74</v>
      </c>
      <c r="E11245" s="4" t="str">
        <f>IF(ISBLANK(Table1[[#This Row],[Item]]),"Unknown",Table1[[#This Row],[Item]])</f>
        <v>Chocolate Cake</v>
      </c>
      <c r="F11245">
        <v>6</v>
      </c>
      <c r="G11245" s="4">
        <f>IF(ISBLANK(Table1[[#This Row],[Price]]),AVERAGE(F11245:F28778),Table1[[#This Row],[Price]])</f>
        <v>6</v>
      </c>
      <c r="H11245">
        <v>1</v>
      </c>
      <c r="I11245" s="4">
        <f>IF(ISBLANK(Table1[[#This Row],[Quantity]]),AVERAGE(H11245:H28778),Table1[[#This Row],[Quantity]])</f>
        <v>1</v>
      </c>
      <c r="J11245">
        <v>6</v>
      </c>
      <c r="K11245" s="4">
        <f>IF(ISBLANK(Table1[[#This Row],[Order Total]]),AVERAGE(J11245:J28778),Table1[[#This Row],[Order Total]])</f>
        <v>6</v>
      </c>
      <c r="L11245" s="1">
        <v>44928</v>
      </c>
      <c r="M11245" t="s">
        <v>13</v>
      </c>
      <c r="N11245" s="4" t="str">
        <f>IF(ISBLANK(Table1[[#This Row],[Payment Method]]),"Unknown",Table1[[#This Row],[Payment Method]])</f>
        <v>Credit Card</v>
      </c>
    </row>
    <row r="11246" spans="1:14" hidden="1" x14ac:dyDescent="0.35">
      <c r="A11246" t="s">
        <v>11386</v>
      </c>
      <c r="B11246" t="s">
        <v>145</v>
      </c>
      <c r="C11246" t="s">
        <v>50</v>
      </c>
      <c r="D11246" t="s">
        <v>51</v>
      </c>
      <c r="E11246" s="4" t="str">
        <f>IF(ISBLANK(Table1[[#This Row],[Item]]),"Unknown",Table1[[#This Row],[Item]])</f>
        <v>Sweet Potato Fries</v>
      </c>
      <c r="F11246">
        <v>5</v>
      </c>
      <c r="G11246" s="4">
        <f>IF(ISBLANK(Table1[[#This Row],[Price]]),AVERAGE(F11246:F28779),Table1[[#This Row],[Price]])</f>
        <v>5</v>
      </c>
      <c r="H11246">
        <v>2</v>
      </c>
      <c r="I11246" s="4">
        <f>IF(ISBLANK(Table1[[#This Row],[Quantity]]),AVERAGE(H11246:H28779),Table1[[#This Row],[Quantity]])</f>
        <v>2</v>
      </c>
      <c r="J11246">
        <v>10</v>
      </c>
      <c r="K11246" s="4">
        <f>IF(ISBLANK(Table1[[#This Row],[Order Total]]),AVERAGE(J11246:J28779),Table1[[#This Row],[Order Total]])</f>
        <v>10</v>
      </c>
      <c r="L11246" s="1">
        <v>45011</v>
      </c>
      <c r="M11246" t="s">
        <v>17</v>
      </c>
      <c r="N11246" s="4" t="str">
        <f>IF(ISBLANK(Table1[[#This Row],[Payment Method]]),"Unknown",Table1[[#This Row],[Payment Method]])</f>
        <v>Digital Wallet</v>
      </c>
    </row>
    <row r="11247" spans="1:14" hidden="1" x14ac:dyDescent="0.35">
      <c r="A11247" t="s">
        <v>11387</v>
      </c>
      <c r="B11247" t="s">
        <v>147</v>
      </c>
      <c r="C11247" t="s">
        <v>50</v>
      </c>
      <c r="D11247" t="s">
        <v>207</v>
      </c>
      <c r="E11247" s="4" t="str">
        <f>IF(ISBLANK(Table1[[#This Row],[Item]]),"Unknown",Table1[[#This Row],[Item]])</f>
        <v>Nachos Grande</v>
      </c>
      <c r="F11247">
        <v>10</v>
      </c>
      <c r="G11247" s="4">
        <f>IF(ISBLANK(Table1[[#This Row],[Price]]),AVERAGE(F11247:F28780),Table1[[#This Row],[Price]])</f>
        <v>10</v>
      </c>
      <c r="H11247">
        <v>5</v>
      </c>
      <c r="I11247" s="4">
        <f>IF(ISBLANK(Table1[[#This Row],[Quantity]]),AVERAGE(H11247:H28780),Table1[[#This Row],[Quantity]])</f>
        <v>5</v>
      </c>
      <c r="J11247">
        <v>50</v>
      </c>
      <c r="K11247" s="4">
        <f>IF(ISBLANK(Table1[[#This Row],[Order Total]]),AVERAGE(J11247:J28780),Table1[[#This Row],[Order Total]])</f>
        <v>50</v>
      </c>
      <c r="L11247" s="1">
        <v>44689</v>
      </c>
      <c r="M11247" t="s">
        <v>28</v>
      </c>
      <c r="N11247" s="4" t="str">
        <f>IF(ISBLANK(Table1[[#This Row],[Payment Method]]),"Unknown",Table1[[#This Row],[Payment Method]])</f>
        <v>Cash</v>
      </c>
    </row>
    <row r="11248" spans="1:14" hidden="1" x14ac:dyDescent="0.35">
      <c r="A11248" t="s">
        <v>11388</v>
      </c>
      <c r="B11248" t="s">
        <v>457</v>
      </c>
      <c r="C11248" t="s">
        <v>38</v>
      </c>
      <c r="D11248" t="s">
        <v>74</v>
      </c>
      <c r="E11248" s="4" t="str">
        <f>IF(ISBLANK(Table1[[#This Row],[Item]]),"Unknown",Table1[[#This Row],[Item]])</f>
        <v>Chocolate Cake</v>
      </c>
      <c r="F11248">
        <v>6</v>
      </c>
      <c r="G11248" s="4">
        <f>IF(ISBLANK(Table1[[#This Row],[Price]]),AVERAGE(F11248:F28781),Table1[[#This Row],[Price]])</f>
        <v>6</v>
      </c>
      <c r="H11248">
        <v>1</v>
      </c>
      <c r="I11248" s="4">
        <f>IF(ISBLANK(Table1[[#This Row],[Quantity]]),AVERAGE(H11248:H28781),Table1[[#This Row],[Quantity]])</f>
        <v>1</v>
      </c>
      <c r="J11248">
        <v>6</v>
      </c>
      <c r="K11248" s="4">
        <f>IF(ISBLANK(Table1[[#This Row],[Order Total]]),AVERAGE(J11248:J28781),Table1[[#This Row],[Order Total]])</f>
        <v>6</v>
      </c>
      <c r="L11248" s="1">
        <v>45150</v>
      </c>
      <c r="M11248" t="s">
        <v>28</v>
      </c>
      <c r="N11248" s="4" t="str">
        <f>IF(ISBLANK(Table1[[#This Row],[Payment Method]]),"Unknown",Table1[[#This Row],[Payment Method]])</f>
        <v>Cash</v>
      </c>
    </row>
    <row r="11249" spans="1:14" hidden="1" x14ac:dyDescent="0.35">
      <c r="A11249" t="s">
        <v>11389</v>
      </c>
      <c r="B11249" t="s">
        <v>64</v>
      </c>
      <c r="C11249" t="s">
        <v>50</v>
      </c>
      <c r="D11249" t="s">
        <v>207</v>
      </c>
      <c r="E11249" s="4" t="str">
        <f>IF(ISBLANK(Table1[[#This Row],[Item]]),"Unknown",Table1[[#This Row],[Item]])</f>
        <v>Nachos Grande</v>
      </c>
      <c r="F11249">
        <v>10</v>
      </c>
      <c r="G11249" s="4">
        <f>IF(ISBLANK(Table1[[#This Row],[Price]]),AVERAGE(F11249:F28782),Table1[[#This Row],[Price]])</f>
        <v>10</v>
      </c>
      <c r="H11249">
        <v>1</v>
      </c>
      <c r="I11249" s="4">
        <f>IF(ISBLANK(Table1[[#This Row],[Quantity]]),AVERAGE(H11249:H28782),Table1[[#This Row],[Quantity]])</f>
        <v>1</v>
      </c>
      <c r="J11249">
        <v>10</v>
      </c>
      <c r="K11249" s="4">
        <f>IF(ISBLANK(Table1[[#This Row],[Order Total]]),AVERAGE(J11249:J28782),Table1[[#This Row],[Order Total]])</f>
        <v>10</v>
      </c>
      <c r="L11249" s="1">
        <v>44626</v>
      </c>
      <c r="M11249" t="s">
        <v>28</v>
      </c>
      <c r="N11249" s="4" t="str">
        <f>IF(ISBLANK(Table1[[#This Row],[Payment Method]]),"Unknown",Table1[[#This Row],[Payment Method]])</f>
        <v>Cash</v>
      </c>
    </row>
    <row r="11250" spans="1:14" hidden="1" x14ac:dyDescent="0.35">
      <c r="A11250" t="s">
        <v>11390</v>
      </c>
      <c r="B11250" t="s">
        <v>192</v>
      </c>
      <c r="C11250" t="s">
        <v>50</v>
      </c>
      <c r="D11250" t="s">
        <v>93</v>
      </c>
      <c r="E11250" s="4" t="str">
        <f>IF(ISBLANK(Table1[[#This Row],[Item]]),"Unknown",Table1[[#This Row],[Item]])</f>
        <v>Beef Chili</v>
      </c>
      <c r="F11250">
        <v>7</v>
      </c>
      <c r="G11250" s="4">
        <f>IF(ISBLANK(Table1[[#This Row],[Price]]),AVERAGE(F11250:F28783),Table1[[#This Row],[Price]])</f>
        <v>7</v>
      </c>
      <c r="H11250">
        <v>4</v>
      </c>
      <c r="I11250" s="4">
        <f>IF(ISBLANK(Table1[[#This Row],[Quantity]]),AVERAGE(H11250:H28783),Table1[[#This Row],[Quantity]])</f>
        <v>4</v>
      </c>
      <c r="J11250">
        <v>28</v>
      </c>
      <c r="K11250" s="4">
        <f>IF(ISBLANK(Table1[[#This Row],[Order Total]]),AVERAGE(J11250:J28783),Table1[[#This Row],[Order Total]])</f>
        <v>28</v>
      </c>
      <c r="L11250" s="1">
        <v>45133</v>
      </c>
      <c r="M11250" t="s">
        <v>28</v>
      </c>
      <c r="N11250" s="4" t="str">
        <f>IF(ISBLANK(Table1[[#This Row],[Payment Method]]),"Unknown",Table1[[#This Row],[Payment Method]])</f>
        <v>Cash</v>
      </c>
    </row>
    <row r="11251" spans="1:14" x14ac:dyDescent="0.35">
      <c r="A11251" t="s">
        <v>11391</v>
      </c>
      <c r="B11251" t="s">
        <v>60</v>
      </c>
      <c r="C11251" t="s">
        <v>24</v>
      </c>
      <c r="E11251" s="4" t="str">
        <f>IF(ISBLANK(Table1[[#This Row],[Item]]),"Unknown",Table1[[#This Row],[Item]])</f>
        <v>Unknown</v>
      </c>
      <c r="G11251" s="4">
        <f>IF(ISBLANK(Table1[[#This Row],[Price]]),AVERAGE(F11251:F28784),Table1[[#This Row],[Price]])</f>
        <v>6.6020442359249332</v>
      </c>
      <c r="I11251" s="4">
        <f>IF(ISBLANK(Table1[[#This Row],[Quantity]]),AVERAGE(H11251:H28784),Table1[[#This Row],[Quantity]])</f>
        <v>3.0182499592634837</v>
      </c>
      <c r="K11251" s="4">
        <f>IF(ISBLANK(Table1[[#This Row],[Order Total]]),AVERAGE(J11251:J28784),Table1[[#This Row],[Order Total]])</f>
        <v>20.037477594916083</v>
      </c>
      <c r="L11251" s="1">
        <v>44924</v>
      </c>
      <c r="M11251" t="s">
        <v>28</v>
      </c>
      <c r="N11251" s="4" t="str">
        <f>IF(ISBLANK(Table1[[#This Row],[Payment Method]]),"Unknown",Table1[[#This Row],[Payment Method]])</f>
        <v>Cash</v>
      </c>
    </row>
    <row r="11252" spans="1:14" hidden="1" x14ac:dyDescent="0.35">
      <c r="A11252" t="s">
        <v>11392</v>
      </c>
      <c r="B11252" t="s">
        <v>205</v>
      </c>
      <c r="C11252" t="s">
        <v>50</v>
      </c>
      <c r="D11252" t="s">
        <v>86</v>
      </c>
      <c r="E11252" s="4" t="str">
        <f>IF(ISBLANK(Table1[[#This Row],[Item]]),"Unknown",Table1[[#This Row],[Item]])</f>
        <v>Cheese Fries</v>
      </c>
      <c r="F11252">
        <v>5</v>
      </c>
      <c r="G11252" s="4">
        <f>IF(ISBLANK(Table1[[#This Row],[Price]]),AVERAGE(F11252:F28785),Table1[[#This Row],[Price]])</f>
        <v>5</v>
      </c>
      <c r="H11252">
        <v>5</v>
      </c>
      <c r="I11252" s="4">
        <f>IF(ISBLANK(Table1[[#This Row],[Quantity]]),AVERAGE(H11252:H28785),Table1[[#This Row],[Quantity]])</f>
        <v>5</v>
      </c>
      <c r="J11252">
        <v>25</v>
      </c>
      <c r="K11252" s="4">
        <f>IF(ISBLANK(Table1[[#This Row],[Order Total]]),AVERAGE(J11252:J28785),Table1[[#This Row],[Order Total]])</f>
        <v>25</v>
      </c>
      <c r="L11252" s="1">
        <v>45268</v>
      </c>
      <c r="M11252" t="s">
        <v>13</v>
      </c>
      <c r="N11252" s="4" t="str">
        <f>IF(ISBLANK(Table1[[#This Row],[Payment Method]]),"Unknown",Table1[[#This Row],[Payment Method]])</f>
        <v>Credit Card</v>
      </c>
    </row>
    <row r="11253" spans="1:14" x14ac:dyDescent="0.35">
      <c r="A11253" t="s">
        <v>11393</v>
      </c>
      <c r="B11253" t="s">
        <v>484</v>
      </c>
      <c r="C11253" t="s">
        <v>20</v>
      </c>
      <c r="E11253" s="4" t="str">
        <f>IF(ISBLANK(Table1[[#This Row],[Item]]),"Unknown",Table1[[#This Row],[Item]])</f>
        <v>Unknown</v>
      </c>
      <c r="G11253" s="4">
        <f>IF(ISBLANK(Table1[[#This Row],[Price]]),AVERAGE(F11253:F28786),Table1[[#This Row],[Price]])</f>
        <v>6.6023127199597784</v>
      </c>
      <c r="H11253">
        <v>3</v>
      </c>
      <c r="I11253" s="4">
        <f>IF(ISBLANK(Table1[[#This Row],[Quantity]]),AVERAGE(H11253:H28786),Table1[[#This Row],[Quantity]])</f>
        <v>3</v>
      </c>
      <c r="J11253">
        <v>54</v>
      </c>
      <c r="K11253" s="4">
        <f>IF(ISBLANK(Table1[[#This Row],[Order Total]]),AVERAGE(J11253:J28786),Table1[[#This Row],[Order Total]])</f>
        <v>54</v>
      </c>
      <c r="L11253" s="1">
        <v>45205</v>
      </c>
      <c r="M11253" t="s">
        <v>28</v>
      </c>
      <c r="N11253" s="4" t="str">
        <f>IF(ISBLANK(Table1[[#This Row],[Payment Method]]),"Unknown",Table1[[#This Row],[Payment Method]])</f>
        <v>Cash</v>
      </c>
    </row>
    <row r="11254" spans="1:14" hidden="1" x14ac:dyDescent="0.35">
      <c r="A11254" t="s">
        <v>11394</v>
      </c>
      <c r="B11254" t="s">
        <v>58</v>
      </c>
      <c r="C11254" t="s">
        <v>38</v>
      </c>
      <c r="D11254" t="s">
        <v>121</v>
      </c>
      <c r="E11254" s="4" t="str">
        <f>IF(ISBLANK(Table1[[#This Row],[Item]]),"Unknown",Table1[[#This Row],[Item]])</f>
        <v>Ice Cream</v>
      </c>
      <c r="F11254">
        <v>5</v>
      </c>
      <c r="G11254" s="4">
        <f>IF(ISBLANK(Table1[[#This Row],[Price]]),AVERAGE(F11254:F28787),Table1[[#This Row],[Price]])</f>
        <v>5</v>
      </c>
      <c r="H11254">
        <v>3</v>
      </c>
      <c r="I11254" s="4">
        <f>IF(ISBLANK(Table1[[#This Row],[Quantity]]),AVERAGE(H11254:H28787),Table1[[#This Row],[Quantity]])</f>
        <v>3</v>
      </c>
      <c r="J11254">
        <v>15</v>
      </c>
      <c r="K11254" s="4">
        <f>IF(ISBLANK(Table1[[#This Row],[Order Total]]),AVERAGE(J11254:J28787),Table1[[#This Row],[Order Total]])</f>
        <v>15</v>
      </c>
      <c r="L11254" s="1">
        <v>44995</v>
      </c>
      <c r="M11254" t="s">
        <v>17</v>
      </c>
      <c r="N11254" s="4" t="str">
        <f>IF(ISBLANK(Table1[[#This Row],[Payment Method]]),"Unknown",Table1[[#This Row],[Payment Method]])</f>
        <v>Digital Wallet</v>
      </c>
    </row>
    <row r="11255" spans="1:14" hidden="1" x14ac:dyDescent="0.35">
      <c r="A11255" t="s">
        <v>11395</v>
      </c>
      <c r="B11255" t="s">
        <v>105</v>
      </c>
      <c r="C11255" t="s">
        <v>50</v>
      </c>
      <c r="D11255" t="s">
        <v>112</v>
      </c>
      <c r="E11255" s="4" t="str">
        <f>IF(ISBLANK(Table1[[#This Row],[Item]]),"Unknown",Table1[[#This Row],[Item]])</f>
        <v>French Fries</v>
      </c>
      <c r="F11255">
        <v>4</v>
      </c>
      <c r="G11255" s="4">
        <f>IF(ISBLANK(Table1[[#This Row],[Price]]),AVERAGE(F11255:F28788),Table1[[#This Row],[Price]])</f>
        <v>4</v>
      </c>
      <c r="H11255">
        <v>5</v>
      </c>
      <c r="I11255" s="4">
        <f>IF(ISBLANK(Table1[[#This Row],[Quantity]]),AVERAGE(H11255:H28788),Table1[[#This Row],[Quantity]])</f>
        <v>5</v>
      </c>
      <c r="J11255">
        <v>20</v>
      </c>
      <c r="K11255" s="4">
        <f>IF(ISBLANK(Table1[[#This Row],[Order Total]]),AVERAGE(J11255:J28788),Table1[[#This Row],[Order Total]])</f>
        <v>20</v>
      </c>
      <c r="L11255" s="1">
        <v>44652</v>
      </c>
      <c r="M11255" t="s">
        <v>13</v>
      </c>
      <c r="N11255" s="4" t="str">
        <f>IF(ISBLANK(Table1[[#This Row],[Payment Method]]),"Unknown",Table1[[#This Row],[Payment Method]])</f>
        <v>Credit Card</v>
      </c>
    </row>
    <row r="11256" spans="1:14" hidden="1" x14ac:dyDescent="0.35">
      <c r="A11256" t="s">
        <v>11396</v>
      </c>
      <c r="B11256" t="s">
        <v>90</v>
      </c>
      <c r="C11256" t="s">
        <v>11</v>
      </c>
      <c r="E11256" s="4" t="str">
        <f>IF(ISBLANK(Table1[[#This Row],[Item]]),"Unknown",Table1[[#This Row],[Item]])</f>
        <v>Unknown</v>
      </c>
      <c r="F11256">
        <v>5</v>
      </c>
      <c r="G11256" s="4">
        <f>IF(ISBLANK(Table1[[#This Row],[Price]]),AVERAGE(F11256:F28789),Table1[[#This Row],[Price]])</f>
        <v>5</v>
      </c>
      <c r="H11256">
        <v>2</v>
      </c>
      <c r="I11256" s="4">
        <f>IF(ISBLANK(Table1[[#This Row],[Quantity]]),AVERAGE(H11256:H28789),Table1[[#This Row],[Quantity]])</f>
        <v>2</v>
      </c>
      <c r="J11256">
        <v>10</v>
      </c>
      <c r="K11256" s="4">
        <f>IF(ISBLANK(Table1[[#This Row],[Order Total]]),AVERAGE(J11256:J28789),Table1[[#This Row],[Order Total]])</f>
        <v>10</v>
      </c>
      <c r="L11256" s="1">
        <v>44903</v>
      </c>
      <c r="N11256" s="4" t="str">
        <f>IF(ISBLANK(Table1[[#This Row],[Payment Method]]),"Unknown",Table1[[#This Row],[Payment Method]])</f>
        <v>Unknown</v>
      </c>
    </row>
    <row r="11257" spans="1:14" hidden="1" x14ac:dyDescent="0.35">
      <c r="A11257" t="s">
        <v>11397</v>
      </c>
      <c r="B11257" t="s">
        <v>240</v>
      </c>
      <c r="C11257" t="s">
        <v>38</v>
      </c>
      <c r="D11257" t="s">
        <v>74</v>
      </c>
      <c r="E11257" s="4" t="str">
        <f>IF(ISBLANK(Table1[[#This Row],[Item]]),"Unknown",Table1[[#This Row],[Item]])</f>
        <v>Chocolate Cake</v>
      </c>
      <c r="F11257">
        <v>6</v>
      </c>
      <c r="G11257" s="4">
        <f>IF(ISBLANK(Table1[[#This Row],[Price]]),AVERAGE(F11257:F28790),Table1[[#This Row],[Price]])</f>
        <v>6</v>
      </c>
      <c r="H11257">
        <v>4</v>
      </c>
      <c r="I11257" s="4">
        <f>IF(ISBLANK(Table1[[#This Row],[Quantity]]),AVERAGE(H11257:H28790),Table1[[#This Row],[Quantity]])</f>
        <v>4</v>
      </c>
      <c r="J11257">
        <v>24</v>
      </c>
      <c r="K11257" s="4">
        <f>IF(ISBLANK(Table1[[#This Row],[Order Total]]),AVERAGE(J11257:J28790),Table1[[#This Row],[Order Total]])</f>
        <v>24</v>
      </c>
      <c r="L11257" s="1">
        <v>45032</v>
      </c>
      <c r="M11257" t="s">
        <v>13</v>
      </c>
      <c r="N11257" s="4" t="str">
        <f>IF(ISBLANK(Table1[[#This Row],[Payment Method]]),"Unknown",Table1[[#This Row],[Payment Method]])</f>
        <v>Credit Card</v>
      </c>
    </row>
    <row r="11258" spans="1:14" hidden="1" x14ac:dyDescent="0.35">
      <c r="A11258" t="s">
        <v>11398</v>
      </c>
      <c r="B11258" t="s">
        <v>196</v>
      </c>
      <c r="C11258" t="s">
        <v>38</v>
      </c>
      <c r="D11258" t="s">
        <v>121</v>
      </c>
      <c r="E11258" s="4" t="str">
        <f>IF(ISBLANK(Table1[[#This Row],[Item]]),"Unknown",Table1[[#This Row],[Item]])</f>
        <v>Ice Cream</v>
      </c>
      <c r="F11258">
        <v>5</v>
      </c>
      <c r="G11258" s="4">
        <f>IF(ISBLANK(Table1[[#This Row],[Price]]),AVERAGE(F11258:F28791),Table1[[#This Row],[Price]])</f>
        <v>5</v>
      </c>
      <c r="H11258">
        <v>1</v>
      </c>
      <c r="I11258" s="4">
        <f>IF(ISBLANK(Table1[[#This Row],[Quantity]]),AVERAGE(H11258:H28791),Table1[[#This Row],[Quantity]])</f>
        <v>1</v>
      </c>
      <c r="J11258">
        <v>5</v>
      </c>
      <c r="K11258" s="4">
        <f>IF(ISBLANK(Table1[[#This Row],[Order Total]]),AVERAGE(J11258:J28791),Table1[[#This Row],[Order Total]])</f>
        <v>5</v>
      </c>
      <c r="L11258" s="1">
        <v>44782</v>
      </c>
      <c r="M11258" t="s">
        <v>13</v>
      </c>
      <c r="N11258" s="4" t="str">
        <f>IF(ISBLANK(Table1[[#This Row],[Payment Method]]),"Unknown",Table1[[#This Row],[Payment Method]])</f>
        <v>Credit Card</v>
      </c>
    </row>
    <row r="11259" spans="1:14" hidden="1" x14ac:dyDescent="0.35">
      <c r="A11259" t="s">
        <v>11399</v>
      </c>
      <c r="B11259" t="s">
        <v>219</v>
      </c>
      <c r="C11259" t="s">
        <v>38</v>
      </c>
      <c r="D11259" t="s">
        <v>125</v>
      </c>
      <c r="E11259" s="4" t="str">
        <f>IF(ISBLANK(Table1[[#This Row],[Item]]),"Unknown",Table1[[#This Row],[Item]])</f>
        <v>Cheesecake</v>
      </c>
      <c r="F11259">
        <v>7</v>
      </c>
      <c r="G11259" s="4">
        <f>IF(ISBLANK(Table1[[#This Row],[Price]]),AVERAGE(F11259:F28792),Table1[[#This Row],[Price]])</f>
        <v>7</v>
      </c>
      <c r="H11259">
        <v>5</v>
      </c>
      <c r="I11259" s="4">
        <f>IF(ISBLANK(Table1[[#This Row],[Quantity]]),AVERAGE(H11259:H28792),Table1[[#This Row],[Quantity]])</f>
        <v>5</v>
      </c>
      <c r="J11259">
        <v>35</v>
      </c>
      <c r="K11259" s="4">
        <f>IF(ISBLANK(Table1[[#This Row],[Order Total]]),AVERAGE(J11259:J28792),Table1[[#This Row],[Order Total]])</f>
        <v>35</v>
      </c>
      <c r="L11259" s="1">
        <v>44898</v>
      </c>
      <c r="M11259" t="s">
        <v>13</v>
      </c>
      <c r="N11259" s="4" t="str">
        <f>IF(ISBLANK(Table1[[#This Row],[Payment Method]]),"Unknown",Table1[[#This Row],[Payment Method]])</f>
        <v>Credit Card</v>
      </c>
    </row>
    <row r="11260" spans="1:14" hidden="1" x14ac:dyDescent="0.35">
      <c r="A11260" t="s">
        <v>11400</v>
      </c>
      <c r="B11260" t="s">
        <v>45</v>
      </c>
      <c r="C11260" t="s">
        <v>50</v>
      </c>
      <c r="D11260" t="s">
        <v>93</v>
      </c>
      <c r="E11260" s="4" t="str">
        <f>IF(ISBLANK(Table1[[#This Row],[Item]]),"Unknown",Table1[[#This Row],[Item]])</f>
        <v>Beef Chili</v>
      </c>
      <c r="F11260">
        <v>7</v>
      </c>
      <c r="G11260" s="4">
        <f>IF(ISBLANK(Table1[[#This Row],[Price]]),AVERAGE(F11260:F28793),Table1[[#This Row],[Price]])</f>
        <v>7</v>
      </c>
      <c r="H11260">
        <v>2</v>
      </c>
      <c r="I11260" s="4">
        <f>IF(ISBLANK(Table1[[#This Row],[Quantity]]),AVERAGE(H11260:H28793),Table1[[#This Row],[Quantity]])</f>
        <v>2</v>
      </c>
      <c r="J11260">
        <v>14</v>
      </c>
      <c r="K11260" s="4">
        <f>IF(ISBLANK(Table1[[#This Row],[Order Total]]),AVERAGE(J11260:J28793),Table1[[#This Row],[Order Total]])</f>
        <v>14</v>
      </c>
      <c r="L11260" s="1">
        <v>45007</v>
      </c>
      <c r="M11260" t="s">
        <v>13</v>
      </c>
      <c r="N11260" s="4" t="str">
        <f>IF(ISBLANK(Table1[[#This Row],[Payment Method]]),"Unknown",Table1[[#This Row],[Payment Method]])</f>
        <v>Credit Card</v>
      </c>
    </row>
    <row r="11261" spans="1:14" hidden="1" x14ac:dyDescent="0.35">
      <c r="A11261" t="s">
        <v>11401</v>
      </c>
      <c r="B11261" t="s">
        <v>167</v>
      </c>
      <c r="C11261" t="s">
        <v>24</v>
      </c>
      <c r="D11261" t="s">
        <v>168</v>
      </c>
      <c r="E11261" s="4" t="str">
        <f>IF(ISBLANK(Table1[[#This Row],[Item]]),"Unknown",Table1[[#This Row],[Item]])</f>
        <v>Water</v>
      </c>
      <c r="F11261">
        <v>1</v>
      </c>
      <c r="G11261" s="4">
        <f>IF(ISBLANK(Table1[[#This Row],[Price]]),AVERAGE(F11261:F28794),Table1[[#This Row],[Price]])</f>
        <v>1</v>
      </c>
      <c r="H11261">
        <v>3</v>
      </c>
      <c r="I11261" s="4">
        <f>IF(ISBLANK(Table1[[#This Row],[Quantity]]),AVERAGE(H11261:H28794),Table1[[#This Row],[Quantity]])</f>
        <v>3</v>
      </c>
      <c r="J11261">
        <v>3</v>
      </c>
      <c r="K11261" s="4">
        <f>IF(ISBLANK(Table1[[#This Row],[Order Total]]),AVERAGE(J11261:J28794),Table1[[#This Row],[Order Total]])</f>
        <v>3</v>
      </c>
      <c r="L11261" s="1">
        <v>44573</v>
      </c>
      <c r="M11261" t="s">
        <v>13</v>
      </c>
      <c r="N11261" s="4" t="str">
        <f>IF(ISBLANK(Table1[[#This Row],[Payment Method]]),"Unknown",Table1[[#This Row],[Payment Method]])</f>
        <v>Credit Card</v>
      </c>
    </row>
    <row r="11262" spans="1:14" hidden="1" x14ac:dyDescent="0.35">
      <c r="A11262" t="s">
        <v>11402</v>
      </c>
      <c r="B11262" t="s">
        <v>120</v>
      </c>
      <c r="C11262" t="s">
        <v>11</v>
      </c>
      <c r="D11262" t="s">
        <v>16</v>
      </c>
      <c r="E11262" s="4" t="str">
        <f>IF(ISBLANK(Table1[[#This Row],[Item]]),"Unknown",Table1[[#This Row],[Item]])</f>
        <v>Mashed Potatoes</v>
      </c>
      <c r="F11262">
        <v>4</v>
      </c>
      <c r="G11262" s="4">
        <f>IF(ISBLANK(Table1[[#This Row],[Price]]),AVERAGE(F11262:F28795),Table1[[#This Row],[Price]])</f>
        <v>4</v>
      </c>
      <c r="H11262">
        <v>1</v>
      </c>
      <c r="I11262" s="4">
        <f>IF(ISBLANK(Table1[[#This Row],[Quantity]]),AVERAGE(H11262:H28795),Table1[[#This Row],[Quantity]])</f>
        <v>1</v>
      </c>
      <c r="J11262">
        <v>4</v>
      </c>
      <c r="K11262" s="4">
        <f>IF(ISBLANK(Table1[[#This Row],[Order Total]]),AVERAGE(J11262:J28795),Table1[[#This Row],[Order Total]])</f>
        <v>4</v>
      </c>
      <c r="L11262" s="1">
        <v>44870</v>
      </c>
      <c r="M11262" t="s">
        <v>28</v>
      </c>
      <c r="N11262" s="4" t="str">
        <f>IF(ISBLANK(Table1[[#This Row],[Payment Method]]),"Unknown",Table1[[#This Row],[Payment Method]])</f>
        <v>Cash</v>
      </c>
    </row>
    <row r="11263" spans="1:14" x14ac:dyDescent="0.35">
      <c r="A11263" t="s">
        <v>11403</v>
      </c>
      <c r="B11263" t="s">
        <v>35</v>
      </c>
      <c r="C11263" t="s">
        <v>24</v>
      </c>
      <c r="E11263" s="4" t="str">
        <f>IF(ISBLANK(Table1[[#This Row],[Item]]),"Unknown",Table1[[#This Row],[Item]])</f>
        <v>Unknown</v>
      </c>
      <c r="G11263" s="4">
        <f>IF(ISBLANK(Table1[[#This Row],[Price]]),AVERAGE(F11263:F28796),Table1[[#This Row],[Price]])</f>
        <v>6.6049009734810342</v>
      </c>
      <c r="H11263">
        <v>1</v>
      </c>
      <c r="I11263" s="4">
        <f>IF(ISBLANK(Table1[[#This Row],[Quantity]]),AVERAGE(H11263:H28796),Table1[[#This Row],[Quantity]])</f>
        <v>1</v>
      </c>
      <c r="J11263">
        <v>2.5</v>
      </c>
      <c r="K11263" s="4">
        <f>IF(ISBLANK(Table1[[#This Row],[Order Total]]),AVERAGE(J11263:J28796),Table1[[#This Row],[Order Total]])</f>
        <v>2.5</v>
      </c>
      <c r="L11263" s="1">
        <v>45168</v>
      </c>
      <c r="M11263" t="s">
        <v>28</v>
      </c>
      <c r="N11263" s="4" t="str">
        <f>IF(ISBLANK(Table1[[#This Row],[Payment Method]]),"Unknown",Table1[[#This Row],[Payment Method]])</f>
        <v>Cash</v>
      </c>
    </row>
    <row r="11264" spans="1:14" hidden="1" x14ac:dyDescent="0.35">
      <c r="A11264" t="s">
        <v>11404</v>
      </c>
      <c r="B11264" t="s">
        <v>118</v>
      </c>
      <c r="C11264" t="s">
        <v>20</v>
      </c>
      <c r="D11264" t="s">
        <v>30</v>
      </c>
      <c r="E11264" s="4" t="str">
        <f>IF(ISBLANK(Table1[[#This Row],[Item]]),"Unknown",Table1[[#This Row],[Item]])</f>
        <v>Salmon</v>
      </c>
      <c r="F11264">
        <v>18</v>
      </c>
      <c r="G11264" s="4">
        <f>IF(ISBLANK(Table1[[#This Row],[Price]]),AVERAGE(F11264:F28797),Table1[[#This Row],[Price]])</f>
        <v>18</v>
      </c>
      <c r="H11264">
        <v>5</v>
      </c>
      <c r="I11264" s="4">
        <f>IF(ISBLANK(Table1[[#This Row],[Quantity]]),AVERAGE(H11264:H28797),Table1[[#This Row],[Quantity]])</f>
        <v>5</v>
      </c>
      <c r="J11264">
        <v>90</v>
      </c>
      <c r="K11264" s="4">
        <f>IF(ISBLANK(Table1[[#This Row],[Order Total]]),AVERAGE(J11264:J28797),Table1[[#This Row],[Order Total]])</f>
        <v>90</v>
      </c>
      <c r="L11264" s="1">
        <v>44705</v>
      </c>
      <c r="M11264" t="s">
        <v>13</v>
      </c>
      <c r="N11264" s="4" t="str">
        <f>IF(ISBLANK(Table1[[#This Row],[Payment Method]]),"Unknown",Table1[[#This Row],[Payment Method]])</f>
        <v>Credit Card</v>
      </c>
    </row>
    <row r="11265" spans="1:14" hidden="1" x14ac:dyDescent="0.35">
      <c r="A11265" t="s">
        <v>11405</v>
      </c>
      <c r="B11265" t="s">
        <v>152</v>
      </c>
      <c r="C11265" t="s">
        <v>24</v>
      </c>
      <c r="D11265" t="s">
        <v>56</v>
      </c>
      <c r="E11265" s="4" t="str">
        <f>IF(ISBLANK(Table1[[#This Row],[Item]]),"Unknown",Table1[[#This Row],[Item]])</f>
        <v>Lemonade</v>
      </c>
      <c r="F11265">
        <v>3</v>
      </c>
      <c r="G11265" s="4">
        <f>IF(ISBLANK(Table1[[#This Row],[Price]]),AVERAGE(F11265:F28798),Table1[[#This Row],[Price]])</f>
        <v>3</v>
      </c>
      <c r="H11265">
        <v>1</v>
      </c>
      <c r="I11265" s="4">
        <f>IF(ISBLANK(Table1[[#This Row],[Quantity]]),AVERAGE(H11265:H28798),Table1[[#This Row],[Quantity]])</f>
        <v>1</v>
      </c>
      <c r="J11265">
        <v>3</v>
      </c>
      <c r="K11265" s="4">
        <f>IF(ISBLANK(Table1[[#This Row],[Order Total]]),AVERAGE(J11265:J28798),Table1[[#This Row],[Order Total]])</f>
        <v>3</v>
      </c>
      <c r="L11265" s="1">
        <v>44848</v>
      </c>
      <c r="M11265" t="s">
        <v>13</v>
      </c>
      <c r="N11265" s="4" t="str">
        <f>IF(ISBLANK(Table1[[#This Row],[Payment Method]]),"Unknown",Table1[[#This Row],[Payment Method]])</f>
        <v>Credit Card</v>
      </c>
    </row>
    <row r="11266" spans="1:14" hidden="1" x14ac:dyDescent="0.35">
      <c r="A11266" t="s">
        <v>11406</v>
      </c>
      <c r="B11266" t="s">
        <v>19</v>
      </c>
      <c r="C11266" t="s">
        <v>20</v>
      </c>
      <c r="D11266" t="s">
        <v>245</v>
      </c>
      <c r="E11266" s="4" t="str">
        <f>IF(ISBLANK(Table1[[#This Row],[Item]]),"Unknown",Table1[[#This Row],[Item]])</f>
        <v>Steak</v>
      </c>
      <c r="F11266">
        <v>20</v>
      </c>
      <c r="G11266" s="4">
        <f>IF(ISBLANK(Table1[[#This Row],[Price]]),AVERAGE(F11266:F28799),Table1[[#This Row],[Price]])</f>
        <v>20</v>
      </c>
      <c r="H11266">
        <v>1</v>
      </c>
      <c r="I11266" s="4">
        <f>IF(ISBLANK(Table1[[#This Row],[Quantity]]),AVERAGE(H11266:H28799),Table1[[#This Row],[Quantity]])</f>
        <v>1</v>
      </c>
      <c r="J11266">
        <v>20</v>
      </c>
      <c r="K11266" s="4">
        <f>IF(ISBLANK(Table1[[#This Row],[Order Total]]),AVERAGE(J11266:J28799),Table1[[#This Row],[Order Total]])</f>
        <v>20</v>
      </c>
      <c r="L11266" s="1">
        <v>44630</v>
      </c>
      <c r="M11266" t="s">
        <v>17</v>
      </c>
      <c r="N11266" s="4" t="str">
        <f>IF(ISBLANK(Table1[[#This Row],[Payment Method]]),"Unknown",Table1[[#This Row],[Payment Method]])</f>
        <v>Digital Wallet</v>
      </c>
    </row>
    <row r="11267" spans="1:14" hidden="1" x14ac:dyDescent="0.35">
      <c r="A11267" t="s">
        <v>11407</v>
      </c>
      <c r="B11267" t="s">
        <v>345</v>
      </c>
      <c r="C11267" t="s">
        <v>24</v>
      </c>
      <c r="D11267" t="s">
        <v>77</v>
      </c>
      <c r="E11267" s="4" t="str">
        <f>IF(ISBLANK(Table1[[#This Row],[Item]]),"Unknown",Table1[[#This Row],[Item]])</f>
        <v>Coca Cola</v>
      </c>
      <c r="F11267">
        <v>2.5</v>
      </c>
      <c r="G11267" s="4">
        <f>IF(ISBLANK(Table1[[#This Row],[Price]]),AVERAGE(F11267:F28800),Table1[[#This Row],[Price]])</f>
        <v>2.5</v>
      </c>
      <c r="H11267">
        <v>5</v>
      </c>
      <c r="I11267" s="4">
        <f>IF(ISBLANK(Table1[[#This Row],[Quantity]]),AVERAGE(H11267:H28800),Table1[[#This Row],[Quantity]])</f>
        <v>5</v>
      </c>
      <c r="J11267">
        <v>12.5</v>
      </c>
      <c r="K11267" s="4">
        <f>IF(ISBLANK(Table1[[#This Row],[Order Total]]),AVERAGE(J11267:J28800),Table1[[#This Row],[Order Total]])</f>
        <v>12.5</v>
      </c>
      <c r="L11267" s="1">
        <v>44849</v>
      </c>
      <c r="M11267" t="s">
        <v>17</v>
      </c>
      <c r="N11267" s="4" t="str">
        <f>IF(ISBLANK(Table1[[#This Row],[Payment Method]]),"Unknown",Table1[[#This Row],[Payment Method]])</f>
        <v>Digital Wallet</v>
      </c>
    </row>
    <row r="11268" spans="1:14" hidden="1" x14ac:dyDescent="0.35">
      <c r="A11268" t="s">
        <v>11408</v>
      </c>
      <c r="B11268" t="s">
        <v>411</v>
      </c>
      <c r="C11268" t="s">
        <v>50</v>
      </c>
      <c r="D11268" t="s">
        <v>51</v>
      </c>
      <c r="E11268" s="4" t="str">
        <f>IF(ISBLANK(Table1[[#This Row],[Item]]),"Unknown",Table1[[#This Row],[Item]])</f>
        <v>Sweet Potato Fries</v>
      </c>
      <c r="F11268">
        <v>5</v>
      </c>
      <c r="G11268" s="4">
        <f>IF(ISBLANK(Table1[[#This Row],[Price]]),AVERAGE(F11268:F28801),Table1[[#This Row],[Price]])</f>
        <v>5</v>
      </c>
      <c r="H11268">
        <v>5</v>
      </c>
      <c r="I11268" s="4">
        <f>IF(ISBLANK(Table1[[#This Row],[Quantity]]),AVERAGE(H11268:H28801),Table1[[#This Row],[Quantity]])</f>
        <v>5</v>
      </c>
      <c r="J11268">
        <v>25</v>
      </c>
      <c r="K11268" s="4">
        <f>IF(ISBLANK(Table1[[#This Row],[Order Total]]),AVERAGE(J11268:J28801),Table1[[#This Row],[Order Total]])</f>
        <v>25</v>
      </c>
      <c r="L11268" s="1">
        <v>44657</v>
      </c>
      <c r="M11268" t="s">
        <v>28</v>
      </c>
      <c r="N11268" s="4" t="str">
        <f>IF(ISBLANK(Table1[[#This Row],[Payment Method]]),"Unknown",Table1[[#This Row],[Payment Method]])</f>
        <v>Cash</v>
      </c>
    </row>
    <row r="11269" spans="1:14" hidden="1" x14ac:dyDescent="0.35">
      <c r="A11269" t="s">
        <v>11409</v>
      </c>
      <c r="B11269" t="s">
        <v>66</v>
      </c>
      <c r="C11269" t="s">
        <v>24</v>
      </c>
      <c r="D11269" t="s">
        <v>168</v>
      </c>
      <c r="E11269" s="4" t="str">
        <f>IF(ISBLANK(Table1[[#This Row],[Item]]),"Unknown",Table1[[#This Row],[Item]])</f>
        <v>Water</v>
      </c>
      <c r="F11269">
        <v>1</v>
      </c>
      <c r="G11269" s="4">
        <f>IF(ISBLANK(Table1[[#This Row],[Price]]),AVERAGE(F11269:F28802),Table1[[#This Row],[Price]])</f>
        <v>1</v>
      </c>
      <c r="H11269">
        <v>3</v>
      </c>
      <c r="I11269" s="4">
        <f>IF(ISBLANK(Table1[[#This Row],[Quantity]]),AVERAGE(H11269:H28802),Table1[[#This Row],[Quantity]])</f>
        <v>3</v>
      </c>
      <c r="J11269">
        <v>3</v>
      </c>
      <c r="K11269" s="4">
        <f>IF(ISBLANK(Table1[[#This Row],[Order Total]]),AVERAGE(J11269:J28802),Table1[[#This Row],[Order Total]])</f>
        <v>3</v>
      </c>
      <c r="L11269" s="1">
        <v>45237</v>
      </c>
      <c r="M11269" t="s">
        <v>13</v>
      </c>
      <c r="N11269" s="4" t="str">
        <f>IF(ISBLANK(Table1[[#This Row],[Payment Method]]),"Unknown",Table1[[#This Row],[Payment Method]])</f>
        <v>Credit Card</v>
      </c>
    </row>
    <row r="11270" spans="1:14" hidden="1" x14ac:dyDescent="0.35">
      <c r="A11270" t="s">
        <v>11410</v>
      </c>
      <c r="B11270" t="s">
        <v>37</v>
      </c>
      <c r="C11270" t="s">
        <v>38</v>
      </c>
      <c r="D11270" t="s">
        <v>43</v>
      </c>
      <c r="E11270" s="4" t="str">
        <f>IF(ISBLANK(Table1[[#This Row],[Item]]),"Unknown",Table1[[#This Row],[Item]])</f>
        <v>Brownie</v>
      </c>
      <c r="F11270">
        <v>6</v>
      </c>
      <c r="G11270" s="4">
        <f>IF(ISBLANK(Table1[[#This Row],[Price]]),AVERAGE(F11270:F28803),Table1[[#This Row],[Price]])</f>
        <v>6</v>
      </c>
      <c r="H11270">
        <v>1</v>
      </c>
      <c r="I11270" s="4">
        <f>IF(ISBLANK(Table1[[#This Row],[Quantity]]),AVERAGE(H11270:H28803),Table1[[#This Row],[Quantity]])</f>
        <v>1</v>
      </c>
      <c r="J11270">
        <v>6</v>
      </c>
      <c r="K11270" s="4">
        <f>IF(ISBLANK(Table1[[#This Row],[Order Total]]),AVERAGE(J11270:J28803),Table1[[#This Row],[Order Total]])</f>
        <v>6</v>
      </c>
      <c r="L11270" s="1">
        <v>44653</v>
      </c>
      <c r="M11270" t="s">
        <v>13</v>
      </c>
      <c r="N11270" s="4" t="str">
        <f>IF(ISBLANK(Table1[[#This Row],[Payment Method]]),"Unknown",Table1[[#This Row],[Payment Method]])</f>
        <v>Credit Card</v>
      </c>
    </row>
    <row r="11271" spans="1:14" hidden="1" x14ac:dyDescent="0.35">
      <c r="A11271" t="s">
        <v>11411</v>
      </c>
      <c r="B11271" t="s">
        <v>167</v>
      </c>
      <c r="C11271" t="s">
        <v>24</v>
      </c>
      <c r="D11271" t="s">
        <v>168</v>
      </c>
      <c r="E11271" s="4" t="str">
        <f>IF(ISBLANK(Table1[[#This Row],[Item]]),"Unknown",Table1[[#This Row],[Item]])</f>
        <v>Water</v>
      </c>
      <c r="F11271">
        <v>1</v>
      </c>
      <c r="G11271" s="4">
        <f>IF(ISBLANK(Table1[[#This Row],[Price]]),AVERAGE(F11271:F28804),Table1[[#This Row],[Price]])</f>
        <v>1</v>
      </c>
      <c r="H11271">
        <v>4</v>
      </c>
      <c r="I11271" s="4">
        <f>IF(ISBLANK(Table1[[#This Row],[Quantity]]),AVERAGE(H11271:H28804),Table1[[#This Row],[Quantity]])</f>
        <v>4</v>
      </c>
      <c r="J11271">
        <v>4</v>
      </c>
      <c r="K11271" s="4">
        <f>IF(ISBLANK(Table1[[#This Row],[Order Total]]),AVERAGE(J11271:J28804),Table1[[#This Row],[Order Total]])</f>
        <v>4</v>
      </c>
      <c r="L11271" s="1">
        <v>45259</v>
      </c>
      <c r="M11271" t="s">
        <v>17</v>
      </c>
      <c r="N11271" s="4" t="str">
        <f>IF(ISBLANK(Table1[[#This Row],[Payment Method]]),"Unknown",Table1[[#This Row],[Payment Method]])</f>
        <v>Digital Wallet</v>
      </c>
    </row>
    <row r="11272" spans="1:14" hidden="1" x14ac:dyDescent="0.35">
      <c r="A11272" t="s">
        <v>11412</v>
      </c>
      <c r="B11272" t="s">
        <v>225</v>
      </c>
      <c r="C11272" t="s">
        <v>11</v>
      </c>
      <c r="D11272" t="s">
        <v>16</v>
      </c>
      <c r="E11272" s="4" t="str">
        <f>IF(ISBLANK(Table1[[#This Row],[Item]]),"Unknown",Table1[[#This Row],[Item]])</f>
        <v>Mashed Potatoes</v>
      </c>
      <c r="F11272">
        <v>4</v>
      </c>
      <c r="G11272" s="4">
        <f>IF(ISBLANK(Table1[[#This Row],[Price]]),AVERAGE(F11272:F28805),Table1[[#This Row],[Price]])</f>
        <v>4</v>
      </c>
      <c r="H11272">
        <v>3</v>
      </c>
      <c r="I11272" s="4">
        <f>IF(ISBLANK(Table1[[#This Row],[Quantity]]),AVERAGE(H11272:H28805),Table1[[#This Row],[Quantity]])</f>
        <v>3</v>
      </c>
      <c r="J11272">
        <v>12</v>
      </c>
      <c r="K11272" s="4">
        <f>IF(ISBLANK(Table1[[#This Row],[Order Total]]),AVERAGE(J11272:J28805),Table1[[#This Row],[Order Total]])</f>
        <v>12</v>
      </c>
      <c r="L11272" s="1">
        <v>44786</v>
      </c>
      <c r="M11272" t="s">
        <v>28</v>
      </c>
      <c r="N11272" s="4" t="str">
        <f>IF(ISBLANK(Table1[[#This Row],[Payment Method]]),"Unknown",Table1[[#This Row],[Payment Method]])</f>
        <v>Cash</v>
      </c>
    </row>
    <row r="11273" spans="1:14" x14ac:dyDescent="0.35">
      <c r="A11273" t="s">
        <v>11413</v>
      </c>
      <c r="B11273" t="s">
        <v>105</v>
      </c>
      <c r="C11273" t="s">
        <v>20</v>
      </c>
      <c r="E11273" s="4" t="str">
        <f>IF(ISBLANK(Table1[[#This Row],[Item]]),"Unknown",Table1[[#This Row],[Item]])</f>
        <v>Unknown</v>
      </c>
      <c r="G11273" s="4">
        <f>IF(ISBLANK(Table1[[#This Row],[Price]]),AVERAGE(F11273:F28806),Table1[[#This Row],[Price]])</f>
        <v>6.6047234829383088</v>
      </c>
      <c r="H11273">
        <v>2</v>
      </c>
      <c r="I11273" s="4">
        <f>IF(ISBLANK(Table1[[#This Row],[Quantity]]),AVERAGE(H11273:H28806),Table1[[#This Row],[Quantity]])</f>
        <v>2</v>
      </c>
      <c r="J11273">
        <v>30</v>
      </c>
      <c r="K11273" s="4">
        <f>IF(ISBLANK(Table1[[#This Row],[Order Total]]),AVERAGE(J11273:J28806),Table1[[#This Row],[Order Total]])</f>
        <v>30</v>
      </c>
      <c r="L11273" s="1">
        <v>44653</v>
      </c>
      <c r="N11273" s="4" t="str">
        <f>IF(ISBLANK(Table1[[#This Row],[Payment Method]]),"Unknown",Table1[[#This Row],[Payment Method]])</f>
        <v>Unknown</v>
      </c>
    </row>
    <row r="11274" spans="1:14" hidden="1" x14ac:dyDescent="0.35">
      <c r="A11274" t="s">
        <v>11414</v>
      </c>
      <c r="B11274" t="s">
        <v>425</v>
      </c>
      <c r="C11274" t="s">
        <v>50</v>
      </c>
      <c r="D11274" t="s">
        <v>51</v>
      </c>
      <c r="E11274" s="4" t="str">
        <f>IF(ISBLANK(Table1[[#This Row],[Item]]),"Unknown",Table1[[#This Row],[Item]])</f>
        <v>Sweet Potato Fries</v>
      </c>
      <c r="F11274">
        <v>5</v>
      </c>
      <c r="G11274" s="4">
        <f>IF(ISBLANK(Table1[[#This Row],[Price]]),AVERAGE(F11274:F28807),Table1[[#This Row],[Price]])</f>
        <v>5</v>
      </c>
      <c r="H11274">
        <v>4</v>
      </c>
      <c r="I11274" s="4">
        <f>IF(ISBLANK(Table1[[#This Row],[Quantity]]),AVERAGE(H11274:H28807),Table1[[#This Row],[Quantity]])</f>
        <v>4</v>
      </c>
      <c r="J11274">
        <v>20</v>
      </c>
      <c r="K11274" s="4">
        <f>IF(ISBLANK(Table1[[#This Row],[Order Total]]),AVERAGE(J11274:J28807),Table1[[#This Row],[Order Total]])</f>
        <v>20</v>
      </c>
      <c r="L11274" s="1">
        <v>45163</v>
      </c>
      <c r="M11274" t="s">
        <v>28</v>
      </c>
      <c r="N11274" s="4" t="str">
        <f>IF(ISBLANK(Table1[[#This Row],[Payment Method]]),"Unknown",Table1[[#This Row],[Payment Method]])</f>
        <v>Cash</v>
      </c>
    </row>
    <row r="11275" spans="1:14" hidden="1" x14ac:dyDescent="0.35">
      <c r="A11275" t="s">
        <v>11415</v>
      </c>
      <c r="B11275" t="s">
        <v>152</v>
      </c>
      <c r="C11275" t="s">
        <v>50</v>
      </c>
      <c r="D11275" t="s">
        <v>99</v>
      </c>
      <c r="E11275" s="4" t="str">
        <f>IF(ISBLANK(Table1[[#This Row],[Item]]),"Unknown",Table1[[#This Row],[Item]])</f>
        <v>Chicken Melt</v>
      </c>
      <c r="F11275">
        <v>8</v>
      </c>
      <c r="G11275" s="4">
        <f>IF(ISBLANK(Table1[[#This Row],[Price]]),AVERAGE(F11275:F28808),Table1[[#This Row],[Price]])</f>
        <v>8</v>
      </c>
      <c r="H11275">
        <v>4</v>
      </c>
      <c r="I11275" s="4">
        <f>IF(ISBLANK(Table1[[#This Row],[Quantity]]),AVERAGE(H11275:H28808),Table1[[#This Row],[Quantity]])</f>
        <v>4</v>
      </c>
      <c r="J11275">
        <v>32</v>
      </c>
      <c r="K11275" s="4">
        <f>IF(ISBLANK(Table1[[#This Row],[Order Total]]),AVERAGE(J11275:J28808),Table1[[#This Row],[Order Total]])</f>
        <v>32</v>
      </c>
      <c r="L11275" s="1">
        <v>45056</v>
      </c>
      <c r="M11275" t="s">
        <v>28</v>
      </c>
      <c r="N11275" s="4" t="str">
        <f>IF(ISBLANK(Table1[[#This Row],[Payment Method]]),"Unknown",Table1[[#This Row],[Payment Method]])</f>
        <v>Cash</v>
      </c>
    </row>
    <row r="11276" spans="1:14" hidden="1" x14ac:dyDescent="0.35">
      <c r="A11276" t="s">
        <v>11416</v>
      </c>
      <c r="B11276" t="s">
        <v>134</v>
      </c>
      <c r="C11276" t="s">
        <v>38</v>
      </c>
      <c r="D11276" t="s">
        <v>107</v>
      </c>
      <c r="E11276" s="4" t="str">
        <f>IF(ISBLANK(Table1[[#This Row],[Item]]),"Unknown",Table1[[#This Row],[Item]])</f>
        <v>Fruit Salad</v>
      </c>
      <c r="F11276">
        <v>4</v>
      </c>
      <c r="G11276" s="4">
        <f>IF(ISBLANK(Table1[[#This Row],[Price]]),AVERAGE(F11276:F28809),Table1[[#This Row],[Price]])</f>
        <v>4</v>
      </c>
      <c r="H11276">
        <v>4</v>
      </c>
      <c r="I11276" s="4">
        <f>IF(ISBLANK(Table1[[#This Row],[Quantity]]),AVERAGE(H11276:H28809),Table1[[#This Row],[Quantity]])</f>
        <v>4</v>
      </c>
      <c r="J11276">
        <v>16</v>
      </c>
      <c r="K11276" s="4">
        <f>IF(ISBLANK(Table1[[#This Row],[Order Total]]),AVERAGE(J11276:J28809),Table1[[#This Row],[Order Total]])</f>
        <v>16</v>
      </c>
      <c r="L11276" s="1">
        <v>44910</v>
      </c>
      <c r="M11276" t="s">
        <v>13</v>
      </c>
      <c r="N11276" s="4" t="str">
        <f>IF(ISBLANK(Table1[[#This Row],[Payment Method]]),"Unknown",Table1[[#This Row],[Payment Method]])</f>
        <v>Credit Card</v>
      </c>
    </row>
    <row r="11277" spans="1:14" hidden="1" x14ac:dyDescent="0.35">
      <c r="A11277" t="s">
        <v>11417</v>
      </c>
      <c r="B11277" t="s">
        <v>441</v>
      </c>
      <c r="C11277" t="s">
        <v>11</v>
      </c>
      <c r="D11277" t="s">
        <v>230</v>
      </c>
      <c r="E11277" s="4" t="str">
        <f>IF(ISBLANK(Table1[[#This Row],[Item]]),"Unknown",Table1[[#This Row],[Item]])</f>
        <v>Onion Rings</v>
      </c>
      <c r="F11277">
        <v>5</v>
      </c>
      <c r="G11277" s="4">
        <f>IF(ISBLANK(Table1[[#This Row],[Price]]),AVERAGE(F11277:F28810),Table1[[#This Row],[Price]])</f>
        <v>5</v>
      </c>
      <c r="H11277">
        <v>4</v>
      </c>
      <c r="I11277" s="4">
        <f>IF(ISBLANK(Table1[[#This Row],[Quantity]]),AVERAGE(H11277:H28810),Table1[[#This Row],[Quantity]])</f>
        <v>4</v>
      </c>
      <c r="J11277">
        <v>20</v>
      </c>
      <c r="K11277" s="4">
        <f>IF(ISBLANK(Table1[[#This Row],[Order Total]]),AVERAGE(J11277:J28810),Table1[[#This Row],[Order Total]])</f>
        <v>20</v>
      </c>
      <c r="L11277" s="1">
        <v>45020</v>
      </c>
      <c r="M11277" t="s">
        <v>28</v>
      </c>
      <c r="N11277" s="4" t="str">
        <f>IF(ISBLANK(Table1[[#This Row],[Payment Method]]),"Unknown",Table1[[#This Row],[Payment Method]])</f>
        <v>Cash</v>
      </c>
    </row>
    <row r="11278" spans="1:14" hidden="1" x14ac:dyDescent="0.35">
      <c r="A11278" t="s">
        <v>11418</v>
      </c>
      <c r="B11278" t="s">
        <v>15</v>
      </c>
      <c r="C11278" t="s">
        <v>50</v>
      </c>
      <c r="D11278" t="s">
        <v>99</v>
      </c>
      <c r="E11278" s="4" t="str">
        <f>IF(ISBLANK(Table1[[#This Row],[Item]]),"Unknown",Table1[[#This Row],[Item]])</f>
        <v>Chicken Melt</v>
      </c>
      <c r="F11278">
        <v>8</v>
      </c>
      <c r="G11278" s="4">
        <f>IF(ISBLANK(Table1[[#This Row],[Price]]),AVERAGE(F11278:F28811),Table1[[#This Row],[Price]])</f>
        <v>8</v>
      </c>
      <c r="H11278">
        <v>3</v>
      </c>
      <c r="I11278" s="4">
        <f>IF(ISBLANK(Table1[[#This Row],[Quantity]]),AVERAGE(H11278:H28811),Table1[[#This Row],[Quantity]])</f>
        <v>3</v>
      </c>
      <c r="J11278">
        <v>24</v>
      </c>
      <c r="K11278" s="4">
        <f>IF(ISBLANK(Table1[[#This Row],[Order Total]]),AVERAGE(J11278:J28811),Table1[[#This Row],[Order Total]])</f>
        <v>24</v>
      </c>
      <c r="L11278" s="1">
        <v>45118</v>
      </c>
      <c r="M11278" t="s">
        <v>28</v>
      </c>
      <c r="N11278" s="4" t="str">
        <f>IF(ISBLANK(Table1[[#This Row],[Payment Method]]),"Unknown",Table1[[#This Row],[Payment Method]])</f>
        <v>Cash</v>
      </c>
    </row>
    <row r="11279" spans="1:14" hidden="1" x14ac:dyDescent="0.35">
      <c r="A11279" t="s">
        <v>11419</v>
      </c>
      <c r="B11279" t="s">
        <v>254</v>
      </c>
      <c r="C11279" t="s">
        <v>50</v>
      </c>
      <c r="D11279" t="s">
        <v>93</v>
      </c>
      <c r="E11279" s="4" t="str">
        <f>IF(ISBLANK(Table1[[#This Row],[Item]]),"Unknown",Table1[[#This Row],[Item]])</f>
        <v>Beef Chili</v>
      </c>
      <c r="F11279">
        <v>7</v>
      </c>
      <c r="G11279" s="4">
        <f>IF(ISBLANK(Table1[[#This Row],[Price]]),AVERAGE(F11279:F28812),Table1[[#This Row],[Price]])</f>
        <v>7</v>
      </c>
      <c r="H11279">
        <v>2</v>
      </c>
      <c r="I11279" s="4">
        <f>IF(ISBLANK(Table1[[#This Row],[Quantity]]),AVERAGE(H11279:H28812),Table1[[#This Row],[Quantity]])</f>
        <v>2</v>
      </c>
      <c r="J11279">
        <v>14</v>
      </c>
      <c r="K11279" s="4">
        <f>IF(ISBLANK(Table1[[#This Row],[Order Total]]),AVERAGE(J11279:J28812),Table1[[#This Row],[Order Total]])</f>
        <v>14</v>
      </c>
      <c r="L11279" s="1">
        <v>44996</v>
      </c>
      <c r="M11279" t="s">
        <v>28</v>
      </c>
      <c r="N11279" s="4" t="str">
        <f>IF(ISBLANK(Table1[[#This Row],[Payment Method]]),"Unknown",Table1[[#This Row],[Payment Method]])</f>
        <v>Cash</v>
      </c>
    </row>
    <row r="11280" spans="1:14" x14ac:dyDescent="0.35">
      <c r="A11280" t="s">
        <v>11420</v>
      </c>
      <c r="B11280" t="s">
        <v>484</v>
      </c>
      <c r="C11280" t="s">
        <v>38</v>
      </c>
      <c r="E11280" s="4" t="str">
        <f>IF(ISBLANK(Table1[[#This Row],[Item]]),"Unknown",Table1[[#This Row],[Item]])</f>
        <v>Unknown</v>
      </c>
      <c r="G11280" s="4">
        <f>IF(ISBLANK(Table1[[#This Row],[Price]]),AVERAGE(F11280:F28813),Table1[[#This Row],[Price]])</f>
        <v>6.6051657412081441</v>
      </c>
      <c r="H11280">
        <v>4</v>
      </c>
      <c r="I11280" s="4">
        <f>IF(ISBLANK(Table1[[#This Row],[Quantity]]),AVERAGE(H11280:H28813),Table1[[#This Row],[Quantity]])</f>
        <v>4</v>
      </c>
      <c r="J11280">
        <v>20</v>
      </c>
      <c r="K11280" s="4">
        <f>IF(ISBLANK(Table1[[#This Row],[Order Total]]),AVERAGE(J11280:J28813),Table1[[#This Row],[Order Total]])</f>
        <v>20</v>
      </c>
      <c r="L11280" s="1">
        <v>45158</v>
      </c>
      <c r="M11280" t="s">
        <v>28</v>
      </c>
      <c r="N11280" s="4" t="str">
        <f>IF(ISBLANK(Table1[[#This Row],[Payment Method]]),"Unknown",Table1[[#This Row],[Payment Method]])</f>
        <v>Cash</v>
      </c>
    </row>
    <row r="11281" spans="1:14" hidden="1" x14ac:dyDescent="0.35">
      <c r="A11281" t="s">
        <v>11421</v>
      </c>
      <c r="B11281" t="s">
        <v>114</v>
      </c>
      <c r="C11281" t="s">
        <v>24</v>
      </c>
      <c r="D11281" t="s">
        <v>168</v>
      </c>
      <c r="E11281" s="4" t="str">
        <f>IF(ISBLANK(Table1[[#This Row],[Item]]),"Unknown",Table1[[#This Row],[Item]])</f>
        <v>Water</v>
      </c>
      <c r="F11281">
        <v>1</v>
      </c>
      <c r="G11281" s="4">
        <f>IF(ISBLANK(Table1[[#This Row],[Price]]),AVERAGE(F11281:F28814),Table1[[#This Row],[Price]])</f>
        <v>1</v>
      </c>
      <c r="H11281">
        <v>2</v>
      </c>
      <c r="I11281" s="4">
        <f>IF(ISBLANK(Table1[[#This Row],[Quantity]]),AVERAGE(H11281:H28814),Table1[[#This Row],[Quantity]])</f>
        <v>2</v>
      </c>
      <c r="J11281">
        <v>2</v>
      </c>
      <c r="K11281" s="4">
        <f>IF(ISBLANK(Table1[[#This Row],[Order Total]]),AVERAGE(J11281:J28814),Table1[[#This Row],[Order Total]])</f>
        <v>2</v>
      </c>
      <c r="L11281" s="1">
        <v>44777</v>
      </c>
      <c r="M11281" t="s">
        <v>28</v>
      </c>
      <c r="N11281" s="4" t="str">
        <f>IF(ISBLANK(Table1[[#This Row],[Payment Method]]),"Unknown",Table1[[#This Row],[Payment Method]])</f>
        <v>Cash</v>
      </c>
    </row>
    <row r="11282" spans="1:14" hidden="1" x14ac:dyDescent="0.35">
      <c r="A11282" t="s">
        <v>11422</v>
      </c>
      <c r="B11282" t="s">
        <v>134</v>
      </c>
      <c r="C11282" t="s">
        <v>11</v>
      </c>
      <c r="D11282" t="s">
        <v>230</v>
      </c>
      <c r="E11282" s="4" t="str">
        <f>IF(ISBLANK(Table1[[#This Row],[Item]]),"Unknown",Table1[[#This Row],[Item]])</f>
        <v>Onion Rings</v>
      </c>
      <c r="F11282">
        <v>5</v>
      </c>
      <c r="G11282" s="4">
        <f>IF(ISBLANK(Table1[[#This Row],[Price]]),AVERAGE(F11282:F28815),Table1[[#This Row],[Price]])</f>
        <v>5</v>
      </c>
      <c r="H11282">
        <v>5</v>
      </c>
      <c r="I11282" s="4">
        <f>IF(ISBLANK(Table1[[#This Row],[Quantity]]),AVERAGE(H11282:H28815),Table1[[#This Row],[Quantity]])</f>
        <v>5</v>
      </c>
      <c r="J11282">
        <v>25</v>
      </c>
      <c r="K11282" s="4">
        <f>IF(ISBLANK(Table1[[#This Row],[Order Total]]),AVERAGE(J11282:J28815),Table1[[#This Row],[Order Total]])</f>
        <v>25</v>
      </c>
      <c r="L11282" s="1">
        <v>44859</v>
      </c>
      <c r="M11282" t="s">
        <v>17</v>
      </c>
      <c r="N11282" s="4" t="str">
        <f>IF(ISBLANK(Table1[[#This Row],[Payment Method]]),"Unknown",Table1[[#This Row],[Payment Method]])</f>
        <v>Digital Wallet</v>
      </c>
    </row>
    <row r="11283" spans="1:14" hidden="1" x14ac:dyDescent="0.35">
      <c r="A11283" t="s">
        <v>11423</v>
      </c>
      <c r="B11283" t="s">
        <v>136</v>
      </c>
      <c r="C11283" t="s">
        <v>11</v>
      </c>
      <c r="D11283" t="s">
        <v>79</v>
      </c>
      <c r="E11283" s="4" t="str">
        <f>IF(ISBLANK(Table1[[#This Row],[Item]]),"Unknown",Table1[[#This Row],[Item]])</f>
        <v>Grilled Vegetables</v>
      </c>
      <c r="F11283">
        <v>5</v>
      </c>
      <c r="G11283" s="4">
        <f>IF(ISBLANK(Table1[[#This Row],[Price]]),AVERAGE(F11283:F28816),Table1[[#This Row],[Price]])</f>
        <v>5</v>
      </c>
      <c r="H11283">
        <v>1</v>
      </c>
      <c r="I11283" s="4">
        <f>IF(ISBLANK(Table1[[#This Row],[Quantity]]),AVERAGE(H11283:H28816),Table1[[#This Row],[Quantity]])</f>
        <v>1</v>
      </c>
      <c r="J11283">
        <v>5</v>
      </c>
      <c r="K11283" s="4">
        <f>IF(ISBLANK(Table1[[#This Row],[Order Total]]),AVERAGE(J11283:J28816),Table1[[#This Row],[Order Total]])</f>
        <v>5</v>
      </c>
      <c r="L11283" s="1">
        <v>44971</v>
      </c>
      <c r="M11283" t="s">
        <v>28</v>
      </c>
      <c r="N11283" s="4" t="str">
        <f>IF(ISBLANK(Table1[[#This Row],[Payment Method]]),"Unknown",Table1[[#This Row],[Payment Method]])</f>
        <v>Cash</v>
      </c>
    </row>
    <row r="11284" spans="1:14" hidden="1" x14ac:dyDescent="0.35">
      <c r="A11284" t="s">
        <v>11424</v>
      </c>
      <c r="B11284" t="s">
        <v>129</v>
      </c>
      <c r="C11284" t="s">
        <v>24</v>
      </c>
      <c r="D11284" t="s">
        <v>77</v>
      </c>
      <c r="E11284" s="4" t="str">
        <f>IF(ISBLANK(Table1[[#This Row],[Item]]),"Unknown",Table1[[#This Row],[Item]])</f>
        <v>Coca Cola</v>
      </c>
      <c r="F11284">
        <v>2.5</v>
      </c>
      <c r="G11284" s="4">
        <f>IF(ISBLANK(Table1[[#This Row],[Price]]),AVERAGE(F11284:F28817),Table1[[#This Row],[Price]])</f>
        <v>2.5</v>
      </c>
      <c r="H11284">
        <v>3</v>
      </c>
      <c r="I11284" s="4">
        <f>IF(ISBLANK(Table1[[#This Row],[Quantity]]),AVERAGE(H11284:H28817),Table1[[#This Row],[Quantity]])</f>
        <v>3</v>
      </c>
      <c r="J11284">
        <v>7.5</v>
      </c>
      <c r="K11284" s="4">
        <f>IF(ISBLANK(Table1[[#This Row],[Order Total]]),AVERAGE(J11284:J28817),Table1[[#This Row],[Order Total]])</f>
        <v>7.5</v>
      </c>
      <c r="L11284" s="1">
        <v>45051</v>
      </c>
      <c r="M11284" t="s">
        <v>28</v>
      </c>
      <c r="N11284" s="4" t="str">
        <f>IF(ISBLANK(Table1[[#This Row],[Payment Method]]),"Unknown",Table1[[#This Row],[Payment Method]])</f>
        <v>Cash</v>
      </c>
    </row>
    <row r="11285" spans="1:14" hidden="1" x14ac:dyDescent="0.35">
      <c r="A11285" t="s">
        <v>11425</v>
      </c>
      <c r="B11285" t="s">
        <v>118</v>
      </c>
      <c r="C11285" t="s">
        <v>38</v>
      </c>
      <c r="D11285" t="s">
        <v>121</v>
      </c>
      <c r="E11285" s="4" t="str">
        <f>IF(ISBLANK(Table1[[#This Row],[Item]]),"Unknown",Table1[[#This Row],[Item]])</f>
        <v>Ice Cream</v>
      </c>
      <c r="F11285">
        <v>5</v>
      </c>
      <c r="G11285" s="4">
        <f>IF(ISBLANK(Table1[[#This Row],[Price]]),AVERAGE(F11285:F28818),Table1[[#This Row],[Price]])</f>
        <v>5</v>
      </c>
      <c r="H11285">
        <v>3</v>
      </c>
      <c r="I11285" s="4">
        <f>IF(ISBLANK(Table1[[#This Row],[Quantity]]),AVERAGE(H11285:H28818),Table1[[#This Row],[Quantity]])</f>
        <v>3</v>
      </c>
      <c r="J11285">
        <v>15</v>
      </c>
      <c r="K11285" s="4">
        <f>IF(ISBLANK(Table1[[#This Row],[Order Total]]),AVERAGE(J11285:J28818),Table1[[#This Row],[Order Total]])</f>
        <v>15</v>
      </c>
      <c r="L11285" s="1">
        <v>45001</v>
      </c>
      <c r="M11285" t="s">
        <v>28</v>
      </c>
      <c r="N11285" s="4" t="str">
        <f>IF(ISBLANK(Table1[[#This Row],[Payment Method]]),"Unknown",Table1[[#This Row],[Payment Method]])</f>
        <v>Cash</v>
      </c>
    </row>
    <row r="11286" spans="1:14" hidden="1" x14ac:dyDescent="0.35">
      <c r="A11286" t="s">
        <v>11426</v>
      </c>
      <c r="B11286" t="s">
        <v>411</v>
      </c>
      <c r="C11286" t="s">
        <v>24</v>
      </c>
      <c r="D11286" t="s">
        <v>56</v>
      </c>
      <c r="E11286" s="4" t="str">
        <f>IF(ISBLANK(Table1[[#This Row],[Item]]),"Unknown",Table1[[#This Row],[Item]])</f>
        <v>Lemonade</v>
      </c>
      <c r="F11286">
        <v>3</v>
      </c>
      <c r="G11286" s="4">
        <f>IF(ISBLANK(Table1[[#This Row],[Price]]),AVERAGE(F11286:F28819),Table1[[#This Row],[Price]])</f>
        <v>3</v>
      </c>
      <c r="H11286">
        <v>3</v>
      </c>
      <c r="I11286" s="4">
        <f>IF(ISBLANK(Table1[[#This Row],[Quantity]]),AVERAGE(H11286:H28819),Table1[[#This Row],[Quantity]])</f>
        <v>3</v>
      </c>
      <c r="J11286">
        <v>9</v>
      </c>
      <c r="K11286" s="4">
        <f>IF(ISBLANK(Table1[[#This Row],[Order Total]]),AVERAGE(J11286:J28819),Table1[[#This Row],[Order Total]])</f>
        <v>9</v>
      </c>
      <c r="L11286" s="1">
        <v>45159</v>
      </c>
      <c r="N11286" s="4" t="str">
        <f>IF(ISBLANK(Table1[[#This Row],[Payment Method]]),"Unknown",Table1[[#This Row],[Payment Method]])</f>
        <v>Unknown</v>
      </c>
    </row>
    <row r="11287" spans="1:14" hidden="1" x14ac:dyDescent="0.35">
      <c r="A11287" t="s">
        <v>11427</v>
      </c>
      <c r="B11287" t="s">
        <v>305</v>
      </c>
      <c r="C11287" t="s">
        <v>20</v>
      </c>
      <c r="D11287" t="s">
        <v>30</v>
      </c>
      <c r="E11287" s="4" t="str">
        <f>IF(ISBLANK(Table1[[#This Row],[Item]]),"Unknown",Table1[[#This Row],[Item]])</f>
        <v>Salmon</v>
      </c>
      <c r="F11287">
        <v>18</v>
      </c>
      <c r="G11287" s="4">
        <f>IF(ISBLANK(Table1[[#This Row],[Price]]),AVERAGE(F11287:F28820),Table1[[#This Row],[Price]])</f>
        <v>18</v>
      </c>
      <c r="H11287">
        <v>4</v>
      </c>
      <c r="I11287" s="4">
        <f>IF(ISBLANK(Table1[[#This Row],[Quantity]]),AVERAGE(H11287:H28820),Table1[[#This Row],[Quantity]])</f>
        <v>4</v>
      </c>
      <c r="J11287">
        <v>72</v>
      </c>
      <c r="K11287" s="4">
        <f>IF(ISBLANK(Table1[[#This Row],[Order Total]]),AVERAGE(J11287:J28820),Table1[[#This Row],[Order Total]])</f>
        <v>72</v>
      </c>
      <c r="L11287" s="1">
        <v>44836</v>
      </c>
      <c r="M11287" t="s">
        <v>28</v>
      </c>
      <c r="N11287" s="4" t="str">
        <f>IF(ISBLANK(Table1[[#This Row],[Payment Method]]),"Unknown",Table1[[#This Row],[Payment Method]])</f>
        <v>Cash</v>
      </c>
    </row>
    <row r="11288" spans="1:14" hidden="1" x14ac:dyDescent="0.35">
      <c r="A11288" t="s">
        <v>11428</v>
      </c>
      <c r="B11288" t="s">
        <v>129</v>
      </c>
      <c r="C11288" t="s">
        <v>38</v>
      </c>
      <c r="D11288" t="s">
        <v>43</v>
      </c>
      <c r="E11288" s="4" t="str">
        <f>IF(ISBLANK(Table1[[#This Row],[Item]]),"Unknown",Table1[[#This Row],[Item]])</f>
        <v>Brownie</v>
      </c>
      <c r="F11288">
        <v>6</v>
      </c>
      <c r="G11288" s="4">
        <f>IF(ISBLANK(Table1[[#This Row],[Price]]),AVERAGE(F11288:F28821),Table1[[#This Row],[Price]])</f>
        <v>6</v>
      </c>
      <c r="H11288">
        <v>2</v>
      </c>
      <c r="I11288" s="4">
        <f>IF(ISBLANK(Table1[[#This Row],[Quantity]]),AVERAGE(H11288:H28821),Table1[[#This Row],[Quantity]])</f>
        <v>2</v>
      </c>
      <c r="J11288">
        <v>12</v>
      </c>
      <c r="K11288" s="4">
        <f>IF(ISBLANK(Table1[[#This Row],[Order Total]]),AVERAGE(J11288:J28821),Table1[[#This Row],[Order Total]])</f>
        <v>12</v>
      </c>
      <c r="L11288" s="1">
        <v>45101</v>
      </c>
      <c r="M11288" t="s">
        <v>13</v>
      </c>
      <c r="N11288" s="4" t="str">
        <f>IF(ISBLANK(Table1[[#This Row],[Payment Method]]),"Unknown",Table1[[#This Row],[Payment Method]])</f>
        <v>Credit Card</v>
      </c>
    </row>
    <row r="11289" spans="1:14" hidden="1" x14ac:dyDescent="0.35">
      <c r="A11289" t="s">
        <v>11429</v>
      </c>
      <c r="B11289" t="s">
        <v>136</v>
      </c>
      <c r="C11289" t="s">
        <v>38</v>
      </c>
      <c r="D11289" t="s">
        <v>74</v>
      </c>
      <c r="E11289" s="4" t="str">
        <f>IF(ISBLANK(Table1[[#This Row],[Item]]),"Unknown",Table1[[#This Row],[Item]])</f>
        <v>Chocolate Cake</v>
      </c>
      <c r="F11289">
        <v>6</v>
      </c>
      <c r="G11289" s="4">
        <f>IF(ISBLANK(Table1[[#This Row],[Price]]),AVERAGE(F11289:F28822),Table1[[#This Row],[Price]])</f>
        <v>6</v>
      </c>
      <c r="H11289">
        <v>1</v>
      </c>
      <c r="I11289" s="4">
        <f>IF(ISBLANK(Table1[[#This Row],[Quantity]]),AVERAGE(H11289:H28822),Table1[[#This Row],[Quantity]])</f>
        <v>1</v>
      </c>
      <c r="J11289">
        <v>6</v>
      </c>
      <c r="K11289" s="4">
        <f>IF(ISBLANK(Table1[[#This Row],[Order Total]]),AVERAGE(J11289:J28822),Table1[[#This Row],[Order Total]])</f>
        <v>6</v>
      </c>
      <c r="L11289" s="1">
        <v>45266</v>
      </c>
      <c r="M11289" t="s">
        <v>13</v>
      </c>
      <c r="N11289" s="4" t="str">
        <f>IF(ISBLANK(Table1[[#This Row],[Payment Method]]),"Unknown",Table1[[#This Row],[Payment Method]])</f>
        <v>Credit Card</v>
      </c>
    </row>
    <row r="11290" spans="1:14" hidden="1" x14ac:dyDescent="0.35">
      <c r="A11290" t="s">
        <v>11430</v>
      </c>
      <c r="B11290" t="s">
        <v>123</v>
      </c>
      <c r="C11290" t="s">
        <v>50</v>
      </c>
      <c r="D11290" t="s">
        <v>93</v>
      </c>
      <c r="E11290" s="4" t="str">
        <f>IF(ISBLANK(Table1[[#This Row],[Item]]),"Unknown",Table1[[#This Row],[Item]])</f>
        <v>Beef Chili</v>
      </c>
      <c r="F11290">
        <v>7</v>
      </c>
      <c r="G11290" s="4">
        <f>IF(ISBLANK(Table1[[#This Row],[Price]]),AVERAGE(F11290:F28823),Table1[[#This Row],[Price]])</f>
        <v>7</v>
      </c>
      <c r="H11290">
        <v>5</v>
      </c>
      <c r="I11290" s="4">
        <f>IF(ISBLANK(Table1[[#This Row],[Quantity]]),AVERAGE(H11290:H28823),Table1[[#This Row],[Quantity]])</f>
        <v>5</v>
      </c>
      <c r="J11290">
        <v>35</v>
      </c>
      <c r="K11290" s="4">
        <f>IF(ISBLANK(Table1[[#This Row],[Order Total]]),AVERAGE(J11290:J28823),Table1[[#This Row],[Order Total]])</f>
        <v>35</v>
      </c>
      <c r="L11290" s="1">
        <v>44710</v>
      </c>
      <c r="M11290" t="s">
        <v>28</v>
      </c>
      <c r="N11290" s="4" t="str">
        <f>IF(ISBLANK(Table1[[#This Row],[Payment Method]]),"Unknown",Table1[[#This Row],[Payment Method]])</f>
        <v>Cash</v>
      </c>
    </row>
    <row r="11291" spans="1:14" hidden="1" x14ac:dyDescent="0.35">
      <c r="A11291" t="s">
        <v>11431</v>
      </c>
      <c r="B11291" t="s">
        <v>95</v>
      </c>
      <c r="C11291" t="s">
        <v>24</v>
      </c>
      <c r="D11291" t="s">
        <v>71</v>
      </c>
      <c r="E11291" s="4" t="str">
        <f>IF(ISBLANK(Table1[[#This Row],[Item]]),"Unknown",Table1[[#This Row],[Item]])</f>
        <v>Orange Juice</v>
      </c>
      <c r="F11291">
        <v>3</v>
      </c>
      <c r="G11291" s="4">
        <f>IF(ISBLANK(Table1[[#This Row],[Price]]),AVERAGE(F11291:F28824),Table1[[#This Row],[Price]])</f>
        <v>3</v>
      </c>
      <c r="H11291">
        <v>5</v>
      </c>
      <c r="I11291" s="4">
        <f>IF(ISBLANK(Table1[[#This Row],[Quantity]]),AVERAGE(H11291:H28824),Table1[[#This Row],[Quantity]])</f>
        <v>5</v>
      </c>
      <c r="J11291">
        <v>15</v>
      </c>
      <c r="K11291" s="4">
        <f>IF(ISBLANK(Table1[[#This Row],[Order Total]]),AVERAGE(J11291:J28824),Table1[[#This Row],[Order Total]])</f>
        <v>15</v>
      </c>
      <c r="L11291" s="1">
        <v>44614</v>
      </c>
      <c r="M11291" t="s">
        <v>28</v>
      </c>
      <c r="N11291" s="4" t="str">
        <f>IF(ISBLANK(Table1[[#This Row],[Payment Method]]),"Unknown",Table1[[#This Row],[Payment Method]])</f>
        <v>Cash</v>
      </c>
    </row>
    <row r="11292" spans="1:14" hidden="1" x14ac:dyDescent="0.35">
      <c r="A11292" t="s">
        <v>11432</v>
      </c>
      <c r="B11292" t="s">
        <v>326</v>
      </c>
      <c r="C11292" t="s">
        <v>50</v>
      </c>
      <c r="D11292" t="s">
        <v>86</v>
      </c>
      <c r="E11292" s="4" t="str">
        <f>IF(ISBLANK(Table1[[#This Row],[Item]]),"Unknown",Table1[[#This Row],[Item]])</f>
        <v>Cheese Fries</v>
      </c>
      <c r="F11292">
        <v>5</v>
      </c>
      <c r="G11292" s="4">
        <f>IF(ISBLANK(Table1[[#This Row],[Price]]),AVERAGE(F11292:F28825),Table1[[#This Row],[Price]])</f>
        <v>5</v>
      </c>
      <c r="H11292">
        <v>2</v>
      </c>
      <c r="I11292" s="4">
        <f>IF(ISBLANK(Table1[[#This Row],[Quantity]]),AVERAGE(H11292:H28825),Table1[[#This Row],[Quantity]])</f>
        <v>2</v>
      </c>
      <c r="J11292">
        <v>10</v>
      </c>
      <c r="K11292" s="4">
        <f>IF(ISBLANK(Table1[[#This Row],[Order Total]]),AVERAGE(J11292:J28825),Table1[[#This Row],[Order Total]])</f>
        <v>10</v>
      </c>
      <c r="L11292" s="1">
        <v>44651</v>
      </c>
      <c r="M11292" t="s">
        <v>17</v>
      </c>
      <c r="N11292" s="4" t="str">
        <f>IF(ISBLANK(Table1[[#This Row],[Payment Method]]),"Unknown",Table1[[#This Row],[Payment Method]])</f>
        <v>Digital Wallet</v>
      </c>
    </row>
    <row r="11293" spans="1:14" hidden="1" x14ac:dyDescent="0.35">
      <c r="A11293" t="s">
        <v>11433</v>
      </c>
      <c r="B11293" t="s">
        <v>35</v>
      </c>
      <c r="C11293" t="s">
        <v>11</v>
      </c>
      <c r="D11293" t="s">
        <v>230</v>
      </c>
      <c r="E11293" s="4" t="str">
        <f>IF(ISBLANK(Table1[[#This Row],[Item]]),"Unknown",Table1[[#This Row],[Item]])</f>
        <v>Onion Rings</v>
      </c>
      <c r="F11293">
        <v>5</v>
      </c>
      <c r="G11293" s="4">
        <f>IF(ISBLANK(Table1[[#This Row],[Price]]),AVERAGE(F11293:F28826),Table1[[#This Row],[Price]])</f>
        <v>5</v>
      </c>
      <c r="H11293">
        <v>2</v>
      </c>
      <c r="I11293" s="4">
        <f>IF(ISBLANK(Table1[[#This Row],[Quantity]]),AVERAGE(H11293:H28826),Table1[[#This Row],[Quantity]])</f>
        <v>2</v>
      </c>
      <c r="J11293">
        <v>10</v>
      </c>
      <c r="K11293" s="4">
        <f>IF(ISBLANK(Table1[[#This Row],[Order Total]]),AVERAGE(J11293:J28826),Table1[[#This Row],[Order Total]])</f>
        <v>10</v>
      </c>
      <c r="L11293" s="1">
        <v>45112</v>
      </c>
      <c r="M11293" t="s">
        <v>28</v>
      </c>
      <c r="N11293" s="4" t="str">
        <f>IF(ISBLANK(Table1[[#This Row],[Payment Method]]),"Unknown",Table1[[#This Row],[Payment Method]])</f>
        <v>Cash</v>
      </c>
    </row>
    <row r="11294" spans="1:14" hidden="1" x14ac:dyDescent="0.35">
      <c r="A11294" t="s">
        <v>11434</v>
      </c>
      <c r="B11294" t="s">
        <v>62</v>
      </c>
      <c r="C11294" t="s">
        <v>20</v>
      </c>
      <c r="D11294" t="s">
        <v>27</v>
      </c>
      <c r="E11294" s="4" t="str">
        <f>IF(ISBLANK(Table1[[#This Row],[Item]]),"Unknown",Table1[[#This Row],[Item]])</f>
        <v>Pasta Alfredo</v>
      </c>
      <c r="F11294">
        <v>12</v>
      </c>
      <c r="G11294" s="4">
        <f>IF(ISBLANK(Table1[[#This Row],[Price]]),AVERAGE(F11294:F28827),Table1[[#This Row],[Price]])</f>
        <v>12</v>
      </c>
      <c r="H11294">
        <v>3</v>
      </c>
      <c r="I11294" s="4">
        <f>IF(ISBLANK(Table1[[#This Row],[Quantity]]),AVERAGE(H11294:H28827),Table1[[#This Row],[Quantity]])</f>
        <v>3</v>
      </c>
      <c r="J11294">
        <v>36</v>
      </c>
      <c r="K11294" s="4">
        <f>IF(ISBLANK(Table1[[#This Row],[Order Total]]),AVERAGE(J11294:J28827),Table1[[#This Row],[Order Total]])</f>
        <v>36</v>
      </c>
      <c r="L11294" s="1">
        <v>44578</v>
      </c>
      <c r="M11294" t="s">
        <v>28</v>
      </c>
      <c r="N11294" s="4" t="str">
        <f>IF(ISBLANK(Table1[[#This Row],[Payment Method]]),"Unknown",Table1[[#This Row],[Payment Method]])</f>
        <v>Cash</v>
      </c>
    </row>
    <row r="11295" spans="1:14" hidden="1" x14ac:dyDescent="0.35">
      <c r="A11295" t="s">
        <v>11435</v>
      </c>
      <c r="B11295" t="s">
        <v>23</v>
      </c>
      <c r="C11295" t="s">
        <v>20</v>
      </c>
      <c r="D11295" t="s">
        <v>245</v>
      </c>
      <c r="E11295" s="4" t="str">
        <f>IF(ISBLANK(Table1[[#This Row],[Item]]),"Unknown",Table1[[#This Row],[Item]])</f>
        <v>Steak</v>
      </c>
      <c r="F11295">
        <v>20</v>
      </c>
      <c r="G11295" s="4">
        <f>IF(ISBLANK(Table1[[#This Row],[Price]]),AVERAGE(F11295:F28828),Table1[[#This Row],[Price]])</f>
        <v>20</v>
      </c>
      <c r="H11295">
        <v>5</v>
      </c>
      <c r="I11295" s="4">
        <f>IF(ISBLANK(Table1[[#This Row],[Quantity]]),AVERAGE(H11295:H28828),Table1[[#This Row],[Quantity]])</f>
        <v>5</v>
      </c>
      <c r="J11295">
        <v>100</v>
      </c>
      <c r="K11295" s="4">
        <f>IF(ISBLANK(Table1[[#This Row],[Order Total]]),AVERAGE(J11295:J28828),Table1[[#This Row],[Order Total]])</f>
        <v>100</v>
      </c>
      <c r="L11295" s="1">
        <v>44924</v>
      </c>
      <c r="M11295" t="s">
        <v>28</v>
      </c>
      <c r="N11295" s="4" t="str">
        <f>IF(ISBLANK(Table1[[#This Row],[Payment Method]]),"Unknown",Table1[[#This Row],[Payment Method]])</f>
        <v>Cash</v>
      </c>
    </row>
    <row r="11296" spans="1:14" hidden="1" x14ac:dyDescent="0.35">
      <c r="A11296" t="s">
        <v>11436</v>
      </c>
      <c r="B11296" t="s">
        <v>23</v>
      </c>
      <c r="C11296" t="s">
        <v>24</v>
      </c>
      <c r="D11296" t="s">
        <v>56</v>
      </c>
      <c r="E11296" s="4" t="str">
        <f>IF(ISBLANK(Table1[[#This Row],[Item]]),"Unknown",Table1[[#This Row],[Item]])</f>
        <v>Lemonade</v>
      </c>
      <c r="F11296">
        <v>3</v>
      </c>
      <c r="G11296" s="4">
        <f>IF(ISBLANK(Table1[[#This Row],[Price]]),AVERAGE(F11296:F28829),Table1[[#This Row],[Price]])</f>
        <v>3</v>
      </c>
      <c r="H11296">
        <v>4</v>
      </c>
      <c r="I11296" s="4">
        <f>IF(ISBLANK(Table1[[#This Row],[Quantity]]),AVERAGE(H11296:H28829),Table1[[#This Row],[Quantity]])</f>
        <v>4</v>
      </c>
      <c r="J11296">
        <v>12</v>
      </c>
      <c r="K11296" s="4">
        <f>IF(ISBLANK(Table1[[#This Row],[Order Total]]),AVERAGE(J11296:J28829),Table1[[#This Row],[Order Total]])</f>
        <v>12</v>
      </c>
      <c r="L11296" s="1">
        <v>44893</v>
      </c>
      <c r="M11296" t="s">
        <v>17</v>
      </c>
      <c r="N11296" s="4" t="str">
        <f>IF(ISBLANK(Table1[[#This Row],[Payment Method]]),"Unknown",Table1[[#This Row],[Payment Method]])</f>
        <v>Digital Wallet</v>
      </c>
    </row>
    <row r="11297" spans="1:14" hidden="1" x14ac:dyDescent="0.35">
      <c r="A11297" t="s">
        <v>11437</v>
      </c>
      <c r="B11297" t="s">
        <v>40</v>
      </c>
      <c r="C11297" t="s">
        <v>38</v>
      </c>
      <c r="D11297" t="s">
        <v>121</v>
      </c>
      <c r="E11297" s="4" t="str">
        <f>IF(ISBLANK(Table1[[#This Row],[Item]]),"Unknown",Table1[[#This Row],[Item]])</f>
        <v>Ice Cream</v>
      </c>
      <c r="F11297">
        <v>5</v>
      </c>
      <c r="G11297" s="4">
        <f>IF(ISBLANK(Table1[[#This Row],[Price]]),AVERAGE(F11297:F28830),Table1[[#This Row],[Price]])</f>
        <v>5</v>
      </c>
      <c r="H11297">
        <v>3</v>
      </c>
      <c r="I11297" s="4">
        <f>IF(ISBLANK(Table1[[#This Row],[Quantity]]),AVERAGE(H11297:H28830),Table1[[#This Row],[Quantity]])</f>
        <v>3</v>
      </c>
      <c r="J11297">
        <v>15</v>
      </c>
      <c r="K11297" s="4">
        <f>IF(ISBLANK(Table1[[#This Row],[Order Total]]),AVERAGE(J11297:J28830),Table1[[#This Row],[Order Total]])</f>
        <v>15</v>
      </c>
      <c r="L11297" s="1">
        <v>44712</v>
      </c>
      <c r="M11297" t="s">
        <v>28</v>
      </c>
      <c r="N11297" s="4" t="str">
        <f>IF(ISBLANK(Table1[[#This Row],[Payment Method]]),"Unknown",Table1[[#This Row],[Payment Method]])</f>
        <v>Cash</v>
      </c>
    </row>
    <row r="11298" spans="1:14" hidden="1" x14ac:dyDescent="0.35">
      <c r="A11298" t="s">
        <v>11438</v>
      </c>
      <c r="B11298" t="s">
        <v>138</v>
      </c>
      <c r="C11298" t="s">
        <v>24</v>
      </c>
      <c r="D11298" t="s">
        <v>168</v>
      </c>
      <c r="E11298" s="4" t="str">
        <f>IF(ISBLANK(Table1[[#This Row],[Item]]),"Unknown",Table1[[#This Row],[Item]])</f>
        <v>Water</v>
      </c>
      <c r="F11298">
        <v>1</v>
      </c>
      <c r="G11298" s="4">
        <f>IF(ISBLANK(Table1[[#This Row],[Price]]),AVERAGE(F11298:F28831),Table1[[#This Row],[Price]])</f>
        <v>1</v>
      </c>
      <c r="H11298">
        <v>3</v>
      </c>
      <c r="I11298" s="4">
        <f>IF(ISBLANK(Table1[[#This Row],[Quantity]]),AVERAGE(H11298:H28831),Table1[[#This Row],[Quantity]])</f>
        <v>3</v>
      </c>
      <c r="J11298">
        <v>3</v>
      </c>
      <c r="K11298" s="4">
        <f>IF(ISBLANK(Table1[[#This Row],[Order Total]]),AVERAGE(J11298:J28831),Table1[[#This Row],[Order Total]])</f>
        <v>3</v>
      </c>
      <c r="L11298" s="1">
        <v>44715</v>
      </c>
      <c r="M11298" t="s">
        <v>17</v>
      </c>
      <c r="N11298" s="4" t="str">
        <f>IF(ISBLANK(Table1[[#This Row],[Payment Method]]),"Unknown",Table1[[#This Row],[Payment Method]])</f>
        <v>Digital Wallet</v>
      </c>
    </row>
    <row r="11299" spans="1:14" hidden="1" x14ac:dyDescent="0.35">
      <c r="A11299" t="s">
        <v>11439</v>
      </c>
      <c r="B11299" t="s">
        <v>53</v>
      </c>
      <c r="C11299" t="s">
        <v>24</v>
      </c>
      <c r="D11299" t="s">
        <v>168</v>
      </c>
      <c r="E11299" s="4" t="str">
        <f>IF(ISBLANK(Table1[[#This Row],[Item]]),"Unknown",Table1[[#This Row],[Item]])</f>
        <v>Water</v>
      </c>
      <c r="F11299">
        <v>1</v>
      </c>
      <c r="G11299" s="4">
        <f>IF(ISBLANK(Table1[[#This Row],[Price]]),AVERAGE(F11299:F28832),Table1[[#This Row],[Price]])</f>
        <v>1</v>
      </c>
      <c r="H11299">
        <v>3</v>
      </c>
      <c r="I11299" s="4">
        <f>IF(ISBLANK(Table1[[#This Row],[Quantity]]),AVERAGE(H11299:H28832),Table1[[#This Row],[Quantity]])</f>
        <v>3</v>
      </c>
      <c r="J11299">
        <v>3</v>
      </c>
      <c r="K11299" s="4">
        <f>IF(ISBLANK(Table1[[#This Row],[Order Total]]),AVERAGE(J11299:J28832),Table1[[#This Row],[Order Total]])</f>
        <v>3</v>
      </c>
      <c r="L11299" s="1">
        <v>44986</v>
      </c>
      <c r="M11299" t="s">
        <v>17</v>
      </c>
      <c r="N11299" s="4" t="str">
        <f>IF(ISBLANK(Table1[[#This Row],[Payment Method]]),"Unknown",Table1[[#This Row],[Payment Method]])</f>
        <v>Digital Wallet</v>
      </c>
    </row>
    <row r="11300" spans="1:14" hidden="1" x14ac:dyDescent="0.35">
      <c r="A11300" t="s">
        <v>11440</v>
      </c>
      <c r="B11300" t="s">
        <v>95</v>
      </c>
      <c r="C11300" t="s">
        <v>11</v>
      </c>
      <c r="D11300" t="s">
        <v>12</v>
      </c>
      <c r="E11300" s="4" t="str">
        <f>IF(ISBLANK(Table1[[#This Row],[Item]]),"Unknown",Table1[[#This Row],[Item]])</f>
        <v>Side Salad</v>
      </c>
      <c r="F11300">
        <v>3</v>
      </c>
      <c r="G11300" s="4">
        <f>IF(ISBLANK(Table1[[#This Row],[Price]]),AVERAGE(F11300:F28833),Table1[[#This Row],[Price]])</f>
        <v>3</v>
      </c>
      <c r="H11300">
        <v>5</v>
      </c>
      <c r="I11300" s="4">
        <f>IF(ISBLANK(Table1[[#This Row],[Quantity]]),AVERAGE(H11300:H28833),Table1[[#This Row],[Quantity]])</f>
        <v>5</v>
      </c>
      <c r="J11300">
        <v>15</v>
      </c>
      <c r="K11300" s="4">
        <f>IF(ISBLANK(Table1[[#This Row],[Order Total]]),AVERAGE(J11300:J28833),Table1[[#This Row],[Order Total]])</f>
        <v>15</v>
      </c>
      <c r="L11300" s="1">
        <v>45236</v>
      </c>
      <c r="M11300" t="s">
        <v>17</v>
      </c>
      <c r="N11300" s="4" t="str">
        <f>IF(ISBLANK(Table1[[#This Row],[Payment Method]]),"Unknown",Table1[[#This Row],[Payment Method]])</f>
        <v>Digital Wallet</v>
      </c>
    </row>
    <row r="11301" spans="1:14" hidden="1" x14ac:dyDescent="0.35">
      <c r="A11301" t="s">
        <v>11441</v>
      </c>
      <c r="B11301" t="s">
        <v>268</v>
      </c>
      <c r="C11301" t="s">
        <v>38</v>
      </c>
      <c r="D11301" t="s">
        <v>125</v>
      </c>
      <c r="E11301" s="4" t="str">
        <f>IF(ISBLANK(Table1[[#This Row],[Item]]),"Unknown",Table1[[#This Row],[Item]])</f>
        <v>Cheesecake</v>
      </c>
      <c r="F11301">
        <v>7</v>
      </c>
      <c r="G11301" s="4">
        <f>IF(ISBLANK(Table1[[#This Row],[Price]]),AVERAGE(F11301:F28834),Table1[[#This Row],[Price]])</f>
        <v>7</v>
      </c>
      <c r="H11301">
        <v>3</v>
      </c>
      <c r="I11301" s="4">
        <f>IF(ISBLANK(Table1[[#This Row],[Quantity]]),AVERAGE(H11301:H28834),Table1[[#This Row],[Quantity]])</f>
        <v>3</v>
      </c>
      <c r="J11301">
        <v>21</v>
      </c>
      <c r="K11301" s="4">
        <f>IF(ISBLANK(Table1[[#This Row],[Order Total]]),AVERAGE(J11301:J28834),Table1[[#This Row],[Order Total]])</f>
        <v>21</v>
      </c>
      <c r="L11301" s="1">
        <v>44615</v>
      </c>
      <c r="M11301" t="s">
        <v>17</v>
      </c>
      <c r="N11301" s="4" t="str">
        <f>IF(ISBLANK(Table1[[#This Row],[Payment Method]]),"Unknown",Table1[[#This Row],[Payment Method]])</f>
        <v>Digital Wallet</v>
      </c>
    </row>
    <row r="11302" spans="1:14" hidden="1" x14ac:dyDescent="0.35">
      <c r="A11302" t="s">
        <v>11442</v>
      </c>
      <c r="B11302" t="s">
        <v>66</v>
      </c>
      <c r="C11302" t="s">
        <v>38</v>
      </c>
      <c r="D11302" t="s">
        <v>74</v>
      </c>
      <c r="E11302" s="4" t="str">
        <f>IF(ISBLANK(Table1[[#This Row],[Item]]),"Unknown",Table1[[#This Row],[Item]])</f>
        <v>Chocolate Cake</v>
      </c>
      <c r="F11302">
        <v>6</v>
      </c>
      <c r="G11302" s="4">
        <f>IF(ISBLANK(Table1[[#This Row],[Price]]),AVERAGE(F11302:F28835),Table1[[#This Row],[Price]])</f>
        <v>6</v>
      </c>
      <c r="H11302">
        <v>3</v>
      </c>
      <c r="I11302" s="4">
        <f>IF(ISBLANK(Table1[[#This Row],[Quantity]]),AVERAGE(H11302:H28835),Table1[[#This Row],[Quantity]])</f>
        <v>3</v>
      </c>
      <c r="J11302">
        <v>18</v>
      </c>
      <c r="K11302" s="4">
        <f>IF(ISBLANK(Table1[[#This Row],[Order Total]]),AVERAGE(J11302:J28835),Table1[[#This Row],[Order Total]])</f>
        <v>18</v>
      </c>
      <c r="L11302" s="1">
        <v>45290</v>
      </c>
      <c r="M11302" t="s">
        <v>17</v>
      </c>
      <c r="N11302" s="4" t="str">
        <f>IF(ISBLANK(Table1[[#This Row],[Payment Method]]),"Unknown",Table1[[#This Row],[Payment Method]])</f>
        <v>Digital Wallet</v>
      </c>
    </row>
    <row r="11303" spans="1:14" hidden="1" x14ac:dyDescent="0.35">
      <c r="A11303" t="s">
        <v>11443</v>
      </c>
      <c r="B11303" t="s">
        <v>209</v>
      </c>
      <c r="C11303" t="s">
        <v>20</v>
      </c>
      <c r="D11303" t="s">
        <v>27</v>
      </c>
      <c r="E11303" s="4" t="str">
        <f>IF(ISBLANK(Table1[[#This Row],[Item]]),"Unknown",Table1[[#This Row],[Item]])</f>
        <v>Pasta Alfredo</v>
      </c>
      <c r="F11303">
        <v>12</v>
      </c>
      <c r="G11303" s="4">
        <f>IF(ISBLANK(Table1[[#This Row],[Price]]),AVERAGE(F11303:F28836),Table1[[#This Row],[Price]])</f>
        <v>12</v>
      </c>
      <c r="H11303">
        <v>3</v>
      </c>
      <c r="I11303" s="4">
        <f>IF(ISBLANK(Table1[[#This Row],[Quantity]]),AVERAGE(H11303:H28836),Table1[[#This Row],[Quantity]])</f>
        <v>3</v>
      </c>
      <c r="J11303">
        <v>36</v>
      </c>
      <c r="K11303" s="4">
        <f>IF(ISBLANK(Table1[[#This Row],[Order Total]]),AVERAGE(J11303:J28836),Table1[[#This Row],[Order Total]])</f>
        <v>36</v>
      </c>
      <c r="L11303" s="1">
        <v>45243</v>
      </c>
      <c r="M11303" t="s">
        <v>17</v>
      </c>
      <c r="N11303" s="4" t="str">
        <f>IF(ISBLANK(Table1[[#This Row],[Payment Method]]),"Unknown",Table1[[#This Row],[Payment Method]])</f>
        <v>Digital Wallet</v>
      </c>
    </row>
    <row r="11304" spans="1:14" hidden="1" x14ac:dyDescent="0.35">
      <c r="A11304" t="s">
        <v>11444</v>
      </c>
      <c r="B11304" t="s">
        <v>181</v>
      </c>
      <c r="C11304" t="s">
        <v>20</v>
      </c>
      <c r="D11304" t="s">
        <v>245</v>
      </c>
      <c r="E11304" s="4" t="str">
        <f>IF(ISBLANK(Table1[[#This Row],[Item]]),"Unknown",Table1[[#This Row],[Item]])</f>
        <v>Steak</v>
      </c>
      <c r="F11304">
        <v>20</v>
      </c>
      <c r="G11304" s="4">
        <f>IF(ISBLANK(Table1[[#This Row],[Price]]),AVERAGE(F11304:F28837),Table1[[#This Row],[Price]])</f>
        <v>20</v>
      </c>
      <c r="H11304">
        <v>5</v>
      </c>
      <c r="I11304" s="4">
        <f>IF(ISBLANK(Table1[[#This Row],[Quantity]]),AVERAGE(H11304:H28837),Table1[[#This Row],[Quantity]])</f>
        <v>5</v>
      </c>
      <c r="J11304">
        <v>100</v>
      </c>
      <c r="K11304" s="4">
        <f>IF(ISBLANK(Table1[[#This Row],[Order Total]]),AVERAGE(J11304:J28837),Table1[[#This Row],[Order Total]])</f>
        <v>100</v>
      </c>
      <c r="L11304" s="1">
        <v>45026</v>
      </c>
      <c r="M11304" t="s">
        <v>28</v>
      </c>
      <c r="N11304" s="4" t="str">
        <f>IF(ISBLANK(Table1[[#This Row],[Payment Method]]),"Unknown",Table1[[#This Row],[Payment Method]])</f>
        <v>Cash</v>
      </c>
    </row>
    <row r="11305" spans="1:14" hidden="1" x14ac:dyDescent="0.35">
      <c r="A11305" t="s">
        <v>11445</v>
      </c>
      <c r="B11305" t="s">
        <v>81</v>
      </c>
      <c r="C11305" t="s">
        <v>38</v>
      </c>
      <c r="D11305" t="s">
        <v>43</v>
      </c>
      <c r="E11305" s="4" t="str">
        <f>IF(ISBLANK(Table1[[#This Row],[Item]]),"Unknown",Table1[[#This Row],[Item]])</f>
        <v>Brownie</v>
      </c>
      <c r="F11305">
        <v>6</v>
      </c>
      <c r="G11305" s="4">
        <f>IF(ISBLANK(Table1[[#This Row],[Price]]),AVERAGE(F11305:F28838),Table1[[#This Row],[Price]])</f>
        <v>6</v>
      </c>
      <c r="H11305">
        <v>1</v>
      </c>
      <c r="I11305" s="4">
        <f>IF(ISBLANK(Table1[[#This Row],[Quantity]]),AVERAGE(H11305:H28838),Table1[[#This Row],[Quantity]])</f>
        <v>1</v>
      </c>
      <c r="J11305">
        <v>6</v>
      </c>
      <c r="K11305" s="4">
        <f>IF(ISBLANK(Table1[[#This Row],[Order Total]]),AVERAGE(J11305:J28838),Table1[[#This Row],[Order Total]])</f>
        <v>6</v>
      </c>
      <c r="L11305" s="1">
        <v>45100</v>
      </c>
      <c r="M11305" t="s">
        <v>28</v>
      </c>
      <c r="N11305" s="4" t="str">
        <f>IF(ISBLANK(Table1[[#This Row],[Payment Method]]),"Unknown",Table1[[#This Row],[Payment Method]])</f>
        <v>Cash</v>
      </c>
    </row>
    <row r="11306" spans="1:14" hidden="1" x14ac:dyDescent="0.35">
      <c r="A11306" t="s">
        <v>11446</v>
      </c>
      <c r="B11306" t="s">
        <v>83</v>
      </c>
      <c r="C11306" t="s">
        <v>24</v>
      </c>
      <c r="D11306" t="s">
        <v>56</v>
      </c>
      <c r="E11306" s="4" t="str">
        <f>IF(ISBLANK(Table1[[#This Row],[Item]]),"Unknown",Table1[[#This Row],[Item]])</f>
        <v>Lemonade</v>
      </c>
      <c r="F11306">
        <v>3</v>
      </c>
      <c r="G11306" s="4">
        <f>IF(ISBLANK(Table1[[#This Row],[Price]]),AVERAGE(F11306:F28839),Table1[[#This Row],[Price]])</f>
        <v>3</v>
      </c>
      <c r="H11306">
        <v>1</v>
      </c>
      <c r="I11306" s="4">
        <f>IF(ISBLANK(Table1[[#This Row],[Quantity]]),AVERAGE(H11306:H28839),Table1[[#This Row],[Quantity]])</f>
        <v>1</v>
      </c>
      <c r="J11306">
        <v>3</v>
      </c>
      <c r="K11306" s="4">
        <f>IF(ISBLANK(Table1[[#This Row],[Order Total]]),AVERAGE(J11306:J28839),Table1[[#This Row],[Order Total]])</f>
        <v>3</v>
      </c>
      <c r="L11306" s="1">
        <v>44839</v>
      </c>
      <c r="M11306" t="s">
        <v>17</v>
      </c>
      <c r="N11306" s="4" t="str">
        <f>IF(ISBLANK(Table1[[#This Row],[Payment Method]]),"Unknown",Table1[[#This Row],[Payment Method]])</f>
        <v>Digital Wallet</v>
      </c>
    </row>
    <row r="11307" spans="1:14" hidden="1" x14ac:dyDescent="0.35">
      <c r="A11307" t="s">
        <v>11447</v>
      </c>
      <c r="B11307" t="s">
        <v>123</v>
      </c>
      <c r="C11307" t="s">
        <v>50</v>
      </c>
      <c r="D11307" t="s">
        <v>93</v>
      </c>
      <c r="E11307" s="4" t="str">
        <f>IF(ISBLANK(Table1[[#This Row],[Item]]),"Unknown",Table1[[#This Row],[Item]])</f>
        <v>Beef Chili</v>
      </c>
      <c r="F11307">
        <v>7</v>
      </c>
      <c r="G11307" s="4">
        <f>IF(ISBLANK(Table1[[#This Row],[Price]]),AVERAGE(F11307:F28840),Table1[[#This Row],[Price]])</f>
        <v>7</v>
      </c>
      <c r="H11307">
        <v>1</v>
      </c>
      <c r="I11307" s="4">
        <f>IF(ISBLANK(Table1[[#This Row],[Quantity]]),AVERAGE(H11307:H28840),Table1[[#This Row],[Quantity]])</f>
        <v>1</v>
      </c>
      <c r="J11307">
        <v>7</v>
      </c>
      <c r="K11307" s="4">
        <f>IF(ISBLANK(Table1[[#This Row],[Order Total]]),AVERAGE(J11307:J28840),Table1[[#This Row],[Order Total]])</f>
        <v>7</v>
      </c>
      <c r="L11307" s="1">
        <v>45260</v>
      </c>
      <c r="M11307" t="s">
        <v>28</v>
      </c>
      <c r="N11307" s="4" t="str">
        <f>IF(ISBLANK(Table1[[#This Row],[Payment Method]]),"Unknown",Table1[[#This Row],[Payment Method]])</f>
        <v>Cash</v>
      </c>
    </row>
    <row r="11308" spans="1:14" hidden="1" x14ac:dyDescent="0.35">
      <c r="A11308" t="s">
        <v>11448</v>
      </c>
      <c r="B11308" t="s">
        <v>413</v>
      </c>
      <c r="C11308" t="s">
        <v>11</v>
      </c>
      <c r="D11308" t="s">
        <v>79</v>
      </c>
      <c r="E11308" s="4" t="str">
        <f>IF(ISBLANK(Table1[[#This Row],[Item]]),"Unknown",Table1[[#This Row],[Item]])</f>
        <v>Grilled Vegetables</v>
      </c>
      <c r="F11308">
        <v>5</v>
      </c>
      <c r="G11308" s="4">
        <f>IF(ISBLANK(Table1[[#This Row],[Price]]),AVERAGE(F11308:F28841),Table1[[#This Row],[Price]])</f>
        <v>5</v>
      </c>
      <c r="H11308">
        <v>3</v>
      </c>
      <c r="I11308" s="4">
        <f>IF(ISBLANK(Table1[[#This Row],[Quantity]]),AVERAGE(H11308:H28841),Table1[[#This Row],[Quantity]])</f>
        <v>3</v>
      </c>
      <c r="J11308">
        <v>15</v>
      </c>
      <c r="K11308" s="4">
        <f>IF(ISBLANK(Table1[[#This Row],[Order Total]]),AVERAGE(J11308:J28841),Table1[[#This Row],[Order Total]])</f>
        <v>15</v>
      </c>
      <c r="L11308" s="1">
        <v>45286</v>
      </c>
      <c r="M11308" t="s">
        <v>17</v>
      </c>
      <c r="N11308" s="4" t="str">
        <f>IF(ISBLANK(Table1[[#This Row],[Payment Method]]),"Unknown",Table1[[#This Row],[Payment Method]])</f>
        <v>Digital Wallet</v>
      </c>
    </row>
    <row r="11309" spans="1:14" hidden="1" x14ac:dyDescent="0.35">
      <c r="A11309" t="s">
        <v>11449</v>
      </c>
      <c r="B11309" t="s">
        <v>194</v>
      </c>
      <c r="C11309" t="s">
        <v>24</v>
      </c>
      <c r="D11309" t="s">
        <v>71</v>
      </c>
      <c r="E11309" s="4" t="str">
        <f>IF(ISBLANK(Table1[[#This Row],[Item]]),"Unknown",Table1[[#This Row],[Item]])</f>
        <v>Orange Juice</v>
      </c>
      <c r="F11309">
        <v>3</v>
      </c>
      <c r="G11309" s="4">
        <f>IF(ISBLANK(Table1[[#This Row],[Price]]),AVERAGE(F11309:F28842),Table1[[#This Row],[Price]])</f>
        <v>3</v>
      </c>
      <c r="H11309">
        <v>1</v>
      </c>
      <c r="I11309" s="4">
        <f>IF(ISBLANK(Table1[[#This Row],[Quantity]]),AVERAGE(H11309:H28842),Table1[[#This Row],[Quantity]])</f>
        <v>1</v>
      </c>
      <c r="J11309">
        <v>3</v>
      </c>
      <c r="K11309" s="4">
        <f>IF(ISBLANK(Table1[[#This Row],[Order Total]]),AVERAGE(J11309:J28842),Table1[[#This Row],[Order Total]])</f>
        <v>3</v>
      </c>
      <c r="L11309" s="1">
        <v>44653</v>
      </c>
      <c r="M11309" t="s">
        <v>13</v>
      </c>
      <c r="N11309" s="4" t="str">
        <f>IF(ISBLANK(Table1[[#This Row],[Payment Method]]),"Unknown",Table1[[#This Row],[Payment Method]])</f>
        <v>Credit Card</v>
      </c>
    </row>
    <row r="11310" spans="1:14" hidden="1" x14ac:dyDescent="0.35">
      <c r="A11310" t="s">
        <v>11450</v>
      </c>
      <c r="B11310" t="s">
        <v>221</v>
      </c>
      <c r="C11310" t="s">
        <v>11</v>
      </c>
      <c r="D11310" t="s">
        <v>33</v>
      </c>
      <c r="E11310" s="4" t="str">
        <f>IF(ISBLANK(Table1[[#This Row],[Item]]),"Unknown",Table1[[#This Row],[Item]])</f>
        <v>Garlic Bread</v>
      </c>
      <c r="F11310">
        <v>4</v>
      </c>
      <c r="G11310" s="4">
        <f>IF(ISBLANK(Table1[[#This Row],[Price]]),AVERAGE(F11310:F28843),Table1[[#This Row],[Price]])</f>
        <v>4</v>
      </c>
      <c r="H11310">
        <v>5</v>
      </c>
      <c r="I11310" s="4">
        <f>IF(ISBLANK(Table1[[#This Row],[Quantity]]),AVERAGE(H11310:H28843),Table1[[#This Row],[Quantity]])</f>
        <v>5</v>
      </c>
      <c r="J11310">
        <v>20</v>
      </c>
      <c r="K11310" s="4">
        <f>IF(ISBLANK(Table1[[#This Row],[Order Total]]),AVERAGE(J11310:J28843),Table1[[#This Row],[Order Total]])</f>
        <v>20</v>
      </c>
      <c r="L11310" s="1">
        <v>44786</v>
      </c>
      <c r="M11310" t="s">
        <v>28</v>
      </c>
      <c r="N11310" s="4" t="str">
        <f>IF(ISBLANK(Table1[[#This Row],[Payment Method]]),"Unknown",Table1[[#This Row],[Payment Method]])</f>
        <v>Cash</v>
      </c>
    </row>
    <row r="11311" spans="1:14" hidden="1" x14ac:dyDescent="0.35">
      <c r="A11311" t="s">
        <v>11451</v>
      </c>
      <c r="B11311" t="s">
        <v>47</v>
      </c>
      <c r="C11311" t="s">
        <v>50</v>
      </c>
      <c r="D11311" t="s">
        <v>86</v>
      </c>
      <c r="E11311" s="4" t="str">
        <f>IF(ISBLANK(Table1[[#This Row],[Item]]),"Unknown",Table1[[#This Row],[Item]])</f>
        <v>Cheese Fries</v>
      </c>
      <c r="F11311">
        <v>5</v>
      </c>
      <c r="G11311" s="4">
        <f>IF(ISBLANK(Table1[[#This Row],[Price]]),AVERAGE(F11311:F28844),Table1[[#This Row],[Price]])</f>
        <v>5</v>
      </c>
      <c r="H11311">
        <v>1</v>
      </c>
      <c r="I11311" s="4">
        <f>IF(ISBLANK(Table1[[#This Row],[Quantity]]),AVERAGE(H11311:H28844),Table1[[#This Row],[Quantity]])</f>
        <v>1</v>
      </c>
      <c r="J11311">
        <v>5</v>
      </c>
      <c r="K11311" s="4">
        <f>IF(ISBLANK(Table1[[#This Row],[Order Total]]),AVERAGE(J11311:J28844),Table1[[#This Row],[Order Total]])</f>
        <v>5</v>
      </c>
      <c r="L11311" s="1">
        <v>44743</v>
      </c>
      <c r="M11311" t="s">
        <v>17</v>
      </c>
      <c r="N11311" s="4" t="str">
        <f>IF(ISBLANK(Table1[[#This Row],[Payment Method]]),"Unknown",Table1[[#This Row],[Payment Method]])</f>
        <v>Digital Wallet</v>
      </c>
    </row>
    <row r="11312" spans="1:14" hidden="1" x14ac:dyDescent="0.35">
      <c r="A11312" t="s">
        <v>11452</v>
      </c>
      <c r="B11312" t="s">
        <v>152</v>
      </c>
      <c r="C11312" t="s">
        <v>50</v>
      </c>
      <c r="D11312" t="s">
        <v>112</v>
      </c>
      <c r="E11312" s="4" t="str">
        <f>IF(ISBLANK(Table1[[#This Row],[Item]]),"Unknown",Table1[[#This Row],[Item]])</f>
        <v>French Fries</v>
      </c>
      <c r="F11312">
        <v>4</v>
      </c>
      <c r="G11312" s="4">
        <f>IF(ISBLANK(Table1[[#This Row],[Price]]),AVERAGE(F11312:F28845),Table1[[#This Row],[Price]])</f>
        <v>4</v>
      </c>
      <c r="H11312">
        <v>5</v>
      </c>
      <c r="I11312" s="4">
        <f>IF(ISBLANK(Table1[[#This Row],[Quantity]]),AVERAGE(H11312:H28845),Table1[[#This Row],[Quantity]])</f>
        <v>5</v>
      </c>
      <c r="J11312">
        <v>20</v>
      </c>
      <c r="K11312" s="4">
        <f>IF(ISBLANK(Table1[[#This Row],[Order Total]]),AVERAGE(J11312:J28845),Table1[[#This Row],[Order Total]])</f>
        <v>20</v>
      </c>
      <c r="L11312" s="1">
        <v>45237</v>
      </c>
      <c r="M11312" t="s">
        <v>28</v>
      </c>
      <c r="N11312" s="4" t="str">
        <f>IF(ISBLANK(Table1[[#This Row],[Payment Method]]),"Unknown",Table1[[#This Row],[Payment Method]])</f>
        <v>Cash</v>
      </c>
    </row>
    <row r="11313" spans="1:14" hidden="1" x14ac:dyDescent="0.35">
      <c r="A11313" t="s">
        <v>11453</v>
      </c>
      <c r="B11313" t="s">
        <v>254</v>
      </c>
      <c r="C11313" t="s">
        <v>11</v>
      </c>
      <c r="D11313" t="s">
        <v>12</v>
      </c>
      <c r="E11313" s="4" t="str">
        <f>IF(ISBLANK(Table1[[#This Row],[Item]]),"Unknown",Table1[[#This Row],[Item]])</f>
        <v>Side Salad</v>
      </c>
      <c r="F11313">
        <v>3</v>
      </c>
      <c r="G11313" s="4">
        <f>IF(ISBLANK(Table1[[#This Row],[Price]]),AVERAGE(F11313:F28846),Table1[[#This Row],[Price]])</f>
        <v>3</v>
      </c>
      <c r="H11313">
        <v>5</v>
      </c>
      <c r="I11313" s="4">
        <f>IF(ISBLANK(Table1[[#This Row],[Quantity]]),AVERAGE(H11313:H28846),Table1[[#This Row],[Quantity]])</f>
        <v>5</v>
      </c>
      <c r="J11313">
        <v>15</v>
      </c>
      <c r="K11313" s="4">
        <f>IF(ISBLANK(Table1[[#This Row],[Order Total]]),AVERAGE(J11313:J28846),Table1[[#This Row],[Order Total]])</f>
        <v>15</v>
      </c>
      <c r="L11313" s="1">
        <v>45139</v>
      </c>
      <c r="M11313" t="s">
        <v>13</v>
      </c>
      <c r="N11313" s="4" t="str">
        <f>IF(ISBLANK(Table1[[#This Row],[Payment Method]]),"Unknown",Table1[[#This Row],[Payment Method]])</f>
        <v>Credit Card</v>
      </c>
    </row>
    <row r="11314" spans="1:14" hidden="1" x14ac:dyDescent="0.35">
      <c r="A11314" t="s">
        <v>11454</v>
      </c>
      <c r="B11314" t="s">
        <v>345</v>
      </c>
      <c r="C11314" t="s">
        <v>11</v>
      </c>
      <c r="D11314" t="s">
        <v>12</v>
      </c>
      <c r="E11314" s="4" t="str">
        <f>IF(ISBLANK(Table1[[#This Row],[Item]]),"Unknown",Table1[[#This Row],[Item]])</f>
        <v>Side Salad</v>
      </c>
      <c r="F11314">
        <v>3</v>
      </c>
      <c r="G11314" s="4">
        <f>IF(ISBLANK(Table1[[#This Row],[Price]]),AVERAGE(F11314:F28847),Table1[[#This Row],[Price]])</f>
        <v>3</v>
      </c>
      <c r="H11314">
        <v>5</v>
      </c>
      <c r="I11314" s="4">
        <f>IF(ISBLANK(Table1[[#This Row],[Quantity]]),AVERAGE(H11314:H28847),Table1[[#This Row],[Quantity]])</f>
        <v>5</v>
      </c>
      <c r="J11314">
        <v>15</v>
      </c>
      <c r="K11314" s="4">
        <f>IF(ISBLANK(Table1[[#This Row],[Order Total]]),AVERAGE(J11314:J28847),Table1[[#This Row],[Order Total]])</f>
        <v>15</v>
      </c>
      <c r="L11314" s="1">
        <v>44722</v>
      </c>
      <c r="M11314" t="s">
        <v>17</v>
      </c>
      <c r="N11314" s="4" t="str">
        <f>IF(ISBLANK(Table1[[#This Row],[Payment Method]]),"Unknown",Table1[[#This Row],[Payment Method]])</f>
        <v>Digital Wallet</v>
      </c>
    </row>
    <row r="11315" spans="1:14" hidden="1" x14ac:dyDescent="0.35">
      <c r="A11315" t="s">
        <v>11455</v>
      </c>
      <c r="B11315" t="s">
        <v>114</v>
      </c>
      <c r="C11315" t="s">
        <v>50</v>
      </c>
      <c r="D11315" t="s">
        <v>86</v>
      </c>
      <c r="E11315" s="4" t="str">
        <f>IF(ISBLANK(Table1[[#This Row],[Item]]),"Unknown",Table1[[#This Row],[Item]])</f>
        <v>Cheese Fries</v>
      </c>
      <c r="F11315">
        <v>5</v>
      </c>
      <c r="G11315" s="4">
        <f>IF(ISBLANK(Table1[[#This Row],[Price]]),AVERAGE(F11315:F28848),Table1[[#This Row],[Price]])</f>
        <v>5</v>
      </c>
      <c r="H11315">
        <v>5</v>
      </c>
      <c r="I11315" s="4">
        <f>IF(ISBLANK(Table1[[#This Row],[Quantity]]),AVERAGE(H11315:H28848),Table1[[#This Row],[Quantity]])</f>
        <v>5</v>
      </c>
      <c r="J11315">
        <v>25</v>
      </c>
      <c r="K11315" s="4">
        <f>IF(ISBLANK(Table1[[#This Row],[Order Total]]),AVERAGE(J11315:J28848),Table1[[#This Row],[Order Total]])</f>
        <v>25</v>
      </c>
      <c r="L11315" s="1">
        <v>45063</v>
      </c>
      <c r="M11315" t="s">
        <v>17</v>
      </c>
      <c r="N11315" s="4" t="str">
        <f>IF(ISBLANK(Table1[[#This Row],[Payment Method]]),"Unknown",Table1[[#This Row],[Payment Method]])</f>
        <v>Digital Wallet</v>
      </c>
    </row>
    <row r="11316" spans="1:14" hidden="1" x14ac:dyDescent="0.35">
      <c r="A11316" t="s">
        <v>11456</v>
      </c>
      <c r="B11316" t="s">
        <v>313</v>
      </c>
      <c r="C11316" t="s">
        <v>24</v>
      </c>
      <c r="D11316" t="s">
        <v>56</v>
      </c>
      <c r="E11316" s="4" t="str">
        <f>IF(ISBLANK(Table1[[#This Row],[Item]]),"Unknown",Table1[[#This Row],[Item]])</f>
        <v>Lemonade</v>
      </c>
      <c r="F11316">
        <v>3</v>
      </c>
      <c r="G11316" s="4">
        <f>IF(ISBLANK(Table1[[#This Row],[Price]]),AVERAGE(F11316:F28849),Table1[[#This Row],[Price]])</f>
        <v>3</v>
      </c>
      <c r="H11316">
        <v>2</v>
      </c>
      <c r="I11316" s="4">
        <f>IF(ISBLANK(Table1[[#This Row],[Quantity]]),AVERAGE(H11316:H28849),Table1[[#This Row],[Quantity]])</f>
        <v>2</v>
      </c>
      <c r="J11316">
        <v>6</v>
      </c>
      <c r="K11316" s="4">
        <f>IF(ISBLANK(Table1[[#This Row],[Order Total]]),AVERAGE(J11316:J28849),Table1[[#This Row],[Order Total]])</f>
        <v>6</v>
      </c>
      <c r="L11316" s="1">
        <v>45146</v>
      </c>
      <c r="M11316" t="s">
        <v>28</v>
      </c>
      <c r="N11316" s="4" t="str">
        <f>IF(ISBLANK(Table1[[#This Row],[Payment Method]]),"Unknown",Table1[[#This Row],[Payment Method]])</f>
        <v>Cash</v>
      </c>
    </row>
    <row r="11317" spans="1:14" x14ac:dyDescent="0.35">
      <c r="A11317" t="s">
        <v>11457</v>
      </c>
      <c r="B11317" t="s">
        <v>64</v>
      </c>
      <c r="C11317" t="s">
        <v>38</v>
      </c>
      <c r="E11317" s="4" t="str">
        <f>IF(ISBLANK(Table1[[#This Row],[Item]]),"Unknown",Table1[[#This Row],[Item]])</f>
        <v>Unknown</v>
      </c>
      <c r="G11317" s="4">
        <f>IF(ISBLANK(Table1[[#This Row],[Price]]),AVERAGE(F11317:F28850),Table1[[#This Row],[Price]])</f>
        <v>6.6094464195022855</v>
      </c>
      <c r="I11317" s="4">
        <f>IF(ISBLANK(Table1[[#This Row],[Quantity]]),AVERAGE(H11317:H28850),Table1[[#This Row],[Quantity]])</f>
        <v>3.0171277997364956</v>
      </c>
      <c r="K11317" s="4">
        <f>IF(ISBLANK(Table1[[#This Row],[Order Total]]),AVERAGE(J11317:J28850),Table1[[#This Row],[Order Total]])</f>
        <v>20.040266798418973</v>
      </c>
      <c r="L11317" s="1">
        <v>45054</v>
      </c>
      <c r="M11317" t="s">
        <v>28</v>
      </c>
      <c r="N11317" s="4" t="str">
        <f>IF(ISBLANK(Table1[[#This Row],[Payment Method]]),"Unknown",Table1[[#This Row],[Payment Method]])</f>
        <v>Cash</v>
      </c>
    </row>
    <row r="11318" spans="1:14" x14ac:dyDescent="0.35">
      <c r="A11318" t="s">
        <v>11458</v>
      </c>
      <c r="B11318" t="s">
        <v>95</v>
      </c>
      <c r="C11318" t="s">
        <v>50</v>
      </c>
      <c r="E11318" s="4" t="str">
        <f>IF(ISBLANK(Table1[[#This Row],[Item]]),"Unknown",Table1[[#This Row],[Item]])</f>
        <v>Unknown</v>
      </c>
      <c r="G11318" s="4">
        <f>IF(ISBLANK(Table1[[#This Row],[Price]]),AVERAGE(F11318:F28851),Table1[[#This Row],[Price]])</f>
        <v>6.6094464195022855</v>
      </c>
      <c r="H11318">
        <v>2</v>
      </c>
      <c r="I11318" s="4">
        <f>IF(ISBLANK(Table1[[#This Row],[Quantity]]),AVERAGE(H11318:H28851),Table1[[#This Row],[Quantity]])</f>
        <v>2</v>
      </c>
      <c r="J11318">
        <v>10</v>
      </c>
      <c r="K11318" s="4">
        <f>IF(ISBLANK(Table1[[#This Row],[Order Total]]),AVERAGE(J11318:J28851),Table1[[#This Row],[Order Total]])</f>
        <v>10</v>
      </c>
      <c r="L11318" s="1">
        <v>44932</v>
      </c>
      <c r="M11318" t="s">
        <v>17</v>
      </c>
      <c r="N11318" s="4" t="str">
        <f>IF(ISBLANK(Table1[[#This Row],[Payment Method]]),"Unknown",Table1[[#This Row],[Payment Method]])</f>
        <v>Digital Wallet</v>
      </c>
    </row>
    <row r="11319" spans="1:14" hidden="1" x14ac:dyDescent="0.35">
      <c r="A11319" t="s">
        <v>11459</v>
      </c>
      <c r="B11319" t="s">
        <v>240</v>
      </c>
      <c r="C11319" t="s">
        <v>38</v>
      </c>
      <c r="D11319" t="s">
        <v>121</v>
      </c>
      <c r="E11319" s="4" t="str">
        <f>IF(ISBLANK(Table1[[#This Row],[Item]]),"Unknown",Table1[[#This Row],[Item]])</f>
        <v>Ice Cream</v>
      </c>
      <c r="F11319">
        <v>5</v>
      </c>
      <c r="G11319" s="4">
        <f>IF(ISBLANK(Table1[[#This Row],[Price]]),AVERAGE(F11319:F28852),Table1[[#This Row],[Price]])</f>
        <v>5</v>
      </c>
      <c r="H11319">
        <v>3</v>
      </c>
      <c r="I11319" s="4">
        <f>IF(ISBLANK(Table1[[#This Row],[Quantity]]),AVERAGE(H11319:H28852),Table1[[#This Row],[Quantity]])</f>
        <v>3</v>
      </c>
      <c r="J11319">
        <v>15</v>
      </c>
      <c r="K11319" s="4">
        <f>IF(ISBLANK(Table1[[#This Row],[Order Total]]),AVERAGE(J11319:J28852),Table1[[#This Row],[Order Total]])</f>
        <v>15</v>
      </c>
      <c r="L11319" s="1">
        <v>45231</v>
      </c>
      <c r="M11319" t="s">
        <v>13</v>
      </c>
      <c r="N11319" s="4" t="str">
        <f>IF(ISBLANK(Table1[[#This Row],[Payment Method]]),"Unknown",Table1[[#This Row],[Payment Method]])</f>
        <v>Credit Card</v>
      </c>
    </row>
    <row r="11320" spans="1:14" hidden="1" x14ac:dyDescent="0.35">
      <c r="A11320" t="s">
        <v>11460</v>
      </c>
      <c r="B11320" t="s">
        <v>60</v>
      </c>
      <c r="C11320" t="s">
        <v>20</v>
      </c>
      <c r="D11320" t="s">
        <v>27</v>
      </c>
      <c r="E11320" s="4" t="str">
        <f>IF(ISBLANK(Table1[[#This Row],[Item]]),"Unknown",Table1[[#This Row],[Item]])</f>
        <v>Pasta Alfredo</v>
      </c>
      <c r="F11320">
        <v>12</v>
      </c>
      <c r="G11320" s="4">
        <f>IF(ISBLANK(Table1[[#This Row],[Price]]),AVERAGE(F11320:F28853),Table1[[#This Row],[Price]])</f>
        <v>12</v>
      </c>
      <c r="H11320">
        <v>4</v>
      </c>
      <c r="I11320" s="4">
        <f>IF(ISBLANK(Table1[[#This Row],[Quantity]]),AVERAGE(H11320:H28853),Table1[[#This Row],[Quantity]])</f>
        <v>4</v>
      </c>
      <c r="J11320">
        <v>48</v>
      </c>
      <c r="K11320" s="4">
        <f>IF(ISBLANK(Table1[[#This Row],[Order Total]]),AVERAGE(J11320:J28853),Table1[[#This Row],[Order Total]])</f>
        <v>48</v>
      </c>
      <c r="L11320" s="1">
        <v>45140</v>
      </c>
      <c r="M11320" t="s">
        <v>17</v>
      </c>
      <c r="N11320" s="4" t="str">
        <f>IF(ISBLANK(Table1[[#This Row],[Payment Method]]),"Unknown",Table1[[#This Row],[Payment Method]])</f>
        <v>Digital Wallet</v>
      </c>
    </row>
    <row r="11321" spans="1:14" hidden="1" x14ac:dyDescent="0.35">
      <c r="A11321" t="s">
        <v>11461</v>
      </c>
      <c r="B11321" t="s">
        <v>283</v>
      </c>
      <c r="C11321" t="s">
        <v>20</v>
      </c>
      <c r="D11321" t="s">
        <v>30</v>
      </c>
      <c r="E11321" s="4" t="str">
        <f>IF(ISBLANK(Table1[[#This Row],[Item]]),"Unknown",Table1[[#This Row],[Item]])</f>
        <v>Salmon</v>
      </c>
      <c r="F11321">
        <v>18</v>
      </c>
      <c r="G11321" s="4">
        <f>IF(ISBLANK(Table1[[#This Row],[Price]]),AVERAGE(F11321:F28854),Table1[[#This Row],[Price]])</f>
        <v>18</v>
      </c>
      <c r="H11321">
        <v>4</v>
      </c>
      <c r="I11321" s="4">
        <f>IF(ISBLANK(Table1[[#This Row],[Quantity]]),AVERAGE(H11321:H28854),Table1[[#This Row],[Quantity]])</f>
        <v>4</v>
      </c>
      <c r="J11321">
        <v>72</v>
      </c>
      <c r="K11321" s="4">
        <f>IF(ISBLANK(Table1[[#This Row],[Order Total]]),AVERAGE(J11321:J28854),Table1[[#This Row],[Order Total]])</f>
        <v>72</v>
      </c>
      <c r="L11321" s="1">
        <v>44967</v>
      </c>
      <c r="M11321" t="s">
        <v>13</v>
      </c>
      <c r="N11321" s="4" t="str">
        <f>IF(ISBLANK(Table1[[#This Row],[Payment Method]]),"Unknown",Table1[[#This Row],[Payment Method]])</f>
        <v>Credit Card</v>
      </c>
    </row>
    <row r="11322" spans="1:14" hidden="1" x14ac:dyDescent="0.35">
      <c r="A11322" t="s">
        <v>11462</v>
      </c>
      <c r="B11322" t="s">
        <v>313</v>
      </c>
      <c r="C11322" t="s">
        <v>20</v>
      </c>
      <c r="D11322" t="s">
        <v>21</v>
      </c>
      <c r="E11322" s="4" t="str">
        <f>IF(ISBLANK(Table1[[#This Row],[Item]]),"Unknown",Table1[[#This Row],[Item]])</f>
        <v>Grilled Chicken</v>
      </c>
      <c r="F11322">
        <v>15</v>
      </c>
      <c r="G11322" s="4">
        <f>IF(ISBLANK(Table1[[#This Row],[Price]]),AVERAGE(F11322:F28855),Table1[[#This Row],[Price]])</f>
        <v>15</v>
      </c>
      <c r="H11322">
        <v>1</v>
      </c>
      <c r="I11322" s="4">
        <f>IF(ISBLANK(Table1[[#This Row],[Quantity]]),AVERAGE(H11322:H28855),Table1[[#This Row],[Quantity]])</f>
        <v>1</v>
      </c>
      <c r="J11322">
        <v>15</v>
      </c>
      <c r="K11322" s="4">
        <f>IF(ISBLANK(Table1[[#This Row],[Order Total]]),AVERAGE(J11322:J28855),Table1[[#This Row],[Order Total]])</f>
        <v>15</v>
      </c>
      <c r="L11322" s="1">
        <v>44927</v>
      </c>
      <c r="M11322" t="s">
        <v>28</v>
      </c>
      <c r="N11322" s="4" t="str">
        <f>IF(ISBLANK(Table1[[#This Row],[Payment Method]]),"Unknown",Table1[[#This Row],[Payment Method]])</f>
        <v>Cash</v>
      </c>
    </row>
    <row r="11323" spans="1:14" hidden="1" x14ac:dyDescent="0.35">
      <c r="A11323" t="s">
        <v>11463</v>
      </c>
      <c r="B11323" t="s">
        <v>10</v>
      </c>
      <c r="C11323" t="s">
        <v>50</v>
      </c>
      <c r="D11323" t="s">
        <v>86</v>
      </c>
      <c r="E11323" s="4" t="str">
        <f>IF(ISBLANK(Table1[[#This Row],[Item]]),"Unknown",Table1[[#This Row],[Item]])</f>
        <v>Cheese Fries</v>
      </c>
      <c r="F11323">
        <v>5</v>
      </c>
      <c r="G11323" s="4">
        <f>IF(ISBLANK(Table1[[#This Row],[Price]]),AVERAGE(F11323:F28856),Table1[[#This Row],[Price]])</f>
        <v>5</v>
      </c>
      <c r="H11323">
        <v>5</v>
      </c>
      <c r="I11323" s="4">
        <f>IF(ISBLANK(Table1[[#This Row],[Quantity]]),AVERAGE(H11323:H28856),Table1[[#This Row],[Quantity]])</f>
        <v>5</v>
      </c>
      <c r="J11323">
        <v>25</v>
      </c>
      <c r="K11323" s="4">
        <f>IF(ISBLANK(Table1[[#This Row],[Order Total]]),AVERAGE(J11323:J28856),Table1[[#This Row],[Order Total]])</f>
        <v>25</v>
      </c>
      <c r="L11323" s="1">
        <v>45289</v>
      </c>
      <c r="M11323" t="s">
        <v>13</v>
      </c>
      <c r="N11323" s="4" t="str">
        <f>IF(ISBLANK(Table1[[#This Row],[Payment Method]]),"Unknown",Table1[[#This Row],[Payment Method]])</f>
        <v>Credit Card</v>
      </c>
    </row>
    <row r="11324" spans="1:14" hidden="1" x14ac:dyDescent="0.35">
      <c r="A11324" t="s">
        <v>11464</v>
      </c>
      <c r="B11324" t="s">
        <v>138</v>
      </c>
      <c r="C11324" t="s">
        <v>38</v>
      </c>
      <c r="D11324" t="s">
        <v>121</v>
      </c>
      <c r="E11324" s="4" t="str">
        <f>IF(ISBLANK(Table1[[#This Row],[Item]]),"Unknown",Table1[[#This Row],[Item]])</f>
        <v>Ice Cream</v>
      </c>
      <c r="F11324">
        <v>5</v>
      </c>
      <c r="G11324" s="4">
        <f>IF(ISBLANK(Table1[[#This Row],[Price]]),AVERAGE(F11324:F28857),Table1[[#This Row],[Price]])</f>
        <v>5</v>
      </c>
      <c r="H11324">
        <v>3</v>
      </c>
      <c r="I11324" s="4">
        <f>IF(ISBLANK(Table1[[#This Row],[Quantity]]),AVERAGE(H11324:H28857),Table1[[#This Row],[Quantity]])</f>
        <v>3</v>
      </c>
      <c r="J11324">
        <v>15</v>
      </c>
      <c r="K11324" s="4">
        <f>IF(ISBLANK(Table1[[#This Row],[Order Total]]),AVERAGE(J11324:J28857),Table1[[#This Row],[Order Total]])</f>
        <v>15</v>
      </c>
      <c r="L11324" s="1">
        <v>45271</v>
      </c>
      <c r="M11324" t="s">
        <v>28</v>
      </c>
      <c r="N11324" s="4" t="str">
        <f>IF(ISBLANK(Table1[[#This Row],[Payment Method]]),"Unknown",Table1[[#This Row],[Payment Method]])</f>
        <v>Cash</v>
      </c>
    </row>
    <row r="11325" spans="1:14" hidden="1" x14ac:dyDescent="0.35">
      <c r="A11325" t="s">
        <v>11465</v>
      </c>
      <c r="B11325" t="s">
        <v>60</v>
      </c>
      <c r="C11325" t="s">
        <v>20</v>
      </c>
      <c r="D11325" t="s">
        <v>30</v>
      </c>
      <c r="E11325" s="4" t="str">
        <f>IF(ISBLANK(Table1[[#This Row],[Item]]),"Unknown",Table1[[#This Row],[Item]])</f>
        <v>Salmon</v>
      </c>
      <c r="F11325">
        <v>18</v>
      </c>
      <c r="G11325" s="4">
        <f>IF(ISBLANK(Table1[[#This Row],[Price]]),AVERAGE(F11325:F28858),Table1[[#This Row],[Price]])</f>
        <v>18</v>
      </c>
      <c r="H11325">
        <v>4</v>
      </c>
      <c r="I11325" s="4">
        <f>IF(ISBLANK(Table1[[#This Row],[Quantity]]),AVERAGE(H11325:H28858),Table1[[#This Row],[Quantity]])</f>
        <v>4</v>
      </c>
      <c r="J11325">
        <v>72</v>
      </c>
      <c r="K11325" s="4">
        <f>IF(ISBLANK(Table1[[#This Row],[Order Total]]),AVERAGE(J11325:J28858),Table1[[#This Row],[Order Total]])</f>
        <v>72</v>
      </c>
      <c r="L11325" s="1">
        <v>44825</v>
      </c>
      <c r="M11325" t="s">
        <v>17</v>
      </c>
      <c r="N11325" s="4" t="str">
        <f>IF(ISBLANK(Table1[[#This Row],[Payment Method]]),"Unknown",Table1[[#This Row],[Payment Method]])</f>
        <v>Digital Wallet</v>
      </c>
    </row>
    <row r="11326" spans="1:14" x14ac:dyDescent="0.35">
      <c r="A11326" t="s">
        <v>11466</v>
      </c>
      <c r="B11326" t="s">
        <v>219</v>
      </c>
      <c r="C11326" t="s">
        <v>24</v>
      </c>
      <c r="E11326" s="4" t="str">
        <f>IF(ISBLANK(Table1[[#This Row],[Item]]),"Unknown",Table1[[#This Row],[Item]])</f>
        <v>Unknown</v>
      </c>
      <c r="G11326" s="4">
        <f>IF(ISBLANK(Table1[[#This Row],[Price]]),AVERAGE(F11326:F28859),Table1[[#This Row],[Price]])</f>
        <v>6.6040677966101695</v>
      </c>
      <c r="I11326" s="4">
        <f>IF(ISBLANK(Table1[[#This Row],[Quantity]]),AVERAGE(H11326:H28859),Table1[[#This Row],[Quantity]])</f>
        <v>3.016820580474934</v>
      </c>
      <c r="K11326" s="4">
        <f>IF(ISBLANK(Table1[[#This Row],[Order Total]]),AVERAGE(J11326:J28859),Table1[[#This Row],[Order Total]])</f>
        <v>20.021850263852244</v>
      </c>
      <c r="L11326" s="1">
        <v>45164</v>
      </c>
      <c r="M11326" t="s">
        <v>13</v>
      </c>
      <c r="N11326" s="4" t="str">
        <f>IF(ISBLANK(Table1[[#This Row],[Payment Method]]),"Unknown",Table1[[#This Row],[Payment Method]])</f>
        <v>Credit Card</v>
      </c>
    </row>
    <row r="11327" spans="1:14" hidden="1" x14ac:dyDescent="0.35">
      <c r="A11327" t="s">
        <v>11467</v>
      </c>
      <c r="B11327" t="s">
        <v>268</v>
      </c>
      <c r="C11327" t="s">
        <v>20</v>
      </c>
      <c r="D11327" t="s">
        <v>21</v>
      </c>
      <c r="E11327" s="4" t="str">
        <f>IF(ISBLANK(Table1[[#This Row],[Item]]),"Unknown",Table1[[#This Row],[Item]])</f>
        <v>Grilled Chicken</v>
      </c>
      <c r="F11327">
        <v>15</v>
      </c>
      <c r="G11327" s="4">
        <f>IF(ISBLANK(Table1[[#This Row],[Price]]),AVERAGE(F11327:F28860),Table1[[#This Row],[Price]])</f>
        <v>15</v>
      </c>
      <c r="H11327">
        <v>1</v>
      </c>
      <c r="I11327" s="4">
        <f>IF(ISBLANK(Table1[[#This Row],[Quantity]]),AVERAGE(H11327:H28860),Table1[[#This Row],[Quantity]])</f>
        <v>1</v>
      </c>
      <c r="J11327">
        <v>15</v>
      </c>
      <c r="K11327" s="4">
        <f>IF(ISBLANK(Table1[[#This Row],[Order Total]]),AVERAGE(J11327:J28860),Table1[[#This Row],[Order Total]])</f>
        <v>15</v>
      </c>
      <c r="L11327" s="1">
        <v>45010</v>
      </c>
      <c r="M11327" t="s">
        <v>28</v>
      </c>
      <c r="N11327" s="4" t="str">
        <f>IF(ISBLANK(Table1[[#This Row],[Payment Method]]),"Unknown",Table1[[#This Row],[Payment Method]])</f>
        <v>Cash</v>
      </c>
    </row>
    <row r="11328" spans="1:14" hidden="1" x14ac:dyDescent="0.35">
      <c r="A11328" t="s">
        <v>11468</v>
      </c>
      <c r="B11328" t="s">
        <v>152</v>
      </c>
      <c r="C11328" t="s">
        <v>38</v>
      </c>
      <c r="D11328" t="s">
        <v>43</v>
      </c>
      <c r="E11328" s="4" t="str">
        <f>IF(ISBLANK(Table1[[#This Row],[Item]]),"Unknown",Table1[[#This Row],[Item]])</f>
        <v>Brownie</v>
      </c>
      <c r="F11328">
        <v>6</v>
      </c>
      <c r="G11328" s="4">
        <f>IF(ISBLANK(Table1[[#This Row],[Price]]),AVERAGE(F11328:F28861),Table1[[#This Row],[Price]])</f>
        <v>6</v>
      </c>
      <c r="H11328">
        <v>2</v>
      </c>
      <c r="I11328" s="4">
        <f>IF(ISBLANK(Table1[[#This Row],[Quantity]]),AVERAGE(H11328:H28861),Table1[[#This Row],[Quantity]])</f>
        <v>2</v>
      </c>
      <c r="J11328">
        <v>12</v>
      </c>
      <c r="K11328" s="4">
        <f>IF(ISBLANK(Table1[[#This Row],[Order Total]]),AVERAGE(J11328:J28861),Table1[[#This Row],[Order Total]])</f>
        <v>12</v>
      </c>
      <c r="L11328" s="1">
        <v>44893</v>
      </c>
      <c r="M11328" t="s">
        <v>17</v>
      </c>
      <c r="N11328" s="4" t="str">
        <f>IF(ISBLANK(Table1[[#This Row],[Payment Method]]),"Unknown",Table1[[#This Row],[Payment Method]])</f>
        <v>Digital Wallet</v>
      </c>
    </row>
    <row r="11329" spans="1:14" hidden="1" x14ac:dyDescent="0.35">
      <c r="A11329" t="s">
        <v>11469</v>
      </c>
      <c r="B11329" t="s">
        <v>167</v>
      </c>
      <c r="C11329" t="s">
        <v>20</v>
      </c>
      <c r="E11329" s="4" t="str">
        <f>IF(ISBLANK(Table1[[#This Row],[Item]]),"Unknown",Table1[[#This Row],[Item]])</f>
        <v>Unknown</v>
      </c>
      <c r="F11329">
        <v>18</v>
      </c>
      <c r="G11329" s="4">
        <f>IF(ISBLANK(Table1[[#This Row],[Price]]),AVERAGE(F11329:F28862),Table1[[#This Row],[Price]])</f>
        <v>18</v>
      </c>
      <c r="H11329">
        <v>5</v>
      </c>
      <c r="I11329" s="4">
        <f>IF(ISBLANK(Table1[[#This Row],[Quantity]]),AVERAGE(H11329:H28862),Table1[[#This Row],[Quantity]])</f>
        <v>5</v>
      </c>
      <c r="J11329">
        <v>90</v>
      </c>
      <c r="K11329" s="4">
        <f>IF(ISBLANK(Table1[[#This Row],[Order Total]]),AVERAGE(J11329:J28862),Table1[[#This Row],[Order Total]])</f>
        <v>90</v>
      </c>
      <c r="L11329" s="1">
        <v>44617</v>
      </c>
      <c r="M11329" t="s">
        <v>13</v>
      </c>
      <c r="N11329" s="4" t="str">
        <f>IF(ISBLANK(Table1[[#This Row],[Payment Method]]),"Unknown",Table1[[#This Row],[Payment Method]])</f>
        <v>Credit Card</v>
      </c>
    </row>
    <row r="11330" spans="1:14" hidden="1" x14ac:dyDescent="0.35">
      <c r="A11330" t="s">
        <v>11470</v>
      </c>
      <c r="B11330" t="s">
        <v>32</v>
      </c>
      <c r="C11330" t="s">
        <v>50</v>
      </c>
      <c r="D11330" t="s">
        <v>112</v>
      </c>
      <c r="E11330" s="4" t="str">
        <f>IF(ISBLANK(Table1[[#This Row],[Item]]),"Unknown",Table1[[#This Row],[Item]])</f>
        <v>French Fries</v>
      </c>
      <c r="F11330">
        <v>4</v>
      </c>
      <c r="G11330" s="4">
        <f>IF(ISBLANK(Table1[[#This Row],[Price]]),AVERAGE(F11330:F28863),Table1[[#This Row],[Price]])</f>
        <v>4</v>
      </c>
      <c r="H11330">
        <v>3</v>
      </c>
      <c r="I11330" s="4">
        <f>IF(ISBLANK(Table1[[#This Row],[Quantity]]),AVERAGE(H11330:H28863),Table1[[#This Row],[Quantity]])</f>
        <v>3</v>
      </c>
      <c r="J11330">
        <v>12</v>
      </c>
      <c r="K11330" s="4">
        <f>IF(ISBLANK(Table1[[#This Row],[Order Total]]),AVERAGE(J11330:J28863),Table1[[#This Row],[Order Total]])</f>
        <v>12</v>
      </c>
      <c r="L11330" s="1">
        <v>44890</v>
      </c>
      <c r="M11330" t="s">
        <v>28</v>
      </c>
      <c r="N11330" s="4" t="str">
        <f>IF(ISBLANK(Table1[[#This Row],[Payment Method]]),"Unknown",Table1[[#This Row],[Payment Method]])</f>
        <v>Cash</v>
      </c>
    </row>
    <row r="11331" spans="1:14" hidden="1" x14ac:dyDescent="0.35">
      <c r="A11331" t="s">
        <v>11471</v>
      </c>
      <c r="B11331" t="s">
        <v>305</v>
      </c>
      <c r="C11331" t="s">
        <v>11</v>
      </c>
      <c r="D11331" t="s">
        <v>79</v>
      </c>
      <c r="E11331" s="4" t="str">
        <f>IF(ISBLANK(Table1[[#This Row],[Item]]),"Unknown",Table1[[#This Row],[Item]])</f>
        <v>Grilled Vegetables</v>
      </c>
      <c r="F11331">
        <v>5</v>
      </c>
      <c r="G11331" s="4">
        <f>IF(ISBLANK(Table1[[#This Row],[Price]]),AVERAGE(F11331:F28864),Table1[[#This Row],[Price]])</f>
        <v>5</v>
      </c>
      <c r="H11331">
        <v>4</v>
      </c>
      <c r="I11331" s="4">
        <f>IF(ISBLANK(Table1[[#This Row],[Quantity]]),AVERAGE(H11331:H28864),Table1[[#This Row],[Quantity]])</f>
        <v>4</v>
      </c>
      <c r="J11331">
        <v>20</v>
      </c>
      <c r="K11331" s="4">
        <f>IF(ISBLANK(Table1[[#This Row],[Order Total]]),AVERAGE(J11331:J28864),Table1[[#This Row],[Order Total]])</f>
        <v>20</v>
      </c>
      <c r="L11331" s="1">
        <v>45097</v>
      </c>
      <c r="M11331" t="s">
        <v>13</v>
      </c>
      <c r="N11331" s="4" t="str">
        <f>IF(ISBLANK(Table1[[#This Row],[Payment Method]]),"Unknown",Table1[[#This Row],[Payment Method]])</f>
        <v>Credit Card</v>
      </c>
    </row>
    <row r="11332" spans="1:14" hidden="1" x14ac:dyDescent="0.35">
      <c r="A11332" t="s">
        <v>11472</v>
      </c>
      <c r="B11332" t="s">
        <v>62</v>
      </c>
      <c r="C11332" t="s">
        <v>38</v>
      </c>
      <c r="D11332" t="s">
        <v>74</v>
      </c>
      <c r="E11332" s="4" t="str">
        <f>IF(ISBLANK(Table1[[#This Row],[Item]]),"Unknown",Table1[[#This Row],[Item]])</f>
        <v>Chocolate Cake</v>
      </c>
      <c r="F11332">
        <v>6</v>
      </c>
      <c r="G11332" s="4">
        <f>IF(ISBLANK(Table1[[#This Row],[Price]]),AVERAGE(F11332:F28865),Table1[[#This Row],[Price]])</f>
        <v>6</v>
      </c>
      <c r="H11332">
        <v>4</v>
      </c>
      <c r="I11332" s="4">
        <f>IF(ISBLANK(Table1[[#This Row],[Quantity]]),AVERAGE(H11332:H28865),Table1[[#This Row],[Quantity]])</f>
        <v>4</v>
      </c>
      <c r="J11332">
        <v>24</v>
      </c>
      <c r="K11332" s="4">
        <f>IF(ISBLANK(Table1[[#This Row],[Order Total]]),AVERAGE(J11332:J28865),Table1[[#This Row],[Order Total]])</f>
        <v>24</v>
      </c>
      <c r="L11332" s="1">
        <v>44912</v>
      </c>
      <c r="M11332" t="s">
        <v>17</v>
      </c>
      <c r="N11332" s="4" t="str">
        <f>IF(ISBLANK(Table1[[#This Row],[Payment Method]]),"Unknown",Table1[[#This Row],[Payment Method]])</f>
        <v>Digital Wallet</v>
      </c>
    </row>
    <row r="11333" spans="1:14" hidden="1" x14ac:dyDescent="0.35">
      <c r="A11333" t="s">
        <v>11473</v>
      </c>
      <c r="B11333" t="s">
        <v>26</v>
      </c>
      <c r="C11333" t="s">
        <v>24</v>
      </c>
      <c r="E11333" s="4" t="str">
        <f>IF(ISBLANK(Table1[[#This Row],[Item]]),"Unknown",Table1[[#This Row],[Item]])</f>
        <v>Unknown</v>
      </c>
      <c r="F11333">
        <v>2.5</v>
      </c>
      <c r="G11333" s="4">
        <f>IF(ISBLANK(Table1[[#This Row],[Price]]),AVERAGE(F11333:F28866),Table1[[#This Row],[Price]])</f>
        <v>2.5</v>
      </c>
      <c r="H11333">
        <v>3</v>
      </c>
      <c r="I11333" s="4">
        <f>IF(ISBLANK(Table1[[#This Row],[Quantity]]),AVERAGE(H11333:H28866),Table1[[#This Row],[Quantity]])</f>
        <v>3</v>
      </c>
      <c r="J11333">
        <v>7.5</v>
      </c>
      <c r="K11333" s="4">
        <f>IF(ISBLANK(Table1[[#This Row],[Order Total]]),AVERAGE(J11333:J28866),Table1[[#This Row],[Order Total]])</f>
        <v>7.5</v>
      </c>
      <c r="L11333" s="1">
        <v>44757</v>
      </c>
      <c r="M11333" t="s">
        <v>13</v>
      </c>
      <c r="N11333" s="4" t="str">
        <f>IF(ISBLANK(Table1[[#This Row],[Payment Method]]),"Unknown",Table1[[#This Row],[Payment Method]])</f>
        <v>Credit Card</v>
      </c>
    </row>
    <row r="11334" spans="1:14" hidden="1" x14ac:dyDescent="0.35">
      <c r="A11334" t="s">
        <v>11474</v>
      </c>
      <c r="B11334" t="s">
        <v>217</v>
      </c>
      <c r="C11334" t="s">
        <v>38</v>
      </c>
      <c r="D11334" t="s">
        <v>74</v>
      </c>
      <c r="E11334" s="4" t="str">
        <f>IF(ISBLANK(Table1[[#This Row],[Item]]),"Unknown",Table1[[#This Row],[Item]])</f>
        <v>Chocolate Cake</v>
      </c>
      <c r="F11334">
        <v>6</v>
      </c>
      <c r="G11334" s="4">
        <f>IF(ISBLANK(Table1[[#This Row],[Price]]),AVERAGE(F11334:F28867),Table1[[#This Row],[Price]])</f>
        <v>6</v>
      </c>
      <c r="H11334">
        <v>2</v>
      </c>
      <c r="I11334" s="4">
        <f>IF(ISBLANK(Table1[[#This Row],[Quantity]]),AVERAGE(H11334:H28867),Table1[[#This Row],[Quantity]])</f>
        <v>2</v>
      </c>
      <c r="J11334">
        <v>12</v>
      </c>
      <c r="K11334" s="4">
        <f>IF(ISBLANK(Table1[[#This Row],[Order Total]]),AVERAGE(J11334:J28867),Table1[[#This Row],[Order Total]])</f>
        <v>12</v>
      </c>
      <c r="L11334" s="1">
        <v>45221</v>
      </c>
      <c r="M11334" t="s">
        <v>17</v>
      </c>
      <c r="N11334" s="4" t="str">
        <f>IF(ISBLANK(Table1[[#This Row],[Payment Method]]),"Unknown",Table1[[#This Row],[Payment Method]])</f>
        <v>Digital Wallet</v>
      </c>
    </row>
    <row r="11335" spans="1:14" hidden="1" x14ac:dyDescent="0.35">
      <c r="A11335" t="s">
        <v>11475</v>
      </c>
      <c r="B11335" t="s">
        <v>147</v>
      </c>
      <c r="C11335" t="s">
        <v>50</v>
      </c>
      <c r="D11335" t="s">
        <v>51</v>
      </c>
      <c r="E11335" s="4" t="str">
        <f>IF(ISBLANK(Table1[[#This Row],[Item]]),"Unknown",Table1[[#This Row],[Item]])</f>
        <v>Sweet Potato Fries</v>
      </c>
      <c r="F11335">
        <v>5</v>
      </c>
      <c r="G11335" s="4">
        <f>IF(ISBLANK(Table1[[#This Row],[Price]]),AVERAGE(F11335:F28868),Table1[[#This Row],[Price]])</f>
        <v>5</v>
      </c>
      <c r="H11335">
        <v>4</v>
      </c>
      <c r="I11335" s="4">
        <f>IF(ISBLANK(Table1[[#This Row],[Quantity]]),AVERAGE(H11335:H28868),Table1[[#This Row],[Quantity]])</f>
        <v>4</v>
      </c>
      <c r="J11335">
        <v>20</v>
      </c>
      <c r="K11335" s="4">
        <f>IF(ISBLANK(Table1[[#This Row],[Order Total]]),AVERAGE(J11335:J28868),Table1[[#This Row],[Order Total]])</f>
        <v>20</v>
      </c>
      <c r="L11335" s="1">
        <v>45046</v>
      </c>
      <c r="M11335" t="s">
        <v>28</v>
      </c>
      <c r="N11335" s="4" t="str">
        <f>IF(ISBLANK(Table1[[#This Row],[Payment Method]]),"Unknown",Table1[[#This Row],[Payment Method]])</f>
        <v>Cash</v>
      </c>
    </row>
    <row r="11336" spans="1:14" hidden="1" x14ac:dyDescent="0.35">
      <c r="A11336" t="s">
        <v>11476</v>
      </c>
      <c r="B11336" t="s">
        <v>64</v>
      </c>
      <c r="C11336" t="s">
        <v>24</v>
      </c>
      <c r="D11336" t="s">
        <v>168</v>
      </c>
      <c r="E11336" s="4" t="str">
        <f>IF(ISBLANK(Table1[[#This Row],[Item]]),"Unknown",Table1[[#This Row],[Item]])</f>
        <v>Water</v>
      </c>
      <c r="F11336">
        <v>1</v>
      </c>
      <c r="G11336" s="4">
        <f>IF(ISBLANK(Table1[[#This Row],[Price]]),AVERAGE(F11336:F28869),Table1[[#This Row],[Price]])</f>
        <v>1</v>
      </c>
      <c r="H11336">
        <v>1</v>
      </c>
      <c r="I11336" s="4">
        <f>IF(ISBLANK(Table1[[#This Row],[Quantity]]),AVERAGE(H11336:H28869),Table1[[#This Row],[Quantity]])</f>
        <v>1</v>
      </c>
      <c r="J11336">
        <v>1</v>
      </c>
      <c r="K11336" s="4">
        <f>IF(ISBLANK(Table1[[#This Row],[Order Total]]),AVERAGE(J11336:J28869),Table1[[#This Row],[Order Total]])</f>
        <v>1</v>
      </c>
      <c r="L11336" s="1">
        <v>44960</v>
      </c>
      <c r="M11336" t="s">
        <v>28</v>
      </c>
      <c r="N11336" s="4" t="str">
        <f>IF(ISBLANK(Table1[[#This Row],[Payment Method]]),"Unknown",Table1[[#This Row],[Payment Method]])</f>
        <v>Cash</v>
      </c>
    </row>
    <row r="11337" spans="1:14" hidden="1" x14ac:dyDescent="0.35">
      <c r="A11337" t="s">
        <v>11477</v>
      </c>
      <c r="B11337" t="s">
        <v>181</v>
      </c>
      <c r="C11337" t="s">
        <v>11</v>
      </c>
      <c r="D11337" t="s">
        <v>12</v>
      </c>
      <c r="E11337" s="4" t="str">
        <f>IF(ISBLANK(Table1[[#This Row],[Item]]),"Unknown",Table1[[#This Row],[Item]])</f>
        <v>Side Salad</v>
      </c>
      <c r="F11337">
        <v>3</v>
      </c>
      <c r="G11337" s="4">
        <f>IF(ISBLANK(Table1[[#This Row],[Price]]),AVERAGE(F11337:F28870),Table1[[#This Row],[Price]])</f>
        <v>3</v>
      </c>
      <c r="H11337">
        <v>4</v>
      </c>
      <c r="I11337" s="4">
        <f>IF(ISBLANK(Table1[[#This Row],[Quantity]]),AVERAGE(H11337:H28870),Table1[[#This Row],[Quantity]])</f>
        <v>4</v>
      </c>
      <c r="J11337">
        <v>12</v>
      </c>
      <c r="K11337" s="4">
        <f>IF(ISBLANK(Table1[[#This Row],[Order Total]]),AVERAGE(J11337:J28870),Table1[[#This Row],[Order Total]])</f>
        <v>12</v>
      </c>
      <c r="L11337" s="1">
        <v>45285</v>
      </c>
      <c r="M11337" t="s">
        <v>28</v>
      </c>
      <c r="N11337" s="4" t="str">
        <f>IF(ISBLANK(Table1[[#This Row],[Payment Method]]),"Unknown",Table1[[#This Row],[Payment Method]])</f>
        <v>Cash</v>
      </c>
    </row>
    <row r="11338" spans="1:14" hidden="1" x14ac:dyDescent="0.35">
      <c r="A11338" t="s">
        <v>11478</v>
      </c>
      <c r="B11338" t="s">
        <v>37</v>
      </c>
      <c r="C11338" t="s">
        <v>50</v>
      </c>
      <c r="D11338" t="s">
        <v>99</v>
      </c>
      <c r="E11338" s="4" t="str">
        <f>IF(ISBLANK(Table1[[#This Row],[Item]]),"Unknown",Table1[[#This Row],[Item]])</f>
        <v>Chicken Melt</v>
      </c>
      <c r="F11338">
        <v>8</v>
      </c>
      <c r="G11338" s="4">
        <f>IF(ISBLANK(Table1[[#This Row],[Price]]),AVERAGE(F11338:F28871),Table1[[#This Row],[Price]])</f>
        <v>8</v>
      </c>
      <c r="H11338">
        <v>3</v>
      </c>
      <c r="I11338" s="4">
        <f>IF(ISBLANK(Table1[[#This Row],[Quantity]]),AVERAGE(H11338:H28871),Table1[[#This Row],[Quantity]])</f>
        <v>3</v>
      </c>
      <c r="J11338">
        <v>24</v>
      </c>
      <c r="K11338" s="4">
        <f>IF(ISBLANK(Table1[[#This Row],[Order Total]]),AVERAGE(J11338:J28871),Table1[[#This Row],[Order Total]])</f>
        <v>24</v>
      </c>
      <c r="L11338" s="1">
        <v>44890</v>
      </c>
      <c r="M11338" t="s">
        <v>17</v>
      </c>
      <c r="N11338" s="4" t="str">
        <f>IF(ISBLANK(Table1[[#This Row],[Payment Method]]),"Unknown",Table1[[#This Row],[Payment Method]])</f>
        <v>Digital Wallet</v>
      </c>
    </row>
    <row r="11339" spans="1:14" hidden="1" x14ac:dyDescent="0.35">
      <c r="A11339" t="s">
        <v>11479</v>
      </c>
      <c r="B11339" t="s">
        <v>287</v>
      </c>
      <c r="C11339" t="s">
        <v>11</v>
      </c>
      <c r="D11339" t="s">
        <v>16</v>
      </c>
      <c r="E11339" s="4" t="str">
        <f>IF(ISBLANK(Table1[[#This Row],[Item]]),"Unknown",Table1[[#This Row],[Item]])</f>
        <v>Mashed Potatoes</v>
      </c>
      <c r="F11339">
        <v>4</v>
      </c>
      <c r="G11339" s="4">
        <f>IF(ISBLANK(Table1[[#This Row],[Price]]),AVERAGE(F11339:F28872),Table1[[#This Row],[Price]])</f>
        <v>4</v>
      </c>
      <c r="H11339">
        <v>4</v>
      </c>
      <c r="I11339" s="4">
        <f>IF(ISBLANK(Table1[[#This Row],[Quantity]]),AVERAGE(H11339:H28872),Table1[[#This Row],[Quantity]])</f>
        <v>4</v>
      </c>
      <c r="J11339">
        <v>16</v>
      </c>
      <c r="K11339" s="4">
        <f>IF(ISBLANK(Table1[[#This Row],[Order Total]]),AVERAGE(J11339:J28872),Table1[[#This Row],[Order Total]])</f>
        <v>16</v>
      </c>
      <c r="L11339" s="1">
        <v>44641</v>
      </c>
      <c r="M11339" t="s">
        <v>13</v>
      </c>
      <c r="N11339" s="4" t="str">
        <f>IF(ISBLANK(Table1[[#This Row],[Payment Method]]),"Unknown",Table1[[#This Row],[Payment Method]])</f>
        <v>Credit Card</v>
      </c>
    </row>
    <row r="11340" spans="1:14" hidden="1" x14ac:dyDescent="0.35">
      <c r="A11340" t="s">
        <v>11480</v>
      </c>
      <c r="B11340" t="s">
        <v>176</v>
      </c>
      <c r="C11340" t="s">
        <v>24</v>
      </c>
      <c r="D11340" t="s">
        <v>168</v>
      </c>
      <c r="E11340" s="4" t="str">
        <f>IF(ISBLANK(Table1[[#This Row],[Item]]),"Unknown",Table1[[#This Row],[Item]])</f>
        <v>Water</v>
      </c>
      <c r="F11340">
        <v>1</v>
      </c>
      <c r="G11340" s="4">
        <f>IF(ISBLANK(Table1[[#This Row],[Price]]),AVERAGE(F11340:F28873),Table1[[#This Row],[Price]])</f>
        <v>1</v>
      </c>
      <c r="H11340">
        <v>4</v>
      </c>
      <c r="I11340" s="4">
        <f>IF(ISBLANK(Table1[[#This Row],[Quantity]]),AVERAGE(H11340:H28873),Table1[[#This Row],[Quantity]])</f>
        <v>4</v>
      </c>
      <c r="J11340">
        <v>4</v>
      </c>
      <c r="K11340" s="4">
        <f>IF(ISBLANK(Table1[[#This Row],[Order Total]]),AVERAGE(J11340:J28873),Table1[[#This Row],[Order Total]])</f>
        <v>4</v>
      </c>
      <c r="L11340" s="1">
        <v>44789</v>
      </c>
      <c r="N11340" s="4" t="str">
        <f>IF(ISBLANK(Table1[[#This Row],[Payment Method]]),"Unknown",Table1[[#This Row],[Payment Method]])</f>
        <v>Unknown</v>
      </c>
    </row>
    <row r="11341" spans="1:14" hidden="1" x14ac:dyDescent="0.35">
      <c r="A11341" t="s">
        <v>11481</v>
      </c>
      <c r="B11341" t="s">
        <v>425</v>
      </c>
      <c r="C11341" t="s">
        <v>24</v>
      </c>
      <c r="D11341" t="s">
        <v>168</v>
      </c>
      <c r="E11341" s="4" t="str">
        <f>IF(ISBLANK(Table1[[#This Row],[Item]]),"Unknown",Table1[[#This Row],[Item]])</f>
        <v>Water</v>
      </c>
      <c r="F11341">
        <v>1</v>
      </c>
      <c r="G11341" s="4">
        <f>IF(ISBLANK(Table1[[#This Row],[Price]]),AVERAGE(F11341:F28874),Table1[[#This Row],[Price]])</f>
        <v>1</v>
      </c>
      <c r="H11341">
        <v>3</v>
      </c>
      <c r="I11341" s="4">
        <f>IF(ISBLANK(Table1[[#This Row],[Quantity]]),AVERAGE(H11341:H28874),Table1[[#This Row],[Quantity]])</f>
        <v>3</v>
      </c>
      <c r="J11341">
        <v>3</v>
      </c>
      <c r="K11341" s="4">
        <f>IF(ISBLANK(Table1[[#This Row],[Order Total]]),AVERAGE(J11341:J28874),Table1[[#This Row],[Order Total]])</f>
        <v>3</v>
      </c>
      <c r="L11341" s="1">
        <v>44577</v>
      </c>
      <c r="M11341" t="s">
        <v>28</v>
      </c>
      <c r="N11341" s="4" t="str">
        <f>IF(ISBLANK(Table1[[#This Row],[Payment Method]]),"Unknown",Table1[[#This Row],[Payment Method]])</f>
        <v>Cash</v>
      </c>
    </row>
    <row r="11342" spans="1:14" hidden="1" x14ac:dyDescent="0.35">
      <c r="A11342" t="s">
        <v>11482</v>
      </c>
      <c r="B11342" t="s">
        <v>287</v>
      </c>
      <c r="C11342" t="s">
        <v>20</v>
      </c>
      <c r="D11342" t="s">
        <v>27</v>
      </c>
      <c r="E11342" s="4" t="str">
        <f>IF(ISBLANK(Table1[[#This Row],[Item]]),"Unknown",Table1[[#This Row],[Item]])</f>
        <v>Pasta Alfredo</v>
      </c>
      <c r="F11342">
        <v>12</v>
      </c>
      <c r="G11342" s="4">
        <f>IF(ISBLANK(Table1[[#This Row],[Price]]),AVERAGE(F11342:F28875),Table1[[#This Row],[Price]])</f>
        <v>12</v>
      </c>
      <c r="H11342">
        <v>2</v>
      </c>
      <c r="I11342" s="4">
        <f>IF(ISBLANK(Table1[[#This Row],[Quantity]]),AVERAGE(H11342:H28875),Table1[[#This Row],[Quantity]])</f>
        <v>2</v>
      </c>
      <c r="J11342">
        <v>24</v>
      </c>
      <c r="K11342" s="4">
        <f>IF(ISBLANK(Table1[[#This Row],[Order Total]]),AVERAGE(J11342:J28875),Table1[[#This Row],[Order Total]])</f>
        <v>24</v>
      </c>
      <c r="L11342" s="1">
        <v>45111</v>
      </c>
      <c r="M11342" t="s">
        <v>17</v>
      </c>
      <c r="N11342" s="4" t="str">
        <f>IF(ISBLANK(Table1[[#This Row],[Payment Method]]),"Unknown",Table1[[#This Row],[Payment Method]])</f>
        <v>Digital Wallet</v>
      </c>
    </row>
    <row r="11343" spans="1:14" hidden="1" x14ac:dyDescent="0.35">
      <c r="A11343" t="s">
        <v>11483</v>
      </c>
      <c r="B11343" t="s">
        <v>200</v>
      </c>
      <c r="C11343" t="s">
        <v>20</v>
      </c>
      <c r="D11343" t="s">
        <v>27</v>
      </c>
      <c r="E11343" s="4" t="str">
        <f>IF(ISBLANK(Table1[[#This Row],[Item]]),"Unknown",Table1[[#This Row],[Item]])</f>
        <v>Pasta Alfredo</v>
      </c>
      <c r="F11343">
        <v>12</v>
      </c>
      <c r="G11343" s="4">
        <f>IF(ISBLANK(Table1[[#This Row],[Price]]),AVERAGE(F11343:F28876),Table1[[#This Row],[Price]])</f>
        <v>12</v>
      </c>
      <c r="H11343">
        <v>5</v>
      </c>
      <c r="I11343" s="4">
        <f>IF(ISBLANK(Table1[[#This Row],[Quantity]]),AVERAGE(H11343:H28876),Table1[[#This Row],[Quantity]])</f>
        <v>5</v>
      </c>
      <c r="J11343">
        <v>60</v>
      </c>
      <c r="K11343" s="4">
        <f>IF(ISBLANK(Table1[[#This Row],[Order Total]]),AVERAGE(J11343:J28876),Table1[[#This Row],[Order Total]])</f>
        <v>60</v>
      </c>
      <c r="L11343" s="1">
        <v>44644</v>
      </c>
      <c r="M11343" t="s">
        <v>17</v>
      </c>
      <c r="N11343" s="4" t="str">
        <f>IF(ISBLANK(Table1[[#This Row],[Payment Method]]),"Unknown",Table1[[#This Row],[Payment Method]])</f>
        <v>Digital Wallet</v>
      </c>
    </row>
    <row r="11344" spans="1:14" hidden="1" x14ac:dyDescent="0.35">
      <c r="A11344" t="s">
        <v>11484</v>
      </c>
      <c r="B11344" t="s">
        <v>376</v>
      </c>
      <c r="C11344" t="s">
        <v>50</v>
      </c>
      <c r="D11344" t="s">
        <v>207</v>
      </c>
      <c r="E11344" s="4" t="str">
        <f>IF(ISBLANK(Table1[[#This Row],[Item]]),"Unknown",Table1[[#This Row],[Item]])</f>
        <v>Nachos Grande</v>
      </c>
      <c r="F11344">
        <v>10</v>
      </c>
      <c r="G11344" s="4">
        <f>IF(ISBLANK(Table1[[#This Row],[Price]]),AVERAGE(F11344:F28877),Table1[[#This Row],[Price]])</f>
        <v>10</v>
      </c>
      <c r="H11344">
        <v>1</v>
      </c>
      <c r="I11344" s="4">
        <f>IF(ISBLANK(Table1[[#This Row],[Quantity]]),AVERAGE(H11344:H28877),Table1[[#This Row],[Quantity]])</f>
        <v>1</v>
      </c>
      <c r="J11344">
        <v>10</v>
      </c>
      <c r="K11344" s="4">
        <f>IF(ISBLANK(Table1[[#This Row],[Order Total]]),AVERAGE(J11344:J28877),Table1[[#This Row],[Order Total]])</f>
        <v>10</v>
      </c>
      <c r="L11344" s="1">
        <v>44630</v>
      </c>
      <c r="M11344" t="s">
        <v>13</v>
      </c>
      <c r="N11344" s="4" t="str">
        <f>IF(ISBLANK(Table1[[#This Row],[Payment Method]]),"Unknown",Table1[[#This Row],[Payment Method]])</f>
        <v>Credit Card</v>
      </c>
    </row>
    <row r="11345" spans="1:14" hidden="1" x14ac:dyDescent="0.35">
      <c r="A11345" t="s">
        <v>11485</v>
      </c>
      <c r="B11345" t="s">
        <v>138</v>
      </c>
      <c r="C11345" t="s">
        <v>24</v>
      </c>
      <c r="D11345" t="s">
        <v>168</v>
      </c>
      <c r="E11345" s="4" t="str">
        <f>IF(ISBLANK(Table1[[#This Row],[Item]]),"Unknown",Table1[[#This Row],[Item]])</f>
        <v>Water</v>
      </c>
      <c r="F11345">
        <v>1</v>
      </c>
      <c r="G11345" s="4">
        <f>IF(ISBLANK(Table1[[#This Row],[Price]]),AVERAGE(F11345:F28878),Table1[[#This Row],[Price]])</f>
        <v>1</v>
      </c>
      <c r="H11345">
        <v>3</v>
      </c>
      <c r="I11345" s="4">
        <f>IF(ISBLANK(Table1[[#This Row],[Quantity]]),AVERAGE(H11345:H28878),Table1[[#This Row],[Quantity]])</f>
        <v>3</v>
      </c>
      <c r="J11345">
        <v>3</v>
      </c>
      <c r="K11345" s="4">
        <f>IF(ISBLANK(Table1[[#This Row],[Order Total]]),AVERAGE(J11345:J28878),Table1[[#This Row],[Order Total]])</f>
        <v>3</v>
      </c>
      <c r="L11345" s="1">
        <v>45282</v>
      </c>
      <c r="M11345" t="s">
        <v>28</v>
      </c>
      <c r="N11345" s="4" t="str">
        <f>IF(ISBLANK(Table1[[#This Row],[Payment Method]]),"Unknown",Table1[[#This Row],[Payment Method]])</f>
        <v>Cash</v>
      </c>
    </row>
    <row r="11346" spans="1:14" hidden="1" x14ac:dyDescent="0.35">
      <c r="A11346" t="s">
        <v>11486</v>
      </c>
      <c r="B11346" t="s">
        <v>35</v>
      </c>
      <c r="C11346" t="s">
        <v>24</v>
      </c>
      <c r="D11346" t="s">
        <v>71</v>
      </c>
      <c r="E11346" s="4" t="str">
        <f>IF(ISBLANK(Table1[[#This Row],[Item]]),"Unknown",Table1[[#This Row],[Item]])</f>
        <v>Orange Juice</v>
      </c>
      <c r="F11346">
        <v>3</v>
      </c>
      <c r="G11346" s="4">
        <f>IF(ISBLANK(Table1[[#This Row],[Price]]),AVERAGE(F11346:F28879),Table1[[#This Row],[Price]])</f>
        <v>3</v>
      </c>
      <c r="H11346">
        <v>3</v>
      </c>
      <c r="I11346" s="4">
        <f>IF(ISBLANK(Table1[[#This Row],[Quantity]]),AVERAGE(H11346:H28879),Table1[[#This Row],[Quantity]])</f>
        <v>3</v>
      </c>
      <c r="J11346">
        <v>9</v>
      </c>
      <c r="K11346" s="4">
        <f>IF(ISBLANK(Table1[[#This Row],[Order Total]]),AVERAGE(J11346:J28879),Table1[[#This Row],[Order Total]])</f>
        <v>9</v>
      </c>
      <c r="L11346" s="1">
        <v>44962</v>
      </c>
      <c r="N11346" s="4" t="str">
        <f>IF(ISBLANK(Table1[[#This Row],[Payment Method]]),"Unknown",Table1[[#This Row],[Payment Method]])</f>
        <v>Unknown</v>
      </c>
    </row>
    <row r="11347" spans="1:14" hidden="1" x14ac:dyDescent="0.35">
      <c r="A11347" t="s">
        <v>11487</v>
      </c>
      <c r="B11347" t="s">
        <v>138</v>
      </c>
      <c r="C11347" t="s">
        <v>11</v>
      </c>
      <c r="D11347" t="s">
        <v>12</v>
      </c>
      <c r="E11347" s="4" t="str">
        <f>IF(ISBLANK(Table1[[#This Row],[Item]]),"Unknown",Table1[[#This Row],[Item]])</f>
        <v>Side Salad</v>
      </c>
      <c r="F11347">
        <v>3</v>
      </c>
      <c r="G11347" s="4">
        <f>IF(ISBLANK(Table1[[#This Row],[Price]]),AVERAGE(F11347:F28880),Table1[[#This Row],[Price]])</f>
        <v>3</v>
      </c>
      <c r="H11347">
        <v>5</v>
      </c>
      <c r="I11347" s="4">
        <f>IF(ISBLANK(Table1[[#This Row],[Quantity]]),AVERAGE(H11347:H28880),Table1[[#This Row],[Quantity]])</f>
        <v>5</v>
      </c>
      <c r="J11347">
        <v>15</v>
      </c>
      <c r="K11347" s="4">
        <f>IF(ISBLANK(Table1[[#This Row],[Order Total]]),AVERAGE(J11347:J28880),Table1[[#This Row],[Order Total]])</f>
        <v>15</v>
      </c>
      <c r="L11347" s="1">
        <v>44814</v>
      </c>
      <c r="M11347" t="s">
        <v>17</v>
      </c>
      <c r="N11347" s="4" t="str">
        <f>IF(ISBLANK(Table1[[#This Row],[Payment Method]]),"Unknown",Table1[[#This Row],[Payment Method]])</f>
        <v>Digital Wallet</v>
      </c>
    </row>
    <row r="11348" spans="1:14" x14ac:dyDescent="0.35">
      <c r="A11348" t="s">
        <v>11488</v>
      </c>
      <c r="B11348" t="s">
        <v>92</v>
      </c>
      <c r="C11348" t="s">
        <v>50</v>
      </c>
      <c r="E11348" s="4" t="str">
        <f>IF(ISBLANK(Table1[[#This Row],[Item]]),"Unknown",Table1[[#This Row],[Item]])</f>
        <v>Unknown</v>
      </c>
      <c r="G11348" s="4">
        <f>IF(ISBLANK(Table1[[#This Row],[Price]]),AVERAGE(F11348:F28881),Table1[[#This Row],[Price]])</f>
        <v>6.6061405000850488</v>
      </c>
      <c r="I11348" s="4">
        <f>IF(ISBLANK(Table1[[#This Row],[Quantity]]),AVERAGE(H11348:H28881),Table1[[#This Row],[Quantity]])</f>
        <v>3.0163825914280986</v>
      </c>
      <c r="K11348" s="4">
        <f>IF(ISBLANK(Table1[[#This Row],[Order Total]]),AVERAGE(J11348:J28881),Table1[[#This Row],[Order Total]])</f>
        <v>20.026311434717854</v>
      </c>
      <c r="L11348" s="1">
        <v>45158</v>
      </c>
      <c r="N11348" s="4" t="str">
        <f>IF(ISBLANK(Table1[[#This Row],[Payment Method]]),"Unknown",Table1[[#This Row],[Payment Method]])</f>
        <v>Unknown</v>
      </c>
    </row>
    <row r="11349" spans="1:14" hidden="1" x14ac:dyDescent="0.35">
      <c r="A11349" t="s">
        <v>11489</v>
      </c>
      <c r="B11349" t="s">
        <v>160</v>
      </c>
      <c r="C11349" t="s">
        <v>20</v>
      </c>
      <c r="D11349" t="s">
        <v>41</v>
      </c>
      <c r="E11349" s="4" t="str">
        <f>IF(ISBLANK(Table1[[#This Row],[Item]]),"Unknown",Table1[[#This Row],[Item]])</f>
        <v>Vegetarian Platter</v>
      </c>
      <c r="F11349">
        <v>14</v>
      </c>
      <c r="G11349" s="4">
        <f>IF(ISBLANK(Table1[[#This Row],[Price]]),AVERAGE(F11349:F28882),Table1[[#This Row],[Price]])</f>
        <v>14</v>
      </c>
      <c r="H11349">
        <v>3</v>
      </c>
      <c r="I11349" s="4">
        <f>IF(ISBLANK(Table1[[#This Row],[Quantity]]),AVERAGE(H11349:H28882),Table1[[#This Row],[Quantity]])</f>
        <v>3</v>
      </c>
      <c r="J11349">
        <v>42</v>
      </c>
      <c r="K11349" s="4">
        <f>IF(ISBLANK(Table1[[#This Row],[Order Total]]),AVERAGE(J11349:J28882),Table1[[#This Row],[Order Total]])</f>
        <v>42</v>
      </c>
      <c r="L11349" s="1">
        <v>45255</v>
      </c>
      <c r="M11349" t="s">
        <v>17</v>
      </c>
      <c r="N11349" s="4" t="str">
        <f>IF(ISBLANK(Table1[[#This Row],[Payment Method]]),"Unknown",Table1[[#This Row],[Payment Method]])</f>
        <v>Digital Wallet</v>
      </c>
    </row>
    <row r="11350" spans="1:14" hidden="1" x14ac:dyDescent="0.35">
      <c r="A11350" t="s">
        <v>11490</v>
      </c>
      <c r="B11350" t="s">
        <v>53</v>
      </c>
      <c r="C11350" t="s">
        <v>38</v>
      </c>
      <c r="D11350" t="s">
        <v>74</v>
      </c>
      <c r="E11350" s="4" t="str">
        <f>IF(ISBLANK(Table1[[#This Row],[Item]]),"Unknown",Table1[[#This Row],[Item]])</f>
        <v>Chocolate Cake</v>
      </c>
      <c r="F11350">
        <v>6</v>
      </c>
      <c r="G11350" s="4">
        <f>IF(ISBLANK(Table1[[#This Row],[Price]]),AVERAGE(F11350:F28883),Table1[[#This Row],[Price]])</f>
        <v>6</v>
      </c>
      <c r="H11350">
        <v>3</v>
      </c>
      <c r="I11350" s="4">
        <f>IF(ISBLANK(Table1[[#This Row],[Quantity]]),AVERAGE(H11350:H28883),Table1[[#This Row],[Quantity]])</f>
        <v>3</v>
      </c>
      <c r="J11350">
        <v>18</v>
      </c>
      <c r="K11350" s="4">
        <f>IF(ISBLANK(Table1[[#This Row],[Order Total]]),AVERAGE(J11350:J28883),Table1[[#This Row],[Order Total]])</f>
        <v>18</v>
      </c>
      <c r="L11350" s="1">
        <v>44625</v>
      </c>
      <c r="M11350" t="s">
        <v>28</v>
      </c>
      <c r="N11350" s="4" t="str">
        <f>IF(ISBLANK(Table1[[#This Row],[Payment Method]]),"Unknown",Table1[[#This Row],[Payment Method]])</f>
        <v>Cash</v>
      </c>
    </row>
    <row r="11351" spans="1:14" hidden="1" x14ac:dyDescent="0.35">
      <c r="A11351" t="s">
        <v>11491</v>
      </c>
      <c r="B11351" t="s">
        <v>163</v>
      </c>
      <c r="C11351" t="s">
        <v>20</v>
      </c>
      <c r="D11351" t="s">
        <v>245</v>
      </c>
      <c r="E11351" s="4" t="str">
        <f>IF(ISBLANK(Table1[[#This Row],[Item]]),"Unknown",Table1[[#This Row],[Item]])</f>
        <v>Steak</v>
      </c>
      <c r="F11351">
        <v>20</v>
      </c>
      <c r="G11351" s="4">
        <f>IF(ISBLANK(Table1[[#This Row],[Price]]),AVERAGE(F11351:F28884),Table1[[#This Row],[Price]])</f>
        <v>20</v>
      </c>
      <c r="H11351">
        <v>2</v>
      </c>
      <c r="I11351" s="4">
        <f>IF(ISBLANK(Table1[[#This Row],[Quantity]]),AVERAGE(H11351:H28884),Table1[[#This Row],[Quantity]])</f>
        <v>2</v>
      </c>
      <c r="J11351">
        <v>40</v>
      </c>
      <c r="K11351" s="4">
        <f>IF(ISBLANK(Table1[[#This Row],[Order Total]]),AVERAGE(J11351:J28884),Table1[[#This Row],[Order Total]])</f>
        <v>40</v>
      </c>
      <c r="L11351" s="1">
        <v>44756</v>
      </c>
      <c r="M11351" t="s">
        <v>13</v>
      </c>
      <c r="N11351" s="4" t="str">
        <f>IF(ISBLANK(Table1[[#This Row],[Payment Method]]),"Unknown",Table1[[#This Row],[Payment Method]])</f>
        <v>Credit Card</v>
      </c>
    </row>
    <row r="11352" spans="1:14" hidden="1" x14ac:dyDescent="0.35">
      <c r="A11352" t="s">
        <v>11492</v>
      </c>
      <c r="B11352" t="s">
        <v>47</v>
      </c>
      <c r="C11352" t="s">
        <v>20</v>
      </c>
      <c r="D11352" t="s">
        <v>27</v>
      </c>
      <c r="E11352" s="4" t="str">
        <f>IF(ISBLANK(Table1[[#This Row],[Item]]),"Unknown",Table1[[#This Row],[Item]])</f>
        <v>Pasta Alfredo</v>
      </c>
      <c r="F11352">
        <v>12</v>
      </c>
      <c r="G11352" s="4">
        <f>IF(ISBLANK(Table1[[#This Row],[Price]]),AVERAGE(F11352:F28885),Table1[[#This Row],[Price]])</f>
        <v>12</v>
      </c>
      <c r="H11352">
        <v>5</v>
      </c>
      <c r="I11352" s="4">
        <f>IF(ISBLANK(Table1[[#This Row],[Quantity]]),AVERAGE(H11352:H28885),Table1[[#This Row],[Quantity]])</f>
        <v>5</v>
      </c>
      <c r="J11352">
        <v>60</v>
      </c>
      <c r="K11352" s="4">
        <f>IF(ISBLANK(Table1[[#This Row],[Order Total]]),AVERAGE(J11352:J28885),Table1[[#This Row],[Order Total]])</f>
        <v>60</v>
      </c>
      <c r="L11352" s="1">
        <v>44771</v>
      </c>
      <c r="M11352" t="s">
        <v>28</v>
      </c>
      <c r="N11352" s="4" t="str">
        <f>IF(ISBLANK(Table1[[#This Row],[Payment Method]]),"Unknown",Table1[[#This Row],[Payment Method]])</f>
        <v>Cash</v>
      </c>
    </row>
    <row r="11353" spans="1:14" hidden="1" x14ac:dyDescent="0.35">
      <c r="A11353" t="s">
        <v>11493</v>
      </c>
      <c r="B11353" t="s">
        <v>150</v>
      </c>
      <c r="C11353" t="s">
        <v>20</v>
      </c>
      <c r="D11353" t="s">
        <v>245</v>
      </c>
      <c r="E11353" s="4" t="str">
        <f>IF(ISBLANK(Table1[[#This Row],[Item]]),"Unknown",Table1[[#This Row],[Item]])</f>
        <v>Steak</v>
      </c>
      <c r="F11353">
        <v>20</v>
      </c>
      <c r="G11353" s="4">
        <f>IF(ISBLANK(Table1[[#This Row],[Price]]),AVERAGE(F11353:F28886),Table1[[#This Row],[Price]])</f>
        <v>20</v>
      </c>
      <c r="H11353">
        <v>5</v>
      </c>
      <c r="I11353" s="4">
        <f>IF(ISBLANK(Table1[[#This Row],[Quantity]]),AVERAGE(H11353:H28886),Table1[[#This Row],[Quantity]])</f>
        <v>5</v>
      </c>
      <c r="J11353">
        <v>100</v>
      </c>
      <c r="K11353" s="4">
        <f>IF(ISBLANK(Table1[[#This Row],[Order Total]]),AVERAGE(J11353:J28886),Table1[[#This Row],[Order Total]])</f>
        <v>100</v>
      </c>
      <c r="L11353" s="1">
        <v>44907</v>
      </c>
      <c r="M11353" t="s">
        <v>13</v>
      </c>
      <c r="N11353" s="4" t="str">
        <f>IF(ISBLANK(Table1[[#This Row],[Payment Method]]),"Unknown",Table1[[#This Row],[Payment Method]])</f>
        <v>Credit Card</v>
      </c>
    </row>
    <row r="11354" spans="1:14" hidden="1" x14ac:dyDescent="0.35">
      <c r="A11354" t="s">
        <v>11494</v>
      </c>
      <c r="B11354" t="s">
        <v>88</v>
      </c>
      <c r="C11354" t="s">
        <v>50</v>
      </c>
      <c r="D11354" t="s">
        <v>112</v>
      </c>
      <c r="E11354" s="4" t="str">
        <f>IF(ISBLANK(Table1[[#This Row],[Item]]),"Unknown",Table1[[#This Row],[Item]])</f>
        <v>French Fries</v>
      </c>
      <c r="F11354">
        <v>4</v>
      </c>
      <c r="G11354" s="4">
        <f>IF(ISBLANK(Table1[[#This Row],[Price]]),AVERAGE(F11354:F28887),Table1[[#This Row],[Price]])</f>
        <v>4</v>
      </c>
      <c r="H11354">
        <v>2</v>
      </c>
      <c r="I11354" s="4">
        <f>IF(ISBLANK(Table1[[#This Row],[Quantity]]),AVERAGE(H11354:H28887),Table1[[#This Row],[Quantity]])</f>
        <v>2</v>
      </c>
      <c r="J11354">
        <v>8</v>
      </c>
      <c r="K11354" s="4">
        <f>IF(ISBLANK(Table1[[#This Row],[Order Total]]),AVERAGE(J11354:J28887),Table1[[#This Row],[Order Total]])</f>
        <v>8</v>
      </c>
      <c r="L11354" s="1">
        <v>45162</v>
      </c>
      <c r="M11354" t="s">
        <v>17</v>
      </c>
      <c r="N11354" s="4" t="str">
        <f>IF(ISBLANK(Table1[[#This Row],[Payment Method]]),"Unknown",Table1[[#This Row],[Payment Method]])</f>
        <v>Digital Wallet</v>
      </c>
    </row>
    <row r="11355" spans="1:14" hidden="1" x14ac:dyDescent="0.35">
      <c r="A11355" t="s">
        <v>11495</v>
      </c>
      <c r="B11355" t="s">
        <v>167</v>
      </c>
      <c r="C11355" t="s">
        <v>20</v>
      </c>
      <c r="D11355" t="s">
        <v>245</v>
      </c>
      <c r="E11355" s="4" t="str">
        <f>IF(ISBLANK(Table1[[#This Row],[Item]]),"Unknown",Table1[[#This Row],[Item]])</f>
        <v>Steak</v>
      </c>
      <c r="F11355">
        <v>20</v>
      </c>
      <c r="G11355" s="4">
        <f>IF(ISBLANK(Table1[[#This Row],[Price]]),AVERAGE(F11355:F28888),Table1[[#This Row],[Price]])</f>
        <v>20</v>
      </c>
      <c r="H11355">
        <v>4</v>
      </c>
      <c r="I11355" s="4">
        <f>IF(ISBLANK(Table1[[#This Row],[Quantity]]),AVERAGE(H11355:H28888),Table1[[#This Row],[Quantity]])</f>
        <v>4</v>
      </c>
      <c r="J11355">
        <v>80</v>
      </c>
      <c r="K11355" s="4">
        <f>IF(ISBLANK(Table1[[#This Row],[Order Total]]),AVERAGE(J11355:J28888),Table1[[#This Row],[Order Total]])</f>
        <v>80</v>
      </c>
      <c r="L11355" s="1">
        <v>44741</v>
      </c>
      <c r="M11355" t="s">
        <v>17</v>
      </c>
      <c r="N11355" s="4" t="str">
        <f>IF(ISBLANK(Table1[[#This Row],[Payment Method]]),"Unknown",Table1[[#This Row],[Payment Method]])</f>
        <v>Digital Wallet</v>
      </c>
    </row>
    <row r="11356" spans="1:14" hidden="1" x14ac:dyDescent="0.35">
      <c r="A11356" t="s">
        <v>11496</v>
      </c>
      <c r="B11356" t="s">
        <v>313</v>
      </c>
      <c r="C11356" t="s">
        <v>38</v>
      </c>
      <c r="D11356" t="s">
        <v>74</v>
      </c>
      <c r="E11356" s="4" t="str">
        <f>IF(ISBLANK(Table1[[#This Row],[Item]]),"Unknown",Table1[[#This Row],[Item]])</f>
        <v>Chocolate Cake</v>
      </c>
      <c r="F11356">
        <v>6</v>
      </c>
      <c r="G11356" s="4">
        <f>IF(ISBLANK(Table1[[#This Row],[Price]]),AVERAGE(F11356:F28889),Table1[[#This Row],[Price]])</f>
        <v>6</v>
      </c>
      <c r="H11356">
        <v>3</v>
      </c>
      <c r="I11356" s="4">
        <f>IF(ISBLANK(Table1[[#This Row],[Quantity]]),AVERAGE(H11356:H28889),Table1[[#This Row],[Quantity]])</f>
        <v>3</v>
      </c>
      <c r="J11356">
        <v>18</v>
      </c>
      <c r="K11356" s="4">
        <f>IF(ISBLANK(Table1[[#This Row],[Order Total]]),AVERAGE(J11356:J28889),Table1[[#This Row],[Order Total]])</f>
        <v>18</v>
      </c>
      <c r="L11356" s="1">
        <v>45242</v>
      </c>
      <c r="M11356" t="s">
        <v>28</v>
      </c>
      <c r="N11356" s="4" t="str">
        <f>IF(ISBLANK(Table1[[#This Row],[Payment Method]]),"Unknown",Table1[[#This Row],[Payment Method]])</f>
        <v>Cash</v>
      </c>
    </row>
    <row r="11357" spans="1:14" hidden="1" x14ac:dyDescent="0.35">
      <c r="A11357" t="s">
        <v>11497</v>
      </c>
      <c r="B11357" t="s">
        <v>55</v>
      </c>
      <c r="C11357" t="s">
        <v>50</v>
      </c>
      <c r="D11357" t="s">
        <v>99</v>
      </c>
      <c r="E11357" s="4" t="str">
        <f>IF(ISBLANK(Table1[[#This Row],[Item]]),"Unknown",Table1[[#This Row],[Item]])</f>
        <v>Chicken Melt</v>
      </c>
      <c r="F11357">
        <v>8</v>
      </c>
      <c r="G11357" s="4">
        <f>IF(ISBLANK(Table1[[#This Row],[Price]]),AVERAGE(F11357:F28890),Table1[[#This Row],[Price]])</f>
        <v>8</v>
      </c>
      <c r="H11357">
        <v>5</v>
      </c>
      <c r="I11357" s="4">
        <f>IF(ISBLANK(Table1[[#This Row],[Quantity]]),AVERAGE(H11357:H28890),Table1[[#This Row],[Quantity]])</f>
        <v>5</v>
      </c>
      <c r="J11357">
        <v>40</v>
      </c>
      <c r="K11357" s="4">
        <f>IF(ISBLANK(Table1[[#This Row],[Order Total]]),AVERAGE(J11357:J28890),Table1[[#This Row],[Order Total]])</f>
        <v>40</v>
      </c>
      <c r="L11357" s="1">
        <v>45265</v>
      </c>
      <c r="M11357" t="s">
        <v>13</v>
      </c>
      <c r="N11357" s="4" t="str">
        <f>IF(ISBLANK(Table1[[#This Row],[Payment Method]]),"Unknown",Table1[[#This Row],[Payment Method]])</f>
        <v>Credit Card</v>
      </c>
    </row>
    <row r="11358" spans="1:14" hidden="1" x14ac:dyDescent="0.35">
      <c r="A11358" t="s">
        <v>11498</v>
      </c>
      <c r="B11358" t="s">
        <v>97</v>
      </c>
      <c r="C11358" t="s">
        <v>38</v>
      </c>
      <c r="D11358" t="s">
        <v>121</v>
      </c>
      <c r="E11358" s="4" t="str">
        <f>IF(ISBLANK(Table1[[#This Row],[Item]]),"Unknown",Table1[[#This Row],[Item]])</f>
        <v>Ice Cream</v>
      </c>
      <c r="F11358">
        <v>5</v>
      </c>
      <c r="G11358" s="4">
        <f>IF(ISBLANK(Table1[[#This Row],[Price]]),AVERAGE(F11358:F28891),Table1[[#This Row],[Price]])</f>
        <v>5</v>
      </c>
      <c r="H11358">
        <v>2</v>
      </c>
      <c r="I11358" s="4">
        <f>IF(ISBLANK(Table1[[#This Row],[Quantity]]),AVERAGE(H11358:H28891),Table1[[#This Row],[Quantity]])</f>
        <v>2</v>
      </c>
      <c r="J11358">
        <v>10</v>
      </c>
      <c r="K11358" s="4">
        <f>IF(ISBLANK(Table1[[#This Row],[Order Total]]),AVERAGE(J11358:J28891),Table1[[#This Row],[Order Total]])</f>
        <v>10</v>
      </c>
      <c r="L11358" s="1">
        <v>44901</v>
      </c>
      <c r="M11358" t="s">
        <v>17</v>
      </c>
      <c r="N11358" s="4" t="str">
        <f>IF(ISBLANK(Table1[[#This Row],[Payment Method]]),"Unknown",Table1[[#This Row],[Payment Method]])</f>
        <v>Digital Wallet</v>
      </c>
    </row>
    <row r="11359" spans="1:14" x14ac:dyDescent="0.35">
      <c r="A11359" t="s">
        <v>11499</v>
      </c>
      <c r="B11359" t="s">
        <v>326</v>
      </c>
      <c r="C11359" t="s">
        <v>11</v>
      </c>
      <c r="E11359" s="4" t="str">
        <f>IF(ISBLANK(Table1[[#This Row],[Item]]),"Unknown",Table1[[#This Row],[Item]])</f>
        <v>Unknown</v>
      </c>
      <c r="G11359" s="4">
        <f>IF(ISBLANK(Table1[[#This Row],[Price]]),AVERAGE(F11359:F28892),Table1[[#This Row],[Price]])</f>
        <v>6.5978020105639805</v>
      </c>
      <c r="H11359">
        <v>5</v>
      </c>
      <c r="I11359" s="4">
        <f>IF(ISBLANK(Table1[[#This Row],[Quantity]]),AVERAGE(H11359:H28892),Table1[[#This Row],[Quantity]])</f>
        <v>5</v>
      </c>
      <c r="J11359">
        <v>25</v>
      </c>
      <c r="K11359" s="4">
        <f>IF(ISBLANK(Table1[[#This Row],[Order Total]]),AVERAGE(J11359:J28892),Table1[[#This Row],[Order Total]])</f>
        <v>25</v>
      </c>
      <c r="L11359" s="1">
        <v>45236</v>
      </c>
      <c r="M11359" t="s">
        <v>17</v>
      </c>
      <c r="N11359" s="4" t="str">
        <f>IF(ISBLANK(Table1[[#This Row],[Payment Method]]),"Unknown",Table1[[#This Row],[Payment Method]])</f>
        <v>Digital Wallet</v>
      </c>
    </row>
    <row r="11360" spans="1:14" hidden="1" x14ac:dyDescent="0.35">
      <c r="A11360" t="s">
        <v>11500</v>
      </c>
      <c r="B11360" t="s">
        <v>172</v>
      </c>
      <c r="C11360" t="s">
        <v>20</v>
      </c>
      <c r="D11360" t="s">
        <v>245</v>
      </c>
      <c r="E11360" s="4" t="str">
        <f>IF(ISBLANK(Table1[[#This Row],[Item]]),"Unknown",Table1[[#This Row],[Item]])</f>
        <v>Steak</v>
      </c>
      <c r="F11360">
        <v>20</v>
      </c>
      <c r="G11360" s="4">
        <f>IF(ISBLANK(Table1[[#This Row],[Price]]),AVERAGE(F11360:F28893),Table1[[#This Row],[Price]])</f>
        <v>20</v>
      </c>
      <c r="H11360">
        <v>5</v>
      </c>
      <c r="I11360" s="4">
        <f>IF(ISBLANK(Table1[[#This Row],[Quantity]]),AVERAGE(H11360:H28893),Table1[[#This Row],[Quantity]])</f>
        <v>5</v>
      </c>
      <c r="J11360">
        <v>100</v>
      </c>
      <c r="K11360" s="4">
        <f>IF(ISBLANK(Table1[[#This Row],[Order Total]]),AVERAGE(J11360:J28893),Table1[[#This Row],[Order Total]])</f>
        <v>100</v>
      </c>
      <c r="L11360" s="1">
        <v>45000</v>
      </c>
      <c r="M11360" t="s">
        <v>13</v>
      </c>
      <c r="N11360" s="4" t="str">
        <f>IF(ISBLANK(Table1[[#This Row],[Payment Method]]),"Unknown",Table1[[#This Row],[Payment Method]])</f>
        <v>Credit Card</v>
      </c>
    </row>
    <row r="11361" spans="1:14" hidden="1" x14ac:dyDescent="0.35">
      <c r="A11361" t="s">
        <v>11501</v>
      </c>
      <c r="B11361" t="s">
        <v>58</v>
      </c>
      <c r="C11361" t="s">
        <v>20</v>
      </c>
      <c r="D11361" t="s">
        <v>245</v>
      </c>
      <c r="E11361" s="4" t="str">
        <f>IF(ISBLANK(Table1[[#This Row],[Item]]),"Unknown",Table1[[#This Row],[Item]])</f>
        <v>Steak</v>
      </c>
      <c r="F11361">
        <v>20</v>
      </c>
      <c r="G11361" s="4">
        <f>IF(ISBLANK(Table1[[#This Row],[Price]]),AVERAGE(F11361:F28894),Table1[[#This Row],[Price]])</f>
        <v>20</v>
      </c>
      <c r="H11361">
        <v>2</v>
      </c>
      <c r="I11361" s="4">
        <f>IF(ISBLANK(Table1[[#This Row],[Quantity]]),AVERAGE(H11361:H28894),Table1[[#This Row],[Quantity]])</f>
        <v>2</v>
      </c>
      <c r="J11361">
        <v>40</v>
      </c>
      <c r="K11361" s="4">
        <f>IF(ISBLANK(Table1[[#This Row],[Order Total]]),AVERAGE(J11361:J28894),Table1[[#This Row],[Order Total]])</f>
        <v>40</v>
      </c>
      <c r="L11361" s="1">
        <v>44898</v>
      </c>
      <c r="M11361" t="s">
        <v>13</v>
      </c>
      <c r="N11361" s="4" t="str">
        <f>IF(ISBLANK(Table1[[#This Row],[Payment Method]]),"Unknown",Table1[[#This Row],[Payment Method]])</f>
        <v>Credit Card</v>
      </c>
    </row>
    <row r="11362" spans="1:14" hidden="1" x14ac:dyDescent="0.35">
      <c r="A11362" t="s">
        <v>11502</v>
      </c>
      <c r="B11362" t="s">
        <v>185</v>
      </c>
      <c r="C11362" t="s">
        <v>20</v>
      </c>
      <c r="D11362" t="s">
        <v>27</v>
      </c>
      <c r="E11362" s="4" t="str">
        <f>IF(ISBLANK(Table1[[#This Row],[Item]]),"Unknown",Table1[[#This Row],[Item]])</f>
        <v>Pasta Alfredo</v>
      </c>
      <c r="F11362">
        <v>12</v>
      </c>
      <c r="G11362" s="4">
        <f>IF(ISBLANK(Table1[[#This Row],[Price]]),AVERAGE(F11362:F28895),Table1[[#This Row],[Price]])</f>
        <v>12</v>
      </c>
      <c r="H11362">
        <v>3</v>
      </c>
      <c r="I11362" s="4">
        <f>IF(ISBLANK(Table1[[#This Row],[Quantity]]),AVERAGE(H11362:H28895),Table1[[#This Row],[Quantity]])</f>
        <v>3</v>
      </c>
      <c r="J11362">
        <v>36</v>
      </c>
      <c r="K11362" s="4">
        <f>IF(ISBLANK(Table1[[#This Row],[Order Total]]),AVERAGE(J11362:J28895),Table1[[#This Row],[Order Total]])</f>
        <v>36</v>
      </c>
      <c r="L11362" s="1">
        <v>44696</v>
      </c>
      <c r="M11362" t="s">
        <v>13</v>
      </c>
      <c r="N11362" s="4" t="str">
        <f>IF(ISBLANK(Table1[[#This Row],[Payment Method]]),"Unknown",Table1[[#This Row],[Payment Method]])</f>
        <v>Credit Card</v>
      </c>
    </row>
    <row r="11363" spans="1:14" hidden="1" x14ac:dyDescent="0.35">
      <c r="A11363" t="s">
        <v>11503</v>
      </c>
      <c r="B11363" t="s">
        <v>105</v>
      </c>
      <c r="C11363" t="s">
        <v>24</v>
      </c>
      <c r="D11363" t="s">
        <v>56</v>
      </c>
      <c r="E11363" s="4" t="str">
        <f>IF(ISBLANK(Table1[[#This Row],[Item]]),"Unknown",Table1[[#This Row],[Item]])</f>
        <v>Lemonade</v>
      </c>
      <c r="F11363">
        <v>3</v>
      </c>
      <c r="G11363" s="4">
        <f>IF(ISBLANK(Table1[[#This Row],[Price]]),AVERAGE(F11363:F28896),Table1[[#This Row],[Price]])</f>
        <v>3</v>
      </c>
      <c r="H11363">
        <v>3</v>
      </c>
      <c r="I11363" s="4">
        <f>IF(ISBLANK(Table1[[#This Row],[Quantity]]),AVERAGE(H11363:H28896),Table1[[#This Row],[Quantity]])</f>
        <v>3</v>
      </c>
      <c r="J11363">
        <v>9</v>
      </c>
      <c r="K11363" s="4">
        <f>IF(ISBLANK(Table1[[#This Row],[Order Total]]),AVERAGE(J11363:J28896),Table1[[#This Row],[Order Total]])</f>
        <v>9</v>
      </c>
      <c r="L11363" s="1">
        <v>44931</v>
      </c>
      <c r="N11363" s="4" t="str">
        <f>IF(ISBLANK(Table1[[#This Row],[Payment Method]]),"Unknown",Table1[[#This Row],[Payment Method]])</f>
        <v>Unknown</v>
      </c>
    </row>
    <row r="11364" spans="1:14" hidden="1" x14ac:dyDescent="0.35">
      <c r="A11364" t="s">
        <v>11504</v>
      </c>
      <c r="B11364" t="s">
        <v>313</v>
      </c>
      <c r="C11364" t="s">
        <v>11</v>
      </c>
      <c r="D11364" t="s">
        <v>79</v>
      </c>
      <c r="E11364" s="4" t="str">
        <f>IF(ISBLANK(Table1[[#This Row],[Item]]),"Unknown",Table1[[#This Row],[Item]])</f>
        <v>Grilled Vegetables</v>
      </c>
      <c r="F11364">
        <v>5</v>
      </c>
      <c r="G11364" s="4">
        <f>IF(ISBLANK(Table1[[#This Row],[Price]]),AVERAGE(F11364:F28897),Table1[[#This Row],[Price]])</f>
        <v>5</v>
      </c>
      <c r="H11364">
        <v>3</v>
      </c>
      <c r="I11364" s="4">
        <f>IF(ISBLANK(Table1[[#This Row],[Quantity]]),AVERAGE(H11364:H28897),Table1[[#This Row],[Quantity]])</f>
        <v>3</v>
      </c>
      <c r="J11364">
        <v>15</v>
      </c>
      <c r="K11364" s="4">
        <f>IF(ISBLANK(Table1[[#This Row],[Order Total]]),AVERAGE(J11364:J28897),Table1[[#This Row],[Order Total]])</f>
        <v>15</v>
      </c>
      <c r="L11364" s="1">
        <v>44568</v>
      </c>
      <c r="M11364" t="s">
        <v>28</v>
      </c>
      <c r="N11364" s="4" t="str">
        <f>IF(ISBLANK(Table1[[#This Row],[Payment Method]]),"Unknown",Table1[[#This Row],[Payment Method]])</f>
        <v>Cash</v>
      </c>
    </row>
    <row r="11365" spans="1:14" hidden="1" x14ac:dyDescent="0.35">
      <c r="A11365" t="s">
        <v>11505</v>
      </c>
      <c r="B11365" t="s">
        <v>147</v>
      </c>
      <c r="C11365" t="s">
        <v>50</v>
      </c>
      <c r="D11365" t="s">
        <v>93</v>
      </c>
      <c r="E11365" s="4" t="str">
        <f>IF(ISBLANK(Table1[[#This Row],[Item]]),"Unknown",Table1[[#This Row],[Item]])</f>
        <v>Beef Chili</v>
      </c>
      <c r="F11365">
        <v>7</v>
      </c>
      <c r="G11365" s="4">
        <f>IF(ISBLANK(Table1[[#This Row],[Price]]),AVERAGE(F11365:F28898),Table1[[#This Row],[Price]])</f>
        <v>7</v>
      </c>
      <c r="H11365">
        <v>2</v>
      </c>
      <c r="I11365" s="4">
        <f>IF(ISBLANK(Table1[[#This Row],[Quantity]]),AVERAGE(H11365:H28898),Table1[[#This Row],[Quantity]])</f>
        <v>2</v>
      </c>
      <c r="J11365">
        <v>14</v>
      </c>
      <c r="K11365" s="4">
        <f>IF(ISBLANK(Table1[[#This Row],[Order Total]]),AVERAGE(J11365:J28898),Table1[[#This Row],[Order Total]])</f>
        <v>14</v>
      </c>
      <c r="L11365" s="1">
        <v>44916</v>
      </c>
      <c r="M11365" t="s">
        <v>17</v>
      </c>
      <c r="N11365" s="4" t="str">
        <f>IF(ISBLANK(Table1[[#This Row],[Payment Method]]),"Unknown",Table1[[#This Row],[Payment Method]])</f>
        <v>Digital Wallet</v>
      </c>
    </row>
    <row r="11366" spans="1:14" hidden="1" x14ac:dyDescent="0.35">
      <c r="A11366" t="s">
        <v>11506</v>
      </c>
      <c r="B11366" t="s">
        <v>83</v>
      </c>
      <c r="C11366" t="s">
        <v>20</v>
      </c>
      <c r="D11366" t="s">
        <v>21</v>
      </c>
      <c r="E11366" s="4" t="str">
        <f>IF(ISBLANK(Table1[[#This Row],[Item]]),"Unknown",Table1[[#This Row],[Item]])</f>
        <v>Grilled Chicken</v>
      </c>
      <c r="F11366">
        <v>15</v>
      </c>
      <c r="G11366" s="4">
        <f>IF(ISBLANK(Table1[[#This Row],[Price]]),AVERAGE(F11366:F28899),Table1[[#This Row],[Price]])</f>
        <v>15</v>
      </c>
      <c r="H11366">
        <v>5</v>
      </c>
      <c r="I11366" s="4">
        <f>IF(ISBLANK(Table1[[#This Row],[Quantity]]),AVERAGE(H11366:H28899),Table1[[#This Row],[Quantity]])</f>
        <v>5</v>
      </c>
      <c r="J11366">
        <v>75</v>
      </c>
      <c r="K11366" s="4">
        <f>IF(ISBLANK(Table1[[#This Row],[Order Total]]),AVERAGE(J11366:J28899),Table1[[#This Row],[Order Total]])</f>
        <v>75</v>
      </c>
      <c r="L11366" s="1">
        <v>45007</v>
      </c>
      <c r="M11366" t="s">
        <v>28</v>
      </c>
      <c r="N11366" s="4" t="str">
        <f>IF(ISBLANK(Table1[[#This Row],[Payment Method]]),"Unknown",Table1[[#This Row],[Payment Method]])</f>
        <v>Cash</v>
      </c>
    </row>
    <row r="11367" spans="1:14" hidden="1" x14ac:dyDescent="0.35">
      <c r="A11367" t="s">
        <v>11507</v>
      </c>
      <c r="B11367" t="s">
        <v>32</v>
      </c>
      <c r="C11367" t="s">
        <v>38</v>
      </c>
      <c r="D11367" t="s">
        <v>43</v>
      </c>
      <c r="E11367" s="4" t="str">
        <f>IF(ISBLANK(Table1[[#This Row],[Item]]),"Unknown",Table1[[#This Row],[Item]])</f>
        <v>Brownie</v>
      </c>
      <c r="F11367">
        <v>6</v>
      </c>
      <c r="G11367" s="4">
        <f>IF(ISBLANK(Table1[[#This Row],[Price]]),AVERAGE(F11367:F28900),Table1[[#This Row],[Price]])</f>
        <v>6</v>
      </c>
      <c r="H11367">
        <v>2</v>
      </c>
      <c r="I11367" s="4">
        <f>IF(ISBLANK(Table1[[#This Row],[Quantity]]),AVERAGE(H11367:H28900),Table1[[#This Row],[Quantity]])</f>
        <v>2</v>
      </c>
      <c r="J11367">
        <v>12</v>
      </c>
      <c r="K11367" s="4">
        <f>IF(ISBLANK(Table1[[#This Row],[Order Total]]),AVERAGE(J11367:J28900),Table1[[#This Row],[Order Total]])</f>
        <v>12</v>
      </c>
      <c r="L11367" s="1">
        <v>44599</v>
      </c>
      <c r="M11367" t="s">
        <v>17</v>
      </c>
      <c r="N11367" s="4" t="str">
        <f>IF(ISBLANK(Table1[[#This Row],[Payment Method]]),"Unknown",Table1[[#This Row],[Payment Method]])</f>
        <v>Digital Wallet</v>
      </c>
    </row>
    <row r="11368" spans="1:14" x14ac:dyDescent="0.35">
      <c r="A11368" t="s">
        <v>11508</v>
      </c>
      <c r="B11368" t="s">
        <v>55</v>
      </c>
      <c r="C11368" t="s">
        <v>24</v>
      </c>
      <c r="E11368" s="4" t="str">
        <f>IF(ISBLANK(Table1[[#This Row],[Item]]),"Unknown",Table1[[#This Row],[Item]])</f>
        <v>Unknown</v>
      </c>
      <c r="G11368" s="4">
        <f>IF(ISBLANK(Table1[[#This Row],[Price]]),AVERAGE(F11368:F28901),Table1[[#This Row],[Price]])</f>
        <v>6.5917932093499401</v>
      </c>
      <c r="I11368" s="4">
        <f>IF(ISBLANK(Table1[[#This Row],[Quantity]]),AVERAGE(H11368:H28901),Table1[[#This Row],[Quantity]])</f>
        <v>3.0152722443559097</v>
      </c>
      <c r="K11368" s="4">
        <f>IF(ISBLANK(Table1[[#This Row],[Order Total]]),AVERAGE(J11368:J28901),Table1[[#This Row],[Order Total]])</f>
        <v>19.966301460823374</v>
      </c>
      <c r="L11368" s="1">
        <v>44652</v>
      </c>
      <c r="N11368" s="4" t="str">
        <f>IF(ISBLANK(Table1[[#This Row],[Payment Method]]),"Unknown",Table1[[#This Row],[Payment Method]])</f>
        <v>Unknown</v>
      </c>
    </row>
    <row r="11369" spans="1:14" hidden="1" x14ac:dyDescent="0.35">
      <c r="A11369" t="s">
        <v>11509</v>
      </c>
      <c r="B11369" t="s">
        <v>97</v>
      </c>
      <c r="C11369" t="s">
        <v>20</v>
      </c>
      <c r="D11369" t="s">
        <v>41</v>
      </c>
      <c r="E11369" s="4" t="str">
        <f>IF(ISBLANK(Table1[[#This Row],[Item]]),"Unknown",Table1[[#This Row],[Item]])</f>
        <v>Vegetarian Platter</v>
      </c>
      <c r="F11369">
        <v>14</v>
      </c>
      <c r="G11369" s="4">
        <f>IF(ISBLANK(Table1[[#This Row],[Price]]),AVERAGE(F11369:F28902),Table1[[#This Row],[Price]])</f>
        <v>14</v>
      </c>
      <c r="H11369">
        <v>3</v>
      </c>
      <c r="I11369" s="4">
        <f>IF(ISBLANK(Table1[[#This Row],[Quantity]]),AVERAGE(H11369:H28902),Table1[[#This Row],[Quantity]])</f>
        <v>3</v>
      </c>
      <c r="J11369">
        <v>42</v>
      </c>
      <c r="K11369" s="4">
        <f>IF(ISBLANK(Table1[[#This Row],[Order Total]]),AVERAGE(J11369:J28902),Table1[[#This Row],[Order Total]])</f>
        <v>42</v>
      </c>
      <c r="L11369" s="1">
        <v>44992</v>
      </c>
      <c r="M11369" t="s">
        <v>17</v>
      </c>
      <c r="N11369" s="4" t="str">
        <f>IF(ISBLANK(Table1[[#This Row],[Payment Method]]),"Unknown",Table1[[#This Row],[Payment Method]])</f>
        <v>Digital Wallet</v>
      </c>
    </row>
    <row r="11370" spans="1:14" hidden="1" x14ac:dyDescent="0.35">
      <c r="A11370" t="s">
        <v>11510</v>
      </c>
      <c r="B11370" t="s">
        <v>40</v>
      </c>
      <c r="C11370" t="s">
        <v>50</v>
      </c>
      <c r="D11370" t="s">
        <v>86</v>
      </c>
      <c r="E11370" s="4" t="str">
        <f>IF(ISBLANK(Table1[[#This Row],[Item]]),"Unknown",Table1[[#This Row],[Item]])</f>
        <v>Cheese Fries</v>
      </c>
      <c r="F11370">
        <v>5</v>
      </c>
      <c r="G11370" s="4">
        <f>IF(ISBLANK(Table1[[#This Row],[Price]]),AVERAGE(F11370:F28903),Table1[[#This Row],[Price]])</f>
        <v>5</v>
      </c>
      <c r="H11370">
        <v>2</v>
      </c>
      <c r="I11370" s="4">
        <f>IF(ISBLANK(Table1[[#This Row],[Quantity]]),AVERAGE(H11370:H28903),Table1[[#This Row],[Quantity]])</f>
        <v>2</v>
      </c>
      <c r="J11370">
        <v>10</v>
      </c>
      <c r="K11370" s="4">
        <f>IF(ISBLANK(Table1[[#This Row],[Order Total]]),AVERAGE(J11370:J28903),Table1[[#This Row],[Order Total]])</f>
        <v>10</v>
      </c>
      <c r="L11370" s="1">
        <v>44701</v>
      </c>
      <c r="N11370" s="4" t="str">
        <f>IF(ISBLANK(Table1[[#This Row],[Payment Method]]),"Unknown",Table1[[#This Row],[Payment Method]])</f>
        <v>Unknown</v>
      </c>
    </row>
    <row r="11371" spans="1:14" hidden="1" x14ac:dyDescent="0.35">
      <c r="A11371" t="s">
        <v>11511</v>
      </c>
      <c r="B11371" t="s">
        <v>92</v>
      </c>
      <c r="C11371" t="s">
        <v>20</v>
      </c>
      <c r="D11371" t="s">
        <v>30</v>
      </c>
      <c r="E11371" s="4" t="str">
        <f>IF(ISBLANK(Table1[[#This Row],[Item]]),"Unknown",Table1[[#This Row],[Item]])</f>
        <v>Salmon</v>
      </c>
      <c r="F11371">
        <v>18</v>
      </c>
      <c r="G11371" s="4">
        <f>IF(ISBLANK(Table1[[#This Row],[Price]]),AVERAGE(F11371:F28904),Table1[[#This Row],[Price]])</f>
        <v>18</v>
      </c>
      <c r="H11371">
        <v>5</v>
      </c>
      <c r="I11371" s="4">
        <f>IF(ISBLANK(Table1[[#This Row],[Quantity]]),AVERAGE(H11371:H28904),Table1[[#This Row],[Quantity]])</f>
        <v>5</v>
      </c>
      <c r="J11371">
        <v>90</v>
      </c>
      <c r="K11371" s="4">
        <f>IF(ISBLANK(Table1[[#This Row],[Order Total]]),AVERAGE(J11371:J28904),Table1[[#This Row],[Order Total]])</f>
        <v>90</v>
      </c>
      <c r="L11371" s="1">
        <v>44705</v>
      </c>
      <c r="M11371" t="s">
        <v>17</v>
      </c>
      <c r="N11371" s="4" t="str">
        <f>IF(ISBLANK(Table1[[#This Row],[Payment Method]]),"Unknown",Table1[[#This Row],[Payment Method]])</f>
        <v>Digital Wallet</v>
      </c>
    </row>
    <row r="11372" spans="1:14" hidden="1" x14ac:dyDescent="0.35">
      <c r="A11372" t="s">
        <v>11512</v>
      </c>
      <c r="B11372" t="s">
        <v>105</v>
      </c>
      <c r="C11372" t="s">
        <v>11</v>
      </c>
      <c r="D11372" t="s">
        <v>230</v>
      </c>
      <c r="E11372" s="4" t="str">
        <f>IF(ISBLANK(Table1[[#This Row],[Item]]),"Unknown",Table1[[#This Row],[Item]])</f>
        <v>Onion Rings</v>
      </c>
      <c r="F11372">
        <v>5</v>
      </c>
      <c r="G11372" s="4">
        <f>IF(ISBLANK(Table1[[#This Row],[Price]]),AVERAGE(F11372:F28905),Table1[[#This Row],[Price]])</f>
        <v>5</v>
      </c>
      <c r="H11372">
        <v>5</v>
      </c>
      <c r="I11372" s="4">
        <f>IF(ISBLANK(Table1[[#This Row],[Quantity]]),AVERAGE(H11372:H28905),Table1[[#This Row],[Quantity]])</f>
        <v>5</v>
      </c>
      <c r="J11372">
        <v>25</v>
      </c>
      <c r="K11372" s="4">
        <f>IF(ISBLANK(Table1[[#This Row],[Order Total]]),AVERAGE(J11372:J28905),Table1[[#This Row],[Order Total]])</f>
        <v>25</v>
      </c>
      <c r="L11372" s="1">
        <v>45034</v>
      </c>
      <c r="M11372" t="s">
        <v>28</v>
      </c>
      <c r="N11372" s="4" t="str">
        <f>IF(ISBLANK(Table1[[#This Row],[Payment Method]]),"Unknown",Table1[[#This Row],[Payment Method]])</f>
        <v>Cash</v>
      </c>
    </row>
    <row r="11373" spans="1:14" hidden="1" x14ac:dyDescent="0.35">
      <c r="A11373" t="s">
        <v>11513</v>
      </c>
      <c r="B11373" t="s">
        <v>136</v>
      </c>
      <c r="C11373" t="s">
        <v>38</v>
      </c>
      <c r="D11373" t="s">
        <v>43</v>
      </c>
      <c r="E11373" s="4" t="str">
        <f>IF(ISBLANK(Table1[[#This Row],[Item]]),"Unknown",Table1[[#This Row],[Item]])</f>
        <v>Brownie</v>
      </c>
      <c r="F11373">
        <v>6</v>
      </c>
      <c r="G11373" s="4">
        <f>IF(ISBLANK(Table1[[#This Row],[Price]]),AVERAGE(F11373:F28906),Table1[[#This Row],[Price]])</f>
        <v>6</v>
      </c>
      <c r="H11373">
        <v>3</v>
      </c>
      <c r="I11373" s="4">
        <f>IF(ISBLANK(Table1[[#This Row],[Quantity]]),AVERAGE(H11373:H28906),Table1[[#This Row],[Quantity]])</f>
        <v>3</v>
      </c>
      <c r="J11373">
        <v>18</v>
      </c>
      <c r="K11373" s="4">
        <f>IF(ISBLANK(Table1[[#This Row],[Order Total]]),AVERAGE(J11373:J28906),Table1[[#This Row],[Order Total]])</f>
        <v>18</v>
      </c>
      <c r="L11373" s="1">
        <v>44852</v>
      </c>
      <c r="M11373" t="s">
        <v>13</v>
      </c>
      <c r="N11373" s="4" t="str">
        <f>IF(ISBLANK(Table1[[#This Row],[Payment Method]]),"Unknown",Table1[[#This Row],[Payment Method]])</f>
        <v>Credit Card</v>
      </c>
    </row>
    <row r="11374" spans="1:14" hidden="1" x14ac:dyDescent="0.35">
      <c r="A11374" t="s">
        <v>11514</v>
      </c>
      <c r="B11374" t="s">
        <v>127</v>
      </c>
      <c r="C11374" t="s">
        <v>50</v>
      </c>
      <c r="D11374" t="s">
        <v>112</v>
      </c>
      <c r="E11374" s="4" t="str">
        <f>IF(ISBLANK(Table1[[#This Row],[Item]]),"Unknown",Table1[[#This Row],[Item]])</f>
        <v>French Fries</v>
      </c>
      <c r="F11374">
        <v>4</v>
      </c>
      <c r="G11374" s="4">
        <f>IF(ISBLANK(Table1[[#This Row],[Price]]),AVERAGE(F11374:F28907),Table1[[#This Row],[Price]])</f>
        <v>4</v>
      </c>
      <c r="H11374">
        <v>5</v>
      </c>
      <c r="I11374" s="4">
        <f>IF(ISBLANK(Table1[[#This Row],[Quantity]]),AVERAGE(H11374:H28907),Table1[[#This Row],[Quantity]])</f>
        <v>5</v>
      </c>
      <c r="J11374">
        <v>20</v>
      </c>
      <c r="K11374" s="4">
        <f>IF(ISBLANK(Table1[[#This Row],[Order Total]]),AVERAGE(J11374:J28907),Table1[[#This Row],[Order Total]])</f>
        <v>20</v>
      </c>
      <c r="L11374" s="1">
        <v>45095</v>
      </c>
      <c r="M11374" t="s">
        <v>28</v>
      </c>
      <c r="N11374" s="4" t="str">
        <f>IF(ISBLANK(Table1[[#This Row],[Payment Method]]),"Unknown",Table1[[#This Row],[Payment Method]])</f>
        <v>Cash</v>
      </c>
    </row>
    <row r="11375" spans="1:14" hidden="1" x14ac:dyDescent="0.35">
      <c r="A11375" t="s">
        <v>11515</v>
      </c>
      <c r="B11375" t="s">
        <v>181</v>
      </c>
      <c r="C11375" t="s">
        <v>11</v>
      </c>
      <c r="D11375" t="s">
        <v>12</v>
      </c>
      <c r="E11375" s="4" t="str">
        <f>IF(ISBLANK(Table1[[#This Row],[Item]]),"Unknown",Table1[[#This Row],[Item]])</f>
        <v>Side Salad</v>
      </c>
      <c r="F11375">
        <v>3</v>
      </c>
      <c r="G11375" s="4">
        <f>IF(ISBLANK(Table1[[#This Row],[Price]]),AVERAGE(F11375:F28908),Table1[[#This Row],[Price]])</f>
        <v>3</v>
      </c>
      <c r="H11375">
        <v>1</v>
      </c>
      <c r="I11375" s="4">
        <f>IF(ISBLANK(Table1[[#This Row],[Quantity]]),AVERAGE(H11375:H28908),Table1[[#This Row],[Quantity]])</f>
        <v>1</v>
      </c>
      <c r="J11375">
        <v>3</v>
      </c>
      <c r="K11375" s="4">
        <f>IF(ISBLANK(Table1[[#This Row],[Order Total]]),AVERAGE(J11375:J28908),Table1[[#This Row],[Order Total]])</f>
        <v>3</v>
      </c>
      <c r="L11375" s="1">
        <v>45139</v>
      </c>
      <c r="M11375" t="s">
        <v>13</v>
      </c>
      <c r="N11375" s="4" t="str">
        <f>IF(ISBLANK(Table1[[#This Row],[Payment Method]]),"Unknown",Table1[[#This Row],[Payment Method]])</f>
        <v>Credit Card</v>
      </c>
    </row>
    <row r="11376" spans="1:14" hidden="1" x14ac:dyDescent="0.35">
      <c r="A11376" t="s">
        <v>11516</v>
      </c>
      <c r="B11376" t="s">
        <v>283</v>
      </c>
      <c r="C11376" t="s">
        <v>11</v>
      </c>
      <c r="D11376" t="s">
        <v>33</v>
      </c>
      <c r="E11376" s="4" t="str">
        <f>IF(ISBLANK(Table1[[#This Row],[Item]]),"Unknown",Table1[[#This Row],[Item]])</f>
        <v>Garlic Bread</v>
      </c>
      <c r="F11376">
        <v>4</v>
      </c>
      <c r="G11376" s="4">
        <f>IF(ISBLANK(Table1[[#This Row],[Price]]),AVERAGE(F11376:F28909),Table1[[#This Row],[Price]])</f>
        <v>4</v>
      </c>
      <c r="H11376">
        <v>4</v>
      </c>
      <c r="I11376" s="4">
        <f>IF(ISBLANK(Table1[[#This Row],[Quantity]]),AVERAGE(H11376:H28909),Table1[[#This Row],[Quantity]])</f>
        <v>4</v>
      </c>
      <c r="J11376">
        <v>16</v>
      </c>
      <c r="K11376" s="4">
        <f>IF(ISBLANK(Table1[[#This Row],[Order Total]]),AVERAGE(J11376:J28909),Table1[[#This Row],[Order Total]])</f>
        <v>16</v>
      </c>
      <c r="L11376" s="1">
        <v>44911</v>
      </c>
      <c r="M11376" t="s">
        <v>28</v>
      </c>
      <c r="N11376" s="4" t="str">
        <f>IF(ISBLANK(Table1[[#This Row],[Payment Method]]),"Unknown",Table1[[#This Row],[Payment Method]])</f>
        <v>Cash</v>
      </c>
    </row>
    <row r="11377" spans="1:14" hidden="1" x14ac:dyDescent="0.35">
      <c r="A11377" t="s">
        <v>11517</v>
      </c>
      <c r="B11377" t="s">
        <v>136</v>
      </c>
      <c r="C11377" t="s">
        <v>11</v>
      </c>
      <c r="D11377" t="s">
        <v>12</v>
      </c>
      <c r="E11377" s="4" t="str">
        <f>IF(ISBLANK(Table1[[#This Row],[Item]]),"Unknown",Table1[[#This Row],[Item]])</f>
        <v>Side Salad</v>
      </c>
      <c r="F11377">
        <v>3</v>
      </c>
      <c r="G11377" s="4">
        <f>IF(ISBLANK(Table1[[#This Row],[Price]]),AVERAGE(F11377:F28910),Table1[[#This Row],[Price]])</f>
        <v>3</v>
      </c>
      <c r="H11377">
        <v>2</v>
      </c>
      <c r="I11377" s="4">
        <f>IF(ISBLANK(Table1[[#This Row],[Quantity]]),AVERAGE(H11377:H28910),Table1[[#This Row],[Quantity]])</f>
        <v>2</v>
      </c>
      <c r="J11377">
        <v>6</v>
      </c>
      <c r="K11377" s="4">
        <f>IF(ISBLANK(Table1[[#This Row],[Order Total]]),AVERAGE(J11377:J28910),Table1[[#This Row],[Order Total]])</f>
        <v>6</v>
      </c>
      <c r="L11377" s="1">
        <v>44816</v>
      </c>
      <c r="M11377" t="s">
        <v>28</v>
      </c>
      <c r="N11377" s="4" t="str">
        <f>IF(ISBLANK(Table1[[#This Row],[Payment Method]]),"Unknown",Table1[[#This Row],[Payment Method]])</f>
        <v>Cash</v>
      </c>
    </row>
    <row r="11378" spans="1:14" hidden="1" x14ac:dyDescent="0.35">
      <c r="A11378" t="s">
        <v>11518</v>
      </c>
      <c r="B11378" t="s">
        <v>158</v>
      </c>
      <c r="C11378" t="s">
        <v>38</v>
      </c>
      <c r="D11378" t="s">
        <v>121</v>
      </c>
      <c r="E11378" s="4" t="str">
        <f>IF(ISBLANK(Table1[[#This Row],[Item]]),"Unknown",Table1[[#This Row],[Item]])</f>
        <v>Ice Cream</v>
      </c>
      <c r="F11378">
        <v>5</v>
      </c>
      <c r="G11378" s="4">
        <f>IF(ISBLANK(Table1[[#This Row],[Price]]),AVERAGE(F11378:F28911),Table1[[#This Row],[Price]])</f>
        <v>5</v>
      </c>
      <c r="H11378">
        <v>5</v>
      </c>
      <c r="I11378" s="4">
        <f>IF(ISBLANK(Table1[[#This Row],[Quantity]]),AVERAGE(H11378:H28911),Table1[[#This Row],[Quantity]])</f>
        <v>5</v>
      </c>
      <c r="J11378">
        <v>25</v>
      </c>
      <c r="K11378" s="4">
        <f>IF(ISBLANK(Table1[[#This Row],[Order Total]]),AVERAGE(J11378:J28911),Table1[[#This Row],[Order Total]])</f>
        <v>25</v>
      </c>
      <c r="L11378" s="1">
        <v>44590</v>
      </c>
      <c r="M11378" t="s">
        <v>17</v>
      </c>
      <c r="N11378" s="4" t="str">
        <f>IF(ISBLANK(Table1[[#This Row],[Payment Method]]),"Unknown",Table1[[#This Row],[Payment Method]])</f>
        <v>Digital Wallet</v>
      </c>
    </row>
    <row r="11379" spans="1:14" hidden="1" x14ac:dyDescent="0.35">
      <c r="A11379" t="s">
        <v>11519</v>
      </c>
      <c r="B11379" t="s">
        <v>55</v>
      </c>
      <c r="C11379" t="s">
        <v>24</v>
      </c>
      <c r="D11379" t="s">
        <v>56</v>
      </c>
      <c r="E11379" s="4" t="str">
        <f>IF(ISBLANK(Table1[[#This Row],[Item]]),"Unknown",Table1[[#This Row],[Item]])</f>
        <v>Lemonade</v>
      </c>
      <c r="F11379">
        <v>3</v>
      </c>
      <c r="G11379" s="4">
        <f>IF(ISBLANK(Table1[[#This Row],[Price]]),AVERAGE(F11379:F28912),Table1[[#This Row],[Price]])</f>
        <v>3</v>
      </c>
      <c r="H11379">
        <v>3</v>
      </c>
      <c r="I11379" s="4">
        <f>IF(ISBLANK(Table1[[#This Row],[Quantity]]),AVERAGE(H11379:H28912),Table1[[#This Row],[Quantity]])</f>
        <v>3</v>
      </c>
      <c r="J11379">
        <v>9</v>
      </c>
      <c r="K11379" s="4">
        <f>IF(ISBLANK(Table1[[#This Row],[Order Total]]),AVERAGE(J11379:J28912),Table1[[#This Row],[Order Total]])</f>
        <v>9</v>
      </c>
      <c r="L11379" s="1">
        <v>45242</v>
      </c>
      <c r="M11379" t="s">
        <v>13</v>
      </c>
      <c r="N11379" s="4" t="str">
        <f>IF(ISBLANK(Table1[[#This Row],[Payment Method]]),"Unknown",Table1[[#This Row],[Payment Method]])</f>
        <v>Credit Card</v>
      </c>
    </row>
    <row r="11380" spans="1:14" hidden="1" x14ac:dyDescent="0.35">
      <c r="A11380" t="s">
        <v>11520</v>
      </c>
      <c r="B11380" t="s">
        <v>83</v>
      </c>
      <c r="C11380" t="s">
        <v>50</v>
      </c>
      <c r="D11380" t="s">
        <v>99</v>
      </c>
      <c r="E11380" s="4" t="str">
        <f>IF(ISBLANK(Table1[[#This Row],[Item]]),"Unknown",Table1[[#This Row],[Item]])</f>
        <v>Chicken Melt</v>
      </c>
      <c r="F11380">
        <v>8</v>
      </c>
      <c r="G11380" s="4">
        <f>IF(ISBLANK(Table1[[#This Row],[Price]]),AVERAGE(F11380:F28913),Table1[[#This Row],[Price]])</f>
        <v>8</v>
      </c>
      <c r="H11380">
        <v>2</v>
      </c>
      <c r="I11380" s="4">
        <f>IF(ISBLANK(Table1[[#This Row],[Quantity]]),AVERAGE(H11380:H28913),Table1[[#This Row],[Quantity]])</f>
        <v>2</v>
      </c>
      <c r="J11380">
        <v>16</v>
      </c>
      <c r="K11380" s="4">
        <f>IF(ISBLANK(Table1[[#This Row],[Order Total]]),AVERAGE(J11380:J28913),Table1[[#This Row],[Order Total]])</f>
        <v>16</v>
      </c>
      <c r="L11380" s="1">
        <v>44737</v>
      </c>
      <c r="M11380" t="s">
        <v>17</v>
      </c>
      <c r="N11380" s="4" t="str">
        <f>IF(ISBLANK(Table1[[#This Row],[Payment Method]]),"Unknown",Table1[[#This Row],[Payment Method]])</f>
        <v>Digital Wallet</v>
      </c>
    </row>
    <row r="11381" spans="1:14" hidden="1" x14ac:dyDescent="0.35">
      <c r="A11381" t="s">
        <v>11521</v>
      </c>
      <c r="B11381" t="s">
        <v>368</v>
      </c>
      <c r="C11381" t="s">
        <v>24</v>
      </c>
      <c r="D11381" t="s">
        <v>71</v>
      </c>
      <c r="E11381" s="4" t="str">
        <f>IF(ISBLANK(Table1[[#This Row],[Item]]),"Unknown",Table1[[#This Row],[Item]])</f>
        <v>Orange Juice</v>
      </c>
      <c r="F11381">
        <v>3</v>
      </c>
      <c r="G11381" s="4">
        <f>IF(ISBLANK(Table1[[#This Row],[Price]]),AVERAGE(F11381:F28914),Table1[[#This Row],[Price]])</f>
        <v>3</v>
      </c>
      <c r="H11381">
        <v>3</v>
      </c>
      <c r="I11381" s="4">
        <f>IF(ISBLANK(Table1[[#This Row],[Quantity]]),AVERAGE(H11381:H28914),Table1[[#This Row],[Quantity]])</f>
        <v>3</v>
      </c>
      <c r="J11381">
        <v>9</v>
      </c>
      <c r="K11381" s="4">
        <f>IF(ISBLANK(Table1[[#This Row],[Order Total]]),AVERAGE(J11381:J28914),Table1[[#This Row],[Order Total]])</f>
        <v>9</v>
      </c>
      <c r="L11381" s="1">
        <v>45071</v>
      </c>
      <c r="M11381" t="s">
        <v>17</v>
      </c>
      <c r="N11381" s="4" t="str">
        <f>IF(ISBLANK(Table1[[#This Row],[Payment Method]]),"Unknown",Table1[[#This Row],[Payment Method]])</f>
        <v>Digital Wallet</v>
      </c>
    </row>
    <row r="11382" spans="1:14" hidden="1" x14ac:dyDescent="0.35">
      <c r="A11382" t="s">
        <v>11522</v>
      </c>
      <c r="B11382" t="s">
        <v>69</v>
      </c>
      <c r="C11382" t="s">
        <v>20</v>
      </c>
      <c r="D11382" t="s">
        <v>27</v>
      </c>
      <c r="E11382" s="4" t="str">
        <f>IF(ISBLANK(Table1[[#This Row],[Item]]),"Unknown",Table1[[#This Row],[Item]])</f>
        <v>Pasta Alfredo</v>
      </c>
      <c r="F11382">
        <v>12</v>
      </c>
      <c r="G11382" s="4">
        <f>IF(ISBLANK(Table1[[#This Row],[Price]]),AVERAGE(F11382:F28915),Table1[[#This Row],[Price]])</f>
        <v>12</v>
      </c>
      <c r="H11382">
        <v>2</v>
      </c>
      <c r="I11382" s="4">
        <f>IF(ISBLANK(Table1[[#This Row],[Quantity]]),AVERAGE(H11382:H28915),Table1[[#This Row],[Quantity]])</f>
        <v>2</v>
      </c>
      <c r="J11382">
        <v>24</v>
      </c>
      <c r="K11382" s="4">
        <f>IF(ISBLANK(Table1[[#This Row],[Order Total]]),AVERAGE(J11382:J28915),Table1[[#This Row],[Order Total]])</f>
        <v>24</v>
      </c>
      <c r="L11382" s="1">
        <v>44773</v>
      </c>
      <c r="M11382" t="s">
        <v>13</v>
      </c>
      <c r="N11382" s="4" t="str">
        <f>IF(ISBLANK(Table1[[#This Row],[Payment Method]]),"Unknown",Table1[[#This Row],[Payment Method]])</f>
        <v>Credit Card</v>
      </c>
    </row>
    <row r="11383" spans="1:14" hidden="1" x14ac:dyDescent="0.35">
      <c r="A11383" t="s">
        <v>11523</v>
      </c>
      <c r="B11383" t="s">
        <v>76</v>
      </c>
      <c r="C11383" t="s">
        <v>20</v>
      </c>
      <c r="D11383" t="s">
        <v>27</v>
      </c>
      <c r="E11383" s="4" t="str">
        <f>IF(ISBLANK(Table1[[#This Row],[Item]]),"Unknown",Table1[[#This Row],[Item]])</f>
        <v>Pasta Alfredo</v>
      </c>
      <c r="F11383">
        <v>12</v>
      </c>
      <c r="G11383" s="4">
        <f>IF(ISBLANK(Table1[[#This Row],[Price]]),AVERAGE(F11383:F28916),Table1[[#This Row],[Price]])</f>
        <v>12</v>
      </c>
      <c r="H11383">
        <v>3</v>
      </c>
      <c r="I11383" s="4">
        <f>IF(ISBLANK(Table1[[#This Row],[Quantity]]),AVERAGE(H11383:H28916),Table1[[#This Row],[Quantity]])</f>
        <v>3</v>
      </c>
      <c r="J11383">
        <v>36</v>
      </c>
      <c r="K11383" s="4">
        <f>IF(ISBLANK(Table1[[#This Row],[Order Total]]),AVERAGE(J11383:J28916),Table1[[#This Row],[Order Total]])</f>
        <v>36</v>
      </c>
      <c r="L11383" s="1">
        <v>45018</v>
      </c>
      <c r="M11383" t="s">
        <v>28</v>
      </c>
      <c r="N11383" s="4" t="str">
        <f>IF(ISBLANK(Table1[[#This Row],[Payment Method]]),"Unknown",Table1[[#This Row],[Payment Method]])</f>
        <v>Cash</v>
      </c>
    </row>
    <row r="11384" spans="1:14" hidden="1" x14ac:dyDescent="0.35">
      <c r="A11384" t="s">
        <v>11524</v>
      </c>
      <c r="B11384" t="s">
        <v>221</v>
      </c>
      <c r="C11384" t="s">
        <v>20</v>
      </c>
      <c r="D11384" t="s">
        <v>245</v>
      </c>
      <c r="E11384" s="4" t="str">
        <f>IF(ISBLANK(Table1[[#This Row],[Item]]),"Unknown",Table1[[#This Row],[Item]])</f>
        <v>Steak</v>
      </c>
      <c r="F11384">
        <v>20</v>
      </c>
      <c r="G11384" s="4">
        <f>IF(ISBLANK(Table1[[#This Row],[Price]]),AVERAGE(F11384:F28917),Table1[[#This Row],[Price]])</f>
        <v>20</v>
      </c>
      <c r="H11384">
        <v>4</v>
      </c>
      <c r="I11384" s="4">
        <f>IF(ISBLANK(Table1[[#This Row],[Quantity]]),AVERAGE(H11384:H28917),Table1[[#This Row],[Quantity]])</f>
        <v>4</v>
      </c>
      <c r="J11384">
        <v>80</v>
      </c>
      <c r="K11384" s="4">
        <f>IF(ISBLANK(Table1[[#This Row],[Order Total]]),AVERAGE(J11384:J28917),Table1[[#This Row],[Order Total]])</f>
        <v>80</v>
      </c>
      <c r="L11384" s="1">
        <v>44637</v>
      </c>
      <c r="M11384" t="s">
        <v>28</v>
      </c>
      <c r="N11384" s="4" t="str">
        <f>IF(ISBLANK(Table1[[#This Row],[Payment Method]]),"Unknown",Table1[[#This Row],[Payment Method]])</f>
        <v>Cash</v>
      </c>
    </row>
    <row r="11385" spans="1:14" hidden="1" x14ac:dyDescent="0.35">
      <c r="A11385" t="s">
        <v>11525</v>
      </c>
      <c r="B11385" t="s">
        <v>185</v>
      </c>
      <c r="C11385" t="s">
        <v>20</v>
      </c>
      <c r="D11385" t="s">
        <v>27</v>
      </c>
      <c r="E11385" s="4" t="str">
        <f>IF(ISBLANK(Table1[[#This Row],[Item]]),"Unknown",Table1[[#This Row],[Item]])</f>
        <v>Pasta Alfredo</v>
      </c>
      <c r="F11385">
        <v>12</v>
      </c>
      <c r="G11385" s="4">
        <f>IF(ISBLANK(Table1[[#This Row],[Price]]),AVERAGE(F11385:F28918),Table1[[#This Row],[Price]])</f>
        <v>12</v>
      </c>
      <c r="H11385">
        <v>2</v>
      </c>
      <c r="I11385" s="4">
        <f>IF(ISBLANK(Table1[[#This Row],[Quantity]]),AVERAGE(H11385:H28918),Table1[[#This Row],[Quantity]])</f>
        <v>2</v>
      </c>
      <c r="J11385">
        <v>24</v>
      </c>
      <c r="K11385" s="4">
        <f>IF(ISBLANK(Table1[[#This Row],[Order Total]]),AVERAGE(J11385:J28918),Table1[[#This Row],[Order Total]])</f>
        <v>24</v>
      </c>
      <c r="L11385" s="1">
        <v>44913</v>
      </c>
      <c r="M11385" t="s">
        <v>17</v>
      </c>
      <c r="N11385" s="4" t="str">
        <f>IF(ISBLANK(Table1[[#This Row],[Payment Method]]),"Unknown",Table1[[#This Row],[Payment Method]])</f>
        <v>Digital Wallet</v>
      </c>
    </row>
    <row r="11386" spans="1:14" hidden="1" x14ac:dyDescent="0.35">
      <c r="A11386" t="s">
        <v>11526</v>
      </c>
      <c r="B11386" t="s">
        <v>32</v>
      </c>
      <c r="C11386" t="s">
        <v>20</v>
      </c>
      <c r="D11386" t="s">
        <v>27</v>
      </c>
      <c r="E11386" s="4" t="str">
        <f>IF(ISBLANK(Table1[[#This Row],[Item]]),"Unknown",Table1[[#This Row],[Item]])</f>
        <v>Pasta Alfredo</v>
      </c>
      <c r="F11386">
        <v>12</v>
      </c>
      <c r="G11386" s="4">
        <f>IF(ISBLANK(Table1[[#This Row],[Price]]),AVERAGE(F11386:F28919),Table1[[#This Row],[Price]])</f>
        <v>12</v>
      </c>
      <c r="H11386">
        <v>1</v>
      </c>
      <c r="I11386" s="4">
        <f>IF(ISBLANK(Table1[[#This Row],[Quantity]]),AVERAGE(H11386:H28919),Table1[[#This Row],[Quantity]])</f>
        <v>1</v>
      </c>
      <c r="J11386">
        <v>12</v>
      </c>
      <c r="K11386" s="4">
        <f>IF(ISBLANK(Table1[[#This Row],[Order Total]]),AVERAGE(J11386:J28919),Table1[[#This Row],[Order Total]])</f>
        <v>12</v>
      </c>
      <c r="L11386" s="1">
        <v>44631</v>
      </c>
      <c r="M11386" t="s">
        <v>13</v>
      </c>
      <c r="N11386" s="4" t="str">
        <f>IF(ISBLANK(Table1[[#This Row],[Payment Method]]),"Unknown",Table1[[#This Row],[Payment Method]])</f>
        <v>Credit Card</v>
      </c>
    </row>
    <row r="11387" spans="1:14" hidden="1" x14ac:dyDescent="0.35">
      <c r="A11387" t="s">
        <v>11527</v>
      </c>
      <c r="B11387" t="s">
        <v>376</v>
      </c>
      <c r="C11387" t="s">
        <v>50</v>
      </c>
      <c r="D11387" t="s">
        <v>86</v>
      </c>
      <c r="E11387" s="4" t="str">
        <f>IF(ISBLANK(Table1[[#This Row],[Item]]),"Unknown",Table1[[#This Row],[Item]])</f>
        <v>Cheese Fries</v>
      </c>
      <c r="F11387">
        <v>5</v>
      </c>
      <c r="G11387" s="4">
        <f>IF(ISBLANK(Table1[[#This Row],[Price]]),AVERAGE(F11387:F28920),Table1[[#This Row],[Price]])</f>
        <v>5</v>
      </c>
      <c r="H11387">
        <v>2</v>
      </c>
      <c r="I11387" s="4">
        <f>IF(ISBLANK(Table1[[#This Row],[Quantity]]),AVERAGE(H11387:H28920),Table1[[#This Row],[Quantity]])</f>
        <v>2</v>
      </c>
      <c r="J11387">
        <v>10</v>
      </c>
      <c r="K11387" s="4">
        <f>IF(ISBLANK(Table1[[#This Row],[Order Total]]),AVERAGE(J11387:J28920),Table1[[#This Row],[Order Total]])</f>
        <v>10</v>
      </c>
      <c r="L11387" s="1">
        <v>44718</v>
      </c>
      <c r="M11387" t="s">
        <v>28</v>
      </c>
      <c r="N11387" s="4" t="str">
        <f>IF(ISBLANK(Table1[[#This Row],[Payment Method]]),"Unknown",Table1[[#This Row],[Payment Method]])</f>
        <v>Cash</v>
      </c>
    </row>
    <row r="11388" spans="1:14" hidden="1" x14ac:dyDescent="0.35">
      <c r="A11388" t="s">
        <v>11528</v>
      </c>
      <c r="B11388" t="s">
        <v>597</v>
      </c>
      <c r="C11388" t="s">
        <v>20</v>
      </c>
      <c r="D11388" t="s">
        <v>27</v>
      </c>
      <c r="E11388" s="4" t="str">
        <f>IF(ISBLANK(Table1[[#This Row],[Item]]),"Unknown",Table1[[#This Row],[Item]])</f>
        <v>Pasta Alfredo</v>
      </c>
      <c r="F11388">
        <v>12</v>
      </c>
      <c r="G11388" s="4">
        <f>IF(ISBLANK(Table1[[#This Row],[Price]]),AVERAGE(F11388:F28921),Table1[[#This Row],[Price]])</f>
        <v>12</v>
      </c>
      <c r="H11388">
        <v>3</v>
      </c>
      <c r="I11388" s="4">
        <f>IF(ISBLANK(Table1[[#This Row],[Quantity]]),AVERAGE(H11388:H28921),Table1[[#This Row],[Quantity]])</f>
        <v>3</v>
      </c>
      <c r="J11388">
        <v>36</v>
      </c>
      <c r="K11388" s="4">
        <f>IF(ISBLANK(Table1[[#This Row],[Order Total]]),AVERAGE(J11388:J28921),Table1[[#This Row],[Order Total]])</f>
        <v>36</v>
      </c>
      <c r="L11388" s="1">
        <v>45211</v>
      </c>
      <c r="M11388" t="s">
        <v>17</v>
      </c>
      <c r="N11388" s="4" t="str">
        <f>IF(ISBLANK(Table1[[#This Row],[Payment Method]]),"Unknown",Table1[[#This Row],[Payment Method]])</f>
        <v>Digital Wallet</v>
      </c>
    </row>
    <row r="11389" spans="1:14" hidden="1" x14ac:dyDescent="0.35">
      <c r="A11389" t="s">
        <v>11529</v>
      </c>
      <c r="B11389" t="s">
        <v>287</v>
      </c>
      <c r="C11389" t="s">
        <v>50</v>
      </c>
      <c r="D11389" t="s">
        <v>112</v>
      </c>
      <c r="E11389" s="4" t="str">
        <f>IF(ISBLANK(Table1[[#This Row],[Item]]),"Unknown",Table1[[#This Row],[Item]])</f>
        <v>French Fries</v>
      </c>
      <c r="F11389">
        <v>4</v>
      </c>
      <c r="G11389" s="4">
        <f>IF(ISBLANK(Table1[[#This Row],[Price]]),AVERAGE(F11389:F28922),Table1[[#This Row],[Price]])</f>
        <v>4</v>
      </c>
      <c r="H11389">
        <v>4</v>
      </c>
      <c r="I11389" s="4">
        <f>IF(ISBLANK(Table1[[#This Row],[Quantity]]),AVERAGE(H11389:H28922),Table1[[#This Row],[Quantity]])</f>
        <v>4</v>
      </c>
      <c r="J11389">
        <v>16</v>
      </c>
      <c r="K11389" s="4">
        <f>IF(ISBLANK(Table1[[#This Row],[Order Total]]),AVERAGE(J11389:J28922),Table1[[#This Row],[Order Total]])</f>
        <v>16</v>
      </c>
      <c r="L11389" s="1">
        <v>44974</v>
      </c>
      <c r="M11389" t="s">
        <v>13</v>
      </c>
      <c r="N11389" s="4" t="str">
        <f>IF(ISBLANK(Table1[[#This Row],[Payment Method]]),"Unknown",Table1[[#This Row],[Payment Method]])</f>
        <v>Credit Card</v>
      </c>
    </row>
    <row r="11390" spans="1:14" hidden="1" x14ac:dyDescent="0.35">
      <c r="A11390" t="s">
        <v>11530</v>
      </c>
      <c r="B11390" t="s">
        <v>200</v>
      </c>
      <c r="C11390" t="s">
        <v>11</v>
      </c>
      <c r="D11390" t="s">
        <v>79</v>
      </c>
      <c r="E11390" s="4" t="str">
        <f>IF(ISBLANK(Table1[[#This Row],[Item]]),"Unknown",Table1[[#This Row],[Item]])</f>
        <v>Grilled Vegetables</v>
      </c>
      <c r="F11390">
        <v>5</v>
      </c>
      <c r="G11390" s="4">
        <f>IF(ISBLANK(Table1[[#This Row],[Price]]),AVERAGE(F11390:F28923),Table1[[#This Row],[Price]])</f>
        <v>5</v>
      </c>
      <c r="H11390">
        <v>2</v>
      </c>
      <c r="I11390" s="4">
        <f>IF(ISBLANK(Table1[[#This Row],[Quantity]]),AVERAGE(H11390:H28923),Table1[[#This Row],[Quantity]])</f>
        <v>2</v>
      </c>
      <c r="J11390">
        <v>10</v>
      </c>
      <c r="K11390" s="4">
        <f>IF(ISBLANK(Table1[[#This Row],[Order Total]]),AVERAGE(J11390:J28923),Table1[[#This Row],[Order Total]])</f>
        <v>10</v>
      </c>
      <c r="L11390" s="1">
        <v>44724</v>
      </c>
      <c r="M11390" t="s">
        <v>17</v>
      </c>
      <c r="N11390" s="4" t="str">
        <f>IF(ISBLANK(Table1[[#This Row],[Payment Method]]),"Unknown",Table1[[#This Row],[Payment Method]])</f>
        <v>Digital Wallet</v>
      </c>
    </row>
    <row r="11391" spans="1:14" hidden="1" x14ac:dyDescent="0.35">
      <c r="A11391" t="s">
        <v>11531</v>
      </c>
      <c r="B11391" t="s">
        <v>205</v>
      </c>
      <c r="C11391" t="s">
        <v>50</v>
      </c>
      <c r="D11391" t="s">
        <v>86</v>
      </c>
      <c r="E11391" s="4" t="str">
        <f>IF(ISBLANK(Table1[[#This Row],[Item]]),"Unknown",Table1[[#This Row],[Item]])</f>
        <v>Cheese Fries</v>
      </c>
      <c r="F11391">
        <v>5</v>
      </c>
      <c r="G11391" s="4">
        <f>IF(ISBLANK(Table1[[#This Row],[Price]]),AVERAGE(F11391:F28924),Table1[[#This Row],[Price]])</f>
        <v>5</v>
      </c>
      <c r="H11391">
        <v>2</v>
      </c>
      <c r="I11391" s="4">
        <f>IF(ISBLANK(Table1[[#This Row],[Quantity]]),AVERAGE(H11391:H28924),Table1[[#This Row],[Quantity]])</f>
        <v>2</v>
      </c>
      <c r="J11391">
        <v>10</v>
      </c>
      <c r="K11391" s="4">
        <f>IF(ISBLANK(Table1[[#This Row],[Order Total]]),AVERAGE(J11391:J28924),Table1[[#This Row],[Order Total]])</f>
        <v>10</v>
      </c>
      <c r="L11391" s="1">
        <v>44815</v>
      </c>
      <c r="M11391" t="s">
        <v>28</v>
      </c>
      <c r="N11391" s="4" t="str">
        <f>IF(ISBLANK(Table1[[#This Row],[Payment Method]]),"Unknown",Table1[[#This Row],[Payment Method]])</f>
        <v>Cash</v>
      </c>
    </row>
    <row r="11392" spans="1:14" hidden="1" x14ac:dyDescent="0.35">
      <c r="A11392" t="s">
        <v>11532</v>
      </c>
      <c r="B11392" t="s">
        <v>372</v>
      </c>
      <c r="C11392" t="s">
        <v>24</v>
      </c>
      <c r="D11392" t="s">
        <v>168</v>
      </c>
      <c r="E11392" s="4" t="str">
        <f>IF(ISBLANK(Table1[[#This Row],[Item]]),"Unknown",Table1[[#This Row],[Item]])</f>
        <v>Water</v>
      </c>
      <c r="F11392">
        <v>1</v>
      </c>
      <c r="G11392" s="4">
        <f>IF(ISBLANK(Table1[[#This Row],[Price]]),AVERAGE(F11392:F28925),Table1[[#This Row],[Price]])</f>
        <v>1</v>
      </c>
      <c r="H11392">
        <v>3</v>
      </c>
      <c r="I11392" s="4">
        <f>IF(ISBLANK(Table1[[#This Row],[Quantity]]),AVERAGE(H11392:H28925),Table1[[#This Row],[Quantity]])</f>
        <v>3</v>
      </c>
      <c r="J11392">
        <v>3</v>
      </c>
      <c r="K11392" s="4">
        <f>IF(ISBLANK(Table1[[#This Row],[Order Total]]),AVERAGE(J11392:J28925),Table1[[#This Row],[Order Total]])</f>
        <v>3</v>
      </c>
      <c r="L11392" s="1">
        <v>44690</v>
      </c>
      <c r="M11392" t="s">
        <v>13</v>
      </c>
      <c r="N11392" s="4" t="str">
        <f>IF(ISBLANK(Table1[[#This Row],[Payment Method]]),"Unknown",Table1[[#This Row],[Payment Method]])</f>
        <v>Credit Card</v>
      </c>
    </row>
    <row r="11393" spans="1:14" x14ac:dyDescent="0.35">
      <c r="A11393" t="s">
        <v>11533</v>
      </c>
      <c r="B11393" t="s">
        <v>101</v>
      </c>
      <c r="C11393" t="s">
        <v>24</v>
      </c>
      <c r="E11393" s="4" t="str">
        <f>IF(ISBLANK(Table1[[#This Row],[Item]]),"Unknown",Table1[[#This Row],[Item]])</f>
        <v>Unknown</v>
      </c>
      <c r="G11393" s="4">
        <f>IF(ISBLANK(Table1[[#This Row],[Price]]),AVERAGE(F11393:F28926),Table1[[#This Row],[Price]])</f>
        <v>6.5878876135000857</v>
      </c>
      <c r="I11393" s="4">
        <f>IF(ISBLANK(Table1[[#This Row],[Quantity]]),AVERAGE(H11393:H28926),Table1[[#This Row],[Quantity]])</f>
        <v>3.0154999999999998</v>
      </c>
      <c r="K11393" s="4">
        <f>IF(ISBLANK(Table1[[#This Row],[Order Total]]),AVERAGE(J11393:J28926),Table1[[#This Row],[Order Total]])</f>
        <v>19.954499999999999</v>
      </c>
      <c r="L11393" s="1">
        <v>44752</v>
      </c>
      <c r="N11393" s="4" t="str">
        <f>IF(ISBLANK(Table1[[#This Row],[Payment Method]]),"Unknown",Table1[[#This Row],[Payment Method]])</f>
        <v>Unknown</v>
      </c>
    </row>
    <row r="11394" spans="1:14" hidden="1" x14ac:dyDescent="0.35">
      <c r="A11394" t="s">
        <v>11534</v>
      </c>
      <c r="B11394" t="s">
        <v>73</v>
      </c>
      <c r="C11394" t="s">
        <v>50</v>
      </c>
      <c r="D11394" t="s">
        <v>99</v>
      </c>
      <c r="E11394" s="4" t="str">
        <f>IF(ISBLANK(Table1[[#This Row],[Item]]),"Unknown",Table1[[#This Row],[Item]])</f>
        <v>Chicken Melt</v>
      </c>
      <c r="F11394">
        <v>8</v>
      </c>
      <c r="G11394" s="4">
        <f>IF(ISBLANK(Table1[[#This Row],[Price]]),AVERAGE(F11394:F28927),Table1[[#This Row],[Price]])</f>
        <v>8</v>
      </c>
      <c r="H11394">
        <v>5</v>
      </c>
      <c r="I11394" s="4">
        <f>IF(ISBLANK(Table1[[#This Row],[Quantity]]),AVERAGE(H11394:H28927),Table1[[#This Row],[Quantity]])</f>
        <v>5</v>
      </c>
      <c r="J11394">
        <v>40</v>
      </c>
      <c r="K11394" s="4">
        <f>IF(ISBLANK(Table1[[#This Row],[Order Total]]),AVERAGE(J11394:J28927),Table1[[#This Row],[Order Total]])</f>
        <v>40</v>
      </c>
      <c r="L11394" s="1">
        <v>44587</v>
      </c>
      <c r="M11394" t="s">
        <v>28</v>
      </c>
      <c r="N11394" s="4" t="str">
        <f>IF(ISBLANK(Table1[[#This Row],[Payment Method]]),"Unknown",Table1[[#This Row],[Payment Method]])</f>
        <v>Cash</v>
      </c>
    </row>
    <row r="11395" spans="1:14" hidden="1" x14ac:dyDescent="0.35">
      <c r="A11395" t="s">
        <v>11535</v>
      </c>
      <c r="B11395" t="s">
        <v>215</v>
      </c>
      <c r="C11395" t="s">
        <v>38</v>
      </c>
      <c r="D11395" t="s">
        <v>121</v>
      </c>
      <c r="E11395" s="4" t="str">
        <f>IF(ISBLANK(Table1[[#This Row],[Item]]),"Unknown",Table1[[#This Row],[Item]])</f>
        <v>Ice Cream</v>
      </c>
      <c r="F11395">
        <v>5</v>
      </c>
      <c r="G11395" s="4">
        <f>IF(ISBLANK(Table1[[#This Row],[Price]]),AVERAGE(F11395:F28928),Table1[[#This Row],[Price]])</f>
        <v>5</v>
      </c>
      <c r="H11395">
        <v>2</v>
      </c>
      <c r="I11395" s="4">
        <f>IF(ISBLANK(Table1[[#This Row],[Quantity]]),AVERAGE(H11395:H28928),Table1[[#This Row],[Quantity]])</f>
        <v>2</v>
      </c>
      <c r="J11395">
        <v>10</v>
      </c>
      <c r="K11395" s="4">
        <f>IF(ISBLANK(Table1[[#This Row],[Order Total]]),AVERAGE(J11395:J28928),Table1[[#This Row],[Order Total]])</f>
        <v>10</v>
      </c>
      <c r="L11395" s="1">
        <v>44849</v>
      </c>
      <c r="M11395" t="s">
        <v>13</v>
      </c>
      <c r="N11395" s="4" t="str">
        <f>IF(ISBLANK(Table1[[#This Row],[Payment Method]]),"Unknown",Table1[[#This Row],[Payment Method]])</f>
        <v>Credit Card</v>
      </c>
    </row>
    <row r="11396" spans="1:14" hidden="1" x14ac:dyDescent="0.35">
      <c r="A11396" t="s">
        <v>11536</v>
      </c>
      <c r="B11396" t="s">
        <v>101</v>
      </c>
      <c r="C11396" t="s">
        <v>50</v>
      </c>
      <c r="D11396" t="s">
        <v>93</v>
      </c>
      <c r="E11396" s="4" t="str">
        <f>IF(ISBLANK(Table1[[#This Row],[Item]]),"Unknown",Table1[[#This Row],[Item]])</f>
        <v>Beef Chili</v>
      </c>
      <c r="F11396">
        <v>7</v>
      </c>
      <c r="G11396" s="4">
        <f>IF(ISBLANK(Table1[[#This Row],[Price]]),AVERAGE(F11396:F28929),Table1[[#This Row],[Price]])</f>
        <v>7</v>
      </c>
      <c r="H11396">
        <v>2</v>
      </c>
      <c r="I11396" s="4">
        <f>IF(ISBLANK(Table1[[#This Row],[Quantity]]),AVERAGE(H11396:H28929),Table1[[#This Row],[Quantity]])</f>
        <v>2</v>
      </c>
      <c r="J11396">
        <v>14</v>
      </c>
      <c r="K11396" s="4">
        <f>IF(ISBLANK(Table1[[#This Row],[Order Total]]),AVERAGE(J11396:J28929),Table1[[#This Row],[Order Total]])</f>
        <v>14</v>
      </c>
      <c r="L11396" s="1">
        <v>44650</v>
      </c>
      <c r="M11396" t="s">
        <v>13</v>
      </c>
      <c r="N11396" s="4" t="str">
        <f>IF(ISBLANK(Table1[[#This Row],[Payment Method]]),"Unknown",Table1[[#This Row],[Payment Method]])</f>
        <v>Credit Card</v>
      </c>
    </row>
    <row r="11397" spans="1:14" hidden="1" x14ac:dyDescent="0.35">
      <c r="A11397" t="s">
        <v>11537</v>
      </c>
      <c r="B11397" t="s">
        <v>19</v>
      </c>
      <c r="C11397" t="s">
        <v>20</v>
      </c>
      <c r="D11397" t="s">
        <v>245</v>
      </c>
      <c r="E11397" s="4" t="str">
        <f>IF(ISBLANK(Table1[[#This Row],[Item]]),"Unknown",Table1[[#This Row],[Item]])</f>
        <v>Steak</v>
      </c>
      <c r="F11397">
        <v>20</v>
      </c>
      <c r="G11397" s="4">
        <f>IF(ISBLANK(Table1[[#This Row],[Price]]),AVERAGE(F11397:F28930),Table1[[#This Row],[Price]])</f>
        <v>20</v>
      </c>
      <c r="H11397">
        <v>1</v>
      </c>
      <c r="I11397" s="4">
        <f>IF(ISBLANK(Table1[[#This Row],[Quantity]]),AVERAGE(H11397:H28930),Table1[[#This Row],[Quantity]])</f>
        <v>1</v>
      </c>
      <c r="J11397">
        <v>20</v>
      </c>
      <c r="K11397" s="4">
        <f>IF(ISBLANK(Table1[[#This Row],[Order Total]]),AVERAGE(J11397:J28930),Table1[[#This Row],[Order Total]])</f>
        <v>20</v>
      </c>
      <c r="L11397" s="1">
        <v>45279</v>
      </c>
      <c r="M11397" t="s">
        <v>13</v>
      </c>
      <c r="N11397" s="4" t="str">
        <f>IF(ISBLANK(Table1[[#This Row],[Payment Method]]),"Unknown",Table1[[#This Row],[Payment Method]])</f>
        <v>Credit Card</v>
      </c>
    </row>
    <row r="11398" spans="1:14" hidden="1" x14ac:dyDescent="0.35">
      <c r="A11398" t="s">
        <v>11538</v>
      </c>
      <c r="B11398" t="s">
        <v>64</v>
      </c>
      <c r="C11398" t="s">
        <v>24</v>
      </c>
      <c r="D11398" t="s">
        <v>77</v>
      </c>
      <c r="E11398" s="4" t="str">
        <f>IF(ISBLANK(Table1[[#This Row],[Item]]),"Unknown",Table1[[#This Row],[Item]])</f>
        <v>Coca Cola</v>
      </c>
      <c r="F11398">
        <v>2.5</v>
      </c>
      <c r="G11398" s="4">
        <f>IF(ISBLANK(Table1[[#This Row],[Price]]),AVERAGE(F11398:F28931),Table1[[#This Row],[Price]])</f>
        <v>2.5</v>
      </c>
      <c r="H11398">
        <v>5</v>
      </c>
      <c r="I11398" s="4">
        <f>IF(ISBLANK(Table1[[#This Row],[Quantity]]),AVERAGE(H11398:H28931),Table1[[#This Row],[Quantity]])</f>
        <v>5</v>
      </c>
      <c r="J11398">
        <v>12.5</v>
      </c>
      <c r="K11398" s="4">
        <f>IF(ISBLANK(Table1[[#This Row],[Order Total]]),AVERAGE(J11398:J28931),Table1[[#This Row],[Order Total]])</f>
        <v>12.5</v>
      </c>
      <c r="L11398" s="1">
        <v>44638</v>
      </c>
      <c r="M11398" t="s">
        <v>28</v>
      </c>
      <c r="N11398" s="4" t="str">
        <f>IF(ISBLANK(Table1[[#This Row],[Payment Method]]),"Unknown",Table1[[#This Row],[Payment Method]])</f>
        <v>Cash</v>
      </c>
    </row>
    <row r="11399" spans="1:14" hidden="1" x14ac:dyDescent="0.35">
      <c r="A11399" t="s">
        <v>11539</v>
      </c>
      <c r="B11399" t="s">
        <v>305</v>
      </c>
      <c r="C11399" t="s">
        <v>20</v>
      </c>
      <c r="D11399" t="s">
        <v>30</v>
      </c>
      <c r="E11399" s="4" t="str">
        <f>IF(ISBLANK(Table1[[#This Row],[Item]]),"Unknown",Table1[[#This Row],[Item]])</f>
        <v>Salmon</v>
      </c>
      <c r="F11399">
        <v>18</v>
      </c>
      <c r="G11399" s="4">
        <f>IF(ISBLANK(Table1[[#This Row],[Price]]),AVERAGE(F11399:F28932),Table1[[#This Row],[Price]])</f>
        <v>18</v>
      </c>
      <c r="H11399">
        <v>1</v>
      </c>
      <c r="I11399" s="4">
        <f>IF(ISBLANK(Table1[[#This Row],[Quantity]]),AVERAGE(H11399:H28932),Table1[[#This Row],[Quantity]])</f>
        <v>1</v>
      </c>
      <c r="J11399">
        <v>18</v>
      </c>
      <c r="K11399" s="4">
        <f>IF(ISBLANK(Table1[[#This Row],[Order Total]]),AVERAGE(J11399:J28932),Table1[[#This Row],[Order Total]])</f>
        <v>18</v>
      </c>
      <c r="L11399" s="1">
        <v>44563</v>
      </c>
      <c r="M11399" t="s">
        <v>13</v>
      </c>
      <c r="N11399" s="4" t="str">
        <f>IF(ISBLANK(Table1[[#This Row],[Payment Method]]),"Unknown",Table1[[#This Row],[Payment Method]])</f>
        <v>Credit Card</v>
      </c>
    </row>
    <row r="11400" spans="1:14" hidden="1" x14ac:dyDescent="0.35">
      <c r="A11400" t="s">
        <v>11540</v>
      </c>
      <c r="B11400" t="s">
        <v>150</v>
      </c>
      <c r="C11400" t="s">
        <v>20</v>
      </c>
      <c r="D11400" t="s">
        <v>245</v>
      </c>
      <c r="E11400" s="4" t="str">
        <f>IF(ISBLANK(Table1[[#This Row],[Item]]),"Unknown",Table1[[#This Row],[Item]])</f>
        <v>Steak</v>
      </c>
      <c r="F11400">
        <v>20</v>
      </c>
      <c r="G11400" s="4">
        <f>IF(ISBLANK(Table1[[#This Row],[Price]]),AVERAGE(F11400:F28933),Table1[[#This Row],[Price]])</f>
        <v>20</v>
      </c>
      <c r="H11400">
        <v>2</v>
      </c>
      <c r="I11400" s="4">
        <f>IF(ISBLANK(Table1[[#This Row],[Quantity]]),AVERAGE(H11400:H28933),Table1[[#This Row],[Quantity]])</f>
        <v>2</v>
      </c>
      <c r="J11400">
        <v>40</v>
      </c>
      <c r="K11400" s="4">
        <f>IF(ISBLANK(Table1[[#This Row],[Order Total]]),AVERAGE(J11400:J28933),Table1[[#This Row],[Order Total]])</f>
        <v>40</v>
      </c>
      <c r="L11400" s="1">
        <v>44882</v>
      </c>
      <c r="M11400" t="s">
        <v>13</v>
      </c>
      <c r="N11400" s="4" t="str">
        <f>IF(ISBLANK(Table1[[#This Row],[Payment Method]]),"Unknown",Table1[[#This Row],[Payment Method]])</f>
        <v>Credit Card</v>
      </c>
    </row>
    <row r="11401" spans="1:14" x14ac:dyDescent="0.35">
      <c r="A11401" t="s">
        <v>11541</v>
      </c>
      <c r="B11401" t="s">
        <v>118</v>
      </c>
      <c r="C11401" t="s">
        <v>11</v>
      </c>
      <c r="E11401" s="4" t="str">
        <f>IF(ISBLANK(Table1[[#This Row],[Item]]),"Unknown",Table1[[#This Row],[Item]])</f>
        <v>Unknown</v>
      </c>
      <c r="G11401" s="4">
        <f>IF(ISBLANK(Table1[[#This Row],[Price]]),AVERAGE(F11401:F28934),Table1[[#This Row],[Price]])</f>
        <v>6.5819897084048025</v>
      </c>
      <c r="H11401">
        <v>2</v>
      </c>
      <c r="I11401" s="4">
        <f>IF(ISBLANK(Table1[[#This Row],[Quantity]]),AVERAGE(H11401:H28934),Table1[[#This Row],[Quantity]])</f>
        <v>2</v>
      </c>
      <c r="J11401">
        <v>8</v>
      </c>
      <c r="K11401" s="4">
        <f>IF(ISBLANK(Table1[[#This Row],[Order Total]]),AVERAGE(J11401:J28934),Table1[[#This Row],[Order Total]])</f>
        <v>8</v>
      </c>
      <c r="L11401" s="1">
        <v>45179</v>
      </c>
      <c r="N11401" s="4" t="str">
        <f>IF(ISBLANK(Table1[[#This Row],[Payment Method]]),"Unknown",Table1[[#This Row],[Payment Method]])</f>
        <v>Unknown</v>
      </c>
    </row>
    <row r="11402" spans="1:14" hidden="1" x14ac:dyDescent="0.35">
      <c r="A11402" t="s">
        <v>11542</v>
      </c>
      <c r="B11402" t="s">
        <v>200</v>
      </c>
      <c r="C11402" t="s">
        <v>11</v>
      </c>
      <c r="D11402" t="s">
        <v>16</v>
      </c>
      <c r="E11402" s="4" t="str">
        <f>IF(ISBLANK(Table1[[#This Row],[Item]]),"Unknown",Table1[[#This Row],[Item]])</f>
        <v>Mashed Potatoes</v>
      </c>
      <c r="F11402">
        <v>4</v>
      </c>
      <c r="G11402" s="4">
        <f>IF(ISBLANK(Table1[[#This Row],[Price]]),AVERAGE(F11402:F28935),Table1[[#This Row],[Price]])</f>
        <v>4</v>
      </c>
      <c r="H11402">
        <v>5</v>
      </c>
      <c r="I11402" s="4">
        <f>IF(ISBLANK(Table1[[#This Row],[Quantity]]),AVERAGE(H11402:H28935),Table1[[#This Row],[Quantity]])</f>
        <v>5</v>
      </c>
      <c r="J11402">
        <v>20</v>
      </c>
      <c r="K11402" s="4">
        <f>IF(ISBLANK(Table1[[#This Row],[Order Total]]),AVERAGE(J11402:J28935),Table1[[#This Row],[Order Total]])</f>
        <v>20</v>
      </c>
      <c r="L11402" s="1">
        <v>45143</v>
      </c>
      <c r="M11402" t="s">
        <v>28</v>
      </c>
      <c r="N11402" s="4" t="str">
        <f>IF(ISBLANK(Table1[[#This Row],[Payment Method]]),"Unknown",Table1[[#This Row],[Payment Method]])</f>
        <v>Cash</v>
      </c>
    </row>
    <row r="11403" spans="1:14" hidden="1" x14ac:dyDescent="0.35">
      <c r="A11403" t="s">
        <v>11543</v>
      </c>
      <c r="B11403" t="s">
        <v>73</v>
      </c>
      <c r="C11403" t="s">
        <v>38</v>
      </c>
      <c r="D11403" t="s">
        <v>74</v>
      </c>
      <c r="E11403" s="4" t="str">
        <f>IF(ISBLANK(Table1[[#This Row],[Item]]),"Unknown",Table1[[#This Row],[Item]])</f>
        <v>Chocolate Cake</v>
      </c>
      <c r="F11403">
        <v>6</v>
      </c>
      <c r="G11403" s="4">
        <f>IF(ISBLANK(Table1[[#This Row],[Price]]),AVERAGE(F11403:F28936),Table1[[#This Row],[Price]])</f>
        <v>6</v>
      </c>
      <c r="H11403">
        <v>1</v>
      </c>
      <c r="I11403" s="4">
        <f>IF(ISBLANK(Table1[[#This Row],[Quantity]]),AVERAGE(H11403:H28936),Table1[[#This Row],[Quantity]])</f>
        <v>1</v>
      </c>
      <c r="J11403">
        <v>6</v>
      </c>
      <c r="K11403" s="4">
        <f>IF(ISBLANK(Table1[[#This Row],[Order Total]]),AVERAGE(J11403:J28936),Table1[[#This Row],[Order Total]])</f>
        <v>6</v>
      </c>
      <c r="L11403" s="1">
        <v>44944</v>
      </c>
      <c r="M11403" t="s">
        <v>13</v>
      </c>
      <c r="N11403" s="4" t="str">
        <f>IF(ISBLANK(Table1[[#This Row],[Payment Method]]),"Unknown",Table1[[#This Row],[Payment Method]])</f>
        <v>Credit Card</v>
      </c>
    </row>
    <row r="11404" spans="1:14" hidden="1" x14ac:dyDescent="0.35">
      <c r="A11404" t="s">
        <v>11544</v>
      </c>
      <c r="B11404" t="s">
        <v>423</v>
      </c>
      <c r="C11404" t="s">
        <v>24</v>
      </c>
      <c r="D11404" t="s">
        <v>77</v>
      </c>
      <c r="E11404" s="4" t="str">
        <f>IF(ISBLANK(Table1[[#This Row],[Item]]),"Unknown",Table1[[#This Row],[Item]])</f>
        <v>Coca Cola</v>
      </c>
      <c r="F11404">
        <v>2.5</v>
      </c>
      <c r="G11404" s="4">
        <f>IF(ISBLANK(Table1[[#This Row],[Price]]),AVERAGE(F11404:F28937),Table1[[#This Row],[Price]])</f>
        <v>2.5</v>
      </c>
      <c r="H11404">
        <v>3</v>
      </c>
      <c r="I11404" s="4">
        <f>IF(ISBLANK(Table1[[#This Row],[Quantity]]),AVERAGE(H11404:H28937),Table1[[#This Row],[Quantity]])</f>
        <v>3</v>
      </c>
      <c r="J11404">
        <v>7.5</v>
      </c>
      <c r="K11404" s="4">
        <f>IF(ISBLANK(Table1[[#This Row],[Order Total]]),AVERAGE(J11404:J28937),Table1[[#This Row],[Order Total]])</f>
        <v>7.5</v>
      </c>
      <c r="L11404" s="1">
        <v>44689</v>
      </c>
      <c r="M11404" t="s">
        <v>13</v>
      </c>
      <c r="N11404" s="4" t="str">
        <f>IF(ISBLANK(Table1[[#This Row],[Payment Method]]),"Unknown",Table1[[#This Row],[Payment Method]])</f>
        <v>Credit Card</v>
      </c>
    </row>
    <row r="11405" spans="1:14" hidden="1" x14ac:dyDescent="0.35">
      <c r="A11405" t="s">
        <v>11545</v>
      </c>
      <c r="B11405" t="s">
        <v>15</v>
      </c>
      <c r="C11405" t="s">
        <v>11</v>
      </c>
      <c r="D11405" t="s">
        <v>12</v>
      </c>
      <c r="E11405" s="4" t="str">
        <f>IF(ISBLANK(Table1[[#This Row],[Item]]),"Unknown",Table1[[#This Row],[Item]])</f>
        <v>Side Salad</v>
      </c>
      <c r="F11405">
        <v>3</v>
      </c>
      <c r="G11405" s="4">
        <f>IF(ISBLANK(Table1[[#This Row],[Price]]),AVERAGE(F11405:F28938),Table1[[#This Row],[Price]])</f>
        <v>3</v>
      </c>
      <c r="H11405">
        <v>3</v>
      </c>
      <c r="I11405" s="4">
        <f>IF(ISBLANK(Table1[[#This Row],[Quantity]]),AVERAGE(H11405:H28938),Table1[[#This Row],[Quantity]])</f>
        <v>3</v>
      </c>
      <c r="J11405">
        <v>9</v>
      </c>
      <c r="K11405" s="4">
        <f>IF(ISBLANK(Table1[[#This Row],[Order Total]]),AVERAGE(J11405:J28938),Table1[[#This Row],[Order Total]])</f>
        <v>9</v>
      </c>
      <c r="L11405" s="1">
        <v>44981</v>
      </c>
      <c r="M11405" t="s">
        <v>17</v>
      </c>
      <c r="N11405" s="4" t="str">
        <f>IF(ISBLANK(Table1[[#This Row],[Payment Method]]),"Unknown",Table1[[#This Row],[Payment Method]])</f>
        <v>Digital Wallet</v>
      </c>
    </row>
    <row r="11406" spans="1:14" hidden="1" x14ac:dyDescent="0.35">
      <c r="A11406" t="s">
        <v>11546</v>
      </c>
      <c r="B11406" t="s">
        <v>155</v>
      </c>
      <c r="C11406" t="s">
        <v>20</v>
      </c>
      <c r="D11406" t="s">
        <v>30</v>
      </c>
      <c r="E11406" s="4" t="str">
        <f>IF(ISBLANK(Table1[[#This Row],[Item]]),"Unknown",Table1[[#This Row],[Item]])</f>
        <v>Salmon</v>
      </c>
      <c r="F11406">
        <v>18</v>
      </c>
      <c r="G11406" s="4">
        <f>IF(ISBLANK(Table1[[#This Row],[Price]]),AVERAGE(F11406:F28939),Table1[[#This Row],[Price]])</f>
        <v>18</v>
      </c>
      <c r="H11406">
        <v>4</v>
      </c>
      <c r="I11406" s="4">
        <f>IF(ISBLANK(Table1[[#This Row],[Quantity]]),AVERAGE(H11406:H28939),Table1[[#This Row],[Quantity]])</f>
        <v>4</v>
      </c>
      <c r="J11406">
        <v>72</v>
      </c>
      <c r="K11406" s="4">
        <f>IF(ISBLANK(Table1[[#This Row],[Order Total]]),AVERAGE(J11406:J28939),Table1[[#This Row],[Order Total]])</f>
        <v>72</v>
      </c>
      <c r="L11406" s="1">
        <v>44572</v>
      </c>
      <c r="M11406" t="s">
        <v>13</v>
      </c>
      <c r="N11406" s="4" t="str">
        <f>IF(ISBLANK(Table1[[#This Row],[Payment Method]]),"Unknown",Table1[[#This Row],[Payment Method]])</f>
        <v>Credit Card</v>
      </c>
    </row>
    <row r="11407" spans="1:14" hidden="1" x14ac:dyDescent="0.35">
      <c r="A11407" t="s">
        <v>11547</v>
      </c>
      <c r="B11407" t="s">
        <v>55</v>
      </c>
      <c r="C11407" t="s">
        <v>50</v>
      </c>
      <c r="E11407" s="4" t="str">
        <f>IF(ISBLANK(Table1[[#This Row],[Item]]),"Unknown",Table1[[#This Row],[Item]])</f>
        <v>Unknown</v>
      </c>
      <c r="F11407">
        <v>7</v>
      </c>
      <c r="G11407" s="4">
        <f>IF(ISBLANK(Table1[[#This Row],[Price]]),AVERAGE(F11407:F28940),Table1[[#This Row],[Price]])</f>
        <v>7</v>
      </c>
      <c r="H11407">
        <v>5</v>
      </c>
      <c r="I11407" s="4">
        <f>IF(ISBLANK(Table1[[#This Row],[Quantity]]),AVERAGE(H11407:H28940),Table1[[#This Row],[Quantity]])</f>
        <v>5</v>
      </c>
      <c r="J11407">
        <v>35</v>
      </c>
      <c r="K11407" s="4">
        <f>IF(ISBLANK(Table1[[#This Row],[Order Total]]),AVERAGE(J11407:J28940),Table1[[#This Row],[Order Total]])</f>
        <v>35</v>
      </c>
      <c r="L11407" s="1">
        <v>44777</v>
      </c>
      <c r="M11407" t="s">
        <v>17</v>
      </c>
      <c r="N11407" s="4" t="str">
        <f>IF(ISBLANK(Table1[[#This Row],[Payment Method]]),"Unknown",Table1[[#This Row],[Payment Method]])</f>
        <v>Digital Wallet</v>
      </c>
    </row>
    <row r="11408" spans="1:14" hidden="1" x14ac:dyDescent="0.35">
      <c r="A11408" t="s">
        <v>11548</v>
      </c>
      <c r="B11408" t="s">
        <v>202</v>
      </c>
      <c r="C11408" t="s">
        <v>50</v>
      </c>
      <c r="D11408" t="s">
        <v>86</v>
      </c>
      <c r="E11408" s="4" t="str">
        <f>IF(ISBLANK(Table1[[#This Row],[Item]]),"Unknown",Table1[[#This Row],[Item]])</f>
        <v>Cheese Fries</v>
      </c>
      <c r="F11408">
        <v>5</v>
      </c>
      <c r="G11408" s="4">
        <f>IF(ISBLANK(Table1[[#This Row],[Price]]),AVERAGE(F11408:F28941),Table1[[#This Row],[Price]])</f>
        <v>5</v>
      </c>
      <c r="H11408">
        <v>3</v>
      </c>
      <c r="I11408" s="4">
        <f>IF(ISBLANK(Table1[[#This Row],[Quantity]]),AVERAGE(H11408:H28941),Table1[[#This Row],[Quantity]])</f>
        <v>3</v>
      </c>
      <c r="J11408">
        <v>15</v>
      </c>
      <c r="K11408" s="4">
        <f>IF(ISBLANK(Table1[[#This Row],[Order Total]]),AVERAGE(J11408:J28941),Table1[[#This Row],[Order Total]])</f>
        <v>15</v>
      </c>
      <c r="L11408" s="1">
        <v>45195</v>
      </c>
      <c r="M11408" t="s">
        <v>17</v>
      </c>
      <c r="N11408" s="4" t="str">
        <f>IF(ISBLANK(Table1[[#This Row],[Payment Method]]),"Unknown",Table1[[#This Row],[Payment Method]])</f>
        <v>Digital Wallet</v>
      </c>
    </row>
    <row r="11409" spans="1:14" hidden="1" x14ac:dyDescent="0.35">
      <c r="A11409" t="s">
        <v>11549</v>
      </c>
      <c r="B11409" t="s">
        <v>10</v>
      </c>
      <c r="C11409" t="s">
        <v>38</v>
      </c>
      <c r="D11409" t="s">
        <v>121</v>
      </c>
      <c r="E11409" s="4" t="str">
        <f>IF(ISBLANK(Table1[[#This Row],[Item]]),"Unknown",Table1[[#This Row],[Item]])</f>
        <v>Ice Cream</v>
      </c>
      <c r="F11409">
        <v>5</v>
      </c>
      <c r="G11409" s="4">
        <f>IF(ISBLANK(Table1[[#This Row],[Price]]),AVERAGE(F11409:F28942),Table1[[#This Row],[Price]])</f>
        <v>5</v>
      </c>
      <c r="H11409">
        <v>3</v>
      </c>
      <c r="I11409" s="4">
        <f>IF(ISBLANK(Table1[[#This Row],[Quantity]]),AVERAGE(H11409:H28942),Table1[[#This Row],[Quantity]])</f>
        <v>3</v>
      </c>
      <c r="J11409">
        <v>15</v>
      </c>
      <c r="K11409" s="4">
        <f>IF(ISBLANK(Table1[[#This Row],[Order Total]]),AVERAGE(J11409:J28942),Table1[[#This Row],[Order Total]])</f>
        <v>15</v>
      </c>
      <c r="L11409" s="1">
        <v>45259</v>
      </c>
      <c r="M11409" t="s">
        <v>17</v>
      </c>
      <c r="N11409" s="4" t="str">
        <f>IF(ISBLANK(Table1[[#This Row],[Payment Method]]),"Unknown",Table1[[#This Row],[Payment Method]])</f>
        <v>Digital Wallet</v>
      </c>
    </row>
    <row r="11410" spans="1:14" hidden="1" x14ac:dyDescent="0.35">
      <c r="A11410" t="s">
        <v>11550</v>
      </c>
      <c r="B11410" t="s">
        <v>145</v>
      </c>
      <c r="C11410" t="s">
        <v>11</v>
      </c>
      <c r="D11410" t="s">
        <v>33</v>
      </c>
      <c r="E11410" s="4" t="str">
        <f>IF(ISBLANK(Table1[[#This Row],[Item]]),"Unknown",Table1[[#This Row],[Item]])</f>
        <v>Garlic Bread</v>
      </c>
      <c r="F11410">
        <v>4</v>
      </c>
      <c r="G11410" s="4">
        <f>IF(ISBLANK(Table1[[#This Row],[Price]]),AVERAGE(F11410:F28943),Table1[[#This Row],[Price]])</f>
        <v>4</v>
      </c>
      <c r="H11410">
        <v>1</v>
      </c>
      <c r="I11410" s="4">
        <f>IF(ISBLANK(Table1[[#This Row],[Quantity]]),AVERAGE(H11410:H28943),Table1[[#This Row],[Quantity]])</f>
        <v>1</v>
      </c>
      <c r="J11410">
        <v>4</v>
      </c>
      <c r="K11410" s="4">
        <f>IF(ISBLANK(Table1[[#This Row],[Order Total]]),AVERAGE(J11410:J28943),Table1[[#This Row],[Order Total]])</f>
        <v>4</v>
      </c>
      <c r="L11410" s="1">
        <v>44692</v>
      </c>
      <c r="M11410" t="s">
        <v>28</v>
      </c>
      <c r="N11410" s="4" t="str">
        <f>IF(ISBLANK(Table1[[#This Row],[Payment Method]]),"Unknown",Table1[[#This Row],[Payment Method]])</f>
        <v>Cash</v>
      </c>
    </row>
    <row r="11411" spans="1:14" hidden="1" x14ac:dyDescent="0.35">
      <c r="A11411" t="s">
        <v>11551</v>
      </c>
      <c r="B11411" t="s">
        <v>378</v>
      </c>
      <c r="C11411" t="s">
        <v>20</v>
      </c>
      <c r="D11411" t="s">
        <v>21</v>
      </c>
      <c r="E11411" s="4" t="str">
        <f>IF(ISBLANK(Table1[[#This Row],[Item]]),"Unknown",Table1[[#This Row],[Item]])</f>
        <v>Grilled Chicken</v>
      </c>
      <c r="F11411">
        <v>15</v>
      </c>
      <c r="G11411" s="4">
        <f>IF(ISBLANK(Table1[[#This Row],[Price]]),AVERAGE(F11411:F28944),Table1[[#This Row],[Price]])</f>
        <v>15</v>
      </c>
      <c r="H11411">
        <v>3</v>
      </c>
      <c r="I11411" s="4">
        <f>IF(ISBLANK(Table1[[#This Row],[Quantity]]),AVERAGE(H11411:H28944),Table1[[#This Row],[Quantity]])</f>
        <v>3</v>
      </c>
      <c r="J11411">
        <v>45</v>
      </c>
      <c r="K11411" s="4">
        <f>IF(ISBLANK(Table1[[#This Row],[Order Total]]),AVERAGE(J11411:J28944),Table1[[#This Row],[Order Total]])</f>
        <v>45</v>
      </c>
      <c r="L11411" s="1">
        <v>45080</v>
      </c>
      <c r="M11411" t="s">
        <v>17</v>
      </c>
      <c r="N11411" s="4" t="str">
        <f>IF(ISBLANK(Table1[[#This Row],[Payment Method]]),"Unknown",Table1[[#This Row],[Payment Method]])</f>
        <v>Digital Wallet</v>
      </c>
    </row>
    <row r="11412" spans="1:14" hidden="1" x14ac:dyDescent="0.35">
      <c r="A11412" t="s">
        <v>11552</v>
      </c>
      <c r="B11412" t="s">
        <v>423</v>
      </c>
      <c r="C11412" t="s">
        <v>24</v>
      </c>
      <c r="D11412" t="s">
        <v>77</v>
      </c>
      <c r="E11412" s="4" t="str">
        <f>IF(ISBLANK(Table1[[#This Row],[Item]]),"Unknown",Table1[[#This Row],[Item]])</f>
        <v>Coca Cola</v>
      </c>
      <c r="F11412">
        <v>2.5</v>
      </c>
      <c r="G11412" s="4">
        <f>IF(ISBLANK(Table1[[#This Row],[Price]]),AVERAGE(F11412:F28945),Table1[[#This Row],[Price]])</f>
        <v>2.5</v>
      </c>
      <c r="H11412">
        <v>4</v>
      </c>
      <c r="I11412" s="4">
        <f>IF(ISBLANK(Table1[[#This Row],[Quantity]]),AVERAGE(H11412:H28945),Table1[[#This Row],[Quantity]])</f>
        <v>4</v>
      </c>
      <c r="J11412">
        <v>10</v>
      </c>
      <c r="K11412" s="4">
        <f>IF(ISBLANK(Table1[[#This Row],[Order Total]]),AVERAGE(J11412:J28945),Table1[[#This Row],[Order Total]])</f>
        <v>10</v>
      </c>
      <c r="L11412" s="1">
        <v>45237</v>
      </c>
      <c r="M11412" t="s">
        <v>17</v>
      </c>
      <c r="N11412" s="4" t="str">
        <f>IF(ISBLANK(Table1[[#This Row],[Payment Method]]),"Unknown",Table1[[#This Row],[Payment Method]])</f>
        <v>Digital Wallet</v>
      </c>
    </row>
    <row r="11413" spans="1:14" hidden="1" x14ac:dyDescent="0.35">
      <c r="A11413" t="s">
        <v>11553</v>
      </c>
      <c r="B11413" t="s">
        <v>53</v>
      </c>
      <c r="C11413" t="s">
        <v>11</v>
      </c>
      <c r="D11413" t="s">
        <v>12</v>
      </c>
      <c r="E11413" s="4" t="str">
        <f>IF(ISBLANK(Table1[[#This Row],[Item]]),"Unknown",Table1[[#This Row],[Item]])</f>
        <v>Side Salad</v>
      </c>
      <c r="F11413">
        <v>3</v>
      </c>
      <c r="G11413" s="4">
        <f>IF(ISBLANK(Table1[[#This Row],[Price]]),AVERAGE(F11413:F28946),Table1[[#This Row],[Price]])</f>
        <v>3</v>
      </c>
      <c r="H11413">
        <v>5</v>
      </c>
      <c r="I11413" s="4">
        <f>IF(ISBLANK(Table1[[#This Row],[Quantity]]),AVERAGE(H11413:H28946),Table1[[#This Row],[Quantity]])</f>
        <v>5</v>
      </c>
      <c r="J11413">
        <v>15</v>
      </c>
      <c r="K11413" s="4">
        <f>IF(ISBLANK(Table1[[#This Row],[Order Total]]),AVERAGE(J11413:J28946),Table1[[#This Row],[Order Total]])</f>
        <v>15</v>
      </c>
      <c r="L11413" s="1">
        <v>44710</v>
      </c>
      <c r="M11413" t="s">
        <v>17</v>
      </c>
      <c r="N11413" s="4" t="str">
        <f>IF(ISBLANK(Table1[[#This Row],[Payment Method]]),"Unknown",Table1[[#This Row],[Payment Method]])</f>
        <v>Digital Wallet</v>
      </c>
    </row>
    <row r="11414" spans="1:14" hidden="1" x14ac:dyDescent="0.35">
      <c r="A11414" t="s">
        <v>11554</v>
      </c>
      <c r="B11414" t="s">
        <v>165</v>
      </c>
      <c r="C11414" t="s">
        <v>20</v>
      </c>
      <c r="D11414" t="s">
        <v>41</v>
      </c>
      <c r="E11414" s="4" t="str">
        <f>IF(ISBLANK(Table1[[#This Row],[Item]]),"Unknown",Table1[[#This Row],[Item]])</f>
        <v>Vegetarian Platter</v>
      </c>
      <c r="F11414">
        <v>14</v>
      </c>
      <c r="G11414" s="4">
        <f>IF(ISBLANK(Table1[[#This Row],[Price]]),AVERAGE(F11414:F28947),Table1[[#This Row],[Price]])</f>
        <v>14</v>
      </c>
      <c r="H11414">
        <v>3</v>
      </c>
      <c r="I11414" s="4">
        <f>IF(ISBLANK(Table1[[#This Row],[Quantity]]),AVERAGE(H11414:H28947),Table1[[#This Row],[Quantity]])</f>
        <v>3</v>
      </c>
      <c r="J11414">
        <v>42</v>
      </c>
      <c r="K11414" s="4">
        <f>IF(ISBLANK(Table1[[#This Row],[Order Total]]),AVERAGE(J11414:J28947),Table1[[#This Row],[Order Total]])</f>
        <v>42</v>
      </c>
      <c r="L11414" s="1">
        <v>45135</v>
      </c>
      <c r="M11414" t="s">
        <v>17</v>
      </c>
      <c r="N11414" s="4" t="str">
        <f>IF(ISBLANK(Table1[[#This Row],[Payment Method]]),"Unknown",Table1[[#This Row],[Payment Method]])</f>
        <v>Digital Wallet</v>
      </c>
    </row>
    <row r="11415" spans="1:14" hidden="1" x14ac:dyDescent="0.35">
      <c r="A11415" t="s">
        <v>11555</v>
      </c>
      <c r="B11415" t="s">
        <v>232</v>
      </c>
      <c r="C11415" t="s">
        <v>20</v>
      </c>
      <c r="E11415" s="4" t="str">
        <f>IF(ISBLANK(Table1[[#This Row],[Item]]),"Unknown",Table1[[#This Row],[Item]])</f>
        <v>Unknown</v>
      </c>
      <c r="F11415">
        <v>18</v>
      </c>
      <c r="G11415" s="4">
        <f>IF(ISBLANK(Table1[[#This Row],[Price]]),AVERAGE(F11415:F28948),Table1[[#This Row],[Price]])</f>
        <v>18</v>
      </c>
      <c r="H11415">
        <v>1</v>
      </c>
      <c r="I11415" s="4">
        <f>IF(ISBLANK(Table1[[#This Row],[Quantity]]),AVERAGE(H11415:H28948),Table1[[#This Row],[Quantity]])</f>
        <v>1</v>
      </c>
      <c r="J11415">
        <v>18</v>
      </c>
      <c r="K11415" s="4">
        <f>IF(ISBLANK(Table1[[#This Row],[Order Total]]),AVERAGE(J11415:J28948),Table1[[#This Row],[Order Total]])</f>
        <v>18</v>
      </c>
      <c r="L11415" s="1">
        <v>44752</v>
      </c>
      <c r="M11415" t="s">
        <v>17</v>
      </c>
      <c r="N11415" s="4" t="str">
        <f>IF(ISBLANK(Table1[[#This Row],[Payment Method]]),"Unknown",Table1[[#This Row],[Payment Method]])</f>
        <v>Digital Wallet</v>
      </c>
    </row>
    <row r="11416" spans="1:14" hidden="1" x14ac:dyDescent="0.35">
      <c r="A11416" t="s">
        <v>11556</v>
      </c>
      <c r="B11416" t="s">
        <v>368</v>
      </c>
      <c r="C11416" t="s">
        <v>11</v>
      </c>
      <c r="D11416" t="s">
        <v>12</v>
      </c>
      <c r="E11416" s="4" t="str">
        <f>IF(ISBLANK(Table1[[#This Row],[Item]]),"Unknown",Table1[[#This Row],[Item]])</f>
        <v>Side Salad</v>
      </c>
      <c r="F11416">
        <v>3</v>
      </c>
      <c r="G11416" s="4">
        <f>IF(ISBLANK(Table1[[#This Row],[Price]]),AVERAGE(F11416:F28949),Table1[[#This Row],[Price]])</f>
        <v>3</v>
      </c>
      <c r="H11416">
        <v>4</v>
      </c>
      <c r="I11416" s="4">
        <f>IF(ISBLANK(Table1[[#This Row],[Quantity]]),AVERAGE(H11416:H28949),Table1[[#This Row],[Quantity]])</f>
        <v>4</v>
      </c>
      <c r="J11416">
        <v>12</v>
      </c>
      <c r="K11416" s="4">
        <f>IF(ISBLANK(Table1[[#This Row],[Order Total]]),AVERAGE(J11416:J28949),Table1[[#This Row],[Order Total]])</f>
        <v>12</v>
      </c>
      <c r="L11416" s="1">
        <v>44835</v>
      </c>
      <c r="M11416" t="s">
        <v>17</v>
      </c>
      <c r="N11416" s="4" t="str">
        <f>IF(ISBLANK(Table1[[#This Row],[Payment Method]]),"Unknown",Table1[[#This Row],[Payment Method]])</f>
        <v>Digital Wallet</v>
      </c>
    </row>
    <row r="11417" spans="1:14" hidden="1" x14ac:dyDescent="0.35">
      <c r="A11417" t="s">
        <v>11557</v>
      </c>
      <c r="B11417" t="s">
        <v>147</v>
      </c>
      <c r="C11417" t="s">
        <v>24</v>
      </c>
      <c r="D11417" t="s">
        <v>56</v>
      </c>
      <c r="E11417" s="4" t="str">
        <f>IF(ISBLANK(Table1[[#This Row],[Item]]),"Unknown",Table1[[#This Row],[Item]])</f>
        <v>Lemonade</v>
      </c>
      <c r="F11417">
        <v>3</v>
      </c>
      <c r="G11417" s="4">
        <f>IF(ISBLANK(Table1[[#This Row],[Price]]),AVERAGE(F11417:F28950),Table1[[#This Row],[Price]])</f>
        <v>3</v>
      </c>
      <c r="H11417">
        <v>2</v>
      </c>
      <c r="I11417" s="4">
        <f>IF(ISBLANK(Table1[[#This Row],[Quantity]]),AVERAGE(H11417:H28950),Table1[[#This Row],[Quantity]])</f>
        <v>2</v>
      </c>
      <c r="J11417">
        <v>6</v>
      </c>
      <c r="K11417" s="4">
        <f>IF(ISBLANK(Table1[[#This Row],[Order Total]]),AVERAGE(J11417:J28950),Table1[[#This Row],[Order Total]])</f>
        <v>6</v>
      </c>
      <c r="L11417" s="1">
        <v>44961</v>
      </c>
      <c r="M11417" t="s">
        <v>28</v>
      </c>
      <c r="N11417" s="4" t="str">
        <f>IF(ISBLANK(Table1[[#This Row],[Payment Method]]),"Unknown",Table1[[#This Row],[Payment Method]])</f>
        <v>Cash</v>
      </c>
    </row>
    <row r="11418" spans="1:14" hidden="1" x14ac:dyDescent="0.35">
      <c r="A11418" t="s">
        <v>11558</v>
      </c>
      <c r="B11418" t="s">
        <v>217</v>
      </c>
      <c r="C11418" t="s">
        <v>11</v>
      </c>
      <c r="D11418" t="s">
        <v>16</v>
      </c>
      <c r="E11418" s="4" t="str">
        <f>IF(ISBLANK(Table1[[#This Row],[Item]]),"Unknown",Table1[[#This Row],[Item]])</f>
        <v>Mashed Potatoes</v>
      </c>
      <c r="F11418">
        <v>4</v>
      </c>
      <c r="G11418" s="4">
        <f>IF(ISBLANK(Table1[[#This Row],[Price]]),AVERAGE(F11418:F28951),Table1[[#This Row],[Price]])</f>
        <v>4</v>
      </c>
      <c r="H11418">
        <v>1</v>
      </c>
      <c r="I11418" s="4">
        <f>IF(ISBLANK(Table1[[#This Row],[Quantity]]),AVERAGE(H11418:H28951),Table1[[#This Row],[Quantity]])</f>
        <v>1</v>
      </c>
      <c r="J11418">
        <v>4</v>
      </c>
      <c r="K11418" s="4">
        <f>IF(ISBLANK(Table1[[#This Row],[Order Total]]),AVERAGE(J11418:J28951),Table1[[#This Row],[Order Total]])</f>
        <v>4</v>
      </c>
      <c r="L11418" s="1">
        <v>45098</v>
      </c>
      <c r="M11418" t="s">
        <v>17</v>
      </c>
      <c r="N11418" s="4" t="str">
        <f>IF(ISBLANK(Table1[[#This Row],[Payment Method]]),"Unknown",Table1[[#This Row],[Payment Method]])</f>
        <v>Digital Wallet</v>
      </c>
    </row>
    <row r="11419" spans="1:14" hidden="1" x14ac:dyDescent="0.35">
      <c r="A11419" t="s">
        <v>11559</v>
      </c>
      <c r="B11419" t="s">
        <v>58</v>
      </c>
      <c r="C11419" t="s">
        <v>38</v>
      </c>
      <c r="D11419" t="s">
        <v>74</v>
      </c>
      <c r="E11419" s="4" t="str">
        <f>IF(ISBLANK(Table1[[#This Row],[Item]]),"Unknown",Table1[[#This Row],[Item]])</f>
        <v>Chocolate Cake</v>
      </c>
      <c r="F11419">
        <v>6</v>
      </c>
      <c r="G11419" s="4">
        <f>IF(ISBLANK(Table1[[#This Row],[Price]]),AVERAGE(F11419:F28952),Table1[[#This Row],[Price]])</f>
        <v>6</v>
      </c>
      <c r="H11419">
        <v>3</v>
      </c>
      <c r="I11419" s="4">
        <f>IF(ISBLANK(Table1[[#This Row],[Quantity]]),AVERAGE(H11419:H28952),Table1[[#This Row],[Quantity]])</f>
        <v>3</v>
      </c>
      <c r="J11419">
        <v>18</v>
      </c>
      <c r="K11419" s="4">
        <f>IF(ISBLANK(Table1[[#This Row],[Order Total]]),AVERAGE(J11419:J28952),Table1[[#This Row],[Order Total]])</f>
        <v>18</v>
      </c>
      <c r="L11419" s="1">
        <v>44861</v>
      </c>
      <c r="M11419" t="s">
        <v>13</v>
      </c>
      <c r="N11419" s="4" t="str">
        <f>IF(ISBLANK(Table1[[#This Row],[Payment Method]]),"Unknown",Table1[[#This Row],[Payment Method]])</f>
        <v>Credit Card</v>
      </c>
    </row>
    <row r="11420" spans="1:14" hidden="1" x14ac:dyDescent="0.35">
      <c r="A11420" t="s">
        <v>11560</v>
      </c>
      <c r="B11420" t="s">
        <v>101</v>
      </c>
      <c r="C11420" t="s">
        <v>11</v>
      </c>
      <c r="D11420" t="s">
        <v>33</v>
      </c>
      <c r="E11420" s="4" t="str">
        <f>IF(ISBLANK(Table1[[#This Row],[Item]]),"Unknown",Table1[[#This Row],[Item]])</f>
        <v>Garlic Bread</v>
      </c>
      <c r="F11420">
        <v>4</v>
      </c>
      <c r="G11420" s="4">
        <f>IF(ISBLANK(Table1[[#This Row],[Price]]),AVERAGE(F11420:F28953),Table1[[#This Row],[Price]])</f>
        <v>4</v>
      </c>
      <c r="H11420">
        <v>2</v>
      </c>
      <c r="I11420" s="4">
        <f>IF(ISBLANK(Table1[[#This Row],[Quantity]]),AVERAGE(H11420:H28953),Table1[[#This Row],[Quantity]])</f>
        <v>2</v>
      </c>
      <c r="J11420">
        <v>8</v>
      </c>
      <c r="K11420" s="4">
        <f>IF(ISBLANK(Table1[[#This Row],[Order Total]]),AVERAGE(J11420:J28953),Table1[[#This Row],[Order Total]])</f>
        <v>8</v>
      </c>
      <c r="L11420" s="1">
        <v>44580</v>
      </c>
      <c r="M11420" t="s">
        <v>13</v>
      </c>
      <c r="N11420" s="4" t="str">
        <f>IF(ISBLANK(Table1[[#This Row],[Payment Method]]),"Unknown",Table1[[#This Row],[Payment Method]])</f>
        <v>Credit Card</v>
      </c>
    </row>
    <row r="11421" spans="1:14" hidden="1" x14ac:dyDescent="0.35">
      <c r="A11421" t="s">
        <v>11561</v>
      </c>
      <c r="B11421" t="s">
        <v>221</v>
      </c>
      <c r="C11421" t="s">
        <v>50</v>
      </c>
      <c r="D11421" t="s">
        <v>86</v>
      </c>
      <c r="E11421" s="4" t="str">
        <f>IF(ISBLANK(Table1[[#This Row],[Item]]),"Unknown",Table1[[#This Row],[Item]])</f>
        <v>Cheese Fries</v>
      </c>
      <c r="F11421">
        <v>5</v>
      </c>
      <c r="G11421" s="4">
        <f>IF(ISBLANK(Table1[[#This Row],[Price]]),AVERAGE(F11421:F28954),Table1[[#This Row],[Price]])</f>
        <v>5</v>
      </c>
      <c r="H11421">
        <v>2</v>
      </c>
      <c r="I11421" s="4">
        <f>IF(ISBLANK(Table1[[#This Row],[Quantity]]),AVERAGE(H11421:H28954),Table1[[#This Row],[Quantity]])</f>
        <v>2</v>
      </c>
      <c r="J11421">
        <v>10</v>
      </c>
      <c r="K11421" s="4">
        <f>IF(ISBLANK(Table1[[#This Row],[Order Total]]),AVERAGE(J11421:J28954),Table1[[#This Row],[Order Total]])</f>
        <v>10</v>
      </c>
      <c r="L11421" s="1">
        <v>45281</v>
      </c>
      <c r="M11421" t="s">
        <v>13</v>
      </c>
      <c r="N11421" s="4" t="str">
        <f>IF(ISBLANK(Table1[[#This Row],[Payment Method]]),"Unknown",Table1[[#This Row],[Payment Method]])</f>
        <v>Credit Card</v>
      </c>
    </row>
    <row r="11422" spans="1:14" hidden="1" x14ac:dyDescent="0.35">
      <c r="A11422" t="s">
        <v>11562</v>
      </c>
      <c r="B11422" t="s">
        <v>254</v>
      </c>
      <c r="C11422" t="s">
        <v>24</v>
      </c>
      <c r="E11422" s="4" t="str">
        <f>IF(ISBLANK(Table1[[#This Row],[Item]]),"Unknown",Table1[[#This Row],[Item]])</f>
        <v>Unknown</v>
      </c>
      <c r="F11422">
        <v>1</v>
      </c>
      <c r="G11422" s="4">
        <f>IF(ISBLANK(Table1[[#This Row],[Price]]),AVERAGE(F11422:F28955),Table1[[#This Row],[Price]])</f>
        <v>1</v>
      </c>
      <c r="H11422">
        <v>4</v>
      </c>
      <c r="I11422" s="4">
        <f>IF(ISBLANK(Table1[[#This Row],[Quantity]]),AVERAGE(H11422:H28955),Table1[[#This Row],[Quantity]])</f>
        <v>4</v>
      </c>
      <c r="J11422">
        <v>4</v>
      </c>
      <c r="K11422" s="4">
        <f>IF(ISBLANK(Table1[[#This Row],[Order Total]]),AVERAGE(J11422:J28955),Table1[[#This Row],[Order Total]])</f>
        <v>4</v>
      </c>
      <c r="L11422" s="1">
        <v>45082</v>
      </c>
      <c r="N11422" s="4" t="str">
        <f>IF(ISBLANK(Table1[[#This Row],[Payment Method]]),"Unknown",Table1[[#This Row],[Payment Method]])</f>
        <v>Unknown</v>
      </c>
    </row>
    <row r="11423" spans="1:14" hidden="1" x14ac:dyDescent="0.35">
      <c r="A11423" t="s">
        <v>11563</v>
      </c>
      <c r="B11423" t="s">
        <v>234</v>
      </c>
      <c r="C11423" t="s">
        <v>24</v>
      </c>
      <c r="D11423" t="s">
        <v>56</v>
      </c>
      <c r="E11423" s="4" t="str">
        <f>IF(ISBLANK(Table1[[#This Row],[Item]]),"Unknown",Table1[[#This Row],[Item]])</f>
        <v>Lemonade</v>
      </c>
      <c r="F11423">
        <v>3</v>
      </c>
      <c r="G11423" s="4">
        <f>IF(ISBLANK(Table1[[#This Row],[Price]]),AVERAGE(F11423:F28956),Table1[[#This Row],[Price]])</f>
        <v>3</v>
      </c>
      <c r="H11423">
        <v>1</v>
      </c>
      <c r="I11423" s="4">
        <f>IF(ISBLANK(Table1[[#This Row],[Quantity]]),AVERAGE(H11423:H28956),Table1[[#This Row],[Quantity]])</f>
        <v>1</v>
      </c>
      <c r="J11423">
        <v>3</v>
      </c>
      <c r="K11423" s="4">
        <f>IF(ISBLANK(Table1[[#This Row],[Order Total]]),AVERAGE(J11423:J28956),Table1[[#This Row],[Order Total]])</f>
        <v>3</v>
      </c>
      <c r="L11423" s="1">
        <v>44720</v>
      </c>
      <c r="M11423" t="s">
        <v>17</v>
      </c>
      <c r="N11423" s="4" t="str">
        <f>IF(ISBLANK(Table1[[#This Row],[Payment Method]]),"Unknown",Table1[[#This Row],[Payment Method]])</f>
        <v>Digital Wallet</v>
      </c>
    </row>
    <row r="11424" spans="1:14" hidden="1" x14ac:dyDescent="0.35">
      <c r="A11424" t="s">
        <v>11564</v>
      </c>
      <c r="B11424" t="s">
        <v>194</v>
      </c>
      <c r="C11424" t="s">
        <v>11</v>
      </c>
      <c r="D11424" t="s">
        <v>16</v>
      </c>
      <c r="E11424" s="4" t="str">
        <f>IF(ISBLANK(Table1[[#This Row],[Item]]),"Unknown",Table1[[#This Row],[Item]])</f>
        <v>Mashed Potatoes</v>
      </c>
      <c r="F11424">
        <v>4</v>
      </c>
      <c r="G11424" s="4">
        <f>IF(ISBLANK(Table1[[#This Row],[Price]]),AVERAGE(F11424:F28957),Table1[[#This Row],[Price]])</f>
        <v>4</v>
      </c>
      <c r="H11424">
        <v>2</v>
      </c>
      <c r="I11424" s="4">
        <f>IF(ISBLANK(Table1[[#This Row],[Quantity]]),AVERAGE(H11424:H28957),Table1[[#This Row],[Quantity]])</f>
        <v>2</v>
      </c>
      <c r="J11424">
        <v>8</v>
      </c>
      <c r="K11424" s="4">
        <f>IF(ISBLANK(Table1[[#This Row],[Order Total]]),AVERAGE(J11424:J28957),Table1[[#This Row],[Order Total]])</f>
        <v>8</v>
      </c>
      <c r="L11424" s="1">
        <v>44741</v>
      </c>
      <c r="M11424" t="s">
        <v>17</v>
      </c>
      <c r="N11424" s="4" t="str">
        <f>IF(ISBLANK(Table1[[#This Row],[Payment Method]]),"Unknown",Table1[[#This Row],[Payment Method]])</f>
        <v>Digital Wallet</v>
      </c>
    </row>
    <row r="11425" spans="1:14" hidden="1" x14ac:dyDescent="0.35">
      <c r="A11425" t="s">
        <v>11565</v>
      </c>
      <c r="B11425" t="s">
        <v>114</v>
      </c>
      <c r="C11425" t="s">
        <v>38</v>
      </c>
      <c r="D11425" t="s">
        <v>121</v>
      </c>
      <c r="E11425" s="4" t="str">
        <f>IF(ISBLANK(Table1[[#This Row],[Item]]),"Unknown",Table1[[#This Row],[Item]])</f>
        <v>Ice Cream</v>
      </c>
      <c r="F11425">
        <v>5</v>
      </c>
      <c r="G11425" s="4">
        <f>IF(ISBLANK(Table1[[#This Row],[Price]]),AVERAGE(F11425:F28958),Table1[[#This Row],[Price]])</f>
        <v>5</v>
      </c>
      <c r="H11425">
        <v>2</v>
      </c>
      <c r="I11425" s="4">
        <f>IF(ISBLANK(Table1[[#This Row],[Quantity]]),AVERAGE(H11425:H28958),Table1[[#This Row],[Quantity]])</f>
        <v>2</v>
      </c>
      <c r="J11425">
        <v>10</v>
      </c>
      <c r="K11425" s="4">
        <f>IF(ISBLANK(Table1[[#This Row],[Order Total]]),AVERAGE(J11425:J28958),Table1[[#This Row],[Order Total]])</f>
        <v>10</v>
      </c>
      <c r="L11425" s="1">
        <v>44630</v>
      </c>
      <c r="M11425" t="s">
        <v>17</v>
      </c>
      <c r="N11425" s="4" t="str">
        <f>IF(ISBLANK(Table1[[#This Row],[Payment Method]]),"Unknown",Table1[[#This Row],[Payment Method]])</f>
        <v>Digital Wallet</v>
      </c>
    </row>
    <row r="11426" spans="1:14" hidden="1" x14ac:dyDescent="0.35">
      <c r="A11426" t="s">
        <v>11566</v>
      </c>
      <c r="B11426" t="s">
        <v>47</v>
      </c>
      <c r="C11426" t="s">
        <v>24</v>
      </c>
      <c r="D11426" t="s">
        <v>71</v>
      </c>
      <c r="E11426" s="4" t="str">
        <f>IF(ISBLANK(Table1[[#This Row],[Item]]),"Unknown",Table1[[#This Row],[Item]])</f>
        <v>Orange Juice</v>
      </c>
      <c r="F11426">
        <v>3</v>
      </c>
      <c r="G11426" s="4">
        <f>IF(ISBLANK(Table1[[#This Row],[Price]]),AVERAGE(F11426:F28959),Table1[[#This Row],[Price]])</f>
        <v>3</v>
      </c>
      <c r="H11426">
        <v>4</v>
      </c>
      <c r="I11426" s="4">
        <f>IF(ISBLANK(Table1[[#This Row],[Quantity]]),AVERAGE(H11426:H28959),Table1[[#This Row],[Quantity]])</f>
        <v>4</v>
      </c>
      <c r="J11426">
        <v>12</v>
      </c>
      <c r="K11426" s="4">
        <f>IF(ISBLANK(Table1[[#This Row],[Order Total]]),AVERAGE(J11426:J28959),Table1[[#This Row],[Order Total]])</f>
        <v>12</v>
      </c>
      <c r="L11426" s="1">
        <v>44716</v>
      </c>
      <c r="M11426" t="s">
        <v>13</v>
      </c>
      <c r="N11426" s="4" t="str">
        <f>IF(ISBLANK(Table1[[#This Row],[Payment Method]]),"Unknown",Table1[[#This Row],[Payment Method]])</f>
        <v>Credit Card</v>
      </c>
    </row>
    <row r="11427" spans="1:14" hidden="1" x14ac:dyDescent="0.35">
      <c r="A11427" t="s">
        <v>11567</v>
      </c>
      <c r="B11427" t="s">
        <v>26</v>
      </c>
      <c r="C11427" t="s">
        <v>38</v>
      </c>
      <c r="D11427" t="s">
        <v>121</v>
      </c>
      <c r="E11427" s="4" t="str">
        <f>IF(ISBLANK(Table1[[#This Row],[Item]]),"Unknown",Table1[[#This Row],[Item]])</f>
        <v>Ice Cream</v>
      </c>
      <c r="F11427">
        <v>5</v>
      </c>
      <c r="G11427" s="4">
        <f>IF(ISBLANK(Table1[[#This Row],[Price]]),AVERAGE(F11427:F28960),Table1[[#This Row],[Price]])</f>
        <v>5</v>
      </c>
      <c r="H11427">
        <v>5</v>
      </c>
      <c r="I11427" s="4">
        <f>IF(ISBLANK(Table1[[#This Row],[Quantity]]),AVERAGE(H11427:H28960),Table1[[#This Row],[Quantity]])</f>
        <v>5</v>
      </c>
      <c r="J11427">
        <v>25</v>
      </c>
      <c r="K11427" s="4">
        <f>IF(ISBLANK(Table1[[#This Row],[Order Total]]),AVERAGE(J11427:J28960),Table1[[#This Row],[Order Total]])</f>
        <v>25</v>
      </c>
      <c r="L11427" s="1">
        <v>44937</v>
      </c>
      <c r="M11427" t="s">
        <v>13</v>
      </c>
      <c r="N11427" s="4" t="str">
        <f>IF(ISBLANK(Table1[[#This Row],[Payment Method]]),"Unknown",Table1[[#This Row],[Payment Method]])</f>
        <v>Credit Card</v>
      </c>
    </row>
    <row r="11428" spans="1:14" hidden="1" x14ac:dyDescent="0.35">
      <c r="A11428" t="s">
        <v>11568</v>
      </c>
      <c r="B11428" t="s">
        <v>120</v>
      </c>
      <c r="C11428" t="s">
        <v>50</v>
      </c>
      <c r="D11428" t="s">
        <v>99</v>
      </c>
      <c r="E11428" s="4" t="str">
        <f>IF(ISBLANK(Table1[[#This Row],[Item]]),"Unknown",Table1[[#This Row],[Item]])</f>
        <v>Chicken Melt</v>
      </c>
      <c r="F11428">
        <v>8</v>
      </c>
      <c r="G11428" s="4">
        <f>IF(ISBLANK(Table1[[#This Row],[Price]]),AVERAGE(F11428:F28961),Table1[[#This Row],[Price]])</f>
        <v>8</v>
      </c>
      <c r="H11428">
        <v>4</v>
      </c>
      <c r="I11428" s="4">
        <f>IF(ISBLANK(Table1[[#This Row],[Quantity]]),AVERAGE(H11428:H28961),Table1[[#This Row],[Quantity]])</f>
        <v>4</v>
      </c>
      <c r="J11428">
        <v>32</v>
      </c>
      <c r="K11428" s="4">
        <f>IF(ISBLANK(Table1[[#This Row],[Order Total]]),AVERAGE(J11428:J28961),Table1[[#This Row],[Order Total]])</f>
        <v>32</v>
      </c>
      <c r="L11428" s="1">
        <v>44986</v>
      </c>
      <c r="M11428" t="s">
        <v>17</v>
      </c>
      <c r="N11428" s="4" t="str">
        <f>IF(ISBLANK(Table1[[#This Row],[Payment Method]]),"Unknown",Table1[[#This Row],[Payment Method]])</f>
        <v>Digital Wallet</v>
      </c>
    </row>
    <row r="11429" spans="1:14" hidden="1" x14ac:dyDescent="0.35">
      <c r="A11429" t="s">
        <v>11569</v>
      </c>
      <c r="B11429" t="s">
        <v>158</v>
      </c>
      <c r="C11429" t="s">
        <v>24</v>
      </c>
      <c r="D11429" t="s">
        <v>168</v>
      </c>
      <c r="E11429" s="4" t="str">
        <f>IF(ISBLANK(Table1[[#This Row],[Item]]),"Unknown",Table1[[#This Row],[Item]])</f>
        <v>Water</v>
      </c>
      <c r="F11429">
        <v>1</v>
      </c>
      <c r="G11429" s="4">
        <f>IF(ISBLANK(Table1[[#This Row],[Price]]),AVERAGE(F11429:F28962),Table1[[#This Row],[Price]])</f>
        <v>1</v>
      </c>
      <c r="H11429">
        <v>4</v>
      </c>
      <c r="I11429" s="4">
        <f>IF(ISBLANK(Table1[[#This Row],[Quantity]]),AVERAGE(H11429:H28962),Table1[[#This Row],[Quantity]])</f>
        <v>4</v>
      </c>
      <c r="J11429">
        <v>4</v>
      </c>
      <c r="K11429" s="4">
        <f>IF(ISBLANK(Table1[[#This Row],[Order Total]]),AVERAGE(J11429:J28962),Table1[[#This Row],[Order Total]])</f>
        <v>4</v>
      </c>
      <c r="L11429" s="1">
        <v>44976</v>
      </c>
      <c r="M11429" t="s">
        <v>13</v>
      </c>
      <c r="N11429" s="4" t="str">
        <f>IF(ISBLANK(Table1[[#This Row],[Payment Method]]),"Unknown",Table1[[#This Row],[Payment Method]])</f>
        <v>Credit Card</v>
      </c>
    </row>
    <row r="11430" spans="1:14" hidden="1" x14ac:dyDescent="0.35">
      <c r="A11430" t="s">
        <v>11570</v>
      </c>
      <c r="B11430" t="s">
        <v>167</v>
      </c>
      <c r="C11430" t="s">
        <v>50</v>
      </c>
      <c r="D11430" t="s">
        <v>51</v>
      </c>
      <c r="E11430" s="4" t="str">
        <f>IF(ISBLANK(Table1[[#This Row],[Item]]),"Unknown",Table1[[#This Row],[Item]])</f>
        <v>Sweet Potato Fries</v>
      </c>
      <c r="F11430">
        <v>5</v>
      </c>
      <c r="G11430" s="4">
        <f>IF(ISBLANK(Table1[[#This Row],[Price]]),AVERAGE(F11430:F28963),Table1[[#This Row],[Price]])</f>
        <v>5</v>
      </c>
      <c r="H11430">
        <v>5</v>
      </c>
      <c r="I11430" s="4">
        <f>IF(ISBLANK(Table1[[#This Row],[Quantity]]),AVERAGE(H11430:H28963),Table1[[#This Row],[Quantity]])</f>
        <v>5</v>
      </c>
      <c r="J11430">
        <v>25</v>
      </c>
      <c r="K11430" s="4">
        <f>IF(ISBLANK(Table1[[#This Row],[Order Total]]),AVERAGE(J11430:J28963),Table1[[#This Row],[Order Total]])</f>
        <v>25</v>
      </c>
      <c r="L11430" s="1">
        <v>44947</v>
      </c>
      <c r="M11430" t="s">
        <v>17</v>
      </c>
      <c r="N11430" s="4" t="str">
        <f>IF(ISBLANK(Table1[[#This Row],[Payment Method]]),"Unknown",Table1[[#This Row],[Payment Method]])</f>
        <v>Digital Wallet</v>
      </c>
    </row>
    <row r="11431" spans="1:14" hidden="1" x14ac:dyDescent="0.35">
      <c r="A11431" t="s">
        <v>11571</v>
      </c>
      <c r="B11431" t="s">
        <v>345</v>
      </c>
      <c r="C11431" t="s">
        <v>20</v>
      </c>
      <c r="D11431" t="s">
        <v>30</v>
      </c>
      <c r="E11431" s="4" t="str">
        <f>IF(ISBLANK(Table1[[#This Row],[Item]]),"Unknown",Table1[[#This Row],[Item]])</f>
        <v>Salmon</v>
      </c>
      <c r="F11431">
        <v>18</v>
      </c>
      <c r="G11431" s="4">
        <f>IF(ISBLANK(Table1[[#This Row],[Price]]),AVERAGE(F11431:F28964),Table1[[#This Row],[Price]])</f>
        <v>18</v>
      </c>
      <c r="H11431">
        <v>1</v>
      </c>
      <c r="I11431" s="4">
        <f>IF(ISBLANK(Table1[[#This Row],[Quantity]]),AVERAGE(H11431:H28964),Table1[[#This Row],[Quantity]])</f>
        <v>1</v>
      </c>
      <c r="J11431">
        <v>18</v>
      </c>
      <c r="K11431" s="4">
        <f>IF(ISBLANK(Table1[[#This Row],[Order Total]]),AVERAGE(J11431:J28964),Table1[[#This Row],[Order Total]])</f>
        <v>18</v>
      </c>
      <c r="L11431" s="1">
        <v>44650</v>
      </c>
      <c r="N11431" s="4" t="str">
        <f>IF(ISBLANK(Table1[[#This Row],[Payment Method]]),"Unknown",Table1[[#This Row],[Payment Method]])</f>
        <v>Unknown</v>
      </c>
    </row>
    <row r="11432" spans="1:14" hidden="1" x14ac:dyDescent="0.35">
      <c r="A11432" t="s">
        <v>11572</v>
      </c>
      <c r="B11432" t="s">
        <v>23</v>
      </c>
      <c r="C11432" t="s">
        <v>20</v>
      </c>
      <c r="D11432" t="s">
        <v>27</v>
      </c>
      <c r="E11432" s="4" t="str">
        <f>IF(ISBLANK(Table1[[#This Row],[Item]]),"Unknown",Table1[[#This Row],[Item]])</f>
        <v>Pasta Alfredo</v>
      </c>
      <c r="F11432">
        <v>12</v>
      </c>
      <c r="G11432" s="4">
        <f>IF(ISBLANK(Table1[[#This Row],[Price]]),AVERAGE(F11432:F28965),Table1[[#This Row],[Price]])</f>
        <v>12</v>
      </c>
      <c r="H11432">
        <v>1</v>
      </c>
      <c r="I11432" s="4">
        <f>IF(ISBLANK(Table1[[#This Row],[Quantity]]),AVERAGE(H11432:H28965),Table1[[#This Row],[Quantity]])</f>
        <v>1</v>
      </c>
      <c r="J11432">
        <v>12</v>
      </c>
      <c r="K11432" s="4">
        <f>IF(ISBLANK(Table1[[#This Row],[Order Total]]),AVERAGE(J11432:J28965),Table1[[#This Row],[Order Total]])</f>
        <v>12</v>
      </c>
      <c r="L11432" s="1">
        <v>45007</v>
      </c>
      <c r="M11432" t="s">
        <v>28</v>
      </c>
      <c r="N11432" s="4" t="str">
        <f>IF(ISBLANK(Table1[[#This Row],[Payment Method]]),"Unknown",Table1[[#This Row],[Payment Method]])</f>
        <v>Cash</v>
      </c>
    </row>
    <row r="11433" spans="1:14" hidden="1" x14ac:dyDescent="0.35">
      <c r="A11433" t="s">
        <v>11573</v>
      </c>
      <c r="B11433" t="s">
        <v>484</v>
      </c>
      <c r="C11433" t="s">
        <v>50</v>
      </c>
      <c r="D11433" t="s">
        <v>86</v>
      </c>
      <c r="E11433" s="4" t="str">
        <f>IF(ISBLANK(Table1[[#This Row],[Item]]),"Unknown",Table1[[#This Row],[Item]])</f>
        <v>Cheese Fries</v>
      </c>
      <c r="F11433">
        <v>5</v>
      </c>
      <c r="G11433" s="4">
        <f>IF(ISBLANK(Table1[[#This Row],[Price]]),AVERAGE(F11433:F28966),Table1[[#This Row],[Price]])</f>
        <v>5</v>
      </c>
      <c r="H11433">
        <v>1</v>
      </c>
      <c r="I11433" s="4">
        <f>IF(ISBLANK(Table1[[#This Row],[Quantity]]),AVERAGE(H11433:H28966),Table1[[#This Row],[Quantity]])</f>
        <v>1</v>
      </c>
      <c r="J11433">
        <v>5</v>
      </c>
      <c r="K11433" s="4">
        <f>IF(ISBLANK(Table1[[#This Row],[Order Total]]),AVERAGE(J11433:J28966),Table1[[#This Row],[Order Total]])</f>
        <v>5</v>
      </c>
      <c r="L11433" s="1">
        <v>44901</v>
      </c>
      <c r="M11433" t="s">
        <v>17</v>
      </c>
      <c r="N11433" s="4" t="str">
        <f>IF(ISBLANK(Table1[[#This Row],[Payment Method]]),"Unknown",Table1[[#This Row],[Payment Method]])</f>
        <v>Digital Wallet</v>
      </c>
    </row>
    <row r="11434" spans="1:14" hidden="1" x14ac:dyDescent="0.35">
      <c r="A11434" t="s">
        <v>11574</v>
      </c>
      <c r="B11434" t="s">
        <v>37</v>
      </c>
      <c r="C11434" t="s">
        <v>38</v>
      </c>
      <c r="D11434" t="s">
        <v>121</v>
      </c>
      <c r="E11434" s="4" t="str">
        <f>IF(ISBLANK(Table1[[#This Row],[Item]]),"Unknown",Table1[[#This Row],[Item]])</f>
        <v>Ice Cream</v>
      </c>
      <c r="F11434">
        <v>5</v>
      </c>
      <c r="G11434" s="4">
        <f>IF(ISBLANK(Table1[[#This Row],[Price]]),AVERAGE(F11434:F28967),Table1[[#This Row],[Price]])</f>
        <v>5</v>
      </c>
      <c r="H11434">
        <v>4</v>
      </c>
      <c r="I11434" s="4">
        <f>IF(ISBLANK(Table1[[#This Row],[Quantity]]),AVERAGE(H11434:H28967),Table1[[#This Row],[Quantity]])</f>
        <v>4</v>
      </c>
      <c r="J11434">
        <v>20</v>
      </c>
      <c r="K11434" s="4">
        <f>IF(ISBLANK(Table1[[#This Row],[Order Total]]),AVERAGE(J11434:J28967),Table1[[#This Row],[Order Total]])</f>
        <v>20</v>
      </c>
      <c r="L11434" s="1">
        <v>44710</v>
      </c>
      <c r="M11434" t="s">
        <v>28</v>
      </c>
      <c r="N11434" s="4" t="str">
        <f>IF(ISBLANK(Table1[[#This Row],[Payment Method]]),"Unknown",Table1[[#This Row],[Payment Method]])</f>
        <v>Cash</v>
      </c>
    </row>
    <row r="11435" spans="1:14" hidden="1" x14ac:dyDescent="0.35">
      <c r="A11435" t="s">
        <v>11575</v>
      </c>
      <c r="B11435" t="s">
        <v>192</v>
      </c>
      <c r="C11435" t="s">
        <v>24</v>
      </c>
      <c r="D11435" t="s">
        <v>71</v>
      </c>
      <c r="E11435" s="4" t="str">
        <f>IF(ISBLANK(Table1[[#This Row],[Item]]),"Unknown",Table1[[#This Row],[Item]])</f>
        <v>Orange Juice</v>
      </c>
      <c r="F11435">
        <v>3</v>
      </c>
      <c r="G11435" s="4">
        <f>IF(ISBLANK(Table1[[#This Row],[Price]]),AVERAGE(F11435:F28968),Table1[[#This Row],[Price]])</f>
        <v>3</v>
      </c>
      <c r="H11435">
        <v>5</v>
      </c>
      <c r="I11435" s="4">
        <f>IF(ISBLANK(Table1[[#This Row],[Quantity]]),AVERAGE(H11435:H28968),Table1[[#This Row],[Quantity]])</f>
        <v>5</v>
      </c>
      <c r="J11435">
        <v>15</v>
      </c>
      <c r="K11435" s="4">
        <f>IF(ISBLANK(Table1[[#This Row],[Order Total]]),AVERAGE(J11435:J28968),Table1[[#This Row],[Order Total]])</f>
        <v>15</v>
      </c>
      <c r="L11435" s="1">
        <v>44695</v>
      </c>
      <c r="M11435" t="s">
        <v>28</v>
      </c>
      <c r="N11435" s="4" t="str">
        <f>IF(ISBLANK(Table1[[#This Row],[Payment Method]]),"Unknown",Table1[[#This Row],[Payment Method]])</f>
        <v>Cash</v>
      </c>
    </row>
    <row r="11436" spans="1:14" x14ac:dyDescent="0.35">
      <c r="A11436" t="s">
        <v>11576</v>
      </c>
      <c r="B11436" t="s">
        <v>597</v>
      </c>
      <c r="C11436" t="s">
        <v>11</v>
      </c>
      <c r="E11436" s="4" t="str">
        <f>IF(ISBLANK(Table1[[#This Row],[Item]]),"Unknown",Table1[[#This Row],[Item]])</f>
        <v>Unknown</v>
      </c>
      <c r="G11436" s="4">
        <f>IF(ISBLANK(Table1[[#This Row],[Price]]),AVERAGE(F11436:F28969),Table1[[#This Row],[Price]])</f>
        <v>6.5843685300207042</v>
      </c>
      <c r="I11436" s="4">
        <f>IF(ISBLANK(Table1[[#This Row],[Quantity]]),AVERAGE(H11436:H28969),Table1[[#This Row],[Quantity]])</f>
        <v>3.0164484726418261</v>
      </c>
      <c r="K11436" s="4">
        <f>IF(ISBLANK(Table1[[#This Row],[Order Total]]),AVERAGE(J11436:J28969),Table1[[#This Row],[Order Total]])</f>
        <v>19.973145350788855</v>
      </c>
      <c r="L11436" s="1">
        <v>44696</v>
      </c>
      <c r="N11436" s="4" t="str">
        <f>IF(ISBLANK(Table1[[#This Row],[Payment Method]]),"Unknown",Table1[[#This Row],[Payment Method]])</f>
        <v>Unknown</v>
      </c>
    </row>
    <row r="11437" spans="1:14" hidden="1" x14ac:dyDescent="0.35">
      <c r="A11437" t="s">
        <v>11577</v>
      </c>
      <c r="B11437" t="s">
        <v>134</v>
      </c>
      <c r="C11437" t="s">
        <v>11</v>
      </c>
      <c r="D11437" t="s">
        <v>79</v>
      </c>
      <c r="E11437" s="4" t="str">
        <f>IF(ISBLANK(Table1[[#This Row],[Item]]),"Unknown",Table1[[#This Row],[Item]])</f>
        <v>Grilled Vegetables</v>
      </c>
      <c r="F11437">
        <v>5</v>
      </c>
      <c r="G11437" s="4">
        <f>IF(ISBLANK(Table1[[#This Row],[Price]]),AVERAGE(F11437:F28970),Table1[[#This Row],[Price]])</f>
        <v>5</v>
      </c>
      <c r="H11437">
        <v>3</v>
      </c>
      <c r="I11437" s="4">
        <f>IF(ISBLANK(Table1[[#This Row],[Quantity]]),AVERAGE(H11437:H28970),Table1[[#This Row],[Quantity]])</f>
        <v>3</v>
      </c>
      <c r="J11437">
        <v>15</v>
      </c>
      <c r="K11437" s="4">
        <f>IF(ISBLANK(Table1[[#This Row],[Order Total]]),AVERAGE(J11437:J28970),Table1[[#This Row],[Order Total]])</f>
        <v>15</v>
      </c>
      <c r="L11437" s="1">
        <v>44630</v>
      </c>
      <c r="M11437" t="s">
        <v>17</v>
      </c>
      <c r="N11437" s="4" t="str">
        <f>IF(ISBLANK(Table1[[#This Row],[Payment Method]]),"Unknown",Table1[[#This Row],[Payment Method]])</f>
        <v>Digital Wallet</v>
      </c>
    </row>
    <row r="11438" spans="1:14" hidden="1" x14ac:dyDescent="0.35">
      <c r="A11438" t="s">
        <v>11578</v>
      </c>
      <c r="B11438" t="s">
        <v>26</v>
      </c>
      <c r="C11438" t="s">
        <v>20</v>
      </c>
      <c r="D11438" t="s">
        <v>245</v>
      </c>
      <c r="E11438" s="4" t="str">
        <f>IF(ISBLANK(Table1[[#This Row],[Item]]),"Unknown",Table1[[#This Row],[Item]])</f>
        <v>Steak</v>
      </c>
      <c r="F11438">
        <v>20</v>
      </c>
      <c r="G11438" s="4">
        <f>IF(ISBLANK(Table1[[#This Row],[Price]]),AVERAGE(F11438:F28971),Table1[[#This Row],[Price]])</f>
        <v>20</v>
      </c>
      <c r="H11438">
        <v>3</v>
      </c>
      <c r="I11438" s="4">
        <f>IF(ISBLANK(Table1[[#This Row],[Quantity]]),AVERAGE(H11438:H28971),Table1[[#This Row],[Quantity]])</f>
        <v>3</v>
      </c>
      <c r="J11438">
        <v>60</v>
      </c>
      <c r="K11438" s="4">
        <f>IF(ISBLANK(Table1[[#This Row],[Order Total]]),AVERAGE(J11438:J28971),Table1[[#This Row],[Order Total]])</f>
        <v>60</v>
      </c>
      <c r="L11438" s="1">
        <v>44590</v>
      </c>
      <c r="M11438" t="s">
        <v>28</v>
      </c>
      <c r="N11438" s="4" t="str">
        <f>IF(ISBLANK(Table1[[#This Row],[Payment Method]]),"Unknown",Table1[[#This Row],[Payment Method]])</f>
        <v>Cash</v>
      </c>
    </row>
    <row r="11439" spans="1:14" hidden="1" x14ac:dyDescent="0.35">
      <c r="A11439" t="s">
        <v>11579</v>
      </c>
      <c r="B11439" t="s">
        <v>413</v>
      </c>
      <c r="C11439" t="s">
        <v>50</v>
      </c>
      <c r="D11439" t="s">
        <v>93</v>
      </c>
      <c r="E11439" s="4" t="str">
        <f>IF(ISBLANK(Table1[[#This Row],[Item]]),"Unknown",Table1[[#This Row],[Item]])</f>
        <v>Beef Chili</v>
      </c>
      <c r="F11439">
        <v>7</v>
      </c>
      <c r="G11439" s="4">
        <f>IF(ISBLANK(Table1[[#This Row],[Price]]),AVERAGE(F11439:F28972),Table1[[#This Row],[Price]])</f>
        <v>7</v>
      </c>
      <c r="H11439">
        <v>5</v>
      </c>
      <c r="I11439" s="4">
        <f>IF(ISBLANK(Table1[[#This Row],[Quantity]]),AVERAGE(H11439:H28972),Table1[[#This Row],[Quantity]])</f>
        <v>5</v>
      </c>
      <c r="J11439">
        <v>35</v>
      </c>
      <c r="K11439" s="4">
        <f>IF(ISBLANK(Table1[[#This Row],[Order Total]]),AVERAGE(J11439:J28972),Table1[[#This Row],[Order Total]])</f>
        <v>35</v>
      </c>
      <c r="L11439" s="1">
        <v>44679</v>
      </c>
      <c r="M11439" t="s">
        <v>13</v>
      </c>
      <c r="N11439" s="4" t="str">
        <f>IF(ISBLANK(Table1[[#This Row],[Payment Method]]),"Unknown",Table1[[#This Row],[Payment Method]])</f>
        <v>Credit Card</v>
      </c>
    </row>
    <row r="11440" spans="1:14" hidden="1" x14ac:dyDescent="0.35">
      <c r="A11440" t="s">
        <v>11580</v>
      </c>
      <c r="B11440" t="s">
        <v>15</v>
      </c>
      <c r="C11440" t="s">
        <v>20</v>
      </c>
      <c r="D11440" t="s">
        <v>41</v>
      </c>
      <c r="E11440" s="4" t="str">
        <f>IF(ISBLANK(Table1[[#This Row],[Item]]),"Unknown",Table1[[#This Row],[Item]])</f>
        <v>Vegetarian Platter</v>
      </c>
      <c r="F11440">
        <v>14</v>
      </c>
      <c r="G11440" s="4">
        <f>IF(ISBLANK(Table1[[#This Row],[Price]]),AVERAGE(F11440:F28973),Table1[[#This Row],[Price]])</f>
        <v>14</v>
      </c>
      <c r="H11440">
        <v>1</v>
      </c>
      <c r="I11440" s="4">
        <f>IF(ISBLANK(Table1[[#This Row],[Quantity]]),AVERAGE(H11440:H28973),Table1[[#This Row],[Quantity]])</f>
        <v>1</v>
      </c>
      <c r="J11440">
        <v>14</v>
      </c>
      <c r="K11440" s="4">
        <f>IF(ISBLANK(Table1[[#This Row],[Order Total]]),AVERAGE(J11440:J28973),Table1[[#This Row],[Order Total]])</f>
        <v>14</v>
      </c>
      <c r="L11440" s="1">
        <v>44703</v>
      </c>
      <c r="M11440" t="s">
        <v>28</v>
      </c>
      <c r="N11440" s="4" t="str">
        <f>IF(ISBLANK(Table1[[#This Row],[Payment Method]]),"Unknown",Table1[[#This Row],[Payment Method]])</f>
        <v>Cash</v>
      </c>
    </row>
    <row r="11441" spans="1:14" x14ac:dyDescent="0.35">
      <c r="A11441" t="s">
        <v>11581</v>
      </c>
      <c r="B11441" t="s">
        <v>160</v>
      </c>
      <c r="C11441" t="s">
        <v>20</v>
      </c>
      <c r="E11441" s="4" t="str">
        <f>IF(ISBLANK(Table1[[#This Row],[Item]]),"Unknown",Table1[[#This Row],[Item]])</f>
        <v>Unknown</v>
      </c>
      <c r="G11441" s="4">
        <f>IF(ISBLANK(Table1[[#This Row],[Price]]),AVERAGE(F11441:F28974),Table1[[#This Row],[Price]])</f>
        <v>6.5809737569060776</v>
      </c>
      <c r="I11441" s="4">
        <f>IF(ISBLANK(Table1[[#This Row],[Quantity]]),AVERAGE(H11441:H28974),Table1[[#This Row],[Quantity]])</f>
        <v>3.0164595230097415</v>
      </c>
      <c r="K11441" s="4">
        <f>IF(ISBLANK(Table1[[#This Row],[Order Total]]),AVERAGE(J11441:J28974),Table1[[#This Row],[Order Total]])</f>
        <v>19.965737319449111</v>
      </c>
      <c r="L11441" s="1">
        <v>45259</v>
      </c>
      <c r="N11441" s="4" t="str">
        <f>IF(ISBLANK(Table1[[#This Row],[Payment Method]]),"Unknown",Table1[[#This Row],[Payment Method]])</f>
        <v>Unknown</v>
      </c>
    </row>
    <row r="11442" spans="1:14" hidden="1" x14ac:dyDescent="0.35">
      <c r="A11442" t="s">
        <v>11582</v>
      </c>
      <c r="B11442" t="s">
        <v>372</v>
      </c>
      <c r="C11442" t="s">
        <v>38</v>
      </c>
      <c r="D11442" t="s">
        <v>107</v>
      </c>
      <c r="E11442" s="4" t="str">
        <f>IF(ISBLANK(Table1[[#This Row],[Item]]),"Unknown",Table1[[#This Row],[Item]])</f>
        <v>Fruit Salad</v>
      </c>
      <c r="F11442">
        <v>4</v>
      </c>
      <c r="G11442" s="4">
        <f>IF(ISBLANK(Table1[[#This Row],[Price]]),AVERAGE(F11442:F28975),Table1[[#This Row],[Price]])</f>
        <v>4</v>
      </c>
      <c r="H11442">
        <v>5</v>
      </c>
      <c r="I11442" s="4">
        <f>IF(ISBLANK(Table1[[#This Row],[Quantity]]),AVERAGE(H11442:H28975),Table1[[#This Row],[Quantity]])</f>
        <v>5</v>
      </c>
      <c r="J11442">
        <v>20</v>
      </c>
      <c r="K11442" s="4">
        <f>IF(ISBLANK(Table1[[#This Row],[Order Total]]),AVERAGE(J11442:J28975),Table1[[#This Row],[Order Total]])</f>
        <v>20</v>
      </c>
      <c r="L11442" s="1">
        <v>45049</v>
      </c>
      <c r="M11442" t="s">
        <v>13</v>
      </c>
      <c r="N11442" s="4" t="str">
        <f>IF(ISBLANK(Table1[[#This Row],[Payment Method]]),"Unknown",Table1[[#This Row],[Payment Method]])</f>
        <v>Credit Card</v>
      </c>
    </row>
    <row r="11443" spans="1:14" hidden="1" x14ac:dyDescent="0.35">
      <c r="A11443" t="s">
        <v>11583</v>
      </c>
      <c r="B11443" t="s">
        <v>423</v>
      </c>
      <c r="C11443" t="s">
        <v>20</v>
      </c>
      <c r="D11443" t="s">
        <v>21</v>
      </c>
      <c r="E11443" s="4" t="str">
        <f>IF(ISBLANK(Table1[[#This Row],[Item]]),"Unknown",Table1[[#This Row],[Item]])</f>
        <v>Grilled Chicken</v>
      </c>
      <c r="F11443">
        <v>15</v>
      </c>
      <c r="G11443" s="4">
        <f>IF(ISBLANK(Table1[[#This Row],[Price]]),AVERAGE(F11443:F28976),Table1[[#This Row],[Price]])</f>
        <v>15</v>
      </c>
      <c r="H11443">
        <v>2</v>
      </c>
      <c r="I11443" s="4">
        <f>IF(ISBLANK(Table1[[#This Row],[Quantity]]),AVERAGE(H11443:H28976),Table1[[#This Row],[Quantity]])</f>
        <v>2</v>
      </c>
      <c r="J11443">
        <v>30</v>
      </c>
      <c r="K11443" s="4">
        <f>IF(ISBLANK(Table1[[#This Row],[Order Total]]),AVERAGE(J11443:J28976),Table1[[#This Row],[Order Total]])</f>
        <v>30</v>
      </c>
      <c r="L11443" s="1">
        <v>44938</v>
      </c>
      <c r="M11443" t="s">
        <v>13</v>
      </c>
      <c r="N11443" s="4" t="str">
        <f>IF(ISBLANK(Table1[[#This Row],[Payment Method]]),"Unknown",Table1[[#This Row],[Payment Method]])</f>
        <v>Credit Card</v>
      </c>
    </row>
    <row r="11444" spans="1:14" hidden="1" x14ac:dyDescent="0.35">
      <c r="A11444" t="s">
        <v>11584</v>
      </c>
      <c r="B11444" t="s">
        <v>298</v>
      </c>
      <c r="C11444" t="s">
        <v>11</v>
      </c>
      <c r="D11444" t="s">
        <v>33</v>
      </c>
      <c r="E11444" s="4" t="str">
        <f>IF(ISBLANK(Table1[[#This Row],[Item]]),"Unknown",Table1[[#This Row],[Item]])</f>
        <v>Garlic Bread</v>
      </c>
      <c r="F11444">
        <v>4</v>
      </c>
      <c r="G11444" s="4">
        <f>IF(ISBLANK(Table1[[#This Row],[Price]]),AVERAGE(F11444:F28977),Table1[[#This Row],[Price]])</f>
        <v>4</v>
      </c>
      <c r="H11444">
        <v>4</v>
      </c>
      <c r="I11444" s="4">
        <f>IF(ISBLANK(Table1[[#This Row],[Quantity]]),AVERAGE(H11444:H28977),Table1[[#This Row],[Quantity]])</f>
        <v>4</v>
      </c>
      <c r="J11444">
        <v>16</v>
      </c>
      <c r="K11444" s="4">
        <f>IF(ISBLANK(Table1[[#This Row],[Order Total]]),AVERAGE(J11444:J28977),Table1[[#This Row],[Order Total]])</f>
        <v>16</v>
      </c>
      <c r="L11444" s="1">
        <v>44826</v>
      </c>
      <c r="M11444" t="s">
        <v>13</v>
      </c>
      <c r="N11444" s="4" t="str">
        <f>IF(ISBLANK(Table1[[#This Row],[Payment Method]]),"Unknown",Table1[[#This Row],[Payment Method]])</f>
        <v>Credit Card</v>
      </c>
    </row>
    <row r="11445" spans="1:14" hidden="1" x14ac:dyDescent="0.35">
      <c r="A11445" t="s">
        <v>11585</v>
      </c>
      <c r="B11445" t="s">
        <v>53</v>
      </c>
      <c r="C11445" t="s">
        <v>11</v>
      </c>
      <c r="D11445" t="s">
        <v>12</v>
      </c>
      <c r="E11445" s="4" t="str">
        <f>IF(ISBLANK(Table1[[#This Row],[Item]]),"Unknown",Table1[[#This Row],[Item]])</f>
        <v>Side Salad</v>
      </c>
      <c r="F11445">
        <v>3</v>
      </c>
      <c r="G11445" s="4">
        <f>IF(ISBLANK(Table1[[#This Row],[Price]]),AVERAGE(F11445:F28978),Table1[[#This Row],[Price]])</f>
        <v>3</v>
      </c>
      <c r="H11445">
        <v>3</v>
      </c>
      <c r="I11445" s="4">
        <f>IF(ISBLANK(Table1[[#This Row],[Quantity]]),AVERAGE(H11445:H28978),Table1[[#This Row],[Quantity]])</f>
        <v>3</v>
      </c>
      <c r="J11445">
        <v>9</v>
      </c>
      <c r="K11445" s="4">
        <f>IF(ISBLANK(Table1[[#This Row],[Order Total]]),AVERAGE(J11445:J28978),Table1[[#This Row],[Order Total]])</f>
        <v>9</v>
      </c>
      <c r="L11445" s="1">
        <v>45250</v>
      </c>
      <c r="M11445" t="s">
        <v>13</v>
      </c>
      <c r="N11445" s="4" t="str">
        <f>IF(ISBLANK(Table1[[#This Row],[Payment Method]]),"Unknown",Table1[[#This Row],[Payment Method]])</f>
        <v>Credit Card</v>
      </c>
    </row>
    <row r="11446" spans="1:14" hidden="1" x14ac:dyDescent="0.35">
      <c r="A11446" t="s">
        <v>11586</v>
      </c>
      <c r="B11446" t="s">
        <v>66</v>
      </c>
      <c r="C11446" t="s">
        <v>24</v>
      </c>
      <c r="D11446" t="s">
        <v>77</v>
      </c>
      <c r="E11446" s="4" t="str">
        <f>IF(ISBLANK(Table1[[#This Row],[Item]]),"Unknown",Table1[[#This Row],[Item]])</f>
        <v>Coca Cola</v>
      </c>
      <c r="F11446">
        <v>2.5</v>
      </c>
      <c r="G11446" s="4">
        <f>IF(ISBLANK(Table1[[#This Row],[Price]]),AVERAGE(F11446:F28979),Table1[[#This Row],[Price]])</f>
        <v>2.5</v>
      </c>
      <c r="H11446">
        <v>5</v>
      </c>
      <c r="I11446" s="4">
        <f>IF(ISBLANK(Table1[[#This Row],[Quantity]]),AVERAGE(H11446:H28979),Table1[[#This Row],[Quantity]])</f>
        <v>5</v>
      </c>
      <c r="J11446">
        <v>12.5</v>
      </c>
      <c r="K11446" s="4">
        <f>IF(ISBLANK(Table1[[#This Row],[Order Total]]),AVERAGE(J11446:J28979),Table1[[#This Row],[Order Total]])</f>
        <v>12.5</v>
      </c>
      <c r="L11446" s="1">
        <v>44841</v>
      </c>
      <c r="M11446" t="s">
        <v>28</v>
      </c>
      <c r="N11446" s="4" t="str">
        <f>IF(ISBLANK(Table1[[#This Row],[Payment Method]]),"Unknown",Table1[[#This Row],[Payment Method]])</f>
        <v>Cash</v>
      </c>
    </row>
    <row r="11447" spans="1:14" hidden="1" x14ac:dyDescent="0.35">
      <c r="A11447" t="s">
        <v>11587</v>
      </c>
      <c r="B11447" t="s">
        <v>131</v>
      </c>
      <c r="C11447" t="s">
        <v>38</v>
      </c>
      <c r="D11447" t="s">
        <v>74</v>
      </c>
      <c r="E11447" s="4" t="str">
        <f>IF(ISBLANK(Table1[[#This Row],[Item]]),"Unknown",Table1[[#This Row],[Item]])</f>
        <v>Chocolate Cake</v>
      </c>
      <c r="F11447">
        <v>6</v>
      </c>
      <c r="G11447" s="4">
        <f>IF(ISBLANK(Table1[[#This Row],[Price]]),AVERAGE(F11447:F28980),Table1[[#This Row],[Price]])</f>
        <v>6</v>
      </c>
      <c r="H11447">
        <v>1</v>
      </c>
      <c r="I11447" s="4">
        <f>IF(ISBLANK(Table1[[#This Row],[Quantity]]),AVERAGE(H11447:H28980),Table1[[#This Row],[Quantity]])</f>
        <v>1</v>
      </c>
      <c r="J11447">
        <v>6</v>
      </c>
      <c r="K11447" s="4">
        <f>IF(ISBLANK(Table1[[#This Row],[Order Total]]),AVERAGE(J11447:J28980),Table1[[#This Row],[Order Total]])</f>
        <v>6</v>
      </c>
      <c r="L11447" s="1">
        <v>44831</v>
      </c>
      <c r="M11447" t="s">
        <v>17</v>
      </c>
      <c r="N11447" s="4" t="str">
        <f>IF(ISBLANK(Table1[[#This Row],[Payment Method]]),"Unknown",Table1[[#This Row],[Payment Method]])</f>
        <v>Digital Wallet</v>
      </c>
    </row>
    <row r="11448" spans="1:14" hidden="1" x14ac:dyDescent="0.35">
      <c r="A11448" t="s">
        <v>11588</v>
      </c>
      <c r="B11448" t="s">
        <v>138</v>
      </c>
      <c r="C11448" t="s">
        <v>20</v>
      </c>
      <c r="D11448" t="s">
        <v>21</v>
      </c>
      <c r="E11448" s="4" t="str">
        <f>IF(ISBLANK(Table1[[#This Row],[Item]]),"Unknown",Table1[[#This Row],[Item]])</f>
        <v>Grilled Chicken</v>
      </c>
      <c r="F11448">
        <v>15</v>
      </c>
      <c r="G11448" s="4">
        <f>IF(ISBLANK(Table1[[#This Row],[Price]]),AVERAGE(F11448:F28981),Table1[[#This Row],[Price]])</f>
        <v>15</v>
      </c>
      <c r="H11448">
        <v>5</v>
      </c>
      <c r="I11448" s="4">
        <f>IF(ISBLANK(Table1[[#This Row],[Quantity]]),AVERAGE(H11448:H28981),Table1[[#This Row],[Quantity]])</f>
        <v>5</v>
      </c>
      <c r="J11448">
        <v>75</v>
      </c>
      <c r="K11448" s="4">
        <f>IF(ISBLANK(Table1[[#This Row],[Order Total]]),AVERAGE(J11448:J28981),Table1[[#This Row],[Order Total]])</f>
        <v>75</v>
      </c>
      <c r="L11448" s="1">
        <v>44890</v>
      </c>
      <c r="M11448" t="s">
        <v>13</v>
      </c>
      <c r="N11448" s="4" t="str">
        <f>IF(ISBLANK(Table1[[#This Row],[Payment Method]]),"Unknown",Table1[[#This Row],[Payment Method]])</f>
        <v>Credit Card</v>
      </c>
    </row>
    <row r="11449" spans="1:14" hidden="1" x14ac:dyDescent="0.35">
      <c r="A11449" t="s">
        <v>11589</v>
      </c>
      <c r="B11449" t="s">
        <v>232</v>
      </c>
      <c r="C11449" t="s">
        <v>20</v>
      </c>
      <c r="D11449" t="s">
        <v>245</v>
      </c>
      <c r="E11449" s="4" t="str">
        <f>IF(ISBLANK(Table1[[#This Row],[Item]]),"Unknown",Table1[[#This Row],[Item]])</f>
        <v>Steak</v>
      </c>
      <c r="F11449">
        <v>20</v>
      </c>
      <c r="G11449" s="4">
        <f>IF(ISBLANK(Table1[[#This Row],[Price]]),AVERAGE(F11449:F28982),Table1[[#This Row],[Price]])</f>
        <v>20</v>
      </c>
      <c r="H11449">
        <v>2</v>
      </c>
      <c r="I11449" s="4">
        <f>IF(ISBLANK(Table1[[#This Row],[Quantity]]),AVERAGE(H11449:H28982),Table1[[#This Row],[Quantity]])</f>
        <v>2</v>
      </c>
      <c r="J11449">
        <v>40</v>
      </c>
      <c r="K11449" s="4">
        <f>IF(ISBLANK(Table1[[#This Row],[Order Total]]),AVERAGE(J11449:J28982),Table1[[#This Row],[Order Total]])</f>
        <v>40</v>
      </c>
      <c r="L11449" s="1">
        <v>45275</v>
      </c>
      <c r="M11449" t="s">
        <v>28</v>
      </c>
      <c r="N11449" s="4" t="str">
        <f>IF(ISBLANK(Table1[[#This Row],[Payment Method]]),"Unknown",Table1[[#This Row],[Payment Method]])</f>
        <v>Cash</v>
      </c>
    </row>
    <row r="11450" spans="1:14" hidden="1" x14ac:dyDescent="0.35">
      <c r="A11450" t="s">
        <v>11590</v>
      </c>
      <c r="B11450" t="s">
        <v>163</v>
      </c>
      <c r="C11450" t="s">
        <v>20</v>
      </c>
      <c r="D11450" t="s">
        <v>21</v>
      </c>
      <c r="E11450" s="4" t="str">
        <f>IF(ISBLANK(Table1[[#This Row],[Item]]),"Unknown",Table1[[#This Row],[Item]])</f>
        <v>Grilled Chicken</v>
      </c>
      <c r="F11450">
        <v>15</v>
      </c>
      <c r="G11450" s="4">
        <f>IF(ISBLANK(Table1[[#This Row],[Price]]),AVERAGE(F11450:F28983),Table1[[#This Row],[Price]])</f>
        <v>15</v>
      </c>
      <c r="H11450">
        <v>2</v>
      </c>
      <c r="I11450" s="4">
        <f>IF(ISBLANK(Table1[[#This Row],[Quantity]]),AVERAGE(H11450:H28983),Table1[[#This Row],[Quantity]])</f>
        <v>2</v>
      </c>
      <c r="J11450">
        <v>30</v>
      </c>
      <c r="K11450" s="4">
        <f>IF(ISBLANK(Table1[[#This Row],[Order Total]]),AVERAGE(J11450:J28983),Table1[[#This Row],[Order Total]])</f>
        <v>30</v>
      </c>
      <c r="L11450" s="1">
        <v>44726</v>
      </c>
      <c r="M11450" t="s">
        <v>13</v>
      </c>
      <c r="N11450" s="4" t="str">
        <f>IF(ISBLANK(Table1[[#This Row],[Payment Method]]),"Unknown",Table1[[#This Row],[Payment Method]])</f>
        <v>Credit Card</v>
      </c>
    </row>
    <row r="11451" spans="1:14" hidden="1" x14ac:dyDescent="0.35">
      <c r="A11451" t="s">
        <v>11591</v>
      </c>
      <c r="B11451" t="s">
        <v>313</v>
      </c>
      <c r="C11451" t="s">
        <v>38</v>
      </c>
      <c r="D11451" t="s">
        <v>43</v>
      </c>
      <c r="E11451" s="4" t="str">
        <f>IF(ISBLANK(Table1[[#This Row],[Item]]),"Unknown",Table1[[#This Row],[Item]])</f>
        <v>Brownie</v>
      </c>
      <c r="F11451">
        <v>6</v>
      </c>
      <c r="G11451" s="4">
        <f>IF(ISBLANK(Table1[[#This Row],[Price]]),AVERAGE(F11451:F28984),Table1[[#This Row],[Price]])</f>
        <v>6</v>
      </c>
      <c r="H11451">
        <v>1</v>
      </c>
      <c r="I11451" s="4">
        <f>IF(ISBLANK(Table1[[#This Row],[Quantity]]),AVERAGE(H11451:H28984),Table1[[#This Row],[Quantity]])</f>
        <v>1</v>
      </c>
      <c r="J11451">
        <v>6</v>
      </c>
      <c r="K11451" s="4">
        <f>IF(ISBLANK(Table1[[#This Row],[Order Total]]),AVERAGE(J11451:J28984),Table1[[#This Row],[Order Total]])</f>
        <v>6</v>
      </c>
      <c r="L11451" s="1">
        <v>45196</v>
      </c>
      <c r="M11451" t="s">
        <v>13</v>
      </c>
      <c r="N11451" s="4" t="str">
        <f>IF(ISBLANK(Table1[[#This Row],[Payment Method]]),"Unknown",Table1[[#This Row],[Payment Method]])</f>
        <v>Credit Card</v>
      </c>
    </row>
    <row r="11452" spans="1:14" hidden="1" x14ac:dyDescent="0.35">
      <c r="A11452" t="s">
        <v>11592</v>
      </c>
      <c r="B11452" t="s">
        <v>73</v>
      </c>
      <c r="C11452" t="s">
        <v>38</v>
      </c>
      <c r="D11452" t="s">
        <v>121</v>
      </c>
      <c r="E11452" s="4" t="str">
        <f>IF(ISBLANK(Table1[[#This Row],[Item]]),"Unknown",Table1[[#This Row],[Item]])</f>
        <v>Ice Cream</v>
      </c>
      <c r="F11452">
        <v>5</v>
      </c>
      <c r="G11452" s="4">
        <f>IF(ISBLANK(Table1[[#This Row],[Price]]),AVERAGE(F11452:F28985),Table1[[#This Row],[Price]])</f>
        <v>5</v>
      </c>
      <c r="H11452">
        <v>3</v>
      </c>
      <c r="I11452" s="4">
        <f>IF(ISBLANK(Table1[[#This Row],[Quantity]]),AVERAGE(H11452:H28985),Table1[[#This Row],[Quantity]])</f>
        <v>3</v>
      </c>
      <c r="J11452">
        <v>15</v>
      </c>
      <c r="K11452" s="4">
        <f>IF(ISBLANK(Table1[[#This Row],[Order Total]]),AVERAGE(J11452:J28985),Table1[[#This Row],[Order Total]])</f>
        <v>15</v>
      </c>
      <c r="L11452" s="1">
        <v>45018</v>
      </c>
      <c r="M11452" t="s">
        <v>13</v>
      </c>
      <c r="N11452" s="4" t="str">
        <f>IF(ISBLANK(Table1[[#This Row],[Payment Method]]),"Unknown",Table1[[#This Row],[Payment Method]])</f>
        <v>Credit Card</v>
      </c>
    </row>
    <row r="11453" spans="1:14" hidden="1" x14ac:dyDescent="0.35">
      <c r="A11453" t="s">
        <v>11593</v>
      </c>
      <c r="B11453" t="s">
        <v>66</v>
      </c>
      <c r="C11453" t="s">
        <v>50</v>
      </c>
      <c r="D11453" t="s">
        <v>112</v>
      </c>
      <c r="E11453" s="4" t="str">
        <f>IF(ISBLANK(Table1[[#This Row],[Item]]),"Unknown",Table1[[#This Row],[Item]])</f>
        <v>French Fries</v>
      </c>
      <c r="F11453">
        <v>4</v>
      </c>
      <c r="G11453" s="4">
        <f>IF(ISBLANK(Table1[[#This Row],[Price]]),AVERAGE(F11453:F28986),Table1[[#This Row],[Price]])</f>
        <v>4</v>
      </c>
      <c r="H11453">
        <v>3</v>
      </c>
      <c r="I11453" s="4">
        <f>IF(ISBLANK(Table1[[#This Row],[Quantity]]),AVERAGE(H11453:H28986),Table1[[#This Row],[Quantity]])</f>
        <v>3</v>
      </c>
      <c r="J11453">
        <v>12</v>
      </c>
      <c r="K11453" s="4">
        <f>IF(ISBLANK(Table1[[#This Row],[Order Total]]),AVERAGE(J11453:J28986),Table1[[#This Row],[Order Total]])</f>
        <v>12</v>
      </c>
      <c r="L11453" s="1">
        <v>44841</v>
      </c>
      <c r="M11453" t="s">
        <v>13</v>
      </c>
      <c r="N11453" s="4" t="str">
        <f>IF(ISBLANK(Table1[[#This Row],[Payment Method]]),"Unknown",Table1[[#This Row],[Payment Method]])</f>
        <v>Credit Card</v>
      </c>
    </row>
    <row r="11454" spans="1:14" hidden="1" x14ac:dyDescent="0.35">
      <c r="A11454" t="s">
        <v>11594</v>
      </c>
      <c r="B11454" t="s">
        <v>105</v>
      </c>
      <c r="C11454" t="s">
        <v>11</v>
      </c>
      <c r="D11454" t="s">
        <v>16</v>
      </c>
      <c r="E11454" s="4" t="str">
        <f>IF(ISBLANK(Table1[[#This Row],[Item]]),"Unknown",Table1[[#This Row],[Item]])</f>
        <v>Mashed Potatoes</v>
      </c>
      <c r="F11454">
        <v>4</v>
      </c>
      <c r="G11454" s="4">
        <f>IF(ISBLANK(Table1[[#This Row],[Price]]),AVERAGE(F11454:F28987),Table1[[#This Row],[Price]])</f>
        <v>4</v>
      </c>
      <c r="H11454">
        <v>4</v>
      </c>
      <c r="I11454" s="4">
        <f>IF(ISBLANK(Table1[[#This Row],[Quantity]]),AVERAGE(H11454:H28987),Table1[[#This Row],[Quantity]])</f>
        <v>4</v>
      </c>
      <c r="J11454">
        <v>16</v>
      </c>
      <c r="K11454" s="4">
        <f>IF(ISBLANK(Table1[[#This Row],[Order Total]]),AVERAGE(J11454:J28987),Table1[[#This Row],[Order Total]])</f>
        <v>16</v>
      </c>
      <c r="L11454" s="1">
        <v>45126</v>
      </c>
      <c r="M11454" t="s">
        <v>13</v>
      </c>
      <c r="N11454" s="4" t="str">
        <f>IF(ISBLANK(Table1[[#This Row],[Payment Method]]),"Unknown",Table1[[#This Row],[Payment Method]])</f>
        <v>Credit Card</v>
      </c>
    </row>
    <row r="11455" spans="1:14" hidden="1" x14ac:dyDescent="0.35">
      <c r="A11455" t="s">
        <v>11595</v>
      </c>
      <c r="B11455" t="s">
        <v>123</v>
      </c>
      <c r="C11455" t="s">
        <v>50</v>
      </c>
      <c r="D11455" t="s">
        <v>93</v>
      </c>
      <c r="E11455" s="4" t="str">
        <f>IF(ISBLANK(Table1[[#This Row],[Item]]),"Unknown",Table1[[#This Row],[Item]])</f>
        <v>Beef Chili</v>
      </c>
      <c r="F11455">
        <v>7</v>
      </c>
      <c r="G11455" s="4">
        <f>IF(ISBLANK(Table1[[#This Row],[Price]]),AVERAGE(F11455:F28988),Table1[[#This Row],[Price]])</f>
        <v>7</v>
      </c>
      <c r="H11455">
        <v>4</v>
      </c>
      <c r="I11455" s="4">
        <f>IF(ISBLANK(Table1[[#This Row],[Quantity]]),AVERAGE(H11455:H28988),Table1[[#This Row],[Quantity]])</f>
        <v>4</v>
      </c>
      <c r="J11455">
        <v>28</v>
      </c>
      <c r="K11455" s="4">
        <f>IF(ISBLANK(Table1[[#This Row],[Order Total]]),AVERAGE(J11455:J28988),Table1[[#This Row],[Order Total]])</f>
        <v>28</v>
      </c>
      <c r="L11455" s="1">
        <v>45041</v>
      </c>
      <c r="M11455" t="s">
        <v>28</v>
      </c>
      <c r="N11455" s="4" t="str">
        <f>IF(ISBLANK(Table1[[#This Row],[Payment Method]]),"Unknown",Table1[[#This Row],[Payment Method]])</f>
        <v>Cash</v>
      </c>
    </row>
    <row r="11456" spans="1:14" hidden="1" x14ac:dyDescent="0.35">
      <c r="A11456" t="s">
        <v>11596</v>
      </c>
      <c r="B11456" t="s">
        <v>118</v>
      </c>
      <c r="C11456" t="s">
        <v>24</v>
      </c>
      <c r="D11456" t="s">
        <v>71</v>
      </c>
      <c r="E11456" s="4" t="str">
        <f>IF(ISBLANK(Table1[[#This Row],[Item]]),"Unknown",Table1[[#This Row],[Item]])</f>
        <v>Orange Juice</v>
      </c>
      <c r="F11456">
        <v>3</v>
      </c>
      <c r="G11456" s="4">
        <f>IF(ISBLANK(Table1[[#This Row],[Price]]),AVERAGE(F11456:F28989),Table1[[#This Row],[Price]])</f>
        <v>3</v>
      </c>
      <c r="H11456">
        <v>5</v>
      </c>
      <c r="I11456" s="4">
        <f>IF(ISBLANK(Table1[[#This Row],[Quantity]]),AVERAGE(H11456:H28989),Table1[[#This Row],[Quantity]])</f>
        <v>5</v>
      </c>
      <c r="J11456">
        <v>15</v>
      </c>
      <c r="K11456" s="4">
        <f>IF(ISBLANK(Table1[[#This Row],[Order Total]]),AVERAGE(J11456:J28989),Table1[[#This Row],[Order Total]])</f>
        <v>15</v>
      </c>
      <c r="L11456" s="1">
        <v>45052</v>
      </c>
      <c r="M11456" t="s">
        <v>13</v>
      </c>
      <c r="N11456" s="4" t="str">
        <f>IF(ISBLANK(Table1[[#This Row],[Payment Method]]),"Unknown",Table1[[#This Row],[Payment Method]])</f>
        <v>Credit Card</v>
      </c>
    </row>
    <row r="11457" spans="1:14" hidden="1" x14ac:dyDescent="0.35">
      <c r="A11457" t="s">
        <v>11597</v>
      </c>
      <c r="B11457" t="s">
        <v>15</v>
      </c>
      <c r="C11457" t="s">
        <v>38</v>
      </c>
      <c r="D11457" t="s">
        <v>121</v>
      </c>
      <c r="E11457" s="4" t="str">
        <f>IF(ISBLANK(Table1[[#This Row],[Item]]),"Unknown",Table1[[#This Row],[Item]])</f>
        <v>Ice Cream</v>
      </c>
      <c r="F11457">
        <v>5</v>
      </c>
      <c r="G11457" s="4">
        <f>IF(ISBLANK(Table1[[#This Row],[Price]]),AVERAGE(F11457:F28990),Table1[[#This Row],[Price]])</f>
        <v>5</v>
      </c>
      <c r="H11457">
        <v>2</v>
      </c>
      <c r="I11457" s="4">
        <f>IF(ISBLANK(Table1[[#This Row],[Quantity]]),AVERAGE(H11457:H28990),Table1[[#This Row],[Quantity]])</f>
        <v>2</v>
      </c>
      <c r="J11457">
        <v>10</v>
      </c>
      <c r="K11457" s="4">
        <f>IF(ISBLANK(Table1[[#This Row],[Order Total]]),AVERAGE(J11457:J28990),Table1[[#This Row],[Order Total]])</f>
        <v>10</v>
      </c>
      <c r="L11457" s="1">
        <v>45214</v>
      </c>
      <c r="M11457" t="s">
        <v>28</v>
      </c>
      <c r="N11457" s="4" t="str">
        <f>IF(ISBLANK(Table1[[#This Row],[Payment Method]]),"Unknown",Table1[[#This Row],[Payment Method]])</f>
        <v>Cash</v>
      </c>
    </row>
    <row r="11458" spans="1:14" hidden="1" x14ac:dyDescent="0.35">
      <c r="A11458" t="s">
        <v>11598</v>
      </c>
      <c r="B11458" t="s">
        <v>47</v>
      </c>
      <c r="C11458" t="s">
        <v>38</v>
      </c>
      <c r="D11458" t="s">
        <v>43</v>
      </c>
      <c r="E11458" s="4" t="str">
        <f>IF(ISBLANK(Table1[[#This Row],[Item]]),"Unknown",Table1[[#This Row],[Item]])</f>
        <v>Brownie</v>
      </c>
      <c r="F11458">
        <v>6</v>
      </c>
      <c r="G11458" s="4">
        <f>IF(ISBLANK(Table1[[#This Row],[Price]]),AVERAGE(F11458:F28991),Table1[[#This Row],[Price]])</f>
        <v>6</v>
      </c>
      <c r="H11458">
        <v>5</v>
      </c>
      <c r="I11458" s="4">
        <f>IF(ISBLANK(Table1[[#This Row],[Quantity]]),AVERAGE(H11458:H28991),Table1[[#This Row],[Quantity]])</f>
        <v>5</v>
      </c>
      <c r="J11458">
        <v>30</v>
      </c>
      <c r="K11458" s="4">
        <f>IF(ISBLANK(Table1[[#This Row],[Order Total]]),AVERAGE(J11458:J28991),Table1[[#This Row],[Order Total]])</f>
        <v>30</v>
      </c>
      <c r="L11458" s="1">
        <v>45190</v>
      </c>
      <c r="M11458" t="s">
        <v>17</v>
      </c>
      <c r="N11458" s="4" t="str">
        <f>IF(ISBLANK(Table1[[#This Row],[Payment Method]]),"Unknown",Table1[[#This Row],[Payment Method]])</f>
        <v>Digital Wallet</v>
      </c>
    </row>
    <row r="11459" spans="1:14" hidden="1" x14ac:dyDescent="0.35">
      <c r="A11459" t="s">
        <v>11599</v>
      </c>
      <c r="B11459" t="s">
        <v>172</v>
      </c>
      <c r="C11459" t="s">
        <v>11</v>
      </c>
      <c r="D11459" t="s">
        <v>79</v>
      </c>
      <c r="E11459" s="4" t="str">
        <f>IF(ISBLANK(Table1[[#This Row],[Item]]),"Unknown",Table1[[#This Row],[Item]])</f>
        <v>Grilled Vegetables</v>
      </c>
      <c r="F11459">
        <v>5</v>
      </c>
      <c r="G11459" s="4">
        <f>IF(ISBLANK(Table1[[#This Row],[Price]]),AVERAGE(F11459:F28992),Table1[[#This Row],[Price]])</f>
        <v>5</v>
      </c>
      <c r="H11459">
        <v>3</v>
      </c>
      <c r="I11459" s="4">
        <f>IF(ISBLANK(Table1[[#This Row],[Quantity]]),AVERAGE(H11459:H28992),Table1[[#This Row],[Quantity]])</f>
        <v>3</v>
      </c>
      <c r="J11459">
        <v>15</v>
      </c>
      <c r="K11459" s="4">
        <f>IF(ISBLANK(Table1[[#This Row],[Order Total]]),AVERAGE(J11459:J28992),Table1[[#This Row],[Order Total]])</f>
        <v>15</v>
      </c>
      <c r="L11459" s="1">
        <v>45132</v>
      </c>
      <c r="M11459" t="s">
        <v>13</v>
      </c>
      <c r="N11459" s="4" t="str">
        <f>IF(ISBLANK(Table1[[#This Row],[Payment Method]]),"Unknown",Table1[[#This Row],[Payment Method]])</f>
        <v>Credit Card</v>
      </c>
    </row>
    <row r="11460" spans="1:14" hidden="1" x14ac:dyDescent="0.35">
      <c r="A11460" t="s">
        <v>11600</v>
      </c>
      <c r="B11460" t="s">
        <v>138</v>
      </c>
      <c r="C11460" t="s">
        <v>50</v>
      </c>
      <c r="D11460" t="s">
        <v>86</v>
      </c>
      <c r="E11460" s="4" t="str">
        <f>IF(ISBLANK(Table1[[#This Row],[Item]]),"Unknown",Table1[[#This Row],[Item]])</f>
        <v>Cheese Fries</v>
      </c>
      <c r="F11460">
        <v>5</v>
      </c>
      <c r="G11460" s="4">
        <f>IF(ISBLANK(Table1[[#This Row],[Price]]),AVERAGE(F11460:F28993),Table1[[#This Row],[Price]])</f>
        <v>5</v>
      </c>
      <c r="H11460">
        <v>4</v>
      </c>
      <c r="I11460" s="4">
        <f>IF(ISBLANK(Table1[[#This Row],[Quantity]]),AVERAGE(H11460:H28993),Table1[[#This Row],[Quantity]])</f>
        <v>4</v>
      </c>
      <c r="J11460">
        <v>20</v>
      </c>
      <c r="K11460" s="4">
        <f>IF(ISBLANK(Table1[[#This Row],[Order Total]]),AVERAGE(J11460:J28993),Table1[[#This Row],[Order Total]])</f>
        <v>20</v>
      </c>
      <c r="L11460" s="1">
        <v>45189</v>
      </c>
      <c r="M11460" t="s">
        <v>13</v>
      </c>
      <c r="N11460" s="4" t="str">
        <f>IF(ISBLANK(Table1[[#This Row],[Payment Method]]),"Unknown",Table1[[#This Row],[Payment Method]])</f>
        <v>Credit Card</v>
      </c>
    </row>
    <row r="11461" spans="1:14" hidden="1" x14ac:dyDescent="0.35">
      <c r="A11461" t="s">
        <v>11601</v>
      </c>
      <c r="B11461" t="s">
        <v>234</v>
      </c>
      <c r="C11461" t="s">
        <v>50</v>
      </c>
      <c r="D11461" t="s">
        <v>86</v>
      </c>
      <c r="E11461" s="4" t="str">
        <f>IF(ISBLANK(Table1[[#This Row],[Item]]),"Unknown",Table1[[#This Row],[Item]])</f>
        <v>Cheese Fries</v>
      </c>
      <c r="F11461">
        <v>5</v>
      </c>
      <c r="G11461" s="4">
        <f>IF(ISBLANK(Table1[[#This Row],[Price]]),AVERAGE(F11461:F28994),Table1[[#This Row],[Price]])</f>
        <v>5</v>
      </c>
      <c r="H11461">
        <v>2</v>
      </c>
      <c r="I11461" s="4">
        <f>IF(ISBLANK(Table1[[#This Row],[Quantity]]),AVERAGE(H11461:H28994),Table1[[#This Row],[Quantity]])</f>
        <v>2</v>
      </c>
      <c r="J11461">
        <v>10</v>
      </c>
      <c r="K11461" s="4">
        <f>IF(ISBLANK(Table1[[#This Row],[Order Total]]),AVERAGE(J11461:J28994),Table1[[#This Row],[Order Total]])</f>
        <v>10</v>
      </c>
      <c r="L11461" s="1">
        <v>45174</v>
      </c>
      <c r="M11461" t="s">
        <v>28</v>
      </c>
      <c r="N11461" s="4" t="str">
        <f>IF(ISBLANK(Table1[[#This Row],[Payment Method]]),"Unknown",Table1[[#This Row],[Payment Method]])</f>
        <v>Cash</v>
      </c>
    </row>
    <row r="11462" spans="1:14" hidden="1" x14ac:dyDescent="0.35">
      <c r="A11462" t="s">
        <v>11602</v>
      </c>
      <c r="B11462" t="s">
        <v>194</v>
      </c>
      <c r="C11462" t="s">
        <v>11</v>
      </c>
      <c r="D11462" t="s">
        <v>16</v>
      </c>
      <c r="E11462" s="4" t="str">
        <f>IF(ISBLANK(Table1[[#This Row],[Item]]),"Unknown",Table1[[#This Row],[Item]])</f>
        <v>Mashed Potatoes</v>
      </c>
      <c r="F11462">
        <v>4</v>
      </c>
      <c r="G11462" s="4">
        <f>IF(ISBLANK(Table1[[#This Row],[Price]]),AVERAGE(F11462:F28995),Table1[[#This Row],[Price]])</f>
        <v>4</v>
      </c>
      <c r="H11462">
        <v>5</v>
      </c>
      <c r="I11462" s="4">
        <f>IF(ISBLANK(Table1[[#This Row],[Quantity]]),AVERAGE(H11462:H28995),Table1[[#This Row],[Quantity]])</f>
        <v>5</v>
      </c>
      <c r="J11462">
        <v>20</v>
      </c>
      <c r="K11462" s="4">
        <f>IF(ISBLANK(Table1[[#This Row],[Order Total]]),AVERAGE(J11462:J28995),Table1[[#This Row],[Order Total]])</f>
        <v>20</v>
      </c>
      <c r="L11462" s="1">
        <v>44984</v>
      </c>
      <c r="M11462" t="s">
        <v>17</v>
      </c>
      <c r="N11462" s="4" t="str">
        <f>IF(ISBLANK(Table1[[#This Row],[Payment Method]]),"Unknown",Table1[[#This Row],[Payment Method]])</f>
        <v>Digital Wallet</v>
      </c>
    </row>
    <row r="11463" spans="1:14" hidden="1" x14ac:dyDescent="0.35">
      <c r="A11463" t="s">
        <v>11603</v>
      </c>
      <c r="B11463" t="s">
        <v>55</v>
      </c>
      <c r="C11463" t="s">
        <v>50</v>
      </c>
      <c r="D11463" t="s">
        <v>112</v>
      </c>
      <c r="E11463" s="4" t="str">
        <f>IF(ISBLANK(Table1[[#This Row],[Item]]),"Unknown",Table1[[#This Row],[Item]])</f>
        <v>French Fries</v>
      </c>
      <c r="F11463">
        <v>4</v>
      </c>
      <c r="G11463" s="4">
        <f>IF(ISBLANK(Table1[[#This Row],[Price]]),AVERAGE(F11463:F28996),Table1[[#This Row],[Price]])</f>
        <v>4</v>
      </c>
      <c r="H11463">
        <v>5</v>
      </c>
      <c r="I11463" s="4">
        <f>IF(ISBLANK(Table1[[#This Row],[Quantity]]),AVERAGE(H11463:H28996),Table1[[#This Row],[Quantity]])</f>
        <v>5</v>
      </c>
      <c r="J11463">
        <v>20</v>
      </c>
      <c r="K11463" s="4">
        <f>IF(ISBLANK(Table1[[#This Row],[Order Total]]),AVERAGE(J11463:J28996),Table1[[#This Row],[Order Total]])</f>
        <v>20</v>
      </c>
      <c r="L11463" s="1">
        <v>45228</v>
      </c>
      <c r="M11463" t="s">
        <v>13</v>
      </c>
      <c r="N11463" s="4" t="str">
        <f>IF(ISBLANK(Table1[[#This Row],[Payment Method]]),"Unknown",Table1[[#This Row],[Payment Method]])</f>
        <v>Credit Card</v>
      </c>
    </row>
    <row r="11464" spans="1:14" x14ac:dyDescent="0.35">
      <c r="A11464" t="s">
        <v>11604</v>
      </c>
      <c r="B11464" t="s">
        <v>192</v>
      </c>
      <c r="C11464" t="s">
        <v>50</v>
      </c>
      <c r="E11464" s="4" t="str">
        <f>IF(ISBLANK(Table1[[#This Row],[Item]]),"Unknown",Table1[[#This Row],[Item]])</f>
        <v>Unknown</v>
      </c>
      <c r="G11464" s="4">
        <f>IF(ISBLANK(Table1[[#This Row],[Price]]),AVERAGE(F11464:F28997),Table1[[#This Row],[Price]])</f>
        <v>6.5805025996533795</v>
      </c>
      <c r="H11464">
        <v>3</v>
      </c>
      <c r="I11464" s="4">
        <f>IF(ISBLANK(Table1[[#This Row],[Quantity]]),AVERAGE(H11464:H28997),Table1[[#This Row],[Quantity]])</f>
        <v>3</v>
      </c>
      <c r="J11464">
        <v>21</v>
      </c>
      <c r="K11464" s="4">
        <f>IF(ISBLANK(Table1[[#This Row],[Order Total]]),AVERAGE(J11464:J28997),Table1[[#This Row],[Order Total]])</f>
        <v>21</v>
      </c>
      <c r="L11464" s="1">
        <v>45063</v>
      </c>
      <c r="M11464" t="s">
        <v>17</v>
      </c>
      <c r="N11464" s="4" t="str">
        <f>IF(ISBLANK(Table1[[#This Row],[Payment Method]]),"Unknown",Table1[[#This Row],[Payment Method]])</f>
        <v>Digital Wallet</v>
      </c>
    </row>
    <row r="11465" spans="1:14" hidden="1" x14ac:dyDescent="0.35">
      <c r="A11465" t="s">
        <v>11605</v>
      </c>
      <c r="B11465" t="s">
        <v>268</v>
      </c>
      <c r="C11465" t="s">
        <v>38</v>
      </c>
      <c r="D11465" t="s">
        <v>74</v>
      </c>
      <c r="E11465" s="4" t="str">
        <f>IF(ISBLANK(Table1[[#This Row],[Item]]),"Unknown",Table1[[#This Row],[Item]])</f>
        <v>Chocolate Cake</v>
      </c>
      <c r="F11465">
        <v>6</v>
      </c>
      <c r="G11465" s="4">
        <f>IF(ISBLANK(Table1[[#This Row],[Price]]),AVERAGE(F11465:F28998),Table1[[#This Row],[Price]])</f>
        <v>6</v>
      </c>
      <c r="H11465">
        <v>3</v>
      </c>
      <c r="I11465" s="4">
        <f>IF(ISBLANK(Table1[[#This Row],[Quantity]]),AVERAGE(H11465:H28998),Table1[[#This Row],[Quantity]])</f>
        <v>3</v>
      </c>
      <c r="J11465">
        <v>18</v>
      </c>
      <c r="K11465" s="4">
        <f>IF(ISBLANK(Table1[[#This Row],[Order Total]]),AVERAGE(J11465:J28998),Table1[[#This Row],[Order Total]])</f>
        <v>18</v>
      </c>
      <c r="L11465" s="1">
        <v>45171</v>
      </c>
      <c r="M11465" t="s">
        <v>17</v>
      </c>
      <c r="N11465" s="4" t="str">
        <f>IF(ISBLANK(Table1[[#This Row],[Payment Method]]),"Unknown",Table1[[#This Row],[Payment Method]])</f>
        <v>Digital Wallet</v>
      </c>
    </row>
    <row r="11466" spans="1:14" hidden="1" x14ac:dyDescent="0.35">
      <c r="A11466" t="s">
        <v>11606</v>
      </c>
      <c r="B11466" t="s">
        <v>62</v>
      </c>
      <c r="C11466" t="s">
        <v>20</v>
      </c>
      <c r="D11466" t="s">
        <v>245</v>
      </c>
      <c r="E11466" s="4" t="str">
        <f>IF(ISBLANK(Table1[[#This Row],[Item]]),"Unknown",Table1[[#This Row],[Item]])</f>
        <v>Steak</v>
      </c>
      <c r="F11466">
        <v>20</v>
      </c>
      <c r="G11466" s="4">
        <f>IF(ISBLANK(Table1[[#This Row],[Price]]),AVERAGE(F11466:F28999),Table1[[#This Row],[Price]])</f>
        <v>20</v>
      </c>
      <c r="H11466">
        <v>1</v>
      </c>
      <c r="I11466" s="4">
        <f>IF(ISBLANK(Table1[[#This Row],[Quantity]]),AVERAGE(H11466:H28999),Table1[[#This Row],[Quantity]])</f>
        <v>1</v>
      </c>
      <c r="J11466">
        <v>20</v>
      </c>
      <c r="K11466" s="4">
        <f>IF(ISBLANK(Table1[[#This Row],[Order Total]]),AVERAGE(J11466:J28999),Table1[[#This Row],[Order Total]])</f>
        <v>20</v>
      </c>
      <c r="L11466" s="1">
        <v>44998</v>
      </c>
      <c r="M11466" t="s">
        <v>17</v>
      </c>
      <c r="N11466" s="4" t="str">
        <f>IF(ISBLANK(Table1[[#This Row],[Payment Method]]),"Unknown",Table1[[#This Row],[Payment Method]])</f>
        <v>Digital Wallet</v>
      </c>
    </row>
    <row r="11467" spans="1:14" hidden="1" x14ac:dyDescent="0.35">
      <c r="A11467" t="s">
        <v>11607</v>
      </c>
      <c r="B11467" t="s">
        <v>45</v>
      </c>
      <c r="C11467" t="s">
        <v>24</v>
      </c>
      <c r="D11467" t="s">
        <v>168</v>
      </c>
      <c r="E11467" s="4" t="str">
        <f>IF(ISBLANK(Table1[[#This Row],[Item]]),"Unknown",Table1[[#This Row],[Item]])</f>
        <v>Water</v>
      </c>
      <c r="F11467">
        <v>1</v>
      </c>
      <c r="G11467" s="4">
        <f>IF(ISBLANK(Table1[[#This Row],[Price]]),AVERAGE(F11467:F29000),Table1[[#This Row],[Price]])</f>
        <v>1</v>
      </c>
      <c r="H11467">
        <v>1</v>
      </c>
      <c r="I11467" s="4">
        <f>IF(ISBLANK(Table1[[#This Row],[Quantity]]),AVERAGE(H11467:H29000),Table1[[#This Row],[Quantity]])</f>
        <v>1</v>
      </c>
      <c r="J11467">
        <v>1</v>
      </c>
      <c r="K11467" s="4">
        <f>IF(ISBLANK(Table1[[#This Row],[Order Total]]),AVERAGE(J11467:J29000),Table1[[#This Row],[Order Total]])</f>
        <v>1</v>
      </c>
      <c r="L11467" s="1">
        <v>44756</v>
      </c>
      <c r="M11467" t="s">
        <v>28</v>
      </c>
      <c r="N11467" s="4" t="str">
        <f>IF(ISBLANK(Table1[[#This Row],[Payment Method]]),"Unknown",Table1[[#This Row],[Payment Method]])</f>
        <v>Cash</v>
      </c>
    </row>
    <row r="11468" spans="1:14" hidden="1" x14ac:dyDescent="0.35">
      <c r="A11468" t="s">
        <v>11608</v>
      </c>
      <c r="B11468" t="s">
        <v>411</v>
      </c>
      <c r="C11468" t="s">
        <v>50</v>
      </c>
      <c r="D11468" t="s">
        <v>51</v>
      </c>
      <c r="E11468" s="4" t="str">
        <f>IF(ISBLANK(Table1[[#This Row],[Item]]),"Unknown",Table1[[#This Row],[Item]])</f>
        <v>Sweet Potato Fries</v>
      </c>
      <c r="F11468">
        <v>5</v>
      </c>
      <c r="G11468" s="4">
        <f>IF(ISBLANK(Table1[[#This Row],[Price]]),AVERAGE(F11468:F29001),Table1[[#This Row],[Price]])</f>
        <v>5</v>
      </c>
      <c r="H11468">
        <v>1</v>
      </c>
      <c r="I11468" s="4">
        <f>IF(ISBLANK(Table1[[#This Row],[Quantity]]),AVERAGE(H11468:H29001),Table1[[#This Row],[Quantity]])</f>
        <v>1</v>
      </c>
      <c r="J11468">
        <v>5</v>
      </c>
      <c r="K11468" s="4">
        <f>IF(ISBLANK(Table1[[#This Row],[Order Total]]),AVERAGE(J11468:J29001),Table1[[#This Row],[Order Total]])</f>
        <v>5</v>
      </c>
      <c r="L11468" s="1">
        <v>45096</v>
      </c>
      <c r="M11468" t="s">
        <v>13</v>
      </c>
      <c r="N11468" s="4" t="str">
        <f>IF(ISBLANK(Table1[[#This Row],[Payment Method]]),"Unknown",Table1[[#This Row],[Payment Method]])</f>
        <v>Credit Card</v>
      </c>
    </row>
    <row r="11469" spans="1:14" hidden="1" x14ac:dyDescent="0.35">
      <c r="A11469" t="s">
        <v>11609</v>
      </c>
      <c r="B11469" t="s">
        <v>35</v>
      </c>
      <c r="C11469" t="s">
        <v>20</v>
      </c>
      <c r="D11469" t="s">
        <v>245</v>
      </c>
      <c r="E11469" s="4" t="str">
        <f>IF(ISBLANK(Table1[[#This Row],[Item]]),"Unknown",Table1[[#This Row],[Item]])</f>
        <v>Steak</v>
      </c>
      <c r="F11469">
        <v>20</v>
      </c>
      <c r="G11469" s="4">
        <f>IF(ISBLANK(Table1[[#This Row],[Price]]),AVERAGE(F11469:F29002),Table1[[#This Row],[Price]])</f>
        <v>20</v>
      </c>
      <c r="H11469">
        <v>5</v>
      </c>
      <c r="I11469" s="4">
        <f>IF(ISBLANK(Table1[[#This Row],[Quantity]]),AVERAGE(H11469:H29002),Table1[[#This Row],[Quantity]])</f>
        <v>5</v>
      </c>
      <c r="J11469">
        <v>100</v>
      </c>
      <c r="K11469" s="4">
        <f>IF(ISBLANK(Table1[[#This Row],[Order Total]]),AVERAGE(J11469:J29002),Table1[[#This Row],[Order Total]])</f>
        <v>100</v>
      </c>
      <c r="L11469" s="1">
        <v>44885</v>
      </c>
      <c r="M11469" t="s">
        <v>17</v>
      </c>
      <c r="N11469" s="4" t="str">
        <f>IF(ISBLANK(Table1[[#This Row],[Payment Method]]),"Unknown",Table1[[#This Row],[Payment Method]])</f>
        <v>Digital Wallet</v>
      </c>
    </row>
    <row r="11470" spans="1:14" hidden="1" x14ac:dyDescent="0.35">
      <c r="A11470" t="s">
        <v>11610</v>
      </c>
      <c r="B11470" t="s">
        <v>131</v>
      </c>
      <c r="C11470" t="s">
        <v>38</v>
      </c>
      <c r="D11470" t="s">
        <v>121</v>
      </c>
      <c r="E11470" s="4" t="str">
        <f>IF(ISBLANK(Table1[[#This Row],[Item]]),"Unknown",Table1[[#This Row],[Item]])</f>
        <v>Ice Cream</v>
      </c>
      <c r="F11470">
        <v>5</v>
      </c>
      <c r="G11470" s="4">
        <f>IF(ISBLANK(Table1[[#This Row],[Price]]),AVERAGE(F11470:F29003),Table1[[#This Row],[Price]])</f>
        <v>5</v>
      </c>
      <c r="H11470">
        <v>4</v>
      </c>
      <c r="I11470" s="4">
        <f>IF(ISBLANK(Table1[[#This Row],[Quantity]]),AVERAGE(H11470:H29003),Table1[[#This Row],[Quantity]])</f>
        <v>4</v>
      </c>
      <c r="J11470">
        <v>20</v>
      </c>
      <c r="K11470" s="4">
        <f>IF(ISBLANK(Table1[[#This Row],[Order Total]]),AVERAGE(J11470:J29003),Table1[[#This Row],[Order Total]])</f>
        <v>20</v>
      </c>
      <c r="L11470" s="1">
        <v>44876</v>
      </c>
      <c r="M11470" t="s">
        <v>28</v>
      </c>
      <c r="N11470" s="4" t="str">
        <f>IF(ISBLANK(Table1[[#This Row],[Payment Method]]),"Unknown",Table1[[#This Row],[Payment Method]])</f>
        <v>Cash</v>
      </c>
    </row>
    <row r="11471" spans="1:14" hidden="1" x14ac:dyDescent="0.35">
      <c r="A11471" t="s">
        <v>11611</v>
      </c>
      <c r="B11471" t="s">
        <v>305</v>
      </c>
      <c r="C11471" t="s">
        <v>50</v>
      </c>
      <c r="D11471" t="s">
        <v>112</v>
      </c>
      <c r="E11471" s="4" t="str">
        <f>IF(ISBLANK(Table1[[#This Row],[Item]]),"Unknown",Table1[[#This Row],[Item]])</f>
        <v>French Fries</v>
      </c>
      <c r="F11471">
        <v>4</v>
      </c>
      <c r="G11471" s="4">
        <f>IF(ISBLANK(Table1[[#This Row],[Price]]),AVERAGE(F11471:F29004),Table1[[#This Row],[Price]])</f>
        <v>4</v>
      </c>
      <c r="H11471">
        <v>4</v>
      </c>
      <c r="I11471" s="4">
        <f>IF(ISBLANK(Table1[[#This Row],[Quantity]]),AVERAGE(H11471:H29004),Table1[[#This Row],[Quantity]])</f>
        <v>4</v>
      </c>
      <c r="J11471">
        <v>16</v>
      </c>
      <c r="K11471" s="4">
        <f>IF(ISBLANK(Table1[[#This Row],[Order Total]]),AVERAGE(J11471:J29004),Table1[[#This Row],[Order Total]])</f>
        <v>16</v>
      </c>
      <c r="L11471" s="1">
        <v>44978</v>
      </c>
      <c r="M11471" t="s">
        <v>13</v>
      </c>
      <c r="N11471" s="4" t="str">
        <f>IF(ISBLANK(Table1[[#This Row],[Payment Method]]),"Unknown",Table1[[#This Row],[Payment Method]])</f>
        <v>Credit Card</v>
      </c>
    </row>
    <row r="11472" spans="1:14" hidden="1" x14ac:dyDescent="0.35">
      <c r="A11472" t="s">
        <v>11612</v>
      </c>
      <c r="B11472" t="s">
        <v>425</v>
      </c>
      <c r="C11472" t="s">
        <v>11</v>
      </c>
      <c r="D11472" t="s">
        <v>12</v>
      </c>
      <c r="E11472" s="4" t="str">
        <f>IF(ISBLANK(Table1[[#This Row],[Item]]),"Unknown",Table1[[#This Row],[Item]])</f>
        <v>Side Salad</v>
      </c>
      <c r="F11472">
        <v>3</v>
      </c>
      <c r="G11472" s="4">
        <f>IF(ISBLANK(Table1[[#This Row],[Price]]),AVERAGE(F11472:F29005),Table1[[#This Row],[Price]])</f>
        <v>3</v>
      </c>
      <c r="H11472">
        <v>3</v>
      </c>
      <c r="I11472" s="4">
        <f>IF(ISBLANK(Table1[[#This Row],[Quantity]]),AVERAGE(H11472:H29005),Table1[[#This Row],[Quantity]])</f>
        <v>3</v>
      </c>
      <c r="J11472">
        <v>9</v>
      </c>
      <c r="K11472" s="4">
        <f>IF(ISBLANK(Table1[[#This Row],[Order Total]]),AVERAGE(J11472:J29005),Table1[[#This Row],[Order Total]])</f>
        <v>9</v>
      </c>
      <c r="L11472" s="1">
        <v>44708</v>
      </c>
      <c r="M11472" t="s">
        <v>28</v>
      </c>
      <c r="N11472" s="4" t="str">
        <f>IF(ISBLANK(Table1[[#This Row],[Payment Method]]),"Unknown",Table1[[#This Row],[Payment Method]])</f>
        <v>Cash</v>
      </c>
    </row>
    <row r="11473" spans="1:14" hidden="1" x14ac:dyDescent="0.35">
      <c r="A11473" t="s">
        <v>11613</v>
      </c>
      <c r="B11473" t="s">
        <v>147</v>
      </c>
      <c r="C11473" t="s">
        <v>38</v>
      </c>
      <c r="D11473" t="s">
        <v>121</v>
      </c>
      <c r="E11473" s="4" t="str">
        <f>IF(ISBLANK(Table1[[#This Row],[Item]]),"Unknown",Table1[[#This Row],[Item]])</f>
        <v>Ice Cream</v>
      </c>
      <c r="F11473">
        <v>5</v>
      </c>
      <c r="G11473" s="4">
        <f>IF(ISBLANK(Table1[[#This Row],[Price]]),AVERAGE(F11473:F29006),Table1[[#This Row],[Price]])</f>
        <v>5</v>
      </c>
      <c r="H11473">
        <v>4</v>
      </c>
      <c r="I11473" s="4">
        <f>IF(ISBLANK(Table1[[#This Row],[Quantity]]),AVERAGE(H11473:H29006),Table1[[#This Row],[Quantity]])</f>
        <v>4</v>
      </c>
      <c r="J11473">
        <v>20</v>
      </c>
      <c r="K11473" s="4">
        <f>IF(ISBLANK(Table1[[#This Row],[Order Total]]),AVERAGE(J11473:J29006),Table1[[#This Row],[Order Total]])</f>
        <v>20</v>
      </c>
      <c r="L11473" s="1">
        <v>44899</v>
      </c>
      <c r="M11473" t="s">
        <v>17</v>
      </c>
      <c r="N11473" s="4" t="str">
        <f>IF(ISBLANK(Table1[[#This Row],[Payment Method]]),"Unknown",Table1[[#This Row],[Payment Method]])</f>
        <v>Digital Wallet</v>
      </c>
    </row>
    <row r="11474" spans="1:14" hidden="1" x14ac:dyDescent="0.35">
      <c r="A11474" t="s">
        <v>11614</v>
      </c>
      <c r="B11474" t="s">
        <v>165</v>
      </c>
      <c r="C11474" t="s">
        <v>50</v>
      </c>
      <c r="D11474" t="s">
        <v>86</v>
      </c>
      <c r="E11474" s="4" t="str">
        <f>IF(ISBLANK(Table1[[#This Row],[Item]]),"Unknown",Table1[[#This Row],[Item]])</f>
        <v>Cheese Fries</v>
      </c>
      <c r="F11474">
        <v>5</v>
      </c>
      <c r="G11474" s="4">
        <f>IF(ISBLANK(Table1[[#This Row],[Price]]),AVERAGE(F11474:F29007),Table1[[#This Row],[Price]])</f>
        <v>5</v>
      </c>
      <c r="H11474">
        <v>1</v>
      </c>
      <c r="I11474" s="4">
        <f>IF(ISBLANK(Table1[[#This Row],[Quantity]]),AVERAGE(H11474:H29007),Table1[[#This Row],[Quantity]])</f>
        <v>1</v>
      </c>
      <c r="J11474">
        <v>5</v>
      </c>
      <c r="K11474" s="4">
        <f>IF(ISBLANK(Table1[[#This Row],[Order Total]]),AVERAGE(J11474:J29007),Table1[[#This Row],[Order Total]])</f>
        <v>5</v>
      </c>
      <c r="L11474" s="1">
        <v>44621</v>
      </c>
      <c r="M11474" t="s">
        <v>13</v>
      </c>
      <c r="N11474" s="4" t="str">
        <f>IF(ISBLANK(Table1[[#This Row],[Payment Method]]),"Unknown",Table1[[#This Row],[Payment Method]])</f>
        <v>Credit Card</v>
      </c>
    </row>
    <row r="11475" spans="1:14" hidden="1" x14ac:dyDescent="0.35">
      <c r="A11475" t="s">
        <v>11615</v>
      </c>
      <c r="B11475" t="s">
        <v>345</v>
      </c>
      <c r="C11475" t="s">
        <v>50</v>
      </c>
      <c r="D11475" t="s">
        <v>93</v>
      </c>
      <c r="E11475" s="4" t="str">
        <f>IF(ISBLANK(Table1[[#This Row],[Item]]),"Unknown",Table1[[#This Row],[Item]])</f>
        <v>Beef Chili</v>
      </c>
      <c r="F11475">
        <v>7</v>
      </c>
      <c r="G11475" s="4">
        <f>IF(ISBLANK(Table1[[#This Row],[Price]]),AVERAGE(F11475:F29008),Table1[[#This Row],[Price]])</f>
        <v>7</v>
      </c>
      <c r="H11475">
        <v>2</v>
      </c>
      <c r="I11475" s="4">
        <f>IF(ISBLANK(Table1[[#This Row],[Quantity]]),AVERAGE(H11475:H29008),Table1[[#This Row],[Quantity]])</f>
        <v>2</v>
      </c>
      <c r="J11475">
        <v>14</v>
      </c>
      <c r="K11475" s="4">
        <f>IF(ISBLANK(Table1[[#This Row],[Order Total]]),AVERAGE(J11475:J29008),Table1[[#This Row],[Order Total]])</f>
        <v>14</v>
      </c>
      <c r="L11475" s="1">
        <v>44650</v>
      </c>
      <c r="M11475" t="s">
        <v>13</v>
      </c>
      <c r="N11475" s="4" t="str">
        <f>IF(ISBLANK(Table1[[#This Row],[Payment Method]]),"Unknown",Table1[[#This Row],[Payment Method]])</f>
        <v>Credit Card</v>
      </c>
    </row>
    <row r="11476" spans="1:14" hidden="1" x14ac:dyDescent="0.35">
      <c r="A11476" t="s">
        <v>11616</v>
      </c>
      <c r="B11476" t="s">
        <v>58</v>
      </c>
      <c r="C11476" t="s">
        <v>24</v>
      </c>
      <c r="D11476" t="s">
        <v>141</v>
      </c>
      <c r="E11476" s="4" t="str">
        <f>IF(ISBLANK(Table1[[#This Row],[Item]]),"Unknown",Table1[[#This Row],[Item]])</f>
        <v>Iced Tea</v>
      </c>
      <c r="F11476">
        <v>2.5</v>
      </c>
      <c r="G11476" s="4">
        <f>IF(ISBLANK(Table1[[#This Row],[Price]]),AVERAGE(F11476:F29009),Table1[[#This Row],[Price]])</f>
        <v>2.5</v>
      </c>
      <c r="H11476">
        <v>2</v>
      </c>
      <c r="I11476" s="4">
        <f>IF(ISBLANK(Table1[[#This Row],[Quantity]]),AVERAGE(H11476:H29009),Table1[[#This Row],[Quantity]])</f>
        <v>2</v>
      </c>
      <c r="J11476">
        <v>5</v>
      </c>
      <c r="K11476" s="4">
        <f>IF(ISBLANK(Table1[[#This Row],[Order Total]]),AVERAGE(J11476:J29009),Table1[[#This Row],[Order Total]])</f>
        <v>5</v>
      </c>
      <c r="L11476" s="1">
        <v>44968</v>
      </c>
      <c r="M11476" t="s">
        <v>13</v>
      </c>
      <c r="N11476" s="4" t="str">
        <f>IF(ISBLANK(Table1[[#This Row],[Payment Method]]),"Unknown",Table1[[#This Row],[Payment Method]])</f>
        <v>Credit Card</v>
      </c>
    </row>
    <row r="11477" spans="1:14" hidden="1" x14ac:dyDescent="0.35">
      <c r="A11477" t="s">
        <v>11617</v>
      </c>
      <c r="B11477" t="s">
        <v>236</v>
      </c>
      <c r="C11477" t="s">
        <v>50</v>
      </c>
      <c r="D11477" t="s">
        <v>112</v>
      </c>
      <c r="E11477" s="4" t="str">
        <f>IF(ISBLANK(Table1[[#This Row],[Item]]),"Unknown",Table1[[#This Row],[Item]])</f>
        <v>French Fries</v>
      </c>
      <c r="F11477">
        <v>4</v>
      </c>
      <c r="G11477" s="4">
        <f>IF(ISBLANK(Table1[[#This Row],[Price]]),AVERAGE(F11477:F29010),Table1[[#This Row],[Price]])</f>
        <v>4</v>
      </c>
      <c r="H11477">
        <v>4</v>
      </c>
      <c r="I11477" s="4">
        <f>IF(ISBLANK(Table1[[#This Row],[Quantity]]),AVERAGE(H11477:H29010),Table1[[#This Row],[Quantity]])</f>
        <v>4</v>
      </c>
      <c r="J11477">
        <v>16</v>
      </c>
      <c r="K11477" s="4">
        <f>IF(ISBLANK(Table1[[#This Row],[Order Total]]),AVERAGE(J11477:J29010),Table1[[#This Row],[Order Total]])</f>
        <v>16</v>
      </c>
      <c r="L11477" s="1">
        <v>44572</v>
      </c>
      <c r="M11477" t="s">
        <v>17</v>
      </c>
      <c r="N11477" s="4" t="str">
        <f>IF(ISBLANK(Table1[[#This Row],[Payment Method]]),"Unknown",Table1[[#This Row],[Payment Method]])</f>
        <v>Digital Wallet</v>
      </c>
    </row>
    <row r="11478" spans="1:14" hidden="1" x14ac:dyDescent="0.35">
      <c r="A11478" t="s">
        <v>11618</v>
      </c>
      <c r="B11478" t="s">
        <v>32</v>
      </c>
      <c r="C11478" t="s">
        <v>38</v>
      </c>
      <c r="D11478" t="s">
        <v>43</v>
      </c>
      <c r="E11478" s="4" t="str">
        <f>IF(ISBLANK(Table1[[#This Row],[Item]]),"Unknown",Table1[[#This Row],[Item]])</f>
        <v>Brownie</v>
      </c>
      <c r="F11478">
        <v>6</v>
      </c>
      <c r="G11478" s="4">
        <f>IF(ISBLANK(Table1[[#This Row],[Price]]),AVERAGE(F11478:F29011),Table1[[#This Row],[Price]])</f>
        <v>6</v>
      </c>
      <c r="H11478">
        <v>2</v>
      </c>
      <c r="I11478" s="4">
        <f>IF(ISBLANK(Table1[[#This Row],[Quantity]]),AVERAGE(H11478:H29011),Table1[[#This Row],[Quantity]])</f>
        <v>2</v>
      </c>
      <c r="J11478">
        <v>12</v>
      </c>
      <c r="K11478" s="4">
        <f>IF(ISBLANK(Table1[[#This Row],[Order Total]]),AVERAGE(J11478:J29011),Table1[[#This Row],[Order Total]])</f>
        <v>12</v>
      </c>
      <c r="L11478" s="1">
        <v>45167</v>
      </c>
      <c r="M11478" t="s">
        <v>17</v>
      </c>
      <c r="N11478" s="4" t="str">
        <f>IF(ISBLANK(Table1[[#This Row],[Payment Method]]),"Unknown",Table1[[#This Row],[Payment Method]])</f>
        <v>Digital Wallet</v>
      </c>
    </row>
    <row r="11479" spans="1:14" hidden="1" x14ac:dyDescent="0.35">
      <c r="A11479" t="s">
        <v>11619</v>
      </c>
      <c r="B11479" t="s">
        <v>66</v>
      </c>
      <c r="C11479" t="s">
        <v>11</v>
      </c>
      <c r="D11479" t="s">
        <v>12</v>
      </c>
      <c r="E11479" s="4" t="str">
        <f>IF(ISBLANK(Table1[[#This Row],[Item]]),"Unknown",Table1[[#This Row],[Item]])</f>
        <v>Side Salad</v>
      </c>
      <c r="F11479">
        <v>3</v>
      </c>
      <c r="G11479" s="4">
        <f>IF(ISBLANK(Table1[[#This Row],[Price]]),AVERAGE(F11479:F29012),Table1[[#This Row],[Price]])</f>
        <v>3</v>
      </c>
      <c r="H11479">
        <v>2</v>
      </c>
      <c r="I11479" s="4">
        <f>IF(ISBLANK(Table1[[#This Row],[Quantity]]),AVERAGE(H11479:H29012),Table1[[#This Row],[Quantity]])</f>
        <v>2</v>
      </c>
      <c r="J11479">
        <v>6</v>
      </c>
      <c r="K11479" s="4">
        <f>IF(ISBLANK(Table1[[#This Row],[Order Total]]),AVERAGE(J11479:J29012),Table1[[#This Row],[Order Total]])</f>
        <v>6</v>
      </c>
      <c r="L11479" s="1">
        <v>44640</v>
      </c>
      <c r="M11479" t="s">
        <v>28</v>
      </c>
      <c r="N11479" s="4" t="str">
        <f>IF(ISBLANK(Table1[[#This Row],[Payment Method]]),"Unknown",Table1[[#This Row],[Payment Method]])</f>
        <v>Cash</v>
      </c>
    </row>
    <row r="11480" spans="1:14" hidden="1" x14ac:dyDescent="0.35">
      <c r="A11480" t="s">
        <v>11620</v>
      </c>
      <c r="B11480" t="s">
        <v>209</v>
      </c>
      <c r="C11480" t="s">
        <v>38</v>
      </c>
      <c r="D11480" t="s">
        <v>43</v>
      </c>
      <c r="E11480" s="4" t="str">
        <f>IF(ISBLANK(Table1[[#This Row],[Item]]),"Unknown",Table1[[#This Row],[Item]])</f>
        <v>Brownie</v>
      </c>
      <c r="F11480">
        <v>6</v>
      </c>
      <c r="G11480" s="4">
        <f>IF(ISBLANK(Table1[[#This Row],[Price]]),AVERAGE(F11480:F29013),Table1[[#This Row],[Price]])</f>
        <v>6</v>
      </c>
      <c r="H11480">
        <v>4</v>
      </c>
      <c r="I11480" s="4">
        <f>IF(ISBLANK(Table1[[#This Row],[Quantity]]),AVERAGE(H11480:H29013),Table1[[#This Row],[Quantity]])</f>
        <v>4</v>
      </c>
      <c r="J11480">
        <v>24</v>
      </c>
      <c r="K11480" s="4">
        <f>IF(ISBLANK(Table1[[#This Row],[Order Total]]),AVERAGE(J11480:J29013),Table1[[#This Row],[Order Total]])</f>
        <v>24</v>
      </c>
      <c r="L11480" s="1">
        <v>44711</v>
      </c>
      <c r="M11480" t="s">
        <v>17</v>
      </c>
      <c r="N11480" s="4" t="str">
        <f>IF(ISBLANK(Table1[[#This Row],[Payment Method]]),"Unknown",Table1[[#This Row],[Payment Method]])</f>
        <v>Digital Wallet</v>
      </c>
    </row>
    <row r="11481" spans="1:14" hidden="1" x14ac:dyDescent="0.35">
      <c r="A11481" t="s">
        <v>11621</v>
      </c>
      <c r="B11481" t="s">
        <v>145</v>
      </c>
      <c r="C11481" t="s">
        <v>50</v>
      </c>
      <c r="D11481" t="s">
        <v>112</v>
      </c>
      <c r="E11481" s="4" t="str">
        <f>IF(ISBLANK(Table1[[#This Row],[Item]]),"Unknown",Table1[[#This Row],[Item]])</f>
        <v>French Fries</v>
      </c>
      <c r="F11481">
        <v>4</v>
      </c>
      <c r="G11481" s="4">
        <f>IF(ISBLANK(Table1[[#This Row],[Price]]),AVERAGE(F11481:F29014),Table1[[#This Row],[Price]])</f>
        <v>4</v>
      </c>
      <c r="H11481">
        <v>3</v>
      </c>
      <c r="I11481" s="4">
        <f>IF(ISBLANK(Table1[[#This Row],[Quantity]]),AVERAGE(H11481:H29014),Table1[[#This Row],[Quantity]])</f>
        <v>3</v>
      </c>
      <c r="J11481">
        <v>12</v>
      </c>
      <c r="K11481" s="4">
        <f>IF(ISBLANK(Table1[[#This Row],[Order Total]]),AVERAGE(J11481:J29014),Table1[[#This Row],[Order Total]])</f>
        <v>12</v>
      </c>
      <c r="L11481" s="1">
        <v>44798</v>
      </c>
      <c r="M11481" t="s">
        <v>28</v>
      </c>
      <c r="N11481" s="4" t="str">
        <f>IF(ISBLANK(Table1[[#This Row],[Payment Method]]),"Unknown",Table1[[#This Row],[Payment Method]])</f>
        <v>Cash</v>
      </c>
    </row>
    <row r="11482" spans="1:14" hidden="1" x14ac:dyDescent="0.35">
      <c r="A11482" t="s">
        <v>11622</v>
      </c>
      <c r="B11482" t="s">
        <v>147</v>
      </c>
      <c r="C11482" t="s">
        <v>24</v>
      </c>
      <c r="D11482" t="s">
        <v>77</v>
      </c>
      <c r="E11482" s="4" t="str">
        <f>IF(ISBLANK(Table1[[#This Row],[Item]]),"Unknown",Table1[[#This Row],[Item]])</f>
        <v>Coca Cola</v>
      </c>
      <c r="F11482">
        <v>2.5</v>
      </c>
      <c r="G11482" s="4">
        <f>IF(ISBLANK(Table1[[#This Row],[Price]]),AVERAGE(F11482:F29015),Table1[[#This Row],[Price]])</f>
        <v>2.5</v>
      </c>
      <c r="H11482">
        <v>4</v>
      </c>
      <c r="I11482" s="4">
        <f>IF(ISBLANK(Table1[[#This Row],[Quantity]]),AVERAGE(H11482:H29015),Table1[[#This Row],[Quantity]])</f>
        <v>4</v>
      </c>
      <c r="J11482">
        <v>10</v>
      </c>
      <c r="K11482" s="4">
        <f>IF(ISBLANK(Table1[[#This Row],[Order Total]]),AVERAGE(J11482:J29015),Table1[[#This Row],[Order Total]])</f>
        <v>10</v>
      </c>
      <c r="L11482" s="1">
        <v>44871</v>
      </c>
      <c r="M11482" t="s">
        <v>17</v>
      </c>
      <c r="N11482" s="4" t="str">
        <f>IF(ISBLANK(Table1[[#This Row],[Payment Method]]),"Unknown",Table1[[#This Row],[Payment Method]])</f>
        <v>Digital Wallet</v>
      </c>
    </row>
    <row r="11483" spans="1:14" hidden="1" x14ac:dyDescent="0.35">
      <c r="A11483" t="s">
        <v>11623</v>
      </c>
      <c r="B11483" t="s">
        <v>158</v>
      </c>
      <c r="C11483" t="s">
        <v>11</v>
      </c>
      <c r="D11483" t="s">
        <v>12</v>
      </c>
      <c r="E11483" s="4" t="str">
        <f>IF(ISBLANK(Table1[[#This Row],[Item]]),"Unknown",Table1[[#This Row],[Item]])</f>
        <v>Side Salad</v>
      </c>
      <c r="F11483">
        <v>3</v>
      </c>
      <c r="G11483" s="4">
        <f>IF(ISBLANK(Table1[[#This Row],[Price]]),AVERAGE(F11483:F29016),Table1[[#This Row],[Price]])</f>
        <v>3</v>
      </c>
      <c r="H11483">
        <v>1</v>
      </c>
      <c r="I11483" s="4">
        <f>IF(ISBLANK(Table1[[#This Row],[Quantity]]),AVERAGE(H11483:H29016),Table1[[#This Row],[Quantity]])</f>
        <v>1</v>
      </c>
      <c r="J11483">
        <v>3</v>
      </c>
      <c r="K11483" s="4">
        <f>IF(ISBLANK(Table1[[#This Row],[Order Total]]),AVERAGE(J11483:J29016),Table1[[#This Row],[Order Total]])</f>
        <v>3</v>
      </c>
      <c r="L11483" s="1">
        <v>44954</v>
      </c>
      <c r="M11483" t="s">
        <v>28</v>
      </c>
      <c r="N11483" s="4" t="str">
        <f>IF(ISBLANK(Table1[[#This Row],[Payment Method]]),"Unknown",Table1[[#This Row],[Payment Method]])</f>
        <v>Cash</v>
      </c>
    </row>
    <row r="11484" spans="1:14" hidden="1" x14ac:dyDescent="0.35">
      <c r="A11484" t="s">
        <v>11624</v>
      </c>
      <c r="B11484" t="s">
        <v>181</v>
      </c>
      <c r="C11484" t="s">
        <v>11</v>
      </c>
      <c r="D11484" t="s">
        <v>79</v>
      </c>
      <c r="E11484" s="4" t="str">
        <f>IF(ISBLANK(Table1[[#This Row],[Item]]),"Unknown",Table1[[#This Row],[Item]])</f>
        <v>Grilled Vegetables</v>
      </c>
      <c r="F11484">
        <v>5</v>
      </c>
      <c r="G11484" s="4">
        <f>IF(ISBLANK(Table1[[#This Row],[Price]]),AVERAGE(F11484:F29017),Table1[[#This Row],[Price]])</f>
        <v>5</v>
      </c>
      <c r="H11484">
        <v>1</v>
      </c>
      <c r="I11484" s="4">
        <f>IF(ISBLANK(Table1[[#This Row],[Quantity]]),AVERAGE(H11484:H29017),Table1[[#This Row],[Quantity]])</f>
        <v>1</v>
      </c>
      <c r="J11484">
        <v>5</v>
      </c>
      <c r="K11484" s="4">
        <f>IF(ISBLANK(Table1[[#This Row],[Order Total]]),AVERAGE(J11484:J29017),Table1[[#This Row],[Order Total]])</f>
        <v>5</v>
      </c>
      <c r="L11484" s="1">
        <v>45039</v>
      </c>
      <c r="M11484" t="s">
        <v>17</v>
      </c>
      <c r="N11484" s="4" t="str">
        <f>IF(ISBLANK(Table1[[#This Row],[Payment Method]]),"Unknown",Table1[[#This Row],[Payment Method]])</f>
        <v>Digital Wallet</v>
      </c>
    </row>
    <row r="11485" spans="1:14" hidden="1" x14ac:dyDescent="0.35">
      <c r="A11485" t="s">
        <v>11625</v>
      </c>
      <c r="B11485" t="s">
        <v>55</v>
      </c>
      <c r="C11485" t="s">
        <v>20</v>
      </c>
      <c r="D11485" t="s">
        <v>27</v>
      </c>
      <c r="E11485" s="4" t="str">
        <f>IF(ISBLANK(Table1[[#This Row],[Item]]),"Unknown",Table1[[#This Row],[Item]])</f>
        <v>Pasta Alfredo</v>
      </c>
      <c r="F11485">
        <v>12</v>
      </c>
      <c r="G11485" s="4">
        <f>IF(ISBLANK(Table1[[#This Row],[Price]]),AVERAGE(F11485:F29018),Table1[[#This Row],[Price]])</f>
        <v>12</v>
      </c>
      <c r="H11485">
        <v>1</v>
      </c>
      <c r="I11485" s="4">
        <f>IF(ISBLANK(Table1[[#This Row],[Quantity]]),AVERAGE(H11485:H29018),Table1[[#This Row],[Quantity]])</f>
        <v>1</v>
      </c>
      <c r="J11485">
        <v>12</v>
      </c>
      <c r="K11485" s="4">
        <f>IF(ISBLANK(Table1[[#This Row],[Order Total]]),AVERAGE(J11485:J29018),Table1[[#This Row],[Order Total]])</f>
        <v>12</v>
      </c>
      <c r="L11485" s="1">
        <v>44821</v>
      </c>
      <c r="M11485" t="s">
        <v>17</v>
      </c>
      <c r="N11485" s="4" t="str">
        <f>IF(ISBLANK(Table1[[#This Row],[Payment Method]]),"Unknown",Table1[[#This Row],[Payment Method]])</f>
        <v>Digital Wallet</v>
      </c>
    </row>
    <row r="11486" spans="1:14" hidden="1" x14ac:dyDescent="0.35">
      <c r="A11486" t="s">
        <v>11626</v>
      </c>
      <c r="B11486" t="s">
        <v>150</v>
      </c>
      <c r="C11486" t="s">
        <v>50</v>
      </c>
      <c r="D11486" t="s">
        <v>112</v>
      </c>
      <c r="E11486" s="4" t="str">
        <f>IF(ISBLANK(Table1[[#This Row],[Item]]),"Unknown",Table1[[#This Row],[Item]])</f>
        <v>French Fries</v>
      </c>
      <c r="F11486">
        <v>4</v>
      </c>
      <c r="G11486" s="4">
        <f>IF(ISBLANK(Table1[[#This Row],[Price]]),AVERAGE(F11486:F29019),Table1[[#This Row],[Price]])</f>
        <v>4</v>
      </c>
      <c r="H11486">
        <v>5</v>
      </c>
      <c r="I11486" s="4">
        <f>IF(ISBLANK(Table1[[#This Row],[Quantity]]),AVERAGE(H11486:H29019),Table1[[#This Row],[Quantity]])</f>
        <v>5</v>
      </c>
      <c r="J11486">
        <v>20</v>
      </c>
      <c r="K11486" s="4">
        <f>IF(ISBLANK(Table1[[#This Row],[Order Total]]),AVERAGE(J11486:J29019),Table1[[#This Row],[Order Total]])</f>
        <v>20</v>
      </c>
      <c r="L11486" s="1">
        <v>45244</v>
      </c>
      <c r="M11486" t="s">
        <v>17</v>
      </c>
      <c r="N11486" s="4" t="str">
        <f>IF(ISBLANK(Table1[[#This Row],[Payment Method]]),"Unknown",Table1[[#This Row],[Payment Method]])</f>
        <v>Digital Wallet</v>
      </c>
    </row>
    <row r="11487" spans="1:14" hidden="1" x14ac:dyDescent="0.35">
      <c r="A11487" t="s">
        <v>11627</v>
      </c>
      <c r="B11487" t="s">
        <v>138</v>
      </c>
      <c r="C11487" t="s">
        <v>24</v>
      </c>
      <c r="D11487" t="s">
        <v>71</v>
      </c>
      <c r="E11487" s="4" t="str">
        <f>IF(ISBLANK(Table1[[#This Row],[Item]]),"Unknown",Table1[[#This Row],[Item]])</f>
        <v>Orange Juice</v>
      </c>
      <c r="F11487">
        <v>3</v>
      </c>
      <c r="G11487" s="4">
        <f>IF(ISBLANK(Table1[[#This Row],[Price]]),AVERAGE(F11487:F29020),Table1[[#This Row],[Price]])</f>
        <v>3</v>
      </c>
      <c r="H11487">
        <v>3</v>
      </c>
      <c r="I11487" s="4">
        <f>IF(ISBLANK(Table1[[#This Row],[Quantity]]),AVERAGE(H11487:H29020),Table1[[#This Row],[Quantity]])</f>
        <v>3</v>
      </c>
      <c r="J11487">
        <v>9</v>
      </c>
      <c r="K11487" s="4">
        <f>IF(ISBLANK(Table1[[#This Row],[Order Total]]),AVERAGE(J11487:J29020),Table1[[#This Row],[Order Total]])</f>
        <v>9</v>
      </c>
      <c r="L11487" s="1">
        <v>44776</v>
      </c>
      <c r="M11487" t="s">
        <v>28</v>
      </c>
      <c r="N11487" s="4" t="str">
        <f>IF(ISBLANK(Table1[[#This Row],[Payment Method]]),"Unknown",Table1[[#This Row],[Payment Method]])</f>
        <v>Cash</v>
      </c>
    </row>
    <row r="11488" spans="1:14" x14ac:dyDescent="0.35">
      <c r="A11488" t="s">
        <v>11628</v>
      </c>
      <c r="B11488" t="s">
        <v>160</v>
      </c>
      <c r="C11488" t="s">
        <v>24</v>
      </c>
      <c r="E11488" s="4" t="str">
        <f>IF(ISBLANK(Table1[[#This Row],[Item]]),"Unknown",Table1[[#This Row],[Item]])</f>
        <v>Unknown</v>
      </c>
      <c r="G11488" s="4">
        <f>IF(ISBLANK(Table1[[#This Row],[Price]]),AVERAGE(F11488:F29021),Table1[[#This Row],[Price]])</f>
        <v>6.5831738298242559</v>
      </c>
      <c r="I11488" s="4">
        <f>IF(ISBLANK(Table1[[#This Row],[Quantity]]),AVERAGE(H11488:H29021),Table1[[#This Row],[Quantity]])</f>
        <v>3.0164184157075153</v>
      </c>
      <c r="K11488" s="4">
        <f>IF(ISBLANK(Table1[[#This Row],[Order Total]]),AVERAGE(J11488:J29021),Table1[[#This Row],[Order Total]])</f>
        <v>19.979265402843602</v>
      </c>
      <c r="L11488" s="1">
        <v>45227</v>
      </c>
      <c r="M11488" t="s">
        <v>13</v>
      </c>
      <c r="N11488" s="4" t="str">
        <f>IF(ISBLANK(Table1[[#This Row],[Payment Method]]),"Unknown",Table1[[#This Row],[Payment Method]])</f>
        <v>Credit Card</v>
      </c>
    </row>
    <row r="11489" spans="1:14" hidden="1" x14ac:dyDescent="0.35">
      <c r="A11489" t="s">
        <v>11629</v>
      </c>
      <c r="B11489" t="s">
        <v>202</v>
      </c>
      <c r="C11489" t="s">
        <v>38</v>
      </c>
      <c r="D11489" t="s">
        <v>74</v>
      </c>
      <c r="E11489" s="4" t="str">
        <f>IF(ISBLANK(Table1[[#This Row],[Item]]),"Unknown",Table1[[#This Row],[Item]])</f>
        <v>Chocolate Cake</v>
      </c>
      <c r="F11489">
        <v>6</v>
      </c>
      <c r="G11489" s="4">
        <f>IF(ISBLANK(Table1[[#This Row],[Price]]),AVERAGE(F11489:F29022),Table1[[#This Row],[Price]])</f>
        <v>6</v>
      </c>
      <c r="H11489">
        <v>4</v>
      </c>
      <c r="I11489" s="4">
        <f>IF(ISBLANK(Table1[[#This Row],[Quantity]]),AVERAGE(H11489:H29022),Table1[[#This Row],[Quantity]])</f>
        <v>4</v>
      </c>
      <c r="J11489">
        <v>24</v>
      </c>
      <c r="K11489" s="4">
        <f>IF(ISBLANK(Table1[[#This Row],[Order Total]]),AVERAGE(J11489:J29022),Table1[[#This Row],[Order Total]])</f>
        <v>24</v>
      </c>
      <c r="L11489" s="1">
        <v>45124</v>
      </c>
      <c r="M11489" t="s">
        <v>28</v>
      </c>
      <c r="N11489" s="4" t="str">
        <f>IF(ISBLANK(Table1[[#This Row],[Payment Method]]),"Unknown",Table1[[#This Row],[Payment Method]])</f>
        <v>Cash</v>
      </c>
    </row>
    <row r="11490" spans="1:14" hidden="1" x14ac:dyDescent="0.35">
      <c r="A11490" t="s">
        <v>11630</v>
      </c>
      <c r="B11490" t="s">
        <v>120</v>
      </c>
      <c r="C11490" t="s">
        <v>24</v>
      </c>
      <c r="D11490" t="s">
        <v>56</v>
      </c>
      <c r="E11490" s="4" t="str">
        <f>IF(ISBLANK(Table1[[#This Row],[Item]]),"Unknown",Table1[[#This Row],[Item]])</f>
        <v>Lemonade</v>
      </c>
      <c r="F11490">
        <v>3</v>
      </c>
      <c r="G11490" s="4">
        <f>IF(ISBLANK(Table1[[#This Row],[Price]]),AVERAGE(F11490:F29023),Table1[[#This Row],[Price]])</f>
        <v>3</v>
      </c>
      <c r="H11490">
        <v>1</v>
      </c>
      <c r="I11490" s="4">
        <f>IF(ISBLANK(Table1[[#This Row],[Quantity]]),AVERAGE(H11490:H29023),Table1[[#This Row],[Quantity]])</f>
        <v>1</v>
      </c>
      <c r="J11490">
        <v>3</v>
      </c>
      <c r="K11490" s="4">
        <f>IF(ISBLANK(Table1[[#This Row],[Order Total]]),AVERAGE(J11490:J29023),Table1[[#This Row],[Order Total]])</f>
        <v>3</v>
      </c>
      <c r="L11490" s="1">
        <v>44615</v>
      </c>
      <c r="M11490" t="s">
        <v>17</v>
      </c>
      <c r="N11490" s="4" t="str">
        <f>IF(ISBLANK(Table1[[#This Row],[Payment Method]]),"Unknown",Table1[[#This Row],[Payment Method]])</f>
        <v>Digital Wallet</v>
      </c>
    </row>
    <row r="11491" spans="1:14" hidden="1" x14ac:dyDescent="0.35">
      <c r="A11491" t="s">
        <v>11631</v>
      </c>
      <c r="B11491" t="s">
        <v>172</v>
      </c>
      <c r="C11491" t="s">
        <v>20</v>
      </c>
      <c r="D11491" t="s">
        <v>21</v>
      </c>
      <c r="E11491" s="4" t="str">
        <f>IF(ISBLANK(Table1[[#This Row],[Item]]),"Unknown",Table1[[#This Row],[Item]])</f>
        <v>Grilled Chicken</v>
      </c>
      <c r="F11491">
        <v>15</v>
      </c>
      <c r="G11491" s="4">
        <f>IF(ISBLANK(Table1[[#This Row],[Price]]),AVERAGE(F11491:F29024),Table1[[#This Row],[Price]])</f>
        <v>15</v>
      </c>
      <c r="H11491">
        <v>1</v>
      </c>
      <c r="I11491" s="4">
        <f>IF(ISBLANK(Table1[[#This Row],[Quantity]]),AVERAGE(H11491:H29024),Table1[[#This Row],[Quantity]])</f>
        <v>1</v>
      </c>
      <c r="J11491">
        <v>15</v>
      </c>
      <c r="K11491" s="4">
        <f>IF(ISBLANK(Table1[[#This Row],[Order Total]]),AVERAGE(J11491:J29024),Table1[[#This Row],[Order Total]])</f>
        <v>15</v>
      </c>
      <c r="L11491" s="1">
        <v>44650</v>
      </c>
      <c r="M11491" t="s">
        <v>13</v>
      </c>
      <c r="N11491" s="4" t="str">
        <f>IF(ISBLANK(Table1[[#This Row],[Payment Method]]),"Unknown",Table1[[#This Row],[Payment Method]])</f>
        <v>Credit Card</v>
      </c>
    </row>
    <row r="11492" spans="1:14" hidden="1" x14ac:dyDescent="0.35">
      <c r="A11492" t="s">
        <v>11632</v>
      </c>
      <c r="B11492" t="s">
        <v>160</v>
      </c>
      <c r="C11492" t="s">
        <v>11</v>
      </c>
      <c r="D11492" t="s">
        <v>12</v>
      </c>
      <c r="E11492" s="4" t="str">
        <f>IF(ISBLANK(Table1[[#This Row],[Item]]),"Unknown",Table1[[#This Row],[Item]])</f>
        <v>Side Salad</v>
      </c>
      <c r="F11492">
        <v>3</v>
      </c>
      <c r="G11492" s="4">
        <f>IF(ISBLANK(Table1[[#This Row],[Price]]),AVERAGE(F11492:F29025),Table1[[#This Row],[Price]])</f>
        <v>3</v>
      </c>
      <c r="H11492">
        <v>1</v>
      </c>
      <c r="I11492" s="4">
        <f>IF(ISBLANK(Table1[[#This Row],[Quantity]]),AVERAGE(H11492:H29025),Table1[[#This Row],[Quantity]])</f>
        <v>1</v>
      </c>
      <c r="J11492">
        <v>3</v>
      </c>
      <c r="K11492" s="4">
        <f>IF(ISBLANK(Table1[[#This Row],[Order Total]]),AVERAGE(J11492:J29025),Table1[[#This Row],[Order Total]])</f>
        <v>3</v>
      </c>
      <c r="L11492" s="1">
        <v>44858</v>
      </c>
      <c r="M11492" t="s">
        <v>28</v>
      </c>
      <c r="N11492" s="4" t="str">
        <f>IF(ISBLANK(Table1[[#This Row],[Payment Method]]),"Unknown",Table1[[#This Row],[Payment Method]])</f>
        <v>Cash</v>
      </c>
    </row>
    <row r="11493" spans="1:14" hidden="1" x14ac:dyDescent="0.35">
      <c r="A11493" t="s">
        <v>11633</v>
      </c>
      <c r="B11493" t="s">
        <v>109</v>
      </c>
      <c r="C11493" t="s">
        <v>50</v>
      </c>
      <c r="D11493" t="s">
        <v>86</v>
      </c>
      <c r="E11493" s="4" t="str">
        <f>IF(ISBLANK(Table1[[#This Row],[Item]]),"Unknown",Table1[[#This Row],[Item]])</f>
        <v>Cheese Fries</v>
      </c>
      <c r="F11493">
        <v>5</v>
      </c>
      <c r="G11493" s="4">
        <f>IF(ISBLANK(Table1[[#This Row],[Price]]),AVERAGE(F11493:F29026),Table1[[#This Row],[Price]])</f>
        <v>5</v>
      </c>
      <c r="H11493">
        <v>3</v>
      </c>
      <c r="I11493" s="4">
        <f>IF(ISBLANK(Table1[[#This Row],[Quantity]]),AVERAGE(H11493:H29026),Table1[[#This Row],[Quantity]])</f>
        <v>3</v>
      </c>
      <c r="J11493">
        <v>15</v>
      </c>
      <c r="K11493" s="4">
        <f>IF(ISBLANK(Table1[[#This Row],[Order Total]]),AVERAGE(J11493:J29026),Table1[[#This Row],[Order Total]])</f>
        <v>15</v>
      </c>
      <c r="L11493" s="1">
        <v>44719</v>
      </c>
      <c r="M11493" t="s">
        <v>13</v>
      </c>
      <c r="N11493" s="4" t="str">
        <f>IF(ISBLANK(Table1[[#This Row],[Payment Method]]),"Unknown",Table1[[#This Row],[Payment Method]])</f>
        <v>Credit Card</v>
      </c>
    </row>
    <row r="11494" spans="1:14" hidden="1" x14ac:dyDescent="0.35">
      <c r="A11494" t="s">
        <v>11634</v>
      </c>
      <c r="B11494" t="s">
        <v>397</v>
      </c>
      <c r="C11494" t="s">
        <v>20</v>
      </c>
      <c r="D11494" t="s">
        <v>41</v>
      </c>
      <c r="E11494" s="4" t="str">
        <f>IF(ISBLANK(Table1[[#This Row],[Item]]),"Unknown",Table1[[#This Row],[Item]])</f>
        <v>Vegetarian Platter</v>
      </c>
      <c r="F11494">
        <v>14</v>
      </c>
      <c r="G11494" s="4">
        <f>IF(ISBLANK(Table1[[#This Row],[Price]]),AVERAGE(F11494:F29027),Table1[[#This Row],[Price]])</f>
        <v>14</v>
      </c>
      <c r="H11494">
        <v>4</v>
      </c>
      <c r="I11494" s="4">
        <f>IF(ISBLANK(Table1[[#This Row],[Quantity]]),AVERAGE(H11494:H29027),Table1[[#This Row],[Quantity]])</f>
        <v>4</v>
      </c>
      <c r="J11494">
        <v>56</v>
      </c>
      <c r="K11494" s="4">
        <f>IF(ISBLANK(Table1[[#This Row],[Order Total]]),AVERAGE(J11494:J29027),Table1[[#This Row],[Order Total]])</f>
        <v>56</v>
      </c>
      <c r="L11494" s="1">
        <v>44934</v>
      </c>
      <c r="M11494" t="s">
        <v>13</v>
      </c>
      <c r="N11494" s="4" t="str">
        <f>IF(ISBLANK(Table1[[#This Row],[Payment Method]]),"Unknown",Table1[[#This Row],[Payment Method]])</f>
        <v>Credit Card</v>
      </c>
    </row>
    <row r="11495" spans="1:14" hidden="1" x14ac:dyDescent="0.35">
      <c r="A11495" t="s">
        <v>11635</v>
      </c>
      <c r="B11495" t="s">
        <v>441</v>
      </c>
      <c r="C11495" t="s">
        <v>50</v>
      </c>
      <c r="D11495" t="s">
        <v>112</v>
      </c>
      <c r="E11495" s="4" t="str">
        <f>IF(ISBLANK(Table1[[#This Row],[Item]]),"Unknown",Table1[[#This Row],[Item]])</f>
        <v>French Fries</v>
      </c>
      <c r="F11495">
        <v>4</v>
      </c>
      <c r="G11495" s="4">
        <f>IF(ISBLANK(Table1[[#This Row],[Price]]),AVERAGE(F11495:F29028),Table1[[#This Row],[Price]])</f>
        <v>4</v>
      </c>
      <c r="H11495">
        <v>5</v>
      </c>
      <c r="I11495" s="4">
        <f>IF(ISBLANK(Table1[[#This Row],[Quantity]]),AVERAGE(H11495:H29028),Table1[[#This Row],[Quantity]])</f>
        <v>5</v>
      </c>
      <c r="J11495">
        <v>20</v>
      </c>
      <c r="K11495" s="4">
        <f>IF(ISBLANK(Table1[[#This Row],[Order Total]]),AVERAGE(J11495:J29028),Table1[[#This Row],[Order Total]])</f>
        <v>20</v>
      </c>
      <c r="L11495" s="1">
        <v>44724</v>
      </c>
      <c r="M11495" t="s">
        <v>17</v>
      </c>
      <c r="N11495" s="4" t="str">
        <f>IF(ISBLANK(Table1[[#This Row],[Payment Method]]),"Unknown",Table1[[#This Row],[Payment Method]])</f>
        <v>Digital Wallet</v>
      </c>
    </row>
    <row r="11496" spans="1:14" hidden="1" x14ac:dyDescent="0.35">
      <c r="A11496" t="s">
        <v>11636</v>
      </c>
      <c r="B11496" t="s">
        <v>53</v>
      </c>
      <c r="C11496" t="s">
        <v>11</v>
      </c>
      <c r="D11496" t="s">
        <v>16</v>
      </c>
      <c r="E11496" s="4" t="str">
        <f>IF(ISBLANK(Table1[[#This Row],[Item]]),"Unknown",Table1[[#This Row],[Item]])</f>
        <v>Mashed Potatoes</v>
      </c>
      <c r="F11496">
        <v>4</v>
      </c>
      <c r="G11496" s="4">
        <f>IF(ISBLANK(Table1[[#This Row],[Price]]),AVERAGE(F11496:F29029),Table1[[#This Row],[Price]])</f>
        <v>4</v>
      </c>
      <c r="H11496">
        <v>4</v>
      </c>
      <c r="I11496" s="4">
        <f>IF(ISBLANK(Table1[[#This Row],[Quantity]]),AVERAGE(H11496:H29029),Table1[[#This Row],[Quantity]])</f>
        <v>4</v>
      </c>
      <c r="J11496">
        <v>16</v>
      </c>
      <c r="K11496" s="4">
        <f>IF(ISBLANK(Table1[[#This Row],[Order Total]]),AVERAGE(J11496:J29029),Table1[[#This Row],[Order Total]])</f>
        <v>16</v>
      </c>
      <c r="L11496" s="1">
        <v>45029</v>
      </c>
      <c r="M11496" t="s">
        <v>28</v>
      </c>
      <c r="N11496" s="4" t="str">
        <f>IF(ISBLANK(Table1[[#This Row],[Payment Method]]),"Unknown",Table1[[#This Row],[Payment Method]])</f>
        <v>Cash</v>
      </c>
    </row>
    <row r="11497" spans="1:14" hidden="1" x14ac:dyDescent="0.35">
      <c r="A11497" t="s">
        <v>11637</v>
      </c>
      <c r="B11497" t="s">
        <v>225</v>
      </c>
      <c r="C11497" t="s">
        <v>11</v>
      </c>
      <c r="D11497" t="s">
        <v>33</v>
      </c>
      <c r="E11497" s="4" t="str">
        <f>IF(ISBLANK(Table1[[#This Row],[Item]]),"Unknown",Table1[[#This Row],[Item]])</f>
        <v>Garlic Bread</v>
      </c>
      <c r="F11497">
        <v>4</v>
      </c>
      <c r="G11497" s="4">
        <f>IF(ISBLANK(Table1[[#This Row],[Price]]),AVERAGE(F11497:F29030),Table1[[#This Row],[Price]])</f>
        <v>4</v>
      </c>
      <c r="H11497">
        <v>1</v>
      </c>
      <c r="I11497" s="4">
        <f>IF(ISBLANK(Table1[[#This Row],[Quantity]]),AVERAGE(H11497:H29030),Table1[[#This Row],[Quantity]])</f>
        <v>1</v>
      </c>
      <c r="J11497">
        <v>4</v>
      </c>
      <c r="K11497" s="4">
        <f>IF(ISBLANK(Table1[[#This Row],[Order Total]]),AVERAGE(J11497:J29030),Table1[[#This Row],[Order Total]])</f>
        <v>4</v>
      </c>
      <c r="L11497" s="1">
        <v>44924</v>
      </c>
      <c r="M11497" t="s">
        <v>17</v>
      </c>
      <c r="N11497" s="4" t="str">
        <f>IF(ISBLANK(Table1[[#This Row],[Payment Method]]),"Unknown",Table1[[#This Row],[Payment Method]])</f>
        <v>Digital Wallet</v>
      </c>
    </row>
    <row r="11498" spans="1:14" hidden="1" x14ac:dyDescent="0.35">
      <c r="A11498" t="s">
        <v>11638</v>
      </c>
      <c r="B11498" t="s">
        <v>105</v>
      </c>
      <c r="C11498" t="s">
        <v>11</v>
      </c>
      <c r="D11498" t="s">
        <v>33</v>
      </c>
      <c r="E11498" s="4" t="str">
        <f>IF(ISBLANK(Table1[[#This Row],[Item]]),"Unknown",Table1[[#This Row],[Item]])</f>
        <v>Garlic Bread</v>
      </c>
      <c r="F11498">
        <v>4</v>
      </c>
      <c r="G11498" s="4">
        <f>IF(ISBLANK(Table1[[#This Row],[Price]]),AVERAGE(F11498:F29031),Table1[[#This Row],[Price]])</f>
        <v>4</v>
      </c>
      <c r="H11498">
        <v>1</v>
      </c>
      <c r="I11498" s="4">
        <f>IF(ISBLANK(Table1[[#This Row],[Quantity]]),AVERAGE(H11498:H29031),Table1[[#This Row],[Quantity]])</f>
        <v>1</v>
      </c>
      <c r="J11498">
        <v>4</v>
      </c>
      <c r="K11498" s="4">
        <f>IF(ISBLANK(Table1[[#This Row],[Order Total]]),AVERAGE(J11498:J29031),Table1[[#This Row],[Order Total]])</f>
        <v>4</v>
      </c>
      <c r="L11498" s="1">
        <v>44655</v>
      </c>
      <c r="M11498" t="s">
        <v>13</v>
      </c>
      <c r="N11498" s="4" t="str">
        <f>IF(ISBLANK(Table1[[#This Row],[Payment Method]]),"Unknown",Table1[[#This Row],[Payment Method]])</f>
        <v>Credit Card</v>
      </c>
    </row>
    <row r="11499" spans="1:14" hidden="1" x14ac:dyDescent="0.35">
      <c r="A11499" t="s">
        <v>11639</v>
      </c>
      <c r="B11499" t="s">
        <v>219</v>
      </c>
      <c r="C11499" t="s">
        <v>38</v>
      </c>
      <c r="E11499" s="4" t="str">
        <f>IF(ISBLANK(Table1[[#This Row],[Item]]),"Unknown",Table1[[#This Row],[Item]])</f>
        <v>Unknown</v>
      </c>
      <c r="F11499">
        <v>4</v>
      </c>
      <c r="G11499" s="4">
        <f>IF(ISBLANK(Table1[[#This Row],[Price]]),AVERAGE(F11499:F29032),Table1[[#This Row],[Price]])</f>
        <v>4</v>
      </c>
      <c r="H11499">
        <v>4</v>
      </c>
      <c r="I11499" s="4">
        <f>IF(ISBLANK(Table1[[#This Row],[Quantity]]),AVERAGE(H11499:H29032),Table1[[#This Row],[Quantity]])</f>
        <v>4</v>
      </c>
      <c r="J11499">
        <v>16</v>
      </c>
      <c r="K11499" s="4">
        <f>IF(ISBLANK(Table1[[#This Row],[Order Total]]),AVERAGE(J11499:J29032),Table1[[#This Row],[Order Total]])</f>
        <v>16</v>
      </c>
      <c r="L11499" s="1">
        <v>44817</v>
      </c>
      <c r="M11499" t="s">
        <v>28</v>
      </c>
      <c r="N11499" s="4" t="str">
        <f>IF(ISBLANK(Table1[[#This Row],[Payment Method]]),"Unknown",Table1[[#This Row],[Payment Method]])</f>
        <v>Cash</v>
      </c>
    </row>
    <row r="11500" spans="1:14" hidden="1" x14ac:dyDescent="0.35">
      <c r="A11500" t="s">
        <v>11640</v>
      </c>
      <c r="B11500" t="s">
        <v>232</v>
      </c>
      <c r="C11500" t="s">
        <v>38</v>
      </c>
      <c r="D11500" t="s">
        <v>121</v>
      </c>
      <c r="E11500" s="4" t="str">
        <f>IF(ISBLANK(Table1[[#This Row],[Item]]),"Unknown",Table1[[#This Row],[Item]])</f>
        <v>Ice Cream</v>
      </c>
      <c r="F11500">
        <v>5</v>
      </c>
      <c r="G11500" s="4">
        <f>IF(ISBLANK(Table1[[#This Row],[Price]]),AVERAGE(F11500:F29033),Table1[[#This Row],[Price]])</f>
        <v>5</v>
      </c>
      <c r="H11500">
        <v>1</v>
      </c>
      <c r="I11500" s="4">
        <f>IF(ISBLANK(Table1[[#This Row],[Quantity]]),AVERAGE(H11500:H29033),Table1[[#This Row],[Quantity]])</f>
        <v>1</v>
      </c>
      <c r="J11500">
        <v>5</v>
      </c>
      <c r="K11500" s="4">
        <f>IF(ISBLANK(Table1[[#This Row],[Order Total]]),AVERAGE(J11500:J29033),Table1[[#This Row],[Order Total]])</f>
        <v>5</v>
      </c>
      <c r="L11500" s="1">
        <v>45014</v>
      </c>
      <c r="M11500" t="s">
        <v>13</v>
      </c>
      <c r="N11500" s="4" t="str">
        <f>IF(ISBLANK(Table1[[#This Row],[Payment Method]]),"Unknown",Table1[[#This Row],[Payment Method]])</f>
        <v>Credit Card</v>
      </c>
    </row>
    <row r="11501" spans="1:14" hidden="1" x14ac:dyDescent="0.35">
      <c r="A11501" t="s">
        <v>11641</v>
      </c>
      <c r="B11501" t="s">
        <v>234</v>
      </c>
      <c r="C11501" t="s">
        <v>20</v>
      </c>
      <c r="D11501" t="s">
        <v>27</v>
      </c>
      <c r="E11501" s="4" t="str">
        <f>IF(ISBLANK(Table1[[#This Row],[Item]]),"Unknown",Table1[[#This Row],[Item]])</f>
        <v>Pasta Alfredo</v>
      </c>
      <c r="F11501">
        <v>12</v>
      </c>
      <c r="G11501" s="4">
        <f>IF(ISBLANK(Table1[[#This Row],[Price]]),AVERAGE(F11501:F29034),Table1[[#This Row],[Price]])</f>
        <v>12</v>
      </c>
      <c r="H11501">
        <v>3</v>
      </c>
      <c r="I11501" s="4">
        <f>IF(ISBLANK(Table1[[#This Row],[Quantity]]),AVERAGE(H11501:H29034),Table1[[#This Row],[Quantity]])</f>
        <v>3</v>
      </c>
      <c r="J11501">
        <v>36</v>
      </c>
      <c r="K11501" s="4">
        <f>IF(ISBLANK(Table1[[#This Row],[Order Total]]),AVERAGE(J11501:J29034),Table1[[#This Row],[Order Total]])</f>
        <v>36</v>
      </c>
      <c r="L11501" s="1">
        <v>45161</v>
      </c>
      <c r="M11501" t="s">
        <v>17</v>
      </c>
      <c r="N11501" s="4" t="str">
        <f>IF(ISBLANK(Table1[[#This Row],[Payment Method]]),"Unknown",Table1[[#This Row],[Payment Method]])</f>
        <v>Digital Wallet</v>
      </c>
    </row>
    <row r="11502" spans="1:14" hidden="1" x14ac:dyDescent="0.35">
      <c r="A11502" t="s">
        <v>11642</v>
      </c>
      <c r="B11502" t="s">
        <v>62</v>
      </c>
      <c r="C11502" t="s">
        <v>24</v>
      </c>
      <c r="D11502" t="s">
        <v>56</v>
      </c>
      <c r="E11502" s="4" t="str">
        <f>IF(ISBLANK(Table1[[#This Row],[Item]]),"Unknown",Table1[[#This Row],[Item]])</f>
        <v>Lemonade</v>
      </c>
      <c r="F11502">
        <v>3</v>
      </c>
      <c r="G11502" s="4">
        <f>IF(ISBLANK(Table1[[#This Row],[Price]]),AVERAGE(F11502:F29035),Table1[[#This Row],[Price]])</f>
        <v>3</v>
      </c>
      <c r="H11502">
        <v>1</v>
      </c>
      <c r="I11502" s="4">
        <f>IF(ISBLANK(Table1[[#This Row],[Quantity]]),AVERAGE(H11502:H29035),Table1[[#This Row],[Quantity]])</f>
        <v>1</v>
      </c>
      <c r="J11502">
        <v>3</v>
      </c>
      <c r="K11502" s="4">
        <f>IF(ISBLANK(Table1[[#This Row],[Order Total]]),AVERAGE(J11502:J29035),Table1[[#This Row],[Order Total]])</f>
        <v>3</v>
      </c>
      <c r="L11502" s="1">
        <v>44737</v>
      </c>
      <c r="M11502" t="s">
        <v>17</v>
      </c>
      <c r="N11502" s="4" t="str">
        <f>IF(ISBLANK(Table1[[#This Row],[Payment Method]]),"Unknown",Table1[[#This Row],[Payment Method]])</f>
        <v>Digital Wallet</v>
      </c>
    </row>
    <row r="11503" spans="1:14" hidden="1" x14ac:dyDescent="0.35">
      <c r="A11503" t="s">
        <v>11643</v>
      </c>
      <c r="B11503" t="s">
        <v>202</v>
      </c>
      <c r="C11503" t="s">
        <v>20</v>
      </c>
      <c r="D11503" t="s">
        <v>30</v>
      </c>
      <c r="E11503" s="4" t="str">
        <f>IF(ISBLANK(Table1[[#This Row],[Item]]),"Unknown",Table1[[#This Row],[Item]])</f>
        <v>Salmon</v>
      </c>
      <c r="F11503">
        <v>18</v>
      </c>
      <c r="G11503" s="4">
        <f>IF(ISBLANK(Table1[[#This Row],[Price]]),AVERAGE(F11503:F29036),Table1[[#This Row],[Price]])</f>
        <v>18</v>
      </c>
      <c r="H11503">
        <v>3</v>
      </c>
      <c r="I11503" s="4">
        <f>IF(ISBLANK(Table1[[#This Row],[Quantity]]),AVERAGE(H11503:H29036),Table1[[#This Row],[Quantity]])</f>
        <v>3</v>
      </c>
      <c r="J11503">
        <v>54</v>
      </c>
      <c r="K11503" s="4">
        <f>IF(ISBLANK(Table1[[#This Row],[Order Total]]),AVERAGE(J11503:J29036),Table1[[#This Row],[Order Total]])</f>
        <v>54</v>
      </c>
      <c r="L11503" s="1">
        <v>45075</v>
      </c>
      <c r="M11503" t="s">
        <v>13</v>
      </c>
      <c r="N11503" s="4" t="str">
        <f>IF(ISBLANK(Table1[[#This Row],[Payment Method]]),"Unknown",Table1[[#This Row],[Payment Method]])</f>
        <v>Credit Card</v>
      </c>
    </row>
    <row r="11504" spans="1:14" x14ac:dyDescent="0.35">
      <c r="A11504" t="s">
        <v>11644</v>
      </c>
      <c r="B11504" t="s">
        <v>176</v>
      </c>
      <c r="C11504" t="s">
        <v>20</v>
      </c>
      <c r="E11504" s="4" t="str">
        <f>IF(ISBLANK(Table1[[#This Row],[Item]]),"Unknown",Table1[[#This Row],[Item]])</f>
        <v>Unknown</v>
      </c>
      <c r="G11504" s="4">
        <f>IF(ISBLANK(Table1[[#This Row],[Price]]),AVERAGE(F11504:F29037),Table1[[#This Row],[Price]])</f>
        <v>6.5822575017445919</v>
      </c>
      <c r="H11504">
        <v>1</v>
      </c>
      <c r="I11504" s="4">
        <f>IF(ISBLANK(Table1[[#This Row],[Quantity]]),AVERAGE(H11504:H29037),Table1[[#This Row],[Quantity]])</f>
        <v>1</v>
      </c>
      <c r="J11504">
        <v>18</v>
      </c>
      <c r="K11504" s="4">
        <f>IF(ISBLANK(Table1[[#This Row],[Order Total]]),AVERAGE(J11504:J29037),Table1[[#This Row],[Order Total]])</f>
        <v>18</v>
      </c>
      <c r="L11504" s="1">
        <v>44794</v>
      </c>
      <c r="M11504" t="s">
        <v>17</v>
      </c>
      <c r="N11504" s="4" t="str">
        <f>IF(ISBLANK(Table1[[#This Row],[Payment Method]]),"Unknown",Table1[[#This Row],[Payment Method]])</f>
        <v>Digital Wallet</v>
      </c>
    </row>
    <row r="11505" spans="1:14" hidden="1" x14ac:dyDescent="0.35">
      <c r="A11505" t="s">
        <v>11645</v>
      </c>
      <c r="B11505" t="s">
        <v>425</v>
      </c>
      <c r="C11505" t="s">
        <v>50</v>
      </c>
      <c r="D11505" t="s">
        <v>112</v>
      </c>
      <c r="E11505" s="4" t="str">
        <f>IF(ISBLANK(Table1[[#This Row],[Item]]),"Unknown",Table1[[#This Row],[Item]])</f>
        <v>French Fries</v>
      </c>
      <c r="F11505">
        <v>4</v>
      </c>
      <c r="G11505" s="4">
        <f>IF(ISBLANK(Table1[[#This Row],[Price]]),AVERAGE(F11505:F29038),Table1[[#This Row],[Price]])</f>
        <v>4</v>
      </c>
      <c r="H11505">
        <v>4</v>
      </c>
      <c r="I11505" s="4">
        <f>IF(ISBLANK(Table1[[#This Row],[Quantity]]),AVERAGE(H11505:H29038),Table1[[#This Row],[Quantity]])</f>
        <v>4</v>
      </c>
      <c r="J11505">
        <v>16</v>
      </c>
      <c r="K11505" s="4">
        <f>IF(ISBLANK(Table1[[#This Row],[Order Total]]),AVERAGE(J11505:J29038),Table1[[#This Row],[Order Total]])</f>
        <v>16</v>
      </c>
      <c r="L11505" s="1">
        <v>45006</v>
      </c>
      <c r="M11505" t="s">
        <v>17</v>
      </c>
      <c r="N11505" s="4" t="str">
        <f>IF(ISBLANK(Table1[[#This Row],[Payment Method]]),"Unknown",Table1[[#This Row],[Payment Method]])</f>
        <v>Digital Wallet</v>
      </c>
    </row>
    <row r="11506" spans="1:14" hidden="1" x14ac:dyDescent="0.35">
      <c r="A11506" t="s">
        <v>11646</v>
      </c>
      <c r="B11506" t="s">
        <v>123</v>
      </c>
      <c r="C11506" t="s">
        <v>50</v>
      </c>
      <c r="D11506" t="s">
        <v>86</v>
      </c>
      <c r="E11506" s="4" t="str">
        <f>IF(ISBLANK(Table1[[#This Row],[Item]]),"Unknown",Table1[[#This Row],[Item]])</f>
        <v>Cheese Fries</v>
      </c>
      <c r="F11506">
        <v>5</v>
      </c>
      <c r="G11506" s="4">
        <f>IF(ISBLANK(Table1[[#This Row],[Price]]),AVERAGE(F11506:F29039),Table1[[#This Row],[Price]])</f>
        <v>5</v>
      </c>
      <c r="H11506">
        <v>4</v>
      </c>
      <c r="I11506" s="4">
        <f>IF(ISBLANK(Table1[[#This Row],[Quantity]]),AVERAGE(H11506:H29039),Table1[[#This Row],[Quantity]])</f>
        <v>4</v>
      </c>
      <c r="J11506">
        <v>20</v>
      </c>
      <c r="K11506" s="4">
        <f>IF(ISBLANK(Table1[[#This Row],[Order Total]]),AVERAGE(J11506:J29039),Table1[[#This Row],[Order Total]])</f>
        <v>20</v>
      </c>
      <c r="L11506" s="1">
        <v>44900</v>
      </c>
      <c r="M11506" t="s">
        <v>17</v>
      </c>
      <c r="N11506" s="4" t="str">
        <f>IF(ISBLANK(Table1[[#This Row],[Payment Method]]),"Unknown",Table1[[#This Row],[Payment Method]])</f>
        <v>Digital Wallet</v>
      </c>
    </row>
    <row r="11507" spans="1:14" hidden="1" x14ac:dyDescent="0.35">
      <c r="A11507" t="s">
        <v>11647</v>
      </c>
      <c r="B11507" t="s">
        <v>281</v>
      </c>
      <c r="C11507" t="s">
        <v>24</v>
      </c>
      <c r="D11507" t="s">
        <v>71</v>
      </c>
      <c r="E11507" s="4" t="str">
        <f>IF(ISBLANK(Table1[[#This Row],[Item]]),"Unknown",Table1[[#This Row],[Item]])</f>
        <v>Orange Juice</v>
      </c>
      <c r="F11507">
        <v>3</v>
      </c>
      <c r="G11507" s="4">
        <f>IF(ISBLANK(Table1[[#This Row],[Price]]),AVERAGE(F11507:F29040),Table1[[#This Row],[Price]])</f>
        <v>3</v>
      </c>
      <c r="H11507">
        <v>3</v>
      </c>
      <c r="I11507" s="4">
        <f>IF(ISBLANK(Table1[[#This Row],[Quantity]]),AVERAGE(H11507:H29040),Table1[[#This Row],[Quantity]])</f>
        <v>3</v>
      </c>
      <c r="J11507">
        <v>9</v>
      </c>
      <c r="K11507" s="4">
        <f>IF(ISBLANK(Table1[[#This Row],[Order Total]]),AVERAGE(J11507:J29040),Table1[[#This Row],[Order Total]])</f>
        <v>9</v>
      </c>
      <c r="L11507" s="1">
        <v>44564</v>
      </c>
      <c r="M11507" t="s">
        <v>17</v>
      </c>
      <c r="N11507" s="4" t="str">
        <f>IF(ISBLANK(Table1[[#This Row],[Payment Method]]),"Unknown",Table1[[#This Row],[Payment Method]])</f>
        <v>Digital Wallet</v>
      </c>
    </row>
    <row r="11508" spans="1:14" hidden="1" x14ac:dyDescent="0.35">
      <c r="A11508" t="s">
        <v>11648</v>
      </c>
      <c r="B11508" t="s">
        <v>232</v>
      </c>
      <c r="C11508" t="s">
        <v>24</v>
      </c>
      <c r="D11508" t="s">
        <v>77</v>
      </c>
      <c r="E11508" s="4" t="str">
        <f>IF(ISBLANK(Table1[[#This Row],[Item]]),"Unknown",Table1[[#This Row],[Item]])</f>
        <v>Coca Cola</v>
      </c>
      <c r="F11508">
        <v>2.5</v>
      </c>
      <c r="G11508" s="4">
        <f>IF(ISBLANK(Table1[[#This Row],[Price]]),AVERAGE(F11508:F29041),Table1[[#This Row],[Price]])</f>
        <v>2.5</v>
      </c>
      <c r="H11508">
        <v>5</v>
      </c>
      <c r="I11508" s="4">
        <f>IF(ISBLANK(Table1[[#This Row],[Quantity]]),AVERAGE(H11508:H29041),Table1[[#This Row],[Quantity]])</f>
        <v>5</v>
      </c>
      <c r="J11508">
        <v>12.5</v>
      </c>
      <c r="K11508" s="4">
        <f>IF(ISBLANK(Table1[[#This Row],[Order Total]]),AVERAGE(J11508:J29041),Table1[[#This Row],[Order Total]])</f>
        <v>12.5</v>
      </c>
      <c r="L11508" s="1">
        <v>45230</v>
      </c>
      <c r="M11508" t="s">
        <v>17</v>
      </c>
      <c r="N11508" s="4" t="str">
        <f>IF(ISBLANK(Table1[[#This Row],[Payment Method]]),"Unknown",Table1[[#This Row],[Payment Method]])</f>
        <v>Digital Wallet</v>
      </c>
    </row>
    <row r="11509" spans="1:14" hidden="1" x14ac:dyDescent="0.35">
      <c r="A11509" t="s">
        <v>11649</v>
      </c>
      <c r="B11509" t="s">
        <v>123</v>
      </c>
      <c r="C11509" t="s">
        <v>24</v>
      </c>
      <c r="D11509" t="s">
        <v>56</v>
      </c>
      <c r="E11509" s="4" t="str">
        <f>IF(ISBLANK(Table1[[#This Row],[Item]]),"Unknown",Table1[[#This Row],[Item]])</f>
        <v>Lemonade</v>
      </c>
      <c r="F11509">
        <v>3</v>
      </c>
      <c r="G11509" s="4">
        <f>IF(ISBLANK(Table1[[#This Row],[Price]]),AVERAGE(F11509:F29042),Table1[[#This Row],[Price]])</f>
        <v>3</v>
      </c>
      <c r="H11509">
        <v>2</v>
      </c>
      <c r="I11509" s="4">
        <f>IF(ISBLANK(Table1[[#This Row],[Quantity]]),AVERAGE(H11509:H29042),Table1[[#This Row],[Quantity]])</f>
        <v>2</v>
      </c>
      <c r="J11509">
        <v>6</v>
      </c>
      <c r="K11509" s="4">
        <f>IF(ISBLANK(Table1[[#This Row],[Order Total]]),AVERAGE(J11509:J29042),Table1[[#This Row],[Order Total]])</f>
        <v>6</v>
      </c>
      <c r="L11509" s="1">
        <v>45072</v>
      </c>
      <c r="M11509" t="s">
        <v>13</v>
      </c>
      <c r="N11509" s="4" t="str">
        <f>IF(ISBLANK(Table1[[#This Row],[Payment Method]]),"Unknown",Table1[[#This Row],[Payment Method]])</f>
        <v>Credit Card</v>
      </c>
    </row>
    <row r="11510" spans="1:14" hidden="1" x14ac:dyDescent="0.35">
      <c r="A11510" t="s">
        <v>11650</v>
      </c>
      <c r="B11510" t="s">
        <v>221</v>
      </c>
      <c r="C11510" t="s">
        <v>50</v>
      </c>
      <c r="D11510" t="s">
        <v>86</v>
      </c>
      <c r="E11510" s="4" t="str">
        <f>IF(ISBLANK(Table1[[#This Row],[Item]]),"Unknown",Table1[[#This Row],[Item]])</f>
        <v>Cheese Fries</v>
      </c>
      <c r="F11510">
        <v>5</v>
      </c>
      <c r="G11510" s="4">
        <f>IF(ISBLANK(Table1[[#This Row],[Price]]),AVERAGE(F11510:F29043),Table1[[#This Row],[Price]])</f>
        <v>5</v>
      </c>
      <c r="H11510">
        <v>1</v>
      </c>
      <c r="I11510" s="4">
        <f>IF(ISBLANK(Table1[[#This Row],[Quantity]]),AVERAGE(H11510:H29043),Table1[[#This Row],[Quantity]])</f>
        <v>1</v>
      </c>
      <c r="J11510">
        <v>5</v>
      </c>
      <c r="K11510" s="4">
        <f>IF(ISBLANK(Table1[[#This Row],[Order Total]]),AVERAGE(J11510:J29043),Table1[[#This Row],[Order Total]])</f>
        <v>5</v>
      </c>
      <c r="L11510" s="1">
        <v>44736</v>
      </c>
      <c r="M11510" t="s">
        <v>17</v>
      </c>
      <c r="N11510" s="4" t="str">
        <f>IF(ISBLANK(Table1[[#This Row],[Payment Method]]),"Unknown",Table1[[#This Row],[Payment Method]])</f>
        <v>Digital Wallet</v>
      </c>
    </row>
    <row r="11511" spans="1:14" hidden="1" x14ac:dyDescent="0.35">
      <c r="A11511" t="s">
        <v>11651</v>
      </c>
      <c r="B11511" t="s">
        <v>225</v>
      </c>
      <c r="C11511" t="s">
        <v>24</v>
      </c>
      <c r="D11511" t="s">
        <v>77</v>
      </c>
      <c r="E11511" s="4" t="str">
        <f>IF(ISBLANK(Table1[[#This Row],[Item]]),"Unknown",Table1[[#This Row],[Item]])</f>
        <v>Coca Cola</v>
      </c>
      <c r="F11511">
        <v>2.5</v>
      </c>
      <c r="G11511" s="4">
        <f>IF(ISBLANK(Table1[[#This Row],[Price]]),AVERAGE(F11511:F29044),Table1[[#This Row],[Price]])</f>
        <v>2.5</v>
      </c>
      <c r="H11511">
        <v>1</v>
      </c>
      <c r="I11511" s="4">
        <f>IF(ISBLANK(Table1[[#This Row],[Quantity]]),AVERAGE(H11511:H29044),Table1[[#This Row],[Quantity]])</f>
        <v>1</v>
      </c>
      <c r="J11511">
        <v>2.5</v>
      </c>
      <c r="K11511" s="4">
        <f>IF(ISBLANK(Table1[[#This Row],[Order Total]]),AVERAGE(J11511:J29044),Table1[[#This Row],[Order Total]])</f>
        <v>2.5</v>
      </c>
      <c r="L11511" s="1">
        <v>45155</v>
      </c>
      <c r="M11511" t="s">
        <v>28</v>
      </c>
      <c r="N11511" s="4" t="str">
        <f>IF(ISBLANK(Table1[[#This Row],[Payment Method]]),"Unknown",Table1[[#This Row],[Payment Method]])</f>
        <v>Cash</v>
      </c>
    </row>
    <row r="11512" spans="1:14" hidden="1" x14ac:dyDescent="0.35">
      <c r="A11512" t="s">
        <v>11652</v>
      </c>
      <c r="B11512" t="s">
        <v>372</v>
      </c>
      <c r="C11512" t="s">
        <v>20</v>
      </c>
      <c r="D11512" t="s">
        <v>27</v>
      </c>
      <c r="E11512" s="4" t="str">
        <f>IF(ISBLANK(Table1[[#This Row],[Item]]),"Unknown",Table1[[#This Row],[Item]])</f>
        <v>Pasta Alfredo</v>
      </c>
      <c r="F11512">
        <v>12</v>
      </c>
      <c r="G11512" s="4">
        <f>IF(ISBLANK(Table1[[#This Row],[Price]]),AVERAGE(F11512:F29045),Table1[[#This Row],[Price]])</f>
        <v>12</v>
      </c>
      <c r="H11512">
        <v>2</v>
      </c>
      <c r="I11512" s="4">
        <f>IF(ISBLANK(Table1[[#This Row],[Quantity]]),AVERAGE(H11512:H29045),Table1[[#This Row],[Quantity]])</f>
        <v>2</v>
      </c>
      <c r="J11512">
        <v>24</v>
      </c>
      <c r="K11512" s="4">
        <f>IF(ISBLANK(Table1[[#This Row],[Order Total]]),AVERAGE(J11512:J29045),Table1[[#This Row],[Order Total]])</f>
        <v>24</v>
      </c>
      <c r="L11512" s="1">
        <v>44924</v>
      </c>
      <c r="M11512" t="s">
        <v>13</v>
      </c>
      <c r="N11512" s="4" t="str">
        <f>IF(ISBLANK(Table1[[#This Row],[Payment Method]]),"Unknown",Table1[[#This Row],[Payment Method]])</f>
        <v>Credit Card</v>
      </c>
    </row>
    <row r="11513" spans="1:14" hidden="1" x14ac:dyDescent="0.35">
      <c r="A11513" t="s">
        <v>11653</v>
      </c>
      <c r="B11513" t="s">
        <v>19</v>
      </c>
      <c r="C11513" t="s">
        <v>11</v>
      </c>
      <c r="D11513" t="s">
        <v>12</v>
      </c>
      <c r="E11513" s="4" t="str">
        <f>IF(ISBLANK(Table1[[#This Row],[Item]]),"Unknown",Table1[[#This Row],[Item]])</f>
        <v>Side Salad</v>
      </c>
      <c r="F11513">
        <v>3</v>
      </c>
      <c r="G11513" s="4">
        <f>IF(ISBLANK(Table1[[#This Row],[Price]]),AVERAGE(F11513:F29046),Table1[[#This Row],[Price]])</f>
        <v>3</v>
      </c>
      <c r="H11513">
        <v>5</v>
      </c>
      <c r="I11513" s="4">
        <f>IF(ISBLANK(Table1[[#This Row],[Quantity]]),AVERAGE(H11513:H29046),Table1[[#This Row],[Quantity]])</f>
        <v>5</v>
      </c>
      <c r="J11513">
        <v>15</v>
      </c>
      <c r="K11513" s="4">
        <f>IF(ISBLANK(Table1[[#This Row],[Order Total]]),AVERAGE(J11513:J29046),Table1[[#This Row],[Order Total]])</f>
        <v>15</v>
      </c>
      <c r="L11513" s="1">
        <v>44760</v>
      </c>
      <c r="M11513" t="s">
        <v>28</v>
      </c>
      <c r="N11513" s="4" t="str">
        <f>IF(ISBLANK(Table1[[#This Row],[Payment Method]]),"Unknown",Table1[[#This Row],[Payment Method]])</f>
        <v>Cash</v>
      </c>
    </row>
    <row r="11514" spans="1:14" hidden="1" x14ac:dyDescent="0.35">
      <c r="A11514" t="s">
        <v>11654</v>
      </c>
      <c r="B11514" t="s">
        <v>143</v>
      </c>
      <c r="C11514" t="s">
        <v>20</v>
      </c>
      <c r="E11514" s="4" t="str">
        <f>IF(ISBLANK(Table1[[#This Row],[Item]]),"Unknown",Table1[[#This Row],[Item]])</f>
        <v>Unknown</v>
      </c>
      <c r="F11514">
        <v>15</v>
      </c>
      <c r="G11514" s="4">
        <f>IF(ISBLANK(Table1[[#This Row],[Price]]),AVERAGE(F11514:F29047),Table1[[#This Row],[Price]])</f>
        <v>15</v>
      </c>
      <c r="H11514">
        <v>2</v>
      </c>
      <c r="I11514" s="4">
        <f>IF(ISBLANK(Table1[[#This Row],[Quantity]]),AVERAGE(H11514:H29047),Table1[[#This Row],[Quantity]])</f>
        <v>2</v>
      </c>
      <c r="J11514">
        <v>30</v>
      </c>
      <c r="K11514" s="4">
        <f>IF(ISBLANK(Table1[[#This Row],[Order Total]]),AVERAGE(J11514:J29047),Table1[[#This Row],[Order Total]])</f>
        <v>30</v>
      </c>
      <c r="L11514" s="1">
        <v>45088</v>
      </c>
      <c r="N11514" s="4" t="str">
        <f>IF(ISBLANK(Table1[[#This Row],[Payment Method]]),"Unknown",Table1[[#This Row],[Payment Method]])</f>
        <v>Unknown</v>
      </c>
    </row>
    <row r="11515" spans="1:14" hidden="1" x14ac:dyDescent="0.35">
      <c r="A11515" t="s">
        <v>11655</v>
      </c>
      <c r="B11515" t="s">
        <v>397</v>
      </c>
      <c r="C11515" t="s">
        <v>11</v>
      </c>
      <c r="D11515" t="s">
        <v>79</v>
      </c>
      <c r="E11515" s="4" t="str">
        <f>IF(ISBLANK(Table1[[#This Row],[Item]]),"Unknown",Table1[[#This Row],[Item]])</f>
        <v>Grilled Vegetables</v>
      </c>
      <c r="F11515">
        <v>5</v>
      </c>
      <c r="G11515" s="4">
        <f>IF(ISBLANK(Table1[[#This Row],[Price]]),AVERAGE(F11515:F29048),Table1[[#This Row],[Price]])</f>
        <v>5</v>
      </c>
      <c r="H11515">
        <v>4</v>
      </c>
      <c r="I11515" s="4">
        <f>IF(ISBLANK(Table1[[#This Row],[Quantity]]),AVERAGE(H11515:H29048),Table1[[#This Row],[Quantity]])</f>
        <v>4</v>
      </c>
      <c r="J11515">
        <v>20</v>
      </c>
      <c r="K11515" s="4">
        <f>IF(ISBLANK(Table1[[#This Row],[Order Total]]),AVERAGE(J11515:J29048),Table1[[#This Row],[Order Total]])</f>
        <v>20</v>
      </c>
      <c r="L11515" s="1">
        <v>45044</v>
      </c>
      <c r="M11515" t="s">
        <v>13</v>
      </c>
      <c r="N11515" s="4" t="str">
        <f>IF(ISBLANK(Table1[[#This Row],[Payment Method]]),"Unknown",Table1[[#This Row],[Payment Method]])</f>
        <v>Credit Card</v>
      </c>
    </row>
    <row r="11516" spans="1:14" hidden="1" x14ac:dyDescent="0.35">
      <c r="A11516" t="s">
        <v>11656</v>
      </c>
      <c r="B11516" t="s">
        <v>215</v>
      </c>
      <c r="C11516" t="s">
        <v>50</v>
      </c>
      <c r="D11516" t="s">
        <v>86</v>
      </c>
      <c r="E11516" s="4" t="str">
        <f>IF(ISBLANK(Table1[[#This Row],[Item]]),"Unknown",Table1[[#This Row],[Item]])</f>
        <v>Cheese Fries</v>
      </c>
      <c r="F11516">
        <v>5</v>
      </c>
      <c r="G11516" s="4">
        <f>IF(ISBLANK(Table1[[#This Row],[Price]]),AVERAGE(F11516:F29049),Table1[[#This Row],[Price]])</f>
        <v>5</v>
      </c>
      <c r="H11516">
        <v>4</v>
      </c>
      <c r="I11516" s="4">
        <f>IF(ISBLANK(Table1[[#This Row],[Quantity]]),AVERAGE(H11516:H29049),Table1[[#This Row],[Quantity]])</f>
        <v>4</v>
      </c>
      <c r="J11516">
        <v>20</v>
      </c>
      <c r="K11516" s="4">
        <f>IF(ISBLANK(Table1[[#This Row],[Order Total]]),AVERAGE(J11516:J29049),Table1[[#This Row],[Order Total]])</f>
        <v>20</v>
      </c>
      <c r="L11516" s="1">
        <v>45209</v>
      </c>
      <c r="M11516" t="s">
        <v>17</v>
      </c>
      <c r="N11516" s="4" t="str">
        <f>IF(ISBLANK(Table1[[#This Row],[Payment Method]]),"Unknown",Table1[[#This Row],[Payment Method]])</f>
        <v>Digital Wallet</v>
      </c>
    </row>
    <row r="11517" spans="1:14" hidden="1" x14ac:dyDescent="0.35">
      <c r="A11517" t="s">
        <v>11657</v>
      </c>
      <c r="B11517" t="s">
        <v>55</v>
      </c>
      <c r="C11517" t="s">
        <v>24</v>
      </c>
      <c r="D11517" t="s">
        <v>71</v>
      </c>
      <c r="E11517" s="4" t="str">
        <f>IF(ISBLANK(Table1[[#This Row],[Item]]),"Unknown",Table1[[#This Row],[Item]])</f>
        <v>Orange Juice</v>
      </c>
      <c r="F11517">
        <v>3</v>
      </c>
      <c r="G11517" s="4">
        <f>IF(ISBLANK(Table1[[#This Row],[Price]]),AVERAGE(F11517:F29050),Table1[[#This Row],[Price]])</f>
        <v>3</v>
      </c>
      <c r="H11517">
        <v>3</v>
      </c>
      <c r="I11517" s="4">
        <f>IF(ISBLANK(Table1[[#This Row],[Quantity]]),AVERAGE(H11517:H29050),Table1[[#This Row],[Quantity]])</f>
        <v>3</v>
      </c>
      <c r="J11517">
        <v>9</v>
      </c>
      <c r="K11517" s="4">
        <f>IF(ISBLANK(Table1[[#This Row],[Order Total]]),AVERAGE(J11517:J29050),Table1[[#This Row],[Order Total]])</f>
        <v>9</v>
      </c>
      <c r="L11517" s="1">
        <v>45224</v>
      </c>
      <c r="M11517" t="s">
        <v>17</v>
      </c>
      <c r="N11517" s="4" t="str">
        <f>IF(ISBLANK(Table1[[#This Row],[Payment Method]]),"Unknown",Table1[[#This Row],[Payment Method]])</f>
        <v>Digital Wallet</v>
      </c>
    </row>
    <row r="11518" spans="1:14" hidden="1" x14ac:dyDescent="0.35">
      <c r="A11518" t="s">
        <v>11658</v>
      </c>
      <c r="B11518" t="s">
        <v>221</v>
      </c>
      <c r="C11518" t="s">
        <v>11</v>
      </c>
      <c r="D11518" t="s">
        <v>16</v>
      </c>
      <c r="E11518" s="4" t="str">
        <f>IF(ISBLANK(Table1[[#This Row],[Item]]),"Unknown",Table1[[#This Row],[Item]])</f>
        <v>Mashed Potatoes</v>
      </c>
      <c r="F11518">
        <v>4</v>
      </c>
      <c r="G11518" s="4">
        <f>IF(ISBLANK(Table1[[#This Row],[Price]]),AVERAGE(F11518:F29051),Table1[[#This Row],[Price]])</f>
        <v>4</v>
      </c>
      <c r="H11518">
        <v>5</v>
      </c>
      <c r="I11518" s="4">
        <f>IF(ISBLANK(Table1[[#This Row],[Quantity]]),AVERAGE(H11518:H29051),Table1[[#This Row],[Quantity]])</f>
        <v>5</v>
      </c>
      <c r="J11518">
        <v>20</v>
      </c>
      <c r="K11518" s="4">
        <f>IF(ISBLANK(Table1[[#This Row],[Order Total]]),AVERAGE(J11518:J29051),Table1[[#This Row],[Order Total]])</f>
        <v>20</v>
      </c>
      <c r="L11518" s="1">
        <v>45214</v>
      </c>
      <c r="M11518" t="s">
        <v>13</v>
      </c>
      <c r="N11518" s="4" t="str">
        <f>IF(ISBLANK(Table1[[#This Row],[Payment Method]]),"Unknown",Table1[[#This Row],[Payment Method]])</f>
        <v>Credit Card</v>
      </c>
    </row>
    <row r="11519" spans="1:14" hidden="1" x14ac:dyDescent="0.35">
      <c r="A11519" t="s">
        <v>11659</v>
      </c>
      <c r="B11519" t="s">
        <v>457</v>
      </c>
      <c r="C11519" t="s">
        <v>11</v>
      </c>
      <c r="D11519" t="s">
        <v>12</v>
      </c>
      <c r="E11519" s="4" t="str">
        <f>IF(ISBLANK(Table1[[#This Row],[Item]]),"Unknown",Table1[[#This Row],[Item]])</f>
        <v>Side Salad</v>
      </c>
      <c r="F11519">
        <v>3</v>
      </c>
      <c r="G11519" s="4">
        <f>IF(ISBLANK(Table1[[#This Row],[Price]]),AVERAGE(F11519:F29052),Table1[[#This Row],[Price]])</f>
        <v>3</v>
      </c>
      <c r="H11519">
        <v>1</v>
      </c>
      <c r="I11519" s="4">
        <f>IF(ISBLANK(Table1[[#This Row],[Quantity]]),AVERAGE(H11519:H29052),Table1[[#This Row],[Quantity]])</f>
        <v>1</v>
      </c>
      <c r="J11519">
        <v>3</v>
      </c>
      <c r="K11519" s="4">
        <f>IF(ISBLANK(Table1[[#This Row],[Order Total]]),AVERAGE(J11519:J29052),Table1[[#This Row],[Order Total]])</f>
        <v>3</v>
      </c>
      <c r="L11519" s="1">
        <v>44921</v>
      </c>
      <c r="M11519" t="s">
        <v>17</v>
      </c>
      <c r="N11519" s="4" t="str">
        <f>IF(ISBLANK(Table1[[#This Row],[Payment Method]]),"Unknown",Table1[[#This Row],[Payment Method]])</f>
        <v>Digital Wallet</v>
      </c>
    </row>
    <row r="11520" spans="1:14" hidden="1" x14ac:dyDescent="0.35">
      <c r="A11520" t="s">
        <v>11660</v>
      </c>
      <c r="B11520" t="s">
        <v>200</v>
      </c>
      <c r="C11520" t="s">
        <v>20</v>
      </c>
      <c r="D11520" t="s">
        <v>245</v>
      </c>
      <c r="E11520" s="4" t="str">
        <f>IF(ISBLANK(Table1[[#This Row],[Item]]),"Unknown",Table1[[#This Row],[Item]])</f>
        <v>Steak</v>
      </c>
      <c r="F11520">
        <v>20</v>
      </c>
      <c r="G11520" s="4">
        <f>IF(ISBLANK(Table1[[#This Row],[Price]]),AVERAGE(F11520:F29053),Table1[[#This Row],[Price]])</f>
        <v>20</v>
      </c>
      <c r="H11520">
        <v>3</v>
      </c>
      <c r="I11520" s="4">
        <f>IF(ISBLANK(Table1[[#This Row],[Quantity]]),AVERAGE(H11520:H29053),Table1[[#This Row],[Quantity]])</f>
        <v>3</v>
      </c>
      <c r="J11520">
        <v>60</v>
      </c>
      <c r="K11520" s="4">
        <f>IF(ISBLANK(Table1[[#This Row],[Order Total]]),AVERAGE(J11520:J29053),Table1[[#This Row],[Order Total]])</f>
        <v>60</v>
      </c>
      <c r="L11520" s="1">
        <v>44748</v>
      </c>
      <c r="M11520" t="s">
        <v>17</v>
      </c>
      <c r="N11520" s="4" t="str">
        <f>IF(ISBLANK(Table1[[#This Row],[Payment Method]]),"Unknown",Table1[[#This Row],[Payment Method]])</f>
        <v>Digital Wallet</v>
      </c>
    </row>
    <row r="11521" spans="1:14" hidden="1" x14ac:dyDescent="0.35">
      <c r="A11521" t="s">
        <v>11661</v>
      </c>
      <c r="B11521" t="s">
        <v>145</v>
      </c>
      <c r="C11521" t="s">
        <v>11</v>
      </c>
      <c r="D11521" t="s">
        <v>12</v>
      </c>
      <c r="E11521" s="4" t="str">
        <f>IF(ISBLANK(Table1[[#This Row],[Item]]),"Unknown",Table1[[#This Row],[Item]])</f>
        <v>Side Salad</v>
      </c>
      <c r="F11521">
        <v>3</v>
      </c>
      <c r="G11521" s="4">
        <f>IF(ISBLANK(Table1[[#This Row],[Price]]),AVERAGE(F11521:F29054),Table1[[#This Row],[Price]])</f>
        <v>3</v>
      </c>
      <c r="H11521">
        <v>2</v>
      </c>
      <c r="I11521" s="4">
        <f>IF(ISBLANK(Table1[[#This Row],[Quantity]]),AVERAGE(H11521:H29054),Table1[[#This Row],[Quantity]])</f>
        <v>2</v>
      </c>
      <c r="J11521">
        <v>6</v>
      </c>
      <c r="K11521" s="4">
        <f>IF(ISBLANK(Table1[[#This Row],[Order Total]]),AVERAGE(J11521:J29054),Table1[[#This Row],[Order Total]])</f>
        <v>6</v>
      </c>
      <c r="L11521" s="1">
        <v>44916</v>
      </c>
      <c r="M11521" t="s">
        <v>17</v>
      </c>
      <c r="N11521" s="4" t="str">
        <f>IF(ISBLANK(Table1[[#This Row],[Payment Method]]),"Unknown",Table1[[#This Row],[Payment Method]])</f>
        <v>Digital Wallet</v>
      </c>
    </row>
    <row r="11522" spans="1:14" hidden="1" x14ac:dyDescent="0.35">
      <c r="A11522" t="s">
        <v>11662</v>
      </c>
      <c r="B11522" t="s">
        <v>138</v>
      </c>
      <c r="C11522" t="s">
        <v>50</v>
      </c>
      <c r="D11522" t="s">
        <v>51</v>
      </c>
      <c r="E11522" s="4" t="str">
        <f>IF(ISBLANK(Table1[[#This Row],[Item]]),"Unknown",Table1[[#This Row],[Item]])</f>
        <v>Sweet Potato Fries</v>
      </c>
      <c r="F11522">
        <v>5</v>
      </c>
      <c r="G11522" s="4">
        <f>IF(ISBLANK(Table1[[#This Row],[Price]]),AVERAGE(F11522:F29055),Table1[[#This Row],[Price]])</f>
        <v>5</v>
      </c>
      <c r="H11522">
        <v>2</v>
      </c>
      <c r="I11522" s="4">
        <f>IF(ISBLANK(Table1[[#This Row],[Quantity]]),AVERAGE(H11522:H29055),Table1[[#This Row],[Quantity]])</f>
        <v>2</v>
      </c>
      <c r="J11522">
        <v>10</v>
      </c>
      <c r="K11522" s="4">
        <f>IF(ISBLANK(Table1[[#This Row],[Order Total]]),AVERAGE(J11522:J29055),Table1[[#This Row],[Order Total]])</f>
        <v>10</v>
      </c>
      <c r="L11522" s="1">
        <v>44914</v>
      </c>
      <c r="M11522" t="s">
        <v>13</v>
      </c>
      <c r="N11522" s="4" t="str">
        <f>IF(ISBLANK(Table1[[#This Row],[Payment Method]]),"Unknown",Table1[[#This Row],[Payment Method]])</f>
        <v>Credit Card</v>
      </c>
    </row>
    <row r="11523" spans="1:14" hidden="1" x14ac:dyDescent="0.35">
      <c r="A11523" t="s">
        <v>11663</v>
      </c>
      <c r="B11523" t="s">
        <v>69</v>
      </c>
      <c r="C11523" t="s">
        <v>38</v>
      </c>
      <c r="D11523" t="s">
        <v>74</v>
      </c>
      <c r="E11523" s="4" t="str">
        <f>IF(ISBLANK(Table1[[#This Row],[Item]]),"Unknown",Table1[[#This Row],[Item]])</f>
        <v>Chocolate Cake</v>
      </c>
      <c r="F11523">
        <v>6</v>
      </c>
      <c r="G11523" s="4">
        <f>IF(ISBLANK(Table1[[#This Row],[Price]]),AVERAGE(F11523:F29056),Table1[[#This Row],[Price]])</f>
        <v>6</v>
      </c>
      <c r="H11523">
        <v>1</v>
      </c>
      <c r="I11523" s="4">
        <f>IF(ISBLANK(Table1[[#This Row],[Quantity]]),AVERAGE(H11523:H29056),Table1[[#This Row],[Quantity]])</f>
        <v>1</v>
      </c>
      <c r="J11523">
        <v>6</v>
      </c>
      <c r="K11523" s="4">
        <f>IF(ISBLANK(Table1[[#This Row],[Order Total]]),AVERAGE(J11523:J29056),Table1[[#This Row],[Order Total]])</f>
        <v>6</v>
      </c>
      <c r="L11523" s="1">
        <v>45114</v>
      </c>
      <c r="M11523" t="s">
        <v>28</v>
      </c>
      <c r="N11523" s="4" t="str">
        <f>IF(ISBLANK(Table1[[#This Row],[Payment Method]]),"Unknown",Table1[[#This Row],[Payment Method]])</f>
        <v>Cash</v>
      </c>
    </row>
    <row r="11524" spans="1:14" hidden="1" x14ac:dyDescent="0.35">
      <c r="A11524" t="s">
        <v>11664</v>
      </c>
      <c r="B11524" t="s">
        <v>217</v>
      </c>
      <c r="C11524" t="s">
        <v>11</v>
      </c>
      <c r="D11524" t="s">
        <v>79</v>
      </c>
      <c r="E11524" s="4" t="str">
        <f>IF(ISBLANK(Table1[[#This Row],[Item]]),"Unknown",Table1[[#This Row],[Item]])</f>
        <v>Grilled Vegetables</v>
      </c>
      <c r="F11524">
        <v>5</v>
      </c>
      <c r="G11524" s="4">
        <f>IF(ISBLANK(Table1[[#This Row],[Price]]),AVERAGE(F11524:F29057),Table1[[#This Row],[Price]])</f>
        <v>5</v>
      </c>
      <c r="H11524">
        <v>4</v>
      </c>
      <c r="I11524" s="4">
        <f>IF(ISBLANK(Table1[[#This Row],[Quantity]]),AVERAGE(H11524:H29057),Table1[[#This Row],[Quantity]])</f>
        <v>4</v>
      </c>
      <c r="J11524">
        <v>20</v>
      </c>
      <c r="K11524" s="4">
        <f>IF(ISBLANK(Table1[[#This Row],[Order Total]]),AVERAGE(J11524:J29057),Table1[[#This Row],[Order Total]])</f>
        <v>20</v>
      </c>
      <c r="L11524" s="1">
        <v>44621</v>
      </c>
      <c r="M11524" t="s">
        <v>28</v>
      </c>
      <c r="N11524" s="4" t="str">
        <f>IF(ISBLANK(Table1[[#This Row],[Payment Method]]),"Unknown",Table1[[#This Row],[Payment Method]])</f>
        <v>Cash</v>
      </c>
    </row>
    <row r="11525" spans="1:14" hidden="1" x14ac:dyDescent="0.35">
      <c r="A11525" t="s">
        <v>11665</v>
      </c>
      <c r="B11525" t="s">
        <v>240</v>
      </c>
      <c r="C11525" t="s">
        <v>20</v>
      </c>
      <c r="D11525" t="s">
        <v>245</v>
      </c>
      <c r="E11525" s="4" t="str">
        <f>IF(ISBLANK(Table1[[#This Row],[Item]]),"Unknown",Table1[[#This Row],[Item]])</f>
        <v>Steak</v>
      </c>
      <c r="F11525">
        <v>20</v>
      </c>
      <c r="G11525" s="4">
        <f>IF(ISBLANK(Table1[[#This Row],[Price]]),AVERAGE(F11525:F29058),Table1[[#This Row],[Price]])</f>
        <v>20</v>
      </c>
      <c r="H11525">
        <v>3</v>
      </c>
      <c r="I11525" s="4">
        <f>IF(ISBLANK(Table1[[#This Row],[Quantity]]),AVERAGE(H11525:H29058),Table1[[#This Row],[Quantity]])</f>
        <v>3</v>
      </c>
      <c r="J11525">
        <v>60</v>
      </c>
      <c r="K11525" s="4">
        <f>IF(ISBLANK(Table1[[#This Row],[Order Total]]),AVERAGE(J11525:J29058),Table1[[#This Row],[Order Total]])</f>
        <v>60</v>
      </c>
      <c r="L11525" s="1">
        <v>44679</v>
      </c>
      <c r="M11525" t="s">
        <v>28</v>
      </c>
      <c r="N11525" s="4" t="str">
        <f>IF(ISBLANK(Table1[[#This Row],[Payment Method]]),"Unknown",Table1[[#This Row],[Payment Method]])</f>
        <v>Cash</v>
      </c>
    </row>
    <row r="11526" spans="1:14" hidden="1" x14ac:dyDescent="0.35">
      <c r="A11526" t="s">
        <v>11666</v>
      </c>
      <c r="B11526" t="s">
        <v>254</v>
      </c>
      <c r="C11526" t="s">
        <v>11</v>
      </c>
      <c r="D11526" t="s">
        <v>12</v>
      </c>
      <c r="E11526" s="4" t="str">
        <f>IF(ISBLANK(Table1[[#This Row],[Item]]),"Unknown",Table1[[#This Row],[Item]])</f>
        <v>Side Salad</v>
      </c>
      <c r="F11526">
        <v>3</v>
      </c>
      <c r="G11526" s="4">
        <f>IF(ISBLANK(Table1[[#This Row],[Price]]),AVERAGE(F11526:F29059),Table1[[#This Row],[Price]])</f>
        <v>3</v>
      </c>
      <c r="H11526">
        <v>5</v>
      </c>
      <c r="I11526" s="4">
        <f>IF(ISBLANK(Table1[[#This Row],[Quantity]]),AVERAGE(H11526:H29059),Table1[[#This Row],[Quantity]])</f>
        <v>5</v>
      </c>
      <c r="J11526">
        <v>15</v>
      </c>
      <c r="K11526" s="4">
        <f>IF(ISBLANK(Table1[[#This Row],[Order Total]]),AVERAGE(J11526:J29059),Table1[[#This Row],[Order Total]])</f>
        <v>15</v>
      </c>
      <c r="L11526" s="1">
        <v>44993</v>
      </c>
      <c r="M11526" t="s">
        <v>13</v>
      </c>
      <c r="N11526" s="4" t="str">
        <f>IF(ISBLANK(Table1[[#This Row],[Payment Method]]),"Unknown",Table1[[#This Row],[Payment Method]])</f>
        <v>Credit Card</v>
      </c>
    </row>
    <row r="11527" spans="1:14" hidden="1" x14ac:dyDescent="0.35">
      <c r="A11527" t="s">
        <v>11667</v>
      </c>
      <c r="B11527" t="s">
        <v>441</v>
      </c>
      <c r="C11527" t="s">
        <v>24</v>
      </c>
      <c r="D11527" t="s">
        <v>77</v>
      </c>
      <c r="E11527" s="4" t="str">
        <f>IF(ISBLANK(Table1[[#This Row],[Item]]),"Unknown",Table1[[#This Row],[Item]])</f>
        <v>Coca Cola</v>
      </c>
      <c r="F11527">
        <v>2.5</v>
      </c>
      <c r="G11527" s="4">
        <f>IF(ISBLANK(Table1[[#This Row],[Price]]),AVERAGE(F11527:F29060),Table1[[#This Row],[Price]])</f>
        <v>2.5</v>
      </c>
      <c r="H11527">
        <v>2</v>
      </c>
      <c r="I11527" s="4">
        <f>IF(ISBLANK(Table1[[#This Row],[Quantity]]),AVERAGE(H11527:H29060),Table1[[#This Row],[Quantity]])</f>
        <v>2</v>
      </c>
      <c r="J11527">
        <v>5</v>
      </c>
      <c r="K11527" s="4">
        <f>IF(ISBLANK(Table1[[#This Row],[Order Total]]),AVERAGE(J11527:J29060),Table1[[#This Row],[Order Total]])</f>
        <v>5</v>
      </c>
      <c r="L11527" s="1">
        <v>44989</v>
      </c>
      <c r="M11527" t="s">
        <v>13</v>
      </c>
      <c r="N11527" s="4" t="str">
        <f>IF(ISBLANK(Table1[[#This Row],[Payment Method]]),"Unknown",Table1[[#This Row],[Payment Method]])</f>
        <v>Credit Card</v>
      </c>
    </row>
    <row r="11528" spans="1:14" hidden="1" x14ac:dyDescent="0.35">
      <c r="A11528" t="s">
        <v>11668</v>
      </c>
      <c r="B11528" t="s">
        <v>281</v>
      </c>
      <c r="C11528" t="s">
        <v>24</v>
      </c>
      <c r="D11528" t="s">
        <v>56</v>
      </c>
      <c r="E11528" s="4" t="str">
        <f>IF(ISBLANK(Table1[[#This Row],[Item]]),"Unknown",Table1[[#This Row],[Item]])</f>
        <v>Lemonade</v>
      </c>
      <c r="F11528">
        <v>3</v>
      </c>
      <c r="G11528" s="4">
        <f>IF(ISBLANK(Table1[[#This Row],[Price]]),AVERAGE(F11528:F29061),Table1[[#This Row],[Price]])</f>
        <v>3</v>
      </c>
      <c r="H11528">
        <v>5</v>
      </c>
      <c r="I11528" s="4">
        <f>IF(ISBLANK(Table1[[#This Row],[Quantity]]),AVERAGE(H11528:H29061),Table1[[#This Row],[Quantity]])</f>
        <v>5</v>
      </c>
      <c r="J11528">
        <v>15</v>
      </c>
      <c r="K11528" s="4">
        <f>IF(ISBLANK(Table1[[#This Row],[Order Total]]),AVERAGE(J11528:J29061),Table1[[#This Row],[Order Total]])</f>
        <v>15</v>
      </c>
      <c r="L11528" s="1">
        <v>44953</v>
      </c>
      <c r="M11528" t="s">
        <v>28</v>
      </c>
      <c r="N11528" s="4" t="str">
        <f>IF(ISBLANK(Table1[[#This Row],[Payment Method]]),"Unknown",Table1[[#This Row],[Payment Method]])</f>
        <v>Cash</v>
      </c>
    </row>
    <row r="11529" spans="1:14" hidden="1" x14ac:dyDescent="0.35">
      <c r="A11529" t="s">
        <v>11669</v>
      </c>
      <c r="B11529" t="s">
        <v>411</v>
      </c>
      <c r="C11529" t="s">
        <v>38</v>
      </c>
      <c r="D11529" t="s">
        <v>121</v>
      </c>
      <c r="E11529" s="4" t="str">
        <f>IF(ISBLANK(Table1[[#This Row],[Item]]),"Unknown",Table1[[#This Row],[Item]])</f>
        <v>Ice Cream</v>
      </c>
      <c r="F11529">
        <v>5</v>
      </c>
      <c r="G11529" s="4">
        <f>IF(ISBLANK(Table1[[#This Row],[Price]]),AVERAGE(F11529:F29062),Table1[[#This Row],[Price]])</f>
        <v>5</v>
      </c>
      <c r="H11529">
        <v>5</v>
      </c>
      <c r="I11529" s="4">
        <f>IF(ISBLANK(Table1[[#This Row],[Quantity]]),AVERAGE(H11529:H29062),Table1[[#This Row],[Quantity]])</f>
        <v>5</v>
      </c>
      <c r="J11529">
        <v>25</v>
      </c>
      <c r="K11529" s="4">
        <f>IF(ISBLANK(Table1[[#This Row],[Order Total]]),AVERAGE(J11529:J29062),Table1[[#This Row],[Order Total]])</f>
        <v>25</v>
      </c>
      <c r="L11529" s="1">
        <v>44727</v>
      </c>
      <c r="M11529" t="s">
        <v>17</v>
      </c>
      <c r="N11529" s="4" t="str">
        <f>IF(ISBLANK(Table1[[#This Row],[Payment Method]]),"Unknown",Table1[[#This Row],[Payment Method]])</f>
        <v>Digital Wallet</v>
      </c>
    </row>
    <row r="11530" spans="1:14" hidden="1" x14ac:dyDescent="0.35">
      <c r="A11530" t="s">
        <v>11670</v>
      </c>
      <c r="B11530" t="s">
        <v>305</v>
      </c>
      <c r="C11530" t="s">
        <v>24</v>
      </c>
      <c r="D11530" t="s">
        <v>168</v>
      </c>
      <c r="E11530" s="4" t="str">
        <f>IF(ISBLANK(Table1[[#This Row],[Item]]),"Unknown",Table1[[#This Row],[Item]])</f>
        <v>Water</v>
      </c>
      <c r="F11530">
        <v>1</v>
      </c>
      <c r="G11530" s="4">
        <f>IF(ISBLANK(Table1[[#This Row],[Price]]),AVERAGE(F11530:F29063),Table1[[#This Row],[Price]])</f>
        <v>1</v>
      </c>
      <c r="H11530">
        <v>1</v>
      </c>
      <c r="I11530" s="4">
        <f>IF(ISBLANK(Table1[[#This Row],[Quantity]]),AVERAGE(H11530:H29063),Table1[[#This Row],[Quantity]])</f>
        <v>1</v>
      </c>
      <c r="J11530">
        <v>1</v>
      </c>
      <c r="K11530" s="4">
        <f>IF(ISBLANK(Table1[[#This Row],[Order Total]]),AVERAGE(J11530:J29063),Table1[[#This Row],[Order Total]])</f>
        <v>1</v>
      </c>
      <c r="L11530" s="1">
        <v>45211</v>
      </c>
      <c r="M11530" t="s">
        <v>17</v>
      </c>
      <c r="N11530" s="4" t="str">
        <f>IF(ISBLANK(Table1[[#This Row],[Payment Method]]),"Unknown",Table1[[#This Row],[Payment Method]])</f>
        <v>Digital Wallet</v>
      </c>
    </row>
    <row r="11531" spans="1:14" hidden="1" x14ac:dyDescent="0.35">
      <c r="A11531" t="s">
        <v>11671</v>
      </c>
      <c r="B11531" t="s">
        <v>176</v>
      </c>
      <c r="C11531" t="s">
        <v>50</v>
      </c>
      <c r="D11531" t="s">
        <v>112</v>
      </c>
      <c r="E11531" s="4" t="str">
        <f>IF(ISBLANK(Table1[[#This Row],[Item]]),"Unknown",Table1[[#This Row],[Item]])</f>
        <v>French Fries</v>
      </c>
      <c r="F11531">
        <v>4</v>
      </c>
      <c r="G11531" s="4">
        <f>IF(ISBLANK(Table1[[#This Row],[Price]]),AVERAGE(F11531:F29064),Table1[[#This Row],[Price]])</f>
        <v>4</v>
      </c>
      <c r="H11531">
        <v>1</v>
      </c>
      <c r="I11531" s="4">
        <f>IF(ISBLANK(Table1[[#This Row],[Quantity]]),AVERAGE(H11531:H29064),Table1[[#This Row],[Quantity]])</f>
        <v>1</v>
      </c>
      <c r="J11531">
        <v>4</v>
      </c>
      <c r="K11531" s="4">
        <f>IF(ISBLANK(Table1[[#This Row],[Order Total]]),AVERAGE(J11531:J29064),Table1[[#This Row],[Order Total]])</f>
        <v>4</v>
      </c>
      <c r="L11531" s="1">
        <v>44725</v>
      </c>
      <c r="M11531" t="s">
        <v>13</v>
      </c>
      <c r="N11531" s="4" t="str">
        <f>IF(ISBLANK(Table1[[#This Row],[Payment Method]]),"Unknown",Table1[[#This Row],[Payment Method]])</f>
        <v>Credit Card</v>
      </c>
    </row>
    <row r="11532" spans="1:14" hidden="1" x14ac:dyDescent="0.35">
      <c r="A11532" t="s">
        <v>11672</v>
      </c>
      <c r="B11532" t="s">
        <v>69</v>
      </c>
      <c r="C11532" t="s">
        <v>50</v>
      </c>
      <c r="D11532" t="s">
        <v>93</v>
      </c>
      <c r="E11532" s="4" t="str">
        <f>IF(ISBLANK(Table1[[#This Row],[Item]]),"Unknown",Table1[[#This Row],[Item]])</f>
        <v>Beef Chili</v>
      </c>
      <c r="F11532">
        <v>7</v>
      </c>
      <c r="G11532" s="4">
        <f>IF(ISBLANK(Table1[[#This Row],[Price]]),AVERAGE(F11532:F29065),Table1[[#This Row],[Price]])</f>
        <v>7</v>
      </c>
      <c r="H11532">
        <v>5</v>
      </c>
      <c r="I11532" s="4">
        <f>IF(ISBLANK(Table1[[#This Row],[Quantity]]),AVERAGE(H11532:H29065),Table1[[#This Row],[Quantity]])</f>
        <v>5</v>
      </c>
      <c r="J11532">
        <v>35</v>
      </c>
      <c r="K11532" s="4">
        <f>IF(ISBLANK(Table1[[#This Row],[Order Total]]),AVERAGE(J11532:J29065),Table1[[#This Row],[Order Total]])</f>
        <v>35</v>
      </c>
      <c r="L11532" s="1">
        <v>44809</v>
      </c>
      <c r="M11532" t="s">
        <v>17</v>
      </c>
      <c r="N11532" s="4" t="str">
        <f>IF(ISBLANK(Table1[[#This Row],[Payment Method]]),"Unknown",Table1[[#This Row],[Payment Method]])</f>
        <v>Digital Wallet</v>
      </c>
    </row>
    <row r="11533" spans="1:14" hidden="1" x14ac:dyDescent="0.35">
      <c r="A11533" t="s">
        <v>11673</v>
      </c>
      <c r="B11533" t="s">
        <v>19</v>
      </c>
      <c r="C11533" t="s">
        <v>24</v>
      </c>
      <c r="D11533" t="s">
        <v>56</v>
      </c>
      <c r="E11533" s="4" t="str">
        <f>IF(ISBLANK(Table1[[#This Row],[Item]]),"Unknown",Table1[[#This Row],[Item]])</f>
        <v>Lemonade</v>
      </c>
      <c r="F11533">
        <v>3</v>
      </c>
      <c r="G11533" s="4">
        <f>IF(ISBLANK(Table1[[#This Row],[Price]]),AVERAGE(F11533:F29066),Table1[[#This Row],[Price]])</f>
        <v>3</v>
      </c>
      <c r="H11533">
        <v>2</v>
      </c>
      <c r="I11533" s="4">
        <f>IF(ISBLANK(Table1[[#This Row],[Quantity]]),AVERAGE(H11533:H29066),Table1[[#This Row],[Quantity]])</f>
        <v>2</v>
      </c>
      <c r="J11533">
        <v>6</v>
      </c>
      <c r="K11533" s="4">
        <f>IF(ISBLANK(Table1[[#This Row],[Order Total]]),AVERAGE(J11533:J29066),Table1[[#This Row],[Order Total]])</f>
        <v>6</v>
      </c>
      <c r="L11533" s="1">
        <v>44865</v>
      </c>
      <c r="M11533" t="s">
        <v>13</v>
      </c>
      <c r="N11533" s="4" t="str">
        <f>IF(ISBLANK(Table1[[#This Row],[Payment Method]]),"Unknown",Table1[[#This Row],[Payment Method]])</f>
        <v>Credit Card</v>
      </c>
    </row>
    <row r="11534" spans="1:14" hidden="1" x14ac:dyDescent="0.35">
      <c r="A11534" t="s">
        <v>11674</v>
      </c>
      <c r="B11534" t="s">
        <v>181</v>
      </c>
      <c r="C11534" t="s">
        <v>11</v>
      </c>
      <c r="D11534" t="s">
        <v>12</v>
      </c>
      <c r="E11534" s="4" t="str">
        <f>IF(ISBLANK(Table1[[#This Row],[Item]]),"Unknown",Table1[[#This Row],[Item]])</f>
        <v>Side Salad</v>
      </c>
      <c r="F11534">
        <v>3</v>
      </c>
      <c r="G11534" s="4">
        <f>IF(ISBLANK(Table1[[#This Row],[Price]]),AVERAGE(F11534:F29067),Table1[[#This Row],[Price]])</f>
        <v>3</v>
      </c>
      <c r="H11534">
        <v>1</v>
      </c>
      <c r="I11534" s="4">
        <f>IF(ISBLANK(Table1[[#This Row],[Quantity]]),AVERAGE(H11534:H29067),Table1[[#This Row],[Quantity]])</f>
        <v>1</v>
      </c>
      <c r="J11534">
        <v>3</v>
      </c>
      <c r="K11534" s="4">
        <f>IF(ISBLANK(Table1[[#This Row],[Order Total]]),AVERAGE(J11534:J29067),Table1[[#This Row],[Order Total]])</f>
        <v>3</v>
      </c>
      <c r="L11534" s="1">
        <v>45240</v>
      </c>
      <c r="M11534" t="s">
        <v>28</v>
      </c>
      <c r="N11534" s="4" t="str">
        <f>IF(ISBLANK(Table1[[#This Row],[Payment Method]]),"Unknown",Table1[[#This Row],[Payment Method]])</f>
        <v>Cash</v>
      </c>
    </row>
    <row r="11535" spans="1:14" hidden="1" x14ac:dyDescent="0.35">
      <c r="A11535" t="s">
        <v>11675</v>
      </c>
      <c r="B11535" t="s">
        <v>167</v>
      </c>
      <c r="C11535" t="s">
        <v>20</v>
      </c>
      <c r="D11535" t="s">
        <v>245</v>
      </c>
      <c r="E11535" s="4" t="str">
        <f>IF(ISBLANK(Table1[[#This Row],[Item]]),"Unknown",Table1[[#This Row],[Item]])</f>
        <v>Steak</v>
      </c>
      <c r="F11535">
        <v>20</v>
      </c>
      <c r="G11535" s="4">
        <f>IF(ISBLANK(Table1[[#This Row],[Price]]),AVERAGE(F11535:F29068),Table1[[#This Row],[Price]])</f>
        <v>20</v>
      </c>
      <c r="H11535">
        <v>4</v>
      </c>
      <c r="I11535" s="4">
        <f>IF(ISBLANK(Table1[[#This Row],[Quantity]]),AVERAGE(H11535:H29068),Table1[[#This Row],[Quantity]])</f>
        <v>4</v>
      </c>
      <c r="J11535">
        <v>80</v>
      </c>
      <c r="K11535" s="4">
        <f>IF(ISBLANK(Table1[[#This Row],[Order Total]]),AVERAGE(J11535:J29068),Table1[[#This Row],[Order Total]])</f>
        <v>80</v>
      </c>
      <c r="L11535" s="1">
        <v>45184</v>
      </c>
      <c r="M11535" t="s">
        <v>28</v>
      </c>
      <c r="N11535" s="4" t="str">
        <f>IF(ISBLANK(Table1[[#This Row],[Payment Method]]),"Unknown",Table1[[#This Row],[Payment Method]])</f>
        <v>Cash</v>
      </c>
    </row>
    <row r="11536" spans="1:14" hidden="1" x14ac:dyDescent="0.35">
      <c r="A11536" t="s">
        <v>11676</v>
      </c>
      <c r="B11536" t="s">
        <v>176</v>
      </c>
      <c r="C11536" t="s">
        <v>11</v>
      </c>
      <c r="D11536" t="s">
        <v>12</v>
      </c>
      <c r="E11536" s="4" t="str">
        <f>IF(ISBLANK(Table1[[#This Row],[Item]]),"Unknown",Table1[[#This Row],[Item]])</f>
        <v>Side Salad</v>
      </c>
      <c r="F11536">
        <v>3</v>
      </c>
      <c r="G11536" s="4">
        <f>IF(ISBLANK(Table1[[#This Row],[Price]]),AVERAGE(F11536:F29069),Table1[[#This Row],[Price]])</f>
        <v>3</v>
      </c>
      <c r="H11536">
        <v>2</v>
      </c>
      <c r="I11536" s="4">
        <f>IF(ISBLANK(Table1[[#This Row],[Quantity]]),AVERAGE(H11536:H29069),Table1[[#This Row],[Quantity]])</f>
        <v>2</v>
      </c>
      <c r="J11536">
        <v>6</v>
      </c>
      <c r="K11536" s="4">
        <f>IF(ISBLANK(Table1[[#This Row],[Order Total]]),AVERAGE(J11536:J29069),Table1[[#This Row],[Order Total]])</f>
        <v>6</v>
      </c>
      <c r="L11536" s="1">
        <v>44733</v>
      </c>
      <c r="M11536" t="s">
        <v>13</v>
      </c>
      <c r="N11536" s="4" t="str">
        <f>IF(ISBLANK(Table1[[#This Row],[Payment Method]]),"Unknown",Table1[[#This Row],[Payment Method]])</f>
        <v>Credit Card</v>
      </c>
    </row>
    <row r="11537" spans="1:14" hidden="1" x14ac:dyDescent="0.35">
      <c r="A11537" t="s">
        <v>11677</v>
      </c>
      <c r="B11537" t="s">
        <v>181</v>
      </c>
      <c r="C11537" t="s">
        <v>20</v>
      </c>
      <c r="D11537" t="s">
        <v>41</v>
      </c>
      <c r="E11537" s="4" t="str">
        <f>IF(ISBLANK(Table1[[#This Row],[Item]]),"Unknown",Table1[[#This Row],[Item]])</f>
        <v>Vegetarian Platter</v>
      </c>
      <c r="F11537">
        <v>14</v>
      </c>
      <c r="G11537" s="4">
        <f>IF(ISBLANK(Table1[[#This Row],[Price]]),AVERAGE(F11537:F29070),Table1[[#This Row],[Price]])</f>
        <v>14</v>
      </c>
      <c r="H11537">
        <v>1</v>
      </c>
      <c r="I11537" s="4">
        <f>IF(ISBLANK(Table1[[#This Row],[Quantity]]),AVERAGE(H11537:H29070),Table1[[#This Row],[Quantity]])</f>
        <v>1</v>
      </c>
      <c r="J11537">
        <v>14</v>
      </c>
      <c r="K11537" s="4">
        <f>IF(ISBLANK(Table1[[#This Row],[Order Total]]),AVERAGE(J11537:J29070),Table1[[#This Row],[Order Total]])</f>
        <v>14</v>
      </c>
      <c r="L11537" s="1">
        <v>45127</v>
      </c>
      <c r="M11537" t="s">
        <v>17</v>
      </c>
      <c r="N11537" s="4" t="str">
        <f>IF(ISBLANK(Table1[[#This Row],[Payment Method]]),"Unknown",Table1[[#This Row],[Payment Method]])</f>
        <v>Digital Wallet</v>
      </c>
    </row>
    <row r="11538" spans="1:14" hidden="1" x14ac:dyDescent="0.35">
      <c r="A11538" t="s">
        <v>11678</v>
      </c>
      <c r="B11538" t="s">
        <v>53</v>
      </c>
      <c r="C11538" t="s">
        <v>38</v>
      </c>
      <c r="E11538" s="4" t="str">
        <f>IF(ISBLANK(Table1[[#This Row],[Item]]),"Unknown",Table1[[#This Row],[Item]])</f>
        <v>Unknown</v>
      </c>
      <c r="F11538">
        <v>5</v>
      </c>
      <c r="G11538" s="4">
        <f>IF(ISBLANK(Table1[[#This Row],[Price]]),AVERAGE(F11538:F29071),Table1[[#This Row],[Price]])</f>
        <v>5</v>
      </c>
      <c r="H11538">
        <v>3</v>
      </c>
      <c r="I11538" s="4">
        <f>IF(ISBLANK(Table1[[#This Row],[Quantity]]),AVERAGE(H11538:H29071),Table1[[#This Row],[Quantity]])</f>
        <v>3</v>
      </c>
      <c r="J11538">
        <v>15</v>
      </c>
      <c r="K11538" s="4">
        <f>IF(ISBLANK(Table1[[#This Row],[Order Total]]),AVERAGE(J11538:J29071),Table1[[#This Row],[Order Total]])</f>
        <v>15</v>
      </c>
      <c r="L11538" s="1">
        <v>44732</v>
      </c>
      <c r="N11538" s="4" t="str">
        <f>IF(ISBLANK(Table1[[#This Row],[Payment Method]]),"Unknown",Table1[[#This Row],[Payment Method]])</f>
        <v>Unknown</v>
      </c>
    </row>
    <row r="11539" spans="1:14" hidden="1" x14ac:dyDescent="0.35">
      <c r="A11539" t="s">
        <v>11679</v>
      </c>
      <c r="B11539" t="s">
        <v>143</v>
      </c>
      <c r="C11539" t="s">
        <v>50</v>
      </c>
      <c r="D11539" t="s">
        <v>86</v>
      </c>
      <c r="E11539" s="4" t="str">
        <f>IF(ISBLANK(Table1[[#This Row],[Item]]),"Unknown",Table1[[#This Row],[Item]])</f>
        <v>Cheese Fries</v>
      </c>
      <c r="F11539">
        <v>5</v>
      </c>
      <c r="G11539" s="4">
        <f>IF(ISBLANK(Table1[[#This Row],[Price]]),AVERAGE(F11539:F29072),Table1[[#This Row],[Price]])</f>
        <v>5</v>
      </c>
      <c r="H11539">
        <v>5</v>
      </c>
      <c r="I11539" s="4">
        <f>IF(ISBLANK(Table1[[#This Row],[Quantity]]),AVERAGE(H11539:H29072),Table1[[#This Row],[Quantity]])</f>
        <v>5</v>
      </c>
      <c r="J11539">
        <v>25</v>
      </c>
      <c r="K11539" s="4">
        <f>IF(ISBLANK(Table1[[#This Row],[Order Total]]),AVERAGE(J11539:J29072),Table1[[#This Row],[Order Total]])</f>
        <v>25</v>
      </c>
      <c r="L11539" s="1">
        <v>44898</v>
      </c>
      <c r="M11539" t="s">
        <v>17</v>
      </c>
      <c r="N11539" s="4" t="str">
        <f>IF(ISBLANK(Table1[[#This Row],[Payment Method]]),"Unknown",Table1[[#This Row],[Payment Method]])</f>
        <v>Digital Wallet</v>
      </c>
    </row>
    <row r="11540" spans="1:14" x14ac:dyDescent="0.35">
      <c r="A11540" t="s">
        <v>11680</v>
      </c>
      <c r="B11540" t="s">
        <v>90</v>
      </c>
      <c r="C11540" t="s">
        <v>20</v>
      </c>
      <c r="E11540" s="4" t="str">
        <f>IF(ISBLANK(Table1[[#This Row],[Item]]),"Unknown",Table1[[#This Row],[Item]])</f>
        <v>Unknown</v>
      </c>
      <c r="G11540" s="4">
        <f>IF(ISBLANK(Table1[[#This Row],[Price]]),AVERAGE(F11540:F29073),Table1[[#This Row],[Price]])</f>
        <v>6.5853958223626474</v>
      </c>
      <c r="H11540">
        <v>1</v>
      </c>
      <c r="I11540" s="4">
        <f>IF(ISBLANK(Table1[[#This Row],[Quantity]]),AVERAGE(H11540:H29073),Table1[[#This Row],[Quantity]])</f>
        <v>1</v>
      </c>
      <c r="J11540">
        <v>18</v>
      </c>
      <c r="K11540" s="4">
        <f>IF(ISBLANK(Table1[[#This Row],[Order Total]]),AVERAGE(J11540:J29073),Table1[[#This Row],[Order Total]])</f>
        <v>18</v>
      </c>
      <c r="L11540" s="1">
        <v>45229</v>
      </c>
      <c r="N11540" s="4" t="str">
        <f>IF(ISBLANK(Table1[[#This Row],[Payment Method]]),"Unknown",Table1[[#This Row],[Payment Method]])</f>
        <v>Unknown</v>
      </c>
    </row>
    <row r="11541" spans="1:14" hidden="1" x14ac:dyDescent="0.35">
      <c r="A11541" t="s">
        <v>11681</v>
      </c>
      <c r="B11541" t="s">
        <v>26</v>
      </c>
      <c r="C11541" t="s">
        <v>24</v>
      </c>
      <c r="D11541" t="s">
        <v>71</v>
      </c>
      <c r="E11541" s="4" t="str">
        <f>IF(ISBLANK(Table1[[#This Row],[Item]]),"Unknown",Table1[[#This Row],[Item]])</f>
        <v>Orange Juice</v>
      </c>
      <c r="F11541">
        <v>3</v>
      </c>
      <c r="G11541" s="4">
        <f>IF(ISBLANK(Table1[[#This Row],[Price]]),AVERAGE(F11541:F29074),Table1[[#This Row],[Price]])</f>
        <v>3</v>
      </c>
      <c r="H11541">
        <v>1</v>
      </c>
      <c r="I11541" s="4">
        <f>IF(ISBLANK(Table1[[#This Row],[Quantity]]),AVERAGE(H11541:H29074),Table1[[#This Row],[Quantity]])</f>
        <v>1</v>
      </c>
      <c r="J11541">
        <v>3</v>
      </c>
      <c r="K11541" s="4">
        <f>IF(ISBLANK(Table1[[#This Row],[Order Total]]),AVERAGE(J11541:J29074),Table1[[#This Row],[Order Total]])</f>
        <v>3</v>
      </c>
      <c r="L11541" s="1">
        <v>44706</v>
      </c>
      <c r="M11541" t="s">
        <v>17</v>
      </c>
      <c r="N11541" s="4" t="str">
        <f>IF(ISBLANK(Table1[[#This Row],[Payment Method]]),"Unknown",Table1[[#This Row],[Payment Method]])</f>
        <v>Digital Wallet</v>
      </c>
    </row>
    <row r="11542" spans="1:14" hidden="1" x14ac:dyDescent="0.35">
      <c r="A11542" t="s">
        <v>11682</v>
      </c>
      <c r="B11542" t="s">
        <v>313</v>
      </c>
      <c r="C11542" t="s">
        <v>38</v>
      </c>
      <c r="D11542" t="s">
        <v>43</v>
      </c>
      <c r="E11542" s="4" t="str">
        <f>IF(ISBLANK(Table1[[#This Row],[Item]]),"Unknown",Table1[[#This Row],[Item]])</f>
        <v>Brownie</v>
      </c>
      <c r="F11542">
        <v>6</v>
      </c>
      <c r="G11542" s="4">
        <f>IF(ISBLANK(Table1[[#This Row],[Price]]),AVERAGE(F11542:F29075),Table1[[#This Row],[Price]])</f>
        <v>6</v>
      </c>
      <c r="H11542">
        <v>2</v>
      </c>
      <c r="I11542" s="4">
        <f>IF(ISBLANK(Table1[[#This Row],[Quantity]]),AVERAGE(H11542:H29075),Table1[[#This Row],[Quantity]])</f>
        <v>2</v>
      </c>
      <c r="J11542">
        <v>12</v>
      </c>
      <c r="K11542" s="4">
        <f>IF(ISBLANK(Table1[[#This Row],[Order Total]]),AVERAGE(J11542:J29075),Table1[[#This Row],[Order Total]])</f>
        <v>12</v>
      </c>
      <c r="L11542" s="1">
        <v>44880</v>
      </c>
      <c r="M11542" t="s">
        <v>28</v>
      </c>
      <c r="N11542" s="4" t="str">
        <f>IF(ISBLANK(Table1[[#This Row],[Payment Method]]),"Unknown",Table1[[#This Row],[Payment Method]])</f>
        <v>Cash</v>
      </c>
    </row>
    <row r="11543" spans="1:14" hidden="1" x14ac:dyDescent="0.35">
      <c r="A11543" t="s">
        <v>11683</v>
      </c>
      <c r="B11543" t="s">
        <v>58</v>
      </c>
      <c r="C11543" t="s">
        <v>50</v>
      </c>
      <c r="D11543" t="s">
        <v>99</v>
      </c>
      <c r="E11543" s="4" t="str">
        <f>IF(ISBLANK(Table1[[#This Row],[Item]]),"Unknown",Table1[[#This Row],[Item]])</f>
        <v>Chicken Melt</v>
      </c>
      <c r="F11543">
        <v>8</v>
      </c>
      <c r="G11543" s="4">
        <f>IF(ISBLANK(Table1[[#This Row],[Price]]),AVERAGE(F11543:F29076),Table1[[#This Row],[Price]])</f>
        <v>8</v>
      </c>
      <c r="H11543">
        <v>4</v>
      </c>
      <c r="I11543" s="4">
        <f>IF(ISBLANK(Table1[[#This Row],[Quantity]]),AVERAGE(H11543:H29076),Table1[[#This Row],[Quantity]])</f>
        <v>4</v>
      </c>
      <c r="J11543">
        <v>32</v>
      </c>
      <c r="K11543" s="4">
        <f>IF(ISBLANK(Table1[[#This Row],[Order Total]]),AVERAGE(J11543:J29076),Table1[[#This Row],[Order Total]])</f>
        <v>32</v>
      </c>
      <c r="L11543" s="1">
        <v>45276</v>
      </c>
      <c r="M11543" t="s">
        <v>17</v>
      </c>
      <c r="N11543" s="4" t="str">
        <f>IF(ISBLANK(Table1[[#This Row],[Payment Method]]),"Unknown",Table1[[#This Row],[Payment Method]])</f>
        <v>Digital Wallet</v>
      </c>
    </row>
    <row r="11544" spans="1:14" hidden="1" x14ac:dyDescent="0.35">
      <c r="A11544" t="s">
        <v>11684</v>
      </c>
      <c r="B11544" t="s">
        <v>268</v>
      </c>
      <c r="C11544" t="s">
        <v>50</v>
      </c>
      <c r="D11544" t="s">
        <v>86</v>
      </c>
      <c r="E11544" s="4" t="str">
        <f>IF(ISBLANK(Table1[[#This Row],[Item]]),"Unknown",Table1[[#This Row],[Item]])</f>
        <v>Cheese Fries</v>
      </c>
      <c r="F11544">
        <v>5</v>
      </c>
      <c r="G11544" s="4">
        <f>IF(ISBLANK(Table1[[#This Row],[Price]]),AVERAGE(F11544:F29077),Table1[[#This Row],[Price]])</f>
        <v>5</v>
      </c>
      <c r="H11544">
        <v>3</v>
      </c>
      <c r="I11544" s="4">
        <f>IF(ISBLANK(Table1[[#This Row],[Quantity]]),AVERAGE(H11544:H29077),Table1[[#This Row],[Quantity]])</f>
        <v>3</v>
      </c>
      <c r="J11544">
        <v>15</v>
      </c>
      <c r="K11544" s="4">
        <f>IF(ISBLANK(Table1[[#This Row],[Order Total]]),AVERAGE(J11544:J29077),Table1[[#This Row],[Order Total]])</f>
        <v>15</v>
      </c>
      <c r="L11544" s="1">
        <v>45107</v>
      </c>
      <c r="M11544" t="s">
        <v>17</v>
      </c>
      <c r="N11544" s="4" t="str">
        <f>IF(ISBLANK(Table1[[#This Row],[Payment Method]]),"Unknown",Table1[[#This Row],[Payment Method]])</f>
        <v>Digital Wallet</v>
      </c>
    </row>
    <row r="11545" spans="1:14" hidden="1" x14ac:dyDescent="0.35">
      <c r="A11545" t="s">
        <v>11685</v>
      </c>
      <c r="B11545" t="s">
        <v>305</v>
      </c>
      <c r="C11545" t="s">
        <v>20</v>
      </c>
      <c r="D11545" t="s">
        <v>27</v>
      </c>
      <c r="E11545" s="4" t="str">
        <f>IF(ISBLANK(Table1[[#This Row],[Item]]),"Unknown",Table1[[#This Row],[Item]])</f>
        <v>Pasta Alfredo</v>
      </c>
      <c r="F11545">
        <v>12</v>
      </c>
      <c r="G11545" s="4">
        <f>IF(ISBLANK(Table1[[#This Row],[Price]]),AVERAGE(F11545:F29078),Table1[[#This Row],[Price]])</f>
        <v>12</v>
      </c>
      <c r="H11545">
        <v>4</v>
      </c>
      <c r="I11545" s="4">
        <f>IF(ISBLANK(Table1[[#This Row],[Quantity]]),AVERAGE(H11545:H29078),Table1[[#This Row],[Quantity]])</f>
        <v>4</v>
      </c>
      <c r="J11545">
        <v>48</v>
      </c>
      <c r="K11545" s="4">
        <f>IF(ISBLANK(Table1[[#This Row],[Order Total]]),AVERAGE(J11545:J29078),Table1[[#This Row],[Order Total]])</f>
        <v>48</v>
      </c>
      <c r="L11545" s="1">
        <v>44693</v>
      </c>
      <c r="M11545" t="s">
        <v>13</v>
      </c>
      <c r="N11545" s="4" t="str">
        <f>IF(ISBLANK(Table1[[#This Row],[Payment Method]]),"Unknown",Table1[[#This Row],[Payment Method]])</f>
        <v>Credit Card</v>
      </c>
    </row>
    <row r="11546" spans="1:14" hidden="1" x14ac:dyDescent="0.35">
      <c r="A11546" t="s">
        <v>11686</v>
      </c>
      <c r="B11546" t="s">
        <v>64</v>
      </c>
      <c r="C11546" t="s">
        <v>24</v>
      </c>
      <c r="D11546" t="s">
        <v>168</v>
      </c>
      <c r="E11546" s="4" t="str">
        <f>IF(ISBLANK(Table1[[#This Row],[Item]]),"Unknown",Table1[[#This Row],[Item]])</f>
        <v>Water</v>
      </c>
      <c r="F11546">
        <v>1</v>
      </c>
      <c r="G11546" s="4">
        <f>IF(ISBLANK(Table1[[#This Row],[Price]]),AVERAGE(F11546:F29079),Table1[[#This Row],[Price]])</f>
        <v>1</v>
      </c>
      <c r="H11546">
        <v>2</v>
      </c>
      <c r="I11546" s="4">
        <f>IF(ISBLANK(Table1[[#This Row],[Quantity]]),AVERAGE(H11546:H29079),Table1[[#This Row],[Quantity]])</f>
        <v>2</v>
      </c>
      <c r="J11546">
        <v>2</v>
      </c>
      <c r="K11546" s="4">
        <f>IF(ISBLANK(Table1[[#This Row],[Order Total]]),AVERAGE(J11546:J29079),Table1[[#This Row],[Order Total]])</f>
        <v>2</v>
      </c>
      <c r="L11546" s="1">
        <v>44889</v>
      </c>
      <c r="M11546" t="s">
        <v>28</v>
      </c>
      <c r="N11546" s="4" t="str">
        <f>IF(ISBLANK(Table1[[#This Row],[Payment Method]]),"Unknown",Table1[[#This Row],[Payment Method]])</f>
        <v>Cash</v>
      </c>
    </row>
    <row r="11547" spans="1:14" hidden="1" x14ac:dyDescent="0.35">
      <c r="A11547" t="s">
        <v>11687</v>
      </c>
      <c r="B11547" t="s">
        <v>60</v>
      </c>
      <c r="C11547" t="s">
        <v>38</v>
      </c>
      <c r="D11547" t="s">
        <v>74</v>
      </c>
      <c r="E11547" s="4" t="str">
        <f>IF(ISBLANK(Table1[[#This Row],[Item]]),"Unknown",Table1[[#This Row],[Item]])</f>
        <v>Chocolate Cake</v>
      </c>
      <c r="F11547">
        <v>6</v>
      </c>
      <c r="G11547" s="4">
        <f>IF(ISBLANK(Table1[[#This Row],[Price]]),AVERAGE(F11547:F29080),Table1[[#This Row],[Price]])</f>
        <v>6</v>
      </c>
      <c r="H11547">
        <v>3</v>
      </c>
      <c r="I11547" s="4">
        <f>IF(ISBLANK(Table1[[#This Row],[Quantity]]),AVERAGE(H11547:H29080),Table1[[#This Row],[Quantity]])</f>
        <v>3</v>
      </c>
      <c r="J11547">
        <v>18</v>
      </c>
      <c r="K11547" s="4">
        <f>IF(ISBLANK(Table1[[#This Row],[Order Total]]),AVERAGE(J11547:J29080),Table1[[#This Row],[Order Total]])</f>
        <v>18</v>
      </c>
      <c r="L11547" s="1">
        <v>45288</v>
      </c>
      <c r="M11547" t="s">
        <v>17</v>
      </c>
      <c r="N11547" s="4" t="str">
        <f>IF(ISBLANK(Table1[[#This Row],[Payment Method]]),"Unknown",Table1[[#This Row],[Payment Method]])</f>
        <v>Digital Wallet</v>
      </c>
    </row>
    <row r="11548" spans="1:14" hidden="1" x14ac:dyDescent="0.35">
      <c r="A11548" t="s">
        <v>11688</v>
      </c>
      <c r="B11548" t="s">
        <v>23</v>
      </c>
      <c r="C11548" t="s">
        <v>11</v>
      </c>
      <c r="D11548" t="s">
        <v>230</v>
      </c>
      <c r="E11548" s="4" t="str">
        <f>IF(ISBLANK(Table1[[#This Row],[Item]]),"Unknown",Table1[[#This Row],[Item]])</f>
        <v>Onion Rings</v>
      </c>
      <c r="F11548">
        <v>5</v>
      </c>
      <c r="G11548" s="4">
        <f>IF(ISBLANK(Table1[[#This Row],[Price]]),AVERAGE(F11548:F29081),Table1[[#This Row],[Price]])</f>
        <v>5</v>
      </c>
      <c r="H11548">
        <v>1</v>
      </c>
      <c r="I11548" s="4">
        <f>IF(ISBLANK(Table1[[#This Row],[Quantity]]),AVERAGE(H11548:H29081),Table1[[#This Row],[Quantity]])</f>
        <v>1</v>
      </c>
      <c r="J11548">
        <v>5</v>
      </c>
      <c r="K11548" s="4">
        <f>IF(ISBLANK(Table1[[#This Row],[Order Total]]),AVERAGE(J11548:J29081),Table1[[#This Row],[Order Total]])</f>
        <v>5</v>
      </c>
      <c r="L11548" s="1">
        <v>45192</v>
      </c>
      <c r="M11548" t="s">
        <v>13</v>
      </c>
      <c r="N11548" s="4" t="str">
        <f>IF(ISBLANK(Table1[[#This Row],[Payment Method]]),"Unknown",Table1[[#This Row],[Payment Method]])</f>
        <v>Credit Card</v>
      </c>
    </row>
    <row r="11549" spans="1:14" hidden="1" x14ac:dyDescent="0.35">
      <c r="A11549" t="s">
        <v>11689</v>
      </c>
      <c r="B11549" t="s">
        <v>378</v>
      </c>
      <c r="C11549" t="s">
        <v>50</v>
      </c>
      <c r="D11549" t="s">
        <v>207</v>
      </c>
      <c r="E11549" s="4" t="str">
        <f>IF(ISBLANK(Table1[[#This Row],[Item]]),"Unknown",Table1[[#This Row],[Item]])</f>
        <v>Nachos Grande</v>
      </c>
      <c r="F11549">
        <v>10</v>
      </c>
      <c r="G11549" s="4">
        <f>IF(ISBLANK(Table1[[#This Row],[Price]]),AVERAGE(F11549:F29082),Table1[[#This Row],[Price]])</f>
        <v>10</v>
      </c>
      <c r="H11549">
        <v>4</v>
      </c>
      <c r="I11549" s="4">
        <f>IF(ISBLANK(Table1[[#This Row],[Quantity]]),AVERAGE(H11549:H29082),Table1[[#This Row],[Quantity]])</f>
        <v>4</v>
      </c>
      <c r="J11549">
        <v>40</v>
      </c>
      <c r="K11549" s="4">
        <f>IF(ISBLANK(Table1[[#This Row],[Order Total]]),AVERAGE(J11549:J29082),Table1[[#This Row],[Order Total]])</f>
        <v>40</v>
      </c>
      <c r="L11549" s="1">
        <v>44628</v>
      </c>
      <c r="M11549" t="s">
        <v>13</v>
      </c>
      <c r="N11549" s="4" t="str">
        <f>IF(ISBLANK(Table1[[#This Row],[Payment Method]]),"Unknown",Table1[[#This Row],[Payment Method]])</f>
        <v>Credit Card</v>
      </c>
    </row>
    <row r="11550" spans="1:14" hidden="1" x14ac:dyDescent="0.35">
      <c r="A11550" t="s">
        <v>11690</v>
      </c>
      <c r="B11550" t="s">
        <v>60</v>
      </c>
      <c r="C11550" t="s">
        <v>20</v>
      </c>
      <c r="D11550" t="s">
        <v>27</v>
      </c>
      <c r="E11550" s="4" t="str">
        <f>IF(ISBLANK(Table1[[#This Row],[Item]]),"Unknown",Table1[[#This Row],[Item]])</f>
        <v>Pasta Alfredo</v>
      </c>
      <c r="F11550">
        <v>12</v>
      </c>
      <c r="G11550" s="4">
        <f>IF(ISBLANK(Table1[[#This Row],[Price]]),AVERAGE(F11550:F29083),Table1[[#This Row],[Price]])</f>
        <v>12</v>
      </c>
      <c r="H11550">
        <v>5</v>
      </c>
      <c r="I11550" s="4">
        <f>IF(ISBLANK(Table1[[#This Row],[Quantity]]),AVERAGE(H11550:H29083),Table1[[#This Row],[Quantity]])</f>
        <v>5</v>
      </c>
      <c r="J11550">
        <v>60</v>
      </c>
      <c r="K11550" s="4">
        <f>IF(ISBLANK(Table1[[#This Row],[Order Total]]),AVERAGE(J11550:J29083),Table1[[#This Row],[Order Total]])</f>
        <v>60</v>
      </c>
      <c r="L11550" s="1">
        <v>44983</v>
      </c>
      <c r="M11550" t="s">
        <v>17</v>
      </c>
      <c r="N11550" s="4" t="str">
        <f>IF(ISBLANK(Table1[[#This Row],[Payment Method]]),"Unknown",Table1[[#This Row],[Payment Method]])</f>
        <v>Digital Wallet</v>
      </c>
    </row>
    <row r="11551" spans="1:14" hidden="1" x14ac:dyDescent="0.35">
      <c r="A11551" t="s">
        <v>11691</v>
      </c>
      <c r="B11551" t="s">
        <v>305</v>
      </c>
      <c r="C11551" t="s">
        <v>38</v>
      </c>
      <c r="D11551" t="s">
        <v>125</v>
      </c>
      <c r="E11551" s="4" t="str">
        <f>IF(ISBLANK(Table1[[#This Row],[Item]]),"Unknown",Table1[[#This Row],[Item]])</f>
        <v>Cheesecake</v>
      </c>
      <c r="F11551">
        <v>7</v>
      </c>
      <c r="G11551" s="4">
        <f>IF(ISBLANK(Table1[[#This Row],[Price]]),AVERAGE(F11551:F29084),Table1[[#This Row],[Price]])</f>
        <v>7</v>
      </c>
      <c r="H11551">
        <v>5</v>
      </c>
      <c r="I11551" s="4">
        <f>IF(ISBLANK(Table1[[#This Row],[Quantity]]),AVERAGE(H11551:H29084),Table1[[#This Row],[Quantity]])</f>
        <v>5</v>
      </c>
      <c r="J11551">
        <v>35</v>
      </c>
      <c r="K11551" s="4">
        <f>IF(ISBLANK(Table1[[#This Row],[Order Total]]),AVERAGE(J11551:J29084),Table1[[#This Row],[Order Total]])</f>
        <v>35</v>
      </c>
      <c r="L11551" s="1">
        <v>44810</v>
      </c>
      <c r="M11551" t="s">
        <v>28</v>
      </c>
      <c r="N11551" s="4" t="str">
        <f>IF(ISBLANK(Table1[[#This Row],[Payment Method]]),"Unknown",Table1[[#This Row],[Payment Method]])</f>
        <v>Cash</v>
      </c>
    </row>
    <row r="11552" spans="1:14" hidden="1" x14ac:dyDescent="0.35">
      <c r="A11552" t="s">
        <v>11692</v>
      </c>
      <c r="B11552" t="s">
        <v>209</v>
      </c>
      <c r="C11552" t="s">
        <v>20</v>
      </c>
      <c r="D11552" t="s">
        <v>27</v>
      </c>
      <c r="E11552" s="4" t="str">
        <f>IF(ISBLANK(Table1[[#This Row],[Item]]),"Unknown",Table1[[#This Row],[Item]])</f>
        <v>Pasta Alfredo</v>
      </c>
      <c r="F11552">
        <v>12</v>
      </c>
      <c r="G11552" s="4">
        <f>IF(ISBLANK(Table1[[#This Row],[Price]]),AVERAGE(F11552:F29085),Table1[[#This Row],[Price]])</f>
        <v>12</v>
      </c>
      <c r="H11552">
        <v>1</v>
      </c>
      <c r="I11552" s="4">
        <f>IF(ISBLANK(Table1[[#This Row],[Quantity]]),AVERAGE(H11552:H29085),Table1[[#This Row],[Quantity]])</f>
        <v>1</v>
      </c>
      <c r="J11552">
        <v>12</v>
      </c>
      <c r="K11552" s="4">
        <f>IF(ISBLANK(Table1[[#This Row],[Order Total]]),AVERAGE(J11552:J29085),Table1[[#This Row],[Order Total]])</f>
        <v>12</v>
      </c>
      <c r="L11552" s="1">
        <v>44720</v>
      </c>
      <c r="M11552" t="s">
        <v>13</v>
      </c>
      <c r="N11552" s="4" t="str">
        <f>IF(ISBLANK(Table1[[#This Row],[Payment Method]]),"Unknown",Table1[[#This Row],[Payment Method]])</f>
        <v>Credit Card</v>
      </c>
    </row>
    <row r="11553" spans="1:14" hidden="1" x14ac:dyDescent="0.35">
      <c r="A11553" t="s">
        <v>11693</v>
      </c>
      <c r="B11553" t="s">
        <v>298</v>
      </c>
      <c r="C11553" t="s">
        <v>50</v>
      </c>
      <c r="D11553" t="s">
        <v>86</v>
      </c>
      <c r="E11553" s="4" t="str">
        <f>IF(ISBLANK(Table1[[#This Row],[Item]]),"Unknown",Table1[[#This Row],[Item]])</f>
        <v>Cheese Fries</v>
      </c>
      <c r="F11553">
        <v>5</v>
      </c>
      <c r="G11553" s="4">
        <f>IF(ISBLANK(Table1[[#This Row],[Price]]),AVERAGE(F11553:F29086),Table1[[#This Row],[Price]])</f>
        <v>5</v>
      </c>
      <c r="H11553">
        <v>3</v>
      </c>
      <c r="I11553" s="4">
        <f>IF(ISBLANK(Table1[[#This Row],[Quantity]]),AVERAGE(H11553:H29086),Table1[[#This Row],[Quantity]])</f>
        <v>3</v>
      </c>
      <c r="J11553">
        <v>15</v>
      </c>
      <c r="K11553" s="4">
        <f>IF(ISBLANK(Table1[[#This Row],[Order Total]]),AVERAGE(J11553:J29086),Table1[[#This Row],[Order Total]])</f>
        <v>15</v>
      </c>
      <c r="L11553" s="1">
        <v>44917</v>
      </c>
      <c r="M11553" t="s">
        <v>13</v>
      </c>
      <c r="N11553" s="4" t="str">
        <f>IF(ISBLANK(Table1[[#This Row],[Payment Method]]),"Unknown",Table1[[#This Row],[Payment Method]])</f>
        <v>Credit Card</v>
      </c>
    </row>
    <row r="11554" spans="1:14" hidden="1" x14ac:dyDescent="0.35">
      <c r="A11554" t="s">
        <v>11694</v>
      </c>
      <c r="B11554" t="s">
        <v>298</v>
      </c>
      <c r="C11554" t="s">
        <v>11</v>
      </c>
      <c r="D11554" t="s">
        <v>16</v>
      </c>
      <c r="E11554" s="4" t="str">
        <f>IF(ISBLANK(Table1[[#This Row],[Item]]),"Unknown",Table1[[#This Row],[Item]])</f>
        <v>Mashed Potatoes</v>
      </c>
      <c r="F11554">
        <v>4</v>
      </c>
      <c r="G11554" s="4">
        <f>IF(ISBLANK(Table1[[#This Row],[Price]]),AVERAGE(F11554:F29087),Table1[[#This Row],[Price]])</f>
        <v>4</v>
      </c>
      <c r="H11554">
        <v>3</v>
      </c>
      <c r="I11554" s="4">
        <f>IF(ISBLANK(Table1[[#This Row],[Quantity]]),AVERAGE(H11554:H29087),Table1[[#This Row],[Quantity]])</f>
        <v>3</v>
      </c>
      <c r="J11554">
        <v>12</v>
      </c>
      <c r="K11554" s="4">
        <f>IF(ISBLANK(Table1[[#This Row],[Order Total]]),AVERAGE(J11554:J29087),Table1[[#This Row],[Order Total]])</f>
        <v>12</v>
      </c>
      <c r="L11554" s="1">
        <v>44829</v>
      </c>
      <c r="M11554" t="s">
        <v>17</v>
      </c>
      <c r="N11554" s="4" t="str">
        <f>IF(ISBLANK(Table1[[#This Row],[Payment Method]]),"Unknown",Table1[[#This Row],[Payment Method]])</f>
        <v>Digital Wallet</v>
      </c>
    </row>
    <row r="11555" spans="1:14" hidden="1" x14ac:dyDescent="0.35">
      <c r="A11555" t="s">
        <v>11695</v>
      </c>
      <c r="B11555" t="s">
        <v>217</v>
      </c>
      <c r="C11555" t="s">
        <v>11</v>
      </c>
      <c r="D11555" t="s">
        <v>16</v>
      </c>
      <c r="E11555" s="4" t="str">
        <f>IF(ISBLANK(Table1[[#This Row],[Item]]),"Unknown",Table1[[#This Row],[Item]])</f>
        <v>Mashed Potatoes</v>
      </c>
      <c r="F11555">
        <v>4</v>
      </c>
      <c r="G11555" s="4">
        <f>IF(ISBLANK(Table1[[#This Row],[Price]]),AVERAGE(F11555:F29088),Table1[[#This Row],[Price]])</f>
        <v>4</v>
      </c>
      <c r="H11555">
        <v>5</v>
      </c>
      <c r="I11555" s="4">
        <f>IF(ISBLANK(Table1[[#This Row],[Quantity]]),AVERAGE(H11555:H29088),Table1[[#This Row],[Quantity]])</f>
        <v>5</v>
      </c>
      <c r="J11555">
        <v>20</v>
      </c>
      <c r="K11555" s="4">
        <f>IF(ISBLANK(Table1[[#This Row],[Order Total]]),AVERAGE(J11555:J29088),Table1[[#This Row],[Order Total]])</f>
        <v>20</v>
      </c>
      <c r="L11555" s="1">
        <v>45022</v>
      </c>
      <c r="M11555" t="s">
        <v>13</v>
      </c>
      <c r="N11555" s="4" t="str">
        <f>IF(ISBLANK(Table1[[#This Row],[Payment Method]]),"Unknown",Table1[[#This Row],[Payment Method]])</f>
        <v>Credit Card</v>
      </c>
    </row>
    <row r="11556" spans="1:14" hidden="1" x14ac:dyDescent="0.35">
      <c r="A11556" t="s">
        <v>11696</v>
      </c>
      <c r="B11556" t="s">
        <v>10</v>
      </c>
      <c r="C11556" t="s">
        <v>50</v>
      </c>
      <c r="D11556" t="s">
        <v>51</v>
      </c>
      <c r="E11556" s="4" t="str">
        <f>IF(ISBLANK(Table1[[#This Row],[Item]]),"Unknown",Table1[[#This Row],[Item]])</f>
        <v>Sweet Potato Fries</v>
      </c>
      <c r="F11556">
        <v>5</v>
      </c>
      <c r="G11556" s="4">
        <f>IF(ISBLANK(Table1[[#This Row],[Price]]),AVERAGE(F11556:F29089),Table1[[#This Row],[Price]])</f>
        <v>5</v>
      </c>
      <c r="H11556">
        <v>3</v>
      </c>
      <c r="I11556" s="4">
        <f>IF(ISBLANK(Table1[[#This Row],[Quantity]]),AVERAGE(H11556:H29089),Table1[[#This Row],[Quantity]])</f>
        <v>3</v>
      </c>
      <c r="J11556">
        <v>15</v>
      </c>
      <c r="K11556" s="4">
        <f>IF(ISBLANK(Table1[[#This Row],[Order Total]]),AVERAGE(J11556:J29089),Table1[[#This Row],[Order Total]])</f>
        <v>15</v>
      </c>
      <c r="L11556" s="1">
        <v>44974</v>
      </c>
      <c r="N11556" s="4" t="str">
        <f>IF(ISBLANK(Table1[[#This Row],[Payment Method]]),"Unknown",Table1[[#This Row],[Payment Method]])</f>
        <v>Unknown</v>
      </c>
    </row>
    <row r="11557" spans="1:14" hidden="1" x14ac:dyDescent="0.35">
      <c r="A11557" t="s">
        <v>11697</v>
      </c>
      <c r="B11557" t="s">
        <v>181</v>
      </c>
      <c r="C11557" t="s">
        <v>24</v>
      </c>
      <c r="D11557" t="s">
        <v>168</v>
      </c>
      <c r="E11557" s="4" t="str">
        <f>IF(ISBLANK(Table1[[#This Row],[Item]]),"Unknown",Table1[[#This Row],[Item]])</f>
        <v>Water</v>
      </c>
      <c r="F11557">
        <v>1</v>
      </c>
      <c r="G11557" s="4">
        <f>IF(ISBLANK(Table1[[#This Row],[Price]]),AVERAGE(F11557:F29090),Table1[[#This Row],[Price]])</f>
        <v>1</v>
      </c>
      <c r="H11557">
        <v>5</v>
      </c>
      <c r="I11557" s="4">
        <f>IF(ISBLANK(Table1[[#This Row],[Quantity]]),AVERAGE(H11557:H29090),Table1[[#This Row],[Quantity]])</f>
        <v>5</v>
      </c>
      <c r="J11557">
        <v>5</v>
      </c>
      <c r="K11557" s="4">
        <f>IF(ISBLANK(Table1[[#This Row],[Order Total]]),AVERAGE(J11557:J29090),Table1[[#This Row],[Order Total]])</f>
        <v>5</v>
      </c>
      <c r="L11557" s="1">
        <v>45179</v>
      </c>
      <c r="M11557" t="s">
        <v>13</v>
      </c>
      <c r="N11557" s="4" t="str">
        <f>IF(ISBLANK(Table1[[#This Row],[Payment Method]]),"Unknown",Table1[[#This Row],[Payment Method]])</f>
        <v>Credit Card</v>
      </c>
    </row>
    <row r="11558" spans="1:14" hidden="1" x14ac:dyDescent="0.35">
      <c r="A11558" t="s">
        <v>11698</v>
      </c>
      <c r="B11558" t="s">
        <v>32</v>
      </c>
      <c r="C11558" t="s">
        <v>50</v>
      </c>
      <c r="D11558" t="s">
        <v>207</v>
      </c>
      <c r="E11558" s="4" t="str">
        <f>IF(ISBLANK(Table1[[#This Row],[Item]]),"Unknown",Table1[[#This Row],[Item]])</f>
        <v>Nachos Grande</v>
      </c>
      <c r="F11558">
        <v>10</v>
      </c>
      <c r="G11558" s="4">
        <f>IF(ISBLANK(Table1[[#This Row],[Price]]),AVERAGE(F11558:F29091),Table1[[#This Row],[Price]])</f>
        <v>10</v>
      </c>
      <c r="H11558">
        <v>3</v>
      </c>
      <c r="I11558" s="4">
        <f>IF(ISBLANK(Table1[[#This Row],[Quantity]]),AVERAGE(H11558:H29091),Table1[[#This Row],[Quantity]])</f>
        <v>3</v>
      </c>
      <c r="J11558">
        <v>30</v>
      </c>
      <c r="K11558" s="4">
        <f>IF(ISBLANK(Table1[[#This Row],[Order Total]]),AVERAGE(J11558:J29091),Table1[[#This Row],[Order Total]])</f>
        <v>30</v>
      </c>
      <c r="L11558" s="1">
        <v>44962</v>
      </c>
      <c r="M11558" t="s">
        <v>17</v>
      </c>
      <c r="N11558" s="4" t="str">
        <f>IF(ISBLANK(Table1[[#This Row],[Payment Method]]),"Unknown",Table1[[#This Row],[Payment Method]])</f>
        <v>Digital Wallet</v>
      </c>
    </row>
    <row r="11559" spans="1:14" hidden="1" x14ac:dyDescent="0.35">
      <c r="A11559" t="s">
        <v>11699</v>
      </c>
      <c r="B11559" t="s">
        <v>138</v>
      </c>
      <c r="C11559" t="s">
        <v>20</v>
      </c>
      <c r="D11559" t="s">
        <v>245</v>
      </c>
      <c r="E11559" s="4" t="str">
        <f>IF(ISBLANK(Table1[[#This Row],[Item]]),"Unknown",Table1[[#This Row],[Item]])</f>
        <v>Steak</v>
      </c>
      <c r="F11559">
        <v>20</v>
      </c>
      <c r="G11559" s="4">
        <f>IF(ISBLANK(Table1[[#This Row],[Price]]),AVERAGE(F11559:F29092),Table1[[#This Row],[Price]])</f>
        <v>20</v>
      </c>
      <c r="H11559">
        <v>5</v>
      </c>
      <c r="I11559" s="4">
        <f>IF(ISBLANK(Table1[[#This Row],[Quantity]]),AVERAGE(H11559:H29092),Table1[[#This Row],[Quantity]])</f>
        <v>5</v>
      </c>
      <c r="J11559">
        <v>100</v>
      </c>
      <c r="K11559" s="4">
        <f>IF(ISBLANK(Table1[[#This Row],[Order Total]]),AVERAGE(J11559:J29092),Table1[[#This Row],[Order Total]])</f>
        <v>100</v>
      </c>
      <c r="L11559" s="1">
        <v>44657</v>
      </c>
      <c r="M11559" t="s">
        <v>28</v>
      </c>
      <c r="N11559" s="4" t="str">
        <f>IF(ISBLANK(Table1[[#This Row],[Payment Method]]),"Unknown",Table1[[#This Row],[Payment Method]])</f>
        <v>Cash</v>
      </c>
    </row>
    <row r="11560" spans="1:14" hidden="1" x14ac:dyDescent="0.35">
      <c r="A11560" t="s">
        <v>11700</v>
      </c>
      <c r="B11560" t="s">
        <v>37</v>
      </c>
      <c r="C11560" t="s">
        <v>38</v>
      </c>
      <c r="E11560" s="4" t="str">
        <f>IF(ISBLANK(Table1[[#This Row],[Item]]),"Unknown",Table1[[#This Row],[Item]])</f>
        <v>Unknown</v>
      </c>
      <c r="F11560">
        <v>7</v>
      </c>
      <c r="G11560" s="4">
        <f>IF(ISBLANK(Table1[[#This Row],[Price]]),AVERAGE(F11560:F29093),Table1[[#This Row],[Price]])</f>
        <v>7</v>
      </c>
      <c r="H11560">
        <v>2</v>
      </c>
      <c r="I11560" s="4">
        <f>IF(ISBLANK(Table1[[#This Row],[Quantity]]),AVERAGE(H11560:H29093),Table1[[#This Row],[Quantity]])</f>
        <v>2</v>
      </c>
      <c r="J11560">
        <v>14</v>
      </c>
      <c r="K11560" s="4">
        <f>IF(ISBLANK(Table1[[#This Row],[Order Total]]),AVERAGE(J11560:J29093),Table1[[#This Row],[Order Total]])</f>
        <v>14</v>
      </c>
      <c r="L11560" s="1">
        <v>45049</v>
      </c>
      <c r="M11560" t="s">
        <v>17</v>
      </c>
      <c r="N11560" s="4" t="str">
        <f>IF(ISBLANK(Table1[[#This Row],[Payment Method]]),"Unknown",Table1[[#This Row],[Payment Method]])</f>
        <v>Digital Wallet</v>
      </c>
    </row>
    <row r="11561" spans="1:14" hidden="1" x14ac:dyDescent="0.35">
      <c r="A11561" t="s">
        <v>11701</v>
      </c>
      <c r="B11561" t="s">
        <v>425</v>
      </c>
      <c r="C11561" t="s">
        <v>11</v>
      </c>
      <c r="D11561" t="s">
        <v>12</v>
      </c>
      <c r="E11561" s="4" t="str">
        <f>IF(ISBLANK(Table1[[#This Row],[Item]]),"Unknown",Table1[[#This Row],[Item]])</f>
        <v>Side Salad</v>
      </c>
      <c r="F11561">
        <v>3</v>
      </c>
      <c r="G11561" s="4">
        <f>IF(ISBLANK(Table1[[#This Row],[Price]]),AVERAGE(F11561:F29094),Table1[[#This Row],[Price]])</f>
        <v>3</v>
      </c>
      <c r="H11561">
        <v>3</v>
      </c>
      <c r="I11561" s="4">
        <f>IF(ISBLANK(Table1[[#This Row],[Quantity]]),AVERAGE(H11561:H29094),Table1[[#This Row],[Quantity]])</f>
        <v>3</v>
      </c>
      <c r="J11561">
        <v>9</v>
      </c>
      <c r="K11561" s="4">
        <f>IF(ISBLANK(Table1[[#This Row],[Order Total]]),AVERAGE(J11561:J29094),Table1[[#This Row],[Order Total]])</f>
        <v>9</v>
      </c>
      <c r="L11561" s="1">
        <v>44566</v>
      </c>
      <c r="M11561" t="s">
        <v>17</v>
      </c>
      <c r="N11561" s="4" t="str">
        <f>IF(ISBLANK(Table1[[#This Row],[Payment Method]]),"Unknown",Table1[[#This Row],[Payment Method]])</f>
        <v>Digital Wallet</v>
      </c>
    </row>
    <row r="11562" spans="1:14" hidden="1" x14ac:dyDescent="0.35">
      <c r="A11562" t="s">
        <v>11702</v>
      </c>
      <c r="B11562" t="s">
        <v>49</v>
      </c>
      <c r="C11562" t="s">
        <v>38</v>
      </c>
      <c r="D11562" t="s">
        <v>121</v>
      </c>
      <c r="E11562" s="4" t="str">
        <f>IF(ISBLANK(Table1[[#This Row],[Item]]),"Unknown",Table1[[#This Row],[Item]])</f>
        <v>Ice Cream</v>
      </c>
      <c r="F11562">
        <v>5</v>
      </c>
      <c r="G11562" s="4">
        <f>IF(ISBLANK(Table1[[#This Row],[Price]]),AVERAGE(F11562:F29095),Table1[[#This Row],[Price]])</f>
        <v>5</v>
      </c>
      <c r="H11562">
        <v>5</v>
      </c>
      <c r="I11562" s="4">
        <f>IF(ISBLANK(Table1[[#This Row],[Quantity]]),AVERAGE(H11562:H29095),Table1[[#This Row],[Quantity]])</f>
        <v>5</v>
      </c>
      <c r="J11562">
        <v>25</v>
      </c>
      <c r="K11562" s="4">
        <f>IF(ISBLANK(Table1[[#This Row],[Order Total]]),AVERAGE(J11562:J29095),Table1[[#This Row],[Order Total]])</f>
        <v>25</v>
      </c>
      <c r="L11562" s="1">
        <v>45215</v>
      </c>
      <c r="M11562" t="s">
        <v>17</v>
      </c>
      <c r="N11562" s="4" t="str">
        <f>IF(ISBLANK(Table1[[#This Row],[Payment Method]]),"Unknown",Table1[[#This Row],[Payment Method]])</f>
        <v>Digital Wallet</v>
      </c>
    </row>
    <row r="11563" spans="1:14" hidden="1" x14ac:dyDescent="0.35">
      <c r="A11563" t="s">
        <v>11703</v>
      </c>
      <c r="B11563" t="s">
        <v>131</v>
      </c>
      <c r="C11563" t="s">
        <v>38</v>
      </c>
      <c r="D11563" t="s">
        <v>43</v>
      </c>
      <c r="E11563" s="4" t="str">
        <f>IF(ISBLANK(Table1[[#This Row],[Item]]),"Unknown",Table1[[#This Row],[Item]])</f>
        <v>Brownie</v>
      </c>
      <c r="F11563">
        <v>6</v>
      </c>
      <c r="G11563" s="4">
        <f>IF(ISBLANK(Table1[[#This Row],[Price]]),AVERAGE(F11563:F29096),Table1[[#This Row],[Price]])</f>
        <v>6</v>
      </c>
      <c r="H11563">
        <v>1</v>
      </c>
      <c r="I11563" s="4">
        <f>IF(ISBLANK(Table1[[#This Row],[Quantity]]),AVERAGE(H11563:H29096),Table1[[#This Row],[Quantity]])</f>
        <v>1</v>
      </c>
      <c r="J11563">
        <v>6</v>
      </c>
      <c r="K11563" s="4">
        <f>IF(ISBLANK(Table1[[#This Row],[Order Total]]),AVERAGE(J11563:J29096),Table1[[#This Row],[Order Total]])</f>
        <v>6</v>
      </c>
      <c r="L11563" s="1">
        <v>45196</v>
      </c>
      <c r="M11563" t="s">
        <v>13</v>
      </c>
      <c r="N11563" s="4" t="str">
        <f>IF(ISBLANK(Table1[[#This Row],[Payment Method]]),"Unknown",Table1[[#This Row],[Payment Method]])</f>
        <v>Credit Card</v>
      </c>
    </row>
    <row r="11564" spans="1:14" hidden="1" x14ac:dyDescent="0.35">
      <c r="A11564" t="s">
        <v>11704</v>
      </c>
      <c r="B11564" t="s">
        <v>138</v>
      </c>
      <c r="C11564" t="s">
        <v>24</v>
      </c>
      <c r="D11564" t="s">
        <v>71</v>
      </c>
      <c r="E11564" s="4" t="str">
        <f>IF(ISBLANK(Table1[[#This Row],[Item]]),"Unknown",Table1[[#This Row],[Item]])</f>
        <v>Orange Juice</v>
      </c>
      <c r="F11564">
        <v>3</v>
      </c>
      <c r="G11564" s="4">
        <f>IF(ISBLANK(Table1[[#This Row],[Price]]),AVERAGE(F11564:F29097),Table1[[#This Row],[Price]])</f>
        <v>3</v>
      </c>
      <c r="H11564">
        <v>1</v>
      </c>
      <c r="I11564" s="4">
        <f>IF(ISBLANK(Table1[[#This Row],[Quantity]]),AVERAGE(H11564:H29097),Table1[[#This Row],[Quantity]])</f>
        <v>1</v>
      </c>
      <c r="J11564">
        <v>3</v>
      </c>
      <c r="K11564" s="4">
        <f>IF(ISBLANK(Table1[[#This Row],[Order Total]]),AVERAGE(J11564:J29097),Table1[[#This Row],[Order Total]])</f>
        <v>3</v>
      </c>
      <c r="L11564" s="1">
        <v>44810</v>
      </c>
      <c r="M11564" t="s">
        <v>28</v>
      </c>
      <c r="N11564" s="4" t="str">
        <f>IF(ISBLANK(Table1[[#This Row],[Payment Method]]),"Unknown",Table1[[#This Row],[Payment Method]])</f>
        <v>Cash</v>
      </c>
    </row>
    <row r="11565" spans="1:14" hidden="1" x14ac:dyDescent="0.35">
      <c r="A11565" t="s">
        <v>11705</v>
      </c>
      <c r="B11565" t="s">
        <v>305</v>
      </c>
      <c r="C11565" t="s">
        <v>38</v>
      </c>
      <c r="D11565" t="s">
        <v>43</v>
      </c>
      <c r="E11565" s="4" t="str">
        <f>IF(ISBLANK(Table1[[#This Row],[Item]]),"Unknown",Table1[[#This Row],[Item]])</f>
        <v>Brownie</v>
      </c>
      <c r="F11565">
        <v>6</v>
      </c>
      <c r="G11565" s="4">
        <f>IF(ISBLANK(Table1[[#This Row],[Price]]),AVERAGE(F11565:F29098),Table1[[#This Row],[Price]])</f>
        <v>6</v>
      </c>
      <c r="H11565">
        <v>2</v>
      </c>
      <c r="I11565" s="4">
        <f>IF(ISBLANK(Table1[[#This Row],[Quantity]]),AVERAGE(H11565:H29098),Table1[[#This Row],[Quantity]])</f>
        <v>2</v>
      </c>
      <c r="J11565">
        <v>12</v>
      </c>
      <c r="K11565" s="4">
        <f>IF(ISBLANK(Table1[[#This Row],[Order Total]]),AVERAGE(J11565:J29098),Table1[[#This Row],[Order Total]])</f>
        <v>12</v>
      </c>
      <c r="L11565" s="1">
        <v>44861</v>
      </c>
      <c r="M11565" t="s">
        <v>28</v>
      </c>
      <c r="N11565" s="4" t="str">
        <f>IF(ISBLANK(Table1[[#This Row],[Payment Method]]),"Unknown",Table1[[#This Row],[Payment Method]])</f>
        <v>Cash</v>
      </c>
    </row>
    <row r="11566" spans="1:14" hidden="1" x14ac:dyDescent="0.35">
      <c r="A11566" t="s">
        <v>11706</v>
      </c>
      <c r="B11566" t="s">
        <v>73</v>
      </c>
      <c r="C11566" t="s">
        <v>24</v>
      </c>
      <c r="D11566" t="s">
        <v>77</v>
      </c>
      <c r="E11566" s="4" t="str">
        <f>IF(ISBLANK(Table1[[#This Row],[Item]]),"Unknown",Table1[[#This Row],[Item]])</f>
        <v>Coca Cola</v>
      </c>
      <c r="F11566">
        <v>2.5</v>
      </c>
      <c r="G11566" s="4">
        <f>IF(ISBLANK(Table1[[#This Row],[Price]]),AVERAGE(F11566:F29099),Table1[[#This Row],[Price]])</f>
        <v>2.5</v>
      </c>
      <c r="H11566">
        <v>2</v>
      </c>
      <c r="I11566" s="4">
        <f>IF(ISBLANK(Table1[[#This Row],[Quantity]]),AVERAGE(H11566:H29099),Table1[[#This Row],[Quantity]])</f>
        <v>2</v>
      </c>
      <c r="J11566">
        <v>5</v>
      </c>
      <c r="K11566" s="4">
        <f>IF(ISBLANK(Table1[[#This Row],[Order Total]]),AVERAGE(J11566:J29099),Table1[[#This Row],[Order Total]])</f>
        <v>5</v>
      </c>
      <c r="L11566" s="1">
        <v>45123</v>
      </c>
      <c r="M11566" t="s">
        <v>13</v>
      </c>
      <c r="N11566" s="4" t="str">
        <f>IF(ISBLANK(Table1[[#This Row],[Payment Method]]),"Unknown",Table1[[#This Row],[Payment Method]])</f>
        <v>Credit Card</v>
      </c>
    </row>
    <row r="11567" spans="1:14" hidden="1" x14ac:dyDescent="0.35">
      <c r="A11567" t="s">
        <v>11707</v>
      </c>
      <c r="B11567" t="s">
        <v>155</v>
      </c>
      <c r="C11567" t="s">
        <v>24</v>
      </c>
      <c r="D11567" t="s">
        <v>71</v>
      </c>
      <c r="E11567" s="4" t="str">
        <f>IF(ISBLANK(Table1[[#This Row],[Item]]),"Unknown",Table1[[#This Row],[Item]])</f>
        <v>Orange Juice</v>
      </c>
      <c r="F11567">
        <v>3</v>
      </c>
      <c r="G11567" s="4">
        <f>IF(ISBLANK(Table1[[#This Row],[Price]]),AVERAGE(F11567:F29100),Table1[[#This Row],[Price]])</f>
        <v>3</v>
      </c>
      <c r="H11567">
        <v>4</v>
      </c>
      <c r="I11567" s="4">
        <f>IF(ISBLANK(Table1[[#This Row],[Quantity]]),AVERAGE(H11567:H29100),Table1[[#This Row],[Quantity]])</f>
        <v>4</v>
      </c>
      <c r="J11567">
        <v>12</v>
      </c>
      <c r="K11567" s="4">
        <f>IF(ISBLANK(Table1[[#This Row],[Order Total]]),AVERAGE(J11567:J29100),Table1[[#This Row],[Order Total]])</f>
        <v>12</v>
      </c>
      <c r="L11567" s="1">
        <v>45221</v>
      </c>
      <c r="M11567" t="s">
        <v>28</v>
      </c>
      <c r="N11567" s="4" t="str">
        <f>IF(ISBLANK(Table1[[#This Row],[Payment Method]]),"Unknown",Table1[[#This Row],[Payment Method]])</f>
        <v>Cash</v>
      </c>
    </row>
    <row r="11568" spans="1:14" hidden="1" x14ac:dyDescent="0.35">
      <c r="A11568" t="s">
        <v>11708</v>
      </c>
      <c r="B11568" t="s">
        <v>101</v>
      </c>
      <c r="C11568" t="s">
        <v>50</v>
      </c>
      <c r="D11568" t="s">
        <v>86</v>
      </c>
      <c r="E11568" s="4" t="str">
        <f>IF(ISBLANK(Table1[[#This Row],[Item]]),"Unknown",Table1[[#This Row],[Item]])</f>
        <v>Cheese Fries</v>
      </c>
      <c r="F11568">
        <v>5</v>
      </c>
      <c r="G11568" s="4">
        <f>IF(ISBLANK(Table1[[#This Row],[Price]]),AVERAGE(F11568:F29101),Table1[[#This Row],[Price]])</f>
        <v>5</v>
      </c>
      <c r="H11568">
        <v>5</v>
      </c>
      <c r="I11568" s="4">
        <f>IF(ISBLANK(Table1[[#This Row],[Quantity]]),AVERAGE(H11568:H29101),Table1[[#This Row],[Quantity]])</f>
        <v>5</v>
      </c>
      <c r="J11568">
        <v>25</v>
      </c>
      <c r="K11568" s="4">
        <f>IF(ISBLANK(Table1[[#This Row],[Order Total]]),AVERAGE(J11568:J29101),Table1[[#This Row],[Order Total]])</f>
        <v>25</v>
      </c>
      <c r="L11568" s="1">
        <v>44878</v>
      </c>
      <c r="M11568" t="s">
        <v>28</v>
      </c>
      <c r="N11568" s="4" t="str">
        <f>IF(ISBLANK(Table1[[#This Row],[Payment Method]]),"Unknown",Table1[[#This Row],[Payment Method]])</f>
        <v>Cash</v>
      </c>
    </row>
    <row r="11569" spans="1:14" hidden="1" x14ac:dyDescent="0.35">
      <c r="A11569" t="s">
        <v>11709</v>
      </c>
      <c r="B11569" t="s">
        <v>232</v>
      </c>
      <c r="C11569" t="s">
        <v>38</v>
      </c>
      <c r="D11569" t="s">
        <v>107</v>
      </c>
      <c r="E11569" s="4" t="str">
        <f>IF(ISBLANK(Table1[[#This Row],[Item]]),"Unknown",Table1[[#This Row],[Item]])</f>
        <v>Fruit Salad</v>
      </c>
      <c r="F11569">
        <v>4</v>
      </c>
      <c r="G11569" s="4">
        <f>IF(ISBLANK(Table1[[#This Row],[Price]]),AVERAGE(F11569:F29102),Table1[[#This Row],[Price]])</f>
        <v>4</v>
      </c>
      <c r="H11569">
        <v>3</v>
      </c>
      <c r="I11569" s="4">
        <f>IF(ISBLANK(Table1[[#This Row],[Quantity]]),AVERAGE(H11569:H29102),Table1[[#This Row],[Quantity]])</f>
        <v>3</v>
      </c>
      <c r="J11569">
        <v>12</v>
      </c>
      <c r="K11569" s="4">
        <f>IF(ISBLANK(Table1[[#This Row],[Order Total]]),AVERAGE(J11569:J29102),Table1[[#This Row],[Order Total]])</f>
        <v>12</v>
      </c>
      <c r="L11569" s="1">
        <v>45222</v>
      </c>
      <c r="M11569" t="s">
        <v>13</v>
      </c>
      <c r="N11569" s="4" t="str">
        <f>IF(ISBLANK(Table1[[#This Row],[Payment Method]]),"Unknown",Table1[[#This Row],[Payment Method]])</f>
        <v>Credit Card</v>
      </c>
    </row>
    <row r="11570" spans="1:14" hidden="1" x14ac:dyDescent="0.35">
      <c r="A11570" t="s">
        <v>11710</v>
      </c>
      <c r="B11570" t="s">
        <v>254</v>
      </c>
      <c r="C11570" t="s">
        <v>24</v>
      </c>
      <c r="D11570" t="s">
        <v>168</v>
      </c>
      <c r="E11570" s="4" t="str">
        <f>IF(ISBLANK(Table1[[#This Row],[Item]]),"Unknown",Table1[[#This Row],[Item]])</f>
        <v>Water</v>
      </c>
      <c r="F11570">
        <v>1</v>
      </c>
      <c r="G11570" s="4">
        <f>IF(ISBLANK(Table1[[#This Row],[Price]]),AVERAGE(F11570:F29103),Table1[[#This Row],[Price]])</f>
        <v>1</v>
      </c>
      <c r="H11570">
        <v>3</v>
      </c>
      <c r="I11570" s="4">
        <f>IF(ISBLANK(Table1[[#This Row],[Quantity]]),AVERAGE(H11570:H29103),Table1[[#This Row],[Quantity]])</f>
        <v>3</v>
      </c>
      <c r="J11570">
        <v>3</v>
      </c>
      <c r="K11570" s="4">
        <f>IF(ISBLANK(Table1[[#This Row],[Order Total]]),AVERAGE(J11570:J29103),Table1[[#This Row],[Order Total]])</f>
        <v>3</v>
      </c>
      <c r="L11570" s="1">
        <v>45101</v>
      </c>
      <c r="M11570" t="s">
        <v>13</v>
      </c>
      <c r="N11570" s="4" t="str">
        <f>IF(ISBLANK(Table1[[#This Row],[Payment Method]]),"Unknown",Table1[[#This Row],[Payment Method]])</f>
        <v>Credit Card</v>
      </c>
    </row>
    <row r="11571" spans="1:14" hidden="1" x14ac:dyDescent="0.35">
      <c r="A11571" t="s">
        <v>11711</v>
      </c>
      <c r="B11571" t="s">
        <v>90</v>
      </c>
      <c r="C11571" t="s">
        <v>50</v>
      </c>
      <c r="D11571" t="s">
        <v>99</v>
      </c>
      <c r="E11571" s="4" t="str">
        <f>IF(ISBLANK(Table1[[#This Row],[Item]]),"Unknown",Table1[[#This Row],[Item]])</f>
        <v>Chicken Melt</v>
      </c>
      <c r="F11571">
        <v>8</v>
      </c>
      <c r="G11571" s="4">
        <f>IF(ISBLANK(Table1[[#This Row],[Price]]),AVERAGE(F11571:F29104),Table1[[#This Row],[Price]])</f>
        <v>8</v>
      </c>
      <c r="H11571">
        <v>1</v>
      </c>
      <c r="I11571" s="4">
        <f>IF(ISBLANK(Table1[[#This Row],[Quantity]]),AVERAGE(H11571:H29104),Table1[[#This Row],[Quantity]])</f>
        <v>1</v>
      </c>
      <c r="J11571">
        <v>8</v>
      </c>
      <c r="K11571" s="4">
        <f>IF(ISBLANK(Table1[[#This Row],[Order Total]]),AVERAGE(J11571:J29104),Table1[[#This Row],[Order Total]])</f>
        <v>8</v>
      </c>
      <c r="L11571" s="1">
        <v>44850</v>
      </c>
      <c r="M11571" t="s">
        <v>28</v>
      </c>
      <c r="N11571" s="4" t="str">
        <f>IF(ISBLANK(Table1[[#This Row],[Payment Method]]),"Unknown",Table1[[#This Row],[Payment Method]])</f>
        <v>Cash</v>
      </c>
    </row>
    <row r="11572" spans="1:14" hidden="1" x14ac:dyDescent="0.35">
      <c r="A11572" t="s">
        <v>11712</v>
      </c>
      <c r="B11572" t="s">
        <v>120</v>
      </c>
      <c r="C11572" t="s">
        <v>38</v>
      </c>
      <c r="D11572" t="s">
        <v>74</v>
      </c>
      <c r="E11572" s="4" t="str">
        <f>IF(ISBLANK(Table1[[#This Row],[Item]]),"Unknown",Table1[[#This Row],[Item]])</f>
        <v>Chocolate Cake</v>
      </c>
      <c r="F11572">
        <v>6</v>
      </c>
      <c r="G11572" s="4">
        <f>IF(ISBLANK(Table1[[#This Row],[Price]]),AVERAGE(F11572:F29105),Table1[[#This Row],[Price]])</f>
        <v>6</v>
      </c>
      <c r="H11572">
        <v>4</v>
      </c>
      <c r="I11572" s="4">
        <f>IF(ISBLANK(Table1[[#This Row],[Quantity]]),AVERAGE(H11572:H29105),Table1[[#This Row],[Quantity]])</f>
        <v>4</v>
      </c>
      <c r="J11572">
        <v>24</v>
      </c>
      <c r="K11572" s="4">
        <f>IF(ISBLANK(Table1[[#This Row],[Order Total]]),AVERAGE(J11572:J29105),Table1[[#This Row],[Order Total]])</f>
        <v>24</v>
      </c>
      <c r="L11572" s="1">
        <v>45004</v>
      </c>
      <c r="M11572" t="s">
        <v>13</v>
      </c>
      <c r="N11572" s="4" t="str">
        <f>IF(ISBLANK(Table1[[#This Row],[Payment Method]]),"Unknown",Table1[[#This Row],[Payment Method]])</f>
        <v>Credit Card</v>
      </c>
    </row>
    <row r="11573" spans="1:14" hidden="1" x14ac:dyDescent="0.35">
      <c r="A11573" t="s">
        <v>11713</v>
      </c>
      <c r="B11573" t="s">
        <v>219</v>
      </c>
      <c r="C11573" t="s">
        <v>20</v>
      </c>
      <c r="D11573" t="s">
        <v>245</v>
      </c>
      <c r="E11573" s="4" t="str">
        <f>IF(ISBLANK(Table1[[#This Row],[Item]]),"Unknown",Table1[[#This Row],[Item]])</f>
        <v>Steak</v>
      </c>
      <c r="F11573">
        <v>20</v>
      </c>
      <c r="G11573" s="4">
        <f>IF(ISBLANK(Table1[[#This Row],[Price]]),AVERAGE(F11573:F29106),Table1[[#This Row],[Price]])</f>
        <v>20</v>
      </c>
      <c r="H11573">
        <v>2</v>
      </c>
      <c r="I11573" s="4">
        <f>IF(ISBLANK(Table1[[#This Row],[Quantity]]),AVERAGE(H11573:H29106),Table1[[#This Row],[Quantity]])</f>
        <v>2</v>
      </c>
      <c r="J11573">
        <v>40</v>
      </c>
      <c r="K11573" s="4">
        <f>IF(ISBLANK(Table1[[#This Row],[Order Total]]),AVERAGE(J11573:J29106),Table1[[#This Row],[Order Total]])</f>
        <v>40</v>
      </c>
      <c r="L11573" s="1">
        <v>45079</v>
      </c>
      <c r="M11573" t="s">
        <v>13</v>
      </c>
      <c r="N11573" s="4" t="str">
        <f>IF(ISBLANK(Table1[[#This Row],[Payment Method]]),"Unknown",Table1[[#This Row],[Payment Method]])</f>
        <v>Credit Card</v>
      </c>
    </row>
    <row r="11574" spans="1:14" hidden="1" x14ac:dyDescent="0.35">
      <c r="A11574" t="s">
        <v>11714</v>
      </c>
      <c r="B11574" t="s">
        <v>254</v>
      </c>
      <c r="C11574" t="s">
        <v>50</v>
      </c>
      <c r="D11574" t="s">
        <v>86</v>
      </c>
      <c r="E11574" s="4" t="str">
        <f>IF(ISBLANK(Table1[[#This Row],[Item]]),"Unknown",Table1[[#This Row],[Item]])</f>
        <v>Cheese Fries</v>
      </c>
      <c r="F11574">
        <v>5</v>
      </c>
      <c r="G11574" s="4">
        <f>IF(ISBLANK(Table1[[#This Row],[Price]]),AVERAGE(F11574:F29107),Table1[[#This Row],[Price]])</f>
        <v>5</v>
      </c>
      <c r="H11574">
        <v>1</v>
      </c>
      <c r="I11574" s="4">
        <f>IF(ISBLANK(Table1[[#This Row],[Quantity]]),AVERAGE(H11574:H29107),Table1[[#This Row],[Quantity]])</f>
        <v>1</v>
      </c>
      <c r="J11574">
        <v>5</v>
      </c>
      <c r="K11574" s="4">
        <f>IF(ISBLANK(Table1[[#This Row],[Order Total]]),AVERAGE(J11574:J29107),Table1[[#This Row],[Order Total]])</f>
        <v>5</v>
      </c>
      <c r="L11574" s="1">
        <v>44805</v>
      </c>
      <c r="M11574" t="s">
        <v>13</v>
      </c>
      <c r="N11574" s="4" t="str">
        <f>IF(ISBLANK(Table1[[#This Row],[Payment Method]]),"Unknown",Table1[[#This Row],[Payment Method]])</f>
        <v>Credit Card</v>
      </c>
    </row>
    <row r="11575" spans="1:14" x14ac:dyDescent="0.35">
      <c r="A11575" t="s">
        <v>11715</v>
      </c>
      <c r="B11575" t="s">
        <v>160</v>
      </c>
      <c r="C11575" t="s">
        <v>50</v>
      </c>
      <c r="E11575" s="4" t="str">
        <f>IF(ISBLANK(Table1[[#This Row],[Item]]),"Unknown",Table1[[#This Row],[Item]])</f>
        <v>Unknown</v>
      </c>
      <c r="G11575" s="4">
        <f>IF(ISBLANK(Table1[[#This Row],[Price]]),AVERAGE(F11575:F29108),Table1[[#This Row],[Price]])</f>
        <v>6.585996821472718</v>
      </c>
      <c r="H11575">
        <v>1</v>
      </c>
      <c r="I11575" s="4">
        <f>IF(ISBLANK(Table1[[#This Row],[Quantity]]),AVERAGE(H11575:H29108),Table1[[#This Row],[Quantity]])</f>
        <v>1</v>
      </c>
      <c r="J11575">
        <v>10</v>
      </c>
      <c r="K11575" s="4">
        <f>IF(ISBLANK(Table1[[#This Row],[Order Total]]),AVERAGE(J11575:J29108),Table1[[#This Row],[Order Total]])</f>
        <v>10</v>
      </c>
      <c r="L11575" s="1">
        <v>45129</v>
      </c>
      <c r="M11575" t="s">
        <v>28</v>
      </c>
      <c r="N11575" s="4" t="str">
        <f>IF(ISBLANK(Table1[[#This Row],[Payment Method]]),"Unknown",Table1[[#This Row],[Payment Method]])</f>
        <v>Cash</v>
      </c>
    </row>
    <row r="11576" spans="1:14" hidden="1" x14ac:dyDescent="0.35">
      <c r="A11576" t="s">
        <v>11716</v>
      </c>
      <c r="B11576" t="s">
        <v>221</v>
      </c>
      <c r="C11576" t="s">
        <v>20</v>
      </c>
      <c r="D11576" t="s">
        <v>21</v>
      </c>
      <c r="E11576" s="4" t="str">
        <f>IF(ISBLANK(Table1[[#This Row],[Item]]),"Unknown",Table1[[#This Row],[Item]])</f>
        <v>Grilled Chicken</v>
      </c>
      <c r="F11576">
        <v>15</v>
      </c>
      <c r="G11576" s="4">
        <f>IF(ISBLANK(Table1[[#This Row],[Price]]),AVERAGE(F11576:F29109),Table1[[#This Row],[Price]])</f>
        <v>15</v>
      </c>
      <c r="H11576">
        <v>1</v>
      </c>
      <c r="I11576" s="4">
        <f>IF(ISBLANK(Table1[[#This Row],[Quantity]]),AVERAGE(H11576:H29109),Table1[[#This Row],[Quantity]])</f>
        <v>1</v>
      </c>
      <c r="J11576">
        <v>15</v>
      </c>
      <c r="K11576" s="4">
        <f>IF(ISBLANK(Table1[[#This Row],[Order Total]]),AVERAGE(J11576:J29109),Table1[[#This Row],[Order Total]])</f>
        <v>15</v>
      </c>
      <c r="L11576" s="1">
        <v>45167</v>
      </c>
      <c r="M11576" t="s">
        <v>13</v>
      </c>
      <c r="N11576" s="4" t="str">
        <f>IF(ISBLANK(Table1[[#This Row],[Payment Method]]),"Unknown",Table1[[#This Row],[Payment Method]])</f>
        <v>Credit Card</v>
      </c>
    </row>
    <row r="11577" spans="1:14" hidden="1" x14ac:dyDescent="0.35">
      <c r="A11577" t="s">
        <v>11717</v>
      </c>
      <c r="B11577" t="s">
        <v>281</v>
      </c>
      <c r="C11577" t="s">
        <v>11</v>
      </c>
      <c r="D11577" t="s">
        <v>79</v>
      </c>
      <c r="E11577" s="4" t="str">
        <f>IF(ISBLANK(Table1[[#This Row],[Item]]),"Unknown",Table1[[#This Row],[Item]])</f>
        <v>Grilled Vegetables</v>
      </c>
      <c r="F11577">
        <v>5</v>
      </c>
      <c r="G11577" s="4">
        <f>IF(ISBLANK(Table1[[#This Row],[Price]]),AVERAGE(F11577:F29110),Table1[[#This Row],[Price]])</f>
        <v>5</v>
      </c>
      <c r="H11577">
        <v>4</v>
      </c>
      <c r="I11577" s="4">
        <f>IF(ISBLANK(Table1[[#This Row],[Quantity]]),AVERAGE(H11577:H29110),Table1[[#This Row],[Quantity]])</f>
        <v>4</v>
      </c>
      <c r="J11577">
        <v>20</v>
      </c>
      <c r="K11577" s="4">
        <f>IF(ISBLANK(Table1[[#This Row],[Order Total]]),AVERAGE(J11577:J29110),Table1[[#This Row],[Order Total]])</f>
        <v>20</v>
      </c>
      <c r="L11577" s="1">
        <v>45144</v>
      </c>
      <c r="M11577" t="s">
        <v>13</v>
      </c>
      <c r="N11577" s="4" t="str">
        <f>IF(ISBLANK(Table1[[#This Row],[Payment Method]]),"Unknown",Table1[[#This Row],[Payment Method]])</f>
        <v>Credit Card</v>
      </c>
    </row>
    <row r="11578" spans="1:14" hidden="1" x14ac:dyDescent="0.35">
      <c r="A11578" t="s">
        <v>11718</v>
      </c>
      <c r="B11578" t="s">
        <v>457</v>
      </c>
      <c r="C11578" t="s">
        <v>20</v>
      </c>
      <c r="D11578" t="s">
        <v>245</v>
      </c>
      <c r="E11578" s="4" t="str">
        <f>IF(ISBLANK(Table1[[#This Row],[Item]]),"Unknown",Table1[[#This Row],[Item]])</f>
        <v>Steak</v>
      </c>
      <c r="F11578">
        <v>20</v>
      </c>
      <c r="G11578" s="4">
        <f>IF(ISBLANK(Table1[[#This Row],[Price]]),AVERAGE(F11578:F29111),Table1[[#This Row],[Price]])</f>
        <v>20</v>
      </c>
      <c r="H11578">
        <v>1</v>
      </c>
      <c r="I11578" s="4">
        <f>IF(ISBLANK(Table1[[#This Row],[Quantity]]),AVERAGE(H11578:H29111),Table1[[#This Row],[Quantity]])</f>
        <v>1</v>
      </c>
      <c r="J11578">
        <v>20</v>
      </c>
      <c r="K11578" s="4">
        <f>IF(ISBLANK(Table1[[#This Row],[Order Total]]),AVERAGE(J11578:J29111),Table1[[#This Row],[Order Total]])</f>
        <v>20</v>
      </c>
      <c r="L11578" s="1">
        <v>44994</v>
      </c>
      <c r="M11578" t="s">
        <v>28</v>
      </c>
      <c r="N11578" s="4" t="str">
        <f>IF(ISBLANK(Table1[[#This Row],[Payment Method]]),"Unknown",Table1[[#This Row],[Payment Method]])</f>
        <v>Cash</v>
      </c>
    </row>
    <row r="11579" spans="1:14" hidden="1" x14ac:dyDescent="0.35">
      <c r="A11579" t="s">
        <v>11719</v>
      </c>
      <c r="B11579" t="s">
        <v>234</v>
      </c>
      <c r="C11579" t="s">
        <v>20</v>
      </c>
      <c r="D11579" t="s">
        <v>41</v>
      </c>
      <c r="E11579" s="4" t="str">
        <f>IF(ISBLANK(Table1[[#This Row],[Item]]),"Unknown",Table1[[#This Row],[Item]])</f>
        <v>Vegetarian Platter</v>
      </c>
      <c r="F11579">
        <v>14</v>
      </c>
      <c r="G11579" s="4">
        <f>IF(ISBLANK(Table1[[#This Row],[Price]]),AVERAGE(F11579:F29112),Table1[[#This Row],[Price]])</f>
        <v>14</v>
      </c>
      <c r="H11579">
        <v>1</v>
      </c>
      <c r="I11579" s="4">
        <f>IF(ISBLANK(Table1[[#This Row],[Quantity]]),AVERAGE(H11579:H29112),Table1[[#This Row],[Quantity]])</f>
        <v>1</v>
      </c>
      <c r="J11579">
        <v>14</v>
      </c>
      <c r="K11579" s="4">
        <f>IF(ISBLANK(Table1[[#This Row],[Order Total]]),AVERAGE(J11579:J29112),Table1[[#This Row],[Order Total]])</f>
        <v>14</v>
      </c>
      <c r="L11579" s="1">
        <v>44564</v>
      </c>
      <c r="M11579" t="s">
        <v>28</v>
      </c>
      <c r="N11579" s="4" t="str">
        <f>IF(ISBLANK(Table1[[#This Row],[Payment Method]]),"Unknown",Table1[[#This Row],[Payment Method]])</f>
        <v>Cash</v>
      </c>
    </row>
    <row r="11580" spans="1:14" hidden="1" x14ac:dyDescent="0.35">
      <c r="A11580" t="s">
        <v>11720</v>
      </c>
      <c r="B11580" t="s">
        <v>66</v>
      </c>
      <c r="C11580" t="s">
        <v>24</v>
      </c>
      <c r="D11580" t="s">
        <v>77</v>
      </c>
      <c r="E11580" s="4" t="str">
        <f>IF(ISBLANK(Table1[[#This Row],[Item]]),"Unknown",Table1[[#This Row],[Item]])</f>
        <v>Coca Cola</v>
      </c>
      <c r="F11580">
        <v>2.5</v>
      </c>
      <c r="G11580" s="4">
        <f>IF(ISBLANK(Table1[[#This Row],[Price]]),AVERAGE(F11580:F29113),Table1[[#This Row],[Price]])</f>
        <v>2.5</v>
      </c>
      <c r="H11580">
        <v>1</v>
      </c>
      <c r="I11580" s="4">
        <f>IF(ISBLANK(Table1[[#This Row],[Quantity]]),AVERAGE(H11580:H29113),Table1[[#This Row],[Quantity]])</f>
        <v>1</v>
      </c>
      <c r="J11580">
        <v>2.5</v>
      </c>
      <c r="K11580" s="4">
        <f>IF(ISBLANK(Table1[[#This Row],[Order Total]]),AVERAGE(J11580:J29113),Table1[[#This Row],[Order Total]])</f>
        <v>2.5</v>
      </c>
      <c r="L11580" s="1">
        <v>45196</v>
      </c>
      <c r="M11580" t="s">
        <v>13</v>
      </c>
      <c r="N11580" s="4" t="str">
        <f>IF(ISBLANK(Table1[[#This Row],[Payment Method]]),"Unknown",Table1[[#This Row],[Payment Method]])</f>
        <v>Credit Card</v>
      </c>
    </row>
    <row r="11581" spans="1:14" hidden="1" x14ac:dyDescent="0.35">
      <c r="A11581" t="s">
        <v>11721</v>
      </c>
      <c r="B11581" t="s">
        <v>163</v>
      </c>
      <c r="C11581" t="s">
        <v>24</v>
      </c>
      <c r="D11581" t="s">
        <v>168</v>
      </c>
      <c r="E11581" s="4" t="str">
        <f>IF(ISBLANK(Table1[[#This Row],[Item]]),"Unknown",Table1[[#This Row],[Item]])</f>
        <v>Water</v>
      </c>
      <c r="F11581">
        <v>1</v>
      </c>
      <c r="G11581" s="4">
        <f>IF(ISBLANK(Table1[[#This Row],[Price]]),AVERAGE(F11581:F29114),Table1[[#This Row],[Price]])</f>
        <v>1</v>
      </c>
      <c r="H11581">
        <v>4</v>
      </c>
      <c r="I11581" s="4">
        <f>IF(ISBLANK(Table1[[#This Row],[Quantity]]),AVERAGE(H11581:H29114),Table1[[#This Row],[Quantity]])</f>
        <v>4</v>
      </c>
      <c r="J11581">
        <v>4</v>
      </c>
      <c r="K11581" s="4">
        <f>IF(ISBLANK(Table1[[#This Row],[Order Total]]),AVERAGE(J11581:J29114),Table1[[#This Row],[Order Total]])</f>
        <v>4</v>
      </c>
      <c r="L11581" s="1">
        <v>44676</v>
      </c>
      <c r="M11581" t="s">
        <v>28</v>
      </c>
      <c r="N11581" s="4" t="str">
        <f>IF(ISBLANK(Table1[[#This Row],[Payment Method]]),"Unknown",Table1[[#This Row],[Payment Method]])</f>
        <v>Cash</v>
      </c>
    </row>
    <row r="11582" spans="1:14" hidden="1" x14ac:dyDescent="0.35">
      <c r="A11582" t="s">
        <v>11722</v>
      </c>
      <c r="B11582" t="s">
        <v>165</v>
      </c>
      <c r="C11582" t="s">
        <v>50</v>
      </c>
      <c r="D11582" t="s">
        <v>86</v>
      </c>
      <c r="E11582" s="4" t="str">
        <f>IF(ISBLANK(Table1[[#This Row],[Item]]),"Unknown",Table1[[#This Row],[Item]])</f>
        <v>Cheese Fries</v>
      </c>
      <c r="F11582">
        <v>5</v>
      </c>
      <c r="G11582" s="4">
        <f>IF(ISBLANK(Table1[[#This Row],[Price]]),AVERAGE(F11582:F29115),Table1[[#This Row],[Price]])</f>
        <v>5</v>
      </c>
      <c r="H11582">
        <v>1</v>
      </c>
      <c r="I11582" s="4">
        <f>IF(ISBLANK(Table1[[#This Row],[Quantity]]),AVERAGE(H11582:H29115),Table1[[#This Row],[Quantity]])</f>
        <v>1</v>
      </c>
      <c r="J11582">
        <v>5</v>
      </c>
      <c r="K11582" s="4">
        <f>IF(ISBLANK(Table1[[#This Row],[Order Total]]),AVERAGE(J11582:J29115),Table1[[#This Row],[Order Total]])</f>
        <v>5</v>
      </c>
      <c r="L11582" s="1">
        <v>44597</v>
      </c>
      <c r="M11582" t="s">
        <v>28</v>
      </c>
      <c r="N11582" s="4" t="str">
        <f>IF(ISBLANK(Table1[[#This Row],[Payment Method]]),"Unknown",Table1[[#This Row],[Payment Method]])</f>
        <v>Cash</v>
      </c>
    </row>
    <row r="11583" spans="1:14" hidden="1" x14ac:dyDescent="0.35">
      <c r="A11583" t="s">
        <v>11723</v>
      </c>
      <c r="B11583" t="s">
        <v>60</v>
      </c>
      <c r="C11583" t="s">
        <v>38</v>
      </c>
      <c r="D11583" t="s">
        <v>74</v>
      </c>
      <c r="E11583" s="4" t="str">
        <f>IF(ISBLANK(Table1[[#This Row],[Item]]),"Unknown",Table1[[#This Row],[Item]])</f>
        <v>Chocolate Cake</v>
      </c>
      <c r="F11583">
        <v>6</v>
      </c>
      <c r="G11583" s="4">
        <f>IF(ISBLANK(Table1[[#This Row],[Price]]),AVERAGE(F11583:F29116),Table1[[#This Row],[Price]])</f>
        <v>6</v>
      </c>
      <c r="H11583">
        <v>3</v>
      </c>
      <c r="I11583" s="4">
        <f>IF(ISBLANK(Table1[[#This Row],[Quantity]]),AVERAGE(H11583:H29116),Table1[[#This Row],[Quantity]])</f>
        <v>3</v>
      </c>
      <c r="J11583">
        <v>18</v>
      </c>
      <c r="K11583" s="4">
        <f>IF(ISBLANK(Table1[[#This Row],[Order Total]]),AVERAGE(J11583:J29116),Table1[[#This Row],[Order Total]])</f>
        <v>18</v>
      </c>
      <c r="L11583" s="1">
        <v>44645</v>
      </c>
      <c r="M11583" t="s">
        <v>13</v>
      </c>
      <c r="N11583" s="4" t="str">
        <f>IF(ISBLANK(Table1[[#This Row],[Payment Method]]),"Unknown",Table1[[#This Row],[Payment Method]])</f>
        <v>Credit Card</v>
      </c>
    </row>
    <row r="11584" spans="1:14" hidden="1" x14ac:dyDescent="0.35">
      <c r="A11584" t="s">
        <v>11724</v>
      </c>
      <c r="B11584" t="s">
        <v>298</v>
      </c>
      <c r="C11584" t="s">
        <v>38</v>
      </c>
      <c r="D11584" t="s">
        <v>107</v>
      </c>
      <c r="E11584" s="4" t="str">
        <f>IF(ISBLANK(Table1[[#This Row],[Item]]),"Unknown",Table1[[#This Row],[Item]])</f>
        <v>Fruit Salad</v>
      </c>
      <c r="F11584">
        <v>4</v>
      </c>
      <c r="G11584" s="4">
        <f>IF(ISBLANK(Table1[[#This Row],[Price]]),AVERAGE(F11584:F29117),Table1[[#This Row],[Price]])</f>
        <v>4</v>
      </c>
      <c r="H11584">
        <v>5</v>
      </c>
      <c r="I11584" s="4">
        <f>IF(ISBLANK(Table1[[#This Row],[Quantity]]),AVERAGE(H11584:H29117),Table1[[#This Row],[Quantity]])</f>
        <v>5</v>
      </c>
      <c r="J11584">
        <v>20</v>
      </c>
      <c r="K11584" s="4">
        <f>IF(ISBLANK(Table1[[#This Row],[Order Total]]),AVERAGE(J11584:J29117),Table1[[#This Row],[Order Total]])</f>
        <v>20</v>
      </c>
      <c r="L11584" s="1">
        <v>45186</v>
      </c>
      <c r="M11584" t="s">
        <v>28</v>
      </c>
      <c r="N11584" s="4" t="str">
        <f>IF(ISBLANK(Table1[[#This Row],[Payment Method]]),"Unknown",Table1[[#This Row],[Payment Method]])</f>
        <v>Cash</v>
      </c>
    </row>
    <row r="11585" spans="1:14" hidden="1" x14ac:dyDescent="0.35">
      <c r="A11585" t="s">
        <v>11725</v>
      </c>
      <c r="B11585" t="s">
        <v>83</v>
      </c>
      <c r="C11585" t="s">
        <v>24</v>
      </c>
      <c r="D11585" t="s">
        <v>168</v>
      </c>
      <c r="E11585" s="4" t="str">
        <f>IF(ISBLANK(Table1[[#This Row],[Item]]),"Unknown",Table1[[#This Row],[Item]])</f>
        <v>Water</v>
      </c>
      <c r="F11585">
        <v>1</v>
      </c>
      <c r="G11585" s="4">
        <f>IF(ISBLANK(Table1[[#This Row],[Price]]),AVERAGE(F11585:F29118),Table1[[#This Row],[Price]])</f>
        <v>1</v>
      </c>
      <c r="H11585">
        <v>2</v>
      </c>
      <c r="I11585" s="4">
        <f>IF(ISBLANK(Table1[[#This Row],[Quantity]]),AVERAGE(H11585:H29118),Table1[[#This Row],[Quantity]])</f>
        <v>2</v>
      </c>
      <c r="J11585">
        <v>2</v>
      </c>
      <c r="K11585" s="4">
        <f>IF(ISBLANK(Table1[[#This Row],[Order Total]]),AVERAGE(J11585:J29118),Table1[[#This Row],[Order Total]])</f>
        <v>2</v>
      </c>
      <c r="L11585" s="1">
        <v>44634</v>
      </c>
      <c r="M11585" t="s">
        <v>13</v>
      </c>
      <c r="N11585" s="4" t="str">
        <f>IF(ISBLANK(Table1[[#This Row],[Payment Method]]),"Unknown",Table1[[#This Row],[Payment Method]])</f>
        <v>Credit Card</v>
      </c>
    </row>
    <row r="11586" spans="1:14" hidden="1" x14ac:dyDescent="0.35">
      <c r="A11586" t="s">
        <v>11726</v>
      </c>
      <c r="B11586" t="s">
        <v>32</v>
      </c>
      <c r="C11586" t="s">
        <v>50</v>
      </c>
      <c r="D11586" t="s">
        <v>99</v>
      </c>
      <c r="E11586" s="4" t="str">
        <f>IF(ISBLANK(Table1[[#This Row],[Item]]),"Unknown",Table1[[#This Row],[Item]])</f>
        <v>Chicken Melt</v>
      </c>
      <c r="F11586">
        <v>8</v>
      </c>
      <c r="G11586" s="4">
        <f>IF(ISBLANK(Table1[[#This Row],[Price]]),AVERAGE(F11586:F29119),Table1[[#This Row],[Price]])</f>
        <v>8</v>
      </c>
      <c r="H11586">
        <v>2</v>
      </c>
      <c r="I11586" s="4">
        <f>IF(ISBLANK(Table1[[#This Row],[Quantity]]),AVERAGE(H11586:H29119),Table1[[#This Row],[Quantity]])</f>
        <v>2</v>
      </c>
      <c r="J11586">
        <v>16</v>
      </c>
      <c r="K11586" s="4">
        <f>IF(ISBLANK(Table1[[#This Row],[Order Total]]),AVERAGE(J11586:J29119),Table1[[#This Row],[Order Total]])</f>
        <v>16</v>
      </c>
      <c r="L11586" s="1">
        <v>45130</v>
      </c>
      <c r="M11586" t="s">
        <v>17</v>
      </c>
      <c r="N11586" s="4" t="str">
        <f>IF(ISBLANK(Table1[[#This Row],[Payment Method]]),"Unknown",Table1[[#This Row],[Payment Method]])</f>
        <v>Digital Wallet</v>
      </c>
    </row>
    <row r="11587" spans="1:14" hidden="1" x14ac:dyDescent="0.35">
      <c r="A11587" t="s">
        <v>11727</v>
      </c>
      <c r="B11587" t="s">
        <v>60</v>
      </c>
      <c r="C11587" t="s">
        <v>38</v>
      </c>
      <c r="D11587" t="s">
        <v>74</v>
      </c>
      <c r="E11587" s="4" t="str">
        <f>IF(ISBLANK(Table1[[#This Row],[Item]]),"Unknown",Table1[[#This Row],[Item]])</f>
        <v>Chocolate Cake</v>
      </c>
      <c r="F11587">
        <v>6</v>
      </c>
      <c r="G11587" s="4">
        <f>IF(ISBLANK(Table1[[#This Row],[Price]]),AVERAGE(F11587:F29120),Table1[[#This Row],[Price]])</f>
        <v>6</v>
      </c>
      <c r="H11587">
        <v>3</v>
      </c>
      <c r="I11587" s="4">
        <f>IF(ISBLANK(Table1[[#This Row],[Quantity]]),AVERAGE(H11587:H29120),Table1[[#This Row],[Quantity]])</f>
        <v>3</v>
      </c>
      <c r="J11587">
        <v>18</v>
      </c>
      <c r="K11587" s="4">
        <f>IF(ISBLANK(Table1[[#This Row],[Order Total]]),AVERAGE(J11587:J29120),Table1[[#This Row],[Order Total]])</f>
        <v>18</v>
      </c>
      <c r="L11587" s="1">
        <v>45196</v>
      </c>
      <c r="M11587" t="s">
        <v>13</v>
      </c>
      <c r="N11587" s="4" t="str">
        <f>IF(ISBLANK(Table1[[#This Row],[Payment Method]]),"Unknown",Table1[[#This Row],[Payment Method]])</f>
        <v>Credit Card</v>
      </c>
    </row>
    <row r="11588" spans="1:14" hidden="1" x14ac:dyDescent="0.35">
      <c r="A11588" t="s">
        <v>11728</v>
      </c>
      <c r="B11588" t="s">
        <v>138</v>
      </c>
      <c r="C11588" t="s">
        <v>20</v>
      </c>
      <c r="D11588" t="s">
        <v>245</v>
      </c>
      <c r="E11588" s="4" t="str">
        <f>IF(ISBLANK(Table1[[#This Row],[Item]]),"Unknown",Table1[[#This Row],[Item]])</f>
        <v>Steak</v>
      </c>
      <c r="F11588">
        <v>20</v>
      </c>
      <c r="G11588" s="4">
        <f>IF(ISBLANK(Table1[[#This Row],[Price]]),AVERAGE(F11588:F29121),Table1[[#This Row],[Price]])</f>
        <v>20</v>
      </c>
      <c r="H11588">
        <v>5</v>
      </c>
      <c r="I11588" s="4">
        <f>IF(ISBLANK(Table1[[#This Row],[Quantity]]),AVERAGE(H11588:H29121),Table1[[#This Row],[Quantity]])</f>
        <v>5</v>
      </c>
      <c r="J11588">
        <v>100</v>
      </c>
      <c r="K11588" s="4">
        <f>IF(ISBLANK(Table1[[#This Row],[Order Total]]),AVERAGE(J11588:J29121),Table1[[#This Row],[Order Total]])</f>
        <v>100</v>
      </c>
      <c r="L11588" s="1">
        <v>45169</v>
      </c>
      <c r="M11588" t="s">
        <v>17</v>
      </c>
      <c r="N11588" s="4" t="str">
        <f>IF(ISBLANK(Table1[[#This Row],[Payment Method]]),"Unknown",Table1[[#This Row],[Payment Method]])</f>
        <v>Digital Wallet</v>
      </c>
    </row>
    <row r="11589" spans="1:14" hidden="1" x14ac:dyDescent="0.35">
      <c r="A11589" t="s">
        <v>11729</v>
      </c>
      <c r="B11589" t="s">
        <v>413</v>
      </c>
      <c r="C11589" t="s">
        <v>38</v>
      </c>
      <c r="D11589" t="s">
        <v>121</v>
      </c>
      <c r="E11589" s="4" t="str">
        <f>IF(ISBLANK(Table1[[#This Row],[Item]]),"Unknown",Table1[[#This Row],[Item]])</f>
        <v>Ice Cream</v>
      </c>
      <c r="F11589">
        <v>5</v>
      </c>
      <c r="G11589" s="4">
        <f>IF(ISBLANK(Table1[[#This Row],[Price]]),AVERAGE(F11589:F29122),Table1[[#This Row],[Price]])</f>
        <v>5</v>
      </c>
      <c r="H11589">
        <v>1</v>
      </c>
      <c r="I11589" s="4">
        <f>IF(ISBLANK(Table1[[#This Row],[Quantity]]),AVERAGE(H11589:H29122),Table1[[#This Row],[Quantity]])</f>
        <v>1</v>
      </c>
      <c r="J11589">
        <v>5</v>
      </c>
      <c r="K11589" s="4">
        <f>IF(ISBLANK(Table1[[#This Row],[Order Total]]),AVERAGE(J11589:J29122),Table1[[#This Row],[Order Total]])</f>
        <v>5</v>
      </c>
      <c r="L11589" s="1">
        <v>44810</v>
      </c>
      <c r="M11589" t="s">
        <v>17</v>
      </c>
      <c r="N11589" s="4" t="str">
        <f>IF(ISBLANK(Table1[[#This Row],[Payment Method]]),"Unknown",Table1[[#This Row],[Payment Method]])</f>
        <v>Digital Wallet</v>
      </c>
    </row>
    <row r="11590" spans="1:14" hidden="1" x14ac:dyDescent="0.35">
      <c r="A11590" t="s">
        <v>11730</v>
      </c>
      <c r="B11590" t="s">
        <v>457</v>
      </c>
      <c r="C11590" t="s">
        <v>20</v>
      </c>
      <c r="D11590" t="s">
        <v>41</v>
      </c>
      <c r="E11590" s="4" t="str">
        <f>IF(ISBLANK(Table1[[#This Row],[Item]]),"Unknown",Table1[[#This Row],[Item]])</f>
        <v>Vegetarian Platter</v>
      </c>
      <c r="F11590">
        <v>14</v>
      </c>
      <c r="G11590" s="4">
        <f>IF(ISBLANK(Table1[[#This Row],[Price]]),AVERAGE(F11590:F29123),Table1[[#This Row],[Price]])</f>
        <v>14</v>
      </c>
      <c r="H11590">
        <v>2</v>
      </c>
      <c r="I11590" s="4">
        <f>IF(ISBLANK(Table1[[#This Row],[Quantity]]),AVERAGE(H11590:H29123),Table1[[#This Row],[Quantity]])</f>
        <v>2</v>
      </c>
      <c r="J11590">
        <v>28</v>
      </c>
      <c r="K11590" s="4">
        <f>IF(ISBLANK(Table1[[#This Row],[Order Total]]),AVERAGE(J11590:J29123),Table1[[#This Row],[Order Total]])</f>
        <v>28</v>
      </c>
      <c r="L11590" s="1">
        <v>44622</v>
      </c>
      <c r="M11590" t="s">
        <v>17</v>
      </c>
      <c r="N11590" s="4" t="str">
        <f>IF(ISBLANK(Table1[[#This Row],[Payment Method]]),"Unknown",Table1[[#This Row],[Payment Method]])</f>
        <v>Digital Wallet</v>
      </c>
    </row>
    <row r="11591" spans="1:14" hidden="1" x14ac:dyDescent="0.35">
      <c r="A11591" t="s">
        <v>11731</v>
      </c>
      <c r="B11591" t="s">
        <v>441</v>
      </c>
      <c r="C11591" t="s">
        <v>24</v>
      </c>
      <c r="D11591" t="s">
        <v>168</v>
      </c>
      <c r="E11591" s="4" t="str">
        <f>IF(ISBLANK(Table1[[#This Row],[Item]]),"Unknown",Table1[[#This Row],[Item]])</f>
        <v>Water</v>
      </c>
      <c r="F11591">
        <v>1</v>
      </c>
      <c r="G11591" s="4">
        <f>IF(ISBLANK(Table1[[#This Row],[Price]]),AVERAGE(F11591:F29124),Table1[[#This Row],[Price]])</f>
        <v>1</v>
      </c>
      <c r="H11591">
        <v>2</v>
      </c>
      <c r="I11591" s="4">
        <f>IF(ISBLANK(Table1[[#This Row],[Quantity]]),AVERAGE(H11591:H29124),Table1[[#This Row],[Quantity]])</f>
        <v>2</v>
      </c>
      <c r="J11591">
        <v>2</v>
      </c>
      <c r="K11591" s="4">
        <f>IF(ISBLANK(Table1[[#This Row],[Order Total]]),AVERAGE(J11591:J29124),Table1[[#This Row],[Order Total]])</f>
        <v>2</v>
      </c>
      <c r="L11591" s="1">
        <v>44756</v>
      </c>
      <c r="M11591" t="s">
        <v>17</v>
      </c>
      <c r="N11591" s="4" t="str">
        <f>IF(ISBLANK(Table1[[#This Row],[Payment Method]]),"Unknown",Table1[[#This Row],[Payment Method]])</f>
        <v>Digital Wallet</v>
      </c>
    </row>
    <row r="11592" spans="1:14" hidden="1" x14ac:dyDescent="0.35">
      <c r="A11592" t="s">
        <v>11732</v>
      </c>
      <c r="B11592" t="s">
        <v>313</v>
      </c>
      <c r="C11592" t="s">
        <v>38</v>
      </c>
      <c r="D11592" t="s">
        <v>43</v>
      </c>
      <c r="E11592" s="4" t="str">
        <f>IF(ISBLANK(Table1[[#This Row],[Item]]),"Unknown",Table1[[#This Row],[Item]])</f>
        <v>Brownie</v>
      </c>
      <c r="F11592">
        <v>6</v>
      </c>
      <c r="G11592" s="4">
        <f>IF(ISBLANK(Table1[[#This Row],[Price]]),AVERAGE(F11592:F29125),Table1[[#This Row],[Price]])</f>
        <v>6</v>
      </c>
      <c r="H11592">
        <v>5</v>
      </c>
      <c r="I11592" s="4">
        <f>IF(ISBLANK(Table1[[#This Row],[Quantity]]),AVERAGE(H11592:H29125),Table1[[#This Row],[Quantity]])</f>
        <v>5</v>
      </c>
      <c r="J11592">
        <v>30</v>
      </c>
      <c r="K11592" s="4">
        <f>IF(ISBLANK(Table1[[#This Row],[Order Total]]),AVERAGE(J11592:J29125),Table1[[#This Row],[Order Total]])</f>
        <v>30</v>
      </c>
      <c r="L11592" s="1">
        <v>44759</v>
      </c>
      <c r="M11592" t="s">
        <v>28</v>
      </c>
      <c r="N11592" s="4" t="str">
        <f>IF(ISBLANK(Table1[[#This Row],[Payment Method]]),"Unknown",Table1[[#This Row],[Payment Method]])</f>
        <v>Cash</v>
      </c>
    </row>
    <row r="11593" spans="1:14" x14ac:dyDescent="0.35">
      <c r="A11593" t="s">
        <v>11733</v>
      </c>
      <c r="B11593" t="s">
        <v>158</v>
      </c>
      <c r="C11593" t="s">
        <v>50</v>
      </c>
      <c r="E11593" s="4" t="str">
        <f>IF(ISBLANK(Table1[[#This Row],[Item]]),"Unknown",Table1[[#This Row],[Item]])</f>
        <v>Unknown</v>
      </c>
      <c r="G11593" s="4">
        <f>IF(ISBLANK(Table1[[#This Row],[Price]]),AVERAGE(F11593:F29126),Table1[[#This Row],[Price]])</f>
        <v>6.5821820758058802</v>
      </c>
      <c r="H11593">
        <v>1</v>
      </c>
      <c r="I11593" s="4">
        <f>IF(ISBLANK(Table1[[#This Row],[Quantity]]),AVERAGE(H11593:H29126),Table1[[#This Row],[Quantity]])</f>
        <v>1</v>
      </c>
      <c r="J11593">
        <v>5</v>
      </c>
      <c r="K11593" s="4">
        <f>IF(ISBLANK(Table1[[#This Row],[Order Total]]),AVERAGE(J11593:J29126),Table1[[#This Row],[Order Total]])</f>
        <v>5</v>
      </c>
      <c r="L11593" s="1">
        <v>44935</v>
      </c>
      <c r="M11593" t="s">
        <v>28</v>
      </c>
      <c r="N11593" s="4" t="str">
        <f>IF(ISBLANK(Table1[[#This Row],[Payment Method]]),"Unknown",Table1[[#This Row],[Payment Method]])</f>
        <v>Cash</v>
      </c>
    </row>
    <row r="11594" spans="1:14" hidden="1" x14ac:dyDescent="0.35">
      <c r="A11594" t="s">
        <v>11734</v>
      </c>
      <c r="B11594" t="s">
        <v>484</v>
      </c>
      <c r="C11594" t="s">
        <v>11</v>
      </c>
      <c r="D11594" t="s">
        <v>33</v>
      </c>
      <c r="E11594" s="4" t="str">
        <f>IF(ISBLANK(Table1[[#This Row],[Item]]),"Unknown",Table1[[#This Row],[Item]])</f>
        <v>Garlic Bread</v>
      </c>
      <c r="F11594">
        <v>4</v>
      </c>
      <c r="G11594" s="4">
        <f>IF(ISBLANK(Table1[[#This Row],[Price]]),AVERAGE(F11594:F29127),Table1[[#This Row],[Price]])</f>
        <v>4</v>
      </c>
      <c r="H11594">
        <v>3</v>
      </c>
      <c r="I11594" s="4">
        <f>IF(ISBLANK(Table1[[#This Row],[Quantity]]),AVERAGE(H11594:H29127),Table1[[#This Row],[Quantity]])</f>
        <v>3</v>
      </c>
      <c r="J11594">
        <v>12</v>
      </c>
      <c r="K11594" s="4">
        <f>IF(ISBLANK(Table1[[#This Row],[Order Total]]),AVERAGE(J11594:J29127),Table1[[#This Row],[Order Total]])</f>
        <v>12</v>
      </c>
      <c r="L11594" s="1">
        <v>44669</v>
      </c>
      <c r="M11594" t="s">
        <v>28</v>
      </c>
      <c r="N11594" s="4" t="str">
        <f>IF(ISBLANK(Table1[[#This Row],[Payment Method]]),"Unknown",Table1[[#This Row],[Payment Method]])</f>
        <v>Cash</v>
      </c>
    </row>
    <row r="11595" spans="1:14" hidden="1" x14ac:dyDescent="0.35">
      <c r="A11595" t="s">
        <v>11735</v>
      </c>
      <c r="B11595" t="s">
        <v>194</v>
      </c>
      <c r="C11595" t="s">
        <v>20</v>
      </c>
      <c r="D11595" t="s">
        <v>30</v>
      </c>
      <c r="E11595" s="4" t="str">
        <f>IF(ISBLANK(Table1[[#This Row],[Item]]),"Unknown",Table1[[#This Row],[Item]])</f>
        <v>Salmon</v>
      </c>
      <c r="F11595">
        <v>18</v>
      </c>
      <c r="G11595" s="4">
        <f>IF(ISBLANK(Table1[[#This Row],[Price]]),AVERAGE(F11595:F29128),Table1[[#This Row],[Price]])</f>
        <v>18</v>
      </c>
      <c r="H11595">
        <v>2</v>
      </c>
      <c r="I11595" s="4">
        <f>IF(ISBLANK(Table1[[#This Row],[Quantity]]),AVERAGE(H11595:H29128),Table1[[#This Row],[Quantity]])</f>
        <v>2</v>
      </c>
      <c r="J11595">
        <v>36</v>
      </c>
      <c r="K11595" s="4">
        <f>IF(ISBLANK(Table1[[#This Row],[Order Total]]),AVERAGE(J11595:J29128),Table1[[#This Row],[Order Total]])</f>
        <v>36</v>
      </c>
      <c r="L11595" s="1">
        <v>45088</v>
      </c>
      <c r="M11595" t="s">
        <v>17</v>
      </c>
      <c r="N11595" s="4" t="str">
        <f>IF(ISBLANK(Table1[[#This Row],[Payment Method]]),"Unknown",Table1[[#This Row],[Payment Method]])</f>
        <v>Digital Wallet</v>
      </c>
    </row>
    <row r="11596" spans="1:14" hidden="1" x14ac:dyDescent="0.35">
      <c r="A11596" t="s">
        <v>11736</v>
      </c>
      <c r="B11596" t="s">
        <v>313</v>
      </c>
      <c r="C11596" t="s">
        <v>50</v>
      </c>
      <c r="D11596" t="s">
        <v>93</v>
      </c>
      <c r="E11596" s="4" t="str">
        <f>IF(ISBLANK(Table1[[#This Row],[Item]]),"Unknown",Table1[[#This Row],[Item]])</f>
        <v>Beef Chili</v>
      </c>
      <c r="F11596">
        <v>7</v>
      </c>
      <c r="G11596" s="4">
        <f>IF(ISBLANK(Table1[[#This Row],[Price]]),AVERAGE(F11596:F29129),Table1[[#This Row],[Price]])</f>
        <v>7</v>
      </c>
      <c r="H11596">
        <v>5</v>
      </c>
      <c r="I11596" s="4">
        <f>IF(ISBLANK(Table1[[#This Row],[Quantity]]),AVERAGE(H11596:H29129),Table1[[#This Row],[Quantity]])</f>
        <v>5</v>
      </c>
      <c r="J11596">
        <v>35</v>
      </c>
      <c r="K11596" s="4">
        <f>IF(ISBLANK(Table1[[#This Row],[Order Total]]),AVERAGE(J11596:J29129),Table1[[#This Row],[Order Total]])</f>
        <v>35</v>
      </c>
      <c r="L11596" s="1">
        <v>44995</v>
      </c>
      <c r="M11596" t="s">
        <v>13</v>
      </c>
      <c r="N11596" s="4" t="str">
        <f>IF(ISBLANK(Table1[[#This Row],[Payment Method]]),"Unknown",Table1[[#This Row],[Payment Method]])</f>
        <v>Credit Card</v>
      </c>
    </row>
    <row r="11597" spans="1:14" hidden="1" x14ac:dyDescent="0.35">
      <c r="A11597" t="s">
        <v>11737</v>
      </c>
      <c r="B11597" t="s">
        <v>597</v>
      </c>
      <c r="C11597" t="s">
        <v>11</v>
      </c>
      <c r="D11597" t="s">
        <v>33</v>
      </c>
      <c r="E11597" s="4" t="str">
        <f>IF(ISBLANK(Table1[[#This Row],[Item]]),"Unknown",Table1[[#This Row],[Item]])</f>
        <v>Garlic Bread</v>
      </c>
      <c r="F11597">
        <v>4</v>
      </c>
      <c r="G11597" s="4">
        <f>IF(ISBLANK(Table1[[#This Row],[Price]]),AVERAGE(F11597:F29130),Table1[[#This Row],[Price]])</f>
        <v>4</v>
      </c>
      <c r="H11597">
        <v>5</v>
      </c>
      <c r="I11597" s="4">
        <f>IF(ISBLANK(Table1[[#This Row],[Quantity]]),AVERAGE(H11597:H29130),Table1[[#This Row],[Quantity]])</f>
        <v>5</v>
      </c>
      <c r="J11597">
        <v>20</v>
      </c>
      <c r="K11597" s="4">
        <f>IF(ISBLANK(Table1[[#This Row],[Order Total]]),AVERAGE(J11597:J29130),Table1[[#This Row],[Order Total]])</f>
        <v>20</v>
      </c>
      <c r="L11597" s="1">
        <v>44998</v>
      </c>
      <c r="M11597" t="s">
        <v>17</v>
      </c>
      <c r="N11597" s="4" t="str">
        <f>IF(ISBLANK(Table1[[#This Row],[Payment Method]]),"Unknown",Table1[[#This Row],[Payment Method]])</f>
        <v>Digital Wallet</v>
      </c>
    </row>
    <row r="11598" spans="1:14" hidden="1" x14ac:dyDescent="0.35">
      <c r="A11598" t="s">
        <v>11738</v>
      </c>
      <c r="B11598" t="s">
        <v>129</v>
      </c>
      <c r="C11598" t="s">
        <v>11</v>
      </c>
      <c r="E11598" s="4" t="str">
        <f>IF(ISBLANK(Table1[[#This Row],[Item]]),"Unknown",Table1[[#This Row],[Item]])</f>
        <v>Unknown</v>
      </c>
      <c r="F11598">
        <v>4</v>
      </c>
      <c r="G11598" s="4">
        <f>IF(ISBLANK(Table1[[#This Row],[Price]]),AVERAGE(F11598:F29131),Table1[[#This Row],[Price]])</f>
        <v>4</v>
      </c>
      <c r="H11598">
        <v>3</v>
      </c>
      <c r="I11598" s="4">
        <f>IF(ISBLANK(Table1[[#This Row],[Quantity]]),AVERAGE(H11598:H29131),Table1[[#This Row],[Quantity]])</f>
        <v>3</v>
      </c>
      <c r="J11598">
        <v>12</v>
      </c>
      <c r="K11598" s="4">
        <f>IF(ISBLANK(Table1[[#This Row],[Order Total]]),AVERAGE(J11598:J29131),Table1[[#This Row],[Order Total]])</f>
        <v>12</v>
      </c>
      <c r="L11598" s="1">
        <v>45174</v>
      </c>
      <c r="M11598" t="s">
        <v>13</v>
      </c>
      <c r="N11598" s="4" t="str">
        <f>IF(ISBLANK(Table1[[#This Row],[Payment Method]]),"Unknown",Table1[[#This Row],[Payment Method]])</f>
        <v>Credit Card</v>
      </c>
    </row>
    <row r="11599" spans="1:14" hidden="1" x14ac:dyDescent="0.35">
      <c r="A11599" t="s">
        <v>11739</v>
      </c>
      <c r="B11599" t="s">
        <v>160</v>
      </c>
      <c r="C11599" t="s">
        <v>20</v>
      </c>
      <c r="D11599" t="s">
        <v>30</v>
      </c>
      <c r="E11599" s="4" t="str">
        <f>IF(ISBLANK(Table1[[#This Row],[Item]]),"Unknown",Table1[[#This Row],[Item]])</f>
        <v>Salmon</v>
      </c>
      <c r="F11599">
        <v>18</v>
      </c>
      <c r="G11599" s="4">
        <f>IF(ISBLANK(Table1[[#This Row],[Price]]),AVERAGE(F11599:F29132),Table1[[#This Row],[Price]])</f>
        <v>18</v>
      </c>
      <c r="H11599">
        <v>5</v>
      </c>
      <c r="I11599" s="4">
        <f>IF(ISBLANK(Table1[[#This Row],[Quantity]]),AVERAGE(H11599:H29132),Table1[[#This Row],[Quantity]])</f>
        <v>5</v>
      </c>
      <c r="J11599">
        <v>90</v>
      </c>
      <c r="K11599" s="4">
        <f>IF(ISBLANK(Table1[[#This Row],[Order Total]]),AVERAGE(J11599:J29132),Table1[[#This Row],[Order Total]])</f>
        <v>90</v>
      </c>
      <c r="L11599" s="1">
        <v>44762</v>
      </c>
      <c r="M11599" t="s">
        <v>17</v>
      </c>
      <c r="N11599" s="4" t="str">
        <f>IF(ISBLANK(Table1[[#This Row],[Payment Method]]),"Unknown",Table1[[#This Row],[Payment Method]])</f>
        <v>Digital Wallet</v>
      </c>
    </row>
    <row r="11600" spans="1:14" hidden="1" x14ac:dyDescent="0.35">
      <c r="A11600" t="s">
        <v>11740</v>
      </c>
      <c r="B11600" t="s">
        <v>597</v>
      </c>
      <c r="C11600" t="s">
        <v>50</v>
      </c>
      <c r="D11600" t="s">
        <v>51</v>
      </c>
      <c r="E11600" s="4" t="str">
        <f>IF(ISBLANK(Table1[[#This Row],[Item]]),"Unknown",Table1[[#This Row],[Item]])</f>
        <v>Sweet Potato Fries</v>
      </c>
      <c r="F11600">
        <v>5</v>
      </c>
      <c r="G11600" s="4">
        <f>IF(ISBLANK(Table1[[#This Row],[Price]]),AVERAGE(F11600:F29133),Table1[[#This Row],[Price]])</f>
        <v>5</v>
      </c>
      <c r="H11600">
        <v>3</v>
      </c>
      <c r="I11600" s="4">
        <f>IF(ISBLANK(Table1[[#This Row],[Quantity]]),AVERAGE(H11600:H29133),Table1[[#This Row],[Quantity]])</f>
        <v>3</v>
      </c>
      <c r="J11600">
        <v>15</v>
      </c>
      <c r="K11600" s="4">
        <f>IF(ISBLANK(Table1[[#This Row],[Order Total]]),AVERAGE(J11600:J29133),Table1[[#This Row],[Order Total]])</f>
        <v>15</v>
      </c>
      <c r="L11600" s="1">
        <v>45229</v>
      </c>
      <c r="M11600" t="s">
        <v>28</v>
      </c>
      <c r="N11600" s="4" t="str">
        <f>IF(ISBLANK(Table1[[#This Row],[Payment Method]]),"Unknown",Table1[[#This Row],[Payment Method]])</f>
        <v>Cash</v>
      </c>
    </row>
    <row r="11601" spans="1:14" hidden="1" x14ac:dyDescent="0.35">
      <c r="A11601" t="s">
        <v>11741</v>
      </c>
      <c r="B11601" t="s">
        <v>202</v>
      </c>
      <c r="C11601" t="s">
        <v>38</v>
      </c>
      <c r="D11601" t="s">
        <v>74</v>
      </c>
      <c r="E11601" s="4" t="str">
        <f>IF(ISBLANK(Table1[[#This Row],[Item]]),"Unknown",Table1[[#This Row],[Item]])</f>
        <v>Chocolate Cake</v>
      </c>
      <c r="F11601">
        <v>6</v>
      </c>
      <c r="G11601" s="4">
        <f>IF(ISBLANK(Table1[[#This Row],[Price]]),AVERAGE(F11601:F29134),Table1[[#This Row],[Price]])</f>
        <v>6</v>
      </c>
      <c r="H11601">
        <v>1</v>
      </c>
      <c r="I11601" s="4">
        <f>IF(ISBLANK(Table1[[#This Row],[Quantity]]),AVERAGE(H11601:H29134),Table1[[#This Row],[Quantity]])</f>
        <v>1</v>
      </c>
      <c r="J11601">
        <v>6</v>
      </c>
      <c r="K11601" s="4">
        <f>IF(ISBLANK(Table1[[#This Row],[Order Total]]),AVERAGE(J11601:J29134),Table1[[#This Row],[Order Total]])</f>
        <v>6</v>
      </c>
      <c r="L11601" s="1">
        <v>44969</v>
      </c>
      <c r="M11601" t="s">
        <v>17</v>
      </c>
      <c r="N11601" s="4" t="str">
        <f>IF(ISBLANK(Table1[[#This Row],[Payment Method]]),"Unknown",Table1[[#This Row],[Payment Method]])</f>
        <v>Digital Wallet</v>
      </c>
    </row>
    <row r="11602" spans="1:14" hidden="1" x14ac:dyDescent="0.35">
      <c r="A11602" t="s">
        <v>11742</v>
      </c>
      <c r="B11602" t="s">
        <v>23</v>
      </c>
      <c r="C11602" t="s">
        <v>50</v>
      </c>
      <c r="D11602" t="s">
        <v>51</v>
      </c>
      <c r="E11602" s="4" t="str">
        <f>IF(ISBLANK(Table1[[#This Row],[Item]]),"Unknown",Table1[[#This Row],[Item]])</f>
        <v>Sweet Potato Fries</v>
      </c>
      <c r="F11602">
        <v>5</v>
      </c>
      <c r="G11602" s="4">
        <f>IF(ISBLANK(Table1[[#This Row],[Price]]),AVERAGE(F11602:F29135),Table1[[#This Row],[Price]])</f>
        <v>5</v>
      </c>
      <c r="H11602">
        <v>3</v>
      </c>
      <c r="I11602" s="4">
        <f>IF(ISBLANK(Table1[[#This Row],[Quantity]]),AVERAGE(H11602:H29135),Table1[[#This Row],[Quantity]])</f>
        <v>3</v>
      </c>
      <c r="J11602">
        <v>15</v>
      </c>
      <c r="K11602" s="4">
        <f>IF(ISBLANK(Table1[[#This Row],[Order Total]]),AVERAGE(J11602:J29135),Table1[[#This Row],[Order Total]])</f>
        <v>15</v>
      </c>
      <c r="L11602" s="1">
        <v>44622</v>
      </c>
      <c r="M11602" t="s">
        <v>13</v>
      </c>
      <c r="N11602" s="4" t="str">
        <f>IF(ISBLANK(Table1[[#This Row],[Payment Method]]),"Unknown",Table1[[#This Row],[Payment Method]])</f>
        <v>Credit Card</v>
      </c>
    </row>
    <row r="11603" spans="1:14" hidden="1" x14ac:dyDescent="0.35">
      <c r="A11603" t="s">
        <v>11743</v>
      </c>
      <c r="B11603" t="s">
        <v>136</v>
      </c>
      <c r="C11603" t="s">
        <v>38</v>
      </c>
      <c r="D11603" t="s">
        <v>43</v>
      </c>
      <c r="E11603" s="4" t="str">
        <f>IF(ISBLANK(Table1[[#This Row],[Item]]),"Unknown",Table1[[#This Row],[Item]])</f>
        <v>Brownie</v>
      </c>
      <c r="F11603">
        <v>6</v>
      </c>
      <c r="G11603" s="4">
        <f>IF(ISBLANK(Table1[[#This Row],[Price]]),AVERAGE(F11603:F29136),Table1[[#This Row],[Price]])</f>
        <v>6</v>
      </c>
      <c r="H11603">
        <v>3</v>
      </c>
      <c r="I11603" s="4">
        <f>IF(ISBLANK(Table1[[#This Row],[Quantity]]),AVERAGE(H11603:H29136),Table1[[#This Row],[Quantity]])</f>
        <v>3</v>
      </c>
      <c r="J11603">
        <v>18</v>
      </c>
      <c r="K11603" s="4">
        <f>IF(ISBLANK(Table1[[#This Row],[Order Total]]),AVERAGE(J11603:J29136),Table1[[#This Row],[Order Total]])</f>
        <v>18</v>
      </c>
      <c r="L11603" s="1">
        <v>44651</v>
      </c>
      <c r="M11603" t="s">
        <v>17</v>
      </c>
      <c r="N11603" s="4" t="str">
        <f>IF(ISBLANK(Table1[[#This Row],[Payment Method]]),"Unknown",Table1[[#This Row],[Payment Method]])</f>
        <v>Digital Wallet</v>
      </c>
    </row>
    <row r="11604" spans="1:14" hidden="1" x14ac:dyDescent="0.35">
      <c r="A11604" t="s">
        <v>11744</v>
      </c>
      <c r="B11604" t="s">
        <v>81</v>
      </c>
      <c r="C11604" t="s">
        <v>20</v>
      </c>
      <c r="D11604" t="s">
        <v>27</v>
      </c>
      <c r="E11604" s="4" t="str">
        <f>IF(ISBLANK(Table1[[#This Row],[Item]]),"Unknown",Table1[[#This Row],[Item]])</f>
        <v>Pasta Alfredo</v>
      </c>
      <c r="F11604">
        <v>12</v>
      </c>
      <c r="G11604" s="4">
        <f>IF(ISBLANK(Table1[[#This Row],[Price]]),AVERAGE(F11604:F29137),Table1[[#This Row],[Price]])</f>
        <v>12</v>
      </c>
      <c r="H11604">
        <v>3</v>
      </c>
      <c r="I11604" s="4">
        <f>IF(ISBLANK(Table1[[#This Row],[Quantity]]),AVERAGE(H11604:H29137),Table1[[#This Row],[Quantity]])</f>
        <v>3</v>
      </c>
      <c r="J11604">
        <v>36</v>
      </c>
      <c r="K11604" s="4">
        <f>IF(ISBLANK(Table1[[#This Row],[Order Total]]),AVERAGE(J11604:J29137),Table1[[#This Row],[Order Total]])</f>
        <v>36</v>
      </c>
      <c r="L11604" s="1">
        <v>45166</v>
      </c>
      <c r="M11604" t="s">
        <v>13</v>
      </c>
      <c r="N11604" s="4" t="str">
        <f>IF(ISBLANK(Table1[[#This Row],[Payment Method]]),"Unknown",Table1[[#This Row],[Payment Method]])</f>
        <v>Credit Card</v>
      </c>
    </row>
    <row r="11605" spans="1:14" hidden="1" x14ac:dyDescent="0.35">
      <c r="A11605" t="s">
        <v>11745</v>
      </c>
      <c r="B11605" t="s">
        <v>597</v>
      </c>
      <c r="C11605" t="s">
        <v>20</v>
      </c>
      <c r="D11605" t="s">
        <v>41</v>
      </c>
      <c r="E11605" s="4" t="str">
        <f>IF(ISBLANK(Table1[[#This Row],[Item]]),"Unknown",Table1[[#This Row],[Item]])</f>
        <v>Vegetarian Platter</v>
      </c>
      <c r="F11605">
        <v>14</v>
      </c>
      <c r="G11605" s="4">
        <f>IF(ISBLANK(Table1[[#This Row],[Price]]),AVERAGE(F11605:F29138),Table1[[#This Row],[Price]])</f>
        <v>14</v>
      </c>
      <c r="H11605">
        <v>3</v>
      </c>
      <c r="I11605" s="4">
        <f>IF(ISBLANK(Table1[[#This Row],[Quantity]]),AVERAGE(H11605:H29138),Table1[[#This Row],[Quantity]])</f>
        <v>3</v>
      </c>
      <c r="J11605">
        <v>42</v>
      </c>
      <c r="K11605" s="4">
        <f>IF(ISBLANK(Table1[[#This Row],[Order Total]]),AVERAGE(J11605:J29138),Table1[[#This Row],[Order Total]])</f>
        <v>42</v>
      </c>
      <c r="L11605" s="1">
        <v>45271</v>
      </c>
      <c r="M11605" t="s">
        <v>17</v>
      </c>
      <c r="N11605" s="4" t="str">
        <f>IF(ISBLANK(Table1[[#This Row],[Payment Method]]),"Unknown",Table1[[#This Row],[Payment Method]])</f>
        <v>Digital Wallet</v>
      </c>
    </row>
    <row r="11606" spans="1:14" hidden="1" x14ac:dyDescent="0.35">
      <c r="A11606" t="s">
        <v>11746</v>
      </c>
      <c r="B11606" t="s">
        <v>97</v>
      </c>
      <c r="C11606" t="s">
        <v>24</v>
      </c>
      <c r="E11606" s="4" t="str">
        <f>IF(ISBLANK(Table1[[#This Row],[Item]]),"Unknown",Table1[[#This Row],[Item]])</f>
        <v>Unknown</v>
      </c>
      <c r="F11606">
        <v>1</v>
      </c>
      <c r="G11606" s="4">
        <f>IF(ISBLANK(Table1[[#This Row],[Price]]),AVERAGE(F11606:F29139),Table1[[#This Row],[Price]])</f>
        <v>1</v>
      </c>
      <c r="H11606">
        <v>4</v>
      </c>
      <c r="I11606" s="4">
        <f>IF(ISBLANK(Table1[[#This Row],[Quantity]]),AVERAGE(H11606:H29139),Table1[[#This Row],[Quantity]])</f>
        <v>4</v>
      </c>
      <c r="J11606">
        <v>4</v>
      </c>
      <c r="K11606" s="4">
        <f>IF(ISBLANK(Table1[[#This Row],[Order Total]]),AVERAGE(J11606:J29139),Table1[[#This Row],[Order Total]])</f>
        <v>4</v>
      </c>
      <c r="L11606" s="1">
        <v>44795</v>
      </c>
      <c r="N11606" s="4" t="str">
        <f>IF(ISBLANK(Table1[[#This Row],[Payment Method]]),"Unknown",Table1[[#This Row],[Payment Method]])</f>
        <v>Unknown</v>
      </c>
    </row>
    <row r="11607" spans="1:14" hidden="1" x14ac:dyDescent="0.35">
      <c r="A11607" t="s">
        <v>11747</v>
      </c>
      <c r="B11607" t="s">
        <v>326</v>
      </c>
      <c r="C11607" t="s">
        <v>50</v>
      </c>
      <c r="D11607" t="s">
        <v>112</v>
      </c>
      <c r="E11607" s="4" t="str">
        <f>IF(ISBLANK(Table1[[#This Row],[Item]]),"Unknown",Table1[[#This Row],[Item]])</f>
        <v>French Fries</v>
      </c>
      <c r="F11607">
        <v>4</v>
      </c>
      <c r="G11607" s="4">
        <f>IF(ISBLANK(Table1[[#This Row],[Price]]),AVERAGE(F11607:F29140),Table1[[#This Row],[Price]])</f>
        <v>4</v>
      </c>
      <c r="H11607">
        <v>3</v>
      </c>
      <c r="I11607" s="4">
        <f>IF(ISBLANK(Table1[[#This Row],[Quantity]]),AVERAGE(H11607:H29140),Table1[[#This Row],[Quantity]])</f>
        <v>3</v>
      </c>
      <c r="J11607">
        <v>12</v>
      </c>
      <c r="K11607" s="4">
        <f>IF(ISBLANK(Table1[[#This Row],[Order Total]]),AVERAGE(J11607:J29140),Table1[[#This Row],[Order Total]])</f>
        <v>12</v>
      </c>
      <c r="L11607" s="1">
        <v>45153</v>
      </c>
      <c r="M11607" t="s">
        <v>13</v>
      </c>
      <c r="N11607" s="4" t="str">
        <f>IF(ISBLANK(Table1[[#This Row],[Payment Method]]),"Unknown",Table1[[#This Row],[Payment Method]])</f>
        <v>Credit Card</v>
      </c>
    </row>
    <row r="11608" spans="1:14" hidden="1" x14ac:dyDescent="0.35">
      <c r="A11608" t="s">
        <v>11748</v>
      </c>
      <c r="B11608" t="s">
        <v>92</v>
      </c>
      <c r="C11608" t="s">
        <v>50</v>
      </c>
      <c r="D11608" t="s">
        <v>112</v>
      </c>
      <c r="E11608" s="4" t="str">
        <f>IF(ISBLANK(Table1[[#This Row],[Item]]),"Unknown",Table1[[#This Row],[Item]])</f>
        <v>French Fries</v>
      </c>
      <c r="F11608">
        <v>4</v>
      </c>
      <c r="G11608" s="4">
        <f>IF(ISBLANK(Table1[[#This Row],[Price]]),AVERAGE(F11608:F29141),Table1[[#This Row],[Price]])</f>
        <v>4</v>
      </c>
      <c r="H11608">
        <v>5</v>
      </c>
      <c r="I11608" s="4">
        <f>IF(ISBLANK(Table1[[#This Row],[Quantity]]),AVERAGE(H11608:H29141),Table1[[#This Row],[Quantity]])</f>
        <v>5</v>
      </c>
      <c r="J11608">
        <v>20</v>
      </c>
      <c r="K11608" s="4">
        <f>IF(ISBLANK(Table1[[#This Row],[Order Total]]),AVERAGE(J11608:J29141),Table1[[#This Row],[Order Total]])</f>
        <v>20</v>
      </c>
      <c r="L11608" s="1">
        <v>44805</v>
      </c>
      <c r="M11608" t="s">
        <v>28</v>
      </c>
      <c r="N11608" s="4" t="str">
        <f>IF(ISBLANK(Table1[[#This Row],[Payment Method]]),"Unknown",Table1[[#This Row],[Payment Method]])</f>
        <v>Cash</v>
      </c>
    </row>
    <row r="11609" spans="1:14" x14ac:dyDescent="0.35">
      <c r="A11609" t="s">
        <v>11749</v>
      </c>
      <c r="B11609" t="s">
        <v>326</v>
      </c>
      <c r="C11609" t="s">
        <v>24</v>
      </c>
      <c r="E11609" s="4" t="str">
        <f>IF(ISBLANK(Table1[[#This Row],[Item]]),"Unknown",Table1[[#This Row],[Item]])</f>
        <v>Unknown</v>
      </c>
      <c r="G11609" s="4">
        <f>IF(ISBLANK(Table1[[#This Row],[Price]]),AVERAGE(F11609:F29142),Table1[[#This Row],[Price]])</f>
        <v>6.5798259634168001</v>
      </c>
      <c r="I11609" s="4">
        <f>IF(ISBLANK(Table1[[#This Row],[Quantity]]),AVERAGE(H11609:H29142),Table1[[#This Row],[Quantity]])</f>
        <v>3.020387007601935</v>
      </c>
      <c r="K11609" s="4">
        <f>IF(ISBLANK(Table1[[#This Row],[Order Total]]),AVERAGE(J11609:J29142),Table1[[#This Row],[Order Total]])</f>
        <v>19.992225293711126</v>
      </c>
      <c r="L11609" s="1">
        <v>44618</v>
      </c>
      <c r="M11609" t="s">
        <v>13</v>
      </c>
      <c r="N11609" s="4" t="str">
        <f>IF(ISBLANK(Table1[[#This Row],[Payment Method]]),"Unknown",Table1[[#This Row],[Payment Method]])</f>
        <v>Credit Card</v>
      </c>
    </row>
    <row r="11610" spans="1:14" hidden="1" x14ac:dyDescent="0.35">
      <c r="A11610" t="s">
        <v>11750</v>
      </c>
      <c r="B11610" t="s">
        <v>298</v>
      </c>
      <c r="C11610" t="s">
        <v>20</v>
      </c>
      <c r="D11610" t="s">
        <v>30</v>
      </c>
      <c r="E11610" s="4" t="str">
        <f>IF(ISBLANK(Table1[[#This Row],[Item]]),"Unknown",Table1[[#This Row],[Item]])</f>
        <v>Salmon</v>
      </c>
      <c r="F11610">
        <v>18</v>
      </c>
      <c r="G11610" s="4">
        <f>IF(ISBLANK(Table1[[#This Row],[Price]]),AVERAGE(F11610:F29143),Table1[[#This Row],[Price]])</f>
        <v>18</v>
      </c>
      <c r="H11610">
        <v>5</v>
      </c>
      <c r="I11610" s="4">
        <f>IF(ISBLANK(Table1[[#This Row],[Quantity]]),AVERAGE(H11610:H29143),Table1[[#This Row],[Quantity]])</f>
        <v>5</v>
      </c>
      <c r="J11610">
        <v>90</v>
      </c>
      <c r="K11610" s="4">
        <f>IF(ISBLANK(Table1[[#This Row],[Order Total]]),AVERAGE(J11610:J29143),Table1[[#This Row],[Order Total]])</f>
        <v>90</v>
      </c>
      <c r="L11610" s="1">
        <v>44693</v>
      </c>
      <c r="M11610" t="s">
        <v>28</v>
      </c>
      <c r="N11610" s="4" t="str">
        <f>IF(ISBLANK(Table1[[#This Row],[Payment Method]]),"Unknown",Table1[[#This Row],[Payment Method]])</f>
        <v>Cash</v>
      </c>
    </row>
    <row r="11611" spans="1:14" hidden="1" x14ac:dyDescent="0.35">
      <c r="A11611" t="s">
        <v>11751</v>
      </c>
      <c r="B11611" t="s">
        <v>185</v>
      </c>
      <c r="C11611" t="s">
        <v>24</v>
      </c>
      <c r="D11611" t="s">
        <v>168</v>
      </c>
      <c r="E11611" s="4" t="str">
        <f>IF(ISBLANK(Table1[[#This Row],[Item]]),"Unknown",Table1[[#This Row],[Item]])</f>
        <v>Water</v>
      </c>
      <c r="F11611">
        <v>1</v>
      </c>
      <c r="G11611" s="4">
        <f>IF(ISBLANK(Table1[[#This Row],[Price]]),AVERAGE(F11611:F29144),Table1[[#This Row],[Price]])</f>
        <v>1</v>
      </c>
      <c r="H11611">
        <v>2</v>
      </c>
      <c r="I11611" s="4">
        <f>IF(ISBLANK(Table1[[#This Row],[Quantity]]),AVERAGE(H11611:H29144),Table1[[#This Row],[Quantity]])</f>
        <v>2</v>
      </c>
      <c r="J11611">
        <v>2</v>
      </c>
      <c r="K11611" s="4">
        <f>IF(ISBLANK(Table1[[#This Row],[Order Total]]),AVERAGE(J11611:J29144),Table1[[#This Row],[Order Total]])</f>
        <v>2</v>
      </c>
      <c r="L11611" s="1">
        <v>44879</v>
      </c>
      <c r="M11611" t="s">
        <v>28</v>
      </c>
      <c r="N11611" s="4" t="str">
        <f>IF(ISBLANK(Table1[[#This Row],[Payment Method]]),"Unknown",Table1[[#This Row],[Payment Method]])</f>
        <v>Cash</v>
      </c>
    </row>
    <row r="11612" spans="1:14" hidden="1" x14ac:dyDescent="0.35">
      <c r="A11612" t="s">
        <v>11752</v>
      </c>
      <c r="B11612" t="s">
        <v>101</v>
      </c>
      <c r="C11612" t="s">
        <v>38</v>
      </c>
      <c r="D11612" t="s">
        <v>121</v>
      </c>
      <c r="E11612" s="4" t="str">
        <f>IF(ISBLANK(Table1[[#This Row],[Item]]),"Unknown",Table1[[#This Row],[Item]])</f>
        <v>Ice Cream</v>
      </c>
      <c r="F11612">
        <v>5</v>
      </c>
      <c r="G11612" s="4">
        <f>IF(ISBLANK(Table1[[#This Row],[Price]]),AVERAGE(F11612:F29145),Table1[[#This Row],[Price]])</f>
        <v>5</v>
      </c>
      <c r="H11612">
        <v>4</v>
      </c>
      <c r="I11612" s="4">
        <f>IF(ISBLANK(Table1[[#This Row],[Quantity]]),AVERAGE(H11612:H29145),Table1[[#This Row],[Quantity]])</f>
        <v>4</v>
      </c>
      <c r="J11612">
        <v>20</v>
      </c>
      <c r="K11612" s="4">
        <f>IF(ISBLANK(Table1[[#This Row],[Order Total]]),AVERAGE(J11612:J29145),Table1[[#This Row],[Order Total]])</f>
        <v>20</v>
      </c>
      <c r="L11612" s="1">
        <v>44836</v>
      </c>
      <c r="M11612" t="s">
        <v>17</v>
      </c>
      <c r="N11612" s="4" t="str">
        <f>IF(ISBLANK(Table1[[#This Row],[Payment Method]]),"Unknown",Table1[[#This Row],[Payment Method]])</f>
        <v>Digital Wallet</v>
      </c>
    </row>
    <row r="11613" spans="1:14" hidden="1" x14ac:dyDescent="0.35">
      <c r="A11613" t="s">
        <v>11753</v>
      </c>
      <c r="B11613" t="s">
        <v>76</v>
      </c>
      <c r="C11613" t="s">
        <v>50</v>
      </c>
      <c r="D11613" t="s">
        <v>93</v>
      </c>
      <c r="E11613" s="4" t="str">
        <f>IF(ISBLANK(Table1[[#This Row],[Item]]),"Unknown",Table1[[#This Row],[Item]])</f>
        <v>Beef Chili</v>
      </c>
      <c r="F11613">
        <v>7</v>
      </c>
      <c r="G11613" s="4">
        <f>IF(ISBLANK(Table1[[#This Row],[Price]]),AVERAGE(F11613:F29146),Table1[[#This Row],[Price]])</f>
        <v>7</v>
      </c>
      <c r="H11613">
        <v>1</v>
      </c>
      <c r="I11613" s="4">
        <f>IF(ISBLANK(Table1[[#This Row],[Quantity]]),AVERAGE(H11613:H29146),Table1[[#This Row],[Quantity]])</f>
        <v>1</v>
      </c>
      <c r="J11613">
        <v>7</v>
      </c>
      <c r="K11613" s="4">
        <f>IF(ISBLANK(Table1[[#This Row],[Order Total]]),AVERAGE(J11613:J29146),Table1[[#This Row],[Order Total]])</f>
        <v>7</v>
      </c>
      <c r="L11613" s="1">
        <v>44983</v>
      </c>
      <c r="M11613" t="s">
        <v>28</v>
      </c>
      <c r="N11613" s="4" t="str">
        <f>IF(ISBLANK(Table1[[#This Row],[Payment Method]]),"Unknown",Table1[[#This Row],[Payment Method]])</f>
        <v>Cash</v>
      </c>
    </row>
    <row r="11614" spans="1:14" hidden="1" x14ac:dyDescent="0.35">
      <c r="A11614" t="s">
        <v>11754</v>
      </c>
      <c r="B11614" t="s">
        <v>49</v>
      </c>
      <c r="C11614" t="s">
        <v>50</v>
      </c>
      <c r="D11614" t="s">
        <v>51</v>
      </c>
      <c r="E11614" s="4" t="str">
        <f>IF(ISBLANK(Table1[[#This Row],[Item]]),"Unknown",Table1[[#This Row],[Item]])</f>
        <v>Sweet Potato Fries</v>
      </c>
      <c r="F11614">
        <v>5</v>
      </c>
      <c r="G11614" s="4">
        <f>IF(ISBLANK(Table1[[#This Row],[Price]]),AVERAGE(F11614:F29147),Table1[[#This Row],[Price]])</f>
        <v>5</v>
      </c>
      <c r="H11614">
        <v>3</v>
      </c>
      <c r="I11614" s="4">
        <f>IF(ISBLANK(Table1[[#This Row],[Quantity]]),AVERAGE(H11614:H29147),Table1[[#This Row],[Quantity]])</f>
        <v>3</v>
      </c>
      <c r="J11614">
        <v>15</v>
      </c>
      <c r="K11614" s="4">
        <f>IF(ISBLANK(Table1[[#This Row],[Order Total]]),AVERAGE(J11614:J29147),Table1[[#This Row],[Order Total]])</f>
        <v>15</v>
      </c>
      <c r="L11614" s="1">
        <v>44854</v>
      </c>
      <c r="M11614" t="s">
        <v>28</v>
      </c>
      <c r="N11614" s="4" t="str">
        <f>IF(ISBLANK(Table1[[#This Row],[Payment Method]]),"Unknown",Table1[[#This Row],[Payment Method]])</f>
        <v>Cash</v>
      </c>
    </row>
    <row r="11615" spans="1:14" hidden="1" x14ac:dyDescent="0.35">
      <c r="A11615" t="s">
        <v>11755</v>
      </c>
      <c r="B11615" t="s">
        <v>411</v>
      </c>
      <c r="C11615" t="s">
        <v>11</v>
      </c>
      <c r="D11615" t="s">
        <v>33</v>
      </c>
      <c r="E11615" s="4" t="str">
        <f>IF(ISBLANK(Table1[[#This Row],[Item]]),"Unknown",Table1[[#This Row],[Item]])</f>
        <v>Garlic Bread</v>
      </c>
      <c r="F11615">
        <v>4</v>
      </c>
      <c r="G11615" s="4">
        <f>IF(ISBLANK(Table1[[#This Row],[Price]]),AVERAGE(F11615:F29148),Table1[[#This Row],[Price]])</f>
        <v>4</v>
      </c>
      <c r="H11615">
        <v>3</v>
      </c>
      <c r="I11615" s="4">
        <f>IF(ISBLANK(Table1[[#This Row],[Quantity]]),AVERAGE(H11615:H29148),Table1[[#This Row],[Quantity]])</f>
        <v>3</v>
      </c>
      <c r="J11615">
        <v>12</v>
      </c>
      <c r="K11615" s="4">
        <f>IF(ISBLANK(Table1[[#This Row],[Order Total]]),AVERAGE(J11615:J29148),Table1[[#This Row],[Order Total]])</f>
        <v>12</v>
      </c>
      <c r="L11615" s="1">
        <v>44871</v>
      </c>
      <c r="M11615" t="s">
        <v>28</v>
      </c>
      <c r="N11615" s="4" t="str">
        <f>IF(ISBLANK(Table1[[#This Row],[Payment Method]]),"Unknown",Table1[[#This Row],[Payment Method]])</f>
        <v>Cash</v>
      </c>
    </row>
    <row r="11616" spans="1:14" hidden="1" x14ac:dyDescent="0.35">
      <c r="A11616" t="s">
        <v>11756</v>
      </c>
      <c r="B11616" t="s">
        <v>378</v>
      </c>
      <c r="C11616" t="s">
        <v>50</v>
      </c>
      <c r="D11616" t="s">
        <v>99</v>
      </c>
      <c r="E11616" s="4" t="str">
        <f>IF(ISBLANK(Table1[[#This Row],[Item]]),"Unknown",Table1[[#This Row],[Item]])</f>
        <v>Chicken Melt</v>
      </c>
      <c r="F11616">
        <v>8</v>
      </c>
      <c r="G11616" s="4">
        <f>IF(ISBLANK(Table1[[#This Row],[Price]]),AVERAGE(F11616:F29149),Table1[[#This Row],[Price]])</f>
        <v>8</v>
      </c>
      <c r="H11616">
        <v>4</v>
      </c>
      <c r="I11616" s="4">
        <f>IF(ISBLANK(Table1[[#This Row],[Quantity]]),AVERAGE(H11616:H29149),Table1[[#This Row],[Quantity]])</f>
        <v>4</v>
      </c>
      <c r="J11616">
        <v>32</v>
      </c>
      <c r="K11616" s="4">
        <f>IF(ISBLANK(Table1[[#This Row],[Order Total]]),AVERAGE(J11616:J29149),Table1[[#This Row],[Order Total]])</f>
        <v>32</v>
      </c>
      <c r="L11616" s="1">
        <v>45259</v>
      </c>
      <c r="M11616" t="s">
        <v>17</v>
      </c>
      <c r="N11616" s="4" t="str">
        <f>IF(ISBLANK(Table1[[#This Row],[Payment Method]]),"Unknown",Table1[[#This Row],[Payment Method]])</f>
        <v>Digital Wallet</v>
      </c>
    </row>
    <row r="11617" spans="1:14" hidden="1" x14ac:dyDescent="0.35">
      <c r="A11617" t="s">
        <v>11757</v>
      </c>
      <c r="B11617" t="s">
        <v>143</v>
      </c>
      <c r="C11617" t="s">
        <v>50</v>
      </c>
      <c r="D11617" t="s">
        <v>51</v>
      </c>
      <c r="E11617" s="4" t="str">
        <f>IF(ISBLANK(Table1[[#This Row],[Item]]),"Unknown",Table1[[#This Row],[Item]])</f>
        <v>Sweet Potato Fries</v>
      </c>
      <c r="F11617">
        <v>5</v>
      </c>
      <c r="G11617" s="4">
        <f>IF(ISBLANK(Table1[[#This Row],[Price]]),AVERAGE(F11617:F29150),Table1[[#This Row],[Price]])</f>
        <v>5</v>
      </c>
      <c r="H11617">
        <v>1</v>
      </c>
      <c r="I11617" s="4">
        <f>IF(ISBLANK(Table1[[#This Row],[Quantity]]),AVERAGE(H11617:H29150),Table1[[#This Row],[Quantity]])</f>
        <v>1</v>
      </c>
      <c r="J11617">
        <v>5</v>
      </c>
      <c r="K11617" s="4">
        <f>IF(ISBLANK(Table1[[#This Row],[Order Total]]),AVERAGE(J11617:J29150),Table1[[#This Row],[Order Total]])</f>
        <v>5</v>
      </c>
      <c r="L11617" s="1">
        <v>45152</v>
      </c>
      <c r="M11617" t="s">
        <v>28</v>
      </c>
      <c r="N11617" s="4" t="str">
        <f>IF(ISBLANK(Table1[[#This Row],[Payment Method]]),"Unknown",Table1[[#This Row],[Payment Method]])</f>
        <v>Cash</v>
      </c>
    </row>
    <row r="11618" spans="1:14" hidden="1" x14ac:dyDescent="0.35">
      <c r="A11618" t="s">
        <v>11758</v>
      </c>
      <c r="B11618" t="s">
        <v>155</v>
      </c>
      <c r="C11618" t="s">
        <v>24</v>
      </c>
      <c r="D11618" t="s">
        <v>77</v>
      </c>
      <c r="E11618" s="4" t="str">
        <f>IF(ISBLANK(Table1[[#This Row],[Item]]),"Unknown",Table1[[#This Row],[Item]])</f>
        <v>Coca Cola</v>
      </c>
      <c r="F11618">
        <v>2.5</v>
      </c>
      <c r="G11618" s="4">
        <f>IF(ISBLANK(Table1[[#This Row],[Price]]),AVERAGE(F11618:F29151),Table1[[#This Row],[Price]])</f>
        <v>2.5</v>
      </c>
      <c r="H11618">
        <v>2</v>
      </c>
      <c r="I11618" s="4">
        <f>IF(ISBLANK(Table1[[#This Row],[Quantity]]),AVERAGE(H11618:H29151),Table1[[#This Row],[Quantity]])</f>
        <v>2</v>
      </c>
      <c r="J11618">
        <v>5</v>
      </c>
      <c r="K11618" s="4">
        <f>IF(ISBLANK(Table1[[#This Row],[Order Total]]),AVERAGE(J11618:J29151),Table1[[#This Row],[Order Total]])</f>
        <v>5</v>
      </c>
      <c r="L11618" s="1">
        <v>45010</v>
      </c>
      <c r="M11618" t="s">
        <v>17</v>
      </c>
      <c r="N11618" s="4" t="str">
        <f>IF(ISBLANK(Table1[[#This Row],[Payment Method]]),"Unknown",Table1[[#This Row],[Payment Method]])</f>
        <v>Digital Wallet</v>
      </c>
    </row>
    <row r="11619" spans="1:14" hidden="1" x14ac:dyDescent="0.35">
      <c r="A11619" t="s">
        <v>11759</v>
      </c>
      <c r="B11619" t="s">
        <v>372</v>
      </c>
      <c r="C11619" t="s">
        <v>38</v>
      </c>
      <c r="D11619" t="s">
        <v>121</v>
      </c>
      <c r="E11619" s="4" t="str">
        <f>IF(ISBLANK(Table1[[#This Row],[Item]]),"Unknown",Table1[[#This Row],[Item]])</f>
        <v>Ice Cream</v>
      </c>
      <c r="F11619">
        <v>5</v>
      </c>
      <c r="G11619" s="4">
        <f>IF(ISBLANK(Table1[[#This Row],[Price]]),AVERAGE(F11619:F29152),Table1[[#This Row],[Price]])</f>
        <v>5</v>
      </c>
      <c r="H11619">
        <v>4</v>
      </c>
      <c r="I11619" s="4">
        <f>IF(ISBLANK(Table1[[#This Row],[Quantity]]),AVERAGE(H11619:H29152),Table1[[#This Row],[Quantity]])</f>
        <v>4</v>
      </c>
      <c r="J11619">
        <v>20</v>
      </c>
      <c r="K11619" s="4">
        <f>IF(ISBLANK(Table1[[#This Row],[Order Total]]),AVERAGE(J11619:J29152),Table1[[#This Row],[Order Total]])</f>
        <v>20</v>
      </c>
      <c r="L11619" s="1">
        <v>44910</v>
      </c>
      <c r="M11619" t="s">
        <v>13</v>
      </c>
      <c r="N11619" s="4" t="str">
        <f>IF(ISBLANK(Table1[[#This Row],[Payment Method]]),"Unknown",Table1[[#This Row],[Payment Method]])</f>
        <v>Credit Card</v>
      </c>
    </row>
    <row r="11620" spans="1:14" hidden="1" x14ac:dyDescent="0.35">
      <c r="A11620" t="s">
        <v>11760</v>
      </c>
      <c r="B11620" t="s">
        <v>221</v>
      </c>
      <c r="C11620" t="s">
        <v>50</v>
      </c>
      <c r="D11620" t="s">
        <v>51</v>
      </c>
      <c r="E11620" s="4" t="str">
        <f>IF(ISBLANK(Table1[[#This Row],[Item]]),"Unknown",Table1[[#This Row],[Item]])</f>
        <v>Sweet Potato Fries</v>
      </c>
      <c r="F11620">
        <v>5</v>
      </c>
      <c r="G11620" s="4">
        <f>IF(ISBLANK(Table1[[#This Row],[Price]]),AVERAGE(F11620:F29153),Table1[[#This Row],[Price]])</f>
        <v>5</v>
      </c>
      <c r="H11620">
        <v>3</v>
      </c>
      <c r="I11620" s="4">
        <f>IF(ISBLANK(Table1[[#This Row],[Quantity]]),AVERAGE(H11620:H29153),Table1[[#This Row],[Quantity]])</f>
        <v>3</v>
      </c>
      <c r="J11620">
        <v>15</v>
      </c>
      <c r="K11620" s="4">
        <f>IF(ISBLANK(Table1[[#This Row],[Order Total]]),AVERAGE(J11620:J29153),Table1[[#This Row],[Order Total]])</f>
        <v>15</v>
      </c>
      <c r="L11620" s="1">
        <v>44972</v>
      </c>
      <c r="M11620" t="s">
        <v>17</v>
      </c>
      <c r="N11620" s="4" t="str">
        <f>IF(ISBLANK(Table1[[#This Row],[Payment Method]]),"Unknown",Table1[[#This Row],[Payment Method]])</f>
        <v>Digital Wallet</v>
      </c>
    </row>
    <row r="11621" spans="1:14" hidden="1" x14ac:dyDescent="0.35">
      <c r="A11621" t="s">
        <v>11761</v>
      </c>
      <c r="B11621" t="s">
        <v>457</v>
      </c>
      <c r="C11621" t="s">
        <v>24</v>
      </c>
      <c r="D11621" t="s">
        <v>77</v>
      </c>
      <c r="E11621" s="4" t="str">
        <f>IF(ISBLANK(Table1[[#This Row],[Item]]),"Unknown",Table1[[#This Row],[Item]])</f>
        <v>Coca Cola</v>
      </c>
      <c r="F11621">
        <v>2.5</v>
      </c>
      <c r="G11621" s="4">
        <f>IF(ISBLANK(Table1[[#This Row],[Price]]),AVERAGE(F11621:F29154),Table1[[#This Row],[Price]])</f>
        <v>2.5</v>
      </c>
      <c r="H11621">
        <v>5</v>
      </c>
      <c r="I11621" s="4">
        <f>IF(ISBLANK(Table1[[#This Row],[Quantity]]),AVERAGE(H11621:H29154),Table1[[#This Row],[Quantity]])</f>
        <v>5</v>
      </c>
      <c r="J11621">
        <v>12.5</v>
      </c>
      <c r="K11621" s="4">
        <f>IF(ISBLANK(Table1[[#This Row],[Order Total]]),AVERAGE(J11621:J29154),Table1[[#This Row],[Order Total]])</f>
        <v>12.5</v>
      </c>
      <c r="L11621" s="1">
        <v>44938</v>
      </c>
      <c r="M11621" t="s">
        <v>28</v>
      </c>
      <c r="N11621" s="4" t="str">
        <f>IF(ISBLANK(Table1[[#This Row],[Payment Method]]),"Unknown",Table1[[#This Row],[Payment Method]])</f>
        <v>Cash</v>
      </c>
    </row>
    <row r="11622" spans="1:14" hidden="1" x14ac:dyDescent="0.35">
      <c r="A11622" t="s">
        <v>11762</v>
      </c>
      <c r="B11622" t="s">
        <v>114</v>
      </c>
      <c r="C11622" t="s">
        <v>38</v>
      </c>
      <c r="D11622" t="s">
        <v>43</v>
      </c>
      <c r="E11622" s="4" t="str">
        <f>IF(ISBLANK(Table1[[#This Row],[Item]]),"Unknown",Table1[[#This Row],[Item]])</f>
        <v>Brownie</v>
      </c>
      <c r="F11622">
        <v>6</v>
      </c>
      <c r="G11622" s="4">
        <f>IF(ISBLANK(Table1[[#This Row],[Price]]),AVERAGE(F11622:F29155),Table1[[#This Row],[Price]])</f>
        <v>6</v>
      </c>
      <c r="H11622">
        <v>5</v>
      </c>
      <c r="I11622" s="4">
        <f>IF(ISBLANK(Table1[[#This Row],[Quantity]]),AVERAGE(H11622:H29155),Table1[[#This Row],[Quantity]])</f>
        <v>5</v>
      </c>
      <c r="J11622">
        <v>30</v>
      </c>
      <c r="K11622" s="4">
        <f>IF(ISBLANK(Table1[[#This Row],[Order Total]]),AVERAGE(J11622:J29155),Table1[[#This Row],[Order Total]])</f>
        <v>30</v>
      </c>
      <c r="L11622" s="1">
        <v>44633</v>
      </c>
      <c r="M11622" t="s">
        <v>13</v>
      </c>
      <c r="N11622" s="4" t="str">
        <f>IF(ISBLANK(Table1[[#This Row],[Payment Method]]),"Unknown",Table1[[#This Row],[Payment Method]])</f>
        <v>Credit Card</v>
      </c>
    </row>
    <row r="11623" spans="1:14" hidden="1" x14ac:dyDescent="0.35">
      <c r="A11623" t="s">
        <v>11763</v>
      </c>
      <c r="B11623" t="s">
        <v>103</v>
      </c>
      <c r="C11623" t="s">
        <v>20</v>
      </c>
      <c r="D11623" t="s">
        <v>41</v>
      </c>
      <c r="E11623" s="4" t="str">
        <f>IF(ISBLANK(Table1[[#This Row],[Item]]),"Unknown",Table1[[#This Row],[Item]])</f>
        <v>Vegetarian Platter</v>
      </c>
      <c r="F11623">
        <v>14</v>
      </c>
      <c r="G11623" s="4">
        <f>IF(ISBLANK(Table1[[#This Row],[Price]]),AVERAGE(F11623:F29156),Table1[[#This Row],[Price]])</f>
        <v>14</v>
      </c>
      <c r="H11623">
        <v>3</v>
      </c>
      <c r="I11623" s="4">
        <f>IF(ISBLANK(Table1[[#This Row],[Quantity]]),AVERAGE(H11623:H29156),Table1[[#This Row],[Quantity]])</f>
        <v>3</v>
      </c>
      <c r="J11623">
        <v>42</v>
      </c>
      <c r="K11623" s="4">
        <f>IF(ISBLANK(Table1[[#This Row],[Order Total]]),AVERAGE(J11623:J29156),Table1[[#This Row],[Order Total]])</f>
        <v>42</v>
      </c>
      <c r="L11623" s="1">
        <v>44882</v>
      </c>
      <c r="M11623" t="s">
        <v>28</v>
      </c>
      <c r="N11623" s="4" t="str">
        <f>IF(ISBLANK(Table1[[#This Row],[Payment Method]]),"Unknown",Table1[[#This Row],[Payment Method]])</f>
        <v>Cash</v>
      </c>
    </row>
    <row r="11624" spans="1:14" hidden="1" x14ac:dyDescent="0.35">
      <c r="A11624" t="s">
        <v>11764</v>
      </c>
      <c r="B11624" t="s">
        <v>69</v>
      </c>
      <c r="C11624" t="s">
        <v>20</v>
      </c>
      <c r="D11624" t="s">
        <v>21</v>
      </c>
      <c r="E11624" s="4" t="str">
        <f>IF(ISBLANK(Table1[[#This Row],[Item]]),"Unknown",Table1[[#This Row],[Item]])</f>
        <v>Grilled Chicken</v>
      </c>
      <c r="F11624">
        <v>15</v>
      </c>
      <c r="G11624" s="4">
        <f>IF(ISBLANK(Table1[[#This Row],[Price]]),AVERAGE(F11624:F29157),Table1[[#This Row],[Price]])</f>
        <v>15</v>
      </c>
      <c r="H11624">
        <v>3</v>
      </c>
      <c r="I11624" s="4">
        <f>IF(ISBLANK(Table1[[#This Row],[Quantity]]),AVERAGE(H11624:H29157),Table1[[#This Row],[Quantity]])</f>
        <v>3</v>
      </c>
      <c r="J11624">
        <v>45</v>
      </c>
      <c r="K11624" s="4">
        <f>IF(ISBLANK(Table1[[#This Row],[Order Total]]),AVERAGE(J11624:J29157),Table1[[#This Row],[Order Total]])</f>
        <v>45</v>
      </c>
      <c r="L11624" s="1">
        <v>44567</v>
      </c>
      <c r="M11624" t="s">
        <v>17</v>
      </c>
      <c r="N11624" s="4" t="str">
        <f>IF(ISBLANK(Table1[[#This Row],[Payment Method]]),"Unknown",Table1[[#This Row],[Payment Method]])</f>
        <v>Digital Wallet</v>
      </c>
    </row>
    <row r="11625" spans="1:14" hidden="1" x14ac:dyDescent="0.35">
      <c r="A11625" t="s">
        <v>11765</v>
      </c>
      <c r="B11625" t="s">
        <v>217</v>
      </c>
      <c r="C11625" t="s">
        <v>38</v>
      </c>
      <c r="D11625" t="s">
        <v>125</v>
      </c>
      <c r="E11625" s="4" t="str">
        <f>IF(ISBLANK(Table1[[#This Row],[Item]]),"Unknown",Table1[[#This Row],[Item]])</f>
        <v>Cheesecake</v>
      </c>
      <c r="F11625">
        <v>7</v>
      </c>
      <c r="G11625" s="4">
        <f>IF(ISBLANK(Table1[[#This Row],[Price]]),AVERAGE(F11625:F29158),Table1[[#This Row],[Price]])</f>
        <v>7</v>
      </c>
      <c r="H11625">
        <v>5</v>
      </c>
      <c r="I11625" s="4">
        <f>IF(ISBLANK(Table1[[#This Row],[Quantity]]),AVERAGE(H11625:H29158),Table1[[#This Row],[Quantity]])</f>
        <v>5</v>
      </c>
      <c r="J11625">
        <v>35</v>
      </c>
      <c r="K11625" s="4">
        <f>IF(ISBLANK(Table1[[#This Row],[Order Total]]),AVERAGE(J11625:J29158),Table1[[#This Row],[Order Total]])</f>
        <v>35</v>
      </c>
      <c r="L11625" s="1">
        <v>45190</v>
      </c>
      <c r="M11625" t="s">
        <v>13</v>
      </c>
      <c r="N11625" s="4" t="str">
        <f>IF(ISBLANK(Table1[[#This Row],[Payment Method]]),"Unknown",Table1[[#This Row],[Payment Method]])</f>
        <v>Credit Card</v>
      </c>
    </row>
    <row r="11626" spans="1:14" hidden="1" x14ac:dyDescent="0.35">
      <c r="A11626" t="s">
        <v>11766</v>
      </c>
      <c r="B11626" t="s">
        <v>97</v>
      </c>
      <c r="C11626" t="s">
        <v>38</v>
      </c>
      <c r="D11626" t="s">
        <v>74</v>
      </c>
      <c r="E11626" s="4" t="str">
        <f>IF(ISBLANK(Table1[[#This Row],[Item]]),"Unknown",Table1[[#This Row],[Item]])</f>
        <v>Chocolate Cake</v>
      </c>
      <c r="F11626">
        <v>6</v>
      </c>
      <c r="G11626" s="4">
        <f>IF(ISBLANK(Table1[[#This Row],[Price]]),AVERAGE(F11626:F29159),Table1[[#This Row],[Price]])</f>
        <v>6</v>
      </c>
      <c r="H11626">
        <v>2</v>
      </c>
      <c r="I11626" s="4">
        <f>IF(ISBLANK(Table1[[#This Row],[Quantity]]),AVERAGE(H11626:H29159),Table1[[#This Row],[Quantity]])</f>
        <v>2</v>
      </c>
      <c r="J11626">
        <v>12</v>
      </c>
      <c r="K11626" s="4">
        <f>IF(ISBLANK(Table1[[#This Row],[Order Total]]),AVERAGE(J11626:J29159),Table1[[#This Row],[Order Total]])</f>
        <v>12</v>
      </c>
      <c r="L11626" s="1">
        <v>45194</v>
      </c>
      <c r="M11626" t="s">
        <v>13</v>
      </c>
      <c r="N11626" s="4" t="str">
        <f>IF(ISBLANK(Table1[[#This Row],[Payment Method]]),"Unknown",Table1[[#This Row],[Payment Method]])</f>
        <v>Credit Card</v>
      </c>
    </row>
    <row r="11627" spans="1:14" hidden="1" x14ac:dyDescent="0.35">
      <c r="A11627" t="s">
        <v>11767</v>
      </c>
      <c r="B11627" t="s">
        <v>114</v>
      </c>
      <c r="C11627" t="s">
        <v>50</v>
      </c>
      <c r="D11627" t="s">
        <v>86</v>
      </c>
      <c r="E11627" s="4" t="str">
        <f>IF(ISBLANK(Table1[[#This Row],[Item]]),"Unknown",Table1[[#This Row],[Item]])</f>
        <v>Cheese Fries</v>
      </c>
      <c r="F11627">
        <v>5</v>
      </c>
      <c r="G11627" s="4">
        <f>IF(ISBLANK(Table1[[#This Row],[Price]]),AVERAGE(F11627:F29160),Table1[[#This Row],[Price]])</f>
        <v>5</v>
      </c>
      <c r="H11627">
        <v>3</v>
      </c>
      <c r="I11627" s="4">
        <f>IF(ISBLANK(Table1[[#This Row],[Quantity]]),AVERAGE(H11627:H29160),Table1[[#This Row],[Quantity]])</f>
        <v>3</v>
      </c>
      <c r="J11627">
        <v>15</v>
      </c>
      <c r="K11627" s="4">
        <f>IF(ISBLANK(Table1[[#This Row],[Order Total]]),AVERAGE(J11627:J29160),Table1[[#This Row],[Order Total]])</f>
        <v>15</v>
      </c>
      <c r="L11627" s="1">
        <v>44665</v>
      </c>
      <c r="M11627" t="s">
        <v>17</v>
      </c>
      <c r="N11627" s="4" t="str">
        <f>IF(ISBLANK(Table1[[#This Row],[Payment Method]]),"Unknown",Table1[[#This Row],[Payment Method]])</f>
        <v>Digital Wallet</v>
      </c>
    </row>
    <row r="11628" spans="1:14" hidden="1" x14ac:dyDescent="0.35">
      <c r="A11628" t="s">
        <v>11768</v>
      </c>
      <c r="B11628" t="s">
        <v>103</v>
      </c>
      <c r="C11628" t="s">
        <v>20</v>
      </c>
      <c r="D11628" t="s">
        <v>21</v>
      </c>
      <c r="E11628" s="4" t="str">
        <f>IF(ISBLANK(Table1[[#This Row],[Item]]),"Unknown",Table1[[#This Row],[Item]])</f>
        <v>Grilled Chicken</v>
      </c>
      <c r="F11628">
        <v>15</v>
      </c>
      <c r="G11628" s="4">
        <f>IF(ISBLANK(Table1[[#This Row],[Price]]),AVERAGE(F11628:F29161),Table1[[#This Row],[Price]])</f>
        <v>15</v>
      </c>
      <c r="H11628">
        <v>5</v>
      </c>
      <c r="I11628" s="4">
        <f>IF(ISBLANK(Table1[[#This Row],[Quantity]]),AVERAGE(H11628:H29161),Table1[[#This Row],[Quantity]])</f>
        <v>5</v>
      </c>
      <c r="J11628">
        <v>75</v>
      </c>
      <c r="K11628" s="4">
        <f>IF(ISBLANK(Table1[[#This Row],[Order Total]]),AVERAGE(J11628:J29161),Table1[[#This Row],[Order Total]])</f>
        <v>75</v>
      </c>
      <c r="L11628" s="1">
        <v>44892</v>
      </c>
      <c r="M11628" t="s">
        <v>13</v>
      </c>
      <c r="N11628" s="4" t="str">
        <f>IF(ISBLANK(Table1[[#This Row],[Payment Method]]),"Unknown",Table1[[#This Row],[Payment Method]])</f>
        <v>Credit Card</v>
      </c>
    </row>
    <row r="11629" spans="1:14" hidden="1" x14ac:dyDescent="0.35">
      <c r="A11629" t="s">
        <v>11769</v>
      </c>
      <c r="B11629" t="s">
        <v>37</v>
      </c>
      <c r="C11629" t="s">
        <v>11</v>
      </c>
      <c r="D11629" t="s">
        <v>16</v>
      </c>
      <c r="E11629" s="4" t="str">
        <f>IF(ISBLANK(Table1[[#This Row],[Item]]),"Unknown",Table1[[#This Row],[Item]])</f>
        <v>Mashed Potatoes</v>
      </c>
      <c r="F11629">
        <v>4</v>
      </c>
      <c r="G11629" s="4">
        <f>IF(ISBLANK(Table1[[#This Row],[Price]]),AVERAGE(F11629:F29162),Table1[[#This Row],[Price]])</f>
        <v>4</v>
      </c>
      <c r="H11629">
        <v>1</v>
      </c>
      <c r="I11629" s="4">
        <f>IF(ISBLANK(Table1[[#This Row],[Quantity]]),AVERAGE(H11629:H29162),Table1[[#This Row],[Quantity]])</f>
        <v>1</v>
      </c>
      <c r="J11629">
        <v>4</v>
      </c>
      <c r="K11629" s="4">
        <f>IF(ISBLANK(Table1[[#This Row],[Order Total]]),AVERAGE(J11629:J29162),Table1[[#This Row],[Order Total]])</f>
        <v>4</v>
      </c>
      <c r="L11629" s="1">
        <v>44821</v>
      </c>
      <c r="M11629" t="s">
        <v>17</v>
      </c>
      <c r="N11629" s="4" t="str">
        <f>IF(ISBLANK(Table1[[#This Row],[Payment Method]]),"Unknown",Table1[[#This Row],[Payment Method]])</f>
        <v>Digital Wallet</v>
      </c>
    </row>
    <row r="11630" spans="1:14" hidden="1" x14ac:dyDescent="0.35">
      <c r="A11630" t="s">
        <v>11770</v>
      </c>
      <c r="B11630" t="s">
        <v>123</v>
      </c>
      <c r="C11630" t="s">
        <v>50</v>
      </c>
      <c r="D11630" t="s">
        <v>93</v>
      </c>
      <c r="E11630" s="4" t="str">
        <f>IF(ISBLANK(Table1[[#This Row],[Item]]),"Unknown",Table1[[#This Row],[Item]])</f>
        <v>Beef Chili</v>
      </c>
      <c r="F11630">
        <v>7</v>
      </c>
      <c r="G11630" s="4">
        <f>IF(ISBLANK(Table1[[#This Row],[Price]]),AVERAGE(F11630:F29163),Table1[[#This Row],[Price]])</f>
        <v>7</v>
      </c>
      <c r="H11630">
        <v>4</v>
      </c>
      <c r="I11630" s="4">
        <f>IF(ISBLANK(Table1[[#This Row],[Quantity]]),AVERAGE(H11630:H29163),Table1[[#This Row],[Quantity]])</f>
        <v>4</v>
      </c>
      <c r="J11630">
        <v>28</v>
      </c>
      <c r="K11630" s="4">
        <f>IF(ISBLANK(Table1[[#This Row],[Order Total]]),AVERAGE(J11630:J29163),Table1[[#This Row],[Order Total]])</f>
        <v>28</v>
      </c>
      <c r="L11630" s="1">
        <v>44854</v>
      </c>
      <c r="M11630" t="s">
        <v>17</v>
      </c>
      <c r="N11630" s="4" t="str">
        <f>IF(ISBLANK(Table1[[#This Row],[Payment Method]]),"Unknown",Table1[[#This Row],[Payment Method]])</f>
        <v>Digital Wallet</v>
      </c>
    </row>
    <row r="11631" spans="1:14" hidden="1" x14ac:dyDescent="0.35">
      <c r="A11631" t="s">
        <v>11771</v>
      </c>
      <c r="B11631" t="s">
        <v>205</v>
      </c>
      <c r="C11631" t="s">
        <v>38</v>
      </c>
      <c r="D11631" t="s">
        <v>43</v>
      </c>
      <c r="E11631" s="4" t="str">
        <f>IF(ISBLANK(Table1[[#This Row],[Item]]),"Unknown",Table1[[#This Row],[Item]])</f>
        <v>Brownie</v>
      </c>
      <c r="F11631">
        <v>6</v>
      </c>
      <c r="G11631" s="4">
        <f>IF(ISBLANK(Table1[[#This Row],[Price]]),AVERAGE(F11631:F29164),Table1[[#This Row],[Price]])</f>
        <v>6</v>
      </c>
      <c r="H11631">
        <v>2</v>
      </c>
      <c r="I11631" s="4">
        <f>IF(ISBLANK(Table1[[#This Row],[Quantity]]),AVERAGE(H11631:H29164),Table1[[#This Row],[Quantity]])</f>
        <v>2</v>
      </c>
      <c r="J11631">
        <v>12</v>
      </c>
      <c r="K11631" s="4">
        <f>IF(ISBLANK(Table1[[#This Row],[Order Total]]),AVERAGE(J11631:J29164),Table1[[#This Row],[Order Total]])</f>
        <v>12</v>
      </c>
      <c r="L11631" s="1">
        <v>45029</v>
      </c>
      <c r="M11631" t="s">
        <v>13</v>
      </c>
      <c r="N11631" s="4" t="str">
        <f>IF(ISBLANK(Table1[[#This Row],[Payment Method]]),"Unknown",Table1[[#This Row],[Payment Method]])</f>
        <v>Credit Card</v>
      </c>
    </row>
    <row r="11632" spans="1:14" hidden="1" x14ac:dyDescent="0.35">
      <c r="A11632" t="s">
        <v>11772</v>
      </c>
      <c r="B11632" t="s">
        <v>283</v>
      </c>
      <c r="C11632" t="s">
        <v>50</v>
      </c>
      <c r="D11632" t="s">
        <v>86</v>
      </c>
      <c r="E11632" s="4" t="str">
        <f>IF(ISBLANK(Table1[[#This Row],[Item]]),"Unknown",Table1[[#This Row],[Item]])</f>
        <v>Cheese Fries</v>
      </c>
      <c r="F11632">
        <v>5</v>
      </c>
      <c r="G11632" s="4">
        <f>IF(ISBLANK(Table1[[#This Row],[Price]]),AVERAGE(F11632:F29165),Table1[[#This Row],[Price]])</f>
        <v>5</v>
      </c>
      <c r="H11632">
        <v>2</v>
      </c>
      <c r="I11632" s="4">
        <f>IF(ISBLANK(Table1[[#This Row],[Quantity]]),AVERAGE(H11632:H29165),Table1[[#This Row],[Quantity]])</f>
        <v>2</v>
      </c>
      <c r="J11632">
        <v>10</v>
      </c>
      <c r="K11632" s="4">
        <f>IF(ISBLANK(Table1[[#This Row],[Order Total]]),AVERAGE(J11632:J29165),Table1[[#This Row],[Order Total]])</f>
        <v>10</v>
      </c>
      <c r="L11632" s="1">
        <v>44963</v>
      </c>
      <c r="M11632" t="s">
        <v>13</v>
      </c>
      <c r="N11632" s="4" t="str">
        <f>IF(ISBLANK(Table1[[#This Row],[Payment Method]]),"Unknown",Table1[[#This Row],[Payment Method]])</f>
        <v>Credit Card</v>
      </c>
    </row>
    <row r="11633" spans="1:14" hidden="1" x14ac:dyDescent="0.35">
      <c r="A11633" t="s">
        <v>11773</v>
      </c>
      <c r="B11633" t="s">
        <v>152</v>
      </c>
      <c r="C11633" t="s">
        <v>38</v>
      </c>
      <c r="D11633" t="s">
        <v>121</v>
      </c>
      <c r="E11633" s="4" t="str">
        <f>IF(ISBLANK(Table1[[#This Row],[Item]]),"Unknown",Table1[[#This Row],[Item]])</f>
        <v>Ice Cream</v>
      </c>
      <c r="F11633">
        <v>5</v>
      </c>
      <c r="G11633" s="4">
        <f>IF(ISBLANK(Table1[[#This Row],[Price]]),AVERAGE(F11633:F29166),Table1[[#This Row],[Price]])</f>
        <v>5</v>
      </c>
      <c r="H11633">
        <v>5</v>
      </c>
      <c r="I11633" s="4">
        <f>IF(ISBLANK(Table1[[#This Row],[Quantity]]),AVERAGE(H11633:H29166),Table1[[#This Row],[Quantity]])</f>
        <v>5</v>
      </c>
      <c r="J11633">
        <v>25</v>
      </c>
      <c r="K11633" s="4">
        <f>IF(ISBLANK(Table1[[#This Row],[Order Total]]),AVERAGE(J11633:J29166),Table1[[#This Row],[Order Total]])</f>
        <v>25</v>
      </c>
      <c r="L11633" s="1">
        <v>45281</v>
      </c>
      <c r="M11633" t="s">
        <v>17</v>
      </c>
      <c r="N11633" s="4" t="str">
        <f>IF(ISBLANK(Table1[[#This Row],[Payment Method]]),"Unknown",Table1[[#This Row],[Payment Method]])</f>
        <v>Digital Wallet</v>
      </c>
    </row>
    <row r="11634" spans="1:14" hidden="1" x14ac:dyDescent="0.35">
      <c r="A11634" t="s">
        <v>11774</v>
      </c>
      <c r="B11634" t="s">
        <v>234</v>
      </c>
      <c r="C11634" t="s">
        <v>11</v>
      </c>
      <c r="D11634" t="s">
        <v>16</v>
      </c>
      <c r="E11634" s="4" t="str">
        <f>IF(ISBLANK(Table1[[#This Row],[Item]]),"Unknown",Table1[[#This Row],[Item]])</f>
        <v>Mashed Potatoes</v>
      </c>
      <c r="F11634">
        <v>4</v>
      </c>
      <c r="G11634" s="4">
        <f>IF(ISBLANK(Table1[[#This Row],[Price]]),AVERAGE(F11634:F29167),Table1[[#This Row],[Price]])</f>
        <v>4</v>
      </c>
      <c r="H11634">
        <v>5</v>
      </c>
      <c r="I11634" s="4">
        <f>IF(ISBLANK(Table1[[#This Row],[Quantity]]),AVERAGE(H11634:H29167),Table1[[#This Row],[Quantity]])</f>
        <v>5</v>
      </c>
      <c r="J11634">
        <v>20</v>
      </c>
      <c r="K11634" s="4">
        <f>IF(ISBLANK(Table1[[#This Row],[Order Total]]),AVERAGE(J11634:J29167),Table1[[#This Row],[Order Total]])</f>
        <v>20</v>
      </c>
      <c r="L11634" s="1">
        <v>44828</v>
      </c>
      <c r="M11634" t="s">
        <v>13</v>
      </c>
      <c r="N11634" s="4" t="str">
        <f>IF(ISBLANK(Table1[[#This Row],[Payment Method]]),"Unknown",Table1[[#This Row],[Payment Method]])</f>
        <v>Credit Card</v>
      </c>
    </row>
    <row r="11635" spans="1:14" hidden="1" x14ac:dyDescent="0.35">
      <c r="A11635" t="s">
        <v>11775</v>
      </c>
      <c r="B11635" t="s">
        <v>129</v>
      </c>
      <c r="C11635" t="s">
        <v>20</v>
      </c>
      <c r="D11635" t="s">
        <v>21</v>
      </c>
      <c r="E11635" s="4" t="str">
        <f>IF(ISBLANK(Table1[[#This Row],[Item]]),"Unknown",Table1[[#This Row],[Item]])</f>
        <v>Grilled Chicken</v>
      </c>
      <c r="F11635">
        <v>15</v>
      </c>
      <c r="G11635" s="4">
        <f>IF(ISBLANK(Table1[[#This Row],[Price]]),AVERAGE(F11635:F29168),Table1[[#This Row],[Price]])</f>
        <v>15</v>
      </c>
      <c r="H11635">
        <v>5</v>
      </c>
      <c r="I11635" s="4">
        <f>IF(ISBLANK(Table1[[#This Row],[Quantity]]),AVERAGE(H11635:H29168),Table1[[#This Row],[Quantity]])</f>
        <v>5</v>
      </c>
      <c r="J11635">
        <v>75</v>
      </c>
      <c r="K11635" s="4">
        <f>IF(ISBLANK(Table1[[#This Row],[Order Total]]),AVERAGE(J11635:J29168),Table1[[#This Row],[Order Total]])</f>
        <v>75</v>
      </c>
      <c r="L11635" s="1">
        <v>45057</v>
      </c>
      <c r="M11635" t="s">
        <v>28</v>
      </c>
      <c r="N11635" s="4" t="str">
        <f>IF(ISBLANK(Table1[[#This Row],[Payment Method]]),"Unknown",Table1[[#This Row],[Payment Method]])</f>
        <v>Cash</v>
      </c>
    </row>
    <row r="11636" spans="1:14" hidden="1" x14ac:dyDescent="0.35">
      <c r="A11636" t="s">
        <v>11776</v>
      </c>
      <c r="B11636" t="s">
        <v>345</v>
      </c>
      <c r="C11636" t="s">
        <v>38</v>
      </c>
      <c r="D11636" t="s">
        <v>121</v>
      </c>
      <c r="E11636" s="4" t="str">
        <f>IF(ISBLANK(Table1[[#This Row],[Item]]),"Unknown",Table1[[#This Row],[Item]])</f>
        <v>Ice Cream</v>
      </c>
      <c r="F11636">
        <v>5</v>
      </c>
      <c r="G11636" s="4">
        <f>IF(ISBLANK(Table1[[#This Row],[Price]]),AVERAGE(F11636:F29169),Table1[[#This Row],[Price]])</f>
        <v>5</v>
      </c>
      <c r="H11636">
        <v>1</v>
      </c>
      <c r="I11636" s="4">
        <f>IF(ISBLANK(Table1[[#This Row],[Quantity]]),AVERAGE(H11636:H29169),Table1[[#This Row],[Quantity]])</f>
        <v>1</v>
      </c>
      <c r="J11636">
        <v>5</v>
      </c>
      <c r="K11636" s="4">
        <f>IF(ISBLANK(Table1[[#This Row],[Order Total]]),AVERAGE(J11636:J29169),Table1[[#This Row],[Order Total]])</f>
        <v>5</v>
      </c>
      <c r="L11636" s="1">
        <v>45072</v>
      </c>
      <c r="M11636" t="s">
        <v>17</v>
      </c>
      <c r="N11636" s="4" t="str">
        <f>IF(ISBLANK(Table1[[#This Row],[Payment Method]]),"Unknown",Table1[[#This Row],[Payment Method]])</f>
        <v>Digital Wallet</v>
      </c>
    </row>
    <row r="11637" spans="1:14" hidden="1" x14ac:dyDescent="0.35">
      <c r="A11637" t="s">
        <v>11777</v>
      </c>
      <c r="B11637" t="s">
        <v>127</v>
      </c>
      <c r="C11637" t="s">
        <v>11</v>
      </c>
      <c r="D11637" t="s">
        <v>12</v>
      </c>
      <c r="E11637" s="4" t="str">
        <f>IF(ISBLANK(Table1[[#This Row],[Item]]),"Unknown",Table1[[#This Row],[Item]])</f>
        <v>Side Salad</v>
      </c>
      <c r="F11637">
        <v>3</v>
      </c>
      <c r="G11637" s="4">
        <f>IF(ISBLANK(Table1[[#This Row],[Price]]),AVERAGE(F11637:F29170),Table1[[#This Row],[Price]])</f>
        <v>3</v>
      </c>
      <c r="H11637">
        <v>1</v>
      </c>
      <c r="I11637" s="4">
        <f>IF(ISBLANK(Table1[[#This Row],[Quantity]]),AVERAGE(H11637:H29170),Table1[[#This Row],[Quantity]])</f>
        <v>1</v>
      </c>
      <c r="J11637">
        <v>3</v>
      </c>
      <c r="K11637" s="4">
        <f>IF(ISBLANK(Table1[[#This Row],[Order Total]]),AVERAGE(J11637:J29170),Table1[[#This Row],[Order Total]])</f>
        <v>3</v>
      </c>
      <c r="L11637" s="1">
        <v>45080</v>
      </c>
      <c r="N11637" s="4" t="str">
        <f>IF(ISBLANK(Table1[[#This Row],[Payment Method]]),"Unknown",Table1[[#This Row],[Payment Method]])</f>
        <v>Unknown</v>
      </c>
    </row>
    <row r="11638" spans="1:14" hidden="1" x14ac:dyDescent="0.35">
      <c r="A11638" t="s">
        <v>11778</v>
      </c>
      <c r="B11638" t="s">
        <v>167</v>
      </c>
      <c r="C11638" t="s">
        <v>38</v>
      </c>
      <c r="D11638" t="s">
        <v>74</v>
      </c>
      <c r="E11638" s="4" t="str">
        <f>IF(ISBLANK(Table1[[#This Row],[Item]]),"Unknown",Table1[[#This Row],[Item]])</f>
        <v>Chocolate Cake</v>
      </c>
      <c r="F11638">
        <v>6</v>
      </c>
      <c r="G11638" s="4">
        <f>IF(ISBLANK(Table1[[#This Row],[Price]]),AVERAGE(F11638:F29171),Table1[[#This Row],[Price]])</f>
        <v>6</v>
      </c>
      <c r="H11638">
        <v>4</v>
      </c>
      <c r="I11638" s="4">
        <f>IF(ISBLANK(Table1[[#This Row],[Quantity]]),AVERAGE(H11638:H29171),Table1[[#This Row],[Quantity]])</f>
        <v>4</v>
      </c>
      <c r="J11638">
        <v>24</v>
      </c>
      <c r="K11638" s="4">
        <f>IF(ISBLANK(Table1[[#This Row],[Order Total]]),AVERAGE(J11638:J29171),Table1[[#This Row],[Order Total]])</f>
        <v>24</v>
      </c>
      <c r="L11638" s="1">
        <v>44613</v>
      </c>
      <c r="M11638" t="s">
        <v>13</v>
      </c>
      <c r="N11638" s="4" t="str">
        <f>IF(ISBLANK(Table1[[#This Row],[Payment Method]]),"Unknown",Table1[[#This Row],[Payment Method]])</f>
        <v>Credit Card</v>
      </c>
    </row>
    <row r="11639" spans="1:14" hidden="1" x14ac:dyDescent="0.35">
      <c r="A11639" t="s">
        <v>11779</v>
      </c>
      <c r="B11639" t="s">
        <v>287</v>
      </c>
      <c r="C11639" t="s">
        <v>38</v>
      </c>
      <c r="D11639" t="s">
        <v>121</v>
      </c>
      <c r="E11639" s="4" t="str">
        <f>IF(ISBLANK(Table1[[#This Row],[Item]]),"Unknown",Table1[[#This Row],[Item]])</f>
        <v>Ice Cream</v>
      </c>
      <c r="F11639">
        <v>5</v>
      </c>
      <c r="G11639" s="4">
        <f>IF(ISBLANK(Table1[[#This Row],[Price]]),AVERAGE(F11639:F29172),Table1[[#This Row],[Price]])</f>
        <v>5</v>
      </c>
      <c r="H11639">
        <v>1</v>
      </c>
      <c r="I11639" s="4">
        <f>IF(ISBLANK(Table1[[#This Row],[Quantity]]),AVERAGE(H11639:H29172),Table1[[#This Row],[Quantity]])</f>
        <v>1</v>
      </c>
      <c r="J11639">
        <v>5</v>
      </c>
      <c r="K11639" s="4">
        <f>IF(ISBLANK(Table1[[#This Row],[Order Total]]),AVERAGE(J11639:J29172),Table1[[#This Row],[Order Total]])</f>
        <v>5</v>
      </c>
      <c r="L11639" s="1">
        <v>45223</v>
      </c>
      <c r="M11639" t="s">
        <v>28</v>
      </c>
      <c r="N11639" s="4" t="str">
        <f>IF(ISBLANK(Table1[[#This Row],[Payment Method]]),"Unknown",Table1[[#This Row],[Payment Method]])</f>
        <v>Cash</v>
      </c>
    </row>
    <row r="11640" spans="1:14" hidden="1" x14ac:dyDescent="0.35">
      <c r="A11640" t="s">
        <v>11780</v>
      </c>
      <c r="B11640" t="s">
        <v>305</v>
      </c>
      <c r="C11640" t="s">
        <v>50</v>
      </c>
      <c r="D11640" t="s">
        <v>112</v>
      </c>
      <c r="E11640" s="4" t="str">
        <f>IF(ISBLANK(Table1[[#This Row],[Item]]),"Unknown",Table1[[#This Row],[Item]])</f>
        <v>French Fries</v>
      </c>
      <c r="F11640">
        <v>4</v>
      </c>
      <c r="G11640" s="4">
        <f>IF(ISBLANK(Table1[[#This Row],[Price]]),AVERAGE(F11640:F29173),Table1[[#This Row],[Price]])</f>
        <v>4</v>
      </c>
      <c r="H11640">
        <v>5</v>
      </c>
      <c r="I11640" s="4">
        <f>IF(ISBLANK(Table1[[#This Row],[Quantity]]),AVERAGE(H11640:H29173),Table1[[#This Row],[Quantity]])</f>
        <v>5</v>
      </c>
      <c r="J11640">
        <v>20</v>
      </c>
      <c r="K11640" s="4">
        <f>IF(ISBLANK(Table1[[#This Row],[Order Total]]),AVERAGE(J11640:J29173),Table1[[#This Row],[Order Total]])</f>
        <v>20</v>
      </c>
      <c r="L11640" s="1">
        <v>45166</v>
      </c>
      <c r="M11640" t="s">
        <v>28</v>
      </c>
      <c r="N11640" s="4" t="str">
        <f>IF(ISBLANK(Table1[[#This Row],[Payment Method]]),"Unknown",Table1[[#This Row],[Payment Method]])</f>
        <v>Cash</v>
      </c>
    </row>
    <row r="11641" spans="1:14" hidden="1" x14ac:dyDescent="0.35">
      <c r="A11641" t="s">
        <v>11781</v>
      </c>
      <c r="B11641" t="s">
        <v>240</v>
      </c>
      <c r="C11641" t="s">
        <v>20</v>
      </c>
      <c r="D11641" t="s">
        <v>245</v>
      </c>
      <c r="E11641" s="4" t="str">
        <f>IF(ISBLANK(Table1[[#This Row],[Item]]),"Unknown",Table1[[#This Row],[Item]])</f>
        <v>Steak</v>
      </c>
      <c r="F11641">
        <v>20</v>
      </c>
      <c r="G11641" s="4">
        <f>IF(ISBLANK(Table1[[#This Row],[Price]]),AVERAGE(F11641:F29174),Table1[[#This Row],[Price]])</f>
        <v>20</v>
      </c>
      <c r="H11641">
        <v>2</v>
      </c>
      <c r="I11641" s="4">
        <f>IF(ISBLANK(Table1[[#This Row],[Quantity]]),AVERAGE(H11641:H29174),Table1[[#This Row],[Quantity]])</f>
        <v>2</v>
      </c>
      <c r="J11641">
        <v>40</v>
      </c>
      <c r="K11641" s="4">
        <f>IF(ISBLANK(Table1[[#This Row],[Order Total]]),AVERAGE(J11641:J29174),Table1[[#This Row],[Order Total]])</f>
        <v>40</v>
      </c>
      <c r="L11641" s="1">
        <v>44709</v>
      </c>
      <c r="M11641" t="s">
        <v>17</v>
      </c>
      <c r="N11641" s="4" t="str">
        <f>IF(ISBLANK(Table1[[#This Row],[Payment Method]]),"Unknown",Table1[[#This Row],[Payment Method]])</f>
        <v>Digital Wallet</v>
      </c>
    </row>
    <row r="11642" spans="1:14" hidden="1" x14ac:dyDescent="0.35">
      <c r="A11642" t="s">
        <v>11782</v>
      </c>
      <c r="B11642" t="s">
        <v>326</v>
      </c>
      <c r="C11642" t="s">
        <v>24</v>
      </c>
      <c r="D11642" t="s">
        <v>168</v>
      </c>
      <c r="E11642" s="4" t="str">
        <f>IF(ISBLANK(Table1[[#This Row],[Item]]),"Unknown",Table1[[#This Row],[Item]])</f>
        <v>Water</v>
      </c>
      <c r="F11642">
        <v>1</v>
      </c>
      <c r="G11642" s="4">
        <f>IF(ISBLANK(Table1[[#This Row],[Price]]),AVERAGE(F11642:F29175),Table1[[#This Row],[Price]])</f>
        <v>1</v>
      </c>
      <c r="H11642">
        <v>2</v>
      </c>
      <c r="I11642" s="4">
        <f>IF(ISBLANK(Table1[[#This Row],[Quantity]]),AVERAGE(H11642:H29175),Table1[[#This Row],[Quantity]])</f>
        <v>2</v>
      </c>
      <c r="J11642">
        <v>2</v>
      </c>
      <c r="K11642" s="4">
        <f>IF(ISBLANK(Table1[[#This Row],[Order Total]]),AVERAGE(J11642:J29175),Table1[[#This Row],[Order Total]])</f>
        <v>2</v>
      </c>
      <c r="L11642" s="1">
        <v>44969</v>
      </c>
      <c r="M11642" t="s">
        <v>17</v>
      </c>
      <c r="N11642" s="4" t="str">
        <f>IF(ISBLANK(Table1[[#This Row],[Payment Method]]),"Unknown",Table1[[#This Row],[Payment Method]])</f>
        <v>Digital Wallet</v>
      </c>
    </row>
    <row r="11643" spans="1:14" hidden="1" x14ac:dyDescent="0.35">
      <c r="A11643" t="s">
        <v>11783</v>
      </c>
      <c r="B11643" t="s">
        <v>441</v>
      </c>
      <c r="C11643" t="s">
        <v>24</v>
      </c>
      <c r="E11643" s="4" t="str">
        <f>IF(ISBLANK(Table1[[#This Row],[Item]]),"Unknown",Table1[[#This Row],[Item]])</f>
        <v>Unknown</v>
      </c>
      <c r="F11643">
        <v>1</v>
      </c>
      <c r="G11643" s="4">
        <f>IF(ISBLANK(Table1[[#This Row],[Price]]),AVERAGE(F11643:F29176),Table1[[#This Row],[Price]])</f>
        <v>1</v>
      </c>
      <c r="H11643">
        <v>1</v>
      </c>
      <c r="I11643" s="4">
        <f>IF(ISBLANK(Table1[[#This Row],[Quantity]]),AVERAGE(H11643:H29176),Table1[[#This Row],[Quantity]])</f>
        <v>1</v>
      </c>
      <c r="J11643">
        <v>1</v>
      </c>
      <c r="K11643" s="4">
        <f>IF(ISBLANK(Table1[[#This Row],[Order Total]]),AVERAGE(J11643:J29176),Table1[[#This Row],[Order Total]])</f>
        <v>1</v>
      </c>
      <c r="L11643" s="1">
        <v>44734</v>
      </c>
      <c r="N11643" s="4" t="str">
        <f>IF(ISBLANK(Table1[[#This Row],[Payment Method]]),"Unknown",Table1[[#This Row],[Payment Method]])</f>
        <v>Unknown</v>
      </c>
    </row>
    <row r="11644" spans="1:14" hidden="1" x14ac:dyDescent="0.35">
      <c r="A11644" t="s">
        <v>11784</v>
      </c>
      <c r="B11644" t="s">
        <v>95</v>
      </c>
      <c r="C11644" t="s">
        <v>38</v>
      </c>
      <c r="D11644" t="s">
        <v>74</v>
      </c>
      <c r="E11644" s="4" t="str">
        <f>IF(ISBLANK(Table1[[#This Row],[Item]]),"Unknown",Table1[[#This Row],[Item]])</f>
        <v>Chocolate Cake</v>
      </c>
      <c r="F11644">
        <v>6</v>
      </c>
      <c r="G11644" s="4">
        <f>IF(ISBLANK(Table1[[#This Row],[Price]]),AVERAGE(F11644:F29177),Table1[[#This Row],[Price]])</f>
        <v>6</v>
      </c>
      <c r="H11644">
        <v>5</v>
      </c>
      <c r="I11644" s="4">
        <f>IF(ISBLANK(Table1[[#This Row],[Quantity]]),AVERAGE(H11644:H29177),Table1[[#This Row],[Quantity]])</f>
        <v>5</v>
      </c>
      <c r="J11644">
        <v>30</v>
      </c>
      <c r="K11644" s="4">
        <f>IF(ISBLANK(Table1[[#This Row],[Order Total]]),AVERAGE(J11644:J29177),Table1[[#This Row],[Order Total]])</f>
        <v>30</v>
      </c>
      <c r="L11644" s="1">
        <v>45185</v>
      </c>
      <c r="M11644" t="s">
        <v>28</v>
      </c>
      <c r="N11644" s="4" t="str">
        <f>IF(ISBLANK(Table1[[#This Row],[Payment Method]]),"Unknown",Table1[[#This Row],[Payment Method]])</f>
        <v>Cash</v>
      </c>
    </row>
    <row r="11645" spans="1:14" hidden="1" x14ac:dyDescent="0.35">
      <c r="A11645" t="s">
        <v>11785</v>
      </c>
      <c r="B11645" t="s">
        <v>378</v>
      </c>
      <c r="C11645" t="s">
        <v>20</v>
      </c>
      <c r="D11645" t="s">
        <v>27</v>
      </c>
      <c r="E11645" s="4" t="str">
        <f>IF(ISBLANK(Table1[[#This Row],[Item]]),"Unknown",Table1[[#This Row],[Item]])</f>
        <v>Pasta Alfredo</v>
      </c>
      <c r="F11645">
        <v>12</v>
      </c>
      <c r="G11645" s="4">
        <f>IF(ISBLANK(Table1[[#This Row],[Price]]),AVERAGE(F11645:F29178),Table1[[#This Row],[Price]])</f>
        <v>12</v>
      </c>
      <c r="H11645">
        <v>2</v>
      </c>
      <c r="I11645" s="4">
        <f>IF(ISBLANK(Table1[[#This Row],[Quantity]]),AVERAGE(H11645:H29178),Table1[[#This Row],[Quantity]])</f>
        <v>2</v>
      </c>
      <c r="J11645">
        <v>24</v>
      </c>
      <c r="K11645" s="4">
        <f>IF(ISBLANK(Table1[[#This Row],[Order Total]]),AVERAGE(J11645:J29178),Table1[[#This Row],[Order Total]])</f>
        <v>24</v>
      </c>
      <c r="L11645" s="1">
        <v>45047</v>
      </c>
      <c r="M11645" t="s">
        <v>17</v>
      </c>
      <c r="N11645" s="4" t="str">
        <f>IF(ISBLANK(Table1[[#This Row],[Payment Method]]),"Unknown",Table1[[#This Row],[Payment Method]])</f>
        <v>Digital Wallet</v>
      </c>
    </row>
    <row r="11646" spans="1:14" hidden="1" x14ac:dyDescent="0.35">
      <c r="A11646" t="s">
        <v>11786</v>
      </c>
      <c r="B11646" t="s">
        <v>143</v>
      </c>
      <c r="C11646" t="s">
        <v>38</v>
      </c>
      <c r="D11646" t="s">
        <v>121</v>
      </c>
      <c r="E11646" s="4" t="str">
        <f>IF(ISBLANK(Table1[[#This Row],[Item]]),"Unknown",Table1[[#This Row],[Item]])</f>
        <v>Ice Cream</v>
      </c>
      <c r="F11646">
        <v>5</v>
      </c>
      <c r="G11646" s="4">
        <f>IF(ISBLANK(Table1[[#This Row],[Price]]),AVERAGE(F11646:F29179),Table1[[#This Row],[Price]])</f>
        <v>5</v>
      </c>
      <c r="H11646">
        <v>2</v>
      </c>
      <c r="I11646" s="4">
        <f>IF(ISBLANK(Table1[[#This Row],[Quantity]]),AVERAGE(H11646:H29179),Table1[[#This Row],[Quantity]])</f>
        <v>2</v>
      </c>
      <c r="J11646">
        <v>10</v>
      </c>
      <c r="K11646" s="4">
        <f>IF(ISBLANK(Table1[[#This Row],[Order Total]]),AVERAGE(J11646:J29179),Table1[[#This Row],[Order Total]])</f>
        <v>10</v>
      </c>
      <c r="L11646" s="1">
        <v>45269</v>
      </c>
      <c r="M11646" t="s">
        <v>17</v>
      </c>
      <c r="N11646" s="4" t="str">
        <f>IF(ISBLANK(Table1[[#This Row],[Payment Method]]),"Unknown",Table1[[#This Row],[Payment Method]])</f>
        <v>Digital Wallet</v>
      </c>
    </row>
    <row r="11647" spans="1:14" hidden="1" x14ac:dyDescent="0.35">
      <c r="A11647" t="s">
        <v>11787</v>
      </c>
      <c r="B11647" t="s">
        <v>10</v>
      </c>
      <c r="C11647" t="s">
        <v>24</v>
      </c>
      <c r="D11647" t="s">
        <v>141</v>
      </c>
      <c r="E11647" s="4" t="str">
        <f>IF(ISBLANK(Table1[[#This Row],[Item]]),"Unknown",Table1[[#This Row],[Item]])</f>
        <v>Iced Tea</v>
      </c>
      <c r="F11647">
        <v>2.5</v>
      </c>
      <c r="G11647" s="4">
        <f>IF(ISBLANK(Table1[[#This Row],[Price]]),AVERAGE(F11647:F29180),Table1[[#This Row],[Price]])</f>
        <v>2.5</v>
      </c>
      <c r="H11647">
        <v>1</v>
      </c>
      <c r="I11647" s="4">
        <f>IF(ISBLANK(Table1[[#This Row],[Quantity]]),AVERAGE(H11647:H29180),Table1[[#This Row],[Quantity]])</f>
        <v>1</v>
      </c>
      <c r="J11647">
        <v>2.5</v>
      </c>
      <c r="K11647" s="4">
        <f>IF(ISBLANK(Table1[[#This Row],[Order Total]]),AVERAGE(J11647:J29180),Table1[[#This Row],[Order Total]])</f>
        <v>2.5</v>
      </c>
      <c r="L11647" s="1">
        <v>45046</v>
      </c>
      <c r="M11647" t="s">
        <v>28</v>
      </c>
      <c r="N11647" s="4" t="str">
        <f>IF(ISBLANK(Table1[[#This Row],[Payment Method]]),"Unknown",Table1[[#This Row],[Payment Method]])</f>
        <v>Cash</v>
      </c>
    </row>
    <row r="11648" spans="1:14" hidden="1" x14ac:dyDescent="0.35">
      <c r="A11648" t="s">
        <v>11788</v>
      </c>
      <c r="B11648" t="s">
        <v>111</v>
      </c>
      <c r="C11648" t="s">
        <v>11</v>
      </c>
      <c r="D11648" t="s">
        <v>33</v>
      </c>
      <c r="E11648" s="4" t="str">
        <f>IF(ISBLANK(Table1[[#This Row],[Item]]),"Unknown",Table1[[#This Row],[Item]])</f>
        <v>Garlic Bread</v>
      </c>
      <c r="F11648">
        <v>4</v>
      </c>
      <c r="G11648" s="4">
        <f>IF(ISBLANK(Table1[[#This Row],[Price]]),AVERAGE(F11648:F29181),Table1[[#This Row],[Price]])</f>
        <v>4</v>
      </c>
      <c r="H11648">
        <v>4</v>
      </c>
      <c r="I11648" s="4">
        <f>IF(ISBLANK(Table1[[#This Row],[Quantity]]),AVERAGE(H11648:H29181),Table1[[#This Row],[Quantity]])</f>
        <v>4</v>
      </c>
      <c r="J11648">
        <v>16</v>
      </c>
      <c r="K11648" s="4">
        <f>IF(ISBLANK(Table1[[#This Row],[Order Total]]),AVERAGE(J11648:J29181),Table1[[#This Row],[Order Total]])</f>
        <v>16</v>
      </c>
      <c r="L11648" s="1">
        <v>45103</v>
      </c>
      <c r="M11648" t="s">
        <v>13</v>
      </c>
      <c r="N11648" s="4" t="str">
        <f>IF(ISBLANK(Table1[[#This Row],[Payment Method]]),"Unknown",Table1[[#This Row],[Payment Method]])</f>
        <v>Credit Card</v>
      </c>
    </row>
    <row r="11649" spans="1:14" hidden="1" x14ac:dyDescent="0.35">
      <c r="A11649" t="s">
        <v>11789</v>
      </c>
      <c r="B11649" t="s">
        <v>81</v>
      </c>
      <c r="C11649" t="s">
        <v>20</v>
      </c>
      <c r="D11649" t="s">
        <v>245</v>
      </c>
      <c r="E11649" s="4" t="str">
        <f>IF(ISBLANK(Table1[[#This Row],[Item]]),"Unknown",Table1[[#This Row],[Item]])</f>
        <v>Steak</v>
      </c>
      <c r="F11649">
        <v>20</v>
      </c>
      <c r="G11649" s="4">
        <f>IF(ISBLANK(Table1[[#This Row],[Price]]),AVERAGE(F11649:F29182),Table1[[#This Row],[Price]])</f>
        <v>20</v>
      </c>
      <c r="H11649">
        <v>2</v>
      </c>
      <c r="I11649" s="4">
        <f>IF(ISBLANK(Table1[[#This Row],[Quantity]]),AVERAGE(H11649:H29182),Table1[[#This Row],[Quantity]])</f>
        <v>2</v>
      </c>
      <c r="J11649">
        <v>40</v>
      </c>
      <c r="K11649" s="4">
        <f>IF(ISBLANK(Table1[[#This Row],[Order Total]]),AVERAGE(J11649:J29182),Table1[[#This Row],[Order Total]])</f>
        <v>40</v>
      </c>
      <c r="L11649" s="1">
        <v>44818</v>
      </c>
      <c r="M11649" t="s">
        <v>17</v>
      </c>
      <c r="N11649" s="4" t="str">
        <f>IF(ISBLANK(Table1[[#This Row],[Payment Method]]),"Unknown",Table1[[#This Row],[Payment Method]])</f>
        <v>Digital Wallet</v>
      </c>
    </row>
    <row r="11650" spans="1:14" hidden="1" x14ac:dyDescent="0.35">
      <c r="A11650" t="s">
        <v>11790</v>
      </c>
      <c r="B11650" t="s">
        <v>53</v>
      </c>
      <c r="C11650" t="s">
        <v>24</v>
      </c>
      <c r="D11650" t="s">
        <v>71</v>
      </c>
      <c r="E11650" s="4" t="str">
        <f>IF(ISBLANK(Table1[[#This Row],[Item]]),"Unknown",Table1[[#This Row],[Item]])</f>
        <v>Orange Juice</v>
      </c>
      <c r="F11650">
        <v>3</v>
      </c>
      <c r="G11650" s="4">
        <f>IF(ISBLANK(Table1[[#This Row],[Price]]),AVERAGE(F11650:F29183),Table1[[#This Row],[Price]])</f>
        <v>3</v>
      </c>
      <c r="H11650">
        <v>4</v>
      </c>
      <c r="I11650" s="4">
        <f>IF(ISBLANK(Table1[[#This Row],[Quantity]]),AVERAGE(H11650:H29183),Table1[[#This Row],[Quantity]])</f>
        <v>4</v>
      </c>
      <c r="J11650">
        <v>12</v>
      </c>
      <c r="K11650" s="4">
        <f>IF(ISBLANK(Table1[[#This Row],[Order Total]]),AVERAGE(J11650:J29183),Table1[[#This Row],[Order Total]])</f>
        <v>12</v>
      </c>
      <c r="L11650" s="1">
        <v>44606</v>
      </c>
      <c r="M11650" t="s">
        <v>13</v>
      </c>
      <c r="N11650" s="4" t="str">
        <f>IF(ISBLANK(Table1[[#This Row],[Payment Method]]),"Unknown",Table1[[#This Row],[Payment Method]])</f>
        <v>Credit Card</v>
      </c>
    </row>
    <row r="11651" spans="1:14" hidden="1" x14ac:dyDescent="0.35">
      <c r="A11651" t="s">
        <v>11791</v>
      </c>
      <c r="B11651" t="s">
        <v>423</v>
      </c>
      <c r="C11651" t="s">
        <v>20</v>
      </c>
      <c r="D11651" t="s">
        <v>30</v>
      </c>
      <c r="E11651" s="4" t="str">
        <f>IF(ISBLANK(Table1[[#This Row],[Item]]),"Unknown",Table1[[#This Row],[Item]])</f>
        <v>Salmon</v>
      </c>
      <c r="F11651">
        <v>18</v>
      </c>
      <c r="G11651" s="4">
        <f>IF(ISBLANK(Table1[[#This Row],[Price]]),AVERAGE(F11651:F29184),Table1[[#This Row],[Price]])</f>
        <v>18</v>
      </c>
      <c r="H11651">
        <v>2</v>
      </c>
      <c r="I11651" s="4">
        <f>IF(ISBLANK(Table1[[#This Row],[Quantity]]),AVERAGE(H11651:H29184),Table1[[#This Row],[Quantity]])</f>
        <v>2</v>
      </c>
      <c r="J11651">
        <v>36</v>
      </c>
      <c r="K11651" s="4">
        <f>IF(ISBLANK(Table1[[#This Row],[Order Total]]),AVERAGE(J11651:J29184),Table1[[#This Row],[Order Total]])</f>
        <v>36</v>
      </c>
      <c r="L11651" s="1">
        <v>44694</v>
      </c>
      <c r="M11651" t="s">
        <v>17</v>
      </c>
      <c r="N11651" s="4" t="str">
        <f>IF(ISBLANK(Table1[[#This Row],[Payment Method]]),"Unknown",Table1[[#This Row],[Payment Method]])</f>
        <v>Digital Wallet</v>
      </c>
    </row>
    <row r="11652" spans="1:14" hidden="1" x14ac:dyDescent="0.35">
      <c r="A11652" t="s">
        <v>11792</v>
      </c>
      <c r="B11652" t="s">
        <v>83</v>
      </c>
      <c r="C11652" t="s">
        <v>20</v>
      </c>
      <c r="D11652" t="s">
        <v>245</v>
      </c>
      <c r="E11652" s="4" t="str">
        <f>IF(ISBLANK(Table1[[#This Row],[Item]]),"Unknown",Table1[[#This Row],[Item]])</f>
        <v>Steak</v>
      </c>
      <c r="F11652">
        <v>20</v>
      </c>
      <c r="G11652" s="4">
        <f>IF(ISBLANK(Table1[[#This Row],[Price]]),AVERAGE(F11652:F29185),Table1[[#This Row],[Price]])</f>
        <v>20</v>
      </c>
      <c r="H11652">
        <v>2</v>
      </c>
      <c r="I11652" s="4">
        <f>IF(ISBLANK(Table1[[#This Row],[Quantity]]),AVERAGE(H11652:H29185),Table1[[#This Row],[Quantity]])</f>
        <v>2</v>
      </c>
      <c r="J11652">
        <v>40</v>
      </c>
      <c r="K11652" s="4">
        <f>IF(ISBLANK(Table1[[#This Row],[Order Total]]),AVERAGE(J11652:J29185),Table1[[#This Row],[Order Total]])</f>
        <v>40</v>
      </c>
      <c r="L11652" s="1">
        <v>45145</v>
      </c>
      <c r="M11652" t="s">
        <v>13</v>
      </c>
      <c r="N11652" s="4" t="str">
        <f>IF(ISBLANK(Table1[[#This Row],[Payment Method]]),"Unknown",Table1[[#This Row],[Payment Method]])</f>
        <v>Credit Card</v>
      </c>
    </row>
    <row r="11653" spans="1:14" hidden="1" x14ac:dyDescent="0.35">
      <c r="A11653" t="s">
        <v>11793</v>
      </c>
      <c r="B11653" t="s">
        <v>413</v>
      </c>
      <c r="C11653" t="s">
        <v>11</v>
      </c>
      <c r="D11653" t="s">
        <v>16</v>
      </c>
      <c r="E11653" s="4" t="str">
        <f>IF(ISBLANK(Table1[[#This Row],[Item]]),"Unknown",Table1[[#This Row],[Item]])</f>
        <v>Mashed Potatoes</v>
      </c>
      <c r="F11653">
        <v>4</v>
      </c>
      <c r="G11653" s="4">
        <f>IF(ISBLANK(Table1[[#This Row],[Price]]),AVERAGE(F11653:F29186),Table1[[#This Row],[Price]])</f>
        <v>4</v>
      </c>
      <c r="H11653">
        <v>3</v>
      </c>
      <c r="I11653" s="4">
        <f>IF(ISBLANK(Table1[[#This Row],[Quantity]]),AVERAGE(H11653:H29186),Table1[[#This Row],[Quantity]])</f>
        <v>3</v>
      </c>
      <c r="J11653">
        <v>12</v>
      </c>
      <c r="K11653" s="4">
        <f>IF(ISBLANK(Table1[[#This Row],[Order Total]]),AVERAGE(J11653:J29186),Table1[[#This Row],[Order Total]])</f>
        <v>12</v>
      </c>
      <c r="L11653" s="1">
        <v>45279</v>
      </c>
      <c r="M11653" t="s">
        <v>13</v>
      </c>
      <c r="N11653" s="4" t="str">
        <f>IF(ISBLANK(Table1[[#This Row],[Payment Method]]),"Unknown",Table1[[#This Row],[Payment Method]])</f>
        <v>Credit Card</v>
      </c>
    </row>
    <row r="11654" spans="1:14" hidden="1" x14ac:dyDescent="0.35">
      <c r="A11654" t="s">
        <v>11794</v>
      </c>
      <c r="B11654" t="s">
        <v>81</v>
      </c>
      <c r="C11654" t="s">
        <v>24</v>
      </c>
      <c r="D11654" t="s">
        <v>77</v>
      </c>
      <c r="E11654" s="4" t="str">
        <f>IF(ISBLANK(Table1[[#This Row],[Item]]),"Unknown",Table1[[#This Row],[Item]])</f>
        <v>Coca Cola</v>
      </c>
      <c r="F11654">
        <v>2.5</v>
      </c>
      <c r="G11654" s="4">
        <f>IF(ISBLANK(Table1[[#This Row],[Price]]),AVERAGE(F11654:F29187),Table1[[#This Row],[Price]])</f>
        <v>2.5</v>
      </c>
      <c r="H11654">
        <v>1</v>
      </c>
      <c r="I11654" s="4">
        <f>IF(ISBLANK(Table1[[#This Row],[Quantity]]),AVERAGE(H11654:H29187),Table1[[#This Row],[Quantity]])</f>
        <v>1</v>
      </c>
      <c r="J11654">
        <v>2.5</v>
      </c>
      <c r="K11654" s="4">
        <f>IF(ISBLANK(Table1[[#This Row],[Order Total]]),AVERAGE(J11654:J29187),Table1[[#This Row],[Order Total]])</f>
        <v>2.5</v>
      </c>
      <c r="L11654" s="1">
        <v>44676</v>
      </c>
      <c r="M11654" t="s">
        <v>28</v>
      </c>
      <c r="N11654" s="4" t="str">
        <f>IF(ISBLANK(Table1[[#This Row],[Payment Method]]),"Unknown",Table1[[#This Row],[Payment Method]])</f>
        <v>Cash</v>
      </c>
    </row>
    <row r="11655" spans="1:14" hidden="1" x14ac:dyDescent="0.35">
      <c r="A11655" t="s">
        <v>11795</v>
      </c>
      <c r="B11655" t="s">
        <v>10</v>
      </c>
      <c r="C11655" t="s">
        <v>20</v>
      </c>
      <c r="D11655" t="s">
        <v>27</v>
      </c>
      <c r="E11655" s="4" t="str">
        <f>IF(ISBLANK(Table1[[#This Row],[Item]]),"Unknown",Table1[[#This Row],[Item]])</f>
        <v>Pasta Alfredo</v>
      </c>
      <c r="F11655">
        <v>12</v>
      </c>
      <c r="G11655" s="4">
        <f>IF(ISBLANK(Table1[[#This Row],[Price]]),AVERAGE(F11655:F29188),Table1[[#This Row],[Price]])</f>
        <v>12</v>
      </c>
      <c r="H11655">
        <v>5</v>
      </c>
      <c r="I11655" s="4">
        <f>IF(ISBLANK(Table1[[#This Row],[Quantity]]),AVERAGE(H11655:H29188),Table1[[#This Row],[Quantity]])</f>
        <v>5</v>
      </c>
      <c r="J11655">
        <v>60</v>
      </c>
      <c r="K11655" s="4">
        <f>IF(ISBLANK(Table1[[#This Row],[Order Total]]),AVERAGE(J11655:J29188),Table1[[#This Row],[Order Total]])</f>
        <v>60</v>
      </c>
      <c r="L11655" s="1">
        <v>45161</v>
      </c>
      <c r="N11655" s="4" t="str">
        <f>IF(ISBLANK(Table1[[#This Row],[Payment Method]]),"Unknown",Table1[[#This Row],[Payment Method]])</f>
        <v>Unknown</v>
      </c>
    </row>
    <row r="11656" spans="1:14" hidden="1" x14ac:dyDescent="0.35">
      <c r="A11656" t="s">
        <v>11796</v>
      </c>
      <c r="B11656" t="s">
        <v>32</v>
      </c>
      <c r="C11656" t="s">
        <v>20</v>
      </c>
      <c r="D11656" t="s">
        <v>30</v>
      </c>
      <c r="E11656" s="4" t="str">
        <f>IF(ISBLANK(Table1[[#This Row],[Item]]),"Unknown",Table1[[#This Row],[Item]])</f>
        <v>Salmon</v>
      </c>
      <c r="F11656">
        <v>18</v>
      </c>
      <c r="G11656" s="4">
        <f>IF(ISBLANK(Table1[[#This Row],[Price]]),AVERAGE(F11656:F29189),Table1[[#This Row],[Price]])</f>
        <v>18</v>
      </c>
      <c r="H11656">
        <v>4</v>
      </c>
      <c r="I11656" s="4">
        <f>IF(ISBLANK(Table1[[#This Row],[Quantity]]),AVERAGE(H11656:H29189),Table1[[#This Row],[Quantity]])</f>
        <v>4</v>
      </c>
      <c r="J11656">
        <v>72</v>
      </c>
      <c r="K11656" s="4">
        <f>IF(ISBLANK(Table1[[#This Row],[Order Total]]),AVERAGE(J11656:J29189),Table1[[#This Row],[Order Total]])</f>
        <v>72</v>
      </c>
      <c r="L11656" s="1">
        <v>44562</v>
      </c>
      <c r="M11656" t="s">
        <v>28</v>
      </c>
      <c r="N11656" s="4" t="str">
        <f>IF(ISBLANK(Table1[[#This Row],[Payment Method]]),"Unknown",Table1[[#This Row],[Payment Method]])</f>
        <v>Cash</v>
      </c>
    </row>
    <row r="11657" spans="1:14" hidden="1" x14ac:dyDescent="0.35">
      <c r="A11657" t="s">
        <v>11797</v>
      </c>
      <c r="B11657" t="s">
        <v>95</v>
      </c>
      <c r="C11657" t="s">
        <v>20</v>
      </c>
      <c r="D11657" t="s">
        <v>27</v>
      </c>
      <c r="E11657" s="4" t="str">
        <f>IF(ISBLANK(Table1[[#This Row],[Item]]),"Unknown",Table1[[#This Row],[Item]])</f>
        <v>Pasta Alfredo</v>
      </c>
      <c r="F11657">
        <v>12</v>
      </c>
      <c r="G11657" s="4">
        <f>IF(ISBLANK(Table1[[#This Row],[Price]]),AVERAGE(F11657:F29190),Table1[[#This Row],[Price]])</f>
        <v>12</v>
      </c>
      <c r="H11657">
        <v>5</v>
      </c>
      <c r="I11657" s="4">
        <f>IF(ISBLANK(Table1[[#This Row],[Quantity]]),AVERAGE(H11657:H29190),Table1[[#This Row],[Quantity]])</f>
        <v>5</v>
      </c>
      <c r="J11657">
        <v>60</v>
      </c>
      <c r="K11657" s="4">
        <f>IF(ISBLANK(Table1[[#This Row],[Order Total]]),AVERAGE(J11657:J29190),Table1[[#This Row],[Order Total]])</f>
        <v>60</v>
      </c>
      <c r="L11657" s="1">
        <v>45278</v>
      </c>
      <c r="M11657" t="s">
        <v>17</v>
      </c>
      <c r="N11657" s="4" t="str">
        <f>IF(ISBLANK(Table1[[#This Row],[Payment Method]]),"Unknown",Table1[[#This Row],[Payment Method]])</f>
        <v>Digital Wallet</v>
      </c>
    </row>
    <row r="11658" spans="1:14" hidden="1" x14ac:dyDescent="0.35">
      <c r="A11658" t="s">
        <v>11798</v>
      </c>
      <c r="B11658" t="s">
        <v>225</v>
      </c>
      <c r="C11658" t="s">
        <v>50</v>
      </c>
      <c r="D11658" t="s">
        <v>112</v>
      </c>
      <c r="E11658" s="4" t="str">
        <f>IF(ISBLANK(Table1[[#This Row],[Item]]),"Unknown",Table1[[#This Row],[Item]])</f>
        <v>French Fries</v>
      </c>
      <c r="F11658">
        <v>4</v>
      </c>
      <c r="G11658" s="4">
        <f>IF(ISBLANK(Table1[[#This Row],[Price]]),AVERAGE(F11658:F29191),Table1[[#This Row],[Price]])</f>
        <v>4</v>
      </c>
      <c r="H11658">
        <v>5</v>
      </c>
      <c r="I11658" s="4">
        <f>IF(ISBLANK(Table1[[#This Row],[Quantity]]),AVERAGE(H11658:H29191),Table1[[#This Row],[Quantity]])</f>
        <v>5</v>
      </c>
      <c r="J11658">
        <v>20</v>
      </c>
      <c r="K11658" s="4">
        <f>IF(ISBLANK(Table1[[#This Row],[Order Total]]),AVERAGE(J11658:J29191),Table1[[#This Row],[Order Total]])</f>
        <v>20</v>
      </c>
      <c r="L11658" s="1">
        <v>44671</v>
      </c>
      <c r="M11658" t="s">
        <v>13</v>
      </c>
      <c r="N11658" s="4" t="str">
        <f>IF(ISBLANK(Table1[[#This Row],[Payment Method]]),"Unknown",Table1[[#This Row],[Payment Method]])</f>
        <v>Credit Card</v>
      </c>
    </row>
    <row r="11659" spans="1:14" hidden="1" x14ac:dyDescent="0.35">
      <c r="A11659" t="s">
        <v>11799</v>
      </c>
      <c r="B11659" t="s">
        <v>40</v>
      </c>
      <c r="C11659" t="s">
        <v>38</v>
      </c>
      <c r="D11659" t="s">
        <v>121</v>
      </c>
      <c r="E11659" s="4" t="str">
        <f>IF(ISBLANK(Table1[[#This Row],[Item]]),"Unknown",Table1[[#This Row],[Item]])</f>
        <v>Ice Cream</v>
      </c>
      <c r="F11659">
        <v>5</v>
      </c>
      <c r="G11659" s="4">
        <f>IF(ISBLANK(Table1[[#This Row],[Price]]),AVERAGE(F11659:F29192),Table1[[#This Row],[Price]])</f>
        <v>5</v>
      </c>
      <c r="H11659">
        <v>4</v>
      </c>
      <c r="I11659" s="4">
        <f>IF(ISBLANK(Table1[[#This Row],[Quantity]]),AVERAGE(H11659:H29192),Table1[[#This Row],[Quantity]])</f>
        <v>4</v>
      </c>
      <c r="J11659">
        <v>20</v>
      </c>
      <c r="K11659" s="4">
        <f>IF(ISBLANK(Table1[[#This Row],[Order Total]]),AVERAGE(J11659:J29192),Table1[[#This Row],[Order Total]])</f>
        <v>20</v>
      </c>
      <c r="L11659" s="1">
        <v>45144</v>
      </c>
      <c r="M11659" t="s">
        <v>28</v>
      </c>
      <c r="N11659" s="4" t="str">
        <f>IF(ISBLANK(Table1[[#This Row],[Payment Method]]),"Unknown",Table1[[#This Row],[Payment Method]])</f>
        <v>Cash</v>
      </c>
    </row>
    <row r="11660" spans="1:14" hidden="1" x14ac:dyDescent="0.35">
      <c r="A11660" t="s">
        <v>11800</v>
      </c>
      <c r="B11660" t="s">
        <v>194</v>
      </c>
      <c r="C11660" t="s">
        <v>20</v>
      </c>
      <c r="D11660" t="s">
        <v>27</v>
      </c>
      <c r="E11660" s="4" t="str">
        <f>IF(ISBLANK(Table1[[#This Row],[Item]]),"Unknown",Table1[[#This Row],[Item]])</f>
        <v>Pasta Alfredo</v>
      </c>
      <c r="F11660">
        <v>12</v>
      </c>
      <c r="G11660" s="4">
        <f>IF(ISBLANK(Table1[[#This Row],[Price]]),AVERAGE(F11660:F29193),Table1[[#This Row],[Price]])</f>
        <v>12</v>
      </c>
      <c r="H11660">
        <v>1</v>
      </c>
      <c r="I11660" s="4">
        <f>IF(ISBLANK(Table1[[#This Row],[Quantity]]),AVERAGE(H11660:H29193),Table1[[#This Row],[Quantity]])</f>
        <v>1</v>
      </c>
      <c r="J11660">
        <v>12</v>
      </c>
      <c r="K11660" s="4">
        <f>IF(ISBLANK(Table1[[#This Row],[Order Total]]),AVERAGE(J11660:J29193),Table1[[#This Row],[Order Total]])</f>
        <v>12</v>
      </c>
      <c r="L11660" s="1">
        <v>44584</v>
      </c>
      <c r="M11660" t="s">
        <v>28</v>
      </c>
      <c r="N11660" s="4" t="str">
        <f>IF(ISBLANK(Table1[[#This Row],[Payment Method]]),"Unknown",Table1[[#This Row],[Payment Method]])</f>
        <v>Cash</v>
      </c>
    </row>
    <row r="11661" spans="1:14" hidden="1" x14ac:dyDescent="0.35">
      <c r="A11661" t="s">
        <v>11801</v>
      </c>
      <c r="B11661" t="s">
        <v>413</v>
      </c>
      <c r="C11661" t="s">
        <v>38</v>
      </c>
      <c r="D11661" t="s">
        <v>121</v>
      </c>
      <c r="E11661" s="4" t="str">
        <f>IF(ISBLANK(Table1[[#This Row],[Item]]),"Unknown",Table1[[#This Row],[Item]])</f>
        <v>Ice Cream</v>
      </c>
      <c r="F11661">
        <v>5</v>
      </c>
      <c r="G11661" s="4">
        <f>IF(ISBLANK(Table1[[#This Row],[Price]]),AVERAGE(F11661:F29194),Table1[[#This Row],[Price]])</f>
        <v>5</v>
      </c>
      <c r="H11661">
        <v>4</v>
      </c>
      <c r="I11661" s="4">
        <f>IF(ISBLANK(Table1[[#This Row],[Quantity]]),AVERAGE(H11661:H29194),Table1[[#This Row],[Quantity]])</f>
        <v>4</v>
      </c>
      <c r="J11661">
        <v>20</v>
      </c>
      <c r="K11661" s="4">
        <f>IF(ISBLANK(Table1[[#This Row],[Order Total]]),AVERAGE(J11661:J29194),Table1[[#This Row],[Order Total]])</f>
        <v>20</v>
      </c>
      <c r="L11661" s="1">
        <v>44668</v>
      </c>
      <c r="M11661" t="s">
        <v>28</v>
      </c>
      <c r="N11661" s="4" t="str">
        <f>IF(ISBLANK(Table1[[#This Row],[Payment Method]]),"Unknown",Table1[[#This Row],[Payment Method]])</f>
        <v>Cash</v>
      </c>
    </row>
    <row r="11662" spans="1:14" hidden="1" x14ac:dyDescent="0.35">
      <c r="A11662" t="s">
        <v>11802</v>
      </c>
      <c r="B11662" t="s">
        <v>268</v>
      </c>
      <c r="C11662" t="s">
        <v>11</v>
      </c>
      <c r="D11662" t="s">
        <v>16</v>
      </c>
      <c r="E11662" s="4" t="str">
        <f>IF(ISBLANK(Table1[[#This Row],[Item]]),"Unknown",Table1[[#This Row],[Item]])</f>
        <v>Mashed Potatoes</v>
      </c>
      <c r="F11662">
        <v>4</v>
      </c>
      <c r="G11662" s="4">
        <f>IF(ISBLANK(Table1[[#This Row],[Price]]),AVERAGE(F11662:F29195),Table1[[#This Row],[Price]])</f>
        <v>4</v>
      </c>
      <c r="H11662">
        <v>1</v>
      </c>
      <c r="I11662" s="4">
        <f>IF(ISBLANK(Table1[[#This Row],[Quantity]]),AVERAGE(H11662:H29195),Table1[[#This Row],[Quantity]])</f>
        <v>1</v>
      </c>
      <c r="J11662">
        <v>4</v>
      </c>
      <c r="K11662" s="4">
        <f>IF(ISBLANK(Table1[[#This Row],[Order Total]]),AVERAGE(J11662:J29195),Table1[[#This Row],[Order Total]])</f>
        <v>4</v>
      </c>
      <c r="L11662" s="1">
        <v>44658</v>
      </c>
      <c r="M11662" t="s">
        <v>17</v>
      </c>
      <c r="N11662" s="4" t="str">
        <f>IF(ISBLANK(Table1[[#This Row],[Payment Method]]),"Unknown",Table1[[#This Row],[Payment Method]])</f>
        <v>Digital Wallet</v>
      </c>
    </row>
    <row r="11663" spans="1:14" hidden="1" x14ac:dyDescent="0.35">
      <c r="A11663" t="s">
        <v>11803</v>
      </c>
      <c r="B11663" t="s">
        <v>202</v>
      </c>
      <c r="C11663" t="s">
        <v>11</v>
      </c>
      <c r="D11663" t="s">
        <v>12</v>
      </c>
      <c r="E11663" s="4" t="str">
        <f>IF(ISBLANK(Table1[[#This Row],[Item]]),"Unknown",Table1[[#This Row],[Item]])</f>
        <v>Side Salad</v>
      </c>
      <c r="F11663">
        <v>3</v>
      </c>
      <c r="G11663" s="4">
        <f>IF(ISBLANK(Table1[[#This Row],[Price]]),AVERAGE(F11663:F29196),Table1[[#This Row],[Price]])</f>
        <v>3</v>
      </c>
      <c r="H11663">
        <v>5</v>
      </c>
      <c r="I11663" s="4">
        <f>IF(ISBLANK(Table1[[#This Row],[Quantity]]),AVERAGE(H11663:H29196),Table1[[#This Row],[Quantity]])</f>
        <v>5</v>
      </c>
      <c r="J11663">
        <v>15</v>
      </c>
      <c r="K11663" s="4">
        <f>IF(ISBLANK(Table1[[#This Row],[Order Total]]),AVERAGE(J11663:J29196),Table1[[#This Row],[Order Total]])</f>
        <v>15</v>
      </c>
      <c r="L11663" s="1">
        <v>45103</v>
      </c>
      <c r="M11663" t="s">
        <v>13</v>
      </c>
      <c r="N11663" s="4" t="str">
        <f>IF(ISBLANK(Table1[[#This Row],[Payment Method]]),"Unknown",Table1[[#This Row],[Payment Method]])</f>
        <v>Credit Card</v>
      </c>
    </row>
    <row r="11664" spans="1:14" hidden="1" x14ac:dyDescent="0.35">
      <c r="A11664" t="s">
        <v>11804</v>
      </c>
      <c r="B11664" t="s">
        <v>223</v>
      </c>
      <c r="C11664" t="s">
        <v>50</v>
      </c>
      <c r="D11664" t="s">
        <v>112</v>
      </c>
      <c r="E11664" s="4" t="str">
        <f>IF(ISBLANK(Table1[[#This Row],[Item]]),"Unknown",Table1[[#This Row],[Item]])</f>
        <v>French Fries</v>
      </c>
      <c r="F11664">
        <v>4</v>
      </c>
      <c r="G11664" s="4">
        <f>IF(ISBLANK(Table1[[#This Row],[Price]]),AVERAGE(F11664:F29197),Table1[[#This Row],[Price]])</f>
        <v>4</v>
      </c>
      <c r="H11664">
        <v>1</v>
      </c>
      <c r="I11664" s="4">
        <f>IF(ISBLANK(Table1[[#This Row],[Quantity]]),AVERAGE(H11664:H29197),Table1[[#This Row],[Quantity]])</f>
        <v>1</v>
      </c>
      <c r="J11664">
        <v>4</v>
      </c>
      <c r="K11664" s="4">
        <f>IF(ISBLANK(Table1[[#This Row],[Order Total]]),AVERAGE(J11664:J29197),Table1[[#This Row],[Order Total]])</f>
        <v>4</v>
      </c>
      <c r="L11664" s="1">
        <v>44686</v>
      </c>
      <c r="M11664" t="s">
        <v>13</v>
      </c>
      <c r="N11664" s="4" t="str">
        <f>IF(ISBLANK(Table1[[#This Row],[Payment Method]]),"Unknown",Table1[[#This Row],[Payment Method]])</f>
        <v>Credit Card</v>
      </c>
    </row>
    <row r="11665" spans="1:14" hidden="1" x14ac:dyDescent="0.35">
      <c r="A11665" t="s">
        <v>11805</v>
      </c>
      <c r="B11665" t="s">
        <v>145</v>
      </c>
      <c r="C11665" t="s">
        <v>24</v>
      </c>
      <c r="D11665" t="s">
        <v>56</v>
      </c>
      <c r="E11665" s="4" t="str">
        <f>IF(ISBLANK(Table1[[#This Row],[Item]]),"Unknown",Table1[[#This Row],[Item]])</f>
        <v>Lemonade</v>
      </c>
      <c r="F11665">
        <v>3</v>
      </c>
      <c r="G11665" s="4">
        <f>IF(ISBLANK(Table1[[#This Row],[Price]]),AVERAGE(F11665:F29198),Table1[[#This Row],[Price]])</f>
        <v>3</v>
      </c>
      <c r="H11665">
        <v>4</v>
      </c>
      <c r="I11665" s="4">
        <f>IF(ISBLANK(Table1[[#This Row],[Quantity]]),AVERAGE(H11665:H29198),Table1[[#This Row],[Quantity]])</f>
        <v>4</v>
      </c>
      <c r="J11665">
        <v>12</v>
      </c>
      <c r="K11665" s="4">
        <f>IF(ISBLANK(Table1[[#This Row],[Order Total]]),AVERAGE(J11665:J29198),Table1[[#This Row],[Order Total]])</f>
        <v>12</v>
      </c>
      <c r="L11665" s="1">
        <v>45026</v>
      </c>
      <c r="M11665" t="s">
        <v>28</v>
      </c>
      <c r="N11665" s="4" t="str">
        <f>IF(ISBLANK(Table1[[#This Row],[Payment Method]]),"Unknown",Table1[[#This Row],[Payment Method]])</f>
        <v>Cash</v>
      </c>
    </row>
    <row r="11666" spans="1:14" hidden="1" x14ac:dyDescent="0.35">
      <c r="A11666" t="s">
        <v>11806</v>
      </c>
      <c r="B11666" t="s">
        <v>423</v>
      </c>
      <c r="C11666" t="s">
        <v>50</v>
      </c>
      <c r="D11666" t="s">
        <v>93</v>
      </c>
      <c r="E11666" s="4" t="str">
        <f>IF(ISBLANK(Table1[[#This Row],[Item]]),"Unknown",Table1[[#This Row],[Item]])</f>
        <v>Beef Chili</v>
      </c>
      <c r="F11666">
        <v>7</v>
      </c>
      <c r="G11666" s="4">
        <f>IF(ISBLANK(Table1[[#This Row],[Price]]),AVERAGE(F11666:F29199),Table1[[#This Row],[Price]])</f>
        <v>7</v>
      </c>
      <c r="H11666">
        <v>2</v>
      </c>
      <c r="I11666" s="4">
        <f>IF(ISBLANK(Table1[[#This Row],[Quantity]]),AVERAGE(H11666:H29199),Table1[[#This Row],[Quantity]])</f>
        <v>2</v>
      </c>
      <c r="J11666">
        <v>14</v>
      </c>
      <c r="K11666" s="4">
        <f>IF(ISBLANK(Table1[[#This Row],[Order Total]]),AVERAGE(J11666:J29199),Table1[[#This Row],[Order Total]])</f>
        <v>14</v>
      </c>
      <c r="L11666" s="1">
        <v>45165</v>
      </c>
      <c r="M11666" t="s">
        <v>13</v>
      </c>
      <c r="N11666" s="4" t="str">
        <f>IF(ISBLANK(Table1[[#This Row],[Payment Method]]),"Unknown",Table1[[#This Row],[Payment Method]])</f>
        <v>Credit Card</v>
      </c>
    </row>
    <row r="11667" spans="1:14" hidden="1" x14ac:dyDescent="0.35">
      <c r="A11667" t="s">
        <v>11807</v>
      </c>
      <c r="B11667" t="s">
        <v>114</v>
      </c>
      <c r="C11667" t="s">
        <v>11</v>
      </c>
      <c r="E11667" s="4" t="str">
        <f>IF(ISBLANK(Table1[[#This Row],[Item]]),"Unknown",Table1[[#This Row],[Item]])</f>
        <v>Unknown</v>
      </c>
      <c r="F11667">
        <v>3</v>
      </c>
      <c r="G11667" s="4">
        <f>IF(ISBLANK(Table1[[#This Row],[Price]]),AVERAGE(F11667:F29200),Table1[[#This Row],[Price]])</f>
        <v>3</v>
      </c>
      <c r="H11667">
        <v>1</v>
      </c>
      <c r="I11667" s="4">
        <f>IF(ISBLANK(Table1[[#This Row],[Quantity]]),AVERAGE(H11667:H29200),Table1[[#This Row],[Quantity]])</f>
        <v>1</v>
      </c>
      <c r="J11667">
        <v>3</v>
      </c>
      <c r="K11667" s="4">
        <f>IF(ISBLANK(Table1[[#This Row],[Order Total]]),AVERAGE(J11667:J29200),Table1[[#This Row],[Order Total]])</f>
        <v>3</v>
      </c>
      <c r="L11667" s="1">
        <v>44714</v>
      </c>
      <c r="N11667" s="4" t="str">
        <f>IF(ISBLANK(Table1[[#This Row],[Payment Method]]),"Unknown",Table1[[#This Row],[Payment Method]])</f>
        <v>Unknown</v>
      </c>
    </row>
    <row r="11668" spans="1:14" hidden="1" x14ac:dyDescent="0.35">
      <c r="A11668" t="s">
        <v>11808</v>
      </c>
      <c r="B11668" t="s">
        <v>223</v>
      </c>
      <c r="C11668" t="s">
        <v>24</v>
      </c>
      <c r="D11668" t="s">
        <v>71</v>
      </c>
      <c r="E11668" s="4" t="str">
        <f>IF(ISBLANK(Table1[[#This Row],[Item]]),"Unknown",Table1[[#This Row],[Item]])</f>
        <v>Orange Juice</v>
      </c>
      <c r="F11668">
        <v>3</v>
      </c>
      <c r="G11668" s="4">
        <f>IF(ISBLANK(Table1[[#This Row],[Price]]),AVERAGE(F11668:F29201),Table1[[#This Row],[Price]])</f>
        <v>3</v>
      </c>
      <c r="H11668">
        <v>4</v>
      </c>
      <c r="I11668" s="4">
        <f>IF(ISBLANK(Table1[[#This Row],[Quantity]]),AVERAGE(H11668:H29201),Table1[[#This Row],[Quantity]])</f>
        <v>4</v>
      </c>
      <c r="J11668">
        <v>12</v>
      </c>
      <c r="K11668" s="4">
        <f>IF(ISBLANK(Table1[[#This Row],[Order Total]]),AVERAGE(J11668:J29201),Table1[[#This Row],[Order Total]])</f>
        <v>12</v>
      </c>
      <c r="L11668" s="1">
        <v>44985</v>
      </c>
      <c r="N11668" s="4" t="str">
        <f>IF(ISBLANK(Table1[[#This Row],[Payment Method]]),"Unknown",Table1[[#This Row],[Payment Method]])</f>
        <v>Unknown</v>
      </c>
    </row>
    <row r="11669" spans="1:14" hidden="1" x14ac:dyDescent="0.35">
      <c r="A11669" t="s">
        <v>11809</v>
      </c>
      <c r="B11669" t="s">
        <v>114</v>
      </c>
      <c r="C11669" t="s">
        <v>24</v>
      </c>
      <c r="D11669" t="s">
        <v>71</v>
      </c>
      <c r="E11669" s="4" t="str">
        <f>IF(ISBLANK(Table1[[#This Row],[Item]]),"Unknown",Table1[[#This Row],[Item]])</f>
        <v>Orange Juice</v>
      </c>
      <c r="F11669">
        <v>3</v>
      </c>
      <c r="G11669" s="4">
        <f>IF(ISBLANK(Table1[[#This Row],[Price]]),AVERAGE(F11669:F29202),Table1[[#This Row],[Price]])</f>
        <v>3</v>
      </c>
      <c r="H11669">
        <v>1</v>
      </c>
      <c r="I11669" s="4">
        <f>IF(ISBLANK(Table1[[#This Row],[Quantity]]),AVERAGE(H11669:H29202),Table1[[#This Row],[Quantity]])</f>
        <v>1</v>
      </c>
      <c r="J11669">
        <v>3</v>
      </c>
      <c r="K11669" s="4">
        <f>IF(ISBLANK(Table1[[#This Row],[Order Total]]),AVERAGE(J11669:J29202),Table1[[#This Row],[Order Total]])</f>
        <v>3</v>
      </c>
      <c r="L11669" s="1">
        <v>45085</v>
      </c>
      <c r="M11669" t="s">
        <v>13</v>
      </c>
      <c r="N11669" s="4" t="str">
        <f>IF(ISBLANK(Table1[[#This Row],[Payment Method]]),"Unknown",Table1[[#This Row],[Payment Method]])</f>
        <v>Credit Card</v>
      </c>
    </row>
    <row r="11670" spans="1:14" hidden="1" x14ac:dyDescent="0.35">
      <c r="A11670" t="s">
        <v>11810</v>
      </c>
      <c r="B11670" t="s">
        <v>425</v>
      </c>
      <c r="C11670" t="s">
        <v>50</v>
      </c>
      <c r="D11670" t="s">
        <v>112</v>
      </c>
      <c r="E11670" s="4" t="str">
        <f>IF(ISBLANK(Table1[[#This Row],[Item]]),"Unknown",Table1[[#This Row],[Item]])</f>
        <v>French Fries</v>
      </c>
      <c r="F11670">
        <v>4</v>
      </c>
      <c r="G11670" s="4">
        <f>IF(ISBLANK(Table1[[#This Row],[Price]]),AVERAGE(F11670:F29203),Table1[[#This Row],[Price]])</f>
        <v>4</v>
      </c>
      <c r="H11670">
        <v>2</v>
      </c>
      <c r="I11670" s="4">
        <f>IF(ISBLANK(Table1[[#This Row],[Quantity]]),AVERAGE(H11670:H29203),Table1[[#This Row],[Quantity]])</f>
        <v>2</v>
      </c>
      <c r="J11670">
        <v>8</v>
      </c>
      <c r="K11670" s="4">
        <f>IF(ISBLANK(Table1[[#This Row],[Order Total]]),AVERAGE(J11670:J29203),Table1[[#This Row],[Order Total]])</f>
        <v>8</v>
      </c>
      <c r="L11670" s="1">
        <v>44941</v>
      </c>
      <c r="M11670" t="s">
        <v>17</v>
      </c>
      <c r="N11670" s="4" t="str">
        <f>IF(ISBLANK(Table1[[#This Row],[Payment Method]]),"Unknown",Table1[[#This Row],[Payment Method]])</f>
        <v>Digital Wallet</v>
      </c>
    </row>
    <row r="11671" spans="1:14" hidden="1" x14ac:dyDescent="0.35">
      <c r="A11671" t="s">
        <v>11811</v>
      </c>
      <c r="B11671" t="s">
        <v>131</v>
      </c>
      <c r="C11671" t="s">
        <v>24</v>
      </c>
      <c r="D11671" t="s">
        <v>56</v>
      </c>
      <c r="E11671" s="4" t="str">
        <f>IF(ISBLANK(Table1[[#This Row],[Item]]),"Unknown",Table1[[#This Row],[Item]])</f>
        <v>Lemonade</v>
      </c>
      <c r="F11671">
        <v>3</v>
      </c>
      <c r="G11671" s="4">
        <f>IF(ISBLANK(Table1[[#This Row],[Price]]),AVERAGE(F11671:F29204),Table1[[#This Row],[Price]])</f>
        <v>3</v>
      </c>
      <c r="H11671">
        <v>4</v>
      </c>
      <c r="I11671" s="4">
        <f>IF(ISBLANK(Table1[[#This Row],[Quantity]]),AVERAGE(H11671:H29204),Table1[[#This Row],[Quantity]])</f>
        <v>4</v>
      </c>
      <c r="J11671">
        <v>12</v>
      </c>
      <c r="K11671" s="4">
        <f>IF(ISBLANK(Table1[[#This Row],[Order Total]]),AVERAGE(J11671:J29204),Table1[[#This Row],[Order Total]])</f>
        <v>12</v>
      </c>
      <c r="L11671" s="1">
        <v>44881</v>
      </c>
      <c r="M11671" t="s">
        <v>17</v>
      </c>
      <c r="N11671" s="4" t="str">
        <f>IF(ISBLANK(Table1[[#This Row],[Payment Method]]),"Unknown",Table1[[#This Row],[Payment Method]])</f>
        <v>Digital Wallet</v>
      </c>
    </row>
    <row r="11672" spans="1:14" hidden="1" x14ac:dyDescent="0.35">
      <c r="A11672" t="s">
        <v>11812</v>
      </c>
      <c r="B11672" t="s">
        <v>234</v>
      </c>
      <c r="C11672" t="s">
        <v>11</v>
      </c>
      <c r="D11672" t="s">
        <v>12</v>
      </c>
      <c r="E11672" s="4" t="str">
        <f>IF(ISBLANK(Table1[[#This Row],[Item]]),"Unknown",Table1[[#This Row],[Item]])</f>
        <v>Side Salad</v>
      </c>
      <c r="F11672">
        <v>3</v>
      </c>
      <c r="G11672" s="4">
        <f>IF(ISBLANK(Table1[[#This Row],[Price]]),AVERAGE(F11672:F29205),Table1[[#This Row],[Price]])</f>
        <v>3</v>
      </c>
      <c r="H11672">
        <v>3</v>
      </c>
      <c r="I11672" s="4">
        <f>IF(ISBLANK(Table1[[#This Row],[Quantity]]),AVERAGE(H11672:H29205),Table1[[#This Row],[Quantity]])</f>
        <v>3</v>
      </c>
      <c r="J11672">
        <v>9</v>
      </c>
      <c r="K11672" s="4">
        <f>IF(ISBLANK(Table1[[#This Row],[Order Total]]),AVERAGE(J11672:J29205),Table1[[#This Row],[Order Total]])</f>
        <v>9</v>
      </c>
      <c r="L11672" s="1">
        <v>45219</v>
      </c>
      <c r="M11672" t="s">
        <v>13</v>
      </c>
      <c r="N11672" s="4" t="str">
        <f>IF(ISBLANK(Table1[[#This Row],[Payment Method]]),"Unknown",Table1[[#This Row],[Payment Method]])</f>
        <v>Credit Card</v>
      </c>
    </row>
    <row r="11673" spans="1:14" hidden="1" x14ac:dyDescent="0.35">
      <c r="A11673" t="s">
        <v>11813</v>
      </c>
      <c r="B11673" t="s">
        <v>372</v>
      </c>
      <c r="C11673" t="s">
        <v>11</v>
      </c>
      <c r="D11673" t="s">
        <v>16</v>
      </c>
      <c r="E11673" s="4" t="str">
        <f>IF(ISBLANK(Table1[[#This Row],[Item]]),"Unknown",Table1[[#This Row],[Item]])</f>
        <v>Mashed Potatoes</v>
      </c>
      <c r="F11673">
        <v>4</v>
      </c>
      <c r="G11673" s="4">
        <f>IF(ISBLANK(Table1[[#This Row],[Price]]),AVERAGE(F11673:F29206),Table1[[#This Row],[Price]])</f>
        <v>4</v>
      </c>
      <c r="H11673">
        <v>1</v>
      </c>
      <c r="I11673" s="4">
        <f>IF(ISBLANK(Table1[[#This Row],[Quantity]]),AVERAGE(H11673:H29206),Table1[[#This Row],[Quantity]])</f>
        <v>1</v>
      </c>
      <c r="J11673">
        <v>4</v>
      </c>
      <c r="K11673" s="4">
        <f>IF(ISBLANK(Table1[[#This Row],[Order Total]]),AVERAGE(J11673:J29206),Table1[[#This Row],[Order Total]])</f>
        <v>4</v>
      </c>
      <c r="L11673" s="1">
        <v>45260</v>
      </c>
      <c r="M11673" t="s">
        <v>13</v>
      </c>
      <c r="N11673" s="4" t="str">
        <f>IF(ISBLANK(Table1[[#This Row],[Payment Method]]),"Unknown",Table1[[#This Row],[Payment Method]])</f>
        <v>Credit Card</v>
      </c>
    </row>
    <row r="11674" spans="1:14" hidden="1" x14ac:dyDescent="0.35">
      <c r="A11674" t="s">
        <v>11814</v>
      </c>
      <c r="B11674" t="s">
        <v>368</v>
      </c>
      <c r="C11674" t="s">
        <v>20</v>
      </c>
      <c r="D11674" t="s">
        <v>21</v>
      </c>
      <c r="E11674" s="4" t="str">
        <f>IF(ISBLANK(Table1[[#This Row],[Item]]),"Unknown",Table1[[#This Row],[Item]])</f>
        <v>Grilled Chicken</v>
      </c>
      <c r="F11674">
        <v>15</v>
      </c>
      <c r="G11674" s="4">
        <f>IF(ISBLANK(Table1[[#This Row],[Price]]),AVERAGE(F11674:F29207),Table1[[#This Row],[Price]])</f>
        <v>15</v>
      </c>
      <c r="H11674">
        <v>3</v>
      </c>
      <c r="I11674" s="4">
        <f>IF(ISBLANK(Table1[[#This Row],[Quantity]]),AVERAGE(H11674:H29207),Table1[[#This Row],[Quantity]])</f>
        <v>3</v>
      </c>
      <c r="J11674">
        <v>45</v>
      </c>
      <c r="K11674" s="4">
        <f>IF(ISBLANK(Table1[[#This Row],[Order Total]]),AVERAGE(J11674:J29207),Table1[[#This Row],[Order Total]])</f>
        <v>45</v>
      </c>
      <c r="L11674" s="1">
        <v>44755</v>
      </c>
      <c r="M11674" t="s">
        <v>13</v>
      </c>
      <c r="N11674" s="4" t="str">
        <f>IF(ISBLANK(Table1[[#This Row],[Payment Method]]),"Unknown",Table1[[#This Row],[Payment Method]])</f>
        <v>Credit Card</v>
      </c>
    </row>
    <row r="11675" spans="1:14" hidden="1" x14ac:dyDescent="0.35">
      <c r="A11675" t="s">
        <v>11815</v>
      </c>
      <c r="B11675" t="s">
        <v>105</v>
      </c>
      <c r="C11675" t="s">
        <v>24</v>
      </c>
      <c r="D11675" t="s">
        <v>168</v>
      </c>
      <c r="E11675" s="4" t="str">
        <f>IF(ISBLANK(Table1[[#This Row],[Item]]),"Unknown",Table1[[#This Row],[Item]])</f>
        <v>Water</v>
      </c>
      <c r="F11675">
        <v>1</v>
      </c>
      <c r="G11675" s="4">
        <f>IF(ISBLANK(Table1[[#This Row],[Price]]),AVERAGE(F11675:F29208),Table1[[#This Row],[Price]])</f>
        <v>1</v>
      </c>
      <c r="H11675">
        <v>1</v>
      </c>
      <c r="I11675" s="4">
        <f>IF(ISBLANK(Table1[[#This Row],[Quantity]]),AVERAGE(H11675:H29208),Table1[[#This Row],[Quantity]])</f>
        <v>1</v>
      </c>
      <c r="J11675">
        <v>1</v>
      </c>
      <c r="K11675" s="4">
        <f>IF(ISBLANK(Table1[[#This Row],[Order Total]]),AVERAGE(J11675:J29208),Table1[[#This Row],[Order Total]])</f>
        <v>1</v>
      </c>
      <c r="L11675" s="1">
        <v>45167</v>
      </c>
      <c r="M11675" t="s">
        <v>17</v>
      </c>
      <c r="N11675" s="4" t="str">
        <f>IF(ISBLANK(Table1[[#This Row],[Payment Method]]),"Unknown",Table1[[#This Row],[Payment Method]])</f>
        <v>Digital Wallet</v>
      </c>
    </row>
    <row r="11676" spans="1:14" hidden="1" x14ac:dyDescent="0.35">
      <c r="A11676" t="s">
        <v>11816</v>
      </c>
      <c r="B11676" t="s">
        <v>378</v>
      </c>
      <c r="C11676" t="s">
        <v>50</v>
      </c>
      <c r="D11676" t="s">
        <v>112</v>
      </c>
      <c r="E11676" s="4" t="str">
        <f>IF(ISBLANK(Table1[[#This Row],[Item]]),"Unknown",Table1[[#This Row],[Item]])</f>
        <v>French Fries</v>
      </c>
      <c r="F11676">
        <v>4</v>
      </c>
      <c r="G11676" s="4">
        <f>IF(ISBLANK(Table1[[#This Row],[Price]]),AVERAGE(F11676:F29209),Table1[[#This Row],[Price]])</f>
        <v>4</v>
      </c>
      <c r="H11676">
        <v>1</v>
      </c>
      <c r="I11676" s="4">
        <f>IF(ISBLANK(Table1[[#This Row],[Quantity]]),AVERAGE(H11676:H29209),Table1[[#This Row],[Quantity]])</f>
        <v>1</v>
      </c>
      <c r="J11676">
        <v>4</v>
      </c>
      <c r="K11676" s="4">
        <f>IF(ISBLANK(Table1[[#This Row],[Order Total]]),AVERAGE(J11676:J29209),Table1[[#This Row],[Order Total]])</f>
        <v>4</v>
      </c>
      <c r="L11676" s="1">
        <v>45161</v>
      </c>
      <c r="M11676" t="s">
        <v>28</v>
      </c>
      <c r="N11676" s="4" t="str">
        <f>IF(ISBLANK(Table1[[#This Row],[Payment Method]]),"Unknown",Table1[[#This Row],[Payment Method]])</f>
        <v>Cash</v>
      </c>
    </row>
    <row r="11677" spans="1:14" hidden="1" x14ac:dyDescent="0.35">
      <c r="A11677" t="s">
        <v>11817</v>
      </c>
      <c r="B11677" t="s">
        <v>129</v>
      </c>
      <c r="C11677" t="s">
        <v>38</v>
      </c>
      <c r="D11677" t="s">
        <v>74</v>
      </c>
      <c r="E11677" s="4" t="str">
        <f>IF(ISBLANK(Table1[[#This Row],[Item]]),"Unknown",Table1[[#This Row],[Item]])</f>
        <v>Chocolate Cake</v>
      </c>
      <c r="F11677">
        <v>6</v>
      </c>
      <c r="G11677" s="4">
        <f>IF(ISBLANK(Table1[[#This Row],[Price]]),AVERAGE(F11677:F29210),Table1[[#This Row],[Price]])</f>
        <v>6</v>
      </c>
      <c r="H11677">
        <v>2</v>
      </c>
      <c r="I11677" s="4">
        <f>IF(ISBLANK(Table1[[#This Row],[Quantity]]),AVERAGE(H11677:H29210),Table1[[#This Row],[Quantity]])</f>
        <v>2</v>
      </c>
      <c r="J11677">
        <v>12</v>
      </c>
      <c r="K11677" s="4">
        <f>IF(ISBLANK(Table1[[#This Row],[Order Total]]),AVERAGE(J11677:J29210),Table1[[#This Row],[Order Total]])</f>
        <v>12</v>
      </c>
      <c r="L11677" s="1">
        <v>45194</v>
      </c>
      <c r="M11677" t="s">
        <v>17</v>
      </c>
      <c r="N11677" s="4" t="str">
        <f>IF(ISBLANK(Table1[[#This Row],[Payment Method]]),"Unknown",Table1[[#This Row],[Payment Method]])</f>
        <v>Digital Wallet</v>
      </c>
    </row>
    <row r="11678" spans="1:14" hidden="1" x14ac:dyDescent="0.35">
      <c r="A11678" t="s">
        <v>11818</v>
      </c>
      <c r="B11678" t="s">
        <v>109</v>
      </c>
      <c r="C11678" t="s">
        <v>20</v>
      </c>
      <c r="D11678" t="s">
        <v>21</v>
      </c>
      <c r="E11678" s="4" t="str">
        <f>IF(ISBLANK(Table1[[#This Row],[Item]]),"Unknown",Table1[[#This Row],[Item]])</f>
        <v>Grilled Chicken</v>
      </c>
      <c r="F11678">
        <v>15</v>
      </c>
      <c r="G11678" s="4">
        <f>IF(ISBLANK(Table1[[#This Row],[Price]]),AVERAGE(F11678:F29211),Table1[[#This Row],[Price]])</f>
        <v>15</v>
      </c>
      <c r="H11678">
        <v>5</v>
      </c>
      <c r="I11678" s="4">
        <f>IF(ISBLANK(Table1[[#This Row],[Quantity]]),AVERAGE(H11678:H29211),Table1[[#This Row],[Quantity]])</f>
        <v>5</v>
      </c>
      <c r="J11678">
        <v>75</v>
      </c>
      <c r="K11678" s="4">
        <f>IF(ISBLANK(Table1[[#This Row],[Order Total]]),AVERAGE(J11678:J29211),Table1[[#This Row],[Order Total]])</f>
        <v>75</v>
      </c>
      <c r="L11678" s="1">
        <v>44624</v>
      </c>
      <c r="M11678" t="s">
        <v>17</v>
      </c>
      <c r="N11678" s="4" t="str">
        <f>IF(ISBLANK(Table1[[#This Row],[Payment Method]]),"Unknown",Table1[[#This Row],[Payment Method]])</f>
        <v>Digital Wallet</v>
      </c>
    </row>
    <row r="11679" spans="1:14" hidden="1" x14ac:dyDescent="0.35">
      <c r="A11679" t="s">
        <v>11819</v>
      </c>
      <c r="B11679" t="s">
        <v>188</v>
      </c>
      <c r="C11679" t="s">
        <v>50</v>
      </c>
      <c r="D11679" t="s">
        <v>51</v>
      </c>
      <c r="E11679" s="4" t="str">
        <f>IF(ISBLANK(Table1[[#This Row],[Item]]),"Unknown",Table1[[#This Row],[Item]])</f>
        <v>Sweet Potato Fries</v>
      </c>
      <c r="F11679">
        <v>5</v>
      </c>
      <c r="G11679" s="4">
        <f>IF(ISBLANK(Table1[[#This Row],[Price]]),AVERAGE(F11679:F29212),Table1[[#This Row],[Price]])</f>
        <v>5</v>
      </c>
      <c r="H11679">
        <v>1</v>
      </c>
      <c r="I11679" s="4">
        <f>IF(ISBLANK(Table1[[#This Row],[Quantity]]),AVERAGE(H11679:H29212),Table1[[#This Row],[Quantity]])</f>
        <v>1</v>
      </c>
      <c r="J11679">
        <v>5</v>
      </c>
      <c r="K11679" s="4">
        <f>IF(ISBLANK(Table1[[#This Row],[Order Total]]),AVERAGE(J11679:J29212),Table1[[#This Row],[Order Total]])</f>
        <v>5</v>
      </c>
      <c r="L11679" s="1">
        <v>45056</v>
      </c>
      <c r="M11679" t="s">
        <v>17</v>
      </c>
      <c r="N11679" s="4" t="str">
        <f>IF(ISBLANK(Table1[[#This Row],[Payment Method]]),"Unknown",Table1[[#This Row],[Payment Method]])</f>
        <v>Digital Wallet</v>
      </c>
    </row>
    <row r="11680" spans="1:14" hidden="1" x14ac:dyDescent="0.35">
      <c r="A11680" t="s">
        <v>11820</v>
      </c>
      <c r="B11680" t="s">
        <v>47</v>
      </c>
      <c r="C11680" t="s">
        <v>20</v>
      </c>
      <c r="D11680" t="s">
        <v>245</v>
      </c>
      <c r="E11680" s="4" t="str">
        <f>IF(ISBLANK(Table1[[#This Row],[Item]]),"Unknown",Table1[[#This Row],[Item]])</f>
        <v>Steak</v>
      </c>
      <c r="F11680">
        <v>20</v>
      </c>
      <c r="G11680" s="4">
        <f>IF(ISBLANK(Table1[[#This Row],[Price]]),AVERAGE(F11680:F29213),Table1[[#This Row],[Price]])</f>
        <v>20</v>
      </c>
      <c r="H11680">
        <v>2</v>
      </c>
      <c r="I11680" s="4">
        <f>IF(ISBLANK(Table1[[#This Row],[Quantity]]),AVERAGE(H11680:H29213),Table1[[#This Row],[Quantity]])</f>
        <v>2</v>
      </c>
      <c r="J11680">
        <v>40</v>
      </c>
      <c r="K11680" s="4">
        <f>IF(ISBLANK(Table1[[#This Row],[Order Total]]),AVERAGE(J11680:J29213),Table1[[#This Row],[Order Total]])</f>
        <v>40</v>
      </c>
      <c r="L11680" s="1">
        <v>45187</v>
      </c>
      <c r="M11680" t="s">
        <v>13</v>
      </c>
      <c r="N11680" s="4" t="str">
        <f>IF(ISBLANK(Table1[[#This Row],[Payment Method]]),"Unknown",Table1[[#This Row],[Payment Method]])</f>
        <v>Credit Card</v>
      </c>
    </row>
    <row r="11681" spans="1:14" hidden="1" x14ac:dyDescent="0.35">
      <c r="A11681" t="s">
        <v>11821</v>
      </c>
      <c r="B11681" t="s">
        <v>45</v>
      </c>
      <c r="C11681" t="s">
        <v>24</v>
      </c>
      <c r="D11681" t="s">
        <v>77</v>
      </c>
      <c r="E11681" s="4" t="str">
        <f>IF(ISBLANK(Table1[[#This Row],[Item]]),"Unknown",Table1[[#This Row],[Item]])</f>
        <v>Coca Cola</v>
      </c>
      <c r="F11681">
        <v>2.5</v>
      </c>
      <c r="G11681" s="4">
        <f>IF(ISBLANK(Table1[[#This Row],[Price]]),AVERAGE(F11681:F29214),Table1[[#This Row],[Price]])</f>
        <v>2.5</v>
      </c>
      <c r="H11681">
        <v>5</v>
      </c>
      <c r="I11681" s="4">
        <f>IF(ISBLANK(Table1[[#This Row],[Quantity]]),AVERAGE(H11681:H29214),Table1[[#This Row],[Quantity]])</f>
        <v>5</v>
      </c>
      <c r="J11681">
        <v>12.5</v>
      </c>
      <c r="K11681" s="4">
        <f>IF(ISBLANK(Table1[[#This Row],[Order Total]]),AVERAGE(J11681:J29214),Table1[[#This Row],[Order Total]])</f>
        <v>12.5</v>
      </c>
      <c r="L11681" s="1">
        <v>44728</v>
      </c>
      <c r="M11681" t="s">
        <v>28</v>
      </c>
      <c r="N11681" s="4" t="str">
        <f>IF(ISBLANK(Table1[[#This Row],[Payment Method]]),"Unknown",Table1[[#This Row],[Payment Method]])</f>
        <v>Cash</v>
      </c>
    </row>
    <row r="11682" spans="1:14" hidden="1" x14ac:dyDescent="0.35">
      <c r="A11682" t="s">
        <v>11822</v>
      </c>
      <c r="B11682" t="s">
        <v>287</v>
      </c>
      <c r="C11682" t="s">
        <v>20</v>
      </c>
      <c r="D11682" t="s">
        <v>41</v>
      </c>
      <c r="E11682" s="4" t="str">
        <f>IF(ISBLANK(Table1[[#This Row],[Item]]),"Unknown",Table1[[#This Row],[Item]])</f>
        <v>Vegetarian Platter</v>
      </c>
      <c r="F11682">
        <v>14</v>
      </c>
      <c r="G11682" s="4">
        <f>IF(ISBLANK(Table1[[#This Row],[Price]]),AVERAGE(F11682:F29215),Table1[[#This Row],[Price]])</f>
        <v>14</v>
      </c>
      <c r="H11682">
        <v>2</v>
      </c>
      <c r="I11682" s="4">
        <f>IF(ISBLANK(Table1[[#This Row],[Quantity]]),AVERAGE(H11682:H29215),Table1[[#This Row],[Quantity]])</f>
        <v>2</v>
      </c>
      <c r="J11682">
        <v>28</v>
      </c>
      <c r="K11682" s="4">
        <f>IF(ISBLANK(Table1[[#This Row],[Order Total]]),AVERAGE(J11682:J29215),Table1[[#This Row],[Order Total]])</f>
        <v>28</v>
      </c>
      <c r="L11682" s="1">
        <v>44998</v>
      </c>
      <c r="M11682" t="s">
        <v>13</v>
      </c>
      <c r="N11682" s="4" t="str">
        <f>IF(ISBLANK(Table1[[#This Row],[Payment Method]]),"Unknown",Table1[[#This Row],[Payment Method]])</f>
        <v>Credit Card</v>
      </c>
    </row>
    <row r="11683" spans="1:14" hidden="1" x14ac:dyDescent="0.35">
      <c r="A11683" t="s">
        <v>11823</v>
      </c>
      <c r="B11683" t="s">
        <v>219</v>
      </c>
      <c r="C11683" t="s">
        <v>11</v>
      </c>
      <c r="D11683" t="s">
        <v>33</v>
      </c>
      <c r="E11683" s="4" t="str">
        <f>IF(ISBLANK(Table1[[#This Row],[Item]]),"Unknown",Table1[[#This Row],[Item]])</f>
        <v>Garlic Bread</v>
      </c>
      <c r="F11683">
        <v>4</v>
      </c>
      <c r="G11683" s="4">
        <f>IF(ISBLANK(Table1[[#This Row],[Price]]),AVERAGE(F11683:F29216),Table1[[#This Row],[Price]])</f>
        <v>4</v>
      </c>
      <c r="H11683">
        <v>5</v>
      </c>
      <c r="I11683" s="4">
        <f>IF(ISBLANK(Table1[[#This Row],[Quantity]]),AVERAGE(H11683:H29216),Table1[[#This Row],[Quantity]])</f>
        <v>5</v>
      </c>
      <c r="J11683">
        <v>20</v>
      </c>
      <c r="K11683" s="4">
        <f>IF(ISBLANK(Table1[[#This Row],[Order Total]]),AVERAGE(J11683:J29216),Table1[[#This Row],[Order Total]])</f>
        <v>20</v>
      </c>
      <c r="L11683" s="1">
        <v>45053</v>
      </c>
      <c r="M11683" t="s">
        <v>13</v>
      </c>
      <c r="N11683" s="4" t="str">
        <f>IF(ISBLANK(Table1[[#This Row],[Payment Method]]),"Unknown",Table1[[#This Row],[Payment Method]])</f>
        <v>Credit Card</v>
      </c>
    </row>
    <row r="11684" spans="1:14" hidden="1" x14ac:dyDescent="0.35">
      <c r="A11684" t="s">
        <v>11824</v>
      </c>
      <c r="B11684" t="s">
        <v>118</v>
      </c>
      <c r="C11684" t="s">
        <v>38</v>
      </c>
      <c r="E11684" s="4" t="str">
        <f>IF(ISBLANK(Table1[[#This Row],[Item]]),"Unknown",Table1[[#This Row],[Item]])</f>
        <v>Unknown</v>
      </c>
      <c r="F11684">
        <v>6</v>
      </c>
      <c r="G11684" s="4">
        <f>IF(ISBLANK(Table1[[#This Row],[Price]]),AVERAGE(F11684:F29217),Table1[[#This Row],[Price]])</f>
        <v>6</v>
      </c>
      <c r="H11684">
        <v>2</v>
      </c>
      <c r="I11684" s="4">
        <f>IF(ISBLANK(Table1[[#This Row],[Quantity]]),AVERAGE(H11684:H29217),Table1[[#This Row],[Quantity]])</f>
        <v>2</v>
      </c>
      <c r="J11684">
        <v>12</v>
      </c>
      <c r="K11684" s="4">
        <f>IF(ISBLANK(Table1[[#This Row],[Order Total]]),AVERAGE(J11684:J29217),Table1[[#This Row],[Order Total]])</f>
        <v>12</v>
      </c>
      <c r="L11684" s="1">
        <v>45062</v>
      </c>
      <c r="M11684" t="s">
        <v>17</v>
      </c>
      <c r="N11684" s="4" t="str">
        <f>IF(ISBLANK(Table1[[#This Row],[Payment Method]]),"Unknown",Table1[[#This Row],[Payment Method]])</f>
        <v>Digital Wallet</v>
      </c>
    </row>
    <row r="11685" spans="1:14" hidden="1" x14ac:dyDescent="0.35">
      <c r="A11685" t="s">
        <v>11825</v>
      </c>
      <c r="B11685" t="s">
        <v>287</v>
      </c>
      <c r="C11685" t="s">
        <v>20</v>
      </c>
      <c r="D11685" t="s">
        <v>30</v>
      </c>
      <c r="E11685" s="4" t="str">
        <f>IF(ISBLANK(Table1[[#This Row],[Item]]),"Unknown",Table1[[#This Row],[Item]])</f>
        <v>Salmon</v>
      </c>
      <c r="F11685">
        <v>18</v>
      </c>
      <c r="G11685" s="4">
        <f>IF(ISBLANK(Table1[[#This Row],[Price]]),AVERAGE(F11685:F29218),Table1[[#This Row],[Price]])</f>
        <v>18</v>
      </c>
      <c r="H11685">
        <v>2</v>
      </c>
      <c r="I11685" s="4">
        <f>IF(ISBLANK(Table1[[#This Row],[Quantity]]),AVERAGE(H11685:H29218),Table1[[#This Row],[Quantity]])</f>
        <v>2</v>
      </c>
      <c r="J11685">
        <v>36</v>
      </c>
      <c r="K11685" s="4">
        <f>IF(ISBLANK(Table1[[#This Row],[Order Total]]),AVERAGE(J11685:J29218),Table1[[#This Row],[Order Total]])</f>
        <v>36</v>
      </c>
      <c r="L11685" s="1">
        <v>45244</v>
      </c>
      <c r="M11685" t="s">
        <v>13</v>
      </c>
      <c r="N11685" s="4" t="str">
        <f>IF(ISBLANK(Table1[[#This Row],[Payment Method]]),"Unknown",Table1[[#This Row],[Payment Method]])</f>
        <v>Credit Card</v>
      </c>
    </row>
    <row r="11686" spans="1:14" hidden="1" x14ac:dyDescent="0.35">
      <c r="A11686" t="s">
        <v>11826</v>
      </c>
      <c r="B11686" t="s">
        <v>60</v>
      </c>
      <c r="C11686" t="s">
        <v>38</v>
      </c>
      <c r="D11686" t="s">
        <v>74</v>
      </c>
      <c r="E11686" s="4" t="str">
        <f>IF(ISBLANK(Table1[[#This Row],[Item]]),"Unknown",Table1[[#This Row],[Item]])</f>
        <v>Chocolate Cake</v>
      </c>
      <c r="F11686">
        <v>6</v>
      </c>
      <c r="G11686" s="4">
        <f>IF(ISBLANK(Table1[[#This Row],[Price]]),AVERAGE(F11686:F29219),Table1[[#This Row],[Price]])</f>
        <v>6</v>
      </c>
      <c r="H11686">
        <v>1</v>
      </c>
      <c r="I11686" s="4">
        <f>IF(ISBLANK(Table1[[#This Row],[Quantity]]),AVERAGE(H11686:H29219),Table1[[#This Row],[Quantity]])</f>
        <v>1</v>
      </c>
      <c r="J11686">
        <v>6</v>
      </c>
      <c r="K11686" s="4">
        <f>IF(ISBLANK(Table1[[#This Row],[Order Total]]),AVERAGE(J11686:J29219),Table1[[#This Row],[Order Total]])</f>
        <v>6</v>
      </c>
      <c r="L11686" s="1">
        <v>44642</v>
      </c>
      <c r="M11686" t="s">
        <v>28</v>
      </c>
      <c r="N11686" s="4" t="str">
        <f>IF(ISBLANK(Table1[[#This Row],[Payment Method]]),"Unknown",Table1[[#This Row],[Payment Method]])</f>
        <v>Cash</v>
      </c>
    </row>
    <row r="11687" spans="1:14" hidden="1" x14ac:dyDescent="0.35">
      <c r="A11687" t="s">
        <v>11827</v>
      </c>
      <c r="B11687" t="s">
        <v>58</v>
      </c>
      <c r="C11687" t="s">
        <v>11</v>
      </c>
      <c r="E11687" s="4" t="str">
        <f>IF(ISBLANK(Table1[[#This Row],[Item]]),"Unknown",Table1[[#This Row],[Item]])</f>
        <v>Unknown</v>
      </c>
      <c r="F11687">
        <v>3</v>
      </c>
      <c r="G11687" s="4">
        <f>IF(ISBLANK(Table1[[#This Row],[Price]]),AVERAGE(F11687:F29220),Table1[[#This Row],[Price]])</f>
        <v>3</v>
      </c>
      <c r="H11687">
        <v>3</v>
      </c>
      <c r="I11687" s="4">
        <f>IF(ISBLANK(Table1[[#This Row],[Quantity]]),AVERAGE(H11687:H29220),Table1[[#This Row],[Quantity]])</f>
        <v>3</v>
      </c>
      <c r="J11687">
        <v>9</v>
      </c>
      <c r="K11687" s="4">
        <f>IF(ISBLANK(Table1[[#This Row],[Order Total]]),AVERAGE(J11687:J29220),Table1[[#This Row],[Order Total]])</f>
        <v>9</v>
      </c>
      <c r="L11687" s="1">
        <v>45185</v>
      </c>
      <c r="N11687" s="4" t="str">
        <f>IF(ISBLANK(Table1[[#This Row],[Payment Method]]),"Unknown",Table1[[#This Row],[Payment Method]])</f>
        <v>Unknown</v>
      </c>
    </row>
    <row r="11688" spans="1:14" hidden="1" x14ac:dyDescent="0.35">
      <c r="A11688" t="s">
        <v>11828</v>
      </c>
      <c r="B11688" t="s">
        <v>101</v>
      </c>
      <c r="C11688" t="s">
        <v>20</v>
      </c>
      <c r="D11688" t="s">
        <v>27</v>
      </c>
      <c r="E11688" s="4" t="str">
        <f>IF(ISBLANK(Table1[[#This Row],[Item]]),"Unknown",Table1[[#This Row],[Item]])</f>
        <v>Pasta Alfredo</v>
      </c>
      <c r="F11688">
        <v>12</v>
      </c>
      <c r="G11688" s="4">
        <f>IF(ISBLANK(Table1[[#This Row],[Price]]),AVERAGE(F11688:F29221),Table1[[#This Row],[Price]])</f>
        <v>12</v>
      </c>
      <c r="H11688">
        <v>4</v>
      </c>
      <c r="I11688" s="4">
        <f>IF(ISBLANK(Table1[[#This Row],[Quantity]]),AVERAGE(H11688:H29221),Table1[[#This Row],[Quantity]])</f>
        <v>4</v>
      </c>
      <c r="J11688">
        <v>48</v>
      </c>
      <c r="K11688" s="4">
        <f>IF(ISBLANK(Table1[[#This Row],[Order Total]]),AVERAGE(J11688:J29221),Table1[[#This Row],[Order Total]])</f>
        <v>48</v>
      </c>
      <c r="L11688" s="1">
        <v>45225</v>
      </c>
      <c r="M11688" t="s">
        <v>17</v>
      </c>
      <c r="N11688" s="4" t="str">
        <f>IF(ISBLANK(Table1[[#This Row],[Payment Method]]),"Unknown",Table1[[#This Row],[Payment Method]])</f>
        <v>Digital Wallet</v>
      </c>
    </row>
    <row r="11689" spans="1:14" hidden="1" x14ac:dyDescent="0.35">
      <c r="A11689" t="s">
        <v>11829</v>
      </c>
      <c r="B11689" t="s">
        <v>165</v>
      </c>
      <c r="C11689" t="s">
        <v>38</v>
      </c>
      <c r="D11689" t="s">
        <v>121</v>
      </c>
      <c r="E11689" s="4" t="str">
        <f>IF(ISBLANK(Table1[[#This Row],[Item]]),"Unknown",Table1[[#This Row],[Item]])</f>
        <v>Ice Cream</v>
      </c>
      <c r="F11689">
        <v>5</v>
      </c>
      <c r="G11689" s="4">
        <f>IF(ISBLANK(Table1[[#This Row],[Price]]),AVERAGE(F11689:F29222),Table1[[#This Row],[Price]])</f>
        <v>5</v>
      </c>
      <c r="H11689">
        <v>2</v>
      </c>
      <c r="I11689" s="4">
        <f>IF(ISBLANK(Table1[[#This Row],[Quantity]]),AVERAGE(H11689:H29222),Table1[[#This Row],[Quantity]])</f>
        <v>2</v>
      </c>
      <c r="J11689">
        <v>10</v>
      </c>
      <c r="K11689" s="4">
        <f>IF(ISBLANK(Table1[[#This Row],[Order Total]]),AVERAGE(J11689:J29222),Table1[[#This Row],[Order Total]])</f>
        <v>10</v>
      </c>
      <c r="L11689" s="1">
        <v>45033</v>
      </c>
      <c r="M11689" t="s">
        <v>17</v>
      </c>
      <c r="N11689" s="4" t="str">
        <f>IF(ISBLANK(Table1[[#This Row],[Payment Method]]),"Unknown",Table1[[#This Row],[Payment Method]])</f>
        <v>Digital Wallet</v>
      </c>
    </row>
    <row r="11690" spans="1:14" hidden="1" x14ac:dyDescent="0.35">
      <c r="A11690" t="s">
        <v>11830</v>
      </c>
      <c r="B11690" t="s">
        <v>597</v>
      </c>
      <c r="C11690" t="s">
        <v>24</v>
      </c>
      <c r="D11690" t="s">
        <v>71</v>
      </c>
      <c r="E11690" s="4" t="str">
        <f>IF(ISBLANK(Table1[[#This Row],[Item]]),"Unknown",Table1[[#This Row],[Item]])</f>
        <v>Orange Juice</v>
      </c>
      <c r="F11690">
        <v>3</v>
      </c>
      <c r="G11690" s="4">
        <f>IF(ISBLANK(Table1[[#This Row],[Price]]),AVERAGE(F11690:F29223),Table1[[#This Row],[Price]])</f>
        <v>3</v>
      </c>
      <c r="H11690">
        <v>2</v>
      </c>
      <c r="I11690" s="4">
        <f>IF(ISBLANK(Table1[[#This Row],[Quantity]]),AVERAGE(H11690:H29223),Table1[[#This Row],[Quantity]])</f>
        <v>2</v>
      </c>
      <c r="J11690">
        <v>6</v>
      </c>
      <c r="K11690" s="4">
        <f>IF(ISBLANK(Table1[[#This Row],[Order Total]]),AVERAGE(J11690:J29223),Table1[[#This Row],[Order Total]])</f>
        <v>6</v>
      </c>
      <c r="L11690" s="1">
        <v>45166</v>
      </c>
      <c r="M11690" t="s">
        <v>13</v>
      </c>
      <c r="N11690" s="4" t="str">
        <f>IF(ISBLANK(Table1[[#This Row],[Payment Method]]),"Unknown",Table1[[#This Row],[Payment Method]])</f>
        <v>Credit Card</v>
      </c>
    </row>
    <row r="11691" spans="1:14" hidden="1" x14ac:dyDescent="0.35">
      <c r="A11691" t="s">
        <v>11831</v>
      </c>
      <c r="B11691" t="s">
        <v>232</v>
      </c>
      <c r="C11691" t="s">
        <v>20</v>
      </c>
      <c r="D11691" t="s">
        <v>245</v>
      </c>
      <c r="E11691" s="4" t="str">
        <f>IF(ISBLANK(Table1[[#This Row],[Item]]),"Unknown",Table1[[#This Row],[Item]])</f>
        <v>Steak</v>
      </c>
      <c r="F11691">
        <v>20</v>
      </c>
      <c r="G11691" s="4">
        <f>IF(ISBLANK(Table1[[#This Row],[Price]]),AVERAGE(F11691:F29224),Table1[[#This Row],[Price]])</f>
        <v>20</v>
      </c>
      <c r="H11691">
        <v>2</v>
      </c>
      <c r="I11691" s="4">
        <f>IF(ISBLANK(Table1[[#This Row],[Quantity]]),AVERAGE(H11691:H29224),Table1[[#This Row],[Quantity]])</f>
        <v>2</v>
      </c>
      <c r="J11691">
        <v>40</v>
      </c>
      <c r="K11691" s="4">
        <f>IF(ISBLANK(Table1[[#This Row],[Order Total]]),AVERAGE(J11691:J29224),Table1[[#This Row],[Order Total]])</f>
        <v>40</v>
      </c>
      <c r="L11691" s="1">
        <v>44646</v>
      </c>
      <c r="M11691" t="s">
        <v>17</v>
      </c>
      <c r="N11691" s="4" t="str">
        <f>IF(ISBLANK(Table1[[#This Row],[Payment Method]]),"Unknown",Table1[[#This Row],[Payment Method]])</f>
        <v>Digital Wallet</v>
      </c>
    </row>
    <row r="11692" spans="1:14" hidden="1" x14ac:dyDescent="0.35">
      <c r="A11692" t="s">
        <v>11832</v>
      </c>
      <c r="B11692" t="s">
        <v>172</v>
      </c>
      <c r="C11692" t="s">
        <v>20</v>
      </c>
      <c r="D11692" t="s">
        <v>41</v>
      </c>
      <c r="E11692" s="4" t="str">
        <f>IF(ISBLANK(Table1[[#This Row],[Item]]),"Unknown",Table1[[#This Row],[Item]])</f>
        <v>Vegetarian Platter</v>
      </c>
      <c r="F11692">
        <v>14</v>
      </c>
      <c r="G11692" s="4">
        <f>IF(ISBLANK(Table1[[#This Row],[Price]]),AVERAGE(F11692:F29225),Table1[[#This Row],[Price]])</f>
        <v>14</v>
      </c>
      <c r="H11692">
        <v>2</v>
      </c>
      <c r="I11692" s="4">
        <f>IF(ISBLANK(Table1[[#This Row],[Quantity]]),AVERAGE(H11692:H29225),Table1[[#This Row],[Quantity]])</f>
        <v>2</v>
      </c>
      <c r="J11692">
        <v>28</v>
      </c>
      <c r="K11692" s="4">
        <f>IF(ISBLANK(Table1[[#This Row],[Order Total]]),AVERAGE(J11692:J29225),Table1[[#This Row],[Order Total]])</f>
        <v>28</v>
      </c>
      <c r="L11692" s="1">
        <v>44919</v>
      </c>
      <c r="M11692" t="s">
        <v>13</v>
      </c>
      <c r="N11692" s="4" t="str">
        <f>IF(ISBLANK(Table1[[#This Row],[Payment Method]]),"Unknown",Table1[[#This Row],[Payment Method]])</f>
        <v>Credit Card</v>
      </c>
    </row>
    <row r="11693" spans="1:14" hidden="1" x14ac:dyDescent="0.35">
      <c r="A11693" t="s">
        <v>11833</v>
      </c>
      <c r="B11693" t="s">
        <v>114</v>
      </c>
      <c r="C11693" t="s">
        <v>24</v>
      </c>
      <c r="D11693" t="s">
        <v>168</v>
      </c>
      <c r="E11693" s="4" t="str">
        <f>IF(ISBLANK(Table1[[#This Row],[Item]]),"Unknown",Table1[[#This Row],[Item]])</f>
        <v>Water</v>
      </c>
      <c r="F11693">
        <v>1</v>
      </c>
      <c r="G11693" s="4">
        <f>IF(ISBLANK(Table1[[#This Row],[Price]]),AVERAGE(F11693:F29226),Table1[[#This Row],[Price]])</f>
        <v>1</v>
      </c>
      <c r="H11693">
        <v>2</v>
      </c>
      <c r="I11693" s="4">
        <f>IF(ISBLANK(Table1[[#This Row],[Quantity]]),AVERAGE(H11693:H29226),Table1[[#This Row],[Quantity]])</f>
        <v>2</v>
      </c>
      <c r="J11693">
        <v>2</v>
      </c>
      <c r="K11693" s="4">
        <f>IF(ISBLANK(Table1[[#This Row],[Order Total]]),AVERAGE(J11693:J29226),Table1[[#This Row],[Order Total]])</f>
        <v>2</v>
      </c>
      <c r="L11693" s="1">
        <v>44692</v>
      </c>
      <c r="M11693" t="s">
        <v>13</v>
      </c>
      <c r="N11693" s="4" t="str">
        <f>IF(ISBLANK(Table1[[#This Row],[Payment Method]]),"Unknown",Table1[[#This Row],[Payment Method]])</f>
        <v>Credit Card</v>
      </c>
    </row>
    <row r="11694" spans="1:14" hidden="1" x14ac:dyDescent="0.35">
      <c r="A11694" t="s">
        <v>11834</v>
      </c>
      <c r="B11694" t="s">
        <v>240</v>
      </c>
      <c r="C11694" t="s">
        <v>50</v>
      </c>
      <c r="D11694" t="s">
        <v>93</v>
      </c>
      <c r="E11694" s="4" t="str">
        <f>IF(ISBLANK(Table1[[#This Row],[Item]]),"Unknown",Table1[[#This Row],[Item]])</f>
        <v>Beef Chili</v>
      </c>
      <c r="F11694">
        <v>7</v>
      </c>
      <c r="G11694" s="4">
        <f>IF(ISBLANK(Table1[[#This Row],[Price]]),AVERAGE(F11694:F29227),Table1[[#This Row],[Price]])</f>
        <v>7</v>
      </c>
      <c r="H11694">
        <v>2</v>
      </c>
      <c r="I11694" s="4">
        <f>IF(ISBLANK(Table1[[#This Row],[Quantity]]),AVERAGE(H11694:H29227),Table1[[#This Row],[Quantity]])</f>
        <v>2</v>
      </c>
      <c r="J11694">
        <v>14</v>
      </c>
      <c r="K11694" s="4">
        <f>IF(ISBLANK(Table1[[#This Row],[Order Total]]),AVERAGE(J11694:J29227),Table1[[#This Row],[Order Total]])</f>
        <v>14</v>
      </c>
      <c r="L11694" s="1">
        <v>45143</v>
      </c>
      <c r="M11694" t="s">
        <v>17</v>
      </c>
      <c r="N11694" s="4" t="str">
        <f>IF(ISBLANK(Table1[[#This Row],[Payment Method]]),"Unknown",Table1[[#This Row],[Payment Method]])</f>
        <v>Digital Wallet</v>
      </c>
    </row>
    <row r="11695" spans="1:14" hidden="1" x14ac:dyDescent="0.35">
      <c r="A11695" t="s">
        <v>11835</v>
      </c>
      <c r="B11695" t="s">
        <v>155</v>
      </c>
      <c r="C11695" t="s">
        <v>24</v>
      </c>
      <c r="D11695" t="s">
        <v>168</v>
      </c>
      <c r="E11695" s="4" t="str">
        <f>IF(ISBLANK(Table1[[#This Row],[Item]]),"Unknown",Table1[[#This Row],[Item]])</f>
        <v>Water</v>
      </c>
      <c r="F11695">
        <v>1</v>
      </c>
      <c r="G11695" s="4">
        <f>IF(ISBLANK(Table1[[#This Row],[Price]]),AVERAGE(F11695:F29228),Table1[[#This Row],[Price]])</f>
        <v>1</v>
      </c>
      <c r="H11695">
        <v>5</v>
      </c>
      <c r="I11695" s="4">
        <f>IF(ISBLANK(Table1[[#This Row],[Quantity]]),AVERAGE(H11695:H29228),Table1[[#This Row],[Quantity]])</f>
        <v>5</v>
      </c>
      <c r="J11695">
        <v>5</v>
      </c>
      <c r="K11695" s="4">
        <f>IF(ISBLANK(Table1[[#This Row],[Order Total]]),AVERAGE(J11695:J29228),Table1[[#This Row],[Order Total]])</f>
        <v>5</v>
      </c>
      <c r="L11695" s="1">
        <v>45184</v>
      </c>
      <c r="M11695" t="s">
        <v>13</v>
      </c>
      <c r="N11695" s="4" t="str">
        <f>IF(ISBLANK(Table1[[#This Row],[Payment Method]]),"Unknown",Table1[[#This Row],[Payment Method]])</f>
        <v>Credit Card</v>
      </c>
    </row>
    <row r="11696" spans="1:14" hidden="1" x14ac:dyDescent="0.35">
      <c r="A11696" t="s">
        <v>11836</v>
      </c>
      <c r="B11696" t="s">
        <v>457</v>
      </c>
      <c r="C11696" t="s">
        <v>38</v>
      </c>
      <c r="D11696" t="s">
        <v>125</v>
      </c>
      <c r="E11696" s="4" t="str">
        <f>IF(ISBLANK(Table1[[#This Row],[Item]]),"Unknown",Table1[[#This Row],[Item]])</f>
        <v>Cheesecake</v>
      </c>
      <c r="F11696">
        <v>7</v>
      </c>
      <c r="G11696" s="4">
        <f>IF(ISBLANK(Table1[[#This Row],[Price]]),AVERAGE(F11696:F29229),Table1[[#This Row],[Price]])</f>
        <v>7</v>
      </c>
      <c r="H11696">
        <v>4</v>
      </c>
      <c r="I11696" s="4">
        <f>IF(ISBLANK(Table1[[#This Row],[Quantity]]),AVERAGE(H11696:H29229),Table1[[#This Row],[Quantity]])</f>
        <v>4</v>
      </c>
      <c r="J11696">
        <v>28</v>
      </c>
      <c r="K11696" s="4">
        <f>IF(ISBLANK(Table1[[#This Row],[Order Total]]),AVERAGE(J11696:J29229),Table1[[#This Row],[Order Total]])</f>
        <v>28</v>
      </c>
      <c r="L11696" s="1">
        <v>44918</v>
      </c>
      <c r="M11696" t="s">
        <v>13</v>
      </c>
      <c r="N11696" s="4" t="str">
        <f>IF(ISBLANK(Table1[[#This Row],[Payment Method]]),"Unknown",Table1[[#This Row],[Payment Method]])</f>
        <v>Credit Card</v>
      </c>
    </row>
    <row r="11697" spans="1:14" hidden="1" x14ac:dyDescent="0.35">
      <c r="A11697" t="s">
        <v>11837</v>
      </c>
      <c r="B11697" t="s">
        <v>32</v>
      </c>
      <c r="C11697" t="s">
        <v>11</v>
      </c>
      <c r="D11697" t="s">
        <v>230</v>
      </c>
      <c r="E11697" s="4" t="str">
        <f>IF(ISBLANK(Table1[[#This Row],[Item]]),"Unknown",Table1[[#This Row],[Item]])</f>
        <v>Onion Rings</v>
      </c>
      <c r="F11697">
        <v>5</v>
      </c>
      <c r="G11697" s="4">
        <f>IF(ISBLANK(Table1[[#This Row],[Price]]),AVERAGE(F11697:F29230),Table1[[#This Row],[Price]])</f>
        <v>5</v>
      </c>
      <c r="H11697">
        <v>2</v>
      </c>
      <c r="I11697" s="4">
        <f>IF(ISBLANK(Table1[[#This Row],[Quantity]]),AVERAGE(H11697:H29230),Table1[[#This Row],[Quantity]])</f>
        <v>2</v>
      </c>
      <c r="J11697">
        <v>10</v>
      </c>
      <c r="K11697" s="4">
        <f>IF(ISBLANK(Table1[[#This Row],[Order Total]]),AVERAGE(J11697:J29230),Table1[[#This Row],[Order Total]])</f>
        <v>10</v>
      </c>
      <c r="L11697" s="1">
        <v>45241</v>
      </c>
      <c r="M11697" t="s">
        <v>28</v>
      </c>
      <c r="N11697" s="4" t="str">
        <f>IF(ISBLANK(Table1[[#This Row],[Payment Method]]),"Unknown",Table1[[#This Row],[Payment Method]])</f>
        <v>Cash</v>
      </c>
    </row>
    <row r="11698" spans="1:14" hidden="1" x14ac:dyDescent="0.35">
      <c r="A11698" t="s">
        <v>11838</v>
      </c>
      <c r="B11698" t="s">
        <v>423</v>
      </c>
      <c r="C11698" t="s">
        <v>20</v>
      </c>
      <c r="D11698" t="s">
        <v>21</v>
      </c>
      <c r="E11698" s="4" t="str">
        <f>IF(ISBLANK(Table1[[#This Row],[Item]]),"Unknown",Table1[[#This Row],[Item]])</f>
        <v>Grilled Chicken</v>
      </c>
      <c r="F11698">
        <v>15</v>
      </c>
      <c r="G11698" s="4">
        <f>IF(ISBLANK(Table1[[#This Row],[Price]]),AVERAGE(F11698:F29231),Table1[[#This Row],[Price]])</f>
        <v>15</v>
      </c>
      <c r="H11698">
        <v>2</v>
      </c>
      <c r="I11698" s="4">
        <f>IF(ISBLANK(Table1[[#This Row],[Quantity]]),AVERAGE(H11698:H29231),Table1[[#This Row],[Quantity]])</f>
        <v>2</v>
      </c>
      <c r="J11698">
        <v>30</v>
      </c>
      <c r="K11698" s="4">
        <f>IF(ISBLANK(Table1[[#This Row],[Order Total]]),AVERAGE(J11698:J29231),Table1[[#This Row],[Order Total]])</f>
        <v>30</v>
      </c>
      <c r="L11698" s="1">
        <v>45130</v>
      </c>
      <c r="M11698" t="s">
        <v>28</v>
      </c>
      <c r="N11698" s="4" t="str">
        <f>IF(ISBLANK(Table1[[#This Row],[Payment Method]]),"Unknown",Table1[[#This Row],[Payment Method]])</f>
        <v>Cash</v>
      </c>
    </row>
    <row r="11699" spans="1:14" hidden="1" x14ac:dyDescent="0.35">
      <c r="A11699" t="s">
        <v>11839</v>
      </c>
      <c r="B11699" t="s">
        <v>127</v>
      </c>
      <c r="C11699" t="s">
        <v>20</v>
      </c>
      <c r="D11699" t="s">
        <v>41</v>
      </c>
      <c r="E11699" s="4" t="str">
        <f>IF(ISBLANK(Table1[[#This Row],[Item]]),"Unknown",Table1[[#This Row],[Item]])</f>
        <v>Vegetarian Platter</v>
      </c>
      <c r="F11699">
        <v>14</v>
      </c>
      <c r="G11699" s="4">
        <f>IF(ISBLANK(Table1[[#This Row],[Price]]),AVERAGE(F11699:F29232),Table1[[#This Row],[Price]])</f>
        <v>14</v>
      </c>
      <c r="H11699">
        <v>1</v>
      </c>
      <c r="I11699" s="4">
        <f>IF(ISBLANK(Table1[[#This Row],[Quantity]]),AVERAGE(H11699:H29232),Table1[[#This Row],[Quantity]])</f>
        <v>1</v>
      </c>
      <c r="J11699">
        <v>14</v>
      </c>
      <c r="K11699" s="4">
        <f>IF(ISBLANK(Table1[[#This Row],[Order Total]]),AVERAGE(J11699:J29232),Table1[[#This Row],[Order Total]])</f>
        <v>14</v>
      </c>
      <c r="L11699" s="1">
        <v>45259</v>
      </c>
      <c r="M11699" t="s">
        <v>13</v>
      </c>
      <c r="N11699" s="4" t="str">
        <f>IF(ISBLANK(Table1[[#This Row],[Payment Method]]),"Unknown",Table1[[#This Row],[Payment Method]])</f>
        <v>Credit Card</v>
      </c>
    </row>
    <row r="11700" spans="1:14" hidden="1" x14ac:dyDescent="0.35">
      <c r="A11700" t="s">
        <v>11840</v>
      </c>
      <c r="B11700" t="s">
        <v>49</v>
      </c>
      <c r="C11700" t="s">
        <v>38</v>
      </c>
      <c r="D11700" t="s">
        <v>74</v>
      </c>
      <c r="E11700" s="4" t="str">
        <f>IF(ISBLANK(Table1[[#This Row],[Item]]),"Unknown",Table1[[#This Row],[Item]])</f>
        <v>Chocolate Cake</v>
      </c>
      <c r="F11700">
        <v>6</v>
      </c>
      <c r="G11700" s="4">
        <f>IF(ISBLANK(Table1[[#This Row],[Price]]),AVERAGE(F11700:F29233),Table1[[#This Row],[Price]])</f>
        <v>6</v>
      </c>
      <c r="H11700">
        <v>2</v>
      </c>
      <c r="I11700" s="4">
        <f>IF(ISBLANK(Table1[[#This Row],[Quantity]]),AVERAGE(H11700:H29233),Table1[[#This Row],[Quantity]])</f>
        <v>2</v>
      </c>
      <c r="J11700">
        <v>12</v>
      </c>
      <c r="K11700" s="4">
        <f>IF(ISBLANK(Table1[[#This Row],[Order Total]]),AVERAGE(J11700:J29233),Table1[[#This Row],[Order Total]])</f>
        <v>12</v>
      </c>
      <c r="L11700" s="1">
        <v>44973</v>
      </c>
      <c r="M11700" t="s">
        <v>17</v>
      </c>
      <c r="N11700" s="4" t="str">
        <f>IF(ISBLANK(Table1[[#This Row],[Payment Method]]),"Unknown",Table1[[#This Row],[Payment Method]])</f>
        <v>Digital Wallet</v>
      </c>
    </row>
    <row r="11701" spans="1:14" hidden="1" x14ac:dyDescent="0.35">
      <c r="A11701" t="s">
        <v>11841</v>
      </c>
      <c r="B11701" t="s">
        <v>176</v>
      </c>
      <c r="C11701" t="s">
        <v>20</v>
      </c>
      <c r="D11701" t="s">
        <v>21</v>
      </c>
      <c r="E11701" s="4" t="str">
        <f>IF(ISBLANK(Table1[[#This Row],[Item]]),"Unknown",Table1[[#This Row],[Item]])</f>
        <v>Grilled Chicken</v>
      </c>
      <c r="F11701">
        <v>15</v>
      </c>
      <c r="G11701" s="4">
        <f>IF(ISBLANK(Table1[[#This Row],[Price]]),AVERAGE(F11701:F29234),Table1[[#This Row],[Price]])</f>
        <v>15</v>
      </c>
      <c r="H11701">
        <v>2</v>
      </c>
      <c r="I11701" s="4">
        <f>IF(ISBLANK(Table1[[#This Row],[Quantity]]),AVERAGE(H11701:H29234),Table1[[#This Row],[Quantity]])</f>
        <v>2</v>
      </c>
      <c r="J11701">
        <v>30</v>
      </c>
      <c r="K11701" s="4">
        <f>IF(ISBLANK(Table1[[#This Row],[Order Total]]),AVERAGE(J11701:J29234),Table1[[#This Row],[Order Total]])</f>
        <v>30</v>
      </c>
      <c r="L11701" s="1">
        <v>45160</v>
      </c>
      <c r="M11701" t="s">
        <v>13</v>
      </c>
      <c r="N11701" s="4" t="str">
        <f>IF(ISBLANK(Table1[[#This Row],[Payment Method]]),"Unknown",Table1[[#This Row],[Payment Method]])</f>
        <v>Credit Card</v>
      </c>
    </row>
    <row r="11702" spans="1:14" hidden="1" x14ac:dyDescent="0.35">
      <c r="A11702" t="s">
        <v>11842</v>
      </c>
      <c r="B11702" t="s">
        <v>109</v>
      </c>
      <c r="C11702" t="s">
        <v>11</v>
      </c>
      <c r="D11702" t="s">
        <v>12</v>
      </c>
      <c r="E11702" s="4" t="str">
        <f>IF(ISBLANK(Table1[[#This Row],[Item]]),"Unknown",Table1[[#This Row],[Item]])</f>
        <v>Side Salad</v>
      </c>
      <c r="F11702">
        <v>3</v>
      </c>
      <c r="G11702" s="4">
        <f>IF(ISBLANK(Table1[[#This Row],[Price]]),AVERAGE(F11702:F29235),Table1[[#This Row],[Price]])</f>
        <v>3</v>
      </c>
      <c r="H11702">
        <v>4</v>
      </c>
      <c r="I11702" s="4">
        <f>IF(ISBLANK(Table1[[#This Row],[Quantity]]),AVERAGE(H11702:H29235),Table1[[#This Row],[Quantity]])</f>
        <v>4</v>
      </c>
      <c r="J11702">
        <v>12</v>
      </c>
      <c r="K11702" s="4">
        <f>IF(ISBLANK(Table1[[#This Row],[Order Total]]),AVERAGE(J11702:J29235),Table1[[#This Row],[Order Total]])</f>
        <v>12</v>
      </c>
      <c r="L11702" s="1">
        <v>45003</v>
      </c>
      <c r="M11702" t="s">
        <v>13</v>
      </c>
      <c r="N11702" s="4" t="str">
        <f>IF(ISBLANK(Table1[[#This Row],[Payment Method]]),"Unknown",Table1[[#This Row],[Payment Method]])</f>
        <v>Credit Card</v>
      </c>
    </row>
    <row r="11703" spans="1:14" hidden="1" x14ac:dyDescent="0.35">
      <c r="A11703" t="s">
        <v>11843</v>
      </c>
      <c r="B11703" t="s">
        <v>240</v>
      </c>
      <c r="C11703" t="s">
        <v>20</v>
      </c>
      <c r="D11703" t="s">
        <v>30</v>
      </c>
      <c r="E11703" s="4" t="str">
        <f>IF(ISBLANK(Table1[[#This Row],[Item]]),"Unknown",Table1[[#This Row],[Item]])</f>
        <v>Salmon</v>
      </c>
      <c r="F11703">
        <v>18</v>
      </c>
      <c r="G11703" s="4">
        <f>IF(ISBLANK(Table1[[#This Row],[Price]]),AVERAGE(F11703:F29236),Table1[[#This Row],[Price]])</f>
        <v>18</v>
      </c>
      <c r="H11703">
        <v>5</v>
      </c>
      <c r="I11703" s="4">
        <f>IF(ISBLANK(Table1[[#This Row],[Quantity]]),AVERAGE(H11703:H29236),Table1[[#This Row],[Quantity]])</f>
        <v>5</v>
      </c>
      <c r="J11703">
        <v>90</v>
      </c>
      <c r="K11703" s="4">
        <f>IF(ISBLANK(Table1[[#This Row],[Order Total]]),AVERAGE(J11703:J29236),Table1[[#This Row],[Order Total]])</f>
        <v>90</v>
      </c>
      <c r="L11703" s="1">
        <v>45033</v>
      </c>
      <c r="M11703" t="s">
        <v>13</v>
      </c>
      <c r="N11703" s="4" t="str">
        <f>IF(ISBLANK(Table1[[#This Row],[Payment Method]]),"Unknown",Table1[[#This Row],[Payment Method]])</f>
        <v>Credit Card</v>
      </c>
    </row>
    <row r="11704" spans="1:14" hidden="1" x14ac:dyDescent="0.35">
      <c r="A11704" t="s">
        <v>11844</v>
      </c>
      <c r="B11704" t="s">
        <v>160</v>
      </c>
      <c r="C11704" t="s">
        <v>50</v>
      </c>
      <c r="D11704" t="s">
        <v>99</v>
      </c>
      <c r="E11704" s="4" t="str">
        <f>IF(ISBLANK(Table1[[#This Row],[Item]]),"Unknown",Table1[[#This Row],[Item]])</f>
        <v>Chicken Melt</v>
      </c>
      <c r="F11704">
        <v>8</v>
      </c>
      <c r="G11704" s="4">
        <f>IF(ISBLANK(Table1[[#This Row],[Price]]),AVERAGE(F11704:F29237),Table1[[#This Row],[Price]])</f>
        <v>8</v>
      </c>
      <c r="H11704">
        <v>3</v>
      </c>
      <c r="I11704" s="4">
        <f>IF(ISBLANK(Table1[[#This Row],[Quantity]]),AVERAGE(H11704:H29237),Table1[[#This Row],[Quantity]])</f>
        <v>3</v>
      </c>
      <c r="J11704">
        <v>24</v>
      </c>
      <c r="K11704" s="4">
        <f>IF(ISBLANK(Table1[[#This Row],[Order Total]]),AVERAGE(J11704:J29237),Table1[[#This Row],[Order Total]])</f>
        <v>24</v>
      </c>
      <c r="L11704" s="1">
        <v>45001</v>
      </c>
      <c r="M11704" t="s">
        <v>13</v>
      </c>
      <c r="N11704" s="4" t="str">
        <f>IF(ISBLANK(Table1[[#This Row],[Payment Method]]),"Unknown",Table1[[#This Row],[Payment Method]])</f>
        <v>Credit Card</v>
      </c>
    </row>
    <row r="11705" spans="1:14" hidden="1" x14ac:dyDescent="0.35">
      <c r="A11705" t="s">
        <v>11845</v>
      </c>
      <c r="B11705" t="s">
        <v>101</v>
      </c>
      <c r="C11705" t="s">
        <v>24</v>
      </c>
      <c r="D11705" t="s">
        <v>77</v>
      </c>
      <c r="E11705" s="4" t="str">
        <f>IF(ISBLANK(Table1[[#This Row],[Item]]),"Unknown",Table1[[#This Row],[Item]])</f>
        <v>Coca Cola</v>
      </c>
      <c r="F11705">
        <v>2.5</v>
      </c>
      <c r="G11705" s="4">
        <f>IF(ISBLANK(Table1[[#This Row],[Price]]),AVERAGE(F11705:F29238),Table1[[#This Row],[Price]])</f>
        <v>2.5</v>
      </c>
      <c r="H11705">
        <v>5</v>
      </c>
      <c r="I11705" s="4">
        <f>IF(ISBLANK(Table1[[#This Row],[Quantity]]),AVERAGE(H11705:H29238),Table1[[#This Row],[Quantity]])</f>
        <v>5</v>
      </c>
      <c r="J11705">
        <v>12.5</v>
      </c>
      <c r="K11705" s="4">
        <f>IF(ISBLANK(Table1[[#This Row],[Order Total]]),AVERAGE(J11705:J29238),Table1[[#This Row],[Order Total]])</f>
        <v>12.5</v>
      </c>
      <c r="L11705" s="1">
        <v>44732</v>
      </c>
      <c r="M11705" t="s">
        <v>28</v>
      </c>
      <c r="N11705" s="4" t="str">
        <f>IF(ISBLANK(Table1[[#This Row],[Payment Method]]),"Unknown",Table1[[#This Row],[Payment Method]])</f>
        <v>Cash</v>
      </c>
    </row>
    <row r="11706" spans="1:14" hidden="1" x14ac:dyDescent="0.35">
      <c r="A11706" t="s">
        <v>11846</v>
      </c>
      <c r="B11706" t="s">
        <v>223</v>
      </c>
      <c r="C11706" t="s">
        <v>38</v>
      </c>
      <c r="D11706" t="s">
        <v>43</v>
      </c>
      <c r="E11706" s="4" t="str">
        <f>IF(ISBLANK(Table1[[#This Row],[Item]]),"Unknown",Table1[[#This Row],[Item]])</f>
        <v>Brownie</v>
      </c>
      <c r="F11706">
        <v>6</v>
      </c>
      <c r="G11706" s="4">
        <f>IF(ISBLANK(Table1[[#This Row],[Price]]),AVERAGE(F11706:F29239),Table1[[#This Row],[Price]])</f>
        <v>6</v>
      </c>
      <c r="H11706">
        <v>5</v>
      </c>
      <c r="I11706" s="4">
        <f>IF(ISBLANK(Table1[[#This Row],[Quantity]]),AVERAGE(H11706:H29239),Table1[[#This Row],[Quantity]])</f>
        <v>5</v>
      </c>
      <c r="J11706">
        <v>30</v>
      </c>
      <c r="K11706" s="4">
        <f>IF(ISBLANK(Table1[[#This Row],[Order Total]]),AVERAGE(J11706:J29239),Table1[[#This Row],[Order Total]])</f>
        <v>30</v>
      </c>
      <c r="L11706" s="1">
        <v>45060</v>
      </c>
      <c r="M11706" t="s">
        <v>13</v>
      </c>
      <c r="N11706" s="4" t="str">
        <f>IF(ISBLANK(Table1[[#This Row],[Payment Method]]),"Unknown",Table1[[#This Row],[Payment Method]])</f>
        <v>Credit Card</v>
      </c>
    </row>
    <row r="11707" spans="1:14" hidden="1" x14ac:dyDescent="0.35">
      <c r="A11707" t="s">
        <v>11847</v>
      </c>
      <c r="B11707" t="s">
        <v>145</v>
      </c>
      <c r="C11707" t="s">
        <v>38</v>
      </c>
      <c r="D11707" t="s">
        <v>74</v>
      </c>
      <c r="E11707" s="4" t="str">
        <f>IF(ISBLANK(Table1[[#This Row],[Item]]),"Unknown",Table1[[#This Row],[Item]])</f>
        <v>Chocolate Cake</v>
      </c>
      <c r="F11707">
        <v>6</v>
      </c>
      <c r="G11707" s="4">
        <f>IF(ISBLANK(Table1[[#This Row],[Price]]),AVERAGE(F11707:F29240),Table1[[#This Row],[Price]])</f>
        <v>6</v>
      </c>
      <c r="H11707">
        <v>2</v>
      </c>
      <c r="I11707" s="4">
        <f>IF(ISBLANK(Table1[[#This Row],[Quantity]]),AVERAGE(H11707:H29240),Table1[[#This Row],[Quantity]])</f>
        <v>2</v>
      </c>
      <c r="J11707">
        <v>12</v>
      </c>
      <c r="K11707" s="4">
        <f>IF(ISBLANK(Table1[[#This Row],[Order Total]]),AVERAGE(J11707:J29240),Table1[[#This Row],[Order Total]])</f>
        <v>12</v>
      </c>
      <c r="L11707" s="1">
        <v>44648</v>
      </c>
      <c r="N11707" s="4" t="str">
        <f>IF(ISBLANK(Table1[[#This Row],[Payment Method]]),"Unknown",Table1[[#This Row],[Payment Method]])</f>
        <v>Unknown</v>
      </c>
    </row>
    <row r="11708" spans="1:14" hidden="1" x14ac:dyDescent="0.35">
      <c r="A11708" t="s">
        <v>11848</v>
      </c>
      <c r="B11708" t="s">
        <v>165</v>
      </c>
      <c r="C11708" t="s">
        <v>11</v>
      </c>
      <c r="D11708" t="s">
        <v>12</v>
      </c>
      <c r="E11708" s="4" t="str">
        <f>IF(ISBLANK(Table1[[#This Row],[Item]]),"Unknown",Table1[[#This Row],[Item]])</f>
        <v>Side Salad</v>
      </c>
      <c r="F11708">
        <v>3</v>
      </c>
      <c r="G11708" s="4">
        <f>IF(ISBLANK(Table1[[#This Row],[Price]]),AVERAGE(F11708:F29241),Table1[[#This Row],[Price]])</f>
        <v>3</v>
      </c>
      <c r="H11708">
        <v>2</v>
      </c>
      <c r="I11708" s="4">
        <f>IF(ISBLANK(Table1[[#This Row],[Quantity]]),AVERAGE(H11708:H29241),Table1[[#This Row],[Quantity]])</f>
        <v>2</v>
      </c>
      <c r="J11708">
        <v>6</v>
      </c>
      <c r="K11708" s="4">
        <f>IF(ISBLANK(Table1[[#This Row],[Order Total]]),AVERAGE(J11708:J29241),Table1[[#This Row],[Order Total]])</f>
        <v>6</v>
      </c>
      <c r="L11708" s="1">
        <v>44929</v>
      </c>
      <c r="M11708" t="s">
        <v>28</v>
      </c>
      <c r="N11708" s="4" t="str">
        <f>IF(ISBLANK(Table1[[#This Row],[Payment Method]]),"Unknown",Table1[[#This Row],[Payment Method]])</f>
        <v>Cash</v>
      </c>
    </row>
    <row r="11709" spans="1:14" hidden="1" x14ac:dyDescent="0.35">
      <c r="A11709" t="s">
        <v>11849</v>
      </c>
      <c r="B11709" t="s">
        <v>345</v>
      </c>
      <c r="C11709" t="s">
        <v>20</v>
      </c>
      <c r="D11709" t="s">
        <v>27</v>
      </c>
      <c r="E11709" s="4" t="str">
        <f>IF(ISBLANK(Table1[[#This Row],[Item]]),"Unknown",Table1[[#This Row],[Item]])</f>
        <v>Pasta Alfredo</v>
      </c>
      <c r="F11709">
        <v>12</v>
      </c>
      <c r="G11709" s="4">
        <f>IF(ISBLANK(Table1[[#This Row],[Price]]),AVERAGE(F11709:F29242),Table1[[#This Row],[Price]])</f>
        <v>12</v>
      </c>
      <c r="H11709">
        <v>5</v>
      </c>
      <c r="I11709" s="4">
        <f>IF(ISBLANK(Table1[[#This Row],[Quantity]]),AVERAGE(H11709:H29242),Table1[[#This Row],[Quantity]])</f>
        <v>5</v>
      </c>
      <c r="J11709">
        <v>60</v>
      </c>
      <c r="K11709" s="4">
        <f>IF(ISBLANK(Table1[[#This Row],[Order Total]]),AVERAGE(J11709:J29242),Table1[[#This Row],[Order Total]])</f>
        <v>60</v>
      </c>
      <c r="L11709" s="1">
        <v>45194</v>
      </c>
      <c r="M11709" t="s">
        <v>13</v>
      </c>
      <c r="N11709" s="4" t="str">
        <f>IF(ISBLANK(Table1[[#This Row],[Payment Method]]),"Unknown",Table1[[#This Row],[Payment Method]])</f>
        <v>Credit Card</v>
      </c>
    </row>
    <row r="11710" spans="1:14" hidden="1" x14ac:dyDescent="0.35">
      <c r="A11710" t="s">
        <v>11850</v>
      </c>
      <c r="B11710" t="s">
        <v>136</v>
      </c>
      <c r="C11710" t="s">
        <v>24</v>
      </c>
      <c r="D11710" t="s">
        <v>71</v>
      </c>
      <c r="E11710" s="4" t="str">
        <f>IF(ISBLANK(Table1[[#This Row],[Item]]),"Unknown",Table1[[#This Row],[Item]])</f>
        <v>Orange Juice</v>
      </c>
      <c r="F11710">
        <v>3</v>
      </c>
      <c r="G11710" s="4">
        <f>IF(ISBLANK(Table1[[#This Row],[Price]]),AVERAGE(F11710:F29243),Table1[[#This Row],[Price]])</f>
        <v>3</v>
      </c>
      <c r="H11710">
        <v>3</v>
      </c>
      <c r="I11710" s="4">
        <f>IF(ISBLANK(Table1[[#This Row],[Quantity]]),AVERAGE(H11710:H29243),Table1[[#This Row],[Quantity]])</f>
        <v>3</v>
      </c>
      <c r="J11710">
        <v>9</v>
      </c>
      <c r="K11710" s="4">
        <f>IF(ISBLANK(Table1[[#This Row],[Order Total]]),AVERAGE(J11710:J29243),Table1[[#This Row],[Order Total]])</f>
        <v>9</v>
      </c>
      <c r="L11710" s="1">
        <v>44957</v>
      </c>
      <c r="M11710" t="s">
        <v>28</v>
      </c>
      <c r="N11710" s="4" t="str">
        <f>IF(ISBLANK(Table1[[#This Row],[Payment Method]]),"Unknown",Table1[[#This Row],[Payment Method]])</f>
        <v>Cash</v>
      </c>
    </row>
    <row r="11711" spans="1:14" hidden="1" x14ac:dyDescent="0.35">
      <c r="A11711" t="s">
        <v>11851</v>
      </c>
      <c r="B11711" t="s">
        <v>196</v>
      </c>
      <c r="C11711" t="s">
        <v>38</v>
      </c>
      <c r="D11711" t="s">
        <v>107</v>
      </c>
      <c r="E11711" s="4" t="str">
        <f>IF(ISBLANK(Table1[[#This Row],[Item]]),"Unknown",Table1[[#This Row],[Item]])</f>
        <v>Fruit Salad</v>
      </c>
      <c r="F11711">
        <v>4</v>
      </c>
      <c r="G11711" s="4">
        <f>IF(ISBLANK(Table1[[#This Row],[Price]]),AVERAGE(F11711:F29244),Table1[[#This Row],[Price]])</f>
        <v>4</v>
      </c>
      <c r="H11711">
        <v>1</v>
      </c>
      <c r="I11711" s="4">
        <f>IF(ISBLANK(Table1[[#This Row],[Quantity]]),AVERAGE(H11711:H29244),Table1[[#This Row],[Quantity]])</f>
        <v>1</v>
      </c>
      <c r="J11711">
        <v>4</v>
      </c>
      <c r="K11711" s="4">
        <f>IF(ISBLANK(Table1[[#This Row],[Order Total]]),AVERAGE(J11711:J29244),Table1[[#This Row],[Order Total]])</f>
        <v>4</v>
      </c>
      <c r="L11711" s="1">
        <v>44825</v>
      </c>
      <c r="M11711" t="s">
        <v>28</v>
      </c>
      <c r="N11711" s="4" t="str">
        <f>IF(ISBLANK(Table1[[#This Row],[Payment Method]]),"Unknown",Table1[[#This Row],[Payment Method]])</f>
        <v>Cash</v>
      </c>
    </row>
    <row r="11712" spans="1:14" hidden="1" x14ac:dyDescent="0.35">
      <c r="A11712" t="s">
        <v>11852</v>
      </c>
      <c r="B11712" t="s">
        <v>236</v>
      </c>
      <c r="C11712" t="s">
        <v>50</v>
      </c>
      <c r="D11712" t="s">
        <v>112</v>
      </c>
      <c r="E11712" s="4" t="str">
        <f>IF(ISBLANK(Table1[[#This Row],[Item]]),"Unknown",Table1[[#This Row],[Item]])</f>
        <v>French Fries</v>
      </c>
      <c r="F11712">
        <v>4</v>
      </c>
      <c r="G11712" s="4">
        <f>IF(ISBLANK(Table1[[#This Row],[Price]]),AVERAGE(F11712:F29245),Table1[[#This Row],[Price]])</f>
        <v>4</v>
      </c>
      <c r="H11712">
        <v>1</v>
      </c>
      <c r="I11712" s="4">
        <f>IF(ISBLANK(Table1[[#This Row],[Quantity]]),AVERAGE(H11712:H29245),Table1[[#This Row],[Quantity]])</f>
        <v>1</v>
      </c>
      <c r="J11712">
        <v>4</v>
      </c>
      <c r="K11712" s="4">
        <f>IF(ISBLANK(Table1[[#This Row],[Order Total]]),AVERAGE(J11712:J29245),Table1[[#This Row],[Order Total]])</f>
        <v>4</v>
      </c>
      <c r="L11712" s="1">
        <v>44851</v>
      </c>
      <c r="M11712" t="s">
        <v>13</v>
      </c>
      <c r="N11712" s="4" t="str">
        <f>IF(ISBLANK(Table1[[#This Row],[Payment Method]]),"Unknown",Table1[[#This Row],[Payment Method]])</f>
        <v>Credit Card</v>
      </c>
    </row>
    <row r="11713" spans="1:14" hidden="1" x14ac:dyDescent="0.35">
      <c r="A11713" t="s">
        <v>11853</v>
      </c>
      <c r="B11713" t="s">
        <v>281</v>
      </c>
      <c r="C11713" t="s">
        <v>20</v>
      </c>
      <c r="D11713" t="s">
        <v>41</v>
      </c>
      <c r="E11713" s="4" t="str">
        <f>IF(ISBLANK(Table1[[#This Row],[Item]]),"Unknown",Table1[[#This Row],[Item]])</f>
        <v>Vegetarian Platter</v>
      </c>
      <c r="F11713">
        <v>14</v>
      </c>
      <c r="G11713" s="4">
        <f>IF(ISBLANK(Table1[[#This Row],[Price]]),AVERAGE(F11713:F29246),Table1[[#This Row],[Price]])</f>
        <v>14</v>
      </c>
      <c r="H11713">
        <v>5</v>
      </c>
      <c r="I11713" s="4">
        <f>IF(ISBLANK(Table1[[#This Row],[Quantity]]),AVERAGE(H11713:H29246),Table1[[#This Row],[Quantity]])</f>
        <v>5</v>
      </c>
      <c r="J11713">
        <v>70</v>
      </c>
      <c r="K11713" s="4">
        <f>IF(ISBLANK(Table1[[#This Row],[Order Total]]),AVERAGE(J11713:J29246),Table1[[#This Row],[Order Total]])</f>
        <v>70</v>
      </c>
      <c r="L11713" s="1">
        <v>44611</v>
      </c>
      <c r="M11713" t="s">
        <v>13</v>
      </c>
      <c r="N11713" s="4" t="str">
        <f>IF(ISBLANK(Table1[[#This Row],[Payment Method]]),"Unknown",Table1[[#This Row],[Payment Method]])</f>
        <v>Credit Card</v>
      </c>
    </row>
    <row r="11714" spans="1:14" hidden="1" x14ac:dyDescent="0.35">
      <c r="A11714" t="s">
        <v>11854</v>
      </c>
      <c r="B11714" t="s">
        <v>134</v>
      </c>
      <c r="C11714" t="s">
        <v>24</v>
      </c>
      <c r="D11714" t="s">
        <v>71</v>
      </c>
      <c r="E11714" s="4" t="str">
        <f>IF(ISBLANK(Table1[[#This Row],[Item]]),"Unknown",Table1[[#This Row],[Item]])</f>
        <v>Orange Juice</v>
      </c>
      <c r="F11714">
        <v>3</v>
      </c>
      <c r="G11714" s="4">
        <f>IF(ISBLANK(Table1[[#This Row],[Price]]),AVERAGE(F11714:F29247),Table1[[#This Row],[Price]])</f>
        <v>3</v>
      </c>
      <c r="H11714">
        <v>5</v>
      </c>
      <c r="I11714" s="4">
        <f>IF(ISBLANK(Table1[[#This Row],[Quantity]]),AVERAGE(H11714:H29247),Table1[[#This Row],[Quantity]])</f>
        <v>5</v>
      </c>
      <c r="J11714">
        <v>15</v>
      </c>
      <c r="K11714" s="4">
        <f>IF(ISBLANK(Table1[[#This Row],[Order Total]]),AVERAGE(J11714:J29247),Table1[[#This Row],[Order Total]])</f>
        <v>15</v>
      </c>
      <c r="L11714" s="1">
        <v>45130</v>
      </c>
      <c r="M11714" t="s">
        <v>17</v>
      </c>
      <c r="N11714" s="4" t="str">
        <f>IF(ISBLANK(Table1[[#This Row],[Payment Method]]),"Unknown",Table1[[#This Row],[Payment Method]])</f>
        <v>Digital Wallet</v>
      </c>
    </row>
    <row r="11715" spans="1:14" hidden="1" x14ac:dyDescent="0.35">
      <c r="A11715" t="s">
        <v>11855</v>
      </c>
      <c r="B11715" t="s">
        <v>105</v>
      </c>
      <c r="C11715" t="s">
        <v>38</v>
      </c>
      <c r="D11715" t="s">
        <v>74</v>
      </c>
      <c r="E11715" s="4" t="str">
        <f>IF(ISBLANK(Table1[[#This Row],[Item]]),"Unknown",Table1[[#This Row],[Item]])</f>
        <v>Chocolate Cake</v>
      </c>
      <c r="F11715">
        <v>6</v>
      </c>
      <c r="G11715" s="4">
        <f>IF(ISBLANK(Table1[[#This Row],[Price]]),AVERAGE(F11715:F29248),Table1[[#This Row],[Price]])</f>
        <v>6</v>
      </c>
      <c r="H11715">
        <v>1</v>
      </c>
      <c r="I11715" s="4">
        <f>IF(ISBLANK(Table1[[#This Row],[Quantity]]),AVERAGE(H11715:H29248),Table1[[#This Row],[Quantity]])</f>
        <v>1</v>
      </c>
      <c r="J11715">
        <v>6</v>
      </c>
      <c r="K11715" s="4">
        <f>IF(ISBLANK(Table1[[#This Row],[Order Total]]),AVERAGE(J11715:J29248),Table1[[#This Row],[Order Total]])</f>
        <v>6</v>
      </c>
      <c r="L11715" s="1">
        <v>44713</v>
      </c>
      <c r="M11715" t="s">
        <v>17</v>
      </c>
      <c r="N11715" s="4" t="str">
        <f>IF(ISBLANK(Table1[[#This Row],[Payment Method]]),"Unknown",Table1[[#This Row],[Payment Method]])</f>
        <v>Digital Wallet</v>
      </c>
    </row>
    <row r="11716" spans="1:14" hidden="1" x14ac:dyDescent="0.35">
      <c r="A11716" t="s">
        <v>11856</v>
      </c>
      <c r="B11716" t="s">
        <v>457</v>
      </c>
      <c r="C11716" t="s">
        <v>50</v>
      </c>
      <c r="D11716" t="s">
        <v>86</v>
      </c>
      <c r="E11716" s="4" t="str">
        <f>IF(ISBLANK(Table1[[#This Row],[Item]]),"Unknown",Table1[[#This Row],[Item]])</f>
        <v>Cheese Fries</v>
      </c>
      <c r="F11716">
        <v>5</v>
      </c>
      <c r="G11716" s="4">
        <f>IF(ISBLANK(Table1[[#This Row],[Price]]),AVERAGE(F11716:F29249),Table1[[#This Row],[Price]])</f>
        <v>5</v>
      </c>
      <c r="H11716">
        <v>5</v>
      </c>
      <c r="I11716" s="4">
        <f>IF(ISBLANK(Table1[[#This Row],[Quantity]]),AVERAGE(H11716:H29249),Table1[[#This Row],[Quantity]])</f>
        <v>5</v>
      </c>
      <c r="J11716">
        <v>25</v>
      </c>
      <c r="K11716" s="4">
        <f>IF(ISBLANK(Table1[[#This Row],[Order Total]]),AVERAGE(J11716:J29249),Table1[[#This Row],[Order Total]])</f>
        <v>25</v>
      </c>
      <c r="L11716" s="1">
        <v>44730</v>
      </c>
      <c r="M11716" t="s">
        <v>28</v>
      </c>
      <c r="N11716" s="4" t="str">
        <f>IF(ISBLANK(Table1[[#This Row],[Payment Method]]),"Unknown",Table1[[#This Row],[Payment Method]])</f>
        <v>Cash</v>
      </c>
    </row>
    <row r="11717" spans="1:14" hidden="1" x14ac:dyDescent="0.35">
      <c r="A11717" t="s">
        <v>11857</v>
      </c>
      <c r="B11717" t="s">
        <v>372</v>
      </c>
      <c r="C11717" t="s">
        <v>11</v>
      </c>
      <c r="D11717" t="s">
        <v>16</v>
      </c>
      <c r="E11717" s="4" t="str">
        <f>IF(ISBLANK(Table1[[#This Row],[Item]]),"Unknown",Table1[[#This Row],[Item]])</f>
        <v>Mashed Potatoes</v>
      </c>
      <c r="F11717">
        <v>4</v>
      </c>
      <c r="G11717" s="4">
        <f>IF(ISBLANK(Table1[[#This Row],[Price]]),AVERAGE(F11717:F29250),Table1[[#This Row],[Price]])</f>
        <v>4</v>
      </c>
      <c r="H11717">
        <v>4</v>
      </c>
      <c r="I11717" s="4">
        <f>IF(ISBLANK(Table1[[#This Row],[Quantity]]),AVERAGE(H11717:H29250),Table1[[#This Row],[Quantity]])</f>
        <v>4</v>
      </c>
      <c r="J11717">
        <v>16</v>
      </c>
      <c r="K11717" s="4">
        <f>IF(ISBLANK(Table1[[#This Row],[Order Total]]),AVERAGE(J11717:J29250),Table1[[#This Row],[Order Total]])</f>
        <v>16</v>
      </c>
      <c r="L11717" s="1">
        <v>44979</v>
      </c>
      <c r="M11717" t="s">
        <v>17</v>
      </c>
      <c r="N11717" s="4" t="str">
        <f>IF(ISBLANK(Table1[[#This Row],[Payment Method]]),"Unknown",Table1[[#This Row],[Payment Method]])</f>
        <v>Digital Wallet</v>
      </c>
    </row>
    <row r="11718" spans="1:14" hidden="1" x14ac:dyDescent="0.35">
      <c r="A11718" t="s">
        <v>11858</v>
      </c>
      <c r="B11718" t="s">
        <v>283</v>
      </c>
      <c r="C11718" t="s">
        <v>50</v>
      </c>
      <c r="D11718" t="s">
        <v>99</v>
      </c>
      <c r="E11718" s="4" t="str">
        <f>IF(ISBLANK(Table1[[#This Row],[Item]]),"Unknown",Table1[[#This Row],[Item]])</f>
        <v>Chicken Melt</v>
      </c>
      <c r="F11718">
        <v>8</v>
      </c>
      <c r="G11718" s="4">
        <f>IF(ISBLANK(Table1[[#This Row],[Price]]),AVERAGE(F11718:F29251),Table1[[#This Row],[Price]])</f>
        <v>8</v>
      </c>
      <c r="H11718">
        <v>3</v>
      </c>
      <c r="I11718" s="4">
        <f>IF(ISBLANK(Table1[[#This Row],[Quantity]]),AVERAGE(H11718:H29251),Table1[[#This Row],[Quantity]])</f>
        <v>3</v>
      </c>
      <c r="J11718">
        <v>24</v>
      </c>
      <c r="K11718" s="4">
        <f>IF(ISBLANK(Table1[[#This Row],[Order Total]]),AVERAGE(J11718:J29251),Table1[[#This Row],[Order Total]])</f>
        <v>24</v>
      </c>
      <c r="L11718" s="1">
        <v>45131</v>
      </c>
      <c r="M11718" t="s">
        <v>13</v>
      </c>
      <c r="N11718" s="4" t="str">
        <f>IF(ISBLANK(Table1[[#This Row],[Payment Method]]),"Unknown",Table1[[#This Row],[Payment Method]])</f>
        <v>Credit Card</v>
      </c>
    </row>
    <row r="11719" spans="1:14" hidden="1" x14ac:dyDescent="0.35">
      <c r="A11719" t="s">
        <v>11859</v>
      </c>
      <c r="B11719" t="s">
        <v>441</v>
      </c>
      <c r="C11719" t="s">
        <v>50</v>
      </c>
      <c r="E11719" s="4" t="str">
        <f>IF(ISBLANK(Table1[[#This Row],[Item]]),"Unknown",Table1[[#This Row],[Item]])</f>
        <v>Unknown</v>
      </c>
      <c r="F11719">
        <v>7</v>
      </c>
      <c r="G11719" s="4">
        <f>IF(ISBLANK(Table1[[#This Row],[Price]]),AVERAGE(F11719:F29252),Table1[[#This Row],[Price]])</f>
        <v>7</v>
      </c>
      <c r="H11719">
        <v>2</v>
      </c>
      <c r="I11719" s="4">
        <f>IF(ISBLANK(Table1[[#This Row],[Quantity]]),AVERAGE(H11719:H29252),Table1[[#This Row],[Quantity]])</f>
        <v>2</v>
      </c>
      <c r="J11719">
        <v>14</v>
      </c>
      <c r="K11719" s="4">
        <f>IF(ISBLANK(Table1[[#This Row],[Order Total]]),AVERAGE(J11719:J29252),Table1[[#This Row],[Order Total]])</f>
        <v>14</v>
      </c>
      <c r="L11719" s="1">
        <v>44733</v>
      </c>
      <c r="M11719" t="s">
        <v>28</v>
      </c>
      <c r="N11719" s="4" t="str">
        <f>IF(ISBLANK(Table1[[#This Row],[Payment Method]]),"Unknown",Table1[[#This Row],[Payment Method]])</f>
        <v>Cash</v>
      </c>
    </row>
    <row r="11720" spans="1:14" hidden="1" x14ac:dyDescent="0.35">
      <c r="A11720" t="s">
        <v>11860</v>
      </c>
      <c r="B11720" t="s">
        <v>287</v>
      </c>
      <c r="C11720" t="s">
        <v>11</v>
      </c>
      <c r="D11720" t="s">
        <v>79</v>
      </c>
      <c r="E11720" s="4" t="str">
        <f>IF(ISBLANK(Table1[[#This Row],[Item]]),"Unknown",Table1[[#This Row],[Item]])</f>
        <v>Grilled Vegetables</v>
      </c>
      <c r="F11720">
        <v>5</v>
      </c>
      <c r="G11720" s="4">
        <f>IF(ISBLANK(Table1[[#This Row],[Price]]),AVERAGE(F11720:F29253),Table1[[#This Row],[Price]])</f>
        <v>5</v>
      </c>
      <c r="H11720">
        <v>1</v>
      </c>
      <c r="I11720" s="4">
        <f>IF(ISBLANK(Table1[[#This Row],[Quantity]]),AVERAGE(H11720:H29253),Table1[[#This Row],[Quantity]])</f>
        <v>1</v>
      </c>
      <c r="J11720">
        <v>5</v>
      </c>
      <c r="K11720" s="4">
        <f>IF(ISBLANK(Table1[[#This Row],[Order Total]]),AVERAGE(J11720:J29253),Table1[[#This Row],[Order Total]])</f>
        <v>5</v>
      </c>
      <c r="L11720" s="1">
        <v>44795</v>
      </c>
      <c r="M11720" t="s">
        <v>13</v>
      </c>
      <c r="N11720" s="4" t="str">
        <f>IF(ISBLANK(Table1[[#This Row],[Payment Method]]),"Unknown",Table1[[#This Row],[Payment Method]])</f>
        <v>Credit Card</v>
      </c>
    </row>
    <row r="11721" spans="1:14" hidden="1" x14ac:dyDescent="0.35">
      <c r="A11721" t="s">
        <v>11861</v>
      </c>
      <c r="B11721" t="s">
        <v>597</v>
      </c>
      <c r="C11721" t="s">
        <v>11</v>
      </c>
      <c r="D11721" t="s">
        <v>230</v>
      </c>
      <c r="E11721" s="4" t="str">
        <f>IF(ISBLANK(Table1[[#This Row],[Item]]),"Unknown",Table1[[#This Row],[Item]])</f>
        <v>Onion Rings</v>
      </c>
      <c r="F11721">
        <v>5</v>
      </c>
      <c r="G11721" s="4">
        <f>IF(ISBLANK(Table1[[#This Row],[Price]]),AVERAGE(F11721:F29254),Table1[[#This Row],[Price]])</f>
        <v>5</v>
      </c>
      <c r="H11721">
        <v>3</v>
      </c>
      <c r="I11721" s="4">
        <f>IF(ISBLANK(Table1[[#This Row],[Quantity]]),AVERAGE(H11721:H29254),Table1[[#This Row],[Quantity]])</f>
        <v>3</v>
      </c>
      <c r="J11721">
        <v>15</v>
      </c>
      <c r="K11721" s="4">
        <f>IF(ISBLANK(Table1[[#This Row],[Order Total]]),AVERAGE(J11721:J29254),Table1[[#This Row],[Order Total]])</f>
        <v>15</v>
      </c>
      <c r="L11721" s="1">
        <v>44782</v>
      </c>
      <c r="M11721" t="s">
        <v>17</v>
      </c>
      <c r="N11721" s="4" t="str">
        <f>IF(ISBLANK(Table1[[#This Row],[Payment Method]]),"Unknown",Table1[[#This Row],[Payment Method]])</f>
        <v>Digital Wallet</v>
      </c>
    </row>
    <row r="11722" spans="1:14" hidden="1" x14ac:dyDescent="0.35">
      <c r="A11722" t="s">
        <v>11862</v>
      </c>
      <c r="B11722" t="s">
        <v>66</v>
      </c>
      <c r="C11722" t="s">
        <v>20</v>
      </c>
      <c r="D11722" t="s">
        <v>41</v>
      </c>
      <c r="E11722" s="4" t="str">
        <f>IF(ISBLANK(Table1[[#This Row],[Item]]),"Unknown",Table1[[#This Row],[Item]])</f>
        <v>Vegetarian Platter</v>
      </c>
      <c r="F11722">
        <v>14</v>
      </c>
      <c r="G11722" s="4">
        <f>IF(ISBLANK(Table1[[#This Row],[Price]]),AVERAGE(F11722:F29255),Table1[[#This Row],[Price]])</f>
        <v>14</v>
      </c>
      <c r="H11722">
        <v>1</v>
      </c>
      <c r="I11722" s="4">
        <f>IF(ISBLANK(Table1[[#This Row],[Quantity]]),AVERAGE(H11722:H29255),Table1[[#This Row],[Quantity]])</f>
        <v>1</v>
      </c>
      <c r="J11722">
        <v>14</v>
      </c>
      <c r="K11722" s="4">
        <f>IF(ISBLANK(Table1[[#This Row],[Order Total]]),AVERAGE(J11722:J29255),Table1[[#This Row],[Order Total]])</f>
        <v>14</v>
      </c>
      <c r="L11722" s="1">
        <v>45033</v>
      </c>
      <c r="M11722" t="s">
        <v>13</v>
      </c>
      <c r="N11722" s="4" t="str">
        <f>IF(ISBLANK(Table1[[#This Row],[Payment Method]]),"Unknown",Table1[[#This Row],[Payment Method]])</f>
        <v>Credit Card</v>
      </c>
    </row>
    <row r="11723" spans="1:14" hidden="1" x14ac:dyDescent="0.35">
      <c r="A11723" t="s">
        <v>11863</v>
      </c>
      <c r="B11723" t="s">
        <v>196</v>
      </c>
      <c r="C11723" t="s">
        <v>20</v>
      </c>
      <c r="D11723" t="s">
        <v>245</v>
      </c>
      <c r="E11723" s="4" t="str">
        <f>IF(ISBLANK(Table1[[#This Row],[Item]]),"Unknown",Table1[[#This Row],[Item]])</f>
        <v>Steak</v>
      </c>
      <c r="F11723">
        <v>20</v>
      </c>
      <c r="G11723" s="4">
        <f>IF(ISBLANK(Table1[[#This Row],[Price]]),AVERAGE(F11723:F29256),Table1[[#This Row],[Price]])</f>
        <v>20</v>
      </c>
      <c r="H11723">
        <v>3</v>
      </c>
      <c r="I11723" s="4">
        <f>IF(ISBLANK(Table1[[#This Row],[Quantity]]),AVERAGE(H11723:H29256),Table1[[#This Row],[Quantity]])</f>
        <v>3</v>
      </c>
      <c r="J11723">
        <v>60</v>
      </c>
      <c r="K11723" s="4">
        <f>IF(ISBLANK(Table1[[#This Row],[Order Total]]),AVERAGE(J11723:J29256),Table1[[#This Row],[Order Total]])</f>
        <v>60</v>
      </c>
      <c r="L11723" s="1">
        <v>44743</v>
      </c>
      <c r="M11723" t="s">
        <v>17</v>
      </c>
      <c r="N11723" s="4" t="str">
        <f>IF(ISBLANK(Table1[[#This Row],[Payment Method]]),"Unknown",Table1[[#This Row],[Payment Method]])</f>
        <v>Digital Wallet</v>
      </c>
    </row>
    <row r="11724" spans="1:14" hidden="1" x14ac:dyDescent="0.35">
      <c r="A11724" t="s">
        <v>11864</v>
      </c>
      <c r="B11724" t="s">
        <v>185</v>
      </c>
      <c r="C11724" t="s">
        <v>11</v>
      </c>
      <c r="D11724" t="s">
        <v>79</v>
      </c>
      <c r="E11724" s="4" t="str">
        <f>IF(ISBLANK(Table1[[#This Row],[Item]]),"Unknown",Table1[[#This Row],[Item]])</f>
        <v>Grilled Vegetables</v>
      </c>
      <c r="F11724">
        <v>5</v>
      </c>
      <c r="G11724" s="4">
        <f>IF(ISBLANK(Table1[[#This Row],[Price]]),AVERAGE(F11724:F29257),Table1[[#This Row],[Price]])</f>
        <v>5</v>
      </c>
      <c r="H11724">
        <v>1</v>
      </c>
      <c r="I11724" s="4">
        <f>IF(ISBLANK(Table1[[#This Row],[Quantity]]),AVERAGE(H11724:H29257),Table1[[#This Row],[Quantity]])</f>
        <v>1</v>
      </c>
      <c r="J11724">
        <v>5</v>
      </c>
      <c r="K11724" s="4">
        <f>IF(ISBLANK(Table1[[#This Row],[Order Total]]),AVERAGE(J11724:J29257),Table1[[#This Row],[Order Total]])</f>
        <v>5</v>
      </c>
      <c r="L11724" s="1">
        <v>45274</v>
      </c>
      <c r="M11724" t="s">
        <v>28</v>
      </c>
      <c r="N11724" s="4" t="str">
        <f>IF(ISBLANK(Table1[[#This Row],[Payment Method]]),"Unknown",Table1[[#This Row],[Payment Method]])</f>
        <v>Cash</v>
      </c>
    </row>
    <row r="11725" spans="1:14" hidden="1" x14ac:dyDescent="0.35">
      <c r="A11725" t="s">
        <v>11865</v>
      </c>
      <c r="B11725" t="s">
        <v>165</v>
      </c>
      <c r="C11725" t="s">
        <v>24</v>
      </c>
      <c r="D11725" t="s">
        <v>168</v>
      </c>
      <c r="E11725" s="4" t="str">
        <f>IF(ISBLANK(Table1[[#This Row],[Item]]),"Unknown",Table1[[#This Row],[Item]])</f>
        <v>Water</v>
      </c>
      <c r="F11725">
        <v>1</v>
      </c>
      <c r="G11725" s="4">
        <f>IF(ISBLANK(Table1[[#This Row],[Price]]),AVERAGE(F11725:F29258),Table1[[#This Row],[Price]])</f>
        <v>1</v>
      </c>
      <c r="H11725">
        <v>4</v>
      </c>
      <c r="I11725" s="4">
        <f>IF(ISBLANK(Table1[[#This Row],[Quantity]]),AVERAGE(H11725:H29258),Table1[[#This Row],[Quantity]])</f>
        <v>4</v>
      </c>
      <c r="J11725">
        <v>4</v>
      </c>
      <c r="K11725" s="4">
        <f>IF(ISBLANK(Table1[[#This Row],[Order Total]]),AVERAGE(J11725:J29258),Table1[[#This Row],[Order Total]])</f>
        <v>4</v>
      </c>
      <c r="L11725" s="1">
        <v>44699</v>
      </c>
      <c r="M11725" t="s">
        <v>13</v>
      </c>
      <c r="N11725" s="4" t="str">
        <f>IF(ISBLANK(Table1[[#This Row],[Payment Method]]),"Unknown",Table1[[#This Row],[Payment Method]])</f>
        <v>Credit Card</v>
      </c>
    </row>
    <row r="11726" spans="1:14" hidden="1" x14ac:dyDescent="0.35">
      <c r="A11726" t="s">
        <v>11866</v>
      </c>
      <c r="B11726" t="s">
        <v>441</v>
      </c>
      <c r="C11726" t="s">
        <v>50</v>
      </c>
      <c r="D11726" t="s">
        <v>51</v>
      </c>
      <c r="E11726" s="4" t="str">
        <f>IF(ISBLANK(Table1[[#This Row],[Item]]),"Unknown",Table1[[#This Row],[Item]])</f>
        <v>Sweet Potato Fries</v>
      </c>
      <c r="F11726">
        <v>5</v>
      </c>
      <c r="G11726" s="4">
        <f>IF(ISBLANK(Table1[[#This Row],[Price]]),AVERAGE(F11726:F29259),Table1[[#This Row],[Price]])</f>
        <v>5</v>
      </c>
      <c r="H11726">
        <v>3</v>
      </c>
      <c r="I11726" s="4">
        <f>IF(ISBLANK(Table1[[#This Row],[Quantity]]),AVERAGE(H11726:H29259),Table1[[#This Row],[Quantity]])</f>
        <v>3</v>
      </c>
      <c r="J11726">
        <v>15</v>
      </c>
      <c r="K11726" s="4">
        <f>IF(ISBLANK(Table1[[#This Row],[Order Total]]),AVERAGE(J11726:J29259),Table1[[#This Row],[Order Total]])</f>
        <v>15</v>
      </c>
      <c r="L11726" s="1">
        <v>44747</v>
      </c>
      <c r="M11726" t="s">
        <v>17</v>
      </c>
      <c r="N11726" s="4" t="str">
        <f>IF(ISBLANK(Table1[[#This Row],[Payment Method]]),"Unknown",Table1[[#This Row],[Payment Method]])</f>
        <v>Digital Wallet</v>
      </c>
    </row>
    <row r="11727" spans="1:14" hidden="1" x14ac:dyDescent="0.35">
      <c r="A11727" t="s">
        <v>11867</v>
      </c>
      <c r="B11727" t="s">
        <v>138</v>
      </c>
      <c r="C11727" t="s">
        <v>24</v>
      </c>
      <c r="D11727" t="s">
        <v>77</v>
      </c>
      <c r="E11727" s="4" t="str">
        <f>IF(ISBLANK(Table1[[#This Row],[Item]]),"Unknown",Table1[[#This Row],[Item]])</f>
        <v>Coca Cola</v>
      </c>
      <c r="F11727">
        <v>2.5</v>
      </c>
      <c r="G11727" s="4">
        <f>IF(ISBLANK(Table1[[#This Row],[Price]]),AVERAGE(F11727:F29260),Table1[[#This Row],[Price]])</f>
        <v>2.5</v>
      </c>
      <c r="H11727">
        <v>5</v>
      </c>
      <c r="I11727" s="4">
        <f>IF(ISBLANK(Table1[[#This Row],[Quantity]]),AVERAGE(H11727:H29260),Table1[[#This Row],[Quantity]])</f>
        <v>5</v>
      </c>
      <c r="J11727">
        <v>12.5</v>
      </c>
      <c r="K11727" s="4">
        <f>IF(ISBLANK(Table1[[#This Row],[Order Total]]),AVERAGE(J11727:J29260),Table1[[#This Row],[Order Total]])</f>
        <v>12.5</v>
      </c>
      <c r="L11727" s="1">
        <v>44997</v>
      </c>
      <c r="M11727" t="s">
        <v>17</v>
      </c>
      <c r="N11727" s="4" t="str">
        <f>IF(ISBLANK(Table1[[#This Row],[Payment Method]]),"Unknown",Table1[[#This Row],[Payment Method]])</f>
        <v>Digital Wallet</v>
      </c>
    </row>
    <row r="11728" spans="1:14" hidden="1" x14ac:dyDescent="0.35">
      <c r="A11728" t="s">
        <v>11868</v>
      </c>
      <c r="B11728" t="s">
        <v>188</v>
      </c>
      <c r="C11728" t="s">
        <v>50</v>
      </c>
      <c r="D11728" t="s">
        <v>112</v>
      </c>
      <c r="E11728" s="4" t="str">
        <f>IF(ISBLANK(Table1[[#This Row],[Item]]),"Unknown",Table1[[#This Row],[Item]])</f>
        <v>French Fries</v>
      </c>
      <c r="F11728">
        <v>4</v>
      </c>
      <c r="G11728" s="4">
        <f>IF(ISBLANK(Table1[[#This Row],[Price]]),AVERAGE(F11728:F29261),Table1[[#This Row],[Price]])</f>
        <v>4</v>
      </c>
      <c r="H11728">
        <v>2</v>
      </c>
      <c r="I11728" s="4">
        <f>IF(ISBLANK(Table1[[#This Row],[Quantity]]),AVERAGE(H11728:H29261),Table1[[#This Row],[Quantity]])</f>
        <v>2</v>
      </c>
      <c r="J11728">
        <v>8</v>
      </c>
      <c r="K11728" s="4">
        <f>IF(ISBLANK(Table1[[#This Row],[Order Total]]),AVERAGE(J11728:J29261),Table1[[#This Row],[Order Total]])</f>
        <v>8</v>
      </c>
      <c r="L11728" s="1">
        <v>45048</v>
      </c>
      <c r="N11728" s="4" t="str">
        <f>IF(ISBLANK(Table1[[#This Row],[Payment Method]]),"Unknown",Table1[[#This Row],[Payment Method]])</f>
        <v>Unknown</v>
      </c>
    </row>
    <row r="11729" spans="1:14" hidden="1" x14ac:dyDescent="0.35">
      <c r="A11729" t="s">
        <v>11869</v>
      </c>
      <c r="B11729" t="s">
        <v>62</v>
      </c>
      <c r="C11729" t="s">
        <v>50</v>
      </c>
      <c r="D11729" t="s">
        <v>51</v>
      </c>
      <c r="E11729" s="4" t="str">
        <f>IF(ISBLANK(Table1[[#This Row],[Item]]),"Unknown",Table1[[#This Row],[Item]])</f>
        <v>Sweet Potato Fries</v>
      </c>
      <c r="F11729">
        <v>5</v>
      </c>
      <c r="G11729" s="4">
        <f>IF(ISBLANK(Table1[[#This Row],[Price]]),AVERAGE(F11729:F29262),Table1[[#This Row],[Price]])</f>
        <v>5</v>
      </c>
      <c r="H11729">
        <v>4</v>
      </c>
      <c r="I11729" s="4">
        <f>IF(ISBLANK(Table1[[#This Row],[Quantity]]),AVERAGE(H11729:H29262),Table1[[#This Row],[Quantity]])</f>
        <v>4</v>
      </c>
      <c r="J11729">
        <v>20</v>
      </c>
      <c r="K11729" s="4">
        <f>IF(ISBLANK(Table1[[#This Row],[Order Total]]),AVERAGE(J11729:J29262),Table1[[#This Row],[Order Total]])</f>
        <v>20</v>
      </c>
      <c r="L11729" s="1">
        <v>44919</v>
      </c>
      <c r="M11729" t="s">
        <v>28</v>
      </c>
      <c r="N11729" s="4" t="str">
        <f>IF(ISBLANK(Table1[[#This Row],[Payment Method]]),"Unknown",Table1[[#This Row],[Payment Method]])</f>
        <v>Cash</v>
      </c>
    </row>
    <row r="11730" spans="1:14" x14ac:dyDescent="0.35">
      <c r="A11730" t="s">
        <v>11870</v>
      </c>
      <c r="B11730" t="s">
        <v>425</v>
      </c>
      <c r="C11730" t="s">
        <v>24</v>
      </c>
      <c r="E11730" s="4" t="str">
        <f>IF(ISBLANK(Table1[[#This Row],[Item]]),"Unknown",Table1[[#This Row],[Item]])</f>
        <v>Unknown</v>
      </c>
      <c r="G11730" s="4">
        <f>IF(ISBLANK(Table1[[#This Row],[Price]]),AVERAGE(F11730:F29263),Table1[[#This Row],[Price]])</f>
        <v>6.566412629286881</v>
      </c>
      <c r="I11730" s="4">
        <f>IF(ISBLANK(Table1[[#This Row],[Quantity]]),AVERAGE(H11730:H29263),Table1[[#This Row],[Quantity]])</f>
        <v>3.023288637967537</v>
      </c>
      <c r="K11730" s="4">
        <f>IF(ISBLANK(Table1[[#This Row],[Order Total]]),AVERAGE(J11730:J29263),Table1[[#This Row],[Order Total]])</f>
        <v>19.969654199011998</v>
      </c>
      <c r="L11730" s="1">
        <v>44816</v>
      </c>
      <c r="M11730" t="s">
        <v>17</v>
      </c>
      <c r="N11730" s="4" t="str">
        <f>IF(ISBLANK(Table1[[#This Row],[Payment Method]]),"Unknown",Table1[[#This Row],[Payment Method]])</f>
        <v>Digital Wallet</v>
      </c>
    </row>
    <row r="11731" spans="1:14" hidden="1" x14ac:dyDescent="0.35">
      <c r="A11731" t="s">
        <v>11871</v>
      </c>
      <c r="B11731" t="s">
        <v>196</v>
      </c>
      <c r="C11731" t="s">
        <v>11</v>
      </c>
      <c r="D11731" t="s">
        <v>12</v>
      </c>
      <c r="E11731" s="4" t="str">
        <f>IF(ISBLANK(Table1[[#This Row],[Item]]),"Unknown",Table1[[#This Row],[Item]])</f>
        <v>Side Salad</v>
      </c>
      <c r="F11731">
        <v>3</v>
      </c>
      <c r="G11731" s="4">
        <f>IF(ISBLANK(Table1[[#This Row],[Price]]),AVERAGE(F11731:F29264),Table1[[#This Row],[Price]])</f>
        <v>3</v>
      </c>
      <c r="H11731">
        <v>1</v>
      </c>
      <c r="I11731" s="4">
        <f>IF(ISBLANK(Table1[[#This Row],[Quantity]]),AVERAGE(H11731:H29264),Table1[[#This Row],[Quantity]])</f>
        <v>1</v>
      </c>
      <c r="J11731">
        <v>3</v>
      </c>
      <c r="K11731" s="4">
        <f>IF(ISBLANK(Table1[[#This Row],[Order Total]]),AVERAGE(J11731:J29264),Table1[[#This Row],[Order Total]])</f>
        <v>3</v>
      </c>
      <c r="L11731" s="1">
        <v>45043</v>
      </c>
      <c r="M11731" t="s">
        <v>13</v>
      </c>
      <c r="N11731" s="4" t="str">
        <f>IF(ISBLANK(Table1[[#This Row],[Payment Method]]),"Unknown",Table1[[#This Row],[Payment Method]])</f>
        <v>Credit Card</v>
      </c>
    </row>
    <row r="11732" spans="1:14" x14ac:dyDescent="0.35">
      <c r="A11732" t="s">
        <v>11872</v>
      </c>
      <c r="B11732" t="s">
        <v>185</v>
      </c>
      <c r="C11732" t="s">
        <v>24</v>
      </c>
      <c r="E11732" s="4" t="str">
        <f>IF(ISBLANK(Table1[[#This Row],[Item]]),"Unknown",Table1[[#This Row],[Item]])</f>
        <v>Unknown</v>
      </c>
      <c r="G11732" s="4">
        <f>IF(ISBLANK(Table1[[#This Row],[Price]]),AVERAGE(F11732:F29265),Table1[[#This Row],[Price]])</f>
        <v>6.5670598911070783</v>
      </c>
      <c r="H11732">
        <v>2</v>
      </c>
      <c r="I11732" s="4">
        <f>IF(ISBLANK(Table1[[#This Row],[Quantity]]),AVERAGE(H11732:H29265),Table1[[#This Row],[Quantity]])</f>
        <v>2</v>
      </c>
      <c r="J11732">
        <v>5</v>
      </c>
      <c r="K11732" s="4">
        <f>IF(ISBLANK(Table1[[#This Row],[Order Total]]),AVERAGE(J11732:J29265),Table1[[#This Row],[Order Total]])</f>
        <v>5</v>
      </c>
      <c r="L11732" s="1">
        <v>44840</v>
      </c>
      <c r="M11732" t="s">
        <v>17</v>
      </c>
      <c r="N11732" s="4" t="str">
        <f>IF(ISBLANK(Table1[[#This Row],[Payment Method]]),"Unknown",Table1[[#This Row],[Payment Method]])</f>
        <v>Digital Wallet</v>
      </c>
    </row>
    <row r="11733" spans="1:14" hidden="1" x14ac:dyDescent="0.35">
      <c r="A11733" t="s">
        <v>11873</v>
      </c>
      <c r="B11733" t="s">
        <v>232</v>
      </c>
      <c r="C11733" t="s">
        <v>11</v>
      </c>
      <c r="D11733" t="s">
        <v>12</v>
      </c>
      <c r="E11733" s="4" t="str">
        <f>IF(ISBLANK(Table1[[#This Row],[Item]]),"Unknown",Table1[[#This Row],[Item]])</f>
        <v>Side Salad</v>
      </c>
      <c r="F11733">
        <v>3</v>
      </c>
      <c r="G11733" s="4">
        <f>IF(ISBLANK(Table1[[#This Row],[Price]]),AVERAGE(F11733:F29266),Table1[[#This Row],[Price]])</f>
        <v>3</v>
      </c>
      <c r="H11733">
        <v>3</v>
      </c>
      <c r="I11733" s="4">
        <f>IF(ISBLANK(Table1[[#This Row],[Quantity]]),AVERAGE(H11733:H29266),Table1[[#This Row],[Quantity]])</f>
        <v>3</v>
      </c>
      <c r="J11733">
        <v>9</v>
      </c>
      <c r="K11733" s="4">
        <f>IF(ISBLANK(Table1[[#This Row],[Order Total]]),AVERAGE(J11733:J29266),Table1[[#This Row],[Order Total]])</f>
        <v>9</v>
      </c>
      <c r="L11733" s="1">
        <v>44974</v>
      </c>
      <c r="M11733" t="s">
        <v>17</v>
      </c>
      <c r="N11733" s="4" t="str">
        <f>IF(ISBLANK(Table1[[#This Row],[Payment Method]]),"Unknown",Table1[[#This Row],[Payment Method]])</f>
        <v>Digital Wallet</v>
      </c>
    </row>
    <row r="11734" spans="1:14" hidden="1" x14ac:dyDescent="0.35">
      <c r="A11734" t="s">
        <v>11874</v>
      </c>
      <c r="B11734" t="s">
        <v>597</v>
      </c>
      <c r="C11734" t="s">
        <v>38</v>
      </c>
      <c r="D11734" t="s">
        <v>121</v>
      </c>
      <c r="E11734" s="4" t="str">
        <f>IF(ISBLANK(Table1[[#This Row],[Item]]),"Unknown",Table1[[#This Row],[Item]])</f>
        <v>Ice Cream</v>
      </c>
      <c r="F11734">
        <v>5</v>
      </c>
      <c r="G11734" s="4">
        <f>IF(ISBLANK(Table1[[#This Row],[Price]]),AVERAGE(F11734:F29267),Table1[[#This Row],[Price]])</f>
        <v>5</v>
      </c>
      <c r="H11734">
        <v>2</v>
      </c>
      <c r="I11734" s="4">
        <f>IF(ISBLANK(Table1[[#This Row],[Quantity]]),AVERAGE(H11734:H29267),Table1[[#This Row],[Quantity]])</f>
        <v>2</v>
      </c>
      <c r="J11734">
        <v>10</v>
      </c>
      <c r="K11734" s="4">
        <f>IF(ISBLANK(Table1[[#This Row],[Order Total]]),AVERAGE(J11734:J29267),Table1[[#This Row],[Order Total]])</f>
        <v>10</v>
      </c>
      <c r="L11734" s="1">
        <v>44647</v>
      </c>
      <c r="M11734" t="s">
        <v>13</v>
      </c>
      <c r="N11734" s="4" t="str">
        <f>IF(ISBLANK(Table1[[#This Row],[Payment Method]]),"Unknown",Table1[[#This Row],[Payment Method]])</f>
        <v>Credit Card</v>
      </c>
    </row>
    <row r="11735" spans="1:14" hidden="1" x14ac:dyDescent="0.35">
      <c r="A11735" t="s">
        <v>11875</v>
      </c>
      <c r="B11735" t="s">
        <v>232</v>
      </c>
      <c r="C11735" t="s">
        <v>50</v>
      </c>
      <c r="D11735" t="s">
        <v>93</v>
      </c>
      <c r="E11735" s="4" t="str">
        <f>IF(ISBLANK(Table1[[#This Row],[Item]]),"Unknown",Table1[[#This Row],[Item]])</f>
        <v>Beef Chili</v>
      </c>
      <c r="F11735">
        <v>7</v>
      </c>
      <c r="G11735" s="4">
        <f>IF(ISBLANK(Table1[[#This Row],[Price]]),AVERAGE(F11735:F29268),Table1[[#This Row],[Price]])</f>
        <v>7</v>
      </c>
      <c r="H11735">
        <v>1</v>
      </c>
      <c r="I11735" s="4">
        <f>IF(ISBLANK(Table1[[#This Row],[Quantity]]),AVERAGE(H11735:H29268),Table1[[#This Row],[Quantity]])</f>
        <v>1</v>
      </c>
      <c r="J11735">
        <v>7</v>
      </c>
      <c r="K11735" s="4">
        <f>IF(ISBLANK(Table1[[#This Row],[Order Total]]),AVERAGE(J11735:J29268),Table1[[#This Row],[Order Total]])</f>
        <v>7</v>
      </c>
      <c r="L11735" s="1">
        <v>44943</v>
      </c>
      <c r="M11735" t="s">
        <v>17</v>
      </c>
      <c r="N11735" s="4" t="str">
        <f>IF(ISBLANK(Table1[[#This Row],[Payment Method]]),"Unknown",Table1[[#This Row],[Payment Method]])</f>
        <v>Digital Wallet</v>
      </c>
    </row>
    <row r="11736" spans="1:14" hidden="1" x14ac:dyDescent="0.35">
      <c r="A11736" t="s">
        <v>11876</v>
      </c>
      <c r="B11736" t="s">
        <v>268</v>
      </c>
      <c r="C11736" t="s">
        <v>11</v>
      </c>
      <c r="D11736" t="s">
        <v>33</v>
      </c>
      <c r="E11736" s="4" t="str">
        <f>IF(ISBLANK(Table1[[#This Row],[Item]]),"Unknown",Table1[[#This Row],[Item]])</f>
        <v>Garlic Bread</v>
      </c>
      <c r="F11736">
        <v>4</v>
      </c>
      <c r="G11736" s="4">
        <f>IF(ISBLANK(Table1[[#This Row],[Price]]),AVERAGE(F11736:F29269),Table1[[#This Row],[Price]])</f>
        <v>4</v>
      </c>
      <c r="H11736">
        <v>3</v>
      </c>
      <c r="I11736" s="4">
        <f>IF(ISBLANK(Table1[[#This Row],[Quantity]]),AVERAGE(H11736:H29269),Table1[[#This Row],[Quantity]])</f>
        <v>3</v>
      </c>
      <c r="J11736">
        <v>12</v>
      </c>
      <c r="K11736" s="4">
        <f>IF(ISBLANK(Table1[[#This Row],[Order Total]]),AVERAGE(J11736:J29269),Table1[[#This Row],[Order Total]])</f>
        <v>12</v>
      </c>
      <c r="L11736" s="1">
        <v>44883</v>
      </c>
      <c r="M11736" t="s">
        <v>17</v>
      </c>
      <c r="N11736" s="4" t="str">
        <f>IF(ISBLANK(Table1[[#This Row],[Payment Method]]),"Unknown",Table1[[#This Row],[Payment Method]])</f>
        <v>Digital Wallet</v>
      </c>
    </row>
    <row r="11737" spans="1:14" hidden="1" x14ac:dyDescent="0.35">
      <c r="A11737" t="s">
        <v>11877</v>
      </c>
      <c r="B11737" t="s">
        <v>372</v>
      </c>
      <c r="C11737" t="s">
        <v>38</v>
      </c>
      <c r="D11737" t="s">
        <v>74</v>
      </c>
      <c r="E11737" s="4" t="str">
        <f>IF(ISBLANK(Table1[[#This Row],[Item]]),"Unknown",Table1[[#This Row],[Item]])</f>
        <v>Chocolate Cake</v>
      </c>
      <c r="F11737">
        <v>6</v>
      </c>
      <c r="G11737" s="4">
        <f>IF(ISBLANK(Table1[[#This Row],[Price]]),AVERAGE(F11737:F29270),Table1[[#This Row],[Price]])</f>
        <v>6</v>
      </c>
      <c r="H11737">
        <v>3</v>
      </c>
      <c r="I11737" s="4">
        <f>IF(ISBLANK(Table1[[#This Row],[Quantity]]),AVERAGE(H11737:H29270),Table1[[#This Row],[Quantity]])</f>
        <v>3</v>
      </c>
      <c r="J11737">
        <v>18</v>
      </c>
      <c r="K11737" s="4">
        <f>IF(ISBLANK(Table1[[#This Row],[Order Total]]),AVERAGE(J11737:J29270),Table1[[#This Row],[Order Total]])</f>
        <v>18</v>
      </c>
      <c r="L11737" s="1">
        <v>44758</v>
      </c>
      <c r="M11737" t="s">
        <v>13</v>
      </c>
      <c r="N11737" s="4" t="str">
        <f>IF(ISBLANK(Table1[[#This Row],[Payment Method]]),"Unknown",Table1[[#This Row],[Payment Method]])</f>
        <v>Credit Card</v>
      </c>
    </row>
    <row r="11738" spans="1:14" hidden="1" x14ac:dyDescent="0.35">
      <c r="A11738" t="s">
        <v>11878</v>
      </c>
      <c r="B11738" t="s">
        <v>92</v>
      </c>
      <c r="C11738" t="s">
        <v>38</v>
      </c>
      <c r="D11738" t="s">
        <v>107</v>
      </c>
      <c r="E11738" s="4" t="str">
        <f>IF(ISBLANK(Table1[[#This Row],[Item]]),"Unknown",Table1[[#This Row],[Item]])</f>
        <v>Fruit Salad</v>
      </c>
      <c r="F11738">
        <v>4</v>
      </c>
      <c r="G11738" s="4">
        <f>IF(ISBLANK(Table1[[#This Row],[Price]]),AVERAGE(F11738:F29271),Table1[[#This Row],[Price]])</f>
        <v>4</v>
      </c>
      <c r="H11738">
        <v>2</v>
      </c>
      <c r="I11738" s="4">
        <f>IF(ISBLANK(Table1[[#This Row],[Quantity]]),AVERAGE(H11738:H29271),Table1[[#This Row],[Quantity]])</f>
        <v>2</v>
      </c>
      <c r="J11738">
        <v>8</v>
      </c>
      <c r="K11738" s="4">
        <f>IF(ISBLANK(Table1[[#This Row],[Order Total]]),AVERAGE(J11738:J29271),Table1[[#This Row],[Order Total]])</f>
        <v>8</v>
      </c>
      <c r="L11738" s="1">
        <v>44693</v>
      </c>
      <c r="M11738" t="s">
        <v>13</v>
      </c>
      <c r="N11738" s="4" t="str">
        <f>IF(ISBLANK(Table1[[#This Row],[Payment Method]]),"Unknown",Table1[[#This Row],[Payment Method]])</f>
        <v>Credit Card</v>
      </c>
    </row>
    <row r="11739" spans="1:14" hidden="1" x14ac:dyDescent="0.35">
      <c r="A11739" t="s">
        <v>11879</v>
      </c>
      <c r="B11739" t="s">
        <v>223</v>
      </c>
      <c r="C11739" t="s">
        <v>38</v>
      </c>
      <c r="D11739" t="s">
        <v>74</v>
      </c>
      <c r="E11739" s="4" t="str">
        <f>IF(ISBLANK(Table1[[#This Row],[Item]]),"Unknown",Table1[[#This Row],[Item]])</f>
        <v>Chocolate Cake</v>
      </c>
      <c r="F11739">
        <v>6</v>
      </c>
      <c r="G11739" s="4">
        <f>IF(ISBLANK(Table1[[#This Row],[Price]]),AVERAGE(F11739:F29272),Table1[[#This Row],[Price]])</f>
        <v>6</v>
      </c>
      <c r="H11739">
        <v>5</v>
      </c>
      <c r="I11739" s="4">
        <f>IF(ISBLANK(Table1[[#This Row],[Quantity]]),AVERAGE(H11739:H29272),Table1[[#This Row],[Quantity]])</f>
        <v>5</v>
      </c>
      <c r="J11739">
        <v>30</v>
      </c>
      <c r="K11739" s="4">
        <f>IF(ISBLANK(Table1[[#This Row],[Order Total]]),AVERAGE(J11739:J29272),Table1[[#This Row],[Order Total]])</f>
        <v>30</v>
      </c>
      <c r="L11739" s="1">
        <v>45212</v>
      </c>
      <c r="M11739" t="s">
        <v>13</v>
      </c>
      <c r="N11739" s="4" t="str">
        <f>IF(ISBLANK(Table1[[#This Row],[Payment Method]]),"Unknown",Table1[[#This Row],[Payment Method]])</f>
        <v>Credit Card</v>
      </c>
    </row>
    <row r="11740" spans="1:14" hidden="1" x14ac:dyDescent="0.35">
      <c r="A11740" t="s">
        <v>11880</v>
      </c>
      <c r="B11740" t="s">
        <v>81</v>
      </c>
      <c r="C11740" t="s">
        <v>20</v>
      </c>
      <c r="D11740" t="s">
        <v>30</v>
      </c>
      <c r="E11740" s="4" t="str">
        <f>IF(ISBLANK(Table1[[#This Row],[Item]]),"Unknown",Table1[[#This Row],[Item]])</f>
        <v>Salmon</v>
      </c>
      <c r="F11740">
        <v>18</v>
      </c>
      <c r="G11740" s="4">
        <f>IF(ISBLANK(Table1[[#This Row],[Price]]),AVERAGE(F11740:F29273),Table1[[#This Row],[Price]])</f>
        <v>18</v>
      </c>
      <c r="H11740">
        <v>2</v>
      </c>
      <c r="I11740" s="4">
        <f>IF(ISBLANK(Table1[[#This Row],[Quantity]]),AVERAGE(H11740:H29273),Table1[[#This Row],[Quantity]])</f>
        <v>2</v>
      </c>
      <c r="J11740">
        <v>36</v>
      </c>
      <c r="K11740" s="4">
        <f>IF(ISBLANK(Table1[[#This Row],[Order Total]]),AVERAGE(J11740:J29273),Table1[[#This Row],[Order Total]])</f>
        <v>36</v>
      </c>
      <c r="L11740" s="1">
        <v>44870</v>
      </c>
      <c r="M11740" t="s">
        <v>28</v>
      </c>
      <c r="N11740" s="4" t="str">
        <f>IF(ISBLANK(Table1[[#This Row],[Payment Method]]),"Unknown",Table1[[#This Row],[Payment Method]])</f>
        <v>Cash</v>
      </c>
    </row>
    <row r="11741" spans="1:14" x14ac:dyDescent="0.35">
      <c r="A11741" t="s">
        <v>11881</v>
      </c>
      <c r="B11741" t="s">
        <v>181</v>
      </c>
      <c r="C11741" t="s">
        <v>20</v>
      </c>
      <c r="E11741" s="4" t="str">
        <f>IF(ISBLANK(Table1[[#This Row],[Item]]),"Unknown",Table1[[#This Row],[Item]])</f>
        <v>Unknown</v>
      </c>
      <c r="G11741" s="4">
        <f>IF(ISBLANK(Table1[[#This Row],[Price]]),AVERAGE(F11741:F29274),Table1[[#This Row],[Price]])</f>
        <v>6.5669756452199204</v>
      </c>
      <c r="H11741">
        <v>5</v>
      </c>
      <c r="I11741" s="4">
        <f>IF(ISBLANK(Table1[[#This Row],[Quantity]]),AVERAGE(H11741:H29274),Table1[[#This Row],[Quantity]])</f>
        <v>5</v>
      </c>
      <c r="J11741">
        <v>60</v>
      </c>
      <c r="K11741" s="4">
        <f>IF(ISBLANK(Table1[[#This Row],[Order Total]]),AVERAGE(J11741:J29274),Table1[[#This Row],[Order Total]])</f>
        <v>60</v>
      </c>
      <c r="L11741" s="1">
        <v>45167</v>
      </c>
      <c r="M11741" t="s">
        <v>13</v>
      </c>
      <c r="N11741" s="4" t="str">
        <f>IF(ISBLANK(Table1[[#This Row],[Payment Method]]),"Unknown",Table1[[#This Row],[Payment Method]])</f>
        <v>Credit Card</v>
      </c>
    </row>
    <row r="11742" spans="1:14" hidden="1" x14ac:dyDescent="0.35">
      <c r="A11742" t="s">
        <v>11882</v>
      </c>
      <c r="B11742" t="s">
        <v>413</v>
      </c>
      <c r="C11742" t="s">
        <v>50</v>
      </c>
      <c r="D11742" t="s">
        <v>207</v>
      </c>
      <c r="E11742" s="4" t="str">
        <f>IF(ISBLANK(Table1[[#This Row],[Item]]),"Unknown",Table1[[#This Row],[Item]])</f>
        <v>Nachos Grande</v>
      </c>
      <c r="F11742">
        <v>10</v>
      </c>
      <c r="G11742" s="4">
        <f>IF(ISBLANK(Table1[[#This Row],[Price]]),AVERAGE(F11742:F29275),Table1[[#This Row],[Price]])</f>
        <v>10</v>
      </c>
      <c r="H11742">
        <v>1</v>
      </c>
      <c r="I11742" s="4">
        <f>IF(ISBLANK(Table1[[#This Row],[Quantity]]),AVERAGE(H11742:H29275),Table1[[#This Row],[Quantity]])</f>
        <v>1</v>
      </c>
      <c r="J11742">
        <v>10</v>
      </c>
      <c r="K11742" s="4">
        <f>IF(ISBLANK(Table1[[#This Row],[Order Total]]),AVERAGE(J11742:J29275),Table1[[#This Row],[Order Total]])</f>
        <v>10</v>
      </c>
      <c r="L11742" s="1">
        <v>44899</v>
      </c>
      <c r="M11742" t="s">
        <v>17</v>
      </c>
      <c r="N11742" s="4" t="str">
        <f>IF(ISBLANK(Table1[[#This Row],[Payment Method]]),"Unknown",Table1[[#This Row],[Payment Method]])</f>
        <v>Digital Wallet</v>
      </c>
    </row>
    <row r="11743" spans="1:14" hidden="1" x14ac:dyDescent="0.35">
      <c r="A11743" t="s">
        <v>11883</v>
      </c>
      <c r="B11743" t="s">
        <v>147</v>
      </c>
      <c r="C11743" t="s">
        <v>38</v>
      </c>
      <c r="D11743" t="s">
        <v>74</v>
      </c>
      <c r="E11743" s="4" t="str">
        <f>IF(ISBLANK(Table1[[#This Row],[Item]]),"Unknown",Table1[[#This Row],[Item]])</f>
        <v>Chocolate Cake</v>
      </c>
      <c r="F11743">
        <v>6</v>
      </c>
      <c r="G11743" s="4">
        <f>IF(ISBLANK(Table1[[#This Row],[Price]]),AVERAGE(F11743:F29276),Table1[[#This Row],[Price]])</f>
        <v>6</v>
      </c>
      <c r="H11743">
        <v>3</v>
      </c>
      <c r="I11743" s="4">
        <f>IF(ISBLANK(Table1[[#This Row],[Quantity]]),AVERAGE(H11743:H29276),Table1[[#This Row],[Quantity]])</f>
        <v>3</v>
      </c>
      <c r="J11743">
        <v>18</v>
      </c>
      <c r="K11743" s="4">
        <f>IF(ISBLANK(Table1[[#This Row],[Order Total]]),AVERAGE(J11743:J29276),Table1[[#This Row],[Order Total]])</f>
        <v>18</v>
      </c>
      <c r="L11743" s="1">
        <v>44725</v>
      </c>
      <c r="M11743" t="s">
        <v>28</v>
      </c>
      <c r="N11743" s="4" t="str">
        <f>IF(ISBLANK(Table1[[#This Row],[Payment Method]]),"Unknown",Table1[[#This Row],[Payment Method]])</f>
        <v>Cash</v>
      </c>
    </row>
    <row r="11744" spans="1:14" hidden="1" x14ac:dyDescent="0.35">
      <c r="A11744" t="s">
        <v>11884</v>
      </c>
      <c r="B11744" t="s">
        <v>413</v>
      </c>
      <c r="C11744" t="s">
        <v>24</v>
      </c>
      <c r="D11744" t="s">
        <v>77</v>
      </c>
      <c r="E11744" s="4" t="str">
        <f>IF(ISBLANK(Table1[[#This Row],[Item]]),"Unknown",Table1[[#This Row],[Item]])</f>
        <v>Coca Cola</v>
      </c>
      <c r="F11744">
        <v>2.5</v>
      </c>
      <c r="G11744" s="4">
        <f>IF(ISBLANK(Table1[[#This Row],[Price]]),AVERAGE(F11744:F29277),Table1[[#This Row],[Price]])</f>
        <v>2.5</v>
      </c>
      <c r="H11744">
        <v>2</v>
      </c>
      <c r="I11744" s="4">
        <f>IF(ISBLANK(Table1[[#This Row],[Quantity]]),AVERAGE(H11744:H29277),Table1[[#This Row],[Quantity]])</f>
        <v>2</v>
      </c>
      <c r="J11744">
        <v>5</v>
      </c>
      <c r="K11744" s="4">
        <f>IF(ISBLANK(Table1[[#This Row],[Order Total]]),AVERAGE(J11744:J29277),Table1[[#This Row],[Order Total]])</f>
        <v>5</v>
      </c>
      <c r="L11744" s="1">
        <v>44783</v>
      </c>
      <c r="M11744" t="s">
        <v>13</v>
      </c>
      <c r="N11744" s="4" t="str">
        <f>IF(ISBLANK(Table1[[#This Row],[Payment Method]]),"Unknown",Table1[[#This Row],[Payment Method]])</f>
        <v>Credit Card</v>
      </c>
    </row>
    <row r="11745" spans="1:14" hidden="1" x14ac:dyDescent="0.35">
      <c r="A11745" t="s">
        <v>11885</v>
      </c>
      <c r="B11745" t="s">
        <v>150</v>
      </c>
      <c r="C11745" t="s">
        <v>11</v>
      </c>
      <c r="D11745" t="s">
        <v>79</v>
      </c>
      <c r="E11745" s="4" t="str">
        <f>IF(ISBLANK(Table1[[#This Row],[Item]]),"Unknown",Table1[[#This Row],[Item]])</f>
        <v>Grilled Vegetables</v>
      </c>
      <c r="F11745">
        <v>5</v>
      </c>
      <c r="G11745" s="4">
        <f>IF(ISBLANK(Table1[[#This Row],[Price]]),AVERAGE(F11745:F29278),Table1[[#This Row],[Price]])</f>
        <v>5</v>
      </c>
      <c r="H11745">
        <v>3</v>
      </c>
      <c r="I11745" s="4">
        <f>IF(ISBLANK(Table1[[#This Row],[Quantity]]),AVERAGE(H11745:H29278),Table1[[#This Row],[Quantity]])</f>
        <v>3</v>
      </c>
      <c r="J11745">
        <v>15</v>
      </c>
      <c r="K11745" s="4">
        <f>IF(ISBLANK(Table1[[#This Row],[Order Total]]),AVERAGE(J11745:J29278),Table1[[#This Row],[Order Total]])</f>
        <v>15</v>
      </c>
      <c r="L11745" s="1">
        <v>45091</v>
      </c>
      <c r="M11745" t="s">
        <v>28</v>
      </c>
      <c r="N11745" s="4" t="str">
        <f>IF(ISBLANK(Table1[[#This Row],[Payment Method]]),"Unknown",Table1[[#This Row],[Payment Method]])</f>
        <v>Cash</v>
      </c>
    </row>
    <row r="11746" spans="1:14" hidden="1" x14ac:dyDescent="0.35">
      <c r="A11746" t="s">
        <v>11886</v>
      </c>
      <c r="B11746" t="s">
        <v>147</v>
      </c>
      <c r="C11746" t="s">
        <v>20</v>
      </c>
      <c r="D11746" t="s">
        <v>245</v>
      </c>
      <c r="E11746" s="4" t="str">
        <f>IF(ISBLANK(Table1[[#This Row],[Item]]),"Unknown",Table1[[#This Row],[Item]])</f>
        <v>Steak</v>
      </c>
      <c r="F11746">
        <v>20</v>
      </c>
      <c r="G11746" s="4">
        <f>IF(ISBLANK(Table1[[#This Row],[Price]]),AVERAGE(F11746:F29279),Table1[[#This Row],[Price]])</f>
        <v>20</v>
      </c>
      <c r="H11746">
        <v>5</v>
      </c>
      <c r="I11746" s="4">
        <f>IF(ISBLANK(Table1[[#This Row],[Quantity]]),AVERAGE(H11746:H29279),Table1[[#This Row],[Quantity]])</f>
        <v>5</v>
      </c>
      <c r="J11746">
        <v>100</v>
      </c>
      <c r="K11746" s="4">
        <f>IF(ISBLANK(Table1[[#This Row],[Order Total]]),AVERAGE(J11746:J29279),Table1[[#This Row],[Order Total]])</f>
        <v>100</v>
      </c>
      <c r="L11746" s="1">
        <v>44774</v>
      </c>
      <c r="M11746" t="s">
        <v>28</v>
      </c>
      <c r="N11746" s="4" t="str">
        <f>IF(ISBLANK(Table1[[#This Row],[Payment Method]]),"Unknown",Table1[[#This Row],[Payment Method]])</f>
        <v>Cash</v>
      </c>
    </row>
    <row r="11747" spans="1:14" hidden="1" x14ac:dyDescent="0.35">
      <c r="A11747" t="s">
        <v>11887</v>
      </c>
      <c r="B11747" t="s">
        <v>411</v>
      </c>
      <c r="C11747" t="s">
        <v>50</v>
      </c>
      <c r="D11747" t="s">
        <v>112</v>
      </c>
      <c r="E11747" s="4" t="str">
        <f>IF(ISBLANK(Table1[[#This Row],[Item]]),"Unknown",Table1[[#This Row],[Item]])</f>
        <v>French Fries</v>
      </c>
      <c r="F11747">
        <v>4</v>
      </c>
      <c r="G11747" s="4">
        <f>IF(ISBLANK(Table1[[#This Row],[Price]]),AVERAGE(F11747:F29280),Table1[[#This Row],[Price]])</f>
        <v>4</v>
      </c>
      <c r="H11747">
        <v>4</v>
      </c>
      <c r="I11747" s="4">
        <f>IF(ISBLANK(Table1[[#This Row],[Quantity]]),AVERAGE(H11747:H29280),Table1[[#This Row],[Quantity]])</f>
        <v>4</v>
      </c>
      <c r="J11747">
        <v>16</v>
      </c>
      <c r="K11747" s="4">
        <f>IF(ISBLANK(Table1[[#This Row],[Order Total]]),AVERAGE(J11747:J29280),Table1[[#This Row],[Order Total]])</f>
        <v>16</v>
      </c>
      <c r="L11747" s="1">
        <v>44573</v>
      </c>
      <c r="M11747" t="s">
        <v>28</v>
      </c>
      <c r="N11747" s="4" t="str">
        <f>IF(ISBLANK(Table1[[#This Row],[Payment Method]]),"Unknown",Table1[[#This Row],[Payment Method]])</f>
        <v>Cash</v>
      </c>
    </row>
    <row r="11748" spans="1:14" hidden="1" x14ac:dyDescent="0.35">
      <c r="A11748" t="s">
        <v>11888</v>
      </c>
      <c r="B11748" t="s">
        <v>597</v>
      </c>
      <c r="C11748" t="s">
        <v>38</v>
      </c>
      <c r="D11748" t="s">
        <v>74</v>
      </c>
      <c r="E11748" s="4" t="str">
        <f>IF(ISBLANK(Table1[[#This Row],[Item]]),"Unknown",Table1[[#This Row],[Item]])</f>
        <v>Chocolate Cake</v>
      </c>
      <c r="F11748">
        <v>6</v>
      </c>
      <c r="G11748" s="4">
        <f>IF(ISBLANK(Table1[[#This Row],[Price]]),AVERAGE(F11748:F29281),Table1[[#This Row],[Price]])</f>
        <v>6</v>
      </c>
      <c r="H11748">
        <v>1</v>
      </c>
      <c r="I11748" s="4">
        <f>IF(ISBLANK(Table1[[#This Row],[Quantity]]),AVERAGE(H11748:H29281),Table1[[#This Row],[Quantity]])</f>
        <v>1</v>
      </c>
      <c r="J11748">
        <v>6</v>
      </c>
      <c r="K11748" s="4">
        <f>IF(ISBLANK(Table1[[#This Row],[Order Total]]),AVERAGE(J11748:J29281),Table1[[#This Row],[Order Total]])</f>
        <v>6</v>
      </c>
      <c r="L11748" s="1">
        <v>44908</v>
      </c>
      <c r="M11748" t="s">
        <v>28</v>
      </c>
      <c r="N11748" s="4" t="str">
        <f>IF(ISBLANK(Table1[[#This Row],[Payment Method]]),"Unknown",Table1[[#This Row],[Payment Method]])</f>
        <v>Cash</v>
      </c>
    </row>
    <row r="11749" spans="1:14" hidden="1" x14ac:dyDescent="0.35">
      <c r="A11749" t="s">
        <v>11889</v>
      </c>
      <c r="B11749" t="s">
        <v>287</v>
      </c>
      <c r="C11749" t="s">
        <v>11</v>
      </c>
      <c r="D11749" t="s">
        <v>16</v>
      </c>
      <c r="E11749" s="4" t="str">
        <f>IF(ISBLANK(Table1[[#This Row],[Item]]),"Unknown",Table1[[#This Row],[Item]])</f>
        <v>Mashed Potatoes</v>
      </c>
      <c r="F11749">
        <v>4</v>
      </c>
      <c r="G11749" s="4">
        <f>IF(ISBLANK(Table1[[#This Row],[Price]]),AVERAGE(F11749:F29282),Table1[[#This Row],[Price]])</f>
        <v>4</v>
      </c>
      <c r="H11749">
        <v>1</v>
      </c>
      <c r="I11749" s="4">
        <f>IF(ISBLANK(Table1[[#This Row],[Quantity]]),AVERAGE(H11749:H29282),Table1[[#This Row],[Quantity]])</f>
        <v>1</v>
      </c>
      <c r="J11749">
        <v>4</v>
      </c>
      <c r="K11749" s="4">
        <f>IF(ISBLANK(Table1[[#This Row],[Order Total]]),AVERAGE(J11749:J29282),Table1[[#This Row],[Order Total]])</f>
        <v>4</v>
      </c>
      <c r="L11749" s="1">
        <v>44715</v>
      </c>
      <c r="M11749" t="s">
        <v>13</v>
      </c>
      <c r="N11749" s="4" t="str">
        <f>IF(ISBLANK(Table1[[#This Row],[Payment Method]]),"Unknown",Table1[[#This Row],[Payment Method]])</f>
        <v>Credit Card</v>
      </c>
    </row>
    <row r="11750" spans="1:14" hidden="1" x14ac:dyDescent="0.35">
      <c r="A11750" t="s">
        <v>11890</v>
      </c>
      <c r="B11750" t="s">
        <v>118</v>
      </c>
      <c r="C11750" t="s">
        <v>20</v>
      </c>
      <c r="D11750" t="s">
        <v>245</v>
      </c>
      <c r="E11750" s="4" t="str">
        <f>IF(ISBLANK(Table1[[#This Row],[Item]]),"Unknown",Table1[[#This Row],[Item]])</f>
        <v>Steak</v>
      </c>
      <c r="F11750">
        <v>20</v>
      </c>
      <c r="G11750" s="4">
        <f>IF(ISBLANK(Table1[[#This Row],[Price]]),AVERAGE(F11750:F29283),Table1[[#This Row],[Price]])</f>
        <v>20</v>
      </c>
      <c r="H11750">
        <v>4</v>
      </c>
      <c r="I11750" s="4">
        <f>IF(ISBLANK(Table1[[#This Row],[Quantity]]),AVERAGE(H11750:H29283),Table1[[#This Row],[Quantity]])</f>
        <v>4</v>
      </c>
      <c r="J11750">
        <v>80</v>
      </c>
      <c r="K11750" s="4">
        <f>IF(ISBLANK(Table1[[#This Row],[Order Total]]),AVERAGE(J11750:J29283),Table1[[#This Row],[Order Total]])</f>
        <v>80</v>
      </c>
      <c r="L11750" s="1">
        <v>45034</v>
      </c>
      <c r="M11750" t="s">
        <v>28</v>
      </c>
      <c r="N11750" s="4" t="str">
        <f>IF(ISBLANK(Table1[[#This Row],[Payment Method]]),"Unknown",Table1[[#This Row],[Payment Method]])</f>
        <v>Cash</v>
      </c>
    </row>
    <row r="11751" spans="1:14" hidden="1" x14ac:dyDescent="0.35">
      <c r="A11751" t="s">
        <v>11891</v>
      </c>
      <c r="B11751" t="s">
        <v>23</v>
      </c>
      <c r="C11751" t="s">
        <v>11</v>
      </c>
      <c r="D11751" t="s">
        <v>79</v>
      </c>
      <c r="E11751" s="4" t="str">
        <f>IF(ISBLANK(Table1[[#This Row],[Item]]),"Unknown",Table1[[#This Row],[Item]])</f>
        <v>Grilled Vegetables</v>
      </c>
      <c r="F11751">
        <v>5</v>
      </c>
      <c r="G11751" s="4">
        <f>IF(ISBLANK(Table1[[#This Row],[Price]]),AVERAGE(F11751:F29284),Table1[[#This Row],[Price]])</f>
        <v>5</v>
      </c>
      <c r="H11751">
        <v>2</v>
      </c>
      <c r="I11751" s="4">
        <f>IF(ISBLANK(Table1[[#This Row],[Quantity]]),AVERAGE(H11751:H29284),Table1[[#This Row],[Quantity]])</f>
        <v>2</v>
      </c>
      <c r="J11751">
        <v>10</v>
      </c>
      <c r="K11751" s="4">
        <f>IF(ISBLANK(Table1[[#This Row],[Order Total]]),AVERAGE(J11751:J29284),Table1[[#This Row],[Order Total]])</f>
        <v>10</v>
      </c>
      <c r="L11751" s="1">
        <v>45178</v>
      </c>
      <c r="N11751" s="4" t="str">
        <f>IF(ISBLANK(Table1[[#This Row],[Payment Method]]),"Unknown",Table1[[#This Row],[Payment Method]])</f>
        <v>Unknown</v>
      </c>
    </row>
    <row r="11752" spans="1:14" hidden="1" x14ac:dyDescent="0.35">
      <c r="A11752" t="s">
        <v>11892</v>
      </c>
      <c r="B11752" t="s">
        <v>378</v>
      </c>
      <c r="C11752" t="s">
        <v>50</v>
      </c>
      <c r="E11752" s="4" t="str">
        <f>IF(ISBLANK(Table1[[#This Row],[Item]]),"Unknown",Table1[[#This Row],[Item]])</f>
        <v>Unknown</v>
      </c>
      <c r="F11752">
        <v>4</v>
      </c>
      <c r="G11752" s="4">
        <f>IF(ISBLANK(Table1[[#This Row],[Price]]),AVERAGE(F11752:F29285),Table1[[#This Row],[Price]])</f>
        <v>4</v>
      </c>
      <c r="H11752">
        <v>2</v>
      </c>
      <c r="I11752" s="4">
        <f>IF(ISBLANK(Table1[[#This Row],[Quantity]]),AVERAGE(H11752:H29285),Table1[[#This Row],[Quantity]])</f>
        <v>2</v>
      </c>
      <c r="J11752">
        <v>8</v>
      </c>
      <c r="K11752" s="4">
        <f>IF(ISBLANK(Table1[[#This Row],[Order Total]]),AVERAGE(J11752:J29285),Table1[[#This Row],[Order Total]])</f>
        <v>8</v>
      </c>
      <c r="L11752" s="1">
        <v>44688</v>
      </c>
      <c r="M11752" t="s">
        <v>17</v>
      </c>
      <c r="N11752" s="4" t="str">
        <f>IF(ISBLANK(Table1[[#This Row],[Payment Method]]),"Unknown",Table1[[#This Row],[Payment Method]])</f>
        <v>Digital Wallet</v>
      </c>
    </row>
    <row r="11753" spans="1:14" hidden="1" x14ac:dyDescent="0.35">
      <c r="A11753" t="s">
        <v>11893</v>
      </c>
      <c r="B11753" t="s">
        <v>165</v>
      </c>
      <c r="C11753" t="s">
        <v>11</v>
      </c>
      <c r="D11753" t="s">
        <v>79</v>
      </c>
      <c r="E11753" s="4" t="str">
        <f>IF(ISBLANK(Table1[[#This Row],[Item]]),"Unknown",Table1[[#This Row],[Item]])</f>
        <v>Grilled Vegetables</v>
      </c>
      <c r="F11753">
        <v>5</v>
      </c>
      <c r="G11753" s="4">
        <f>IF(ISBLANK(Table1[[#This Row],[Price]]),AVERAGE(F11753:F29286),Table1[[#This Row],[Price]])</f>
        <v>5</v>
      </c>
      <c r="H11753">
        <v>5</v>
      </c>
      <c r="I11753" s="4">
        <f>IF(ISBLANK(Table1[[#This Row],[Quantity]]),AVERAGE(H11753:H29286),Table1[[#This Row],[Quantity]])</f>
        <v>5</v>
      </c>
      <c r="J11753">
        <v>25</v>
      </c>
      <c r="K11753" s="4">
        <f>IF(ISBLANK(Table1[[#This Row],[Order Total]]),AVERAGE(J11753:J29286),Table1[[#This Row],[Order Total]])</f>
        <v>25</v>
      </c>
      <c r="L11753" s="1">
        <v>44649</v>
      </c>
      <c r="M11753" t="s">
        <v>13</v>
      </c>
      <c r="N11753" s="4" t="str">
        <f>IF(ISBLANK(Table1[[#This Row],[Payment Method]]),"Unknown",Table1[[#This Row],[Payment Method]])</f>
        <v>Credit Card</v>
      </c>
    </row>
    <row r="11754" spans="1:14" hidden="1" x14ac:dyDescent="0.35">
      <c r="A11754" t="s">
        <v>11894</v>
      </c>
      <c r="B11754" t="s">
        <v>283</v>
      </c>
      <c r="C11754" t="s">
        <v>24</v>
      </c>
      <c r="D11754" t="s">
        <v>168</v>
      </c>
      <c r="E11754" s="4" t="str">
        <f>IF(ISBLANK(Table1[[#This Row],[Item]]),"Unknown",Table1[[#This Row],[Item]])</f>
        <v>Water</v>
      </c>
      <c r="F11754">
        <v>1</v>
      </c>
      <c r="G11754" s="4">
        <f>IF(ISBLANK(Table1[[#This Row],[Price]]),AVERAGE(F11754:F29287),Table1[[#This Row],[Price]])</f>
        <v>1</v>
      </c>
      <c r="H11754">
        <v>5</v>
      </c>
      <c r="I11754" s="4">
        <f>IF(ISBLANK(Table1[[#This Row],[Quantity]]),AVERAGE(H11754:H29287),Table1[[#This Row],[Quantity]])</f>
        <v>5</v>
      </c>
      <c r="J11754">
        <v>5</v>
      </c>
      <c r="K11754" s="4">
        <f>IF(ISBLANK(Table1[[#This Row],[Order Total]]),AVERAGE(J11754:J29287),Table1[[#This Row],[Order Total]])</f>
        <v>5</v>
      </c>
      <c r="L11754" s="1">
        <v>45291</v>
      </c>
      <c r="M11754" t="s">
        <v>28</v>
      </c>
      <c r="N11754" s="4" t="str">
        <f>IF(ISBLANK(Table1[[#This Row],[Payment Method]]),"Unknown",Table1[[#This Row],[Payment Method]])</f>
        <v>Cash</v>
      </c>
    </row>
    <row r="11755" spans="1:14" hidden="1" x14ac:dyDescent="0.35">
      <c r="A11755" t="s">
        <v>11895</v>
      </c>
      <c r="B11755" t="s">
        <v>109</v>
      </c>
      <c r="C11755" t="s">
        <v>11</v>
      </c>
      <c r="D11755" t="s">
        <v>12</v>
      </c>
      <c r="E11755" s="4" t="str">
        <f>IF(ISBLANK(Table1[[#This Row],[Item]]),"Unknown",Table1[[#This Row],[Item]])</f>
        <v>Side Salad</v>
      </c>
      <c r="F11755">
        <v>3</v>
      </c>
      <c r="G11755" s="4">
        <f>IF(ISBLANK(Table1[[#This Row],[Price]]),AVERAGE(F11755:F29288),Table1[[#This Row],[Price]])</f>
        <v>3</v>
      </c>
      <c r="H11755">
        <v>5</v>
      </c>
      <c r="I11755" s="4">
        <f>IF(ISBLANK(Table1[[#This Row],[Quantity]]),AVERAGE(H11755:H29288),Table1[[#This Row],[Quantity]])</f>
        <v>5</v>
      </c>
      <c r="J11755">
        <v>15</v>
      </c>
      <c r="K11755" s="4">
        <f>IF(ISBLANK(Table1[[#This Row],[Order Total]]),AVERAGE(J11755:J29288),Table1[[#This Row],[Order Total]])</f>
        <v>15</v>
      </c>
      <c r="L11755" s="1">
        <v>45015</v>
      </c>
      <c r="M11755" t="s">
        <v>13</v>
      </c>
      <c r="N11755" s="4" t="str">
        <f>IF(ISBLANK(Table1[[#This Row],[Payment Method]]),"Unknown",Table1[[#This Row],[Payment Method]])</f>
        <v>Credit Card</v>
      </c>
    </row>
    <row r="11756" spans="1:14" hidden="1" x14ac:dyDescent="0.35">
      <c r="A11756" t="s">
        <v>11896</v>
      </c>
      <c r="B11756" t="s">
        <v>165</v>
      </c>
      <c r="C11756" t="s">
        <v>11</v>
      </c>
      <c r="D11756" t="s">
        <v>16</v>
      </c>
      <c r="E11756" s="4" t="str">
        <f>IF(ISBLANK(Table1[[#This Row],[Item]]),"Unknown",Table1[[#This Row],[Item]])</f>
        <v>Mashed Potatoes</v>
      </c>
      <c r="F11756">
        <v>4</v>
      </c>
      <c r="G11756" s="4">
        <f>IF(ISBLANK(Table1[[#This Row],[Price]]),AVERAGE(F11756:F29289),Table1[[#This Row],[Price]])</f>
        <v>4</v>
      </c>
      <c r="H11756">
        <v>4</v>
      </c>
      <c r="I11756" s="4">
        <f>IF(ISBLANK(Table1[[#This Row],[Quantity]]),AVERAGE(H11756:H29289),Table1[[#This Row],[Quantity]])</f>
        <v>4</v>
      </c>
      <c r="J11756">
        <v>16</v>
      </c>
      <c r="K11756" s="4">
        <f>IF(ISBLANK(Table1[[#This Row],[Order Total]]),AVERAGE(J11756:J29289),Table1[[#This Row],[Order Total]])</f>
        <v>16</v>
      </c>
      <c r="L11756" s="1">
        <v>44788</v>
      </c>
      <c r="M11756" t="s">
        <v>28</v>
      </c>
      <c r="N11756" s="4" t="str">
        <f>IF(ISBLANK(Table1[[#This Row],[Payment Method]]),"Unknown",Table1[[#This Row],[Payment Method]])</f>
        <v>Cash</v>
      </c>
    </row>
    <row r="11757" spans="1:14" hidden="1" x14ac:dyDescent="0.35">
      <c r="A11757" t="s">
        <v>11897</v>
      </c>
      <c r="B11757" t="s">
        <v>62</v>
      </c>
      <c r="C11757" t="s">
        <v>11</v>
      </c>
      <c r="D11757" t="s">
        <v>79</v>
      </c>
      <c r="E11757" s="4" t="str">
        <f>IF(ISBLANK(Table1[[#This Row],[Item]]),"Unknown",Table1[[#This Row],[Item]])</f>
        <v>Grilled Vegetables</v>
      </c>
      <c r="F11757">
        <v>5</v>
      </c>
      <c r="G11757" s="4">
        <f>IF(ISBLANK(Table1[[#This Row],[Price]]),AVERAGE(F11757:F29290),Table1[[#This Row],[Price]])</f>
        <v>5</v>
      </c>
      <c r="H11757">
        <v>3</v>
      </c>
      <c r="I11757" s="4">
        <f>IF(ISBLANK(Table1[[#This Row],[Quantity]]),AVERAGE(H11757:H29290),Table1[[#This Row],[Quantity]])</f>
        <v>3</v>
      </c>
      <c r="J11757">
        <v>15</v>
      </c>
      <c r="K11757" s="4">
        <f>IF(ISBLANK(Table1[[#This Row],[Order Total]]),AVERAGE(J11757:J29290),Table1[[#This Row],[Order Total]])</f>
        <v>15</v>
      </c>
      <c r="L11757" s="1">
        <v>44903</v>
      </c>
      <c r="M11757" t="s">
        <v>17</v>
      </c>
      <c r="N11757" s="4" t="str">
        <f>IF(ISBLANK(Table1[[#This Row],[Payment Method]]),"Unknown",Table1[[#This Row],[Payment Method]])</f>
        <v>Digital Wallet</v>
      </c>
    </row>
    <row r="11758" spans="1:14" hidden="1" x14ac:dyDescent="0.35">
      <c r="A11758" t="s">
        <v>11898</v>
      </c>
      <c r="B11758" t="s">
        <v>143</v>
      </c>
      <c r="C11758" t="s">
        <v>11</v>
      </c>
      <c r="D11758" t="s">
        <v>16</v>
      </c>
      <c r="E11758" s="4" t="str">
        <f>IF(ISBLANK(Table1[[#This Row],[Item]]),"Unknown",Table1[[#This Row],[Item]])</f>
        <v>Mashed Potatoes</v>
      </c>
      <c r="F11758">
        <v>4</v>
      </c>
      <c r="G11758" s="4">
        <f>IF(ISBLANK(Table1[[#This Row],[Price]]),AVERAGE(F11758:F29291),Table1[[#This Row],[Price]])</f>
        <v>4</v>
      </c>
      <c r="H11758">
        <v>4</v>
      </c>
      <c r="I11758" s="4">
        <f>IF(ISBLANK(Table1[[#This Row],[Quantity]]),AVERAGE(H11758:H29291),Table1[[#This Row],[Quantity]])</f>
        <v>4</v>
      </c>
      <c r="J11758">
        <v>16</v>
      </c>
      <c r="K11758" s="4">
        <f>IF(ISBLANK(Table1[[#This Row],[Order Total]]),AVERAGE(J11758:J29291),Table1[[#This Row],[Order Total]])</f>
        <v>16</v>
      </c>
      <c r="L11758" s="1">
        <v>44768</v>
      </c>
      <c r="M11758" t="s">
        <v>17</v>
      </c>
      <c r="N11758" s="4" t="str">
        <f>IF(ISBLANK(Table1[[#This Row],[Payment Method]]),"Unknown",Table1[[#This Row],[Payment Method]])</f>
        <v>Digital Wallet</v>
      </c>
    </row>
    <row r="11759" spans="1:14" hidden="1" x14ac:dyDescent="0.35">
      <c r="A11759" t="s">
        <v>11899</v>
      </c>
      <c r="B11759" t="s">
        <v>298</v>
      </c>
      <c r="C11759" t="s">
        <v>11</v>
      </c>
      <c r="D11759" t="s">
        <v>16</v>
      </c>
      <c r="E11759" s="4" t="str">
        <f>IF(ISBLANK(Table1[[#This Row],[Item]]),"Unknown",Table1[[#This Row],[Item]])</f>
        <v>Mashed Potatoes</v>
      </c>
      <c r="F11759">
        <v>4</v>
      </c>
      <c r="G11759" s="4">
        <f>IF(ISBLANK(Table1[[#This Row],[Price]]),AVERAGE(F11759:F29292),Table1[[#This Row],[Price]])</f>
        <v>4</v>
      </c>
      <c r="H11759">
        <v>4</v>
      </c>
      <c r="I11759" s="4">
        <f>IF(ISBLANK(Table1[[#This Row],[Quantity]]),AVERAGE(H11759:H29292),Table1[[#This Row],[Quantity]])</f>
        <v>4</v>
      </c>
      <c r="J11759">
        <v>16</v>
      </c>
      <c r="K11759" s="4">
        <f>IF(ISBLANK(Table1[[#This Row],[Order Total]]),AVERAGE(J11759:J29292),Table1[[#This Row],[Order Total]])</f>
        <v>16</v>
      </c>
      <c r="L11759" s="1">
        <v>44722</v>
      </c>
      <c r="M11759" t="s">
        <v>17</v>
      </c>
      <c r="N11759" s="4" t="str">
        <f>IF(ISBLANK(Table1[[#This Row],[Payment Method]]),"Unknown",Table1[[#This Row],[Payment Method]])</f>
        <v>Digital Wallet</v>
      </c>
    </row>
    <row r="11760" spans="1:14" hidden="1" x14ac:dyDescent="0.35">
      <c r="A11760" t="s">
        <v>11900</v>
      </c>
      <c r="B11760" t="s">
        <v>45</v>
      </c>
      <c r="C11760" t="s">
        <v>24</v>
      </c>
      <c r="D11760" t="s">
        <v>56</v>
      </c>
      <c r="E11760" s="4" t="str">
        <f>IF(ISBLANK(Table1[[#This Row],[Item]]),"Unknown",Table1[[#This Row],[Item]])</f>
        <v>Lemonade</v>
      </c>
      <c r="F11760">
        <v>3</v>
      </c>
      <c r="G11760" s="4">
        <f>IF(ISBLANK(Table1[[#This Row],[Price]]),AVERAGE(F11760:F29293),Table1[[#This Row],[Price]])</f>
        <v>3</v>
      </c>
      <c r="H11760">
        <v>4</v>
      </c>
      <c r="I11760" s="4">
        <f>IF(ISBLANK(Table1[[#This Row],[Quantity]]),AVERAGE(H11760:H29293),Table1[[#This Row],[Quantity]])</f>
        <v>4</v>
      </c>
      <c r="J11760">
        <v>12</v>
      </c>
      <c r="K11760" s="4">
        <f>IF(ISBLANK(Table1[[#This Row],[Order Total]]),AVERAGE(J11760:J29293),Table1[[#This Row],[Order Total]])</f>
        <v>12</v>
      </c>
      <c r="L11760" s="1">
        <v>45230</v>
      </c>
      <c r="M11760" t="s">
        <v>17</v>
      </c>
      <c r="N11760" s="4" t="str">
        <f>IF(ISBLANK(Table1[[#This Row],[Payment Method]]),"Unknown",Table1[[#This Row],[Payment Method]])</f>
        <v>Digital Wallet</v>
      </c>
    </row>
    <row r="11761" spans="1:14" hidden="1" x14ac:dyDescent="0.35">
      <c r="A11761" t="s">
        <v>11901</v>
      </c>
      <c r="B11761" t="s">
        <v>597</v>
      </c>
      <c r="C11761" t="s">
        <v>20</v>
      </c>
      <c r="D11761" t="s">
        <v>27</v>
      </c>
      <c r="E11761" s="4" t="str">
        <f>IF(ISBLANK(Table1[[#This Row],[Item]]),"Unknown",Table1[[#This Row],[Item]])</f>
        <v>Pasta Alfredo</v>
      </c>
      <c r="F11761">
        <v>12</v>
      </c>
      <c r="G11761" s="4">
        <f>IF(ISBLANK(Table1[[#This Row],[Price]]),AVERAGE(F11761:F29294),Table1[[#This Row],[Price]])</f>
        <v>12</v>
      </c>
      <c r="H11761">
        <v>3</v>
      </c>
      <c r="I11761" s="4">
        <f>IF(ISBLANK(Table1[[#This Row],[Quantity]]),AVERAGE(H11761:H29294),Table1[[#This Row],[Quantity]])</f>
        <v>3</v>
      </c>
      <c r="J11761">
        <v>36</v>
      </c>
      <c r="K11761" s="4">
        <f>IF(ISBLANK(Table1[[#This Row],[Order Total]]),AVERAGE(J11761:J29294),Table1[[#This Row],[Order Total]])</f>
        <v>36</v>
      </c>
      <c r="L11761" s="1">
        <v>44741</v>
      </c>
      <c r="M11761" t="s">
        <v>17</v>
      </c>
      <c r="N11761" s="4" t="str">
        <f>IF(ISBLANK(Table1[[#This Row],[Payment Method]]),"Unknown",Table1[[#This Row],[Payment Method]])</f>
        <v>Digital Wallet</v>
      </c>
    </row>
    <row r="11762" spans="1:14" hidden="1" x14ac:dyDescent="0.35">
      <c r="A11762" t="s">
        <v>11902</v>
      </c>
      <c r="B11762" t="s">
        <v>313</v>
      </c>
      <c r="C11762" t="s">
        <v>38</v>
      </c>
      <c r="D11762" t="s">
        <v>107</v>
      </c>
      <c r="E11762" s="4" t="str">
        <f>IF(ISBLANK(Table1[[#This Row],[Item]]),"Unknown",Table1[[#This Row],[Item]])</f>
        <v>Fruit Salad</v>
      </c>
      <c r="F11762">
        <v>4</v>
      </c>
      <c r="G11762" s="4">
        <f>IF(ISBLANK(Table1[[#This Row],[Price]]),AVERAGE(F11762:F29295),Table1[[#This Row],[Price]])</f>
        <v>4</v>
      </c>
      <c r="H11762">
        <v>4</v>
      </c>
      <c r="I11762" s="4">
        <f>IF(ISBLANK(Table1[[#This Row],[Quantity]]),AVERAGE(H11762:H29295),Table1[[#This Row],[Quantity]])</f>
        <v>4</v>
      </c>
      <c r="J11762">
        <v>16</v>
      </c>
      <c r="K11762" s="4">
        <f>IF(ISBLANK(Table1[[#This Row],[Order Total]]),AVERAGE(J11762:J29295),Table1[[#This Row],[Order Total]])</f>
        <v>16</v>
      </c>
      <c r="L11762" s="1">
        <v>45046</v>
      </c>
      <c r="M11762" t="s">
        <v>28</v>
      </c>
      <c r="N11762" s="4" t="str">
        <f>IF(ISBLANK(Table1[[#This Row],[Payment Method]]),"Unknown",Table1[[#This Row],[Payment Method]])</f>
        <v>Cash</v>
      </c>
    </row>
    <row r="11763" spans="1:14" hidden="1" x14ac:dyDescent="0.35">
      <c r="A11763" t="s">
        <v>11903</v>
      </c>
      <c r="B11763" t="s">
        <v>81</v>
      </c>
      <c r="C11763" t="s">
        <v>24</v>
      </c>
      <c r="D11763" t="s">
        <v>71</v>
      </c>
      <c r="E11763" s="4" t="str">
        <f>IF(ISBLANK(Table1[[#This Row],[Item]]),"Unknown",Table1[[#This Row],[Item]])</f>
        <v>Orange Juice</v>
      </c>
      <c r="F11763">
        <v>3</v>
      </c>
      <c r="G11763" s="4">
        <f>IF(ISBLANK(Table1[[#This Row],[Price]]),AVERAGE(F11763:F29296),Table1[[#This Row],[Price]])</f>
        <v>3</v>
      </c>
      <c r="H11763">
        <v>2</v>
      </c>
      <c r="I11763" s="4">
        <f>IF(ISBLANK(Table1[[#This Row],[Quantity]]),AVERAGE(H11763:H29296),Table1[[#This Row],[Quantity]])</f>
        <v>2</v>
      </c>
      <c r="J11763">
        <v>6</v>
      </c>
      <c r="K11763" s="4">
        <f>IF(ISBLANK(Table1[[#This Row],[Order Total]]),AVERAGE(J11763:J29296),Table1[[#This Row],[Order Total]])</f>
        <v>6</v>
      </c>
      <c r="L11763" s="1">
        <v>44828</v>
      </c>
      <c r="M11763" t="s">
        <v>17</v>
      </c>
      <c r="N11763" s="4" t="str">
        <f>IF(ISBLANK(Table1[[#This Row],[Payment Method]]),"Unknown",Table1[[#This Row],[Payment Method]])</f>
        <v>Digital Wallet</v>
      </c>
    </row>
    <row r="11764" spans="1:14" hidden="1" x14ac:dyDescent="0.35">
      <c r="A11764" t="s">
        <v>11904</v>
      </c>
      <c r="B11764" t="s">
        <v>298</v>
      </c>
      <c r="C11764" t="s">
        <v>50</v>
      </c>
      <c r="D11764" t="s">
        <v>86</v>
      </c>
      <c r="E11764" s="4" t="str">
        <f>IF(ISBLANK(Table1[[#This Row],[Item]]),"Unknown",Table1[[#This Row],[Item]])</f>
        <v>Cheese Fries</v>
      </c>
      <c r="F11764">
        <v>5</v>
      </c>
      <c r="G11764" s="4">
        <f>IF(ISBLANK(Table1[[#This Row],[Price]]),AVERAGE(F11764:F29297),Table1[[#This Row],[Price]])</f>
        <v>5</v>
      </c>
      <c r="H11764">
        <v>5</v>
      </c>
      <c r="I11764" s="4">
        <f>IF(ISBLANK(Table1[[#This Row],[Quantity]]),AVERAGE(H11764:H29297),Table1[[#This Row],[Quantity]])</f>
        <v>5</v>
      </c>
      <c r="J11764">
        <v>25</v>
      </c>
      <c r="K11764" s="4">
        <f>IF(ISBLANK(Table1[[#This Row],[Order Total]]),AVERAGE(J11764:J29297),Table1[[#This Row],[Order Total]])</f>
        <v>25</v>
      </c>
      <c r="L11764" s="1">
        <v>44941</v>
      </c>
      <c r="M11764" t="s">
        <v>17</v>
      </c>
      <c r="N11764" s="4" t="str">
        <f>IF(ISBLANK(Table1[[#This Row],[Payment Method]]),"Unknown",Table1[[#This Row],[Payment Method]])</f>
        <v>Digital Wallet</v>
      </c>
    </row>
    <row r="11765" spans="1:14" hidden="1" x14ac:dyDescent="0.35">
      <c r="A11765" t="s">
        <v>11905</v>
      </c>
      <c r="B11765" t="s">
        <v>150</v>
      </c>
      <c r="C11765" t="s">
        <v>20</v>
      </c>
      <c r="D11765" t="s">
        <v>41</v>
      </c>
      <c r="E11765" s="4" t="str">
        <f>IF(ISBLANK(Table1[[#This Row],[Item]]),"Unknown",Table1[[#This Row],[Item]])</f>
        <v>Vegetarian Platter</v>
      </c>
      <c r="F11765">
        <v>14</v>
      </c>
      <c r="G11765" s="4">
        <f>IF(ISBLANK(Table1[[#This Row],[Price]]),AVERAGE(F11765:F29298),Table1[[#This Row],[Price]])</f>
        <v>14</v>
      </c>
      <c r="H11765">
        <v>4</v>
      </c>
      <c r="I11765" s="4">
        <f>IF(ISBLANK(Table1[[#This Row],[Quantity]]),AVERAGE(H11765:H29298),Table1[[#This Row],[Quantity]])</f>
        <v>4</v>
      </c>
      <c r="J11765">
        <v>56</v>
      </c>
      <c r="K11765" s="4">
        <f>IF(ISBLANK(Table1[[#This Row],[Order Total]]),AVERAGE(J11765:J29298),Table1[[#This Row],[Order Total]])</f>
        <v>56</v>
      </c>
      <c r="L11765" s="1">
        <v>44901</v>
      </c>
      <c r="M11765" t="s">
        <v>13</v>
      </c>
      <c r="N11765" s="4" t="str">
        <f>IF(ISBLANK(Table1[[#This Row],[Payment Method]]),"Unknown",Table1[[#This Row],[Payment Method]])</f>
        <v>Credit Card</v>
      </c>
    </row>
    <row r="11766" spans="1:14" hidden="1" x14ac:dyDescent="0.35">
      <c r="A11766" t="s">
        <v>11906</v>
      </c>
      <c r="B11766" t="s">
        <v>131</v>
      </c>
      <c r="C11766" t="s">
        <v>24</v>
      </c>
      <c r="D11766" t="s">
        <v>168</v>
      </c>
      <c r="E11766" s="4" t="str">
        <f>IF(ISBLANK(Table1[[#This Row],[Item]]),"Unknown",Table1[[#This Row],[Item]])</f>
        <v>Water</v>
      </c>
      <c r="F11766">
        <v>1</v>
      </c>
      <c r="G11766" s="4">
        <f>IF(ISBLANK(Table1[[#This Row],[Price]]),AVERAGE(F11766:F29299),Table1[[#This Row],[Price]])</f>
        <v>1</v>
      </c>
      <c r="H11766">
        <v>3</v>
      </c>
      <c r="I11766" s="4">
        <f>IF(ISBLANK(Table1[[#This Row],[Quantity]]),AVERAGE(H11766:H29299),Table1[[#This Row],[Quantity]])</f>
        <v>3</v>
      </c>
      <c r="J11766">
        <v>3</v>
      </c>
      <c r="K11766" s="4">
        <f>IF(ISBLANK(Table1[[#This Row],[Order Total]]),AVERAGE(J11766:J29299),Table1[[#This Row],[Order Total]])</f>
        <v>3</v>
      </c>
      <c r="L11766" s="1">
        <v>45104</v>
      </c>
      <c r="M11766" t="s">
        <v>13</v>
      </c>
      <c r="N11766" s="4" t="str">
        <f>IF(ISBLANK(Table1[[#This Row],[Payment Method]]),"Unknown",Table1[[#This Row],[Payment Method]])</f>
        <v>Credit Card</v>
      </c>
    </row>
    <row r="11767" spans="1:14" x14ac:dyDescent="0.35">
      <c r="A11767" t="s">
        <v>11907</v>
      </c>
      <c r="B11767" t="s">
        <v>53</v>
      </c>
      <c r="C11767" t="s">
        <v>20</v>
      </c>
      <c r="E11767" s="4" t="str">
        <f>IF(ISBLANK(Table1[[#This Row],[Item]]),"Unknown",Table1[[#This Row],[Item]])</f>
        <v>Unknown</v>
      </c>
      <c r="G11767" s="4">
        <f>IF(ISBLANK(Table1[[#This Row],[Price]]),AVERAGE(F11767:F29300),Table1[[#This Row],[Price]])</f>
        <v>6.568742012050393</v>
      </c>
      <c r="I11767" s="4">
        <f>IF(ISBLANK(Table1[[#This Row],[Quantity]]),AVERAGE(H11767:H29300),Table1[[#This Row],[Quantity]])</f>
        <v>3.0227272727272729</v>
      </c>
      <c r="K11767" s="4">
        <f>IF(ISBLANK(Table1[[#This Row],[Order Total]]),AVERAGE(J11767:J29300),Table1[[#This Row],[Order Total]])</f>
        <v>19.967329545454547</v>
      </c>
      <c r="L11767" s="1">
        <v>45153</v>
      </c>
      <c r="M11767" t="s">
        <v>13</v>
      </c>
      <c r="N11767" s="4" t="str">
        <f>IF(ISBLANK(Table1[[#This Row],[Payment Method]]),"Unknown",Table1[[#This Row],[Payment Method]])</f>
        <v>Credit Card</v>
      </c>
    </row>
    <row r="11768" spans="1:14" hidden="1" x14ac:dyDescent="0.35">
      <c r="A11768" t="s">
        <v>11908</v>
      </c>
      <c r="B11768" t="s">
        <v>64</v>
      </c>
      <c r="C11768" t="s">
        <v>24</v>
      </c>
      <c r="D11768" t="s">
        <v>168</v>
      </c>
      <c r="E11768" s="4" t="str">
        <f>IF(ISBLANK(Table1[[#This Row],[Item]]),"Unknown",Table1[[#This Row],[Item]])</f>
        <v>Water</v>
      </c>
      <c r="F11768">
        <v>1</v>
      </c>
      <c r="G11768" s="4">
        <f>IF(ISBLANK(Table1[[#This Row],[Price]]),AVERAGE(F11768:F29301),Table1[[#This Row],[Price]])</f>
        <v>1</v>
      </c>
      <c r="H11768">
        <v>5</v>
      </c>
      <c r="I11768" s="4">
        <f>IF(ISBLANK(Table1[[#This Row],[Quantity]]),AVERAGE(H11768:H29301),Table1[[#This Row],[Quantity]])</f>
        <v>5</v>
      </c>
      <c r="J11768">
        <v>5</v>
      </c>
      <c r="K11768" s="4">
        <f>IF(ISBLANK(Table1[[#This Row],[Order Total]]),AVERAGE(J11768:J29301),Table1[[#This Row],[Order Total]])</f>
        <v>5</v>
      </c>
      <c r="L11768" s="1">
        <v>45119</v>
      </c>
      <c r="M11768" t="s">
        <v>17</v>
      </c>
      <c r="N11768" s="4" t="str">
        <f>IF(ISBLANK(Table1[[#This Row],[Payment Method]]),"Unknown",Table1[[#This Row],[Payment Method]])</f>
        <v>Digital Wallet</v>
      </c>
    </row>
    <row r="11769" spans="1:14" hidden="1" x14ac:dyDescent="0.35">
      <c r="A11769" t="s">
        <v>11909</v>
      </c>
      <c r="B11769" t="s">
        <v>118</v>
      </c>
      <c r="C11769" t="s">
        <v>38</v>
      </c>
      <c r="D11769" t="s">
        <v>74</v>
      </c>
      <c r="E11769" s="4" t="str">
        <f>IF(ISBLANK(Table1[[#This Row],[Item]]),"Unknown",Table1[[#This Row],[Item]])</f>
        <v>Chocolate Cake</v>
      </c>
      <c r="F11769">
        <v>6</v>
      </c>
      <c r="G11769" s="4">
        <f>IF(ISBLANK(Table1[[#This Row],[Price]]),AVERAGE(F11769:F29302),Table1[[#This Row],[Price]])</f>
        <v>6</v>
      </c>
      <c r="H11769">
        <v>4</v>
      </c>
      <c r="I11769" s="4">
        <f>IF(ISBLANK(Table1[[#This Row],[Quantity]]),AVERAGE(H11769:H29302),Table1[[#This Row],[Quantity]])</f>
        <v>4</v>
      </c>
      <c r="J11769">
        <v>24</v>
      </c>
      <c r="K11769" s="4">
        <f>IF(ISBLANK(Table1[[#This Row],[Order Total]]),AVERAGE(J11769:J29302),Table1[[#This Row],[Order Total]])</f>
        <v>24</v>
      </c>
      <c r="L11769" s="1">
        <v>45045</v>
      </c>
      <c r="M11769" t="s">
        <v>17</v>
      </c>
      <c r="N11769" s="4" t="str">
        <f>IF(ISBLANK(Table1[[#This Row],[Payment Method]]),"Unknown",Table1[[#This Row],[Payment Method]])</f>
        <v>Digital Wallet</v>
      </c>
    </row>
    <row r="11770" spans="1:14" hidden="1" x14ac:dyDescent="0.35">
      <c r="A11770" t="s">
        <v>11910</v>
      </c>
      <c r="B11770" t="s">
        <v>221</v>
      </c>
      <c r="C11770" t="s">
        <v>11</v>
      </c>
      <c r="D11770" t="s">
        <v>79</v>
      </c>
      <c r="E11770" s="4" t="str">
        <f>IF(ISBLANK(Table1[[#This Row],[Item]]),"Unknown",Table1[[#This Row],[Item]])</f>
        <v>Grilled Vegetables</v>
      </c>
      <c r="F11770">
        <v>5</v>
      </c>
      <c r="G11770" s="4">
        <f>IF(ISBLANK(Table1[[#This Row],[Price]]),AVERAGE(F11770:F29303),Table1[[#This Row],[Price]])</f>
        <v>5</v>
      </c>
      <c r="H11770">
        <v>3</v>
      </c>
      <c r="I11770" s="4">
        <f>IF(ISBLANK(Table1[[#This Row],[Quantity]]),AVERAGE(H11770:H29303),Table1[[#This Row],[Quantity]])</f>
        <v>3</v>
      </c>
      <c r="J11770">
        <v>15</v>
      </c>
      <c r="K11770" s="4">
        <f>IF(ISBLANK(Table1[[#This Row],[Order Total]]),AVERAGE(J11770:J29303),Table1[[#This Row],[Order Total]])</f>
        <v>15</v>
      </c>
      <c r="L11770" s="1">
        <v>44818</v>
      </c>
      <c r="M11770" t="s">
        <v>28</v>
      </c>
      <c r="N11770" s="4" t="str">
        <f>IF(ISBLANK(Table1[[#This Row],[Payment Method]]),"Unknown",Table1[[#This Row],[Payment Method]])</f>
        <v>Cash</v>
      </c>
    </row>
    <row r="11771" spans="1:14" hidden="1" x14ac:dyDescent="0.35">
      <c r="A11771" t="s">
        <v>11911</v>
      </c>
      <c r="B11771" t="s">
        <v>26</v>
      </c>
      <c r="C11771" t="s">
        <v>50</v>
      </c>
      <c r="D11771" t="s">
        <v>112</v>
      </c>
      <c r="E11771" s="4" t="str">
        <f>IF(ISBLANK(Table1[[#This Row],[Item]]),"Unknown",Table1[[#This Row],[Item]])</f>
        <v>French Fries</v>
      </c>
      <c r="F11771">
        <v>4</v>
      </c>
      <c r="G11771" s="4">
        <f>IF(ISBLANK(Table1[[#This Row],[Price]]),AVERAGE(F11771:F29304),Table1[[#This Row],[Price]])</f>
        <v>4</v>
      </c>
      <c r="H11771">
        <v>2</v>
      </c>
      <c r="I11771" s="4">
        <f>IF(ISBLANK(Table1[[#This Row],[Quantity]]),AVERAGE(H11771:H29304),Table1[[#This Row],[Quantity]])</f>
        <v>2</v>
      </c>
      <c r="J11771">
        <v>8</v>
      </c>
      <c r="K11771" s="4">
        <f>IF(ISBLANK(Table1[[#This Row],[Order Total]]),AVERAGE(J11771:J29304),Table1[[#This Row],[Order Total]])</f>
        <v>8</v>
      </c>
      <c r="L11771" s="1">
        <v>44566</v>
      </c>
      <c r="M11771" t="s">
        <v>13</v>
      </c>
      <c r="N11771" s="4" t="str">
        <f>IF(ISBLANK(Table1[[#This Row],[Payment Method]]),"Unknown",Table1[[#This Row],[Payment Method]])</f>
        <v>Credit Card</v>
      </c>
    </row>
    <row r="11772" spans="1:14" hidden="1" x14ac:dyDescent="0.35">
      <c r="A11772" t="s">
        <v>11912</v>
      </c>
      <c r="B11772" t="s">
        <v>160</v>
      </c>
      <c r="C11772" t="s">
        <v>20</v>
      </c>
      <c r="D11772" t="s">
        <v>21</v>
      </c>
      <c r="E11772" s="4" t="str">
        <f>IF(ISBLANK(Table1[[#This Row],[Item]]),"Unknown",Table1[[#This Row],[Item]])</f>
        <v>Grilled Chicken</v>
      </c>
      <c r="F11772">
        <v>15</v>
      </c>
      <c r="G11772" s="4">
        <f>IF(ISBLANK(Table1[[#This Row],[Price]]),AVERAGE(F11772:F29305),Table1[[#This Row],[Price]])</f>
        <v>15</v>
      </c>
      <c r="H11772">
        <v>4</v>
      </c>
      <c r="I11772" s="4">
        <f>IF(ISBLANK(Table1[[#This Row],[Quantity]]),AVERAGE(H11772:H29305),Table1[[#This Row],[Quantity]])</f>
        <v>4</v>
      </c>
      <c r="J11772">
        <v>60</v>
      </c>
      <c r="K11772" s="4">
        <f>IF(ISBLANK(Table1[[#This Row],[Order Total]]),AVERAGE(J11772:J29305),Table1[[#This Row],[Order Total]])</f>
        <v>60</v>
      </c>
      <c r="L11772" s="1">
        <v>44815</v>
      </c>
      <c r="M11772" t="s">
        <v>17</v>
      </c>
      <c r="N11772" s="4" t="str">
        <f>IF(ISBLANK(Table1[[#This Row],[Payment Method]]),"Unknown",Table1[[#This Row],[Payment Method]])</f>
        <v>Digital Wallet</v>
      </c>
    </row>
    <row r="11773" spans="1:14" hidden="1" x14ac:dyDescent="0.35">
      <c r="A11773" t="s">
        <v>11913</v>
      </c>
      <c r="B11773" t="s">
        <v>281</v>
      </c>
      <c r="C11773" t="s">
        <v>11</v>
      </c>
      <c r="D11773" t="s">
        <v>33</v>
      </c>
      <c r="E11773" s="4" t="str">
        <f>IF(ISBLANK(Table1[[#This Row],[Item]]),"Unknown",Table1[[#This Row],[Item]])</f>
        <v>Garlic Bread</v>
      </c>
      <c r="F11773">
        <v>4</v>
      </c>
      <c r="G11773" s="4">
        <f>IF(ISBLANK(Table1[[#This Row],[Price]]),AVERAGE(F11773:F29306),Table1[[#This Row],[Price]])</f>
        <v>4</v>
      </c>
      <c r="H11773">
        <v>2</v>
      </c>
      <c r="I11773" s="4">
        <f>IF(ISBLANK(Table1[[#This Row],[Quantity]]),AVERAGE(H11773:H29306),Table1[[#This Row],[Quantity]])</f>
        <v>2</v>
      </c>
      <c r="J11773">
        <v>8</v>
      </c>
      <c r="K11773" s="4">
        <f>IF(ISBLANK(Table1[[#This Row],[Order Total]]),AVERAGE(J11773:J29306),Table1[[#This Row],[Order Total]])</f>
        <v>8</v>
      </c>
      <c r="L11773" s="1">
        <v>45134</v>
      </c>
      <c r="M11773" t="s">
        <v>17</v>
      </c>
      <c r="N11773" s="4" t="str">
        <f>IF(ISBLANK(Table1[[#This Row],[Payment Method]]),"Unknown",Table1[[#This Row],[Payment Method]])</f>
        <v>Digital Wallet</v>
      </c>
    </row>
    <row r="11774" spans="1:14" hidden="1" x14ac:dyDescent="0.35">
      <c r="A11774" t="s">
        <v>11914</v>
      </c>
      <c r="B11774" t="s">
        <v>160</v>
      </c>
      <c r="C11774" t="s">
        <v>50</v>
      </c>
      <c r="D11774" t="s">
        <v>51</v>
      </c>
      <c r="E11774" s="4" t="str">
        <f>IF(ISBLANK(Table1[[#This Row],[Item]]),"Unknown",Table1[[#This Row],[Item]])</f>
        <v>Sweet Potato Fries</v>
      </c>
      <c r="F11774">
        <v>5</v>
      </c>
      <c r="G11774" s="4">
        <f>IF(ISBLANK(Table1[[#This Row],[Price]]),AVERAGE(F11774:F29307),Table1[[#This Row],[Price]])</f>
        <v>5</v>
      </c>
      <c r="H11774">
        <v>1</v>
      </c>
      <c r="I11774" s="4">
        <f>IF(ISBLANK(Table1[[#This Row],[Quantity]]),AVERAGE(H11774:H29307),Table1[[#This Row],[Quantity]])</f>
        <v>1</v>
      </c>
      <c r="J11774">
        <v>5</v>
      </c>
      <c r="K11774" s="4">
        <f>IF(ISBLANK(Table1[[#This Row],[Order Total]]),AVERAGE(J11774:J29307),Table1[[#This Row],[Order Total]])</f>
        <v>5</v>
      </c>
      <c r="L11774" s="1">
        <v>44807</v>
      </c>
      <c r="M11774" t="s">
        <v>17</v>
      </c>
      <c r="N11774" s="4" t="str">
        <f>IF(ISBLANK(Table1[[#This Row],[Payment Method]]),"Unknown",Table1[[#This Row],[Payment Method]])</f>
        <v>Digital Wallet</v>
      </c>
    </row>
    <row r="11775" spans="1:14" hidden="1" x14ac:dyDescent="0.35">
      <c r="A11775" t="s">
        <v>11915</v>
      </c>
      <c r="B11775" t="s">
        <v>185</v>
      </c>
      <c r="C11775" t="s">
        <v>24</v>
      </c>
      <c r="E11775" s="4" t="str">
        <f>IF(ISBLANK(Table1[[#This Row],[Item]]),"Unknown",Table1[[#This Row],[Item]])</f>
        <v>Unknown</v>
      </c>
      <c r="F11775">
        <v>3</v>
      </c>
      <c r="G11775" s="4">
        <f>IF(ISBLANK(Table1[[#This Row],[Price]]),AVERAGE(F11775:F29308),Table1[[#This Row],[Price]])</f>
        <v>3</v>
      </c>
      <c r="H11775">
        <v>2</v>
      </c>
      <c r="I11775" s="4">
        <f>IF(ISBLANK(Table1[[#This Row],[Quantity]]),AVERAGE(H11775:H29308),Table1[[#This Row],[Quantity]])</f>
        <v>2</v>
      </c>
      <c r="J11775">
        <v>6</v>
      </c>
      <c r="K11775" s="4">
        <f>IF(ISBLANK(Table1[[#This Row],[Order Total]]),AVERAGE(J11775:J29308),Table1[[#This Row],[Order Total]])</f>
        <v>6</v>
      </c>
      <c r="L11775" s="1">
        <v>44661</v>
      </c>
      <c r="M11775" t="s">
        <v>17</v>
      </c>
      <c r="N11775" s="4" t="str">
        <f>IF(ISBLANK(Table1[[#This Row],[Payment Method]]),"Unknown",Table1[[#This Row],[Payment Method]])</f>
        <v>Digital Wallet</v>
      </c>
    </row>
    <row r="11776" spans="1:14" hidden="1" x14ac:dyDescent="0.35">
      <c r="A11776" t="s">
        <v>11916</v>
      </c>
      <c r="B11776" t="s">
        <v>64</v>
      </c>
      <c r="C11776" t="s">
        <v>50</v>
      </c>
      <c r="D11776" t="s">
        <v>207</v>
      </c>
      <c r="E11776" s="4" t="str">
        <f>IF(ISBLANK(Table1[[#This Row],[Item]]),"Unknown",Table1[[#This Row],[Item]])</f>
        <v>Nachos Grande</v>
      </c>
      <c r="F11776">
        <v>10</v>
      </c>
      <c r="G11776" s="4">
        <f>IF(ISBLANK(Table1[[#This Row],[Price]]),AVERAGE(F11776:F29309),Table1[[#This Row],[Price]])</f>
        <v>10</v>
      </c>
      <c r="H11776">
        <v>2</v>
      </c>
      <c r="I11776" s="4">
        <f>IF(ISBLANK(Table1[[#This Row],[Quantity]]),AVERAGE(H11776:H29309),Table1[[#This Row],[Quantity]])</f>
        <v>2</v>
      </c>
      <c r="J11776">
        <v>20</v>
      </c>
      <c r="K11776" s="4">
        <f>IF(ISBLANK(Table1[[#This Row],[Order Total]]),AVERAGE(J11776:J29309),Table1[[#This Row],[Order Total]])</f>
        <v>20</v>
      </c>
      <c r="L11776" s="1">
        <v>44999</v>
      </c>
      <c r="M11776" t="s">
        <v>28</v>
      </c>
      <c r="N11776" s="4" t="str">
        <f>IF(ISBLANK(Table1[[#This Row],[Payment Method]]),"Unknown",Table1[[#This Row],[Payment Method]])</f>
        <v>Cash</v>
      </c>
    </row>
    <row r="11777" spans="1:14" hidden="1" x14ac:dyDescent="0.35">
      <c r="A11777" t="s">
        <v>11917</v>
      </c>
      <c r="B11777" t="s">
        <v>298</v>
      </c>
      <c r="C11777" t="s">
        <v>11</v>
      </c>
      <c r="D11777" t="s">
        <v>12</v>
      </c>
      <c r="E11777" s="4" t="str">
        <f>IF(ISBLANK(Table1[[#This Row],[Item]]),"Unknown",Table1[[#This Row],[Item]])</f>
        <v>Side Salad</v>
      </c>
      <c r="F11777">
        <v>3</v>
      </c>
      <c r="G11777" s="4">
        <f>IF(ISBLANK(Table1[[#This Row],[Price]]),AVERAGE(F11777:F29310),Table1[[#This Row],[Price]])</f>
        <v>3</v>
      </c>
      <c r="H11777">
        <v>1</v>
      </c>
      <c r="I11777" s="4">
        <f>IF(ISBLANK(Table1[[#This Row],[Quantity]]),AVERAGE(H11777:H29310),Table1[[#This Row],[Quantity]])</f>
        <v>1</v>
      </c>
      <c r="J11777">
        <v>3</v>
      </c>
      <c r="K11777" s="4">
        <f>IF(ISBLANK(Table1[[#This Row],[Order Total]]),AVERAGE(J11777:J29310),Table1[[#This Row],[Order Total]])</f>
        <v>3</v>
      </c>
      <c r="L11777" s="1">
        <v>44809</v>
      </c>
      <c r="M11777" t="s">
        <v>17</v>
      </c>
      <c r="N11777" s="4" t="str">
        <f>IF(ISBLANK(Table1[[#This Row],[Payment Method]]),"Unknown",Table1[[#This Row],[Payment Method]])</f>
        <v>Digital Wallet</v>
      </c>
    </row>
    <row r="11778" spans="1:14" hidden="1" x14ac:dyDescent="0.35">
      <c r="A11778" t="s">
        <v>11918</v>
      </c>
      <c r="B11778" t="s">
        <v>165</v>
      </c>
      <c r="C11778" t="s">
        <v>50</v>
      </c>
      <c r="D11778" t="s">
        <v>51</v>
      </c>
      <c r="E11778" s="4" t="str">
        <f>IF(ISBLANK(Table1[[#This Row],[Item]]),"Unknown",Table1[[#This Row],[Item]])</f>
        <v>Sweet Potato Fries</v>
      </c>
      <c r="F11778">
        <v>5</v>
      </c>
      <c r="G11778" s="4">
        <f>IF(ISBLANK(Table1[[#This Row],[Price]]),AVERAGE(F11778:F29311),Table1[[#This Row],[Price]])</f>
        <v>5</v>
      </c>
      <c r="H11778">
        <v>3</v>
      </c>
      <c r="I11778" s="4">
        <f>IF(ISBLANK(Table1[[#This Row],[Quantity]]),AVERAGE(H11778:H29311),Table1[[#This Row],[Quantity]])</f>
        <v>3</v>
      </c>
      <c r="J11778">
        <v>15</v>
      </c>
      <c r="K11778" s="4">
        <f>IF(ISBLANK(Table1[[#This Row],[Order Total]]),AVERAGE(J11778:J29311),Table1[[#This Row],[Order Total]])</f>
        <v>15</v>
      </c>
      <c r="L11778" s="1">
        <v>45136</v>
      </c>
      <c r="M11778" t="s">
        <v>17</v>
      </c>
      <c r="N11778" s="4" t="str">
        <f>IF(ISBLANK(Table1[[#This Row],[Payment Method]]),"Unknown",Table1[[#This Row],[Payment Method]])</f>
        <v>Digital Wallet</v>
      </c>
    </row>
    <row r="11779" spans="1:14" x14ac:dyDescent="0.35">
      <c r="A11779" t="s">
        <v>11919</v>
      </c>
      <c r="B11779" t="s">
        <v>76</v>
      </c>
      <c r="C11779" t="s">
        <v>50</v>
      </c>
      <c r="E11779" s="4" t="str">
        <f>IF(ISBLANK(Table1[[#This Row],[Item]]),"Unknown",Table1[[#This Row],[Item]])</f>
        <v>Unknown</v>
      </c>
      <c r="G11779" s="4">
        <f>IF(ISBLANK(Table1[[#This Row],[Price]]),AVERAGE(F11779:F29312),Table1[[#This Row],[Price]])</f>
        <v>6.5708013172338093</v>
      </c>
      <c r="I11779" s="4">
        <f>IF(ISBLANK(Table1[[#This Row],[Quantity]]),AVERAGE(H11779:H29312),Table1[[#This Row],[Quantity]])</f>
        <v>3.0234833659491196</v>
      </c>
      <c r="K11779" s="4">
        <f>IF(ISBLANK(Table1[[#This Row],[Order Total]]),AVERAGE(J11779:J29312),Table1[[#This Row],[Order Total]])</f>
        <v>19.976338729763388</v>
      </c>
      <c r="L11779" s="1">
        <v>44640</v>
      </c>
      <c r="M11779" t="s">
        <v>13</v>
      </c>
      <c r="N11779" s="4" t="str">
        <f>IF(ISBLANK(Table1[[#This Row],[Payment Method]]),"Unknown",Table1[[#This Row],[Payment Method]])</f>
        <v>Credit Card</v>
      </c>
    </row>
    <row r="11780" spans="1:14" hidden="1" x14ac:dyDescent="0.35">
      <c r="A11780" t="s">
        <v>11920</v>
      </c>
      <c r="B11780" t="s">
        <v>281</v>
      </c>
      <c r="C11780" t="s">
        <v>24</v>
      </c>
      <c r="D11780" t="s">
        <v>71</v>
      </c>
      <c r="E11780" s="4" t="str">
        <f>IF(ISBLANK(Table1[[#This Row],[Item]]),"Unknown",Table1[[#This Row],[Item]])</f>
        <v>Orange Juice</v>
      </c>
      <c r="F11780">
        <v>3</v>
      </c>
      <c r="G11780" s="4">
        <f>IF(ISBLANK(Table1[[#This Row],[Price]]),AVERAGE(F11780:F29313),Table1[[#This Row],[Price]])</f>
        <v>3</v>
      </c>
      <c r="H11780">
        <v>3</v>
      </c>
      <c r="I11780" s="4">
        <f>IF(ISBLANK(Table1[[#This Row],[Quantity]]),AVERAGE(H11780:H29313),Table1[[#This Row],[Quantity]])</f>
        <v>3</v>
      </c>
      <c r="J11780">
        <v>9</v>
      </c>
      <c r="K11780" s="4">
        <f>IF(ISBLANK(Table1[[#This Row],[Order Total]]),AVERAGE(J11780:J29313),Table1[[#This Row],[Order Total]])</f>
        <v>9</v>
      </c>
      <c r="L11780" s="1">
        <v>45255</v>
      </c>
      <c r="M11780" t="s">
        <v>13</v>
      </c>
      <c r="N11780" s="4" t="str">
        <f>IF(ISBLANK(Table1[[#This Row],[Payment Method]]),"Unknown",Table1[[#This Row],[Payment Method]])</f>
        <v>Credit Card</v>
      </c>
    </row>
    <row r="11781" spans="1:14" hidden="1" x14ac:dyDescent="0.35">
      <c r="A11781" t="s">
        <v>11921</v>
      </c>
      <c r="B11781" t="s">
        <v>26</v>
      </c>
      <c r="C11781" t="s">
        <v>38</v>
      </c>
      <c r="D11781" t="s">
        <v>43</v>
      </c>
      <c r="E11781" s="4" t="str">
        <f>IF(ISBLANK(Table1[[#This Row],[Item]]),"Unknown",Table1[[#This Row],[Item]])</f>
        <v>Brownie</v>
      </c>
      <c r="F11781">
        <v>6</v>
      </c>
      <c r="G11781" s="4">
        <f>IF(ISBLANK(Table1[[#This Row],[Price]]),AVERAGE(F11781:F29314),Table1[[#This Row],[Price]])</f>
        <v>6</v>
      </c>
      <c r="H11781">
        <v>4</v>
      </c>
      <c r="I11781" s="4">
        <f>IF(ISBLANK(Table1[[#This Row],[Quantity]]),AVERAGE(H11781:H29314),Table1[[#This Row],[Quantity]])</f>
        <v>4</v>
      </c>
      <c r="J11781">
        <v>24</v>
      </c>
      <c r="K11781" s="4">
        <f>IF(ISBLANK(Table1[[#This Row],[Order Total]]),AVERAGE(J11781:J29314),Table1[[#This Row],[Order Total]])</f>
        <v>24</v>
      </c>
      <c r="L11781" s="1">
        <v>44684</v>
      </c>
      <c r="M11781" t="s">
        <v>13</v>
      </c>
      <c r="N11781" s="4" t="str">
        <f>IF(ISBLANK(Table1[[#This Row],[Payment Method]]),"Unknown",Table1[[#This Row],[Payment Method]])</f>
        <v>Credit Card</v>
      </c>
    </row>
    <row r="11782" spans="1:14" hidden="1" x14ac:dyDescent="0.35">
      <c r="A11782" t="s">
        <v>11922</v>
      </c>
      <c r="B11782" t="s">
        <v>19</v>
      </c>
      <c r="C11782" t="s">
        <v>38</v>
      </c>
      <c r="D11782" t="s">
        <v>107</v>
      </c>
      <c r="E11782" s="4" t="str">
        <f>IF(ISBLANK(Table1[[#This Row],[Item]]),"Unknown",Table1[[#This Row],[Item]])</f>
        <v>Fruit Salad</v>
      </c>
      <c r="F11782">
        <v>4</v>
      </c>
      <c r="G11782" s="4">
        <f>IF(ISBLANK(Table1[[#This Row],[Price]]),AVERAGE(F11782:F29315),Table1[[#This Row],[Price]])</f>
        <v>4</v>
      </c>
      <c r="H11782">
        <v>2</v>
      </c>
      <c r="I11782" s="4">
        <f>IF(ISBLANK(Table1[[#This Row],[Quantity]]),AVERAGE(H11782:H29315),Table1[[#This Row],[Quantity]])</f>
        <v>2</v>
      </c>
      <c r="J11782">
        <v>8</v>
      </c>
      <c r="K11782" s="4">
        <f>IF(ISBLANK(Table1[[#This Row],[Order Total]]),AVERAGE(J11782:J29315),Table1[[#This Row],[Order Total]])</f>
        <v>8</v>
      </c>
      <c r="L11782" s="1">
        <v>44923</v>
      </c>
      <c r="M11782" t="s">
        <v>13</v>
      </c>
      <c r="N11782" s="4" t="str">
        <f>IF(ISBLANK(Table1[[#This Row],[Payment Method]]),"Unknown",Table1[[#This Row],[Payment Method]])</f>
        <v>Credit Card</v>
      </c>
    </row>
    <row r="11783" spans="1:14" hidden="1" x14ac:dyDescent="0.35">
      <c r="A11783" t="s">
        <v>11923</v>
      </c>
      <c r="B11783" t="s">
        <v>283</v>
      </c>
      <c r="C11783" t="s">
        <v>24</v>
      </c>
      <c r="D11783" t="s">
        <v>168</v>
      </c>
      <c r="E11783" s="4" t="str">
        <f>IF(ISBLANK(Table1[[#This Row],[Item]]),"Unknown",Table1[[#This Row],[Item]])</f>
        <v>Water</v>
      </c>
      <c r="F11783">
        <v>1</v>
      </c>
      <c r="G11783" s="4">
        <f>IF(ISBLANK(Table1[[#This Row],[Price]]),AVERAGE(F11783:F29316),Table1[[#This Row],[Price]])</f>
        <v>1</v>
      </c>
      <c r="H11783">
        <v>1</v>
      </c>
      <c r="I11783" s="4">
        <f>IF(ISBLANK(Table1[[#This Row],[Quantity]]),AVERAGE(H11783:H29316),Table1[[#This Row],[Quantity]])</f>
        <v>1</v>
      </c>
      <c r="J11783">
        <v>1</v>
      </c>
      <c r="K11783" s="4">
        <f>IF(ISBLANK(Table1[[#This Row],[Order Total]]),AVERAGE(J11783:J29316),Table1[[#This Row],[Order Total]])</f>
        <v>1</v>
      </c>
      <c r="L11783" s="1">
        <v>44851</v>
      </c>
      <c r="M11783" t="s">
        <v>28</v>
      </c>
      <c r="N11783" s="4" t="str">
        <f>IF(ISBLANK(Table1[[#This Row],[Payment Method]]),"Unknown",Table1[[#This Row],[Payment Method]])</f>
        <v>Cash</v>
      </c>
    </row>
    <row r="11784" spans="1:14" hidden="1" x14ac:dyDescent="0.35">
      <c r="A11784" t="s">
        <v>11924</v>
      </c>
      <c r="B11784" t="s">
        <v>109</v>
      </c>
      <c r="C11784" t="s">
        <v>11</v>
      </c>
      <c r="D11784" t="s">
        <v>16</v>
      </c>
      <c r="E11784" s="4" t="str">
        <f>IF(ISBLANK(Table1[[#This Row],[Item]]),"Unknown",Table1[[#This Row],[Item]])</f>
        <v>Mashed Potatoes</v>
      </c>
      <c r="F11784">
        <v>4</v>
      </c>
      <c r="G11784" s="4">
        <f>IF(ISBLANK(Table1[[#This Row],[Price]]),AVERAGE(F11784:F29317),Table1[[#This Row],[Price]])</f>
        <v>4</v>
      </c>
      <c r="H11784">
        <v>4</v>
      </c>
      <c r="I11784" s="4">
        <f>IF(ISBLANK(Table1[[#This Row],[Quantity]]),AVERAGE(H11784:H29317),Table1[[#This Row],[Quantity]])</f>
        <v>4</v>
      </c>
      <c r="J11784">
        <v>16</v>
      </c>
      <c r="K11784" s="4">
        <f>IF(ISBLANK(Table1[[#This Row],[Order Total]]),AVERAGE(J11784:J29317),Table1[[#This Row],[Order Total]])</f>
        <v>16</v>
      </c>
      <c r="L11784" s="1">
        <v>44806</v>
      </c>
      <c r="M11784" t="s">
        <v>13</v>
      </c>
      <c r="N11784" s="4" t="str">
        <f>IF(ISBLANK(Table1[[#This Row],[Payment Method]]),"Unknown",Table1[[#This Row],[Payment Method]])</f>
        <v>Credit Card</v>
      </c>
    </row>
    <row r="11785" spans="1:14" hidden="1" x14ac:dyDescent="0.35">
      <c r="A11785" t="s">
        <v>11925</v>
      </c>
      <c r="B11785" t="s">
        <v>37</v>
      </c>
      <c r="C11785" t="s">
        <v>24</v>
      </c>
      <c r="D11785" t="s">
        <v>56</v>
      </c>
      <c r="E11785" s="4" t="str">
        <f>IF(ISBLANK(Table1[[#This Row],[Item]]),"Unknown",Table1[[#This Row],[Item]])</f>
        <v>Lemonade</v>
      </c>
      <c r="F11785">
        <v>3</v>
      </c>
      <c r="G11785" s="4">
        <f>IF(ISBLANK(Table1[[#This Row],[Price]]),AVERAGE(F11785:F29318),Table1[[#This Row],[Price]])</f>
        <v>3</v>
      </c>
      <c r="H11785">
        <v>4</v>
      </c>
      <c r="I11785" s="4">
        <f>IF(ISBLANK(Table1[[#This Row],[Quantity]]),AVERAGE(H11785:H29318),Table1[[#This Row],[Quantity]])</f>
        <v>4</v>
      </c>
      <c r="J11785">
        <v>12</v>
      </c>
      <c r="K11785" s="4">
        <f>IF(ISBLANK(Table1[[#This Row],[Order Total]]),AVERAGE(J11785:J29318),Table1[[#This Row],[Order Total]])</f>
        <v>12</v>
      </c>
      <c r="L11785" s="1">
        <v>44845</v>
      </c>
      <c r="M11785" t="s">
        <v>13</v>
      </c>
      <c r="N11785" s="4" t="str">
        <f>IF(ISBLANK(Table1[[#This Row],[Payment Method]]),"Unknown",Table1[[#This Row],[Payment Method]])</f>
        <v>Credit Card</v>
      </c>
    </row>
    <row r="11786" spans="1:14" hidden="1" x14ac:dyDescent="0.35">
      <c r="A11786" t="s">
        <v>11926</v>
      </c>
      <c r="B11786" t="s">
        <v>109</v>
      </c>
      <c r="C11786" t="s">
        <v>20</v>
      </c>
      <c r="D11786" t="s">
        <v>21</v>
      </c>
      <c r="E11786" s="4" t="str">
        <f>IF(ISBLANK(Table1[[#This Row],[Item]]),"Unknown",Table1[[#This Row],[Item]])</f>
        <v>Grilled Chicken</v>
      </c>
      <c r="F11786">
        <v>15</v>
      </c>
      <c r="G11786" s="4">
        <f>IF(ISBLANK(Table1[[#This Row],[Price]]),AVERAGE(F11786:F29319),Table1[[#This Row],[Price]])</f>
        <v>15</v>
      </c>
      <c r="H11786">
        <v>5</v>
      </c>
      <c r="I11786" s="4">
        <f>IF(ISBLANK(Table1[[#This Row],[Quantity]]),AVERAGE(H11786:H29319),Table1[[#This Row],[Quantity]])</f>
        <v>5</v>
      </c>
      <c r="J11786">
        <v>75</v>
      </c>
      <c r="K11786" s="4">
        <f>IF(ISBLANK(Table1[[#This Row],[Order Total]]),AVERAGE(J11786:J29319),Table1[[#This Row],[Order Total]])</f>
        <v>75</v>
      </c>
      <c r="L11786" s="1">
        <v>45018</v>
      </c>
      <c r="M11786" t="s">
        <v>13</v>
      </c>
      <c r="N11786" s="4" t="str">
        <f>IF(ISBLANK(Table1[[#This Row],[Payment Method]]),"Unknown",Table1[[#This Row],[Payment Method]])</f>
        <v>Credit Card</v>
      </c>
    </row>
    <row r="11787" spans="1:14" hidden="1" x14ac:dyDescent="0.35">
      <c r="A11787" t="s">
        <v>11927</v>
      </c>
      <c r="B11787" t="s">
        <v>69</v>
      </c>
      <c r="C11787" t="s">
        <v>11</v>
      </c>
      <c r="D11787" t="s">
        <v>79</v>
      </c>
      <c r="E11787" s="4" t="str">
        <f>IF(ISBLANK(Table1[[#This Row],[Item]]),"Unknown",Table1[[#This Row],[Item]])</f>
        <v>Grilled Vegetables</v>
      </c>
      <c r="F11787">
        <v>5</v>
      </c>
      <c r="G11787" s="4">
        <f>IF(ISBLANK(Table1[[#This Row],[Price]]),AVERAGE(F11787:F29320),Table1[[#This Row],[Price]])</f>
        <v>5</v>
      </c>
      <c r="H11787">
        <v>2</v>
      </c>
      <c r="I11787" s="4">
        <f>IF(ISBLANK(Table1[[#This Row],[Quantity]]),AVERAGE(H11787:H29320),Table1[[#This Row],[Quantity]])</f>
        <v>2</v>
      </c>
      <c r="J11787">
        <v>10</v>
      </c>
      <c r="K11787" s="4">
        <f>IF(ISBLANK(Table1[[#This Row],[Order Total]]),AVERAGE(J11787:J29320),Table1[[#This Row],[Order Total]])</f>
        <v>10</v>
      </c>
      <c r="L11787" s="1">
        <v>45224</v>
      </c>
      <c r="M11787" t="s">
        <v>17</v>
      </c>
      <c r="N11787" s="4" t="str">
        <f>IF(ISBLANK(Table1[[#This Row],[Payment Method]]),"Unknown",Table1[[#This Row],[Payment Method]])</f>
        <v>Digital Wallet</v>
      </c>
    </row>
    <row r="11788" spans="1:14" hidden="1" x14ac:dyDescent="0.35">
      <c r="A11788" t="s">
        <v>11928</v>
      </c>
      <c r="B11788" t="s">
        <v>111</v>
      </c>
      <c r="C11788" t="s">
        <v>38</v>
      </c>
      <c r="D11788" t="s">
        <v>74</v>
      </c>
      <c r="E11788" s="4" t="str">
        <f>IF(ISBLANK(Table1[[#This Row],[Item]]),"Unknown",Table1[[#This Row],[Item]])</f>
        <v>Chocolate Cake</v>
      </c>
      <c r="F11788">
        <v>6</v>
      </c>
      <c r="G11788" s="4">
        <f>IF(ISBLANK(Table1[[#This Row],[Price]]),AVERAGE(F11788:F29321),Table1[[#This Row],[Price]])</f>
        <v>6</v>
      </c>
      <c r="H11788">
        <v>5</v>
      </c>
      <c r="I11788" s="4">
        <f>IF(ISBLANK(Table1[[#This Row],[Quantity]]),AVERAGE(H11788:H29321),Table1[[#This Row],[Quantity]])</f>
        <v>5</v>
      </c>
      <c r="J11788">
        <v>30</v>
      </c>
      <c r="K11788" s="4">
        <f>IF(ISBLANK(Table1[[#This Row],[Order Total]]),AVERAGE(J11788:J29321),Table1[[#This Row],[Order Total]])</f>
        <v>30</v>
      </c>
      <c r="L11788" s="1">
        <v>44646</v>
      </c>
      <c r="M11788" t="s">
        <v>28</v>
      </c>
      <c r="N11788" s="4" t="str">
        <f>IF(ISBLANK(Table1[[#This Row],[Payment Method]]),"Unknown",Table1[[#This Row],[Payment Method]])</f>
        <v>Cash</v>
      </c>
    </row>
    <row r="11789" spans="1:14" hidden="1" x14ac:dyDescent="0.35">
      <c r="A11789" t="s">
        <v>11929</v>
      </c>
      <c r="B11789" t="s">
        <v>60</v>
      </c>
      <c r="C11789" t="s">
        <v>38</v>
      </c>
      <c r="D11789" t="s">
        <v>43</v>
      </c>
      <c r="E11789" s="4" t="str">
        <f>IF(ISBLANK(Table1[[#This Row],[Item]]),"Unknown",Table1[[#This Row],[Item]])</f>
        <v>Brownie</v>
      </c>
      <c r="F11789">
        <v>6</v>
      </c>
      <c r="G11789" s="4">
        <f>IF(ISBLANK(Table1[[#This Row],[Price]]),AVERAGE(F11789:F29322),Table1[[#This Row],[Price]])</f>
        <v>6</v>
      </c>
      <c r="H11789">
        <v>2</v>
      </c>
      <c r="I11789" s="4">
        <f>IF(ISBLANK(Table1[[#This Row],[Quantity]]),AVERAGE(H11789:H29322),Table1[[#This Row],[Quantity]])</f>
        <v>2</v>
      </c>
      <c r="J11789">
        <v>12</v>
      </c>
      <c r="K11789" s="4">
        <f>IF(ISBLANK(Table1[[#This Row],[Order Total]]),AVERAGE(J11789:J29322),Table1[[#This Row],[Order Total]])</f>
        <v>12</v>
      </c>
      <c r="L11789" s="1">
        <v>44894</v>
      </c>
      <c r="M11789" t="s">
        <v>28</v>
      </c>
      <c r="N11789" s="4" t="str">
        <f>IF(ISBLANK(Table1[[#This Row],[Payment Method]]),"Unknown",Table1[[#This Row],[Payment Method]])</f>
        <v>Cash</v>
      </c>
    </row>
    <row r="11790" spans="1:14" hidden="1" x14ac:dyDescent="0.35">
      <c r="A11790" t="s">
        <v>11930</v>
      </c>
      <c r="B11790" t="s">
        <v>196</v>
      </c>
      <c r="C11790" t="s">
        <v>11</v>
      </c>
      <c r="D11790" t="s">
        <v>230</v>
      </c>
      <c r="E11790" s="4" t="str">
        <f>IF(ISBLANK(Table1[[#This Row],[Item]]),"Unknown",Table1[[#This Row],[Item]])</f>
        <v>Onion Rings</v>
      </c>
      <c r="F11790">
        <v>5</v>
      </c>
      <c r="G11790" s="4">
        <f>IF(ISBLANK(Table1[[#This Row],[Price]]),AVERAGE(F11790:F29323),Table1[[#This Row],[Price]])</f>
        <v>5</v>
      </c>
      <c r="H11790">
        <v>4</v>
      </c>
      <c r="I11790" s="4">
        <f>IF(ISBLANK(Table1[[#This Row],[Quantity]]),AVERAGE(H11790:H29323),Table1[[#This Row],[Quantity]])</f>
        <v>4</v>
      </c>
      <c r="J11790">
        <v>20</v>
      </c>
      <c r="K11790" s="4">
        <f>IF(ISBLANK(Table1[[#This Row],[Order Total]]),AVERAGE(J11790:J29323),Table1[[#This Row],[Order Total]])</f>
        <v>20</v>
      </c>
      <c r="L11790" s="1">
        <v>44665</v>
      </c>
      <c r="M11790" t="s">
        <v>13</v>
      </c>
      <c r="N11790" s="4" t="str">
        <f>IF(ISBLANK(Table1[[#This Row],[Payment Method]]),"Unknown",Table1[[#This Row],[Payment Method]])</f>
        <v>Credit Card</v>
      </c>
    </row>
    <row r="11791" spans="1:14" hidden="1" x14ac:dyDescent="0.35">
      <c r="A11791" t="s">
        <v>11931</v>
      </c>
      <c r="B11791" t="s">
        <v>55</v>
      </c>
      <c r="C11791" t="s">
        <v>11</v>
      </c>
      <c r="D11791" t="s">
        <v>33</v>
      </c>
      <c r="E11791" s="4" t="str">
        <f>IF(ISBLANK(Table1[[#This Row],[Item]]),"Unknown",Table1[[#This Row],[Item]])</f>
        <v>Garlic Bread</v>
      </c>
      <c r="F11791">
        <v>4</v>
      </c>
      <c r="G11791" s="4">
        <f>IF(ISBLANK(Table1[[#This Row],[Price]]),AVERAGE(F11791:F29324),Table1[[#This Row],[Price]])</f>
        <v>4</v>
      </c>
      <c r="H11791">
        <v>3</v>
      </c>
      <c r="I11791" s="4">
        <f>IF(ISBLANK(Table1[[#This Row],[Quantity]]),AVERAGE(H11791:H29324),Table1[[#This Row],[Quantity]])</f>
        <v>3</v>
      </c>
      <c r="J11791">
        <v>12</v>
      </c>
      <c r="K11791" s="4">
        <f>IF(ISBLANK(Table1[[#This Row],[Order Total]]),AVERAGE(J11791:J29324),Table1[[#This Row],[Order Total]])</f>
        <v>12</v>
      </c>
      <c r="L11791" s="1">
        <v>44943</v>
      </c>
      <c r="M11791" t="s">
        <v>13</v>
      </c>
      <c r="N11791" s="4" t="str">
        <f>IF(ISBLANK(Table1[[#This Row],[Payment Method]]),"Unknown",Table1[[#This Row],[Payment Method]])</f>
        <v>Credit Card</v>
      </c>
    </row>
    <row r="11792" spans="1:14" hidden="1" x14ac:dyDescent="0.35">
      <c r="A11792" t="s">
        <v>11932</v>
      </c>
      <c r="B11792" t="s">
        <v>109</v>
      </c>
      <c r="C11792" t="s">
        <v>38</v>
      </c>
      <c r="D11792" t="s">
        <v>125</v>
      </c>
      <c r="E11792" s="4" t="str">
        <f>IF(ISBLANK(Table1[[#This Row],[Item]]),"Unknown",Table1[[#This Row],[Item]])</f>
        <v>Cheesecake</v>
      </c>
      <c r="F11792">
        <v>7</v>
      </c>
      <c r="G11792" s="4">
        <f>IF(ISBLANK(Table1[[#This Row],[Price]]),AVERAGE(F11792:F29325),Table1[[#This Row],[Price]])</f>
        <v>7</v>
      </c>
      <c r="H11792">
        <v>3</v>
      </c>
      <c r="I11792" s="4">
        <f>IF(ISBLANK(Table1[[#This Row],[Quantity]]),AVERAGE(H11792:H29325),Table1[[#This Row],[Quantity]])</f>
        <v>3</v>
      </c>
      <c r="J11792">
        <v>21</v>
      </c>
      <c r="K11792" s="4">
        <f>IF(ISBLANK(Table1[[#This Row],[Order Total]]),AVERAGE(J11792:J29325),Table1[[#This Row],[Order Total]])</f>
        <v>21</v>
      </c>
      <c r="L11792" s="1">
        <v>44608</v>
      </c>
      <c r="M11792" t="s">
        <v>13</v>
      </c>
      <c r="N11792" s="4" t="str">
        <f>IF(ISBLANK(Table1[[#This Row],[Payment Method]]),"Unknown",Table1[[#This Row],[Payment Method]])</f>
        <v>Credit Card</v>
      </c>
    </row>
    <row r="11793" spans="1:14" hidden="1" x14ac:dyDescent="0.35">
      <c r="A11793" t="s">
        <v>11933</v>
      </c>
      <c r="B11793" t="s">
        <v>234</v>
      </c>
      <c r="C11793" t="s">
        <v>50</v>
      </c>
      <c r="D11793" t="s">
        <v>207</v>
      </c>
      <c r="E11793" s="4" t="str">
        <f>IF(ISBLANK(Table1[[#This Row],[Item]]),"Unknown",Table1[[#This Row],[Item]])</f>
        <v>Nachos Grande</v>
      </c>
      <c r="F11793">
        <v>10</v>
      </c>
      <c r="G11793" s="4">
        <f>IF(ISBLANK(Table1[[#This Row],[Price]]),AVERAGE(F11793:F29326),Table1[[#This Row],[Price]])</f>
        <v>10</v>
      </c>
      <c r="H11793">
        <v>5</v>
      </c>
      <c r="I11793" s="4">
        <f>IF(ISBLANK(Table1[[#This Row],[Quantity]]),AVERAGE(H11793:H29326),Table1[[#This Row],[Quantity]])</f>
        <v>5</v>
      </c>
      <c r="J11793">
        <v>50</v>
      </c>
      <c r="K11793" s="4">
        <f>IF(ISBLANK(Table1[[#This Row],[Order Total]]),AVERAGE(J11793:J29326),Table1[[#This Row],[Order Total]])</f>
        <v>50</v>
      </c>
      <c r="L11793" s="1">
        <v>45036</v>
      </c>
      <c r="M11793" t="s">
        <v>17</v>
      </c>
      <c r="N11793" s="4" t="str">
        <f>IF(ISBLANK(Table1[[#This Row],[Payment Method]]),"Unknown",Table1[[#This Row],[Payment Method]])</f>
        <v>Digital Wallet</v>
      </c>
    </row>
    <row r="11794" spans="1:14" hidden="1" x14ac:dyDescent="0.35">
      <c r="A11794" t="s">
        <v>11934</v>
      </c>
      <c r="B11794" t="s">
        <v>138</v>
      </c>
      <c r="C11794" t="s">
        <v>38</v>
      </c>
      <c r="D11794" t="s">
        <v>121</v>
      </c>
      <c r="E11794" s="4" t="str">
        <f>IF(ISBLANK(Table1[[#This Row],[Item]]),"Unknown",Table1[[#This Row],[Item]])</f>
        <v>Ice Cream</v>
      </c>
      <c r="F11794">
        <v>5</v>
      </c>
      <c r="G11794" s="4">
        <f>IF(ISBLANK(Table1[[#This Row],[Price]]),AVERAGE(F11794:F29327),Table1[[#This Row],[Price]])</f>
        <v>5</v>
      </c>
      <c r="H11794">
        <v>2</v>
      </c>
      <c r="I11794" s="4">
        <f>IF(ISBLANK(Table1[[#This Row],[Quantity]]),AVERAGE(H11794:H29327),Table1[[#This Row],[Quantity]])</f>
        <v>2</v>
      </c>
      <c r="J11794">
        <v>10</v>
      </c>
      <c r="K11794" s="4">
        <f>IF(ISBLANK(Table1[[#This Row],[Order Total]]),AVERAGE(J11794:J29327),Table1[[#This Row],[Order Total]])</f>
        <v>10</v>
      </c>
      <c r="L11794" s="1">
        <v>45128</v>
      </c>
      <c r="M11794" t="s">
        <v>13</v>
      </c>
      <c r="N11794" s="4" t="str">
        <f>IF(ISBLANK(Table1[[#This Row],[Payment Method]]),"Unknown",Table1[[#This Row],[Payment Method]])</f>
        <v>Credit Card</v>
      </c>
    </row>
    <row r="11795" spans="1:14" hidden="1" x14ac:dyDescent="0.35">
      <c r="A11795" t="s">
        <v>11935</v>
      </c>
      <c r="B11795" t="s">
        <v>223</v>
      </c>
      <c r="C11795" t="s">
        <v>50</v>
      </c>
      <c r="D11795" t="s">
        <v>99</v>
      </c>
      <c r="E11795" s="4" t="str">
        <f>IF(ISBLANK(Table1[[#This Row],[Item]]),"Unknown",Table1[[#This Row],[Item]])</f>
        <v>Chicken Melt</v>
      </c>
      <c r="F11795">
        <v>8</v>
      </c>
      <c r="G11795" s="4">
        <f>IF(ISBLANK(Table1[[#This Row],[Price]]),AVERAGE(F11795:F29328),Table1[[#This Row],[Price]])</f>
        <v>8</v>
      </c>
      <c r="H11795">
        <v>4</v>
      </c>
      <c r="I11795" s="4">
        <f>IF(ISBLANK(Table1[[#This Row],[Quantity]]),AVERAGE(H11795:H29328),Table1[[#This Row],[Quantity]])</f>
        <v>4</v>
      </c>
      <c r="J11795">
        <v>32</v>
      </c>
      <c r="K11795" s="4">
        <f>IF(ISBLANK(Table1[[#This Row],[Order Total]]),AVERAGE(J11795:J29328),Table1[[#This Row],[Order Total]])</f>
        <v>32</v>
      </c>
      <c r="L11795" s="1">
        <v>44581</v>
      </c>
      <c r="M11795" t="s">
        <v>28</v>
      </c>
      <c r="N11795" s="4" t="str">
        <f>IF(ISBLANK(Table1[[#This Row],[Payment Method]]),"Unknown",Table1[[#This Row],[Payment Method]])</f>
        <v>Cash</v>
      </c>
    </row>
    <row r="11796" spans="1:14" hidden="1" x14ac:dyDescent="0.35">
      <c r="A11796" t="s">
        <v>11936</v>
      </c>
      <c r="B11796" t="s">
        <v>95</v>
      </c>
      <c r="C11796" t="s">
        <v>11</v>
      </c>
      <c r="D11796" t="s">
        <v>12</v>
      </c>
      <c r="E11796" s="4" t="str">
        <f>IF(ISBLANK(Table1[[#This Row],[Item]]),"Unknown",Table1[[#This Row],[Item]])</f>
        <v>Side Salad</v>
      </c>
      <c r="F11796">
        <v>3</v>
      </c>
      <c r="G11796" s="4">
        <f>IF(ISBLANK(Table1[[#This Row],[Price]]),AVERAGE(F11796:F29329),Table1[[#This Row],[Price]])</f>
        <v>3</v>
      </c>
      <c r="H11796">
        <v>1</v>
      </c>
      <c r="I11796" s="4">
        <f>IF(ISBLANK(Table1[[#This Row],[Quantity]]),AVERAGE(H11796:H29329),Table1[[#This Row],[Quantity]])</f>
        <v>1</v>
      </c>
      <c r="J11796">
        <v>3</v>
      </c>
      <c r="K11796" s="4">
        <f>IF(ISBLANK(Table1[[#This Row],[Order Total]]),AVERAGE(J11796:J29329),Table1[[#This Row],[Order Total]])</f>
        <v>3</v>
      </c>
      <c r="L11796" s="1">
        <v>44723</v>
      </c>
      <c r="M11796" t="s">
        <v>13</v>
      </c>
      <c r="N11796" s="4" t="str">
        <f>IF(ISBLANK(Table1[[#This Row],[Payment Method]]),"Unknown",Table1[[#This Row],[Payment Method]])</f>
        <v>Credit Card</v>
      </c>
    </row>
    <row r="11797" spans="1:14" hidden="1" x14ac:dyDescent="0.35">
      <c r="A11797" t="s">
        <v>11937</v>
      </c>
      <c r="B11797" t="s">
        <v>209</v>
      </c>
      <c r="C11797" t="s">
        <v>11</v>
      </c>
      <c r="D11797" t="s">
        <v>12</v>
      </c>
      <c r="E11797" s="4" t="str">
        <f>IF(ISBLANK(Table1[[#This Row],[Item]]),"Unknown",Table1[[#This Row],[Item]])</f>
        <v>Side Salad</v>
      </c>
      <c r="F11797">
        <v>3</v>
      </c>
      <c r="G11797" s="4">
        <f>IF(ISBLANK(Table1[[#This Row],[Price]]),AVERAGE(F11797:F29330),Table1[[#This Row],[Price]])</f>
        <v>3</v>
      </c>
      <c r="H11797">
        <v>1</v>
      </c>
      <c r="I11797" s="4">
        <f>IF(ISBLANK(Table1[[#This Row],[Quantity]]),AVERAGE(H11797:H29330),Table1[[#This Row],[Quantity]])</f>
        <v>1</v>
      </c>
      <c r="J11797">
        <v>3</v>
      </c>
      <c r="K11797" s="4">
        <f>IF(ISBLANK(Table1[[#This Row],[Order Total]]),AVERAGE(J11797:J29330),Table1[[#This Row],[Order Total]])</f>
        <v>3</v>
      </c>
      <c r="L11797" s="1">
        <v>44757</v>
      </c>
      <c r="M11797" t="s">
        <v>13</v>
      </c>
      <c r="N11797" s="4" t="str">
        <f>IF(ISBLANK(Table1[[#This Row],[Payment Method]]),"Unknown",Table1[[#This Row],[Payment Method]])</f>
        <v>Credit Card</v>
      </c>
    </row>
    <row r="11798" spans="1:14" x14ac:dyDescent="0.35">
      <c r="A11798" t="s">
        <v>11938</v>
      </c>
      <c r="B11798" t="s">
        <v>158</v>
      </c>
      <c r="C11798" t="s">
        <v>11</v>
      </c>
      <c r="E11798" s="4" t="str">
        <f>IF(ISBLANK(Table1[[#This Row],[Item]]),"Unknown",Table1[[#This Row],[Item]])</f>
        <v>Unknown</v>
      </c>
      <c r="G11798" s="4">
        <f>IF(ISBLANK(Table1[[#This Row],[Price]]),AVERAGE(F11798:F29331),Table1[[#This Row],[Price]])</f>
        <v>6.5745227606461087</v>
      </c>
      <c r="I11798" s="4">
        <f>IF(ISBLANK(Table1[[#This Row],[Quantity]]),AVERAGE(H11798:H29331),Table1[[#This Row],[Quantity]])</f>
        <v>3.0233803319650185</v>
      </c>
      <c r="K11798" s="4">
        <f>IF(ISBLANK(Table1[[#This Row],[Order Total]]),AVERAGE(J11798:J29331),Table1[[#This Row],[Order Total]])</f>
        <v>19.97840442620025</v>
      </c>
      <c r="L11798" s="1">
        <v>45184</v>
      </c>
      <c r="M11798" t="s">
        <v>13</v>
      </c>
      <c r="N11798" s="4" t="str">
        <f>IF(ISBLANK(Table1[[#This Row],[Payment Method]]),"Unknown",Table1[[#This Row],[Payment Method]])</f>
        <v>Credit Card</v>
      </c>
    </row>
    <row r="11799" spans="1:14" hidden="1" x14ac:dyDescent="0.35">
      <c r="A11799" t="s">
        <v>11939</v>
      </c>
      <c r="B11799" t="s">
        <v>413</v>
      </c>
      <c r="C11799" t="s">
        <v>50</v>
      </c>
      <c r="D11799" t="s">
        <v>112</v>
      </c>
      <c r="E11799" s="4" t="str">
        <f>IF(ISBLANK(Table1[[#This Row],[Item]]),"Unknown",Table1[[#This Row],[Item]])</f>
        <v>French Fries</v>
      </c>
      <c r="F11799">
        <v>4</v>
      </c>
      <c r="G11799" s="4">
        <f>IF(ISBLANK(Table1[[#This Row],[Price]]),AVERAGE(F11799:F29332),Table1[[#This Row],[Price]])</f>
        <v>4</v>
      </c>
      <c r="H11799">
        <v>2</v>
      </c>
      <c r="I11799" s="4">
        <f>IF(ISBLANK(Table1[[#This Row],[Quantity]]),AVERAGE(H11799:H29332),Table1[[#This Row],[Quantity]])</f>
        <v>2</v>
      </c>
      <c r="J11799">
        <v>8</v>
      </c>
      <c r="K11799" s="4">
        <f>IF(ISBLANK(Table1[[#This Row],[Order Total]]),AVERAGE(J11799:J29332),Table1[[#This Row],[Order Total]])</f>
        <v>8</v>
      </c>
      <c r="L11799" s="1">
        <v>44717</v>
      </c>
      <c r="M11799" t="s">
        <v>28</v>
      </c>
      <c r="N11799" s="4" t="str">
        <f>IF(ISBLANK(Table1[[#This Row],[Payment Method]]),"Unknown",Table1[[#This Row],[Payment Method]])</f>
        <v>Cash</v>
      </c>
    </row>
    <row r="11800" spans="1:14" hidden="1" x14ac:dyDescent="0.35">
      <c r="A11800" t="s">
        <v>11940</v>
      </c>
      <c r="B11800" t="s">
        <v>19</v>
      </c>
      <c r="C11800" t="s">
        <v>50</v>
      </c>
      <c r="D11800" t="s">
        <v>207</v>
      </c>
      <c r="E11800" s="4" t="str">
        <f>IF(ISBLANK(Table1[[#This Row],[Item]]),"Unknown",Table1[[#This Row],[Item]])</f>
        <v>Nachos Grande</v>
      </c>
      <c r="F11800">
        <v>10</v>
      </c>
      <c r="G11800" s="4">
        <f>IF(ISBLANK(Table1[[#This Row],[Price]]),AVERAGE(F11800:F29333),Table1[[#This Row],[Price]])</f>
        <v>10</v>
      </c>
      <c r="H11800">
        <v>4</v>
      </c>
      <c r="I11800" s="4">
        <f>IF(ISBLANK(Table1[[#This Row],[Quantity]]),AVERAGE(H11800:H29333),Table1[[#This Row],[Quantity]])</f>
        <v>4</v>
      </c>
      <c r="J11800">
        <v>40</v>
      </c>
      <c r="K11800" s="4">
        <f>IF(ISBLANK(Table1[[#This Row],[Order Total]]),AVERAGE(J11800:J29333),Table1[[#This Row],[Order Total]])</f>
        <v>40</v>
      </c>
      <c r="L11800" s="1">
        <v>44704</v>
      </c>
      <c r="M11800" t="s">
        <v>28</v>
      </c>
      <c r="N11800" s="4" t="str">
        <f>IF(ISBLANK(Table1[[#This Row],[Payment Method]]),"Unknown",Table1[[#This Row],[Payment Method]])</f>
        <v>Cash</v>
      </c>
    </row>
    <row r="11801" spans="1:14" hidden="1" x14ac:dyDescent="0.35">
      <c r="A11801" t="s">
        <v>11941</v>
      </c>
      <c r="B11801" t="s">
        <v>219</v>
      </c>
      <c r="C11801" t="s">
        <v>24</v>
      </c>
      <c r="D11801" t="s">
        <v>71</v>
      </c>
      <c r="E11801" s="4" t="str">
        <f>IF(ISBLANK(Table1[[#This Row],[Item]]),"Unknown",Table1[[#This Row],[Item]])</f>
        <v>Orange Juice</v>
      </c>
      <c r="F11801">
        <v>3</v>
      </c>
      <c r="G11801" s="4">
        <f>IF(ISBLANK(Table1[[#This Row],[Price]]),AVERAGE(F11801:F29334),Table1[[#This Row],[Price]])</f>
        <v>3</v>
      </c>
      <c r="H11801">
        <v>1</v>
      </c>
      <c r="I11801" s="4">
        <f>IF(ISBLANK(Table1[[#This Row],[Quantity]]),AVERAGE(H11801:H29334),Table1[[#This Row],[Quantity]])</f>
        <v>1</v>
      </c>
      <c r="J11801">
        <v>3</v>
      </c>
      <c r="K11801" s="4">
        <f>IF(ISBLANK(Table1[[#This Row],[Order Total]]),AVERAGE(J11801:J29334),Table1[[#This Row],[Order Total]])</f>
        <v>3</v>
      </c>
      <c r="L11801" s="1">
        <v>44632</v>
      </c>
      <c r="N11801" s="4" t="str">
        <f>IF(ISBLANK(Table1[[#This Row],[Payment Method]]),"Unknown",Table1[[#This Row],[Payment Method]])</f>
        <v>Unknown</v>
      </c>
    </row>
    <row r="11802" spans="1:14" hidden="1" x14ac:dyDescent="0.35">
      <c r="A11802" t="s">
        <v>11942</v>
      </c>
      <c r="B11802" t="s">
        <v>425</v>
      </c>
      <c r="C11802" t="s">
        <v>50</v>
      </c>
      <c r="D11802" t="s">
        <v>93</v>
      </c>
      <c r="E11802" s="4" t="str">
        <f>IF(ISBLANK(Table1[[#This Row],[Item]]),"Unknown",Table1[[#This Row],[Item]])</f>
        <v>Beef Chili</v>
      </c>
      <c r="F11802">
        <v>7</v>
      </c>
      <c r="G11802" s="4">
        <f>IF(ISBLANK(Table1[[#This Row],[Price]]),AVERAGE(F11802:F29335),Table1[[#This Row],[Price]])</f>
        <v>7</v>
      </c>
      <c r="H11802">
        <v>5</v>
      </c>
      <c r="I11802" s="4">
        <f>IF(ISBLANK(Table1[[#This Row],[Quantity]]),AVERAGE(H11802:H29335),Table1[[#This Row],[Quantity]])</f>
        <v>5</v>
      </c>
      <c r="J11802">
        <v>35</v>
      </c>
      <c r="K11802" s="4">
        <f>IF(ISBLANK(Table1[[#This Row],[Order Total]]),AVERAGE(J11802:J29335),Table1[[#This Row],[Order Total]])</f>
        <v>35</v>
      </c>
      <c r="L11802" s="1">
        <v>44913</v>
      </c>
      <c r="M11802" t="s">
        <v>28</v>
      </c>
      <c r="N11802" s="4" t="str">
        <f>IF(ISBLANK(Table1[[#This Row],[Payment Method]]),"Unknown",Table1[[#This Row],[Payment Method]])</f>
        <v>Cash</v>
      </c>
    </row>
    <row r="11803" spans="1:14" hidden="1" x14ac:dyDescent="0.35">
      <c r="A11803" t="s">
        <v>11943</v>
      </c>
      <c r="B11803" t="s">
        <v>281</v>
      </c>
      <c r="C11803" t="s">
        <v>50</v>
      </c>
      <c r="D11803" t="s">
        <v>51</v>
      </c>
      <c r="E11803" s="4" t="str">
        <f>IF(ISBLANK(Table1[[#This Row],[Item]]),"Unknown",Table1[[#This Row],[Item]])</f>
        <v>Sweet Potato Fries</v>
      </c>
      <c r="F11803">
        <v>5</v>
      </c>
      <c r="G11803" s="4">
        <f>IF(ISBLANK(Table1[[#This Row],[Price]]),AVERAGE(F11803:F29336),Table1[[#This Row],[Price]])</f>
        <v>5</v>
      </c>
      <c r="H11803">
        <v>4</v>
      </c>
      <c r="I11803" s="4">
        <f>IF(ISBLANK(Table1[[#This Row],[Quantity]]),AVERAGE(H11803:H29336),Table1[[#This Row],[Quantity]])</f>
        <v>4</v>
      </c>
      <c r="J11803">
        <v>20</v>
      </c>
      <c r="K11803" s="4">
        <f>IF(ISBLANK(Table1[[#This Row],[Order Total]]),AVERAGE(J11803:J29336),Table1[[#This Row],[Order Total]])</f>
        <v>20</v>
      </c>
      <c r="L11803" s="1">
        <v>44940</v>
      </c>
      <c r="M11803" t="s">
        <v>13</v>
      </c>
      <c r="N11803" s="4" t="str">
        <f>IF(ISBLANK(Table1[[#This Row],[Payment Method]]),"Unknown",Table1[[#This Row],[Payment Method]])</f>
        <v>Credit Card</v>
      </c>
    </row>
    <row r="11804" spans="1:14" hidden="1" x14ac:dyDescent="0.35">
      <c r="A11804" t="s">
        <v>11944</v>
      </c>
      <c r="B11804" t="s">
        <v>232</v>
      </c>
      <c r="C11804" t="s">
        <v>20</v>
      </c>
      <c r="D11804" t="s">
        <v>41</v>
      </c>
      <c r="E11804" s="4" t="str">
        <f>IF(ISBLANK(Table1[[#This Row],[Item]]),"Unknown",Table1[[#This Row],[Item]])</f>
        <v>Vegetarian Platter</v>
      </c>
      <c r="F11804">
        <v>14</v>
      </c>
      <c r="G11804" s="4">
        <f>IF(ISBLANK(Table1[[#This Row],[Price]]),AVERAGE(F11804:F29337),Table1[[#This Row],[Price]])</f>
        <v>14</v>
      </c>
      <c r="H11804">
        <v>5</v>
      </c>
      <c r="I11804" s="4">
        <f>IF(ISBLANK(Table1[[#This Row],[Quantity]]),AVERAGE(H11804:H29337),Table1[[#This Row],[Quantity]])</f>
        <v>5</v>
      </c>
      <c r="J11804">
        <v>70</v>
      </c>
      <c r="K11804" s="4">
        <f>IF(ISBLANK(Table1[[#This Row],[Order Total]]),AVERAGE(J11804:J29337),Table1[[#This Row],[Order Total]])</f>
        <v>70</v>
      </c>
      <c r="L11804" s="1">
        <v>44636</v>
      </c>
      <c r="M11804" t="s">
        <v>17</v>
      </c>
      <c r="N11804" s="4" t="str">
        <f>IF(ISBLANK(Table1[[#This Row],[Payment Method]]),"Unknown",Table1[[#This Row],[Payment Method]])</f>
        <v>Digital Wallet</v>
      </c>
    </row>
    <row r="11805" spans="1:14" hidden="1" x14ac:dyDescent="0.35">
      <c r="A11805" t="s">
        <v>11945</v>
      </c>
      <c r="B11805" t="s">
        <v>209</v>
      </c>
      <c r="C11805" t="s">
        <v>24</v>
      </c>
      <c r="D11805" t="s">
        <v>56</v>
      </c>
      <c r="E11805" s="4" t="str">
        <f>IF(ISBLANK(Table1[[#This Row],[Item]]),"Unknown",Table1[[#This Row],[Item]])</f>
        <v>Lemonade</v>
      </c>
      <c r="F11805">
        <v>3</v>
      </c>
      <c r="G11805" s="4">
        <f>IF(ISBLANK(Table1[[#This Row],[Price]]),AVERAGE(F11805:F29338),Table1[[#This Row],[Price]])</f>
        <v>3</v>
      </c>
      <c r="H11805">
        <v>2</v>
      </c>
      <c r="I11805" s="4">
        <f>IF(ISBLANK(Table1[[#This Row],[Quantity]]),AVERAGE(H11805:H29338),Table1[[#This Row],[Quantity]])</f>
        <v>2</v>
      </c>
      <c r="J11805">
        <v>6</v>
      </c>
      <c r="K11805" s="4">
        <f>IF(ISBLANK(Table1[[#This Row],[Order Total]]),AVERAGE(J11805:J29338),Table1[[#This Row],[Order Total]])</f>
        <v>6</v>
      </c>
      <c r="L11805" s="1">
        <v>44778</v>
      </c>
      <c r="M11805" t="s">
        <v>17</v>
      </c>
      <c r="N11805" s="4" t="str">
        <f>IF(ISBLANK(Table1[[#This Row],[Payment Method]]),"Unknown",Table1[[#This Row],[Payment Method]])</f>
        <v>Digital Wallet</v>
      </c>
    </row>
    <row r="11806" spans="1:14" hidden="1" x14ac:dyDescent="0.35">
      <c r="A11806" t="s">
        <v>11946</v>
      </c>
      <c r="B11806" t="s">
        <v>194</v>
      </c>
      <c r="C11806" t="s">
        <v>20</v>
      </c>
      <c r="D11806" t="s">
        <v>30</v>
      </c>
      <c r="E11806" s="4" t="str">
        <f>IF(ISBLANK(Table1[[#This Row],[Item]]),"Unknown",Table1[[#This Row],[Item]])</f>
        <v>Salmon</v>
      </c>
      <c r="F11806">
        <v>18</v>
      </c>
      <c r="G11806" s="4">
        <f>IF(ISBLANK(Table1[[#This Row],[Price]]),AVERAGE(F11806:F29339),Table1[[#This Row],[Price]])</f>
        <v>18</v>
      </c>
      <c r="H11806">
        <v>5</v>
      </c>
      <c r="I11806" s="4">
        <f>IF(ISBLANK(Table1[[#This Row],[Quantity]]),AVERAGE(H11806:H29339),Table1[[#This Row],[Quantity]])</f>
        <v>5</v>
      </c>
      <c r="J11806">
        <v>90</v>
      </c>
      <c r="K11806" s="4">
        <f>IF(ISBLANK(Table1[[#This Row],[Order Total]]),AVERAGE(J11806:J29339),Table1[[#This Row],[Order Total]])</f>
        <v>90</v>
      </c>
      <c r="L11806" s="1">
        <v>45177</v>
      </c>
      <c r="M11806" t="s">
        <v>17</v>
      </c>
      <c r="N11806" s="4" t="str">
        <f>IF(ISBLANK(Table1[[#This Row],[Payment Method]]),"Unknown",Table1[[#This Row],[Payment Method]])</f>
        <v>Digital Wallet</v>
      </c>
    </row>
    <row r="11807" spans="1:14" hidden="1" x14ac:dyDescent="0.35">
      <c r="A11807" t="s">
        <v>11947</v>
      </c>
      <c r="B11807" t="s">
        <v>172</v>
      </c>
      <c r="C11807" t="s">
        <v>24</v>
      </c>
      <c r="D11807" t="s">
        <v>56</v>
      </c>
      <c r="E11807" s="4" t="str">
        <f>IF(ISBLANK(Table1[[#This Row],[Item]]),"Unknown",Table1[[#This Row],[Item]])</f>
        <v>Lemonade</v>
      </c>
      <c r="F11807">
        <v>3</v>
      </c>
      <c r="G11807" s="4">
        <f>IF(ISBLANK(Table1[[#This Row],[Price]]),AVERAGE(F11807:F29340),Table1[[#This Row],[Price]])</f>
        <v>3</v>
      </c>
      <c r="H11807">
        <v>2</v>
      </c>
      <c r="I11807" s="4">
        <f>IF(ISBLANK(Table1[[#This Row],[Quantity]]),AVERAGE(H11807:H29340),Table1[[#This Row],[Quantity]])</f>
        <v>2</v>
      </c>
      <c r="J11807">
        <v>6</v>
      </c>
      <c r="K11807" s="4">
        <f>IF(ISBLANK(Table1[[#This Row],[Order Total]]),AVERAGE(J11807:J29340),Table1[[#This Row],[Order Total]])</f>
        <v>6</v>
      </c>
      <c r="L11807" s="1">
        <v>44851</v>
      </c>
      <c r="M11807" t="s">
        <v>13</v>
      </c>
      <c r="N11807" s="4" t="str">
        <f>IF(ISBLANK(Table1[[#This Row],[Payment Method]]),"Unknown",Table1[[#This Row],[Payment Method]])</f>
        <v>Credit Card</v>
      </c>
    </row>
    <row r="11808" spans="1:14" hidden="1" x14ac:dyDescent="0.35">
      <c r="A11808" t="s">
        <v>11948</v>
      </c>
      <c r="B11808" t="s">
        <v>217</v>
      </c>
      <c r="C11808" t="s">
        <v>11</v>
      </c>
      <c r="D11808" t="s">
        <v>16</v>
      </c>
      <c r="E11808" s="4" t="str">
        <f>IF(ISBLANK(Table1[[#This Row],[Item]]),"Unknown",Table1[[#This Row],[Item]])</f>
        <v>Mashed Potatoes</v>
      </c>
      <c r="F11808">
        <v>4</v>
      </c>
      <c r="G11808" s="4">
        <f>IF(ISBLANK(Table1[[#This Row],[Price]]),AVERAGE(F11808:F29341),Table1[[#This Row],[Price]])</f>
        <v>4</v>
      </c>
      <c r="H11808">
        <v>5</v>
      </c>
      <c r="I11808" s="4">
        <f>IF(ISBLANK(Table1[[#This Row],[Quantity]]),AVERAGE(H11808:H29341),Table1[[#This Row],[Quantity]])</f>
        <v>5</v>
      </c>
      <c r="J11808">
        <v>20</v>
      </c>
      <c r="K11808" s="4">
        <f>IF(ISBLANK(Table1[[#This Row],[Order Total]]),AVERAGE(J11808:J29341),Table1[[#This Row],[Order Total]])</f>
        <v>20</v>
      </c>
      <c r="L11808" s="1">
        <v>45048</v>
      </c>
      <c r="M11808" t="s">
        <v>13</v>
      </c>
      <c r="N11808" s="4" t="str">
        <f>IF(ISBLANK(Table1[[#This Row],[Payment Method]]),"Unknown",Table1[[#This Row],[Payment Method]])</f>
        <v>Credit Card</v>
      </c>
    </row>
    <row r="11809" spans="1:14" hidden="1" x14ac:dyDescent="0.35">
      <c r="A11809" t="s">
        <v>11949</v>
      </c>
      <c r="B11809" t="s">
        <v>147</v>
      </c>
      <c r="C11809" t="s">
        <v>50</v>
      </c>
      <c r="D11809" t="s">
        <v>86</v>
      </c>
      <c r="E11809" s="4" t="str">
        <f>IF(ISBLANK(Table1[[#This Row],[Item]]),"Unknown",Table1[[#This Row],[Item]])</f>
        <v>Cheese Fries</v>
      </c>
      <c r="F11809">
        <v>5</v>
      </c>
      <c r="G11809" s="4">
        <f>IF(ISBLANK(Table1[[#This Row],[Price]]),AVERAGE(F11809:F29342),Table1[[#This Row],[Price]])</f>
        <v>5</v>
      </c>
      <c r="H11809">
        <v>1</v>
      </c>
      <c r="I11809" s="4">
        <f>IF(ISBLANK(Table1[[#This Row],[Quantity]]),AVERAGE(H11809:H29342),Table1[[#This Row],[Quantity]])</f>
        <v>1</v>
      </c>
      <c r="J11809">
        <v>5</v>
      </c>
      <c r="K11809" s="4">
        <f>IF(ISBLANK(Table1[[#This Row],[Order Total]]),AVERAGE(J11809:J29342),Table1[[#This Row],[Order Total]])</f>
        <v>5</v>
      </c>
      <c r="L11809" s="1">
        <v>44564</v>
      </c>
      <c r="M11809" t="s">
        <v>28</v>
      </c>
      <c r="N11809" s="4" t="str">
        <f>IF(ISBLANK(Table1[[#This Row],[Payment Method]]),"Unknown",Table1[[#This Row],[Payment Method]])</f>
        <v>Cash</v>
      </c>
    </row>
    <row r="11810" spans="1:14" hidden="1" x14ac:dyDescent="0.35">
      <c r="A11810" t="s">
        <v>11950</v>
      </c>
      <c r="B11810" t="s">
        <v>217</v>
      </c>
      <c r="C11810" t="s">
        <v>24</v>
      </c>
      <c r="D11810" t="s">
        <v>168</v>
      </c>
      <c r="E11810" s="4" t="str">
        <f>IF(ISBLANK(Table1[[#This Row],[Item]]),"Unknown",Table1[[#This Row],[Item]])</f>
        <v>Water</v>
      </c>
      <c r="F11810">
        <v>1</v>
      </c>
      <c r="G11810" s="4">
        <f>IF(ISBLANK(Table1[[#This Row],[Price]]),AVERAGE(F11810:F29343),Table1[[#This Row],[Price]])</f>
        <v>1</v>
      </c>
      <c r="H11810">
        <v>4</v>
      </c>
      <c r="I11810" s="4">
        <f>IF(ISBLANK(Table1[[#This Row],[Quantity]]),AVERAGE(H11810:H29343),Table1[[#This Row],[Quantity]])</f>
        <v>4</v>
      </c>
      <c r="J11810">
        <v>4</v>
      </c>
      <c r="K11810" s="4">
        <f>IF(ISBLANK(Table1[[#This Row],[Order Total]]),AVERAGE(J11810:J29343),Table1[[#This Row],[Order Total]])</f>
        <v>4</v>
      </c>
      <c r="L11810" s="1">
        <v>45024</v>
      </c>
      <c r="M11810" t="s">
        <v>28</v>
      </c>
      <c r="N11810" s="4" t="str">
        <f>IF(ISBLANK(Table1[[#This Row],[Payment Method]]),"Unknown",Table1[[#This Row],[Payment Method]])</f>
        <v>Cash</v>
      </c>
    </row>
    <row r="11811" spans="1:14" hidden="1" x14ac:dyDescent="0.35">
      <c r="A11811" t="s">
        <v>11951</v>
      </c>
      <c r="B11811" t="s">
        <v>138</v>
      </c>
      <c r="C11811" t="s">
        <v>11</v>
      </c>
      <c r="D11811" t="s">
        <v>16</v>
      </c>
      <c r="E11811" s="4" t="str">
        <f>IF(ISBLANK(Table1[[#This Row],[Item]]),"Unknown",Table1[[#This Row],[Item]])</f>
        <v>Mashed Potatoes</v>
      </c>
      <c r="F11811">
        <v>4</v>
      </c>
      <c r="G11811" s="4">
        <f>IF(ISBLANK(Table1[[#This Row],[Price]]),AVERAGE(F11811:F29344),Table1[[#This Row],[Price]])</f>
        <v>4</v>
      </c>
      <c r="H11811">
        <v>3</v>
      </c>
      <c r="I11811" s="4">
        <f>IF(ISBLANK(Table1[[#This Row],[Quantity]]),AVERAGE(H11811:H29344),Table1[[#This Row],[Quantity]])</f>
        <v>3</v>
      </c>
      <c r="J11811">
        <v>12</v>
      </c>
      <c r="K11811" s="4">
        <f>IF(ISBLANK(Table1[[#This Row],[Order Total]]),AVERAGE(J11811:J29344),Table1[[#This Row],[Order Total]])</f>
        <v>12</v>
      </c>
      <c r="L11811" s="1">
        <v>44577</v>
      </c>
      <c r="M11811" t="s">
        <v>17</v>
      </c>
      <c r="N11811" s="4" t="str">
        <f>IF(ISBLANK(Table1[[#This Row],[Payment Method]]),"Unknown",Table1[[#This Row],[Payment Method]])</f>
        <v>Digital Wallet</v>
      </c>
    </row>
    <row r="11812" spans="1:14" hidden="1" x14ac:dyDescent="0.35">
      <c r="A11812" t="s">
        <v>11952</v>
      </c>
      <c r="B11812" t="s">
        <v>73</v>
      </c>
      <c r="C11812" t="s">
        <v>38</v>
      </c>
      <c r="D11812" t="s">
        <v>121</v>
      </c>
      <c r="E11812" s="4" t="str">
        <f>IF(ISBLANK(Table1[[#This Row],[Item]]),"Unknown",Table1[[#This Row],[Item]])</f>
        <v>Ice Cream</v>
      </c>
      <c r="F11812">
        <v>5</v>
      </c>
      <c r="G11812" s="4">
        <f>IF(ISBLANK(Table1[[#This Row],[Price]]),AVERAGE(F11812:F29345),Table1[[#This Row],[Price]])</f>
        <v>5</v>
      </c>
      <c r="H11812">
        <v>2</v>
      </c>
      <c r="I11812" s="4">
        <f>IF(ISBLANK(Table1[[#This Row],[Quantity]]),AVERAGE(H11812:H29345),Table1[[#This Row],[Quantity]])</f>
        <v>2</v>
      </c>
      <c r="J11812">
        <v>10</v>
      </c>
      <c r="K11812" s="4">
        <f>IF(ISBLANK(Table1[[#This Row],[Order Total]]),AVERAGE(J11812:J29345),Table1[[#This Row],[Order Total]])</f>
        <v>10</v>
      </c>
      <c r="L11812" s="1">
        <v>44955</v>
      </c>
      <c r="M11812" t="s">
        <v>28</v>
      </c>
      <c r="N11812" s="4" t="str">
        <f>IF(ISBLANK(Table1[[#This Row],[Payment Method]]),"Unknown",Table1[[#This Row],[Payment Method]])</f>
        <v>Cash</v>
      </c>
    </row>
    <row r="11813" spans="1:14" hidden="1" x14ac:dyDescent="0.35">
      <c r="A11813" t="s">
        <v>11953</v>
      </c>
      <c r="B11813" t="s">
        <v>205</v>
      </c>
      <c r="C11813" t="s">
        <v>24</v>
      </c>
      <c r="D11813" t="s">
        <v>71</v>
      </c>
      <c r="E11813" s="4" t="str">
        <f>IF(ISBLANK(Table1[[#This Row],[Item]]),"Unknown",Table1[[#This Row],[Item]])</f>
        <v>Orange Juice</v>
      </c>
      <c r="F11813">
        <v>3</v>
      </c>
      <c r="G11813" s="4">
        <f>IF(ISBLANK(Table1[[#This Row],[Price]]),AVERAGE(F11813:F29346),Table1[[#This Row],[Price]])</f>
        <v>3</v>
      </c>
      <c r="H11813">
        <v>1</v>
      </c>
      <c r="I11813" s="4">
        <f>IF(ISBLANK(Table1[[#This Row],[Quantity]]),AVERAGE(H11813:H29346),Table1[[#This Row],[Quantity]])</f>
        <v>1</v>
      </c>
      <c r="J11813">
        <v>3</v>
      </c>
      <c r="K11813" s="4">
        <f>IF(ISBLANK(Table1[[#This Row],[Order Total]]),AVERAGE(J11813:J29346),Table1[[#This Row],[Order Total]])</f>
        <v>3</v>
      </c>
      <c r="L11813" s="1">
        <v>44753</v>
      </c>
      <c r="M11813" t="s">
        <v>13</v>
      </c>
      <c r="N11813" s="4" t="str">
        <f>IF(ISBLANK(Table1[[#This Row],[Payment Method]]),"Unknown",Table1[[#This Row],[Payment Method]])</f>
        <v>Credit Card</v>
      </c>
    </row>
    <row r="11814" spans="1:14" hidden="1" x14ac:dyDescent="0.35">
      <c r="A11814" t="s">
        <v>11954</v>
      </c>
      <c r="B11814" t="s">
        <v>66</v>
      </c>
      <c r="C11814" t="s">
        <v>38</v>
      </c>
      <c r="D11814" t="s">
        <v>43</v>
      </c>
      <c r="E11814" s="4" t="str">
        <f>IF(ISBLANK(Table1[[#This Row],[Item]]),"Unknown",Table1[[#This Row],[Item]])</f>
        <v>Brownie</v>
      </c>
      <c r="F11814">
        <v>6</v>
      </c>
      <c r="G11814" s="4">
        <f>IF(ISBLANK(Table1[[#This Row],[Price]]),AVERAGE(F11814:F29347),Table1[[#This Row],[Price]])</f>
        <v>6</v>
      </c>
      <c r="H11814">
        <v>3</v>
      </c>
      <c r="I11814" s="4">
        <f>IF(ISBLANK(Table1[[#This Row],[Quantity]]),AVERAGE(H11814:H29347),Table1[[#This Row],[Quantity]])</f>
        <v>3</v>
      </c>
      <c r="J11814">
        <v>18</v>
      </c>
      <c r="K11814" s="4">
        <f>IF(ISBLANK(Table1[[#This Row],[Order Total]]),AVERAGE(J11814:J29347),Table1[[#This Row],[Order Total]])</f>
        <v>18</v>
      </c>
      <c r="L11814" s="1">
        <v>45239</v>
      </c>
      <c r="M11814" t="s">
        <v>13</v>
      </c>
      <c r="N11814" s="4" t="str">
        <f>IF(ISBLANK(Table1[[#This Row],[Payment Method]]),"Unknown",Table1[[#This Row],[Payment Method]])</f>
        <v>Credit Card</v>
      </c>
    </row>
    <row r="11815" spans="1:14" hidden="1" x14ac:dyDescent="0.35">
      <c r="A11815" t="s">
        <v>11955</v>
      </c>
      <c r="B11815" t="s">
        <v>64</v>
      </c>
      <c r="C11815" t="s">
        <v>24</v>
      </c>
      <c r="D11815" t="s">
        <v>77</v>
      </c>
      <c r="E11815" s="4" t="str">
        <f>IF(ISBLANK(Table1[[#This Row],[Item]]),"Unknown",Table1[[#This Row],[Item]])</f>
        <v>Coca Cola</v>
      </c>
      <c r="F11815">
        <v>2.5</v>
      </c>
      <c r="G11815" s="4">
        <f>IF(ISBLANK(Table1[[#This Row],[Price]]),AVERAGE(F11815:F29348),Table1[[#This Row],[Price]])</f>
        <v>2.5</v>
      </c>
      <c r="H11815">
        <v>1</v>
      </c>
      <c r="I11815" s="4">
        <f>IF(ISBLANK(Table1[[#This Row],[Quantity]]),AVERAGE(H11815:H29348),Table1[[#This Row],[Quantity]])</f>
        <v>1</v>
      </c>
      <c r="J11815">
        <v>2.5</v>
      </c>
      <c r="K11815" s="4">
        <f>IF(ISBLANK(Table1[[#This Row],[Order Total]]),AVERAGE(J11815:J29348),Table1[[#This Row],[Order Total]])</f>
        <v>2.5</v>
      </c>
      <c r="L11815" s="1">
        <v>45005</v>
      </c>
      <c r="M11815" t="s">
        <v>13</v>
      </c>
      <c r="N11815" s="4" t="str">
        <f>IF(ISBLANK(Table1[[#This Row],[Payment Method]]),"Unknown",Table1[[#This Row],[Payment Method]])</f>
        <v>Credit Card</v>
      </c>
    </row>
    <row r="11816" spans="1:14" hidden="1" x14ac:dyDescent="0.35">
      <c r="A11816" t="s">
        <v>11956</v>
      </c>
      <c r="B11816" t="s">
        <v>221</v>
      </c>
      <c r="C11816" t="s">
        <v>38</v>
      </c>
      <c r="D11816" t="s">
        <v>121</v>
      </c>
      <c r="E11816" s="4" t="str">
        <f>IF(ISBLANK(Table1[[#This Row],[Item]]),"Unknown",Table1[[#This Row],[Item]])</f>
        <v>Ice Cream</v>
      </c>
      <c r="F11816">
        <v>5</v>
      </c>
      <c r="G11816" s="4">
        <f>IF(ISBLANK(Table1[[#This Row],[Price]]),AVERAGE(F11816:F29349),Table1[[#This Row],[Price]])</f>
        <v>5</v>
      </c>
      <c r="H11816">
        <v>2</v>
      </c>
      <c r="I11816" s="4">
        <f>IF(ISBLANK(Table1[[#This Row],[Quantity]]),AVERAGE(H11816:H29349),Table1[[#This Row],[Quantity]])</f>
        <v>2</v>
      </c>
      <c r="J11816">
        <v>10</v>
      </c>
      <c r="K11816" s="4">
        <f>IF(ISBLANK(Table1[[#This Row],[Order Total]]),AVERAGE(J11816:J29349),Table1[[#This Row],[Order Total]])</f>
        <v>10</v>
      </c>
      <c r="L11816" s="1">
        <v>44586</v>
      </c>
      <c r="M11816" t="s">
        <v>13</v>
      </c>
      <c r="N11816" s="4" t="str">
        <f>IF(ISBLANK(Table1[[#This Row],[Payment Method]]),"Unknown",Table1[[#This Row],[Payment Method]])</f>
        <v>Credit Card</v>
      </c>
    </row>
    <row r="11817" spans="1:14" hidden="1" x14ac:dyDescent="0.35">
      <c r="A11817" t="s">
        <v>11957</v>
      </c>
      <c r="B11817" t="s">
        <v>236</v>
      </c>
      <c r="C11817" t="s">
        <v>11</v>
      </c>
      <c r="D11817" t="s">
        <v>16</v>
      </c>
      <c r="E11817" s="4" t="str">
        <f>IF(ISBLANK(Table1[[#This Row],[Item]]),"Unknown",Table1[[#This Row],[Item]])</f>
        <v>Mashed Potatoes</v>
      </c>
      <c r="F11817">
        <v>4</v>
      </c>
      <c r="G11817" s="4">
        <f>IF(ISBLANK(Table1[[#This Row],[Price]]),AVERAGE(F11817:F29350),Table1[[#This Row],[Price]])</f>
        <v>4</v>
      </c>
      <c r="H11817">
        <v>5</v>
      </c>
      <c r="I11817" s="4">
        <f>IF(ISBLANK(Table1[[#This Row],[Quantity]]),AVERAGE(H11817:H29350),Table1[[#This Row],[Quantity]])</f>
        <v>5</v>
      </c>
      <c r="J11817">
        <v>20</v>
      </c>
      <c r="K11817" s="4">
        <f>IF(ISBLANK(Table1[[#This Row],[Order Total]]),AVERAGE(J11817:J29350),Table1[[#This Row],[Order Total]])</f>
        <v>20</v>
      </c>
      <c r="L11817" s="1">
        <v>44577</v>
      </c>
      <c r="M11817" t="s">
        <v>17</v>
      </c>
      <c r="N11817" s="4" t="str">
        <f>IF(ISBLANK(Table1[[#This Row],[Payment Method]]),"Unknown",Table1[[#This Row],[Payment Method]])</f>
        <v>Digital Wallet</v>
      </c>
    </row>
    <row r="11818" spans="1:14" hidden="1" x14ac:dyDescent="0.35">
      <c r="A11818" t="s">
        <v>11958</v>
      </c>
      <c r="B11818" t="s">
        <v>413</v>
      </c>
      <c r="C11818" t="s">
        <v>50</v>
      </c>
      <c r="D11818" t="s">
        <v>93</v>
      </c>
      <c r="E11818" s="4" t="str">
        <f>IF(ISBLANK(Table1[[#This Row],[Item]]),"Unknown",Table1[[#This Row],[Item]])</f>
        <v>Beef Chili</v>
      </c>
      <c r="F11818">
        <v>7</v>
      </c>
      <c r="G11818" s="4">
        <f>IF(ISBLANK(Table1[[#This Row],[Price]]),AVERAGE(F11818:F29351),Table1[[#This Row],[Price]])</f>
        <v>7</v>
      </c>
      <c r="H11818">
        <v>5</v>
      </c>
      <c r="I11818" s="4">
        <f>IF(ISBLANK(Table1[[#This Row],[Quantity]]),AVERAGE(H11818:H29351),Table1[[#This Row],[Quantity]])</f>
        <v>5</v>
      </c>
      <c r="J11818">
        <v>35</v>
      </c>
      <c r="K11818" s="4">
        <f>IF(ISBLANK(Table1[[#This Row],[Order Total]]),AVERAGE(J11818:J29351),Table1[[#This Row],[Order Total]])</f>
        <v>35</v>
      </c>
      <c r="L11818" s="1">
        <v>45015</v>
      </c>
      <c r="M11818" t="s">
        <v>28</v>
      </c>
      <c r="N11818" s="4" t="str">
        <f>IF(ISBLANK(Table1[[#This Row],[Payment Method]]),"Unknown",Table1[[#This Row],[Payment Method]])</f>
        <v>Cash</v>
      </c>
    </row>
    <row r="11819" spans="1:14" hidden="1" x14ac:dyDescent="0.35">
      <c r="A11819" t="s">
        <v>11959</v>
      </c>
      <c r="B11819" t="s">
        <v>200</v>
      </c>
      <c r="C11819" t="s">
        <v>38</v>
      </c>
      <c r="D11819" t="s">
        <v>121</v>
      </c>
      <c r="E11819" s="4" t="str">
        <f>IF(ISBLANK(Table1[[#This Row],[Item]]),"Unknown",Table1[[#This Row],[Item]])</f>
        <v>Ice Cream</v>
      </c>
      <c r="F11819">
        <v>5</v>
      </c>
      <c r="G11819" s="4">
        <f>IF(ISBLANK(Table1[[#This Row],[Price]]),AVERAGE(F11819:F29352),Table1[[#This Row],[Price]])</f>
        <v>5</v>
      </c>
      <c r="H11819">
        <v>1</v>
      </c>
      <c r="I11819" s="4">
        <f>IF(ISBLANK(Table1[[#This Row],[Quantity]]),AVERAGE(H11819:H29352),Table1[[#This Row],[Quantity]])</f>
        <v>1</v>
      </c>
      <c r="J11819">
        <v>5</v>
      </c>
      <c r="K11819" s="4">
        <f>IF(ISBLANK(Table1[[#This Row],[Order Total]]),AVERAGE(J11819:J29352),Table1[[#This Row],[Order Total]])</f>
        <v>5</v>
      </c>
      <c r="L11819" s="1">
        <v>44990</v>
      </c>
      <c r="M11819" t="s">
        <v>13</v>
      </c>
      <c r="N11819" s="4" t="str">
        <f>IF(ISBLANK(Table1[[#This Row],[Payment Method]]),"Unknown",Table1[[#This Row],[Payment Method]])</f>
        <v>Credit Card</v>
      </c>
    </row>
    <row r="11820" spans="1:14" hidden="1" x14ac:dyDescent="0.35">
      <c r="A11820" t="s">
        <v>11960</v>
      </c>
      <c r="B11820" t="s">
        <v>236</v>
      </c>
      <c r="C11820" t="s">
        <v>24</v>
      </c>
      <c r="D11820" t="s">
        <v>77</v>
      </c>
      <c r="E11820" s="4" t="str">
        <f>IF(ISBLANK(Table1[[#This Row],[Item]]),"Unknown",Table1[[#This Row],[Item]])</f>
        <v>Coca Cola</v>
      </c>
      <c r="F11820">
        <v>2.5</v>
      </c>
      <c r="G11820" s="4">
        <f>IF(ISBLANK(Table1[[#This Row],[Price]]),AVERAGE(F11820:F29353),Table1[[#This Row],[Price]])</f>
        <v>2.5</v>
      </c>
      <c r="H11820">
        <v>1</v>
      </c>
      <c r="I11820" s="4">
        <f>IF(ISBLANK(Table1[[#This Row],[Quantity]]),AVERAGE(H11820:H29353),Table1[[#This Row],[Quantity]])</f>
        <v>1</v>
      </c>
      <c r="J11820">
        <v>2.5</v>
      </c>
      <c r="K11820" s="4">
        <f>IF(ISBLANK(Table1[[#This Row],[Order Total]]),AVERAGE(J11820:J29353),Table1[[#This Row],[Order Total]])</f>
        <v>2.5</v>
      </c>
      <c r="L11820" s="1">
        <v>44927</v>
      </c>
      <c r="M11820" t="s">
        <v>28</v>
      </c>
      <c r="N11820" s="4" t="str">
        <f>IF(ISBLANK(Table1[[#This Row],[Payment Method]]),"Unknown",Table1[[#This Row],[Payment Method]])</f>
        <v>Cash</v>
      </c>
    </row>
    <row r="11821" spans="1:14" hidden="1" x14ac:dyDescent="0.35">
      <c r="A11821" t="s">
        <v>11961</v>
      </c>
      <c r="B11821" t="s">
        <v>172</v>
      </c>
      <c r="C11821" t="s">
        <v>38</v>
      </c>
      <c r="D11821" t="s">
        <v>125</v>
      </c>
      <c r="E11821" s="4" t="str">
        <f>IF(ISBLANK(Table1[[#This Row],[Item]]),"Unknown",Table1[[#This Row],[Item]])</f>
        <v>Cheesecake</v>
      </c>
      <c r="F11821">
        <v>7</v>
      </c>
      <c r="G11821" s="4">
        <f>IF(ISBLANK(Table1[[#This Row],[Price]]),AVERAGE(F11821:F29354),Table1[[#This Row],[Price]])</f>
        <v>7</v>
      </c>
      <c r="H11821">
        <v>1</v>
      </c>
      <c r="I11821" s="4">
        <f>IF(ISBLANK(Table1[[#This Row],[Quantity]]),AVERAGE(H11821:H29354),Table1[[#This Row],[Quantity]])</f>
        <v>1</v>
      </c>
      <c r="J11821">
        <v>7</v>
      </c>
      <c r="K11821" s="4">
        <f>IF(ISBLANK(Table1[[#This Row],[Order Total]]),AVERAGE(J11821:J29354),Table1[[#This Row],[Order Total]])</f>
        <v>7</v>
      </c>
      <c r="L11821" s="1">
        <v>44629</v>
      </c>
      <c r="M11821" t="s">
        <v>13</v>
      </c>
      <c r="N11821" s="4" t="str">
        <f>IF(ISBLANK(Table1[[#This Row],[Payment Method]]),"Unknown",Table1[[#This Row],[Payment Method]])</f>
        <v>Credit Card</v>
      </c>
    </row>
    <row r="11822" spans="1:14" x14ac:dyDescent="0.35">
      <c r="A11822" t="s">
        <v>11962</v>
      </c>
      <c r="B11822" t="s">
        <v>103</v>
      </c>
      <c r="C11822" t="s">
        <v>20</v>
      </c>
      <c r="E11822" s="4" t="str">
        <f>IF(ISBLANK(Table1[[#This Row],[Item]]),"Unknown",Table1[[#This Row],[Item]])</f>
        <v>Unknown</v>
      </c>
      <c r="G11822" s="4">
        <f>IF(ISBLANK(Table1[[#This Row],[Price]]),AVERAGE(F11822:F29355),Table1[[#This Row],[Price]])</f>
        <v>6.5788018433179722</v>
      </c>
      <c r="I11822" s="4">
        <f>IF(ISBLANK(Table1[[#This Row],[Quantity]]),AVERAGE(H11822:H29355),Table1[[#This Row],[Quantity]])</f>
        <v>3.024193548387097</v>
      </c>
      <c r="K11822" s="4">
        <f>IF(ISBLANK(Table1[[#This Row],[Order Total]]),AVERAGE(J11822:J29355),Table1[[#This Row],[Order Total]])</f>
        <v>19.983333333333334</v>
      </c>
      <c r="L11822" s="1">
        <v>44905</v>
      </c>
      <c r="M11822" t="s">
        <v>13</v>
      </c>
      <c r="N11822" s="4" t="str">
        <f>IF(ISBLANK(Table1[[#This Row],[Payment Method]]),"Unknown",Table1[[#This Row],[Payment Method]])</f>
        <v>Credit Card</v>
      </c>
    </row>
    <row r="11823" spans="1:14" hidden="1" x14ac:dyDescent="0.35">
      <c r="A11823" t="s">
        <v>11963</v>
      </c>
      <c r="B11823" t="s">
        <v>40</v>
      </c>
      <c r="C11823" t="s">
        <v>38</v>
      </c>
      <c r="D11823" t="s">
        <v>74</v>
      </c>
      <c r="E11823" s="4" t="str">
        <f>IF(ISBLANK(Table1[[#This Row],[Item]]),"Unknown",Table1[[#This Row],[Item]])</f>
        <v>Chocolate Cake</v>
      </c>
      <c r="F11823">
        <v>6</v>
      </c>
      <c r="G11823" s="4">
        <f>IF(ISBLANK(Table1[[#This Row],[Price]]),AVERAGE(F11823:F29356),Table1[[#This Row],[Price]])</f>
        <v>6</v>
      </c>
      <c r="H11823">
        <v>3</v>
      </c>
      <c r="I11823" s="4">
        <f>IF(ISBLANK(Table1[[#This Row],[Quantity]]),AVERAGE(H11823:H29356),Table1[[#This Row],[Quantity]])</f>
        <v>3</v>
      </c>
      <c r="J11823">
        <v>18</v>
      </c>
      <c r="K11823" s="4">
        <f>IF(ISBLANK(Table1[[#This Row],[Order Total]]),AVERAGE(J11823:J29356),Table1[[#This Row],[Order Total]])</f>
        <v>18</v>
      </c>
      <c r="L11823" s="1">
        <v>44811</v>
      </c>
      <c r="M11823" t="s">
        <v>13</v>
      </c>
      <c r="N11823" s="4" t="str">
        <f>IF(ISBLANK(Table1[[#This Row],[Payment Method]]),"Unknown",Table1[[#This Row],[Payment Method]])</f>
        <v>Credit Card</v>
      </c>
    </row>
    <row r="11824" spans="1:14" hidden="1" x14ac:dyDescent="0.35">
      <c r="A11824" t="s">
        <v>11964</v>
      </c>
      <c r="B11824" t="s">
        <v>484</v>
      </c>
      <c r="C11824" t="s">
        <v>24</v>
      </c>
      <c r="D11824" t="s">
        <v>168</v>
      </c>
      <c r="E11824" s="4" t="str">
        <f>IF(ISBLANK(Table1[[#This Row],[Item]]),"Unknown",Table1[[#This Row],[Item]])</f>
        <v>Water</v>
      </c>
      <c r="F11824">
        <v>1</v>
      </c>
      <c r="G11824" s="4">
        <f>IF(ISBLANK(Table1[[#This Row],[Price]]),AVERAGE(F11824:F29357),Table1[[#This Row],[Price]])</f>
        <v>1</v>
      </c>
      <c r="H11824">
        <v>4</v>
      </c>
      <c r="I11824" s="4">
        <f>IF(ISBLANK(Table1[[#This Row],[Quantity]]),AVERAGE(H11824:H29357),Table1[[#This Row],[Quantity]])</f>
        <v>4</v>
      </c>
      <c r="J11824">
        <v>4</v>
      </c>
      <c r="K11824" s="4">
        <f>IF(ISBLANK(Table1[[#This Row],[Order Total]]),AVERAGE(J11824:J29357),Table1[[#This Row],[Order Total]])</f>
        <v>4</v>
      </c>
      <c r="L11824" s="1">
        <v>44646</v>
      </c>
      <c r="M11824" t="s">
        <v>17</v>
      </c>
      <c r="N11824" s="4" t="str">
        <f>IF(ISBLANK(Table1[[#This Row],[Payment Method]]),"Unknown",Table1[[#This Row],[Payment Method]])</f>
        <v>Digital Wallet</v>
      </c>
    </row>
    <row r="11825" spans="1:14" hidden="1" x14ac:dyDescent="0.35">
      <c r="A11825" t="s">
        <v>11965</v>
      </c>
      <c r="B11825" t="s">
        <v>287</v>
      </c>
      <c r="C11825" t="s">
        <v>38</v>
      </c>
      <c r="D11825" t="s">
        <v>125</v>
      </c>
      <c r="E11825" s="4" t="str">
        <f>IF(ISBLANK(Table1[[#This Row],[Item]]),"Unknown",Table1[[#This Row],[Item]])</f>
        <v>Cheesecake</v>
      </c>
      <c r="F11825">
        <v>7</v>
      </c>
      <c r="G11825" s="4">
        <f>IF(ISBLANK(Table1[[#This Row],[Price]]),AVERAGE(F11825:F29358),Table1[[#This Row],[Price]])</f>
        <v>7</v>
      </c>
      <c r="H11825">
        <v>4</v>
      </c>
      <c r="I11825" s="4">
        <f>IF(ISBLANK(Table1[[#This Row],[Quantity]]),AVERAGE(H11825:H29358),Table1[[#This Row],[Quantity]])</f>
        <v>4</v>
      </c>
      <c r="J11825">
        <v>28</v>
      </c>
      <c r="K11825" s="4">
        <f>IF(ISBLANK(Table1[[#This Row],[Order Total]]),AVERAGE(J11825:J29358),Table1[[#This Row],[Order Total]])</f>
        <v>28</v>
      </c>
      <c r="L11825" s="1">
        <v>44825</v>
      </c>
      <c r="M11825" t="s">
        <v>17</v>
      </c>
      <c r="N11825" s="4" t="str">
        <f>IF(ISBLANK(Table1[[#This Row],[Payment Method]]),"Unknown",Table1[[#This Row],[Payment Method]])</f>
        <v>Digital Wallet</v>
      </c>
    </row>
    <row r="11826" spans="1:14" hidden="1" x14ac:dyDescent="0.35">
      <c r="A11826" t="s">
        <v>11966</v>
      </c>
      <c r="B11826" t="s">
        <v>118</v>
      </c>
      <c r="C11826" t="s">
        <v>24</v>
      </c>
      <c r="D11826" t="s">
        <v>77</v>
      </c>
      <c r="E11826" s="4" t="str">
        <f>IF(ISBLANK(Table1[[#This Row],[Item]]),"Unknown",Table1[[#This Row],[Item]])</f>
        <v>Coca Cola</v>
      </c>
      <c r="F11826">
        <v>2.5</v>
      </c>
      <c r="G11826" s="4">
        <f>IF(ISBLANK(Table1[[#This Row],[Price]]),AVERAGE(F11826:F29359),Table1[[#This Row],[Price]])</f>
        <v>2.5</v>
      </c>
      <c r="H11826">
        <v>3</v>
      </c>
      <c r="I11826" s="4">
        <f>IF(ISBLANK(Table1[[#This Row],[Quantity]]),AVERAGE(H11826:H29359),Table1[[#This Row],[Quantity]])</f>
        <v>3</v>
      </c>
      <c r="J11826">
        <v>7.5</v>
      </c>
      <c r="K11826" s="4">
        <f>IF(ISBLANK(Table1[[#This Row],[Order Total]]),AVERAGE(J11826:J29359),Table1[[#This Row],[Order Total]])</f>
        <v>7.5</v>
      </c>
      <c r="L11826" s="1">
        <v>44715</v>
      </c>
      <c r="M11826" t="s">
        <v>28</v>
      </c>
      <c r="N11826" s="4" t="str">
        <f>IF(ISBLANK(Table1[[#This Row],[Payment Method]]),"Unknown",Table1[[#This Row],[Payment Method]])</f>
        <v>Cash</v>
      </c>
    </row>
    <row r="11827" spans="1:14" x14ac:dyDescent="0.35">
      <c r="A11827" t="s">
        <v>11967</v>
      </c>
      <c r="B11827" t="s">
        <v>240</v>
      </c>
      <c r="C11827" t="s">
        <v>24</v>
      </c>
      <c r="E11827" s="4" t="str">
        <f>IF(ISBLANK(Table1[[#This Row],[Item]]),"Unknown",Table1[[#This Row],[Item]])</f>
        <v>Unknown</v>
      </c>
      <c r="G11827" s="4">
        <f>IF(ISBLANK(Table1[[#This Row],[Price]]),AVERAGE(F11827:F29360),Table1[[#This Row],[Price]])</f>
        <v>6.580612433130419</v>
      </c>
      <c r="I11827" s="4">
        <f>IF(ISBLANK(Table1[[#This Row],[Quantity]]),AVERAGE(H11827:H29360),Table1[[#This Row],[Quantity]])</f>
        <v>3.0238522238163559</v>
      </c>
      <c r="K11827" s="4">
        <f>IF(ISBLANK(Table1[[#This Row],[Order Total]]),AVERAGE(J11827:J29360),Table1[[#This Row],[Order Total]])</f>
        <v>19.987356527977045</v>
      </c>
      <c r="L11827" s="1">
        <v>45214</v>
      </c>
      <c r="N11827" s="4" t="str">
        <f>IF(ISBLANK(Table1[[#This Row],[Payment Method]]),"Unknown",Table1[[#This Row],[Payment Method]])</f>
        <v>Unknown</v>
      </c>
    </row>
    <row r="11828" spans="1:14" hidden="1" x14ac:dyDescent="0.35">
      <c r="A11828" t="s">
        <v>11968</v>
      </c>
      <c r="B11828" t="s">
        <v>150</v>
      </c>
      <c r="C11828" t="s">
        <v>24</v>
      </c>
      <c r="D11828" t="s">
        <v>141</v>
      </c>
      <c r="E11828" s="4" t="str">
        <f>IF(ISBLANK(Table1[[#This Row],[Item]]),"Unknown",Table1[[#This Row],[Item]])</f>
        <v>Iced Tea</v>
      </c>
      <c r="F11828">
        <v>2.5</v>
      </c>
      <c r="G11828" s="4">
        <f>IF(ISBLANK(Table1[[#This Row],[Price]]),AVERAGE(F11828:F29361),Table1[[#This Row],[Price]])</f>
        <v>2.5</v>
      </c>
      <c r="H11828">
        <v>4</v>
      </c>
      <c r="I11828" s="4">
        <f>IF(ISBLANK(Table1[[#This Row],[Quantity]]),AVERAGE(H11828:H29361),Table1[[#This Row],[Quantity]])</f>
        <v>4</v>
      </c>
      <c r="J11828">
        <v>10</v>
      </c>
      <c r="K11828" s="4">
        <f>IF(ISBLANK(Table1[[#This Row],[Order Total]]),AVERAGE(J11828:J29361),Table1[[#This Row],[Order Total]])</f>
        <v>10</v>
      </c>
      <c r="L11828" s="1">
        <v>45070</v>
      </c>
      <c r="M11828" t="s">
        <v>13</v>
      </c>
      <c r="N11828" s="4" t="str">
        <f>IF(ISBLANK(Table1[[#This Row],[Payment Method]]),"Unknown",Table1[[#This Row],[Payment Method]])</f>
        <v>Credit Card</v>
      </c>
    </row>
    <row r="11829" spans="1:14" hidden="1" x14ac:dyDescent="0.35">
      <c r="A11829" t="s">
        <v>11969</v>
      </c>
      <c r="B11829" t="s">
        <v>287</v>
      </c>
      <c r="C11829" t="s">
        <v>50</v>
      </c>
      <c r="D11829" t="s">
        <v>99</v>
      </c>
      <c r="E11829" s="4" t="str">
        <f>IF(ISBLANK(Table1[[#This Row],[Item]]),"Unknown",Table1[[#This Row],[Item]])</f>
        <v>Chicken Melt</v>
      </c>
      <c r="F11829">
        <v>8</v>
      </c>
      <c r="G11829" s="4">
        <f>IF(ISBLANK(Table1[[#This Row],[Price]]),AVERAGE(F11829:F29362),Table1[[#This Row],[Price]])</f>
        <v>8</v>
      </c>
      <c r="H11829">
        <v>1</v>
      </c>
      <c r="I11829" s="4">
        <f>IF(ISBLANK(Table1[[#This Row],[Quantity]]),AVERAGE(H11829:H29362),Table1[[#This Row],[Quantity]])</f>
        <v>1</v>
      </c>
      <c r="J11829">
        <v>8</v>
      </c>
      <c r="K11829" s="4">
        <f>IF(ISBLANK(Table1[[#This Row],[Order Total]]),AVERAGE(J11829:J29362),Table1[[#This Row],[Order Total]])</f>
        <v>8</v>
      </c>
      <c r="L11829" s="1">
        <v>45244</v>
      </c>
      <c r="M11829" t="s">
        <v>17</v>
      </c>
      <c r="N11829" s="4" t="str">
        <f>IF(ISBLANK(Table1[[#This Row],[Payment Method]]),"Unknown",Table1[[#This Row],[Payment Method]])</f>
        <v>Digital Wallet</v>
      </c>
    </row>
    <row r="11830" spans="1:14" hidden="1" x14ac:dyDescent="0.35">
      <c r="A11830" t="s">
        <v>11970</v>
      </c>
      <c r="B11830" t="s">
        <v>118</v>
      </c>
      <c r="C11830" t="s">
        <v>24</v>
      </c>
      <c r="D11830" t="s">
        <v>168</v>
      </c>
      <c r="E11830" s="4" t="str">
        <f>IF(ISBLANK(Table1[[#This Row],[Item]]),"Unknown",Table1[[#This Row],[Item]])</f>
        <v>Water</v>
      </c>
      <c r="F11830">
        <v>1</v>
      </c>
      <c r="G11830" s="4">
        <f>IF(ISBLANK(Table1[[#This Row],[Price]]),AVERAGE(F11830:F29363),Table1[[#This Row],[Price]])</f>
        <v>1</v>
      </c>
      <c r="H11830">
        <v>3</v>
      </c>
      <c r="I11830" s="4">
        <f>IF(ISBLANK(Table1[[#This Row],[Quantity]]),AVERAGE(H11830:H29363),Table1[[#This Row],[Quantity]])</f>
        <v>3</v>
      </c>
      <c r="J11830">
        <v>3</v>
      </c>
      <c r="K11830" s="4">
        <f>IF(ISBLANK(Table1[[#This Row],[Order Total]]),AVERAGE(J11830:J29363),Table1[[#This Row],[Order Total]])</f>
        <v>3</v>
      </c>
      <c r="L11830" s="1">
        <v>45112</v>
      </c>
      <c r="N11830" s="4" t="str">
        <f>IF(ISBLANK(Table1[[#This Row],[Payment Method]]),"Unknown",Table1[[#This Row],[Payment Method]])</f>
        <v>Unknown</v>
      </c>
    </row>
    <row r="11831" spans="1:14" hidden="1" x14ac:dyDescent="0.35">
      <c r="A11831" t="s">
        <v>11971</v>
      </c>
      <c r="B11831" t="s">
        <v>163</v>
      </c>
      <c r="C11831" t="s">
        <v>20</v>
      </c>
      <c r="D11831" t="s">
        <v>245</v>
      </c>
      <c r="E11831" s="4" t="str">
        <f>IF(ISBLANK(Table1[[#This Row],[Item]]),"Unknown",Table1[[#This Row],[Item]])</f>
        <v>Steak</v>
      </c>
      <c r="F11831">
        <v>20</v>
      </c>
      <c r="G11831" s="4">
        <f>IF(ISBLANK(Table1[[#This Row],[Price]]),AVERAGE(F11831:F29364),Table1[[#This Row],[Price]])</f>
        <v>20</v>
      </c>
      <c r="H11831">
        <v>5</v>
      </c>
      <c r="I11831" s="4">
        <f>IF(ISBLANK(Table1[[#This Row],[Quantity]]),AVERAGE(H11831:H29364),Table1[[#This Row],[Quantity]])</f>
        <v>5</v>
      </c>
      <c r="J11831">
        <v>100</v>
      </c>
      <c r="K11831" s="4">
        <f>IF(ISBLANK(Table1[[#This Row],[Order Total]]),AVERAGE(J11831:J29364),Table1[[#This Row],[Order Total]])</f>
        <v>100</v>
      </c>
      <c r="L11831" s="1">
        <v>44632</v>
      </c>
      <c r="M11831" t="s">
        <v>28</v>
      </c>
      <c r="N11831" s="4" t="str">
        <f>IF(ISBLANK(Table1[[#This Row],[Payment Method]]),"Unknown",Table1[[#This Row],[Payment Method]])</f>
        <v>Cash</v>
      </c>
    </row>
    <row r="11832" spans="1:14" hidden="1" x14ac:dyDescent="0.35">
      <c r="A11832" t="s">
        <v>11972</v>
      </c>
      <c r="B11832" t="s">
        <v>165</v>
      </c>
      <c r="C11832" t="s">
        <v>38</v>
      </c>
      <c r="E11832" s="4" t="str">
        <f>IF(ISBLANK(Table1[[#This Row],[Item]]),"Unknown",Table1[[#This Row],[Item]])</f>
        <v>Unknown</v>
      </c>
      <c r="F11832">
        <v>7</v>
      </c>
      <c r="G11832" s="4">
        <f>IF(ISBLANK(Table1[[#This Row],[Price]]),AVERAGE(F11832:F29365),Table1[[#This Row],[Price]])</f>
        <v>7</v>
      </c>
      <c r="H11832">
        <v>4</v>
      </c>
      <c r="I11832" s="4">
        <f>IF(ISBLANK(Table1[[#This Row],[Quantity]]),AVERAGE(H11832:H29365),Table1[[#This Row],[Quantity]])</f>
        <v>4</v>
      </c>
      <c r="J11832">
        <v>28</v>
      </c>
      <c r="K11832" s="4">
        <f>IF(ISBLANK(Table1[[#This Row],[Order Total]]),AVERAGE(J11832:J29365),Table1[[#This Row],[Order Total]])</f>
        <v>28</v>
      </c>
      <c r="L11832" s="1">
        <v>45121</v>
      </c>
      <c r="M11832" t="s">
        <v>28</v>
      </c>
      <c r="N11832" s="4" t="str">
        <f>IF(ISBLANK(Table1[[#This Row],[Payment Method]]),"Unknown",Table1[[#This Row],[Payment Method]])</f>
        <v>Cash</v>
      </c>
    </row>
    <row r="11833" spans="1:14" hidden="1" x14ac:dyDescent="0.35">
      <c r="A11833" t="s">
        <v>11973</v>
      </c>
      <c r="B11833" t="s">
        <v>143</v>
      </c>
      <c r="C11833" t="s">
        <v>50</v>
      </c>
      <c r="E11833" s="4" t="str">
        <f>IF(ISBLANK(Table1[[#This Row],[Item]]),"Unknown",Table1[[#This Row],[Item]])</f>
        <v>Unknown</v>
      </c>
      <c r="F11833">
        <v>7</v>
      </c>
      <c r="G11833" s="4">
        <f>IF(ISBLANK(Table1[[#This Row],[Price]]),AVERAGE(F11833:F29366),Table1[[#This Row],[Price]])</f>
        <v>7</v>
      </c>
      <c r="H11833">
        <v>4</v>
      </c>
      <c r="I11833" s="4">
        <f>IF(ISBLANK(Table1[[#This Row],[Quantity]]),AVERAGE(H11833:H29366),Table1[[#This Row],[Quantity]])</f>
        <v>4</v>
      </c>
      <c r="J11833">
        <v>28</v>
      </c>
      <c r="K11833" s="4">
        <f>IF(ISBLANK(Table1[[#This Row],[Order Total]]),AVERAGE(J11833:J29366),Table1[[#This Row],[Order Total]])</f>
        <v>28</v>
      </c>
      <c r="L11833" s="1">
        <v>45287</v>
      </c>
      <c r="N11833" s="4" t="str">
        <f>IF(ISBLANK(Table1[[#This Row],[Payment Method]]),"Unknown",Table1[[#This Row],[Payment Method]])</f>
        <v>Unknown</v>
      </c>
    </row>
    <row r="11834" spans="1:14" hidden="1" x14ac:dyDescent="0.35">
      <c r="A11834" t="s">
        <v>11974</v>
      </c>
      <c r="B11834" t="s">
        <v>167</v>
      </c>
      <c r="C11834" t="s">
        <v>11</v>
      </c>
      <c r="D11834" t="s">
        <v>12</v>
      </c>
      <c r="E11834" s="4" t="str">
        <f>IF(ISBLANK(Table1[[#This Row],[Item]]),"Unknown",Table1[[#This Row],[Item]])</f>
        <v>Side Salad</v>
      </c>
      <c r="F11834">
        <v>3</v>
      </c>
      <c r="G11834" s="4">
        <f>IF(ISBLANK(Table1[[#This Row],[Price]]),AVERAGE(F11834:F29367),Table1[[#This Row],[Price]])</f>
        <v>3</v>
      </c>
      <c r="H11834">
        <v>4</v>
      </c>
      <c r="I11834" s="4">
        <f>IF(ISBLANK(Table1[[#This Row],[Quantity]]),AVERAGE(H11834:H29367),Table1[[#This Row],[Quantity]])</f>
        <v>4</v>
      </c>
      <c r="J11834">
        <v>12</v>
      </c>
      <c r="K11834" s="4">
        <f>IF(ISBLANK(Table1[[#This Row],[Order Total]]),AVERAGE(J11834:J29367),Table1[[#This Row],[Order Total]])</f>
        <v>12</v>
      </c>
      <c r="L11834" s="1">
        <v>45050</v>
      </c>
      <c r="M11834" t="s">
        <v>28</v>
      </c>
      <c r="N11834" s="4" t="str">
        <f>IF(ISBLANK(Table1[[#This Row],[Payment Method]]),"Unknown",Table1[[#This Row],[Payment Method]])</f>
        <v>Cash</v>
      </c>
    </row>
    <row r="11835" spans="1:14" hidden="1" x14ac:dyDescent="0.35">
      <c r="A11835" t="s">
        <v>11975</v>
      </c>
      <c r="B11835" t="s">
        <v>368</v>
      </c>
      <c r="C11835" t="s">
        <v>11</v>
      </c>
      <c r="D11835" t="s">
        <v>79</v>
      </c>
      <c r="E11835" s="4" t="str">
        <f>IF(ISBLANK(Table1[[#This Row],[Item]]),"Unknown",Table1[[#This Row],[Item]])</f>
        <v>Grilled Vegetables</v>
      </c>
      <c r="F11835">
        <v>5</v>
      </c>
      <c r="G11835" s="4">
        <f>IF(ISBLANK(Table1[[#This Row],[Price]]),AVERAGE(F11835:F29368),Table1[[#This Row],[Price]])</f>
        <v>5</v>
      </c>
      <c r="H11835">
        <v>1</v>
      </c>
      <c r="I11835" s="4">
        <f>IF(ISBLANK(Table1[[#This Row],[Quantity]]),AVERAGE(H11835:H29368),Table1[[#This Row],[Quantity]])</f>
        <v>1</v>
      </c>
      <c r="J11835">
        <v>5</v>
      </c>
      <c r="K11835" s="4">
        <f>IF(ISBLANK(Table1[[#This Row],[Order Total]]),AVERAGE(J11835:J29368),Table1[[#This Row],[Order Total]])</f>
        <v>5</v>
      </c>
      <c r="L11835" s="1">
        <v>44907</v>
      </c>
      <c r="M11835" t="s">
        <v>28</v>
      </c>
      <c r="N11835" s="4" t="str">
        <f>IF(ISBLANK(Table1[[#This Row],[Payment Method]]),"Unknown",Table1[[#This Row],[Payment Method]])</f>
        <v>Cash</v>
      </c>
    </row>
    <row r="11836" spans="1:14" hidden="1" x14ac:dyDescent="0.35">
      <c r="A11836" t="s">
        <v>11976</v>
      </c>
      <c r="B11836" t="s">
        <v>176</v>
      </c>
      <c r="C11836" t="s">
        <v>38</v>
      </c>
      <c r="D11836" t="s">
        <v>121</v>
      </c>
      <c r="E11836" s="4" t="str">
        <f>IF(ISBLANK(Table1[[#This Row],[Item]]),"Unknown",Table1[[#This Row],[Item]])</f>
        <v>Ice Cream</v>
      </c>
      <c r="F11836">
        <v>5</v>
      </c>
      <c r="G11836" s="4">
        <f>IF(ISBLANK(Table1[[#This Row],[Price]]),AVERAGE(F11836:F29369),Table1[[#This Row],[Price]])</f>
        <v>5</v>
      </c>
      <c r="H11836">
        <v>3</v>
      </c>
      <c r="I11836" s="4">
        <f>IF(ISBLANK(Table1[[#This Row],[Quantity]]),AVERAGE(H11836:H29369),Table1[[#This Row],[Quantity]])</f>
        <v>3</v>
      </c>
      <c r="J11836">
        <v>15</v>
      </c>
      <c r="K11836" s="4">
        <f>IF(ISBLANK(Table1[[#This Row],[Order Total]]),AVERAGE(J11836:J29369),Table1[[#This Row],[Order Total]])</f>
        <v>15</v>
      </c>
      <c r="L11836" s="1">
        <v>45109</v>
      </c>
      <c r="M11836" t="s">
        <v>17</v>
      </c>
      <c r="N11836" s="4" t="str">
        <f>IF(ISBLANK(Table1[[#This Row],[Payment Method]]),"Unknown",Table1[[#This Row],[Payment Method]])</f>
        <v>Digital Wallet</v>
      </c>
    </row>
    <row r="11837" spans="1:14" hidden="1" x14ac:dyDescent="0.35">
      <c r="A11837" t="s">
        <v>11977</v>
      </c>
      <c r="B11837" t="s">
        <v>225</v>
      </c>
      <c r="C11837" t="s">
        <v>24</v>
      </c>
      <c r="D11837" t="s">
        <v>168</v>
      </c>
      <c r="E11837" s="4" t="str">
        <f>IF(ISBLANK(Table1[[#This Row],[Item]]),"Unknown",Table1[[#This Row],[Item]])</f>
        <v>Water</v>
      </c>
      <c r="F11837">
        <v>1</v>
      </c>
      <c r="G11837" s="4">
        <f>IF(ISBLANK(Table1[[#This Row],[Price]]),AVERAGE(F11837:F29370),Table1[[#This Row],[Price]])</f>
        <v>1</v>
      </c>
      <c r="H11837">
        <v>1</v>
      </c>
      <c r="I11837" s="4">
        <f>IF(ISBLANK(Table1[[#This Row],[Quantity]]),AVERAGE(H11837:H29370),Table1[[#This Row],[Quantity]])</f>
        <v>1</v>
      </c>
      <c r="J11837">
        <v>1</v>
      </c>
      <c r="K11837" s="4">
        <f>IF(ISBLANK(Table1[[#This Row],[Order Total]]),AVERAGE(J11837:J29370),Table1[[#This Row],[Order Total]])</f>
        <v>1</v>
      </c>
      <c r="L11837" s="1">
        <v>45213</v>
      </c>
      <c r="M11837" t="s">
        <v>28</v>
      </c>
      <c r="N11837" s="4" t="str">
        <f>IF(ISBLANK(Table1[[#This Row],[Payment Method]]),"Unknown",Table1[[#This Row],[Payment Method]])</f>
        <v>Cash</v>
      </c>
    </row>
    <row r="11838" spans="1:14" hidden="1" x14ac:dyDescent="0.35">
      <c r="A11838" t="s">
        <v>11978</v>
      </c>
      <c r="B11838" t="s">
        <v>134</v>
      </c>
      <c r="C11838" t="s">
        <v>50</v>
      </c>
      <c r="D11838" t="s">
        <v>86</v>
      </c>
      <c r="E11838" s="4" t="str">
        <f>IF(ISBLANK(Table1[[#This Row],[Item]]),"Unknown",Table1[[#This Row],[Item]])</f>
        <v>Cheese Fries</v>
      </c>
      <c r="F11838">
        <v>5</v>
      </c>
      <c r="G11838" s="4">
        <f>IF(ISBLANK(Table1[[#This Row],[Price]]),AVERAGE(F11838:F29371),Table1[[#This Row],[Price]])</f>
        <v>5</v>
      </c>
      <c r="H11838">
        <v>5</v>
      </c>
      <c r="I11838" s="4">
        <f>IF(ISBLANK(Table1[[#This Row],[Quantity]]),AVERAGE(H11838:H29371),Table1[[#This Row],[Quantity]])</f>
        <v>5</v>
      </c>
      <c r="J11838">
        <v>25</v>
      </c>
      <c r="K11838" s="4">
        <f>IF(ISBLANK(Table1[[#This Row],[Order Total]]),AVERAGE(J11838:J29371),Table1[[#This Row],[Order Total]])</f>
        <v>25</v>
      </c>
      <c r="L11838" s="1">
        <v>44936</v>
      </c>
      <c r="M11838" t="s">
        <v>17</v>
      </c>
      <c r="N11838" s="4" t="str">
        <f>IF(ISBLANK(Table1[[#This Row],[Payment Method]]),"Unknown",Table1[[#This Row],[Payment Method]])</f>
        <v>Digital Wallet</v>
      </c>
    </row>
    <row r="11839" spans="1:14" hidden="1" x14ac:dyDescent="0.35">
      <c r="A11839" t="s">
        <v>11979</v>
      </c>
      <c r="B11839" t="s">
        <v>185</v>
      </c>
      <c r="C11839" t="s">
        <v>24</v>
      </c>
      <c r="D11839" t="s">
        <v>168</v>
      </c>
      <c r="E11839" s="4" t="str">
        <f>IF(ISBLANK(Table1[[#This Row],[Item]]),"Unknown",Table1[[#This Row],[Item]])</f>
        <v>Water</v>
      </c>
      <c r="F11839">
        <v>1</v>
      </c>
      <c r="G11839" s="4">
        <f>IF(ISBLANK(Table1[[#This Row],[Price]]),AVERAGE(F11839:F29372),Table1[[#This Row],[Price]])</f>
        <v>1</v>
      </c>
      <c r="H11839">
        <v>1</v>
      </c>
      <c r="I11839" s="4">
        <f>IF(ISBLANK(Table1[[#This Row],[Quantity]]),AVERAGE(H11839:H29372),Table1[[#This Row],[Quantity]])</f>
        <v>1</v>
      </c>
      <c r="J11839">
        <v>1</v>
      </c>
      <c r="K11839" s="4">
        <f>IF(ISBLANK(Table1[[#This Row],[Order Total]]),AVERAGE(J11839:J29372),Table1[[#This Row],[Order Total]])</f>
        <v>1</v>
      </c>
      <c r="L11839" s="1">
        <v>44798</v>
      </c>
      <c r="M11839" t="s">
        <v>28</v>
      </c>
      <c r="N11839" s="4" t="str">
        <f>IF(ISBLANK(Table1[[#This Row],[Payment Method]]),"Unknown",Table1[[#This Row],[Payment Method]])</f>
        <v>Cash</v>
      </c>
    </row>
    <row r="11840" spans="1:14" hidden="1" x14ac:dyDescent="0.35">
      <c r="A11840" t="s">
        <v>11980</v>
      </c>
      <c r="B11840" t="s">
        <v>165</v>
      </c>
      <c r="C11840" t="s">
        <v>11</v>
      </c>
      <c r="D11840" t="s">
        <v>16</v>
      </c>
      <c r="E11840" s="4" t="str">
        <f>IF(ISBLANK(Table1[[#This Row],[Item]]),"Unknown",Table1[[#This Row],[Item]])</f>
        <v>Mashed Potatoes</v>
      </c>
      <c r="F11840">
        <v>4</v>
      </c>
      <c r="G11840" s="4">
        <f>IF(ISBLANK(Table1[[#This Row],[Price]]),AVERAGE(F11840:F29373),Table1[[#This Row],[Price]])</f>
        <v>4</v>
      </c>
      <c r="H11840">
        <v>2</v>
      </c>
      <c r="I11840" s="4">
        <f>IF(ISBLANK(Table1[[#This Row],[Quantity]]),AVERAGE(H11840:H29373),Table1[[#This Row],[Quantity]])</f>
        <v>2</v>
      </c>
      <c r="J11840">
        <v>8</v>
      </c>
      <c r="K11840" s="4">
        <f>IF(ISBLANK(Table1[[#This Row],[Order Total]]),AVERAGE(J11840:J29373),Table1[[#This Row],[Order Total]])</f>
        <v>8</v>
      </c>
      <c r="L11840" s="1">
        <v>45106</v>
      </c>
      <c r="N11840" s="4" t="str">
        <f>IF(ISBLANK(Table1[[#This Row],[Payment Method]]),"Unknown",Table1[[#This Row],[Payment Method]])</f>
        <v>Unknown</v>
      </c>
    </row>
    <row r="11841" spans="1:14" hidden="1" x14ac:dyDescent="0.35">
      <c r="A11841" t="s">
        <v>11981</v>
      </c>
      <c r="B11841" t="s">
        <v>287</v>
      </c>
      <c r="C11841" t="s">
        <v>38</v>
      </c>
      <c r="D11841" t="s">
        <v>121</v>
      </c>
      <c r="E11841" s="4" t="str">
        <f>IF(ISBLANK(Table1[[#This Row],[Item]]),"Unknown",Table1[[#This Row],[Item]])</f>
        <v>Ice Cream</v>
      </c>
      <c r="F11841">
        <v>5</v>
      </c>
      <c r="G11841" s="4">
        <f>IF(ISBLANK(Table1[[#This Row],[Price]]),AVERAGE(F11841:F29374),Table1[[#This Row],[Price]])</f>
        <v>5</v>
      </c>
      <c r="H11841">
        <v>2</v>
      </c>
      <c r="I11841" s="4">
        <f>IF(ISBLANK(Table1[[#This Row],[Quantity]]),AVERAGE(H11841:H29374),Table1[[#This Row],[Quantity]])</f>
        <v>2</v>
      </c>
      <c r="J11841">
        <v>10</v>
      </c>
      <c r="K11841" s="4">
        <f>IF(ISBLANK(Table1[[#This Row],[Order Total]]),AVERAGE(J11841:J29374),Table1[[#This Row],[Order Total]])</f>
        <v>10</v>
      </c>
      <c r="L11841" s="1">
        <v>45087</v>
      </c>
      <c r="M11841" t="s">
        <v>17</v>
      </c>
      <c r="N11841" s="4" t="str">
        <f>IF(ISBLANK(Table1[[#This Row],[Payment Method]]),"Unknown",Table1[[#This Row],[Payment Method]])</f>
        <v>Digital Wallet</v>
      </c>
    </row>
    <row r="11842" spans="1:14" x14ac:dyDescent="0.35">
      <c r="A11842" t="s">
        <v>11982</v>
      </c>
      <c r="B11842" t="s">
        <v>66</v>
      </c>
      <c r="C11842" t="s">
        <v>38</v>
      </c>
      <c r="E11842" s="4" t="str">
        <f>IF(ISBLANK(Table1[[#This Row],[Item]]),"Unknown",Table1[[#This Row],[Item]])</f>
        <v>Unknown</v>
      </c>
      <c r="G11842" s="4">
        <f>IF(ISBLANK(Table1[[#This Row],[Price]]),AVERAGE(F11842:F29375),Table1[[#This Row],[Price]])</f>
        <v>6.5838727575365263</v>
      </c>
      <c r="H11842">
        <v>1</v>
      </c>
      <c r="I11842" s="4">
        <f>IF(ISBLANK(Table1[[#This Row],[Quantity]]),AVERAGE(H11842:H29375),Table1[[#This Row],[Quantity]])</f>
        <v>1</v>
      </c>
      <c r="J11842">
        <v>6</v>
      </c>
      <c r="K11842" s="4">
        <f>IF(ISBLANK(Table1[[#This Row],[Order Total]]),AVERAGE(J11842:J29375),Table1[[#This Row],[Order Total]])</f>
        <v>6</v>
      </c>
      <c r="L11842" s="1">
        <v>45223</v>
      </c>
      <c r="M11842" t="s">
        <v>13</v>
      </c>
      <c r="N11842" s="4" t="str">
        <f>IF(ISBLANK(Table1[[#This Row],[Payment Method]]),"Unknown",Table1[[#This Row],[Payment Method]])</f>
        <v>Credit Card</v>
      </c>
    </row>
    <row r="11843" spans="1:14" hidden="1" x14ac:dyDescent="0.35">
      <c r="A11843" t="s">
        <v>11983</v>
      </c>
      <c r="B11843" t="s">
        <v>40</v>
      </c>
      <c r="C11843" t="s">
        <v>50</v>
      </c>
      <c r="D11843" t="s">
        <v>93</v>
      </c>
      <c r="E11843" s="4" t="str">
        <f>IF(ISBLANK(Table1[[#This Row],[Item]]),"Unknown",Table1[[#This Row],[Item]])</f>
        <v>Beef Chili</v>
      </c>
      <c r="F11843">
        <v>7</v>
      </c>
      <c r="G11843" s="4">
        <f>IF(ISBLANK(Table1[[#This Row],[Price]]),AVERAGE(F11843:F29376),Table1[[#This Row],[Price]])</f>
        <v>7</v>
      </c>
      <c r="H11843">
        <v>4</v>
      </c>
      <c r="I11843" s="4">
        <f>IF(ISBLANK(Table1[[#This Row],[Quantity]]),AVERAGE(H11843:H29376),Table1[[#This Row],[Quantity]])</f>
        <v>4</v>
      </c>
      <c r="J11843">
        <v>28</v>
      </c>
      <c r="K11843" s="4">
        <f>IF(ISBLANK(Table1[[#This Row],[Order Total]]),AVERAGE(J11843:J29376),Table1[[#This Row],[Order Total]])</f>
        <v>28</v>
      </c>
      <c r="L11843" s="1">
        <v>45264</v>
      </c>
      <c r="N11843" s="4" t="str">
        <f>IF(ISBLANK(Table1[[#This Row],[Payment Method]]),"Unknown",Table1[[#This Row],[Payment Method]])</f>
        <v>Unknown</v>
      </c>
    </row>
    <row r="11844" spans="1:14" hidden="1" x14ac:dyDescent="0.35">
      <c r="A11844" t="s">
        <v>11984</v>
      </c>
      <c r="B11844" t="s">
        <v>484</v>
      </c>
      <c r="C11844" t="s">
        <v>50</v>
      </c>
      <c r="D11844" t="s">
        <v>86</v>
      </c>
      <c r="E11844" s="4" t="str">
        <f>IF(ISBLANK(Table1[[#This Row],[Item]]),"Unknown",Table1[[#This Row],[Item]])</f>
        <v>Cheese Fries</v>
      </c>
      <c r="F11844">
        <v>5</v>
      </c>
      <c r="G11844" s="4">
        <f>IF(ISBLANK(Table1[[#This Row],[Price]]),AVERAGE(F11844:F29377),Table1[[#This Row],[Price]])</f>
        <v>5</v>
      </c>
      <c r="H11844">
        <v>2</v>
      </c>
      <c r="I11844" s="4">
        <f>IF(ISBLANK(Table1[[#This Row],[Quantity]]),AVERAGE(H11844:H29377),Table1[[#This Row],[Quantity]])</f>
        <v>2</v>
      </c>
      <c r="J11844">
        <v>10</v>
      </c>
      <c r="K11844" s="4">
        <f>IF(ISBLANK(Table1[[#This Row],[Order Total]]),AVERAGE(J11844:J29377),Table1[[#This Row],[Order Total]])</f>
        <v>10</v>
      </c>
      <c r="L11844" s="1">
        <v>44686</v>
      </c>
      <c r="M11844" t="s">
        <v>17</v>
      </c>
      <c r="N11844" s="4" t="str">
        <f>IF(ISBLANK(Table1[[#This Row],[Payment Method]]),"Unknown",Table1[[#This Row],[Payment Method]])</f>
        <v>Digital Wallet</v>
      </c>
    </row>
    <row r="11845" spans="1:14" hidden="1" x14ac:dyDescent="0.35">
      <c r="A11845" t="s">
        <v>11985</v>
      </c>
      <c r="B11845" t="s">
        <v>127</v>
      </c>
      <c r="C11845" t="s">
        <v>24</v>
      </c>
      <c r="D11845" t="s">
        <v>168</v>
      </c>
      <c r="E11845" s="4" t="str">
        <f>IF(ISBLANK(Table1[[#This Row],[Item]]),"Unknown",Table1[[#This Row],[Item]])</f>
        <v>Water</v>
      </c>
      <c r="F11845">
        <v>1</v>
      </c>
      <c r="G11845" s="4">
        <f>IF(ISBLANK(Table1[[#This Row],[Price]]),AVERAGE(F11845:F29378),Table1[[#This Row],[Price]])</f>
        <v>1</v>
      </c>
      <c r="H11845">
        <v>4</v>
      </c>
      <c r="I11845" s="4">
        <f>IF(ISBLANK(Table1[[#This Row],[Quantity]]),AVERAGE(H11845:H29378),Table1[[#This Row],[Quantity]])</f>
        <v>4</v>
      </c>
      <c r="J11845">
        <v>4</v>
      </c>
      <c r="K11845" s="4">
        <f>IF(ISBLANK(Table1[[#This Row],[Order Total]]),AVERAGE(J11845:J29378),Table1[[#This Row],[Order Total]])</f>
        <v>4</v>
      </c>
      <c r="L11845" s="1">
        <v>45261</v>
      </c>
      <c r="M11845" t="s">
        <v>28</v>
      </c>
      <c r="N11845" s="4" t="str">
        <f>IF(ISBLANK(Table1[[#This Row],[Payment Method]]),"Unknown",Table1[[#This Row],[Payment Method]])</f>
        <v>Cash</v>
      </c>
    </row>
    <row r="11846" spans="1:14" hidden="1" x14ac:dyDescent="0.35">
      <c r="A11846" t="s">
        <v>11986</v>
      </c>
      <c r="B11846" t="s">
        <v>205</v>
      </c>
      <c r="C11846" t="s">
        <v>11</v>
      </c>
      <c r="D11846" t="s">
        <v>230</v>
      </c>
      <c r="E11846" s="4" t="str">
        <f>IF(ISBLANK(Table1[[#This Row],[Item]]),"Unknown",Table1[[#This Row],[Item]])</f>
        <v>Onion Rings</v>
      </c>
      <c r="F11846">
        <v>5</v>
      </c>
      <c r="G11846" s="4">
        <f>IF(ISBLANK(Table1[[#This Row],[Price]]),AVERAGE(F11846:F29379),Table1[[#This Row],[Price]])</f>
        <v>5</v>
      </c>
      <c r="H11846">
        <v>1</v>
      </c>
      <c r="I11846" s="4">
        <f>IF(ISBLANK(Table1[[#This Row],[Quantity]]),AVERAGE(H11846:H29379),Table1[[#This Row],[Quantity]])</f>
        <v>1</v>
      </c>
      <c r="J11846">
        <v>5</v>
      </c>
      <c r="K11846" s="4">
        <f>IF(ISBLANK(Table1[[#This Row],[Order Total]]),AVERAGE(J11846:J29379),Table1[[#This Row],[Order Total]])</f>
        <v>5</v>
      </c>
      <c r="L11846" s="1">
        <v>44882</v>
      </c>
      <c r="M11846" t="s">
        <v>17</v>
      </c>
      <c r="N11846" s="4" t="str">
        <f>IF(ISBLANK(Table1[[#This Row],[Payment Method]]),"Unknown",Table1[[#This Row],[Payment Method]])</f>
        <v>Digital Wallet</v>
      </c>
    </row>
    <row r="11847" spans="1:14" hidden="1" x14ac:dyDescent="0.35">
      <c r="A11847" t="s">
        <v>11987</v>
      </c>
      <c r="B11847" t="s">
        <v>209</v>
      </c>
      <c r="C11847" t="s">
        <v>20</v>
      </c>
      <c r="D11847" t="s">
        <v>21</v>
      </c>
      <c r="E11847" s="4" t="str">
        <f>IF(ISBLANK(Table1[[#This Row],[Item]]),"Unknown",Table1[[#This Row],[Item]])</f>
        <v>Grilled Chicken</v>
      </c>
      <c r="F11847">
        <v>15</v>
      </c>
      <c r="G11847" s="4">
        <f>IF(ISBLANK(Table1[[#This Row],[Price]]),AVERAGE(F11847:F29380),Table1[[#This Row],[Price]])</f>
        <v>15</v>
      </c>
      <c r="H11847">
        <v>5</v>
      </c>
      <c r="I11847" s="4">
        <f>IF(ISBLANK(Table1[[#This Row],[Quantity]]),AVERAGE(H11847:H29380),Table1[[#This Row],[Quantity]])</f>
        <v>5</v>
      </c>
      <c r="J11847">
        <v>75</v>
      </c>
      <c r="K11847" s="4">
        <f>IF(ISBLANK(Table1[[#This Row],[Order Total]]),AVERAGE(J11847:J29380),Table1[[#This Row],[Order Total]])</f>
        <v>75</v>
      </c>
      <c r="L11847" s="1">
        <v>44789</v>
      </c>
      <c r="M11847" t="s">
        <v>13</v>
      </c>
      <c r="N11847" s="4" t="str">
        <f>IF(ISBLANK(Table1[[#This Row],[Payment Method]]),"Unknown",Table1[[#This Row],[Payment Method]])</f>
        <v>Credit Card</v>
      </c>
    </row>
    <row r="11848" spans="1:14" hidden="1" x14ac:dyDescent="0.35">
      <c r="A11848" t="s">
        <v>11988</v>
      </c>
      <c r="B11848" t="s">
        <v>109</v>
      </c>
      <c r="C11848" t="s">
        <v>24</v>
      </c>
      <c r="D11848" t="s">
        <v>77</v>
      </c>
      <c r="E11848" s="4" t="str">
        <f>IF(ISBLANK(Table1[[#This Row],[Item]]),"Unknown",Table1[[#This Row],[Item]])</f>
        <v>Coca Cola</v>
      </c>
      <c r="F11848">
        <v>2.5</v>
      </c>
      <c r="G11848" s="4">
        <f>IF(ISBLANK(Table1[[#This Row],[Price]]),AVERAGE(F11848:F29381),Table1[[#This Row],[Price]])</f>
        <v>2.5</v>
      </c>
      <c r="H11848">
        <v>5</v>
      </c>
      <c r="I11848" s="4">
        <f>IF(ISBLANK(Table1[[#This Row],[Quantity]]),AVERAGE(H11848:H29381),Table1[[#This Row],[Quantity]])</f>
        <v>5</v>
      </c>
      <c r="J11848">
        <v>12.5</v>
      </c>
      <c r="K11848" s="4">
        <f>IF(ISBLANK(Table1[[#This Row],[Order Total]]),AVERAGE(J11848:J29381),Table1[[#This Row],[Order Total]])</f>
        <v>12.5</v>
      </c>
      <c r="L11848" s="1">
        <v>44738</v>
      </c>
      <c r="M11848" t="s">
        <v>17</v>
      </c>
      <c r="N11848" s="4" t="str">
        <f>IF(ISBLANK(Table1[[#This Row],[Payment Method]]),"Unknown",Table1[[#This Row],[Payment Method]])</f>
        <v>Digital Wallet</v>
      </c>
    </row>
    <row r="11849" spans="1:14" hidden="1" x14ac:dyDescent="0.35">
      <c r="A11849" t="s">
        <v>11989</v>
      </c>
      <c r="B11849" t="s">
        <v>138</v>
      </c>
      <c r="C11849" t="s">
        <v>20</v>
      </c>
      <c r="D11849" t="s">
        <v>21</v>
      </c>
      <c r="E11849" s="4" t="str">
        <f>IF(ISBLANK(Table1[[#This Row],[Item]]),"Unknown",Table1[[#This Row],[Item]])</f>
        <v>Grilled Chicken</v>
      </c>
      <c r="F11849">
        <v>15</v>
      </c>
      <c r="G11849" s="4">
        <f>IF(ISBLANK(Table1[[#This Row],[Price]]),AVERAGE(F11849:F29382),Table1[[#This Row],[Price]])</f>
        <v>15</v>
      </c>
      <c r="H11849">
        <v>4</v>
      </c>
      <c r="I11849" s="4">
        <f>IF(ISBLANK(Table1[[#This Row],[Quantity]]),AVERAGE(H11849:H29382),Table1[[#This Row],[Quantity]])</f>
        <v>4</v>
      </c>
      <c r="J11849">
        <v>60</v>
      </c>
      <c r="K11849" s="4">
        <f>IF(ISBLANK(Table1[[#This Row],[Order Total]]),AVERAGE(J11849:J29382),Table1[[#This Row],[Order Total]])</f>
        <v>60</v>
      </c>
      <c r="L11849" s="1">
        <v>44748</v>
      </c>
      <c r="M11849" t="s">
        <v>13</v>
      </c>
      <c r="N11849" s="4" t="str">
        <f>IF(ISBLANK(Table1[[#This Row],[Payment Method]]),"Unknown",Table1[[#This Row],[Payment Method]])</f>
        <v>Credit Card</v>
      </c>
    </row>
    <row r="11850" spans="1:14" hidden="1" x14ac:dyDescent="0.35">
      <c r="A11850" t="s">
        <v>11990</v>
      </c>
      <c r="B11850" t="s">
        <v>150</v>
      </c>
      <c r="C11850" t="s">
        <v>20</v>
      </c>
      <c r="D11850" t="s">
        <v>21</v>
      </c>
      <c r="E11850" s="4" t="str">
        <f>IF(ISBLANK(Table1[[#This Row],[Item]]),"Unknown",Table1[[#This Row],[Item]])</f>
        <v>Grilled Chicken</v>
      </c>
      <c r="F11850">
        <v>15</v>
      </c>
      <c r="G11850" s="4">
        <f>IF(ISBLANK(Table1[[#This Row],[Price]]),AVERAGE(F11850:F29383),Table1[[#This Row],[Price]])</f>
        <v>15</v>
      </c>
      <c r="H11850">
        <v>3</v>
      </c>
      <c r="I11850" s="4">
        <f>IF(ISBLANK(Table1[[#This Row],[Quantity]]),AVERAGE(H11850:H29383),Table1[[#This Row],[Quantity]])</f>
        <v>3</v>
      </c>
      <c r="J11850">
        <v>45</v>
      </c>
      <c r="K11850" s="4">
        <f>IF(ISBLANK(Table1[[#This Row],[Order Total]]),AVERAGE(J11850:J29383),Table1[[#This Row],[Order Total]])</f>
        <v>45</v>
      </c>
      <c r="L11850" s="1">
        <v>44709</v>
      </c>
      <c r="M11850" t="s">
        <v>28</v>
      </c>
      <c r="N11850" s="4" t="str">
        <f>IF(ISBLANK(Table1[[#This Row],[Payment Method]]),"Unknown",Table1[[#This Row],[Payment Method]])</f>
        <v>Cash</v>
      </c>
    </row>
    <row r="11851" spans="1:14" hidden="1" x14ac:dyDescent="0.35">
      <c r="A11851" t="s">
        <v>11991</v>
      </c>
      <c r="B11851" t="s">
        <v>221</v>
      </c>
      <c r="C11851" t="s">
        <v>38</v>
      </c>
      <c r="D11851" t="s">
        <v>121</v>
      </c>
      <c r="E11851" s="4" t="str">
        <f>IF(ISBLANK(Table1[[#This Row],[Item]]),"Unknown",Table1[[#This Row],[Item]])</f>
        <v>Ice Cream</v>
      </c>
      <c r="F11851">
        <v>5</v>
      </c>
      <c r="G11851" s="4">
        <f>IF(ISBLANK(Table1[[#This Row],[Price]]),AVERAGE(F11851:F29384),Table1[[#This Row],[Price]])</f>
        <v>5</v>
      </c>
      <c r="H11851">
        <v>1</v>
      </c>
      <c r="I11851" s="4">
        <f>IF(ISBLANK(Table1[[#This Row],[Quantity]]),AVERAGE(H11851:H29384),Table1[[#This Row],[Quantity]])</f>
        <v>1</v>
      </c>
      <c r="J11851">
        <v>5</v>
      </c>
      <c r="K11851" s="4">
        <f>IF(ISBLANK(Table1[[#This Row],[Order Total]]),AVERAGE(J11851:J29384),Table1[[#This Row],[Order Total]])</f>
        <v>5</v>
      </c>
      <c r="L11851" s="1">
        <v>45176</v>
      </c>
      <c r="M11851" t="s">
        <v>28</v>
      </c>
      <c r="N11851" s="4" t="str">
        <f>IF(ISBLANK(Table1[[#This Row],[Payment Method]]),"Unknown",Table1[[#This Row],[Payment Method]])</f>
        <v>Cash</v>
      </c>
    </row>
    <row r="11852" spans="1:14" hidden="1" x14ac:dyDescent="0.35">
      <c r="A11852" t="s">
        <v>11992</v>
      </c>
      <c r="B11852" t="s">
        <v>129</v>
      </c>
      <c r="C11852" t="s">
        <v>38</v>
      </c>
      <c r="D11852" t="s">
        <v>43</v>
      </c>
      <c r="E11852" s="4" t="str">
        <f>IF(ISBLANK(Table1[[#This Row],[Item]]),"Unknown",Table1[[#This Row],[Item]])</f>
        <v>Brownie</v>
      </c>
      <c r="F11852">
        <v>6</v>
      </c>
      <c r="G11852" s="4">
        <f>IF(ISBLANK(Table1[[#This Row],[Price]]),AVERAGE(F11852:F29385),Table1[[#This Row],[Price]])</f>
        <v>6</v>
      </c>
      <c r="H11852">
        <v>1</v>
      </c>
      <c r="I11852" s="4">
        <f>IF(ISBLANK(Table1[[#This Row],[Quantity]]),AVERAGE(H11852:H29385),Table1[[#This Row],[Quantity]])</f>
        <v>1</v>
      </c>
      <c r="J11852">
        <v>6</v>
      </c>
      <c r="K11852" s="4">
        <f>IF(ISBLANK(Table1[[#This Row],[Order Total]]),AVERAGE(J11852:J29385),Table1[[#This Row],[Order Total]])</f>
        <v>6</v>
      </c>
      <c r="L11852" s="1">
        <v>44953</v>
      </c>
      <c r="M11852" t="s">
        <v>17</v>
      </c>
      <c r="N11852" s="4" t="str">
        <f>IF(ISBLANK(Table1[[#This Row],[Payment Method]]),"Unknown",Table1[[#This Row],[Payment Method]])</f>
        <v>Digital Wallet</v>
      </c>
    </row>
    <row r="11853" spans="1:14" hidden="1" x14ac:dyDescent="0.35">
      <c r="A11853" t="s">
        <v>11993</v>
      </c>
      <c r="B11853" t="s">
        <v>26</v>
      </c>
      <c r="C11853" t="s">
        <v>50</v>
      </c>
      <c r="D11853" t="s">
        <v>93</v>
      </c>
      <c r="E11853" s="4" t="str">
        <f>IF(ISBLANK(Table1[[#This Row],[Item]]),"Unknown",Table1[[#This Row],[Item]])</f>
        <v>Beef Chili</v>
      </c>
      <c r="F11853">
        <v>7</v>
      </c>
      <c r="G11853" s="4">
        <f>IF(ISBLANK(Table1[[#This Row],[Price]]),AVERAGE(F11853:F29386),Table1[[#This Row],[Price]])</f>
        <v>7</v>
      </c>
      <c r="H11853">
        <v>3</v>
      </c>
      <c r="I11853" s="4">
        <f>IF(ISBLANK(Table1[[#This Row],[Quantity]]),AVERAGE(H11853:H29386),Table1[[#This Row],[Quantity]])</f>
        <v>3</v>
      </c>
      <c r="J11853">
        <v>21</v>
      </c>
      <c r="K11853" s="4">
        <f>IF(ISBLANK(Table1[[#This Row],[Order Total]]),AVERAGE(J11853:J29386),Table1[[#This Row],[Order Total]])</f>
        <v>21</v>
      </c>
      <c r="L11853" s="1">
        <v>45138</v>
      </c>
      <c r="M11853" t="s">
        <v>28</v>
      </c>
      <c r="N11853" s="4" t="str">
        <f>IF(ISBLANK(Table1[[#This Row],[Payment Method]]),"Unknown",Table1[[#This Row],[Payment Method]])</f>
        <v>Cash</v>
      </c>
    </row>
    <row r="11854" spans="1:14" hidden="1" x14ac:dyDescent="0.35">
      <c r="A11854" t="s">
        <v>11994</v>
      </c>
      <c r="B11854" t="s">
        <v>58</v>
      </c>
      <c r="C11854" t="s">
        <v>38</v>
      </c>
      <c r="D11854" t="s">
        <v>125</v>
      </c>
      <c r="E11854" s="4" t="str">
        <f>IF(ISBLANK(Table1[[#This Row],[Item]]),"Unknown",Table1[[#This Row],[Item]])</f>
        <v>Cheesecake</v>
      </c>
      <c r="F11854">
        <v>7</v>
      </c>
      <c r="G11854" s="4">
        <f>IF(ISBLANK(Table1[[#This Row],[Price]]),AVERAGE(F11854:F29387),Table1[[#This Row],[Price]])</f>
        <v>7</v>
      </c>
      <c r="H11854">
        <v>5</v>
      </c>
      <c r="I11854" s="4">
        <f>IF(ISBLANK(Table1[[#This Row],[Quantity]]),AVERAGE(H11854:H29387),Table1[[#This Row],[Quantity]])</f>
        <v>5</v>
      </c>
      <c r="J11854">
        <v>35</v>
      </c>
      <c r="K11854" s="4">
        <f>IF(ISBLANK(Table1[[#This Row],[Order Total]]),AVERAGE(J11854:J29387),Table1[[#This Row],[Order Total]])</f>
        <v>35</v>
      </c>
      <c r="L11854" s="1">
        <v>45212</v>
      </c>
      <c r="M11854" t="s">
        <v>28</v>
      </c>
      <c r="N11854" s="4" t="str">
        <f>IF(ISBLANK(Table1[[#This Row],[Payment Method]]),"Unknown",Table1[[#This Row],[Payment Method]])</f>
        <v>Cash</v>
      </c>
    </row>
    <row r="11855" spans="1:14" hidden="1" x14ac:dyDescent="0.35">
      <c r="A11855" t="s">
        <v>11995</v>
      </c>
      <c r="B11855" t="s">
        <v>55</v>
      </c>
      <c r="C11855" t="s">
        <v>50</v>
      </c>
      <c r="D11855" t="s">
        <v>86</v>
      </c>
      <c r="E11855" s="4" t="str">
        <f>IF(ISBLANK(Table1[[#This Row],[Item]]),"Unknown",Table1[[#This Row],[Item]])</f>
        <v>Cheese Fries</v>
      </c>
      <c r="F11855">
        <v>5</v>
      </c>
      <c r="G11855" s="4">
        <f>IF(ISBLANK(Table1[[#This Row],[Price]]),AVERAGE(F11855:F29388),Table1[[#This Row],[Price]])</f>
        <v>5</v>
      </c>
      <c r="H11855">
        <v>3</v>
      </c>
      <c r="I11855" s="4">
        <f>IF(ISBLANK(Table1[[#This Row],[Quantity]]),AVERAGE(H11855:H29388),Table1[[#This Row],[Quantity]])</f>
        <v>3</v>
      </c>
      <c r="J11855">
        <v>15</v>
      </c>
      <c r="K11855" s="4">
        <f>IF(ISBLANK(Table1[[#This Row],[Order Total]]),AVERAGE(J11855:J29388),Table1[[#This Row],[Order Total]])</f>
        <v>15</v>
      </c>
      <c r="L11855" s="1">
        <v>44883</v>
      </c>
      <c r="M11855" t="s">
        <v>13</v>
      </c>
      <c r="N11855" s="4" t="str">
        <f>IF(ISBLANK(Table1[[#This Row],[Payment Method]]),"Unknown",Table1[[#This Row],[Payment Method]])</f>
        <v>Credit Card</v>
      </c>
    </row>
    <row r="11856" spans="1:14" hidden="1" x14ac:dyDescent="0.35">
      <c r="A11856" t="s">
        <v>11996</v>
      </c>
      <c r="B11856" t="s">
        <v>129</v>
      </c>
      <c r="C11856" t="s">
        <v>20</v>
      </c>
      <c r="D11856" t="s">
        <v>21</v>
      </c>
      <c r="E11856" s="4" t="str">
        <f>IF(ISBLANK(Table1[[#This Row],[Item]]),"Unknown",Table1[[#This Row],[Item]])</f>
        <v>Grilled Chicken</v>
      </c>
      <c r="F11856">
        <v>15</v>
      </c>
      <c r="G11856" s="4">
        <f>IF(ISBLANK(Table1[[#This Row],[Price]]),AVERAGE(F11856:F29389),Table1[[#This Row],[Price]])</f>
        <v>15</v>
      </c>
      <c r="H11856">
        <v>3</v>
      </c>
      <c r="I11856" s="4">
        <f>IF(ISBLANK(Table1[[#This Row],[Quantity]]),AVERAGE(H11856:H29389),Table1[[#This Row],[Quantity]])</f>
        <v>3</v>
      </c>
      <c r="J11856">
        <v>45</v>
      </c>
      <c r="K11856" s="4">
        <f>IF(ISBLANK(Table1[[#This Row],[Order Total]]),AVERAGE(J11856:J29389),Table1[[#This Row],[Order Total]])</f>
        <v>45</v>
      </c>
      <c r="L11856" s="1">
        <v>45159</v>
      </c>
      <c r="M11856" t="s">
        <v>17</v>
      </c>
      <c r="N11856" s="4" t="str">
        <f>IF(ISBLANK(Table1[[#This Row],[Payment Method]]),"Unknown",Table1[[#This Row],[Payment Method]])</f>
        <v>Digital Wallet</v>
      </c>
    </row>
    <row r="11857" spans="1:14" hidden="1" x14ac:dyDescent="0.35">
      <c r="A11857" t="s">
        <v>11997</v>
      </c>
      <c r="B11857" t="s">
        <v>254</v>
      </c>
      <c r="C11857" t="s">
        <v>24</v>
      </c>
      <c r="D11857" t="s">
        <v>141</v>
      </c>
      <c r="E11857" s="4" t="str">
        <f>IF(ISBLANK(Table1[[#This Row],[Item]]),"Unknown",Table1[[#This Row],[Item]])</f>
        <v>Iced Tea</v>
      </c>
      <c r="F11857">
        <v>2.5</v>
      </c>
      <c r="G11857" s="4">
        <f>IF(ISBLANK(Table1[[#This Row],[Price]]),AVERAGE(F11857:F29390),Table1[[#This Row],[Price]])</f>
        <v>2.5</v>
      </c>
      <c r="H11857">
        <v>3</v>
      </c>
      <c r="I11857" s="4">
        <f>IF(ISBLANK(Table1[[#This Row],[Quantity]]),AVERAGE(H11857:H29390),Table1[[#This Row],[Quantity]])</f>
        <v>3</v>
      </c>
      <c r="J11857">
        <v>7.5</v>
      </c>
      <c r="K11857" s="4">
        <f>IF(ISBLANK(Table1[[#This Row],[Order Total]]),AVERAGE(J11857:J29390),Table1[[#This Row],[Order Total]])</f>
        <v>7.5</v>
      </c>
      <c r="L11857" s="1">
        <v>44665</v>
      </c>
      <c r="N11857" s="4" t="str">
        <f>IF(ISBLANK(Table1[[#This Row],[Payment Method]]),"Unknown",Table1[[#This Row],[Payment Method]])</f>
        <v>Unknown</v>
      </c>
    </row>
    <row r="11858" spans="1:14" hidden="1" x14ac:dyDescent="0.35">
      <c r="A11858" t="s">
        <v>11998</v>
      </c>
      <c r="B11858" t="s">
        <v>26</v>
      </c>
      <c r="C11858" t="s">
        <v>50</v>
      </c>
      <c r="D11858" t="s">
        <v>86</v>
      </c>
      <c r="E11858" s="4" t="str">
        <f>IF(ISBLANK(Table1[[#This Row],[Item]]),"Unknown",Table1[[#This Row],[Item]])</f>
        <v>Cheese Fries</v>
      </c>
      <c r="F11858">
        <v>5</v>
      </c>
      <c r="G11858" s="4">
        <f>IF(ISBLANK(Table1[[#This Row],[Price]]),AVERAGE(F11858:F29391),Table1[[#This Row],[Price]])</f>
        <v>5</v>
      </c>
      <c r="H11858">
        <v>4</v>
      </c>
      <c r="I11858" s="4">
        <f>IF(ISBLANK(Table1[[#This Row],[Quantity]]),AVERAGE(H11858:H29391),Table1[[#This Row],[Quantity]])</f>
        <v>4</v>
      </c>
      <c r="J11858">
        <v>20</v>
      </c>
      <c r="K11858" s="4">
        <f>IF(ISBLANK(Table1[[#This Row],[Order Total]]),AVERAGE(J11858:J29391),Table1[[#This Row],[Order Total]])</f>
        <v>20</v>
      </c>
      <c r="L11858" s="1">
        <v>45136</v>
      </c>
      <c r="M11858" t="s">
        <v>13</v>
      </c>
      <c r="N11858" s="4" t="str">
        <f>IF(ISBLANK(Table1[[#This Row],[Payment Method]]),"Unknown",Table1[[#This Row],[Payment Method]])</f>
        <v>Credit Card</v>
      </c>
    </row>
    <row r="11859" spans="1:14" hidden="1" x14ac:dyDescent="0.35">
      <c r="A11859" t="s">
        <v>11999</v>
      </c>
      <c r="B11859" t="s">
        <v>118</v>
      </c>
      <c r="C11859" t="s">
        <v>50</v>
      </c>
      <c r="D11859" t="s">
        <v>86</v>
      </c>
      <c r="E11859" s="4" t="str">
        <f>IF(ISBLANK(Table1[[#This Row],[Item]]),"Unknown",Table1[[#This Row],[Item]])</f>
        <v>Cheese Fries</v>
      </c>
      <c r="F11859">
        <v>5</v>
      </c>
      <c r="G11859" s="4">
        <f>IF(ISBLANK(Table1[[#This Row],[Price]]),AVERAGE(F11859:F29392),Table1[[#This Row],[Price]])</f>
        <v>5</v>
      </c>
      <c r="H11859">
        <v>5</v>
      </c>
      <c r="I11859" s="4">
        <f>IF(ISBLANK(Table1[[#This Row],[Quantity]]),AVERAGE(H11859:H29392),Table1[[#This Row],[Quantity]])</f>
        <v>5</v>
      </c>
      <c r="J11859">
        <v>25</v>
      </c>
      <c r="K11859" s="4">
        <f>IF(ISBLANK(Table1[[#This Row],[Order Total]]),AVERAGE(J11859:J29392),Table1[[#This Row],[Order Total]])</f>
        <v>25</v>
      </c>
      <c r="L11859" s="1">
        <v>45212</v>
      </c>
      <c r="M11859" t="s">
        <v>13</v>
      </c>
      <c r="N11859" s="4" t="str">
        <f>IF(ISBLANK(Table1[[#This Row],[Payment Method]]),"Unknown",Table1[[#This Row],[Payment Method]])</f>
        <v>Credit Card</v>
      </c>
    </row>
    <row r="11860" spans="1:14" hidden="1" x14ac:dyDescent="0.35">
      <c r="A11860" t="s">
        <v>12000</v>
      </c>
      <c r="B11860" t="s">
        <v>484</v>
      </c>
      <c r="C11860" t="s">
        <v>24</v>
      </c>
      <c r="D11860" t="s">
        <v>168</v>
      </c>
      <c r="E11860" s="4" t="str">
        <f>IF(ISBLANK(Table1[[#This Row],[Item]]),"Unknown",Table1[[#This Row],[Item]])</f>
        <v>Water</v>
      </c>
      <c r="F11860">
        <v>1</v>
      </c>
      <c r="G11860" s="4">
        <f>IF(ISBLANK(Table1[[#This Row],[Price]]),AVERAGE(F11860:F29393),Table1[[#This Row],[Price]])</f>
        <v>1</v>
      </c>
      <c r="H11860">
        <v>1</v>
      </c>
      <c r="I11860" s="4">
        <f>IF(ISBLANK(Table1[[#This Row],[Quantity]]),AVERAGE(H11860:H29393),Table1[[#This Row],[Quantity]])</f>
        <v>1</v>
      </c>
      <c r="J11860">
        <v>1</v>
      </c>
      <c r="K11860" s="4">
        <f>IF(ISBLANK(Table1[[#This Row],[Order Total]]),AVERAGE(J11860:J29393),Table1[[#This Row],[Order Total]])</f>
        <v>1</v>
      </c>
      <c r="L11860" s="1">
        <v>44810</v>
      </c>
      <c r="M11860" t="s">
        <v>13</v>
      </c>
      <c r="N11860" s="4" t="str">
        <f>IF(ISBLANK(Table1[[#This Row],[Payment Method]]),"Unknown",Table1[[#This Row],[Payment Method]])</f>
        <v>Credit Card</v>
      </c>
    </row>
    <row r="11861" spans="1:14" hidden="1" x14ac:dyDescent="0.35">
      <c r="A11861" t="s">
        <v>12001</v>
      </c>
      <c r="B11861" t="s">
        <v>172</v>
      </c>
      <c r="C11861" t="s">
        <v>20</v>
      </c>
      <c r="D11861" t="s">
        <v>27</v>
      </c>
      <c r="E11861" s="4" t="str">
        <f>IF(ISBLANK(Table1[[#This Row],[Item]]),"Unknown",Table1[[#This Row],[Item]])</f>
        <v>Pasta Alfredo</v>
      </c>
      <c r="F11861">
        <v>12</v>
      </c>
      <c r="G11861" s="4">
        <f>IF(ISBLANK(Table1[[#This Row],[Price]]),AVERAGE(F11861:F29394),Table1[[#This Row],[Price]])</f>
        <v>12</v>
      </c>
      <c r="H11861">
        <v>2</v>
      </c>
      <c r="I11861" s="4">
        <f>IF(ISBLANK(Table1[[#This Row],[Quantity]]),AVERAGE(H11861:H29394),Table1[[#This Row],[Quantity]])</f>
        <v>2</v>
      </c>
      <c r="J11861">
        <v>24</v>
      </c>
      <c r="K11861" s="4">
        <f>IF(ISBLANK(Table1[[#This Row],[Order Total]]),AVERAGE(J11861:J29394),Table1[[#This Row],[Order Total]])</f>
        <v>24</v>
      </c>
      <c r="L11861" s="1">
        <v>45266</v>
      </c>
      <c r="M11861" t="s">
        <v>17</v>
      </c>
      <c r="N11861" s="4" t="str">
        <f>IF(ISBLANK(Table1[[#This Row],[Payment Method]]),"Unknown",Table1[[#This Row],[Payment Method]])</f>
        <v>Digital Wallet</v>
      </c>
    </row>
    <row r="11862" spans="1:14" hidden="1" x14ac:dyDescent="0.35">
      <c r="A11862" t="s">
        <v>12002</v>
      </c>
      <c r="B11862" t="s">
        <v>221</v>
      </c>
      <c r="C11862" t="s">
        <v>50</v>
      </c>
      <c r="D11862" t="s">
        <v>51</v>
      </c>
      <c r="E11862" s="4" t="str">
        <f>IF(ISBLANK(Table1[[#This Row],[Item]]),"Unknown",Table1[[#This Row],[Item]])</f>
        <v>Sweet Potato Fries</v>
      </c>
      <c r="F11862">
        <v>5</v>
      </c>
      <c r="G11862" s="4">
        <f>IF(ISBLANK(Table1[[#This Row],[Price]]),AVERAGE(F11862:F29395),Table1[[#This Row],[Price]])</f>
        <v>5</v>
      </c>
      <c r="H11862">
        <v>3</v>
      </c>
      <c r="I11862" s="4">
        <f>IF(ISBLANK(Table1[[#This Row],[Quantity]]),AVERAGE(H11862:H29395),Table1[[#This Row],[Quantity]])</f>
        <v>3</v>
      </c>
      <c r="J11862">
        <v>15</v>
      </c>
      <c r="K11862" s="4">
        <f>IF(ISBLANK(Table1[[#This Row],[Order Total]]),AVERAGE(J11862:J29395),Table1[[#This Row],[Order Total]])</f>
        <v>15</v>
      </c>
      <c r="L11862" s="1">
        <v>44917</v>
      </c>
      <c r="M11862" t="s">
        <v>13</v>
      </c>
      <c r="N11862" s="4" t="str">
        <f>IF(ISBLANK(Table1[[#This Row],[Payment Method]]),"Unknown",Table1[[#This Row],[Payment Method]])</f>
        <v>Credit Card</v>
      </c>
    </row>
    <row r="11863" spans="1:14" x14ac:dyDescent="0.35">
      <c r="A11863" t="s">
        <v>12003</v>
      </c>
      <c r="B11863" t="s">
        <v>131</v>
      </c>
      <c r="C11863" t="s">
        <v>50</v>
      </c>
      <c r="E11863" s="4" t="str">
        <f>IF(ISBLANK(Table1[[#This Row],[Item]]),"Unknown",Table1[[#This Row],[Item]])</f>
        <v>Unknown</v>
      </c>
      <c r="G11863" s="4">
        <f>IF(ISBLANK(Table1[[#This Row],[Price]]),AVERAGE(F11863:F29396),Table1[[#This Row],[Price]])</f>
        <v>6.5821421941711531</v>
      </c>
      <c r="H11863">
        <v>5</v>
      </c>
      <c r="I11863" s="4">
        <f>IF(ISBLANK(Table1[[#This Row],[Quantity]]),AVERAGE(H11863:H29396),Table1[[#This Row],[Quantity]])</f>
        <v>5</v>
      </c>
      <c r="J11863">
        <v>25</v>
      </c>
      <c r="K11863" s="4">
        <f>IF(ISBLANK(Table1[[#This Row],[Order Total]]),AVERAGE(J11863:J29396),Table1[[#This Row],[Order Total]])</f>
        <v>25</v>
      </c>
      <c r="L11863" s="1">
        <v>44778</v>
      </c>
      <c r="N11863" s="4" t="str">
        <f>IF(ISBLANK(Table1[[#This Row],[Payment Method]]),"Unknown",Table1[[#This Row],[Payment Method]])</f>
        <v>Unknown</v>
      </c>
    </row>
    <row r="11864" spans="1:14" hidden="1" x14ac:dyDescent="0.35">
      <c r="A11864" t="s">
        <v>12004</v>
      </c>
      <c r="B11864" t="s">
        <v>165</v>
      </c>
      <c r="C11864" t="s">
        <v>38</v>
      </c>
      <c r="D11864" t="s">
        <v>74</v>
      </c>
      <c r="E11864" s="4" t="str">
        <f>IF(ISBLANK(Table1[[#This Row],[Item]]),"Unknown",Table1[[#This Row],[Item]])</f>
        <v>Chocolate Cake</v>
      </c>
      <c r="F11864">
        <v>6</v>
      </c>
      <c r="G11864" s="4">
        <f>IF(ISBLANK(Table1[[#This Row],[Price]]),AVERAGE(F11864:F29397),Table1[[#This Row],[Price]])</f>
        <v>6</v>
      </c>
      <c r="H11864">
        <v>3</v>
      </c>
      <c r="I11864" s="4">
        <f>IF(ISBLANK(Table1[[#This Row],[Quantity]]),AVERAGE(H11864:H29397),Table1[[#This Row],[Quantity]])</f>
        <v>3</v>
      </c>
      <c r="J11864">
        <v>18</v>
      </c>
      <c r="K11864" s="4">
        <f>IF(ISBLANK(Table1[[#This Row],[Order Total]]),AVERAGE(J11864:J29397),Table1[[#This Row],[Order Total]])</f>
        <v>18</v>
      </c>
      <c r="L11864" s="1">
        <v>44658</v>
      </c>
      <c r="M11864" t="s">
        <v>17</v>
      </c>
      <c r="N11864" s="4" t="str">
        <f>IF(ISBLANK(Table1[[#This Row],[Payment Method]]),"Unknown",Table1[[#This Row],[Payment Method]])</f>
        <v>Digital Wallet</v>
      </c>
    </row>
    <row r="11865" spans="1:14" hidden="1" x14ac:dyDescent="0.35">
      <c r="A11865" t="s">
        <v>12005</v>
      </c>
      <c r="B11865" t="s">
        <v>298</v>
      </c>
      <c r="C11865" t="s">
        <v>24</v>
      </c>
      <c r="D11865" t="s">
        <v>168</v>
      </c>
      <c r="E11865" s="4" t="str">
        <f>IF(ISBLANK(Table1[[#This Row],[Item]]),"Unknown",Table1[[#This Row],[Item]])</f>
        <v>Water</v>
      </c>
      <c r="F11865">
        <v>1</v>
      </c>
      <c r="G11865" s="4">
        <f>IF(ISBLANK(Table1[[#This Row],[Price]]),AVERAGE(F11865:F29398),Table1[[#This Row],[Price]])</f>
        <v>1</v>
      </c>
      <c r="H11865">
        <v>1</v>
      </c>
      <c r="I11865" s="4">
        <f>IF(ISBLANK(Table1[[#This Row],[Quantity]]),AVERAGE(H11865:H29398),Table1[[#This Row],[Quantity]])</f>
        <v>1</v>
      </c>
      <c r="J11865">
        <v>1</v>
      </c>
      <c r="K11865" s="4">
        <f>IF(ISBLANK(Table1[[#This Row],[Order Total]]),AVERAGE(J11865:J29398),Table1[[#This Row],[Order Total]])</f>
        <v>1</v>
      </c>
      <c r="L11865" s="1">
        <v>44656</v>
      </c>
      <c r="M11865" t="s">
        <v>17</v>
      </c>
      <c r="N11865" s="4" t="str">
        <f>IF(ISBLANK(Table1[[#This Row],[Payment Method]]),"Unknown",Table1[[#This Row],[Payment Method]])</f>
        <v>Digital Wallet</v>
      </c>
    </row>
    <row r="11866" spans="1:14" hidden="1" x14ac:dyDescent="0.35">
      <c r="A11866" t="s">
        <v>12006</v>
      </c>
      <c r="B11866" t="s">
        <v>484</v>
      </c>
      <c r="C11866" t="s">
        <v>20</v>
      </c>
      <c r="D11866" t="s">
        <v>21</v>
      </c>
      <c r="E11866" s="4" t="str">
        <f>IF(ISBLANK(Table1[[#This Row],[Item]]),"Unknown",Table1[[#This Row],[Item]])</f>
        <v>Grilled Chicken</v>
      </c>
      <c r="F11866">
        <v>15</v>
      </c>
      <c r="G11866" s="4">
        <f>IF(ISBLANK(Table1[[#This Row],[Price]]),AVERAGE(F11866:F29399),Table1[[#This Row],[Price]])</f>
        <v>15</v>
      </c>
      <c r="H11866">
        <v>2</v>
      </c>
      <c r="I11866" s="4">
        <f>IF(ISBLANK(Table1[[#This Row],[Quantity]]),AVERAGE(H11866:H29399),Table1[[#This Row],[Quantity]])</f>
        <v>2</v>
      </c>
      <c r="J11866">
        <v>30</v>
      </c>
      <c r="K11866" s="4">
        <f>IF(ISBLANK(Table1[[#This Row],[Order Total]]),AVERAGE(J11866:J29399),Table1[[#This Row],[Order Total]])</f>
        <v>30</v>
      </c>
      <c r="L11866" s="1">
        <v>44611</v>
      </c>
      <c r="M11866" t="s">
        <v>17</v>
      </c>
      <c r="N11866" s="4" t="str">
        <f>IF(ISBLANK(Table1[[#This Row],[Payment Method]]),"Unknown",Table1[[#This Row],[Payment Method]])</f>
        <v>Digital Wallet</v>
      </c>
    </row>
    <row r="11867" spans="1:14" hidden="1" x14ac:dyDescent="0.35">
      <c r="A11867" t="s">
        <v>12007</v>
      </c>
      <c r="B11867" t="s">
        <v>441</v>
      </c>
      <c r="C11867" t="s">
        <v>50</v>
      </c>
      <c r="D11867" t="s">
        <v>112</v>
      </c>
      <c r="E11867" s="4" t="str">
        <f>IF(ISBLANK(Table1[[#This Row],[Item]]),"Unknown",Table1[[#This Row],[Item]])</f>
        <v>French Fries</v>
      </c>
      <c r="F11867">
        <v>4</v>
      </c>
      <c r="G11867" s="4">
        <f>IF(ISBLANK(Table1[[#This Row],[Price]]),AVERAGE(F11867:F29400),Table1[[#This Row],[Price]])</f>
        <v>4</v>
      </c>
      <c r="H11867">
        <v>3</v>
      </c>
      <c r="I11867" s="4">
        <f>IF(ISBLANK(Table1[[#This Row],[Quantity]]),AVERAGE(H11867:H29400),Table1[[#This Row],[Quantity]])</f>
        <v>3</v>
      </c>
      <c r="J11867">
        <v>12</v>
      </c>
      <c r="K11867" s="4">
        <f>IF(ISBLANK(Table1[[#This Row],[Order Total]]),AVERAGE(J11867:J29400),Table1[[#This Row],[Order Total]])</f>
        <v>12</v>
      </c>
      <c r="L11867" s="1">
        <v>44602</v>
      </c>
      <c r="N11867" s="4" t="str">
        <f>IF(ISBLANK(Table1[[#This Row],[Payment Method]]),"Unknown",Table1[[#This Row],[Payment Method]])</f>
        <v>Unknown</v>
      </c>
    </row>
    <row r="11868" spans="1:14" hidden="1" x14ac:dyDescent="0.35">
      <c r="A11868" t="s">
        <v>12008</v>
      </c>
      <c r="B11868" t="s">
        <v>143</v>
      </c>
      <c r="C11868" t="s">
        <v>24</v>
      </c>
      <c r="D11868" t="s">
        <v>71</v>
      </c>
      <c r="E11868" s="4" t="str">
        <f>IF(ISBLANK(Table1[[#This Row],[Item]]),"Unknown",Table1[[#This Row],[Item]])</f>
        <v>Orange Juice</v>
      </c>
      <c r="F11868">
        <v>3</v>
      </c>
      <c r="G11868" s="4">
        <f>IF(ISBLANK(Table1[[#This Row],[Price]]),AVERAGE(F11868:F29401),Table1[[#This Row],[Price]])</f>
        <v>3</v>
      </c>
      <c r="H11868">
        <v>3</v>
      </c>
      <c r="I11868" s="4">
        <f>IF(ISBLANK(Table1[[#This Row],[Quantity]]),AVERAGE(H11868:H29401),Table1[[#This Row],[Quantity]])</f>
        <v>3</v>
      </c>
      <c r="J11868">
        <v>9</v>
      </c>
      <c r="K11868" s="4">
        <f>IF(ISBLANK(Table1[[#This Row],[Order Total]]),AVERAGE(J11868:J29401),Table1[[#This Row],[Order Total]])</f>
        <v>9</v>
      </c>
      <c r="L11868" s="1">
        <v>44929</v>
      </c>
      <c r="M11868" t="s">
        <v>17</v>
      </c>
      <c r="N11868" s="4" t="str">
        <f>IF(ISBLANK(Table1[[#This Row],[Payment Method]]),"Unknown",Table1[[#This Row],[Payment Method]])</f>
        <v>Digital Wallet</v>
      </c>
    </row>
    <row r="11869" spans="1:14" hidden="1" x14ac:dyDescent="0.35">
      <c r="A11869" t="s">
        <v>12009</v>
      </c>
      <c r="B11869" t="s">
        <v>92</v>
      </c>
      <c r="C11869" t="s">
        <v>50</v>
      </c>
      <c r="D11869" t="s">
        <v>86</v>
      </c>
      <c r="E11869" s="4" t="str">
        <f>IF(ISBLANK(Table1[[#This Row],[Item]]),"Unknown",Table1[[#This Row],[Item]])</f>
        <v>Cheese Fries</v>
      </c>
      <c r="F11869">
        <v>5</v>
      </c>
      <c r="G11869" s="4">
        <f>IF(ISBLANK(Table1[[#This Row],[Price]]),AVERAGE(F11869:F29402),Table1[[#This Row],[Price]])</f>
        <v>5</v>
      </c>
      <c r="H11869">
        <v>3</v>
      </c>
      <c r="I11869" s="4">
        <f>IF(ISBLANK(Table1[[#This Row],[Quantity]]),AVERAGE(H11869:H29402),Table1[[#This Row],[Quantity]])</f>
        <v>3</v>
      </c>
      <c r="J11869">
        <v>15</v>
      </c>
      <c r="K11869" s="4">
        <f>IF(ISBLANK(Table1[[#This Row],[Order Total]]),AVERAGE(J11869:J29402),Table1[[#This Row],[Order Total]])</f>
        <v>15</v>
      </c>
      <c r="L11869" s="1">
        <v>44802</v>
      </c>
      <c r="M11869" t="s">
        <v>28</v>
      </c>
      <c r="N11869" s="4" t="str">
        <f>IF(ISBLANK(Table1[[#This Row],[Payment Method]]),"Unknown",Table1[[#This Row],[Payment Method]])</f>
        <v>Cash</v>
      </c>
    </row>
    <row r="11870" spans="1:14" hidden="1" x14ac:dyDescent="0.35">
      <c r="A11870" t="s">
        <v>12010</v>
      </c>
      <c r="B11870" t="s">
        <v>423</v>
      </c>
      <c r="C11870" t="s">
        <v>11</v>
      </c>
      <c r="D11870" t="s">
        <v>12</v>
      </c>
      <c r="E11870" s="4" t="str">
        <f>IF(ISBLANK(Table1[[#This Row],[Item]]),"Unknown",Table1[[#This Row],[Item]])</f>
        <v>Side Salad</v>
      </c>
      <c r="F11870">
        <v>3</v>
      </c>
      <c r="G11870" s="4">
        <f>IF(ISBLANK(Table1[[#This Row],[Price]]),AVERAGE(F11870:F29403),Table1[[#This Row],[Price]])</f>
        <v>3</v>
      </c>
      <c r="H11870">
        <v>1</v>
      </c>
      <c r="I11870" s="4">
        <f>IF(ISBLANK(Table1[[#This Row],[Quantity]]),AVERAGE(H11870:H29403),Table1[[#This Row],[Quantity]])</f>
        <v>1</v>
      </c>
      <c r="J11870">
        <v>3</v>
      </c>
      <c r="K11870" s="4">
        <f>IF(ISBLANK(Table1[[#This Row],[Order Total]]),AVERAGE(J11870:J29403),Table1[[#This Row],[Order Total]])</f>
        <v>3</v>
      </c>
      <c r="L11870" s="1">
        <v>45047</v>
      </c>
      <c r="M11870" t="s">
        <v>17</v>
      </c>
      <c r="N11870" s="4" t="str">
        <f>IF(ISBLANK(Table1[[#This Row],[Payment Method]]),"Unknown",Table1[[#This Row],[Payment Method]])</f>
        <v>Digital Wallet</v>
      </c>
    </row>
    <row r="11871" spans="1:14" hidden="1" x14ac:dyDescent="0.35">
      <c r="A11871" t="s">
        <v>12011</v>
      </c>
      <c r="B11871" t="s">
        <v>97</v>
      </c>
      <c r="C11871" t="s">
        <v>11</v>
      </c>
      <c r="D11871" t="s">
        <v>12</v>
      </c>
      <c r="E11871" s="4" t="str">
        <f>IF(ISBLANK(Table1[[#This Row],[Item]]),"Unknown",Table1[[#This Row],[Item]])</f>
        <v>Side Salad</v>
      </c>
      <c r="F11871">
        <v>3</v>
      </c>
      <c r="G11871" s="4">
        <f>IF(ISBLANK(Table1[[#This Row],[Price]]),AVERAGE(F11871:F29404),Table1[[#This Row],[Price]])</f>
        <v>3</v>
      </c>
      <c r="H11871">
        <v>2</v>
      </c>
      <c r="I11871" s="4">
        <f>IF(ISBLANK(Table1[[#This Row],[Quantity]]),AVERAGE(H11871:H29404),Table1[[#This Row],[Quantity]])</f>
        <v>2</v>
      </c>
      <c r="J11871">
        <v>6</v>
      </c>
      <c r="K11871" s="4">
        <f>IF(ISBLANK(Table1[[#This Row],[Order Total]]),AVERAGE(J11871:J29404),Table1[[#This Row],[Order Total]])</f>
        <v>6</v>
      </c>
      <c r="L11871" s="1">
        <v>45266</v>
      </c>
      <c r="M11871" t="s">
        <v>28</v>
      </c>
      <c r="N11871" s="4" t="str">
        <f>IF(ISBLANK(Table1[[#This Row],[Payment Method]]),"Unknown",Table1[[#This Row],[Payment Method]])</f>
        <v>Cash</v>
      </c>
    </row>
    <row r="11872" spans="1:14" hidden="1" x14ac:dyDescent="0.35">
      <c r="A11872" t="s">
        <v>12012</v>
      </c>
      <c r="B11872" t="s">
        <v>138</v>
      </c>
      <c r="C11872" t="s">
        <v>50</v>
      </c>
      <c r="D11872" t="s">
        <v>112</v>
      </c>
      <c r="E11872" s="4" t="str">
        <f>IF(ISBLANK(Table1[[#This Row],[Item]]),"Unknown",Table1[[#This Row],[Item]])</f>
        <v>French Fries</v>
      </c>
      <c r="F11872">
        <v>4</v>
      </c>
      <c r="G11872" s="4">
        <f>IF(ISBLANK(Table1[[#This Row],[Price]]),AVERAGE(F11872:F29405),Table1[[#This Row],[Price]])</f>
        <v>4</v>
      </c>
      <c r="H11872">
        <v>5</v>
      </c>
      <c r="I11872" s="4">
        <f>IF(ISBLANK(Table1[[#This Row],[Quantity]]),AVERAGE(H11872:H29405),Table1[[#This Row],[Quantity]])</f>
        <v>5</v>
      </c>
      <c r="J11872">
        <v>20</v>
      </c>
      <c r="K11872" s="4">
        <f>IF(ISBLANK(Table1[[#This Row],[Order Total]]),AVERAGE(J11872:J29405),Table1[[#This Row],[Order Total]])</f>
        <v>20</v>
      </c>
      <c r="L11872" s="1">
        <v>44632</v>
      </c>
      <c r="M11872" t="s">
        <v>17</v>
      </c>
      <c r="N11872" s="4" t="str">
        <f>IF(ISBLANK(Table1[[#This Row],[Payment Method]]),"Unknown",Table1[[#This Row],[Payment Method]])</f>
        <v>Digital Wallet</v>
      </c>
    </row>
    <row r="11873" spans="1:14" hidden="1" x14ac:dyDescent="0.35">
      <c r="A11873" t="s">
        <v>12013</v>
      </c>
      <c r="B11873" t="s">
        <v>45</v>
      </c>
      <c r="C11873" t="s">
        <v>50</v>
      </c>
      <c r="D11873" t="s">
        <v>112</v>
      </c>
      <c r="E11873" s="4" t="str">
        <f>IF(ISBLANK(Table1[[#This Row],[Item]]),"Unknown",Table1[[#This Row],[Item]])</f>
        <v>French Fries</v>
      </c>
      <c r="F11873">
        <v>4</v>
      </c>
      <c r="G11873" s="4">
        <f>IF(ISBLANK(Table1[[#This Row],[Price]]),AVERAGE(F11873:F29406),Table1[[#This Row],[Price]])</f>
        <v>4</v>
      </c>
      <c r="H11873">
        <v>2</v>
      </c>
      <c r="I11873" s="4">
        <f>IF(ISBLANK(Table1[[#This Row],[Quantity]]),AVERAGE(H11873:H29406),Table1[[#This Row],[Quantity]])</f>
        <v>2</v>
      </c>
      <c r="J11873">
        <v>8</v>
      </c>
      <c r="K11873" s="4">
        <f>IF(ISBLANK(Table1[[#This Row],[Order Total]]),AVERAGE(J11873:J29406),Table1[[#This Row],[Order Total]])</f>
        <v>8</v>
      </c>
      <c r="L11873" s="1">
        <v>44845</v>
      </c>
      <c r="M11873" t="s">
        <v>28</v>
      </c>
      <c r="N11873" s="4" t="str">
        <f>IF(ISBLANK(Table1[[#This Row],[Payment Method]]),"Unknown",Table1[[#This Row],[Payment Method]])</f>
        <v>Cash</v>
      </c>
    </row>
    <row r="11874" spans="1:14" hidden="1" x14ac:dyDescent="0.35">
      <c r="A11874" t="s">
        <v>12014</v>
      </c>
      <c r="B11874" t="s">
        <v>254</v>
      </c>
      <c r="C11874" t="s">
        <v>38</v>
      </c>
      <c r="E11874" s="4" t="str">
        <f>IF(ISBLANK(Table1[[#This Row],[Item]]),"Unknown",Table1[[#This Row],[Item]])</f>
        <v>Unknown</v>
      </c>
      <c r="F11874">
        <v>5</v>
      </c>
      <c r="G11874" s="4">
        <f>IF(ISBLANK(Table1[[#This Row],[Price]]),AVERAGE(F11874:F29407),Table1[[#This Row],[Price]])</f>
        <v>5</v>
      </c>
      <c r="H11874">
        <v>1</v>
      </c>
      <c r="I11874" s="4">
        <f>IF(ISBLANK(Table1[[#This Row],[Quantity]]),AVERAGE(H11874:H29407),Table1[[#This Row],[Quantity]])</f>
        <v>1</v>
      </c>
      <c r="J11874">
        <v>5</v>
      </c>
      <c r="K11874" s="4">
        <f>IF(ISBLANK(Table1[[#This Row],[Order Total]]),AVERAGE(J11874:J29407),Table1[[#This Row],[Order Total]])</f>
        <v>5</v>
      </c>
      <c r="L11874" s="1">
        <v>45113</v>
      </c>
      <c r="N11874" s="4" t="str">
        <f>IF(ISBLANK(Table1[[#This Row],[Payment Method]]),"Unknown",Table1[[#This Row],[Payment Method]])</f>
        <v>Unknown</v>
      </c>
    </row>
    <row r="11875" spans="1:14" hidden="1" x14ac:dyDescent="0.35">
      <c r="A11875" t="s">
        <v>12015</v>
      </c>
      <c r="B11875" t="s">
        <v>131</v>
      </c>
      <c r="C11875" t="s">
        <v>24</v>
      </c>
      <c r="D11875" t="s">
        <v>56</v>
      </c>
      <c r="E11875" s="4" t="str">
        <f>IF(ISBLANK(Table1[[#This Row],[Item]]),"Unknown",Table1[[#This Row],[Item]])</f>
        <v>Lemonade</v>
      </c>
      <c r="F11875">
        <v>3</v>
      </c>
      <c r="G11875" s="4">
        <f>IF(ISBLANK(Table1[[#This Row],[Price]]),AVERAGE(F11875:F29408),Table1[[#This Row],[Price]])</f>
        <v>3</v>
      </c>
      <c r="H11875">
        <v>3</v>
      </c>
      <c r="I11875" s="4">
        <f>IF(ISBLANK(Table1[[#This Row],[Quantity]]),AVERAGE(H11875:H29408),Table1[[#This Row],[Quantity]])</f>
        <v>3</v>
      </c>
      <c r="J11875">
        <v>9</v>
      </c>
      <c r="K11875" s="4">
        <f>IF(ISBLANK(Table1[[#This Row],[Order Total]]),AVERAGE(J11875:J29408),Table1[[#This Row],[Order Total]])</f>
        <v>9</v>
      </c>
      <c r="L11875" s="1">
        <v>44588</v>
      </c>
      <c r="M11875" t="s">
        <v>13</v>
      </c>
      <c r="N11875" s="4" t="str">
        <f>IF(ISBLANK(Table1[[#This Row],[Payment Method]]),"Unknown",Table1[[#This Row],[Payment Method]])</f>
        <v>Credit Card</v>
      </c>
    </row>
    <row r="11876" spans="1:14" hidden="1" x14ac:dyDescent="0.35">
      <c r="A11876" t="s">
        <v>12016</v>
      </c>
      <c r="B11876" t="s">
        <v>147</v>
      </c>
      <c r="C11876" t="s">
        <v>24</v>
      </c>
      <c r="E11876" s="4" t="str">
        <f>IF(ISBLANK(Table1[[#This Row],[Item]]),"Unknown",Table1[[#This Row],[Item]])</f>
        <v>Unknown</v>
      </c>
      <c r="F11876">
        <v>3</v>
      </c>
      <c r="G11876" s="4">
        <f>IF(ISBLANK(Table1[[#This Row],[Price]]),AVERAGE(F11876:F29409),Table1[[#This Row],[Price]])</f>
        <v>3</v>
      </c>
      <c r="H11876">
        <v>5</v>
      </c>
      <c r="I11876" s="4">
        <f>IF(ISBLANK(Table1[[#This Row],[Quantity]]),AVERAGE(H11876:H29409),Table1[[#This Row],[Quantity]])</f>
        <v>5</v>
      </c>
      <c r="J11876">
        <v>15</v>
      </c>
      <c r="K11876" s="4">
        <f>IF(ISBLANK(Table1[[#This Row],[Order Total]]),AVERAGE(J11876:J29409),Table1[[#This Row],[Order Total]])</f>
        <v>15</v>
      </c>
      <c r="L11876" s="1">
        <v>44562</v>
      </c>
      <c r="N11876" s="4" t="str">
        <f>IF(ISBLANK(Table1[[#This Row],[Payment Method]]),"Unknown",Table1[[#This Row],[Payment Method]])</f>
        <v>Unknown</v>
      </c>
    </row>
    <row r="11877" spans="1:14" hidden="1" x14ac:dyDescent="0.35">
      <c r="A11877" t="s">
        <v>12017</v>
      </c>
      <c r="B11877" t="s">
        <v>145</v>
      </c>
      <c r="C11877" t="s">
        <v>24</v>
      </c>
      <c r="D11877" t="s">
        <v>141</v>
      </c>
      <c r="E11877" s="4" t="str">
        <f>IF(ISBLANK(Table1[[#This Row],[Item]]),"Unknown",Table1[[#This Row],[Item]])</f>
        <v>Iced Tea</v>
      </c>
      <c r="F11877">
        <v>2.5</v>
      </c>
      <c r="G11877" s="4">
        <f>IF(ISBLANK(Table1[[#This Row],[Price]]),AVERAGE(F11877:F29410),Table1[[#This Row],[Price]])</f>
        <v>2.5</v>
      </c>
      <c r="H11877">
        <v>5</v>
      </c>
      <c r="I11877" s="4">
        <f>IF(ISBLANK(Table1[[#This Row],[Quantity]]),AVERAGE(H11877:H29410),Table1[[#This Row],[Quantity]])</f>
        <v>5</v>
      </c>
      <c r="J11877">
        <v>12.5</v>
      </c>
      <c r="K11877" s="4">
        <f>IF(ISBLANK(Table1[[#This Row],[Order Total]]),AVERAGE(J11877:J29410),Table1[[#This Row],[Order Total]])</f>
        <v>12.5</v>
      </c>
      <c r="L11877" s="1">
        <v>45065</v>
      </c>
      <c r="M11877" t="s">
        <v>17</v>
      </c>
      <c r="N11877" s="4" t="str">
        <f>IF(ISBLANK(Table1[[#This Row],[Payment Method]]),"Unknown",Table1[[#This Row],[Payment Method]])</f>
        <v>Digital Wallet</v>
      </c>
    </row>
    <row r="11878" spans="1:14" hidden="1" x14ac:dyDescent="0.35">
      <c r="A11878" t="s">
        <v>12018</v>
      </c>
      <c r="B11878" t="s">
        <v>192</v>
      </c>
      <c r="C11878" t="s">
        <v>38</v>
      </c>
      <c r="D11878" t="s">
        <v>121</v>
      </c>
      <c r="E11878" s="4" t="str">
        <f>IF(ISBLANK(Table1[[#This Row],[Item]]),"Unknown",Table1[[#This Row],[Item]])</f>
        <v>Ice Cream</v>
      </c>
      <c r="F11878">
        <v>5</v>
      </c>
      <c r="G11878" s="4">
        <f>IF(ISBLANK(Table1[[#This Row],[Price]]),AVERAGE(F11878:F29411),Table1[[#This Row],[Price]])</f>
        <v>5</v>
      </c>
      <c r="H11878">
        <v>3</v>
      </c>
      <c r="I11878" s="4">
        <f>IF(ISBLANK(Table1[[#This Row],[Quantity]]),AVERAGE(H11878:H29411),Table1[[#This Row],[Quantity]])</f>
        <v>3</v>
      </c>
      <c r="J11878">
        <v>15</v>
      </c>
      <c r="K11878" s="4">
        <f>IF(ISBLANK(Table1[[#This Row],[Order Total]]),AVERAGE(J11878:J29411),Table1[[#This Row],[Order Total]])</f>
        <v>15</v>
      </c>
      <c r="L11878" s="1">
        <v>44804</v>
      </c>
      <c r="M11878" t="s">
        <v>13</v>
      </c>
      <c r="N11878" s="4" t="str">
        <f>IF(ISBLANK(Table1[[#This Row],[Payment Method]]),"Unknown",Table1[[#This Row],[Payment Method]])</f>
        <v>Credit Card</v>
      </c>
    </row>
    <row r="11879" spans="1:14" hidden="1" x14ac:dyDescent="0.35">
      <c r="A11879" t="s">
        <v>12019</v>
      </c>
      <c r="B11879" t="s">
        <v>58</v>
      </c>
      <c r="C11879" t="s">
        <v>11</v>
      </c>
      <c r="D11879" t="s">
        <v>16</v>
      </c>
      <c r="E11879" s="4" t="str">
        <f>IF(ISBLANK(Table1[[#This Row],[Item]]),"Unknown",Table1[[#This Row],[Item]])</f>
        <v>Mashed Potatoes</v>
      </c>
      <c r="F11879">
        <v>4</v>
      </c>
      <c r="G11879" s="4">
        <f>IF(ISBLANK(Table1[[#This Row],[Price]]),AVERAGE(F11879:F29412),Table1[[#This Row],[Price]])</f>
        <v>4</v>
      </c>
      <c r="H11879">
        <v>5</v>
      </c>
      <c r="I11879" s="4">
        <f>IF(ISBLANK(Table1[[#This Row],[Quantity]]),AVERAGE(H11879:H29412),Table1[[#This Row],[Quantity]])</f>
        <v>5</v>
      </c>
      <c r="J11879">
        <v>20</v>
      </c>
      <c r="K11879" s="4">
        <f>IF(ISBLANK(Table1[[#This Row],[Order Total]]),AVERAGE(J11879:J29412),Table1[[#This Row],[Order Total]])</f>
        <v>20</v>
      </c>
      <c r="L11879" s="1">
        <v>45181</v>
      </c>
      <c r="M11879" t="s">
        <v>17</v>
      </c>
      <c r="N11879" s="4" t="str">
        <f>IF(ISBLANK(Table1[[#This Row],[Payment Method]]),"Unknown",Table1[[#This Row],[Payment Method]])</f>
        <v>Digital Wallet</v>
      </c>
    </row>
    <row r="11880" spans="1:14" hidden="1" x14ac:dyDescent="0.35">
      <c r="A11880" t="s">
        <v>12020</v>
      </c>
      <c r="B11880" t="s">
        <v>66</v>
      </c>
      <c r="C11880" t="s">
        <v>11</v>
      </c>
      <c r="D11880" t="s">
        <v>16</v>
      </c>
      <c r="E11880" s="4" t="str">
        <f>IF(ISBLANK(Table1[[#This Row],[Item]]),"Unknown",Table1[[#This Row],[Item]])</f>
        <v>Mashed Potatoes</v>
      </c>
      <c r="F11880">
        <v>4</v>
      </c>
      <c r="G11880" s="4">
        <f>IF(ISBLANK(Table1[[#This Row],[Price]]),AVERAGE(F11880:F29413),Table1[[#This Row],[Price]])</f>
        <v>4</v>
      </c>
      <c r="H11880">
        <v>1</v>
      </c>
      <c r="I11880" s="4">
        <f>IF(ISBLANK(Table1[[#This Row],[Quantity]]),AVERAGE(H11880:H29413),Table1[[#This Row],[Quantity]])</f>
        <v>1</v>
      </c>
      <c r="J11880">
        <v>4</v>
      </c>
      <c r="K11880" s="4">
        <f>IF(ISBLANK(Table1[[#This Row],[Order Total]]),AVERAGE(J11880:J29413),Table1[[#This Row],[Order Total]])</f>
        <v>4</v>
      </c>
      <c r="L11880" s="1">
        <v>45151</v>
      </c>
      <c r="M11880" t="s">
        <v>17</v>
      </c>
      <c r="N11880" s="4" t="str">
        <f>IF(ISBLANK(Table1[[#This Row],[Payment Method]]),"Unknown",Table1[[#This Row],[Payment Method]])</f>
        <v>Digital Wallet</v>
      </c>
    </row>
    <row r="11881" spans="1:14" hidden="1" x14ac:dyDescent="0.35">
      <c r="A11881" t="s">
        <v>12021</v>
      </c>
      <c r="B11881" t="s">
        <v>83</v>
      </c>
      <c r="C11881" t="s">
        <v>11</v>
      </c>
      <c r="D11881" t="s">
        <v>230</v>
      </c>
      <c r="E11881" s="4" t="str">
        <f>IF(ISBLANK(Table1[[#This Row],[Item]]),"Unknown",Table1[[#This Row],[Item]])</f>
        <v>Onion Rings</v>
      </c>
      <c r="F11881">
        <v>5</v>
      </c>
      <c r="G11881" s="4">
        <f>IF(ISBLANK(Table1[[#This Row],[Price]]),AVERAGE(F11881:F29414),Table1[[#This Row],[Price]])</f>
        <v>5</v>
      </c>
      <c r="H11881">
        <v>3</v>
      </c>
      <c r="I11881" s="4">
        <f>IF(ISBLANK(Table1[[#This Row],[Quantity]]),AVERAGE(H11881:H29414),Table1[[#This Row],[Quantity]])</f>
        <v>3</v>
      </c>
      <c r="J11881">
        <v>15</v>
      </c>
      <c r="K11881" s="4">
        <f>IF(ISBLANK(Table1[[#This Row],[Order Total]]),AVERAGE(J11881:J29414),Table1[[#This Row],[Order Total]])</f>
        <v>15</v>
      </c>
      <c r="L11881" s="1">
        <v>44843</v>
      </c>
      <c r="M11881" t="s">
        <v>13</v>
      </c>
      <c r="N11881" s="4" t="str">
        <f>IF(ISBLANK(Table1[[#This Row],[Payment Method]]),"Unknown",Table1[[#This Row],[Payment Method]])</f>
        <v>Credit Card</v>
      </c>
    </row>
    <row r="11882" spans="1:14" hidden="1" x14ac:dyDescent="0.35">
      <c r="A11882" t="s">
        <v>12022</v>
      </c>
      <c r="B11882" t="s">
        <v>167</v>
      </c>
      <c r="C11882" t="s">
        <v>24</v>
      </c>
      <c r="E11882" s="4" t="str">
        <f>IF(ISBLANK(Table1[[#This Row],[Item]]),"Unknown",Table1[[#This Row],[Item]])</f>
        <v>Unknown</v>
      </c>
      <c r="F11882">
        <v>2.5</v>
      </c>
      <c r="G11882" s="4">
        <f>IF(ISBLANK(Table1[[#This Row],[Price]]),AVERAGE(F11882:F29415),Table1[[#This Row],[Price]])</f>
        <v>2.5</v>
      </c>
      <c r="H11882">
        <v>5</v>
      </c>
      <c r="I11882" s="4">
        <f>IF(ISBLANK(Table1[[#This Row],[Quantity]]),AVERAGE(H11882:H29415),Table1[[#This Row],[Quantity]])</f>
        <v>5</v>
      </c>
      <c r="J11882">
        <v>12.5</v>
      </c>
      <c r="K11882" s="4">
        <f>IF(ISBLANK(Table1[[#This Row],[Order Total]]),AVERAGE(J11882:J29415),Table1[[#This Row],[Order Total]])</f>
        <v>12.5</v>
      </c>
      <c r="L11882" s="1">
        <v>45123</v>
      </c>
      <c r="N11882" s="4" t="str">
        <f>IF(ISBLANK(Table1[[#This Row],[Payment Method]]),"Unknown",Table1[[#This Row],[Payment Method]])</f>
        <v>Unknown</v>
      </c>
    </row>
    <row r="11883" spans="1:14" hidden="1" x14ac:dyDescent="0.35">
      <c r="A11883" t="s">
        <v>12023</v>
      </c>
      <c r="B11883" t="s">
        <v>217</v>
      </c>
      <c r="C11883" t="s">
        <v>11</v>
      </c>
      <c r="D11883" t="s">
        <v>12</v>
      </c>
      <c r="E11883" s="4" t="str">
        <f>IF(ISBLANK(Table1[[#This Row],[Item]]),"Unknown",Table1[[#This Row],[Item]])</f>
        <v>Side Salad</v>
      </c>
      <c r="F11883">
        <v>3</v>
      </c>
      <c r="G11883" s="4">
        <f>IF(ISBLANK(Table1[[#This Row],[Price]]),AVERAGE(F11883:F29416),Table1[[#This Row],[Price]])</f>
        <v>3</v>
      </c>
      <c r="H11883">
        <v>4</v>
      </c>
      <c r="I11883" s="4">
        <f>IF(ISBLANK(Table1[[#This Row],[Quantity]]),AVERAGE(H11883:H29416),Table1[[#This Row],[Quantity]])</f>
        <v>4</v>
      </c>
      <c r="J11883">
        <v>12</v>
      </c>
      <c r="K11883" s="4">
        <f>IF(ISBLANK(Table1[[#This Row],[Order Total]]),AVERAGE(J11883:J29416),Table1[[#This Row],[Order Total]])</f>
        <v>12</v>
      </c>
      <c r="L11883" s="1">
        <v>44830</v>
      </c>
      <c r="M11883" t="s">
        <v>28</v>
      </c>
      <c r="N11883" s="4" t="str">
        <f>IF(ISBLANK(Table1[[#This Row],[Payment Method]]),"Unknown",Table1[[#This Row],[Payment Method]])</f>
        <v>Cash</v>
      </c>
    </row>
    <row r="11884" spans="1:14" hidden="1" x14ac:dyDescent="0.35">
      <c r="A11884" t="s">
        <v>12024</v>
      </c>
      <c r="B11884" t="s">
        <v>123</v>
      </c>
      <c r="C11884" t="s">
        <v>50</v>
      </c>
      <c r="D11884" t="s">
        <v>86</v>
      </c>
      <c r="E11884" s="4" t="str">
        <f>IF(ISBLANK(Table1[[#This Row],[Item]]),"Unknown",Table1[[#This Row],[Item]])</f>
        <v>Cheese Fries</v>
      </c>
      <c r="F11884">
        <v>5</v>
      </c>
      <c r="G11884" s="4">
        <f>IF(ISBLANK(Table1[[#This Row],[Price]]),AVERAGE(F11884:F29417),Table1[[#This Row],[Price]])</f>
        <v>5</v>
      </c>
      <c r="H11884">
        <v>4</v>
      </c>
      <c r="I11884" s="4">
        <f>IF(ISBLANK(Table1[[#This Row],[Quantity]]),AVERAGE(H11884:H29417),Table1[[#This Row],[Quantity]])</f>
        <v>4</v>
      </c>
      <c r="J11884">
        <v>20</v>
      </c>
      <c r="K11884" s="4">
        <f>IF(ISBLANK(Table1[[#This Row],[Order Total]]),AVERAGE(J11884:J29417),Table1[[#This Row],[Order Total]])</f>
        <v>20</v>
      </c>
      <c r="L11884" s="1">
        <v>44649</v>
      </c>
      <c r="M11884" t="s">
        <v>13</v>
      </c>
      <c r="N11884" s="4" t="str">
        <f>IF(ISBLANK(Table1[[#This Row],[Payment Method]]),"Unknown",Table1[[#This Row],[Payment Method]])</f>
        <v>Credit Card</v>
      </c>
    </row>
    <row r="11885" spans="1:14" hidden="1" x14ac:dyDescent="0.35">
      <c r="A11885" t="s">
        <v>12025</v>
      </c>
      <c r="B11885" t="s">
        <v>127</v>
      </c>
      <c r="C11885" t="s">
        <v>20</v>
      </c>
      <c r="D11885" t="s">
        <v>41</v>
      </c>
      <c r="E11885" s="4" t="str">
        <f>IF(ISBLANK(Table1[[#This Row],[Item]]),"Unknown",Table1[[#This Row],[Item]])</f>
        <v>Vegetarian Platter</v>
      </c>
      <c r="F11885">
        <v>14</v>
      </c>
      <c r="G11885" s="4">
        <f>IF(ISBLANK(Table1[[#This Row],[Price]]),AVERAGE(F11885:F29418),Table1[[#This Row],[Price]])</f>
        <v>14</v>
      </c>
      <c r="H11885">
        <v>4</v>
      </c>
      <c r="I11885" s="4">
        <f>IF(ISBLANK(Table1[[#This Row],[Quantity]]),AVERAGE(H11885:H29418),Table1[[#This Row],[Quantity]])</f>
        <v>4</v>
      </c>
      <c r="J11885">
        <v>56</v>
      </c>
      <c r="K11885" s="4">
        <f>IF(ISBLANK(Table1[[#This Row],[Order Total]]),AVERAGE(J11885:J29418),Table1[[#This Row],[Order Total]])</f>
        <v>56</v>
      </c>
      <c r="L11885" s="1">
        <v>45272</v>
      </c>
      <c r="N11885" s="4" t="str">
        <f>IF(ISBLANK(Table1[[#This Row],[Payment Method]]),"Unknown",Table1[[#This Row],[Payment Method]])</f>
        <v>Unknown</v>
      </c>
    </row>
    <row r="11886" spans="1:14" hidden="1" x14ac:dyDescent="0.35">
      <c r="A11886" t="s">
        <v>12026</v>
      </c>
      <c r="B11886" t="s">
        <v>378</v>
      </c>
      <c r="C11886" t="s">
        <v>20</v>
      </c>
      <c r="D11886" t="s">
        <v>41</v>
      </c>
      <c r="E11886" s="4" t="str">
        <f>IF(ISBLANK(Table1[[#This Row],[Item]]),"Unknown",Table1[[#This Row],[Item]])</f>
        <v>Vegetarian Platter</v>
      </c>
      <c r="F11886">
        <v>14</v>
      </c>
      <c r="G11886" s="4">
        <f>IF(ISBLANK(Table1[[#This Row],[Price]]),AVERAGE(F11886:F29419),Table1[[#This Row],[Price]])</f>
        <v>14</v>
      </c>
      <c r="H11886">
        <v>1</v>
      </c>
      <c r="I11886" s="4">
        <f>IF(ISBLANK(Table1[[#This Row],[Quantity]]),AVERAGE(H11886:H29419),Table1[[#This Row],[Quantity]])</f>
        <v>1</v>
      </c>
      <c r="J11886">
        <v>14</v>
      </c>
      <c r="K11886" s="4">
        <f>IF(ISBLANK(Table1[[#This Row],[Order Total]]),AVERAGE(J11886:J29419),Table1[[#This Row],[Order Total]])</f>
        <v>14</v>
      </c>
      <c r="L11886" s="1">
        <v>44798</v>
      </c>
      <c r="M11886" t="s">
        <v>13</v>
      </c>
      <c r="N11886" s="4" t="str">
        <f>IF(ISBLANK(Table1[[#This Row],[Payment Method]]),"Unknown",Table1[[#This Row],[Payment Method]])</f>
        <v>Credit Card</v>
      </c>
    </row>
    <row r="11887" spans="1:14" hidden="1" x14ac:dyDescent="0.35">
      <c r="A11887" t="s">
        <v>12027</v>
      </c>
      <c r="B11887" t="s">
        <v>425</v>
      </c>
      <c r="C11887" t="s">
        <v>20</v>
      </c>
      <c r="D11887" t="s">
        <v>27</v>
      </c>
      <c r="E11887" s="4" t="str">
        <f>IF(ISBLANK(Table1[[#This Row],[Item]]),"Unknown",Table1[[#This Row],[Item]])</f>
        <v>Pasta Alfredo</v>
      </c>
      <c r="F11887">
        <v>12</v>
      </c>
      <c r="G11887" s="4">
        <f>IF(ISBLANK(Table1[[#This Row],[Price]]),AVERAGE(F11887:F29420),Table1[[#This Row],[Price]])</f>
        <v>12</v>
      </c>
      <c r="H11887">
        <v>5</v>
      </c>
      <c r="I11887" s="4">
        <f>IF(ISBLANK(Table1[[#This Row],[Quantity]]),AVERAGE(H11887:H29420),Table1[[#This Row],[Quantity]])</f>
        <v>5</v>
      </c>
      <c r="J11887">
        <v>60</v>
      </c>
      <c r="K11887" s="4">
        <f>IF(ISBLANK(Table1[[#This Row],[Order Total]]),AVERAGE(J11887:J29420),Table1[[#This Row],[Order Total]])</f>
        <v>60</v>
      </c>
      <c r="L11887" s="1">
        <v>45179</v>
      </c>
      <c r="M11887" t="s">
        <v>28</v>
      </c>
      <c r="N11887" s="4" t="str">
        <f>IF(ISBLANK(Table1[[#This Row],[Payment Method]]),"Unknown",Table1[[#This Row],[Payment Method]])</f>
        <v>Cash</v>
      </c>
    </row>
    <row r="11888" spans="1:14" hidden="1" x14ac:dyDescent="0.35">
      <c r="A11888" t="s">
        <v>12028</v>
      </c>
      <c r="B11888" t="s">
        <v>55</v>
      </c>
      <c r="C11888" t="s">
        <v>20</v>
      </c>
      <c r="D11888" t="s">
        <v>27</v>
      </c>
      <c r="E11888" s="4" t="str">
        <f>IF(ISBLANK(Table1[[#This Row],[Item]]),"Unknown",Table1[[#This Row],[Item]])</f>
        <v>Pasta Alfredo</v>
      </c>
      <c r="F11888">
        <v>12</v>
      </c>
      <c r="G11888" s="4">
        <f>IF(ISBLANK(Table1[[#This Row],[Price]]),AVERAGE(F11888:F29421),Table1[[#This Row],[Price]])</f>
        <v>12</v>
      </c>
      <c r="H11888">
        <v>1</v>
      </c>
      <c r="I11888" s="4">
        <f>IF(ISBLANK(Table1[[#This Row],[Quantity]]),AVERAGE(H11888:H29421),Table1[[#This Row],[Quantity]])</f>
        <v>1</v>
      </c>
      <c r="J11888">
        <v>12</v>
      </c>
      <c r="K11888" s="4">
        <f>IF(ISBLANK(Table1[[#This Row],[Order Total]]),AVERAGE(J11888:J29421),Table1[[#This Row],[Order Total]])</f>
        <v>12</v>
      </c>
      <c r="L11888" s="1">
        <v>45092</v>
      </c>
      <c r="M11888" t="s">
        <v>13</v>
      </c>
      <c r="N11888" s="4" t="str">
        <f>IF(ISBLANK(Table1[[#This Row],[Payment Method]]),"Unknown",Table1[[#This Row],[Payment Method]])</f>
        <v>Credit Card</v>
      </c>
    </row>
    <row r="11889" spans="1:14" hidden="1" x14ac:dyDescent="0.35">
      <c r="A11889" t="s">
        <v>12029</v>
      </c>
      <c r="B11889" t="s">
        <v>49</v>
      </c>
      <c r="C11889" t="s">
        <v>24</v>
      </c>
      <c r="D11889" t="s">
        <v>77</v>
      </c>
      <c r="E11889" s="4" t="str">
        <f>IF(ISBLANK(Table1[[#This Row],[Item]]),"Unknown",Table1[[#This Row],[Item]])</f>
        <v>Coca Cola</v>
      </c>
      <c r="F11889">
        <v>2.5</v>
      </c>
      <c r="G11889" s="4">
        <f>IF(ISBLANK(Table1[[#This Row],[Price]]),AVERAGE(F11889:F29422),Table1[[#This Row],[Price]])</f>
        <v>2.5</v>
      </c>
      <c r="H11889">
        <v>4</v>
      </c>
      <c r="I11889" s="4">
        <f>IF(ISBLANK(Table1[[#This Row],[Quantity]]),AVERAGE(H11889:H29422),Table1[[#This Row],[Quantity]])</f>
        <v>4</v>
      </c>
      <c r="J11889">
        <v>10</v>
      </c>
      <c r="K11889" s="4">
        <f>IF(ISBLANK(Table1[[#This Row],[Order Total]]),AVERAGE(J11889:J29422),Table1[[#This Row],[Order Total]])</f>
        <v>10</v>
      </c>
      <c r="L11889" s="1">
        <v>45078</v>
      </c>
      <c r="M11889" t="s">
        <v>13</v>
      </c>
      <c r="N11889" s="4" t="str">
        <f>IF(ISBLANK(Table1[[#This Row],[Payment Method]]),"Unknown",Table1[[#This Row],[Payment Method]])</f>
        <v>Credit Card</v>
      </c>
    </row>
    <row r="11890" spans="1:14" hidden="1" x14ac:dyDescent="0.35">
      <c r="A11890" t="s">
        <v>12030</v>
      </c>
      <c r="B11890" t="s">
        <v>372</v>
      </c>
      <c r="C11890" t="s">
        <v>11</v>
      </c>
      <c r="D11890" t="s">
        <v>12</v>
      </c>
      <c r="E11890" s="4" t="str">
        <f>IF(ISBLANK(Table1[[#This Row],[Item]]),"Unknown",Table1[[#This Row],[Item]])</f>
        <v>Side Salad</v>
      </c>
      <c r="F11890">
        <v>3</v>
      </c>
      <c r="G11890" s="4">
        <f>IF(ISBLANK(Table1[[#This Row],[Price]]),AVERAGE(F11890:F29423),Table1[[#This Row],[Price]])</f>
        <v>3</v>
      </c>
      <c r="H11890">
        <v>5</v>
      </c>
      <c r="I11890" s="4">
        <f>IF(ISBLANK(Table1[[#This Row],[Quantity]]),AVERAGE(H11890:H29423),Table1[[#This Row],[Quantity]])</f>
        <v>5</v>
      </c>
      <c r="J11890">
        <v>15</v>
      </c>
      <c r="K11890" s="4">
        <f>IF(ISBLANK(Table1[[#This Row],[Order Total]]),AVERAGE(J11890:J29423),Table1[[#This Row],[Order Total]])</f>
        <v>15</v>
      </c>
      <c r="L11890" s="1">
        <v>44725</v>
      </c>
      <c r="M11890" t="s">
        <v>17</v>
      </c>
      <c r="N11890" s="4" t="str">
        <f>IF(ISBLANK(Table1[[#This Row],[Payment Method]]),"Unknown",Table1[[#This Row],[Payment Method]])</f>
        <v>Digital Wallet</v>
      </c>
    </row>
    <row r="11891" spans="1:14" hidden="1" x14ac:dyDescent="0.35">
      <c r="A11891" t="s">
        <v>12031</v>
      </c>
      <c r="B11891" t="s">
        <v>95</v>
      </c>
      <c r="C11891" t="s">
        <v>11</v>
      </c>
      <c r="D11891" t="s">
        <v>12</v>
      </c>
      <c r="E11891" s="4" t="str">
        <f>IF(ISBLANK(Table1[[#This Row],[Item]]),"Unknown",Table1[[#This Row],[Item]])</f>
        <v>Side Salad</v>
      </c>
      <c r="F11891">
        <v>3</v>
      </c>
      <c r="G11891" s="4">
        <f>IF(ISBLANK(Table1[[#This Row],[Price]]),AVERAGE(F11891:F29424),Table1[[#This Row],[Price]])</f>
        <v>3</v>
      </c>
      <c r="H11891">
        <v>3</v>
      </c>
      <c r="I11891" s="4">
        <f>IF(ISBLANK(Table1[[#This Row],[Quantity]]),AVERAGE(H11891:H29424),Table1[[#This Row],[Quantity]])</f>
        <v>3</v>
      </c>
      <c r="J11891">
        <v>9</v>
      </c>
      <c r="K11891" s="4">
        <f>IF(ISBLANK(Table1[[#This Row],[Order Total]]),AVERAGE(J11891:J29424),Table1[[#This Row],[Order Total]])</f>
        <v>9</v>
      </c>
      <c r="L11891" s="1">
        <v>44793</v>
      </c>
      <c r="M11891" t="s">
        <v>13</v>
      </c>
      <c r="N11891" s="4" t="str">
        <f>IF(ISBLANK(Table1[[#This Row],[Payment Method]]),"Unknown",Table1[[#This Row],[Payment Method]])</f>
        <v>Credit Card</v>
      </c>
    </row>
    <row r="11892" spans="1:14" hidden="1" x14ac:dyDescent="0.35">
      <c r="A11892" t="s">
        <v>12032</v>
      </c>
      <c r="B11892" t="s">
        <v>105</v>
      </c>
      <c r="C11892" t="s">
        <v>38</v>
      </c>
      <c r="D11892" t="s">
        <v>125</v>
      </c>
      <c r="E11892" s="4" t="str">
        <f>IF(ISBLANK(Table1[[#This Row],[Item]]),"Unknown",Table1[[#This Row],[Item]])</f>
        <v>Cheesecake</v>
      </c>
      <c r="F11892">
        <v>7</v>
      </c>
      <c r="G11892" s="4">
        <f>IF(ISBLANK(Table1[[#This Row],[Price]]),AVERAGE(F11892:F29425),Table1[[#This Row],[Price]])</f>
        <v>7</v>
      </c>
      <c r="H11892">
        <v>2</v>
      </c>
      <c r="I11892" s="4">
        <f>IF(ISBLANK(Table1[[#This Row],[Quantity]]),AVERAGE(H11892:H29425),Table1[[#This Row],[Quantity]])</f>
        <v>2</v>
      </c>
      <c r="J11892">
        <v>14</v>
      </c>
      <c r="K11892" s="4">
        <f>IF(ISBLANK(Table1[[#This Row],[Order Total]]),AVERAGE(J11892:J29425),Table1[[#This Row],[Order Total]])</f>
        <v>14</v>
      </c>
      <c r="L11892" s="1">
        <v>44808</v>
      </c>
      <c r="M11892" t="s">
        <v>17</v>
      </c>
      <c r="N11892" s="4" t="str">
        <f>IF(ISBLANK(Table1[[#This Row],[Payment Method]]),"Unknown",Table1[[#This Row],[Payment Method]])</f>
        <v>Digital Wallet</v>
      </c>
    </row>
    <row r="11893" spans="1:14" hidden="1" x14ac:dyDescent="0.35">
      <c r="A11893" t="s">
        <v>12033</v>
      </c>
      <c r="B11893" t="s">
        <v>105</v>
      </c>
      <c r="C11893" t="s">
        <v>38</v>
      </c>
      <c r="D11893" t="s">
        <v>121</v>
      </c>
      <c r="E11893" s="4" t="str">
        <f>IF(ISBLANK(Table1[[#This Row],[Item]]),"Unknown",Table1[[#This Row],[Item]])</f>
        <v>Ice Cream</v>
      </c>
      <c r="F11893">
        <v>5</v>
      </c>
      <c r="G11893" s="4">
        <f>IF(ISBLANK(Table1[[#This Row],[Price]]),AVERAGE(F11893:F29426),Table1[[#This Row],[Price]])</f>
        <v>5</v>
      </c>
      <c r="H11893">
        <v>2</v>
      </c>
      <c r="I11893" s="4">
        <f>IF(ISBLANK(Table1[[#This Row],[Quantity]]),AVERAGE(H11893:H29426),Table1[[#This Row],[Quantity]])</f>
        <v>2</v>
      </c>
      <c r="J11893">
        <v>10</v>
      </c>
      <c r="K11893" s="4">
        <f>IF(ISBLANK(Table1[[#This Row],[Order Total]]),AVERAGE(J11893:J29426),Table1[[#This Row],[Order Total]])</f>
        <v>10</v>
      </c>
      <c r="L11893" s="1">
        <v>44783</v>
      </c>
      <c r="M11893" t="s">
        <v>17</v>
      </c>
      <c r="N11893" s="4" t="str">
        <f>IF(ISBLANK(Table1[[#This Row],[Payment Method]]),"Unknown",Table1[[#This Row],[Payment Method]])</f>
        <v>Digital Wallet</v>
      </c>
    </row>
    <row r="11894" spans="1:14" hidden="1" x14ac:dyDescent="0.35">
      <c r="A11894" t="s">
        <v>12034</v>
      </c>
      <c r="B11894" t="s">
        <v>143</v>
      </c>
      <c r="C11894" t="s">
        <v>24</v>
      </c>
      <c r="D11894" t="s">
        <v>77</v>
      </c>
      <c r="E11894" s="4" t="str">
        <f>IF(ISBLANK(Table1[[#This Row],[Item]]),"Unknown",Table1[[#This Row],[Item]])</f>
        <v>Coca Cola</v>
      </c>
      <c r="F11894">
        <v>2.5</v>
      </c>
      <c r="G11894" s="4">
        <f>IF(ISBLANK(Table1[[#This Row],[Price]]),AVERAGE(F11894:F29427),Table1[[#This Row],[Price]])</f>
        <v>2.5</v>
      </c>
      <c r="H11894">
        <v>5</v>
      </c>
      <c r="I11894" s="4">
        <f>IF(ISBLANK(Table1[[#This Row],[Quantity]]),AVERAGE(H11894:H29427),Table1[[#This Row],[Quantity]])</f>
        <v>5</v>
      </c>
      <c r="J11894">
        <v>12.5</v>
      </c>
      <c r="K11894" s="4">
        <f>IF(ISBLANK(Table1[[#This Row],[Order Total]]),AVERAGE(J11894:J29427),Table1[[#This Row],[Order Total]])</f>
        <v>12.5</v>
      </c>
      <c r="L11894" s="1">
        <v>45042</v>
      </c>
      <c r="M11894" t="s">
        <v>28</v>
      </c>
      <c r="N11894" s="4" t="str">
        <f>IF(ISBLANK(Table1[[#This Row],[Payment Method]]),"Unknown",Table1[[#This Row],[Payment Method]])</f>
        <v>Cash</v>
      </c>
    </row>
    <row r="11895" spans="1:14" hidden="1" x14ac:dyDescent="0.35">
      <c r="A11895" t="s">
        <v>12035</v>
      </c>
      <c r="B11895" t="s">
        <v>69</v>
      </c>
      <c r="C11895" t="s">
        <v>20</v>
      </c>
      <c r="D11895" t="s">
        <v>21</v>
      </c>
      <c r="E11895" s="4" t="str">
        <f>IF(ISBLANK(Table1[[#This Row],[Item]]),"Unknown",Table1[[#This Row],[Item]])</f>
        <v>Grilled Chicken</v>
      </c>
      <c r="F11895">
        <v>15</v>
      </c>
      <c r="G11895" s="4">
        <f>IF(ISBLANK(Table1[[#This Row],[Price]]),AVERAGE(F11895:F29428),Table1[[#This Row],[Price]])</f>
        <v>15</v>
      </c>
      <c r="H11895">
        <v>1</v>
      </c>
      <c r="I11895" s="4">
        <f>IF(ISBLANK(Table1[[#This Row],[Quantity]]),AVERAGE(H11895:H29428),Table1[[#This Row],[Quantity]])</f>
        <v>1</v>
      </c>
      <c r="J11895">
        <v>15</v>
      </c>
      <c r="K11895" s="4">
        <f>IF(ISBLANK(Table1[[#This Row],[Order Total]]),AVERAGE(J11895:J29428),Table1[[#This Row],[Order Total]])</f>
        <v>15</v>
      </c>
      <c r="L11895" s="1">
        <v>45046</v>
      </c>
      <c r="M11895" t="s">
        <v>13</v>
      </c>
      <c r="N11895" s="4" t="str">
        <f>IF(ISBLANK(Table1[[#This Row],[Payment Method]]),"Unknown",Table1[[#This Row],[Payment Method]])</f>
        <v>Credit Card</v>
      </c>
    </row>
    <row r="11896" spans="1:14" hidden="1" x14ac:dyDescent="0.35">
      <c r="A11896" t="s">
        <v>12036</v>
      </c>
      <c r="B11896" t="s">
        <v>60</v>
      </c>
      <c r="C11896" t="s">
        <v>38</v>
      </c>
      <c r="D11896" t="s">
        <v>74</v>
      </c>
      <c r="E11896" s="4" t="str">
        <f>IF(ISBLANK(Table1[[#This Row],[Item]]),"Unknown",Table1[[#This Row],[Item]])</f>
        <v>Chocolate Cake</v>
      </c>
      <c r="F11896">
        <v>6</v>
      </c>
      <c r="G11896" s="4">
        <f>IF(ISBLANK(Table1[[#This Row],[Price]]),AVERAGE(F11896:F29429),Table1[[#This Row],[Price]])</f>
        <v>6</v>
      </c>
      <c r="H11896">
        <v>2</v>
      </c>
      <c r="I11896" s="4">
        <f>IF(ISBLANK(Table1[[#This Row],[Quantity]]),AVERAGE(H11896:H29429),Table1[[#This Row],[Quantity]])</f>
        <v>2</v>
      </c>
      <c r="J11896">
        <v>12</v>
      </c>
      <c r="K11896" s="4">
        <f>IF(ISBLANK(Table1[[#This Row],[Order Total]]),AVERAGE(J11896:J29429),Table1[[#This Row],[Order Total]])</f>
        <v>12</v>
      </c>
      <c r="L11896" s="1">
        <v>44813</v>
      </c>
      <c r="M11896" t="s">
        <v>17</v>
      </c>
      <c r="N11896" s="4" t="str">
        <f>IF(ISBLANK(Table1[[#This Row],[Payment Method]]),"Unknown",Table1[[#This Row],[Payment Method]])</f>
        <v>Digital Wallet</v>
      </c>
    </row>
    <row r="11897" spans="1:14" hidden="1" x14ac:dyDescent="0.35">
      <c r="A11897" t="s">
        <v>12037</v>
      </c>
      <c r="B11897" t="s">
        <v>83</v>
      </c>
      <c r="C11897" t="s">
        <v>38</v>
      </c>
      <c r="D11897" t="s">
        <v>125</v>
      </c>
      <c r="E11897" s="4" t="str">
        <f>IF(ISBLANK(Table1[[#This Row],[Item]]),"Unknown",Table1[[#This Row],[Item]])</f>
        <v>Cheesecake</v>
      </c>
      <c r="F11897">
        <v>7</v>
      </c>
      <c r="G11897" s="4">
        <f>IF(ISBLANK(Table1[[#This Row],[Price]]),AVERAGE(F11897:F29430),Table1[[#This Row],[Price]])</f>
        <v>7</v>
      </c>
      <c r="H11897">
        <v>5</v>
      </c>
      <c r="I11897" s="4">
        <f>IF(ISBLANK(Table1[[#This Row],[Quantity]]),AVERAGE(H11897:H29430),Table1[[#This Row],[Quantity]])</f>
        <v>5</v>
      </c>
      <c r="J11897">
        <v>35</v>
      </c>
      <c r="K11897" s="4">
        <f>IF(ISBLANK(Table1[[#This Row],[Order Total]]),AVERAGE(J11897:J29430),Table1[[#This Row],[Order Total]])</f>
        <v>35</v>
      </c>
      <c r="L11897" s="1">
        <v>44584</v>
      </c>
      <c r="M11897" t="s">
        <v>28</v>
      </c>
      <c r="N11897" s="4" t="str">
        <f>IF(ISBLANK(Table1[[#This Row],[Payment Method]]),"Unknown",Table1[[#This Row],[Payment Method]])</f>
        <v>Cash</v>
      </c>
    </row>
    <row r="11898" spans="1:14" hidden="1" x14ac:dyDescent="0.35">
      <c r="A11898" t="s">
        <v>12038</v>
      </c>
      <c r="B11898" t="s">
        <v>457</v>
      </c>
      <c r="C11898" t="s">
        <v>38</v>
      </c>
      <c r="D11898" t="s">
        <v>121</v>
      </c>
      <c r="E11898" s="4" t="str">
        <f>IF(ISBLANK(Table1[[#This Row],[Item]]),"Unknown",Table1[[#This Row],[Item]])</f>
        <v>Ice Cream</v>
      </c>
      <c r="F11898">
        <v>5</v>
      </c>
      <c r="G11898" s="4">
        <f>IF(ISBLANK(Table1[[#This Row],[Price]]),AVERAGE(F11898:F29431),Table1[[#This Row],[Price]])</f>
        <v>5</v>
      </c>
      <c r="H11898">
        <v>2</v>
      </c>
      <c r="I11898" s="4">
        <f>IF(ISBLANK(Table1[[#This Row],[Quantity]]),AVERAGE(H11898:H29431),Table1[[#This Row],[Quantity]])</f>
        <v>2</v>
      </c>
      <c r="J11898">
        <v>10</v>
      </c>
      <c r="K11898" s="4">
        <f>IF(ISBLANK(Table1[[#This Row],[Order Total]]),AVERAGE(J11898:J29431),Table1[[#This Row],[Order Total]])</f>
        <v>10</v>
      </c>
      <c r="L11898" s="1">
        <v>44954</v>
      </c>
      <c r="M11898" t="s">
        <v>28</v>
      </c>
      <c r="N11898" s="4" t="str">
        <f>IF(ISBLANK(Table1[[#This Row],[Payment Method]]),"Unknown",Table1[[#This Row],[Payment Method]])</f>
        <v>Cash</v>
      </c>
    </row>
    <row r="11899" spans="1:14" hidden="1" x14ac:dyDescent="0.35">
      <c r="A11899" t="s">
        <v>12039</v>
      </c>
      <c r="B11899" t="s">
        <v>109</v>
      </c>
      <c r="C11899" t="s">
        <v>38</v>
      </c>
      <c r="D11899" t="s">
        <v>121</v>
      </c>
      <c r="E11899" s="4" t="str">
        <f>IF(ISBLANK(Table1[[#This Row],[Item]]),"Unknown",Table1[[#This Row],[Item]])</f>
        <v>Ice Cream</v>
      </c>
      <c r="F11899">
        <v>5</v>
      </c>
      <c r="G11899" s="4">
        <f>IF(ISBLANK(Table1[[#This Row],[Price]]),AVERAGE(F11899:F29432),Table1[[#This Row],[Price]])</f>
        <v>5</v>
      </c>
      <c r="H11899">
        <v>1</v>
      </c>
      <c r="I11899" s="4">
        <f>IF(ISBLANK(Table1[[#This Row],[Quantity]]),AVERAGE(H11899:H29432),Table1[[#This Row],[Quantity]])</f>
        <v>1</v>
      </c>
      <c r="J11899">
        <v>5</v>
      </c>
      <c r="K11899" s="4">
        <f>IF(ISBLANK(Table1[[#This Row],[Order Total]]),AVERAGE(J11899:J29432),Table1[[#This Row],[Order Total]])</f>
        <v>5</v>
      </c>
      <c r="L11899" s="1">
        <v>44937</v>
      </c>
      <c r="M11899" t="s">
        <v>17</v>
      </c>
      <c r="N11899" s="4" t="str">
        <f>IF(ISBLANK(Table1[[#This Row],[Payment Method]]),"Unknown",Table1[[#This Row],[Payment Method]])</f>
        <v>Digital Wallet</v>
      </c>
    </row>
    <row r="11900" spans="1:14" hidden="1" x14ac:dyDescent="0.35">
      <c r="A11900" t="s">
        <v>12040</v>
      </c>
      <c r="B11900" t="s">
        <v>143</v>
      </c>
      <c r="C11900" t="s">
        <v>20</v>
      </c>
      <c r="D11900" t="s">
        <v>21</v>
      </c>
      <c r="E11900" s="4" t="str">
        <f>IF(ISBLANK(Table1[[#This Row],[Item]]),"Unknown",Table1[[#This Row],[Item]])</f>
        <v>Grilled Chicken</v>
      </c>
      <c r="F11900">
        <v>15</v>
      </c>
      <c r="G11900" s="4">
        <f>IF(ISBLANK(Table1[[#This Row],[Price]]),AVERAGE(F11900:F29433),Table1[[#This Row],[Price]])</f>
        <v>15</v>
      </c>
      <c r="H11900">
        <v>5</v>
      </c>
      <c r="I11900" s="4">
        <f>IF(ISBLANK(Table1[[#This Row],[Quantity]]),AVERAGE(H11900:H29433),Table1[[#This Row],[Quantity]])</f>
        <v>5</v>
      </c>
      <c r="J11900">
        <v>75</v>
      </c>
      <c r="K11900" s="4">
        <f>IF(ISBLANK(Table1[[#This Row],[Order Total]]),AVERAGE(J11900:J29433),Table1[[#This Row],[Order Total]])</f>
        <v>75</v>
      </c>
      <c r="L11900" s="1">
        <v>44799</v>
      </c>
      <c r="M11900" t="s">
        <v>13</v>
      </c>
      <c r="N11900" s="4" t="str">
        <f>IF(ISBLANK(Table1[[#This Row],[Payment Method]]),"Unknown",Table1[[#This Row],[Payment Method]])</f>
        <v>Credit Card</v>
      </c>
    </row>
    <row r="11901" spans="1:14" hidden="1" x14ac:dyDescent="0.35">
      <c r="A11901" t="s">
        <v>12041</v>
      </c>
      <c r="B11901" t="s">
        <v>205</v>
      </c>
      <c r="C11901" t="s">
        <v>11</v>
      </c>
      <c r="D11901" t="s">
        <v>79</v>
      </c>
      <c r="E11901" s="4" t="str">
        <f>IF(ISBLANK(Table1[[#This Row],[Item]]),"Unknown",Table1[[#This Row],[Item]])</f>
        <v>Grilled Vegetables</v>
      </c>
      <c r="F11901">
        <v>5</v>
      </c>
      <c r="G11901" s="4">
        <f>IF(ISBLANK(Table1[[#This Row],[Price]]),AVERAGE(F11901:F29434),Table1[[#This Row],[Price]])</f>
        <v>5</v>
      </c>
      <c r="H11901">
        <v>2</v>
      </c>
      <c r="I11901" s="4">
        <f>IF(ISBLANK(Table1[[#This Row],[Quantity]]),AVERAGE(H11901:H29434),Table1[[#This Row],[Quantity]])</f>
        <v>2</v>
      </c>
      <c r="J11901">
        <v>10</v>
      </c>
      <c r="K11901" s="4">
        <f>IF(ISBLANK(Table1[[#This Row],[Order Total]]),AVERAGE(J11901:J29434),Table1[[#This Row],[Order Total]])</f>
        <v>10</v>
      </c>
      <c r="L11901" s="1">
        <v>44831</v>
      </c>
      <c r="M11901" t="s">
        <v>17</v>
      </c>
      <c r="N11901" s="4" t="str">
        <f>IF(ISBLANK(Table1[[#This Row],[Payment Method]]),"Unknown",Table1[[#This Row],[Payment Method]])</f>
        <v>Digital Wallet</v>
      </c>
    </row>
    <row r="11902" spans="1:14" hidden="1" x14ac:dyDescent="0.35">
      <c r="A11902" t="s">
        <v>12042</v>
      </c>
      <c r="B11902" t="s">
        <v>411</v>
      </c>
      <c r="C11902" t="s">
        <v>38</v>
      </c>
      <c r="D11902" t="s">
        <v>43</v>
      </c>
      <c r="E11902" s="4" t="str">
        <f>IF(ISBLANK(Table1[[#This Row],[Item]]),"Unknown",Table1[[#This Row],[Item]])</f>
        <v>Brownie</v>
      </c>
      <c r="F11902">
        <v>6</v>
      </c>
      <c r="G11902" s="4">
        <f>IF(ISBLANK(Table1[[#This Row],[Price]]),AVERAGE(F11902:F29435),Table1[[#This Row],[Price]])</f>
        <v>6</v>
      </c>
      <c r="H11902">
        <v>2</v>
      </c>
      <c r="I11902" s="4">
        <f>IF(ISBLANK(Table1[[#This Row],[Quantity]]),AVERAGE(H11902:H29435),Table1[[#This Row],[Quantity]])</f>
        <v>2</v>
      </c>
      <c r="J11902">
        <v>12</v>
      </c>
      <c r="K11902" s="4">
        <f>IF(ISBLANK(Table1[[#This Row],[Order Total]]),AVERAGE(J11902:J29435),Table1[[#This Row],[Order Total]])</f>
        <v>12</v>
      </c>
      <c r="L11902" s="1">
        <v>45065</v>
      </c>
      <c r="M11902" t="s">
        <v>17</v>
      </c>
      <c r="N11902" s="4" t="str">
        <f>IF(ISBLANK(Table1[[#This Row],[Payment Method]]),"Unknown",Table1[[#This Row],[Payment Method]])</f>
        <v>Digital Wallet</v>
      </c>
    </row>
    <row r="11903" spans="1:14" hidden="1" x14ac:dyDescent="0.35">
      <c r="A11903" t="s">
        <v>12043</v>
      </c>
      <c r="B11903" t="s">
        <v>234</v>
      </c>
      <c r="C11903" t="s">
        <v>38</v>
      </c>
      <c r="D11903" t="s">
        <v>74</v>
      </c>
      <c r="E11903" s="4" t="str">
        <f>IF(ISBLANK(Table1[[#This Row],[Item]]),"Unknown",Table1[[#This Row],[Item]])</f>
        <v>Chocolate Cake</v>
      </c>
      <c r="F11903">
        <v>6</v>
      </c>
      <c r="G11903" s="4">
        <f>IF(ISBLANK(Table1[[#This Row],[Price]]),AVERAGE(F11903:F29436),Table1[[#This Row],[Price]])</f>
        <v>6</v>
      </c>
      <c r="H11903">
        <v>3</v>
      </c>
      <c r="I11903" s="4">
        <f>IF(ISBLANK(Table1[[#This Row],[Quantity]]),AVERAGE(H11903:H29436),Table1[[#This Row],[Quantity]])</f>
        <v>3</v>
      </c>
      <c r="J11903">
        <v>18</v>
      </c>
      <c r="K11903" s="4">
        <f>IF(ISBLANK(Table1[[#This Row],[Order Total]]),AVERAGE(J11903:J29436),Table1[[#This Row],[Order Total]])</f>
        <v>18</v>
      </c>
      <c r="L11903" s="1">
        <v>44627</v>
      </c>
      <c r="M11903" t="s">
        <v>28</v>
      </c>
      <c r="N11903" s="4" t="str">
        <f>IF(ISBLANK(Table1[[#This Row],[Payment Method]]),"Unknown",Table1[[#This Row],[Payment Method]])</f>
        <v>Cash</v>
      </c>
    </row>
    <row r="11904" spans="1:14" hidden="1" x14ac:dyDescent="0.35">
      <c r="A11904" t="s">
        <v>12044</v>
      </c>
      <c r="B11904" t="s">
        <v>176</v>
      </c>
      <c r="C11904" t="s">
        <v>24</v>
      </c>
      <c r="D11904" t="s">
        <v>71</v>
      </c>
      <c r="E11904" s="4" t="str">
        <f>IF(ISBLANK(Table1[[#This Row],[Item]]),"Unknown",Table1[[#This Row],[Item]])</f>
        <v>Orange Juice</v>
      </c>
      <c r="F11904">
        <v>3</v>
      </c>
      <c r="G11904" s="4">
        <f>IF(ISBLANK(Table1[[#This Row],[Price]]),AVERAGE(F11904:F29437),Table1[[#This Row],[Price]])</f>
        <v>3</v>
      </c>
      <c r="H11904">
        <v>2</v>
      </c>
      <c r="I11904" s="4">
        <f>IF(ISBLANK(Table1[[#This Row],[Quantity]]),AVERAGE(H11904:H29437),Table1[[#This Row],[Quantity]])</f>
        <v>2</v>
      </c>
      <c r="J11904">
        <v>6</v>
      </c>
      <c r="K11904" s="4">
        <f>IF(ISBLANK(Table1[[#This Row],[Order Total]]),AVERAGE(J11904:J29437),Table1[[#This Row],[Order Total]])</f>
        <v>6</v>
      </c>
      <c r="L11904" s="1">
        <v>45255</v>
      </c>
      <c r="M11904" t="s">
        <v>13</v>
      </c>
      <c r="N11904" s="4" t="str">
        <f>IF(ISBLANK(Table1[[#This Row],[Payment Method]]),"Unknown",Table1[[#This Row],[Payment Method]])</f>
        <v>Credit Card</v>
      </c>
    </row>
    <row r="11905" spans="1:14" hidden="1" x14ac:dyDescent="0.35">
      <c r="A11905" t="s">
        <v>12045</v>
      </c>
      <c r="B11905" t="s">
        <v>223</v>
      </c>
      <c r="C11905" t="s">
        <v>20</v>
      </c>
      <c r="D11905" t="s">
        <v>27</v>
      </c>
      <c r="E11905" s="4" t="str">
        <f>IF(ISBLANK(Table1[[#This Row],[Item]]),"Unknown",Table1[[#This Row],[Item]])</f>
        <v>Pasta Alfredo</v>
      </c>
      <c r="F11905">
        <v>12</v>
      </c>
      <c r="G11905" s="4">
        <f>IF(ISBLANK(Table1[[#This Row],[Price]]),AVERAGE(F11905:F29438),Table1[[#This Row],[Price]])</f>
        <v>12</v>
      </c>
      <c r="H11905">
        <v>2</v>
      </c>
      <c r="I11905" s="4">
        <f>IF(ISBLANK(Table1[[#This Row],[Quantity]]),AVERAGE(H11905:H29438),Table1[[#This Row],[Quantity]])</f>
        <v>2</v>
      </c>
      <c r="J11905">
        <v>24</v>
      </c>
      <c r="K11905" s="4">
        <f>IF(ISBLANK(Table1[[#This Row],[Order Total]]),AVERAGE(J11905:J29438),Table1[[#This Row],[Order Total]])</f>
        <v>24</v>
      </c>
      <c r="L11905" s="1">
        <v>44832</v>
      </c>
      <c r="M11905" t="s">
        <v>28</v>
      </c>
      <c r="N11905" s="4" t="str">
        <f>IF(ISBLANK(Table1[[#This Row],[Payment Method]]),"Unknown",Table1[[#This Row],[Payment Method]])</f>
        <v>Cash</v>
      </c>
    </row>
    <row r="11906" spans="1:14" hidden="1" x14ac:dyDescent="0.35">
      <c r="A11906" t="s">
        <v>12046</v>
      </c>
      <c r="B11906" t="s">
        <v>240</v>
      </c>
      <c r="C11906" t="s">
        <v>24</v>
      </c>
      <c r="D11906" t="s">
        <v>77</v>
      </c>
      <c r="E11906" s="4" t="str">
        <f>IF(ISBLANK(Table1[[#This Row],[Item]]),"Unknown",Table1[[#This Row],[Item]])</f>
        <v>Coca Cola</v>
      </c>
      <c r="F11906">
        <v>2.5</v>
      </c>
      <c r="G11906" s="4">
        <f>IF(ISBLANK(Table1[[#This Row],[Price]]),AVERAGE(F11906:F29439),Table1[[#This Row],[Price]])</f>
        <v>2.5</v>
      </c>
      <c r="H11906">
        <v>5</v>
      </c>
      <c r="I11906" s="4">
        <f>IF(ISBLANK(Table1[[#This Row],[Quantity]]),AVERAGE(H11906:H29439),Table1[[#This Row],[Quantity]])</f>
        <v>5</v>
      </c>
      <c r="J11906">
        <v>12.5</v>
      </c>
      <c r="K11906" s="4">
        <f>IF(ISBLANK(Table1[[#This Row],[Order Total]]),AVERAGE(J11906:J29439),Table1[[#This Row],[Order Total]])</f>
        <v>12.5</v>
      </c>
      <c r="L11906" s="1">
        <v>44678</v>
      </c>
      <c r="M11906" t="s">
        <v>28</v>
      </c>
      <c r="N11906" s="4" t="str">
        <f>IF(ISBLANK(Table1[[#This Row],[Payment Method]]),"Unknown",Table1[[#This Row],[Payment Method]])</f>
        <v>Cash</v>
      </c>
    </row>
    <row r="11907" spans="1:14" hidden="1" x14ac:dyDescent="0.35">
      <c r="A11907" t="s">
        <v>12047</v>
      </c>
      <c r="B11907" t="s">
        <v>26</v>
      </c>
      <c r="C11907" t="s">
        <v>11</v>
      </c>
      <c r="D11907" t="s">
        <v>79</v>
      </c>
      <c r="E11907" s="4" t="str">
        <f>IF(ISBLANK(Table1[[#This Row],[Item]]),"Unknown",Table1[[#This Row],[Item]])</f>
        <v>Grilled Vegetables</v>
      </c>
      <c r="F11907">
        <v>5</v>
      </c>
      <c r="G11907" s="4">
        <f>IF(ISBLANK(Table1[[#This Row],[Price]]),AVERAGE(F11907:F29440),Table1[[#This Row],[Price]])</f>
        <v>5</v>
      </c>
      <c r="H11907">
        <v>2</v>
      </c>
      <c r="I11907" s="4">
        <f>IF(ISBLANK(Table1[[#This Row],[Quantity]]),AVERAGE(H11907:H29440),Table1[[#This Row],[Quantity]])</f>
        <v>2</v>
      </c>
      <c r="J11907">
        <v>10</v>
      </c>
      <c r="K11907" s="4">
        <f>IF(ISBLANK(Table1[[#This Row],[Order Total]]),AVERAGE(J11907:J29440),Table1[[#This Row],[Order Total]])</f>
        <v>10</v>
      </c>
      <c r="L11907" s="1">
        <v>45050</v>
      </c>
      <c r="M11907" t="s">
        <v>13</v>
      </c>
      <c r="N11907" s="4" t="str">
        <f>IF(ISBLANK(Table1[[#This Row],[Payment Method]]),"Unknown",Table1[[#This Row],[Payment Method]])</f>
        <v>Credit Card</v>
      </c>
    </row>
    <row r="11908" spans="1:14" hidden="1" x14ac:dyDescent="0.35">
      <c r="A11908" t="s">
        <v>12048</v>
      </c>
      <c r="B11908" t="s">
        <v>73</v>
      </c>
      <c r="C11908" t="s">
        <v>11</v>
      </c>
      <c r="D11908" t="s">
        <v>79</v>
      </c>
      <c r="E11908" s="4" t="str">
        <f>IF(ISBLANK(Table1[[#This Row],[Item]]),"Unknown",Table1[[#This Row],[Item]])</f>
        <v>Grilled Vegetables</v>
      </c>
      <c r="F11908">
        <v>5</v>
      </c>
      <c r="G11908" s="4">
        <f>IF(ISBLANK(Table1[[#This Row],[Price]]),AVERAGE(F11908:F29441),Table1[[#This Row],[Price]])</f>
        <v>5</v>
      </c>
      <c r="H11908">
        <v>4</v>
      </c>
      <c r="I11908" s="4">
        <f>IF(ISBLANK(Table1[[#This Row],[Quantity]]),AVERAGE(H11908:H29441),Table1[[#This Row],[Quantity]])</f>
        <v>4</v>
      </c>
      <c r="J11908">
        <v>20</v>
      </c>
      <c r="K11908" s="4">
        <f>IF(ISBLANK(Table1[[#This Row],[Order Total]]),AVERAGE(J11908:J29441),Table1[[#This Row],[Order Total]])</f>
        <v>20</v>
      </c>
      <c r="L11908" s="1">
        <v>44732</v>
      </c>
      <c r="M11908" t="s">
        <v>13</v>
      </c>
      <c r="N11908" s="4" t="str">
        <f>IF(ISBLANK(Table1[[#This Row],[Payment Method]]),"Unknown",Table1[[#This Row],[Payment Method]])</f>
        <v>Credit Card</v>
      </c>
    </row>
    <row r="11909" spans="1:14" hidden="1" x14ac:dyDescent="0.35">
      <c r="A11909" t="s">
        <v>12049</v>
      </c>
      <c r="B11909" t="s">
        <v>32</v>
      </c>
      <c r="C11909" t="s">
        <v>38</v>
      </c>
      <c r="D11909" t="s">
        <v>121</v>
      </c>
      <c r="E11909" s="4" t="str">
        <f>IF(ISBLANK(Table1[[#This Row],[Item]]),"Unknown",Table1[[#This Row],[Item]])</f>
        <v>Ice Cream</v>
      </c>
      <c r="F11909">
        <v>5</v>
      </c>
      <c r="G11909" s="4">
        <f>IF(ISBLANK(Table1[[#This Row],[Price]]),AVERAGE(F11909:F29442),Table1[[#This Row],[Price]])</f>
        <v>5</v>
      </c>
      <c r="H11909">
        <v>5</v>
      </c>
      <c r="I11909" s="4">
        <f>IF(ISBLANK(Table1[[#This Row],[Quantity]]),AVERAGE(H11909:H29442),Table1[[#This Row],[Quantity]])</f>
        <v>5</v>
      </c>
      <c r="J11909">
        <v>25</v>
      </c>
      <c r="K11909" s="4">
        <f>IF(ISBLANK(Table1[[#This Row],[Order Total]]),AVERAGE(J11909:J29442),Table1[[#This Row],[Order Total]])</f>
        <v>25</v>
      </c>
      <c r="L11909" s="1">
        <v>45092</v>
      </c>
      <c r="M11909" t="s">
        <v>13</v>
      </c>
      <c r="N11909" s="4" t="str">
        <f>IF(ISBLANK(Table1[[#This Row],[Payment Method]]),"Unknown",Table1[[#This Row],[Payment Method]])</f>
        <v>Credit Card</v>
      </c>
    </row>
    <row r="11910" spans="1:14" hidden="1" x14ac:dyDescent="0.35">
      <c r="A11910" t="s">
        <v>12050</v>
      </c>
      <c r="B11910" t="s">
        <v>597</v>
      </c>
      <c r="C11910" t="s">
        <v>24</v>
      </c>
      <c r="D11910" t="s">
        <v>168</v>
      </c>
      <c r="E11910" s="4" t="str">
        <f>IF(ISBLANK(Table1[[#This Row],[Item]]),"Unknown",Table1[[#This Row],[Item]])</f>
        <v>Water</v>
      </c>
      <c r="F11910">
        <v>1</v>
      </c>
      <c r="G11910" s="4">
        <f>IF(ISBLANK(Table1[[#This Row],[Price]]),AVERAGE(F11910:F29443),Table1[[#This Row],[Price]])</f>
        <v>1</v>
      </c>
      <c r="H11910">
        <v>2</v>
      </c>
      <c r="I11910" s="4">
        <f>IF(ISBLANK(Table1[[#This Row],[Quantity]]),AVERAGE(H11910:H29443),Table1[[#This Row],[Quantity]])</f>
        <v>2</v>
      </c>
      <c r="J11910">
        <v>2</v>
      </c>
      <c r="K11910" s="4">
        <f>IF(ISBLANK(Table1[[#This Row],[Order Total]]),AVERAGE(J11910:J29443),Table1[[#This Row],[Order Total]])</f>
        <v>2</v>
      </c>
      <c r="L11910" s="1">
        <v>45232</v>
      </c>
      <c r="M11910" t="s">
        <v>28</v>
      </c>
      <c r="N11910" s="4" t="str">
        <f>IF(ISBLANK(Table1[[#This Row],[Payment Method]]),"Unknown",Table1[[#This Row],[Payment Method]])</f>
        <v>Cash</v>
      </c>
    </row>
    <row r="11911" spans="1:14" hidden="1" x14ac:dyDescent="0.35">
      <c r="A11911" t="s">
        <v>12051</v>
      </c>
      <c r="B11911" t="s">
        <v>376</v>
      </c>
      <c r="C11911" t="s">
        <v>50</v>
      </c>
      <c r="D11911" t="s">
        <v>51</v>
      </c>
      <c r="E11911" s="4" t="str">
        <f>IF(ISBLANK(Table1[[#This Row],[Item]]),"Unknown",Table1[[#This Row],[Item]])</f>
        <v>Sweet Potato Fries</v>
      </c>
      <c r="F11911">
        <v>5</v>
      </c>
      <c r="G11911" s="4">
        <f>IF(ISBLANK(Table1[[#This Row],[Price]]),AVERAGE(F11911:F29444),Table1[[#This Row],[Price]])</f>
        <v>5</v>
      </c>
      <c r="H11911">
        <v>5</v>
      </c>
      <c r="I11911" s="4">
        <f>IF(ISBLANK(Table1[[#This Row],[Quantity]]),AVERAGE(H11911:H29444),Table1[[#This Row],[Quantity]])</f>
        <v>5</v>
      </c>
      <c r="J11911">
        <v>25</v>
      </c>
      <c r="K11911" s="4">
        <f>IF(ISBLANK(Table1[[#This Row],[Order Total]]),AVERAGE(J11911:J29444),Table1[[#This Row],[Order Total]])</f>
        <v>25</v>
      </c>
      <c r="L11911" s="1">
        <v>44847</v>
      </c>
      <c r="M11911" t="s">
        <v>17</v>
      </c>
      <c r="N11911" s="4" t="str">
        <f>IF(ISBLANK(Table1[[#This Row],[Payment Method]]),"Unknown",Table1[[#This Row],[Payment Method]])</f>
        <v>Digital Wallet</v>
      </c>
    </row>
    <row r="11912" spans="1:14" hidden="1" x14ac:dyDescent="0.35">
      <c r="A11912" t="s">
        <v>12052</v>
      </c>
      <c r="B11912" t="s">
        <v>111</v>
      </c>
      <c r="C11912" t="s">
        <v>20</v>
      </c>
      <c r="D11912" t="s">
        <v>27</v>
      </c>
      <c r="E11912" s="4" t="str">
        <f>IF(ISBLANK(Table1[[#This Row],[Item]]),"Unknown",Table1[[#This Row],[Item]])</f>
        <v>Pasta Alfredo</v>
      </c>
      <c r="F11912">
        <v>12</v>
      </c>
      <c r="G11912" s="4">
        <f>IF(ISBLANK(Table1[[#This Row],[Price]]),AVERAGE(F11912:F29445),Table1[[#This Row],[Price]])</f>
        <v>12</v>
      </c>
      <c r="H11912">
        <v>5</v>
      </c>
      <c r="I11912" s="4">
        <f>IF(ISBLANK(Table1[[#This Row],[Quantity]]),AVERAGE(H11912:H29445),Table1[[#This Row],[Quantity]])</f>
        <v>5</v>
      </c>
      <c r="J11912">
        <v>60</v>
      </c>
      <c r="K11912" s="4">
        <f>IF(ISBLANK(Table1[[#This Row],[Order Total]]),AVERAGE(J11912:J29445),Table1[[#This Row],[Order Total]])</f>
        <v>60</v>
      </c>
      <c r="L11912" s="1">
        <v>44914</v>
      </c>
      <c r="M11912" t="s">
        <v>17</v>
      </c>
      <c r="N11912" s="4" t="str">
        <f>IF(ISBLANK(Table1[[#This Row],[Payment Method]]),"Unknown",Table1[[#This Row],[Payment Method]])</f>
        <v>Digital Wallet</v>
      </c>
    </row>
    <row r="11913" spans="1:14" hidden="1" x14ac:dyDescent="0.35">
      <c r="A11913" t="s">
        <v>12053</v>
      </c>
      <c r="B11913" t="s">
        <v>223</v>
      </c>
      <c r="C11913" t="s">
        <v>38</v>
      </c>
      <c r="D11913" t="s">
        <v>121</v>
      </c>
      <c r="E11913" s="4" t="str">
        <f>IF(ISBLANK(Table1[[#This Row],[Item]]),"Unknown",Table1[[#This Row],[Item]])</f>
        <v>Ice Cream</v>
      </c>
      <c r="F11913">
        <v>5</v>
      </c>
      <c r="G11913" s="4">
        <f>IF(ISBLANK(Table1[[#This Row],[Price]]),AVERAGE(F11913:F29446),Table1[[#This Row],[Price]])</f>
        <v>5</v>
      </c>
      <c r="H11913">
        <v>3</v>
      </c>
      <c r="I11913" s="4">
        <f>IF(ISBLANK(Table1[[#This Row],[Quantity]]),AVERAGE(H11913:H29446),Table1[[#This Row],[Quantity]])</f>
        <v>3</v>
      </c>
      <c r="J11913">
        <v>15</v>
      </c>
      <c r="K11913" s="4">
        <f>IF(ISBLANK(Table1[[#This Row],[Order Total]]),AVERAGE(J11913:J29446),Table1[[#This Row],[Order Total]])</f>
        <v>15</v>
      </c>
      <c r="L11913" s="1">
        <v>45030</v>
      </c>
      <c r="M11913" t="s">
        <v>13</v>
      </c>
      <c r="N11913" s="4" t="str">
        <f>IF(ISBLANK(Table1[[#This Row],[Payment Method]]),"Unknown",Table1[[#This Row],[Payment Method]])</f>
        <v>Credit Card</v>
      </c>
    </row>
    <row r="11914" spans="1:14" hidden="1" x14ac:dyDescent="0.35">
      <c r="A11914" t="s">
        <v>12054</v>
      </c>
      <c r="B11914" t="s">
        <v>378</v>
      </c>
      <c r="C11914" t="s">
        <v>11</v>
      </c>
      <c r="E11914" s="4" t="str">
        <f>IF(ISBLANK(Table1[[#This Row],[Item]]),"Unknown",Table1[[#This Row],[Item]])</f>
        <v>Unknown</v>
      </c>
      <c r="F11914">
        <v>3</v>
      </c>
      <c r="G11914" s="4">
        <f>IF(ISBLANK(Table1[[#This Row],[Price]]),AVERAGE(F11914:F29447),Table1[[#This Row],[Price]])</f>
        <v>3</v>
      </c>
      <c r="H11914">
        <v>3</v>
      </c>
      <c r="I11914" s="4">
        <f>IF(ISBLANK(Table1[[#This Row],[Quantity]]),AVERAGE(H11914:H29447),Table1[[#This Row],[Quantity]])</f>
        <v>3</v>
      </c>
      <c r="J11914">
        <v>9</v>
      </c>
      <c r="K11914" s="4">
        <f>IF(ISBLANK(Table1[[#This Row],[Order Total]]),AVERAGE(J11914:J29447),Table1[[#This Row],[Order Total]])</f>
        <v>9</v>
      </c>
      <c r="L11914" s="1">
        <v>44987</v>
      </c>
      <c r="M11914" t="s">
        <v>28</v>
      </c>
      <c r="N11914" s="4" t="str">
        <f>IF(ISBLANK(Table1[[#This Row],[Payment Method]]),"Unknown",Table1[[#This Row],[Payment Method]])</f>
        <v>Cash</v>
      </c>
    </row>
    <row r="11915" spans="1:14" hidden="1" x14ac:dyDescent="0.35">
      <c r="A11915" t="s">
        <v>12055</v>
      </c>
      <c r="B11915" t="s">
        <v>372</v>
      </c>
      <c r="C11915" t="s">
        <v>50</v>
      </c>
      <c r="D11915" t="s">
        <v>207</v>
      </c>
      <c r="E11915" s="4" t="str">
        <f>IF(ISBLANK(Table1[[#This Row],[Item]]),"Unknown",Table1[[#This Row],[Item]])</f>
        <v>Nachos Grande</v>
      </c>
      <c r="F11915">
        <v>10</v>
      </c>
      <c r="G11915" s="4">
        <f>IF(ISBLANK(Table1[[#This Row],[Price]]),AVERAGE(F11915:F29448),Table1[[#This Row],[Price]])</f>
        <v>10</v>
      </c>
      <c r="H11915">
        <v>3</v>
      </c>
      <c r="I11915" s="4">
        <f>IF(ISBLANK(Table1[[#This Row],[Quantity]]),AVERAGE(H11915:H29448),Table1[[#This Row],[Quantity]])</f>
        <v>3</v>
      </c>
      <c r="J11915">
        <v>30</v>
      </c>
      <c r="K11915" s="4">
        <f>IF(ISBLANK(Table1[[#This Row],[Order Total]]),AVERAGE(J11915:J29448),Table1[[#This Row],[Order Total]])</f>
        <v>30</v>
      </c>
      <c r="L11915" s="1">
        <v>44837</v>
      </c>
      <c r="M11915" t="s">
        <v>13</v>
      </c>
      <c r="N11915" s="4" t="str">
        <f>IF(ISBLANK(Table1[[#This Row],[Payment Method]]),"Unknown",Table1[[#This Row],[Payment Method]])</f>
        <v>Credit Card</v>
      </c>
    </row>
    <row r="11916" spans="1:14" hidden="1" x14ac:dyDescent="0.35">
      <c r="A11916" t="s">
        <v>12056</v>
      </c>
      <c r="B11916" t="s">
        <v>240</v>
      </c>
      <c r="C11916" t="s">
        <v>24</v>
      </c>
      <c r="D11916" t="s">
        <v>56</v>
      </c>
      <c r="E11916" s="4" t="str">
        <f>IF(ISBLANK(Table1[[#This Row],[Item]]),"Unknown",Table1[[#This Row],[Item]])</f>
        <v>Lemonade</v>
      </c>
      <c r="F11916">
        <v>3</v>
      </c>
      <c r="G11916" s="4">
        <f>IF(ISBLANK(Table1[[#This Row],[Price]]),AVERAGE(F11916:F29449),Table1[[#This Row],[Price]])</f>
        <v>3</v>
      </c>
      <c r="H11916">
        <v>1</v>
      </c>
      <c r="I11916" s="4">
        <f>IF(ISBLANK(Table1[[#This Row],[Quantity]]),AVERAGE(H11916:H29449),Table1[[#This Row],[Quantity]])</f>
        <v>1</v>
      </c>
      <c r="J11916">
        <v>3</v>
      </c>
      <c r="K11916" s="4">
        <f>IF(ISBLANK(Table1[[#This Row],[Order Total]]),AVERAGE(J11916:J29449),Table1[[#This Row],[Order Total]])</f>
        <v>3</v>
      </c>
      <c r="L11916" s="1">
        <v>44959</v>
      </c>
      <c r="M11916" t="s">
        <v>28</v>
      </c>
      <c r="N11916" s="4" t="str">
        <f>IF(ISBLANK(Table1[[#This Row],[Payment Method]]),"Unknown",Table1[[#This Row],[Payment Method]])</f>
        <v>Cash</v>
      </c>
    </row>
    <row r="11917" spans="1:14" hidden="1" x14ac:dyDescent="0.35">
      <c r="A11917" t="s">
        <v>12057</v>
      </c>
      <c r="B11917" t="s">
        <v>131</v>
      </c>
      <c r="C11917" t="s">
        <v>24</v>
      </c>
      <c r="D11917" t="s">
        <v>56</v>
      </c>
      <c r="E11917" s="4" t="str">
        <f>IF(ISBLANK(Table1[[#This Row],[Item]]),"Unknown",Table1[[#This Row],[Item]])</f>
        <v>Lemonade</v>
      </c>
      <c r="F11917">
        <v>3</v>
      </c>
      <c r="G11917" s="4">
        <f>IF(ISBLANK(Table1[[#This Row],[Price]]),AVERAGE(F11917:F29450),Table1[[#This Row],[Price]])</f>
        <v>3</v>
      </c>
      <c r="H11917">
        <v>3</v>
      </c>
      <c r="I11917" s="4">
        <f>IF(ISBLANK(Table1[[#This Row],[Quantity]]),AVERAGE(H11917:H29450),Table1[[#This Row],[Quantity]])</f>
        <v>3</v>
      </c>
      <c r="J11917">
        <v>9</v>
      </c>
      <c r="K11917" s="4">
        <f>IF(ISBLANK(Table1[[#This Row],[Order Total]]),AVERAGE(J11917:J29450),Table1[[#This Row],[Order Total]])</f>
        <v>9</v>
      </c>
      <c r="L11917" s="1">
        <v>44673</v>
      </c>
      <c r="M11917" t="s">
        <v>28</v>
      </c>
      <c r="N11917" s="4" t="str">
        <f>IF(ISBLANK(Table1[[#This Row],[Payment Method]]),"Unknown",Table1[[#This Row],[Payment Method]])</f>
        <v>Cash</v>
      </c>
    </row>
    <row r="11918" spans="1:14" hidden="1" x14ac:dyDescent="0.35">
      <c r="A11918" t="s">
        <v>12058</v>
      </c>
      <c r="B11918" t="s">
        <v>413</v>
      </c>
      <c r="C11918" t="s">
        <v>11</v>
      </c>
      <c r="D11918" t="s">
        <v>12</v>
      </c>
      <c r="E11918" s="4" t="str">
        <f>IF(ISBLANK(Table1[[#This Row],[Item]]),"Unknown",Table1[[#This Row],[Item]])</f>
        <v>Side Salad</v>
      </c>
      <c r="F11918">
        <v>3</v>
      </c>
      <c r="G11918" s="4">
        <f>IF(ISBLANK(Table1[[#This Row],[Price]]),AVERAGE(F11918:F29451),Table1[[#This Row],[Price]])</f>
        <v>3</v>
      </c>
      <c r="H11918">
        <v>2</v>
      </c>
      <c r="I11918" s="4">
        <f>IF(ISBLANK(Table1[[#This Row],[Quantity]]),AVERAGE(H11918:H29451),Table1[[#This Row],[Quantity]])</f>
        <v>2</v>
      </c>
      <c r="J11918">
        <v>6</v>
      </c>
      <c r="K11918" s="4">
        <f>IF(ISBLANK(Table1[[#This Row],[Order Total]]),AVERAGE(J11918:J29451),Table1[[#This Row],[Order Total]])</f>
        <v>6</v>
      </c>
      <c r="L11918" s="1">
        <v>44986</v>
      </c>
      <c r="M11918" t="s">
        <v>13</v>
      </c>
      <c r="N11918" s="4" t="str">
        <f>IF(ISBLANK(Table1[[#This Row],[Payment Method]]),"Unknown",Table1[[#This Row],[Payment Method]])</f>
        <v>Credit Card</v>
      </c>
    </row>
    <row r="11919" spans="1:14" hidden="1" x14ac:dyDescent="0.35">
      <c r="A11919" t="s">
        <v>12059</v>
      </c>
      <c r="B11919" t="s">
        <v>217</v>
      </c>
      <c r="C11919" t="s">
        <v>20</v>
      </c>
      <c r="D11919" t="s">
        <v>27</v>
      </c>
      <c r="E11919" s="4" t="str">
        <f>IF(ISBLANK(Table1[[#This Row],[Item]]),"Unknown",Table1[[#This Row],[Item]])</f>
        <v>Pasta Alfredo</v>
      </c>
      <c r="F11919">
        <v>12</v>
      </c>
      <c r="G11919" s="4">
        <f>IF(ISBLANK(Table1[[#This Row],[Price]]),AVERAGE(F11919:F29452),Table1[[#This Row],[Price]])</f>
        <v>12</v>
      </c>
      <c r="H11919">
        <v>2</v>
      </c>
      <c r="I11919" s="4">
        <f>IF(ISBLANK(Table1[[#This Row],[Quantity]]),AVERAGE(H11919:H29452),Table1[[#This Row],[Quantity]])</f>
        <v>2</v>
      </c>
      <c r="J11919">
        <v>24</v>
      </c>
      <c r="K11919" s="4">
        <f>IF(ISBLANK(Table1[[#This Row],[Order Total]]),AVERAGE(J11919:J29452),Table1[[#This Row],[Order Total]])</f>
        <v>24</v>
      </c>
      <c r="L11919" s="1">
        <v>44991</v>
      </c>
      <c r="M11919" t="s">
        <v>17</v>
      </c>
      <c r="N11919" s="4" t="str">
        <f>IF(ISBLANK(Table1[[#This Row],[Payment Method]]),"Unknown",Table1[[#This Row],[Payment Method]])</f>
        <v>Digital Wallet</v>
      </c>
    </row>
    <row r="11920" spans="1:14" hidden="1" x14ac:dyDescent="0.35">
      <c r="A11920" t="s">
        <v>12060</v>
      </c>
      <c r="B11920" t="s">
        <v>200</v>
      </c>
      <c r="C11920" t="s">
        <v>38</v>
      </c>
      <c r="D11920" t="s">
        <v>107</v>
      </c>
      <c r="E11920" s="4" t="str">
        <f>IF(ISBLANK(Table1[[#This Row],[Item]]),"Unknown",Table1[[#This Row],[Item]])</f>
        <v>Fruit Salad</v>
      </c>
      <c r="F11920">
        <v>4</v>
      </c>
      <c r="G11920" s="4">
        <f>IF(ISBLANK(Table1[[#This Row],[Price]]),AVERAGE(F11920:F29453),Table1[[#This Row],[Price]])</f>
        <v>4</v>
      </c>
      <c r="H11920">
        <v>2</v>
      </c>
      <c r="I11920" s="4">
        <f>IF(ISBLANK(Table1[[#This Row],[Quantity]]),AVERAGE(H11920:H29453),Table1[[#This Row],[Quantity]])</f>
        <v>2</v>
      </c>
      <c r="J11920">
        <v>8</v>
      </c>
      <c r="K11920" s="4">
        <f>IF(ISBLANK(Table1[[#This Row],[Order Total]]),AVERAGE(J11920:J29453),Table1[[#This Row],[Order Total]])</f>
        <v>8</v>
      </c>
      <c r="L11920" s="1">
        <v>45104</v>
      </c>
      <c r="M11920" t="s">
        <v>13</v>
      </c>
      <c r="N11920" s="4" t="str">
        <f>IF(ISBLANK(Table1[[#This Row],[Payment Method]]),"Unknown",Table1[[#This Row],[Payment Method]])</f>
        <v>Credit Card</v>
      </c>
    </row>
    <row r="11921" spans="1:14" hidden="1" x14ac:dyDescent="0.35">
      <c r="A11921" t="s">
        <v>12061</v>
      </c>
      <c r="B11921" t="s">
        <v>81</v>
      </c>
      <c r="C11921" t="s">
        <v>20</v>
      </c>
      <c r="D11921" t="s">
        <v>245</v>
      </c>
      <c r="E11921" s="4" t="str">
        <f>IF(ISBLANK(Table1[[#This Row],[Item]]),"Unknown",Table1[[#This Row],[Item]])</f>
        <v>Steak</v>
      </c>
      <c r="F11921">
        <v>20</v>
      </c>
      <c r="G11921" s="4">
        <f>IF(ISBLANK(Table1[[#This Row],[Price]]),AVERAGE(F11921:F29454),Table1[[#This Row],[Price]])</f>
        <v>20</v>
      </c>
      <c r="H11921">
        <v>3</v>
      </c>
      <c r="I11921" s="4">
        <f>IF(ISBLANK(Table1[[#This Row],[Quantity]]),AVERAGE(H11921:H29454),Table1[[#This Row],[Quantity]])</f>
        <v>3</v>
      </c>
      <c r="J11921">
        <v>60</v>
      </c>
      <c r="K11921" s="4">
        <f>IF(ISBLANK(Table1[[#This Row],[Order Total]]),AVERAGE(J11921:J29454),Table1[[#This Row],[Order Total]])</f>
        <v>60</v>
      </c>
      <c r="L11921" s="1">
        <v>45048</v>
      </c>
      <c r="M11921" t="s">
        <v>17</v>
      </c>
      <c r="N11921" s="4" t="str">
        <f>IF(ISBLANK(Table1[[#This Row],[Payment Method]]),"Unknown",Table1[[#This Row],[Payment Method]])</f>
        <v>Digital Wallet</v>
      </c>
    </row>
    <row r="11922" spans="1:14" hidden="1" x14ac:dyDescent="0.35">
      <c r="A11922" t="s">
        <v>12062</v>
      </c>
      <c r="B11922" t="s">
        <v>92</v>
      </c>
      <c r="C11922" t="s">
        <v>38</v>
      </c>
      <c r="D11922" t="s">
        <v>125</v>
      </c>
      <c r="E11922" s="4" t="str">
        <f>IF(ISBLANK(Table1[[#This Row],[Item]]),"Unknown",Table1[[#This Row],[Item]])</f>
        <v>Cheesecake</v>
      </c>
      <c r="F11922">
        <v>7</v>
      </c>
      <c r="G11922" s="4">
        <f>IF(ISBLANK(Table1[[#This Row],[Price]]),AVERAGE(F11922:F29455),Table1[[#This Row],[Price]])</f>
        <v>7</v>
      </c>
      <c r="H11922">
        <v>5</v>
      </c>
      <c r="I11922" s="4">
        <f>IF(ISBLANK(Table1[[#This Row],[Quantity]]),AVERAGE(H11922:H29455),Table1[[#This Row],[Quantity]])</f>
        <v>5</v>
      </c>
      <c r="J11922">
        <v>35</v>
      </c>
      <c r="K11922" s="4">
        <f>IF(ISBLANK(Table1[[#This Row],[Order Total]]),AVERAGE(J11922:J29455),Table1[[#This Row],[Order Total]])</f>
        <v>35</v>
      </c>
      <c r="L11922" s="1">
        <v>44937</v>
      </c>
      <c r="M11922" t="s">
        <v>13</v>
      </c>
      <c r="N11922" s="4" t="str">
        <f>IF(ISBLANK(Table1[[#This Row],[Payment Method]]),"Unknown",Table1[[#This Row],[Payment Method]])</f>
        <v>Credit Card</v>
      </c>
    </row>
    <row r="11923" spans="1:14" hidden="1" x14ac:dyDescent="0.35">
      <c r="A11923" t="s">
        <v>12063</v>
      </c>
      <c r="B11923" t="s">
        <v>181</v>
      </c>
      <c r="C11923" t="s">
        <v>11</v>
      </c>
      <c r="D11923" t="s">
        <v>16</v>
      </c>
      <c r="E11923" s="4" t="str">
        <f>IF(ISBLANK(Table1[[#This Row],[Item]]),"Unknown",Table1[[#This Row],[Item]])</f>
        <v>Mashed Potatoes</v>
      </c>
      <c r="F11923">
        <v>4</v>
      </c>
      <c r="G11923" s="4">
        <f>IF(ISBLANK(Table1[[#This Row],[Price]]),AVERAGE(F11923:F29456),Table1[[#This Row],[Price]])</f>
        <v>4</v>
      </c>
      <c r="H11923">
        <v>3</v>
      </c>
      <c r="I11923" s="4">
        <f>IF(ISBLANK(Table1[[#This Row],[Quantity]]),AVERAGE(H11923:H29456),Table1[[#This Row],[Quantity]])</f>
        <v>3</v>
      </c>
      <c r="J11923">
        <v>12</v>
      </c>
      <c r="K11923" s="4">
        <f>IF(ISBLANK(Table1[[#This Row],[Order Total]]),AVERAGE(J11923:J29456),Table1[[#This Row],[Order Total]])</f>
        <v>12</v>
      </c>
      <c r="L11923" s="1">
        <v>44864</v>
      </c>
      <c r="M11923" t="s">
        <v>28</v>
      </c>
      <c r="N11923" s="4" t="str">
        <f>IF(ISBLANK(Table1[[#This Row],[Payment Method]]),"Unknown",Table1[[#This Row],[Payment Method]])</f>
        <v>Cash</v>
      </c>
    </row>
    <row r="11924" spans="1:14" hidden="1" x14ac:dyDescent="0.35">
      <c r="A11924" t="s">
        <v>12064</v>
      </c>
      <c r="B11924" t="s">
        <v>131</v>
      </c>
      <c r="C11924" t="s">
        <v>24</v>
      </c>
      <c r="D11924" t="s">
        <v>71</v>
      </c>
      <c r="E11924" s="4" t="str">
        <f>IF(ISBLANK(Table1[[#This Row],[Item]]),"Unknown",Table1[[#This Row],[Item]])</f>
        <v>Orange Juice</v>
      </c>
      <c r="F11924">
        <v>3</v>
      </c>
      <c r="G11924" s="4">
        <f>IF(ISBLANK(Table1[[#This Row],[Price]]),AVERAGE(F11924:F29457),Table1[[#This Row],[Price]])</f>
        <v>3</v>
      </c>
      <c r="H11924">
        <v>4</v>
      </c>
      <c r="I11924" s="4">
        <f>IF(ISBLANK(Table1[[#This Row],[Quantity]]),AVERAGE(H11924:H29457),Table1[[#This Row],[Quantity]])</f>
        <v>4</v>
      </c>
      <c r="J11924">
        <v>12</v>
      </c>
      <c r="K11924" s="4">
        <f>IF(ISBLANK(Table1[[#This Row],[Order Total]]),AVERAGE(J11924:J29457),Table1[[#This Row],[Order Total]])</f>
        <v>12</v>
      </c>
      <c r="L11924" s="1">
        <v>44792</v>
      </c>
      <c r="M11924" t="s">
        <v>28</v>
      </c>
      <c r="N11924" s="4" t="str">
        <f>IF(ISBLANK(Table1[[#This Row],[Payment Method]]),"Unknown",Table1[[#This Row],[Payment Method]])</f>
        <v>Cash</v>
      </c>
    </row>
    <row r="11925" spans="1:14" hidden="1" x14ac:dyDescent="0.35">
      <c r="A11925" t="s">
        <v>12065</v>
      </c>
      <c r="B11925" t="s">
        <v>223</v>
      </c>
      <c r="C11925" t="s">
        <v>20</v>
      </c>
      <c r="D11925" t="s">
        <v>21</v>
      </c>
      <c r="E11925" s="4" t="str">
        <f>IF(ISBLANK(Table1[[#This Row],[Item]]),"Unknown",Table1[[#This Row],[Item]])</f>
        <v>Grilled Chicken</v>
      </c>
      <c r="F11925">
        <v>15</v>
      </c>
      <c r="G11925" s="4">
        <f>IF(ISBLANK(Table1[[#This Row],[Price]]),AVERAGE(F11925:F29458),Table1[[#This Row],[Price]])</f>
        <v>15</v>
      </c>
      <c r="H11925">
        <v>3</v>
      </c>
      <c r="I11925" s="4">
        <f>IF(ISBLANK(Table1[[#This Row],[Quantity]]),AVERAGE(H11925:H29458),Table1[[#This Row],[Quantity]])</f>
        <v>3</v>
      </c>
      <c r="J11925">
        <v>45</v>
      </c>
      <c r="K11925" s="4">
        <f>IF(ISBLANK(Table1[[#This Row],[Order Total]]),AVERAGE(J11925:J29458),Table1[[#This Row],[Order Total]])</f>
        <v>45</v>
      </c>
      <c r="L11925" s="1">
        <v>45264</v>
      </c>
      <c r="M11925" t="s">
        <v>28</v>
      </c>
      <c r="N11925" s="4" t="str">
        <f>IF(ISBLANK(Table1[[#This Row],[Payment Method]]),"Unknown",Table1[[#This Row],[Payment Method]])</f>
        <v>Cash</v>
      </c>
    </row>
    <row r="11926" spans="1:14" hidden="1" x14ac:dyDescent="0.35">
      <c r="A11926" t="s">
        <v>12066</v>
      </c>
      <c r="B11926" t="s">
        <v>372</v>
      </c>
      <c r="C11926" t="s">
        <v>20</v>
      </c>
      <c r="D11926" t="s">
        <v>21</v>
      </c>
      <c r="E11926" s="4" t="str">
        <f>IF(ISBLANK(Table1[[#This Row],[Item]]),"Unknown",Table1[[#This Row],[Item]])</f>
        <v>Grilled Chicken</v>
      </c>
      <c r="F11926">
        <v>15</v>
      </c>
      <c r="G11926" s="4">
        <f>IF(ISBLANK(Table1[[#This Row],[Price]]),AVERAGE(F11926:F29459),Table1[[#This Row],[Price]])</f>
        <v>15</v>
      </c>
      <c r="H11926">
        <v>5</v>
      </c>
      <c r="I11926" s="4">
        <f>IF(ISBLANK(Table1[[#This Row],[Quantity]]),AVERAGE(H11926:H29459),Table1[[#This Row],[Quantity]])</f>
        <v>5</v>
      </c>
      <c r="J11926">
        <v>75</v>
      </c>
      <c r="K11926" s="4">
        <f>IF(ISBLANK(Table1[[#This Row],[Order Total]]),AVERAGE(J11926:J29459),Table1[[#This Row],[Order Total]])</f>
        <v>75</v>
      </c>
      <c r="L11926" s="1">
        <v>44912</v>
      </c>
      <c r="M11926" t="s">
        <v>17</v>
      </c>
      <c r="N11926" s="4" t="str">
        <f>IF(ISBLANK(Table1[[#This Row],[Payment Method]]),"Unknown",Table1[[#This Row],[Payment Method]])</f>
        <v>Digital Wallet</v>
      </c>
    </row>
    <row r="11927" spans="1:14" hidden="1" x14ac:dyDescent="0.35">
      <c r="A11927" t="s">
        <v>12067</v>
      </c>
      <c r="B11927" t="s">
        <v>368</v>
      </c>
      <c r="C11927" t="s">
        <v>24</v>
      </c>
      <c r="D11927" t="s">
        <v>77</v>
      </c>
      <c r="E11927" s="4" t="str">
        <f>IF(ISBLANK(Table1[[#This Row],[Item]]),"Unknown",Table1[[#This Row],[Item]])</f>
        <v>Coca Cola</v>
      </c>
      <c r="F11927">
        <v>2.5</v>
      </c>
      <c r="G11927" s="4">
        <f>IF(ISBLANK(Table1[[#This Row],[Price]]),AVERAGE(F11927:F29460),Table1[[#This Row],[Price]])</f>
        <v>2.5</v>
      </c>
      <c r="H11927">
        <v>2</v>
      </c>
      <c r="I11927" s="4">
        <f>IF(ISBLANK(Table1[[#This Row],[Quantity]]),AVERAGE(H11927:H29460),Table1[[#This Row],[Quantity]])</f>
        <v>2</v>
      </c>
      <c r="J11927">
        <v>5</v>
      </c>
      <c r="K11927" s="4">
        <f>IF(ISBLANK(Table1[[#This Row],[Order Total]]),AVERAGE(J11927:J29460),Table1[[#This Row],[Order Total]])</f>
        <v>5</v>
      </c>
      <c r="L11927" s="1">
        <v>44811</v>
      </c>
      <c r="M11927" t="s">
        <v>13</v>
      </c>
      <c r="N11927" s="4" t="str">
        <f>IF(ISBLANK(Table1[[#This Row],[Payment Method]]),"Unknown",Table1[[#This Row],[Payment Method]])</f>
        <v>Credit Card</v>
      </c>
    </row>
    <row r="11928" spans="1:14" hidden="1" x14ac:dyDescent="0.35">
      <c r="A11928" t="s">
        <v>12068</v>
      </c>
      <c r="B11928" t="s">
        <v>423</v>
      </c>
      <c r="C11928" t="s">
        <v>11</v>
      </c>
      <c r="E11928" s="4" t="str">
        <f>IF(ISBLANK(Table1[[#This Row],[Item]]),"Unknown",Table1[[#This Row],[Item]])</f>
        <v>Unknown</v>
      </c>
      <c r="F11928">
        <v>3</v>
      </c>
      <c r="G11928" s="4">
        <f>IF(ISBLANK(Table1[[#This Row],[Price]]),AVERAGE(F11928:F29461),Table1[[#This Row],[Price]])</f>
        <v>3</v>
      </c>
      <c r="H11928">
        <v>2</v>
      </c>
      <c r="I11928" s="4">
        <f>IF(ISBLANK(Table1[[#This Row],[Quantity]]),AVERAGE(H11928:H29461),Table1[[#This Row],[Quantity]])</f>
        <v>2</v>
      </c>
      <c r="J11928">
        <v>6</v>
      </c>
      <c r="K11928" s="4">
        <f>IF(ISBLANK(Table1[[#This Row],[Order Total]]),AVERAGE(J11928:J29461),Table1[[#This Row],[Order Total]])</f>
        <v>6</v>
      </c>
      <c r="L11928" s="1">
        <v>44589</v>
      </c>
      <c r="N11928" s="4" t="str">
        <f>IF(ISBLANK(Table1[[#This Row],[Payment Method]]),"Unknown",Table1[[#This Row],[Payment Method]])</f>
        <v>Unknown</v>
      </c>
    </row>
    <row r="11929" spans="1:14" hidden="1" x14ac:dyDescent="0.35">
      <c r="A11929" t="s">
        <v>12069</v>
      </c>
      <c r="B11929" t="s">
        <v>69</v>
      </c>
      <c r="C11929" t="s">
        <v>20</v>
      </c>
      <c r="E11929" s="4" t="str">
        <f>IF(ISBLANK(Table1[[#This Row],[Item]]),"Unknown",Table1[[#This Row],[Item]])</f>
        <v>Unknown</v>
      </c>
      <c r="F11929">
        <v>12</v>
      </c>
      <c r="G11929" s="4">
        <f>IF(ISBLANK(Table1[[#This Row],[Price]]),AVERAGE(F11929:F29462),Table1[[#This Row],[Price]])</f>
        <v>12</v>
      </c>
      <c r="H11929">
        <v>2</v>
      </c>
      <c r="I11929" s="4">
        <f>IF(ISBLANK(Table1[[#This Row],[Quantity]]),AVERAGE(H11929:H29462),Table1[[#This Row],[Quantity]])</f>
        <v>2</v>
      </c>
      <c r="J11929">
        <v>24</v>
      </c>
      <c r="K11929" s="4">
        <f>IF(ISBLANK(Table1[[#This Row],[Order Total]]),AVERAGE(J11929:J29462),Table1[[#This Row],[Order Total]])</f>
        <v>24</v>
      </c>
      <c r="L11929" s="1">
        <v>45255</v>
      </c>
      <c r="M11929" t="s">
        <v>17</v>
      </c>
      <c r="N11929" s="4" t="str">
        <f>IF(ISBLANK(Table1[[#This Row],[Payment Method]]),"Unknown",Table1[[#This Row],[Payment Method]])</f>
        <v>Digital Wallet</v>
      </c>
    </row>
    <row r="11930" spans="1:14" hidden="1" x14ac:dyDescent="0.35">
      <c r="A11930" t="s">
        <v>12070</v>
      </c>
      <c r="B11930" t="s">
        <v>232</v>
      </c>
      <c r="C11930" t="s">
        <v>24</v>
      </c>
      <c r="D11930" t="s">
        <v>168</v>
      </c>
      <c r="E11930" s="4" t="str">
        <f>IF(ISBLANK(Table1[[#This Row],[Item]]),"Unknown",Table1[[#This Row],[Item]])</f>
        <v>Water</v>
      </c>
      <c r="F11930">
        <v>1</v>
      </c>
      <c r="G11930" s="4">
        <f>IF(ISBLANK(Table1[[#This Row],[Price]]),AVERAGE(F11930:F29463),Table1[[#This Row],[Price]])</f>
        <v>1</v>
      </c>
      <c r="H11930">
        <v>1</v>
      </c>
      <c r="I11930" s="4">
        <f>IF(ISBLANK(Table1[[#This Row],[Quantity]]),AVERAGE(H11930:H29463),Table1[[#This Row],[Quantity]])</f>
        <v>1</v>
      </c>
      <c r="J11930">
        <v>1</v>
      </c>
      <c r="K11930" s="4">
        <f>IF(ISBLANK(Table1[[#This Row],[Order Total]]),AVERAGE(J11930:J29463),Table1[[#This Row],[Order Total]])</f>
        <v>1</v>
      </c>
      <c r="L11930" s="1">
        <v>44817</v>
      </c>
      <c r="M11930" t="s">
        <v>13</v>
      </c>
      <c r="N11930" s="4" t="str">
        <f>IF(ISBLANK(Table1[[#This Row],[Payment Method]]),"Unknown",Table1[[#This Row],[Payment Method]])</f>
        <v>Credit Card</v>
      </c>
    </row>
    <row r="11931" spans="1:14" x14ac:dyDescent="0.35">
      <c r="A11931" t="s">
        <v>12071</v>
      </c>
      <c r="B11931" t="s">
        <v>185</v>
      </c>
      <c r="C11931" t="s">
        <v>50</v>
      </c>
      <c r="E11931" s="4" t="str">
        <f>IF(ISBLANK(Table1[[#This Row],[Item]]),"Unknown",Table1[[#This Row],[Item]])</f>
        <v>Unknown</v>
      </c>
      <c r="G11931" s="4">
        <f>IF(ISBLANK(Table1[[#This Row],[Price]]),AVERAGE(F11931:F29464),Table1[[#This Row],[Price]])</f>
        <v>6.5877819548872179</v>
      </c>
      <c r="H11931">
        <v>2</v>
      </c>
      <c r="I11931" s="4">
        <f>IF(ISBLANK(Table1[[#This Row],[Quantity]]),AVERAGE(H11931:H29464),Table1[[#This Row],[Quantity]])</f>
        <v>2</v>
      </c>
      <c r="J11931">
        <v>20</v>
      </c>
      <c r="K11931" s="4">
        <f>IF(ISBLANK(Table1[[#This Row],[Order Total]]),AVERAGE(J11931:J29464),Table1[[#This Row],[Order Total]])</f>
        <v>20</v>
      </c>
      <c r="L11931" s="1">
        <v>44756</v>
      </c>
      <c r="M11931" t="s">
        <v>28</v>
      </c>
      <c r="N11931" s="4" t="str">
        <f>IF(ISBLANK(Table1[[#This Row],[Payment Method]]),"Unknown",Table1[[#This Row],[Payment Method]])</f>
        <v>Cash</v>
      </c>
    </row>
    <row r="11932" spans="1:14" hidden="1" x14ac:dyDescent="0.35">
      <c r="A11932" t="s">
        <v>12072</v>
      </c>
      <c r="B11932" t="s">
        <v>147</v>
      </c>
      <c r="C11932" t="s">
        <v>50</v>
      </c>
      <c r="D11932" t="s">
        <v>99</v>
      </c>
      <c r="E11932" s="4" t="str">
        <f>IF(ISBLANK(Table1[[#This Row],[Item]]),"Unknown",Table1[[#This Row],[Item]])</f>
        <v>Chicken Melt</v>
      </c>
      <c r="F11932">
        <v>8</v>
      </c>
      <c r="G11932" s="4">
        <f>IF(ISBLANK(Table1[[#This Row],[Price]]),AVERAGE(F11932:F29465),Table1[[#This Row],[Price]])</f>
        <v>8</v>
      </c>
      <c r="H11932">
        <v>3</v>
      </c>
      <c r="I11932" s="4">
        <f>IF(ISBLANK(Table1[[#This Row],[Quantity]]),AVERAGE(H11932:H29465),Table1[[#This Row],[Quantity]])</f>
        <v>3</v>
      </c>
      <c r="J11932">
        <v>24</v>
      </c>
      <c r="K11932" s="4">
        <f>IF(ISBLANK(Table1[[#This Row],[Order Total]]),AVERAGE(J11932:J29465),Table1[[#This Row],[Order Total]])</f>
        <v>24</v>
      </c>
      <c r="L11932" s="1">
        <v>44913</v>
      </c>
      <c r="M11932" t="s">
        <v>28</v>
      </c>
      <c r="N11932" s="4" t="str">
        <f>IF(ISBLANK(Table1[[#This Row],[Payment Method]]),"Unknown",Table1[[#This Row],[Payment Method]])</f>
        <v>Cash</v>
      </c>
    </row>
    <row r="11933" spans="1:14" hidden="1" x14ac:dyDescent="0.35">
      <c r="A11933" t="s">
        <v>12073</v>
      </c>
      <c r="B11933" t="s">
        <v>200</v>
      </c>
      <c r="C11933" t="s">
        <v>50</v>
      </c>
      <c r="D11933" t="s">
        <v>112</v>
      </c>
      <c r="E11933" s="4" t="str">
        <f>IF(ISBLANK(Table1[[#This Row],[Item]]),"Unknown",Table1[[#This Row],[Item]])</f>
        <v>French Fries</v>
      </c>
      <c r="F11933">
        <v>4</v>
      </c>
      <c r="G11933" s="4">
        <f>IF(ISBLANK(Table1[[#This Row],[Price]]),AVERAGE(F11933:F29466),Table1[[#This Row],[Price]])</f>
        <v>4</v>
      </c>
      <c r="H11933">
        <v>3</v>
      </c>
      <c r="I11933" s="4">
        <f>IF(ISBLANK(Table1[[#This Row],[Quantity]]),AVERAGE(H11933:H29466),Table1[[#This Row],[Quantity]])</f>
        <v>3</v>
      </c>
      <c r="J11933">
        <v>12</v>
      </c>
      <c r="K11933" s="4">
        <f>IF(ISBLANK(Table1[[#This Row],[Order Total]]),AVERAGE(J11933:J29466),Table1[[#This Row],[Order Total]])</f>
        <v>12</v>
      </c>
      <c r="L11933" s="1">
        <v>45143</v>
      </c>
      <c r="M11933" t="s">
        <v>17</v>
      </c>
      <c r="N11933" s="4" t="str">
        <f>IF(ISBLANK(Table1[[#This Row],[Payment Method]]),"Unknown",Table1[[#This Row],[Payment Method]])</f>
        <v>Digital Wallet</v>
      </c>
    </row>
    <row r="11934" spans="1:14" hidden="1" x14ac:dyDescent="0.35">
      <c r="A11934" t="s">
        <v>12074</v>
      </c>
      <c r="B11934" t="s">
        <v>240</v>
      </c>
      <c r="C11934" t="s">
        <v>50</v>
      </c>
      <c r="D11934" t="s">
        <v>86</v>
      </c>
      <c r="E11934" s="4" t="str">
        <f>IF(ISBLANK(Table1[[#This Row],[Item]]),"Unknown",Table1[[#This Row],[Item]])</f>
        <v>Cheese Fries</v>
      </c>
      <c r="F11934">
        <v>5</v>
      </c>
      <c r="G11934" s="4">
        <f>IF(ISBLANK(Table1[[#This Row],[Price]]),AVERAGE(F11934:F29467),Table1[[#This Row],[Price]])</f>
        <v>5</v>
      </c>
      <c r="H11934">
        <v>5</v>
      </c>
      <c r="I11934" s="4">
        <f>IF(ISBLANK(Table1[[#This Row],[Quantity]]),AVERAGE(H11934:H29467),Table1[[#This Row],[Quantity]])</f>
        <v>5</v>
      </c>
      <c r="J11934">
        <v>25</v>
      </c>
      <c r="K11934" s="4">
        <f>IF(ISBLANK(Table1[[#This Row],[Order Total]]),AVERAGE(J11934:J29467),Table1[[#This Row],[Order Total]])</f>
        <v>25</v>
      </c>
      <c r="L11934" s="1">
        <v>44733</v>
      </c>
      <c r="M11934" t="s">
        <v>17</v>
      </c>
      <c r="N11934" s="4" t="str">
        <f>IF(ISBLANK(Table1[[#This Row],[Payment Method]]),"Unknown",Table1[[#This Row],[Payment Method]])</f>
        <v>Digital Wallet</v>
      </c>
    </row>
    <row r="11935" spans="1:14" hidden="1" x14ac:dyDescent="0.35">
      <c r="A11935" t="s">
        <v>12075</v>
      </c>
      <c r="B11935" t="s">
        <v>423</v>
      </c>
      <c r="C11935" t="s">
        <v>24</v>
      </c>
      <c r="D11935" t="s">
        <v>56</v>
      </c>
      <c r="E11935" s="4" t="str">
        <f>IF(ISBLANK(Table1[[#This Row],[Item]]),"Unknown",Table1[[#This Row],[Item]])</f>
        <v>Lemonade</v>
      </c>
      <c r="F11935">
        <v>3</v>
      </c>
      <c r="G11935" s="4">
        <f>IF(ISBLANK(Table1[[#This Row],[Price]]),AVERAGE(F11935:F29468),Table1[[#This Row],[Price]])</f>
        <v>3</v>
      </c>
      <c r="H11935">
        <v>2</v>
      </c>
      <c r="I11935" s="4">
        <f>IF(ISBLANK(Table1[[#This Row],[Quantity]]),AVERAGE(H11935:H29468),Table1[[#This Row],[Quantity]])</f>
        <v>2</v>
      </c>
      <c r="J11935">
        <v>6</v>
      </c>
      <c r="K11935" s="4">
        <f>IF(ISBLANK(Table1[[#This Row],[Order Total]]),AVERAGE(J11935:J29468),Table1[[#This Row],[Order Total]])</f>
        <v>6</v>
      </c>
      <c r="L11935" s="1">
        <v>44963</v>
      </c>
      <c r="M11935" t="s">
        <v>17</v>
      </c>
      <c r="N11935" s="4" t="str">
        <f>IF(ISBLANK(Table1[[#This Row],[Payment Method]]),"Unknown",Table1[[#This Row],[Payment Method]])</f>
        <v>Digital Wallet</v>
      </c>
    </row>
    <row r="11936" spans="1:14" hidden="1" x14ac:dyDescent="0.35">
      <c r="A11936" t="s">
        <v>12076</v>
      </c>
      <c r="B11936" t="s">
        <v>160</v>
      </c>
      <c r="C11936" t="s">
        <v>11</v>
      </c>
      <c r="D11936" t="s">
        <v>12</v>
      </c>
      <c r="E11936" s="4" t="str">
        <f>IF(ISBLANK(Table1[[#This Row],[Item]]),"Unknown",Table1[[#This Row],[Item]])</f>
        <v>Side Salad</v>
      </c>
      <c r="F11936">
        <v>3</v>
      </c>
      <c r="G11936" s="4">
        <f>IF(ISBLANK(Table1[[#This Row],[Price]]),AVERAGE(F11936:F29469),Table1[[#This Row],[Price]])</f>
        <v>3</v>
      </c>
      <c r="H11936">
        <v>1</v>
      </c>
      <c r="I11936" s="4">
        <f>IF(ISBLANK(Table1[[#This Row],[Quantity]]),AVERAGE(H11936:H29469),Table1[[#This Row],[Quantity]])</f>
        <v>1</v>
      </c>
      <c r="J11936">
        <v>3</v>
      </c>
      <c r="K11936" s="4">
        <f>IF(ISBLANK(Table1[[#This Row],[Order Total]]),AVERAGE(J11936:J29469),Table1[[#This Row],[Order Total]])</f>
        <v>3</v>
      </c>
      <c r="L11936" s="1">
        <v>45078</v>
      </c>
      <c r="M11936" t="s">
        <v>28</v>
      </c>
      <c r="N11936" s="4" t="str">
        <f>IF(ISBLANK(Table1[[#This Row],[Payment Method]]),"Unknown",Table1[[#This Row],[Payment Method]])</f>
        <v>Cash</v>
      </c>
    </row>
    <row r="11937" spans="1:14" hidden="1" x14ac:dyDescent="0.35">
      <c r="A11937" t="s">
        <v>12077</v>
      </c>
      <c r="B11937" t="s">
        <v>194</v>
      </c>
      <c r="C11937" t="s">
        <v>20</v>
      </c>
      <c r="D11937" t="s">
        <v>27</v>
      </c>
      <c r="E11937" s="4" t="str">
        <f>IF(ISBLANK(Table1[[#This Row],[Item]]),"Unknown",Table1[[#This Row],[Item]])</f>
        <v>Pasta Alfredo</v>
      </c>
      <c r="F11937">
        <v>12</v>
      </c>
      <c r="G11937" s="4">
        <f>IF(ISBLANK(Table1[[#This Row],[Price]]),AVERAGE(F11937:F29470),Table1[[#This Row],[Price]])</f>
        <v>12</v>
      </c>
      <c r="H11937">
        <v>4</v>
      </c>
      <c r="I11937" s="4">
        <f>IF(ISBLANK(Table1[[#This Row],[Quantity]]),AVERAGE(H11937:H29470),Table1[[#This Row],[Quantity]])</f>
        <v>4</v>
      </c>
      <c r="J11937">
        <v>48</v>
      </c>
      <c r="K11937" s="4">
        <f>IF(ISBLANK(Table1[[#This Row],[Order Total]]),AVERAGE(J11937:J29470),Table1[[#This Row],[Order Total]])</f>
        <v>48</v>
      </c>
      <c r="L11937" s="1">
        <v>44862</v>
      </c>
      <c r="M11937" t="s">
        <v>17</v>
      </c>
      <c r="N11937" s="4" t="str">
        <f>IF(ISBLANK(Table1[[#This Row],[Payment Method]]),"Unknown",Table1[[#This Row],[Payment Method]])</f>
        <v>Digital Wallet</v>
      </c>
    </row>
    <row r="11938" spans="1:14" hidden="1" x14ac:dyDescent="0.35">
      <c r="A11938" t="s">
        <v>12078</v>
      </c>
      <c r="B11938" t="s">
        <v>313</v>
      </c>
      <c r="C11938" t="s">
        <v>11</v>
      </c>
      <c r="D11938" t="s">
        <v>16</v>
      </c>
      <c r="E11938" s="4" t="str">
        <f>IF(ISBLANK(Table1[[#This Row],[Item]]),"Unknown",Table1[[#This Row],[Item]])</f>
        <v>Mashed Potatoes</v>
      </c>
      <c r="F11938">
        <v>4</v>
      </c>
      <c r="G11938" s="4">
        <f>IF(ISBLANK(Table1[[#This Row],[Price]]),AVERAGE(F11938:F29471),Table1[[#This Row],[Price]])</f>
        <v>4</v>
      </c>
      <c r="H11938">
        <v>2</v>
      </c>
      <c r="I11938" s="4">
        <f>IF(ISBLANK(Table1[[#This Row],[Quantity]]),AVERAGE(H11938:H29471),Table1[[#This Row],[Quantity]])</f>
        <v>2</v>
      </c>
      <c r="J11938">
        <v>8</v>
      </c>
      <c r="K11938" s="4">
        <f>IF(ISBLANK(Table1[[#This Row],[Order Total]]),AVERAGE(J11938:J29471),Table1[[#This Row],[Order Total]])</f>
        <v>8</v>
      </c>
      <c r="L11938" s="1">
        <v>45060</v>
      </c>
      <c r="M11938" t="s">
        <v>17</v>
      </c>
      <c r="N11938" s="4" t="str">
        <f>IF(ISBLANK(Table1[[#This Row],[Payment Method]]),"Unknown",Table1[[#This Row],[Payment Method]])</f>
        <v>Digital Wallet</v>
      </c>
    </row>
    <row r="11939" spans="1:14" hidden="1" x14ac:dyDescent="0.35">
      <c r="A11939" t="s">
        <v>12079</v>
      </c>
      <c r="B11939" t="s">
        <v>83</v>
      </c>
      <c r="C11939" t="s">
        <v>11</v>
      </c>
      <c r="D11939" t="s">
        <v>16</v>
      </c>
      <c r="E11939" s="4" t="str">
        <f>IF(ISBLANK(Table1[[#This Row],[Item]]),"Unknown",Table1[[#This Row],[Item]])</f>
        <v>Mashed Potatoes</v>
      </c>
      <c r="F11939">
        <v>4</v>
      </c>
      <c r="G11939" s="4">
        <f>IF(ISBLANK(Table1[[#This Row],[Price]]),AVERAGE(F11939:F29472),Table1[[#This Row],[Price]])</f>
        <v>4</v>
      </c>
      <c r="H11939">
        <v>3</v>
      </c>
      <c r="I11939" s="4">
        <f>IF(ISBLANK(Table1[[#This Row],[Quantity]]),AVERAGE(H11939:H29472),Table1[[#This Row],[Quantity]])</f>
        <v>3</v>
      </c>
      <c r="J11939">
        <v>12</v>
      </c>
      <c r="K11939" s="4">
        <f>IF(ISBLANK(Table1[[#This Row],[Order Total]]),AVERAGE(J11939:J29472),Table1[[#This Row],[Order Total]])</f>
        <v>12</v>
      </c>
      <c r="L11939" s="1">
        <v>45289</v>
      </c>
      <c r="M11939" t="s">
        <v>13</v>
      </c>
      <c r="N11939" s="4" t="str">
        <f>IF(ISBLANK(Table1[[#This Row],[Payment Method]]),"Unknown",Table1[[#This Row],[Payment Method]])</f>
        <v>Credit Card</v>
      </c>
    </row>
    <row r="11940" spans="1:14" hidden="1" x14ac:dyDescent="0.35">
      <c r="A11940" t="s">
        <v>12080</v>
      </c>
      <c r="B11940" t="s">
        <v>15</v>
      </c>
      <c r="C11940" t="s">
        <v>11</v>
      </c>
      <c r="D11940" t="s">
        <v>79</v>
      </c>
      <c r="E11940" s="4" t="str">
        <f>IF(ISBLANK(Table1[[#This Row],[Item]]),"Unknown",Table1[[#This Row],[Item]])</f>
        <v>Grilled Vegetables</v>
      </c>
      <c r="F11940">
        <v>5</v>
      </c>
      <c r="G11940" s="4">
        <f>IF(ISBLANK(Table1[[#This Row],[Price]]),AVERAGE(F11940:F29473),Table1[[#This Row],[Price]])</f>
        <v>5</v>
      </c>
      <c r="H11940">
        <v>5</v>
      </c>
      <c r="I11940" s="4">
        <f>IF(ISBLANK(Table1[[#This Row],[Quantity]]),AVERAGE(H11940:H29473),Table1[[#This Row],[Quantity]])</f>
        <v>5</v>
      </c>
      <c r="J11940">
        <v>25</v>
      </c>
      <c r="K11940" s="4">
        <f>IF(ISBLANK(Table1[[#This Row],[Order Total]]),AVERAGE(J11940:J29473),Table1[[#This Row],[Order Total]])</f>
        <v>25</v>
      </c>
      <c r="L11940" s="1">
        <v>44736</v>
      </c>
      <c r="M11940" t="s">
        <v>17</v>
      </c>
      <c r="N11940" s="4" t="str">
        <f>IF(ISBLANK(Table1[[#This Row],[Payment Method]]),"Unknown",Table1[[#This Row],[Payment Method]])</f>
        <v>Digital Wallet</v>
      </c>
    </row>
    <row r="11941" spans="1:14" hidden="1" x14ac:dyDescent="0.35">
      <c r="A11941" t="s">
        <v>12081</v>
      </c>
      <c r="B11941" t="s">
        <v>397</v>
      </c>
      <c r="C11941" t="s">
        <v>24</v>
      </c>
      <c r="D11941" t="s">
        <v>168</v>
      </c>
      <c r="E11941" s="4" t="str">
        <f>IF(ISBLANK(Table1[[#This Row],[Item]]),"Unknown",Table1[[#This Row],[Item]])</f>
        <v>Water</v>
      </c>
      <c r="F11941">
        <v>1</v>
      </c>
      <c r="G11941" s="4">
        <f>IF(ISBLANK(Table1[[#This Row],[Price]]),AVERAGE(F11941:F29474),Table1[[#This Row],[Price]])</f>
        <v>1</v>
      </c>
      <c r="H11941">
        <v>2</v>
      </c>
      <c r="I11941" s="4">
        <f>IF(ISBLANK(Table1[[#This Row],[Quantity]]),AVERAGE(H11941:H29474),Table1[[#This Row],[Quantity]])</f>
        <v>2</v>
      </c>
      <c r="J11941">
        <v>2</v>
      </c>
      <c r="K11941" s="4">
        <f>IF(ISBLANK(Table1[[#This Row],[Order Total]]),AVERAGE(J11941:J29474),Table1[[#This Row],[Order Total]])</f>
        <v>2</v>
      </c>
      <c r="L11941" s="1">
        <v>45107</v>
      </c>
      <c r="N11941" s="4" t="str">
        <f>IF(ISBLANK(Table1[[#This Row],[Payment Method]]),"Unknown",Table1[[#This Row],[Payment Method]])</f>
        <v>Unknown</v>
      </c>
    </row>
    <row r="11942" spans="1:14" hidden="1" x14ac:dyDescent="0.35">
      <c r="A11942" t="s">
        <v>12082</v>
      </c>
      <c r="B11942" t="s">
        <v>101</v>
      </c>
      <c r="C11942" t="s">
        <v>50</v>
      </c>
      <c r="D11942" t="s">
        <v>112</v>
      </c>
      <c r="E11942" s="4" t="str">
        <f>IF(ISBLANK(Table1[[#This Row],[Item]]),"Unknown",Table1[[#This Row],[Item]])</f>
        <v>French Fries</v>
      </c>
      <c r="F11942">
        <v>4</v>
      </c>
      <c r="G11942" s="4">
        <f>IF(ISBLANK(Table1[[#This Row],[Price]]),AVERAGE(F11942:F29475),Table1[[#This Row],[Price]])</f>
        <v>4</v>
      </c>
      <c r="H11942">
        <v>4</v>
      </c>
      <c r="I11942" s="4">
        <f>IF(ISBLANK(Table1[[#This Row],[Quantity]]),AVERAGE(H11942:H29475),Table1[[#This Row],[Quantity]])</f>
        <v>4</v>
      </c>
      <c r="J11942">
        <v>16</v>
      </c>
      <c r="K11942" s="4">
        <f>IF(ISBLANK(Table1[[#This Row],[Order Total]]),AVERAGE(J11942:J29475),Table1[[#This Row],[Order Total]])</f>
        <v>16</v>
      </c>
      <c r="L11942" s="1">
        <v>44604</v>
      </c>
      <c r="M11942" t="s">
        <v>13</v>
      </c>
      <c r="N11942" s="4" t="str">
        <f>IF(ISBLANK(Table1[[#This Row],[Payment Method]]),"Unknown",Table1[[#This Row],[Payment Method]])</f>
        <v>Credit Card</v>
      </c>
    </row>
    <row r="11943" spans="1:14" hidden="1" x14ac:dyDescent="0.35">
      <c r="A11943" t="s">
        <v>12083</v>
      </c>
      <c r="B11943" t="s">
        <v>127</v>
      </c>
      <c r="C11943" t="s">
        <v>11</v>
      </c>
      <c r="D11943" t="s">
        <v>230</v>
      </c>
      <c r="E11943" s="4" t="str">
        <f>IF(ISBLANK(Table1[[#This Row],[Item]]),"Unknown",Table1[[#This Row],[Item]])</f>
        <v>Onion Rings</v>
      </c>
      <c r="F11943">
        <v>5</v>
      </c>
      <c r="G11943" s="4">
        <f>IF(ISBLANK(Table1[[#This Row],[Price]]),AVERAGE(F11943:F29476),Table1[[#This Row],[Price]])</f>
        <v>5</v>
      </c>
      <c r="H11943">
        <v>2</v>
      </c>
      <c r="I11943" s="4">
        <f>IF(ISBLANK(Table1[[#This Row],[Quantity]]),AVERAGE(H11943:H29476),Table1[[#This Row],[Quantity]])</f>
        <v>2</v>
      </c>
      <c r="J11943">
        <v>10</v>
      </c>
      <c r="K11943" s="4">
        <f>IF(ISBLANK(Table1[[#This Row],[Order Total]]),AVERAGE(J11943:J29476),Table1[[#This Row],[Order Total]])</f>
        <v>10</v>
      </c>
      <c r="L11943" s="1">
        <v>44953</v>
      </c>
      <c r="M11943" t="s">
        <v>13</v>
      </c>
      <c r="N11943" s="4" t="str">
        <f>IF(ISBLANK(Table1[[#This Row],[Payment Method]]),"Unknown",Table1[[#This Row],[Payment Method]])</f>
        <v>Credit Card</v>
      </c>
    </row>
    <row r="11944" spans="1:14" hidden="1" x14ac:dyDescent="0.35">
      <c r="A11944" t="s">
        <v>12084</v>
      </c>
      <c r="B11944" t="s">
        <v>413</v>
      </c>
      <c r="C11944" t="s">
        <v>24</v>
      </c>
      <c r="D11944" t="s">
        <v>168</v>
      </c>
      <c r="E11944" s="4" t="str">
        <f>IF(ISBLANK(Table1[[#This Row],[Item]]),"Unknown",Table1[[#This Row],[Item]])</f>
        <v>Water</v>
      </c>
      <c r="F11944">
        <v>1</v>
      </c>
      <c r="G11944" s="4">
        <f>IF(ISBLANK(Table1[[#This Row],[Price]]),AVERAGE(F11944:F29477),Table1[[#This Row],[Price]])</f>
        <v>1</v>
      </c>
      <c r="H11944">
        <v>1</v>
      </c>
      <c r="I11944" s="4">
        <f>IF(ISBLANK(Table1[[#This Row],[Quantity]]),AVERAGE(H11944:H29477),Table1[[#This Row],[Quantity]])</f>
        <v>1</v>
      </c>
      <c r="J11944">
        <v>1</v>
      </c>
      <c r="K11944" s="4">
        <f>IF(ISBLANK(Table1[[#This Row],[Order Total]]),AVERAGE(J11944:J29477),Table1[[#This Row],[Order Total]])</f>
        <v>1</v>
      </c>
      <c r="L11944" s="1">
        <v>45198</v>
      </c>
      <c r="M11944" t="s">
        <v>13</v>
      </c>
      <c r="N11944" s="4" t="str">
        <f>IF(ISBLANK(Table1[[#This Row],[Payment Method]]),"Unknown",Table1[[#This Row],[Payment Method]])</f>
        <v>Credit Card</v>
      </c>
    </row>
    <row r="11945" spans="1:14" hidden="1" x14ac:dyDescent="0.35">
      <c r="A11945" t="s">
        <v>12085</v>
      </c>
      <c r="B11945" t="s">
        <v>158</v>
      </c>
      <c r="C11945" t="s">
        <v>11</v>
      </c>
      <c r="D11945" t="s">
        <v>16</v>
      </c>
      <c r="E11945" s="4" t="str">
        <f>IF(ISBLANK(Table1[[#This Row],[Item]]),"Unknown",Table1[[#This Row],[Item]])</f>
        <v>Mashed Potatoes</v>
      </c>
      <c r="F11945">
        <v>4</v>
      </c>
      <c r="G11945" s="4">
        <f>IF(ISBLANK(Table1[[#This Row],[Price]]),AVERAGE(F11945:F29478),Table1[[#This Row],[Price]])</f>
        <v>4</v>
      </c>
      <c r="H11945">
        <v>4</v>
      </c>
      <c r="I11945" s="4">
        <f>IF(ISBLANK(Table1[[#This Row],[Quantity]]),AVERAGE(H11945:H29478),Table1[[#This Row],[Quantity]])</f>
        <v>4</v>
      </c>
      <c r="J11945">
        <v>16</v>
      </c>
      <c r="K11945" s="4">
        <f>IF(ISBLANK(Table1[[#This Row],[Order Total]]),AVERAGE(J11945:J29478),Table1[[#This Row],[Order Total]])</f>
        <v>16</v>
      </c>
      <c r="L11945" s="1">
        <v>44993</v>
      </c>
      <c r="M11945" t="s">
        <v>13</v>
      </c>
      <c r="N11945" s="4" t="str">
        <f>IF(ISBLANK(Table1[[#This Row],[Payment Method]]),"Unknown",Table1[[#This Row],[Payment Method]])</f>
        <v>Credit Card</v>
      </c>
    </row>
    <row r="11946" spans="1:14" hidden="1" x14ac:dyDescent="0.35">
      <c r="A11946" t="s">
        <v>12086</v>
      </c>
      <c r="B11946" t="s">
        <v>92</v>
      </c>
      <c r="C11946" t="s">
        <v>11</v>
      </c>
      <c r="D11946" t="s">
        <v>33</v>
      </c>
      <c r="E11946" s="4" t="str">
        <f>IF(ISBLANK(Table1[[#This Row],[Item]]),"Unknown",Table1[[#This Row],[Item]])</f>
        <v>Garlic Bread</v>
      </c>
      <c r="F11946">
        <v>4</v>
      </c>
      <c r="G11946" s="4">
        <f>IF(ISBLANK(Table1[[#This Row],[Price]]),AVERAGE(F11946:F29479),Table1[[#This Row],[Price]])</f>
        <v>4</v>
      </c>
      <c r="H11946">
        <v>3</v>
      </c>
      <c r="I11946" s="4">
        <f>IF(ISBLANK(Table1[[#This Row],[Quantity]]),AVERAGE(H11946:H29479),Table1[[#This Row],[Quantity]])</f>
        <v>3</v>
      </c>
      <c r="J11946">
        <v>12</v>
      </c>
      <c r="K11946" s="4">
        <f>IF(ISBLANK(Table1[[#This Row],[Order Total]]),AVERAGE(J11946:J29479),Table1[[#This Row],[Order Total]])</f>
        <v>12</v>
      </c>
      <c r="L11946" s="1">
        <v>45184</v>
      </c>
      <c r="M11946" t="s">
        <v>13</v>
      </c>
      <c r="N11946" s="4" t="str">
        <f>IF(ISBLANK(Table1[[#This Row],[Payment Method]]),"Unknown",Table1[[#This Row],[Payment Method]])</f>
        <v>Credit Card</v>
      </c>
    </row>
    <row r="11947" spans="1:14" hidden="1" x14ac:dyDescent="0.35">
      <c r="A11947" t="s">
        <v>12087</v>
      </c>
      <c r="B11947" t="s">
        <v>45</v>
      </c>
      <c r="C11947" t="s">
        <v>38</v>
      </c>
      <c r="D11947" t="s">
        <v>74</v>
      </c>
      <c r="E11947" s="4" t="str">
        <f>IF(ISBLANK(Table1[[#This Row],[Item]]),"Unknown",Table1[[#This Row],[Item]])</f>
        <v>Chocolate Cake</v>
      </c>
      <c r="F11947">
        <v>6</v>
      </c>
      <c r="G11947" s="4">
        <f>IF(ISBLANK(Table1[[#This Row],[Price]]),AVERAGE(F11947:F29480),Table1[[#This Row],[Price]])</f>
        <v>6</v>
      </c>
      <c r="H11947">
        <v>5</v>
      </c>
      <c r="I11947" s="4">
        <f>IF(ISBLANK(Table1[[#This Row],[Quantity]]),AVERAGE(H11947:H29480),Table1[[#This Row],[Quantity]])</f>
        <v>5</v>
      </c>
      <c r="J11947">
        <v>30</v>
      </c>
      <c r="K11947" s="4">
        <f>IF(ISBLANK(Table1[[#This Row],[Order Total]]),AVERAGE(J11947:J29480),Table1[[#This Row],[Order Total]])</f>
        <v>30</v>
      </c>
      <c r="L11947" s="1">
        <v>45109</v>
      </c>
      <c r="M11947" t="s">
        <v>13</v>
      </c>
      <c r="N11947" s="4" t="str">
        <f>IF(ISBLANK(Table1[[#This Row],[Payment Method]]),"Unknown",Table1[[#This Row],[Payment Method]])</f>
        <v>Credit Card</v>
      </c>
    </row>
    <row r="11948" spans="1:14" hidden="1" x14ac:dyDescent="0.35">
      <c r="A11948" t="s">
        <v>12088</v>
      </c>
      <c r="B11948" t="s">
        <v>147</v>
      </c>
      <c r="C11948" t="s">
        <v>24</v>
      </c>
      <c r="D11948" t="s">
        <v>71</v>
      </c>
      <c r="E11948" s="4" t="str">
        <f>IF(ISBLANK(Table1[[#This Row],[Item]]),"Unknown",Table1[[#This Row],[Item]])</f>
        <v>Orange Juice</v>
      </c>
      <c r="F11948">
        <v>3</v>
      </c>
      <c r="G11948" s="4">
        <f>IF(ISBLANK(Table1[[#This Row],[Price]]),AVERAGE(F11948:F29481),Table1[[#This Row],[Price]])</f>
        <v>3</v>
      </c>
      <c r="H11948">
        <v>2</v>
      </c>
      <c r="I11948" s="4">
        <f>IF(ISBLANK(Table1[[#This Row],[Quantity]]),AVERAGE(H11948:H29481),Table1[[#This Row],[Quantity]])</f>
        <v>2</v>
      </c>
      <c r="J11948">
        <v>6</v>
      </c>
      <c r="K11948" s="4">
        <f>IF(ISBLANK(Table1[[#This Row],[Order Total]]),AVERAGE(J11948:J29481),Table1[[#This Row],[Order Total]])</f>
        <v>6</v>
      </c>
      <c r="L11948" s="1">
        <v>44628</v>
      </c>
      <c r="M11948" t="s">
        <v>28</v>
      </c>
      <c r="N11948" s="4" t="str">
        <f>IF(ISBLANK(Table1[[#This Row],[Payment Method]]),"Unknown",Table1[[#This Row],[Payment Method]])</f>
        <v>Cash</v>
      </c>
    </row>
    <row r="11949" spans="1:14" hidden="1" x14ac:dyDescent="0.35">
      <c r="A11949" t="s">
        <v>12089</v>
      </c>
      <c r="B11949" t="s">
        <v>32</v>
      </c>
      <c r="C11949" t="s">
        <v>20</v>
      </c>
      <c r="D11949" t="s">
        <v>30</v>
      </c>
      <c r="E11949" s="4" t="str">
        <f>IF(ISBLANK(Table1[[#This Row],[Item]]),"Unknown",Table1[[#This Row],[Item]])</f>
        <v>Salmon</v>
      </c>
      <c r="F11949">
        <v>18</v>
      </c>
      <c r="G11949" s="4">
        <f>IF(ISBLANK(Table1[[#This Row],[Price]]),AVERAGE(F11949:F29482),Table1[[#This Row],[Price]])</f>
        <v>18</v>
      </c>
      <c r="H11949">
        <v>4</v>
      </c>
      <c r="I11949" s="4">
        <f>IF(ISBLANK(Table1[[#This Row],[Quantity]]),AVERAGE(H11949:H29482),Table1[[#This Row],[Quantity]])</f>
        <v>4</v>
      </c>
      <c r="J11949">
        <v>72</v>
      </c>
      <c r="K11949" s="4">
        <f>IF(ISBLANK(Table1[[#This Row],[Order Total]]),AVERAGE(J11949:J29482),Table1[[#This Row],[Order Total]])</f>
        <v>72</v>
      </c>
      <c r="L11949" s="1">
        <v>45153</v>
      </c>
      <c r="M11949" t="s">
        <v>13</v>
      </c>
      <c r="N11949" s="4" t="str">
        <f>IF(ISBLANK(Table1[[#This Row],[Payment Method]]),"Unknown",Table1[[#This Row],[Payment Method]])</f>
        <v>Credit Card</v>
      </c>
    </row>
    <row r="11950" spans="1:14" x14ac:dyDescent="0.35">
      <c r="A11950" t="s">
        <v>12090</v>
      </c>
      <c r="B11950" t="s">
        <v>305</v>
      </c>
      <c r="C11950" t="s">
        <v>38</v>
      </c>
      <c r="E11950" s="4" t="str">
        <f>IF(ISBLANK(Table1[[#This Row],[Item]]),"Unknown",Table1[[#This Row],[Item]])</f>
        <v>Unknown</v>
      </c>
      <c r="G11950" s="4">
        <f>IF(ISBLANK(Table1[[#This Row],[Price]]),AVERAGE(F11950:F29483),Table1[[#This Row],[Price]])</f>
        <v>6.5924179554884947</v>
      </c>
      <c r="H11950">
        <v>3</v>
      </c>
      <c r="I11950" s="4">
        <f>IF(ISBLANK(Table1[[#This Row],[Quantity]]),AVERAGE(H11950:H29483),Table1[[#This Row],[Quantity]])</f>
        <v>3</v>
      </c>
      <c r="J11950">
        <v>18</v>
      </c>
      <c r="K11950" s="4">
        <f>IF(ISBLANK(Table1[[#This Row],[Order Total]]),AVERAGE(J11950:J29483),Table1[[#This Row],[Order Total]])</f>
        <v>18</v>
      </c>
      <c r="L11950" s="1">
        <v>44825</v>
      </c>
      <c r="M11950" t="s">
        <v>17</v>
      </c>
      <c r="N11950" s="4" t="str">
        <f>IF(ISBLANK(Table1[[#This Row],[Payment Method]]),"Unknown",Table1[[#This Row],[Payment Method]])</f>
        <v>Digital Wallet</v>
      </c>
    </row>
    <row r="11951" spans="1:14" hidden="1" x14ac:dyDescent="0.35">
      <c r="A11951" t="s">
        <v>12091</v>
      </c>
      <c r="B11951" t="s">
        <v>155</v>
      </c>
      <c r="C11951" t="s">
        <v>20</v>
      </c>
      <c r="D11951" t="s">
        <v>27</v>
      </c>
      <c r="E11951" s="4" t="str">
        <f>IF(ISBLANK(Table1[[#This Row],[Item]]),"Unknown",Table1[[#This Row],[Item]])</f>
        <v>Pasta Alfredo</v>
      </c>
      <c r="F11951">
        <v>12</v>
      </c>
      <c r="G11951" s="4">
        <f>IF(ISBLANK(Table1[[#This Row],[Price]]),AVERAGE(F11951:F29484),Table1[[#This Row],[Price]])</f>
        <v>12</v>
      </c>
      <c r="H11951">
        <v>1</v>
      </c>
      <c r="I11951" s="4">
        <f>IF(ISBLANK(Table1[[#This Row],[Quantity]]),AVERAGE(H11951:H29484),Table1[[#This Row],[Quantity]])</f>
        <v>1</v>
      </c>
      <c r="J11951">
        <v>12</v>
      </c>
      <c r="K11951" s="4">
        <f>IF(ISBLANK(Table1[[#This Row],[Order Total]]),AVERAGE(J11951:J29484),Table1[[#This Row],[Order Total]])</f>
        <v>12</v>
      </c>
      <c r="L11951" s="1">
        <v>45183</v>
      </c>
      <c r="M11951" t="s">
        <v>17</v>
      </c>
      <c r="N11951" s="4" t="str">
        <f>IF(ISBLANK(Table1[[#This Row],[Payment Method]]),"Unknown",Table1[[#This Row],[Payment Method]])</f>
        <v>Digital Wallet</v>
      </c>
    </row>
    <row r="11952" spans="1:14" hidden="1" x14ac:dyDescent="0.35">
      <c r="A11952" t="s">
        <v>12092</v>
      </c>
      <c r="B11952" t="s">
        <v>215</v>
      </c>
      <c r="C11952" t="s">
        <v>50</v>
      </c>
      <c r="D11952" t="s">
        <v>93</v>
      </c>
      <c r="E11952" s="4" t="str">
        <f>IF(ISBLANK(Table1[[#This Row],[Item]]),"Unknown",Table1[[#This Row],[Item]])</f>
        <v>Beef Chili</v>
      </c>
      <c r="F11952">
        <v>7</v>
      </c>
      <c r="G11952" s="4">
        <f>IF(ISBLANK(Table1[[#This Row],[Price]]),AVERAGE(F11952:F29485),Table1[[#This Row],[Price]])</f>
        <v>7</v>
      </c>
      <c r="H11952">
        <v>1</v>
      </c>
      <c r="I11952" s="4">
        <f>IF(ISBLANK(Table1[[#This Row],[Quantity]]),AVERAGE(H11952:H29485),Table1[[#This Row],[Quantity]])</f>
        <v>1</v>
      </c>
      <c r="J11952">
        <v>7</v>
      </c>
      <c r="K11952" s="4">
        <f>IF(ISBLANK(Table1[[#This Row],[Order Total]]),AVERAGE(J11952:J29485),Table1[[#This Row],[Order Total]])</f>
        <v>7</v>
      </c>
      <c r="L11952" s="1">
        <v>44606</v>
      </c>
      <c r="M11952" t="s">
        <v>13</v>
      </c>
      <c r="N11952" s="4" t="str">
        <f>IF(ISBLANK(Table1[[#This Row],[Payment Method]]),"Unknown",Table1[[#This Row],[Payment Method]])</f>
        <v>Credit Card</v>
      </c>
    </row>
    <row r="11953" spans="1:14" hidden="1" x14ac:dyDescent="0.35">
      <c r="A11953" t="s">
        <v>12093</v>
      </c>
      <c r="B11953" t="s">
        <v>15</v>
      </c>
      <c r="C11953" t="s">
        <v>50</v>
      </c>
      <c r="D11953" t="s">
        <v>51</v>
      </c>
      <c r="E11953" s="4" t="str">
        <f>IF(ISBLANK(Table1[[#This Row],[Item]]),"Unknown",Table1[[#This Row],[Item]])</f>
        <v>Sweet Potato Fries</v>
      </c>
      <c r="F11953">
        <v>5</v>
      </c>
      <c r="G11953" s="4">
        <f>IF(ISBLANK(Table1[[#This Row],[Price]]),AVERAGE(F11953:F29486),Table1[[#This Row],[Price]])</f>
        <v>5</v>
      </c>
      <c r="H11953">
        <v>2</v>
      </c>
      <c r="I11953" s="4">
        <f>IF(ISBLANK(Table1[[#This Row],[Quantity]]),AVERAGE(H11953:H29486),Table1[[#This Row],[Quantity]])</f>
        <v>2</v>
      </c>
      <c r="J11953">
        <v>10</v>
      </c>
      <c r="K11953" s="4">
        <f>IF(ISBLANK(Table1[[#This Row],[Order Total]]),AVERAGE(J11953:J29486),Table1[[#This Row],[Order Total]])</f>
        <v>10</v>
      </c>
      <c r="L11953" s="1">
        <v>45287</v>
      </c>
      <c r="M11953" t="s">
        <v>28</v>
      </c>
      <c r="N11953" s="4" t="str">
        <f>IF(ISBLANK(Table1[[#This Row],[Payment Method]]),"Unknown",Table1[[#This Row],[Payment Method]])</f>
        <v>Cash</v>
      </c>
    </row>
    <row r="11954" spans="1:14" hidden="1" x14ac:dyDescent="0.35">
      <c r="A11954" t="s">
        <v>12094</v>
      </c>
      <c r="B11954" t="s">
        <v>73</v>
      </c>
      <c r="C11954" t="s">
        <v>24</v>
      </c>
      <c r="D11954" t="s">
        <v>56</v>
      </c>
      <c r="E11954" s="4" t="str">
        <f>IF(ISBLANK(Table1[[#This Row],[Item]]),"Unknown",Table1[[#This Row],[Item]])</f>
        <v>Lemonade</v>
      </c>
      <c r="F11954">
        <v>3</v>
      </c>
      <c r="G11954" s="4">
        <f>IF(ISBLANK(Table1[[#This Row],[Price]]),AVERAGE(F11954:F29487),Table1[[#This Row],[Price]])</f>
        <v>3</v>
      </c>
      <c r="H11954">
        <v>1</v>
      </c>
      <c r="I11954" s="4">
        <f>IF(ISBLANK(Table1[[#This Row],[Quantity]]),AVERAGE(H11954:H29487),Table1[[#This Row],[Quantity]])</f>
        <v>1</v>
      </c>
      <c r="J11954">
        <v>3</v>
      </c>
      <c r="K11954" s="4">
        <f>IF(ISBLANK(Table1[[#This Row],[Order Total]]),AVERAGE(J11954:J29487),Table1[[#This Row],[Order Total]])</f>
        <v>3</v>
      </c>
      <c r="L11954" s="1">
        <v>44985</v>
      </c>
      <c r="M11954" t="s">
        <v>28</v>
      </c>
      <c r="N11954" s="4" t="str">
        <f>IF(ISBLANK(Table1[[#This Row],[Payment Method]]),"Unknown",Table1[[#This Row],[Payment Method]])</f>
        <v>Cash</v>
      </c>
    </row>
    <row r="11955" spans="1:14" hidden="1" x14ac:dyDescent="0.35">
      <c r="A11955" t="s">
        <v>12095</v>
      </c>
      <c r="B11955" t="s">
        <v>287</v>
      </c>
      <c r="C11955" t="s">
        <v>11</v>
      </c>
      <c r="E11955" s="4" t="str">
        <f>IF(ISBLANK(Table1[[#This Row],[Item]]),"Unknown",Table1[[#This Row],[Item]])</f>
        <v>Unknown</v>
      </c>
      <c r="F11955">
        <v>4</v>
      </c>
      <c r="G11955" s="4">
        <f>IF(ISBLANK(Table1[[#This Row],[Price]]),AVERAGE(F11955:F29488),Table1[[#This Row],[Price]])</f>
        <v>4</v>
      </c>
      <c r="H11955">
        <v>4</v>
      </c>
      <c r="I11955" s="4">
        <f>IF(ISBLANK(Table1[[#This Row],[Quantity]]),AVERAGE(H11955:H29488),Table1[[#This Row],[Quantity]])</f>
        <v>4</v>
      </c>
      <c r="J11955">
        <v>16</v>
      </c>
      <c r="K11955" s="4">
        <f>IF(ISBLANK(Table1[[#This Row],[Order Total]]),AVERAGE(J11955:J29488),Table1[[#This Row],[Order Total]])</f>
        <v>16</v>
      </c>
      <c r="L11955" s="1">
        <v>44877</v>
      </c>
      <c r="M11955" t="s">
        <v>13</v>
      </c>
      <c r="N11955" s="4" t="str">
        <f>IF(ISBLANK(Table1[[#This Row],[Payment Method]]),"Unknown",Table1[[#This Row],[Payment Method]])</f>
        <v>Credit Card</v>
      </c>
    </row>
    <row r="11956" spans="1:14" hidden="1" x14ac:dyDescent="0.35">
      <c r="A11956" t="s">
        <v>12096</v>
      </c>
      <c r="B11956" t="s">
        <v>165</v>
      </c>
      <c r="C11956" t="s">
        <v>38</v>
      </c>
      <c r="D11956" t="s">
        <v>121</v>
      </c>
      <c r="E11956" s="4" t="str">
        <f>IF(ISBLANK(Table1[[#This Row],[Item]]),"Unknown",Table1[[#This Row],[Item]])</f>
        <v>Ice Cream</v>
      </c>
      <c r="F11956">
        <v>5</v>
      </c>
      <c r="G11956" s="4">
        <f>IF(ISBLANK(Table1[[#This Row],[Price]]),AVERAGE(F11956:F29489),Table1[[#This Row],[Price]])</f>
        <v>5</v>
      </c>
      <c r="H11956">
        <v>4</v>
      </c>
      <c r="I11956" s="4">
        <f>IF(ISBLANK(Table1[[#This Row],[Quantity]]),AVERAGE(H11956:H29489),Table1[[#This Row],[Quantity]])</f>
        <v>4</v>
      </c>
      <c r="J11956">
        <v>20</v>
      </c>
      <c r="K11956" s="4">
        <f>IF(ISBLANK(Table1[[#This Row],[Order Total]]),AVERAGE(J11956:J29489),Table1[[#This Row],[Order Total]])</f>
        <v>20</v>
      </c>
      <c r="L11956" s="1">
        <v>44737</v>
      </c>
      <c r="M11956" t="s">
        <v>28</v>
      </c>
      <c r="N11956" s="4" t="str">
        <f>IF(ISBLANK(Table1[[#This Row],[Payment Method]]),"Unknown",Table1[[#This Row],[Payment Method]])</f>
        <v>Cash</v>
      </c>
    </row>
    <row r="11957" spans="1:14" hidden="1" x14ac:dyDescent="0.35">
      <c r="A11957" t="s">
        <v>12097</v>
      </c>
      <c r="B11957" t="s">
        <v>95</v>
      </c>
      <c r="C11957" t="s">
        <v>50</v>
      </c>
      <c r="E11957" s="4" t="str">
        <f>IF(ISBLANK(Table1[[#This Row],[Item]]),"Unknown",Table1[[#This Row],[Item]])</f>
        <v>Unknown</v>
      </c>
      <c r="F11957">
        <v>7</v>
      </c>
      <c r="G11957" s="4">
        <f>IF(ISBLANK(Table1[[#This Row],[Price]]),AVERAGE(F11957:F29490),Table1[[#This Row],[Price]])</f>
        <v>7</v>
      </c>
      <c r="H11957">
        <v>1</v>
      </c>
      <c r="I11957" s="4">
        <f>IF(ISBLANK(Table1[[#This Row],[Quantity]]),AVERAGE(H11957:H29490),Table1[[#This Row],[Quantity]])</f>
        <v>1</v>
      </c>
      <c r="J11957">
        <v>7</v>
      </c>
      <c r="K11957" s="4">
        <f>IF(ISBLANK(Table1[[#This Row],[Order Total]]),AVERAGE(J11957:J29490),Table1[[#This Row],[Order Total]])</f>
        <v>7</v>
      </c>
      <c r="L11957" s="1">
        <v>45061</v>
      </c>
      <c r="M11957" t="s">
        <v>17</v>
      </c>
      <c r="N11957" s="4" t="str">
        <f>IF(ISBLANK(Table1[[#This Row],[Payment Method]]),"Unknown",Table1[[#This Row],[Payment Method]])</f>
        <v>Digital Wallet</v>
      </c>
    </row>
    <row r="11958" spans="1:14" hidden="1" x14ac:dyDescent="0.35">
      <c r="A11958" t="s">
        <v>12098</v>
      </c>
      <c r="B11958" t="s">
        <v>205</v>
      </c>
      <c r="C11958" t="s">
        <v>50</v>
      </c>
      <c r="D11958" t="s">
        <v>99</v>
      </c>
      <c r="E11958" s="4" t="str">
        <f>IF(ISBLANK(Table1[[#This Row],[Item]]),"Unknown",Table1[[#This Row],[Item]])</f>
        <v>Chicken Melt</v>
      </c>
      <c r="F11958">
        <v>8</v>
      </c>
      <c r="G11958" s="4">
        <f>IF(ISBLANK(Table1[[#This Row],[Price]]),AVERAGE(F11958:F29491),Table1[[#This Row],[Price]])</f>
        <v>8</v>
      </c>
      <c r="H11958">
        <v>4</v>
      </c>
      <c r="I11958" s="4">
        <f>IF(ISBLANK(Table1[[#This Row],[Quantity]]),AVERAGE(H11958:H29491),Table1[[#This Row],[Quantity]])</f>
        <v>4</v>
      </c>
      <c r="J11958">
        <v>32</v>
      </c>
      <c r="K11958" s="4">
        <f>IF(ISBLANK(Table1[[#This Row],[Order Total]]),AVERAGE(J11958:J29491),Table1[[#This Row],[Order Total]])</f>
        <v>32</v>
      </c>
      <c r="L11958" s="1">
        <v>44600</v>
      </c>
      <c r="M11958" t="s">
        <v>17</v>
      </c>
      <c r="N11958" s="4" t="str">
        <f>IF(ISBLANK(Table1[[#This Row],[Payment Method]]),"Unknown",Table1[[#This Row],[Payment Method]])</f>
        <v>Digital Wallet</v>
      </c>
    </row>
    <row r="11959" spans="1:14" hidden="1" x14ac:dyDescent="0.35">
      <c r="A11959" t="s">
        <v>12099</v>
      </c>
      <c r="B11959" t="s">
        <v>196</v>
      </c>
      <c r="C11959" t="s">
        <v>38</v>
      </c>
      <c r="D11959" t="s">
        <v>74</v>
      </c>
      <c r="E11959" s="4" t="str">
        <f>IF(ISBLANK(Table1[[#This Row],[Item]]),"Unknown",Table1[[#This Row],[Item]])</f>
        <v>Chocolate Cake</v>
      </c>
      <c r="F11959">
        <v>6</v>
      </c>
      <c r="G11959" s="4">
        <f>IF(ISBLANK(Table1[[#This Row],[Price]]),AVERAGE(F11959:F29492),Table1[[#This Row],[Price]])</f>
        <v>6</v>
      </c>
      <c r="H11959">
        <v>4</v>
      </c>
      <c r="I11959" s="4">
        <f>IF(ISBLANK(Table1[[#This Row],[Quantity]]),AVERAGE(H11959:H29492),Table1[[#This Row],[Quantity]])</f>
        <v>4</v>
      </c>
      <c r="J11959">
        <v>24</v>
      </c>
      <c r="K11959" s="4">
        <f>IF(ISBLANK(Table1[[#This Row],[Order Total]]),AVERAGE(J11959:J29492),Table1[[#This Row],[Order Total]])</f>
        <v>24</v>
      </c>
      <c r="L11959" s="1">
        <v>45174</v>
      </c>
      <c r="N11959" s="4" t="str">
        <f>IF(ISBLANK(Table1[[#This Row],[Payment Method]]),"Unknown",Table1[[#This Row],[Payment Method]])</f>
        <v>Unknown</v>
      </c>
    </row>
    <row r="11960" spans="1:14" hidden="1" x14ac:dyDescent="0.35">
      <c r="A11960" t="s">
        <v>12100</v>
      </c>
      <c r="B11960" t="s">
        <v>378</v>
      </c>
      <c r="C11960" t="s">
        <v>11</v>
      </c>
      <c r="D11960" t="s">
        <v>33</v>
      </c>
      <c r="E11960" s="4" t="str">
        <f>IF(ISBLANK(Table1[[#This Row],[Item]]),"Unknown",Table1[[#This Row],[Item]])</f>
        <v>Garlic Bread</v>
      </c>
      <c r="F11960">
        <v>4</v>
      </c>
      <c r="G11960" s="4">
        <f>IF(ISBLANK(Table1[[#This Row],[Price]]),AVERAGE(F11960:F29493),Table1[[#This Row],[Price]])</f>
        <v>4</v>
      </c>
      <c r="H11960">
        <v>1</v>
      </c>
      <c r="I11960" s="4">
        <f>IF(ISBLANK(Table1[[#This Row],[Quantity]]),AVERAGE(H11960:H29493),Table1[[#This Row],[Quantity]])</f>
        <v>1</v>
      </c>
      <c r="J11960">
        <v>4</v>
      </c>
      <c r="K11960" s="4">
        <f>IF(ISBLANK(Table1[[#This Row],[Order Total]]),AVERAGE(J11960:J29493),Table1[[#This Row],[Order Total]])</f>
        <v>4</v>
      </c>
      <c r="L11960" s="1">
        <v>45159</v>
      </c>
      <c r="M11960" t="s">
        <v>17</v>
      </c>
      <c r="N11960" s="4" t="str">
        <f>IF(ISBLANK(Table1[[#This Row],[Payment Method]]),"Unknown",Table1[[#This Row],[Payment Method]])</f>
        <v>Digital Wallet</v>
      </c>
    </row>
    <row r="11961" spans="1:14" x14ac:dyDescent="0.35">
      <c r="A11961" t="s">
        <v>12101</v>
      </c>
      <c r="B11961" t="s">
        <v>76</v>
      </c>
      <c r="C11961" t="s">
        <v>20</v>
      </c>
      <c r="E11961" s="4" t="str">
        <f>IF(ISBLANK(Table1[[#This Row],[Item]]),"Unknown",Table1[[#This Row],[Item]])</f>
        <v>Unknown</v>
      </c>
      <c r="G11961" s="4">
        <f>IF(ISBLANK(Table1[[#This Row],[Price]]),AVERAGE(F11961:F29494),Table1[[#This Row],[Price]])</f>
        <v>6.593348450491308</v>
      </c>
      <c r="I11961" s="4">
        <f>IF(ISBLANK(Table1[[#This Row],[Quantity]]),AVERAGE(H11961:H29494),Table1[[#This Row],[Quantity]])</f>
        <v>3.0259048318941759</v>
      </c>
      <c r="K11961" s="4">
        <f>IF(ISBLANK(Table1[[#This Row],[Order Total]]),AVERAGE(J11961:J29494),Table1[[#This Row],[Order Total]])</f>
        <v>20.021036193275766</v>
      </c>
      <c r="L11961" s="1">
        <v>44708</v>
      </c>
      <c r="N11961" s="4" t="str">
        <f>IF(ISBLANK(Table1[[#This Row],[Payment Method]]),"Unknown",Table1[[#This Row],[Payment Method]])</f>
        <v>Unknown</v>
      </c>
    </row>
    <row r="11962" spans="1:14" hidden="1" x14ac:dyDescent="0.35">
      <c r="A11962" t="s">
        <v>12102</v>
      </c>
      <c r="B11962" t="s">
        <v>209</v>
      </c>
      <c r="C11962" t="s">
        <v>20</v>
      </c>
      <c r="D11962" t="s">
        <v>30</v>
      </c>
      <c r="E11962" s="4" t="str">
        <f>IF(ISBLANK(Table1[[#This Row],[Item]]),"Unknown",Table1[[#This Row],[Item]])</f>
        <v>Salmon</v>
      </c>
      <c r="F11962">
        <v>18</v>
      </c>
      <c r="G11962" s="4">
        <f>IF(ISBLANK(Table1[[#This Row],[Price]]),AVERAGE(F11962:F29495),Table1[[#This Row],[Price]])</f>
        <v>18</v>
      </c>
      <c r="H11962">
        <v>1</v>
      </c>
      <c r="I11962" s="4">
        <f>IF(ISBLANK(Table1[[#This Row],[Quantity]]),AVERAGE(H11962:H29495),Table1[[#This Row],[Quantity]])</f>
        <v>1</v>
      </c>
      <c r="J11962">
        <v>18</v>
      </c>
      <c r="K11962" s="4">
        <f>IF(ISBLANK(Table1[[#This Row],[Order Total]]),AVERAGE(J11962:J29495),Table1[[#This Row],[Order Total]])</f>
        <v>18</v>
      </c>
      <c r="L11962" s="1">
        <v>44799</v>
      </c>
      <c r="M11962" t="s">
        <v>17</v>
      </c>
      <c r="N11962" s="4" t="str">
        <f>IF(ISBLANK(Table1[[#This Row],[Payment Method]]),"Unknown",Table1[[#This Row],[Payment Method]])</f>
        <v>Digital Wallet</v>
      </c>
    </row>
    <row r="11963" spans="1:14" hidden="1" x14ac:dyDescent="0.35">
      <c r="A11963" t="s">
        <v>12103</v>
      </c>
      <c r="B11963" t="s">
        <v>368</v>
      </c>
      <c r="C11963" t="s">
        <v>24</v>
      </c>
      <c r="D11963" t="s">
        <v>56</v>
      </c>
      <c r="E11963" s="4" t="str">
        <f>IF(ISBLANK(Table1[[#This Row],[Item]]),"Unknown",Table1[[#This Row],[Item]])</f>
        <v>Lemonade</v>
      </c>
      <c r="F11963">
        <v>3</v>
      </c>
      <c r="G11963" s="4">
        <f>IF(ISBLANK(Table1[[#This Row],[Price]]),AVERAGE(F11963:F29496),Table1[[#This Row],[Price]])</f>
        <v>3</v>
      </c>
      <c r="H11963">
        <v>4</v>
      </c>
      <c r="I11963" s="4">
        <f>IF(ISBLANK(Table1[[#This Row],[Quantity]]),AVERAGE(H11963:H29496),Table1[[#This Row],[Quantity]])</f>
        <v>4</v>
      </c>
      <c r="J11963">
        <v>12</v>
      </c>
      <c r="K11963" s="4">
        <f>IF(ISBLANK(Table1[[#This Row],[Order Total]]),AVERAGE(J11963:J29496),Table1[[#This Row],[Order Total]])</f>
        <v>12</v>
      </c>
      <c r="L11963" s="1">
        <v>44772</v>
      </c>
      <c r="M11963" t="s">
        <v>17</v>
      </c>
      <c r="N11963" s="4" t="str">
        <f>IF(ISBLANK(Table1[[#This Row],[Payment Method]]),"Unknown",Table1[[#This Row],[Payment Method]])</f>
        <v>Digital Wallet</v>
      </c>
    </row>
    <row r="11964" spans="1:14" hidden="1" x14ac:dyDescent="0.35">
      <c r="A11964" t="s">
        <v>12104</v>
      </c>
      <c r="B11964" t="s">
        <v>219</v>
      </c>
      <c r="C11964" t="s">
        <v>24</v>
      </c>
      <c r="D11964" t="s">
        <v>168</v>
      </c>
      <c r="E11964" s="4" t="str">
        <f>IF(ISBLANK(Table1[[#This Row],[Item]]),"Unknown",Table1[[#This Row],[Item]])</f>
        <v>Water</v>
      </c>
      <c r="F11964">
        <v>1</v>
      </c>
      <c r="G11964" s="4">
        <f>IF(ISBLANK(Table1[[#This Row],[Price]]),AVERAGE(F11964:F29497),Table1[[#This Row],[Price]])</f>
        <v>1</v>
      </c>
      <c r="H11964">
        <v>3</v>
      </c>
      <c r="I11964" s="4">
        <f>IF(ISBLANK(Table1[[#This Row],[Quantity]]),AVERAGE(H11964:H29497),Table1[[#This Row],[Quantity]])</f>
        <v>3</v>
      </c>
      <c r="J11964">
        <v>3</v>
      </c>
      <c r="K11964" s="4">
        <f>IF(ISBLANK(Table1[[#This Row],[Order Total]]),AVERAGE(J11964:J29497),Table1[[#This Row],[Order Total]])</f>
        <v>3</v>
      </c>
      <c r="L11964" s="1">
        <v>45268</v>
      </c>
      <c r="M11964" t="s">
        <v>28</v>
      </c>
      <c r="N11964" s="4" t="str">
        <f>IF(ISBLANK(Table1[[#This Row],[Payment Method]]),"Unknown",Table1[[#This Row],[Payment Method]])</f>
        <v>Cash</v>
      </c>
    </row>
    <row r="11965" spans="1:14" hidden="1" x14ac:dyDescent="0.35">
      <c r="A11965" t="s">
        <v>12105</v>
      </c>
      <c r="B11965" t="s">
        <v>185</v>
      </c>
      <c r="C11965" t="s">
        <v>38</v>
      </c>
      <c r="D11965" t="s">
        <v>43</v>
      </c>
      <c r="E11965" s="4" t="str">
        <f>IF(ISBLANK(Table1[[#This Row],[Item]]),"Unknown",Table1[[#This Row],[Item]])</f>
        <v>Brownie</v>
      </c>
      <c r="F11965">
        <v>6</v>
      </c>
      <c r="G11965" s="4">
        <f>IF(ISBLANK(Table1[[#This Row],[Price]]),AVERAGE(F11965:F29498),Table1[[#This Row],[Price]])</f>
        <v>6</v>
      </c>
      <c r="H11965">
        <v>5</v>
      </c>
      <c r="I11965" s="4">
        <f>IF(ISBLANK(Table1[[#This Row],[Quantity]]),AVERAGE(H11965:H29498),Table1[[#This Row],[Quantity]])</f>
        <v>5</v>
      </c>
      <c r="J11965">
        <v>30</v>
      </c>
      <c r="K11965" s="4">
        <f>IF(ISBLANK(Table1[[#This Row],[Order Total]]),AVERAGE(J11965:J29498),Table1[[#This Row],[Order Total]])</f>
        <v>30</v>
      </c>
      <c r="L11965" s="1">
        <v>44647</v>
      </c>
      <c r="M11965" t="s">
        <v>17</v>
      </c>
      <c r="N11965" s="4" t="str">
        <f>IF(ISBLANK(Table1[[#This Row],[Payment Method]]),"Unknown",Table1[[#This Row],[Payment Method]])</f>
        <v>Digital Wallet</v>
      </c>
    </row>
    <row r="11966" spans="1:14" hidden="1" x14ac:dyDescent="0.35">
      <c r="A11966" t="s">
        <v>12106</v>
      </c>
      <c r="B11966" t="s">
        <v>37</v>
      </c>
      <c r="C11966" t="s">
        <v>50</v>
      </c>
      <c r="D11966" t="s">
        <v>207</v>
      </c>
      <c r="E11966" s="4" t="str">
        <f>IF(ISBLANK(Table1[[#This Row],[Item]]),"Unknown",Table1[[#This Row],[Item]])</f>
        <v>Nachos Grande</v>
      </c>
      <c r="F11966">
        <v>10</v>
      </c>
      <c r="G11966" s="4">
        <f>IF(ISBLANK(Table1[[#This Row],[Price]]),AVERAGE(F11966:F29499),Table1[[#This Row],[Price]])</f>
        <v>10</v>
      </c>
      <c r="H11966">
        <v>1</v>
      </c>
      <c r="I11966" s="4">
        <f>IF(ISBLANK(Table1[[#This Row],[Quantity]]),AVERAGE(H11966:H29499),Table1[[#This Row],[Quantity]])</f>
        <v>1</v>
      </c>
      <c r="J11966">
        <v>10</v>
      </c>
      <c r="K11966" s="4">
        <f>IF(ISBLANK(Table1[[#This Row],[Order Total]]),AVERAGE(J11966:J29499),Table1[[#This Row],[Order Total]])</f>
        <v>10</v>
      </c>
      <c r="L11966" s="1">
        <v>45267</v>
      </c>
      <c r="M11966" t="s">
        <v>13</v>
      </c>
      <c r="N11966" s="4" t="str">
        <f>IF(ISBLANK(Table1[[#This Row],[Payment Method]]),"Unknown",Table1[[#This Row],[Payment Method]])</f>
        <v>Credit Card</v>
      </c>
    </row>
    <row r="11967" spans="1:14" hidden="1" x14ac:dyDescent="0.35">
      <c r="A11967" t="s">
        <v>12107</v>
      </c>
      <c r="B11967" t="s">
        <v>90</v>
      </c>
      <c r="C11967" t="s">
        <v>38</v>
      </c>
      <c r="D11967" t="s">
        <v>121</v>
      </c>
      <c r="E11967" s="4" t="str">
        <f>IF(ISBLANK(Table1[[#This Row],[Item]]),"Unknown",Table1[[#This Row],[Item]])</f>
        <v>Ice Cream</v>
      </c>
      <c r="F11967">
        <v>5</v>
      </c>
      <c r="G11967" s="4">
        <f>IF(ISBLANK(Table1[[#This Row],[Price]]),AVERAGE(F11967:F29500),Table1[[#This Row],[Price]])</f>
        <v>5</v>
      </c>
      <c r="H11967">
        <v>4</v>
      </c>
      <c r="I11967" s="4">
        <f>IF(ISBLANK(Table1[[#This Row],[Quantity]]),AVERAGE(H11967:H29500),Table1[[#This Row],[Quantity]])</f>
        <v>4</v>
      </c>
      <c r="J11967">
        <v>20</v>
      </c>
      <c r="K11967" s="4">
        <f>IF(ISBLANK(Table1[[#This Row],[Order Total]]),AVERAGE(J11967:J29500),Table1[[#This Row],[Order Total]])</f>
        <v>20</v>
      </c>
      <c r="L11967" s="1">
        <v>44788</v>
      </c>
      <c r="M11967" t="s">
        <v>13</v>
      </c>
      <c r="N11967" s="4" t="str">
        <f>IF(ISBLANK(Table1[[#This Row],[Payment Method]]),"Unknown",Table1[[#This Row],[Payment Method]])</f>
        <v>Credit Card</v>
      </c>
    </row>
    <row r="11968" spans="1:14" hidden="1" x14ac:dyDescent="0.35">
      <c r="A11968" t="s">
        <v>12108</v>
      </c>
      <c r="B11968" t="s">
        <v>123</v>
      </c>
      <c r="C11968" t="s">
        <v>24</v>
      </c>
      <c r="D11968" t="s">
        <v>77</v>
      </c>
      <c r="E11968" s="4" t="str">
        <f>IF(ISBLANK(Table1[[#This Row],[Item]]),"Unknown",Table1[[#This Row],[Item]])</f>
        <v>Coca Cola</v>
      </c>
      <c r="F11968">
        <v>2.5</v>
      </c>
      <c r="G11968" s="4">
        <f>IF(ISBLANK(Table1[[#This Row],[Price]]),AVERAGE(F11968:F29501),Table1[[#This Row],[Price]])</f>
        <v>2.5</v>
      </c>
      <c r="H11968">
        <v>1</v>
      </c>
      <c r="I11968" s="4">
        <f>IF(ISBLANK(Table1[[#This Row],[Quantity]]),AVERAGE(H11968:H29501),Table1[[#This Row],[Quantity]])</f>
        <v>1</v>
      </c>
      <c r="J11968">
        <v>2.5</v>
      </c>
      <c r="K11968" s="4">
        <f>IF(ISBLANK(Table1[[#This Row],[Order Total]]),AVERAGE(J11968:J29501),Table1[[#This Row],[Order Total]])</f>
        <v>2.5</v>
      </c>
      <c r="L11968" s="1">
        <v>45017</v>
      </c>
      <c r="M11968" t="s">
        <v>17</v>
      </c>
      <c r="N11968" s="4" t="str">
        <f>IF(ISBLANK(Table1[[#This Row],[Payment Method]]),"Unknown",Table1[[#This Row],[Payment Method]])</f>
        <v>Digital Wallet</v>
      </c>
    </row>
    <row r="11969" spans="1:14" hidden="1" x14ac:dyDescent="0.35">
      <c r="A11969" t="s">
        <v>12109</v>
      </c>
      <c r="B11969" t="s">
        <v>37</v>
      </c>
      <c r="C11969" t="s">
        <v>11</v>
      </c>
      <c r="D11969" t="s">
        <v>12</v>
      </c>
      <c r="E11969" s="4" t="str">
        <f>IF(ISBLANK(Table1[[#This Row],[Item]]),"Unknown",Table1[[#This Row],[Item]])</f>
        <v>Side Salad</v>
      </c>
      <c r="F11969">
        <v>3</v>
      </c>
      <c r="G11969" s="4">
        <f>IF(ISBLANK(Table1[[#This Row],[Price]]),AVERAGE(F11969:F29502),Table1[[#This Row],[Price]])</f>
        <v>3</v>
      </c>
      <c r="H11969">
        <v>5</v>
      </c>
      <c r="I11969" s="4">
        <f>IF(ISBLANK(Table1[[#This Row],[Quantity]]),AVERAGE(H11969:H29502),Table1[[#This Row],[Quantity]])</f>
        <v>5</v>
      </c>
      <c r="J11969">
        <v>15</v>
      </c>
      <c r="K11969" s="4">
        <f>IF(ISBLANK(Table1[[#This Row],[Order Total]]),AVERAGE(J11969:J29502),Table1[[#This Row],[Order Total]])</f>
        <v>15</v>
      </c>
      <c r="L11969" s="1">
        <v>44929</v>
      </c>
      <c r="M11969" t="s">
        <v>13</v>
      </c>
      <c r="N11969" s="4" t="str">
        <f>IF(ISBLANK(Table1[[#This Row],[Payment Method]]),"Unknown",Table1[[#This Row],[Payment Method]])</f>
        <v>Credit Card</v>
      </c>
    </row>
    <row r="11970" spans="1:14" hidden="1" x14ac:dyDescent="0.35">
      <c r="A11970" t="s">
        <v>12110</v>
      </c>
      <c r="B11970" t="s">
        <v>138</v>
      </c>
      <c r="C11970" t="s">
        <v>11</v>
      </c>
      <c r="D11970" t="s">
        <v>79</v>
      </c>
      <c r="E11970" s="4" t="str">
        <f>IF(ISBLANK(Table1[[#This Row],[Item]]),"Unknown",Table1[[#This Row],[Item]])</f>
        <v>Grilled Vegetables</v>
      </c>
      <c r="F11970">
        <v>5</v>
      </c>
      <c r="G11970" s="4">
        <f>IF(ISBLANK(Table1[[#This Row],[Price]]),AVERAGE(F11970:F29503),Table1[[#This Row],[Price]])</f>
        <v>5</v>
      </c>
      <c r="H11970">
        <v>4</v>
      </c>
      <c r="I11970" s="4">
        <f>IF(ISBLANK(Table1[[#This Row],[Quantity]]),AVERAGE(H11970:H29503),Table1[[#This Row],[Quantity]])</f>
        <v>4</v>
      </c>
      <c r="J11970">
        <v>20</v>
      </c>
      <c r="K11970" s="4">
        <f>IF(ISBLANK(Table1[[#This Row],[Order Total]]),AVERAGE(J11970:J29503),Table1[[#This Row],[Order Total]])</f>
        <v>20</v>
      </c>
      <c r="L11970" s="1">
        <v>45283</v>
      </c>
      <c r="M11970" t="s">
        <v>13</v>
      </c>
      <c r="N11970" s="4" t="str">
        <f>IF(ISBLANK(Table1[[#This Row],[Payment Method]]),"Unknown",Table1[[#This Row],[Payment Method]])</f>
        <v>Credit Card</v>
      </c>
    </row>
    <row r="11971" spans="1:14" hidden="1" x14ac:dyDescent="0.35">
      <c r="A11971" t="s">
        <v>12111</v>
      </c>
      <c r="B11971" t="s">
        <v>457</v>
      </c>
      <c r="C11971" t="s">
        <v>38</v>
      </c>
      <c r="D11971" t="s">
        <v>74</v>
      </c>
      <c r="E11971" s="4" t="str">
        <f>IF(ISBLANK(Table1[[#This Row],[Item]]),"Unknown",Table1[[#This Row],[Item]])</f>
        <v>Chocolate Cake</v>
      </c>
      <c r="F11971">
        <v>6</v>
      </c>
      <c r="G11971" s="4">
        <f>IF(ISBLANK(Table1[[#This Row],[Price]]),AVERAGE(F11971:F29504),Table1[[#This Row],[Price]])</f>
        <v>6</v>
      </c>
      <c r="H11971">
        <v>1</v>
      </c>
      <c r="I11971" s="4">
        <f>IF(ISBLANK(Table1[[#This Row],[Quantity]]),AVERAGE(H11971:H29504),Table1[[#This Row],[Quantity]])</f>
        <v>1</v>
      </c>
      <c r="J11971">
        <v>6</v>
      </c>
      <c r="K11971" s="4">
        <f>IF(ISBLANK(Table1[[#This Row],[Order Total]]),AVERAGE(J11971:J29504),Table1[[#This Row],[Order Total]])</f>
        <v>6</v>
      </c>
      <c r="L11971" s="1">
        <v>45044</v>
      </c>
      <c r="M11971" t="s">
        <v>13</v>
      </c>
      <c r="N11971" s="4" t="str">
        <f>IF(ISBLANK(Table1[[#This Row],[Payment Method]]),"Unknown",Table1[[#This Row],[Payment Method]])</f>
        <v>Credit Card</v>
      </c>
    </row>
    <row r="11972" spans="1:14" hidden="1" x14ac:dyDescent="0.35">
      <c r="A11972" t="s">
        <v>12112</v>
      </c>
      <c r="B11972" t="s">
        <v>188</v>
      </c>
      <c r="C11972" t="s">
        <v>38</v>
      </c>
      <c r="D11972" t="s">
        <v>125</v>
      </c>
      <c r="E11972" s="4" t="str">
        <f>IF(ISBLANK(Table1[[#This Row],[Item]]),"Unknown",Table1[[#This Row],[Item]])</f>
        <v>Cheesecake</v>
      </c>
      <c r="F11972">
        <v>7</v>
      </c>
      <c r="G11972" s="4">
        <f>IF(ISBLANK(Table1[[#This Row],[Price]]),AVERAGE(F11972:F29505),Table1[[#This Row],[Price]])</f>
        <v>7</v>
      </c>
      <c r="H11972">
        <v>1</v>
      </c>
      <c r="I11972" s="4">
        <f>IF(ISBLANK(Table1[[#This Row],[Quantity]]),AVERAGE(H11972:H29505),Table1[[#This Row],[Quantity]])</f>
        <v>1</v>
      </c>
      <c r="J11972">
        <v>7</v>
      </c>
      <c r="K11972" s="4">
        <f>IF(ISBLANK(Table1[[#This Row],[Order Total]]),AVERAGE(J11972:J29505),Table1[[#This Row],[Order Total]])</f>
        <v>7</v>
      </c>
      <c r="L11972" s="1">
        <v>45214</v>
      </c>
      <c r="M11972" t="s">
        <v>13</v>
      </c>
      <c r="N11972" s="4" t="str">
        <f>IF(ISBLANK(Table1[[#This Row],[Payment Method]]),"Unknown",Table1[[#This Row],[Payment Method]])</f>
        <v>Credit Card</v>
      </c>
    </row>
    <row r="11973" spans="1:14" x14ac:dyDescent="0.35">
      <c r="A11973" t="s">
        <v>12113</v>
      </c>
      <c r="B11973" t="s">
        <v>127</v>
      </c>
      <c r="C11973" t="s">
        <v>24</v>
      </c>
      <c r="E11973" s="4" t="str">
        <f>IF(ISBLANK(Table1[[#This Row],[Item]]),"Unknown",Table1[[#This Row],[Item]])</f>
        <v>Unknown</v>
      </c>
      <c r="G11973" s="4">
        <f>IF(ISBLANK(Table1[[#This Row],[Price]]),AVERAGE(F11973:F29506),Table1[[#This Row],[Price]])</f>
        <v>6.5944896799848509</v>
      </c>
      <c r="H11973">
        <v>4</v>
      </c>
      <c r="I11973" s="4">
        <f>IF(ISBLANK(Table1[[#This Row],[Quantity]]),AVERAGE(H11973:H29506),Table1[[#This Row],[Quantity]])</f>
        <v>4</v>
      </c>
      <c r="J11973">
        <v>10</v>
      </c>
      <c r="K11973" s="4">
        <f>IF(ISBLANK(Table1[[#This Row],[Order Total]]),AVERAGE(J11973:J29506),Table1[[#This Row],[Order Total]])</f>
        <v>10</v>
      </c>
      <c r="L11973" s="1">
        <v>45248</v>
      </c>
      <c r="M11973" t="s">
        <v>13</v>
      </c>
      <c r="N11973" s="4" t="str">
        <f>IF(ISBLANK(Table1[[#This Row],[Payment Method]]),"Unknown",Table1[[#This Row],[Payment Method]])</f>
        <v>Credit Card</v>
      </c>
    </row>
    <row r="11974" spans="1:14" hidden="1" x14ac:dyDescent="0.35">
      <c r="A11974" t="s">
        <v>12114</v>
      </c>
      <c r="B11974" t="s">
        <v>287</v>
      </c>
      <c r="C11974" t="s">
        <v>24</v>
      </c>
      <c r="D11974" t="s">
        <v>77</v>
      </c>
      <c r="E11974" s="4" t="str">
        <f>IF(ISBLANK(Table1[[#This Row],[Item]]),"Unknown",Table1[[#This Row],[Item]])</f>
        <v>Coca Cola</v>
      </c>
      <c r="F11974">
        <v>2.5</v>
      </c>
      <c r="G11974" s="4">
        <f>IF(ISBLANK(Table1[[#This Row],[Price]]),AVERAGE(F11974:F29507),Table1[[#This Row],[Price]])</f>
        <v>2.5</v>
      </c>
      <c r="H11974">
        <v>3</v>
      </c>
      <c r="I11974" s="4">
        <f>IF(ISBLANK(Table1[[#This Row],[Quantity]]),AVERAGE(H11974:H29507),Table1[[#This Row],[Quantity]])</f>
        <v>3</v>
      </c>
      <c r="J11974">
        <v>7.5</v>
      </c>
      <c r="K11974" s="4">
        <f>IF(ISBLANK(Table1[[#This Row],[Order Total]]),AVERAGE(J11974:J29507),Table1[[#This Row],[Order Total]])</f>
        <v>7.5</v>
      </c>
      <c r="L11974" s="1">
        <v>45040</v>
      </c>
      <c r="M11974" t="s">
        <v>17</v>
      </c>
      <c r="N11974" s="4" t="str">
        <f>IF(ISBLANK(Table1[[#This Row],[Payment Method]]),"Unknown",Table1[[#This Row],[Payment Method]])</f>
        <v>Digital Wallet</v>
      </c>
    </row>
    <row r="11975" spans="1:14" hidden="1" x14ac:dyDescent="0.35">
      <c r="A11975" t="s">
        <v>12115</v>
      </c>
      <c r="B11975" t="s">
        <v>88</v>
      </c>
      <c r="C11975" t="s">
        <v>50</v>
      </c>
      <c r="D11975" t="s">
        <v>112</v>
      </c>
      <c r="E11975" s="4" t="str">
        <f>IF(ISBLANK(Table1[[#This Row],[Item]]),"Unknown",Table1[[#This Row],[Item]])</f>
        <v>French Fries</v>
      </c>
      <c r="F11975">
        <v>4</v>
      </c>
      <c r="G11975" s="4">
        <f>IF(ISBLANK(Table1[[#This Row],[Price]]),AVERAGE(F11975:F29508),Table1[[#This Row],[Price]])</f>
        <v>4</v>
      </c>
      <c r="H11975">
        <v>3</v>
      </c>
      <c r="I11975" s="4">
        <f>IF(ISBLANK(Table1[[#This Row],[Quantity]]),AVERAGE(H11975:H29508),Table1[[#This Row],[Quantity]])</f>
        <v>3</v>
      </c>
      <c r="J11975">
        <v>12</v>
      </c>
      <c r="K11975" s="4">
        <f>IF(ISBLANK(Table1[[#This Row],[Order Total]]),AVERAGE(J11975:J29508),Table1[[#This Row],[Order Total]])</f>
        <v>12</v>
      </c>
      <c r="L11975" s="1">
        <v>44632</v>
      </c>
      <c r="M11975" t="s">
        <v>17</v>
      </c>
      <c r="N11975" s="4" t="str">
        <f>IF(ISBLANK(Table1[[#This Row],[Payment Method]]),"Unknown",Table1[[#This Row],[Payment Method]])</f>
        <v>Digital Wallet</v>
      </c>
    </row>
    <row r="11976" spans="1:14" hidden="1" x14ac:dyDescent="0.35">
      <c r="A11976" t="s">
        <v>12116</v>
      </c>
      <c r="B11976" t="s">
        <v>205</v>
      </c>
      <c r="C11976" t="s">
        <v>11</v>
      </c>
      <c r="D11976" t="s">
        <v>33</v>
      </c>
      <c r="E11976" s="4" t="str">
        <f>IF(ISBLANK(Table1[[#This Row],[Item]]),"Unknown",Table1[[#This Row],[Item]])</f>
        <v>Garlic Bread</v>
      </c>
      <c r="F11976">
        <v>4</v>
      </c>
      <c r="G11976" s="4">
        <f>IF(ISBLANK(Table1[[#This Row],[Price]]),AVERAGE(F11976:F29509),Table1[[#This Row],[Price]])</f>
        <v>4</v>
      </c>
      <c r="H11976">
        <v>4</v>
      </c>
      <c r="I11976" s="4">
        <f>IF(ISBLANK(Table1[[#This Row],[Quantity]]),AVERAGE(H11976:H29509),Table1[[#This Row],[Quantity]])</f>
        <v>4</v>
      </c>
      <c r="J11976">
        <v>16</v>
      </c>
      <c r="K11976" s="4">
        <f>IF(ISBLANK(Table1[[#This Row],[Order Total]]),AVERAGE(J11976:J29509),Table1[[#This Row],[Order Total]])</f>
        <v>16</v>
      </c>
      <c r="L11976" s="1">
        <v>45189</v>
      </c>
      <c r="M11976" t="s">
        <v>28</v>
      </c>
      <c r="N11976" s="4" t="str">
        <f>IF(ISBLANK(Table1[[#This Row],[Payment Method]]),"Unknown",Table1[[#This Row],[Payment Method]])</f>
        <v>Cash</v>
      </c>
    </row>
    <row r="11977" spans="1:14" hidden="1" x14ac:dyDescent="0.35">
      <c r="A11977" t="s">
        <v>12117</v>
      </c>
      <c r="B11977" t="s">
        <v>143</v>
      </c>
      <c r="C11977" t="s">
        <v>11</v>
      </c>
      <c r="D11977" t="s">
        <v>79</v>
      </c>
      <c r="E11977" s="4" t="str">
        <f>IF(ISBLANK(Table1[[#This Row],[Item]]),"Unknown",Table1[[#This Row],[Item]])</f>
        <v>Grilled Vegetables</v>
      </c>
      <c r="F11977">
        <v>5</v>
      </c>
      <c r="G11977" s="4">
        <f>IF(ISBLANK(Table1[[#This Row],[Price]]),AVERAGE(F11977:F29510),Table1[[#This Row],[Price]])</f>
        <v>5</v>
      </c>
      <c r="H11977">
        <v>3</v>
      </c>
      <c r="I11977" s="4">
        <f>IF(ISBLANK(Table1[[#This Row],[Quantity]]),AVERAGE(H11977:H29510),Table1[[#This Row],[Quantity]])</f>
        <v>3</v>
      </c>
      <c r="J11977">
        <v>15</v>
      </c>
      <c r="K11977" s="4">
        <f>IF(ISBLANK(Table1[[#This Row],[Order Total]]),AVERAGE(J11977:J29510),Table1[[#This Row],[Order Total]])</f>
        <v>15</v>
      </c>
      <c r="L11977" s="1">
        <v>44851</v>
      </c>
      <c r="M11977" t="s">
        <v>13</v>
      </c>
      <c r="N11977" s="4" t="str">
        <f>IF(ISBLANK(Table1[[#This Row],[Payment Method]]),"Unknown",Table1[[#This Row],[Payment Method]])</f>
        <v>Credit Card</v>
      </c>
    </row>
    <row r="11978" spans="1:14" hidden="1" x14ac:dyDescent="0.35">
      <c r="A11978" t="s">
        <v>12118</v>
      </c>
      <c r="B11978" t="s">
        <v>425</v>
      </c>
      <c r="C11978" t="s">
        <v>50</v>
      </c>
      <c r="D11978" t="s">
        <v>207</v>
      </c>
      <c r="E11978" s="4" t="str">
        <f>IF(ISBLANK(Table1[[#This Row],[Item]]),"Unknown",Table1[[#This Row],[Item]])</f>
        <v>Nachos Grande</v>
      </c>
      <c r="F11978">
        <v>10</v>
      </c>
      <c r="G11978" s="4">
        <f>IF(ISBLANK(Table1[[#This Row],[Price]]),AVERAGE(F11978:F29511),Table1[[#This Row],[Price]])</f>
        <v>10</v>
      </c>
      <c r="H11978">
        <v>3</v>
      </c>
      <c r="I11978" s="4">
        <f>IF(ISBLANK(Table1[[#This Row],[Quantity]]),AVERAGE(H11978:H29511),Table1[[#This Row],[Quantity]])</f>
        <v>3</v>
      </c>
      <c r="J11978">
        <v>30</v>
      </c>
      <c r="K11978" s="4">
        <f>IF(ISBLANK(Table1[[#This Row],[Order Total]]),AVERAGE(J11978:J29511),Table1[[#This Row],[Order Total]])</f>
        <v>30</v>
      </c>
      <c r="L11978" s="1">
        <v>44846</v>
      </c>
      <c r="M11978" t="s">
        <v>28</v>
      </c>
      <c r="N11978" s="4" t="str">
        <f>IF(ISBLANK(Table1[[#This Row],[Payment Method]]),"Unknown",Table1[[#This Row],[Payment Method]])</f>
        <v>Cash</v>
      </c>
    </row>
    <row r="11979" spans="1:14" hidden="1" x14ac:dyDescent="0.35">
      <c r="A11979" t="s">
        <v>12119</v>
      </c>
      <c r="B11979" t="s">
        <v>345</v>
      </c>
      <c r="C11979" t="s">
        <v>20</v>
      </c>
      <c r="D11979" t="s">
        <v>27</v>
      </c>
      <c r="E11979" s="4" t="str">
        <f>IF(ISBLANK(Table1[[#This Row],[Item]]),"Unknown",Table1[[#This Row],[Item]])</f>
        <v>Pasta Alfredo</v>
      </c>
      <c r="F11979">
        <v>12</v>
      </c>
      <c r="G11979" s="4">
        <f>IF(ISBLANK(Table1[[#This Row],[Price]]),AVERAGE(F11979:F29512),Table1[[#This Row],[Price]])</f>
        <v>12</v>
      </c>
      <c r="H11979">
        <v>3</v>
      </c>
      <c r="I11979" s="4">
        <f>IF(ISBLANK(Table1[[#This Row],[Quantity]]),AVERAGE(H11979:H29512),Table1[[#This Row],[Quantity]])</f>
        <v>3</v>
      </c>
      <c r="J11979">
        <v>36</v>
      </c>
      <c r="K11979" s="4">
        <f>IF(ISBLANK(Table1[[#This Row],[Order Total]]),AVERAGE(J11979:J29512),Table1[[#This Row],[Order Total]])</f>
        <v>36</v>
      </c>
      <c r="L11979" s="1">
        <v>45100</v>
      </c>
      <c r="M11979" t="s">
        <v>17</v>
      </c>
      <c r="N11979" s="4" t="str">
        <f>IF(ISBLANK(Table1[[#This Row],[Payment Method]]),"Unknown",Table1[[#This Row],[Payment Method]])</f>
        <v>Digital Wallet</v>
      </c>
    </row>
    <row r="11980" spans="1:14" hidden="1" x14ac:dyDescent="0.35">
      <c r="A11980" t="s">
        <v>12120</v>
      </c>
      <c r="B11980" t="s">
        <v>62</v>
      </c>
      <c r="C11980" t="s">
        <v>11</v>
      </c>
      <c r="D11980" t="s">
        <v>12</v>
      </c>
      <c r="E11980" s="4" t="str">
        <f>IF(ISBLANK(Table1[[#This Row],[Item]]),"Unknown",Table1[[#This Row],[Item]])</f>
        <v>Side Salad</v>
      </c>
      <c r="F11980">
        <v>3</v>
      </c>
      <c r="G11980" s="4">
        <f>IF(ISBLANK(Table1[[#This Row],[Price]]),AVERAGE(F11980:F29513),Table1[[#This Row],[Price]])</f>
        <v>3</v>
      </c>
      <c r="H11980">
        <v>5</v>
      </c>
      <c r="I11980" s="4">
        <f>IF(ISBLANK(Table1[[#This Row],[Quantity]]),AVERAGE(H11980:H29513),Table1[[#This Row],[Quantity]])</f>
        <v>5</v>
      </c>
      <c r="J11980">
        <v>15</v>
      </c>
      <c r="K11980" s="4">
        <f>IF(ISBLANK(Table1[[#This Row],[Order Total]]),AVERAGE(J11980:J29513),Table1[[#This Row],[Order Total]])</f>
        <v>15</v>
      </c>
      <c r="L11980" s="1">
        <v>45281</v>
      </c>
      <c r="M11980" t="s">
        <v>13</v>
      </c>
      <c r="N11980" s="4" t="str">
        <f>IF(ISBLANK(Table1[[#This Row],[Payment Method]]),"Unknown",Table1[[#This Row],[Payment Method]])</f>
        <v>Credit Card</v>
      </c>
    </row>
    <row r="11981" spans="1:14" hidden="1" x14ac:dyDescent="0.35">
      <c r="A11981" t="s">
        <v>12121</v>
      </c>
      <c r="B11981" t="s">
        <v>150</v>
      </c>
      <c r="C11981" t="s">
        <v>20</v>
      </c>
      <c r="D11981" t="s">
        <v>21</v>
      </c>
      <c r="E11981" s="4" t="str">
        <f>IF(ISBLANK(Table1[[#This Row],[Item]]),"Unknown",Table1[[#This Row],[Item]])</f>
        <v>Grilled Chicken</v>
      </c>
      <c r="F11981">
        <v>15</v>
      </c>
      <c r="G11981" s="4">
        <f>IF(ISBLANK(Table1[[#This Row],[Price]]),AVERAGE(F11981:F29514),Table1[[#This Row],[Price]])</f>
        <v>15</v>
      </c>
      <c r="H11981">
        <v>2</v>
      </c>
      <c r="I11981" s="4">
        <f>IF(ISBLANK(Table1[[#This Row],[Quantity]]),AVERAGE(H11981:H29514),Table1[[#This Row],[Quantity]])</f>
        <v>2</v>
      </c>
      <c r="J11981">
        <v>30</v>
      </c>
      <c r="K11981" s="4">
        <f>IF(ISBLANK(Table1[[#This Row],[Order Total]]),AVERAGE(J11981:J29514),Table1[[#This Row],[Order Total]])</f>
        <v>30</v>
      </c>
      <c r="L11981" s="1">
        <v>44810</v>
      </c>
      <c r="M11981" t="s">
        <v>13</v>
      </c>
      <c r="N11981" s="4" t="str">
        <f>IF(ISBLANK(Table1[[#This Row],[Payment Method]]),"Unknown",Table1[[#This Row],[Payment Method]])</f>
        <v>Credit Card</v>
      </c>
    </row>
    <row r="11982" spans="1:14" hidden="1" x14ac:dyDescent="0.35">
      <c r="A11982" t="s">
        <v>12122</v>
      </c>
      <c r="B11982" t="s">
        <v>413</v>
      </c>
      <c r="C11982" t="s">
        <v>11</v>
      </c>
      <c r="D11982" t="s">
        <v>33</v>
      </c>
      <c r="E11982" s="4" t="str">
        <f>IF(ISBLANK(Table1[[#This Row],[Item]]),"Unknown",Table1[[#This Row],[Item]])</f>
        <v>Garlic Bread</v>
      </c>
      <c r="F11982">
        <v>4</v>
      </c>
      <c r="G11982" s="4">
        <f>IF(ISBLANK(Table1[[#This Row],[Price]]),AVERAGE(F11982:F29515),Table1[[#This Row],[Price]])</f>
        <v>4</v>
      </c>
      <c r="H11982">
        <v>4</v>
      </c>
      <c r="I11982" s="4">
        <f>IF(ISBLANK(Table1[[#This Row],[Quantity]]),AVERAGE(H11982:H29515),Table1[[#This Row],[Quantity]])</f>
        <v>4</v>
      </c>
      <c r="J11982">
        <v>16</v>
      </c>
      <c r="K11982" s="4">
        <f>IF(ISBLANK(Table1[[#This Row],[Order Total]]),AVERAGE(J11982:J29515),Table1[[#This Row],[Order Total]])</f>
        <v>16</v>
      </c>
      <c r="L11982" s="1">
        <v>44983</v>
      </c>
      <c r="M11982" t="s">
        <v>28</v>
      </c>
      <c r="N11982" s="4" t="str">
        <f>IF(ISBLANK(Table1[[#This Row],[Payment Method]]),"Unknown",Table1[[#This Row],[Payment Method]])</f>
        <v>Cash</v>
      </c>
    </row>
    <row r="11983" spans="1:14" hidden="1" x14ac:dyDescent="0.35">
      <c r="A11983" t="s">
        <v>12123</v>
      </c>
      <c r="B11983" t="s">
        <v>150</v>
      </c>
      <c r="C11983" t="s">
        <v>38</v>
      </c>
      <c r="D11983" t="s">
        <v>125</v>
      </c>
      <c r="E11983" s="4" t="str">
        <f>IF(ISBLANK(Table1[[#This Row],[Item]]),"Unknown",Table1[[#This Row],[Item]])</f>
        <v>Cheesecake</v>
      </c>
      <c r="F11983">
        <v>7</v>
      </c>
      <c r="G11983" s="4">
        <f>IF(ISBLANK(Table1[[#This Row],[Price]]),AVERAGE(F11983:F29516),Table1[[#This Row],[Price]])</f>
        <v>7</v>
      </c>
      <c r="H11983">
        <v>5</v>
      </c>
      <c r="I11983" s="4">
        <f>IF(ISBLANK(Table1[[#This Row],[Quantity]]),AVERAGE(H11983:H29516),Table1[[#This Row],[Quantity]])</f>
        <v>5</v>
      </c>
      <c r="J11983">
        <v>35</v>
      </c>
      <c r="K11983" s="4">
        <f>IF(ISBLANK(Table1[[#This Row],[Order Total]]),AVERAGE(J11983:J29516),Table1[[#This Row],[Order Total]])</f>
        <v>35</v>
      </c>
      <c r="L11983" s="1">
        <v>44862</v>
      </c>
      <c r="M11983" t="s">
        <v>13</v>
      </c>
      <c r="N11983" s="4" t="str">
        <f>IF(ISBLANK(Table1[[#This Row],[Payment Method]]),"Unknown",Table1[[#This Row],[Payment Method]])</f>
        <v>Credit Card</v>
      </c>
    </row>
    <row r="11984" spans="1:14" hidden="1" x14ac:dyDescent="0.35">
      <c r="A11984" t="s">
        <v>12124</v>
      </c>
      <c r="B11984" t="s">
        <v>53</v>
      </c>
      <c r="C11984" t="s">
        <v>24</v>
      </c>
      <c r="D11984" t="s">
        <v>56</v>
      </c>
      <c r="E11984" s="4" t="str">
        <f>IF(ISBLANK(Table1[[#This Row],[Item]]),"Unknown",Table1[[#This Row],[Item]])</f>
        <v>Lemonade</v>
      </c>
      <c r="F11984">
        <v>3</v>
      </c>
      <c r="G11984" s="4">
        <f>IF(ISBLANK(Table1[[#This Row],[Price]]),AVERAGE(F11984:F29517),Table1[[#This Row],[Price]])</f>
        <v>3</v>
      </c>
      <c r="H11984">
        <v>3</v>
      </c>
      <c r="I11984" s="4">
        <f>IF(ISBLANK(Table1[[#This Row],[Quantity]]),AVERAGE(H11984:H29517),Table1[[#This Row],[Quantity]])</f>
        <v>3</v>
      </c>
      <c r="J11984">
        <v>9</v>
      </c>
      <c r="K11984" s="4">
        <f>IF(ISBLANK(Table1[[#This Row],[Order Total]]),AVERAGE(J11984:J29517),Table1[[#This Row],[Order Total]])</f>
        <v>9</v>
      </c>
      <c r="L11984" s="1">
        <v>44824</v>
      </c>
      <c r="M11984" t="s">
        <v>17</v>
      </c>
      <c r="N11984" s="4" t="str">
        <f>IF(ISBLANK(Table1[[#This Row],[Payment Method]]),"Unknown",Table1[[#This Row],[Payment Method]])</f>
        <v>Digital Wallet</v>
      </c>
    </row>
    <row r="11985" spans="1:14" hidden="1" x14ac:dyDescent="0.35">
      <c r="A11985" t="s">
        <v>12125</v>
      </c>
      <c r="B11985" t="s">
        <v>129</v>
      </c>
      <c r="C11985" t="s">
        <v>38</v>
      </c>
      <c r="D11985" t="s">
        <v>74</v>
      </c>
      <c r="E11985" s="4" t="str">
        <f>IF(ISBLANK(Table1[[#This Row],[Item]]),"Unknown",Table1[[#This Row],[Item]])</f>
        <v>Chocolate Cake</v>
      </c>
      <c r="F11985">
        <v>6</v>
      </c>
      <c r="G11985" s="4">
        <f>IF(ISBLANK(Table1[[#This Row],[Price]]),AVERAGE(F11985:F29518),Table1[[#This Row],[Price]])</f>
        <v>6</v>
      </c>
      <c r="H11985">
        <v>1</v>
      </c>
      <c r="I11985" s="4">
        <f>IF(ISBLANK(Table1[[#This Row],[Quantity]]),AVERAGE(H11985:H29518),Table1[[#This Row],[Quantity]])</f>
        <v>1</v>
      </c>
      <c r="J11985">
        <v>6</v>
      </c>
      <c r="K11985" s="4">
        <f>IF(ISBLANK(Table1[[#This Row],[Order Total]]),AVERAGE(J11985:J29518),Table1[[#This Row],[Order Total]])</f>
        <v>6</v>
      </c>
      <c r="L11985" s="1">
        <v>45060</v>
      </c>
      <c r="M11985" t="s">
        <v>28</v>
      </c>
      <c r="N11985" s="4" t="str">
        <f>IF(ISBLANK(Table1[[#This Row],[Payment Method]]),"Unknown",Table1[[#This Row],[Payment Method]])</f>
        <v>Cash</v>
      </c>
    </row>
    <row r="11986" spans="1:14" hidden="1" x14ac:dyDescent="0.35">
      <c r="A11986" t="s">
        <v>12126</v>
      </c>
      <c r="B11986" t="s">
        <v>254</v>
      </c>
      <c r="C11986" t="s">
        <v>11</v>
      </c>
      <c r="D11986" t="s">
        <v>79</v>
      </c>
      <c r="E11986" s="4" t="str">
        <f>IF(ISBLANK(Table1[[#This Row],[Item]]),"Unknown",Table1[[#This Row],[Item]])</f>
        <v>Grilled Vegetables</v>
      </c>
      <c r="F11986">
        <v>5</v>
      </c>
      <c r="G11986" s="4">
        <f>IF(ISBLANK(Table1[[#This Row],[Price]]),AVERAGE(F11986:F29519),Table1[[#This Row],[Price]])</f>
        <v>5</v>
      </c>
      <c r="H11986">
        <v>1</v>
      </c>
      <c r="I11986" s="4">
        <f>IF(ISBLANK(Table1[[#This Row],[Quantity]]),AVERAGE(H11986:H29519),Table1[[#This Row],[Quantity]])</f>
        <v>1</v>
      </c>
      <c r="J11986">
        <v>5</v>
      </c>
      <c r="K11986" s="4">
        <f>IF(ISBLANK(Table1[[#This Row],[Order Total]]),AVERAGE(J11986:J29519),Table1[[#This Row],[Order Total]])</f>
        <v>5</v>
      </c>
      <c r="L11986" s="1">
        <v>45278</v>
      </c>
      <c r="M11986" t="s">
        <v>28</v>
      </c>
      <c r="N11986" s="4" t="str">
        <f>IF(ISBLANK(Table1[[#This Row],[Payment Method]]),"Unknown",Table1[[#This Row],[Payment Method]])</f>
        <v>Cash</v>
      </c>
    </row>
    <row r="11987" spans="1:14" hidden="1" x14ac:dyDescent="0.35">
      <c r="A11987" t="s">
        <v>12127</v>
      </c>
      <c r="B11987" t="s">
        <v>223</v>
      </c>
      <c r="C11987" t="s">
        <v>11</v>
      </c>
      <c r="D11987" t="s">
        <v>33</v>
      </c>
      <c r="E11987" s="4" t="str">
        <f>IF(ISBLANK(Table1[[#This Row],[Item]]),"Unknown",Table1[[#This Row],[Item]])</f>
        <v>Garlic Bread</v>
      </c>
      <c r="F11987">
        <v>4</v>
      </c>
      <c r="G11987" s="4">
        <f>IF(ISBLANK(Table1[[#This Row],[Price]]),AVERAGE(F11987:F29520),Table1[[#This Row],[Price]])</f>
        <v>4</v>
      </c>
      <c r="H11987">
        <v>1</v>
      </c>
      <c r="I11987" s="4">
        <f>IF(ISBLANK(Table1[[#This Row],[Quantity]]),AVERAGE(H11987:H29520),Table1[[#This Row],[Quantity]])</f>
        <v>1</v>
      </c>
      <c r="J11987">
        <v>4</v>
      </c>
      <c r="K11987" s="4">
        <f>IF(ISBLANK(Table1[[#This Row],[Order Total]]),AVERAGE(J11987:J29520),Table1[[#This Row],[Order Total]])</f>
        <v>4</v>
      </c>
      <c r="L11987" s="1">
        <v>44819</v>
      </c>
      <c r="M11987" t="s">
        <v>17</v>
      </c>
      <c r="N11987" s="4" t="str">
        <f>IF(ISBLANK(Table1[[#This Row],[Payment Method]]),"Unknown",Table1[[#This Row],[Payment Method]])</f>
        <v>Digital Wallet</v>
      </c>
    </row>
    <row r="11988" spans="1:14" hidden="1" x14ac:dyDescent="0.35">
      <c r="A11988" t="s">
        <v>12128</v>
      </c>
      <c r="B11988" t="s">
        <v>15</v>
      </c>
      <c r="C11988" t="s">
        <v>50</v>
      </c>
      <c r="D11988" t="s">
        <v>112</v>
      </c>
      <c r="E11988" s="4" t="str">
        <f>IF(ISBLANK(Table1[[#This Row],[Item]]),"Unknown",Table1[[#This Row],[Item]])</f>
        <v>French Fries</v>
      </c>
      <c r="F11988">
        <v>4</v>
      </c>
      <c r="G11988" s="4">
        <f>IF(ISBLANK(Table1[[#This Row],[Price]]),AVERAGE(F11988:F29521),Table1[[#This Row],[Price]])</f>
        <v>4</v>
      </c>
      <c r="H11988">
        <v>4</v>
      </c>
      <c r="I11988" s="4">
        <f>IF(ISBLANK(Table1[[#This Row],[Quantity]]),AVERAGE(H11988:H29521),Table1[[#This Row],[Quantity]])</f>
        <v>4</v>
      </c>
      <c r="J11988">
        <v>16</v>
      </c>
      <c r="K11988" s="4">
        <f>IF(ISBLANK(Table1[[#This Row],[Order Total]]),AVERAGE(J11988:J29521),Table1[[#This Row],[Order Total]])</f>
        <v>16</v>
      </c>
      <c r="L11988" s="1">
        <v>44994</v>
      </c>
      <c r="M11988" t="s">
        <v>17</v>
      </c>
      <c r="N11988" s="4" t="str">
        <f>IF(ISBLANK(Table1[[#This Row],[Payment Method]]),"Unknown",Table1[[#This Row],[Payment Method]])</f>
        <v>Digital Wallet</v>
      </c>
    </row>
    <row r="11989" spans="1:14" hidden="1" x14ac:dyDescent="0.35">
      <c r="A11989" t="s">
        <v>12129</v>
      </c>
      <c r="B11989" t="s">
        <v>196</v>
      </c>
      <c r="C11989" t="s">
        <v>20</v>
      </c>
      <c r="D11989" t="s">
        <v>245</v>
      </c>
      <c r="E11989" s="4" t="str">
        <f>IF(ISBLANK(Table1[[#This Row],[Item]]),"Unknown",Table1[[#This Row],[Item]])</f>
        <v>Steak</v>
      </c>
      <c r="F11989">
        <v>20</v>
      </c>
      <c r="G11989" s="4">
        <f>IF(ISBLANK(Table1[[#This Row],[Price]]),AVERAGE(F11989:F29522),Table1[[#This Row],[Price]])</f>
        <v>20</v>
      </c>
      <c r="H11989">
        <v>4</v>
      </c>
      <c r="I11989" s="4">
        <f>IF(ISBLANK(Table1[[#This Row],[Quantity]]),AVERAGE(H11989:H29522),Table1[[#This Row],[Quantity]])</f>
        <v>4</v>
      </c>
      <c r="J11989">
        <v>80</v>
      </c>
      <c r="K11989" s="4">
        <f>IF(ISBLANK(Table1[[#This Row],[Order Total]]),AVERAGE(J11989:J29522),Table1[[#This Row],[Order Total]])</f>
        <v>80</v>
      </c>
      <c r="L11989" s="1">
        <v>44742</v>
      </c>
      <c r="M11989" t="s">
        <v>17</v>
      </c>
      <c r="N11989" s="4" t="str">
        <f>IF(ISBLANK(Table1[[#This Row],[Payment Method]]),"Unknown",Table1[[#This Row],[Payment Method]])</f>
        <v>Digital Wallet</v>
      </c>
    </row>
    <row r="11990" spans="1:14" hidden="1" x14ac:dyDescent="0.35">
      <c r="A11990" t="s">
        <v>12130</v>
      </c>
      <c r="B11990" t="s">
        <v>95</v>
      </c>
      <c r="C11990" t="s">
        <v>50</v>
      </c>
      <c r="D11990" t="s">
        <v>112</v>
      </c>
      <c r="E11990" s="4" t="str">
        <f>IF(ISBLANK(Table1[[#This Row],[Item]]),"Unknown",Table1[[#This Row],[Item]])</f>
        <v>French Fries</v>
      </c>
      <c r="F11990">
        <v>4</v>
      </c>
      <c r="G11990" s="4">
        <f>IF(ISBLANK(Table1[[#This Row],[Price]]),AVERAGE(F11990:F29523),Table1[[#This Row],[Price]])</f>
        <v>4</v>
      </c>
      <c r="H11990">
        <v>1</v>
      </c>
      <c r="I11990" s="4">
        <f>IF(ISBLANK(Table1[[#This Row],[Quantity]]),AVERAGE(H11990:H29523),Table1[[#This Row],[Quantity]])</f>
        <v>1</v>
      </c>
      <c r="J11990">
        <v>4</v>
      </c>
      <c r="K11990" s="4">
        <f>IF(ISBLANK(Table1[[#This Row],[Order Total]]),AVERAGE(J11990:J29523),Table1[[#This Row],[Order Total]])</f>
        <v>4</v>
      </c>
      <c r="L11990" s="1">
        <v>44797</v>
      </c>
      <c r="M11990" t="s">
        <v>28</v>
      </c>
      <c r="N11990" s="4" t="str">
        <f>IF(ISBLANK(Table1[[#This Row],[Payment Method]]),"Unknown",Table1[[#This Row],[Payment Method]])</f>
        <v>Cash</v>
      </c>
    </row>
    <row r="11991" spans="1:14" hidden="1" x14ac:dyDescent="0.35">
      <c r="A11991" t="s">
        <v>12131</v>
      </c>
      <c r="B11991" t="s">
        <v>378</v>
      </c>
      <c r="C11991" t="s">
        <v>50</v>
      </c>
      <c r="D11991" t="s">
        <v>51</v>
      </c>
      <c r="E11991" s="4" t="str">
        <f>IF(ISBLANK(Table1[[#This Row],[Item]]),"Unknown",Table1[[#This Row],[Item]])</f>
        <v>Sweet Potato Fries</v>
      </c>
      <c r="F11991">
        <v>5</v>
      </c>
      <c r="G11991" s="4">
        <f>IF(ISBLANK(Table1[[#This Row],[Price]]),AVERAGE(F11991:F29524),Table1[[#This Row],[Price]])</f>
        <v>5</v>
      </c>
      <c r="H11991">
        <v>4</v>
      </c>
      <c r="I11991" s="4">
        <f>IF(ISBLANK(Table1[[#This Row],[Quantity]]),AVERAGE(H11991:H29524),Table1[[#This Row],[Quantity]])</f>
        <v>4</v>
      </c>
      <c r="J11991">
        <v>20</v>
      </c>
      <c r="K11991" s="4">
        <f>IF(ISBLANK(Table1[[#This Row],[Order Total]]),AVERAGE(J11991:J29524),Table1[[#This Row],[Order Total]])</f>
        <v>20</v>
      </c>
      <c r="L11991" s="1">
        <v>44800</v>
      </c>
      <c r="M11991" t="s">
        <v>17</v>
      </c>
      <c r="N11991" s="4" t="str">
        <f>IF(ISBLANK(Table1[[#This Row],[Payment Method]]),"Unknown",Table1[[#This Row],[Payment Method]])</f>
        <v>Digital Wallet</v>
      </c>
    </row>
    <row r="11992" spans="1:14" hidden="1" x14ac:dyDescent="0.35">
      <c r="A11992" t="s">
        <v>12132</v>
      </c>
      <c r="B11992" t="s">
        <v>55</v>
      </c>
      <c r="C11992" t="s">
        <v>38</v>
      </c>
      <c r="D11992" t="s">
        <v>43</v>
      </c>
      <c r="E11992" s="4" t="str">
        <f>IF(ISBLANK(Table1[[#This Row],[Item]]),"Unknown",Table1[[#This Row],[Item]])</f>
        <v>Brownie</v>
      </c>
      <c r="F11992">
        <v>6</v>
      </c>
      <c r="G11992" s="4">
        <f>IF(ISBLANK(Table1[[#This Row],[Price]]),AVERAGE(F11992:F29525),Table1[[#This Row],[Price]])</f>
        <v>6</v>
      </c>
      <c r="H11992">
        <v>4</v>
      </c>
      <c r="I11992" s="4">
        <f>IF(ISBLANK(Table1[[#This Row],[Quantity]]),AVERAGE(H11992:H29525),Table1[[#This Row],[Quantity]])</f>
        <v>4</v>
      </c>
      <c r="J11992">
        <v>24</v>
      </c>
      <c r="K11992" s="4">
        <f>IF(ISBLANK(Table1[[#This Row],[Order Total]]),AVERAGE(J11992:J29525),Table1[[#This Row],[Order Total]])</f>
        <v>24</v>
      </c>
      <c r="L11992" s="1">
        <v>44751</v>
      </c>
      <c r="M11992" t="s">
        <v>13</v>
      </c>
      <c r="N11992" s="4" t="str">
        <f>IF(ISBLANK(Table1[[#This Row],[Payment Method]]),"Unknown",Table1[[#This Row],[Payment Method]])</f>
        <v>Credit Card</v>
      </c>
    </row>
    <row r="11993" spans="1:14" hidden="1" x14ac:dyDescent="0.35">
      <c r="A11993" t="s">
        <v>12133</v>
      </c>
      <c r="B11993" t="s">
        <v>326</v>
      </c>
      <c r="C11993" t="s">
        <v>50</v>
      </c>
      <c r="D11993" t="s">
        <v>93</v>
      </c>
      <c r="E11993" s="4" t="str">
        <f>IF(ISBLANK(Table1[[#This Row],[Item]]),"Unknown",Table1[[#This Row],[Item]])</f>
        <v>Beef Chili</v>
      </c>
      <c r="F11993">
        <v>7</v>
      </c>
      <c r="G11993" s="4">
        <f>IF(ISBLANK(Table1[[#This Row],[Price]]),AVERAGE(F11993:F29526),Table1[[#This Row],[Price]])</f>
        <v>7</v>
      </c>
      <c r="H11993">
        <v>3</v>
      </c>
      <c r="I11993" s="4">
        <f>IF(ISBLANK(Table1[[#This Row],[Quantity]]),AVERAGE(H11993:H29526),Table1[[#This Row],[Quantity]])</f>
        <v>3</v>
      </c>
      <c r="J11993">
        <v>21</v>
      </c>
      <c r="K11993" s="4">
        <f>IF(ISBLANK(Table1[[#This Row],[Order Total]]),AVERAGE(J11993:J29526),Table1[[#This Row],[Order Total]])</f>
        <v>21</v>
      </c>
      <c r="L11993" s="1">
        <v>44665</v>
      </c>
      <c r="M11993" t="s">
        <v>28</v>
      </c>
      <c r="N11993" s="4" t="str">
        <f>IF(ISBLANK(Table1[[#This Row],[Payment Method]]),"Unknown",Table1[[#This Row],[Payment Method]])</f>
        <v>Cash</v>
      </c>
    </row>
    <row r="11994" spans="1:14" hidden="1" x14ac:dyDescent="0.35">
      <c r="A11994" t="s">
        <v>12134</v>
      </c>
      <c r="B11994" t="s">
        <v>209</v>
      </c>
      <c r="C11994" t="s">
        <v>50</v>
      </c>
      <c r="D11994" t="s">
        <v>86</v>
      </c>
      <c r="E11994" s="4" t="str">
        <f>IF(ISBLANK(Table1[[#This Row],[Item]]),"Unknown",Table1[[#This Row],[Item]])</f>
        <v>Cheese Fries</v>
      </c>
      <c r="F11994">
        <v>5</v>
      </c>
      <c r="G11994" s="4">
        <f>IF(ISBLANK(Table1[[#This Row],[Price]]),AVERAGE(F11994:F29527),Table1[[#This Row],[Price]])</f>
        <v>5</v>
      </c>
      <c r="H11994">
        <v>3</v>
      </c>
      <c r="I11994" s="4">
        <f>IF(ISBLANK(Table1[[#This Row],[Quantity]]),AVERAGE(H11994:H29527),Table1[[#This Row],[Quantity]])</f>
        <v>3</v>
      </c>
      <c r="J11994">
        <v>15</v>
      </c>
      <c r="K11994" s="4">
        <f>IF(ISBLANK(Table1[[#This Row],[Order Total]]),AVERAGE(J11994:J29527),Table1[[#This Row],[Order Total]])</f>
        <v>15</v>
      </c>
      <c r="L11994" s="1">
        <v>44578</v>
      </c>
      <c r="M11994" t="s">
        <v>28</v>
      </c>
      <c r="N11994" s="4" t="str">
        <f>IF(ISBLANK(Table1[[#This Row],[Payment Method]]),"Unknown",Table1[[#This Row],[Payment Method]])</f>
        <v>Cash</v>
      </c>
    </row>
    <row r="11995" spans="1:14" hidden="1" x14ac:dyDescent="0.35">
      <c r="A11995" t="s">
        <v>12135</v>
      </c>
      <c r="B11995" t="s">
        <v>413</v>
      </c>
      <c r="C11995" t="s">
        <v>50</v>
      </c>
      <c r="D11995" t="s">
        <v>86</v>
      </c>
      <c r="E11995" s="4" t="str">
        <f>IF(ISBLANK(Table1[[#This Row],[Item]]),"Unknown",Table1[[#This Row],[Item]])</f>
        <v>Cheese Fries</v>
      </c>
      <c r="F11995">
        <v>5</v>
      </c>
      <c r="G11995" s="4">
        <f>IF(ISBLANK(Table1[[#This Row],[Price]]),AVERAGE(F11995:F29528),Table1[[#This Row],[Price]])</f>
        <v>5</v>
      </c>
      <c r="H11995">
        <v>4</v>
      </c>
      <c r="I11995" s="4">
        <f>IF(ISBLANK(Table1[[#This Row],[Quantity]]),AVERAGE(H11995:H29528),Table1[[#This Row],[Quantity]])</f>
        <v>4</v>
      </c>
      <c r="J11995">
        <v>20</v>
      </c>
      <c r="K11995" s="4">
        <f>IF(ISBLANK(Table1[[#This Row],[Order Total]]),AVERAGE(J11995:J29528),Table1[[#This Row],[Order Total]])</f>
        <v>20</v>
      </c>
      <c r="L11995" s="1">
        <v>44746</v>
      </c>
      <c r="M11995" t="s">
        <v>28</v>
      </c>
      <c r="N11995" s="4" t="str">
        <f>IF(ISBLANK(Table1[[#This Row],[Payment Method]]),"Unknown",Table1[[#This Row],[Payment Method]])</f>
        <v>Cash</v>
      </c>
    </row>
    <row r="11996" spans="1:14" hidden="1" x14ac:dyDescent="0.35">
      <c r="A11996" t="s">
        <v>12136</v>
      </c>
      <c r="B11996" t="s">
        <v>76</v>
      </c>
      <c r="C11996" t="s">
        <v>11</v>
      </c>
      <c r="D11996" t="s">
        <v>79</v>
      </c>
      <c r="E11996" s="4" t="str">
        <f>IF(ISBLANK(Table1[[#This Row],[Item]]),"Unknown",Table1[[#This Row],[Item]])</f>
        <v>Grilled Vegetables</v>
      </c>
      <c r="F11996">
        <v>5</v>
      </c>
      <c r="G11996" s="4">
        <f>IF(ISBLANK(Table1[[#This Row],[Price]]),AVERAGE(F11996:F29529),Table1[[#This Row],[Price]])</f>
        <v>5</v>
      </c>
      <c r="H11996">
        <v>1</v>
      </c>
      <c r="I11996" s="4">
        <f>IF(ISBLANK(Table1[[#This Row],[Quantity]]),AVERAGE(H11996:H29529),Table1[[#This Row],[Quantity]])</f>
        <v>1</v>
      </c>
      <c r="J11996">
        <v>5</v>
      </c>
      <c r="K11996" s="4">
        <f>IF(ISBLANK(Table1[[#This Row],[Order Total]]),AVERAGE(J11996:J29529),Table1[[#This Row],[Order Total]])</f>
        <v>5</v>
      </c>
      <c r="L11996" s="1">
        <v>44956</v>
      </c>
      <c r="M11996" t="s">
        <v>13</v>
      </c>
      <c r="N11996" s="4" t="str">
        <f>IF(ISBLANK(Table1[[#This Row],[Payment Method]]),"Unknown",Table1[[#This Row],[Payment Method]])</f>
        <v>Credit Card</v>
      </c>
    </row>
    <row r="11997" spans="1:14" hidden="1" x14ac:dyDescent="0.35">
      <c r="A11997" t="s">
        <v>12137</v>
      </c>
      <c r="B11997" t="s">
        <v>196</v>
      </c>
      <c r="C11997" t="s">
        <v>38</v>
      </c>
      <c r="D11997" t="s">
        <v>43</v>
      </c>
      <c r="E11997" s="4" t="str">
        <f>IF(ISBLANK(Table1[[#This Row],[Item]]),"Unknown",Table1[[#This Row],[Item]])</f>
        <v>Brownie</v>
      </c>
      <c r="F11997">
        <v>6</v>
      </c>
      <c r="G11997" s="4">
        <f>IF(ISBLANK(Table1[[#This Row],[Price]]),AVERAGE(F11997:F29530),Table1[[#This Row],[Price]])</f>
        <v>6</v>
      </c>
      <c r="H11997">
        <v>2</v>
      </c>
      <c r="I11997" s="4">
        <f>IF(ISBLANK(Table1[[#This Row],[Quantity]]),AVERAGE(H11997:H29530),Table1[[#This Row],[Quantity]])</f>
        <v>2</v>
      </c>
      <c r="J11997">
        <v>12</v>
      </c>
      <c r="K11997" s="4">
        <f>IF(ISBLANK(Table1[[#This Row],[Order Total]]),AVERAGE(J11997:J29530),Table1[[#This Row],[Order Total]])</f>
        <v>12</v>
      </c>
      <c r="L11997" s="1">
        <v>45196</v>
      </c>
      <c r="N11997" s="4" t="str">
        <f>IF(ISBLANK(Table1[[#This Row],[Payment Method]]),"Unknown",Table1[[#This Row],[Payment Method]])</f>
        <v>Unknown</v>
      </c>
    </row>
    <row r="11998" spans="1:14" hidden="1" x14ac:dyDescent="0.35">
      <c r="A11998" t="s">
        <v>12138</v>
      </c>
      <c r="B11998" t="s">
        <v>298</v>
      </c>
      <c r="C11998" t="s">
        <v>38</v>
      </c>
      <c r="D11998" t="s">
        <v>107</v>
      </c>
      <c r="E11998" s="4" t="str">
        <f>IF(ISBLANK(Table1[[#This Row],[Item]]),"Unknown",Table1[[#This Row],[Item]])</f>
        <v>Fruit Salad</v>
      </c>
      <c r="F11998">
        <v>4</v>
      </c>
      <c r="G11998" s="4">
        <f>IF(ISBLANK(Table1[[#This Row],[Price]]),AVERAGE(F11998:F29531),Table1[[#This Row],[Price]])</f>
        <v>4</v>
      </c>
      <c r="H11998">
        <v>2</v>
      </c>
      <c r="I11998" s="4">
        <f>IF(ISBLANK(Table1[[#This Row],[Quantity]]),AVERAGE(H11998:H29531),Table1[[#This Row],[Quantity]])</f>
        <v>2</v>
      </c>
      <c r="J11998">
        <v>8</v>
      </c>
      <c r="K11998" s="4">
        <f>IF(ISBLANK(Table1[[#This Row],[Order Total]]),AVERAGE(J11998:J29531),Table1[[#This Row],[Order Total]])</f>
        <v>8</v>
      </c>
      <c r="L11998" s="1">
        <v>44579</v>
      </c>
      <c r="M11998" t="s">
        <v>28</v>
      </c>
      <c r="N11998" s="4" t="str">
        <f>IF(ISBLANK(Table1[[#This Row],[Payment Method]]),"Unknown",Table1[[#This Row],[Payment Method]])</f>
        <v>Cash</v>
      </c>
    </row>
    <row r="11999" spans="1:14" hidden="1" x14ac:dyDescent="0.35">
      <c r="A11999" t="s">
        <v>12139</v>
      </c>
      <c r="B11999" t="s">
        <v>368</v>
      </c>
      <c r="C11999" t="s">
        <v>20</v>
      </c>
      <c r="D11999" t="s">
        <v>21</v>
      </c>
      <c r="E11999" s="4" t="str">
        <f>IF(ISBLANK(Table1[[#This Row],[Item]]),"Unknown",Table1[[#This Row],[Item]])</f>
        <v>Grilled Chicken</v>
      </c>
      <c r="F11999">
        <v>15</v>
      </c>
      <c r="G11999" s="4">
        <f>IF(ISBLANK(Table1[[#This Row],[Price]]),AVERAGE(F11999:F29532),Table1[[#This Row],[Price]])</f>
        <v>15</v>
      </c>
      <c r="H11999">
        <v>1</v>
      </c>
      <c r="I11999" s="4">
        <f>IF(ISBLANK(Table1[[#This Row],[Quantity]]),AVERAGE(H11999:H29532),Table1[[#This Row],[Quantity]])</f>
        <v>1</v>
      </c>
      <c r="J11999">
        <v>15</v>
      </c>
      <c r="K11999" s="4">
        <f>IF(ISBLANK(Table1[[#This Row],[Order Total]]),AVERAGE(J11999:J29532),Table1[[#This Row],[Order Total]])</f>
        <v>15</v>
      </c>
      <c r="L11999" s="1">
        <v>45050</v>
      </c>
      <c r="M11999" t="s">
        <v>13</v>
      </c>
      <c r="N11999" s="4" t="str">
        <f>IF(ISBLANK(Table1[[#This Row],[Payment Method]]),"Unknown",Table1[[#This Row],[Payment Method]])</f>
        <v>Credit Card</v>
      </c>
    </row>
    <row r="12000" spans="1:14" hidden="1" x14ac:dyDescent="0.35">
      <c r="A12000" t="s">
        <v>12140</v>
      </c>
      <c r="B12000" t="s">
        <v>120</v>
      </c>
      <c r="C12000" t="s">
        <v>20</v>
      </c>
      <c r="D12000" t="s">
        <v>21</v>
      </c>
      <c r="E12000" s="4" t="str">
        <f>IF(ISBLANK(Table1[[#This Row],[Item]]),"Unknown",Table1[[#This Row],[Item]])</f>
        <v>Grilled Chicken</v>
      </c>
      <c r="F12000">
        <v>15</v>
      </c>
      <c r="G12000" s="4">
        <f>IF(ISBLANK(Table1[[#This Row],[Price]]),AVERAGE(F12000:F29533),Table1[[#This Row],[Price]])</f>
        <v>15</v>
      </c>
      <c r="H12000">
        <v>1</v>
      </c>
      <c r="I12000" s="4">
        <f>IF(ISBLANK(Table1[[#This Row],[Quantity]]),AVERAGE(H12000:H29533),Table1[[#This Row],[Quantity]])</f>
        <v>1</v>
      </c>
      <c r="J12000">
        <v>15</v>
      </c>
      <c r="K12000" s="4">
        <f>IF(ISBLANK(Table1[[#This Row],[Order Total]]),AVERAGE(J12000:J29533),Table1[[#This Row],[Order Total]])</f>
        <v>15</v>
      </c>
      <c r="L12000" s="1">
        <v>45191</v>
      </c>
      <c r="M12000" t="s">
        <v>13</v>
      </c>
      <c r="N12000" s="4" t="str">
        <f>IF(ISBLANK(Table1[[#This Row],[Payment Method]]),"Unknown",Table1[[#This Row],[Payment Method]])</f>
        <v>Credit Card</v>
      </c>
    </row>
    <row r="12001" spans="1:14" x14ac:dyDescent="0.35">
      <c r="A12001" t="s">
        <v>12141</v>
      </c>
      <c r="B12001" t="s">
        <v>147</v>
      </c>
      <c r="C12001" t="s">
        <v>38</v>
      </c>
      <c r="E12001" s="4" t="str">
        <f>IF(ISBLANK(Table1[[#This Row],[Item]]),"Unknown",Table1[[#This Row],[Item]])</f>
        <v>Unknown</v>
      </c>
      <c r="G12001" s="4">
        <f>IF(ISBLANK(Table1[[#This Row],[Price]]),AVERAGE(F12001:F29534),Table1[[#This Row],[Price]])</f>
        <v>6.5930719451846214</v>
      </c>
      <c r="I12001" s="4">
        <f>IF(ISBLANK(Table1[[#This Row],[Quantity]]),AVERAGE(H12001:H29534),Table1[[#This Row],[Quantity]])</f>
        <v>3.0275721687638786</v>
      </c>
      <c r="K12001" s="4">
        <f>IF(ISBLANK(Table1[[#This Row],[Order Total]]),AVERAGE(J12001:J29534),Table1[[#This Row],[Order Total]])</f>
        <v>20.046169504071059</v>
      </c>
      <c r="L12001" s="1">
        <v>45116</v>
      </c>
      <c r="M12001" t="s">
        <v>17</v>
      </c>
      <c r="N12001" s="4" t="str">
        <f>IF(ISBLANK(Table1[[#This Row],[Payment Method]]),"Unknown",Table1[[#This Row],[Payment Method]])</f>
        <v>Digital Wallet</v>
      </c>
    </row>
    <row r="12002" spans="1:14" hidden="1" x14ac:dyDescent="0.35">
      <c r="A12002" t="s">
        <v>12142</v>
      </c>
      <c r="B12002" t="s">
        <v>188</v>
      </c>
      <c r="C12002" t="s">
        <v>11</v>
      </c>
      <c r="D12002" t="s">
        <v>33</v>
      </c>
      <c r="E12002" s="4" t="str">
        <f>IF(ISBLANK(Table1[[#This Row],[Item]]),"Unknown",Table1[[#This Row],[Item]])</f>
        <v>Garlic Bread</v>
      </c>
      <c r="F12002">
        <v>4</v>
      </c>
      <c r="G12002" s="4">
        <f>IF(ISBLANK(Table1[[#This Row],[Price]]),AVERAGE(F12002:F29535),Table1[[#This Row],[Price]])</f>
        <v>4</v>
      </c>
      <c r="H12002">
        <v>2</v>
      </c>
      <c r="I12002" s="4">
        <f>IF(ISBLANK(Table1[[#This Row],[Quantity]]),AVERAGE(H12002:H29535),Table1[[#This Row],[Quantity]])</f>
        <v>2</v>
      </c>
      <c r="J12002">
        <v>8</v>
      </c>
      <c r="K12002" s="4">
        <f>IF(ISBLANK(Table1[[#This Row],[Order Total]]),AVERAGE(J12002:J29535),Table1[[#This Row],[Order Total]])</f>
        <v>8</v>
      </c>
      <c r="L12002" s="1">
        <v>44910</v>
      </c>
      <c r="M12002" t="s">
        <v>17</v>
      </c>
      <c r="N12002" s="4" t="str">
        <f>IF(ISBLANK(Table1[[#This Row],[Payment Method]]),"Unknown",Table1[[#This Row],[Payment Method]])</f>
        <v>Digital Wallet</v>
      </c>
    </row>
    <row r="12003" spans="1:14" hidden="1" x14ac:dyDescent="0.35">
      <c r="A12003" t="s">
        <v>12143</v>
      </c>
      <c r="B12003" t="s">
        <v>376</v>
      </c>
      <c r="C12003" t="s">
        <v>50</v>
      </c>
      <c r="D12003" t="s">
        <v>93</v>
      </c>
      <c r="E12003" s="4" t="str">
        <f>IF(ISBLANK(Table1[[#This Row],[Item]]),"Unknown",Table1[[#This Row],[Item]])</f>
        <v>Beef Chili</v>
      </c>
      <c r="F12003">
        <v>7</v>
      </c>
      <c r="G12003" s="4">
        <f>IF(ISBLANK(Table1[[#This Row],[Price]]),AVERAGE(F12003:F29536),Table1[[#This Row],[Price]])</f>
        <v>7</v>
      </c>
      <c r="H12003">
        <v>2</v>
      </c>
      <c r="I12003" s="4">
        <f>IF(ISBLANK(Table1[[#This Row],[Quantity]]),AVERAGE(H12003:H29536),Table1[[#This Row],[Quantity]])</f>
        <v>2</v>
      </c>
      <c r="J12003">
        <v>14</v>
      </c>
      <c r="K12003" s="4">
        <f>IF(ISBLANK(Table1[[#This Row],[Order Total]]),AVERAGE(J12003:J29536),Table1[[#This Row],[Order Total]])</f>
        <v>14</v>
      </c>
      <c r="L12003" s="1">
        <v>45052</v>
      </c>
      <c r="M12003" t="s">
        <v>17</v>
      </c>
      <c r="N12003" s="4" t="str">
        <f>IF(ISBLANK(Table1[[#This Row],[Payment Method]]),"Unknown",Table1[[#This Row],[Payment Method]])</f>
        <v>Digital Wallet</v>
      </c>
    </row>
    <row r="12004" spans="1:14" hidden="1" x14ac:dyDescent="0.35">
      <c r="A12004" t="s">
        <v>12144</v>
      </c>
      <c r="B12004" t="s">
        <v>134</v>
      </c>
      <c r="C12004" t="s">
        <v>20</v>
      </c>
      <c r="D12004" t="s">
        <v>21</v>
      </c>
      <c r="E12004" s="4" t="str">
        <f>IF(ISBLANK(Table1[[#This Row],[Item]]),"Unknown",Table1[[#This Row],[Item]])</f>
        <v>Grilled Chicken</v>
      </c>
      <c r="F12004">
        <v>15</v>
      </c>
      <c r="G12004" s="4">
        <f>IF(ISBLANK(Table1[[#This Row],[Price]]),AVERAGE(F12004:F29537),Table1[[#This Row],[Price]])</f>
        <v>15</v>
      </c>
      <c r="H12004">
        <v>3</v>
      </c>
      <c r="I12004" s="4">
        <f>IF(ISBLANK(Table1[[#This Row],[Quantity]]),AVERAGE(H12004:H29537),Table1[[#This Row],[Quantity]])</f>
        <v>3</v>
      </c>
      <c r="J12004">
        <v>45</v>
      </c>
      <c r="K12004" s="4">
        <f>IF(ISBLANK(Table1[[#This Row],[Order Total]]),AVERAGE(J12004:J29537),Table1[[#This Row],[Order Total]])</f>
        <v>45</v>
      </c>
      <c r="L12004" s="1">
        <v>45042</v>
      </c>
      <c r="M12004" t="s">
        <v>28</v>
      </c>
      <c r="N12004" s="4" t="str">
        <f>IF(ISBLANK(Table1[[#This Row],[Payment Method]]),"Unknown",Table1[[#This Row],[Payment Method]])</f>
        <v>Cash</v>
      </c>
    </row>
    <row r="12005" spans="1:14" hidden="1" x14ac:dyDescent="0.35">
      <c r="A12005" t="s">
        <v>12145</v>
      </c>
      <c r="B12005" t="s">
        <v>97</v>
      </c>
      <c r="C12005" t="s">
        <v>24</v>
      </c>
      <c r="D12005" t="s">
        <v>71</v>
      </c>
      <c r="E12005" s="4" t="str">
        <f>IF(ISBLANK(Table1[[#This Row],[Item]]),"Unknown",Table1[[#This Row],[Item]])</f>
        <v>Orange Juice</v>
      </c>
      <c r="F12005">
        <v>3</v>
      </c>
      <c r="G12005" s="4">
        <f>IF(ISBLANK(Table1[[#This Row],[Price]]),AVERAGE(F12005:F29538),Table1[[#This Row],[Price]])</f>
        <v>3</v>
      </c>
      <c r="H12005">
        <v>1</v>
      </c>
      <c r="I12005" s="4">
        <f>IF(ISBLANK(Table1[[#This Row],[Quantity]]),AVERAGE(H12005:H29538),Table1[[#This Row],[Quantity]])</f>
        <v>1</v>
      </c>
      <c r="J12005">
        <v>3</v>
      </c>
      <c r="K12005" s="4">
        <f>IF(ISBLANK(Table1[[#This Row],[Order Total]]),AVERAGE(J12005:J29538),Table1[[#This Row],[Order Total]])</f>
        <v>3</v>
      </c>
      <c r="L12005" s="1">
        <v>44571</v>
      </c>
      <c r="M12005" t="s">
        <v>28</v>
      </c>
      <c r="N12005" s="4" t="str">
        <f>IF(ISBLANK(Table1[[#This Row],[Payment Method]]),"Unknown",Table1[[#This Row],[Payment Method]])</f>
        <v>Cash</v>
      </c>
    </row>
    <row r="12006" spans="1:14" hidden="1" x14ac:dyDescent="0.35">
      <c r="A12006" t="s">
        <v>12146</v>
      </c>
      <c r="B12006" t="s">
        <v>254</v>
      </c>
      <c r="C12006" t="s">
        <v>24</v>
      </c>
      <c r="D12006" t="s">
        <v>71</v>
      </c>
      <c r="E12006" s="4" t="str">
        <f>IF(ISBLANK(Table1[[#This Row],[Item]]),"Unknown",Table1[[#This Row],[Item]])</f>
        <v>Orange Juice</v>
      </c>
      <c r="F12006">
        <v>3</v>
      </c>
      <c r="G12006" s="4">
        <f>IF(ISBLANK(Table1[[#This Row],[Price]]),AVERAGE(F12006:F29539),Table1[[#This Row],[Price]])</f>
        <v>3</v>
      </c>
      <c r="H12006">
        <v>3</v>
      </c>
      <c r="I12006" s="4">
        <f>IF(ISBLANK(Table1[[#This Row],[Quantity]]),AVERAGE(H12006:H29539),Table1[[#This Row],[Quantity]])</f>
        <v>3</v>
      </c>
      <c r="J12006">
        <v>9</v>
      </c>
      <c r="K12006" s="4">
        <f>IF(ISBLANK(Table1[[#This Row],[Order Total]]),AVERAGE(J12006:J29539),Table1[[#This Row],[Order Total]])</f>
        <v>9</v>
      </c>
      <c r="L12006" s="1">
        <v>44888</v>
      </c>
      <c r="M12006" t="s">
        <v>13</v>
      </c>
      <c r="N12006" s="4" t="str">
        <f>IF(ISBLANK(Table1[[#This Row],[Payment Method]]),"Unknown",Table1[[#This Row],[Payment Method]])</f>
        <v>Credit Card</v>
      </c>
    </row>
    <row r="12007" spans="1:14" hidden="1" x14ac:dyDescent="0.35">
      <c r="A12007" t="s">
        <v>12147</v>
      </c>
      <c r="B12007" t="s">
        <v>188</v>
      </c>
      <c r="C12007" t="s">
        <v>38</v>
      </c>
      <c r="D12007" t="s">
        <v>121</v>
      </c>
      <c r="E12007" s="4" t="str">
        <f>IF(ISBLANK(Table1[[#This Row],[Item]]),"Unknown",Table1[[#This Row],[Item]])</f>
        <v>Ice Cream</v>
      </c>
      <c r="F12007">
        <v>5</v>
      </c>
      <c r="G12007" s="4">
        <f>IF(ISBLANK(Table1[[#This Row],[Price]]),AVERAGE(F12007:F29540),Table1[[#This Row],[Price]])</f>
        <v>5</v>
      </c>
      <c r="H12007">
        <v>5</v>
      </c>
      <c r="I12007" s="4">
        <f>IF(ISBLANK(Table1[[#This Row],[Quantity]]),AVERAGE(H12007:H29540),Table1[[#This Row],[Quantity]])</f>
        <v>5</v>
      </c>
      <c r="J12007">
        <v>25</v>
      </c>
      <c r="K12007" s="4">
        <f>IF(ISBLANK(Table1[[#This Row],[Order Total]]),AVERAGE(J12007:J29540),Table1[[#This Row],[Order Total]])</f>
        <v>25</v>
      </c>
      <c r="L12007" s="1">
        <v>44597</v>
      </c>
      <c r="M12007" t="s">
        <v>13</v>
      </c>
      <c r="N12007" s="4" t="str">
        <f>IF(ISBLANK(Table1[[#This Row],[Payment Method]]),"Unknown",Table1[[#This Row],[Payment Method]])</f>
        <v>Credit Card</v>
      </c>
    </row>
    <row r="12008" spans="1:14" hidden="1" x14ac:dyDescent="0.35">
      <c r="A12008" t="s">
        <v>12148</v>
      </c>
      <c r="B12008" t="s">
        <v>158</v>
      </c>
      <c r="C12008" t="s">
        <v>11</v>
      </c>
      <c r="D12008" t="s">
        <v>12</v>
      </c>
      <c r="E12008" s="4" t="str">
        <f>IF(ISBLANK(Table1[[#This Row],[Item]]),"Unknown",Table1[[#This Row],[Item]])</f>
        <v>Side Salad</v>
      </c>
      <c r="F12008">
        <v>3</v>
      </c>
      <c r="G12008" s="4">
        <f>IF(ISBLANK(Table1[[#This Row],[Price]]),AVERAGE(F12008:F29541),Table1[[#This Row],[Price]])</f>
        <v>3</v>
      </c>
      <c r="H12008">
        <v>4</v>
      </c>
      <c r="I12008" s="4">
        <f>IF(ISBLANK(Table1[[#This Row],[Quantity]]),AVERAGE(H12008:H29541),Table1[[#This Row],[Quantity]])</f>
        <v>4</v>
      </c>
      <c r="J12008">
        <v>12</v>
      </c>
      <c r="K12008" s="4">
        <f>IF(ISBLANK(Table1[[#This Row],[Order Total]]),AVERAGE(J12008:J29541),Table1[[#This Row],[Order Total]])</f>
        <v>12</v>
      </c>
      <c r="L12008" s="1">
        <v>45246</v>
      </c>
      <c r="M12008" t="s">
        <v>28</v>
      </c>
      <c r="N12008" s="4" t="str">
        <f>IF(ISBLANK(Table1[[#This Row],[Payment Method]]),"Unknown",Table1[[#This Row],[Payment Method]])</f>
        <v>Cash</v>
      </c>
    </row>
    <row r="12009" spans="1:14" x14ac:dyDescent="0.35">
      <c r="A12009" t="s">
        <v>12149</v>
      </c>
      <c r="B12009" t="s">
        <v>287</v>
      </c>
      <c r="C12009" t="s">
        <v>50</v>
      </c>
      <c r="E12009" s="4" t="str">
        <f>IF(ISBLANK(Table1[[#This Row],[Item]]),"Unknown",Table1[[#This Row],[Item]])</f>
        <v>Unknown</v>
      </c>
      <c r="G12009" s="4">
        <f>IF(ISBLANK(Table1[[#This Row],[Price]]),AVERAGE(F12009:F29542),Table1[[#This Row],[Price]])</f>
        <v>6.5942443300933871</v>
      </c>
      <c r="H12009">
        <v>5</v>
      </c>
      <c r="I12009" s="4">
        <f>IF(ISBLANK(Table1[[#This Row],[Quantity]]),AVERAGE(H12009:H29542),Table1[[#This Row],[Quantity]])</f>
        <v>5</v>
      </c>
      <c r="J12009">
        <v>40</v>
      </c>
      <c r="K12009" s="4">
        <f>IF(ISBLANK(Table1[[#This Row],[Order Total]]),AVERAGE(J12009:J29542),Table1[[#This Row],[Order Total]])</f>
        <v>40</v>
      </c>
      <c r="L12009" s="1">
        <v>44996</v>
      </c>
      <c r="N12009" s="4" t="str">
        <f>IF(ISBLANK(Table1[[#This Row],[Payment Method]]),"Unknown",Table1[[#This Row],[Payment Method]])</f>
        <v>Unknown</v>
      </c>
    </row>
    <row r="12010" spans="1:14" hidden="1" x14ac:dyDescent="0.35">
      <c r="A12010" t="s">
        <v>12150</v>
      </c>
      <c r="B12010" t="s">
        <v>368</v>
      </c>
      <c r="C12010" t="s">
        <v>24</v>
      </c>
      <c r="D12010" t="s">
        <v>141</v>
      </c>
      <c r="E12010" s="4" t="str">
        <f>IF(ISBLANK(Table1[[#This Row],[Item]]),"Unknown",Table1[[#This Row],[Item]])</f>
        <v>Iced Tea</v>
      </c>
      <c r="F12010">
        <v>2.5</v>
      </c>
      <c r="G12010" s="4">
        <f>IF(ISBLANK(Table1[[#This Row],[Price]]),AVERAGE(F12010:F29543),Table1[[#This Row],[Price]])</f>
        <v>2.5</v>
      </c>
      <c r="H12010">
        <v>4</v>
      </c>
      <c r="I12010" s="4">
        <f>IF(ISBLANK(Table1[[#This Row],[Quantity]]),AVERAGE(H12010:H29543),Table1[[#This Row],[Quantity]])</f>
        <v>4</v>
      </c>
      <c r="J12010">
        <v>10</v>
      </c>
      <c r="K12010" s="4">
        <f>IF(ISBLANK(Table1[[#This Row],[Order Total]]),AVERAGE(J12010:J29543),Table1[[#This Row],[Order Total]])</f>
        <v>10</v>
      </c>
      <c r="L12010" s="1">
        <v>45224</v>
      </c>
      <c r="M12010" t="s">
        <v>17</v>
      </c>
      <c r="N12010" s="4" t="str">
        <f>IF(ISBLANK(Table1[[#This Row],[Payment Method]]),"Unknown",Table1[[#This Row],[Payment Method]])</f>
        <v>Digital Wallet</v>
      </c>
    </row>
    <row r="12011" spans="1:14" hidden="1" x14ac:dyDescent="0.35">
      <c r="A12011" t="s">
        <v>12151</v>
      </c>
      <c r="B12011" t="s">
        <v>111</v>
      </c>
      <c r="C12011" t="s">
        <v>38</v>
      </c>
      <c r="D12011" t="s">
        <v>125</v>
      </c>
      <c r="E12011" s="4" t="str">
        <f>IF(ISBLANK(Table1[[#This Row],[Item]]),"Unknown",Table1[[#This Row],[Item]])</f>
        <v>Cheesecake</v>
      </c>
      <c r="F12011">
        <v>7</v>
      </c>
      <c r="G12011" s="4">
        <f>IF(ISBLANK(Table1[[#This Row],[Price]]),AVERAGE(F12011:F29544),Table1[[#This Row],[Price]])</f>
        <v>7</v>
      </c>
      <c r="H12011">
        <v>2</v>
      </c>
      <c r="I12011" s="4">
        <f>IF(ISBLANK(Table1[[#This Row],[Quantity]]),AVERAGE(H12011:H29544),Table1[[#This Row],[Quantity]])</f>
        <v>2</v>
      </c>
      <c r="J12011">
        <v>14</v>
      </c>
      <c r="K12011" s="4">
        <f>IF(ISBLANK(Table1[[#This Row],[Order Total]]),AVERAGE(J12011:J29544),Table1[[#This Row],[Order Total]])</f>
        <v>14</v>
      </c>
      <c r="L12011" s="1">
        <v>44565</v>
      </c>
      <c r="M12011" t="s">
        <v>17</v>
      </c>
      <c r="N12011" s="4" t="str">
        <f>IF(ISBLANK(Table1[[#This Row],[Payment Method]]),"Unknown",Table1[[#This Row],[Payment Method]])</f>
        <v>Digital Wallet</v>
      </c>
    </row>
    <row r="12012" spans="1:14" hidden="1" x14ac:dyDescent="0.35">
      <c r="A12012" t="s">
        <v>12152</v>
      </c>
      <c r="B12012" t="s">
        <v>129</v>
      </c>
      <c r="C12012" t="s">
        <v>38</v>
      </c>
      <c r="D12012" t="s">
        <v>43</v>
      </c>
      <c r="E12012" s="4" t="str">
        <f>IF(ISBLANK(Table1[[#This Row],[Item]]),"Unknown",Table1[[#This Row],[Item]])</f>
        <v>Brownie</v>
      </c>
      <c r="F12012">
        <v>6</v>
      </c>
      <c r="G12012" s="4">
        <f>IF(ISBLANK(Table1[[#This Row],[Price]]),AVERAGE(F12012:F29545),Table1[[#This Row],[Price]])</f>
        <v>6</v>
      </c>
      <c r="H12012">
        <v>5</v>
      </c>
      <c r="I12012" s="4">
        <f>IF(ISBLANK(Table1[[#This Row],[Quantity]]),AVERAGE(H12012:H29545),Table1[[#This Row],[Quantity]])</f>
        <v>5</v>
      </c>
      <c r="J12012">
        <v>30</v>
      </c>
      <c r="K12012" s="4">
        <f>IF(ISBLANK(Table1[[#This Row],[Order Total]]),AVERAGE(J12012:J29545),Table1[[#This Row],[Order Total]])</f>
        <v>30</v>
      </c>
      <c r="L12012" s="1">
        <v>45148</v>
      </c>
      <c r="M12012" t="s">
        <v>28</v>
      </c>
      <c r="N12012" s="4" t="str">
        <f>IF(ISBLANK(Table1[[#This Row],[Payment Method]]),"Unknown",Table1[[#This Row],[Payment Method]])</f>
        <v>Cash</v>
      </c>
    </row>
    <row r="12013" spans="1:14" hidden="1" x14ac:dyDescent="0.35">
      <c r="A12013" t="s">
        <v>12153</v>
      </c>
      <c r="B12013" t="s">
        <v>160</v>
      </c>
      <c r="C12013" t="s">
        <v>38</v>
      </c>
      <c r="D12013" t="s">
        <v>125</v>
      </c>
      <c r="E12013" s="4" t="str">
        <f>IF(ISBLANK(Table1[[#This Row],[Item]]),"Unknown",Table1[[#This Row],[Item]])</f>
        <v>Cheesecake</v>
      </c>
      <c r="F12013">
        <v>7</v>
      </c>
      <c r="G12013" s="4">
        <f>IF(ISBLANK(Table1[[#This Row],[Price]]),AVERAGE(F12013:F29546),Table1[[#This Row],[Price]])</f>
        <v>7</v>
      </c>
      <c r="H12013">
        <v>2</v>
      </c>
      <c r="I12013" s="4">
        <f>IF(ISBLANK(Table1[[#This Row],[Quantity]]),AVERAGE(H12013:H29546),Table1[[#This Row],[Quantity]])</f>
        <v>2</v>
      </c>
      <c r="J12013">
        <v>14</v>
      </c>
      <c r="K12013" s="4">
        <f>IF(ISBLANK(Table1[[#This Row],[Order Total]]),AVERAGE(J12013:J29546),Table1[[#This Row],[Order Total]])</f>
        <v>14</v>
      </c>
      <c r="L12013" s="1">
        <v>45169</v>
      </c>
      <c r="M12013" t="s">
        <v>13</v>
      </c>
      <c r="N12013" s="4" t="str">
        <f>IF(ISBLANK(Table1[[#This Row],[Payment Method]]),"Unknown",Table1[[#This Row],[Payment Method]])</f>
        <v>Credit Card</v>
      </c>
    </row>
    <row r="12014" spans="1:14" hidden="1" x14ac:dyDescent="0.35">
      <c r="A12014" t="s">
        <v>12154</v>
      </c>
      <c r="B12014" t="s">
        <v>134</v>
      </c>
      <c r="C12014" t="s">
        <v>20</v>
      </c>
      <c r="D12014" t="s">
        <v>27</v>
      </c>
      <c r="E12014" s="4" t="str">
        <f>IF(ISBLANK(Table1[[#This Row],[Item]]),"Unknown",Table1[[#This Row],[Item]])</f>
        <v>Pasta Alfredo</v>
      </c>
      <c r="F12014">
        <v>12</v>
      </c>
      <c r="G12014" s="4">
        <f>IF(ISBLANK(Table1[[#This Row],[Price]]),AVERAGE(F12014:F29547),Table1[[#This Row],[Price]])</f>
        <v>12</v>
      </c>
      <c r="H12014">
        <v>4</v>
      </c>
      <c r="I12014" s="4">
        <f>IF(ISBLANK(Table1[[#This Row],[Quantity]]),AVERAGE(H12014:H29547),Table1[[#This Row],[Quantity]])</f>
        <v>4</v>
      </c>
      <c r="J12014">
        <v>48</v>
      </c>
      <c r="K12014" s="4">
        <f>IF(ISBLANK(Table1[[#This Row],[Order Total]]),AVERAGE(J12014:J29547),Table1[[#This Row],[Order Total]])</f>
        <v>48</v>
      </c>
      <c r="L12014" s="1">
        <v>45072</v>
      </c>
      <c r="M12014" t="s">
        <v>17</v>
      </c>
      <c r="N12014" s="4" t="str">
        <f>IF(ISBLANK(Table1[[#This Row],[Payment Method]]),"Unknown",Table1[[#This Row],[Payment Method]])</f>
        <v>Digital Wallet</v>
      </c>
    </row>
    <row r="12015" spans="1:14" hidden="1" x14ac:dyDescent="0.35">
      <c r="A12015" t="s">
        <v>12155</v>
      </c>
      <c r="B12015" t="s">
        <v>49</v>
      </c>
      <c r="C12015" t="s">
        <v>20</v>
      </c>
      <c r="D12015" t="s">
        <v>245</v>
      </c>
      <c r="E12015" s="4" t="str">
        <f>IF(ISBLANK(Table1[[#This Row],[Item]]),"Unknown",Table1[[#This Row],[Item]])</f>
        <v>Steak</v>
      </c>
      <c r="F12015">
        <v>20</v>
      </c>
      <c r="G12015" s="4">
        <f>IF(ISBLANK(Table1[[#This Row],[Price]]),AVERAGE(F12015:F29548),Table1[[#This Row],[Price]])</f>
        <v>20</v>
      </c>
      <c r="H12015">
        <v>4</v>
      </c>
      <c r="I12015" s="4">
        <f>IF(ISBLANK(Table1[[#This Row],[Quantity]]),AVERAGE(H12015:H29548),Table1[[#This Row],[Quantity]])</f>
        <v>4</v>
      </c>
      <c r="J12015">
        <v>80</v>
      </c>
      <c r="K12015" s="4">
        <f>IF(ISBLANK(Table1[[#This Row],[Order Total]]),AVERAGE(J12015:J29548),Table1[[#This Row],[Order Total]])</f>
        <v>80</v>
      </c>
      <c r="L12015" s="1">
        <v>44596</v>
      </c>
      <c r="M12015" t="s">
        <v>17</v>
      </c>
      <c r="N12015" s="4" t="str">
        <f>IF(ISBLANK(Table1[[#This Row],[Payment Method]]),"Unknown",Table1[[#This Row],[Payment Method]])</f>
        <v>Digital Wallet</v>
      </c>
    </row>
    <row r="12016" spans="1:14" hidden="1" x14ac:dyDescent="0.35">
      <c r="A12016" t="s">
        <v>12156</v>
      </c>
      <c r="B12016" t="s">
        <v>155</v>
      </c>
      <c r="C12016" t="s">
        <v>38</v>
      </c>
      <c r="D12016" t="s">
        <v>107</v>
      </c>
      <c r="E12016" s="4" t="str">
        <f>IF(ISBLANK(Table1[[#This Row],[Item]]),"Unknown",Table1[[#This Row],[Item]])</f>
        <v>Fruit Salad</v>
      </c>
      <c r="F12016">
        <v>4</v>
      </c>
      <c r="G12016" s="4">
        <f>IF(ISBLANK(Table1[[#This Row],[Price]]),AVERAGE(F12016:F29549),Table1[[#This Row],[Price]])</f>
        <v>4</v>
      </c>
      <c r="H12016">
        <v>4</v>
      </c>
      <c r="I12016" s="4">
        <f>IF(ISBLANK(Table1[[#This Row],[Quantity]]),AVERAGE(H12016:H29549),Table1[[#This Row],[Quantity]])</f>
        <v>4</v>
      </c>
      <c r="J12016">
        <v>16</v>
      </c>
      <c r="K12016" s="4">
        <f>IF(ISBLANK(Table1[[#This Row],[Order Total]]),AVERAGE(J12016:J29549),Table1[[#This Row],[Order Total]])</f>
        <v>16</v>
      </c>
      <c r="L12016" s="1">
        <v>44726</v>
      </c>
      <c r="M12016" t="s">
        <v>13</v>
      </c>
      <c r="N12016" s="4" t="str">
        <f>IF(ISBLANK(Table1[[#This Row],[Payment Method]]),"Unknown",Table1[[#This Row],[Payment Method]])</f>
        <v>Credit Card</v>
      </c>
    </row>
    <row r="12017" spans="1:14" hidden="1" x14ac:dyDescent="0.35">
      <c r="A12017" t="s">
        <v>12157</v>
      </c>
      <c r="B12017" t="s">
        <v>55</v>
      </c>
      <c r="C12017" t="s">
        <v>38</v>
      </c>
      <c r="D12017" t="s">
        <v>74</v>
      </c>
      <c r="E12017" s="4" t="str">
        <f>IF(ISBLANK(Table1[[#This Row],[Item]]),"Unknown",Table1[[#This Row],[Item]])</f>
        <v>Chocolate Cake</v>
      </c>
      <c r="F12017">
        <v>6</v>
      </c>
      <c r="G12017" s="4">
        <f>IF(ISBLANK(Table1[[#This Row],[Price]]),AVERAGE(F12017:F29550),Table1[[#This Row],[Price]])</f>
        <v>6</v>
      </c>
      <c r="H12017">
        <v>1</v>
      </c>
      <c r="I12017" s="4">
        <f>IF(ISBLANK(Table1[[#This Row],[Quantity]]),AVERAGE(H12017:H29550),Table1[[#This Row],[Quantity]])</f>
        <v>1</v>
      </c>
      <c r="J12017">
        <v>6</v>
      </c>
      <c r="K12017" s="4">
        <f>IF(ISBLANK(Table1[[#This Row],[Order Total]]),AVERAGE(J12017:J29550),Table1[[#This Row],[Order Total]])</f>
        <v>6</v>
      </c>
      <c r="L12017" s="1">
        <v>44736</v>
      </c>
      <c r="M12017" t="s">
        <v>17</v>
      </c>
      <c r="N12017" s="4" t="str">
        <f>IF(ISBLANK(Table1[[#This Row],[Payment Method]]),"Unknown",Table1[[#This Row],[Payment Method]])</f>
        <v>Digital Wallet</v>
      </c>
    </row>
    <row r="12018" spans="1:14" hidden="1" x14ac:dyDescent="0.35">
      <c r="A12018" t="s">
        <v>12158</v>
      </c>
      <c r="B12018" t="s">
        <v>62</v>
      </c>
      <c r="C12018" t="s">
        <v>50</v>
      </c>
      <c r="D12018" t="s">
        <v>99</v>
      </c>
      <c r="E12018" s="4" t="str">
        <f>IF(ISBLANK(Table1[[#This Row],[Item]]),"Unknown",Table1[[#This Row],[Item]])</f>
        <v>Chicken Melt</v>
      </c>
      <c r="F12018">
        <v>8</v>
      </c>
      <c r="G12018" s="4">
        <f>IF(ISBLANK(Table1[[#This Row],[Price]]),AVERAGE(F12018:F29551),Table1[[#This Row],[Price]])</f>
        <v>8</v>
      </c>
      <c r="H12018">
        <v>4</v>
      </c>
      <c r="I12018" s="4">
        <f>IF(ISBLANK(Table1[[#This Row],[Quantity]]),AVERAGE(H12018:H29551),Table1[[#This Row],[Quantity]])</f>
        <v>4</v>
      </c>
      <c r="J12018">
        <v>32</v>
      </c>
      <c r="K12018" s="4">
        <f>IF(ISBLANK(Table1[[#This Row],[Order Total]]),AVERAGE(J12018:J29551),Table1[[#This Row],[Order Total]])</f>
        <v>32</v>
      </c>
      <c r="L12018" s="1">
        <v>45215</v>
      </c>
      <c r="M12018" t="s">
        <v>17</v>
      </c>
      <c r="N12018" s="4" t="str">
        <f>IF(ISBLANK(Table1[[#This Row],[Payment Method]]),"Unknown",Table1[[#This Row],[Payment Method]])</f>
        <v>Digital Wallet</v>
      </c>
    </row>
    <row r="12019" spans="1:14" hidden="1" x14ac:dyDescent="0.35">
      <c r="A12019" t="s">
        <v>12159</v>
      </c>
      <c r="B12019" t="s">
        <v>138</v>
      </c>
      <c r="C12019" t="s">
        <v>11</v>
      </c>
      <c r="D12019" t="s">
        <v>12</v>
      </c>
      <c r="E12019" s="4" t="str">
        <f>IF(ISBLANK(Table1[[#This Row],[Item]]),"Unknown",Table1[[#This Row],[Item]])</f>
        <v>Side Salad</v>
      </c>
      <c r="F12019">
        <v>3</v>
      </c>
      <c r="G12019" s="4">
        <f>IF(ISBLANK(Table1[[#This Row],[Price]]),AVERAGE(F12019:F29552),Table1[[#This Row],[Price]])</f>
        <v>3</v>
      </c>
      <c r="H12019">
        <v>3</v>
      </c>
      <c r="I12019" s="4">
        <f>IF(ISBLANK(Table1[[#This Row],[Quantity]]),AVERAGE(H12019:H29552),Table1[[#This Row],[Quantity]])</f>
        <v>3</v>
      </c>
      <c r="J12019">
        <v>9</v>
      </c>
      <c r="K12019" s="4">
        <f>IF(ISBLANK(Table1[[#This Row],[Order Total]]),AVERAGE(J12019:J29552),Table1[[#This Row],[Order Total]])</f>
        <v>9</v>
      </c>
      <c r="L12019" s="1">
        <v>44790</v>
      </c>
      <c r="M12019" t="s">
        <v>13</v>
      </c>
      <c r="N12019" s="4" t="str">
        <f>IF(ISBLANK(Table1[[#This Row],[Payment Method]]),"Unknown",Table1[[#This Row],[Payment Method]])</f>
        <v>Credit Card</v>
      </c>
    </row>
    <row r="12020" spans="1:14" hidden="1" x14ac:dyDescent="0.35">
      <c r="A12020" t="s">
        <v>12160</v>
      </c>
      <c r="B12020" t="s">
        <v>47</v>
      </c>
      <c r="C12020" t="s">
        <v>20</v>
      </c>
      <c r="D12020" t="s">
        <v>41</v>
      </c>
      <c r="E12020" s="4" t="str">
        <f>IF(ISBLANK(Table1[[#This Row],[Item]]),"Unknown",Table1[[#This Row],[Item]])</f>
        <v>Vegetarian Platter</v>
      </c>
      <c r="F12020">
        <v>14</v>
      </c>
      <c r="G12020" s="4">
        <f>IF(ISBLANK(Table1[[#This Row],[Price]]),AVERAGE(F12020:F29553),Table1[[#This Row],[Price]])</f>
        <v>14</v>
      </c>
      <c r="H12020">
        <v>1</v>
      </c>
      <c r="I12020" s="4">
        <f>IF(ISBLANK(Table1[[#This Row],[Quantity]]),AVERAGE(H12020:H29553),Table1[[#This Row],[Quantity]])</f>
        <v>1</v>
      </c>
      <c r="J12020">
        <v>14</v>
      </c>
      <c r="K12020" s="4">
        <f>IF(ISBLANK(Table1[[#This Row],[Order Total]]),AVERAGE(J12020:J29553),Table1[[#This Row],[Order Total]])</f>
        <v>14</v>
      </c>
      <c r="L12020" s="1">
        <v>45066</v>
      </c>
      <c r="M12020" t="s">
        <v>17</v>
      </c>
      <c r="N12020" s="4" t="str">
        <f>IF(ISBLANK(Table1[[#This Row],[Payment Method]]),"Unknown",Table1[[#This Row],[Payment Method]])</f>
        <v>Digital Wallet</v>
      </c>
    </row>
    <row r="12021" spans="1:14" hidden="1" x14ac:dyDescent="0.35">
      <c r="A12021" t="s">
        <v>12161</v>
      </c>
      <c r="B12021" t="s">
        <v>209</v>
      </c>
      <c r="C12021" t="s">
        <v>11</v>
      </c>
      <c r="D12021" t="s">
        <v>230</v>
      </c>
      <c r="E12021" s="4" t="str">
        <f>IF(ISBLANK(Table1[[#This Row],[Item]]),"Unknown",Table1[[#This Row],[Item]])</f>
        <v>Onion Rings</v>
      </c>
      <c r="F12021">
        <v>5</v>
      </c>
      <c r="G12021" s="4">
        <f>IF(ISBLANK(Table1[[#This Row],[Price]]),AVERAGE(F12021:F29554),Table1[[#This Row],[Price]])</f>
        <v>5</v>
      </c>
      <c r="H12021">
        <v>2</v>
      </c>
      <c r="I12021" s="4">
        <f>IF(ISBLANK(Table1[[#This Row],[Quantity]]),AVERAGE(H12021:H29554),Table1[[#This Row],[Quantity]])</f>
        <v>2</v>
      </c>
      <c r="J12021">
        <v>10</v>
      </c>
      <c r="K12021" s="4">
        <f>IF(ISBLANK(Table1[[#This Row],[Order Total]]),AVERAGE(J12021:J29554),Table1[[#This Row],[Order Total]])</f>
        <v>10</v>
      </c>
      <c r="L12021" s="1">
        <v>44701</v>
      </c>
      <c r="M12021" t="s">
        <v>17</v>
      </c>
      <c r="N12021" s="4" t="str">
        <f>IF(ISBLANK(Table1[[#This Row],[Payment Method]]),"Unknown",Table1[[#This Row],[Payment Method]])</f>
        <v>Digital Wallet</v>
      </c>
    </row>
    <row r="12022" spans="1:14" hidden="1" x14ac:dyDescent="0.35">
      <c r="A12022" t="s">
        <v>12162</v>
      </c>
      <c r="B12022" t="s">
        <v>185</v>
      </c>
      <c r="C12022" t="s">
        <v>38</v>
      </c>
      <c r="D12022" t="s">
        <v>74</v>
      </c>
      <c r="E12022" s="4" t="str">
        <f>IF(ISBLANK(Table1[[#This Row],[Item]]),"Unknown",Table1[[#This Row],[Item]])</f>
        <v>Chocolate Cake</v>
      </c>
      <c r="F12022">
        <v>6</v>
      </c>
      <c r="G12022" s="4">
        <f>IF(ISBLANK(Table1[[#This Row],[Price]]),AVERAGE(F12022:F29555),Table1[[#This Row],[Price]])</f>
        <v>6</v>
      </c>
      <c r="H12022">
        <v>5</v>
      </c>
      <c r="I12022" s="4">
        <f>IF(ISBLANK(Table1[[#This Row],[Quantity]]),AVERAGE(H12022:H29555),Table1[[#This Row],[Quantity]])</f>
        <v>5</v>
      </c>
      <c r="J12022">
        <v>30</v>
      </c>
      <c r="K12022" s="4">
        <f>IF(ISBLANK(Table1[[#This Row],[Order Total]]),AVERAGE(J12022:J29555),Table1[[#This Row],[Order Total]])</f>
        <v>30</v>
      </c>
      <c r="L12022" s="1">
        <v>44875</v>
      </c>
      <c r="M12022" t="s">
        <v>28</v>
      </c>
      <c r="N12022" s="4" t="str">
        <f>IF(ISBLANK(Table1[[#This Row],[Payment Method]]),"Unknown",Table1[[#This Row],[Payment Method]])</f>
        <v>Cash</v>
      </c>
    </row>
    <row r="12023" spans="1:14" hidden="1" x14ac:dyDescent="0.35">
      <c r="A12023" t="s">
        <v>12163</v>
      </c>
      <c r="B12023" t="s">
        <v>378</v>
      </c>
      <c r="C12023" t="s">
        <v>24</v>
      </c>
      <c r="D12023" t="s">
        <v>71</v>
      </c>
      <c r="E12023" s="4" t="str">
        <f>IF(ISBLANK(Table1[[#This Row],[Item]]),"Unknown",Table1[[#This Row],[Item]])</f>
        <v>Orange Juice</v>
      </c>
      <c r="F12023">
        <v>3</v>
      </c>
      <c r="G12023" s="4">
        <f>IF(ISBLANK(Table1[[#This Row],[Price]]),AVERAGE(F12023:F29556),Table1[[#This Row],[Price]])</f>
        <v>3</v>
      </c>
      <c r="H12023">
        <v>5</v>
      </c>
      <c r="I12023" s="4">
        <f>IF(ISBLANK(Table1[[#This Row],[Quantity]]),AVERAGE(H12023:H29556),Table1[[#This Row],[Quantity]])</f>
        <v>5</v>
      </c>
      <c r="J12023">
        <v>15</v>
      </c>
      <c r="K12023" s="4">
        <f>IF(ISBLANK(Table1[[#This Row],[Order Total]]),AVERAGE(J12023:J29556),Table1[[#This Row],[Order Total]])</f>
        <v>15</v>
      </c>
      <c r="L12023" s="1">
        <v>45102</v>
      </c>
      <c r="M12023" t="s">
        <v>28</v>
      </c>
      <c r="N12023" s="4" t="str">
        <f>IF(ISBLANK(Table1[[#This Row],[Payment Method]]),"Unknown",Table1[[#This Row],[Payment Method]])</f>
        <v>Cash</v>
      </c>
    </row>
    <row r="12024" spans="1:14" hidden="1" x14ac:dyDescent="0.35">
      <c r="A12024" t="s">
        <v>12164</v>
      </c>
      <c r="B12024" t="s">
        <v>188</v>
      </c>
      <c r="C12024" t="s">
        <v>11</v>
      </c>
      <c r="D12024" t="s">
        <v>16</v>
      </c>
      <c r="E12024" s="4" t="str">
        <f>IF(ISBLANK(Table1[[#This Row],[Item]]),"Unknown",Table1[[#This Row],[Item]])</f>
        <v>Mashed Potatoes</v>
      </c>
      <c r="F12024">
        <v>4</v>
      </c>
      <c r="G12024" s="4">
        <f>IF(ISBLANK(Table1[[#This Row],[Price]]),AVERAGE(F12024:F29557),Table1[[#This Row],[Price]])</f>
        <v>4</v>
      </c>
      <c r="H12024">
        <v>1</v>
      </c>
      <c r="I12024" s="4">
        <f>IF(ISBLANK(Table1[[#This Row],[Quantity]]),AVERAGE(H12024:H29557),Table1[[#This Row],[Quantity]])</f>
        <v>1</v>
      </c>
      <c r="J12024">
        <v>4</v>
      </c>
      <c r="K12024" s="4">
        <f>IF(ISBLANK(Table1[[#This Row],[Order Total]]),AVERAGE(J12024:J29557),Table1[[#This Row],[Order Total]])</f>
        <v>4</v>
      </c>
      <c r="L12024" s="1">
        <v>45167</v>
      </c>
      <c r="M12024" t="s">
        <v>28</v>
      </c>
      <c r="N12024" s="4" t="str">
        <f>IF(ISBLANK(Table1[[#This Row],[Payment Method]]),"Unknown",Table1[[#This Row],[Payment Method]])</f>
        <v>Cash</v>
      </c>
    </row>
    <row r="12025" spans="1:14" hidden="1" x14ac:dyDescent="0.35">
      <c r="A12025" t="s">
        <v>12165</v>
      </c>
      <c r="B12025" t="s">
        <v>423</v>
      </c>
      <c r="C12025" t="s">
        <v>11</v>
      </c>
      <c r="D12025" t="s">
        <v>33</v>
      </c>
      <c r="E12025" s="4" t="str">
        <f>IF(ISBLANK(Table1[[#This Row],[Item]]),"Unknown",Table1[[#This Row],[Item]])</f>
        <v>Garlic Bread</v>
      </c>
      <c r="F12025">
        <v>4</v>
      </c>
      <c r="G12025" s="4">
        <f>IF(ISBLANK(Table1[[#This Row],[Price]]),AVERAGE(F12025:F29558),Table1[[#This Row],[Price]])</f>
        <v>4</v>
      </c>
      <c r="H12025">
        <v>3</v>
      </c>
      <c r="I12025" s="4">
        <f>IF(ISBLANK(Table1[[#This Row],[Quantity]]),AVERAGE(H12025:H29558),Table1[[#This Row],[Quantity]])</f>
        <v>3</v>
      </c>
      <c r="J12025">
        <v>12</v>
      </c>
      <c r="K12025" s="4">
        <f>IF(ISBLANK(Table1[[#This Row],[Order Total]]),AVERAGE(J12025:J29558),Table1[[#This Row],[Order Total]])</f>
        <v>12</v>
      </c>
      <c r="L12025" s="1">
        <v>44764</v>
      </c>
      <c r="M12025" t="s">
        <v>17</v>
      </c>
      <c r="N12025" s="4" t="str">
        <f>IF(ISBLANK(Table1[[#This Row],[Payment Method]]),"Unknown",Table1[[#This Row],[Payment Method]])</f>
        <v>Digital Wallet</v>
      </c>
    </row>
    <row r="12026" spans="1:14" hidden="1" x14ac:dyDescent="0.35">
      <c r="A12026" t="s">
        <v>12166</v>
      </c>
      <c r="B12026" t="s">
        <v>217</v>
      </c>
      <c r="C12026" t="s">
        <v>24</v>
      </c>
      <c r="D12026" t="s">
        <v>77</v>
      </c>
      <c r="E12026" s="4" t="str">
        <f>IF(ISBLANK(Table1[[#This Row],[Item]]),"Unknown",Table1[[#This Row],[Item]])</f>
        <v>Coca Cola</v>
      </c>
      <c r="F12026">
        <v>2.5</v>
      </c>
      <c r="G12026" s="4">
        <f>IF(ISBLANK(Table1[[#This Row],[Price]]),AVERAGE(F12026:F29559),Table1[[#This Row],[Price]])</f>
        <v>2.5</v>
      </c>
      <c r="H12026">
        <v>1</v>
      </c>
      <c r="I12026" s="4">
        <f>IF(ISBLANK(Table1[[#This Row],[Quantity]]),AVERAGE(H12026:H29559),Table1[[#This Row],[Quantity]])</f>
        <v>1</v>
      </c>
      <c r="J12026">
        <v>2.5</v>
      </c>
      <c r="K12026" s="4">
        <f>IF(ISBLANK(Table1[[#This Row],[Order Total]]),AVERAGE(J12026:J29559),Table1[[#This Row],[Order Total]])</f>
        <v>2.5</v>
      </c>
      <c r="L12026" s="1">
        <v>44979</v>
      </c>
      <c r="M12026" t="s">
        <v>28</v>
      </c>
      <c r="N12026" s="4" t="str">
        <f>IF(ISBLANK(Table1[[#This Row],[Payment Method]]),"Unknown",Table1[[#This Row],[Payment Method]])</f>
        <v>Cash</v>
      </c>
    </row>
    <row r="12027" spans="1:14" hidden="1" x14ac:dyDescent="0.35">
      <c r="A12027" t="s">
        <v>12167</v>
      </c>
      <c r="B12027" t="s">
        <v>268</v>
      </c>
      <c r="C12027" t="s">
        <v>11</v>
      </c>
      <c r="D12027" t="s">
        <v>16</v>
      </c>
      <c r="E12027" s="4" t="str">
        <f>IF(ISBLANK(Table1[[#This Row],[Item]]),"Unknown",Table1[[#This Row],[Item]])</f>
        <v>Mashed Potatoes</v>
      </c>
      <c r="F12027">
        <v>4</v>
      </c>
      <c r="G12027" s="4">
        <f>IF(ISBLANK(Table1[[#This Row],[Price]]),AVERAGE(F12027:F29560),Table1[[#This Row],[Price]])</f>
        <v>4</v>
      </c>
      <c r="H12027">
        <v>3</v>
      </c>
      <c r="I12027" s="4">
        <f>IF(ISBLANK(Table1[[#This Row],[Quantity]]),AVERAGE(H12027:H29560),Table1[[#This Row],[Quantity]])</f>
        <v>3</v>
      </c>
      <c r="J12027">
        <v>12</v>
      </c>
      <c r="K12027" s="4">
        <f>IF(ISBLANK(Table1[[#This Row],[Order Total]]),AVERAGE(J12027:J29560),Table1[[#This Row],[Order Total]])</f>
        <v>12</v>
      </c>
      <c r="L12027" s="1">
        <v>44604</v>
      </c>
      <c r="M12027" t="s">
        <v>28</v>
      </c>
      <c r="N12027" s="4" t="str">
        <f>IF(ISBLANK(Table1[[#This Row],[Payment Method]]),"Unknown",Table1[[#This Row],[Payment Method]])</f>
        <v>Cash</v>
      </c>
    </row>
    <row r="12028" spans="1:14" hidden="1" x14ac:dyDescent="0.35">
      <c r="A12028" t="s">
        <v>12168</v>
      </c>
      <c r="B12028" t="s">
        <v>92</v>
      </c>
      <c r="C12028" t="s">
        <v>11</v>
      </c>
      <c r="D12028" t="s">
        <v>16</v>
      </c>
      <c r="E12028" s="4" t="str">
        <f>IF(ISBLANK(Table1[[#This Row],[Item]]),"Unknown",Table1[[#This Row],[Item]])</f>
        <v>Mashed Potatoes</v>
      </c>
      <c r="F12028">
        <v>4</v>
      </c>
      <c r="G12028" s="4">
        <f>IF(ISBLANK(Table1[[#This Row],[Price]]),AVERAGE(F12028:F29561),Table1[[#This Row],[Price]])</f>
        <v>4</v>
      </c>
      <c r="H12028">
        <v>4</v>
      </c>
      <c r="I12028" s="4">
        <f>IF(ISBLANK(Table1[[#This Row],[Quantity]]),AVERAGE(H12028:H29561),Table1[[#This Row],[Quantity]])</f>
        <v>4</v>
      </c>
      <c r="J12028">
        <v>16</v>
      </c>
      <c r="K12028" s="4">
        <f>IF(ISBLANK(Table1[[#This Row],[Order Total]]),AVERAGE(J12028:J29561),Table1[[#This Row],[Order Total]])</f>
        <v>16</v>
      </c>
      <c r="L12028" s="1">
        <v>44880</v>
      </c>
      <c r="M12028" t="s">
        <v>17</v>
      </c>
      <c r="N12028" s="4" t="str">
        <f>IF(ISBLANK(Table1[[#This Row],[Payment Method]]),"Unknown",Table1[[#This Row],[Payment Method]])</f>
        <v>Digital Wallet</v>
      </c>
    </row>
    <row r="12029" spans="1:14" hidden="1" x14ac:dyDescent="0.35">
      <c r="A12029" t="s">
        <v>12169</v>
      </c>
      <c r="B12029" t="s">
        <v>47</v>
      </c>
      <c r="C12029" t="s">
        <v>38</v>
      </c>
      <c r="D12029" t="s">
        <v>74</v>
      </c>
      <c r="E12029" s="4" t="str">
        <f>IF(ISBLANK(Table1[[#This Row],[Item]]),"Unknown",Table1[[#This Row],[Item]])</f>
        <v>Chocolate Cake</v>
      </c>
      <c r="F12029">
        <v>6</v>
      </c>
      <c r="G12029" s="4">
        <f>IF(ISBLANK(Table1[[#This Row],[Price]]),AVERAGE(F12029:F29562),Table1[[#This Row],[Price]])</f>
        <v>6</v>
      </c>
      <c r="H12029">
        <v>3</v>
      </c>
      <c r="I12029" s="4">
        <f>IF(ISBLANK(Table1[[#This Row],[Quantity]]),AVERAGE(H12029:H29562),Table1[[#This Row],[Quantity]])</f>
        <v>3</v>
      </c>
      <c r="J12029">
        <v>18</v>
      </c>
      <c r="K12029" s="4">
        <f>IF(ISBLANK(Table1[[#This Row],[Order Total]]),AVERAGE(J12029:J29562),Table1[[#This Row],[Order Total]])</f>
        <v>18</v>
      </c>
      <c r="L12029" s="1">
        <v>45245</v>
      </c>
      <c r="M12029" t="s">
        <v>28</v>
      </c>
      <c r="N12029" s="4" t="str">
        <f>IF(ISBLANK(Table1[[#This Row],[Payment Method]]),"Unknown",Table1[[#This Row],[Payment Method]])</f>
        <v>Cash</v>
      </c>
    </row>
    <row r="12030" spans="1:14" hidden="1" x14ac:dyDescent="0.35">
      <c r="A12030" t="s">
        <v>12170</v>
      </c>
      <c r="B12030" t="s">
        <v>69</v>
      </c>
      <c r="C12030" t="s">
        <v>50</v>
      </c>
      <c r="D12030" t="s">
        <v>99</v>
      </c>
      <c r="E12030" s="4" t="str">
        <f>IF(ISBLANK(Table1[[#This Row],[Item]]),"Unknown",Table1[[#This Row],[Item]])</f>
        <v>Chicken Melt</v>
      </c>
      <c r="F12030">
        <v>8</v>
      </c>
      <c r="G12030" s="4">
        <f>IF(ISBLANK(Table1[[#This Row],[Price]]),AVERAGE(F12030:F29563),Table1[[#This Row],[Price]])</f>
        <v>8</v>
      </c>
      <c r="H12030">
        <v>2</v>
      </c>
      <c r="I12030" s="4">
        <f>IF(ISBLANK(Table1[[#This Row],[Quantity]]),AVERAGE(H12030:H29563),Table1[[#This Row],[Quantity]])</f>
        <v>2</v>
      </c>
      <c r="J12030">
        <v>16</v>
      </c>
      <c r="K12030" s="4">
        <f>IF(ISBLANK(Table1[[#This Row],[Order Total]]),AVERAGE(J12030:J29563),Table1[[#This Row],[Order Total]])</f>
        <v>16</v>
      </c>
      <c r="L12030" s="1">
        <v>44867</v>
      </c>
      <c r="M12030" t="s">
        <v>17</v>
      </c>
      <c r="N12030" s="4" t="str">
        <f>IF(ISBLANK(Table1[[#This Row],[Payment Method]]),"Unknown",Table1[[#This Row],[Payment Method]])</f>
        <v>Digital Wallet</v>
      </c>
    </row>
    <row r="12031" spans="1:14" hidden="1" x14ac:dyDescent="0.35">
      <c r="A12031" t="s">
        <v>12171</v>
      </c>
      <c r="B12031" t="s">
        <v>185</v>
      </c>
      <c r="C12031" t="s">
        <v>38</v>
      </c>
      <c r="D12031" t="s">
        <v>125</v>
      </c>
      <c r="E12031" s="4" t="str">
        <f>IF(ISBLANK(Table1[[#This Row],[Item]]),"Unknown",Table1[[#This Row],[Item]])</f>
        <v>Cheesecake</v>
      </c>
      <c r="F12031">
        <v>7</v>
      </c>
      <c r="G12031" s="4">
        <f>IF(ISBLANK(Table1[[#This Row],[Price]]),AVERAGE(F12031:F29564),Table1[[#This Row],[Price]])</f>
        <v>7</v>
      </c>
      <c r="H12031">
        <v>4</v>
      </c>
      <c r="I12031" s="4">
        <f>IF(ISBLANK(Table1[[#This Row],[Quantity]]),AVERAGE(H12031:H29564),Table1[[#This Row],[Quantity]])</f>
        <v>4</v>
      </c>
      <c r="J12031">
        <v>28</v>
      </c>
      <c r="K12031" s="4">
        <f>IF(ISBLANK(Table1[[#This Row],[Order Total]]),AVERAGE(J12031:J29564),Table1[[#This Row],[Order Total]])</f>
        <v>28</v>
      </c>
      <c r="L12031" s="1">
        <v>45265</v>
      </c>
      <c r="M12031" t="s">
        <v>13</v>
      </c>
      <c r="N12031" s="4" t="str">
        <f>IF(ISBLANK(Table1[[#This Row],[Payment Method]]),"Unknown",Table1[[#This Row],[Payment Method]])</f>
        <v>Credit Card</v>
      </c>
    </row>
    <row r="12032" spans="1:14" hidden="1" x14ac:dyDescent="0.35">
      <c r="A12032" t="s">
        <v>12172</v>
      </c>
      <c r="B12032" t="s">
        <v>217</v>
      </c>
      <c r="C12032" t="s">
        <v>11</v>
      </c>
      <c r="D12032" t="s">
        <v>33</v>
      </c>
      <c r="E12032" s="4" t="str">
        <f>IF(ISBLANK(Table1[[#This Row],[Item]]),"Unknown",Table1[[#This Row],[Item]])</f>
        <v>Garlic Bread</v>
      </c>
      <c r="F12032">
        <v>4</v>
      </c>
      <c r="G12032" s="4">
        <f>IF(ISBLANK(Table1[[#This Row],[Price]]),AVERAGE(F12032:F29565),Table1[[#This Row],[Price]])</f>
        <v>4</v>
      </c>
      <c r="H12032">
        <v>3</v>
      </c>
      <c r="I12032" s="4">
        <f>IF(ISBLANK(Table1[[#This Row],[Quantity]]),AVERAGE(H12032:H29565),Table1[[#This Row],[Quantity]])</f>
        <v>3</v>
      </c>
      <c r="J12032">
        <v>12</v>
      </c>
      <c r="K12032" s="4">
        <f>IF(ISBLANK(Table1[[#This Row],[Order Total]]),AVERAGE(J12032:J29565),Table1[[#This Row],[Order Total]])</f>
        <v>12</v>
      </c>
      <c r="L12032" s="1">
        <v>44941</v>
      </c>
      <c r="M12032" t="s">
        <v>17</v>
      </c>
      <c r="N12032" s="4" t="str">
        <f>IF(ISBLANK(Table1[[#This Row],[Payment Method]]),"Unknown",Table1[[#This Row],[Payment Method]])</f>
        <v>Digital Wallet</v>
      </c>
    </row>
    <row r="12033" spans="1:14" hidden="1" x14ac:dyDescent="0.35">
      <c r="A12033" t="s">
        <v>12173</v>
      </c>
      <c r="B12033" t="s">
        <v>66</v>
      </c>
      <c r="C12033" t="s">
        <v>24</v>
      </c>
      <c r="D12033" t="s">
        <v>77</v>
      </c>
      <c r="E12033" s="4" t="str">
        <f>IF(ISBLANK(Table1[[#This Row],[Item]]),"Unknown",Table1[[#This Row],[Item]])</f>
        <v>Coca Cola</v>
      </c>
      <c r="F12033">
        <v>2.5</v>
      </c>
      <c r="G12033" s="4">
        <f>IF(ISBLANK(Table1[[#This Row],[Price]]),AVERAGE(F12033:F29566),Table1[[#This Row],[Price]])</f>
        <v>2.5</v>
      </c>
      <c r="H12033">
        <v>2</v>
      </c>
      <c r="I12033" s="4">
        <f>IF(ISBLANK(Table1[[#This Row],[Quantity]]),AVERAGE(H12033:H29566),Table1[[#This Row],[Quantity]])</f>
        <v>2</v>
      </c>
      <c r="J12033">
        <v>5</v>
      </c>
      <c r="K12033" s="4">
        <f>IF(ISBLANK(Table1[[#This Row],[Order Total]]),AVERAGE(J12033:J29566),Table1[[#This Row],[Order Total]])</f>
        <v>5</v>
      </c>
      <c r="L12033" s="1">
        <v>45227</v>
      </c>
      <c r="M12033" t="s">
        <v>28</v>
      </c>
      <c r="N12033" s="4" t="str">
        <f>IF(ISBLANK(Table1[[#This Row],[Payment Method]]),"Unknown",Table1[[#This Row],[Payment Method]])</f>
        <v>Cash</v>
      </c>
    </row>
    <row r="12034" spans="1:14" hidden="1" x14ac:dyDescent="0.35">
      <c r="A12034" t="s">
        <v>12174</v>
      </c>
      <c r="B12034" t="s">
        <v>254</v>
      </c>
      <c r="C12034" t="s">
        <v>38</v>
      </c>
      <c r="D12034" t="s">
        <v>121</v>
      </c>
      <c r="E12034" s="4" t="str">
        <f>IF(ISBLANK(Table1[[#This Row],[Item]]),"Unknown",Table1[[#This Row],[Item]])</f>
        <v>Ice Cream</v>
      </c>
      <c r="F12034">
        <v>5</v>
      </c>
      <c r="G12034" s="4">
        <f>IF(ISBLANK(Table1[[#This Row],[Price]]),AVERAGE(F12034:F29567),Table1[[#This Row],[Price]])</f>
        <v>5</v>
      </c>
      <c r="H12034">
        <v>2</v>
      </c>
      <c r="I12034" s="4">
        <f>IF(ISBLANK(Table1[[#This Row],[Quantity]]),AVERAGE(H12034:H29567),Table1[[#This Row],[Quantity]])</f>
        <v>2</v>
      </c>
      <c r="J12034">
        <v>10</v>
      </c>
      <c r="K12034" s="4">
        <f>IF(ISBLANK(Table1[[#This Row],[Order Total]]),AVERAGE(J12034:J29567),Table1[[#This Row],[Order Total]])</f>
        <v>10</v>
      </c>
      <c r="L12034" s="1">
        <v>44660</v>
      </c>
      <c r="M12034" t="s">
        <v>13</v>
      </c>
      <c r="N12034" s="4" t="str">
        <f>IF(ISBLANK(Table1[[#This Row],[Payment Method]]),"Unknown",Table1[[#This Row],[Payment Method]])</f>
        <v>Credit Card</v>
      </c>
    </row>
    <row r="12035" spans="1:14" hidden="1" x14ac:dyDescent="0.35">
      <c r="A12035" t="s">
        <v>12175</v>
      </c>
      <c r="B12035" t="s">
        <v>163</v>
      </c>
      <c r="C12035" t="s">
        <v>20</v>
      </c>
      <c r="D12035" t="s">
        <v>27</v>
      </c>
      <c r="E12035" s="4" t="str">
        <f>IF(ISBLANK(Table1[[#This Row],[Item]]),"Unknown",Table1[[#This Row],[Item]])</f>
        <v>Pasta Alfredo</v>
      </c>
      <c r="F12035">
        <v>12</v>
      </c>
      <c r="G12035" s="4">
        <f>IF(ISBLANK(Table1[[#This Row],[Price]]),AVERAGE(F12035:F29568),Table1[[#This Row],[Price]])</f>
        <v>12</v>
      </c>
      <c r="H12035">
        <v>5</v>
      </c>
      <c r="I12035" s="4">
        <f>IF(ISBLANK(Table1[[#This Row],[Quantity]]),AVERAGE(H12035:H29568),Table1[[#This Row],[Quantity]])</f>
        <v>5</v>
      </c>
      <c r="J12035">
        <v>60</v>
      </c>
      <c r="K12035" s="4">
        <f>IF(ISBLANK(Table1[[#This Row],[Order Total]]),AVERAGE(J12035:J29568),Table1[[#This Row],[Order Total]])</f>
        <v>60</v>
      </c>
      <c r="L12035" s="1">
        <v>44955</v>
      </c>
      <c r="M12035" t="s">
        <v>13</v>
      </c>
      <c r="N12035" s="4" t="str">
        <f>IF(ISBLANK(Table1[[#This Row],[Payment Method]]),"Unknown",Table1[[#This Row],[Payment Method]])</f>
        <v>Credit Card</v>
      </c>
    </row>
    <row r="12036" spans="1:14" hidden="1" x14ac:dyDescent="0.35">
      <c r="A12036" t="s">
        <v>12176</v>
      </c>
      <c r="B12036" t="s">
        <v>215</v>
      </c>
      <c r="C12036" t="s">
        <v>50</v>
      </c>
      <c r="D12036" t="s">
        <v>99</v>
      </c>
      <c r="E12036" s="4" t="str">
        <f>IF(ISBLANK(Table1[[#This Row],[Item]]),"Unknown",Table1[[#This Row],[Item]])</f>
        <v>Chicken Melt</v>
      </c>
      <c r="F12036">
        <v>8</v>
      </c>
      <c r="G12036" s="4">
        <f>IF(ISBLANK(Table1[[#This Row],[Price]]),AVERAGE(F12036:F29569),Table1[[#This Row],[Price]])</f>
        <v>8</v>
      </c>
      <c r="H12036">
        <v>4</v>
      </c>
      <c r="I12036" s="4">
        <f>IF(ISBLANK(Table1[[#This Row],[Quantity]]),AVERAGE(H12036:H29569),Table1[[#This Row],[Quantity]])</f>
        <v>4</v>
      </c>
      <c r="J12036">
        <v>32</v>
      </c>
      <c r="K12036" s="4">
        <f>IF(ISBLANK(Table1[[#This Row],[Order Total]]),AVERAGE(J12036:J29569),Table1[[#This Row],[Order Total]])</f>
        <v>32</v>
      </c>
      <c r="L12036" s="1">
        <v>45176</v>
      </c>
      <c r="M12036" t="s">
        <v>28</v>
      </c>
      <c r="N12036" s="4" t="str">
        <f>IF(ISBLANK(Table1[[#This Row],[Payment Method]]),"Unknown",Table1[[#This Row],[Payment Method]])</f>
        <v>Cash</v>
      </c>
    </row>
    <row r="12037" spans="1:14" hidden="1" x14ac:dyDescent="0.35">
      <c r="A12037" t="s">
        <v>12177</v>
      </c>
      <c r="B12037" t="s">
        <v>114</v>
      </c>
      <c r="C12037" t="s">
        <v>11</v>
      </c>
      <c r="D12037" t="s">
        <v>12</v>
      </c>
      <c r="E12037" s="4" t="str">
        <f>IF(ISBLANK(Table1[[#This Row],[Item]]),"Unknown",Table1[[#This Row],[Item]])</f>
        <v>Side Salad</v>
      </c>
      <c r="F12037">
        <v>3</v>
      </c>
      <c r="G12037" s="4">
        <f>IF(ISBLANK(Table1[[#This Row],[Price]]),AVERAGE(F12037:F29570),Table1[[#This Row],[Price]])</f>
        <v>3</v>
      </c>
      <c r="H12037">
        <v>4</v>
      </c>
      <c r="I12037" s="4">
        <f>IF(ISBLANK(Table1[[#This Row],[Quantity]]),AVERAGE(H12037:H29570),Table1[[#This Row],[Quantity]])</f>
        <v>4</v>
      </c>
      <c r="J12037">
        <v>12</v>
      </c>
      <c r="K12037" s="4">
        <f>IF(ISBLANK(Table1[[#This Row],[Order Total]]),AVERAGE(J12037:J29570),Table1[[#This Row],[Order Total]])</f>
        <v>12</v>
      </c>
      <c r="L12037" s="1">
        <v>44719</v>
      </c>
      <c r="M12037" t="s">
        <v>28</v>
      </c>
      <c r="N12037" s="4" t="str">
        <f>IF(ISBLANK(Table1[[#This Row],[Payment Method]]),"Unknown",Table1[[#This Row],[Payment Method]])</f>
        <v>Cash</v>
      </c>
    </row>
    <row r="12038" spans="1:14" hidden="1" x14ac:dyDescent="0.35">
      <c r="A12038" t="s">
        <v>12178</v>
      </c>
      <c r="B12038" t="s">
        <v>155</v>
      </c>
      <c r="C12038" t="s">
        <v>20</v>
      </c>
      <c r="D12038" t="s">
        <v>27</v>
      </c>
      <c r="E12038" s="4" t="str">
        <f>IF(ISBLANK(Table1[[#This Row],[Item]]),"Unknown",Table1[[#This Row],[Item]])</f>
        <v>Pasta Alfredo</v>
      </c>
      <c r="F12038">
        <v>12</v>
      </c>
      <c r="G12038" s="4">
        <f>IF(ISBLANK(Table1[[#This Row],[Price]]),AVERAGE(F12038:F29571),Table1[[#This Row],[Price]])</f>
        <v>12</v>
      </c>
      <c r="H12038">
        <v>1</v>
      </c>
      <c r="I12038" s="4">
        <f>IF(ISBLANK(Table1[[#This Row],[Quantity]]),AVERAGE(H12038:H29571),Table1[[#This Row],[Quantity]])</f>
        <v>1</v>
      </c>
      <c r="J12038">
        <v>12</v>
      </c>
      <c r="K12038" s="4">
        <f>IF(ISBLANK(Table1[[#This Row],[Order Total]]),AVERAGE(J12038:J29571),Table1[[#This Row],[Order Total]])</f>
        <v>12</v>
      </c>
      <c r="L12038" s="1">
        <v>44714</v>
      </c>
      <c r="M12038" t="s">
        <v>28</v>
      </c>
      <c r="N12038" s="4" t="str">
        <f>IF(ISBLANK(Table1[[#This Row],[Payment Method]]),"Unknown",Table1[[#This Row],[Payment Method]])</f>
        <v>Cash</v>
      </c>
    </row>
    <row r="12039" spans="1:14" hidden="1" x14ac:dyDescent="0.35">
      <c r="A12039" t="s">
        <v>12179</v>
      </c>
      <c r="B12039" t="s">
        <v>150</v>
      </c>
      <c r="C12039" t="s">
        <v>11</v>
      </c>
      <c r="D12039" t="s">
        <v>230</v>
      </c>
      <c r="E12039" s="4" t="str">
        <f>IF(ISBLANK(Table1[[#This Row],[Item]]),"Unknown",Table1[[#This Row],[Item]])</f>
        <v>Onion Rings</v>
      </c>
      <c r="F12039">
        <v>5</v>
      </c>
      <c r="G12039" s="4">
        <f>IF(ISBLANK(Table1[[#This Row],[Price]]),AVERAGE(F12039:F29572),Table1[[#This Row],[Price]])</f>
        <v>5</v>
      </c>
      <c r="H12039">
        <v>2</v>
      </c>
      <c r="I12039" s="4">
        <f>IF(ISBLANK(Table1[[#This Row],[Quantity]]),AVERAGE(H12039:H29572),Table1[[#This Row],[Quantity]])</f>
        <v>2</v>
      </c>
      <c r="J12039">
        <v>10</v>
      </c>
      <c r="K12039" s="4">
        <f>IF(ISBLANK(Table1[[#This Row],[Order Total]]),AVERAGE(J12039:J29572),Table1[[#This Row],[Order Total]])</f>
        <v>10</v>
      </c>
      <c r="L12039" s="1">
        <v>45048</v>
      </c>
      <c r="M12039" t="s">
        <v>17</v>
      </c>
      <c r="N12039" s="4" t="str">
        <f>IF(ISBLANK(Table1[[#This Row],[Payment Method]]),"Unknown",Table1[[#This Row],[Payment Method]])</f>
        <v>Digital Wallet</v>
      </c>
    </row>
    <row r="12040" spans="1:14" hidden="1" x14ac:dyDescent="0.35">
      <c r="A12040" t="s">
        <v>12180</v>
      </c>
      <c r="B12040" t="s">
        <v>136</v>
      </c>
      <c r="C12040" t="s">
        <v>20</v>
      </c>
      <c r="D12040" t="s">
        <v>21</v>
      </c>
      <c r="E12040" s="4" t="str">
        <f>IF(ISBLANK(Table1[[#This Row],[Item]]),"Unknown",Table1[[#This Row],[Item]])</f>
        <v>Grilled Chicken</v>
      </c>
      <c r="F12040">
        <v>15</v>
      </c>
      <c r="G12040" s="4">
        <f>IF(ISBLANK(Table1[[#This Row],[Price]]),AVERAGE(F12040:F29573),Table1[[#This Row],[Price]])</f>
        <v>15</v>
      </c>
      <c r="H12040">
        <v>5</v>
      </c>
      <c r="I12040" s="4">
        <f>IF(ISBLANK(Table1[[#This Row],[Quantity]]),AVERAGE(H12040:H29573),Table1[[#This Row],[Quantity]])</f>
        <v>5</v>
      </c>
      <c r="J12040">
        <v>75</v>
      </c>
      <c r="K12040" s="4">
        <f>IF(ISBLANK(Table1[[#This Row],[Order Total]]),AVERAGE(J12040:J29573),Table1[[#This Row],[Order Total]])</f>
        <v>75</v>
      </c>
      <c r="L12040" s="1">
        <v>44759</v>
      </c>
      <c r="N12040" s="4" t="str">
        <f>IF(ISBLANK(Table1[[#This Row],[Payment Method]]),"Unknown",Table1[[#This Row],[Payment Method]])</f>
        <v>Unknown</v>
      </c>
    </row>
    <row r="12041" spans="1:14" hidden="1" x14ac:dyDescent="0.35">
      <c r="A12041" t="s">
        <v>12181</v>
      </c>
      <c r="B12041" t="s">
        <v>114</v>
      </c>
      <c r="C12041" t="s">
        <v>20</v>
      </c>
      <c r="D12041" t="s">
        <v>27</v>
      </c>
      <c r="E12041" s="4" t="str">
        <f>IF(ISBLANK(Table1[[#This Row],[Item]]),"Unknown",Table1[[#This Row],[Item]])</f>
        <v>Pasta Alfredo</v>
      </c>
      <c r="F12041">
        <v>12</v>
      </c>
      <c r="G12041" s="4">
        <f>IF(ISBLANK(Table1[[#This Row],[Price]]),AVERAGE(F12041:F29574),Table1[[#This Row],[Price]])</f>
        <v>12</v>
      </c>
      <c r="H12041">
        <v>5</v>
      </c>
      <c r="I12041" s="4">
        <f>IF(ISBLANK(Table1[[#This Row],[Quantity]]),AVERAGE(H12041:H29574),Table1[[#This Row],[Quantity]])</f>
        <v>5</v>
      </c>
      <c r="J12041">
        <v>60</v>
      </c>
      <c r="K12041" s="4">
        <f>IF(ISBLANK(Table1[[#This Row],[Order Total]]),AVERAGE(J12041:J29574),Table1[[#This Row],[Order Total]])</f>
        <v>60</v>
      </c>
      <c r="L12041" s="1">
        <v>45268</v>
      </c>
      <c r="M12041" t="s">
        <v>28</v>
      </c>
      <c r="N12041" s="4" t="str">
        <f>IF(ISBLANK(Table1[[#This Row],[Payment Method]]),"Unknown",Table1[[#This Row],[Payment Method]])</f>
        <v>Cash</v>
      </c>
    </row>
    <row r="12042" spans="1:14" hidden="1" x14ac:dyDescent="0.35">
      <c r="A12042" t="s">
        <v>12182</v>
      </c>
      <c r="B12042" t="s">
        <v>19</v>
      </c>
      <c r="C12042" t="s">
        <v>11</v>
      </c>
      <c r="D12042" t="s">
        <v>230</v>
      </c>
      <c r="E12042" s="4" t="str">
        <f>IF(ISBLANK(Table1[[#This Row],[Item]]),"Unknown",Table1[[#This Row],[Item]])</f>
        <v>Onion Rings</v>
      </c>
      <c r="F12042">
        <v>5</v>
      </c>
      <c r="G12042" s="4">
        <f>IF(ISBLANK(Table1[[#This Row],[Price]]),AVERAGE(F12042:F29575),Table1[[#This Row],[Price]])</f>
        <v>5</v>
      </c>
      <c r="H12042">
        <v>4</v>
      </c>
      <c r="I12042" s="4">
        <f>IF(ISBLANK(Table1[[#This Row],[Quantity]]),AVERAGE(H12042:H29575),Table1[[#This Row],[Quantity]])</f>
        <v>4</v>
      </c>
      <c r="J12042">
        <v>20</v>
      </c>
      <c r="K12042" s="4">
        <f>IF(ISBLANK(Table1[[#This Row],[Order Total]]),AVERAGE(J12042:J29575),Table1[[#This Row],[Order Total]])</f>
        <v>20</v>
      </c>
      <c r="L12042" s="1">
        <v>44912</v>
      </c>
      <c r="M12042" t="s">
        <v>28</v>
      </c>
      <c r="N12042" s="4" t="str">
        <f>IF(ISBLANK(Table1[[#This Row],[Payment Method]]),"Unknown",Table1[[#This Row],[Payment Method]])</f>
        <v>Cash</v>
      </c>
    </row>
    <row r="12043" spans="1:14" hidden="1" x14ac:dyDescent="0.35">
      <c r="A12043" t="s">
        <v>12183</v>
      </c>
      <c r="B12043" t="s">
        <v>221</v>
      </c>
      <c r="C12043" t="s">
        <v>38</v>
      </c>
      <c r="E12043" s="4" t="str">
        <f>IF(ISBLANK(Table1[[#This Row],[Item]]),"Unknown",Table1[[#This Row],[Item]])</f>
        <v>Unknown</v>
      </c>
      <c r="F12043">
        <v>5</v>
      </c>
      <c r="G12043" s="4">
        <f>IF(ISBLANK(Table1[[#This Row],[Price]]),AVERAGE(F12043:F29576),Table1[[#This Row],[Price]])</f>
        <v>5</v>
      </c>
      <c r="H12043">
        <v>1</v>
      </c>
      <c r="I12043" s="4">
        <f>IF(ISBLANK(Table1[[#This Row],[Quantity]]),AVERAGE(H12043:H29576),Table1[[#This Row],[Quantity]])</f>
        <v>1</v>
      </c>
      <c r="J12043">
        <v>5</v>
      </c>
      <c r="K12043" s="4">
        <f>IF(ISBLANK(Table1[[#This Row],[Order Total]]),AVERAGE(J12043:J29576),Table1[[#This Row],[Order Total]])</f>
        <v>5</v>
      </c>
      <c r="L12043" s="1">
        <v>44848</v>
      </c>
      <c r="N12043" s="4" t="str">
        <f>IF(ISBLANK(Table1[[#This Row],[Payment Method]]),"Unknown",Table1[[#This Row],[Payment Method]])</f>
        <v>Unknown</v>
      </c>
    </row>
    <row r="12044" spans="1:14" hidden="1" x14ac:dyDescent="0.35">
      <c r="A12044" t="s">
        <v>12184</v>
      </c>
      <c r="B12044" t="s">
        <v>202</v>
      </c>
      <c r="C12044" t="s">
        <v>11</v>
      </c>
      <c r="D12044" t="s">
        <v>16</v>
      </c>
      <c r="E12044" s="4" t="str">
        <f>IF(ISBLANK(Table1[[#This Row],[Item]]),"Unknown",Table1[[#This Row],[Item]])</f>
        <v>Mashed Potatoes</v>
      </c>
      <c r="F12044">
        <v>4</v>
      </c>
      <c r="G12044" s="4">
        <f>IF(ISBLANK(Table1[[#This Row],[Price]]),AVERAGE(F12044:F29577),Table1[[#This Row],[Price]])</f>
        <v>4</v>
      </c>
      <c r="H12044">
        <v>1</v>
      </c>
      <c r="I12044" s="4">
        <f>IF(ISBLANK(Table1[[#This Row],[Quantity]]),AVERAGE(H12044:H29577),Table1[[#This Row],[Quantity]])</f>
        <v>1</v>
      </c>
      <c r="J12044">
        <v>4</v>
      </c>
      <c r="K12044" s="4">
        <f>IF(ISBLANK(Table1[[#This Row],[Order Total]]),AVERAGE(J12044:J29577),Table1[[#This Row],[Order Total]])</f>
        <v>4</v>
      </c>
      <c r="L12044" s="1">
        <v>45278</v>
      </c>
      <c r="M12044" t="s">
        <v>28</v>
      </c>
      <c r="N12044" s="4" t="str">
        <f>IF(ISBLANK(Table1[[#This Row],[Payment Method]]),"Unknown",Table1[[#This Row],[Payment Method]])</f>
        <v>Cash</v>
      </c>
    </row>
    <row r="12045" spans="1:14" hidden="1" x14ac:dyDescent="0.35">
      <c r="A12045" t="s">
        <v>12185</v>
      </c>
      <c r="B12045" t="s">
        <v>143</v>
      </c>
      <c r="C12045" t="s">
        <v>24</v>
      </c>
      <c r="D12045" t="s">
        <v>141</v>
      </c>
      <c r="E12045" s="4" t="str">
        <f>IF(ISBLANK(Table1[[#This Row],[Item]]),"Unknown",Table1[[#This Row],[Item]])</f>
        <v>Iced Tea</v>
      </c>
      <c r="F12045">
        <v>2.5</v>
      </c>
      <c r="G12045" s="4">
        <f>IF(ISBLANK(Table1[[#This Row],[Price]]),AVERAGE(F12045:F29578),Table1[[#This Row],[Price]])</f>
        <v>2.5</v>
      </c>
      <c r="H12045">
        <v>1</v>
      </c>
      <c r="I12045" s="4">
        <f>IF(ISBLANK(Table1[[#This Row],[Quantity]]),AVERAGE(H12045:H29578),Table1[[#This Row],[Quantity]])</f>
        <v>1</v>
      </c>
      <c r="J12045">
        <v>2.5</v>
      </c>
      <c r="K12045" s="4">
        <f>IF(ISBLANK(Table1[[#This Row],[Order Total]]),AVERAGE(J12045:J29578),Table1[[#This Row],[Order Total]])</f>
        <v>2.5</v>
      </c>
      <c r="L12045" s="1">
        <v>44983</v>
      </c>
      <c r="M12045" t="s">
        <v>13</v>
      </c>
      <c r="N12045" s="4" t="str">
        <f>IF(ISBLANK(Table1[[#This Row],[Payment Method]]),"Unknown",Table1[[#This Row],[Payment Method]])</f>
        <v>Credit Card</v>
      </c>
    </row>
    <row r="12046" spans="1:14" hidden="1" x14ac:dyDescent="0.35">
      <c r="A12046" t="s">
        <v>12186</v>
      </c>
      <c r="B12046" t="s">
        <v>209</v>
      </c>
      <c r="C12046" t="s">
        <v>20</v>
      </c>
      <c r="D12046" t="s">
        <v>41</v>
      </c>
      <c r="E12046" s="4" t="str">
        <f>IF(ISBLANK(Table1[[#This Row],[Item]]),"Unknown",Table1[[#This Row],[Item]])</f>
        <v>Vegetarian Platter</v>
      </c>
      <c r="F12046">
        <v>14</v>
      </c>
      <c r="G12046" s="4">
        <f>IF(ISBLANK(Table1[[#This Row],[Price]]),AVERAGE(F12046:F29579),Table1[[#This Row],[Price]])</f>
        <v>14</v>
      </c>
      <c r="H12046">
        <v>1</v>
      </c>
      <c r="I12046" s="4">
        <f>IF(ISBLANK(Table1[[#This Row],[Quantity]]),AVERAGE(H12046:H29579),Table1[[#This Row],[Quantity]])</f>
        <v>1</v>
      </c>
      <c r="J12046">
        <v>14</v>
      </c>
      <c r="K12046" s="4">
        <f>IF(ISBLANK(Table1[[#This Row],[Order Total]]),AVERAGE(J12046:J29579),Table1[[#This Row],[Order Total]])</f>
        <v>14</v>
      </c>
      <c r="L12046" s="1">
        <v>45033</v>
      </c>
      <c r="M12046" t="s">
        <v>13</v>
      </c>
      <c r="N12046" s="4" t="str">
        <f>IF(ISBLANK(Table1[[#This Row],[Payment Method]]),"Unknown",Table1[[#This Row],[Payment Method]])</f>
        <v>Credit Card</v>
      </c>
    </row>
    <row r="12047" spans="1:14" hidden="1" x14ac:dyDescent="0.35">
      <c r="A12047" t="s">
        <v>12187</v>
      </c>
      <c r="B12047" t="s">
        <v>109</v>
      </c>
      <c r="C12047" t="s">
        <v>11</v>
      </c>
      <c r="D12047" t="s">
        <v>12</v>
      </c>
      <c r="E12047" s="4" t="str">
        <f>IF(ISBLANK(Table1[[#This Row],[Item]]),"Unknown",Table1[[#This Row],[Item]])</f>
        <v>Side Salad</v>
      </c>
      <c r="F12047">
        <v>3</v>
      </c>
      <c r="G12047" s="4">
        <f>IF(ISBLANK(Table1[[#This Row],[Price]]),AVERAGE(F12047:F29580),Table1[[#This Row],[Price]])</f>
        <v>3</v>
      </c>
      <c r="H12047">
        <v>5</v>
      </c>
      <c r="I12047" s="4">
        <f>IF(ISBLANK(Table1[[#This Row],[Quantity]]),AVERAGE(H12047:H29580),Table1[[#This Row],[Quantity]])</f>
        <v>5</v>
      </c>
      <c r="J12047">
        <v>15</v>
      </c>
      <c r="K12047" s="4">
        <f>IF(ISBLANK(Table1[[#This Row],[Order Total]]),AVERAGE(J12047:J29580),Table1[[#This Row],[Order Total]])</f>
        <v>15</v>
      </c>
      <c r="L12047" s="1">
        <v>44659</v>
      </c>
      <c r="M12047" t="s">
        <v>28</v>
      </c>
      <c r="N12047" s="4" t="str">
        <f>IF(ISBLANK(Table1[[#This Row],[Payment Method]]),"Unknown",Table1[[#This Row],[Payment Method]])</f>
        <v>Cash</v>
      </c>
    </row>
    <row r="12048" spans="1:14" hidden="1" x14ac:dyDescent="0.35">
      <c r="A12048" t="s">
        <v>12188</v>
      </c>
      <c r="B12048" t="s">
        <v>19</v>
      </c>
      <c r="C12048" t="s">
        <v>11</v>
      </c>
      <c r="D12048" t="s">
        <v>16</v>
      </c>
      <c r="E12048" s="4" t="str">
        <f>IF(ISBLANK(Table1[[#This Row],[Item]]),"Unknown",Table1[[#This Row],[Item]])</f>
        <v>Mashed Potatoes</v>
      </c>
      <c r="F12048">
        <v>4</v>
      </c>
      <c r="G12048" s="4">
        <f>IF(ISBLANK(Table1[[#This Row],[Price]]),AVERAGE(F12048:F29581),Table1[[#This Row],[Price]])</f>
        <v>4</v>
      </c>
      <c r="H12048">
        <v>3</v>
      </c>
      <c r="I12048" s="4">
        <f>IF(ISBLANK(Table1[[#This Row],[Quantity]]),AVERAGE(H12048:H29581),Table1[[#This Row],[Quantity]])</f>
        <v>3</v>
      </c>
      <c r="J12048">
        <v>12</v>
      </c>
      <c r="K12048" s="4">
        <f>IF(ISBLANK(Table1[[#This Row],[Order Total]]),AVERAGE(J12048:J29581),Table1[[#This Row],[Order Total]])</f>
        <v>12</v>
      </c>
      <c r="L12048" s="1">
        <v>44861</v>
      </c>
      <c r="M12048" t="s">
        <v>17</v>
      </c>
      <c r="N12048" s="4" t="str">
        <f>IF(ISBLANK(Table1[[#This Row],[Payment Method]]),"Unknown",Table1[[#This Row],[Payment Method]])</f>
        <v>Digital Wallet</v>
      </c>
    </row>
    <row r="12049" spans="1:14" hidden="1" x14ac:dyDescent="0.35">
      <c r="A12049" t="s">
        <v>12189</v>
      </c>
      <c r="B12049" t="s">
        <v>217</v>
      </c>
      <c r="C12049" t="s">
        <v>24</v>
      </c>
      <c r="D12049" t="s">
        <v>168</v>
      </c>
      <c r="E12049" s="4" t="str">
        <f>IF(ISBLANK(Table1[[#This Row],[Item]]),"Unknown",Table1[[#This Row],[Item]])</f>
        <v>Water</v>
      </c>
      <c r="F12049">
        <v>1</v>
      </c>
      <c r="G12049" s="4">
        <f>IF(ISBLANK(Table1[[#This Row],[Price]]),AVERAGE(F12049:F29582),Table1[[#This Row],[Price]])</f>
        <v>1</v>
      </c>
      <c r="H12049">
        <v>4</v>
      </c>
      <c r="I12049" s="4">
        <f>IF(ISBLANK(Table1[[#This Row],[Quantity]]),AVERAGE(H12049:H29582),Table1[[#This Row],[Quantity]])</f>
        <v>4</v>
      </c>
      <c r="J12049">
        <v>4</v>
      </c>
      <c r="K12049" s="4">
        <f>IF(ISBLANK(Table1[[#This Row],[Order Total]]),AVERAGE(J12049:J29582),Table1[[#This Row],[Order Total]])</f>
        <v>4</v>
      </c>
      <c r="L12049" s="1">
        <v>45211</v>
      </c>
      <c r="M12049" t="s">
        <v>17</v>
      </c>
      <c r="N12049" s="4" t="str">
        <f>IF(ISBLANK(Table1[[#This Row],[Payment Method]]),"Unknown",Table1[[#This Row],[Payment Method]])</f>
        <v>Digital Wallet</v>
      </c>
    </row>
    <row r="12050" spans="1:14" hidden="1" x14ac:dyDescent="0.35">
      <c r="A12050" t="s">
        <v>12190</v>
      </c>
      <c r="B12050" t="s">
        <v>103</v>
      </c>
      <c r="C12050" t="s">
        <v>50</v>
      </c>
      <c r="D12050" t="s">
        <v>112</v>
      </c>
      <c r="E12050" s="4" t="str">
        <f>IF(ISBLANK(Table1[[#This Row],[Item]]),"Unknown",Table1[[#This Row],[Item]])</f>
        <v>French Fries</v>
      </c>
      <c r="F12050">
        <v>4</v>
      </c>
      <c r="G12050" s="4">
        <f>IF(ISBLANK(Table1[[#This Row],[Price]]),AVERAGE(F12050:F29583),Table1[[#This Row],[Price]])</f>
        <v>4</v>
      </c>
      <c r="H12050">
        <v>3</v>
      </c>
      <c r="I12050" s="4">
        <f>IF(ISBLANK(Table1[[#This Row],[Quantity]]),AVERAGE(H12050:H29583),Table1[[#This Row],[Quantity]])</f>
        <v>3</v>
      </c>
      <c r="J12050">
        <v>12</v>
      </c>
      <c r="K12050" s="4">
        <f>IF(ISBLANK(Table1[[#This Row],[Order Total]]),AVERAGE(J12050:J29583),Table1[[#This Row],[Order Total]])</f>
        <v>12</v>
      </c>
      <c r="L12050" s="1">
        <v>44737</v>
      </c>
      <c r="M12050" t="s">
        <v>13</v>
      </c>
      <c r="N12050" s="4" t="str">
        <f>IF(ISBLANK(Table1[[#This Row],[Payment Method]]),"Unknown",Table1[[#This Row],[Payment Method]])</f>
        <v>Credit Card</v>
      </c>
    </row>
    <row r="12051" spans="1:14" hidden="1" x14ac:dyDescent="0.35">
      <c r="A12051" t="s">
        <v>12191</v>
      </c>
      <c r="B12051" t="s">
        <v>40</v>
      </c>
      <c r="C12051" t="s">
        <v>11</v>
      </c>
      <c r="D12051" t="s">
        <v>79</v>
      </c>
      <c r="E12051" s="4" t="str">
        <f>IF(ISBLANK(Table1[[#This Row],[Item]]),"Unknown",Table1[[#This Row],[Item]])</f>
        <v>Grilled Vegetables</v>
      </c>
      <c r="F12051">
        <v>5</v>
      </c>
      <c r="G12051" s="4">
        <f>IF(ISBLANK(Table1[[#This Row],[Price]]),AVERAGE(F12051:F29584),Table1[[#This Row],[Price]])</f>
        <v>5</v>
      </c>
      <c r="H12051">
        <v>3</v>
      </c>
      <c r="I12051" s="4">
        <f>IF(ISBLANK(Table1[[#This Row],[Quantity]]),AVERAGE(H12051:H29584),Table1[[#This Row],[Quantity]])</f>
        <v>3</v>
      </c>
      <c r="J12051">
        <v>15</v>
      </c>
      <c r="K12051" s="4">
        <f>IF(ISBLANK(Table1[[#This Row],[Order Total]]),AVERAGE(J12051:J29584),Table1[[#This Row],[Order Total]])</f>
        <v>15</v>
      </c>
      <c r="L12051" s="1">
        <v>44766</v>
      </c>
      <c r="M12051" t="s">
        <v>17</v>
      </c>
      <c r="N12051" s="4" t="str">
        <f>IF(ISBLANK(Table1[[#This Row],[Payment Method]]),"Unknown",Table1[[#This Row],[Payment Method]])</f>
        <v>Digital Wallet</v>
      </c>
    </row>
    <row r="12052" spans="1:14" hidden="1" x14ac:dyDescent="0.35">
      <c r="A12052" t="s">
        <v>12192</v>
      </c>
      <c r="B12052" t="s">
        <v>136</v>
      </c>
      <c r="C12052" t="s">
        <v>11</v>
      </c>
      <c r="D12052" t="s">
        <v>12</v>
      </c>
      <c r="E12052" s="4" t="str">
        <f>IF(ISBLANK(Table1[[#This Row],[Item]]),"Unknown",Table1[[#This Row],[Item]])</f>
        <v>Side Salad</v>
      </c>
      <c r="F12052">
        <v>3</v>
      </c>
      <c r="G12052" s="4">
        <f>IF(ISBLANK(Table1[[#This Row],[Price]]),AVERAGE(F12052:F29585),Table1[[#This Row],[Price]])</f>
        <v>3</v>
      </c>
      <c r="H12052">
        <v>2</v>
      </c>
      <c r="I12052" s="4">
        <f>IF(ISBLANK(Table1[[#This Row],[Quantity]]),AVERAGE(H12052:H29585),Table1[[#This Row],[Quantity]])</f>
        <v>2</v>
      </c>
      <c r="J12052">
        <v>6</v>
      </c>
      <c r="K12052" s="4">
        <f>IF(ISBLANK(Table1[[#This Row],[Order Total]]),AVERAGE(J12052:J29585),Table1[[#This Row],[Order Total]])</f>
        <v>6</v>
      </c>
      <c r="L12052" s="1">
        <v>44804</v>
      </c>
      <c r="M12052" t="s">
        <v>13</v>
      </c>
      <c r="N12052" s="4" t="str">
        <f>IF(ISBLANK(Table1[[#This Row],[Payment Method]]),"Unknown",Table1[[#This Row],[Payment Method]])</f>
        <v>Credit Card</v>
      </c>
    </row>
    <row r="12053" spans="1:14" hidden="1" x14ac:dyDescent="0.35">
      <c r="A12053" t="s">
        <v>12193</v>
      </c>
      <c r="B12053" t="s">
        <v>15</v>
      </c>
      <c r="C12053" t="s">
        <v>20</v>
      </c>
      <c r="D12053" t="s">
        <v>27</v>
      </c>
      <c r="E12053" s="4" t="str">
        <f>IF(ISBLANK(Table1[[#This Row],[Item]]),"Unknown",Table1[[#This Row],[Item]])</f>
        <v>Pasta Alfredo</v>
      </c>
      <c r="F12053">
        <v>12</v>
      </c>
      <c r="G12053" s="4">
        <f>IF(ISBLANK(Table1[[#This Row],[Price]]),AVERAGE(F12053:F29586),Table1[[#This Row],[Price]])</f>
        <v>12</v>
      </c>
      <c r="H12053">
        <v>1</v>
      </c>
      <c r="I12053" s="4">
        <f>IF(ISBLANK(Table1[[#This Row],[Quantity]]),AVERAGE(H12053:H29586),Table1[[#This Row],[Quantity]])</f>
        <v>1</v>
      </c>
      <c r="J12053">
        <v>12</v>
      </c>
      <c r="K12053" s="4">
        <f>IF(ISBLANK(Table1[[#This Row],[Order Total]]),AVERAGE(J12053:J29586),Table1[[#This Row],[Order Total]])</f>
        <v>12</v>
      </c>
      <c r="L12053" s="1">
        <v>44743</v>
      </c>
      <c r="M12053" t="s">
        <v>28</v>
      </c>
      <c r="N12053" s="4" t="str">
        <f>IF(ISBLANK(Table1[[#This Row],[Payment Method]]),"Unknown",Table1[[#This Row],[Payment Method]])</f>
        <v>Cash</v>
      </c>
    </row>
    <row r="12054" spans="1:14" hidden="1" x14ac:dyDescent="0.35">
      <c r="A12054" t="s">
        <v>12194</v>
      </c>
      <c r="B12054" t="s">
        <v>26</v>
      </c>
      <c r="C12054" t="s">
        <v>20</v>
      </c>
      <c r="D12054" t="s">
        <v>21</v>
      </c>
      <c r="E12054" s="4" t="str">
        <f>IF(ISBLANK(Table1[[#This Row],[Item]]),"Unknown",Table1[[#This Row],[Item]])</f>
        <v>Grilled Chicken</v>
      </c>
      <c r="F12054">
        <v>15</v>
      </c>
      <c r="G12054" s="4">
        <f>IF(ISBLANK(Table1[[#This Row],[Price]]),AVERAGE(F12054:F29587),Table1[[#This Row],[Price]])</f>
        <v>15</v>
      </c>
      <c r="H12054">
        <v>2</v>
      </c>
      <c r="I12054" s="4">
        <f>IF(ISBLANK(Table1[[#This Row],[Quantity]]),AVERAGE(H12054:H29587),Table1[[#This Row],[Quantity]])</f>
        <v>2</v>
      </c>
      <c r="J12054">
        <v>30</v>
      </c>
      <c r="K12054" s="4">
        <f>IF(ISBLANK(Table1[[#This Row],[Order Total]]),AVERAGE(J12054:J29587),Table1[[#This Row],[Order Total]])</f>
        <v>30</v>
      </c>
      <c r="L12054" s="1">
        <v>44638</v>
      </c>
      <c r="M12054" t="s">
        <v>28</v>
      </c>
      <c r="N12054" s="4" t="str">
        <f>IF(ISBLANK(Table1[[#This Row],[Payment Method]]),"Unknown",Table1[[#This Row],[Payment Method]])</f>
        <v>Cash</v>
      </c>
    </row>
    <row r="12055" spans="1:14" hidden="1" x14ac:dyDescent="0.35">
      <c r="A12055" t="s">
        <v>12195</v>
      </c>
      <c r="B12055" t="s">
        <v>163</v>
      </c>
      <c r="C12055" t="s">
        <v>38</v>
      </c>
      <c r="D12055" t="s">
        <v>74</v>
      </c>
      <c r="E12055" s="4" t="str">
        <f>IF(ISBLANK(Table1[[#This Row],[Item]]),"Unknown",Table1[[#This Row],[Item]])</f>
        <v>Chocolate Cake</v>
      </c>
      <c r="F12055">
        <v>6</v>
      </c>
      <c r="G12055" s="4">
        <f>IF(ISBLANK(Table1[[#This Row],[Price]]),AVERAGE(F12055:F29588),Table1[[#This Row],[Price]])</f>
        <v>6</v>
      </c>
      <c r="H12055">
        <v>2</v>
      </c>
      <c r="I12055" s="4">
        <f>IF(ISBLANK(Table1[[#This Row],[Quantity]]),AVERAGE(H12055:H29588),Table1[[#This Row],[Quantity]])</f>
        <v>2</v>
      </c>
      <c r="J12055">
        <v>12</v>
      </c>
      <c r="K12055" s="4">
        <f>IF(ISBLANK(Table1[[#This Row],[Order Total]]),AVERAGE(J12055:J29588),Table1[[#This Row],[Order Total]])</f>
        <v>12</v>
      </c>
      <c r="L12055" s="1">
        <v>44770</v>
      </c>
      <c r="M12055" t="s">
        <v>13</v>
      </c>
      <c r="N12055" s="4" t="str">
        <f>IF(ISBLANK(Table1[[#This Row],[Payment Method]]),"Unknown",Table1[[#This Row],[Payment Method]])</f>
        <v>Credit Card</v>
      </c>
    </row>
    <row r="12056" spans="1:14" hidden="1" x14ac:dyDescent="0.35">
      <c r="A12056" t="s">
        <v>12196</v>
      </c>
      <c r="B12056" t="s">
        <v>283</v>
      </c>
      <c r="C12056" t="s">
        <v>38</v>
      </c>
      <c r="D12056" t="s">
        <v>125</v>
      </c>
      <c r="E12056" s="4" t="str">
        <f>IF(ISBLANK(Table1[[#This Row],[Item]]),"Unknown",Table1[[#This Row],[Item]])</f>
        <v>Cheesecake</v>
      </c>
      <c r="F12056">
        <v>7</v>
      </c>
      <c r="G12056" s="4">
        <f>IF(ISBLANK(Table1[[#This Row],[Price]]),AVERAGE(F12056:F29589),Table1[[#This Row],[Price]])</f>
        <v>7</v>
      </c>
      <c r="H12056">
        <v>3</v>
      </c>
      <c r="I12056" s="4">
        <f>IF(ISBLANK(Table1[[#This Row],[Quantity]]),AVERAGE(H12056:H29589),Table1[[#This Row],[Quantity]])</f>
        <v>3</v>
      </c>
      <c r="J12056">
        <v>21</v>
      </c>
      <c r="K12056" s="4">
        <f>IF(ISBLANK(Table1[[#This Row],[Order Total]]),AVERAGE(J12056:J29589),Table1[[#This Row],[Order Total]])</f>
        <v>21</v>
      </c>
      <c r="L12056" s="1">
        <v>44566</v>
      </c>
      <c r="M12056" t="s">
        <v>28</v>
      </c>
      <c r="N12056" s="4" t="str">
        <f>IF(ISBLANK(Table1[[#This Row],[Payment Method]]),"Unknown",Table1[[#This Row],[Payment Method]])</f>
        <v>Cash</v>
      </c>
    </row>
    <row r="12057" spans="1:14" hidden="1" x14ac:dyDescent="0.35">
      <c r="A12057" t="s">
        <v>12197</v>
      </c>
      <c r="B12057" t="s">
        <v>152</v>
      </c>
      <c r="C12057" t="s">
        <v>20</v>
      </c>
      <c r="D12057" t="s">
        <v>21</v>
      </c>
      <c r="E12057" s="4" t="str">
        <f>IF(ISBLANK(Table1[[#This Row],[Item]]),"Unknown",Table1[[#This Row],[Item]])</f>
        <v>Grilled Chicken</v>
      </c>
      <c r="F12057">
        <v>15</v>
      </c>
      <c r="G12057" s="4">
        <f>IF(ISBLANK(Table1[[#This Row],[Price]]),AVERAGE(F12057:F29590),Table1[[#This Row],[Price]])</f>
        <v>15</v>
      </c>
      <c r="H12057">
        <v>5</v>
      </c>
      <c r="I12057" s="4">
        <f>IF(ISBLANK(Table1[[#This Row],[Quantity]]),AVERAGE(H12057:H29590),Table1[[#This Row],[Quantity]])</f>
        <v>5</v>
      </c>
      <c r="J12057">
        <v>75</v>
      </c>
      <c r="K12057" s="4">
        <f>IF(ISBLANK(Table1[[#This Row],[Order Total]]),AVERAGE(J12057:J29590),Table1[[#This Row],[Order Total]])</f>
        <v>75</v>
      </c>
      <c r="L12057" s="1">
        <v>44691</v>
      </c>
      <c r="M12057" t="s">
        <v>13</v>
      </c>
      <c r="N12057" s="4" t="str">
        <f>IF(ISBLANK(Table1[[#This Row],[Payment Method]]),"Unknown",Table1[[#This Row],[Payment Method]])</f>
        <v>Credit Card</v>
      </c>
    </row>
    <row r="12058" spans="1:14" hidden="1" x14ac:dyDescent="0.35">
      <c r="A12058" t="s">
        <v>12198</v>
      </c>
      <c r="B12058" t="s">
        <v>92</v>
      </c>
      <c r="C12058" t="s">
        <v>50</v>
      </c>
      <c r="D12058" t="s">
        <v>99</v>
      </c>
      <c r="E12058" s="4" t="str">
        <f>IF(ISBLANK(Table1[[#This Row],[Item]]),"Unknown",Table1[[#This Row],[Item]])</f>
        <v>Chicken Melt</v>
      </c>
      <c r="F12058">
        <v>8</v>
      </c>
      <c r="G12058" s="4">
        <f>IF(ISBLANK(Table1[[#This Row],[Price]]),AVERAGE(F12058:F29591),Table1[[#This Row],[Price]])</f>
        <v>8</v>
      </c>
      <c r="H12058">
        <v>2</v>
      </c>
      <c r="I12058" s="4">
        <f>IF(ISBLANK(Table1[[#This Row],[Quantity]]),AVERAGE(H12058:H29591),Table1[[#This Row],[Quantity]])</f>
        <v>2</v>
      </c>
      <c r="J12058">
        <v>16</v>
      </c>
      <c r="K12058" s="4">
        <f>IF(ISBLANK(Table1[[#This Row],[Order Total]]),AVERAGE(J12058:J29591),Table1[[#This Row],[Order Total]])</f>
        <v>16</v>
      </c>
      <c r="L12058" s="1">
        <v>44565</v>
      </c>
      <c r="M12058" t="s">
        <v>28</v>
      </c>
      <c r="N12058" s="4" t="str">
        <f>IF(ISBLANK(Table1[[#This Row],[Payment Method]]),"Unknown",Table1[[#This Row],[Payment Method]])</f>
        <v>Cash</v>
      </c>
    </row>
    <row r="12059" spans="1:14" hidden="1" x14ac:dyDescent="0.35">
      <c r="A12059" t="s">
        <v>12199</v>
      </c>
      <c r="B12059" t="s">
        <v>73</v>
      </c>
      <c r="C12059" t="s">
        <v>38</v>
      </c>
      <c r="D12059" t="s">
        <v>43</v>
      </c>
      <c r="E12059" s="4" t="str">
        <f>IF(ISBLANK(Table1[[#This Row],[Item]]),"Unknown",Table1[[#This Row],[Item]])</f>
        <v>Brownie</v>
      </c>
      <c r="F12059">
        <v>6</v>
      </c>
      <c r="G12059" s="4">
        <f>IF(ISBLANK(Table1[[#This Row],[Price]]),AVERAGE(F12059:F29592),Table1[[#This Row],[Price]])</f>
        <v>6</v>
      </c>
      <c r="H12059">
        <v>5</v>
      </c>
      <c r="I12059" s="4">
        <f>IF(ISBLANK(Table1[[#This Row],[Quantity]]),AVERAGE(H12059:H29592),Table1[[#This Row],[Quantity]])</f>
        <v>5</v>
      </c>
      <c r="J12059">
        <v>30</v>
      </c>
      <c r="K12059" s="4">
        <f>IF(ISBLANK(Table1[[#This Row],[Order Total]]),AVERAGE(J12059:J29592),Table1[[#This Row],[Order Total]])</f>
        <v>30</v>
      </c>
      <c r="L12059" s="1">
        <v>45024</v>
      </c>
      <c r="M12059" t="s">
        <v>28</v>
      </c>
      <c r="N12059" s="4" t="str">
        <f>IF(ISBLANK(Table1[[#This Row],[Payment Method]]),"Unknown",Table1[[#This Row],[Payment Method]])</f>
        <v>Cash</v>
      </c>
    </row>
    <row r="12060" spans="1:14" hidden="1" x14ac:dyDescent="0.35">
      <c r="A12060" t="s">
        <v>12200</v>
      </c>
      <c r="B12060" t="s">
        <v>411</v>
      </c>
      <c r="C12060" t="s">
        <v>24</v>
      </c>
      <c r="D12060" t="s">
        <v>141</v>
      </c>
      <c r="E12060" s="4" t="str">
        <f>IF(ISBLANK(Table1[[#This Row],[Item]]),"Unknown",Table1[[#This Row],[Item]])</f>
        <v>Iced Tea</v>
      </c>
      <c r="F12060">
        <v>2.5</v>
      </c>
      <c r="G12060" s="4">
        <f>IF(ISBLANK(Table1[[#This Row],[Price]]),AVERAGE(F12060:F29593),Table1[[#This Row],[Price]])</f>
        <v>2.5</v>
      </c>
      <c r="H12060">
        <v>3</v>
      </c>
      <c r="I12060" s="4">
        <f>IF(ISBLANK(Table1[[#This Row],[Quantity]]),AVERAGE(H12060:H29593),Table1[[#This Row],[Quantity]])</f>
        <v>3</v>
      </c>
      <c r="J12060">
        <v>7.5</v>
      </c>
      <c r="K12060" s="4">
        <f>IF(ISBLANK(Table1[[#This Row],[Order Total]]),AVERAGE(J12060:J29593),Table1[[#This Row],[Order Total]])</f>
        <v>7.5</v>
      </c>
      <c r="L12060" s="1">
        <v>44802</v>
      </c>
      <c r="M12060" t="s">
        <v>17</v>
      </c>
      <c r="N12060" s="4" t="str">
        <f>IF(ISBLANK(Table1[[#This Row],[Payment Method]]),"Unknown",Table1[[#This Row],[Payment Method]])</f>
        <v>Digital Wallet</v>
      </c>
    </row>
    <row r="12061" spans="1:14" hidden="1" x14ac:dyDescent="0.35">
      <c r="A12061" t="s">
        <v>12201</v>
      </c>
      <c r="B12061" t="s">
        <v>123</v>
      </c>
      <c r="C12061" t="s">
        <v>11</v>
      </c>
      <c r="D12061" t="s">
        <v>12</v>
      </c>
      <c r="E12061" s="4" t="str">
        <f>IF(ISBLANK(Table1[[#This Row],[Item]]),"Unknown",Table1[[#This Row],[Item]])</f>
        <v>Side Salad</v>
      </c>
      <c r="F12061">
        <v>3</v>
      </c>
      <c r="G12061" s="4">
        <f>IF(ISBLANK(Table1[[#This Row],[Price]]),AVERAGE(F12061:F29594),Table1[[#This Row],[Price]])</f>
        <v>3</v>
      </c>
      <c r="H12061">
        <v>2</v>
      </c>
      <c r="I12061" s="4">
        <f>IF(ISBLANK(Table1[[#This Row],[Quantity]]),AVERAGE(H12061:H29594),Table1[[#This Row],[Quantity]])</f>
        <v>2</v>
      </c>
      <c r="J12061">
        <v>6</v>
      </c>
      <c r="K12061" s="4">
        <f>IF(ISBLANK(Table1[[#This Row],[Order Total]]),AVERAGE(J12061:J29594),Table1[[#This Row],[Order Total]])</f>
        <v>6</v>
      </c>
      <c r="L12061" s="1">
        <v>44931</v>
      </c>
      <c r="M12061" t="s">
        <v>13</v>
      </c>
      <c r="N12061" s="4" t="str">
        <f>IF(ISBLANK(Table1[[#This Row],[Payment Method]]),"Unknown",Table1[[#This Row],[Payment Method]])</f>
        <v>Credit Card</v>
      </c>
    </row>
    <row r="12062" spans="1:14" hidden="1" x14ac:dyDescent="0.35">
      <c r="A12062" t="s">
        <v>12202</v>
      </c>
      <c r="B12062" t="s">
        <v>413</v>
      </c>
      <c r="C12062" t="s">
        <v>50</v>
      </c>
      <c r="E12062" s="4" t="str">
        <f>IF(ISBLANK(Table1[[#This Row],[Item]]),"Unknown",Table1[[#This Row],[Item]])</f>
        <v>Unknown</v>
      </c>
      <c r="F12062">
        <v>4</v>
      </c>
      <c r="G12062" s="4">
        <f>IF(ISBLANK(Table1[[#This Row],[Price]]),AVERAGE(F12062:F29595),Table1[[#This Row],[Price]])</f>
        <v>4</v>
      </c>
      <c r="H12062">
        <v>3</v>
      </c>
      <c r="I12062" s="4">
        <f>IF(ISBLANK(Table1[[#This Row],[Quantity]]),AVERAGE(H12062:H29595),Table1[[#This Row],[Quantity]])</f>
        <v>3</v>
      </c>
      <c r="J12062">
        <v>12</v>
      </c>
      <c r="K12062" s="4">
        <f>IF(ISBLANK(Table1[[#This Row],[Order Total]]),AVERAGE(J12062:J29595),Table1[[#This Row],[Order Total]])</f>
        <v>12</v>
      </c>
      <c r="L12062" s="1">
        <v>45267</v>
      </c>
      <c r="M12062" t="s">
        <v>13</v>
      </c>
      <c r="N12062" s="4" t="str">
        <f>IF(ISBLANK(Table1[[#This Row],[Payment Method]]),"Unknown",Table1[[#This Row],[Payment Method]])</f>
        <v>Credit Card</v>
      </c>
    </row>
    <row r="12063" spans="1:14" hidden="1" x14ac:dyDescent="0.35">
      <c r="A12063" t="s">
        <v>12203</v>
      </c>
      <c r="B12063" t="s">
        <v>109</v>
      </c>
      <c r="C12063" t="s">
        <v>24</v>
      </c>
      <c r="D12063" t="s">
        <v>71</v>
      </c>
      <c r="E12063" s="4" t="str">
        <f>IF(ISBLANK(Table1[[#This Row],[Item]]),"Unknown",Table1[[#This Row],[Item]])</f>
        <v>Orange Juice</v>
      </c>
      <c r="F12063">
        <v>3</v>
      </c>
      <c r="G12063" s="4">
        <f>IF(ISBLANK(Table1[[#This Row],[Price]]),AVERAGE(F12063:F29596),Table1[[#This Row],[Price]])</f>
        <v>3</v>
      </c>
      <c r="H12063">
        <v>4</v>
      </c>
      <c r="I12063" s="4">
        <f>IF(ISBLANK(Table1[[#This Row],[Quantity]]),AVERAGE(H12063:H29596),Table1[[#This Row],[Quantity]])</f>
        <v>4</v>
      </c>
      <c r="J12063">
        <v>12</v>
      </c>
      <c r="K12063" s="4">
        <f>IF(ISBLANK(Table1[[#This Row],[Order Total]]),AVERAGE(J12063:J29596),Table1[[#This Row],[Order Total]])</f>
        <v>12</v>
      </c>
      <c r="L12063" s="1">
        <v>44564</v>
      </c>
      <c r="M12063" t="s">
        <v>13</v>
      </c>
      <c r="N12063" s="4" t="str">
        <f>IF(ISBLANK(Table1[[#This Row],[Payment Method]]),"Unknown",Table1[[#This Row],[Payment Method]])</f>
        <v>Credit Card</v>
      </c>
    </row>
    <row r="12064" spans="1:14" hidden="1" x14ac:dyDescent="0.35">
      <c r="A12064" t="s">
        <v>12204</v>
      </c>
      <c r="B12064" t="s">
        <v>123</v>
      </c>
      <c r="C12064" t="s">
        <v>38</v>
      </c>
      <c r="D12064" t="s">
        <v>121</v>
      </c>
      <c r="E12064" s="4" t="str">
        <f>IF(ISBLANK(Table1[[#This Row],[Item]]),"Unknown",Table1[[#This Row],[Item]])</f>
        <v>Ice Cream</v>
      </c>
      <c r="F12064">
        <v>5</v>
      </c>
      <c r="G12064" s="4">
        <f>IF(ISBLANK(Table1[[#This Row],[Price]]),AVERAGE(F12064:F29597),Table1[[#This Row],[Price]])</f>
        <v>5</v>
      </c>
      <c r="H12064">
        <v>3</v>
      </c>
      <c r="I12064" s="4">
        <f>IF(ISBLANK(Table1[[#This Row],[Quantity]]),AVERAGE(H12064:H29597),Table1[[#This Row],[Quantity]])</f>
        <v>3</v>
      </c>
      <c r="J12064">
        <v>15</v>
      </c>
      <c r="K12064" s="4">
        <f>IF(ISBLANK(Table1[[#This Row],[Order Total]]),AVERAGE(J12064:J29597),Table1[[#This Row],[Order Total]])</f>
        <v>15</v>
      </c>
      <c r="L12064" s="1">
        <v>45227</v>
      </c>
      <c r="M12064" t="s">
        <v>28</v>
      </c>
      <c r="N12064" s="4" t="str">
        <f>IF(ISBLANK(Table1[[#This Row],[Payment Method]]),"Unknown",Table1[[#This Row],[Payment Method]])</f>
        <v>Cash</v>
      </c>
    </row>
    <row r="12065" spans="1:14" hidden="1" x14ac:dyDescent="0.35">
      <c r="A12065" t="s">
        <v>12205</v>
      </c>
      <c r="B12065" t="s">
        <v>76</v>
      </c>
      <c r="C12065" t="s">
        <v>24</v>
      </c>
      <c r="D12065" t="s">
        <v>71</v>
      </c>
      <c r="E12065" s="4" t="str">
        <f>IF(ISBLANK(Table1[[#This Row],[Item]]),"Unknown",Table1[[#This Row],[Item]])</f>
        <v>Orange Juice</v>
      </c>
      <c r="F12065">
        <v>3</v>
      </c>
      <c r="G12065" s="4">
        <f>IF(ISBLANK(Table1[[#This Row],[Price]]),AVERAGE(F12065:F29598),Table1[[#This Row],[Price]])</f>
        <v>3</v>
      </c>
      <c r="H12065">
        <v>1</v>
      </c>
      <c r="I12065" s="4">
        <f>IF(ISBLANK(Table1[[#This Row],[Quantity]]),AVERAGE(H12065:H29598),Table1[[#This Row],[Quantity]])</f>
        <v>1</v>
      </c>
      <c r="J12065">
        <v>3</v>
      </c>
      <c r="K12065" s="4">
        <f>IF(ISBLANK(Table1[[#This Row],[Order Total]]),AVERAGE(J12065:J29598),Table1[[#This Row],[Order Total]])</f>
        <v>3</v>
      </c>
      <c r="L12065" s="1">
        <v>44713</v>
      </c>
      <c r="M12065" t="s">
        <v>17</v>
      </c>
      <c r="N12065" s="4" t="str">
        <f>IF(ISBLANK(Table1[[#This Row],[Payment Method]]),"Unknown",Table1[[#This Row],[Payment Method]])</f>
        <v>Digital Wallet</v>
      </c>
    </row>
    <row r="12066" spans="1:14" hidden="1" x14ac:dyDescent="0.35">
      <c r="A12066" t="s">
        <v>12206</v>
      </c>
      <c r="B12066" t="s">
        <v>138</v>
      </c>
      <c r="C12066" t="s">
        <v>20</v>
      </c>
      <c r="D12066" t="s">
        <v>27</v>
      </c>
      <c r="E12066" s="4" t="str">
        <f>IF(ISBLANK(Table1[[#This Row],[Item]]),"Unknown",Table1[[#This Row],[Item]])</f>
        <v>Pasta Alfredo</v>
      </c>
      <c r="F12066">
        <v>12</v>
      </c>
      <c r="G12066" s="4">
        <f>IF(ISBLANK(Table1[[#This Row],[Price]]),AVERAGE(F12066:F29599),Table1[[#This Row],[Price]])</f>
        <v>12</v>
      </c>
      <c r="H12066">
        <v>1</v>
      </c>
      <c r="I12066" s="4">
        <f>IF(ISBLANK(Table1[[#This Row],[Quantity]]),AVERAGE(H12066:H29599),Table1[[#This Row],[Quantity]])</f>
        <v>1</v>
      </c>
      <c r="J12066">
        <v>12</v>
      </c>
      <c r="K12066" s="4">
        <f>IF(ISBLANK(Table1[[#This Row],[Order Total]]),AVERAGE(J12066:J29599),Table1[[#This Row],[Order Total]])</f>
        <v>12</v>
      </c>
      <c r="L12066" s="1">
        <v>44919</v>
      </c>
      <c r="M12066" t="s">
        <v>13</v>
      </c>
      <c r="N12066" s="4" t="str">
        <f>IF(ISBLANK(Table1[[#This Row],[Payment Method]]),"Unknown",Table1[[#This Row],[Payment Method]])</f>
        <v>Credit Card</v>
      </c>
    </row>
    <row r="12067" spans="1:14" hidden="1" x14ac:dyDescent="0.35">
      <c r="A12067" t="s">
        <v>12207</v>
      </c>
      <c r="B12067" t="s">
        <v>138</v>
      </c>
      <c r="C12067" t="s">
        <v>20</v>
      </c>
      <c r="D12067" t="s">
        <v>27</v>
      </c>
      <c r="E12067" s="4" t="str">
        <f>IF(ISBLANK(Table1[[#This Row],[Item]]),"Unknown",Table1[[#This Row],[Item]])</f>
        <v>Pasta Alfredo</v>
      </c>
      <c r="F12067">
        <v>12</v>
      </c>
      <c r="G12067" s="4">
        <f>IF(ISBLANK(Table1[[#This Row],[Price]]),AVERAGE(F12067:F29600),Table1[[#This Row],[Price]])</f>
        <v>12</v>
      </c>
      <c r="H12067">
        <v>2</v>
      </c>
      <c r="I12067" s="4">
        <f>IF(ISBLANK(Table1[[#This Row],[Quantity]]),AVERAGE(H12067:H29600),Table1[[#This Row],[Quantity]])</f>
        <v>2</v>
      </c>
      <c r="J12067">
        <v>24</v>
      </c>
      <c r="K12067" s="4">
        <f>IF(ISBLANK(Table1[[#This Row],[Order Total]]),AVERAGE(J12067:J29600),Table1[[#This Row],[Order Total]])</f>
        <v>24</v>
      </c>
      <c r="L12067" s="1">
        <v>45159</v>
      </c>
      <c r="M12067" t="s">
        <v>17</v>
      </c>
      <c r="N12067" s="4" t="str">
        <f>IF(ISBLANK(Table1[[#This Row],[Payment Method]]),"Unknown",Table1[[#This Row],[Payment Method]])</f>
        <v>Digital Wallet</v>
      </c>
    </row>
    <row r="12068" spans="1:14" hidden="1" x14ac:dyDescent="0.35">
      <c r="A12068" t="s">
        <v>12208</v>
      </c>
      <c r="B12068" t="s">
        <v>225</v>
      </c>
      <c r="C12068" t="s">
        <v>50</v>
      </c>
      <c r="D12068" t="s">
        <v>99</v>
      </c>
      <c r="E12068" s="4" t="str">
        <f>IF(ISBLANK(Table1[[#This Row],[Item]]),"Unknown",Table1[[#This Row],[Item]])</f>
        <v>Chicken Melt</v>
      </c>
      <c r="F12068">
        <v>8</v>
      </c>
      <c r="G12068" s="4">
        <f>IF(ISBLANK(Table1[[#This Row],[Price]]),AVERAGE(F12068:F29601),Table1[[#This Row],[Price]])</f>
        <v>8</v>
      </c>
      <c r="H12068">
        <v>1</v>
      </c>
      <c r="I12068" s="4">
        <f>IF(ISBLANK(Table1[[#This Row],[Quantity]]),AVERAGE(H12068:H29601),Table1[[#This Row],[Quantity]])</f>
        <v>1</v>
      </c>
      <c r="J12068">
        <v>8</v>
      </c>
      <c r="K12068" s="4">
        <f>IF(ISBLANK(Table1[[#This Row],[Order Total]]),AVERAGE(J12068:J29601),Table1[[#This Row],[Order Total]])</f>
        <v>8</v>
      </c>
      <c r="L12068" s="1">
        <v>44954</v>
      </c>
      <c r="M12068" t="s">
        <v>17</v>
      </c>
      <c r="N12068" s="4" t="str">
        <f>IF(ISBLANK(Table1[[#This Row],[Payment Method]]),"Unknown",Table1[[#This Row],[Payment Method]])</f>
        <v>Digital Wallet</v>
      </c>
    </row>
    <row r="12069" spans="1:14" hidden="1" x14ac:dyDescent="0.35">
      <c r="A12069" t="s">
        <v>12209</v>
      </c>
      <c r="B12069" t="s">
        <v>202</v>
      </c>
      <c r="C12069" t="s">
        <v>20</v>
      </c>
      <c r="D12069" t="s">
        <v>41</v>
      </c>
      <c r="E12069" s="4" t="str">
        <f>IF(ISBLANK(Table1[[#This Row],[Item]]),"Unknown",Table1[[#This Row],[Item]])</f>
        <v>Vegetarian Platter</v>
      </c>
      <c r="F12069">
        <v>14</v>
      </c>
      <c r="G12069" s="4">
        <f>IF(ISBLANK(Table1[[#This Row],[Price]]),AVERAGE(F12069:F29602),Table1[[#This Row],[Price]])</f>
        <v>14</v>
      </c>
      <c r="H12069">
        <v>1</v>
      </c>
      <c r="I12069" s="4">
        <f>IF(ISBLANK(Table1[[#This Row],[Quantity]]),AVERAGE(H12069:H29602),Table1[[#This Row],[Quantity]])</f>
        <v>1</v>
      </c>
      <c r="J12069">
        <v>14</v>
      </c>
      <c r="K12069" s="4">
        <f>IF(ISBLANK(Table1[[#This Row],[Order Total]]),AVERAGE(J12069:J29602),Table1[[#This Row],[Order Total]])</f>
        <v>14</v>
      </c>
      <c r="L12069" s="1">
        <v>45267</v>
      </c>
      <c r="M12069" t="s">
        <v>28</v>
      </c>
      <c r="N12069" s="4" t="str">
        <f>IF(ISBLANK(Table1[[#This Row],[Payment Method]]),"Unknown",Table1[[#This Row],[Payment Method]])</f>
        <v>Cash</v>
      </c>
    </row>
    <row r="12070" spans="1:14" hidden="1" x14ac:dyDescent="0.35">
      <c r="A12070" t="s">
        <v>12210</v>
      </c>
      <c r="B12070" t="s">
        <v>109</v>
      </c>
      <c r="C12070" t="s">
        <v>24</v>
      </c>
      <c r="D12070" t="s">
        <v>56</v>
      </c>
      <c r="E12070" s="4" t="str">
        <f>IF(ISBLANK(Table1[[#This Row],[Item]]),"Unknown",Table1[[#This Row],[Item]])</f>
        <v>Lemonade</v>
      </c>
      <c r="F12070">
        <v>3</v>
      </c>
      <c r="G12070" s="4">
        <f>IF(ISBLANK(Table1[[#This Row],[Price]]),AVERAGE(F12070:F29603),Table1[[#This Row],[Price]])</f>
        <v>3</v>
      </c>
      <c r="H12070">
        <v>2</v>
      </c>
      <c r="I12070" s="4">
        <f>IF(ISBLANK(Table1[[#This Row],[Quantity]]),AVERAGE(H12070:H29603),Table1[[#This Row],[Quantity]])</f>
        <v>2</v>
      </c>
      <c r="J12070">
        <v>6</v>
      </c>
      <c r="K12070" s="4">
        <f>IF(ISBLANK(Table1[[#This Row],[Order Total]]),AVERAGE(J12070:J29603),Table1[[#This Row],[Order Total]])</f>
        <v>6</v>
      </c>
      <c r="L12070" s="1">
        <v>44721</v>
      </c>
      <c r="M12070" t="s">
        <v>13</v>
      </c>
      <c r="N12070" s="4" t="str">
        <f>IF(ISBLANK(Table1[[#This Row],[Payment Method]]),"Unknown",Table1[[#This Row],[Payment Method]])</f>
        <v>Credit Card</v>
      </c>
    </row>
    <row r="12071" spans="1:14" hidden="1" x14ac:dyDescent="0.35">
      <c r="A12071" t="s">
        <v>12211</v>
      </c>
      <c r="B12071" t="s">
        <v>62</v>
      </c>
      <c r="C12071" t="s">
        <v>20</v>
      </c>
      <c r="D12071" t="s">
        <v>27</v>
      </c>
      <c r="E12071" s="4" t="str">
        <f>IF(ISBLANK(Table1[[#This Row],[Item]]),"Unknown",Table1[[#This Row],[Item]])</f>
        <v>Pasta Alfredo</v>
      </c>
      <c r="F12071">
        <v>12</v>
      </c>
      <c r="G12071" s="4">
        <f>IF(ISBLANK(Table1[[#This Row],[Price]]),AVERAGE(F12071:F29604),Table1[[#This Row],[Price]])</f>
        <v>12</v>
      </c>
      <c r="H12071">
        <v>5</v>
      </c>
      <c r="I12071" s="4">
        <f>IF(ISBLANK(Table1[[#This Row],[Quantity]]),AVERAGE(H12071:H29604),Table1[[#This Row],[Quantity]])</f>
        <v>5</v>
      </c>
      <c r="J12071">
        <v>60</v>
      </c>
      <c r="K12071" s="4">
        <f>IF(ISBLANK(Table1[[#This Row],[Order Total]]),AVERAGE(J12071:J29604),Table1[[#This Row],[Order Total]])</f>
        <v>60</v>
      </c>
      <c r="L12071" s="1">
        <v>45141</v>
      </c>
      <c r="M12071" t="s">
        <v>17</v>
      </c>
      <c r="N12071" s="4" t="str">
        <f>IF(ISBLANK(Table1[[#This Row],[Payment Method]]),"Unknown",Table1[[#This Row],[Payment Method]])</f>
        <v>Digital Wallet</v>
      </c>
    </row>
    <row r="12072" spans="1:14" hidden="1" x14ac:dyDescent="0.35">
      <c r="A12072" t="s">
        <v>12212</v>
      </c>
      <c r="B12072" t="s">
        <v>225</v>
      </c>
      <c r="C12072" t="s">
        <v>20</v>
      </c>
      <c r="D12072" t="s">
        <v>245</v>
      </c>
      <c r="E12072" s="4" t="str">
        <f>IF(ISBLANK(Table1[[#This Row],[Item]]),"Unknown",Table1[[#This Row],[Item]])</f>
        <v>Steak</v>
      </c>
      <c r="F12072">
        <v>20</v>
      </c>
      <c r="G12072" s="4">
        <f>IF(ISBLANK(Table1[[#This Row],[Price]]),AVERAGE(F12072:F29605),Table1[[#This Row],[Price]])</f>
        <v>20</v>
      </c>
      <c r="H12072">
        <v>5</v>
      </c>
      <c r="I12072" s="4">
        <f>IF(ISBLANK(Table1[[#This Row],[Quantity]]),AVERAGE(H12072:H29605),Table1[[#This Row],[Quantity]])</f>
        <v>5</v>
      </c>
      <c r="J12072">
        <v>100</v>
      </c>
      <c r="K12072" s="4">
        <f>IF(ISBLANK(Table1[[#This Row],[Order Total]]),AVERAGE(J12072:J29605),Table1[[#This Row],[Order Total]])</f>
        <v>100</v>
      </c>
      <c r="L12072" s="1">
        <v>44838</v>
      </c>
      <c r="M12072" t="s">
        <v>13</v>
      </c>
      <c r="N12072" s="4" t="str">
        <f>IF(ISBLANK(Table1[[#This Row],[Payment Method]]),"Unknown",Table1[[#This Row],[Payment Method]])</f>
        <v>Credit Card</v>
      </c>
    </row>
    <row r="12073" spans="1:14" hidden="1" x14ac:dyDescent="0.35">
      <c r="A12073" t="s">
        <v>12213</v>
      </c>
      <c r="B12073" t="s">
        <v>90</v>
      </c>
      <c r="C12073" t="s">
        <v>38</v>
      </c>
      <c r="E12073" s="4" t="str">
        <f>IF(ISBLANK(Table1[[#This Row],[Item]]),"Unknown",Table1[[#This Row],[Item]])</f>
        <v>Unknown</v>
      </c>
      <c r="F12073">
        <v>5</v>
      </c>
      <c r="G12073" s="4">
        <f>IF(ISBLANK(Table1[[#This Row],[Price]]),AVERAGE(F12073:F29606),Table1[[#This Row],[Price]])</f>
        <v>5</v>
      </c>
      <c r="H12073">
        <v>1</v>
      </c>
      <c r="I12073" s="4">
        <f>IF(ISBLANK(Table1[[#This Row],[Quantity]]),AVERAGE(H12073:H29606),Table1[[#This Row],[Quantity]])</f>
        <v>1</v>
      </c>
      <c r="J12073">
        <v>5</v>
      </c>
      <c r="K12073" s="4">
        <f>IF(ISBLANK(Table1[[#This Row],[Order Total]]),AVERAGE(J12073:J29606),Table1[[#This Row],[Order Total]])</f>
        <v>5</v>
      </c>
      <c r="L12073" s="1">
        <v>44706</v>
      </c>
      <c r="M12073" t="s">
        <v>13</v>
      </c>
      <c r="N12073" s="4" t="str">
        <f>IF(ISBLANK(Table1[[#This Row],[Payment Method]]),"Unknown",Table1[[#This Row],[Payment Method]])</f>
        <v>Credit Card</v>
      </c>
    </row>
    <row r="12074" spans="1:14" hidden="1" x14ac:dyDescent="0.35">
      <c r="A12074" t="s">
        <v>12214</v>
      </c>
      <c r="B12074" t="s">
        <v>127</v>
      </c>
      <c r="C12074" t="s">
        <v>24</v>
      </c>
      <c r="D12074" t="s">
        <v>168</v>
      </c>
      <c r="E12074" s="4" t="str">
        <f>IF(ISBLANK(Table1[[#This Row],[Item]]),"Unknown",Table1[[#This Row],[Item]])</f>
        <v>Water</v>
      </c>
      <c r="F12074">
        <v>1</v>
      </c>
      <c r="G12074" s="4">
        <f>IF(ISBLANK(Table1[[#This Row],[Price]]),AVERAGE(F12074:F29607),Table1[[#This Row],[Price]])</f>
        <v>1</v>
      </c>
      <c r="H12074">
        <v>1</v>
      </c>
      <c r="I12074" s="4">
        <f>IF(ISBLANK(Table1[[#This Row],[Quantity]]),AVERAGE(H12074:H29607),Table1[[#This Row],[Quantity]])</f>
        <v>1</v>
      </c>
      <c r="J12074">
        <v>1</v>
      </c>
      <c r="K12074" s="4">
        <f>IF(ISBLANK(Table1[[#This Row],[Order Total]]),AVERAGE(J12074:J29607),Table1[[#This Row],[Order Total]])</f>
        <v>1</v>
      </c>
      <c r="L12074" s="1">
        <v>44752</v>
      </c>
      <c r="M12074" t="s">
        <v>17</v>
      </c>
      <c r="N12074" s="4" t="str">
        <f>IF(ISBLANK(Table1[[#This Row],[Payment Method]]),"Unknown",Table1[[#This Row],[Payment Method]])</f>
        <v>Digital Wallet</v>
      </c>
    </row>
    <row r="12075" spans="1:14" hidden="1" x14ac:dyDescent="0.35">
      <c r="A12075" t="s">
        <v>12215</v>
      </c>
      <c r="B12075" t="s">
        <v>111</v>
      </c>
      <c r="C12075" t="s">
        <v>24</v>
      </c>
      <c r="D12075" t="s">
        <v>141</v>
      </c>
      <c r="E12075" s="4" t="str">
        <f>IF(ISBLANK(Table1[[#This Row],[Item]]),"Unknown",Table1[[#This Row],[Item]])</f>
        <v>Iced Tea</v>
      </c>
      <c r="F12075">
        <v>2.5</v>
      </c>
      <c r="G12075" s="4">
        <f>IF(ISBLANK(Table1[[#This Row],[Price]]),AVERAGE(F12075:F29608),Table1[[#This Row],[Price]])</f>
        <v>2.5</v>
      </c>
      <c r="H12075">
        <v>3</v>
      </c>
      <c r="I12075" s="4">
        <f>IF(ISBLANK(Table1[[#This Row],[Quantity]]),AVERAGE(H12075:H29608),Table1[[#This Row],[Quantity]])</f>
        <v>3</v>
      </c>
      <c r="J12075">
        <v>7.5</v>
      </c>
      <c r="K12075" s="4">
        <f>IF(ISBLANK(Table1[[#This Row],[Order Total]]),AVERAGE(J12075:J29608),Table1[[#This Row],[Order Total]])</f>
        <v>7.5</v>
      </c>
      <c r="L12075" s="1">
        <v>45122</v>
      </c>
      <c r="M12075" t="s">
        <v>17</v>
      </c>
      <c r="N12075" s="4" t="str">
        <f>IF(ISBLANK(Table1[[#This Row],[Payment Method]]),"Unknown",Table1[[#This Row],[Payment Method]])</f>
        <v>Digital Wallet</v>
      </c>
    </row>
    <row r="12076" spans="1:14" hidden="1" x14ac:dyDescent="0.35">
      <c r="A12076" t="s">
        <v>12216</v>
      </c>
      <c r="B12076" t="s">
        <v>145</v>
      </c>
      <c r="C12076" t="s">
        <v>38</v>
      </c>
      <c r="D12076" t="s">
        <v>43</v>
      </c>
      <c r="E12076" s="4" t="str">
        <f>IF(ISBLANK(Table1[[#This Row],[Item]]),"Unknown",Table1[[#This Row],[Item]])</f>
        <v>Brownie</v>
      </c>
      <c r="F12076">
        <v>6</v>
      </c>
      <c r="G12076" s="4">
        <f>IF(ISBLANK(Table1[[#This Row],[Price]]),AVERAGE(F12076:F29609),Table1[[#This Row],[Price]])</f>
        <v>6</v>
      </c>
      <c r="H12076">
        <v>1</v>
      </c>
      <c r="I12076" s="4">
        <f>IF(ISBLANK(Table1[[#This Row],[Quantity]]),AVERAGE(H12076:H29609),Table1[[#This Row],[Quantity]])</f>
        <v>1</v>
      </c>
      <c r="J12076">
        <v>6</v>
      </c>
      <c r="K12076" s="4">
        <f>IF(ISBLANK(Table1[[#This Row],[Order Total]]),AVERAGE(J12076:J29609),Table1[[#This Row],[Order Total]])</f>
        <v>6</v>
      </c>
      <c r="L12076" s="1">
        <v>44829</v>
      </c>
      <c r="M12076" t="s">
        <v>13</v>
      </c>
      <c r="N12076" s="4" t="str">
        <f>IF(ISBLANK(Table1[[#This Row],[Payment Method]]),"Unknown",Table1[[#This Row],[Payment Method]])</f>
        <v>Credit Card</v>
      </c>
    </row>
    <row r="12077" spans="1:14" hidden="1" x14ac:dyDescent="0.35">
      <c r="A12077" t="s">
        <v>12217</v>
      </c>
      <c r="B12077" t="s">
        <v>234</v>
      </c>
      <c r="C12077" t="s">
        <v>50</v>
      </c>
      <c r="D12077" t="s">
        <v>112</v>
      </c>
      <c r="E12077" s="4" t="str">
        <f>IF(ISBLANK(Table1[[#This Row],[Item]]),"Unknown",Table1[[#This Row],[Item]])</f>
        <v>French Fries</v>
      </c>
      <c r="F12077">
        <v>4</v>
      </c>
      <c r="G12077" s="4">
        <f>IF(ISBLANK(Table1[[#This Row],[Price]]),AVERAGE(F12077:F29610),Table1[[#This Row],[Price]])</f>
        <v>4</v>
      </c>
      <c r="H12077">
        <v>4</v>
      </c>
      <c r="I12077" s="4">
        <f>IF(ISBLANK(Table1[[#This Row],[Quantity]]),AVERAGE(H12077:H29610),Table1[[#This Row],[Quantity]])</f>
        <v>4</v>
      </c>
      <c r="J12077">
        <v>16</v>
      </c>
      <c r="K12077" s="4">
        <f>IF(ISBLANK(Table1[[#This Row],[Order Total]]),AVERAGE(J12077:J29610),Table1[[#This Row],[Order Total]])</f>
        <v>16</v>
      </c>
      <c r="L12077" s="1">
        <v>44838</v>
      </c>
      <c r="M12077" t="s">
        <v>17</v>
      </c>
      <c r="N12077" s="4" t="str">
        <f>IF(ISBLANK(Table1[[#This Row],[Payment Method]]),"Unknown",Table1[[#This Row],[Payment Method]])</f>
        <v>Digital Wallet</v>
      </c>
    </row>
    <row r="12078" spans="1:14" hidden="1" x14ac:dyDescent="0.35">
      <c r="A12078" t="s">
        <v>12218</v>
      </c>
      <c r="B12078" t="s">
        <v>217</v>
      </c>
      <c r="C12078" t="s">
        <v>38</v>
      </c>
      <c r="D12078" t="s">
        <v>107</v>
      </c>
      <c r="E12078" s="4" t="str">
        <f>IF(ISBLANK(Table1[[#This Row],[Item]]),"Unknown",Table1[[#This Row],[Item]])</f>
        <v>Fruit Salad</v>
      </c>
      <c r="F12078">
        <v>4</v>
      </c>
      <c r="G12078" s="4">
        <f>IF(ISBLANK(Table1[[#This Row],[Price]]),AVERAGE(F12078:F29611),Table1[[#This Row],[Price]])</f>
        <v>4</v>
      </c>
      <c r="H12078">
        <v>4</v>
      </c>
      <c r="I12078" s="4">
        <f>IF(ISBLANK(Table1[[#This Row],[Quantity]]),AVERAGE(H12078:H29611),Table1[[#This Row],[Quantity]])</f>
        <v>4</v>
      </c>
      <c r="J12078">
        <v>16</v>
      </c>
      <c r="K12078" s="4">
        <f>IF(ISBLANK(Table1[[#This Row],[Order Total]]),AVERAGE(J12078:J29611),Table1[[#This Row],[Order Total]])</f>
        <v>16</v>
      </c>
      <c r="L12078" s="1">
        <v>44728</v>
      </c>
      <c r="M12078" t="s">
        <v>17</v>
      </c>
      <c r="N12078" s="4" t="str">
        <f>IF(ISBLANK(Table1[[#This Row],[Payment Method]]),"Unknown",Table1[[#This Row],[Payment Method]])</f>
        <v>Digital Wallet</v>
      </c>
    </row>
    <row r="12079" spans="1:14" hidden="1" x14ac:dyDescent="0.35">
      <c r="A12079" t="s">
        <v>12219</v>
      </c>
      <c r="B12079" t="s">
        <v>372</v>
      </c>
      <c r="C12079" t="s">
        <v>38</v>
      </c>
      <c r="D12079" t="s">
        <v>107</v>
      </c>
      <c r="E12079" s="4" t="str">
        <f>IF(ISBLANK(Table1[[#This Row],[Item]]),"Unknown",Table1[[#This Row],[Item]])</f>
        <v>Fruit Salad</v>
      </c>
      <c r="F12079">
        <v>4</v>
      </c>
      <c r="G12079" s="4">
        <f>IF(ISBLANK(Table1[[#This Row],[Price]]),AVERAGE(F12079:F29612),Table1[[#This Row],[Price]])</f>
        <v>4</v>
      </c>
      <c r="H12079">
        <v>5</v>
      </c>
      <c r="I12079" s="4">
        <f>IF(ISBLANK(Table1[[#This Row],[Quantity]]),AVERAGE(H12079:H29612),Table1[[#This Row],[Quantity]])</f>
        <v>5</v>
      </c>
      <c r="J12079">
        <v>20</v>
      </c>
      <c r="K12079" s="4">
        <f>IF(ISBLANK(Table1[[#This Row],[Order Total]]),AVERAGE(J12079:J29612),Table1[[#This Row],[Order Total]])</f>
        <v>20</v>
      </c>
      <c r="L12079" s="1">
        <v>44587</v>
      </c>
      <c r="M12079" t="s">
        <v>17</v>
      </c>
      <c r="N12079" s="4" t="str">
        <f>IF(ISBLANK(Table1[[#This Row],[Payment Method]]),"Unknown",Table1[[#This Row],[Payment Method]])</f>
        <v>Digital Wallet</v>
      </c>
    </row>
    <row r="12080" spans="1:14" hidden="1" x14ac:dyDescent="0.35">
      <c r="A12080" t="s">
        <v>12220</v>
      </c>
      <c r="B12080" t="s">
        <v>95</v>
      </c>
      <c r="C12080" t="s">
        <v>38</v>
      </c>
      <c r="D12080" t="s">
        <v>121</v>
      </c>
      <c r="E12080" s="4" t="str">
        <f>IF(ISBLANK(Table1[[#This Row],[Item]]),"Unknown",Table1[[#This Row],[Item]])</f>
        <v>Ice Cream</v>
      </c>
      <c r="F12080">
        <v>5</v>
      </c>
      <c r="G12080" s="4">
        <f>IF(ISBLANK(Table1[[#This Row],[Price]]),AVERAGE(F12080:F29613),Table1[[#This Row],[Price]])</f>
        <v>5</v>
      </c>
      <c r="H12080">
        <v>5</v>
      </c>
      <c r="I12080" s="4">
        <f>IF(ISBLANK(Table1[[#This Row],[Quantity]]),AVERAGE(H12080:H29613),Table1[[#This Row],[Quantity]])</f>
        <v>5</v>
      </c>
      <c r="J12080">
        <v>25</v>
      </c>
      <c r="K12080" s="4">
        <f>IF(ISBLANK(Table1[[#This Row],[Order Total]]),AVERAGE(J12080:J29613),Table1[[#This Row],[Order Total]])</f>
        <v>25</v>
      </c>
      <c r="L12080" s="1">
        <v>44933</v>
      </c>
      <c r="M12080" t="s">
        <v>17</v>
      </c>
      <c r="N12080" s="4" t="str">
        <f>IF(ISBLANK(Table1[[#This Row],[Payment Method]]),"Unknown",Table1[[#This Row],[Payment Method]])</f>
        <v>Digital Wallet</v>
      </c>
    </row>
    <row r="12081" spans="1:14" hidden="1" x14ac:dyDescent="0.35">
      <c r="A12081" t="s">
        <v>12221</v>
      </c>
      <c r="B12081" t="s">
        <v>127</v>
      </c>
      <c r="C12081" t="s">
        <v>50</v>
      </c>
      <c r="D12081" t="s">
        <v>99</v>
      </c>
      <c r="E12081" s="4" t="str">
        <f>IF(ISBLANK(Table1[[#This Row],[Item]]),"Unknown",Table1[[#This Row],[Item]])</f>
        <v>Chicken Melt</v>
      </c>
      <c r="F12081">
        <v>8</v>
      </c>
      <c r="G12081" s="4">
        <f>IF(ISBLANK(Table1[[#This Row],[Price]]),AVERAGE(F12081:F29614),Table1[[#This Row],[Price]])</f>
        <v>8</v>
      </c>
      <c r="H12081">
        <v>5</v>
      </c>
      <c r="I12081" s="4">
        <f>IF(ISBLANK(Table1[[#This Row],[Quantity]]),AVERAGE(H12081:H29614),Table1[[#This Row],[Quantity]])</f>
        <v>5</v>
      </c>
      <c r="J12081">
        <v>40</v>
      </c>
      <c r="K12081" s="4">
        <f>IF(ISBLANK(Table1[[#This Row],[Order Total]]),AVERAGE(J12081:J29614),Table1[[#This Row],[Order Total]])</f>
        <v>40</v>
      </c>
      <c r="L12081" s="1">
        <v>44741</v>
      </c>
      <c r="M12081" t="s">
        <v>28</v>
      </c>
      <c r="N12081" s="4" t="str">
        <f>IF(ISBLANK(Table1[[#This Row],[Payment Method]]),"Unknown",Table1[[#This Row],[Payment Method]])</f>
        <v>Cash</v>
      </c>
    </row>
    <row r="12082" spans="1:14" hidden="1" x14ac:dyDescent="0.35">
      <c r="A12082" t="s">
        <v>12222</v>
      </c>
      <c r="B12082" t="s">
        <v>111</v>
      </c>
      <c r="C12082" t="s">
        <v>11</v>
      </c>
      <c r="D12082" t="s">
        <v>16</v>
      </c>
      <c r="E12082" s="4" t="str">
        <f>IF(ISBLANK(Table1[[#This Row],[Item]]),"Unknown",Table1[[#This Row],[Item]])</f>
        <v>Mashed Potatoes</v>
      </c>
      <c r="F12082">
        <v>4</v>
      </c>
      <c r="G12082" s="4">
        <f>IF(ISBLANK(Table1[[#This Row],[Price]]),AVERAGE(F12082:F29615),Table1[[#This Row],[Price]])</f>
        <v>4</v>
      </c>
      <c r="H12082">
        <v>1</v>
      </c>
      <c r="I12082" s="4">
        <f>IF(ISBLANK(Table1[[#This Row],[Quantity]]),AVERAGE(H12082:H29615),Table1[[#This Row],[Quantity]])</f>
        <v>1</v>
      </c>
      <c r="J12082">
        <v>4</v>
      </c>
      <c r="K12082" s="4">
        <f>IF(ISBLANK(Table1[[#This Row],[Order Total]]),AVERAGE(J12082:J29615),Table1[[#This Row],[Order Total]])</f>
        <v>4</v>
      </c>
      <c r="L12082" s="1">
        <v>44861</v>
      </c>
      <c r="M12082" t="s">
        <v>28</v>
      </c>
      <c r="N12082" s="4" t="str">
        <f>IF(ISBLANK(Table1[[#This Row],[Payment Method]]),"Unknown",Table1[[#This Row],[Payment Method]])</f>
        <v>Cash</v>
      </c>
    </row>
    <row r="12083" spans="1:14" hidden="1" x14ac:dyDescent="0.35">
      <c r="A12083" t="s">
        <v>12223</v>
      </c>
      <c r="B12083" t="s">
        <v>136</v>
      </c>
      <c r="C12083" t="s">
        <v>24</v>
      </c>
      <c r="D12083" t="s">
        <v>77</v>
      </c>
      <c r="E12083" s="4" t="str">
        <f>IF(ISBLANK(Table1[[#This Row],[Item]]),"Unknown",Table1[[#This Row],[Item]])</f>
        <v>Coca Cola</v>
      </c>
      <c r="F12083">
        <v>2.5</v>
      </c>
      <c r="G12083" s="4">
        <f>IF(ISBLANK(Table1[[#This Row],[Price]]),AVERAGE(F12083:F29616),Table1[[#This Row],[Price]])</f>
        <v>2.5</v>
      </c>
      <c r="H12083">
        <v>2</v>
      </c>
      <c r="I12083" s="4">
        <f>IF(ISBLANK(Table1[[#This Row],[Quantity]]),AVERAGE(H12083:H29616),Table1[[#This Row],[Quantity]])</f>
        <v>2</v>
      </c>
      <c r="J12083">
        <v>5</v>
      </c>
      <c r="K12083" s="4">
        <f>IF(ISBLANK(Table1[[#This Row],[Order Total]]),AVERAGE(J12083:J29616),Table1[[#This Row],[Order Total]])</f>
        <v>5</v>
      </c>
      <c r="L12083" s="1">
        <v>44827</v>
      </c>
      <c r="N12083" s="4" t="str">
        <f>IF(ISBLANK(Table1[[#This Row],[Payment Method]]),"Unknown",Table1[[#This Row],[Payment Method]])</f>
        <v>Unknown</v>
      </c>
    </row>
    <row r="12084" spans="1:14" hidden="1" x14ac:dyDescent="0.35">
      <c r="A12084" t="s">
        <v>12224</v>
      </c>
      <c r="B12084" t="s">
        <v>232</v>
      </c>
      <c r="C12084" t="s">
        <v>24</v>
      </c>
      <c r="D12084" t="s">
        <v>71</v>
      </c>
      <c r="E12084" s="4" t="str">
        <f>IF(ISBLANK(Table1[[#This Row],[Item]]),"Unknown",Table1[[#This Row],[Item]])</f>
        <v>Orange Juice</v>
      </c>
      <c r="F12084">
        <v>3</v>
      </c>
      <c r="G12084" s="4">
        <f>IF(ISBLANK(Table1[[#This Row],[Price]]),AVERAGE(F12084:F29617),Table1[[#This Row],[Price]])</f>
        <v>3</v>
      </c>
      <c r="H12084">
        <v>1</v>
      </c>
      <c r="I12084" s="4">
        <f>IF(ISBLANK(Table1[[#This Row],[Quantity]]),AVERAGE(H12084:H29617),Table1[[#This Row],[Quantity]])</f>
        <v>1</v>
      </c>
      <c r="J12084">
        <v>3</v>
      </c>
      <c r="K12084" s="4">
        <f>IF(ISBLANK(Table1[[#This Row],[Order Total]]),AVERAGE(J12084:J29617),Table1[[#This Row],[Order Total]])</f>
        <v>3</v>
      </c>
      <c r="L12084" s="1">
        <v>44562</v>
      </c>
      <c r="M12084" t="s">
        <v>17</v>
      </c>
      <c r="N12084" s="4" t="str">
        <f>IF(ISBLANK(Table1[[#This Row],[Payment Method]]),"Unknown",Table1[[#This Row],[Payment Method]])</f>
        <v>Digital Wallet</v>
      </c>
    </row>
    <row r="12085" spans="1:14" hidden="1" x14ac:dyDescent="0.35">
      <c r="A12085" t="s">
        <v>12225</v>
      </c>
      <c r="B12085" t="s">
        <v>298</v>
      </c>
      <c r="C12085" t="s">
        <v>24</v>
      </c>
      <c r="D12085" t="s">
        <v>71</v>
      </c>
      <c r="E12085" s="4" t="str">
        <f>IF(ISBLANK(Table1[[#This Row],[Item]]),"Unknown",Table1[[#This Row],[Item]])</f>
        <v>Orange Juice</v>
      </c>
      <c r="F12085">
        <v>3</v>
      </c>
      <c r="G12085" s="4">
        <f>IF(ISBLANK(Table1[[#This Row],[Price]]),AVERAGE(F12085:F29618),Table1[[#This Row],[Price]])</f>
        <v>3</v>
      </c>
      <c r="H12085">
        <v>2</v>
      </c>
      <c r="I12085" s="4">
        <f>IF(ISBLANK(Table1[[#This Row],[Quantity]]),AVERAGE(H12085:H29618),Table1[[#This Row],[Quantity]])</f>
        <v>2</v>
      </c>
      <c r="J12085">
        <v>6</v>
      </c>
      <c r="K12085" s="4">
        <f>IF(ISBLANK(Table1[[#This Row],[Order Total]]),AVERAGE(J12085:J29618),Table1[[#This Row],[Order Total]])</f>
        <v>6</v>
      </c>
      <c r="L12085" s="1">
        <v>45213</v>
      </c>
      <c r="M12085" t="s">
        <v>28</v>
      </c>
      <c r="N12085" s="4" t="str">
        <f>IF(ISBLANK(Table1[[#This Row],[Payment Method]]),"Unknown",Table1[[#This Row],[Payment Method]])</f>
        <v>Cash</v>
      </c>
    </row>
    <row r="12086" spans="1:14" hidden="1" x14ac:dyDescent="0.35">
      <c r="A12086" t="s">
        <v>12226</v>
      </c>
      <c r="B12086" t="s">
        <v>283</v>
      </c>
      <c r="C12086" t="s">
        <v>50</v>
      </c>
      <c r="D12086" t="s">
        <v>93</v>
      </c>
      <c r="E12086" s="4" t="str">
        <f>IF(ISBLANK(Table1[[#This Row],[Item]]),"Unknown",Table1[[#This Row],[Item]])</f>
        <v>Beef Chili</v>
      </c>
      <c r="F12086">
        <v>7</v>
      </c>
      <c r="G12086" s="4">
        <f>IF(ISBLANK(Table1[[#This Row],[Price]]),AVERAGE(F12086:F29619),Table1[[#This Row],[Price]])</f>
        <v>7</v>
      </c>
      <c r="H12086">
        <v>2</v>
      </c>
      <c r="I12086" s="4">
        <f>IF(ISBLANK(Table1[[#This Row],[Quantity]]),AVERAGE(H12086:H29619),Table1[[#This Row],[Quantity]])</f>
        <v>2</v>
      </c>
      <c r="J12086">
        <v>14</v>
      </c>
      <c r="K12086" s="4">
        <f>IF(ISBLANK(Table1[[#This Row],[Order Total]]),AVERAGE(J12086:J29619),Table1[[#This Row],[Order Total]])</f>
        <v>14</v>
      </c>
      <c r="L12086" s="1">
        <v>44894</v>
      </c>
      <c r="M12086" t="s">
        <v>13</v>
      </c>
      <c r="N12086" s="4" t="str">
        <f>IF(ISBLANK(Table1[[#This Row],[Payment Method]]),"Unknown",Table1[[#This Row],[Payment Method]])</f>
        <v>Credit Card</v>
      </c>
    </row>
    <row r="12087" spans="1:14" hidden="1" x14ac:dyDescent="0.35">
      <c r="A12087" t="s">
        <v>12227</v>
      </c>
      <c r="B12087" t="s">
        <v>40</v>
      </c>
      <c r="C12087" t="s">
        <v>20</v>
      </c>
      <c r="E12087" s="4" t="str">
        <f>IF(ISBLANK(Table1[[#This Row],[Item]]),"Unknown",Table1[[#This Row],[Item]])</f>
        <v>Unknown</v>
      </c>
      <c r="F12087">
        <v>15</v>
      </c>
      <c r="G12087" s="4">
        <f>IF(ISBLANK(Table1[[#This Row],[Price]]),AVERAGE(F12087:F29620),Table1[[#This Row],[Price]])</f>
        <v>15</v>
      </c>
      <c r="H12087">
        <v>3</v>
      </c>
      <c r="I12087" s="4">
        <f>IF(ISBLANK(Table1[[#This Row],[Quantity]]),AVERAGE(H12087:H29620),Table1[[#This Row],[Quantity]])</f>
        <v>3</v>
      </c>
      <c r="J12087">
        <v>45</v>
      </c>
      <c r="K12087" s="4">
        <f>IF(ISBLANK(Table1[[#This Row],[Order Total]]),AVERAGE(J12087:J29620),Table1[[#This Row],[Order Total]])</f>
        <v>45</v>
      </c>
      <c r="L12087" s="1">
        <v>45040</v>
      </c>
      <c r="M12087" t="s">
        <v>13</v>
      </c>
      <c r="N12087" s="4" t="str">
        <f>IF(ISBLANK(Table1[[#This Row],[Payment Method]]),"Unknown",Table1[[#This Row],[Payment Method]])</f>
        <v>Credit Card</v>
      </c>
    </row>
    <row r="12088" spans="1:14" hidden="1" x14ac:dyDescent="0.35">
      <c r="A12088" t="s">
        <v>12228</v>
      </c>
      <c r="B12088" t="s">
        <v>66</v>
      </c>
      <c r="C12088" t="s">
        <v>24</v>
      </c>
      <c r="D12088" t="s">
        <v>168</v>
      </c>
      <c r="E12088" s="4" t="str">
        <f>IF(ISBLANK(Table1[[#This Row],[Item]]),"Unknown",Table1[[#This Row],[Item]])</f>
        <v>Water</v>
      </c>
      <c r="F12088">
        <v>1</v>
      </c>
      <c r="G12088" s="4">
        <f>IF(ISBLANK(Table1[[#This Row],[Price]]),AVERAGE(F12088:F29621),Table1[[#This Row],[Price]])</f>
        <v>1</v>
      </c>
      <c r="H12088">
        <v>5</v>
      </c>
      <c r="I12088" s="4">
        <f>IF(ISBLANK(Table1[[#This Row],[Quantity]]),AVERAGE(H12088:H29621),Table1[[#This Row],[Quantity]])</f>
        <v>5</v>
      </c>
      <c r="J12088">
        <v>5</v>
      </c>
      <c r="K12088" s="4">
        <f>IF(ISBLANK(Table1[[#This Row],[Order Total]]),AVERAGE(J12088:J29621),Table1[[#This Row],[Order Total]])</f>
        <v>5</v>
      </c>
      <c r="L12088" s="1">
        <v>44722</v>
      </c>
      <c r="M12088" t="s">
        <v>28</v>
      </c>
      <c r="N12088" s="4" t="str">
        <f>IF(ISBLANK(Table1[[#This Row],[Payment Method]]),"Unknown",Table1[[#This Row],[Payment Method]])</f>
        <v>Cash</v>
      </c>
    </row>
    <row r="12089" spans="1:14" hidden="1" x14ac:dyDescent="0.35">
      <c r="A12089" t="s">
        <v>12229</v>
      </c>
      <c r="B12089" t="s">
        <v>40</v>
      </c>
      <c r="C12089" t="s">
        <v>20</v>
      </c>
      <c r="D12089" t="s">
        <v>41</v>
      </c>
      <c r="E12089" s="4" t="str">
        <f>IF(ISBLANK(Table1[[#This Row],[Item]]),"Unknown",Table1[[#This Row],[Item]])</f>
        <v>Vegetarian Platter</v>
      </c>
      <c r="F12089">
        <v>14</v>
      </c>
      <c r="G12089" s="4">
        <f>IF(ISBLANK(Table1[[#This Row],[Price]]),AVERAGE(F12089:F29622),Table1[[#This Row],[Price]])</f>
        <v>14</v>
      </c>
      <c r="H12089">
        <v>2</v>
      </c>
      <c r="I12089" s="4">
        <f>IF(ISBLANK(Table1[[#This Row],[Quantity]]),AVERAGE(H12089:H29622),Table1[[#This Row],[Quantity]])</f>
        <v>2</v>
      </c>
      <c r="J12089">
        <v>28</v>
      </c>
      <c r="K12089" s="4">
        <f>IF(ISBLANK(Table1[[#This Row],[Order Total]]),AVERAGE(J12089:J29622),Table1[[#This Row],[Order Total]])</f>
        <v>28</v>
      </c>
      <c r="L12089" s="1">
        <v>44657</v>
      </c>
      <c r="M12089" t="s">
        <v>17</v>
      </c>
      <c r="N12089" s="4" t="str">
        <f>IF(ISBLANK(Table1[[#This Row],[Payment Method]]),"Unknown",Table1[[#This Row],[Payment Method]])</f>
        <v>Digital Wallet</v>
      </c>
    </row>
    <row r="12090" spans="1:14" hidden="1" x14ac:dyDescent="0.35">
      <c r="A12090" t="s">
        <v>12230</v>
      </c>
      <c r="B12090" t="s">
        <v>147</v>
      </c>
      <c r="C12090" t="s">
        <v>24</v>
      </c>
      <c r="D12090" t="s">
        <v>71</v>
      </c>
      <c r="E12090" s="4" t="str">
        <f>IF(ISBLANK(Table1[[#This Row],[Item]]),"Unknown",Table1[[#This Row],[Item]])</f>
        <v>Orange Juice</v>
      </c>
      <c r="F12090">
        <v>3</v>
      </c>
      <c r="G12090" s="4">
        <f>IF(ISBLANK(Table1[[#This Row],[Price]]),AVERAGE(F12090:F29623),Table1[[#This Row],[Price]])</f>
        <v>3</v>
      </c>
      <c r="H12090">
        <v>3</v>
      </c>
      <c r="I12090" s="4">
        <f>IF(ISBLANK(Table1[[#This Row],[Quantity]]),AVERAGE(H12090:H29623),Table1[[#This Row],[Quantity]])</f>
        <v>3</v>
      </c>
      <c r="J12090">
        <v>9</v>
      </c>
      <c r="K12090" s="4">
        <f>IF(ISBLANK(Table1[[#This Row],[Order Total]]),AVERAGE(J12090:J29623),Table1[[#This Row],[Order Total]])</f>
        <v>9</v>
      </c>
      <c r="L12090" s="1">
        <v>44706</v>
      </c>
      <c r="M12090" t="s">
        <v>17</v>
      </c>
      <c r="N12090" s="4" t="str">
        <f>IF(ISBLANK(Table1[[#This Row],[Payment Method]]),"Unknown",Table1[[#This Row],[Payment Method]])</f>
        <v>Digital Wallet</v>
      </c>
    </row>
    <row r="12091" spans="1:14" hidden="1" x14ac:dyDescent="0.35">
      <c r="A12091" t="s">
        <v>12231</v>
      </c>
      <c r="B12091" t="s">
        <v>313</v>
      </c>
      <c r="C12091" t="s">
        <v>11</v>
      </c>
      <c r="D12091" t="s">
        <v>12</v>
      </c>
      <c r="E12091" s="4" t="str">
        <f>IF(ISBLANK(Table1[[#This Row],[Item]]),"Unknown",Table1[[#This Row],[Item]])</f>
        <v>Side Salad</v>
      </c>
      <c r="F12091">
        <v>3</v>
      </c>
      <c r="G12091" s="4">
        <f>IF(ISBLANK(Table1[[#This Row],[Price]]),AVERAGE(F12091:F29624),Table1[[#This Row],[Price]])</f>
        <v>3</v>
      </c>
      <c r="H12091">
        <v>2</v>
      </c>
      <c r="I12091" s="4">
        <f>IF(ISBLANK(Table1[[#This Row],[Quantity]]),AVERAGE(H12091:H29624),Table1[[#This Row],[Quantity]])</f>
        <v>2</v>
      </c>
      <c r="J12091">
        <v>6</v>
      </c>
      <c r="K12091" s="4">
        <f>IF(ISBLANK(Table1[[#This Row],[Order Total]]),AVERAGE(J12091:J29624),Table1[[#This Row],[Order Total]])</f>
        <v>6</v>
      </c>
      <c r="L12091" s="1">
        <v>44625</v>
      </c>
      <c r="M12091" t="s">
        <v>17</v>
      </c>
      <c r="N12091" s="4" t="str">
        <f>IF(ISBLANK(Table1[[#This Row],[Payment Method]]),"Unknown",Table1[[#This Row],[Payment Method]])</f>
        <v>Digital Wallet</v>
      </c>
    </row>
    <row r="12092" spans="1:14" hidden="1" x14ac:dyDescent="0.35">
      <c r="A12092" t="s">
        <v>12232</v>
      </c>
      <c r="B12092" t="s">
        <v>138</v>
      </c>
      <c r="C12092" t="s">
        <v>24</v>
      </c>
      <c r="D12092" t="s">
        <v>56</v>
      </c>
      <c r="E12092" s="4" t="str">
        <f>IF(ISBLANK(Table1[[#This Row],[Item]]),"Unknown",Table1[[#This Row],[Item]])</f>
        <v>Lemonade</v>
      </c>
      <c r="F12092">
        <v>3</v>
      </c>
      <c r="G12092" s="4">
        <f>IF(ISBLANK(Table1[[#This Row],[Price]]),AVERAGE(F12092:F29625),Table1[[#This Row],[Price]])</f>
        <v>3</v>
      </c>
      <c r="H12092">
        <v>2</v>
      </c>
      <c r="I12092" s="4">
        <f>IF(ISBLANK(Table1[[#This Row],[Quantity]]),AVERAGE(H12092:H29625),Table1[[#This Row],[Quantity]])</f>
        <v>2</v>
      </c>
      <c r="J12092">
        <v>6</v>
      </c>
      <c r="K12092" s="4">
        <f>IF(ISBLANK(Table1[[#This Row],[Order Total]]),AVERAGE(J12092:J29625),Table1[[#This Row],[Order Total]])</f>
        <v>6</v>
      </c>
      <c r="L12092" s="1">
        <v>44695</v>
      </c>
      <c r="M12092" t="s">
        <v>17</v>
      </c>
      <c r="N12092" s="4" t="str">
        <f>IF(ISBLANK(Table1[[#This Row],[Payment Method]]),"Unknown",Table1[[#This Row],[Payment Method]])</f>
        <v>Digital Wallet</v>
      </c>
    </row>
    <row r="12093" spans="1:14" hidden="1" x14ac:dyDescent="0.35">
      <c r="A12093" t="s">
        <v>12233</v>
      </c>
      <c r="B12093" t="s">
        <v>10</v>
      </c>
      <c r="C12093" t="s">
        <v>50</v>
      </c>
      <c r="D12093" t="s">
        <v>207</v>
      </c>
      <c r="E12093" s="4" t="str">
        <f>IF(ISBLANK(Table1[[#This Row],[Item]]),"Unknown",Table1[[#This Row],[Item]])</f>
        <v>Nachos Grande</v>
      </c>
      <c r="F12093">
        <v>10</v>
      </c>
      <c r="G12093" s="4">
        <f>IF(ISBLANK(Table1[[#This Row],[Price]]),AVERAGE(F12093:F29626),Table1[[#This Row],[Price]])</f>
        <v>10</v>
      </c>
      <c r="H12093">
        <v>5</v>
      </c>
      <c r="I12093" s="4">
        <f>IF(ISBLANK(Table1[[#This Row],[Quantity]]),AVERAGE(H12093:H29626),Table1[[#This Row],[Quantity]])</f>
        <v>5</v>
      </c>
      <c r="J12093">
        <v>50</v>
      </c>
      <c r="K12093" s="4">
        <f>IF(ISBLANK(Table1[[#This Row],[Order Total]]),AVERAGE(J12093:J29626),Table1[[#This Row],[Order Total]])</f>
        <v>50</v>
      </c>
      <c r="L12093" s="1">
        <v>45095</v>
      </c>
      <c r="M12093" t="s">
        <v>28</v>
      </c>
      <c r="N12093" s="4" t="str">
        <f>IF(ISBLANK(Table1[[#This Row],[Payment Method]]),"Unknown",Table1[[#This Row],[Payment Method]])</f>
        <v>Cash</v>
      </c>
    </row>
    <row r="12094" spans="1:14" hidden="1" x14ac:dyDescent="0.35">
      <c r="A12094" t="s">
        <v>12234</v>
      </c>
      <c r="B12094" t="s">
        <v>60</v>
      </c>
      <c r="C12094" t="s">
        <v>50</v>
      </c>
      <c r="D12094" t="s">
        <v>86</v>
      </c>
      <c r="E12094" s="4" t="str">
        <f>IF(ISBLANK(Table1[[#This Row],[Item]]),"Unknown",Table1[[#This Row],[Item]])</f>
        <v>Cheese Fries</v>
      </c>
      <c r="F12094">
        <v>5</v>
      </c>
      <c r="G12094" s="4">
        <f>IF(ISBLANK(Table1[[#This Row],[Price]]),AVERAGE(F12094:F29627),Table1[[#This Row],[Price]])</f>
        <v>5</v>
      </c>
      <c r="H12094">
        <v>1</v>
      </c>
      <c r="I12094" s="4">
        <f>IF(ISBLANK(Table1[[#This Row],[Quantity]]),AVERAGE(H12094:H29627),Table1[[#This Row],[Quantity]])</f>
        <v>1</v>
      </c>
      <c r="J12094">
        <v>5</v>
      </c>
      <c r="K12094" s="4">
        <f>IF(ISBLANK(Table1[[#This Row],[Order Total]]),AVERAGE(J12094:J29627),Table1[[#This Row],[Order Total]])</f>
        <v>5</v>
      </c>
      <c r="L12094" s="1">
        <v>44737</v>
      </c>
      <c r="M12094" t="s">
        <v>17</v>
      </c>
      <c r="N12094" s="4" t="str">
        <f>IF(ISBLANK(Table1[[#This Row],[Payment Method]]),"Unknown",Table1[[#This Row],[Payment Method]])</f>
        <v>Digital Wallet</v>
      </c>
    </row>
    <row r="12095" spans="1:14" hidden="1" x14ac:dyDescent="0.35">
      <c r="A12095" t="s">
        <v>12235</v>
      </c>
      <c r="B12095" t="s">
        <v>298</v>
      </c>
      <c r="C12095" t="s">
        <v>24</v>
      </c>
      <c r="D12095" t="s">
        <v>141</v>
      </c>
      <c r="E12095" s="4" t="str">
        <f>IF(ISBLANK(Table1[[#This Row],[Item]]),"Unknown",Table1[[#This Row],[Item]])</f>
        <v>Iced Tea</v>
      </c>
      <c r="F12095">
        <v>2.5</v>
      </c>
      <c r="G12095" s="4">
        <f>IF(ISBLANK(Table1[[#This Row],[Price]]),AVERAGE(F12095:F29628),Table1[[#This Row],[Price]])</f>
        <v>2.5</v>
      </c>
      <c r="H12095">
        <v>3</v>
      </c>
      <c r="I12095" s="4">
        <f>IF(ISBLANK(Table1[[#This Row],[Quantity]]),AVERAGE(H12095:H29628),Table1[[#This Row],[Quantity]])</f>
        <v>3</v>
      </c>
      <c r="J12095">
        <v>7.5</v>
      </c>
      <c r="K12095" s="4">
        <f>IF(ISBLANK(Table1[[#This Row],[Order Total]]),AVERAGE(J12095:J29628),Table1[[#This Row],[Order Total]])</f>
        <v>7.5</v>
      </c>
      <c r="L12095" s="1">
        <v>44940</v>
      </c>
      <c r="M12095" t="s">
        <v>17</v>
      </c>
      <c r="N12095" s="4" t="str">
        <f>IF(ISBLANK(Table1[[#This Row],[Payment Method]]),"Unknown",Table1[[#This Row],[Payment Method]])</f>
        <v>Digital Wallet</v>
      </c>
    </row>
    <row r="12096" spans="1:14" hidden="1" x14ac:dyDescent="0.35">
      <c r="A12096" t="s">
        <v>12236</v>
      </c>
      <c r="B12096" t="s">
        <v>10</v>
      </c>
      <c r="C12096" t="s">
        <v>50</v>
      </c>
      <c r="D12096" t="s">
        <v>112</v>
      </c>
      <c r="E12096" s="4" t="str">
        <f>IF(ISBLANK(Table1[[#This Row],[Item]]),"Unknown",Table1[[#This Row],[Item]])</f>
        <v>French Fries</v>
      </c>
      <c r="F12096">
        <v>4</v>
      </c>
      <c r="G12096" s="4">
        <f>IF(ISBLANK(Table1[[#This Row],[Price]]),AVERAGE(F12096:F29629),Table1[[#This Row],[Price]])</f>
        <v>4</v>
      </c>
      <c r="H12096">
        <v>5</v>
      </c>
      <c r="I12096" s="4">
        <f>IF(ISBLANK(Table1[[#This Row],[Quantity]]),AVERAGE(H12096:H29629),Table1[[#This Row],[Quantity]])</f>
        <v>5</v>
      </c>
      <c r="J12096">
        <v>20</v>
      </c>
      <c r="K12096" s="4">
        <f>IF(ISBLANK(Table1[[#This Row],[Order Total]]),AVERAGE(J12096:J29629),Table1[[#This Row],[Order Total]])</f>
        <v>20</v>
      </c>
      <c r="L12096" s="1">
        <v>44848</v>
      </c>
      <c r="M12096" t="s">
        <v>28</v>
      </c>
      <c r="N12096" s="4" t="str">
        <f>IF(ISBLANK(Table1[[#This Row],[Payment Method]]),"Unknown",Table1[[#This Row],[Payment Method]])</f>
        <v>Cash</v>
      </c>
    </row>
    <row r="12097" spans="1:14" hidden="1" x14ac:dyDescent="0.35">
      <c r="A12097" t="s">
        <v>12237</v>
      </c>
      <c r="B12097" t="s">
        <v>95</v>
      </c>
      <c r="C12097" t="s">
        <v>24</v>
      </c>
      <c r="D12097" t="s">
        <v>168</v>
      </c>
      <c r="E12097" s="4" t="str">
        <f>IF(ISBLANK(Table1[[#This Row],[Item]]),"Unknown",Table1[[#This Row],[Item]])</f>
        <v>Water</v>
      </c>
      <c r="F12097">
        <v>1</v>
      </c>
      <c r="G12097" s="4">
        <f>IF(ISBLANK(Table1[[#This Row],[Price]]),AVERAGE(F12097:F29630),Table1[[#This Row],[Price]])</f>
        <v>1</v>
      </c>
      <c r="H12097">
        <v>5</v>
      </c>
      <c r="I12097" s="4">
        <f>IF(ISBLANK(Table1[[#This Row],[Quantity]]),AVERAGE(H12097:H29630),Table1[[#This Row],[Quantity]])</f>
        <v>5</v>
      </c>
      <c r="J12097">
        <v>5</v>
      </c>
      <c r="K12097" s="4">
        <f>IF(ISBLANK(Table1[[#This Row],[Order Total]]),AVERAGE(J12097:J29630),Table1[[#This Row],[Order Total]])</f>
        <v>5</v>
      </c>
      <c r="L12097" s="1">
        <v>44920</v>
      </c>
      <c r="M12097" t="s">
        <v>28</v>
      </c>
      <c r="N12097" s="4" t="str">
        <f>IF(ISBLANK(Table1[[#This Row],[Payment Method]]),"Unknown",Table1[[#This Row],[Payment Method]])</f>
        <v>Cash</v>
      </c>
    </row>
    <row r="12098" spans="1:14" hidden="1" x14ac:dyDescent="0.35">
      <c r="A12098" t="s">
        <v>12238</v>
      </c>
      <c r="B12098" t="s">
        <v>221</v>
      </c>
      <c r="C12098" t="s">
        <v>38</v>
      </c>
      <c r="D12098" t="s">
        <v>121</v>
      </c>
      <c r="E12098" s="4" t="str">
        <f>IF(ISBLANK(Table1[[#This Row],[Item]]),"Unknown",Table1[[#This Row],[Item]])</f>
        <v>Ice Cream</v>
      </c>
      <c r="F12098">
        <v>5</v>
      </c>
      <c r="G12098" s="4">
        <f>IF(ISBLANK(Table1[[#This Row],[Price]]),AVERAGE(F12098:F29631),Table1[[#This Row],[Price]])</f>
        <v>5</v>
      </c>
      <c r="H12098">
        <v>5</v>
      </c>
      <c r="I12098" s="4">
        <f>IF(ISBLANK(Table1[[#This Row],[Quantity]]),AVERAGE(H12098:H29631),Table1[[#This Row],[Quantity]])</f>
        <v>5</v>
      </c>
      <c r="J12098">
        <v>25</v>
      </c>
      <c r="K12098" s="4">
        <f>IF(ISBLANK(Table1[[#This Row],[Order Total]]),AVERAGE(J12098:J29631),Table1[[#This Row],[Order Total]])</f>
        <v>25</v>
      </c>
      <c r="L12098" s="1">
        <v>44652</v>
      </c>
      <c r="M12098" t="s">
        <v>28</v>
      </c>
      <c r="N12098" s="4" t="str">
        <f>IF(ISBLANK(Table1[[#This Row],[Payment Method]]),"Unknown",Table1[[#This Row],[Payment Method]])</f>
        <v>Cash</v>
      </c>
    </row>
    <row r="12099" spans="1:14" hidden="1" x14ac:dyDescent="0.35">
      <c r="A12099" t="s">
        <v>12239</v>
      </c>
      <c r="B12099" t="s">
        <v>205</v>
      </c>
      <c r="C12099" t="s">
        <v>24</v>
      </c>
      <c r="D12099" t="s">
        <v>141</v>
      </c>
      <c r="E12099" s="4" t="str">
        <f>IF(ISBLANK(Table1[[#This Row],[Item]]),"Unknown",Table1[[#This Row],[Item]])</f>
        <v>Iced Tea</v>
      </c>
      <c r="F12099">
        <v>2.5</v>
      </c>
      <c r="G12099" s="4">
        <f>IF(ISBLANK(Table1[[#This Row],[Price]]),AVERAGE(F12099:F29632),Table1[[#This Row],[Price]])</f>
        <v>2.5</v>
      </c>
      <c r="H12099">
        <v>5</v>
      </c>
      <c r="I12099" s="4">
        <f>IF(ISBLANK(Table1[[#This Row],[Quantity]]),AVERAGE(H12099:H29632),Table1[[#This Row],[Quantity]])</f>
        <v>5</v>
      </c>
      <c r="J12099">
        <v>12.5</v>
      </c>
      <c r="K12099" s="4">
        <f>IF(ISBLANK(Table1[[#This Row],[Order Total]]),AVERAGE(J12099:J29632),Table1[[#This Row],[Order Total]])</f>
        <v>12.5</v>
      </c>
      <c r="L12099" s="1">
        <v>45226</v>
      </c>
      <c r="M12099" t="s">
        <v>17</v>
      </c>
      <c r="N12099" s="4" t="str">
        <f>IF(ISBLANK(Table1[[#This Row],[Payment Method]]),"Unknown",Table1[[#This Row],[Payment Method]])</f>
        <v>Digital Wallet</v>
      </c>
    </row>
    <row r="12100" spans="1:14" hidden="1" x14ac:dyDescent="0.35">
      <c r="A12100" t="s">
        <v>12240</v>
      </c>
      <c r="B12100" t="s">
        <v>372</v>
      </c>
      <c r="C12100" t="s">
        <v>24</v>
      </c>
      <c r="D12100" t="s">
        <v>168</v>
      </c>
      <c r="E12100" s="4" t="str">
        <f>IF(ISBLANK(Table1[[#This Row],[Item]]),"Unknown",Table1[[#This Row],[Item]])</f>
        <v>Water</v>
      </c>
      <c r="F12100">
        <v>1</v>
      </c>
      <c r="G12100" s="4">
        <f>IF(ISBLANK(Table1[[#This Row],[Price]]),AVERAGE(F12100:F29633),Table1[[#This Row],[Price]])</f>
        <v>1</v>
      </c>
      <c r="H12100">
        <v>2</v>
      </c>
      <c r="I12100" s="4">
        <f>IF(ISBLANK(Table1[[#This Row],[Quantity]]),AVERAGE(H12100:H29633),Table1[[#This Row],[Quantity]])</f>
        <v>2</v>
      </c>
      <c r="J12100">
        <v>2</v>
      </c>
      <c r="K12100" s="4">
        <f>IF(ISBLANK(Table1[[#This Row],[Order Total]]),AVERAGE(J12100:J29633),Table1[[#This Row],[Order Total]])</f>
        <v>2</v>
      </c>
      <c r="L12100" s="1">
        <v>45232</v>
      </c>
      <c r="N12100" s="4" t="str">
        <f>IF(ISBLANK(Table1[[#This Row],[Payment Method]]),"Unknown",Table1[[#This Row],[Payment Method]])</f>
        <v>Unknown</v>
      </c>
    </row>
    <row r="12101" spans="1:14" hidden="1" x14ac:dyDescent="0.35">
      <c r="A12101" t="s">
        <v>12241</v>
      </c>
      <c r="B12101" t="s">
        <v>118</v>
      </c>
      <c r="C12101" t="s">
        <v>24</v>
      </c>
      <c r="D12101" t="s">
        <v>77</v>
      </c>
      <c r="E12101" s="4" t="str">
        <f>IF(ISBLANK(Table1[[#This Row],[Item]]),"Unknown",Table1[[#This Row],[Item]])</f>
        <v>Coca Cola</v>
      </c>
      <c r="F12101">
        <v>2.5</v>
      </c>
      <c r="G12101" s="4">
        <f>IF(ISBLANK(Table1[[#This Row],[Price]]),AVERAGE(F12101:F29634),Table1[[#This Row],[Price]])</f>
        <v>2.5</v>
      </c>
      <c r="H12101">
        <v>2</v>
      </c>
      <c r="I12101" s="4">
        <f>IF(ISBLANK(Table1[[#This Row],[Quantity]]),AVERAGE(H12101:H29634),Table1[[#This Row],[Quantity]])</f>
        <v>2</v>
      </c>
      <c r="J12101">
        <v>5</v>
      </c>
      <c r="K12101" s="4">
        <f>IF(ISBLANK(Table1[[#This Row],[Order Total]]),AVERAGE(J12101:J29634),Table1[[#This Row],[Order Total]])</f>
        <v>5</v>
      </c>
      <c r="L12101" s="1">
        <v>44677</v>
      </c>
      <c r="M12101" t="s">
        <v>13</v>
      </c>
      <c r="N12101" s="4" t="str">
        <f>IF(ISBLANK(Table1[[#This Row],[Payment Method]]),"Unknown",Table1[[#This Row],[Payment Method]])</f>
        <v>Credit Card</v>
      </c>
    </row>
    <row r="12102" spans="1:14" hidden="1" x14ac:dyDescent="0.35">
      <c r="A12102" t="s">
        <v>12242</v>
      </c>
      <c r="B12102" t="s">
        <v>138</v>
      </c>
      <c r="C12102" t="s">
        <v>20</v>
      </c>
      <c r="D12102" t="s">
        <v>27</v>
      </c>
      <c r="E12102" s="4" t="str">
        <f>IF(ISBLANK(Table1[[#This Row],[Item]]),"Unknown",Table1[[#This Row],[Item]])</f>
        <v>Pasta Alfredo</v>
      </c>
      <c r="F12102">
        <v>12</v>
      </c>
      <c r="G12102" s="4">
        <f>IF(ISBLANK(Table1[[#This Row],[Price]]),AVERAGE(F12102:F29635),Table1[[#This Row],[Price]])</f>
        <v>12</v>
      </c>
      <c r="H12102">
        <v>2</v>
      </c>
      <c r="I12102" s="4">
        <f>IF(ISBLANK(Table1[[#This Row],[Quantity]]),AVERAGE(H12102:H29635),Table1[[#This Row],[Quantity]])</f>
        <v>2</v>
      </c>
      <c r="J12102">
        <v>24</v>
      </c>
      <c r="K12102" s="4">
        <f>IF(ISBLANK(Table1[[#This Row],[Order Total]]),AVERAGE(J12102:J29635),Table1[[#This Row],[Order Total]])</f>
        <v>24</v>
      </c>
      <c r="L12102" s="1">
        <v>44988</v>
      </c>
      <c r="M12102" t="s">
        <v>28</v>
      </c>
      <c r="N12102" s="4" t="str">
        <f>IF(ISBLANK(Table1[[#This Row],[Payment Method]]),"Unknown",Table1[[#This Row],[Payment Method]])</f>
        <v>Cash</v>
      </c>
    </row>
    <row r="12103" spans="1:14" hidden="1" x14ac:dyDescent="0.35">
      <c r="A12103" t="s">
        <v>12243</v>
      </c>
      <c r="B12103" t="s">
        <v>45</v>
      </c>
      <c r="C12103" t="s">
        <v>11</v>
      </c>
      <c r="D12103" t="s">
        <v>33</v>
      </c>
      <c r="E12103" s="4" t="str">
        <f>IF(ISBLANK(Table1[[#This Row],[Item]]),"Unknown",Table1[[#This Row],[Item]])</f>
        <v>Garlic Bread</v>
      </c>
      <c r="F12103">
        <v>4</v>
      </c>
      <c r="G12103" s="4">
        <f>IF(ISBLANK(Table1[[#This Row],[Price]]),AVERAGE(F12103:F29636),Table1[[#This Row],[Price]])</f>
        <v>4</v>
      </c>
      <c r="H12103">
        <v>2</v>
      </c>
      <c r="I12103" s="4">
        <f>IF(ISBLANK(Table1[[#This Row],[Quantity]]),AVERAGE(H12103:H29636),Table1[[#This Row],[Quantity]])</f>
        <v>2</v>
      </c>
      <c r="J12103">
        <v>8</v>
      </c>
      <c r="K12103" s="4">
        <f>IF(ISBLANK(Table1[[#This Row],[Order Total]]),AVERAGE(J12103:J29636),Table1[[#This Row],[Order Total]])</f>
        <v>8</v>
      </c>
      <c r="L12103" s="1">
        <v>44578</v>
      </c>
      <c r="M12103" t="s">
        <v>13</v>
      </c>
      <c r="N12103" s="4" t="str">
        <f>IF(ISBLANK(Table1[[#This Row],[Payment Method]]),"Unknown",Table1[[#This Row],[Payment Method]])</f>
        <v>Credit Card</v>
      </c>
    </row>
    <row r="12104" spans="1:14" hidden="1" x14ac:dyDescent="0.35">
      <c r="A12104" t="s">
        <v>12244</v>
      </c>
      <c r="B12104" t="s">
        <v>155</v>
      </c>
      <c r="C12104" t="s">
        <v>20</v>
      </c>
      <c r="D12104" t="s">
        <v>41</v>
      </c>
      <c r="E12104" s="4" t="str">
        <f>IF(ISBLANK(Table1[[#This Row],[Item]]),"Unknown",Table1[[#This Row],[Item]])</f>
        <v>Vegetarian Platter</v>
      </c>
      <c r="F12104">
        <v>14</v>
      </c>
      <c r="G12104" s="4">
        <f>IF(ISBLANK(Table1[[#This Row],[Price]]),AVERAGE(F12104:F29637),Table1[[#This Row],[Price]])</f>
        <v>14</v>
      </c>
      <c r="H12104">
        <v>3</v>
      </c>
      <c r="I12104" s="4">
        <f>IF(ISBLANK(Table1[[#This Row],[Quantity]]),AVERAGE(H12104:H29637),Table1[[#This Row],[Quantity]])</f>
        <v>3</v>
      </c>
      <c r="J12104">
        <v>42</v>
      </c>
      <c r="K12104" s="4">
        <f>IF(ISBLANK(Table1[[#This Row],[Order Total]]),AVERAGE(J12104:J29637),Table1[[#This Row],[Order Total]])</f>
        <v>42</v>
      </c>
      <c r="L12104" s="1">
        <v>44819</v>
      </c>
      <c r="M12104" t="s">
        <v>13</v>
      </c>
      <c r="N12104" s="4" t="str">
        <f>IF(ISBLANK(Table1[[#This Row],[Payment Method]]),"Unknown",Table1[[#This Row],[Payment Method]])</f>
        <v>Credit Card</v>
      </c>
    </row>
    <row r="12105" spans="1:14" hidden="1" x14ac:dyDescent="0.35">
      <c r="A12105" t="s">
        <v>12245</v>
      </c>
      <c r="B12105" t="s">
        <v>298</v>
      </c>
      <c r="C12105" t="s">
        <v>38</v>
      </c>
      <c r="D12105" t="s">
        <v>43</v>
      </c>
      <c r="E12105" s="4" t="str">
        <f>IF(ISBLANK(Table1[[#This Row],[Item]]),"Unknown",Table1[[#This Row],[Item]])</f>
        <v>Brownie</v>
      </c>
      <c r="F12105">
        <v>6</v>
      </c>
      <c r="G12105" s="4">
        <f>IF(ISBLANK(Table1[[#This Row],[Price]]),AVERAGE(F12105:F29638),Table1[[#This Row],[Price]])</f>
        <v>6</v>
      </c>
      <c r="H12105">
        <v>4</v>
      </c>
      <c r="I12105" s="4">
        <f>IF(ISBLANK(Table1[[#This Row],[Quantity]]),AVERAGE(H12105:H29638),Table1[[#This Row],[Quantity]])</f>
        <v>4</v>
      </c>
      <c r="J12105">
        <v>24</v>
      </c>
      <c r="K12105" s="4">
        <f>IF(ISBLANK(Table1[[#This Row],[Order Total]]),AVERAGE(J12105:J29638),Table1[[#This Row],[Order Total]])</f>
        <v>24</v>
      </c>
      <c r="L12105" s="1">
        <v>45247</v>
      </c>
      <c r="M12105" t="s">
        <v>13</v>
      </c>
      <c r="N12105" s="4" t="str">
        <f>IF(ISBLANK(Table1[[#This Row],[Payment Method]]),"Unknown",Table1[[#This Row],[Payment Method]])</f>
        <v>Credit Card</v>
      </c>
    </row>
    <row r="12106" spans="1:14" hidden="1" x14ac:dyDescent="0.35">
      <c r="A12106" t="s">
        <v>12246</v>
      </c>
      <c r="B12106" t="s">
        <v>202</v>
      </c>
      <c r="C12106" t="s">
        <v>38</v>
      </c>
      <c r="D12106" t="s">
        <v>121</v>
      </c>
      <c r="E12106" s="4" t="str">
        <f>IF(ISBLANK(Table1[[#This Row],[Item]]),"Unknown",Table1[[#This Row],[Item]])</f>
        <v>Ice Cream</v>
      </c>
      <c r="F12106">
        <v>5</v>
      </c>
      <c r="G12106" s="4">
        <f>IF(ISBLANK(Table1[[#This Row],[Price]]),AVERAGE(F12106:F29639),Table1[[#This Row],[Price]])</f>
        <v>5</v>
      </c>
      <c r="H12106">
        <v>1</v>
      </c>
      <c r="I12106" s="4">
        <f>IF(ISBLANK(Table1[[#This Row],[Quantity]]),AVERAGE(H12106:H29639),Table1[[#This Row],[Quantity]])</f>
        <v>1</v>
      </c>
      <c r="J12106">
        <v>5</v>
      </c>
      <c r="K12106" s="4">
        <f>IF(ISBLANK(Table1[[#This Row],[Order Total]]),AVERAGE(J12106:J29639),Table1[[#This Row],[Order Total]])</f>
        <v>5</v>
      </c>
      <c r="L12106" s="1">
        <v>44760</v>
      </c>
      <c r="M12106" t="s">
        <v>17</v>
      </c>
      <c r="N12106" s="4" t="str">
        <f>IF(ISBLANK(Table1[[#This Row],[Payment Method]]),"Unknown",Table1[[#This Row],[Payment Method]])</f>
        <v>Digital Wallet</v>
      </c>
    </row>
    <row r="12107" spans="1:14" hidden="1" x14ac:dyDescent="0.35">
      <c r="A12107" t="s">
        <v>12247</v>
      </c>
      <c r="B12107" t="s">
        <v>19</v>
      </c>
      <c r="C12107" t="s">
        <v>24</v>
      </c>
      <c r="E12107" s="4" t="str">
        <f>IF(ISBLANK(Table1[[#This Row],[Item]]),"Unknown",Table1[[#This Row],[Item]])</f>
        <v>Unknown</v>
      </c>
      <c r="F12107">
        <v>3</v>
      </c>
      <c r="G12107" s="4">
        <f>IF(ISBLANK(Table1[[#This Row],[Price]]),AVERAGE(F12107:F29640),Table1[[#This Row],[Price]])</f>
        <v>3</v>
      </c>
      <c r="H12107">
        <v>4</v>
      </c>
      <c r="I12107" s="4">
        <f>IF(ISBLANK(Table1[[#This Row],[Quantity]]),AVERAGE(H12107:H29640),Table1[[#This Row],[Quantity]])</f>
        <v>4</v>
      </c>
      <c r="J12107">
        <v>12</v>
      </c>
      <c r="K12107" s="4">
        <f>IF(ISBLANK(Table1[[#This Row],[Order Total]]),AVERAGE(J12107:J29640),Table1[[#This Row],[Order Total]])</f>
        <v>12</v>
      </c>
      <c r="L12107" s="1">
        <v>45127</v>
      </c>
      <c r="M12107" t="s">
        <v>17</v>
      </c>
      <c r="N12107" s="4" t="str">
        <f>IF(ISBLANK(Table1[[#This Row],[Payment Method]]),"Unknown",Table1[[#This Row],[Payment Method]])</f>
        <v>Digital Wallet</v>
      </c>
    </row>
    <row r="12108" spans="1:14" hidden="1" x14ac:dyDescent="0.35">
      <c r="A12108" t="s">
        <v>12248</v>
      </c>
      <c r="B12108" t="s">
        <v>413</v>
      </c>
      <c r="C12108" t="s">
        <v>20</v>
      </c>
      <c r="D12108" t="s">
        <v>30</v>
      </c>
      <c r="E12108" s="4" t="str">
        <f>IF(ISBLANK(Table1[[#This Row],[Item]]),"Unknown",Table1[[#This Row],[Item]])</f>
        <v>Salmon</v>
      </c>
      <c r="F12108">
        <v>18</v>
      </c>
      <c r="G12108" s="4">
        <f>IF(ISBLANK(Table1[[#This Row],[Price]]),AVERAGE(F12108:F29641),Table1[[#This Row],[Price]])</f>
        <v>18</v>
      </c>
      <c r="H12108">
        <v>2</v>
      </c>
      <c r="I12108" s="4">
        <f>IF(ISBLANK(Table1[[#This Row],[Quantity]]),AVERAGE(H12108:H29641),Table1[[#This Row],[Quantity]])</f>
        <v>2</v>
      </c>
      <c r="J12108">
        <v>36</v>
      </c>
      <c r="K12108" s="4">
        <f>IF(ISBLANK(Table1[[#This Row],[Order Total]]),AVERAGE(J12108:J29641),Table1[[#This Row],[Order Total]])</f>
        <v>36</v>
      </c>
      <c r="L12108" s="1">
        <v>44643</v>
      </c>
      <c r="M12108" t="s">
        <v>17</v>
      </c>
      <c r="N12108" s="4" t="str">
        <f>IF(ISBLANK(Table1[[#This Row],[Payment Method]]),"Unknown",Table1[[#This Row],[Payment Method]])</f>
        <v>Digital Wallet</v>
      </c>
    </row>
    <row r="12109" spans="1:14" hidden="1" x14ac:dyDescent="0.35">
      <c r="A12109" t="s">
        <v>12249</v>
      </c>
      <c r="B12109" t="s">
        <v>221</v>
      </c>
      <c r="C12109" t="s">
        <v>38</v>
      </c>
      <c r="D12109" t="s">
        <v>107</v>
      </c>
      <c r="E12109" s="4" t="str">
        <f>IF(ISBLANK(Table1[[#This Row],[Item]]),"Unknown",Table1[[#This Row],[Item]])</f>
        <v>Fruit Salad</v>
      </c>
      <c r="F12109">
        <v>4</v>
      </c>
      <c r="G12109" s="4">
        <f>IF(ISBLANK(Table1[[#This Row],[Price]]),AVERAGE(F12109:F29642),Table1[[#This Row],[Price]])</f>
        <v>4</v>
      </c>
      <c r="H12109">
        <v>3</v>
      </c>
      <c r="I12109" s="4">
        <f>IF(ISBLANK(Table1[[#This Row],[Quantity]]),AVERAGE(H12109:H29642),Table1[[#This Row],[Quantity]])</f>
        <v>3</v>
      </c>
      <c r="J12109">
        <v>12</v>
      </c>
      <c r="K12109" s="4">
        <f>IF(ISBLANK(Table1[[#This Row],[Order Total]]),AVERAGE(J12109:J29642),Table1[[#This Row],[Order Total]])</f>
        <v>12</v>
      </c>
      <c r="L12109" s="1">
        <v>45209</v>
      </c>
      <c r="M12109" t="s">
        <v>13</v>
      </c>
      <c r="N12109" s="4" t="str">
        <f>IF(ISBLANK(Table1[[#This Row],[Payment Method]]),"Unknown",Table1[[#This Row],[Payment Method]])</f>
        <v>Credit Card</v>
      </c>
    </row>
    <row r="12110" spans="1:14" hidden="1" x14ac:dyDescent="0.35">
      <c r="A12110" t="s">
        <v>12250</v>
      </c>
      <c r="B12110" t="s">
        <v>215</v>
      </c>
      <c r="C12110" t="s">
        <v>50</v>
      </c>
      <c r="D12110" t="s">
        <v>86</v>
      </c>
      <c r="E12110" s="4" t="str">
        <f>IF(ISBLANK(Table1[[#This Row],[Item]]),"Unknown",Table1[[#This Row],[Item]])</f>
        <v>Cheese Fries</v>
      </c>
      <c r="F12110">
        <v>5</v>
      </c>
      <c r="G12110" s="4">
        <f>IF(ISBLANK(Table1[[#This Row],[Price]]),AVERAGE(F12110:F29643),Table1[[#This Row],[Price]])</f>
        <v>5</v>
      </c>
      <c r="H12110">
        <v>2</v>
      </c>
      <c r="I12110" s="4">
        <f>IF(ISBLANK(Table1[[#This Row],[Quantity]]),AVERAGE(H12110:H29643),Table1[[#This Row],[Quantity]])</f>
        <v>2</v>
      </c>
      <c r="J12110">
        <v>10</v>
      </c>
      <c r="K12110" s="4">
        <f>IF(ISBLANK(Table1[[#This Row],[Order Total]]),AVERAGE(J12110:J29643),Table1[[#This Row],[Order Total]])</f>
        <v>10</v>
      </c>
      <c r="L12110" s="1">
        <v>44626</v>
      </c>
      <c r="M12110" t="s">
        <v>28</v>
      </c>
      <c r="N12110" s="4" t="str">
        <f>IF(ISBLANK(Table1[[#This Row],[Payment Method]]),"Unknown",Table1[[#This Row],[Payment Method]])</f>
        <v>Cash</v>
      </c>
    </row>
    <row r="12111" spans="1:14" hidden="1" x14ac:dyDescent="0.35">
      <c r="A12111" t="s">
        <v>12251</v>
      </c>
      <c r="B12111" t="s">
        <v>134</v>
      </c>
      <c r="C12111" t="s">
        <v>50</v>
      </c>
      <c r="D12111" t="s">
        <v>207</v>
      </c>
      <c r="E12111" s="4" t="str">
        <f>IF(ISBLANK(Table1[[#This Row],[Item]]),"Unknown",Table1[[#This Row],[Item]])</f>
        <v>Nachos Grande</v>
      </c>
      <c r="F12111">
        <v>10</v>
      </c>
      <c r="G12111" s="4">
        <f>IF(ISBLANK(Table1[[#This Row],[Price]]),AVERAGE(F12111:F29644),Table1[[#This Row],[Price]])</f>
        <v>10</v>
      </c>
      <c r="H12111">
        <v>1</v>
      </c>
      <c r="I12111" s="4">
        <f>IF(ISBLANK(Table1[[#This Row],[Quantity]]),AVERAGE(H12111:H29644),Table1[[#This Row],[Quantity]])</f>
        <v>1</v>
      </c>
      <c r="J12111">
        <v>10</v>
      </c>
      <c r="K12111" s="4">
        <f>IF(ISBLANK(Table1[[#This Row],[Order Total]]),AVERAGE(J12111:J29644),Table1[[#This Row],[Order Total]])</f>
        <v>10</v>
      </c>
      <c r="L12111" s="1">
        <v>44858</v>
      </c>
      <c r="M12111" t="s">
        <v>28</v>
      </c>
      <c r="N12111" s="4" t="str">
        <f>IF(ISBLANK(Table1[[#This Row],[Payment Method]]),"Unknown",Table1[[#This Row],[Payment Method]])</f>
        <v>Cash</v>
      </c>
    </row>
    <row r="12112" spans="1:14" hidden="1" x14ac:dyDescent="0.35">
      <c r="A12112" t="s">
        <v>12252</v>
      </c>
      <c r="B12112" t="s">
        <v>298</v>
      </c>
      <c r="C12112" t="s">
        <v>20</v>
      </c>
      <c r="D12112" t="s">
        <v>30</v>
      </c>
      <c r="E12112" s="4" t="str">
        <f>IF(ISBLANK(Table1[[#This Row],[Item]]),"Unknown",Table1[[#This Row],[Item]])</f>
        <v>Salmon</v>
      </c>
      <c r="F12112">
        <v>18</v>
      </c>
      <c r="G12112" s="4">
        <f>IF(ISBLANK(Table1[[#This Row],[Price]]),AVERAGE(F12112:F29645),Table1[[#This Row],[Price]])</f>
        <v>18</v>
      </c>
      <c r="H12112">
        <v>1</v>
      </c>
      <c r="I12112" s="4">
        <f>IF(ISBLANK(Table1[[#This Row],[Quantity]]),AVERAGE(H12112:H29645),Table1[[#This Row],[Quantity]])</f>
        <v>1</v>
      </c>
      <c r="J12112">
        <v>18</v>
      </c>
      <c r="K12112" s="4">
        <f>IF(ISBLANK(Table1[[#This Row],[Order Total]]),AVERAGE(J12112:J29645),Table1[[#This Row],[Order Total]])</f>
        <v>18</v>
      </c>
      <c r="L12112" s="1">
        <v>44601</v>
      </c>
      <c r="M12112" t="s">
        <v>13</v>
      </c>
      <c r="N12112" s="4" t="str">
        <f>IF(ISBLANK(Table1[[#This Row],[Payment Method]]),"Unknown",Table1[[#This Row],[Payment Method]])</f>
        <v>Credit Card</v>
      </c>
    </row>
    <row r="12113" spans="1:14" hidden="1" x14ac:dyDescent="0.35">
      <c r="A12113" t="s">
        <v>12253</v>
      </c>
      <c r="B12113" t="s">
        <v>49</v>
      </c>
      <c r="C12113" t="s">
        <v>24</v>
      </c>
      <c r="D12113" t="s">
        <v>77</v>
      </c>
      <c r="E12113" s="4" t="str">
        <f>IF(ISBLANK(Table1[[#This Row],[Item]]),"Unknown",Table1[[#This Row],[Item]])</f>
        <v>Coca Cola</v>
      </c>
      <c r="F12113">
        <v>2.5</v>
      </c>
      <c r="G12113" s="4">
        <f>IF(ISBLANK(Table1[[#This Row],[Price]]),AVERAGE(F12113:F29646),Table1[[#This Row],[Price]])</f>
        <v>2.5</v>
      </c>
      <c r="H12113">
        <v>3</v>
      </c>
      <c r="I12113" s="4">
        <f>IF(ISBLANK(Table1[[#This Row],[Quantity]]),AVERAGE(H12113:H29646),Table1[[#This Row],[Quantity]])</f>
        <v>3</v>
      </c>
      <c r="J12113">
        <v>7.5</v>
      </c>
      <c r="K12113" s="4">
        <f>IF(ISBLANK(Table1[[#This Row],[Order Total]]),AVERAGE(J12113:J29646),Table1[[#This Row],[Order Total]])</f>
        <v>7.5</v>
      </c>
      <c r="L12113" s="1">
        <v>44651</v>
      </c>
      <c r="M12113" t="s">
        <v>28</v>
      </c>
      <c r="N12113" s="4" t="str">
        <f>IF(ISBLANK(Table1[[#This Row],[Payment Method]]),"Unknown",Table1[[#This Row],[Payment Method]])</f>
        <v>Cash</v>
      </c>
    </row>
    <row r="12114" spans="1:14" hidden="1" x14ac:dyDescent="0.35">
      <c r="A12114" t="s">
        <v>12254</v>
      </c>
      <c r="B12114" t="s">
        <v>23</v>
      </c>
      <c r="C12114" t="s">
        <v>20</v>
      </c>
      <c r="D12114" t="s">
        <v>21</v>
      </c>
      <c r="E12114" s="4" t="str">
        <f>IF(ISBLANK(Table1[[#This Row],[Item]]),"Unknown",Table1[[#This Row],[Item]])</f>
        <v>Grilled Chicken</v>
      </c>
      <c r="F12114">
        <v>15</v>
      </c>
      <c r="G12114" s="4">
        <f>IF(ISBLANK(Table1[[#This Row],[Price]]),AVERAGE(F12114:F29647),Table1[[#This Row],[Price]])</f>
        <v>15</v>
      </c>
      <c r="H12114">
        <v>2</v>
      </c>
      <c r="I12114" s="4">
        <f>IF(ISBLANK(Table1[[#This Row],[Quantity]]),AVERAGE(H12114:H29647),Table1[[#This Row],[Quantity]])</f>
        <v>2</v>
      </c>
      <c r="J12114">
        <v>30</v>
      </c>
      <c r="K12114" s="4">
        <f>IF(ISBLANK(Table1[[#This Row],[Order Total]]),AVERAGE(J12114:J29647),Table1[[#This Row],[Order Total]])</f>
        <v>30</v>
      </c>
      <c r="L12114" s="1">
        <v>44596</v>
      </c>
      <c r="M12114" t="s">
        <v>17</v>
      </c>
      <c r="N12114" s="4" t="str">
        <f>IF(ISBLANK(Table1[[#This Row],[Payment Method]]),"Unknown",Table1[[#This Row],[Payment Method]])</f>
        <v>Digital Wallet</v>
      </c>
    </row>
    <row r="12115" spans="1:14" hidden="1" x14ac:dyDescent="0.35">
      <c r="A12115" t="s">
        <v>12255</v>
      </c>
      <c r="B12115" t="s">
        <v>215</v>
      </c>
      <c r="C12115" t="s">
        <v>11</v>
      </c>
      <c r="E12115" s="4" t="str">
        <f>IF(ISBLANK(Table1[[#This Row],[Item]]),"Unknown",Table1[[#This Row],[Item]])</f>
        <v>Unknown</v>
      </c>
      <c r="F12115">
        <v>4</v>
      </c>
      <c r="G12115" s="4">
        <f>IF(ISBLANK(Table1[[#This Row],[Price]]),AVERAGE(F12115:F29648),Table1[[#This Row],[Price]])</f>
        <v>4</v>
      </c>
      <c r="H12115">
        <v>5</v>
      </c>
      <c r="I12115" s="4">
        <f>IF(ISBLANK(Table1[[#This Row],[Quantity]]),AVERAGE(H12115:H29648),Table1[[#This Row],[Quantity]])</f>
        <v>5</v>
      </c>
      <c r="J12115">
        <v>20</v>
      </c>
      <c r="K12115" s="4">
        <f>IF(ISBLANK(Table1[[#This Row],[Order Total]]),AVERAGE(J12115:J29648),Table1[[#This Row],[Order Total]])</f>
        <v>20</v>
      </c>
      <c r="L12115" s="1">
        <v>44649</v>
      </c>
      <c r="M12115" t="s">
        <v>13</v>
      </c>
      <c r="N12115" s="4" t="str">
        <f>IF(ISBLANK(Table1[[#This Row],[Payment Method]]),"Unknown",Table1[[#This Row],[Payment Method]])</f>
        <v>Credit Card</v>
      </c>
    </row>
    <row r="12116" spans="1:14" hidden="1" x14ac:dyDescent="0.35">
      <c r="A12116" t="s">
        <v>12256</v>
      </c>
      <c r="B12116" t="s">
        <v>378</v>
      </c>
      <c r="C12116" t="s">
        <v>38</v>
      </c>
      <c r="D12116" t="s">
        <v>121</v>
      </c>
      <c r="E12116" s="4" t="str">
        <f>IF(ISBLANK(Table1[[#This Row],[Item]]),"Unknown",Table1[[#This Row],[Item]])</f>
        <v>Ice Cream</v>
      </c>
      <c r="F12116">
        <v>5</v>
      </c>
      <c r="G12116" s="4">
        <f>IF(ISBLANK(Table1[[#This Row],[Price]]),AVERAGE(F12116:F29649),Table1[[#This Row],[Price]])</f>
        <v>5</v>
      </c>
      <c r="H12116">
        <v>1</v>
      </c>
      <c r="I12116" s="4">
        <f>IF(ISBLANK(Table1[[#This Row],[Quantity]]),AVERAGE(H12116:H29649),Table1[[#This Row],[Quantity]])</f>
        <v>1</v>
      </c>
      <c r="J12116">
        <v>5</v>
      </c>
      <c r="K12116" s="4">
        <f>IF(ISBLANK(Table1[[#This Row],[Order Total]]),AVERAGE(J12116:J29649),Table1[[#This Row],[Order Total]])</f>
        <v>5</v>
      </c>
      <c r="L12116" s="1">
        <v>45263</v>
      </c>
      <c r="M12116" t="s">
        <v>28</v>
      </c>
      <c r="N12116" s="4" t="str">
        <f>IF(ISBLANK(Table1[[#This Row],[Payment Method]]),"Unknown",Table1[[#This Row],[Payment Method]])</f>
        <v>Cash</v>
      </c>
    </row>
    <row r="12117" spans="1:14" hidden="1" x14ac:dyDescent="0.35">
      <c r="A12117" t="s">
        <v>12257</v>
      </c>
      <c r="B12117" t="s">
        <v>215</v>
      </c>
      <c r="C12117" t="s">
        <v>11</v>
      </c>
      <c r="D12117" t="s">
        <v>12</v>
      </c>
      <c r="E12117" s="4" t="str">
        <f>IF(ISBLANK(Table1[[#This Row],[Item]]),"Unknown",Table1[[#This Row],[Item]])</f>
        <v>Side Salad</v>
      </c>
      <c r="F12117">
        <v>3</v>
      </c>
      <c r="G12117" s="4">
        <f>IF(ISBLANK(Table1[[#This Row],[Price]]),AVERAGE(F12117:F29650),Table1[[#This Row],[Price]])</f>
        <v>3</v>
      </c>
      <c r="H12117">
        <v>3</v>
      </c>
      <c r="I12117" s="4">
        <f>IF(ISBLANK(Table1[[#This Row],[Quantity]]),AVERAGE(H12117:H29650),Table1[[#This Row],[Quantity]])</f>
        <v>3</v>
      </c>
      <c r="J12117">
        <v>9</v>
      </c>
      <c r="K12117" s="4">
        <f>IF(ISBLANK(Table1[[#This Row],[Order Total]]),AVERAGE(J12117:J29650),Table1[[#This Row],[Order Total]])</f>
        <v>9</v>
      </c>
      <c r="L12117" s="1">
        <v>44871</v>
      </c>
      <c r="M12117" t="s">
        <v>28</v>
      </c>
      <c r="N12117" s="4" t="str">
        <f>IF(ISBLANK(Table1[[#This Row],[Payment Method]]),"Unknown",Table1[[#This Row],[Payment Method]])</f>
        <v>Cash</v>
      </c>
    </row>
    <row r="12118" spans="1:14" hidden="1" x14ac:dyDescent="0.35">
      <c r="A12118" t="s">
        <v>12258</v>
      </c>
      <c r="B12118" t="s">
        <v>372</v>
      </c>
      <c r="C12118" t="s">
        <v>11</v>
      </c>
      <c r="D12118" t="s">
        <v>230</v>
      </c>
      <c r="E12118" s="4" t="str">
        <f>IF(ISBLANK(Table1[[#This Row],[Item]]),"Unknown",Table1[[#This Row],[Item]])</f>
        <v>Onion Rings</v>
      </c>
      <c r="F12118">
        <v>5</v>
      </c>
      <c r="G12118" s="4">
        <f>IF(ISBLANK(Table1[[#This Row],[Price]]),AVERAGE(F12118:F29651),Table1[[#This Row],[Price]])</f>
        <v>5</v>
      </c>
      <c r="H12118">
        <v>1</v>
      </c>
      <c r="I12118" s="4">
        <f>IF(ISBLANK(Table1[[#This Row],[Quantity]]),AVERAGE(H12118:H29651),Table1[[#This Row],[Quantity]])</f>
        <v>1</v>
      </c>
      <c r="J12118">
        <v>5</v>
      </c>
      <c r="K12118" s="4">
        <f>IF(ISBLANK(Table1[[#This Row],[Order Total]]),AVERAGE(J12118:J29651),Table1[[#This Row],[Order Total]])</f>
        <v>5</v>
      </c>
      <c r="L12118" s="1">
        <v>44788</v>
      </c>
      <c r="M12118" t="s">
        <v>17</v>
      </c>
      <c r="N12118" s="4" t="str">
        <f>IF(ISBLANK(Table1[[#This Row],[Payment Method]]),"Unknown",Table1[[#This Row],[Payment Method]])</f>
        <v>Digital Wallet</v>
      </c>
    </row>
    <row r="12119" spans="1:14" hidden="1" x14ac:dyDescent="0.35">
      <c r="A12119" t="s">
        <v>12259</v>
      </c>
      <c r="B12119" t="s">
        <v>172</v>
      </c>
      <c r="C12119" t="s">
        <v>11</v>
      </c>
      <c r="E12119" s="4" t="str">
        <f>IF(ISBLANK(Table1[[#This Row],[Item]]),"Unknown",Table1[[#This Row],[Item]])</f>
        <v>Unknown</v>
      </c>
      <c r="F12119">
        <v>4</v>
      </c>
      <c r="G12119" s="4">
        <f>IF(ISBLANK(Table1[[#This Row],[Price]]),AVERAGE(F12119:F29652),Table1[[#This Row],[Price]])</f>
        <v>4</v>
      </c>
      <c r="H12119">
        <v>4</v>
      </c>
      <c r="I12119" s="4">
        <f>IF(ISBLANK(Table1[[#This Row],[Quantity]]),AVERAGE(H12119:H29652),Table1[[#This Row],[Quantity]])</f>
        <v>4</v>
      </c>
      <c r="J12119">
        <v>16</v>
      </c>
      <c r="K12119" s="4">
        <f>IF(ISBLANK(Table1[[#This Row],[Order Total]]),AVERAGE(J12119:J29652),Table1[[#This Row],[Order Total]])</f>
        <v>16</v>
      </c>
      <c r="L12119" s="1">
        <v>44869</v>
      </c>
      <c r="N12119" s="4" t="str">
        <f>IF(ISBLANK(Table1[[#This Row],[Payment Method]]),"Unknown",Table1[[#This Row],[Payment Method]])</f>
        <v>Unknown</v>
      </c>
    </row>
    <row r="12120" spans="1:14" hidden="1" x14ac:dyDescent="0.35">
      <c r="A12120" t="s">
        <v>12260</v>
      </c>
      <c r="B12120" t="s">
        <v>150</v>
      </c>
      <c r="C12120" t="s">
        <v>50</v>
      </c>
      <c r="D12120" t="s">
        <v>93</v>
      </c>
      <c r="E12120" s="4" t="str">
        <f>IF(ISBLANK(Table1[[#This Row],[Item]]),"Unknown",Table1[[#This Row],[Item]])</f>
        <v>Beef Chili</v>
      </c>
      <c r="F12120">
        <v>7</v>
      </c>
      <c r="G12120" s="4">
        <f>IF(ISBLANK(Table1[[#This Row],[Price]]),AVERAGE(F12120:F29653),Table1[[#This Row],[Price]])</f>
        <v>7</v>
      </c>
      <c r="H12120">
        <v>5</v>
      </c>
      <c r="I12120" s="4">
        <f>IF(ISBLANK(Table1[[#This Row],[Quantity]]),AVERAGE(H12120:H29653),Table1[[#This Row],[Quantity]])</f>
        <v>5</v>
      </c>
      <c r="J12120">
        <v>35</v>
      </c>
      <c r="K12120" s="4">
        <f>IF(ISBLANK(Table1[[#This Row],[Order Total]]),AVERAGE(J12120:J29653),Table1[[#This Row],[Order Total]])</f>
        <v>35</v>
      </c>
      <c r="L12120" s="1">
        <v>45057</v>
      </c>
      <c r="M12120" t="s">
        <v>17</v>
      </c>
      <c r="N12120" s="4" t="str">
        <f>IF(ISBLANK(Table1[[#This Row],[Payment Method]]),"Unknown",Table1[[#This Row],[Payment Method]])</f>
        <v>Digital Wallet</v>
      </c>
    </row>
    <row r="12121" spans="1:14" hidden="1" x14ac:dyDescent="0.35">
      <c r="A12121" t="s">
        <v>12261</v>
      </c>
      <c r="B12121" t="s">
        <v>283</v>
      </c>
      <c r="C12121" t="s">
        <v>11</v>
      </c>
      <c r="D12121" t="s">
        <v>12</v>
      </c>
      <c r="E12121" s="4" t="str">
        <f>IF(ISBLANK(Table1[[#This Row],[Item]]),"Unknown",Table1[[#This Row],[Item]])</f>
        <v>Side Salad</v>
      </c>
      <c r="F12121">
        <v>3</v>
      </c>
      <c r="G12121" s="4">
        <f>IF(ISBLANK(Table1[[#This Row],[Price]]),AVERAGE(F12121:F29654),Table1[[#This Row],[Price]])</f>
        <v>3</v>
      </c>
      <c r="H12121">
        <v>3</v>
      </c>
      <c r="I12121" s="4">
        <f>IF(ISBLANK(Table1[[#This Row],[Quantity]]),AVERAGE(H12121:H29654),Table1[[#This Row],[Quantity]])</f>
        <v>3</v>
      </c>
      <c r="J12121">
        <v>9</v>
      </c>
      <c r="K12121" s="4">
        <f>IF(ISBLANK(Table1[[#This Row],[Order Total]]),AVERAGE(J12121:J29654),Table1[[#This Row],[Order Total]])</f>
        <v>9</v>
      </c>
      <c r="L12121" s="1">
        <v>45219</v>
      </c>
      <c r="M12121" t="s">
        <v>28</v>
      </c>
      <c r="N12121" s="4" t="str">
        <f>IF(ISBLANK(Table1[[#This Row],[Payment Method]]),"Unknown",Table1[[#This Row],[Payment Method]])</f>
        <v>Cash</v>
      </c>
    </row>
    <row r="12122" spans="1:14" hidden="1" x14ac:dyDescent="0.35">
      <c r="A12122" t="s">
        <v>12262</v>
      </c>
      <c r="B12122" t="s">
        <v>19</v>
      </c>
      <c r="C12122" t="s">
        <v>50</v>
      </c>
      <c r="D12122" t="s">
        <v>112</v>
      </c>
      <c r="E12122" s="4" t="str">
        <f>IF(ISBLANK(Table1[[#This Row],[Item]]),"Unknown",Table1[[#This Row],[Item]])</f>
        <v>French Fries</v>
      </c>
      <c r="F12122">
        <v>4</v>
      </c>
      <c r="G12122" s="4">
        <f>IF(ISBLANK(Table1[[#This Row],[Price]]),AVERAGE(F12122:F29655),Table1[[#This Row],[Price]])</f>
        <v>4</v>
      </c>
      <c r="H12122">
        <v>2</v>
      </c>
      <c r="I12122" s="4">
        <f>IF(ISBLANK(Table1[[#This Row],[Quantity]]),AVERAGE(H12122:H29655),Table1[[#This Row],[Quantity]])</f>
        <v>2</v>
      </c>
      <c r="J12122">
        <v>8</v>
      </c>
      <c r="K12122" s="4">
        <f>IF(ISBLANK(Table1[[#This Row],[Order Total]]),AVERAGE(J12122:J29655),Table1[[#This Row],[Order Total]])</f>
        <v>8</v>
      </c>
      <c r="L12122" s="1">
        <v>45153</v>
      </c>
      <c r="M12122" t="s">
        <v>28</v>
      </c>
      <c r="N12122" s="4" t="str">
        <f>IF(ISBLANK(Table1[[#This Row],[Payment Method]]),"Unknown",Table1[[#This Row],[Payment Method]])</f>
        <v>Cash</v>
      </c>
    </row>
    <row r="12123" spans="1:14" hidden="1" x14ac:dyDescent="0.35">
      <c r="A12123" t="s">
        <v>12263</v>
      </c>
      <c r="B12123" t="s">
        <v>114</v>
      </c>
      <c r="C12123" t="s">
        <v>38</v>
      </c>
      <c r="D12123" t="s">
        <v>125</v>
      </c>
      <c r="E12123" s="4" t="str">
        <f>IF(ISBLANK(Table1[[#This Row],[Item]]),"Unknown",Table1[[#This Row],[Item]])</f>
        <v>Cheesecake</v>
      </c>
      <c r="F12123">
        <v>7</v>
      </c>
      <c r="G12123" s="4">
        <f>IF(ISBLANK(Table1[[#This Row],[Price]]),AVERAGE(F12123:F29656),Table1[[#This Row],[Price]])</f>
        <v>7</v>
      </c>
      <c r="H12123">
        <v>2</v>
      </c>
      <c r="I12123" s="4">
        <f>IF(ISBLANK(Table1[[#This Row],[Quantity]]),AVERAGE(H12123:H29656),Table1[[#This Row],[Quantity]])</f>
        <v>2</v>
      </c>
      <c r="J12123">
        <v>14</v>
      </c>
      <c r="K12123" s="4">
        <f>IF(ISBLANK(Table1[[#This Row],[Order Total]]),AVERAGE(J12123:J29656),Table1[[#This Row],[Order Total]])</f>
        <v>14</v>
      </c>
      <c r="L12123" s="1">
        <v>44805</v>
      </c>
      <c r="M12123" t="s">
        <v>13</v>
      </c>
      <c r="N12123" s="4" t="str">
        <f>IF(ISBLANK(Table1[[#This Row],[Payment Method]]),"Unknown",Table1[[#This Row],[Payment Method]])</f>
        <v>Credit Card</v>
      </c>
    </row>
    <row r="12124" spans="1:14" hidden="1" x14ac:dyDescent="0.35">
      <c r="A12124" t="s">
        <v>12264</v>
      </c>
      <c r="B12124" t="s">
        <v>66</v>
      </c>
      <c r="C12124" t="s">
        <v>38</v>
      </c>
      <c r="D12124" t="s">
        <v>74</v>
      </c>
      <c r="E12124" s="4" t="str">
        <f>IF(ISBLANK(Table1[[#This Row],[Item]]),"Unknown",Table1[[#This Row],[Item]])</f>
        <v>Chocolate Cake</v>
      </c>
      <c r="F12124">
        <v>6</v>
      </c>
      <c r="G12124" s="4">
        <f>IF(ISBLANK(Table1[[#This Row],[Price]]),AVERAGE(F12124:F29657),Table1[[#This Row],[Price]])</f>
        <v>6</v>
      </c>
      <c r="H12124">
        <v>3</v>
      </c>
      <c r="I12124" s="4">
        <f>IF(ISBLANK(Table1[[#This Row],[Quantity]]),AVERAGE(H12124:H29657),Table1[[#This Row],[Quantity]])</f>
        <v>3</v>
      </c>
      <c r="J12124">
        <v>18</v>
      </c>
      <c r="K12124" s="4">
        <f>IF(ISBLANK(Table1[[#This Row],[Order Total]]),AVERAGE(J12124:J29657),Table1[[#This Row],[Order Total]])</f>
        <v>18</v>
      </c>
      <c r="L12124" s="1">
        <v>45040</v>
      </c>
      <c r="M12124" t="s">
        <v>28</v>
      </c>
      <c r="N12124" s="4" t="str">
        <f>IF(ISBLANK(Table1[[#This Row],[Payment Method]]),"Unknown",Table1[[#This Row],[Payment Method]])</f>
        <v>Cash</v>
      </c>
    </row>
    <row r="12125" spans="1:14" hidden="1" x14ac:dyDescent="0.35">
      <c r="A12125" t="s">
        <v>12265</v>
      </c>
      <c r="B12125" t="s">
        <v>326</v>
      </c>
      <c r="C12125" t="s">
        <v>11</v>
      </c>
      <c r="D12125" t="s">
        <v>12</v>
      </c>
      <c r="E12125" s="4" t="str">
        <f>IF(ISBLANK(Table1[[#This Row],[Item]]),"Unknown",Table1[[#This Row],[Item]])</f>
        <v>Side Salad</v>
      </c>
      <c r="F12125">
        <v>3</v>
      </c>
      <c r="G12125" s="4">
        <f>IF(ISBLANK(Table1[[#This Row],[Price]]),AVERAGE(F12125:F29658),Table1[[#This Row],[Price]])</f>
        <v>3</v>
      </c>
      <c r="H12125">
        <v>5</v>
      </c>
      <c r="I12125" s="4">
        <f>IF(ISBLANK(Table1[[#This Row],[Quantity]]),AVERAGE(H12125:H29658),Table1[[#This Row],[Quantity]])</f>
        <v>5</v>
      </c>
      <c r="J12125">
        <v>15</v>
      </c>
      <c r="K12125" s="4">
        <f>IF(ISBLANK(Table1[[#This Row],[Order Total]]),AVERAGE(J12125:J29658),Table1[[#This Row],[Order Total]])</f>
        <v>15</v>
      </c>
      <c r="L12125" s="1">
        <v>45034</v>
      </c>
      <c r="M12125" t="s">
        <v>17</v>
      </c>
      <c r="N12125" s="4" t="str">
        <f>IF(ISBLANK(Table1[[#This Row],[Payment Method]]),"Unknown",Table1[[#This Row],[Payment Method]])</f>
        <v>Digital Wallet</v>
      </c>
    </row>
    <row r="12126" spans="1:14" hidden="1" x14ac:dyDescent="0.35">
      <c r="A12126" t="s">
        <v>12266</v>
      </c>
      <c r="B12126" t="s">
        <v>73</v>
      </c>
      <c r="C12126" t="s">
        <v>20</v>
      </c>
      <c r="D12126" t="s">
        <v>21</v>
      </c>
      <c r="E12126" s="4" t="str">
        <f>IF(ISBLANK(Table1[[#This Row],[Item]]),"Unknown",Table1[[#This Row],[Item]])</f>
        <v>Grilled Chicken</v>
      </c>
      <c r="F12126">
        <v>15</v>
      </c>
      <c r="G12126" s="4">
        <f>IF(ISBLANK(Table1[[#This Row],[Price]]),AVERAGE(F12126:F29659),Table1[[#This Row],[Price]])</f>
        <v>15</v>
      </c>
      <c r="H12126">
        <v>2</v>
      </c>
      <c r="I12126" s="4">
        <f>IF(ISBLANK(Table1[[#This Row],[Quantity]]),AVERAGE(H12126:H29659),Table1[[#This Row],[Quantity]])</f>
        <v>2</v>
      </c>
      <c r="J12126">
        <v>30</v>
      </c>
      <c r="K12126" s="4">
        <f>IF(ISBLANK(Table1[[#This Row],[Order Total]]),AVERAGE(J12126:J29659),Table1[[#This Row],[Order Total]])</f>
        <v>30</v>
      </c>
      <c r="L12126" s="1">
        <v>44909</v>
      </c>
      <c r="M12126" t="s">
        <v>28</v>
      </c>
      <c r="N12126" s="4" t="str">
        <f>IF(ISBLANK(Table1[[#This Row],[Payment Method]]),"Unknown",Table1[[#This Row],[Payment Method]])</f>
        <v>Cash</v>
      </c>
    </row>
    <row r="12127" spans="1:14" hidden="1" x14ac:dyDescent="0.35">
      <c r="A12127" t="s">
        <v>12267</v>
      </c>
      <c r="B12127" t="s">
        <v>103</v>
      </c>
      <c r="C12127" t="s">
        <v>20</v>
      </c>
      <c r="D12127" t="s">
        <v>245</v>
      </c>
      <c r="E12127" s="4" t="str">
        <f>IF(ISBLANK(Table1[[#This Row],[Item]]),"Unknown",Table1[[#This Row],[Item]])</f>
        <v>Steak</v>
      </c>
      <c r="F12127">
        <v>20</v>
      </c>
      <c r="G12127" s="4">
        <f>IF(ISBLANK(Table1[[#This Row],[Price]]),AVERAGE(F12127:F29660),Table1[[#This Row],[Price]])</f>
        <v>20</v>
      </c>
      <c r="H12127">
        <v>1</v>
      </c>
      <c r="I12127" s="4">
        <f>IF(ISBLANK(Table1[[#This Row],[Quantity]]),AVERAGE(H12127:H29660),Table1[[#This Row],[Quantity]])</f>
        <v>1</v>
      </c>
      <c r="J12127">
        <v>20</v>
      </c>
      <c r="K12127" s="4">
        <f>IF(ISBLANK(Table1[[#This Row],[Order Total]]),AVERAGE(J12127:J29660),Table1[[#This Row],[Order Total]])</f>
        <v>20</v>
      </c>
      <c r="L12127" s="1">
        <v>44913</v>
      </c>
      <c r="M12127" t="s">
        <v>13</v>
      </c>
      <c r="N12127" s="4" t="str">
        <f>IF(ISBLANK(Table1[[#This Row],[Payment Method]]),"Unknown",Table1[[#This Row],[Payment Method]])</f>
        <v>Credit Card</v>
      </c>
    </row>
    <row r="12128" spans="1:14" hidden="1" x14ac:dyDescent="0.35">
      <c r="A12128" t="s">
        <v>12268</v>
      </c>
      <c r="B12128" t="s">
        <v>223</v>
      </c>
      <c r="C12128" t="s">
        <v>11</v>
      </c>
      <c r="D12128" t="s">
        <v>79</v>
      </c>
      <c r="E12128" s="4" t="str">
        <f>IF(ISBLANK(Table1[[#This Row],[Item]]),"Unknown",Table1[[#This Row],[Item]])</f>
        <v>Grilled Vegetables</v>
      </c>
      <c r="F12128">
        <v>5</v>
      </c>
      <c r="G12128" s="4">
        <f>IF(ISBLANK(Table1[[#This Row],[Price]]),AVERAGE(F12128:F29661),Table1[[#This Row],[Price]])</f>
        <v>5</v>
      </c>
      <c r="H12128">
        <v>5</v>
      </c>
      <c r="I12128" s="4">
        <f>IF(ISBLANK(Table1[[#This Row],[Quantity]]),AVERAGE(H12128:H29661),Table1[[#This Row],[Quantity]])</f>
        <v>5</v>
      </c>
      <c r="J12128">
        <v>25</v>
      </c>
      <c r="K12128" s="4">
        <f>IF(ISBLANK(Table1[[#This Row],[Order Total]]),AVERAGE(J12128:J29661),Table1[[#This Row],[Order Total]])</f>
        <v>25</v>
      </c>
      <c r="L12128" s="1">
        <v>44679</v>
      </c>
      <c r="M12128" t="s">
        <v>13</v>
      </c>
      <c r="N12128" s="4" t="str">
        <f>IF(ISBLANK(Table1[[#This Row],[Payment Method]]),"Unknown",Table1[[#This Row],[Payment Method]])</f>
        <v>Credit Card</v>
      </c>
    </row>
    <row r="12129" spans="1:14" hidden="1" x14ac:dyDescent="0.35">
      <c r="A12129" t="s">
        <v>12269</v>
      </c>
      <c r="B12129" t="s">
        <v>95</v>
      </c>
      <c r="C12129" t="s">
        <v>24</v>
      </c>
      <c r="D12129" t="s">
        <v>77</v>
      </c>
      <c r="E12129" s="4" t="str">
        <f>IF(ISBLANK(Table1[[#This Row],[Item]]),"Unknown",Table1[[#This Row],[Item]])</f>
        <v>Coca Cola</v>
      </c>
      <c r="F12129">
        <v>2.5</v>
      </c>
      <c r="G12129" s="4">
        <f>IF(ISBLANK(Table1[[#This Row],[Price]]),AVERAGE(F12129:F29662),Table1[[#This Row],[Price]])</f>
        <v>2.5</v>
      </c>
      <c r="H12129">
        <v>5</v>
      </c>
      <c r="I12129" s="4">
        <f>IF(ISBLANK(Table1[[#This Row],[Quantity]]),AVERAGE(H12129:H29662),Table1[[#This Row],[Quantity]])</f>
        <v>5</v>
      </c>
      <c r="J12129">
        <v>12.5</v>
      </c>
      <c r="K12129" s="4">
        <f>IF(ISBLANK(Table1[[#This Row],[Order Total]]),AVERAGE(J12129:J29662),Table1[[#This Row],[Order Total]])</f>
        <v>12.5</v>
      </c>
      <c r="L12129" s="1">
        <v>44838</v>
      </c>
      <c r="M12129" t="s">
        <v>13</v>
      </c>
      <c r="N12129" s="4" t="str">
        <f>IF(ISBLANK(Table1[[#This Row],[Payment Method]]),"Unknown",Table1[[#This Row],[Payment Method]])</f>
        <v>Credit Card</v>
      </c>
    </row>
    <row r="12130" spans="1:14" hidden="1" x14ac:dyDescent="0.35">
      <c r="A12130" t="s">
        <v>12270</v>
      </c>
      <c r="B12130" t="s">
        <v>441</v>
      </c>
      <c r="C12130" t="s">
        <v>50</v>
      </c>
      <c r="D12130" t="s">
        <v>99</v>
      </c>
      <c r="E12130" s="4" t="str">
        <f>IF(ISBLANK(Table1[[#This Row],[Item]]),"Unknown",Table1[[#This Row],[Item]])</f>
        <v>Chicken Melt</v>
      </c>
      <c r="F12130">
        <v>8</v>
      </c>
      <c r="G12130" s="4">
        <f>IF(ISBLANK(Table1[[#This Row],[Price]]),AVERAGE(F12130:F29663),Table1[[#This Row],[Price]])</f>
        <v>8</v>
      </c>
      <c r="H12130">
        <v>5</v>
      </c>
      <c r="I12130" s="4">
        <f>IF(ISBLANK(Table1[[#This Row],[Quantity]]),AVERAGE(H12130:H29663),Table1[[#This Row],[Quantity]])</f>
        <v>5</v>
      </c>
      <c r="J12130">
        <v>40</v>
      </c>
      <c r="K12130" s="4">
        <f>IF(ISBLANK(Table1[[#This Row],[Order Total]]),AVERAGE(J12130:J29663),Table1[[#This Row],[Order Total]])</f>
        <v>40</v>
      </c>
      <c r="L12130" s="1">
        <v>45191</v>
      </c>
      <c r="M12130" t="s">
        <v>17</v>
      </c>
      <c r="N12130" s="4" t="str">
        <f>IF(ISBLANK(Table1[[#This Row],[Payment Method]]),"Unknown",Table1[[#This Row],[Payment Method]])</f>
        <v>Digital Wallet</v>
      </c>
    </row>
    <row r="12131" spans="1:14" hidden="1" x14ac:dyDescent="0.35">
      <c r="A12131" t="s">
        <v>12271</v>
      </c>
      <c r="B12131" t="s">
        <v>192</v>
      </c>
      <c r="C12131" t="s">
        <v>20</v>
      </c>
      <c r="D12131" t="s">
        <v>27</v>
      </c>
      <c r="E12131" s="4" t="str">
        <f>IF(ISBLANK(Table1[[#This Row],[Item]]),"Unknown",Table1[[#This Row],[Item]])</f>
        <v>Pasta Alfredo</v>
      </c>
      <c r="F12131">
        <v>12</v>
      </c>
      <c r="G12131" s="4">
        <f>IF(ISBLANK(Table1[[#This Row],[Price]]),AVERAGE(F12131:F29664),Table1[[#This Row],[Price]])</f>
        <v>12</v>
      </c>
      <c r="H12131">
        <v>2</v>
      </c>
      <c r="I12131" s="4">
        <f>IF(ISBLANK(Table1[[#This Row],[Quantity]]),AVERAGE(H12131:H29664),Table1[[#This Row],[Quantity]])</f>
        <v>2</v>
      </c>
      <c r="J12131">
        <v>24</v>
      </c>
      <c r="K12131" s="4">
        <f>IF(ISBLANK(Table1[[#This Row],[Order Total]]),AVERAGE(J12131:J29664),Table1[[#This Row],[Order Total]])</f>
        <v>24</v>
      </c>
      <c r="L12131" s="1">
        <v>45156</v>
      </c>
      <c r="M12131" t="s">
        <v>13</v>
      </c>
      <c r="N12131" s="4" t="str">
        <f>IF(ISBLANK(Table1[[#This Row],[Payment Method]]),"Unknown",Table1[[#This Row],[Payment Method]])</f>
        <v>Credit Card</v>
      </c>
    </row>
    <row r="12132" spans="1:14" hidden="1" x14ac:dyDescent="0.35">
      <c r="A12132" t="s">
        <v>12272</v>
      </c>
      <c r="B12132" t="s">
        <v>103</v>
      </c>
      <c r="C12132" t="s">
        <v>11</v>
      </c>
      <c r="D12132" t="s">
        <v>12</v>
      </c>
      <c r="E12132" s="4" t="str">
        <f>IF(ISBLANK(Table1[[#This Row],[Item]]),"Unknown",Table1[[#This Row],[Item]])</f>
        <v>Side Salad</v>
      </c>
      <c r="F12132">
        <v>3</v>
      </c>
      <c r="G12132" s="4">
        <f>IF(ISBLANK(Table1[[#This Row],[Price]]),AVERAGE(F12132:F29665),Table1[[#This Row],[Price]])</f>
        <v>3</v>
      </c>
      <c r="H12132">
        <v>4</v>
      </c>
      <c r="I12132" s="4">
        <f>IF(ISBLANK(Table1[[#This Row],[Quantity]]),AVERAGE(H12132:H29665),Table1[[#This Row],[Quantity]])</f>
        <v>4</v>
      </c>
      <c r="J12132">
        <v>12</v>
      </c>
      <c r="K12132" s="4">
        <f>IF(ISBLANK(Table1[[#This Row],[Order Total]]),AVERAGE(J12132:J29665),Table1[[#This Row],[Order Total]])</f>
        <v>12</v>
      </c>
      <c r="L12132" s="1">
        <v>44658</v>
      </c>
      <c r="N12132" s="4" t="str">
        <f>IF(ISBLANK(Table1[[#This Row],[Payment Method]]),"Unknown",Table1[[#This Row],[Payment Method]])</f>
        <v>Unknown</v>
      </c>
    </row>
    <row r="12133" spans="1:14" hidden="1" x14ac:dyDescent="0.35">
      <c r="A12133" t="s">
        <v>12273</v>
      </c>
      <c r="B12133" t="s">
        <v>196</v>
      </c>
      <c r="C12133" t="s">
        <v>11</v>
      </c>
      <c r="D12133" t="s">
        <v>12</v>
      </c>
      <c r="E12133" s="4" t="str">
        <f>IF(ISBLANK(Table1[[#This Row],[Item]]),"Unknown",Table1[[#This Row],[Item]])</f>
        <v>Side Salad</v>
      </c>
      <c r="F12133">
        <v>3</v>
      </c>
      <c r="G12133" s="4">
        <f>IF(ISBLANK(Table1[[#This Row],[Price]]),AVERAGE(F12133:F29666),Table1[[#This Row],[Price]])</f>
        <v>3</v>
      </c>
      <c r="H12133">
        <v>2</v>
      </c>
      <c r="I12133" s="4">
        <f>IF(ISBLANK(Table1[[#This Row],[Quantity]]),AVERAGE(H12133:H29666),Table1[[#This Row],[Quantity]])</f>
        <v>2</v>
      </c>
      <c r="J12133">
        <v>6</v>
      </c>
      <c r="K12133" s="4">
        <f>IF(ISBLANK(Table1[[#This Row],[Order Total]]),AVERAGE(J12133:J29666),Table1[[#This Row],[Order Total]])</f>
        <v>6</v>
      </c>
      <c r="L12133" s="1">
        <v>44721</v>
      </c>
      <c r="M12133" t="s">
        <v>13</v>
      </c>
      <c r="N12133" s="4" t="str">
        <f>IF(ISBLANK(Table1[[#This Row],[Payment Method]]),"Unknown",Table1[[#This Row],[Payment Method]])</f>
        <v>Credit Card</v>
      </c>
    </row>
    <row r="12134" spans="1:14" hidden="1" x14ac:dyDescent="0.35">
      <c r="A12134" t="s">
        <v>12274</v>
      </c>
      <c r="B12134" t="s">
        <v>47</v>
      </c>
      <c r="C12134" t="s">
        <v>38</v>
      </c>
      <c r="D12134" t="s">
        <v>125</v>
      </c>
      <c r="E12134" s="4" t="str">
        <f>IF(ISBLANK(Table1[[#This Row],[Item]]),"Unknown",Table1[[#This Row],[Item]])</f>
        <v>Cheesecake</v>
      </c>
      <c r="F12134">
        <v>7</v>
      </c>
      <c r="G12134" s="4">
        <f>IF(ISBLANK(Table1[[#This Row],[Price]]),AVERAGE(F12134:F29667),Table1[[#This Row],[Price]])</f>
        <v>7</v>
      </c>
      <c r="H12134">
        <v>2</v>
      </c>
      <c r="I12134" s="4">
        <f>IF(ISBLANK(Table1[[#This Row],[Quantity]]),AVERAGE(H12134:H29667),Table1[[#This Row],[Quantity]])</f>
        <v>2</v>
      </c>
      <c r="J12134">
        <v>14</v>
      </c>
      <c r="K12134" s="4">
        <f>IF(ISBLANK(Table1[[#This Row],[Order Total]]),AVERAGE(J12134:J29667),Table1[[#This Row],[Order Total]])</f>
        <v>14</v>
      </c>
      <c r="L12134" s="1">
        <v>45076</v>
      </c>
      <c r="M12134" t="s">
        <v>28</v>
      </c>
      <c r="N12134" s="4" t="str">
        <f>IF(ISBLANK(Table1[[#This Row],[Payment Method]]),"Unknown",Table1[[#This Row],[Payment Method]])</f>
        <v>Cash</v>
      </c>
    </row>
    <row r="12135" spans="1:14" hidden="1" x14ac:dyDescent="0.35">
      <c r="A12135" t="s">
        <v>12275</v>
      </c>
      <c r="B12135" t="s">
        <v>15</v>
      </c>
      <c r="C12135" t="s">
        <v>20</v>
      </c>
      <c r="D12135" t="s">
        <v>245</v>
      </c>
      <c r="E12135" s="4" t="str">
        <f>IF(ISBLANK(Table1[[#This Row],[Item]]),"Unknown",Table1[[#This Row],[Item]])</f>
        <v>Steak</v>
      </c>
      <c r="F12135">
        <v>20</v>
      </c>
      <c r="G12135" s="4">
        <f>IF(ISBLANK(Table1[[#This Row],[Price]]),AVERAGE(F12135:F29668),Table1[[#This Row],[Price]])</f>
        <v>20</v>
      </c>
      <c r="H12135">
        <v>1</v>
      </c>
      <c r="I12135" s="4">
        <f>IF(ISBLANK(Table1[[#This Row],[Quantity]]),AVERAGE(H12135:H29668),Table1[[#This Row],[Quantity]])</f>
        <v>1</v>
      </c>
      <c r="J12135">
        <v>20</v>
      </c>
      <c r="K12135" s="4">
        <f>IF(ISBLANK(Table1[[#This Row],[Order Total]]),AVERAGE(J12135:J29668),Table1[[#This Row],[Order Total]])</f>
        <v>20</v>
      </c>
      <c r="L12135" s="1">
        <v>45125</v>
      </c>
      <c r="M12135" t="s">
        <v>13</v>
      </c>
      <c r="N12135" s="4" t="str">
        <f>IF(ISBLANK(Table1[[#This Row],[Payment Method]]),"Unknown",Table1[[#This Row],[Payment Method]])</f>
        <v>Credit Card</v>
      </c>
    </row>
    <row r="12136" spans="1:14" hidden="1" x14ac:dyDescent="0.35">
      <c r="A12136" t="s">
        <v>12276</v>
      </c>
      <c r="B12136" t="s">
        <v>298</v>
      </c>
      <c r="C12136" t="s">
        <v>20</v>
      </c>
      <c r="D12136" t="s">
        <v>21</v>
      </c>
      <c r="E12136" s="4" t="str">
        <f>IF(ISBLANK(Table1[[#This Row],[Item]]),"Unknown",Table1[[#This Row],[Item]])</f>
        <v>Grilled Chicken</v>
      </c>
      <c r="F12136">
        <v>15</v>
      </c>
      <c r="G12136" s="4">
        <f>IF(ISBLANK(Table1[[#This Row],[Price]]),AVERAGE(F12136:F29669),Table1[[#This Row],[Price]])</f>
        <v>15</v>
      </c>
      <c r="H12136">
        <v>1</v>
      </c>
      <c r="I12136" s="4">
        <f>IF(ISBLANK(Table1[[#This Row],[Quantity]]),AVERAGE(H12136:H29669),Table1[[#This Row],[Quantity]])</f>
        <v>1</v>
      </c>
      <c r="J12136">
        <v>15</v>
      </c>
      <c r="K12136" s="4">
        <f>IF(ISBLANK(Table1[[#This Row],[Order Total]]),AVERAGE(J12136:J29669),Table1[[#This Row],[Order Total]])</f>
        <v>15</v>
      </c>
      <c r="L12136" s="1">
        <v>44871</v>
      </c>
      <c r="M12136" t="s">
        <v>17</v>
      </c>
      <c r="N12136" s="4" t="str">
        <f>IF(ISBLANK(Table1[[#This Row],[Payment Method]]),"Unknown",Table1[[#This Row],[Payment Method]])</f>
        <v>Digital Wallet</v>
      </c>
    </row>
    <row r="12137" spans="1:14" hidden="1" x14ac:dyDescent="0.35">
      <c r="A12137" t="s">
        <v>12277</v>
      </c>
      <c r="B12137" t="s">
        <v>376</v>
      </c>
      <c r="C12137" t="s">
        <v>20</v>
      </c>
      <c r="D12137" t="s">
        <v>27</v>
      </c>
      <c r="E12137" s="4" t="str">
        <f>IF(ISBLANK(Table1[[#This Row],[Item]]),"Unknown",Table1[[#This Row],[Item]])</f>
        <v>Pasta Alfredo</v>
      </c>
      <c r="F12137">
        <v>12</v>
      </c>
      <c r="G12137" s="4">
        <f>IF(ISBLANK(Table1[[#This Row],[Price]]),AVERAGE(F12137:F29670),Table1[[#This Row],[Price]])</f>
        <v>12</v>
      </c>
      <c r="H12137">
        <v>4</v>
      </c>
      <c r="I12137" s="4">
        <f>IF(ISBLANK(Table1[[#This Row],[Quantity]]),AVERAGE(H12137:H29670),Table1[[#This Row],[Quantity]])</f>
        <v>4</v>
      </c>
      <c r="J12137">
        <v>48</v>
      </c>
      <c r="K12137" s="4">
        <f>IF(ISBLANK(Table1[[#This Row],[Order Total]]),AVERAGE(J12137:J29670),Table1[[#This Row],[Order Total]])</f>
        <v>48</v>
      </c>
      <c r="L12137" s="1">
        <v>44649</v>
      </c>
      <c r="M12137" t="s">
        <v>13</v>
      </c>
      <c r="N12137" s="4" t="str">
        <f>IF(ISBLANK(Table1[[#This Row],[Payment Method]]),"Unknown",Table1[[#This Row],[Payment Method]])</f>
        <v>Credit Card</v>
      </c>
    </row>
    <row r="12138" spans="1:14" hidden="1" x14ac:dyDescent="0.35">
      <c r="A12138" t="s">
        <v>12278</v>
      </c>
      <c r="B12138" t="s">
        <v>123</v>
      </c>
      <c r="C12138" t="s">
        <v>20</v>
      </c>
      <c r="D12138" t="s">
        <v>41</v>
      </c>
      <c r="E12138" s="4" t="str">
        <f>IF(ISBLANK(Table1[[#This Row],[Item]]),"Unknown",Table1[[#This Row],[Item]])</f>
        <v>Vegetarian Platter</v>
      </c>
      <c r="F12138">
        <v>14</v>
      </c>
      <c r="G12138" s="4">
        <f>IF(ISBLANK(Table1[[#This Row],[Price]]),AVERAGE(F12138:F29671),Table1[[#This Row],[Price]])</f>
        <v>14</v>
      </c>
      <c r="H12138">
        <v>2</v>
      </c>
      <c r="I12138" s="4">
        <f>IF(ISBLANK(Table1[[#This Row],[Quantity]]),AVERAGE(H12138:H29671),Table1[[#This Row],[Quantity]])</f>
        <v>2</v>
      </c>
      <c r="J12138">
        <v>28</v>
      </c>
      <c r="K12138" s="4">
        <f>IF(ISBLANK(Table1[[#This Row],[Order Total]]),AVERAGE(J12138:J29671),Table1[[#This Row],[Order Total]])</f>
        <v>28</v>
      </c>
      <c r="L12138" s="1">
        <v>45135</v>
      </c>
      <c r="M12138" t="s">
        <v>13</v>
      </c>
      <c r="N12138" s="4" t="str">
        <f>IF(ISBLANK(Table1[[#This Row],[Payment Method]]),"Unknown",Table1[[#This Row],[Payment Method]])</f>
        <v>Credit Card</v>
      </c>
    </row>
    <row r="12139" spans="1:14" hidden="1" x14ac:dyDescent="0.35">
      <c r="A12139" t="s">
        <v>12279</v>
      </c>
      <c r="B12139" t="s">
        <v>37</v>
      </c>
      <c r="C12139" t="s">
        <v>20</v>
      </c>
      <c r="D12139" t="s">
        <v>245</v>
      </c>
      <c r="E12139" s="4" t="str">
        <f>IF(ISBLANK(Table1[[#This Row],[Item]]),"Unknown",Table1[[#This Row],[Item]])</f>
        <v>Steak</v>
      </c>
      <c r="F12139">
        <v>20</v>
      </c>
      <c r="G12139" s="4">
        <f>IF(ISBLANK(Table1[[#This Row],[Price]]),AVERAGE(F12139:F29672),Table1[[#This Row],[Price]])</f>
        <v>20</v>
      </c>
      <c r="H12139">
        <v>4</v>
      </c>
      <c r="I12139" s="4">
        <f>IF(ISBLANK(Table1[[#This Row],[Quantity]]),AVERAGE(H12139:H29672),Table1[[#This Row],[Quantity]])</f>
        <v>4</v>
      </c>
      <c r="J12139">
        <v>80</v>
      </c>
      <c r="K12139" s="4">
        <f>IF(ISBLANK(Table1[[#This Row],[Order Total]]),AVERAGE(J12139:J29672),Table1[[#This Row],[Order Total]])</f>
        <v>80</v>
      </c>
      <c r="L12139" s="1">
        <v>44754</v>
      </c>
      <c r="M12139" t="s">
        <v>13</v>
      </c>
      <c r="N12139" s="4" t="str">
        <f>IF(ISBLANK(Table1[[#This Row],[Payment Method]]),"Unknown",Table1[[#This Row],[Payment Method]])</f>
        <v>Credit Card</v>
      </c>
    </row>
    <row r="12140" spans="1:14" hidden="1" x14ac:dyDescent="0.35">
      <c r="A12140" t="s">
        <v>12280</v>
      </c>
      <c r="B12140" t="s">
        <v>40</v>
      </c>
      <c r="C12140" t="s">
        <v>24</v>
      </c>
      <c r="D12140" t="s">
        <v>77</v>
      </c>
      <c r="E12140" s="4" t="str">
        <f>IF(ISBLANK(Table1[[#This Row],[Item]]),"Unknown",Table1[[#This Row],[Item]])</f>
        <v>Coca Cola</v>
      </c>
      <c r="F12140">
        <v>2.5</v>
      </c>
      <c r="G12140" s="4">
        <f>IF(ISBLANK(Table1[[#This Row],[Price]]),AVERAGE(F12140:F29673),Table1[[#This Row],[Price]])</f>
        <v>2.5</v>
      </c>
      <c r="H12140">
        <v>1</v>
      </c>
      <c r="I12140" s="4">
        <f>IF(ISBLANK(Table1[[#This Row],[Quantity]]),AVERAGE(H12140:H29673),Table1[[#This Row],[Quantity]])</f>
        <v>1</v>
      </c>
      <c r="J12140">
        <v>2.5</v>
      </c>
      <c r="K12140" s="4">
        <f>IF(ISBLANK(Table1[[#This Row],[Order Total]]),AVERAGE(J12140:J29673),Table1[[#This Row],[Order Total]])</f>
        <v>2.5</v>
      </c>
      <c r="L12140" s="1">
        <v>45249</v>
      </c>
      <c r="M12140" t="s">
        <v>28</v>
      </c>
      <c r="N12140" s="4" t="str">
        <f>IF(ISBLANK(Table1[[#This Row],[Payment Method]]),"Unknown",Table1[[#This Row],[Payment Method]])</f>
        <v>Cash</v>
      </c>
    </row>
    <row r="12141" spans="1:14" hidden="1" x14ac:dyDescent="0.35">
      <c r="A12141" t="s">
        <v>12281</v>
      </c>
      <c r="B12141" t="s">
        <v>138</v>
      </c>
      <c r="C12141" t="s">
        <v>20</v>
      </c>
      <c r="D12141" t="s">
        <v>27</v>
      </c>
      <c r="E12141" s="4" t="str">
        <f>IF(ISBLANK(Table1[[#This Row],[Item]]),"Unknown",Table1[[#This Row],[Item]])</f>
        <v>Pasta Alfredo</v>
      </c>
      <c r="F12141">
        <v>12</v>
      </c>
      <c r="G12141" s="4">
        <f>IF(ISBLANK(Table1[[#This Row],[Price]]),AVERAGE(F12141:F29674),Table1[[#This Row],[Price]])</f>
        <v>12</v>
      </c>
      <c r="H12141">
        <v>5</v>
      </c>
      <c r="I12141" s="4">
        <f>IF(ISBLANK(Table1[[#This Row],[Quantity]]),AVERAGE(H12141:H29674),Table1[[#This Row],[Quantity]])</f>
        <v>5</v>
      </c>
      <c r="J12141">
        <v>60</v>
      </c>
      <c r="K12141" s="4">
        <f>IF(ISBLANK(Table1[[#This Row],[Order Total]]),AVERAGE(J12141:J29674),Table1[[#This Row],[Order Total]])</f>
        <v>60</v>
      </c>
      <c r="L12141" s="1">
        <v>45212</v>
      </c>
      <c r="M12141" t="s">
        <v>28</v>
      </c>
      <c r="N12141" s="4" t="str">
        <f>IF(ISBLANK(Table1[[#This Row],[Payment Method]]),"Unknown",Table1[[#This Row],[Payment Method]])</f>
        <v>Cash</v>
      </c>
    </row>
    <row r="12142" spans="1:14" hidden="1" x14ac:dyDescent="0.35">
      <c r="A12142" t="s">
        <v>12282</v>
      </c>
      <c r="B12142" t="s">
        <v>225</v>
      </c>
      <c r="C12142" t="s">
        <v>20</v>
      </c>
      <c r="D12142" t="s">
        <v>21</v>
      </c>
      <c r="E12142" s="4" t="str">
        <f>IF(ISBLANK(Table1[[#This Row],[Item]]),"Unknown",Table1[[#This Row],[Item]])</f>
        <v>Grilled Chicken</v>
      </c>
      <c r="F12142">
        <v>15</v>
      </c>
      <c r="G12142" s="4">
        <f>IF(ISBLANK(Table1[[#This Row],[Price]]),AVERAGE(F12142:F29675),Table1[[#This Row],[Price]])</f>
        <v>15</v>
      </c>
      <c r="H12142">
        <v>3</v>
      </c>
      <c r="I12142" s="4">
        <f>IF(ISBLANK(Table1[[#This Row],[Quantity]]),AVERAGE(H12142:H29675),Table1[[#This Row],[Quantity]])</f>
        <v>3</v>
      </c>
      <c r="J12142">
        <v>45</v>
      </c>
      <c r="K12142" s="4">
        <f>IF(ISBLANK(Table1[[#This Row],[Order Total]]),AVERAGE(J12142:J29675),Table1[[#This Row],[Order Total]])</f>
        <v>45</v>
      </c>
      <c r="L12142" s="1">
        <v>44993</v>
      </c>
      <c r="M12142" t="s">
        <v>17</v>
      </c>
      <c r="N12142" s="4" t="str">
        <f>IF(ISBLANK(Table1[[#This Row],[Payment Method]]),"Unknown",Table1[[#This Row],[Payment Method]])</f>
        <v>Digital Wallet</v>
      </c>
    </row>
    <row r="12143" spans="1:14" hidden="1" x14ac:dyDescent="0.35">
      <c r="A12143" t="s">
        <v>12283</v>
      </c>
      <c r="B12143" t="s">
        <v>185</v>
      </c>
      <c r="C12143" t="s">
        <v>20</v>
      </c>
      <c r="D12143" t="s">
        <v>21</v>
      </c>
      <c r="E12143" s="4" t="str">
        <f>IF(ISBLANK(Table1[[#This Row],[Item]]),"Unknown",Table1[[#This Row],[Item]])</f>
        <v>Grilled Chicken</v>
      </c>
      <c r="F12143">
        <v>15</v>
      </c>
      <c r="G12143" s="4">
        <f>IF(ISBLANK(Table1[[#This Row],[Price]]),AVERAGE(F12143:F29676),Table1[[#This Row],[Price]])</f>
        <v>15</v>
      </c>
      <c r="H12143">
        <v>5</v>
      </c>
      <c r="I12143" s="4">
        <f>IF(ISBLANK(Table1[[#This Row],[Quantity]]),AVERAGE(H12143:H29676),Table1[[#This Row],[Quantity]])</f>
        <v>5</v>
      </c>
      <c r="J12143">
        <v>75</v>
      </c>
      <c r="K12143" s="4">
        <f>IF(ISBLANK(Table1[[#This Row],[Order Total]]),AVERAGE(J12143:J29676),Table1[[#This Row],[Order Total]])</f>
        <v>75</v>
      </c>
      <c r="L12143" s="1">
        <v>44657</v>
      </c>
      <c r="M12143" t="s">
        <v>17</v>
      </c>
      <c r="N12143" s="4" t="str">
        <f>IF(ISBLANK(Table1[[#This Row],[Payment Method]]),"Unknown",Table1[[#This Row],[Payment Method]])</f>
        <v>Digital Wallet</v>
      </c>
    </row>
    <row r="12144" spans="1:14" hidden="1" x14ac:dyDescent="0.35">
      <c r="A12144" t="s">
        <v>12284</v>
      </c>
      <c r="B12144" t="s">
        <v>152</v>
      </c>
      <c r="C12144" t="s">
        <v>11</v>
      </c>
      <c r="D12144" t="s">
        <v>12</v>
      </c>
      <c r="E12144" s="4" t="str">
        <f>IF(ISBLANK(Table1[[#This Row],[Item]]),"Unknown",Table1[[#This Row],[Item]])</f>
        <v>Side Salad</v>
      </c>
      <c r="F12144">
        <v>3</v>
      </c>
      <c r="G12144" s="4">
        <f>IF(ISBLANK(Table1[[#This Row],[Price]]),AVERAGE(F12144:F29677),Table1[[#This Row],[Price]])</f>
        <v>3</v>
      </c>
      <c r="H12144">
        <v>2</v>
      </c>
      <c r="I12144" s="4">
        <f>IF(ISBLANK(Table1[[#This Row],[Quantity]]),AVERAGE(H12144:H29677),Table1[[#This Row],[Quantity]])</f>
        <v>2</v>
      </c>
      <c r="J12144">
        <v>6</v>
      </c>
      <c r="K12144" s="4">
        <f>IF(ISBLANK(Table1[[#This Row],[Order Total]]),AVERAGE(J12144:J29677),Table1[[#This Row],[Order Total]])</f>
        <v>6</v>
      </c>
      <c r="L12144" s="1">
        <v>45028</v>
      </c>
      <c r="N12144" s="4" t="str">
        <f>IF(ISBLANK(Table1[[#This Row],[Payment Method]]),"Unknown",Table1[[#This Row],[Payment Method]])</f>
        <v>Unknown</v>
      </c>
    </row>
    <row r="12145" spans="1:14" hidden="1" x14ac:dyDescent="0.35">
      <c r="A12145" t="s">
        <v>12285</v>
      </c>
      <c r="B12145" t="s">
        <v>254</v>
      </c>
      <c r="C12145" t="s">
        <v>11</v>
      </c>
      <c r="D12145" t="s">
        <v>16</v>
      </c>
      <c r="E12145" s="4" t="str">
        <f>IF(ISBLANK(Table1[[#This Row],[Item]]),"Unknown",Table1[[#This Row],[Item]])</f>
        <v>Mashed Potatoes</v>
      </c>
      <c r="F12145">
        <v>4</v>
      </c>
      <c r="G12145" s="4">
        <f>IF(ISBLANK(Table1[[#This Row],[Price]]),AVERAGE(F12145:F29678),Table1[[#This Row],[Price]])</f>
        <v>4</v>
      </c>
      <c r="H12145">
        <v>2</v>
      </c>
      <c r="I12145" s="4">
        <f>IF(ISBLANK(Table1[[#This Row],[Quantity]]),AVERAGE(H12145:H29678),Table1[[#This Row],[Quantity]])</f>
        <v>2</v>
      </c>
      <c r="J12145">
        <v>8</v>
      </c>
      <c r="K12145" s="4">
        <f>IF(ISBLANK(Table1[[#This Row],[Order Total]]),AVERAGE(J12145:J29678),Table1[[#This Row],[Order Total]])</f>
        <v>8</v>
      </c>
      <c r="L12145" s="1">
        <v>44758</v>
      </c>
      <c r="M12145" t="s">
        <v>13</v>
      </c>
      <c r="N12145" s="4" t="str">
        <f>IF(ISBLANK(Table1[[#This Row],[Payment Method]]),"Unknown",Table1[[#This Row],[Payment Method]])</f>
        <v>Credit Card</v>
      </c>
    </row>
    <row r="12146" spans="1:14" hidden="1" x14ac:dyDescent="0.35">
      <c r="A12146" t="s">
        <v>12286</v>
      </c>
      <c r="B12146" t="s">
        <v>368</v>
      </c>
      <c r="C12146" t="s">
        <v>50</v>
      </c>
      <c r="D12146" t="s">
        <v>99</v>
      </c>
      <c r="E12146" s="4" t="str">
        <f>IF(ISBLANK(Table1[[#This Row],[Item]]),"Unknown",Table1[[#This Row],[Item]])</f>
        <v>Chicken Melt</v>
      </c>
      <c r="F12146">
        <v>8</v>
      </c>
      <c r="G12146" s="4">
        <f>IF(ISBLANK(Table1[[#This Row],[Price]]),AVERAGE(F12146:F29679),Table1[[#This Row],[Price]])</f>
        <v>8</v>
      </c>
      <c r="H12146">
        <v>4</v>
      </c>
      <c r="I12146" s="4">
        <f>IF(ISBLANK(Table1[[#This Row],[Quantity]]),AVERAGE(H12146:H29679),Table1[[#This Row],[Quantity]])</f>
        <v>4</v>
      </c>
      <c r="J12146">
        <v>32</v>
      </c>
      <c r="K12146" s="4">
        <f>IF(ISBLANK(Table1[[#This Row],[Order Total]]),AVERAGE(J12146:J29679),Table1[[#This Row],[Order Total]])</f>
        <v>32</v>
      </c>
      <c r="L12146" s="1">
        <v>44898</v>
      </c>
      <c r="M12146" t="s">
        <v>13</v>
      </c>
      <c r="N12146" s="4" t="str">
        <f>IF(ISBLANK(Table1[[#This Row],[Payment Method]]),"Unknown",Table1[[#This Row],[Payment Method]])</f>
        <v>Credit Card</v>
      </c>
    </row>
    <row r="12147" spans="1:14" hidden="1" x14ac:dyDescent="0.35">
      <c r="A12147" t="s">
        <v>12287</v>
      </c>
      <c r="B12147" t="s">
        <v>209</v>
      </c>
      <c r="C12147" t="s">
        <v>11</v>
      </c>
      <c r="D12147" t="s">
        <v>79</v>
      </c>
      <c r="E12147" s="4" t="str">
        <f>IF(ISBLANK(Table1[[#This Row],[Item]]),"Unknown",Table1[[#This Row],[Item]])</f>
        <v>Grilled Vegetables</v>
      </c>
      <c r="F12147">
        <v>5</v>
      </c>
      <c r="G12147" s="4">
        <f>IF(ISBLANK(Table1[[#This Row],[Price]]),AVERAGE(F12147:F29680),Table1[[#This Row],[Price]])</f>
        <v>5</v>
      </c>
      <c r="H12147">
        <v>2</v>
      </c>
      <c r="I12147" s="4">
        <f>IF(ISBLANK(Table1[[#This Row],[Quantity]]),AVERAGE(H12147:H29680),Table1[[#This Row],[Quantity]])</f>
        <v>2</v>
      </c>
      <c r="J12147">
        <v>10</v>
      </c>
      <c r="K12147" s="4">
        <f>IF(ISBLANK(Table1[[#This Row],[Order Total]]),AVERAGE(J12147:J29680),Table1[[#This Row],[Order Total]])</f>
        <v>10</v>
      </c>
      <c r="L12147" s="1">
        <v>44900</v>
      </c>
      <c r="M12147" t="s">
        <v>28</v>
      </c>
      <c r="N12147" s="4" t="str">
        <f>IF(ISBLANK(Table1[[#This Row],[Payment Method]]),"Unknown",Table1[[#This Row],[Payment Method]])</f>
        <v>Cash</v>
      </c>
    </row>
    <row r="12148" spans="1:14" hidden="1" x14ac:dyDescent="0.35">
      <c r="A12148" t="s">
        <v>12288</v>
      </c>
      <c r="B12148" t="s">
        <v>131</v>
      </c>
      <c r="C12148" t="s">
        <v>50</v>
      </c>
      <c r="D12148" t="s">
        <v>86</v>
      </c>
      <c r="E12148" s="4" t="str">
        <f>IF(ISBLANK(Table1[[#This Row],[Item]]),"Unknown",Table1[[#This Row],[Item]])</f>
        <v>Cheese Fries</v>
      </c>
      <c r="F12148">
        <v>5</v>
      </c>
      <c r="G12148" s="4">
        <f>IF(ISBLANK(Table1[[#This Row],[Price]]),AVERAGE(F12148:F29681),Table1[[#This Row],[Price]])</f>
        <v>5</v>
      </c>
      <c r="H12148">
        <v>5</v>
      </c>
      <c r="I12148" s="4">
        <f>IF(ISBLANK(Table1[[#This Row],[Quantity]]),AVERAGE(H12148:H29681),Table1[[#This Row],[Quantity]])</f>
        <v>5</v>
      </c>
      <c r="J12148">
        <v>25</v>
      </c>
      <c r="K12148" s="4">
        <f>IF(ISBLANK(Table1[[#This Row],[Order Total]]),AVERAGE(J12148:J29681),Table1[[#This Row],[Order Total]])</f>
        <v>25</v>
      </c>
      <c r="L12148" s="1">
        <v>44798</v>
      </c>
      <c r="M12148" t="s">
        <v>17</v>
      </c>
      <c r="N12148" s="4" t="str">
        <f>IF(ISBLANK(Table1[[#This Row],[Payment Method]]),"Unknown",Table1[[#This Row],[Payment Method]])</f>
        <v>Digital Wallet</v>
      </c>
    </row>
    <row r="12149" spans="1:14" hidden="1" x14ac:dyDescent="0.35">
      <c r="A12149" t="s">
        <v>12289</v>
      </c>
      <c r="B12149" t="s">
        <v>283</v>
      </c>
      <c r="C12149" t="s">
        <v>24</v>
      </c>
      <c r="D12149" t="s">
        <v>56</v>
      </c>
      <c r="E12149" s="4" t="str">
        <f>IF(ISBLANK(Table1[[#This Row],[Item]]),"Unknown",Table1[[#This Row],[Item]])</f>
        <v>Lemonade</v>
      </c>
      <c r="F12149">
        <v>3</v>
      </c>
      <c r="G12149" s="4">
        <f>IF(ISBLANK(Table1[[#This Row],[Price]]),AVERAGE(F12149:F29682),Table1[[#This Row],[Price]])</f>
        <v>3</v>
      </c>
      <c r="H12149">
        <v>3</v>
      </c>
      <c r="I12149" s="4">
        <f>IF(ISBLANK(Table1[[#This Row],[Quantity]]),AVERAGE(H12149:H29682),Table1[[#This Row],[Quantity]])</f>
        <v>3</v>
      </c>
      <c r="J12149">
        <v>9</v>
      </c>
      <c r="K12149" s="4">
        <f>IF(ISBLANK(Table1[[#This Row],[Order Total]]),AVERAGE(J12149:J29682),Table1[[#This Row],[Order Total]])</f>
        <v>9</v>
      </c>
      <c r="L12149" s="1">
        <v>44821</v>
      </c>
      <c r="M12149" t="s">
        <v>13</v>
      </c>
      <c r="N12149" s="4" t="str">
        <f>IF(ISBLANK(Table1[[#This Row],[Payment Method]]),"Unknown",Table1[[#This Row],[Payment Method]])</f>
        <v>Credit Card</v>
      </c>
    </row>
    <row r="12150" spans="1:14" hidden="1" x14ac:dyDescent="0.35">
      <c r="A12150" t="s">
        <v>12290</v>
      </c>
      <c r="B12150" t="s">
        <v>223</v>
      </c>
      <c r="C12150" t="s">
        <v>11</v>
      </c>
      <c r="D12150" t="s">
        <v>12</v>
      </c>
      <c r="E12150" s="4" t="str">
        <f>IF(ISBLANK(Table1[[#This Row],[Item]]),"Unknown",Table1[[#This Row],[Item]])</f>
        <v>Side Salad</v>
      </c>
      <c r="F12150">
        <v>3</v>
      </c>
      <c r="G12150" s="4">
        <f>IF(ISBLANK(Table1[[#This Row],[Price]]),AVERAGE(F12150:F29683),Table1[[#This Row],[Price]])</f>
        <v>3</v>
      </c>
      <c r="H12150">
        <v>3</v>
      </c>
      <c r="I12150" s="4">
        <f>IF(ISBLANK(Table1[[#This Row],[Quantity]]),AVERAGE(H12150:H29683),Table1[[#This Row],[Quantity]])</f>
        <v>3</v>
      </c>
      <c r="J12150">
        <v>9</v>
      </c>
      <c r="K12150" s="4">
        <f>IF(ISBLANK(Table1[[#This Row],[Order Total]]),AVERAGE(J12150:J29683),Table1[[#This Row],[Order Total]])</f>
        <v>9</v>
      </c>
      <c r="L12150" s="1">
        <v>45117</v>
      </c>
      <c r="M12150" t="s">
        <v>17</v>
      </c>
      <c r="N12150" s="4" t="str">
        <f>IF(ISBLANK(Table1[[#This Row],[Payment Method]]),"Unknown",Table1[[#This Row],[Payment Method]])</f>
        <v>Digital Wallet</v>
      </c>
    </row>
    <row r="12151" spans="1:14" x14ac:dyDescent="0.35">
      <c r="A12151" t="s">
        <v>12291</v>
      </c>
      <c r="B12151" t="s">
        <v>69</v>
      </c>
      <c r="C12151" t="s">
        <v>24</v>
      </c>
      <c r="E12151" s="4" t="str">
        <f>IF(ISBLANK(Table1[[#This Row],[Item]]),"Unknown",Table1[[#This Row],[Item]])</f>
        <v>Unknown</v>
      </c>
      <c r="G12151" s="4">
        <f>IF(ISBLANK(Table1[[#This Row],[Price]]),AVERAGE(F12151:F29684),Table1[[#This Row],[Price]])</f>
        <v>6.5856835095965529</v>
      </c>
      <c r="H12151">
        <v>4</v>
      </c>
      <c r="I12151" s="4">
        <f>IF(ISBLANK(Table1[[#This Row],[Quantity]]),AVERAGE(H12151:H29684),Table1[[#This Row],[Quantity]])</f>
        <v>4</v>
      </c>
      <c r="J12151">
        <v>4</v>
      </c>
      <c r="K12151" s="4">
        <f>IF(ISBLANK(Table1[[#This Row],[Order Total]]),AVERAGE(J12151:J29684),Table1[[#This Row],[Order Total]])</f>
        <v>4</v>
      </c>
      <c r="L12151" s="1">
        <v>44678</v>
      </c>
      <c r="M12151" t="s">
        <v>13</v>
      </c>
      <c r="N12151" s="4" t="str">
        <f>IF(ISBLANK(Table1[[#This Row],[Payment Method]]),"Unknown",Table1[[#This Row],[Payment Method]])</f>
        <v>Credit Card</v>
      </c>
    </row>
    <row r="12152" spans="1:14" hidden="1" x14ac:dyDescent="0.35">
      <c r="A12152" t="s">
        <v>12292</v>
      </c>
      <c r="B12152" t="s">
        <v>368</v>
      </c>
      <c r="C12152" t="s">
        <v>50</v>
      </c>
      <c r="D12152" t="s">
        <v>112</v>
      </c>
      <c r="E12152" s="4" t="str">
        <f>IF(ISBLANK(Table1[[#This Row],[Item]]),"Unknown",Table1[[#This Row],[Item]])</f>
        <v>French Fries</v>
      </c>
      <c r="F12152">
        <v>4</v>
      </c>
      <c r="G12152" s="4">
        <f>IF(ISBLANK(Table1[[#This Row],[Price]]),AVERAGE(F12152:F29685),Table1[[#This Row],[Price]])</f>
        <v>4</v>
      </c>
      <c r="H12152">
        <v>5</v>
      </c>
      <c r="I12152" s="4">
        <f>IF(ISBLANK(Table1[[#This Row],[Quantity]]),AVERAGE(H12152:H29685),Table1[[#This Row],[Quantity]])</f>
        <v>5</v>
      </c>
      <c r="J12152">
        <v>20</v>
      </c>
      <c r="K12152" s="4">
        <f>IF(ISBLANK(Table1[[#This Row],[Order Total]]),AVERAGE(J12152:J29685),Table1[[#This Row],[Order Total]])</f>
        <v>20</v>
      </c>
      <c r="L12152" s="1">
        <v>45276</v>
      </c>
      <c r="M12152" t="s">
        <v>28</v>
      </c>
      <c r="N12152" s="4" t="str">
        <f>IF(ISBLANK(Table1[[#This Row],[Payment Method]]),"Unknown",Table1[[#This Row],[Payment Method]])</f>
        <v>Cash</v>
      </c>
    </row>
    <row r="12153" spans="1:14" hidden="1" x14ac:dyDescent="0.35">
      <c r="A12153" t="s">
        <v>12293</v>
      </c>
      <c r="B12153" t="s">
        <v>192</v>
      </c>
      <c r="C12153" t="s">
        <v>38</v>
      </c>
      <c r="D12153" t="s">
        <v>74</v>
      </c>
      <c r="E12153" s="4" t="str">
        <f>IF(ISBLANK(Table1[[#This Row],[Item]]),"Unknown",Table1[[#This Row],[Item]])</f>
        <v>Chocolate Cake</v>
      </c>
      <c r="F12153">
        <v>6</v>
      </c>
      <c r="G12153" s="4">
        <f>IF(ISBLANK(Table1[[#This Row],[Price]]),AVERAGE(F12153:F29686),Table1[[#This Row],[Price]])</f>
        <v>6</v>
      </c>
      <c r="H12153">
        <v>4</v>
      </c>
      <c r="I12153" s="4">
        <f>IF(ISBLANK(Table1[[#This Row],[Quantity]]),AVERAGE(H12153:H29686),Table1[[#This Row],[Quantity]])</f>
        <v>4</v>
      </c>
      <c r="J12153">
        <v>24</v>
      </c>
      <c r="K12153" s="4">
        <f>IF(ISBLANK(Table1[[#This Row],[Order Total]]),AVERAGE(J12153:J29686),Table1[[#This Row],[Order Total]])</f>
        <v>24</v>
      </c>
      <c r="L12153" s="1">
        <v>44883</v>
      </c>
      <c r="M12153" t="s">
        <v>13</v>
      </c>
      <c r="N12153" s="4" t="str">
        <f>IF(ISBLANK(Table1[[#This Row],[Payment Method]]),"Unknown",Table1[[#This Row],[Payment Method]])</f>
        <v>Credit Card</v>
      </c>
    </row>
    <row r="12154" spans="1:14" hidden="1" x14ac:dyDescent="0.35">
      <c r="A12154" t="s">
        <v>12294</v>
      </c>
      <c r="B12154" t="s">
        <v>118</v>
      </c>
      <c r="C12154" t="s">
        <v>20</v>
      </c>
      <c r="D12154" t="s">
        <v>21</v>
      </c>
      <c r="E12154" s="4" t="str">
        <f>IF(ISBLANK(Table1[[#This Row],[Item]]),"Unknown",Table1[[#This Row],[Item]])</f>
        <v>Grilled Chicken</v>
      </c>
      <c r="F12154">
        <v>15</v>
      </c>
      <c r="G12154" s="4">
        <f>IF(ISBLANK(Table1[[#This Row],[Price]]),AVERAGE(F12154:F29687),Table1[[#This Row],[Price]])</f>
        <v>15</v>
      </c>
      <c r="H12154">
        <v>3</v>
      </c>
      <c r="I12154" s="4">
        <f>IF(ISBLANK(Table1[[#This Row],[Quantity]]),AVERAGE(H12154:H29687),Table1[[#This Row],[Quantity]])</f>
        <v>3</v>
      </c>
      <c r="J12154">
        <v>45</v>
      </c>
      <c r="K12154" s="4">
        <f>IF(ISBLANK(Table1[[#This Row],[Order Total]]),AVERAGE(J12154:J29687),Table1[[#This Row],[Order Total]])</f>
        <v>45</v>
      </c>
      <c r="L12154" s="1">
        <v>44964</v>
      </c>
      <c r="M12154" t="s">
        <v>28</v>
      </c>
      <c r="N12154" s="4" t="str">
        <f>IF(ISBLANK(Table1[[#This Row],[Payment Method]]),"Unknown",Table1[[#This Row],[Payment Method]])</f>
        <v>Cash</v>
      </c>
    </row>
    <row r="12155" spans="1:14" hidden="1" x14ac:dyDescent="0.35">
      <c r="A12155" t="s">
        <v>12295</v>
      </c>
      <c r="B12155" t="s">
        <v>372</v>
      </c>
      <c r="C12155" t="s">
        <v>20</v>
      </c>
      <c r="E12155" s="4" t="str">
        <f>IF(ISBLANK(Table1[[#This Row],[Item]]),"Unknown",Table1[[#This Row],[Item]])</f>
        <v>Unknown</v>
      </c>
      <c r="F12155">
        <v>12</v>
      </c>
      <c r="G12155" s="4">
        <f>IF(ISBLANK(Table1[[#This Row],[Price]]),AVERAGE(F12155:F29688),Table1[[#This Row],[Price]])</f>
        <v>12</v>
      </c>
      <c r="H12155">
        <v>3</v>
      </c>
      <c r="I12155" s="4">
        <f>IF(ISBLANK(Table1[[#This Row],[Quantity]]),AVERAGE(H12155:H29688),Table1[[#This Row],[Quantity]])</f>
        <v>3</v>
      </c>
      <c r="J12155">
        <v>36</v>
      </c>
      <c r="K12155" s="4">
        <f>IF(ISBLANK(Table1[[#This Row],[Order Total]]),AVERAGE(J12155:J29688),Table1[[#This Row],[Order Total]])</f>
        <v>36</v>
      </c>
      <c r="L12155" s="1">
        <v>45042</v>
      </c>
      <c r="N12155" s="4" t="str">
        <f>IF(ISBLANK(Table1[[#This Row],[Payment Method]]),"Unknown",Table1[[#This Row],[Payment Method]])</f>
        <v>Unknown</v>
      </c>
    </row>
    <row r="12156" spans="1:14" hidden="1" x14ac:dyDescent="0.35">
      <c r="A12156" t="s">
        <v>12296</v>
      </c>
      <c r="B12156" t="s">
        <v>305</v>
      </c>
      <c r="C12156" t="s">
        <v>20</v>
      </c>
      <c r="D12156" t="s">
        <v>27</v>
      </c>
      <c r="E12156" s="4" t="str">
        <f>IF(ISBLANK(Table1[[#This Row],[Item]]),"Unknown",Table1[[#This Row],[Item]])</f>
        <v>Pasta Alfredo</v>
      </c>
      <c r="F12156">
        <v>12</v>
      </c>
      <c r="G12156" s="4">
        <f>IF(ISBLANK(Table1[[#This Row],[Price]]),AVERAGE(F12156:F29689),Table1[[#This Row],[Price]])</f>
        <v>12</v>
      </c>
      <c r="H12156">
        <v>4</v>
      </c>
      <c r="I12156" s="4">
        <f>IF(ISBLANK(Table1[[#This Row],[Quantity]]),AVERAGE(H12156:H29689),Table1[[#This Row],[Quantity]])</f>
        <v>4</v>
      </c>
      <c r="J12156">
        <v>48</v>
      </c>
      <c r="K12156" s="4">
        <f>IF(ISBLANK(Table1[[#This Row],[Order Total]]),AVERAGE(J12156:J29689),Table1[[#This Row],[Order Total]])</f>
        <v>48</v>
      </c>
      <c r="L12156" s="1">
        <v>44675</v>
      </c>
      <c r="M12156" t="s">
        <v>13</v>
      </c>
      <c r="N12156" s="4" t="str">
        <f>IF(ISBLANK(Table1[[#This Row],[Payment Method]]),"Unknown",Table1[[#This Row],[Payment Method]])</f>
        <v>Credit Card</v>
      </c>
    </row>
    <row r="12157" spans="1:14" hidden="1" x14ac:dyDescent="0.35">
      <c r="A12157" t="s">
        <v>12297</v>
      </c>
      <c r="B12157" t="s">
        <v>281</v>
      </c>
      <c r="C12157" t="s">
        <v>20</v>
      </c>
      <c r="D12157" t="s">
        <v>27</v>
      </c>
      <c r="E12157" s="4" t="str">
        <f>IF(ISBLANK(Table1[[#This Row],[Item]]),"Unknown",Table1[[#This Row],[Item]])</f>
        <v>Pasta Alfredo</v>
      </c>
      <c r="F12157">
        <v>12</v>
      </c>
      <c r="G12157" s="4">
        <f>IF(ISBLANK(Table1[[#This Row],[Price]]),AVERAGE(F12157:F29690),Table1[[#This Row],[Price]])</f>
        <v>12</v>
      </c>
      <c r="H12157">
        <v>3</v>
      </c>
      <c r="I12157" s="4">
        <f>IF(ISBLANK(Table1[[#This Row],[Quantity]]),AVERAGE(H12157:H29690),Table1[[#This Row],[Quantity]])</f>
        <v>3</v>
      </c>
      <c r="J12157">
        <v>36</v>
      </c>
      <c r="K12157" s="4">
        <f>IF(ISBLANK(Table1[[#This Row],[Order Total]]),AVERAGE(J12157:J29690),Table1[[#This Row],[Order Total]])</f>
        <v>36</v>
      </c>
      <c r="L12157" s="1">
        <v>44612</v>
      </c>
      <c r="M12157" t="s">
        <v>17</v>
      </c>
      <c r="N12157" s="4" t="str">
        <f>IF(ISBLANK(Table1[[#This Row],[Payment Method]]),"Unknown",Table1[[#This Row],[Payment Method]])</f>
        <v>Digital Wallet</v>
      </c>
    </row>
    <row r="12158" spans="1:14" hidden="1" x14ac:dyDescent="0.35">
      <c r="A12158" t="s">
        <v>12298</v>
      </c>
      <c r="B12158" t="s">
        <v>484</v>
      </c>
      <c r="C12158" t="s">
        <v>24</v>
      </c>
      <c r="D12158" t="s">
        <v>71</v>
      </c>
      <c r="E12158" s="4" t="str">
        <f>IF(ISBLANK(Table1[[#This Row],[Item]]),"Unknown",Table1[[#This Row],[Item]])</f>
        <v>Orange Juice</v>
      </c>
      <c r="F12158">
        <v>3</v>
      </c>
      <c r="G12158" s="4">
        <f>IF(ISBLANK(Table1[[#This Row],[Price]]),AVERAGE(F12158:F29691),Table1[[#This Row],[Price]])</f>
        <v>3</v>
      </c>
      <c r="H12158">
        <v>3</v>
      </c>
      <c r="I12158" s="4">
        <f>IF(ISBLANK(Table1[[#This Row],[Quantity]]),AVERAGE(H12158:H29691),Table1[[#This Row],[Quantity]])</f>
        <v>3</v>
      </c>
      <c r="J12158">
        <v>9</v>
      </c>
      <c r="K12158" s="4">
        <f>IF(ISBLANK(Table1[[#This Row],[Order Total]]),AVERAGE(J12158:J29691),Table1[[#This Row],[Order Total]])</f>
        <v>9</v>
      </c>
      <c r="L12158" s="1">
        <v>44992</v>
      </c>
      <c r="M12158" t="s">
        <v>13</v>
      </c>
      <c r="N12158" s="4" t="str">
        <f>IF(ISBLANK(Table1[[#This Row],[Payment Method]]),"Unknown",Table1[[#This Row],[Payment Method]])</f>
        <v>Credit Card</v>
      </c>
    </row>
    <row r="12159" spans="1:14" hidden="1" x14ac:dyDescent="0.35">
      <c r="A12159" t="s">
        <v>12299</v>
      </c>
      <c r="B12159" t="s">
        <v>196</v>
      </c>
      <c r="C12159" t="s">
        <v>24</v>
      </c>
      <c r="D12159" t="s">
        <v>56</v>
      </c>
      <c r="E12159" s="4" t="str">
        <f>IF(ISBLANK(Table1[[#This Row],[Item]]),"Unknown",Table1[[#This Row],[Item]])</f>
        <v>Lemonade</v>
      </c>
      <c r="F12159">
        <v>3</v>
      </c>
      <c r="G12159" s="4">
        <f>IF(ISBLANK(Table1[[#This Row],[Price]]),AVERAGE(F12159:F29692),Table1[[#This Row],[Price]])</f>
        <v>3</v>
      </c>
      <c r="H12159">
        <v>5</v>
      </c>
      <c r="I12159" s="4">
        <f>IF(ISBLANK(Table1[[#This Row],[Quantity]]),AVERAGE(H12159:H29692),Table1[[#This Row],[Quantity]])</f>
        <v>5</v>
      </c>
      <c r="J12159">
        <v>15</v>
      </c>
      <c r="K12159" s="4">
        <f>IF(ISBLANK(Table1[[#This Row],[Order Total]]),AVERAGE(J12159:J29692),Table1[[#This Row],[Order Total]])</f>
        <v>15</v>
      </c>
      <c r="L12159" s="1">
        <v>44649</v>
      </c>
      <c r="M12159" t="s">
        <v>13</v>
      </c>
      <c r="N12159" s="4" t="str">
        <f>IF(ISBLANK(Table1[[#This Row],[Payment Method]]),"Unknown",Table1[[#This Row],[Payment Method]])</f>
        <v>Credit Card</v>
      </c>
    </row>
    <row r="12160" spans="1:14" hidden="1" x14ac:dyDescent="0.35">
      <c r="A12160" t="s">
        <v>12300</v>
      </c>
      <c r="B12160" t="s">
        <v>268</v>
      </c>
      <c r="C12160" t="s">
        <v>20</v>
      </c>
      <c r="D12160" t="s">
        <v>27</v>
      </c>
      <c r="E12160" s="4" t="str">
        <f>IF(ISBLANK(Table1[[#This Row],[Item]]),"Unknown",Table1[[#This Row],[Item]])</f>
        <v>Pasta Alfredo</v>
      </c>
      <c r="F12160">
        <v>12</v>
      </c>
      <c r="G12160" s="4">
        <f>IF(ISBLANK(Table1[[#This Row],[Price]]),AVERAGE(F12160:F29693),Table1[[#This Row],[Price]])</f>
        <v>12</v>
      </c>
      <c r="H12160">
        <v>1</v>
      </c>
      <c r="I12160" s="4">
        <f>IF(ISBLANK(Table1[[#This Row],[Quantity]]),AVERAGE(H12160:H29693),Table1[[#This Row],[Quantity]])</f>
        <v>1</v>
      </c>
      <c r="J12160">
        <v>12</v>
      </c>
      <c r="K12160" s="4">
        <f>IF(ISBLANK(Table1[[#This Row],[Order Total]]),AVERAGE(J12160:J29693),Table1[[#This Row],[Order Total]])</f>
        <v>12</v>
      </c>
      <c r="L12160" s="1">
        <v>45152</v>
      </c>
      <c r="M12160" t="s">
        <v>13</v>
      </c>
      <c r="N12160" s="4" t="str">
        <f>IF(ISBLANK(Table1[[#This Row],[Payment Method]]),"Unknown",Table1[[#This Row],[Payment Method]])</f>
        <v>Credit Card</v>
      </c>
    </row>
    <row r="12161" spans="1:14" hidden="1" x14ac:dyDescent="0.35">
      <c r="A12161" t="s">
        <v>12301</v>
      </c>
      <c r="B12161" t="s">
        <v>26</v>
      </c>
      <c r="C12161" t="s">
        <v>11</v>
      </c>
      <c r="D12161" t="s">
        <v>230</v>
      </c>
      <c r="E12161" s="4" t="str">
        <f>IF(ISBLANK(Table1[[#This Row],[Item]]),"Unknown",Table1[[#This Row],[Item]])</f>
        <v>Onion Rings</v>
      </c>
      <c r="F12161">
        <v>5</v>
      </c>
      <c r="G12161" s="4">
        <f>IF(ISBLANK(Table1[[#This Row],[Price]]),AVERAGE(F12161:F29694),Table1[[#This Row],[Price]])</f>
        <v>5</v>
      </c>
      <c r="H12161">
        <v>5</v>
      </c>
      <c r="I12161" s="4">
        <f>IF(ISBLANK(Table1[[#This Row],[Quantity]]),AVERAGE(H12161:H29694),Table1[[#This Row],[Quantity]])</f>
        <v>5</v>
      </c>
      <c r="J12161">
        <v>25</v>
      </c>
      <c r="K12161" s="4">
        <f>IF(ISBLANK(Table1[[#This Row],[Order Total]]),AVERAGE(J12161:J29694),Table1[[#This Row],[Order Total]])</f>
        <v>25</v>
      </c>
      <c r="L12161" s="1">
        <v>45164</v>
      </c>
      <c r="M12161" t="s">
        <v>17</v>
      </c>
      <c r="N12161" s="4" t="str">
        <f>IF(ISBLANK(Table1[[#This Row],[Payment Method]]),"Unknown",Table1[[#This Row],[Payment Method]])</f>
        <v>Digital Wallet</v>
      </c>
    </row>
    <row r="12162" spans="1:14" hidden="1" x14ac:dyDescent="0.35">
      <c r="A12162" t="s">
        <v>12302</v>
      </c>
      <c r="B12162" t="s">
        <v>92</v>
      </c>
      <c r="C12162" t="s">
        <v>11</v>
      </c>
      <c r="D12162" t="s">
        <v>79</v>
      </c>
      <c r="E12162" s="4" t="str">
        <f>IF(ISBLANK(Table1[[#This Row],[Item]]),"Unknown",Table1[[#This Row],[Item]])</f>
        <v>Grilled Vegetables</v>
      </c>
      <c r="F12162">
        <v>5</v>
      </c>
      <c r="G12162" s="4">
        <f>IF(ISBLANK(Table1[[#This Row],[Price]]),AVERAGE(F12162:F29695),Table1[[#This Row],[Price]])</f>
        <v>5</v>
      </c>
      <c r="H12162">
        <v>3</v>
      </c>
      <c r="I12162" s="4">
        <f>IF(ISBLANK(Table1[[#This Row],[Quantity]]),AVERAGE(H12162:H29695),Table1[[#This Row],[Quantity]])</f>
        <v>3</v>
      </c>
      <c r="J12162">
        <v>15</v>
      </c>
      <c r="K12162" s="4">
        <f>IF(ISBLANK(Table1[[#This Row],[Order Total]]),AVERAGE(J12162:J29695),Table1[[#This Row],[Order Total]])</f>
        <v>15</v>
      </c>
      <c r="L12162" s="1">
        <v>44681</v>
      </c>
      <c r="M12162" t="s">
        <v>13</v>
      </c>
      <c r="N12162" s="4" t="str">
        <f>IF(ISBLANK(Table1[[#This Row],[Payment Method]]),"Unknown",Table1[[#This Row],[Payment Method]])</f>
        <v>Credit Card</v>
      </c>
    </row>
    <row r="12163" spans="1:14" hidden="1" x14ac:dyDescent="0.35">
      <c r="A12163" t="s">
        <v>12303</v>
      </c>
      <c r="B12163" t="s">
        <v>55</v>
      </c>
      <c r="C12163" t="s">
        <v>24</v>
      </c>
      <c r="D12163" t="s">
        <v>77</v>
      </c>
      <c r="E12163" s="4" t="str">
        <f>IF(ISBLANK(Table1[[#This Row],[Item]]),"Unknown",Table1[[#This Row],[Item]])</f>
        <v>Coca Cola</v>
      </c>
      <c r="F12163">
        <v>2.5</v>
      </c>
      <c r="G12163" s="4">
        <f>IF(ISBLANK(Table1[[#This Row],[Price]]),AVERAGE(F12163:F29696),Table1[[#This Row],[Price]])</f>
        <v>2.5</v>
      </c>
      <c r="H12163">
        <v>1</v>
      </c>
      <c r="I12163" s="4">
        <f>IF(ISBLANK(Table1[[#This Row],[Quantity]]),AVERAGE(H12163:H29696),Table1[[#This Row],[Quantity]])</f>
        <v>1</v>
      </c>
      <c r="J12163">
        <v>2.5</v>
      </c>
      <c r="K12163" s="4">
        <f>IF(ISBLANK(Table1[[#This Row],[Order Total]]),AVERAGE(J12163:J29696),Table1[[#This Row],[Order Total]])</f>
        <v>2.5</v>
      </c>
      <c r="L12163" s="1">
        <v>44628</v>
      </c>
      <c r="N12163" s="4" t="str">
        <f>IF(ISBLANK(Table1[[#This Row],[Payment Method]]),"Unknown",Table1[[#This Row],[Payment Method]])</f>
        <v>Unknown</v>
      </c>
    </row>
    <row r="12164" spans="1:14" hidden="1" x14ac:dyDescent="0.35">
      <c r="A12164" t="s">
        <v>12304</v>
      </c>
      <c r="B12164" t="s">
        <v>134</v>
      </c>
      <c r="C12164" t="s">
        <v>20</v>
      </c>
      <c r="D12164" t="s">
        <v>21</v>
      </c>
      <c r="E12164" s="4" t="str">
        <f>IF(ISBLANK(Table1[[#This Row],[Item]]),"Unknown",Table1[[#This Row],[Item]])</f>
        <v>Grilled Chicken</v>
      </c>
      <c r="F12164">
        <v>15</v>
      </c>
      <c r="G12164" s="4">
        <f>IF(ISBLANK(Table1[[#This Row],[Price]]),AVERAGE(F12164:F29697),Table1[[#This Row],[Price]])</f>
        <v>15</v>
      </c>
      <c r="H12164">
        <v>2</v>
      </c>
      <c r="I12164" s="4">
        <f>IF(ISBLANK(Table1[[#This Row],[Quantity]]),AVERAGE(H12164:H29697),Table1[[#This Row],[Quantity]])</f>
        <v>2</v>
      </c>
      <c r="J12164">
        <v>30</v>
      </c>
      <c r="K12164" s="4">
        <f>IF(ISBLANK(Table1[[#This Row],[Order Total]]),AVERAGE(J12164:J29697),Table1[[#This Row],[Order Total]])</f>
        <v>30</v>
      </c>
      <c r="L12164" s="1">
        <v>45057</v>
      </c>
      <c r="M12164" t="s">
        <v>13</v>
      </c>
      <c r="N12164" s="4" t="str">
        <f>IF(ISBLANK(Table1[[#This Row],[Payment Method]]),"Unknown",Table1[[#This Row],[Payment Method]])</f>
        <v>Credit Card</v>
      </c>
    </row>
    <row r="12165" spans="1:14" hidden="1" x14ac:dyDescent="0.35">
      <c r="A12165" t="s">
        <v>12305</v>
      </c>
      <c r="B12165" t="s">
        <v>152</v>
      </c>
      <c r="C12165" t="s">
        <v>38</v>
      </c>
      <c r="D12165" t="s">
        <v>43</v>
      </c>
      <c r="E12165" s="4" t="str">
        <f>IF(ISBLANK(Table1[[#This Row],[Item]]),"Unknown",Table1[[#This Row],[Item]])</f>
        <v>Brownie</v>
      </c>
      <c r="F12165">
        <v>6</v>
      </c>
      <c r="G12165" s="4">
        <f>IF(ISBLANK(Table1[[#This Row],[Price]]),AVERAGE(F12165:F29698),Table1[[#This Row],[Price]])</f>
        <v>6</v>
      </c>
      <c r="H12165">
        <v>4</v>
      </c>
      <c r="I12165" s="4">
        <f>IF(ISBLANK(Table1[[#This Row],[Quantity]]),AVERAGE(H12165:H29698),Table1[[#This Row],[Quantity]])</f>
        <v>4</v>
      </c>
      <c r="J12165">
        <v>24</v>
      </c>
      <c r="K12165" s="4">
        <f>IF(ISBLANK(Table1[[#This Row],[Order Total]]),AVERAGE(J12165:J29698),Table1[[#This Row],[Order Total]])</f>
        <v>24</v>
      </c>
      <c r="L12165" s="1">
        <v>45052</v>
      </c>
      <c r="M12165" t="s">
        <v>17</v>
      </c>
      <c r="N12165" s="4" t="str">
        <f>IF(ISBLANK(Table1[[#This Row],[Payment Method]]),"Unknown",Table1[[#This Row],[Payment Method]])</f>
        <v>Digital Wallet</v>
      </c>
    </row>
    <row r="12166" spans="1:14" hidden="1" x14ac:dyDescent="0.35">
      <c r="A12166" t="s">
        <v>12306</v>
      </c>
      <c r="B12166" t="s">
        <v>114</v>
      </c>
      <c r="C12166" t="s">
        <v>50</v>
      </c>
      <c r="D12166" t="s">
        <v>86</v>
      </c>
      <c r="E12166" s="4" t="str">
        <f>IF(ISBLANK(Table1[[#This Row],[Item]]),"Unknown",Table1[[#This Row],[Item]])</f>
        <v>Cheese Fries</v>
      </c>
      <c r="F12166">
        <v>5</v>
      </c>
      <c r="G12166" s="4">
        <f>IF(ISBLANK(Table1[[#This Row],[Price]]),AVERAGE(F12166:F29699),Table1[[#This Row],[Price]])</f>
        <v>5</v>
      </c>
      <c r="H12166">
        <v>4</v>
      </c>
      <c r="I12166" s="4">
        <f>IF(ISBLANK(Table1[[#This Row],[Quantity]]),AVERAGE(H12166:H29699),Table1[[#This Row],[Quantity]])</f>
        <v>4</v>
      </c>
      <c r="J12166">
        <v>20</v>
      </c>
      <c r="K12166" s="4">
        <f>IF(ISBLANK(Table1[[#This Row],[Order Total]]),AVERAGE(J12166:J29699),Table1[[#This Row],[Order Total]])</f>
        <v>20</v>
      </c>
      <c r="L12166" s="1">
        <v>45175</v>
      </c>
      <c r="M12166" t="s">
        <v>13</v>
      </c>
      <c r="N12166" s="4" t="str">
        <f>IF(ISBLANK(Table1[[#This Row],[Payment Method]]),"Unknown",Table1[[#This Row],[Payment Method]])</f>
        <v>Credit Card</v>
      </c>
    </row>
    <row r="12167" spans="1:14" hidden="1" x14ac:dyDescent="0.35">
      <c r="A12167" t="s">
        <v>12307</v>
      </c>
      <c r="B12167" t="s">
        <v>49</v>
      </c>
      <c r="C12167" t="s">
        <v>50</v>
      </c>
      <c r="D12167" t="s">
        <v>51</v>
      </c>
      <c r="E12167" s="4" t="str">
        <f>IF(ISBLANK(Table1[[#This Row],[Item]]),"Unknown",Table1[[#This Row],[Item]])</f>
        <v>Sweet Potato Fries</v>
      </c>
      <c r="F12167">
        <v>5</v>
      </c>
      <c r="G12167" s="4">
        <f>IF(ISBLANK(Table1[[#This Row],[Price]]),AVERAGE(F12167:F29700),Table1[[#This Row],[Price]])</f>
        <v>5</v>
      </c>
      <c r="H12167">
        <v>1</v>
      </c>
      <c r="I12167" s="4">
        <f>IF(ISBLANK(Table1[[#This Row],[Quantity]]),AVERAGE(H12167:H29700),Table1[[#This Row],[Quantity]])</f>
        <v>1</v>
      </c>
      <c r="J12167">
        <v>5</v>
      </c>
      <c r="K12167" s="4">
        <f>IF(ISBLANK(Table1[[#This Row],[Order Total]]),AVERAGE(J12167:J29700),Table1[[#This Row],[Order Total]])</f>
        <v>5</v>
      </c>
      <c r="L12167" s="1">
        <v>45001</v>
      </c>
      <c r="N12167" s="4" t="str">
        <f>IF(ISBLANK(Table1[[#This Row],[Payment Method]]),"Unknown",Table1[[#This Row],[Payment Method]])</f>
        <v>Unknown</v>
      </c>
    </row>
    <row r="12168" spans="1:14" hidden="1" x14ac:dyDescent="0.35">
      <c r="A12168" t="s">
        <v>12308</v>
      </c>
      <c r="B12168" t="s">
        <v>134</v>
      </c>
      <c r="C12168" t="s">
        <v>11</v>
      </c>
      <c r="D12168" t="s">
        <v>12</v>
      </c>
      <c r="E12168" s="4" t="str">
        <f>IF(ISBLANK(Table1[[#This Row],[Item]]),"Unknown",Table1[[#This Row],[Item]])</f>
        <v>Side Salad</v>
      </c>
      <c r="F12168">
        <v>3</v>
      </c>
      <c r="G12168" s="4">
        <f>IF(ISBLANK(Table1[[#This Row],[Price]]),AVERAGE(F12168:F29701),Table1[[#This Row],[Price]])</f>
        <v>3</v>
      </c>
      <c r="H12168">
        <v>5</v>
      </c>
      <c r="I12168" s="4">
        <f>IF(ISBLANK(Table1[[#This Row],[Quantity]]),AVERAGE(H12168:H29701),Table1[[#This Row],[Quantity]])</f>
        <v>5</v>
      </c>
      <c r="J12168">
        <v>15</v>
      </c>
      <c r="K12168" s="4">
        <f>IF(ISBLANK(Table1[[#This Row],[Order Total]]),AVERAGE(J12168:J29701),Table1[[#This Row],[Order Total]])</f>
        <v>15</v>
      </c>
      <c r="L12168" s="1">
        <v>45205</v>
      </c>
      <c r="M12168" t="s">
        <v>17</v>
      </c>
      <c r="N12168" s="4" t="str">
        <f>IF(ISBLANK(Table1[[#This Row],[Payment Method]]),"Unknown",Table1[[#This Row],[Payment Method]])</f>
        <v>Digital Wallet</v>
      </c>
    </row>
    <row r="12169" spans="1:14" hidden="1" x14ac:dyDescent="0.35">
      <c r="A12169" t="s">
        <v>12309</v>
      </c>
      <c r="B12169" t="s">
        <v>60</v>
      </c>
      <c r="C12169" t="s">
        <v>20</v>
      </c>
      <c r="D12169" t="s">
        <v>21</v>
      </c>
      <c r="E12169" s="4" t="str">
        <f>IF(ISBLANK(Table1[[#This Row],[Item]]),"Unknown",Table1[[#This Row],[Item]])</f>
        <v>Grilled Chicken</v>
      </c>
      <c r="F12169">
        <v>15</v>
      </c>
      <c r="G12169" s="4">
        <f>IF(ISBLANK(Table1[[#This Row],[Price]]),AVERAGE(F12169:F29702),Table1[[#This Row],[Price]])</f>
        <v>15</v>
      </c>
      <c r="H12169">
        <v>5</v>
      </c>
      <c r="I12169" s="4">
        <f>IF(ISBLANK(Table1[[#This Row],[Quantity]]),AVERAGE(H12169:H29702),Table1[[#This Row],[Quantity]])</f>
        <v>5</v>
      </c>
      <c r="J12169">
        <v>75</v>
      </c>
      <c r="K12169" s="4">
        <f>IF(ISBLANK(Table1[[#This Row],[Order Total]]),AVERAGE(J12169:J29702),Table1[[#This Row],[Order Total]])</f>
        <v>75</v>
      </c>
      <c r="L12169" s="1">
        <v>44996</v>
      </c>
      <c r="M12169" t="s">
        <v>13</v>
      </c>
      <c r="N12169" s="4" t="str">
        <f>IF(ISBLANK(Table1[[#This Row],[Payment Method]]),"Unknown",Table1[[#This Row],[Payment Method]])</f>
        <v>Credit Card</v>
      </c>
    </row>
    <row r="12170" spans="1:14" hidden="1" x14ac:dyDescent="0.35">
      <c r="A12170" t="s">
        <v>12310</v>
      </c>
      <c r="B12170" t="s">
        <v>105</v>
      </c>
      <c r="C12170" t="s">
        <v>38</v>
      </c>
      <c r="D12170" t="s">
        <v>74</v>
      </c>
      <c r="E12170" s="4" t="str">
        <f>IF(ISBLANK(Table1[[#This Row],[Item]]),"Unknown",Table1[[#This Row],[Item]])</f>
        <v>Chocolate Cake</v>
      </c>
      <c r="F12170">
        <v>6</v>
      </c>
      <c r="G12170" s="4">
        <f>IF(ISBLANK(Table1[[#This Row],[Price]]),AVERAGE(F12170:F29703),Table1[[#This Row],[Price]])</f>
        <v>6</v>
      </c>
      <c r="H12170">
        <v>2</v>
      </c>
      <c r="I12170" s="4">
        <f>IF(ISBLANK(Table1[[#This Row],[Quantity]]),AVERAGE(H12170:H29703),Table1[[#This Row],[Quantity]])</f>
        <v>2</v>
      </c>
      <c r="J12170">
        <v>12</v>
      </c>
      <c r="K12170" s="4">
        <f>IF(ISBLANK(Table1[[#This Row],[Order Total]]),AVERAGE(J12170:J29703),Table1[[#This Row],[Order Total]])</f>
        <v>12</v>
      </c>
      <c r="L12170" s="1">
        <v>44601</v>
      </c>
      <c r="M12170" t="s">
        <v>17</v>
      </c>
      <c r="N12170" s="4" t="str">
        <f>IF(ISBLANK(Table1[[#This Row],[Payment Method]]),"Unknown",Table1[[#This Row],[Payment Method]])</f>
        <v>Digital Wallet</v>
      </c>
    </row>
    <row r="12171" spans="1:14" hidden="1" x14ac:dyDescent="0.35">
      <c r="A12171" t="s">
        <v>12311</v>
      </c>
      <c r="B12171" t="s">
        <v>150</v>
      </c>
      <c r="C12171" t="s">
        <v>38</v>
      </c>
      <c r="D12171" t="s">
        <v>43</v>
      </c>
      <c r="E12171" s="4" t="str">
        <f>IF(ISBLANK(Table1[[#This Row],[Item]]),"Unknown",Table1[[#This Row],[Item]])</f>
        <v>Brownie</v>
      </c>
      <c r="F12171">
        <v>6</v>
      </c>
      <c r="G12171" s="4">
        <f>IF(ISBLANK(Table1[[#This Row],[Price]]),AVERAGE(F12171:F29704),Table1[[#This Row],[Price]])</f>
        <v>6</v>
      </c>
      <c r="H12171">
        <v>3</v>
      </c>
      <c r="I12171" s="4">
        <f>IF(ISBLANK(Table1[[#This Row],[Quantity]]),AVERAGE(H12171:H29704),Table1[[#This Row],[Quantity]])</f>
        <v>3</v>
      </c>
      <c r="J12171">
        <v>18</v>
      </c>
      <c r="K12171" s="4">
        <f>IF(ISBLANK(Table1[[#This Row],[Order Total]]),AVERAGE(J12171:J29704),Table1[[#This Row],[Order Total]])</f>
        <v>18</v>
      </c>
      <c r="L12171" s="1">
        <v>44588</v>
      </c>
      <c r="M12171" t="s">
        <v>13</v>
      </c>
      <c r="N12171" s="4" t="str">
        <f>IF(ISBLANK(Table1[[#This Row],[Payment Method]]),"Unknown",Table1[[#This Row],[Payment Method]])</f>
        <v>Credit Card</v>
      </c>
    </row>
    <row r="12172" spans="1:14" hidden="1" x14ac:dyDescent="0.35">
      <c r="A12172" t="s">
        <v>12312</v>
      </c>
      <c r="B12172" t="s">
        <v>397</v>
      </c>
      <c r="C12172" t="s">
        <v>24</v>
      </c>
      <c r="D12172" t="s">
        <v>141</v>
      </c>
      <c r="E12172" s="4" t="str">
        <f>IF(ISBLANK(Table1[[#This Row],[Item]]),"Unknown",Table1[[#This Row],[Item]])</f>
        <v>Iced Tea</v>
      </c>
      <c r="F12172">
        <v>2.5</v>
      </c>
      <c r="G12172" s="4">
        <f>IF(ISBLANK(Table1[[#This Row],[Price]]),AVERAGE(F12172:F29705),Table1[[#This Row],[Price]])</f>
        <v>2.5</v>
      </c>
      <c r="H12172">
        <v>4</v>
      </c>
      <c r="I12172" s="4">
        <f>IF(ISBLANK(Table1[[#This Row],[Quantity]]),AVERAGE(H12172:H29705),Table1[[#This Row],[Quantity]])</f>
        <v>4</v>
      </c>
      <c r="J12172">
        <v>10</v>
      </c>
      <c r="K12172" s="4">
        <f>IF(ISBLANK(Table1[[#This Row],[Order Total]]),AVERAGE(J12172:J29705),Table1[[#This Row],[Order Total]])</f>
        <v>10</v>
      </c>
      <c r="L12172" s="1">
        <v>44967</v>
      </c>
      <c r="M12172" t="s">
        <v>13</v>
      </c>
      <c r="N12172" s="4" t="str">
        <f>IF(ISBLANK(Table1[[#This Row],[Payment Method]]),"Unknown",Table1[[#This Row],[Payment Method]])</f>
        <v>Credit Card</v>
      </c>
    </row>
    <row r="12173" spans="1:14" hidden="1" x14ac:dyDescent="0.35">
      <c r="A12173" t="s">
        <v>12313</v>
      </c>
      <c r="B12173" t="s">
        <v>81</v>
      </c>
      <c r="C12173" t="s">
        <v>38</v>
      </c>
      <c r="D12173" t="s">
        <v>74</v>
      </c>
      <c r="E12173" s="4" t="str">
        <f>IF(ISBLANK(Table1[[#This Row],[Item]]),"Unknown",Table1[[#This Row],[Item]])</f>
        <v>Chocolate Cake</v>
      </c>
      <c r="F12173">
        <v>6</v>
      </c>
      <c r="G12173" s="4">
        <f>IF(ISBLANK(Table1[[#This Row],[Price]]),AVERAGE(F12173:F29706),Table1[[#This Row],[Price]])</f>
        <v>6</v>
      </c>
      <c r="H12173">
        <v>2</v>
      </c>
      <c r="I12173" s="4">
        <f>IF(ISBLANK(Table1[[#This Row],[Quantity]]),AVERAGE(H12173:H29706),Table1[[#This Row],[Quantity]])</f>
        <v>2</v>
      </c>
      <c r="J12173">
        <v>12</v>
      </c>
      <c r="K12173" s="4">
        <f>IF(ISBLANK(Table1[[#This Row],[Order Total]]),AVERAGE(J12173:J29706),Table1[[#This Row],[Order Total]])</f>
        <v>12</v>
      </c>
      <c r="L12173" s="1">
        <v>45215</v>
      </c>
      <c r="M12173" t="s">
        <v>17</v>
      </c>
      <c r="N12173" s="4" t="str">
        <f>IF(ISBLANK(Table1[[#This Row],[Payment Method]]),"Unknown",Table1[[#This Row],[Payment Method]])</f>
        <v>Digital Wallet</v>
      </c>
    </row>
    <row r="12174" spans="1:14" hidden="1" x14ac:dyDescent="0.35">
      <c r="A12174" t="s">
        <v>12314</v>
      </c>
      <c r="B12174" t="s">
        <v>172</v>
      </c>
      <c r="C12174" t="s">
        <v>20</v>
      </c>
      <c r="D12174" t="s">
        <v>21</v>
      </c>
      <c r="E12174" s="4" t="str">
        <f>IF(ISBLANK(Table1[[#This Row],[Item]]),"Unknown",Table1[[#This Row],[Item]])</f>
        <v>Grilled Chicken</v>
      </c>
      <c r="F12174">
        <v>15</v>
      </c>
      <c r="G12174" s="4">
        <f>IF(ISBLANK(Table1[[#This Row],[Price]]),AVERAGE(F12174:F29707),Table1[[#This Row],[Price]])</f>
        <v>15</v>
      </c>
      <c r="H12174">
        <v>4</v>
      </c>
      <c r="I12174" s="4">
        <f>IF(ISBLANK(Table1[[#This Row],[Quantity]]),AVERAGE(H12174:H29707),Table1[[#This Row],[Quantity]])</f>
        <v>4</v>
      </c>
      <c r="J12174">
        <v>60</v>
      </c>
      <c r="K12174" s="4">
        <f>IF(ISBLANK(Table1[[#This Row],[Order Total]]),AVERAGE(J12174:J29707),Table1[[#This Row],[Order Total]])</f>
        <v>60</v>
      </c>
      <c r="L12174" s="1">
        <v>44567</v>
      </c>
      <c r="M12174" t="s">
        <v>28</v>
      </c>
      <c r="N12174" s="4" t="str">
        <f>IF(ISBLANK(Table1[[#This Row],[Payment Method]]),"Unknown",Table1[[#This Row],[Payment Method]])</f>
        <v>Cash</v>
      </c>
    </row>
    <row r="12175" spans="1:14" hidden="1" x14ac:dyDescent="0.35">
      <c r="A12175" t="s">
        <v>12315</v>
      </c>
      <c r="B12175" t="s">
        <v>172</v>
      </c>
      <c r="C12175" t="s">
        <v>24</v>
      </c>
      <c r="D12175" t="s">
        <v>168</v>
      </c>
      <c r="E12175" s="4" t="str">
        <f>IF(ISBLANK(Table1[[#This Row],[Item]]),"Unknown",Table1[[#This Row],[Item]])</f>
        <v>Water</v>
      </c>
      <c r="F12175">
        <v>1</v>
      </c>
      <c r="G12175" s="4">
        <f>IF(ISBLANK(Table1[[#This Row],[Price]]),AVERAGE(F12175:F29708),Table1[[#This Row],[Price]])</f>
        <v>1</v>
      </c>
      <c r="H12175">
        <v>1</v>
      </c>
      <c r="I12175" s="4">
        <f>IF(ISBLANK(Table1[[#This Row],[Quantity]]),AVERAGE(H12175:H29708),Table1[[#This Row],[Quantity]])</f>
        <v>1</v>
      </c>
      <c r="J12175">
        <v>1</v>
      </c>
      <c r="K12175" s="4">
        <f>IF(ISBLANK(Table1[[#This Row],[Order Total]]),AVERAGE(J12175:J29708),Table1[[#This Row],[Order Total]])</f>
        <v>1</v>
      </c>
      <c r="L12175" s="1">
        <v>44909</v>
      </c>
      <c r="M12175" t="s">
        <v>28</v>
      </c>
      <c r="N12175" s="4" t="str">
        <f>IF(ISBLANK(Table1[[#This Row],[Payment Method]]),"Unknown",Table1[[#This Row],[Payment Method]])</f>
        <v>Cash</v>
      </c>
    </row>
    <row r="12176" spans="1:14" hidden="1" x14ac:dyDescent="0.35">
      <c r="A12176" t="s">
        <v>12316</v>
      </c>
      <c r="B12176" t="s">
        <v>76</v>
      </c>
      <c r="C12176" t="s">
        <v>38</v>
      </c>
      <c r="D12176" t="s">
        <v>74</v>
      </c>
      <c r="E12176" s="4" t="str">
        <f>IF(ISBLANK(Table1[[#This Row],[Item]]),"Unknown",Table1[[#This Row],[Item]])</f>
        <v>Chocolate Cake</v>
      </c>
      <c r="F12176">
        <v>6</v>
      </c>
      <c r="G12176" s="4">
        <f>IF(ISBLANK(Table1[[#This Row],[Price]]),AVERAGE(F12176:F29709),Table1[[#This Row],[Price]])</f>
        <v>6</v>
      </c>
      <c r="H12176">
        <v>5</v>
      </c>
      <c r="I12176" s="4">
        <f>IF(ISBLANK(Table1[[#This Row],[Quantity]]),AVERAGE(H12176:H29709),Table1[[#This Row],[Quantity]])</f>
        <v>5</v>
      </c>
      <c r="J12176">
        <v>30</v>
      </c>
      <c r="K12176" s="4">
        <f>IF(ISBLANK(Table1[[#This Row],[Order Total]]),AVERAGE(J12176:J29709),Table1[[#This Row],[Order Total]])</f>
        <v>30</v>
      </c>
      <c r="L12176" s="1">
        <v>44913</v>
      </c>
      <c r="M12176" t="s">
        <v>17</v>
      </c>
      <c r="N12176" s="4" t="str">
        <f>IF(ISBLANK(Table1[[#This Row],[Payment Method]]),"Unknown",Table1[[#This Row],[Payment Method]])</f>
        <v>Digital Wallet</v>
      </c>
    </row>
    <row r="12177" spans="1:14" hidden="1" x14ac:dyDescent="0.35">
      <c r="A12177" t="s">
        <v>12317</v>
      </c>
      <c r="B12177" t="s">
        <v>176</v>
      </c>
      <c r="C12177" t="s">
        <v>50</v>
      </c>
      <c r="D12177" t="s">
        <v>51</v>
      </c>
      <c r="E12177" s="4" t="str">
        <f>IF(ISBLANK(Table1[[#This Row],[Item]]),"Unknown",Table1[[#This Row],[Item]])</f>
        <v>Sweet Potato Fries</v>
      </c>
      <c r="F12177">
        <v>5</v>
      </c>
      <c r="G12177" s="4">
        <f>IF(ISBLANK(Table1[[#This Row],[Price]]),AVERAGE(F12177:F29710),Table1[[#This Row],[Price]])</f>
        <v>5</v>
      </c>
      <c r="H12177">
        <v>5</v>
      </c>
      <c r="I12177" s="4">
        <f>IF(ISBLANK(Table1[[#This Row],[Quantity]]),AVERAGE(H12177:H29710),Table1[[#This Row],[Quantity]])</f>
        <v>5</v>
      </c>
      <c r="J12177">
        <v>25</v>
      </c>
      <c r="K12177" s="4">
        <f>IF(ISBLANK(Table1[[#This Row],[Order Total]]),AVERAGE(J12177:J29710),Table1[[#This Row],[Order Total]])</f>
        <v>25</v>
      </c>
      <c r="L12177" s="1">
        <v>44769</v>
      </c>
      <c r="M12177" t="s">
        <v>17</v>
      </c>
      <c r="N12177" s="4" t="str">
        <f>IF(ISBLANK(Table1[[#This Row],[Payment Method]]),"Unknown",Table1[[#This Row],[Payment Method]])</f>
        <v>Digital Wallet</v>
      </c>
    </row>
    <row r="12178" spans="1:14" hidden="1" x14ac:dyDescent="0.35">
      <c r="A12178" t="s">
        <v>12318</v>
      </c>
      <c r="B12178" t="s">
        <v>55</v>
      </c>
      <c r="C12178" t="s">
        <v>38</v>
      </c>
      <c r="D12178" t="s">
        <v>125</v>
      </c>
      <c r="E12178" s="4" t="str">
        <f>IF(ISBLANK(Table1[[#This Row],[Item]]),"Unknown",Table1[[#This Row],[Item]])</f>
        <v>Cheesecake</v>
      </c>
      <c r="F12178">
        <v>7</v>
      </c>
      <c r="G12178" s="4">
        <f>IF(ISBLANK(Table1[[#This Row],[Price]]),AVERAGE(F12178:F29711),Table1[[#This Row],[Price]])</f>
        <v>7</v>
      </c>
      <c r="H12178">
        <v>2</v>
      </c>
      <c r="I12178" s="4">
        <f>IF(ISBLANK(Table1[[#This Row],[Quantity]]),AVERAGE(H12178:H29711),Table1[[#This Row],[Quantity]])</f>
        <v>2</v>
      </c>
      <c r="J12178">
        <v>14</v>
      </c>
      <c r="K12178" s="4">
        <f>IF(ISBLANK(Table1[[#This Row],[Order Total]]),AVERAGE(J12178:J29711),Table1[[#This Row],[Order Total]])</f>
        <v>14</v>
      </c>
      <c r="L12178" s="1">
        <v>44971</v>
      </c>
      <c r="M12178" t="s">
        <v>17</v>
      </c>
      <c r="N12178" s="4" t="str">
        <f>IF(ISBLANK(Table1[[#This Row],[Payment Method]]),"Unknown",Table1[[#This Row],[Payment Method]])</f>
        <v>Digital Wallet</v>
      </c>
    </row>
    <row r="12179" spans="1:14" hidden="1" x14ac:dyDescent="0.35">
      <c r="A12179" t="s">
        <v>12319</v>
      </c>
      <c r="B12179" t="s">
        <v>32</v>
      </c>
      <c r="C12179" t="s">
        <v>50</v>
      </c>
      <c r="D12179" t="s">
        <v>112</v>
      </c>
      <c r="E12179" s="4" t="str">
        <f>IF(ISBLANK(Table1[[#This Row],[Item]]),"Unknown",Table1[[#This Row],[Item]])</f>
        <v>French Fries</v>
      </c>
      <c r="F12179">
        <v>4</v>
      </c>
      <c r="G12179" s="4">
        <f>IF(ISBLANK(Table1[[#This Row],[Price]]),AVERAGE(F12179:F29712),Table1[[#This Row],[Price]])</f>
        <v>4</v>
      </c>
      <c r="H12179">
        <v>4</v>
      </c>
      <c r="I12179" s="4">
        <f>IF(ISBLANK(Table1[[#This Row],[Quantity]]),AVERAGE(H12179:H29712),Table1[[#This Row],[Quantity]])</f>
        <v>4</v>
      </c>
      <c r="J12179">
        <v>16</v>
      </c>
      <c r="K12179" s="4">
        <f>IF(ISBLANK(Table1[[#This Row],[Order Total]]),AVERAGE(J12179:J29712),Table1[[#This Row],[Order Total]])</f>
        <v>16</v>
      </c>
      <c r="L12179" s="1">
        <v>44589</v>
      </c>
      <c r="M12179" t="s">
        <v>17</v>
      </c>
      <c r="N12179" s="4" t="str">
        <f>IF(ISBLANK(Table1[[#This Row],[Payment Method]]),"Unknown",Table1[[#This Row],[Payment Method]])</f>
        <v>Digital Wallet</v>
      </c>
    </row>
    <row r="12180" spans="1:14" hidden="1" x14ac:dyDescent="0.35">
      <c r="A12180" t="s">
        <v>12320</v>
      </c>
      <c r="B12180" t="s">
        <v>35</v>
      </c>
      <c r="C12180" t="s">
        <v>50</v>
      </c>
      <c r="D12180" t="s">
        <v>51</v>
      </c>
      <c r="E12180" s="4" t="str">
        <f>IF(ISBLANK(Table1[[#This Row],[Item]]),"Unknown",Table1[[#This Row],[Item]])</f>
        <v>Sweet Potato Fries</v>
      </c>
      <c r="F12180">
        <v>5</v>
      </c>
      <c r="G12180" s="4">
        <f>IF(ISBLANK(Table1[[#This Row],[Price]]),AVERAGE(F12180:F29713),Table1[[#This Row],[Price]])</f>
        <v>5</v>
      </c>
      <c r="H12180">
        <v>4</v>
      </c>
      <c r="I12180" s="4">
        <f>IF(ISBLANK(Table1[[#This Row],[Quantity]]),AVERAGE(H12180:H29713),Table1[[#This Row],[Quantity]])</f>
        <v>4</v>
      </c>
      <c r="J12180">
        <v>20</v>
      </c>
      <c r="K12180" s="4">
        <f>IF(ISBLANK(Table1[[#This Row],[Order Total]]),AVERAGE(J12180:J29713),Table1[[#This Row],[Order Total]])</f>
        <v>20</v>
      </c>
      <c r="L12180" s="1">
        <v>44814</v>
      </c>
      <c r="M12180" t="s">
        <v>28</v>
      </c>
      <c r="N12180" s="4" t="str">
        <f>IF(ISBLANK(Table1[[#This Row],[Payment Method]]),"Unknown",Table1[[#This Row],[Payment Method]])</f>
        <v>Cash</v>
      </c>
    </row>
    <row r="12181" spans="1:14" hidden="1" x14ac:dyDescent="0.35">
      <c r="A12181" t="s">
        <v>12321</v>
      </c>
      <c r="B12181" t="s">
        <v>45</v>
      </c>
      <c r="C12181" t="s">
        <v>24</v>
      </c>
      <c r="D12181" t="s">
        <v>141</v>
      </c>
      <c r="E12181" s="4" t="str">
        <f>IF(ISBLANK(Table1[[#This Row],[Item]]),"Unknown",Table1[[#This Row],[Item]])</f>
        <v>Iced Tea</v>
      </c>
      <c r="F12181">
        <v>2.5</v>
      </c>
      <c r="G12181" s="4">
        <f>IF(ISBLANK(Table1[[#This Row],[Price]]),AVERAGE(F12181:F29714),Table1[[#This Row],[Price]])</f>
        <v>2.5</v>
      </c>
      <c r="H12181">
        <v>3</v>
      </c>
      <c r="I12181" s="4">
        <f>IF(ISBLANK(Table1[[#This Row],[Quantity]]),AVERAGE(H12181:H29714),Table1[[#This Row],[Quantity]])</f>
        <v>3</v>
      </c>
      <c r="J12181">
        <v>7.5</v>
      </c>
      <c r="K12181" s="4">
        <f>IF(ISBLANK(Table1[[#This Row],[Order Total]]),AVERAGE(J12181:J29714),Table1[[#This Row],[Order Total]])</f>
        <v>7.5</v>
      </c>
      <c r="L12181" s="1">
        <v>45164</v>
      </c>
      <c r="M12181" t="s">
        <v>17</v>
      </c>
      <c r="N12181" s="4" t="str">
        <f>IF(ISBLANK(Table1[[#This Row],[Payment Method]]),"Unknown",Table1[[#This Row],[Payment Method]])</f>
        <v>Digital Wallet</v>
      </c>
    </row>
    <row r="12182" spans="1:14" hidden="1" x14ac:dyDescent="0.35">
      <c r="A12182" t="s">
        <v>12322</v>
      </c>
      <c r="B12182" t="s">
        <v>90</v>
      </c>
      <c r="C12182" t="s">
        <v>11</v>
      </c>
      <c r="D12182" t="s">
        <v>230</v>
      </c>
      <c r="E12182" s="4" t="str">
        <f>IF(ISBLANK(Table1[[#This Row],[Item]]),"Unknown",Table1[[#This Row],[Item]])</f>
        <v>Onion Rings</v>
      </c>
      <c r="F12182">
        <v>5</v>
      </c>
      <c r="G12182" s="4">
        <f>IF(ISBLANK(Table1[[#This Row],[Price]]),AVERAGE(F12182:F29715),Table1[[#This Row],[Price]])</f>
        <v>5</v>
      </c>
      <c r="H12182">
        <v>5</v>
      </c>
      <c r="I12182" s="4">
        <f>IF(ISBLANK(Table1[[#This Row],[Quantity]]),AVERAGE(H12182:H29715),Table1[[#This Row],[Quantity]])</f>
        <v>5</v>
      </c>
      <c r="J12182">
        <v>25</v>
      </c>
      <c r="K12182" s="4">
        <f>IF(ISBLANK(Table1[[#This Row],[Order Total]]),AVERAGE(J12182:J29715),Table1[[#This Row],[Order Total]])</f>
        <v>25</v>
      </c>
      <c r="L12182" s="1">
        <v>45119</v>
      </c>
      <c r="M12182" t="s">
        <v>17</v>
      </c>
      <c r="N12182" s="4" t="str">
        <f>IF(ISBLANK(Table1[[#This Row],[Payment Method]]),"Unknown",Table1[[#This Row],[Payment Method]])</f>
        <v>Digital Wallet</v>
      </c>
    </row>
    <row r="12183" spans="1:14" hidden="1" x14ac:dyDescent="0.35">
      <c r="A12183" t="s">
        <v>12323</v>
      </c>
      <c r="B12183" t="s">
        <v>176</v>
      </c>
      <c r="C12183" t="s">
        <v>24</v>
      </c>
      <c r="D12183" t="s">
        <v>77</v>
      </c>
      <c r="E12183" s="4" t="str">
        <f>IF(ISBLANK(Table1[[#This Row],[Item]]),"Unknown",Table1[[#This Row],[Item]])</f>
        <v>Coca Cola</v>
      </c>
      <c r="F12183">
        <v>2.5</v>
      </c>
      <c r="G12183" s="4">
        <f>IF(ISBLANK(Table1[[#This Row],[Price]]),AVERAGE(F12183:F29716),Table1[[#This Row],[Price]])</f>
        <v>2.5</v>
      </c>
      <c r="H12183">
        <v>4</v>
      </c>
      <c r="I12183" s="4">
        <f>IF(ISBLANK(Table1[[#This Row],[Quantity]]),AVERAGE(H12183:H29716),Table1[[#This Row],[Quantity]])</f>
        <v>4</v>
      </c>
      <c r="J12183">
        <v>10</v>
      </c>
      <c r="K12183" s="4">
        <f>IF(ISBLANK(Table1[[#This Row],[Order Total]]),AVERAGE(J12183:J29716),Table1[[#This Row],[Order Total]])</f>
        <v>10</v>
      </c>
      <c r="L12183" s="1">
        <v>44680</v>
      </c>
      <c r="M12183" t="s">
        <v>13</v>
      </c>
      <c r="N12183" s="4" t="str">
        <f>IF(ISBLANK(Table1[[#This Row],[Payment Method]]),"Unknown",Table1[[#This Row],[Payment Method]])</f>
        <v>Credit Card</v>
      </c>
    </row>
    <row r="12184" spans="1:14" hidden="1" x14ac:dyDescent="0.35">
      <c r="A12184" t="s">
        <v>12324</v>
      </c>
      <c r="B12184" t="s">
        <v>254</v>
      </c>
      <c r="C12184" t="s">
        <v>38</v>
      </c>
      <c r="D12184" t="s">
        <v>125</v>
      </c>
      <c r="E12184" s="4" t="str">
        <f>IF(ISBLANK(Table1[[#This Row],[Item]]),"Unknown",Table1[[#This Row],[Item]])</f>
        <v>Cheesecake</v>
      </c>
      <c r="F12184">
        <v>7</v>
      </c>
      <c r="G12184" s="4">
        <f>IF(ISBLANK(Table1[[#This Row],[Price]]),AVERAGE(F12184:F29717),Table1[[#This Row],[Price]])</f>
        <v>7</v>
      </c>
      <c r="H12184">
        <v>1</v>
      </c>
      <c r="I12184" s="4">
        <f>IF(ISBLANK(Table1[[#This Row],[Quantity]]),AVERAGE(H12184:H29717),Table1[[#This Row],[Quantity]])</f>
        <v>1</v>
      </c>
      <c r="J12184">
        <v>7</v>
      </c>
      <c r="K12184" s="4">
        <f>IF(ISBLANK(Table1[[#This Row],[Order Total]]),AVERAGE(J12184:J29717),Table1[[#This Row],[Order Total]])</f>
        <v>7</v>
      </c>
      <c r="L12184" s="1">
        <v>44874</v>
      </c>
      <c r="M12184" t="s">
        <v>17</v>
      </c>
      <c r="N12184" s="4" t="str">
        <f>IF(ISBLANK(Table1[[#This Row],[Payment Method]]),"Unknown",Table1[[#This Row],[Payment Method]])</f>
        <v>Digital Wallet</v>
      </c>
    </row>
    <row r="12185" spans="1:14" hidden="1" x14ac:dyDescent="0.35">
      <c r="A12185" t="s">
        <v>12325</v>
      </c>
      <c r="B12185" t="s">
        <v>413</v>
      </c>
      <c r="C12185" t="s">
        <v>11</v>
      </c>
      <c r="D12185" t="s">
        <v>16</v>
      </c>
      <c r="E12185" s="4" t="str">
        <f>IF(ISBLANK(Table1[[#This Row],[Item]]),"Unknown",Table1[[#This Row],[Item]])</f>
        <v>Mashed Potatoes</v>
      </c>
      <c r="F12185">
        <v>4</v>
      </c>
      <c r="G12185" s="4">
        <f>IF(ISBLANK(Table1[[#This Row],[Price]]),AVERAGE(F12185:F29718),Table1[[#This Row],[Price]])</f>
        <v>4</v>
      </c>
      <c r="H12185">
        <v>4</v>
      </c>
      <c r="I12185" s="4">
        <f>IF(ISBLANK(Table1[[#This Row],[Quantity]]),AVERAGE(H12185:H29718),Table1[[#This Row],[Quantity]])</f>
        <v>4</v>
      </c>
      <c r="J12185">
        <v>16</v>
      </c>
      <c r="K12185" s="4">
        <f>IF(ISBLANK(Table1[[#This Row],[Order Total]]),AVERAGE(J12185:J29718),Table1[[#This Row],[Order Total]])</f>
        <v>16</v>
      </c>
      <c r="L12185" s="1">
        <v>44839</v>
      </c>
      <c r="M12185" t="s">
        <v>17</v>
      </c>
      <c r="N12185" s="4" t="str">
        <f>IF(ISBLANK(Table1[[#This Row],[Payment Method]]),"Unknown",Table1[[#This Row],[Payment Method]])</f>
        <v>Digital Wallet</v>
      </c>
    </row>
    <row r="12186" spans="1:14" hidden="1" x14ac:dyDescent="0.35">
      <c r="A12186" t="s">
        <v>12326</v>
      </c>
      <c r="B12186" t="s">
        <v>45</v>
      </c>
      <c r="C12186" t="s">
        <v>38</v>
      </c>
      <c r="D12186" t="s">
        <v>121</v>
      </c>
      <c r="E12186" s="4" t="str">
        <f>IF(ISBLANK(Table1[[#This Row],[Item]]),"Unknown",Table1[[#This Row],[Item]])</f>
        <v>Ice Cream</v>
      </c>
      <c r="F12186">
        <v>5</v>
      </c>
      <c r="G12186" s="4">
        <f>IF(ISBLANK(Table1[[#This Row],[Price]]),AVERAGE(F12186:F29719),Table1[[#This Row],[Price]])</f>
        <v>5</v>
      </c>
      <c r="H12186">
        <v>2</v>
      </c>
      <c r="I12186" s="4">
        <f>IF(ISBLANK(Table1[[#This Row],[Quantity]]),AVERAGE(H12186:H29719),Table1[[#This Row],[Quantity]])</f>
        <v>2</v>
      </c>
      <c r="J12186">
        <v>10</v>
      </c>
      <c r="K12186" s="4">
        <f>IF(ISBLANK(Table1[[#This Row],[Order Total]]),AVERAGE(J12186:J29719),Table1[[#This Row],[Order Total]])</f>
        <v>10</v>
      </c>
      <c r="L12186" s="1">
        <v>44958</v>
      </c>
      <c r="M12186" t="s">
        <v>17</v>
      </c>
      <c r="N12186" s="4" t="str">
        <f>IF(ISBLANK(Table1[[#This Row],[Payment Method]]),"Unknown",Table1[[#This Row],[Payment Method]])</f>
        <v>Digital Wallet</v>
      </c>
    </row>
    <row r="12187" spans="1:14" hidden="1" x14ac:dyDescent="0.35">
      <c r="A12187" t="s">
        <v>12327</v>
      </c>
      <c r="B12187" t="s">
        <v>597</v>
      </c>
      <c r="C12187" t="s">
        <v>50</v>
      </c>
      <c r="D12187" t="s">
        <v>86</v>
      </c>
      <c r="E12187" s="4" t="str">
        <f>IF(ISBLANK(Table1[[#This Row],[Item]]),"Unknown",Table1[[#This Row],[Item]])</f>
        <v>Cheese Fries</v>
      </c>
      <c r="F12187">
        <v>5</v>
      </c>
      <c r="G12187" s="4">
        <f>IF(ISBLANK(Table1[[#This Row],[Price]]),AVERAGE(F12187:F29720),Table1[[#This Row],[Price]])</f>
        <v>5</v>
      </c>
      <c r="H12187">
        <v>1</v>
      </c>
      <c r="I12187" s="4">
        <f>IF(ISBLANK(Table1[[#This Row],[Quantity]]),AVERAGE(H12187:H29720),Table1[[#This Row],[Quantity]])</f>
        <v>1</v>
      </c>
      <c r="J12187">
        <v>5</v>
      </c>
      <c r="K12187" s="4">
        <f>IF(ISBLANK(Table1[[#This Row],[Order Total]]),AVERAGE(J12187:J29720),Table1[[#This Row],[Order Total]])</f>
        <v>5</v>
      </c>
      <c r="L12187" s="1">
        <v>45022</v>
      </c>
      <c r="M12187" t="s">
        <v>28</v>
      </c>
      <c r="N12187" s="4" t="str">
        <f>IF(ISBLANK(Table1[[#This Row],[Payment Method]]),"Unknown",Table1[[#This Row],[Payment Method]])</f>
        <v>Cash</v>
      </c>
    </row>
    <row r="12188" spans="1:14" hidden="1" x14ac:dyDescent="0.35">
      <c r="A12188" t="s">
        <v>12328</v>
      </c>
      <c r="B12188" t="s">
        <v>95</v>
      </c>
      <c r="C12188" t="s">
        <v>50</v>
      </c>
      <c r="D12188" t="s">
        <v>112</v>
      </c>
      <c r="E12188" s="4" t="str">
        <f>IF(ISBLANK(Table1[[#This Row],[Item]]),"Unknown",Table1[[#This Row],[Item]])</f>
        <v>French Fries</v>
      </c>
      <c r="F12188">
        <v>4</v>
      </c>
      <c r="G12188" s="4">
        <f>IF(ISBLANK(Table1[[#This Row],[Price]]),AVERAGE(F12188:F29721),Table1[[#This Row],[Price]])</f>
        <v>4</v>
      </c>
      <c r="H12188">
        <v>5</v>
      </c>
      <c r="I12188" s="4">
        <f>IF(ISBLANK(Table1[[#This Row],[Quantity]]),AVERAGE(H12188:H29721),Table1[[#This Row],[Quantity]])</f>
        <v>5</v>
      </c>
      <c r="J12188">
        <v>20</v>
      </c>
      <c r="K12188" s="4">
        <f>IF(ISBLANK(Table1[[#This Row],[Order Total]]),AVERAGE(J12188:J29721),Table1[[#This Row],[Order Total]])</f>
        <v>20</v>
      </c>
      <c r="L12188" s="1">
        <v>45079</v>
      </c>
      <c r="M12188" t="s">
        <v>13</v>
      </c>
      <c r="N12188" s="4" t="str">
        <f>IF(ISBLANK(Table1[[#This Row],[Payment Method]]),"Unknown",Table1[[#This Row],[Payment Method]])</f>
        <v>Credit Card</v>
      </c>
    </row>
    <row r="12189" spans="1:14" hidden="1" x14ac:dyDescent="0.35">
      <c r="A12189" t="s">
        <v>12329</v>
      </c>
      <c r="B12189" t="s">
        <v>283</v>
      </c>
      <c r="C12189" t="s">
        <v>38</v>
      </c>
      <c r="E12189" s="4" t="str">
        <f>IF(ISBLANK(Table1[[#This Row],[Item]]),"Unknown",Table1[[#This Row],[Item]])</f>
        <v>Unknown</v>
      </c>
      <c r="F12189">
        <v>5</v>
      </c>
      <c r="G12189" s="4">
        <f>IF(ISBLANK(Table1[[#This Row],[Price]]),AVERAGE(F12189:F29722),Table1[[#This Row],[Price]])</f>
        <v>5</v>
      </c>
      <c r="H12189">
        <v>2</v>
      </c>
      <c r="I12189" s="4">
        <f>IF(ISBLANK(Table1[[#This Row],[Quantity]]),AVERAGE(H12189:H29722),Table1[[#This Row],[Quantity]])</f>
        <v>2</v>
      </c>
      <c r="J12189">
        <v>10</v>
      </c>
      <c r="K12189" s="4">
        <f>IF(ISBLANK(Table1[[#This Row],[Order Total]]),AVERAGE(J12189:J29722),Table1[[#This Row],[Order Total]])</f>
        <v>10</v>
      </c>
      <c r="L12189" s="1">
        <v>44939</v>
      </c>
      <c r="M12189" t="s">
        <v>17</v>
      </c>
      <c r="N12189" s="4" t="str">
        <f>IF(ISBLANK(Table1[[#This Row],[Payment Method]]),"Unknown",Table1[[#This Row],[Payment Method]])</f>
        <v>Digital Wallet</v>
      </c>
    </row>
    <row r="12190" spans="1:14" hidden="1" x14ac:dyDescent="0.35">
      <c r="A12190" t="s">
        <v>12330</v>
      </c>
      <c r="B12190" t="s">
        <v>326</v>
      </c>
      <c r="C12190" t="s">
        <v>50</v>
      </c>
      <c r="D12190" t="s">
        <v>86</v>
      </c>
      <c r="E12190" s="4" t="str">
        <f>IF(ISBLANK(Table1[[#This Row],[Item]]),"Unknown",Table1[[#This Row],[Item]])</f>
        <v>Cheese Fries</v>
      </c>
      <c r="F12190">
        <v>5</v>
      </c>
      <c r="G12190" s="4">
        <f>IF(ISBLANK(Table1[[#This Row],[Price]]),AVERAGE(F12190:F29723),Table1[[#This Row],[Price]])</f>
        <v>5</v>
      </c>
      <c r="H12190">
        <v>1</v>
      </c>
      <c r="I12190" s="4">
        <f>IF(ISBLANK(Table1[[#This Row],[Quantity]]),AVERAGE(H12190:H29723),Table1[[#This Row],[Quantity]])</f>
        <v>1</v>
      </c>
      <c r="J12190">
        <v>5</v>
      </c>
      <c r="K12190" s="4">
        <f>IF(ISBLANK(Table1[[#This Row],[Order Total]]),AVERAGE(J12190:J29723),Table1[[#This Row],[Order Total]])</f>
        <v>5</v>
      </c>
      <c r="L12190" s="1">
        <v>44796</v>
      </c>
      <c r="N12190" s="4" t="str">
        <f>IF(ISBLANK(Table1[[#This Row],[Payment Method]]),"Unknown",Table1[[#This Row],[Payment Method]])</f>
        <v>Unknown</v>
      </c>
    </row>
    <row r="12191" spans="1:14" hidden="1" x14ac:dyDescent="0.35">
      <c r="A12191" t="s">
        <v>12331</v>
      </c>
      <c r="B12191" t="s">
        <v>281</v>
      </c>
      <c r="C12191" t="s">
        <v>20</v>
      </c>
      <c r="D12191" t="s">
        <v>30</v>
      </c>
      <c r="E12191" s="4" t="str">
        <f>IF(ISBLANK(Table1[[#This Row],[Item]]),"Unknown",Table1[[#This Row],[Item]])</f>
        <v>Salmon</v>
      </c>
      <c r="F12191">
        <v>18</v>
      </c>
      <c r="G12191" s="4">
        <f>IF(ISBLANK(Table1[[#This Row],[Price]]),AVERAGE(F12191:F29724),Table1[[#This Row],[Price]])</f>
        <v>18</v>
      </c>
      <c r="H12191">
        <v>3</v>
      </c>
      <c r="I12191" s="4">
        <f>IF(ISBLANK(Table1[[#This Row],[Quantity]]),AVERAGE(H12191:H29724),Table1[[#This Row],[Quantity]])</f>
        <v>3</v>
      </c>
      <c r="J12191">
        <v>54</v>
      </c>
      <c r="K12191" s="4">
        <f>IF(ISBLANK(Table1[[#This Row],[Order Total]]),AVERAGE(J12191:J29724),Table1[[#This Row],[Order Total]])</f>
        <v>54</v>
      </c>
      <c r="L12191" s="1">
        <v>44585</v>
      </c>
      <c r="M12191" t="s">
        <v>13</v>
      </c>
      <c r="N12191" s="4" t="str">
        <f>IF(ISBLANK(Table1[[#This Row],[Payment Method]]),"Unknown",Table1[[#This Row],[Payment Method]])</f>
        <v>Credit Card</v>
      </c>
    </row>
    <row r="12192" spans="1:14" hidden="1" x14ac:dyDescent="0.35">
      <c r="A12192" t="s">
        <v>12332</v>
      </c>
      <c r="B12192" t="s">
        <v>283</v>
      </c>
      <c r="C12192" t="s">
        <v>11</v>
      </c>
      <c r="D12192" t="s">
        <v>79</v>
      </c>
      <c r="E12192" s="4" t="str">
        <f>IF(ISBLANK(Table1[[#This Row],[Item]]),"Unknown",Table1[[#This Row],[Item]])</f>
        <v>Grilled Vegetables</v>
      </c>
      <c r="F12192">
        <v>5</v>
      </c>
      <c r="G12192" s="4">
        <f>IF(ISBLANK(Table1[[#This Row],[Price]]),AVERAGE(F12192:F29725),Table1[[#This Row],[Price]])</f>
        <v>5</v>
      </c>
      <c r="H12192">
        <v>4</v>
      </c>
      <c r="I12192" s="4">
        <f>IF(ISBLANK(Table1[[#This Row],[Quantity]]),AVERAGE(H12192:H29725),Table1[[#This Row],[Quantity]])</f>
        <v>4</v>
      </c>
      <c r="J12192">
        <v>20</v>
      </c>
      <c r="K12192" s="4">
        <f>IF(ISBLANK(Table1[[#This Row],[Order Total]]),AVERAGE(J12192:J29725),Table1[[#This Row],[Order Total]])</f>
        <v>20</v>
      </c>
      <c r="L12192" s="1">
        <v>44883</v>
      </c>
      <c r="M12192" t="s">
        <v>13</v>
      </c>
      <c r="N12192" s="4" t="str">
        <f>IF(ISBLANK(Table1[[#This Row],[Payment Method]]),"Unknown",Table1[[#This Row],[Payment Method]])</f>
        <v>Credit Card</v>
      </c>
    </row>
    <row r="12193" spans="1:14" hidden="1" x14ac:dyDescent="0.35">
      <c r="A12193" t="s">
        <v>12333</v>
      </c>
      <c r="B12193" t="s">
        <v>225</v>
      </c>
      <c r="C12193" t="s">
        <v>24</v>
      </c>
      <c r="D12193" t="s">
        <v>77</v>
      </c>
      <c r="E12193" s="4" t="str">
        <f>IF(ISBLANK(Table1[[#This Row],[Item]]),"Unknown",Table1[[#This Row],[Item]])</f>
        <v>Coca Cola</v>
      </c>
      <c r="F12193">
        <v>2.5</v>
      </c>
      <c r="G12193" s="4">
        <f>IF(ISBLANK(Table1[[#This Row],[Price]]),AVERAGE(F12193:F29726),Table1[[#This Row],[Price]])</f>
        <v>2.5</v>
      </c>
      <c r="H12193">
        <v>2</v>
      </c>
      <c r="I12193" s="4">
        <f>IF(ISBLANK(Table1[[#This Row],[Quantity]]),AVERAGE(H12193:H29726),Table1[[#This Row],[Quantity]])</f>
        <v>2</v>
      </c>
      <c r="J12193">
        <v>5</v>
      </c>
      <c r="K12193" s="4">
        <f>IF(ISBLANK(Table1[[#This Row],[Order Total]]),AVERAGE(J12193:J29726),Table1[[#This Row],[Order Total]])</f>
        <v>5</v>
      </c>
      <c r="L12193" s="1">
        <v>45245</v>
      </c>
      <c r="M12193" t="s">
        <v>17</v>
      </c>
      <c r="N12193" s="4" t="str">
        <f>IF(ISBLANK(Table1[[#This Row],[Payment Method]]),"Unknown",Table1[[#This Row],[Payment Method]])</f>
        <v>Digital Wallet</v>
      </c>
    </row>
    <row r="12194" spans="1:14" hidden="1" x14ac:dyDescent="0.35">
      <c r="A12194" t="s">
        <v>12334</v>
      </c>
      <c r="B12194" t="s">
        <v>62</v>
      </c>
      <c r="C12194" t="s">
        <v>20</v>
      </c>
      <c r="D12194" t="s">
        <v>245</v>
      </c>
      <c r="E12194" s="4" t="str">
        <f>IF(ISBLANK(Table1[[#This Row],[Item]]),"Unknown",Table1[[#This Row],[Item]])</f>
        <v>Steak</v>
      </c>
      <c r="F12194">
        <v>20</v>
      </c>
      <c r="G12194" s="4">
        <f>IF(ISBLANK(Table1[[#This Row],[Price]]),AVERAGE(F12194:F29727),Table1[[#This Row],[Price]])</f>
        <v>20</v>
      </c>
      <c r="H12194">
        <v>1</v>
      </c>
      <c r="I12194" s="4">
        <f>IF(ISBLANK(Table1[[#This Row],[Quantity]]),AVERAGE(H12194:H29727),Table1[[#This Row],[Quantity]])</f>
        <v>1</v>
      </c>
      <c r="J12194">
        <v>20</v>
      </c>
      <c r="K12194" s="4">
        <f>IF(ISBLANK(Table1[[#This Row],[Order Total]]),AVERAGE(J12194:J29727),Table1[[#This Row],[Order Total]])</f>
        <v>20</v>
      </c>
      <c r="L12194" s="1">
        <v>45079</v>
      </c>
      <c r="N12194" s="4" t="str">
        <f>IF(ISBLANK(Table1[[#This Row],[Payment Method]]),"Unknown",Table1[[#This Row],[Payment Method]])</f>
        <v>Unknown</v>
      </c>
    </row>
    <row r="12195" spans="1:14" hidden="1" x14ac:dyDescent="0.35">
      <c r="A12195" t="s">
        <v>12335</v>
      </c>
      <c r="B12195" t="s">
        <v>90</v>
      </c>
      <c r="C12195" t="s">
        <v>20</v>
      </c>
      <c r="D12195" t="s">
        <v>245</v>
      </c>
      <c r="E12195" s="4" t="str">
        <f>IF(ISBLANK(Table1[[#This Row],[Item]]),"Unknown",Table1[[#This Row],[Item]])</f>
        <v>Steak</v>
      </c>
      <c r="F12195">
        <v>20</v>
      </c>
      <c r="G12195" s="4">
        <f>IF(ISBLANK(Table1[[#This Row],[Price]]),AVERAGE(F12195:F29728),Table1[[#This Row],[Price]])</f>
        <v>20</v>
      </c>
      <c r="H12195">
        <v>1</v>
      </c>
      <c r="I12195" s="4">
        <f>IF(ISBLANK(Table1[[#This Row],[Quantity]]),AVERAGE(H12195:H29728),Table1[[#This Row],[Quantity]])</f>
        <v>1</v>
      </c>
      <c r="J12195">
        <v>20</v>
      </c>
      <c r="K12195" s="4">
        <f>IF(ISBLANK(Table1[[#This Row],[Order Total]]),AVERAGE(J12195:J29728),Table1[[#This Row],[Order Total]])</f>
        <v>20</v>
      </c>
      <c r="L12195" s="1">
        <v>44566</v>
      </c>
      <c r="M12195" t="s">
        <v>28</v>
      </c>
      <c r="N12195" s="4" t="str">
        <f>IF(ISBLANK(Table1[[#This Row],[Payment Method]]),"Unknown",Table1[[#This Row],[Payment Method]])</f>
        <v>Cash</v>
      </c>
    </row>
    <row r="12196" spans="1:14" hidden="1" x14ac:dyDescent="0.35">
      <c r="A12196" t="s">
        <v>12336</v>
      </c>
      <c r="B12196" t="s">
        <v>200</v>
      </c>
      <c r="C12196" t="s">
        <v>11</v>
      </c>
      <c r="D12196" t="s">
        <v>16</v>
      </c>
      <c r="E12196" s="4" t="str">
        <f>IF(ISBLANK(Table1[[#This Row],[Item]]),"Unknown",Table1[[#This Row],[Item]])</f>
        <v>Mashed Potatoes</v>
      </c>
      <c r="F12196">
        <v>4</v>
      </c>
      <c r="G12196" s="4">
        <f>IF(ISBLANK(Table1[[#This Row],[Price]]),AVERAGE(F12196:F29729),Table1[[#This Row],[Price]])</f>
        <v>4</v>
      </c>
      <c r="H12196">
        <v>5</v>
      </c>
      <c r="I12196" s="4">
        <f>IF(ISBLANK(Table1[[#This Row],[Quantity]]),AVERAGE(H12196:H29729),Table1[[#This Row],[Quantity]])</f>
        <v>5</v>
      </c>
      <c r="J12196">
        <v>20</v>
      </c>
      <c r="K12196" s="4">
        <f>IF(ISBLANK(Table1[[#This Row],[Order Total]]),AVERAGE(J12196:J29729),Table1[[#This Row],[Order Total]])</f>
        <v>20</v>
      </c>
      <c r="L12196" s="1">
        <v>44902</v>
      </c>
      <c r="M12196" t="s">
        <v>17</v>
      </c>
      <c r="N12196" s="4" t="str">
        <f>IF(ISBLANK(Table1[[#This Row],[Payment Method]]),"Unknown",Table1[[#This Row],[Payment Method]])</f>
        <v>Digital Wallet</v>
      </c>
    </row>
    <row r="12197" spans="1:14" hidden="1" x14ac:dyDescent="0.35">
      <c r="A12197" t="s">
        <v>12337</v>
      </c>
      <c r="B12197" t="s">
        <v>150</v>
      </c>
      <c r="C12197" t="s">
        <v>38</v>
      </c>
      <c r="D12197" t="s">
        <v>43</v>
      </c>
      <c r="E12197" s="4" t="str">
        <f>IF(ISBLANK(Table1[[#This Row],[Item]]),"Unknown",Table1[[#This Row],[Item]])</f>
        <v>Brownie</v>
      </c>
      <c r="F12197">
        <v>6</v>
      </c>
      <c r="G12197" s="4">
        <f>IF(ISBLANK(Table1[[#This Row],[Price]]),AVERAGE(F12197:F29730),Table1[[#This Row],[Price]])</f>
        <v>6</v>
      </c>
      <c r="H12197">
        <v>3</v>
      </c>
      <c r="I12197" s="4">
        <f>IF(ISBLANK(Table1[[#This Row],[Quantity]]),AVERAGE(H12197:H29730),Table1[[#This Row],[Quantity]])</f>
        <v>3</v>
      </c>
      <c r="J12197">
        <v>18</v>
      </c>
      <c r="K12197" s="4">
        <f>IF(ISBLANK(Table1[[#This Row],[Order Total]]),AVERAGE(J12197:J29730),Table1[[#This Row],[Order Total]])</f>
        <v>18</v>
      </c>
      <c r="L12197" s="1">
        <v>45288</v>
      </c>
      <c r="M12197" t="s">
        <v>13</v>
      </c>
      <c r="N12197" s="4" t="str">
        <f>IF(ISBLANK(Table1[[#This Row],[Payment Method]]),"Unknown",Table1[[#This Row],[Payment Method]])</f>
        <v>Credit Card</v>
      </c>
    </row>
    <row r="12198" spans="1:14" hidden="1" x14ac:dyDescent="0.35">
      <c r="A12198" t="s">
        <v>12338</v>
      </c>
      <c r="B12198" t="s">
        <v>441</v>
      </c>
      <c r="C12198" t="s">
        <v>20</v>
      </c>
      <c r="D12198" t="s">
        <v>21</v>
      </c>
      <c r="E12198" s="4" t="str">
        <f>IF(ISBLANK(Table1[[#This Row],[Item]]),"Unknown",Table1[[#This Row],[Item]])</f>
        <v>Grilled Chicken</v>
      </c>
      <c r="F12198">
        <v>15</v>
      </c>
      <c r="G12198" s="4">
        <f>IF(ISBLANK(Table1[[#This Row],[Price]]),AVERAGE(F12198:F29731),Table1[[#This Row],[Price]])</f>
        <v>15</v>
      </c>
      <c r="H12198">
        <v>3</v>
      </c>
      <c r="I12198" s="4">
        <f>IF(ISBLANK(Table1[[#This Row],[Quantity]]),AVERAGE(H12198:H29731),Table1[[#This Row],[Quantity]])</f>
        <v>3</v>
      </c>
      <c r="J12198">
        <v>45</v>
      </c>
      <c r="K12198" s="4">
        <f>IF(ISBLANK(Table1[[#This Row],[Order Total]]),AVERAGE(J12198:J29731),Table1[[#This Row],[Order Total]])</f>
        <v>45</v>
      </c>
      <c r="L12198" s="1">
        <v>45000</v>
      </c>
      <c r="M12198" t="s">
        <v>13</v>
      </c>
      <c r="N12198" s="4" t="str">
        <f>IF(ISBLANK(Table1[[#This Row],[Payment Method]]),"Unknown",Table1[[#This Row],[Payment Method]])</f>
        <v>Credit Card</v>
      </c>
    </row>
    <row r="12199" spans="1:14" hidden="1" x14ac:dyDescent="0.35">
      <c r="A12199" t="s">
        <v>12339</v>
      </c>
      <c r="B12199" t="s">
        <v>35</v>
      </c>
      <c r="C12199" t="s">
        <v>24</v>
      </c>
      <c r="D12199" t="s">
        <v>56</v>
      </c>
      <c r="E12199" s="4" t="str">
        <f>IF(ISBLANK(Table1[[#This Row],[Item]]),"Unknown",Table1[[#This Row],[Item]])</f>
        <v>Lemonade</v>
      </c>
      <c r="F12199">
        <v>3</v>
      </c>
      <c r="G12199" s="4">
        <f>IF(ISBLANK(Table1[[#This Row],[Price]]),AVERAGE(F12199:F29732),Table1[[#This Row],[Price]])</f>
        <v>3</v>
      </c>
      <c r="H12199">
        <v>2</v>
      </c>
      <c r="I12199" s="4">
        <f>IF(ISBLANK(Table1[[#This Row],[Quantity]]),AVERAGE(H12199:H29732),Table1[[#This Row],[Quantity]])</f>
        <v>2</v>
      </c>
      <c r="J12199">
        <v>6</v>
      </c>
      <c r="K12199" s="4">
        <f>IF(ISBLANK(Table1[[#This Row],[Order Total]]),AVERAGE(J12199:J29732),Table1[[#This Row],[Order Total]])</f>
        <v>6</v>
      </c>
      <c r="L12199" s="1">
        <v>45007</v>
      </c>
      <c r="M12199" t="s">
        <v>13</v>
      </c>
      <c r="N12199" s="4" t="str">
        <f>IF(ISBLANK(Table1[[#This Row],[Payment Method]]),"Unknown",Table1[[#This Row],[Payment Method]])</f>
        <v>Credit Card</v>
      </c>
    </row>
    <row r="12200" spans="1:14" hidden="1" x14ac:dyDescent="0.35">
      <c r="A12200" t="s">
        <v>12340</v>
      </c>
      <c r="B12200" t="s">
        <v>95</v>
      </c>
      <c r="C12200" t="s">
        <v>24</v>
      </c>
      <c r="D12200" t="s">
        <v>71</v>
      </c>
      <c r="E12200" s="4" t="str">
        <f>IF(ISBLANK(Table1[[#This Row],[Item]]),"Unknown",Table1[[#This Row],[Item]])</f>
        <v>Orange Juice</v>
      </c>
      <c r="F12200">
        <v>3</v>
      </c>
      <c r="G12200" s="4">
        <f>IF(ISBLANK(Table1[[#This Row],[Price]]),AVERAGE(F12200:F29733),Table1[[#This Row],[Price]])</f>
        <v>3</v>
      </c>
      <c r="H12200">
        <v>1</v>
      </c>
      <c r="I12200" s="4">
        <f>IF(ISBLANK(Table1[[#This Row],[Quantity]]),AVERAGE(H12200:H29733),Table1[[#This Row],[Quantity]])</f>
        <v>1</v>
      </c>
      <c r="J12200">
        <v>3</v>
      </c>
      <c r="K12200" s="4">
        <f>IF(ISBLANK(Table1[[#This Row],[Order Total]]),AVERAGE(J12200:J29733),Table1[[#This Row],[Order Total]])</f>
        <v>3</v>
      </c>
      <c r="L12200" s="1">
        <v>44949</v>
      </c>
      <c r="M12200" t="s">
        <v>17</v>
      </c>
      <c r="N12200" s="4" t="str">
        <f>IF(ISBLANK(Table1[[#This Row],[Payment Method]]),"Unknown",Table1[[#This Row],[Payment Method]])</f>
        <v>Digital Wallet</v>
      </c>
    </row>
    <row r="12201" spans="1:14" hidden="1" x14ac:dyDescent="0.35">
      <c r="A12201" t="s">
        <v>12341</v>
      </c>
      <c r="B12201" t="s">
        <v>111</v>
      </c>
      <c r="C12201" t="s">
        <v>11</v>
      </c>
      <c r="D12201" t="s">
        <v>16</v>
      </c>
      <c r="E12201" s="4" t="str">
        <f>IF(ISBLANK(Table1[[#This Row],[Item]]),"Unknown",Table1[[#This Row],[Item]])</f>
        <v>Mashed Potatoes</v>
      </c>
      <c r="F12201">
        <v>4</v>
      </c>
      <c r="G12201" s="4">
        <f>IF(ISBLANK(Table1[[#This Row],[Price]]),AVERAGE(F12201:F29734),Table1[[#This Row],[Price]])</f>
        <v>4</v>
      </c>
      <c r="H12201">
        <v>3</v>
      </c>
      <c r="I12201" s="4">
        <f>IF(ISBLANK(Table1[[#This Row],[Quantity]]),AVERAGE(H12201:H29734),Table1[[#This Row],[Quantity]])</f>
        <v>3</v>
      </c>
      <c r="J12201">
        <v>12</v>
      </c>
      <c r="K12201" s="4">
        <f>IF(ISBLANK(Table1[[#This Row],[Order Total]]),AVERAGE(J12201:J29734),Table1[[#This Row],[Order Total]])</f>
        <v>12</v>
      </c>
      <c r="L12201" s="1">
        <v>45159</v>
      </c>
      <c r="M12201" t="s">
        <v>13</v>
      </c>
      <c r="N12201" s="4" t="str">
        <f>IF(ISBLANK(Table1[[#This Row],[Payment Method]]),"Unknown",Table1[[#This Row],[Payment Method]])</f>
        <v>Credit Card</v>
      </c>
    </row>
    <row r="12202" spans="1:14" hidden="1" x14ac:dyDescent="0.35">
      <c r="A12202" t="s">
        <v>12342</v>
      </c>
      <c r="B12202" t="s">
        <v>19</v>
      </c>
      <c r="C12202" t="s">
        <v>38</v>
      </c>
      <c r="D12202" t="s">
        <v>107</v>
      </c>
      <c r="E12202" s="4" t="str">
        <f>IF(ISBLANK(Table1[[#This Row],[Item]]),"Unknown",Table1[[#This Row],[Item]])</f>
        <v>Fruit Salad</v>
      </c>
      <c r="F12202">
        <v>4</v>
      </c>
      <c r="G12202" s="4">
        <f>IF(ISBLANK(Table1[[#This Row],[Price]]),AVERAGE(F12202:F29735),Table1[[#This Row],[Price]])</f>
        <v>4</v>
      </c>
      <c r="H12202">
        <v>1</v>
      </c>
      <c r="I12202" s="4">
        <f>IF(ISBLANK(Table1[[#This Row],[Quantity]]),AVERAGE(H12202:H29735),Table1[[#This Row],[Quantity]])</f>
        <v>1</v>
      </c>
      <c r="J12202">
        <v>4</v>
      </c>
      <c r="K12202" s="4">
        <f>IF(ISBLANK(Table1[[#This Row],[Order Total]]),AVERAGE(J12202:J29735),Table1[[#This Row],[Order Total]])</f>
        <v>4</v>
      </c>
      <c r="L12202" s="1">
        <v>44689</v>
      </c>
      <c r="M12202" t="s">
        <v>13</v>
      </c>
      <c r="N12202" s="4" t="str">
        <f>IF(ISBLANK(Table1[[#This Row],[Payment Method]]),"Unknown",Table1[[#This Row],[Payment Method]])</f>
        <v>Credit Card</v>
      </c>
    </row>
    <row r="12203" spans="1:14" hidden="1" x14ac:dyDescent="0.35">
      <c r="A12203" t="s">
        <v>12343</v>
      </c>
      <c r="B12203" t="s">
        <v>305</v>
      </c>
      <c r="C12203" t="s">
        <v>11</v>
      </c>
      <c r="D12203" t="s">
        <v>79</v>
      </c>
      <c r="E12203" s="4" t="str">
        <f>IF(ISBLANK(Table1[[#This Row],[Item]]),"Unknown",Table1[[#This Row],[Item]])</f>
        <v>Grilled Vegetables</v>
      </c>
      <c r="F12203">
        <v>5</v>
      </c>
      <c r="G12203" s="4">
        <f>IF(ISBLANK(Table1[[#This Row],[Price]]),AVERAGE(F12203:F29736),Table1[[#This Row],[Price]])</f>
        <v>5</v>
      </c>
      <c r="H12203">
        <v>2</v>
      </c>
      <c r="I12203" s="4">
        <f>IF(ISBLANK(Table1[[#This Row],[Quantity]]),AVERAGE(H12203:H29736),Table1[[#This Row],[Quantity]])</f>
        <v>2</v>
      </c>
      <c r="J12203">
        <v>10</v>
      </c>
      <c r="K12203" s="4">
        <f>IF(ISBLANK(Table1[[#This Row],[Order Total]]),AVERAGE(J12203:J29736),Table1[[#This Row],[Order Total]])</f>
        <v>10</v>
      </c>
      <c r="L12203" s="1">
        <v>45095</v>
      </c>
      <c r="M12203" t="s">
        <v>17</v>
      </c>
      <c r="N12203" s="4" t="str">
        <f>IF(ISBLANK(Table1[[#This Row],[Payment Method]]),"Unknown",Table1[[#This Row],[Payment Method]])</f>
        <v>Digital Wallet</v>
      </c>
    </row>
    <row r="12204" spans="1:14" hidden="1" x14ac:dyDescent="0.35">
      <c r="A12204" t="s">
        <v>12344</v>
      </c>
      <c r="B12204" t="s">
        <v>283</v>
      </c>
      <c r="C12204" t="s">
        <v>11</v>
      </c>
      <c r="D12204" t="s">
        <v>33</v>
      </c>
      <c r="E12204" s="4" t="str">
        <f>IF(ISBLANK(Table1[[#This Row],[Item]]),"Unknown",Table1[[#This Row],[Item]])</f>
        <v>Garlic Bread</v>
      </c>
      <c r="F12204">
        <v>4</v>
      </c>
      <c r="G12204" s="4">
        <f>IF(ISBLANK(Table1[[#This Row],[Price]]),AVERAGE(F12204:F29737),Table1[[#This Row],[Price]])</f>
        <v>4</v>
      </c>
      <c r="H12204">
        <v>1</v>
      </c>
      <c r="I12204" s="4">
        <f>IF(ISBLANK(Table1[[#This Row],[Quantity]]),AVERAGE(H12204:H29737),Table1[[#This Row],[Quantity]])</f>
        <v>1</v>
      </c>
      <c r="J12204">
        <v>4</v>
      </c>
      <c r="K12204" s="4">
        <f>IF(ISBLANK(Table1[[#This Row],[Order Total]]),AVERAGE(J12204:J29737),Table1[[#This Row],[Order Total]])</f>
        <v>4</v>
      </c>
      <c r="L12204" s="1">
        <v>44703</v>
      </c>
      <c r="M12204" t="s">
        <v>28</v>
      </c>
      <c r="N12204" s="4" t="str">
        <f>IF(ISBLANK(Table1[[#This Row],[Payment Method]]),"Unknown",Table1[[#This Row],[Payment Method]])</f>
        <v>Cash</v>
      </c>
    </row>
    <row r="12205" spans="1:14" hidden="1" x14ac:dyDescent="0.35">
      <c r="A12205" t="s">
        <v>12345</v>
      </c>
      <c r="B12205" t="s">
        <v>411</v>
      </c>
      <c r="C12205" t="s">
        <v>38</v>
      </c>
      <c r="D12205" t="s">
        <v>43</v>
      </c>
      <c r="E12205" s="4" t="str">
        <f>IF(ISBLANK(Table1[[#This Row],[Item]]),"Unknown",Table1[[#This Row],[Item]])</f>
        <v>Brownie</v>
      </c>
      <c r="F12205">
        <v>6</v>
      </c>
      <c r="G12205" s="4">
        <f>IF(ISBLANK(Table1[[#This Row],[Price]]),AVERAGE(F12205:F29738),Table1[[#This Row],[Price]])</f>
        <v>6</v>
      </c>
      <c r="H12205">
        <v>3</v>
      </c>
      <c r="I12205" s="4">
        <f>IF(ISBLANK(Table1[[#This Row],[Quantity]]),AVERAGE(H12205:H29738),Table1[[#This Row],[Quantity]])</f>
        <v>3</v>
      </c>
      <c r="J12205">
        <v>18</v>
      </c>
      <c r="K12205" s="4">
        <f>IF(ISBLANK(Table1[[#This Row],[Order Total]]),AVERAGE(J12205:J29738),Table1[[#This Row],[Order Total]])</f>
        <v>18</v>
      </c>
      <c r="L12205" s="1">
        <v>44885</v>
      </c>
      <c r="M12205" t="s">
        <v>13</v>
      </c>
      <c r="N12205" s="4" t="str">
        <f>IF(ISBLANK(Table1[[#This Row],[Payment Method]]),"Unknown",Table1[[#This Row],[Payment Method]])</f>
        <v>Credit Card</v>
      </c>
    </row>
    <row r="12206" spans="1:14" hidden="1" x14ac:dyDescent="0.35">
      <c r="A12206" t="s">
        <v>12346</v>
      </c>
      <c r="B12206" t="s">
        <v>37</v>
      </c>
      <c r="C12206" t="s">
        <v>24</v>
      </c>
      <c r="D12206" t="s">
        <v>141</v>
      </c>
      <c r="E12206" s="4" t="str">
        <f>IF(ISBLANK(Table1[[#This Row],[Item]]),"Unknown",Table1[[#This Row],[Item]])</f>
        <v>Iced Tea</v>
      </c>
      <c r="F12206">
        <v>2.5</v>
      </c>
      <c r="G12206" s="4">
        <f>IF(ISBLANK(Table1[[#This Row],[Price]]),AVERAGE(F12206:F29739),Table1[[#This Row],[Price]])</f>
        <v>2.5</v>
      </c>
      <c r="H12206">
        <v>1</v>
      </c>
      <c r="I12206" s="4">
        <f>IF(ISBLANK(Table1[[#This Row],[Quantity]]),AVERAGE(H12206:H29739),Table1[[#This Row],[Quantity]])</f>
        <v>1</v>
      </c>
      <c r="J12206">
        <v>2.5</v>
      </c>
      <c r="K12206" s="4">
        <f>IF(ISBLANK(Table1[[#This Row],[Order Total]]),AVERAGE(J12206:J29739),Table1[[#This Row],[Order Total]])</f>
        <v>2.5</v>
      </c>
      <c r="L12206" s="1">
        <v>44960</v>
      </c>
      <c r="M12206" t="s">
        <v>28</v>
      </c>
      <c r="N12206" s="4" t="str">
        <f>IF(ISBLANK(Table1[[#This Row],[Payment Method]]),"Unknown",Table1[[#This Row],[Payment Method]])</f>
        <v>Cash</v>
      </c>
    </row>
    <row r="12207" spans="1:14" hidden="1" x14ac:dyDescent="0.35">
      <c r="A12207" t="s">
        <v>12347</v>
      </c>
      <c r="B12207" t="s">
        <v>176</v>
      </c>
      <c r="C12207" t="s">
        <v>50</v>
      </c>
      <c r="D12207" t="s">
        <v>86</v>
      </c>
      <c r="E12207" s="4" t="str">
        <f>IF(ISBLANK(Table1[[#This Row],[Item]]),"Unknown",Table1[[#This Row],[Item]])</f>
        <v>Cheese Fries</v>
      </c>
      <c r="F12207">
        <v>5</v>
      </c>
      <c r="G12207" s="4">
        <f>IF(ISBLANK(Table1[[#This Row],[Price]]),AVERAGE(F12207:F29740),Table1[[#This Row],[Price]])</f>
        <v>5</v>
      </c>
      <c r="H12207">
        <v>2</v>
      </c>
      <c r="I12207" s="4">
        <f>IF(ISBLANK(Table1[[#This Row],[Quantity]]),AVERAGE(H12207:H29740),Table1[[#This Row],[Quantity]])</f>
        <v>2</v>
      </c>
      <c r="J12207">
        <v>10</v>
      </c>
      <c r="K12207" s="4">
        <f>IF(ISBLANK(Table1[[#This Row],[Order Total]]),AVERAGE(J12207:J29740),Table1[[#This Row],[Order Total]])</f>
        <v>10</v>
      </c>
      <c r="L12207" s="1">
        <v>44915</v>
      </c>
      <c r="M12207" t="s">
        <v>17</v>
      </c>
      <c r="N12207" s="4" t="str">
        <f>IF(ISBLANK(Table1[[#This Row],[Payment Method]]),"Unknown",Table1[[#This Row],[Payment Method]])</f>
        <v>Digital Wallet</v>
      </c>
    </row>
    <row r="12208" spans="1:14" hidden="1" x14ac:dyDescent="0.35">
      <c r="A12208" t="s">
        <v>12348</v>
      </c>
      <c r="B12208" t="s">
        <v>83</v>
      </c>
      <c r="C12208" t="s">
        <v>20</v>
      </c>
      <c r="D12208" t="s">
        <v>27</v>
      </c>
      <c r="E12208" s="4" t="str">
        <f>IF(ISBLANK(Table1[[#This Row],[Item]]),"Unknown",Table1[[#This Row],[Item]])</f>
        <v>Pasta Alfredo</v>
      </c>
      <c r="F12208">
        <v>12</v>
      </c>
      <c r="G12208" s="4">
        <f>IF(ISBLANK(Table1[[#This Row],[Price]]),AVERAGE(F12208:F29741),Table1[[#This Row],[Price]])</f>
        <v>12</v>
      </c>
      <c r="H12208">
        <v>1</v>
      </c>
      <c r="I12208" s="4">
        <f>IF(ISBLANK(Table1[[#This Row],[Quantity]]),AVERAGE(H12208:H29741),Table1[[#This Row],[Quantity]])</f>
        <v>1</v>
      </c>
      <c r="J12208">
        <v>12</v>
      </c>
      <c r="K12208" s="4">
        <f>IF(ISBLANK(Table1[[#This Row],[Order Total]]),AVERAGE(J12208:J29741),Table1[[#This Row],[Order Total]])</f>
        <v>12</v>
      </c>
      <c r="L12208" s="1">
        <v>44766</v>
      </c>
      <c r="M12208" t="s">
        <v>17</v>
      </c>
      <c r="N12208" s="4" t="str">
        <f>IF(ISBLANK(Table1[[#This Row],[Payment Method]]),"Unknown",Table1[[#This Row],[Payment Method]])</f>
        <v>Digital Wallet</v>
      </c>
    </row>
    <row r="12209" spans="1:14" hidden="1" x14ac:dyDescent="0.35">
      <c r="A12209" t="s">
        <v>12349</v>
      </c>
      <c r="B12209" t="s">
        <v>221</v>
      </c>
      <c r="C12209" t="s">
        <v>24</v>
      </c>
      <c r="D12209" t="s">
        <v>168</v>
      </c>
      <c r="E12209" s="4" t="str">
        <f>IF(ISBLANK(Table1[[#This Row],[Item]]),"Unknown",Table1[[#This Row],[Item]])</f>
        <v>Water</v>
      </c>
      <c r="F12209">
        <v>1</v>
      </c>
      <c r="G12209" s="4">
        <f>IF(ISBLANK(Table1[[#This Row],[Price]]),AVERAGE(F12209:F29742),Table1[[#This Row],[Price]])</f>
        <v>1</v>
      </c>
      <c r="H12209">
        <v>1</v>
      </c>
      <c r="I12209" s="4">
        <f>IF(ISBLANK(Table1[[#This Row],[Quantity]]),AVERAGE(H12209:H29742),Table1[[#This Row],[Quantity]])</f>
        <v>1</v>
      </c>
      <c r="J12209">
        <v>1</v>
      </c>
      <c r="K12209" s="4">
        <f>IF(ISBLANK(Table1[[#This Row],[Order Total]]),AVERAGE(J12209:J29742),Table1[[#This Row],[Order Total]])</f>
        <v>1</v>
      </c>
      <c r="L12209" s="1">
        <v>44649</v>
      </c>
      <c r="M12209" t="s">
        <v>28</v>
      </c>
      <c r="N12209" s="4" t="str">
        <f>IF(ISBLANK(Table1[[#This Row],[Payment Method]]),"Unknown",Table1[[#This Row],[Payment Method]])</f>
        <v>Cash</v>
      </c>
    </row>
    <row r="12210" spans="1:14" hidden="1" x14ac:dyDescent="0.35">
      <c r="A12210" t="s">
        <v>12350</v>
      </c>
      <c r="B12210" t="s">
        <v>305</v>
      </c>
      <c r="C12210" t="s">
        <v>38</v>
      </c>
      <c r="D12210" t="s">
        <v>121</v>
      </c>
      <c r="E12210" s="4" t="str">
        <f>IF(ISBLANK(Table1[[#This Row],[Item]]),"Unknown",Table1[[#This Row],[Item]])</f>
        <v>Ice Cream</v>
      </c>
      <c r="F12210">
        <v>5</v>
      </c>
      <c r="G12210" s="4">
        <f>IF(ISBLANK(Table1[[#This Row],[Price]]),AVERAGE(F12210:F29743),Table1[[#This Row],[Price]])</f>
        <v>5</v>
      </c>
      <c r="H12210">
        <v>4</v>
      </c>
      <c r="I12210" s="4">
        <f>IF(ISBLANK(Table1[[#This Row],[Quantity]]),AVERAGE(H12210:H29743),Table1[[#This Row],[Quantity]])</f>
        <v>4</v>
      </c>
      <c r="J12210">
        <v>20</v>
      </c>
      <c r="K12210" s="4">
        <f>IF(ISBLANK(Table1[[#This Row],[Order Total]]),AVERAGE(J12210:J29743),Table1[[#This Row],[Order Total]])</f>
        <v>20</v>
      </c>
      <c r="L12210" s="1">
        <v>44694</v>
      </c>
      <c r="M12210" t="s">
        <v>17</v>
      </c>
      <c r="N12210" s="4" t="str">
        <f>IF(ISBLANK(Table1[[#This Row],[Payment Method]]),"Unknown",Table1[[#This Row],[Payment Method]])</f>
        <v>Digital Wallet</v>
      </c>
    </row>
    <row r="12211" spans="1:14" hidden="1" x14ac:dyDescent="0.35">
      <c r="A12211" t="s">
        <v>12351</v>
      </c>
      <c r="B12211" t="s">
        <v>172</v>
      </c>
      <c r="C12211" t="s">
        <v>24</v>
      </c>
      <c r="D12211" t="s">
        <v>56</v>
      </c>
      <c r="E12211" s="4" t="str">
        <f>IF(ISBLANK(Table1[[#This Row],[Item]]),"Unknown",Table1[[#This Row],[Item]])</f>
        <v>Lemonade</v>
      </c>
      <c r="F12211">
        <v>3</v>
      </c>
      <c r="G12211" s="4">
        <f>IF(ISBLANK(Table1[[#This Row],[Price]]),AVERAGE(F12211:F29744),Table1[[#This Row],[Price]])</f>
        <v>3</v>
      </c>
      <c r="H12211">
        <v>1</v>
      </c>
      <c r="I12211" s="4">
        <f>IF(ISBLANK(Table1[[#This Row],[Quantity]]),AVERAGE(H12211:H29744),Table1[[#This Row],[Quantity]])</f>
        <v>1</v>
      </c>
      <c r="J12211">
        <v>3</v>
      </c>
      <c r="K12211" s="4">
        <f>IF(ISBLANK(Table1[[#This Row],[Order Total]]),AVERAGE(J12211:J29744),Table1[[#This Row],[Order Total]])</f>
        <v>3</v>
      </c>
      <c r="L12211" s="1">
        <v>45234</v>
      </c>
      <c r="M12211" t="s">
        <v>17</v>
      </c>
      <c r="N12211" s="4" t="str">
        <f>IF(ISBLANK(Table1[[#This Row],[Payment Method]]),"Unknown",Table1[[#This Row],[Payment Method]])</f>
        <v>Digital Wallet</v>
      </c>
    </row>
    <row r="12212" spans="1:14" hidden="1" x14ac:dyDescent="0.35">
      <c r="A12212" t="s">
        <v>12352</v>
      </c>
      <c r="B12212" t="s">
        <v>69</v>
      </c>
      <c r="C12212" t="s">
        <v>50</v>
      </c>
      <c r="D12212" t="s">
        <v>93</v>
      </c>
      <c r="E12212" s="4" t="str">
        <f>IF(ISBLANK(Table1[[#This Row],[Item]]),"Unknown",Table1[[#This Row],[Item]])</f>
        <v>Beef Chili</v>
      </c>
      <c r="F12212">
        <v>7</v>
      </c>
      <c r="G12212" s="4">
        <f>IF(ISBLANK(Table1[[#This Row],[Price]]),AVERAGE(F12212:F29745),Table1[[#This Row],[Price]])</f>
        <v>7</v>
      </c>
      <c r="H12212">
        <v>3</v>
      </c>
      <c r="I12212" s="4">
        <f>IF(ISBLANK(Table1[[#This Row],[Quantity]]),AVERAGE(H12212:H29745),Table1[[#This Row],[Quantity]])</f>
        <v>3</v>
      </c>
      <c r="J12212">
        <v>21</v>
      </c>
      <c r="K12212" s="4">
        <f>IF(ISBLANK(Table1[[#This Row],[Order Total]]),AVERAGE(J12212:J29745),Table1[[#This Row],[Order Total]])</f>
        <v>21</v>
      </c>
      <c r="L12212" s="1">
        <v>45016</v>
      </c>
      <c r="M12212" t="s">
        <v>28</v>
      </c>
      <c r="N12212" s="4" t="str">
        <f>IF(ISBLANK(Table1[[#This Row],[Payment Method]]),"Unknown",Table1[[#This Row],[Payment Method]])</f>
        <v>Cash</v>
      </c>
    </row>
    <row r="12213" spans="1:14" hidden="1" x14ac:dyDescent="0.35">
      <c r="A12213" t="s">
        <v>12353</v>
      </c>
      <c r="B12213" t="s">
        <v>597</v>
      </c>
      <c r="C12213" t="s">
        <v>50</v>
      </c>
      <c r="D12213" t="s">
        <v>93</v>
      </c>
      <c r="E12213" s="4" t="str">
        <f>IF(ISBLANK(Table1[[#This Row],[Item]]),"Unknown",Table1[[#This Row],[Item]])</f>
        <v>Beef Chili</v>
      </c>
      <c r="F12213">
        <v>7</v>
      </c>
      <c r="G12213" s="4">
        <f>IF(ISBLANK(Table1[[#This Row],[Price]]),AVERAGE(F12213:F29746),Table1[[#This Row],[Price]])</f>
        <v>7</v>
      </c>
      <c r="H12213">
        <v>5</v>
      </c>
      <c r="I12213" s="4">
        <f>IF(ISBLANK(Table1[[#This Row],[Quantity]]),AVERAGE(H12213:H29746),Table1[[#This Row],[Quantity]])</f>
        <v>5</v>
      </c>
      <c r="J12213">
        <v>35</v>
      </c>
      <c r="K12213" s="4">
        <f>IF(ISBLANK(Table1[[#This Row],[Order Total]]),AVERAGE(J12213:J29746),Table1[[#This Row],[Order Total]])</f>
        <v>35</v>
      </c>
      <c r="L12213" s="1">
        <v>44750</v>
      </c>
      <c r="M12213" t="s">
        <v>28</v>
      </c>
      <c r="N12213" s="4" t="str">
        <f>IF(ISBLANK(Table1[[#This Row],[Payment Method]]),"Unknown",Table1[[#This Row],[Payment Method]])</f>
        <v>Cash</v>
      </c>
    </row>
    <row r="12214" spans="1:14" hidden="1" x14ac:dyDescent="0.35">
      <c r="A12214" t="s">
        <v>12354</v>
      </c>
      <c r="B12214" t="s">
        <v>167</v>
      </c>
      <c r="C12214" t="s">
        <v>11</v>
      </c>
      <c r="D12214" t="s">
        <v>79</v>
      </c>
      <c r="E12214" s="4" t="str">
        <f>IF(ISBLANK(Table1[[#This Row],[Item]]),"Unknown",Table1[[#This Row],[Item]])</f>
        <v>Grilled Vegetables</v>
      </c>
      <c r="F12214">
        <v>5</v>
      </c>
      <c r="G12214" s="4">
        <f>IF(ISBLANK(Table1[[#This Row],[Price]]),AVERAGE(F12214:F29747),Table1[[#This Row],[Price]])</f>
        <v>5</v>
      </c>
      <c r="H12214">
        <v>4</v>
      </c>
      <c r="I12214" s="4">
        <f>IF(ISBLANK(Table1[[#This Row],[Quantity]]),AVERAGE(H12214:H29747),Table1[[#This Row],[Quantity]])</f>
        <v>4</v>
      </c>
      <c r="J12214">
        <v>20</v>
      </c>
      <c r="K12214" s="4">
        <f>IF(ISBLANK(Table1[[#This Row],[Order Total]]),AVERAGE(J12214:J29747),Table1[[#This Row],[Order Total]])</f>
        <v>20</v>
      </c>
      <c r="L12214" s="1">
        <v>45008</v>
      </c>
      <c r="N12214" s="4" t="str">
        <f>IF(ISBLANK(Table1[[#This Row],[Payment Method]]),"Unknown",Table1[[#This Row],[Payment Method]])</f>
        <v>Unknown</v>
      </c>
    </row>
    <row r="12215" spans="1:14" hidden="1" x14ac:dyDescent="0.35">
      <c r="A12215" t="s">
        <v>12355</v>
      </c>
      <c r="B12215" t="s">
        <v>155</v>
      </c>
      <c r="C12215" t="s">
        <v>38</v>
      </c>
      <c r="D12215" t="s">
        <v>125</v>
      </c>
      <c r="E12215" s="4" t="str">
        <f>IF(ISBLANK(Table1[[#This Row],[Item]]),"Unknown",Table1[[#This Row],[Item]])</f>
        <v>Cheesecake</v>
      </c>
      <c r="F12215">
        <v>7</v>
      </c>
      <c r="G12215" s="4">
        <f>IF(ISBLANK(Table1[[#This Row],[Price]]),AVERAGE(F12215:F29748),Table1[[#This Row],[Price]])</f>
        <v>7</v>
      </c>
      <c r="H12215">
        <v>5</v>
      </c>
      <c r="I12215" s="4">
        <f>IF(ISBLANK(Table1[[#This Row],[Quantity]]),AVERAGE(H12215:H29748),Table1[[#This Row],[Quantity]])</f>
        <v>5</v>
      </c>
      <c r="J12215">
        <v>35</v>
      </c>
      <c r="K12215" s="4">
        <f>IF(ISBLANK(Table1[[#This Row],[Order Total]]),AVERAGE(J12215:J29748),Table1[[#This Row],[Order Total]])</f>
        <v>35</v>
      </c>
      <c r="L12215" s="1">
        <v>45255</v>
      </c>
      <c r="M12215" t="s">
        <v>17</v>
      </c>
      <c r="N12215" s="4" t="str">
        <f>IF(ISBLANK(Table1[[#This Row],[Payment Method]]),"Unknown",Table1[[#This Row],[Payment Method]])</f>
        <v>Digital Wallet</v>
      </c>
    </row>
    <row r="12216" spans="1:14" hidden="1" x14ac:dyDescent="0.35">
      <c r="A12216" t="s">
        <v>12356</v>
      </c>
      <c r="B12216" t="s">
        <v>105</v>
      </c>
      <c r="C12216" t="s">
        <v>38</v>
      </c>
      <c r="D12216" t="s">
        <v>121</v>
      </c>
      <c r="E12216" s="4" t="str">
        <f>IF(ISBLANK(Table1[[#This Row],[Item]]),"Unknown",Table1[[#This Row],[Item]])</f>
        <v>Ice Cream</v>
      </c>
      <c r="F12216">
        <v>5</v>
      </c>
      <c r="G12216" s="4">
        <f>IF(ISBLANK(Table1[[#This Row],[Price]]),AVERAGE(F12216:F29749),Table1[[#This Row],[Price]])</f>
        <v>5</v>
      </c>
      <c r="H12216">
        <v>2</v>
      </c>
      <c r="I12216" s="4">
        <f>IF(ISBLANK(Table1[[#This Row],[Quantity]]),AVERAGE(H12216:H29749),Table1[[#This Row],[Quantity]])</f>
        <v>2</v>
      </c>
      <c r="J12216">
        <v>10</v>
      </c>
      <c r="K12216" s="4">
        <f>IF(ISBLANK(Table1[[#This Row],[Order Total]]),AVERAGE(J12216:J29749),Table1[[#This Row],[Order Total]])</f>
        <v>10</v>
      </c>
      <c r="L12216" s="1">
        <v>45059</v>
      </c>
      <c r="M12216" t="s">
        <v>13</v>
      </c>
      <c r="N12216" s="4" t="str">
        <f>IF(ISBLANK(Table1[[#This Row],[Payment Method]]),"Unknown",Table1[[#This Row],[Payment Method]])</f>
        <v>Credit Card</v>
      </c>
    </row>
    <row r="12217" spans="1:14" hidden="1" x14ac:dyDescent="0.35">
      <c r="A12217" t="s">
        <v>12357</v>
      </c>
      <c r="B12217" t="s">
        <v>376</v>
      </c>
      <c r="C12217" t="s">
        <v>20</v>
      </c>
      <c r="D12217" t="s">
        <v>245</v>
      </c>
      <c r="E12217" s="4" t="str">
        <f>IF(ISBLANK(Table1[[#This Row],[Item]]),"Unknown",Table1[[#This Row],[Item]])</f>
        <v>Steak</v>
      </c>
      <c r="F12217">
        <v>20</v>
      </c>
      <c r="G12217" s="4">
        <f>IF(ISBLANK(Table1[[#This Row],[Price]]),AVERAGE(F12217:F29750),Table1[[#This Row],[Price]])</f>
        <v>20</v>
      </c>
      <c r="H12217">
        <v>2</v>
      </c>
      <c r="I12217" s="4">
        <f>IF(ISBLANK(Table1[[#This Row],[Quantity]]),AVERAGE(H12217:H29750),Table1[[#This Row],[Quantity]])</f>
        <v>2</v>
      </c>
      <c r="J12217">
        <v>40</v>
      </c>
      <c r="K12217" s="4">
        <f>IF(ISBLANK(Table1[[#This Row],[Order Total]]),AVERAGE(J12217:J29750),Table1[[#This Row],[Order Total]])</f>
        <v>40</v>
      </c>
      <c r="L12217" s="1">
        <v>45068</v>
      </c>
      <c r="M12217" t="s">
        <v>17</v>
      </c>
      <c r="N12217" s="4" t="str">
        <f>IF(ISBLANK(Table1[[#This Row],[Payment Method]]),"Unknown",Table1[[#This Row],[Payment Method]])</f>
        <v>Digital Wallet</v>
      </c>
    </row>
    <row r="12218" spans="1:14" hidden="1" x14ac:dyDescent="0.35">
      <c r="A12218" t="s">
        <v>12358</v>
      </c>
      <c r="B12218" t="s">
        <v>92</v>
      </c>
      <c r="C12218" t="s">
        <v>20</v>
      </c>
      <c r="D12218" t="s">
        <v>21</v>
      </c>
      <c r="E12218" s="4" t="str">
        <f>IF(ISBLANK(Table1[[#This Row],[Item]]),"Unknown",Table1[[#This Row],[Item]])</f>
        <v>Grilled Chicken</v>
      </c>
      <c r="F12218">
        <v>15</v>
      </c>
      <c r="G12218" s="4">
        <f>IF(ISBLANK(Table1[[#This Row],[Price]]),AVERAGE(F12218:F29751),Table1[[#This Row],[Price]])</f>
        <v>15</v>
      </c>
      <c r="H12218">
        <v>5</v>
      </c>
      <c r="I12218" s="4">
        <f>IF(ISBLANK(Table1[[#This Row],[Quantity]]),AVERAGE(H12218:H29751),Table1[[#This Row],[Quantity]])</f>
        <v>5</v>
      </c>
      <c r="J12218">
        <v>75</v>
      </c>
      <c r="K12218" s="4">
        <f>IF(ISBLANK(Table1[[#This Row],[Order Total]]),AVERAGE(J12218:J29751),Table1[[#This Row],[Order Total]])</f>
        <v>75</v>
      </c>
      <c r="L12218" s="1">
        <v>44699</v>
      </c>
      <c r="M12218" t="s">
        <v>17</v>
      </c>
      <c r="N12218" s="4" t="str">
        <f>IF(ISBLANK(Table1[[#This Row],[Payment Method]]),"Unknown",Table1[[#This Row],[Payment Method]])</f>
        <v>Digital Wallet</v>
      </c>
    </row>
    <row r="12219" spans="1:14" hidden="1" x14ac:dyDescent="0.35">
      <c r="A12219" t="s">
        <v>12359</v>
      </c>
      <c r="B12219" t="s">
        <v>19</v>
      </c>
      <c r="C12219" t="s">
        <v>38</v>
      </c>
      <c r="D12219" t="s">
        <v>43</v>
      </c>
      <c r="E12219" s="4" t="str">
        <f>IF(ISBLANK(Table1[[#This Row],[Item]]),"Unknown",Table1[[#This Row],[Item]])</f>
        <v>Brownie</v>
      </c>
      <c r="F12219">
        <v>6</v>
      </c>
      <c r="G12219" s="4">
        <f>IF(ISBLANK(Table1[[#This Row],[Price]]),AVERAGE(F12219:F29752),Table1[[#This Row],[Price]])</f>
        <v>6</v>
      </c>
      <c r="H12219">
        <v>3</v>
      </c>
      <c r="I12219" s="4">
        <f>IF(ISBLANK(Table1[[#This Row],[Quantity]]),AVERAGE(H12219:H29752),Table1[[#This Row],[Quantity]])</f>
        <v>3</v>
      </c>
      <c r="J12219">
        <v>18</v>
      </c>
      <c r="K12219" s="4">
        <f>IF(ISBLANK(Table1[[#This Row],[Order Total]]),AVERAGE(J12219:J29752),Table1[[#This Row],[Order Total]])</f>
        <v>18</v>
      </c>
      <c r="L12219" s="1">
        <v>44795</v>
      </c>
      <c r="N12219" s="4" t="str">
        <f>IF(ISBLANK(Table1[[#This Row],[Payment Method]]),"Unknown",Table1[[#This Row],[Payment Method]])</f>
        <v>Unknown</v>
      </c>
    </row>
    <row r="12220" spans="1:14" hidden="1" x14ac:dyDescent="0.35">
      <c r="A12220" t="s">
        <v>12360</v>
      </c>
      <c r="B12220" t="s">
        <v>283</v>
      </c>
      <c r="C12220" t="s">
        <v>20</v>
      </c>
      <c r="D12220" t="s">
        <v>21</v>
      </c>
      <c r="E12220" s="4" t="str">
        <f>IF(ISBLANK(Table1[[#This Row],[Item]]),"Unknown",Table1[[#This Row],[Item]])</f>
        <v>Grilled Chicken</v>
      </c>
      <c r="F12220">
        <v>15</v>
      </c>
      <c r="G12220" s="4">
        <f>IF(ISBLANK(Table1[[#This Row],[Price]]),AVERAGE(F12220:F29753),Table1[[#This Row],[Price]])</f>
        <v>15</v>
      </c>
      <c r="H12220">
        <v>4</v>
      </c>
      <c r="I12220" s="4">
        <f>IF(ISBLANK(Table1[[#This Row],[Quantity]]),AVERAGE(H12220:H29753),Table1[[#This Row],[Quantity]])</f>
        <v>4</v>
      </c>
      <c r="J12220">
        <v>60</v>
      </c>
      <c r="K12220" s="4">
        <f>IF(ISBLANK(Table1[[#This Row],[Order Total]]),AVERAGE(J12220:J29753),Table1[[#This Row],[Order Total]])</f>
        <v>60</v>
      </c>
      <c r="L12220" s="1">
        <v>45131</v>
      </c>
      <c r="M12220" t="s">
        <v>17</v>
      </c>
      <c r="N12220" s="4" t="str">
        <f>IF(ISBLANK(Table1[[#This Row],[Payment Method]]),"Unknown",Table1[[#This Row],[Payment Method]])</f>
        <v>Digital Wallet</v>
      </c>
    </row>
    <row r="12221" spans="1:14" hidden="1" x14ac:dyDescent="0.35">
      <c r="A12221" t="s">
        <v>12361</v>
      </c>
      <c r="B12221" t="s">
        <v>103</v>
      </c>
      <c r="C12221" t="s">
        <v>20</v>
      </c>
      <c r="D12221" t="s">
        <v>30</v>
      </c>
      <c r="E12221" s="4" t="str">
        <f>IF(ISBLANK(Table1[[#This Row],[Item]]),"Unknown",Table1[[#This Row],[Item]])</f>
        <v>Salmon</v>
      </c>
      <c r="F12221">
        <v>18</v>
      </c>
      <c r="G12221" s="4">
        <f>IF(ISBLANK(Table1[[#This Row],[Price]]),AVERAGE(F12221:F29754),Table1[[#This Row],[Price]])</f>
        <v>18</v>
      </c>
      <c r="H12221">
        <v>3</v>
      </c>
      <c r="I12221" s="4">
        <f>IF(ISBLANK(Table1[[#This Row],[Quantity]]),AVERAGE(H12221:H29754),Table1[[#This Row],[Quantity]])</f>
        <v>3</v>
      </c>
      <c r="J12221">
        <v>54</v>
      </c>
      <c r="K12221" s="4">
        <f>IF(ISBLANK(Table1[[#This Row],[Order Total]]),AVERAGE(J12221:J29754),Table1[[#This Row],[Order Total]])</f>
        <v>54</v>
      </c>
      <c r="L12221" s="1">
        <v>45284</v>
      </c>
      <c r="N12221" s="4" t="str">
        <f>IF(ISBLANK(Table1[[#This Row],[Payment Method]]),"Unknown",Table1[[#This Row],[Payment Method]])</f>
        <v>Unknown</v>
      </c>
    </row>
    <row r="12222" spans="1:14" hidden="1" x14ac:dyDescent="0.35">
      <c r="A12222" t="s">
        <v>12362</v>
      </c>
      <c r="B12222" t="s">
        <v>66</v>
      </c>
      <c r="C12222" t="s">
        <v>11</v>
      </c>
      <c r="D12222" t="s">
        <v>79</v>
      </c>
      <c r="E12222" s="4" t="str">
        <f>IF(ISBLANK(Table1[[#This Row],[Item]]),"Unknown",Table1[[#This Row],[Item]])</f>
        <v>Grilled Vegetables</v>
      </c>
      <c r="F12222">
        <v>5</v>
      </c>
      <c r="G12222" s="4">
        <f>IF(ISBLANK(Table1[[#This Row],[Price]]),AVERAGE(F12222:F29755),Table1[[#This Row],[Price]])</f>
        <v>5</v>
      </c>
      <c r="H12222">
        <v>5</v>
      </c>
      <c r="I12222" s="4">
        <f>IF(ISBLANK(Table1[[#This Row],[Quantity]]),AVERAGE(H12222:H29755),Table1[[#This Row],[Quantity]])</f>
        <v>5</v>
      </c>
      <c r="J12222">
        <v>25</v>
      </c>
      <c r="K12222" s="4">
        <f>IF(ISBLANK(Table1[[#This Row],[Order Total]]),AVERAGE(J12222:J29755),Table1[[#This Row],[Order Total]])</f>
        <v>25</v>
      </c>
      <c r="L12222" s="1">
        <v>44680</v>
      </c>
      <c r="M12222" t="s">
        <v>17</v>
      </c>
      <c r="N12222" s="4" t="str">
        <f>IF(ISBLANK(Table1[[#This Row],[Payment Method]]),"Unknown",Table1[[#This Row],[Payment Method]])</f>
        <v>Digital Wallet</v>
      </c>
    </row>
    <row r="12223" spans="1:14" hidden="1" x14ac:dyDescent="0.35">
      <c r="A12223" t="s">
        <v>12363</v>
      </c>
      <c r="B12223" t="s">
        <v>101</v>
      </c>
      <c r="C12223" t="s">
        <v>11</v>
      </c>
      <c r="D12223" t="s">
        <v>33</v>
      </c>
      <c r="E12223" s="4" t="str">
        <f>IF(ISBLANK(Table1[[#This Row],[Item]]),"Unknown",Table1[[#This Row],[Item]])</f>
        <v>Garlic Bread</v>
      </c>
      <c r="F12223">
        <v>4</v>
      </c>
      <c r="G12223" s="4">
        <f>IF(ISBLANK(Table1[[#This Row],[Price]]),AVERAGE(F12223:F29756),Table1[[#This Row],[Price]])</f>
        <v>4</v>
      </c>
      <c r="H12223">
        <v>5</v>
      </c>
      <c r="I12223" s="4">
        <f>IF(ISBLANK(Table1[[#This Row],[Quantity]]),AVERAGE(H12223:H29756),Table1[[#This Row],[Quantity]])</f>
        <v>5</v>
      </c>
      <c r="J12223">
        <v>20</v>
      </c>
      <c r="K12223" s="4">
        <f>IF(ISBLANK(Table1[[#This Row],[Order Total]]),AVERAGE(J12223:J29756),Table1[[#This Row],[Order Total]])</f>
        <v>20</v>
      </c>
      <c r="L12223" s="1">
        <v>44701</v>
      </c>
      <c r="M12223" t="s">
        <v>17</v>
      </c>
      <c r="N12223" s="4" t="str">
        <f>IF(ISBLANK(Table1[[#This Row],[Payment Method]]),"Unknown",Table1[[#This Row],[Payment Method]])</f>
        <v>Digital Wallet</v>
      </c>
    </row>
    <row r="12224" spans="1:14" hidden="1" x14ac:dyDescent="0.35">
      <c r="A12224" t="s">
        <v>12364</v>
      </c>
      <c r="B12224" t="s">
        <v>236</v>
      </c>
      <c r="C12224" t="s">
        <v>38</v>
      </c>
      <c r="D12224" t="s">
        <v>121</v>
      </c>
      <c r="E12224" s="4" t="str">
        <f>IF(ISBLANK(Table1[[#This Row],[Item]]),"Unknown",Table1[[#This Row],[Item]])</f>
        <v>Ice Cream</v>
      </c>
      <c r="F12224">
        <v>5</v>
      </c>
      <c r="G12224" s="4">
        <f>IF(ISBLANK(Table1[[#This Row],[Price]]),AVERAGE(F12224:F29757),Table1[[#This Row],[Price]])</f>
        <v>5</v>
      </c>
      <c r="H12224">
        <v>5</v>
      </c>
      <c r="I12224" s="4">
        <f>IF(ISBLANK(Table1[[#This Row],[Quantity]]),AVERAGE(H12224:H29757),Table1[[#This Row],[Quantity]])</f>
        <v>5</v>
      </c>
      <c r="J12224">
        <v>25</v>
      </c>
      <c r="K12224" s="4">
        <f>IF(ISBLANK(Table1[[#This Row],[Order Total]]),AVERAGE(J12224:J29757),Table1[[#This Row],[Order Total]])</f>
        <v>25</v>
      </c>
      <c r="L12224" s="1">
        <v>45234</v>
      </c>
      <c r="M12224" t="s">
        <v>17</v>
      </c>
      <c r="N12224" s="4" t="str">
        <f>IF(ISBLANK(Table1[[#This Row],[Payment Method]]),"Unknown",Table1[[#This Row],[Payment Method]])</f>
        <v>Digital Wallet</v>
      </c>
    </row>
    <row r="12225" spans="1:14" hidden="1" x14ac:dyDescent="0.35">
      <c r="A12225" t="s">
        <v>12365</v>
      </c>
      <c r="B12225" t="s">
        <v>97</v>
      </c>
      <c r="C12225" t="s">
        <v>24</v>
      </c>
      <c r="D12225" t="s">
        <v>71</v>
      </c>
      <c r="E12225" s="4" t="str">
        <f>IF(ISBLANK(Table1[[#This Row],[Item]]),"Unknown",Table1[[#This Row],[Item]])</f>
        <v>Orange Juice</v>
      </c>
      <c r="F12225">
        <v>3</v>
      </c>
      <c r="G12225" s="4">
        <f>IF(ISBLANK(Table1[[#This Row],[Price]]),AVERAGE(F12225:F29758),Table1[[#This Row],[Price]])</f>
        <v>3</v>
      </c>
      <c r="H12225">
        <v>3</v>
      </c>
      <c r="I12225" s="4">
        <f>IF(ISBLANK(Table1[[#This Row],[Quantity]]),AVERAGE(H12225:H29758),Table1[[#This Row],[Quantity]])</f>
        <v>3</v>
      </c>
      <c r="J12225">
        <v>9</v>
      </c>
      <c r="K12225" s="4">
        <f>IF(ISBLANK(Table1[[#This Row],[Order Total]]),AVERAGE(J12225:J29758),Table1[[#This Row],[Order Total]])</f>
        <v>9</v>
      </c>
      <c r="L12225" s="1">
        <v>44935</v>
      </c>
      <c r="M12225" t="s">
        <v>17</v>
      </c>
      <c r="N12225" s="4" t="str">
        <f>IF(ISBLANK(Table1[[#This Row],[Payment Method]]),"Unknown",Table1[[#This Row],[Payment Method]])</f>
        <v>Digital Wallet</v>
      </c>
    </row>
    <row r="12226" spans="1:14" hidden="1" x14ac:dyDescent="0.35">
      <c r="A12226" t="s">
        <v>12366</v>
      </c>
      <c r="B12226" t="s">
        <v>97</v>
      </c>
      <c r="C12226" t="s">
        <v>50</v>
      </c>
      <c r="D12226" t="s">
        <v>112</v>
      </c>
      <c r="E12226" s="4" t="str">
        <f>IF(ISBLANK(Table1[[#This Row],[Item]]),"Unknown",Table1[[#This Row],[Item]])</f>
        <v>French Fries</v>
      </c>
      <c r="F12226">
        <v>4</v>
      </c>
      <c r="G12226" s="4">
        <f>IF(ISBLANK(Table1[[#This Row],[Price]]),AVERAGE(F12226:F29759),Table1[[#This Row],[Price]])</f>
        <v>4</v>
      </c>
      <c r="H12226">
        <v>4</v>
      </c>
      <c r="I12226" s="4">
        <f>IF(ISBLANK(Table1[[#This Row],[Quantity]]),AVERAGE(H12226:H29759),Table1[[#This Row],[Quantity]])</f>
        <v>4</v>
      </c>
      <c r="J12226">
        <v>16</v>
      </c>
      <c r="K12226" s="4">
        <f>IF(ISBLANK(Table1[[#This Row],[Order Total]]),AVERAGE(J12226:J29759),Table1[[#This Row],[Order Total]])</f>
        <v>16</v>
      </c>
      <c r="L12226" s="1">
        <v>44775</v>
      </c>
      <c r="M12226" t="s">
        <v>28</v>
      </c>
      <c r="N12226" s="4" t="str">
        <f>IF(ISBLANK(Table1[[#This Row],[Payment Method]]),"Unknown",Table1[[#This Row],[Payment Method]])</f>
        <v>Cash</v>
      </c>
    </row>
    <row r="12227" spans="1:14" x14ac:dyDescent="0.35">
      <c r="A12227" t="s">
        <v>12367</v>
      </c>
      <c r="B12227" t="s">
        <v>40</v>
      </c>
      <c r="C12227" t="s">
        <v>50</v>
      </c>
      <c r="E12227" s="4" t="str">
        <f>IF(ISBLANK(Table1[[#This Row],[Item]]),"Unknown",Table1[[#This Row],[Item]])</f>
        <v>Unknown</v>
      </c>
      <c r="G12227" s="4">
        <f>IF(ISBLANK(Table1[[#This Row],[Price]]),AVERAGE(F12227:F29760),Table1[[#This Row],[Price]])</f>
        <v>6.5799045915324985</v>
      </c>
      <c r="I12227" s="4">
        <f>IF(ISBLANK(Table1[[#This Row],[Quantity]]),AVERAGE(H12227:H29760),Table1[[#This Row],[Quantity]])</f>
        <v>3.030893994979726</v>
      </c>
      <c r="K12227" s="4">
        <f>IF(ISBLANK(Table1[[#This Row],[Order Total]]),AVERAGE(J12227:J29760),Table1[[#This Row],[Order Total]])</f>
        <v>20.052423247731223</v>
      </c>
      <c r="L12227" s="1">
        <v>44702</v>
      </c>
      <c r="M12227" t="s">
        <v>17</v>
      </c>
      <c r="N12227" s="4" t="str">
        <f>IF(ISBLANK(Table1[[#This Row],[Payment Method]]),"Unknown",Table1[[#This Row],[Payment Method]])</f>
        <v>Digital Wallet</v>
      </c>
    </row>
    <row r="12228" spans="1:14" hidden="1" x14ac:dyDescent="0.35">
      <c r="A12228" t="s">
        <v>12368</v>
      </c>
      <c r="B12228" t="s">
        <v>136</v>
      </c>
      <c r="C12228" t="s">
        <v>20</v>
      </c>
      <c r="D12228" t="s">
        <v>27</v>
      </c>
      <c r="E12228" s="4" t="str">
        <f>IF(ISBLANK(Table1[[#This Row],[Item]]),"Unknown",Table1[[#This Row],[Item]])</f>
        <v>Pasta Alfredo</v>
      </c>
      <c r="F12228">
        <v>12</v>
      </c>
      <c r="G12228" s="4">
        <f>IF(ISBLANK(Table1[[#This Row],[Price]]),AVERAGE(F12228:F29761),Table1[[#This Row],[Price]])</f>
        <v>12</v>
      </c>
      <c r="H12228">
        <v>4</v>
      </c>
      <c r="I12228" s="4">
        <f>IF(ISBLANK(Table1[[#This Row],[Quantity]]),AVERAGE(H12228:H29761),Table1[[#This Row],[Quantity]])</f>
        <v>4</v>
      </c>
      <c r="J12228">
        <v>48</v>
      </c>
      <c r="K12228" s="4">
        <f>IF(ISBLANK(Table1[[#This Row],[Order Total]]),AVERAGE(J12228:J29761),Table1[[#This Row],[Order Total]])</f>
        <v>48</v>
      </c>
      <c r="L12228" s="1">
        <v>45108</v>
      </c>
      <c r="M12228" t="s">
        <v>28</v>
      </c>
      <c r="N12228" s="4" t="str">
        <f>IF(ISBLANK(Table1[[#This Row],[Payment Method]]),"Unknown",Table1[[#This Row],[Payment Method]])</f>
        <v>Cash</v>
      </c>
    </row>
    <row r="12229" spans="1:14" hidden="1" x14ac:dyDescent="0.35">
      <c r="A12229" t="s">
        <v>12369</v>
      </c>
      <c r="B12229" t="s">
        <v>131</v>
      </c>
      <c r="C12229" t="s">
        <v>11</v>
      </c>
      <c r="D12229" t="s">
        <v>12</v>
      </c>
      <c r="E12229" s="4" t="str">
        <f>IF(ISBLANK(Table1[[#This Row],[Item]]),"Unknown",Table1[[#This Row],[Item]])</f>
        <v>Side Salad</v>
      </c>
      <c r="F12229">
        <v>3</v>
      </c>
      <c r="G12229" s="4">
        <f>IF(ISBLANK(Table1[[#This Row],[Price]]),AVERAGE(F12229:F29762),Table1[[#This Row],[Price]])</f>
        <v>3</v>
      </c>
      <c r="H12229">
        <v>1</v>
      </c>
      <c r="I12229" s="4">
        <f>IF(ISBLANK(Table1[[#This Row],[Quantity]]),AVERAGE(H12229:H29762),Table1[[#This Row],[Quantity]])</f>
        <v>1</v>
      </c>
      <c r="J12229">
        <v>3</v>
      </c>
      <c r="K12229" s="4">
        <f>IF(ISBLANK(Table1[[#This Row],[Order Total]]),AVERAGE(J12229:J29762),Table1[[#This Row],[Order Total]])</f>
        <v>3</v>
      </c>
      <c r="L12229" s="1">
        <v>45177</v>
      </c>
      <c r="M12229" t="s">
        <v>17</v>
      </c>
      <c r="N12229" s="4" t="str">
        <f>IF(ISBLANK(Table1[[#This Row],[Payment Method]]),"Unknown",Table1[[#This Row],[Payment Method]])</f>
        <v>Digital Wallet</v>
      </c>
    </row>
    <row r="12230" spans="1:14" hidden="1" x14ac:dyDescent="0.35">
      <c r="A12230" t="s">
        <v>12370</v>
      </c>
      <c r="B12230" t="s">
        <v>254</v>
      </c>
      <c r="C12230" t="s">
        <v>24</v>
      </c>
      <c r="D12230" t="s">
        <v>77</v>
      </c>
      <c r="E12230" s="4" t="str">
        <f>IF(ISBLANK(Table1[[#This Row],[Item]]),"Unknown",Table1[[#This Row],[Item]])</f>
        <v>Coca Cola</v>
      </c>
      <c r="F12230">
        <v>2.5</v>
      </c>
      <c r="G12230" s="4">
        <f>IF(ISBLANK(Table1[[#This Row],[Price]]),AVERAGE(F12230:F29763),Table1[[#This Row],[Price]])</f>
        <v>2.5</v>
      </c>
      <c r="H12230">
        <v>5</v>
      </c>
      <c r="I12230" s="4">
        <f>IF(ISBLANK(Table1[[#This Row],[Quantity]]),AVERAGE(H12230:H29763),Table1[[#This Row],[Quantity]])</f>
        <v>5</v>
      </c>
      <c r="J12230">
        <v>12.5</v>
      </c>
      <c r="K12230" s="4">
        <f>IF(ISBLANK(Table1[[#This Row],[Order Total]]),AVERAGE(J12230:J29763),Table1[[#This Row],[Order Total]])</f>
        <v>12.5</v>
      </c>
      <c r="L12230" s="1">
        <v>45059</v>
      </c>
      <c r="M12230" t="s">
        <v>13</v>
      </c>
      <c r="N12230" s="4" t="str">
        <f>IF(ISBLANK(Table1[[#This Row],[Payment Method]]),"Unknown",Table1[[#This Row],[Payment Method]])</f>
        <v>Credit Card</v>
      </c>
    </row>
    <row r="12231" spans="1:14" x14ac:dyDescent="0.35">
      <c r="A12231" t="s">
        <v>12371</v>
      </c>
      <c r="B12231" t="s">
        <v>200</v>
      </c>
      <c r="C12231" t="s">
        <v>38</v>
      </c>
      <c r="E12231" s="4" t="str">
        <f>IF(ISBLANK(Table1[[#This Row],[Item]]),"Unknown",Table1[[#This Row],[Item]])</f>
        <v>Unknown</v>
      </c>
      <c r="G12231" s="4">
        <f>IF(ISBLANK(Table1[[#This Row],[Price]]),AVERAGE(F12231:F29764),Table1[[#This Row],[Price]])</f>
        <v>6.5803500397772474</v>
      </c>
      <c r="I12231" s="4">
        <f>IF(ISBLANK(Table1[[#This Row],[Quantity]]),AVERAGE(H12231:H29764),Table1[[#This Row],[Quantity]])</f>
        <v>3.0307187017001547</v>
      </c>
      <c r="K12231" s="4">
        <f>IF(ISBLANK(Table1[[#This Row],[Order Total]]),AVERAGE(J12231:J29764),Table1[[#This Row],[Order Total]])</f>
        <v>20.051777434312211</v>
      </c>
      <c r="L12231" s="1">
        <v>44911</v>
      </c>
      <c r="M12231" t="s">
        <v>17</v>
      </c>
      <c r="N12231" s="4" t="str">
        <f>IF(ISBLANK(Table1[[#This Row],[Payment Method]]),"Unknown",Table1[[#This Row],[Payment Method]])</f>
        <v>Digital Wallet</v>
      </c>
    </row>
    <row r="12232" spans="1:14" hidden="1" x14ac:dyDescent="0.35">
      <c r="A12232" t="s">
        <v>12372</v>
      </c>
      <c r="B12232" t="s">
        <v>109</v>
      </c>
      <c r="C12232" t="s">
        <v>50</v>
      </c>
      <c r="D12232" t="s">
        <v>93</v>
      </c>
      <c r="E12232" s="4" t="str">
        <f>IF(ISBLANK(Table1[[#This Row],[Item]]),"Unknown",Table1[[#This Row],[Item]])</f>
        <v>Beef Chili</v>
      </c>
      <c r="F12232">
        <v>7</v>
      </c>
      <c r="G12232" s="4">
        <f>IF(ISBLANK(Table1[[#This Row],[Price]]),AVERAGE(F12232:F29765),Table1[[#This Row],[Price]])</f>
        <v>7</v>
      </c>
      <c r="H12232">
        <v>5</v>
      </c>
      <c r="I12232" s="4">
        <f>IF(ISBLANK(Table1[[#This Row],[Quantity]]),AVERAGE(H12232:H29765),Table1[[#This Row],[Quantity]])</f>
        <v>5</v>
      </c>
      <c r="J12232">
        <v>35</v>
      </c>
      <c r="K12232" s="4">
        <f>IF(ISBLANK(Table1[[#This Row],[Order Total]]),AVERAGE(J12232:J29765),Table1[[#This Row],[Order Total]])</f>
        <v>35</v>
      </c>
      <c r="L12232" s="1">
        <v>44631</v>
      </c>
      <c r="M12232" t="s">
        <v>28</v>
      </c>
      <c r="N12232" s="4" t="str">
        <f>IF(ISBLANK(Table1[[#This Row],[Payment Method]]),"Unknown",Table1[[#This Row],[Payment Method]])</f>
        <v>Cash</v>
      </c>
    </row>
    <row r="12233" spans="1:14" hidden="1" x14ac:dyDescent="0.35">
      <c r="A12233" t="s">
        <v>12373</v>
      </c>
      <c r="B12233" t="s">
        <v>103</v>
      </c>
      <c r="C12233" t="s">
        <v>38</v>
      </c>
      <c r="E12233" s="4" t="str">
        <f>IF(ISBLANK(Table1[[#This Row],[Item]]),"Unknown",Table1[[#This Row],[Item]])</f>
        <v>Unknown</v>
      </c>
      <c r="F12233">
        <v>4</v>
      </c>
      <c r="G12233" s="4">
        <f>IF(ISBLANK(Table1[[#This Row],[Price]]),AVERAGE(F12233:F29766),Table1[[#This Row],[Price]])</f>
        <v>4</v>
      </c>
      <c r="H12233">
        <v>4</v>
      </c>
      <c r="I12233" s="4">
        <f>IF(ISBLANK(Table1[[#This Row],[Quantity]]),AVERAGE(H12233:H29766),Table1[[#This Row],[Quantity]])</f>
        <v>4</v>
      </c>
      <c r="J12233">
        <v>16</v>
      </c>
      <c r="K12233" s="4">
        <f>IF(ISBLANK(Table1[[#This Row],[Order Total]]),AVERAGE(J12233:J29766),Table1[[#This Row],[Order Total]])</f>
        <v>16</v>
      </c>
      <c r="L12233" s="1">
        <v>44802</v>
      </c>
      <c r="M12233" t="s">
        <v>17</v>
      </c>
      <c r="N12233" s="4" t="str">
        <f>IF(ISBLANK(Table1[[#This Row],[Payment Method]]),"Unknown",Table1[[#This Row],[Payment Method]])</f>
        <v>Digital Wallet</v>
      </c>
    </row>
    <row r="12234" spans="1:14" hidden="1" x14ac:dyDescent="0.35">
      <c r="A12234" t="s">
        <v>12374</v>
      </c>
      <c r="B12234" t="s">
        <v>158</v>
      </c>
      <c r="C12234" t="s">
        <v>50</v>
      </c>
      <c r="D12234" t="s">
        <v>86</v>
      </c>
      <c r="E12234" s="4" t="str">
        <f>IF(ISBLANK(Table1[[#This Row],[Item]]),"Unknown",Table1[[#This Row],[Item]])</f>
        <v>Cheese Fries</v>
      </c>
      <c r="F12234">
        <v>5</v>
      </c>
      <c r="G12234" s="4">
        <f>IF(ISBLANK(Table1[[#This Row],[Price]]),AVERAGE(F12234:F29767),Table1[[#This Row],[Price]])</f>
        <v>5</v>
      </c>
      <c r="H12234">
        <v>5</v>
      </c>
      <c r="I12234" s="4">
        <f>IF(ISBLANK(Table1[[#This Row],[Quantity]]),AVERAGE(H12234:H29767),Table1[[#This Row],[Quantity]])</f>
        <v>5</v>
      </c>
      <c r="J12234">
        <v>25</v>
      </c>
      <c r="K12234" s="4">
        <f>IF(ISBLANK(Table1[[#This Row],[Order Total]]),AVERAGE(J12234:J29767),Table1[[#This Row],[Order Total]])</f>
        <v>25</v>
      </c>
      <c r="L12234" s="1">
        <v>45087</v>
      </c>
      <c r="M12234" t="s">
        <v>28</v>
      </c>
      <c r="N12234" s="4" t="str">
        <f>IF(ISBLANK(Table1[[#This Row],[Payment Method]]),"Unknown",Table1[[#This Row],[Payment Method]])</f>
        <v>Cash</v>
      </c>
    </row>
    <row r="12235" spans="1:14" hidden="1" x14ac:dyDescent="0.35">
      <c r="A12235" t="s">
        <v>12375</v>
      </c>
      <c r="B12235" t="s">
        <v>138</v>
      </c>
      <c r="C12235" t="s">
        <v>24</v>
      </c>
      <c r="D12235" t="s">
        <v>168</v>
      </c>
      <c r="E12235" s="4" t="str">
        <f>IF(ISBLANK(Table1[[#This Row],[Item]]),"Unknown",Table1[[#This Row],[Item]])</f>
        <v>Water</v>
      </c>
      <c r="F12235">
        <v>1</v>
      </c>
      <c r="G12235" s="4">
        <f>IF(ISBLANK(Table1[[#This Row],[Price]]),AVERAGE(F12235:F29768),Table1[[#This Row],[Price]])</f>
        <v>1</v>
      </c>
      <c r="H12235">
        <v>3</v>
      </c>
      <c r="I12235" s="4">
        <f>IF(ISBLANK(Table1[[#This Row],[Quantity]]),AVERAGE(H12235:H29768),Table1[[#This Row],[Quantity]])</f>
        <v>3</v>
      </c>
      <c r="J12235">
        <v>3</v>
      </c>
      <c r="K12235" s="4">
        <f>IF(ISBLANK(Table1[[#This Row],[Order Total]]),AVERAGE(J12235:J29768),Table1[[#This Row],[Order Total]])</f>
        <v>3</v>
      </c>
      <c r="L12235" s="1">
        <v>45193</v>
      </c>
      <c r="M12235" t="s">
        <v>13</v>
      </c>
      <c r="N12235" s="4" t="str">
        <f>IF(ISBLANK(Table1[[#This Row],[Payment Method]]),"Unknown",Table1[[#This Row],[Payment Method]])</f>
        <v>Credit Card</v>
      </c>
    </row>
    <row r="12236" spans="1:14" hidden="1" x14ac:dyDescent="0.35">
      <c r="A12236" t="s">
        <v>12376</v>
      </c>
      <c r="B12236" t="s">
        <v>200</v>
      </c>
      <c r="C12236" t="s">
        <v>20</v>
      </c>
      <c r="E12236" s="4" t="str">
        <f>IF(ISBLANK(Table1[[#This Row],[Item]]),"Unknown",Table1[[#This Row],[Item]])</f>
        <v>Unknown</v>
      </c>
      <c r="F12236">
        <v>12</v>
      </c>
      <c r="G12236" s="4">
        <f>IF(ISBLANK(Table1[[#This Row],[Price]]),AVERAGE(F12236:F29769),Table1[[#This Row],[Price]])</f>
        <v>12</v>
      </c>
      <c r="H12236">
        <v>5</v>
      </c>
      <c r="I12236" s="4">
        <f>IF(ISBLANK(Table1[[#This Row],[Quantity]]),AVERAGE(H12236:H29769),Table1[[#This Row],[Quantity]])</f>
        <v>5</v>
      </c>
      <c r="J12236">
        <v>60</v>
      </c>
      <c r="K12236" s="4">
        <f>IF(ISBLANK(Table1[[#This Row],[Order Total]]),AVERAGE(J12236:J29769),Table1[[#This Row],[Order Total]])</f>
        <v>60</v>
      </c>
      <c r="L12236" s="1">
        <v>44794</v>
      </c>
      <c r="M12236" t="s">
        <v>28</v>
      </c>
      <c r="N12236" s="4" t="str">
        <f>IF(ISBLANK(Table1[[#This Row],[Payment Method]]),"Unknown",Table1[[#This Row],[Payment Method]])</f>
        <v>Cash</v>
      </c>
    </row>
    <row r="12237" spans="1:14" hidden="1" x14ac:dyDescent="0.35">
      <c r="A12237" t="s">
        <v>12377</v>
      </c>
      <c r="B12237" t="s">
        <v>192</v>
      </c>
      <c r="C12237" t="s">
        <v>38</v>
      </c>
      <c r="D12237" t="s">
        <v>74</v>
      </c>
      <c r="E12237" s="4" t="str">
        <f>IF(ISBLANK(Table1[[#This Row],[Item]]),"Unknown",Table1[[#This Row],[Item]])</f>
        <v>Chocolate Cake</v>
      </c>
      <c r="F12237">
        <v>6</v>
      </c>
      <c r="G12237" s="4">
        <f>IF(ISBLANK(Table1[[#This Row],[Price]]),AVERAGE(F12237:F29770),Table1[[#This Row],[Price]])</f>
        <v>6</v>
      </c>
      <c r="H12237">
        <v>1</v>
      </c>
      <c r="I12237" s="4">
        <f>IF(ISBLANK(Table1[[#This Row],[Quantity]]),AVERAGE(H12237:H29770),Table1[[#This Row],[Quantity]])</f>
        <v>1</v>
      </c>
      <c r="J12237">
        <v>6</v>
      </c>
      <c r="K12237" s="4">
        <f>IF(ISBLANK(Table1[[#This Row],[Order Total]]),AVERAGE(J12237:J29770),Table1[[#This Row],[Order Total]])</f>
        <v>6</v>
      </c>
      <c r="L12237" s="1">
        <v>45021</v>
      </c>
      <c r="M12237" t="s">
        <v>28</v>
      </c>
      <c r="N12237" s="4" t="str">
        <f>IF(ISBLANK(Table1[[#This Row],[Payment Method]]),"Unknown",Table1[[#This Row],[Payment Method]])</f>
        <v>Cash</v>
      </c>
    </row>
    <row r="12238" spans="1:14" hidden="1" x14ac:dyDescent="0.35">
      <c r="A12238" t="s">
        <v>12378</v>
      </c>
      <c r="B12238" t="s">
        <v>172</v>
      </c>
      <c r="C12238" t="s">
        <v>11</v>
      </c>
      <c r="D12238" t="s">
        <v>16</v>
      </c>
      <c r="E12238" s="4" t="str">
        <f>IF(ISBLANK(Table1[[#This Row],[Item]]),"Unknown",Table1[[#This Row],[Item]])</f>
        <v>Mashed Potatoes</v>
      </c>
      <c r="F12238">
        <v>4</v>
      </c>
      <c r="G12238" s="4">
        <f>IF(ISBLANK(Table1[[#This Row],[Price]]),AVERAGE(F12238:F29771),Table1[[#This Row],[Price]])</f>
        <v>4</v>
      </c>
      <c r="H12238">
        <v>1</v>
      </c>
      <c r="I12238" s="4">
        <f>IF(ISBLANK(Table1[[#This Row],[Quantity]]),AVERAGE(H12238:H29771),Table1[[#This Row],[Quantity]])</f>
        <v>1</v>
      </c>
      <c r="J12238">
        <v>4</v>
      </c>
      <c r="K12238" s="4">
        <f>IF(ISBLANK(Table1[[#This Row],[Order Total]]),AVERAGE(J12238:J29771),Table1[[#This Row],[Order Total]])</f>
        <v>4</v>
      </c>
      <c r="L12238" s="1">
        <v>45188</v>
      </c>
      <c r="M12238" t="s">
        <v>17</v>
      </c>
      <c r="N12238" s="4" t="str">
        <f>IF(ISBLANK(Table1[[#This Row],[Payment Method]]),"Unknown",Table1[[#This Row],[Payment Method]])</f>
        <v>Digital Wallet</v>
      </c>
    </row>
    <row r="12239" spans="1:14" hidden="1" x14ac:dyDescent="0.35">
      <c r="A12239" t="s">
        <v>12379</v>
      </c>
      <c r="B12239" t="s">
        <v>60</v>
      </c>
      <c r="C12239" t="s">
        <v>11</v>
      </c>
      <c r="D12239" t="s">
        <v>12</v>
      </c>
      <c r="E12239" s="4" t="str">
        <f>IF(ISBLANK(Table1[[#This Row],[Item]]),"Unknown",Table1[[#This Row],[Item]])</f>
        <v>Side Salad</v>
      </c>
      <c r="F12239">
        <v>3</v>
      </c>
      <c r="G12239" s="4">
        <f>IF(ISBLANK(Table1[[#This Row],[Price]]),AVERAGE(F12239:F29772),Table1[[#This Row],[Price]])</f>
        <v>3</v>
      </c>
      <c r="H12239">
        <v>3</v>
      </c>
      <c r="I12239" s="4">
        <f>IF(ISBLANK(Table1[[#This Row],[Quantity]]),AVERAGE(H12239:H29772),Table1[[#This Row],[Quantity]])</f>
        <v>3</v>
      </c>
      <c r="J12239">
        <v>9</v>
      </c>
      <c r="K12239" s="4">
        <f>IF(ISBLANK(Table1[[#This Row],[Order Total]]),AVERAGE(J12239:J29772),Table1[[#This Row],[Order Total]])</f>
        <v>9</v>
      </c>
      <c r="L12239" s="1">
        <v>44720</v>
      </c>
      <c r="M12239" t="s">
        <v>17</v>
      </c>
      <c r="N12239" s="4" t="str">
        <f>IF(ISBLANK(Table1[[#This Row],[Payment Method]]),"Unknown",Table1[[#This Row],[Payment Method]])</f>
        <v>Digital Wallet</v>
      </c>
    </row>
    <row r="12240" spans="1:14" hidden="1" x14ac:dyDescent="0.35">
      <c r="A12240" t="s">
        <v>12380</v>
      </c>
      <c r="B12240" t="s">
        <v>81</v>
      </c>
      <c r="C12240" t="s">
        <v>20</v>
      </c>
      <c r="E12240" s="4" t="str">
        <f>IF(ISBLANK(Table1[[#This Row],[Item]]),"Unknown",Table1[[#This Row],[Item]])</f>
        <v>Unknown</v>
      </c>
      <c r="F12240">
        <v>12</v>
      </c>
      <c r="G12240" s="4">
        <f>IF(ISBLANK(Table1[[#This Row],[Price]]),AVERAGE(F12240:F29773),Table1[[#This Row],[Price]])</f>
        <v>12</v>
      </c>
      <c r="H12240">
        <v>1</v>
      </c>
      <c r="I12240" s="4">
        <f>IF(ISBLANK(Table1[[#This Row],[Quantity]]),AVERAGE(H12240:H29773),Table1[[#This Row],[Quantity]])</f>
        <v>1</v>
      </c>
      <c r="J12240">
        <v>12</v>
      </c>
      <c r="K12240" s="4">
        <f>IF(ISBLANK(Table1[[#This Row],[Order Total]]),AVERAGE(J12240:J29773),Table1[[#This Row],[Order Total]])</f>
        <v>12</v>
      </c>
      <c r="L12240" s="1">
        <v>44858</v>
      </c>
      <c r="M12240" t="s">
        <v>28</v>
      </c>
      <c r="N12240" s="4" t="str">
        <f>IF(ISBLANK(Table1[[#This Row],[Payment Method]]),"Unknown",Table1[[#This Row],[Payment Method]])</f>
        <v>Cash</v>
      </c>
    </row>
    <row r="12241" spans="1:14" hidden="1" x14ac:dyDescent="0.35">
      <c r="A12241" t="s">
        <v>12381</v>
      </c>
      <c r="B12241" t="s">
        <v>298</v>
      </c>
      <c r="C12241" t="s">
        <v>38</v>
      </c>
      <c r="D12241" t="s">
        <v>121</v>
      </c>
      <c r="E12241" s="4" t="str">
        <f>IF(ISBLANK(Table1[[#This Row],[Item]]),"Unknown",Table1[[#This Row],[Item]])</f>
        <v>Ice Cream</v>
      </c>
      <c r="F12241">
        <v>5</v>
      </c>
      <c r="G12241" s="4">
        <f>IF(ISBLANK(Table1[[#This Row],[Price]]),AVERAGE(F12241:F29774),Table1[[#This Row],[Price]])</f>
        <v>5</v>
      </c>
      <c r="H12241">
        <v>5</v>
      </c>
      <c r="I12241" s="4">
        <f>IF(ISBLANK(Table1[[#This Row],[Quantity]]),AVERAGE(H12241:H29774),Table1[[#This Row],[Quantity]])</f>
        <v>5</v>
      </c>
      <c r="J12241">
        <v>25</v>
      </c>
      <c r="K12241" s="4">
        <f>IF(ISBLANK(Table1[[#This Row],[Order Total]]),AVERAGE(J12241:J29774),Table1[[#This Row],[Order Total]])</f>
        <v>25</v>
      </c>
      <c r="L12241" s="1">
        <v>44786</v>
      </c>
      <c r="M12241" t="s">
        <v>17</v>
      </c>
      <c r="N12241" s="4" t="str">
        <f>IF(ISBLANK(Table1[[#This Row],[Payment Method]]),"Unknown",Table1[[#This Row],[Payment Method]])</f>
        <v>Digital Wallet</v>
      </c>
    </row>
    <row r="12242" spans="1:14" hidden="1" x14ac:dyDescent="0.35">
      <c r="A12242" t="s">
        <v>12382</v>
      </c>
      <c r="B12242" t="s">
        <v>152</v>
      </c>
      <c r="C12242" t="s">
        <v>11</v>
      </c>
      <c r="D12242" t="s">
        <v>79</v>
      </c>
      <c r="E12242" s="4" t="str">
        <f>IF(ISBLANK(Table1[[#This Row],[Item]]),"Unknown",Table1[[#This Row],[Item]])</f>
        <v>Grilled Vegetables</v>
      </c>
      <c r="F12242">
        <v>5</v>
      </c>
      <c r="G12242" s="4">
        <f>IF(ISBLANK(Table1[[#This Row],[Price]]),AVERAGE(F12242:F29775),Table1[[#This Row],[Price]])</f>
        <v>5</v>
      </c>
      <c r="H12242">
        <v>1</v>
      </c>
      <c r="I12242" s="4">
        <f>IF(ISBLANK(Table1[[#This Row],[Quantity]]),AVERAGE(H12242:H29775),Table1[[#This Row],[Quantity]])</f>
        <v>1</v>
      </c>
      <c r="J12242">
        <v>5</v>
      </c>
      <c r="K12242" s="4">
        <f>IF(ISBLANK(Table1[[#This Row],[Order Total]]),AVERAGE(J12242:J29775),Table1[[#This Row],[Order Total]])</f>
        <v>5</v>
      </c>
      <c r="L12242" s="1">
        <v>44956</v>
      </c>
      <c r="M12242" t="s">
        <v>17</v>
      </c>
      <c r="N12242" s="4" t="str">
        <f>IF(ISBLANK(Table1[[#This Row],[Payment Method]]),"Unknown",Table1[[#This Row],[Payment Method]])</f>
        <v>Digital Wallet</v>
      </c>
    </row>
    <row r="12243" spans="1:14" hidden="1" x14ac:dyDescent="0.35">
      <c r="A12243" t="s">
        <v>12383</v>
      </c>
      <c r="B12243" t="s">
        <v>23</v>
      </c>
      <c r="C12243" t="s">
        <v>11</v>
      </c>
      <c r="D12243" t="s">
        <v>12</v>
      </c>
      <c r="E12243" s="4" t="str">
        <f>IF(ISBLANK(Table1[[#This Row],[Item]]),"Unknown",Table1[[#This Row],[Item]])</f>
        <v>Side Salad</v>
      </c>
      <c r="F12243">
        <v>3</v>
      </c>
      <c r="G12243" s="4">
        <f>IF(ISBLANK(Table1[[#This Row],[Price]]),AVERAGE(F12243:F29776),Table1[[#This Row],[Price]])</f>
        <v>3</v>
      </c>
      <c r="H12243">
        <v>5</v>
      </c>
      <c r="I12243" s="4">
        <f>IF(ISBLANK(Table1[[#This Row],[Quantity]]),AVERAGE(H12243:H29776),Table1[[#This Row],[Quantity]])</f>
        <v>5</v>
      </c>
      <c r="J12243">
        <v>15</v>
      </c>
      <c r="K12243" s="4">
        <f>IF(ISBLANK(Table1[[#This Row],[Order Total]]),AVERAGE(J12243:J29776),Table1[[#This Row],[Order Total]])</f>
        <v>15</v>
      </c>
      <c r="L12243" s="1">
        <v>44818</v>
      </c>
      <c r="M12243" t="s">
        <v>28</v>
      </c>
      <c r="N12243" s="4" t="str">
        <f>IF(ISBLANK(Table1[[#This Row],[Payment Method]]),"Unknown",Table1[[#This Row],[Payment Method]])</f>
        <v>Cash</v>
      </c>
    </row>
    <row r="12244" spans="1:14" hidden="1" x14ac:dyDescent="0.35">
      <c r="A12244" t="s">
        <v>12384</v>
      </c>
      <c r="B12244" t="s">
        <v>138</v>
      </c>
      <c r="C12244" t="s">
        <v>11</v>
      </c>
      <c r="D12244" t="s">
        <v>12</v>
      </c>
      <c r="E12244" s="4" t="str">
        <f>IF(ISBLANK(Table1[[#This Row],[Item]]),"Unknown",Table1[[#This Row],[Item]])</f>
        <v>Side Salad</v>
      </c>
      <c r="F12244">
        <v>3</v>
      </c>
      <c r="G12244" s="4">
        <f>IF(ISBLANK(Table1[[#This Row],[Price]]),AVERAGE(F12244:F29777),Table1[[#This Row],[Price]])</f>
        <v>3</v>
      </c>
      <c r="H12244">
        <v>4</v>
      </c>
      <c r="I12244" s="4">
        <f>IF(ISBLANK(Table1[[#This Row],[Quantity]]),AVERAGE(H12244:H29777),Table1[[#This Row],[Quantity]])</f>
        <v>4</v>
      </c>
      <c r="J12244">
        <v>12</v>
      </c>
      <c r="K12244" s="4">
        <f>IF(ISBLANK(Table1[[#This Row],[Order Total]]),AVERAGE(J12244:J29777),Table1[[#This Row],[Order Total]])</f>
        <v>12</v>
      </c>
      <c r="L12244" s="1">
        <v>44947</v>
      </c>
      <c r="M12244" t="s">
        <v>17</v>
      </c>
      <c r="N12244" s="4" t="str">
        <f>IF(ISBLANK(Table1[[#This Row],[Payment Method]]),"Unknown",Table1[[#This Row],[Payment Method]])</f>
        <v>Digital Wallet</v>
      </c>
    </row>
    <row r="12245" spans="1:14" hidden="1" x14ac:dyDescent="0.35">
      <c r="A12245" t="s">
        <v>12385</v>
      </c>
      <c r="B12245" t="s">
        <v>66</v>
      </c>
      <c r="C12245" t="s">
        <v>11</v>
      </c>
      <c r="D12245" t="s">
        <v>12</v>
      </c>
      <c r="E12245" s="4" t="str">
        <f>IF(ISBLANK(Table1[[#This Row],[Item]]),"Unknown",Table1[[#This Row],[Item]])</f>
        <v>Side Salad</v>
      </c>
      <c r="F12245">
        <v>3</v>
      </c>
      <c r="G12245" s="4">
        <f>IF(ISBLANK(Table1[[#This Row],[Price]]),AVERAGE(F12245:F29778),Table1[[#This Row],[Price]])</f>
        <v>3</v>
      </c>
      <c r="H12245">
        <v>4</v>
      </c>
      <c r="I12245" s="4">
        <f>IF(ISBLANK(Table1[[#This Row],[Quantity]]),AVERAGE(H12245:H29778),Table1[[#This Row],[Quantity]])</f>
        <v>4</v>
      </c>
      <c r="J12245">
        <v>12</v>
      </c>
      <c r="K12245" s="4">
        <f>IF(ISBLANK(Table1[[#This Row],[Order Total]]),AVERAGE(J12245:J29778),Table1[[#This Row],[Order Total]])</f>
        <v>12</v>
      </c>
      <c r="L12245" s="1">
        <v>44609</v>
      </c>
      <c r="M12245" t="s">
        <v>28</v>
      </c>
      <c r="N12245" s="4" t="str">
        <f>IF(ISBLANK(Table1[[#This Row],[Payment Method]]),"Unknown",Table1[[#This Row],[Payment Method]])</f>
        <v>Cash</v>
      </c>
    </row>
    <row r="12246" spans="1:14" hidden="1" x14ac:dyDescent="0.35">
      <c r="A12246" t="s">
        <v>12386</v>
      </c>
      <c r="B12246" t="s">
        <v>145</v>
      </c>
      <c r="C12246" t="s">
        <v>20</v>
      </c>
      <c r="D12246" t="s">
        <v>21</v>
      </c>
      <c r="E12246" s="4" t="str">
        <f>IF(ISBLANK(Table1[[#This Row],[Item]]),"Unknown",Table1[[#This Row],[Item]])</f>
        <v>Grilled Chicken</v>
      </c>
      <c r="F12246">
        <v>15</v>
      </c>
      <c r="G12246" s="4">
        <f>IF(ISBLANK(Table1[[#This Row],[Price]]),AVERAGE(F12246:F29779),Table1[[#This Row],[Price]])</f>
        <v>15</v>
      </c>
      <c r="H12246">
        <v>1</v>
      </c>
      <c r="I12246" s="4">
        <f>IF(ISBLANK(Table1[[#This Row],[Quantity]]),AVERAGE(H12246:H29779),Table1[[#This Row],[Quantity]])</f>
        <v>1</v>
      </c>
      <c r="J12246">
        <v>15</v>
      </c>
      <c r="K12246" s="4">
        <f>IF(ISBLANK(Table1[[#This Row],[Order Total]]),AVERAGE(J12246:J29779),Table1[[#This Row],[Order Total]])</f>
        <v>15</v>
      </c>
      <c r="L12246" s="1">
        <v>44868</v>
      </c>
      <c r="M12246" t="s">
        <v>13</v>
      </c>
      <c r="N12246" s="4" t="str">
        <f>IF(ISBLANK(Table1[[#This Row],[Payment Method]]),"Unknown",Table1[[#This Row],[Payment Method]])</f>
        <v>Credit Card</v>
      </c>
    </row>
    <row r="12247" spans="1:14" hidden="1" x14ac:dyDescent="0.35">
      <c r="A12247" t="s">
        <v>12387</v>
      </c>
      <c r="B12247" t="s">
        <v>188</v>
      </c>
      <c r="C12247" t="s">
        <v>50</v>
      </c>
      <c r="D12247" t="s">
        <v>112</v>
      </c>
      <c r="E12247" s="4" t="str">
        <f>IF(ISBLANK(Table1[[#This Row],[Item]]),"Unknown",Table1[[#This Row],[Item]])</f>
        <v>French Fries</v>
      </c>
      <c r="F12247">
        <v>4</v>
      </c>
      <c r="G12247" s="4">
        <f>IF(ISBLANK(Table1[[#This Row],[Price]]),AVERAGE(F12247:F29780),Table1[[#This Row],[Price]])</f>
        <v>4</v>
      </c>
      <c r="H12247">
        <v>5</v>
      </c>
      <c r="I12247" s="4">
        <f>IF(ISBLANK(Table1[[#This Row],[Quantity]]),AVERAGE(H12247:H29780),Table1[[#This Row],[Quantity]])</f>
        <v>5</v>
      </c>
      <c r="J12247">
        <v>20</v>
      </c>
      <c r="K12247" s="4">
        <f>IF(ISBLANK(Table1[[#This Row],[Order Total]]),AVERAGE(J12247:J29780),Table1[[#This Row],[Order Total]])</f>
        <v>20</v>
      </c>
      <c r="L12247" s="1">
        <v>44925</v>
      </c>
      <c r="N12247" s="4" t="str">
        <f>IF(ISBLANK(Table1[[#This Row],[Payment Method]]),"Unknown",Table1[[#This Row],[Payment Method]])</f>
        <v>Unknown</v>
      </c>
    </row>
    <row r="12248" spans="1:14" hidden="1" x14ac:dyDescent="0.35">
      <c r="A12248" t="s">
        <v>12388</v>
      </c>
      <c r="B12248" t="s">
        <v>397</v>
      </c>
      <c r="C12248" t="s">
        <v>50</v>
      </c>
      <c r="D12248" t="s">
        <v>93</v>
      </c>
      <c r="E12248" s="4" t="str">
        <f>IF(ISBLANK(Table1[[#This Row],[Item]]),"Unknown",Table1[[#This Row],[Item]])</f>
        <v>Beef Chili</v>
      </c>
      <c r="F12248">
        <v>7</v>
      </c>
      <c r="G12248" s="4">
        <f>IF(ISBLANK(Table1[[#This Row],[Price]]),AVERAGE(F12248:F29781),Table1[[#This Row],[Price]])</f>
        <v>7</v>
      </c>
      <c r="H12248">
        <v>3</v>
      </c>
      <c r="I12248" s="4">
        <f>IF(ISBLANK(Table1[[#This Row],[Quantity]]),AVERAGE(H12248:H29781),Table1[[#This Row],[Quantity]])</f>
        <v>3</v>
      </c>
      <c r="J12248">
        <v>21</v>
      </c>
      <c r="K12248" s="4">
        <f>IF(ISBLANK(Table1[[#This Row],[Order Total]]),AVERAGE(J12248:J29781),Table1[[#This Row],[Order Total]])</f>
        <v>21</v>
      </c>
      <c r="L12248" s="1">
        <v>44792</v>
      </c>
      <c r="M12248" t="s">
        <v>13</v>
      </c>
      <c r="N12248" s="4" t="str">
        <f>IF(ISBLANK(Table1[[#This Row],[Payment Method]]),"Unknown",Table1[[#This Row],[Payment Method]])</f>
        <v>Credit Card</v>
      </c>
    </row>
    <row r="12249" spans="1:14" hidden="1" x14ac:dyDescent="0.35">
      <c r="A12249" t="s">
        <v>12389</v>
      </c>
      <c r="B12249" t="s">
        <v>457</v>
      </c>
      <c r="C12249" t="s">
        <v>11</v>
      </c>
      <c r="D12249" t="s">
        <v>230</v>
      </c>
      <c r="E12249" s="4" t="str">
        <f>IF(ISBLANK(Table1[[#This Row],[Item]]),"Unknown",Table1[[#This Row],[Item]])</f>
        <v>Onion Rings</v>
      </c>
      <c r="F12249">
        <v>5</v>
      </c>
      <c r="G12249" s="4">
        <f>IF(ISBLANK(Table1[[#This Row],[Price]]),AVERAGE(F12249:F29782),Table1[[#This Row],[Price]])</f>
        <v>5</v>
      </c>
      <c r="H12249">
        <v>5</v>
      </c>
      <c r="I12249" s="4">
        <f>IF(ISBLANK(Table1[[#This Row],[Quantity]]),AVERAGE(H12249:H29782),Table1[[#This Row],[Quantity]])</f>
        <v>5</v>
      </c>
      <c r="J12249">
        <v>25</v>
      </c>
      <c r="K12249" s="4">
        <f>IF(ISBLANK(Table1[[#This Row],[Order Total]]),AVERAGE(J12249:J29782),Table1[[#This Row],[Order Total]])</f>
        <v>25</v>
      </c>
      <c r="L12249" s="1">
        <v>45231</v>
      </c>
      <c r="M12249" t="s">
        <v>17</v>
      </c>
      <c r="N12249" s="4" t="str">
        <f>IF(ISBLANK(Table1[[#This Row],[Payment Method]]),"Unknown",Table1[[#This Row],[Payment Method]])</f>
        <v>Digital Wallet</v>
      </c>
    </row>
    <row r="12250" spans="1:14" hidden="1" x14ac:dyDescent="0.35">
      <c r="A12250" t="s">
        <v>12390</v>
      </c>
      <c r="B12250" t="s">
        <v>97</v>
      </c>
      <c r="C12250" t="s">
        <v>38</v>
      </c>
      <c r="D12250" t="s">
        <v>107</v>
      </c>
      <c r="E12250" s="4" t="str">
        <f>IF(ISBLANK(Table1[[#This Row],[Item]]),"Unknown",Table1[[#This Row],[Item]])</f>
        <v>Fruit Salad</v>
      </c>
      <c r="F12250">
        <v>4</v>
      </c>
      <c r="G12250" s="4">
        <f>IF(ISBLANK(Table1[[#This Row],[Price]]),AVERAGE(F12250:F29783),Table1[[#This Row],[Price]])</f>
        <v>4</v>
      </c>
      <c r="H12250">
        <v>4</v>
      </c>
      <c r="I12250" s="4">
        <f>IF(ISBLANK(Table1[[#This Row],[Quantity]]),AVERAGE(H12250:H29783),Table1[[#This Row],[Quantity]])</f>
        <v>4</v>
      </c>
      <c r="J12250">
        <v>16</v>
      </c>
      <c r="K12250" s="4">
        <f>IF(ISBLANK(Table1[[#This Row],[Order Total]]),AVERAGE(J12250:J29783),Table1[[#This Row],[Order Total]])</f>
        <v>16</v>
      </c>
      <c r="L12250" s="1">
        <v>45026</v>
      </c>
      <c r="M12250" t="s">
        <v>28</v>
      </c>
      <c r="N12250" s="4" t="str">
        <f>IF(ISBLANK(Table1[[#This Row],[Payment Method]]),"Unknown",Table1[[#This Row],[Payment Method]])</f>
        <v>Cash</v>
      </c>
    </row>
    <row r="12251" spans="1:14" hidden="1" x14ac:dyDescent="0.35">
      <c r="A12251" t="s">
        <v>12391</v>
      </c>
      <c r="B12251" t="s">
        <v>165</v>
      </c>
      <c r="C12251" t="s">
        <v>38</v>
      </c>
      <c r="D12251" t="s">
        <v>121</v>
      </c>
      <c r="E12251" s="4" t="str">
        <f>IF(ISBLANK(Table1[[#This Row],[Item]]),"Unknown",Table1[[#This Row],[Item]])</f>
        <v>Ice Cream</v>
      </c>
      <c r="F12251">
        <v>5</v>
      </c>
      <c r="G12251" s="4">
        <f>IF(ISBLANK(Table1[[#This Row],[Price]]),AVERAGE(F12251:F29784),Table1[[#This Row],[Price]])</f>
        <v>5</v>
      </c>
      <c r="H12251">
        <v>4</v>
      </c>
      <c r="I12251" s="4">
        <f>IF(ISBLANK(Table1[[#This Row],[Quantity]]),AVERAGE(H12251:H29784),Table1[[#This Row],[Quantity]])</f>
        <v>4</v>
      </c>
      <c r="J12251">
        <v>20</v>
      </c>
      <c r="K12251" s="4">
        <f>IF(ISBLANK(Table1[[#This Row],[Order Total]]),AVERAGE(J12251:J29784),Table1[[#This Row],[Order Total]])</f>
        <v>20</v>
      </c>
      <c r="L12251" s="1">
        <v>44579</v>
      </c>
      <c r="M12251" t="s">
        <v>17</v>
      </c>
      <c r="N12251" s="4" t="str">
        <f>IF(ISBLANK(Table1[[#This Row],[Payment Method]]),"Unknown",Table1[[#This Row],[Payment Method]])</f>
        <v>Digital Wallet</v>
      </c>
    </row>
    <row r="12252" spans="1:14" hidden="1" x14ac:dyDescent="0.35">
      <c r="A12252" t="s">
        <v>12392</v>
      </c>
      <c r="B12252" t="s">
        <v>101</v>
      </c>
      <c r="C12252" t="s">
        <v>11</v>
      </c>
      <c r="D12252" t="s">
        <v>79</v>
      </c>
      <c r="E12252" s="4" t="str">
        <f>IF(ISBLANK(Table1[[#This Row],[Item]]),"Unknown",Table1[[#This Row],[Item]])</f>
        <v>Grilled Vegetables</v>
      </c>
      <c r="F12252">
        <v>5</v>
      </c>
      <c r="G12252" s="4">
        <f>IF(ISBLANK(Table1[[#This Row],[Price]]),AVERAGE(F12252:F29785),Table1[[#This Row],[Price]])</f>
        <v>5</v>
      </c>
      <c r="H12252">
        <v>4</v>
      </c>
      <c r="I12252" s="4">
        <f>IF(ISBLANK(Table1[[#This Row],[Quantity]]),AVERAGE(H12252:H29785),Table1[[#This Row],[Quantity]])</f>
        <v>4</v>
      </c>
      <c r="J12252">
        <v>20</v>
      </c>
      <c r="K12252" s="4">
        <f>IF(ISBLANK(Table1[[#This Row],[Order Total]]),AVERAGE(J12252:J29785),Table1[[#This Row],[Order Total]])</f>
        <v>20</v>
      </c>
      <c r="L12252" s="1">
        <v>44982</v>
      </c>
      <c r="M12252" t="s">
        <v>28</v>
      </c>
      <c r="N12252" s="4" t="str">
        <f>IF(ISBLANK(Table1[[#This Row],[Payment Method]]),"Unknown",Table1[[#This Row],[Payment Method]])</f>
        <v>Cash</v>
      </c>
    </row>
    <row r="12253" spans="1:14" hidden="1" x14ac:dyDescent="0.35">
      <c r="A12253" t="s">
        <v>12393</v>
      </c>
      <c r="B12253" t="s">
        <v>234</v>
      </c>
      <c r="C12253" t="s">
        <v>20</v>
      </c>
      <c r="D12253" t="s">
        <v>27</v>
      </c>
      <c r="E12253" s="4" t="str">
        <f>IF(ISBLANK(Table1[[#This Row],[Item]]),"Unknown",Table1[[#This Row],[Item]])</f>
        <v>Pasta Alfredo</v>
      </c>
      <c r="F12253">
        <v>12</v>
      </c>
      <c r="G12253" s="4">
        <f>IF(ISBLANK(Table1[[#This Row],[Price]]),AVERAGE(F12253:F29786),Table1[[#This Row],[Price]])</f>
        <v>12</v>
      </c>
      <c r="H12253">
        <v>2</v>
      </c>
      <c r="I12253" s="4">
        <f>IF(ISBLANK(Table1[[#This Row],[Quantity]]),AVERAGE(H12253:H29786),Table1[[#This Row],[Quantity]])</f>
        <v>2</v>
      </c>
      <c r="J12253">
        <v>24</v>
      </c>
      <c r="K12253" s="4">
        <f>IF(ISBLANK(Table1[[#This Row],[Order Total]]),AVERAGE(J12253:J29786),Table1[[#This Row],[Order Total]])</f>
        <v>24</v>
      </c>
      <c r="L12253" s="1">
        <v>44768</v>
      </c>
      <c r="M12253" t="s">
        <v>28</v>
      </c>
      <c r="N12253" s="4" t="str">
        <f>IF(ISBLANK(Table1[[#This Row],[Payment Method]]),"Unknown",Table1[[#This Row],[Payment Method]])</f>
        <v>Cash</v>
      </c>
    </row>
    <row r="12254" spans="1:14" hidden="1" x14ac:dyDescent="0.35">
      <c r="A12254" t="s">
        <v>12394</v>
      </c>
      <c r="B12254" t="s">
        <v>147</v>
      </c>
      <c r="C12254" t="s">
        <v>20</v>
      </c>
      <c r="D12254" t="s">
        <v>41</v>
      </c>
      <c r="E12254" s="4" t="str">
        <f>IF(ISBLANK(Table1[[#This Row],[Item]]),"Unknown",Table1[[#This Row],[Item]])</f>
        <v>Vegetarian Platter</v>
      </c>
      <c r="F12254">
        <v>14</v>
      </c>
      <c r="G12254" s="4">
        <f>IF(ISBLANK(Table1[[#This Row],[Price]]),AVERAGE(F12254:F29787),Table1[[#This Row],[Price]])</f>
        <v>14</v>
      </c>
      <c r="H12254">
        <v>4</v>
      </c>
      <c r="I12254" s="4">
        <f>IF(ISBLANK(Table1[[#This Row],[Quantity]]),AVERAGE(H12254:H29787),Table1[[#This Row],[Quantity]])</f>
        <v>4</v>
      </c>
      <c r="J12254">
        <v>56</v>
      </c>
      <c r="K12254" s="4">
        <f>IF(ISBLANK(Table1[[#This Row],[Order Total]]),AVERAGE(J12254:J29787),Table1[[#This Row],[Order Total]])</f>
        <v>56</v>
      </c>
      <c r="L12254" s="1">
        <v>45141</v>
      </c>
      <c r="M12254" t="s">
        <v>13</v>
      </c>
      <c r="N12254" s="4" t="str">
        <f>IF(ISBLANK(Table1[[#This Row],[Payment Method]]),"Unknown",Table1[[#This Row],[Payment Method]])</f>
        <v>Credit Card</v>
      </c>
    </row>
    <row r="12255" spans="1:14" hidden="1" x14ac:dyDescent="0.35">
      <c r="A12255" t="s">
        <v>12395</v>
      </c>
      <c r="B12255" t="s">
        <v>188</v>
      </c>
      <c r="C12255" t="s">
        <v>24</v>
      </c>
      <c r="D12255" t="s">
        <v>71</v>
      </c>
      <c r="E12255" s="4" t="str">
        <f>IF(ISBLANK(Table1[[#This Row],[Item]]),"Unknown",Table1[[#This Row],[Item]])</f>
        <v>Orange Juice</v>
      </c>
      <c r="F12255">
        <v>3</v>
      </c>
      <c r="G12255" s="4">
        <f>IF(ISBLANK(Table1[[#This Row],[Price]]),AVERAGE(F12255:F29788),Table1[[#This Row],[Price]])</f>
        <v>3</v>
      </c>
      <c r="H12255">
        <v>3</v>
      </c>
      <c r="I12255" s="4">
        <f>IF(ISBLANK(Table1[[#This Row],[Quantity]]),AVERAGE(H12255:H29788),Table1[[#This Row],[Quantity]])</f>
        <v>3</v>
      </c>
      <c r="J12255">
        <v>9</v>
      </c>
      <c r="K12255" s="4">
        <f>IF(ISBLANK(Table1[[#This Row],[Order Total]]),AVERAGE(J12255:J29788),Table1[[#This Row],[Order Total]])</f>
        <v>9</v>
      </c>
      <c r="L12255" s="1">
        <v>45167</v>
      </c>
      <c r="M12255" t="s">
        <v>28</v>
      </c>
      <c r="N12255" s="4" t="str">
        <f>IF(ISBLANK(Table1[[#This Row],[Payment Method]]),"Unknown",Table1[[#This Row],[Payment Method]])</f>
        <v>Cash</v>
      </c>
    </row>
    <row r="12256" spans="1:14" hidden="1" x14ac:dyDescent="0.35">
      <c r="A12256" t="s">
        <v>12396</v>
      </c>
      <c r="B12256" t="s">
        <v>105</v>
      </c>
      <c r="C12256" t="s">
        <v>20</v>
      </c>
      <c r="D12256" t="s">
        <v>21</v>
      </c>
      <c r="E12256" s="4" t="str">
        <f>IF(ISBLANK(Table1[[#This Row],[Item]]),"Unknown",Table1[[#This Row],[Item]])</f>
        <v>Grilled Chicken</v>
      </c>
      <c r="F12256">
        <v>15</v>
      </c>
      <c r="G12256" s="4">
        <f>IF(ISBLANK(Table1[[#This Row],[Price]]),AVERAGE(F12256:F29789),Table1[[#This Row],[Price]])</f>
        <v>15</v>
      </c>
      <c r="H12256">
        <v>3</v>
      </c>
      <c r="I12256" s="4">
        <f>IF(ISBLANK(Table1[[#This Row],[Quantity]]),AVERAGE(H12256:H29789),Table1[[#This Row],[Quantity]])</f>
        <v>3</v>
      </c>
      <c r="J12256">
        <v>45</v>
      </c>
      <c r="K12256" s="4">
        <f>IF(ISBLANK(Table1[[#This Row],[Order Total]]),AVERAGE(J12256:J29789),Table1[[#This Row],[Order Total]])</f>
        <v>45</v>
      </c>
      <c r="L12256" s="1">
        <v>44571</v>
      </c>
      <c r="M12256" t="s">
        <v>28</v>
      </c>
      <c r="N12256" s="4" t="str">
        <f>IF(ISBLANK(Table1[[#This Row],[Payment Method]]),"Unknown",Table1[[#This Row],[Payment Method]])</f>
        <v>Cash</v>
      </c>
    </row>
    <row r="12257" spans="1:14" hidden="1" x14ac:dyDescent="0.35">
      <c r="A12257" t="s">
        <v>12397</v>
      </c>
      <c r="B12257" t="s">
        <v>219</v>
      </c>
      <c r="C12257" t="s">
        <v>11</v>
      </c>
      <c r="E12257" s="4" t="str">
        <f>IF(ISBLANK(Table1[[#This Row],[Item]]),"Unknown",Table1[[#This Row],[Item]])</f>
        <v>Unknown</v>
      </c>
      <c r="F12257">
        <v>3</v>
      </c>
      <c r="G12257" s="4">
        <f>IF(ISBLANK(Table1[[#This Row],[Price]]),AVERAGE(F12257:F29790),Table1[[#This Row],[Price]])</f>
        <v>3</v>
      </c>
      <c r="H12257">
        <v>4</v>
      </c>
      <c r="I12257" s="4">
        <f>IF(ISBLANK(Table1[[#This Row],[Quantity]]),AVERAGE(H12257:H29790),Table1[[#This Row],[Quantity]])</f>
        <v>4</v>
      </c>
      <c r="J12257">
        <v>12</v>
      </c>
      <c r="K12257" s="4">
        <f>IF(ISBLANK(Table1[[#This Row],[Order Total]]),AVERAGE(J12257:J29790),Table1[[#This Row],[Order Total]])</f>
        <v>12</v>
      </c>
      <c r="L12257" s="1">
        <v>45036</v>
      </c>
      <c r="M12257" t="s">
        <v>28</v>
      </c>
      <c r="N12257" s="4" t="str">
        <f>IF(ISBLANK(Table1[[#This Row],[Payment Method]]),"Unknown",Table1[[#This Row],[Payment Method]])</f>
        <v>Cash</v>
      </c>
    </row>
    <row r="12258" spans="1:14" hidden="1" x14ac:dyDescent="0.35">
      <c r="A12258" t="s">
        <v>12398</v>
      </c>
      <c r="B12258" t="s">
        <v>101</v>
      </c>
      <c r="C12258" t="s">
        <v>50</v>
      </c>
      <c r="D12258" t="s">
        <v>207</v>
      </c>
      <c r="E12258" s="4" t="str">
        <f>IF(ISBLANK(Table1[[#This Row],[Item]]),"Unknown",Table1[[#This Row],[Item]])</f>
        <v>Nachos Grande</v>
      </c>
      <c r="F12258">
        <v>10</v>
      </c>
      <c r="G12258" s="4">
        <f>IF(ISBLANK(Table1[[#This Row],[Price]]),AVERAGE(F12258:F29791),Table1[[#This Row],[Price]])</f>
        <v>10</v>
      </c>
      <c r="H12258">
        <v>5</v>
      </c>
      <c r="I12258" s="4">
        <f>IF(ISBLANK(Table1[[#This Row],[Quantity]]),AVERAGE(H12258:H29791),Table1[[#This Row],[Quantity]])</f>
        <v>5</v>
      </c>
      <c r="J12258">
        <v>50</v>
      </c>
      <c r="K12258" s="4">
        <f>IF(ISBLANK(Table1[[#This Row],[Order Total]]),AVERAGE(J12258:J29791),Table1[[#This Row],[Order Total]])</f>
        <v>50</v>
      </c>
      <c r="L12258" s="1">
        <v>45245</v>
      </c>
      <c r="M12258" t="s">
        <v>28</v>
      </c>
      <c r="N12258" s="4" t="str">
        <f>IF(ISBLANK(Table1[[#This Row],[Payment Method]]),"Unknown",Table1[[#This Row],[Payment Method]])</f>
        <v>Cash</v>
      </c>
    </row>
    <row r="12259" spans="1:14" hidden="1" x14ac:dyDescent="0.35">
      <c r="A12259" t="s">
        <v>12399</v>
      </c>
      <c r="B12259" t="s">
        <v>58</v>
      </c>
      <c r="C12259" t="s">
        <v>20</v>
      </c>
      <c r="D12259" t="s">
        <v>21</v>
      </c>
      <c r="E12259" s="4" t="str">
        <f>IF(ISBLANK(Table1[[#This Row],[Item]]),"Unknown",Table1[[#This Row],[Item]])</f>
        <v>Grilled Chicken</v>
      </c>
      <c r="F12259">
        <v>15</v>
      </c>
      <c r="G12259" s="4">
        <f>IF(ISBLANK(Table1[[#This Row],[Price]]),AVERAGE(F12259:F29792),Table1[[#This Row],[Price]])</f>
        <v>15</v>
      </c>
      <c r="H12259">
        <v>3</v>
      </c>
      <c r="I12259" s="4">
        <f>IF(ISBLANK(Table1[[#This Row],[Quantity]]),AVERAGE(H12259:H29792),Table1[[#This Row],[Quantity]])</f>
        <v>3</v>
      </c>
      <c r="J12259">
        <v>45</v>
      </c>
      <c r="K12259" s="4">
        <f>IF(ISBLANK(Table1[[#This Row],[Order Total]]),AVERAGE(J12259:J29792),Table1[[#This Row],[Order Total]])</f>
        <v>45</v>
      </c>
      <c r="L12259" s="1">
        <v>44931</v>
      </c>
      <c r="M12259" t="s">
        <v>28</v>
      </c>
      <c r="N12259" s="4" t="str">
        <f>IF(ISBLANK(Table1[[#This Row],[Payment Method]]),"Unknown",Table1[[#This Row],[Payment Method]])</f>
        <v>Cash</v>
      </c>
    </row>
    <row r="12260" spans="1:14" hidden="1" x14ac:dyDescent="0.35">
      <c r="A12260" t="s">
        <v>12400</v>
      </c>
      <c r="B12260" t="s">
        <v>254</v>
      </c>
      <c r="C12260" t="s">
        <v>50</v>
      </c>
      <c r="D12260" t="s">
        <v>112</v>
      </c>
      <c r="E12260" s="4" t="str">
        <f>IF(ISBLANK(Table1[[#This Row],[Item]]),"Unknown",Table1[[#This Row],[Item]])</f>
        <v>French Fries</v>
      </c>
      <c r="F12260">
        <v>4</v>
      </c>
      <c r="G12260" s="4">
        <f>IF(ISBLANK(Table1[[#This Row],[Price]]),AVERAGE(F12260:F29793),Table1[[#This Row],[Price]])</f>
        <v>4</v>
      </c>
      <c r="H12260">
        <v>3</v>
      </c>
      <c r="I12260" s="4">
        <f>IF(ISBLANK(Table1[[#This Row],[Quantity]]),AVERAGE(H12260:H29793),Table1[[#This Row],[Quantity]])</f>
        <v>3</v>
      </c>
      <c r="J12260">
        <v>12</v>
      </c>
      <c r="K12260" s="4">
        <f>IF(ISBLANK(Table1[[#This Row],[Order Total]]),AVERAGE(J12260:J29793),Table1[[#This Row],[Order Total]])</f>
        <v>12</v>
      </c>
      <c r="L12260" s="1">
        <v>44910</v>
      </c>
      <c r="M12260" t="s">
        <v>17</v>
      </c>
      <c r="N12260" s="4" t="str">
        <f>IF(ISBLANK(Table1[[#This Row],[Payment Method]]),"Unknown",Table1[[#This Row],[Payment Method]])</f>
        <v>Digital Wallet</v>
      </c>
    </row>
    <row r="12261" spans="1:14" hidden="1" x14ac:dyDescent="0.35">
      <c r="A12261" t="s">
        <v>12401</v>
      </c>
      <c r="B12261" t="s">
        <v>254</v>
      </c>
      <c r="C12261" t="s">
        <v>11</v>
      </c>
      <c r="D12261" t="s">
        <v>230</v>
      </c>
      <c r="E12261" s="4" t="str">
        <f>IF(ISBLANK(Table1[[#This Row],[Item]]),"Unknown",Table1[[#This Row],[Item]])</f>
        <v>Onion Rings</v>
      </c>
      <c r="F12261">
        <v>5</v>
      </c>
      <c r="G12261" s="4">
        <f>IF(ISBLANK(Table1[[#This Row],[Price]]),AVERAGE(F12261:F29794),Table1[[#This Row],[Price]])</f>
        <v>5</v>
      </c>
      <c r="H12261">
        <v>4</v>
      </c>
      <c r="I12261" s="4">
        <f>IF(ISBLANK(Table1[[#This Row],[Quantity]]),AVERAGE(H12261:H29794),Table1[[#This Row],[Quantity]])</f>
        <v>4</v>
      </c>
      <c r="J12261">
        <v>20</v>
      </c>
      <c r="K12261" s="4">
        <f>IF(ISBLANK(Table1[[#This Row],[Order Total]]),AVERAGE(J12261:J29794),Table1[[#This Row],[Order Total]])</f>
        <v>20</v>
      </c>
      <c r="L12261" s="1">
        <v>45199</v>
      </c>
      <c r="M12261" t="s">
        <v>17</v>
      </c>
      <c r="N12261" s="4" t="str">
        <f>IF(ISBLANK(Table1[[#This Row],[Payment Method]]),"Unknown",Table1[[#This Row],[Payment Method]])</f>
        <v>Digital Wallet</v>
      </c>
    </row>
    <row r="12262" spans="1:14" hidden="1" x14ac:dyDescent="0.35">
      <c r="A12262" t="s">
        <v>12402</v>
      </c>
      <c r="B12262" t="s">
        <v>160</v>
      </c>
      <c r="C12262" t="s">
        <v>24</v>
      </c>
      <c r="E12262" s="4" t="str">
        <f>IF(ISBLANK(Table1[[#This Row],[Item]]),"Unknown",Table1[[#This Row],[Item]])</f>
        <v>Unknown</v>
      </c>
      <c r="F12262">
        <v>2.5</v>
      </c>
      <c r="G12262" s="4">
        <f>IF(ISBLANK(Table1[[#This Row],[Price]]),AVERAGE(F12262:F29795),Table1[[#This Row],[Price]])</f>
        <v>2.5</v>
      </c>
      <c r="H12262">
        <v>1</v>
      </c>
      <c r="I12262" s="4">
        <f>IF(ISBLANK(Table1[[#This Row],[Quantity]]),AVERAGE(H12262:H29795),Table1[[#This Row],[Quantity]])</f>
        <v>1</v>
      </c>
      <c r="J12262">
        <v>2.5</v>
      </c>
      <c r="K12262" s="4">
        <f>IF(ISBLANK(Table1[[#This Row],[Order Total]]),AVERAGE(J12262:J29795),Table1[[#This Row],[Order Total]])</f>
        <v>2.5</v>
      </c>
      <c r="L12262" s="1">
        <v>44671</v>
      </c>
      <c r="M12262" t="s">
        <v>17</v>
      </c>
      <c r="N12262" s="4" t="str">
        <f>IF(ISBLANK(Table1[[#This Row],[Payment Method]]),"Unknown",Table1[[#This Row],[Payment Method]])</f>
        <v>Digital Wallet</v>
      </c>
    </row>
    <row r="12263" spans="1:14" hidden="1" x14ac:dyDescent="0.35">
      <c r="A12263" t="s">
        <v>12403</v>
      </c>
      <c r="B12263" t="s">
        <v>196</v>
      </c>
      <c r="C12263" t="s">
        <v>20</v>
      </c>
      <c r="D12263" t="s">
        <v>245</v>
      </c>
      <c r="E12263" s="4" t="str">
        <f>IF(ISBLANK(Table1[[#This Row],[Item]]),"Unknown",Table1[[#This Row],[Item]])</f>
        <v>Steak</v>
      </c>
      <c r="F12263">
        <v>20</v>
      </c>
      <c r="G12263" s="4">
        <f>IF(ISBLANK(Table1[[#This Row],[Price]]),AVERAGE(F12263:F29796),Table1[[#This Row],[Price]])</f>
        <v>20</v>
      </c>
      <c r="H12263">
        <v>3</v>
      </c>
      <c r="I12263" s="4">
        <f>IF(ISBLANK(Table1[[#This Row],[Quantity]]),AVERAGE(H12263:H29796),Table1[[#This Row],[Quantity]])</f>
        <v>3</v>
      </c>
      <c r="J12263">
        <v>60</v>
      </c>
      <c r="K12263" s="4">
        <f>IF(ISBLANK(Table1[[#This Row],[Order Total]]),AVERAGE(J12263:J29796),Table1[[#This Row],[Order Total]])</f>
        <v>60</v>
      </c>
      <c r="L12263" s="1">
        <v>45222</v>
      </c>
      <c r="M12263" t="s">
        <v>13</v>
      </c>
      <c r="N12263" s="4" t="str">
        <f>IF(ISBLANK(Table1[[#This Row],[Payment Method]]),"Unknown",Table1[[#This Row],[Payment Method]])</f>
        <v>Credit Card</v>
      </c>
    </row>
    <row r="12264" spans="1:14" hidden="1" x14ac:dyDescent="0.35">
      <c r="A12264" t="s">
        <v>12404</v>
      </c>
      <c r="B12264" t="s">
        <v>441</v>
      </c>
      <c r="C12264" t="s">
        <v>50</v>
      </c>
      <c r="D12264" t="s">
        <v>207</v>
      </c>
      <c r="E12264" s="4" t="str">
        <f>IF(ISBLANK(Table1[[#This Row],[Item]]),"Unknown",Table1[[#This Row],[Item]])</f>
        <v>Nachos Grande</v>
      </c>
      <c r="F12264">
        <v>10</v>
      </c>
      <c r="G12264" s="4">
        <f>IF(ISBLANK(Table1[[#This Row],[Price]]),AVERAGE(F12264:F29797),Table1[[#This Row],[Price]])</f>
        <v>10</v>
      </c>
      <c r="H12264">
        <v>1</v>
      </c>
      <c r="I12264" s="4">
        <f>IF(ISBLANK(Table1[[#This Row],[Quantity]]),AVERAGE(H12264:H29797),Table1[[#This Row],[Quantity]])</f>
        <v>1</v>
      </c>
      <c r="J12264">
        <v>10</v>
      </c>
      <c r="K12264" s="4">
        <f>IF(ISBLANK(Table1[[#This Row],[Order Total]]),AVERAGE(J12264:J29797),Table1[[#This Row],[Order Total]])</f>
        <v>10</v>
      </c>
      <c r="L12264" s="1">
        <v>44973</v>
      </c>
      <c r="N12264" s="4" t="str">
        <f>IF(ISBLANK(Table1[[#This Row],[Payment Method]]),"Unknown",Table1[[#This Row],[Payment Method]])</f>
        <v>Unknown</v>
      </c>
    </row>
    <row r="12265" spans="1:14" hidden="1" x14ac:dyDescent="0.35">
      <c r="A12265" t="s">
        <v>12405</v>
      </c>
      <c r="B12265" t="s">
        <v>45</v>
      </c>
      <c r="C12265" t="s">
        <v>24</v>
      </c>
      <c r="D12265" t="s">
        <v>71</v>
      </c>
      <c r="E12265" s="4" t="str">
        <f>IF(ISBLANK(Table1[[#This Row],[Item]]),"Unknown",Table1[[#This Row],[Item]])</f>
        <v>Orange Juice</v>
      </c>
      <c r="F12265">
        <v>3</v>
      </c>
      <c r="G12265" s="4">
        <f>IF(ISBLANK(Table1[[#This Row],[Price]]),AVERAGE(F12265:F29798),Table1[[#This Row],[Price]])</f>
        <v>3</v>
      </c>
      <c r="H12265">
        <v>3</v>
      </c>
      <c r="I12265" s="4">
        <f>IF(ISBLANK(Table1[[#This Row],[Quantity]]),AVERAGE(H12265:H29798),Table1[[#This Row],[Quantity]])</f>
        <v>3</v>
      </c>
      <c r="J12265">
        <v>9</v>
      </c>
      <c r="K12265" s="4">
        <f>IF(ISBLANK(Table1[[#This Row],[Order Total]]),AVERAGE(J12265:J29798),Table1[[#This Row],[Order Total]])</f>
        <v>9</v>
      </c>
      <c r="L12265" s="1">
        <v>45067</v>
      </c>
      <c r="M12265" t="s">
        <v>13</v>
      </c>
      <c r="N12265" s="4" t="str">
        <f>IF(ISBLANK(Table1[[#This Row],[Payment Method]]),"Unknown",Table1[[#This Row],[Payment Method]])</f>
        <v>Credit Card</v>
      </c>
    </row>
    <row r="12266" spans="1:14" hidden="1" x14ac:dyDescent="0.35">
      <c r="A12266" t="s">
        <v>12406</v>
      </c>
      <c r="B12266" t="s">
        <v>185</v>
      </c>
      <c r="C12266" t="s">
        <v>11</v>
      </c>
      <c r="D12266" t="s">
        <v>16</v>
      </c>
      <c r="E12266" s="4" t="str">
        <f>IF(ISBLANK(Table1[[#This Row],[Item]]),"Unknown",Table1[[#This Row],[Item]])</f>
        <v>Mashed Potatoes</v>
      </c>
      <c r="F12266">
        <v>4</v>
      </c>
      <c r="G12266" s="4">
        <f>IF(ISBLANK(Table1[[#This Row],[Price]]),AVERAGE(F12266:F29799),Table1[[#This Row],[Price]])</f>
        <v>4</v>
      </c>
      <c r="H12266">
        <v>3</v>
      </c>
      <c r="I12266" s="4">
        <f>IF(ISBLANK(Table1[[#This Row],[Quantity]]),AVERAGE(H12266:H29799),Table1[[#This Row],[Quantity]])</f>
        <v>3</v>
      </c>
      <c r="J12266">
        <v>12</v>
      </c>
      <c r="K12266" s="4">
        <f>IF(ISBLANK(Table1[[#This Row],[Order Total]]),AVERAGE(J12266:J29799),Table1[[#This Row],[Order Total]])</f>
        <v>12</v>
      </c>
      <c r="L12266" s="1">
        <v>44773</v>
      </c>
      <c r="M12266" t="s">
        <v>13</v>
      </c>
      <c r="N12266" s="4" t="str">
        <f>IF(ISBLANK(Table1[[#This Row],[Payment Method]]),"Unknown",Table1[[#This Row],[Payment Method]])</f>
        <v>Credit Card</v>
      </c>
    </row>
    <row r="12267" spans="1:14" hidden="1" x14ac:dyDescent="0.35">
      <c r="A12267" t="s">
        <v>12407</v>
      </c>
      <c r="B12267" t="s">
        <v>26</v>
      </c>
      <c r="C12267" t="s">
        <v>20</v>
      </c>
      <c r="D12267" t="s">
        <v>41</v>
      </c>
      <c r="E12267" s="4" t="str">
        <f>IF(ISBLANK(Table1[[#This Row],[Item]]),"Unknown",Table1[[#This Row],[Item]])</f>
        <v>Vegetarian Platter</v>
      </c>
      <c r="F12267">
        <v>14</v>
      </c>
      <c r="G12267" s="4">
        <f>IF(ISBLANK(Table1[[#This Row],[Price]]),AVERAGE(F12267:F29800),Table1[[#This Row],[Price]])</f>
        <v>14</v>
      </c>
      <c r="H12267">
        <v>5</v>
      </c>
      <c r="I12267" s="4">
        <f>IF(ISBLANK(Table1[[#This Row],[Quantity]]),AVERAGE(H12267:H29800),Table1[[#This Row],[Quantity]])</f>
        <v>5</v>
      </c>
      <c r="J12267">
        <v>70</v>
      </c>
      <c r="K12267" s="4">
        <f>IF(ISBLANK(Table1[[#This Row],[Order Total]]),AVERAGE(J12267:J29800),Table1[[#This Row],[Order Total]])</f>
        <v>70</v>
      </c>
      <c r="L12267" s="1">
        <v>44608</v>
      </c>
      <c r="M12267" t="s">
        <v>28</v>
      </c>
      <c r="N12267" s="4" t="str">
        <f>IF(ISBLANK(Table1[[#This Row],[Payment Method]]),"Unknown",Table1[[#This Row],[Payment Method]])</f>
        <v>Cash</v>
      </c>
    </row>
    <row r="12268" spans="1:14" hidden="1" x14ac:dyDescent="0.35">
      <c r="A12268" t="s">
        <v>12408</v>
      </c>
      <c r="B12268" t="s">
        <v>66</v>
      </c>
      <c r="C12268" t="s">
        <v>20</v>
      </c>
      <c r="D12268" t="s">
        <v>30</v>
      </c>
      <c r="E12268" s="4" t="str">
        <f>IF(ISBLANK(Table1[[#This Row],[Item]]),"Unknown",Table1[[#This Row],[Item]])</f>
        <v>Salmon</v>
      </c>
      <c r="F12268">
        <v>18</v>
      </c>
      <c r="G12268" s="4">
        <f>IF(ISBLANK(Table1[[#This Row],[Price]]),AVERAGE(F12268:F29801),Table1[[#This Row],[Price]])</f>
        <v>18</v>
      </c>
      <c r="H12268">
        <v>2</v>
      </c>
      <c r="I12268" s="4">
        <f>IF(ISBLANK(Table1[[#This Row],[Quantity]]),AVERAGE(H12268:H29801),Table1[[#This Row],[Quantity]])</f>
        <v>2</v>
      </c>
      <c r="J12268">
        <v>36</v>
      </c>
      <c r="K12268" s="4">
        <f>IF(ISBLANK(Table1[[#This Row],[Order Total]]),AVERAGE(J12268:J29801),Table1[[#This Row],[Order Total]])</f>
        <v>36</v>
      </c>
      <c r="L12268" s="1">
        <v>44656</v>
      </c>
      <c r="M12268" t="s">
        <v>28</v>
      </c>
      <c r="N12268" s="4" t="str">
        <f>IF(ISBLANK(Table1[[#This Row],[Payment Method]]),"Unknown",Table1[[#This Row],[Payment Method]])</f>
        <v>Cash</v>
      </c>
    </row>
    <row r="12269" spans="1:14" hidden="1" x14ac:dyDescent="0.35">
      <c r="A12269" t="s">
        <v>12409</v>
      </c>
      <c r="B12269" t="s">
        <v>66</v>
      </c>
      <c r="C12269" t="s">
        <v>38</v>
      </c>
      <c r="D12269" t="s">
        <v>121</v>
      </c>
      <c r="E12269" s="4" t="str">
        <f>IF(ISBLANK(Table1[[#This Row],[Item]]),"Unknown",Table1[[#This Row],[Item]])</f>
        <v>Ice Cream</v>
      </c>
      <c r="F12269">
        <v>5</v>
      </c>
      <c r="G12269" s="4">
        <f>IF(ISBLANK(Table1[[#This Row],[Price]]),AVERAGE(F12269:F29802),Table1[[#This Row],[Price]])</f>
        <v>5</v>
      </c>
      <c r="H12269">
        <v>3</v>
      </c>
      <c r="I12269" s="4">
        <f>IF(ISBLANK(Table1[[#This Row],[Quantity]]),AVERAGE(H12269:H29802),Table1[[#This Row],[Quantity]])</f>
        <v>3</v>
      </c>
      <c r="J12269">
        <v>15</v>
      </c>
      <c r="K12269" s="4">
        <f>IF(ISBLANK(Table1[[#This Row],[Order Total]]),AVERAGE(J12269:J29802),Table1[[#This Row],[Order Total]])</f>
        <v>15</v>
      </c>
      <c r="L12269" s="1">
        <v>45204</v>
      </c>
      <c r="M12269" t="s">
        <v>28</v>
      </c>
      <c r="N12269" s="4" t="str">
        <f>IF(ISBLANK(Table1[[#This Row],[Payment Method]]),"Unknown",Table1[[#This Row],[Payment Method]])</f>
        <v>Cash</v>
      </c>
    </row>
    <row r="12270" spans="1:14" hidden="1" x14ac:dyDescent="0.35">
      <c r="A12270" t="s">
        <v>12410</v>
      </c>
      <c r="B12270" t="s">
        <v>23</v>
      </c>
      <c r="C12270" t="s">
        <v>50</v>
      </c>
      <c r="D12270" t="s">
        <v>112</v>
      </c>
      <c r="E12270" s="4" t="str">
        <f>IF(ISBLANK(Table1[[#This Row],[Item]]),"Unknown",Table1[[#This Row],[Item]])</f>
        <v>French Fries</v>
      </c>
      <c r="F12270">
        <v>4</v>
      </c>
      <c r="G12270" s="4">
        <f>IF(ISBLANK(Table1[[#This Row],[Price]]),AVERAGE(F12270:F29803),Table1[[#This Row],[Price]])</f>
        <v>4</v>
      </c>
      <c r="H12270">
        <v>4</v>
      </c>
      <c r="I12270" s="4">
        <f>IF(ISBLANK(Table1[[#This Row],[Quantity]]),AVERAGE(H12270:H29803),Table1[[#This Row],[Quantity]])</f>
        <v>4</v>
      </c>
      <c r="J12270">
        <v>16</v>
      </c>
      <c r="K12270" s="4">
        <f>IF(ISBLANK(Table1[[#This Row],[Order Total]]),AVERAGE(J12270:J29803),Table1[[#This Row],[Order Total]])</f>
        <v>16</v>
      </c>
      <c r="L12270" s="1">
        <v>45011</v>
      </c>
      <c r="M12270" t="s">
        <v>17</v>
      </c>
      <c r="N12270" s="4" t="str">
        <f>IF(ISBLANK(Table1[[#This Row],[Payment Method]]),"Unknown",Table1[[#This Row],[Payment Method]])</f>
        <v>Digital Wallet</v>
      </c>
    </row>
    <row r="12271" spans="1:14" hidden="1" x14ac:dyDescent="0.35">
      <c r="A12271" t="s">
        <v>12411</v>
      </c>
      <c r="B12271" t="s">
        <v>47</v>
      </c>
      <c r="C12271" t="s">
        <v>38</v>
      </c>
      <c r="D12271" t="s">
        <v>74</v>
      </c>
      <c r="E12271" s="4" t="str">
        <f>IF(ISBLANK(Table1[[#This Row],[Item]]),"Unknown",Table1[[#This Row],[Item]])</f>
        <v>Chocolate Cake</v>
      </c>
      <c r="F12271">
        <v>6</v>
      </c>
      <c r="G12271" s="4">
        <f>IF(ISBLANK(Table1[[#This Row],[Price]]),AVERAGE(F12271:F29804),Table1[[#This Row],[Price]])</f>
        <v>6</v>
      </c>
      <c r="H12271">
        <v>4</v>
      </c>
      <c r="I12271" s="4">
        <f>IF(ISBLANK(Table1[[#This Row],[Quantity]]),AVERAGE(H12271:H29804),Table1[[#This Row],[Quantity]])</f>
        <v>4</v>
      </c>
      <c r="J12271">
        <v>24</v>
      </c>
      <c r="K12271" s="4">
        <f>IF(ISBLANK(Table1[[#This Row],[Order Total]]),AVERAGE(J12271:J29804),Table1[[#This Row],[Order Total]])</f>
        <v>24</v>
      </c>
      <c r="L12271" s="1">
        <v>45057</v>
      </c>
      <c r="M12271" t="s">
        <v>28</v>
      </c>
      <c r="N12271" s="4" t="str">
        <f>IF(ISBLANK(Table1[[#This Row],[Payment Method]]),"Unknown",Table1[[#This Row],[Payment Method]])</f>
        <v>Cash</v>
      </c>
    </row>
    <row r="12272" spans="1:14" hidden="1" x14ac:dyDescent="0.35">
      <c r="A12272" t="s">
        <v>12412</v>
      </c>
      <c r="B12272" t="s">
        <v>158</v>
      </c>
      <c r="C12272" t="s">
        <v>38</v>
      </c>
      <c r="D12272" t="s">
        <v>107</v>
      </c>
      <c r="E12272" s="4" t="str">
        <f>IF(ISBLANK(Table1[[#This Row],[Item]]),"Unknown",Table1[[#This Row],[Item]])</f>
        <v>Fruit Salad</v>
      </c>
      <c r="F12272">
        <v>4</v>
      </c>
      <c r="G12272" s="4">
        <f>IF(ISBLANK(Table1[[#This Row],[Price]]),AVERAGE(F12272:F29805),Table1[[#This Row],[Price]])</f>
        <v>4</v>
      </c>
      <c r="H12272">
        <v>4</v>
      </c>
      <c r="I12272" s="4">
        <f>IF(ISBLANK(Table1[[#This Row],[Quantity]]),AVERAGE(H12272:H29805),Table1[[#This Row],[Quantity]])</f>
        <v>4</v>
      </c>
      <c r="J12272">
        <v>16</v>
      </c>
      <c r="K12272" s="4">
        <f>IF(ISBLANK(Table1[[#This Row],[Order Total]]),AVERAGE(J12272:J29805),Table1[[#This Row],[Order Total]])</f>
        <v>16</v>
      </c>
      <c r="L12272" s="1">
        <v>44627</v>
      </c>
      <c r="M12272" t="s">
        <v>13</v>
      </c>
      <c r="N12272" s="4" t="str">
        <f>IF(ISBLANK(Table1[[#This Row],[Payment Method]]),"Unknown",Table1[[#This Row],[Payment Method]])</f>
        <v>Credit Card</v>
      </c>
    </row>
    <row r="12273" spans="1:14" x14ac:dyDescent="0.35">
      <c r="A12273" t="s">
        <v>12413</v>
      </c>
      <c r="B12273" t="s">
        <v>134</v>
      </c>
      <c r="C12273" t="s">
        <v>11</v>
      </c>
      <c r="E12273" s="4" t="str">
        <f>IF(ISBLANK(Table1[[#This Row],[Item]]),"Unknown",Table1[[#This Row],[Item]])</f>
        <v>Unknown</v>
      </c>
      <c r="G12273" s="4">
        <f>IF(ISBLANK(Table1[[#This Row],[Price]]),AVERAGE(F12273:F29806),Table1[[#This Row],[Price]])</f>
        <v>6.5763986364547824</v>
      </c>
      <c r="H12273">
        <v>4</v>
      </c>
      <c r="I12273" s="4">
        <f>IF(ISBLANK(Table1[[#This Row],[Quantity]]),AVERAGE(H12273:H29806),Table1[[#This Row],[Quantity]])</f>
        <v>4</v>
      </c>
      <c r="J12273">
        <v>12</v>
      </c>
      <c r="K12273" s="4">
        <f>IF(ISBLANK(Table1[[#This Row],[Order Total]]),AVERAGE(J12273:J29806),Table1[[#This Row],[Order Total]])</f>
        <v>12</v>
      </c>
      <c r="L12273" s="1">
        <v>44963</v>
      </c>
      <c r="M12273" t="s">
        <v>17</v>
      </c>
      <c r="N12273" s="4" t="str">
        <f>IF(ISBLANK(Table1[[#This Row],[Payment Method]]),"Unknown",Table1[[#This Row],[Payment Method]])</f>
        <v>Digital Wallet</v>
      </c>
    </row>
    <row r="12274" spans="1:14" hidden="1" x14ac:dyDescent="0.35">
      <c r="A12274" t="s">
        <v>12414</v>
      </c>
      <c r="B12274" t="s">
        <v>60</v>
      </c>
      <c r="C12274" t="s">
        <v>11</v>
      </c>
      <c r="D12274" t="s">
        <v>79</v>
      </c>
      <c r="E12274" s="4" t="str">
        <f>IF(ISBLANK(Table1[[#This Row],[Item]]),"Unknown",Table1[[#This Row],[Item]])</f>
        <v>Grilled Vegetables</v>
      </c>
      <c r="F12274">
        <v>5</v>
      </c>
      <c r="G12274" s="4">
        <f>IF(ISBLANK(Table1[[#This Row],[Price]]),AVERAGE(F12274:F29807),Table1[[#This Row],[Price]])</f>
        <v>5</v>
      </c>
      <c r="H12274">
        <v>3</v>
      </c>
      <c r="I12274" s="4">
        <f>IF(ISBLANK(Table1[[#This Row],[Quantity]]),AVERAGE(H12274:H29807),Table1[[#This Row],[Quantity]])</f>
        <v>3</v>
      </c>
      <c r="J12274">
        <v>15</v>
      </c>
      <c r="K12274" s="4">
        <f>IF(ISBLANK(Table1[[#This Row],[Order Total]]),AVERAGE(J12274:J29807),Table1[[#This Row],[Order Total]])</f>
        <v>15</v>
      </c>
      <c r="L12274" s="1">
        <v>45154</v>
      </c>
      <c r="M12274" t="s">
        <v>17</v>
      </c>
      <c r="N12274" s="4" t="str">
        <f>IF(ISBLANK(Table1[[#This Row],[Payment Method]]),"Unknown",Table1[[#This Row],[Payment Method]])</f>
        <v>Digital Wallet</v>
      </c>
    </row>
    <row r="12275" spans="1:14" hidden="1" x14ac:dyDescent="0.35">
      <c r="A12275" t="s">
        <v>12415</v>
      </c>
      <c r="B12275" t="s">
        <v>129</v>
      </c>
      <c r="C12275" t="s">
        <v>24</v>
      </c>
      <c r="D12275" t="s">
        <v>77</v>
      </c>
      <c r="E12275" s="4" t="str">
        <f>IF(ISBLANK(Table1[[#This Row],[Item]]),"Unknown",Table1[[#This Row],[Item]])</f>
        <v>Coca Cola</v>
      </c>
      <c r="F12275">
        <v>2.5</v>
      </c>
      <c r="G12275" s="4">
        <f>IF(ISBLANK(Table1[[#This Row],[Price]]),AVERAGE(F12275:F29808),Table1[[#This Row],[Price]])</f>
        <v>2.5</v>
      </c>
      <c r="H12275">
        <v>2</v>
      </c>
      <c r="I12275" s="4">
        <f>IF(ISBLANK(Table1[[#This Row],[Quantity]]),AVERAGE(H12275:H29808),Table1[[#This Row],[Quantity]])</f>
        <v>2</v>
      </c>
      <c r="J12275">
        <v>5</v>
      </c>
      <c r="K12275" s="4">
        <f>IF(ISBLANK(Table1[[#This Row],[Order Total]]),AVERAGE(J12275:J29808),Table1[[#This Row],[Order Total]])</f>
        <v>5</v>
      </c>
      <c r="L12275" s="1">
        <v>45239</v>
      </c>
      <c r="M12275" t="s">
        <v>17</v>
      </c>
      <c r="N12275" s="4" t="str">
        <f>IF(ISBLANK(Table1[[#This Row],[Payment Method]]),"Unknown",Table1[[#This Row],[Payment Method]])</f>
        <v>Digital Wallet</v>
      </c>
    </row>
    <row r="12276" spans="1:14" hidden="1" x14ac:dyDescent="0.35">
      <c r="A12276" t="s">
        <v>12416</v>
      </c>
      <c r="B12276" t="s">
        <v>49</v>
      </c>
      <c r="C12276" t="s">
        <v>20</v>
      </c>
      <c r="D12276" t="s">
        <v>41</v>
      </c>
      <c r="E12276" s="4" t="str">
        <f>IF(ISBLANK(Table1[[#This Row],[Item]]),"Unknown",Table1[[#This Row],[Item]])</f>
        <v>Vegetarian Platter</v>
      </c>
      <c r="F12276">
        <v>14</v>
      </c>
      <c r="G12276" s="4">
        <f>IF(ISBLANK(Table1[[#This Row],[Price]]),AVERAGE(F12276:F29809),Table1[[#This Row],[Price]])</f>
        <v>14</v>
      </c>
      <c r="H12276">
        <v>1</v>
      </c>
      <c r="I12276" s="4">
        <f>IF(ISBLANK(Table1[[#This Row],[Quantity]]),AVERAGE(H12276:H29809),Table1[[#This Row],[Quantity]])</f>
        <v>1</v>
      </c>
      <c r="J12276">
        <v>14</v>
      </c>
      <c r="K12276" s="4">
        <f>IF(ISBLANK(Table1[[#This Row],[Order Total]]),AVERAGE(J12276:J29809),Table1[[#This Row],[Order Total]])</f>
        <v>14</v>
      </c>
      <c r="L12276" s="1">
        <v>44909</v>
      </c>
      <c r="M12276" t="s">
        <v>28</v>
      </c>
      <c r="N12276" s="4" t="str">
        <f>IF(ISBLANK(Table1[[#This Row],[Payment Method]]),"Unknown",Table1[[#This Row],[Payment Method]])</f>
        <v>Cash</v>
      </c>
    </row>
    <row r="12277" spans="1:14" hidden="1" x14ac:dyDescent="0.35">
      <c r="A12277" t="s">
        <v>12417</v>
      </c>
      <c r="B12277" t="s">
        <v>223</v>
      </c>
      <c r="C12277" t="s">
        <v>24</v>
      </c>
      <c r="D12277" t="s">
        <v>168</v>
      </c>
      <c r="E12277" s="4" t="str">
        <f>IF(ISBLANK(Table1[[#This Row],[Item]]),"Unknown",Table1[[#This Row],[Item]])</f>
        <v>Water</v>
      </c>
      <c r="F12277">
        <v>1</v>
      </c>
      <c r="G12277" s="4">
        <f>IF(ISBLANK(Table1[[#This Row],[Price]]),AVERAGE(F12277:F29810),Table1[[#This Row],[Price]])</f>
        <v>1</v>
      </c>
      <c r="H12277">
        <v>4</v>
      </c>
      <c r="I12277" s="4">
        <f>IF(ISBLANK(Table1[[#This Row],[Quantity]]),AVERAGE(H12277:H29810),Table1[[#This Row],[Quantity]])</f>
        <v>4</v>
      </c>
      <c r="J12277">
        <v>4</v>
      </c>
      <c r="K12277" s="4">
        <f>IF(ISBLANK(Table1[[#This Row],[Order Total]]),AVERAGE(J12277:J29810),Table1[[#This Row],[Order Total]])</f>
        <v>4</v>
      </c>
      <c r="L12277" s="1">
        <v>44933</v>
      </c>
      <c r="M12277" t="s">
        <v>17</v>
      </c>
      <c r="N12277" s="4" t="str">
        <f>IF(ISBLANK(Table1[[#This Row],[Payment Method]]),"Unknown",Table1[[#This Row],[Payment Method]])</f>
        <v>Digital Wallet</v>
      </c>
    </row>
    <row r="12278" spans="1:14" hidden="1" x14ac:dyDescent="0.35">
      <c r="A12278" t="s">
        <v>12418</v>
      </c>
      <c r="B12278" t="s">
        <v>47</v>
      </c>
      <c r="C12278" t="s">
        <v>11</v>
      </c>
      <c r="D12278" t="s">
        <v>33</v>
      </c>
      <c r="E12278" s="4" t="str">
        <f>IF(ISBLANK(Table1[[#This Row],[Item]]),"Unknown",Table1[[#This Row],[Item]])</f>
        <v>Garlic Bread</v>
      </c>
      <c r="F12278">
        <v>4</v>
      </c>
      <c r="G12278" s="4">
        <f>IF(ISBLANK(Table1[[#This Row],[Price]]),AVERAGE(F12278:F29811),Table1[[#This Row],[Price]])</f>
        <v>4</v>
      </c>
      <c r="H12278">
        <v>5</v>
      </c>
      <c r="I12278" s="4">
        <f>IF(ISBLANK(Table1[[#This Row],[Quantity]]),AVERAGE(H12278:H29811),Table1[[#This Row],[Quantity]])</f>
        <v>5</v>
      </c>
      <c r="J12278">
        <v>20</v>
      </c>
      <c r="K12278" s="4">
        <f>IF(ISBLANK(Table1[[#This Row],[Order Total]]),AVERAGE(J12278:J29811),Table1[[#This Row],[Order Total]])</f>
        <v>20</v>
      </c>
      <c r="L12278" s="1">
        <v>44829</v>
      </c>
      <c r="M12278" t="s">
        <v>17</v>
      </c>
      <c r="N12278" s="4" t="str">
        <f>IF(ISBLANK(Table1[[#This Row],[Payment Method]]),"Unknown",Table1[[#This Row],[Payment Method]])</f>
        <v>Digital Wallet</v>
      </c>
    </row>
    <row r="12279" spans="1:14" hidden="1" x14ac:dyDescent="0.35">
      <c r="A12279" t="s">
        <v>12419</v>
      </c>
      <c r="B12279" t="s">
        <v>111</v>
      </c>
      <c r="C12279" t="s">
        <v>11</v>
      </c>
      <c r="D12279" t="s">
        <v>79</v>
      </c>
      <c r="E12279" s="4" t="str">
        <f>IF(ISBLANK(Table1[[#This Row],[Item]]),"Unknown",Table1[[#This Row],[Item]])</f>
        <v>Grilled Vegetables</v>
      </c>
      <c r="F12279">
        <v>5</v>
      </c>
      <c r="G12279" s="4">
        <f>IF(ISBLANK(Table1[[#This Row],[Price]]),AVERAGE(F12279:F29812),Table1[[#This Row],[Price]])</f>
        <v>5</v>
      </c>
      <c r="H12279">
        <v>3</v>
      </c>
      <c r="I12279" s="4">
        <f>IF(ISBLANK(Table1[[#This Row],[Quantity]]),AVERAGE(H12279:H29812),Table1[[#This Row],[Quantity]])</f>
        <v>3</v>
      </c>
      <c r="J12279">
        <v>15</v>
      </c>
      <c r="K12279" s="4">
        <f>IF(ISBLANK(Table1[[#This Row],[Order Total]]),AVERAGE(J12279:J29812),Table1[[#This Row],[Order Total]])</f>
        <v>15</v>
      </c>
      <c r="L12279" s="1">
        <v>44607</v>
      </c>
      <c r="M12279" t="s">
        <v>13</v>
      </c>
      <c r="N12279" s="4" t="str">
        <f>IF(ISBLANK(Table1[[#This Row],[Payment Method]]),"Unknown",Table1[[#This Row],[Payment Method]])</f>
        <v>Credit Card</v>
      </c>
    </row>
    <row r="12280" spans="1:14" hidden="1" x14ac:dyDescent="0.35">
      <c r="A12280" t="s">
        <v>12420</v>
      </c>
      <c r="B12280" t="s">
        <v>298</v>
      </c>
      <c r="C12280" t="s">
        <v>38</v>
      </c>
      <c r="D12280" t="s">
        <v>125</v>
      </c>
      <c r="E12280" s="4" t="str">
        <f>IF(ISBLANK(Table1[[#This Row],[Item]]),"Unknown",Table1[[#This Row],[Item]])</f>
        <v>Cheesecake</v>
      </c>
      <c r="F12280">
        <v>7</v>
      </c>
      <c r="G12280" s="4">
        <f>IF(ISBLANK(Table1[[#This Row],[Price]]),AVERAGE(F12280:F29813),Table1[[#This Row],[Price]])</f>
        <v>7</v>
      </c>
      <c r="H12280">
        <v>1</v>
      </c>
      <c r="I12280" s="4">
        <f>IF(ISBLANK(Table1[[#This Row],[Quantity]]),AVERAGE(H12280:H29813),Table1[[#This Row],[Quantity]])</f>
        <v>1</v>
      </c>
      <c r="J12280">
        <v>7</v>
      </c>
      <c r="K12280" s="4">
        <f>IF(ISBLANK(Table1[[#This Row],[Order Total]]),AVERAGE(J12280:J29813),Table1[[#This Row],[Order Total]])</f>
        <v>7</v>
      </c>
      <c r="L12280" s="1">
        <v>45068</v>
      </c>
      <c r="M12280" t="s">
        <v>13</v>
      </c>
      <c r="N12280" s="4" t="str">
        <f>IF(ISBLANK(Table1[[#This Row],[Payment Method]]),"Unknown",Table1[[#This Row],[Payment Method]])</f>
        <v>Credit Card</v>
      </c>
    </row>
    <row r="12281" spans="1:14" hidden="1" x14ac:dyDescent="0.35">
      <c r="A12281" t="s">
        <v>12421</v>
      </c>
      <c r="B12281" t="s">
        <v>172</v>
      </c>
      <c r="C12281" t="s">
        <v>11</v>
      </c>
      <c r="D12281" t="s">
        <v>79</v>
      </c>
      <c r="E12281" s="4" t="str">
        <f>IF(ISBLANK(Table1[[#This Row],[Item]]),"Unknown",Table1[[#This Row],[Item]])</f>
        <v>Grilled Vegetables</v>
      </c>
      <c r="F12281">
        <v>5</v>
      </c>
      <c r="G12281" s="4">
        <f>IF(ISBLANK(Table1[[#This Row],[Price]]),AVERAGE(F12281:F29814),Table1[[#This Row],[Price]])</f>
        <v>5</v>
      </c>
      <c r="H12281">
        <v>1</v>
      </c>
      <c r="I12281" s="4">
        <f>IF(ISBLANK(Table1[[#This Row],[Quantity]]),AVERAGE(H12281:H29814),Table1[[#This Row],[Quantity]])</f>
        <v>1</v>
      </c>
      <c r="J12281">
        <v>5</v>
      </c>
      <c r="K12281" s="4">
        <f>IF(ISBLANK(Table1[[#This Row],[Order Total]]),AVERAGE(J12281:J29814),Table1[[#This Row],[Order Total]])</f>
        <v>5</v>
      </c>
      <c r="L12281" s="1">
        <v>44658</v>
      </c>
      <c r="M12281" t="s">
        <v>28</v>
      </c>
      <c r="N12281" s="4" t="str">
        <f>IF(ISBLANK(Table1[[#This Row],[Payment Method]]),"Unknown",Table1[[#This Row],[Payment Method]])</f>
        <v>Cash</v>
      </c>
    </row>
    <row r="12282" spans="1:14" hidden="1" x14ac:dyDescent="0.35">
      <c r="A12282" t="s">
        <v>12422</v>
      </c>
      <c r="B12282" t="s">
        <v>209</v>
      </c>
      <c r="C12282" t="s">
        <v>20</v>
      </c>
      <c r="D12282" t="s">
        <v>27</v>
      </c>
      <c r="E12282" s="4" t="str">
        <f>IF(ISBLANK(Table1[[#This Row],[Item]]),"Unknown",Table1[[#This Row],[Item]])</f>
        <v>Pasta Alfredo</v>
      </c>
      <c r="F12282">
        <v>12</v>
      </c>
      <c r="G12282" s="4">
        <f>IF(ISBLANK(Table1[[#This Row],[Price]]),AVERAGE(F12282:F29815),Table1[[#This Row],[Price]])</f>
        <v>12</v>
      </c>
      <c r="H12282">
        <v>3</v>
      </c>
      <c r="I12282" s="4">
        <f>IF(ISBLANK(Table1[[#This Row],[Quantity]]),AVERAGE(H12282:H29815),Table1[[#This Row],[Quantity]])</f>
        <v>3</v>
      </c>
      <c r="J12282">
        <v>36</v>
      </c>
      <c r="K12282" s="4">
        <f>IF(ISBLANK(Table1[[#This Row],[Order Total]]),AVERAGE(J12282:J29815),Table1[[#This Row],[Order Total]])</f>
        <v>36</v>
      </c>
      <c r="L12282" s="1">
        <v>44774</v>
      </c>
      <c r="M12282" t="s">
        <v>13</v>
      </c>
      <c r="N12282" s="4" t="str">
        <f>IF(ISBLANK(Table1[[#This Row],[Payment Method]]),"Unknown",Table1[[#This Row],[Payment Method]])</f>
        <v>Credit Card</v>
      </c>
    </row>
    <row r="12283" spans="1:14" hidden="1" x14ac:dyDescent="0.35">
      <c r="A12283" t="s">
        <v>12423</v>
      </c>
      <c r="B12283" t="s">
        <v>32</v>
      </c>
      <c r="C12283" t="s">
        <v>11</v>
      </c>
      <c r="E12283" s="4" t="str">
        <f>IF(ISBLANK(Table1[[#This Row],[Item]]),"Unknown",Table1[[#This Row],[Item]])</f>
        <v>Unknown</v>
      </c>
      <c r="F12283">
        <v>4</v>
      </c>
      <c r="G12283" s="4">
        <f>IF(ISBLANK(Table1[[#This Row],[Price]]),AVERAGE(F12283:F29816),Table1[[#This Row],[Price]])</f>
        <v>4</v>
      </c>
      <c r="H12283">
        <v>4</v>
      </c>
      <c r="I12283" s="4">
        <f>IF(ISBLANK(Table1[[#This Row],[Quantity]]),AVERAGE(H12283:H29816),Table1[[#This Row],[Quantity]])</f>
        <v>4</v>
      </c>
      <c r="J12283">
        <v>16</v>
      </c>
      <c r="K12283" s="4">
        <f>IF(ISBLANK(Table1[[#This Row],[Order Total]]),AVERAGE(J12283:J29816),Table1[[#This Row],[Order Total]])</f>
        <v>16</v>
      </c>
      <c r="L12283" s="1">
        <v>44733</v>
      </c>
      <c r="M12283" t="s">
        <v>28</v>
      </c>
      <c r="N12283" s="4" t="str">
        <f>IF(ISBLANK(Table1[[#This Row],[Payment Method]]),"Unknown",Table1[[#This Row],[Payment Method]])</f>
        <v>Cash</v>
      </c>
    </row>
    <row r="12284" spans="1:14" hidden="1" x14ac:dyDescent="0.35">
      <c r="A12284" t="s">
        <v>12424</v>
      </c>
      <c r="B12284" t="s">
        <v>221</v>
      </c>
      <c r="C12284" t="s">
        <v>11</v>
      </c>
      <c r="D12284" t="s">
        <v>230</v>
      </c>
      <c r="E12284" s="4" t="str">
        <f>IF(ISBLANK(Table1[[#This Row],[Item]]),"Unknown",Table1[[#This Row],[Item]])</f>
        <v>Onion Rings</v>
      </c>
      <c r="F12284">
        <v>5</v>
      </c>
      <c r="G12284" s="4">
        <f>IF(ISBLANK(Table1[[#This Row],[Price]]),AVERAGE(F12284:F29817),Table1[[#This Row],[Price]])</f>
        <v>5</v>
      </c>
      <c r="H12284">
        <v>2</v>
      </c>
      <c r="I12284" s="4">
        <f>IF(ISBLANK(Table1[[#This Row],[Quantity]]),AVERAGE(H12284:H29817),Table1[[#This Row],[Quantity]])</f>
        <v>2</v>
      </c>
      <c r="J12284">
        <v>10</v>
      </c>
      <c r="K12284" s="4">
        <f>IF(ISBLANK(Table1[[#This Row],[Order Total]]),AVERAGE(J12284:J29817),Table1[[#This Row],[Order Total]])</f>
        <v>10</v>
      </c>
      <c r="L12284" s="1">
        <v>45204</v>
      </c>
      <c r="M12284" t="s">
        <v>13</v>
      </c>
      <c r="N12284" s="4" t="str">
        <f>IF(ISBLANK(Table1[[#This Row],[Payment Method]]),"Unknown",Table1[[#This Row],[Payment Method]])</f>
        <v>Credit Card</v>
      </c>
    </row>
    <row r="12285" spans="1:14" hidden="1" x14ac:dyDescent="0.35">
      <c r="A12285" t="s">
        <v>12425</v>
      </c>
      <c r="B12285" t="s">
        <v>45</v>
      </c>
      <c r="C12285" t="s">
        <v>50</v>
      </c>
      <c r="D12285" t="s">
        <v>99</v>
      </c>
      <c r="E12285" s="4" t="str">
        <f>IF(ISBLANK(Table1[[#This Row],[Item]]),"Unknown",Table1[[#This Row],[Item]])</f>
        <v>Chicken Melt</v>
      </c>
      <c r="F12285">
        <v>8</v>
      </c>
      <c r="G12285" s="4">
        <f>IF(ISBLANK(Table1[[#This Row],[Price]]),AVERAGE(F12285:F29818),Table1[[#This Row],[Price]])</f>
        <v>8</v>
      </c>
      <c r="H12285">
        <v>1</v>
      </c>
      <c r="I12285" s="4">
        <f>IF(ISBLANK(Table1[[#This Row],[Quantity]]),AVERAGE(H12285:H29818),Table1[[#This Row],[Quantity]])</f>
        <v>1</v>
      </c>
      <c r="J12285">
        <v>8</v>
      </c>
      <c r="K12285" s="4">
        <f>IF(ISBLANK(Table1[[#This Row],[Order Total]]),AVERAGE(J12285:J29818),Table1[[#This Row],[Order Total]])</f>
        <v>8</v>
      </c>
      <c r="L12285" s="1">
        <v>44564</v>
      </c>
      <c r="M12285" t="s">
        <v>13</v>
      </c>
      <c r="N12285" s="4" t="str">
        <f>IF(ISBLANK(Table1[[#This Row],[Payment Method]]),"Unknown",Table1[[#This Row],[Payment Method]])</f>
        <v>Credit Card</v>
      </c>
    </row>
    <row r="12286" spans="1:14" x14ac:dyDescent="0.35">
      <c r="A12286" t="s">
        <v>12426</v>
      </c>
      <c r="B12286" t="s">
        <v>143</v>
      </c>
      <c r="C12286" t="s">
        <v>50</v>
      </c>
      <c r="E12286" s="4" t="str">
        <f>IF(ISBLANK(Table1[[#This Row],[Item]]),"Unknown",Table1[[#This Row],[Item]])</f>
        <v>Unknown</v>
      </c>
      <c r="G12286" s="4">
        <f>IF(ISBLANK(Table1[[#This Row],[Price]]),AVERAGE(F12286:F29819),Table1[[#This Row],[Price]])</f>
        <v>6.5776884422110555</v>
      </c>
      <c r="I12286" s="4">
        <f>IF(ISBLANK(Table1[[#This Row],[Quantity]]),AVERAGE(H12286:H29819),Table1[[#This Row],[Quantity]])</f>
        <v>3.0292854353768059</v>
      </c>
      <c r="K12286" s="4">
        <f>IF(ISBLANK(Table1[[#This Row],[Order Total]]),AVERAGE(J12286:J29819),Table1[[#This Row],[Order Total]])</f>
        <v>20.051054275673565</v>
      </c>
      <c r="L12286" s="1">
        <v>44720</v>
      </c>
      <c r="M12286" t="s">
        <v>17</v>
      </c>
      <c r="N12286" s="4" t="str">
        <f>IF(ISBLANK(Table1[[#This Row],[Payment Method]]),"Unknown",Table1[[#This Row],[Payment Method]])</f>
        <v>Digital Wallet</v>
      </c>
    </row>
    <row r="12287" spans="1:14" hidden="1" x14ac:dyDescent="0.35">
      <c r="A12287" t="s">
        <v>12427</v>
      </c>
      <c r="B12287" t="s">
        <v>138</v>
      </c>
      <c r="C12287" t="s">
        <v>20</v>
      </c>
      <c r="D12287" t="s">
        <v>27</v>
      </c>
      <c r="E12287" s="4" t="str">
        <f>IF(ISBLANK(Table1[[#This Row],[Item]]),"Unknown",Table1[[#This Row],[Item]])</f>
        <v>Pasta Alfredo</v>
      </c>
      <c r="F12287">
        <v>12</v>
      </c>
      <c r="G12287" s="4">
        <f>IF(ISBLANK(Table1[[#This Row],[Price]]),AVERAGE(F12287:F29820),Table1[[#This Row],[Price]])</f>
        <v>12</v>
      </c>
      <c r="H12287">
        <v>5</v>
      </c>
      <c r="I12287" s="4">
        <f>IF(ISBLANK(Table1[[#This Row],[Quantity]]),AVERAGE(H12287:H29820),Table1[[#This Row],[Quantity]])</f>
        <v>5</v>
      </c>
      <c r="J12287">
        <v>60</v>
      </c>
      <c r="K12287" s="4">
        <f>IF(ISBLANK(Table1[[#This Row],[Order Total]]),AVERAGE(J12287:J29820),Table1[[#This Row],[Order Total]])</f>
        <v>60</v>
      </c>
      <c r="L12287" s="1">
        <v>44741</v>
      </c>
      <c r="M12287" t="s">
        <v>17</v>
      </c>
      <c r="N12287" s="4" t="str">
        <f>IF(ISBLANK(Table1[[#This Row],[Payment Method]]),"Unknown",Table1[[#This Row],[Payment Method]])</f>
        <v>Digital Wallet</v>
      </c>
    </row>
    <row r="12288" spans="1:14" hidden="1" x14ac:dyDescent="0.35">
      <c r="A12288" t="s">
        <v>12428</v>
      </c>
      <c r="B12288" t="s">
        <v>368</v>
      </c>
      <c r="C12288" t="s">
        <v>20</v>
      </c>
      <c r="D12288" t="s">
        <v>245</v>
      </c>
      <c r="E12288" s="4" t="str">
        <f>IF(ISBLANK(Table1[[#This Row],[Item]]),"Unknown",Table1[[#This Row],[Item]])</f>
        <v>Steak</v>
      </c>
      <c r="F12288">
        <v>20</v>
      </c>
      <c r="G12288" s="4">
        <f>IF(ISBLANK(Table1[[#This Row],[Price]]),AVERAGE(F12288:F29821),Table1[[#This Row],[Price]])</f>
        <v>20</v>
      </c>
      <c r="H12288">
        <v>2</v>
      </c>
      <c r="I12288" s="4">
        <f>IF(ISBLANK(Table1[[#This Row],[Quantity]]),AVERAGE(H12288:H29821),Table1[[#This Row],[Quantity]])</f>
        <v>2</v>
      </c>
      <c r="J12288">
        <v>40</v>
      </c>
      <c r="K12288" s="4">
        <f>IF(ISBLANK(Table1[[#This Row],[Order Total]]),AVERAGE(J12288:J29821),Table1[[#This Row],[Order Total]])</f>
        <v>40</v>
      </c>
      <c r="L12288" s="1">
        <v>44739</v>
      </c>
      <c r="M12288" t="s">
        <v>28</v>
      </c>
      <c r="N12288" s="4" t="str">
        <f>IF(ISBLANK(Table1[[#This Row],[Payment Method]]),"Unknown",Table1[[#This Row],[Payment Method]])</f>
        <v>Cash</v>
      </c>
    </row>
    <row r="12289" spans="1:14" hidden="1" x14ac:dyDescent="0.35">
      <c r="A12289" t="s">
        <v>12429</v>
      </c>
      <c r="B12289" t="s">
        <v>47</v>
      </c>
      <c r="C12289" t="s">
        <v>11</v>
      </c>
      <c r="D12289" t="s">
        <v>79</v>
      </c>
      <c r="E12289" s="4" t="str">
        <f>IF(ISBLANK(Table1[[#This Row],[Item]]),"Unknown",Table1[[#This Row],[Item]])</f>
        <v>Grilled Vegetables</v>
      </c>
      <c r="F12289">
        <v>5</v>
      </c>
      <c r="G12289" s="4">
        <f>IF(ISBLANK(Table1[[#This Row],[Price]]),AVERAGE(F12289:F29822),Table1[[#This Row],[Price]])</f>
        <v>5</v>
      </c>
      <c r="H12289">
        <v>4</v>
      </c>
      <c r="I12289" s="4">
        <f>IF(ISBLANK(Table1[[#This Row],[Quantity]]),AVERAGE(H12289:H29822),Table1[[#This Row],[Quantity]])</f>
        <v>4</v>
      </c>
      <c r="J12289">
        <v>20</v>
      </c>
      <c r="K12289" s="4">
        <f>IF(ISBLANK(Table1[[#This Row],[Order Total]]),AVERAGE(J12289:J29822),Table1[[#This Row],[Order Total]])</f>
        <v>20</v>
      </c>
      <c r="L12289" s="1">
        <v>44967</v>
      </c>
      <c r="M12289" t="s">
        <v>13</v>
      </c>
      <c r="N12289" s="4" t="str">
        <f>IF(ISBLANK(Table1[[#This Row],[Payment Method]]),"Unknown",Table1[[#This Row],[Payment Method]])</f>
        <v>Credit Card</v>
      </c>
    </row>
    <row r="12290" spans="1:14" hidden="1" x14ac:dyDescent="0.35">
      <c r="A12290" t="s">
        <v>12430</v>
      </c>
      <c r="B12290" t="s">
        <v>240</v>
      </c>
      <c r="C12290" t="s">
        <v>38</v>
      </c>
      <c r="D12290" t="s">
        <v>121</v>
      </c>
      <c r="E12290" s="4" t="str">
        <f>IF(ISBLANK(Table1[[#This Row],[Item]]),"Unknown",Table1[[#This Row],[Item]])</f>
        <v>Ice Cream</v>
      </c>
      <c r="F12290">
        <v>5</v>
      </c>
      <c r="G12290" s="4">
        <f>IF(ISBLANK(Table1[[#This Row],[Price]]),AVERAGE(F12290:F29823),Table1[[#This Row],[Price]])</f>
        <v>5</v>
      </c>
      <c r="H12290">
        <v>5</v>
      </c>
      <c r="I12290" s="4">
        <f>IF(ISBLANK(Table1[[#This Row],[Quantity]]),AVERAGE(H12290:H29823),Table1[[#This Row],[Quantity]])</f>
        <v>5</v>
      </c>
      <c r="J12290">
        <v>25</v>
      </c>
      <c r="K12290" s="4">
        <f>IF(ISBLANK(Table1[[#This Row],[Order Total]]),AVERAGE(J12290:J29823),Table1[[#This Row],[Order Total]])</f>
        <v>25</v>
      </c>
      <c r="L12290" s="1">
        <v>44877</v>
      </c>
      <c r="M12290" t="s">
        <v>17</v>
      </c>
      <c r="N12290" s="4" t="str">
        <f>IF(ISBLANK(Table1[[#This Row],[Payment Method]]),"Unknown",Table1[[#This Row],[Payment Method]])</f>
        <v>Digital Wallet</v>
      </c>
    </row>
    <row r="12291" spans="1:14" hidden="1" x14ac:dyDescent="0.35">
      <c r="A12291" t="s">
        <v>12431</v>
      </c>
      <c r="B12291" t="s">
        <v>10</v>
      </c>
      <c r="C12291" t="s">
        <v>50</v>
      </c>
      <c r="D12291" t="s">
        <v>86</v>
      </c>
      <c r="E12291" s="4" t="str">
        <f>IF(ISBLANK(Table1[[#This Row],[Item]]),"Unknown",Table1[[#This Row],[Item]])</f>
        <v>Cheese Fries</v>
      </c>
      <c r="F12291">
        <v>5</v>
      </c>
      <c r="G12291" s="4">
        <f>IF(ISBLANK(Table1[[#This Row],[Price]]),AVERAGE(F12291:F29824),Table1[[#This Row],[Price]])</f>
        <v>5</v>
      </c>
      <c r="H12291">
        <v>1</v>
      </c>
      <c r="I12291" s="4">
        <f>IF(ISBLANK(Table1[[#This Row],[Quantity]]),AVERAGE(H12291:H29824),Table1[[#This Row],[Quantity]])</f>
        <v>1</v>
      </c>
      <c r="J12291">
        <v>5</v>
      </c>
      <c r="K12291" s="4">
        <f>IF(ISBLANK(Table1[[#This Row],[Order Total]]),AVERAGE(J12291:J29824),Table1[[#This Row],[Order Total]])</f>
        <v>5</v>
      </c>
      <c r="L12291" s="1">
        <v>44982</v>
      </c>
      <c r="M12291" t="s">
        <v>28</v>
      </c>
      <c r="N12291" s="4" t="str">
        <f>IF(ISBLANK(Table1[[#This Row],[Payment Method]]),"Unknown",Table1[[#This Row],[Payment Method]])</f>
        <v>Cash</v>
      </c>
    </row>
    <row r="12292" spans="1:14" hidden="1" x14ac:dyDescent="0.35">
      <c r="A12292" t="s">
        <v>12432</v>
      </c>
      <c r="B12292" t="s">
        <v>147</v>
      </c>
      <c r="C12292" t="s">
        <v>38</v>
      </c>
      <c r="D12292" t="s">
        <v>121</v>
      </c>
      <c r="E12292" s="4" t="str">
        <f>IF(ISBLANK(Table1[[#This Row],[Item]]),"Unknown",Table1[[#This Row],[Item]])</f>
        <v>Ice Cream</v>
      </c>
      <c r="F12292">
        <v>5</v>
      </c>
      <c r="G12292" s="4">
        <f>IF(ISBLANK(Table1[[#This Row],[Price]]),AVERAGE(F12292:F29825),Table1[[#This Row],[Price]])</f>
        <v>5</v>
      </c>
      <c r="H12292">
        <v>5</v>
      </c>
      <c r="I12292" s="4">
        <f>IF(ISBLANK(Table1[[#This Row],[Quantity]]),AVERAGE(H12292:H29825),Table1[[#This Row],[Quantity]])</f>
        <v>5</v>
      </c>
      <c r="J12292">
        <v>25</v>
      </c>
      <c r="K12292" s="4">
        <f>IF(ISBLANK(Table1[[#This Row],[Order Total]]),AVERAGE(J12292:J29825),Table1[[#This Row],[Order Total]])</f>
        <v>25</v>
      </c>
      <c r="L12292" s="1">
        <v>44710</v>
      </c>
      <c r="M12292" t="s">
        <v>13</v>
      </c>
      <c r="N12292" s="4" t="str">
        <f>IF(ISBLANK(Table1[[#This Row],[Payment Method]]),"Unknown",Table1[[#This Row],[Payment Method]])</f>
        <v>Credit Card</v>
      </c>
    </row>
    <row r="12293" spans="1:14" hidden="1" x14ac:dyDescent="0.35">
      <c r="A12293" t="s">
        <v>12433</v>
      </c>
      <c r="B12293" t="s">
        <v>223</v>
      </c>
      <c r="C12293" t="s">
        <v>38</v>
      </c>
      <c r="D12293" t="s">
        <v>74</v>
      </c>
      <c r="E12293" s="4" t="str">
        <f>IF(ISBLANK(Table1[[#This Row],[Item]]),"Unknown",Table1[[#This Row],[Item]])</f>
        <v>Chocolate Cake</v>
      </c>
      <c r="F12293">
        <v>6</v>
      </c>
      <c r="G12293" s="4">
        <f>IF(ISBLANK(Table1[[#This Row],[Price]]),AVERAGE(F12293:F29826),Table1[[#This Row],[Price]])</f>
        <v>6</v>
      </c>
      <c r="H12293">
        <v>2</v>
      </c>
      <c r="I12293" s="4">
        <f>IF(ISBLANK(Table1[[#This Row],[Quantity]]),AVERAGE(H12293:H29826),Table1[[#This Row],[Quantity]])</f>
        <v>2</v>
      </c>
      <c r="J12293">
        <v>12</v>
      </c>
      <c r="K12293" s="4">
        <f>IF(ISBLANK(Table1[[#This Row],[Order Total]]),AVERAGE(J12293:J29826),Table1[[#This Row],[Order Total]])</f>
        <v>12</v>
      </c>
      <c r="L12293" s="1">
        <v>44991</v>
      </c>
      <c r="M12293" t="s">
        <v>13</v>
      </c>
      <c r="N12293" s="4" t="str">
        <f>IF(ISBLANK(Table1[[#This Row],[Payment Method]]),"Unknown",Table1[[#This Row],[Payment Method]])</f>
        <v>Credit Card</v>
      </c>
    </row>
    <row r="12294" spans="1:14" hidden="1" x14ac:dyDescent="0.35">
      <c r="A12294" t="s">
        <v>12434</v>
      </c>
      <c r="B12294" t="s">
        <v>92</v>
      </c>
      <c r="C12294" t="s">
        <v>24</v>
      </c>
      <c r="D12294" t="s">
        <v>141</v>
      </c>
      <c r="E12294" s="4" t="str">
        <f>IF(ISBLANK(Table1[[#This Row],[Item]]),"Unknown",Table1[[#This Row],[Item]])</f>
        <v>Iced Tea</v>
      </c>
      <c r="F12294">
        <v>2.5</v>
      </c>
      <c r="G12294" s="4">
        <f>IF(ISBLANK(Table1[[#This Row],[Price]]),AVERAGE(F12294:F29827),Table1[[#This Row],[Price]])</f>
        <v>2.5</v>
      </c>
      <c r="H12294">
        <v>2</v>
      </c>
      <c r="I12294" s="4">
        <f>IF(ISBLANK(Table1[[#This Row],[Quantity]]),AVERAGE(H12294:H29827),Table1[[#This Row],[Quantity]])</f>
        <v>2</v>
      </c>
      <c r="J12294">
        <v>5</v>
      </c>
      <c r="K12294" s="4">
        <f>IF(ISBLANK(Table1[[#This Row],[Order Total]]),AVERAGE(J12294:J29827),Table1[[#This Row],[Order Total]])</f>
        <v>5</v>
      </c>
      <c r="L12294" s="1">
        <v>45218</v>
      </c>
      <c r="M12294" t="s">
        <v>13</v>
      </c>
      <c r="N12294" s="4" t="str">
        <f>IF(ISBLANK(Table1[[#This Row],[Payment Method]]),"Unknown",Table1[[#This Row],[Payment Method]])</f>
        <v>Credit Card</v>
      </c>
    </row>
    <row r="12295" spans="1:14" hidden="1" x14ac:dyDescent="0.35">
      <c r="A12295" t="s">
        <v>12435</v>
      </c>
      <c r="B12295" t="s">
        <v>55</v>
      </c>
      <c r="C12295" t="s">
        <v>11</v>
      </c>
      <c r="D12295" t="s">
        <v>79</v>
      </c>
      <c r="E12295" s="4" t="str">
        <f>IF(ISBLANK(Table1[[#This Row],[Item]]),"Unknown",Table1[[#This Row],[Item]])</f>
        <v>Grilled Vegetables</v>
      </c>
      <c r="F12295">
        <v>5</v>
      </c>
      <c r="G12295" s="4">
        <f>IF(ISBLANK(Table1[[#This Row],[Price]]),AVERAGE(F12295:F29828),Table1[[#This Row],[Price]])</f>
        <v>5</v>
      </c>
      <c r="H12295">
        <v>1</v>
      </c>
      <c r="I12295" s="4">
        <f>IF(ISBLANK(Table1[[#This Row],[Quantity]]),AVERAGE(H12295:H29828),Table1[[#This Row],[Quantity]])</f>
        <v>1</v>
      </c>
      <c r="J12295">
        <v>5</v>
      </c>
      <c r="K12295" s="4">
        <f>IF(ISBLANK(Table1[[#This Row],[Order Total]]),AVERAGE(J12295:J29828),Table1[[#This Row],[Order Total]])</f>
        <v>5</v>
      </c>
      <c r="L12295" s="1">
        <v>45206</v>
      </c>
      <c r="M12295" t="s">
        <v>17</v>
      </c>
      <c r="N12295" s="4" t="str">
        <f>IF(ISBLANK(Table1[[#This Row],[Payment Method]]),"Unknown",Table1[[#This Row],[Payment Method]])</f>
        <v>Digital Wallet</v>
      </c>
    </row>
    <row r="12296" spans="1:14" hidden="1" x14ac:dyDescent="0.35">
      <c r="A12296" t="s">
        <v>12436</v>
      </c>
      <c r="B12296" t="s">
        <v>19</v>
      </c>
      <c r="C12296" t="s">
        <v>20</v>
      </c>
      <c r="D12296" t="s">
        <v>27</v>
      </c>
      <c r="E12296" s="4" t="str">
        <f>IF(ISBLANK(Table1[[#This Row],[Item]]),"Unknown",Table1[[#This Row],[Item]])</f>
        <v>Pasta Alfredo</v>
      </c>
      <c r="F12296">
        <v>12</v>
      </c>
      <c r="G12296" s="4">
        <f>IF(ISBLANK(Table1[[#This Row],[Price]]),AVERAGE(F12296:F29829),Table1[[#This Row],[Price]])</f>
        <v>12</v>
      </c>
      <c r="H12296">
        <v>1</v>
      </c>
      <c r="I12296" s="4">
        <f>IF(ISBLANK(Table1[[#This Row],[Quantity]]),AVERAGE(H12296:H29829),Table1[[#This Row],[Quantity]])</f>
        <v>1</v>
      </c>
      <c r="J12296">
        <v>12</v>
      </c>
      <c r="K12296" s="4">
        <f>IF(ISBLANK(Table1[[#This Row],[Order Total]]),AVERAGE(J12296:J29829),Table1[[#This Row],[Order Total]])</f>
        <v>12</v>
      </c>
      <c r="L12296" s="1">
        <v>45046</v>
      </c>
      <c r="M12296" t="s">
        <v>28</v>
      </c>
      <c r="N12296" s="4" t="str">
        <f>IF(ISBLANK(Table1[[#This Row],[Payment Method]]),"Unknown",Table1[[#This Row],[Payment Method]])</f>
        <v>Cash</v>
      </c>
    </row>
    <row r="12297" spans="1:14" hidden="1" x14ac:dyDescent="0.35">
      <c r="A12297" t="s">
        <v>12437</v>
      </c>
      <c r="B12297" t="s">
        <v>109</v>
      </c>
      <c r="C12297" t="s">
        <v>24</v>
      </c>
      <c r="D12297" t="s">
        <v>77</v>
      </c>
      <c r="E12297" s="4" t="str">
        <f>IF(ISBLANK(Table1[[#This Row],[Item]]),"Unknown",Table1[[#This Row],[Item]])</f>
        <v>Coca Cola</v>
      </c>
      <c r="F12297">
        <v>2.5</v>
      </c>
      <c r="G12297" s="4">
        <f>IF(ISBLANK(Table1[[#This Row],[Price]]),AVERAGE(F12297:F29830),Table1[[#This Row],[Price]])</f>
        <v>2.5</v>
      </c>
      <c r="H12297">
        <v>5</v>
      </c>
      <c r="I12297" s="4">
        <f>IF(ISBLANK(Table1[[#This Row],[Quantity]]),AVERAGE(H12297:H29830),Table1[[#This Row],[Quantity]])</f>
        <v>5</v>
      </c>
      <c r="J12297">
        <v>12.5</v>
      </c>
      <c r="K12297" s="4">
        <f>IF(ISBLANK(Table1[[#This Row],[Order Total]]),AVERAGE(J12297:J29830),Table1[[#This Row],[Order Total]])</f>
        <v>12.5</v>
      </c>
      <c r="L12297" s="1">
        <v>44713</v>
      </c>
      <c r="M12297" t="s">
        <v>28</v>
      </c>
      <c r="N12297" s="4" t="str">
        <f>IF(ISBLANK(Table1[[#This Row],[Payment Method]]),"Unknown",Table1[[#This Row],[Payment Method]])</f>
        <v>Cash</v>
      </c>
    </row>
    <row r="12298" spans="1:14" hidden="1" x14ac:dyDescent="0.35">
      <c r="A12298" t="s">
        <v>12438</v>
      </c>
      <c r="B12298" t="s">
        <v>23</v>
      </c>
      <c r="C12298" t="s">
        <v>24</v>
      </c>
      <c r="E12298" s="4" t="str">
        <f>IF(ISBLANK(Table1[[#This Row],[Item]]),"Unknown",Table1[[#This Row],[Item]])</f>
        <v>Unknown</v>
      </c>
      <c r="F12298">
        <v>1</v>
      </c>
      <c r="G12298" s="4">
        <f>IF(ISBLANK(Table1[[#This Row],[Price]]),AVERAGE(F12298:F29831),Table1[[#This Row],[Price]])</f>
        <v>1</v>
      </c>
      <c r="H12298">
        <v>2</v>
      </c>
      <c r="I12298" s="4">
        <f>IF(ISBLANK(Table1[[#This Row],[Quantity]]),AVERAGE(H12298:H29831),Table1[[#This Row],[Quantity]])</f>
        <v>2</v>
      </c>
      <c r="J12298">
        <v>2</v>
      </c>
      <c r="K12298" s="4">
        <f>IF(ISBLANK(Table1[[#This Row],[Order Total]]),AVERAGE(J12298:J29831),Table1[[#This Row],[Order Total]])</f>
        <v>2</v>
      </c>
      <c r="L12298" s="1">
        <v>44912</v>
      </c>
      <c r="M12298" t="s">
        <v>17</v>
      </c>
      <c r="N12298" s="4" t="str">
        <f>IF(ISBLANK(Table1[[#This Row],[Payment Method]]),"Unknown",Table1[[#This Row],[Payment Method]])</f>
        <v>Digital Wallet</v>
      </c>
    </row>
    <row r="12299" spans="1:14" hidden="1" x14ac:dyDescent="0.35">
      <c r="A12299" t="s">
        <v>12439</v>
      </c>
      <c r="B12299" t="s">
        <v>69</v>
      </c>
      <c r="C12299" t="s">
        <v>50</v>
      </c>
      <c r="D12299" t="s">
        <v>207</v>
      </c>
      <c r="E12299" s="4" t="str">
        <f>IF(ISBLANK(Table1[[#This Row],[Item]]),"Unknown",Table1[[#This Row],[Item]])</f>
        <v>Nachos Grande</v>
      </c>
      <c r="F12299">
        <v>10</v>
      </c>
      <c r="G12299" s="4">
        <f>IF(ISBLANK(Table1[[#This Row],[Price]]),AVERAGE(F12299:F29832),Table1[[#This Row],[Price]])</f>
        <v>10</v>
      </c>
      <c r="H12299">
        <v>1</v>
      </c>
      <c r="I12299" s="4">
        <f>IF(ISBLANK(Table1[[#This Row],[Quantity]]),AVERAGE(H12299:H29832),Table1[[#This Row],[Quantity]])</f>
        <v>1</v>
      </c>
      <c r="J12299">
        <v>10</v>
      </c>
      <c r="K12299" s="4">
        <f>IF(ISBLANK(Table1[[#This Row],[Order Total]]),AVERAGE(J12299:J29832),Table1[[#This Row],[Order Total]])</f>
        <v>10</v>
      </c>
      <c r="L12299" s="1">
        <v>44563</v>
      </c>
      <c r="M12299" t="s">
        <v>28</v>
      </c>
      <c r="N12299" s="4" t="str">
        <f>IF(ISBLANK(Table1[[#This Row],[Payment Method]]),"Unknown",Table1[[#This Row],[Payment Method]])</f>
        <v>Cash</v>
      </c>
    </row>
    <row r="12300" spans="1:14" hidden="1" x14ac:dyDescent="0.35">
      <c r="A12300" t="s">
        <v>12440</v>
      </c>
      <c r="B12300" t="s">
        <v>221</v>
      </c>
      <c r="C12300" t="s">
        <v>24</v>
      </c>
      <c r="E12300" s="4" t="str">
        <f>IF(ISBLANK(Table1[[#This Row],[Item]]),"Unknown",Table1[[#This Row],[Item]])</f>
        <v>Unknown</v>
      </c>
      <c r="F12300">
        <v>1</v>
      </c>
      <c r="G12300" s="4">
        <f>IF(ISBLANK(Table1[[#This Row],[Price]]),AVERAGE(F12300:F29833),Table1[[#This Row],[Price]])</f>
        <v>1</v>
      </c>
      <c r="H12300">
        <v>1</v>
      </c>
      <c r="I12300" s="4">
        <f>IF(ISBLANK(Table1[[#This Row],[Quantity]]),AVERAGE(H12300:H29833),Table1[[#This Row],[Quantity]])</f>
        <v>1</v>
      </c>
      <c r="J12300">
        <v>1</v>
      </c>
      <c r="K12300" s="4">
        <f>IF(ISBLANK(Table1[[#This Row],[Order Total]]),AVERAGE(J12300:J29833),Table1[[#This Row],[Order Total]])</f>
        <v>1</v>
      </c>
      <c r="L12300" s="1">
        <v>45225</v>
      </c>
      <c r="M12300" t="s">
        <v>17</v>
      </c>
      <c r="N12300" s="4" t="str">
        <f>IF(ISBLANK(Table1[[#This Row],[Payment Method]]),"Unknown",Table1[[#This Row],[Payment Method]])</f>
        <v>Digital Wallet</v>
      </c>
    </row>
    <row r="12301" spans="1:14" hidden="1" x14ac:dyDescent="0.35">
      <c r="A12301" t="s">
        <v>12441</v>
      </c>
      <c r="B12301" t="s">
        <v>597</v>
      </c>
      <c r="C12301" t="s">
        <v>38</v>
      </c>
      <c r="D12301" t="s">
        <v>121</v>
      </c>
      <c r="E12301" s="4" t="str">
        <f>IF(ISBLANK(Table1[[#This Row],[Item]]),"Unknown",Table1[[#This Row],[Item]])</f>
        <v>Ice Cream</v>
      </c>
      <c r="F12301">
        <v>5</v>
      </c>
      <c r="G12301" s="4">
        <f>IF(ISBLANK(Table1[[#This Row],[Price]]),AVERAGE(F12301:F29834),Table1[[#This Row],[Price]])</f>
        <v>5</v>
      </c>
      <c r="H12301">
        <v>4</v>
      </c>
      <c r="I12301" s="4">
        <f>IF(ISBLANK(Table1[[#This Row],[Quantity]]),AVERAGE(H12301:H29834),Table1[[#This Row],[Quantity]])</f>
        <v>4</v>
      </c>
      <c r="J12301">
        <v>20</v>
      </c>
      <c r="K12301" s="4">
        <f>IF(ISBLANK(Table1[[#This Row],[Order Total]]),AVERAGE(J12301:J29834),Table1[[#This Row],[Order Total]])</f>
        <v>20</v>
      </c>
      <c r="L12301" s="1">
        <v>44776</v>
      </c>
      <c r="M12301" t="s">
        <v>17</v>
      </c>
      <c r="N12301" s="4" t="str">
        <f>IF(ISBLANK(Table1[[#This Row],[Payment Method]]),"Unknown",Table1[[#This Row],[Payment Method]])</f>
        <v>Digital Wallet</v>
      </c>
    </row>
    <row r="12302" spans="1:14" hidden="1" x14ac:dyDescent="0.35">
      <c r="A12302" t="s">
        <v>12442</v>
      </c>
      <c r="B12302" t="s">
        <v>19</v>
      </c>
      <c r="C12302" t="s">
        <v>24</v>
      </c>
      <c r="E12302" s="4" t="str">
        <f>IF(ISBLANK(Table1[[#This Row],[Item]]),"Unknown",Table1[[#This Row],[Item]])</f>
        <v>Unknown</v>
      </c>
      <c r="F12302">
        <v>2.5</v>
      </c>
      <c r="G12302" s="4">
        <f>IF(ISBLANK(Table1[[#This Row],[Price]]),AVERAGE(F12302:F29835),Table1[[#This Row],[Price]])</f>
        <v>2.5</v>
      </c>
      <c r="H12302">
        <v>3</v>
      </c>
      <c r="I12302" s="4">
        <f>IF(ISBLANK(Table1[[#This Row],[Quantity]]),AVERAGE(H12302:H29835),Table1[[#This Row],[Quantity]])</f>
        <v>3</v>
      </c>
      <c r="J12302">
        <v>7.5</v>
      </c>
      <c r="K12302" s="4">
        <f>IF(ISBLANK(Table1[[#This Row],[Order Total]]),AVERAGE(J12302:J29835),Table1[[#This Row],[Order Total]])</f>
        <v>7.5</v>
      </c>
      <c r="L12302" s="1">
        <v>44991</v>
      </c>
      <c r="M12302" t="s">
        <v>17</v>
      </c>
      <c r="N12302" s="4" t="str">
        <f>IF(ISBLANK(Table1[[#This Row],[Payment Method]]),"Unknown",Table1[[#This Row],[Payment Method]])</f>
        <v>Digital Wallet</v>
      </c>
    </row>
    <row r="12303" spans="1:14" hidden="1" x14ac:dyDescent="0.35">
      <c r="A12303" t="s">
        <v>12443</v>
      </c>
      <c r="B12303" t="s">
        <v>103</v>
      </c>
      <c r="C12303" t="s">
        <v>38</v>
      </c>
      <c r="D12303" t="s">
        <v>121</v>
      </c>
      <c r="E12303" s="4" t="str">
        <f>IF(ISBLANK(Table1[[#This Row],[Item]]),"Unknown",Table1[[#This Row],[Item]])</f>
        <v>Ice Cream</v>
      </c>
      <c r="F12303">
        <v>5</v>
      </c>
      <c r="G12303" s="4">
        <f>IF(ISBLANK(Table1[[#This Row],[Price]]),AVERAGE(F12303:F29836),Table1[[#This Row],[Price]])</f>
        <v>5</v>
      </c>
      <c r="H12303">
        <v>5</v>
      </c>
      <c r="I12303" s="4">
        <f>IF(ISBLANK(Table1[[#This Row],[Quantity]]),AVERAGE(H12303:H29836),Table1[[#This Row],[Quantity]])</f>
        <v>5</v>
      </c>
      <c r="J12303">
        <v>25</v>
      </c>
      <c r="K12303" s="4">
        <f>IF(ISBLANK(Table1[[#This Row],[Order Total]]),AVERAGE(J12303:J29836),Table1[[#This Row],[Order Total]])</f>
        <v>25</v>
      </c>
      <c r="L12303" s="1">
        <v>45234</v>
      </c>
      <c r="M12303" t="s">
        <v>28</v>
      </c>
      <c r="N12303" s="4" t="str">
        <f>IF(ISBLANK(Table1[[#This Row],[Payment Method]]),"Unknown",Table1[[#This Row],[Payment Method]])</f>
        <v>Cash</v>
      </c>
    </row>
    <row r="12304" spans="1:14" hidden="1" x14ac:dyDescent="0.35">
      <c r="A12304" t="s">
        <v>12444</v>
      </c>
      <c r="B12304" t="s">
        <v>69</v>
      </c>
      <c r="C12304" t="s">
        <v>20</v>
      </c>
      <c r="D12304" t="s">
        <v>27</v>
      </c>
      <c r="E12304" s="4" t="str">
        <f>IF(ISBLANK(Table1[[#This Row],[Item]]),"Unknown",Table1[[#This Row],[Item]])</f>
        <v>Pasta Alfredo</v>
      </c>
      <c r="F12304">
        <v>12</v>
      </c>
      <c r="G12304" s="4">
        <f>IF(ISBLANK(Table1[[#This Row],[Price]]),AVERAGE(F12304:F29837),Table1[[#This Row],[Price]])</f>
        <v>12</v>
      </c>
      <c r="H12304">
        <v>2</v>
      </c>
      <c r="I12304" s="4">
        <f>IF(ISBLANK(Table1[[#This Row],[Quantity]]),AVERAGE(H12304:H29837),Table1[[#This Row],[Quantity]])</f>
        <v>2</v>
      </c>
      <c r="J12304">
        <v>24</v>
      </c>
      <c r="K12304" s="4">
        <f>IF(ISBLANK(Table1[[#This Row],[Order Total]]),AVERAGE(J12304:J29837),Table1[[#This Row],[Order Total]])</f>
        <v>24</v>
      </c>
      <c r="L12304" s="1">
        <v>44924</v>
      </c>
      <c r="M12304" t="s">
        <v>13</v>
      </c>
      <c r="N12304" s="4" t="str">
        <f>IF(ISBLANK(Table1[[#This Row],[Payment Method]]),"Unknown",Table1[[#This Row],[Payment Method]])</f>
        <v>Credit Card</v>
      </c>
    </row>
    <row r="12305" spans="1:14" hidden="1" x14ac:dyDescent="0.35">
      <c r="A12305" t="s">
        <v>12445</v>
      </c>
      <c r="B12305" t="s">
        <v>76</v>
      </c>
      <c r="C12305" t="s">
        <v>11</v>
      </c>
      <c r="D12305" t="s">
        <v>33</v>
      </c>
      <c r="E12305" s="4" t="str">
        <f>IF(ISBLANK(Table1[[#This Row],[Item]]),"Unknown",Table1[[#This Row],[Item]])</f>
        <v>Garlic Bread</v>
      </c>
      <c r="F12305">
        <v>4</v>
      </c>
      <c r="G12305" s="4">
        <f>IF(ISBLANK(Table1[[#This Row],[Price]]),AVERAGE(F12305:F29838),Table1[[#This Row],[Price]])</f>
        <v>4</v>
      </c>
      <c r="H12305">
        <v>2</v>
      </c>
      <c r="I12305" s="4">
        <f>IF(ISBLANK(Table1[[#This Row],[Quantity]]),AVERAGE(H12305:H29838),Table1[[#This Row],[Quantity]])</f>
        <v>2</v>
      </c>
      <c r="J12305">
        <v>8</v>
      </c>
      <c r="K12305" s="4">
        <f>IF(ISBLANK(Table1[[#This Row],[Order Total]]),AVERAGE(J12305:J29838),Table1[[#This Row],[Order Total]])</f>
        <v>8</v>
      </c>
      <c r="L12305" s="1">
        <v>45289</v>
      </c>
      <c r="M12305" t="s">
        <v>17</v>
      </c>
      <c r="N12305" s="4" t="str">
        <f>IF(ISBLANK(Table1[[#This Row],[Payment Method]]),"Unknown",Table1[[#This Row],[Payment Method]])</f>
        <v>Digital Wallet</v>
      </c>
    </row>
    <row r="12306" spans="1:14" hidden="1" x14ac:dyDescent="0.35">
      <c r="A12306" t="s">
        <v>12446</v>
      </c>
      <c r="B12306" t="s">
        <v>103</v>
      </c>
      <c r="C12306" t="s">
        <v>38</v>
      </c>
      <c r="D12306" t="s">
        <v>74</v>
      </c>
      <c r="E12306" s="4" t="str">
        <f>IF(ISBLANK(Table1[[#This Row],[Item]]),"Unknown",Table1[[#This Row],[Item]])</f>
        <v>Chocolate Cake</v>
      </c>
      <c r="F12306">
        <v>6</v>
      </c>
      <c r="G12306" s="4">
        <f>IF(ISBLANK(Table1[[#This Row],[Price]]),AVERAGE(F12306:F29839),Table1[[#This Row],[Price]])</f>
        <v>6</v>
      </c>
      <c r="H12306">
        <v>2</v>
      </c>
      <c r="I12306" s="4">
        <f>IF(ISBLANK(Table1[[#This Row],[Quantity]]),AVERAGE(H12306:H29839),Table1[[#This Row],[Quantity]])</f>
        <v>2</v>
      </c>
      <c r="J12306">
        <v>12</v>
      </c>
      <c r="K12306" s="4">
        <f>IF(ISBLANK(Table1[[#This Row],[Order Total]]),AVERAGE(J12306:J29839),Table1[[#This Row],[Order Total]])</f>
        <v>12</v>
      </c>
      <c r="L12306" s="1">
        <v>45187</v>
      </c>
      <c r="M12306" t="s">
        <v>28</v>
      </c>
      <c r="N12306" s="4" t="str">
        <f>IF(ISBLANK(Table1[[#This Row],[Payment Method]]),"Unknown",Table1[[#This Row],[Payment Method]])</f>
        <v>Cash</v>
      </c>
    </row>
    <row r="12307" spans="1:14" hidden="1" x14ac:dyDescent="0.35">
      <c r="A12307" t="s">
        <v>12447</v>
      </c>
      <c r="B12307" t="s">
        <v>225</v>
      </c>
      <c r="C12307" t="s">
        <v>20</v>
      </c>
      <c r="D12307" t="s">
        <v>21</v>
      </c>
      <c r="E12307" s="4" t="str">
        <f>IF(ISBLANK(Table1[[#This Row],[Item]]),"Unknown",Table1[[#This Row],[Item]])</f>
        <v>Grilled Chicken</v>
      </c>
      <c r="F12307">
        <v>15</v>
      </c>
      <c r="G12307" s="4">
        <f>IF(ISBLANK(Table1[[#This Row],[Price]]),AVERAGE(F12307:F29840),Table1[[#This Row],[Price]])</f>
        <v>15</v>
      </c>
      <c r="H12307">
        <v>5</v>
      </c>
      <c r="I12307" s="4">
        <f>IF(ISBLANK(Table1[[#This Row],[Quantity]]),AVERAGE(H12307:H29840),Table1[[#This Row],[Quantity]])</f>
        <v>5</v>
      </c>
      <c r="J12307">
        <v>75</v>
      </c>
      <c r="K12307" s="4">
        <f>IF(ISBLANK(Table1[[#This Row],[Order Total]]),AVERAGE(J12307:J29840),Table1[[#This Row],[Order Total]])</f>
        <v>75</v>
      </c>
      <c r="L12307" s="1">
        <v>45246</v>
      </c>
      <c r="M12307" t="s">
        <v>28</v>
      </c>
      <c r="N12307" s="4" t="str">
        <f>IF(ISBLANK(Table1[[#This Row],[Payment Method]]),"Unknown",Table1[[#This Row],[Payment Method]])</f>
        <v>Cash</v>
      </c>
    </row>
    <row r="12308" spans="1:14" hidden="1" x14ac:dyDescent="0.35">
      <c r="A12308" t="s">
        <v>12448</v>
      </c>
      <c r="B12308" t="s">
        <v>217</v>
      </c>
      <c r="C12308" t="s">
        <v>50</v>
      </c>
      <c r="D12308" t="s">
        <v>112</v>
      </c>
      <c r="E12308" s="4" t="str">
        <f>IF(ISBLANK(Table1[[#This Row],[Item]]),"Unknown",Table1[[#This Row],[Item]])</f>
        <v>French Fries</v>
      </c>
      <c r="F12308">
        <v>4</v>
      </c>
      <c r="G12308" s="4">
        <f>IF(ISBLANK(Table1[[#This Row],[Price]]),AVERAGE(F12308:F29841),Table1[[#This Row],[Price]])</f>
        <v>4</v>
      </c>
      <c r="H12308">
        <v>1</v>
      </c>
      <c r="I12308" s="4">
        <f>IF(ISBLANK(Table1[[#This Row],[Quantity]]),AVERAGE(H12308:H29841),Table1[[#This Row],[Quantity]])</f>
        <v>1</v>
      </c>
      <c r="J12308">
        <v>4</v>
      </c>
      <c r="K12308" s="4">
        <f>IF(ISBLANK(Table1[[#This Row],[Order Total]]),AVERAGE(J12308:J29841),Table1[[#This Row],[Order Total]])</f>
        <v>4</v>
      </c>
      <c r="L12308" s="1">
        <v>45104</v>
      </c>
      <c r="M12308" t="s">
        <v>28</v>
      </c>
      <c r="N12308" s="4" t="str">
        <f>IF(ISBLANK(Table1[[#This Row],[Payment Method]]),"Unknown",Table1[[#This Row],[Payment Method]])</f>
        <v>Cash</v>
      </c>
    </row>
    <row r="12309" spans="1:14" x14ac:dyDescent="0.35">
      <c r="A12309" t="s">
        <v>12449</v>
      </c>
      <c r="B12309" t="s">
        <v>298</v>
      </c>
      <c r="C12309" t="s">
        <v>24</v>
      </c>
      <c r="E12309" s="4" t="str">
        <f>IF(ISBLANK(Table1[[#This Row],[Item]]),"Unknown",Table1[[#This Row],[Item]])</f>
        <v>Unknown</v>
      </c>
      <c r="G12309" s="4">
        <f>IF(ISBLANK(Table1[[#This Row],[Price]]),AVERAGE(F12309:F29842),Table1[[#This Row],[Price]])</f>
        <v>6.5775287704421563</v>
      </c>
      <c r="H12309">
        <v>4</v>
      </c>
      <c r="I12309" s="4">
        <f>IF(ISBLANK(Table1[[#This Row],[Quantity]]),AVERAGE(H12309:H29842),Table1[[#This Row],[Quantity]])</f>
        <v>4</v>
      </c>
      <c r="J12309">
        <v>12</v>
      </c>
      <c r="K12309" s="4">
        <f>IF(ISBLANK(Table1[[#This Row],[Order Total]]),AVERAGE(J12309:J29842),Table1[[#This Row],[Order Total]])</f>
        <v>12</v>
      </c>
      <c r="L12309" s="1">
        <v>45196</v>
      </c>
      <c r="N12309" s="4" t="str">
        <f>IF(ISBLANK(Table1[[#This Row],[Payment Method]]),"Unknown",Table1[[#This Row],[Payment Method]])</f>
        <v>Unknown</v>
      </c>
    </row>
    <row r="12310" spans="1:14" hidden="1" x14ac:dyDescent="0.35">
      <c r="A12310" t="s">
        <v>12450</v>
      </c>
      <c r="B12310" t="s">
        <v>19</v>
      </c>
      <c r="C12310" t="s">
        <v>50</v>
      </c>
      <c r="D12310" t="s">
        <v>86</v>
      </c>
      <c r="E12310" s="4" t="str">
        <f>IF(ISBLANK(Table1[[#This Row],[Item]]),"Unknown",Table1[[#This Row],[Item]])</f>
        <v>Cheese Fries</v>
      </c>
      <c r="F12310">
        <v>5</v>
      </c>
      <c r="G12310" s="4">
        <f>IF(ISBLANK(Table1[[#This Row],[Price]]),AVERAGE(F12310:F29843),Table1[[#This Row],[Price]])</f>
        <v>5</v>
      </c>
      <c r="H12310">
        <v>2</v>
      </c>
      <c r="I12310" s="4">
        <f>IF(ISBLANK(Table1[[#This Row],[Quantity]]),AVERAGE(H12310:H29843),Table1[[#This Row],[Quantity]])</f>
        <v>2</v>
      </c>
      <c r="J12310">
        <v>10</v>
      </c>
      <c r="K12310" s="4">
        <f>IF(ISBLANK(Table1[[#This Row],[Order Total]]),AVERAGE(J12310:J29843),Table1[[#This Row],[Order Total]])</f>
        <v>10</v>
      </c>
      <c r="L12310" s="1">
        <v>44737</v>
      </c>
      <c r="M12310" t="s">
        <v>28</v>
      </c>
      <c r="N12310" s="4" t="str">
        <f>IF(ISBLANK(Table1[[#This Row],[Payment Method]]),"Unknown",Table1[[#This Row],[Payment Method]])</f>
        <v>Cash</v>
      </c>
    </row>
    <row r="12311" spans="1:14" hidden="1" x14ac:dyDescent="0.35">
      <c r="A12311" t="s">
        <v>12451</v>
      </c>
      <c r="B12311" t="s">
        <v>158</v>
      </c>
      <c r="C12311" t="s">
        <v>38</v>
      </c>
      <c r="D12311" t="s">
        <v>125</v>
      </c>
      <c r="E12311" s="4" t="str">
        <f>IF(ISBLANK(Table1[[#This Row],[Item]]),"Unknown",Table1[[#This Row],[Item]])</f>
        <v>Cheesecake</v>
      </c>
      <c r="F12311">
        <v>7</v>
      </c>
      <c r="G12311" s="4">
        <f>IF(ISBLANK(Table1[[#This Row],[Price]]),AVERAGE(F12311:F29844),Table1[[#This Row],[Price]])</f>
        <v>7</v>
      </c>
      <c r="H12311">
        <v>3</v>
      </c>
      <c r="I12311" s="4">
        <f>IF(ISBLANK(Table1[[#This Row],[Quantity]]),AVERAGE(H12311:H29844),Table1[[#This Row],[Quantity]])</f>
        <v>3</v>
      </c>
      <c r="J12311">
        <v>21</v>
      </c>
      <c r="K12311" s="4">
        <f>IF(ISBLANK(Table1[[#This Row],[Order Total]]),AVERAGE(J12311:J29844),Table1[[#This Row],[Order Total]])</f>
        <v>21</v>
      </c>
      <c r="L12311" s="1">
        <v>44627</v>
      </c>
      <c r="M12311" t="s">
        <v>17</v>
      </c>
      <c r="N12311" s="4" t="str">
        <f>IF(ISBLANK(Table1[[#This Row],[Payment Method]]),"Unknown",Table1[[#This Row],[Payment Method]])</f>
        <v>Digital Wallet</v>
      </c>
    </row>
    <row r="12312" spans="1:14" hidden="1" x14ac:dyDescent="0.35">
      <c r="A12312" t="s">
        <v>12452</v>
      </c>
      <c r="B12312" t="s">
        <v>81</v>
      </c>
      <c r="C12312" t="s">
        <v>20</v>
      </c>
      <c r="D12312" t="s">
        <v>21</v>
      </c>
      <c r="E12312" s="4" t="str">
        <f>IF(ISBLANK(Table1[[#This Row],[Item]]),"Unknown",Table1[[#This Row],[Item]])</f>
        <v>Grilled Chicken</v>
      </c>
      <c r="F12312">
        <v>15</v>
      </c>
      <c r="G12312" s="4">
        <f>IF(ISBLANK(Table1[[#This Row],[Price]]),AVERAGE(F12312:F29845),Table1[[#This Row],[Price]])</f>
        <v>15</v>
      </c>
      <c r="H12312">
        <v>3</v>
      </c>
      <c r="I12312" s="4">
        <f>IF(ISBLANK(Table1[[#This Row],[Quantity]]),AVERAGE(H12312:H29845),Table1[[#This Row],[Quantity]])</f>
        <v>3</v>
      </c>
      <c r="J12312">
        <v>45</v>
      </c>
      <c r="K12312" s="4">
        <f>IF(ISBLANK(Table1[[#This Row],[Order Total]]),AVERAGE(J12312:J29845),Table1[[#This Row],[Order Total]])</f>
        <v>45</v>
      </c>
      <c r="L12312" s="1">
        <v>45219</v>
      </c>
      <c r="M12312" t="s">
        <v>13</v>
      </c>
      <c r="N12312" s="4" t="str">
        <f>IF(ISBLANK(Table1[[#This Row],[Payment Method]]),"Unknown",Table1[[#This Row],[Payment Method]])</f>
        <v>Credit Card</v>
      </c>
    </row>
    <row r="12313" spans="1:14" hidden="1" x14ac:dyDescent="0.35">
      <c r="A12313" t="s">
        <v>12453</v>
      </c>
      <c r="B12313" t="s">
        <v>298</v>
      </c>
      <c r="C12313" t="s">
        <v>20</v>
      </c>
      <c r="D12313" t="s">
        <v>21</v>
      </c>
      <c r="E12313" s="4" t="str">
        <f>IF(ISBLANK(Table1[[#This Row],[Item]]),"Unknown",Table1[[#This Row],[Item]])</f>
        <v>Grilled Chicken</v>
      </c>
      <c r="F12313">
        <v>15</v>
      </c>
      <c r="G12313" s="4">
        <f>IF(ISBLANK(Table1[[#This Row],[Price]]),AVERAGE(F12313:F29846),Table1[[#This Row],[Price]])</f>
        <v>15</v>
      </c>
      <c r="H12313">
        <v>5</v>
      </c>
      <c r="I12313" s="4">
        <f>IF(ISBLANK(Table1[[#This Row],[Quantity]]),AVERAGE(H12313:H29846),Table1[[#This Row],[Quantity]])</f>
        <v>5</v>
      </c>
      <c r="J12313">
        <v>75</v>
      </c>
      <c r="K12313" s="4">
        <f>IF(ISBLANK(Table1[[#This Row],[Order Total]]),AVERAGE(J12313:J29846),Table1[[#This Row],[Order Total]])</f>
        <v>75</v>
      </c>
      <c r="L12313" s="1">
        <v>44586</v>
      </c>
      <c r="M12313" t="s">
        <v>13</v>
      </c>
      <c r="N12313" s="4" t="str">
        <f>IF(ISBLANK(Table1[[#This Row],[Payment Method]]),"Unknown",Table1[[#This Row],[Payment Method]])</f>
        <v>Credit Card</v>
      </c>
    </row>
    <row r="12314" spans="1:14" hidden="1" x14ac:dyDescent="0.35">
      <c r="A12314" t="s">
        <v>12454</v>
      </c>
      <c r="B12314" t="s">
        <v>32</v>
      </c>
      <c r="C12314" t="s">
        <v>11</v>
      </c>
      <c r="D12314" t="s">
        <v>33</v>
      </c>
      <c r="E12314" s="4" t="str">
        <f>IF(ISBLANK(Table1[[#This Row],[Item]]),"Unknown",Table1[[#This Row],[Item]])</f>
        <v>Garlic Bread</v>
      </c>
      <c r="F12314">
        <v>4</v>
      </c>
      <c r="G12314" s="4">
        <f>IF(ISBLANK(Table1[[#This Row],[Price]]),AVERAGE(F12314:F29847),Table1[[#This Row],[Price]])</f>
        <v>4</v>
      </c>
      <c r="H12314">
        <v>2</v>
      </c>
      <c r="I12314" s="4">
        <f>IF(ISBLANK(Table1[[#This Row],[Quantity]]),AVERAGE(H12314:H29847),Table1[[#This Row],[Quantity]])</f>
        <v>2</v>
      </c>
      <c r="J12314">
        <v>8</v>
      </c>
      <c r="K12314" s="4">
        <f>IF(ISBLANK(Table1[[#This Row],[Order Total]]),AVERAGE(J12314:J29847),Table1[[#This Row],[Order Total]])</f>
        <v>8</v>
      </c>
      <c r="L12314" s="1">
        <v>44577</v>
      </c>
      <c r="M12314" t="s">
        <v>28</v>
      </c>
      <c r="N12314" s="4" t="str">
        <f>IF(ISBLANK(Table1[[#This Row],[Payment Method]]),"Unknown",Table1[[#This Row],[Payment Method]])</f>
        <v>Cash</v>
      </c>
    </row>
    <row r="12315" spans="1:14" hidden="1" x14ac:dyDescent="0.35">
      <c r="A12315" t="s">
        <v>12455</v>
      </c>
      <c r="B12315" t="s">
        <v>298</v>
      </c>
      <c r="C12315" t="s">
        <v>20</v>
      </c>
      <c r="D12315" t="s">
        <v>245</v>
      </c>
      <c r="E12315" s="4" t="str">
        <f>IF(ISBLANK(Table1[[#This Row],[Item]]),"Unknown",Table1[[#This Row],[Item]])</f>
        <v>Steak</v>
      </c>
      <c r="F12315">
        <v>20</v>
      </c>
      <c r="G12315" s="4">
        <f>IF(ISBLANK(Table1[[#This Row],[Price]]),AVERAGE(F12315:F29848),Table1[[#This Row],[Price]])</f>
        <v>20</v>
      </c>
      <c r="H12315">
        <v>2</v>
      </c>
      <c r="I12315" s="4">
        <f>IF(ISBLANK(Table1[[#This Row],[Quantity]]),AVERAGE(H12315:H29848),Table1[[#This Row],[Quantity]])</f>
        <v>2</v>
      </c>
      <c r="J12315">
        <v>40</v>
      </c>
      <c r="K12315" s="4">
        <f>IF(ISBLANK(Table1[[#This Row],[Order Total]]),AVERAGE(J12315:J29848),Table1[[#This Row],[Order Total]])</f>
        <v>40</v>
      </c>
      <c r="L12315" s="1">
        <v>44743</v>
      </c>
      <c r="M12315" t="s">
        <v>28</v>
      </c>
      <c r="N12315" s="4" t="str">
        <f>IF(ISBLANK(Table1[[#This Row],[Payment Method]]),"Unknown",Table1[[#This Row],[Payment Method]])</f>
        <v>Cash</v>
      </c>
    </row>
    <row r="12316" spans="1:14" hidden="1" x14ac:dyDescent="0.35">
      <c r="A12316" t="s">
        <v>12456</v>
      </c>
      <c r="B12316" t="s">
        <v>118</v>
      </c>
      <c r="C12316" t="s">
        <v>24</v>
      </c>
      <c r="D12316" t="s">
        <v>71</v>
      </c>
      <c r="E12316" s="4" t="str">
        <f>IF(ISBLANK(Table1[[#This Row],[Item]]),"Unknown",Table1[[#This Row],[Item]])</f>
        <v>Orange Juice</v>
      </c>
      <c r="F12316">
        <v>3</v>
      </c>
      <c r="G12316" s="4">
        <f>IF(ISBLANK(Table1[[#This Row],[Price]]),AVERAGE(F12316:F29849),Table1[[#This Row],[Price]])</f>
        <v>3</v>
      </c>
      <c r="H12316">
        <v>1</v>
      </c>
      <c r="I12316" s="4">
        <f>IF(ISBLANK(Table1[[#This Row],[Quantity]]),AVERAGE(H12316:H29849),Table1[[#This Row],[Quantity]])</f>
        <v>1</v>
      </c>
      <c r="J12316">
        <v>3</v>
      </c>
      <c r="K12316" s="4">
        <f>IF(ISBLANK(Table1[[#This Row],[Order Total]]),AVERAGE(J12316:J29849),Table1[[#This Row],[Order Total]])</f>
        <v>3</v>
      </c>
      <c r="L12316" s="1">
        <v>44880</v>
      </c>
      <c r="M12316" t="s">
        <v>28</v>
      </c>
      <c r="N12316" s="4" t="str">
        <f>IF(ISBLANK(Table1[[#This Row],[Payment Method]]),"Unknown",Table1[[#This Row],[Payment Method]])</f>
        <v>Cash</v>
      </c>
    </row>
    <row r="12317" spans="1:14" hidden="1" x14ac:dyDescent="0.35">
      <c r="A12317" t="s">
        <v>12457</v>
      </c>
      <c r="B12317" t="s">
        <v>47</v>
      </c>
      <c r="C12317" t="s">
        <v>11</v>
      </c>
      <c r="D12317" t="s">
        <v>79</v>
      </c>
      <c r="E12317" s="4" t="str">
        <f>IF(ISBLANK(Table1[[#This Row],[Item]]),"Unknown",Table1[[#This Row],[Item]])</f>
        <v>Grilled Vegetables</v>
      </c>
      <c r="F12317">
        <v>5</v>
      </c>
      <c r="G12317" s="4">
        <f>IF(ISBLANK(Table1[[#This Row],[Price]]),AVERAGE(F12317:F29850),Table1[[#This Row],[Price]])</f>
        <v>5</v>
      </c>
      <c r="H12317">
        <v>1</v>
      </c>
      <c r="I12317" s="4">
        <f>IF(ISBLANK(Table1[[#This Row],[Quantity]]),AVERAGE(H12317:H29850),Table1[[#This Row],[Quantity]])</f>
        <v>1</v>
      </c>
      <c r="J12317">
        <v>5</v>
      </c>
      <c r="K12317" s="4">
        <f>IF(ISBLANK(Table1[[#This Row],[Order Total]]),AVERAGE(J12317:J29850),Table1[[#This Row],[Order Total]])</f>
        <v>5</v>
      </c>
      <c r="L12317" s="1">
        <v>44616</v>
      </c>
      <c r="M12317" t="s">
        <v>13</v>
      </c>
      <c r="N12317" s="4" t="str">
        <f>IF(ISBLANK(Table1[[#This Row],[Payment Method]]),"Unknown",Table1[[#This Row],[Payment Method]])</f>
        <v>Credit Card</v>
      </c>
    </row>
    <row r="12318" spans="1:14" hidden="1" x14ac:dyDescent="0.35">
      <c r="A12318" t="s">
        <v>12458</v>
      </c>
      <c r="B12318" t="s">
        <v>181</v>
      </c>
      <c r="C12318" t="s">
        <v>24</v>
      </c>
      <c r="D12318" t="s">
        <v>77</v>
      </c>
      <c r="E12318" s="4" t="str">
        <f>IF(ISBLANK(Table1[[#This Row],[Item]]),"Unknown",Table1[[#This Row],[Item]])</f>
        <v>Coca Cola</v>
      </c>
      <c r="F12318">
        <v>2.5</v>
      </c>
      <c r="G12318" s="4">
        <f>IF(ISBLANK(Table1[[#This Row],[Price]]),AVERAGE(F12318:F29851),Table1[[#This Row],[Price]])</f>
        <v>2.5</v>
      </c>
      <c r="H12318">
        <v>4</v>
      </c>
      <c r="I12318" s="4">
        <f>IF(ISBLANK(Table1[[#This Row],[Quantity]]),AVERAGE(H12318:H29851),Table1[[#This Row],[Quantity]])</f>
        <v>4</v>
      </c>
      <c r="J12318">
        <v>10</v>
      </c>
      <c r="K12318" s="4">
        <f>IF(ISBLANK(Table1[[#This Row],[Order Total]]),AVERAGE(J12318:J29851),Table1[[#This Row],[Order Total]])</f>
        <v>10</v>
      </c>
      <c r="L12318" s="1">
        <v>44835</v>
      </c>
      <c r="M12318" t="s">
        <v>13</v>
      </c>
      <c r="N12318" s="4" t="str">
        <f>IF(ISBLANK(Table1[[#This Row],[Payment Method]]),"Unknown",Table1[[#This Row],[Payment Method]])</f>
        <v>Credit Card</v>
      </c>
    </row>
    <row r="12319" spans="1:14" x14ac:dyDescent="0.35">
      <c r="A12319" t="s">
        <v>12459</v>
      </c>
      <c r="B12319" t="s">
        <v>221</v>
      </c>
      <c r="C12319" t="s">
        <v>20</v>
      </c>
      <c r="E12319" s="4" t="str">
        <f>IF(ISBLANK(Table1[[#This Row],[Item]]),"Unknown",Table1[[#This Row],[Item]])</f>
        <v>Unknown</v>
      </c>
      <c r="G12319" s="4">
        <f>IF(ISBLANK(Table1[[#This Row],[Price]]),AVERAGE(F12319:F29852),Table1[[#This Row],[Price]])</f>
        <v>6.5740291262135919</v>
      </c>
      <c r="H12319">
        <v>5</v>
      </c>
      <c r="I12319" s="4">
        <f>IF(ISBLANK(Table1[[#This Row],[Quantity]]),AVERAGE(H12319:H29852),Table1[[#This Row],[Quantity]])</f>
        <v>5</v>
      </c>
      <c r="J12319">
        <v>70</v>
      </c>
      <c r="K12319" s="4">
        <f>IF(ISBLANK(Table1[[#This Row],[Order Total]]),AVERAGE(J12319:J29852),Table1[[#This Row],[Order Total]])</f>
        <v>70</v>
      </c>
      <c r="L12319" s="1">
        <v>44768</v>
      </c>
      <c r="M12319" t="s">
        <v>13</v>
      </c>
      <c r="N12319" s="4" t="str">
        <f>IF(ISBLANK(Table1[[#This Row],[Payment Method]]),"Unknown",Table1[[#This Row],[Payment Method]])</f>
        <v>Credit Card</v>
      </c>
    </row>
    <row r="12320" spans="1:14" hidden="1" x14ac:dyDescent="0.35">
      <c r="A12320" t="s">
        <v>12460</v>
      </c>
      <c r="B12320" t="s">
        <v>158</v>
      </c>
      <c r="C12320" t="s">
        <v>20</v>
      </c>
      <c r="D12320" t="s">
        <v>41</v>
      </c>
      <c r="E12320" s="4" t="str">
        <f>IF(ISBLANK(Table1[[#This Row],[Item]]),"Unknown",Table1[[#This Row],[Item]])</f>
        <v>Vegetarian Platter</v>
      </c>
      <c r="F12320">
        <v>14</v>
      </c>
      <c r="G12320" s="4">
        <f>IF(ISBLANK(Table1[[#This Row],[Price]]),AVERAGE(F12320:F29853),Table1[[#This Row],[Price]])</f>
        <v>14</v>
      </c>
      <c r="H12320">
        <v>5</v>
      </c>
      <c r="I12320" s="4">
        <f>IF(ISBLANK(Table1[[#This Row],[Quantity]]),AVERAGE(H12320:H29853),Table1[[#This Row],[Quantity]])</f>
        <v>5</v>
      </c>
      <c r="J12320">
        <v>70</v>
      </c>
      <c r="K12320" s="4">
        <f>IF(ISBLANK(Table1[[#This Row],[Order Total]]),AVERAGE(J12320:J29853),Table1[[#This Row],[Order Total]])</f>
        <v>70</v>
      </c>
      <c r="L12320" s="1">
        <v>45039</v>
      </c>
      <c r="M12320" t="s">
        <v>28</v>
      </c>
      <c r="N12320" s="4" t="str">
        <f>IF(ISBLANK(Table1[[#This Row],[Payment Method]]),"Unknown",Table1[[#This Row],[Payment Method]])</f>
        <v>Cash</v>
      </c>
    </row>
    <row r="12321" spans="1:14" hidden="1" x14ac:dyDescent="0.35">
      <c r="A12321" t="s">
        <v>12461</v>
      </c>
      <c r="B12321" t="s">
        <v>83</v>
      </c>
      <c r="C12321" t="s">
        <v>38</v>
      </c>
      <c r="D12321" t="s">
        <v>74</v>
      </c>
      <c r="E12321" s="4" t="str">
        <f>IF(ISBLANK(Table1[[#This Row],[Item]]),"Unknown",Table1[[#This Row],[Item]])</f>
        <v>Chocolate Cake</v>
      </c>
      <c r="F12321">
        <v>6</v>
      </c>
      <c r="G12321" s="4">
        <f>IF(ISBLANK(Table1[[#This Row],[Price]]),AVERAGE(F12321:F29854),Table1[[#This Row],[Price]])</f>
        <v>6</v>
      </c>
      <c r="H12321">
        <v>4</v>
      </c>
      <c r="I12321" s="4">
        <f>IF(ISBLANK(Table1[[#This Row],[Quantity]]),AVERAGE(H12321:H29854),Table1[[#This Row],[Quantity]])</f>
        <v>4</v>
      </c>
      <c r="J12321">
        <v>24</v>
      </c>
      <c r="K12321" s="4">
        <f>IF(ISBLANK(Table1[[#This Row],[Order Total]]),AVERAGE(J12321:J29854),Table1[[#This Row],[Order Total]])</f>
        <v>24</v>
      </c>
      <c r="L12321" s="1">
        <v>44761</v>
      </c>
      <c r="M12321" t="s">
        <v>13</v>
      </c>
      <c r="N12321" s="4" t="str">
        <f>IF(ISBLANK(Table1[[#This Row],[Payment Method]]),"Unknown",Table1[[#This Row],[Payment Method]])</f>
        <v>Credit Card</v>
      </c>
    </row>
    <row r="12322" spans="1:14" hidden="1" x14ac:dyDescent="0.35">
      <c r="A12322" t="s">
        <v>12462</v>
      </c>
      <c r="B12322" t="s">
        <v>147</v>
      </c>
      <c r="C12322" t="s">
        <v>20</v>
      </c>
      <c r="D12322" t="s">
        <v>27</v>
      </c>
      <c r="E12322" s="4" t="str">
        <f>IF(ISBLANK(Table1[[#This Row],[Item]]),"Unknown",Table1[[#This Row],[Item]])</f>
        <v>Pasta Alfredo</v>
      </c>
      <c r="F12322">
        <v>12</v>
      </c>
      <c r="G12322" s="4">
        <f>IF(ISBLANK(Table1[[#This Row],[Price]]),AVERAGE(F12322:F29855),Table1[[#This Row],[Price]])</f>
        <v>12</v>
      </c>
      <c r="H12322">
        <v>2</v>
      </c>
      <c r="I12322" s="4">
        <f>IF(ISBLANK(Table1[[#This Row],[Quantity]]),AVERAGE(H12322:H29855),Table1[[#This Row],[Quantity]])</f>
        <v>2</v>
      </c>
      <c r="J12322">
        <v>24</v>
      </c>
      <c r="K12322" s="4">
        <f>IF(ISBLANK(Table1[[#This Row],[Order Total]]),AVERAGE(J12322:J29855),Table1[[#This Row],[Order Total]])</f>
        <v>24</v>
      </c>
      <c r="L12322" s="1">
        <v>44815</v>
      </c>
      <c r="M12322" t="s">
        <v>13</v>
      </c>
      <c r="N12322" s="4" t="str">
        <f>IF(ISBLANK(Table1[[#This Row],[Payment Method]]),"Unknown",Table1[[#This Row],[Payment Method]])</f>
        <v>Credit Card</v>
      </c>
    </row>
    <row r="12323" spans="1:14" hidden="1" x14ac:dyDescent="0.35">
      <c r="A12323" t="s">
        <v>12463</v>
      </c>
      <c r="B12323" t="s">
        <v>58</v>
      </c>
      <c r="C12323" t="s">
        <v>50</v>
      </c>
      <c r="D12323" t="s">
        <v>86</v>
      </c>
      <c r="E12323" s="4" t="str">
        <f>IF(ISBLANK(Table1[[#This Row],[Item]]),"Unknown",Table1[[#This Row],[Item]])</f>
        <v>Cheese Fries</v>
      </c>
      <c r="F12323">
        <v>5</v>
      </c>
      <c r="G12323" s="4">
        <f>IF(ISBLANK(Table1[[#This Row],[Price]]),AVERAGE(F12323:F29856),Table1[[#This Row],[Price]])</f>
        <v>5</v>
      </c>
      <c r="H12323">
        <v>2</v>
      </c>
      <c r="I12323" s="4">
        <f>IF(ISBLANK(Table1[[#This Row],[Quantity]]),AVERAGE(H12323:H29856),Table1[[#This Row],[Quantity]])</f>
        <v>2</v>
      </c>
      <c r="J12323">
        <v>10</v>
      </c>
      <c r="K12323" s="4">
        <f>IF(ISBLANK(Table1[[#This Row],[Order Total]]),AVERAGE(J12323:J29856),Table1[[#This Row],[Order Total]])</f>
        <v>10</v>
      </c>
      <c r="L12323" s="1">
        <v>45071</v>
      </c>
      <c r="M12323" t="s">
        <v>17</v>
      </c>
      <c r="N12323" s="4" t="str">
        <f>IF(ISBLANK(Table1[[#This Row],[Payment Method]]),"Unknown",Table1[[#This Row],[Payment Method]])</f>
        <v>Digital Wallet</v>
      </c>
    </row>
    <row r="12324" spans="1:14" hidden="1" x14ac:dyDescent="0.35">
      <c r="A12324" t="s">
        <v>12464</v>
      </c>
      <c r="B12324" t="s">
        <v>196</v>
      </c>
      <c r="C12324" t="s">
        <v>20</v>
      </c>
      <c r="D12324" t="s">
        <v>245</v>
      </c>
      <c r="E12324" s="4" t="str">
        <f>IF(ISBLANK(Table1[[#This Row],[Item]]),"Unknown",Table1[[#This Row],[Item]])</f>
        <v>Steak</v>
      </c>
      <c r="F12324">
        <v>20</v>
      </c>
      <c r="G12324" s="4">
        <f>IF(ISBLANK(Table1[[#This Row],[Price]]),AVERAGE(F12324:F29857),Table1[[#This Row],[Price]])</f>
        <v>20</v>
      </c>
      <c r="H12324">
        <v>2</v>
      </c>
      <c r="I12324" s="4">
        <f>IF(ISBLANK(Table1[[#This Row],[Quantity]]),AVERAGE(H12324:H29857),Table1[[#This Row],[Quantity]])</f>
        <v>2</v>
      </c>
      <c r="J12324">
        <v>40</v>
      </c>
      <c r="K12324" s="4">
        <f>IF(ISBLANK(Table1[[#This Row],[Order Total]]),AVERAGE(J12324:J29857),Table1[[#This Row],[Order Total]])</f>
        <v>40</v>
      </c>
      <c r="L12324" s="1">
        <v>45143</v>
      </c>
      <c r="M12324" t="s">
        <v>28</v>
      </c>
      <c r="N12324" s="4" t="str">
        <f>IF(ISBLANK(Table1[[#This Row],[Payment Method]]),"Unknown",Table1[[#This Row],[Payment Method]])</f>
        <v>Cash</v>
      </c>
    </row>
    <row r="12325" spans="1:14" hidden="1" x14ac:dyDescent="0.35">
      <c r="A12325" t="s">
        <v>12465</v>
      </c>
      <c r="B12325" t="s">
        <v>163</v>
      </c>
      <c r="C12325" t="s">
        <v>11</v>
      </c>
      <c r="D12325" t="s">
        <v>230</v>
      </c>
      <c r="E12325" s="4" t="str">
        <f>IF(ISBLANK(Table1[[#This Row],[Item]]),"Unknown",Table1[[#This Row],[Item]])</f>
        <v>Onion Rings</v>
      </c>
      <c r="F12325">
        <v>5</v>
      </c>
      <c r="G12325" s="4">
        <f>IF(ISBLANK(Table1[[#This Row],[Price]]),AVERAGE(F12325:F29858),Table1[[#This Row],[Price]])</f>
        <v>5</v>
      </c>
      <c r="H12325">
        <v>4</v>
      </c>
      <c r="I12325" s="4">
        <f>IF(ISBLANK(Table1[[#This Row],[Quantity]]),AVERAGE(H12325:H29858),Table1[[#This Row],[Quantity]])</f>
        <v>4</v>
      </c>
      <c r="J12325">
        <v>20</v>
      </c>
      <c r="K12325" s="4">
        <f>IF(ISBLANK(Table1[[#This Row],[Order Total]]),AVERAGE(J12325:J29858),Table1[[#This Row],[Order Total]])</f>
        <v>20</v>
      </c>
      <c r="L12325" s="1">
        <v>45198</v>
      </c>
      <c r="M12325" t="s">
        <v>17</v>
      </c>
      <c r="N12325" s="4" t="str">
        <f>IF(ISBLANK(Table1[[#This Row],[Payment Method]]),"Unknown",Table1[[#This Row],[Payment Method]])</f>
        <v>Digital Wallet</v>
      </c>
    </row>
    <row r="12326" spans="1:14" x14ac:dyDescent="0.35">
      <c r="A12326" t="s">
        <v>12466</v>
      </c>
      <c r="B12326" t="s">
        <v>425</v>
      </c>
      <c r="C12326" t="s">
        <v>20</v>
      </c>
      <c r="E12326" s="4" t="str">
        <f>IF(ISBLANK(Table1[[#This Row],[Item]]),"Unknown",Table1[[#This Row],[Item]])</f>
        <v>Unknown</v>
      </c>
      <c r="G12326" s="4">
        <f>IF(ISBLANK(Table1[[#This Row],[Price]]),AVERAGE(F12326:F29859),Table1[[#This Row],[Price]])</f>
        <v>6.5694613203726204</v>
      </c>
      <c r="I12326" s="4">
        <f>IF(ISBLANK(Table1[[#This Row],[Quantity]]),AVERAGE(H12326:H29859),Table1[[#This Row],[Quantity]])</f>
        <v>3.0304938028723196</v>
      </c>
      <c r="K12326" s="4">
        <f>IF(ISBLANK(Table1[[#This Row],[Order Total]]),AVERAGE(J12326:J29859),Table1[[#This Row],[Order Total]])</f>
        <v>20.028428093645484</v>
      </c>
      <c r="L12326" s="1">
        <v>44724</v>
      </c>
      <c r="M12326" t="s">
        <v>13</v>
      </c>
      <c r="N12326" s="4" t="str">
        <f>IF(ISBLANK(Table1[[#This Row],[Payment Method]]),"Unknown",Table1[[#This Row],[Payment Method]])</f>
        <v>Credit Card</v>
      </c>
    </row>
    <row r="12327" spans="1:14" hidden="1" x14ac:dyDescent="0.35">
      <c r="A12327" t="s">
        <v>12467</v>
      </c>
      <c r="B12327" t="s">
        <v>158</v>
      </c>
      <c r="C12327" t="s">
        <v>11</v>
      </c>
      <c r="D12327" t="s">
        <v>16</v>
      </c>
      <c r="E12327" s="4" t="str">
        <f>IF(ISBLANK(Table1[[#This Row],[Item]]),"Unknown",Table1[[#This Row],[Item]])</f>
        <v>Mashed Potatoes</v>
      </c>
      <c r="F12327">
        <v>4</v>
      </c>
      <c r="G12327" s="4">
        <f>IF(ISBLANK(Table1[[#This Row],[Price]]),AVERAGE(F12327:F29860),Table1[[#This Row],[Price]])</f>
        <v>4</v>
      </c>
      <c r="H12327">
        <v>4</v>
      </c>
      <c r="I12327" s="4">
        <f>IF(ISBLANK(Table1[[#This Row],[Quantity]]),AVERAGE(H12327:H29860),Table1[[#This Row],[Quantity]])</f>
        <v>4</v>
      </c>
      <c r="J12327">
        <v>16</v>
      </c>
      <c r="K12327" s="4">
        <f>IF(ISBLANK(Table1[[#This Row],[Order Total]]),AVERAGE(J12327:J29860),Table1[[#This Row],[Order Total]])</f>
        <v>16</v>
      </c>
      <c r="L12327" s="1">
        <v>45045</v>
      </c>
      <c r="M12327" t="s">
        <v>17</v>
      </c>
      <c r="N12327" s="4" t="str">
        <f>IF(ISBLANK(Table1[[#This Row],[Payment Method]]),"Unknown",Table1[[#This Row],[Payment Method]])</f>
        <v>Digital Wallet</v>
      </c>
    </row>
    <row r="12328" spans="1:14" hidden="1" x14ac:dyDescent="0.35">
      <c r="A12328" t="s">
        <v>12468</v>
      </c>
      <c r="B12328" t="s">
        <v>326</v>
      </c>
      <c r="C12328" t="s">
        <v>20</v>
      </c>
      <c r="D12328" t="s">
        <v>21</v>
      </c>
      <c r="E12328" s="4" t="str">
        <f>IF(ISBLANK(Table1[[#This Row],[Item]]),"Unknown",Table1[[#This Row],[Item]])</f>
        <v>Grilled Chicken</v>
      </c>
      <c r="F12328">
        <v>15</v>
      </c>
      <c r="G12328" s="4">
        <f>IF(ISBLANK(Table1[[#This Row],[Price]]),AVERAGE(F12328:F29861),Table1[[#This Row],[Price]])</f>
        <v>15</v>
      </c>
      <c r="H12328">
        <v>2</v>
      </c>
      <c r="I12328" s="4">
        <f>IF(ISBLANK(Table1[[#This Row],[Quantity]]),AVERAGE(H12328:H29861),Table1[[#This Row],[Quantity]])</f>
        <v>2</v>
      </c>
      <c r="J12328">
        <v>30</v>
      </c>
      <c r="K12328" s="4">
        <f>IF(ISBLANK(Table1[[#This Row],[Order Total]]),AVERAGE(J12328:J29861),Table1[[#This Row],[Order Total]])</f>
        <v>30</v>
      </c>
      <c r="L12328" s="1">
        <v>44957</v>
      </c>
      <c r="M12328" t="s">
        <v>13</v>
      </c>
      <c r="N12328" s="4" t="str">
        <f>IF(ISBLANK(Table1[[#This Row],[Payment Method]]),"Unknown",Table1[[#This Row],[Payment Method]])</f>
        <v>Credit Card</v>
      </c>
    </row>
    <row r="12329" spans="1:14" hidden="1" x14ac:dyDescent="0.35">
      <c r="A12329" t="s">
        <v>12469</v>
      </c>
      <c r="B12329" t="s">
        <v>240</v>
      </c>
      <c r="C12329" t="s">
        <v>20</v>
      </c>
      <c r="D12329" t="s">
        <v>41</v>
      </c>
      <c r="E12329" s="4" t="str">
        <f>IF(ISBLANK(Table1[[#This Row],[Item]]),"Unknown",Table1[[#This Row],[Item]])</f>
        <v>Vegetarian Platter</v>
      </c>
      <c r="F12329">
        <v>14</v>
      </c>
      <c r="G12329" s="4">
        <f>IF(ISBLANK(Table1[[#This Row],[Price]]),AVERAGE(F12329:F29862),Table1[[#This Row],[Price]])</f>
        <v>14</v>
      </c>
      <c r="H12329">
        <v>4</v>
      </c>
      <c r="I12329" s="4">
        <f>IF(ISBLANK(Table1[[#This Row],[Quantity]]),AVERAGE(H12329:H29862),Table1[[#This Row],[Quantity]])</f>
        <v>4</v>
      </c>
      <c r="J12329">
        <v>56</v>
      </c>
      <c r="K12329" s="4">
        <f>IF(ISBLANK(Table1[[#This Row],[Order Total]]),AVERAGE(J12329:J29862),Table1[[#This Row],[Order Total]])</f>
        <v>56</v>
      </c>
      <c r="L12329" s="1">
        <v>45087</v>
      </c>
      <c r="M12329" t="s">
        <v>13</v>
      </c>
      <c r="N12329" s="4" t="str">
        <f>IF(ISBLANK(Table1[[#This Row],[Payment Method]]),"Unknown",Table1[[#This Row],[Payment Method]])</f>
        <v>Credit Card</v>
      </c>
    </row>
    <row r="12330" spans="1:14" hidden="1" x14ac:dyDescent="0.35">
      <c r="A12330" t="s">
        <v>12470</v>
      </c>
      <c r="B12330" t="s">
        <v>15</v>
      </c>
      <c r="C12330" t="s">
        <v>11</v>
      </c>
      <c r="D12330" t="s">
        <v>79</v>
      </c>
      <c r="E12330" s="4" t="str">
        <f>IF(ISBLANK(Table1[[#This Row],[Item]]),"Unknown",Table1[[#This Row],[Item]])</f>
        <v>Grilled Vegetables</v>
      </c>
      <c r="F12330">
        <v>5</v>
      </c>
      <c r="G12330" s="4">
        <f>IF(ISBLANK(Table1[[#This Row],[Price]]),AVERAGE(F12330:F29863),Table1[[#This Row],[Price]])</f>
        <v>5</v>
      </c>
      <c r="H12330">
        <v>4</v>
      </c>
      <c r="I12330" s="4">
        <f>IF(ISBLANK(Table1[[#This Row],[Quantity]]),AVERAGE(H12330:H29863),Table1[[#This Row],[Quantity]])</f>
        <v>4</v>
      </c>
      <c r="J12330">
        <v>20</v>
      </c>
      <c r="K12330" s="4">
        <f>IF(ISBLANK(Table1[[#This Row],[Order Total]]),AVERAGE(J12330:J29863),Table1[[#This Row],[Order Total]])</f>
        <v>20</v>
      </c>
      <c r="L12330" s="1">
        <v>44717</v>
      </c>
      <c r="M12330" t="s">
        <v>28</v>
      </c>
      <c r="N12330" s="4" t="str">
        <f>IF(ISBLANK(Table1[[#This Row],[Payment Method]]),"Unknown",Table1[[#This Row],[Payment Method]])</f>
        <v>Cash</v>
      </c>
    </row>
    <row r="12331" spans="1:14" hidden="1" x14ac:dyDescent="0.35">
      <c r="A12331" t="s">
        <v>12471</v>
      </c>
      <c r="B12331" t="s">
        <v>423</v>
      </c>
      <c r="C12331" t="s">
        <v>20</v>
      </c>
      <c r="D12331" t="s">
        <v>245</v>
      </c>
      <c r="E12331" s="4" t="str">
        <f>IF(ISBLANK(Table1[[#This Row],[Item]]),"Unknown",Table1[[#This Row],[Item]])</f>
        <v>Steak</v>
      </c>
      <c r="F12331">
        <v>20</v>
      </c>
      <c r="G12331" s="4">
        <f>IF(ISBLANK(Table1[[#This Row],[Price]]),AVERAGE(F12331:F29864),Table1[[#This Row],[Price]])</f>
        <v>20</v>
      </c>
      <c r="H12331">
        <v>3</v>
      </c>
      <c r="I12331" s="4">
        <f>IF(ISBLANK(Table1[[#This Row],[Quantity]]),AVERAGE(H12331:H29864),Table1[[#This Row],[Quantity]])</f>
        <v>3</v>
      </c>
      <c r="J12331">
        <v>60</v>
      </c>
      <c r="K12331" s="4">
        <f>IF(ISBLANK(Table1[[#This Row],[Order Total]]),AVERAGE(J12331:J29864),Table1[[#This Row],[Order Total]])</f>
        <v>60</v>
      </c>
      <c r="L12331" s="1">
        <v>44919</v>
      </c>
      <c r="M12331" t="s">
        <v>28</v>
      </c>
      <c r="N12331" s="4" t="str">
        <f>IF(ISBLANK(Table1[[#This Row],[Payment Method]]),"Unknown",Table1[[#This Row],[Payment Method]])</f>
        <v>Cash</v>
      </c>
    </row>
    <row r="12332" spans="1:14" hidden="1" x14ac:dyDescent="0.35">
      <c r="A12332" t="s">
        <v>12472</v>
      </c>
      <c r="B12332" t="s">
        <v>101</v>
      </c>
      <c r="C12332" t="s">
        <v>50</v>
      </c>
      <c r="D12332" t="s">
        <v>93</v>
      </c>
      <c r="E12332" s="4" t="str">
        <f>IF(ISBLANK(Table1[[#This Row],[Item]]),"Unknown",Table1[[#This Row],[Item]])</f>
        <v>Beef Chili</v>
      </c>
      <c r="F12332">
        <v>7</v>
      </c>
      <c r="G12332" s="4">
        <f>IF(ISBLANK(Table1[[#This Row],[Price]]),AVERAGE(F12332:F29865),Table1[[#This Row],[Price]])</f>
        <v>7</v>
      </c>
      <c r="H12332">
        <v>1</v>
      </c>
      <c r="I12332" s="4">
        <f>IF(ISBLANK(Table1[[#This Row],[Quantity]]),AVERAGE(H12332:H29865),Table1[[#This Row],[Quantity]])</f>
        <v>1</v>
      </c>
      <c r="J12332">
        <v>7</v>
      </c>
      <c r="K12332" s="4">
        <f>IF(ISBLANK(Table1[[#This Row],[Order Total]]),AVERAGE(J12332:J29865),Table1[[#This Row],[Order Total]])</f>
        <v>7</v>
      </c>
      <c r="L12332" s="1">
        <v>44875</v>
      </c>
      <c r="M12332" t="s">
        <v>13</v>
      </c>
      <c r="N12332" s="4" t="str">
        <f>IF(ISBLANK(Table1[[#This Row],[Payment Method]]),"Unknown",Table1[[#This Row],[Payment Method]])</f>
        <v>Credit Card</v>
      </c>
    </row>
    <row r="12333" spans="1:14" hidden="1" x14ac:dyDescent="0.35">
      <c r="A12333" t="s">
        <v>12473</v>
      </c>
      <c r="B12333" t="s">
        <v>120</v>
      </c>
      <c r="C12333" t="s">
        <v>11</v>
      </c>
      <c r="D12333" t="s">
        <v>12</v>
      </c>
      <c r="E12333" s="4" t="str">
        <f>IF(ISBLANK(Table1[[#This Row],[Item]]),"Unknown",Table1[[#This Row],[Item]])</f>
        <v>Side Salad</v>
      </c>
      <c r="F12333">
        <v>3</v>
      </c>
      <c r="G12333" s="4">
        <f>IF(ISBLANK(Table1[[#This Row],[Price]]),AVERAGE(F12333:F29866),Table1[[#This Row],[Price]])</f>
        <v>3</v>
      </c>
      <c r="H12333">
        <v>4</v>
      </c>
      <c r="I12333" s="4">
        <f>IF(ISBLANK(Table1[[#This Row],[Quantity]]),AVERAGE(H12333:H29866),Table1[[#This Row],[Quantity]])</f>
        <v>4</v>
      </c>
      <c r="J12333">
        <v>12</v>
      </c>
      <c r="K12333" s="4">
        <f>IF(ISBLANK(Table1[[#This Row],[Order Total]]),AVERAGE(J12333:J29866),Table1[[#This Row],[Order Total]])</f>
        <v>12</v>
      </c>
      <c r="L12333" s="1">
        <v>45281</v>
      </c>
      <c r="M12333" t="s">
        <v>28</v>
      </c>
      <c r="N12333" s="4" t="str">
        <f>IF(ISBLANK(Table1[[#This Row],[Payment Method]]),"Unknown",Table1[[#This Row],[Payment Method]])</f>
        <v>Cash</v>
      </c>
    </row>
    <row r="12334" spans="1:14" hidden="1" x14ac:dyDescent="0.35">
      <c r="A12334" t="s">
        <v>12474</v>
      </c>
      <c r="B12334" t="s">
        <v>192</v>
      </c>
      <c r="C12334" t="s">
        <v>20</v>
      </c>
      <c r="D12334" t="s">
        <v>245</v>
      </c>
      <c r="E12334" s="4" t="str">
        <f>IF(ISBLANK(Table1[[#This Row],[Item]]),"Unknown",Table1[[#This Row],[Item]])</f>
        <v>Steak</v>
      </c>
      <c r="F12334">
        <v>20</v>
      </c>
      <c r="G12334" s="4">
        <f>IF(ISBLANK(Table1[[#This Row],[Price]]),AVERAGE(F12334:F29867),Table1[[#This Row],[Price]])</f>
        <v>20</v>
      </c>
      <c r="H12334">
        <v>5</v>
      </c>
      <c r="I12334" s="4">
        <f>IF(ISBLANK(Table1[[#This Row],[Quantity]]),AVERAGE(H12334:H29867),Table1[[#This Row],[Quantity]])</f>
        <v>5</v>
      </c>
      <c r="J12334">
        <v>100</v>
      </c>
      <c r="K12334" s="4">
        <f>IF(ISBLANK(Table1[[#This Row],[Order Total]]),AVERAGE(J12334:J29867),Table1[[#This Row],[Order Total]])</f>
        <v>100</v>
      </c>
      <c r="L12334" s="1">
        <v>45045</v>
      </c>
      <c r="M12334" t="s">
        <v>28</v>
      </c>
      <c r="N12334" s="4" t="str">
        <f>IF(ISBLANK(Table1[[#This Row],[Payment Method]]),"Unknown",Table1[[#This Row],[Payment Method]])</f>
        <v>Cash</v>
      </c>
    </row>
    <row r="12335" spans="1:14" hidden="1" x14ac:dyDescent="0.35">
      <c r="A12335" t="s">
        <v>12475</v>
      </c>
      <c r="B12335" t="s">
        <v>15</v>
      </c>
      <c r="C12335" t="s">
        <v>38</v>
      </c>
      <c r="D12335" t="s">
        <v>125</v>
      </c>
      <c r="E12335" s="4" t="str">
        <f>IF(ISBLANK(Table1[[#This Row],[Item]]),"Unknown",Table1[[#This Row],[Item]])</f>
        <v>Cheesecake</v>
      </c>
      <c r="F12335">
        <v>7</v>
      </c>
      <c r="G12335" s="4">
        <f>IF(ISBLANK(Table1[[#This Row],[Price]]),AVERAGE(F12335:F29868),Table1[[#This Row],[Price]])</f>
        <v>7</v>
      </c>
      <c r="H12335">
        <v>5</v>
      </c>
      <c r="I12335" s="4">
        <f>IF(ISBLANK(Table1[[#This Row],[Quantity]]),AVERAGE(H12335:H29868),Table1[[#This Row],[Quantity]])</f>
        <v>5</v>
      </c>
      <c r="J12335">
        <v>35</v>
      </c>
      <c r="K12335" s="4">
        <f>IF(ISBLANK(Table1[[#This Row],[Order Total]]),AVERAGE(J12335:J29868),Table1[[#This Row],[Order Total]])</f>
        <v>35</v>
      </c>
      <c r="L12335" s="1">
        <v>45115</v>
      </c>
      <c r="M12335" t="s">
        <v>17</v>
      </c>
      <c r="N12335" s="4" t="str">
        <f>IF(ISBLANK(Table1[[#This Row],[Payment Method]]),"Unknown",Table1[[#This Row],[Payment Method]])</f>
        <v>Digital Wallet</v>
      </c>
    </row>
    <row r="12336" spans="1:14" hidden="1" x14ac:dyDescent="0.35">
      <c r="A12336" t="s">
        <v>12476</v>
      </c>
      <c r="B12336" t="s">
        <v>49</v>
      </c>
      <c r="C12336" t="s">
        <v>50</v>
      </c>
      <c r="D12336" t="s">
        <v>207</v>
      </c>
      <c r="E12336" s="4" t="str">
        <f>IF(ISBLANK(Table1[[#This Row],[Item]]),"Unknown",Table1[[#This Row],[Item]])</f>
        <v>Nachos Grande</v>
      </c>
      <c r="F12336">
        <v>10</v>
      </c>
      <c r="G12336" s="4">
        <f>IF(ISBLANK(Table1[[#This Row],[Price]]),AVERAGE(F12336:F29869),Table1[[#This Row],[Price]])</f>
        <v>10</v>
      </c>
      <c r="H12336">
        <v>4</v>
      </c>
      <c r="I12336" s="4">
        <f>IF(ISBLANK(Table1[[#This Row],[Quantity]]),AVERAGE(H12336:H29869),Table1[[#This Row],[Quantity]])</f>
        <v>4</v>
      </c>
      <c r="J12336">
        <v>40</v>
      </c>
      <c r="K12336" s="4">
        <f>IF(ISBLANK(Table1[[#This Row],[Order Total]]),AVERAGE(J12336:J29869),Table1[[#This Row],[Order Total]])</f>
        <v>40</v>
      </c>
      <c r="L12336" s="1">
        <v>45167</v>
      </c>
      <c r="M12336" t="s">
        <v>13</v>
      </c>
      <c r="N12336" s="4" t="str">
        <f>IF(ISBLANK(Table1[[#This Row],[Payment Method]]),"Unknown",Table1[[#This Row],[Payment Method]])</f>
        <v>Credit Card</v>
      </c>
    </row>
    <row r="12337" spans="1:14" hidden="1" x14ac:dyDescent="0.35">
      <c r="A12337" t="s">
        <v>12477</v>
      </c>
      <c r="B12337" t="s">
        <v>268</v>
      </c>
      <c r="C12337" t="s">
        <v>11</v>
      </c>
      <c r="D12337" t="s">
        <v>230</v>
      </c>
      <c r="E12337" s="4" t="str">
        <f>IF(ISBLANK(Table1[[#This Row],[Item]]),"Unknown",Table1[[#This Row],[Item]])</f>
        <v>Onion Rings</v>
      </c>
      <c r="F12337">
        <v>5</v>
      </c>
      <c r="G12337" s="4">
        <f>IF(ISBLANK(Table1[[#This Row],[Price]]),AVERAGE(F12337:F29870),Table1[[#This Row],[Price]])</f>
        <v>5</v>
      </c>
      <c r="H12337">
        <v>4</v>
      </c>
      <c r="I12337" s="4">
        <f>IF(ISBLANK(Table1[[#This Row],[Quantity]]),AVERAGE(H12337:H29870),Table1[[#This Row],[Quantity]])</f>
        <v>4</v>
      </c>
      <c r="J12337">
        <v>20</v>
      </c>
      <c r="K12337" s="4">
        <f>IF(ISBLANK(Table1[[#This Row],[Order Total]]),AVERAGE(J12337:J29870),Table1[[#This Row],[Order Total]])</f>
        <v>20</v>
      </c>
      <c r="L12337" s="1">
        <v>44686</v>
      </c>
      <c r="M12337" t="s">
        <v>28</v>
      </c>
      <c r="N12337" s="4" t="str">
        <f>IF(ISBLANK(Table1[[#This Row],[Payment Method]]),"Unknown",Table1[[#This Row],[Payment Method]])</f>
        <v>Cash</v>
      </c>
    </row>
    <row r="12338" spans="1:14" hidden="1" x14ac:dyDescent="0.35">
      <c r="A12338" t="s">
        <v>12478</v>
      </c>
      <c r="B12338" t="s">
        <v>40</v>
      </c>
      <c r="C12338" t="s">
        <v>50</v>
      </c>
      <c r="D12338" t="s">
        <v>93</v>
      </c>
      <c r="E12338" s="4" t="str">
        <f>IF(ISBLANK(Table1[[#This Row],[Item]]),"Unknown",Table1[[#This Row],[Item]])</f>
        <v>Beef Chili</v>
      </c>
      <c r="F12338">
        <v>7</v>
      </c>
      <c r="G12338" s="4">
        <f>IF(ISBLANK(Table1[[#This Row],[Price]]),AVERAGE(F12338:F29871),Table1[[#This Row],[Price]])</f>
        <v>7</v>
      </c>
      <c r="H12338">
        <v>5</v>
      </c>
      <c r="I12338" s="4">
        <f>IF(ISBLANK(Table1[[#This Row],[Quantity]]),AVERAGE(H12338:H29871),Table1[[#This Row],[Quantity]])</f>
        <v>5</v>
      </c>
      <c r="J12338">
        <v>35</v>
      </c>
      <c r="K12338" s="4">
        <f>IF(ISBLANK(Table1[[#This Row],[Order Total]]),AVERAGE(J12338:J29871),Table1[[#This Row],[Order Total]])</f>
        <v>35</v>
      </c>
      <c r="L12338" s="1">
        <v>44699</v>
      </c>
      <c r="M12338" t="s">
        <v>13</v>
      </c>
      <c r="N12338" s="4" t="str">
        <f>IF(ISBLANK(Table1[[#This Row],[Payment Method]]),"Unknown",Table1[[#This Row],[Payment Method]])</f>
        <v>Credit Card</v>
      </c>
    </row>
    <row r="12339" spans="1:14" hidden="1" x14ac:dyDescent="0.35">
      <c r="A12339" t="s">
        <v>12479</v>
      </c>
      <c r="B12339" t="s">
        <v>131</v>
      </c>
      <c r="C12339" t="s">
        <v>24</v>
      </c>
      <c r="D12339" t="s">
        <v>71</v>
      </c>
      <c r="E12339" s="4" t="str">
        <f>IF(ISBLANK(Table1[[#This Row],[Item]]),"Unknown",Table1[[#This Row],[Item]])</f>
        <v>Orange Juice</v>
      </c>
      <c r="F12339">
        <v>3</v>
      </c>
      <c r="G12339" s="4">
        <f>IF(ISBLANK(Table1[[#This Row],[Price]]),AVERAGE(F12339:F29872),Table1[[#This Row],[Price]])</f>
        <v>3</v>
      </c>
      <c r="H12339">
        <v>3</v>
      </c>
      <c r="I12339" s="4">
        <f>IF(ISBLANK(Table1[[#This Row],[Quantity]]),AVERAGE(H12339:H29872),Table1[[#This Row],[Quantity]])</f>
        <v>3</v>
      </c>
      <c r="J12339">
        <v>9</v>
      </c>
      <c r="K12339" s="4">
        <f>IF(ISBLANK(Table1[[#This Row],[Order Total]]),AVERAGE(J12339:J29872),Table1[[#This Row],[Order Total]])</f>
        <v>9</v>
      </c>
      <c r="L12339" s="1">
        <v>45045</v>
      </c>
      <c r="M12339" t="s">
        <v>28</v>
      </c>
      <c r="N12339" s="4" t="str">
        <f>IF(ISBLANK(Table1[[#This Row],[Payment Method]]),"Unknown",Table1[[#This Row],[Payment Method]])</f>
        <v>Cash</v>
      </c>
    </row>
    <row r="12340" spans="1:14" hidden="1" x14ac:dyDescent="0.35">
      <c r="A12340" t="s">
        <v>12480</v>
      </c>
      <c r="B12340" t="s">
        <v>47</v>
      </c>
      <c r="C12340" t="s">
        <v>24</v>
      </c>
      <c r="D12340" t="s">
        <v>141</v>
      </c>
      <c r="E12340" s="4" t="str">
        <f>IF(ISBLANK(Table1[[#This Row],[Item]]),"Unknown",Table1[[#This Row],[Item]])</f>
        <v>Iced Tea</v>
      </c>
      <c r="F12340">
        <v>2.5</v>
      </c>
      <c r="G12340" s="4">
        <f>IF(ISBLANK(Table1[[#This Row],[Price]]),AVERAGE(F12340:F29873),Table1[[#This Row],[Price]])</f>
        <v>2.5</v>
      </c>
      <c r="H12340">
        <v>3</v>
      </c>
      <c r="I12340" s="4">
        <f>IF(ISBLANK(Table1[[#This Row],[Quantity]]),AVERAGE(H12340:H29873),Table1[[#This Row],[Quantity]])</f>
        <v>3</v>
      </c>
      <c r="J12340">
        <v>7.5</v>
      </c>
      <c r="K12340" s="4">
        <f>IF(ISBLANK(Table1[[#This Row],[Order Total]]),AVERAGE(J12340:J29873),Table1[[#This Row],[Order Total]])</f>
        <v>7.5</v>
      </c>
      <c r="L12340" s="1">
        <v>44767</v>
      </c>
      <c r="M12340" t="s">
        <v>28</v>
      </c>
      <c r="N12340" s="4" t="str">
        <f>IF(ISBLANK(Table1[[#This Row],[Payment Method]]),"Unknown",Table1[[#This Row],[Payment Method]])</f>
        <v>Cash</v>
      </c>
    </row>
    <row r="12341" spans="1:14" hidden="1" x14ac:dyDescent="0.35">
      <c r="A12341" t="s">
        <v>12481</v>
      </c>
      <c r="B12341" t="s">
        <v>221</v>
      </c>
      <c r="C12341" t="s">
        <v>50</v>
      </c>
      <c r="D12341" t="s">
        <v>51</v>
      </c>
      <c r="E12341" s="4" t="str">
        <f>IF(ISBLANK(Table1[[#This Row],[Item]]),"Unknown",Table1[[#This Row],[Item]])</f>
        <v>Sweet Potato Fries</v>
      </c>
      <c r="F12341">
        <v>5</v>
      </c>
      <c r="G12341" s="4">
        <f>IF(ISBLANK(Table1[[#This Row],[Price]]),AVERAGE(F12341:F29874),Table1[[#This Row],[Price]])</f>
        <v>5</v>
      </c>
      <c r="H12341">
        <v>1</v>
      </c>
      <c r="I12341" s="4">
        <f>IF(ISBLANK(Table1[[#This Row],[Quantity]]),AVERAGE(H12341:H29874),Table1[[#This Row],[Quantity]])</f>
        <v>1</v>
      </c>
      <c r="J12341">
        <v>5</v>
      </c>
      <c r="K12341" s="4">
        <f>IF(ISBLANK(Table1[[#This Row],[Order Total]]),AVERAGE(J12341:J29874),Table1[[#This Row],[Order Total]])</f>
        <v>5</v>
      </c>
      <c r="L12341" s="1">
        <v>45027</v>
      </c>
      <c r="M12341" t="s">
        <v>17</v>
      </c>
      <c r="N12341" s="4" t="str">
        <f>IF(ISBLANK(Table1[[#This Row],[Payment Method]]),"Unknown",Table1[[#This Row],[Payment Method]])</f>
        <v>Digital Wallet</v>
      </c>
    </row>
    <row r="12342" spans="1:14" hidden="1" x14ac:dyDescent="0.35">
      <c r="A12342" t="s">
        <v>12482</v>
      </c>
      <c r="B12342" t="s">
        <v>15</v>
      </c>
      <c r="C12342" t="s">
        <v>50</v>
      </c>
      <c r="D12342" t="s">
        <v>86</v>
      </c>
      <c r="E12342" s="4" t="str">
        <f>IF(ISBLANK(Table1[[#This Row],[Item]]),"Unknown",Table1[[#This Row],[Item]])</f>
        <v>Cheese Fries</v>
      </c>
      <c r="F12342">
        <v>5</v>
      </c>
      <c r="G12342" s="4">
        <f>IF(ISBLANK(Table1[[#This Row],[Price]]),AVERAGE(F12342:F29875),Table1[[#This Row],[Price]])</f>
        <v>5</v>
      </c>
      <c r="H12342">
        <v>1</v>
      </c>
      <c r="I12342" s="4">
        <f>IF(ISBLANK(Table1[[#This Row],[Quantity]]),AVERAGE(H12342:H29875),Table1[[#This Row],[Quantity]])</f>
        <v>1</v>
      </c>
      <c r="J12342">
        <v>5</v>
      </c>
      <c r="K12342" s="4">
        <f>IF(ISBLANK(Table1[[#This Row],[Order Total]]),AVERAGE(J12342:J29875),Table1[[#This Row],[Order Total]])</f>
        <v>5</v>
      </c>
      <c r="L12342" s="1">
        <v>44709</v>
      </c>
      <c r="M12342" t="s">
        <v>13</v>
      </c>
      <c r="N12342" s="4" t="str">
        <f>IF(ISBLANK(Table1[[#This Row],[Payment Method]]),"Unknown",Table1[[#This Row],[Payment Method]])</f>
        <v>Credit Card</v>
      </c>
    </row>
    <row r="12343" spans="1:14" hidden="1" x14ac:dyDescent="0.35">
      <c r="A12343" t="s">
        <v>12483</v>
      </c>
      <c r="B12343" t="s">
        <v>209</v>
      </c>
      <c r="C12343" t="s">
        <v>50</v>
      </c>
      <c r="D12343" t="s">
        <v>112</v>
      </c>
      <c r="E12343" s="4" t="str">
        <f>IF(ISBLANK(Table1[[#This Row],[Item]]),"Unknown",Table1[[#This Row],[Item]])</f>
        <v>French Fries</v>
      </c>
      <c r="F12343">
        <v>4</v>
      </c>
      <c r="G12343" s="4">
        <f>IF(ISBLANK(Table1[[#This Row],[Price]]),AVERAGE(F12343:F29876),Table1[[#This Row],[Price]])</f>
        <v>4</v>
      </c>
      <c r="H12343">
        <v>3</v>
      </c>
      <c r="I12343" s="4">
        <f>IF(ISBLANK(Table1[[#This Row],[Quantity]]),AVERAGE(H12343:H29876),Table1[[#This Row],[Quantity]])</f>
        <v>3</v>
      </c>
      <c r="J12343">
        <v>12</v>
      </c>
      <c r="K12343" s="4">
        <f>IF(ISBLANK(Table1[[#This Row],[Order Total]]),AVERAGE(J12343:J29876),Table1[[#This Row],[Order Total]])</f>
        <v>12</v>
      </c>
      <c r="L12343" s="1">
        <v>44764</v>
      </c>
      <c r="M12343" t="s">
        <v>28</v>
      </c>
      <c r="N12343" s="4" t="str">
        <f>IF(ISBLANK(Table1[[#This Row],[Payment Method]]),"Unknown",Table1[[#This Row],[Payment Method]])</f>
        <v>Cash</v>
      </c>
    </row>
    <row r="12344" spans="1:14" hidden="1" x14ac:dyDescent="0.35">
      <c r="A12344" t="s">
        <v>12484</v>
      </c>
      <c r="B12344" t="s">
        <v>35</v>
      </c>
      <c r="C12344" t="s">
        <v>38</v>
      </c>
      <c r="D12344" t="s">
        <v>125</v>
      </c>
      <c r="E12344" s="4" t="str">
        <f>IF(ISBLANK(Table1[[#This Row],[Item]]),"Unknown",Table1[[#This Row],[Item]])</f>
        <v>Cheesecake</v>
      </c>
      <c r="F12344">
        <v>7</v>
      </c>
      <c r="G12344" s="4">
        <f>IF(ISBLANK(Table1[[#This Row],[Price]]),AVERAGE(F12344:F29877),Table1[[#This Row],[Price]])</f>
        <v>7</v>
      </c>
      <c r="H12344">
        <v>5</v>
      </c>
      <c r="I12344" s="4">
        <f>IF(ISBLANK(Table1[[#This Row],[Quantity]]),AVERAGE(H12344:H29877),Table1[[#This Row],[Quantity]])</f>
        <v>5</v>
      </c>
      <c r="J12344">
        <v>35</v>
      </c>
      <c r="K12344" s="4">
        <f>IF(ISBLANK(Table1[[#This Row],[Order Total]]),AVERAGE(J12344:J29877),Table1[[#This Row],[Order Total]])</f>
        <v>35</v>
      </c>
      <c r="L12344" s="1">
        <v>44943</v>
      </c>
      <c r="M12344" t="s">
        <v>13</v>
      </c>
      <c r="N12344" s="4" t="str">
        <f>IF(ISBLANK(Table1[[#This Row],[Payment Method]]),"Unknown",Table1[[#This Row],[Payment Method]])</f>
        <v>Credit Card</v>
      </c>
    </row>
    <row r="12345" spans="1:14" hidden="1" x14ac:dyDescent="0.35">
      <c r="A12345" t="s">
        <v>12485</v>
      </c>
      <c r="B12345" t="s">
        <v>232</v>
      </c>
      <c r="C12345" t="s">
        <v>20</v>
      </c>
      <c r="D12345" t="s">
        <v>30</v>
      </c>
      <c r="E12345" s="4" t="str">
        <f>IF(ISBLANK(Table1[[#This Row],[Item]]),"Unknown",Table1[[#This Row],[Item]])</f>
        <v>Salmon</v>
      </c>
      <c r="F12345">
        <v>18</v>
      </c>
      <c r="G12345" s="4">
        <f>IF(ISBLANK(Table1[[#This Row],[Price]]),AVERAGE(F12345:F29878),Table1[[#This Row],[Price]])</f>
        <v>18</v>
      </c>
      <c r="H12345">
        <v>2</v>
      </c>
      <c r="I12345" s="4">
        <f>IF(ISBLANK(Table1[[#This Row],[Quantity]]),AVERAGE(H12345:H29878),Table1[[#This Row],[Quantity]])</f>
        <v>2</v>
      </c>
      <c r="J12345">
        <v>36</v>
      </c>
      <c r="K12345" s="4">
        <f>IF(ISBLANK(Table1[[#This Row],[Order Total]]),AVERAGE(J12345:J29878),Table1[[#This Row],[Order Total]])</f>
        <v>36</v>
      </c>
      <c r="L12345" s="1">
        <v>44648</v>
      </c>
      <c r="M12345" t="s">
        <v>17</v>
      </c>
      <c r="N12345" s="4" t="str">
        <f>IF(ISBLANK(Table1[[#This Row],[Payment Method]]),"Unknown",Table1[[#This Row],[Payment Method]])</f>
        <v>Digital Wallet</v>
      </c>
    </row>
    <row r="12346" spans="1:14" hidden="1" x14ac:dyDescent="0.35">
      <c r="A12346" t="s">
        <v>12486</v>
      </c>
      <c r="B12346" t="s">
        <v>221</v>
      </c>
      <c r="C12346" t="s">
        <v>50</v>
      </c>
      <c r="D12346" t="s">
        <v>51</v>
      </c>
      <c r="E12346" s="4" t="str">
        <f>IF(ISBLANK(Table1[[#This Row],[Item]]),"Unknown",Table1[[#This Row],[Item]])</f>
        <v>Sweet Potato Fries</v>
      </c>
      <c r="F12346">
        <v>5</v>
      </c>
      <c r="G12346" s="4">
        <f>IF(ISBLANK(Table1[[#This Row],[Price]]),AVERAGE(F12346:F29879),Table1[[#This Row],[Price]])</f>
        <v>5</v>
      </c>
      <c r="H12346">
        <v>2</v>
      </c>
      <c r="I12346" s="4">
        <f>IF(ISBLANK(Table1[[#This Row],[Quantity]]),AVERAGE(H12346:H29879),Table1[[#This Row],[Quantity]])</f>
        <v>2</v>
      </c>
      <c r="J12346">
        <v>10</v>
      </c>
      <c r="K12346" s="4">
        <f>IF(ISBLANK(Table1[[#This Row],[Order Total]]),AVERAGE(J12346:J29879),Table1[[#This Row],[Order Total]])</f>
        <v>10</v>
      </c>
      <c r="L12346" s="1">
        <v>44813</v>
      </c>
      <c r="M12346" t="s">
        <v>28</v>
      </c>
      <c r="N12346" s="4" t="str">
        <f>IF(ISBLANK(Table1[[#This Row],[Payment Method]]),"Unknown",Table1[[#This Row],[Payment Method]])</f>
        <v>Cash</v>
      </c>
    </row>
    <row r="12347" spans="1:14" hidden="1" x14ac:dyDescent="0.35">
      <c r="A12347" t="s">
        <v>12487</v>
      </c>
      <c r="B12347" t="s">
        <v>136</v>
      </c>
      <c r="C12347" t="s">
        <v>50</v>
      </c>
      <c r="D12347" t="s">
        <v>86</v>
      </c>
      <c r="E12347" s="4" t="str">
        <f>IF(ISBLANK(Table1[[#This Row],[Item]]),"Unknown",Table1[[#This Row],[Item]])</f>
        <v>Cheese Fries</v>
      </c>
      <c r="F12347">
        <v>5</v>
      </c>
      <c r="G12347" s="4">
        <f>IF(ISBLANK(Table1[[#This Row],[Price]]),AVERAGE(F12347:F29880),Table1[[#This Row],[Price]])</f>
        <v>5</v>
      </c>
      <c r="H12347">
        <v>4</v>
      </c>
      <c r="I12347" s="4">
        <f>IF(ISBLANK(Table1[[#This Row],[Quantity]]),AVERAGE(H12347:H29880),Table1[[#This Row],[Quantity]])</f>
        <v>4</v>
      </c>
      <c r="J12347">
        <v>20</v>
      </c>
      <c r="K12347" s="4">
        <f>IF(ISBLANK(Table1[[#This Row],[Order Total]]),AVERAGE(J12347:J29880),Table1[[#This Row],[Order Total]])</f>
        <v>20</v>
      </c>
      <c r="L12347" s="1">
        <v>45291</v>
      </c>
      <c r="M12347" t="s">
        <v>28</v>
      </c>
      <c r="N12347" s="4" t="str">
        <f>IF(ISBLANK(Table1[[#This Row],[Payment Method]]),"Unknown",Table1[[#This Row],[Payment Method]])</f>
        <v>Cash</v>
      </c>
    </row>
    <row r="12348" spans="1:14" x14ac:dyDescent="0.35">
      <c r="A12348" t="s">
        <v>12488</v>
      </c>
      <c r="B12348" t="s">
        <v>95</v>
      </c>
      <c r="C12348" t="s">
        <v>20</v>
      </c>
      <c r="E12348" s="4" t="str">
        <f>IF(ISBLANK(Table1[[#This Row],[Item]]),"Unknown",Table1[[#This Row],[Item]])</f>
        <v>Unknown</v>
      </c>
      <c r="G12348" s="4">
        <f>IF(ISBLANK(Table1[[#This Row],[Price]]),AVERAGE(F12348:F29881),Table1[[#This Row],[Price]])</f>
        <v>6.5626398210290828</v>
      </c>
      <c r="H12348">
        <v>1</v>
      </c>
      <c r="I12348" s="4">
        <f>IF(ISBLANK(Table1[[#This Row],[Quantity]]),AVERAGE(H12348:H29881),Table1[[#This Row],[Quantity]])</f>
        <v>1</v>
      </c>
      <c r="J12348">
        <v>20</v>
      </c>
      <c r="K12348" s="4">
        <f>IF(ISBLANK(Table1[[#This Row],[Order Total]]),AVERAGE(J12348:J29881),Table1[[#This Row],[Order Total]])</f>
        <v>20</v>
      </c>
      <c r="L12348" s="1">
        <v>44810</v>
      </c>
      <c r="M12348" t="s">
        <v>13</v>
      </c>
      <c r="N12348" s="4" t="str">
        <f>IF(ISBLANK(Table1[[#This Row],[Payment Method]]),"Unknown",Table1[[#This Row],[Payment Method]])</f>
        <v>Credit Card</v>
      </c>
    </row>
    <row r="12349" spans="1:14" hidden="1" x14ac:dyDescent="0.35">
      <c r="A12349" t="s">
        <v>12489</v>
      </c>
      <c r="B12349" t="s">
        <v>83</v>
      </c>
      <c r="C12349" t="s">
        <v>50</v>
      </c>
      <c r="D12349" t="s">
        <v>112</v>
      </c>
      <c r="E12349" s="4" t="str">
        <f>IF(ISBLANK(Table1[[#This Row],[Item]]),"Unknown",Table1[[#This Row],[Item]])</f>
        <v>French Fries</v>
      </c>
      <c r="F12349">
        <v>4</v>
      </c>
      <c r="G12349" s="4">
        <f>IF(ISBLANK(Table1[[#This Row],[Price]]),AVERAGE(F12349:F29882),Table1[[#This Row],[Price]])</f>
        <v>4</v>
      </c>
      <c r="H12349">
        <v>3</v>
      </c>
      <c r="I12349" s="4">
        <f>IF(ISBLANK(Table1[[#This Row],[Quantity]]),AVERAGE(H12349:H29882),Table1[[#This Row],[Quantity]])</f>
        <v>3</v>
      </c>
      <c r="J12349">
        <v>12</v>
      </c>
      <c r="K12349" s="4">
        <f>IF(ISBLANK(Table1[[#This Row],[Order Total]]),AVERAGE(J12349:J29882),Table1[[#This Row],[Order Total]])</f>
        <v>12</v>
      </c>
      <c r="L12349" s="1">
        <v>44720</v>
      </c>
      <c r="M12349" t="s">
        <v>13</v>
      </c>
      <c r="N12349" s="4" t="str">
        <f>IF(ISBLANK(Table1[[#This Row],[Payment Method]]),"Unknown",Table1[[#This Row],[Payment Method]])</f>
        <v>Credit Card</v>
      </c>
    </row>
    <row r="12350" spans="1:14" hidden="1" x14ac:dyDescent="0.35">
      <c r="A12350" t="s">
        <v>12490</v>
      </c>
      <c r="B12350" t="s">
        <v>81</v>
      </c>
      <c r="C12350" t="s">
        <v>50</v>
      </c>
      <c r="D12350" t="s">
        <v>207</v>
      </c>
      <c r="E12350" s="4" t="str">
        <f>IF(ISBLANK(Table1[[#This Row],[Item]]),"Unknown",Table1[[#This Row],[Item]])</f>
        <v>Nachos Grande</v>
      </c>
      <c r="F12350">
        <v>10</v>
      </c>
      <c r="G12350" s="4">
        <f>IF(ISBLANK(Table1[[#This Row],[Price]]),AVERAGE(F12350:F29883),Table1[[#This Row],[Price]])</f>
        <v>10</v>
      </c>
      <c r="H12350">
        <v>5</v>
      </c>
      <c r="I12350" s="4">
        <f>IF(ISBLANK(Table1[[#This Row],[Quantity]]),AVERAGE(H12350:H29883),Table1[[#This Row],[Quantity]])</f>
        <v>5</v>
      </c>
      <c r="J12350">
        <v>50</v>
      </c>
      <c r="K12350" s="4">
        <f>IF(ISBLANK(Table1[[#This Row],[Order Total]]),AVERAGE(J12350:J29883),Table1[[#This Row],[Order Total]])</f>
        <v>50</v>
      </c>
      <c r="L12350" s="1">
        <v>44903</v>
      </c>
      <c r="M12350" t="s">
        <v>28</v>
      </c>
      <c r="N12350" s="4" t="str">
        <f>IF(ISBLANK(Table1[[#This Row],[Payment Method]]),"Unknown",Table1[[#This Row],[Payment Method]])</f>
        <v>Cash</v>
      </c>
    </row>
    <row r="12351" spans="1:14" hidden="1" x14ac:dyDescent="0.35">
      <c r="A12351" t="s">
        <v>12491</v>
      </c>
      <c r="B12351" t="s">
        <v>83</v>
      </c>
      <c r="C12351" t="s">
        <v>20</v>
      </c>
      <c r="D12351" t="s">
        <v>245</v>
      </c>
      <c r="E12351" s="4" t="str">
        <f>IF(ISBLANK(Table1[[#This Row],[Item]]),"Unknown",Table1[[#This Row],[Item]])</f>
        <v>Steak</v>
      </c>
      <c r="F12351">
        <v>20</v>
      </c>
      <c r="G12351" s="4">
        <f>IF(ISBLANK(Table1[[#This Row],[Price]]),AVERAGE(F12351:F29884),Table1[[#This Row],[Price]])</f>
        <v>20</v>
      </c>
      <c r="H12351">
        <v>1</v>
      </c>
      <c r="I12351" s="4">
        <f>IF(ISBLANK(Table1[[#This Row],[Quantity]]),AVERAGE(H12351:H29884),Table1[[#This Row],[Quantity]])</f>
        <v>1</v>
      </c>
      <c r="J12351">
        <v>20</v>
      </c>
      <c r="K12351" s="4">
        <f>IF(ISBLANK(Table1[[#This Row],[Order Total]]),AVERAGE(J12351:J29884),Table1[[#This Row],[Order Total]])</f>
        <v>20</v>
      </c>
      <c r="L12351" s="1">
        <v>44668</v>
      </c>
      <c r="M12351" t="s">
        <v>28</v>
      </c>
      <c r="N12351" s="4" t="str">
        <f>IF(ISBLANK(Table1[[#This Row],[Payment Method]]),"Unknown",Table1[[#This Row],[Payment Method]])</f>
        <v>Cash</v>
      </c>
    </row>
    <row r="12352" spans="1:14" hidden="1" x14ac:dyDescent="0.35">
      <c r="A12352" t="s">
        <v>12492</v>
      </c>
      <c r="B12352" t="s">
        <v>376</v>
      </c>
      <c r="C12352" t="s">
        <v>20</v>
      </c>
      <c r="D12352" t="s">
        <v>245</v>
      </c>
      <c r="E12352" s="4" t="str">
        <f>IF(ISBLANK(Table1[[#This Row],[Item]]),"Unknown",Table1[[#This Row],[Item]])</f>
        <v>Steak</v>
      </c>
      <c r="F12352">
        <v>20</v>
      </c>
      <c r="G12352" s="4">
        <f>IF(ISBLANK(Table1[[#This Row],[Price]]),AVERAGE(F12352:F29885),Table1[[#This Row],[Price]])</f>
        <v>20</v>
      </c>
      <c r="H12352">
        <v>5</v>
      </c>
      <c r="I12352" s="4">
        <f>IF(ISBLANK(Table1[[#This Row],[Quantity]]),AVERAGE(H12352:H29885),Table1[[#This Row],[Quantity]])</f>
        <v>5</v>
      </c>
      <c r="J12352">
        <v>100</v>
      </c>
      <c r="K12352" s="4">
        <f>IF(ISBLANK(Table1[[#This Row],[Order Total]]),AVERAGE(J12352:J29885),Table1[[#This Row],[Order Total]])</f>
        <v>100</v>
      </c>
      <c r="L12352" s="1">
        <v>44624</v>
      </c>
      <c r="M12352" t="s">
        <v>28</v>
      </c>
      <c r="N12352" s="4" t="str">
        <f>IF(ISBLANK(Table1[[#This Row],[Payment Method]]),"Unknown",Table1[[#This Row],[Payment Method]])</f>
        <v>Cash</v>
      </c>
    </row>
    <row r="12353" spans="1:14" hidden="1" x14ac:dyDescent="0.35">
      <c r="A12353" t="s">
        <v>12493</v>
      </c>
      <c r="B12353" t="s">
        <v>40</v>
      </c>
      <c r="C12353" t="s">
        <v>20</v>
      </c>
      <c r="D12353" t="s">
        <v>245</v>
      </c>
      <c r="E12353" s="4" t="str">
        <f>IF(ISBLANK(Table1[[#This Row],[Item]]),"Unknown",Table1[[#This Row],[Item]])</f>
        <v>Steak</v>
      </c>
      <c r="F12353">
        <v>20</v>
      </c>
      <c r="G12353" s="4">
        <f>IF(ISBLANK(Table1[[#This Row],[Price]]),AVERAGE(F12353:F29886),Table1[[#This Row],[Price]])</f>
        <v>20</v>
      </c>
      <c r="H12353">
        <v>2</v>
      </c>
      <c r="I12353" s="4">
        <f>IF(ISBLANK(Table1[[#This Row],[Quantity]]),AVERAGE(H12353:H29886),Table1[[#This Row],[Quantity]])</f>
        <v>2</v>
      </c>
      <c r="J12353">
        <v>40</v>
      </c>
      <c r="K12353" s="4">
        <f>IF(ISBLANK(Table1[[#This Row],[Order Total]]),AVERAGE(J12353:J29886),Table1[[#This Row],[Order Total]])</f>
        <v>40</v>
      </c>
      <c r="L12353" s="1">
        <v>44739</v>
      </c>
      <c r="M12353" t="s">
        <v>17</v>
      </c>
      <c r="N12353" s="4" t="str">
        <f>IF(ISBLANK(Table1[[#This Row],[Payment Method]]),"Unknown",Table1[[#This Row],[Payment Method]])</f>
        <v>Digital Wallet</v>
      </c>
    </row>
    <row r="12354" spans="1:14" hidden="1" x14ac:dyDescent="0.35">
      <c r="A12354" t="s">
        <v>12494</v>
      </c>
      <c r="B12354" t="s">
        <v>62</v>
      </c>
      <c r="C12354" t="s">
        <v>38</v>
      </c>
      <c r="D12354" t="s">
        <v>74</v>
      </c>
      <c r="E12354" s="4" t="str">
        <f>IF(ISBLANK(Table1[[#This Row],[Item]]),"Unknown",Table1[[#This Row],[Item]])</f>
        <v>Chocolate Cake</v>
      </c>
      <c r="F12354">
        <v>6</v>
      </c>
      <c r="G12354" s="4">
        <f>IF(ISBLANK(Table1[[#This Row],[Price]]),AVERAGE(F12354:F29887),Table1[[#This Row],[Price]])</f>
        <v>6</v>
      </c>
      <c r="H12354">
        <v>4</v>
      </c>
      <c r="I12354" s="4">
        <f>IF(ISBLANK(Table1[[#This Row],[Quantity]]),AVERAGE(H12354:H29887),Table1[[#This Row],[Quantity]])</f>
        <v>4</v>
      </c>
      <c r="J12354">
        <v>24</v>
      </c>
      <c r="K12354" s="4">
        <f>IF(ISBLANK(Table1[[#This Row],[Order Total]]),AVERAGE(J12354:J29887),Table1[[#This Row],[Order Total]])</f>
        <v>24</v>
      </c>
      <c r="L12354" s="1">
        <v>44937</v>
      </c>
      <c r="M12354" t="s">
        <v>13</v>
      </c>
      <c r="N12354" s="4" t="str">
        <f>IF(ISBLANK(Table1[[#This Row],[Payment Method]]),"Unknown",Table1[[#This Row],[Payment Method]])</f>
        <v>Credit Card</v>
      </c>
    </row>
    <row r="12355" spans="1:14" hidden="1" x14ac:dyDescent="0.35">
      <c r="A12355" t="s">
        <v>12495</v>
      </c>
      <c r="B12355" t="s">
        <v>101</v>
      </c>
      <c r="C12355" t="s">
        <v>50</v>
      </c>
      <c r="D12355" t="s">
        <v>207</v>
      </c>
      <c r="E12355" s="4" t="str">
        <f>IF(ISBLANK(Table1[[#This Row],[Item]]),"Unknown",Table1[[#This Row],[Item]])</f>
        <v>Nachos Grande</v>
      </c>
      <c r="F12355">
        <v>10</v>
      </c>
      <c r="G12355" s="4">
        <f>IF(ISBLANK(Table1[[#This Row],[Price]]),AVERAGE(F12355:F29888),Table1[[#This Row],[Price]])</f>
        <v>10</v>
      </c>
      <c r="H12355">
        <v>3</v>
      </c>
      <c r="I12355" s="4">
        <f>IF(ISBLANK(Table1[[#This Row],[Quantity]]),AVERAGE(H12355:H29888),Table1[[#This Row],[Quantity]])</f>
        <v>3</v>
      </c>
      <c r="J12355">
        <v>30</v>
      </c>
      <c r="K12355" s="4">
        <f>IF(ISBLANK(Table1[[#This Row],[Order Total]]),AVERAGE(J12355:J29888),Table1[[#This Row],[Order Total]])</f>
        <v>30</v>
      </c>
      <c r="L12355" s="1">
        <v>44863</v>
      </c>
      <c r="M12355" t="s">
        <v>28</v>
      </c>
      <c r="N12355" s="4" t="str">
        <f>IF(ISBLANK(Table1[[#This Row],[Payment Method]]),"Unknown",Table1[[#This Row],[Payment Method]])</f>
        <v>Cash</v>
      </c>
    </row>
    <row r="12356" spans="1:14" hidden="1" x14ac:dyDescent="0.35">
      <c r="A12356" t="s">
        <v>12496</v>
      </c>
      <c r="B12356" t="s">
        <v>95</v>
      </c>
      <c r="C12356" t="s">
        <v>38</v>
      </c>
      <c r="D12356" t="s">
        <v>125</v>
      </c>
      <c r="E12356" s="4" t="str">
        <f>IF(ISBLANK(Table1[[#This Row],[Item]]),"Unknown",Table1[[#This Row],[Item]])</f>
        <v>Cheesecake</v>
      </c>
      <c r="F12356">
        <v>7</v>
      </c>
      <c r="G12356" s="4">
        <f>IF(ISBLANK(Table1[[#This Row],[Price]]),AVERAGE(F12356:F29889),Table1[[#This Row],[Price]])</f>
        <v>7</v>
      </c>
      <c r="H12356">
        <v>2</v>
      </c>
      <c r="I12356" s="4">
        <f>IF(ISBLANK(Table1[[#This Row],[Quantity]]),AVERAGE(H12356:H29889),Table1[[#This Row],[Quantity]])</f>
        <v>2</v>
      </c>
      <c r="J12356">
        <v>14</v>
      </c>
      <c r="K12356" s="4">
        <f>IF(ISBLANK(Table1[[#This Row],[Order Total]]),AVERAGE(J12356:J29889),Table1[[#This Row],[Order Total]])</f>
        <v>14</v>
      </c>
      <c r="L12356" s="1">
        <v>44809</v>
      </c>
      <c r="M12356" t="s">
        <v>17</v>
      </c>
      <c r="N12356" s="4" t="str">
        <f>IF(ISBLANK(Table1[[#This Row],[Payment Method]]),"Unknown",Table1[[#This Row],[Payment Method]])</f>
        <v>Digital Wallet</v>
      </c>
    </row>
    <row r="12357" spans="1:14" hidden="1" x14ac:dyDescent="0.35">
      <c r="A12357" t="s">
        <v>12497</v>
      </c>
      <c r="B12357" t="s">
        <v>88</v>
      </c>
      <c r="C12357" t="s">
        <v>24</v>
      </c>
      <c r="D12357" t="s">
        <v>71</v>
      </c>
      <c r="E12357" s="4" t="str">
        <f>IF(ISBLANK(Table1[[#This Row],[Item]]),"Unknown",Table1[[#This Row],[Item]])</f>
        <v>Orange Juice</v>
      </c>
      <c r="F12357">
        <v>3</v>
      </c>
      <c r="G12357" s="4">
        <f>IF(ISBLANK(Table1[[#This Row],[Price]]),AVERAGE(F12357:F29890),Table1[[#This Row],[Price]])</f>
        <v>3</v>
      </c>
      <c r="H12357">
        <v>5</v>
      </c>
      <c r="I12357" s="4">
        <f>IF(ISBLANK(Table1[[#This Row],[Quantity]]),AVERAGE(H12357:H29890),Table1[[#This Row],[Quantity]])</f>
        <v>5</v>
      </c>
      <c r="J12357">
        <v>15</v>
      </c>
      <c r="K12357" s="4">
        <f>IF(ISBLANK(Table1[[#This Row],[Order Total]]),AVERAGE(J12357:J29890),Table1[[#This Row],[Order Total]])</f>
        <v>15</v>
      </c>
      <c r="L12357" s="1">
        <v>45161</v>
      </c>
      <c r="M12357" t="s">
        <v>28</v>
      </c>
      <c r="N12357" s="4" t="str">
        <f>IF(ISBLANK(Table1[[#This Row],[Payment Method]]),"Unknown",Table1[[#This Row],[Payment Method]])</f>
        <v>Cash</v>
      </c>
    </row>
    <row r="12358" spans="1:14" hidden="1" x14ac:dyDescent="0.35">
      <c r="A12358" t="s">
        <v>12498</v>
      </c>
      <c r="B12358" t="s">
        <v>47</v>
      </c>
      <c r="C12358" t="s">
        <v>50</v>
      </c>
      <c r="D12358" t="s">
        <v>51</v>
      </c>
      <c r="E12358" s="4" t="str">
        <f>IF(ISBLANK(Table1[[#This Row],[Item]]),"Unknown",Table1[[#This Row],[Item]])</f>
        <v>Sweet Potato Fries</v>
      </c>
      <c r="F12358">
        <v>5</v>
      </c>
      <c r="G12358" s="4">
        <f>IF(ISBLANK(Table1[[#This Row],[Price]]),AVERAGE(F12358:F29891),Table1[[#This Row],[Price]])</f>
        <v>5</v>
      </c>
      <c r="H12358">
        <v>5</v>
      </c>
      <c r="I12358" s="4">
        <f>IF(ISBLANK(Table1[[#This Row],[Quantity]]),AVERAGE(H12358:H29891),Table1[[#This Row],[Quantity]])</f>
        <v>5</v>
      </c>
      <c r="J12358">
        <v>25</v>
      </c>
      <c r="K12358" s="4">
        <f>IF(ISBLANK(Table1[[#This Row],[Order Total]]),AVERAGE(J12358:J29891),Table1[[#This Row],[Order Total]])</f>
        <v>25</v>
      </c>
      <c r="L12358" s="1">
        <v>44984</v>
      </c>
      <c r="M12358" t="s">
        <v>13</v>
      </c>
      <c r="N12358" s="4" t="str">
        <f>IF(ISBLANK(Table1[[#This Row],[Payment Method]]),"Unknown",Table1[[#This Row],[Payment Method]])</f>
        <v>Credit Card</v>
      </c>
    </row>
    <row r="12359" spans="1:14" hidden="1" x14ac:dyDescent="0.35">
      <c r="A12359" t="s">
        <v>12499</v>
      </c>
      <c r="B12359" t="s">
        <v>298</v>
      </c>
      <c r="C12359" t="s">
        <v>20</v>
      </c>
      <c r="D12359" t="s">
        <v>21</v>
      </c>
      <c r="E12359" s="4" t="str">
        <f>IF(ISBLANK(Table1[[#This Row],[Item]]),"Unknown",Table1[[#This Row],[Item]])</f>
        <v>Grilled Chicken</v>
      </c>
      <c r="F12359">
        <v>15</v>
      </c>
      <c r="G12359" s="4">
        <f>IF(ISBLANK(Table1[[#This Row],[Price]]),AVERAGE(F12359:F29892),Table1[[#This Row],[Price]])</f>
        <v>15</v>
      </c>
      <c r="H12359">
        <v>1</v>
      </c>
      <c r="I12359" s="4">
        <f>IF(ISBLANK(Table1[[#This Row],[Quantity]]),AVERAGE(H12359:H29892),Table1[[#This Row],[Quantity]])</f>
        <v>1</v>
      </c>
      <c r="J12359">
        <v>15</v>
      </c>
      <c r="K12359" s="4">
        <f>IF(ISBLANK(Table1[[#This Row],[Order Total]]),AVERAGE(J12359:J29892),Table1[[#This Row],[Order Total]])</f>
        <v>15</v>
      </c>
      <c r="L12359" s="1">
        <v>44836</v>
      </c>
      <c r="M12359" t="s">
        <v>13</v>
      </c>
      <c r="N12359" s="4" t="str">
        <f>IF(ISBLANK(Table1[[#This Row],[Payment Method]]),"Unknown",Table1[[#This Row],[Payment Method]])</f>
        <v>Credit Card</v>
      </c>
    </row>
    <row r="12360" spans="1:14" x14ac:dyDescent="0.35">
      <c r="A12360" t="s">
        <v>12500</v>
      </c>
      <c r="B12360" t="s">
        <v>37</v>
      </c>
      <c r="C12360" t="s">
        <v>20</v>
      </c>
      <c r="E12360" s="4" t="str">
        <f>IF(ISBLANK(Table1[[#This Row],[Item]]),"Unknown",Table1[[#This Row],[Item]])</f>
        <v>Unknown</v>
      </c>
      <c r="G12360" s="4">
        <f>IF(ISBLANK(Table1[[#This Row],[Price]]),AVERAGE(F12360:F29893),Table1[[#This Row],[Price]])</f>
        <v>6.5528944150020383</v>
      </c>
      <c r="I12360" s="4">
        <f>IF(ISBLANK(Table1[[#This Row],[Quantity]]),AVERAGE(H12360:H29893),Table1[[#This Row],[Quantity]])</f>
        <v>3.0293069306930693</v>
      </c>
      <c r="K12360" s="4">
        <f>IF(ISBLANK(Table1[[#This Row],[Order Total]]),AVERAGE(J12360:J29893),Table1[[#This Row],[Order Total]])</f>
        <v>19.974059405940594</v>
      </c>
      <c r="L12360" s="1">
        <v>45078</v>
      </c>
      <c r="M12360" t="s">
        <v>13</v>
      </c>
      <c r="N12360" s="4" t="str">
        <f>IF(ISBLANK(Table1[[#This Row],[Payment Method]]),"Unknown",Table1[[#This Row],[Payment Method]])</f>
        <v>Credit Card</v>
      </c>
    </row>
    <row r="12361" spans="1:14" hidden="1" x14ac:dyDescent="0.35">
      <c r="A12361" t="s">
        <v>12501</v>
      </c>
      <c r="B12361" t="s">
        <v>345</v>
      </c>
      <c r="C12361" t="s">
        <v>50</v>
      </c>
      <c r="D12361" t="s">
        <v>93</v>
      </c>
      <c r="E12361" s="4" t="str">
        <f>IF(ISBLANK(Table1[[#This Row],[Item]]),"Unknown",Table1[[#This Row],[Item]])</f>
        <v>Beef Chili</v>
      </c>
      <c r="F12361">
        <v>7</v>
      </c>
      <c r="G12361" s="4">
        <f>IF(ISBLANK(Table1[[#This Row],[Price]]),AVERAGE(F12361:F29894),Table1[[#This Row],[Price]])</f>
        <v>7</v>
      </c>
      <c r="H12361">
        <v>3</v>
      </c>
      <c r="I12361" s="4">
        <f>IF(ISBLANK(Table1[[#This Row],[Quantity]]),AVERAGE(H12361:H29894),Table1[[#This Row],[Quantity]])</f>
        <v>3</v>
      </c>
      <c r="J12361">
        <v>21</v>
      </c>
      <c r="K12361" s="4">
        <f>IF(ISBLANK(Table1[[#This Row],[Order Total]]),AVERAGE(J12361:J29894),Table1[[#This Row],[Order Total]])</f>
        <v>21</v>
      </c>
      <c r="L12361" s="1">
        <v>44991</v>
      </c>
      <c r="M12361" t="s">
        <v>13</v>
      </c>
      <c r="N12361" s="4" t="str">
        <f>IF(ISBLANK(Table1[[#This Row],[Payment Method]]),"Unknown",Table1[[#This Row],[Payment Method]])</f>
        <v>Credit Card</v>
      </c>
    </row>
    <row r="12362" spans="1:14" hidden="1" x14ac:dyDescent="0.35">
      <c r="A12362" t="s">
        <v>12502</v>
      </c>
      <c r="B12362" t="s">
        <v>441</v>
      </c>
      <c r="C12362" t="s">
        <v>50</v>
      </c>
      <c r="D12362" t="s">
        <v>112</v>
      </c>
      <c r="E12362" s="4" t="str">
        <f>IF(ISBLANK(Table1[[#This Row],[Item]]),"Unknown",Table1[[#This Row],[Item]])</f>
        <v>French Fries</v>
      </c>
      <c r="F12362">
        <v>4</v>
      </c>
      <c r="G12362" s="4">
        <f>IF(ISBLANK(Table1[[#This Row],[Price]]),AVERAGE(F12362:F29895),Table1[[#This Row],[Price]])</f>
        <v>4</v>
      </c>
      <c r="H12362">
        <v>2</v>
      </c>
      <c r="I12362" s="4">
        <f>IF(ISBLANK(Table1[[#This Row],[Quantity]]),AVERAGE(H12362:H29895),Table1[[#This Row],[Quantity]])</f>
        <v>2</v>
      </c>
      <c r="J12362">
        <v>8</v>
      </c>
      <c r="K12362" s="4">
        <f>IF(ISBLANK(Table1[[#This Row],[Order Total]]),AVERAGE(J12362:J29895),Table1[[#This Row],[Order Total]])</f>
        <v>8</v>
      </c>
      <c r="L12362" s="1">
        <v>44605</v>
      </c>
      <c r="M12362" t="s">
        <v>17</v>
      </c>
      <c r="N12362" s="4" t="str">
        <f>IF(ISBLANK(Table1[[#This Row],[Payment Method]]),"Unknown",Table1[[#This Row],[Payment Method]])</f>
        <v>Digital Wallet</v>
      </c>
    </row>
    <row r="12363" spans="1:14" hidden="1" x14ac:dyDescent="0.35">
      <c r="A12363" t="s">
        <v>12503</v>
      </c>
      <c r="B12363" t="s">
        <v>597</v>
      </c>
      <c r="C12363" t="s">
        <v>50</v>
      </c>
      <c r="D12363" t="s">
        <v>99</v>
      </c>
      <c r="E12363" s="4" t="str">
        <f>IF(ISBLANK(Table1[[#This Row],[Item]]),"Unknown",Table1[[#This Row],[Item]])</f>
        <v>Chicken Melt</v>
      </c>
      <c r="F12363">
        <v>8</v>
      </c>
      <c r="G12363" s="4">
        <f>IF(ISBLANK(Table1[[#This Row],[Price]]),AVERAGE(F12363:F29896),Table1[[#This Row],[Price]])</f>
        <v>8</v>
      </c>
      <c r="H12363">
        <v>5</v>
      </c>
      <c r="I12363" s="4">
        <f>IF(ISBLANK(Table1[[#This Row],[Quantity]]),AVERAGE(H12363:H29896),Table1[[#This Row],[Quantity]])</f>
        <v>5</v>
      </c>
      <c r="J12363">
        <v>40</v>
      </c>
      <c r="K12363" s="4">
        <f>IF(ISBLANK(Table1[[#This Row],[Order Total]]),AVERAGE(J12363:J29896),Table1[[#This Row],[Order Total]])</f>
        <v>40</v>
      </c>
      <c r="L12363" s="1">
        <v>44571</v>
      </c>
      <c r="M12363" t="s">
        <v>28</v>
      </c>
      <c r="N12363" s="4" t="str">
        <f>IF(ISBLANK(Table1[[#This Row],[Payment Method]]),"Unknown",Table1[[#This Row],[Payment Method]])</f>
        <v>Cash</v>
      </c>
    </row>
    <row r="12364" spans="1:14" hidden="1" x14ac:dyDescent="0.35">
      <c r="A12364" t="s">
        <v>12504</v>
      </c>
      <c r="B12364" t="s">
        <v>378</v>
      </c>
      <c r="C12364" t="s">
        <v>20</v>
      </c>
      <c r="D12364" t="s">
        <v>21</v>
      </c>
      <c r="E12364" s="4" t="str">
        <f>IF(ISBLANK(Table1[[#This Row],[Item]]),"Unknown",Table1[[#This Row],[Item]])</f>
        <v>Grilled Chicken</v>
      </c>
      <c r="F12364">
        <v>15</v>
      </c>
      <c r="G12364" s="4">
        <f>IF(ISBLANK(Table1[[#This Row],[Price]]),AVERAGE(F12364:F29897),Table1[[#This Row],[Price]])</f>
        <v>15</v>
      </c>
      <c r="H12364">
        <v>2</v>
      </c>
      <c r="I12364" s="4">
        <f>IF(ISBLANK(Table1[[#This Row],[Quantity]]),AVERAGE(H12364:H29897),Table1[[#This Row],[Quantity]])</f>
        <v>2</v>
      </c>
      <c r="J12364">
        <v>30</v>
      </c>
      <c r="K12364" s="4">
        <f>IF(ISBLANK(Table1[[#This Row],[Order Total]]),AVERAGE(J12364:J29897),Table1[[#This Row],[Order Total]])</f>
        <v>30</v>
      </c>
      <c r="L12364" s="1">
        <v>45287</v>
      </c>
      <c r="M12364" t="s">
        <v>17</v>
      </c>
      <c r="N12364" s="4" t="str">
        <f>IF(ISBLANK(Table1[[#This Row],[Payment Method]]),"Unknown",Table1[[#This Row],[Payment Method]])</f>
        <v>Digital Wallet</v>
      </c>
    </row>
    <row r="12365" spans="1:14" hidden="1" x14ac:dyDescent="0.35">
      <c r="A12365" t="s">
        <v>12505</v>
      </c>
      <c r="B12365" t="s">
        <v>441</v>
      </c>
      <c r="C12365" t="s">
        <v>50</v>
      </c>
      <c r="D12365" t="s">
        <v>93</v>
      </c>
      <c r="E12365" s="4" t="str">
        <f>IF(ISBLANK(Table1[[#This Row],[Item]]),"Unknown",Table1[[#This Row],[Item]])</f>
        <v>Beef Chili</v>
      </c>
      <c r="F12365">
        <v>7</v>
      </c>
      <c r="G12365" s="4">
        <f>IF(ISBLANK(Table1[[#This Row],[Price]]),AVERAGE(F12365:F29898),Table1[[#This Row],[Price]])</f>
        <v>7</v>
      </c>
      <c r="H12365">
        <v>1</v>
      </c>
      <c r="I12365" s="4">
        <f>IF(ISBLANK(Table1[[#This Row],[Quantity]]),AVERAGE(H12365:H29898),Table1[[#This Row],[Quantity]])</f>
        <v>1</v>
      </c>
      <c r="J12365">
        <v>7</v>
      </c>
      <c r="K12365" s="4">
        <f>IF(ISBLANK(Table1[[#This Row],[Order Total]]),AVERAGE(J12365:J29898),Table1[[#This Row],[Order Total]])</f>
        <v>7</v>
      </c>
      <c r="L12365" s="1">
        <v>44658</v>
      </c>
      <c r="M12365" t="s">
        <v>13</v>
      </c>
      <c r="N12365" s="4" t="str">
        <f>IF(ISBLANK(Table1[[#This Row],[Payment Method]]),"Unknown",Table1[[#This Row],[Payment Method]])</f>
        <v>Credit Card</v>
      </c>
    </row>
    <row r="12366" spans="1:14" hidden="1" x14ac:dyDescent="0.35">
      <c r="A12366" t="s">
        <v>12506</v>
      </c>
      <c r="B12366" t="s">
        <v>66</v>
      </c>
      <c r="C12366" t="s">
        <v>38</v>
      </c>
      <c r="D12366" t="s">
        <v>43</v>
      </c>
      <c r="E12366" s="4" t="str">
        <f>IF(ISBLANK(Table1[[#This Row],[Item]]),"Unknown",Table1[[#This Row],[Item]])</f>
        <v>Brownie</v>
      </c>
      <c r="F12366">
        <v>6</v>
      </c>
      <c r="G12366" s="4">
        <f>IF(ISBLANK(Table1[[#This Row],[Price]]),AVERAGE(F12366:F29899),Table1[[#This Row],[Price]])</f>
        <v>6</v>
      </c>
      <c r="H12366">
        <v>1</v>
      </c>
      <c r="I12366" s="4">
        <f>IF(ISBLANK(Table1[[#This Row],[Quantity]]),AVERAGE(H12366:H29899),Table1[[#This Row],[Quantity]])</f>
        <v>1</v>
      </c>
      <c r="J12366">
        <v>6</v>
      </c>
      <c r="K12366" s="4">
        <f>IF(ISBLANK(Table1[[#This Row],[Order Total]]),AVERAGE(J12366:J29899),Table1[[#This Row],[Order Total]])</f>
        <v>6</v>
      </c>
      <c r="L12366" s="1">
        <v>44928</v>
      </c>
      <c r="M12366" t="s">
        <v>17</v>
      </c>
      <c r="N12366" s="4" t="str">
        <f>IF(ISBLANK(Table1[[#This Row],[Payment Method]]),"Unknown",Table1[[#This Row],[Payment Method]])</f>
        <v>Digital Wallet</v>
      </c>
    </row>
    <row r="12367" spans="1:14" hidden="1" x14ac:dyDescent="0.35">
      <c r="A12367" t="s">
        <v>12507</v>
      </c>
      <c r="B12367" t="s">
        <v>298</v>
      </c>
      <c r="C12367" t="s">
        <v>24</v>
      </c>
      <c r="D12367" t="s">
        <v>168</v>
      </c>
      <c r="E12367" s="4" t="str">
        <f>IF(ISBLANK(Table1[[#This Row],[Item]]),"Unknown",Table1[[#This Row],[Item]])</f>
        <v>Water</v>
      </c>
      <c r="F12367">
        <v>1</v>
      </c>
      <c r="G12367" s="4">
        <f>IF(ISBLANK(Table1[[#This Row],[Price]]),AVERAGE(F12367:F29900),Table1[[#This Row],[Price]])</f>
        <v>1</v>
      </c>
      <c r="H12367">
        <v>3</v>
      </c>
      <c r="I12367" s="4">
        <f>IF(ISBLANK(Table1[[#This Row],[Quantity]]),AVERAGE(H12367:H29900),Table1[[#This Row],[Quantity]])</f>
        <v>3</v>
      </c>
      <c r="J12367">
        <v>3</v>
      </c>
      <c r="K12367" s="4">
        <f>IF(ISBLANK(Table1[[#This Row],[Order Total]]),AVERAGE(J12367:J29900),Table1[[#This Row],[Order Total]])</f>
        <v>3</v>
      </c>
      <c r="L12367" s="1">
        <v>45256</v>
      </c>
      <c r="M12367" t="s">
        <v>13</v>
      </c>
      <c r="N12367" s="4" t="str">
        <f>IF(ISBLANK(Table1[[#This Row],[Payment Method]]),"Unknown",Table1[[#This Row],[Payment Method]])</f>
        <v>Credit Card</v>
      </c>
    </row>
    <row r="12368" spans="1:14" hidden="1" x14ac:dyDescent="0.35">
      <c r="A12368" t="s">
        <v>12508</v>
      </c>
      <c r="B12368" t="s">
        <v>123</v>
      </c>
      <c r="C12368" t="s">
        <v>50</v>
      </c>
      <c r="D12368" t="s">
        <v>112</v>
      </c>
      <c r="E12368" s="4" t="str">
        <f>IF(ISBLANK(Table1[[#This Row],[Item]]),"Unknown",Table1[[#This Row],[Item]])</f>
        <v>French Fries</v>
      </c>
      <c r="F12368">
        <v>4</v>
      </c>
      <c r="G12368" s="4">
        <f>IF(ISBLANK(Table1[[#This Row],[Price]]),AVERAGE(F12368:F29901),Table1[[#This Row],[Price]])</f>
        <v>4</v>
      </c>
      <c r="H12368">
        <v>2</v>
      </c>
      <c r="I12368" s="4">
        <f>IF(ISBLANK(Table1[[#This Row],[Quantity]]),AVERAGE(H12368:H29901),Table1[[#This Row],[Quantity]])</f>
        <v>2</v>
      </c>
      <c r="J12368">
        <v>8</v>
      </c>
      <c r="K12368" s="4">
        <f>IF(ISBLANK(Table1[[#This Row],[Order Total]]),AVERAGE(J12368:J29901),Table1[[#This Row],[Order Total]])</f>
        <v>8</v>
      </c>
      <c r="L12368" s="1">
        <v>45121</v>
      </c>
      <c r="M12368" t="s">
        <v>28</v>
      </c>
      <c r="N12368" s="4" t="str">
        <f>IF(ISBLANK(Table1[[#This Row],[Payment Method]]),"Unknown",Table1[[#This Row],[Payment Method]])</f>
        <v>Cash</v>
      </c>
    </row>
    <row r="12369" spans="1:14" hidden="1" x14ac:dyDescent="0.35">
      <c r="A12369" t="s">
        <v>12509</v>
      </c>
      <c r="B12369" t="s">
        <v>413</v>
      </c>
      <c r="C12369" t="s">
        <v>11</v>
      </c>
      <c r="D12369" t="s">
        <v>12</v>
      </c>
      <c r="E12369" s="4" t="str">
        <f>IF(ISBLANK(Table1[[#This Row],[Item]]),"Unknown",Table1[[#This Row],[Item]])</f>
        <v>Side Salad</v>
      </c>
      <c r="F12369">
        <v>3</v>
      </c>
      <c r="G12369" s="4">
        <f>IF(ISBLANK(Table1[[#This Row],[Price]]),AVERAGE(F12369:F29902),Table1[[#This Row],[Price]])</f>
        <v>3</v>
      </c>
      <c r="H12369">
        <v>2</v>
      </c>
      <c r="I12369" s="4">
        <f>IF(ISBLANK(Table1[[#This Row],[Quantity]]),AVERAGE(H12369:H29902),Table1[[#This Row],[Quantity]])</f>
        <v>2</v>
      </c>
      <c r="J12369">
        <v>6</v>
      </c>
      <c r="K12369" s="4">
        <f>IF(ISBLANK(Table1[[#This Row],[Order Total]]),AVERAGE(J12369:J29902),Table1[[#This Row],[Order Total]])</f>
        <v>6</v>
      </c>
      <c r="L12369" s="1">
        <v>44622</v>
      </c>
      <c r="M12369" t="s">
        <v>13</v>
      </c>
      <c r="N12369" s="4" t="str">
        <f>IF(ISBLANK(Table1[[#This Row],[Payment Method]]),"Unknown",Table1[[#This Row],[Payment Method]])</f>
        <v>Credit Card</v>
      </c>
    </row>
    <row r="12370" spans="1:14" hidden="1" x14ac:dyDescent="0.35">
      <c r="A12370" t="s">
        <v>12510</v>
      </c>
      <c r="B12370" t="s">
        <v>202</v>
      </c>
      <c r="C12370" t="s">
        <v>38</v>
      </c>
      <c r="D12370" t="s">
        <v>121</v>
      </c>
      <c r="E12370" s="4" t="str">
        <f>IF(ISBLANK(Table1[[#This Row],[Item]]),"Unknown",Table1[[#This Row],[Item]])</f>
        <v>Ice Cream</v>
      </c>
      <c r="F12370">
        <v>5</v>
      </c>
      <c r="G12370" s="4">
        <f>IF(ISBLANK(Table1[[#This Row],[Price]]),AVERAGE(F12370:F29903),Table1[[#This Row],[Price]])</f>
        <v>5</v>
      </c>
      <c r="H12370">
        <v>1</v>
      </c>
      <c r="I12370" s="4">
        <f>IF(ISBLANK(Table1[[#This Row],[Quantity]]),AVERAGE(H12370:H29903),Table1[[#This Row],[Quantity]])</f>
        <v>1</v>
      </c>
      <c r="J12370">
        <v>5</v>
      </c>
      <c r="K12370" s="4">
        <f>IF(ISBLANK(Table1[[#This Row],[Order Total]]),AVERAGE(J12370:J29903),Table1[[#This Row],[Order Total]])</f>
        <v>5</v>
      </c>
      <c r="L12370" s="1">
        <v>44562</v>
      </c>
      <c r="M12370" t="s">
        <v>28</v>
      </c>
      <c r="N12370" s="4" t="str">
        <f>IF(ISBLANK(Table1[[#This Row],[Payment Method]]),"Unknown",Table1[[#This Row],[Payment Method]])</f>
        <v>Cash</v>
      </c>
    </row>
    <row r="12371" spans="1:14" hidden="1" x14ac:dyDescent="0.35">
      <c r="A12371" t="s">
        <v>12511</v>
      </c>
      <c r="B12371" t="s">
        <v>10</v>
      </c>
      <c r="C12371" t="s">
        <v>11</v>
      </c>
      <c r="D12371" t="s">
        <v>16</v>
      </c>
      <c r="E12371" s="4" t="str">
        <f>IF(ISBLANK(Table1[[#This Row],[Item]]),"Unknown",Table1[[#This Row],[Item]])</f>
        <v>Mashed Potatoes</v>
      </c>
      <c r="F12371">
        <v>4</v>
      </c>
      <c r="G12371" s="4">
        <f>IF(ISBLANK(Table1[[#This Row],[Price]]),AVERAGE(F12371:F29904),Table1[[#This Row],[Price]])</f>
        <v>4</v>
      </c>
      <c r="H12371">
        <v>4</v>
      </c>
      <c r="I12371" s="4">
        <f>IF(ISBLANK(Table1[[#This Row],[Quantity]]),AVERAGE(H12371:H29904),Table1[[#This Row],[Quantity]])</f>
        <v>4</v>
      </c>
      <c r="J12371">
        <v>16</v>
      </c>
      <c r="K12371" s="4">
        <f>IF(ISBLANK(Table1[[#This Row],[Order Total]]),AVERAGE(J12371:J29904),Table1[[#This Row],[Order Total]])</f>
        <v>16</v>
      </c>
      <c r="L12371" s="1">
        <v>45229</v>
      </c>
      <c r="M12371" t="s">
        <v>17</v>
      </c>
      <c r="N12371" s="4" t="str">
        <f>IF(ISBLANK(Table1[[#This Row],[Payment Method]]),"Unknown",Table1[[#This Row],[Payment Method]])</f>
        <v>Digital Wallet</v>
      </c>
    </row>
    <row r="12372" spans="1:14" hidden="1" x14ac:dyDescent="0.35">
      <c r="A12372" t="s">
        <v>12512</v>
      </c>
      <c r="B12372" t="s">
        <v>145</v>
      </c>
      <c r="C12372" t="s">
        <v>11</v>
      </c>
      <c r="D12372" t="s">
        <v>33</v>
      </c>
      <c r="E12372" s="4" t="str">
        <f>IF(ISBLANK(Table1[[#This Row],[Item]]),"Unknown",Table1[[#This Row],[Item]])</f>
        <v>Garlic Bread</v>
      </c>
      <c r="F12372">
        <v>4</v>
      </c>
      <c r="G12372" s="4">
        <f>IF(ISBLANK(Table1[[#This Row],[Price]]),AVERAGE(F12372:F29905),Table1[[#This Row],[Price]])</f>
        <v>4</v>
      </c>
      <c r="H12372">
        <v>2</v>
      </c>
      <c r="I12372" s="4">
        <f>IF(ISBLANK(Table1[[#This Row],[Quantity]]),AVERAGE(H12372:H29905),Table1[[#This Row],[Quantity]])</f>
        <v>2</v>
      </c>
      <c r="J12372">
        <v>8</v>
      </c>
      <c r="K12372" s="4">
        <f>IF(ISBLANK(Table1[[#This Row],[Order Total]]),AVERAGE(J12372:J29905),Table1[[#This Row],[Order Total]])</f>
        <v>8</v>
      </c>
      <c r="L12372" s="1">
        <v>45230</v>
      </c>
      <c r="M12372" t="s">
        <v>17</v>
      </c>
      <c r="N12372" s="4" t="str">
        <f>IF(ISBLANK(Table1[[#This Row],[Payment Method]]),"Unknown",Table1[[#This Row],[Payment Method]])</f>
        <v>Digital Wallet</v>
      </c>
    </row>
    <row r="12373" spans="1:14" hidden="1" x14ac:dyDescent="0.35">
      <c r="A12373" t="s">
        <v>12513</v>
      </c>
      <c r="B12373" t="s">
        <v>305</v>
      </c>
      <c r="C12373" t="s">
        <v>38</v>
      </c>
      <c r="D12373" t="s">
        <v>125</v>
      </c>
      <c r="E12373" s="4" t="str">
        <f>IF(ISBLANK(Table1[[#This Row],[Item]]),"Unknown",Table1[[#This Row],[Item]])</f>
        <v>Cheesecake</v>
      </c>
      <c r="F12373">
        <v>7</v>
      </c>
      <c r="G12373" s="4">
        <f>IF(ISBLANK(Table1[[#This Row],[Price]]),AVERAGE(F12373:F29906),Table1[[#This Row],[Price]])</f>
        <v>7</v>
      </c>
      <c r="H12373">
        <v>3</v>
      </c>
      <c r="I12373" s="4">
        <f>IF(ISBLANK(Table1[[#This Row],[Quantity]]),AVERAGE(H12373:H29906),Table1[[#This Row],[Quantity]])</f>
        <v>3</v>
      </c>
      <c r="J12373">
        <v>21</v>
      </c>
      <c r="K12373" s="4">
        <f>IF(ISBLANK(Table1[[#This Row],[Order Total]]),AVERAGE(J12373:J29906),Table1[[#This Row],[Order Total]])</f>
        <v>21</v>
      </c>
      <c r="L12373" s="1">
        <v>45036</v>
      </c>
      <c r="M12373" t="s">
        <v>17</v>
      </c>
      <c r="N12373" s="4" t="str">
        <f>IF(ISBLANK(Table1[[#This Row],[Payment Method]]),"Unknown",Table1[[#This Row],[Payment Method]])</f>
        <v>Digital Wallet</v>
      </c>
    </row>
    <row r="12374" spans="1:14" hidden="1" x14ac:dyDescent="0.35">
      <c r="A12374" t="s">
        <v>12514</v>
      </c>
      <c r="B12374" t="s">
        <v>200</v>
      </c>
      <c r="C12374" t="s">
        <v>11</v>
      </c>
      <c r="D12374" t="s">
        <v>12</v>
      </c>
      <c r="E12374" s="4" t="str">
        <f>IF(ISBLANK(Table1[[#This Row],[Item]]),"Unknown",Table1[[#This Row],[Item]])</f>
        <v>Side Salad</v>
      </c>
      <c r="F12374">
        <v>3</v>
      </c>
      <c r="G12374" s="4">
        <f>IF(ISBLANK(Table1[[#This Row],[Price]]),AVERAGE(F12374:F29907),Table1[[#This Row],[Price]])</f>
        <v>3</v>
      </c>
      <c r="H12374">
        <v>3</v>
      </c>
      <c r="I12374" s="4">
        <f>IF(ISBLANK(Table1[[#This Row],[Quantity]]),AVERAGE(H12374:H29907),Table1[[#This Row],[Quantity]])</f>
        <v>3</v>
      </c>
      <c r="J12374">
        <v>9</v>
      </c>
      <c r="K12374" s="4">
        <f>IF(ISBLANK(Table1[[#This Row],[Order Total]]),AVERAGE(J12374:J29907),Table1[[#This Row],[Order Total]])</f>
        <v>9</v>
      </c>
      <c r="L12374" s="1">
        <v>44725</v>
      </c>
      <c r="M12374" t="s">
        <v>28</v>
      </c>
      <c r="N12374" s="4" t="str">
        <f>IF(ISBLANK(Table1[[#This Row],[Payment Method]]),"Unknown",Table1[[#This Row],[Payment Method]])</f>
        <v>Cash</v>
      </c>
    </row>
    <row r="12375" spans="1:14" hidden="1" x14ac:dyDescent="0.35">
      <c r="A12375" t="s">
        <v>12515</v>
      </c>
      <c r="B12375" t="s">
        <v>114</v>
      </c>
      <c r="C12375" t="s">
        <v>24</v>
      </c>
      <c r="D12375" t="s">
        <v>168</v>
      </c>
      <c r="E12375" s="4" t="str">
        <f>IF(ISBLANK(Table1[[#This Row],[Item]]),"Unknown",Table1[[#This Row],[Item]])</f>
        <v>Water</v>
      </c>
      <c r="F12375">
        <v>1</v>
      </c>
      <c r="G12375" s="4">
        <f>IF(ISBLANK(Table1[[#This Row],[Price]]),AVERAGE(F12375:F29908),Table1[[#This Row],[Price]])</f>
        <v>1</v>
      </c>
      <c r="H12375">
        <v>2</v>
      </c>
      <c r="I12375" s="4">
        <f>IF(ISBLANK(Table1[[#This Row],[Quantity]]),AVERAGE(H12375:H29908),Table1[[#This Row],[Quantity]])</f>
        <v>2</v>
      </c>
      <c r="J12375">
        <v>2</v>
      </c>
      <c r="K12375" s="4">
        <f>IF(ISBLANK(Table1[[#This Row],[Order Total]]),AVERAGE(J12375:J29908),Table1[[#This Row],[Order Total]])</f>
        <v>2</v>
      </c>
      <c r="L12375" s="1">
        <v>45160</v>
      </c>
      <c r="M12375" t="s">
        <v>28</v>
      </c>
      <c r="N12375" s="4" t="str">
        <f>IF(ISBLANK(Table1[[#This Row],[Payment Method]]),"Unknown",Table1[[#This Row],[Payment Method]])</f>
        <v>Cash</v>
      </c>
    </row>
    <row r="12376" spans="1:14" hidden="1" x14ac:dyDescent="0.35">
      <c r="A12376" t="s">
        <v>12516</v>
      </c>
      <c r="B12376" t="s">
        <v>83</v>
      </c>
      <c r="C12376" t="s">
        <v>20</v>
      </c>
      <c r="E12376" s="4" t="str">
        <f>IF(ISBLANK(Table1[[#This Row],[Item]]),"Unknown",Table1[[#This Row],[Item]])</f>
        <v>Unknown</v>
      </c>
      <c r="F12376">
        <v>15</v>
      </c>
      <c r="G12376" s="4">
        <f>IF(ISBLANK(Table1[[#This Row],[Price]]),AVERAGE(F12376:F29909),Table1[[#This Row],[Price]])</f>
        <v>15</v>
      </c>
      <c r="H12376">
        <v>2</v>
      </c>
      <c r="I12376" s="4">
        <f>IF(ISBLANK(Table1[[#This Row],[Quantity]]),AVERAGE(H12376:H29909),Table1[[#This Row],[Quantity]])</f>
        <v>2</v>
      </c>
      <c r="J12376">
        <v>30</v>
      </c>
      <c r="K12376" s="4">
        <f>IF(ISBLANK(Table1[[#This Row],[Order Total]]),AVERAGE(J12376:J29909),Table1[[#This Row],[Order Total]])</f>
        <v>30</v>
      </c>
      <c r="L12376" s="1">
        <v>44962</v>
      </c>
      <c r="N12376" s="4" t="str">
        <f>IF(ISBLANK(Table1[[#This Row],[Payment Method]]),"Unknown",Table1[[#This Row],[Payment Method]])</f>
        <v>Unknown</v>
      </c>
    </row>
    <row r="12377" spans="1:14" hidden="1" x14ac:dyDescent="0.35">
      <c r="A12377" t="s">
        <v>12517</v>
      </c>
      <c r="B12377" t="s">
        <v>64</v>
      </c>
      <c r="C12377" t="s">
        <v>24</v>
      </c>
      <c r="D12377" t="s">
        <v>77</v>
      </c>
      <c r="E12377" s="4" t="str">
        <f>IF(ISBLANK(Table1[[#This Row],[Item]]),"Unknown",Table1[[#This Row],[Item]])</f>
        <v>Coca Cola</v>
      </c>
      <c r="F12377">
        <v>2.5</v>
      </c>
      <c r="G12377" s="4">
        <f>IF(ISBLANK(Table1[[#This Row],[Price]]),AVERAGE(F12377:F29910),Table1[[#This Row],[Price]])</f>
        <v>2.5</v>
      </c>
      <c r="H12377">
        <v>1</v>
      </c>
      <c r="I12377" s="4">
        <f>IF(ISBLANK(Table1[[#This Row],[Quantity]]),AVERAGE(H12377:H29910),Table1[[#This Row],[Quantity]])</f>
        <v>1</v>
      </c>
      <c r="J12377">
        <v>2.5</v>
      </c>
      <c r="K12377" s="4">
        <f>IF(ISBLANK(Table1[[#This Row],[Order Total]]),AVERAGE(J12377:J29910),Table1[[#This Row],[Order Total]])</f>
        <v>2.5</v>
      </c>
      <c r="L12377" s="1">
        <v>44992</v>
      </c>
      <c r="M12377" t="s">
        <v>13</v>
      </c>
      <c r="N12377" s="4" t="str">
        <f>IF(ISBLANK(Table1[[#This Row],[Payment Method]]),"Unknown",Table1[[#This Row],[Payment Method]])</f>
        <v>Credit Card</v>
      </c>
    </row>
    <row r="12378" spans="1:14" hidden="1" x14ac:dyDescent="0.35">
      <c r="A12378" t="s">
        <v>12518</v>
      </c>
      <c r="B12378" t="s">
        <v>136</v>
      </c>
      <c r="C12378" t="s">
        <v>38</v>
      </c>
      <c r="D12378" t="s">
        <v>121</v>
      </c>
      <c r="E12378" s="4" t="str">
        <f>IF(ISBLANK(Table1[[#This Row],[Item]]),"Unknown",Table1[[#This Row],[Item]])</f>
        <v>Ice Cream</v>
      </c>
      <c r="F12378">
        <v>5</v>
      </c>
      <c r="G12378" s="4">
        <f>IF(ISBLANK(Table1[[#This Row],[Price]]),AVERAGE(F12378:F29911),Table1[[#This Row],[Price]])</f>
        <v>5</v>
      </c>
      <c r="H12378">
        <v>3</v>
      </c>
      <c r="I12378" s="4">
        <f>IF(ISBLANK(Table1[[#This Row],[Quantity]]),AVERAGE(H12378:H29911),Table1[[#This Row],[Quantity]])</f>
        <v>3</v>
      </c>
      <c r="J12378">
        <v>15</v>
      </c>
      <c r="K12378" s="4">
        <f>IF(ISBLANK(Table1[[#This Row],[Order Total]]),AVERAGE(J12378:J29911),Table1[[#This Row],[Order Total]])</f>
        <v>15</v>
      </c>
      <c r="L12378" s="1">
        <v>44601</v>
      </c>
      <c r="M12378" t="s">
        <v>28</v>
      </c>
      <c r="N12378" s="4" t="str">
        <f>IF(ISBLANK(Table1[[#This Row],[Payment Method]]),"Unknown",Table1[[#This Row],[Payment Method]])</f>
        <v>Cash</v>
      </c>
    </row>
    <row r="12379" spans="1:14" hidden="1" x14ac:dyDescent="0.35">
      <c r="A12379" t="s">
        <v>12519</v>
      </c>
      <c r="B12379" t="s">
        <v>368</v>
      </c>
      <c r="C12379" t="s">
        <v>38</v>
      </c>
      <c r="D12379" t="s">
        <v>121</v>
      </c>
      <c r="E12379" s="4" t="str">
        <f>IF(ISBLANK(Table1[[#This Row],[Item]]),"Unknown",Table1[[#This Row],[Item]])</f>
        <v>Ice Cream</v>
      </c>
      <c r="F12379">
        <v>5</v>
      </c>
      <c r="G12379" s="4">
        <f>IF(ISBLANK(Table1[[#This Row],[Price]]),AVERAGE(F12379:F29912),Table1[[#This Row],[Price]])</f>
        <v>5</v>
      </c>
      <c r="H12379">
        <v>5</v>
      </c>
      <c r="I12379" s="4">
        <f>IF(ISBLANK(Table1[[#This Row],[Quantity]]),AVERAGE(H12379:H29912),Table1[[#This Row],[Quantity]])</f>
        <v>5</v>
      </c>
      <c r="J12379">
        <v>25</v>
      </c>
      <c r="K12379" s="4">
        <f>IF(ISBLANK(Table1[[#This Row],[Order Total]]),AVERAGE(J12379:J29912),Table1[[#This Row],[Order Total]])</f>
        <v>25</v>
      </c>
      <c r="L12379" s="1">
        <v>45184</v>
      </c>
      <c r="M12379" t="s">
        <v>17</v>
      </c>
      <c r="N12379" s="4" t="str">
        <f>IF(ISBLANK(Table1[[#This Row],[Payment Method]]),"Unknown",Table1[[#This Row],[Payment Method]])</f>
        <v>Digital Wallet</v>
      </c>
    </row>
    <row r="12380" spans="1:14" hidden="1" x14ac:dyDescent="0.35">
      <c r="A12380" t="s">
        <v>12520</v>
      </c>
      <c r="B12380" t="s">
        <v>221</v>
      </c>
      <c r="C12380" t="s">
        <v>20</v>
      </c>
      <c r="D12380" t="s">
        <v>27</v>
      </c>
      <c r="E12380" s="4" t="str">
        <f>IF(ISBLANK(Table1[[#This Row],[Item]]),"Unknown",Table1[[#This Row],[Item]])</f>
        <v>Pasta Alfredo</v>
      </c>
      <c r="F12380">
        <v>12</v>
      </c>
      <c r="G12380" s="4">
        <f>IF(ISBLANK(Table1[[#This Row],[Price]]),AVERAGE(F12380:F29913),Table1[[#This Row],[Price]])</f>
        <v>12</v>
      </c>
      <c r="H12380">
        <v>5</v>
      </c>
      <c r="I12380" s="4">
        <f>IF(ISBLANK(Table1[[#This Row],[Quantity]]),AVERAGE(H12380:H29913),Table1[[#This Row],[Quantity]])</f>
        <v>5</v>
      </c>
      <c r="J12380">
        <v>60</v>
      </c>
      <c r="K12380" s="4">
        <f>IF(ISBLANK(Table1[[#This Row],[Order Total]]),AVERAGE(J12380:J29913),Table1[[#This Row],[Order Total]])</f>
        <v>60</v>
      </c>
      <c r="L12380" s="1">
        <v>45138</v>
      </c>
      <c r="M12380" t="s">
        <v>17</v>
      </c>
      <c r="N12380" s="4" t="str">
        <f>IF(ISBLANK(Table1[[#This Row],[Payment Method]]),"Unknown",Table1[[#This Row],[Payment Method]])</f>
        <v>Digital Wallet</v>
      </c>
    </row>
    <row r="12381" spans="1:14" hidden="1" x14ac:dyDescent="0.35">
      <c r="A12381" t="s">
        <v>12521</v>
      </c>
      <c r="B12381" t="s">
        <v>152</v>
      </c>
      <c r="C12381" t="s">
        <v>24</v>
      </c>
      <c r="D12381" t="s">
        <v>77</v>
      </c>
      <c r="E12381" s="4" t="str">
        <f>IF(ISBLANK(Table1[[#This Row],[Item]]),"Unknown",Table1[[#This Row],[Item]])</f>
        <v>Coca Cola</v>
      </c>
      <c r="F12381">
        <v>2.5</v>
      </c>
      <c r="G12381" s="4">
        <f>IF(ISBLANK(Table1[[#This Row],[Price]]),AVERAGE(F12381:F29914),Table1[[#This Row],[Price]])</f>
        <v>2.5</v>
      </c>
      <c r="H12381">
        <v>2</v>
      </c>
      <c r="I12381" s="4">
        <f>IF(ISBLANK(Table1[[#This Row],[Quantity]]),AVERAGE(H12381:H29914),Table1[[#This Row],[Quantity]])</f>
        <v>2</v>
      </c>
      <c r="J12381">
        <v>5</v>
      </c>
      <c r="K12381" s="4">
        <f>IF(ISBLANK(Table1[[#This Row],[Order Total]]),AVERAGE(J12381:J29914),Table1[[#This Row],[Order Total]])</f>
        <v>5</v>
      </c>
      <c r="L12381" s="1">
        <v>44582</v>
      </c>
      <c r="N12381" s="4" t="str">
        <f>IF(ISBLANK(Table1[[#This Row],[Payment Method]]),"Unknown",Table1[[#This Row],[Payment Method]])</f>
        <v>Unknown</v>
      </c>
    </row>
    <row r="12382" spans="1:14" hidden="1" x14ac:dyDescent="0.35">
      <c r="A12382" t="s">
        <v>12522</v>
      </c>
      <c r="B12382" t="s">
        <v>32</v>
      </c>
      <c r="C12382" t="s">
        <v>20</v>
      </c>
      <c r="D12382" t="s">
        <v>30</v>
      </c>
      <c r="E12382" s="4" t="str">
        <f>IF(ISBLANK(Table1[[#This Row],[Item]]),"Unknown",Table1[[#This Row],[Item]])</f>
        <v>Salmon</v>
      </c>
      <c r="F12382">
        <v>18</v>
      </c>
      <c r="G12382" s="4">
        <f>IF(ISBLANK(Table1[[#This Row],[Price]]),AVERAGE(F12382:F29915),Table1[[#This Row],[Price]])</f>
        <v>18</v>
      </c>
      <c r="H12382">
        <v>5</v>
      </c>
      <c r="I12382" s="4">
        <f>IF(ISBLANK(Table1[[#This Row],[Quantity]]),AVERAGE(H12382:H29915),Table1[[#This Row],[Quantity]])</f>
        <v>5</v>
      </c>
      <c r="J12382">
        <v>90</v>
      </c>
      <c r="K12382" s="4">
        <f>IF(ISBLANK(Table1[[#This Row],[Order Total]]),AVERAGE(J12382:J29915),Table1[[#This Row],[Order Total]])</f>
        <v>90</v>
      </c>
      <c r="L12382" s="1">
        <v>45006</v>
      </c>
      <c r="M12382" t="s">
        <v>17</v>
      </c>
      <c r="N12382" s="4" t="str">
        <f>IF(ISBLANK(Table1[[#This Row],[Payment Method]]),"Unknown",Table1[[#This Row],[Payment Method]])</f>
        <v>Digital Wallet</v>
      </c>
    </row>
    <row r="12383" spans="1:14" hidden="1" x14ac:dyDescent="0.35">
      <c r="A12383" t="s">
        <v>12523</v>
      </c>
      <c r="B12383" t="s">
        <v>221</v>
      </c>
      <c r="C12383" t="s">
        <v>11</v>
      </c>
      <c r="D12383" t="s">
        <v>230</v>
      </c>
      <c r="E12383" s="4" t="str">
        <f>IF(ISBLANK(Table1[[#This Row],[Item]]),"Unknown",Table1[[#This Row],[Item]])</f>
        <v>Onion Rings</v>
      </c>
      <c r="F12383">
        <v>5</v>
      </c>
      <c r="G12383" s="4">
        <f>IF(ISBLANK(Table1[[#This Row],[Price]]),AVERAGE(F12383:F29916),Table1[[#This Row],[Price]])</f>
        <v>5</v>
      </c>
      <c r="H12383">
        <v>3</v>
      </c>
      <c r="I12383" s="4">
        <f>IF(ISBLANK(Table1[[#This Row],[Quantity]]),AVERAGE(H12383:H29916),Table1[[#This Row],[Quantity]])</f>
        <v>3</v>
      </c>
      <c r="J12383">
        <v>15</v>
      </c>
      <c r="K12383" s="4">
        <f>IF(ISBLANK(Table1[[#This Row],[Order Total]]),AVERAGE(J12383:J29916),Table1[[#This Row],[Order Total]])</f>
        <v>15</v>
      </c>
      <c r="L12383" s="1">
        <v>44851</v>
      </c>
      <c r="M12383" t="s">
        <v>17</v>
      </c>
      <c r="N12383" s="4" t="str">
        <f>IF(ISBLANK(Table1[[#This Row],[Payment Method]]),"Unknown",Table1[[#This Row],[Payment Method]])</f>
        <v>Digital Wallet</v>
      </c>
    </row>
    <row r="12384" spans="1:14" hidden="1" x14ac:dyDescent="0.35">
      <c r="A12384" t="s">
        <v>12524</v>
      </c>
      <c r="B12384" t="s">
        <v>219</v>
      </c>
      <c r="C12384" t="s">
        <v>11</v>
      </c>
      <c r="D12384" t="s">
        <v>16</v>
      </c>
      <c r="E12384" s="4" t="str">
        <f>IF(ISBLANK(Table1[[#This Row],[Item]]),"Unknown",Table1[[#This Row],[Item]])</f>
        <v>Mashed Potatoes</v>
      </c>
      <c r="F12384">
        <v>4</v>
      </c>
      <c r="G12384" s="4">
        <f>IF(ISBLANK(Table1[[#This Row],[Price]]),AVERAGE(F12384:F29917),Table1[[#This Row],[Price]])</f>
        <v>4</v>
      </c>
      <c r="H12384">
        <v>3</v>
      </c>
      <c r="I12384" s="4">
        <f>IF(ISBLANK(Table1[[#This Row],[Quantity]]),AVERAGE(H12384:H29917),Table1[[#This Row],[Quantity]])</f>
        <v>3</v>
      </c>
      <c r="J12384">
        <v>12</v>
      </c>
      <c r="K12384" s="4">
        <f>IF(ISBLANK(Table1[[#This Row],[Order Total]]),AVERAGE(J12384:J29917),Table1[[#This Row],[Order Total]])</f>
        <v>12</v>
      </c>
      <c r="L12384" s="1">
        <v>45225</v>
      </c>
      <c r="M12384" t="s">
        <v>28</v>
      </c>
      <c r="N12384" s="4" t="str">
        <f>IF(ISBLANK(Table1[[#This Row],[Payment Method]]),"Unknown",Table1[[#This Row],[Payment Method]])</f>
        <v>Cash</v>
      </c>
    </row>
    <row r="12385" spans="1:14" hidden="1" x14ac:dyDescent="0.35">
      <c r="A12385" t="s">
        <v>12525</v>
      </c>
      <c r="B12385" t="s">
        <v>15</v>
      </c>
      <c r="C12385" t="s">
        <v>20</v>
      </c>
      <c r="D12385" t="s">
        <v>21</v>
      </c>
      <c r="E12385" s="4" t="str">
        <f>IF(ISBLANK(Table1[[#This Row],[Item]]),"Unknown",Table1[[#This Row],[Item]])</f>
        <v>Grilled Chicken</v>
      </c>
      <c r="F12385">
        <v>15</v>
      </c>
      <c r="G12385" s="4">
        <f>IF(ISBLANK(Table1[[#This Row],[Price]]),AVERAGE(F12385:F29918),Table1[[#This Row],[Price]])</f>
        <v>15</v>
      </c>
      <c r="H12385">
        <v>4</v>
      </c>
      <c r="I12385" s="4">
        <f>IF(ISBLANK(Table1[[#This Row],[Quantity]]),AVERAGE(H12385:H29918),Table1[[#This Row],[Quantity]])</f>
        <v>4</v>
      </c>
      <c r="J12385">
        <v>60</v>
      </c>
      <c r="K12385" s="4">
        <f>IF(ISBLANK(Table1[[#This Row],[Order Total]]),AVERAGE(J12385:J29918),Table1[[#This Row],[Order Total]])</f>
        <v>60</v>
      </c>
      <c r="L12385" s="1">
        <v>44724</v>
      </c>
      <c r="M12385" t="s">
        <v>28</v>
      </c>
      <c r="N12385" s="4" t="str">
        <f>IF(ISBLANK(Table1[[#This Row],[Payment Method]]),"Unknown",Table1[[#This Row],[Payment Method]])</f>
        <v>Cash</v>
      </c>
    </row>
    <row r="12386" spans="1:14" x14ac:dyDescent="0.35">
      <c r="A12386" t="s">
        <v>12526</v>
      </c>
      <c r="B12386" t="s">
        <v>47</v>
      </c>
      <c r="C12386" t="s">
        <v>38</v>
      </c>
      <c r="E12386" s="4" t="str">
        <f>IF(ISBLANK(Table1[[#This Row],[Item]]),"Unknown",Table1[[#This Row],[Item]])</f>
        <v>Unknown</v>
      </c>
      <c r="G12386" s="4">
        <f>IF(ISBLANK(Table1[[#This Row],[Price]]),AVERAGE(F12386:F29919),Table1[[#This Row],[Price]])</f>
        <v>6.5530628969473472</v>
      </c>
      <c r="I12386" s="4">
        <f>IF(ISBLANK(Table1[[#This Row],[Quantity]]),AVERAGE(H12386:H29919),Table1[[#This Row],[Quantity]])</f>
        <v>3.0306467661691543</v>
      </c>
      <c r="K12386" s="4">
        <f>IF(ISBLANK(Table1[[#This Row],[Order Total]]),AVERAGE(J12386:J29919),Table1[[#This Row],[Order Total]])</f>
        <v>19.973034825870648</v>
      </c>
      <c r="L12386" s="1">
        <v>44842</v>
      </c>
      <c r="M12386" t="s">
        <v>13</v>
      </c>
      <c r="N12386" s="4" t="str">
        <f>IF(ISBLANK(Table1[[#This Row],[Payment Method]]),"Unknown",Table1[[#This Row],[Payment Method]])</f>
        <v>Credit Card</v>
      </c>
    </row>
    <row r="12387" spans="1:14" hidden="1" x14ac:dyDescent="0.35">
      <c r="A12387" t="s">
        <v>12527</v>
      </c>
      <c r="B12387" t="s">
        <v>196</v>
      </c>
      <c r="C12387" t="s">
        <v>20</v>
      </c>
      <c r="D12387" t="s">
        <v>27</v>
      </c>
      <c r="E12387" s="4" t="str">
        <f>IF(ISBLANK(Table1[[#This Row],[Item]]),"Unknown",Table1[[#This Row],[Item]])</f>
        <v>Pasta Alfredo</v>
      </c>
      <c r="F12387">
        <v>12</v>
      </c>
      <c r="G12387" s="4">
        <f>IF(ISBLANK(Table1[[#This Row],[Price]]),AVERAGE(F12387:F29920),Table1[[#This Row],[Price]])</f>
        <v>12</v>
      </c>
      <c r="H12387">
        <v>1</v>
      </c>
      <c r="I12387" s="4">
        <f>IF(ISBLANK(Table1[[#This Row],[Quantity]]),AVERAGE(H12387:H29920),Table1[[#This Row],[Quantity]])</f>
        <v>1</v>
      </c>
      <c r="J12387">
        <v>12</v>
      </c>
      <c r="K12387" s="4">
        <f>IF(ISBLANK(Table1[[#This Row],[Order Total]]),AVERAGE(J12387:J29920),Table1[[#This Row],[Order Total]])</f>
        <v>12</v>
      </c>
      <c r="L12387" s="1">
        <v>44676</v>
      </c>
      <c r="M12387" t="s">
        <v>17</v>
      </c>
      <c r="N12387" s="4" t="str">
        <f>IF(ISBLANK(Table1[[#This Row],[Payment Method]]),"Unknown",Table1[[#This Row],[Payment Method]])</f>
        <v>Digital Wallet</v>
      </c>
    </row>
    <row r="12388" spans="1:14" hidden="1" x14ac:dyDescent="0.35">
      <c r="A12388" t="s">
        <v>12528</v>
      </c>
      <c r="B12388" t="s">
        <v>202</v>
      </c>
      <c r="C12388" t="s">
        <v>50</v>
      </c>
      <c r="D12388" t="s">
        <v>112</v>
      </c>
      <c r="E12388" s="4" t="str">
        <f>IF(ISBLANK(Table1[[#This Row],[Item]]),"Unknown",Table1[[#This Row],[Item]])</f>
        <v>French Fries</v>
      </c>
      <c r="F12388">
        <v>4</v>
      </c>
      <c r="G12388" s="4">
        <f>IF(ISBLANK(Table1[[#This Row],[Price]]),AVERAGE(F12388:F29921),Table1[[#This Row],[Price]])</f>
        <v>4</v>
      </c>
      <c r="H12388">
        <v>1</v>
      </c>
      <c r="I12388" s="4">
        <f>IF(ISBLANK(Table1[[#This Row],[Quantity]]),AVERAGE(H12388:H29921),Table1[[#This Row],[Quantity]])</f>
        <v>1</v>
      </c>
      <c r="J12388">
        <v>4</v>
      </c>
      <c r="K12388" s="4">
        <f>IF(ISBLANK(Table1[[#This Row],[Order Total]]),AVERAGE(J12388:J29921),Table1[[#This Row],[Order Total]])</f>
        <v>4</v>
      </c>
      <c r="L12388" s="1">
        <v>44751</v>
      </c>
      <c r="M12388" t="s">
        <v>28</v>
      </c>
      <c r="N12388" s="4" t="str">
        <f>IF(ISBLANK(Table1[[#This Row],[Payment Method]]),"Unknown",Table1[[#This Row],[Payment Method]])</f>
        <v>Cash</v>
      </c>
    </row>
    <row r="12389" spans="1:14" hidden="1" x14ac:dyDescent="0.35">
      <c r="A12389" t="s">
        <v>12529</v>
      </c>
      <c r="B12389" t="s">
        <v>15</v>
      </c>
      <c r="C12389" t="s">
        <v>20</v>
      </c>
      <c r="D12389" t="s">
        <v>21</v>
      </c>
      <c r="E12389" s="4" t="str">
        <f>IF(ISBLANK(Table1[[#This Row],[Item]]),"Unknown",Table1[[#This Row],[Item]])</f>
        <v>Grilled Chicken</v>
      </c>
      <c r="F12389">
        <v>15</v>
      </c>
      <c r="G12389" s="4">
        <f>IF(ISBLANK(Table1[[#This Row],[Price]]),AVERAGE(F12389:F29922),Table1[[#This Row],[Price]])</f>
        <v>15</v>
      </c>
      <c r="H12389">
        <v>4</v>
      </c>
      <c r="I12389" s="4">
        <f>IF(ISBLANK(Table1[[#This Row],[Quantity]]),AVERAGE(H12389:H29922),Table1[[#This Row],[Quantity]])</f>
        <v>4</v>
      </c>
      <c r="J12389">
        <v>60</v>
      </c>
      <c r="K12389" s="4">
        <f>IF(ISBLANK(Table1[[#This Row],[Order Total]]),AVERAGE(J12389:J29922),Table1[[#This Row],[Order Total]])</f>
        <v>60</v>
      </c>
      <c r="L12389" s="1">
        <v>45246</v>
      </c>
      <c r="M12389" t="s">
        <v>28</v>
      </c>
      <c r="N12389" s="4" t="str">
        <f>IF(ISBLANK(Table1[[#This Row],[Payment Method]]),"Unknown",Table1[[#This Row],[Payment Method]])</f>
        <v>Cash</v>
      </c>
    </row>
    <row r="12390" spans="1:14" hidden="1" x14ac:dyDescent="0.35">
      <c r="A12390" t="s">
        <v>12530</v>
      </c>
      <c r="B12390" t="s">
        <v>109</v>
      </c>
      <c r="C12390" t="s">
        <v>20</v>
      </c>
      <c r="D12390" t="s">
        <v>41</v>
      </c>
      <c r="E12390" s="4" t="str">
        <f>IF(ISBLANK(Table1[[#This Row],[Item]]),"Unknown",Table1[[#This Row],[Item]])</f>
        <v>Vegetarian Platter</v>
      </c>
      <c r="F12390">
        <v>14</v>
      </c>
      <c r="G12390" s="4">
        <f>IF(ISBLANK(Table1[[#This Row],[Price]]),AVERAGE(F12390:F29923),Table1[[#This Row],[Price]])</f>
        <v>14</v>
      </c>
      <c r="H12390">
        <v>1</v>
      </c>
      <c r="I12390" s="4">
        <f>IF(ISBLANK(Table1[[#This Row],[Quantity]]),AVERAGE(H12390:H29923),Table1[[#This Row],[Quantity]])</f>
        <v>1</v>
      </c>
      <c r="J12390">
        <v>14</v>
      </c>
      <c r="K12390" s="4">
        <f>IF(ISBLANK(Table1[[#This Row],[Order Total]]),AVERAGE(J12390:J29923),Table1[[#This Row],[Order Total]])</f>
        <v>14</v>
      </c>
      <c r="L12390" s="1">
        <v>44851</v>
      </c>
      <c r="M12390" t="s">
        <v>17</v>
      </c>
      <c r="N12390" s="4" t="str">
        <f>IF(ISBLANK(Table1[[#This Row],[Payment Method]]),"Unknown",Table1[[#This Row],[Payment Method]])</f>
        <v>Digital Wallet</v>
      </c>
    </row>
    <row r="12391" spans="1:14" hidden="1" x14ac:dyDescent="0.35">
      <c r="A12391" t="s">
        <v>12531</v>
      </c>
      <c r="B12391" t="s">
        <v>114</v>
      </c>
      <c r="C12391" t="s">
        <v>11</v>
      </c>
      <c r="D12391" t="s">
        <v>79</v>
      </c>
      <c r="E12391" s="4" t="str">
        <f>IF(ISBLANK(Table1[[#This Row],[Item]]),"Unknown",Table1[[#This Row],[Item]])</f>
        <v>Grilled Vegetables</v>
      </c>
      <c r="F12391">
        <v>5</v>
      </c>
      <c r="G12391" s="4">
        <f>IF(ISBLANK(Table1[[#This Row],[Price]]),AVERAGE(F12391:F29924),Table1[[#This Row],[Price]])</f>
        <v>5</v>
      </c>
      <c r="H12391">
        <v>3</v>
      </c>
      <c r="I12391" s="4">
        <f>IF(ISBLANK(Table1[[#This Row],[Quantity]]),AVERAGE(H12391:H29924),Table1[[#This Row],[Quantity]])</f>
        <v>3</v>
      </c>
      <c r="J12391">
        <v>15</v>
      </c>
      <c r="K12391" s="4">
        <f>IF(ISBLANK(Table1[[#This Row],[Order Total]]),AVERAGE(J12391:J29924),Table1[[#This Row],[Order Total]])</f>
        <v>15</v>
      </c>
      <c r="L12391" s="1">
        <v>44774</v>
      </c>
      <c r="M12391" t="s">
        <v>17</v>
      </c>
      <c r="N12391" s="4" t="str">
        <f>IF(ISBLANK(Table1[[#This Row],[Payment Method]]),"Unknown",Table1[[#This Row],[Payment Method]])</f>
        <v>Digital Wallet</v>
      </c>
    </row>
    <row r="12392" spans="1:14" hidden="1" x14ac:dyDescent="0.35">
      <c r="A12392" t="s">
        <v>12532</v>
      </c>
      <c r="B12392" t="s">
        <v>10</v>
      </c>
      <c r="C12392" t="s">
        <v>38</v>
      </c>
      <c r="D12392" t="s">
        <v>107</v>
      </c>
      <c r="E12392" s="4" t="str">
        <f>IF(ISBLANK(Table1[[#This Row],[Item]]),"Unknown",Table1[[#This Row],[Item]])</f>
        <v>Fruit Salad</v>
      </c>
      <c r="F12392">
        <v>4</v>
      </c>
      <c r="G12392" s="4">
        <f>IF(ISBLANK(Table1[[#This Row],[Price]]),AVERAGE(F12392:F29925),Table1[[#This Row],[Price]])</f>
        <v>4</v>
      </c>
      <c r="H12392">
        <v>5</v>
      </c>
      <c r="I12392" s="4">
        <f>IF(ISBLANK(Table1[[#This Row],[Quantity]]),AVERAGE(H12392:H29925),Table1[[#This Row],[Quantity]])</f>
        <v>5</v>
      </c>
      <c r="J12392">
        <v>20</v>
      </c>
      <c r="K12392" s="4">
        <f>IF(ISBLANK(Table1[[#This Row],[Order Total]]),AVERAGE(J12392:J29925),Table1[[#This Row],[Order Total]])</f>
        <v>20</v>
      </c>
      <c r="L12392" s="1">
        <v>45011</v>
      </c>
      <c r="M12392" t="s">
        <v>28</v>
      </c>
      <c r="N12392" s="4" t="str">
        <f>IF(ISBLANK(Table1[[#This Row],[Payment Method]]),"Unknown",Table1[[#This Row],[Payment Method]])</f>
        <v>Cash</v>
      </c>
    </row>
    <row r="12393" spans="1:14" hidden="1" x14ac:dyDescent="0.35">
      <c r="A12393" t="s">
        <v>12533</v>
      </c>
      <c r="B12393" t="s">
        <v>205</v>
      </c>
      <c r="C12393" t="s">
        <v>50</v>
      </c>
      <c r="D12393" t="s">
        <v>51</v>
      </c>
      <c r="E12393" s="4" t="str">
        <f>IF(ISBLANK(Table1[[#This Row],[Item]]),"Unknown",Table1[[#This Row],[Item]])</f>
        <v>Sweet Potato Fries</v>
      </c>
      <c r="F12393">
        <v>5</v>
      </c>
      <c r="G12393" s="4">
        <f>IF(ISBLANK(Table1[[#This Row],[Price]]),AVERAGE(F12393:F29926),Table1[[#This Row],[Price]])</f>
        <v>5</v>
      </c>
      <c r="H12393">
        <v>1</v>
      </c>
      <c r="I12393" s="4">
        <f>IF(ISBLANK(Table1[[#This Row],[Quantity]]),AVERAGE(H12393:H29926),Table1[[#This Row],[Quantity]])</f>
        <v>1</v>
      </c>
      <c r="J12393">
        <v>5</v>
      </c>
      <c r="K12393" s="4">
        <f>IF(ISBLANK(Table1[[#This Row],[Order Total]]),AVERAGE(J12393:J29926),Table1[[#This Row],[Order Total]])</f>
        <v>5</v>
      </c>
      <c r="L12393" s="1">
        <v>44875</v>
      </c>
      <c r="M12393" t="s">
        <v>13</v>
      </c>
      <c r="N12393" s="4" t="str">
        <f>IF(ISBLANK(Table1[[#This Row],[Payment Method]]),"Unknown",Table1[[#This Row],[Payment Method]])</f>
        <v>Credit Card</v>
      </c>
    </row>
    <row r="12394" spans="1:14" hidden="1" x14ac:dyDescent="0.35">
      <c r="A12394" t="s">
        <v>12534</v>
      </c>
      <c r="B12394" t="s">
        <v>66</v>
      </c>
      <c r="C12394" t="s">
        <v>38</v>
      </c>
      <c r="D12394" t="s">
        <v>43</v>
      </c>
      <c r="E12394" s="4" t="str">
        <f>IF(ISBLANK(Table1[[#This Row],[Item]]),"Unknown",Table1[[#This Row],[Item]])</f>
        <v>Brownie</v>
      </c>
      <c r="F12394">
        <v>6</v>
      </c>
      <c r="G12394" s="4">
        <f>IF(ISBLANK(Table1[[#This Row],[Price]]),AVERAGE(F12394:F29927),Table1[[#This Row],[Price]])</f>
        <v>6</v>
      </c>
      <c r="H12394">
        <v>3</v>
      </c>
      <c r="I12394" s="4">
        <f>IF(ISBLANK(Table1[[#This Row],[Quantity]]),AVERAGE(H12394:H29927),Table1[[#This Row],[Quantity]])</f>
        <v>3</v>
      </c>
      <c r="J12394">
        <v>18</v>
      </c>
      <c r="K12394" s="4">
        <f>IF(ISBLANK(Table1[[#This Row],[Order Total]]),AVERAGE(J12394:J29927),Table1[[#This Row],[Order Total]])</f>
        <v>18</v>
      </c>
      <c r="L12394" s="1">
        <v>44592</v>
      </c>
      <c r="M12394" t="s">
        <v>28</v>
      </c>
      <c r="N12394" s="4" t="str">
        <f>IF(ISBLANK(Table1[[#This Row],[Payment Method]]),"Unknown",Table1[[#This Row],[Payment Method]])</f>
        <v>Cash</v>
      </c>
    </row>
    <row r="12395" spans="1:14" hidden="1" x14ac:dyDescent="0.35">
      <c r="A12395" t="s">
        <v>12535</v>
      </c>
      <c r="B12395" t="s">
        <v>167</v>
      </c>
      <c r="C12395" t="s">
        <v>50</v>
      </c>
      <c r="D12395" t="s">
        <v>112</v>
      </c>
      <c r="E12395" s="4" t="str">
        <f>IF(ISBLANK(Table1[[#This Row],[Item]]),"Unknown",Table1[[#This Row],[Item]])</f>
        <v>French Fries</v>
      </c>
      <c r="F12395">
        <v>4</v>
      </c>
      <c r="G12395" s="4">
        <f>IF(ISBLANK(Table1[[#This Row],[Price]]),AVERAGE(F12395:F29928),Table1[[#This Row],[Price]])</f>
        <v>4</v>
      </c>
      <c r="H12395">
        <v>5</v>
      </c>
      <c r="I12395" s="4">
        <f>IF(ISBLANK(Table1[[#This Row],[Quantity]]),AVERAGE(H12395:H29928),Table1[[#This Row],[Quantity]])</f>
        <v>5</v>
      </c>
      <c r="J12395">
        <v>20</v>
      </c>
      <c r="K12395" s="4">
        <f>IF(ISBLANK(Table1[[#This Row],[Order Total]]),AVERAGE(J12395:J29928),Table1[[#This Row],[Order Total]])</f>
        <v>20</v>
      </c>
      <c r="L12395" s="1">
        <v>44640</v>
      </c>
      <c r="M12395" t="s">
        <v>28</v>
      </c>
      <c r="N12395" s="4" t="str">
        <f>IF(ISBLANK(Table1[[#This Row],[Payment Method]]),"Unknown",Table1[[#This Row],[Payment Method]])</f>
        <v>Cash</v>
      </c>
    </row>
    <row r="12396" spans="1:14" hidden="1" x14ac:dyDescent="0.35">
      <c r="A12396" t="s">
        <v>12536</v>
      </c>
      <c r="B12396" t="s">
        <v>597</v>
      </c>
      <c r="C12396" t="s">
        <v>24</v>
      </c>
      <c r="D12396" t="s">
        <v>71</v>
      </c>
      <c r="E12396" s="4" t="str">
        <f>IF(ISBLANK(Table1[[#This Row],[Item]]),"Unknown",Table1[[#This Row],[Item]])</f>
        <v>Orange Juice</v>
      </c>
      <c r="F12396">
        <v>3</v>
      </c>
      <c r="G12396" s="4">
        <f>IF(ISBLANK(Table1[[#This Row],[Price]]),AVERAGE(F12396:F29929),Table1[[#This Row],[Price]])</f>
        <v>3</v>
      </c>
      <c r="H12396">
        <v>1</v>
      </c>
      <c r="I12396" s="4">
        <f>IF(ISBLANK(Table1[[#This Row],[Quantity]]),AVERAGE(H12396:H29929),Table1[[#This Row],[Quantity]])</f>
        <v>1</v>
      </c>
      <c r="J12396">
        <v>3</v>
      </c>
      <c r="K12396" s="4">
        <f>IF(ISBLANK(Table1[[#This Row],[Order Total]]),AVERAGE(J12396:J29929),Table1[[#This Row],[Order Total]])</f>
        <v>3</v>
      </c>
      <c r="L12396" s="1">
        <v>44595</v>
      </c>
      <c r="M12396" t="s">
        <v>28</v>
      </c>
      <c r="N12396" s="4" t="str">
        <f>IF(ISBLANK(Table1[[#This Row],[Payment Method]]),"Unknown",Table1[[#This Row],[Payment Method]])</f>
        <v>Cash</v>
      </c>
    </row>
    <row r="12397" spans="1:14" hidden="1" x14ac:dyDescent="0.35">
      <c r="A12397" t="s">
        <v>12537</v>
      </c>
      <c r="B12397" t="s">
        <v>209</v>
      </c>
      <c r="C12397" t="s">
        <v>50</v>
      </c>
      <c r="D12397" t="s">
        <v>51</v>
      </c>
      <c r="E12397" s="4" t="str">
        <f>IF(ISBLANK(Table1[[#This Row],[Item]]),"Unknown",Table1[[#This Row],[Item]])</f>
        <v>Sweet Potato Fries</v>
      </c>
      <c r="F12397">
        <v>5</v>
      </c>
      <c r="G12397" s="4">
        <f>IF(ISBLANK(Table1[[#This Row],[Price]]),AVERAGE(F12397:F29930),Table1[[#This Row],[Price]])</f>
        <v>5</v>
      </c>
      <c r="H12397">
        <v>1</v>
      </c>
      <c r="I12397" s="4">
        <f>IF(ISBLANK(Table1[[#This Row],[Quantity]]),AVERAGE(H12397:H29930),Table1[[#This Row],[Quantity]])</f>
        <v>1</v>
      </c>
      <c r="J12397">
        <v>5</v>
      </c>
      <c r="K12397" s="4">
        <f>IF(ISBLANK(Table1[[#This Row],[Order Total]]),AVERAGE(J12397:J29930),Table1[[#This Row],[Order Total]])</f>
        <v>5</v>
      </c>
      <c r="L12397" s="1">
        <v>44791</v>
      </c>
      <c r="M12397" t="s">
        <v>17</v>
      </c>
      <c r="N12397" s="4" t="str">
        <f>IF(ISBLANK(Table1[[#This Row],[Payment Method]]),"Unknown",Table1[[#This Row],[Payment Method]])</f>
        <v>Digital Wallet</v>
      </c>
    </row>
    <row r="12398" spans="1:14" hidden="1" x14ac:dyDescent="0.35">
      <c r="A12398" t="s">
        <v>12538</v>
      </c>
      <c r="B12398" t="s">
        <v>23</v>
      </c>
      <c r="C12398" t="s">
        <v>20</v>
      </c>
      <c r="D12398" t="s">
        <v>27</v>
      </c>
      <c r="E12398" s="4" t="str">
        <f>IF(ISBLANK(Table1[[#This Row],[Item]]),"Unknown",Table1[[#This Row],[Item]])</f>
        <v>Pasta Alfredo</v>
      </c>
      <c r="F12398">
        <v>12</v>
      </c>
      <c r="G12398" s="4">
        <f>IF(ISBLANK(Table1[[#This Row],[Price]]),AVERAGE(F12398:F29931),Table1[[#This Row],[Price]])</f>
        <v>12</v>
      </c>
      <c r="H12398">
        <v>4</v>
      </c>
      <c r="I12398" s="4">
        <f>IF(ISBLANK(Table1[[#This Row],[Quantity]]),AVERAGE(H12398:H29931),Table1[[#This Row],[Quantity]])</f>
        <v>4</v>
      </c>
      <c r="J12398">
        <v>48</v>
      </c>
      <c r="K12398" s="4">
        <f>IF(ISBLANK(Table1[[#This Row],[Order Total]]),AVERAGE(J12398:J29931),Table1[[#This Row],[Order Total]])</f>
        <v>48</v>
      </c>
      <c r="L12398" s="1">
        <v>44629</v>
      </c>
      <c r="M12398" t="s">
        <v>13</v>
      </c>
      <c r="N12398" s="4" t="str">
        <f>IF(ISBLANK(Table1[[#This Row],[Payment Method]]),"Unknown",Table1[[#This Row],[Payment Method]])</f>
        <v>Credit Card</v>
      </c>
    </row>
    <row r="12399" spans="1:14" hidden="1" x14ac:dyDescent="0.35">
      <c r="A12399" t="s">
        <v>12539</v>
      </c>
      <c r="B12399" t="s">
        <v>64</v>
      </c>
      <c r="C12399" t="s">
        <v>50</v>
      </c>
      <c r="E12399" s="4" t="str">
        <f>IF(ISBLANK(Table1[[#This Row],[Item]]),"Unknown",Table1[[#This Row],[Item]])</f>
        <v>Unknown</v>
      </c>
      <c r="F12399">
        <v>4</v>
      </c>
      <c r="G12399" s="4">
        <f>IF(ISBLANK(Table1[[#This Row],[Price]]),AVERAGE(F12399:F29932),Table1[[#This Row],[Price]])</f>
        <v>4</v>
      </c>
      <c r="H12399">
        <v>2</v>
      </c>
      <c r="I12399" s="4">
        <f>IF(ISBLANK(Table1[[#This Row],[Quantity]]),AVERAGE(H12399:H29932),Table1[[#This Row],[Quantity]])</f>
        <v>2</v>
      </c>
      <c r="J12399">
        <v>8</v>
      </c>
      <c r="K12399" s="4">
        <f>IF(ISBLANK(Table1[[#This Row],[Order Total]]),AVERAGE(J12399:J29932),Table1[[#This Row],[Order Total]])</f>
        <v>8</v>
      </c>
      <c r="L12399" s="1">
        <v>44826</v>
      </c>
      <c r="M12399" t="s">
        <v>13</v>
      </c>
      <c r="N12399" s="4" t="str">
        <f>IF(ISBLANK(Table1[[#This Row],[Payment Method]]),"Unknown",Table1[[#This Row],[Payment Method]])</f>
        <v>Credit Card</v>
      </c>
    </row>
    <row r="12400" spans="1:14" hidden="1" x14ac:dyDescent="0.35">
      <c r="A12400" t="s">
        <v>12540</v>
      </c>
      <c r="B12400" t="s">
        <v>10</v>
      </c>
      <c r="C12400" t="s">
        <v>50</v>
      </c>
      <c r="D12400" t="s">
        <v>93</v>
      </c>
      <c r="E12400" s="4" t="str">
        <f>IF(ISBLANK(Table1[[#This Row],[Item]]),"Unknown",Table1[[#This Row],[Item]])</f>
        <v>Beef Chili</v>
      </c>
      <c r="F12400">
        <v>7</v>
      </c>
      <c r="G12400" s="4">
        <f>IF(ISBLANK(Table1[[#This Row],[Price]]),AVERAGE(F12400:F29933),Table1[[#This Row],[Price]])</f>
        <v>7</v>
      </c>
      <c r="H12400">
        <v>2</v>
      </c>
      <c r="I12400" s="4">
        <f>IF(ISBLANK(Table1[[#This Row],[Quantity]]),AVERAGE(H12400:H29933),Table1[[#This Row],[Quantity]])</f>
        <v>2</v>
      </c>
      <c r="J12400">
        <v>14</v>
      </c>
      <c r="K12400" s="4">
        <f>IF(ISBLANK(Table1[[#This Row],[Order Total]]),AVERAGE(J12400:J29933),Table1[[#This Row],[Order Total]])</f>
        <v>14</v>
      </c>
      <c r="L12400" s="1">
        <v>44696</v>
      </c>
      <c r="M12400" t="s">
        <v>17</v>
      </c>
      <c r="N12400" s="4" t="str">
        <f>IF(ISBLANK(Table1[[#This Row],[Payment Method]]),"Unknown",Table1[[#This Row],[Payment Method]])</f>
        <v>Digital Wallet</v>
      </c>
    </row>
    <row r="12401" spans="1:14" hidden="1" x14ac:dyDescent="0.35">
      <c r="A12401" t="s">
        <v>12541</v>
      </c>
      <c r="B12401" t="s">
        <v>60</v>
      </c>
      <c r="C12401" t="s">
        <v>24</v>
      </c>
      <c r="D12401" t="s">
        <v>77</v>
      </c>
      <c r="E12401" s="4" t="str">
        <f>IF(ISBLANK(Table1[[#This Row],[Item]]),"Unknown",Table1[[#This Row],[Item]])</f>
        <v>Coca Cola</v>
      </c>
      <c r="F12401">
        <v>2.5</v>
      </c>
      <c r="G12401" s="4">
        <f>IF(ISBLANK(Table1[[#This Row],[Price]]),AVERAGE(F12401:F29934),Table1[[#This Row],[Price]])</f>
        <v>2.5</v>
      </c>
      <c r="H12401">
        <v>1</v>
      </c>
      <c r="I12401" s="4">
        <f>IF(ISBLANK(Table1[[#This Row],[Quantity]]),AVERAGE(H12401:H29934),Table1[[#This Row],[Quantity]])</f>
        <v>1</v>
      </c>
      <c r="J12401">
        <v>2.5</v>
      </c>
      <c r="K12401" s="4">
        <f>IF(ISBLANK(Table1[[#This Row],[Order Total]]),AVERAGE(J12401:J29934),Table1[[#This Row],[Order Total]])</f>
        <v>2.5</v>
      </c>
      <c r="L12401" s="1">
        <v>44717</v>
      </c>
      <c r="M12401" t="s">
        <v>13</v>
      </c>
      <c r="N12401" s="4" t="str">
        <f>IF(ISBLANK(Table1[[#This Row],[Payment Method]]),"Unknown",Table1[[#This Row],[Payment Method]])</f>
        <v>Credit Card</v>
      </c>
    </row>
    <row r="12402" spans="1:14" hidden="1" x14ac:dyDescent="0.35">
      <c r="A12402" t="s">
        <v>12542</v>
      </c>
      <c r="B12402" t="s">
        <v>240</v>
      </c>
      <c r="C12402" t="s">
        <v>24</v>
      </c>
      <c r="D12402" t="s">
        <v>71</v>
      </c>
      <c r="E12402" s="4" t="str">
        <f>IF(ISBLANK(Table1[[#This Row],[Item]]),"Unknown",Table1[[#This Row],[Item]])</f>
        <v>Orange Juice</v>
      </c>
      <c r="F12402">
        <v>3</v>
      </c>
      <c r="G12402" s="4">
        <f>IF(ISBLANK(Table1[[#This Row],[Price]]),AVERAGE(F12402:F29935),Table1[[#This Row],[Price]])</f>
        <v>3</v>
      </c>
      <c r="H12402">
        <v>5</v>
      </c>
      <c r="I12402" s="4">
        <f>IF(ISBLANK(Table1[[#This Row],[Quantity]]),AVERAGE(H12402:H29935),Table1[[#This Row],[Quantity]])</f>
        <v>5</v>
      </c>
      <c r="J12402">
        <v>15</v>
      </c>
      <c r="K12402" s="4">
        <f>IF(ISBLANK(Table1[[#This Row],[Order Total]]),AVERAGE(J12402:J29935),Table1[[#This Row],[Order Total]])</f>
        <v>15</v>
      </c>
      <c r="L12402" s="1">
        <v>44925</v>
      </c>
      <c r="M12402" t="s">
        <v>13</v>
      </c>
      <c r="N12402" s="4" t="str">
        <f>IF(ISBLANK(Table1[[#This Row],[Payment Method]]),"Unknown",Table1[[#This Row],[Payment Method]])</f>
        <v>Credit Card</v>
      </c>
    </row>
    <row r="12403" spans="1:14" hidden="1" x14ac:dyDescent="0.35">
      <c r="A12403" t="s">
        <v>12543</v>
      </c>
      <c r="B12403" t="s">
        <v>35</v>
      </c>
      <c r="C12403" t="s">
        <v>50</v>
      </c>
      <c r="E12403" s="4" t="str">
        <f>IF(ISBLANK(Table1[[#This Row],[Item]]),"Unknown",Table1[[#This Row],[Item]])</f>
        <v>Unknown</v>
      </c>
      <c r="F12403">
        <v>8</v>
      </c>
      <c r="G12403" s="4">
        <f>IF(ISBLANK(Table1[[#This Row],[Price]]),AVERAGE(F12403:F29936),Table1[[#This Row],[Price]])</f>
        <v>8</v>
      </c>
      <c r="H12403">
        <v>4</v>
      </c>
      <c r="I12403" s="4">
        <f>IF(ISBLANK(Table1[[#This Row],[Quantity]]),AVERAGE(H12403:H29936),Table1[[#This Row],[Quantity]])</f>
        <v>4</v>
      </c>
      <c r="J12403">
        <v>32</v>
      </c>
      <c r="K12403" s="4">
        <f>IF(ISBLANK(Table1[[#This Row],[Order Total]]),AVERAGE(J12403:J29936),Table1[[#This Row],[Order Total]])</f>
        <v>32</v>
      </c>
      <c r="L12403" s="1">
        <v>45025</v>
      </c>
      <c r="M12403" t="s">
        <v>13</v>
      </c>
      <c r="N12403" s="4" t="str">
        <f>IF(ISBLANK(Table1[[#This Row],[Payment Method]]),"Unknown",Table1[[#This Row],[Payment Method]])</f>
        <v>Credit Card</v>
      </c>
    </row>
    <row r="12404" spans="1:14" hidden="1" x14ac:dyDescent="0.35">
      <c r="A12404" t="s">
        <v>12544</v>
      </c>
      <c r="B12404" t="s">
        <v>114</v>
      </c>
      <c r="C12404" t="s">
        <v>24</v>
      </c>
      <c r="D12404" t="s">
        <v>56</v>
      </c>
      <c r="E12404" s="4" t="str">
        <f>IF(ISBLANK(Table1[[#This Row],[Item]]),"Unknown",Table1[[#This Row],[Item]])</f>
        <v>Lemonade</v>
      </c>
      <c r="F12404">
        <v>3</v>
      </c>
      <c r="G12404" s="4">
        <f>IF(ISBLANK(Table1[[#This Row],[Price]]),AVERAGE(F12404:F29937),Table1[[#This Row],[Price]])</f>
        <v>3</v>
      </c>
      <c r="H12404">
        <v>5</v>
      </c>
      <c r="I12404" s="4">
        <f>IF(ISBLANK(Table1[[#This Row],[Quantity]]),AVERAGE(H12404:H29937),Table1[[#This Row],[Quantity]])</f>
        <v>5</v>
      </c>
      <c r="J12404">
        <v>15</v>
      </c>
      <c r="K12404" s="4">
        <f>IF(ISBLANK(Table1[[#This Row],[Order Total]]),AVERAGE(J12404:J29937),Table1[[#This Row],[Order Total]])</f>
        <v>15</v>
      </c>
      <c r="L12404" s="1">
        <v>44570</v>
      </c>
      <c r="M12404" t="s">
        <v>13</v>
      </c>
      <c r="N12404" s="4" t="str">
        <f>IF(ISBLANK(Table1[[#This Row],[Payment Method]]),"Unknown",Table1[[#This Row],[Payment Method]])</f>
        <v>Credit Card</v>
      </c>
    </row>
    <row r="12405" spans="1:14" hidden="1" x14ac:dyDescent="0.35">
      <c r="A12405" t="s">
        <v>12545</v>
      </c>
      <c r="B12405" t="s">
        <v>225</v>
      </c>
      <c r="C12405" t="s">
        <v>11</v>
      </c>
      <c r="E12405" s="4" t="str">
        <f>IF(ISBLANK(Table1[[#This Row],[Item]]),"Unknown",Table1[[#This Row],[Item]])</f>
        <v>Unknown</v>
      </c>
      <c r="F12405">
        <v>5</v>
      </c>
      <c r="G12405" s="4">
        <f>IF(ISBLANK(Table1[[#This Row],[Price]]),AVERAGE(F12405:F29938),Table1[[#This Row],[Price]])</f>
        <v>5</v>
      </c>
      <c r="H12405">
        <v>5</v>
      </c>
      <c r="I12405" s="4">
        <f>IF(ISBLANK(Table1[[#This Row],[Quantity]]),AVERAGE(H12405:H29938),Table1[[#This Row],[Quantity]])</f>
        <v>5</v>
      </c>
      <c r="J12405">
        <v>25</v>
      </c>
      <c r="K12405" s="4">
        <f>IF(ISBLANK(Table1[[#This Row],[Order Total]]),AVERAGE(J12405:J29938),Table1[[#This Row],[Order Total]])</f>
        <v>25</v>
      </c>
      <c r="L12405" s="1">
        <v>45003</v>
      </c>
      <c r="M12405" t="s">
        <v>17</v>
      </c>
      <c r="N12405" s="4" t="str">
        <f>IF(ISBLANK(Table1[[#This Row],[Payment Method]]),"Unknown",Table1[[#This Row],[Payment Method]])</f>
        <v>Digital Wallet</v>
      </c>
    </row>
    <row r="12406" spans="1:14" x14ac:dyDescent="0.35">
      <c r="A12406" t="s">
        <v>12546</v>
      </c>
      <c r="B12406" t="s">
        <v>19</v>
      </c>
      <c r="C12406" t="s">
        <v>24</v>
      </c>
      <c r="E12406" s="4" t="str">
        <f>IF(ISBLANK(Table1[[#This Row],[Item]]),"Unknown",Table1[[#This Row],[Item]])</f>
        <v>Unknown</v>
      </c>
      <c r="G12406" s="4">
        <f>IF(ISBLANK(Table1[[#This Row],[Price]]),AVERAGE(F12406:F29939),Table1[[#This Row],[Price]])</f>
        <v>6.5536816125051418</v>
      </c>
      <c r="I12406" s="4">
        <f>IF(ISBLANK(Table1[[#This Row],[Quantity]]),AVERAGE(H12406:H29939),Table1[[#This Row],[Quantity]])</f>
        <v>3.0313623651618058</v>
      </c>
      <c r="K12406" s="4">
        <f>IF(ISBLANK(Table1[[#This Row],[Order Total]]),AVERAGE(J12406:J29939),Table1[[#This Row],[Order Total]])</f>
        <v>19.981821813823412</v>
      </c>
      <c r="L12406" s="1">
        <v>44916</v>
      </c>
      <c r="N12406" s="4" t="str">
        <f>IF(ISBLANK(Table1[[#This Row],[Payment Method]]),"Unknown",Table1[[#This Row],[Payment Method]])</f>
        <v>Unknown</v>
      </c>
    </row>
    <row r="12407" spans="1:14" hidden="1" x14ac:dyDescent="0.35">
      <c r="A12407" t="s">
        <v>12547</v>
      </c>
      <c r="B12407" t="s">
        <v>109</v>
      </c>
      <c r="C12407" t="s">
        <v>20</v>
      </c>
      <c r="D12407" t="s">
        <v>21</v>
      </c>
      <c r="E12407" s="4" t="str">
        <f>IF(ISBLANK(Table1[[#This Row],[Item]]),"Unknown",Table1[[#This Row],[Item]])</f>
        <v>Grilled Chicken</v>
      </c>
      <c r="F12407">
        <v>15</v>
      </c>
      <c r="G12407" s="4">
        <f>IF(ISBLANK(Table1[[#This Row],[Price]]),AVERAGE(F12407:F29940),Table1[[#This Row],[Price]])</f>
        <v>15</v>
      </c>
      <c r="H12407">
        <v>5</v>
      </c>
      <c r="I12407" s="4">
        <f>IF(ISBLANK(Table1[[#This Row],[Quantity]]),AVERAGE(H12407:H29940),Table1[[#This Row],[Quantity]])</f>
        <v>5</v>
      </c>
      <c r="J12407">
        <v>75</v>
      </c>
      <c r="K12407" s="4">
        <f>IF(ISBLANK(Table1[[#This Row],[Order Total]]),AVERAGE(J12407:J29940),Table1[[#This Row],[Order Total]])</f>
        <v>75</v>
      </c>
      <c r="L12407" s="1">
        <v>45095</v>
      </c>
      <c r="M12407" t="s">
        <v>13</v>
      </c>
      <c r="N12407" s="4" t="str">
        <f>IF(ISBLANK(Table1[[#This Row],[Payment Method]]),"Unknown",Table1[[#This Row],[Payment Method]])</f>
        <v>Credit Card</v>
      </c>
    </row>
    <row r="12408" spans="1:14" hidden="1" x14ac:dyDescent="0.35">
      <c r="A12408" t="s">
        <v>12548</v>
      </c>
      <c r="B12408" t="s">
        <v>345</v>
      </c>
      <c r="C12408" t="s">
        <v>20</v>
      </c>
      <c r="D12408" t="s">
        <v>245</v>
      </c>
      <c r="E12408" s="4" t="str">
        <f>IF(ISBLANK(Table1[[#This Row],[Item]]),"Unknown",Table1[[#This Row],[Item]])</f>
        <v>Steak</v>
      </c>
      <c r="F12408">
        <v>20</v>
      </c>
      <c r="G12408" s="4">
        <f>IF(ISBLANK(Table1[[#This Row],[Price]]),AVERAGE(F12408:F29941),Table1[[#This Row],[Price]])</f>
        <v>20</v>
      </c>
      <c r="H12408">
        <v>1</v>
      </c>
      <c r="I12408" s="4">
        <f>IF(ISBLANK(Table1[[#This Row],[Quantity]]),AVERAGE(H12408:H29941),Table1[[#This Row],[Quantity]])</f>
        <v>1</v>
      </c>
      <c r="J12408">
        <v>20</v>
      </c>
      <c r="K12408" s="4">
        <f>IF(ISBLANK(Table1[[#This Row],[Order Total]]),AVERAGE(J12408:J29941),Table1[[#This Row],[Order Total]])</f>
        <v>20</v>
      </c>
      <c r="L12408" s="1">
        <v>45175</v>
      </c>
      <c r="M12408" t="s">
        <v>13</v>
      </c>
      <c r="N12408" s="4" t="str">
        <f>IF(ISBLANK(Table1[[#This Row],[Payment Method]]),"Unknown",Table1[[#This Row],[Payment Method]])</f>
        <v>Credit Card</v>
      </c>
    </row>
    <row r="12409" spans="1:14" hidden="1" x14ac:dyDescent="0.35">
      <c r="A12409" t="s">
        <v>12549</v>
      </c>
      <c r="B12409" t="s">
        <v>200</v>
      </c>
      <c r="C12409" t="s">
        <v>20</v>
      </c>
      <c r="D12409" t="s">
        <v>21</v>
      </c>
      <c r="E12409" s="4" t="str">
        <f>IF(ISBLANK(Table1[[#This Row],[Item]]),"Unknown",Table1[[#This Row],[Item]])</f>
        <v>Grilled Chicken</v>
      </c>
      <c r="F12409">
        <v>15</v>
      </c>
      <c r="G12409" s="4">
        <f>IF(ISBLANK(Table1[[#This Row],[Price]]),AVERAGE(F12409:F29942),Table1[[#This Row],[Price]])</f>
        <v>15</v>
      </c>
      <c r="H12409">
        <v>3</v>
      </c>
      <c r="I12409" s="4">
        <f>IF(ISBLANK(Table1[[#This Row],[Quantity]]),AVERAGE(H12409:H29942),Table1[[#This Row],[Quantity]])</f>
        <v>3</v>
      </c>
      <c r="J12409">
        <v>45</v>
      </c>
      <c r="K12409" s="4">
        <f>IF(ISBLANK(Table1[[#This Row],[Order Total]]),AVERAGE(J12409:J29942),Table1[[#This Row],[Order Total]])</f>
        <v>45</v>
      </c>
      <c r="L12409" s="1">
        <v>44878</v>
      </c>
      <c r="M12409" t="s">
        <v>28</v>
      </c>
      <c r="N12409" s="4" t="str">
        <f>IF(ISBLANK(Table1[[#This Row],[Payment Method]]),"Unknown",Table1[[#This Row],[Payment Method]])</f>
        <v>Cash</v>
      </c>
    </row>
    <row r="12410" spans="1:14" hidden="1" x14ac:dyDescent="0.35">
      <c r="A12410" t="s">
        <v>12550</v>
      </c>
      <c r="B12410" t="s">
        <v>221</v>
      </c>
      <c r="C12410" t="s">
        <v>38</v>
      </c>
      <c r="D12410" t="s">
        <v>121</v>
      </c>
      <c r="E12410" s="4" t="str">
        <f>IF(ISBLANK(Table1[[#This Row],[Item]]),"Unknown",Table1[[#This Row],[Item]])</f>
        <v>Ice Cream</v>
      </c>
      <c r="F12410">
        <v>5</v>
      </c>
      <c r="G12410" s="4">
        <f>IF(ISBLANK(Table1[[#This Row],[Price]]),AVERAGE(F12410:F29943),Table1[[#This Row],[Price]])</f>
        <v>5</v>
      </c>
      <c r="H12410">
        <v>5</v>
      </c>
      <c r="I12410" s="4">
        <f>IF(ISBLANK(Table1[[#This Row],[Quantity]]),AVERAGE(H12410:H29943),Table1[[#This Row],[Quantity]])</f>
        <v>5</v>
      </c>
      <c r="J12410">
        <v>25</v>
      </c>
      <c r="K12410" s="4">
        <f>IF(ISBLANK(Table1[[#This Row],[Order Total]]),AVERAGE(J12410:J29943),Table1[[#This Row],[Order Total]])</f>
        <v>25</v>
      </c>
      <c r="L12410" s="1">
        <v>45288</v>
      </c>
      <c r="M12410" t="s">
        <v>28</v>
      </c>
      <c r="N12410" s="4" t="str">
        <f>IF(ISBLANK(Table1[[#This Row],[Payment Method]]),"Unknown",Table1[[#This Row],[Payment Method]])</f>
        <v>Cash</v>
      </c>
    </row>
    <row r="12411" spans="1:14" hidden="1" x14ac:dyDescent="0.35">
      <c r="A12411" t="s">
        <v>12551</v>
      </c>
      <c r="B12411" t="s">
        <v>152</v>
      </c>
      <c r="C12411" t="s">
        <v>38</v>
      </c>
      <c r="D12411" t="s">
        <v>74</v>
      </c>
      <c r="E12411" s="4" t="str">
        <f>IF(ISBLANK(Table1[[#This Row],[Item]]),"Unknown",Table1[[#This Row],[Item]])</f>
        <v>Chocolate Cake</v>
      </c>
      <c r="F12411">
        <v>6</v>
      </c>
      <c r="G12411" s="4">
        <f>IF(ISBLANK(Table1[[#This Row],[Price]]),AVERAGE(F12411:F29944),Table1[[#This Row],[Price]])</f>
        <v>6</v>
      </c>
      <c r="H12411">
        <v>3</v>
      </c>
      <c r="I12411" s="4">
        <f>IF(ISBLANK(Table1[[#This Row],[Quantity]]),AVERAGE(H12411:H29944),Table1[[#This Row],[Quantity]])</f>
        <v>3</v>
      </c>
      <c r="J12411">
        <v>18</v>
      </c>
      <c r="K12411" s="4">
        <f>IF(ISBLANK(Table1[[#This Row],[Order Total]]),AVERAGE(J12411:J29944),Table1[[#This Row],[Order Total]])</f>
        <v>18</v>
      </c>
      <c r="L12411" s="1">
        <v>45185</v>
      </c>
      <c r="M12411" t="s">
        <v>28</v>
      </c>
      <c r="N12411" s="4" t="str">
        <f>IF(ISBLANK(Table1[[#This Row],[Payment Method]]),"Unknown",Table1[[#This Row],[Payment Method]])</f>
        <v>Cash</v>
      </c>
    </row>
    <row r="12412" spans="1:14" hidden="1" x14ac:dyDescent="0.35">
      <c r="A12412" t="s">
        <v>12552</v>
      </c>
      <c r="B12412" t="s">
        <v>413</v>
      </c>
      <c r="C12412" t="s">
        <v>20</v>
      </c>
      <c r="D12412" t="s">
        <v>41</v>
      </c>
      <c r="E12412" s="4" t="str">
        <f>IF(ISBLANK(Table1[[#This Row],[Item]]),"Unknown",Table1[[#This Row],[Item]])</f>
        <v>Vegetarian Platter</v>
      </c>
      <c r="F12412">
        <v>14</v>
      </c>
      <c r="G12412" s="4">
        <f>IF(ISBLANK(Table1[[#This Row],[Price]]),AVERAGE(F12412:F29945),Table1[[#This Row],[Price]])</f>
        <v>14</v>
      </c>
      <c r="H12412">
        <v>2</v>
      </c>
      <c r="I12412" s="4">
        <f>IF(ISBLANK(Table1[[#This Row],[Quantity]]),AVERAGE(H12412:H29945),Table1[[#This Row],[Quantity]])</f>
        <v>2</v>
      </c>
      <c r="J12412">
        <v>28</v>
      </c>
      <c r="K12412" s="4">
        <f>IF(ISBLANK(Table1[[#This Row],[Order Total]]),AVERAGE(J12412:J29945),Table1[[#This Row],[Order Total]])</f>
        <v>28</v>
      </c>
      <c r="L12412" s="1">
        <v>45140</v>
      </c>
      <c r="M12412" t="s">
        <v>17</v>
      </c>
      <c r="N12412" s="4" t="str">
        <f>IF(ISBLANK(Table1[[#This Row],[Payment Method]]),"Unknown",Table1[[#This Row],[Payment Method]])</f>
        <v>Digital Wallet</v>
      </c>
    </row>
    <row r="12413" spans="1:14" hidden="1" x14ac:dyDescent="0.35">
      <c r="A12413" t="s">
        <v>12553</v>
      </c>
      <c r="B12413" t="s">
        <v>103</v>
      </c>
      <c r="C12413" t="s">
        <v>20</v>
      </c>
      <c r="E12413" s="4" t="str">
        <f>IF(ISBLANK(Table1[[#This Row],[Item]]),"Unknown",Table1[[#This Row],[Item]])</f>
        <v>Unknown</v>
      </c>
      <c r="F12413">
        <v>20</v>
      </c>
      <c r="G12413" s="4">
        <f>IF(ISBLANK(Table1[[#This Row],[Price]]),AVERAGE(F12413:F29946),Table1[[#This Row],[Price]])</f>
        <v>20</v>
      </c>
      <c r="H12413">
        <v>4</v>
      </c>
      <c r="I12413" s="4">
        <f>IF(ISBLANK(Table1[[#This Row],[Quantity]]),AVERAGE(H12413:H29946),Table1[[#This Row],[Quantity]])</f>
        <v>4</v>
      </c>
      <c r="J12413">
        <v>80</v>
      </c>
      <c r="K12413" s="4">
        <f>IF(ISBLANK(Table1[[#This Row],[Order Total]]),AVERAGE(J12413:J29946),Table1[[#This Row],[Order Total]])</f>
        <v>80</v>
      </c>
      <c r="L12413" s="1">
        <v>44871</v>
      </c>
      <c r="M12413" t="s">
        <v>13</v>
      </c>
      <c r="N12413" s="4" t="str">
        <f>IF(ISBLANK(Table1[[#This Row],[Payment Method]]),"Unknown",Table1[[#This Row],[Payment Method]])</f>
        <v>Credit Card</v>
      </c>
    </row>
    <row r="12414" spans="1:14" hidden="1" x14ac:dyDescent="0.35">
      <c r="A12414" t="s">
        <v>12554</v>
      </c>
      <c r="B12414" t="s">
        <v>411</v>
      </c>
      <c r="C12414" t="s">
        <v>38</v>
      </c>
      <c r="D12414" t="s">
        <v>74</v>
      </c>
      <c r="E12414" s="4" t="str">
        <f>IF(ISBLANK(Table1[[#This Row],[Item]]),"Unknown",Table1[[#This Row],[Item]])</f>
        <v>Chocolate Cake</v>
      </c>
      <c r="F12414">
        <v>6</v>
      </c>
      <c r="G12414" s="4">
        <f>IF(ISBLANK(Table1[[#This Row],[Price]]),AVERAGE(F12414:F29947),Table1[[#This Row],[Price]])</f>
        <v>6</v>
      </c>
      <c r="H12414">
        <v>3</v>
      </c>
      <c r="I12414" s="4">
        <f>IF(ISBLANK(Table1[[#This Row],[Quantity]]),AVERAGE(H12414:H29947),Table1[[#This Row],[Quantity]])</f>
        <v>3</v>
      </c>
      <c r="J12414">
        <v>18</v>
      </c>
      <c r="K12414" s="4">
        <f>IF(ISBLANK(Table1[[#This Row],[Order Total]]),AVERAGE(J12414:J29947),Table1[[#This Row],[Order Total]])</f>
        <v>18</v>
      </c>
      <c r="L12414" s="1">
        <v>44580</v>
      </c>
      <c r="M12414" t="s">
        <v>17</v>
      </c>
      <c r="N12414" s="4" t="str">
        <f>IF(ISBLANK(Table1[[#This Row],[Payment Method]]),"Unknown",Table1[[#This Row],[Payment Method]])</f>
        <v>Digital Wallet</v>
      </c>
    </row>
    <row r="12415" spans="1:14" hidden="1" x14ac:dyDescent="0.35">
      <c r="A12415" t="s">
        <v>12555</v>
      </c>
      <c r="B12415" t="s">
        <v>376</v>
      </c>
      <c r="C12415" t="s">
        <v>20</v>
      </c>
      <c r="D12415" t="s">
        <v>30</v>
      </c>
      <c r="E12415" s="4" t="str">
        <f>IF(ISBLANK(Table1[[#This Row],[Item]]),"Unknown",Table1[[#This Row],[Item]])</f>
        <v>Salmon</v>
      </c>
      <c r="F12415">
        <v>18</v>
      </c>
      <c r="G12415" s="4">
        <f>IF(ISBLANK(Table1[[#This Row],[Price]]),AVERAGE(F12415:F29948),Table1[[#This Row],[Price]])</f>
        <v>18</v>
      </c>
      <c r="H12415">
        <v>4</v>
      </c>
      <c r="I12415" s="4">
        <f>IF(ISBLANK(Table1[[#This Row],[Quantity]]),AVERAGE(H12415:H29948),Table1[[#This Row],[Quantity]])</f>
        <v>4</v>
      </c>
      <c r="J12415">
        <v>72</v>
      </c>
      <c r="K12415" s="4">
        <f>IF(ISBLANK(Table1[[#This Row],[Order Total]]),AVERAGE(J12415:J29948),Table1[[#This Row],[Order Total]])</f>
        <v>72</v>
      </c>
      <c r="L12415" s="1">
        <v>44837</v>
      </c>
      <c r="M12415" t="s">
        <v>13</v>
      </c>
      <c r="N12415" s="4" t="str">
        <f>IF(ISBLANK(Table1[[#This Row],[Payment Method]]),"Unknown",Table1[[#This Row],[Payment Method]])</f>
        <v>Credit Card</v>
      </c>
    </row>
    <row r="12416" spans="1:14" hidden="1" x14ac:dyDescent="0.35">
      <c r="A12416" t="s">
        <v>12556</v>
      </c>
      <c r="B12416" t="s">
        <v>32</v>
      </c>
      <c r="C12416" t="s">
        <v>11</v>
      </c>
      <c r="D12416" t="s">
        <v>16</v>
      </c>
      <c r="E12416" s="4" t="str">
        <f>IF(ISBLANK(Table1[[#This Row],[Item]]),"Unknown",Table1[[#This Row],[Item]])</f>
        <v>Mashed Potatoes</v>
      </c>
      <c r="F12416">
        <v>4</v>
      </c>
      <c r="G12416" s="4">
        <f>IF(ISBLANK(Table1[[#This Row],[Price]]),AVERAGE(F12416:F29949),Table1[[#This Row],[Price]])</f>
        <v>4</v>
      </c>
      <c r="H12416">
        <v>5</v>
      </c>
      <c r="I12416" s="4">
        <f>IF(ISBLANK(Table1[[#This Row],[Quantity]]),AVERAGE(H12416:H29949),Table1[[#This Row],[Quantity]])</f>
        <v>5</v>
      </c>
      <c r="J12416">
        <v>20</v>
      </c>
      <c r="K12416" s="4">
        <f>IF(ISBLANK(Table1[[#This Row],[Order Total]]),AVERAGE(J12416:J29949),Table1[[#This Row],[Order Total]])</f>
        <v>20</v>
      </c>
      <c r="L12416" s="1">
        <v>44615</v>
      </c>
      <c r="M12416" t="s">
        <v>17</v>
      </c>
      <c r="N12416" s="4" t="str">
        <f>IF(ISBLANK(Table1[[#This Row],[Payment Method]]),"Unknown",Table1[[#This Row],[Payment Method]])</f>
        <v>Digital Wallet</v>
      </c>
    </row>
    <row r="12417" spans="1:14" hidden="1" x14ac:dyDescent="0.35">
      <c r="A12417" t="s">
        <v>12557</v>
      </c>
      <c r="B12417" t="s">
        <v>232</v>
      </c>
      <c r="C12417" t="s">
        <v>24</v>
      </c>
      <c r="D12417" t="s">
        <v>56</v>
      </c>
      <c r="E12417" s="4" t="str">
        <f>IF(ISBLANK(Table1[[#This Row],[Item]]),"Unknown",Table1[[#This Row],[Item]])</f>
        <v>Lemonade</v>
      </c>
      <c r="F12417">
        <v>3</v>
      </c>
      <c r="G12417" s="4">
        <f>IF(ISBLANK(Table1[[#This Row],[Price]]),AVERAGE(F12417:F29950),Table1[[#This Row],[Price]])</f>
        <v>3</v>
      </c>
      <c r="H12417">
        <v>3</v>
      </c>
      <c r="I12417" s="4">
        <f>IF(ISBLANK(Table1[[#This Row],[Quantity]]),AVERAGE(H12417:H29950),Table1[[#This Row],[Quantity]])</f>
        <v>3</v>
      </c>
      <c r="J12417">
        <v>9</v>
      </c>
      <c r="K12417" s="4">
        <f>IF(ISBLANK(Table1[[#This Row],[Order Total]]),AVERAGE(J12417:J29950),Table1[[#This Row],[Order Total]])</f>
        <v>9</v>
      </c>
      <c r="L12417" s="1">
        <v>44745</v>
      </c>
      <c r="M12417" t="s">
        <v>17</v>
      </c>
      <c r="N12417" s="4" t="str">
        <f>IF(ISBLANK(Table1[[#This Row],[Payment Method]]),"Unknown",Table1[[#This Row],[Payment Method]])</f>
        <v>Digital Wallet</v>
      </c>
    </row>
    <row r="12418" spans="1:14" hidden="1" x14ac:dyDescent="0.35">
      <c r="A12418" t="s">
        <v>12558</v>
      </c>
      <c r="B12418" t="s">
        <v>69</v>
      </c>
      <c r="C12418" t="s">
        <v>38</v>
      </c>
      <c r="D12418" t="s">
        <v>125</v>
      </c>
      <c r="E12418" s="4" t="str">
        <f>IF(ISBLANK(Table1[[#This Row],[Item]]),"Unknown",Table1[[#This Row],[Item]])</f>
        <v>Cheesecake</v>
      </c>
      <c r="F12418">
        <v>7</v>
      </c>
      <c r="G12418" s="4">
        <f>IF(ISBLANK(Table1[[#This Row],[Price]]),AVERAGE(F12418:F29951),Table1[[#This Row],[Price]])</f>
        <v>7</v>
      </c>
      <c r="H12418">
        <v>3</v>
      </c>
      <c r="I12418" s="4">
        <f>IF(ISBLANK(Table1[[#This Row],[Quantity]]),AVERAGE(H12418:H29951),Table1[[#This Row],[Quantity]])</f>
        <v>3</v>
      </c>
      <c r="J12418">
        <v>21</v>
      </c>
      <c r="K12418" s="4">
        <f>IF(ISBLANK(Table1[[#This Row],[Order Total]]),AVERAGE(J12418:J29951),Table1[[#This Row],[Order Total]])</f>
        <v>21</v>
      </c>
      <c r="L12418" s="1">
        <v>45174</v>
      </c>
      <c r="M12418" t="s">
        <v>13</v>
      </c>
      <c r="N12418" s="4" t="str">
        <f>IF(ISBLANK(Table1[[#This Row],[Payment Method]]),"Unknown",Table1[[#This Row],[Payment Method]])</f>
        <v>Credit Card</v>
      </c>
    </row>
    <row r="12419" spans="1:14" hidden="1" x14ac:dyDescent="0.35">
      <c r="A12419" t="s">
        <v>12559</v>
      </c>
      <c r="B12419" t="s">
        <v>219</v>
      </c>
      <c r="C12419" t="s">
        <v>24</v>
      </c>
      <c r="E12419" s="4" t="str">
        <f>IF(ISBLANK(Table1[[#This Row],[Item]]),"Unknown",Table1[[#This Row],[Item]])</f>
        <v>Unknown</v>
      </c>
      <c r="F12419">
        <v>2.5</v>
      </c>
      <c r="G12419" s="4">
        <f>IF(ISBLANK(Table1[[#This Row],[Price]]),AVERAGE(F12419:F29952),Table1[[#This Row],[Price]])</f>
        <v>2.5</v>
      </c>
      <c r="H12419">
        <v>2</v>
      </c>
      <c r="I12419" s="4">
        <f>IF(ISBLANK(Table1[[#This Row],[Quantity]]),AVERAGE(H12419:H29952),Table1[[#This Row],[Quantity]])</f>
        <v>2</v>
      </c>
      <c r="J12419">
        <v>5</v>
      </c>
      <c r="K12419" s="4">
        <f>IF(ISBLANK(Table1[[#This Row],[Order Total]]),AVERAGE(J12419:J29952),Table1[[#This Row],[Order Total]])</f>
        <v>5</v>
      </c>
      <c r="L12419" s="1">
        <v>45194</v>
      </c>
      <c r="M12419" t="s">
        <v>17</v>
      </c>
      <c r="N12419" s="4" t="str">
        <f>IF(ISBLANK(Table1[[#This Row],[Payment Method]]),"Unknown",Table1[[#This Row],[Payment Method]])</f>
        <v>Digital Wallet</v>
      </c>
    </row>
    <row r="12420" spans="1:14" hidden="1" x14ac:dyDescent="0.35">
      <c r="A12420" t="s">
        <v>12560</v>
      </c>
      <c r="B12420" t="s">
        <v>147</v>
      </c>
      <c r="C12420" t="s">
        <v>50</v>
      </c>
      <c r="D12420" t="s">
        <v>86</v>
      </c>
      <c r="E12420" s="4" t="str">
        <f>IF(ISBLANK(Table1[[#This Row],[Item]]),"Unknown",Table1[[#This Row],[Item]])</f>
        <v>Cheese Fries</v>
      </c>
      <c r="F12420">
        <v>5</v>
      </c>
      <c r="G12420" s="4">
        <f>IF(ISBLANK(Table1[[#This Row],[Price]]),AVERAGE(F12420:F29953),Table1[[#This Row],[Price]])</f>
        <v>5</v>
      </c>
      <c r="H12420">
        <v>1</v>
      </c>
      <c r="I12420" s="4">
        <f>IF(ISBLANK(Table1[[#This Row],[Quantity]]),AVERAGE(H12420:H29953),Table1[[#This Row],[Quantity]])</f>
        <v>1</v>
      </c>
      <c r="J12420">
        <v>5</v>
      </c>
      <c r="K12420" s="4">
        <f>IF(ISBLANK(Table1[[#This Row],[Order Total]]),AVERAGE(J12420:J29953),Table1[[#This Row],[Order Total]])</f>
        <v>5</v>
      </c>
      <c r="L12420" s="1">
        <v>45045</v>
      </c>
      <c r="M12420" t="s">
        <v>13</v>
      </c>
      <c r="N12420" s="4" t="str">
        <f>IF(ISBLANK(Table1[[#This Row],[Payment Method]]),"Unknown",Table1[[#This Row],[Payment Method]])</f>
        <v>Credit Card</v>
      </c>
    </row>
    <row r="12421" spans="1:14" hidden="1" x14ac:dyDescent="0.35">
      <c r="A12421" t="s">
        <v>12561</v>
      </c>
      <c r="B12421" t="s">
        <v>215</v>
      </c>
      <c r="C12421" t="s">
        <v>38</v>
      </c>
      <c r="D12421" t="s">
        <v>121</v>
      </c>
      <c r="E12421" s="4" t="str">
        <f>IF(ISBLANK(Table1[[#This Row],[Item]]),"Unknown",Table1[[#This Row],[Item]])</f>
        <v>Ice Cream</v>
      </c>
      <c r="F12421">
        <v>5</v>
      </c>
      <c r="G12421" s="4">
        <f>IF(ISBLANK(Table1[[#This Row],[Price]]),AVERAGE(F12421:F29954),Table1[[#This Row],[Price]])</f>
        <v>5</v>
      </c>
      <c r="H12421">
        <v>5</v>
      </c>
      <c r="I12421" s="4">
        <f>IF(ISBLANK(Table1[[#This Row],[Quantity]]),AVERAGE(H12421:H29954),Table1[[#This Row],[Quantity]])</f>
        <v>5</v>
      </c>
      <c r="J12421">
        <v>25</v>
      </c>
      <c r="K12421" s="4">
        <f>IF(ISBLANK(Table1[[#This Row],[Order Total]]),AVERAGE(J12421:J29954),Table1[[#This Row],[Order Total]])</f>
        <v>25</v>
      </c>
      <c r="L12421" s="1">
        <v>44742</v>
      </c>
      <c r="M12421" t="s">
        <v>17</v>
      </c>
      <c r="N12421" s="4" t="str">
        <f>IF(ISBLANK(Table1[[#This Row],[Payment Method]]),"Unknown",Table1[[#This Row],[Payment Method]])</f>
        <v>Digital Wallet</v>
      </c>
    </row>
    <row r="12422" spans="1:14" hidden="1" x14ac:dyDescent="0.35">
      <c r="A12422" t="s">
        <v>12562</v>
      </c>
      <c r="B12422" t="s">
        <v>88</v>
      </c>
      <c r="C12422" t="s">
        <v>20</v>
      </c>
      <c r="D12422" t="s">
        <v>27</v>
      </c>
      <c r="E12422" s="4" t="str">
        <f>IF(ISBLANK(Table1[[#This Row],[Item]]),"Unknown",Table1[[#This Row],[Item]])</f>
        <v>Pasta Alfredo</v>
      </c>
      <c r="F12422">
        <v>12</v>
      </c>
      <c r="G12422" s="4">
        <f>IF(ISBLANK(Table1[[#This Row],[Price]]),AVERAGE(F12422:F29955),Table1[[#This Row],[Price]])</f>
        <v>12</v>
      </c>
      <c r="H12422">
        <v>1</v>
      </c>
      <c r="I12422" s="4">
        <f>IF(ISBLANK(Table1[[#This Row],[Quantity]]),AVERAGE(H12422:H29955),Table1[[#This Row],[Quantity]])</f>
        <v>1</v>
      </c>
      <c r="J12422">
        <v>12</v>
      </c>
      <c r="K12422" s="4">
        <f>IF(ISBLANK(Table1[[#This Row],[Order Total]]),AVERAGE(J12422:J29955),Table1[[#This Row],[Order Total]])</f>
        <v>12</v>
      </c>
      <c r="L12422" s="1">
        <v>45247</v>
      </c>
      <c r="M12422" t="s">
        <v>28</v>
      </c>
      <c r="N12422" s="4" t="str">
        <f>IF(ISBLANK(Table1[[#This Row],[Payment Method]]),"Unknown",Table1[[#This Row],[Payment Method]])</f>
        <v>Cash</v>
      </c>
    </row>
    <row r="12423" spans="1:14" hidden="1" x14ac:dyDescent="0.35">
      <c r="A12423" t="s">
        <v>12563</v>
      </c>
      <c r="B12423" t="s">
        <v>15</v>
      </c>
      <c r="C12423" t="s">
        <v>38</v>
      </c>
      <c r="D12423" t="s">
        <v>43</v>
      </c>
      <c r="E12423" s="4" t="str">
        <f>IF(ISBLANK(Table1[[#This Row],[Item]]),"Unknown",Table1[[#This Row],[Item]])</f>
        <v>Brownie</v>
      </c>
      <c r="F12423">
        <v>6</v>
      </c>
      <c r="G12423" s="4">
        <f>IF(ISBLANK(Table1[[#This Row],[Price]]),AVERAGE(F12423:F29956),Table1[[#This Row],[Price]])</f>
        <v>6</v>
      </c>
      <c r="H12423">
        <v>1</v>
      </c>
      <c r="I12423" s="4">
        <f>IF(ISBLANK(Table1[[#This Row],[Quantity]]),AVERAGE(H12423:H29956),Table1[[#This Row],[Quantity]])</f>
        <v>1</v>
      </c>
      <c r="J12423">
        <v>6</v>
      </c>
      <c r="K12423" s="4">
        <f>IF(ISBLANK(Table1[[#This Row],[Order Total]]),AVERAGE(J12423:J29956),Table1[[#This Row],[Order Total]])</f>
        <v>6</v>
      </c>
      <c r="L12423" s="1">
        <v>45239</v>
      </c>
      <c r="M12423" t="s">
        <v>17</v>
      </c>
      <c r="N12423" s="4" t="str">
        <f>IF(ISBLANK(Table1[[#This Row],[Payment Method]]),"Unknown",Table1[[#This Row],[Payment Method]])</f>
        <v>Digital Wallet</v>
      </c>
    </row>
    <row r="12424" spans="1:14" hidden="1" x14ac:dyDescent="0.35">
      <c r="A12424" t="s">
        <v>12564</v>
      </c>
      <c r="B12424" t="s">
        <v>221</v>
      </c>
      <c r="C12424" t="s">
        <v>24</v>
      </c>
      <c r="D12424" t="s">
        <v>56</v>
      </c>
      <c r="E12424" s="4" t="str">
        <f>IF(ISBLANK(Table1[[#This Row],[Item]]),"Unknown",Table1[[#This Row],[Item]])</f>
        <v>Lemonade</v>
      </c>
      <c r="F12424">
        <v>3</v>
      </c>
      <c r="G12424" s="4">
        <f>IF(ISBLANK(Table1[[#This Row],[Price]]),AVERAGE(F12424:F29957),Table1[[#This Row],[Price]])</f>
        <v>3</v>
      </c>
      <c r="H12424">
        <v>1</v>
      </c>
      <c r="I12424" s="4">
        <f>IF(ISBLANK(Table1[[#This Row],[Quantity]]),AVERAGE(H12424:H29957),Table1[[#This Row],[Quantity]])</f>
        <v>1</v>
      </c>
      <c r="J12424">
        <v>3</v>
      </c>
      <c r="K12424" s="4">
        <f>IF(ISBLANK(Table1[[#This Row],[Order Total]]),AVERAGE(J12424:J29957),Table1[[#This Row],[Order Total]])</f>
        <v>3</v>
      </c>
      <c r="L12424" s="1">
        <v>44628</v>
      </c>
      <c r="M12424" t="s">
        <v>17</v>
      </c>
      <c r="N12424" s="4" t="str">
        <f>IF(ISBLANK(Table1[[#This Row],[Payment Method]]),"Unknown",Table1[[#This Row],[Payment Method]])</f>
        <v>Digital Wallet</v>
      </c>
    </row>
    <row r="12425" spans="1:14" hidden="1" x14ac:dyDescent="0.35">
      <c r="A12425" t="s">
        <v>12565</v>
      </c>
      <c r="B12425" t="s">
        <v>413</v>
      </c>
      <c r="C12425" t="s">
        <v>38</v>
      </c>
      <c r="D12425" t="s">
        <v>74</v>
      </c>
      <c r="E12425" s="4" t="str">
        <f>IF(ISBLANK(Table1[[#This Row],[Item]]),"Unknown",Table1[[#This Row],[Item]])</f>
        <v>Chocolate Cake</v>
      </c>
      <c r="F12425">
        <v>6</v>
      </c>
      <c r="G12425" s="4">
        <f>IF(ISBLANK(Table1[[#This Row],[Price]]),AVERAGE(F12425:F29958),Table1[[#This Row],[Price]])</f>
        <v>6</v>
      </c>
      <c r="H12425">
        <v>4</v>
      </c>
      <c r="I12425" s="4">
        <f>IF(ISBLANK(Table1[[#This Row],[Quantity]]),AVERAGE(H12425:H29958),Table1[[#This Row],[Quantity]])</f>
        <v>4</v>
      </c>
      <c r="J12425">
        <v>24</v>
      </c>
      <c r="K12425" s="4">
        <f>IF(ISBLANK(Table1[[#This Row],[Order Total]]),AVERAGE(J12425:J29958),Table1[[#This Row],[Order Total]])</f>
        <v>24</v>
      </c>
      <c r="L12425" s="1">
        <v>44724</v>
      </c>
      <c r="M12425" t="s">
        <v>13</v>
      </c>
      <c r="N12425" s="4" t="str">
        <f>IF(ISBLANK(Table1[[#This Row],[Payment Method]]),"Unknown",Table1[[#This Row],[Payment Method]])</f>
        <v>Credit Card</v>
      </c>
    </row>
    <row r="12426" spans="1:14" hidden="1" x14ac:dyDescent="0.35">
      <c r="A12426" t="s">
        <v>12566</v>
      </c>
      <c r="B12426" t="s">
        <v>15</v>
      </c>
      <c r="C12426" t="s">
        <v>20</v>
      </c>
      <c r="D12426" t="s">
        <v>30</v>
      </c>
      <c r="E12426" s="4" t="str">
        <f>IF(ISBLANK(Table1[[#This Row],[Item]]),"Unknown",Table1[[#This Row],[Item]])</f>
        <v>Salmon</v>
      </c>
      <c r="F12426">
        <v>18</v>
      </c>
      <c r="G12426" s="4">
        <f>IF(ISBLANK(Table1[[#This Row],[Price]]),AVERAGE(F12426:F29959),Table1[[#This Row],[Price]])</f>
        <v>18</v>
      </c>
      <c r="H12426">
        <v>1</v>
      </c>
      <c r="I12426" s="4">
        <f>IF(ISBLANK(Table1[[#This Row],[Quantity]]),AVERAGE(H12426:H29959),Table1[[#This Row],[Quantity]])</f>
        <v>1</v>
      </c>
      <c r="J12426">
        <v>18</v>
      </c>
      <c r="K12426" s="4">
        <f>IF(ISBLANK(Table1[[#This Row],[Order Total]]),AVERAGE(J12426:J29959),Table1[[#This Row],[Order Total]])</f>
        <v>18</v>
      </c>
      <c r="L12426" s="1">
        <v>45129</v>
      </c>
      <c r="M12426" t="s">
        <v>28</v>
      </c>
      <c r="N12426" s="4" t="str">
        <f>IF(ISBLANK(Table1[[#This Row],[Payment Method]]),"Unknown",Table1[[#This Row],[Payment Method]])</f>
        <v>Cash</v>
      </c>
    </row>
    <row r="12427" spans="1:14" hidden="1" x14ac:dyDescent="0.35">
      <c r="A12427" t="s">
        <v>12567</v>
      </c>
      <c r="B12427" t="s">
        <v>155</v>
      </c>
      <c r="C12427" t="s">
        <v>50</v>
      </c>
      <c r="D12427" t="s">
        <v>86</v>
      </c>
      <c r="E12427" s="4" t="str">
        <f>IF(ISBLANK(Table1[[#This Row],[Item]]),"Unknown",Table1[[#This Row],[Item]])</f>
        <v>Cheese Fries</v>
      </c>
      <c r="F12427">
        <v>5</v>
      </c>
      <c r="G12427" s="4">
        <f>IF(ISBLANK(Table1[[#This Row],[Price]]),AVERAGE(F12427:F29960),Table1[[#This Row],[Price]])</f>
        <v>5</v>
      </c>
      <c r="H12427">
        <v>3</v>
      </c>
      <c r="I12427" s="4">
        <f>IF(ISBLANK(Table1[[#This Row],[Quantity]]),AVERAGE(H12427:H29960),Table1[[#This Row],[Quantity]])</f>
        <v>3</v>
      </c>
      <c r="J12427">
        <v>15</v>
      </c>
      <c r="K12427" s="4">
        <f>IF(ISBLANK(Table1[[#This Row],[Order Total]]),AVERAGE(J12427:J29960),Table1[[#This Row],[Order Total]])</f>
        <v>15</v>
      </c>
      <c r="L12427" s="1">
        <v>45074</v>
      </c>
      <c r="M12427" t="s">
        <v>13</v>
      </c>
      <c r="N12427" s="4" t="str">
        <f>IF(ISBLANK(Table1[[#This Row],[Payment Method]]),"Unknown",Table1[[#This Row],[Payment Method]])</f>
        <v>Credit Card</v>
      </c>
    </row>
    <row r="12428" spans="1:14" hidden="1" x14ac:dyDescent="0.35">
      <c r="A12428" t="s">
        <v>12568</v>
      </c>
      <c r="B12428" t="s">
        <v>111</v>
      </c>
      <c r="C12428" t="s">
        <v>20</v>
      </c>
      <c r="D12428" t="s">
        <v>21</v>
      </c>
      <c r="E12428" s="4" t="str">
        <f>IF(ISBLANK(Table1[[#This Row],[Item]]),"Unknown",Table1[[#This Row],[Item]])</f>
        <v>Grilled Chicken</v>
      </c>
      <c r="F12428">
        <v>15</v>
      </c>
      <c r="G12428" s="4">
        <f>IF(ISBLANK(Table1[[#This Row],[Price]]),AVERAGE(F12428:F29961),Table1[[#This Row],[Price]])</f>
        <v>15</v>
      </c>
      <c r="H12428">
        <v>2</v>
      </c>
      <c r="I12428" s="4">
        <f>IF(ISBLANK(Table1[[#This Row],[Quantity]]),AVERAGE(H12428:H29961),Table1[[#This Row],[Quantity]])</f>
        <v>2</v>
      </c>
      <c r="J12428">
        <v>30</v>
      </c>
      <c r="K12428" s="4">
        <f>IF(ISBLANK(Table1[[#This Row],[Order Total]]),AVERAGE(J12428:J29961),Table1[[#This Row],[Order Total]])</f>
        <v>30</v>
      </c>
      <c r="L12428" s="1">
        <v>44829</v>
      </c>
      <c r="M12428" t="s">
        <v>17</v>
      </c>
      <c r="N12428" s="4" t="str">
        <f>IF(ISBLANK(Table1[[#This Row],[Payment Method]]),"Unknown",Table1[[#This Row],[Payment Method]])</f>
        <v>Digital Wallet</v>
      </c>
    </row>
    <row r="12429" spans="1:14" hidden="1" x14ac:dyDescent="0.35">
      <c r="A12429" t="s">
        <v>12569</v>
      </c>
      <c r="B12429" t="s">
        <v>368</v>
      </c>
      <c r="C12429" t="s">
        <v>24</v>
      </c>
      <c r="D12429" t="s">
        <v>71</v>
      </c>
      <c r="E12429" s="4" t="str">
        <f>IF(ISBLANK(Table1[[#This Row],[Item]]),"Unknown",Table1[[#This Row],[Item]])</f>
        <v>Orange Juice</v>
      </c>
      <c r="F12429">
        <v>3</v>
      </c>
      <c r="G12429" s="4">
        <f>IF(ISBLANK(Table1[[#This Row],[Price]]),AVERAGE(F12429:F29962),Table1[[#This Row],[Price]])</f>
        <v>3</v>
      </c>
      <c r="H12429">
        <v>4</v>
      </c>
      <c r="I12429" s="4">
        <f>IF(ISBLANK(Table1[[#This Row],[Quantity]]),AVERAGE(H12429:H29962),Table1[[#This Row],[Quantity]])</f>
        <v>4</v>
      </c>
      <c r="J12429">
        <v>12</v>
      </c>
      <c r="K12429" s="4">
        <f>IF(ISBLANK(Table1[[#This Row],[Order Total]]),AVERAGE(J12429:J29962),Table1[[#This Row],[Order Total]])</f>
        <v>12</v>
      </c>
      <c r="L12429" s="1">
        <v>44962</v>
      </c>
      <c r="M12429" t="s">
        <v>13</v>
      </c>
      <c r="N12429" s="4" t="str">
        <f>IF(ISBLANK(Table1[[#This Row],[Payment Method]]),"Unknown",Table1[[#This Row],[Payment Method]])</f>
        <v>Credit Card</v>
      </c>
    </row>
    <row r="12430" spans="1:14" hidden="1" x14ac:dyDescent="0.35">
      <c r="A12430" t="s">
        <v>12570</v>
      </c>
      <c r="B12430" t="s">
        <v>305</v>
      </c>
      <c r="C12430" t="s">
        <v>11</v>
      </c>
      <c r="D12430" t="s">
        <v>16</v>
      </c>
      <c r="E12430" s="4" t="str">
        <f>IF(ISBLANK(Table1[[#This Row],[Item]]),"Unknown",Table1[[#This Row],[Item]])</f>
        <v>Mashed Potatoes</v>
      </c>
      <c r="F12430">
        <v>4</v>
      </c>
      <c r="G12430" s="4">
        <f>IF(ISBLANK(Table1[[#This Row],[Price]]),AVERAGE(F12430:F29963),Table1[[#This Row],[Price]])</f>
        <v>4</v>
      </c>
      <c r="H12430">
        <v>4</v>
      </c>
      <c r="I12430" s="4">
        <f>IF(ISBLANK(Table1[[#This Row],[Quantity]]),AVERAGE(H12430:H29963),Table1[[#This Row],[Quantity]])</f>
        <v>4</v>
      </c>
      <c r="J12430">
        <v>16</v>
      </c>
      <c r="K12430" s="4">
        <f>IF(ISBLANK(Table1[[#This Row],[Order Total]]),AVERAGE(J12430:J29963),Table1[[#This Row],[Order Total]])</f>
        <v>16</v>
      </c>
      <c r="L12430" s="1">
        <v>44959</v>
      </c>
      <c r="M12430" t="s">
        <v>13</v>
      </c>
      <c r="N12430" s="4" t="str">
        <f>IF(ISBLANK(Table1[[#This Row],[Payment Method]]),"Unknown",Table1[[#This Row],[Payment Method]])</f>
        <v>Credit Card</v>
      </c>
    </row>
    <row r="12431" spans="1:14" hidden="1" x14ac:dyDescent="0.35">
      <c r="A12431" t="s">
        <v>12571</v>
      </c>
      <c r="B12431" t="s">
        <v>81</v>
      </c>
      <c r="C12431" t="s">
        <v>50</v>
      </c>
      <c r="D12431" t="s">
        <v>93</v>
      </c>
      <c r="E12431" s="4" t="str">
        <f>IF(ISBLANK(Table1[[#This Row],[Item]]),"Unknown",Table1[[#This Row],[Item]])</f>
        <v>Beef Chili</v>
      </c>
      <c r="F12431">
        <v>7</v>
      </c>
      <c r="G12431" s="4">
        <f>IF(ISBLANK(Table1[[#This Row],[Price]]),AVERAGE(F12431:F29964),Table1[[#This Row],[Price]])</f>
        <v>7</v>
      </c>
      <c r="H12431">
        <v>5</v>
      </c>
      <c r="I12431" s="4">
        <f>IF(ISBLANK(Table1[[#This Row],[Quantity]]),AVERAGE(H12431:H29964),Table1[[#This Row],[Quantity]])</f>
        <v>5</v>
      </c>
      <c r="J12431">
        <v>35</v>
      </c>
      <c r="K12431" s="4">
        <f>IF(ISBLANK(Table1[[#This Row],[Order Total]]),AVERAGE(J12431:J29964),Table1[[#This Row],[Order Total]])</f>
        <v>35</v>
      </c>
      <c r="L12431" s="1">
        <v>44626</v>
      </c>
      <c r="M12431" t="s">
        <v>28</v>
      </c>
      <c r="N12431" s="4" t="str">
        <f>IF(ISBLANK(Table1[[#This Row],[Payment Method]]),"Unknown",Table1[[#This Row],[Payment Method]])</f>
        <v>Cash</v>
      </c>
    </row>
    <row r="12432" spans="1:14" hidden="1" x14ac:dyDescent="0.35">
      <c r="A12432" t="s">
        <v>12572</v>
      </c>
      <c r="B12432" t="s">
        <v>109</v>
      </c>
      <c r="C12432" t="s">
        <v>38</v>
      </c>
      <c r="D12432" t="s">
        <v>121</v>
      </c>
      <c r="E12432" s="4" t="str">
        <f>IF(ISBLANK(Table1[[#This Row],[Item]]),"Unknown",Table1[[#This Row],[Item]])</f>
        <v>Ice Cream</v>
      </c>
      <c r="F12432">
        <v>5</v>
      </c>
      <c r="G12432" s="4">
        <f>IF(ISBLANK(Table1[[#This Row],[Price]]),AVERAGE(F12432:F29965),Table1[[#This Row],[Price]])</f>
        <v>5</v>
      </c>
      <c r="H12432">
        <v>3</v>
      </c>
      <c r="I12432" s="4">
        <f>IF(ISBLANK(Table1[[#This Row],[Quantity]]),AVERAGE(H12432:H29965),Table1[[#This Row],[Quantity]])</f>
        <v>3</v>
      </c>
      <c r="J12432">
        <v>15</v>
      </c>
      <c r="K12432" s="4">
        <f>IF(ISBLANK(Table1[[#This Row],[Order Total]]),AVERAGE(J12432:J29965),Table1[[#This Row],[Order Total]])</f>
        <v>15</v>
      </c>
      <c r="L12432" s="1">
        <v>45066</v>
      </c>
      <c r="M12432" t="s">
        <v>28</v>
      </c>
      <c r="N12432" s="4" t="str">
        <f>IF(ISBLANK(Table1[[#This Row],[Payment Method]]),"Unknown",Table1[[#This Row],[Payment Method]])</f>
        <v>Cash</v>
      </c>
    </row>
    <row r="12433" spans="1:14" hidden="1" x14ac:dyDescent="0.35">
      <c r="A12433" t="s">
        <v>12573</v>
      </c>
      <c r="B12433" t="s">
        <v>185</v>
      </c>
      <c r="C12433" t="s">
        <v>50</v>
      </c>
      <c r="D12433" t="s">
        <v>93</v>
      </c>
      <c r="E12433" s="4" t="str">
        <f>IF(ISBLANK(Table1[[#This Row],[Item]]),"Unknown",Table1[[#This Row],[Item]])</f>
        <v>Beef Chili</v>
      </c>
      <c r="F12433">
        <v>7</v>
      </c>
      <c r="G12433" s="4">
        <f>IF(ISBLANK(Table1[[#This Row],[Price]]),AVERAGE(F12433:F29966),Table1[[#This Row],[Price]])</f>
        <v>7</v>
      </c>
      <c r="H12433">
        <v>5</v>
      </c>
      <c r="I12433" s="4">
        <f>IF(ISBLANK(Table1[[#This Row],[Quantity]]),AVERAGE(H12433:H29966),Table1[[#This Row],[Quantity]])</f>
        <v>5</v>
      </c>
      <c r="J12433">
        <v>35</v>
      </c>
      <c r="K12433" s="4">
        <f>IF(ISBLANK(Table1[[#This Row],[Order Total]]),AVERAGE(J12433:J29966),Table1[[#This Row],[Order Total]])</f>
        <v>35</v>
      </c>
      <c r="L12433" s="1">
        <v>44639</v>
      </c>
      <c r="M12433" t="s">
        <v>28</v>
      </c>
      <c r="N12433" s="4" t="str">
        <f>IF(ISBLANK(Table1[[#This Row],[Payment Method]]),"Unknown",Table1[[#This Row],[Payment Method]])</f>
        <v>Cash</v>
      </c>
    </row>
    <row r="12434" spans="1:14" hidden="1" x14ac:dyDescent="0.35">
      <c r="A12434" t="s">
        <v>12574</v>
      </c>
      <c r="B12434" t="s">
        <v>413</v>
      </c>
      <c r="C12434" t="s">
        <v>24</v>
      </c>
      <c r="D12434" t="s">
        <v>56</v>
      </c>
      <c r="E12434" s="4" t="str">
        <f>IF(ISBLANK(Table1[[#This Row],[Item]]),"Unknown",Table1[[#This Row],[Item]])</f>
        <v>Lemonade</v>
      </c>
      <c r="F12434">
        <v>3</v>
      </c>
      <c r="G12434" s="4">
        <f>IF(ISBLANK(Table1[[#This Row],[Price]]),AVERAGE(F12434:F29967),Table1[[#This Row],[Price]])</f>
        <v>3</v>
      </c>
      <c r="H12434">
        <v>1</v>
      </c>
      <c r="I12434" s="4">
        <f>IF(ISBLANK(Table1[[#This Row],[Quantity]]),AVERAGE(H12434:H29967),Table1[[#This Row],[Quantity]])</f>
        <v>1</v>
      </c>
      <c r="J12434">
        <v>3</v>
      </c>
      <c r="K12434" s="4">
        <f>IF(ISBLANK(Table1[[#This Row],[Order Total]]),AVERAGE(J12434:J29967),Table1[[#This Row],[Order Total]])</f>
        <v>3</v>
      </c>
      <c r="L12434" s="1">
        <v>45216</v>
      </c>
      <c r="M12434" t="s">
        <v>13</v>
      </c>
      <c r="N12434" s="4" t="str">
        <f>IF(ISBLANK(Table1[[#This Row],[Payment Method]]),"Unknown",Table1[[#This Row],[Payment Method]])</f>
        <v>Credit Card</v>
      </c>
    </row>
    <row r="12435" spans="1:14" hidden="1" x14ac:dyDescent="0.35">
      <c r="A12435" t="s">
        <v>12575</v>
      </c>
      <c r="B12435" t="s">
        <v>83</v>
      </c>
      <c r="C12435" t="s">
        <v>24</v>
      </c>
      <c r="D12435" t="s">
        <v>77</v>
      </c>
      <c r="E12435" s="4" t="str">
        <f>IF(ISBLANK(Table1[[#This Row],[Item]]),"Unknown",Table1[[#This Row],[Item]])</f>
        <v>Coca Cola</v>
      </c>
      <c r="F12435">
        <v>2.5</v>
      </c>
      <c r="G12435" s="4">
        <f>IF(ISBLANK(Table1[[#This Row],[Price]]),AVERAGE(F12435:F29968),Table1[[#This Row],[Price]])</f>
        <v>2.5</v>
      </c>
      <c r="H12435">
        <v>4</v>
      </c>
      <c r="I12435" s="4">
        <f>IF(ISBLANK(Table1[[#This Row],[Quantity]]),AVERAGE(H12435:H29968),Table1[[#This Row],[Quantity]])</f>
        <v>4</v>
      </c>
      <c r="J12435">
        <v>10</v>
      </c>
      <c r="K12435" s="4">
        <f>IF(ISBLANK(Table1[[#This Row],[Order Total]]),AVERAGE(J12435:J29968),Table1[[#This Row],[Order Total]])</f>
        <v>10</v>
      </c>
      <c r="L12435" s="1">
        <v>44871</v>
      </c>
      <c r="M12435" t="s">
        <v>17</v>
      </c>
      <c r="N12435" s="4" t="str">
        <f>IF(ISBLANK(Table1[[#This Row],[Payment Method]]),"Unknown",Table1[[#This Row],[Payment Method]])</f>
        <v>Digital Wallet</v>
      </c>
    </row>
    <row r="12436" spans="1:14" hidden="1" x14ac:dyDescent="0.35">
      <c r="A12436" t="s">
        <v>12576</v>
      </c>
      <c r="B12436" t="s">
        <v>236</v>
      </c>
      <c r="C12436" t="s">
        <v>38</v>
      </c>
      <c r="D12436" t="s">
        <v>74</v>
      </c>
      <c r="E12436" s="4" t="str">
        <f>IF(ISBLANK(Table1[[#This Row],[Item]]),"Unknown",Table1[[#This Row],[Item]])</f>
        <v>Chocolate Cake</v>
      </c>
      <c r="F12436">
        <v>6</v>
      </c>
      <c r="G12436" s="4">
        <f>IF(ISBLANK(Table1[[#This Row],[Price]]),AVERAGE(F12436:F29969),Table1[[#This Row],[Price]])</f>
        <v>6</v>
      </c>
      <c r="H12436">
        <v>5</v>
      </c>
      <c r="I12436" s="4">
        <f>IF(ISBLANK(Table1[[#This Row],[Quantity]]),AVERAGE(H12436:H29969),Table1[[#This Row],[Quantity]])</f>
        <v>5</v>
      </c>
      <c r="J12436">
        <v>30</v>
      </c>
      <c r="K12436" s="4">
        <f>IF(ISBLANK(Table1[[#This Row],[Order Total]]),AVERAGE(J12436:J29969),Table1[[#This Row],[Order Total]])</f>
        <v>30</v>
      </c>
      <c r="L12436" s="1">
        <v>44872</v>
      </c>
      <c r="M12436" t="s">
        <v>13</v>
      </c>
      <c r="N12436" s="4" t="str">
        <f>IF(ISBLANK(Table1[[#This Row],[Payment Method]]),"Unknown",Table1[[#This Row],[Payment Method]])</f>
        <v>Credit Card</v>
      </c>
    </row>
    <row r="12437" spans="1:14" hidden="1" x14ac:dyDescent="0.35">
      <c r="A12437" t="s">
        <v>12577</v>
      </c>
      <c r="B12437" t="s">
        <v>158</v>
      </c>
      <c r="C12437" t="s">
        <v>38</v>
      </c>
      <c r="E12437" s="4" t="str">
        <f>IF(ISBLANK(Table1[[#This Row],[Item]]),"Unknown",Table1[[#This Row],[Item]])</f>
        <v>Unknown</v>
      </c>
      <c r="F12437">
        <v>4</v>
      </c>
      <c r="G12437" s="4">
        <f>IF(ISBLANK(Table1[[#This Row],[Price]]),AVERAGE(F12437:F29970),Table1[[#This Row],[Price]])</f>
        <v>4</v>
      </c>
      <c r="H12437">
        <v>1</v>
      </c>
      <c r="I12437" s="4">
        <f>IF(ISBLANK(Table1[[#This Row],[Quantity]]),AVERAGE(H12437:H29970),Table1[[#This Row],[Quantity]])</f>
        <v>1</v>
      </c>
      <c r="J12437">
        <v>4</v>
      </c>
      <c r="K12437" s="4">
        <f>IF(ISBLANK(Table1[[#This Row],[Order Total]]),AVERAGE(J12437:J29970),Table1[[#This Row],[Order Total]])</f>
        <v>4</v>
      </c>
      <c r="L12437" s="1">
        <v>44752</v>
      </c>
      <c r="N12437" s="4" t="str">
        <f>IF(ISBLANK(Table1[[#This Row],[Payment Method]]),"Unknown",Table1[[#This Row],[Payment Method]])</f>
        <v>Unknown</v>
      </c>
    </row>
    <row r="12438" spans="1:14" hidden="1" x14ac:dyDescent="0.35">
      <c r="A12438" t="s">
        <v>12578</v>
      </c>
      <c r="B12438" t="s">
        <v>69</v>
      </c>
      <c r="C12438" t="s">
        <v>24</v>
      </c>
      <c r="D12438" t="s">
        <v>141</v>
      </c>
      <c r="E12438" s="4" t="str">
        <f>IF(ISBLANK(Table1[[#This Row],[Item]]),"Unknown",Table1[[#This Row],[Item]])</f>
        <v>Iced Tea</v>
      </c>
      <c r="F12438">
        <v>2.5</v>
      </c>
      <c r="G12438" s="4">
        <f>IF(ISBLANK(Table1[[#This Row],[Price]]),AVERAGE(F12438:F29971),Table1[[#This Row],[Price]])</f>
        <v>2.5</v>
      </c>
      <c r="H12438">
        <v>4</v>
      </c>
      <c r="I12438" s="4">
        <f>IF(ISBLANK(Table1[[#This Row],[Quantity]]),AVERAGE(H12438:H29971),Table1[[#This Row],[Quantity]])</f>
        <v>4</v>
      </c>
      <c r="J12438">
        <v>10</v>
      </c>
      <c r="K12438" s="4">
        <f>IF(ISBLANK(Table1[[#This Row],[Order Total]]),AVERAGE(J12438:J29971),Table1[[#This Row],[Order Total]])</f>
        <v>10</v>
      </c>
      <c r="L12438" s="1">
        <v>45090</v>
      </c>
      <c r="N12438" s="4" t="str">
        <f>IF(ISBLANK(Table1[[#This Row],[Payment Method]]),"Unknown",Table1[[#This Row],[Payment Method]])</f>
        <v>Unknown</v>
      </c>
    </row>
    <row r="12439" spans="1:14" hidden="1" x14ac:dyDescent="0.35">
      <c r="A12439" t="s">
        <v>12579</v>
      </c>
      <c r="B12439" t="s">
        <v>185</v>
      </c>
      <c r="C12439" t="s">
        <v>50</v>
      </c>
      <c r="D12439" t="s">
        <v>86</v>
      </c>
      <c r="E12439" s="4" t="str">
        <f>IF(ISBLANK(Table1[[#This Row],[Item]]),"Unknown",Table1[[#This Row],[Item]])</f>
        <v>Cheese Fries</v>
      </c>
      <c r="F12439">
        <v>5</v>
      </c>
      <c r="G12439" s="4">
        <f>IF(ISBLANK(Table1[[#This Row],[Price]]),AVERAGE(F12439:F29972),Table1[[#This Row],[Price]])</f>
        <v>5</v>
      </c>
      <c r="H12439">
        <v>1</v>
      </c>
      <c r="I12439" s="4">
        <f>IF(ISBLANK(Table1[[#This Row],[Quantity]]),AVERAGE(H12439:H29972),Table1[[#This Row],[Quantity]])</f>
        <v>1</v>
      </c>
      <c r="J12439">
        <v>5</v>
      </c>
      <c r="K12439" s="4">
        <f>IF(ISBLANK(Table1[[#This Row],[Order Total]]),AVERAGE(J12439:J29972),Table1[[#This Row],[Order Total]])</f>
        <v>5</v>
      </c>
      <c r="L12439" s="1">
        <v>44928</v>
      </c>
      <c r="M12439" t="s">
        <v>28</v>
      </c>
      <c r="N12439" s="4" t="str">
        <f>IF(ISBLANK(Table1[[#This Row],[Payment Method]]),"Unknown",Table1[[#This Row],[Payment Method]])</f>
        <v>Cash</v>
      </c>
    </row>
    <row r="12440" spans="1:14" hidden="1" x14ac:dyDescent="0.35">
      <c r="A12440" t="s">
        <v>12580</v>
      </c>
      <c r="B12440" t="s">
        <v>484</v>
      </c>
      <c r="C12440" t="s">
        <v>11</v>
      </c>
      <c r="D12440" t="s">
        <v>230</v>
      </c>
      <c r="E12440" s="4" t="str">
        <f>IF(ISBLANK(Table1[[#This Row],[Item]]),"Unknown",Table1[[#This Row],[Item]])</f>
        <v>Onion Rings</v>
      </c>
      <c r="F12440">
        <v>5</v>
      </c>
      <c r="G12440" s="4">
        <f>IF(ISBLANK(Table1[[#This Row],[Price]]),AVERAGE(F12440:F29973),Table1[[#This Row],[Price]])</f>
        <v>5</v>
      </c>
      <c r="H12440">
        <v>1</v>
      </c>
      <c r="I12440" s="4">
        <f>IF(ISBLANK(Table1[[#This Row],[Quantity]]),AVERAGE(H12440:H29973),Table1[[#This Row],[Quantity]])</f>
        <v>1</v>
      </c>
      <c r="J12440">
        <v>5</v>
      </c>
      <c r="K12440" s="4">
        <f>IF(ISBLANK(Table1[[#This Row],[Order Total]]),AVERAGE(J12440:J29973),Table1[[#This Row],[Order Total]])</f>
        <v>5</v>
      </c>
      <c r="L12440" s="1">
        <v>44646</v>
      </c>
      <c r="M12440" t="s">
        <v>28</v>
      </c>
      <c r="N12440" s="4" t="str">
        <f>IF(ISBLANK(Table1[[#This Row],[Payment Method]]),"Unknown",Table1[[#This Row],[Payment Method]])</f>
        <v>Cash</v>
      </c>
    </row>
    <row r="12441" spans="1:14" hidden="1" x14ac:dyDescent="0.35">
      <c r="A12441" t="s">
        <v>12581</v>
      </c>
      <c r="B12441" t="s">
        <v>240</v>
      </c>
      <c r="C12441" t="s">
        <v>20</v>
      </c>
      <c r="E12441" s="4" t="str">
        <f>IF(ISBLANK(Table1[[#This Row],[Item]]),"Unknown",Table1[[#This Row],[Item]])</f>
        <v>Unknown</v>
      </c>
      <c r="F12441">
        <v>20</v>
      </c>
      <c r="G12441" s="4">
        <f>IF(ISBLANK(Table1[[#This Row],[Price]]),AVERAGE(F12441:F29974),Table1[[#This Row],[Price]])</f>
        <v>20</v>
      </c>
      <c r="H12441">
        <v>1</v>
      </c>
      <c r="I12441" s="4">
        <f>IF(ISBLANK(Table1[[#This Row],[Quantity]]),AVERAGE(H12441:H29974),Table1[[#This Row],[Quantity]])</f>
        <v>1</v>
      </c>
      <c r="J12441">
        <v>20</v>
      </c>
      <c r="K12441" s="4">
        <f>IF(ISBLANK(Table1[[#This Row],[Order Total]]),AVERAGE(J12441:J29974),Table1[[#This Row],[Order Total]])</f>
        <v>20</v>
      </c>
      <c r="L12441" s="1">
        <v>44629</v>
      </c>
      <c r="M12441" t="s">
        <v>28</v>
      </c>
      <c r="N12441" s="4" t="str">
        <f>IF(ISBLANK(Table1[[#This Row],[Payment Method]]),"Unknown",Table1[[#This Row],[Payment Method]])</f>
        <v>Cash</v>
      </c>
    </row>
    <row r="12442" spans="1:14" hidden="1" x14ac:dyDescent="0.35">
      <c r="A12442" t="s">
        <v>12582</v>
      </c>
      <c r="B12442" t="s">
        <v>484</v>
      </c>
      <c r="C12442" t="s">
        <v>20</v>
      </c>
      <c r="D12442" t="s">
        <v>27</v>
      </c>
      <c r="E12442" s="4" t="str">
        <f>IF(ISBLANK(Table1[[#This Row],[Item]]),"Unknown",Table1[[#This Row],[Item]])</f>
        <v>Pasta Alfredo</v>
      </c>
      <c r="F12442">
        <v>12</v>
      </c>
      <c r="G12442" s="4">
        <f>IF(ISBLANK(Table1[[#This Row],[Price]]),AVERAGE(F12442:F29975),Table1[[#This Row],[Price]])</f>
        <v>12</v>
      </c>
      <c r="H12442">
        <v>2</v>
      </c>
      <c r="I12442" s="4">
        <f>IF(ISBLANK(Table1[[#This Row],[Quantity]]),AVERAGE(H12442:H29975),Table1[[#This Row],[Quantity]])</f>
        <v>2</v>
      </c>
      <c r="J12442">
        <v>24</v>
      </c>
      <c r="K12442" s="4">
        <f>IF(ISBLANK(Table1[[#This Row],[Order Total]]),AVERAGE(J12442:J29975),Table1[[#This Row],[Order Total]])</f>
        <v>24</v>
      </c>
      <c r="L12442" s="1">
        <v>44963</v>
      </c>
      <c r="M12442" t="s">
        <v>13</v>
      </c>
      <c r="N12442" s="4" t="str">
        <f>IF(ISBLANK(Table1[[#This Row],[Payment Method]]),"Unknown",Table1[[#This Row],[Payment Method]])</f>
        <v>Credit Card</v>
      </c>
    </row>
    <row r="12443" spans="1:14" hidden="1" x14ac:dyDescent="0.35">
      <c r="A12443" t="s">
        <v>12583</v>
      </c>
      <c r="B12443" t="s">
        <v>411</v>
      </c>
      <c r="C12443" t="s">
        <v>11</v>
      </c>
      <c r="D12443" t="s">
        <v>79</v>
      </c>
      <c r="E12443" s="4" t="str">
        <f>IF(ISBLANK(Table1[[#This Row],[Item]]),"Unknown",Table1[[#This Row],[Item]])</f>
        <v>Grilled Vegetables</v>
      </c>
      <c r="F12443">
        <v>5</v>
      </c>
      <c r="G12443" s="4">
        <f>IF(ISBLANK(Table1[[#This Row],[Price]]),AVERAGE(F12443:F29976),Table1[[#This Row],[Price]])</f>
        <v>5</v>
      </c>
      <c r="H12443">
        <v>4</v>
      </c>
      <c r="I12443" s="4">
        <f>IF(ISBLANK(Table1[[#This Row],[Quantity]]),AVERAGE(H12443:H29976),Table1[[#This Row],[Quantity]])</f>
        <v>4</v>
      </c>
      <c r="J12443">
        <v>20</v>
      </c>
      <c r="K12443" s="4">
        <f>IF(ISBLANK(Table1[[#This Row],[Order Total]]),AVERAGE(J12443:J29976),Table1[[#This Row],[Order Total]])</f>
        <v>20</v>
      </c>
      <c r="L12443" s="1">
        <v>45072</v>
      </c>
      <c r="M12443" t="s">
        <v>17</v>
      </c>
      <c r="N12443" s="4" t="str">
        <f>IF(ISBLANK(Table1[[#This Row],[Payment Method]]),"Unknown",Table1[[#This Row],[Payment Method]])</f>
        <v>Digital Wallet</v>
      </c>
    </row>
    <row r="12444" spans="1:14" hidden="1" x14ac:dyDescent="0.35">
      <c r="A12444" t="s">
        <v>12584</v>
      </c>
      <c r="B12444" t="s">
        <v>376</v>
      </c>
      <c r="C12444" t="s">
        <v>24</v>
      </c>
      <c r="D12444" t="s">
        <v>141</v>
      </c>
      <c r="E12444" s="4" t="str">
        <f>IF(ISBLANK(Table1[[#This Row],[Item]]),"Unknown",Table1[[#This Row],[Item]])</f>
        <v>Iced Tea</v>
      </c>
      <c r="F12444">
        <v>2.5</v>
      </c>
      <c r="G12444" s="4">
        <f>IF(ISBLANK(Table1[[#This Row],[Price]]),AVERAGE(F12444:F29977),Table1[[#This Row],[Price]])</f>
        <v>2.5</v>
      </c>
      <c r="H12444">
        <v>4</v>
      </c>
      <c r="I12444" s="4">
        <f>IF(ISBLANK(Table1[[#This Row],[Quantity]]),AVERAGE(H12444:H29977),Table1[[#This Row],[Quantity]])</f>
        <v>4</v>
      </c>
      <c r="J12444">
        <v>10</v>
      </c>
      <c r="K12444" s="4">
        <f>IF(ISBLANK(Table1[[#This Row],[Order Total]]),AVERAGE(J12444:J29977),Table1[[#This Row],[Order Total]])</f>
        <v>10</v>
      </c>
      <c r="L12444" s="1">
        <v>44679</v>
      </c>
      <c r="M12444" t="s">
        <v>28</v>
      </c>
      <c r="N12444" s="4" t="str">
        <f>IF(ISBLANK(Table1[[#This Row],[Payment Method]]),"Unknown",Table1[[#This Row],[Payment Method]])</f>
        <v>Cash</v>
      </c>
    </row>
    <row r="12445" spans="1:14" hidden="1" x14ac:dyDescent="0.35">
      <c r="A12445" t="s">
        <v>12585</v>
      </c>
      <c r="B12445" t="s">
        <v>163</v>
      </c>
      <c r="C12445" t="s">
        <v>38</v>
      </c>
      <c r="D12445" t="s">
        <v>74</v>
      </c>
      <c r="E12445" s="4" t="str">
        <f>IF(ISBLANK(Table1[[#This Row],[Item]]),"Unknown",Table1[[#This Row],[Item]])</f>
        <v>Chocolate Cake</v>
      </c>
      <c r="F12445">
        <v>6</v>
      </c>
      <c r="G12445" s="4">
        <f>IF(ISBLANK(Table1[[#This Row],[Price]]),AVERAGE(F12445:F29978),Table1[[#This Row],[Price]])</f>
        <v>6</v>
      </c>
      <c r="H12445">
        <v>5</v>
      </c>
      <c r="I12445" s="4">
        <f>IF(ISBLANK(Table1[[#This Row],[Quantity]]),AVERAGE(H12445:H29978),Table1[[#This Row],[Quantity]])</f>
        <v>5</v>
      </c>
      <c r="J12445">
        <v>30</v>
      </c>
      <c r="K12445" s="4">
        <f>IF(ISBLANK(Table1[[#This Row],[Order Total]]),AVERAGE(J12445:J29978),Table1[[#This Row],[Order Total]])</f>
        <v>30</v>
      </c>
      <c r="L12445" s="1">
        <v>44578</v>
      </c>
      <c r="M12445" t="s">
        <v>28</v>
      </c>
      <c r="N12445" s="4" t="str">
        <f>IF(ISBLANK(Table1[[#This Row],[Payment Method]]),"Unknown",Table1[[#This Row],[Payment Method]])</f>
        <v>Cash</v>
      </c>
    </row>
    <row r="12446" spans="1:14" hidden="1" x14ac:dyDescent="0.35">
      <c r="A12446" t="s">
        <v>12586</v>
      </c>
      <c r="B12446" t="s">
        <v>196</v>
      </c>
      <c r="C12446" t="s">
        <v>11</v>
      </c>
      <c r="D12446" t="s">
        <v>79</v>
      </c>
      <c r="E12446" s="4" t="str">
        <f>IF(ISBLANK(Table1[[#This Row],[Item]]),"Unknown",Table1[[#This Row],[Item]])</f>
        <v>Grilled Vegetables</v>
      </c>
      <c r="F12446">
        <v>5</v>
      </c>
      <c r="G12446" s="4">
        <f>IF(ISBLANK(Table1[[#This Row],[Price]]),AVERAGE(F12446:F29979),Table1[[#This Row],[Price]])</f>
        <v>5</v>
      </c>
      <c r="H12446">
        <v>1</v>
      </c>
      <c r="I12446" s="4">
        <f>IF(ISBLANK(Table1[[#This Row],[Quantity]]),AVERAGE(H12446:H29979),Table1[[#This Row],[Quantity]])</f>
        <v>1</v>
      </c>
      <c r="J12446">
        <v>5</v>
      </c>
      <c r="K12446" s="4">
        <f>IF(ISBLANK(Table1[[#This Row],[Order Total]]),AVERAGE(J12446:J29979),Table1[[#This Row],[Order Total]])</f>
        <v>5</v>
      </c>
      <c r="L12446" s="1">
        <v>44675</v>
      </c>
      <c r="M12446" t="s">
        <v>17</v>
      </c>
      <c r="N12446" s="4" t="str">
        <f>IF(ISBLANK(Table1[[#This Row],[Payment Method]]),"Unknown",Table1[[#This Row],[Payment Method]])</f>
        <v>Digital Wallet</v>
      </c>
    </row>
    <row r="12447" spans="1:14" hidden="1" x14ac:dyDescent="0.35">
      <c r="A12447" t="s">
        <v>12587</v>
      </c>
      <c r="B12447" t="s">
        <v>60</v>
      </c>
      <c r="C12447" t="s">
        <v>50</v>
      </c>
      <c r="D12447" t="s">
        <v>99</v>
      </c>
      <c r="E12447" s="4" t="str">
        <f>IF(ISBLANK(Table1[[#This Row],[Item]]),"Unknown",Table1[[#This Row],[Item]])</f>
        <v>Chicken Melt</v>
      </c>
      <c r="F12447">
        <v>8</v>
      </c>
      <c r="G12447" s="4">
        <f>IF(ISBLANK(Table1[[#This Row],[Price]]),AVERAGE(F12447:F29980),Table1[[#This Row],[Price]])</f>
        <v>8</v>
      </c>
      <c r="H12447">
        <v>1</v>
      </c>
      <c r="I12447" s="4">
        <f>IF(ISBLANK(Table1[[#This Row],[Quantity]]),AVERAGE(H12447:H29980),Table1[[#This Row],[Quantity]])</f>
        <v>1</v>
      </c>
      <c r="J12447">
        <v>8</v>
      </c>
      <c r="K12447" s="4">
        <f>IF(ISBLANK(Table1[[#This Row],[Order Total]]),AVERAGE(J12447:J29980),Table1[[#This Row],[Order Total]])</f>
        <v>8</v>
      </c>
      <c r="L12447" s="1">
        <v>44894</v>
      </c>
      <c r="M12447" t="s">
        <v>28</v>
      </c>
      <c r="N12447" s="4" t="str">
        <f>IF(ISBLANK(Table1[[#This Row],[Payment Method]]),"Unknown",Table1[[#This Row],[Payment Method]])</f>
        <v>Cash</v>
      </c>
    </row>
    <row r="12448" spans="1:14" hidden="1" x14ac:dyDescent="0.35">
      <c r="A12448" t="s">
        <v>12588</v>
      </c>
      <c r="B12448" t="s">
        <v>313</v>
      </c>
      <c r="C12448" t="s">
        <v>38</v>
      </c>
      <c r="D12448" t="s">
        <v>125</v>
      </c>
      <c r="E12448" s="4" t="str">
        <f>IF(ISBLANK(Table1[[#This Row],[Item]]),"Unknown",Table1[[#This Row],[Item]])</f>
        <v>Cheesecake</v>
      </c>
      <c r="F12448">
        <v>7</v>
      </c>
      <c r="G12448" s="4">
        <f>IF(ISBLANK(Table1[[#This Row],[Price]]),AVERAGE(F12448:F29981),Table1[[#This Row],[Price]])</f>
        <v>7</v>
      </c>
      <c r="H12448">
        <v>3</v>
      </c>
      <c r="I12448" s="4">
        <f>IF(ISBLANK(Table1[[#This Row],[Quantity]]),AVERAGE(H12448:H29981),Table1[[#This Row],[Quantity]])</f>
        <v>3</v>
      </c>
      <c r="J12448">
        <v>21</v>
      </c>
      <c r="K12448" s="4">
        <f>IF(ISBLANK(Table1[[#This Row],[Order Total]]),AVERAGE(J12448:J29981),Table1[[#This Row],[Order Total]])</f>
        <v>21</v>
      </c>
      <c r="L12448" s="1">
        <v>45062</v>
      </c>
      <c r="M12448" t="s">
        <v>28</v>
      </c>
      <c r="N12448" s="4" t="str">
        <f>IF(ISBLANK(Table1[[#This Row],[Payment Method]]),"Unknown",Table1[[#This Row],[Payment Method]])</f>
        <v>Cash</v>
      </c>
    </row>
    <row r="12449" spans="1:14" hidden="1" x14ac:dyDescent="0.35">
      <c r="A12449" t="s">
        <v>12589</v>
      </c>
      <c r="B12449" t="s">
        <v>376</v>
      </c>
      <c r="C12449" t="s">
        <v>11</v>
      </c>
      <c r="D12449" t="s">
        <v>16</v>
      </c>
      <c r="E12449" s="4" t="str">
        <f>IF(ISBLANK(Table1[[#This Row],[Item]]),"Unknown",Table1[[#This Row],[Item]])</f>
        <v>Mashed Potatoes</v>
      </c>
      <c r="F12449">
        <v>4</v>
      </c>
      <c r="G12449" s="4">
        <f>IF(ISBLANK(Table1[[#This Row],[Price]]),AVERAGE(F12449:F29982),Table1[[#This Row],[Price]])</f>
        <v>4</v>
      </c>
      <c r="H12449">
        <v>5</v>
      </c>
      <c r="I12449" s="4">
        <f>IF(ISBLANK(Table1[[#This Row],[Quantity]]),AVERAGE(H12449:H29982),Table1[[#This Row],[Quantity]])</f>
        <v>5</v>
      </c>
      <c r="J12449">
        <v>20</v>
      </c>
      <c r="K12449" s="4">
        <f>IF(ISBLANK(Table1[[#This Row],[Order Total]]),AVERAGE(J12449:J29982),Table1[[#This Row],[Order Total]])</f>
        <v>20</v>
      </c>
      <c r="L12449" s="1">
        <v>44688</v>
      </c>
      <c r="M12449" t="s">
        <v>17</v>
      </c>
      <c r="N12449" s="4" t="str">
        <f>IF(ISBLANK(Table1[[#This Row],[Payment Method]]),"Unknown",Table1[[#This Row],[Payment Method]])</f>
        <v>Digital Wallet</v>
      </c>
    </row>
    <row r="12450" spans="1:14" hidden="1" x14ac:dyDescent="0.35">
      <c r="A12450" t="s">
        <v>12590</v>
      </c>
      <c r="B12450" t="s">
        <v>313</v>
      </c>
      <c r="C12450" t="s">
        <v>20</v>
      </c>
      <c r="D12450" t="s">
        <v>30</v>
      </c>
      <c r="E12450" s="4" t="str">
        <f>IF(ISBLANK(Table1[[#This Row],[Item]]),"Unknown",Table1[[#This Row],[Item]])</f>
        <v>Salmon</v>
      </c>
      <c r="F12450">
        <v>18</v>
      </c>
      <c r="G12450" s="4">
        <f>IF(ISBLANK(Table1[[#This Row],[Price]]),AVERAGE(F12450:F29983),Table1[[#This Row],[Price]])</f>
        <v>18</v>
      </c>
      <c r="H12450">
        <v>2</v>
      </c>
      <c r="I12450" s="4">
        <f>IF(ISBLANK(Table1[[#This Row],[Quantity]]),AVERAGE(H12450:H29983),Table1[[#This Row],[Quantity]])</f>
        <v>2</v>
      </c>
      <c r="J12450">
        <v>36</v>
      </c>
      <c r="K12450" s="4">
        <f>IF(ISBLANK(Table1[[#This Row],[Order Total]]),AVERAGE(J12450:J29983),Table1[[#This Row],[Order Total]])</f>
        <v>36</v>
      </c>
      <c r="L12450" s="1">
        <v>45076</v>
      </c>
      <c r="M12450" t="s">
        <v>13</v>
      </c>
      <c r="N12450" s="4" t="str">
        <f>IF(ISBLANK(Table1[[#This Row],[Payment Method]]),"Unknown",Table1[[#This Row],[Payment Method]])</f>
        <v>Credit Card</v>
      </c>
    </row>
    <row r="12451" spans="1:14" hidden="1" x14ac:dyDescent="0.35">
      <c r="A12451" t="s">
        <v>12591</v>
      </c>
      <c r="B12451" t="s">
        <v>313</v>
      </c>
      <c r="C12451" t="s">
        <v>20</v>
      </c>
      <c r="D12451" t="s">
        <v>21</v>
      </c>
      <c r="E12451" s="4" t="str">
        <f>IF(ISBLANK(Table1[[#This Row],[Item]]),"Unknown",Table1[[#This Row],[Item]])</f>
        <v>Grilled Chicken</v>
      </c>
      <c r="F12451">
        <v>15</v>
      </c>
      <c r="G12451" s="4">
        <f>IF(ISBLANK(Table1[[#This Row],[Price]]),AVERAGE(F12451:F29984),Table1[[#This Row],[Price]])</f>
        <v>15</v>
      </c>
      <c r="H12451">
        <v>3</v>
      </c>
      <c r="I12451" s="4">
        <f>IF(ISBLANK(Table1[[#This Row],[Quantity]]),AVERAGE(H12451:H29984),Table1[[#This Row],[Quantity]])</f>
        <v>3</v>
      </c>
      <c r="J12451">
        <v>45</v>
      </c>
      <c r="K12451" s="4">
        <f>IF(ISBLANK(Table1[[#This Row],[Order Total]]),AVERAGE(J12451:J29984),Table1[[#This Row],[Order Total]])</f>
        <v>45</v>
      </c>
      <c r="L12451" s="1">
        <v>44864</v>
      </c>
      <c r="M12451" t="s">
        <v>13</v>
      </c>
      <c r="N12451" s="4" t="str">
        <f>IF(ISBLANK(Table1[[#This Row],[Payment Method]]),"Unknown",Table1[[#This Row],[Payment Method]])</f>
        <v>Credit Card</v>
      </c>
    </row>
    <row r="12452" spans="1:14" hidden="1" x14ac:dyDescent="0.35">
      <c r="A12452" t="s">
        <v>12592</v>
      </c>
      <c r="B12452" t="s">
        <v>221</v>
      </c>
      <c r="C12452" t="s">
        <v>24</v>
      </c>
      <c r="D12452" t="s">
        <v>168</v>
      </c>
      <c r="E12452" s="4" t="str">
        <f>IF(ISBLANK(Table1[[#This Row],[Item]]),"Unknown",Table1[[#This Row],[Item]])</f>
        <v>Water</v>
      </c>
      <c r="F12452">
        <v>1</v>
      </c>
      <c r="G12452" s="4">
        <f>IF(ISBLANK(Table1[[#This Row],[Price]]),AVERAGE(F12452:F29985),Table1[[#This Row],[Price]])</f>
        <v>1</v>
      </c>
      <c r="H12452">
        <v>4</v>
      </c>
      <c r="I12452" s="4">
        <f>IF(ISBLANK(Table1[[#This Row],[Quantity]]),AVERAGE(H12452:H29985),Table1[[#This Row],[Quantity]])</f>
        <v>4</v>
      </c>
      <c r="J12452">
        <v>4</v>
      </c>
      <c r="K12452" s="4">
        <f>IF(ISBLANK(Table1[[#This Row],[Order Total]]),AVERAGE(J12452:J29985),Table1[[#This Row],[Order Total]])</f>
        <v>4</v>
      </c>
      <c r="L12452" s="1">
        <v>44693</v>
      </c>
      <c r="M12452" t="s">
        <v>17</v>
      </c>
      <c r="N12452" s="4" t="str">
        <f>IF(ISBLANK(Table1[[#This Row],[Payment Method]]),"Unknown",Table1[[#This Row],[Payment Method]])</f>
        <v>Digital Wallet</v>
      </c>
    </row>
    <row r="12453" spans="1:14" hidden="1" x14ac:dyDescent="0.35">
      <c r="A12453" t="s">
        <v>12593</v>
      </c>
      <c r="B12453" t="s">
        <v>313</v>
      </c>
      <c r="C12453" t="s">
        <v>24</v>
      </c>
      <c r="D12453" t="s">
        <v>141</v>
      </c>
      <c r="E12453" s="4" t="str">
        <f>IF(ISBLANK(Table1[[#This Row],[Item]]),"Unknown",Table1[[#This Row],[Item]])</f>
        <v>Iced Tea</v>
      </c>
      <c r="F12453">
        <v>2.5</v>
      </c>
      <c r="G12453" s="4">
        <f>IF(ISBLANK(Table1[[#This Row],[Price]]),AVERAGE(F12453:F29986),Table1[[#This Row],[Price]])</f>
        <v>2.5</v>
      </c>
      <c r="H12453">
        <v>5</v>
      </c>
      <c r="I12453" s="4">
        <f>IF(ISBLANK(Table1[[#This Row],[Quantity]]),AVERAGE(H12453:H29986),Table1[[#This Row],[Quantity]])</f>
        <v>5</v>
      </c>
      <c r="J12453">
        <v>12.5</v>
      </c>
      <c r="K12453" s="4">
        <f>IF(ISBLANK(Table1[[#This Row],[Order Total]]),AVERAGE(J12453:J29986),Table1[[#This Row],[Order Total]])</f>
        <v>12.5</v>
      </c>
      <c r="L12453" s="1">
        <v>44652</v>
      </c>
      <c r="M12453" t="s">
        <v>28</v>
      </c>
      <c r="N12453" s="4" t="str">
        <f>IF(ISBLANK(Table1[[#This Row],[Payment Method]]),"Unknown",Table1[[#This Row],[Payment Method]])</f>
        <v>Cash</v>
      </c>
    </row>
    <row r="12454" spans="1:14" hidden="1" x14ac:dyDescent="0.35">
      <c r="A12454" t="s">
        <v>12594</v>
      </c>
      <c r="B12454" t="s">
        <v>109</v>
      </c>
      <c r="C12454" t="s">
        <v>20</v>
      </c>
      <c r="D12454" t="s">
        <v>27</v>
      </c>
      <c r="E12454" s="4" t="str">
        <f>IF(ISBLANK(Table1[[#This Row],[Item]]),"Unknown",Table1[[#This Row],[Item]])</f>
        <v>Pasta Alfredo</v>
      </c>
      <c r="F12454">
        <v>12</v>
      </c>
      <c r="G12454" s="4">
        <f>IF(ISBLANK(Table1[[#This Row],[Price]]),AVERAGE(F12454:F29987),Table1[[#This Row],[Price]])</f>
        <v>12</v>
      </c>
      <c r="H12454">
        <v>2</v>
      </c>
      <c r="I12454" s="4">
        <f>IF(ISBLANK(Table1[[#This Row],[Quantity]]),AVERAGE(H12454:H29987),Table1[[#This Row],[Quantity]])</f>
        <v>2</v>
      </c>
      <c r="J12454">
        <v>24</v>
      </c>
      <c r="K12454" s="4">
        <f>IF(ISBLANK(Table1[[#This Row],[Order Total]]),AVERAGE(J12454:J29987),Table1[[#This Row],[Order Total]])</f>
        <v>24</v>
      </c>
      <c r="L12454" s="1">
        <v>45215</v>
      </c>
      <c r="M12454" t="s">
        <v>13</v>
      </c>
      <c r="N12454" s="4" t="str">
        <f>IF(ISBLANK(Table1[[#This Row],[Payment Method]]),"Unknown",Table1[[#This Row],[Payment Method]])</f>
        <v>Credit Card</v>
      </c>
    </row>
    <row r="12455" spans="1:14" hidden="1" x14ac:dyDescent="0.35">
      <c r="A12455" t="s">
        <v>12595</v>
      </c>
      <c r="B12455" t="s">
        <v>254</v>
      </c>
      <c r="C12455" t="s">
        <v>20</v>
      </c>
      <c r="D12455" t="s">
        <v>41</v>
      </c>
      <c r="E12455" s="4" t="str">
        <f>IF(ISBLANK(Table1[[#This Row],[Item]]),"Unknown",Table1[[#This Row],[Item]])</f>
        <v>Vegetarian Platter</v>
      </c>
      <c r="F12455">
        <v>14</v>
      </c>
      <c r="G12455" s="4">
        <f>IF(ISBLANK(Table1[[#This Row],[Price]]),AVERAGE(F12455:F29988),Table1[[#This Row],[Price]])</f>
        <v>14</v>
      </c>
      <c r="H12455">
        <v>4</v>
      </c>
      <c r="I12455" s="4">
        <f>IF(ISBLANK(Table1[[#This Row],[Quantity]]),AVERAGE(H12455:H29988),Table1[[#This Row],[Quantity]])</f>
        <v>4</v>
      </c>
      <c r="J12455">
        <v>56</v>
      </c>
      <c r="K12455" s="4">
        <f>IF(ISBLANK(Table1[[#This Row],[Order Total]]),AVERAGE(J12455:J29988),Table1[[#This Row],[Order Total]])</f>
        <v>56</v>
      </c>
      <c r="L12455" s="1">
        <v>45201</v>
      </c>
      <c r="M12455" t="s">
        <v>17</v>
      </c>
      <c r="N12455" s="4" t="str">
        <f>IF(ISBLANK(Table1[[#This Row],[Payment Method]]),"Unknown",Table1[[#This Row],[Payment Method]])</f>
        <v>Digital Wallet</v>
      </c>
    </row>
    <row r="12456" spans="1:14" hidden="1" x14ac:dyDescent="0.35">
      <c r="A12456" t="s">
        <v>12596</v>
      </c>
      <c r="B12456" t="s">
        <v>101</v>
      </c>
      <c r="C12456" t="s">
        <v>11</v>
      </c>
      <c r="D12456" t="s">
        <v>12</v>
      </c>
      <c r="E12456" s="4" t="str">
        <f>IF(ISBLANK(Table1[[#This Row],[Item]]),"Unknown",Table1[[#This Row],[Item]])</f>
        <v>Side Salad</v>
      </c>
      <c r="F12456">
        <v>3</v>
      </c>
      <c r="G12456" s="4">
        <f>IF(ISBLANK(Table1[[#This Row],[Price]]),AVERAGE(F12456:F29989),Table1[[#This Row],[Price]])</f>
        <v>3</v>
      </c>
      <c r="H12456">
        <v>4</v>
      </c>
      <c r="I12456" s="4">
        <f>IF(ISBLANK(Table1[[#This Row],[Quantity]]),AVERAGE(H12456:H29989),Table1[[#This Row],[Quantity]])</f>
        <v>4</v>
      </c>
      <c r="J12456">
        <v>12</v>
      </c>
      <c r="K12456" s="4">
        <f>IF(ISBLANK(Table1[[#This Row],[Order Total]]),AVERAGE(J12456:J29989),Table1[[#This Row],[Order Total]])</f>
        <v>12</v>
      </c>
      <c r="L12456" s="1">
        <v>44871</v>
      </c>
      <c r="M12456" t="s">
        <v>28</v>
      </c>
      <c r="N12456" s="4" t="str">
        <f>IF(ISBLANK(Table1[[#This Row],[Payment Method]]),"Unknown",Table1[[#This Row],[Payment Method]])</f>
        <v>Cash</v>
      </c>
    </row>
    <row r="12457" spans="1:14" hidden="1" x14ac:dyDescent="0.35">
      <c r="A12457" t="s">
        <v>12597</v>
      </c>
      <c r="B12457" t="s">
        <v>58</v>
      </c>
      <c r="C12457" t="s">
        <v>11</v>
      </c>
      <c r="D12457" t="s">
        <v>79</v>
      </c>
      <c r="E12457" s="4" t="str">
        <f>IF(ISBLANK(Table1[[#This Row],[Item]]),"Unknown",Table1[[#This Row],[Item]])</f>
        <v>Grilled Vegetables</v>
      </c>
      <c r="F12457">
        <v>5</v>
      </c>
      <c r="G12457" s="4">
        <f>IF(ISBLANK(Table1[[#This Row],[Price]]),AVERAGE(F12457:F29990),Table1[[#This Row],[Price]])</f>
        <v>5</v>
      </c>
      <c r="H12457">
        <v>5</v>
      </c>
      <c r="I12457" s="4">
        <f>IF(ISBLANK(Table1[[#This Row],[Quantity]]),AVERAGE(H12457:H29990),Table1[[#This Row],[Quantity]])</f>
        <v>5</v>
      </c>
      <c r="J12457">
        <v>25</v>
      </c>
      <c r="K12457" s="4">
        <f>IF(ISBLANK(Table1[[#This Row],[Order Total]]),AVERAGE(J12457:J29990),Table1[[#This Row],[Order Total]])</f>
        <v>25</v>
      </c>
      <c r="L12457" s="1">
        <v>44653</v>
      </c>
      <c r="M12457" t="s">
        <v>17</v>
      </c>
      <c r="N12457" s="4" t="str">
        <f>IF(ISBLANK(Table1[[#This Row],[Payment Method]]),"Unknown",Table1[[#This Row],[Payment Method]])</f>
        <v>Digital Wallet</v>
      </c>
    </row>
    <row r="12458" spans="1:14" hidden="1" x14ac:dyDescent="0.35">
      <c r="A12458" t="s">
        <v>12598</v>
      </c>
      <c r="B12458" t="s">
        <v>209</v>
      </c>
      <c r="C12458" t="s">
        <v>20</v>
      </c>
      <c r="D12458" t="s">
        <v>27</v>
      </c>
      <c r="E12458" s="4" t="str">
        <f>IF(ISBLANK(Table1[[#This Row],[Item]]),"Unknown",Table1[[#This Row],[Item]])</f>
        <v>Pasta Alfredo</v>
      </c>
      <c r="F12458">
        <v>12</v>
      </c>
      <c r="G12458" s="4">
        <f>IF(ISBLANK(Table1[[#This Row],[Price]]),AVERAGE(F12458:F29991),Table1[[#This Row],[Price]])</f>
        <v>12</v>
      </c>
      <c r="H12458">
        <v>3</v>
      </c>
      <c r="I12458" s="4">
        <f>IF(ISBLANK(Table1[[#This Row],[Quantity]]),AVERAGE(H12458:H29991),Table1[[#This Row],[Quantity]])</f>
        <v>3</v>
      </c>
      <c r="J12458">
        <v>36</v>
      </c>
      <c r="K12458" s="4">
        <f>IF(ISBLANK(Table1[[#This Row],[Order Total]]),AVERAGE(J12458:J29991),Table1[[#This Row],[Order Total]])</f>
        <v>36</v>
      </c>
      <c r="L12458" s="1">
        <v>44586</v>
      </c>
      <c r="M12458" t="s">
        <v>17</v>
      </c>
      <c r="N12458" s="4" t="str">
        <f>IF(ISBLANK(Table1[[#This Row],[Payment Method]]),"Unknown",Table1[[#This Row],[Payment Method]])</f>
        <v>Digital Wallet</v>
      </c>
    </row>
    <row r="12459" spans="1:14" hidden="1" x14ac:dyDescent="0.35">
      <c r="A12459" t="s">
        <v>12599</v>
      </c>
      <c r="B12459" t="s">
        <v>165</v>
      </c>
      <c r="C12459" t="s">
        <v>50</v>
      </c>
      <c r="D12459" t="s">
        <v>112</v>
      </c>
      <c r="E12459" s="4" t="str">
        <f>IF(ISBLANK(Table1[[#This Row],[Item]]),"Unknown",Table1[[#This Row],[Item]])</f>
        <v>French Fries</v>
      </c>
      <c r="F12459">
        <v>4</v>
      </c>
      <c r="G12459" s="4">
        <f>IF(ISBLANK(Table1[[#This Row],[Price]]),AVERAGE(F12459:F29992),Table1[[#This Row],[Price]])</f>
        <v>4</v>
      </c>
      <c r="H12459">
        <v>4</v>
      </c>
      <c r="I12459" s="4">
        <f>IF(ISBLANK(Table1[[#This Row],[Quantity]]),AVERAGE(H12459:H29992),Table1[[#This Row],[Quantity]])</f>
        <v>4</v>
      </c>
      <c r="J12459">
        <v>16</v>
      </c>
      <c r="K12459" s="4">
        <f>IF(ISBLANK(Table1[[#This Row],[Order Total]]),AVERAGE(J12459:J29992),Table1[[#This Row],[Order Total]])</f>
        <v>16</v>
      </c>
      <c r="L12459" s="1">
        <v>44581</v>
      </c>
      <c r="M12459" t="s">
        <v>13</v>
      </c>
      <c r="N12459" s="4" t="str">
        <f>IF(ISBLANK(Table1[[#This Row],[Payment Method]]),"Unknown",Table1[[#This Row],[Payment Method]])</f>
        <v>Credit Card</v>
      </c>
    </row>
    <row r="12460" spans="1:14" hidden="1" x14ac:dyDescent="0.35">
      <c r="A12460" t="s">
        <v>12600</v>
      </c>
      <c r="B12460" t="s">
        <v>283</v>
      </c>
      <c r="C12460" t="s">
        <v>20</v>
      </c>
      <c r="D12460" t="s">
        <v>21</v>
      </c>
      <c r="E12460" s="4" t="str">
        <f>IF(ISBLANK(Table1[[#This Row],[Item]]),"Unknown",Table1[[#This Row],[Item]])</f>
        <v>Grilled Chicken</v>
      </c>
      <c r="F12460">
        <v>15</v>
      </c>
      <c r="G12460" s="4">
        <f>IF(ISBLANK(Table1[[#This Row],[Price]]),AVERAGE(F12460:F29993),Table1[[#This Row],[Price]])</f>
        <v>15</v>
      </c>
      <c r="H12460">
        <v>3</v>
      </c>
      <c r="I12460" s="4">
        <f>IF(ISBLANK(Table1[[#This Row],[Quantity]]),AVERAGE(H12460:H29993),Table1[[#This Row],[Quantity]])</f>
        <v>3</v>
      </c>
      <c r="J12460">
        <v>45</v>
      </c>
      <c r="K12460" s="4">
        <f>IF(ISBLANK(Table1[[#This Row],[Order Total]]),AVERAGE(J12460:J29993),Table1[[#This Row],[Order Total]])</f>
        <v>45</v>
      </c>
      <c r="L12460" s="1">
        <v>45137</v>
      </c>
      <c r="M12460" t="s">
        <v>28</v>
      </c>
      <c r="N12460" s="4" t="str">
        <f>IF(ISBLANK(Table1[[#This Row],[Payment Method]]),"Unknown",Table1[[#This Row],[Payment Method]])</f>
        <v>Cash</v>
      </c>
    </row>
    <row r="12461" spans="1:14" hidden="1" x14ac:dyDescent="0.35">
      <c r="A12461" t="s">
        <v>12601</v>
      </c>
      <c r="B12461" t="s">
        <v>254</v>
      </c>
      <c r="C12461" t="s">
        <v>20</v>
      </c>
      <c r="D12461" t="s">
        <v>21</v>
      </c>
      <c r="E12461" s="4" t="str">
        <f>IF(ISBLANK(Table1[[#This Row],[Item]]),"Unknown",Table1[[#This Row],[Item]])</f>
        <v>Grilled Chicken</v>
      </c>
      <c r="F12461">
        <v>15</v>
      </c>
      <c r="G12461" s="4">
        <f>IF(ISBLANK(Table1[[#This Row],[Price]]),AVERAGE(F12461:F29994),Table1[[#This Row],[Price]])</f>
        <v>15</v>
      </c>
      <c r="H12461">
        <v>5</v>
      </c>
      <c r="I12461" s="4">
        <f>IF(ISBLANK(Table1[[#This Row],[Quantity]]),AVERAGE(H12461:H29994),Table1[[#This Row],[Quantity]])</f>
        <v>5</v>
      </c>
      <c r="J12461">
        <v>75</v>
      </c>
      <c r="K12461" s="4">
        <f>IF(ISBLANK(Table1[[#This Row],[Order Total]]),AVERAGE(J12461:J29994),Table1[[#This Row],[Order Total]])</f>
        <v>75</v>
      </c>
      <c r="L12461" s="1">
        <v>45175</v>
      </c>
      <c r="M12461" t="s">
        <v>28</v>
      </c>
      <c r="N12461" s="4" t="str">
        <f>IF(ISBLANK(Table1[[#This Row],[Payment Method]]),"Unknown",Table1[[#This Row],[Payment Method]])</f>
        <v>Cash</v>
      </c>
    </row>
    <row r="12462" spans="1:14" hidden="1" x14ac:dyDescent="0.35">
      <c r="A12462" t="s">
        <v>12602</v>
      </c>
      <c r="B12462" t="s">
        <v>95</v>
      </c>
      <c r="C12462" t="s">
        <v>38</v>
      </c>
      <c r="D12462" t="s">
        <v>74</v>
      </c>
      <c r="E12462" s="4" t="str">
        <f>IF(ISBLANK(Table1[[#This Row],[Item]]),"Unknown",Table1[[#This Row],[Item]])</f>
        <v>Chocolate Cake</v>
      </c>
      <c r="F12462">
        <v>6</v>
      </c>
      <c r="G12462" s="4">
        <f>IF(ISBLANK(Table1[[#This Row],[Price]]),AVERAGE(F12462:F29995),Table1[[#This Row],[Price]])</f>
        <v>6</v>
      </c>
      <c r="H12462">
        <v>2</v>
      </c>
      <c r="I12462" s="4">
        <f>IF(ISBLANK(Table1[[#This Row],[Quantity]]),AVERAGE(H12462:H29995),Table1[[#This Row],[Quantity]])</f>
        <v>2</v>
      </c>
      <c r="J12462">
        <v>12</v>
      </c>
      <c r="K12462" s="4">
        <f>IF(ISBLANK(Table1[[#This Row],[Order Total]]),AVERAGE(J12462:J29995),Table1[[#This Row],[Order Total]])</f>
        <v>12</v>
      </c>
      <c r="L12462" s="1">
        <v>44919</v>
      </c>
      <c r="M12462" t="s">
        <v>13</v>
      </c>
      <c r="N12462" s="4" t="str">
        <f>IF(ISBLANK(Table1[[#This Row],[Payment Method]]),"Unknown",Table1[[#This Row],[Payment Method]])</f>
        <v>Credit Card</v>
      </c>
    </row>
    <row r="12463" spans="1:14" hidden="1" x14ac:dyDescent="0.35">
      <c r="A12463" t="s">
        <v>12603</v>
      </c>
      <c r="B12463" t="s">
        <v>127</v>
      </c>
      <c r="C12463" t="s">
        <v>20</v>
      </c>
      <c r="D12463" t="s">
        <v>21</v>
      </c>
      <c r="E12463" s="4" t="str">
        <f>IF(ISBLANK(Table1[[#This Row],[Item]]),"Unknown",Table1[[#This Row],[Item]])</f>
        <v>Grilled Chicken</v>
      </c>
      <c r="F12463">
        <v>15</v>
      </c>
      <c r="G12463" s="4">
        <f>IF(ISBLANK(Table1[[#This Row],[Price]]),AVERAGE(F12463:F29996),Table1[[#This Row],[Price]])</f>
        <v>15</v>
      </c>
      <c r="H12463">
        <v>2</v>
      </c>
      <c r="I12463" s="4">
        <f>IF(ISBLANK(Table1[[#This Row],[Quantity]]),AVERAGE(H12463:H29996),Table1[[#This Row],[Quantity]])</f>
        <v>2</v>
      </c>
      <c r="J12463">
        <v>30</v>
      </c>
      <c r="K12463" s="4">
        <f>IF(ISBLANK(Table1[[#This Row],[Order Total]]),AVERAGE(J12463:J29996),Table1[[#This Row],[Order Total]])</f>
        <v>30</v>
      </c>
      <c r="L12463" s="1">
        <v>45127</v>
      </c>
      <c r="M12463" t="s">
        <v>17</v>
      </c>
      <c r="N12463" s="4" t="str">
        <f>IF(ISBLANK(Table1[[#This Row],[Payment Method]]),"Unknown",Table1[[#This Row],[Payment Method]])</f>
        <v>Digital Wallet</v>
      </c>
    </row>
    <row r="12464" spans="1:14" hidden="1" x14ac:dyDescent="0.35">
      <c r="A12464" t="s">
        <v>12604</v>
      </c>
      <c r="B12464" t="s">
        <v>129</v>
      </c>
      <c r="C12464" t="s">
        <v>20</v>
      </c>
      <c r="D12464" t="s">
        <v>27</v>
      </c>
      <c r="E12464" s="4" t="str">
        <f>IF(ISBLANK(Table1[[#This Row],[Item]]),"Unknown",Table1[[#This Row],[Item]])</f>
        <v>Pasta Alfredo</v>
      </c>
      <c r="F12464">
        <v>12</v>
      </c>
      <c r="G12464" s="4">
        <f>IF(ISBLANK(Table1[[#This Row],[Price]]),AVERAGE(F12464:F29997),Table1[[#This Row],[Price]])</f>
        <v>12</v>
      </c>
      <c r="H12464">
        <v>3</v>
      </c>
      <c r="I12464" s="4">
        <f>IF(ISBLANK(Table1[[#This Row],[Quantity]]),AVERAGE(H12464:H29997),Table1[[#This Row],[Quantity]])</f>
        <v>3</v>
      </c>
      <c r="J12464">
        <v>36</v>
      </c>
      <c r="K12464" s="4">
        <f>IF(ISBLANK(Table1[[#This Row],[Order Total]]),AVERAGE(J12464:J29997),Table1[[#This Row],[Order Total]])</f>
        <v>36</v>
      </c>
      <c r="L12464" s="1">
        <v>44634</v>
      </c>
      <c r="M12464" t="s">
        <v>13</v>
      </c>
      <c r="N12464" s="4" t="str">
        <f>IF(ISBLANK(Table1[[#This Row],[Payment Method]]),"Unknown",Table1[[#This Row],[Payment Method]])</f>
        <v>Credit Card</v>
      </c>
    </row>
    <row r="12465" spans="1:14" hidden="1" x14ac:dyDescent="0.35">
      <c r="A12465" t="s">
        <v>12605</v>
      </c>
      <c r="B12465" t="s">
        <v>194</v>
      </c>
      <c r="C12465" t="s">
        <v>50</v>
      </c>
      <c r="D12465" t="s">
        <v>207</v>
      </c>
      <c r="E12465" s="4" t="str">
        <f>IF(ISBLANK(Table1[[#This Row],[Item]]),"Unknown",Table1[[#This Row],[Item]])</f>
        <v>Nachos Grande</v>
      </c>
      <c r="F12465">
        <v>10</v>
      </c>
      <c r="G12465" s="4">
        <f>IF(ISBLANK(Table1[[#This Row],[Price]]),AVERAGE(F12465:F29998),Table1[[#This Row],[Price]])</f>
        <v>10</v>
      </c>
      <c r="H12465">
        <v>4</v>
      </c>
      <c r="I12465" s="4">
        <f>IF(ISBLANK(Table1[[#This Row],[Quantity]]),AVERAGE(H12465:H29998),Table1[[#This Row],[Quantity]])</f>
        <v>4</v>
      </c>
      <c r="J12465">
        <v>40</v>
      </c>
      <c r="K12465" s="4">
        <f>IF(ISBLANK(Table1[[#This Row],[Order Total]]),AVERAGE(J12465:J29998),Table1[[#This Row],[Order Total]])</f>
        <v>40</v>
      </c>
      <c r="L12465" s="1">
        <v>44672</v>
      </c>
      <c r="M12465" t="s">
        <v>17</v>
      </c>
      <c r="N12465" s="4" t="str">
        <f>IF(ISBLANK(Table1[[#This Row],[Payment Method]]),"Unknown",Table1[[#This Row],[Payment Method]])</f>
        <v>Digital Wallet</v>
      </c>
    </row>
    <row r="12466" spans="1:14" hidden="1" x14ac:dyDescent="0.35">
      <c r="A12466" t="s">
        <v>12606</v>
      </c>
      <c r="B12466" t="s">
        <v>45</v>
      </c>
      <c r="C12466" t="s">
        <v>20</v>
      </c>
      <c r="D12466" t="s">
        <v>41</v>
      </c>
      <c r="E12466" s="4" t="str">
        <f>IF(ISBLANK(Table1[[#This Row],[Item]]),"Unknown",Table1[[#This Row],[Item]])</f>
        <v>Vegetarian Platter</v>
      </c>
      <c r="F12466">
        <v>14</v>
      </c>
      <c r="G12466" s="4">
        <f>IF(ISBLANK(Table1[[#This Row],[Price]]),AVERAGE(F12466:F29999),Table1[[#This Row],[Price]])</f>
        <v>14</v>
      </c>
      <c r="H12466">
        <v>4</v>
      </c>
      <c r="I12466" s="4">
        <f>IF(ISBLANK(Table1[[#This Row],[Quantity]]),AVERAGE(H12466:H29999),Table1[[#This Row],[Quantity]])</f>
        <v>4</v>
      </c>
      <c r="J12466">
        <v>56</v>
      </c>
      <c r="K12466" s="4">
        <f>IF(ISBLANK(Table1[[#This Row],[Order Total]]),AVERAGE(J12466:J29999),Table1[[#This Row],[Order Total]])</f>
        <v>56</v>
      </c>
      <c r="L12466" s="1">
        <v>44773</v>
      </c>
      <c r="M12466" t="s">
        <v>28</v>
      </c>
      <c r="N12466" s="4" t="str">
        <f>IF(ISBLANK(Table1[[#This Row],[Payment Method]]),"Unknown",Table1[[#This Row],[Payment Method]])</f>
        <v>Cash</v>
      </c>
    </row>
    <row r="12467" spans="1:14" hidden="1" x14ac:dyDescent="0.35">
      <c r="A12467" t="s">
        <v>12607</v>
      </c>
      <c r="B12467" t="s">
        <v>281</v>
      </c>
      <c r="C12467" t="s">
        <v>20</v>
      </c>
      <c r="D12467" t="s">
        <v>41</v>
      </c>
      <c r="E12467" s="4" t="str">
        <f>IF(ISBLANK(Table1[[#This Row],[Item]]),"Unknown",Table1[[#This Row],[Item]])</f>
        <v>Vegetarian Platter</v>
      </c>
      <c r="F12467">
        <v>14</v>
      </c>
      <c r="G12467" s="4">
        <f>IF(ISBLANK(Table1[[#This Row],[Price]]),AVERAGE(F12467:F30000),Table1[[#This Row],[Price]])</f>
        <v>14</v>
      </c>
      <c r="H12467">
        <v>4</v>
      </c>
      <c r="I12467" s="4">
        <f>IF(ISBLANK(Table1[[#This Row],[Quantity]]),AVERAGE(H12467:H30000),Table1[[#This Row],[Quantity]])</f>
        <v>4</v>
      </c>
      <c r="J12467">
        <v>56</v>
      </c>
      <c r="K12467" s="4">
        <f>IF(ISBLANK(Table1[[#This Row],[Order Total]]),AVERAGE(J12467:J30000),Table1[[#This Row],[Order Total]])</f>
        <v>56</v>
      </c>
      <c r="L12467" s="1">
        <v>45288</v>
      </c>
      <c r="M12467" t="s">
        <v>13</v>
      </c>
      <c r="N12467" s="4" t="str">
        <f>IF(ISBLANK(Table1[[#This Row],[Payment Method]]),"Unknown",Table1[[#This Row],[Payment Method]])</f>
        <v>Credit Card</v>
      </c>
    </row>
    <row r="12468" spans="1:14" hidden="1" x14ac:dyDescent="0.35">
      <c r="A12468" t="s">
        <v>12608</v>
      </c>
      <c r="B12468" t="s">
        <v>209</v>
      </c>
      <c r="C12468" t="s">
        <v>24</v>
      </c>
      <c r="D12468" t="s">
        <v>168</v>
      </c>
      <c r="E12468" s="4" t="str">
        <f>IF(ISBLANK(Table1[[#This Row],[Item]]),"Unknown",Table1[[#This Row],[Item]])</f>
        <v>Water</v>
      </c>
      <c r="F12468">
        <v>1</v>
      </c>
      <c r="G12468" s="4">
        <f>IF(ISBLANK(Table1[[#This Row],[Price]]),AVERAGE(F12468:F30001),Table1[[#This Row],[Price]])</f>
        <v>1</v>
      </c>
      <c r="H12468">
        <v>2</v>
      </c>
      <c r="I12468" s="4">
        <f>IF(ISBLANK(Table1[[#This Row],[Quantity]]),AVERAGE(H12468:H30001),Table1[[#This Row],[Quantity]])</f>
        <v>2</v>
      </c>
      <c r="J12468">
        <v>2</v>
      </c>
      <c r="K12468" s="4">
        <f>IF(ISBLANK(Table1[[#This Row],[Order Total]]),AVERAGE(J12468:J30001),Table1[[#This Row],[Order Total]])</f>
        <v>2</v>
      </c>
      <c r="L12468" s="1">
        <v>44610</v>
      </c>
      <c r="M12468" t="s">
        <v>17</v>
      </c>
      <c r="N12468" s="4" t="str">
        <f>IF(ISBLANK(Table1[[#This Row],[Payment Method]]),"Unknown",Table1[[#This Row],[Payment Method]])</f>
        <v>Digital Wallet</v>
      </c>
    </row>
    <row r="12469" spans="1:14" hidden="1" x14ac:dyDescent="0.35">
      <c r="A12469" t="s">
        <v>12609</v>
      </c>
      <c r="B12469" t="s">
        <v>15</v>
      </c>
      <c r="C12469" t="s">
        <v>11</v>
      </c>
      <c r="D12469" t="s">
        <v>12</v>
      </c>
      <c r="E12469" s="4" t="str">
        <f>IF(ISBLANK(Table1[[#This Row],[Item]]),"Unknown",Table1[[#This Row],[Item]])</f>
        <v>Side Salad</v>
      </c>
      <c r="F12469">
        <v>3</v>
      </c>
      <c r="G12469" s="4">
        <f>IF(ISBLANK(Table1[[#This Row],[Price]]),AVERAGE(F12469:F30002),Table1[[#This Row],[Price]])</f>
        <v>3</v>
      </c>
      <c r="H12469">
        <v>3</v>
      </c>
      <c r="I12469" s="4">
        <f>IF(ISBLANK(Table1[[#This Row],[Quantity]]),AVERAGE(H12469:H30002),Table1[[#This Row],[Quantity]])</f>
        <v>3</v>
      </c>
      <c r="J12469">
        <v>9</v>
      </c>
      <c r="K12469" s="4">
        <f>IF(ISBLANK(Table1[[#This Row],[Order Total]]),AVERAGE(J12469:J30002),Table1[[#This Row],[Order Total]])</f>
        <v>9</v>
      </c>
      <c r="L12469" s="1">
        <v>44942</v>
      </c>
      <c r="M12469" t="s">
        <v>13</v>
      </c>
      <c r="N12469" s="4" t="str">
        <f>IF(ISBLANK(Table1[[#This Row],[Payment Method]]),"Unknown",Table1[[#This Row],[Payment Method]])</f>
        <v>Credit Card</v>
      </c>
    </row>
    <row r="12470" spans="1:14" x14ac:dyDescent="0.35">
      <c r="A12470" t="s">
        <v>12610</v>
      </c>
      <c r="B12470" t="s">
        <v>313</v>
      </c>
      <c r="C12470" t="s">
        <v>11</v>
      </c>
      <c r="E12470" s="4" t="str">
        <f>IF(ISBLANK(Table1[[#This Row],[Item]]),"Unknown",Table1[[#This Row],[Item]])</f>
        <v>Unknown</v>
      </c>
      <c r="G12470" s="4">
        <f>IF(ISBLANK(Table1[[#This Row],[Price]]),AVERAGE(F12470:F30003),Table1[[#This Row],[Price]])</f>
        <v>6.53021462804751</v>
      </c>
      <c r="I12470" s="4">
        <f>IF(ISBLANK(Table1[[#This Row],[Quantity]]),AVERAGE(H12470:H30003),Table1[[#This Row],[Quantity]])</f>
        <v>3.0307505563423023</v>
      </c>
      <c r="K12470" s="4">
        <f>IF(ISBLANK(Table1[[#This Row],[Order Total]]),AVERAGE(J12470:J30003),Table1[[#This Row],[Order Total]])</f>
        <v>19.925045518915638</v>
      </c>
      <c r="L12470" s="1">
        <v>44958</v>
      </c>
      <c r="N12470" s="4" t="str">
        <f>IF(ISBLANK(Table1[[#This Row],[Payment Method]]),"Unknown",Table1[[#This Row],[Payment Method]])</f>
        <v>Unknown</v>
      </c>
    </row>
    <row r="12471" spans="1:14" hidden="1" x14ac:dyDescent="0.35">
      <c r="A12471" t="s">
        <v>12611</v>
      </c>
      <c r="B12471" t="s">
        <v>372</v>
      </c>
      <c r="C12471" t="s">
        <v>38</v>
      </c>
      <c r="D12471" t="s">
        <v>43</v>
      </c>
      <c r="E12471" s="4" t="str">
        <f>IF(ISBLANK(Table1[[#This Row],[Item]]),"Unknown",Table1[[#This Row],[Item]])</f>
        <v>Brownie</v>
      </c>
      <c r="F12471">
        <v>6</v>
      </c>
      <c r="G12471" s="4">
        <f>IF(ISBLANK(Table1[[#This Row],[Price]]),AVERAGE(F12471:F30004),Table1[[#This Row],[Price]])</f>
        <v>6</v>
      </c>
      <c r="H12471">
        <v>4</v>
      </c>
      <c r="I12471" s="4">
        <f>IF(ISBLANK(Table1[[#This Row],[Quantity]]),AVERAGE(H12471:H30004),Table1[[#This Row],[Quantity]])</f>
        <v>4</v>
      </c>
      <c r="J12471">
        <v>24</v>
      </c>
      <c r="K12471" s="4">
        <f>IF(ISBLANK(Table1[[#This Row],[Order Total]]),AVERAGE(J12471:J30004),Table1[[#This Row],[Order Total]])</f>
        <v>24</v>
      </c>
      <c r="L12471" s="1">
        <v>44665</v>
      </c>
      <c r="M12471" t="s">
        <v>28</v>
      </c>
      <c r="N12471" s="4" t="str">
        <f>IF(ISBLANK(Table1[[#This Row],[Payment Method]]),"Unknown",Table1[[#This Row],[Payment Method]])</f>
        <v>Cash</v>
      </c>
    </row>
    <row r="12472" spans="1:14" hidden="1" x14ac:dyDescent="0.35">
      <c r="A12472" t="s">
        <v>12612</v>
      </c>
      <c r="B12472" t="s">
        <v>202</v>
      </c>
      <c r="C12472" t="s">
        <v>20</v>
      </c>
      <c r="D12472" t="s">
        <v>21</v>
      </c>
      <c r="E12472" s="4" t="str">
        <f>IF(ISBLANK(Table1[[#This Row],[Item]]),"Unknown",Table1[[#This Row],[Item]])</f>
        <v>Grilled Chicken</v>
      </c>
      <c r="F12472">
        <v>15</v>
      </c>
      <c r="G12472" s="4">
        <f>IF(ISBLANK(Table1[[#This Row],[Price]]),AVERAGE(F12472:F30005),Table1[[#This Row],[Price]])</f>
        <v>15</v>
      </c>
      <c r="H12472">
        <v>3</v>
      </c>
      <c r="I12472" s="4">
        <f>IF(ISBLANK(Table1[[#This Row],[Quantity]]),AVERAGE(H12472:H30005),Table1[[#This Row],[Quantity]])</f>
        <v>3</v>
      </c>
      <c r="J12472">
        <v>45</v>
      </c>
      <c r="K12472" s="4">
        <f>IF(ISBLANK(Table1[[#This Row],[Order Total]]),AVERAGE(J12472:J30005),Table1[[#This Row],[Order Total]])</f>
        <v>45</v>
      </c>
      <c r="L12472" s="1">
        <v>44626</v>
      </c>
      <c r="M12472" t="s">
        <v>17</v>
      </c>
      <c r="N12472" s="4" t="str">
        <f>IF(ISBLANK(Table1[[#This Row],[Payment Method]]),"Unknown",Table1[[#This Row],[Payment Method]])</f>
        <v>Digital Wallet</v>
      </c>
    </row>
    <row r="12473" spans="1:14" hidden="1" x14ac:dyDescent="0.35">
      <c r="A12473" t="s">
        <v>12613</v>
      </c>
      <c r="B12473" t="s">
        <v>221</v>
      </c>
      <c r="C12473" t="s">
        <v>50</v>
      </c>
      <c r="D12473" t="s">
        <v>86</v>
      </c>
      <c r="E12473" s="4" t="str">
        <f>IF(ISBLANK(Table1[[#This Row],[Item]]),"Unknown",Table1[[#This Row],[Item]])</f>
        <v>Cheese Fries</v>
      </c>
      <c r="F12473">
        <v>5</v>
      </c>
      <c r="G12473" s="4">
        <f>IF(ISBLANK(Table1[[#This Row],[Price]]),AVERAGE(F12473:F30006),Table1[[#This Row],[Price]])</f>
        <v>5</v>
      </c>
      <c r="H12473">
        <v>1</v>
      </c>
      <c r="I12473" s="4">
        <f>IF(ISBLANK(Table1[[#This Row],[Quantity]]),AVERAGE(H12473:H30006),Table1[[#This Row],[Quantity]])</f>
        <v>1</v>
      </c>
      <c r="J12473">
        <v>5</v>
      </c>
      <c r="K12473" s="4">
        <f>IF(ISBLANK(Table1[[#This Row],[Order Total]]),AVERAGE(J12473:J30006),Table1[[#This Row],[Order Total]])</f>
        <v>5</v>
      </c>
      <c r="L12473" s="1">
        <v>44691</v>
      </c>
      <c r="M12473" t="s">
        <v>28</v>
      </c>
      <c r="N12473" s="4" t="str">
        <f>IF(ISBLANK(Table1[[#This Row],[Payment Method]]),"Unknown",Table1[[#This Row],[Payment Method]])</f>
        <v>Cash</v>
      </c>
    </row>
    <row r="12474" spans="1:14" hidden="1" x14ac:dyDescent="0.35">
      <c r="A12474" t="s">
        <v>12614</v>
      </c>
      <c r="B12474" t="s">
        <v>441</v>
      </c>
      <c r="C12474" t="s">
        <v>11</v>
      </c>
      <c r="D12474" t="s">
        <v>230</v>
      </c>
      <c r="E12474" s="4" t="str">
        <f>IF(ISBLANK(Table1[[#This Row],[Item]]),"Unknown",Table1[[#This Row],[Item]])</f>
        <v>Onion Rings</v>
      </c>
      <c r="F12474">
        <v>5</v>
      </c>
      <c r="G12474" s="4">
        <f>IF(ISBLANK(Table1[[#This Row],[Price]]),AVERAGE(F12474:F30007),Table1[[#This Row],[Price]])</f>
        <v>5</v>
      </c>
      <c r="H12474">
        <v>1</v>
      </c>
      <c r="I12474" s="4">
        <f>IF(ISBLANK(Table1[[#This Row],[Quantity]]),AVERAGE(H12474:H30007),Table1[[#This Row],[Quantity]])</f>
        <v>1</v>
      </c>
      <c r="J12474">
        <v>5</v>
      </c>
      <c r="K12474" s="4">
        <f>IF(ISBLANK(Table1[[#This Row],[Order Total]]),AVERAGE(J12474:J30007),Table1[[#This Row],[Order Total]])</f>
        <v>5</v>
      </c>
      <c r="L12474" s="1">
        <v>44572</v>
      </c>
      <c r="M12474" t="s">
        <v>13</v>
      </c>
      <c r="N12474" s="4" t="str">
        <f>IF(ISBLANK(Table1[[#This Row],[Payment Method]]),"Unknown",Table1[[#This Row],[Payment Method]])</f>
        <v>Credit Card</v>
      </c>
    </row>
    <row r="12475" spans="1:14" hidden="1" x14ac:dyDescent="0.35">
      <c r="A12475" t="s">
        <v>12615</v>
      </c>
      <c r="B12475" t="s">
        <v>69</v>
      </c>
      <c r="C12475" t="s">
        <v>20</v>
      </c>
      <c r="E12475" s="4" t="str">
        <f>IF(ISBLANK(Table1[[#This Row],[Item]]),"Unknown",Table1[[#This Row],[Item]])</f>
        <v>Unknown</v>
      </c>
      <c r="F12475">
        <v>20</v>
      </c>
      <c r="G12475" s="4">
        <f>IF(ISBLANK(Table1[[#This Row],[Price]]),AVERAGE(F12475:F30008),Table1[[#This Row],[Price]])</f>
        <v>20</v>
      </c>
      <c r="H12475">
        <v>2</v>
      </c>
      <c r="I12475" s="4">
        <f>IF(ISBLANK(Table1[[#This Row],[Quantity]]),AVERAGE(H12475:H30008),Table1[[#This Row],[Quantity]])</f>
        <v>2</v>
      </c>
      <c r="J12475">
        <v>40</v>
      </c>
      <c r="K12475" s="4">
        <f>IF(ISBLANK(Table1[[#This Row],[Order Total]]),AVERAGE(J12475:J30008),Table1[[#This Row],[Order Total]])</f>
        <v>40</v>
      </c>
      <c r="L12475" s="1">
        <v>45136</v>
      </c>
      <c r="M12475" t="s">
        <v>13</v>
      </c>
      <c r="N12475" s="4" t="str">
        <f>IF(ISBLANK(Table1[[#This Row],[Payment Method]]),"Unknown",Table1[[#This Row],[Payment Method]])</f>
        <v>Credit Card</v>
      </c>
    </row>
    <row r="12476" spans="1:14" x14ac:dyDescent="0.35">
      <c r="A12476" t="s">
        <v>12616</v>
      </c>
      <c r="B12476" t="s">
        <v>326</v>
      </c>
      <c r="C12476" t="s">
        <v>24</v>
      </c>
      <c r="E12476" s="4" t="str">
        <f>IF(ISBLANK(Table1[[#This Row],[Item]]),"Unknown",Table1[[#This Row],[Item]])</f>
        <v>Unknown</v>
      </c>
      <c r="G12476" s="4">
        <f>IF(ISBLANK(Table1[[#This Row],[Price]]),AVERAGE(F12476:F30009),Table1[[#This Row],[Price]])</f>
        <v>6.5263871506049229</v>
      </c>
      <c r="I12476" s="4">
        <f>IF(ISBLANK(Table1[[#This Row],[Quantity]]),AVERAGE(H12476:H30009),Table1[[#This Row],[Quantity]])</f>
        <v>3.0315917375455652</v>
      </c>
      <c r="K12476" s="4">
        <f>IF(ISBLANK(Table1[[#This Row],[Order Total]]),AVERAGE(J12476:J30009),Table1[[#This Row],[Order Total]])</f>
        <v>19.921121911705143</v>
      </c>
      <c r="L12476" s="1">
        <v>45203</v>
      </c>
      <c r="M12476" t="s">
        <v>17</v>
      </c>
      <c r="N12476" s="4" t="str">
        <f>IF(ISBLANK(Table1[[#This Row],[Payment Method]]),"Unknown",Table1[[#This Row],[Payment Method]])</f>
        <v>Digital Wallet</v>
      </c>
    </row>
    <row r="12477" spans="1:14" hidden="1" x14ac:dyDescent="0.35">
      <c r="A12477" t="s">
        <v>12617</v>
      </c>
      <c r="B12477" t="s">
        <v>372</v>
      </c>
      <c r="C12477" t="s">
        <v>50</v>
      </c>
      <c r="D12477" t="s">
        <v>86</v>
      </c>
      <c r="E12477" s="4" t="str">
        <f>IF(ISBLANK(Table1[[#This Row],[Item]]),"Unknown",Table1[[#This Row],[Item]])</f>
        <v>Cheese Fries</v>
      </c>
      <c r="F12477">
        <v>5</v>
      </c>
      <c r="G12477" s="4">
        <f>IF(ISBLANK(Table1[[#This Row],[Price]]),AVERAGE(F12477:F30010),Table1[[#This Row],[Price]])</f>
        <v>5</v>
      </c>
      <c r="H12477">
        <v>3</v>
      </c>
      <c r="I12477" s="4">
        <f>IF(ISBLANK(Table1[[#This Row],[Quantity]]),AVERAGE(H12477:H30010),Table1[[#This Row],[Quantity]])</f>
        <v>3</v>
      </c>
      <c r="J12477">
        <v>15</v>
      </c>
      <c r="K12477" s="4">
        <f>IF(ISBLANK(Table1[[#This Row],[Order Total]]),AVERAGE(J12477:J30010),Table1[[#This Row],[Order Total]])</f>
        <v>15</v>
      </c>
      <c r="L12477" s="1">
        <v>45237</v>
      </c>
      <c r="M12477" t="s">
        <v>17</v>
      </c>
      <c r="N12477" s="4" t="str">
        <f>IF(ISBLANK(Table1[[#This Row],[Payment Method]]),"Unknown",Table1[[#This Row],[Payment Method]])</f>
        <v>Digital Wallet</v>
      </c>
    </row>
    <row r="12478" spans="1:14" hidden="1" x14ac:dyDescent="0.35">
      <c r="A12478" t="s">
        <v>12618</v>
      </c>
      <c r="B12478" t="s">
        <v>118</v>
      </c>
      <c r="C12478" t="s">
        <v>20</v>
      </c>
      <c r="D12478" t="s">
        <v>245</v>
      </c>
      <c r="E12478" s="4" t="str">
        <f>IF(ISBLANK(Table1[[#This Row],[Item]]),"Unknown",Table1[[#This Row],[Item]])</f>
        <v>Steak</v>
      </c>
      <c r="F12478">
        <v>20</v>
      </c>
      <c r="G12478" s="4">
        <f>IF(ISBLANK(Table1[[#This Row],[Price]]),AVERAGE(F12478:F30011),Table1[[#This Row],[Price]])</f>
        <v>20</v>
      </c>
      <c r="H12478">
        <v>5</v>
      </c>
      <c r="I12478" s="4">
        <f>IF(ISBLANK(Table1[[#This Row],[Quantity]]),AVERAGE(H12478:H30011),Table1[[#This Row],[Quantity]])</f>
        <v>5</v>
      </c>
      <c r="J12478">
        <v>100</v>
      </c>
      <c r="K12478" s="4">
        <f>IF(ISBLANK(Table1[[#This Row],[Order Total]]),AVERAGE(J12478:J30011),Table1[[#This Row],[Order Total]])</f>
        <v>100</v>
      </c>
      <c r="L12478" s="1">
        <v>45167</v>
      </c>
      <c r="M12478" t="s">
        <v>13</v>
      </c>
      <c r="N12478" s="4" t="str">
        <f>IF(ISBLANK(Table1[[#This Row],[Payment Method]]),"Unknown",Table1[[#This Row],[Payment Method]])</f>
        <v>Credit Card</v>
      </c>
    </row>
    <row r="12479" spans="1:14" hidden="1" x14ac:dyDescent="0.35">
      <c r="A12479" t="s">
        <v>12619</v>
      </c>
      <c r="B12479" t="s">
        <v>26</v>
      </c>
      <c r="C12479" t="s">
        <v>24</v>
      </c>
      <c r="D12479" t="s">
        <v>141</v>
      </c>
      <c r="E12479" s="4" t="str">
        <f>IF(ISBLANK(Table1[[#This Row],[Item]]),"Unknown",Table1[[#This Row],[Item]])</f>
        <v>Iced Tea</v>
      </c>
      <c r="F12479">
        <v>2.5</v>
      </c>
      <c r="G12479" s="4">
        <f>IF(ISBLANK(Table1[[#This Row],[Price]]),AVERAGE(F12479:F30012),Table1[[#This Row],[Price]])</f>
        <v>2.5</v>
      </c>
      <c r="H12479">
        <v>4</v>
      </c>
      <c r="I12479" s="4">
        <f>IF(ISBLANK(Table1[[#This Row],[Quantity]]),AVERAGE(H12479:H30012),Table1[[#This Row],[Quantity]])</f>
        <v>4</v>
      </c>
      <c r="J12479">
        <v>10</v>
      </c>
      <c r="K12479" s="4">
        <f>IF(ISBLANK(Table1[[#This Row],[Order Total]]),AVERAGE(J12479:J30012),Table1[[#This Row],[Order Total]])</f>
        <v>10</v>
      </c>
      <c r="L12479" s="1">
        <v>44581</v>
      </c>
      <c r="M12479" t="s">
        <v>28</v>
      </c>
      <c r="N12479" s="4" t="str">
        <f>IF(ISBLANK(Table1[[#This Row],[Payment Method]]),"Unknown",Table1[[#This Row],[Payment Method]])</f>
        <v>Cash</v>
      </c>
    </row>
    <row r="12480" spans="1:14" hidden="1" x14ac:dyDescent="0.35">
      <c r="A12480" t="s">
        <v>12620</v>
      </c>
      <c r="B12480" t="s">
        <v>114</v>
      </c>
      <c r="C12480" t="s">
        <v>50</v>
      </c>
      <c r="D12480" t="s">
        <v>86</v>
      </c>
      <c r="E12480" s="4" t="str">
        <f>IF(ISBLANK(Table1[[#This Row],[Item]]),"Unknown",Table1[[#This Row],[Item]])</f>
        <v>Cheese Fries</v>
      </c>
      <c r="F12480">
        <v>5</v>
      </c>
      <c r="G12480" s="4">
        <f>IF(ISBLANK(Table1[[#This Row],[Price]]),AVERAGE(F12480:F30013),Table1[[#This Row],[Price]])</f>
        <v>5</v>
      </c>
      <c r="H12480">
        <v>3</v>
      </c>
      <c r="I12480" s="4">
        <f>IF(ISBLANK(Table1[[#This Row],[Quantity]]),AVERAGE(H12480:H30013),Table1[[#This Row],[Quantity]])</f>
        <v>3</v>
      </c>
      <c r="J12480">
        <v>15</v>
      </c>
      <c r="K12480" s="4">
        <f>IF(ISBLANK(Table1[[#This Row],[Order Total]]),AVERAGE(J12480:J30013),Table1[[#This Row],[Order Total]])</f>
        <v>15</v>
      </c>
      <c r="L12480" s="1">
        <v>44598</v>
      </c>
      <c r="M12480" t="s">
        <v>17</v>
      </c>
      <c r="N12480" s="4" t="str">
        <f>IF(ISBLANK(Table1[[#This Row],[Payment Method]]),"Unknown",Table1[[#This Row],[Payment Method]])</f>
        <v>Digital Wallet</v>
      </c>
    </row>
    <row r="12481" spans="1:14" hidden="1" x14ac:dyDescent="0.35">
      <c r="A12481" t="s">
        <v>12621</v>
      </c>
      <c r="B12481" t="s">
        <v>143</v>
      </c>
      <c r="C12481" t="s">
        <v>11</v>
      </c>
      <c r="D12481" t="s">
        <v>16</v>
      </c>
      <c r="E12481" s="4" t="str">
        <f>IF(ISBLANK(Table1[[#This Row],[Item]]),"Unknown",Table1[[#This Row],[Item]])</f>
        <v>Mashed Potatoes</v>
      </c>
      <c r="F12481">
        <v>4</v>
      </c>
      <c r="G12481" s="4">
        <f>IF(ISBLANK(Table1[[#This Row],[Price]]),AVERAGE(F12481:F30014),Table1[[#This Row],[Price]])</f>
        <v>4</v>
      </c>
      <c r="H12481">
        <v>1</v>
      </c>
      <c r="I12481" s="4">
        <f>IF(ISBLANK(Table1[[#This Row],[Quantity]]),AVERAGE(H12481:H30014),Table1[[#This Row],[Quantity]])</f>
        <v>1</v>
      </c>
      <c r="J12481">
        <v>4</v>
      </c>
      <c r="K12481" s="4">
        <f>IF(ISBLANK(Table1[[#This Row],[Order Total]]),AVERAGE(J12481:J30014),Table1[[#This Row],[Order Total]])</f>
        <v>4</v>
      </c>
      <c r="L12481" s="1">
        <v>44865</v>
      </c>
      <c r="M12481" t="s">
        <v>17</v>
      </c>
      <c r="N12481" s="4" t="str">
        <f>IF(ISBLANK(Table1[[#This Row],[Payment Method]]),"Unknown",Table1[[#This Row],[Payment Method]])</f>
        <v>Digital Wallet</v>
      </c>
    </row>
    <row r="12482" spans="1:14" hidden="1" x14ac:dyDescent="0.35">
      <c r="A12482" t="s">
        <v>12622</v>
      </c>
      <c r="B12482" t="s">
        <v>219</v>
      </c>
      <c r="C12482" t="s">
        <v>38</v>
      </c>
      <c r="D12482" t="s">
        <v>121</v>
      </c>
      <c r="E12482" s="4" t="str">
        <f>IF(ISBLANK(Table1[[#This Row],[Item]]),"Unknown",Table1[[#This Row],[Item]])</f>
        <v>Ice Cream</v>
      </c>
      <c r="F12482">
        <v>5</v>
      </c>
      <c r="G12482" s="4">
        <f>IF(ISBLANK(Table1[[#This Row],[Price]]),AVERAGE(F12482:F30015),Table1[[#This Row],[Price]])</f>
        <v>5</v>
      </c>
      <c r="H12482">
        <v>4</v>
      </c>
      <c r="I12482" s="4">
        <f>IF(ISBLANK(Table1[[#This Row],[Quantity]]),AVERAGE(H12482:H30015),Table1[[#This Row],[Quantity]])</f>
        <v>4</v>
      </c>
      <c r="J12482">
        <v>20</v>
      </c>
      <c r="K12482" s="4">
        <f>IF(ISBLANK(Table1[[#This Row],[Order Total]]),AVERAGE(J12482:J30015),Table1[[#This Row],[Order Total]])</f>
        <v>20</v>
      </c>
      <c r="L12482" s="1">
        <v>44825</v>
      </c>
      <c r="M12482" t="s">
        <v>13</v>
      </c>
      <c r="N12482" s="4" t="str">
        <f>IF(ISBLANK(Table1[[#This Row],[Payment Method]]),"Unknown",Table1[[#This Row],[Payment Method]])</f>
        <v>Credit Card</v>
      </c>
    </row>
    <row r="12483" spans="1:14" hidden="1" x14ac:dyDescent="0.35">
      <c r="A12483" t="s">
        <v>12623</v>
      </c>
      <c r="B12483" t="s">
        <v>37</v>
      </c>
      <c r="C12483" t="s">
        <v>38</v>
      </c>
      <c r="D12483" t="s">
        <v>74</v>
      </c>
      <c r="E12483" s="4" t="str">
        <f>IF(ISBLANK(Table1[[#This Row],[Item]]),"Unknown",Table1[[#This Row],[Item]])</f>
        <v>Chocolate Cake</v>
      </c>
      <c r="F12483">
        <v>6</v>
      </c>
      <c r="G12483" s="4">
        <f>IF(ISBLANK(Table1[[#This Row],[Price]]),AVERAGE(F12483:F30016),Table1[[#This Row],[Price]])</f>
        <v>6</v>
      </c>
      <c r="H12483">
        <v>4</v>
      </c>
      <c r="I12483" s="4">
        <f>IF(ISBLANK(Table1[[#This Row],[Quantity]]),AVERAGE(H12483:H30016),Table1[[#This Row],[Quantity]])</f>
        <v>4</v>
      </c>
      <c r="J12483">
        <v>24</v>
      </c>
      <c r="K12483" s="4">
        <f>IF(ISBLANK(Table1[[#This Row],[Order Total]]),AVERAGE(J12483:J30016),Table1[[#This Row],[Order Total]])</f>
        <v>24</v>
      </c>
      <c r="L12483" s="1">
        <v>44581</v>
      </c>
      <c r="M12483" t="s">
        <v>13</v>
      </c>
      <c r="N12483" s="4" t="str">
        <f>IF(ISBLANK(Table1[[#This Row],[Payment Method]]),"Unknown",Table1[[#This Row],[Payment Method]])</f>
        <v>Credit Card</v>
      </c>
    </row>
    <row r="12484" spans="1:14" hidden="1" x14ac:dyDescent="0.35">
      <c r="A12484" t="s">
        <v>12624</v>
      </c>
      <c r="B12484" t="s">
        <v>101</v>
      </c>
      <c r="C12484" t="s">
        <v>50</v>
      </c>
      <c r="D12484" t="s">
        <v>207</v>
      </c>
      <c r="E12484" s="4" t="str">
        <f>IF(ISBLANK(Table1[[#This Row],[Item]]),"Unknown",Table1[[#This Row],[Item]])</f>
        <v>Nachos Grande</v>
      </c>
      <c r="F12484">
        <v>10</v>
      </c>
      <c r="G12484" s="4">
        <f>IF(ISBLANK(Table1[[#This Row],[Price]]),AVERAGE(F12484:F30017),Table1[[#This Row],[Price]])</f>
        <v>10</v>
      </c>
      <c r="H12484">
        <v>4</v>
      </c>
      <c r="I12484" s="4">
        <f>IF(ISBLANK(Table1[[#This Row],[Quantity]]),AVERAGE(H12484:H30017),Table1[[#This Row],[Quantity]])</f>
        <v>4</v>
      </c>
      <c r="J12484">
        <v>40</v>
      </c>
      <c r="K12484" s="4">
        <f>IF(ISBLANK(Table1[[#This Row],[Order Total]]),AVERAGE(J12484:J30017),Table1[[#This Row],[Order Total]])</f>
        <v>40</v>
      </c>
      <c r="L12484" s="1">
        <v>45193</v>
      </c>
      <c r="M12484" t="s">
        <v>13</v>
      </c>
      <c r="N12484" s="4" t="str">
        <f>IF(ISBLANK(Table1[[#This Row],[Payment Method]]),"Unknown",Table1[[#This Row],[Payment Method]])</f>
        <v>Credit Card</v>
      </c>
    </row>
    <row r="12485" spans="1:14" hidden="1" x14ac:dyDescent="0.35">
      <c r="A12485" t="s">
        <v>12625</v>
      </c>
      <c r="B12485" t="s">
        <v>172</v>
      </c>
      <c r="C12485" t="s">
        <v>50</v>
      </c>
      <c r="D12485" t="s">
        <v>112</v>
      </c>
      <c r="E12485" s="4" t="str">
        <f>IF(ISBLANK(Table1[[#This Row],[Item]]),"Unknown",Table1[[#This Row],[Item]])</f>
        <v>French Fries</v>
      </c>
      <c r="F12485">
        <v>4</v>
      </c>
      <c r="G12485" s="4">
        <f>IF(ISBLANK(Table1[[#This Row],[Price]]),AVERAGE(F12485:F30018),Table1[[#This Row],[Price]])</f>
        <v>4</v>
      </c>
      <c r="H12485">
        <v>1</v>
      </c>
      <c r="I12485" s="4">
        <f>IF(ISBLANK(Table1[[#This Row],[Quantity]]),AVERAGE(H12485:H30018),Table1[[#This Row],[Quantity]])</f>
        <v>1</v>
      </c>
      <c r="J12485">
        <v>4</v>
      </c>
      <c r="K12485" s="4">
        <f>IF(ISBLANK(Table1[[#This Row],[Order Total]]),AVERAGE(J12485:J30018),Table1[[#This Row],[Order Total]])</f>
        <v>4</v>
      </c>
      <c r="L12485" s="1">
        <v>44730</v>
      </c>
      <c r="M12485" t="s">
        <v>13</v>
      </c>
      <c r="N12485" s="4" t="str">
        <f>IF(ISBLANK(Table1[[#This Row],[Payment Method]]),"Unknown",Table1[[#This Row],[Payment Method]])</f>
        <v>Credit Card</v>
      </c>
    </row>
    <row r="12486" spans="1:14" hidden="1" x14ac:dyDescent="0.35">
      <c r="A12486" t="s">
        <v>12626</v>
      </c>
      <c r="B12486" t="s">
        <v>127</v>
      </c>
      <c r="C12486" t="s">
        <v>50</v>
      </c>
      <c r="D12486" t="s">
        <v>86</v>
      </c>
      <c r="E12486" s="4" t="str">
        <f>IF(ISBLANK(Table1[[#This Row],[Item]]),"Unknown",Table1[[#This Row],[Item]])</f>
        <v>Cheese Fries</v>
      </c>
      <c r="F12486">
        <v>5</v>
      </c>
      <c r="G12486" s="4">
        <f>IF(ISBLANK(Table1[[#This Row],[Price]]),AVERAGE(F12486:F30019),Table1[[#This Row],[Price]])</f>
        <v>5</v>
      </c>
      <c r="H12486">
        <v>5</v>
      </c>
      <c r="I12486" s="4">
        <f>IF(ISBLANK(Table1[[#This Row],[Quantity]]),AVERAGE(H12486:H30019),Table1[[#This Row],[Quantity]])</f>
        <v>5</v>
      </c>
      <c r="J12486">
        <v>25</v>
      </c>
      <c r="K12486" s="4">
        <f>IF(ISBLANK(Table1[[#This Row],[Order Total]]),AVERAGE(J12486:J30019),Table1[[#This Row],[Order Total]])</f>
        <v>25</v>
      </c>
      <c r="L12486" s="1">
        <v>45162</v>
      </c>
      <c r="M12486" t="s">
        <v>17</v>
      </c>
      <c r="N12486" s="4" t="str">
        <f>IF(ISBLANK(Table1[[#This Row],[Payment Method]]),"Unknown",Table1[[#This Row],[Payment Method]])</f>
        <v>Digital Wallet</v>
      </c>
    </row>
    <row r="12487" spans="1:14" hidden="1" x14ac:dyDescent="0.35">
      <c r="A12487" t="s">
        <v>12627</v>
      </c>
      <c r="B12487" t="s">
        <v>484</v>
      </c>
      <c r="C12487" t="s">
        <v>20</v>
      </c>
      <c r="D12487" t="s">
        <v>21</v>
      </c>
      <c r="E12487" s="4" t="str">
        <f>IF(ISBLANK(Table1[[#This Row],[Item]]),"Unknown",Table1[[#This Row],[Item]])</f>
        <v>Grilled Chicken</v>
      </c>
      <c r="F12487">
        <v>15</v>
      </c>
      <c r="G12487" s="4">
        <f>IF(ISBLANK(Table1[[#This Row],[Price]]),AVERAGE(F12487:F30020),Table1[[#This Row],[Price]])</f>
        <v>15</v>
      </c>
      <c r="H12487">
        <v>1</v>
      </c>
      <c r="I12487" s="4">
        <f>IF(ISBLANK(Table1[[#This Row],[Quantity]]),AVERAGE(H12487:H30020),Table1[[#This Row],[Quantity]])</f>
        <v>1</v>
      </c>
      <c r="J12487">
        <v>15</v>
      </c>
      <c r="K12487" s="4">
        <f>IF(ISBLANK(Table1[[#This Row],[Order Total]]),AVERAGE(J12487:J30020),Table1[[#This Row],[Order Total]])</f>
        <v>15</v>
      </c>
      <c r="L12487" s="1">
        <v>44775</v>
      </c>
      <c r="M12487" t="s">
        <v>17</v>
      </c>
      <c r="N12487" s="4" t="str">
        <f>IF(ISBLANK(Table1[[#This Row],[Payment Method]]),"Unknown",Table1[[#This Row],[Payment Method]])</f>
        <v>Digital Wallet</v>
      </c>
    </row>
    <row r="12488" spans="1:14" hidden="1" x14ac:dyDescent="0.35">
      <c r="A12488" t="s">
        <v>12628</v>
      </c>
      <c r="B12488" t="s">
        <v>81</v>
      </c>
      <c r="C12488" t="s">
        <v>38</v>
      </c>
      <c r="D12488" t="s">
        <v>121</v>
      </c>
      <c r="E12488" s="4" t="str">
        <f>IF(ISBLANK(Table1[[#This Row],[Item]]),"Unknown",Table1[[#This Row],[Item]])</f>
        <v>Ice Cream</v>
      </c>
      <c r="F12488">
        <v>5</v>
      </c>
      <c r="G12488" s="4">
        <f>IF(ISBLANK(Table1[[#This Row],[Price]]),AVERAGE(F12488:F30021),Table1[[#This Row],[Price]])</f>
        <v>5</v>
      </c>
      <c r="H12488">
        <v>4</v>
      </c>
      <c r="I12488" s="4">
        <f>IF(ISBLANK(Table1[[#This Row],[Quantity]]),AVERAGE(H12488:H30021),Table1[[#This Row],[Quantity]])</f>
        <v>4</v>
      </c>
      <c r="J12488">
        <v>20</v>
      </c>
      <c r="K12488" s="4">
        <f>IF(ISBLANK(Table1[[#This Row],[Order Total]]),AVERAGE(J12488:J30021),Table1[[#This Row],[Order Total]])</f>
        <v>20</v>
      </c>
      <c r="L12488" s="1">
        <v>45066</v>
      </c>
      <c r="M12488" t="s">
        <v>28</v>
      </c>
      <c r="N12488" s="4" t="str">
        <f>IF(ISBLANK(Table1[[#This Row],[Payment Method]]),"Unknown",Table1[[#This Row],[Payment Method]])</f>
        <v>Cash</v>
      </c>
    </row>
    <row r="12489" spans="1:14" hidden="1" x14ac:dyDescent="0.35">
      <c r="A12489" t="s">
        <v>12629</v>
      </c>
      <c r="B12489" t="s">
        <v>136</v>
      </c>
      <c r="C12489" t="s">
        <v>11</v>
      </c>
      <c r="D12489" t="s">
        <v>12</v>
      </c>
      <c r="E12489" s="4" t="str">
        <f>IF(ISBLANK(Table1[[#This Row],[Item]]),"Unknown",Table1[[#This Row],[Item]])</f>
        <v>Side Salad</v>
      </c>
      <c r="F12489">
        <v>3</v>
      </c>
      <c r="G12489" s="4">
        <f>IF(ISBLANK(Table1[[#This Row],[Price]]),AVERAGE(F12489:F30022),Table1[[#This Row],[Price]])</f>
        <v>3</v>
      </c>
      <c r="H12489">
        <v>3</v>
      </c>
      <c r="I12489" s="4">
        <f>IF(ISBLANK(Table1[[#This Row],[Quantity]]),AVERAGE(H12489:H30022),Table1[[#This Row],[Quantity]])</f>
        <v>3</v>
      </c>
      <c r="J12489">
        <v>9</v>
      </c>
      <c r="K12489" s="4">
        <f>IF(ISBLANK(Table1[[#This Row],[Order Total]]),AVERAGE(J12489:J30022),Table1[[#This Row],[Order Total]])</f>
        <v>9</v>
      </c>
      <c r="L12489" s="1">
        <v>44993</v>
      </c>
      <c r="M12489" t="s">
        <v>17</v>
      </c>
      <c r="N12489" s="4" t="str">
        <f>IF(ISBLANK(Table1[[#This Row],[Payment Method]]),"Unknown",Table1[[#This Row],[Payment Method]])</f>
        <v>Digital Wallet</v>
      </c>
    </row>
    <row r="12490" spans="1:14" hidden="1" x14ac:dyDescent="0.35">
      <c r="A12490" t="s">
        <v>12630</v>
      </c>
      <c r="B12490" t="s">
        <v>53</v>
      </c>
      <c r="C12490" t="s">
        <v>11</v>
      </c>
      <c r="D12490" t="s">
        <v>230</v>
      </c>
      <c r="E12490" s="4" t="str">
        <f>IF(ISBLANK(Table1[[#This Row],[Item]]),"Unknown",Table1[[#This Row],[Item]])</f>
        <v>Onion Rings</v>
      </c>
      <c r="F12490">
        <v>5</v>
      </c>
      <c r="G12490" s="4">
        <f>IF(ISBLANK(Table1[[#This Row],[Price]]),AVERAGE(F12490:F30023),Table1[[#This Row],[Price]])</f>
        <v>5</v>
      </c>
      <c r="H12490">
        <v>2</v>
      </c>
      <c r="I12490" s="4">
        <f>IF(ISBLANK(Table1[[#This Row],[Quantity]]),AVERAGE(H12490:H30023),Table1[[#This Row],[Quantity]])</f>
        <v>2</v>
      </c>
      <c r="J12490">
        <v>10</v>
      </c>
      <c r="K12490" s="4">
        <f>IF(ISBLANK(Table1[[#This Row],[Order Total]]),AVERAGE(J12490:J30023),Table1[[#This Row],[Order Total]])</f>
        <v>10</v>
      </c>
      <c r="L12490" s="1">
        <v>44627</v>
      </c>
      <c r="M12490" t="s">
        <v>13</v>
      </c>
      <c r="N12490" s="4" t="str">
        <f>IF(ISBLANK(Table1[[#This Row],[Payment Method]]),"Unknown",Table1[[#This Row],[Payment Method]])</f>
        <v>Credit Card</v>
      </c>
    </row>
    <row r="12491" spans="1:14" hidden="1" x14ac:dyDescent="0.35">
      <c r="A12491" t="s">
        <v>12631</v>
      </c>
      <c r="B12491" t="s">
        <v>81</v>
      </c>
      <c r="C12491" t="s">
        <v>38</v>
      </c>
      <c r="D12491" t="s">
        <v>121</v>
      </c>
      <c r="E12491" s="4" t="str">
        <f>IF(ISBLANK(Table1[[#This Row],[Item]]),"Unknown",Table1[[#This Row],[Item]])</f>
        <v>Ice Cream</v>
      </c>
      <c r="F12491">
        <v>5</v>
      </c>
      <c r="G12491" s="4">
        <f>IF(ISBLANK(Table1[[#This Row],[Price]]),AVERAGE(F12491:F30024),Table1[[#This Row],[Price]])</f>
        <v>5</v>
      </c>
      <c r="H12491">
        <v>4</v>
      </c>
      <c r="I12491" s="4">
        <f>IF(ISBLANK(Table1[[#This Row],[Quantity]]),AVERAGE(H12491:H30024),Table1[[#This Row],[Quantity]])</f>
        <v>4</v>
      </c>
      <c r="J12491">
        <v>20</v>
      </c>
      <c r="K12491" s="4">
        <f>IF(ISBLANK(Table1[[#This Row],[Order Total]]),AVERAGE(J12491:J30024),Table1[[#This Row],[Order Total]])</f>
        <v>20</v>
      </c>
      <c r="L12491" s="1">
        <v>44859</v>
      </c>
      <c r="M12491" t="s">
        <v>17</v>
      </c>
      <c r="N12491" s="4" t="str">
        <f>IF(ISBLANK(Table1[[#This Row],[Payment Method]]),"Unknown",Table1[[#This Row],[Payment Method]])</f>
        <v>Digital Wallet</v>
      </c>
    </row>
    <row r="12492" spans="1:14" hidden="1" x14ac:dyDescent="0.35">
      <c r="A12492" t="s">
        <v>12632</v>
      </c>
      <c r="B12492" t="s">
        <v>101</v>
      </c>
      <c r="C12492" t="s">
        <v>24</v>
      </c>
      <c r="D12492" t="s">
        <v>71</v>
      </c>
      <c r="E12492" s="4" t="str">
        <f>IF(ISBLANK(Table1[[#This Row],[Item]]),"Unknown",Table1[[#This Row],[Item]])</f>
        <v>Orange Juice</v>
      </c>
      <c r="F12492">
        <v>3</v>
      </c>
      <c r="G12492" s="4">
        <f>IF(ISBLANK(Table1[[#This Row],[Price]]),AVERAGE(F12492:F30025),Table1[[#This Row],[Price]])</f>
        <v>3</v>
      </c>
      <c r="H12492">
        <v>4</v>
      </c>
      <c r="I12492" s="4">
        <f>IF(ISBLANK(Table1[[#This Row],[Quantity]]),AVERAGE(H12492:H30025),Table1[[#This Row],[Quantity]])</f>
        <v>4</v>
      </c>
      <c r="J12492">
        <v>12</v>
      </c>
      <c r="K12492" s="4">
        <f>IF(ISBLANK(Table1[[#This Row],[Order Total]]),AVERAGE(J12492:J30025),Table1[[#This Row],[Order Total]])</f>
        <v>12</v>
      </c>
      <c r="L12492" s="1">
        <v>45279</v>
      </c>
      <c r="M12492" t="s">
        <v>13</v>
      </c>
      <c r="N12492" s="4" t="str">
        <f>IF(ISBLANK(Table1[[#This Row],[Payment Method]]),"Unknown",Table1[[#This Row],[Payment Method]])</f>
        <v>Credit Card</v>
      </c>
    </row>
    <row r="12493" spans="1:14" hidden="1" x14ac:dyDescent="0.35">
      <c r="A12493" t="s">
        <v>12633</v>
      </c>
      <c r="B12493" t="s">
        <v>196</v>
      </c>
      <c r="C12493" t="s">
        <v>20</v>
      </c>
      <c r="D12493" t="s">
        <v>30</v>
      </c>
      <c r="E12493" s="4" t="str">
        <f>IF(ISBLANK(Table1[[#This Row],[Item]]),"Unknown",Table1[[#This Row],[Item]])</f>
        <v>Salmon</v>
      </c>
      <c r="F12493">
        <v>18</v>
      </c>
      <c r="G12493" s="4">
        <f>IF(ISBLANK(Table1[[#This Row],[Price]]),AVERAGE(F12493:F30026),Table1[[#This Row],[Price]])</f>
        <v>18</v>
      </c>
      <c r="H12493">
        <v>5</v>
      </c>
      <c r="I12493" s="4">
        <f>IF(ISBLANK(Table1[[#This Row],[Quantity]]),AVERAGE(H12493:H30026),Table1[[#This Row],[Quantity]])</f>
        <v>5</v>
      </c>
      <c r="J12493">
        <v>90</v>
      </c>
      <c r="K12493" s="4">
        <f>IF(ISBLANK(Table1[[#This Row],[Order Total]]),AVERAGE(J12493:J30026),Table1[[#This Row],[Order Total]])</f>
        <v>90</v>
      </c>
      <c r="L12493" s="1">
        <v>44970</v>
      </c>
      <c r="M12493" t="s">
        <v>13</v>
      </c>
      <c r="N12493" s="4" t="str">
        <f>IF(ISBLANK(Table1[[#This Row],[Payment Method]]),"Unknown",Table1[[#This Row],[Payment Method]])</f>
        <v>Credit Card</v>
      </c>
    </row>
    <row r="12494" spans="1:14" hidden="1" x14ac:dyDescent="0.35">
      <c r="A12494" t="s">
        <v>12634</v>
      </c>
      <c r="B12494" t="s">
        <v>143</v>
      </c>
      <c r="C12494" t="s">
        <v>38</v>
      </c>
      <c r="D12494" t="s">
        <v>125</v>
      </c>
      <c r="E12494" s="4" t="str">
        <f>IF(ISBLANK(Table1[[#This Row],[Item]]),"Unknown",Table1[[#This Row],[Item]])</f>
        <v>Cheesecake</v>
      </c>
      <c r="F12494">
        <v>7</v>
      </c>
      <c r="G12494" s="4">
        <f>IF(ISBLANK(Table1[[#This Row],[Price]]),AVERAGE(F12494:F30027),Table1[[#This Row],[Price]])</f>
        <v>7</v>
      </c>
      <c r="H12494">
        <v>2</v>
      </c>
      <c r="I12494" s="4">
        <f>IF(ISBLANK(Table1[[#This Row],[Quantity]]),AVERAGE(H12494:H30027),Table1[[#This Row],[Quantity]])</f>
        <v>2</v>
      </c>
      <c r="J12494">
        <v>14</v>
      </c>
      <c r="K12494" s="4">
        <f>IF(ISBLANK(Table1[[#This Row],[Order Total]]),AVERAGE(J12494:J30027),Table1[[#This Row],[Order Total]])</f>
        <v>14</v>
      </c>
      <c r="L12494" s="1">
        <v>45124</v>
      </c>
      <c r="M12494" t="s">
        <v>17</v>
      </c>
      <c r="N12494" s="4" t="str">
        <f>IF(ISBLANK(Table1[[#This Row],[Payment Method]]),"Unknown",Table1[[#This Row],[Payment Method]])</f>
        <v>Digital Wallet</v>
      </c>
    </row>
    <row r="12495" spans="1:14" hidden="1" x14ac:dyDescent="0.35">
      <c r="A12495" t="s">
        <v>12635</v>
      </c>
      <c r="B12495" t="s">
        <v>111</v>
      </c>
      <c r="C12495" t="s">
        <v>24</v>
      </c>
      <c r="D12495" t="s">
        <v>168</v>
      </c>
      <c r="E12495" s="4" t="str">
        <f>IF(ISBLANK(Table1[[#This Row],[Item]]),"Unknown",Table1[[#This Row],[Item]])</f>
        <v>Water</v>
      </c>
      <c r="F12495">
        <v>1</v>
      </c>
      <c r="G12495" s="4">
        <f>IF(ISBLANK(Table1[[#This Row],[Price]]),AVERAGE(F12495:F30028),Table1[[#This Row],[Price]])</f>
        <v>1</v>
      </c>
      <c r="H12495">
        <v>2</v>
      </c>
      <c r="I12495" s="4">
        <f>IF(ISBLANK(Table1[[#This Row],[Quantity]]),AVERAGE(H12495:H30028),Table1[[#This Row],[Quantity]])</f>
        <v>2</v>
      </c>
      <c r="J12495">
        <v>2</v>
      </c>
      <c r="K12495" s="4">
        <f>IF(ISBLANK(Table1[[#This Row],[Order Total]]),AVERAGE(J12495:J30028),Table1[[#This Row],[Order Total]])</f>
        <v>2</v>
      </c>
      <c r="L12495" s="1">
        <v>44801</v>
      </c>
      <c r="M12495" t="s">
        <v>17</v>
      </c>
      <c r="N12495" s="4" t="str">
        <f>IF(ISBLANK(Table1[[#This Row],[Payment Method]]),"Unknown",Table1[[#This Row],[Payment Method]])</f>
        <v>Digital Wallet</v>
      </c>
    </row>
    <row r="12496" spans="1:14" hidden="1" x14ac:dyDescent="0.35">
      <c r="A12496" t="s">
        <v>12636</v>
      </c>
      <c r="B12496" t="s">
        <v>194</v>
      </c>
      <c r="C12496" t="s">
        <v>20</v>
      </c>
      <c r="D12496" t="s">
        <v>245</v>
      </c>
      <c r="E12496" s="4" t="str">
        <f>IF(ISBLANK(Table1[[#This Row],[Item]]),"Unknown",Table1[[#This Row],[Item]])</f>
        <v>Steak</v>
      </c>
      <c r="F12496">
        <v>20</v>
      </c>
      <c r="G12496" s="4">
        <f>IF(ISBLANK(Table1[[#This Row],[Price]]),AVERAGE(F12496:F30029),Table1[[#This Row],[Price]])</f>
        <v>20</v>
      </c>
      <c r="H12496">
        <v>2</v>
      </c>
      <c r="I12496" s="4">
        <f>IF(ISBLANK(Table1[[#This Row],[Quantity]]),AVERAGE(H12496:H30029),Table1[[#This Row],[Quantity]])</f>
        <v>2</v>
      </c>
      <c r="J12496">
        <v>40</v>
      </c>
      <c r="K12496" s="4">
        <f>IF(ISBLANK(Table1[[#This Row],[Order Total]]),AVERAGE(J12496:J30029),Table1[[#This Row],[Order Total]])</f>
        <v>40</v>
      </c>
      <c r="L12496" s="1">
        <v>45118</v>
      </c>
      <c r="M12496" t="s">
        <v>28</v>
      </c>
      <c r="N12496" s="4" t="str">
        <f>IF(ISBLANK(Table1[[#This Row],[Payment Method]]),"Unknown",Table1[[#This Row],[Payment Method]])</f>
        <v>Cash</v>
      </c>
    </row>
    <row r="12497" spans="1:14" hidden="1" x14ac:dyDescent="0.35">
      <c r="A12497" t="s">
        <v>12637</v>
      </c>
      <c r="B12497" t="s">
        <v>114</v>
      </c>
      <c r="C12497" t="s">
        <v>11</v>
      </c>
      <c r="D12497" t="s">
        <v>12</v>
      </c>
      <c r="E12497" s="4" t="str">
        <f>IF(ISBLANK(Table1[[#This Row],[Item]]),"Unknown",Table1[[#This Row],[Item]])</f>
        <v>Side Salad</v>
      </c>
      <c r="F12497">
        <v>3</v>
      </c>
      <c r="G12497" s="4">
        <f>IF(ISBLANK(Table1[[#This Row],[Price]]),AVERAGE(F12497:F30030),Table1[[#This Row],[Price]])</f>
        <v>3</v>
      </c>
      <c r="H12497">
        <v>2</v>
      </c>
      <c r="I12497" s="4">
        <f>IF(ISBLANK(Table1[[#This Row],[Quantity]]),AVERAGE(H12497:H30030),Table1[[#This Row],[Quantity]])</f>
        <v>2</v>
      </c>
      <c r="J12497">
        <v>6</v>
      </c>
      <c r="K12497" s="4">
        <f>IF(ISBLANK(Table1[[#This Row],[Order Total]]),AVERAGE(J12497:J30030),Table1[[#This Row],[Order Total]])</f>
        <v>6</v>
      </c>
      <c r="L12497" s="1">
        <v>44977</v>
      </c>
      <c r="M12497" t="s">
        <v>17</v>
      </c>
      <c r="N12497" s="4" t="str">
        <f>IF(ISBLANK(Table1[[#This Row],[Payment Method]]),"Unknown",Table1[[#This Row],[Payment Method]])</f>
        <v>Digital Wallet</v>
      </c>
    </row>
    <row r="12498" spans="1:14" hidden="1" x14ac:dyDescent="0.35">
      <c r="A12498" t="s">
        <v>12638</v>
      </c>
      <c r="B12498" t="s">
        <v>298</v>
      </c>
      <c r="C12498" t="s">
        <v>50</v>
      </c>
      <c r="D12498" t="s">
        <v>112</v>
      </c>
      <c r="E12498" s="4" t="str">
        <f>IF(ISBLANK(Table1[[#This Row],[Item]]),"Unknown",Table1[[#This Row],[Item]])</f>
        <v>French Fries</v>
      </c>
      <c r="F12498">
        <v>4</v>
      </c>
      <c r="G12498" s="4">
        <f>IF(ISBLANK(Table1[[#This Row],[Price]]),AVERAGE(F12498:F30031),Table1[[#This Row],[Price]])</f>
        <v>4</v>
      </c>
      <c r="H12498">
        <v>1</v>
      </c>
      <c r="I12498" s="4">
        <f>IF(ISBLANK(Table1[[#This Row],[Quantity]]),AVERAGE(H12498:H30031),Table1[[#This Row],[Quantity]])</f>
        <v>1</v>
      </c>
      <c r="J12498">
        <v>4</v>
      </c>
      <c r="K12498" s="4">
        <f>IF(ISBLANK(Table1[[#This Row],[Order Total]]),AVERAGE(J12498:J30031),Table1[[#This Row],[Order Total]])</f>
        <v>4</v>
      </c>
      <c r="L12498" s="1">
        <v>45177</v>
      </c>
      <c r="M12498" t="s">
        <v>28</v>
      </c>
      <c r="N12498" s="4" t="str">
        <f>IF(ISBLANK(Table1[[#This Row],[Payment Method]]),"Unknown",Table1[[#This Row],[Payment Method]])</f>
        <v>Cash</v>
      </c>
    </row>
    <row r="12499" spans="1:14" hidden="1" x14ac:dyDescent="0.35">
      <c r="A12499" t="s">
        <v>12639</v>
      </c>
      <c r="B12499" t="s">
        <v>345</v>
      </c>
      <c r="C12499" t="s">
        <v>20</v>
      </c>
      <c r="D12499" t="s">
        <v>21</v>
      </c>
      <c r="E12499" s="4" t="str">
        <f>IF(ISBLANK(Table1[[#This Row],[Item]]),"Unknown",Table1[[#This Row],[Item]])</f>
        <v>Grilled Chicken</v>
      </c>
      <c r="F12499">
        <v>15</v>
      </c>
      <c r="G12499" s="4">
        <f>IF(ISBLANK(Table1[[#This Row],[Price]]),AVERAGE(F12499:F30032),Table1[[#This Row],[Price]])</f>
        <v>15</v>
      </c>
      <c r="H12499">
        <v>2</v>
      </c>
      <c r="I12499" s="4">
        <f>IF(ISBLANK(Table1[[#This Row],[Quantity]]),AVERAGE(H12499:H30032),Table1[[#This Row],[Quantity]])</f>
        <v>2</v>
      </c>
      <c r="J12499">
        <v>30</v>
      </c>
      <c r="K12499" s="4">
        <f>IF(ISBLANK(Table1[[#This Row],[Order Total]]),AVERAGE(J12499:J30032),Table1[[#This Row],[Order Total]])</f>
        <v>30</v>
      </c>
      <c r="L12499" s="1">
        <v>45180</v>
      </c>
      <c r="M12499" t="s">
        <v>28</v>
      </c>
      <c r="N12499" s="4" t="str">
        <f>IF(ISBLANK(Table1[[#This Row],[Payment Method]]),"Unknown",Table1[[#This Row],[Payment Method]])</f>
        <v>Cash</v>
      </c>
    </row>
    <row r="12500" spans="1:14" hidden="1" x14ac:dyDescent="0.35">
      <c r="A12500" t="s">
        <v>12640</v>
      </c>
      <c r="B12500" t="s">
        <v>192</v>
      </c>
      <c r="C12500" t="s">
        <v>11</v>
      </c>
      <c r="D12500" t="s">
        <v>16</v>
      </c>
      <c r="E12500" s="4" t="str">
        <f>IF(ISBLANK(Table1[[#This Row],[Item]]),"Unknown",Table1[[#This Row],[Item]])</f>
        <v>Mashed Potatoes</v>
      </c>
      <c r="F12500">
        <v>4</v>
      </c>
      <c r="G12500" s="4">
        <f>IF(ISBLANK(Table1[[#This Row],[Price]]),AVERAGE(F12500:F30033),Table1[[#This Row],[Price]])</f>
        <v>4</v>
      </c>
      <c r="H12500">
        <v>2</v>
      </c>
      <c r="I12500" s="4">
        <f>IF(ISBLANK(Table1[[#This Row],[Quantity]]),AVERAGE(H12500:H30033),Table1[[#This Row],[Quantity]])</f>
        <v>2</v>
      </c>
      <c r="J12500">
        <v>8</v>
      </c>
      <c r="K12500" s="4">
        <f>IF(ISBLANK(Table1[[#This Row],[Order Total]]),AVERAGE(J12500:J30033),Table1[[#This Row],[Order Total]])</f>
        <v>8</v>
      </c>
      <c r="L12500" s="1">
        <v>45040</v>
      </c>
      <c r="M12500" t="s">
        <v>17</v>
      </c>
      <c r="N12500" s="4" t="str">
        <f>IF(ISBLANK(Table1[[#This Row],[Payment Method]]),"Unknown",Table1[[#This Row],[Payment Method]])</f>
        <v>Digital Wallet</v>
      </c>
    </row>
    <row r="12501" spans="1:14" hidden="1" x14ac:dyDescent="0.35">
      <c r="A12501" t="s">
        <v>12641</v>
      </c>
      <c r="B12501" t="s">
        <v>326</v>
      </c>
      <c r="C12501" t="s">
        <v>24</v>
      </c>
      <c r="D12501" t="s">
        <v>56</v>
      </c>
      <c r="E12501" s="4" t="str">
        <f>IF(ISBLANK(Table1[[#This Row],[Item]]),"Unknown",Table1[[#This Row],[Item]])</f>
        <v>Lemonade</v>
      </c>
      <c r="F12501">
        <v>3</v>
      </c>
      <c r="G12501" s="4">
        <f>IF(ISBLANK(Table1[[#This Row],[Price]]),AVERAGE(F12501:F30034),Table1[[#This Row],[Price]])</f>
        <v>3</v>
      </c>
      <c r="H12501">
        <v>5</v>
      </c>
      <c r="I12501" s="4">
        <f>IF(ISBLANK(Table1[[#This Row],[Quantity]]),AVERAGE(H12501:H30034),Table1[[#This Row],[Quantity]])</f>
        <v>5</v>
      </c>
      <c r="J12501">
        <v>15</v>
      </c>
      <c r="K12501" s="4">
        <f>IF(ISBLANK(Table1[[#This Row],[Order Total]]),AVERAGE(J12501:J30034),Table1[[#This Row],[Order Total]])</f>
        <v>15</v>
      </c>
      <c r="L12501" s="1">
        <v>44579</v>
      </c>
      <c r="M12501" t="s">
        <v>13</v>
      </c>
      <c r="N12501" s="4" t="str">
        <f>IF(ISBLANK(Table1[[#This Row],[Payment Method]]),"Unknown",Table1[[#This Row],[Payment Method]])</f>
        <v>Credit Card</v>
      </c>
    </row>
    <row r="12502" spans="1:14" hidden="1" x14ac:dyDescent="0.35">
      <c r="A12502" t="s">
        <v>12642</v>
      </c>
      <c r="B12502" t="s">
        <v>196</v>
      </c>
      <c r="C12502" t="s">
        <v>20</v>
      </c>
      <c r="D12502" t="s">
        <v>21</v>
      </c>
      <c r="E12502" s="4" t="str">
        <f>IF(ISBLANK(Table1[[#This Row],[Item]]),"Unknown",Table1[[#This Row],[Item]])</f>
        <v>Grilled Chicken</v>
      </c>
      <c r="F12502">
        <v>15</v>
      </c>
      <c r="G12502" s="4">
        <f>IF(ISBLANK(Table1[[#This Row],[Price]]),AVERAGE(F12502:F30035),Table1[[#This Row],[Price]])</f>
        <v>15</v>
      </c>
      <c r="H12502">
        <v>2</v>
      </c>
      <c r="I12502" s="4">
        <f>IF(ISBLANK(Table1[[#This Row],[Quantity]]),AVERAGE(H12502:H30035),Table1[[#This Row],[Quantity]])</f>
        <v>2</v>
      </c>
      <c r="J12502">
        <v>30</v>
      </c>
      <c r="K12502" s="4">
        <f>IF(ISBLANK(Table1[[#This Row],[Order Total]]),AVERAGE(J12502:J30035),Table1[[#This Row],[Order Total]])</f>
        <v>30</v>
      </c>
      <c r="L12502" s="1">
        <v>45001</v>
      </c>
      <c r="M12502" t="s">
        <v>28</v>
      </c>
      <c r="N12502" s="4" t="str">
        <f>IF(ISBLANK(Table1[[#This Row],[Payment Method]]),"Unknown",Table1[[#This Row],[Payment Method]])</f>
        <v>Cash</v>
      </c>
    </row>
    <row r="12503" spans="1:14" hidden="1" x14ac:dyDescent="0.35">
      <c r="A12503" t="s">
        <v>12643</v>
      </c>
      <c r="B12503" t="s">
        <v>83</v>
      </c>
      <c r="C12503" t="s">
        <v>50</v>
      </c>
      <c r="D12503" t="s">
        <v>112</v>
      </c>
      <c r="E12503" s="4" t="str">
        <f>IF(ISBLANK(Table1[[#This Row],[Item]]),"Unknown",Table1[[#This Row],[Item]])</f>
        <v>French Fries</v>
      </c>
      <c r="F12503">
        <v>4</v>
      </c>
      <c r="G12503" s="4">
        <f>IF(ISBLANK(Table1[[#This Row],[Price]]),AVERAGE(F12503:F30036),Table1[[#This Row],[Price]])</f>
        <v>4</v>
      </c>
      <c r="H12503">
        <v>4</v>
      </c>
      <c r="I12503" s="4">
        <f>IF(ISBLANK(Table1[[#This Row],[Quantity]]),AVERAGE(H12503:H30036),Table1[[#This Row],[Quantity]])</f>
        <v>4</v>
      </c>
      <c r="J12503">
        <v>16</v>
      </c>
      <c r="K12503" s="4">
        <f>IF(ISBLANK(Table1[[#This Row],[Order Total]]),AVERAGE(J12503:J30036),Table1[[#This Row],[Order Total]])</f>
        <v>16</v>
      </c>
      <c r="L12503" s="1">
        <v>44709</v>
      </c>
      <c r="M12503" t="s">
        <v>28</v>
      </c>
      <c r="N12503" s="4" t="str">
        <f>IF(ISBLANK(Table1[[#This Row],[Payment Method]]),"Unknown",Table1[[#This Row],[Payment Method]])</f>
        <v>Cash</v>
      </c>
    </row>
    <row r="12504" spans="1:14" hidden="1" x14ac:dyDescent="0.35">
      <c r="A12504" t="s">
        <v>12644</v>
      </c>
      <c r="B12504" t="s">
        <v>23</v>
      </c>
      <c r="C12504" t="s">
        <v>50</v>
      </c>
      <c r="D12504" t="s">
        <v>207</v>
      </c>
      <c r="E12504" s="4" t="str">
        <f>IF(ISBLANK(Table1[[#This Row],[Item]]),"Unknown",Table1[[#This Row],[Item]])</f>
        <v>Nachos Grande</v>
      </c>
      <c r="F12504">
        <v>10</v>
      </c>
      <c r="G12504" s="4">
        <f>IF(ISBLANK(Table1[[#This Row],[Price]]),AVERAGE(F12504:F30037),Table1[[#This Row],[Price]])</f>
        <v>10</v>
      </c>
      <c r="H12504">
        <v>3</v>
      </c>
      <c r="I12504" s="4">
        <f>IF(ISBLANK(Table1[[#This Row],[Quantity]]),AVERAGE(H12504:H30037),Table1[[#This Row],[Quantity]])</f>
        <v>3</v>
      </c>
      <c r="J12504">
        <v>30</v>
      </c>
      <c r="K12504" s="4">
        <f>IF(ISBLANK(Table1[[#This Row],[Order Total]]),AVERAGE(J12504:J30037),Table1[[#This Row],[Order Total]])</f>
        <v>30</v>
      </c>
      <c r="L12504" s="1">
        <v>44922</v>
      </c>
      <c r="M12504" t="s">
        <v>13</v>
      </c>
      <c r="N12504" s="4" t="str">
        <f>IF(ISBLANK(Table1[[#This Row],[Payment Method]]),"Unknown",Table1[[#This Row],[Payment Method]])</f>
        <v>Credit Card</v>
      </c>
    </row>
    <row r="12505" spans="1:14" hidden="1" x14ac:dyDescent="0.35">
      <c r="A12505" t="s">
        <v>12645</v>
      </c>
      <c r="B12505" t="s">
        <v>60</v>
      </c>
      <c r="C12505" t="s">
        <v>20</v>
      </c>
      <c r="D12505" t="s">
        <v>245</v>
      </c>
      <c r="E12505" s="4" t="str">
        <f>IF(ISBLANK(Table1[[#This Row],[Item]]),"Unknown",Table1[[#This Row],[Item]])</f>
        <v>Steak</v>
      </c>
      <c r="F12505">
        <v>20</v>
      </c>
      <c r="G12505" s="4">
        <f>IF(ISBLANK(Table1[[#This Row],[Price]]),AVERAGE(F12505:F30038),Table1[[#This Row],[Price]])</f>
        <v>20</v>
      </c>
      <c r="H12505">
        <v>4</v>
      </c>
      <c r="I12505" s="4">
        <f>IF(ISBLANK(Table1[[#This Row],[Quantity]]),AVERAGE(H12505:H30038),Table1[[#This Row],[Quantity]])</f>
        <v>4</v>
      </c>
      <c r="J12505">
        <v>80</v>
      </c>
      <c r="K12505" s="4">
        <f>IF(ISBLANK(Table1[[#This Row],[Order Total]]),AVERAGE(J12505:J30038),Table1[[#This Row],[Order Total]])</f>
        <v>80</v>
      </c>
      <c r="L12505" s="1">
        <v>44646</v>
      </c>
      <c r="M12505" t="s">
        <v>28</v>
      </c>
      <c r="N12505" s="4" t="str">
        <f>IF(ISBLANK(Table1[[#This Row],[Payment Method]]),"Unknown",Table1[[#This Row],[Payment Method]])</f>
        <v>Cash</v>
      </c>
    </row>
    <row r="12506" spans="1:14" hidden="1" x14ac:dyDescent="0.35">
      <c r="A12506" t="s">
        <v>12646</v>
      </c>
      <c r="B12506" t="s">
        <v>60</v>
      </c>
      <c r="C12506" t="s">
        <v>50</v>
      </c>
      <c r="D12506" t="s">
        <v>207</v>
      </c>
      <c r="E12506" s="4" t="str">
        <f>IF(ISBLANK(Table1[[#This Row],[Item]]),"Unknown",Table1[[#This Row],[Item]])</f>
        <v>Nachos Grande</v>
      </c>
      <c r="F12506">
        <v>10</v>
      </c>
      <c r="G12506" s="4">
        <f>IF(ISBLANK(Table1[[#This Row],[Price]]),AVERAGE(F12506:F30039),Table1[[#This Row],[Price]])</f>
        <v>10</v>
      </c>
      <c r="H12506">
        <v>5</v>
      </c>
      <c r="I12506" s="4">
        <f>IF(ISBLANK(Table1[[#This Row],[Quantity]]),AVERAGE(H12506:H30039),Table1[[#This Row],[Quantity]])</f>
        <v>5</v>
      </c>
      <c r="J12506">
        <v>50</v>
      </c>
      <c r="K12506" s="4">
        <f>IF(ISBLANK(Table1[[#This Row],[Order Total]]),AVERAGE(J12506:J30039),Table1[[#This Row],[Order Total]])</f>
        <v>50</v>
      </c>
      <c r="L12506" s="1">
        <v>44717</v>
      </c>
      <c r="M12506" t="s">
        <v>13</v>
      </c>
      <c r="N12506" s="4" t="str">
        <f>IF(ISBLANK(Table1[[#This Row],[Payment Method]]),"Unknown",Table1[[#This Row],[Payment Method]])</f>
        <v>Credit Card</v>
      </c>
    </row>
    <row r="12507" spans="1:14" x14ac:dyDescent="0.35">
      <c r="A12507" t="s">
        <v>12647</v>
      </c>
      <c r="B12507" t="s">
        <v>73</v>
      </c>
      <c r="C12507" t="s">
        <v>24</v>
      </c>
      <c r="E12507" s="4" t="str">
        <f>IF(ISBLANK(Table1[[#This Row],[Item]]),"Unknown",Table1[[#This Row],[Item]])</f>
        <v>Unknown</v>
      </c>
      <c r="G12507" s="4">
        <f>IF(ISBLANK(Table1[[#This Row],[Price]]),AVERAGE(F12507:F30040),Table1[[#This Row],[Price]])</f>
        <v>6.51784214945424</v>
      </c>
      <c r="I12507" s="4">
        <f>IF(ISBLANK(Table1[[#This Row],[Quantity]]),AVERAGE(H12507:H30040),Table1[[#This Row],[Quantity]])</f>
        <v>3.0311735941320292</v>
      </c>
      <c r="K12507" s="4">
        <f>IF(ISBLANK(Table1[[#This Row],[Order Total]]),AVERAGE(J12507:J30040),Table1[[#This Row],[Order Total]])</f>
        <v>19.888447432762835</v>
      </c>
      <c r="L12507" s="1">
        <v>44716</v>
      </c>
      <c r="M12507" t="s">
        <v>13</v>
      </c>
      <c r="N12507" s="4" t="str">
        <f>IF(ISBLANK(Table1[[#This Row],[Payment Method]]),"Unknown",Table1[[#This Row],[Payment Method]])</f>
        <v>Credit Card</v>
      </c>
    </row>
    <row r="12508" spans="1:14" hidden="1" x14ac:dyDescent="0.35">
      <c r="A12508" t="s">
        <v>12648</v>
      </c>
      <c r="B12508" t="s">
        <v>313</v>
      </c>
      <c r="C12508" t="s">
        <v>11</v>
      </c>
      <c r="D12508" t="s">
        <v>33</v>
      </c>
      <c r="E12508" s="4" t="str">
        <f>IF(ISBLANK(Table1[[#This Row],[Item]]),"Unknown",Table1[[#This Row],[Item]])</f>
        <v>Garlic Bread</v>
      </c>
      <c r="F12508">
        <v>4</v>
      </c>
      <c r="G12508" s="4">
        <f>IF(ISBLANK(Table1[[#This Row],[Price]]),AVERAGE(F12508:F30041),Table1[[#This Row],[Price]])</f>
        <v>4</v>
      </c>
      <c r="H12508">
        <v>5</v>
      </c>
      <c r="I12508" s="4">
        <f>IF(ISBLANK(Table1[[#This Row],[Quantity]]),AVERAGE(H12508:H30041),Table1[[#This Row],[Quantity]])</f>
        <v>5</v>
      </c>
      <c r="J12508">
        <v>20</v>
      </c>
      <c r="K12508" s="4">
        <f>IF(ISBLANK(Table1[[#This Row],[Order Total]]),AVERAGE(J12508:J30041),Table1[[#This Row],[Order Total]])</f>
        <v>20</v>
      </c>
      <c r="L12508" s="1">
        <v>45158</v>
      </c>
      <c r="M12508" t="s">
        <v>13</v>
      </c>
      <c r="N12508" s="4" t="str">
        <f>IF(ISBLANK(Table1[[#This Row],[Payment Method]]),"Unknown",Table1[[#This Row],[Payment Method]])</f>
        <v>Credit Card</v>
      </c>
    </row>
    <row r="12509" spans="1:14" hidden="1" x14ac:dyDescent="0.35">
      <c r="A12509" t="s">
        <v>12649</v>
      </c>
      <c r="B12509" t="s">
        <v>196</v>
      </c>
      <c r="C12509" t="s">
        <v>38</v>
      </c>
      <c r="E12509" s="4" t="str">
        <f>IF(ISBLANK(Table1[[#This Row],[Item]]),"Unknown",Table1[[#This Row],[Item]])</f>
        <v>Unknown</v>
      </c>
      <c r="F12509">
        <v>4</v>
      </c>
      <c r="G12509" s="4">
        <f>IF(ISBLANK(Table1[[#This Row],[Price]]),AVERAGE(F12509:F30042),Table1[[#This Row],[Price]])</f>
        <v>4</v>
      </c>
      <c r="H12509">
        <v>3</v>
      </c>
      <c r="I12509" s="4">
        <f>IF(ISBLANK(Table1[[#This Row],[Quantity]]),AVERAGE(H12509:H30042),Table1[[#This Row],[Quantity]])</f>
        <v>3</v>
      </c>
      <c r="J12509">
        <v>12</v>
      </c>
      <c r="K12509" s="4">
        <f>IF(ISBLANK(Table1[[#This Row],[Order Total]]),AVERAGE(J12509:J30042),Table1[[#This Row],[Order Total]])</f>
        <v>12</v>
      </c>
      <c r="L12509" s="1">
        <v>45117</v>
      </c>
      <c r="M12509" t="s">
        <v>17</v>
      </c>
      <c r="N12509" s="4" t="str">
        <f>IF(ISBLANK(Table1[[#This Row],[Payment Method]]),"Unknown",Table1[[#This Row],[Payment Method]])</f>
        <v>Digital Wallet</v>
      </c>
    </row>
    <row r="12510" spans="1:14" hidden="1" x14ac:dyDescent="0.35">
      <c r="A12510" t="s">
        <v>12650</v>
      </c>
      <c r="B12510" t="s">
        <v>225</v>
      </c>
      <c r="C12510" t="s">
        <v>50</v>
      </c>
      <c r="D12510" t="s">
        <v>112</v>
      </c>
      <c r="E12510" s="4" t="str">
        <f>IF(ISBLANK(Table1[[#This Row],[Item]]),"Unknown",Table1[[#This Row],[Item]])</f>
        <v>French Fries</v>
      </c>
      <c r="F12510">
        <v>4</v>
      </c>
      <c r="G12510" s="4">
        <f>IF(ISBLANK(Table1[[#This Row],[Price]]),AVERAGE(F12510:F30043),Table1[[#This Row],[Price]])</f>
        <v>4</v>
      </c>
      <c r="H12510">
        <v>5</v>
      </c>
      <c r="I12510" s="4">
        <f>IF(ISBLANK(Table1[[#This Row],[Quantity]]),AVERAGE(H12510:H30043),Table1[[#This Row],[Quantity]])</f>
        <v>5</v>
      </c>
      <c r="J12510">
        <v>20</v>
      </c>
      <c r="K12510" s="4">
        <f>IF(ISBLANK(Table1[[#This Row],[Order Total]]),AVERAGE(J12510:J30043),Table1[[#This Row],[Order Total]])</f>
        <v>20</v>
      </c>
      <c r="L12510" s="1">
        <v>45271</v>
      </c>
      <c r="M12510" t="s">
        <v>28</v>
      </c>
      <c r="N12510" s="4" t="str">
        <f>IF(ISBLANK(Table1[[#This Row],[Payment Method]]),"Unknown",Table1[[#This Row],[Payment Method]])</f>
        <v>Cash</v>
      </c>
    </row>
    <row r="12511" spans="1:14" hidden="1" x14ac:dyDescent="0.35">
      <c r="A12511" t="s">
        <v>12651</v>
      </c>
      <c r="B12511" t="s">
        <v>123</v>
      </c>
      <c r="C12511" t="s">
        <v>20</v>
      </c>
      <c r="D12511" t="s">
        <v>27</v>
      </c>
      <c r="E12511" s="4" t="str">
        <f>IF(ISBLANK(Table1[[#This Row],[Item]]),"Unknown",Table1[[#This Row],[Item]])</f>
        <v>Pasta Alfredo</v>
      </c>
      <c r="F12511">
        <v>12</v>
      </c>
      <c r="G12511" s="4">
        <f>IF(ISBLANK(Table1[[#This Row],[Price]]),AVERAGE(F12511:F30044),Table1[[#This Row],[Price]])</f>
        <v>12</v>
      </c>
      <c r="H12511">
        <v>4</v>
      </c>
      <c r="I12511" s="4">
        <f>IF(ISBLANK(Table1[[#This Row],[Quantity]]),AVERAGE(H12511:H30044),Table1[[#This Row],[Quantity]])</f>
        <v>4</v>
      </c>
      <c r="J12511">
        <v>48</v>
      </c>
      <c r="K12511" s="4">
        <f>IF(ISBLANK(Table1[[#This Row],[Order Total]]),AVERAGE(J12511:J30044),Table1[[#This Row],[Order Total]])</f>
        <v>48</v>
      </c>
      <c r="L12511" s="1">
        <v>44922</v>
      </c>
      <c r="M12511" t="s">
        <v>17</v>
      </c>
      <c r="N12511" s="4" t="str">
        <f>IF(ISBLANK(Table1[[#This Row],[Payment Method]]),"Unknown",Table1[[#This Row],[Payment Method]])</f>
        <v>Digital Wallet</v>
      </c>
    </row>
    <row r="12512" spans="1:14" hidden="1" x14ac:dyDescent="0.35">
      <c r="A12512" t="s">
        <v>12652</v>
      </c>
      <c r="B12512" t="s">
        <v>127</v>
      </c>
      <c r="C12512" t="s">
        <v>20</v>
      </c>
      <c r="D12512" t="s">
        <v>27</v>
      </c>
      <c r="E12512" s="4" t="str">
        <f>IF(ISBLANK(Table1[[#This Row],[Item]]),"Unknown",Table1[[#This Row],[Item]])</f>
        <v>Pasta Alfredo</v>
      </c>
      <c r="F12512">
        <v>12</v>
      </c>
      <c r="G12512" s="4">
        <f>IF(ISBLANK(Table1[[#This Row],[Price]]),AVERAGE(F12512:F30045),Table1[[#This Row],[Price]])</f>
        <v>12</v>
      </c>
      <c r="H12512">
        <v>1</v>
      </c>
      <c r="I12512" s="4">
        <f>IF(ISBLANK(Table1[[#This Row],[Quantity]]),AVERAGE(H12512:H30045),Table1[[#This Row],[Quantity]])</f>
        <v>1</v>
      </c>
      <c r="J12512">
        <v>12</v>
      </c>
      <c r="K12512" s="4">
        <f>IF(ISBLANK(Table1[[#This Row],[Order Total]]),AVERAGE(J12512:J30045),Table1[[#This Row],[Order Total]])</f>
        <v>12</v>
      </c>
      <c r="L12512" s="1">
        <v>45232</v>
      </c>
      <c r="M12512" t="s">
        <v>17</v>
      </c>
      <c r="N12512" s="4" t="str">
        <f>IF(ISBLANK(Table1[[#This Row],[Payment Method]]),"Unknown",Table1[[#This Row],[Payment Method]])</f>
        <v>Digital Wallet</v>
      </c>
    </row>
    <row r="12513" spans="1:14" hidden="1" x14ac:dyDescent="0.35">
      <c r="A12513" t="s">
        <v>12653</v>
      </c>
      <c r="B12513" t="s">
        <v>368</v>
      </c>
      <c r="C12513" t="s">
        <v>38</v>
      </c>
      <c r="D12513" t="s">
        <v>74</v>
      </c>
      <c r="E12513" s="4" t="str">
        <f>IF(ISBLANK(Table1[[#This Row],[Item]]),"Unknown",Table1[[#This Row],[Item]])</f>
        <v>Chocolate Cake</v>
      </c>
      <c r="F12513">
        <v>6</v>
      </c>
      <c r="G12513" s="4">
        <f>IF(ISBLANK(Table1[[#This Row],[Price]]),AVERAGE(F12513:F30046),Table1[[#This Row],[Price]])</f>
        <v>6</v>
      </c>
      <c r="H12513">
        <v>3</v>
      </c>
      <c r="I12513" s="4">
        <f>IF(ISBLANK(Table1[[#This Row],[Quantity]]),AVERAGE(H12513:H30046),Table1[[#This Row],[Quantity]])</f>
        <v>3</v>
      </c>
      <c r="J12513">
        <v>18</v>
      </c>
      <c r="K12513" s="4">
        <f>IF(ISBLANK(Table1[[#This Row],[Order Total]]),AVERAGE(J12513:J30046),Table1[[#This Row],[Order Total]])</f>
        <v>18</v>
      </c>
      <c r="L12513" s="1">
        <v>44568</v>
      </c>
      <c r="M12513" t="s">
        <v>28</v>
      </c>
      <c r="N12513" s="4" t="str">
        <f>IF(ISBLANK(Table1[[#This Row],[Payment Method]]),"Unknown",Table1[[#This Row],[Payment Method]])</f>
        <v>Cash</v>
      </c>
    </row>
    <row r="12514" spans="1:14" hidden="1" x14ac:dyDescent="0.35">
      <c r="A12514" t="s">
        <v>12654</v>
      </c>
      <c r="B12514" t="s">
        <v>147</v>
      </c>
      <c r="C12514" t="s">
        <v>11</v>
      </c>
      <c r="D12514" t="s">
        <v>12</v>
      </c>
      <c r="E12514" s="4" t="str">
        <f>IF(ISBLANK(Table1[[#This Row],[Item]]),"Unknown",Table1[[#This Row],[Item]])</f>
        <v>Side Salad</v>
      </c>
      <c r="F12514">
        <v>3</v>
      </c>
      <c r="G12514" s="4">
        <f>IF(ISBLANK(Table1[[#This Row],[Price]]),AVERAGE(F12514:F30047),Table1[[#This Row],[Price]])</f>
        <v>3</v>
      </c>
      <c r="H12514">
        <v>1</v>
      </c>
      <c r="I12514" s="4">
        <f>IF(ISBLANK(Table1[[#This Row],[Quantity]]),AVERAGE(H12514:H30047),Table1[[#This Row],[Quantity]])</f>
        <v>1</v>
      </c>
      <c r="J12514">
        <v>3</v>
      </c>
      <c r="K12514" s="4">
        <f>IF(ISBLANK(Table1[[#This Row],[Order Total]]),AVERAGE(J12514:J30047),Table1[[#This Row],[Order Total]])</f>
        <v>3</v>
      </c>
      <c r="L12514" s="1">
        <v>44860</v>
      </c>
      <c r="M12514" t="s">
        <v>28</v>
      </c>
      <c r="N12514" s="4" t="str">
        <f>IF(ISBLANK(Table1[[#This Row],[Payment Method]]),"Unknown",Table1[[#This Row],[Payment Method]])</f>
        <v>Cash</v>
      </c>
    </row>
    <row r="12515" spans="1:14" hidden="1" x14ac:dyDescent="0.35">
      <c r="A12515" t="s">
        <v>12655</v>
      </c>
      <c r="B12515" t="s">
        <v>185</v>
      </c>
      <c r="C12515" t="s">
        <v>24</v>
      </c>
      <c r="D12515" t="s">
        <v>77</v>
      </c>
      <c r="E12515" s="4" t="str">
        <f>IF(ISBLANK(Table1[[#This Row],[Item]]),"Unknown",Table1[[#This Row],[Item]])</f>
        <v>Coca Cola</v>
      </c>
      <c r="F12515">
        <v>2.5</v>
      </c>
      <c r="G12515" s="4">
        <f>IF(ISBLANK(Table1[[#This Row],[Price]]),AVERAGE(F12515:F30048),Table1[[#This Row],[Price]])</f>
        <v>2.5</v>
      </c>
      <c r="H12515">
        <v>1</v>
      </c>
      <c r="I12515" s="4">
        <f>IF(ISBLANK(Table1[[#This Row],[Quantity]]),AVERAGE(H12515:H30048),Table1[[#This Row],[Quantity]])</f>
        <v>1</v>
      </c>
      <c r="J12515">
        <v>2.5</v>
      </c>
      <c r="K12515" s="4">
        <f>IF(ISBLANK(Table1[[#This Row],[Order Total]]),AVERAGE(J12515:J30048),Table1[[#This Row],[Order Total]])</f>
        <v>2.5</v>
      </c>
      <c r="L12515" s="1">
        <v>45161</v>
      </c>
      <c r="M12515" t="s">
        <v>17</v>
      </c>
      <c r="N12515" s="4" t="str">
        <f>IF(ISBLANK(Table1[[#This Row],[Payment Method]]),"Unknown",Table1[[#This Row],[Payment Method]])</f>
        <v>Digital Wallet</v>
      </c>
    </row>
    <row r="12516" spans="1:14" hidden="1" x14ac:dyDescent="0.35">
      <c r="A12516" t="s">
        <v>12656</v>
      </c>
      <c r="B12516" t="s">
        <v>10</v>
      </c>
      <c r="C12516" t="s">
        <v>24</v>
      </c>
      <c r="D12516" t="s">
        <v>168</v>
      </c>
      <c r="E12516" s="4" t="str">
        <f>IF(ISBLANK(Table1[[#This Row],[Item]]),"Unknown",Table1[[#This Row],[Item]])</f>
        <v>Water</v>
      </c>
      <c r="F12516">
        <v>1</v>
      </c>
      <c r="G12516" s="4">
        <f>IF(ISBLANK(Table1[[#This Row],[Price]]),AVERAGE(F12516:F30049),Table1[[#This Row],[Price]])</f>
        <v>1</v>
      </c>
      <c r="H12516">
        <v>5</v>
      </c>
      <c r="I12516" s="4">
        <f>IF(ISBLANK(Table1[[#This Row],[Quantity]]),AVERAGE(H12516:H30049),Table1[[#This Row],[Quantity]])</f>
        <v>5</v>
      </c>
      <c r="J12516">
        <v>5</v>
      </c>
      <c r="K12516" s="4">
        <f>IF(ISBLANK(Table1[[#This Row],[Order Total]]),AVERAGE(J12516:J30049),Table1[[#This Row],[Order Total]])</f>
        <v>5</v>
      </c>
      <c r="L12516" s="1">
        <v>44653</v>
      </c>
      <c r="M12516" t="s">
        <v>17</v>
      </c>
      <c r="N12516" s="4" t="str">
        <f>IF(ISBLANK(Table1[[#This Row],[Payment Method]]),"Unknown",Table1[[#This Row],[Payment Method]])</f>
        <v>Digital Wallet</v>
      </c>
    </row>
    <row r="12517" spans="1:14" hidden="1" x14ac:dyDescent="0.35">
      <c r="A12517" t="s">
        <v>12657</v>
      </c>
      <c r="B12517" t="s">
        <v>105</v>
      </c>
      <c r="C12517" t="s">
        <v>38</v>
      </c>
      <c r="E12517" s="4" t="str">
        <f>IF(ISBLANK(Table1[[#This Row],[Item]]),"Unknown",Table1[[#This Row],[Item]])</f>
        <v>Unknown</v>
      </c>
      <c r="F12517">
        <v>6</v>
      </c>
      <c r="G12517" s="4">
        <f>IF(ISBLANK(Table1[[#This Row],[Price]]),AVERAGE(F12517:F30050),Table1[[#This Row],[Price]])</f>
        <v>6</v>
      </c>
      <c r="H12517">
        <v>1</v>
      </c>
      <c r="I12517" s="4">
        <f>IF(ISBLANK(Table1[[#This Row],[Quantity]]),AVERAGE(H12517:H30050),Table1[[#This Row],[Quantity]])</f>
        <v>1</v>
      </c>
      <c r="J12517">
        <v>6</v>
      </c>
      <c r="K12517" s="4">
        <f>IF(ISBLANK(Table1[[#This Row],[Order Total]]),AVERAGE(J12517:J30050),Table1[[#This Row],[Order Total]])</f>
        <v>6</v>
      </c>
      <c r="L12517" s="1">
        <v>45258</v>
      </c>
      <c r="M12517" t="s">
        <v>13</v>
      </c>
      <c r="N12517" s="4" t="str">
        <f>IF(ISBLANK(Table1[[#This Row],[Payment Method]]),"Unknown",Table1[[#This Row],[Payment Method]])</f>
        <v>Credit Card</v>
      </c>
    </row>
    <row r="12518" spans="1:14" hidden="1" x14ac:dyDescent="0.35">
      <c r="A12518" t="s">
        <v>12658</v>
      </c>
      <c r="B12518" t="s">
        <v>81</v>
      </c>
      <c r="C12518" t="s">
        <v>20</v>
      </c>
      <c r="D12518" t="s">
        <v>41</v>
      </c>
      <c r="E12518" s="4" t="str">
        <f>IF(ISBLANK(Table1[[#This Row],[Item]]),"Unknown",Table1[[#This Row],[Item]])</f>
        <v>Vegetarian Platter</v>
      </c>
      <c r="F12518">
        <v>14</v>
      </c>
      <c r="G12518" s="4">
        <f>IF(ISBLANK(Table1[[#This Row],[Price]]),AVERAGE(F12518:F30051),Table1[[#This Row],[Price]])</f>
        <v>14</v>
      </c>
      <c r="H12518">
        <v>2</v>
      </c>
      <c r="I12518" s="4">
        <f>IF(ISBLANK(Table1[[#This Row],[Quantity]]),AVERAGE(H12518:H30051),Table1[[#This Row],[Quantity]])</f>
        <v>2</v>
      </c>
      <c r="J12518">
        <v>28</v>
      </c>
      <c r="K12518" s="4">
        <f>IF(ISBLANK(Table1[[#This Row],[Order Total]]),AVERAGE(J12518:J30051),Table1[[#This Row],[Order Total]])</f>
        <v>28</v>
      </c>
      <c r="L12518" s="1">
        <v>44720</v>
      </c>
      <c r="M12518" t="s">
        <v>13</v>
      </c>
      <c r="N12518" s="4" t="str">
        <f>IF(ISBLANK(Table1[[#This Row],[Payment Method]]),"Unknown",Table1[[#This Row],[Payment Method]])</f>
        <v>Credit Card</v>
      </c>
    </row>
    <row r="12519" spans="1:14" hidden="1" x14ac:dyDescent="0.35">
      <c r="A12519" t="s">
        <v>12659</v>
      </c>
      <c r="B12519" t="s">
        <v>192</v>
      </c>
      <c r="C12519" t="s">
        <v>11</v>
      </c>
      <c r="D12519" t="s">
        <v>16</v>
      </c>
      <c r="E12519" s="4" t="str">
        <f>IF(ISBLANK(Table1[[#This Row],[Item]]),"Unknown",Table1[[#This Row],[Item]])</f>
        <v>Mashed Potatoes</v>
      </c>
      <c r="F12519">
        <v>4</v>
      </c>
      <c r="G12519" s="4">
        <f>IF(ISBLANK(Table1[[#This Row],[Price]]),AVERAGE(F12519:F30052),Table1[[#This Row],[Price]])</f>
        <v>4</v>
      </c>
      <c r="H12519">
        <v>3</v>
      </c>
      <c r="I12519" s="4">
        <f>IF(ISBLANK(Table1[[#This Row],[Quantity]]),AVERAGE(H12519:H30052),Table1[[#This Row],[Quantity]])</f>
        <v>3</v>
      </c>
      <c r="J12519">
        <v>12</v>
      </c>
      <c r="K12519" s="4">
        <f>IF(ISBLANK(Table1[[#This Row],[Order Total]]),AVERAGE(J12519:J30052),Table1[[#This Row],[Order Total]])</f>
        <v>12</v>
      </c>
      <c r="L12519" s="1">
        <v>44970</v>
      </c>
      <c r="M12519" t="s">
        <v>13</v>
      </c>
      <c r="N12519" s="4" t="str">
        <f>IF(ISBLANK(Table1[[#This Row],[Payment Method]]),"Unknown",Table1[[#This Row],[Payment Method]])</f>
        <v>Credit Card</v>
      </c>
    </row>
    <row r="12520" spans="1:14" hidden="1" x14ac:dyDescent="0.35">
      <c r="A12520" t="s">
        <v>12660</v>
      </c>
      <c r="B12520" t="s">
        <v>232</v>
      </c>
      <c r="C12520" t="s">
        <v>20</v>
      </c>
      <c r="D12520" t="s">
        <v>27</v>
      </c>
      <c r="E12520" s="4" t="str">
        <f>IF(ISBLANK(Table1[[#This Row],[Item]]),"Unknown",Table1[[#This Row],[Item]])</f>
        <v>Pasta Alfredo</v>
      </c>
      <c r="F12520">
        <v>12</v>
      </c>
      <c r="G12520" s="4">
        <f>IF(ISBLANK(Table1[[#This Row],[Price]]),AVERAGE(F12520:F30053),Table1[[#This Row],[Price]])</f>
        <v>12</v>
      </c>
      <c r="H12520">
        <v>3</v>
      </c>
      <c r="I12520" s="4">
        <f>IF(ISBLANK(Table1[[#This Row],[Quantity]]),AVERAGE(H12520:H30053),Table1[[#This Row],[Quantity]])</f>
        <v>3</v>
      </c>
      <c r="J12520">
        <v>36</v>
      </c>
      <c r="K12520" s="4">
        <f>IF(ISBLANK(Table1[[#This Row],[Order Total]]),AVERAGE(J12520:J30053),Table1[[#This Row],[Order Total]])</f>
        <v>36</v>
      </c>
      <c r="L12520" s="1">
        <v>44604</v>
      </c>
      <c r="M12520" t="s">
        <v>28</v>
      </c>
      <c r="N12520" s="4" t="str">
        <f>IF(ISBLANK(Table1[[#This Row],[Payment Method]]),"Unknown",Table1[[#This Row],[Payment Method]])</f>
        <v>Cash</v>
      </c>
    </row>
    <row r="12521" spans="1:14" hidden="1" x14ac:dyDescent="0.35">
      <c r="A12521" t="s">
        <v>12661</v>
      </c>
      <c r="B12521" t="s">
        <v>176</v>
      </c>
      <c r="C12521" t="s">
        <v>20</v>
      </c>
      <c r="D12521" t="s">
        <v>27</v>
      </c>
      <c r="E12521" s="4" t="str">
        <f>IF(ISBLANK(Table1[[#This Row],[Item]]),"Unknown",Table1[[#This Row],[Item]])</f>
        <v>Pasta Alfredo</v>
      </c>
      <c r="F12521">
        <v>12</v>
      </c>
      <c r="G12521" s="4">
        <f>IF(ISBLANK(Table1[[#This Row],[Price]]),AVERAGE(F12521:F30054),Table1[[#This Row],[Price]])</f>
        <v>12</v>
      </c>
      <c r="H12521">
        <v>4</v>
      </c>
      <c r="I12521" s="4">
        <f>IF(ISBLANK(Table1[[#This Row],[Quantity]]),AVERAGE(H12521:H30054),Table1[[#This Row],[Quantity]])</f>
        <v>4</v>
      </c>
      <c r="J12521">
        <v>48</v>
      </c>
      <c r="K12521" s="4">
        <f>IF(ISBLANK(Table1[[#This Row],[Order Total]]),AVERAGE(J12521:J30054),Table1[[#This Row],[Order Total]])</f>
        <v>48</v>
      </c>
      <c r="L12521" s="1">
        <v>44631</v>
      </c>
      <c r="M12521" t="s">
        <v>13</v>
      </c>
      <c r="N12521" s="4" t="str">
        <f>IF(ISBLANK(Table1[[#This Row],[Payment Method]]),"Unknown",Table1[[#This Row],[Payment Method]])</f>
        <v>Credit Card</v>
      </c>
    </row>
    <row r="12522" spans="1:14" hidden="1" x14ac:dyDescent="0.35">
      <c r="A12522" t="s">
        <v>12662</v>
      </c>
      <c r="B12522" t="s">
        <v>172</v>
      </c>
      <c r="C12522" t="s">
        <v>24</v>
      </c>
      <c r="D12522" t="s">
        <v>71</v>
      </c>
      <c r="E12522" s="4" t="str">
        <f>IF(ISBLANK(Table1[[#This Row],[Item]]),"Unknown",Table1[[#This Row],[Item]])</f>
        <v>Orange Juice</v>
      </c>
      <c r="F12522">
        <v>3</v>
      </c>
      <c r="G12522" s="4">
        <f>IF(ISBLANK(Table1[[#This Row],[Price]]),AVERAGE(F12522:F30055),Table1[[#This Row],[Price]])</f>
        <v>3</v>
      </c>
      <c r="H12522">
        <v>3</v>
      </c>
      <c r="I12522" s="4">
        <f>IF(ISBLANK(Table1[[#This Row],[Quantity]]),AVERAGE(H12522:H30055),Table1[[#This Row],[Quantity]])</f>
        <v>3</v>
      </c>
      <c r="J12522">
        <v>9</v>
      </c>
      <c r="K12522" s="4">
        <f>IF(ISBLANK(Table1[[#This Row],[Order Total]]),AVERAGE(J12522:J30055),Table1[[#This Row],[Order Total]])</f>
        <v>9</v>
      </c>
      <c r="L12522" s="1">
        <v>45069</v>
      </c>
      <c r="M12522" t="s">
        <v>17</v>
      </c>
      <c r="N12522" s="4" t="str">
        <f>IF(ISBLANK(Table1[[#This Row],[Payment Method]]),"Unknown",Table1[[#This Row],[Payment Method]])</f>
        <v>Digital Wallet</v>
      </c>
    </row>
    <row r="12523" spans="1:14" hidden="1" x14ac:dyDescent="0.35">
      <c r="A12523" t="s">
        <v>12663</v>
      </c>
      <c r="B12523" t="s">
        <v>167</v>
      </c>
      <c r="C12523" t="s">
        <v>50</v>
      </c>
      <c r="D12523" t="s">
        <v>99</v>
      </c>
      <c r="E12523" s="4" t="str">
        <f>IF(ISBLANK(Table1[[#This Row],[Item]]),"Unknown",Table1[[#This Row],[Item]])</f>
        <v>Chicken Melt</v>
      </c>
      <c r="F12523">
        <v>8</v>
      </c>
      <c r="G12523" s="4">
        <f>IF(ISBLANK(Table1[[#This Row],[Price]]),AVERAGE(F12523:F30056),Table1[[#This Row],[Price]])</f>
        <v>8</v>
      </c>
      <c r="H12523">
        <v>2</v>
      </c>
      <c r="I12523" s="4">
        <f>IF(ISBLANK(Table1[[#This Row],[Quantity]]),AVERAGE(H12523:H30056),Table1[[#This Row],[Quantity]])</f>
        <v>2</v>
      </c>
      <c r="J12523">
        <v>16</v>
      </c>
      <c r="K12523" s="4">
        <f>IF(ISBLANK(Table1[[#This Row],[Order Total]]),AVERAGE(J12523:J30056),Table1[[#This Row],[Order Total]])</f>
        <v>16</v>
      </c>
      <c r="L12523" s="1">
        <v>44884</v>
      </c>
      <c r="M12523" t="s">
        <v>13</v>
      </c>
      <c r="N12523" s="4" t="str">
        <f>IF(ISBLANK(Table1[[#This Row],[Payment Method]]),"Unknown",Table1[[#This Row],[Payment Method]])</f>
        <v>Credit Card</v>
      </c>
    </row>
    <row r="12524" spans="1:14" hidden="1" x14ac:dyDescent="0.35">
      <c r="A12524" t="s">
        <v>12664</v>
      </c>
      <c r="B12524" t="s">
        <v>15</v>
      </c>
      <c r="C12524" t="s">
        <v>24</v>
      </c>
      <c r="D12524" t="s">
        <v>168</v>
      </c>
      <c r="E12524" s="4" t="str">
        <f>IF(ISBLANK(Table1[[#This Row],[Item]]),"Unknown",Table1[[#This Row],[Item]])</f>
        <v>Water</v>
      </c>
      <c r="F12524">
        <v>1</v>
      </c>
      <c r="G12524" s="4">
        <f>IF(ISBLANK(Table1[[#This Row],[Price]]),AVERAGE(F12524:F30057),Table1[[#This Row],[Price]])</f>
        <v>1</v>
      </c>
      <c r="H12524">
        <v>3</v>
      </c>
      <c r="I12524" s="4">
        <f>IF(ISBLANK(Table1[[#This Row],[Quantity]]),AVERAGE(H12524:H30057),Table1[[#This Row],[Quantity]])</f>
        <v>3</v>
      </c>
      <c r="J12524">
        <v>3</v>
      </c>
      <c r="K12524" s="4">
        <f>IF(ISBLANK(Table1[[#This Row],[Order Total]]),AVERAGE(J12524:J30057),Table1[[#This Row],[Order Total]])</f>
        <v>3</v>
      </c>
      <c r="L12524" s="1">
        <v>44564</v>
      </c>
      <c r="M12524" t="s">
        <v>28</v>
      </c>
      <c r="N12524" s="4" t="str">
        <f>IF(ISBLANK(Table1[[#This Row],[Payment Method]]),"Unknown",Table1[[#This Row],[Payment Method]])</f>
        <v>Cash</v>
      </c>
    </row>
    <row r="12525" spans="1:14" hidden="1" x14ac:dyDescent="0.35">
      <c r="A12525" t="s">
        <v>12665</v>
      </c>
      <c r="B12525" t="s">
        <v>73</v>
      </c>
      <c r="C12525" t="s">
        <v>24</v>
      </c>
      <c r="D12525" t="s">
        <v>71</v>
      </c>
      <c r="E12525" s="4" t="str">
        <f>IF(ISBLANK(Table1[[#This Row],[Item]]),"Unknown",Table1[[#This Row],[Item]])</f>
        <v>Orange Juice</v>
      </c>
      <c r="F12525">
        <v>3</v>
      </c>
      <c r="G12525" s="4">
        <f>IF(ISBLANK(Table1[[#This Row],[Price]]),AVERAGE(F12525:F30058),Table1[[#This Row],[Price]])</f>
        <v>3</v>
      </c>
      <c r="H12525">
        <v>2</v>
      </c>
      <c r="I12525" s="4">
        <f>IF(ISBLANK(Table1[[#This Row],[Quantity]]),AVERAGE(H12525:H30058),Table1[[#This Row],[Quantity]])</f>
        <v>2</v>
      </c>
      <c r="J12525">
        <v>6</v>
      </c>
      <c r="K12525" s="4">
        <f>IF(ISBLANK(Table1[[#This Row],[Order Total]]),AVERAGE(J12525:J30058),Table1[[#This Row],[Order Total]])</f>
        <v>6</v>
      </c>
      <c r="L12525" s="1">
        <v>45044</v>
      </c>
      <c r="M12525" t="s">
        <v>13</v>
      </c>
      <c r="N12525" s="4" t="str">
        <f>IF(ISBLANK(Table1[[#This Row],[Payment Method]]),"Unknown",Table1[[#This Row],[Payment Method]])</f>
        <v>Credit Card</v>
      </c>
    </row>
    <row r="12526" spans="1:14" hidden="1" x14ac:dyDescent="0.35">
      <c r="A12526" t="s">
        <v>12666</v>
      </c>
      <c r="B12526" t="s">
        <v>49</v>
      </c>
      <c r="C12526" t="s">
        <v>24</v>
      </c>
      <c r="D12526" t="s">
        <v>141</v>
      </c>
      <c r="E12526" s="4" t="str">
        <f>IF(ISBLANK(Table1[[#This Row],[Item]]),"Unknown",Table1[[#This Row],[Item]])</f>
        <v>Iced Tea</v>
      </c>
      <c r="F12526">
        <v>2.5</v>
      </c>
      <c r="G12526" s="4">
        <f>IF(ISBLANK(Table1[[#This Row],[Price]]),AVERAGE(F12526:F30059),Table1[[#This Row],[Price]])</f>
        <v>2.5</v>
      </c>
      <c r="H12526">
        <v>5</v>
      </c>
      <c r="I12526" s="4">
        <f>IF(ISBLANK(Table1[[#This Row],[Quantity]]),AVERAGE(H12526:H30059),Table1[[#This Row],[Quantity]])</f>
        <v>5</v>
      </c>
      <c r="J12526">
        <v>12.5</v>
      </c>
      <c r="K12526" s="4">
        <f>IF(ISBLANK(Table1[[#This Row],[Order Total]]),AVERAGE(J12526:J30059),Table1[[#This Row],[Order Total]])</f>
        <v>12.5</v>
      </c>
      <c r="L12526" s="1">
        <v>44678</v>
      </c>
      <c r="M12526" t="s">
        <v>17</v>
      </c>
      <c r="N12526" s="4" t="str">
        <f>IF(ISBLANK(Table1[[#This Row],[Payment Method]]),"Unknown",Table1[[#This Row],[Payment Method]])</f>
        <v>Digital Wallet</v>
      </c>
    </row>
    <row r="12527" spans="1:14" hidden="1" x14ac:dyDescent="0.35">
      <c r="A12527" t="s">
        <v>12667</v>
      </c>
      <c r="B12527" t="s">
        <v>225</v>
      </c>
      <c r="C12527" t="s">
        <v>11</v>
      </c>
      <c r="D12527" t="s">
        <v>16</v>
      </c>
      <c r="E12527" s="4" t="str">
        <f>IF(ISBLANK(Table1[[#This Row],[Item]]),"Unknown",Table1[[#This Row],[Item]])</f>
        <v>Mashed Potatoes</v>
      </c>
      <c r="F12527">
        <v>4</v>
      </c>
      <c r="G12527" s="4">
        <f>IF(ISBLANK(Table1[[#This Row],[Price]]),AVERAGE(F12527:F30060),Table1[[#This Row],[Price]])</f>
        <v>4</v>
      </c>
      <c r="H12527">
        <v>3</v>
      </c>
      <c r="I12527" s="4">
        <f>IF(ISBLANK(Table1[[#This Row],[Quantity]]),AVERAGE(H12527:H30060),Table1[[#This Row],[Quantity]])</f>
        <v>3</v>
      </c>
      <c r="J12527">
        <v>12</v>
      </c>
      <c r="K12527" s="4">
        <f>IF(ISBLANK(Table1[[#This Row],[Order Total]]),AVERAGE(J12527:J30060),Table1[[#This Row],[Order Total]])</f>
        <v>12</v>
      </c>
      <c r="L12527" s="1">
        <v>45068</v>
      </c>
      <c r="M12527" t="s">
        <v>13</v>
      </c>
      <c r="N12527" s="4" t="str">
        <f>IF(ISBLANK(Table1[[#This Row],[Payment Method]]),"Unknown",Table1[[#This Row],[Payment Method]])</f>
        <v>Credit Card</v>
      </c>
    </row>
    <row r="12528" spans="1:14" hidden="1" x14ac:dyDescent="0.35">
      <c r="A12528" t="s">
        <v>12668</v>
      </c>
      <c r="B12528" t="s">
        <v>64</v>
      </c>
      <c r="C12528" t="s">
        <v>11</v>
      </c>
      <c r="D12528" t="s">
        <v>16</v>
      </c>
      <c r="E12528" s="4" t="str">
        <f>IF(ISBLANK(Table1[[#This Row],[Item]]),"Unknown",Table1[[#This Row],[Item]])</f>
        <v>Mashed Potatoes</v>
      </c>
      <c r="F12528">
        <v>4</v>
      </c>
      <c r="G12528" s="4">
        <f>IF(ISBLANK(Table1[[#This Row],[Price]]),AVERAGE(F12528:F30061),Table1[[#This Row],[Price]])</f>
        <v>4</v>
      </c>
      <c r="H12528">
        <v>4</v>
      </c>
      <c r="I12528" s="4">
        <f>IF(ISBLANK(Table1[[#This Row],[Quantity]]),AVERAGE(H12528:H30061),Table1[[#This Row],[Quantity]])</f>
        <v>4</v>
      </c>
      <c r="J12528">
        <v>16</v>
      </c>
      <c r="K12528" s="4">
        <f>IF(ISBLANK(Table1[[#This Row],[Order Total]]),AVERAGE(J12528:J30061),Table1[[#This Row],[Order Total]])</f>
        <v>16</v>
      </c>
      <c r="L12528" s="1">
        <v>44817</v>
      </c>
      <c r="M12528" t="s">
        <v>13</v>
      </c>
      <c r="N12528" s="4" t="str">
        <f>IF(ISBLANK(Table1[[#This Row],[Payment Method]]),"Unknown",Table1[[#This Row],[Payment Method]])</f>
        <v>Credit Card</v>
      </c>
    </row>
    <row r="12529" spans="1:14" hidden="1" x14ac:dyDescent="0.35">
      <c r="A12529" t="s">
        <v>12669</v>
      </c>
      <c r="B12529" t="s">
        <v>49</v>
      </c>
      <c r="C12529" t="s">
        <v>50</v>
      </c>
      <c r="D12529" t="s">
        <v>112</v>
      </c>
      <c r="E12529" s="4" t="str">
        <f>IF(ISBLANK(Table1[[#This Row],[Item]]),"Unknown",Table1[[#This Row],[Item]])</f>
        <v>French Fries</v>
      </c>
      <c r="F12529">
        <v>4</v>
      </c>
      <c r="G12529" s="4">
        <f>IF(ISBLANK(Table1[[#This Row],[Price]]),AVERAGE(F12529:F30062),Table1[[#This Row],[Price]])</f>
        <v>4</v>
      </c>
      <c r="H12529">
        <v>2</v>
      </c>
      <c r="I12529" s="4">
        <f>IF(ISBLANK(Table1[[#This Row],[Quantity]]),AVERAGE(H12529:H30062),Table1[[#This Row],[Quantity]])</f>
        <v>2</v>
      </c>
      <c r="J12529">
        <v>8</v>
      </c>
      <c r="K12529" s="4">
        <f>IF(ISBLANK(Table1[[#This Row],[Order Total]]),AVERAGE(J12529:J30062),Table1[[#This Row],[Order Total]])</f>
        <v>8</v>
      </c>
      <c r="L12529" s="1">
        <v>45111</v>
      </c>
      <c r="M12529" t="s">
        <v>13</v>
      </c>
      <c r="N12529" s="4" t="str">
        <f>IF(ISBLANK(Table1[[#This Row],[Payment Method]]),"Unknown",Table1[[#This Row],[Payment Method]])</f>
        <v>Credit Card</v>
      </c>
    </row>
    <row r="12530" spans="1:14" hidden="1" x14ac:dyDescent="0.35">
      <c r="A12530" t="s">
        <v>12670</v>
      </c>
      <c r="B12530" t="s">
        <v>425</v>
      </c>
      <c r="C12530" t="s">
        <v>38</v>
      </c>
      <c r="D12530" t="s">
        <v>43</v>
      </c>
      <c r="E12530" s="4" t="str">
        <f>IF(ISBLANK(Table1[[#This Row],[Item]]),"Unknown",Table1[[#This Row],[Item]])</f>
        <v>Brownie</v>
      </c>
      <c r="F12530">
        <v>6</v>
      </c>
      <c r="G12530" s="4">
        <f>IF(ISBLANK(Table1[[#This Row],[Price]]),AVERAGE(F12530:F30063),Table1[[#This Row],[Price]])</f>
        <v>6</v>
      </c>
      <c r="H12530">
        <v>4</v>
      </c>
      <c r="I12530" s="4">
        <f>IF(ISBLANK(Table1[[#This Row],[Quantity]]),AVERAGE(H12530:H30063),Table1[[#This Row],[Quantity]])</f>
        <v>4</v>
      </c>
      <c r="J12530">
        <v>24</v>
      </c>
      <c r="K12530" s="4">
        <f>IF(ISBLANK(Table1[[#This Row],[Order Total]]),AVERAGE(J12530:J30063),Table1[[#This Row],[Order Total]])</f>
        <v>24</v>
      </c>
      <c r="L12530" s="1">
        <v>45180</v>
      </c>
      <c r="M12530" t="s">
        <v>17</v>
      </c>
      <c r="N12530" s="4" t="str">
        <f>IF(ISBLANK(Table1[[#This Row],[Payment Method]]),"Unknown",Table1[[#This Row],[Payment Method]])</f>
        <v>Digital Wallet</v>
      </c>
    </row>
    <row r="12531" spans="1:14" hidden="1" x14ac:dyDescent="0.35">
      <c r="A12531" t="s">
        <v>12671</v>
      </c>
      <c r="B12531" t="s">
        <v>176</v>
      </c>
      <c r="C12531" t="s">
        <v>38</v>
      </c>
      <c r="E12531" s="4" t="str">
        <f>IF(ISBLANK(Table1[[#This Row],[Item]]),"Unknown",Table1[[#This Row],[Item]])</f>
        <v>Unknown</v>
      </c>
      <c r="F12531">
        <v>6</v>
      </c>
      <c r="G12531" s="4">
        <f>IF(ISBLANK(Table1[[#This Row],[Price]]),AVERAGE(F12531:F30064),Table1[[#This Row],[Price]])</f>
        <v>6</v>
      </c>
      <c r="H12531">
        <v>4</v>
      </c>
      <c r="I12531" s="4">
        <f>IF(ISBLANK(Table1[[#This Row],[Quantity]]),AVERAGE(H12531:H30064),Table1[[#This Row],[Quantity]])</f>
        <v>4</v>
      </c>
      <c r="J12531">
        <v>24</v>
      </c>
      <c r="K12531" s="4">
        <f>IF(ISBLANK(Table1[[#This Row],[Order Total]]),AVERAGE(J12531:J30064),Table1[[#This Row],[Order Total]])</f>
        <v>24</v>
      </c>
      <c r="L12531" s="1">
        <v>44765</v>
      </c>
      <c r="M12531" t="s">
        <v>28</v>
      </c>
      <c r="N12531" s="4" t="str">
        <f>IF(ISBLANK(Table1[[#This Row],[Payment Method]]),"Unknown",Table1[[#This Row],[Payment Method]])</f>
        <v>Cash</v>
      </c>
    </row>
    <row r="12532" spans="1:14" hidden="1" x14ac:dyDescent="0.35">
      <c r="A12532" t="s">
        <v>12672</v>
      </c>
      <c r="B12532" t="s">
        <v>185</v>
      </c>
      <c r="C12532" t="s">
        <v>24</v>
      </c>
      <c r="D12532" t="s">
        <v>71</v>
      </c>
      <c r="E12532" s="4" t="str">
        <f>IF(ISBLANK(Table1[[#This Row],[Item]]),"Unknown",Table1[[#This Row],[Item]])</f>
        <v>Orange Juice</v>
      </c>
      <c r="F12532">
        <v>3</v>
      </c>
      <c r="G12532" s="4">
        <f>IF(ISBLANK(Table1[[#This Row],[Price]]),AVERAGE(F12532:F30065),Table1[[#This Row],[Price]])</f>
        <v>3</v>
      </c>
      <c r="H12532">
        <v>3</v>
      </c>
      <c r="I12532" s="4">
        <f>IF(ISBLANK(Table1[[#This Row],[Quantity]]),AVERAGE(H12532:H30065),Table1[[#This Row],[Quantity]])</f>
        <v>3</v>
      </c>
      <c r="J12532">
        <v>9</v>
      </c>
      <c r="K12532" s="4">
        <f>IF(ISBLANK(Table1[[#This Row],[Order Total]]),AVERAGE(J12532:J30065),Table1[[#This Row],[Order Total]])</f>
        <v>9</v>
      </c>
      <c r="L12532" s="1">
        <v>44919</v>
      </c>
      <c r="M12532" t="s">
        <v>13</v>
      </c>
      <c r="N12532" s="4" t="str">
        <f>IF(ISBLANK(Table1[[#This Row],[Payment Method]]),"Unknown",Table1[[#This Row],[Payment Method]])</f>
        <v>Credit Card</v>
      </c>
    </row>
    <row r="12533" spans="1:14" hidden="1" x14ac:dyDescent="0.35">
      <c r="A12533" t="s">
        <v>12673</v>
      </c>
      <c r="B12533" t="s">
        <v>69</v>
      </c>
      <c r="C12533" t="s">
        <v>20</v>
      </c>
      <c r="D12533" t="s">
        <v>30</v>
      </c>
      <c r="E12533" s="4" t="str">
        <f>IF(ISBLANK(Table1[[#This Row],[Item]]),"Unknown",Table1[[#This Row],[Item]])</f>
        <v>Salmon</v>
      </c>
      <c r="F12533">
        <v>18</v>
      </c>
      <c r="G12533" s="4">
        <f>IF(ISBLANK(Table1[[#This Row],[Price]]),AVERAGE(F12533:F30066),Table1[[#This Row],[Price]])</f>
        <v>18</v>
      </c>
      <c r="H12533">
        <v>1</v>
      </c>
      <c r="I12533" s="4">
        <f>IF(ISBLANK(Table1[[#This Row],[Quantity]]),AVERAGE(H12533:H30066),Table1[[#This Row],[Quantity]])</f>
        <v>1</v>
      </c>
      <c r="J12533">
        <v>18</v>
      </c>
      <c r="K12533" s="4">
        <f>IF(ISBLANK(Table1[[#This Row],[Order Total]]),AVERAGE(J12533:J30066),Table1[[#This Row],[Order Total]])</f>
        <v>18</v>
      </c>
      <c r="L12533" s="1">
        <v>44631</v>
      </c>
      <c r="M12533" t="s">
        <v>13</v>
      </c>
      <c r="N12533" s="4" t="str">
        <f>IF(ISBLANK(Table1[[#This Row],[Payment Method]]),"Unknown",Table1[[#This Row],[Payment Method]])</f>
        <v>Credit Card</v>
      </c>
    </row>
    <row r="12534" spans="1:14" hidden="1" x14ac:dyDescent="0.35">
      <c r="A12534" t="s">
        <v>12674</v>
      </c>
      <c r="B12534" t="s">
        <v>176</v>
      </c>
      <c r="C12534" t="s">
        <v>38</v>
      </c>
      <c r="D12534" t="s">
        <v>107</v>
      </c>
      <c r="E12534" s="4" t="str">
        <f>IF(ISBLANK(Table1[[#This Row],[Item]]),"Unknown",Table1[[#This Row],[Item]])</f>
        <v>Fruit Salad</v>
      </c>
      <c r="F12534">
        <v>4</v>
      </c>
      <c r="G12534" s="4">
        <f>IF(ISBLANK(Table1[[#This Row],[Price]]),AVERAGE(F12534:F30067),Table1[[#This Row],[Price]])</f>
        <v>4</v>
      </c>
      <c r="H12534">
        <v>3</v>
      </c>
      <c r="I12534" s="4">
        <f>IF(ISBLANK(Table1[[#This Row],[Quantity]]),AVERAGE(H12534:H30067),Table1[[#This Row],[Quantity]])</f>
        <v>3</v>
      </c>
      <c r="J12534">
        <v>12</v>
      </c>
      <c r="K12534" s="4">
        <f>IF(ISBLANK(Table1[[#This Row],[Order Total]]),AVERAGE(J12534:J30067),Table1[[#This Row],[Order Total]])</f>
        <v>12</v>
      </c>
      <c r="L12534" s="1">
        <v>44894</v>
      </c>
      <c r="M12534" t="s">
        <v>28</v>
      </c>
      <c r="N12534" s="4" t="str">
        <f>IF(ISBLANK(Table1[[#This Row],[Payment Method]]),"Unknown",Table1[[#This Row],[Payment Method]])</f>
        <v>Cash</v>
      </c>
    </row>
    <row r="12535" spans="1:14" hidden="1" x14ac:dyDescent="0.35">
      <c r="A12535" t="s">
        <v>12675</v>
      </c>
      <c r="B12535" t="s">
        <v>127</v>
      </c>
      <c r="C12535" t="s">
        <v>50</v>
      </c>
      <c r="D12535" t="s">
        <v>207</v>
      </c>
      <c r="E12535" s="4" t="str">
        <f>IF(ISBLANK(Table1[[#This Row],[Item]]),"Unknown",Table1[[#This Row],[Item]])</f>
        <v>Nachos Grande</v>
      </c>
      <c r="F12535">
        <v>10</v>
      </c>
      <c r="G12535" s="4">
        <f>IF(ISBLANK(Table1[[#This Row],[Price]]),AVERAGE(F12535:F30068),Table1[[#This Row],[Price]])</f>
        <v>10</v>
      </c>
      <c r="H12535">
        <v>2</v>
      </c>
      <c r="I12535" s="4">
        <f>IF(ISBLANK(Table1[[#This Row],[Quantity]]),AVERAGE(H12535:H30068),Table1[[#This Row],[Quantity]])</f>
        <v>2</v>
      </c>
      <c r="J12535">
        <v>20</v>
      </c>
      <c r="K12535" s="4">
        <f>IF(ISBLANK(Table1[[#This Row],[Order Total]]),AVERAGE(J12535:J30068),Table1[[#This Row],[Order Total]])</f>
        <v>20</v>
      </c>
      <c r="L12535" s="1">
        <v>45268</v>
      </c>
      <c r="M12535" t="s">
        <v>28</v>
      </c>
      <c r="N12535" s="4" t="str">
        <f>IF(ISBLANK(Table1[[#This Row],[Payment Method]]),"Unknown",Table1[[#This Row],[Payment Method]])</f>
        <v>Cash</v>
      </c>
    </row>
    <row r="12536" spans="1:14" hidden="1" x14ac:dyDescent="0.35">
      <c r="A12536" t="s">
        <v>12676</v>
      </c>
      <c r="B12536" t="s">
        <v>181</v>
      </c>
      <c r="C12536" t="s">
        <v>38</v>
      </c>
      <c r="D12536" t="s">
        <v>43</v>
      </c>
      <c r="E12536" s="4" t="str">
        <f>IF(ISBLANK(Table1[[#This Row],[Item]]),"Unknown",Table1[[#This Row],[Item]])</f>
        <v>Brownie</v>
      </c>
      <c r="F12536">
        <v>6</v>
      </c>
      <c r="G12536" s="4">
        <f>IF(ISBLANK(Table1[[#This Row],[Price]]),AVERAGE(F12536:F30069),Table1[[#This Row],[Price]])</f>
        <v>6</v>
      </c>
      <c r="H12536">
        <v>2</v>
      </c>
      <c r="I12536" s="4">
        <f>IF(ISBLANK(Table1[[#This Row],[Quantity]]),AVERAGE(H12536:H30069),Table1[[#This Row],[Quantity]])</f>
        <v>2</v>
      </c>
      <c r="J12536">
        <v>12</v>
      </c>
      <c r="K12536" s="4">
        <f>IF(ISBLANK(Table1[[#This Row],[Order Total]]),AVERAGE(J12536:J30069),Table1[[#This Row],[Order Total]])</f>
        <v>12</v>
      </c>
      <c r="L12536" s="1">
        <v>44632</v>
      </c>
      <c r="M12536" t="s">
        <v>28</v>
      </c>
      <c r="N12536" s="4" t="str">
        <f>IF(ISBLANK(Table1[[#This Row],[Payment Method]]),"Unknown",Table1[[#This Row],[Payment Method]])</f>
        <v>Cash</v>
      </c>
    </row>
    <row r="12537" spans="1:14" hidden="1" x14ac:dyDescent="0.35">
      <c r="A12537" t="s">
        <v>12677</v>
      </c>
      <c r="B12537" t="s">
        <v>49</v>
      </c>
      <c r="C12537" t="s">
        <v>50</v>
      </c>
      <c r="D12537" t="s">
        <v>112</v>
      </c>
      <c r="E12537" s="4" t="str">
        <f>IF(ISBLANK(Table1[[#This Row],[Item]]),"Unknown",Table1[[#This Row],[Item]])</f>
        <v>French Fries</v>
      </c>
      <c r="F12537">
        <v>4</v>
      </c>
      <c r="G12537" s="4">
        <f>IF(ISBLANK(Table1[[#This Row],[Price]]),AVERAGE(F12537:F30070),Table1[[#This Row],[Price]])</f>
        <v>4</v>
      </c>
      <c r="H12537">
        <v>4</v>
      </c>
      <c r="I12537" s="4">
        <f>IF(ISBLANK(Table1[[#This Row],[Quantity]]),AVERAGE(H12537:H30070),Table1[[#This Row],[Quantity]])</f>
        <v>4</v>
      </c>
      <c r="J12537">
        <v>16</v>
      </c>
      <c r="K12537" s="4">
        <f>IF(ISBLANK(Table1[[#This Row],[Order Total]]),AVERAGE(J12537:J30070),Table1[[#This Row],[Order Total]])</f>
        <v>16</v>
      </c>
      <c r="L12537" s="1">
        <v>45171</v>
      </c>
      <c r="M12537" t="s">
        <v>13</v>
      </c>
      <c r="N12537" s="4" t="str">
        <f>IF(ISBLANK(Table1[[#This Row],[Payment Method]]),"Unknown",Table1[[#This Row],[Payment Method]])</f>
        <v>Credit Card</v>
      </c>
    </row>
    <row r="12538" spans="1:14" hidden="1" x14ac:dyDescent="0.35">
      <c r="A12538" t="s">
        <v>12678</v>
      </c>
      <c r="B12538" t="s">
        <v>268</v>
      </c>
      <c r="C12538" t="s">
        <v>11</v>
      </c>
      <c r="D12538" t="s">
        <v>16</v>
      </c>
      <c r="E12538" s="4" t="str">
        <f>IF(ISBLANK(Table1[[#This Row],[Item]]),"Unknown",Table1[[#This Row],[Item]])</f>
        <v>Mashed Potatoes</v>
      </c>
      <c r="F12538">
        <v>4</v>
      </c>
      <c r="G12538" s="4">
        <f>IF(ISBLANK(Table1[[#This Row],[Price]]),AVERAGE(F12538:F30071),Table1[[#This Row],[Price]])</f>
        <v>4</v>
      </c>
      <c r="H12538">
        <v>4</v>
      </c>
      <c r="I12538" s="4">
        <f>IF(ISBLANK(Table1[[#This Row],[Quantity]]),AVERAGE(H12538:H30071),Table1[[#This Row],[Quantity]])</f>
        <v>4</v>
      </c>
      <c r="J12538">
        <v>16</v>
      </c>
      <c r="K12538" s="4">
        <f>IF(ISBLANK(Table1[[#This Row],[Order Total]]),AVERAGE(J12538:J30071),Table1[[#This Row],[Order Total]])</f>
        <v>16</v>
      </c>
      <c r="L12538" s="1">
        <v>44725</v>
      </c>
      <c r="M12538" t="s">
        <v>13</v>
      </c>
      <c r="N12538" s="4" t="str">
        <f>IF(ISBLANK(Table1[[#This Row],[Payment Method]]),"Unknown",Table1[[#This Row],[Payment Method]])</f>
        <v>Credit Card</v>
      </c>
    </row>
    <row r="12539" spans="1:14" hidden="1" x14ac:dyDescent="0.35">
      <c r="A12539" t="s">
        <v>12679</v>
      </c>
      <c r="B12539" t="s">
        <v>147</v>
      </c>
      <c r="C12539" t="s">
        <v>20</v>
      </c>
      <c r="D12539" t="s">
        <v>27</v>
      </c>
      <c r="E12539" s="4" t="str">
        <f>IF(ISBLANK(Table1[[#This Row],[Item]]),"Unknown",Table1[[#This Row],[Item]])</f>
        <v>Pasta Alfredo</v>
      </c>
      <c r="F12539">
        <v>12</v>
      </c>
      <c r="G12539" s="4">
        <f>IF(ISBLANK(Table1[[#This Row],[Price]]),AVERAGE(F12539:F30072),Table1[[#This Row],[Price]])</f>
        <v>12</v>
      </c>
      <c r="H12539">
        <v>5</v>
      </c>
      <c r="I12539" s="4">
        <f>IF(ISBLANK(Table1[[#This Row],[Quantity]]),AVERAGE(H12539:H30072),Table1[[#This Row],[Quantity]])</f>
        <v>5</v>
      </c>
      <c r="J12539">
        <v>60</v>
      </c>
      <c r="K12539" s="4">
        <f>IF(ISBLANK(Table1[[#This Row],[Order Total]]),AVERAGE(J12539:J30072),Table1[[#This Row],[Order Total]])</f>
        <v>60</v>
      </c>
      <c r="L12539" s="1">
        <v>45102</v>
      </c>
      <c r="M12539" t="s">
        <v>28</v>
      </c>
      <c r="N12539" s="4" t="str">
        <f>IF(ISBLANK(Table1[[#This Row],[Payment Method]]),"Unknown",Table1[[#This Row],[Payment Method]])</f>
        <v>Cash</v>
      </c>
    </row>
    <row r="12540" spans="1:14" hidden="1" x14ac:dyDescent="0.35">
      <c r="A12540" t="s">
        <v>12680</v>
      </c>
      <c r="B12540" t="s">
        <v>425</v>
      </c>
      <c r="C12540" t="s">
        <v>38</v>
      </c>
      <c r="D12540" t="s">
        <v>125</v>
      </c>
      <c r="E12540" s="4" t="str">
        <f>IF(ISBLANK(Table1[[#This Row],[Item]]),"Unknown",Table1[[#This Row],[Item]])</f>
        <v>Cheesecake</v>
      </c>
      <c r="F12540">
        <v>7</v>
      </c>
      <c r="G12540" s="4">
        <f>IF(ISBLANK(Table1[[#This Row],[Price]]),AVERAGE(F12540:F30073),Table1[[#This Row],[Price]])</f>
        <v>7</v>
      </c>
      <c r="H12540">
        <v>3</v>
      </c>
      <c r="I12540" s="4">
        <f>IF(ISBLANK(Table1[[#This Row],[Quantity]]),AVERAGE(H12540:H30073),Table1[[#This Row],[Quantity]])</f>
        <v>3</v>
      </c>
      <c r="J12540">
        <v>21</v>
      </c>
      <c r="K12540" s="4">
        <f>IF(ISBLANK(Table1[[#This Row],[Order Total]]),AVERAGE(J12540:J30073),Table1[[#This Row],[Order Total]])</f>
        <v>21</v>
      </c>
      <c r="L12540" s="1">
        <v>44718</v>
      </c>
      <c r="M12540" t="s">
        <v>28</v>
      </c>
      <c r="N12540" s="4" t="str">
        <f>IF(ISBLANK(Table1[[#This Row],[Payment Method]]),"Unknown",Table1[[#This Row],[Payment Method]])</f>
        <v>Cash</v>
      </c>
    </row>
    <row r="12541" spans="1:14" hidden="1" x14ac:dyDescent="0.35">
      <c r="A12541" t="s">
        <v>12681</v>
      </c>
      <c r="B12541" t="s">
        <v>111</v>
      </c>
      <c r="C12541" t="s">
        <v>20</v>
      </c>
      <c r="E12541" s="4" t="str">
        <f>IF(ISBLANK(Table1[[#This Row],[Item]]),"Unknown",Table1[[#This Row],[Item]])</f>
        <v>Unknown</v>
      </c>
      <c r="F12541">
        <v>12</v>
      </c>
      <c r="G12541" s="4">
        <f>IF(ISBLANK(Table1[[#This Row],[Price]]),AVERAGE(F12541:F30074),Table1[[#This Row],[Price]])</f>
        <v>12</v>
      </c>
      <c r="H12541">
        <v>1</v>
      </c>
      <c r="I12541" s="4">
        <f>IF(ISBLANK(Table1[[#This Row],[Quantity]]),AVERAGE(H12541:H30074),Table1[[#This Row],[Quantity]])</f>
        <v>1</v>
      </c>
      <c r="J12541">
        <v>12</v>
      </c>
      <c r="K12541" s="4">
        <f>IF(ISBLANK(Table1[[#This Row],[Order Total]]),AVERAGE(J12541:J30074),Table1[[#This Row],[Order Total]])</f>
        <v>12</v>
      </c>
      <c r="L12541" s="1">
        <v>44916</v>
      </c>
      <c r="N12541" s="4" t="str">
        <f>IF(ISBLANK(Table1[[#This Row],[Payment Method]]),"Unknown",Table1[[#This Row],[Payment Method]])</f>
        <v>Unknown</v>
      </c>
    </row>
    <row r="12542" spans="1:14" hidden="1" x14ac:dyDescent="0.35">
      <c r="A12542" t="s">
        <v>12682</v>
      </c>
      <c r="B12542" t="s">
        <v>129</v>
      </c>
      <c r="C12542" t="s">
        <v>50</v>
      </c>
      <c r="D12542" t="s">
        <v>86</v>
      </c>
      <c r="E12542" s="4" t="str">
        <f>IF(ISBLANK(Table1[[#This Row],[Item]]),"Unknown",Table1[[#This Row],[Item]])</f>
        <v>Cheese Fries</v>
      </c>
      <c r="F12542">
        <v>5</v>
      </c>
      <c r="G12542" s="4">
        <f>IF(ISBLANK(Table1[[#This Row],[Price]]),AVERAGE(F12542:F30075),Table1[[#This Row],[Price]])</f>
        <v>5</v>
      </c>
      <c r="H12542">
        <v>1</v>
      </c>
      <c r="I12542" s="4">
        <f>IF(ISBLANK(Table1[[#This Row],[Quantity]]),AVERAGE(H12542:H30075),Table1[[#This Row],[Quantity]])</f>
        <v>1</v>
      </c>
      <c r="J12542">
        <v>5</v>
      </c>
      <c r="K12542" s="4">
        <f>IF(ISBLANK(Table1[[#This Row],[Order Total]]),AVERAGE(J12542:J30075),Table1[[#This Row],[Order Total]])</f>
        <v>5</v>
      </c>
      <c r="L12542" s="1">
        <v>45218</v>
      </c>
      <c r="M12542" t="s">
        <v>28</v>
      </c>
      <c r="N12542" s="4" t="str">
        <f>IF(ISBLANK(Table1[[#This Row],[Payment Method]]),"Unknown",Table1[[#This Row],[Payment Method]])</f>
        <v>Cash</v>
      </c>
    </row>
    <row r="12543" spans="1:14" hidden="1" x14ac:dyDescent="0.35">
      <c r="A12543" t="s">
        <v>12683</v>
      </c>
      <c r="B12543" t="s">
        <v>287</v>
      </c>
      <c r="C12543" t="s">
        <v>38</v>
      </c>
      <c r="D12543" t="s">
        <v>107</v>
      </c>
      <c r="E12543" s="4" t="str">
        <f>IF(ISBLANK(Table1[[#This Row],[Item]]),"Unknown",Table1[[#This Row],[Item]])</f>
        <v>Fruit Salad</v>
      </c>
      <c r="F12543">
        <v>4</v>
      </c>
      <c r="G12543" s="4">
        <f>IF(ISBLANK(Table1[[#This Row],[Price]]),AVERAGE(F12543:F30076),Table1[[#This Row],[Price]])</f>
        <v>4</v>
      </c>
      <c r="H12543">
        <v>5</v>
      </c>
      <c r="I12543" s="4">
        <f>IF(ISBLANK(Table1[[#This Row],[Quantity]]),AVERAGE(H12543:H30076),Table1[[#This Row],[Quantity]])</f>
        <v>5</v>
      </c>
      <c r="J12543">
        <v>20</v>
      </c>
      <c r="K12543" s="4">
        <f>IF(ISBLANK(Table1[[#This Row],[Order Total]]),AVERAGE(J12543:J30076),Table1[[#This Row],[Order Total]])</f>
        <v>20</v>
      </c>
      <c r="L12543" s="1">
        <v>45128</v>
      </c>
      <c r="M12543" t="s">
        <v>13</v>
      </c>
      <c r="N12543" s="4" t="str">
        <f>IF(ISBLANK(Table1[[#This Row],[Payment Method]]),"Unknown",Table1[[#This Row],[Payment Method]])</f>
        <v>Credit Card</v>
      </c>
    </row>
    <row r="12544" spans="1:14" hidden="1" x14ac:dyDescent="0.35">
      <c r="A12544" t="s">
        <v>12684</v>
      </c>
      <c r="B12544" t="s">
        <v>35</v>
      </c>
      <c r="C12544" t="s">
        <v>38</v>
      </c>
      <c r="D12544" t="s">
        <v>107</v>
      </c>
      <c r="E12544" s="4" t="str">
        <f>IF(ISBLANK(Table1[[#This Row],[Item]]),"Unknown",Table1[[#This Row],[Item]])</f>
        <v>Fruit Salad</v>
      </c>
      <c r="F12544">
        <v>4</v>
      </c>
      <c r="G12544" s="4">
        <f>IF(ISBLANK(Table1[[#This Row],[Price]]),AVERAGE(F12544:F30077),Table1[[#This Row],[Price]])</f>
        <v>4</v>
      </c>
      <c r="H12544">
        <v>2</v>
      </c>
      <c r="I12544" s="4">
        <f>IF(ISBLANK(Table1[[#This Row],[Quantity]]),AVERAGE(H12544:H30077),Table1[[#This Row],[Quantity]])</f>
        <v>2</v>
      </c>
      <c r="J12544">
        <v>8</v>
      </c>
      <c r="K12544" s="4">
        <f>IF(ISBLANK(Table1[[#This Row],[Order Total]]),AVERAGE(J12544:J30077),Table1[[#This Row],[Order Total]])</f>
        <v>8</v>
      </c>
      <c r="L12544" s="1">
        <v>44685</v>
      </c>
      <c r="M12544" t="s">
        <v>13</v>
      </c>
      <c r="N12544" s="4" t="str">
        <f>IF(ISBLANK(Table1[[#This Row],[Payment Method]]),"Unknown",Table1[[#This Row],[Payment Method]])</f>
        <v>Credit Card</v>
      </c>
    </row>
    <row r="12545" spans="1:14" hidden="1" x14ac:dyDescent="0.35">
      <c r="A12545" t="s">
        <v>12685</v>
      </c>
      <c r="B12545" t="s">
        <v>62</v>
      </c>
      <c r="C12545" t="s">
        <v>38</v>
      </c>
      <c r="D12545" t="s">
        <v>74</v>
      </c>
      <c r="E12545" s="4" t="str">
        <f>IF(ISBLANK(Table1[[#This Row],[Item]]),"Unknown",Table1[[#This Row],[Item]])</f>
        <v>Chocolate Cake</v>
      </c>
      <c r="F12545">
        <v>6</v>
      </c>
      <c r="G12545" s="4">
        <f>IF(ISBLANK(Table1[[#This Row],[Price]]),AVERAGE(F12545:F30078),Table1[[#This Row],[Price]])</f>
        <v>6</v>
      </c>
      <c r="H12545">
        <v>2</v>
      </c>
      <c r="I12545" s="4">
        <f>IF(ISBLANK(Table1[[#This Row],[Quantity]]),AVERAGE(H12545:H30078),Table1[[#This Row],[Quantity]])</f>
        <v>2</v>
      </c>
      <c r="J12545">
        <v>12</v>
      </c>
      <c r="K12545" s="4">
        <f>IF(ISBLANK(Table1[[#This Row],[Order Total]]),AVERAGE(J12545:J30078),Table1[[#This Row],[Order Total]])</f>
        <v>12</v>
      </c>
      <c r="L12545" s="1">
        <v>44617</v>
      </c>
      <c r="M12545" t="s">
        <v>28</v>
      </c>
      <c r="N12545" s="4" t="str">
        <f>IF(ISBLANK(Table1[[#This Row],[Payment Method]]),"Unknown",Table1[[#This Row],[Payment Method]])</f>
        <v>Cash</v>
      </c>
    </row>
    <row r="12546" spans="1:14" hidden="1" x14ac:dyDescent="0.35">
      <c r="A12546" t="s">
        <v>12686</v>
      </c>
      <c r="B12546" t="s">
        <v>268</v>
      </c>
      <c r="C12546" t="s">
        <v>24</v>
      </c>
      <c r="D12546" t="s">
        <v>56</v>
      </c>
      <c r="E12546" s="4" t="str">
        <f>IF(ISBLANK(Table1[[#This Row],[Item]]),"Unknown",Table1[[#This Row],[Item]])</f>
        <v>Lemonade</v>
      </c>
      <c r="F12546">
        <v>3</v>
      </c>
      <c r="G12546" s="4">
        <f>IF(ISBLANK(Table1[[#This Row],[Price]]),AVERAGE(F12546:F30079),Table1[[#This Row],[Price]])</f>
        <v>3</v>
      </c>
      <c r="H12546">
        <v>2</v>
      </c>
      <c r="I12546" s="4">
        <f>IF(ISBLANK(Table1[[#This Row],[Quantity]]),AVERAGE(H12546:H30079),Table1[[#This Row],[Quantity]])</f>
        <v>2</v>
      </c>
      <c r="J12546">
        <v>6</v>
      </c>
      <c r="K12546" s="4">
        <f>IF(ISBLANK(Table1[[#This Row],[Order Total]]),AVERAGE(J12546:J30079),Table1[[#This Row],[Order Total]])</f>
        <v>6</v>
      </c>
      <c r="L12546" s="1">
        <v>44847</v>
      </c>
      <c r="M12546" t="s">
        <v>28</v>
      </c>
      <c r="N12546" s="4" t="str">
        <f>IF(ISBLANK(Table1[[#This Row],[Payment Method]]),"Unknown",Table1[[#This Row],[Payment Method]])</f>
        <v>Cash</v>
      </c>
    </row>
    <row r="12547" spans="1:14" hidden="1" x14ac:dyDescent="0.35">
      <c r="A12547" t="s">
        <v>12687</v>
      </c>
      <c r="B12547" t="s">
        <v>176</v>
      </c>
      <c r="C12547" t="s">
        <v>11</v>
      </c>
      <c r="D12547" t="s">
        <v>33</v>
      </c>
      <c r="E12547" s="4" t="str">
        <f>IF(ISBLANK(Table1[[#This Row],[Item]]),"Unknown",Table1[[#This Row],[Item]])</f>
        <v>Garlic Bread</v>
      </c>
      <c r="F12547">
        <v>4</v>
      </c>
      <c r="G12547" s="4">
        <f>IF(ISBLANK(Table1[[#This Row],[Price]]),AVERAGE(F12547:F30080),Table1[[#This Row],[Price]])</f>
        <v>4</v>
      </c>
      <c r="H12547">
        <v>1</v>
      </c>
      <c r="I12547" s="4">
        <f>IF(ISBLANK(Table1[[#This Row],[Quantity]]),AVERAGE(H12547:H30080),Table1[[#This Row],[Quantity]])</f>
        <v>1</v>
      </c>
      <c r="J12547">
        <v>4</v>
      </c>
      <c r="K12547" s="4">
        <f>IF(ISBLANK(Table1[[#This Row],[Order Total]]),AVERAGE(J12547:J30080),Table1[[#This Row],[Order Total]])</f>
        <v>4</v>
      </c>
      <c r="L12547" s="1">
        <v>45264</v>
      </c>
      <c r="M12547" t="s">
        <v>17</v>
      </c>
      <c r="N12547" s="4" t="str">
        <f>IF(ISBLANK(Table1[[#This Row],[Payment Method]]),"Unknown",Table1[[#This Row],[Payment Method]])</f>
        <v>Digital Wallet</v>
      </c>
    </row>
    <row r="12548" spans="1:14" hidden="1" x14ac:dyDescent="0.35">
      <c r="A12548" t="s">
        <v>12688</v>
      </c>
      <c r="B12548" t="s">
        <v>136</v>
      </c>
      <c r="C12548" t="s">
        <v>50</v>
      </c>
      <c r="D12548" t="s">
        <v>86</v>
      </c>
      <c r="E12548" s="4" t="str">
        <f>IF(ISBLANK(Table1[[#This Row],[Item]]),"Unknown",Table1[[#This Row],[Item]])</f>
        <v>Cheese Fries</v>
      </c>
      <c r="F12548">
        <v>5</v>
      </c>
      <c r="G12548" s="4">
        <f>IF(ISBLANK(Table1[[#This Row],[Price]]),AVERAGE(F12548:F30081),Table1[[#This Row],[Price]])</f>
        <v>5</v>
      </c>
      <c r="H12548">
        <v>5</v>
      </c>
      <c r="I12548" s="4">
        <f>IF(ISBLANK(Table1[[#This Row],[Quantity]]),AVERAGE(H12548:H30081),Table1[[#This Row],[Quantity]])</f>
        <v>5</v>
      </c>
      <c r="J12548">
        <v>25</v>
      </c>
      <c r="K12548" s="4">
        <f>IF(ISBLANK(Table1[[#This Row],[Order Total]]),AVERAGE(J12548:J30081),Table1[[#This Row],[Order Total]])</f>
        <v>25</v>
      </c>
      <c r="L12548" s="1">
        <v>44606</v>
      </c>
      <c r="M12548" t="s">
        <v>17</v>
      </c>
      <c r="N12548" s="4" t="str">
        <f>IF(ISBLANK(Table1[[#This Row],[Payment Method]]),"Unknown",Table1[[#This Row],[Payment Method]])</f>
        <v>Digital Wallet</v>
      </c>
    </row>
    <row r="12549" spans="1:14" hidden="1" x14ac:dyDescent="0.35">
      <c r="A12549" t="s">
        <v>12689</v>
      </c>
      <c r="B12549" t="s">
        <v>145</v>
      </c>
      <c r="C12549" t="s">
        <v>50</v>
      </c>
      <c r="D12549" t="s">
        <v>99</v>
      </c>
      <c r="E12549" s="4" t="str">
        <f>IF(ISBLANK(Table1[[#This Row],[Item]]),"Unknown",Table1[[#This Row],[Item]])</f>
        <v>Chicken Melt</v>
      </c>
      <c r="F12549">
        <v>8</v>
      </c>
      <c r="G12549" s="4">
        <f>IF(ISBLANK(Table1[[#This Row],[Price]]),AVERAGE(F12549:F30082),Table1[[#This Row],[Price]])</f>
        <v>8</v>
      </c>
      <c r="H12549">
        <v>3</v>
      </c>
      <c r="I12549" s="4">
        <f>IF(ISBLANK(Table1[[#This Row],[Quantity]]),AVERAGE(H12549:H30082),Table1[[#This Row],[Quantity]])</f>
        <v>3</v>
      </c>
      <c r="J12549">
        <v>24</v>
      </c>
      <c r="K12549" s="4">
        <f>IF(ISBLANK(Table1[[#This Row],[Order Total]]),AVERAGE(J12549:J30082),Table1[[#This Row],[Order Total]])</f>
        <v>24</v>
      </c>
      <c r="L12549" s="1">
        <v>45260</v>
      </c>
      <c r="M12549" t="s">
        <v>13</v>
      </c>
      <c r="N12549" s="4" t="str">
        <f>IF(ISBLANK(Table1[[#This Row],[Payment Method]]),"Unknown",Table1[[#This Row],[Payment Method]])</f>
        <v>Credit Card</v>
      </c>
    </row>
    <row r="12550" spans="1:14" hidden="1" x14ac:dyDescent="0.35">
      <c r="A12550" t="s">
        <v>12690</v>
      </c>
      <c r="B12550" t="s">
        <v>167</v>
      </c>
      <c r="C12550" t="s">
        <v>38</v>
      </c>
      <c r="D12550" t="s">
        <v>121</v>
      </c>
      <c r="E12550" s="4" t="str">
        <f>IF(ISBLANK(Table1[[#This Row],[Item]]),"Unknown",Table1[[#This Row],[Item]])</f>
        <v>Ice Cream</v>
      </c>
      <c r="F12550">
        <v>5</v>
      </c>
      <c r="G12550" s="4">
        <f>IF(ISBLANK(Table1[[#This Row],[Price]]),AVERAGE(F12550:F30083),Table1[[#This Row],[Price]])</f>
        <v>5</v>
      </c>
      <c r="H12550">
        <v>5</v>
      </c>
      <c r="I12550" s="4">
        <f>IF(ISBLANK(Table1[[#This Row],[Quantity]]),AVERAGE(H12550:H30083),Table1[[#This Row],[Quantity]])</f>
        <v>5</v>
      </c>
      <c r="J12550">
        <v>25</v>
      </c>
      <c r="K12550" s="4">
        <f>IF(ISBLANK(Table1[[#This Row],[Order Total]]),AVERAGE(J12550:J30083),Table1[[#This Row],[Order Total]])</f>
        <v>25</v>
      </c>
      <c r="L12550" s="1">
        <v>44821</v>
      </c>
      <c r="M12550" t="s">
        <v>28</v>
      </c>
      <c r="N12550" s="4" t="str">
        <f>IF(ISBLANK(Table1[[#This Row],[Payment Method]]),"Unknown",Table1[[#This Row],[Payment Method]])</f>
        <v>Cash</v>
      </c>
    </row>
    <row r="12551" spans="1:14" hidden="1" x14ac:dyDescent="0.35">
      <c r="A12551" t="s">
        <v>12691</v>
      </c>
      <c r="B12551" t="s">
        <v>484</v>
      </c>
      <c r="C12551" t="s">
        <v>24</v>
      </c>
      <c r="D12551" t="s">
        <v>168</v>
      </c>
      <c r="E12551" s="4" t="str">
        <f>IF(ISBLANK(Table1[[#This Row],[Item]]),"Unknown",Table1[[#This Row],[Item]])</f>
        <v>Water</v>
      </c>
      <c r="F12551">
        <v>1</v>
      </c>
      <c r="G12551" s="4">
        <f>IF(ISBLANK(Table1[[#This Row],[Price]]),AVERAGE(F12551:F30084),Table1[[#This Row],[Price]])</f>
        <v>1</v>
      </c>
      <c r="H12551">
        <v>3</v>
      </c>
      <c r="I12551" s="4">
        <f>IF(ISBLANK(Table1[[#This Row],[Quantity]]),AVERAGE(H12551:H30084),Table1[[#This Row],[Quantity]])</f>
        <v>3</v>
      </c>
      <c r="J12551">
        <v>3</v>
      </c>
      <c r="K12551" s="4">
        <f>IF(ISBLANK(Table1[[#This Row],[Order Total]]),AVERAGE(J12551:J30084),Table1[[#This Row],[Order Total]])</f>
        <v>3</v>
      </c>
      <c r="L12551" s="1">
        <v>44795</v>
      </c>
      <c r="M12551" t="s">
        <v>13</v>
      </c>
      <c r="N12551" s="4" t="str">
        <f>IF(ISBLANK(Table1[[#This Row],[Payment Method]]),"Unknown",Table1[[#This Row],[Payment Method]])</f>
        <v>Credit Card</v>
      </c>
    </row>
    <row r="12552" spans="1:14" hidden="1" x14ac:dyDescent="0.35">
      <c r="A12552" t="s">
        <v>12692</v>
      </c>
      <c r="B12552" t="s">
        <v>19</v>
      </c>
      <c r="C12552" t="s">
        <v>11</v>
      </c>
      <c r="D12552" t="s">
        <v>12</v>
      </c>
      <c r="E12552" s="4" t="str">
        <f>IF(ISBLANK(Table1[[#This Row],[Item]]),"Unknown",Table1[[#This Row],[Item]])</f>
        <v>Side Salad</v>
      </c>
      <c r="F12552">
        <v>3</v>
      </c>
      <c r="G12552" s="4">
        <f>IF(ISBLANK(Table1[[#This Row],[Price]]),AVERAGE(F12552:F30085),Table1[[#This Row],[Price]])</f>
        <v>3</v>
      </c>
      <c r="H12552">
        <v>3</v>
      </c>
      <c r="I12552" s="4">
        <f>IF(ISBLANK(Table1[[#This Row],[Quantity]]),AVERAGE(H12552:H30085),Table1[[#This Row],[Quantity]])</f>
        <v>3</v>
      </c>
      <c r="J12552">
        <v>9</v>
      </c>
      <c r="K12552" s="4">
        <f>IF(ISBLANK(Table1[[#This Row],[Order Total]]),AVERAGE(J12552:J30085),Table1[[#This Row],[Order Total]])</f>
        <v>9</v>
      </c>
      <c r="L12552" s="1">
        <v>44852</v>
      </c>
      <c r="M12552" t="s">
        <v>28</v>
      </c>
      <c r="N12552" s="4" t="str">
        <f>IF(ISBLANK(Table1[[#This Row],[Payment Method]]),"Unknown",Table1[[#This Row],[Payment Method]])</f>
        <v>Cash</v>
      </c>
    </row>
    <row r="12553" spans="1:14" hidden="1" x14ac:dyDescent="0.35">
      <c r="A12553" t="s">
        <v>12693</v>
      </c>
      <c r="B12553" t="s">
        <v>376</v>
      </c>
      <c r="C12553" t="s">
        <v>20</v>
      </c>
      <c r="D12553" t="s">
        <v>245</v>
      </c>
      <c r="E12553" s="4" t="str">
        <f>IF(ISBLANK(Table1[[#This Row],[Item]]),"Unknown",Table1[[#This Row],[Item]])</f>
        <v>Steak</v>
      </c>
      <c r="F12553">
        <v>20</v>
      </c>
      <c r="G12553" s="4">
        <f>IF(ISBLANK(Table1[[#This Row],[Price]]),AVERAGE(F12553:F30086),Table1[[#This Row],[Price]])</f>
        <v>20</v>
      </c>
      <c r="H12553">
        <v>2</v>
      </c>
      <c r="I12553" s="4">
        <f>IF(ISBLANK(Table1[[#This Row],[Quantity]]),AVERAGE(H12553:H30086),Table1[[#This Row],[Quantity]])</f>
        <v>2</v>
      </c>
      <c r="J12553">
        <v>40</v>
      </c>
      <c r="K12553" s="4">
        <f>IF(ISBLANK(Table1[[#This Row],[Order Total]]),AVERAGE(J12553:J30086),Table1[[#This Row],[Order Total]])</f>
        <v>40</v>
      </c>
      <c r="L12553" s="1">
        <v>45125</v>
      </c>
      <c r="M12553" t="s">
        <v>13</v>
      </c>
      <c r="N12553" s="4" t="str">
        <f>IF(ISBLANK(Table1[[#This Row],[Payment Method]]),"Unknown",Table1[[#This Row],[Payment Method]])</f>
        <v>Credit Card</v>
      </c>
    </row>
    <row r="12554" spans="1:14" hidden="1" x14ac:dyDescent="0.35">
      <c r="A12554" t="s">
        <v>12694</v>
      </c>
      <c r="B12554" t="s">
        <v>287</v>
      </c>
      <c r="C12554" t="s">
        <v>24</v>
      </c>
      <c r="D12554" t="s">
        <v>141</v>
      </c>
      <c r="E12554" s="4" t="str">
        <f>IF(ISBLANK(Table1[[#This Row],[Item]]),"Unknown",Table1[[#This Row],[Item]])</f>
        <v>Iced Tea</v>
      </c>
      <c r="F12554">
        <v>2.5</v>
      </c>
      <c r="G12554" s="4">
        <f>IF(ISBLANK(Table1[[#This Row],[Price]]),AVERAGE(F12554:F30087),Table1[[#This Row],[Price]])</f>
        <v>2.5</v>
      </c>
      <c r="H12554">
        <v>4</v>
      </c>
      <c r="I12554" s="4">
        <f>IF(ISBLANK(Table1[[#This Row],[Quantity]]),AVERAGE(H12554:H30087),Table1[[#This Row],[Quantity]])</f>
        <v>4</v>
      </c>
      <c r="J12554">
        <v>10</v>
      </c>
      <c r="K12554" s="4">
        <f>IF(ISBLANK(Table1[[#This Row],[Order Total]]),AVERAGE(J12554:J30087),Table1[[#This Row],[Order Total]])</f>
        <v>10</v>
      </c>
      <c r="L12554" s="1">
        <v>44987</v>
      </c>
      <c r="M12554" t="s">
        <v>28</v>
      </c>
      <c r="N12554" s="4" t="str">
        <f>IF(ISBLANK(Table1[[#This Row],[Payment Method]]),"Unknown",Table1[[#This Row],[Payment Method]])</f>
        <v>Cash</v>
      </c>
    </row>
    <row r="12555" spans="1:14" hidden="1" x14ac:dyDescent="0.35">
      <c r="A12555" t="s">
        <v>12695</v>
      </c>
      <c r="B12555" t="s">
        <v>209</v>
      </c>
      <c r="C12555" t="s">
        <v>20</v>
      </c>
      <c r="D12555" t="s">
        <v>27</v>
      </c>
      <c r="E12555" s="4" t="str">
        <f>IF(ISBLANK(Table1[[#This Row],[Item]]),"Unknown",Table1[[#This Row],[Item]])</f>
        <v>Pasta Alfredo</v>
      </c>
      <c r="F12555">
        <v>12</v>
      </c>
      <c r="G12555" s="4">
        <f>IF(ISBLANK(Table1[[#This Row],[Price]]),AVERAGE(F12555:F30088),Table1[[#This Row],[Price]])</f>
        <v>12</v>
      </c>
      <c r="H12555">
        <v>2</v>
      </c>
      <c r="I12555" s="4">
        <f>IF(ISBLANK(Table1[[#This Row],[Quantity]]),AVERAGE(H12555:H30088),Table1[[#This Row],[Quantity]])</f>
        <v>2</v>
      </c>
      <c r="J12555">
        <v>24</v>
      </c>
      <c r="K12555" s="4">
        <f>IF(ISBLANK(Table1[[#This Row],[Order Total]]),AVERAGE(J12555:J30088),Table1[[#This Row],[Order Total]])</f>
        <v>24</v>
      </c>
      <c r="L12555" s="1">
        <v>44808</v>
      </c>
      <c r="M12555" t="s">
        <v>17</v>
      </c>
      <c r="N12555" s="4" t="str">
        <f>IF(ISBLANK(Table1[[#This Row],[Payment Method]]),"Unknown",Table1[[#This Row],[Payment Method]])</f>
        <v>Digital Wallet</v>
      </c>
    </row>
    <row r="12556" spans="1:14" hidden="1" x14ac:dyDescent="0.35">
      <c r="A12556" t="s">
        <v>12696</v>
      </c>
      <c r="B12556" t="s">
        <v>202</v>
      </c>
      <c r="C12556" t="s">
        <v>38</v>
      </c>
      <c r="D12556" t="s">
        <v>43</v>
      </c>
      <c r="E12556" s="4" t="str">
        <f>IF(ISBLANK(Table1[[#This Row],[Item]]),"Unknown",Table1[[#This Row],[Item]])</f>
        <v>Brownie</v>
      </c>
      <c r="F12556">
        <v>6</v>
      </c>
      <c r="G12556" s="4">
        <f>IF(ISBLANK(Table1[[#This Row],[Price]]),AVERAGE(F12556:F30089),Table1[[#This Row],[Price]])</f>
        <v>6</v>
      </c>
      <c r="H12556">
        <v>4</v>
      </c>
      <c r="I12556" s="4">
        <f>IF(ISBLANK(Table1[[#This Row],[Quantity]]),AVERAGE(H12556:H30089),Table1[[#This Row],[Quantity]])</f>
        <v>4</v>
      </c>
      <c r="J12556">
        <v>24</v>
      </c>
      <c r="K12556" s="4">
        <f>IF(ISBLANK(Table1[[#This Row],[Order Total]]),AVERAGE(J12556:J30089),Table1[[#This Row],[Order Total]])</f>
        <v>24</v>
      </c>
      <c r="L12556" s="1">
        <v>44644</v>
      </c>
      <c r="M12556" t="s">
        <v>13</v>
      </c>
      <c r="N12556" s="4" t="str">
        <f>IF(ISBLANK(Table1[[#This Row],[Payment Method]]),"Unknown",Table1[[#This Row],[Payment Method]])</f>
        <v>Credit Card</v>
      </c>
    </row>
    <row r="12557" spans="1:14" hidden="1" x14ac:dyDescent="0.35">
      <c r="A12557" t="s">
        <v>12697</v>
      </c>
      <c r="B12557" t="s">
        <v>181</v>
      </c>
      <c r="C12557" t="s">
        <v>50</v>
      </c>
      <c r="D12557" t="s">
        <v>86</v>
      </c>
      <c r="E12557" s="4" t="str">
        <f>IF(ISBLANK(Table1[[#This Row],[Item]]),"Unknown",Table1[[#This Row],[Item]])</f>
        <v>Cheese Fries</v>
      </c>
      <c r="F12557">
        <v>5</v>
      </c>
      <c r="G12557" s="4">
        <f>IF(ISBLANK(Table1[[#This Row],[Price]]),AVERAGE(F12557:F30090),Table1[[#This Row],[Price]])</f>
        <v>5</v>
      </c>
      <c r="H12557">
        <v>4</v>
      </c>
      <c r="I12557" s="4">
        <f>IF(ISBLANK(Table1[[#This Row],[Quantity]]),AVERAGE(H12557:H30090),Table1[[#This Row],[Quantity]])</f>
        <v>4</v>
      </c>
      <c r="J12557">
        <v>20</v>
      </c>
      <c r="K12557" s="4">
        <f>IF(ISBLANK(Table1[[#This Row],[Order Total]]),AVERAGE(J12557:J30090),Table1[[#This Row],[Order Total]])</f>
        <v>20</v>
      </c>
      <c r="L12557" s="1">
        <v>44705</v>
      </c>
      <c r="M12557" t="s">
        <v>28</v>
      </c>
      <c r="N12557" s="4" t="str">
        <f>IF(ISBLANK(Table1[[#This Row],[Payment Method]]),"Unknown",Table1[[#This Row],[Payment Method]])</f>
        <v>Cash</v>
      </c>
    </row>
    <row r="12558" spans="1:14" hidden="1" x14ac:dyDescent="0.35">
      <c r="A12558" t="s">
        <v>12698</v>
      </c>
      <c r="B12558" t="s">
        <v>101</v>
      </c>
      <c r="C12558" t="s">
        <v>38</v>
      </c>
      <c r="D12558" t="s">
        <v>125</v>
      </c>
      <c r="E12558" s="4" t="str">
        <f>IF(ISBLANK(Table1[[#This Row],[Item]]),"Unknown",Table1[[#This Row],[Item]])</f>
        <v>Cheesecake</v>
      </c>
      <c r="F12558">
        <v>7</v>
      </c>
      <c r="G12558" s="4">
        <f>IF(ISBLANK(Table1[[#This Row],[Price]]),AVERAGE(F12558:F30091),Table1[[#This Row],[Price]])</f>
        <v>7</v>
      </c>
      <c r="H12558">
        <v>4</v>
      </c>
      <c r="I12558" s="4">
        <f>IF(ISBLANK(Table1[[#This Row],[Quantity]]),AVERAGE(H12558:H30091),Table1[[#This Row],[Quantity]])</f>
        <v>4</v>
      </c>
      <c r="J12558">
        <v>28</v>
      </c>
      <c r="K12558" s="4">
        <f>IF(ISBLANK(Table1[[#This Row],[Order Total]]),AVERAGE(J12558:J30091),Table1[[#This Row],[Order Total]])</f>
        <v>28</v>
      </c>
      <c r="L12558" s="1">
        <v>45036</v>
      </c>
      <c r="M12558" t="s">
        <v>28</v>
      </c>
      <c r="N12558" s="4" t="str">
        <f>IF(ISBLANK(Table1[[#This Row],[Payment Method]]),"Unknown",Table1[[#This Row],[Payment Method]])</f>
        <v>Cash</v>
      </c>
    </row>
    <row r="12559" spans="1:14" hidden="1" x14ac:dyDescent="0.35">
      <c r="A12559" t="s">
        <v>12699</v>
      </c>
      <c r="B12559" t="s">
        <v>202</v>
      </c>
      <c r="C12559" t="s">
        <v>50</v>
      </c>
      <c r="D12559" t="s">
        <v>99</v>
      </c>
      <c r="E12559" s="4" t="str">
        <f>IF(ISBLANK(Table1[[#This Row],[Item]]),"Unknown",Table1[[#This Row],[Item]])</f>
        <v>Chicken Melt</v>
      </c>
      <c r="F12559">
        <v>8</v>
      </c>
      <c r="G12559" s="4">
        <f>IF(ISBLANK(Table1[[#This Row],[Price]]),AVERAGE(F12559:F30092),Table1[[#This Row],[Price]])</f>
        <v>8</v>
      </c>
      <c r="H12559">
        <v>3</v>
      </c>
      <c r="I12559" s="4">
        <f>IF(ISBLANK(Table1[[#This Row],[Quantity]]),AVERAGE(H12559:H30092),Table1[[#This Row],[Quantity]])</f>
        <v>3</v>
      </c>
      <c r="J12559">
        <v>24</v>
      </c>
      <c r="K12559" s="4">
        <f>IF(ISBLANK(Table1[[#This Row],[Order Total]]),AVERAGE(J12559:J30092),Table1[[#This Row],[Order Total]])</f>
        <v>24</v>
      </c>
      <c r="L12559" s="1">
        <v>44605</v>
      </c>
      <c r="M12559" t="s">
        <v>13</v>
      </c>
      <c r="N12559" s="4" t="str">
        <f>IF(ISBLANK(Table1[[#This Row],[Payment Method]]),"Unknown",Table1[[#This Row],[Payment Method]])</f>
        <v>Credit Card</v>
      </c>
    </row>
    <row r="12560" spans="1:14" hidden="1" x14ac:dyDescent="0.35">
      <c r="A12560" t="s">
        <v>12700</v>
      </c>
      <c r="B12560" t="s">
        <v>376</v>
      </c>
      <c r="C12560" t="s">
        <v>38</v>
      </c>
      <c r="D12560" t="s">
        <v>107</v>
      </c>
      <c r="E12560" s="4" t="str">
        <f>IF(ISBLANK(Table1[[#This Row],[Item]]),"Unknown",Table1[[#This Row],[Item]])</f>
        <v>Fruit Salad</v>
      </c>
      <c r="F12560">
        <v>4</v>
      </c>
      <c r="G12560" s="4">
        <f>IF(ISBLANK(Table1[[#This Row],[Price]]),AVERAGE(F12560:F30093),Table1[[#This Row],[Price]])</f>
        <v>4</v>
      </c>
      <c r="H12560">
        <v>4</v>
      </c>
      <c r="I12560" s="4">
        <f>IF(ISBLANK(Table1[[#This Row],[Quantity]]),AVERAGE(H12560:H30093),Table1[[#This Row],[Quantity]])</f>
        <v>4</v>
      </c>
      <c r="J12560">
        <v>16</v>
      </c>
      <c r="K12560" s="4">
        <f>IF(ISBLANK(Table1[[#This Row],[Order Total]]),AVERAGE(J12560:J30093),Table1[[#This Row],[Order Total]])</f>
        <v>16</v>
      </c>
      <c r="L12560" s="1">
        <v>44780</v>
      </c>
      <c r="N12560" s="4" t="str">
        <f>IF(ISBLANK(Table1[[#This Row],[Payment Method]]),"Unknown",Table1[[#This Row],[Payment Method]])</f>
        <v>Unknown</v>
      </c>
    </row>
    <row r="12561" spans="1:14" hidden="1" x14ac:dyDescent="0.35">
      <c r="A12561" t="s">
        <v>12701</v>
      </c>
      <c r="B12561" t="s">
        <v>457</v>
      </c>
      <c r="C12561" t="s">
        <v>38</v>
      </c>
      <c r="D12561" t="s">
        <v>74</v>
      </c>
      <c r="E12561" s="4" t="str">
        <f>IF(ISBLANK(Table1[[#This Row],[Item]]),"Unknown",Table1[[#This Row],[Item]])</f>
        <v>Chocolate Cake</v>
      </c>
      <c r="F12561">
        <v>6</v>
      </c>
      <c r="G12561" s="4">
        <f>IF(ISBLANK(Table1[[#This Row],[Price]]),AVERAGE(F12561:F30094),Table1[[#This Row],[Price]])</f>
        <v>6</v>
      </c>
      <c r="H12561">
        <v>2</v>
      </c>
      <c r="I12561" s="4">
        <f>IF(ISBLANK(Table1[[#This Row],[Quantity]]),AVERAGE(H12561:H30094),Table1[[#This Row],[Quantity]])</f>
        <v>2</v>
      </c>
      <c r="J12561">
        <v>12</v>
      </c>
      <c r="K12561" s="4">
        <f>IF(ISBLANK(Table1[[#This Row],[Order Total]]),AVERAGE(J12561:J30094),Table1[[#This Row],[Order Total]])</f>
        <v>12</v>
      </c>
      <c r="L12561" s="1">
        <v>44888</v>
      </c>
      <c r="M12561" t="s">
        <v>17</v>
      </c>
      <c r="N12561" s="4" t="str">
        <f>IF(ISBLANK(Table1[[#This Row],[Payment Method]]),"Unknown",Table1[[#This Row],[Payment Method]])</f>
        <v>Digital Wallet</v>
      </c>
    </row>
    <row r="12562" spans="1:14" hidden="1" x14ac:dyDescent="0.35">
      <c r="A12562" t="s">
        <v>12702</v>
      </c>
      <c r="B12562" t="s">
        <v>76</v>
      </c>
      <c r="C12562" t="s">
        <v>11</v>
      </c>
      <c r="D12562" t="s">
        <v>16</v>
      </c>
      <c r="E12562" s="4" t="str">
        <f>IF(ISBLANK(Table1[[#This Row],[Item]]),"Unknown",Table1[[#This Row],[Item]])</f>
        <v>Mashed Potatoes</v>
      </c>
      <c r="F12562">
        <v>4</v>
      </c>
      <c r="G12562" s="4">
        <f>IF(ISBLANK(Table1[[#This Row],[Price]]),AVERAGE(F12562:F30095),Table1[[#This Row],[Price]])</f>
        <v>4</v>
      </c>
      <c r="H12562">
        <v>2</v>
      </c>
      <c r="I12562" s="4">
        <f>IF(ISBLANK(Table1[[#This Row],[Quantity]]),AVERAGE(H12562:H30095),Table1[[#This Row],[Quantity]])</f>
        <v>2</v>
      </c>
      <c r="J12562">
        <v>8</v>
      </c>
      <c r="K12562" s="4">
        <f>IF(ISBLANK(Table1[[#This Row],[Order Total]]),AVERAGE(J12562:J30095),Table1[[#This Row],[Order Total]])</f>
        <v>8</v>
      </c>
      <c r="L12562" s="1">
        <v>44941</v>
      </c>
      <c r="M12562" t="s">
        <v>28</v>
      </c>
      <c r="N12562" s="4" t="str">
        <f>IF(ISBLANK(Table1[[#This Row],[Payment Method]]),"Unknown",Table1[[#This Row],[Payment Method]])</f>
        <v>Cash</v>
      </c>
    </row>
    <row r="12563" spans="1:14" hidden="1" x14ac:dyDescent="0.35">
      <c r="A12563" t="s">
        <v>12703</v>
      </c>
      <c r="B12563" t="s">
        <v>368</v>
      </c>
      <c r="C12563" t="s">
        <v>24</v>
      </c>
      <c r="D12563" t="s">
        <v>77</v>
      </c>
      <c r="E12563" s="4" t="str">
        <f>IF(ISBLANK(Table1[[#This Row],[Item]]),"Unknown",Table1[[#This Row],[Item]])</f>
        <v>Coca Cola</v>
      </c>
      <c r="F12563">
        <v>2.5</v>
      </c>
      <c r="G12563" s="4">
        <f>IF(ISBLANK(Table1[[#This Row],[Price]]),AVERAGE(F12563:F30096),Table1[[#This Row],[Price]])</f>
        <v>2.5</v>
      </c>
      <c r="H12563">
        <v>4</v>
      </c>
      <c r="I12563" s="4">
        <f>IF(ISBLANK(Table1[[#This Row],[Quantity]]),AVERAGE(H12563:H30096),Table1[[#This Row],[Quantity]])</f>
        <v>4</v>
      </c>
      <c r="J12563">
        <v>10</v>
      </c>
      <c r="K12563" s="4">
        <f>IF(ISBLANK(Table1[[#This Row],[Order Total]]),AVERAGE(J12563:J30096),Table1[[#This Row],[Order Total]])</f>
        <v>10</v>
      </c>
      <c r="L12563" s="1">
        <v>44580</v>
      </c>
      <c r="M12563" t="s">
        <v>17</v>
      </c>
      <c r="N12563" s="4" t="str">
        <f>IF(ISBLANK(Table1[[#This Row],[Payment Method]]),"Unknown",Table1[[#This Row],[Payment Method]])</f>
        <v>Digital Wallet</v>
      </c>
    </row>
    <row r="12564" spans="1:14" hidden="1" x14ac:dyDescent="0.35">
      <c r="A12564" t="s">
        <v>12704</v>
      </c>
      <c r="B12564" t="s">
        <v>397</v>
      </c>
      <c r="C12564" t="s">
        <v>20</v>
      </c>
      <c r="D12564" t="s">
        <v>245</v>
      </c>
      <c r="E12564" s="4" t="str">
        <f>IF(ISBLANK(Table1[[#This Row],[Item]]),"Unknown",Table1[[#This Row],[Item]])</f>
        <v>Steak</v>
      </c>
      <c r="F12564">
        <v>20</v>
      </c>
      <c r="G12564" s="4">
        <f>IF(ISBLANK(Table1[[#This Row],[Price]]),AVERAGE(F12564:F30097),Table1[[#This Row],[Price]])</f>
        <v>20</v>
      </c>
      <c r="H12564">
        <v>4</v>
      </c>
      <c r="I12564" s="4">
        <f>IF(ISBLANK(Table1[[#This Row],[Quantity]]),AVERAGE(H12564:H30097),Table1[[#This Row],[Quantity]])</f>
        <v>4</v>
      </c>
      <c r="J12564">
        <v>80</v>
      </c>
      <c r="K12564" s="4">
        <f>IF(ISBLANK(Table1[[#This Row],[Order Total]]),AVERAGE(J12564:J30097),Table1[[#This Row],[Order Total]])</f>
        <v>80</v>
      </c>
      <c r="L12564" s="1">
        <v>44576</v>
      </c>
      <c r="M12564" t="s">
        <v>13</v>
      </c>
      <c r="N12564" s="4" t="str">
        <f>IF(ISBLANK(Table1[[#This Row],[Payment Method]]),"Unknown",Table1[[#This Row],[Payment Method]])</f>
        <v>Credit Card</v>
      </c>
    </row>
    <row r="12565" spans="1:14" hidden="1" x14ac:dyDescent="0.35">
      <c r="A12565" t="s">
        <v>12705</v>
      </c>
      <c r="B12565" t="s">
        <v>109</v>
      </c>
      <c r="C12565" t="s">
        <v>20</v>
      </c>
      <c r="D12565" t="s">
        <v>27</v>
      </c>
      <c r="E12565" s="4" t="str">
        <f>IF(ISBLANK(Table1[[#This Row],[Item]]),"Unknown",Table1[[#This Row],[Item]])</f>
        <v>Pasta Alfredo</v>
      </c>
      <c r="F12565">
        <v>12</v>
      </c>
      <c r="G12565" s="4">
        <f>IF(ISBLANK(Table1[[#This Row],[Price]]),AVERAGE(F12565:F30098),Table1[[#This Row],[Price]])</f>
        <v>12</v>
      </c>
      <c r="H12565">
        <v>5</v>
      </c>
      <c r="I12565" s="4">
        <f>IF(ISBLANK(Table1[[#This Row],[Quantity]]),AVERAGE(H12565:H30098),Table1[[#This Row],[Quantity]])</f>
        <v>5</v>
      </c>
      <c r="J12565">
        <v>60</v>
      </c>
      <c r="K12565" s="4">
        <f>IF(ISBLANK(Table1[[#This Row],[Order Total]]),AVERAGE(J12565:J30098),Table1[[#This Row],[Order Total]])</f>
        <v>60</v>
      </c>
      <c r="L12565" s="1">
        <v>45031</v>
      </c>
      <c r="M12565" t="s">
        <v>17</v>
      </c>
      <c r="N12565" s="4" t="str">
        <f>IF(ISBLANK(Table1[[#This Row],[Payment Method]]),"Unknown",Table1[[#This Row],[Payment Method]])</f>
        <v>Digital Wallet</v>
      </c>
    </row>
    <row r="12566" spans="1:14" hidden="1" x14ac:dyDescent="0.35">
      <c r="A12566" t="s">
        <v>12706</v>
      </c>
      <c r="B12566" t="s">
        <v>219</v>
      </c>
      <c r="C12566" t="s">
        <v>20</v>
      </c>
      <c r="D12566" t="s">
        <v>245</v>
      </c>
      <c r="E12566" s="4" t="str">
        <f>IF(ISBLANK(Table1[[#This Row],[Item]]),"Unknown",Table1[[#This Row],[Item]])</f>
        <v>Steak</v>
      </c>
      <c r="F12566">
        <v>20</v>
      </c>
      <c r="G12566" s="4">
        <f>IF(ISBLANK(Table1[[#This Row],[Price]]),AVERAGE(F12566:F30099),Table1[[#This Row],[Price]])</f>
        <v>20</v>
      </c>
      <c r="H12566">
        <v>4</v>
      </c>
      <c r="I12566" s="4">
        <f>IF(ISBLANK(Table1[[#This Row],[Quantity]]),AVERAGE(H12566:H30099),Table1[[#This Row],[Quantity]])</f>
        <v>4</v>
      </c>
      <c r="J12566">
        <v>80</v>
      </c>
      <c r="K12566" s="4">
        <f>IF(ISBLANK(Table1[[#This Row],[Order Total]]),AVERAGE(J12566:J30099),Table1[[#This Row],[Order Total]])</f>
        <v>80</v>
      </c>
      <c r="L12566" s="1">
        <v>44582</v>
      </c>
      <c r="M12566" t="s">
        <v>17</v>
      </c>
      <c r="N12566" s="4" t="str">
        <f>IF(ISBLANK(Table1[[#This Row],[Payment Method]]),"Unknown",Table1[[#This Row],[Payment Method]])</f>
        <v>Digital Wallet</v>
      </c>
    </row>
    <row r="12567" spans="1:14" hidden="1" x14ac:dyDescent="0.35">
      <c r="A12567" t="s">
        <v>12707</v>
      </c>
      <c r="B12567" t="s">
        <v>205</v>
      </c>
      <c r="C12567" t="s">
        <v>38</v>
      </c>
      <c r="E12567" s="4" t="str">
        <f>IF(ISBLANK(Table1[[#This Row],[Item]]),"Unknown",Table1[[#This Row],[Item]])</f>
        <v>Unknown</v>
      </c>
      <c r="F12567">
        <v>7</v>
      </c>
      <c r="G12567" s="4">
        <f>IF(ISBLANK(Table1[[#This Row],[Price]]),AVERAGE(F12567:F30100),Table1[[#This Row],[Price]])</f>
        <v>7</v>
      </c>
      <c r="H12567">
        <v>4</v>
      </c>
      <c r="I12567" s="4">
        <f>IF(ISBLANK(Table1[[#This Row],[Quantity]]),AVERAGE(H12567:H30100),Table1[[#This Row],[Quantity]])</f>
        <v>4</v>
      </c>
      <c r="J12567">
        <v>28</v>
      </c>
      <c r="K12567" s="4">
        <f>IF(ISBLANK(Table1[[#This Row],[Order Total]]),AVERAGE(J12567:J30100),Table1[[#This Row],[Order Total]])</f>
        <v>28</v>
      </c>
      <c r="L12567" s="1">
        <v>45251</v>
      </c>
      <c r="M12567" t="s">
        <v>17</v>
      </c>
      <c r="N12567" s="4" t="str">
        <f>IF(ISBLANK(Table1[[#This Row],[Payment Method]]),"Unknown",Table1[[#This Row],[Payment Method]])</f>
        <v>Digital Wallet</v>
      </c>
    </row>
    <row r="12568" spans="1:14" hidden="1" x14ac:dyDescent="0.35">
      <c r="A12568" t="s">
        <v>12708</v>
      </c>
      <c r="B12568" t="s">
        <v>118</v>
      </c>
      <c r="C12568" t="s">
        <v>24</v>
      </c>
      <c r="D12568" t="s">
        <v>77</v>
      </c>
      <c r="E12568" s="4" t="str">
        <f>IF(ISBLANK(Table1[[#This Row],[Item]]),"Unknown",Table1[[#This Row],[Item]])</f>
        <v>Coca Cola</v>
      </c>
      <c r="F12568">
        <v>2.5</v>
      </c>
      <c r="G12568" s="4">
        <f>IF(ISBLANK(Table1[[#This Row],[Price]]),AVERAGE(F12568:F30101),Table1[[#This Row],[Price]])</f>
        <v>2.5</v>
      </c>
      <c r="H12568">
        <v>4</v>
      </c>
      <c r="I12568" s="4">
        <f>IF(ISBLANK(Table1[[#This Row],[Quantity]]),AVERAGE(H12568:H30101),Table1[[#This Row],[Quantity]])</f>
        <v>4</v>
      </c>
      <c r="J12568">
        <v>10</v>
      </c>
      <c r="K12568" s="4">
        <f>IF(ISBLANK(Table1[[#This Row],[Order Total]]),AVERAGE(J12568:J30101),Table1[[#This Row],[Order Total]])</f>
        <v>10</v>
      </c>
      <c r="L12568" s="1">
        <v>44603</v>
      </c>
      <c r="M12568" t="s">
        <v>13</v>
      </c>
      <c r="N12568" s="4" t="str">
        <f>IF(ISBLANK(Table1[[#This Row],[Payment Method]]),"Unknown",Table1[[#This Row],[Payment Method]])</f>
        <v>Credit Card</v>
      </c>
    </row>
    <row r="12569" spans="1:14" hidden="1" x14ac:dyDescent="0.35">
      <c r="A12569" t="s">
        <v>12709</v>
      </c>
      <c r="B12569" t="s">
        <v>155</v>
      </c>
      <c r="C12569" t="s">
        <v>50</v>
      </c>
      <c r="D12569" t="s">
        <v>86</v>
      </c>
      <c r="E12569" s="4" t="str">
        <f>IF(ISBLANK(Table1[[#This Row],[Item]]),"Unknown",Table1[[#This Row],[Item]])</f>
        <v>Cheese Fries</v>
      </c>
      <c r="F12569">
        <v>5</v>
      </c>
      <c r="G12569" s="4">
        <f>IF(ISBLANK(Table1[[#This Row],[Price]]),AVERAGE(F12569:F30102),Table1[[#This Row],[Price]])</f>
        <v>5</v>
      </c>
      <c r="H12569">
        <v>2</v>
      </c>
      <c r="I12569" s="4">
        <f>IF(ISBLANK(Table1[[#This Row],[Quantity]]),AVERAGE(H12569:H30102),Table1[[#This Row],[Quantity]])</f>
        <v>2</v>
      </c>
      <c r="J12569">
        <v>10</v>
      </c>
      <c r="K12569" s="4">
        <f>IF(ISBLANK(Table1[[#This Row],[Order Total]]),AVERAGE(J12569:J30102),Table1[[#This Row],[Order Total]])</f>
        <v>10</v>
      </c>
      <c r="L12569" s="1">
        <v>44813</v>
      </c>
      <c r="M12569" t="s">
        <v>17</v>
      </c>
      <c r="N12569" s="4" t="str">
        <f>IF(ISBLANK(Table1[[#This Row],[Payment Method]]),"Unknown",Table1[[#This Row],[Payment Method]])</f>
        <v>Digital Wallet</v>
      </c>
    </row>
    <row r="12570" spans="1:14" hidden="1" x14ac:dyDescent="0.35">
      <c r="A12570" t="s">
        <v>12710</v>
      </c>
      <c r="B12570" t="s">
        <v>136</v>
      </c>
      <c r="C12570" t="s">
        <v>24</v>
      </c>
      <c r="D12570" t="s">
        <v>168</v>
      </c>
      <c r="E12570" s="4" t="str">
        <f>IF(ISBLANK(Table1[[#This Row],[Item]]),"Unknown",Table1[[#This Row],[Item]])</f>
        <v>Water</v>
      </c>
      <c r="F12570">
        <v>1</v>
      </c>
      <c r="G12570" s="4">
        <f>IF(ISBLANK(Table1[[#This Row],[Price]]),AVERAGE(F12570:F30103),Table1[[#This Row],[Price]])</f>
        <v>1</v>
      </c>
      <c r="H12570">
        <v>5</v>
      </c>
      <c r="I12570" s="4">
        <f>IF(ISBLANK(Table1[[#This Row],[Quantity]]),AVERAGE(H12570:H30103),Table1[[#This Row],[Quantity]])</f>
        <v>5</v>
      </c>
      <c r="J12570">
        <v>5</v>
      </c>
      <c r="K12570" s="4">
        <f>IF(ISBLANK(Table1[[#This Row],[Order Total]]),AVERAGE(J12570:J30103),Table1[[#This Row],[Order Total]])</f>
        <v>5</v>
      </c>
      <c r="L12570" s="1">
        <v>45289</v>
      </c>
      <c r="M12570" t="s">
        <v>13</v>
      </c>
      <c r="N12570" s="4" t="str">
        <f>IF(ISBLANK(Table1[[#This Row],[Payment Method]]),"Unknown",Table1[[#This Row],[Payment Method]])</f>
        <v>Credit Card</v>
      </c>
    </row>
    <row r="12571" spans="1:14" hidden="1" x14ac:dyDescent="0.35">
      <c r="A12571" t="s">
        <v>12711</v>
      </c>
      <c r="B12571" t="s">
        <v>484</v>
      </c>
      <c r="C12571" t="s">
        <v>11</v>
      </c>
      <c r="D12571" t="s">
        <v>12</v>
      </c>
      <c r="E12571" s="4" t="str">
        <f>IF(ISBLANK(Table1[[#This Row],[Item]]),"Unknown",Table1[[#This Row],[Item]])</f>
        <v>Side Salad</v>
      </c>
      <c r="F12571">
        <v>3</v>
      </c>
      <c r="G12571" s="4">
        <f>IF(ISBLANK(Table1[[#This Row],[Price]]),AVERAGE(F12571:F30104),Table1[[#This Row],[Price]])</f>
        <v>3</v>
      </c>
      <c r="H12571">
        <v>5</v>
      </c>
      <c r="I12571" s="4">
        <f>IF(ISBLANK(Table1[[#This Row],[Quantity]]),AVERAGE(H12571:H30104),Table1[[#This Row],[Quantity]])</f>
        <v>5</v>
      </c>
      <c r="J12571">
        <v>15</v>
      </c>
      <c r="K12571" s="4">
        <f>IF(ISBLANK(Table1[[#This Row],[Order Total]]),AVERAGE(J12571:J30104),Table1[[#This Row],[Order Total]])</f>
        <v>15</v>
      </c>
      <c r="L12571" s="1">
        <v>44730</v>
      </c>
      <c r="M12571" t="s">
        <v>28</v>
      </c>
      <c r="N12571" s="4" t="str">
        <f>IF(ISBLANK(Table1[[#This Row],[Payment Method]]),"Unknown",Table1[[#This Row],[Payment Method]])</f>
        <v>Cash</v>
      </c>
    </row>
    <row r="12572" spans="1:14" hidden="1" x14ac:dyDescent="0.35">
      <c r="A12572" t="s">
        <v>12712</v>
      </c>
      <c r="B12572" t="s">
        <v>37</v>
      </c>
      <c r="C12572" t="s">
        <v>11</v>
      </c>
      <c r="D12572" t="s">
        <v>12</v>
      </c>
      <c r="E12572" s="4" t="str">
        <f>IF(ISBLANK(Table1[[#This Row],[Item]]),"Unknown",Table1[[#This Row],[Item]])</f>
        <v>Side Salad</v>
      </c>
      <c r="F12572">
        <v>3</v>
      </c>
      <c r="G12572" s="4">
        <f>IF(ISBLANK(Table1[[#This Row],[Price]]),AVERAGE(F12572:F30105),Table1[[#This Row],[Price]])</f>
        <v>3</v>
      </c>
      <c r="H12572">
        <v>1</v>
      </c>
      <c r="I12572" s="4">
        <f>IF(ISBLANK(Table1[[#This Row],[Quantity]]),AVERAGE(H12572:H30105),Table1[[#This Row],[Quantity]])</f>
        <v>1</v>
      </c>
      <c r="J12572">
        <v>3</v>
      </c>
      <c r="K12572" s="4">
        <f>IF(ISBLANK(Table1[[#This Row],[Order Total]]),AVERAGE(J12572:J30105),Table1[[#This Row],[Order Total]])</f>
        <v>3</v>
      </c>
      <c r="L12572" s="1">
        <v>44759</v>
      </c>
      <c r="N12572" s="4" t="str">
        <f>IF(ISBLANK(Table1[[#This Row],[Payment Method]]),"Unknown",Table1[[#This Row],[Payment Method]])</f>
        <v>Unknown</v>
      </c>
    </row>
    <row r="12573" spans="1:14" hidden="1" x14ac:dyDescent="0.35">
      <c r="A12573" t="s">
        <v>12713</v>
      </c>
      <c r="B12573" t="s">
        <v>138</v>
      </c>
      <c r="C12573" t="s">
        <v>50</v>
      </c>
      <c r="D12573" t="s">
        <v>112</v>
      </c>
      <c r="E12573" s="4" t="str">
        <f>IF(ISBLANK(Table1[[#This Row],[Item]]),"Unknown",Table1[[#This Row],[Item]])</f>
        <v>French Fries</v>
      </c>
      <c r="F12573">
        <v>4</v>
      </c>
      <c r="G12573" s="4">
        <f>IF(ISBLANK(Table1[[#This Row],[Price]]),AVERAGE(F12573:F30106),Table1[[#This Row],[Price]])</f>
        <v>4</v>
      </c>
      <c r="H12573">
        <v>1</v>
      </c>
      <c r="I12573" s="4">
        <f>IF(ISBLANK(Table1[[#This Row],[Quantity]]),AVERAGE(H12573:H30106),Table1[[#This Row],[Quantity]])</f>
        <v>1</v>
      </c>
      <c r="J12573">
        <v>4</v>
      </c>
      <c r="K12573" s="4">
        <f>IF(ISBLANK(Table1[[#This Row],[Order Total]]),AVERAGE(J12573:J30106),Table1[[#This Row],[Order Total]])</f>
        <v>4</v>
      </c>
      <c r="L12573" s="1">
        <v>44886</v>
      </c>
      <c r="N12573" s="4" t="str">
        <f>IF(ISBLANK(Table1[[#This Row],[Payment Method]]),"Unknown",Table1[[#This Row],[Payment Method]])</f>
        <v>Unknown</v>
      </c>
    </row>
    <row r="12574" spans="1:14" hidden="1" x14ac:dyDescent="0.35">
      <c r="A12574" t="s">
        <v>12714</v>
      </c>
      <c r="B12574" t="s">
        <v>484</v>
      </c>
      <c r="C12574" t="s">
        <v>24</v>
      </c>
      <c r="D12574" t="s">
        <v>141</v>
      </c>
      <c r="E12574" s="4" t="str">
        <f>IF(ISBLANK(Table1[[#This Row],[Item]]),"Unknown",Table1[[#This Row],[Item]])</f>
        <v>Iced Tea</v>
      </c>
      <c r="F12574">
        <v>2.5</v>
      </c>
      <c r="G12574" s="4">
        <f>IF(ISBLANK(Table1[[#This Row],[Price]]),AVERAGE(F12574:F30107),Table1[[#This Row],[Price]])</f>
        <v>2.5</v>
      </c>
      <c r="H12574">
        <v>5</v>
      </c>
      <c r="I12574" s="4">
        <f>IF(ISBLANK(Table1[[#This Row],[Quantity]]),AVERAGE(H12574:H30107),Table1[[#This Row],[Quantity]])</f>
        <v>5</v>
      </c>
      <c r="J12574">
        <v>12.5</v>
      </c>
      <c r="K12574" s="4">
        <f>IF(ISBLANK(Table1[[#This Row],[Order Total]]),AVERAGE(J12574:J30107),Table1[[#This Row],[Order Total]])</f>
        <v>12.5</v>
      </c>
      <c r="L12574" s="1">
        <v>44602</v>
      </c>
      <c r="M12574" t="s">
        <v>28</v>
      </c>
      <c r="N12574" s="4" t="str">
        <f>IF(ISBLANK(Table1[[#This Row],[Payment Method]]),"Unknown",Table1[[#This Row],[Payment Method]])</f>
        <v>Cash</v>
      </c>
    </row>
    <row r="12575" spans="1:14" hidden="1" x14ac:dyDescent="0.35">
      <c r="A12575" t="s">
        <v>12715</v>
      </c>
      <c r="B12575" t="s">
        <v>376</v>
      </c>
      <c r="C12575" t="s">
        <v>20</v>
      </c>
      <c r="D12575" t="s">
        <v>21</v>
      </c>
      <c r="E12575" s="4" t="str">
        <f>IF(ISBLANK(Table1[[#This Row],[Item]]),"Unknown",Table1[[#This Row],[Item]])</f>
        <v>Grilled Chicken</v>
      </c>
      <c r="F12575">
        <v>15</v>
      </c>
      <c r="G12575" s="4">
        <f>IF(ISBLANK(Table1[[#This Row],[Price]]),AVERAGE(F12575:F30108),Table1[[#This Row],[Price]])</f>
        <v>15</v>
      </c>
      <c r="H12575">
        <v>4</v>
      </c>
      <c r="I12575" s="4">
        <f>IF(ISBLANK(Table1[[#This Row],[Quantity]]),AVERAGE(H12575:H30108),Table1[[#This Row],[Quantity]])</f>
        <v>4</v>
      </c>
      <c r="J12575">
        <v>60</v>
      </c>
      <c r="K12575" s="4">
        <f>IF(ISBLANK(Table1[[#This Row],[Order Total]]),AVERAGE(J12575:J30108),Table1[[#This Row],[Order Total]])</f>
        <v>60</v>
      </c>
      <c r="L12575" s="1">
        <v>45066</v>
      </c>
      <c r="M12575" t="s">
        <v>13</v>
      </c>
      <c r="N12575" s="4" t="str">
        <f>IF(ISBLANK(Table1[[#This Row],[Payment Method]]),"Unknown",Table1[[#This Row],[Payment Method]])</f>
        <v>Credit Card</v>
      </c>
    </row>
    <row r="12576" spans="1:14" hidden="1" x14ac:dyDescent="0.35">
      <c r="A12576" t="s">
        <v>12716</v>
      </c>
      <c r="B12576" t="s">
        <v>152</v>
      </c>
      <c r="C12576" t="s">
        <v>38</v>
      </c>
      <c r="D12576" t="s">
        <v>125</v>
      </c>
      <c r="E12576" s="4" t="str">
        <f>IF(ISBLANK(Table1[[#This Row],[Item]]),"Unknown",Table1[[#This Row],[Item]])</f>
        <v>Cheesecake</v>
      </c>
      <c r="F12576">
        <v>7</v>
      </c>
      <c r="G12576" s="4">
        <f>IF(ISBLANK(Table1[[#This Row],[Price]]),AVERAGE(F12576:F30109),Table1[[#This Row],[Price]])</f>
        <v>7</v>
      </c>
      <c r="H12576">
        <v>4</v>
      </c>
      <c r="I12576" s="4">
        <f>IF(ISBLANK(Table1[[#This Row],[Quantity]]),AVERAGE(H12576:H30109),Table1[[#This Row],[Quantity]])</f>
        <v>4</v>
      </c>
      <c r="J12576">
        <v>28</v>
      </c>
      <c r="K12576" s="4">
        <f>IF(ISBLANK(Table1[[#This Row],[Order Total]]),AVERAGE(J12576:J30109),Table1[[#This Row],[Order Total]])</f>
        <v>28</v>
      </c>
      <c r="L12576" s="1">
        <v>45085</v>
      </c>
      <c r="M12576" t="s">
        <v>28</v>
      </c>
      <c r="N12576" s="4" t="str">
        <f>IF(ISBLANK(Table1[[#This Row],[Payment Method]]),"Unknown",Table1[[#This Row],[Payment Method]])</f>
        <v>Cash</v>
      </c>
    </row>
    <row r="12577" spans="1:14" hidden="1" x14ac:dyDescent="0.35">
      <c r="A12577" t="s">
        <v>12717</v>
      </c>
      <c r="B12577" t="s">
        <v>167</v>
      </c>
      <c r="C12577" t="s">
        <v>38</v>
      </c>
      <c r="D12577" t="s">
        <v>125</v>
      </c>
      <c r="E12577" s="4" t="str">
        <f>IF(ISBLANK(Table1[[#This Row],[Item]]),"Unknown",Table1[[#This Row],[Item]])</f>
        <v>Cheesecake</v>
      </c>
      <c r="F12577">
        <v>7</v>
      </c>
      <c r="G12577" s="4">
        <f>IF(ISBLANK(Table1[[#This Row],[Price]]),AVERAGE(F12577:F30110),Table1[[#This Row],[Price]])</f>
        <v>7</v>
      </c>
      <c r="H12577">
        <v>1</v>
      </c>
      <c r="I12577" s="4">
        <f>IF(ISBLANK(Table1[[#This Row],[Quantity]]),AVERAGE(H12577:H30110),Table1[[#This Row],[Quantity]])</f>
        <v>1</v>
      </c>
      <c r="J12577">
        <v>7</v>
      </c>
      <c r="K12577" s="4">
        <f>IF(ISBLANK(Table1[[#This Row],[Order Total]]),AVERAGE(J12577:J30110),Table1[[#This Row],[Order Total]])</f>
        <v>7</v>
      </c>
      <c r="L12577" s="1">
        <v>44854</v>
      </c>
      <c r="M12577" t="s">
        <v>28</v>
      </c>
      <c r="N12577" s="4" t="str">
        <f>IF(ISBLANK(Table1[[#This Row],[Payment Method]]),"Unknown",Table1[[#This Row],[Payment Method]])</f>
        <v>Cash</v>
      </c>
    </row>
    <row r="12578" spans="1:14" hidden="1" x14ac:dyDescent="0.35">
      <c r="A12578" t="s">
        <v>12718</v>
      </c>
      <c r="B12578" t="s">
        <v>423</v>
      </c>
      <c r="C12578" t="s">
        <v>50</v>
      </c>
      <c r="D12578" t="s">
        <v>93</v>
      </c>
      <c r="E12578" s="4" t="str">
        <f>IF(ISBLANK(Table1[[#This Row],[Item]]),"Unknown",Table1[[#This Row],[Item]])</f>
        <v>Beef Chili</v>
      </c>
      <c r="F12578">
        <v>7</v>
      </c>
      <c r="G12578" s="4">
        <f>IF(ISBLANK(Table1[[#This Row],[Price]]),AVERAGE(F12578:F30111),Table1[[#This Row],[Price]])</f>
        <v>7</v>
      </c>
      <c r="H12578">
        <v>4</v>
      </c>
      <c r="I12578" s="4">
        <f>IF(ISBLANK(Table1[[#This Row],[Quantity]]),AVERAGE(H12578:H30111),Table1[[#This Row],[Quantity]])</f>
        <v>4</v>
      </c>
      <c r="J12578">
        <v>28</v>
      </c>
      <c r="K12578" s="4">
        <f>IF(ISBLANK(Table1[[#This Row],[Order Total]]),AVERAGE(J12578:J30111),Table1[[#This Row],[Order Total]])</f>
        <v>28</v>
      </c>
      <c r="L12578" s="1">
        <v>45111</v>
      </c>
      <c r="M12578" t="s">
        <v>17</v>
      </c>
      <c r="N12578" s="4" t="str">
        <f>IF(ISBLANK(Table1[[#This Row],[Payment Method]]),"Unknown",Table1[[#This Row],[Payment Method]])</f>
        <v>Digital Wallet</v>
      </c>
    </row>
    <row r="12579" spans="1:14" hidden="1" x14ac:dyDescent="0.35">
      <c r="A12579" t="s">
        <v>12719</v>
      </c>
      <c r="B12579" t="s">
        <v>234</v>
      </c>
      <c r="C12579" t="s">
        <v>11</v>
      </c>
      <c r="D12579" t="s">
        <v>16</v>
      </c>
      <c r="E12579" s="4" t="str">
        <f>IF(ISBLANK(Table1[[#This Row],[Item]]),"Unknown",Table1[[#This Row],[Item]])</f>
        <v>Mashed Potatoes</v>
      </c>
      <c r="F12579">
        <v>4</v>
      </c>
      <c r="G12579" s="4">
        <f>IF(ISBLANK(Table1[[#This Row],[Price]]),AVERAGE(F12579:F30112),Table1[[#This Row],[Price]])</f>
        <v>4</v>
      </c>
      <c r="H12579">
        <v>5</v>
      </c>
      <c r="I12579" s="4">
        <f>IF(ISBLANK(Table1[[#This Row],[Quantity]]),AVERAGE(H12579:H30112),Table1[[#This Row],[Quantity]])</f>
        <v>5</v>
      </c>
      <c r="J12579">
        <v>20</v>
      </c>
      <c r="K12579" s="4">
        <f>IF(ISBLANK(Table1[[#This Row],[Order Total]]),AVERAGE(J12579:J30112),Table1[[#This Row],[Order Total]])</f>
        <v>20</v>
      </c>
      <c r="L12579" s="1">
        <v>44866</v>
      </c>
      <c r="M12579" t="s">
        <v>13</v>
      </c>
      <c r="N12579" s="4" t="str">
        <f>IF(ISBLANK(Table1[[#This Row],[Payment Method]]),"Unknown",Table1[[#This Row],[Payment Method]])</f>
        <v>Credit Card</v>
      </c>
    </row>
    <row r="12580" spans="1:14" hidden="1" x14ac:dyDescent="0.35">
      <c r="A12580" t="s">
        <v>12720</v>
      </c>
      <c r="B12580" t="s">
        <v>165</v>
      </c>
      <c r="C12580" t="s">
        <v>20</v>
      </c>
      <c r="D12580" t="s">
        <v>245</v>
      </c>
      <c r="E12580" s="4" t="str">
        <f>IF(ISBLANK(Table1[[#This Row],[Item]]),"Unknown",Table1[[#This Row],[Item]])</f>
        <v>Steak</v>
      </c>
      <c r="F12580">
        <v>20</v>
      </c>
      <c r="G12580" s="4">
        <f>IF(ISBLANK(Table1[[#This Row],[Price]]),AVERAGE(F12580:F30113),Table1[[#This Row],[Price]])</f>
        <v>20</v>
      </c>
      <c r="H12580">
        <v>1</v>
      </c>
      <c r="I12580" s="4">
        <f>IF(ISBLANK(Table1[[#This Row],[Quantity]]),AVERAGE(H12580:H30113),Table1[[#This Row],[Quantity]])</f>
        <v>1</v>
      </c>
      <c r="J12580">
        <v>20</v>
      </c>
      <c r="K12580" s="4">
        <f>IF(ISBLANK(Table1[[#This Row],[Order Total]]),AVERAGE(J12580:J30113),Table1[[#This Row],[Order Total]])</f>
        <v>20</v>
      </c>
      <c r="L12580" s="1">
        <v>44759</v>
      </c>
      <c r="M12580" t="s">
        <v>13</v>
      </c>
      <c r="N12580" s="4" t="str">
        <f>IF(ISBLANK(Table1[[#This Row],[Payment Method]]),"Unknown",Table1[[#This Row],[Payment Method]])</f>
        <v>Credit Card</v>
      </c>
    </row>
    <row r="12581" spans="1:14" hidden="1" x14ac:dyDescent="0.35">
      <c r="A12581" t="s">
        <v>12721</v>
      </c>
      <c r="B12581" t="s">
        <v>281</v>
      </c>
      <c r="C12581" t="s">
        <v>24</v>
      </c>
      <c r="D12581" t="s">
        <v>71</v>
      </c>
      <c r="E12581" s="4" t="str">
        <f>IF(ISBLANK(Table1[[#This Row],[Item]]),"Unknown",Table1[[#This Row],[Item]])</f>
        <v>Orange Juice</v>
      </c>
      <c r="F12581">
        <v>3</v>
      </c>
      <c r="G12581" s="4">
        <f>IF(ISBLANK(Table1[[#This Row],[Price]]),AVERAGE(F12581:F30114),Table1[[#This Row],[Price]])</f>
        <v>3</v>
      </c>
      <c r="H12581">
        <v>5</v>
      </c>
      <c r="I12581" s="4">
        <f>IF(ISBLANK(Table1[[#This Row],[Quantity]]),AVERAGE(H12581:H30114),Table1[[#This Row],[Quantity]])</f>
        <v>5</v>
      </c>
      <c r="J12581">
        <v>15</v>
      </c>
      <c r="K12581" s="4">
        <f>IF(ISBLANK(Table1[[#This Row],[Order Total]]),AVERAGE(J12581:J30114),Table1[[#This Row],[Order Total]])</f>
        <v>15</v>
      </c>
      <c r="L12581" s="1">
        <v>45188</v>
      </c>
      <c r="M12581" t="s">
        <v>28</v>
      </c>
      <c r="N12581" s="4" t="str">
        <f>IF(ISBLANK(Table1[[#This Row],[Payment Method]]),"Unknown",Table1[[#This Row],[Payment Method]])</f>
        <v>Cash</v>
      </c>
    </row>
    <row r="12582" spans="1:14" hidden="1" x14ac:dyDescent="0.35">
      <c r="A12582" t="s">
        <v>12722</v>
      </c>
      <c r="B12582" t="s">
        <v>287</v>
      </c>
      <c r="C12582" t="s">
        <v>24</v>
      </c>
      <c r="D12582" t="s">
        <v>71</v>
      </c>
      <c r="E12582" s="4" t="str">
        <f>IF(ISBLANK(Table1[[#This Row],[Item]]),"Unknown",Table1[[#This Row],[Item]])</f>
        <v>Orange Juice</v>
      </c>
      <c r="F12582">
        <v>3</v>
      </c>
      <c r="G12582" s="4">
        <f>IF(ISBLANK(Table1[[#This Row],[Price]]),AVERAGE(F12582:F30115),Table1[[#This Row],[Price]])</f>
        <v>3</v>
      </c>
      <c r="H12582">
        <v>1</v>
      </c>
      <c r="I12582" s="4">
        <f>IF(ISBLANK(Table1[[#This Row],[Quantity]]),AVERAGE(H12582:H30115),Table1[[#This Row],[Quantity]])</f>
        <v>1</v>
      </c>
      <c r="J12582">
        <v>3</v>
      </c>
      <c r="K12582" s="4">
        <f>IF(ISBLANK(Table1[[#This Row],[Order Total]]),AVERAGE(J12582:J30115),Table1[[#This Row],[Order Total]])</f>
        <v>3</v>
      </c>
      <c r="L12582" s="1">
        <v>45062</v>
      </c>
      <c r="M12582" t="s">
        <v>13</v>
      </c>
      <c r="N12582" s="4" t="str">
        <f>IF(ISBLANK(Table1[[#This Row],[Payment Method]]),"Unknown",Table1[[#This Row],[Payment Method]])</f>
        <v>Credit Card</v>
      </c>
    </row>
    <row r="12583" spans="1:14" hidden="1" x14ac:dyDescent="0.35">
      <c r="A12583" t="s">
        <v>12723</v>
      </c>
      <c r="B12583" t="s">
        <v>225</v>
      </c>
      <c r="C12583" t="s">
        <v>20</v>
      </c>
      <c r="E12583" s="4" t="str">
        <f>IF(ISBLANK(Table1[[#This Row],[Item]]),"Unknown",Table1[[#This Row],[Item]])</f>
        <v>Unknown</v>
      </c>
      <c r="F12583">
        <v>12</v>
      </c>
      <c r="G12583" s="4">
        <f>IF(ISBLANK(Table1[[#This Row],[Price]]),AVERAGE(F12583:F30116),Table1[[#This Row],[Price]])</f>
        <v>12</v>
      </c>
      <c r="H12583">
        <v>1</v>
      </c>
      <c r="I12583" s="4">
        <f>IF(ISBLANK(Table1[[#This Row],[Quantity]]),AVERAGE(H12583:H30116),Table1[[#This Row],[Quantity]])</f>
        <v>1</v>
      </c>
      <c r="J12583">
        <v>12</v>
      </c>
      <c r="K12583" s="4">
        <f>IF(ISBLANK(Table1[[#This Row],[Order Total]]),AVERAGE(J12583:J30116),Table1[[#This Row],[Order Total]])</f>
        <v>12</v>
      </c>
      <c r="L12583" s="1">
        <v>45086</v>
      </c>
      <c r="M12583" t="s">
        <v>28</v>
      </c>
      <c r="N12583" s="4" t="str">
        <f>IF(ISBLANK(Table1[[#This Row],[Payment Method]]),"Unknown",Table1[[#This Row],[Payment Method]])</f>
        <v>Cash</v>
      </c>
    </row>
    <row r="12584" spans="1:14" hidden="1" x14ac:dyDescent="0.35">
      <c r="A12584" t="s">
        <v>12724</v>
      </c>
      <c r="B12584" t="s">
        <v>15</v>
      </c>
      <c r="C12584" t="s">
        <v>24</v>
      </c>
      <c r="D12584" t="s">
        <v>77</v>
      </c>
      <c r="E12584" s="4" t="str">
        <f>IF(ISBLANK(Table1[[#This Row],[Item]]),"Unknown",Table1[[#This Row],[Item]])</f>
        <v>Coca Cola</v>
      </c>
      <c r="F12584">
        <v>2.5</v>
      </c>
      <c r="G12584" s="4">
        <f>IF(ISBLANK(Table1[[#This Row],[Price]]),AVERAGE(F12584:F30117),Table1[[#This Row],[Price]])</f>
        <v>2.5</v>
      </c>
      <c r="H12584">
        <v>2</v>
      </c>
      <c r="I12584" s="4">
        <f>IF(ISBLANK(Table1[[#This Row],[Quantity]]),AVERAGE(H12584:H30117),Table1[[#This Row],[Quantity]])</f>
        <v>2</v>
      </c>
      <c r="J12584">
        <v>5</v>
      </c>
      <c r="K12584" s="4">
        <f>IF(ISBLANK(Table1[[#This Row],[Order Total]]),AVERAGE(J12584:J30117),Table1[[#This Row],[Order Total]])</f>
        <v>5</v>
      </c>
      <c r="L12584" s="1">
        <v>44891</v>
      </c>
      <c r="N12584" s="4" t="str">
        <f>IF(ISBLANK(Table1[[#This Row],[Payment Method]]),"Unknown",Table1[[#This Row],[Payment Method]])</f>
        <v>Unknown</v>
      </c>
    </row>
    <row r="12585" spans="1:14" hidden="1" x14ac:dyDescent="0.35">
      <c r="A12585" t="s">
        <v>12725</v>
      </c>
      <c r="B12585" t="s">
        <v>181</v>
      </c>
      <c r="C12585" t="s">
        <v>11</v>
      </c>
      <c r="D12585" t="s">
        <v>33</v>
      </c>
      <c r="E12585" s="4" t="str">
        <f>IF(ISBLANK(Table1[[#This Row],[Item]]),"Unknown",Table1[[#This Row],[Item]])</f>
        <v>Garlic Bread</v>
      </c>
      <c r="F12585">
        <v>4</v>
      </c>
      <c r="G12585" s="4">
        <f>IF(ISBLANK(Table1[[#This Row],[Price]]),AVERAGE(F12585:F30118),Table1[[#This Row],[Price]])</f>
        <v>4</v>
      </c>
      <c r="H12585">
        <v>2</v>
      </c>
      <c r="I12585" s="4">
        <f>IF(ISBLANK(Table1[[#This Row],[Quantity]]),AVERAGE(H12585:H30118),Table1[[#This Row],[Quantity]])</f>
        <v>2</v>
      </c>
      <c r="J12585">
        <v>8</v>
      </c>
      <c r="K12585" s="4">
        <f>IF(ISBLANK(Table1[[#This Row],[Order Total]]),AVERAGE(J12585:J30118),Table1[[#This Row],[Order Total]])</f>
        <v>8</v>
      </c>
      <c r="L12585" s="1">
        <v>44580</v>
      </c>
      <c r="M12585" t="s">
        <v>17</v>
      </c>
      <c r="N12585" s="4" t="str">
        <f>IF(ISBLANK(Table1[[#This Row],[Payment Method]]),"Unknown",Table1[[#This Row],[Payment Method]])</f>
        <v>Digital Wallet</v>
      </c>
    </row>
    <row r="12586" spans="1:14" hidden="1" x14ac:dyDescent="0.35">
      <c r="A12586" t="s">
        <v>12726</v>
      </c>
      <c r="B12586" t="s">
        <v>160</v>
      </c>
      <c r="C12586" t="s">
        <v>24</v>
      </c>
      <c r="D12586" t="s">
        <v>56</v>
      </c>
      <c r="E12586" s="4" t="str">
        <f>IF(ISBLANK(Table1[[#This Row],[Item]]),"Unknown",Table1[[#This Row],[Item]])</f>
        <v>Lemonade</v>
      </c>
      <c r="F12586">
        <v>3</v>
      </c>
      <c r="G12586" s="4">
        <f>IF(ISBLANK(Table1[[#This Row],[Price]]),AVERAGE(F12586:F30119),Table1[[#This Row],[Price]])</f>
        <v>3</v>
      </c>
      <c r="H12586">
        <v>1</v>
      </c>
      <c r="I12586" s="4">
        <f>IF(ISBLANK(Table1[[#This Row],[Quantity]]),AVERAGE(H12586:H30119),Table1[[#This Row],[Quantity]])</f>
        <v>1</v>
      </c>
      <c r="J12586">
        <v>3</v>
      </c>
      <c r="K12586" s="4">
        <f>IF(ISBLANK(Table1[[#This Row],[Order Total]]),AVERAGE(J12586:J30119),Table1[[#This Row],[Order Total]])</f>
        <v>3</v>
      </c>
      <c r="L12586" s="1">
        <v>45080</v>
      </c>
      <c r="M12586" t="s">
        <v>28</v>
      </c>
      <c r="N12586" s="4" t="str">
        <f>IF(ISBLANK(Table1[[#This Row],[Payment Method]]),"Unknown",Table1[[#This Row],[Payment Method]])</f>
        <v>Cash</v>
      </c>
    </row>
    <row r="12587" spans="1:14" hidden="1" x14ac:dyDescent="0.35">
      <c r="A12587" t="s">
        <v>12727</v>
      </c>
      <c r="B12587" t="s">
        <v>127</v>
      </c>
      <c r="C12587" t="s">
        <v>24</v>
      </c>
      <c r="D12587" t="s">
        <v>71</v>
      </c>
      <c r="E12587" s="4" t="str">
        <f>IF(ISBLANK(Table1[[#This Row],[Item]]),"Unknown",Table1[[#This Row],[Item]])</f>
        <v>Orange Juice</v>
      </c>
      <c r="F12587">
        <v>3</v>
      </c>
      <c r="G12587" s="4">
        <f>IF(ISBLANK(Table1[[#This Row],[Price]]),AVERAGE(F12587:F30120),Table1[[#This Row],[Price]])</f>
        <v>3</v>
      </c>
      <c r="H12587">
        <v>1</v>
      </c>
      <c r="I12587" s="4">
        <f>IF(ISBLANK(Table1[[#This Row],[Quantity]]),AVERAGE(H12587:H30120),Table1[[#This Row],[Quantity]])</f>
        <v>1</v>
      </c>
      <c r="J12587">
        <v>3</v>
      </c>
      <c r="K12587" s="4">
        <f>IF(ISBLANK(Table1[[#This Row],[Order Total]]),AVERAGE(J12587:J30120),Table1[[#This Row],[Order Total]])</f>
        <v>3</v>
      </c>
      <c r="L12587" s="1">
        <v>44929</v>
      </c>
      <c r="M12587" t="s">
        <v>28</v>
      </c>
      <c r="N12587" s="4" t="str">
        <f>IF(ISBLANK(Table1[[#This Row],[Payment Method]]),"Unknown",Table1[[#This Row],[Payment Method]])</f>
        <v>Cash</v>
      </c>
    </row>
    <row r="12588" spans="1:14" hidden="1" x14ac:dyDescent="0.35">
      <c r="A12588" t="s">
        <v>12728</v>
      </c>
      <c r="B12588" t="s">
        <v>76</v>
      </c>
      <c r="C12588" t="s">
        <v>24</v>
      </c>
      <c r="D12588" t="s">
        <v>56</v>
      </c>
      <c r="E12588" s="4" t="str">
        <f>IF(ISBLANK(Table1[[#This Row],[Item]]),"Unknown",Table1[[#This Row],[Item]])</f>
        <v>Lemonade</v>
      </c>
      <c r="F12588">
        <v>3</v>
      </c>
      <c r="G12588" s="4">
        <f>IF(ISBLANK(Table1[[#This Row],[Price]]),AVERAGE(F12588:F30121),Table1[[#This Row],[Price]])</f>
        <v>3</v>
      </c>
      <c r="H12588">
        <v>4</v>
      </c>
      <c r="I12588" s="4">
        <f>IF(ISBLANK(Table1[[#This Row],[Quantity]]),AVERAGE(H12588:H30121),Table1[[#This Row],[Quantity]])</f>
        <v>4</v>
      </c>
      <c r="J12588">
        <v>12</v>
      </c>
      <c r="K12588" s="4">
        <f>IF(ISBLANK(Table1[[#This Row],[Order Total]]),AVERAGE(J12588:J30121),Table1[[#This Row],[Order Total]])</f>
        <v>12</v>
      </c>
      <c r="L12588" s="1">
        <v>45100</v>
      </c>
      <c r="M12588" t="s">
        <v>13</v>
      </c>
      <c r="N12588" s="4" t="str">
        <f>IF(ISBLANK(Table1[[#This Row],[Payment Method]]),"Unknown",Table1[[#This Row],[Payment Method]])</f>
        <v>Credit Card</v>
      </c>
    </row>
    <row r="12589" spans="1:14" hidden="1" x14ac:dyDescent="0.35">
      <c r="A12589" t="s">
        <v>12729</v>
      </c>
      <c r="B12589" t="s">
        <v>232</v>
      </c>
      <c r="C12589" t="s">
        <v>38</v>
      </c>
      <c r="D12589" t="s">
        <v>121</v>
      </c>
      <c r="E12589" s="4" t="str">
        <f>IF(ISBLANK(Table1[[#This Row],[Item]]),"Unknown",Table1[[#This Row],[Item]])</f>
        <v>Ice Cream</v>
      </c>
      <c r="F12589">
        <v>5</v>
      </c>
      <c r="G12589" s="4">
        <f>IF(ISBLANK(Table1[[#This Row],[Price]]),AVERAGE(F12589:F30122),Table1[[#This Row],[Price]])</f>
        <v>5</v>
      </c>
      <c r="H12589">
        <v>2</v>
      </c>
      <c r="I12589" s="4">
        <f>IF(ISBLANK(Table1[[#This Row],[Quantity]]),AVERAGE(H12589:H30122),Table1[[#This Row],[Quantity]])</f>
        <v>2</v>
      </c>
      <c r="J12589">
        <v>10</v>
      </c>
      <c r="K12589" s="4">
        <f>IF(ISBLANK(Table1[[#This Row],[Order Total]]),AVERAGE(J12589:J30122),Table1[[#This Row],[Order Total]])</f>
        <v>10</v>
      </c>
      <c r="L12589" s="1">
        <v>45133</v>
      </c>
      <c r="M12589" t="s">
        <v>17</v>
      </c>
      <c r="N12589" s="4" t="str">
        <f>IF(ISBLANK(Table1[[#This Row],[Payment Method]]),"Unknown",Table1[[#This Row],[Payment Method]])</f>
        <v>Digital Wallet</v>
      </c>
    </row>
    <row r="12590" spans="1:14" hidden="1" x14ac:dyDescent="0.35">
      <c r="A12590" t="s">
        <v>12730</v>
      </c>
      <c r="B12590" t="s">
        <v>413</v>
      </c>
      <c r="C12590" t="s">
        <v>38</v>
      </c>
      <c r="D12590" t="s">
        <v>107</v>
      </c>
      <c r="E12590" s="4" t="str">
        <f>IF(ISBLANK(Table1[[#This Row],[Item]]),"Unknown",Table1[[#This Row],[Item]])</f>
        <v>Fruit Salad</v>
      </c>
      <c r="F12590">
        <v>4</v>
      </c>
      <c r="G12590" s="4">
        <f>IF(ISBLANK(Table1[[#This Row],[Price]]),AVERAGE(F12590:F30123),Table1[[#This Row],[Price]])</f>
        <v>4</v>
      </c>
      <c r="H12590">
        <v>2</v>
      </c>
      <c r="I12590" s="4">
        <f>IF(ISBLANK(Table1[[#This Row],[Quantity]]),AVERAGE(H12590:H30123),Table1[[#This Row],[Quantity]])</f>
        <v>2</v>
      </c>
      <c r="J12590">
        <v>8</v>
      </c>
      <c r="K12590" s="4">
        <f>IF(ISBLANK(Table1[[#This Row],[Order Total]]),AVERAGE(J12590:J30123),Table1[[#This Row],[Order Total]])</f>
        <v>8</v>
      </c>
      <c r="L12590" s="1">
        <v>44893</v>
      </c>
      <c r="M12590" t="s">
        <v>13</v>
      </c>
      <c r="N12590" s="4" t="str">
        <f>IF(ISBLANK(Table1[[#This Row],[Payment Method]]),"Unknown",Table1[[#This Row],[Payment Method]])</f>
        <v>Credit Card</v>
      </c>
    </row>
    <row r="12591" spans="1:14" hidden="1" x14ac:dyDescent="0.35">
      <c r="A12591" t="s">
        <v>12731</v>
      </c>
      <c r="B12591" t="s">
        <v>47</v>
      </c>
      <c r="C12591" t="s">
        <v>20</v>
      </c>
      <c r="D12591" t="s">
        <v>30</v>
      </c>
      <c r="E12591" s="4" t="str">
        <f>IF(ISBLANK(Table1[[#This Row],[Item]]),"Unknown",Table1[[#This Row],[Item]])</f>
        <v>Salmon</v>
      </c>
      <c r="F12591">
        <v>18</v>
      </c>
      <c r="G12591" s="4">
        <f>IF(ISBLANK(Table1[[#This Row],[Price]]),AVERAGE(F12591:F30124),Table1[[#This Row],[Price]])</f>
        <v>18</v>
      </c>
      <c r="H12591">
        <v>1</v>
      </c>
      <c r="I12591" s="4">
        <f>IF(ISBLANK(Table1[[#This Row],[Quantity]]),AVERAGE(H12591:H30124),Table1[[#This Row],[Quantity]])</f>
        <v>1</v>
      </c>
      <c r="J12591">
        <v>18</v>
      </c>
      <c r="K12591" s="4">
        <f>IF(ISBLANK(Table1[[#This Row],[Order Total]]),AVERAGE(J12591:J30124),Table1[[#This Row],[Order Total]])</f>
        <v>18</v>
      </c>
      <c r="L12591" s="1">
        <v>44795</v>
      </c>
      <c r="M12591" t="s">
        <v>17</v>
      </c>
      <c r="N12591" s="4" t="str">
        <f>IF(ISBLANK(Table1[[#This Row],[Payment Method]]),"Unknown",Table1[[#This Row],[Payment Method]])</f>
        <v>Digital Wallet</v>
      </c>
    </row>
    <row r="12592" spans="1:14" hidden="1" x14ac:dyDescent="0.35">
      <c r="A12592" t="s">
        <v>12732</v>
      </c>
      <c r="B12592" t="s">
        <v>81</v>
      </c>
      <c r="C12592" t="s">
        <v>11</v>
      </c>
      <c r="D12592" t="s">
        <v>79</v>
      </c>
      <c r="E12592" s="4" t="str">
        <f>IF(ISBLANK(Table1[[#This Row],[Item]]),"Unknown",Table1[[#This Row],[Item]])</f>
        <v>Grilled Vegetables</v>
      </c>
      <c r="F12592">
        <v>5</v>
      </c>
      <c r="G12592" s="4">
        <f>IF(ISBLANK(Table1[[#This Row],[Price]]),AVERAGE(F12592:F30125),Table1[[#This Row],[Price]])</f>
        <v>5</v>
      </c>
      <c r="H12592">
        <v>5</v>
      </c>
      <c r="I12592" s="4">
        <f>IF(ISBLANK(Table1[[#This Row],[Quantity]]),AVERAGE(H12592:H30125),Table1[[#This Row],[Quantity]])</f>
        <v>5</v>
      </c>
      <c r="J12592">
        <v>25</v>
      </c>
      <c r="K12592" s="4">
        <f>IF(ISBLANK(Table1[[#This Row],[Order Total]]),AVERAGE(J12592:J30125),Table1[[#This Row],[Order Total]])</f>
        <v>25</v>
      </c>
      <c r="L12592" s="1">
        <v>44818</v>
      </c>
      <c r="M12592" t="s">
        <v>28</v>
      </c>
      <c r="N12592" s="4" t="str">
        <f>IF(ISBLANK(Table1[[#This Row],[Payment Method]]),"Unknown",Table1[[#This Row],[Payment Method]])</f>
        <v>Cash</v>
      </c>
    </row>
    <row r="12593" spans="1:14" hidden="1" x14ac:dyDescent="0.35">
      <c r="A12593" t="s">
        <v>12733</v>
      </c>
      <c r="B12593" t="s">
        <v>92</v>
      </c>
      <c r="C12593" t="s">
        <v>38</v>
      </c>
      <c r="D12593" t="s">
        <v>121</v>
      </c>
      <c r="E12593" s="4" t="str">
        <f>IF(ISBLANK(Table1[[#This Row],[Item]]),"Unknown",Table1[[#This Row],[Item]])</f>
        <v>Ice Cream</v>
      </c>
      <c r="F12593">
        <v>5</v>
      </c>
      <c r="G12593" s="4">
        <f>IF(ISBLANK(Table1[[#This Row],[Price]]),AVERAGE(F12593:F30126),Table1[[#This Row],[Price]])</f>
        <v>5</v>
      </c>
      <c r="H12593">
        <v>2</v>
      </c>
      <c r="I12593" s="4">
        <f>IF(ISBLANK(Table1[[#This Row],[Quantity]]),AVERAGE(H12593:H30126),Table1[[#This Row],[Quantity]])</f>
        <v>2</v>
      </c>
      <c r="J12593">
        <v>10</v>
      </c>
      <c r="K12593" s="4">
        <f>IF(ISBLANK(Table1[[#This Row],[Order Total]]),AVERAGE(J12593:J30126),Table1[[#This Row],[Order Total]])</f>
        <v>10</v>
      </c>
      <c r="L12593" s="1">
        <v>44981</v>
      </c>
      <c r="M12593" t="s">
        <v>17</v>
      </c>
      <c r="N12593" s="4" t="str">
        <f>IF(ISBLANK(Table1[[#This Row],[Payment Method]]),"Unknown",Table1[[#This Row],[Payment Method]])</f>
        <v>Digital Wallet</v>
      </c>
    </row>
    <row r="12594" spans="1:14" hidden="1" x14ac:dyDescent="0.35">
      <c r="A12594" t="s">
        <v>12734</v>
      </c>
      <c r="B12594" t="s">
        <v>484</v>
      </c>
      <c r="C12594" t="s">
        <v>11</v>
      </c>
      <c r="D12594" t="s">
        <v>12</v>
      </c>
      <c r="E12594" s="4" t="str">
        <f>IF(ISBLANK(Table1[[#This Row],[Item]]),"Unknown",Table1[[#This Row],[Item]])</f>
        <v>Side Salad</v>
      </c>
      <c r="F12594">
        <v>3</v>
      </c>
      <c r="G12594" s="4">
        <f>IF(ISBLANK(Table1[[#This Row],[Price]]),AVERAGE(F12594:F30127),Table1[[#This Row],[Price]])</f>
        <v>3</v>
      </c>
      <c r="H12594">
        <v>1</v>
      </c>
      <c r="I12594" s="4">
        <f>IF(ISBLANK(Table1[[#This Row],[Quantity]]),AVERAGE(H12594:H30127),Table1[[#This Row],[Quantity]])</f>
        <v>1</v>
      </c>
      <c r="J12594">
        <v>3</v>
      </c>
      <c r="K12594" s="4">
        <f>IF(ISBLANK(Table1[[#This Row],[Order Total]]),AVERAGE(J12594:J30127),Table1[[#This Row],[Order Total]])</f>
        <v>3</v>
      </c>
      <c r="L12594" s="1">
        <v>44670</v>
      </c>
      <c r="M12594" t="s">
        <v>17</v>
      </c>
      <c r="N12594" s="4" t="str">
        <f>IF(ISBLANK(Table1[[#This Row],[Payment Method]]),"Unknown",Table1[[#This Row],[Payment Method]])</f>
        <v>Digital Wallet</v>
      </c>
    </row>
    <row r="12595" spans="1:14" hidden="1" x14ac:dyDescent="0.35">
      <c r="A12595" t="s">
        <v>12735</v>
      </c>
      <c r="B12595" t="s">
        <v>172</v>
      </c>
      <c r="C12595" t="s">
        <v>24</v>
      </c>
      <c r="D12595" t="s">
        <v>77</v>
      </c>
      <c r="E12595" s="4" t="str">
        <f>IF(ISBLANK(Table1[[#This Row],[Item]]),"Unknown",Table1[[#This Row],[Item]])</f>
        <v>Coca Cola</v>
      </c>
      <c r="F12595">
        <v>2.5</v>
      </c>
      <c r="G12595" s="4">
        <f>IF(ISBLANK(Table1[[#This Row],[Price]]),AVERAGE(F12595:F30128),Table1[[#This Row],[Price]])</f>
        <v>2.5</v>
      </c>
      <c r="H12595">
        <v>5</v>
      </c>
      <c r="I12595" s="4">
        <f>IF(ISBLANK(Table1[[#This Row],[Quantity]]),AVERAGE(H12595:H30128),Table1[[#This Row],[Quantity]])</f>
        <v>5</v>
      </c>
      <c r="J12595">
        <v>12.5</v>
      </c>
      <c r="K12595" s="4">
        <f>IF(ISBLANK(Table1[[#This Row],[Order Total]]),AVERAGE(J12595:J30128),Table1[[#This Row],[Order Total]])</f>
        <v>12.5</v>
      </c>
      <c r="L12595" s="1">
        <v>45145</v>
      </c>
      <c r="M12595" t="s">
        <v>13</v>
      </c>
      <c r="N12595" s="4" t="str">
        <f>IF(ISBLANK(Table1[[#This Row],[Payment Method]]),"Unknown",Table1[[#This Row],[Payment Method]])</f>
        <v>Credit Card</v>
      </c>
    </row>
    <row r="12596" spans="1:14" hidden="1" x14ac:dyDescent="0.35">
      <c r="A12596" t="s">
        <v>12736</v>
      </c>
      <c r="B12596" t="s">
        <v>181</v>
      </c>
      <c r="C12596" t="s">
        <v>24</v>
      </c>
      <c r="D12596" t="s">
        <v>77</v>
      </c>
      <c r="E12596" s="4" t="str">
        <f>IF(ISBLANK(Table1[[#This Row],[Item]]),"Unknown",Table1[[#This Row],[Item]])</f>
        <v>Coca Cola</v>
      </c>
      <c r="F12596">
        <v>2.5</v>
      </c>
      <c r="G12596" s="4">
        <f>IF(ISBLANK(Table1[[#This Row],[Price]]),AVERAGE(F12596:F30129),Table1[[#This Row],[Price]])</f>
        <v>2.5</v>
      </c>
      <c r="H12596">
        <v>4</v>
      </c>
      <c r="I12596" s="4">
        <f>IF(ISBLANK(Table1[[#This Row],[Quantity]]),AVERAGE(H12596:H30129),Table1[[#This Row],[Quantity]])</f>
        <v>4</v>
      </c>
      <c r="J12596">
        <v>10</v>
      </c>
      <c r="K12596" s="4">
        <f>IF(ISBLANK(Table1[[#This Row],[Order Total]]),AVERAGE(J12596:J30129),Table1[[#This Row],[Order Total]])</f>
        <v>10</v>
      </c>
      <c r="L12596" s="1">
        <v>45129</v>
      </c>
      <c r="M12596" t="s">
        <v>17</v>
      </c>
      <c r="N12596" s="4" t="str">
        <f>IF(ISBLANK(Table1[[#This Row],[Payment Method]]),"Unknown",Table1[[#This Row],[Payment Method]])</f>
        <v>Digital Wallet</v>
      </c>
    </row>
    <row r="12597" spans="1:14" hidden="1" x14ac:dyDescent="0.35">
      <c r="A12597" t="s">
        <v>12737</v>
      </c>
      <c r="B12597" t="s">
        <v>120</v>
      </c>
      <c r="C12597" t="s">
        <v>11</v>
      </c>
      <c r="D12597" t="s">
        <v>12</v>
      </c>
      <c r="E12597" s="4" t="str">
        <f>IF(ISBLANK(Table1[[#This Row],[Item]]),"Unknown",Table1[[#This Row],[Item]])</f>
        <v>Side Salad</v>
      </c>
      <c r="F12597">
        <v>3</v>
      </c>
      <c r="G12597" s="4">
        <f>IF(ISBLANK(Table1[[#This Row],[Price]]),AVERAGE(F12597:F30130),Table1[[#This Row],[Price]])</f>
        <v>3</v>
      </c>
      <c r="H12597">
        <v>4</v>
      </c>
      <c r="I12597" s="4">
        <f>IF(ISBLANK(Table1[[#This Row],[Quantity]]),AVERAGE(H12597:H30130),Table1[[#This Row],[Quantity]])</f>
        <v>4</v>
      </c>
      <c r="J12597">
        <v>12</v>
      </c>
      <c r="K12597" s="4">
        <f>IF(ISBLANK(Table1[[#This Row],[Order Total]]),AVERAGE(J12597:J30130),Table1[[#This Row],[Order Total]])</f>
        <v>12</v>
      </c>
      <c r="L12597" s="1">
        <v>44798</v>
      </c>
      <c r="M12597" t="s">
        <v>28</v>
      </c>
      <c r="N12597" s="4" t="str">
        <f>IF(ISBLANK(Table1[[#This Row],[Payment Method]]),"Unknown",Table1[[#This Row],[Payment Method]])</f>
        <v>Cash</v>
      </c>
    </row>
    <row r="12598" spans="1:14" hidden="1" x14ac:dyDescent="0.35">
      <c r="A12598" t="s">
        <v>12738</v>
      </c>
      <c r="B12598" t="s">
        <v>411</v>
      </c>
      <c r="C12598" t="s">
        <v>24</v>
      </c>
      <c r="D12598" t="s">
        <v>71</v>
      </c>
      <c r="E12598" s="4" t="str">
        <f>IF(ISBLANK(Table1[[#This Row],[Item]]),"Unknown",Table1[[#This Row],[Item]])</f>
        <v>Orange Juice</v>
      </c>
      <c r="F12598">
        <v>3</v>
      </c>
      <c r="G12598" s="4">
        <f>IF(ISBLANK(Table1[[#This Row],[Price]]),AVERAGE(F12598:F30131),Table1[[#This Row],[Price]])</f>
        <v>3</v>
      </c>
      <c r="H12598">
        <v>5</v>
      </c>
      <c r="I12598" s="4">
        <f>IF(ISBLANK(Table1[[#This Row],[Quantity]]),AVERAGE(H12598:H30131),Table1[[#This Row],[Quantity]])</f>
        <v>5</v>
      </c>
      <c r="J12598">
        <v>15</v>
      </c>
      <c r="K12598" s="4">
        <f>IF(ISBLANK(Table1[[#This Row],[Order Total]]),AVERAGE(J12598:J30131),Table1[[#This Row],[Order Total]])</f>
        <v>15</v>
      </c>
      <c r="L12598" s="1">
        <v>44712</v>
      </c>
      <c r="M12598" t="s">
        <v>28</v>
      </c>
      <c r="N12598" s="4" t="str">
        <f>IF(ISBLANK(Table1[[#This Row],[Payment Method]]),"Unknown",Table1[[#This Row],[Payment Method]])</f>
        <v>Cash</v>
      </c>
    </row>
    <row r="12599" spans="1:14" hidden="1" x14ac:dyDescent="0.35">
      <c r="A12599" t="s">
        <v>12739</v>
      </c>
      <c r="B12599" t="s">
        <v>120</v>
      </c>
      <c r="C12599" t="s">
        <v>11</v>
      </c>
      <c r="D12599" t="s">
        <v>230</v>
      </c>
      <c r="E12599" s="4" t="str">
        <f>IF(ISBLANK(Table1[[#This Row],[Item]]),"Unknown",Table1[[#This Row],[Item]])</f>
        <v>Onion Rings</v>
      </c>
      <c r="F12599">
        <v>5</v>
      </c>
      <c r="G12599" s="4">
        <f>IF(ISBLANK(Table1[[#This Row],[Price]]),AVERAGE(F12599:F30132),Table1[[#This Row],[Price]])</f>
        <v>5</v>
      </c>
      <c r="H12599">
        <v>2</v>
      </c>
      <c r="I12599" s="4">
        <f>IF(ISBLANK(Table1[[#This Row],[Quantity]]),AVERAGE(H12599:H30132),Table1[[#This Row],[Quantity]])</f>
        <v>2</v>
      </c>
      <c r="J12599">
        <v>10</v>
      </c>
      <c r="K12599" s="4">
        <f>IF(ISBLANK(Table1[[#This Row],[Order Total]]),AVERAGE(J12599:J30132),Table1[[#This Row],[Order Total]])</f>
        <v>10</v>
      </c>
      <c r="L12599" s="1">
        <v>44655</v>
      </c>
      <c r="M12599" t="s">
        <v>28</v>
      </c>
      <c r="N12599" s="4" t="str">
        <f>IF(ISBLANK(Table1[[#This Row],[Payment Method]]),"Unknown",Table1[[#This Row],[Payment Method]])</f>
        <v>Cash</v>
      </c>
    </row>
    <row r="12600" spans="1:14" hidden="1" x14ac:dyDescent="0.35">
      <c r="A12600" t="s">
        <v>12740</v>
      </c>
      <c r="B12600" t="s">
        <v>136</v>
      </c>
      <c r="C12600" t="s">
        <v>50</v>
      </c>
      <c r="D12600" t="s">
        <v>86</v>
      </c>
      <c r="E12600" s="4" t="str">
        <f>IF(ISBLANK(Table1[[#This Row],[Item]]),"Unknown",Table1[[#This Row],[Item]])</f>
        <v>Cheese Fries</v>
      </c>
      <c r="F12600">
        <v>5</v>
      </c>
      <c r="G12600" s="4">
        <f>IF(ISBLANK(Table1[[#This Row],[Price]]),AVERAGE(F12600:F30133),Table1[[#This Row],[Price]])</f>
        <v>5</v>
      </c>
      <c r="H12600">
        <v>2</v>
      </c>
      <c r="I12600" s="4">
        <f>IF(ISBLANK(Table1[[#This Row],[Quantity]]),AVERAGE(H12600:H30133),Table1[[#This Row],[Quantity]])</f>
        <v>2</v>
      </c>
      <c r="J12600">
        <v>10</v>
      </c>
      <c r="K12600" s="4">
        <f>IF(ISBLANK(Table1[[#This Row],[Order Total]]),AVERAGE(J12600:J30133),Table1[[#This Row],[Order Total]])</f>
        <v>10</v>
      </c>
      <c r="L12600" s="1">
        <v>45117</v>
      </c>
      <c r="M12600" t="s">
        <v>17</v>
      </c>
      <c r="N12600" s="4" t="str">
        <f>IF(ISBLANK(Table1[[#This Row],[Payment Method]]),"Unknown",Table1[[#This Row],[Payment Method]])</f>
        <v>Digital Wallet</v>
      </c>
    </row>
    <row r="12601" spans="1:14" hidden="1" x14ac:dyDescent="0.35">
      <c r="A12601" t="s">
        <v>12741</v>
      </c>
      <c r="B12601" t="s">
        <v>55</v>
      </c>
      <c r="C12601" t="s">
        <v>38</v>
      </c>
      <c r="D12601" t="s">
        <v>43</v>
      </c>
      <c r="E12601" s="4" t="str">
        <f>IF(ISBLANK(Table1[[#This Row],[Item]]),"Unknown",Table1[[#This Row],[Item]])</f>
        <v>Brownie</v>
      </c>
      <c r="F12601">
        <v>6</v>
      </c>
      <c r="G12601" s="4">
        <f>IF(ISBLANK(Table1[[#This Row],[Price]]),AVERAGE(F12601:F30134),Table1[[#This Row],[Price]])</f>
        <v>6</v>
      </c>
      <c r="H12601">
        <v>2</v>
      </c>
      <c r="I12601" s="4">
        <f>IF(ISBLANK(Table1[[#This Row],[Quantity]]),AVERAGE(H12601:H30134),Table1[[#This Row],[Quantity]])</f>
        <v>2</v>
      </c>
      <c r="J12601">
        <v>12</v>
      </c>
      <c r="K12601" s="4">
        <f>IF(ISBLANK(Table1[[#This Row],[Order Total]]),AVERAGE(J12601:J30134),Table1[[#This Row],[Order Total]])</f>
        <v>12</v>
      </c>
      <c r="L12601" s="1">
        <v>44757</v>
      </c>
      <c r="M12601" t="s">
        <v>13</v>
      </c>
      <c r="N12601" s="4" t="str">
        <f>IF(ISBLANK(Table1[[#This Row],[Payment Method]]),"Unknown",Table1[[#This Row],[Payment Method]])</f>
        <v>Credit Card</v>
      </c>
    </row>
    <row r="12602" spans="1:14" hidden="1" x14ac:dyDescent="0.35">
      <c r="A12602" t="s">
        <v>12742</v>
      </c>
      <c r="B12602" t="s">
        <v>378</v>
      </c>
      <c r="C12602" t="s">
        <v>11</v>
      </c>
      <c r="D12602" t="s">
        <v>12</v>
      </c>
      <c r="E12602" s="4" t="str">
        <f>IF(ISBLANK(Table1[[#This Row],[Item]]),"Unknown",Table1[[#This Row],[Item]])</f>
        <v>Side Salad</v>
      </c>
      <c r="F12602">
        <v>3</v>
      </c>
      <c r="G12602" s="4">
        <f>IF(ISBLANK(Table1[[#This Row],[Price]]),AVERAGE(F12602:F30135),Table1[[#This Row],[Price]])</f>
        <v>3</v>
      </c>
      <c r="H12602">
        <v>4</v>
      </c>
      <c r="I12602" s="4">
        <f>IF(ISBLANK(Table1[[#This Row],[Quantity]]),AVERAGE(H12602:H30135),Table1[[#This Row],[Quantity]])</f>
        <v>4</v>
      </c>
      <c r="J12602">
        <v>12</v>
      </c>
      <c r="K12602" s="4">
        <f>IF(ISBLANK(Table1[[#This Row],[Order Total]]),AVERAGE(J12602:J30135),Table1[[#This Row],[Order Total]])</f>
        <v>12</v>
      </c>
      <c r="L12602" s="1">
        <v>44740</v>
      </c>
      <c r="M12602" t="s">
        <v>28</v>
      </c>
      <c r="N12602" s="4" t="str">
        <f>IF(ISBLANK(Table1[[#This Row],[Payment Method]]),"Unknown",Table1[[#This Row],[Payment Method]])</f>
        <v>Cash</v>
      </c>
    </row>
    <row r="12603" spans="1:14" hidden="1" x14ac:dyDescent="0.35">
      <c r="A12603" t="s">
        <v>12743</v>
      </c>
      <c r="B12603" t="s">
        <v>441</v>
      </c>
      <c r="C12603" t="s">
        <v>38</v>
      </c>
      <c r="D12603" t="s">
        <v>107</v>
      </c>
      <c r="E12603" s="4" t="str">
        <f>IF(ISBLANK(Table1[[#This Row],[Item]]),"Unknown",Table1[[#This Row],[Item]])</f>
        <v>Fruit Salad</v>
      </c>
      <c r="F12603">
        <v>4</v>
      </c>
      <c r="G12603" s="4">
        <f>IF(ISBLANK(Table1[[#This Row],[Price]]),AVERAGE(F12603:F30136),Table1[[#This Row],[Price]])</f>
        <v>4</v>
      </c>
      <c r="H12603">
        <v>2</v>
      </c>
      <c r="I12603" s="4">
        <f>IF(ISBLANK(Table1[[#This Row],[Quantity]]),AVERAGE(H12603:H30136),Table1[[#This Row],[Quantity]])</f>
        <v>2</v>
      </c>
      <c r="J12603">
        <v>8</v>
      </c>
      <c r="K12603" s="4">
        <f>IF(ISBLANK(Table1[[#This Row],[Order Total]]),AVERAGE(J12603:J30136),Table1[[#This Row],[Order Total]])</f>
        <v>8</v>
      </c>
      <c r="L12603" s="1">
        <v>44765</v>
      </c>
      <c r="M12603" t="s">
        <v>13</v>
      </c>
      <c r="N12603" s="4" t="str">
        <f>IF(ISBLANK(Table1[[#This Row],[Payment Method]]),"Unknown",Table1[[#This Row],[Payment Method]])</f>
        <v>Credit Card</v>
      </c>
    </row>
    <row r="12604" spans="1:14" hidden="1" x14ac:dyDescent="0.35">
      <c r="A12604" t="s">
        <v>12744</v>
      </c>
      <c r="B12604" t="s">
        <v>73</v>
      </c>
      <c r="C12604" t="s">
        <v>20</v>
      </c>
      <c r="D12604" t="s">
        <v>21</v>
      </c>
      <c r="E12604" s="4" t="str">
        <f>IF(ISBLANK(Table1[[#This Row],[Item]]),"Unknown",Table1[[#This Row],[Item]])</f>
        <v>Grilled Chicken</v>
      </c>
      <c r="F12604">
        <v>15</v>
      </c>
      <c r="G12604" s="4">
        <f>IF(ISBLANK(Table1[[#This Row],[Price]]),AVERAGE(F12604:F30137),Table1[[#This Row],[Price]])</f>
        <v>15</v>
      </c>
      <c r="H12604">
        <v>2</v>
      </c>
      <c r="I12604" s="4">
        <f>IF(ISBLANK(Table1[[#This Row],[Quantity]]),AVERAGE(H12604:H30137),Table1[[#This Row],[Quantity]])</f>
        <v>2</v>
      </c>
      <c r="J12604">
        <v>30</v>
      </c>
      <c r="K12604" s="4">
        <f>IF(ISBLANK(Table1[[#This Row],[Order Total]]),AVERAGE(J12604:J30137),Table1[[#This Row],[Order Total]])</f>
        <v>30</v>
      </c>
      <c r="L12604" s="1">
        <v>45252</v>
      </c>
      <c r="M12604" t="s">
        <v>17</v>
      </c>
      <c r="N12604" s="4" t="str">
        <f>IF(ISBLANK(Table1[[#This Row],[Payment Method]]),"Unknown",Table1[[#This Row],[Payment Method]])</f>
        <v>Digital Wallet</v>
      </c>
    </row>
    <row r="12605" spans="1:14" hidden="1" x14ac:dyDescent="0.35">
      <c r="A12605" t="s">
        <v>12745</v>
      </c>
      <c r="B12605" t="s">
        <v>413</v>
      </c>
      <c r="C12605" t="s">
        <v>11</v>
      </c>
      <c r="D12605" t="s">
        <v>79</v>
      </c>
      <c r="E12605" s="4" t="str">
        <f>IF(ISBLANK(Table1[[#This Row],[Item]]),"Unknown",Table1[[#This Row],[Item]])</f>
        <v>Grilled Vegetables</v>
      </c>
      <c r="F12605">
        <v>5</v>
      </c>
      <c r="G12605" s="4">
        <f>IF(ISBLANK(Table1[[#This Row],[Price]]),AVERAGE(F12605:F30138),Table1[[#This Row],[Price]])</f>
        <v>5</v>
      </c>
      <c r="H12605">
        <v>1</v>
      </c>
      <c r="I12605" s="4">
        <f>IF(ISBLANK(Table1[[#This Row],[Quantity]]),AVERAGE(H12605:H30138),Table1[[#This Row],[Quantity]])</f>
        <v>1</v>
      </c>
      <c r="J12605">
        <v>5</v>
      </c>
      <c r="K12605" s="4">
        <f>IF(ISBLANK(Table1[[#This Row],[Order Total]]),AVERAGE(J12605:J30138),Table1[[#This Row],[Order Total]])</f>
        <v>5</v>
      </c>
      <c r="L12605" s="1">
        <v>45104</v>
      </c>
      <c r="M12605" t="s">
        <v>13</v>
      </c>
      <c r="N12605" s="4" t="str">
        <f>IF(ISBLANK(Table1[[#This Row],[Payment Method]]),"Unknown",Table1[[#This Row],[Payment Method]])</f>
        <v>Credit Card</v>
      </c>
    </row>
    <row r="12606" spans="1:14" hidden="1" x14ac:dyDescent="0.35">
      <c r="A12606" t="s">
        <v>12746</v>
      </c>
      <c r="B12606" t="s">
        <v>192</v>
      </c>
      <c r="C12606" t="s">
        <v>11</v>
      </c>
      <c r="D12606" t="s">
        <v>16</v>
      </c>
      <c r="E12606" s="4" t="str">
        <f>IF(ISBLANK(Table1[[#This Row],[Item]]),"Unknown",Table1[[#This Row],[Item]])</f>
        <v>Mashed Potatoes</v>
      </c>
      <c r="F12606">
        <v>4</v>
      </c>
      <c r="G12606" s="4">
        <f>IF(ISBLANK(Table1[[#This Row],[Price]]),AVERAGE(F12606:F30139),Table1[[#This Row],[Price]])</f>
        <v>4</v>
      </c>
      <c r="H12606">
        <v>2</v>
      </c>
      <c r="I12606" s="4">
        <f>IF(ISBLANK(Table1[[#This Row],[Quantity]]),AVERAGE(H12606:H30139),Table1[[#This Row],[Quantity]])</f>
        <v>2</v>
      </c>
      <c r="J12606">
        <v>8</v>
      </c>
      <c r="K12606" s="4">
        <f>IF(ISBLANK(Table1[[#This Row],[Order Total]]),AVERAGE(J12606:J30139),Table1[[#This Row],[Order Total]])</f>
        <v>8</v>
      </c>
      <c r="L12606" s="1">
        <v>44616</v>
      </c>
      <c r="M12606" t="s">
        <v>17</v>
      </c>
      <c r="N12606" s="4" t="str">
        <f>IF(ISBLANK(Table1[[#This Row],[Payment Method]]),"Unknown",Table1[[#This Row],[Payment Method]])</f>
        <v>Digital Wallet</v>
      </c>
    </row>
    <row r="12607" spans="1:14" hidden="1" x14ac:dyDescent="0.35">
      <c r="A12607" t="s">
        <v>12747</v>
      </c>
      <c r="B12607" t="s">
        <v>109</v>
      </c>
      <c r="C12607" t="s">
        <v>38</v>
      </c>
      <c r="E12607" s="4" t="str">
        <f>IF(ISBLANK(Table1[[#This Row],[Item]]),"Unknown",Table1[[#This Row],[Item]])</f>
        <v>Unknown</v>
      </c>
      <c r="F12607">
        <v>6</v>
      </c>
      <c r="G12607" s="4">
        <f>IF(ISBLANK(Table1[[#This Row],[Price]]),AVERAGE(F12607:F30140),Table1[[#This Row],[Price]])</f>
        <v>6</v>
      </c>
      <c r="H12607">
        <v>5</v>
      </c>
      <c r="I12607" s="4">
        <f>IF(ISBLANK(Table1[[#This Row],[Quantity]]),AVERAGE(H12607:H30140),Table1[[#This Row],[Quantity]])</f>
        <v>5</v>
      </c>
      <c r="J12607">
        <v>30</v>
      </c>
      <c r="K12607" s="4">
        <f>IF(ISBLANK(Table1[[#This Row],[Order Total]]),AVERAGE(J12607:J30140),Table1[[#This Row],[Order Total]])</f>
        <v>30</v>
      </c>
      <c r="L12607" s="1">
        <v>44910</v>
      </c>
      <c r="N12607" s="4" t="str">
        <f>IF(ISBLANK(Table1[[#This Row],[Payment Method]]),"Unknown",Table1[[#This Row],[Payment Method]])</f>
        <v>Unknown</v>
      </c>
    </row>
    <row r="12608" spans="1:14" hidden="1" x14ac:dyDescent="0.35">
      <c r="A12608" t="s">
        <v>12748</v>
      </c>
      <c r="B12608" t="s">
        <v>181</v>
      </c>
      <c r="C12608" t="s">
        <v>20</v>
      </c>
      <c r="D12608" t="s">
        <v>30</v>
      </c>
      <c r="E12608" s="4" t="str">
        <f>IF(ISBLANK(Table1[[#This Row],[Item]]),"Unknown",Table1[[#This Row],[Item]])</f>
        <v>Salmon</v>
      </c>
      <c r="F12608">
        <v>18</v>
      </c>
      <c r="G12608" s="4">
        <f>IF(ISBLANK(Table1[[#This Row],[Price]]),AVERAGE(F12608:F30141),Table1[[#This Row],[Price]])</f>
        <v>18</v>
      </c>
      <c r="H12608">
        <v>4</v>
      </c>
      <c r="I12608" s="4">
        <f>IF(ISBLANK(Table1[[#This Row],[Quantity]]),AVERAGE(H12608:H30141),Table1[[#This Row],[Quantity]])</f>
        <v>4</v>
      </c>
      <c r="J12608">
        <v>72</v>
      </c>
      <c r="K12608" s="4">
        <f>IF(ISBLANK(Table1[[#This Row],[Order Total]]),AVERAGE(J12608:J30141),Table1[[#This Row],[Order Total]])</f>
        <v>72</v>
      </c>
      <c r="L12608" s="1">
        <v>45211</v>
      </c>
      <c r="M12608" t="s">
        <v>28</v>
      </c>
      <c r="N12608" s="4" t="str">
        <f>IF(ISBLANK(Table1[[#This Row],[Payment Method]]),"Unknown",Table1[[#This Row],[Payment Method]])</f>
        <v>Cash</v>
      </c>
    </row>
    <row r="12609" spans="1:14" hidden="1" x14ac:dyDescent="0.35">
      <c r="A12609" t="s">
        <v>12749</v>
      </c>
      <c r="B12609" t="s">
        <v>441</v>
      </c>
      <c r="C12609" t="s">
        <v>50</v>
      </c>
      <c r="D12609" t="s">
        <v>207</v>
      </c>
      <c r="E12609" s="4" t="str">
        <f>IF(ISBLANK(Table1[[#This Row],[Item]]),"Unknown",Table1[[#This Row],[Item]])</f>
        <v>Nachos Grande</v>
      </c>
      <c r="F12609">
        <v>10</v>
      </c>
      <c r="G12609" s="4">
        <f>IF(ISBLANK(Table1[[#This Row],[Price]]),AVERAGE(F12609:F30142),Table1[[#This Row],[Price]])</f>
        <v>10</v>
      </c>
      <c r="H12609">
        <v>2</v>
      </c>
      <c r="I12609" s="4">
        <f>IF(ISBLANK(Table1[[#This Row],[Quantity]]),AVERAGE(H12609:H30142),Table1[[#This Row],[Quantity]])</f>
        <v>2</v>
      </c>
      <c r="J12609">
        <v>20</v>
      </c>
      <c r="K12609" s="4">
        <f>IF(ISBLANK(Table1[[#This Row],[Order Total]]),AVERAGE(J12609:J30142),Table1[[#This Row],[Order Total]])</f>
        <v>20</v>
      </c>
      <c r="L12609" s="1">
        <v>44635</v>
      </c>
      <c r="N12609" s="4" t="str">
        <f>IF(ISBLANK(Table1[[#This Row],[Payment Method]]),"Unknown",Table1[[#This Row],[Payment Method]])</f>
        <v>Unknown</v>
      </c>
    </row>
    <row r="12610" spans="1:14" hidden="1" x14ac:dyDescent="0.35">
      <c r="A12610" t="s">
        <v>12750</v>
      </c>
      <c r="B12610" t="s">
        <v>167</v>
      </c>
      <c r="C12610" t="s">
        <v>20</v>
      </c>
      <c r="D12610" t="s">
        <v>245</v>
      </c>
      <c r="E12610" s="4" t="str">
        <f>IF(ISBLANK(Table1[[#This Row],[Item]]),"Unknown",Table1[[#This Row],[Item]])</f>
        <v>Steak</v>
      </c>
      <c r="F12610">
        <v>20</v>
      </c>
      <c r="G12610" s="4">
        <f>IF(ISBLANK(Table1[[#This Row],[Price]]),AVERAGE(F12610:F30143),Table1[[#This Row],[Price]])</f>
        <v>20</v>
      </c>
      <c r="H12610">
        <v>1</v>
      </c>
      <c r="I12610" s="4">
        <f>IF(ISBLANK(Table1[[#This Row],[Quantity]]),AVERAGE(H12610:H30143),Table1[[#This Row],[Quantity]])</f>
        <v>1</v>
      </c>
      <c r="J12610">
        <v>20</v>
      </c>
      <c r="K12610" s="4">
        <f>IF(ISBLANK(Table1[[#This Row],[Order Total]]),AVERAGE(J12610:J30143),Table1[[#This Row],[Order Total]])</f>
        <v>20</v>
      </c>
      <c r="L12610" s="1">
        <v>45074</v>
      </c>
      <c r="M12610" t="s">
        <v>28</v>
      </c>
      <c r="N12610" s="4" t="str">
        <f>IF(ISBLANK(Table1[[#This Row],[Payment Method]]),"Unknown",Table1[[#This Row],[Payment Method]])</f>
        <v>Cash</v>
      </c>
    </row>
    <row r="12611" spans="1:14" hidden="1" x14ac:dyDescent="0.35">
      <c r="A12611" t="s">
        <v>12751</v>
      </c>
      <c r="B12611" t="s">
        <v>268</v>
      </c>
      <c r="C12611" t="s">
        <v>38</v>
      </c>
      <c r="D12611" t="s">
        <v>121</v>
      </c>
      <c r="E12611" s="4" t="str">
        <f>IF(ISBLANK(Table1[[#This Row],[Item]]),"Unknown",Table1[[#This Row],[Item]])</f>
        <v>Ice Cream</v>
      </c>
      <c r="F12611">
        <v>5</v>
      </c>
      <c r="G12611" s="4">
        <f>IF(ISBLANK(Table1[[#This Row],[Price]]),AVERAGE(F12611:F30144),Table1[[#This Row],[Price]])</f>
        <v>5</v>
      </c>
      <c r="H12611">
        <v>3</v>
      </c>
      <c r="I12611" s="4">
        <f>IF(ISBLANK(Table1[[#This Row],[Quantity]]),AVERAGE(H12611:H30144),Table1[[#This Row],[Quantity]])</f>
        <v>3</v>
      </c>
      <c r="J12611">
        <v>15</v>
      </c>
      <c r="K12611" s="4">
        <f>IF(ISBLANK(Table1[[#This Row],[Order Total]]),AVERAGE(J12611:J30144),Table1[[#This Row],[Order Total]])</f>
        <v>15</v>
      </c>
      <c r="L12611" s="1">
        <v>45163</v>
      </c>
      <c r="N12611" s="4" t="str">
        <f>IF(ISBLANK(Table1[[#This Row],[Payment Method]]),"Unknown",Table1[[#This Row],[Payment Method]])</f>
        <v>Unknown</v>
      </c>
    </row>
    <row r="12612" spans="1:14" hidden="1" x14ac:dyDescent="0.35">
      <c r="A12612" t="s">
        <v>12752</v>
      </c>
      <c r="B12612" t="s">
        <v>425</v>
      </c>
      <c r="C12612" t="s">
        <v>20</v>
      </c>
      <c r="D12612" t="s">
        <v>27</v>
      </c>
      <c r="E12612" s="4" t="str">
        <f>IF(ISBLANK(Table1[[#This Row],[Item]]),"Unknown",Table1[[#This Row],[Item]])</f>
        <v>Pasta Alfredo</v>
      </c>
      <c r="F12612">
        <v>12</v>
      </c>
      <c r="G12612" s="4">
        <f>IF(ISBLANK(Table1[[#This Row],[Price]]),AVERAGE(F12612:F30145),Table1[[#This Row],[Price]])</f>
        <v>12</v>
      </c>
      <c r="H12612">
        <v>4</v>
      </c>
      <c r="I12612" s="4">
        <f>IF(ISBLANK(Table1[[#This Row],[Quantity]]),AVERAGE(H12612:H30145),Table1[[#This Row],[Quantity]])</f>
        <v>4</v>
      </c>
      <c r="J12612">
        <v>48</v>
      </c>
      <c r="K12612" s="4">
        <f>IF(ISBLANK(Table1[[#This Row],[Order Total]]),AVERAGE(J12612:J30145),Table1[[#This Row],[Order Total]])</f>
        <v>48</v>
      </c>
      <c r="L12612" s="1">
        <v>45218</v>
      </c>
      <c r="M12612" t="s">
        <v>28</v>
      </c>
      <c r="N12612" s="4" t="str">
        <f>IF(ISBLANK(Table1[[#This Row],[Payment Method]]),"Unknown",Table1[[#This Row],[Payment Method]])</f>
        <v>Cash</v>
      </c>
    </row>
    <row r="12613" spans="1:14" hidden="1" x14ac:dyDescent="0.35">
      <c r="A12613" t="s">
        <v>12753</v>
      </c>
      <c r="B12613" t="s">
        <v>111</v>
      </c>
      <c r="C12613" t="s">
        <v>38</v>
      </c>
      <c r="D12613" t="s">
        <v>125</v>
      </c>
      <c r="E12613" s="4" t="str">
        <f>IF(ISBLANK(Table1[[#This Row],[Item]]),"Unknown",Table1[[#This Row],[Item]])</f>
        <v>Cheesecake</v>
      </c>
      <c r="F12613">
        <v>7</v>
      </c>
      <c r="G12613" s="4">
        <f>IF(ISBLANK(Table1[[#This Row],[Price]]),AVERAGE(F12613:F30146),Table1[[#This Row],[Price]])</f>
        <v>7</v>
      </c>
      <c r="H12613">
        <v>1</v>
      </c>
      <c r="I12613" s="4">
        <f>IF(ISBLANK(Table1[[#This Row],[Quantity]]),AVERAGE(H12613:H30146),Table1[[#This Row],[Quantity]])</f>
        <v>1</v>
      </c>
      <c r="J12613">
        <v>7</v>
      </c>
      <c r="K12613" s="4">
        <f>IF(ISBLANK(Table1[[#This Row],[Order Total]]),AVERAGE(J12613:J30146),Table1[[#This Row],[Order Total]])</f>
        <v>7</v>
      </c>
      <c r="L12613" s="1">
        <v>44940</v>
      </c>
      <c r="M12613" t="s">
        <v>17</v>
      </c>
      <c r="N12613" s="4" t="str">
        <f>IF(ISBLANK(Table1[[#This Row],[Payment Method]]),"Unknown",Table1[[#This Row],[Payment Method]])</f>
        <v>Digital Wallet</v>
      </c>
    </row>
    <row r="12614" spans="1:14" hidden="1" x14ac:dyDescent="0.35">
      <c r="A12614" t="s">
        <v>12754</v>
      </c>
      <c r="B12614" t="s">
        <v>26</v>
      </c>
      <c r="C12614" t="s">
        <v>11</v>
      </c>
      <c r="D12614" t="s">
        <v>12</v>
      </c>
      <c r="E12614" s="4" t="str">
        <f>IF(ISBLANK(Table1[[#This Row],[Item]]),"Unknown",Table1[[#This Row],[Item]])</f>
        <v>Side Salad</v>
      </c>
      <c r="F12614">
        <v>3</v>
      </c>
      <c r="G12614" s="4">
        <f>IF(ISBLANK(Table1[[#This Row],[Price]]),AVERAGE(F12614:F30147),Table1[[#This Row],[Price]])</f>
        <v>3</v>
      </c>
      <c r="H12614">
        <v>5</v>
      </c>
      <c r="I12614" s="4">
        <f>IF(ISBLANK(Table1[[#This Row],[Quantity]]),AVERAGE(H12614:H30147),Table1[[#This Row],[Quantity]])</f>
        <v>5</v>
      </c>
      <c r="J12614">
        <v>15</v>
      </c>
      <c r="K12614" s="4">
        <f>IF(ISBLANK(Table1[[#This Row],[Order Total]]),AVERAGE(J12614:J30147),Table1[[#This Row],[Order Total]])</f>
        <v>15</v>
      </c>
      <c r="L12614" s="1">
        <v>45248</v>
      </c>
      <c r="M12614" t="s">
        <v>28</v>
      </c>
      <c r="N12614" s="4" t="str">
        <f>IF(ISBLANK(Table1[[#This Row],[Payment Method]]),"Unknown",Table1[[#This Row],[Payment Method]])</f>
        <v>Cash</v>
      </c>
    </row>
    <row r="12615" spans="1:14" hidden="1" x14ac:dyDescent="0.35">
      <c r="A12615" t="s">
        <v>12755</v>
      </c>
      <c r="B12615" t="s">
        <v>234</v>
      </c>
      <c r="C12615" t="s">
        <v>24</v>
      </c>
      <c r="D12615" t="s">
        <v>77</v>
      </c>
      <c r="E12615" s="4" t="str">
        <f>IF(ISBLANK(Table1[[#This Row],[Item]]),"Unknown",Table1[[#This Row],[Item]])</f>
        <v>Coca Cola</v>
      </c>
      <c r="F12615">
        <v>2.5</v>
      </c>
      <c r="G12615" s="4">
        <f>IF(ISBLANK(Table1[[#This Row],[Price]]),AVERAGE(F12615:F30148),Table1[[#This Row],[Price]])</f>
        <v>2.5</v>
      </c>
      <c r="H12615">
        <v>2</v>
      </c>
      <c r="I12615" s="4">
        <f>IF(ISBLANK(Table1[[#This Row],[Quantity]]),AVERAGE(H12615:H30148),Table1[[#This Row],[Quantity]])</f>
        <v>2</v>
      </c>
      <c r="J12615">
        <v>5</v>
      </c>
      <c r="K12615" s="4">
        <f>IF(ISBLANK(Table1[[#This Row],[Order Total]]),AVERAGE(J12615:J30148),Table1[[#This Row],[Order Total]])</f>
        <v>5</v>
      </c>
      <c r="L12615" s="1">
        <v>44565</v>
      </c>
      <c r="M12615" t="s">
        <v>28</v>
      </c>
      <c r="N12615" s="4" t="str">
        <f>IF(ISBLANK(Table1[[#This Row],[Payment Method]]),"Unknown",Table1[[#This Row],[Payment Method]])</f>
        <v>Cash</v>
      </c>
    </row>
    <row r="12616" spans="1:14" hidden="1" x14ac:dyDescent="0.35">
      <c r="A12616" t="s">
        <v>12756</v>
      </c>
      <c r="B12616" t="s">
        <v>111</v>
      </c>
      <c r="C12616" t="s">
        <v>50</v>
      </c>
      <c r="D12616" t="s">
        <v>112</v>
      </c>
      <c r="E12616" s="4" t="str">
        <f>IF(ISBLANK(Table1[[#This Row],[Item]]),"Unknown",Table1[[#This Row],[Item]])</f>
        <v>French Fries</v>
      </c>
      <c r="F12616">
        <v>4</v>
      </c>
      <c r="G12616" s="4">
        <f>IF(ISBLANK(Table1[[#This Row],[Price]]),AVERAGE(F12616:F30149),Table1[[#This Row],[Price]])</f>
        <v>4</v>
      </c>
      <c r="H12616">
        <v>1</v>
      </c>
      <c r="I12616" s="4">
        <f>IF(ISBLANK(Table1[[#This Row],[Quantity]]),AVERAGE(H12616:H30149),Table1[[#This Row],[Quantity]])</f>
        <v>1</v>
      </c>
      <c r="J12616">
        <v>4</v>
      </c>
      <c r="K12616" s="4">
        <f>IF(ISBLANK(Table1[[#This Row],[Order Total]]),AVERAGE(J12616:J30149),Table1[[#This Row],[Order Total]])</f>
        <v>4</v>
      </c>
      <c r="L12616" s="1">
        <v>45219</v>
      </c>
      <c r="M12616" t="s">
        <v>17</v>
      </c>
      <c r="N12616" s="4" t="str">
        <f>IF(ISBLANK(Table1[[#This Row],[Payment Method]]),"Unknown",Table1[[#This Row],[Payment Method]])</f>
        <v>Digital Wallet</v>
      </c>
    </row>
    <row r="12617" spans="1:14" hidden="1" x14ac:dyDescent="0.35">
      <c r="A12617" t="s">
        <v>12757</v>
      </c>
      <c r="B12617" t="s">
        <v>23</v>
      </c>
      <c r="C12617" t="s">
        <v>20</v>
      </c>
      <c r="D12617" t="s">
        <v>245</v>
      </c>
      <c r="E12617" s="4" t="str">
        <f>IF(ISBLANK(Table1[[#This Row],[Item]]),"Unknown",Table1[[#This Row],[Item]])</f>
        <v>Steak</v>
      </c>
      <c r="F12617">
        <v>20</v>
      </c>
      <c r="G12617" s="4">
        <f>IF(ISBLANK(Table1[[#This Row],[Price]]),AVERAGE(F12617:F30150),Table1[[#This Row],[Price]])</f>
        <v>20</v>
      </c>
      <c r="H12617">
        <v>5</v>
      </c>
      <c r="I12617" s="4">
        <f>IF(ISBLANK(Table1[[#This Row],[Quantity]]),AVERAGE(H12617:H30150),Table1[[#This Row],[Quantity]])</f>
        <v>5</v>
      </c>
      <c r="J12617">
        <v>100</v>
      </c>
      <c r="K12617" s="4">
        <f>IF(ISBLANK(Table1[[#This Row],[Order Total]]),AVERAGE(J12617:J30150),Table1[[#This Row],[Order Total]])</f>
        <v>100</v>
      </c>
      <c r="L12617" s="1">
        <v>45287</v>
      </c>
      <c r="M12617" t="s">
        <v>17</v>
      </c>
      <c r="N12617" s="4" t="str">
        <f>IF(ISBLANK(Table1[[#This Row],[Payment Method]]),"Unknown",Table1[[#This Row],[Payment Method]])</f>
        <v>Digital Wallet</v>
      </c>
    </row>
    <row r="12618" spans="1:14" x14ac:dyDescent="0.35">
      <c r="A12618" t="s">
        <v>12758</v>
      </c>
      <c r="B12618" t="s">
        <v>37</v>
      </c>
      <c r="C12618" t="s">
        <v>20</v>
      </c>
      <c r="E12618" s="4" t="str">
        <f>IF(ISBLANK(Table1[[#This Row],[Item]]),"Unknown",Table1[[#This Row],[Item]])</f>
        <v>Unknown</v>
      </c>
      <c r="G12618" s="4">
        <f>IF(ISBLANK(Table1[[#This Row],[Price]]),AVERAGE(F12618:F30151),Table1[[#This Row],[Price]])</f>
        <v>6.516759776536313</v>
      </c>
      <c r="I12618" s="4">
        <f>IF(ISBLANK(Table1[[#This Row],[Quantity]]),AVERAGE(H12618:H30151),Table1[[#This Row],[Quantity]])</f>
        <v>3.0329303876615255</v>
      </c>
      <c r="K12618" s="4">
        <f>IF(ISBLANK(Table1[[#This Row],[Order Total]]),AVERAGE(J12618:J30151),Table1[[#This Row],[Order Total]])</f>
        <v>19.919237182159232</v>
      </c>
      <c r="L12618" s="1">
        <v>44688</v>
      </c>
      <c r="M12618" t="s">
        <v>28</v>
      </c>
      <c r="N12618" s="4" t="str">
        <f>IF(ISBLANK(Table1[[#This Row],[Payment Method]]),"Unknown",Table1[[#This Row],[Payment Method]])</f>
        <v>Cash</v>
      </c>
    </row>
    <row r="12619" spans="1:14" hidden="1" x14ac:dyDescent="0.35">
      <c r="A12619" t="s">
        <v>12759</v>
      </c>
      <c r="B12619" t="s">
        <v>150</v>
      </c>
      <c r="C12619" t="s">
        <v>11</v>
      </c>
      <c r="D12619" t="s">
        <v>12</v>
      </c>
      <c r="E12619" s="4" t="str">
        <f>IF(ISBLANK(Table1[[#This Row],[Item]]),"Unknown",Table1[[#This Row],[Item]])</f>
        <v>Side Salad</v>
      </c>
      <c r="F12619">
        <v>3</v>
      </c>
      <c r="G12619" s="4">
        <f>IF(ISBLANK(Table1[[#This Row],[Price]]),AVERAGE(F12619:F30152),Table1[[#This Row],[Price]])</f>
        <v>3</v>
      </c>
      <c r="H12619">
        <v>1</v>
      </c>
      <c r="I12619" s="4">
        <f>IF(ISBLANK(Table1[[#This Row],[Quantity]]),AVERAGE(H12619:H30152),Table1[[#This Row],[Quantity]])</f>
        <v>1</v>
      </c>
      <c r="J12619">
        <v>3</v>
      </c>
      <c r="K12619" s="4">
        <f>IF(ISBLANK(Table1[[#This Row],[Order Total]]),AVERAGE(J12619:J30152),Table1[[#This Row],[Order Total]])</f>
        <v>3</v>
      </c>
      <c r="L12619" s="1">
        <v>45050</v>
      </c>
      <c r="M12619" t="s">
        <v>28</v>
      </c>
      <c r="N12619" s="4" t="str">
        <f>IF(ISBLANK(Table1[[#This Row],[Payment Method]]),"Unknown",Table1[[#This Row],[Payment Method]])</f>
        <v>Cash</v>
      </c>
    </row>
    <row r="12620" spans="1:14" hidden="1" x14ac:dyDescent="0.35">
      <c r="A12620" t="s">
        <v>12760</v>
      </c>
      <c r="B12620" t="s">
        <v>26</v>
      </c>
      <c r="C12620" t="s">
        <v>50</v>
      </c>
      <c r="D12620" t="s">
        <v>86</v>
      </c>
      <c r="E12620" s="4" t="str">
        <f>IF(ISBLANK(Table1[[#This Row],[Item]]),"Unknown",Table1[[#This Row],[Item]])</f>
        <v>Cheese Fries</v>
      </c>
      <c r="F12620">
        <v>5</v>
      </c>
      <c r="G12620" s="4">
        <f>IF(ISBLANK(Table1[[#This Row],[Price]]),AVERAGE(F12620:F30153),Table1[[#This Row],[Price]])</f>
        <v>5</v>
      </c>
      <c r="H12620">
        <v>1</v>
      </c>
      <c r="I12620" s="4">
        <f>IF(ISBLANK(Table1[[#This Row],[Quantity]]),AVERAGE(H12620:H30153),Table1[[#This Row],[Quantity]])</f>
        <v>1</v>
      </c>
      <c r="J12620">
        <v>5</v>
      </c>
      <c r="K12620" s="4">
        <f>IF(ISBLANK(Table1[[#This Row],[Order Total]]),AVERAGE(J12620:J30153),Table1[[#This Row],[Order Total]])</f>
        <v>5</v>
      </c>
      <c r="L12620" s="1">
        <v>44819</v>
      </c>
      <c r="M12620" t="s">
        <v>17</v>
      </c>
      <c r="N12620" s="4" t="str">
        <f>IF(ISBLANK(Table1[[#This Row],[Payment Method]]),"Unknown",Table1[[#This Row],[Payment Method]])</f>
        <v>Digital Wallet</v>
      </c>
    </row>
    <row r="12621" spans="1:14" hidden="1" x14ac:dyDescent="0.35">
      <c r="A12621" t="s">
        <v>12761</v>
      </c>
      <c r="B12621" t="s">
        <v>298</v>
      </c>
      <c r="C12621" t="s">
        <v>20</v>
      </c>
      <c r="E12621" s="4" t="str">
        <f>IF(ISBLANK(Table1[[#This Row],[Item]]),"Unknown",Table1[[#This Row],[Item]])</f>
        <v>Unknown</v>
      </c>
      <c r="F12621">
        <v>12</v>
      </c>
      <c r="G12621" s="4">
        <f>IF(ISBLANK(Table1[[#This Row],[Price]]),AVERAGE(F12621:F30154),Table1[[#This Row],[Price]])</f>
        <v>12</v>
      </c>
      <c r="H12621">
        <v>5</v>
      </c>
      <c r="I12621" s="4">
        <f>IF(ISBLANK(Table1[[#This Row],[Quantity]]),AVERAGE(H12621:H30154),Table1[[#This Row],[Quantity]])</f>
        <v>5</v>
      </c>
      <c r="J12621">
        <v>60</v>
      </c>
      <c r="K12621" s="4">
        <f>IF(ISBLANK(Table1[[#This Row],[Order Total]]),AVERAGE(J12621:J30154),Table1[[#This Row],[Order Total]])</f>
        <v>60</v>
      </c>
      <c r="L12621" s="1">
        <v>44768</v>
      </c>
      <c r="M12621" t="s">
        <v>17</v>
      </c>
      <c r="N12621" s="4" t="str">
        <f>IF(ISBLANK(Table1[[#This Row],[Payment Method]]),"Unknown",Table1[[#This Row],[Payment Method]])</f>
        <v>Digital Wallet</v>
      </c>
    </row>
    <row r="12622" spans="1:14" hidden="1" x14ac:dyDescent="0.35">
      <c r="A12622" t="s">
        <v>12762</v>
      </c>
      <c r="B12622" t="s">
        <v>10</v>
      </c>
      <c r="C12622" t="s">
        <v>20</v>
      </c>
      <c r="D12622" t="s">
        <v>27</v>
      </c>
      <c r="E12622" s="4" t="str">
        <f>IF(ISBLANK(Table1[[#This Row],[Item]]),"Unknown",Table1[[#This Row],[Item]])</f>
        <v>Pasta Alfredo</v>
      </c>
      <c r="F12622">
        <v>12</v>
      </c>
      <c r="G12622" s="4">
        <f>IF(ISBLANK(Table1[[#This Row],[Price]]),AVERAGE(F12622:F30155),Table1[[#This Row],[Price]])</f>
        <v>12</v>
      </c>
      <c r="H12622">
        <v>4</v>
      </c>
      <c r="I12622" s="4">
        <f>IF(ISBLANK(Table1[[#This Row],[Quantity]]),AVERAGE(H12622:H30155),Table1[[#This Row],[Quantity]])</f>
        <v>4</v>
      </c>
      <c r="J12622">
        <v>48</v>
      </c>
      <c r="K12622" s="4">
        <f>IF(ISBLANK(Table1[[#This Row],[Order Total]]),AVERAGE(J12622:J30155),Table1[[#This Row],[Order Total]])</f>
        <v>48</v>
      </c>
      <c r="L12622" s="1">
        <v>45087</v>
      </c>
      <c r="M12622" t="s">
        <v>13</v>
      </c>
      <c r="N12622" s="4" t="str">
        <f>IF(ISBLANK(Table1[[#This Row],[Payment Method]]),"Unknown",Table1[[#This Row],[Payment Method]])</f>
        <v>Credit Card</v>
      </c>
    </row>
    <row r="12623" spans="1:14" hidden="1" x14ac:dyDescent="0.35">
      <c r="A12623" t="s">
        <v>12763</v>
      </c>
      <c r="B12623" t="s">
        <v>217</v>
      </c>
      <c r="C12623" t="s">
        <v>24</v>
      </c>
      <c r="D12623" t="s">
        <v>71</v>
      </c>
      <c r="E12623" s="4" t="str">
        <f>IF(ISBLANK(Table1[[#This Row],[Item]]),"Unknown",Table1[[#This Row],[Item]])</f>
        <v>Orange Juice</v>
      </c>
      <c r="F12623">
        <v>3</v>
      </c>
      <c r="G12623" s="4">
        <f>IF(ISBLANK(Table1[[#This Row],[Price]]),AVERAGE(F12623:F30156),Table1[[#This Row],[Price]])</f>
        <v>3</v>
      </c>
      <c r="H12623">
        <v>2</v>
      </c>
      <c r="I12623" s="4">
        <f>IF(ISBLANK(Table1[[#This Row],[Quantity]]),AVERAGE(H12623:H30156),Table1[[#This Row],[Quantity]])</f>
        <v>2</v>
      </c>
      <c r="J12623">
        <v>6</v>
      </c>
      <c r="K12623" s="4">
        <f>IF(ISBLANK(Table1[[#This Row],[Order Total]]),AVERAGE(J12623:J30156),Table1[[#This Row],[Order Total]])</f>
        <v>6</v>
      </c>
      <c r="L12623" s="1">
        <v>44844</v>
      </c>
      <c r="M12623" t="s">
        <v>13</v>
      </c>
      <c r="N12623" s="4" t="str">
        <f>IF(ISBLANK(Table1[[#This Row],[Payment Method]]),"Unknown",Table1[[#This Row],[Payment Method]])</f>
        <v>Credit Card</v>
      </c>
    </row>
    <row r="12624" spans="1:14" hidden="1" x14ac:dyDescent="0.35">
      <c r="A12624" t="s">
        <v>12764</v>
      </c>
      <c r="B12624" t="s">
        <v>423</v>
      </c>
      <c r="C12624" t="s">
        <v>50</v>
      </c>
      <c r="D12624" t="s">
        <v>86</v>
      </c>
      <c r="E12624" s="4" t="str">
        <f>IF(ISBLANK(Table1[[#This Row],[Item]]),"Unknown",Table1[[#This Row],[Item]])</f>
        <v>Cheese Fries</v>
      </c>
      <c r="F12624">
        <v>5</v>
      </c>
      <c r="G12624" s="4">
        <f>IF(ISBLANK(Table1[[#This Row],[Price]]),AVERAGE(F12624:F30157),Table1[[#This Row],[Price]])</f>
        <v>5</v>
      </c>
      <c r="H12624">
        <v>2</v>
      </c>
      <c r="I12624" s="4">
        <f>IF(ISBLANK(Table1[[#This Row],[Quantity]]),AVERAGE(H12624:H30157),Table1[[#This Row],[Quantity]])</f>
        <v>2</v>
      </c>
      <c r="J12624">
        <v>10</v>
      </c>
      <c r="K12624" s="4">
        <f>IF(ISBLANK(Table1[[#This Row],[Order Total]]),AVERAGE(J12624:J30157),Table1[[#This Row],[Order Total]])</f>
        <v>10</v>
      </c>
      <c r="L12624" s="1">
        <v>45080</v>
      </c>
      <c r="M12624" t="s">
        <v>28</v>
      </c>
      <c r="N12624" s="4" t="str">
        <f>IF(ISBLANK(Table1[[#This Row],[Payment Method]]),"Unknown",Table1[[#This Row],[Payment Method]])</f>
        <v>Cash</v>
      </c>
    </row>
    <row r="12625" spans="1:14" hidden="1" x14ac:dyDescent="0.35">
      <c r="A12625" t="s">
        <v>12765</v>
      </c>
      <c r="B12625" t="s">
        <v>287</v>
      </c>
      <c r="C12625" t="s">
        <v>24</v>
      </c>
      <c r="D12625" t="s">
        <v>56</v>
      </c>
      <c r="E12625" s="4" t="str">
        <f>IF(ISBLANK(Table1[[#This Row],[Item]]),"Unknown",Table1[[#This Row],[Item]])</f>
        <v>Lemonade</v>
      </c>
      <c r="F12625">
        <v>3</v>
      </c>
      <c r="G12625" s="4">
        <f>IF(ISBLANK(Table1[[#This Row],[Price]]),AVERAGE(F12625:F30158),Table1[[#This Row],[Price]])</f>
        <v>3</v>
      </c>
      <c r="H12625">
        <v>4</v>
      </c>
      <c r="I12625" s="4">
        <f>IF(ISBLANK(Table1[[#This Row],[Quantity]]),AVERAGE(H12625:H30158),Table1[[#This Row],[Quantity]])</f>
        <v>4</v>
      </c>
      <c r="J12625">
        <v>12</v>
      </c>
      <c r="K12625" s="4">
        <f>IF(ISBLANK(Table1[[#This Row],[Order Total]]),AVERAGE(J12625:J30158),Table1[[#This Row],[Order Total]])</f>
        <v>12</v>
      </c>
      <c r="L12625" s="1">
        <v>44752</v>
      </c>
      <c r="M12625" t="s">
        <v>28</v>
      </c>
      <c r="N12625" s="4" t="str">
        <f>IF(ISBLANK(Table1[[#This Row],[Payment Method]]),"Unknown",Table1[[#This Row],[Payment Method]])</f>
        <v>Cash</v>
      </c>
    </row>
    <row r="12626" spans="1:14" hidden="1" x14ac:dyDescent="0.35">
      <c r="A12626" t="s">
        <v>12766</v>
      </c>
      <c r="B12626" t="s">
        <v>205</v>
      </c>
      <c r="C12626" t="s">
        <v>20</v>
      </c>
      <c r="D12626" t="s">
        <v>27</v>
      </c>
      <c r="E12626" s="4" t="str">
        <f>IF(ISBLANK(Table1[[#This Row],[Item]]),"Unknown",Table1[[#This Row],[Item]])</f>
        <v>Pasta Alfredo</v>
      </c>
      <c r="F12626">
        <v>12</v>
      </c>
      <c r="G12626" s="4">
        <f>IF(ISBLANK(Table1[[#This Row],[Price]]),AVERAGE(F12626:F30159),Table1[[#This Row],[Price]])</f>
        <v>12</v>
      </c>
      <c r="H12626">
        <v>4</v>
      </c>
      <c r="I12626" s="4">
        <f>IF(ISBLANK(Table1[[#This Row],[Quantity]]),AVERAGE(H12626:H30159),Table1[[#This Row],[Quantity]])</f>
        <v>4</v>
      </c>
      <c r="J12626">
        <v>48</v>
      </c>
      <c r="K12626" s="4">
        <f>IF(ISBLANK(Table1[[#This Row],[Order Total]]),AVERAGE(J12626:J30159),Table1[[#This Row],[Order Total]])</f>
        <v>48</v>
      </c>
      <c r="L12626" s="1">
        <v>45192</v>
      </c>
      <c r="M12626" t="s">
        <v>17</v>
      </c>
      <c r="N12626" s="4" t="str">
        <f>IF(ISBLANK(Table1[[#This Row],[Payment Method]]),"Unknown",Table1[[#This Row],[Payment Method]])</f>
        <v>Digital Wallet</v>
      </c>
    </row>
    <row r="12627" spans="1:14" hidden="1" x14ac:dyDescent="0.35">
      <c r="A12627" t="s">
        <v>12767</v>
      </c>
      <c r="B12627" t="s">
        <v>62</v>
      </c>
      <c r="C12627" t="s">
        <v>11</v>
      </c>
      <c r="D12627" t="s">
        <v>33</v>
      </c>
      <c r="E12627" s="4" t="str">
        <f>IF(ISBLANK(Table1[[#This Row],[Item]]),"Unknown",Table1[[#This Row],[Item]])</f>
        <v>Garlic Bread</v>
      </c>
      <c r="F12627">
        <v>4</v>
      </c>
      <c r="G12627" s="4">
        <f>IF(ISBLANK(Table1[[#This Row],[Price]]),AVERAGE(F12627:F30160),Table1[[#This Row],[Price]])</f>
        <v>4</v>
      </c>
      <c r="H12627">
        <v>3</v>
      </c>
      <c r="I12627" s="4">
        <f>IF(ISBLANK(Table1[[#This Row],[Quantity]]),AVERAGE(H12627:H30160),Table1[[#This Row],[Quantity]])</f>
        <v>3</v>
      </c>
      <c r="J12627">
        <v>12</v>
      </c>
      <c r="K12627" s="4">
        <f>IF(ISBLANK(Table1[[#This Row],[Order Total]]),AVERAGE(J12627:J30160),Table1[[#This Row],[Order Total]])</f>
        <v>12</v>
      </c>
      <c r="L12627" s="1">
        <v>45059</v>
      </c>
      <c r="M12627" t="s">
        <v>13</v>
      </c>
      <c r="N12627" s="4" t="str">
        <f>IF(ISBLANK(Table1[[#This Row],[Payment Method]]),"Unknown",Table1[[#This Row],[Payment Method]])</f>
        <v>Credit Card</v>
      </c>
    </row>
    <row r="12628" spans="1:14" hidden="1" x14ac:dyDescent="0.35">
      <c r="A12628" t="s">
        <v>12768</v>
      </c>
      <c r="B12628" t="s">
        <v>196</v>
      </c>
      <c r="C12628" t="s">
        <v>11</v>
      </c>
      <c r="D12628" t="s">
        <v>16</v>
      </c>
      <c r="E12628" s="4" t="str">
        <f>IF(ISBLANK(Table1[[#This Row],[Item]]),"Unknown",Table1[[#This Row],[Item]])</f>
        <v>Mashed Potatoes</v>
      </c>
      <c r="F12628">
        <v>4</v>
      </c>
      <c r="G12628" s="4">
        <f>IF(ISBLANK(Table1[[#This Row],[Price]]),AVERAGE(F12628:F30161),Table1[[#This Row],[Price]])</f>
        <v>4</v>
      </c>
      <c r="H12628">
        <v>3</v>
      </c>
      <c r="I12628" s="4">
        <f>IF(ISBLANK(Table1[[#This Row],[Quantity]]),AVERAGE(H12628:H30161),Table1[[#This Row],[Quantity]])</f>
        <v>3</v>
      </c>
      <c r="J12628">
        <v>12</v>
      </c>
      <c r="K12628" s="4">
        <f>IF(ISBLANK(Table1[[#This Row],[Order Total]]),AVERAGE(J12628:J30161),Table1[[#This Row],[Order Total]])</f>
        <v>12</v>
      </c>
      <c r="L12628" s="1">
        <v>45047</v>
      </c>
      <c r="M12628" t="s">
        <v>13</v>
      </c>
      <c r="N12628" s="4" t="str">
        <f>IF(ISBLANK(Table1[[#This Row],[Payment Method]]),"Unknown",Table1[[#This Row],[Payment Method]])</f>
        <v>Credit Card</v>
      </c>
    </row>
    <row r="12629" spans="1:14" hidden="1" x14ac:dyDescent="0.35">
      <c r="A12629" t="s">
        <v>12769</v>
      </c>
      <c r="B12629" t="s">
        <v>138</v>
      </c>
      <c r="C12629" t="s">
        <v>50</v>
      </c>
      <c r="D12629" t="s">
        <v>86</v>
      </c>
      <c r="E12629" s="4" t="str">
        <f>IF(ISBLANK(Table1[[#This Row],[Item]]),"Unknown",Table1[[#This Row],[Item]])</f>
        <v>Cheese Fries</v>
      </c>
      <c r="F12629">
        <v>5</v>
      </c>
      <c r="G12629" s="4">
        <f>IF(ISBLANK(Table1[[#This Row],[Price]]),AVERAGE(F12629:F30162),Table1[[#This Row],[Price]])</f>
        <v>5</v>
      </c>
      <c r="H12629">
        <v>3</v>
      </c>
      <c r="I12629" s="4">
        <f>IF(ISBLANK(Table1[[#This Row],[Quantity]]),AVERAGE(H12629:H30162),Table1[[#This Row],[Quantity]])</f>
        <v>3</v>
      </c>
      <c r="J12629">
        <v>15</v>
      </c>
      <c r="K12629" s="4">
        <f>IF(ISBLANK(Table1[[#This Row],[Order Total]]),AVERAGE(J12629:J30162),Table1[[#This Row],[Order Total]])</f>
        <v>15</v>
      </c>
      <c r="L12629" s="1">
        <v>45148</v>
      </c>
      <c r="M12629" t="s">
        <v>28</v>
      </c>
      <c r="N12629" s="4" t="str">
        <f>IF(ISBLANK(Table1[[#This Row],[Payment Method]]),"Unknown",Table1[[#This Row],[Payment Method]])</f>
        <v>Cash</v>
      </c>
    </row>
    <row r="12630" spans="1:14" hidden="1" x14ac:dyDescent="0.35">
      <c r="A12630" t="s">
        <v>12770</v>
      </c>
      <c r="B12630" t="s">
        <v>345</v>
      </c>
      <c r="C12630" t="s">
        <v>50</v>
      </c>
      <c r="D12630" t="s">
        <v>99</v>
      </c>
      <c r="E12630" s="4" t="str">
        <f>IF(ISBLANK(Table1[[#This Row],[Item]]),"Unknown",Table1[[#This Row],[Item]])</f>
        <v>Chicken Melt</v>
      </c>
      <c r="F12630">
        <v>8</v>
      </c>
      <c r="G12630" s="4">
        <f>IF(ISBLANK(Table1[[#This Row],[Price]]),AVERAGE(F12630:F30163),Table1[[#This Row],[Price]])</f>
        <v>8</v>
      </c>
      <c r="H12630">
        <v>4</v>
      </c>
      <c r="I12630" s="4">
        <f>IF(ISBLANK(Table1[[#This Row],[Quantity]]),AVERAGE(H12630:H30163),Table1[[#This Row],[Quantity]])</f>
        <v>4</v>
      </c>
      <c r="J12630">
        <v>32</v>
      </c>
      <c r="K12630" s="4">
        <f>IF(ISBLANK(Table1[[#This Row],[Order Total]]),AVERAGE(J12630:J30163),Table1[[#This Row],[Order Total]])</f>
        <v>32</v>
      </c>
      <c r="L12630" s="1">
        <v>45221</v>
      </c>
      <c r="M12630" t="s">
        <v>28</v>
      </c>
      <c r="N12630" s="4" t="str">
        <f>IF(ISBLANK(Table1[[#This Row],[Payment Method]]),"Unknown",Table1[[#This Row],[Payment Method]])</f>
        <v>Cash</v>
      </c>
    </row>
    <row r="12631" spans="1:14" hidden="1" x14ac:dyDescent="0.35">
      <c r="A12631" t="s">
        <v>12771</v>
      </c>
      <c r="B12631" t="s">
        <v>123</v>
      </c>
      <c r="C12631" t="s">
        <v>20</v>
      </c>
      <c r="D12631" t="s">
        <v>245</v>
      </c>
      <c r="E12631" s="4" t="str">
        <f>IF(ISBLANK(Table1[[#This Row],[Item]]),"Unknown",Table1[[#This Row],[Item]])</f>
        <v>Steak</v>
      </c>
      <c r="F12631">
        <v>20</v>
      </c>
      <c r="G12631" s="4">
        <f>IF(ISBLANK(Table1[[#This Row],[Price]]),AVERAGE(F12631:F30164),Table1[[#This Row],[Price]])</f>
        <v>20</v>
      </c>
      <c r="H12631">
        <v>2</v>
      </c>
      <c r="I12631" s="4">
        <f>IF(ISBLANK(Table1[[#This Row],[Quantity]]),AVERAGE(H12631:H30164),Table1[[#This Row],[Quantity]])</f>
        <v>2</v>
      </c>
      <c r="J12631">
        <v>40</v>
      </c>
      <c r="K12631" s="4">
        <f>IF(ISBLANK(Table1[[#This Row],[Order Total]]),AVERAGE(J12631:J30164),Table1[[#This Row],[Order Total]])</f>
        <v>40</v>
      </c>
      <c r="L12631" s="1">
        <v>44616</v>
      </c>
      <c r="M12631" t="s">
        <v>28</v>
      </c>
      <c r="N12631" s="4" t="str">
        <f>IF(ISBLANK(Table1[[#This Row],[Payment Method]]),"Unknown",Table1[[#This Row],[Payment Method]])</f>
        <v>Cash</v>
      </c>
    </row>
    <row r="12632" spans="1:14" hidden="1" x14ac:dyDescent="0.35">
      <c r="A12632" t="s">
        <v>12772</v>
      </c>
      <c r="B12632" t="s">
        <v>73</v>
      </c>
      <c r="C12632" t="s">
        <v>24</v>
      </c>
      <c r="D12632" t="s">
        <v>168</v>
      </c>
      <c r="E12632" s="4" t="str">
        <f>IF(ISBLANK(Table1[[#This Row],[Item]]),"Unknown",Table1[[#This Row],[Item]])</f>
        <v>Water</v>
      </c>
      <c r="F12632">
        <v>1</v>
      </c>
      <c r="G12632" s="4">
        <f>IF(ISBLANK(Table1[[#This Row],[Price]]),AVERAGE(F12632:F30165),Table1[[#This Row],[Price]])</f>
        <v>1</v>
      </c>
      <c r="H12632">
        <v>2</v>
      </c>
      <c r="I12632" s="4">
        <f>IF(ISBLANK(Table1[[#This Row],[Quantity]]),AVERAGE(H12632:H30165),Table1[[#This Row],[Quantity]])</f>
        <v>2</v>
      </c>
      <c r="J12632">
        <v>2</v>
      </c>
      <c r="K12632" s="4">
        <f>IF(ISBLANK(Table1[[#This Row],[Order Total]]),AVERAGE(J12632:J30165),Table1[[#This Row],[Order Total]])</f>
        <v>2</v>
      </c>
      <c r="L12632" s="1">
        <v>44861</v>
      </c>
      <c r="N12632" s="4" t="str">
        <f>IF(ISBLANK(Table1[[#This Row],[Payment Method]]),"Unknown",Table1[[#This Row],[Payment Method]])</f>
        <v>Unknown</v>
      </c>
    </row>
    <row r="12633" spans="1:14" hidden="1" x14ac:dyDescent="0.35">
      <c r="A12633" t="s">
        <v>12773</v>
      </c>
      <c r="B12633" t="s">
        <v>69</v>
      </c>
      <c r="C12633" t="s">
        <v>24</v>
      </c>
      <c r="D12633" t="s">
        <v>77</v>
      </c>
      <c r="E12633" s="4" t="str">
        <f>IF(ISBLANK(Table1[[#This Row],[Item]]),"Unknown",Table1[[#This Row],[Item]])</f>
        <v>Coca Cola</v>
      </c>
      <c r="F12633">
        <v>2.5</v>
      </c>
      <c r="G12633" s="4">
        <f>IF(ISBLANK(Table1[[#This Row],[Price]]),AVERAGE(F12633:F30166),Table1[[#This Row],[Price]])</f>
        <v>2.5</v>
      </c>
      <c r="H12633">
        <v>3</v>
      </c>
      <c r="I12633" s="4">
        <f>IF(ISBLANK(Table1[[#This Row],[Quantity]]),AVERAGE(H12633:H30166),Table1[[#This Row],[Quantity]])</f>
        <v>3</v>
      </c>
      <c r="J12633">
        <v>7.5</v>
      </c>
      <c r="K12633" s="4">
        <f>IF(ISBLANK(Table1[[#This Row],[Order Total]]),AVERAGE(J12633:J30166),Table1[[#This Row],[Order Total]])</f>
        <v>7.5</v>
      </c>
      <c r="L12633" s="1">
        <v>45115</v>
      </c>
      <c r="M12633" t="s">
        <v>17</v>
      </c>
      <c r="N12633" s="4" t="str">
        <f>IF(ISBLANK(Table1[[#This Row],[Payment Method]]),"Unknown",Table1[[#This Row],[Payment Method]])</f>
        <v>Digital Wallet</v>
      </c>
    </row>
    <row r="12634" spans="1:14" hidden="1" x14ac:dyDescent="0.35">
      <c r="A12634" t="s">
        <v>12774</v>
      </c>
      <c r="B12634" t="s">
        <v>53</v>
      </c>
      <c r="C12634" t="s">
        <v>11</v>
      </c>
      <c r="E12634" s="4" t="str">
        <f>IF(ISBLANK(Table1[[#This Row],[Item]]),"Unknown",Table1[[#This Row],[Item]])</f>
        <v>Unknown</v>
      </c>
      <c r="F12634">
        <v>4</v>
      </c>
      <c r="G12634" s="4">
        <f>IF(ISBLANK(Table1[[#This Row],[Price]]),AVERAGE(F12634:F30167),Table1[[#This Row],[Price]])</f>
        <v>4</v>
      </c>
      <c r="H12634">
        <v>3</v>
      </c>
      <c r="I12634" s="4">
        <f>IF(ISBLANK(Table1[[#This Row],[Quantity]]),AVERAGE(H12634:H30167),Table1[[#This Row],[Quantity]])</f>
        <v>3</v>
      </c>
      <c r="J12634">
        <v>12</v>
      </c>
      <c r="K12634" s="4">
        <f>IF(ISBLANK(Table1[[#This Row],[Order Total]]),AVERAGE(J12634:J30167),Table1[[#This Row],[Order Total]])</f>
        <v>12</v>
      </c>
      <c r="L12634" s="1">
        <v>44731</v>
      </c>
      <c r="N12634" s="4" t="str">
        <f>IF(ISBLANK(Table1[[#This Row],[Payment Method]]),"Unknown",Table1[[#This Row],[Payment Method]])</f>
        <v>Unknown</v>
      </c>
    </row>
    <row r="12635" spans="1:14" hidden="1" x14ac:dyDescent="0.35">
      <c r="A12635" t="s">
        <v>12775</v>
      </c>
      <c r="B12635" t="s">
        <v>176</v>
      </c>
      <c r="C12635" t="s">
        <v>24</v>
      </c>
      <c r="D12635" t="s">
        <v>141</v>
      </c>
      <c r="E12635" s="4" t="str">
        <f>IF(ISBLANK(Table1[[#This Row],[Item]]),"Unknown",Table1[[#This Row],[Item]])</f>
        <v>Iced Tea</v>
      </c>
      <c r="F12635">
        <v>2.5</v>
      </c>
      <c r="G12635" s="4">
        <f>IF(ISBLANK(Table1[[#This Row],[Price]]),AVERAGE(F12635:F30168),Table1[[#This Row],[Price]])</f>
        <v>2.5</v>
      </c>
      <c r="H12635">
        <v>2</v>
      </c>
      <c r="I12635" s="4">
        <f>IF(ISBLANK(Table1[[#This Row],[Quantity]]),AVERAGE(H12635:H30168),Table1[[#This Row],[Quantity]])</f>
        <v>2</v>
      </c>
      <c r="J12635">
        <v>5</v>
      </c>
      <c r="K12635" s="4">
        <f>IF(ISBLANK(Table1[[#This Row],[Order Total]]),AVERAGE(J12635:J30168),Table1[[#This Row],[Order Total]])</f>
        <v>5</v>
      </c>
      <c r="L12635" s="1">
        <v>44615</v>
      </c>
      <c r="M12635" t="s">
        <v>28</v>
      </c>
      <c r="N12635" s="4" t="str">
        <f>IF(ISBLANK(Table1[[#This Row],[Payment Method]]),"Unknown",Table1[[#This Row],[Payment Method]])</f>
        <v>Cash</v>
      </c>
    </row>
    <row r="12636" spans="1:14" hidden="1" x14ac:dyDescent="0.35">
      <c r="A12636" t="s">
        <v>12776</v>
      </c>
      <c r="B12636" t="s">
        <v>83</v>
      </c>
      <c r="C12636" t="s">
        <v>38</v>
      </c>
      <c r="D12636" t="s">
        <v>43</v>
      </c>
      <c r="E12636" s="4" t="str">
        <f>IF(ISBLANK(Table1[[#This Row],[Item]]),"Unknown",Table1[[#This Row],[Item]])</f>
        <v>Brownie</v>
      </c>
      <c r="F12636">
        <v>6</v>
      </c>
      <c r="G12636" s="4">
        <f>IF(ISBLANK(Table1[[#This Row],[Price]]),AVERAGE(F12636:F30169),Table1[[#This Row],[Price]])</f>
        <v>6</v>
      </c>
      <c r="H12636">
        <v>4</v>
      </c>
      <c r="I12636" s="4">
        <f>IF(ISBLANK(Table1[[#This Row],[Quantity]]),AVERAGE(H12636:H30169),Table1[[#This Row],[Quantity]])</f>
        <v>4</v>
      </c>
      <c r="J12636">
        <v>24</v>
      </c>
      <c r="K12636" s="4">
        <f>IF(ISBLANK(Table1[[#This Row],[Order Total]]),AVERAGE(J12636:J30169),Table1[[#This Row],[Order Total]])</f>
        <v>24</v>
      </c>
      <c r="L12636" s="1">
        <v>45055</v>
      </c>
      <c r="N12636" s="4" t="str">
        <f>IF(ISBLANK(Table1[[#This Row],[Payment Method]]),"Unknown",Table1[[#This Row],[Payment Method]])</f>
        <v>Unknown</v>
      </c>
    </row>
    <row r="12637" spans="1:14" hidden="1" x14ac:dyDescent="0.35">
      <c r="A12637" t="s">
        <v>12777</v>
      </c>
      <c r="B12637" t="s">
        <v>397</v>
      </c>
      <c r="C12637" t="s">
        <v>24</v>
      </c>
      <c r="D12637" t="s">
        <v>141</v>
      </c>
      <c r="E12637" s="4" t="str">
        <f>IF(ISBLANK(Table1[[#This Row],[Item]]),"Unknown",Table1[[#This Row],[Item]])</f>
        <v>Iced Tea</v>
      </c>
      <c r="F12637">
        <v>2.5</v>
      </c>
      <c r="G12637" s="4">
        <f>IF(ISBLANK(Table1[[#This Row],[Price]]),AVERAGE(F12637:F30170),Table1[[#This Row],[Price]])</f>
        <v>2.5</v>
      </c>
      <c r="H12637">
        <v>1</v>
      </c>
      <c r="I12637" s="4">
        <f>IF(ISBLANK(Table1[[#This Row],[Quantity]]),AVERAGE(H12637:H30170),Table1[[#This Row],[Quantity]])</f>
        <v>1</v>
      </c>
      <c r="J12637">
        <v>2.5</v>
      </c>
      <c r="K12637" s="4">
        <f>IF(ISBLANK(Table1[[#This Row],[Order Total]]),AVERAGE(J12637:J30170),Table1[[#This Row],[Order Total]])</f>
        <v>2.5</v>
      </c>
      <c r="L12637" s="1">
        <v>44597</v>
      </c>
      <c r="M12637" t="s">
        <v>17</v>
      </c>
      <c r="N12637" s="4" t="str">
        <f>IF(ISBLANK(Table1[[#This Row],[Payment Method]]),"Unknown",Table1[[#This Row],[Payment Method]])</f>
        <v>Digital Wallet</v>
      </c>
    </row>
    <row r="12638" spans="1:14" hidden="1" x14ac:dyDescent="0.35">
      <c r="A12638" t="s">
        <v>12778</v>
      </c>
      <c r="B12638" t="s">
        <v>457</v>
      </c>
      <c r="C12638" t="s">
        <v>20</v>
      </c>
      <c r="D12638" t="s">
        <v>21</v>
      </c>
      <c r="E12638" s="4" t="str">
        <f>IF(ISBLANK(Table1[[#This Row],[Item]]),"Unknown",Table1[[#This Row],[Item]])</f>
        <v>Grilled Chicken</v>
      </c>
      <c r="F12638">
        <v>15</v>
      </c>
      <c r="G12638" s="4">
        <f>IF(ISBLANK(Table1[[#This Row],[Price]]),AVERAGE(F12638:F30171),Table1[[#This Row],[Price]])</f>
        <v>15</v>
      </c>
      <c r="H12638">
        <v>4</v>
      </c>
      <c r="I12638" s="4">
        <f>IF(ISBLANK(Table1[[#This Row],[Quantity]]),AVERAGE(H12638:H30171),Table1[[#This Row],[Quantity]])</f>
        <v>4</v>
      </c>
      <c r="J12638">
        <v>60</v>
      </c>
      <c r="K12638" s="4">
        <f>IF(ISBLANK(Table1[[#This Row],[Order Total]]),AVERAGE(J12638:J30171),Table1[[#This Row],[Order Total]])</f>
        <v>60</v>
      </c>
      <c r="L12638" s="1">
        <v>44775</v>
      </c>
      <c r="M12638" t="s">
        <v>28</v>
      </c>
      <c r="N12638" s="4" t="str">
        <f>IF(ISBLANK(Table1[[#This Row],[Payment Method]]),"Unknown",Table1[[#This Row],[Payment Method]])</f>
        <v>Cash</v>
      </c>
    </row>
    <row r="12639" spans="1:14" hidden="1" x14ac:dyDescent="0.35">
      <c r="A12639" t="s">
        <v>12779</v>
      </c>
      <c r="B12639" t="s">
        <v>155</v>
      </c>
      <c r="C12639" t="s">
        <v>20</v>
      </c>
      <c r="D12639" t="s">
        <v>27</v>
      </c>
      <c r="E12639" s="4" t="str">
        <f>IF(ISBLANK(Table1[[#This Row],[Item]]),"Unknown",Table1[[#This Row],[Item]])</f>
        <v>Pasta Alfredo</v>
      </c>
      <c r="F12639">
        <v>12</v>
      </c>
      <c r="G12639" s="4">
        <f>IF(ISBLANK(Table1[[#This Row],[Price]]),AVERAGE(F12639:F30172),Table1[[#This Row],[Price]])</f>
        <v>12</v>
      </c>
      <c r="H12639">
        <v>5</v>
      </c>
      <c r="I12639" s="4">
        <f>IF(ISBLANK(Table1[[#This Row],[Quantity]]),AVERAGE(H12639:H30172),Table1[[#This Row],[Quantity]])</f>
        <v>5</v>
      </c>
      <c r="J12639">
        <v>60</v>
      </c>
      <c r="K12639" s="4">
        <f>IF(ISBLANK(Table1[[#This Row],[Order Total]]),AVERAGE(J12639:J30172),Table1[[#This Row],[Order Total]])</f>
        <v>60</v>
      </c>
      <c r="L12639" s="1">
        <v>45025</v>
      </c>
      <c r="M12639" t="s">
        <v>13</v>
      </c>
      <c r="N12639" s="4" t="str">
        <f>IF(ISBLANK(Table1[[#This Row],[Payment Method]]),"Unknown",Table1[[#This Row],[Payment Method]])</f>
        <v>Credit Card</v>
      </c>
    </row>
    <row r="12640" spans="1:14" hidden="1" x14ac:dyDescent="0.35">
      <c r="A12640" t="s">
        <v>12780</v>
      </c>
      <c r="B12640" t="s">
        <v>202</v>
      </c>
      <c r="C12640" t="s">
        <v>20</v>
      </c>
      <c r="D12640" t="s">
        <v>21</v>
      </c>
      <c r="E12640" s="4" t="str">
        <f>IF(ISBLANK(Table1[[#This Row],[Item]]),"Unknown",Table1[[#This Row],[Item]])</f>
        <v>Grilled Chicken</v>
      </c>
      <c r="F12640">
        <v>15</v>
      </c>
      <c r="G12640" s="4">
        <f>IF(ISBLANK(Table1[[#This Row],[Price]]),AVERAGE(F12640:F30173),Table1[[#This Row],[Price]])</f>
        <v>15</v>
      </c>
      <c r="H12640">
        <v>4</v>
      </c>
      <c r="I12640" s="4">
        <f>IF(ISBLANK(Table1[[#This Row],[Quantity]]),AVERAGE(H12640:H30173),Table1[[#This Row],[Quantity]])</f>
        <v>4</v>
      </c>
      <c r="J12640">
        <v>60</v>
      </c>
      <c r="K12640" s="4">
        <f>IF(ISBLANK(Table1[[#This Row],[Order Total]]),AVERAGE(J12640:J30173),Table1[[#This Row],[Order Total]])</f>
        <v>60</v>
      </c>
      <c r="L12640" s="1">
        <v>45112</v>
      </c>
      <c r="M12640" t="s">
        <v>17</v>
      </c>
      <c r="N12640" s="4" t="str">
        <f>IF(ISBLANK(Table1[[#This Row],[Payment Method]]),"Unknown",Table1[[#This Row],[Payment Method]])</f>
        <v>Digital Wallet</v>
      </c>
    </row>
    <row r="12641" spans="1:14" hidden="1" x14ac:dyDescent="0.35">
      <c r="A12641" t="s">
        <v>12781</v>
      </c>
      <c r="B12641" t="s">
        <v>120</v>
      </c>
      <c r="C12641" t="s">
        <v>11</v>
      </c>
      <c r="D12641" t="s">
        <v>12</v>
      </c>
      <c r="E12641" s="4" t="str">
        <f>IF(ISBLANK(Table1[[#This Row],[Item]]),"Unknown",Table1[[#This Row],[Item]])</f>
        <v>Side Salad</v>
      </c>
      <c r="F12641">
        <v>3</v>
      </c>
      <c r="G12641" s="4">
        <f>IF(ISBLANK(Table1[[#This Row],[Price]]),AVERAGE(F12641:F30174),Table1[[#This Row],[Price]])</f>
        <v>3</v>
      </c>
      <c r="H12641">
        <v>3</v>
      </c>
      <c r="I12641" s="4">
        <f>IF(ISBLANK(Table1[[#This Row],[Quantity]]),AVERAGE(H12641:H30174),Table1[[#This Row],[Quantity]])</f>
        <v>3</v>
      </c>
      <c r="J12641">
        <v>9</v>
      </c>
      <c r="K12641" s="4">
        <f>IF(ISBLANK(Table1[[#This Row],[Order Total]]),AVERAGE(J12641:J30174),Table1[[#This Row],[Order Total]])</f>
        <v>9</v>
      </c>
      <c r="L12641" s="1">
        <v>45166</v>
      </c>
      <c r="M12641" t="s">
        <v>28</v>
      </c>
      <c r="N12641" s="4" t="str">
        <f>IF(ISBLANK(Table1[[#This Row],[Payment Method]]),"Unknown",Table1[[#This Row],[Payment Method]])</f>
        <v>Cash</v>
      </c>
    </row>
    <row r="12642" spans="1:14" hidden="1" x14ac:dyDescent="0.35">
      <c r="A12642" t="s">
        <v>12782</v>
      </c>
      <c r="B12642" t="s">
        <v>223</v>
      </c>
      <c r="C12642" t="s">
        <v>24</v>
      </c>
      <c r="D12642" t="s">
        <v>71</v>
      </c>
      <c r="E12642" s="4" t="str">
        <f>IF(ISBLANK(Table1[[#This Row],[Item]]),"Unknown",Table1[[#This Row],[Item]])</f>
        <v>Orange Juice</v>
      </c>
      <c r="F12642">
        <v>3</v>
      </c>
      <c r="G12642" s="4">
        <f>IF(ISBLANK(Table1[[#This Row],[Price]]),AVERAGE(F12642:F30175),Table1[[#This Row],[Price]])</f>
        <v>3</v>
      </c>
      <c r="H12642">
        <v>2</v>
      </c>
      <c r="I12642" s="4">
        <f>IF(ISBLANK(Table1[[#This Row],[Quantity]]),AVERAGE(H12642:H30175),Table1[[#This Row],[Quantity]])</f>
        <v>2</v>
      </c>
      <c r="J12642">
        <v>6</v>
      </c>
      <c r="K12642" s="4">
        <f>IF(ISBLANK(Table1[[#This Row],[Order Total]]),AVERAGE(J12642:J30175),Table1[[#This Row],[Order Total]])</f>
        <v>6</v>
      </c>
      <c r="L12642" s="1">
        <v>44671</v>
      </c>
      <c r="M12642" t="s">
        <v>28</v>
      </c>
      <c r="N12642" s="4" t="str">
        <f>IF(ISBLANK(Table1[[#This Row],[Payment Method]]),"Unknown",Table1[[#This Row],[Payment Method]])</f>
        <v>Cash</v>
      </c>
    </row>
    <row r="12643" spans="1:14" hidden="1" x14ac:dyDescent="0.35">
      <c r="A12643" t="s">
        <v>12783</v>
      </c>
      <c r="B12643" t="s">
        <v>81</v>
      </c>
      <c r="C12643" t="s">
        <v>38</v>
      </c>
      <c r="D12643" t="s">
        <v>74</v>
      </c>
      <c r="E12643" s="4" t="str">
        <f>IF(ISBLANK(Table1[[#This Row],[Item]]),"Unknown",Table1[[#This Row],[Item]])</f>
        <v>Chocolate Cake</v>
      </c>
      <c r="F12643">
        <v>6</v>
      </c>
      <c r="G12643" s="4">
        <f>IF(ISBLANK(Table1[[#This Row],[Price]]),AVERAGE(F12643:F30176),Table1[[#This Row],[Price]])</f>
        <v>6</v>
      </c>
      <c r="H12643">
        <v>5</v>
      </c>
      <c r="I12643" s="4">
        <f>IF(ISBLANK(Table1[[#This Row],[Quantity]]),AVERAGE(H12643:H30176),Table1[[#This Row],[Quantity]])</f>
        <v>5</v>
      </c>
      <c r="J12643">
        <v>30</v>
      </c>
      <c r="K12643" s="4">
        <f>IF(ISBLANK(Table1[[#This Row],[Order Total]]),AVERAGE(J12643:J30176),Table1[[#This Row],[Order Total]])</f>
        <v>30</v>
      </c>
      <c r="L12643" s="1">
        <v>44578</v>
      </c>
      <c r="M12643" t="s">
        <v>13</v>
      </c>
      <c r="N12643" s="4" t="str">
        <f>IF(ISBLANK(Table1[[#This Row],[Payment Method]]),"Unknown",Table1[[#This Row],[Payment Method]])</f>
        <v>Credit Card</v>
      </c>
    </row>
    <row r="12644" spans="1:14" hidden="1" x14ac:dyDescent="0.35">
      <c r="A12644" t="s">
        <v>12784</v>
      </c>
      <c r="B12644" t="s">
        <v>413</v>
      </c>
      <c r="C12644" t="s">
        <v>20</v>
      </c>
      <c r="D12644" t="s">
        <v>30</v>
      </c>
      <c r="E12644" s="4" t="str">
        <f>IF(ISBLANK(Table1[[#This Row],[Item]]),"Unknown",Table1[[#This Row],[Item]])</f>
        <v>Salmon</v>
      </c>
      <c r="F12644">
        <v>18</v>
      </c>
      <c r="G12644" s="4">
        <f>IF(ISBLANK(Table1[[#This Row],[Price]]),AVERAGE(F12644:F30177),Table1[[#This Row],[Price]])</f>
        <v>18</v>
      </c>
      <c r="H12644">
        <v>2</v>
      </c>
      <c r="I12644" s="4">
        <f>IF(ISBLANK(Table1[[#This Row],[Quantity]]),AVERAGE(H12644:H30177),Table1[[#This Row],[Quantity]])</f>
        <v>2</v>
      </c>
      <c r="J12644">
        <v>36</v>
      </c>
      <c r="K12644" s="4">
        <f>IF(ISBLANK(Table1[[#This Row],[Order Total]]),AVERAGE(J12644:J30177),Table1[[#This Row],[Order Total]])</f>
        <v>36</v>
      </c>
      <c r="L12644" s="1">
        <v>44674</v>
      </c>
      <c r="M12644" t="s">
        <v>28</v>
      </c>
      <c r="N12644" s="4" t="str">
        <f>IF(ISBLANK(Table1[[#This Row],[Payment Method]]),"Unknown",Table1[[#This Row],[Payment Method]])</f>
        <v>Cash</v>
      </c>
    </row>
    <row r="12645" spans="1:14" hidden="1" x14ac:dyDescent="0.35">
      <c r="A12645" t="s">
        <v>12785</v>
      </c>
      <c r="B12645" t="s">
        <v>92</v>
      </c>
      <c r="C12645" t="s">
        <v>50</v>
      </c>
      <c r="D12645" t="s">
        <v>99</v>
      </c>
      <c r="E12645" s="4" t="str">
        <f>IF(ISBLANK(Table1[[#This Row],[Item]]),"Unknown",Table1[[#This Row],[Item]])</f>
        <v>Chicken Melt</v>
      </c>
      <c r="F12645">
        <v>8</v>
      </c>
      <c r="G12645" s="4">
        <f>IF(ISBLANK(Table1[[#This Row],[Price]]),AVERAGE(F12645:F30178),Table1[[#This Row],[Price]])</f>
        <v>8</v>
      </c>
      <c r="H12645">
        <v>3</v>
      </c>
      <c r="I12645" s="4">
        <f>IF(ISBLANK(Table1[[#This Row],[Quantity]]),AVERAGE(H12645:H30178),Table1[[#This Row],[Quantity]])</f>
        <v>3</v>
      </c>
      <c r="J12645">
        <v>24</v>
      </c>
      <c r="K12645" s="4">
        <f>IF(ISBLANK(Table1[[#This Row],[Order Total]]),AVERAGE(J12645:J30178),Table1[[#This Row],[Order Total]])</f>
        <v>24</v>
      </c>
      <c r="L12645" s="1">
        <v>45225</v>
      </c>
      <c r="M12645" t="s">
        <v>28</v>
      </c>
      <c r="N12645" s="4" t="str">
        <f>IF(ISBLANK(Table1[[#This Row],[Payment Method]]),"Unknown",Table1[[#This Row],[Payment Method]])</f>
        <v>Cash</v>
      </c>
    </row>
    <row r="12646" spans="1:14" hidden="1" x14ac:dyDescent="0.35">
      <c r="A12646" t="s">
        <v>12786</v>
      </c>
      <c r="B12646" t="s">
        <v>49</v>
      </c>
      <c r="C12646" t="s">
        <v>20</v>
      </c>
      <c r="D12646" t="s">
        <v>27</v>
      </c>
      <c r="E12646" s="4" t="str">
        <f>IF(ISBLANK(Table1[[#This Row],[Item]]),"Unknown",Table1[[#This Row],[Item]])</f>
        <v>Pasta Alfredo</v>
      </c>
      <c r="F12646">
        <v>12</v>
      </c>
      <c r="G12646" s="4">
        <f>IF(ISBLANK(Table1[[#This Row],[Price]]),AVERAGE(F12646:F30179),Table1[[#This Row],[Price]])</f>
        <v>12</v>
      </c>
      <c r="H12646">
        <v>5</v>
      </c>
      <c r="I12646" s="4">
        <f>IF(ISBLANK(Table1[[#This Row],[Quantity]]),AVERAGE(H12646:H30179),Table1[[#This Row],[Quantity]])</f>
        <v>5</v>
      </c>
      <c r="J12646">
        <v>60</v>
      </c>
      <c r="K12646" s="4">
        <f>IF(ISBLANK(Table1[[#This Row],[Order Total]]),AVERAGE(J12646:J30179),Table1[[#This Row],[Order Total]])</f>
        <v>60</v>
      </c>
      <c r="L12646" s="1">
        <v>44840</v>
      </c>
      <c r="M12646" t="s">
        <v>28</v>
      </c>
      <c r="N12646" s="4" t="str">
        <f>IF(ISBLANK(Table1[[#This Row],[Payment Method]]),"Unknown",Table1[[#This Row],[Payment Method]])</f>
        <v>Cash</v>
      </c>
    </row>
    <row r="12647" spans="1:14" hidden="1" x14ac:dyDescent="0.35">
      <c r="A12647" t="s">
        <v>12787</v>
      </c>
      <c r="B12647" t="s">
        <v>423</v>
      </c>
      <c r="C12647" t="s">
        <v>20</v>
      </c>
      <c r="E12647" s="4" t="str">
        <f>IF(ISBLANK(Table1[[#This Row],[Item]]),"Unknown",Table1[[#This Row],[Item]])</f>
        <v>Unknown</v>
      </c>
      <c r="F12647">
        <v>15</v>
      </c>
      <c r="G12647" s="4">
        <f>IF(ISBLANK(Table1[[#This Row],[Price]]),AVERAGE(F12647:F30180),Table1[[#This Row],[Price]])</f>
        <v>15</v>
      </c>
      <c r="H12647">
        <v>2</v>
      </c>
      <c r="I12647" s="4">
        <f>IF(ISBLANK(Table1[[#This Row],[Quantity]]),AVERAGE(H12647:H30180),Table1[[#This Row],[Quantity]])</f>
        <v>2</v>
      </c>
      <c r="J12647">
        <v>30</v>
      </c>
      <c r="K12647" s="4">
        <f>IF(ISBLANK(Table1[[#This Row],[Order Total]]),AVERAGE(J12647:J30180),Table1[[#This Row],[Order Total]])</f>
        <v>30</v>
      </c>
      <c r="L12647" s="1">
        <v>45120</v>
      </c>
      <c r="M12647" t="s">
        <v>28</v>
      </c>
      <c r="N12647" s="4" t="str">
        <f>IF(ISBLANK(Table1[[#This Row],[Payment Method]]),"Unknown",Table1[[#This Row],[Payment Method]])</f>
        <v>Cash</v>
      </c>
    </row>
    <row r="12648" spans="1:14" hidden="1" x14ac:dyDescent="0.35">
      <c r="A12648" t="s">
        <v>12788</v>
      </c>
      <c r="B12648" t="s">
        <v>49</v>
      </c>
      <c r="C12648" t="s">
        <v>38</v>
      </c>
      <c r="D12648" t="s">
        <v>107</v>
      </c>
      <c r="E12648" s="4" t="str">
        <f>IF(ISBLANK(Table1[[#This Row],[Item]]),"Unknown",Table1[[#This Row],[Item]])</f>
        <v>Fruit Salad</v>
      </c>
      <c r="F12648">
        <v>4</v>
      </c>
      <c r="G12648" s="4">
        <f>IF(ISBLANK(Table1[[#This Row],[Price]]),AVERAGE(F12648:F30181),Table1[[#This Row],[Price]])</f>
        <v>4</v>
      </c>
      <c r="H12648">
        <v>2</v>
      </c>
      <c r="I12648" s="4">
        <f>IF(ISBLANK(Table1[[#This Row],[Quantity]]),AVERAGE(H12648:H30181),Table1[[#This Row],[Quantity]])</f>
        <v>2</v>
      </c>
      <c r="J12648">
        <v>8</v>
      </c>
      <c r="K12648" s="4">
        <f>IF(ISBLANK(Table1[[#This Row],[Order Total]]),AVERAGE(J12648:J30181),Table1[[#This Row],[Order Total]])</f>
        <v>8</v>
      </c>
      <c r="L12648" s="1">
        <v>45001</v>
      </c>
      <c r="N12648" s="4" t="str">
        <f>IF(ISBLANK(Table1[[#This Row],[Payment Method]]),"Unknown",Table1[[#This Row],[Payment Method]])</f>
        <v>Unknown</v>
      </c>
    </row>
    <row r="12649" spans="1:14" hidden="1" x14ac:dyDescent="0.35">
      <c r="A12649" t="s">
        <v>12789</v>
      </c>
      <c r="B12649" t="s">
        <v>368</v>
      </c>
      <c r="C12649" t="s">
        <v>11</v>
      </c>
      <c r="D12649" t="s">
        <v>16</v>
      </c>
      <c r="E12649" s="4" t="str">
        <f>IF(ISBLANK(Table1[[#This Row],[Item]]),"Unknown",Table1[[#This Row],[Item]])</f>
        <v>Mashed Potatoes</v>
      </c>
      <c r="F12649">
        <v>4</v>
      </c>
      <c r="G12649" s="4">
        <f>IF(ISBLANK(Table1[[#This Row],[Price]]),AVERAGE(F12649:F30182),Table1[[#This Row],[Price]])</f>
        <v>4</v>
      </c>
      <c r="H12649">
        <v>1</v>
      </c>
      <c r="I12649" s="4">
        <f>IF(ISBLANK(Table1[[#This Row],[Quantity]]),AVERAGE(H12649:H30182),Table1[[#This Row],[Quantity]])</f>
        <v>1</v>
      </c>
      <c r="J12649">
        <v>4</v>
      </c>
      <c r="K12649" s="4">
        <f>IF(ISBLANK(Table1[[#This Row],[Order Total]]),AVERAGE(J12649:J30182),Table1[[#This Row],[Order Total]])</f>
        <v>4</v>
      </c>
      <c r="L12649" s="1">
        <v>44972</v>
      </c>
      <c r="M12649" t="s">
        <v>13</v>
      </c>
      <c r="N12649" s="4" t="str">
        <f>IF(ISBLANK(Table1[[#This Row],[Payment Method]]),"Unknown",Table1[[#This Row],[Payment Method]])</f>
        <v>Credit Card</v>
      </c>
    </row>
    <row r="12650" spans="1:14" hidden="1" x14ac:dyDescent="0.35">
      <c r="A12650" t="s">
        <v>12790</v>
      </c>
      <c r="B12650" t="s">
        <v>225</v>
      </c>
      <c r="C12650" t="s">
        <v>20</v>
      </c>
      <c r="D12650" t="s">
        <v>30</v>
      </c>
      <c r="E12650" s="4" t="str">
        <f>IF(ISBLANK(Table1[[#This Row],[Item]]),"Unknown",Table1[[#This Row],[Item]])</f>
        <v>Salmon</v>
      </c>
      <c r="F12650">
        <v>18</v>
      </c>
      <c r="G12650" s="4">
        <f>IF(ISBLANK(Table1[[#This Row],[Price]]),AVERAGE(F12650:F30183),Table1[[#This Row],[Price]])</f>
        <v>18</v>
      </c>
      <c r="H12650">
        <v>4</v>
      </c>
      <c r="I12650" s="4">
        <f>IF(ISBLANK(Table1[[#This Row],[Quantity]]),AVERAGE(H12650:H30183),Table1[[#This Row],[Quantity]])</f>
        <v>4</v>
      </c>
      <c r="J12650">
        <v>72</v>
      </c>
      <c r="K12650" s="4">
        <f>IF(ISBLANK(Table1[[#This Row],[Order Total]]),AVERAGE(J12650:J30183),Table1[[#This Row],[Order Total]])</f>
        <v>72</v>
      </c>
      <c r="L12650" s="1">
        <v>44581</v>
      </c>
      <c r="M12650" t="s">
        <v>13</v>
      </c>
      <c r="N12650" s="4" t="str">
        <f>IF(ISBLANK(Table1[[#This Row],[Payment Method]]),"Unknown",Table1[[#This Row],[Payment Method]])</f>
        <v>Credit Card</v>
      </c>
    </row>
    <row r="12651" spans="1:14" hidden="1" x14ac:dyDescent="0.35">
      <c r="A12651" t="s">
        <v>12791</v>
      </c>
      <c r="B12651" t="s">
        <v>120</v>
      </c>
      <c r="C12651" t="s">
        <v>50</v>
      </c>
      <c r="D12651" t="s">
        <v>86</v>
      </c>
      <c r="E12651" s="4" t="str">
        <f>IF(ISBLANK(Table1[[#This Row],[Item]]),"Unknown",Table1[[#This Row],[Item]])</f>
        <v>Cheese Fries</v>
      </c>
      <c r="F12651">
        <v>5</v>
      </c>
      <c r="G12651" s="4">
        <f>IF(ISBLANK(Table1[[#This Row],[Price]]),AVERAGE(F12651:F30184),Table1[[#This Row],[Price]])</f>
        <v>5</v>
      </c>
      <c r="H12651">
        <v>1</v>
      </c>
      <c r="I12651" s="4">
        <f>IF(ISBLANK(Table1[[#This Row],[Quantity]]),AVERAGE(H12651:H30184),Table1[[#This Row],[Quantity]])</f>
        <v>1</v>
      </c>
      <c r="J12651">
        <v>5</v>
      </c>
      <c r="K12651" s="4">
        <f>IF(ISBLANK(Table1[[#This Row],[Order Total]]),AVERAGE(J12651:J30184),Table1[[#This Row],[Order Total]])</f>
        <v>5</v>
      </c>
      <c r="L12651" s="1">
        <v>44752</v>
      </c>
      <c r="M12651" t="s">
        <v>28</v>
      </c>
      <c r="N12651" s="4" t="str">
        <f>IF(ISBLANK(Table1[[#This Row],[Payment Method]]),"Unknown",Table1[[#This Row],[Payment Method]])</f>
        <v>Cash</v>
      </c>
    </row>
    <row r="12652" spans="1:14" hidden="1" x14ac:dyDescent="0.35">
      <c r="A12652" t="s">
        <v>12792</v>
      </c>
      <c r="B12652" t="s">
        <v>114</v>
      </c>
      <c r="C12652" t="s">
        <v>24</v>
      </c>
      <c r="D12652" t="s">
        <v>168</v>
      </c>
      <c r="E12652" s="4" t="str">
        <f>IF(ISBLANK(Table1[[#This Row],[Item]]),"Unknown",Table1[[#This Row],[Item]])</f>
        <v>Water</v>
      </c>
      <c r="F12652">
        <v>1</v>
      </c>
      <c r="G12652" s="4">
        <f>IF(ISBLANK(Table1[[#This Row],[Price]]),AVERAGE(F12652:F30185),Table1[[#This Row],[Price]])</f>
        <v>1</v>
      </c>
      <c r="H12652">
        <v>3</v>
      </c>
      <c r="I12652" s="4">
        <f>IF(ISBLANK(Table1[[#This Row],[Quantity]]),AVERAGE(H12652:H30185),Table1[[#This Row],[Quantity]])</f>
        <v>3</v>
      </c>
      <c r="J12652">
        <v>3</v>
      </c>
      <c r="K12652" s="4">
        <f>IF(ISBLANK(Table1[[#This Row],[Order Total]]),AVERAGE(J12652:J30185),Table1[[#This Row],[Order Total]])</f>
        <v>3</v>
      </c>
      <c r="L12652" s="1">
        <v>44820</v>
      </c>
      <c r="M12652" t="s">
        <v>13</v>
      </c>
      <c r="N12652" s="4" t="str">
        <f>IF(ISBLANK(Table1[[#This Row],[Payment Method]]),"Unknown",Table1[[#This Row],[Payment Method]])</f>
        <v>Credit Card</v>
      </c>
    </row>
    <row r="12653" spans="1:14" hidden="1" x14ac:dyDescent="0.35">
      <c r="A12653" t="s">
        <v>12793</v>
      </c>
      <c r="B12653" t="s">
        <v>181</v>
      </c>
      <c r="C12653" t="s">
        <v>24</v>
      </c>
      <c r="D12653" t="s">
        <v>77</v>
      </c>
      <c r="E12653" s="4" t="str">
        <f>IF(ISBLANK(Table1[[#This Row],[Item]]),"Unknown",Table1[[#This Row],[Item]])</f>
        <v>Coca Cola</v>
      </c>
      <c r="F12653">
        <v>2.5</v>
      </c>
      <c r="G12653" s="4">
        <f>IF(ISBLANK(Table1[[#This Row],[Price]]),AVERAGE(F12653:F30186),Table1[[#This Row],[Price]])</f>
        <v>2.5</v>
      </c>
      <c r="H12653">
        <v>2</v>
      </c>
      <c r="I12653" s="4">
        <f>IF(ISBLANK(Table1[[#This Row],[Quantity]]),AVERAGE(H12653:H30186),Table1[[#This Row],[Quantity]])</f>
        <v>2</v>
      </c>
      <c r="J12653">
        <v>5</v>
      </c>
      <c r="K12653" s="4">
        <f>IF(ISBLANK(Table1[[#This Row],[Order Total]]),AVERAGE(J12653:J30186),Table1[[#This Row],[Order Total]])</f>
        <v>5</v>
      </c>
      <c r="L12653" s="1">
        <v>44615</v>
      </c>
      <c r="M12653" t="s">
        <v>17</v>
      </c>
      <c r="N12653" s="4" t="str">
        <f>IF(ISBLANK(Table1[[#This Row],[Payment Method]]),"Unknown",Table1[[#This Row],[Payment Method]])</f>
        <v>Digital Wallet</v>
      </c>
    </row>
    <row r="12654" spans="1:14" hidden="1" x14ac:dyDescent="0.35">
      <c r="A12654" t="s">
        <v>12794</v>
      </c>
      <c r="B12654" t="s">
        <v>111</v>
      </c>
      <c r="C12654" t="s">
        <v>20</v>
      </c>
      <c r="D12654" t="s">
        <v>245</v>
      </c>
      <c r="E12654" s="4" t="str">
        <f>IF(ISBLANK(Table1[[#This Row],[Item]]),"Unknown",Table1[[#This Row],[Item]])</f>
        <v>Steak</v>
      </c>
      <c r="F12654">
        <v>20</v>
      </c>
      <c r="G12654" s="4">
        <f>IF(ISBLANK(Table1[[#This Row],[Price]]),AVERAGE(F12654:F30187),Table1[[#This Row],[Price]])</f>
        <v>20</v>
      </c>
      <c r="H12654">
        <v>1</v>
      </c>
      <c r="I12654" s="4">
        <f>IF(ISBLANK(Table1[[#This Row],[Quantity]]),AVERAGE(H12654:H30187),Table1[[#This Row],[Quantity]])</f>
        <v>1</v>
      </c>
      <c r="J12654">
        <v>20</v>
      </c>
      <c r="K12654" s="4">
        <f>IF(ISBLANK(Table1[[#This Row],[Order Total]]),AVERAGE(J12654:J30187),Table1[[#This Row],[Order Total]])</f>
        <v>20</v>
      </c>
      <c r="L12654" s="1">
        <v>44715</v>
      </c>
      <c r="M12654" t="s">
        <v>28</v>
      </c>
      <c r="N12654" s="4" t="str">
        <f>IF(ISBLANK(Table1[[#This Row],[Payment Method]]),"Unknown",Table1[[#This Row],[Payment Method]])</f>
        <v>Cash</v>
      </c>
    </row>
    <row r="12655" spans="1:14" hidden="1" x14ac:dyDescent="0.35">
      <c r="A12655" t="s">
        <v>12795</v>
      </c>
      <c r="B12655" t="s">
        <v>423</v>
      </c>
      <c r="C12655" t="s">
        <v>11</v>
      </c>
      <c r="D12655" t="s">
        <v>230</v>
      </c>
      <c r="E12655" s="4" t="str">
        <f>IF(ISBLANK(Table1[[#This Row],[Item]]),"Unknown",Table1[[#This Row],[Item]])</f>
        <v>Onion Rings</v>
      </c>
      <c r="F12655">
        <v>5</v>
      </c>
      <c r="G12655" s="4">
        <f>IF(ISBLANK(Table1[[#This Row],[Price]]),AVERAGE(F12655:F30188),Table1[[#This Row],[Price]])</f>
        <v>5</v>
      </c>
      <c r="H12655">
        <v>3</v>
      </c>
      <c r="I12655" s="4">
        <f>IF(ISBLANK(Table1[[#This Row],[Quantity]]),AVERAGE(H12655:H30188),Table1[[#This Row],[Quantity]])</f>
        <v>3</v>
      </c>
      <c r="J12655">
        <v>15</v>
      </c>
      <c r="K12655" s="4">
        <f>IF(ISBLANK(Table1[[#This Row],[Order Total]]),AVERAGE(J12655:J30188),Table1[[#This Row],[Order Total]])</f>
        <v>15</v>
      </c>
      <c r="L12655" s="1">
        <v>44770</v>
      </c>
      <c r="M12655" t="s">
        <v>13</v>
      </c>
      <c r="N12655" s="4" t="str">
        <f>IF(ISBLANK(Table1[[#This Row],[Payment Method]]),"Unknown",Table1[[#This Row],[Payment Method]])</f>
        <v>Credit Card</v>
      </c>
    </row>
    <row r="12656" spans="1:14" hidden="1" x14ac:dyDescent="0.35">
      <c r="A12656" t="s">
        <v>12796</v>
      </c>
      <c r="B12656" t="s">
        <v>313</v>
      </c>
      <c r="C12656" t="s">
        <v>20</v>
      </c>
      <c r="D12656" t="s">
        <v>21</v>
      </c>
      <c r="E12656" s="4" t="str">
        <f>IF(ISBLANK(Table1[[#This Row],[Item]]),"Unknown",Table1[[#This Row],[Item]])</f>
        <v>Grilled Chicken</v>
      </c>
      <c r="F12656">
        <v>15</v>
      </c>
      <c r="G12656" s="4">
        <f>IF(ISBLANK(Table1[[#This Row],[Price]]),AVERAGE(F12656:F30189),Table1[[#This Row],[Price]])</f>
        <v>15</v>
      </c>
      <c r="H12656">
        <v>5</v>
      </c>
      <c r="I12656" s="4">
        <f>IF(ISBLANK(Table1[[#This Row],[Quantity]]),AVERAGE(H12656:H30189),Table1[[#This Row],[Quantity]])</f>
        <v>5</v>
      </c>
      <c r="J12656">
        <v>75</v>
      </c>
      <c r="K12656" s="4">
        <f>IF(ISBLANK(Table1[[#This Row],[Order Total]]),AVERAGE(J12656:J30189),Table1[[#This Row],[Order Total]])</f>
        <v>75</v>
      </c>
      <c r="L12656" s="1">
        <v>45153</v>
      </c>
      <c r="M12656" t="s">
        <v>17</v>
      </c>
      <c r="N12656" s="4" t="str">
        <f>IF(ISBLANK(Table1[[#This Row],[Payment Method]]),"Unknown",Table1[[#This Row],[Payment Method]])</f>
        <v>Digital Wallet</v>
      </c>
    </row>
    <row r="12657" spans="1:14" hidden="1" x14ac:dyDescent="0.35">
      <c r="A12657" t="s">
        <v>12797</v>
      </c>
      <c r="B12657" t="s">
        <v>69</v>
      </c>
      <c r="C12657" t="s">
        <v>38</v>
      </c>
      <c r="D12657" t="s">
        <v>121</v>
      </c>
      <c r="E12657" s="4" t="str">
        <f>IF(ISBLANK(Table1[[#This Row],[Item]]),"Unknown",Table1[[#This Row],[Item]])</f>
        <v>Ice Cream</v>
      </c>
      <c r="F12657">
        <v>5</v>
      </c>
      <c r="G12657" s="4">
        <f>IF(ISBLANK(Table1[[#This Row],[Price]]),AVERAGE(F12657:F30190),Table1[[#This Row],[Price]])</f>
        <v>5</v>
      </c>
      <c r="H12657">
        <v>1</v>
      </c>
      <c r="I12657" s="4">
        <f>IF(ISBLANK(Table1[[#This Row],[Quantity]]),AVERAGE(H12657:H30190),Table1[[#This Row],[Quantity]])</f>
        <v>1</v>
      </c>
      <c r="J12657">
        <v>5</v>
      </c>
      <c r="K12657" s="4">
        <f>IF(ISBLANK(Table1[[#This Row],[Order Total]]),AVERAGE(J12657:J30190),Table1[[#This Row],[Order Total]])</f>
        <v>5</v>
      </c>
      <c r="L12657" s="1">
        <v>44570</v>
      </c>
      <c r="M12657" t="s">
        <v>13</v>
      </c>
      <c r="N12657" s="4" t="str">
        <f>IF(ISBLANK(Table1[[#This Row],[Payment Method]]),"Unknown",Table1[[#This Row],[Payment Method]])</f>
        <v>Credit Card</v>
      </c>
    </row>
    <row r="12658" spans="1:14" hidden="1" x14ac:dyDescent="0.35">
      <c r="A12658" t="s">
        <v>12798</v>
      </c>
      <c r="B12658" t="s">
        <v>172</v>
      </c>
      <c r="C12658" t="s">
        <v>38</v>
      </c>
      <c r="D12658" t="s">
        <v>43</v>
      </c>
      <c r="E12658" s="4" t="str">
        <f>IF(ISBLANK(Table1[[#This Row],[Item]]),"Unknown",Table1[[#This Row],[Item]])</f>
        <v>Brownie</v>
      </c>
      <c r="F12658">
        <v>6</v>
      </c>
      <c r="G12658" s="4">
        <f>IF(ISBLANK(Table1[[#This Row],[Price]]),AVERAGE(F12658:F30191),Table1[[#This Row],[Price]])</f>
        <v>6</v>
      </c>
      <c r="H12658">
        <v>2</v>
      </c>
      <c r="I12658" s="4">
        <f>IF(ISBLANK(Table1[[#This Row],[Quantity]]),AVERAGE(H12658:H30191),Table1[[#This Row],[Quantity]])</f>
        <v>2</v>
      </c>
      <c r="J12658">
        <v>12</v>
      </c>
      <c r="K12658" s="4">
        <f>IF(ISBLANK(Table1[[#This Row],[Order Total]]),AVERAGE(J12658:J30191),Table1[[#This Row],[Order Total]])</f>
        <v>12</v>
      </c>
      <c r="L12658" s="1">
        <v>45093</v>
      </c>
      <c r="M12658" t="s">
        <v>28</v>
      </c>
      <c r="N12658" s="4" t="str">
        <f>IF(ISBLANK(Table1[[#This Row],[Payment Method]]),"Unknown",Table1[[#This Row],[Payment Method]])</f>
        <v>Cash</v>
      </c>
    </row>
    <row r="12659" spans="1:14" hidden="1" x14ac:dyDescent="0.35">
      <c r="A12659" t="s">
        <v>12799</v>
      </c>
      <c r="B12659" t="s">
        <v>53</v>
      </c>
      <c r="C12659" t="s">
        <v>20</v>
      </c>
      <c r="D12659" t="s">
        <v>21</v>
      </c>
      <c r="E12659" s="4" t="str">
        <f>IF(ISBLANK(Table1[[#This Row],[Item]]),"Unknown",Table1[[#This Row],[Item]])</f>
        <v>Grilled Chicken</v>
      </c>
      <c r="F12659">
        <v>15</v>
      </c>
      <c r="G12659" s="4">
        <f>IF(ISBLANK(Table1[[#This Row],[Price]]),AVERAGE(F12659:F30192),Table1[[#This Row],[Price]])</f>
        <v>15</v>
      </c>
      <c r="H12659">
        <v>5</v>
      </c>
      <c r="I12659" s="4">
        <f>IF(ISBLANK(Table1[[#This Row],[Quantity]]),AVERAGE(H12659:H30192),Table1[[#This Row],[Quantity]])</f>
        <v>5</v>
      </c>
      <c r="J12659">
        <v>75</v>
      </c>
      <c r="K12659" s="4">
        <f>IF(ISBLANK(Table1[[#This Row],[Order Total]]),AVERAGE(J12659:J30192),Table1[[#This Row],[Order Total]])</f>
        <v>75</v>
      </c>
      <c r="L12659" s="1">
        <v>44812</v>
      </c>
      <c r="M12659" t="s">
        <v>28</v>
      </c>
      <c r="N12659" s="4" t="str">
        <f>IF(ISBLANK(Table1[[#This Row],[Payment Method]]),"Unknown",Table1[[#This Row],[Payment Method]])</f>
        <v>Cash</v>
      </c>
    </row>
    <row r="12660" spans="1:14" hidden="1" x14ac:dyDescent="0.35">
      <c r="A12660" t="s">
        <v>12800</v>
      </c>
      <c r="B12660" t="s">
        <v>202</v>
      </c>
      <c r="C12660" t="s">
        <v>11</v>
      </c>
      <c r="D12660" t="s">
        <v>12</v>
      </c>
      <c r="E12660" s="4" t="str">
        <f>IF(ISBLANK(Table1[[#This Row],[Item]]),"Unknown",Table1[[#This Row],[Item]])</f>
        <v>Side Salad</v>
      </c>
      <c r="F12660">
        <v>3</v>
      </c>
      <c r="G12660" s="4">
        <f>IF(ISBLANK(Table1[[#This Row],[Price]]),AVERAGE(F12660:F30193),Table1[[#This Row],[Price]])</f>
        <v>3</v>
      </c>
      <c r="H12660">
        <v>4</v>
      </c>
      <c r="I12660" s="4">
        <f>IF(ISBLANK(Table1[[#This Row],[Quantity]]),AVERAGE(H12660:H30193),Table1[[#This Row],[Quantity]])</f>
        <v>4</v>
      </c>
      <c r="J12660">
        <v>12</v>
      </c>
      <c r="K12660" s="4">
        <f>IF(ISBLANK(Table1[[#This Row],[Order Total]]),AVERAGE(J12660:J30193),Table1[[#This Row],[Order Total]])</f>
        <v>12</v>
      </c>
      <c r="L12660" s="1">
        <v>44782</v>
      </c>
      <c r="M12660" t="s">
        <v>28</v>
      </c>
      <c r="N12660" s="4" t="str">
        <f>IF(ISBLANK(Table1[[#This Row],[Payment Method]]),"Unknown",Table1[[#This Row],[Payment Method]])</f>
        <v>Cash</v>
      </c>
    </row>
    <row r="12661" spans="1:14" hidden="1" x14ac:dyDescent="0.35">
      <c r="A12661" t="s">
        <v>12801</v>
      </c>
      <c r="B12661" t="s">
        <v>167</v>
      </c>
      <c r="C12661" t="s">
        <v>24</v>
      </c>
      <c r="D12661" t="s">
        <v>71</v>
      </c>
      <c r="E12661" s="4" t="str">
        <f>IF(ISBLANK(Table1[[#This Row],[Item]]),"Unknown",Table1[[#This Row],[Item]])</f>
        <v>Orange Juice</v>
      </c>
      <c r="F12661">
        <v>3</v>
      </c>
      <c r="G12661" s="4">
        <f>IF(ISBLANK(Table1[[#This Row],[Price]]),AVERAGE(F12661:F30194),Table1[[#This Row],[Price]])</f>
        <v>3</v>
      </c>
      <c r="H12661">
        <v>3</v>
      </c>
      <c r="I12661" s="4">
        <f>IF(ISBLANK(Table1[[#This Row],[Quantity]]),AVERAGE(H12661:H30194),Table1[[#This Row],[Quantity]])</f>
        <v>3</v>
      </c>
      <c r="J12661">
        <v>9</v>
      </c>
      <c r="K12661" s="4">
        <f>IF(ISBLANK(Table1[[#This Row],[Order Total]]),AVERAGE(J12661:J30194),Table1[[#This Row],[Order Total]])</f>
        <v>9</v>
      </c>
      <c r="L12661" s="1">
        <v>45249</v>
      </c>
      <c r="M12661" t="s">
        <v>13</v>
      </c>
      <c r="N12661" s="4" t="str">
        <f>IF(ISBLANK(Table1[[#This Row],[Payment Method]]),"Unknown",Table1[[#This Row],[Payment Method]])</f>
        <v>Credit Card</v>
      </c>
    </row>
    <row r="12662" spans="1:14" hidden="1" x14ac:dyDescent="0.35">
      <c r="A12662" t="s">
        <v>12802</v>
      </c>
      <c r="B12662" t="s">
        <v>32</v>
      </c>
      <c r="C12662" t="s">
        <v>50</v>
      </c>
      <c r="D12662" t="s">
        <v>112</v>
      </c>
      <c r="E12662" s="4" t="str">
        <f>IF(ISBLANK(Table1[[#This Row],[Item]]),"Unknown",Table1[[#This Row],[Item]])</f>
        <v>French Fries</v>
      </c>
      <c r="F12662">
        <v>4</v>
      </c>
      <c r="G12662" s="4">
        <f>IF(ISBLANK(Table1[[#This Row],[Price]]),AVERAGE(F12662:F30195),Table1[[#This Row],[Price]])</f>
        <v>4</v>
      </c>
      <c r="H12662">
        <v>1</v>
      </c>
      <c r="I12662" s="4">
        <f>IF(ISBLANK(Table1[[#This Row],[Quantity]]),AVERAGE(H12662:H30195),Table1[[#This Row],[Quantity]])</f>
        <v>1</v>
      </c>
      <c r="J12662">
        <v>4</v>
      </c>
      <c r="K12662" s="4">
        <f>IF(ISBLANK(Table1[[#This Row],[Order Total]]),AVERAGE(J12662:J30195),Table1[[#This Row],[Order Total]])</f>
        <v>4</v>
      </c>
      <c r="L12662" s="1">
        <v>44727</v>
      </c>
      <c r="M12662" t="s">
        <v>28</v>
      </c>
      <c r="N12662" s="4" t="str">
        <f>IF(ISBLANK(Table1[[#This Row],[Payment Method]]),"Unknown",Table1[[#This Row],[Payment Method]])</f>
        <v>Cash</v>
      </c>
    </row>
    <row r="12663" spans="1:14" hidden="1" x14ac:dyDescent="0.35">
      <c r="A12663" t="s">
        <v>12803</v>
      </c>
      <c r="B12663" t="s">
        <v>114</v>
      </c>
      <c r="C12663" t="s">
        <v>11</v>
      </c>
      <c r="D12663" t="s">
        <v>12</v>
      </c>
      <c r="E12663" s="4" t="str">
        <f>IF(ISBLANK(Table1[[#This Row],[Item]]),"Unknown",Table1[[#This Row],[Item]])</f>
        <v>Side Salad</v>
      </c>
      <c r="F12663">
        <v>3</v>
      </c>
      <c r="G12663" s="4">
        <f>IF(ISBLANK(Table1[[#This Row],[Price]]),AVERAGE(F12663:F30196),Table1[[#This Row],[Price]])</f>
        <v>3</v>
      </c>
      <c r="H12663">
        <v>1</v>
      </c>
      <c r="I12663" s="4">
        <f>IF(ISBLANK(Table1[[#This Row],[Quantity]]),AVERAGE(H12663:H30196),Table1[[#This Row],[Quantity]])</f>
        <v>1</v>
      </c>
      <c r="J12663">
        <v>3</v>
      </c>
      <c r="K12663" s="4">
        <f>IF(ISBLANK(Table1[[#This Row],[Order Total]]),AVERAGE(J12663:J30196),Table1[[#This Row],[Order Total]])</f>
        <v>3</v>
      </c>
      <c r="L12663" s="1">
        <v>44874</v>
      </c>
      <c r="M12663" t="s">
        <v>28</v>
      </c>
      <c r="N12663" s="4" t="str">
        <f>IF(ISBLANK(Table1[[#This Row],[Payment Method]]),"Unknown",Table1[[#This Row],[Payment Method]])</f>
        <v>Cash</v>
      </c>
    </row>
    <row r="12664" spans="1:14" hidden="1" x14ac:dyDescent="0.35">
      <c r="A12664" t="s">
        <v>12804</v>
      </c>
      <c r="B12664" t="s">
        <v>484</v>
      </c>
      <c r="C12664" t="s">
        <v>11</v>
      </c>
      <c r="D12664" t="s">
        <v>12</v>
      </c>
      <c r="E12664" s="4" t="str">
        <f>IF(ISBLANK(Table1[[#This Row],[Item]]),"Unknown",Table1[[#This Row],[Item]])</f>
        <v>Side Salad</v>
      </c>
      <c r="F12664">
        <v>3</v>
      </c>
      <c r="G12664" s="4">
        <f>IF(ISBLANK(Table1[[#This Row],[Price]]),AVERAGE(F12664:F30197),Table1[[#This Row],[Price]])</f>
        <v>3</v>
      </c>
      <c r="H12664">
        <v>4</v>
      </c>
      <c r="I12664" s="4">
        <f>IF(ISBLANK(Table1[[#This Row],[Quantity]]),AVERAGE(H12664:H30197),Table1[[#This Row],[Quantity]])</f>
        <v>4</v>
      </c>
      <c r="J12664">
        <v>12</v>
      </c>
      <c r="K12664" s="4">
        <f>IF(ISBLANK(Table1[[#This Row],[Order Total]]),AVERAGE(J12664:J30197),Table1[[#This Row],[Order Total]])</f>
        <v>12</v>
      </c>
      <c r="L12664" s="1">
        <v>45093</v>
      </c>
      <c r="M12664" t="s">
        <v>28</v>
      </c>
      <c r="N12664" s="4" t="str">
        <f>IF(ISBLANK(Table1[[#This Row],[Payment Method]]),"Unknown",Table1[[#This Row],[Payment Method]])</f>
        <v>Cash</v>
      </c>
    </row>
    <row r="12665" spans="1:14" hidden="1" x14ac:dyDescent="0.35">
      <c r="A12665" t="s">
        <v>12805</v>
      </c>
      <c r="B12665" t="s">
        <v>160</v>
      </c>
      <c r="C12665" t="s">
        <v>38</v>
      </c>
      <c r="D12665" t="s">
        <v>107</v>
      </c>
      <c r="E12665" s="4" t="str">
        <f>IF(ISBLANK(Table1[[#This Row],[Item]]),"Unknown",Table1[[#This Row],[Item]])</f>
        <v>Fruit Salad</v>
      </c>
      <c r="F12665">
        <v>4</v>
      </c>
      <c r="G12665" s="4">
        <f>IF(ISBLANK(Table1[[#This Row],[Price]]),AVERAGE(F12665:F30198),Table1[[#This Row],[Price]])</f>
        <v>4</v>
      </c>
      <c r="H12665">
        <v>5</v>
      </c>
      <c r="I12665" s="4">
        <f>IF(ISBLANK(Table1[[#This Row],[Quantity]]),AVERAGE(H12665:H30198),Table1[[#This Row],[Quantity]])</f>
        <v>5</v>
      </c>
      <c r="J12665">
        <v>20</v>
      </c>
      <c r="K12665" s="4">
        <f>IF(ISBLANK(Table1[[#This Row],[Order Total]]),AVERAGE(J12665:J30198),Table1[[#This Row],[Order Total]])</f>
        <v>20</v>
      </c>
      <c r="L12665" s="1">
        <v>44775</v>
      </c>
      <c r="M12665" t="s">
        <v>17</v>
      </c>
      <c r="N12665" s="4" t="str">
        <f>IF(ISBLANK(Table1[[#This Row],[Payment Method]]),"Unknown",Table1[[#This Row],[Payment Method]])</f>
        <v>Digital Wallet</v>
      </c>
    </row>
    <row r="12666" spans="1:14" hidden="1" x14ac:dyDescent="0.35">
      <c r="A12666" t="s">
        <v>12806</v>
      </c>
      <c r="B12666" t="s">
        <v>425</v>
      </c>
      <c r="C12666" t="s">
        <v>50</v>
      </c>
      <c r="E12666" s="4" t="str">
        <f>IF(ISBLANK(Table1[[#This Row],[Item]]),"Unknown",Table1[[#This Row],[Item]])</f>
        <v>Unknown</v>
      </c>
      <c r="F12666">
        <v>4</v>
      </c>
      <c r="G12666" s="4">
        <f>IF(ISBLANK(Table1[[#This Row],[Price]]),AVERAGE(F12666:F30199),Table1[[#This Row],[Price]])</f>
        <v>4</v>
      </c>
      <c r="H12666">
        <v>1</v>
      </c>
      <c r="I12666" s="4">
        <f>IF(ISBLANK(Table1[[#This Row],[Quantity]]),AVERAGE(H12666:H30199),Table1[[#This Row],[Quantity]])</f>
        <v>1</v>
      </c>
      <c r="J12666">
        <v>4</v>
      </c>
      <c r="K12666" s="4">
        <f>IF(ISBLANK(Table1[[#This Row],[Order Total]]),AVERAGE(J12666:J30199),Table1[[#This Row],[Order Total]])</f>
        <v>4</v>
      </c>
      <c r="L12666" s="1">
        <v>45066</v>
      </c>
      <c r="M12666" t="s">
        <v>13</v>
      </c>
      <c r="N12666" s="4" t="str">
        <f>IF(ISBLANK(Table1[[#This Row],[Payment Method]]),"Unknown",Table1[[#This Row],[Payment Method]])</f>
        <v>Credit Card</v>
      </c>
    </row>
    <row r="12667" spans="1:14" hidden="1" x14ac:dyDescent="0.35">
      <c r="A12667" t="s">
        <v>12807</v>
      </c>
      <c r="B12667" t="s">
        <v>268</v>
      </c>
      <c r="C12667" t="s">
        <v>11</v>
      </c>
      <c r="D12667" t="s">
        <v>230</v>
      </c>
      <c r="E12667" s="4" t="str">
        <f>IF(ISBLANK(Table1[[#This Row],[Item]]),"Unknown",Table1[[#This Row],[Item]])</f>
        <v>Onion Rings</v>
      </c>
      <c r="F12667">
        <v>5</v>
      </c>
      <c r="G12667" s="4">
        <f>IF(ISBLANK(Table1[[#This Row],[Price]]),AVERAGE(F12667:F30200),Table1[[#This Row],[Price]])</f>
        <v>5</v>
      </c>
      <c r="H12667">
        <v>3</v>
      </c>
      <c r="I12667" s="4">
        <f>IF(ISBLANK(Table1[[#This Row],[Quantity]]),AVERAGE(H12667:H30200),Table1[[#This Row],[Quantity]])</f>
        <v>3</v>
      </c>
      <c r="J12667">
        <v>15</v>
      </c>
      <c r="K12667" s="4">
        <f>IF(ISBLANK(Table1[[#This Row],[Order Total]]),AVERAGE(J12667:J30200),Table1[[#This Row],[Order Total]])</f>
        <v>15</v>
      </c>
      <c r="L12667" s="1">
        <v>44647</v>
      </c>
      <c r="M12667" t="s">
        <v>28</v>
      </c>
      <c r="N12667" s="4" t="str">
        <f>IF(ISBLANK(Table1[[#This Row],[Payment Method]]),"Unknown",Table1[[#This Row],[Payment Method]])</f>
        <v>Cash</v>
      </c>
    </row>
    <row r="12668" spans="1:14" hidden="1" x14ac:dyDescent="0.35">
      <c r="A12668" t="s">
        <v>12808</v>
      </c>
      <c r="B12668" t="s">
        <v>194</v>
      </c>
      <c r="C12668" t="s">
        <v>50</v>
      </c>
      <c r="D12668" t="s">
        <v>86</v>
      </c>
      <c r="E12668" s="4" t="str">
        <f>IF(ISBLANK(Table1[[#This Row],[Item]]),"Unknown",Table1[[#This Row],[Item]])</f>
        <v>Cheese Fries</v>
      </c>
      <c r="F12668">
        <v>5</v>
      </c>
      <c r="G12668" s="4">
        <f>IF(ISBLANK(Table1[[#This Row],[Price]]),AVERAGE(F12668:F30201),Table1[[#This Row],[Price]])</f>
        <v>5</v>
      </c>
      <c r="H12668">
        <v>1</v>
      </c>
      <c r="I12668" s="4">
        <f>IF(ISBLANK(Table1[[#This Row],[Quantity]]),AVERAGE(H12668:H30201),Table1[[#This Row],[Quantity]])</f>
        <v>1</v>
      </c>
      <c r="J12668">
        <v>5</v>
      </c>
      <c r="K12668" s="4">
        <f>IF(ISBLANK(Table1[[#This Row],[Order Total]]),AVERAGE(J12668:J30201),Table1[[#This Row],[Order Total]])</f>
        <v>5</v>
      </c>
      <c r="L12668" s="1">
        <v>45027</v>
      </c>
      <c r="M12668" t="s">
        <v>13</v>
      </c>
      <c r="N12668" s="4" t="str">
        <f>IF(ISBLANK(Table1[[#This Row],[Payment Method]]),"Unknown",Table1[[#This Row],[Payment Method]])</f>
        <v>Credit Card</v>
      </c>
    </row>
    <row r="12669" spans="1:14" x14ac:dyDescent="0.35">
      <c r="A12669" t="s">
        <v>12809</v>
      </c>
      <c r="B12669" t="s">
        <v>268</v>
      </c>
      <c r="C12669" t="s">
        <v>20</v>
      </c>
      <c r="E12669" s="4" t="str">
        <f>IF(ISBLANK(Table1[[#This Row],[Item]]),"Unknown",Table1[[#This Row],[Item]])</f>
        <v>Unknown</v>
      </c>
      <c r="G12669" s="4">
        <f>IF(ISBLANK(Table1[[#This Row],[Price]]),AVERAGE(F12669:F30202),Table1[[#This Row],[Price]])</f>
        <v>6.5102085143353605</v>
      </c>
      <c r="H12669">
        <v>5</v>
      </c>
      <c r="I12669" s="4">
        <f>IF(ISBLANK(Table1[[#This Row],[Quantity]]),AVERAGE(H12669:H30202),Table1[[#This Row],[Quantity]])</f>
        <v>5</v>
      </c>
      <c r="J12669">
        <v>60</v>
      </c>
      <c r="K12669" s="4">
        <f>IF(ISBLANK(Table1[[#This Row],[Order Total]]),AVERAGE(J12669:J30202),Table1[[#This Row],[Order Total]])</f>
        <v>60</v>
      </c>
      <c r="L12669" s="1">
        <v>44771</v>
      </c>
      <c r="M12669" t="s">
        <v>17</v>
      </c>
      <c r="N12669" s="4" t="str">
        <f>IF(ISBLANK(Table1[[#This Row],[Payment Method]]),"Unknown",Table1[[#This Row],[Payment Method]])</f>
        <v>Digital Wallet</v>
      </c>
    </row>
    <row r="12670" spans="1:14" hidden="1" x14ac:dyDescent="0.35">
      <c r="A12670" t="s">
        <v>12810</v>
      </c>
      <c r="B12670" t="s">
        <v>62</v>
      </c>
      <c r="C12670" t="s">
        <v>38</v>
      </c>
      <c r="D12670" t="s">
        <v>121</v>
      </c>
      <c r="E12670" s="4" t="str">
        <f>IF(ISBLANK(Table1[[#This Row],[Item]]),"Unknown",Table1[[#This Row],[Item]])</f>
        <v>Ice Cream</v>
      </c>
      <c r="F12670">
        <v>5</v>
      </c>
      <c r="G12670" s="4">
        <f>IF(ISBLANK(Table1[[#This Row],[Price]]),AVERAGE(F12670:F30203),Table1[[#This Row],[Price]])</f>
        <v>5</v>
      </c>
      <c r="H12670">
        <v>1</v>
      </c>
      <c r="I12670" s="4">
        <f>IF(ISBLANK(Table1[[#This Row],[Quantity]]),AVERAGE(H12670:H30203),Table1[[#This Row],[Quantity]])</f>
        <v>1</v>
      </c>
      <c r="J12670">
        <v>5</v>
      </c>
      <c r="K12670" s="4">
        <f>IF(ISBLANK(Table1[[#This Row],[Order Total]]),AVERAGE(J12670:J30203),Table1[[#This Row],[Order Total]])</f>
        <v>5</v>
      </c>
      <c r="L12670" s="1">
        <v>44786</v>
      </c>
      <c r="M12670" t="s">
        <v>28</v>
      </c>
      <c r="N12670" s="4" t="str">
        <f>IF(ISBLANK(Table1[[#This Row],[Payment Method]]),"Unknown",Table1[[#This Row],[Payment Method]])</f>
        <v>Cash</v>
      </c>
    </row>
    <row r="12671" spans="1:14" x14ac:dyDescent="0.35">
      <c r="A12671" t="s">
        <v>12811</v>
      </c>
      <c r="B12671" t="s">
        <v>76</v>
      </c>
      <c r="C12671" t="s">
        <v>11</v>
      </c>
      <c r="E12671" s="4" t="str">
        <f>IF(ISBLANK(Table1[[#This Row],[Item]]),"Unknown",Table1[[#This Row],[Item]])</f>
        <v>Unknown</v>
      </c>
      <c r="G12671" s="4">
        <f>IF(ISBLANK(Table1[[#This Row],[Price]]),AVERAGE(F12671:F30204),Table1[[#This Row],[Price]])</f>
        <v>6.5105366065609385</v>
      </c>
      <c r="H12671">
        <v>5</v>
      </c>
      <c r="I12671" s="4">
        <f>IF(ISBLANK(Table1[[#This Row],[Quantity]]),AVERAGE(H12671:H30204),Table1[[#This Row],[Quantity]])</f>
        <v>5</v>
      </c>
      <c r="J12671">
        <v>25</v>
      </c>
      <c r="K12671" s="4">
        <f>IF(ISBLANK(Table1[[#This Row],[Order Total]]),AVERAGE(J12671:J30204),Table1[[#This Row],[Order Total]])</f>
        <v>25</v>
      </c>
      <c r="L12671" s="1">
        <v>44858</v>
      </c>
      <c r="M12671" t="s">
        <v>28</v>
      </c>
      <c r="N12671" s="4" t="str">
        <f>IF(ISBLANK(Table1[[#This Row],[Payment Method]]),"Unknown",Table1[[#This Row],[Payment Method]])</f>
        <v>Cash</v>
      </c>
    </row>
    <row r="12672" spans="1:14" hidden="1" x14ac:dyDescent="0.35">
      <c r="A12672" t="s">
        <v>12812</v>
      </c>
      <c r="B12672" t="s">
        <v>134</v>
      </c>
      <c r="C12672" t="s">
        <v>20</v>
      </c>
      <c r="D12672" t="s">
        <v>245</v>
      </c>
      <c r="E12672" s="4" t="str">
        <f>IF(ISBLANK(Table1[[#This Row],[Item]]),"Unknown",Table1[[#This Row],[Item]])</f>
        <v>Steak</v>
      </c>
      <c r="F12672">
        <v>20</v>
      </c>
      <c r="G12672" s="4">
        <f>IF(ISBLANK(Table1[[#This Row],[Price]]),AVERAGE(F12672:F30205),Table1[[#This Row],[Price]])</f>
        <v>20</v>
      </c>
      <c r="H12672">
        <v>2</v>
      </c>
      <c r="I12672" s="4">
        <f>IF(ISBLANK(Table1[[#This Row],[Quantity]]),AVERAGE(H12672:H30205),Table1[[#This Row],[Quantity]])</f>
        <v>2</v>
      </c>
      <c r="J12672">
        <v>40</v>
      </c>
      <c r="K12672" s="4">
        <f>IF(ISBLANK(Table1[[#This Row],[Order Total]]),AVERAGE(J12672:J30205),Table1[[#This Row],[Order Total]])</f>
        <v>40</v>
      </c>
      <c r="L12672" s="1">
        <v>44601</v>
      </c>
      <c r="M12672" t="s">
        <v>13</v>
      </c>
      <c r="N12672" s="4" t="str">
        <f>IF(ISBLANK(Table1[[#This Row],[Payment Method]]),"Unknown",Table1[[#This Row],[Payment Method]])</f>
        <v>Credit Card</v>
      </c>
    </row>
    <row r="12673" spans="1:14" hidden="1" x14ac:dyDescent="0.35">
      <c r="A12673" t="s">
        <v>12813</v>
      </c>
      <c r="B12673" t="s">
        <v>221</v>
      </c>
      <c r="C12673" t="s">
        <v>11</v>
      </c>
      <c r="D12673" t="s">
        <v>16</v>
      </c>
      <c r="E12673" s="4" t="str">
        <f>IF(ISBLANK(Table1[[#This Row],[Item]]),"Unknown",Table1[[#This Row],[Item]])</f>
        <v>Mashed Potatoes</v>
      </c>
      <c r="F12673">
        <v>4</v>
      </c>
      <c r="G12673" s="4">
        <f>IF(ISBLANK(Table1[[#This Row],[Price]]),AVERAGE(F12673:F30206),Table1[[#This Row],[Price]])</f>
        <v>4</v>
      </c>
      <c r="H12673">
        <v>2</v>
      </c>
      <c r="I12673" s="4">
        <f>IF(ISBLANK(Table1[[#This Row],[Quantity]]),AVERAGE(H12673:H30206),Table1[[#This Row],[Quantity]])</f>
        <v>2</v>
      </c>
      <c r="J12673">
        <v>8</v>
      </c>
      <c r="K12673" s="4">
        <f>IF(ISBLANK(Table1[[#This Row],[Order Total]]),AVERAGE(J12673:J30206),Table1[[#This Row],[Order Total]])</f>
        <v>8</v>
      </c>
      <c r="L12673" s="1">
        <v>45145</v>
      </c>
      <c r="M12673" t="s">
        <v>17</v>
      </c>
      <c r="N12673" s="4" t="str">
        <f>IF(ISBLANK(Table1[[#This Row],[Payment Method]]),"Unknown",Table1[[#This Row],[Payment Method]])</f>
        <v>Digital Wallet</v>
      </c>
    </row>
    <row r="12674" spans="1:14" hidden="1" x14ac:dyDescent="0.35">
      <c r="A12674" t="s">
        <v>12814</v>
      </c>
      <c r="B12674" t="s">
        <v>196</v>
      </c>
      <c r="C12674" t="s">
        <v>38</v>
      </c>
      <c r="D12674" t="s">
        <v>74</v>
      </c>
      <c r="E12674" s="4" t="str">
        <f>IF(ISBLANK(Table1[[#This Row],[Item]]),"Unknown",Table1[[#This Row],[Item]])</f>
        <v>Chocolate Cake</v>
      </c>
      <c r="F12674">
        <v>6</v>
      </c>
      <c r="G12674" s="4">
        <f>IF(ISBLANK(Table1[[#This Row],[Price]]),AVERAGE(F12674:F30207),Table1[[#This Row],[Price]])</f>
        <v>6</v>
      </c>
      <c r="H12674">
        <v>1</v>
      </c>
      <c r="I12674" s="4">
        <f>IF(ISBLANK(Table1[[#This Row],[Quantity]]),AVERAGE(H12674:H30207),Table1[[#This Row],[Quantity]])</f>
        <v>1</v>
      </c>
      <c r="J12674">
        <v>6</v>
      </c>
      <c r="K12674" s="4">
        <f>IF(ISBLANK(Table1[[#This Row],[Order Total]]),AVERAGE(J12674:J30207),Table1[[#This Row],[Order Total]])</f>
        <v>6</v>
      </c>
      <c r="L12674" s="1">
        <v>44901</v>
      </c>
      <c r="M12674" t="s">
        <v>13</v>
      </c>
      <c r="N12674" s="4" t="str">
        <f>IF(ISBLANK(Table1[[#This Row],[Payment Method]]),"Unknown",Table1[[#This Row],[Payment Method]])</f>
        <v>Credit Card</v>
      </c>
    </row>
    <row r="12675" spans="1:14" hidden="1" x14ac:dyDescent="0.35">
      <c r="A12675" t="s">
        <v>12815</v>
      </c>
      <c r="B12675" t="s">
        <v>81</v>
      </c>
      <c r="C12675" t="s">
        <v>50</v>
      </c>
      <c r="D12675" t="s">
        <v>112</v>
      </c>
      <c r="E12675" s="4" t="str">
        <f>IF(ISBLANK(Table1[[#This Row],[Item]]),"Unknown",Table1[[#This Row],[Item]])</f>
        <v>French Fries</v>
      </c>
      <c r="F12675">
        <v>4</v>
      </c>
      <c r="G12675" s="4">
        <f>IF(ISBLANK(Table1[[#This Row],[Price]]),AVERAGE(F12675:F30208),Table1[[#This Row],[Price]])</f>
        <v>4</v>
      </c>
      <c r="H12675">
        <v>4</v>
      </c>
      <c r="I12675" s="4">
        <f>IF(ISBLANK(Table1[[#This Row],[Quantity]]),AVERAGE(H12675:H30208),Table1[[#This Row],[Quantity]])</f>
        <v>4</v>
      </c>
      <c r="J12675">
        <v>16</v>
      </c>
      <c r="K12675" s="4">
        <f>IF(ISBLANK(Table1[[#This Row],[Order Total]]),AVERAGE(J12675:J30208),Table1[[#This Row],[Order Total]])</f>
        <v>16</v>
      </c>
      <c r="L12675" s="1">
        <v>44833</v>
      </c>
      <c r="M12675" t="s">
        <v>17</v>
      </c>
      <c r="N12675" s="4" t="str">
        <f>IF(ISBLANK(Table1[[#This Row],[Payment Method]]),"Unknown",Table1[[#This Row],[Payment Method]])</f>
        <v>Digital Wallet</v>
      </c>
    </row>
    <row r="12676" spans="1:14" hidden="1" x14ac:dyDescent="0.35">
      <c r="A12676" t="s">
        <v>12816</v>
      </c>
      <c r="B12676" t="s">
        <v>413</v>
      </c>
      <c r="C12676" t="s">
        <v>50</v>
      </c>
      <c r="D12676" t="s">
        <v>51</v>
      </c>
      <c r="E12676" s="4" t="str">
        <f>IF(ISBLANK(Table1[[#This Row],[Item]]),"Unknown",Table1[[#This Row],[Item]])</f>
        <v>Sweet Potato Fries</v>
      </c>
      <c r="F12676">
        <v>5</v>
      </c>
      <c r="G12676" s="4">
        <f>IF(ISBLANK(Table1[[#This Row],[Price]]),AVERAGE(F12676:F30209),Table1[[#This Row],[Price]])</f>
        <v>5</v>
      </c>
      <c r="H12676">
        <v>5</v>
      </c>
      <c r="I12676" s="4">
        <f>IF(ISBLANK(Table1[[#This Row],[Quantity]]),AVERAGE(H12676:H30209),Table1[[#This Row],[Quantity]])</f>
        <v>5</v>
      </c>
      <c r="J12676">
        <v>25</v>
      </c>
      <c r="K12676" s="4">
        <f>IF(ISBLANK(Table1[[#This Row],[Order Total]]),AVERAGE(J12676:J30209),Table1[[#This Row],[Order Total]])</f>
        <v>25</v>
      </c>
      <c r="L12676" s="1">
        <v>45028</v>
      </c>
      <c r="M12676" t="s">
        <v>28</v>
      </c>
      <c r="N12676" s="4" t="str">
        <f>IF(ISBLANK(Table1[[#This Row],[Payment Method]]),"Unknown",Table1[[#This Row],[Payment Method]])</f>
        <v>Cash</v>
      </c>
    </row>
    <row r="12677" spans="1:14" hidden="1" x14ac:dyDescent="0.35">
      <c r="A12677" t="s">
        <v>12817</v>
      </c>
      <c r="B12677" t="s">
        <v>326</v>
      </c>
      <c r="C12677" t="s">
        <v>38</v>
      </c>
      <c r="D12677" t="s">
        <v>43</v>
      </c>
      <c r="E12677" s="4" t="str">
        <f>IF(ISBLANK(Table1[[#This Row],[Item]]),"Unknown",Table1[[#This Row],[Item]])</f>
        <v>Brownie</v>
      </c>
      <c r="F12677">
        <v>6</v>
      </c>
      <c r="G12677" s="4">
        <f>IF(ISBLANK(Table1[[#This Row],[Price]]),AVERAGE(F12677:F30210),Table1[[#This Row],[Price]])</f>
        <v>6</v>
      </c>
      <c r="H12677">
        <v>2</v>
      </c>
      <c r="I12677" s="4">
        <f>IF(ISBLANK(Table1[[#This Row],[Quantity]]),AVERAGE(H12677:H30210),Table1[[#This Row],[Quantity]])</f>
        <v>2</v>
      </c>
      <c r="J12677">
        <v>12</v>
      </c>
      <c r="K12677" s="4">
        <f>IF(ISBLANK(Table1[[#This Row],[Order Total]]),AVERAGE(J12677:J30210),Table1[[#This Row],[Order Total]])</f>
        <v>12</v>
      </c>
      <c r="L12677" s="1">
        <v>45146</v>
      </c>
      <c r="M12677" t="s">
        <v>28</v>
      </c>
      <c r="N12677" s="4" t="str">
        <f>IF(ISBLANK(Table1[[#This Row],[Payment Method]]),"Unknown",Table1[[#This Row],[Payment Method]])</f>
        <v>Cash</v>
      </c>
    </row>
    <row r="12678" spans="1:14" hidden="1" x14ac:dyDescent="0.35">
      <c r="A12678" t="s">
        <v>12818</v>
      </c>
      <c r="B12678" t="s">
        <v>221</v>
      </c>
      <c r="C12678" t="s">
        <v>20</v>
      </c>
      <c r="D12678" t="s">
        <v>41</v>
      </c>
      <c r="E12678" s="4" t="str">
        <f>IF(ISBLANK(Table1[[#This Row],[Item]]),"Unknown",Table1[[#This Row],[Item]])</f>
        <v>Vegetarian Platter</v>
      </c>
      <c r="F12678">
        <v>14</v>
      </c>
      <c r="G12678" s="4">
        <f>IF(ISBLANK(Table1[[#This Row],[Price]]),AVERAGE(F12678:F30211),Table1[[#This Row],[Price]])</f>
        <v>14</v>
      </c>
      <c r="H12678">
        <v>3</v>
      </c>
      <c r="I12678" s="4">
        <f>IF(ISBLANK(Table1[[#This Row],[Quantity]]),AVERAGE(H12678:H30211),Table1[[#This Row],[Quantity]])</f>
        <v>3</v>
      </c>
      <c r="J12678">
        <v>42</v>
      </c>
      <c r="K12678" s="4">
        <f>IF(ISBLANK(Table1[[#This Row],[Order Total]]),AVERAGE(J12678:J30211),Table1[[#This Row],[Order Total]])</f>
        <v>42</v>
      </c>
      <c r="L12678" s="1">
        <v>44959</v>
      </c>
      <c r="M12678" t="s">
        <v>28</v>
      </c>
      <c r="N12678" s="4" t="str">
        <f>IF(ISBLANK(Table1[[#This Row],[Payment Method]]),"Unknown",Table1[[#This Row],[Payment Method]])</f>
        <v>Cash</v>
      </c>
    </row>
    <row r="12679" spans="1:14" hidden="1" x14ac:dyDescent="0.35">
      <c r="A12679" t="s">
        <v>12819</v>
      </c>
      <c r="B12679" t="s">
        <v>49</v>
      </c>
      <c r="C12679" t="s">
        <v>50</v>
      </c>
      <c r="D12679" t="s">
        <v>207</v>
      </c>
      <c r="E12679" s="4" t="str">
        <f>IF(ISBLANK(Table1[[#This Row],[Item]]),"Unknown",Table1[[#This Row],[Item]])</f>
        <v>Nachos Grande</v>
      </c>
      <c r="F12679">
        <v>10</v>
      </c>
      <c r="G12679" s="4">
        <f>IF(ISBLANK(Table1[[#This Row],[Price]]),AVERAGE(F12679:F30212),Table1[[#This Row],[Price]])</f>
        <v>10</v>
      </c>
      <c r="H12679">
        <v>3</v>
      </c>
      <c r="I12679" s="4">
        <f>IF(ISBLANK(Table1[[#This Row],[Quantity]]),AVERAGE(H12679:H30212),Table1[[#This Row],[Quantity]])</f>
        <v>3</v>
      </c>
      <c r="J12679">
        <v>30</v>
      </c>
      <c r="K12679" s="4">
        <f>IF(ISBLANK(Table1[[#This Row],[Order Total]]),AVERAGE(J12679:J30212),Table1[[#This Row],[Order Total]])</f>
        <v>30</v>
      </c>
      <c r="L12679" s="1">
        <v>44658</v>
      </c>
      <c r="M12679" t="s">
        <v>13</v>
      </c>
      <c r="N12679" s="4" t="str">
        <f>IF(ISBLANK(Table1[[#This Row],[Payment Method]]),"Unknown",Table1[[#This Row],[Payment Method]])</f>
        <v>Credit Card</v>
      </c>
    </row>
    <row r="12680" spans="1:14" hidden="1" x14ac:dyDescent="0.35">
      <c r="A12680" t="s">
        <v>12820</v>
      </c>
      <c r="B12680" t="s">
        <v>83</v>
      </c>
      <c r="C12680" t="s">
        <v>20</v>
      </c>
      <c r="D12680" t="s">
        <v>21</v>
      </c>
      <c r="E12680" s="4" t="str">
        <f>IF(ISBLANK(Table1[[#This Row],[Item]]),"Unknown",Table1[[#This Row],[Item]])</f>
        <v>Grilled Chicken</v>
      </c>
      <c r="F12680">
        <v>15</v>
      </c>
      <c r="G12680" s="4">
        <f>IF(ISBLANK(Table1[[#This Row],[Price]]),AVERAGE(F12680:F30213),Table1[[#This Row],[Price]])</f>
        <v>15</v>
      </c>
      <c r="H12680">
        <v>3</v>
      </c>
      <c r="I12680" s="4">
        <f>IF(ISBLANK(Table1[[#This Row],[Quantity]]),AVERAGE(H12680:H30213),Table1[[#This Row],[Quantity]])</f>
        <v>3</v>
      </c>
      <c r="J12680">
        <v>45</v>
      </c>
      <c r="K12680" s="4">
        <f>IF(ISBLANK(Table1[[#This Row],[Order Total]]),AVERAGE(J12680:J30213),Table1[[#This Row],[Order Total]])</f>
        <v>45</v>
      </c>
      <c r="L12680" s="1">
        <v>44993</v>
      </c>
      <c r="M12680" t="s">
        <v>28</v>
      </c>
      <c r="N12680" s="4" t="str">
        <f>IF(ISBLANK(Table1[[#This Row],[Payment Method]]),"Unknown",Table1[[#This Row],[Payment Method]])</f>
        <v>Cash</v>
      </c>
    </row>
    <row r="12681" spans="1:14" hidden="1" x14ac:dyDescent="0.35">
      <c r="A12681" t="s">
        <v>12821</v>
      </c>
      <c r="B12681" t="s">
        <v>92</v>
      </c>
      <c r="C12681" t="s">
        <v>20</v>
      </c>
      <c r="D12681" t="s">
        <v>30</v>
      </c>
      <c r="E12681" s="4" t="str">
        <f>IF(ISBLANK(Table1[[#This Row],[Item]]),"Unknown",Table1[[#This Row],[Item]])</f>
        <v>Salmon</v>
      </c>
      <c r="F12681">
        <v>18</v>
      </c>
      <c r="G12681" s="4">
        <f>IF(ISBLANK(Table1[[#This Row],[Price]]),AVERAGE(F12681:F30214),Table1[[#This Row],[Price]])</f>
        <v>18</v>
      </c>
      <c r="H12681">
        <v>3</v>
      </c>
      <c r="I12681" s="4">
        <f>IF(ISBLANK(Table1[[#This Row],[Quantity]]),AVERAGE(H12681:H30214),Table1[[#This Row],[Quantity]])</f>
        <v>3</v>
      </c>
      <c r="J12681">
        <v>54</v>
      </c>
      <c r="K12681" s="4">
        <f>IF(ISBLANK(Table1[[#This Row],[Order Total]]),AVERAGE(J12681:J30214),Table1[[#This Row],[Order Total]])</f>
        <v>54</v>
      </c>
      <c r="L12681" s="1">
        <v>45181</v>
      </c>
      <c r="M12681" t="s">
        <v>17</v>
      </c>
      <c r="N12681" s="4" t="str">
        <f>IF(ISBLANK(Table1[[#This Row],[Payment Method]]),"Unknown",Table1[[#This Row],[Payment Method]])</f>
        <v>Digital Wallet</v>
      </c>
    </row>
    <row r="12682" spans="1:14" hidden="1" x14ac:dyDescent="0.35">
      <c r="A12682" t="s">
        <v>12822</v>
      </c>
      <c r="B12682" t="s">
        <v>40</v>
      </c>
      <c r="C12682" t="s">
        <v>11</v>
      </c>
      <c r="D12682" t="s">
        <v>12</v>
      </c>
      <c r="E12682" s="4" t="str">
        <f>IF(ISBLANK(Table1[[#This Row],[Item]]),"Unknown",Table1[[#This Row],[Item]])</f>
        <v>Side Salad</v>
      </c>
      <c r="F12682">
        <v>3</v>
      </c>
      <c r="G12682" s="4">
        <f>IF(ISBLANK(Table1[[#This Row],[Price]]),AVERAGE(F12682:F30215),Table1[[#This Row],[Price]])</f>
        <v>3</v>
      </c>
      <c r="H12682">
        <v>3</v>
      </c>
      <c r="I12682" s="4">
        <f>IF(ISBLANK(Table1[[#This Row],[Quantity]]),AVERAGE(H12682:H30215),Table1[[#This Row],[Quantity]])</f>
        <v>3</v>
      </c>
      <c r="J12682">
        <v>9</v>
      </c>
      <c r="K12682" s="4">
        <f>IF(ISBLANK(Table1[[#This Row],[Order Total]]),AVERAGE(J12682:J30215),Table1[[#This Row],[Order Total]])</f>
        <v>9</v>
      </c>
      <c r="L12682" s="1">
        <v>44925</v>
      </c>
      <c r="M12682" t="s">
        <v>17</v>
      </c>
      <c r="N12682" s="4" t="str">
        <f>IF(ISBLANK(Table1[[#This Row],[Payment Method]]),"Unknown",Table1[[#This Row],[Payment Method]])</f>
        <v>Digital Wallet</v>
      </c>
    </row>
    <row r="12683" spans="1:14" hidden="1" x14ac:dyDescent="0.35">
      <c r="A12683" t="s">
        <v>12823</v>
      </c>
      <c r="B12683" t="s">
        <v>425</v>
      </c>
      <c r="C12683" t="s">
        <v>50</v>
      </c>
      <c r="D12683" t="s">
        <v>207</v>
      </c>
      <c r="E12683" s="4" t="str">
        <f>IF(ISBLANK(Table1[[#This Row],[Item]]),"Unknown",Table1[[#This Row],[Item]])</f>
        <v>Nachos Grande</v>
      </c>
      <c r="F12683">
        <v>10</v>
      </c>
      <c r="G12683" s="4">
        <f>IF(ISBLANK(Table1[[#This Row],[Price]]),AVERAGE(F12683:F30216),Table1[[#This Row],[Price]])</f>
        <v>10</v>
      </c>
      <c r="H12683">
        <v>2</v>
      </c>
      <c r="I12683" s="4">
        <f>IF(ISBLANK(Table1[[#This Row],[Quantity]]),AVERAGE(H12683:H30216),Table1[[#This Row],[Quantity]])</f>
        <v>2</v>
      </c>
      <c r="J12683">
        <v>20</v>
      </c>
      <c r="K12683" s="4">
        <f>IF(ISBLANK(Table1[[#This Row],[Order Total]]),AVERAGE(J12683:J30216),Table1[[#This Row],[Order Total]])</f>
        <v>20</v>
      </c>
      <c r="L12683" s="1">
        <v>44669</v>
      </c>
      <c r="M12683" t="s">
        <v>13</v>
      </c>
      <c r="N12683" s="4" t="str">
        <f>IF(ISBLANK(Table1[[#This Row],[Payment Method]]),"Unknown",Table1[[#This Row],[Payment Method]])</f>
        <v>Credit Card</v>
      </c>
    </row>
    <row r="12684" spans="1:14" hidden="1" x14ac:dyDescent="0.35">
      <c r="A12684" t="s">
        <v>12824</v>
      </c>
      <c r="B12684" t="s">
        <v>81</v>
      </c>
      <c r="C12684" t="s">
        <v>24</v>
      </c>
      <c r="D12684" t="s">
        <v>56</v>
      </c>
      <c r="E12684" s="4" t="str">
        <f>IF(ISBLANK(Table1[[#This Row],[Item]]),"Unknown",Table1[[#This Row],[Item]])</f>
        <v>Lemonade</v>
      </c>
      <c r="F12684">
        <v>3</v>
      </c>
      <c r="G12684" s="4">
        <f>IF(ISBLANK(Table1[[#This Row],[Price]]),AVERAGE(F12684:F30217),Table1[[#This Row],[Price]])</f>
        <v>3</v>
      </c>
      <c r="H12684">
        <v>5</v>
      </c>
      <c r="I12684" s="4">
        <f>IF(ISBLANK(Table1[[#This Row],[Quantity]]),AVERAGE(H12684:H30217),Table1[[#This Row],[Quantity]])</f>
        <v>5</v>
      </c>
      <c r="J12684">
        <v>15</v>
      </c>
      <c r="K12684" s="4">
        <f>IF(ISBLANK(Table1[[#This Row],[Order Total]]),AVERAGE(J12684:J30217),Table1[[#This Row],[Order Total]])</f>
        <v>15</v>
      </c>
      <c r="L12684" s="1">
        <v>45007</v>
      </c>
      <c r="M12684" t="s">
        <v>17</v>
      </c>
      <c r="N12684" s="4" t="str">
        <f>IF(ISBLANK(Table1[[#This Row],[Payment Method]]),"Unknown",Table1[[#This Row],[Payment Method]])</f>
        <v>Digital Wallet</v>
      </c>
    </row>
    <row r="12685" spans="1:14" hidden="1" x14ac:dyDescent="0.35">
      <c r="A12685" t="s">
        <v>12825</v>
      </c>
      <c r="B12685" t="s">
        <v>219</v>
      </c>
      <c r="C12685" t="s">
        <v>24</v>
      </c>
      <c r="D12685" t="s">
        <v>168</v>
      </c>
      <c r="E12685" s="4" t="str">
        <f>IF(ISBLANK(Table1[[#This Row],[Item]]),"Unknown",Table1[[#This Row],[Item]])</f>
        <v>Water</v>
      </c>
      <c r="F12685">
        <v>1</v>
      </c>
      <c r="G12685" s="4">
        <f>IF(ISBLANK(Table1[[#This Row],[Price]]),AVERAGE(F12685:F30218),Table1[[#This Row],[Price]])</f>
        <v>1</v>
      </c>
      <c r="H12685">
        <v>2</v>
      </c>
      <c r="I12685" s="4">
        <f>IF(ISBLANK(Table1[[#This Row],[Quantity]]),AVERAGE(H12685:H30218),Table1[[#This Row],[Quantity]])</f>
        <v>2</v>
      </c>
      <c r="J12685">
        <v>2</v>
      </c>
      <c r="K12685" s="4">
        <f>IF(ISBLANK(Table1[[#This Row],[Order Total]]),AVERAGE(J12685:J30218),Table1[[#This Row],[Order Total]])</f>
        <v>2</v>
      </c>
      <c r="L12685" s="1">
        <v>44822</v>
      </c>
      <c r="M12685" t="s">
        <v>17</v>
      </c>
      <c r="N12685" s="4" t="str">
        <f>IF(ISBLANK(Table1[[#This Row],[Payment Method]]),"Unknown",Table1[[#This Row],[Payment Method]])</f>
        <v>Digital Wallet</v>
      </c>
    </row>
    <row r="12686" spans="1:14" hidden="1" x14ac:dyDescent="0.35">
      <c r="A12686" t="s">
        <v>12826</v>
      </c>
      <c r="B12686" t="s">
        <v>176</v>
      </c>
      <c r="C12686" t="s">
        <v>24</v>
      </c>
      <c r="D12686" t="s">
        <v>71</v>
      </c>
      <c r="E12686" s="4" t="str">
        <f>IF(ISBLANK(Table1[[#This Row],[Item]]),"Unknown",Table1[[#This Row],[Item]])</f>
        <v>Orange Juice</v>
      </c>
      <c r="F12686">
        <v>3</v>
      </c>
      <c r="G12686" s="4">
        <f>IF(ISBLANK(Table1[[#This Row],[Price]]),AVERAGE(F12686:F30219),Table1[[#This Row],[Price]])</f>
        <v>3</v>
      </c>
      <c r="H12686">
        <v>5</v>
      </c>
      <c r="I12686" s="4">
        <f>IF(ISBLANK(Table1[[#This Row],[Quantity]]),AVERAGE(H12686:H30219),Table1[[#This Row],[Quantity]])</f>
        <v>5</v>
      </c>
      <c r="J12686">
        <v>15</v>
      </c>
      <c r="K12686" s="4">
        <f>IF(ISBLANK(Table1[[#This Row],[Order Total]]),AVERAGE(J12686:J30219),Table1[[#This Row],[Order Total]])</f>
        <v>15</v>
      </c>
      <c r="L12686" s="1">
        <v>44823</v>
      </c>
      <c r="M12686" t="s">
        <v>17</v>
      </c>
      <c r="N12686" s="4" t="str">
        <f>IF(ISBLANK(Table1[[#This Row],[Payment Method]]),"Unknown",Table1[[#This Row],[Payment Method]])</f>
        <v>Digital Wallet</v>
      </c>
    </row>
    <row r="12687" spans="1:14" hidden="1" x14ac:dyDescent="0.35">
      <c r="A12687" t="s">
        <v>12827</v>
      </c>
      <c r="B12687" t="s">
        <v>114</v>
      </c>
      <c r="C12687" t="s">
        <v>24</v>
      </c>
      <c r="D12687" t="s">
        <v>77</v>
      </c>
      <c r="E12687" s="4" t="str">
        <f>IF(ISBLANK(Table1[[#This Row],[Item]]),"Unknown",Table1[[#This Row],[Item]])</f>
        <v>Coca Cola</v>
      </c>
      <c r="F12687">
        <v>2.5</v>
      </c>
      <c r="G12687" s="4">
        <f>IF(ISBLANK(Table1[[#This Row],[Price]]),AVERAGE(F12687:F30220),Table1[[#This Row],[Price]])</f>
        <v>2.5</v>
      </c>
      <c r="H12687">
        <v>1</v>
      </c>
      <c r="I12687" s="4">
        <f>IF(ISBLANK(Table1[[#This Row],[Quantity]]),AVERAGE(H12687:H30220),Table1[[#This Row],[Quantity]])</f>
        <v>1</v>
      </c>
      <c r="J12687">
        <v>2.5</v>
      </c>
      <c r="K12687" s="4">
        <f>IF(ISBLANK(Table1[[#This Row],[Order Total]]),AVERAGE(J12687:J30220),Table1[[#This Row],[Order Total]])</f>
        <v>2.5</v>
      </c>
      <c r="L12687" s="1">
        <v>45083</v>
      </c>
      <c r="M12687" t="s">
        <v>13</v>
      </c>
      <c r="N12687" s="4" t="str">
        <f>IF(ISBLANK(Table1[[#This Row],[Payment Method]]),"Unknown",Table1[[#This Row],[Payment Method]])</f>
        <v>Credit Card</v>
      </c>
    </row>
    <row r="12688" spans="1:14" hidden="1" x14ac:dyDescent="0.35">
      <c r="A12688" t="s">
        <v>12828</v>
      </c>
      <c r="B12688" t="s">
        <v>131</v>
      </c>
      <c r="C12688" t="s">
        <v>20</v>
      </c>
      <c r="D12688" t="s">
        <v>27</v>
      </c>
      <c r="E12688" s="4" t="str">
        <f>IF(ISBLANK(Table1[[#This Row],[Item]]),"Unknown",Table1[[#This Row],[Item]])</f>
        <v>Pasta Alfredo</v>
      </c>
      <c r="F12688">
        <v>12</v>
      </c>
      <c r="G12688" s="4">
        <f>IF(ISBLANK(Table1[[#This Row],[Price]]),AVERAGE(F12688:F30221),Table1[[#This Row],[Price]])</f>
        <v>12</v>
      </c>
      <c r="H12688">
        <v>2</v>
      </c>
      <c r="I12688" s="4">
        <f>IF(ISBLANK(Table1[[#This Row],[Quantity]]),AVERAGE(H12688:H30221),Table1[[#This Row],[Quantity]])</f>
        <v>2</v>
      </c>
      <c r="J12688">
        <v>24</v>
      </c>
      <c r="K12688" s="4">
        <f>IF(ISBLANK(Table1[[#This Row],[Order Total]]),AVERAGE(J12688:J30221),Table1[[#This Row],[Order Total]])</f>
        <v>24</v>
      </c>
      <c r="L12688" s="1">
        <v>44627</v>
      </c>
      <c r="M12688" t="s">
        <v>13</v>
      </c>
      <c r="N12688" s="4" t="str">
        <f>IF(ISBLANK(Table1[[#This Row],[Payment Method]]),"Unknown",Table1[[#This Row],[Payment Method]])</f>
        <v>Credit Card</v>
      </c>
    </row>
    <row r="12689" spans="1:14" hidden="1" x14ac:dyDescent="0.35">
      <c r="A12689" t="s">
        <v>12829</v>
      </c>
      <c r="B12689" t="s">
        <v>268</v>
      </c>
      <c r="C12689" t="s">
        <v>20</v>
      </c>
      <c r="D12689" t="s">
        <v>27</v>
      </c>
      <c r="E12689" s="4" t="str">
        <f>IF(ISBLANK(Table1[[#This Row],[Item]]),"Unknown",Table1[[#This Row],[Item]])</f>
        <v>Pasta Alfredo</v>
      </c>
      <c r="F12689">
        <v>12</v>
      </c>
      <c r="G12689" s="4">
        <f>IF(ISBLANK(Table1[[#This Row],[Price]]),AVERAGE(F12689:F30222),Table1[[#This Row],[Price]])</f>
        <v>12</v>
      </c>
      <c r="H12689">
        <v>4</v>
      </c>
      <c r="I12689" s="4">
        <f>IF(ISBLANK(Table1[[#This Row],[Quantity]]),AVERAGE(H12689:H30222),Table1[[#This Row],[Quantity]])</f>
        <v>4</v>
      </c>
      <c r="J12689">
        <v>48</v>
      </c>
      <c r="K12689" s="4">
        <f>IF(ISBLANK(Table1[[#This Row],[Order Total]]),AVERAGE(J12689:J30222),Table1[[#This Row],[Order Total]])</f>
        <v>48</v>
      </c>
      <c r="L12689" s="1">
        <v>44670</v>
      </c>
      <c r="M12689" t="s">
        <v>13</v>
      </c>
      <c r="N12689" s="4" t="str">
        <f>IF(ISBLANK(Table1[[#This Row],[Payment Method]]),"Unknown",Table1[[#This Row],[Payment Method]])</f>
        <v>Credit Card</v>
      </c>
    </row>
    <row r="12690" spans="1:14" hidden="1" x14ac:dyDescent="0.35">
      <c r="A12690" t="s">
        <v>12830</v>
      </c>
      <c r="B12690" t="s">
        <v>326</v>
      </c>
      <c r="C12690" t="s">
        <v>11</v>
      </c>
      <c r="D12690" t="s">
        <v>16</v>
      </c>
      <c r="E12690" s="4" t="str">
        <f>IF(ISBLANK(Table1[[#This Row],[Item]]),"Unknown",Table1[[#This Row],[Item]])</f>
        <v>Mashed Potatoes</v>
      </c>
      <c r="F12690">
        <v>4</v>
      </c>
      <c r="G12690" s="4">
        <f>IF(ISBLANK(Table1[[#This Row],[Price]]),AVERAGE(F12690:F30223),Table1[[#This Row],[Price]])</f>
        <v>4</v>
      </c>
      <c r="H12690">
        <v>5</v>
      </c>
      <c r="I12690" s="4">
        <f>IF(ISBLANK(Table1[[#This Row],[Quantity]]),AVERAGE(H12690:H30223),Table1[[#This Row],[Quantity]])</f>
        <v>5</v>
      </c>
      <c r="J12690">
        <v>20</v>
      </c>
      <c r="K12690" s="4">
        <f>IF(ISBLANK(Table1[[#This Row],[Order Total]]),AVERAGE(J12690:J30223),Table1[[#This Row],[Order Total]])</f>
        <v>20</v>
      </c>
      <c r="L12690" s="1">
        <v>44629</v>
      </c>
      <c r="M12690" t="s">
        <v>13</v>
      </c>
      <c r="N12690" s="4" t="str">
        <f>IF(ISBLANK(Table1[[#This Row],[Payment Method]]),"Unknown",Table1[[#This Row],[Payment Method]])</f>
        <v>Credit Card</v>
      </c>
    </row>
    <row r="12691" spans="1:14" hidden="1" x14ac:dyDescent="0.35">
      <c r="A12691" t="s">
        <v>12831</v>
      </c>
      <c r="B12691" t="s">
        <v>40</v>
      </c>
      <c r="C12691" t="s">
        <v>20</v>
      </c>
      <c r="D12691" t="s">
        <v>21</v>
      </c>
      <c r="E12691" s="4" t="str">
        <f>IF(ISBLANK(Table1[[#This Row],[Item]]),"Unknown",Table1[[#This Row],[Item]])</f>
        <v>Grilled Chicken</v>
      </c>
      <c r="F12691">
        <v>15</v>
      </c>
      <c r="G12691" s="4">
        <f>IF(ISBLANK(Table1[[#This Row],[Price]]),AVERAGE(F12691:F30224),Table1[[#This Row],[Price]])</f>
        <v>15</v>
      </c>
      <c r="H12691">
        <v>1</v>
      </c>
      <c r="I12691" s="4">
        <f>IF(ISBLANK(Table1[[#This Row],[Quantity]]),AVERAGE(H12691:H30224),Table1[[#This Row],[Quantity]])</f>
        <v>1</v>
      </c>
      <c r="J12691">
        <v>15</v>
      </c>
      <c r="K12691" s="4">
        <f>IF(ISBLANK(Table1[[#This Row],[Order Total]]),AVERAGE(J12691:J30224),Table1[[#This Row],[Order Total]])</f>
        <v>15</v>
      </c>
      <c r="L12691" s="1">
        <v>45238</v>
      </c>
      <c r="M12691" t="s">
        <v>17</v>
      </c>
      <c r="N12691" s="4" t="str">
        <f>IF(ISBLANK(Table1[[#This Row],[Payment Method]]),"Unknown",Table1[[#This Row],[Payment Method]])</f>
        <v>Digital Wallet</v>
      </c>
    </row>
    <row r="12692" spans="1:14" hidden="1" x14ac:dyDescent="0.35">
      <c r="A12692" t="s">
        <v>12832</v>
      </c>
      <c r="B12692" t="s">
        <v>219</v>
      </c>
      <c r="C12692" t="s">
        <v>24</v>
      </c>
      <c r="D12692" t="s">
        <v>77</v>
      </c>
      <c r="E12692" s="4" t="str">
        <f>IF(ISBLANK(Table1[[#This Row],[Item]]),"Unknown",Table1[[#This Row],[Item]])</f>
        <v>Coca Cola</v>
      </c>
      <c r="F12692">
        <v>2.5</v>
      </c>
      <c r="G12692" s="4">
        <f>IF(ISBLANK(Table1[[#This Row],[Price]]),AVERAGE(F12692:F30225),Table1[[#This Row],[Price]])</f>
        <v>2.5</v>
      </c>
      <c r="H12692">
        <v>1</v>
      </c>
      <c r="I12692" s="4">
        <f>IF(ISBLANK(Table1[[#This Row],[Quantity]]),AVERAGE(H12692:H30225),Table1[[#This Row],[Quantity]])</f>
        <v>1</v>
      </c>
      <c r="J12692">
        <v>2.5</v>
      </c>
      <c r="K12692" s="4">
        <f>IF(ISBLANK(Table1[[#This Row],[Order Total]]),AVERAGE(J12692:J30225),Table1[[#This Row],[Order Total]])</f>
        <v>2.5</v>
      </c>
      <c r="L12692" s="1">
        <v>45284</v>
      </c>
      <c r="M12692" t="s">
        <v>17</v>
      </c>
      <c r="N12692" s="4" t="str">
        <f>IF(ISBLANK(Table1[[#This Row],[Payment Method]]),"Unknown",Table1[[#This Row],[Payment Method]])</f>
        <v>Digital Wallet</v>
      </c>
    </row>
    <row r="12693" spans="1:14" hidden="1" x14ac:dyDescent="0.35">
      <c r="A12693" t="s">
        <v>12833</v>
      </c>
      <c r="B12693" t="s">
        <v>105</v>
      </c>
      <c r="C12693" t="s">
        <v>38</v>
      </c>
      <c r="D12693" t="s">
        <v>121</v>
      </c>
      <c r="E12693" s="4" t="str">
        <f>IF(ISBLANK(Table1[[#This Row],[Item]]),"Unknown",Table1[[#This Row],[Item]])</f>
        <v>Ice Cream</v>
      </c>
      <c r="F12693">
        <v>5</v>
      </c>
      <c r="G12693" s="4">
        <f>IF(ISBLANK(Table1[[#This Row],[Price]]),AVERAGE(F12693:F30226),Table1[[#This Row],[Price]])</f>
        <v>5</v>
      </c>
      <c r="H12693">
        <v>4</v>
      </c>
      <c r="I12693" s="4">
        <f>IF(ISBLANK(Table1[[#This Row],[Quantity]]),AVERAGE(H12693:H30226),Table1[[#This Row],[Quantity]])</f>
        <v>4</v>
      </c>
      <c r="J12693">
        <v>20</v>
      </c>
      <c r="K12693" s="4">
        <f>IF(ISBLANK(Table1[[#This Row],[Order Total]]),AVERAGE(J12693:J30226),Table1[[#This Row],[Order Total]])</f>
        <v>20</v>
      </c>
      <c r="L12693" s="1">
        <v>44922</v>
      </c>
      <c r="M12693" t="s">
        <v>13</v>
      </c>
      <c r="N12693" s="4" t="str">
        <f>IF(ISBLANK(Table1[[#This Row],[Payment Method]]),"Unknown",Table1[[#This Row],[Payment Method]])</f>
        <v>Credit Card</v>
      </c>
    </row>
    <row r="12694" spans="1:14" hidden="1" x14ac:dyDescent="0.35">
      <c r="A12694" t="s">
        <v>12834</v>
      </c>
      <c r="B12694" t="s">
        <v>298</v>
      </c>
      <c r="C12694" t="s">
        <v>24</v>
      </c>
      <c r="D12694" t="s">
        <v>168</v>
      </c>
      <c r="E12694" s="4" t="str">
        <f>IF(ISBLANK(Table1[[#This Row],[Item]]),"Unknown",Table1[[#This Row],[Item]])</f>
        <v>Water</v>
      </c>
      <c r="F12694">
        <v>1</v>
      </c>
      <c r="G12694" s="4">
        <f>IF(ISBLANK(Table1[[#This Row],[Price]]),AVERAGE(F12694:F30227),Table1[[#This Row],[Price]])</f>
        <v>1</v>
      </c>
      <c r="H12694">
        <v>3</v>
      </c>
      <c r="I12694" s="4">
        <f>IF(ISBLANK(Table1[[#This Row],[Quantity]]),AVERAGE(H12694:H30227),Table1[[#This Row],[Quantity]])</f>
        <v>3</v>
      </c>
      <c r="J12694">
        <v>3</v>
      </c>
      <c r="K12694" s="4">
        <f>IF(ISBLANK(Table1[[#This Row],[Order Total]]),AVERAGE(J12694:J30227),Table1[[#This Row],[Order Total]])</f>
        <v>3</v>
      </c>
      <c r="L12694" s="1">
        <v>45003</v>
      </c>
      <c r="M12694" t="s">
        <v>28</v>
      </c>
      <c r="N12694" s="4" t="str">
        <f>IF(ISBLANK(Table1[[#This Row],[Payment Method]]),"Unknown",Table1[[#This Row],[Payment Method]])</f>
        <v>Cash</v>
      </c>
    </row>
    <row r="12695" spans="1:14" hidden="1" x14ac:dyDescent="0.35">
      <c r="A12695" t="s">
        <v>12835</v>
      </c>
      <c r="B12695" t="s">
        <v>268</v>
      </c>
      <c r="C12695" t="s">
        <v>20</v>
      </c>
      <c r="D12695" t="s">
        <v>27</v>
      </c>
      <c r="E12695" s="4" t="str">
        <f>IF(ISBLANK(Table1[[#This Row],[Item]]),"Unknown",Table1[[#This Row],[Item]])</f>
        <v>Pasta Alfredo</v>
      </c>
      <c r="F12695">
        <v>12</v>
      </c>
      <c r="G12695" s="4">
        <f>IF(ISBLANK(Table1[[#This Row],[Price]]),AVERAGE(F12695:F30228),Table1[[#This Row],[Price]])</f>
        <v>12</v>
      </c>
      <c r="H12695">
        <v>4</v>
      </c>
      <c r="I12695" s="4">
        <f>IF(ISBLANK(Table1[[#This Row],[Quantity]]),AVERAGE(H12695:H30228),Table1[[#This Row],[Quantity]])</f>
        <v>4</v>
      </c>
      <c r="J12695">
        <v>48</v>
      </c>
      <c r="K12695" s="4">
        <f>IF(ISBLANK(Table1[[#This Row],[Order Total]]),AVERAGE(J12695:J30228),Table1[[#This Row],[Order Total]])</f>
        <v>48</v>
      </c>
      <c r="L12695" s="1">
        <v>44964</v>
      </c>
      <c r="M12695" t="s">
        <v>13</v>
      </c>
      <c r="N12695" s="4" t="str">
        <f>IF(ISBLANK(Table1[[#This Row],[Payment Method]]),"Unknown",Table1[[#This Row],[Payment Method]])</f>
        <v>Credit Card</v>
      </c>
    </row>
    <row r="12696" spans="1:14" hidden="1" x14ac:dyDescent="0.35">
      <c r="A12696" t="s">
        <v>12836</v>
      </c>
      <c r="B12696" t="s">
        <v>49</v>
      </c>
      <c r="C12696" t="s">
        <v>38</v>
      </c>
      <c r="D12696" t="s">
        <v>74</v>
      </c>
      <c r="E12696" s="4" t="str">
        <f>IF(ISBLANK(Table1[[#This Row],[Item]]),"Unknown",Table1[[#This Row],[Item]])</f>
        <v>Chocolate Cake</v>
      </c>
      <c r="F12696">
        <v>6</v>
      </c>
      <c r="G12696" s="4">
        <f>IF(ISBLANK(Table1[[#This Row],[Price]]),AVERAGE(F12696:F30229),Table1[[#This Row],[Price]])</f>
        <v>6</v>
      </c>
      <c r="H12696">
        <v>5</v>
      </c>
      <c r="I12696" s="4">
        <f>IF(ISBLANK(Table1[[#This Row],[Quantity]]),AVERAGE(H12696:H30229),Table1[[#This Row],[Quantity]])</f>
        <v>5</v>
      </c>
      <c r="J12696">
        <v>30</v>
      </c>
      <c r="K12696" s="4">
        <f>IF(ISBLANK(Table1[[#This Row],[Order Total]]),AVERAGE(J12696:J30229),Table1[[#This Row],[Order Total]])</f>
        <v>30</v>
      </c>
      <c r="L12696" s="1">
        <v>44921</v>
      </c>
      <c r="M12696" t="s">
        <v>28</v>
      </c>
      <c r="N12696" s="4" t="str">
        <f>IF(ISBLANK(Table1[[#This Row],[Payment Method]]),"Unknown",Table1[[#This Row],[Payment Method]])</f>
        <v>Cash</v>
      </c>
    </row>
    <row r="12697" spans="1:14" hidden="1" x14ac:dyDescent="0.35">
      <c r="A12697" t="s">
        <v>12837</v>
      </c>
      <c r="B12697" t="s">
        <v>145</v>
      </c>
      <c r="C12697" t="s">
        <v>38</v>
      </c>
      <c r="D12697" t="s">
        <v>121</v>
      </c>
      <c r="E12697" s="4" t="str">
        <f>IF(ISBLANK(Table1[[#This Row],[Item]]),"Unknown",Table1[[#This Row],[Item]])</f>
        <v>Ice Cream</v>
      </c>
      <c r="F12697">
        <v>5</v>
      </c>
      <c r="G12697" s="4">
        <f>IF(ISBLANK(Table1[[#This Row],[Price]]),AVERAGE(F12697:F30230),Table1[[#This Row],[Price]])</f>
        <v>5</v>
      </c>
      <c r="H12697">
        <v>3</v>
      </c>
      <c r="I12697" s="4">
        <f>IF(ISBLANK(Table1[[#This Row],[Quantity]]),AVERAGE(H12697:H30230),Table1[[#This Row],[Quantity]])</f>
        <v>3</v>
      </c>
      <c r="J12697">
        <v>15</v>
      </c>
      <c r="K12697" s="4">
        <f>IF(ISBLANK(Table1[[#This Row],[Order Total]]),AVERAGE(J12697:J30230),Table1[[#This Row],[Order Total]])</f>
        <v>15</v>
      </c>
      <c r="L12697" s="1">
        <v>44968</v>
      </c>
      <c r="M12697" t="s">
        <v>28</v>
      </c>
      <c r="N12697" s="4" t="str">
        <f>IF(ISBLANK(Table1[[#This Row],[Payment Method]]),"Unknown",Table1[[#This Row],[Payment Method]])</f>
        <v>Cash</v>
      </c>
    </row>
    <row r="12698" spans="1:14" hidden="1" x14ac:dyDescent="0.35">
      <c r="A12698" t="s">
        <v>12838</v>
      </c>
      <c r="B12698" t="s">
        <v>92</v>
      </c>
      <c r="C12698" t="s">
        <v>24</v>
      </c>
      <c r="D12698" t="s">
        <v>168</v>
      </c>
      <c r="E12698" s="4" t="str">
        <f>IF(ISBLANK(Table1[[#This Row],[Item]]),"Unknown",Table1[[#This Row],[Item]])</f>
        <v>Water</v>
      </c>
      <c r="F12698">
        <v>1</v>
      </c>
      <c r="G12698" s="4">
        <f>IF(ISBLANK(Table1[[#This Row],[Price]]),AVERAGE(F12698:F30231),Table1[[#This Row],[Price]])</f>
        <v>1</v>
      </c>
      <c r="H12698">
        <v>2</v>
      </c>
      <c r="I12698" s="4">
        <f>IF(ISBLANK(Table1[[#This Row],[Quantity]]),AVERAGE(H12698:H30231),Table1[[#This Row],[Quantity]])</f>
        <v>2</v>
      </c>
      <c r="J12698">
        <v>2</v>
      </c>
      <c r="K12698" s="4">
        <f>IF(ISBLANK(Table1[[#This Row],[Order Total]]),AVERAGE(J12698:J30231),Table1[[#This Row],[Order Total]])</f>
        <v>2</v>
      </c>
      <c r="L12698" s="1">
        <v>44718</v>
      </c>
      <c r="M12698" t="s">
        <v>28</v>
      </c>
      <c r="N12698" s="4" t="str">
        <f>IF(ISBLANK(Table1[[#This Row],[Payment Method]]),"Unknown",Table1[[#This Row],[Payment Method]])</f>
        <v>Cash</v>
      </c>
    </row>
    <row r="12699" spans="1:14" hidden="1" x14ac:dyDescent="0.35">
      <c r="A12699" t="s">
        <v>12839</v>
      </c>
      <c r="B12699" t="s">
        <v>234</v>
      </c>
      <c r="C12699" t="s">
        <v>20</v>
      </c>
      <c r="D12699" t="s">
        <v>27</v>
      </c>
      <c r="E12699" s="4" t="str">
        <f>IF(ISBLANK(Table1[[#This Row],[Item]]),"Unknown",Table1[[#This Row],[Item]])</f>
        <v>Pasta Alfredo</v>
      </c>
      <c r="F12699">
        <v>12</v>
      </c>
      <c r="G12699" s="4">
        <f>IF(ISBLANK(Table1[[#This Row],[Price]]),AVERAGE(F12699:F30232),Table1[[#This Row],[Price]])</f>
        <v>12</v>
      </c>
      <c r="H12699">
        <v>1</v>
      </c>
      <c r="I12699" s="4">
        <f>IF(ISBLANK(Table1[[#This Row],[Quantity]]),AVERAGE(H12699:H30232),Table1[[#This Row],[Quantity]])</f>
        <v>1</v>
      </c>
      <c r="J12699">
        <v>12</v>
      </c>
      <c r="K12699" s="4">
        <f>IF(ISBLANK(Table1[[#This Row],[Order Total]]),AVERAGE(J12699:J30232),Table1[[#This Row],[Order Total]])</f>
        <v>12</v>
      </c>
      <c r="L12699" s="1">
        <v>45082</v>
      </c>
      <c r="M12699" t="s">
        <v>13</v>
      </c>
      <c r="N12699" s="4" t="str">
        <f>IF(ISBLANK(Table1[[#This Row],[Payment Method]]),"Unknown",Table1[[#This Row],[Payment Method]])</f>
        <v>Credit Card</v>
      </c>
    </row>
    <row r="12700" spans="1:14" hidden="1" x14ac:dyDescent="0.35">
      <c r="A12700" t="s">
        <v>12840</v>
      </c>
      <c r="B12700" t="s">
        <v>127</v>
      </c>
      <c r="C12700" t="s">
        <v>11</v>
      </c>
      <c r="D12700" t="s">
        <v>12</v>
      </c>
      <c r="E12700" s="4" t="str">
        <f>IF(ISBLANK(Table1[[#This Row],[Item]]),"Unknown",Table1[[#This Row],[Item]])</f>
        <v>Side Salad</v>
      </c>
      <c r="F12700">
        <v>3</v>
      </c>
      <c r="G12700" s="4">
        <f>IF(ISBLANK(Table1[[#This Row],[Price]]),AVERAGE(F12700:F30233),Table1[[#This Row],[Price]])</f>
        <v>3</v>
      </c>
      <c r="H12700">
        <v>3</v>
      </c>
      <c r="I12700" s="4">
        <f>IF(ISBLANK(Table1[[#This Row],[Quantity]]),AVERAGE(H12700:H30233),Table1[[#This Row],[Quantity]])</f>
        <v>3</v>
      </c>
      <c r="J12700">
        <v>9</v>
      </c>
      <c r="K12700" s="4">
        <f>IF(ISBLANK(Table1[[#This Row],[Order Total]]),AVERAGE(J12700:J30233),Table1[[#This Row],[Order Total]])</f>
        <v>9</v>
      </c>
      <c r="L12700" s="1">
        <v>44778</v>
      </c>
      <c r="M12700" t="s">
        <v>28</v>
      </c>
      <c r="N12700" s="4" t="str">
        <f>IF(ISBLANK(Table1[[#This Row],[Payment Method]]),"Unknown",Table1[[#This Row],[Payment Method]])</f>
        <v>Cash</v>
      </c>
    </row>
    <row r="12701" spans="1:14" hidden="1" x14ac:dyDescent="0.35">
      <c r="A12701" t="s">
        <v>12841</v>
      </c>
      <c r="B12701" t="s">
        <v>188</v>
      </c>
      <c r="C12701" t="s">
        <v>38</v>
      </c>
      <c r="D12701" t="s">
        <v>107</v>
      </c>
      <c r="E12701" s="4" t="str">
        <f>IF(ISBLANK(Table1[[#This Row],[Item]]),"Unknown",Table1[[#This Row],[Item]])</f>
        <v>Fruit Salad</v>
      </c>
      <c r="F12701">
        <v>4</v>
      </c>
      <c r="G12701" s="4">
        <f>IF(ISBLANK(Table1[[#This Row],[Price]]),AVERAGE(F12701:F30234),Table1[[#This Row],[Price]])</f>
        <v>4</v>
      </c>
      <c r="H12701">
        <v>4</v>
      </c>
      <c r="I12701" s="4">
        <f>IF(ISBLANK(Table1[[#This Row],[Quantity]]),AVERAGE(H12701:H30234),Table1[[#This Row],[Quantity]])</f>
        <v>4</v>
      </c>
      <c r="J12701">
        <v>16</v>
      </c>
      <c r="K12701" s="4">
        <f>IF(ISBLANK(Table1[[#This Row],[Order Total]]),AVERAGE(J12701:J30234),Table1[[#This Row],[Order Total]])</f>
        <v>16</v>
      </c>
      <c r="L12701" s="1">
        <v>44693</v>
      </c>
      <c r="M12701" t="s">
        <v>17</v>
      </c>
      <c r="N12701" s="4" t="str">
        <f>IF(ISBLANK(Table1[[#This Row],[Payment Method]]),"Unknown",Table1[[#This Row],[Payment Method]])</f>
        <v>Digital Wallet</v>
      </c>
    </row>
    <row r="12702" spans="1:14" hidden="1" x14ac:dyDescent="0.35">
      <c r="A12702" t="s">
        <v>12842</v>
      </c>
      <c r="B12702" t="s">
        <v>123</v>
      </c>
      <c r="C12702" t="s">
        <v>24</v>
      </c>
      <c r="D12702" t="s">
        <v>141</v>
      </c>
      <c r="E12702" s="4" t="str">
        <f>IF(ISBLANK(Table1[[#This Row],[Item]]),"Unknown",Table1[[#This Row],[Item]])</f>
        <v>Iced Tea</v>
      </c>
      <c r="F12702">
        <v>2.5</v>
      </c>
      <c r="G12702" s="4">
        <f>IF(ISBLANK(Table1[[#This Row],[Price]]),AVERAGE(F12702:F30235),Table1[[#This Row],[Price]])</f>
        <v>2.5</v>
      </c>
      <c r="H12702">
        <v>1</v>
      </c>
      <c r="I12702" s="4">
        <f>IF(ISBLANK(Table1[[#This Row],[Quantity]]),AVERAGE(H12702:H30235),Table1[[#This Row],[Quantity]])</f>
        <v>1</v>
      </c>
      <c r="J12702">
        <v>2.5</v>
      </c>
      <c r="K12702" s="4">
        <f>IF(ISBLANK(Table1[[#This Row],[Order Total]]),AVERAGE(J12702:J30235),Table1[[#This Row],[Order Total]])</f>
        <v>2.5</v>
      </c>
      <c r="L12702" s="1">
        <v>44994</v>
      </c>
      <c r="M12702" t="s">
        <v>28</v>
      </c>
      <c r="N12702" s="4" t="str">
        <f>IF(ISBLANK(Table1[[#This Row],[Payment Method]]),"Unknown",Table1[[#This Row],[Payment Method]])</f>
        <v>Cash</v>
      </c>
    </row>
    <row r="12703" spans="1:14" hidden="1" x14ac:dyDescent="0.35">
      <c r="A12703" t="s">
        <v>12843</v>
      </c>
      <c r="B12703" t="s">
        <v>411</v>
      </c>
      <c r="C12703" t="s">
        <v>20</v>
      </c>
      <c r="D12703" t="s">
        <v>27</v>
      </c>
      <c r="E12703" s="4" t="str">
        <f>IF(ISBLANK(Table1[[#This Row],[Item]]),"Unknown",Table1[[#This Row],[Item]])</f>
        <v>Pasta Alfredo</v>
      </c>
      <c r="F12703">
        <v>12</v>
      </c>
      <c r="G12703" s="4">
        <f>IF(ISBLANK(Table1[[#This Row],[Price]]),AVERAGE(F12703:F30236),Table1[[#This Row],[Price]])</f>
        <v>12</v>
      </c>
      <c r="H12703">
        <v>5</v>
      </c>
      <c r="I12703" s="4">
        <f>IF(ISBLANK(Table1[[#This Row],[Quantity]]),AVERAGE(H12703:H30236),Table1[[#This Row],[Quantity]])</f>
        <v>5</v>
      </c>
      <c r="J12703">
        <v>60</v>
      </c>
      <c r="K12703" s="4">
        <f>IF(ISBLANK(Table1[[#This Row],[Order Total]]),AVERAGE(J12703:J30236),Table1[[#This Row],[Order Total]])</f>
        <v>60</v>
      </c>
      <c r="L12703" s="1">
        <v>44962</v>
      </c>
      <c r="M12703" t="s">
        <v>28</v>
      </c>
      <c r="N12703" s="4" t="str">
        <f>IF(ISBLANK(Table1[[#This Row],[Payment Method]]),"Unknown",Table1[[#This Row],[Payment Method]])</f>
        <v>Cash</v>
      </c>
    </row>
    <row r="12704" spans="1:14" hidden="1" x14ac:dyDescent="0.35">
      <c r="A12704" t="s">
        <v>12844</v>
      </c>
      <c r="B12704" t="s">
        <v>326</v>
      </c>
      <c r="C12704" t="s">
        <v>50</v>
      </c>
      <c r="D12704" t="s">
        <v>93</v>
      </c>
      <c r="E12704" s="4" t="str">
        <f>IF(ISBLANK(Table1[[#This Row],[Item]]),"Unknown",Table1[[#This Row],[Item]])</f>
        <v>Beef Chili</v>
      </c>
      <c r="F12704">
        <v>7</v>
      </c>
      <c r="G12704" s="4">
        <f>IF(ISBLANK(Table1[[#This Row],[Price]]),AVERAGE(F12704:F30237),Table1[[#This Row],[Price]])</f>
        <v>7</v>
      </c>
      <c r="H12704">
        <v>4</v>
      </c>
      <c r="I12704" s="4">
        <f>IF(ISBLANK(Table1[[#This Row],[Quantity]]),AVERAGE(H12704:H30237),Table1[[#This Row],[Quantity]])</f>
        <v>4</v>
      </c>
      <c r="J12704">
        <v>28</v>
      </c>
      <c r="K12704" s="4">
        <f>IF(ISBLANK(Table1[[#This Row],[Order Total]]),AVERAGE(J12704:J30237),Table1[[#This Row],[Order Total]])</f>
        <v>28</v>
      </c>
      <c r="L12704" s="1">
        <v>45111</v>
      </c>
      <c r="M12704" t="s">
        <v>17</v>
      </c>
      <c r="N12704" s="4" t="str">
        <f>IF(ISBLANK(Table1[[#This Row],[Payment Method]]),"Unknown",Table1[[#This Row],[Payment Method]])</f>
        <v>Digital Wallet</v>
      </c>
    </row>
    <row r="12705" spans="1:14" hidden="1" x14ac:dyDescent="0.35">
      <c r="A12705" t="s">
        <v>12845</v>
      </c>
      <c r="B12705" t="s">
        <v>167</v>
      </c>
      <c r="C12705" t="s">
        <v>24</v>
      </c>
      <c r="D12705" t="s">
        <v>168</v>
      </c>
      <c r="E12705" s="4" t="str">
        <f>IF(ISBLANK(Table1[[#This Row],[Item]]),"Unknown",Table1[[#This Row],[Item]])</f>
        <v>Water</v>
      </c>
      <c r="F12705">
        <v>1</v>
      </c>
      <c r="G12705" s="4">
        <f>IF(ISBLANK(Table1[[#This Row],[Price]]),AVERAGE(F12705:F30238),Table1[[#This Row],[Price]])</f>
        <v>1</v>
      </c>
      <c r="H12705">
        <v>1</v>
      </c>
      <c r="I12705" s="4">
        <f>IF(ISBLANK(Table1[[#This Row],[Quantity]]),AVERAGE(H12705:H30238),Table1[[#This Row],[Quantity]])</f>
        <v>1</v>
      </c>
      <c r="J12705">
        <v>1</v>
      </c>
      <c r="K12705" s="4">
        <f>IF(ISBLANK(Table1[[#This Row],[Order Total]]),AVERAGE(J12705:J30238),Table1[[#This Row],[Order Total]])</f>
        <v>1</v>
      </c>
      <c r="L12705" s="1">
        <v>44902</v>
      </c>
      <c r="M12705" t="s">
        <v>13</v>
      </c>
      <c r="N12705" s="4" t="str">
        <f>IF(ISBLANK(Table1[[#This Row],[Payment Method]]),"Unknown",Table1[[#This Row],[Payment Method]])</f>
        <v>Credit Card</v>
      </c>
    </row>
    <row r="12706" spans="1:14" hidden="1" x14ac:dyDescent="0.35">
      <c r="A12706" t="s">
        <v>12846</v>
      </c>
      <c r="B12706" t="s">
        <v>90</v>
      </c>
      <c r="C12706" t="s">
        <v>11</v>
      </c>
      <c r="D12706" t="s">
        <v>230</v>
      </c>
      <c r="E12706" s="4" t="str">
        <f>IF(ISBLANK(Table1[[#This Row],[Item]]),"Unknown",Table1[[#This Row],[Item]])</f>
        <v>Onion Rings</v>
      </c>
      <c r="F12706">
        <v>5</v>
      </c>
      <c r="G12706" s="4">
        <f>IF(ISBLANK(Table1[[#This Row],[Price]]),AVERAGE(F12706:F30239),Table1[[#This Row],[Price]])</f>
        <v>5</v>
      </c>
      <c r="H12706">
        <v>1</v>
      </c>
      <c r="I12706" s="4">
        <f>IF(ISBLANK(Table1[[#This Row],[Quantity]]),AVERAGE(H12706:H30239),Table1[[#This Row],[Quantity]])</f>
        <v>1</v>
      </c>
      <c r="J12706">
        <v>5</v>
      </c>
      <c r="K12706" s="4">
        <f>IF(ISBLANK(Table1[[#This Row],[Order Total]]),AVERAGE(J12706:J30239),Table1[[#This Row],[Order Total]])</f>
        <v>5</v>
      </c>
      <c r="L12706" s="1">
        <v>45131</v>
      </c>
      <c r="M12706" t="s">
        <v>13</v>
      </c>
      <c r="N12706" s="4" t="str">
        <f>IF(ISBLANK(Table1[[#This Row],[Payment Method]]),"Unknown",Table1[[#This Row],[Payment Method]])</f>
        <v>Credit Card</v>
      </c>
    </row>
    <row r="12707" spans="1:14" hidden="1" x14ac:dyDescent="0.35">
      <c r="A12707" t="s">
        <v>12847</v>
      </c>
      <c r="B12707" t="s">
        <v>92</v>
      </c>
      <c r="C12707" t="s">
        <v>24</v>
      </c>
      <c r="D12707" t="s">
        <v>141</v>
      </c>
      <c r="E12707" s="4" t="str">
        <f>IF(ISBLANK(Table1[[#This Row],[Item]]),"Unknown",Table1[[#This Row],[Item]])</f>
        <v>Iced Tea</v>
      </c>
      <c r="F12707">
        <v>2.5</v>
      </c>
      <c r="G12707" s="4">
        <f>IF(ISBLANK(Table1[[#This Row],[Price]]),AVERAGE(F12707:F30240),Table1[[#This Row],[Price]])</f>
        <v>2.5</v>
      </c>
      <c r="H12707">
        <v>5</v>
      </c>
      <c r="I12707" s="4">
        <f>IF(ISBLANK(Table1[[#This Row],[Quantity]]),AVERAGE(H12707:H30240),Table1[[#This Row],[Quantity]])</f>
        <v>5</v>
      </c>
      <c r="J12707">
        <v>12.5</v>
      </c>
      <c r="K12707" s="4">
        <f>IF(ISBLANK(Table1[[#This Row],[Order Total]]),AVERAGE(J12707:J30240),Table1[[#This Row],[Order Total]])</f>
        <v>12.5</v>
      </c>
      <c r="L12707" s="1">
        <v>44895</v>
      </c>
      <c r="M12707" t="s">
        <v>17</v>
      </c>
      <c r="N12707" s="4" t="str">
        <f>IF(ISBLANK(Table1[[#This Row],[Payment Method]]),"Unknown",Table1[[#This Row],[Payment Method]])</f>
        <v>Digital Wallet</v>
      </c>
    </row>
    <row r="12708" spans="1:14" hidden="1" x14ac:dyDescent="0.35">
      <c r="A12708" t="s">
        <v>12848</v>
      </c>
      <c r="B12708" t="s">
        <v>114</v>
      </c>
      <c r="C12708" t="s">
        <v>11</v>
      </c>
      <c r="D12708" t="s">
        <v>12</v>
      </c>
      <c r="E12708" s="4" t="str">
        <f>IF(ISBLANK(Table1[[#This Row],[Item]]),"Unknown",Table1[[#This Row],[Item]])</f>
        <v>Side Salad</v>
      </c>
      <c r="F12708">
        <v>3</v>
      </c>
      <c r="G12708" s="4">
        <f>IF(ISBLANK(Table1[[#This Row],[Price]]),AVERAGE(F12708:F30241),Table1[[#This Row],[Price]])</f>
        <v>3</v>
      </c>
      <c r="H12708">
        <v>4</v>
      </c>
      <c r="I12708" s="4">
        <f>IF(ISBLANK(Table1[[#This Row],[Quantity]]),AVERAGE(H12708:H30241),Table1[[#This Row],[Quantity]])</f>
        <v>4</v>
      </c>
      <c r="J12708">
        <v>12</v>
      </c>
      <c r="K12708" s="4">
        <f>IF(ISBLANK(Table1[[#This Row],[Order Total]]),AVERAGE(J12708:J30241),Table1[[#This Row],[Order Total]])</f>
        <v>12</v>
      </c>
      <c r="L12708" s="1">
        <v>45028</v>
      </c>
      <c r="M12708" t="s">
        <v>17</v>
      </c>
      <c r="N12708" s="4" t="str">
        <f>IF(ISBLANK(Table1[[#This Row],[Payment Method]]),"Unknown",Table1[[#This Row],[Payment Method]])</f>
        <v>Digital Wallet</v>
      </c>
    </row>
    <row r="12709" spans="1:14" hidden="1" x14ac:dyDescent="0.35">
      <c r="A12709" t="s">
        <v>12849</v>
      </c>
      <c r="B12709" t="s">
        <v>83</v>
      </c>
      <c r="C12709" t="s">
        <v>24</v>
      </c>
      <c r="D12709" t="s">
        <v>168</v>
      </c>
      <c r="E12709" s="4" t="str">
        <f>IF(ISBLANK(Table1[[#This Row],[Item]]),"Unknown",Table1[[#This Row],[Item]])</f>
        <v>Water</v>
      </c>
      <c r="F12709">
        <v>1</v>
      </c>
      <c r="G12709" s="4">
        <f>IF(ISBLANK(Table1[[#This Row],[Price]]),AVERAGE(F12709:F30242),Table1[[#This Row],[Price]])</f>
        <v>1</v>
      </c>
      <c r="H12709">
        <v>1</v>
      </c>
      <c r="I12709" s="4">
        <f>IF(ISBLANK(Table1[[#This Row],[Quantity]]),AVERAGE(H12709:H30242),Table1[[#This Row],[Quantity]])</f>
        <v>1</v>
      </c>
      <c r="J12709">
        <v>1</v>
      </c>
      <c r="K12709" s="4">
        <f>IF(ISBLANK(Table1[[#This Row],[Order Total]]),AVERAGE(J12709:J30242),Table1[[#This Row],[Order Total]])</f>
        <v>1</v>
      </c>
      <c r="L12709" s="1">
        <v>44986</v>
      </c>
      <c r="M12709" t="s">
        <v>13</v>
      </c>
      <c r="N12709" s="4" t="str">
        <f>IF(ISBLANK(Table1[[#This Row],[Payment Method]]),"Unknown",Table1[[#This Row],[Payment Method]])</f>
        <v>Credit Card</v>
      </c>
    </row>
    <row r="12710" spans="1:14" hidden="1" x14ac:dyDescent="0.35">
      <c r="A12710" t="s">
        <v>12850</v>
      </c>
      <c r="B12710" t="s">
        <v>127</v>
      </c>
      <c r="C12710" t="s">
        <v>20</v>
      </c>
      <c r="D12710" t="s">
        <v>21</v>
      </c>
      <c r="E12710" s="4" t="str">
        <f>IF(ISBLANK(Table1[[#This Row],[Item]]),"Unknown",Table1[[#This Row],[Item]])</f>
        <v>Grilled Chicken</v>
      </c>
      <c r="F12710">
        <v>15</v>
      </c>
      <c r="G12710" s="4">
        <f>IF(ISBLANK(Table1[[#This Row],[Price]]),AVERAGE(F12710:F30243),Table1[[#This Row],[Price]])</f>
        <v>15</v>
      </c>
      <c r="H12710">
        <v>3</v>
      </c>
      <c r="I12710" s="4">
        <f>IF(ISBLANK(Table1[[#This Row],[Quantity]]),AVERAGE(H12710:H30243),Table1[[#This Row],[Quantity]])</f>
        <v>3</v>
      </c>
      <c r="J12710">
        <v>45</v>
      </c>
      <c r="K12710" s="4">
        <f>IF(ISBLANK(Table1[[#This Row],[Order Total]]),AVERAGE(J12710:J30243),Table1[[#This Row],[Order Total]])</f>
        <v>45</v>
      </c>
      <c r="L12710" s="1">
        <v>44565</v>
      </c>
      <c r="M12710" t="s">
        <v>13</v>
      </c>
      <c r="N12710" s="4" t="str">
        <f>IF(ISBLANK(Table1[[#This Row],[Payment Method]]),"Unknown",Table1[[#This Row],[Payment Method]])</f>
        <v>Credit Card</v>
      </c>
    </row>
    <row r="12711" spans="1:14" hidden="1" x14ac:dyDescent="0.35">
      <c r="A12711" t="s">
        <v>12851</v>
      </c>
      <c r="B12711" t="s">
        <v>413</v>
      </c>
      <c r="C12711" t="s">
        <v>11</v>
      </c>
      <c r="D12711" t="s">
        <v>79</v>
      </c>
      <c r="E12711" s="4" t="str">
        <f>IF(ISBLANK(Table1[[#This Row],[Item]]),"Unknown",Table1[[#This Row],[Item]])</f>
        <v>Grilled Vegetables</v>
      </c>
      <c r="F12711">
        <v>5</v>
      </c>
      <c r="G12711" s="4">
        <f>IF(ISBLANK(Table1[[#This Row],[Price]]),AVERAGE(F12711:F30244),Table1[[#This Row],[Price]])</f>
        <v>5</v>
      </c>
      <c r="H12711">
        <v>1</v>
      </c>
      <c r="I12711" s="4">
        <f>IF(ISBLANK(Table1[[#This Row],[Quantity]]),AVERAGE(H12711:H30244),Table1[[#This Row],[Quantity]])</f>
        <v>1</v>
      </c>
      <c r="J12711">
        <v>5</v>
      </c>
      <c r="K12711" s="4">
        <f>IF(ISBLANK(Table1[[#This Row],[Order Total]]),AVERAGE(J12711:J30244),Table1[[#This Row],[Order Total]])</f>
        <v>5</v>
      </c>
      <c r="L12711" s="1">
        <v>45007</v>
      </c>
      <c r="M12711" t="s">
        <v>28</v>
      </c>
      <c r="N12711" s="4" t="str">
        <f>IF(ISBLANK(Table1[[#This Row],[Payment Method]]),"Unknown",Table1[[#This Row],[Payment Method]])</f>
        <v>Cash</v>
      </c>
    </row>
    <row r="12712" spans="1:14" x14ac:dyDescent="0.35">
      <c r="A12712" t="s">
        <v>12852</v>
      </c>
      <c r="B12712" t="s">
        <v>152</v>
      </c>
      <c r="C12712" t="s">
        <v>24</v>
      </c>
      <c r="E12712" s="4" t="str">
        <f>IF(ISBLANK(Table1[[#This Row],[Item]]),"Unknown",Table1[[#This Row],[Item]])</f>
        <v>Unknown</v>
      </c>
      <c r="G12712" s="4">
        <f>IF(ISBLANK(Table1[[#This Row],[Price]]),AVERAGE(F12712:F30245),Table1[[#This Row],[Price]])</f>
        <v>6.5077799693184311</v>
      </c>
      <c r="H12712">
        <v>2</v>
      </c>
      <c r="I12712" s="4">
        <f>IF(ISBLANK(Table1[[#This Row],[Quantity]]),AVERAGE(H12712:H30245),Table1[[#This Row],[Quantity]])</f>
        <v>2</v>
      </c>
      <c r="J12712">
        <v>5</v>
      </c>
      <c r="K12712" s="4">
        <f>IF(ISBLANK(Table1[[#This Row],[Order Total]]),AVERAGE(J12712:J30245),Table1[[#This Row],[Order Total]])</f>
        <v>5</v>
      </c>
      <c r="L12712" s="1">
        <v>44930</v>
      </c>
      <c r="M12712" t="s">
        <v>13</v>
      </c>
      <c r="N12712" s="4" t="str">
        <f>IF(ISBLANK(Table1[[#This Row],[Payment Method]]),"Unknown",Table1[[#This Row],[Payment Method]])</f>
        <v>Credit Card</v>
      </c>
    </row>
    <row r="12713" spans="1:14" hidden="1" x14ac:dyDescent="0.35">
      <c r="A12713" t="s">
        <v>12853</v>
      </c>
      <c r="B12713" t="s">
        <v>240</v>
      </c>
      <c r="C12713" t="s">
        <v>38</v>
      </c>
      <c r="D12713" t="s">
        <v>43</v>
      </c>
      <c r="E12713" s="4" t="str">
        <f>IF(ISBLANK(Table1[[#This Row],[Item]]),"Unknown",Table1[[#This Row],[Item]])</f>
        <v>Brownie</v>
      </c>
      <c r="F12713">
        <v>6</v>
      </c>
      <c r="G12713" s="4">
        <f>IF(ISBLANK(Table1[[#This Row],[Price]]),AVERAGE(F12713:F30246),Table1[[#This Row],[Price]])</f>
        <v>6</v>
      </c>
      <c r="H12713">
        <v>2</v>
      </c>
      <c r="I12713" s="4">
        <f>IF(ISBLANK(Table1[[#This Row],[Quantity]]),AVERAGE(H12713:H30246),Table1[[#This Row],[Quantity]])</f>
        <v>2</v>
      </c>
      <c r="J12713">
        <v>12</v>
      </c>
      <c r="K12713" s="4">
        <f>IF(ISBLANK(Table1[[#This Row],[Order Total]]),AVERAGE(J12713:J30246),Table1[[#This Row],[Order Total]])</f>
        <v>12</v>
      </c>
      <c r="L12713" s="1">
        <v>44665</v>
      </c>
      <c r="M12713" t="s">
        <v>17</v>
      </c>
      <c r="N12713" s="4" t="str">
        <f>IF(ISBLANK(Table1[[#This Row],[Payment Method]]),"Unknown",Table1[[#This Row],[Payment Method]])</f>
        <v>Digital Wallet</v>
      </c>
    </row>
    <row r="12714" spans="1:14" hidden="1" x14ac:dyDescent="0.35">
      <c r="A12714" t="s">
        <v>12854</v>
      </c>
      <c r="B12714" t="s">
        <v>23</v>
      </c>
      <c r="C12714" t="s">
        <v>20</v>
      </c>
      <c r="D12714" t="s">
        <v>27</v>
      </c>
      <c r="E12714" s="4" t="str">
        <f>IF(ISBLANK(Table1[[#This Row],[Item]]),"Unknown",Table1[[#This Row],[Item]])</f>
        <v>Pasta Alfredo</v>
      </c>
      <c r="F12714">
        <v>12</v>
      </c>
      <c r="G12714" s="4">
        <f>IF(ISBLANK(Table1[[#This Row],[Price]]),AVERAGE(F12714:F30247),Table1[[#This Row],[Price]])</f>
        <v>12</v>
      </c>
      <c r="H12714">
        <v>4</v>
      </c>
      <c r="I12714" s="4">
        <f>IF(ISBLANK(Table1[[#This Row],[Quantity]]),AVERAGE(H12714:H30247),Table1[[#This Row],[Quantity]])</f>
        <v>4</v>
      </c>
      <c r="J12714">
        <v>48</v>
      </c>
      <c r="K12714" s="4">
        <f>IF(ISBLANK(Table1[[#This Row],[Order Total]]),AVERAGE(J12714:J30247),Table1[[#This Row],[Order Total]])</f>
        <v>48</v>
      </c>
      <c r="L12714" s="1">
        <v>45220</v>
      </c>
      <c r="M12714" t="s">
        <v>17</v>
      </c>
      <c r="N12714" s="4" t="str">
        <f>IF(ISBLANK(Table1[[#This Row],[Payment Method]]),"Unknown",Table1[[#This Row],[Payment Method]])</f>
        <v>Digital Wallet</v>
      </c>
    </row>
    <row r="12715" spans="1:14" x14ac:dyDescent="0.35">
      <c r="A12715" t="s">
        <v>12855</v>
      </c>
      <c r="B12715" t="s">
        <v>88</v>
      </c>
      <c r="C12715" t="s">
        <v>38</v>
      </c>
      <c r="E12715" s="4" t="str">
        <f>IF(ISBLANK(Table1[[#This Row],[Item]]),"Unknown",Table1[[#This Row],[Item]])</f>
        <v>Unknown</v>
      </c>
      <c r="G12715" s="4">
        <f>IF(ISBLANK(Table1[[#This Row],[Price]]),AVERAGE(F12715:F30248),Table1[[#This Row],[Price]])</f>
        <v>6.5066871300153473</v>
      </c>
      <c r="H12715">
        <v>1</v>
      </c>
      <c r="I12715" s="4">
        <f>IF(ISBLANK(Table1[[#This Row],[Quantity]]),AVERAGE(H12715:H30248),Table1[[#This Row],[Quantity]])</f>
        <v>1</v>
      </c>
      <c r="J12715">
        <v>6</v>
      </c>
      <c r="K12715" s="4">
        <f>IF(ISBLANK(Table1[[#This Row],[Order Total]]),AVERAGE(J12715:J30248),Table1[[#This Row],[Order Total]])</f>
        <v>6</v>
      </c>
      <c r="L12715" s="1">
        <v>45250</v>
      </c>
      <c r="M12715" t="s">
        <v>28</v>
      </c>
      <c r="N12715" s="4" t="str">
        <f>IF(ISBLANK(Table1[[#This Row],[Payment Method]]),"Unknown",Table1[[#This Row],[Payment Method]])</f>
        <v>Cash</v>
      </c>
    </row>
    <row r="12716" spans="1:14" hidden="1" x14ac:dyDescent="0.35">
      <c r="A12716" t="s">
        <v>12856</v>
      </c>
      <c r="B12716" t="s">
        <v>411</v>
      </c>
      <c r="C12716" t="s">
        <v>20</v>
      </c>
      <c r="D12716" t="s">
        <v>27</v>
      </c>
      <c r="E12716" s="4" t="str">
        <f>IF(ISBLANK(Table1[[#This Row],[Item]]),"Unknown",Table1[[#This Row],[Item]])</f>
        <v>Pasta Alfredo</v>
      </c>
      <c r="F12716">
        <v>12</v>
      </c>
      <c r="G12716" s="4">
        <f>IF(ISBLANK(Table1[[#This Row],[Price]]),AVERAGE(F12716:F30249),Table1[[#This Row],[Price]])</f>
        <v>12</v>
      </c>
      <c r="H12716">
        <v>4</v>
      </c>
      <c r="I12716" s="4">
        <f>IF(ISBLANK(Table1[[#This Row],[Quantity]]),AVERAGE(H12716:H30249),Table1[[#This Row],[Quantity]])</f>
        <v>4</v>
      </c>
      <c r="J12716">
        <v>48</v>
      </c>
      <c r="K12716" s="4">
        <f>IF(ISBLANK(Table1[[#This Row],[Order Total]]),AVERAGE(J12716:J30249),Table1[[#This Row],[Order Total]])</f>
        <v>48</v>
      </c>
      <c r="L12716" s="1">
        <v>44910</v>
      </c>
      <c r="M12716" t="s">
        <v>17</v>
      </c>
      <c r="N12716" s="4" t="str">
        <f>IF(ISBLANK(Table1[[#This Row],[Payment Method]]),"Unknown",Table1[[#This Row],[Payment Method]])</f>
        <v>Digital Wallet</v>
      </c>
    </row>
    <row r="12717" spans="1:14" hidden="1" x14ac:dyDescent="0.35">
      <c r="A12717" t="s">
        <v>12857</v>
      </c>
      <c r="B12717" t="s">
        <v>313</v>
      </c>
      <c r="C12717" t="s">
        <v>24</v>
      </c>
      <c r="D12717" t="s">
        <v>71</v>
      </c>
      <c r="E12717" s="4" t="str">
        <f>IF(ISBLANK(Table1[[#This Row],[Item]]),"Unknown",Table1[[#This Row],[Item]])</f>
        <v>Orange Juice</v>
      </c>
      <c r="F12717">
        <v>3</v>
      </c>
      <c r="G12717" s="4">
        <f>IF(ISBLANK(Table1[[#This Row],[Price]]),AVERAGE(F12717:F30250),Table1[[#This Row],[Price]])</f>
        <v>3</v>
      </c>
      <c r="H12717">
        <v>2</v>
      </c>
      <c r="I12717" s="4">
        <f>IF(ISBLANK(Table1[[#This Row],[Quantity]]),AVERAGE(H12717:H30250),Table1[[#This Row],[Quantity]])</f>
        <v>2</v>
      </c>
      <c r="J12717">
        <v>6</v>
      </c>
      <c r="K12717" s="4">
        <f>IF(ISBLANK(Table1[[#This Row],[Order Total]]),AVERAGE(J12717:J30250),Table1[[#This Row],[Order Total]])</f>
        <v>6</v>
      </c>
      <c r="L12717" s="1">
        <v>45160</v>
      </c>
      <c r="M12717" t="s">
        <v>17</v>
      </c>
      <c r="N12717" s="4" t="str">
        <f>IF(ISBLANK(Table1[[#This Row],[Payment Method]]),"Unknown",Table1[[#This Row],[Payment Method]])</f>
        <v>Digital Wallet</v>
      </c>
    </row>
    <row r="12718" spans="1:14" hidden="1" x14ac:dyDescent="0.35">
      <c r="A12718" t="s">
        <v>12858</v>
      </c>
      <c r="B12718" t="s">
        <v>372</v>
      </c>
      <c r="C12718" t="s">
        <v>11</v>
      </c>
      <c r="D12718" t="s">
        <v>33</v>
      </c>
      <c r="E12718" s="4" t="str">
        <f>IF(ISBLANK(Table1[[#This Row],[Item]]),"Unknown",Table1[[#This Row],[Item]])</f>
        <v>Garlic Bread</v>
      </c>
      <c r="F12718">
        <v>4</v>
      </c>
      <c r="G12718" s="4">
        <f>IF(ISBLANK(Table1[[#This Row],[Price]]),AVERAGE(F12718:F30251),Table1[[#This Row],[Price]])</f>
        <v>4</v>
      </c>
      <c r="H12718">
        <v>4</v>
      </c>
      <c r="I12718" s="4">
        <f>IF(ISBLANK(Table1[[#This Row],[Quantity]]),AVERAGE(H12718:H30251),Table1[[#This Row],[Quantity]])</f>
        <v>4</v>
      </c>
      <c r="J12718">
        <v>16</v>
      </c>
      <c r="K12718" s="4">
        <f>IF(ISBLANK(Table1[[#This Row],[Order Total]]),AVERAGE(J12718:J30251),Table1[[#This Row],[Order Total]])</f>
        <v>16</v>
      </c>
      <c r="L12718" s="1">
        <v>44730</v>
      </c>
      <c r="M12718" t="s">
        <v>17</v>
      </c>
      <c r="N12718" s="4" t="str">
        <f>IF(ISBLANK(Table1[[#This Row],[Payment Method]]),"Unknown",Table1[[#This Row],[Payment Method]])</f>
        <v>Digital Wallet</v>
      </c>
    </row>
    <row r="12719" spans="1:14" hidden="1" x14ac:dyDescent="0.35">
      <c r="A12719" t="s">
        <v>12859</v>
      </c>
      <c r="B12719" t="s">
        <v>101</v>
      </c>
      <c r="C12719" t="s">
        <v>24</v>
      </c>
      <c r="D12719" t="s">
        <v>141</v>
      </c>
      <c r="E12719" s="4" t="str">
        <f>IF(ISBLANK(Table1[[#This Row],[Item]]),"Unknown",Table1[[#This Row],[Item]])</f>
        <v>Iced Tea</v>
      </c>
      <c r="F12719">
        <v>2.5</v>
      </c>
      <c r="G12719" s="4">
        <f>IF(ISBLANK(Table1[[#This Row],[Price]]),AVERAGE(F12719:F30252),Table1[[#This Row],[Price]])</f>
        <v>2.5</v>
      </c>
      <c r="H12719">
        <v>4</v>
      </c>
      <c r="I12719" s="4">
        <f>IF(ISBLANK(Table1[[#This Row],[Quantity]]),AVERAGE(H12719:H30252),Table1[[#This Row],[Quantity]])</f>
        <v>4</v>
      </c>
      <c r="J12719">
        <v>10</v>
      </c>
      <c r="K12719" s="4">
        <f>IF(ISBLANK(Table1[[#This Row],[Order Total]]),AVERAGE(J12719:J30252),Table1[[#This Row],[Order Total]])</f>
        <v>10</v>
      </c>
      <c r="L12719" s="1">
        <v>44851</v>
      </c>
      <c r="M12719" t="s">
        <v>13</v>
      </c>
      <c r="N12719" s="4" t="str">
        <f>IF(ISBLANK(Table1[[#This Row],[Payment Method]]),"Unknown",Table1[[#This Row],[Payment Method]])</f>
        <v>Credit Card</v>
      </c>
    </row>
    <row r="12720" spans="1:14" hidden="1" x14ac:dyDescent="0.35">
      <c r="A12720" t="s">
        <v>12860</v>
      </c>
      <c r="B12720" t="s">
        <v>53</v>
      </c>
      <c r="C12720" t="s">
        <v>24</v>
      </c>
      <c r="D12720" t="s">
        <v>56</v>
      </c>
      <c r="E12720" s="4" t="str">
        <f>IF(ISBLANK(Table1[[#This Row],[Item]]),"Unknown",Table1[[#This Row],[Item]])</f>
        <v>Lemonade</v>
      </c>
      <c r="F12720">
        <v>3</v>
      </c>
      <c r="G12720" s="4">
        <f>IF(ISBLANK(Table1[[#This Row],[Price]]),AVERAGE(F12720:F30253),Table1[[#This Row],[Price]])</f>
        <v>3</v>
      </c>
      <c r="H12720">
        <v>5</v>
      </c>
      <c r="I12720" s="4">
        <f>IF(ISBLANK(Table1[[#This Row],[Quantity]]),AVERAGE(H12720:H30253),Table1[[#This Row],[Quantity]])</f>
        <v>5</v>
      </c>
      <c r="J12720">
        <v>15</v>
      </c>
      <c r="K12720" s="4">
        <f>IF(ISBLANK(Table1[[#This Row],[Order Total]]),AVERAGE(J12720:J30253),Table1[[#This Row],[Order Total]])</f>
        <v>15</v>
      </c>
      <c r="L12720" s="1">
        <v>44594</v>
      </c>
      <c r="M12720" t="s">
        <v>17</v>
      </c>
      <c r="N12720" s="4" t="str">
        <f>IF(ISBLANK(Table1[[#This Row],[Payment Method]]),"Unknown",Table1[[#This Row],[Payment Method]])</f>
        <v>Digital Wallet</v>
      </c>
    </row>
    <row r="12721" spans="1:14" hidden="1" x14ac:dyDescent="0.35">
      <c r="A12721" t="s">
        <v>12861</v>
      </c>
      <c r="B12721" t="s">
        <v>457</v>
      </c>
      <c r="C12721" t="s">
        <v>38</v>
      </c>
      <c r="E12721" s="4" t="str">
        <f>IF(ISBLANK(Table1[[#This Row],[Item]]),"Unknown",Table1[[#This Row],[Item]])</f>
        <v>Unknown</v>
      </c>
      <c r="F12721">
        <v>5</v>
      </c>
      <c r="G12721" s="4">
        <f>IF(ISBLANK(Table1[[#This Row],[Price]]),AVERAGE(F12721:F30254),Table1[[#This Row],[Price]])</f>
        <v>5</v>
      </c>
      <c r="H12721">
        <v>1</v>
      </c>
      <c r="I12721" s="4">
        <f>IF(ISBLANK(Table1[[#This Row],[Quantity]]),AVERAGE(H12721:H30254),Table1[[#This Row],[Quantity]])</f>
        <v>1</v>
      </c>
      <c r="J12721">
        <v>5</v>
      </c>
      <c r="K12721" s="4">
        <f>IF(ISBLANK(Table1[[#This Row],[Order Total]]),AVERAGE(J12721:J30254),Table1[[#This Row],[Order Total]])</f>
        <v>5</v>
      </c>
      <c r="L12721" s="1">
        <v>44913</v>
      </c>
      <c r="M12721" t="s">
        <v>13</v>
      </c>
      <c r="N12721" s="4" t="str">
        <f>IF(ISBLANK(Table1[[#This Row],[Payment Method]]),"Unknown",Table1[[#This Row],[Payment Method]])</f>
        <v>Credit Card</v>
      </c>
    </row>
    <row r="12722" spans="1:14" hidden="1" x14ac:dyDescent="0.35">
      <c r="A12722" t="s">
        <v>12862</v>
      </c>
      <c r="B12722" t="s">
        <v>413</v>
      </c>
      <c r="C12722" t="s">
        <v>38</v>
      </c>
      <c r="D12722" t="s">
        <v>43</v>
      </c>
      <c r="E12722" s="4" t="str">
        <f>IF(ISBLANK(Table1[[#This Row],[Item]]),"Unknown",Table1[[#This Row],[Item]])</f>
        <v>Brownie</v>
      </c>
      <c r="F12722">
        <v>6</v>
      </c>
      <c r="G12722" s="4">
        <f>IF(ISBLANK(Table1[[#This Row],[Price]]),AVERAGE(F12722:F30255),Table1[[#This Row],[Price]])</f>
        <v>6</v>
      </c>
      <c r="H12722">
        <v>2</v>
      </c>
      <c r="I12722" s="4">
        <f>IF(ISBLANK(Table1[[#This Row],[Quantity]]),AVERAGE(H12722:H30255),Table1[[#This Row],[Quantity]])</f>
        <v>2</v>
      </c>
      <c r="J12722">
        <v>12</v>
      </c>
      <c r="K12722" s="4">
        <f>IF(ISBLANK(Table1[[#This Row],[Order Total]]),AVERAGE(J12722:J30255),Table1[[#This Row],[Order Total]])</f>
        <v>12</v>
      </c>
      <c r="L12722" s="1">
        <v>44837</v>
      </c>
      <c r="M12722" t="s">
        <v>13</v>
      </c>
      <c r="N12722" s="4" t="str">
        <f>IF(ISBLANK(Table1[[#This Row],[Payment Method]]),"Unknown",Table1[[#This Row],[Payment Method]])</f>
        <v>Credit Card</v>
      </c>
    </row>
    <row r="12723" spans="1:14" hidden="1" x14ac:dyDescent="0.35">
      <c r="A12723" t="s">
        <v>12863</v>
      </c>
      <c r="B12723" t="s">
        <v>69</v>
      </c>
      <c r="C12723" t="s">
        <v>11</v>
      </c>
      <c r="D12723" t="s">
        <v>12</v>
      </c>
      <c r="E12723" s="4" t="str">
        <f>IF(ISBLANK(Table1[[#This Row],[Item]]),"Unknown",Table1[[#This Row],[Item]])</f>
        <v>Side Salad</v>
      </c>
      <c r="F12723">
        <v>3</v>
      </c>
      <c r="G12723" s="4">
        <f>IF(ISBLANK(Table1[[#This Row],[Price]]),AVERAGE(F12723:F30256),Table1[[#This Row],[Price]])</f>
        <v>3</v>
      </c>
      <c r="H12723">
        <v>3</v>
      </c>
      <c r="I12723" s="4">
        <f>IF(ISBLANK(Table1[[#This Row],[Quantity]]),AVERAGE(H12723:H30256),Table1[[#This Row],[Quantity]])</f>
        <v>3</v>
      </c>
      <c r="J12723">
        <v>9</v>
      </c>
      <c r="K12723" s="4">
        <f>IF(ISBLANK(Table1[[#This Row],[Order Total]]),AVERAGE(J12723:J30256),Table1[[#This Row],[Order Total]])</f>
        <v>9</v>
      </c>
      <c r="L12723" s="1">
        <v>45151</v>
      </c>
      <c r="M12723" t="s">
        <v>13</v>
      </c>
      <c r="N12723" s="4" t="str">
        <f>IF(ISBLANK(Table1[[#This Row],[Payment Method]]),"Unknown",Table1[[#This Row],[Payment Method]])</f>
        <v>Credit Card</v>
      </c>
    </row>
    <row r="12724" spans="1:14" hidden="1" x14ac:dyDescent="0.35">
      <c r="A12724" t="s">
        <v>12864</v>
      </c>
      <c r="B12724" t="s">
        <v>131</v>
      </c>
      <c r="C12724" t="s">
        <v>24</v>
      </c>
      <c r="D12724" t="s">
        <v>77</v>
      </c>
      <c r="E12724" s="4" t="str">
        <f>IF(ISBLANK(Table1[[#This Row],[Item]]),"Unknown",Table1[[#This Row],[Item]])</f>
        <v>Coca Cola</v>
      </c>
      <c r="F12724">
        <v>2.5</v>
      </c>
      <c r="G12724" s="4">
        <f>IF(ISBLANK(Table1[[#This Row],[Price]]),AVERAGE(F12724:F30257),Table1[[#This Row],[Price]])</f>
        <v>2.5</v>
      </c>
      <c r="H12724">
        <v>5</v>
      </c>
      <c r="I12724" s="4">
        <f>IF(ISBLANK(Table1[[#This Row],[Quantity]]),AVERAGE(H12724:H30257),Table1[[#This Row],[Quantity]])</f>
        <v>5</v>
      </c>
      <c r="J12724">
        <v>12.5</v>
      </c>
      <c r="K12724" s="4">
        <f>IF(ISBLANK(Table1[[#This Row],[Order Total]]),AVERAGE(J12724:J30257),Table1[[#This Row],[Order Total]])</f>
        <v>12.5</v>
      </c>
      <c r="L12724" s="1">
        <v>45076</v>
      </c>
      <c r="M12724" t="s">
        <v>13</v>
      </c>
      <c r="N12724" s="4" t="str">
        <f>IF(ISBLANK(Table1[[#This Row],[Payment Method]]),"Unknown",Table1[[#This Row],[Payment Method]])</f>
        <v>Credit Card</v>
      </c>
    </row>
    <row r="12725" spans="1:14" hidden="1" x14ac:dyDescent="0.35">
      <c r="A12725" t="s">
        <v>12865</v>
      </c>
      <c r="B12725" t="s">
        <v>232</v>
      </c>
      <c r="C12725" t="s">
        <v>50</v>
      </c>
      <c r="E12725" s="4" t="str">
        <f>IF(ISBLANK(Table1[[#This Row],[Item]]),"Unknown",Table1[[#This Row],[Item]])</f>
        <v>Unknown</v>
      </c>
      <c r="F12725">
        <v>4</v>
      </c>
      <c r="G12725" s="4">
        <f>IF(ISBLANK(Table1[[#This Row],[Price]]),AVERAGE(F12725:F30258),Table1[[#This Row],[Price]])</f>
        <v>4</v>
      </c>
      <c r="H12725">
        <v>5</v>
      </c>
      <c r="I12725" s="4">
        <f>IF(ISBLANK(Table1[[#This Row],[Quantity]]),AVERAGE(H12725:H30258),Table1[[#This Row],[Quantity]])</f>
        <v>5</v>
      </c>
      <c r="J12725">
        <v>20</v>
      </c>
      <c r="K12725" s="4">
        <f>IF(ISBLANK(Table1[[#This Row],[Order Total]]),AVERAGE(J12725:J30258),Table1[[#This Row],[Order Total]])</f>
        <v>20</v>
      </c>
      <c r="L12725" s="1">
        <v>45020</v>
      </c>
      <c r="M12725" t="s">
        <v>13</v>
      </c>
      <c r="N12725" s="4" t="str">
        <f>IF(ISBLANK(Table1[[#This Row],[Payment Method]]),"Unknown",Table1[[#This Row],[Payment Method]])</f>
        <v>Credit Card</v>
      </c>
    </row>
    <row r="12726" spans="1:14" hidden="1" x14ac:dyDescent="0.35">
      <c r="A12726" t="s">
        <v>12866</v>
      </c>
      <c r="B12726" t="s">
        <v>425</v>
      </c>
      <c r="C12726" t="s">
        <v>20</v>
      </c>
      <c r="D12726" t="s">
        <v>21</v>
      </c>
      <c r="E12726" s="4" t="str">
        <f>IF(ISBLANK(Table1[[#This Row],[Item]]),"Unknown",Table1[[#This Row],[Item]])</f>
        <v>Grilled Chicken</v>
      </c>
      <c r="F12726">
        <v>15</v>
      </c>
      <c r="G12726" s="4">
        <f>IF(ISBLANK(Table1[[#This Row],[Price]]),AVERAGE(F12726:F30259),Table1[[#This Row],[Price]])</f>
        <v>15</v>
      </c>
      <c r="H12726">
        <v>5</v>
      </c>
      <c r="I12726" s="4">
        <f>IF(ISBLANK(Table1[[#This Row],[Quantity]]),AVERAGE(H12726:H30259),Table1[[#This Row],[Quantity]])</f>
        <v>5</v>
      </c>
      <c r="J12726">
        <v>75</v>
      </c>
      <c r="K12726" s="4">
        <f>IF(ISBLANK(Table1[[#This Row],[Order Total]]),AVERAGE(J12726:J30259),Table1[[#This Row],[Order Total]])</f>
        <v>75</v>
      </c>
      <c r="L12726" s="1">
        <v>45156</v>
      </c>
      <c r="M12726" t="s">
        <v>13</v>
      </c>
      <c r="N12726" s="4" t="str">
        <f>IF(ISBLANK(Table1[[#This Row],[Payment Method]]),"Unknown",Table1[[#This Row],[Payment Method]])</f>
        <v>Credit Card</v>
      </c>
    </row>
    <row r="12727" spans="1:14" hidden="1" x14ac:dyDescent="0.35">
      <c r="A12727" t="s">
        <v>12867</v>
      </c>
      <c r="B12727" t="s">
        <v>232</v>
      </c>
      <c r="C12727" t="s">
        <v>38</v>
      </c>
      <c r="D12727" t="s">
        <v>107</v>
      </c>
      <c r="E12727" s="4" t="str">
        <f>IF(ISBLANK(Table1[[#This Row],[Item]]),"Unknown",Table1[[#This Row],[Item]])</f>
        <v>Fruit Salad</v>
      </c>
      <c r="F12727">
        <v>4</v>
      </c>
      <c r="G12727" s="4">
        <f>IF(ISBLANK(Table1[[#This Row],[Price]]),AVERAGE(F12727:F30260),Table1[[#This Row],[Price]])</f>
        <v>4</v>
      </c>
      <c r="H12727">
        <v>1</v>
      </c>
      <c r="I12727" s="4">
        <f>IF(ISBLANK(Table1[[#This Row],[Quantity]]),AVERAGE(H12727:H30260),Table1[[#This Row],[Quantity]])</f>
        <v>1</v>
      </c>
      <c r="J12727">
        <v>4</v>
      </c>
      <c r="K12727" s="4">
        <f>IF(ISBLANK(Table1[[#This Row],[Order Total]]),AVERAGE(J12727:J30260),Table1[[#This Row],[Order Total]])</f>
        <v>4</v>
      </c>
      <c r="L12727" s="1">
        <v>44776</v>
      </c>
      <c r="M12727" t="s">
        <v>17</v>
      </c>
      <c r="N12727" s="4" t="str">
        <f>IF(ISBLANK(Table1[[#This Row],[Payment Method]]),"Unknown",Table1[[#This Row],[Payment Method]])</f>
        <v>Digital Wallet</v>
      </c>
    </row>
    <row r="12728" spans="1:14" hidden="1" x14ac:dyDescent="0.35">
      <c r="A12728" t="s">
        <v>12868</v>
      </c>
      <c r="B12728" t="s">
        <v>205</v>
      </c>
      <c r="C12728" t="s">
        <v>11</v>
      </c>
      <c r="D12728" t="s">
        <v>12</v>
      </c>
      <c r="E12728" s="4" t="str">
        <f>IF(ISBLANK(Table1[[#This Row],[Item]]),"Unknown",Table1[[#This Row],[Item]])</f>
        <v>Side Salad</v>
      </c>
      <c r="F12728">
        <v>3</v>
      </c>
      <c r="G12728" s="4">
        <f>IF(ISBLANK(Table1[[#This Row],[Price]]),AVERAGE(F12728:F30261),Table1[[#This Row],[Price]])</f>
        <v>3</v>
      </c>
      <c r="H12728">
        <v>1</v>
      </c>
      <c r="I12728" s="4">
        <f>IF(ISBLANK(Table1[[#This Row],[Quantity]]),AVERAGE(H12728:H30261),Table1[[#This Row],[Quantity]])</f>
        <v>1</v>
      </c>
      <c r="J12728">
        <v>3</v>
      </c>
      <c r="K12728" s="4">
        <f>IF(ISBLANK(Table1[[#This Row],[Order Total]]),AVERAGE(J12728:J30261),Table1[[#This Row],[Order Total]])</f>
        <v>3</v>
      </c>
      <c r="L12728" s="1">
        <v>45081</v>
      </c>
      <c r="N12728" s="4" t="str">
        <f>IF(ISBLANK(Table1[[#This Row],[Payment Method]]),"Unknown",Table1[[#This Row],[Payment Method]])</f>
        <v>Unknown</v>
      </c>
    </row>
    <row r="12729" spans="1:14" hidden="1" x14ac:dyDescent="0.35">
      <c r="A12729" t="s">
        <v>12869</v>
      </c>
      <c r="B12729" t="s">
        <v>232</v>
      </c>
      <c r="C12729" t="s">
        <v>24</v>
      </c>
      <c r="D12729" t="s">
        <v>71</v>
      </c>
      <c r="E12729" s="4" t="str">
        <f>IF(ISBLANK(Table1[[#This Row],[Item]]),"Unknown",Table1[[#This Row],[Item]])</f>
        <v>Orange Juice</v>
      </c>
      <c r="F12729">
        <v>3</v>
      </c>
      <c r="G12729" s="4">
        <f>IF(ISBLANK(Table1[[#This Row],[Price]]),AVERAGE(F12729:F30262),Table1[[#This Row],[Price]])</f>
        <v>3</v>
      </c>
      <c r="H12729">
        <v>5</v>
      </c>
      <c r="I12729" s="4">
        <f>IF(ISBLANK(Table1[[#This Row],[Quantity]]),AVERAGE(H12729:H30262),Table1[[#This Row],[Quantity]])</f>
        <v>5</v>
      </c>
      <c r="J12729">
        <v>15</v>
      </c>
      <c r="K12729" s="4">
        <f>IF(ISBLANK(Table1[[#This Row],[Order Total]]),AVERAGE(J12729:J30262),Table1[[#This Row],[Order Total]])</f>
        <v>15</v>
      </c>
      <c r="L12729" s="1">
        <v>45027</v>
      </c>
      <c r="N12729" s="4" t="str">
        <f>IF(ISBLANK(Table1[[#This Row],[Payment Method]]),"Unknown",Table1[[#This Row],[Payment Method]])</f>
        <v>Unknown</v>
      </c>
    </row>
    <row r="12730" spans="1:14" hidden="1" x14ac:dyDescent="0.35">
      <c r="A12730" t="s">
        <v>12870</v>
      </c>
      <c r="B12730" t="s">
        <v>136</v>
      </c>
      <c r="C12730" t="s">
        <v>20</v>
      </c>
      <c r="D12730" t="s">
        <v>27</v>
      </c>
      <c r="E12730" s="4" t="str">
        <f>IF(ISBLANK(Table1[[#This Row],[Item]]),"Unknown",Table1[[#This Row],[Item]])</f>
        <v>Pasta Alfredo</v>
      </c>
      <c r="F12730">
        <v>12</v>
      </c>
      <c r="G12730" s="4">
        <f>IF(ISBLANK(Table1[[#This Row],[Price]]),AVERAGE(F12730:F30263),Table1[[#This Row],[Price]])</f>
        <v>12</v>
      </c>
      <c r="H12730">
        <v>4</v>
      </c>
      <c r="I12730" s="4">
        <f>IF(ISBLANK(Table1[[#This Row],[Quantity]]),AVERAGE(H12730:H30263),Table1[[#This Row],[Quantity]])</f>
        <v>4</v>
      </c>
      <c r="J12730">
        <v>48</v>
      </c>
      <c r="K12730" s="4">
        <f>IF(ISBLANK(Table1[[#This Row],[Order Total]]),AVERAGE(J12730:J30263),Table1[[#This Row],[Order Total]])</f>
        <v>48</v>
      </c>
      <c r="L12730" s="1">
        <v>45114</v>
      </c>
      <c r="M12730" t="s">
        <v>28</v>
      </c>
      <c r="N12730" s="4" t="str">
        <f>IF(ISBLANK(Table1[[#This Row],[Payment Method]]),"Unknown",Table1[[#This Row],[Payment Method]])</f>
        <v>Cash</v>
      </c>
    </row>
    <row r="12731" spans="1:14" hidden="1" x14ac:dyDescent="0.35">
      <c r="A12731" t="s">
        <v>12871</v>
      </c>
      <c r="B12731" t="s">
        <v>129</v>
      </c>
      <c r="C12731" t="s">
        <v>24</v>
      </c>
      <c r="D12731" t="s">
        <v>168</v>
      </c>
      <c r="E12731" s="4" t="str">
        <f>IF(ISBLANK(Table1[[#This Row],[Item]]),"Unknown",Table1[[#This Row],[Item]])</f>
        <v>Water</v>
      </c>
      <c r="F12731">
        <v>1</v>
      </c>
      <c r="G12731" s="4">
        <f>IF(ISBLANK(Table1[[#This Row],[Price]]),AVERAGE(F12731:F30264),Table1[[#This Row],[Price]])</f>
        <v>1</v>
      </c>
      <c r="H12731">
        <v>4</v>
      </c>
      <c r="I12731" s="4">
        <f>IF(ISBLANK(Table1[[#This Row],[Quantity]]),AVERAGE(H12731:H30264),Table1[[#This Row],[Quantity]])</f>
        <v>4</v>
      </c>
      <c r="J12731">
        <v>4</v>
      </c>
      <c r="K12731" s="4">
        <f>IF(ISBLANK(Table1[[#This Row],[Order Total]]),AVERAGE(J12731:J30264),Table1[[#This Row],[Order Total]])</f>
        <v>4</v>
      </c>
      <c r="L12731" s="1">
        <v>44938</v>
      </c>
      <c r="M12731" t="s">
        <v>17</v>
      </c>
      <c r="N12731" s="4" t="str">
        <f>IF(ISBLANK(Table1[[#This Row],[Payment Method]]),"Unknown",Table1[[#This Row],[Payment Method]])</f>
        <v>Digital Wallet</v>
      </c>
    </row>
    <row r="12732" spans="1:14" hidden="1" x14ac:dyDescent="0.35">
      <c r="A12732" t="s">
        <v>12872</v>
      </c>
      <c r="B12732" t="s">
        <v>287</v>
      </c>
      <c r="C12732" t="s">
        <v>20</v>
      </c>
      <c r="D12732" t="s">
        <v>41</v>
      </c>
      <c r="E12732" s="4" t="str">
        <f>IF(ISBLANK(Table1[[#This Row],[Item]]),"Unknown",Table1[[#This Row],[Item]])</f>
        <v>Vegetarian Platter</v>
      </c>
      <c r="F12732">
        <v>14</v>
      </c>
      <c r="G12732" s="4">
        <f>IF(ISBLANK(Table1[[#This Row],[Price]]),AVERAGE(F12732:F30265),Table1[[#This Row],[Price]])</f>
        <v>14</v>
      </c>
      <c r="H12732">
        <v>3</v>
      </c>
      <c r="I12732" s="4">
        <f>IF(ISBLANK(Table1[[#This Row],[Quantity]]),AVERAGE(H12732:H30265),Table1[[#This Row],[Quantity]])</f>
        <v>3</v>
      </c>
      <c r="J12732">
        <v>42</v>
      </c>
      <c r="K12732" s="4">
        <f>IF(ISBLANK(Table1[[#This Row],[Order Total]]),AVERAGE(J12732:J30265),Table1[[#This Row],[Order Total]])</f>
        <v>42</v>
      </c>
      <c r="L12732" s="1">
        <v>45140</v>
      </c>
      <c r="M12732" t="s">
        <v>17</v>
      </c>
      <c r="N12732" s="4" t="str">
        <f>IF(ISBLANK(Table1[[#This Row],[Payment Method]]),"Unknown",Table1[[#This Row],[Payment Method]])</f>
        <v>Digital Wallet</v>
      </c>
    </row>
    <row r="12733" spans="1:14" hidden="1" x14ac:dyDescent="0.35">
      <c r="A12733" t="s">
        <v>12873</v>
      </c>
      <c r="B12733" t="s">
        <v>423</v>
      </c>
      <c r="C12733" t="s">
        <v>38</v>
      </c>
      <c r="D12733" t="s">
        <v>125</v>
      </c>
      <c r="E12733" s="4" t="str">
        <f>IF(ISBLANK(Table1[[#This Row],[Item]]),"Unknown",Table1[[#This Row],[Item]])</f>
        <v>Cheesecake</v>
      </c>
      <c r="F12733">
        <v>7</v>
      </c>
      <c r="G12733" s="4">
        <f>IF(ISBLANK(Table1[[#This Row],[Price]]),AVERAGE(F12733:F30266),Table1[[#This Row],[Price]])</f>
        <v>7</v>
      </c>
      <c r="H12733">
        <v>3</v>
      </c>
      <c r="I12733" s="4">
        <f>IF(ISBLANK(Table1[[#This Row],[Quantity]]),AVERAGE(H12733:H30266),Table1[[#This Row],[Quantity]])</f>
        <v>3</v>
      </c>
      <c r="J12733">
        <v>21</v>
      </c>
      <c r="K12733" s="4">
        <f>IF(ISBLANK(Table1[[#This Row],[Order Total]]),AVERAGE(J12733:J30266),Table1[[#This Row],[Order Total]])</f>
        <v>21</v>
      </c>
      <c r="L12733" s="1">
        <v>45193</v>
      </c>
      <c r="M12733" t="s">
        <v>13</v>
      </c>
      <c r="N12733" s="4" t="str">
        <f>IF(ISBLANK(Table1[[#This Row],[Payment Method]]),"Unknown",Table1[[#This Row],[Payment Method]])</f>
        <v>Credit Card</v>
      </c>
    </row>
    <row r="12734" spans="1:14" hidden="1" x14ac:dyDescent="0.35">
      <c r="A12734" t="s">
        <v>12874</v>
      </c>
      <c r="B12734" t="s">
        <v>66</v>
      </c>
      <c r="C12734" t="s">
        <v>38</v>
      </c>
      <c r="D12734" t="s">
        <v>74</v>
      </c>
      <c r="E12734" s="4" t="str">
        <f>IF(ISBLANK(Table1[[#This Row],[Item]]),"Unknown",Table1[[#This Row],[Item]])</f>
        <v>Chocolate Cake</v>
      </c>
      <c r="F12734">
        <v>6</v>
      </c>
      <c r="G12734" s="4">
        <f>IF(ISBLANK(Table1[[#This Row],[Price]]),AVERAGE(F12734:F30267),Table1[[#This Row],[Price]])</f>
        <v>6</v>
      </c>
      <c r="H12734">
        <v>2</v>
      </c>
      <c r="I12734" s="4">
        <f>IF(ISBLANK(Table1[[#This Row],[Quantity]]),AVERAGE(H12734:H30267),Table1[[#This Row],[Quantity]])</f>
        <v>2</v>
      </c>
      <c r="J12734">
        <v>12</v>
      </c>
      <c r="K12734" s="4">
        <f>IF(ISBLANK(Table1[[#This Row],[Order Total]]),AVERAGE(J12734:J30267),Table1[[#This Row],[Order Total]])</f>
        <v>12</v>
      </c>
      <c r="L12734" s="1">
        <v>44919</v>
      </c>
      <c r="M12734" t="s">
        <v>17</v>
      </c>
      <c r="N12734" s="4" t="str">
        <f>IF(ISBLANK(Table1[[#This Row],[Payment Method]]),"Unknown",Table1[[#This Row],[Payment Method]])</f>
        <v>Digital Wallet</v>
      </c>
    </row>
    <row r="12735" spans="1:14" hidden="1" x14ac:dyDescent="0.35">
      <c r="A12735" t="s">
        <v>12875</v>
      </c>
      <c r="B12735" t="s">
        <v>234</v>
      </c>
      <c r="C12735" t="s">
        <v>24</v>
      </c>
      <c r="D12735" t="s">
        <v>56</v>
      </c>
      <c r="E12735" s="4" t="str">
        <f>IF(ISBLANK(Table1[[#This Row],[Item]]),"Unknown",Table1[[#This Row],[Item]])</f>
        <v>Lemonade</v>
      </c>
      <c r="F12735">
        <v>3</v>
      </c>
      <c r="G12735" s="4">
        <f>IF(ISBLANK(Table1[[#This Row],[Price]]),AVERAGE(F12735:F30268),Table1[[#This Row],[Price]])</f>
        <v>3</v>
      </c>
      <c r="H12735">
        <v>2</v>
      </c>
      <c r="I12735" s="4">
        <f>IF(ISBLANK(Table1[[#This Row],[Quantity]]),AVERAGE(H12735:H30268),Table1[[#This Row],[Quantity]])</f>
        <v>2</v>
      </c>
      <c r="J12735">
        <v>6</v>
      </c>
      <c r="K12735" s="4">
        <f>IF(ISBLANK(Table1[[#This Row],[Order Total]]),AVERAGE(J12735:J30268),Table1[[#This Row],[Order Total]])</f>
        <v>6</v>
      </c>
      <c r="L12735" s="1">
        <v>45113</v>
      </c>
      <c r="M12735" t="s">
        <v>28</v>
      </c>
      <c r="N12735" s="4" t="str">
        <f>IF(ISBLANK(Table1[[#This Row],[Payment Method]]),"Unknown",Table1[[#This Row],[Payment Method]])</f>
        <v>Cash</v>
      </c>
    </row>
    <row r="12736" spans="1:14" hidden="1" x14ac:dyDescent="0.35">
      <c r="A12736" t="s">
        <v>12876</v>
      </c>
      <c r="B12736" t="s">
        <v>372</v>
      </c>
      <c r="C12736" t="s">
        <v>11</v>
      </c>
      <c r="D12736" t="s">
        <v>33</v>
      </c>
      <c r="E12736" s="4" t="str">
        <f>IF(ISBLANK(Table1[[#This Row],[Item]]),"Unknown",Table1[[#This Row],[Item]])</f>
        <v>Garlic Bread</v>
      </c>
      <c r="F12736">
        <v>4</v>
      </c>
      <c r="G12736" s="4">
        <f>IF(ISBLANK(Table1[[#This Row],[Price]]),AVERAGE(F12736:F30269),Table1[[#This Row],[Price]])</f>
        <v>4</v>
      </c>
      <c r="H12736">
        <v>2</v>
      </c>
      <c r="I12736" s="4">
        <f>IF(ISBLANK(Table1[[#This Row],[Quantity]]),AVERAGE(H12736:H30269),Table1[[#This Row],[Quantity]])</f>
        <v>2</v>
      </c>
      <c r="J12736">
        <v>8</v>
      </c>
      <c r="K12736" s="4">
        <f>IF(ISBLANK(Table1[[#This Row],[Order Total]]),AVERAGE(J12736:J30269),Table1[[#This Row],[Order Total]])</f>
        <v>8</v>
      </c>
      <c r="L12736" s="1">
        <v>45181</v>
      </c>
      <c r="M12736" t="s">
        <v>17</v>
      </c>
      <c r="N12736" s="4" t="str">
        <f>IF(ISBLANK(Table1[[#This Row],[Payment Method]]),"Unknown",Table1[[#This Row],[Payment Method]])</f>
        <v>Digital Wallet</v>
      </c>
    </row>
    <row r="12737" spans="1:14" hidden="1" x14ac:dyDescent="0.35">
      <c r="A12737" t="s">
        <v>12877</v>
      </c>
      <c r="B12737" t="s">
        <v>131</v>
      </c>
      <c r="C12737" t="s">
        <v>50</v>
      </c>
      <c r="D12737" t="s">
        <v>86</v>
      </c>
      <c r="E12737" s="4" t="str">
        <f>IF(ISBLANK(Table1[[#This Row],[Item]]),"Unknown",Table1[[#This Row],[Item]])</f>
        <v>Cheese Fries</v>
      </c>
      <c r="F12737">
        <v>5</v>
      </c>
      <c r="G12737" s="4">
        <f>IF(ISBLANK(Table1[[#This Row],[Price]]),AVERAGE(F12737:F30270),Table1[[#This Row],[Price]])</f>
        <v>5</v>
      </c>
      <c r="H12737">
        <v>1</v>
      </c>
      <c r="I12737" s="4">
        <f>IF(ISBLANK(Table1[[#This Row],[Quantity]]),AVERAGE(H12737:H30270),Table1[[#This Row],[Quantity]])</f>
        <v>1</v>
      </c>
      <c r="J12737">
        <v>5</v>
      </c>
      <c r="K12737" s="4">
        <f>IF(ISBLANK(Table1[[#This Row],[Order Total]]),AVERAGE(J12737:J30270),Table1[[#This Row],[Order Total]])</f>
        <v>5</v>
      </c>
      <c r="L12737" s="1">
        <v>44871</v>
      </c>
      <c r="M12737" t="s">
        <v>13</v>
      </c>
      <c r="N12737" s="4" t="str">
        <f>IF(ISBLANK(Table1[[#This Row],[Payment Method]]),"Unknown",Table1[[#This Row],[Payment Method]])</f>
        <v>Credit Card</v>
      </c>
    </row>
    <row r="12738" spans="1:14" x14ac:dyDescent="0.35">
      <c r="A12738" t="s">
        <v>12878</v>
      </c>
      <c r="B12738" t="s">
        <v>15</v>
      </c>
      <c r="C12738" t="s">
        <v>11</v>
      </c>
      <c r="E12738" s="4" t="str">
        <f>IF(ISBLANK(Table1[[#This Row],[Item]]),"Unknown",Table1[[#This Row],[Item]])</f>
        <v>Unknown</v>
      </c>
      <c r="G12738" s="4">
        <f>IF(ISBLANK(Table1[[#This Row],[Price]]),AVERAGE(F12738:F30271),Table1[[#This Row],[Price]])</f>
        <v>6.5113461114782991</v>
      </c>
      <c r="I12738" s="4">
        <f>IF(ISBLANK(Table1[[#This Row],[Quantity]]),AVERAGE(H12738:H30271),Table1[[#This Row],[Quantity]])</f>
        <v>3.0367599914511647</v>
      </c>
      <c r="K12738" s="4">
        <f>IF(ISBLANK(Table1[[#This Row],[Order Total]]),AVERAGE(J12738:J30271),Table1[[#This Row],[Order Total]])</f>
        <v>19.902329557597778</v>
      </c>
      <c r="L12738" s="1">
        <v>44790</v>
      </c>
      <c r="N12738" s="4" t="str">
        <f>IF(ISBLANK(Table1[[#This Row],[Payment Method]]),"Unknown",Table1[[#This Row],[Payment Method]])</f>
        <v>Unknown</v>
      </c>
    </row>
    <row r="12739" spans="1:14" hidden="1" x14ac:dyDescent="0.35">
      <c r="A12739" t="s">
        <v>12879</v>
      </c>
      <c r="B12739" t="s">
        <v>167</v>
      </c>
      <c r="C12739" t="s">
        <v>24</v>
      </c>
      <c r="D12739" t="s">
        <v>168</v>
      </c>
      <c r="E12739" s="4" t="str">
        <f>IF(ISBLANK(Table1[[#This Row],[Item]]),"Unknown",Table1[[#This Row],[Item]])</f>
        <v>Water</v>
      </c>
      <c r="F12739">
        <v>1</v>
      </c>
      <c r="G12739" s="4">
        <f>IF(ISBLANK(Table1[[#This Row],[Price]]),AVERAGE(F12739:F30272),Table1[[#This Row],[Price]])</f>
        <v>1</v>
      </c>
      <c r="H12739">
        <v>5</v>
      </c>
      <c r="I12739" s="4">
        <f>IF(ISBLANK(Table1[[#This Row],[Quantity]]),AVERAGE(H12739:H30272),Table1[[#This Row],[Quantity]])</f>
        <v>5</v>
      </c>
      <c r="J12739">
        <v>5</v>
      </c>
      <c r="K12739" s="4">
        <f>IF(ISBLANK(Table1[[#This Row],[Order Total]]),AVERAGE(J12739:J30272),Table1[[#This Row],[Order Total]])</f>
        <v>5</v>
      </c>
      <c r="L12739" s="1">
        <v>44733</v>
      </c>
      <c r="M12739" t="s">
        <v>13</v>
      </c>
      <c r="N12739" s="4" t="str">
        <f>IF(ISBLANK(Table1[[#This Row],[Payment Method]]),"Unknown",Table1[[#This Row],[Payment Method]])</f>
        <v>Credit Card</v>
      </c>
    </row>
    <row r="12740" spans="1:14" hidden="1" x14ac:dyDescent="0.35">
      <c r="A12740" t="s">
        <v>12880</v>
      </c>
      <c r="B12740" t="s">
        <v>105</v>
      </c>
      <c r="C12740" t="s">
        <v>50</v>
      </c>
      <c r="D12740" t="s">
        <v>207</v>
      </c>
      <c r="E12740" s="4" t="str">
        <f>IF(ISBLANK(Table1[[#This Row],[Item]]),"Unknown",Table1[[#This Row],[Item]])</f>
        <v>Nachos Grande</v>
      </c>
      <c r="F12740">
        <v>10</v>
      </c>
      <c r="G12740" s="4">
        <f>IF(ISBLANK(Table1[[#This Row],[Price]]),AVERAGE(F12740:F30273),Table1[[#This Row],[Price]])</f>
        <v>10</v>
      </c>
      <c r="H12740">
        <v>1</v>
      </c>
      <c r="I12740" s="4">
        <f>IF(ISBLANK(Table1[[#This Row],[Quantity]]),AVERAGE(H12740:H30273),Table1[[#This Row],[Quantity]])</f>
        <v>1</v>
      </c>
      <c r="J12740">
        <v>10</v>
      </c>
      <c r="K12740" s="4">
        <f>IF(ISBLANK(Table1[[#This Row],[Order Total]]),AVERAGE(J12740:J30273),Table1[[#This Row],[Order Total]])</f>
        <v>10</v>
      </c>
      <c r="L12740" s="1">
        <v>44782</v>
      </c>
      <c r="M12740" t="s">
        <v>28</v>
      </c>
      <c r="N12740" s="4" t="str">
        <f>IF(ISBLANK(Table1[[#This Row],[Payment Method]]),"Unknown",Table1[[#This Row],[Payment Method]])</f>
        <v>Cash</v>
      </c>
    </row>
    <row r="12741" spans="1:14" hidden="1" x14ac:dyDescent="0.35">
      <c r="A12741" t="s">
        <v>12881</v>
      </c>
      <c r="B12741" t="s">
        <v>136</v>
      </c>
      <c r="C12741" t="s">
        <v>50</v>
      </c>
      <c r="D12741" t="s">
        <v>112</v>
      </c>
      <c r="E12741" s="4" t="str">
        <f>IF(ISBLANK(Table1[[#This Row],[Item]]),"Unknown",Table1[[#This Row],[Item]])</f>
        <v>French Fries</v>
      </c>
      <c r="F12741">
        <v>4</v>
      </c>
      <c r="G12741" s="4">
        <f>IF(ISBLANK(Table1[[#This Row],[Price]]),AVERAGE(F12741:F30274),Table1[[#This Row],[Price]])</f>
        <v>4</v>
      </c>
      <c r="H12741">
        <v>4</v>
      </c>
      <c r="I12741" s="4">
        <f>IF(ISBLANK(Table1[[#This Row],[Quantity]]),AVERAGE(H12741:H30274),Table1[[#This Row],[Quantity]])</f>
        <v>4</v>
      </c>
      <c r="J12741">
        <v>16</v>
      </c>
      <c r="K12741" s="4">
        <f>IF(ISBLANK(Table1[[#This Row],[Order Total]]),AVERAGE(J12741:J30274),Table1[[#This Row],[Order Total]])</f>
        <v>16</v>
      </c>
      <c r="L12741" s="1">
        <v>44729</v>
      </c>
      <c r="M12741" t="s">
        <v>17</v>
      </c>
      <c r="N12741" s="4" t="str">
        <f>IF(ISBLANK(Table1[[#This Row],[Payment Method]]),"Unknown",Table1[[#This Row],[Payment Method]])</f>
        <v>Digital Wallet</v>
      </c>
    </row>
    <row r="12742" spans="1:14" hidden="1" x14ac:dyDescent="0.35">
      <c r="A12742" t="s">
        <v>12882</v>
      </c>
      <c r="B12742" t="s">
        <v>103</v>
      </c>
      <c r="C12742" t="s">
        <v>11</v>
      </c>
      <c r="D12742" t="s">
        <v>12</v>
      </c>
      <c r="E12742" s="4" t="str">
        <f>IF(ISBLANK(Table1[[#This Row],[Item]]),"Unknown",Table1[[#This Row],[Item]])</f>
        <v>Side Salad</v>
      </c>
      <c r="F12742">
        <v>3</v>
      </c>
      <c r="G12742" s="4">
        <f>IF(ISBLANK(Table1[[#This Row],[Price]]),AVERAGE(F12742:F30275),Table1[[#This Row],[Price]])</f>
        <v>3</v>
      </c>
      <c r="H12742">
        <v>5</v>
      </c>
      <c r="I12742" s="4">
        <f>IF(ISBLANK(Table1[[#This Row],[Quantity]]),AVERAGE(H12742:H30275),Table1[[#This Row],[Quantity]])</f>
        <v>5</v>
      </c>
      <c r="J12742">
        <v>15</v>
      </c>
      <c r="K12742" s="4">
        <f>IF(ISBLANK(Table1[[#This Row],[Order Total]]),AVERAGE(J12742:J30275),Table1[[#This Row],[Order Total]])</f>
        <v>15</v>
      </c>
      <c r="L12742" s="1">
        <v>44607</v>
      </c>
      <c r="M12742" t="s">
        <v>28</v>
      </c>
      <c r="N12742" s="4" t="str">
        <f>IF(ISBLANK(Table1[[#This Row],[Payment Method]]),"Unknown",Table1[[#This Row],[Payment Method]])</f>
        <v>Cash</v>
      </c>
    </row>
    <row r="12743" spans="1:14" hidden="1" x14ac:dyDescent="0.35">
      <c r="A12743" t="s">
        <v>12883</v>
      </c>
      <c r="B12743" t="s">
        <v>129</v>
      </c>
      <c r="C12743" t="s">
        <v>50</v>
      </c>
      <c r="D12743" t="s">
        <v>51</v>
      </c>
      <c r="E12743" s="4" t="str">
        <f>IF(ISBLANK(Table1[[#This Row],[Item]]),"Unknown",Table1[[#This Row],[Item]])</f>
        <v>Sweet Potato Fries</v>
      </c>
      <c r="F12743">
        <v>5</v>
      </c>
      <c r="G12743" s="4">
        <f>IF(ISBLANK(Table1[[#This Row],[Price]]),AVERAGE(F12743:F30276),Table1[[#This Row],[Price]])</f>
        <v>5</v>
      </c>
      <c r="H12743">
        <v>1</v>
      </c>
      <c r="I12743" s="4">
        <f>IF(ISBLANK(Table1[[#This Row],[Quantity]]),AVERAGE(H12743:H30276),Table1[[#This Row],[Quantity]])</f>
        <v>1</v>
      </c>
      <c r="J12743">
        <v>5</v>
      </c>
      <c r="K12743" s="4">
        <f>IF(ISBLANK(Table1[[#This Row],[Order Total]]),AVERAGE(J12743:J30276),Table1[[#This Row],[Order Total]])</f>
        <v>5</v>
      </c>
      <c r="L12743" s="1">
        <v>44828</v>
      </c>
      <c r="M12743" t="s">
        <v>13</v>
      </c>
      <c r="N12743" s="4" t="str">
        <f>IF(ISBLANK(Table1[[#This Row],[Payment Method]]),"Unknown",Table1[[#This Row],[Payment Method]])</f>
        <v>Credit Card</v>
      </c>
    </row>
    <row r="12744" spans="1:14" hidden="1" x14ac:dyDescent="0.35">
      <c r="A12744" t="s">
        <v>12884</v>
      </c>
      <c r="B12744" t="s">
        <v>69</v>
      </c>
      <c r="C12744" t="s">
        <v>38</v>
      </c>
      <c r="D12744" t="s">
        <v>125</v>
      </c>
      <c r="E12744" s="4" t="str">
        <f>IF(ISBLANK(Table1[[#This Row],[Item]]),"Unknown",Table1[[#This Row],[Item]])</f>
        <v>Cheesecake</v>
      </c>
      <c r="F12744">
        <v>7</v>
      </c>
      <c r="G12744" s="4">
        <f>IF(ISBLANK(Table1[[#This Row],[Price]]),AVERAGE(F12744:F30277),Table1[[#This Row],[Price]])</f>
        <v>7</v>
      </c>
      <c r="H12744">
        <v>4</v>
      </c>
      <c r="I12744" s="4">
        <f>IF(ISBLANK(Table1[[#This Row],[Quantity]]),AVERAGE(H12744:H30277),Table1[[#This Row],[Quantity]])</f>
        <v>4</v>
      </c>
      <c r="J12744">
        <v>28</v>
      </c>
      <c r="K12744" s="4">
        <f>IF(ISBLANK(Table1[[#This Row],[Order Total]]),AVERAGE(J12744:J30277),Table1[[#This Row],[Order Total]])</f>
        <v>28</v>
      </c>
      <c r="L12744" s="1">
        <v>45102</v>
      </c>
      <c r="M12744" t="s">
        <v>13</v>
      </c>
      <c r="N12744" s="4" t="str">
        <f>IF(ISBLANK(Table1[[#This Row],[Payment Method]]),"Unknown",Table1[[#This Row],[Payment Method]])</f>
        <v>Credit Card</v>
      </c>
    </row>
    <row r="12745" spans="1:14" hidden="1" x14ac:dyDescent="0.35">
      <c r="A12745" t="s">
        <v>12885</v>
      </c>
      <c r="B12745" t="s">
        <v>69</v>
      </c>
      <c r="C12745" t="s">
        <v>20</v>
      </c>
      <c r="D12745" t="s">
        <v>245</v>
      </c>
      <c r="E12745" s="4" t="str">
        <f>IF(ISBLANK(Table1[[#This Row],[Item]]),"Unknown",Table1[[#This Row],[Item]])</f>
        <v>Steak</v>
      </c>
      <c r="F12745">
        <v>20</v>
      </c>
      <c r="G12745" s="4">
        <f>IF(ISBLANK(Table1[[#This Row],[Price]]),AVERAGE(F12745:F30278),Table1[[#This Row],[Price]])</f>
        <v>20</v>
      </c>
      <c r="H12745">
        <v>5</v>
      </c>
      <c r="I12745" s="4">
        <f>IF(ISBLANK(Table1[[#This Row],[Quantity]]),AVERAGE(H12745:H30278),Table1[[#This Row],[Quantity]])</f>
        <v>5</v>
      </c>
      <c r="J12745">
        <v>100</v>
      </c>
      <c r="K12745" s="4">
        <f>IF(ISBLANK(Table1[[#This Row],[Order Total]]),AVERAGE(J12745:J30278),Table1[[#This Row],[Order Total]])</f>
        <v>100</v>
      </c>
      <c r="L12745" s="1">
        <v>45025</v>
      </c>
      <c r="M12745" t="s">
        <v>17</v>
      </c>
      <c r="N12745" s="4" t="str">
        <f>IF(ISBLANK(Table1[[#This Row],[Payment Method]]),"Unknown",Table1[[#This Row],[Payment Method]])</f>
        <v>Digital Wallet</v>
      </c>
    </row>
    <row r="12746" spans="1:14" hidden="1" x14ac:dyDescent="0.35">
      <c r="A12746" t="s">
        <v>12886</v>
      </c>
      <c r="B12746" t="s">
        <v>240</v>
      </c>
      <c r="C12746" t="s">
        <v>11</v>
      </c>
      <c r="D12746" t="s">
        <v>12</v>
      </c>
      <c r="E12746" s="4" t="str">
        <f>IF(ISBLANK(Table1[[#This Row],[Item]]),"Unknown",Table1[[#This Row],[Item]])</f>
        <v>Side Salad</v>
      </c>
      <c r="F12746">
        <v>3</v>
      </c>
      <c r="G12746" s="4">
        <f>IF(ISBLANK(Table1[[#This Row],[Price]]),AVERAGE(F12746:F30279),Table1[[#This Row],[Price]])</f>
        <v>3</v>
      </c>
      <c r="H12746">
        <v>3</v>
      </c>
      <c r="I12746" s="4">
        <f>IF(ISBLANK(Table1[[#This Row],[Quantity]]),AVERAGE(H12746:H30279),Table1[[#This Row],[Quantity]])</f>
        <v>3</v>
      </c>
      <c r="J12746">
        <v>9</v>
      </c>
      <c r="K12746" s="4">
        <f>IF(ISBLANK(Table1[[#This Row],[Order Total]]),AVERAGE(J12746:J30279),Table1[[#This Row],[Order Total]])</f>
        <v>9</v>
      </c>
      <c r="L12746" s="1">
        <v>44653</v>
      </c>
      <c r="M12746" t="s">
        <v>28</v>
      </c>
      <c r="N12746" s="4" t="str">
        <f>IF(ISBLANK(Table1[[#This Row],[Payment Method]]),"Unknown",Table1[[#This Row],[Payment Method]])</f>
        <v>Cash</v>
      </c>
    </row>
    <row r="12747" spans="1:14" hidden="1" x14ac:dyDescent="0.35">
      <c r="A12747" t="s">
        <v>12887</v>
      </c>
      <c r="B12747" t="s">
        <v>90</v>
      </c>
      <c r="C12747" t="s">
        <v>20</v>
      </c>
      <c r="D12747" t="s">
        <v>30</v>
      </c>
      <c r="E12747" s="4" t="str">
        <f>IF(ISBLANK(Table1[[#This Row],[Item]]),"Unknown",Table1[[#This Row],[Item]])</f>
        <v>Salmon</v>
      </c>
      <c r="F12747">
        <v>18</v>
      </c>
      <c r="G12747" s="4">
        <f>IF(ISBLANK(Table1[[#This Row],[Price]]),AVERAGE(F12747:F30280),Table1[[#This Row],[Price]])</f>
        <v>18</v>
      </c>
      <c r="H12747">
        <v>2</v>
      </c>
      <c r="I12747" s="4">
        <f>IF(ISBLANK(Table1[[#This Row],[Quantity]]),AVERAGE(H12747:H30280),Table1[[#This Row],[Quantity]])</f>
        <v>2</v>
      </c>
      <c r="J12747">
        <v>36</v>
      </c>
      <c r="K12747" s="4">
        <f>IF(ISBLANK(Table1[[#This Row],[Order Total]]),AVERAGE(J12747:J30280),Table1[[#This Row],[Order Total]])</f>
        <v>36</v>
      </c>
      <c r="L12747" s="1">
        <v>44708</v>
      </c>
      <c r="M12747" t="s">
        <v>28</v>
      </c>
      <c r="N12747" s="4" t="str">
        <f>IF(ISBLANK(Table1[[#This Row],[Payment Method]]),"Unknown",Table1[[#This Row],[Payment Method]])</f>
        <v>Cash</v>
      </c>
    </row>
    <row r="12748" spans="1:14" hidden="1" x14ac:dyDescent="0.35">
      <c r="A12748" t="s">
        <v>12888</v>
      </c>
      <c r="B12748" t="s">
        <v>129</v>
      </c>
      <c r="C12748" t="s">
        <v>50</v>
      </c>
      <c r="D12748" t="s">
        <v>93</v>
      </c>
      <c r="E12748" s="4" t="str">
        <f>IF(ISBLANK(Table1[[#This Row],[Item]]),"Unknown",Table1[[#This Row],[Item]])</f>
        <v>Beef Chili</v>
      </c>
      <c r="F12748">
        <v>7</v>
      </c>
      <c r="G12748" s="4">
        <f>IF(ISBLANK(Table1[[#This Row],[Price]]),AVERAGE(F12748:F30281),Table1[[#This Row],[Price]])</f>
        <v>7</v>
      </c>
      <c r="H12748">
        <v>4</v>
      </c>
      <c r="I12748" s="4">
        <f>IF(ISBLANK(Table1[[#This Row],[Quantity]]),AVERAGE(H12748:H30281),Table1[[#This Row],[Quantity]])</f>
        <v>4</v>
      </c>
      <c r="J12748">
        <v>28</v>
      </c>
      <c r="K12748" s="4">
        <f>IF(ISBLANK(Table1[[#This Row],[Order Total]]),AVERAGE(J12748:J30281),Table1[[#This Row],[Order Total]])</f>
        <v>28</v>
      </c>
      <c r="L12748" s="1">
        <v>44773</v>
      </c>
      <c r="M12748" t="s">
        <v>17</v>
      </c>
      <c r="N12748" s="4" t="str">
        <f>IF(ISBLANK(Table1[[#This Row],[Payment Method]]),"Unknown",Table1[[#This Row],[Payment Method]])</f>
        <v>Digital Wallet</v>
      </c>
    </row>
    <row r="12749" spans="1:14" hidden="1" x14ac:dyDescent="0.35">
      <c r="A12749" t="s">
        <v>12889</v>
      </c>
      <c r="B12749" t="s">
        <v>81</v>
      </c>
      <c r="C12749" t="s">
        <v>50</v>
      </c>
      <c r="D12749" t="s">
        <v>86</v>
      </c>
      <c r="E12749" s="4" t="str">
        <f>IF(ISBLANK(Table1[[#This Row],[Item]]),"Unknown",Table1[[#This Row],[Item]])</f>
        <v>Cheese Fries</v>
      </c>
      <c r="F12749">
        <v>5</v>
      </c>
      <c r="G12749" s="4">
        <f>IF(ISBLANK(Table1[[#This Row],[Price]]),AVERAGE(F12749:F30282),Table1[[#This Row],[Price]])</f>
        <v>5</v>
      </c>
      <c r="H12749">
        <v>4</v>
      </c>
      <c r="I12749" s="4">
        <f>IF(ISBLANK(Table1[[#This Row],[Quantity]]),AVERAGE(H12749:H30282),Table1[[#This Row],[Quantity]])</f>
        <v>4</v>
      </c>
      <c r="J12749">
        <v>20</v>
      </c>
      <c r="K12749" s="4">
        <f>IF(ISBLANK(Table1[[#This Row],[Order Total]]),AVERAGE(J12749:J30282),Table1[[#This Row],[Order Total]])</f>
        <v>20</v>
      </c>
      <c r="L12749" s="1">
        <v>44888</v>
      </c>
      <c r="M12749" t="s">
        <v>28</v>
      </c>
      <c r="N12749" s="4" t="str">
        <f>IF(ISBLANK(Table1[[#This Row],[Payment Method]]),"Unknown",Table1[[#This Row],[Payment Method]])</f>
        <v>Cash</v>
      </c>
    </row>
    <row r="12750" spans="1:14" hidden="1" x14ac:dyDescent="0.35">
      <c r="A12750" t="s">
        <v>12890</v>
      </c>
      <c r="B12750" t="s">
        <v>47</v>
      </c>
      <c r="C12750" t="s">
        <v>24</v>
      </c>
      <c r="D12750" t="s">
        <v>71</v>
      </c>
      <c r="E12750" s="4" t="str">
        <f>IF(ISBLANK(Table1[[#This Row],[Item]]),"Unknown",Table1[[#This Row],[Item]])</f>
        <v>Orange Juice</v>
      </c>
      <c r="F12750">
        <v>3</v>
      </c>
      <c r="G12750" s="4">
        <f>IF(ISBLANK(Table1[[#This Row],[Price]]),AVERAGE(F12750:F30283),Table1[[#This Row],[Price]])</f>
        <v>3</v>
      </c>
      <c r="H12750">
        <v>2</v>
      </c>
      <c r="I12750" s="4">
        <f>IF(ISBLANK(Table1[[#This Row],[Quantity]]),AVERAGE(H12750:H30283),Table1[[#This Row],[Quantity]])</f>
        <v>2</v>
      </c>
      <c r="J12750">
        <v>6</v>
      </c>
      <c r="K12750" s="4">
        <f>IF(ISBLANK(Table1[[#This Row],[Order Total]]),AVERAGE(J12750:J30283),Table1[[#This Row],[Order Total]])</f>
        <v>6</v>
      </c>
      <c r="L12750" s="1">
        <v>44636</v>
      </c>
      <c r="M12750" t="s">
        <v>17</v>
      </c>
      <c r="N12750" s="4" t="str">
        <f>IF(ISBLANK(Table1[[#This Row],[Payment Method]]),"Unknown",Table1[[#This Row],[Payment Method]])</f>
        <v>Digital Wallet</v>
      </c>
    </row>
    <row r="12751" spans="1:14" hidden="1" x14ac:dyDescent="0.35">
      <c r="A12751" t="s">
        <v>12891</v>
      </c>
      <c r="B12751" t="s">
        <v>35</v>
      </c>
      <c r="C12751" t="s">
        <v>50</v>
      </c>
      <c r="D12751" t="s">
        <v>51</v>
      </c>
      <c r="E12751" s="4" t="str">
        <f>IF(ISBLANK(Table1[[#This Row],[Item]]),"Unknown",Table1[[#This Row],[Item]])</f>
        <v>Sweet Potato Fries</v>
      </c>
      <c r="F12751">
        <v>5</v>
      </c>
      <c r="G12751" s="4">
        <f>IF(ISBLANK(Table1[[#This Row],[Price]]),AVERAGE(F12751:F30284),Table1[[#This Row],[Price]])</f>
        <v>5</v>
      </c>
      <c r="H12751">
        <v>5</v>
      </c>
      <c r="I12751" s="4">
        <f>IF(ISBLANK(Table1[[#This Row],[Quantity]]),AVERAGE(H12751:H30284),Table1[[#This Row],[Quantity]])</f>
        <v>5</v>
      </c>
      <c r="J12751">
        <v>25</v>
      </c>
      <c r="K12751" s="4">
        <f>IF(ISBLANK(Table1[[#This Row],[Order Total]]),AVERAGE(J12751:J30284),Table1[[#This Row],[Order Total]])</f>
        <v>25</v>
      </c>
      <c r="L12751" s="1">
        <v>45057</v>
      </c>
      <c r="M12751" t="s">
        <v>17</v>
      </c>
      <c r="N12751" s="4" t="str">
        <f>IF(ISBLANK(Table1[[#This Row],[Payment Method]]),"Unknown",Table1[[#This Row],[Payment Method]])</f>
        <v>Digital Wallet</v>
      </c>
    </row>
    <row r="12752" spans="1:14" hidden="1" x14ac:dyDescent="0.35">
      <c r="A12752" t="s">
        <v>12892</v>
      </c>
      <c r="B12752" t="s">
        <v>236</v>
      </c>
      <c r="C12752" t="s">
        <v>20</v>
      </c>
      <c r="D12752" t="s">
        <v>27</v>
      </c>
      <c r="E12752" s="4" t="str">
        <f>IF(ISBLANK(Table1[[#This Row],[Item]]),"Unknown",Table1[[#This Row],[Item]])</f>
        <v>Pasta Alfredo</v>
      </c>
      <c r="F12752">
        <v>12</v>
      </c>
      <c r="G12752" s="4">
        <f>IF(ISBLANK(Table1[[#This Row],[Price]]),AVERAGE(F12752:F30285),Table1[[#This Row],[Price]])</f>
        <v>12</v>
      </c>
      <c r="H12752">
        <v>5</v>
      </c>
      <c r="I12752" s="4">
        <f>IF(ISBLANK(Table1[[#This Row],[Quantity]]),AVERAGE(H12752:H30285),Table1[[#This Row],[Quantity]])</f>
        <v>5</v>
      </c>
      <c r="J12752">
        <v>60</v>
      </c>
      <c r="K12752" s="4">
        <f>IF(ISBLANK(Table1[[#This Row],[Order Total]]),AVERAGE(J12752:J30285),Table1[[#This Row],[Order Total]])</f>
        <v>60</v>
      </c>
      <c r="L12752" s="1">
        <v>45188</v>
      </c>
      <c r="M12752" t="s">
        <v>17</v>
      </c>
      <c r="N12752" s="4" t="str">
        <f>IF(ISBLANK(Table1[[#This Row],[Payment Method]]),"Unknown",Table1[[#This Row],[Payment Method]])</f>
        <v>Digital Wallet</v>
      </c>
    </row>
    <row r="12753" spans="1:14" hidden="1" x14ac:dyDescent="0.35">
      <c r="A12753" t="s">
        <v>12893</v>
      </c>
      <c r="B12753" t="s">
        <v>95</v>
      </c>
      <c r="C12753" t="s">
        <v>38</v>
      </c>
      <c r="D12753" t="s">
        <v>107</v>
      </c>
      <c r="E12753" s="4" t="str">
        <f>IF(ISBLANK(Table1[[#This Row],[Item]]),"Unknown",Table1[[#This Row],[Item]])</f>
        <v>Fruit Salad</v>
      </c>
      <c r="F12753">
        <v>4</v>
      </c>
      <c r="G12753" s="4">
        <f>IF(ISBLANK(Table1[[#This Row],[Price]]),AVERAGE(F12753:F30286),Table1[[#This Row],[Price]])</f>
        <v>4</v>
      </c>
      <c r="H12753">
        <v>5</v>
      </c>
      <c r="I12753" s="4">
        <f>IF(ISBLANK(Table1[[#This Row],[Quantity]]),AVERAGE(H12753:H30286),Table1[[#This Row],[Quantity]])</f>
        <v>5</v>
      </c>
      <c r="J12753">
        <v>20</v>
      </c>
      <c r="K12753" s="4">
        <f>IF(ISBLANK(Table1[[#This Row],[Order Total]]),AVERAGE(J12753:J30286),Table1[[#This Row],[Order Total]])</f>
        <v>20</v>
      </c>
      <c r="L12753" s="1">
        <v>44591</v>
      </c>
      <c r="M12753" t="s">
        <v>13</v>
      </c>
      <c r="N12753" s="4" t="str">
        <f>IF(ISBLANK(Table1[[#This Row],[Payment Method]]),"Unknown",Table1[[#This Row],[Payment Method]])</f>
        <v>Credit Card</v>
      </c>
    </row>
    <row r="12754" spans="1:14" hidden="1" x14ac:dyDescent="0.35">
      <c r="A12754" t="s">
        <v>12894</v>
      </c>
      <c r="B12754" t="s">
        <v>134</v>
      </c>
      <c r="C12754" t="s">
        <v>24</v>
      </c>
      <c r="D12754" t="s">
        <v>77</v>
      </c>
      <c r="E12754" s="4" t="str">
        <f>IF(ISBLANK(Table1[[#This Row],[Item]]),"Unknown",Table1[[#This Row],[Item]])</f>
        <v>Coca Cola</v>
      </c>
      <c r="F12754">
        <v>2.5</v>
      </c>
      <c r="G12754" s="4">
        <f>IF(ISBLANK(Table1[[#This Row],[Price]]),AVERAGE(F12754:F30287),Table1[[#This Row],[Price]])</f>
        <v>2.5</v>
      </c>
      <c r="H12754">
        <v>3</v>
      </c>
      <c r="I12754" s="4">
        <f>IF(ISBLANK(Table1[[#This Row],[Quantity]]),AVERAGE(H12754:H30287),Table1[[#This Row],[Quantity]])</f>
        <v>3</v>
      </c>
      <c r="J12754">
        <v>7.5</v>
      </c>
      <c r="K12754" s="4">
        <f>IF(ISBLANK(Table1[[#This Row],[Order Total]]),AVERAGE(J12754:J30287),Table1[[#This Row],[Order Total]])</f>
        <v>7.5</v>
      </c>
      <c r="L12754" s="1">
        <v>45126</v>
      </c>
      <c r="M12754" t="s">
        <v>17</v>
      </c>
      <c r="N12754" s="4" t="str">
        <f>IF(ISBLANK(Table1[[#This Row],[Payment Method]]),"Unknown",Table1[[#This Row],[Payment Method]])</f>
        <v>Digital Wallet</v>
      </c>
    </row>
    <row r="12755" spans="1:14" hidden="1" x14ac:dyDescent="0.35">
      <c r="A12755" t="s">
        <v>12895</v>
      </c>
      <c r="B12755" t="s">
        <v>134</v>
      </c>
      <c r="C12755" t="s">
        <v>38</v>
      </c>
      <c r="D12755" t="s">
        <v>125</v>
      </c>
      <c r="E12755" s="4" t="str">
        <f>IF(ISBLANK(Table1[[#This Row],[Item]]),"Unknown",Table1[[#This Row],[Item]])</f>
        <v>Cheesecake</v>
      </c>
      <c r="F12755">
        <v>7</v>
      </c>
      <c r="G12755" s="4">
        <f>IF(ISBLANK(Table1[[#This Row],[Price]]),AVERAGE(F12755:F30288),Table1[[#This Row],[Price]])</f>
        <v>7</v>
      </c>
      <c r="H12755">
        <v>2</v>
      </c>
      <c r="I12755" s="4">
        <f>IF(ISBLANK(Table1[[#This Row],[Quantity]]),AVERAGE(H12755:H30288),Table1[[#This Row],[Quantity]])</f>
        <v>2</v>
      </c>
      <c r="J12755">
        <v>14</v>
      </c>
      <c r="K12755" s="4">
        <f>IF(ISBLANK(Table1[[#This Row],[Order Total]]),AVERAGE(J12755:J30288),Table1[[#This Row],[Order Total]])</f>
        <v>14</v>
      </c>
      <c r="L12755" s="1">
        <v>44956</v>
      </c>
      <c r="M12755" t="s">
        <v>17</v>
      </c>
      <c r="N12755" s="4" t="str">
        <f>IF(ISBLANK(Table1[[#This Row],[Payment Method]]),"Unknown",Table1[[#This Row],[Payment Method]])</f>
        <v>Digital Wallet</v>
      </c>
    </row>
    <row r="12756" spans="1:14" hidden="1" x14ac:dyDescent="0.35">
      <c r="A12756" t="s">
        <v>12896</v>
      </c>
      <c r="B12756" t="s">
        <v>95</v>
      </c>
      <c r="C12756" t="s">
        <v>50</v>
      </c>
      <c r="D12756" t="s">
        <v>99</v>
      </c>
      <c r="E12756" s="4" t="str">
        <f>IF(ISBLANK(Table1[[#This Row],[Item]]),"Unknown",Table1[[#This Row],[Item]])</f>
        <v>Chicken Melt</v>
      </c>
      <c r="F12756">
        <v>8</v>
      </c>
      <c r="G12756" s="4">
        <f>IF(ISBLANK(Table1[[#This Row],[Price]]),AVERAGE(F12756:F30289),Table1[[#This Row],[Price]])</f>
        <v>8</v>
      </c>
      <c r="H12756">
        <v>2</v>
      </c>
      <c r="I12756" s="4">
        <f>IF(ISBLANK(Table1[[#This Row],[Quantity]]),AVERAGE(H12756:H30289),Table1[[#This Row],[Quantity]])</f>
        <v>2</v>
      </c>
      <c r="J12756">
        <v>16</v>
      </c>
      <c r="K12756" s="4">
        <f>IF(ISBLANK(Table1[[#This Row],[Order Total]]),AVERAGE(J12756:J30289),Table1[[#This Row],[Order Total]])</f>
        <v>16</v>
      </c>
      <c r="L12756" s="1">
        <v>45186</v>
      </c>
      <c r="M12756" t="s">
        <v>13</v>
      </c>
      <c r="N12756" s="4" t="str">
        <f>IF(ISBLANK(Table1[[#This Row],[Payment Method]]),"Unknown",Table1[[#This Row],[Payment Method]])</f>
        <v>Credit Card</v>
      </c>
    </row>
    <row r="12757" spans="1:14" hidden="1" x14ac:dyDescent="0.35">
      <c r="A12757" t="s">
        <v>12897</v>
      </c>
      <c r="B12757" t="s">
        <v>97</v>
      </c>
      <c r="C12757" t="s">
        <v>38</v>
      </c>
      <c r="D12757" t="s">
        <v>121</v>
      </c>
      <c r="E12757" s="4" t="str">
        <f>IF(ISBLANK(Table1[[#This Row],[Item]]),"Unknown",Table1[[#This Row],[Item]])</f>
        <v>Ice Cream</v>
      </c>
      <c r="F12757">
        <v>5</v>
      </c>
      <c r="G12757" s="4">
        <f>IF(ISBLANK(Table1[[#This Row],[Price]]),AVERAGE(F12757:F30290),Table1[[#This Row],[Price]])</f>
        <v>5</v>
      </c>
      <c r="H12757">
        <v>3</v>
      </c>
      <c r="I12757" s="4">
        <f>IF(ISBLANK(Table1[[#This Row],[Quantity]]),AVERAGE(H12757:H30290),Table1[[#This Row],[Quantity]])</f>
        <v>3</v>
      </c>
      <c r="J12757">
        <v>15</v>
      </c>
      <c r="K12757" s="4">
        <f>IF(ISBLANK(Table1[[#This Row],[Order Total]]),AVERAGE(J12757:J30290),Table1[[#This Row],[Order Total]])</f>
        <v>15</v>
      </c>
      <c r="L12757" s="1">
        <v>44954</v>
      </c>
      <c r="M12757" t="s">
        <v>13</v>
      </c>
      <c r="N12757" s="4" t="str">
        <f>IF(ISBLANK(Table1[[#This Row],[Payment Method]]),"Unknown",Table1[[#This Row],[Payment Method]])</f>
        <v>Credit Card</v>
      </c>
    </row>
    <row r="12758" spans="1:14" hidden="1" x14ac:dyDescent="0.35">
      <c r="A12758" t="s">
        <v>12898</v>
      </c>
      <c r="B12758" t="s">
        <v>55</v>
      </c>
      <c r="C12758" t="s">
        <v>50</v>
      </c>
      <c r="D12758" t="s">
        <v>112</v>
      </c>
      <c r="E12758" s="4" t="str">
        <f>IF(ISBLANK(Table1[[#This Row],[Item]]),"Unknown",Table1[[#This Row],[Item]])</f>
        <v>French Fries</v>
      </c>
      <c r="F12758">
        <v>4</v>
      </c>
      <c r="G12758" s="4">
        <f>IF(ISBLANK(Table1[[#This Row],[Price]]),AVERAGE(F12758:F30291),Table1[[#This Row],[Price]])</f>
        <v>4</v>
      </c>
      <c r="H12758">
        <v>3</v>
      </c>
      <c r="I12758" s="4">
        <f>IF(ISBLANK(Table1[[#This Row],[Quantity]]),AVERAGE(H12758:H30291),Table1[[#This Row],[Quantity]])</f>
        <v>3</v>
      </c>
      <c r="J12758">
        <v>12</v>
      </c>
      <c r="K12758" s="4">
        <f>IF(ISBLANK(Table1[[#This Row],[Order Total]]),AVERAGE(J12758:J30291),Table1[[#This Row],[Order Total]])</f>
        <v>12</v>
      </c>
      <c r="L12758" s="1">
        <v>44710</v>
      </c>
      <c r="M12758" t="s">
        <v>17</v>
      </c>
      <c r="N12758" s="4" t="str">
        <f>IF(ISBLANK(Table1[[#This Row],[Payment Method]]),"Unknown",Table1[[#This Row],[Payment Method]])</f>
        <v>Digital Wallet</v>
      </c>
    </row>
    <row r="12759" spans="1:14" hidden="1" x14ac:dyDescent="0.35">
      <c r="A12759" t="s">
        <v>12899</v>
      </c>
      <c r="B12759" t="s">
        <v>305</v>
      </c>
      <c r="C12759" t="s">
        <v>24</v>
      </c>
      <c r="D12759" t="s">
        <v>71</v>
      </c>
      <c r="E12759" s="4" t="str">
        <f>IF(ISBLANK(Table1[[#This Row],[Item]]),"Unknown",Table1[[#This Row],[Item]])</f>
        <v>Orange Juice</v>
      </c>
      <c r="F12759">
        <v>3</v>
      </c>
      <c r="G12759" s="4">
        <f>IF(ISBLANK(Table1[[#This Row],[Price]]),AVERAGE(F12759:F30292),Table1[[#This Row],[Price]])</f>
        <v>3</v>
      </c>
      <c r="H12759">
        <v>1</v>
      </c>
      <c r="I12759" s="4">
        <f>IF(ISBLANK(Table1[[#This Row],[Quantity]]),AVERAGE(H12759:H30292),Table1[[#This Row],[Quantity]])</f>
        <v>1</v>
      </c>
      <c r="J12759">
        <v>3</v>
      </c>
      <c r="K12759" s="4">
        <f>IF(ISBLANK(Table1[[#This Row],[Order Total]]),AVERAGE(J12759:J30292),Table1[[#This Row],[Order Total]])</f>
        <v>3</v>
      </c>
      <c r="L12759" s="1">
        <v>44980</v>
      </c>
      <c r="M12759" t="s">
        <v>17</v>
      </c>
      <c r="N12759" s="4" t="str">
        <f>IF(ISBLANK(Table1[[#This Row],[Payment Method]]),"Unknown",Table1[[#This Row],[Payment Method]])</f>
        <v>Digital Wallet</v>
      </c>
    </row>
    <row r="12760" spans="1:14" hidden="1" x14ac:dyDescent="0.35">
      <c r="A12760" t="s">
        <v>12900</v>
      </c>
      <c r="B12760" t="s">
        <v>236</v>
      </c>
      <c r="C12760" t="s">
        <v>11</v>
      </c>
      <c r="D12760" t="s">
        <v>230</v>
      </c>
      <c r="E12760" s="4" t="str">
        <f>IF(ISBLANK(Table1[[#This Row],[Item]]),"Unknown",Table1[[#This Row],[Item]])</f>
        <v>Onion Rings</v>
      </c>
      <c r="F12760">
        <v>5</v>
      </c>
      <c r="G12760" s="4">
        <f>IF(ISBLANK(Table1[[#This Row],[Price]]),AVERAGE(F12760:F30293),Table1[[#This Row],[Price]])</f>
        <v>5</v>
      </c>
      <c r="H12760">
        <v>5</v>
      </c>
      <c r="I12760" s="4">
        <f>IF(ISBLANK(Table1[[#This Row],[Quantity]]),AVERAGE(H12760:H30293),Table1[[#This Row],[Quantity]])</f>
        <v>5</v>
      </c>
      <c r="J12760">
        <v>25</v>
      </c>
      <c r="K12760" s="4">
        <f>IF(ISBLANK(Table1[[#This Row],[Order Total]]),AVERAGE(J12760:J30293),Table1[[#This Row],[Order Total]])</f>
        <v>25</v>
      </c>
      <c r="L12760" s="1">
        <v>45155</v>
      </c>
      <c r="M12760" t="s">
        <v>28</v>
      </c>
      <c r="N12760" s="4" t="str">
        <f>IF(ISBLANK(Table1[[#This Row],[Payment Method]]),"Unknown",Table1[[#This Row],[Payment Method]])</f>
        <v>Cash</v>
      </c>
    </row>
    <row r="12761" spans="1:14" hidden="1" x14ac:dyDescent="0.35">
      <c r="A12761" t="s">
        <v>12901</v>
      </c>
      <c r="B12761" t="s">
        <v>423</v>
      </c>
      <c r="C12761" t="s">
        <v>11</v>
      </c>
      <c r="D12761" t="s">
        <v>16</v>
      </c>
      <c r="E12761" s="4" t="str">
        <f>IF(ISBLANK(Table1[[#This Row],[Item]]),"Unknown",Table1[[#This Row],[Item]])</f>
        <v>Mashed Potatoes</v>
      </c>
      <c r="F12761">
        <v>4</v>
      </c>
      <c r="G12761" s="4">
        <f>IF(ISBLANK(Table1[[#This Row],[Price]]),AVERAGE(F12761:F30294),Table1[[#This Row],[Price]])</f>
        <v>4</v>
      </c>
      <c r="H12761">
        <v>4</v>
      </c>
      <c r="I12761" s="4">
        <f>IF(ISBLANK(Table1[[#This Row],[Quantity]]),AVERAGE(H12761:H30294),Table1[[#This Row],[Quantity]])</f>
        <v>4</v>
      </c>
      <c r="J12761">
        <v>16</v>
      </c>
      <c r="K12761" s="4">
        <f>IF(ISBLANK(Table1[[#This Row],[Order Total]]),AVERAGE(J12761:J30294),Table1[[#This Row],[Order Total]])</f>
        <v>16</v>
      </c>
      <c r="L12761" s="1">
        <v>44935</v>
      </c>
      <c r="M12761" t="s">
        <v>28</v>
      </c>
      <c r="N12761" s="4" t="str">
        <f>IF(ISBLANK(Table1[[#This Row],[Payment Method]]),"Unknown",Table1[[#This Row],[Payment Method]])</f>
        <v>Cash</v>
      </c>
    </row>
    <row r="12762" spans="1:14" hidden="1" x14ac:dyDescent="0.35">
      <c r="A12762" t="s">
        <v>12902</v>
      </c>
      <c r="B12762" t="s">
        <v>209</v>
      </c>
      <c r="C12762" t="s">
        <v>50</v>
      </c>
      <c r="E12762" s="4" t="str">
        <f>IF(ISBLANK(Table1[[#This Row],[Item]]),"Unknown",Table1[[#This Row],[Item]])</f>
        <v>Unknown</v>
      </c>
      <c r="F12762">
        <v>5</v>
      </c>
      <c r="G12762" s="4">
        <f>IF(ISBLANK(Table1[[#This Row],[Price]]),AVERAGE(F12762:F30295),Table1[[#This Row],[Price]])</f>
        <v>5</v>
      </c>
      <c r="H12762">
        <v>2</v>
      </c>
      <c r="I12762" s="4">
        <f>IF(ISBLANK(Table1[[#This Row],[Quantity]]),AVERAGE(H12762:H30295),Table1[[#This Row],[Quantity]])</f>
        <v>2</v>
      </c>
      <c r="J12762">
        <v>10</v>
      </c>
      <c r="K12762" s="4">
        <f>IF(ISBLANK(Table1[[#This Row],[Order Total]]),AVERAGE(J12762:J30295),Table1[[#This Row],[Order Total]])</f>
        <v>10</v>
      </c>
      <c r="L12762" s="1">
        <v>45220</v>
      </c>
      <c r="M12762" t="s">
        <v>13</v>
      </c>
      <c r="N12762" s="4" t="str">
        <f>IF(ISBLANK(Table1[[#This Row],[Payment Method]]),"Unknown",Table1[[#This Row],[Payment Method]])</f>
        <v>Credit Card</v>
      </c>
    </row>
    <row r="12763" spans="1:14" hidden="1" x14ac:dyDescent="0.35">
      <c r="A12763" t="s">
        <v>12903</v>
      </c>
      <c r="B12763" t="s">
        <v>345</v>
      </c>
      <c r="C12763" t="s">
        <v>24</v>
      </c>
      <c r="D12763" t="s">
        <v>168</v>
      </c>
      <c r="E12763" s="4" t="str">
        <f>IF(ISBLANK(Table1[[#This Row],[Item]]),"Unknown",Table1[[#This Row],[Item]])</f>
        <v>Water</v>
      </c>
      <c r="F12763">
        <v>1</v>
      </c>
      <c r="G12763" s="4">
        <f>IF(ISBLANK(Table1[[#This Row],[Price]]),AVERAGE(F12763:F30296),Table1[[#This Row],[Price]])</f>
        <v>1</v>
      </c>
      <c r="H12763">
        <v>5</v>
      </c>
      <c r="I12763" s="4">
        <f>IF(ISBLANK(Table1[[#This Row],[Quantity]]),AVERAGE(H12763:H30296),Table1[[#This Row],[Quantity]])</f>
        <v>5</v>
      </c>
      <c r="J12763">
        <v>5</v>
      </c>
      <c r="K12763" s="4">
        <f>IF(ISBLANK(Table1[[#This Row],[Order Total]]),AVERAGE(J12763:J30296),Table1[[#This Row],[Order Total]])</f>
        <v>5</v>
      </c>
      <c r="L12763" s="1">
        <v>44658</v>
      </c>
      <c r="M12763" t="s">
        <v>13</v>
      </c>
      <c r="N12763" s="4" t="str">
        <f>IF(ISBLANK(Table1[[#This Row],[Payment Method]]),"Unknown",Table1[[#This Row],[Payment Method]])</f>
        <v>Credit Card</v>
      </c>
    </row>
    <row r="12764" spans="1:14" x14ac:dyDescent="0.35">
      <c r="A12764" t="s">
        <v>12904</v>
      </c>
      <c r="B12764" t="s">
        <v>376</v>
      </c>
      <c r="C12764" t="s">
        <v>24</v>
      </c>
      <c r="E12764" s="4" t="str">
        <f>IF(ISBLANK(Table1[[#This Row],[Item]]),"Unknown",Table1[[#This Row],[Item]])</f>
        <v>Unknown</v>
      </c>
      <c r="G12764" s="4">
        <f>IF(ISBLANK(Table1[[#This Row],[Price]]),AVERAGE(F12764:F30297),Table1[[#This Row],[Price]])</f>
        <v>6.5138458130261405</v>
      </c>
      <c r="H12764">
        <v>2</v>
      </c>
      <c r="I12764" s="4">
        <f>IF(ISBLANK(Table1[[#This Row],[Quantity]]),AVERAGE(H12764:H30297),Table1[[#This Row],[Quantity]])</f>
        <v>2</v>
      </c>
      <c r="J12764">
        <v>6</v>
      </c>
      <c r="K12764" s="4">
        <f>IF(ISBLANK(Table1[[#This Row],[Order Total]]),AVERAGE(J12764:J30297),Table1[[#This Row],[Order Total]])</f>
        <v>6</v>
      </c>
      <c r="L12764" s="1">
        <v>44769</v>
      </c>
      <c r="M12764" t="s">
        <v>17</v>
      </c>
      <c r="N12764" s="4" t="str">
        <f>IF(ISBLANK(Table1[[#This Row],[Payment Method]]),"Unknown",Table1[[#This Row],[Payment Method]])</f>
        <v>Digital Wallet</v>
      </c>
    </row>
    <row r="12765" spans="1:14" hidden="1" x14ac:dyDescent="0.35">
      <c r="A12765" t="s">
        <v>12905</v>
      </c>
      <c r="B12765" t="s">
        <v>413</v>
      </c>
      <c r="C12765" t="s">
        <v>20</v>
      </c>
      <c r="D12765" t="s">
        <v>245</v>
      </c>
      <c r="E12765" s="4" t="str">
        <f>IF(ISBLANK(Table1[[#This Row],[Item]]),"Unknown",Table1[[#This Row],[Item]])</f>
        <v>Steak</v>
      </c>
      <c r="F12765">
        <v>20</v>
      </c>
      <c r="G12765" s="4">
        <f>IF(ISBLANK(Table1[[#This Row],[Price]]),AVERAGE(F12765:F30298),Table1[[#This Row],[Price]])</f>
        <v>20</v>
      </c>
      <c r="H12765">
        <v>3</v>
      </c>
      <c r="I12765" s="4">
        <f>IF(ISBLANK(Table1[[#This Row],[Quantity]]),AVERAGE(H12765:H30298),Table1[[#This Row],[Quantity]])</f>
        <v>3</v>
      </c>
      <c r="J12765">
        <v>60</v>
      </c>
      <c r="K12765" s="4">
        <f>IF(ISBLANK(Table1[[#This Row],[Order Total]]),AVERAGE(J12765:J30298),Table1[[#This Row],[Order Total]])</f>
        <v>60</v>
      </c>
      <c r="L12765" s="1">
        <v>45167</v>
      </c>
      <c r="M12765" t="s">
        <v>17</v>
      </c>
      <c r="N12765" s="4" t="str">
        <f>IF(ISBLANK(Table1[[#This Row],[Payment Method]]),"Unknown",Table1[[#This Row],[Payment Method]])</f>
        <v>Digital Wallet</v>
      </c>
    </row>
    <row r="12766" spans="1:14" hidden="1" x14ac:dyDescent="0.35">
      <c r="A12766" t="s">
        <v>12906</v>
      </c>
      <c r="B12766" t="s">
        <v>423</v>
      </c>
      <c r="C12766" t="s">
        <v>38</v>
      </c>
      <c r="D12766" t="s">
        <v>125</v>
      </c>
      <c r="E12766" s="4" t="str">
        <f>IF(ISBLANK(Table1[[#This Row],[Item]]),"Unknown",Table1[[#This Row],[Item]])</f>
        <v>Cheesecake</v>
      </c>
      <c r="F12766">
        <v>7</v>
      </c>
      <c r="G12766" s="4">
        <f>IF(ISBLANK(Table1[[#This Row],[Price]]),AVERAGE(F12766:F30299),Table1[[#This Row],[Price]])</f>
        <v>7</v>
      </c>
      <c r="H12766">
        <v>2</v>
      </c>
      <c r="I12766" s="4">
        <f>IF(ISBLANK(Table1[[#This Row],[Quantity]]),AVERAGE(H12766:H30299),Table1[[#This Row],[Quantity]])</f>
        <v>2</v>
      </c>
      <c r="J12766">
        <v>14</v>
      </c>
      <c r="K12766" s="4">
        <f>IF(ISBLANK(Table1[[#This Row],[Order Total]]),AVERAGE(J12766:J30299),Table1[[#This Row],[Order Total]])</f>
        <v>14</v>
      </c>
      <c r="L12766" s="1">
        <v>45181</v>
      </c>
      <c r="M12766" t="s">
        <v>13</v>
      </c>
      <c r="N12766" s="4" t="str">
        <f>IF(ISBLANK(Table1[[#This Row],[Payment Method]]),"Unknown",Table1[[#This Row],[Payment Method]])</f>
        <v>Credit Card</v>
      </c>
    </row>
    <row r="12767" spans="1:14" hidden="1" x14ac:dyDescent="0.35">
      <c r="A12767" t="s">
        <v>12907</v>
      </c>
      <c r="B12767" t="s">
        <v>165</v>
      </c>
      <c r="C12767" t="s">
        <v>38</v>
      </c>
      <c r="D12767" t="s">
        <v>121</v>
      </c>
      <c r="E12767" s="4" t="str">
        <f>IF(ISBLANK(Table1[[#This Row],[Item]]),"Unknown",Table1[[#This Row],[Item]])</f>
        <v>Ice Cream</v>
      </c>
      <c r="F12767">
        <v>5</v>
      </c>
      <c r="G12767" s="4">
        <f>IF(ISBLANK(Table1[[#This Row],[Price]]),AVERAGE(F12767:F30300),Table1[[#This Row],[Price]])</f>
        <v>5</v>
      </c>
      <c r="H12767">
        <v>4</v>
      </c>
      <c r="I12767" s="4">
        <f>IF(ISBLANK(Table1[[#This Row],[Quantity]]),AVERAGE(H12767:H30300),Table1[[#This Row],[Quantity]])</f>
        <v>4</v>
      </c>
      <c r="J12767">
        <v>20</v>
      </c>
      <c r="K12767" s="4">
        <f>IF(ISBLANK(Table1[[#This Row],[Order Total]]),AVERAGE(J12767:J30300),Table1[[#This Row],[Order Total]])</f>
        <v>20</v>
      </c>
      <c r="L12767" s="1">
        <v>45137</v>
      </c>
      <c r="M12767" t="s">
        <v>13</v>
      </c>
      <c r="N12767" s="4" t="str">
        <f>IF(ISBLANK(Table1[[#This Row],[Payment Method]]),"Unknown",Table1[[#This Row],[Payment Method]])</f>
        <v>Credit Card</v>
      </c>
    </row>
    <row r="12768" spans="1:14" hidden="1" x14ac:dyDescent="0.35">
      <c r="A12768" t="s">
        <v>12908</v>
      </c>
      <c r="B12768" t="s">
        <v>425</v>
      </c>
      <c r="C12768" t="s">
        <v>11</v>
      </c>
      <c r="D12768" t="s">
        <v>230</v>
      </c>
      <c r="E12768" s="4" t="str">
        <f>IF(ISBLANK(Table1[[#This Row],[Item]]),"Unknown",Table1[[#This Row],[Item]])</f>
        <v>Onion Rings</v>
      </c>
      <c r="F12768">
        <v>5</v>
      </c>
      <c r="G12768" s="4">
        <f>IF(ISBLANK(Table1[[#This Row],[Price]]),AVERAGE(F12768:F30301),Table1[[#This Row],[Price]])</f>
        <v>5</v>
      </c>
      <c r="H12768">
        <v>4</v>
      </c>
      <c r="I12768" s="4">
        <f>IF(ISBLANK(Table1[[#This Row],[Quantity]]),AVERAGE(H12768:H30301),Table1[[#This Row],[Quantity]])</f>
        <v>4</v>
      </c>
      <c r="J12768">
        <v>20</v>
      </c>
      <c r="K12768" s="4">
        <f>IF(ISBLANK(Table1[[#This Row],[Order Total]]),AVERAGE(J12768:J30301),Table1[[#This Row],[Order Total]])</f>
        <v>20</v>
      </c>
      <c r="L12768" s="1">
        <v>44571</v>
      </c>
      <c r="M12768" t="s">
        <v>13</v>
      </c>
      <c r="N12768" s="4" t="str">
        <f>IF(ISBLANK(Table1[[#This Row],[Payment Method]]),"Unknown",Table1[[#This Row],[Payment Method]])</f>
        <v>Credit Card</v>
      </c>
    </row>
    <row r="12769" spans="1:14" hidden="1" x14ac:dyDescent="0.35">
      <c r="A12769" t="s">
        <v>12909</v>
      </c>
      <c r="B12769" t="s">
        <v>103</v>
      </c>
      <c r="C12769" t="s">
        <v>24</v>
      </c>
      <c r="D12769" t="s">
        <v>77</v>
      </c>
      <c r="E12769" s="4" t="str">
        <f>IF(ISBLANK(Table1[[#This Row],[Item]]),"Unknown",Table1[[#This Row],[Item]])</f>
        <v>Coca Cola</v>
      </c>
      <c r="F12769">
        <v>2.5</v>
      </c>
      <c r="G12769" s="4">
        <f>IF(ISBLANK(Table1[[#This Row],[Price]]),AVERAGE(F12769:F30302),Table1[[#This Row],[Price]])</f>
        <v>2.5</v>
      </c>
      <c r="H12769">
        <v>2</v>
      </c>
      <c r="I12769" s="4">
        <f>IF(ISBLANK(Table1[[#This Row],[Quantity]]),AVERAGE(H12769:H30302),Table1[[#This Row],[Quantity]])</f>
        <v>2</v>
      </c>
      <c r="J12769">
        <v>5</v>
      </c>
      <c r="K12769" s="4">
        <f>IF(ISBLANK(Table1[[#This Row],[Order Total]]),AVERAGE(J12769:J30302),Table1[[#This Row],[Order Total]])</f>
        <v>5</v>
      </c>
      <c r="L12769" s="1">
        <v>45212</v>
      </c>
      <c r="M12769" t="s">
        <v>13</v>
      </c>
      <c r="N12769" s="4" t="str">
        <f>IF(ISBLANK(Table1[[#This Row],[Payment Method]]),"Unknown",Table1[[#This Row],[Payment Method]])</f>
        <v>Credit Card</v>
      </c>
    </row>
    <row r="12770" spans="1:14" hidden="1" x14ac:dyDescent="0.35">
      <c r="A12770" t="s">
        <v>12910</v>
      </c>
      <c r="B12770" t="s">
        <v>188</v>
      </c>
      <c r="C12770" t="s">
        <v>38</v>
      </c>
      <c r="D12770" t="s">
        <v>74</v>
      </c>
      <c r="E12770" s="4" t="str">
        <f>IF(ISBLANK(Table1[[#This Row],[Item]]),"Unknown",Table1[[#This Row],[Item]])</f>
        <v>Chocolate Cake</v>
      </c>
      <c r="F12770">
        <v>6</v>
      </c>
      <c r="G12770" s="4">
        <f>IF(ISBLANK(Table1[[#This Row],[Price]]),AVERAGE(F12770:F30303),Table1[[#This Row],[Price]])</f>
        <v>6</v>
      </c>
      <c r="H12770">
        <v>1</v>
      </c>
      <c r="I12770" s="4">
        <f>IF(ISBLANK(Table1[[#This Row],[Quantity]]),AVERAGE(H12770:H30303),Table1[[#This Row],[Quantity]])</f>
        <v>1</v>
      </c>
      <c r="J12770">
        <v>6</v>
      </c>
      <c r="K12770" s="4">
        <f>IF(ISBLANK(Table1[[#This Row],[Order Total]]),AVERAGE(J12770:J30303),Table1[[#This Row],[Order Total]])</f>
        <v>6</v>
      </c>
      <c r="L12770" s="1">
        <v>45075</v>
      </c>
      <c r="M12770" t="s">
        <v>28</v>
      </c>
      <c r="N12770" s="4" t="str">
        <f>IF(ISBLANK(Table1[[#This Row],[Payment Method]]),"Unknown",Table1[[#This Row],[Payment Method]])</f>
        <v>Cash</v>
      </c>
    </row>
    <row r="12771" spans="1:14" hidden="1" x14ac:dyDescent="0.35">
      <c r="A12771" t="s">
        <v>12911</v>
      </c>
      <c r="B12771" t="s">
        <v>221</v>
      </c>
      <c r="C12771" t="s">
        <v>11</v>
      </c>
      <c r="D12771" t="s">
        <v>12</v>
      </c>
      <c r="E12771" s="4" t="str">
        <f>IF(ISBLANK(Table1[[#This Row],[Item]]),"Unknown",Table1[[#This Row],[Item]])</f>
        <v>Side Salad</v>
      </c>
      <c r="F12771">
        <v>3</v>
      </c>
      <c r="G12771" s="4">
        <f>IF(ISBLANK(Table1[[#This Row],[Price]]),AVERAGE(F12771:F30304),Table1[[#This Row],[Price]])</f>
        <v>3</v>
      </c>
      <c r="H12771">
        <v>1</v>
      </c>
      <c r="I12771" s="4">
        <f>IF(ISBLANK(Table1[[#This Row],[Quantity]]),AVERAGE(H12771:H30304),Table1[[#This Row],[Quantity]])</f>
        <v>1</v>
      </c>
      <c r="J12771">
        <v>3</v>
      </c>
      <c r="K12771" s="4">
        <f>IF(ISBLANK(Table1[[#This Row],[Order Total]]),AVERAGE(J12771:J30304),Table1[[#This Row],[Order Total]])</f>
        <v>3</v>
      </c>
      <c r="L12771" s="1">
        <v>45140</v>
      </c>
      <c r="M12771" t="s">
        <v>17</v>
      </c>
      <c r="N12771" s="4" t="str">
        <f>IF(ISBLANK(Table1[[#This Row],[Payment Method]]),"Unknown",Table1[[#This Row],[Payment Method]])</f>
        <v>Digital Wallet</v>
      </c>
    </row>
    <row r="12772" spans="1:14" hidden="1" x14ac:dyDescent="0.35">
      <c r="A12772" t="s">
        <v>12912</v>
      </c>
      <c r="B12772" t="s">
        <v>413</v>
      </c>
      <c r="C12772" t="s">
        <v>38</v>
      </c>
      <c r="D12772" t="s">
        <v>74</v>
      </c>
      <c r="E12772" s="4" t="str">
        <f>IF(ISBLANK(Table1[[#This Row],[Item]]),"Unknown",Table1[[#This Row],[Item]])</f>
        <v>Chocolate Cake</v>
      </c>
      <c r="F12772">
        <v>6</v>
      </c>
      <c r="G12772" s="4">
        <f>IF(ISBLANK(Table1[[#This Row],[Price]]),AVERAGE(F12772:F30305),Table1[[#This Row],[Price]])</f>
        <v>6</v>
      </c>
      <c r="H12772">
        <v>4</v>
      </c>
      <c r="I12772" s="4">
        <f>IF(ISBLANK(Table1[[#This Row],[Quantity]]),AVERAGE(H12772:H30305),Table1[[#This Row],[Quantity]])</f>
        <v>4</v>
      </c>
      <c r="J12772">
        <v>24</v>
      </c>
      <c r="K12772" s="4">
        <f>IF(ISBLANK(Table1[[#This Row],[Order Total]]),AVERAGE(J12772:J30305),Table1[[#This Row],[Order Total]])</f>
        <v>24</v>
      </c>
      <c r="L12772" s="1">
        <v>44874</v>
      </c>
      <c r="M12772" t="s">
        <v>17</v>
      </c>
      <c r="N12772" s="4" t="str">
        <f>IF(ISBLANK(Table1[[#This Row],[Payment Method]]),"Unknown",Table1[[#This Row],[Payment Method]])</f>
        <v>Digital Wallet</v>
      </c>
    </row>
    <row r="12773" spans="1:14" hidden="1" x14ac:dyDescent="0.35">
      <c r="A12773" t="s">
        <v>12913</v>
      </c>
      <c r="B12773" t="s">
        <v>92</v>
      </c>
      <c r="C12773" t="s">
        <v>20</v>
      </c>
      <c r="D12773" t="s">
        <v>41</v>
      </c>
      <c r="E12773" s="4" t="str">
        <f>IF(ISBLANK(Table1[[#This Row],[Item]]),"Unknown",Table1[[#This Row],[Item]])</f>
        <v>Vegetarian Platter</v>
      </c>
      <c r="F12773">
        <v>14</v>
      </c>
      <c r="G12773" s="4">
        <f>IF(ISBLANK(Table1[[#This Row],[Price]]),AVERAGE(F12773:F30306),Table1[[#This Row],[Price]])</f>
        <v>14</v>
      </c>
      <c r="H12773">
        <v>1</v>
      </c>
      <c r="I12773" s="4">
        <f>IF(ISBLANK(Table1[[#This Row],[Quantity]]),AVERAGE(H12773:H30306),Table1[[#This Row],[Quantity]])</f>
        <v>1</v>
      </c>
      <c r="J12773">
        <v>14</v>
      </c>
      <c r="K12773" s="4">
        <f>IF(ISBLANK(Table1[[#This Row],[Order Total]]),AVERAGE(J12773:J30306),Table1[[#This Row],[Order Total]])</f>
        <v>14</v>
      </c>
      <c r="L12773" s="1">
        <v>44789</v>
      </c>
      <c r="M12773" t="s">
        <v>28</v>
      </c>
      <c r="N12773" s="4" t="str">
        <f>IF(ISBLANK(Table1[[#This Row],[Payment Method]]),"Unknown",Table1[[#This Row],[Payment Method]])</f>
        <v>Cash</v>
      </c>
    </row>
    <row r="12774" spans="1:14" hidden="1" x14ac:dyDescent="0.35">
      <c r="A12774" t="s">
        <v>12914</v>
      </c>
      <c r="B12774" t="s">
        <v>225</v>
      </c>
      <c r="C12774" t="s">
        <v>38</v>
      </c>
      <c r="D12774" t="s">
        <v>43</v>
      </c>
      <c r="E12774" s="4" t="str">
        <f>IF(ISBLANK(Table1[[#This Row],[Item]]),"Unknown",Table1[[#This Row],[Item]])</f>
        <v>Brownie</v>
      </c>
      <c r="F12774">
        <v>6</v>
      </c>
      <c r="G12774" s="4">
        <f>IF(ISBLANK(Table1[[#This Row],[Price]]),AVERAGE(F12774:F30307),Table1[[#This Row],[Price]])</f>
        <v>6</v>
      </c>
      <c r="H12774">
        <v>3</v>
      </c>
      <c r="I12774" s="4">
        <f>IF(ISBLANK(Table1[[#This Row],[Quantity]]),AVERAGE(H12774:H30307),Table1[[#This Row],[Quantity]])</f>
        <v>3</v>
      </c>
      <c r="J12774">
        <v>18</v>
      </c>
      <c r="K12774" s="4">
        <f>IF(ISBLANK(Table1[[#This Row],[Order Total]]),AVERAGE(J12774:J30307),Table1[[#This Row],[Order Total]])</f>
        <v>18</v>
      </c>
      <c r="L12774" s="1">
        <v>44612</v>
      </c>
      <c r="M12774" t="s">
        <v>28</v>
      </c>
      <c r="N12774" s="4" t="str">
        <f>IF(ISBLANK(Table1[[#This Row],[Payment Method]]),"Unknown",Table1[[#This Row],[Payment Method]])</f>
        <v>Cash</v>
      </c>
    </row>
    <row r="12775" spans="1:14" hidden="1" x14ac:dyDescent="0.35">
      <c r="A12775" t="s">
        <v>12915</v>
      </c>
      <c r="B12775" t="s">
        <v>457</v>
      </c>
      <c r="C12775" t="s">
        <v>20</v>
      </c>
      <c r="D12775" t="s">
        <v>27</v>
      </c>
      <c r="E12775" s="4" t="str">
        <f>IF(ISBLANK(Table1[[#This Row],[Item]]),"Unknown",Table1[[#This Row],[Item]])</f>
        <v>Pasta Alfredo</v>
      </c>
      <c r="F12775">
        <v>12</v>
      </c>
      <c r="G12775" s="4">
        <f>IF(ISBLANK(Table1[[#This Row],[Price]]),AVERAGE(F12775:F30308),Table1[[#This Row],[Price]])</f>
        <v>12</v>
      </c>
      <c r="H12775">
        <v>2</v>
      </c>
      <c r="I12775" s="4">
        <f>IF(ISBLANK(Table1[[#This Row],[Quantity]]),AVERAGE(H12775:H30308),Table1[[#This Row],[Quantity]])</f>
        <v>2</v>
      </c>
      <c r="J12775">
        <v>24</v>
      </c>
      <c r="K12775" s="4">
        <f>IF(ISBLANK(Table1[[#This Row],[Order Total]]),AVERAGE(J12775:J30308),Table1[[#This Row],[Order Total]])</f>
        <v>24</v>
      </c>
      <c r="L12775" s="1">
        <v>44784</v>
      </c>
      <c r="M12775" t="s">
        <v>17</v>
      </c>
      <c r="N12775" s="4" t="str">
        <f>IF(ISBLANK(Table1[[#This Row],[Payment Method]]),"Unknown",Table1[[#This Row],[Payment Method]])</f>
        <v>Digital Wallet</v>
      </c>
    </row>
    <row r="12776" spans="1:14" hidden="1" x14ac:dyDescent="0.35">
      <c r="A12776" t="s">
        <v>12916</v>
      </c>
      <c r="B12776" t="s">
        <v>60</v>
      </c>
      <c r="C12776" t="s">
        <v>50</v>
      </c>
      <c r="D12776" t="s">
        <v>86</v>
      </c>
      <c r="E12776" s="4" t="str">
        <f>IF(ISBLANK(Table1[[#This Row],[Item]]),"Unknown",Table1[[#This Row],[Item]])</f>
        <v>Cheese Fries</v>
      </c>
      <c r="F12776">
        <v>5</v>
      </c>
      <c r="G12776" s="4">
        <f>IF(ISBLANK(Table1[[#This Row],[Price]]),AVERAGE(F12776:F30309),Table1[[#This Row],[Price]])</f>
        <v>5</v>
      </c>
      <c r="H12776">
        <v>1</v>
      </c>
      <c r="I12776" s="4">
        <f>IF(ISBLANK(Table1[[#This Row],[Quantity]]),AVERAGE(H12776:H30309),Table1[[#This Row],[Quantity]])</f>
        <v>1</v>
      </c>
      <c r="J12776">
        <v>5</v>
      </c>
      <c r="K12776" s="4">
        <f>IF(ISBLANK(Table1[[#This Row],[Order Total]]),AVERAGE(J12776:J30309),Table1[[#This Row],[Order Total]])</f>
        <v>5</v>
      </c>
      <c r="L12776" s="1">
        <v>45062</v>
      </c>
      <c r="M12776" t="s">
        <v>28</v>
      </c>
      <c r="N12776" s="4" t="str">
        <f>IF(ISBLANK(Table1[[#This Row],[Payment Method]]),"Unknown",Table1[[#This Row],[Payment Method]])</f>
        <v>Cash</v>
      </c>
    </row>
    <row r="12777" spans="1:14" hidden="1" x14ac:dyDescent="0.35">
      <c r="A12777" t="s">
        <v>12917</v>
      </c>
      <c r="B12777" t="s">
        <v>73</v>
      </c>
      <c r="C12777" t="s">
        <v>24</v>
      </c>
      <c r="D12777" t="s">
        <v>168</v>
      </c>
      <c r="E12777" s="4" t="str">
        <f>IF(ISBLANK(Table1[[#This Row],[Item]]),"Unknown",Table1[[#This Row],[Item]])</f>
        <v>Water</v>
      </c>
      <c r="F12777">
        <v>1</v>
      </c>
      <c r="G12777" s="4">
        <f>IF(ISBLANK(Table1[[#This Row],[Price]]),AVERAGE(F12777:F30310),Table1[[#This Row],[Price]])</f>
        <v>1</v>
      </c>
      <c r="H12777">
        <v>5</v>
      </c>
      <c r="I12777" s="4">
        <f>IF(ISBLANK(Table1[[#This Row],[Quantity]]),AVERAGE(H12777:H30310),Table1[[#This Row],[Quantity]])</f>
        <v>5</v>
      </c>
      <c r="J12777">
        <v>5</v>
      </c>
      <c r="K12777" s="4">
        <f>IF(ISBLANK(Table1[[#This Row],[Order Total]]),AVERAGE(J12777:J30310),Table1[[#This Row],[Order Total]])</f>
        <v>5</v>
      </c>
      <c r="L12777" s="1">
        <v>44862</v>
      </c>
      <c r="M12777" t="s">
        <v>17</v>
      </c>
      <c r="N12777" s="4" t="str">
        <f>IF(ISBLANK(Table1[[#This Row],[Payment Method]]),"Unknown",Table1[[#This Row],[Payment Method]])</f>
        <v>Digital Wallet</v>
      </c>
    </row>
    <row r="12778" spans="1:14" x14ac:dyDescent="0.35">
      <c r="A12778" t="s">
        <v>12918</v>
      </c>
      <c r="B12778" t="s">
        <v>287</v>
      </c>
      <c r="C12778" t="s">
        <v>38</v>
      </c>
      <c r="E12778" s="4" t="str">
        <f>IF(ISBLANK(Table1[[#This Row],[Item]]),"Unknown",Table1[[#This Row],[Item]])</f>
        <v>Unknown</v>
      </c>
      <c r="G12778" s="4">
        <f>IF(ISBLANK(Table1[[#This Row],[Price]]),AVERAGE(F12778:F30311),Table1[[#This Row],[Price]])</f>
        <v>6.5121084203510335</v>
      </c>
      <c r="I12778" s="4">
        <f>IF(ISBLANK(Table1[[#This Row],[Quantity]]),AVERAGE(H12778:H30311),Table1[[#This Row],[Quantity]])</f>
        <v>3.0364224137931033</v>
      </c>
      <c r="K12778" s="4">
        <f>IF(ISBLANK(Table1[[#This Row],[Order Total]]),AVERAGE(J12778:J30311),Table1[[#This Row],[Order Total]])</f>
        <v>19.912176724137932</v>
      </c>
      <c r="L12778" s="1">
        <v>44637</v>
      </c>
      <c r="N12778" s="4" t="str">
        <f>IF(ISBLANK(Table1[[#This Row],[Payment Method]]),"Unknown",Table1[[#This Row],[Payment Method]])</f>
        <v>Unknown</v>
      </c>
    </row>
    <row r="12779" spans="1:14" hidden="1" x14ac:dyDescent="0.35">
      <c r="A12779" t="s">
        <v>12919</v>
      </c>
      <c r="B12779" t="s">
        <v>76</v>
      </c>
      <c r="C12779" t="s">
        <v>20</v>
      </c>
      <c r="D12779" t="s">
        <v>21</v>
      </c>
      <c r="E12779" s="4" t="str">
        <f>IF(ISBLANK(Table1[[#This Row],[Item]]),"Unknown",Table1[[#This Row],[Item]])</f>
        <v>Grilled Chicken</v>
      </c>
      <c r="F12779">
        <v>15</v>
      </c>
      <c r="G12779" s="4">
        <f>IF(ISBLANK(Table1[[#This Row],[Price]]),AVERAGE(F12779:F30312),Table1[[#This Row],[Price]])</f>
        <v>15</v>
      </c>
      <c r="H12779">
        <v>1</v>
      </c>
      <c r="I12779" s="4">
        <f>IF(ISBLANK(Table1[[#This Row],[Quantity]]),AVERAGE(H12779:H30312),Table1[[#This Row],[Quantity]])</f>
        <v>1</v>
      </c>
      <c r="J12779">
        <v>15</v>
      </c>
      <c r="K12779" s="4">
        <f>IF(ISBLANK(Table1[[#This Row],[Order Total]]),AVERAGE(J12779:J30312),Table1[[#This Row],[Order Total]])</f>
        <v>15</v>
      </c>
      <c r="L12779" s="1">
        <v>44640</v>
      </c>
      <c r="M12779" t="s">
        <v>28</v>
      </c>
      <c r="N12779" s="4" t="str">
        <f>IF(ISBLANK(Table1[[#This Row],[Payment Method]]),"Unknown",Table1[[#This Row],[Payment Method]])</f>
        <v>Cash</v>
      </c>
    </row>
    <row r="12780" spans="1:14" hidden="1" x14ac:dyDescent="0.35">
      <c r="A12780" t="s">
        <v>12920</v>
      </c>
      <c r="B12780" t="s">
        <v>181</v>
      </c>
      <c r="C12780" t="s">
        <v>50</v>
      </c>
      <c r="D12780" t="s">
        <v>86</v>
      </c>
      <c r="E12780" s="4" t="str">
        <f>IF(ISBLANK(Table1[[#This Row],[Item]]),"Unknown",Table1[[#This Row],[Item]])</f>
        <v>Cheese Fries</v>
      </c>
      <c r="F12780">
        <v>5</v>
      </c>
      <c r="G12780" s="4">
        <f>IF(ISBLANK(Table1[[#This Row],[Price]]),AVERAGE(F12780:F30313),Table1[[#This Row],[Price]])</f>
        <v>5</v>
      </c>
      <c r="H12780">
        <v>1</v>
      </c>
      <c r="I12780" s="4">
        <f>IF(ISBLANK(Table1[[#This Row],[Quantity]]),AVERAGE(H12780:H30313),Table1[[#This Row],[Quantity]])</f>
        <v>1</v>
      </c>
      <c r="J12780">
        <v>5</v>
      </c>
      <c r="K12780" s="4">
        <f>IF(ISBLANK(Table1[[#This Row],[Order Total]]),AVERAGE(J12780:J30313),Table1[[#This Row],[Order Total]])</f>
        <v>5</v>
      </c>
      <c r="L12780" s="1">
        <v>45042</v>
      </c>
      <c r="M12780" t="s">
        <v>28</v>
      </c>
      <c r="N12780" s="4" t="str">
        <f>IF(ISBLANK(Table1[[#This Row],[Payment Method]]),"Unknown",Table1[[#This Row],[Payment Method]])</f>
        <v>Cash</v>
      </c>
    </row>
    <row r="12781" spans="1:14" hidden="1" x14ac:dyDescent="0.35">
      <c r="A12781" t="s">
        <v>12921</v>
      </c>
      <c r="B12781" t="s">
        <v>97</v>
      </c>
      <c r="C12781" t="s">
        <v>11</v>
      </c>
      <c r="D12781" t="s">
        <v>16</v>
      </c>
      <c r="E12781" s="4" t="str">
        <f>IF(ISBLANK(Table1[[#This Row],[Item]]),"Unknown",Table1[[#This Row],[Item]])</f>
        <v>Mashed Potatoes</v>
      </c>
      <c r="F12781">
        <v>4</v>
      </c>
      <c r="G12781" s="4">
        <f>IF(ISBLANK(Table1[[#This Row],[Price]]),AVERAGE(F12781:F30314),Table1[[#This Row],[Price]])</f>
        <v>4</v>
      </c>
      <c r="H12781">
        <v>4</v>
      </c>
      <c r="I12781" s="4">
        <f>IF(ISBLANK(Table1[[#This Row],[Quantity]]),AVERAGE(H12781:H30314),Table1[[#This Row],[Quantity]])</f>
        <v>4</v>
      </c>
      <c r="J12781">
        <v>16</v>
      </c>
      <c r="K12781" s="4">
        <f>IF(ISBLANK(Table1[[#This Row],[Order Total]]),AVERAGE(J12781:J30314),Table1[[#This Row],[Order Total]])</f>
        <v>16</v>
      </c>
      <c r="L12781" s="1">
        <v>44747</v>
      </c>
      <c r="M12781" t="s">
        <v>28</v>
      </c>
      <c r="N12781" s="4" t="str">
        <f>IF(ISBLANK(Table1[[#This Row],[Payment Method]]),"Unknown",Table1[[#This Row],[Payment Method]])</f>
        <v>Cash</v>
      </c>
    </row>
    <row r="12782" spans="1:14" hidden="1" x14ac:dyDescent="0.35">
      <c r="A12782" t="s">
        <v>12922</v>
      </c>
      <c r="B12782" t="s">
        <v>69</v>
      </c>
      <c r="C12782" t="s">
        <v>50</v>
      </c>
      <c r="D12782" t="s">
        <v>112</v>
      </c>
      <c r="E12782" s="4" t="str">
        <f>IF(ISBLANK(Table1[[#This Row],[Item]]),"Unknown",Table1[[#This Row],[Item]])</f>
        <v>French Fries</v>
      </c>
      <c r="F12782">
        <v>4</v>
      </c>
      <c r="G12782" s="4">
        <f>IF(ISBLANK(Table1[[#This Row],[Price]]),AVERAGE(F12782:F30315),Table1[[#This Row],[Price]])</f>
        <v>4</v>
      </c>
      <c r="H12782">
        <v>4</v>
      </c>
      <c r="I12782" s="4">
        <f>IF(ISBLANK(Table1[[#This Row],[Quantity]]),AVERAGE(H12782:H30315),Table1[[#This Row],[Quantity]])</f>
        <v>4</v>
      </c>
      <c r="J12782">
        <v>16</v>
      </c>
      <c r="K12782" s="4">
        <f>IF(ISBLANK(Table1[[#This Row],[Order Total]]),AVERAGE(J12782:J30315),Table1[[#This Row],[Order Total]])</f>
        <v>16</v>
      </c>
      <c r="L12782" s="1">
        <v>44687</v>
      </c>
      <c r="M12782" t="s">
        <v>13</v>
      </c>
      <c r="N12782" s="4" t="str">
        <f>IF(ISBLANK(Table1[[#This Row],[Payment Method]]),"Unknown",Table1[[#This Row],[Payment Method]])</f>
        <v>Credit Card</v>
      </c>
    </row>
    <row r="12783" spans="1:14" hidden="1" x14ac:dyDescent="0.35">
      <c r="A12783" t="s">
        <v>12923</v>
      </c>
      <c r="B12783" t="s">
        <v>55</v>
      </c>
      <c r="C12783" t="s">
        <v>20</v>
      </c>
      <c r="D12783" t="s">
        <v>27</v>
      </c>
      <c r="E12783" s="4" t="str">
        <f>IF(ISBLANK(Table1[[#This Row],[Item]]),"Unknown",Table1[[#This Row],[Item]])</f>
        <v>Pasta Alfredo</v>
      </c>
      <c r="F12783">
        <v>12</v>
      </c>
      <c r="G12783" s="4">
        <f>IF(ISBLANK(Table1[[#This Row],[Price]]),AVERAGE(F12783:F30316),Table1[[#This Row],[Price]])</f>
        <v>12</v>
      </c>
      <c r="H12783">
        <v>5</v>
      </c>
      <c r="I12783" s="4">
        <f>IF(ISBLANK(Table1[[#This Row],[Quantity]]),AVERAGE(H12783:H30316),Table1[[#This Row],[Quantity]])</f>
        <v>5</v>
      </c>
      <c r="J12783">
        <v>60</v>
      </c>
      <c r="K12783" s="4">
        <f>IF(ISBLANK(Table1[[#This Row],[Order Total]]),AVERAGE(J12783:J30316),Table1[[#This Row],[Order Total]])</f>
        <v>60</v>
      </c>
      <c r="L12783" s="1">
        <v>44587</v>
      </c>
      <c r="M12783" t="s">
        <v>28</v>
      </c>
      <c r="N12783" s="4" t="str">
        <f>IF(ISBLANK(Table1[[#This Row],[Payment Method]]),"Unknown",Table1[[#This Row],[Payment Method]])</f>
        <v>Cash</v>
      </c>
    </row>
    <row r="12784" spans="1:14" hidden="1" x14ac:dyDescent="0.35">
      <c r="A12784" t="s">
        <v>12924</v>
      </c>
      <c r="B12784" t="s">
        <v>192</v>
      </c>
      <c r="C12784" t="s">
        <v>50</v>
      </c>
      <c r="D12784" t="s">
        <v>51</v>
      </c>
      <c r="E12784" s="4" t="str">
        <f>IF(ISBLANK(Table1[[#This Row],[Item]]),"Unknown",Table1[[#This Row],[Item]])</f>
        <v>Sweet Potato Fries</v>
      </c>
      <c r="F12784">
        <v>5</v>
      </c>
      <c r="G12784" s="4">
        <f>IF(ISBLANK(Table1[[#This Row],[Price]]),AVERAGE(F12784:F30317),Table1[[#This Row],[Price]])</f>
        <v>5</v>
      </c>
      <c r="H12784">
        <v>2</v>
      </c>
      <c r="I12784" s="4">
        <f>IF(ISBLANK(Table1[[#This Row],[Quantity]]),AVERAGE(H12784:H30317),Table1[[#This Row],[Quantity]])</f>
        <v>2</v>
      </c>
      <c r="J12784">
        <v>10</v>
      </c>
      <c r="K12784" s="4">
        <f>IF(ISBLANK(Table1[[#This Row],[Order Total]]),AVERAGE(J12784:J30317),Table1[[#This Row],[Order Total]])</f>
        <v>10</v>
      </c>
      <c r="L12784" s="1">
        <v>44967</v>
      </c>
      <c r="M12784" t="s">
        <v>28</v>
      </c>
      <c r="N12784" s="4" t="str">
        <f>IF(ISBLANK(Table1[[#This Row],[Payment Method]]),"Unknown",Table1[[#This Row],[Payment Method]])</f>
        <v>Cash</v>
      </c>
    </row>
    <row r="12785" spans="1:14" hidden="1" x14ac:dyDescent="0.35">
      <c r="A12785" t="s">
        <v>12925</v>
      </c>
      <c r="B12785" t="s">
        <v>205</v>
      </c>
      <c r="C12785" t="s">
        <v>38</v>
      </c>
      <c r="D12785" t="s">
        <v>43</v>
      </c>
      <c r="E12785" s="4" t="str">
        <f>IF(ISBLANK(Table1[[#This Row],[Item]]),"Unknown",Table1[[#This Row],[Item]])</f>
        <v>Brownie</v>
      </c>
      <c r="F12785">
        <v>6</v>
      </c>
      <c r="G12785" s="4">
        <f>IF(ISBLANK(Table1[[#This Row],[Price]]),AVERAGE(F12785:F30318),Table1[[#This Row],[Price]])</f>
        <v>6</v>
      </c>
      <c r="H12785">
        <v>5</v>
      </c>
      <c r="I12785" s="4">
        <f>IF(ISBLANK(Table1[[#This Row],[Quantity]]),AVERAGE(H12785:H30318),Table1[[#This Row],[Quantity]])</f>
        <v>5</v>
      </c>
      <c r="J12785">
        <v>30</v>
      </c>
      <c r="K12785" s="4">
        <f>IF(ISBLANK(Table1[[#This Row],[Order Total]]),AVERAGE(J12785:J30318),Table1[[#This Row],[Order Total]])</f>
        <v>30</v>
      </c>
      <c r="L12785" s="1">
        <v>44964</v>
      </c>
      <c r="M12785" t="s">
        <v>13</v>
      </c>
      <c r="N12785" s="4" t="str">
        <f>IF(ISBLANK(Table1[[#This Row],[Payment Method]]),"Unknown",Table1[[#This Row],[Payment Method]])</f>
        <v>Credit Card</v>
      </c>
    </row>
    <row r="12786" spans="1:14" hidden="1" x14ac:dyDescent="0.35">
      <c r="A12786" t="s">
        <v>12926</v>
      </c>
      <c r="B12786" t="s">
        <v>223</v>
      </c>
      <c r="C12786" t="s">
        <v>50</v>
      </c>
      <c r="D12786" t="s">
        <v>112</v>
      </c>
      <c r="E12786" s="4" t="str">
        <f>IF(ISBLANK(Table1[[#This Row],[Item]]),"Unknown",Table1[[#This Row],[Item]])</f>
        <v>French Fries</v>
      </c>
      <c r="F12786">
        <v>4</v>
      </c>
      <c r="G12786" s="4">
        <f>IF(ISBLANK(Table1[[#This Row],[Price]]),AVERAGE(F12786:F30319),Table1[[#This Row],[Price]])</f>
        <v>4</v>
      </c>
      <c r="H12786">
        <v>5</v>
      </c>
      <c r="I12786" s="4">
        <f>IF(ISBLANK(Table1[[#This Row],[Quantity]]),AVERAGE(H12786:H30319),Table1[[#This Row],[Quantity]])</f>
        <v>5</v>
      </c>
      <c r="J12786">
        <v>20</v>
      </c>
      <c r="K12786" s="4">
        <f>IF(ISBLANK(Table1[[#This Row],[Order Total]]),AVERAGE(J12786:J30319),Table1[[#This Row],[Order Total]])</f>
        <v>20</v>
      </c>
      <c r="L12786" s="1">
        <v>44926</v>
      </c>
      <c r="M12786" t="s">
        <v>13</v>
      </c>
      <c r="N12786" s="4" t="str">
        <f>IF(ISBLANK(Table1[[#This Row],[Payment Method]]),"Unknown",Table1[[#This Row],[Payment Method]])</f>
        <v>Credit Card</v>
      </c>
    </row>
    <row r="12787" spans="1:14" hidden="1" x14ac:dyDescent="0.35">
      <c r="A12787" t="s">
        <v>12927</v>
      </c>
      <c r="B12787" t="s">
        <v>131</v>
      </c>
      <c r="C12787" t="s">
        <v>24</v>
      </c>
      <c r="D12787" t="s">
        <v>56</v>
      </c>
      <c r="E12787" s="4" t="str">
        <f>IF(ISBLANK(Table1[[#This Row],[Item]]),"Unknown",Table1[[#This Row],[Item]])</f>
        <v>Lemonade</v>
      </c>
      <c r="F12787">
        <v>3</v>
      </c>
      <c r="G12787" s="4">
        <f>IF(ISBLANK(Table1[[#This Row],[Price]]),AVERAGE(F12787:F30320),Table1[[#This Row],[Price]])</f>
        <v>3</v>
      </c>
      <c r="H12787">
        <v>4</v>
      </c>
      <c r="I12787" s="4">
        <f>IF(ISBLANK(Table1[[#This Row],[Quantity]]),AVERAGE(H12787:H30320),Table1[[#This Row],[Quantity]])</f>
        <v>4</v>
      </c>
      <c r="J12787">
        <v>12</v>
      </c>
      <c r="K12787" s="4">
        <f>IF(ISBLANK(Table1[[#This Row],[Order Total]]),AVERAGE(J12787:J30320),Table1[[#This Row],[Order Total]])</f>
        <v>12</v>
      </c>
      <c r="L12787" s="1">
        <v>44661</v>
      </c>
      <c r="M12787" t="s">
        <v>17</v>
      </c>
      <c r="N12787" s="4" t="str">
        <f>IF(ISBLANK(Table1[[#This Row],[Payment Method]]),"Unknown",Table1[[#This Row],[Payment Method]])</f>
        <v>Digital Wallet</v>
      </c>
    </row>
    <row r="12788" spans="1:14" hidden="1" x14ac:dyDescent="0.35">
      <c r="A12788" t="s">
        <v>12928</v>
      </c>
      <c r="B12788" t="s">
        <v>105</v>
      </c>
      <c r="C12788" t="s">
        <v>11</v>
      </c>
      <c r="D12788" t="s">
        <v>230</v>
      </c>
      <c r="E12788" s="4" t="str">
        <f>IF(ISBLANK(Table1[[#This Row],[Item]]),"Unknown",Table1[[#This Row],[Item]])</f>
        <v>Onion Rings</v>
      </c>
      <c r="F12788">
        <v>5</v>
      </c>
      <c r="G12788" s="4">
        <f>IF(ISBLANK(Table1[[#This Row],[Price]]),AVERAGE(F12788:F30321),Table1[[#This Row],[Price]])</f>
        <v>5</v>
      </c>
      <c r="H12788">
        <v>2</v>
      </c>
      <c r="I12788" s="4">
        <f>IF(ISBLANK(Table1[[#This Row],[Quantity]]),AVERAGE(H12788:H30321),Table1[[#This Row],[Quantity]])</f>
        <v>2</v>
      </c>
      <c r="J12788">
        <v>10</v>
      </c>
      <c r="K12788" s="4">
        <f>IF(ISBLANK(Table1[[#This Row],[Order Total]]),AVERAGE(J12788:J30321),Table1[[#This Row],[Order Total]])</f>
        <v>10</v>
      </c>
      <c r="L12788" s="1">
        <v>44994</v>
      </c>
      <c r="M12788" t="s">
        <v>13</v>
      </c>
      <c r="N12788" s="4" t="str">
        <f>IF(ISBLANK(Table1[[#This Row],[Payment Method]]),"Unknown",Table1[[#This Row],[Payment Method]])</f>
        <v>Credit Card</v>
      </c>
    </row>
    <row r="12789" spans="1:14" hidden="1" x14ac:dyDescent="0.35">
      <c r="A12789" t="s">
        <v>12929</v>
      </c>
      <c r="B12789" t="s">
        <v>92</v>
      </c>
      <c r="C12789" t="s">
        <v>11</v>
      </c>
      <c r="D12789" t="s">
        <v>16</v>
      </c>
      <c r="E12789" s="4" t="str">
        <f>IF(ISBLANK(Table1[[#This Row],[Item]]),"Unknown",Table1[[#This Row],[Item]])</f>
        <v>Mashed Potatoes</v>
      </c>
      <c r="F12789">
        <v>4</v>
      </c>
      <c r="G12789" s="4">
        <f>IF(ISBLANK(Table1[[#This Row],[Price]]),AVERAGE(F12789:F30322),Table1[[#This Row],[Price]])</f>
        <v>4</v>
      </c>
      <c r="H12789">
        <v>2</v>
      </c>
      <c r="I12789" s="4">
        <f>IF(ISBLANK(Table1[[#This Row],[Quantity]]),AVERAGE(H12789:H30322),Table1[[#This Row],[Quantity]])</f>
        <v>2</v>
      </c>
      <c r="J12789">
        <v>8</v>
      </c>
      <c r="K12789" s="4">
        <f>IF(ISBLANK(Table1[[#This Row],[Order Total]]),AVERAGE(J12789:J30322),Table1[[#This Row],[Order Total]])</f>
        <v>8</v>
      </c>
      <c r="L12789" s="1">
        <v>44786</v>
      </c>
      <c r="M12789" t="s">
        <v>17</v>
      </c>
      <c r="N12789" s="4" t="str">
        <f>IF(ISBLANK(Table1[[#This Row],[Payment Method]]),"Unknown",Table1[[#This Row],[Payment Method]])</f>
        <v>Digital Wallet</v>
      </c>
    </row>
    <row r="12790" spans="1:14" hidden="1" x14ac:dyDescent="0.35">
      <c r="A12790" t="s">
        <v>12930</v>
      </c>
      <c r="B12790" t="s">
        <v>152</v>
      </c>
      <c r="C12790" t="s">
        <v>24</v>
      </c>
      <c r="D12790" t="s">
        <v>168</v>
      </c>
      <c r="E12790" s="4" t="str">
        <f>IF(ISBLANK(Table1[[#This Row],[Item]]),"Unknown",Table1[[#This Row],[Item]])</f>
        <v>Water</v>
      </c>
      <c r="F12790">
        <v>1</v>
      </c>
      <c r="G12790" s="4">
        <f>IF(ISBLANK(Table1[[#This Row],[Price]]),AVERAGE(F12790:F30323),Table1[[#This Row],[Price]])</f>
        <v>1</v>
      </c>
      <c r="H12790">
        <v>3</v>
      </c>
      <c r="I12790" s="4">
        <f>IF(ISBLANK(Table1[[#This Row],[Quantity]]),AVERAGE(H12790:H30323),Table1[[#This Row],[Quantity]])</f>
        <v>3</v>
      </c>
      <c r="J12790">
        <v>3</v>
      </c>
      <c r="K12790" s="4">
        <f>IF(ISBLANK(Table1[[#This Row],[Order Total]]),AVERAGE(J12790:J30323),Table1[[#This Row],[Order Total]])</f>
        <v>3</v>
      </c>
      <c r="L12790" s="1">
        <v>44575</v>
      </c>
      <c r="M12790" t="s">
        <v>28</v>
      </c>
      <c r="N12790" s="4" t="str">
        <f>IF(ISBLANK(Table1[[#This Row],[Payment Method]]),"Unknown",Table1[[#This Row],[Payment Method]])</f>
        <v>Cash</v>
      </c>
    </row>
    <row r="12791" spans="1:14" hidden="1" x14ac:dyDescent="0.35">
      <c r="A12791" t="s">
        <v>12931</v>
      </c>
      <c r="B12791" t="s">
        <v>118</v>
      </c>
      <c r="C12791" t="s">
        <v>24</v>
      </c>
      <c r="D12791" t="s">
        <v>141</v>
      </c>
      <c r="E12791" s="4" t="str">
        <f>IF(ISBLANK(Table1[[#This Row],[Item]]),"Unknown",Table1[[#This Row],[Item]])</f>
        <v>Iced Tea</v>
      </c>
      <c r="F12791">
        <v>2.5</v>
      </c>
      <c r="G12791" s="4">
        <f>IF(ISBLANK(Table1[[#This Row],[Price]]),AVERAGE(F12791:F30324),Table1[[#This Row],[Price]])</f>
        <v>2.5</v>
      </c>
      <c r="H12791">
        <v>2</v>
      </c>
      <c r="I12791" s="4">
        <f>IF(ISBLANK(Table1[[#This Row],[Quantity]]),AVERAGE(H12791:H30324),Table1[[#This Row],[Quantity]])</f>
        <v>2</v>
      </c>
      <c r="J12791">
        <v>5</v>
      </c>
      <c r="K12791" s="4">
        <f>IF(ISBLANK(Table1[[#This Row],[Order Total]]),AVERAGE(J12791:J30324),Table1[[#This Row],[Order Total]])</f>
        <v>5</v>
      </c>
      <c r="L12791" s="1">
        <v>44660</v>
      </c>
      <c r="M12791" t="s">
        <v>17</v>
      </c>
      <c r="N12791" s="4" t="str">
        <f>IF(ISBLANK(Table1[[#This Row],[Payment Method]]),"Unknown",Table1[[#This Row],[Payment Method]])</f>
        <v>Digital Wallet</v>
      </c>
    </row>
    <row r="12792" spans="1:14" hidden="1" x14ac:dyDescent="0.35">
      <c r="A12792" t="s">
        <v>12932</v>
      </c>
      <c r="B12792" t="s">
        <v>147</v>
      </c>
      <c r="C12792" t="s">
        <v>11</v>
      </c>
      <c r="D12792" t="s">
        <v>16</v>
      </c>
      <c r="E12792" s="4" t="str">
        <f>IF(ISBLANK(Table1[[#This Row],[Item]]),"Unknown",Table1[[#This Row],[Item]])</f>
        <v>Mashed Potatoes</v>
      </c>
      <c r="F12792">
        <v>4</v>
      </c>
      <c r="G12792" s="4">
        <f>IF(ISBLANK(Table1[[#This Row],[Price]]),AVERAGE(F12792:F30325),Table1[[#This Row],[Price]])</f>
        <v>4</v>
      </c>
      <c r="H12792">
        <v>5</v>
      </c>
      <c r="I12792" s="4">
        <f>IF(ISBLANK(Table1[[#This Row],[Quantity]]),AVERAGE(H12792:H30325),Table1[[#This Row],[Quantity]])</f>
        <v>5</v>
      </c>
      <c r="J12792">
        <v>20</v>
      </c>
      <c r="K12792" s="4">
        <f>IF(ISBLANK(Table1[[#This Row],[Order Total]]),AVERAGE(J12792:J30325),Table1[[#This Row],[Order Total]])</f>
        <v>20</v>
      </c>
      <c r="L12792" s="1">
        <v>45064</v>
      </c>
      <c r="M12792" t="s">
        <v>17</v>
      </c>
      <c r="N12792" s="4" t="str">
        <f>IF(ISBLANK(Table1[[#This Row],[Payment Method]]),"Unknown",Table1[[#This Row],[Payment Method]])</f>
        <v>Digital Wallet</v>
      </c>
    </row>
    <row r="12793" spans="1:14" hidden="1" x14ac:dyDescent="0.35">
      <c r="A12793" t="s">
        <v>12933</v>
      </c>
      <c r="B12793" t="s">
        <v>281</v>
      </c>
      <c r="C12793" t="s">
        <v>38</v>
      </c>
      <c r="E12793" s="4" t="str">
        <f>IF(ISBLANK(Table1[[#This Row],[Item]]),"Unknown",Table1[[#This Row],[Item]])</f>
        <v>Unknown</v>
      </c>
      <c r="F12793">
        <v>4</v>
      </c>
      <c r="G12793" s="4">
        <f>IF(ISBLANK(Table1[[#This Row],[Price]]),AVERAGE(F12793:F30326),Table1[[#This Row],[Price]])</f>
        <v>4</v>
      </c>
      <c r="H12793">
        <v>1</v>
      </c>
      <c r="I12793" s="4">
        <f>IF(ISBLANK(Table1[[#This Row],[Quantity]]),AVERAGE(H12793:H30326),Table1[[#This Row],[Quantity]])</f>
        <v>1</v>
      </c>
      <c r="J12793">
        <v>4</v>
      </c>
      <c r="K12793" s="4">
        <f>IF(ISBLANK(Table1[[#This Row],[Order Total]]),AVERAGE(J12793:J30326),Table1[[#This Row],[Order Total]])</f>
        <v>4</v>
      </c>
      <c r="L12793" s="1">
        <v>44691</v>
      </c>
      <c r="N12793" s="4" t="str">
        <f>IF(ISBLANK(Table1[[#This Row],[Payment Method]]),"Unknown",Table1[[#This Row],[Payment Method]])</f>
        <v>Unknown</v>
      </c>
    </row>
    <row r="12794" spans="1:14" hidden="1" x14ac:dyDescent="0.35">
      <c r="A12794" t="s">
        <v>12934</v>
      </c>
      <c r="B12794" t="s">
        <v>376</v>
      </c>
      <c r="C12794" t="s">
        <v>20</v>
      </c>
      <c r="D12794" t="s">
        <v>245</v>
      </c>
      <c r="E12794" s="4" t="str">
        <f>IF(ISBLANK(Table1[[#This Row],[Item]]),"Unknown",Table1[[#This Row],[Item]])</f>
        <v>Steak</v>
      </c>
      <c r="F12794">
        <v>20</v>
      </c>
      <c r="G12794" s="4">
        <f>IF(ISBLANK(Table1[[#This Row],[Price]]),AVERAGE(F12794:F30327),Table1[[#This Row],[Price]])</f>
        <v>20</v>
      </c>
      <c r="H12794">
        <v>4</v>
      </c>
      <c r="I12794" s="4">
        <f>IF(ISBLANK(Table1[[#This Row],[Quantity]]),AVERAGE(H12794:H30327),Table1[[#This Row],[Quantity]])</f>
        <v>4</v>
      </c>
      <c r="J12794">
        <v>80</v>
      </c>
      <c r="K12794" s="4">
        <f>IF(ISBLANK(Table1[[#This Row],[Order Total]]),AVERAGE(J12794:J30327),Table1[[#This Row],[Order Total]])</f>
        <v>80</v>
      </c>
      <c r="L12794" s="1">
        <v>45068</v>
      </c>
      <c r="M12794" t="s">
        <v>17</v>
      </c>
      <c r="N12794" s="4" t="str">
        <f>IF(ISBLANK(Table1[[#This Row],[Payment Method]]),"Unknown",Table1[[#This Row],[Payment Method]])</f>
        <v>Digital Wallet</v>
      </c>
    </row>
    <row r="12795" spans="1:14" hidden="1" x14ac:dyDescent="0.35">
      <c r="A12795" t="s">
        <v>12935</v>
      </c>
      <c r="B12795" t="s">
        <v>281</v>
      </c>
      <c r="C12795" t="s">
        <v>50</v>
      </c>
      <c r="D12795" t="s">
        <v>86</v>
      </c>
      <c r="E12795" s="4" t="str">
        <f>IF(ISBLANK(Table1[[#This Row],[Item]]),"Unknown",Table1[[#This Row],[Item]])</f>
        <v>Cheese Fries</v>
      </c>
      <c r="F12795">
        <v>5</v>
      </c>
      <c r="G12795" s="4">
        <f>IF(ISBLANK(Table1[[#This Row],[Price]]),AVERAGE(F12795:F30328),Table1[[#This Row],[Price]])</f>
        <v>5</v>
      </c>
      <c r="H12795">
        <v>4</v>
      </c>
      <c r="I12795" s="4">
        <f>IF(ISBLANK(Table1[[#This Row],[Quantity]]),AVERAGE(H12795:H30328),Table1[[#This Row],[Quantity]])</f>
        <v>4</v>
      </c>
      <c r="J12795">
        <v>20</v>
      </c>
      <c r="K12795" s="4">
        <f>IF(ISBLANK(Table1[[#This Row],[Order Total]]),AVERAGE(J12795:J30328),Table1[[#This Row],[Order Total]])</f>
        <v>20</v>
      </c>
      <c r="L12795" s="1">
        <v>44961</v>
      </c>
      <c r="M12795" t="s">
        <v>17</v>
      </c>
      <c r="N12795" s="4" t="str">
        <f>IF(ISBLANK(Table1[[#This Row],[Payment Method]]),"Unknown",Table1[[#This Row],[Payment Method]])</f>
        <v>Digital Wallet</v>
      </c>
    </row>
    <row r="12796" spans="1:14" hidden="1" x14ac:dyDescent="0.35">
      <c r="A12796" t="s">
        <v>12936</v>
      </c>
      <c r="B12796" t="s">
        <v>234</v>
      </c>
      <c r="C12796" t="s">
        <v>38</v>
      </c>
      <c r="D12796" t="s">
        <v>74</v>
      </c>
      <c r="E12796" s="4" t="str">
        <f>IF(ISBLANK(Table1[[#This Row],[Item]]),"Unknown",Table1[[#This Row],[Item]])</f>
        <v>Chocolate Cake</v>
      </c>
      <c r="F12796">
        <v>6</v>
      </c>
      <c r="G12796" s="4">
        <f>IF(ISBLANK(Table1[[#This Row],[Price]]),AVERAGE(F12796:F30329),Table1[[#This Row],[Price]])</f>
        <v>6</v>
      </c>
      <c r="H12796">
        <v>1</v>
      </c>
      <c r="I12796" s="4">
        <f>IF(ISBLANK(Table1[[#This Row],[Quantity]]),AVERAGE(H12796:H30329),Table1[[#This Row],[Quantity]])</f>
        <v>1</v>
      </c>
      <c r="J12796">
        <v>6</v>
      </c>
      <c r="K12796" s="4">
        <f>IF(ISBLANK(Table1[[#This Row],[Order Total]]),AVERAGE(J12796:J30329),Table1[[#This Row],[Order Total]])</f>
        <v>6</v>
      </c>
      <c r="L12796" s="1">
        <v>45164</v>
      </c>
      <c r="M12796" t="s">
        <v>17</v>
      </c>
      <c r="N12796" s="4" t="str">
        <f>IF(ISBLANK(Table1[[#This Row],[Payment Method]]),"Unknown",Table1[[#This Row],[Payment Method]])</f>
        <v>Digital Wallet</v>
      </c>
    </row>
    <row r="12797" spans="1:14" hidden="1" x14ac:dyDescent="0.35">
      <c r="A12797" t="s">
        <v>12937</v>
      </c>
      <c r="B12797" t="s">
        <v>129</v>
      </c>
      <c r="C12797" t="s">
        <v>38</v>
      </c>
      <c r="D12797" t="s">
        <v>121</v>
      </c>
      <c r="E12797" s="4" t="str">
        <f>IF(ISBLANK(Table1[[#This Row],[Item]]),"Unknown",Table1[[#This Row],[Item]])</f>
        <v>Ice Cream</v>
      </c>
      <c r="F12797">
        <v>5</v>
      </c>
      <c r="G12797" s="4">
        <f>IF(ISBLANK(Table1[[#This Row],[Price]]),AVERAGE(F12797:F30330),Table1[[#This Row],[Price]])</f>
        <v>5</v>
      </c>
      <c r="H12797">
        <v>4</v>
      </c>
      <c r="I12797" s="4">
        <f>IF(ISBLANK(Table1[[#This Row],[Quantity]]),AVERAGE(H12797:H30330),Table1[[#This Row],[Quantity]])</f>
        <v>4</v>
      </c>
      <c r="J12797">
        <v>20</v>
      </c>
      <c r="K12797" s="4">
        <f>IF(ISBLANK(Table1[[#This Row],[Order Total]]),AVERAGE(J12797:J30330),Table1[[#This Row],[Order Total]])</f>
        <v>20</v>
      </c>
      <c r="L12797" s="1">
        <v>45177</v>
      </c>
      <c r="M12797" t="s">
        <v>13</v>
      </c>
      <c r="N12797" s="4" t="str">
        <f>IF(ISBLANK(Table1[[#This Row],[Payment Method]]),"Unknown",Table1[[#This Row],[Payment Method]])</f>
        <v>Credit Card</v>
      </c>
    </row>
    <row r="12798" spans="1:14" hidden="1" x14ac:dyDescent="0.35">
      <c r="A12798" t="s">
        <v>12938</v>
      </c>
      <c r="B12798" t="s">
        <v>49</v>
      </c>
      <c r="C12798" t="s">
        <v>50</v>
      </c>
      <c r="D12798" t="s">
        <v>93</v>
      </c>
      <c r="E12798" s="4" t="str">
        <f>IF(ISBLANK(Table1[[#This Row],[Item]]),"Unknown",Table1[[#This Row],[Item]])</f>
        <v>Beef Chili</v>
      </c>
      <c r="F12798">
        <v>7</v>
      </c>
      <c r="G12798" s="4">
        <f>IF(ISBLANK(Table1[[#This Row],[Price]]),AVERAGE(F12798:F30331),Table1[[#This Row],[Price]])</f>
        <v>7</v>
      </c>
      <c r="H12798">
        <v>4</v>
      </c>
      <c r="I12798" s="4">
        <f>IF(ISBLANK(Table1[[#This Row],[Quantity]]),AVERAGE(H12798:H30331),Table1[[#This Row],[Quantity]])</f>
        <v>4</v>
      </c>
      <c r="J12798">
        <v>28</v>
      </c>
      <c r="K12798" s="4">
        <f>IF(ISBLANK(Table1[[#This Row],[Order Total]]),AVERAGE(J12798:J30331),Table1[[#This Row],[Order Total]])</f>
        <v>28</v>
      </c>
      <c r="L12798" s="1">
        <v>44736</v>
      </c>
      <c r="M12798" t="s">
        <v>17</v>
      </c>
      <c r="N12798" s="4" t="str">
        <f>IF(ISBLANK(Table1[[#This Row],[Payment Method]]),"Unknown",Table1[[#This Row],[Payment Method]])</f>
        <v>Digital Wallet</v>
      </c>
    </row>
    <row r="12799" spans="1:14" hidden="1" x14ac:dyDescent="0.35">
      <c r="A12799" t="s">
        <v>12939</v>
      </c>
      <c r="B12799" t="s">
        <v>136</v>
      </c>
      <c r="C12799" t="s">
        <v>20</v>
      </c>
      <c r="D12799" t="s">
        <v>27</v>
      </c>
      <c r="E12799" s="4" t="str">
        <f>IF(ISBLANK(Table1[[#This Row],[Item]]),"Unknown",Table1[[#This Row],[Item]])</f>
        <v>Pasta Alfredo</v>
      </c>
      <c r="F12799">
        <v>12</v>
      </c>
      <c r="G12799" s="4">
        <f>IF(ISBLANK(Table1[[#This Row],[Price]]),AVERAGE(F12799:F30332),Table1[[#This Row],[Price]])</f>
        <v>12</v>
      </c>
      <c r="H12799">
        <v>1</v>
      </c>
      <c r="I12799" s="4">
        <f>IF(ISBLANK(Table1[[#This Row],[Quantity]]),AVERAGE(H12799:H30332),Table1[[#This Row],[Quantity]])</f>
        <v>1</v>
      </c>
      <c r="J12799">
        <v>12</v>
      </c>
      <c r="K12799" s="4">
        <f>IF(ISBLANK(Table1[[#This Row],[Order Total]]),AVERAGE(J12799:J30332),Table1[[#This Row],[Order Total]])</f>
        <v>12</v>
      </c>
      <c r="L12799" s="1">
        <v>45185</v>
      </c>
      <c r="M12799" t="s">
        <v>28</v>
      </c>
      <c r="N12799" s="4" t="str">
        <f>IF(ISBLANK(Table1[[#This Row],[Payment Method]]),"Unknown",Table1[[#This Row],[Payment Method]])</f>
        <v>Cash</v>
      </c>
    </row>
    <row r="12800" spans="1:14" hidden="1" x14ac:dyDescent="0.35">
      <c r="A12800" t="s">
        <v>12940</v>
      </c>
      <c r="B12800" t="s">
        <v>425</v>
      </c>
      <c r="C12800" t="s">
        <v>50</v>
      </c>
      <c r="D12800" t="s">
        <v>51</v>
      </c>
      <c r="E12800" s="4" t="str">
        <f>IF(ISBLANK(Table1[[#This Row],[Item]]),"Unknown",Table1[[#This Row],[Item]])</f>
        <v>Sweet Potato Fries</v>
      </c>
      <c r="F12800">
        <v>5</v>
      </c>
      <c r="G12800" s="4">
        <f>IF(ISBLANK(Table1[[#This Row],[Price]]),AVERAGE(F12800:F30333),Table1[[#This Row],[Price]])</f>
        <v>5</v>
      </c>
      <c r="H12800">
        <v>2</v>
      </c>
      <c r="I12800" s="4">
        <f>IF(ISBLANK(Table1[[#This Row],[Quantity]]),AVERAGE(H12800:H30333),Table1[[#This Row],[Quantity]])</f>
        <v>2</v>
      </c>
      <c r="J12800">
        <v>10</v>
      </c>
      <c r="K12800" s="4">
        <f>IF(ISBLANK(Table1[[#This Row],[Order Total]]),AVERAGE(J12800:J30333),Table1[[#This Row],[Order Total]])</f>
        <v>10</v>
      </c>
      <c r="L12800" s="1">
        <v>44854</v>
      </c>
      <c r="M12800" t="s">
        <v>13</v>
      </c>
      <c r="N12800" s="4" t="str">
        <f>IF(ISBLANK(Table1[[#This Row],[Payment Method]]),"Unknown",Table1[[#This Row],[Payment Method]])</f>
        <v>Credit Card</v>
      </c>
    </row>
    <row r="12801" spans="1:14" hidden="1" x14ac:dyDescent="0.35">
      <c r="A12801" t="s">
        <v>12941</v>
      </c>
      <c r="B12801" t="s">
        <v>376</v>
      </c>
      <c r="C12801" t="s">
        <v>11</v>
      </c>
      <c r="E12801" s="4" t="str">
        <f>IF(ISBLANK(Table1[[#This Row],[Item]]),"Unknown",Table1[[#This Row],[Item]])</f>
        <v>Unknown</v>
      </c>
      <c r="F12801">
        <v>5</v>
      </c>
      <c r="G12801" s="4">
        <f>IF(ISBLANK(Table1[[#This Row],[Price]]),AVERAGE(F12801:F30334),Table1[[#This Row],[Price]])</f>
        <v>5</v>
      </c>
      <c r="H12801">
        <v>3</v>
      </c>
      <c r="I12801" s="4">
        <f>IF(ISBLANK(Table1[[#This Row],[Quantity]]),AVERAGE(H12801:H30334),Table1[[#This Row],[Quantity]])</f>
        <v>3</v>
      </c>
      <c r="J12801">
        <v>15</v>
      </c>
      <c r="K12801" s="4">
        <f>IF(ISBLANK(Table1[[#This Row],[Order Total]]),AVERAGE(J12801:J30334),Table1[[#This Row],[Order Total]])</f>
        <v>15</v>
      </c>
      <c r="L12801" s="1">
        <v>45201</v>
      </c>
      <c r="M12801" t="s">
        <v>17</v>
      </c>
      <c r="N12801" s="4" t="str">
        <f>IF(ISBLANK(Table1[[#This Row],[Payment Method]]),"Unknown",Table1[[#This Row],[Payment Method]])</f>
        <v>Digital Wallet</v>
      </c>
    </row>
    <row r="12802" spans="1:14" hidden="1" x14ac:dyDescent="0.35">
      <c r="A12802" t="s">
        <v>12942</v>
      </c>
      <c r="B12802" t="s">
        <v>326</v>
      </c>
      <c r="C12802" t="s">
        <v>20</v>
      </c>
      <c r="D12802" t="s">
        <v>30</v>
      </c>
      <c r="E12802" s="4" t="str">
        <f>IF(ISBLANK(Table1[[#This Row],[Item]]),"Unknown",Table1[[#This Row],[Item]])</f>
        <v>Salmon</v>
      </c>
      <c r="F12802">
        <v>18</v>
      </c>
      <c r="G12802" s="4">
        <f>IF(ISBLANK(Table1[[#This Row],[Price]]),AVERAGE(F12802:F30335),Table1[[#This Row],[Price]])</f>
        <v>18</v>
      </c>
      <c r="H12802">
        <v>3</v>
      </c>
      <c r="I12802" s="4">
        <f>IF(ISBLANK(Table1[[#This Row],[Quantity]]),AVERAGE(H12802:H30335),Table1[[#This Row],[Quantity]])</f>
        <v>3</v>
      </c>
      <c r="J12802">
        <v>54</v>
      </c>
      <c r="K12802" s="4">
        <f>IF(ISBLANK(Table1[[#This Row],[Order Total]]),AVERAGE(J12802:J30335),Table1[[#This Row],[Order Total]])</f>
        <v>54</v>
      </c>
      <c r="L12802" s="1">
        <v>44882</v>
      </c>
      <c r="M12802" t="s">
        <v>28</v>
      </c>
      <c r="N12802" s="4" t="str">
        <f>IF(ISBLANK(Table1[[#This Row],[Payment Method]]),"Unknown",Table1[[#This Row],[Payment Method]])</f>
        <v>Cash</v>
      </c>
    </row>
    <row r="12803" spans="1:14" hidden="1" x14ac:dyDescent="0.35">
      <c r="A12803" t="s">
        <v>12943</v>
      </c>
      <c r="B12803" t="s">
        <v>134</v>
      </c>
      <c r="C12803" t="s">
        <v>11</v>
      </c>
      <c r="D12803" t="s">
        <v>12</v>
      </c>
      <c r="E12803" s="4" t="str">
        <f>IF(ISBLANK(Table1[[#This Row],[Item]]),"Unknown",Table1[[#This Row],[Item]])</f>
        <v>Side Salad</v>
      </c>
      <c r="F12803">
        <v>3</v>
      </c>
      <c r="G12803" s="4">
        <f>IF(ISBLANK(Table1[[#This Row],[Price]]),AVERAGE(F12803:F30336),Table1[[#This Row],[Price]])</f>
        <v>3</v>
      </c>
      <c r="H12803">
        <v>2</v>
      </c>
      <c r="I12803" s="4">
        <f>IF(ISBLANK(Table1[[#This Row],[Quantity]]),AVERAGE(H12803:H30336),Table1[[#This Row],[Quantity]])</f>
        <v>2</v>
      </c>
      <c r="J12803">
        <v>6</v>
      </c>
      <c r="K12803" s="4">
        <f>IF(ISBLANK(Table1[[#This Row],[Order Total]]),AVERAGE(J12803:J30336),Table1[[#This Row],[Order Total]])</f>
        <v>6</v>
      </c>
      <c r="L12803" s="1">
        <v>45113</v>
      </c>
      <c r="M12803" t="s">
        <v>13</v>
      </c>
      <c r="N12803" s="4" t="str">
        <f>IF(ISBLANK(Table1[[#This Row],[Payment Method]]),"Unknown",Table1[[#This Row],[Payment Method]])</f>
        <v>Credit Card</v>
      </c>
    </row>
    <row r="12804" spans="1:14" hidden="1" x14ac:dyDescent="0.35">
      <c r="A12804" t="s">
        <v>12944</v>
      </c>
      <c r="B12804" t="s">
        <v>209</v>
      </c>
      <c r="C12804" t="s">
        <v>24</v>
      </c>
      <c r="D12804" t="s">
        <v>77</v>
      </c>
      <c r="E12804" s="4" t="str">
        <f>IF(ISBLANK(Table1[[#This Row],[Item]]),"Unknown",Table1[[#This Row],[Item]])</f>
        <v>Coca Cola</v>
      </c>
      <c r="F12804">
        <v>2.5</v>
      </c>
      <c r="G12804" s="4">
        <f>IF(ISBLANK(Table1[[#This Row],[Price]]),AVERAGE(F12804:F30337),Table1[[#This Row],[Price]])</f>
        <v>2.5</v>
      </c>
      <c r="H12804">
        <v>3</v>
      </c>
      <c r="I12804" s="4">
        <f>IF(ISBLANK(Table1[[#This Row],[Quantity]]),AVERAGE(H12804:H30337),Table1[[#This Row],[Quantity]])</f>
        <v>3</v>
      </c>
      <c r="J12804">
        <v>7.5</v>
      </c>
      <c r="K12804" s="4">
        <f>IF(ISBLANK(Table1[[#This Row],[Order Total]]),AVERAGE(J12804:J30337),Table1[[#This Row],[Order Total]])</f>
        <v>7.5</v>
      </c>
      <c r="L12804" s="1">
        <v>44880</v>
      </c>
      <c r="M12804" t="s">
        <v>28</v>
      </c>
      <c r="N12804" s="4" t="str">
        <f>IF(ISBLANK(Table1[[#This Row],[Payment Method]]),"Unknown",Table1[[#This Row],[Payment Method]])</f>
        <v>Cash</v>
      </c>
    </row>
    <row r="12805" spans="1:14" hidden="1" x14ac:dyDescent="0.35">
      <c r="A12805" t="s">
        <v>12945</v>
      </c>
      <c r="B12805" t="s">
        <v>147</v>
      </c>
      <c r="C12805" t="s">
        <v>50</v>
      </c>
      <c r="D12805" t="s">
        <v>93</v>
      </c>
      <c r="E12805" s="4" t="str">
        <f>IF(ISBLANK(Table1[[#This Row],[Item]]),"Unknown",Table1[[#This Row],[Item]])</f>
        <v>Beef Chili</v>
      </c>
      <c r="F12805">
        <v>7</v>
      </c>
      <c r="G12805" s="4">
        <f>IF(ISBLANK(Table1[[#This Row],[Price]]),AVERAGE(F12805:F30338),Table1[[#This Row],[Price]])</f>
        <v>7</v>
      </c>
      <c r="H12805">
        <v>2</v>
      </c>
      <c r="I12805" s="4">
        <f>IF(ISBLANK(Table1[[#This Row],[Quantity]]),AVERAGE(H12805:H30338),Table1[[#This Row],[Quantity]])</f>
        <v>2</v>
      </c>
      <c r="J12805">
        <v>14</v>
      </c>
      <c r="K12805" s="4">
        <f>IF(ISBLANK(Table1[[#This Row],[Order Total]]),AVERAGE(J12805:J30338),Table1[[#This Row],[Order Total]])</f>
        <v>14</v>
      </c>
      <c r="L12805" s="1">
        <v>44858</v>
      </c>
      <c r="M12805" t="s">
        <v>17</v>
      </c>
      <c r="N12805" s="4" t="str">
        <f>IF(ISBLANK(Table1[[#This Row],[Payment Method]]),"Unknown",Table1[[#This Row],[Payment Method]])</f>
        <v>Digital Wallet</v>
      </c>
    </row>
    <row r="12806" spans="1:14" hidden="1" x14ac:dyDescent="0.35">
      <c r="A12806" t="s">
        <v>12946</v>
      </c>
      <c r="B12806" t="s">
        <v>298</v>
      </c>
      <c r="C12806" t="s">
        <v>50</v>
      </c>
      <c r="D12806" t="s">
        <v>86</v>
      </c>
      <c r="E12806" s="4" t="str">
        <f>IF(ISBLANK(Table1[[#This Row],[Item]]),"Unknown",Table1[[#This Row],[Item]])</f>
        <v>Cheese Fries</v>
      </c>
      <c r="F12806">
        <v>5</v>
      </c>
      <c r="G12806" s="4">
        <f>IF(ISBLANK(Table1[[#This Row],[Price]]),AVERAGE(F12806:F30339),Table1[[#This Row],[Price]])</f>
        <v>5</v>
      </c>
      <c r="H12806">
        <v>3</v>
      </c>
      <c r="I12806" s="4">
        <f>IF(ISBLANK(Table1[[#This Row],[Quantity]]),AVERAGE(H12806:H30339),Table1[[#This Row],[Quantity]])</f>
        <v>3</v>
      </c>
      <c r="J12806">
        <v>15</v>
      </c>
      <c r="K12806" s="4">
        <f>IF(ISBLANK(Table1[[#This Row],[Order Total]]),AVERAGE(J12806:J30339),Table1[[#This Row],[Order Total]])</f>
        <v>15</v>
      </c>
      <c r="L12806" s="1">
        <v>44641</v>
      </c>
      <c r="M12806" t="s">
        <v>13</v>
      </c>
      <c r="N12806" s="4" t="str">
        <f>IF(ISBLANK(Table1[[#This Row],[Payment Method]]),"Unknown",Table1[[#This Row],[Payment Method]])</f>
        <v>Credit Card</v>
      </c>
    </row>
    <row r="12807" spans="1:14" hidden="1" x14ac:dyDescent="0.35">
      <c r="A12807" t="s">
        <v>12947</v>
      </c>
      <c r="B12807" t="s">
        <v>215</v>
      </c>
      <c r="C12807" t="s">
        <v>50</v>
      </c>
      <c r="D12807" t="s">
        <v>112</v>
      </c>
      <c r="E12807" s="4" t="str">
        <f>IF(ISBLANK(Table1[[#This Row],[Item]]),"Unknown",Table1[[#This Row],[Item]])</f>
        <v>French Fries</v>
      </c>
      <c r="F12807">
        <v>4</v>
      </c>
      <c r="G12807" s="4">
        <f>IF(ISBLANK(Table1[[#This Row],[Price]]),AVERAGE(F12807:F30340),Table1[[#This Row],[Price]])</f>
        <v>4</v>
      </c>
      <c r="H12807">
        <v>5</v>
      </c>
      <c r="I12807" s="4">
        <f>IF(ISBLANK(Table1[[#This Row],[Quantity]]),AVERAGE(H12807:H30340),Table1[[#This Row],[Quantity]])</f>
        <v>5</v>
      </c>
      <c r="J12807">
        <v>20</v>
      </c>
      <c r="K12807" s="4">
        <f>IF(ISBLANK(Table1[[#This Row],[Order Total]]),AVERAGE(J12807:J30340),Table1[[#This Row],[Order Total]])</f>
        <v>20</v>
      </c>
      <c r="L12807" s="1">
        <v>44641</v>
      </c>
      <c r="M12807" t="s">
        <v>17</v>
      </c>
      <c r="N12807" s="4" t="str">
        <f>IF(ISBLANK(Table1[[#This Row],[Payment Method]]),"Unknown",Table1[[#This Row],[Payment Method]])</f>
        <v>Digital Wallet</v>
      </c>
    </row>
    <row r="12808" spans="1:14" hidden="1" x14ac:dyDescent="0.35">
      <c r="A12808" t="s">
        <v>12948</v>
      </c>
      <c r="B12808" t="s">
        <v>101</v>
      </c>
      <c r="C12808" t="s">
        <v>11</v>
      </c>
      <c r="D12808" t="s">
        <v>16</v>
      </c>
      <c r="E12808" s="4" t="str">
        <f>IF(ISBLANK(Table1[[#This Row],[Item]]),"Unknown",Table1[[#This Row],[Item]])</f>
        <v>Mashed Potatoes</v>
      </c>
      <c r="F12808">
        <v>4</v>
      </c>
      <c r="G12808" s="4">
        <f>IF(ISBLANK(Table1[[#This Row],[Price]]),AVERAGE(F12808:F30341),Table1[[#This Row],[Price]])</f>
        <v>4</v>
      </c>
      <c r="H12808">
        <v>4</v>
      </c>
      <c r="I12808" s="4">
        <f>IF(ISBLANK(Table1[[#This Row],[Quantity]]),AVERAGE(H12808:H30341),Table1[[#This Row],[Quantity]])</f>
        <v>4</v>
      </c>
      <c r="J12808">
        <v>16</v>
      </c>
      <c r="K12808" s="4">
        <f>IF(ISBLANK(Table1[[#This Row],[Order Total]]),AVERAGE(J12808:J30341),Table1[[#This Row],[Order Total]])</f>
        <v>16</v>
      </c>
      <c r="L12808" s="1">
        <v>44702</v>
      </c>
      <c r="M12808" t="s">
        <v>13</v>
      </c>
      <c r="N12808" s="4" t="str">
        <f>IF(ISBLANK(Table1[[#This Row],[Payment Method]]),"Unknown",Table1[[#This Row],[Payment Method]])</f>
        <v>Credit Card</v>
      </c>
    </row>
    <row r="12809" spans="1:14" hidden="1" x14ac:dyDescent="0.35">
      <c r="A12809" t="s">
        <v>12949</v>
      </c>
      <c r="B12809" t="s">
        <v>37</v>
      </c>
      <c r="C12809" t="s">
        <v>20</v>
      </c>
      <c r="D12809" t="s">
        <v>27</v>
      </c>
      <c r="E12809" s="4" t="str">
        <f>IF(ISBLANK(Table1[[#This Row],[Item]]),"Unknown",Table1[[#This Row],[Item]])</f>
        <v>Pasta Alfredo</v>
      </c>
      <c r="F12809">
        <v>12</v>
      </c>
      <c r="G12809" s="4">
        <f>IF(ISBLANK(Table1[[#This Row],[Price]]),AVERAGE(F12809:F30342),Table1[[#This Row],[Price]])</f>
        <v>12</v>
      </c>
      <c r="H12809">
        <v>4</v>
      </c>
      <c r="I12809" s="4">
        <f>IF(ISBLANK(Table1[[#This Row],[Quantity]]),AVERAGE(H12809:H30342),Table1[[#This Row],[Quantity]])</f>
        <v>4</v>
      </c>
      <c r="J12809">
        <v>48</v>
      </c>
      <c r="K12809" s="4">
        <f>IF(ISBLANK(Table1[[#This Row],[Order Total]]),AVERAGE(J12809:J30342),Table1[[#This Row],[Order Total]])</f>
        <v>48</v>
      </c>
      <c r="L12809" s="1">
        <v>44823</v>
      </c>
      <c r="N12809" s="4" t="str">
        <f>IF(ISBLANK(Table1[[#This Row],[Payment Method]]),"Unknown",Table1[[#This Row],[Payment Method]])</f>
        <v>Unknown</v>
      </c>
    </row>
    <row r="12810" spans="1:14" hidden="1" x14ac:dyDescent="0.35">
      <c r="A12810" t="s">
        <v>12950</v>
      </c>
      <c r="B12810" t="s">
        <v>376</v>
      </c>
      <c r="C12810" t="s">
        <v>20</v>
      </c>
      <c r="D12810" t="s">
        <v>27</v>
      </c>
      <c r="E12810" s="4" t="str">
        <f>IF(ISBLANK(Table1[[#This Row],[Item]]),"Unknown",Table1[[#This Row],[Item]])</f>
        <v>Pasta Alfredo</v>
      </c>
      <c r="F12810">
        <v>12</v>
      </c>
      <c r="G12810" s="4">
        <f>IF(ISBLANK(Table1[[#This Row],[Price]]),AVERAGE(F12810:F30343),Table1[[#This Row],[Price]])</f>
        <v>12</v>
      </c>
      <c r="H12810">
        <v>3</v>
      </c>
      <c r="I12810" s="4">
        <f>IF(ISBLANK(Table1[[#This Row],[Quantity]]),AVERAGE(H12810:H30343),Table1[[#This Row],[Quantity]])</f>
        <v>3</v>
      </c>
      <c r="J12810">
        <v>36</v>
      </c>
      <c r="K12810" s="4">
        <f>IF(ISBLANK(Table1[[#This Row],[Order Total]]),AVERAGE(J12810:J30343),Table1[[#This Row],[Order Total]])</f>
        <v>36</v>
      </c>
      <c r="L12810" s="1">
        <v>44972</v>
      </c>
      <c r="M12810" t="s">
        <v>17</v>
      </c>
      <c r="N12810" s="4" t="str">
        <f>IF(ISBLANK(Table1[[#This Row],[Payment Method]]),"Unknown",Table1[[#This Row],[Payment Method]])</f>
        <v>Digital Wallet</v>
      </c>
    </row>
    <row r="12811" spans="1:14" hidden="1" x14ac:dyDescent="0.35">
      <c r="A12811" t="s">
        <v>12951</v>
      </c>
      <c r="B12811" t="s">
        <v>425</v>
      </c>
      <c r="C12811" t="s">
        <v>50</v>
      </c>
      <c r="D12811" t="s">
        <v>51</v>
      </c>
      <c r="E12811" s="4" t="str">
        <f>IF(ISBLANK(Table1[[#This Row],[Item]]),"Unknown",Table1[[#This Row],[Item]])</f>
        <v>Sweet Potato Fries</v>
      </c>
      <c r="F12811">
        <v>5</v>
      </c>
      <c r="G12811" s="4">
        <f>IF(ISBLANK(Table1[[#This Row],[Price]]),AVERAGE(F12811:F30344),Table1[[#This Row],[Price]])</f>
        <v>5</v>
      </c>
      <c r="H12811">
        <v>4</v>
      </c>
      <c r="I12811" s="4">
        <f>IF(ISBLANK(Table1[[#This Row],[Quantity]]),AVERAGE(H12811:H30344),Table1[[#This Row],[Quantity]])</f>
        <v>4</v>
      </c>
      <c r="J12811">
        <v>20</v>
      </c>
      <c r="K12811" s="4">
        <f>IF(ISBLANK(Table1[[#This Row],[Order Total]]),AVERAGE(J12811:J30344),Table1[[#This Row],[Order Total]])</f>
        <v>20</v>
      </c>
      <c r="L12811" s="1">
        <v>44648</v>
      </c>
      <c r="M12811" t="s">
        <v>17</v>
      </c>
      <c r="N12811" s="4" t="str">
        <f>IF(ISBLANK(Table1[[#This Row],[Payment Method]]),"Unknown",Table1[[#This Row],[Payment Method]])</f>
        <v>Digital Wallet</v>
      </c>
    </row>
    <row r="12812" spans="1:14" hidden="1" x14ac:dyDescent="0.35">
      <c r="A12812" t="s">
        <v>12952</v>
      </c>
      <c r="B12812" t="s">
        <v>147</v>
      </c>
      <c r="C12812" t="s">
        <v>38</v>
      </c>
      <c r="D12812" t="s">
        <v>125</v>
      </c>
      <c r="E12812" s="4" t="str">
        <f>IF(ISBLANK(Table1[[#This Row],[Item]]),"Unknown",Table1[[#This Row],[Item]])</f>
        <v>Cheesecake</v>
      </c>
      <c r="F12812">
        <v>7</v>
      </c>
      <c r="G12812" s="4">
        <f>IF(ISBLANK(Table1[[#This Row],[Price]]),AVERAGE(F12812:F30345),Table1[[#This Row],[Price]])</f>
        <v>7</v>
      </c>
      <c r="H12812">
        <v>5</v>
      </c>
      <c r="I12812" s="4">
        <f>IF(ISBLANK(Table1[[#This Row],[Quantity]]),AVERAGE(H12812:H30345),Table1[[#This Row],[Quantity]])</f>
        <v>5</v>
      </c>
      <c r="J12812">
        <v>35</v>
      </c>
      <c r="K12812" s="4">
        <f>IF(ISBLANK(Table1[[#This Row],[Order Total]]),AVERAGE(J12812:J30345),Table1[[#This Row],[Order Total]])</f>
        <v>35</v>
      </c>
      <c r="L12812" s="1">
        <v>44700</v>
      </c>
      <c r="M12812" t="s">
        <v>17</v>
      </c>
      <c r="N12812" s="4" t="str">
        <f>IF(ISBLANK(Table1[[#This Row],[Payment Method]]),"Unknown",Table1[[#This Row],[Payment Method]])</f>
        <v>Digital Wallet</v>
      </c>
    </row>
    <row r="12813" spans="1:14" hidden="1" x14ac:dyDescent="0.35">
      <c r="A12813" t="s">
        <v>12953</v>
      </c>
      <c r="B12813" t="s">
        <v>484</v>
      </c>
      <c r="C12813" t="s">
        <v>11</v>
      </c>
      <c r="D12813" t="s">
        <v>79</v>
      </c>
      <c r="E12813" s="4" t="str">
        <f>IF(ISBLANK(Table1[[#This Row],[Item]]),"Unknown",Table1[[#This Row],[Item]])</f>
        <v>Grilled Vegetables</v>
      </c>
      <c r="F12813">
        <v>5</v>
      </c>
      <c r="G12813" s="4">
        <f>IF(ISBLANK(Table1[[#This Row],[Price]]),AVERAGE(F12813:F30346),Table1[[#This Row],[Price]])</f>
        <v>5</v>
      </c>
      <c r="H12813">
        <v>5</v>
      </c>
      <c r="I12813" s="4">
        <f>IF(ISBLANK(Table1[[#This Row],[Quantity]]),AVERAGE(H12813:H30346),Table1[[#This Row],[Quantity]])</f>
        <v>5</v>
      </c>
      <c r="J12813">
        <v>25</v>
      </c>
      <c r="K12813" s="4">
        <f>IF(ISBLANK(Table1[[#This Row],[Order Total]]),AVERAGE(J12813:J30346),Table1[[#This Row],[Order Total]])</f>
        <v>25</v>
      </c>
      <c r="L12813" s="1">
        <v>45236</v>
      </c>
      <c r="M12813" t="s">
        <v>13</v>
      </c>
      <c r="N12813" s="4" t="str">
        <f>IF(ISBLANK(Table1[[#This Row],[Payment Method]]),"Unknown",Table1[[#This Row],[Payment Method]])</f>
        <v>Credit Card</v>
      </c>
    </row>
    <row r="12814" spans="1:14" hidden="1" x14ac:dyDescent="0.35">
      <c r="A12814" t="s">
        <v>12954</v>
      </c>
      <c r="B12814" t="s">
        <v>223</v>
      </c>
      <c r="C12814" t="s">
        <v>50</v>
      </c>
      <c r="D12814" t="s">
        <v>86</v>
      </c>
      <c r="E12814" s="4" t="str">
        <f>IF(ISBLANK(Table1[[#This Row],[Item]]),"Unknown",Table1[[#This Row],[Item]])</f>
        <v>Cheese Fries</v>
      </c>
      <c r="F12814">
        <v>5</v>
      </c>
      <c r="G12814" s="4">
        <f>IF(ISBLANK(Table1[[#This Row],[Price]]),AVERAGE(F12814:F30347),Table1[[#This Row],[Price]])</f>
        <v>5</v>
      </c>
      <c r="H12814">
        <v>1</v>
      </c>
      <c r="I12814" s="4">
        <f>IF(ISBLANK(Table1[[#This Row],[Quantity]]),AVERAGE(H12814:H30347),Table1[[#This Row],[Quantity]])</f>
        <v>1</v>
      </c>
      <c r="J12814">
        <v>5</v>
      </c>
      <c r="K12814" s="4">
        <f>IF(ISBLANK(Table1[[#This Row],[Order Total]]),AVERAGE(J12814:J30347),Table1[[#This Row],[Order Total]])</f>
        <v>5</v>
      </c>
      <c r="L12814" s="1">
        <v>44923</v>
      </c>
      <c r="N12814" s="4" t="str">
        <f>IF(ISBLANK(Table1[[#This Row],[Payment Method]]),"Unknown",Table1[[#This Row],[Payment Method]])</f>
        <v>Unknown</v>
      </c>
    </row>
    <row r="12815" spans="1:14" hidden="1" x14ac:dyDescent="0.35">
      <c r="A12815" t="s">
        <v>12955</v>
      </c>
      <c r="B12815" t="s">
        <v>221</v>
      </c>
      <c r="C12815" t="s">
        <v>20</v>
      </c>
      <c r="D12815" t="s">
        <v>27</v>
      </c>
      <c r="E12815" s="4" t="str">
        <f>IF(ISBLANK(Table1[[#This Row],[Item]]),"Unknown",Table1[[#This Row],[Item]])</f>
        <v>Pasta Alfredo</v>
      </c>
      <c r="F12815">
        <v>12</v>
      </c>
      <c r="G12815" s="4">
        <f>IF(ISBLANK(Table1[[#This Row],[Price]]),AVERAGE(F12815:F30348),Table1[[#This Row],[Price]])</f>
        <v>12</v>
      </c>
      <c r="H12815">
        <v>2</v>
      </c>
      <c r="I12815" s="4">
        <f>IF(ISBLANK(Table1[[#This Row],[Quantity]]),AVERAGE(H12815:H30348),Table1[[#This Row],[Quantity]])</f>
        <v>2</v>
      </c>
      <c r="J12815">
        <v>24</v>
      </c>
      <c r="K12815" s="4">
        <f>IF(ISBLANK(Table1[[#This Row],[Order Total]]),AVERAGE(J12815:J30348),Table1[[#This Row],[Order Total]])</f>
        <v>24</v>
      </c>
      <c r="L12815" s="1">
        <v>45034</v>
      </c>
      <c r="M12815" t="s">
        <v>28</v>
      </c>
      <c r="N12815" s="4" t="str">
        <f>IF(ISBLANK(Table1[[#This Row],[Payment Method]]),"Unknown",Table1[[#This Row],[Payment Method]])</f>
        <v>Cash</v>
      </c>
    </row>
    <row r="12816" spans="1:14" hidden="1" x14ac:dyDescent="0.35">
      <c r="A12816" t="s">
        <v>12956</v>
      </c>
      <c r="B12816" t="s">
        <v>147</v>
      </c>
      <c r="C12816" t="s">
        <v>11</v>
      </c>
      <c r="D12816" t="s">
        <v>12</v>
      </c>
      <c r="E12816" s="4" t="str">
        <f>IF(ISBLANK(Table1[[#This Row],[Item]]),"Unknown",Table1[[#This Row],[Item]])</f>
        <v>Side Salad</v>
      </c>
      <c r="F12816">
        <v>3</v>
      </c>
      <c r="G12816" s="4">
        <f>IF(ISBLANK(Table1[[#This Row],[Price]]),AVERAGE(F12816:F30349),Table1[[#This Row],[Price]])</f>
        <v>3</v>
      </c>
      <c r="H12816">
        <v>2</v>
      </c>
      <c r="I12816" s="4">
        <f>IF(ISBLANK(Table1[[#This Row],[Quantity]]),AVERAGE(H12816:H30349),Table1[[#This Row],[Quantity]])</f>
        <v>2</v>
      </c>
      <c r="J12816">
        <v>6</v>
      </c>
      <c r="K12816" s="4">
        <f>IF(ISBLANK(Table1[[#This Row],[Order Total]]),AVERAGE(J12816:J30349),Table1[[#This Row],[Order Total]])</f>
        <v>6</v>
      </c>
      <c r="L12816" s="1">
        <v>45164</v>
      </c>
      <c r="M12816" t="s">
        <v>17</v>
      </c>
      <c r="N12816" s="4" t="str">
        <f>IF(ISBLANK(Table1[[#This Row],[Payment Method]]),"Unknown",Table1[[#This Row],[Payment Method]])</f>
        <v>Digital Wallet</v>
      </c>
    </row>
    <row r="12817" spans="1:14" hidden="1" x14ac:dyDescent="0.35">
      <c r="A12817" t="s">
        <v>12957</v>
      </c>
      <c r="B12817" t="s">
        <v>196</v>
      </c>
      <c r="C12817" t="s">
        <v>20</v>
      </c>
      <c r="D12817" t="s">
        <v>27</v>
      </c>
      <c r="E12817" s="4" t="str">
        <f>IF(ISBLANK(Table1[[#This Row],[Item]]),"Unknown",Table1[[#This Row],[Item]])</f>
        <v>Pasta Alfredo</v>
      </c>
      <c r="F12817">
        <v>12</v>
      </c>
      <c r="G12817" s="4">
        <f>IF(ISBLANK(Table1[[#This Row],[Price]]),AVERAGE(F12817:F30350),Table1[[#This Row],[Price]])</f>
        <v>12</v>
      </c>
      <c r="H12817">
        <v>4</v>
      </c>
      <c r="I12817" s="4">
        <f>IF(ISBLANK(Table1[[#This Row],[Quantity]]),AVERAGE(H12817:H30350),Table1[[#This Row],[Quantity]])</f>
        <v>4</v>
      </c>
      <c r="J12817">
        <v>48</v>
      </c>
      <c r="K12817" s="4">
        <f>IF(ISBLANK(Table1[[#This Row],[Order Total]]),AVERAGE(J12817:J30350),Table1[[#This Row],[Order Total]])</f>
        <v>48</v>
      </c>
      <c r="L12817" s="1">
        <v>44579</v>
      </c>
      <c r="M12817" t="s">
        <v>28</v>
      </c>
      <c r="N12817" s="4" t="str">
        <f>IF(ISBLANK(Table1[[#This Row],[Payment Method]]),"Unknown",Table1[[#This Row],[Payment Method]])</f>
        <v>Cash</v>
      </c>
    </row>
    <row r="12818" spans="1:14" hidden="1" x14ac:dyDescent="0.35">
      <c r="A12818" t="s">
        <v>12958</v>
      </c>
      <c r="B12818" t="s">
        <v>32</v>
      </c>
      <c r="C12818" t="s">
        <v>38</v>
      </c>
      <c r="D12818" t="s">
        <v>121</v>
      </c>
      <c r="E12818" s="4" t="str">
        <f>IF(ISBLANK(Table1[[#This Row],[Item]]),"Unknown",Table1[[#This Row],[Item]])</f>
        <v>Ice Cream</v>
      </c>
      <c r="F12818">
        <v>5</v>
      </c>
      <c r="G12818" s="4">
        <f>IF(ISBLANK(Table1[[#This Row],[Price]]),AVERAGE(F12818:F30351),Table1[[#This Row],[Price]])</f>
        <v>5</v>
      </c>
      <c r="H12818">
        <v>1</v>
      </c>
      <c r="I12818" s="4">
        <f>IF(ISBLANK(Table1[[#This Row],[Quantity]]),AVERAGE(H12818:H30351),Table1[[#This Row],[Quantity]])</f>
        <v>1</v>
      </c>
      <c r="J12818">
        <v>5</v>
      </c>
      <c r="K12818" s="4">
        <f>IF(ISBLANK(Table1[[#This Row],[Order Total]]),AVERAGE(J12818:J30351),Table1[[#This Row],[Order Total]])</f>
        <v>5</v>
      </c>
      <c r="L12818" s="1">
        <v>44891</v>
      </c>
      <c r="M12818" t="s">
        <v>17</v>
      </c>
      <c r="N12818" s="4" t="str">
        <f>IF(ISBLANK(Table1[[#This Row],[Payment Method]]),"Unknown",Table1[[#This Row],[Payment Method]])</f>
        <v>Digital Wallet</v>
      </c>
    </row>
    <row r="12819" spans="1:14" hidden="1" x14ac:dyDescent="0.35">
      <c r="A12819" t="s">
        <v>12959</v>
      </c>
      <c r="B12819" t="s">
        <v>313</v>
      </c>
      <c r="C12819" t="s">
        <v>50</v>
      </c>
      <c r="D12819" t="s">
        <v>112</v>
      </c>
      <c r="E12819" s="4" t="str">
        <f>IF(ISBLANK(Table1[[#This Row],[Item]]),"Unknown",Table1[[#This Row],[Item]])</f>
        <v>French Fries</v>
      </c>
      <c r="F12819">
        <v>4</v>
      </c>
      <c r="G12819" s="4">
        <f>IF(ISBLANK(Table1[[#This Row],[Price]]),AVERAGE(F12819:F30352),Table1[[#This Row],[Price]])</f>
        <v>4</v>
      </c>
      <c r="H12819">
        <v>2</v>
      </c>
      <c r="I12819" s="4">
        <f>IF(ISBLANK(Table1[[#This Row],[Quantity]]),AVERAGE(H12819:H30352),Table1[[#This Row],[Quantity]])</f>
        <v>2</v>
      </c>
      <c r="J12819">
        <v>8</v>
      </c>
      <c r="K12819" s="4">
        <f>IF(ISBLANK(Table1[[#This Row],[Order Total]]),AVERAGE(J12819:J30352),Table1[[#This Row],[Order Total]])</f>
        <v>8</v>
      </c>
      <c r="L12819" s="1">
        <v>44792</v>
      </c>
      <c r="M12819" t="s">
        <v>13</v>
      </c>
      <c r="N12819" s="4" t="str">
        <f>IF(ISBLANK(Table1[[#This Row],[Payment Method]]),"Unknown",Table1[[#This Row],[Payment Method]])</f>
        <v>Credit Card</v>
      </c>
    </row>
    <row r="12820" spans="1:14" hidden="1" x14ac:dyDescent="0.35">
      <c r="A12820" t="s">
        <v>12960</v>
      </c>
      <c r="B12820" t="s">
        <v>217</v>
      </c>
      <c r="C12820" t="s">
        <v>50</v>
      </c>
      <c r="D12820" t="s">
        <v>99</v>
      </c>
      <c r="E12820" s="4" t="str">
        <f>IF(ISBLANK(Table1[[#This Row],[Item]]),"Unknown",Table1[[#This Row],[Item]])</f>
        <v>Chicken Melt</v>
      </c>
      <c r="F12820">
        <v>8</v>
      </c>
      <c r="G12820" s="4">
        <f>IF(ISBLANK(Table1[[#This Row],[Price]]),AVERAGE(F12820:F30353),Table1[[#This Row],[Price]])</f>
        <v>8</v>
      </c>
      <c r="H12820">
        <v>4</v>
      </c>
      <c r="I12820" s="4">
        <f>IF(ISBLANK(Table1[[#This Row],[Quantity]]),AVERAGE(H12820:H30353),Table1[[#This Row],[Quantity]])</f>
        <v>4</v>
      </c>
      <c r="J12820">
        <v>32</v>
      </c>
      <c r="K12820" s="4">
        <f>IF(ISBLANK(Table1[[#This Row],[Order Total]]),AVERAGE(J12820:J30353),Table1[[#This Row],[Order Total]])</f>
        <v>32</v>
      </c>
      <c r="L12820" s="1">
        <v>44627</v>
      </c>
      <c r="M12820" t="s">
        <v>13</v>
      </c>
      <c r="N12820" s="4" t="str">
        <f>IF(ISBLANK(Table1[[#This Row],[Payment Method]]),"Unknown",Table1[[#This Row],[Payment Method]])</f>
        <v>Credit Card</v>
      </c>
    </row>
    <row r="12821" spans="1:14" hidden="1" x14ac:dyDescent="0.35">
      <c r="A12821" t="s">
        <v>12961</v>
      </c>
      <c r="B12821" t="s">
        <v>185</v>
      </c>
      <c r="C12821" t="s">
        <v>38</v>
      </c>
      <c r="D12821" t="s">
        <v>121</v>
      </c>
      <c r="E12821" s="4" t="str">
        <f>IF(ISBLANK(Table1[[#This Row],[Item]]),"Unknown",Table1[[#This Row],[Item]])</f>
        <v>Ice Cream</v>
      </c>
      <c r="F12821">
        <v>5</v>
      </c>
      <c r="G12821" s="4">
        <f>IF(ISBLANK(Table1[[#This Row],[Price]]),AVERAGE(F12821:F30354),Table1[[#This Row],[Price]])</f>
        <v>5</v>
      </c>
      <c r="H12821">
        <v>2</v>
      </c>
      <c r="I12821" s="4">
        <f>IF(ISBLANK(Table1[[#This Row],[Quantity]]),AVERAGE(H12821:H30354),Table1[[#This Row],[Quantity]])</f>
        <v>2</v>
      </c>
      <c r="J12821">
        <v>10</v>
      </c>
      <c r="K12821" s="4">
        <f>IF(ISBLANK(Table1[[#This Row],[Order Total]]),AVERAGE(J12821:J30354),Table1[[#This Row],[Order Total]])</f>
        <v>10</v>
      </c>
      <c r="L12821" s="1">
        <v>45029</v>
      </c>
      <c r="M12821" t="s">
        <v>28</v>
      </c>
      <c r="N12821" s="4" t="str">
        <f>IF(ISBLANK(Table1[[#This Row],[Payment Method]]),"Unknown",Table1[[#This Row],[Payment Method]])</f>
        <v>Cash</v>
      </c>
    </row>
    <row r="12822" spans="1:14" hidden="1" x14ac:dyDescent="0.35">
      <c r="A12822" t="s">
        <v>12962</v>
      </c>
      <c r="B12822" t="s">
        <v>176</v>
      </c>
      <c r="C12822" t="s">
        <v>11</v>
      </c>
      <c r="D12822" t="s">
        <v>79</v>
      </c>
      <c r="E12822" s="4" t="str">
        <f>IF(ISBLANK(Table1[[#This Row],[Item]]),"Unknown",Table1[[#This Row],[Item]])</f>
        <v>Grilled Vegetables</v>
      </c>
      <c r="F12822">
        <v>5</v>
      </c>
      <c r="G12822" s="4">
        <f>IF(ISBLANK(Table1[[#This Row],[Price]]),AVERAGE(F12822:F30355),Table1[[#This Row],[Price]])</f>
        <v>5</v>
      </c>
      <c r="H12822">
        <v>4</v>
      </c>
      <c r="I12822" s="4">
        <f>IF(ISBLANK(Table1[[#This Row],[Quantity]]),AVERAGE(H12822:H30355),Table1[[#This Row],[Quantity]])</f>
        <v>4</v>
      </c>
      <c r="J12822">
        <v>20</v>
      </c>
      <c r="K12822" s="4">
        <f>IF(ISBLANK(Table1[[#This Row],[Order Total]]),AVERAGE(J12822:J30355),Table1[[#This Row],[Order Total]])</f>
        <v>20</v>
      </c>
      <c r="L12822" s="1">
        <v>44789</v>
      </c>
      <c r="M12822" t="s">
        <v>13</v>
      </c>
      <c r="N12822" s="4" t="str">
        <f>IF(ISBLANK(Table1[[#This Row],[Payment Method]]),"Unknown",Table1[[#This Row],[Payment Method]])</f>
        <v>Credit Card</v>
      </c>
    </row>
    <row r="12823" spans="1:14" hidden="1" x14ac:dyDescent="0.35">
      <c r="A12823" t="s">
        <v>12963</v>
      </c>
      <c r="B12823" t="s">
        <v>66</v>
      </c>
      <c r="C12823" t="s">
        <v>11</v>
      </c>
      <c r="D12823" t="s">
        <v>79</v>
      </c>
      <c r="E12823" s="4" t="str">
        <f>IF(ISBLANK(Table1[[#This Row],[Item]]),"Unknown",Table1[[#This Row],[Item]])</f>
        <v>Grilled Vegetables</v>
      </c>
      <c r="F12823">
        <v>5</v>
      </c>
      <c r="G12823" s="4">
        <f>IF(ISBLANK(Table1[[#This Row],[Price]]),AVERAGE(F12823:F30356),Table1[[#This Row],[Price]])</f>
        <v>5</v>
      </c>
      <c r="H12823">
        <v>5</v>
      </c>
      <c r="I12823" s="4">
        <f>IF(ISBLANK(Table1[[#This Row],[Quantity]]),AVERAGE(H12823:H30356),Table1[[#This Row],[Quantity]])</f>
        <v>5</v>
      </c>
      <c r="J12823">
        <v>25</v>
      </c>
      <c r="K12823" s="4">
        <f>IF(ISBLANK(Table1[[#This Row],[Order Total]]),AVERAGE(J12823:J30356),Table1[[#This Row],[Order Total]])</f>
        <v>25</v>
      </c>
      <c r="L12823" s="1">
        <v>45057</v>
      </c>
      <c r="M12823" t="s">
        <v>13</v>
      </c>
      <c r="N12823" s="4" t="str">
        <f>IF(ISBLANK(Table1[[#This Row],[Payment Method]]),"Unknown",Table1[[#This Row],[Payment Method]])</f>
        <v>Credit Card</v>
      </c>
    </row>
    <row r="12824" spans="1:14" hidden="1" x14ac:dyDescent="0.35">
      <c r="A12824" t="s">
        <v>12964</v>
      </c>
      <c r="B12824" t="s">
        <v>97</v>
      </c>
      <c r="C12824" t="s">
        <v>20</v>
      </c>
      <c r="D12824" t="s">
        <v>41</v>
      </c>
      <c r="E12824" s="4" t="str">
        <f>IF(ISBLANK(Table1[[#This Row],[Item]]),"Unknown",Table1[[#This Row],[Item]])</f>
        <v>Vegetarian Platter</v>
      </c>
      <c r="F12824">
        <v>14</v>
      </c>
      <c r="G12824" s="4">
        <f>IF(ISBLANK(Table1[[#This Row],[Price]]),AVERAGE(F12824:F30357),Table1[[#This Row],[Price]])</f>
        <v>14</v>
      </c>
      <c r="H12824">
        <v>2</v>
      </c>
      <c r="I12824" s="4">
        <f>IF(ISBLANK(Table1[[#This Row],[Quantity]]),AVERAGE(H12824:H30357),Table1[[#This Row],[Quantity]])</f>
        <v>2</v>
      </c>
      <c r="J12824">
        <v>28</v>
      </c>
      <c r="K12824" s="4">
        <f>IF(ISBLANK(Table1[[#This Row],[Order Total]]),AVERAGE(J12824:J30357),Table1[[#This Row],[Order Total]])</f>
        <v>28</v>
      </c>
      <c r="L12824" s="1">
        <v>44861</v>
      </c>
      <c r="M12824" t="s">
        <v>13</v>
      </c>
      <c r="N12824" s="4" t="str">
        <f>IF(ISBLANK(Table1[[#This Row],[Payment Method]]),"Unknown",Table1[[#This Row],[Payment Method]])</f>
        <v>Credit Card</v>
      </c>
    </row>
    <row r="12825" spans="1:14" hidden="1" x14ac:dyDescent="0.35">
      <c r="A12825" t="s">
        <v>12965</v>
      </c>
      <c r="B12825" t="s">
        <v>90</v>
      </c>
      <c r="C12825" t="s">
        <v>38</v>
      </c>
      <c r="D12825" t="s">
        <v>74</v>
      </c>
      <c r="E12825" s="4" t="str">
        <f>IF(ISBLANK(Table1[[#This Row],[Item]]),"Unknown",Table1[[#This Row],[Item]])</f>
        <v>Chocolate Cake</v>
      </c>
      <c r="F12825">
        <v>6</v>
      </c>
      <c r="G12825" s="4">
        <f>IF(ISBLANK(Table1[[#This Row],[Price]]),AVERAGE(F12825:F30358),Table1[[#This Row],[Price]])</f>
        <v>6</v>
      </c>
      <c r="H12825">
        <v>3</v>
      </c>
      <c r="I12825" s="4">
        <f>IF(ISBLANK(Table1[[#This Row],[Quantity]]),AVERAGE(H12825:H30358),Table1[[#This Row],[Quantity]])</f>
        <v>3</v>
      </c>
      <c r="J12825">
        <v>18</v>
      </c>
      <c r="K12825" s="4">
        <f>IF(ISBLANK(Table1[[#This Row],[Order Total]]),AVERAGE(J12825:J30358),Table1[[#This Row],[Order Total]])</f>
        <v>18</v>
      </c>
      <c r="L12825" s="1">
        <v>45099</v>
      </c>
      <c r="M12825" t="s">
        <v>13</v>
      </c>
      <c r="N12825" s="4" t="str">
        <f>IF(ISBLANK(Table1[[#This Row],[Payment Method]]),"Unknown",Table1[[#This Row],[Payment Method]])</f>
        <v>Credit Card</v>
      </c>
    </row>
    <row r="12826" spans="1:14" hidden="1" x14ac:dyDescent="0.35">
      <c r="A12826" t="s">
        <v>12966</v>
      </c>
      <c r="B12826" t="s">
        <v>209</v>
      </c>
      <c r="C12826" t="s">
        <v>50</v>
      </c>
      <c r="D12826" t="s">
        <v>93</v>
      </c>
      <c r="E12826" s="4" t="str">
        <f>IF(ISBLANK(Table1[[#This Row],[Item]]),"Unknown",Table1[[#This Row],[Item]])</f>
        <v>Beef Chili</v>
      </c>
      <c r="F12826">
        <v>7</v>
      </c>
      <c r="G12826" s="4">
        <f>IF(ISBLANK(Table1[[#This Row],[Price]]),AVERAGE(F12826:F30359),Table1[[#This Row],[Price]])</f>
        <v>7</v>
      </c>
      <c r="H12826">
        <v>4</v>
      </c>
      <c r="I12826" s="4">
        <f>IF(ISBLANK(Table1[[#This Row],[Quantity]]),AVERAGE(H12826:H30359),Table1[[#This Row],[Quantity]])</f>
        <v>4</v>
      </c>
      <c r="J12826">
        <v>28</v>
      </c>
      <c r="K12826" s="4">
        <f>IF(ISBLANK(Table1[[#This Row],[Order Total]]),AVERAGE(J12826:J30359),Table1[[#This Row],[Order Total]])</f>
        <v>28</v>
      </c>
      <c r="L12826" s="1">
        <v>45024</v>
      </c>
      <c r="M12826" t="s">
        <v>28</v>
      </c>
      <c r="N12826" s="4" t="str">
        <f>IF(ISBLANK(Table1[[#This Row],[Payment Method]]),"Unknown",Table1[[#This Row],[Payment Method]])</f>
        <v>Cash</v>
      </c>
    </row>
    <row r="12827" spans="1:14" x14ac:dyDescent="0.35">
      <c r="A12827" t="s">
        <v>12967</v>
      </c>
      <c r="B12827" t="s">
        <v>45</v>
      </c>
      <c r="C12827" t="s">
        <v>11</v>
      </c>
      <c r="E12827" s="4" t="str">
        <f>IF(ISBLANK(Table1[[#This Row],[Item]]),"Unknown",Table1[[#This Row],[Item]])</f>
        <v>Unknown</v>
      </c>
      <c r="G12827" s="4">
        <f>IF(ISBLANK(Table1[[#This Row],[Price]]),AVERAGE(F12827:F30360),Table1[[#This Row],[Price]])</f>
        <v>6.5106669660902758</v>
      </c>
      <c r="H12827">
        <v>4</v>
      </c>
      <c r="I12827" s="4">
        <f>IF(ISBLANK(Table1[[#This Row],[Quantity]]),AVERAGE(H12827:H30360),Table1[[#This Row],[Quantity]])</f>
        <v>4</v>
      </c>
      <c r="J12827">
        <v>20</v>
      </c>
      <c r="K12827" s="4">
        <f>IF(ISBLANK(Table1[[#This Row],[Order Total]]),AVERAGE(J12827:J30360),Table1[[#This Row],[Order Total]])</f>
        <v>20</v>
      </c>
      <c r="L12827" s="1">
        <v>45188</v>
      </c>
      <c r="M12827" t="s">
        <v>17</v>
      </c>
      <c r="N12827" s="4" t="str">
        <f>IF(ISBLANK(Table1[[#This Row],[Payment Method]]),"Unknown",Table1[[#This Row],[Payment Method]])</f>
        <v>Digital Wallet</v>
      </c>
    </row>
    <row r="12828" spans="1:14" hidden="1" x14ac:dyDescent="0.35">
      <c r="A12828" t="s">
        <v>12968</v>
      </c>
      <c r="B12828" t="s">
        <v>192</v>
      </c>
      <c r="C12828" t="s">
        <v>20</v>
      </c>
      <c r="D12828" t="s">
        <v>245</v>
      </c>
      <c r="E12828" s="4" t="str">
        <f>IF(ISBLANK(Table1[[#This Row],[Item]]),"Unknown",Table1[[#This Row],[Item]])</f>
        <v>Steak</v>
      </c>
      <c r="F12828">
        <v>20</v>
      </c>
      <c r="G12828" s="4">
        <f>IF(ISBLANK(Table1[[#This Row],[Price]]),AVERAGE(F12828:F30361),Table1[[#This Row],[Price]])</f>
        <v>20</v>
      </c>
      <c r="H12828">
        <v>2</v>
      </c>
      <c r="I12828" s="4">
        <f>IF(ISBLANK(Table1[[#This Row],[Quantity]]),AVERAGE(H12828:H30361),Table1[[#This Row],[Quantity]])</f>
        <v>2</v>
      </c>
      <c r="J12828">
        <v>40</v>
      </c>
      <c r="K12828" s="4">
        <f>IF(ISBLANK(Table1[[#This Row],[Order Total]]),AVERAGE(J12828:J30361),Table1[[#This Row],[Order Total]])</f>
        <v>40</v>
      </c>
      <c r="L12828" s="1">
        <v>45068</v>
      </c>
      <c r="M12828" t="s">
        <v>17</v>
      </c>
      <c r="N12828" s="4" t="str">
        <f>IF(ISBLANK(Table1[[#This Row],[Payment Method]]),"Unknown",Table1[[#This Row],[Payment Method]])</f>
        <v>Digital Wallet</v>
      </c>
    </row>
    <row r="12829" spans="1:14" hidden="1" x14ac:dyDescent="0.35">
      <c r="A12829" t="s">
        <v>12969</v>
      </c>
      <c r="B12829" t="s">
        <v>15</v>
      </c>
      <c r="C12829" t="s">
        <v>38</v>
      </c>
      <c r="D12829" t="s">
        <v>74</v>
      </c>
      <c r="E12829" s="4" t="str">
        <f>IF(ISBLANK(Table1[[#This Row],[Item]]),"Unknown",Table1[[#This Row],[Item]])</f>
        <v>Chocolate Cake</v>
      </c>
      <c r="F12829">
        <v>6</v>
      </c>
      <c r="G12829" s="4">
        <f>IF(ISBLANK(Table1[[#This Row],[Price]]),AVERAGE(F12829:F30362),Table1[[#This Row],[Price]])</f>
        <v>6</v>
      </c>
      <c r="H12829">
        <v>5</v>
      </c>
      <c r="I12829" s="4">
        <f>IF(ISBLANK(Table1[[#This Row],[Quantity]]),AVERAGE(H12829:H30362),Table1[[#This Row],[Quantity]])</f>
        <v>5</v>
      </c>
      <c r="J12829">
        <v>30</v>
      </c>
      <c r="K12829" s="4">
        <f>IF(ISBLANK(Table1[[#This Row],[Order Total]]),AVERAGE(J12829:J30362),Table1[[#This Row],[Order Total]])</f>
        <v>30</v>
      </c>
      <c r="L12829" s="1">
        <v>45101</v>
      </c>
      <c r="M12829" t="s">
        <v>13</v>
      </c>
      <c r="N12829" s="4" t="str">
        <f>IF(ISBLANK(Table1[[#This Row],[Payment Method]]),"Unknown",Table1[[#This Row],[Payment Method]])</f>
        <v>Credit Card</v>
      </c>
    </row>
    <row r="12830" spans="1:14" hidden="1" x14ac:dyDescent="0.35">
      <c r="A12830" t="s">
        <v>12970</v>
      </c>
      <c r="B12830" t="s">
        <v>219</v>
      </c>
      <c r="C12830" t="s">
        <v>24</v>
      </c>
      <c r="D12830" t="s">
        <v>71</v>
      </c>
      <c r="E12830" s="4" t="str">
        <f>IF(ISBLANK(Table1[[#This Row],[Item]]),"Unknown",Table1[[#This Row],[Item]])</f>
        <v>Orange Juice</v>
      </c>
      <c r="F12830">
        <v>3</v>
      </c>
      <c r="G12830" s="4">
        <f>IF(ISBLANK(Table1[[#This Row],[Price]]),AVERAGE(F12830:F30363),Table1[[#This Row],[Price]])</f>
        <v>3</v>
      </c>
      <c r="H12830">
        <v>1</v>
      </c>
      <c r="I12830" s="4">
        <f>IF(ISBLANK(Table1[[#This Row],[Quantity]]),AVERAGE(H12830:H30363),Table1[[#This Row],[Quantity]])</f>
        <v>1</v>
      </c>
      <c r="J12830">
        <v>3</v>
      </c>
      <c r="K12830" s="4">
        <f>IF(ISBLANK(Table1[[#This Row],[Order Total]]),AVERAGE(J12830:J30363),Table1[[#This Row],[Order Total]])</f>
        <v>3</v>
      </c>
      <c r="L12830" s="1">
        <v>44640</v>
      </c>
      <c r="M12830" t="s">
        <v>28</v>
      </c>
      <c r="N12830" s="4" t="str">
        <f>IF(ISBLANK(Table1[[#This Row],[Payment Method]]),"Unknown",Table1[[#This Row],[Payment Method]])</f>
        <v>Cash</v>
      </c>
    </row>
    <row r="12831" spans="1:14" hidden="1" x14ac:dyDescent="0.35">
      <c r="A12831" t="s">
        <v>12971</v>
      </c>
      <c r="B12831" t="s">
        <v>114</v>
      </c>
      <c r="C12831" t="s">
        <v>50</v>
      </c>
      <c r="D12831" t="s">
        <v>51</v>
      </c>
      <c r="E12831" s="4" t="str">
        <f>IF(ISBLANK(Table1[[#This Row],[Item]]),"Unknown",Table1[[#This Row],[Item]])</f>
        <v>Sweet Potato Fries</v>
      </c>
      <c r="F12831">
        <v>5</v>
      </c>
      <c r="G12831" s="4">
        <f>IF(ISBLANK(Table1[[#This Row],[Price]]),AVERAGE(F12831:F30364),Table1[[#This Row],[Price]])</f>
        <v>5</v>
      </c>
      <c r="H12831">
        <v>2</v>
      </c>
      <c r="I12831" s="4">
        <f>IF(ISBLANK(Table1[[#This Row],[Quantity]]),AVERAGE(H12831:H30364),Table1[[#This Row],[Quantity]])</f>
        <v>2</v>
      </c>
      <c r="J12831">
        <v>10</v>
      </c>
      <c r="K12831" s="4">
        <f>IF(ISBLANK(Table1[[#This Row],[Order Total]]),AVERAGE(J12831:J30364),Table1[[#This Row],[Order Total]])</f>
        <v>10</v>
      </c>
      <c r="L12831" s="1">
        <v>44726</v>
      </c>
      <c r="M12831" t="s">
        <v>28</v>
      </c>
      <c r="N12831" s="4" t="str">
        <f>IF(ISBLANK(Table1[[#This Row],[Payment Method]]),"Unknown",Table1[[#This Row],[Payment Method]])</f>
        <v>Cash</v>
      </c>
    </row>
    <row r="12832" spans="1:14" hidden="1" x14ac:dyDescent="0.35">
      <c r="A12832" t="s">
        <v>12972</v>
      </c>
      <c r="B12832" t="s">
        <v>202</v>
      </c>
      <c r="C12832" t="s">
        <v>50</v>
      </c>
      <c r="D12832" t="s">
        <v>112</v>
      </c>
      <c r="E12832" s="4" t="str">
        <f>IF(ISBLANK(Table1[[#This Row],[Item]]),"Unknown",Table1[[#This Row],[Item]])</f>
        <v>French Fries</v>
      </c>
      <c r="F12832">
        <v>4</v>
      </c>
      <c r="G12832" s="4">
        <f>IF(ISBLANK(Table1[[#This Row],[Price]]),AVERAGE(F12832:F30365),Table1[[#This Row],[Price]])</f>
        <v>4</v>
      </c>
      <c r="H12832">
        <v>1</v>
      </c>
      <c r="I12832" s="4">
        <f>IF(ISBLANK(Table1[[#This Row],[Quantity]]),AVERAGE(H12832:H30365),Table1[[#This Row],[Quantity]])</f>
        <v>1</v>
      </c>
      <c r="J12832">
        <v>4</v>
      </c>
      <c r="K12832" s="4">
        <f>IF(ISBLANK(Table1[[#This Row],[Order Total]]),AVERAGE(J12832:J30365),Table1[[#This Row],[Order Total]])</f>
        <v>4</v>
      </c>
      <c r="L12832" s="1">
        <v>44983</v>
      </c>
      <c r="M12832" t="s">
        <v>28</v>
      </c>
      <c r="N12832" s="4" t="str">
        <f>IF(ISBLANK(Table1[[#This Row],[Payment Method]]),"Unknown",Table1[[#This Row],[Payment Method]])</f>
        <v>Cash</v>
      </c>
    </row>
    <row r="12833" spans="1:14" hidden="1" x14ac:dyDescent="0.35">
      <c r="A12833" t="s">
        <v>12973</v>
      </c>
      <c r="B12833" t="s">
        <v>254</v>
      </c>
      <c r="C12833" t="s">
        <v>38</v>
      </c>
      <c r="D12833" t="s">
        <v>43</v>
      </c>
      <c r="E12833" s="4" t="str">
        <f>IF(ISBLANK(Table1[[#This Row],[Item]]),"Unknown",Table1[[#This Row],[Item]])</f>
        <v>Brownie</v>
      </c>
      <c r="F12833">
        <v>6</v>
      </c>
      <c r="G12833" s="4">
        <f>IF(ISBLANK(Table1[[#This Row],[Price]]),AVERAGE(F12833:F30366),Table1[[#This Row],[Price]])</f>
        <v>6</v>
      </c>
      <c r="H12833">
        <v>2</v>
      </c>
      <c r="I12833" s="4">
        <f>IF(ISBLANK(Table1[[#This Row],[Quantity]]),AVERAGE(H12833:H30366),Table1[[#This Row],[Quantity]])</f>
        <v>2</v>
      </c>
      <c r="J12833">
        <v>12</v>
      </c>
      <c r="K12833" s="4">
        <f>IF(ISBLANK(Table1[[#This Row],[Order Total]]),AVERAGE(J12833:J30366),Table1[[#This Row],[Order Total]])</f>
        <v>12</v>
      </c>
      <c r="L12833" s="1">
        <v>45242</v>
      </c>
      <c r="M12833" t="s">
        <v>28</v>
      </c>
      <c r="N12833" s="4" t="str">
        <f>IF(ISBLANK(Table1[[#This Row],[Payment Method]]),"Unknown",Table1[[#This Row],[Payment Method]])</f>
        <v>Cash</v>
      </c>
    </row>
    <row r="12834" spans="1:14" hidden="1" x14ac:dyDescent="0.35">
      <c r="A12834" t="s">
        <v>12974</v>
      </c>
      <c r="B12834" t="s">
        <v>45</v>
      </c>
      <c r="C12834" t="s">
        <v>24</v>
      </c>
      <c r="D12834" t="s">
        <v>168</v>
      </c>
      <c r="E12834" s="4" t="str">
        <f>IF(ISBLANK(Table1[[#This Row],[Item]]),"Unknown",Table1[[#This Row],[Item]])</f>
        <v>Water</v>
      </c>
      <c r="F12834">
        <v>1</v>
      </c>
      <c r="G12834" s="4">
        <f>IF(ISBLANK(Table1[[#This Row],[Price]]),AVERAGE(F12834:F30367),Table1[[#This Row],[Price]])</f>
        <v>1</v>
      </c>
      <c r="H12834">
        <v>4</v>
      </c>
      <c r="I12834" s="4">
        <f>IF(ISBLANK(Table1[[#This Row],[Quantity]]),AVERAGE(H12834:H30367),Table1[[#This Row],[Quantity]])</f>
        <v>4</v>
      </c>
      <c r="J12834">
        <v>4</v>
      </c>
      <c r="K12834" s="4">
        <f>IF(ISBLANK(Table1[[#This Row],[Order Total]]),AVERAGE(J12834:J30367),Table1[[#This Row],[Order Total]])</f>
        <v>4</v>
      </c>
      <c r="L12834" s="1">
        <v>45196</v>
      </c>
      <c r="M12834" t="s">
        <v>17</v>
      </c>
      <c r="N12834" s="4" t="str">
        <f>IF(ISBLANK(Table1[[#This Row],[Payment Method]]),"Unknown",Table1[[#This Row],[Payment Method]])</f>
        <v>Digital Wallet</v>
      </c>
    </row>
    <row r="12835" spans="1:14" hidden="1" x14ac:dyDescent="0.35">
      <c r="A12835" t="s">
        <v>12975</v>
      </c>
      <c r="B12835" t="s">
        <v>209</v>
      </c>
      <c r="C12835" t="s">
        <v>24</v>
      </c>
      <c r="D12835" t="s">
        <v>141</v>
      </c>
      <c r="E12835" s="4" t="str">
        <f>IF(ISBLANK(Table1[[#This Row],[Item]]),"Unknown",Table1[[#This Row],[Item]])</f>
        <v>Iced Tea</v>
      </c>
      <c r="F12835">
        <v>2.5</v>
      </c>
      <c r="G12835" s="4">
        <f>IF(ISBLANK(Table1[[#This Row],[Price]]),AVERAGE(F12835:F30368),Table1[[#This Row],[Price]])</f>
        <v>2.5</v>
      </c>
      <c r="H12835">
        <v>4</v>
      </c>
      <c r="I12835" s="4">
        <f>IF(ISBLANK(Table1[[#This Row],[Quantity]]),AVERAGE(H12835:H30368),Table1[[#This Row],[Quantity]])</f>
        <v>4</v>
      </c>
      <c r="J12835">
        <v>10</v>
      </c>
      <c r="K12835" s="4">
        <f>IF(ISBLANK(Table1[[#This Row],[Order Total]]),AVERAGE(J12835:J30368),Table1[[#This Row],[Order Total]])</f>
        <v>10</v>
      </c>
      <c r="L12835" s="1">
        <v>44606</v>
      </c>
      <c r="M12835" t="s">
        <v>28</v>
      </c>
      <c r="N12835" s="4" t="str">
        <f>IF(ISBLANK(Table1[[#This Row],[Payment Method]]),"Unknown",Table1[[#This Row],[Payment Method]])</f>
        <v>Cash</v>
      </c>
    </row>
    <row r="12836" spans="1:14" hidden="1" x14ac:dyDescent="0.35">
      <c r="A12836" t="s">
        <v>12976</v>
      </c>
      <c r="B12836" t="s">
        <v>129</v>
      </c>
      <c r="C12836" t="s">
        <v>11</v>
      </c>
      <c r="D12836" t="s">
        <v>79</v>
      </c>
      <c r="E12836" s="4" t="str">
        <f>IF(ISBLANK(Table1[[#This Row],[Item]]),"Unknown",Table1[[#This Row],[Item]])</f>
        <v>Grilled Vegetables</v>
      </c>
      <c r="F12836">
        <v>5</v>
      </c>
      <c r="G12836" s="4">
        <f>IF(ISBLANK(Table1[[#This Row],[Price]]),AVERAGE(F12836:F30369),Table1[[#This Row],[Price]])</f>
        <v>5</v>
      </c>
      <c r="H12836">
        <v>3</v>
      </c>
      <c r="I12836" s="4">
        <f>IF(ISBLANK(Table1[[#This Row],[Quantity]]),AVERAGE(H12836:H30369),Table1[[#This Row],[Quantity]])</f>
        <v>3</v>
      </c>
      <c r="J12836">
        <v>15</v>
      </c>
      <c r="K12836" s="4">
        <f>IF(ISBLANK(Table1[[#This Row],[Order Total]]),AVERAGE(J12836:J30369),Table1[[#This Row],[Order Total]])</f>
        <v>15</v>
      </c>
      <c r="L12836" s="1">
        <v>44879</v>
      </c>
      <c r="M12836" t="s">
        <v>17</v>
      </c>
      <c r="N12836" s="4" t="str">
        <f>IF(ISBLANK(Table1[[#This Row],[Payment Method]]),"Unknown",Table1[[#This Row],[Payment Method]])</f>
        <v>Digital Wallet</v>
      </c>
    </row>
    <row r="12837" spans="1:14" hidden="1" x14ac:dyDescent="0.35">
      <c r="A12837" t="s">
        <v>12977</v>
      </c>
      <c r="B12837" t="s">
        <v>26</v>
      </c>
      <c r="C12837" t="s">
        <v>50</v>
      </c>
      <c r="D12837" t="s">
        <v>86</v>
      </c>
      <c r="E12837" s="4" t="str">
        <f>IF(ISBLANK(Table1[[#This Row],[Item]]),"Unknown",Table1[[#This Row],[Item]])</f>
        <v>Cheese Fries</v>
      </c>
      <c r="F12837">
        <v>5</v>
      </c>
      <c r="G12837" s="4">
        <f>IF(ISBLANK(Table1[[#This Row],[Price]]),AVERAGE(F12837:F30370),Table1[[#This Row],[Price]])</f>
        <v>5</v>
      </c>
      <c r="H12837">
        <v>3</v>
      </c>
      <c r="I12837" s="4">
        <f>IF(ISBLANK(Table1[[#This Row],[Quantity]]),AVERAGE(H12837:H30370),Table1[[#This Row],[Quantity]])</f>
        <v>3</v>
      </c>
      <c r="J12837">
        <v>15</v>
      </c>
      <c r="K12837" s="4">
        <f>IF(ISBLANK(Table1[[#This Row],[Order Total]]),AVERAGE(J12837:J30370),Table1[[#This Row],[Order Total]])</f>
        <v>15</v>
      </c>
      <c r="L12837" s="1">
        <v>44950</v>
      </c>
      <c r="M12837" t="s">
        <v>13</v>
      </c>
      <c r="N12837" s="4" t="str">
        <f>IF(ISBLANK(Table1[[#This Row],[Payment Method]]),"Unknown",Table1[[#This Row],[Payment Method]])</f>
        <v>Credit Card</v>
      </c>
    </row>
    <row r="12838" spans="1:14" hidden="1" x14ac:dyDescent="0.35">
      <c r="A12838" t="s">
        <v>12978</v>
      </c>
      <c r="B12838" t="s">
        <v>131</v>
      </c>
      <c r="C12838" t="s">
        <v>20</v>
      </c>
      <c r="D12838" t="s">
        <v>245</v>
      </c>
      <c r="E12838" s="4" t="str">
        <f>IF(ISBLANK(Table1[[#This Row],[Item]]),"Unknown",Table1[[#This Row],[Item]])</f>
        <v>Steak</v>
      </c>
      <c r="F12838">
        <v>20</v>
      </c>
      <c r="G12838" s="4">
        <f>IF(ISBLANK(Table1[[#This Row],[Price]]),AVERAGE(F12838:F30371),Table1[[#This Row],[Price]])</f>
        <v>20</v>
      </c>
      <c r="H12838">
        <v>5</v>
      </c>
      <c r="I12838" s="4">
        <f>IF(ISBLANK(Table1[[#This Row],[Quantity]]),AVERAGE(H12838:H30371),Table1[[#This Row],[Quantity]])</f>
        <v>5</v>
      </c>
      <c r="J12838">
        <v>100</v>
      </c>
      <c r="K12838" s="4">
        <f>IF(ISBLANK(Table1[[#This Row],[Order Total]]),AVERAGE(J12838:J30371),Table1[[#This Row],[Order Total]])</f>
        <v>100</v>
      </c>
      <c r="L12838" s="1">
        <v>45071</v>
      </c>
      <c r="M12838" t="s">
        <v>13</v>
      </c>
      <c r="N12838" s="4" t="str">
        <f>IF(ISBLANK(Table1[[#This Row],[Payment Method]]),"Unknown",Table1[[#This Row],[Payment Method]])</f>
        <v>Credit Card</v>
      </c>
    </row>
    <row r="12839" spans="1:14" hidden="1" x14ac:dyDescent="0.35">
      <c r="A12839" t="s">
        <v>12979</v>
      </c>
      <c r="B12839" t="s">
        <v>217</v>
      </c>
      <c r="C12839" t="s">
        <v>11</v>
      </c>
      <c r="D12839" t="s">
        <v>16</v>
      </c>
      <c r="E12839" s="4" t="str">
        <f>IF(ISBLANK(Table1[[#This Row],[Item]]),"Unknown",Table1[[#This Row],[Item]])</f>
        <v>Mashed Potatoes</v>
      </c>
      <c r="F12839">
        <v>4</v>
      </c>
      <c r="G12839" s="4">
        <f>IF(ISBLANK(Table1[[#This Row],[Price]]),AVERAGE(F12839:F30372),Table1[[#This Row],[Price]])</f>
        <v>4</v>
      </c>
      <c r="H12839">
        <v>3</v>
      </c>
      <c r="I12839" s="4">
        <f>IF(ISBLANK(Table1[[#This Row],[Quantity]]),AVERAGE(H12839:H30372),Table1[[#This Row],[Quantity]])</f>
        <v>3</v>
      </c>
      <c r="J12839">
        <v>12</v>
      </c>
      <c r="K12839" s="4">
        <f>IF(ISBLANK(Table1[[#This Row],[Order Total]]),AVERAGE(J12839:J30372),Table1[[#This Row],[Order Total]])</f>
        <v>12</v>
      </c>
      <c r="L12839" s="1">
        <v>45022</v>
      </c>
      <c r="M12839" t="s">
        <v>17</v>
      </c>
      <c r="N12839" s="4" t="str">
        <f>IF(ISBLANK(Table1[[#This Row],[Payment Method]]),"Unknown",Table1[[#This Row],[Payment Method]])</f>
        <v>Digital Wallet</v>
      </c>
    </row>
    <row r="12840" spans="1:14" hidden="1" x14ac:dyDescent="0.35">
      <c r="A12840" t="s">
        <v>12980</v>
      </c>
      <c r="B12840" t="s">
        <v>158</v>
      </c>
      <c r="C12840" t="s">
        <v>11</v>
      </c>
      <c r="D12840" t="s">
        <v>230</v>
      </c>
      <c r="E12840" s="4" t="str">
        <f>IF(ISBLANK(Table1[[#This Row],[Item]]),"Unknown",Table1[[#This Row],[Item]])</f>
        <v>Onion Rings</v>
      </c>
      <c r="F12840">
        <v>5</v>
      </c>
      <c r="G12840" s="4">
        <f>IF(ISBLANK(Table1[[#This Row],[Price]]),AVERAGE(F12840:F30373),Table1[[#This Row],[Price]])</f>
        <v>5</v>
      </c>
      <c r="H12840">
        <v>5</v>
      </c>
      <c r="I12840" s="4">
        <f>IF(ISBLANK(Table1[[#This Row],[Quantity]]),AVERAGE(H12840:H30373),Table1[[#This Row],[Quantity]])</f>
        <v>5</v>
      </c>
      <c r="J12840">
        <v>25</v>
      </c>
      <c r="K12840" s="4">
        <f>IF(ISBLANK(Table1[[#This Row],[Order Total]]),AVERAGE(J12840:J30373),Table1[[#This Row],[Order Total]])</f>
        <v>25</v>
      </c>
      <c r="L12840" s="1">
        <v>44776</v>
      </c>
      <c r="M12840" t="s">
        <v>28</v>
      </c>
      <c r="N12840" s="4" t="str">
        <f>IF(ISBLANK(Table1[[#This Row],[Payment Method]]),"Unknown",Table1[[#This Row],[Payment Method]])</f>
        <v>Cash</v>
      </c>
    </row>
    <row r="12841" spans="1:14" hidden="1" x14ac:dyDescent="0.35">
      <c r="A12841" t="s">
        <v>12981</v>
      </c>
      <c r="B12841" t="s">
        <v>66</v>
      </c>
      <c r="C12841" t="s">
        <v>24</v>
      </c>
      <c r="D12841" t="s">
        <v>56</v>
      </c>
      <c r="E12841" s="4" t="str">
        <f>IF(ISBLANK(Table1[[#This Row],[Item]]),"Unknown",Table1[[#This Row],[Item]])</f>
        <v>Lemonade</v>
      </c>
      <c r="F12841">
        <v>3</v>
      </c>
      <c r="G12841" s="4">
        <f>IF(ISBLANK(Table1[[#This Row],[Price]]),AVERAGE(F12841:F30374),Table1[[#This Row],[Price]])</f>
        <v>3</v>
      </c>
      <c r="H12841">
        <v>4</v>
      </c>
      <c r="I12841" s="4">
        <f>IF(ISBLANK(Table1[[#This Row],[Quantity]]),AVERAGE(H12841:H30374),Table1[[#This Row],[Quantity]])</f>
        <v>4</v>
      </c>
      <c r="J12841">
        <v>12</v>
      </c>
      <c r="K12841" s="4">
        <f>IF(ISBLANK(Table1[[#This Row],[Order Total]]),AVERAGE(J12841:J30374),Table1[[#This Row],[Order Total]])</f>
        <v>12</v>
      </c>
      <c r="L12841" s="1">
        <v>44843</v>
      </c>
      <c r="M12841" t="s">
        <v>17</v>
      </c>
      <c r="N12841" s="4" t="str">
        <f>IF(ISBLANK(Table1[[#This Row],[Payment Method]]),"Unknown",Table1[[#This Row],[Payment Method]])</f>
        <v>Digital Wallet</v>
      </c>
    </row>
    <row r="12842" spans="1:14" hidden="1" x14ac:dyDescent="0.35">
      <c r="A12842" t="s">
        <v>12982</v>
      </c>
      <c r="B12842" t="s">
        <v>73</v>
      </c>
      <c r="C12842" t="s">
        <v>24</v>
      </c>
      <c r="D12842" t="s">
        <v>71</v>
      </c>
      <c r="E12842" s="4" t="str">
        <f>IF(ISBLANK(Table1[[#This Row],[Item]]),"Unknown",Table1[[#This Row],[Item]])</f>
        <v>Orange Juice</v>
      </c>
      <c r="F12842">
        <v>3</v>
      </c>
      <c r="G12842" s="4">
        <f>IF(ISBLANK(Table1[[#This Row],[Price]]),AVERAGE(F12842:F30375),Table1[[#This Row],[Price]])</f>
        <v>3</v>
      </c>
      <c r="H12842">
        <v>1</v>
      </c>
      <c r="I12842" s="4">
        <f>IF(ISBLANK(Table1[[#This Row],[Quantity]]),AVERAGE(H12842:H30375),Table1[[#This Row],[Quantity]])</f>
        <v>1</v>
      </c>
      <c r="J12842">
        <v>3</v>
      </c>
      <c r="K12842" s="4">
        <f>IF(ISBLANK(Table1[[#This Row],[Order Total]]),AVERAGE(J12842:J30375),Table1[[#This Row],[Order Total]])</f>
        <v>3</v>
      </c>
      <c r="L12842" s="1">
        <v>44646</v>
      </c>
      <c r="M12842" t="s">
        <v>13</v>
      </c>
      <c r="N12842" s="4" t="str">
        <f>IF(ISBLANK(Table1[[#This Row],[Payment Method]]),"Unknown",Table1[[#This Row],[Payment Method]])</f>
        <v>Credit Card</v>
      </c>
    </row>
    <row r="12843" spans="1:14" hidden="1" x14ac:dyDescent="0.35">
      <c r="A12843" t="s">
        <v>12983</v>
      </c>
      <c r="B12843" t="s">
        <v>145</v>
      </c>
      <c r="C12843" t="s">
        <v>24</v>
      </c>
      <c r="D12843" t="s">
        <v>56</v>
      </c>
      <c r="E12843" s="4" t="str">
        <f>IF(ISBLANK(Table1[[#This Row],[Item]]),"Unknown",Table1[[#This Row],[Item]])</f>
        <v>Lemonade</v>
      </c>
      <c r="F12843">
        <v>3</v>
      </c>
      <c r="G12843" s="4">
        <f>IF(ISBLANK(Table1[[#This Row],[Price]]),AVERAGE(F12843:F30376),Table1[[#This Row],[Price]])</f>
        <v>3</v>
      </c>
      <c r="H12843">
        <v>3</v>
      </c>
      <c r="I12843" s="4">
        <f>IF(ISBLANK(Table1[[#This Row],[Quantity]]),AVERAGE(H12843:H30376),Table1[[#This Row],[Quantity]])</f>
        <v>3</v>
      </c>
      <c r="J12843">
        <v>9</v>
      </c>
      <c r="K12843" s="4">
        <f>IF(ISBLANK(Table1[[#This Row],[Order Total]]),AVERAGE(J12843:J30376),Table1[[#This Row],[Order Total]])</f>
        <v>9</v>
      </c>
      <c r="L12843" s="1">
        <v>45285</v>
      </c>
      <c r="M12843" t="s">
        <v>28</v>
      </c>
      <c r="N12843" s="4" t="str">
        <f>IF(ISBLANK(Table1[[#This Row],[Payment Method]]),"Unknown",Table1[[#This Row],[Payment Method]])</f>
        <v>Cash</v>
      </c>
    </row>
    <row r="12844" spans="1:14" hidden="1" x14ac:dyDescent="0.35">
      <c r="A12844" t="s">
        <v>12984</v>
      </c>
      <c r="B12844" t="s">
        <v>209</v>
      </c>
      <c r="C12844" t="s">
        <v>50</v>
      </c>
      <c r="D12844" t="s">
        <v>207</v>
      </c>
      <c r="E12844" s="4" t="str">
        <f>IF(ISBLANK(Table1[[#This Row],[Item]]),"Unknown",Table1[[#This Row],[Item]])</f>
        <v>Nachos Grande</v>
      </c>
      <c r="F12844">
        <v>10</v>
      </c>
      <c r="G12844" s="4">
        <f>IF(ISBLANK(Table1[[#This Row],[Price]]),AVERAGE(F12844:F30377),Table1[[#This Row],[Price]])</f>
        <v>10</v>
      </c>
      <c r="H12844">
        <v>1</v>
      </c>
      <c r="I12844" s="4">
        <f>IF(ISBLANK(Table1[[#This Row],[Quantity]]),AVERAGE(H12844:H30377),Table1[[#This Row],[Quantity]])</f>
        <v>1</v>
      </c>
      <c r="J12844">
        <v>10</v>
      </c>
      <c r="K12844" s="4">
        <f>IF(ISBLANK(Table1[[#This Row],[Order Total]]),AVERAGE(J12844:J30377),Table1[[#This Row],[Order Total]])</f>
        <v>10</v>
      </c>
      <c r="L12844" s="1">
        <v>44904</v>
      </c>
      <c r="M12844" t="s">
        <v>17</v>
      </c>
      <c r="N12844" s="4" t="str">
        <f>IF(ISBLANK(Table1[[#This Row],[Payment Method]]),"Unknown",Table1[[#This Row],[Payment Method]])</f>
        <v>Digital Wallet</v>
      </c>
    </row>
    <row r="12845" spans="1:14" hidden="1" x14ac:dyDescent="0.35">
      <c r="A12845" t="s">
        <v>12985</v>
      </c>
      <c r="B12845" t="s">
        <v>484</v>
      </c>
      <c r="C12845" t="s">
        <v>38</v>
      </c>
      <c r="D12845" t="s">
        <v>125</v>
      </c>
      <c r="E12845" s="4" t="str">
        <f>IF(ISBLANK(Table1[[#This Row],[Item]]),"Unknown",Table1[[#This Row],[Item]])</f>
        <v>Cheesecake</v>
      </c>
      <c r="F12845">
        <v>7</v>
      </c>
      <c r="G12845" s="4">
        <f>IF(ISBLANK(Table1[[#This Row],[Price]]),AVERAGE(F12845:F30378),Table1[[#This Row],[Price]])</f>
        <v>7</v>
      </c>
      <c r="H12845">
        <v>2</v>
      </c>
      <c r="I12845" s="4">
        <f>IF(ISBLANK(Table1[[#This Row],[Quantity]]),AVERAGE(H12845:H30378),Table1[[#This Row],[Quantity]])</f>
        <v>2</v>
      </c>
      <c r="J12845">
        <v>14</v>
      </c>
      <c r="K12845" s="4">
        <f>IF(ISBLANK(Table1[[#This Row],[Order Total]]),AVERAGE(J12845:J30378),Table1[[#This Row],[Order Total]])</f>
        <v>14</v>
      </c>
      <c r="L12845" s="1">
        <v>44616</v>
      </c>
      <c r="M12845" t="s">
        <v>28</v>
      </c>
      <c r="N12845" s="4" t="str">
        <f>IF(ISBLANK(Table1[[#This Row],[Payment Method]]),"Unknown",Table1[[#This Row],[Payment Method]])</f>
        <v>Cash</v>
      </c>
    </row>
    <row r="12846" spans="1:14" hidden="1" x14ac:dyDescent="0.35">
      <c r="A12846" t="s">
        <v>12986</v>
      </c>
      <c r="B12846" t="s">
        <v>37</v>
      </c>
      <c r="C12846" t="s">
        <v>38</v>
      </c>
      <c r="D12846" t="s">
        <v>121</v>
      </c>
      <c r="E12846" s="4" t="str">
        <f>IF(ISBLANK(Table1[[#This Row],[Item]]),"Unknown",Table1[[#This Row],[Item]])</f>
        <v>Ice Cream</v>
      </c>
      <c r="F12846">
        <v>5</v>
      </c>
      <c r="G12846" s="4">
        <f>IF(ISBLANK(Table1[[#This Row],[Price]]),AVERAGE(F12846:F30379),Table1[[#This Row],[Price]])</f>
        <v>5</v>
      </c>
      <c r="H12846">
        <v>4</v>
      </c>
      <c r="I12846" s="4">
        <f>IF(ISBLANK(Table1[[#This Row],[Quantity]]),AVERAGE(H12846:H30379),Table1[[#This Row],[Quantity]])</f>
        <v>4</v>
      </c>
      <c r="J12846">
        <v>20</v>
      </c>
      <c r="K12846" s="4">
        <f>IF(ISBLANK(Table1[[#This Row],[Order Total]]),AVERAGE(J12846:J30379),Table1[[#This Row],[Order Total]])</f>
        <v>20</v>
      </c>
      <c r="L12846" s="1">
        <v>44937</v>
      </c>
      <c r="M12846" t="s">
        <v>17</v>
      </c>
      <c r="N12846" s="4" t="str">
        <f>IF(ISBLANK(Table1[[#This Row],[Payment Method]]),"Unknown",Table1[[#This Row],[Payment Method]])</f>
        <v>Digital Wallet</v>
      </c>
    </row>
    <row r="12847" spans="1:14" hidden="1" x14ac:dyDescent="0.35">
      <c r="A12847" t="s">
        <v>12987</v>
      </c>
      <c r="B12847" t="s">
        <v>158</v>
      </c>
      <c r="C12847" t="s">
        <v>50</v>
      </c>
      <c r="D12847" t="s">
        <v>207</v>
      </c>
      <c r="E12847" s="4" t="str">
        <f>IF(ISBLANK(Table1[[#This Row],[Item]]),"Unknown",Table1[[#This Row],[Item]])</f>
        <v>Nachos Grande</v>
      </c>
      <c r="F12847">
        <v>10</v>
      </c>
      <c r="G12847" s="4">
        <f>IF(ISBLANK(Table1[[#This Row],[Price]]),AVERAGE(F12847:F30380),Table1[[#This Row],[Price]])</f>
        <v>10</v>
      </c>
      <c r="H12847">
        <v>1</v>
      </c>
      <c r="I12847" s="4">
        <f>IF(ISBLANK(Table1[[#This Row],[Quantity]]),AVERAGE(H12847:H30380),Table1[[#This Row],[Quantity]])</f>
        <v>1</v>
      </c>
      <c r="J12847">
        <v>10</v>
      </c>
      <c r="K12847" s="4">
        <f>IF(ISBLANK(Table1[[#This Row],[Order Total]]),AVERAGE(J12847:J30380),Table1[[#This Row],[Order Total]])</f>
        <v>10</v>
      </c>
      <c r="L12847" s="1">
        <v>45158</v>
      </c>
      <c r="M12847" t="s">
        <v>17</v>
      </c>
      <c r="N12847" s="4" t="str">
        <f>IF(ISBLANK(Table1[[#This Row],[Payment Method]]),"Unknown",Table1[[#This Row],[Payment Method]])</f>
        <v>Digital Wallet</v>
      </c>
    </row>
    <row r="12848" spans="1:14" hidden="1" x14ac:dyDescent="0.35">
      <c r="A12848" t="s">
        <v>12988</v>
      </c>
      <c r="B12848" t="s">
        <v>215</v>
      </c>
      <c r="C12848" t="s">
        <v>50</v>
      </c>
      <c r="D12848" t="s">
        <v>93</v>
      </c>
      <c r="E12848" s="4" t="str">
        <f>IF(ISBLANK(Table1[[#This Row],[Item]]),"Unknown",Table1[[#This Row],[Item]])</f>
        <v>Beef Chili</v>
      </c>
      <c r="F12848">
        <v>7</v>
      </c>
      <c r="G12848" s="4">
        <f>IF(ISBLANK(Table1[[#This Row],[Price]]),AVERAGE(F12848:F30381),Table1[[#This Row],[Price]])</f>
        <v>7</v>
      </c>
      <c r="H12848">
        <v>2</v>
      </c>
      <c r="I12848" s="4">
        <f>IF(ISBLANK(Table1[[#This Row],[Quantity]]),AVERAGE(H12848:H30381),Table1[[#This Row],[Quantity]])</f>
        <v>2</v>
      </c>
      <c r="J12848">
        <v>14</v>
      </c>
      <c r="K12848" s="4">
        <f>IF(ISBLANK(Table1[[#This Row],[Order Total]]),AVERAGE(J12848:J30381),Table1[[#This Row],[Order Total]])</f>
        <v>14</v>
      </c>
      <c r="L12848" s="1">
        <v>44595</v>
      </c>
      <c r="M12848" t="s">
        <v>13</v>
      </c>
      <c r="N12848" s="4" t="str">
        <f>IF(ISBLANK(Table1[[#This Row],[Payment Method]]),"Unknown",Table1[[#This Row],[Payment Method]])</f>
        <v>Credit Card</v>
      </c>
    </row>
    <row r="12849" spans="1:14" hidden="1" x14ac:dyDescent="0.35">
      <c r="A12849" t="s">
        <v>12989</v>
      </c>
      <c r="B12849" t="s">
        <v>53</v>
      </c>
      <c r="C12849" t="s">
        <v>20</v>
      </c>
      <c r="D12849" t="s">
        <v>27</v>
      </c>
      <c r="E12849" s="4" t="str">
        <f>IF(ISBLANK(Table1[[#This Row],[Item]]),"Unknown",Table1[[#This Row],[Item]])</f>
        <v>Pasta Alfredo</v>
      </c>
      <c r="F12849">
        <v>12</v>
      </c>
      <c r="G12849" s="4">
        <f>IF(ISBLANK(Table1[[#This Row],[Price]]),AVERAGE(F12849:F30382),Table1[[#This Row],[Price]])</f>
        <v>12</v>
      </c>
      <c r="H12849">
        <v>4</v>
      </c>
      <c r="I12849" s="4">
        <f>IF(ISBLANK(Table1[[#This Row],[Quantity]]),AVERAGE(H12849:H30382),Table1[[#This Row],[Quantity]])</f>
        <v>4</v>
      </c>
      <c r="J12849">
        <v>48</v>
      </c>
      <c r="K12849" s="4">
        <f>IF(ISBLANK(Table1[[#This Row],[Order Total]]),AVERAGE(J12849:J30382),Table1[[#This Row],[Order Total]])</f>
        <v>48</v>
      </c>
      <c r="L12849" s="1">
        <v>45282</v>
      </c>
      <c r="M12849" t="s">
        <v>28</v>
      </c>
      <c r="N12849" s="4" t="str">
        <f>IF(ISBLANK(Table1[[#This Row],[Payment Method]]),"Unknown",Table1[[#This Row],[Payment Method]])</f>
        <v>Cash</v>
      </c>
    </row>
    <row r="12850" spans="1:14" hidden="1" x14ac:dyDescent="0.35">
      <c r="A12850" t="s">
        <v>12990</v>
      </c>
      <c r="B12850" t="s">
        <v>118</v>
      </c>
      <c r="C12850" t="s">
        <v>38</v>
      </c>
      <c r="D12850" t="s">
        <v>121</v>
      </c>
      <c r="E12850" s="4" t="str">
        <f>IF(ISBLANK(Table1[[#This Row],[Item]]),"Unknown",Table1[[#This Row],[Item]])</f>
        <v>Ice Cream</v>
      </c>
      <c r="F12850">
        <v>5</v>
      </c>
      <c r="G12850" s="4">
        <f>IF(ISBLANK(Table1[[#This Row],[Price]]),AVERAGE(F12850:F30383),Table1[[#This Row],[Price]])</f>
        <v>5</v>
      </c>
      <c r="H12850">
        <v>4</v>
      </c>
      <c r="I12850" s="4">
        <f>IF(ISBLANK(Table1[[#This Row],[Quantity]]),AVERAGE(H12850:H30383),Table1[[#This Row],[Quantity]])</f>
        <v>4</v>
      </c>
      <c r="J12850">
        <v>20</v>
      </c>
      <c r="K12850" s="4">
        <f>IF(ISBLANK(Table1[[#This Row],[Order Total]]),AVERAGE(J12850:J30383),Table1[[#This Row],[Order Total]])</f>
        <v>20</v>
      </c>
      <c r="L12850" s="1">
        <v>44755</v>
      </c>
      <c r="M12850" t="s">
        <v>13</v>
      </c>
      <c r="N12850" s="4" t="str">
        <f>IF(ISBLANK(Table1[[#This Row],[Payment Method]]),"Unknown",Table1[[#This Row],[Payment Method]])</f>
        <v>Credit Card</v>
      </c>
    </row>
    <row r="12851" spans="1:14" hidden="1" x14ac:dyDescent="0.35">
      <c r="A12851" t="s">
        <v>12991</v>
      </c>
      <c r="B12851" t="s">
        <v>397</v>
      </c>
      <c r="C12851" t="s">
        <v>50</v>
      </c>
      <c r="D12851" t="s">
        <v>112</v>
      </c>
      <c r="E12851" s="4" t="str">
        <f>IF(ISBLANK(Table1[[#This Row],[Item]]),"Unknown",Table1[[#This Row],[Item]])</f>
        <v>French Fries</v>
      </c>
      <c r="F12851">
        <v>4</v>
      </c>
      <c r="G12851" s="4">
        <f>IF(ISBLANK(Table1[[#This Row],[Price]]),AVERAGE(F12851:F30384),Table1[[#This Row],[Price]])</f>
        <v>4</v>
      </c>
      <c r="H12851">
        <v>4</v>
      </c>
      <c r="I12851" s="4">
        <f>IF(ISBLANK(Table1[[#This Row],[Quantity]]),AVERAGE(H12851:H30384),Table1[[#This Row],[Quantity]])</f>
        <v>4</v>
      </c>
      <c r="J12851">
        <v>16</v>
      </c>
      <c r="K12851" s="4">
        <f>IF(ISBLANK(Table1[[#This Row],[Order Total]]),AVERAGE(J12851:J30384),Table1[[#This Row],[Order Total]])</f>
        <v>16</v>
      </c>
      <c r="L12851" s="1">
        <v>45105</v>
      </c>
      <c r="M12851" t="s">
        <v>28</v>
      </c>
      <c r="N12851" s="4" t="str">
        <f>IF(ISBLANK(Table1[[#This Row],[Payment Method]]),"Unknown",Table1[[#This Row],[Payment Method]])</f>
        <v>Cash</v>
      </c>
    </row>
    <row r="12852" spans="1:14" hidden="1" x14ac:dyDescent="0.35">
      <c r="A12852" t="s">
        <v>12992</v>
      </c>
      <c r="B12852" t="s">
        <v>111</v>
      </c>
      <c r="C12852" t="s">
        <v>24</v>
      </c>
      <c r="D12852" t="s">
        <v>71</v>
      </c>
      <c r="E12852" s="4" t="str">
        <f>IF(ISBLANK(Table1[[#This Row],[Item]]),"Unknown",Table1[[#This Row],[Item]])</f>
        <v>Orange Juice</v>
      </c>
      <c r="F12852">
        <v>3</v>
      </c>
      <c r="G12852" s="4">
        <f>IF(ISBLANK(Table1[[#This Row],[Price]]),AVERAGE(F12852:F30385),Table1[[#This Row],[Price]])</f>
        <v>3</v>
      </c>
      <c r="H12852">
        <v>1</v>
      </c>
      <c r="I12852" s="4">
        <f>IF(ISBLANK(Table1[[#This Row],[Quantity]]),AVERAGE(H12852:H30385),Table1[[#This Row],[Quantity]])</f>
        <v>1</v>
      </c>
      <c r="J12852">
        <v>3</v>
      </c>
      <c r="K12852" s="4">
        <f>IF(ISBLANK(Table1[[#This Row],[Order Total]]),AVERAGE(J12852:J30385),Table1[[#This Row],[Order Total]])</f>
        <v>3</v>
      </c>
      <c r="L12852" s="1">
        <v>44967</v>
      </c>
      <c r="M12852" t="s">
        <v>28</v>
      </c>
      <c r="N12852" s="4" t="str">
        <f>IF(ISBLANK(Table1[[#This Row],[Payment Method]]),"Unknown",Table1[[#This Row],[Payment Method]])</f>
        <v>Cash</v>
      </c>
    </row>
    <row r="12853" spans="1:14" hidden="1" x14ac:dyDescent="0.35">
      <c r="A12853" t="s">
        <v>12993</v>
      </c>
      <c r="B12853" t="s">
        <v>10</v>
      </c>
      <c r="C12853" t="s">
        <v>38</v>
      </c>
      <c r="D12853" t="s">
        <v>43</v>
      </c>
      <c r="E12853" s="4" t="str">
        <f>IF(ISBLANK(Table1[[#This Row],[Item]]),"Unknown",Table1[[#This Row],[Item]])</f>
        <v>Brownie</v>
      </c>
      <c r="F12853">
        <v>6</v>
      </c>
      <c r="G12853" s="4">
        <f>IF(ISBLANK(Table1[[#This Row],[Price]]),AVERAGE(F12853:F30386),Table1[[#This Row],[Price]])</f>
        <v>6</v>
      </c>
      <c r="H12853">
        <v>1</v>
      </c>
      <c r="I12853" s="4">
        <f>IF(ISBLANK(Table1[[#This Row],[Quantity]]),AVERAGE(H12853:H30386),Table1[[#This Row],[Quantity]])</f>
        <v>1</v>
      </c>
      <c r="J12853">
        <v>6</v>
      </c>
      <c r="K12853" s="4">
        <f>IF(ISBLANK(Table1[[#This Row],[Order Total]]),AVERAGE(J12853:J30386),Table1[[#This Row],[Order Total]])</f>
        <v>6</v>
      </c>
      <c r="L12853" s="1">
        <v>44949</v>
      </c>
      <c r="M12853" t="s">
        <v>28</v>
      </c>
      <c r="N12853" s="4" t="str">
        <f>IF(ISBLANK(Table1[[#This Row],[Payment Method]]),"Unknown",Table1[[#This Row],[Payment Method]])</f>
        <v>Cash</v>
      </c>
    </row>
    <row r="12854" spans="1:14" hidden="1" x14ac:dyDescent="0.35">
      <c r="A12854" t="s">
        <v>12994</v>
      </c>
      <c r="B12854" t="s">
        <v>83</v>
      </c>
      <c r="C12854" t="s">
        <v>24</v>
      </c>
      <c r="D12854" t="s">
        <v>56</v>
      </c>
      <c r="E12854" s="4" t="str">
        <f>IF(ISBLANK(Table1[[#This Row],[Item]]),"Unknown",Table1[[#This Row],[Item]])</f>
        <v>Lemonade</v>
      </c>
      <c r="F12854">
        <v>3</v>
      </c>
      <c r="G12854" s="4">
        <f>IF(ISBLANK(Table1[[#This Row],[Price]]),AVERAGE(F12854:F30387),Table1[[#This Row],[Price]])</f>
        <v>3</v>
      </c>
      <c r="H12854">
        <v>5</v>
      </c>
      <c r="I12854" s="4">
        <f>IF(ISBLANK(Table1[[#This Row],[Quantity]]),AVERAGE(H12854:H30387),Table1[[#This Row],[Quantity]])</f>
        <v>5</v>
      </c>
      <c r="J12854">
        <v>15</v>
      </c>
      <c r="K12854" s="4">
        <f>IF(ISBLANK(Table1[[#This Row],[Order Total]]),AVERAGE(J12854:J30387),Table1[[#This Row],[Order Total]])</f>
        <v>15</v>
      </c>
      <c r="L12854" s="1">
        <v>45144</v>
      </c>
      <c r="M12854" t="s">
        <v>17</v>
      </c>
      <c r="N12854" s="4" t="str">
        <f>IF(ISBLANK(Table1[[#This Row],[Payment Method]]),"Unknown",Table1[[#This Row],[Payment Method]])</f>
        <v>Digital Wallet</v>
      </c>
    </row>
    <row r="12855" spans="1:14" hidden="1" x14ac:dyDescent="0.35">
      <c r="A12855" t="s">
        <v>12995</v>
      </c>
      <c r="B12855" t="s">
        <v>165</v>
      </c>
      <c r="C12855" t="s">
        <v>50</v>
      </c>
      <c r="E12855" s="4" t="str">
        <f>IF(ISBLANK(Table1[[#This Row],[Item]]),"Unknown",Table1[[#This Row],[Item]])</f>
        <v>Unknown</v>
      </c>
      <c r="F12855">
        <v>4</v>
      </c>
      <c r="G12855" s="4">
        <f>IF(ISBLANK(Table1[[#This Row],[Price]]),AVERAGE(F12855:F30388),Table1[[#This Row],[Price]])</f>
        <v>4</v>
      </c>
      <c r="H12855">
        <v>1</v>
      </c>
      <c r="I12855" s="4">
        <f>IF(ISBLANK(Table1[[#This Row],[Quantity]]),AVERAGE(H12855:H30388),Table1[[#This Row],[Quantity]])</f>
        <v>1</v>
      </c>
      <c r="J12855">
        <v>4</v>
      </c>
      <c r="K12855" s="4">
        <f>IF(ISBLANK(Table1[[#This Row],[Order Total]]),AVERAGE(J12855:J30388),Table1[[#This Row],[Order Total]])</f>
        <v>4</v>
      </c>
      <c r="L12855" s="1">
        <v>45256</v>
      </c>
      <c r="M12855" t="s">
        <v>17</v>
      </c>
      <c r="N12855" s="4" t="str">
        <f>IF(ISBLANK(Table1[[#This Row],[Payment Method]]),"Unknown",Table1[[#This Row],[Payment Method]])</f>
        <v>Digital Wallet</v>
      </c>
    </row>
    <row r="12856" spans="1:14" hidden="1" x14ac:dyDescent="0.35">
      <c r="A12856" t="s">
        <v>12996</v>
      </c>
      <c r="B12856" t="s">
        <v>181</v>
      </c>
      <c r="C12856" t="s">
        <v>20</v>
      </c>
      <c r="D12856" t="s">
        <v>41</v>
      </c>
      <c r="E12856" s="4" t="str">
        <f>IF(ISBLANK(Table1[[#This Row],[Item]]),"Unknown",Table1[[#This Row],[Item]])</f>
        <v>Vegetarian Platter</v>
      </c>
      <c r="F12856">
        <v>14</v>
      </c>
      <c r="G12856" s="4">
        <f>IF(ISBLANK(Table1[[#This Row],[Price]]),AVERAGE(F12856:F30389),Table1[[#This Row],[Price]])</f>
        <v>14</v>
      </c>
      <c r="H12856">
        <v>3</v>
      </c>
      <c r="I12856" s="4">
        <f>IF(ISBLANK(Table1[[#This Row],[Quantity]]),AVERAGE(H12856:H30389),Table1[[#This Row],[Quantity]])</f>
        <v>3</v>
      </c>
      <c r="J12856">
        <v>42</v>
      </c>
      <c r="K12856" s="4">
        <f>IF(ISBLANK(Table1[[#This Row],[Order Total]]),AVERAGE(J12856:J30389),Table1[[#This Row],[Order Total]])</f>
        <v>42</v>
      </c>
      <c r="L12856" s="1">
        <v>44706</v>
      </c>
      <c r="M12856" t="s">
        <v>17</v>
      </c>
      <c r="N12856" s="4" t="str">
        <f>IF(ISBLANK(Table1[[#This Row],[Payment Method]]),"Unknown",Table1[[#This Row],[Payment Method]])</f>
        <v>Digital Wallet</v>
      </c>
    </row>
    <row r="12857" spans="1:14" hidden="1" x14ac:dyDescent="0.35">
      <c r="A12857" t="s">
        <v>12997</v>
      </c>
      <c r="B12857" t="s">
        <v>268</v>
      </c>
      <c r="C12857" t="s">
        <v>38</v>
      </c>
      <c r="D12857" t="s">
        <v>125</v>
      </c>
      <c r="E12857" s="4" t="str">
        <f>IF(ISBLANK(Table1[[#This Row],[Item]]),"Unknown",Table1[[#This Row],[Item]])</f>
        <v>Cheesecake</v>
      </c>
      <c r="F12857">
        <v>7</v>
      </c>
      <c r="G12857" s="4">
        <f>IF(ISBLANK(Table1[[#This Row],[Price]]),AVERAGE(F12857:F30390),Table1[[#This Row],[Price]])</f>
        <v>7</v>
      </c>
      <c r="H12857">
        <v>3</v>
      </c>
      <c r="I12857" s="4">
        <f>IF(ISBLANK(Table1[[#This Row],[Quantity]]),AVERAGE(H12857:H30390),Table1[[#This Row],[Quantity]])</f>
        <v>3</v>
      </c>
      <c r="J12857">
        <v>21</v>
      </c>
      <c r="K12857" s="4">
        <f>IF(ISBLANK(Table1[[#This Row],[Order Total]]),AVERAGE(J12857:J30390),Table1[[#This Row],[Order Total]])</f>
        <v>21</v>
      </c>
      <c r="L12857" s="1">
        <v>44742</v>
      </c>
      <c r="M12857" t="s">
        <v>17</v>
      </c>
      <c r="N12857" s="4" t="str">
        <f>IF(ISBLANK(Table1[[#This Row],[Payment Method]]),"Unknown",Table1[[#This Row],[Payment Method]])</f>
        <v>Digital Wallet</v>
      </c>
    </row>
    <row r="12858" spans="1:14" hidden="1" x14ac:dyDescent="0.35">
      <c r="A12858" t="s">
        <v>12998</v>
      </c>
      <c r="B12858" t="s">
        <v>234</v>
      </c>
      <c r="C12858" t="s">
        <v>11</v>
      </c>
      <c r="D12858" t="s">
        <v>33</v>
      </c>
      <c r="E12858" s="4" t="str">
        <f>IF(ISBLANK(Table1[[#This Row],[Item]]),"Unknown",Table1[[#This Row],[Item]])</f>
        <v>Garlic Bread</v>
      </c>
      <c r="F12858">
        <v>4</v>
      </c>
      <c r="G12858" s="4">
        <f>IF(ISBLANK(Table1[[#This Row],[Price]]),AVERAGE(F12858:F30391),Table1[[#This Row],[Price]])</f>
        <v>4</v>
      </c>
      <c r="H12858">
        <v>1</v>
      </c>
      <c r="I12858" s="4">
        <f>IF(ISBLANK(Table1[[#This Row],[Quantity]]),AVERAGE(H12858:H30391),Table1[[#This Row],[Quantity]])</f>
        <v>1</v>
      </c>
      <c r="J12858">
        <v>4</v>
      </c>
      <c r="K12858" s="4">
        <f>IF(ISBLANK(Table1[[#This Row],[Order Total]]),AVERAGE(J12858:J30391),Table1[[#This Row],[Order Total]])</f>
        <v>4</v>
      </c>
      <c r="L12858" s="1">
        <v>45010</v>
      </c>
      <c r="M12858" t="s">
        <v>28</v>
      </c>
      <c r="N12858" s="4" t="str">
        <f>IF(ISBLANK(Table1[[#This Row],[Payment Method]]),"Unknown",Table1[[#This Row],[Payment Method]])</f>
        <v>Cash</v>
      </c>
    </row>
    <row r="12859" spans="1:14" hidden="1" x14ac:dyDescent="0.35">
      <c r="A12859" t="s">
        <v>12999</v>
      </c>
      <c r="B12859" t="s">
        <v>131</v>
      </c>
      <c r="C12859" t="s">
        <v>50</v>
      </c>
      <c r="D12859" t="s">
        <v>112</v>
      </c>
      <c r="E12859" s="4" t="str">
        <f>IF(ISBLANK(Table1[[#This Row],[Item]]),"Unknown",Table1[[#This Row],[Item]])</f>
        <v>French Fries</v>
      </c>
      <c r="F12859">
        <v>4</v>
      </c>
      <c r="G12859" s="4">
        <f>IF(ISBLANK(Table1[[#This Row],[Price]]),AVERAGE(F12859:F30392),Table1[[#This Row],[Price]])</f>
        <v>4</v>
      </c>
      <c r="H12859">
        <v>5</v>
      </c>
      <c r="I12859" s="4">
        <f>IF(ISBLANK(Table1[[#This Row],[Quantity]]),AVERAGE(H12859:H30392),Table1[[#This Row],[Quantity]])</f>
        <v>5</v>
      </c>
      <c r="J12859">
        <v>20</v>
      </c>
      <c r="K12859" s="4">
        <f>IF(ISBLANK(Table1[[#This Row],[Order Total]]),AVERAGE(J12859:J30392),Table1[[#This Row],[Order Total]])</f>
        <v>20</v>
      </c>
      <c r="L12859" s="1">
        <v>44849</v>
      </c>
      <c r="M12859" t="s">
        <v>13</v>
      </c>
      <c r="N12859" s="4" t="str">
        <f>IF(ISBLANK(Table1[[#This Row],[Payment Method]]),"Unknown",Table1[[#This Row],[Payment Method]])</f>
        <v>Credit Card</v>
      </c>
    </row>
    <row r="12860" spans="1:14" hidden="1" x14ac:dyDescent="0.35">
      <c r="A12860" t="s">
        <v>13000</v>
      </c>
      <c r="B12860" t="s">
        <v>15</v>
      </c>
      <c r="C12860" t="s">
        <v>50</v>
      </c>
      <c r="D12860" t="s">
        <v>112</v>
      </c>
      <c r="E12860" s="4" t="str">
        <f>IF(ISBLANK(Table1[[#This Row],[Item]]),"Unknown",Table1[[#This Row],[Item]])</f>
        <v>French Fries</v>
      </c>
      <c r="F12860">
        <v>4</v>
      </c>
      <c r="G12860" s="4">
        <f>IF(ISBLANK(Table1[[#This Row],[Price]]),AVERAGE(F12860:F30393),Table1[[#This Row],[Price]])</f>
        <v>4</v>
      </c>
      <c r="H12860">
        <v>5</v>
      </c>
      <c r="I12860" s="4">
        <f>IF(ISBLANK(Table1[[#This Row],[Quantity]]),AVERAGE(H12860:H30393),Table1[[#This Row],[Quantity]])</f>
        <v>5</v>
      </c>
      <c r="J12860">
        <v>20</v>
      </c>
      <c r="K12860" s="4">
        <f>IF(ISBLANK(Table1[[#This Row],[Order Total]]),AVERAGE(J12860:J30393),Table1[[#This Row],[Order Total]])</f>
        <v>20</v>
      </c>
      <c r="L12860" s="1">
        <v>45071</v>
      </c>
      <c r="M12860" t="s">
        <v>13</v>
      </c>
      <c r="N12860" s="4" t="str">
        <f>IF(ISBLANK(Table1[[#This Row],[Payment Method]]),"Unknown",Table1[[#This Row],[Payment Method]])</f>
        <v>Credit Card</v>
      </c>
    </row>
    <row r="12861" spans="1:14" hidden="1" x14ac:dyDescent="0.35">
      <c r="A12861" t="s">
        <v>13001</v>
      </c>
      <c r="B12861" t="s">
        <v>120</v>
      </c>
      <c r="C12861" t="s">
        <v>24</v>
      </c>
      <c r="D12861" t="s">
        <v>71</v>
      </c>
      <c r="E12861" s="4" t="str">
        <f>IF(ISBLANK(Table1[[#This Row],[Item]]),"Unknown",Table1[[#This Row],[Item]])</f>
        <v>Orange Juice</v>
      </c>
      <c r="F12861">
        <v>3</v>
      </c>
      <c r="G12861" s="4">
        <f>IF(ISBLANK(Table1[[#This Row],[Price]]),AVERAGE(F12861:F30394),Table1[[#This Row],[Price]])</f>
        <v>3</v>
      </c>
      <c r="H12861">
        <v>2</v>
      </c>
      <c r="I12861" s="4">
        <f>IF(ISBLANK(Table1[[#This Row],[Quantity]]),AVERAGE(H12861:H30394),Table1[[#This Row],[Quantity]])</f>
        <v>2</v>
      </c>
      <c r="J12861">
        <v>6</v>
      </c>
      <c r="K12861" s="4">
        <f>IF(ISBLANK(Table1[[#This Row],[Order Total]]),AVERAGE(J12861:J30394),Table1[[#This Row],[Order Total]])</f>
        <v>6</v>
      </c>
      <c r="L12861" s="1">
        <v>45020</v>
      </c>
      <c r="M12861" t="s">
        <v>28</v>
      </c>
      <c r="N12861" s="4" t="str">
        <f>IF(ISBLANK(Table1[[#This Row],[Payment Method]]),"Unknown",Table1[[#This Row],[Payment Method]])</f>
        <v>Cash</v>
      </c>
    </row>
    <row r="12862" spans="1:14" hidden="1" x14ac:dyDescent="0.35">
      <c r="A12862" t="s">
        <v>13002</v>
      </c>
      <c r="B12862" t="s">
        <v>457</v>
      </c>
      <c r="C12862" t="s">
        <v>38</v>
      </c>
      <c r="D12862" t="s">
        <v>43</v>
      </c>
      <c r="E12862" s="4" t="str">
        <f>IF(ISBLANK(Table1[[#This Row],[Item]]),"Unknown",Table1[[#This Row],[Item]])</f>
        <v>Brownie</v>
      </c>
      <c r="F12862">
        <v>6</v>
      </c>
      <c r="G12862" s="4">
        <f>IF(ISBLANK(Table1[[#This Row],[Price]]),AVERAGE(F12862:F30395),Table1[[#This Row],[Price]])</f>
        <v>6</v>
      </c>
      <c r="H12862">
        <v>3</v>
      </c>
      <c r="I12862" s="4">
        <f>IF(ISBLANK(Table1[[#This Row],[Quantity]]),AVERAGE(H12862:H30395),Table1[[#This Row],[Quantity]])</f>
        <v>3</v>
      </c>
      <c r="J12862">
        <v>18</v>
      </c>
      <c r="K12862" s="4">
        <f>IF(ISBLANK(Table1[[#This Row],[Order Total]]),AVERAGE(J12862:J30395),Table1[[#This Row],[Order Total]])</f>
        <v>18</v>
      </c>
      <c r="L12862" s="1">
        <v>45008</v>
      </c>
      <c r="M12862" t="s">
        <v>28</v>
      </c>
      <c r="N12862" s="4" t="str">
        <f>IF(ISBLANK(Table1[[#This Row],[Payment Method]]),"Unknown",Table1[[#This Row],[Payment Method]])</f>
        <v>Cash</v>
      </c>
    </row>
    <row r="12863" spans="1:14" hidden="1" x14ac:dyDescent="0.35">
      <c r="A12863" t="s">
        <v>13003</v>
      </c>
      <c r="B12863" t="s">
        <v>205</v>
      </c>
      <c r="C12863" t="s">
        <v>38</v>
      </c>
      <c r="D12863" t="s">
        <v>121</v>
      </c>
      <c r="E12863" s="4" t="str">
        <f>IF(ISBLANK(Table1[[#This Row],[Item]]),"Unknown",Table1[[#This Row],[Item]])</f>
        <v>Ice Cream</v>
      </c>
      <c r="F12863">
        <v>5</v>
      </c>
      <c r="G12863" s="4">
        <f>IF(ISBLANK(Table1[[#This Row],[Price]]),AVERAGE(F12863:F30396),Table1[[#This Row],[Price]])</f>
        <v>5</v>
      </c>
      <c r="H12863">
        <v>4</v>
      </c>
      <c r="I12863" s="4">
        <f>IF(ISBLANK(Table1[[#This Row],[Quantity]]),AVERAGE(H12863:H30396),Table1[[#This Row],[Quantity]])</f>
        <v>4</v>
      </c>
      <c r="J12863">
        <v>20</v>
      </c>
      <c r="K12863" s="4">
        <f>IF(ISBLANK(Table1[[#This Row],[Order Total]]),AVERAGE(J12863:J30396),Table1[[#This Row],[Order Total]])</f>
        <v>20</v>
      </c>
      <c r="L12863" s="1">
        <v>44758</v>
      </c>
      <c r="M12863" t="s">
        <v>28</v>
      </c>
      <c r="N12863" s="4" t="str">
        <f>IF(ISBLANK(Table1[[#This Row],[Payment Method]]),"Unknown",Table1[[#This Row],[Payment Method]])</f>
        <v>Cash</v>
      </c>
    </row>
    <row r="12864" spans="1:14" hidden="1" x14ac:dyDescent="0.35">
      <c r="A12864" t="s">
        <v>13004</v>
      </c>
      <c r="B12864" t="s">
        <v>287</v>
      </c>
      <c r="C12864" t="s">
        <v>11</v>
      </c>
      <c r="D12864" t="s">
        <v>16</v>
      </c>
      <c r="E12864" s="4" t="str">
        <f>IF(ISBLANK(Table1[[#This Row],[Item]]),"Unknown",Table1[[#This Row],[Item]])</f>
        <v>Mashed Potatoes</v>
      </c>
      <c r="F12864">
        <v>4</v>
      </c>
      <c r="G12864" s="4">
        <f>IF(ISBLANK(Table1[[#This Row],[Price]]),AVERAGE(F12864:F30397),Table1[[#This Row],[Price]])</f>
        <v>4</v>
      </c>
      <c r="H12864">
        <v>2</v>
      </c>
      <c r="I12864" s="4">
        <f>IF(ISBLANK(Table1[[#This Row],[Quantity]]),AVERAGE(H12864:H30397),Table1[[#This Row],[Quantity]])</f>
        <v>2</v>
      </c>
      <c r="J12864">
        <v>8</v>
      </c>
      <c r="K12864" s="4">
        <f>IF(ISBLANK(Table1[[#This Row],[Order Total]]),AVERAGE(J12864:J30397),Table1[[#This Row],[Order Total]])</f>
        <v>8</v>
      </c>
      <c r="L12864" s="1">
        <v>44708</v>
      </c>
      <c r="M12864" t="s">
        <v>17</v>
      </c>
      <c r="N12864" s="4" t="str">
        <f>IF(ISBLANK(Table1[[#This Row],[Payment Method]]),"Unknown",Table1[[#This Row],[Payment Method]])</f>
        <v>Digital Wallet</v>
      </c>
    </row>
    <row r="12865" spans="1:14" hidden="1" x14ac:dyDescent="0.35">
      <c r="A12865" t="s">
        <v>13005</v>
      </c>
      <c r="B12865" t="s">
        <v>305</v>
      </c>
      <c r="C12865" t="s">
        <v>50</v>
      </c>
      <c r="D12865" t="s">
        <v>112</v>
      </c>
      <c r="E12865" s="4" t="str">
        <f>IF(ISBLANK(Table1[[#This Row],[Item]]),"Unknown",Table1[[#This Row],[Item]])</f>
        <v>French Fries</v>
      </c>
      <c r="F12865">
        <v>4</v>
      </c>
      <c r="G12865" s="4">
        <f>IF(ISBLANK(Table1[[#This Row],[Price]]),AVERAGE(F12865:F30398),Table1[[#This Row],[Price]])</f>
        <v>4</v>
      </c>
      <c r="H12865">
        <v>4</v>
      </c>
      <c r="I12865" s="4">
        <f>IF(ISBLANK(Table1[[#This Row],[Quantity]]),AVERAGE(H12865:H30398),Table1[[#This Row],[Quantity]])</f>
        <v>4</v>
      </c>
      <c r="J12865">
        <v>16</v>
      </c>
      <c r="K12865" s="4">
        <f>IF(ISBLANK(Table1[[#This Row],[Order Total]]),AVERAGE(J12865:J30398),Table1[[#This Row],[Order Total]])</f>
        <v>16</v>
      </c>
      <c r="L12865" s="1">
        <v>45113</v>
      </c>
      <c r="M12865" t="s">
        <v>13</v>
      </c>
      <c r="N12865" s="4" t="str">
        <f>IF(ISBLANK(Table1[[#This Row],[Payment Method]]),"Unknown",Table1[[#This Row],[Payment Method]])</f>
        <v>Credit Card</v>
      </c>
    </row>
    <row r="12866" spans="1:14" hidden="1" x14ac:dyDescent="0.35">
      <c r="A12866" t="s">
        <v>13006</v>
      </c>
      <c r="B12866" t="s">
        <v>92</v>
      </c>
      <c r="C12866" t="s">
        <v>11</v>
      </c>
      <c r="D12866" t="s">
        <v>230</v>
      </c>
      <c r="E12866" s="4" t="str">
        <f>IF(ISBLANK(Table1[[#This Row],[Item]]),"Unknown",Table1[[#This Row],[Item]])</f>
        <v>Onion Rings</v>
      </c>
      <c r="F12866">
        <v>5</v>
      </c>
      <c r="G12866" s="4">
        <f>IF(ISBLANK(Table1[[#This Row],[Price]]),AVERAGE(F12866:F30399),Table1[[#This Row],[Price]])</f>
        <v>5</v>
      </c>
      <c r="H12866">
        <v>1</v>
      </c>
      <c r="I12866" s="4">
        <f>IF(ISBLANK(Table1[[#This Row],[Quantity]]),AVERAGE(H12866:H30399),Table1[[#This Row],[Quantity]])</f>
        <v>1</v>
      </c>
      <c r="J12866">
        <v>5</v>
      </c>
      <c r="K12866" s="4">
        <f>IF(ISBLANK(Table1[[#This Row],[Order Total]]),AVERAGE(J12866:J30399),Table1[[#This Row],[Order Total]])</f>
        <v>5</v>
      </c>
      <c r="L12866" s="1">
        <v>44990</v>
      </c>
      <c r="M12866" t="s">
        <v>17</v>
      </c>
      <c r="N12866" s="4" t="str">
        <f>IF(ISBLANK(Table1[[#This Row],[Payment Method]]),"Unknown",Table1[[#This Row],[Payment Method]])</f>
        <v>Digital Wallet</v>
      </c>
    </row>
    <row r="12867" spans="1:14" hidden="1" x14ac:dyDescent="0.35">
      <c r="A12867" t="s">
        <v>13007</v>
      </c>
      <c r="B12867" t="s">
        <v>411</v>
      </c>
      <c r="C12867" t="s">
        <v>24</v>
      </c>
      <c r="D12867" t="s">
        <v>168</v>
      </c>
      <c r="E12867" s="4" t="str">
        <f>IF(ISBLANK(Table1[[#This Row],[Item]]),"Unknown",Table1[[#This Row],[Item]])</f>
        <v>Water</v>
      </c>
      <c r="F12867">
        <v>1</v>
      </c>
      <c r="G12867" s="4">
        <f>IF(ISBLANK(Table1[[#This Row],[Price]]),AVERAGE(F12867:F30400),Table1[[#This Row],[Price]])</f>
        <v>1</v>
      </c>
      <c r="H12867">
        <v>1</v>
      </c>
      <c r="I12867" s="4">
        <f>IF(ISBLANK(Table1[[#This Row],[Quantity]]),AVERAGE(H12867:H30400),Table1[[#This Row],[Quantity]])</f>
        <v>1</v>
      </c>
      <c r="J12867">
        <v>1</v>
      </c>
      <c r="K12867" s="4">
        <f>IF(ISBLANK(Table1[[#This Row],[Order Total]]),AVERAGE(J12867:J30400),Table1[[#This Row],[Order Total]])</f>
        <v>1</v>
      </c>
      <c r="L12867" s="1">
        <v>44676</v>
      </c>
      <c r="M12867" t="s">
        <v>28</v>
      </c>
      <c r="N12867" s="4" t="str">
        <f>IF(ISBLANK(Table1[[#This Row],[Payment Method]]),"Unknown",Table1[[#This Row],[Payment Method]])</f>
        <v>Cash</v>
      </c>
    </row>
    <row r="12868" spans="1:14" hidden="1" x14ac:dyDescent="0.35">
      <c r="A12868" t="s">
        <v>13008</v>
      </c>
      <c r="B12868" t="s">
        <v>597</v>
      </c>
      <c r="C12868" t="s">
        <v>50</v>
      </c>
      <c r="D12868" t="s">
        <v>112</v>
      </c>
      <c r="E12868" s="4" t="str">
        <f>IF(ISBLANK(Table1[[#This Row],[Item]]),"Unknown",Table1[[#This Row],[Item]])</f>
        <v>French Fries</v>
      </c>
      <c r="F12868">
        <v>4</v>
      </c>
      <c r="G12868" s="4">
        <f>IF(ISBLANK(Table1[[#This Row],[Price]]),AVERAGE(F12868:F30401),Table1[[#This Row],[Price]])</f>
        <v>4</v>
      </c>
      <c r="H12868">
        <v>5</v>
      </c>
      <c r="I12868" s="4">
        <f>IF(ISBLANK(Table1[[#This Row],[Quantity]]),AVERAGE(H12868:H30401),Table1[[#This Row],[Quantity]])</f>
        <v>5</v>
      </c>
      <c r="J12868">
        <v>20</v>
      </c>
      <c r="K12868" s="4">
        <f>IF(ISBLANK(Table1[[#This Row],[Order Total]]),AVERAGE(J12868:J30401),Table1[[#This Row],[Order Total]])</f>
        <v>20</v>
      </c>
      <c r="L12868" s="1">
        <v>44880</v>
      </c>
      <c r="M12868" t="s">
        <v>17</v>
      </c>
      <c r="N12868" s="4" t="str">
        <f>IF(ISBLANK(Table1[[#This Row],[Payment Method]]),"Unknown",Table1[[#This Row],[Payment Method]])</f>
        <v>Digital Wallet</v>
      </c>
    </row>
    <row r="12869" spans="1:14" hidden="1" x14ac:dyDescent="0.35">
      <c r="A12869" t="s">
        <v>13009</v>
      </c>
      <c r="B12869" t="s">
        <v>123</v>
      </c>
      <c r="C12869" t="s">
        <v>24</v>
      </c>
      <c r="D12869" t="s">
        <v>168</v>
      </c>
      <c r="E12869" s="4" t="str">
        <f>IF(ISBLANK(Table1[[#This Row],[Item]]),"Unknown",Table1[[#This Row],[Item]])</f>
        <v>Water</v>
      </c>
      <c r="F12869">
        <v>1</v>
      </c>
      <c r="G12869" s="4">
        <f>IF(ISBLANK(Table1[[#This Row],[Price]]),AVERAGE(F12869:F30402),Table1[[#This Row],[Price]])</f>
        <v>1</v>
      </c>
      <c r="H12869">
        <v>5</v>
      </c>
      <c r="I12869" s="4">
        <f>IF(ISBLANK(Table1[[#This Row],[Quantity]]),AVERAGE(H12869:H30402),Table1[[#This Row],[Quantity]])</f>
        <v>5</v>
      </c>
      <c r="J12869">
        <v>5</v>
      </c>
      <c r="K12869" s="4">
        <f>IF(ISBLANK(Table1[[#This Row],[Order Total]]),AVERAGE(J12869:J30402),Table1[[#This Row],[Order Total]])</f>
        <v>5</v>
      </c>
      <c r="L12869" s="1">
        <v>44619</v>
      </c>
      <c r="M12869" t="s">
        <v>28</v>
      </c>
      <c r="N12869" s="4" t="str">
        <f>IF(ISBLANK(Table1[[#This Row],[Payment Method]]),"Unknown",Table1[[#This Row],[Payment Method]])</f>
        <v>Cash</v>
      </c>
    </row>
    <row r="12870" spans="1:14" hidden="1" x14ac:dyDescent="0.35">
      <c r="A12870" t="s">
        <v>13010</v>
      </c>
      <c r="B12870" t="s">
        <v>114</v>
      </c>
      <c r="C12870" t="s">
        <v>11</v>
      </c>
      <c r="E12870" s="4" t="str">
        <f>IF(ISBLANK(Table1[[#This Row],[Item]]),"Unknown",Table1[[#This Row],[Item]])</f>
        <v>Unknown</v>
      </c>
      <c r="F12870">
        <v>3</v>
      </c>
      <c r="G12870" s="4">
        <f>IF(ISBLANK(Table1[[#This Row],[Price]]),AVERAGE(F12870:F30403),Table1[[#This Row],[Price]])</f>
        <v>3</v>
      </c>
      <c r="H12870">
        <v>3</v>
      </c>
      <c r="I12870" s="4">
        <f>IF(ISBLANK(Table1[[#This Row],[Quantity]]),AVERAGE(H12870:H30403),Table1[[#This Row],[Quantity]])</f>
        <v>3</v>
      </c>
      <c r="J12870">
        <v>9</v>
      </c>
      <c r="K12870" s="4">
        <f>IF(ISBLANK(Table1[[#This Row],[Order Total]]),AVERAGE(J12870:J30403),Table1[[#This Row],[Order Total]])</f>
        <v>9</v>
      </c>
      <c r="L12870" s="1">
        <v>45079</v>
      </c>
      <c r="M12870" t="s">
        <v>13</v>
      </c>
      <c r="N12870" s="4" t="str">
        <f>IF(ISBLANK(Table1[[#This Row],[Payment Method]]),"Unknown",Table1[[#This Row],[Payment Method]])</f>
        <v>Credit Card</v>
      </c>
    </row>
    <row r="12871" spans="1:14" hidden="1" x14ac:dyDescent="0.35">
      <c r="A12871" t="s">
        <v>13011</v>
      </c>
      <c r="B12871" t="s">
        <v>163</v>
      </c>
      <c r="C12871" t="s">
        <v>11</v>
      </c>
      <c r="D12871" t="s">
        <v>16</v>
      </c>
      <c r="E12871" s="4" t="str">
        <f>IF(ISBLANK(Table1[[#This Row],[Item]]),"Unknown",Table1[[#This Row],[Item]])</f>
        <v>Mashed Potatoes</v>
      </c>
      <c r="F12871">
        <v>4</v>
      </c>
      <c r="G12871" s="4">
        <f>IF(ISBLANK(Table1[[#This Row],[Price]]),AVERAGE(F12871:F30404),Table1[[#This Row],[Price]])</f>
        <v>4</v>
      </c>
      <c r="H12871">
        <v>5</v>
      </c>
      <c r="I12871" s="4">
        <f>IF(ISBLANK(Table1[[#This Row],[Quantity]]),AVERAGE(H12871:H30404),Table1[[#This Row],[Quantity]])</f>
        <v>5</v>
      </c>
      <c r="J12871">
        <v>20</v>
      </c>
      <c r="K12871" s="4">
        <f>IF(ISBLANK(Table1[[#This Row],[Order Total]]),AVERAGE(J12871:J30404),Table1[[#This Row],[Order Total]])</f>
        <v>20</v>
      </c>
      <c r="L12871" s="1">
        <v>45105</v>
      </c>
      <c r="M12871" t="s">
        <v>28</v>
      </c>
      <c r="N12871" s="4" t="str">
        <f>IF(ISBLANK(Table1[[#This Row],[Payment Method]]),"Unknown",Table1[[#This Row],[Payment Method]])</f>
        <v>Cash</v>
      </c>
    </row>
    <row r="12872" spans="1:14" hidden="1" x14ac:dyDescent="0.35">
      <c r="A12872" t="s">
        <v>13012</v>
      </c>
      <c r="B12872" t="s">
        <v>58</v>
      </c>
      <c r="C12872" t="s">
        <v>50</v>
      </c>
      <c r="D12872" t="s">
        <v>112</v>
      </c>
      <c r="E12872" s="4" t="str">
        <f>IF(ISBLANK(Table1[[#This Row],[Item]]),"Unknown",Table1[[#This Row],[Item]])</f>
        <v>French Fries</v>
      </c>
      <c r="F12872">
        <v>4</v>
      </c>
      <c r="G12872" s="4">
        <f>IF(ISBLANK(Table1[[#This Row],[Price]]),AVERAGE(F12872:F30405),Table1[[#This Row],[Price]])</f>
        <v>4</v>
      </c>
      <c r="H12872">
        <v>5</v>
      </c>
      <c r="I12872" s="4">
        <f>IF(ISBLANK(Table1[[#This Row],[Quantity]]),AVERAGE(H12872:H30405),Table1[[#This Row],[Quantity]])</f>
        <v>5</v>
      </c>
      <c r="J12872">
        <v>20</v>
      </c>
      <c r="K12872" s="4">
        <f>IF(ISBLANK(Table1[[#This Row],[Order Total]]),AVERAGE(J12872:J30405),Table1[[#This Row],[Order Total]])</f>
        <v>20</v>
      </c>
      <c r="L12872" s="1">
        <v>44776</v>
      </c>
      <c r="M12872" t="s">
        <v>17</v>
      </c>
      <c r="N12872" s="4" t="str">
        <f>IF(ISBLANK(Table1[[#This Row],[Payment Method]]),"Unknown",Table1[[#This Row],[Payment Method]])</f>
        <v>Digital Wallet</v>
      </c>
    </row>
    <row r="12873" spans="1:14" hidden="1" x14ac:dyDescent="0.35">
      <c r="A12873" t="s">
        <v>13013</v>
      </c>
      <c r="B12873" t="s">
        <v>101</v>
      </c>
      <c r="C12873" t="s">
        <v>50</v>
      </c>
      <c r="D12873" t="s">
        <v>112</v>
      </c>
      <c r="E12873" s="4" t="str">
        <f>IF(ISBLANK(Table1[[#This Row],[Item]]),"Unknown",Table1[[#This Row],[Item]])</f>
        <v>French Fries</v>
      </c>
      <c r="F12873">
        <v>4</v>
      </c>
      <c r="G12873" s="4">
        <f>IF(ISBLANK(Table1[[#This Row],[Price]]),AVERAGE(F12873:F30406),Table1[[#This Row],[Price]])</f>
        <v>4</v>
      </c>
      <c r="H12873">
        <v>3</v>
      </c>
      <c r="I12873" s="4">
        <f>IF(ISBLANK(Table1[[#This Row],[Quantity]]),AVERAGE(H12873:H30406),Table1[[#This Row],[Quantity]])</f>
        <v>3</v>
      </c>
      <c r="J12873">
        <v>12</v>
      </c>
      <c r="K12873" s="4">
        <f>IF(ISBLANK(Table1[[#This Row],[Order Total]]),AVERAGE(J12873:J30406),Table1[[#This Row],[Order Total]])</f>
        <v>12</v>
      </c>
      <c r="L12873" s="1">
        <v>44980</v>
      </c>
      <c r="M12873" t="s">
        <v>28</v>
      </c>
      <c r="N12873" s="4" t="str">
        <f>IF(ISBLANK(Table1[[#This Row],[Payment Method]]),"Unknown",Table1[[#This Row],[Payment Method]])</f>
        <v>Cash</v>
      </c>
    </row>
    <row r="12874" spans="1:14" hidden="1" x14ac:dyDescent="0.35">
      <c r="A12874" t="s">
        <v>13014</v>
      </c>
      <c r="B12874" t="s">
        <v>368</v>
      </c>
      <c r="C12874" t="s">
        <v>24</v>
      </c>
      <c r="D12874" t="s">
        <v>56</v>
      </c>
      <c r="E12874" s="4" t="str">
        <f>IF(ISBLANK(Table1[[#This Row],[Item]]),"Unknown",Table1[[#This Row],[Item]])</f>
        <v>Lemonade</v>
      </c>
      <c r="F12874">
        <v>3</v>
      </c>
      <c r="G12874" s="4">
        <f>IF(ISBLANK(Table1[[#This Row],[Price]]),AVERAGE(F12874:F30407),Table1[[#This Row],[Price]])</f>
        <v>3</v>
      </c>
      <c r="H12874">
        <v>4</v>
      </c>
      <c r="I12874" s="4">
        <f>IF(ISBLANK(Table1[[#This Row],[Quantity]]),AVERAGE(H12874:H30407),Table1[[#This Row],[Quantity]])</f>
        <v>4</v>
      </c>
      <c r="J12874">
        <v>12</v>
      </c>
      <c r="K12874" s="4">
        <f>IF(ISBLANK(Table1[[#This Row],[Order Total]]),AVERAGE(J12874:J30407),Table1[[#This Row],[Order Total]])</f>
        <v>12</v>
      </c>
      <c r="L12874" s="1">
        <v>44738</v>
      </c>
      <c r="M12874" t="s">
        <v>13</v>
      </c>
      <c r="N12874" s="4" t="str">
        <f>IF(ISBLANK(Table1[[#This Row],[Payment Method]]),"Unknown",Table1[[#This Row],[Payment Method]])</f>
        <v>Credit Card</v>
      </c>
    </row>
    <row r="12875" spans="1:14" hidden="1" x14ac:dyDescent="0.35">
      <c r="A12875" t="s">
        <v>13015</v>
      </c>
      <c r="B12875" t="s">
        <v>326</v>
      </c>
      <c r="C12875" t="s">
        <v>24</v>
      </c>
      <c r="D12875" t="s">
        <v>168</v>
      </c>
      <c r="E12875" s="4" t="str">
        <f>IF(ISBLANK(Table1[[#This Row],[Item]]),"Unknown",Table1[[#This Row],[Item]])</f>
        <v>Water</v>
      </c>
      <c r="F12875">
        <v>1</v>
      </c>
      <c r="G12875" s="4">
        <f>IF(ISBLANK(Table1[[#This Row],[Price]]),AVERAGE(F12875:F30408),Table1[[#This Row],[Price]])</f>
        <v>1</v>
      </c>
      <c r="H12875">
        <v>2</v>
      </c>
      <c r="I12875" s="4">
        <f>IF(ISBLANK(Table1[[#This Row],[Quantity]]),AVERAGE(H12875:H30408),Table1[[#This Row],[Quantity]])</f>
        <v>2</v>
      </c>
      <c r="J12875">
        <v>2</v>
      </c>
      <c r="K12875" s="4">
        <f>IF(ISBLANK(Table1[[#This Row],[Order Total]]),AVERAGE(J12875:J30408),Table1[[#This Row],[Order Total]])</f>
        <v>2</v>
      </c>
      <c r="L12875" s="1">
        <v>44962</v>
      </c>
      <c r="M12875" t="s">
        <v>28</v>
      </c>
      <c r="N12875" s="4" t="str">
        <f>IF(ISBLANK(Table1[[#This Row],[Payment Method]]),"Unknown",Table1[[#This Row],[Payment Method]])</f>
        <v>Cash</v>
      </c>
    </row>
    <row r="12876" spans="1:14" hidden="1" x14ac:dyDescent="0.35">
      <c r="A12876" t="s">
        <v>13016</v>
      </c>
      <c r="B12876" t="s">
        <v>254</v>
      </c>
      <c r="C12876" t="s">
        <v>20</v>
      </c>
      <c r="D12876" t="s">
        <v>21</v>
      </c>
      <c r="E12876" s="4" t="str">
        <f>IF(ISBLANK(Table1[[#This Row],[Item]]),"Unknown",Table1[[#This Row],[Item]])</f>
        <v>Grilled Chicken</v>
      </c>
      <c r="F12876">
        <v>15</v>
      </c>
      <c r="G12876" s="4">
        <f>IF(ISBLANK(Table1[[#This Row],[Price]]),AVERAGE(F12876:F30409),Table1[[#This Row],[Price]])</f>
        <v>15</v>
      </c>
      <c r="H12876">
        <v>4</v>
      </c>
      <c r="I12876" s="4">
        <f>IF(ISBLANK(Table1[[#This Row],[Quantity]]),AVERAGE(H12876:H30409),Table1[[#This Row],[Quantity]])</f>
        <v>4</v>
      </c>
      <c r="J12876">
        <v>60</v>
      </c>
      <c r="K12876" s="4">
        <f>IF(ISBLANK(Table1[[#This Row],[Order Total]]),AVERAGE(J12876:J30409),Table1[[#This Row],[Order Total]])</f>
        <v>60</v>
      </c>
      <c r="L12876" s="1">
        <v>44568</v>
      </c>
      <c r="M12876" t="s">
        <v>13</v>
      </c>
      <c r="N12876" s="4" t="str">
        <f>IF(ISBLANK(Table1[[#This Row],[Payment Method]]),"Unknown",Table1[[#This Row],[Payment Method]])</f>
        <v>Credit Card</v>
      </c>
    </row>
    <row r="12877" spans="1:14" hidden="1" x14ac:dyDescent="0.35">
      <c r="A12877" t="s">
        <v>13017</v>
      </c>
      <c r="B12877" t="s">
        <v>92</v>
      </c>
      <c r="C12877" t="s">
        <v>50</v>
      </c>
      <c r="D12877" t="s">
        <v>51</v>
      </c>
      <c r="E12877" s="4" t="str">
        <f>IF(ISBLANK(Table1[[#This Row],[Item]]),"Unknown",Table1[[#This Row],[Item]])</f>
        <v>Sweet Potato Fries</v>
      </c>
      <c r="F12877">
        <v>5</v>
      </c>
      <c r="G12877" s="4">
        <f>IF(ISBLANK(Table1[[#This Row],[Price]]),AVERAGE(F12877:F30410),Table1[[#This Row],[Price]])</f>
        <v>5</v>
      </c>
      <c r="H12877">
        <v>2</v>
      </c>
      <c r="I12877" s="4">
        <f>IF(ISBLANK(Table1[[#This Row],[Quantity]]),AVERAGE(H12877:H30410),Table1[[#This Row],[Quantity]])</f>
        <v>2</v>
      </c>
      <c r="J12877">
        <v>10</v>
      </c>
      <c r="K12877" s="4">
        <f>IF(ISBLANK(Table1[[#This Row],[Order Total]]),AVERAGE(J12877:J30410),Table1[[#This Row],[Order Total]])</f>
        <v>10</v>
      </c>
      <c r="L12877" s="1">
        <v>45161</v>
      </c>
      <c r="M12877" t="s">
        <v>17</v>
      </c>
      <c r="N12877" s="4" t="str">
        <f>IF(ISBLANK(Table1[[#This Row],[Payment Method]]),"Unknown",Table1[[#This Row],[Payment Method]])</f>
        <v>Digital Wallet</v>
      </c>
    </row>
    <row r="12878" spans="1:14" hidden="1" x14ac:dyDescent="0.35">
      <c r="A12878" t="s">
        <v>13018</v>
      </c>
      <c r="B12878" t="s">
        <v>90</v>
      </c>
      <c r="C12878" t="s">
        <v>24</v>
      </c>
      <c r="D12878" t="s">
        <v>168</v>
      </c>
      <c r="E12878" s="4" t="str">
        <f>IF(ISBLANK(Table1[[#This Row],[Item]]),"Unknown",Table1[[#This Row],[Item]])</f>
        <v>Water</v>
      </c>
      <c r="F12878">
        <v>1</v>
      </c>
      <c r="G12878" s="4">
        <f>IF(ISBLANK(Table1[[#This Row],[Price]]),AVERAGE(F12878:F30411),Table1[[#This Row],[Price]])</f>
        <v>1</v>
      </c>
      <c r="H12878">
        <v>4</v>
      </c>
      <c r="I12878" s="4">
        <f>IF(ISBLANK(Table1[[#This Row],[Quantity]]),AVERAGE(H12878:H30411),Table1[[#This Row],[Quantity]])</f>
        <v>4</v>
      </c>
      <c r="J12878">
        <v>4</v>
      </c>
      <c r="K12878" s="4">
        <f>IF(ISBLANK(Table1[[#This Row],[Order Total]]),AVERAGE(J12878:J30411),Table1[[#This Row],[Order Total]])</f>
        <v>4</v>
      </c>
      <c r="L12878" s="1">
        <v>44720</v>
      </c>
      <c r="M12878" t="s">
        <v>28</v>
      </c>
      <c r="N12878" s="4" t="str">
        <f>IF(ISBLANK(Table1[[#This Row],[Payment Method]]),"Unknown",Table1[[#This Row],[Payment Method]])</f>
        <v>Cash</v>
      </c>
    </row>
    <row r="12879" spans="1:14" hidden="1" x14ac:dyDescent="0.35">
      <c r="A12879" t="s">
        <v>13019</v>
      </c>
      <c r="B12879" t="s">
        <v>53</v>
      </c>
      <c r="C12879" t="s">
        <v>38</v>
      </c>
      <c r="D12879" t="s">
        <v>121</v>
      </c>
      <c r="E12879" s="4" t="str">
        <f>IF(ISBLANK(Table1[[#This Row],[Item]]),"Unknown",Table1[[#This Row],[Item]])</f>
        <v>Ice Cream</v>
      </c>
      <c r="F12879">
        <v>5</v>
      </c>
      <c r="G12879" s="4">
        <f>IF(ISBLANK(Table1[[#This Row],[Price]]),AVERAGE(F12879:F30412),Table1[[#This Row],[Price]])</f>
        <v>5</v>
      </c>
      <c r="H12879">
        <v>4</v>
      </c>
      <c r="I12879" s="4">
        <f>IF(ISBLANK(Table1[[#This Row],[Quantity]]),AVERAGE(H12879:H30412),Table1[[#This Row],[Quantity]])</f>
        <v>4</v>
      </c>
      <c r="J12879">
        <v>20</v>
      </c>
      <c r="K12879" s="4">
        <f>IF(ISBLANK(Table1[[#This Row],[Order Total]]),AVERAGE(J12879:J30412),Table1[[#This Row],[Order Total]])</f>
        <v>20</v>
      </c>
      <c r="L12879" s="1">
        <v>44869</v>
      </c>
      <c r="M12879" t="s">
        <v>17</v>
      </c>
      <c r="N12879" s="4" t="str">
        <f>IF(ISBLANK(Table1[[#This Row],[Payment Method]]),"Unknown",Table1[[#This Row],[Payment Method]])</f>
        <v>Digital Wallet</v>
      </c>
    </row>
    <row r="12880" spans="1:14" hidden="1" x14ac:dyDescent="0.35">
      <c r="A12880" t="s">
        <v>13020</v>
      </c>
      <c r="B12880" t="s">
        <v>158</v>
      </c>
      <c r="C12880" t="s">
        <v>20</v>
      </c>
      <c r="D12880" t="s">
        <v>30</v>
      </c>
      <c r="E12880" s="4" t="str">
        <f>IF(ISBLANK(Table1[[#This Row],[Item]]),"Unknown",Table1[[#This Row],[Item]])</f>
        <v>Salmon</v>
      </c>
      <c r="F12880">
        <v>18</v>
      </c>
      <c r="G12880" s="4">
        <f>IF(ISBLANK(Table1[[#This Row],[Price]]),AVERAGE(F12880:F30413),Table1[[#This Row],[Price]])</f>
        <v>18</v>
      </c>
      <c r="H12880">
        <v>4</v>
      </c>
      <c r="I12880" s="4">
        <f>IF(ISBLANK(Table1[[#This Row],[Quantity]]),AVERAGE(H12880:H30413),Table1[[#This Row],[Quantity]])</f>
        <v>4</v>
      </c>
      <c r="J12880">
        <v>72</v>
      </c>
      <c r="K12880" s="4">
        <f>IF(ISBLANK(Table1[[#This Row],[Order Total]]),AVERAGE(J12880:J30413),Table1[[#This Row],[Order Total]])</f>
        <v>72</v>
      </c>
      <c r="L12880" s="1">
        <v>45248</v>
      </c>
      <c r="M12880" t="s">
        <v>13</v>
      </c>
      <c r="N12880" s="4" t="str">
        <f>IF(ISBLANK(Table1[[#This Row],[Payment Method]]),"Unknown",Table1[[#This Row],[Payment Method]])</f>
        <v>Credit Card</v>
      </c>
    </row>
    <row r="12881" spans="1:14" hidden="1" x14ac:dyDescent="0.35">
      <c r="A12881" t="s">
        <v>13021</v>
      </c>
      <c r="B12881" t="s">
        <v>120</v>
      </c>
      <c r="C12881" t="s">
        <v>24</v>
      </c>
      <c r="D12881" t="s">
        <v>168</v>
      </c>
      <c r="E12881" s="4" t="str">
        <f>IF(ISBLANK(Table1[[#This Row],[Item]]),"Unknown",Table1[[#This Row],[Item]])</f>
        <v>Water</v>
      </c>
      <c r="F12881">
        <v>1</v>
      </c>
      <c r="G12881" s="4">
        <f>IF(ISBLANK(Table1[[#This Row],[Price]]),AVERAGE(F12881:F30414),Table1[[#This Row],[Price]])</f>
        <v>1</v>
      </c>
      <c r="H12881">
        <v>1</v>
      </c>
      <c r="I12881" s="4">
        <f>IF(ISBLANK(Table1[[#This Row],[Quantity]]),AVERAGE(H12881:H30414),Table1[[#This Row],[Quantity]])</f>
        <v>1</v>
      </c>
      <c r="J12881">
        <v>1</v>
      </c>
      <c r="K12881" s="4">
        <f>IF(ISBLANK(Table1[[#This Row],[Order Total]]),AVERAGE(J12881:J30414),Table1[[#This Row],[Order Total]])</f>
        <v>1</v>
      </c>
      <c r="L12881" s="1">
        <v>44696</v>
      </c>
      <c r="M12881" t="s">
        <v>28</v>
      </c>
      <c r="N12881" s="4" t="str">
        <f>IF(ISBLANK(Table1[[#This Row],[Payment Method]]),"Unknown",Table1[[#This Row],[Payment Method]])</f>
        <v>Cash</v>
      </c>
    </row>
    <row r="12882" spans="1:14" hidden="1" x14ac:dyDescent="0.35">
      <c r="A12882" t="s">
        <v>13022</v>
      </c>
      <c r="B12882" t="s">
        <v>109</v>
      </c>
      <c r="C12882" t="s">
        <v>50</v>
      </c>
      <c r="D12882" t="s">
        <v>207</v>
      </c>
      <c r="E12882" s="4" t="str">
        <f>IF(ISBLANK(Table1[[#This Row],[Item]]),"Unknown",Table1[[#This Row],[Item]])</f>
        <v>Nachos Grande</v>
      </c>
      <c r="F12882">
        <v>10</v>
      </c>
      <c r="G12882" s="4">
        <f>IF(ISBLANK(Table1[[#This Row],[Price]]),AVERAGE(F12882:F30415),Table1[[#This Row],[Price]])</f>
        <v>10</v>
      </c>
      <c r="H12882">
        <v>2</v>
      </c>
      <c r="I12882" s="4">
        <f>IF(ISBLANK(Table1[[#This Row],[Quantity]]),AVERAGE(H12882:H30415),Table1[[#This Row],[Quantity]])</f>
        <v>2</v>
      </c>
      <c r="J12882">
        <v>20</v>
      </c>
      <c r="K12882" s="4">
        <f>IF(ISBLANK(Table1[[#This Row],[Order Total]]),AVERAGE(J12882:J30415),Table1[[#This Row],[Order Total]])</f>
        <v>20</v>
      </c>
      <c r="L12882" s="1">
        <v>44836</v>
      </c>
      <c r="M12882" t="s">
        <v>17</v>
      </c>
      <c r="N12882" s="4" t="str">
        <f>IF(ISBLANK(Table1[[#This Row],[Payment Method]]),"Unknown",Table1[[#This Row],[Payment Method]])</f>
        <v>Digital Wallet</v>
      </c>
    </row>
    <row r="12883" spans="1:14" hidden="1" x14ac:dyDescent="0.35">
      <c r="A12883" t="s">
        <v>13023</v>
      </c>
      <c r="B12883" t="s">
        <v>194</v>
      </c>
      <c r="C12883" t="s">
        <v>50</v>
      </c>
      <c r="D12883" t="s">
        <v>99</v>
      </c>
      <c r="E12883" s="4" t="str">
        <f>IF(ISBLANK(Table1[[#This Row],[Item]]),"Unknown",Table1[[#This Row],[Item]])</f>
        <v>Chicken Melt</v>
      </c>
      <c r="F12883">
        <v>8</v>
      </c>
      <c r="G12883" s="4">
        <f>IF(ISBLANK(Table1[[#This Row],[Price]]),AVERAGE(F12883:F30416),Table1[[#This Row],[Price]])</f>
        <v>8</v>
      </c>
      <c r="H12883">
        <v>3</v>
      </c>
      <c r="I12883" s="4">
        <f>IF(ISBLANK(Table1[[#This Row],[Quantity]]),AVERAGE(H12883:H30416),Table1[[#This Row],[Quantity]])</f>
        <v>3</v>
      </c>
      <c r="J12883">
        <v>24</v>
      </c>
      <c r="K12883" s="4">
        <f>IF(ISBLANK(Table1[[#This Row],[Order Total]]),AVERAGE(J12883:J30416),Table1[[#This Row],[Order Total]])</f>
        <v>24</v>
      </c>
      <c r="L12883" s="1">
        <v>45281</v>
      </c>
      <c r="M12883" t="s">
        <v>28</v>
      </c>
      <c r="N12883" s="4" t="str">
        <f>IF(ISBLANK(Table1[[#This Row],[Payment Method]]),"Unknown",Table1[[#This Row],[Payment Method]])</f>
        <v>Cash</v>
      </c>
    </row>
    <row r="12884" spans="1:14" hidden="1" x14ac:dyDescent="0.35">
      <c r="A12884" t="s">
        <v>13024</v>
      </c>
      <c r="B12884" t="s">
        <v>217</v>
      </c>
      <c r="C12884" t="s">
        <v>38</v>
      </c>
      <c r="D12884" t="s">
        <v>121</v>
      </c>
      <c r="E12884" s="4" t="str">
        <f>IF(ISBLANK(Table1[[#This Row],[Item]]),"Unknown",Table1[[#This Row],[Item]])</f>
        <v>Ice Cream</v>
      </c>
      <c r="F12884">
        <v>5</v>
      </c>
      <c r="G12884" s="4">
        <f>IF(ISBLANK(Table1[[#This Row],[Price]]),AVERAGE(F12884:F30417),Table1[[#This Row],[Price]])</f>
        <v>5</v>
      </c>
      <c r="H12884">
        <v>2</v>
      </c>
      <c r="I12884" s="4">
        <f>IF(ISBLANK(Table1[[#This Row],[Quantity]]),AVERAGE(H12884:H30417),Table1[[#This Row],[Quantity]])</f>
        <v>2</v>
      </c>
      <c r="J12884">
        <v>10</v>
      </c>
      <c r="K12884" s="4">
        <f>IF(ISBLANK(Table1[[#This Row],[Order Total]]),AVERAGE(J12884:J30417),Table1[[#This Row],[Order Total]])</f>
        <v>10</v>
      </c>
      <c r="L12884" s="1">
        <v>44733</v>
      </c>
      <c r="M12884" t="s">
        <v>13</v>
      </c>
      <c r="N12884" s="4" t="str">
        <f>IF(ISBLANK(Table1[[#This Row],[Payment Method]]),"Unknown",Table1[[#This Row],[Payment Method]])</f>
        <v>Credit Card</v>
      </c>
    </row>
    <row r="12885" spans="1:14" hidden="1" x14ac:dyDescent="0.35">
      <c r="A12885" t="s">
        <v>13025</v>
      </c>
      <c r="B12885" t="s">
        <v>129</v>
      </c>
      <c r="C12885" t="s">
        <v>50</v>
      </c>
      <c r="D12885" t="s">
        <v>86</v>
      </c>
      <c r="E12885" s="4" t="str">
        <f>IF(ISBLANK(Table1[[#This Row],[Item]]),"Unknown",Table1[[#This Row],[Item]])</f>
        <v>Cheese Fries</v>
      </c>
      <c r="F12885">
        <v>5</v>
      </c>
      <c r="G12885" s="4">
        <f>IF(ISBLANK(Table1[[#This Row],[Price]]),AVERAGE(F12885:F30418),Table1[[#This Row],[Price]])</f>
        <v>5</v>
      </c>
      <c r="H12885">
        <v>1</v>
      </c>
      <c r="I12885" s="4">
        <f>IF(ISBLANK(Table1[[#This Row],[Quantity]]),AVERAGE(H12885:H30418),Table1[[#This Row],[Quantity]])</f>
        <v>1</v>
      </c>
      <c r="J12885">
        <v>5</v>
      </c>
      <c r="K12885" s="4">
        <f>IF(ISBLANK(Table1[[#This Row],[Order Total]]),AVERAGE(J12885:J30418),Table1[[#This Row],[Order Total]])</f>
        <v>5</v>
      </c>
      <c r="L12885" s="1">
        <v>44813</v>
      </c>
      <c r="M12885" t="s">
        <v>13</v>
      </c>
      <c r="N12885" s="4" t="str">
        <f>IF(ISBLANK(Table1[[#This Row],[Payment Method]]),"Unknown",Table1[[#This Row],[Payment Method]])</f>
        <v>Credit Card</v>
      </c>
    </row>
    <row r="12886" spans="1:14" hidden="1" x14ac:dyDescent="0.35">
      <c r="A12886" t="s">
        <v>13026</v>
      </c>
      <c r="B12886" t="s">
        <v>120</v>
      </c>
      <c r="C12886" t="s">
        <v>11</v>
      </c>
      <c r="D12886" t="s">
        <v>12</v>
      </c>
      <c r="E12886" s="4" t="str">
        <f>IF(ISBLANK(Table1[[#This Row],[Item]]),"Unknown",Table1[[#This Row],[Item]])</f>
        <v>Side Salad</v>
      </c>
      <c r="F12886">
        <v>3</v>
      </c>
      <c r="G12886" s="4">
        <f>IF(ISBLANK(Table1[[#This Row],[Price]]),AVERAGE(F12886:F30419),Table1[[#This Row],[Price]])</f>
        <v>3</v>
      </c>
      <c r="H12886">
        <v>3</v>
      </c>
      <c r="I12886" s="4">
        <f>IF(ISBLANK(Table1[[#This Row],[Quantity]]),AVERAGE(H12886:H30419),Table1[[#This Row],[Quantity]])</f>
        <v>3</v>
      </c>
      <c r="J12886">
        <v>9</v>
      </c>
      <c r="K12886" s="4">
        <f>IF(ISBLANK(Table1[[#This Row],[Order Total]]),AVERAGE(J12886:J30419),Table1[[#This Row],[Order Total]])</f>
        <v>9</v>
      </c>
      <c r="L12886" s="1">
        <v>45138</v>
      </c>
      <c r="M12886" t="s">
        <v>28</v>
      </c>
      <c r="N12886" s="4" t="str">
        <f>IF(ISBLANK(Table1[[#This Row],[Payment Method]]),"Unknown",Table1[[#This Row],[Payment Method]])</f>
        <v>Cash</v>
      </c>
    </row>
    <row r="12887" spans="1:14" hidden="1" x14ac:dyDescent="0.35">
      <c r="A12887" t="s">
        <v>13027</v>
      </c>
      <c r="B12887" t="s">
        <v>298</v>
      </c>
      <c r="C12887" t="s">
        <v>50</v>
      </c>
      <c r="D12887" t="s">
        <v>93</v>
      </c>
      <c r="E12887" s="4" t="str">
        <f>IF(ISBLANK(Table1[[#This Row],[Item]]),"Unknown",Table1[[#This Row],[Item]])</f>
        <v>Beef Chili</v>
      </c>
      <c r="F12887">
        <v>7</v>
      </c>
      <c r="G12887" s="4">
        <f>IF(ISBLANK(Table1[[#This Row],[Price]]),AVERAGE(F12887:F30420),Table1[[#This Row],[Price]])</f>
        <v>7</v>
      </c>
      <c r="H12887">
        <v>3</v>
      </c>
      <c r="I12887" s="4">
        <f>IF(ISBLANK(Table1[[#This Row],[Quantity]]),AVERAGE(H12887:H30420),Table1[[#This Row],[Quantity]])</f>
        <v>3</v>
      </c>
      <c r="J12887">
        <v>21</v>
      </c>
      <c r="K12887" s="4">
        <f>IF(ISBLANK(Table1[[#This Row],[Order Total]]),AVERAGE(J12887:J30420),Table1[[#This Row],[Order Total]])</f>
        <v>21</v>
      </c>
      <c r="L12887" s="1">
        <v>45267</v>
      </c>
      <c r="M12887" t="s">
        <v>28</v>
      </c>
      <c r="N12887" s="4" t="str">
        <f>IF(ISBLANK(Table1[[#This Row],[Payment Method]]),"Unknown",Table1[[#This Row],[Payment Method]])</f>
        <v>Cash</v>
      </c>
    </row>
    <row r="12888" spans="1:14" hidden="1" x14ac:dyDescent="0.35">
      <c r="A12888" t="s">
        <v>13028</v>
      </c>
      <c r="B12888" t="s">
        <v>200</v>
      </c>
      <c r="C12888" t="s">
        <v>20</v>
      </c>
      <c r="D12888" t="s">
        <v>27</v>
      </c>
      <c r="E12888" s="4" t="str">
        <f>IF(ISBLANK(Table1[[#This Row],[Item]]),"Unknown",Table1[[#This Row],[Item]])</f>
        <v>Pasta Alfredo</v>
      </c>
      <c r="F12888">
        <v>12</v>
      </c>
      <c r="G12888" s="4">
        <f>IF(ISBLANK(Table1[[#This Row],[Price]]),AVERAGE(F12888:F30421),Table1[[#This Row],[Price]])</f>
        <v>12</v>
      </c>
      <c r="H12888">
        <v>1</v>
      </c>
      <c r="I12888" s="4">
        <f>IF(ISBLANK(Table1[[#This Row],[Quantity]]),AVERAGE(H12888:H30421),Table1[[#This Row],[Quantity]])</f>
        <v>1</v>
      </c>
      <c r="J12888">
        <v>12</v>
      </c>
      <c r="K12888" s="4">
        <f>IF(ISBLANK(Table1[[#This Row],[Order Total]]),AVERAGE(J12888:J30421),Table1[[#This Row],[Order Total]])</f>
        <v>12</v>
      </c>
      <c r="L12888" s="1">
        <v>44877</v>
      </c>
      <c r="M12888" t="s">
        <v>17</v>
      </c>
      <c r="N12888" s="4" t="str">
        <f>IF(ISBLANK(Table1[[#This Row],[Payment Method]]),"Unknown",Table1[[#This Row],[Payment Method]])</f>
        <v>Digital Wallet</v>
      </c>
    </row>
    <row r="12889" spans="1:14" hidden="1" x14ac:dyDescent="0.35">
      <c r="A12889" t="s">
        <v>13029</v>
      </c>
      <c r="B12889" t="s">
        <v>55</v>
      </c>
      <c r="C12889" t="s">
        <v>38</v>
      </c>
      <c r="D12889" t="s">
        <v>125</v>
      </c>
      <c r="E12889" s="4" t="str">
        <f>IF(ISBLANK(Table1[[#This Row],[Item]]),"Unknown",Table1[[#This Row],[Item]])</f>
        <v>Cheesecake</v>
      </c>
      <c r="F12889">
        <v>7</v>
      </c>
      <c r="G12889" s="4">
        <f>IF(ISBLANK(Table1[[#This Row],[Price]]),AVERAGE(F12889:F30422),Table1[[#This Row],[Price]])</f>
        <v>7</v>
      </c>
      <c r="H12889">
        <v>3</v>
      </c>
      <c r="I12889" s="4">
        <f>IF(ISBLANK(Table1[[#This Row],[Quantity]]),AVERAGE(H12889:H30422),Table1[[#This Row],[Quantity]])</f>
        <v>3</v>
      </c>
      <c r="J12889">
        <v>21</v>
      </c>
      <c r="K12889" s="4">
        <f>IF(ISBLANK(Table1[[#This Row],[Order Total]]),AVERAGE(J12889:J30422),Table1[[#This Row],[Order Total]])</f>
        <v>21</v>
      </c>
      <c r="L12889" s="1">
        <v>45224</v>
      </c>
      <c r="M12889" t="s">
        <v>28</v>
      </c>
      <c r="N12889" s="4" t="str">
        <f>IF(ISBLANK(Table1[[#This Row],[Payment Method]]),"Unknown",Table1[[#This Row],[Payment Method]])</f>
        <v>Cash</v>
      </c>
    </row>
    <row r="12890" spans="1:14" hidden="1" x14ac:dyDescent="0.35">
      <c r="A12890" t="s">
        <v>13030</v>
      </c>
      <c r="B12890" t="s">
        <v>234</v>
      </c>
      <c r="C12890" t="s">
        <v>11</v>
      </c>
      <c r="D12890" t="s">
        <v>33</v>
      </c>
      <c r="E12890" s="4" t="str">
        <f>IF(ISBLANK(Table1[[#This Row],[Item]]),"Unknown",Table1[[#This Row],[Item]])</f>
        <v>Garlic Bread</v>
      </c>
      <c r="F12890">
        <v>4</v>
      </c>
      <c r="G12890" s="4">
        <f>IF(ISBLANK(Table1[[#This Row],[Price]]),AVERAGE(F12890:F30423),Table1[[#This Row],[Price]])</f>
        <v>4</v>
      </c>
      <c r="H12890">
        <v>5</v>
      </c>
      <c r="I12890" s="4">
        <f>IF(ISBLANK(Table1[[#This Row],[Quantity]]),AVERAGE(H12890:H30423),Table1[[#This Row],[Quantity]])</f>
        <v>5</v>
      </c>
      <c r="J12890">
        <v>20</v>
      </c>
      <c r="K12890" s="4">
        <f>IF(ISBLANK(Table1[[#This Row],[Order Total]]),AVERAGE(J12890:J30423),Table1[[#This Row],[Order Total]])</f>
        <v>20</v>
      </c>
      <c r="L12890" s="1">
        <v>44691</v>
      </c>
      <c r="M12890" t="s">
        <v>13</v>
      </c>
      <c r="N12890" s="4" t="str">
        <f>IF(ISBLANK(Table1[[#This Row],[Payment Method]]),"Unknown",Table1[[#This Row],[Payment Method]])</f>
        <v>Credit Card</v>
      </c>
    </row>
    <row r="12891" spans="1:14" hidden="1" x14ac:dyDescent="0.35">
      <c r="A12891" t="s">
        <v>13031</v>
      </c>
      <c r="B12891" t="s">
        <v>185</v>
      </c>
      <c r="C12891" t="s">
        <v>50</v>
      </c>
      <c r="D12891" t="s">
        <v>112</v>
      </c>
      <c r="E12891" s="4" t="str">
        <f>IF(ISBLANK(Table1[[#This Row],[Item]]),"Unknown",Table1[[#This Row],[Item]])</f>
        <v>French Fries</v>
      </c>
      <c r="F12891">
        <v>4</v>
      </c>
      <c r="G12891" s="4">
        <f>IF(ISBLANK(Table1[[#This Row],[Price]]),AVERAGE(F12891:F30424),Table1[[#This Row],[Price]])</f>
        <v>4</v>
      </c>
      <c r="H12891">
        <v>4</v>
      </c>
      <c r="I12891" s="4">
        <f>IF(ISBLANK(Table1[[#This Row],[Quantity]]),AVERAGE(H12891:H30424),Table1[[#This Row],[Quantity]])</f>
        <v>4</v>
      </c>
      <c r="J12891">
        <v>16</v>
      </c>
      <c r="K12891" s="4">
        <f>IF(ISBLANK(Table1[[#This Row],[Order Total]]),AVERAGE(J12891:J30424),Table1[[#This Row],[Order Total]])</f>
        <v>16</v>
      </c>
      <c r="L12891" s="1">
        <v>44845</v>
      </c>
      <c r="M12891" t="s">
        <v>17</v>
      </c>
      <c r="N12891" s="4" t="str">
        <f>IF(ISBLANK(Table1[[#This Row],[Payment Method]]),"Unknown",Table1[[#This Row],[Payment Method]])</f>
        <v>Digital Wallet</v>
      </c>
    </row>
    <row r="12892" spans="1:14" hidden="1" x14ac:dyDescent="0.35">
      <c r="A12892" t="s">
        <v>13032</v>
      </c>
      <c r="B12892" t="s">
        <v>76</v>
      </c>
      <c r="C12892" t="s">
        <v>20</v>
      </c>
      <c r="D12892" t="s">
        <v>21</v>
      </c>
      <c r="E12892" s="4" t="str">
        <f>IF(ISBLANK(Table1[[#This Row],[Item]]),"Unknown",Table1[[#This Row],[Item]])</f>
        <v>Grilled Chicken</v>
      </c>
      <c r="F12892">
        <v>15</v>
      </c>
      <c r="G12892" s="4">
        <f>IF(ISBLANK(Table1[[#This Row],[Price]]),AVERAGE(F12892:F30425),Table1[[#This Row],[Price]])</f>
        <v>15</v>
      </c>
      <c r="H12892">
        <v>3</v>
      </c>
      <c r="I12892" s="4">
        <f>IF(ISBLANK(Table1[[#This Row],[Quantity]]),AVERAGE(H12892:H30425),Table1[[#This Row],[Quantity]])</f>
        <v>3</v>
      </c>
      <c r="J12892">
        <v>45</v>
      </c>
      <c r="K12892" s="4">
        <f>IF(ISBLANK(Table1[[#This Row],[Order Total]]),AVERAGE(J12892:J30425),Table1[[#This Row],[Order Total]])</f>
        <v>45</v>
      </c>
      <c r="L12892" s="1">
        <v>44703</v>
      </c>
      <c r="M12892" t="s">
        <v>28</v>
      </c>
      <c r="N12892" s="4" t="str">
        <f>IF(ISBLANK(Table1[[#This Row],[Payment Method]]),"Unknown",Table1[[#This Row],[Payment Method]])</f>
        <v>Cash</v>
      </c>
    </row>
    <row r="12893" spans="1:14" hidden="1" x14ac:dyDescent="0.35">
      <c r="A12893" t="s">
        <v>13033</v>
      </c>
      <c r="B12893" t="s">
        <v>425</v>
      </c>
      <c r="C12893" t="s">
        <v>20</v>
      </c>
      <c r="D12893" t="s">
        <v>21</v>
      </c>
      <c r="E12893" s="4" t="str">
        <f>IF(ISBLANK(Table1[[#This Row],[Item]]),"Unknown",Table1[[#This Row],[Item]])</f>
        <v>Grilled Chicken</v>
      </c>
      <c r="F12893">
        <v>15</v>
      </c>
      <c r="G12893" s="4">
        <f>IF(ISBLANK(Table1[[#This Row],[Price]]),AVERAGE(F12893:F30426),Table1[[#This Row],[Price]])</f>
        <v>15</v>
      </c>
      <c r="H12893">
        <v>2</v>
      </c>
      <c r="I12893" s="4">
        <f>IF(ISBLANK(Table1[[#This Row],[Quantity]]),AVERAGE(H12893:H30426),Table1[[#This Row],[Quantity]])</f>
        <v>2</v>
      </c>
      <c r="J12893">
        <v>30</v>
      </c>
      <c r="K12893" s="4">
        <f>IF(ISBLANK(Table1[[#This Row],[Order Total]]),AVERAGE(J12893:J30426),Table1[[#This Row],[Order Total]])</f>
        <v>30</v>
      </c>
      <c r="L12893" s="1">
        <v>45092</v>
      </c>
      <c r="M12893" t="s">
        <v>17</v>
      </c>
      <c r="N12893" s="4" t="str">
        <f>IF(ISBLANK(Table1[[#This Row],[Payment Method]]),"Unknown",Table1[[#This Row],[Payment Method]])</f>
        <v>Digital Wallet</v>
      </c>
    </row>
    <row r="12894" spans="1:14" hidden="1" x14ac:dyDescent="0.35">
      <c r="A12894" t="s">
        <v>13034</v>
      </c>
      <c r="B12894" t="s">
        <v>345</v>
      </c>
      <c r="C12894" t="s">
        <v>11</v>
      </c>
      <c r="D12894" t="s">
        <v>79</v>
      </c>
      <c r="E12894" s="4" t="str">
        <f>IF(ISBLANK(Table1[[#This Row],[Item]]),"Unknown",Table1[[#This Row],[Item]])</f>
        <v>Grilled Vegetables</v>
      </c>
      <c r="F12894">
        <v>5</v>
      </c>
      <c r="G12894" s="4">
        <f>IF(ISBLANK(Table1[[#This Row],[Price]]),AVERAGE(F12894:F30427),Table1[[#This Row],[Price]])</f>
        <v>5</v>
      </c>
      <c r="H12894">
        <v>3</v>
      </c>
      <c r="I12894" s="4">
        <f>IF(ISBLANK(Table1[[#This Row],[Quantity]]),AVERAGE(H12894:H30427),Table1[[#This Row],[Quantity]])</f>
        <v>3</v>
      </c>
      <c r="J12894">
        <v>15</v>
      </c>
      <c r="K12894" s="4">
        <f>IF(ISBLANK(Table1[[#This Row],[Order Total]]),AVERAGE(J12894:J30427),Table1[[#This Row],[Order Total]])</f>
        <v>15</v>
      </c>
      <c r="L12894" s="1">
        <v>44575</v>
      </c>
      <c r="M12894" t="s">
        <v>28</v>
      </c>
      <c r="N12894" s="4" t="str">
        <f>IF(ISBLANK(Table1[[#This Row],[Payment Method]]),"Unknown",Table1[[#This Row],[Payment Method]])</f>
        <v>Cash</v>
      </c>
    </row>
    <row r="12895" spans="1:14" hidden="1" x14ac:dyDescent="0.35">
      <c r="A12895" t="s">
        <v>13035</v>
      </c>
      <c r="B12895" t="s">
        <v>131</v>
      </c>
      <c r="C12895" t="s">
        <v>24</v>
      </c>
      <c r="D12895" t="s">
        <v>56</v>
      </c>
      <c r="E12895" s="4" t="str">
        <f>IF(ISBLANK(Table1[[#This Row],[Item]]),"Unknown",Table1[[#This Row],[Item]])</f>
        <v>Lemonade</v>
      </c>
      <c r="F12895">
        <v>3</v>
      </c>
      <c r="G12895" s="4">
        <f>IF(ISBLANK(Table1[[#This Row],[Price]]),AVERAGE(F12895:F30428),Table1[[#This Row],[Price]])</f>
        <v>3</v>
      </c>
      <c r="H12895">
        <v>2</v>
      </c>
      <c r="I12895" s="4">
        <f>IF(ISBLANK(Table1[[#This Row],[Quantity]]),AVERAGE(H12895:H30428),Table1[[#This Row],[Quantity]])</f>
        <v>2</v>
      </c>
      <c r="J12895">
        <v>6</v>
      </c>
      <c r="K12895" s="4">
        <f>IF(ISBLANK(Table1[[#This Row],[Order Total]]),AVERAGE(J12895:J30428),Table1[[#This Row],[Order Total]])</f>
        <v>6</v>
      </c>
      <c r="L12895" s="1">
        <v>45026</v>
      </c>
      <c r="M12895" t="s">
        <v>13</v>
      </c>
      <c r="N12895" s="4" t="str">
        <f>IF(ISBLANK(Table1[[#This Row],[Payment Method]]),"Unknown",Table1[[#This Row],[Payment Method]])</f>
        <v>Credit Card</v>
      </c>
    </row>
    <row r="12896" spans="1:14" hidden="1" x14ac:dyDescent="0.35">
      <c r="A12896" t="s">
        <v>13036</v>
      </c>
      <c r="B12896" t="s">
        <v>15</v>
      </c>
      <c r="C12896" t="s">
        <v>24</v>
      </c>
      <c r="D12896" t="s">
        <v>168</v>
      </c>
      <c r="E12896" s="4" t="str">
        <f>IF(ISBLANK(Table1[[#This Row],[Item]]),"Unknown",Table1[[#This Row],[Item]])</f>
        <v>Water</v>
      </c>
      <c r="F12896">
        <v>1</v>
      </c>
      <c r="G12896" s="4">
        <f>IF(ISBLANK(Table1[[#This Row],[Price]]),AVERAGE(F12896:F30429),Table1[[#This Row],[Price]])</f>
        <v>1</v>
      </c>
      <c r="H12896">
        <v>2</v>
      </c>
      <c r="I12896" s="4">
        <f>IF(ISBLANK(Table1[[#This Row],[Quantity]]),AVERAGE(H12896:H30429),Table1[[#This Row],[Quantity]])</f>
        <v>2</v>
      </c>
      <c r="J12896">
        <v>2</v>
      </c>
      <c r="K12896" s="4">
        <f>IF(ISBLANK(Table1[[#This Row],[Order Total]]),AVERAGE(J12896:J30429),Table1[[#This Row],[Order Total]])</f>
        <v>2</v>
      </c>
      <c r="L12896" s="1">
        <v>45183</v>
      </c>
      <c r="M12896" t="s">
        <v>17</v>
      </c>
      <c r="N12896" s="4" t="str">
        <f>IF(ISBLANK(Table1[[#This Row],[Payment Method]]),"Unknown",Table1[[#This Row],[Payment Method]])</f>
        <v>Digital Wallet</v>
      </c>
    </row>
    <row r="12897" spans="1:14" hidden="1" x14ac:dyDescent="0.35">
      <c r="A12897" t="s">
        <v>13037</v>
      </c>
      <c r="B12897" t="s">
        <v>281</v>
      </c>
      <c r="C12897" t="s">
        <v>24</v>
      </c>
      <c r="D12897" t="s">
        <v>77</v>
      </c>
      <c r="E12897" s="4" t="str">
        <f>IF(ISBLANK(Table1[[#This Row],[Item]]),"Unknown",Table1[[#This Row],[Item]])</f>
        <v>Coca Cola</v>
      </c>
      <c r="F12897">
        <v>2.5</v>
      </c>
      <c r="G12897" s="4">
        <f>IF(ISBLANK(Table1[[#This Row],[Price]]),AVERAGE(F12897:F30430),Table1[[#This Row],[Price]])</f>
        <v>2.5</v>
      </c>
      <c r="H12897">
        <v>1</v>
      </c>
      <c r="I12897" s="4">
        <f>IF(ISBLANK(Table1[[#This Row],[Quantity]]),AVERAGE(H12897:H30430),Table1[[#This Row],[Quantity]])</f>
        <v>1</v>
      </c>
      <c r="J12897">
        <v>2.5</v>
      </c>
      <c r="K12897" s="4">
        <f>IF(ISBLANK(Table1[[#This Row],[Order Total]]),AVERAGE(J12897:J30430),Table1[[#This Row],[Order Total]])</f>
        <v>2.5</v>
      </c>
      <c r="L12897" s="1">
        <v>44596</v>
      </c>
      <c r="M12897" t="s">
        <v>17</v>
      </c>
      <c r="N12897" s="4" t="str">
        <f>IF(ISBLANK(Table1[[#This Row],[Payment Method]]),"Unknown",Table1[[#This Row],[Payment Method]])</f>
        <v>Digital Wallet</v>
      </c>
    </row>
    <row r="12898" spans="1:14" hidden="1" x14ac:dyDescent="0.35">
      <c r="A12898" t="s">
        <v>13038</v>
      </c>
      <c r="B12898" t="s">
        <v>53</v>
      </c>
      <c r="C12898" t="s">
        <v>20</v>
      </c>
      <c r="D12898" t="s">
        <v>245</v>
      </c>
      <c r="E12898" s="4" t="str">
        <f>IF(ISBLANK(Table1[[#This Row],[Item]]),"Unknown",Table1[[#This Row],[Item]])</f>
        <v>Steak</v>
      </c>
      <c r="F12898">
        <v>20</v>
      </c>
      <c r="G12898" s="4">
        <f>IF(ISBLANK(Table1[[#This Row],[Price]]),AVERAGE(F12898:F30431),Table1[[#This Row],[Price]])</f>
        <v>20</v>
      </c>
      <c r="H12898">
        <v>3</v>
      </c>
      <c r="I12898" s="4">
        <f>IF(ISBLANK(Table1[[#This Row],[Quantity]]),AVERAGE(H12898:H30431),Table1[[#This Row],[Quantity]])</f>
        <v>3</v>
      </c>
      <c r="J12898">
        <v>60</v>
      </c>
      <c r="K12898" s="4">
        <f>IF(ISBLANK(Table1[[#This Row],[Order Total]]),AVERAGE(J12898:J30431),Table1[[#This Row],[Order Total]])</f>
        <v>60</v>
      </c>
      <c r="L12898" s="1">
        <v>44806</v>
      </c>
      <c r="M12898" t="s">
        <v>17</v>
      </c>
      <c r="N12898" s="4" t="str">
        <f>IF(ISBLANK(Table1[[#This Row],[Payment Method]]),"Unknown",Table1[[#This Row],[Payment Method]])</f>
        <v>Digital Wallet</v>
      </c>
    </row>
    <row r="12899" spans="1:14" x14ac:dyDescent="0.35">
      <c r="A12899" t="s">
        <v>13039</v>
      </c>
      <c r="B12899" t="s">
        <v>167</v>
      </c>
      <c r="C12899" t="s">
        <v>50</v>
      </c>
      <c r="E12899" s="4" t="str">
        <f>IF(ISBLANK(Table1[[#This Row],[Item]]),"Unknown",Table1[[#This Row],[Item]])</f>
        <v>Unknown</v>
      </c>
      <c r="G12899" s="4">
        <f>IF(ISBLANK(Table1[[#This Row],[Price]]),AVERAGE(F12899:F30432),Table1[[#This Row],[Price]])</f>
        <v>6.5184847101780008</v>
      </c>
      <c r="I12899" s="4">
        <f>IF(ISBLANK(Table1[[#This Row],[Quantity]]),AVERAGE(H12899:H30432),Table1[[#This Row],[Quantity]])</f>
        <v>3.0378318584070798</v>
      </c>
      <c r="K12899" s="4">
        <f>IF(ISBLANK(Table1[[#This Row],[Order Total]]),AVERAGE(J12899:J30432),Table1[[#This Row],[Order Total]])</f>
        <v>19.943252212389382</v>
      </c>
      <c r="L12899" s="1">
        <v>45211</v>
      </c>
      <c r="M12899" t="s">
        <v>28</v>
      </c>
      <c r="N12899" s="4" t="str">
        <f>IF(ISBLANK(Table1[[#This Row],[Payment Method]]),"Unknown",Table1[[#This Row],[Payment Method]])</f>
        <v>Cash</v>
      </c>
    </row>
    <row r="12900" spans="1:14" hidden="1" x14ac:dyDescent="0.35">
      <c r="A12900" t="s">
        <v>13040</v>
      </c>
      <c r="B12900" t="s">
        <v>97</v>
      </c>
      <c r="C12900" t="s">
        <v>38</v>
      </c>
      <c r="D12900" t="s">
        <v>125</v>
      </c>
      <c r="E12900" s="4" t="str">
        <f>IF(ISBLANK(Table1[[#This Row],[Item]]),"Unknown",Table1[[#This Row],[Item]])</f>
        <v>Cheesecake</v>
      </c>
      <c r="F12900">
        <v>7</v>
      </c>
      <c r="G12900" s="4">
        <f>IF(ISBLANK(Table1[[#This Row],[Price]]),AVERAGE(F12900:F30433),Table1[[#This Row],[Price]])</f>
        <v>7</v>
      </c>
      <c r="H12900">
        <v>3</v>
      </c>
      <c r="I12900" s="4">
        <f>IF(ISBLANK(Table1[[#This Row],[Quantity]]),AVERAGE(H12900:H30433),Table1[[#This Row],[Quantity]])</f>
        <v>3</v>
      </c>
      <c r="J12900">
        <v>21</v>
      </c>
      <c r="K12900" s="4">
        <f>IF(ISBLANK(Table1[[#This Row],[Order Total]]),AVERAGE(J12900:J30433),Table1[[#This Row],[Order Total]])</f>
        <v>21</v>
      </c>
      <c r="L12900" s="1">
        <v>44991</v>
      </c>
      <c r="M12900" t="s">
        <v>17</v>
      </c>
      <c r="N12900" s="4" t="str">
        <f>IF(ISBLANK(Table1[[#This Row],[Payment Method]]),"Unknown",Table1[[#This Row],[Payment Method]])</f>
        <v>Digital Wallet</v>
      </c>
    </row>
    <row r="12901" spans="1:14" hidden="1" x14ac:dyDescent="0.35">
      <c r="A12901" t="s">
        <v>13041</v>
      </c>
      <c r="B12901" t="s">
        <v>105</v>
      </c>
      <c r="C12901" t="s">
        <v>11</v>
      </c>
      <c r="D12901" t="s">
        <v>33</v>
      </c>
      <c r="E12901" s="4" t="str">
        <f>IF(ISBLANK(Table1[[#This Row],[Item]]),"Unknown",Table1[[#This Row],[Item]])</f>
        <v>Garlic Bread</v>
      </c>
      <c r="F12901">
        <v>4</v>
      </c>
      <c r="G12901" s="4">
        <f>IF(ISBLANK(Table1[[#This Row],[Price]]),AVERAGE(F12901:F30434),Table1[[#This Row],[Price]])</f>
        <v>4</v>
      </c>
      <c r="H12901">
        <v>4</v>
      </c>
      <c r="I12901" s="4">
        <f>IF(ISBLANK(Table1[[#This Row],[Quantity]]),AVERAGE(H12901:H30434),Table1[[#This Row],[Quantity]])</f>
        <v>4</v>
      </c>
      <c r="J12901">
        <v>16</v>
      </c>
      <c r="K12901" s="4">
        <f>IF(ISBLANK(Table1[[#This Row],[Order Total]]),AVERAGE(J12901:J30434),Table1[[#This Row],[Order Total]])</f>
        <v>16</v>
      </c>
      <c r="L12901" s="1">
        <v>45045</v>
      </c>
      <c r="M12901" t="s">
        <v>28</v>
      </c>
      <c r="N12901" s="4" t="str">
        <f>IF(ISBLANK(Table1[[#This Row],[Payment Method]]),"Unknown",Table1[[#This Row],[Payment Method]])</f>
        <v>Cash</v>
      </c>
    </row>
    <row r="12902" spans="1:14" hidden="1" x14ac:dyDescent="0.35">
      <c r="A12902" t="s">
        <v>13042</v>
      </c>
      <c r="B12902" t="s">
        <v>26</v>
      </c>
      <c r="C12902" t="s">
        <v>20</v>
      </c>
      <c r="D12902" t="s">
        <v>27</v>
      </c>
      <c r="E12902" s="4" t="str">
        <f>IF(ISBLANK(Table1[[#This Row],[Item]]),"Unknown",Table1[[#This Row],[Item]])</f>
        <v>Pasta Alfredo</v>
      </c>
      <c r="F12902">
        <v>12</v>
      </c>
      <c r="G12902" s="4">
        <f>IF(ISBLANK(Table1[[#This Row],[Price]]),AVERAGE(F12902:F30435),Table1[[#This Row],[Price]])</f>
        <v>12</v>
      </c>
      <c r="H12902">
        <v>2</v>
      </c>
      <c r="I12902" s="4">
        <f>IF(ISBLANK(Table1[[#This Row],[Quantity]]),AVERAGE(H12902:H30435),Table1[[#This Row],[Quantity]])</f>
        <v>2</v>
      </c>
      <c r="J12902">
        <v>24</v>
      </c>
      <c r="K12902" s="4">
        <f>IF(ISBLANK(Table1[[#This Row],[Order Total]]),AVERAGE(J12902:J30435),Table1[[#This Row],[Order Total]])</f>
        <v>24</v>
      </c>
      <c r="L12902" s="1">
        <v>45254</v>
      </c>
      <c r="M12902" t="s">
        <v>28</v>
      </c>
      <c r="N12902" s="4" t="str">
        <f>IF(ISBLANK(Table1[[#This Row],[Payment Method]]),"Unknown",Table1[[#This Row],[Payment Method]])</f>
        <v>Cash</v>
      </c>
    </row>
    <row r="12903" spans="1:14" hidden="1" x14ac:dyDescent="0.35">
      <c r="A12903" t="s">
        <v>13043</v>
      </c>
      <c r="B12903" t="s">
        <v>305</v>
      </c>
      <c r="C12903" t="s">
        <v>50</v>
      </c>
      <c r="D12903" t="s">
        <v>207</v>
      </c>
      <c r="E12903" s="4" t="str">
        <f>IF(ISBLANK(Table1[[#This Row],[Item]]),"Unknown",Table1[[#This Row],[Item]])</f>
        <v>Nachos Grande</v>
      </c>
      <c r="F12903">
        <v>10</v>
      </c>
      <c r="G12903" s="4">
        <f>IF(ISBLANK(Table1[[#This Row],[Price]]),AVERAGE(F12903:F30436),Table1[[#This Row],[Price]])</f>
        <v>10</v>
      </c>
      <c r="H12903">
        <v>3</v>
      </c>
      <c r="I12903" s="4">
        <f>IF(ISBLANK(Table1[[#This Row],[Quantity]]),AVERAGE(H12903:H30436),Table1[[#This Row],[Quantity]])</f>
        <v>3</v>
      </c>
      <c r="J12903">
        <v>30</v>
      </c>
      <c r="K12903" s="4">
        <f>IF(ISBLANK(Table1[[#This Row],[Order Total]]),AVERAGE(J12903:J30436),Table1[[#This Row],[Order Total]])</f>
        <v>30</v>
      </c>
      <c r="L12903" s="1">
        <v>44884</v>
      </c>
      <c r="M12903" t="s">
        <v>17</v>
      </c>
      <c r="N12903" s="4" t="str">
        <f>IF(ISBLANK(Table1[[#This Row],[Payment Method]]),"Unknown",Table1[[#This Row],[Payment Method]])</f>
        <v>Digital Wallet</v>
      </c>
    </row>
    <row r="12904" spans="1:14" hidden="1" x14ac:dyDescent="0.35">
      <c r="A12904" t="s">
        <v>13044</v>
      </c>
      <c r="B12904" t="s">
        <v>147</v>
      </c>
      <c r="C12904" t="s">
        <v>50</v>
      </c>
      <c r="D12904" t="s">
        <v>207</v>
      </c>
      <c r="E12904" s="4" t="str">
        <f>IF(ISBLANK(Table1[[#This Row],[Item]]),"Unknown",Table1[[#This Row],[Item]])</f>
        <v>Nachos Grande</v>
      </c>
      <c r="F12904">
        <v>10</v>
      </c>
      <c r="G12904" s="4">
        <f>IF(ISBLANK(Table1[[#This Row],[Price]]),AVERAGE(F12904:F30437),Table1[[#This Row],[Price]])</f>
        <v>10</v>
      </c>
      <c r="H12904">
        <v>5</v>
      </c>
      <c r="I12904" s="4">
        <f>IF(ISBLANK(Table1[[#This Row],[Quantity]]),AVERAGE(H12904:H30437),Table1[[#This Row],[Quantity]])</f>
        <v>5</v>
      </c>
      <c r="J12904">
        <v>50</v>
      </c>
      <c r="K12904" s="4">
        <f>IF(ISBLANK(Table1[[#This Row],[Order Total]]),AVERAGE(J12904:J30437),Table1[[#This Row],[Order Total]])</f>
        <v>50</v>
      </c>
      <c r="L12904" s="1">
        <v>45048</v>
      </c>
      <c r="M12904" t="s">
        <v>17</v>
      </c>
      <c r="N12904" s="4" t="str">
        <f>IF(ISBLANK(Table1[[#This Row],[Payment Method]]),"Unknown",Table1[[#This Row],[Payment Method]])</f>
        <v>Digital Wallet</v>
      </c>
    </row>
    <row r="12905" spans="1:14" hidden="1" x14ac:dyDescent="0.35">
      <c r="A12905" t="s">
        <v>13045</v>
      </c>
      <c r="B12905" t="s">
        <v>158</v>
      </c>
      <c r="C12905" t="s">
        <v>38</v>
      </c>
      <c r="D12905" t="s">
        <v>121</v>
      </c>
      <c r="E12905" s="4" t="str">
        <f>IF(ISBLANK(Table1[[#This Row],[Item]]),"Unknown",Table1[[#This Row],[Item]])</f>
        <v>Ice Cream</v>
      </c>
      <c r="F12905">
        <v>5</v>
      </c>
      <c r="G12905" s="4">
        <f>IF(ISBLANK(Table1[[#This Row],[Price]]),AVERAGE(F12905:F30438),Table1[[#This Row],[Price]])</f>
        <v>5</v>
      </c>
      <c r="H12905">
        <v>1</v>
      </c>
      <c r="I12905" s="4">
        <f>IF(ISBLANK(Table1[[#This Row],[Quantity]]),AVERAGE(H12905:H30438),Table1[[#This Row],[Quantity]])</f>
        <v>1</v>
      </c>
      <c r="J12905">
        <v>5</v>
      </c>
      <c r="K12905" s="4">
        <f>IF(ISBLANK(Table1[[#This Row],[Order Total]]),AVERAGE(J12905:J30438),Table1[[#This Row],[Order Total]])</f>
        <v>5</v>
      </c>
      <c r="L12905" s="1">
        <v>45125</v>
      </c>
      <c r="M12905" t="s">
        <v>28</v>
      </c>
      <c r="N12905" s="4" t="str">
        <f>IF(ISBLANK(Table1[[#This Row],[Payment Method]]),"Unknown",Table1[[#This Row],[Payment Method]])</f>
        <v>Cash</v>
      </c>
    </row>
    <row r="12906" spans="1:14" hidden="1" x14ac:dyDescent="0.35">
      <c r="A12906" t="s">
        <v>13046</v>
      </c>
      <c r="B12906" t="s">
        <v>97</v>
      </c>
      <c r="C12906" t="s">
        <v>11</v>
      </c>
      <c r="D12906" t="s">
        <v>33</v>
      </c>
      <c r="E12906" s="4" t="str">
        <f>IF(ISBLANK(Table1[[#This Row],[Item]]),"Unknown",Table1[[#This Row],[Item]])</f>
        <v>Garlic Bread</v>
      </c>
      <c r="F12906">
        <v>4</v>
      </c>
      <c r="G12906" s="4">
        <f>IF(ISBLANK(Table1[[#This Row],[Price]]),AVERAGE(F12906:F30439),Table1[[#This Row],[Price]])</f>
        <v>4</v>
      </c>
      <c r="H12906">
        <v>1</v>
      </c>
      <c r="I12906" s="4">
        <f>IF(ISBLANK(Table1[[#This Row],[Quantity]]),AVERAGE(H12906:H30439),Table1[[#This Row],[Quantity]])</f>
        <v>1</v>
      </c>
      <c r="J12906">
        <v>4</v>
      </c>
      <c r="K12906" s="4">
        <f>IF(ISBLANK(Table1[[#This Row],[Order Total]]),AVERAGE(J12906:J30439),Table1[[#This Row],[Order Total]])</f>
        <v>4</v>
      </c>
      <c r="L12906" s="1">
        <v>44790</v>
      </c>
      <c r="M12906" t="s">
        <v>28</v>
      </c>
      <c r="N12906" s="4" t="str">
        <f>IF(ISBLANK(Table1[[#This Row],[Payment Method]]),"Unknown",Table1[[#This Row],[Payment Method]])</f>
        <v>Cash</v>
      </c>
    </row>
    <row r="12907" spans="1:14" hidden="1" x14ac:dyDescent="0.35">
      <c r="A12907" t="s">
        <v>13047</v>
      </c>
      <c r="B12907" t="s">
        <v>10</v>
      </c>
      <c r="C12907" t="s">
        <v>11</v>
      </c>
      <c r="D12907" t="s">
        <v>33</v>
      </c>
      <c r="E12907" s="4" t="str">
        <f>IF(ISBLANK(Table1[[#This Row],[Item]]),"Unknown",Table1[[#This Row],[Item]])</f>
        <v>Garlic Bread</v>
      </c>
      <c r="F12907">
        <v>4</v>
      </c>
      <c r="G12907" s="4">
        <f>IF(ISBLANK(Table1[[#This Row],[Price]]),AVERAGE(F12907:F30440),Table1[[#This Row],[Price]])</f>
        <v>4</v>
      </c>
      <c r="H12907">
        <v>3</v>
      </c>
      <c r="I12907" s="4">
        <f>IF(ISBLANK(Table1[[#This Row],[Quantity]]),AVERAGE(H12907:H30440),Table1[[#This Row],[Quantity]])</f>
        <v>3</v>
      </c>
      <c r="J12907">
        <v>12</v>
      </c>
      <c r="K12907" s="4">
        <f>IF(ISBLANK(Table1[[#This Row],[Order Total]]),AVERAGE(J12907:J30440),Table1[[#This Row],[Order Total]])</f>
        <v>12</v>
      </c>
      <c r="L12907" s="1">
        <v>45155</v>
      </c>
      <c r="M12907" t="s">
        <v>13</v>
      </c>
      <c r="N12907" s="4" t="str">
        <f>IF(ISBLANK(Table1[[#This Row],[Payment Method]]),"Unknown",Table1[[#This Row],[Payment Method]])</f>
        <v>Credit Card</v>
      </c>
    </row>
    <row r="12908" spans="1:14" hidden="1" x14ac:dyDescent="0.35">
      <c r="A12908" t="s">
        <v>13048</v>
      </c>
      <c r="B12908" t="s">
        <v>129</v>
      </c>
      <c r="C12908" t="s">
        <v>38</v>
      </c>
      <c r="D12908" t="s">
        <v>121</v>
      </c>
      <c r="E12908" s="4" t="str">
        <f>IF(ISBLANK(Table1[[#This Row],[Item]]),"Unknown",Table1[[#This Row],[Item]])</f>
        <v>Ice Cream</v>
      </c>
      <c r="F12908">
        <v>5</v>
      </c>
      <c r="G12908" s="4">
        <f>IF(ISBLANK(Table1[[#This Row],[Price]]),AVERAGE(F12908:F30441),Table1[[#This Row],[Price]])</f>
        <v>5</v>
      </c>
      <c r="H12908">
        <v>5</v>
      </c>
      <c r="I12908" s="4">
        <f>IF(ISBLANK(Table1[[#This Row],[Quantity]]),AVERAGE(H12908:H30441),Table1[[#This Row],[Quantity]])</f>
        <v>5</v>
      </c>
      <c r="J12908">
        <v>25</v>
      </c>
      <c r="K12908" s="4">
        <f>IF(ISBLANK(Table1[[#This Row],[Order Total]]),AVERAGE(J12908:J30441),Table1[[#This Row],[Order Total]])</f>
        <v>25</v>
      </c>
      <c r="L12908" s="1">
        <v>44851</v>
      </c>
      <c r="M12908" t="s">
        <v>28</v>
      </c>
      <c r="N12908" s="4" t="str">
        <f>IF(ISBLANK(Table1[[#This Row],[Payment Method]]),"Unknown",Table1[[#This Row],[Payment Method]])</f>
        <v>Cash</v>
      </c>
    </row>
    <row r="12909" spans="1:14" hidden="1" x14ac:dyDescent="0.35">
      <c r="A12909" t="s">
        <v>13049</v>
      </c>
      <c r="B12909" t="s">
        <v>58</v>
      </c>
      <c r="C12909" t="s">
        <v>24</v>
      </c>
      <c r="D12909" t="s">
        <v>77</v>
      </c>
      <c r="E12909" s="4" t="str">
        <f>IF(ISBLANK(Table1[[#This Row],[Item]]),"Unknown",Table1[[#This Row],[Item]])</f>
        <v>Coca Cola</v>
      </c>
      <c r="F12909">
        <v>2.5</v>
      </c>
      <c r="G12909" s="4">
        <f>IF(ISBLANK(Table1[[#This Row],[Price]]),AVERAGE(F12909:F30442),Table1[[#This Row],[Price]])</f>
        <v>2.5</v>
      </c>
      <c r="H12909">
        <v>3</v>
      </c>
      <c r="I12909" s="4">
        <f>IF(ISBLANK(Table1[[#This Row],[Quantity]]),AVERAGE(H12909:H30442),Table1[[#This Row],[Quantity]])</f>
        <v>3</v>
      </c>
      <c r="J12909">
        <v>7.5</v>
      </c>
      <c r="K12909" s="4">
        <f>IF(ISBLANK(Table1[[#This Row],[Order Total]]),AVERAGE(J12909:J30442),Table1[[#This Row],[Order Total]])</f>
        <v>7.5</v>
      </c>
      <c r="L12909" s="1">
        <v>44655</v>
      </c>
      <c r="M12909" t="s">
        <v>17</v>
      </c>
      <c r="N12909" s="4" t="str">
        <f>IF(ISBLANK(Table1[[#This Row],[Payment Method]]),"Unknown",Table1[[#This Row],[Payment Method]])</f>
        <v>Digital Wallet</v>
      </c>
    </row>
    <row r="12910" spans="1:14" hidden="1" x14ac:dyDescent="0.35">
      <c r="A12910" t="s">
        <v>13050</v>
      </c>
      <c r="B12910" t="s">
        <v>221</v>
      </c>
      <c r="C12910" t="s">
        <v>11</v>
      </c>
      <c r="D12910" t="s">
        <v>33</v>
      </c>
      <c r="E12910" s="4" t="str">
        <f>IF(ISBLANK(Table1[[#This Row],[Item]]),"Unknown",Table1[[#This Row],[Item]])</f>
        <v>Garlic Bread</v>
      </c>
      <c r="F12910">
        <v>4</v>
      </c>
      <c r="G12910" s="4">
        <f>IF(ISBLANK(Table1[[#This Row],[Price]]),AVERAGE(F12910:F30443),Table1[[#This Row],[Price]])</f>
        <v>4</v>
      </c>
      <c r="H12910">
        <v>4</v>
      </c>
      <c r="I12910" s="4">
        <f>IF(ISBLANK(Table1[[#This Row],[Quantity]]),AVERAGE(H12910:H30443),Table1[[#This Row],[Quantity]])</f>
        <v>4</v>
      </c>
      <c r="J12910">
        <v>16</v>
      </c>
      <c r="K12910" s="4">
        <f>IF(ISBLANK(Table1[[#This Row],[Order Total]]),AVERAGE(J12910:J30443),Table1[[#This Row],[Order Total]])</f>
        <v>16</v>
      </c>
      <c r="L12910" s="1">
        <v>44618</v>
      </c>
      <c r="M12910" t="s">
        <v>28</v>
      </c>
      <c r="N12910" s="4" t="str">
        <f>IF(ISBLANK(Table1[[#This Row],[Payment Method]]),"Unknown",Table1[[#This Row],[Payment Method]])</f>
        <v>Cash</v>
      </c>
    </row>
    <row r="12911" spans="1:14" hidden="1" x14ac:dyDescent="0.35">
      <c r="A12911" t="s">
        <v>13051</v>
      </c>
      <c r="B12911" t="s">
        <v>150</v>
      </c>
      <c r="C12911" t="s">
        <v>11</v>
      </c>
      <c r="D12911" t="s">
        <v>230</v>
      </c>
      <c r="E12911" s="4" t="str">
        <f>IF(ISBLANK(Table1[[#This Row],[Item]]),"Unknown",Table1[[#This Row],[Item]])</f>
        <v>Onion Rings</v>
      </c>
      <c r="F12911">
        <v>5</v>
      </c>
      <c r="G12911" s="4">
        <f>IF(ISBLANK(Table1[[#This Row],[Price]]),AVERAGE(F12911:F30444),Table1[[#This Row],[Price]])</f>
        <v>5</v>
      </c>
      <c r="H12911">
        <v>2</v>
      </c>
      <c r="I12911" s="4">
        <f>IF(ISBLANK(Table1[[#This Row],[Quantity]]),AVERAGE(H12911:H30444),Table1[[#This Row],[Quantity]])</f>
        <v>2</v>
      </c>
      <c r="J12911">
        <v>10</v>
      </c>
      <c r="K12911" s="4">
        <f>IF(ISBLANK(Table1[[#This Row],[Order Total]]),AVERAGE(J12911:J30444),Table1[[#This Row],[Order Total]])</f>
        <v>10</v>
      </c>
      <c r="L12911" s="1">
        <v>44690</v>
      </c>
      <c r="M12911" t="s">
        <v>17</v>
      </c>
      <c r="N12911" s="4" t="str">
        <f>IF(ISBLANK(Table1[[#This Row],[Payment Method]]),"Unknown",Table1[[#This Row],[Payment Method]])</f>
        <v>Digital Wallet</v>
      </c>
    </row>
    <row r="12912" spans="1:14" hidden="1" x14ac:dyDescent="0.35">
      <c r="A12912" t="s">
        <v>13052</v>
      </c>
      <c r="B12912" t="s">
        <v>176</v>
      </c>
      <c r="C12912" t="s">
        <v>11</v>
      </c>
      <c r="D12912" t="s">
        <v>16</v>
      </c>
      <c r="E12912" s="4" t="str">
        <f>IF(ISBLANK(Table1[[#This Row],[Item]]),"Unknown",Table1[[#This Row],[Item]])</f>
        <v>Mashed Potatoes</v>
      </c>
      <c r="F12912">
        <v>4</v>
      </c>
      <c r="G12912" s="4">
        <f>IF(ISBLANK(Table1[[#This Row],[Price]]),AVERAGE(F12912:F30445),Table1[[#This Row],[Price]])</f>
        <v>4</v>
      </c>
      <c r="H12912">
        <v>1</v>
      </c>
      <c r="I12912" s="4">
        <f>IF(ISBLANK(Table1[[#This Row],[Quantity]]),AVERAGE(H12912:H30445),Table1[[#This Row],[Quantity]])</f>
        <v>1</v>
      </c>
      <c r="J12912">
        <v>4</v>
      </c>
      <c r="K12912" s="4">
        <f>IF(ISBLANK(Table1[[#This Row],[Order Total]]),AVERAGE(J12912:J30445),Table1[[#This Row],[Order Total]])</f>
        <v>4</v>
      </c>
      <c r="L12912" s="1">
        <v>45272</v>
      </c>
      <c r="M12912" t="s">
        <v>28</v>
      </c>
      <c r="N12912" s="4" t="str">
        <f>IF(ISBLANK(Table1[[#This Row],[Payment Method]]),"Unknown",Table1[[#This Row],[Payment Method]])</f>
        <v>Cash</v>
      </c>
    </row>
    <row r="12913" spans="1:14" hidden="1" x14ac:dyDescent="0.35">
      <c r="A12913" t="s">
        <v>13053</v>
      </c>
      <c r="B12913" t="s">
        <v>143</v>
      </c>
      <c r="C12913" t="s">
        <v>20</v>
      </c>
      <c r="D12913" t="s">
        <v>27</v>
      </c>
      <c r="E12913" s="4" t="str">
        <f>IF(ISBLANK(Table1[[#This Row],[Item]]),"Unknown",Table1[[#This Row],[Item]])</f>
        <v>Pasta Alfredo</v>
      </c>
      <c r="F12913">
        <v>12</v>
      </c>
      <c r="G12913" s="4">
        <f>IF(ISBLANK(Table1[[#This Row],[Price]]),AVERAGE(F12913:F30446),Table1[[#This Row],[Price]])</f>
        <v>12</v>
      </c>
      <c r="H12913">
        <v>3</v>
      </c>
      <c r="I12913" s="4">
        <f>IF(ISBLANK(Table1[[#This Row],[Quantity]]),AVERAGE(H12913:H30446),Table1[[#This Row],[Quantity]])</f>
        <v>3</v>
      </c>
      <c r="J12913">
        <v>36</v>
      </c>
      <c r="K12913" s="4">
        <f>IF(ISBLANK(Table1[[#This Row],[Order Total]]),AVERAGE(J12913:J30446),Table1[[#This Row],[Order Total]])</f>
        <v>36</v>
      </c>
      <c r="L12913" s="1">
        <v>44939</v>
      </c>
      <c r="M12913" t="s">
        <v>13</v>
      </c>
      <c r="N12913" s="4" t="str">
        <f>IF(ISBLANK(Table1[[#This Row],[Payment Method]]),"Unknown",Table1[[#This Row],[Payment Method]])</f>
        <v>Credit Card</v>
      </c>
    </row>
    <row r="12914" spans="1:14" hidden="1" x14ac:dyDescent="0.35">
      <c r="A12914" t="s">
        <v>13054</v>
      </c>
      <c r="B12914" t="s">
        <v>92</v>
      </c>
      <c r="C12914" t="s">
        <v>38</v>
      </c>
      <c r="D12914" t="s">
        <v>125</v>
      </c>
      <c r="E12914" s="4" t="str">
        <f>IF(ISBLANK(Table1[[#This Row],[Item]]),"Unknown",Table1[[#This Row],[Item]])</f>
        <v>Cheesecake</v>
      </c>
      <c r="F12914">
        <v>7</v>
      </c>
      <c r="G12914" s="4">
        <f>IF(ISBLANK(Table1[[#This Row],[Price]]),AVERAGE(F12914:F30447),Table1[[#This Row],[Price]])</f>
        <v>7</v>
      </c>
      <c r="H12914">
        <v>2</v>
      </c>
      <c r="I12914" s="4">
        <f>IF(ISBLANK(Table1[[#This Row],[Quantity]]),AVERAGE(H12914:H30447),Table1[[#This Row],[Quantity]])</f>
        <v>2</v>
      </c>
      <c r="J12914">
        <v>14</v>
      </c>
      <c r="K12914" s="4">
        <f>IF(ISBLANK(Table1[[#This Row],[Order Total]]),AVERAGE(J12914:J30447),Table1[[#This Row],[Order Total]])</f>
        <v>14</v>
      </c>
      <c r="L12914" s="1">
        <v>44780</v>
      </c>
      <c r="M12914" t="s">
        <v>17</v>
      </c>
      <c r="N12914" s="4" t="str">
        <f>IF(ISBLANK(Table1[[#This Row],[Payment Method]]),"Unknown",Table1[[#This Row],[Payment Method]])</f>
        <v>Digital Wallet</v>
      </c>
    </row>
    <row r="12915" spans="1:14" hidden="1" x14ac:dyDescent="0.35">
      <c r="A12915" t="s">
        <v>13055</v>
      </c>
      <c r="B12915" t="s">
        <v>185</v>
      </c>
      <c r="C12915" t="s">
        <v>24</v>
      </c>
      <c r="D12915" t="s">
        <v>71</v>
      </c>
      <c r="E12915" s="4" t="str">
        <f>IF(ISBLANK(Table1[[#This Row],[Item]]),"Unknown",Table1[[#This Row],[Item]])</f>
        <v>Orange Juice</v>
      </c>
      <c r="F12915">
        <v>3</v>
      </c>
      <c r="G12915" s="4">
        <f>IF(ISBLANK(Table1[[#This Row],[Price]]),AVERAGE(F12915:F30448),Table1[[#This Row],[Price]])</f>
        <v>3</v>
      </c>
      <c r="H12915">
        <v>1</v>
      </c>
      <c r="I12915" s="4">
        <f>IF(ISBLANK(Table1[[#This Row],[Quantity]]),AVERAGE(H12915:H30448),Table1[[#This Row],[Quantity]])</f>
        <v>1</v>
      </c>
      <c r="J12915">
        <v>3</v>
      </c>
      <c r="K12915" s="4">
        <f>IF(ISBLANK(Table1[[#This Row],[Order Total]]),AVERAGE(J12915:J30448),Table1[[#This Row],[Order Total]])</f>
        <v>3</v>
      </c>
      <c r="L12915" s="1">
        <v>45225</v>
      </c>
      <c r="M12915" t="s">
        <v>13</v>
      </c>
      <c r="N12915" s="4" t="str">
        <f>IF(ISBLANK(Table1[[#This Row],[Payment Method]]),"Unknown",Table1[[#This Row],[Payment Method]])</f>
        <v>Credit Card</v>
      </c>
    </row>
    <row r="12916" spans="1:14" hidden="1" x14ac:dyDescent="0.35">
      <c r="A12916" t="s">
        <v>13056</v>
      </c>
      <c r="B12916" t="s">
        <v>26</v>
      </c>
      <c r="C12916" t="s">
        <v>38</v>
      </c>
      <c r="D12916" t="s">
        <v>125</v>
      </c>
      <c r="E12916" s="4" t="str">
        <f>IF(ISBLANK(Table1[[#This Row],[Item]]),"Unknown",Table1[[#This Row],[Item]])</f>
        <v>Cheesecake</v>
      </c>
      <c r="F12916">
        <v>7</v>
      </c>
      <c r="G12916" s="4">
        <f>IF(ISBLANK(Table1[[#This Row],[Price]]),AVERAGE(F12916:F30449),Table1[[#This Row],[Price]])</f>
        <v>7</v>
      </c>
      <c r="H12916">
        <v>1</v>
      </c>
      <c r="I12916" s="4">
        <f>IF(ISBLANK(Table1[[#This Row],[Quantity]]),AVERAGE(H12916:H30449),Table1[[#This Row],[Quantity]])</f>
        <v>1</v>
      </c>
      <c r="J12916">
        <v>7</v>
      </c>
      <c r="K12916" s="4">
        <f>IF(ISBLANK(Table1[[#This Row],[Order Total]]),AVERAGE(J12916:J30449),Table1[[#This Row],[Order Total]])</f>
        <v>7</v>
      </c>
      <c r="L12916" s="1">
        <v>45291</v>
      </c>
      <c r="M12916" t="s">
        <v>28</v>
      </c>
      <c r="N12916" s="4" t="str">
        <f>IF(ISBLANK(Table1[[#This Row],[Payment Method]]),"Unknown",Table1[[#This Row],[Payment Method]])</f>
        <v>Cash</v>
      </c>
    </row>
    <row r="12917" spans="1:14" hidden="1" x14ac:dyDescent="0.35">
      <c r="A12917" t="s">
        <v>13057</v>
      </c>
      <c r="B12917" t="s">
        <v>163</v>
      </c>
      <c r="C12917" t="s">
        <v>24</v>
      </c>
      <c r="D12917" t="s">
        <v>168</v>
      </c>
      <c r="E12917" s="4" t="str">
        <f>IF(ISBLANK(Table1[[#This Row],[Item]]),"Unknown",Table1[[#This Row],[Item]])</f>
        <v>Water</v>
      </c>
      <c r="F12917">
        <v>1</v>
      </c>
      <c r="G12917" s="4">
        <f>IF(ISBLANK(Table1[[#This Row],[Price]]),AVERAGE(F12917:F30450),Table1[[#This Row],[Price]])</f>
        <v>1</v>
      </c>
      <c r="H12917">
        <v>3</v>
      </c>
      <c r="I12917" s="4">
        <f>IF(ISBLANK(Table1[[#This Row],[Quantity]]),AVERAGE(H12917:H30450),Table1[[#This Row],[Quantity]])</f>
        <v>3</v>
      </c>
      <c r="J12917">
        <v>3</v>
      </c>
      <c r="K12917" s="4">
        <f>IF(ISBLANK(Table1[[#This Row],[Order Total]]),AVERAGE(J12917:J30450),Table1[[#This Row],[Order Total]])</f>
        <v>3</v>
      </c>
      <c r="L12917" s="1">
        <v>44873</v>
      </c>
      <c r="M12917" t="s">
        <v>13</v>
      </c>
      <c r="N12917" s="4" t="str">
        <f>IF(ISBLANK(Table1[[#This Row],[Payment Method]]),"Unknown",Table1[[#This Row],[Payment Method]])</f>
        <v>Credit Card</v>
      </c>
    </row>
    <row r="12918" spans="1:14" hidden="1" x14ac:dyDescent="0.35">
      <c r="A12918" t="s">
        <v>13058</v>
      </c>
      <c r="B12918" t="s">
        <v>123</v>
      </c>
      <c r="C12918" t="s">
        <v>20</v>
      </c>
      <c r="D12918" t="s">
        <v>27</v>
      </c>
      <c r="E12918" s="4" t="str">
        <f>IF(ISBLANK(Table1[[#This Row],[Item]]),"Unknown",Table1[[#This Row],[Item]])</f>
        <v>Pasta Alfredo</v>
      </c>
      <c r="F12918">
        <v>12</v>
      </c>
      <c r="G12918" s="4">
        <f>IF(ISBLANK(Table1[[#This Row],[Price]]),AVERAGE(F12918:F30451),Table1[[#This Row],[Price]])</f>
        <v>12</v>
      </c>
      <c r="H12918">
        <v>2</v>
      </c>
      <c r="I12918" s="4">
        <f>IF(ISBLANK(Table1[[#This Row],[Quantity]]),AVERAGE(H12918:H30451),Table1[[#This Row],[Quantity]])</f>
        <v>2</v>
      </c>
      <c r="J12918">
        <v>24</v>
      </c>
      <c r="K12918" s="4">
        <f>IF(ISBLANK(Table1[[#This Row],[Order Total]]),AVERAGE(J12918:J30451),Table1[[#This Row],[Order Total]])</f>
        <v>24</v>
      </c>
      <c r="L12918" s="1">
        <v>44605</v>
      </c>
      <c r="M12918" t="s">
        <v>28</v>
      </c>
      <c r="N12918" s="4" t="str">
        <f>IF(ISBLANK(Table1[[#This Row],[Payment Method]]),"Unknown",Table1[[#This Row],[Payment Method]])</f>
        <v>Cash</v>
      </c>
    </row>
    <row r="12919" spans="1:14" hidden="1" x14ac:dyDescent="0.35">
      <c r="A12919" t="s">
        <v>13059</v>
      </c>
      <c r="B12919" t="s">
        <v>64</v>
      </c>
      <c r="C12919" t="s">
        <v>50</v>
      </c>
      <c r="D12919" t="s">
        <v>51</v>
      </c>
      <c r="E12919" s="4" t="str">
        <f>IF(ISBLANK(Table1[[#This Row],[Item]]),"Unknown",Table1[[#This Row],[Item]])</f>
        <v>Sweet Potato Fries</v>
      </c>
      <c r="F12919">
        <v>5</v>
      </c>
      <c r="G12919" s="4">
        <f>IF(ISBLANK(Table1[[#This Row],[Price]]),AVERAGE(F12919:F30452),Table1[[#This Row],[Price]])</f>
        <v>5</v>
      </c>
      <c r="H12919">
        <v>2</v>
      </c>
      <c r="I12919" s="4">
        <f>IF(ISBLANK(Table1[[#This Row],[Quantity]]),AVERAGE(H12919:H30452),Table1[[#This Row],[Quantity]])</f>
        <v>2</v>
      </c>
      <c r="J12919">
        <v>10</v>
      </c>
      <c r="K12919" s="4">
        <f>IF(ISBLANK(Table1[[#This Row],[Order Total]]),AVERAGE(J12919:J30452),Table1[[#This Row],[Order Total]])</f>
        <v>10</v>
      </c>
      <c r="L12919" s="1">
        <v>45214</v>
      </c>
      <c r="M12919" t="s">
        <v>28</v>
      </c>
      <c r="N12919" s="4" t="str">
        <f>IF(ISBLANK(Table1[[#This Row],[Payment Method]]),"Unknown",Table1[[#This Row],[Payment Method]])</f>
        <v>Cash</v>
      </c>
    </row>
    <row r="12920" spans="1:14" hidden="1" x14ac:dyDescent="0.35">
      <c r="A12920" t="s">
        <v>13060</v>
      </c>
      <c r="B12920" t="s">
        <v>425</v>
      </c>
      <c r="C12920" t="s">
        <v>20</v>
      </c>
      <c r="D12920" t="s">
        <v>41</v>
      </c>
      <c r="E12920" s="4" t="str">
        <f>IF(ISBLANK(Table1[[#This Row],[Item]]),"Unknown",Table1[[#This Row],[Item]])</f>
        <v>Vegetarian Platter</v>
      </c>
      <c r="F12920">
        <v>14</v>
      </c>
      <c r="G12920" s="4">
        <f>IF(ISBLANK(Table1[[#This Row],[Price]]),AVERAGE(F12920:F30453),Table1[[#This Row],[Price]])</f>
        <v>14</v>
      </c>
      <c r="H12920">
        <v>5</v>
      </c>
      <c r="I12920" s="4">
        <f>IF(ISBLANK(Table1[[#This Row],[Quantity]]),AVERAGE(H12920:H30453),Table1[[#This Row],[Quantity]])</f>
        <v>5</v>
      </c>
      <c r="J12920">
        <v>70</v>
      </c>
      <c r="K12920" s="4">
        <f>IF(ISBLANK(Table1[[#This Row],[Order Total]]),AVERAGE(J12920:J30453),Table1[[#This Row],[Order Total]])</f>
        <v>70</v>
      </c>
      <c r="L12920" s="1">
        <v>44745</v>
      </c>
      <c r="M12920" t="s">
        <v>13</v>
      </c>
      <c r="N12920" s="4" t="str">
        <f>IF(ISBLANK(Table1[[#This Row],[Payment Method]]),"Unknown",Table1[[#This Row],[Payment Method]])</f>
        <v>Credit Card</v>
      </c>
    </row>
    <row r="12921" spans="1:14" hidden="1" x14ac:dyDescent="0.35">
      <c r="A12921" t="s">
        <v>13061</v>
      </c>
      <c r="B12921" t="s">
        <v>441</v>
      </c>
      <c r="C12921" t="s">
        <v>38</v>
      </c>
      <c r="D12921" t="s">
        <v>121</v>
      </c>
      <c r="E12921" s="4" t="str">
        <f>IF(ISBLANK(Table1[[#This Row],[Item]]),"Unknown",Table1[[#This Row],[Item]])</f>
        <v>Ice Cream</v>
      </c>
      <c r="F12921">
        <v>5</v>
      </c>
      <c r="G12921" s="4">
        <f>IF(ISBLANK(Table1[[#This Row],[Price]]),AVERAGE(F12921:F30454),Table1[[#This Row],[Price]])</f>
        <v>5</v>
      </c>
      <c r="H12921">
        <v>5</v>
      </c>
      <c r="I12921" s="4">
        <f>IF(ISBLANK(Table1[[#This Row],[Quantity]]),AVERAGE(H12921:H30454),Table1[[#This Row],[Quantity]])</f>
        <v>5</v>
      </c>
      <c r="J12921">
        <v>25</v>
      </c>
      <c r="K12921" s="4">
        <f>IF(ISBLANK(Table1[[#This Row],[Order Total]]),AVERAGE(J12921:J30454),Table1[[#This Row],[Order Total]])</f>
        <v>25</v>
      </c>
      <c r="L12921" s="1">
        <v>45074</v>
      </c>
      <c r="M12921" t="s">
        <v>13</v>
      </c>
      <c r="N12921" s="4" t="str">
        <f>IF(ISBLANK(Table1[[#This Row],[Payment Method]]),"Unknown",Table1[[#This Row],[Payment Method]])</f>
        <v>Credit Card</v>
      </c>
    </row>
    <row r="12922" spans="1:14" hidden="1" x14ac:dyDescent="0.35">
      <c r="A12922" t="s">
        <v>13062</v>
      </c>
      <c r="B12922" t="s">
        <v>131</v>
      </c>
      <c r="C12922" t="s">
        <v>20</v>
      </c>
      <c r="D12922" t="s">
        <v>27</v>
      </c>
      <c r="E12922" s="4" t="str">
        <f>IF(ISBLANK(Table1[[#This Row],[Item]]),"Unknown",Table1[[#This Row],[Item]])</f>
        <v>Pasta Alfredo</v>
      </c>
      <c r="F12922">
        <v>12</v>
      </c>
      <c r="G12922" s="4">
        <f>IF(ISBLANK(Table1[[#This Row],[Price]]),AVERAGE(F12922:F30455),Table1[[#This Row],[Price]])</f>
        <v>12</v>
      </c>
      <c r="H12922">
        <v>5</v>
      </c>
      <c r="I12922" s="4">
        <f>IF(ISBLANK(Table1[[#This Row],[Quantity]]),AVERAGE(H12922:H30455),Table1[[#This Row],[Quantity]])</f>
        <v>5</v>
      </c>
      <c r="J12922">
        <v>60</v>
      </c>
      <c r="K12922" s="4">
        <f>IF(ISBLANK(Table1[[#This Row],[Order Total]]),AVERAGE(J12922:J30455),Table1[[#This Row],[Order Total]])</f>
        <v>60</v>
      </c>
      <c r="L12922" s="1">
        <v>44925</v>
      </c>
      <c r="M12922" t="s">
        <v>13</v>
      </c>
      <c r="N12922" s="4" t="str">
        <f>IF(ISBLANK(Table1[[#This Row],[Payment Method]]),"Unknown",Table1[[#This Row],[Payment Method]])</f>
        <v>Credit Card</v>
      </c>
    </row>
    <row r="12923" spans="1:14" hidden="1" x14ac:dyDescent="0.35">
      <c r="A12923" t="s">
        <v>13063</v>
      </c>
      <c r="B12923" t="s">
        <v>441</v>
      </c>
      <c r="C12923" t="s">
        <v>20</v>
      </c>
      <c r="D12923" t="s">
        <v>27</v>
      </c>
      <c r="E12923" s="4" t="str">
        <f>IF(ISBLANK(Table1[[#This Row],[Item]]),"Unknown",Table1[[#This Row],[Item]])</f>
        <v>Pasta Alfredo</v>
      </c>
      <c r="F12923">
        <v>12</v>
      </c>
      <c r="G12923" s="4">
        <f>IF(ISBLANK(Table1[[#This Row],[Price]]),AVERAGE(F12923:F30456),Table1[[#This Row],[Price]])</f>
        <v>12</v>
      </c>
      <c r="H12923">
        <v>1</v>
      </c>
      <c r="I12923" s="4">
        <f>IF(ISBLANK(Table1[[#This Row],[Quantity]]),AVERAGE(H12923:H30456),Table1[[#This Row],[Quantity]])</f>
        <v>1</v>
      </c>
      <c r="J12923">
        <v>12</v>
      </c>
      <c r="K12923" s="4">
        <f>IF(ISBLANK(Table1[[#This Row],[Order Total]]),AVERAGE(J12923:J30456),Table1[[#This Row],[Order Total]])</f>
        <v>12</v>
      </c>
      <c r="L12923" s="1">
        <v>44776</v>
      </c>
      <c r="M12923" t="s">
        <v>13</v>
      </c>
      <c r="N12923" s="4" t="str">
        <f>IF(ISBLANK(Table1[[#This Row],[Payment Method]]),"Unknown",Table1[[#This Row],[Payment Method]])</f>
        <v>Credit Card</v>
      </c>
    </row>
    <row r="12924" spans="1:14" hidden="1" x14ac:dyDescent="0.35">
      <c r="A12924" t="s">
        <v>13064</v>
      </c>
      <c r="B12924" t="s">
        <v>219</v>
      </c>
      <c r="C12924" t="s">
        <v>50</v>
      </c>
      <c r="D12924" t="s">
        <v>112</v>
      </c>
      <c r="E12924" s="4" t="str">
        <f>IF(ISBLANK(Table1[[#This Row],[Item]]),"Unknown",Table1[[#This Row],[Item]])</f>
        <v>French Fries</v>
      </c>
      <c r="F12924">
        <v>4</v>
      </c>
      <c r="G12924" s="4">
        <f>IF(ISBLANK(Table1[[#This Row],[Price]]),AVERAGE(F12924:F30457),Table1[[#This Row],[Price]])</f>
        <v>4</v>
      </c>
      <c r="H12924">
        <v>2</v>
      </c>
      <c r="I12924" s="4">
        <f>IF(ISBLANK(Table1[[#This Row],[Quantity]]),AVERAGE(H12924:H30457),Table1[[#This Row],[Quantity]])</f>
        <v>2</v>
      </c>
      <c r="J12924">
        <v>8</v>
      </c>
      <c r="K12924" s="4">
        <f>IF(ISBLANK(Table1[[#This Row],[Order Total]]),AVERAGE(J12924:J30457),Table1[[#This Row],[Order Total]])</f>
        <v>8</v>
      </c>
      <c r="L12924" s="1">
        <v>44793</v>
      </c>
      <c r="M12924" t="s">
        <v>17</v>
      </c>
      <c r="N12924" s="4" t="str">
        <f>IF(ISBLANK(Table1[[#This Row],[Payment Method]]),"Unknown",Table1[[#This Row],[Payment Method]])</f>
        <v>Digital Wallet</v>
      </c>
    </row>
    <row r="12925" spans="1:14" hidden="1" x14ac:dyDescent="0.35">
      <c r="A12925" t="s">
        <v>13065</v>
      </c>
      <c r="B12925" t="s">
        <v>81</v>
      </c>
      <c r="C12925" t="s">
        <v>24</v>
      </c>
      <c r="D12925" t="s">
        <v>71</v>
      </c>
      <c r="E12925" s="4" t="str">
        <f>IF(ISBLANK(Table1[[#This Row],[Item]]),"Unknown",Table1[[#This Row],[Item]])</f>
        <v>Orange Juice</v>
      </c>
      <c r="F12925">
        <v>3</v>
      </c>
      <c r="G12925" s="4">
        <f>IF(ISBLANK(Table1[[#This Row],[Price]]),AVERAGE(F12925:F30458),Table1[[#This Row],[Price]])</f>
        <v>3</v>
      </c>
      <c r="H12925">
        <v>5</v>
      </c>
      <c r="I12925" s="4">
        <f>IF(ISBLANK(Table1[[#This Row],[Quantity]]),AVERAGE(H12925:H30458),Table1[[#This Row],[Quantity]])</f>
        <v>5</v>
      </c>
      <c r="J12925">
        <v>15</v>
      </c>
      <c r="K12925" s="4">
        <f>IF(ISBLANK(Table1[[#This Row],[Order Total]]),AVERAGE(J12925:J30458),Table1[[#This Row],[Order Total]])</f>
        <v>15</v>
      </c>
      <c r="L12925" s="1">
        <v>45004</v>
      </c>
      <c r="M12925" t="s">
        <v>28</v>
      </c>
      <c r="N12925" s="4" t="str">
        <f>IF(ISBLANK(Table1[[#This Row],[Payment Method]]),"Unknown",Table1[[#This Row],[Payment Method]])</f>
        <v>Cash</v>
      </c>
    </row>
    <row r="12926" spans="1:14" hidden="1" x14ac:dyDescent="0.35">
      <c r="A12926" t="s">
        <v>13066</v>
      </c>
      <c r="B12926" t="s">
        <v>223</v>
      </c>
      <c r="C12926" t="s">
        <v>24</v>
      </c>
      <c r="D12926" t="s">
        <v>168</v>
      </c>
      <c r="E12926" s="4" t="str">
        <f>IF(ISBLANK(Table1[[#This Row],[Item]]),"Unknown",Table1[[#This Row],[Item]])</f>
        <v>Water</v>
      </c>
      <c r="F12926">
        <v>1</v>
      </c>
      <c r="G12926" s="4">
        <f>IF(ISBLANK(Table1[[#This Row],[Price]]),AVERAGE(F12926:F30459),Table1[[#This Row],[Price]])</f>
        <v>1</v>
      </c>
      <c r="H12926">
        <v>4</v>
      </c>
      <c r="I12926" s="4">
        <f>IF(ISBLANK(Table1[[#This Row],[Quantity]]),AVERAGE(H12926:H30459),Table1[[#This Row],[Quantity]])</f>
        <v>4</v>
      </c>
      <c r="J12926">
        <v>4</v>
      </c>
      <c r="K12926" s="4">
        <f>IF(ISBLANK(Table1[[#This Row],[Order Total]]),AVERAGE(J12926:J30459),Table1[[#This Row],[Order Total]])</f>
        <v>4</v>
      </c>
      <c r="L12926" s="1">
        <v>44585</v>
      </c>
      <c r="M12926" t="s">
        <v>17</v>
      </c>
      <c r="N12926" s="4" t="str">
        <f>IF(ISBLANK(Table1[[#This Row],[Payment Method]]),"Unknown",Table1[[#This Row],[Payment Method]])</f>
        <v>Digital Wallet</v>
      </c>
    </row>
    <row r="12927" spans="1:14" hidden="1" x14ac:dyDescent="0.35">
      <c r="A12927" t="s">
        <v>13067</v>
      </c>
      <c r="B12927" t="s">
        <v>287</v>
      </c>
      <c r="C12927" t="s">
        <v>20</v>
      </c>
      <c r="D12927" t="s">
        <v>30</v>
      </c>
      <c r="E12927" s="4" t="str">
        <f>IF(ISBLANK(Table1[[#This Row],[Item]]),"Unknown",Table1[[#This Row],[Item]])</f>
        <v>Salmon</v>
      </c>
      <c r="F12927">
        <v>18</v>
      </c>
      <c r="G12927" s="4">
        <f>IF(ISBLANK(Table1[[#This Row],[Price]]),AVERAGE(F12927:F30460),Table1[[#This Row],[Price]])</f>
        <v>18</v>
      </c>
      <c r="H12927">
        <v>1</v>
      </c>
      <c r="I12927" s="4">
        <f>IF(ISBLANK(Table1[[#This Row],[Quantity]]),AVERAGE(H12927:H30460),Table1[[#This Row],[Quantity]])</f>
        <v>1</v>
      </c>
      <c r="J12927">
        <v>18</v>
      </c>
      <c r="K12927" s="4">
        <f>IF(ISBLANK(Table1[[#This Row],[Order Total]]),AVERAGE(J12927:J30460),Table1[[#This Row],[Order Total]])</f>
        <v>18</v>
      </c>
      <c r="L12927" s="1">
        <v>45122</v>
      </c>
      <c r="M12927" t="s">
        <v>17</v>
      </c>
      <c r="N12927" s="4" t="str">
        <f>IF(ISBLANK(Table1[[#This Row],[Payment Method]]),"Unknown",Table1[[#This Row],[Payment Method]])</f>
        <v>Digital Wallet</v>
      </c>
    </row>
    <row r="12928" spans="1:14" hidden="1" x14ac:dyDescent="0.35">
      <c r="A12928" t="s">
        <v>13068</v>
      </c>
      <c r="B12928" t="s">
        <v>457</v>
      </c>
      <c r="C12928" t="s">
        <v>20</v>
      </c>
      <c r="D12928" t="s">
        <v>245</v>
      </c>
      <c r="E12928" s="4" t="str">
        <f>IF(ISBLANK(Table1[[#This Row],[Item]]),"Unknown",Table1[[#This Row],[Item]])</f>
        <v>Steak</v>
      </c>
      <c r="F12928">
        <v>20</v>
      </c>
      <c r="G12928" s="4">
        <f>IF(ISBLANK(Table1[[#This Row],[Price]]),AVERAGE(F12928:F30461),Table1[[#This Row],[Price]])</f>
        <v>20</v>
      </c>
      <c r="H12928">
        <v>5</v>
      </c>
      <c r="I12928" s="4">
        <f>IF(ISBLANK(Table1[[#This Row],[Quantity]]),AVERAGE(H12928:H30461),Table1[[#This Row],[Quantity]])</f>
        <v>5</v>
      </c>
      <c r="J12928">
        <v>100</v>
      </c>
      <c r="K12928" s="4">
        <f>IF(ISBLANK(Table1[[#This Row],[Order Total]]),AVERAGE(J12928:J30461),Table1[[#This Row],[Order Total]])</f>
        <v>100</v>
      </c>
      <c r="L12928" s="1">
        <v>44615</v>
      </c>
      <c r="M12928" t="s">
        <v>17</v>
      </c>
      <c r="N12928" s="4" t="str">
        <f>IF(ISBLANK(Table1[[#This Row],[Payment Method]]),"Unknown",Table1[[#This Row],[Payment Method]])</f>
        <v>Digital Wallet</v>
      </c>
    </row>
    <row r="12929" spans="1:14" hidden="1" x14ac:dyDescent="0.35">
      <c r="A12929" t="s">
        <v>13069</v>
      </c>
      <c r="B12929" t="s">
        <v>188</v>
      </c>
      <c r="C12929" t="s">
        <v>38</v>
      </c>
      <c r="D12929" t="s">
        <v>74</v>
      </c>
      <c r="E12929" s="4" t="str">
        <f>IF(ISBLANK(Table1[[#This Row],[Item]]),"Unknown",Table1[[#This Row],[Item]])</f>
        <v>Chocolate Cake</v>
      </c>
      <c r="F12929">
        <v>6</v>
      </c>
      <c r="G12929" s="4">
        <f>IF(ISBLANK(Table1[[#This Row],[Price]]),AVERAGE(F12929:F30462),Table1[[#This Row],[Price]])</f>
        <v>6</v>
      </c>
      <c r="H12929">
        <v>5</v>
      </c>
      <c r="I12929" s="4">
        <f>IF(ISBLANK(Table1[[#This Row],[Quantity]]),AVERAGE(H12929:H30462),Table1[[#This Row],[Quantity]])</f>
        <v>5</v>
      </c>
      <c r="J12929">
        <v>30</v>
      </c>
      <c r="K12929" s="4">
        <f>IF(ISBLANK(Table1[[#This Row],[Order Total]]),AVERAGE(J12929:J30462),Table1[[#This Row],[Order Total]])</f>
        <v>30</v>
      </c>
      <c r="L12929" s="1">
        <v>45100</v>
      </c>
      <c r="M12929" t="s">
        <v>17</v>
      </c>
      <c r="N12929" s="4" t="str">
        <f>IF(ISBLANK(Table1[[#This Row],[Payment Method]]),"Unknown",Table1[[#This Row],[Payment Method]])</f>
        <v>Digital Wallet</v>
      </c>
    </row>
    <row r="12930" spans="1:14" hidden="1" x14ac:dyDescent="0.35">
      <c r="A12930" t="s">
        <v>13070</v>
      </c>
      <c r="B12930" t="s">
        <v>196</v>
      </c>
      <c r="C12930" t="s">
        <v>50</v>
      </c>
      <c r="D12930" t="s">
        <v>112</v>
      </c>
      <c r="E12930" s="4" t="str">
        <f>IF(ISBLANK(Table1[[#This Row],[Item]]),"Unknown",Table1[[#This Row],[Item]])</f>
        <v>French Fries</v>
      </c>
      <c r="F12930">
        <v>4</v>
      </c>
      <c r="G12930" s="4">
        <f>IF(ISBLANK(Table1[[#This Row],[Price]]),AVERAGE(F12930:F30463),Table1[[#This Row],[Price]])</f>
        <v>4</v>
      </c>
      <c r="H12930">
        <v>3</v>
      </c>
      <c r="I12930" s="4">
        <f>IF(ISBLANK(Table1[[#This Row],[Quantity]]),AVERAGE(H12930:H30463),Table1[[#This Row],[Quantity]])</f>
        <v>3</v>
      </c>
      <c r="J12930">
        <v>12</v>
      </c>
      <c r="K12930" s="4">
        <f>IF(ISBLANK(Table1[[#This Row],[Order Total]]),AVERAGE(J12930:J30463),Table1[[#This Row],[Order Total]])</f>
        <v>12</v>
      </c>
      <c r="L12930" s="1">
        <v>44714</v>
      </c>
      <c r="M12930" t="s">
        <v>13</v>
      </c>
      <c r="N12930" s="4" t="str">
        <f>IF(ISBLANK(Table1[[#This Row],[Payment Method]]),"Unknown",Table1[[#This Row],[Payment Method]])</f>
        <v>Credit Card</v>
      </c>
    </row>
    <row r="12931" spans="1:14" hidden="1" x14ac:dyDescent="0.35">
      <c r="A12931" t="s">
        <v>13071</v>
      </c>
      <c r="B12931" t="s">
        <v>305</v>
      </c>
      <c r="C12931" t="s">
        <v>20</v>
      </c>
      <c r="D12931" t="s">
        <v>41</v>
      </c>
      <c r="E12931" s="4" t="str">
        <f>IF(ISBLANK(Table1[[#This Row],[Item]]),"Unknown",Table1[[#This Row],[Item]])</f>
        <v>Vegetarian Platter</v>
      </c>
      <c r="F12931">
        <v>14</v>
      </c>
      <c r="G12931" s="4">
        <f>IF(ISBLANK(Table1[[#This Row],[Price]]),AVERAGE(F12931:F30464),Table1[[#This Row],[Price]])</f>
        <v>14</v>
      </c>
      <c r="H12931">
        <v>5</v>
      </c>
      <c r="I12931" s="4">
        <f>IF(ISBLANK(Table1[[#This Row],[Quantity]]),AVERAGE(H12931:H30464),Table1[[#This Row],[Quantity]])</f>
        <v>5</v>
      </c>
      <c r="J12931">
        <v>70</v>
      </c>
      <c r="K12931" s="4">
        <f>IF(ISBLANK(Table1[[#This Row],[Order Total]]),AVERAGE(J12931:J30464),Table1[[#This Row],[Order Total]])</f>
        <v>70</v>
      </c>
      <c r="L12931" s="1">
        <v>44969</v>
      </c>
      <c r="M12931" t="s">
        <v>28</v>
      </c>
      <c r="N12931" s="4" t="str">
        <f>IF(ISBLANK(Table1[[#This Row],[Payment Method]]),"Unknown",Table1[[#This Row],[Payment Method]])</f>
        <v>Cash</v>
      </c>
    </row>
    <row r="12932" spans="1:14" hidden="1" x14ac:dyDescent="0.35">
      <c r="A12932" t="s">
        <v>13072</v>
      </c>
      <c r="B12932" t="s">
        <v>81</v>
      </c>
      <c r="C12932" t="s">
        <v>50</v>
      </c>
      <c r="D12932" t="s">
        <v>86</v>
      </c>
      <c r="E12932" s="4" t="str">
        <f>IF(ISBLANK(Table1[[#This Row],[Item]]),"Unknown",Table1[[#This Row],[Item]])</f>
        <v>Cheese Fries</v>
      </c>
      <c r="F12932">
        <v>5</v>
      </c>
      <c r="G12932" s="4">
        <f>IF(ISBLANK(Table1[[#This Row],[Price]]),AVERAGE(F12932:F30465),Table1[[#This Row],[Price]])</f>
        <v>5</v>
      </c>
      <c r="H12932">
        <v>2</v>
      </c>
      <c r="I12932" s="4">
        <f>IF(ISBLANK(Table1[[#This Row],[Quantity]]),AVERAGE(H12932:H30465),Table1[[#This Row],[Quantity]])</f>
        <v>2</v>
      </c>
      <c r="J12932">
        <v>10</v>
      </c>
      <c r="K12932" s="4">
        <f>IF(ISBLANK(Table1[[#This Row],[Order Total]]),AVERAGE(J12932:J30465),Table1[[#This Row],[Order Total]])</f>
        <v>10</v>
      </c>
      <c r="L12932" s="1">
        <v>44951</v>
      </c>
      <c r="M12932" t="s">
        <v>13</v>
      </c>
      <c r="N12932" s="4" t="str">
        <f>IF(ISBLANK(Table1[[#This Row],[Payment Method]]),"Unknown",Table1[[#This Row],[Payment Method]])</f>
        <v>Credit Card</v>
      </c>
    </row>
    <row r="12933" spans="1:14" hidden="1" x14ac:dyDescent="0.35">
      <c r="A12933" t="s">
        <v>13073</v>
      </c>
      <c r="B12933" t="s">
        <v>368</v>
      </c>
      <c r="C12933" t="s">
        <v>38</v>
      </c>
      <c r="D12933" t="s">
        <v>43</v>
      </c>
      <c r="E12933" s="4" t="str">
        <f>IF(ISBLANK(Table1[[#This Row],[Item]]),"Unknown",Table1[[#This Row],[Item]])</f>
        <v>Brownie</v>
      </c>
      <c r="F12933">
        <v>6</v>
      </c>
      <c r="G12933" s="4">
        <f>IF(ISBLANK(Table1[[#This Row],[Price]]),AVERAGE(F12933:F30466),Table1[[#This Row],[Price]])</f>
        <v>6</v>
      </c>
      <c r="H12933">
        <v>3</v>
      </c>
      <c r="I12933" s="4">
        <f>IF(ISBLANK(Table1[[#This Row],[Quantity]]),AVERAGE(H12933:H30466),Table1[[#This Row],[Quantity]])</f>
        <v>3</v>
      </c>
      <c r="J12933">
        <v>18</v>
      </c>
      <c r="K12933" s="4">
        <f>IF(ISBLANK(Table1[[#This Row],[Order Total]]),AVERAGE(J12933:J30466),Table1[[#This Row],[Order Total]])</f>
        <v>18</v>
      </c>
      <c r="L12933" s="1">
        <v>44753</v>
      </c>
      <c r="N12933" s="4" t="str">
        <f>IF(ISBLANK(Table1[[#This Row],[Payment Method]]),"Unknown",Table1[[#This Row],[Payment Method]])</f>
        <v>Unknown</v>
      </c>
    </row>
    <row r="12934" spans="1:14" hidden="1" x14ac:dyDescent="0.35">
      <c r="A12934" t="s">
        <v>13074</v>
      </c>
      <c r="B12934" t="s">
        <v>150</v>
      </c>
      <c r="C12934" t="s">
        <v>38</v>
      </c>
      <c r="D12934" t="s">
        <v>107</v>
      </c>
      <c r="E12934" s="4" t="str">
        <f>IF(ISBLANK(Table1[[#This Row],[Item]]),"Unknown",Table1[[#This Row],[Item]])</f>
        <v>Fruit Salad</v>
      </c>
      <c r="F12934">
        <v>4</v>
      </c>
      <c r="G12934" s="4">
        <f>IF(ISBLANK(Table1[[#This Row],[Price]]),AVERAGE(F12934:F30467),Table1[[#This Row],[Price]])</f>
        <v>4</v>
      </c>
      <c r="H12934">
        <v>5</v>
      </c>
      <c r="I12934" s="4">
        <f>IF(ISBLANK(Table1[[#This Row],[Quantity]]),AVERAGE(H12934:H30467),Table1[[#This Row],[Quantity]])</f>
        <v>5</v>
      </c>
      <c r="J12934">
        <v>20</v>
      </c>
      <c r="K12934" s="4">
        <f>IF(ISBLANK(Table1[[#This Row],[Order Total]]),AVERAGE(J12934:J30467),Table1[[#This Row],[Order Total]])</f>
        <v>20</v>
      </c>
      <c r="L12934" s="1">
        <v>45029</v>
      </c>
      <c r="M12934" t="s">
        <v>28</v>
      </c>
      <c r="N12934" s="4" t="str">
        <f>IF(ISBLANK(Table1[[#This Row],[Payment Method]]),"Unknown",Table1[[#This Row],[Payment Method]])</f>
        <v>Cash</v>
      </c>
    </row>
    <row r="12935" spans="1:14" hidden="1" x14ac:dyDescent="0.35">
      <c r="A12935" t="s">
        <v>13075</v>
      </c>
      <c r="B12935" t="s">
        <v>49</v>
      </c>
      <c r="C12935" t="s">
        <v>20</v>
      </c>
      <c r="D12935" t="s">
        <v>21</v>
      </c>
      <c r="E12935" s="4" t="str">
        <f>IF(ISBLANK(Table1[[#This Row],[Item]]),"Unknown",Table1[[#This Row],[Item]])</f>
        <v>Grilled Chicken</v>
      </c>
      <c r="F12935">
        <v>15</v>
      </c>
      <c r="G12935" s="4">
        <f>IF(ISBLANK(Table1[[#This Row],[Price]]),AVERAGE(F12935:F30468),Table1[[#This Row],[Price]])</f>
        <v>15</v>
      </c>
      <c r="H12935">
        <v>4</v>
      </c>
      <c r="I12935" s="4">
        <f>IF(ISBLANK(Table1[[#This Row],[Quantity]]),AVERAGE(H12935:H30468),Table1[[#This Row],[Quantity]])</f>
        <v>4</v>
      </c>
      <c r="J12935">
        <v>60</v>
      </c>
      <c r="K12935" s="4">
        <f>IF(ISBLANK(Table1[[#This Row],[Order Total]]),AVERAGE(J12935:J30468),Table1[[#This Row],[Order Total]])</f>
        <v>60</v>
      </c>
      <c r="L12935" s="1">
        <v>45127</v>
      </c>
      <c r="M12935" t="s">
        <v>28</v>
      </c>
      <c r="N12935" s="4" t="str">
        <f>IF(ISBLANK(Table1[[#This Row],[Payment Method]]),"Unknown",Table1[[#This Row],[Payment Method]])</f>
        <v>Cash</v>
      </c>
    </row>
    <row r="12936" spans="1:14" hidden="1" x14ac:dyDescent="0.35">
      <c r="A12936" t="s">
        <v>13076</v>
      </c>
      <c r="B12936" t="s">
        <v>49</v>
      </c>
      <c r="C12936" t="s">
        <v>20</v>
      </c>
      <c r="D12936" t="s">
        <v>21</v>
      </c>
      <c r="E12936" s="4" t="str">
        <f>IF(ISBLANK(Table1[[#This Row],[Item]]),"Unknown",Table1[[#This Row],[Item]])</f>
        <v>Grilled Chicken</v>
      </c>
      <c r="F12936">
        <v>15</v>
      </c>
      <c r="G12936" s="4">
        <f>IF(ISBLANK(Table1[[#This Row],[Price]]),AVERAGE(F12936:F30469),Table1[[#This Row],[Price]])</f>
        <v>15</v>
      </c>
      <c r="H12936">
        <v>3</v>
      </c>
      <c r="I12936" s="4">
        <f>IF(ISBLANK(Table1[[#This Row],[Quantity]]),AVERAGE(H12936:H30469),Table1[[#This Row],[Quantity]])</f>
        <v>3</v>
      </c>
      <c r="J12936">
        <v>45</v>
      </c>
      <c r="K12936" s="4">
        <f>IF(ISBLANK(Table1[[#This Row],[Order Total]]),AVERAGE(J12936:J30469),Table1[[#This Row],[Order Total]])</f>
        <v>45</v>
      </c>
      <c r="L12936" s="1">
        <v>44919</v>
      </c>
      <c r="M12936" t="s">
        <v>28</v>
      </c>
      <c r="N12936" s="4" t="str">
        <f>IF(ISBLANK(Table1[[#This Row],[Payment Method]]),"Unknown",Table1[[#This Row],[Payment Method]])</f>
        <v>Cash</v>
      </c>
    </row>
    <row r="12937" spans="1:14" hidden="1" x14ac:dyDescent="0.35">
      <c r="A12937" t="s">
        <v>13077</v>
      </c>
      <c r="B12937" t="s">
        <v>60</v>
      </c>
      <c r="C12937" t="s">
        <v>11</v>
      </c>
      <c r="D12937" t="s">
        <v>12</v>
      </c>
      <c r="E12937" s="4" t="str">
        <f>IF(ISBLANK(Table1[[#This Row],[Item]]),"Unknown",Table1[[#This Row],[Item]])</f>
        <v>Side Salad</v>
      </c>
      <c r="F12937">
        <v>3</v>
      </c>
      <c r="G12937" s="4">
        <f>IF(ISBLANK(Table1[[#This Row],[Price]]),AVERAGE(F12937:F30470),Table1[[#This Row],[Price]])</f>
        <v>3</v>
      </c>
      <c r="H12937">
        <v>5</v>
      </c>
      <c r="I12937" s="4">
        <f>IF(ISBLANK(Table1[[#This Row],[Quantity]]),AVERAGE(H12937:H30470),Table1[[#This Row],[Quantity]])</f>
        <v>5</v>
      </c>
      <c r="J12937">
        <v>15</v>
      </c>
      <c r="K12937" s="4">
        <f>IF(ISBLANK(Table1[[#This Row],[Order Total]]),AVERAGE(J12937:J30470),Table1[[#This Row],[Order Total]])</f>
        <v>15</v>
      </c>
      <c r="L12937" s="1">
        <v>44853</v>
      </c>
      <c r="M12937" t="s">
        <v>17</v>
      </c>
      <c r="N12937" s="4" t="str">
        <f>IF(ISBLANK(Table1[[#This Row],[Payment Method]]),"Unknown",Table1[[#This Row],[Payment Method]])</f>
        <v>Digital Wallet</v>
      </c>
    </row>
    <row r="12938" spans="1:14" hidden="1" x14ac:dyDescent="0.35">
      <c r="A12938" t="s">
        <v>13078</v>
      </c>
      <c r="B12938" t="s">
        <v>131</v>
      </c>
      <c r="C12938" t="s">
        <v>50</v>
      </c>
      <c r="D12938" t="s">
        <v>86</v>
      </c>
      <c r="E12938" s="4" t="str">
        <f>IF(ISBLANK(Table1[[#This Row],[Item]]),"Unknown",Table1[[#This Row],[Item]])</f>
        <v>Cheese Fries</v>
      </c>
      <c r="F12938">
        <v>5</v>
      </c>
      <c r="G12938" s="4">
        <f>IF(ISBLANK(Table1[[#This Row],[Price]]),AVERAGE(F12938:F30471),Table1[[#This Row],[Price]])</f>
        <v>5</v>
      </c>
      <c r="H12938">
        <v>3</v>
      </c>
      <c r="I12938" s="4">
        <f>IF(ISBLANK(Table1[[#This Row],[Quantity]]),AVERAGE(H12938:H30471),Table1[[#This Row],[Quantity]])</f>
        <v>3</v>
      </c>
      <c r="J12938">
        <v>15</v>
      </c>
      <c r="K12938" s="4">
        <f>IF(ISBLANK(Table1[[#This Row],[Order Total]]),AVERAGE(J12938:J30471),Table1[[#This Row],[Order Total]])</f>
        <v>15</v>
      </c>
      <c r="L12938" s="1">
        <v>44985</v>
      </c>
      <c r="M12938" t="s">
        <v>17</v>
      </c>
      <c r="N12938" s="4" t="str">
        <f>IF(ISBLANK(Table1[[#This Row],[Payment Method]]),"Unknown",Table1[[#This Row],[Payment Method]])</f>
        <v>Digital Wallet</v>
      </c>
    </row>
    <row r="12939" spans="1:14" hidden="1" x14ac:dyDescent="0.35">
      <c r="A12939" t="s">
        <v>13079</v>
      </c>
      <c r="B12939" t="s">
        <v>368</v>
      </c>
      <c r="C12939" t="s">
        <v>20</v>
      </c>
      <c r="D12939" t="s">
        <v>30</v>
      </c>
      <c r="E12939" s="4" t="str">
        <f>IF(ISBLANK(Table1[[#This Row],[Item]]),"Unknown",Table1[[#This Row],[Item]])</f>
        <v>Salmon</v>
      </c>
      <c r="F12939">
        <v>18</v>
      </c>
      <c r="G12939" s="4">
        <f>IF(ISBLANK(Table1[[#This Row],[Price]]),AVERAGE(F12939:F30472),Table1[[#This Row],[Price]])</f>
        <v>18</v>
      </c>
      <c r="H12939">
        <v>1</v>
      </c>
      <c r="I12939" s="4">
        <f>IF(ISBLANK(Table1[[#This Row],[Quantity]]),AVERAGE(H12939:H30472),Table1[[#This Row],[Quantity]])</f>
        <v>1</v>
      </c>
      <c r="J12939">
        <v>18</v>
      </c>
      <c r="K12939" s="4">
        <f>IF(ISBLANK(Table1[[#This Row],[Order Total]]),AVERAGE(J12939:J30472),Table1[[#This Row],[Order Total]])</f>
        <v>18</v>
      </c>
      <c r="L12939" s="1">
        <v>45068</v>
      </c>
      <c r="M12939" t="s">
        <v>28</v>
      </c>
      <c r="N12939" s="4" t="str">
        <f>IF(ISBLANK(Table1[[#This Row],[Payment Method]]),"Unknown",Table1[[#This Row],[Payment Method]])</f>
        <v>Cash</v>
      </c>
    </row>
    <row r="12940" spans="1:14" hidden="1" x14ac:dyDescent="0.35">
      <c r="A12940" t="s">
        <v>13080</v>
      </c>
      <c r="B12940" t="s">
        <v>397</v>
      </c>
      <c r="C12940" t="s">
        <v>11</v>
      </c>
      <c r="D12940" t="s">
        <v>16</v>
      </c>
      <c r="E12940" s="4" t="str">
        <f>IF(ISBLANK(Table1[[#This Row],[Item]]),"Unknown",Table1[[#This Row],[Item]])</f>
        <v>Mashed Potatoes</v>
      </c>
      <c r="F12940">
        <v>4</v>
      </c>
      <c r="G12940" s="4">
        <f>IF(ISBLANK(Table1[[#This Row],[Price]]),AVERAGE(F12940:F30473),Table1[[#This Row],[Price]])</f>
        <v>4</v>
      </c>
      <c r="H12940">
        <v>2</v>
      </c>
      <c r="I12940" s="4">
        <f>IF(ISBLANK(Table1[[#This Row],[Quantity]]),AVERAGE(H12940:H30473),Table1[[#This Row],[Quantity]])</f>
        <v>2</v>
      </c>
      <c r="J12940">
        <v>8</v>
      </c>
      <c r="K12940" s="4">
        <f>IF(ISBLANK(Table1[[#This Row],[Order Total]]),AVERAGE(J12940:J30473),Table1[[#This Row],[Order Total]])</f>
        <v>8</v>
      </c>
      <c r="L12940" s="1">
        <v>45270</v>
      </c>
      <c r="N12940" s="4" t="str">
        <f>IF(ISBLANK(Table1[[#This Row],[Payment Method]]),"Unknown",Table1[[#This Row],[Payment Method]])</f>
        <v>Unknown</v>
      </c>
    </row>
    <row r="12941" spans="1:14" hidden="1" x14ac:dyDescent="0.35">
      <c r="A12941" t="s">
        <v>13081</v>
      </c>
      <c r="B12941" t="s">
        <v>145</v>
      </c>
      <c r="C12941" t="s">
        <v>38</v>
      </c>
      <c r="D12941" t="s">
        <v>107</v>
      </c>
      <c r="E12941" s="4" t="str">
        <f>IF(ISBLANK(Table1[[#This Row],[Item]]),"Unknown",Table1[[#This Row],[Item]])</f>
        <v>Fruit Salad</v>
      </c>
      <c r="F12941">
        <v>4</v>
      </c>
      <c r="G12941" s="4">
        <f>IF(ISBLANK(Table1[[#This Row],[Price]]),AVERAGE(F12941:F30474),Table1[[#This Row],[Price]])</f>
        <v>4</v>
      </c>
      <c r="H12941">
        <v>1</v>
      </c>
      <c r="I12941" s="4">
        <f>IF(ISBLANK(Table1[[#This Row],[Quantity]]),AVERAGE(H12941:H30474),Table1[[#This Row],[Quantity]])</f>
        <v>1</v>
      </c>
      <c r="J12941">
        <v>4</v>
      </c>
      <c r="K12941" s="4">
        <f>IF(ISBLANK(Table1[[#This Row],[Order Total]]),AVERAGE(J12941:J30474),Table1[[#This Row],[Order Total]])</f>
        <v>4</v>
      </c>
      <c r="L12941" s="1">
        <v>44994</v>
      </c>
      <c r="M12941" t="s">
        <v>13</v>
      </c>
      <c r="N12941" s="4" t="str">
        <f>IF(ISBLANK(Table1[[#This Row],[Payment Method]]),"Unknown",Table1[[#This Row],[Payment Method]])</f>
        <v>Credit Card</v>
      </c>
    </row>
    <row r="12942" spans="1:14" hidden="1" x14ac:dyDescent="0.35">
      <c r="A12942" t="s">
        <v>13082</v>
      </c>
      <c r="B12942" t="s">
        <v>83</v>
      </c>
      <c r="C12942" t="s">
        <v>24</v>
      </c>
      <c r="D12942" t="s">
        <v>141</v>
      </c>
      <c r="E12942" s="4" t="str">
        <f>IF(ISBLANK(Table1[[#This Row],[Item]]),"Unknown",Table1[[#This Row],[Item]])</f>
        <v>Iced Tea</v>
      </c>
      <c r="F12942">
        <v>2.5</v>
      </c>
      <c r="G12942" s="4">
        <f>IF(ISBLANK(Table1[[#This Row],[Price]]),AVERAGE(F12942:F30475),Table1[[#This Row],[Price]])</f>
        <v>2.5</v>
      </c>
      <c r="H12942">
        <v>1</v>
      </c>
      <c r="I12942" s="4">
        <f>IF(ISBLANK(Table1[[#This Row],[Quantity]]),AVERAGE(H12942:H30475),Table1[[#This Row],[Quantity]])</f>
        <v>1</v>
      </c>
      <c r="J12942">
        <v>2.5</v>
      </c>
      <c r="K12942" s="4">
        <f>IF(ISBLANK(Table1[[#This Row],[Order Total]]),AVERAGE(J12942:J30475),Table1[[#This Row],[Order Total]])</f>
        <v>2.5</v>
      </c>
      <c r="L12942" s="1">
        <v>44642</v>
      </c>
      <c r="M12942" t="s">
        <v>13</v>
      </c>
      <c r="N12942" s="4" t="str">
        <f>IF(ISBLANK(Table1[[#This Row],[Payment Method]]),"Unknown",Table1[[#This Row],[Payment Method]])</f>
        <v>Credit Card</v>
      </c>
    </row>
    <row r="12943" spans="1:14" hidden="1" x14ac:dyDescent="0.35">
      <c r="A12943" t="s">
        <v>13083</v>
      </c>
      <c r="B12943" t="s">
        <v>60</v>
      </c>
      <c r="C12943" t="s">
        <v>38</v>
      </c>
      <c r="D12943" t="s">
        <v>107</v>
      </c>
      <c r="E12943" s="4" t="str">
        <f>IF(ISBLANK(Table1[[#This Row],[Item]]),"Unknown",Table1[[#This Row],[Item]])</f>
        <v>Fruit Salad</v>
      </c>
      <c r="F12943">
        <v>4</v>
      </c>
      <c r="G12943" s="4">
        <f>IF(ISBLANK(Table1[[#This Row],[Price]]),AVERAGE(F12943:F30476),Table1[[#This Row],[Price]])</f>
        <v>4</v>
      </c>
      <c r="H12943">
        <v>4</v>
      </c>
      <c r="I12943" s="4">
        <f>IF(ISBLANK(Table1[[#This Row],[Quantity]]),AVERAGE(H12943:H30476),Table1[[#This Row],[Quantity]])</f>
        <v>4</v>
      </c>
      <c r="J12943">
        <v>16</v>
      </c>
      <c r="K12943" s="4">
        <f>IF(ISBLANK(Table1[[#This Row],[Order Total]]),AVERAGE(J12943:J30476),Table1[[#This Row],[Order Total]])</f>
        <v>16</v>
      </c>
      <c r="L12943" s="1">
        <v>45185</v>
      </c>
      <c r="M12943" t="s">
        <v>13</v>
      </c>
      <c r="N12943" s="4" t="str">
        <f>IF(ISBLANK(Table1[[#This Row],[Payment Method]]),"Unknown",Table1[[#This Row],[Payment Method]])</f>
        <v>Credit Card</v>
      </c>
    </row>
    <row r="12944" spans="1:14" hidden="1" x14ac:dyDescent="0.35">
      <c r="A12944" t="s">
        <v>13084</v>
      </c>
      <c r="B12944" t="s">
        <v>457</v>
      </c>
      <c r="C12944" t="s">
        <v>50</v>
      </c>
      <c r="D12944" t="s">
        <v>112</v>
      </c>
      <c r="E12944" s="4" t="str">
        <f>IF(ISBLANK(Table1[[#This Row],[Item]]),"Unknown",Table1[[#This Row],[Item]])</f>
        <v>French Fries</v>
      </c>
      <c r="F12944">
        <v>4</v>
      </c>
      <c r="G12944" s="4">
        <f>IF(ISBLANK(Table1[[#This Row],[Price]]),AVERAGE(F12944:F30477),Table1[[#This Row],[Price]])</f>
        <v>4</v>
      </c>
      <c r="H12944">
        <v>2</v>
      </c>
      <c r="I12944" s="4">
        <f>IF(ISBLANK(Table1[[#This Row],[Quantity]]),AVERAGE(H12944:H30477),Table1[[#This Row],[Quantity]])</f>
        <v>2</v>
      </c>
      <c r="J12944">
        <v>8</v>
      </c>
      <c r="K12944" s="4">
        <f>IF(ISBLANK(Table1[[#This Row],[Order Total]]),AVERAGE(J12944:J30477),Table1[[#This Row],[Order Total]])</f>
        <v>8</v>
      </c>
      <c r="L12944" s="1">
        <v>44870</v>
      </c>
      <c r="M12944" t="s">
        <v>13</v>
      </c>
      <c r="N12944" s="4" t="str">
        <f>IF(ISBLANK(Table1[[#This Row],[Payment Method]]),"Unknown",Table1[[#This Row],[Payment Method]])</f>
        <v>Credit Card</v>
      </c>
    </row>
    <row r="12945" spans="1:14" hidden="1" x14ac:dyDescent="0.35">
      <c r="A12945" t="s">
        <v>13085</v>
      </c>
      <c r="B12945" t="s">
        <v>66</v>
      </c>
      <c r="C12945" t="s">
        <v>20</v>
      </c>
      <c r="D12945" t="s">
        <v>27</v>
      </c>
      <c r="E12945" s="4" t="str">
        <f>IF(ISBLANK(Table1[[#This Row],[Item]]),"Unknown",Table1[[#This Row],[Item]])</f>
        <v>Pasta Alfredo</v>
      </c>
      <c r="F12945">
        <v>12</v>
      </c>
      <c r="G12945" s="4">
        <f>IF(ISBLANK(Table1[[#This Row],[Price]]),AVERAGE(F12945:F30478),Table1[[#This Row],[Price]])</f>
        <v>12</v>
      </c>
      <c r="H12945">
        <v>4</v>
      </c>
      <c r="I12945" s="4">
        <f>IF(ISBLANK(Table1[[#This Row],[Quantity]]),AVERAGE(H12945:H30478),Table1[[#This Row],[Quantity]])</f>
        <v>4</v>
      </c>
      <c r="J12945">
        <v>48</v>
      </c>
      <c r="K12945" s="4">
        <f>IF(ISBLANK(Table1[[#This Row],[Order Total]]),AVERAGE(J12945:J30478),Table1[[#This Row],[Order Total]])</f>
        <v>48</v>
      </c>
      <c r="L12945" s="1">
        <v>44839</v>
      </c>
      <c r="M12945" t="s">
        <v>13</v>
      </c>
      <c r="N12945" s="4" t="str">
        <f>IF(ISBLANK(Table1[[#This Row],[Payment Method]]),"Unknown",Table1[[#This Row],[Payment Method]])</f>
        <v>Credit Card</v>
      </c>
    </row>
    <row r="12946" spans="1:14" hidden="1" x14ac:dyDescent="0.35">
      <c r="A12946" t="s">
        <v>13086</v>
      </c>
      <c r="B12946" t="s">
        <v>111</v>
      </c>
      <c r="C12946" t="s">
        <v>50</v>
      </c>
      <c r="D12946" t="s">
        <v>93</v>
      </c>
      <c r="E12946" s="4" t="str">
        <f>IF(ISBLANK(Table1[[#This Row],[Item]]),"Unknown",Table1[[#This Row],[Item]])</f>
        <v>Beef Chili</v>
      </c>
      <c r="F12946">
        <v>7</v>
      </c>
      <c r="G12946" s="4">
        <f>IF(ISBLANK(Table1[[#This Row],[Price]]),AVERAGE(F12946:F30479),Table1[[#This Row],[Price]])</f>
        <v>7</v>
      </c>
      <c r="H12946">
        <v>1</v>
      </c>
      <c r="I12946" s="4">
        <f>IF(ISBLANK(Table1[[#This Row],[Quantity]]),AVERAGE(H12946:H30479),Table1[[#This Row],[Quantity]])</f>
        <v>1</v>
      </c>
      <c r="J12946">
        <v>7</v>
      </c>
      <c r="K12946" s="4">
        <f>IF(ISBLANK(Table1[[#This Row],[Order Total]]),AVERAGE(J12946:J30479),Table1[[#This Row],[Order Total]])</f>
        <v>7</v>
      </c>
      <c r="L12946" s="1">
        <v>44977</v>
      </c>
      <c r="M12946" t="s">
        <v>13</v>
      </c>
      <c r="N12946" s="4" t="str">
        <f>IF(ISBLANK(Table1[[#This Row],[Payment Method]]),"Unknown",Table1[[#This Row],[Payment Method]])</f>
        <v>Credit Card</v>
      </c>
    </row>
    <row r="12947" spans="1:14" hidden="1" x14ac:dyDescent="0.35">
      <c r="A12947" t="s">
        <v>13087</v>
      </c>
      <c r="B12947" t="s">
        <v>127</v>
      </c>
      <c r="C12947" t="s">
        <v>24</v>
      </c>
      <c r="D12947" t="s">
        <v>71</v>
      </c>
      <c r="E12947" s="4" t="str">
        <f>IF(ISBLANK(Table1[[#This Row],[Item]]),"Unknown",Table1[[#This Row],[Item]])</f>
        <v>Orange Juice</v>
      </c>
      <c r="F12947">
        <v>3</v>
      </c>
      <c r="G12947" s="4">
        <f>IF(ISBLANK(Table1[[#This Row],[Price]]),AVERAGE(F12947:F30480),Table1[[#This Row],[Price]])</f>
        <v>3</v>
      </c>
      <c r="H12947">
        <v>1</v>
      </c>
      <c r="I12947" s="4">
        <f>IF(ISBLANK(Table1[[#This Row],[Quantity]]),AVERAGE(H12947:H30480),Table1[[#This Row],[Quantity]])</f>
        <v>1</v>
      </c>
      <c r="J12947">
        <v>3</v>
      </c>
      <c r="K12947" s="4">
        <f>IF(ISBLANK(Table1[[#This Row],[Order Total]]),AVERAGE(J12947:J30480),Table1[[#This Row],[Order Total]])</f>
        <v>3</v>
      </c>
      <c r="L12947" s="1">
        <v>45266</v>
      </c>
      <c r="M12947" t="s">
        <v>28</v>
      </c>
      <c r="N12947" s="4" t="str">
        <f>IF(ISBLANK(Table1[[#This Row],[Payment Method]]),"Unknown",Table1[[#This Row],[Payment Method]])</f>
        <v>Cash</v>
      </c>
    </row>
    <row r="12948" spans="1:14" hidden="1" x14ac:dyDescent="0.35">
      <c r="A12948" t="s">
        <v>13088</v>
      </c>
      <c r="B12948" t="s">
        <v>83</v>
      </c>
      <c r="C12948" t="s">
        <v>11</v>
      </c>
      <c r="D12948" t="s">
        <v>79</v>
      </c>
      <c r="E12948" s="4" t="str">
        <f>IF(ISBLANK(Table1[[#This Row],[Item]]),"Unknown",Table1[[#This Row],[Item]])</f>
        <v>Grilled Vegetables</v>
      </c>
      <c r="F12948">
        <v>5</v>
      </c>
      <c r="G12948" s="4">
        <f>IF(ISBLANK(Table1[[#This Row],[Price]]),AVERAGE(F12948:F30481),Table1[[#This Row],[Price]])</f>
        <v>5</v>
      </c>
      <c r="H12948">
        <v>2</v>
      </c>
      <c r="I12948" s="4">
        <f>IF(ISBLANK(Table1[[#This Row],[Quantity]]),AVERAGE(H12948:H30481),Table1[[#This Row],[Quantity]])</f>
        <v>2</v>
      </c>
      <c r="J12948">
        <v>10</v>
      </c>
      <c r="K12948" s="4">
        <f>IF(ISBLANK(Table1[[#This Row],[Order Total]]),AVERAGE(J12948:J30481),Table1[[#This Row],[Order Total]])</f>
        <v>10</v>
      </c>
      <c r="L12948" s="1">
        <v>45006</v>
      </c>
      <c r="M12948" t="s">
        <v>13</v>
      </c>
      <c r="N12948" s="4" t="str">
        <f>IF(ISBLANK(Table1[[#This Row],[Payment Method]]),"Unknown",Table1[[#This Row],[Payment Method]])</f>
        <v>Credit Card</v>
      </c>
    </row>
    <row r="12949" spans="1:14" hidden="1" x14ac:dyDescent="0.35">
      <c r="A12949" t="s">
        <v>13089</v>
      </c>
      <c r="B12949" t="s">
        <v>215</v>
      </c>
      <c r="C12949" t="s">
        <v>11</v>
      </c>
      <c r="D12949" t="s">
        <v>16</v>
      </c>
      <c r="E12949" s="4" t="str">
        <f>IF(ISBLANK(Table1[[#This Row],[Item]]),"Unknown",Table1[[#This Row],[Item]])</f>
        <v>Mashed Potatoes</v>
      </c>
      <c r="F12949">
        <v>4</v>
      </c>
      <c r="G12949" s="4">
        <f>IF(ISBLANK(Table1[[#This Row],[Price]]),AVERAGE(F12949:F30482),Table1[[#This Row],[Price]])</f>
        <v>4</v>
      </c>
      <c r="H12949">
        <v>4</v>
      </c>
      <c r="I12949" s="4">
        <f>IF(ISBLANK(Table1[[#This Row],[Quantity]]),AVERAGE(H12949:H30482),Table1[[#This Row],[Quantity]])</f>
        <v>4</v>
      </c>
      <c r="J12949">
        <v>16</v>
      </c>
      <c r="K12949" s="4">
        <f>IF(ISBLANK(Table1[[#This Row],[Order Total]]),AVERAGE(J12949:J30482),Table1[[#This Row],[Order Total]])</f>
        <v>16</v>
      </c>
      <c r="L12949" s="1">
        <v>44702</v>
      </c>
      <c r="M12949" t="s">
        <v>17</v>
      </c>
      <c r="N12949" s="4" t="str">
        <f>IF(ISBLANK(Table1[[#This Row],[Payment Method]]),"Unknown",Table1[[#This Row],[Payment Method]])</f>
        <v>Digital Wallet</v>
      </c>
    </row>
    <row r="12950" spans="1:14" hidden="1" x14ac:dyDescent="0.35">
      <c r="A12950" t="s">
        <v>13090</v>
      </c>
      <c r="B12950" t="s">
        <v>105</v>
      </c>
      <c r="C12950" t="s">
        <v>11</v>
      </c>
      <c r="D12950" t="s">
        <v>16</v>
      </c>
      <c r="E12950" s="4" t="str">
        <f>IF(ISBLANK(Table1[[#This Row],[Item]]),"Unknown",Table1[[#This Row],[Item]])</f>
        <v>Mashed Potatoes</v>
      </c>
      <c r="F12950">
        <v>4</v>
      </c>
      <c r="G12950" s="4">
        <f>IF(ISBLANK(Table1[[#This Row],[Price]]),AVERAGE(F12950:F30483),Table1[[#This Row],[Price]])</f>
        <v>4</v>
      </c>
      <c r="H12950">
        <v>5</v>
      </c>
      <c r="I12950" s="4">
        <f>IF(ISBLANK(Table1[[#This Row],[Quantity]]),AVERAGE(H12950:H30483),Table1[[#This Row],[Quantity]])</f>
        <v>5</v>
      </c>
      <c r="J12950">
        <v>20</v>
      </c>
      <c r="K12950" s="4">
        <f>IF(ISBLANK(Table1[[#This Row],[Order Total]]),AVERAGE(J12950:J30483),Table1[[#This Row],[Order Total]])</f>
        <v>20</v>
      </c>
      <c r="L12950" s="1">
        <v>44834</v>
      </c>
      <c r="M12950" t="s">
        <v>13</v>
      </c>
      <c r="N12950" s="4" t="str">
        <f>IF(ISBLANK(Table1[[#This Row],[Payment Method]]),"Unknown",Table1[[#This Row],[Payment Method]])</f>
        <v>Credit Card</v>
      </c>
    </row>
    <row r="12951" spans="1:14" x14ac:dyDescent="0.35">
      <c r="A12951" t="s">
        <v>13091</v>
      </c>
      <c r="B12951" t="s">
        <v>62</v>
      </c>
      <c r="C12951" t="s">
        <v>20</v>
      </c>
      <c r="E12951" s="4" t="str">
        <f>IF(ISBLANK(Table1[[#This Row],[Item]]),"Unknown",Table1[[#This Row],[Item]])</f>
        <v>Unknown</v>
      </c>
      <c r="G12951" s="4">
        <f>IF(ISBLANK(Table1[[#This Row],[Price]]),AVERAGE(F12951:F30484),Table1[[#This Row],[Price]])</f>
        <v>6.5118910182405907</v>
      </c>
      <c r="H12951">
        <v>5</v>
      </c>
      <c r="I12951" s="4">
        <f>IF(ISBLANK(Table1[[#This Row],[Quantity]]),AVERAGE(H12951:H30484),Table1[[#This Row],[Quantity]])</f>
        <v>5</v>
      </c>
      <c r="J12951">
        <v>70</v>
      </c>
      <c r="K12951" s="4">
        <f>IF(ISBLANK(Table1[[#This Row],[Order Total]]),AVERAGE(J12951:J30484),Table1[[#This Row],[Order Total]])</f>
        <v>70</v>
      </c>
      <c r="L12951" s="1">
        <v>44630</v>
      </c>
      <c r="M12951" t="s">
        <v>28</v>
      </c>
      <c r="N12951" s="4" t="str">
        <f>IF(ISBLANK(Table1[[#This Row],[Payment Method]]),"Unknown",Table1[[#This Row],[Payment Method]])</f>
        <v>Cash</v>
      </c>
    </row>
    <row r="12952" spans="1:14" hidden="1" x14ac:dyDescent="0.35">
      <c r="A12952" t="s">
        <v>13092</v>
      </c>
      <c r="B12952" t="s">
        <v>221</v>
      </c>
      <c r="C12952" t="s">
        <v>50</v>
      </c>
      <c r="D12952" t="s">
        <v>112</v>
      </c>
      <c r="E12952" s="4" t="str">
        <f>IF(ISBLANK(Table1[[#This Row],[Item]]),"Unknown",Table1[[#This Row],[Item]])</f>
        <v>French Fries</v>
      </c>
      <c r="F12952">
        <v>4</v>
      </c>
      <c r="G12952" s="4">
        <f>IF(ISBLANK(Table1[[#This Row],[Price]]),AVERAGE(F12952:F30485),Table1[[#This Row],[Price]])</f>
        <v>4</v>
      </c>
      <c r="H12952">
        <v>4</v>
      </c>
      <c r="I12952" s="4">
        <f>IF(ISBLANK(Table1[[#This Row],[Quantity]]),AVERAGE(H12952:H30485),Table1[[#This Row],[Quantity]])</f>
        <v>4</v>
      </c>
      <c r="J12952">
        <v>16</v>
      </c>
      <c r="K12952" s="4">
        <f>IF(ISBLANK(Table1[[#This Row],[Order Total]]),AVERAGE(J12952:J30485),Table1[[#This Row],[Order Total]])</f>
        <v>16</v>
      </c>
      <c r="L12952" s="1">
        <v>44994</v>
      </c>
      <c r="M12952" t="s">
        <v>28</v>
      </c>
      <c r="N12952" s="4" t="str">
        <f>IF(ISBLANK(Table1[[#This Row],[Payment Method]]),"Unknown",Table1[[#This Row],[Payment Method]])</f>
        <v>Cash</v>
      </c>
    </row>
    <row r="12953" spans="1:14" hidden="1" x14ac:dyDescent="0.35">
      <c r="A12953" t="s">
        <v>13093</v>
      </c>
      <c r="B12953" t="s">
        <v>283</v>
      </c>
      <c r="C12953" t="s">
        <v>50</v>
      </c>
      <c r="D12953" t="s">
        <v>93</v>
      </c>
      <c r="E12953" s="4" t="str">
        <f>IF(ISBLANK(Table1[[#This Row],[Item]]),"Unknown",Table1[[#This Row],[Item]])</f>
        <v>Beef Chili</v>
      </c>
      <c r="F12953">
        <v>7</v>
      </c>
      <c r="G12953" s="4">
        <f>IF(ISBLANK(Table1[[#This Row],[Price]]),AVERAGE(F12953:F30486),Table1[[#This Row],[Price]])</f>
        <v>7</v>
      </c>
      <c r="H12953">
        <v>4</v>
      </c>
      <c r="I12953" s="4">
        <f>IF(ISBLANK(Table1[[#This Row],[Quantity]]),AVERAGE(H12953:H30486),Table1[[#This Row],[Quantity]])</f>
        <v>4</v>
      </c>
      <c r="J12953">
        <v>28</v>
      </c>
      <c r="K12953" s="4">
        <f>IF(ISBLANK(Table1[[#This Row],[Order Total]]),AVERAGE(J12953:J30486),Table1[[#This Row],[Order Total]])</f>
        <v>28</v>
      </c>
      <c r="L12953" s="1">
        <v>45046</v>
      </c>
      <c r="M12953" t="s">
        <v>17</v>
      </c>
      <c r="N12953" s="4" t="str">
        <f>IF(ISBLANK(Table1[[#This Row],[Payment Method]]),"Unknown",Table1[[#This Row],[Payment Method]])</f>
        <v>Digital Wallet</v>
      </c>
    </row>
    <row r="12954" spans="1:14" hidden="1" x14ac:dyDescent="0.35">
      <c r="A12954" t="s">
        <v>13094</v>
      </c>
      <c r="B12954" t="s">
        <v>147</v>
      </c>
      <c r="C12954" t="s">
        <v>24</v>
      </c>
      <c r="D12954" t="s">
        <v>168</v>
      </c>
      <c r="E12954" s="4" t="str">
        <f>IF(ISBLANK(Table1[[#This Row],[Item]]),"Unknown",Table1[[#This Row],[Item]])</f>
        <v>Water</v>
      </c>
      <c r="F12954">
        <v>1</v>
      </c>
      <c r="G12954" s="4">
        <f>IF(ISBLANK(Table1[[#This Row],[Price]]),AVERAGE(F12954:F30487),Table1[[#This Row],[Price]])</f>
        <v>1</v>
      </c>
      <c r="H12954">
        <v>5</v>
      </c>
      <c r="I12954" s="4">
        <f>IF(ISBLANK(Table1[[#This Row],[Quantity]]),AVERAGE(H12954:H30487),Table1[[#This Row],[Quantity]])</f>
        <v>5</v>
      </c>
      <c r="J12954">
        <v>5</v>
      </c>
      <c r="K12954" s="4">
        <f>IF(ISBLANK(Table1[[#This Row],[Order Total]]),AVERAGE(J12954:J30487),Table1[[#This Row],[Order Total]])</f>
        <v>5</v>
      </c>
      <c r="L12954" s="1">
        <v>45278</v>
      </c>
      <c r="M12954" t="s">
        <v>13</v>
      </c>
      <c r="N12954" s="4" t="str">
        <f>IF(ISBLANK(Table1[[#This Row],[Payment Method]]),"Unknown",Table1[[#This Row],[Payment Method]])</f>
        <v>Credit Card</v>
      </c>
    </row>
    <row r="12955" spans="1:14" hidden="1" x14ac:dyDescent="0.35">
      <c r="A12955" t="s">
        <v>13095</v>
      </c>
      <c r="B12955" t="s">
        <v>215</v>
      </c>
      <c r="C12955" t="s">
        <v>24</v>
      </c>
      <c r="D12955" t="s">
        <v>56</v>
      </c>
      <c r="E12955" s="4" t="str">
        <f>IF(ISBLANK(Table1[[#This Row],[Item]]),"Unknown",Table1[[#This Row],[Item]])</f>
        <v>Lemonade</v>
      </c>
      <c r="F12955">
        <v>3</v>
      </c>
      <c r="G12955" s="4">
        <f>IF(ISBLANK(Table1[[#This Row],[Price]]),AVERAGE(F12955:F30488),Table1[[#This Row],[Price]])</f>
        <v>3</v>
      </c>
      <c r="H12955">
        <v>3</v>
      </c>
      <c r="I12955" s="4">
        <f>IF(ISBLANK(Table1[[#This Row],[Quantity]]),AVERAGE(H12955:H30488),Table1[[#This Row],[Quantity]])</f>
        <v>3</v>
      </c>
      <c r="J12955">
        <v>9</v>
      </c>
      <c r="K12955" s="4">
        <f>IF(ISBLANK(Table1[[#This Row],[Order Total]]),AVERAGE(J12955:J30488),Table1[[#This Row],[Order Total]])</f>
        <v>9</v>
      </c>
      <c r="L12955" s="1">
        <v>44790</v>
      </c>
      <c r="M12955" t="s">
        <v>17</v>
      </c>
      <c r="N12955" s="4" t="str">
        <f>IF(ISBLANK(Table1[[#This Row],[Payment Method]]),"Unknown",Table1[[#This Row],[Payment Method]])</f>
        <v>Digital Wallet</v>
      </c>
    </row>
    <row r="12956" spans="1:14" hidden="1" x14ac:dyDescent="0.35">
      <c r="A12956" t="s">
        <v>13096</v>
      </c>
      <c r="B12956" t="s">
        <v>188</v>
      </c>
      <c r="C12956" t="s">
        <v>24</v>
      </c>
      <c r="D12956" t="s">
        <v>71</v>
      </c>
      <c r="E12956" s="4" t="str">
        <f>IF(ISBLANK(Table1[[#This Row],[Item]]),"Unknown",Table1[[#This Row],[Item]])</f>
        <v>Orange Juice</v>
      </c>
      <c r="F12956">
        <v>3</v>
      </c>
      <c r="G12956" s="4">
        <f>IF(ISBLANK(Table1[[#This Row],[Price]]),AVERAGE(F12956:F30489),Table1[[#This Row],[Price]])</f>
        <v>3</v>
      </c>
      <c r="H12956">
        <v>4</v>
      </c>
      <c r="I12956" s="4">
        <f>IF(ISBLANK(Table1[[#This Row],[Quantity]]),AVERAGE(H12956:H30489),Table1[[#This Row],[Quantity]])</f>
        <v>4</v>
      </c>
      <c r="J12956">
        <v>12</v>
      </c>
      <c r="K12956" s="4">
        <f>IF(ISBLANK(Table1[[#This Row],[Order Total]]),AVERAGE(J12956:J30489),Table1[[#This Row],[Order Total]])</f>
        <v>12</v>
      </c>
      <c r="L12956" s="1">
        <v>45291</v>
      </c>
      <c r="M12956" t="s">
        <v>17</v>
      </c>
      <c r="N12956" s="4" t="str">
        <f>IF(ISBLANK(Table1[[#This Row],[Payment Method]]),"Unknown",Table1[[#This Row],[Payment Method]])</f>
        <v>Digital Wallet</v>
      </c>
    </row>
    <row r="12957" spans="1:14" hidden="1" x14ac:dyDescent="0.35">
      <c r="A12957" t="s">
        <v>13097</v>
      </c>
      <c r="B12957" t="s">
        <v>143</v>
      </c>
      <c r="C12957" t="s">
        <v>20</v>
      </c>
      <c r="D12957" t="s">
        <v>21</v>
      </c>
      <c r="E12957" s="4" t="str">
        <f>IF(ISBLANK(Table1[[#This Row],[Item]]),"Unknown",Table1[[#This Row],[Item]])</f>
        <v>Grilled Chicken</v>
      </c>
      <c r="F12957">
        <v>15</v>
      </c>
      <c r="G12957" s="4">
        <f>IF(ISBLANK(Table1[[#This Row],[Price]]),AVERAGE(F12957:F30490),Table1[[#This Row],[Price]])</f>
        <v>15</v>
      </c>
      <c r="H12957">
        <v>2</v>
      </c>
      <c r="I12957" s="4">
        <f>IF(ISBLANK(Table1[[#This Row],[Quantity]]),AVERAGE(H12957:H30490),Table1[[#This Row],[Quantity]])</f>
        <v>2</v>
      </c>
      <c r="J12957">
        <v>30</v>
      </c>
      <c r="K12957" s="4">
        <f>IF(ISBLANK(Table1[[#This Row],[Order Total]]),AVERAGE(J12957:J30490),Table1[[#This Row],[Order Total]])</f>
        <v>30</v>
      </c>
      <c r="L12957" s="1">
        <v>45191</v>
      </c>
      <c r="M12957" t="s">
        <v>17</v>
      </c>
      <c r="N12957" s="4" t="str">
        <f>IF(ISBLANK(Table1[[#This Row],[Payment Method]]),"Unknown",Table1[[#This Row],[Payment Method]])</f>
        <v>Digital Wallet</v>
      </c>
    </row>
    <row r="12958" spans="1:14" hidden="1" x14ac:dyDescent="0.35">
      <c r="A12958" t="s">
        <v>13098</v>
      </c>
      <c r="B12958" t="s">
        <v>136</v>
      </c>
      <c r="C12958" t="s">
        <v>38</v>
      </c>
      <c r="D12958" t="s">
        <v>74</v>
      </c>
      <c r="E12958" s="4" t="str">
        <f>IF(ISBLANK(Table1[[#This Row],[Item]]),"Unknown",Table1[[#This Row],[Item]])</f>
        <v>Chocolate Cake</v>
      </c>
      <c r="F12958">
        <v>6</v>
      </c>
      <c r="G12958" s="4">
        <f>IF(ISBLANK(Table1[[#This Row],[Price]]),AVERAGE(F12958:F30491),Table1[[#This Row],[Price]])</f>
        <v>6</v>
      </c>
      <c r="H12958">
        <v>4</v>
      </c>
      <c r="I12958" s="4">
        <f>IF(ISBLANK(Table1[[#This Row],[Quantity]]),AVERAGE(H12958:H30491),Table1[[#This Row],[Quantity]])</f>
        <v>4</v>
      </c>
      <c r="J12958">
        <v>24</v>
      </c>
      <c r="K12958" s="4">
        <f>IF(ISBLANK(Table1[[#This Row],[Order Total]]),AVERAGE(J12958:J30491),Table1[[#This Row],[Order Total]])</f>
        <v>24</v>
      </c>
      <c r="L12958" s="1">
        <v>45291</v>
      </c>
      <c r="M12958" t="s">
        <v>28</v>
      </c>
      <c r="N12958" s="4" t="str">
        <f>IF(ISBLANK(Table1[[#This Row],[Payment Method]]),"Unknown",Table1[[#This Row],[Payment Method]])</f>
        <v>Cash</v>
      </c>
    </row>
    <row r="12959" spans="1:14" hidden="1" x14ac:dyDescent="0.35">
      <c r="A12959" t="s">
        <v>13099</v>
      </c>
      <c r="B12959" t="s">
        <v>76</v>
      </c>
      <c r="C12959" t="s">
        <v>38</v>
      </c>
      <c r="D12959" t="s">
        <v>43</v>
      </c>
      <c r="E12959" s="4" t="str">
        <f>IF(ISBLANK(Table1[[#This Row],[Item]]),"Unknown",Table1[[#This Row],[Item]])</f>
        <v>Brownie</v>
      </c>
      <c r="F12959">
        <v>6</v>
      </c>
      <c r="G12959" s="4">
        <f>IF(ISBLANK(Table1[[#This Row],[Price]]),AVERAGE(F12959:F30492),Table1[[#This Row],[Price]])</f>
        <v>6</v>
      </c>
      <c r="H12959">
        <v>3</v>
      </c>
      <c r="I12959" s="4">
        <f>IF(ISBLANK(Table1[[#This Row],[Quantity]]),AVERAGE(H12959:H30492),Table1[[#This Row],[Quantity]])</f>
        <v>3</v>
      </c>
      <c r="J12959">
        <v>18</v>
      </c>
      <c r="K12959" s="4">
        <f>IF(ISBLANK(Table1[[#This Row],[Order Total]]),AVERAGE(J12959:J30492),Table1[[#This Row],[Order Total]])</f>
        <v>18</v>
      </c>
      <c r="L12959" s="1">
        <v>44794</v>
      </c>
      <c r="M12959" t="s">
        <v>13</v>
      </c>
      <c r="N12959" s="4" t="str">
        <f>IF(ISBLANK(Table1[[#This Row],[Payment Method]]),"Unknown",Table1[[#This Row],[Payment Method]])</f>
        <v>Credit Card</v>
      </c>
    </row>
    <row r="12960" spans="1:14" hidden="1" x14ac:dyDescent="0.35">
      <c r="A12960" t="s">
        <v>13100</v>
      </c>
      <c r="B12960" t="s">
        <v>111</v>
      </c>
      <c r="C12960" t="s">
        <v>38</v>
      </c>
      <c r="D12960" t="s">
        <v>43</v>
      </c>
      <c r="E12960" s="4" t="str">
        <f>IF(ISBLANK(Table1[[#This Row],[Item]]),"Unknown",Table1[[#This Row],[Item]])</f>
        <v>Brownie</v>
      </c>
      <c r="F12960">
        <v>6</v>
      </c>
      <c r="G12960" s="4">
        <f>IF(ISBLANK(Table1[[#This Row],[Price]]),AVERAGE(F12960:F30493),Table1[[#This Row],[Price]])</f>
        <v>6</v>
      </c>
      <c r="H12960">
        <v>4</v>
      </c>
      <c r="I12960" s="4">
        <f>IF(ISBLANK(Table1[[#This Row],[Quantity]]),AVERAGE(H12960:H30493),Table1[[#This Row],[Quantity]])</f>
        <v>4</v>
      </c>
      <c r="J12960">
        <v>24</v>
      </c>
      <c r="K12960" s="4">
        <f>IF(ISBLANK(Table1[[#This Row],[Order Total]]),AVERAGE(J12960:J30493),Table1[[#This Row],[Order Total]])</f>
        <v>24</v>
      </c>
      <c r="L12960" s="1">
        <v>44574</v>
      </c>
      <c r="M12960" t="s">
        <v>17</v>
      </c>
      <c r="N12960" s="4" t="str">
        <f>IF(ISBLANK(Table1[[#This Row],[Payment Method]]),"Unknown",Table1[[#This Row],[Payment Method]])</f>
        <v>Digital Wallet</v>
      </c>
    </row>
    <row r="12961" spans="1:14" hidden="1" x14ac:dyDescent="0.35">
      <c r="A12961" t="s">
        <v>13101</v>
      </c>
      <c r="B12961" t="s">
        <v>202</v>
      </c>
      <c r="C12961" t="s">
        <v>38</v>
      </c>
      <c r="D12961" t="s">
        <v>125</v>
      </c>
      <c r="E12961" s="4" t="str">
        <f>IF(ISBLANK(Table1[[#This Row],[Item]]),"Unknown",Table1[[#This Row],[Item]])</f>
        <v>Cheesecake</v>
      </c>
      <c r="F12961">
        <v>7</v>
      </c>
      <c r="G12961" s="4">
        <f>IF(ISBLANK(Table1[[#This Row],[Price]]),AVERAGE(F12961:F30494),Table1[[#This Row],[Price]])</f>
        <v>7</v>
      </c>
      <c r="H12961">
        <v>4</v>
      </c>
      <c r="I12961" s="4">
        <f>IF(ISBLANK(Table1[[#This Row],[Quantity]]),AVERAGE(H12961:H30494),Table1[[#This Row],[Quantity]])</f>
        <v>4</v>
      </c>
      <c r="J12961">
        <v>28</v>
      </c>
      <c r="K12961" s="4">
        <f>IF(ISBLANK(Table1[[#This Row],[Order Total]]),AVERAGE(J12961:J30494),Table1[[#This Row],[Order Total]])</f>
        <v>28</v>
      </c>
      <c r="L12961" s="1">
        <v>45118</v>
      </c>
      <c r="M12961" t="s">
        <v>28</v>
      </c>
      <c r="N12961" s="4" t="str">
        <f>IF(ISBLANK(Table1[[#This Row],[Payment Method]]),"Unknown",Table1[[#This Row],[Payment Method]])</f>
        <v>Cash</v>
      </c>
    </row>
    <row r="12962" spans="1:14" hidden="1" x14ac:dyDescent="0.35">
      <c r="A12962" t="s">
        <v>13102</v>
      </c>
      <c r="B12962" t="s">
        <v>15</v>
      </c>
      <c r="C12962" t="s">
        <v>24</v>
      </c>
      <c r="D12962" t="s">
        <v>71</v>
      </c>
      <c r="E12962" s="4" t="str">
        <f>IF(ISBLANK(Table1[[#This Row],[Item]]),"Unknown",Table1[[#This Row],[Item]])</f>
        <v>Orange Juice</v>
      </c>
      <c r="F12962">
        <v>3</v>
      </c>
      <c r="G12962" s="4">
        <f>IF(ISBLANK(Table1[[#This Row],[Price]]),AVERAGE(F12962:F30495),Table1[[#This Row],[Price]])</f>
        <v>3</v>
      </c>
      <c r="H12962">
        <v>5</v>
      </c>
      <c r="I12962" s="4">
        <f>IF(ISBLANK(Table1[[#This Row],[Quantity]]),AVERAGE(H12962:H30495),Table1[[#This Row],[Quantity]])</f>
        <v>5</v>
      </c>
      <c r="J12962">
        <v>15</v>
      </c>
      <c r="K12962" s="4">
        <f>IF(ISBLANK(Table1[[#This Row],[Order Total]]),AVERAGE(J12962:J30495),Table1[[#This Row],[Order Total]])</f>
        <v>15</v>
      </c>
      <c r="L12962" s="1">
        <v>44791</v>
      </c>
      <c r="M12962" t="s">
        <v>17</v>
      </c>
      <c r="N12962" s="4" t="str">
        <f>IF(ISBLANK(Table1[[#This Row],[Payment Method]]),"Unknown",Table1[[#This Row],[Payment Method]])</f>
        <v>Digital Wallet</v>
      </c>
    </row>
    <row r="12963" spans="1:14" hidden="1" x14ac:dyDescent="0.35">
      <c r="A12963" t="s">
        <v>13103</v>
      </c>
      <c r="B12963" t="s">
        <v>188</v>
      </c>
      <c r="C12963" t="s">
        <v>20</v>
      </c>
      <c r="D12963" t="s">
        <v>27</v>
      </c>
      <c r="E12963" s="4" t="str">
        <f>IF(ISBLANK(Table1[[#This Row],[Item]]),"Unknown",Table1[[#This Row],[Item]])</f>
        <v>Pasta Alfredo</v>
      </c>
      <c r="F12963">
        <v>12</v>
      </c>
      <c r="G12963" s="4">
        <f>IF(ISBLANK(Table1[[#This Row],[Price]]),AVERAGE(F12963:F30496),Table1[[#This Row],[Price]])</f>
        <v>12</v>
      </c>
      <c r="H12963">
        <v>5</v>
      </c>
      <c r="I12963" s="4">
        <f>IF(ISBLANK(Table1[[#This Row],[Quantity]]),AVERAGE(H12963:H30496),Table1[[#This Row],[Quantity]])</f>
        <v>5</v>
      </c>
      <c r="J12963">
        <v>60</v>
      </c>
      <c r="K12963" s="4">
        <f>IF(ISBLANK(Table1[[#This Row],[Order Total]]),AVERAGE(J12963:J30496),Table1[[#This Row],[Order Total]])</f>
        <v>60</v>
      </c>
      <c r="L12963" s="1">
        <v>44851</v>
      </c>
      <c r="M12963" t="s">
        <v>13</v>
      </c>
      <c r="N12963" s="4" t="str">
        <f>IF(ISBLANK(Table1[[#This Row],[Payment Method]]),"Unknown",Table1[[#This Row],[Payment Method]])</f>
        <v>Credit Card</v>
      </c>
    </row>
    <row r="12964" spans="1:14" hidden="1" x14ac:dyDescent="0.35">
      <c r="A12964" t="s">
        <v>13104</v>
      </c>
      <c r="B12964" t="s">
        <v>254</v>
      </c>
      <c r="C12964" t="s">
        <v>20</v>
      </c>
      <c r="D12964" t="s">
        <v>245</v>
      </c>
      <c r="E12964" s="4" t="str">
        <f>IF(ISBLANK(Table1[[#This Row],[Item]]),"Unknown",Table1[[#This Row],[Item]])</f>
        <v>Steak</v>
      </c>
      <c r="F12964">
        <v>20</v>
      </c>
      <c r="G12964" s="4">
        <f>IF(ISBLANK(Table1[[#This Row],[Price]]),AVERAGE(F12964:F30497),Table1[[#This Row],[Price]])</f>
        <v>20</v>
      </c>
      <c r="H12964">
        <v>4</v>
      </c>
      <c r="I12964" s="4">
        <f>IF(ISBLANK(Table1[[#This Row],[Quantity]]),AVERAGE(H12964:H30497),Table1[[#This Row],[Quantity]])</f>
        <v>4</v>
      </c>
      <c r="J12964">
        <v>80</v>
      </c>
      <c r="K12964" s="4">
        <f>IF(ISBLANK(Table1[[#This Row],[Order Total]]),AVERAGE(J12964:J30497),Table1[[#This Row],[Order Total]])</f>
        <v>80</v>
      </c>
      <c r="L12964" s="1">
        <v>45212</v>
      </c>
      <c r="M12964" t="s">
        <v>13</v>
      </c>
      <c r="N12964" s="4" t="str">
        <f>IF(ISBLANK(Table1[[#This Row],[Payment Method]]),"Unknown",Table1[[#This Row],[Payment Method]])</f>
        <v>Credit Card</v>
      </c>
    </row>
    <row r="12965" spans="1:14" hidden="1" x14ac:dyDescent="0.35">
      <c r="A12965" t="s">
        <v>13105</v>
      </c>
      <c r="B12965" t="s">
        <v>47</v>
      </c>
      <c r="C12965" t="s">
        <v>24</v>
      </c>
      <c r="D12965" t="s">
        <v>71</v>
      </c>
      <c r="E12965" s="4" t="str">
        <f>IF(ISBLANK(Table1[[#This Row],[Item]]),"Unknown",Table1[[#This Row],[Item]])</f>
        <v>Orange Juice</v>
      </c>
      <c r="F12965">
        <v>3</v>
      </c>
      <c r="G12965" s="4">
        <f>IF(ISBLANK(Table1[[#This Row],[Price]]),AVERAGE(F12965:F30498),Table1[[#This Row],[Price]])</f>
        <v>3</v>
      </c>
      <c r="H12965">
        <v>5</v>
      </c>
      <c r="I12965" s="4">
        <f>IF(ISBLANK(Table1[[#This Row],[Quantity]]),AVERAGE(H12965:H30498),Table1[[#This Row],[Quantity]])</f>
        <v>5</v>
      </c>
      <c r="J12965">
        <v>15</v>
      </c>
      <c r="K12965" s="4">
        <f>IF(ISBLANK(Table1[[#This Row],[Order Total]]),AVERAGE(J12965:J30498),Table1[[#This Row],[Order Total]])</f>
        <v>15</v>
      </c>
      <c r="L12965" s="1">
        <v>45234</v>
      </c>
      <c r="M12965" t="s">
        <v>17</v>
      </c>
      <c r="N12965" s="4" t="str">
        <f>IF(ISBLANK(Table1[[#This Row],[Payment Method]]),"Unknown",Table1[[#This Row],[Payment Method]])</f>
        <v>Digital Wallet</v>
      </c>
    </row>
    <row r="12966" spans="1:14" hidden="1" x14ac:dyDescent="0.35">
      <c r="A12966" t="s">
        <v>13106</v>
      </c>
      <c r="B12966" t="s">
        <v>123</v>
      </c>
      <c r="C12966" t="s">
        <v>11</v>
      </c>
      <c r="D12966" t="s">
        <v>16</v>
      </c>
      <c r="E12966" s="4" t="str">
        <f>IF(ISBLANK(Table1[[#This Row],[Item]]),"Unknown",Table1[[#This Row],[Item]])</f>
        <v>Mashed Potatoes</v>
      </c>
      <c r="F12966">
        <v>4</v>
      </c>
      <c r="G12966" s="4">
        <f>IF(ISBLANK(Table1[[#This Row],[Price]]),AVERAGE(F12966:F30499),Table1[[#This Row],[Price]])</f>
        <v>4</v>
      </c>
      <c r="H12966">
        <v>4</v>
      </c>
      <c r="I12966" s="4">
        <f>IF(ISBLANK(Table1[[#This Row],[Quantity]]),AVERAGE(H12966:H30499),Table1[[#This Row],[Quantity]])</f>
        <v>4</v>
      </c>
      <c r="J12966">
        <v>16</v>
      </c>
      <c r="K12966" s="4">
        <f>IF(ISBLANK(Table1[[#This Row],[Order Total]]),AVERAGE(J12966:J30499),Table1[[#This Row],[Order Total]])</f>
        <v>16</v>
      </c>
      <c r="L12966" s="1">
        <v>45221</v>
      </c>
      <c r="M12966" t="s">
        <v>17</v>
      </c>
      <c r="N12966" s="4" t="str">
        <f>IF(ISBLANK(Table1[[#This Row],[Payment Method]]),"Unknown",Table1[[#This Row],[Payment Method]])</f>
        <v>Digital Wallet</v>
      </c>
    </row>
    <row r="12967" spans="1:14" x14ac:dyDescent="0.35">
      <c r="A12967" t="s">
        <v>13107</v>
      </c>
      <c r="B12967" t="s">
        <v>101</v>
      </c>
      <c r="C12967" t="s">
        <v>20</v>
      </c>
      <c r="E12967" s="4" t="str">
        <f>IF(ISBLANK(Table1[[#This Row],[Item]]),"Unknown",Table1[[#This Row],[Item]])</f>
        <v>Unknown</v>
      </c>
      <c r="G12967" s="4">
        <f>IF(ISBLANK(Table1[[#This Row],[Price]]),AVERAGE(F12967:F30500),Table1[[#This Row],[Price]])</f>
        <v>6.5113531047265987</v>
      </c>
      <c r="I12967" s="4">
        <f>IF(ISBLANK(Table1[[#This Row],[Quantity]]),AVERAGE(H12967:H30500),Table1[[#This Row],[Quantity]])</f>
        <v>3.0352571300247027</v>
      </c>
      <c r="K12967" s="4">
        <f>IF(ISBLANK(Table1[[#This Row],[Order Total]]),AVERAGE(J12967:J30500),Table1[[#This Row],[Order Total]])</f>
        <v>19.89770940938693</v>
      </c>
      <c r="L12967" s="1">
        <v>45072</v>
      </c>
      <c r="M12967" t="s">
        <v>28</v>
      </c>
      <c r="N12967" s="4" t="str">
        <f>IF(ISBLANK(Table1[[#This Row],[Payment Method]]),"Unknown",Table1[[#This Row],[Payment Method]])</f>
        <v>Cash</v>
      </c>
    </row>
    <row r="12968" spans="1:14" hidden="1" x14ac:dyDescent="0.35">
      <c r="A12968" t="s">
        <v>13108</v>
      </c>
      <c r="B12968" t="s">
        <v>103</v>
      </c>
      <c r="C12968" t="s">
        <v>11</v>
      </c>
      <c r="D12968" t="s">
        <v>12</v>
      </c>
      <c r="E12968" s="4" t="str">
        <f>IF(ISBLANK(Table1[[#This Row],[Item]]),"Unknown",Table1[[#This Row],[Item]])</f>
        <v>Side Salad</v>
      </c>
      <c r="F12968">
        <v>3</v>
      </c>
      <c r="G12968" s="4">
        <f>IF(ISBLANK(Table1[[#This Row],[Price]]),AVERAGE(F12968:F30501),Table1[[#This Row],[Price]])</f>
        <v>3</v>
      </c>
      <c r="H12968">
        <v>4</v>
      </c>
      <c r="I12968" s="4">
        <f>IF(ISBLANK(Table1[[#This Row],[Quantity]]),AVERAGE(H12968:H30501),Table1[[#This Row],[Quantity]])</f>
        <v>4</v>
      </c>
      <c r="J12968">
        <v>12</v>
      </c>
      <c r="K12968" s="4">
        <f>IF(ISBLANK(Table1[[#This Row],[Order Total]]),AVERAGE(J12968:J30501),Table1[[#This Row],[Order Total]])</f>
        <v>12</v>
      </c>
      <c r="L12968" s="1">
        <v>44807</v>
      </c>
      <c r="M12968" t="s">
        <v>13</v>
      </c>
      <c r="N12968" s="4" t="str">
        <f>IF(ISBLANK(Table1[[#This Row],[Payment Method]]),"Unknown",Table1[[#This Row],[Payment Method]])</f>
        <v>Credit Card</v>
      </c>
    </row>
    <row r="12969" spans="1:14" hidden="1" x14ac:dyDescent="0.35">
      <c r="A12969" t="s">
        <v>13109</v>
      </c>
      <c r="B12969" t="s">
        <v>73</v>
      </c>
      <c r="C12969" t="s">
        <v>24</v>
      </c>
      <c r="D12969" t="s">
        <v>168</v>
      </c>
      <c r="E12969" s="4" t="str">
        <f>IF(ISBLANK(Table1[[#This Row],[Item]]),"Unknown",Table1[[#This Row],[Item]])</f>
        <v>Water</v>
      </c>
      <c r="F12969">
        <v>1</v>
      </c>
      <c r="G12969" s="4">
        <f>IF(ISBLANK(Table1[[#This Row],[Price]]),AVERAGE(F12969:F30502),Table1[[#This Row],[Price]])</f>
        <v>1</v>
      </c>
      <c r="H12969">
        <v>4</v>
      </c>
      <c r="I12969" s="4">
        <f>IF(ISBLANK(Table1[[#This Row],[Quantity]]),AVERAGE(H12969:H30502),Table1[[#This Row],[Quantity]])</f>
        <v>4</v>
      </c>
      <c r="J12969">
        <v>4</v>
      </c>
      <c r="K12969" s="4">
        <f>IF(ISBLANK(Table1[[#This Row],[Order Total]]),AVERAGE(J12969:J30502),Table1[[#This Row],[Order Total]])</f>
        <v>4</v>
      </c>
      <c r="L12969" s="1">
        <v>44662</v>
      </c>
      <c r="M12969" t="s">
        <v>13</v>
      </c>
      <c r="N12969" s="4" t="str">
        <f>IF(ISBLANK(Table1[[#This Row],[Payment Method]]),"Unknown",Table1[[#This Row],[Payment Method]])</f>
        <v>Credit Card</v>
      </c>
    </row>
    <row r="12970" spans="1:14" hidden="1" x14ac:dyDescent="0.35">
      <c r="A12970" t="s">
        <v>13110</v>
      </c>
      <c r="B12970" t="s">
        <v>66</v>
      </c>
      <c r="C12970" t="s">
        <v>24</v>
      </c>
      <c r="D12970" t="s">
        <v>77</v>
      </c>
      <c r="E12970" s="4" t="str">
        <f>IF(ISBLANK(Table1[[#This Row],[Item]]),"Unknown",Table1[[#This Row],[Item]])</f>
        <v>Coca Cola</v>
      </c>
      <c r="F12970">
        <v>2.5</v>
      </c>
      <c r="G12970" s="4">
        <f>IF(ISBLANK(Table1[[#This Row],[Price]]),AVERAGE(F12970:F30503),Table1[[#This Row],[Price]])</f>
        <v>2.5</v>
      </c>
      <c r="H12970">
        <v>1</v>
      </c>
      <c r="I12970" s="4">
        <f>IF(ISBLANK(Table1[[#This Row],[Quantity]]),AVERAGE(H12970:H30503),Table1[[#This Row],[Quantity]])</f>
        <v>1</v>
      </c>
      <c r="J12970">
        <v>2.5</v>
      </c>
      <c r="K12970" s="4">
        <f>IF(ISBLANK(Table1[[#This Row],[Order Total]]),AVERAGE(J12970:J30503),Table1[[#This Row],[Order Total]])</f>
        <v>2.5</v>
      </c>
      <c r="L12970" s="1">
        <v>45163</v>
      </c>
      <c r="M12970" t="s">
        <v>13</v>
      </c>
      <c r="N12970" s="4" t="str">
        <f>IF(ISBLANK(Table1[[#This Row],[Payment Method]]),"Unknown",Table1[[#This Row],[Payment Method]])</f>
        <v>Credit Card</v>
      </c>
    </row>
    <row r="12971" spans="1:14" hidden="1" x14ac:dyDescent="0.35">
      <c r="A12971" t="s">
        <v>13111</v>
      </c>
      <c r="B12971" t="s">
        <v>19</v>
      </c>
      <c r="C12971" t="s">
        <v>38</v>
      </c>
      <c r="D12971" t="s">
        <v>125</v>
      </c>
      <c r="E12971" s="4" t="str">
        <f>IF(ISBLANK(Table1[[#This Row],[Item]]),"Unknown",Table1[[#This Row],[Item]])</f>
        <v>Cheesecake</v>
      </c>
      <c r="F12971">
        <v>7</v>
      </c>
      <c r="G12971" s="4">
        <f>IF(ISBLANK(Table1[[#This Row],[Price]]),AVERAGE(F12971:F30504),Table1[[#This Row],[Price]])</f>
        <v>7</v>
      </c>
      <c r="H12971">
        <v>1</v>
      </c>
      <c r="I12971" s="4">
        <f>IF(ISBLANK(Table1[[#This Row],[Quantity]]),AVERAGE(H12971:H30504),Table1[[#This Row],[Quantity]])</f>
        <v>1</v>
      </c>
      <c r="J12971">
        <v>7</v>
      </c>
      <c r="K12971" s="4">
        <f>IF(ISBLANK(Table1[[#This Row],[Order Total]]),AVERAGE(J12971:J30504),Table1[[#This Row],[Order Total]])</f>
        <v>7</v>
      </c>
      <c r="L12971" s="1">
        <v>44662</v>
      </c>
      <c r="M12971" t="s">
        <v>28</v>
      </c>
      <c r="N12971" s="4" t="str">
        <f>IF(ISBLANK(Table1[[#This Row],[Payment Method]]),"Unknown",Table1[[#This Row],[Payment Method]])</f>
        <v>Cash</v>
      </c>
    </row>
    <row r="12972" spans="1:14" hidden="1" x14ac:dyDescent="0.35">
      <c r="A12972" t="s">
        <v>13112</v>
      </c>
      <c r="B12972" t="s">
        <v>160</v>
      </c>
      <c r="C12972" t="s">
        <v>50</v>
      </c>
      <c r="D12972" t="s">
        <v>51</v>
      </c>
      <c r="E12972" s="4" t="str">
        <f>IF(ISBLANK(Table1[[#This Row],[Item]]),"Unknown",Table1[[#This Row],[Item]])</f>
        <v>Sweet Potato Fries</v>
      </c>
      <c r="F12972">
        <v>5</v>
      </c>
      <c r="G12972" s="4">
        <f>IF(ISBLANK(Table1[[#This Row],[Price]]),AVERAGE(F12972:F30505),Table1[[#This Row],[Price]])</f>
        <v>5</v>
      </c>
      <c r="H12972">
        <v>2</v>
      </c>
      <c r="I12972" s="4">
        <f>IF(ISBLANK(Table1[[#This Row],[Quantity]]),AVERAGE(H12972:H30505),Table1[[#This Row],[Quantity]])</f>
        <v>2</v>
      </c>
      <c r="J12972">
        <v>10</v>
      </c>
      <c r="K12972" s="4">
        <f>IF(ISBLANK(Table1[[#This Row],[Order Total]]),AVERAGE(J12972:J30505),Table1[[#This Row],[Order Total]])</f>
        <v>10</v>
      </c>
      <c r="L12972" s="1">
        <v>44902</v>
      </c>
      <c r="M12972" t="s">
        <v>28</v>
      </c>
      <c r="N12972" s="4" t="str">
        <f>IF(ISBLANK(Table1[[#This Row],[Payment Method]]),"Unknown",Table1[[#This Row],[Payment Method]])</f>
        <v>Cash</v>
      </c>
    </row>
    <row r="12973" spans="1:14" hidden="1" x14ac:dyDescent="0.35">
      <c r="A12973" t="s">
        <v>13113</v>
      </c>
      <c r="B12973" t="s">
        <v>152</v>
      </c>
      <c r="C12973" t="s">
        <v>50</v>
      </c>
      <c r="D12973" t="s">
        <v>112</v>
      </c>
      <c r="E12973" s="4" t="str">
        <f>IF(ISBLANK(Table1[[#This Row],[Item]]),"Unknown",Table1[[#This Row],[Item]])</f>
        <v>French Fries</v>
      </c>
      <c r="F12973">
        <v>4</v>
      </c>
      <c r="G12973" s="4">
        <f>IF(ISBLANK(Table1[[#This Row],[Price]]),AVERAGE(F12973:F30506),Table1[[#This Row],[Price]])</f>
        <v>4</v>
      </c>
      <c r="H12973">
        <v>5</v>
      </c>
      <c r="I12973" s="4">
        <f>IF(ISBLANK(Table1[[#This Row],[Quantity]]),AVERAGE(H12973:H30506),Table1[[#This Row],[Quantity]])</f>
        <v>5</v>
      </c>
      <c r="J12973">
        <v>20</v>
      </c>
      <c r="K12973" s="4">
        <f>IF(ISBLANK(Table1[[#This Row],[Order Total]]),AVERAGE(J12973:J30506),Table1[[#This Row],[Order Total]])</f>
        <v>20</v>
      </c>
      <c r="L12973" s="1">
        <v>45211</v>
      </c>
      <c r="M12973" t="s">
        <v>13</v>
      </c>
      <c r="N12973" s="4" t="str">
        <f>IF(ISBLANK(Table1[[#This Row],[Payment Method]]),"Unknown",Table1[[#This Row],[Payment Method]])</f>
        <v>Credit Card</v>
      </c>
    </row>
    <row r="12974" spans="1:14" hidden="1" x14ac:dyDescent="0.35">
      <c r="A12974" t="s">
        <v>13114</v>
      </c>
      <c r="B12974" t="s">
        <v>236</v>
      </c>
      <c r="C12974" t="s">
        <v>38</v>
      </c>
      <c r="D12974" t="s">
        <v>74</v>
      </c>
      <c r="E12974" s="4" t="str">
        <f>IF(ISBLANK(Table1[[#This Row],[Item]]),"Unknown",Table1[[#This Row],[Item]])</f>
        <v>Chocolate Cake</v>
      </c>
      <c r="F12974">
        <v>6</v>
      </c>
      <c r="G12974" s="4">
        <f>IF(ISBLANK(Table1[[#This Row],[Price]]),AVERAGE(F12974:F30507),Table1[[#This Row],[Price]])</f>
        <v>6</v>
      </c>
      <c r="H12974">
        <v>5</v>
      </c>
      <c r="I12974" s="4">
        <f>IF(ISBLANK(Table1[[#This Row],[Quantity]]),AVERAGE(H12974:H30507),Table1[[#This Row],[Quantity]])</f>
        <v>5</v>
      </c>
      <c r="J12974">
        <v>30</v>
      </c>
      <c r="K12974" s="4">
        <f>IF(ISBLANK(Table1[[#This Row],[Order Total]]),AVERAGE(J12974:J30507),Table1[[#This Row],[Order Total]])</f>
        <v>30</v>
      </c>
      <c r="L12974" s="1">
        <v>44599</v>
      </c>
      <c r="M12974" t="s">
        <v>13</v>
      </c>
      <c r="N12974" s="4" t="str">
        <f>IF(ISBLANK(Table1[[#This Row],[Payment Method]]),"Unknown",Table1[[#This Row],[Payment Method]])</f>
        <v>Credit Card</v>
      </c>
    </row>
    <row r="12975" spans="1:14" hidden="1" x14ac:dyDescent="0.35">
      <c r="A12975" t="s">
        <v>13115</v>
      </c>
      <c r="B12975" t="s">
        <v>165</v>
      </c>
      <c r="C12975" t="s">
        <v>38</v>
      </c>
      <c r="D12975" t="s">
        <v>125</v>
      </c>
      <c r="E12975" s="4" t="str">
        <f>IF(ISBLANK(Table1[[#This Row],[Item]]),"Unknown",Table1[[#This Row],[Item]])</f>
        <v>Cheesecake</v>
      </c>
      <c r="F12975">
        <v>7</v>
      </c>
      <c r="G12975" s="4">
        <f>IF(ISBLANK(Table1[[#This Row],[Price]]),AVERAGE(F12975:F30508),Table1[[#This Row],[Price]])</f>
        <v>7</v>
      </c>
      <c r="H12975">
        <v>1</v>
      </c>
      <c r="I12975" s="4">
        <f>IF(ISBLANK(Table1[[#This Row],[Quantity]]),AVERAGE(H12975:H30508),Table1[[#This Row],[Quantity]])</f>
        <v>1</v>
      </c>
      <c r="J12975">
        <v>7</v>
      </c>
      <c r="K12975" s="4">
        <f>IF(ISBLANK(Table1[[#This Row],[Order Total]]),AVERAGE(J12975:J30508),Table1[[#This Row],[Order Total]])</f>
        <v>7</v>
      </c>
      <c r="L12975" s="1">
        <v>45191</v>
      </c>
      <c r="M12975" t="s">
        <v>17</v>
      </c>
      <c r="N12975" s="4" t="str">
        <f>IF(ISBLANK(Table1[[#This Row],[Payment Method]]),"Unknown",Table1[[#This Row],[Payment Method]])</f>
        <v>Digital Wallet</v>
      </c>
    </row>
    <row r="12976" spans="1:14" hidden="1" x14ac:dyDescent="0.35">
      <c r="A12976" t="s">
        <v>13116</v>
      </c>
      <c r="B12976" t="s">
        <v>205</v>
      </c>
      <c r="C12976" t="s">
        <v>20</v>
      </c>
      <c r="D12976" t="s">
        <v>27</v>
      </c>
      <c r="E12976" s="4" t="str">
        <f>IF(ISBLANK(Table1[[#This Row],[Item]]),"Unknown",Table1[[#This Row],[Item]])</f>
        <v>Pasta Alfredo</v>
      </c>
      <c r="F12976">
        <v>12</v>
      </c>
      <c r="G12976" s="4">
        <f>IF(ISBLANK(Table1[[#This Row],[Price]]),AVERAGE(F12976:F30509),Table1[[#This Row],[Price]])</f>
        <v>12</v>
      </c>
      <c r="H12976">
        <v>1</v>
      </c>
      <c r="I12976" s="4">
        <f>IF(ISBLANK(Table1[[#This Row],[Quantity]]),AVERAGE(H12976:H30509),Table1[[#This Row],[Quantity]])</f>
        <v>1</v>
      </c>
      <c r="J12976">
        <v>12</v>
      </c>
      <c r="K12976" s="4">
        <f>IF(ISBLANK(Table1[[#This Row],[Order Total]]),AVERAGE(J12976:J30509),Table1[[#This Row],[Order Total]])</f>
        <v>12</v>
      </c>
      <c r="L12976" s="1">
        <v>44799</v>
      </c>
      <c r="M12976" t="s">
        <v>28</v>
      </c>
      <c r="N12976" s="4" t="str">
        <f>IF(ISBLANK(Table1[[#This Row],[Payment Method]]),"Unknown",Table1[[#This Row],[Payment Method]])</f>
        <v>Cash</v>
      </c>
    </row>
    <row r="12977" spans="1:14" hidden="1" x14ac:dyDescent="0.35">
      <c r="A12977" t="s">
        <v>13117</v>
      </c>
      <c r="B12977" t="s">
        <v>185</v>
      </c>
      <c r="C12977" t="s">
        <v>38</v>
      </c>
      <c r="D12977" t="s">
        <v>121</v>
      </c>
      <c r="E12977" s="4" t="str">
        <f>IF(ISBLANK(Table1[[#This Row],[Item]]),"Unknown",Table1[[#This Row],[Item]])</f>
        <v>Ice Cream</v>
      </c>
      <c r="F12977">
        <v>5</v>
      </c>
      <c r="G12977" s="4">
        <f>IF(ISBLANK(Table1[[#This Row],[Price]]),AVERAGE(F12977:F30510),Table1[[#This Row],[Price]])</f>
        <v>5</v>
      </c>
      <c r="H12977">
        <v>4</v>
      </c>
      <c r="I12977" s="4">
        <f>IF(ISBLANK(Table1[[#This Row],[Quantity]]),AVERAGE(H12977:H30510),Table1[[#This Row],[Quantity]])</f>
        <v>4</v>
      </c>
      <c r="J12977">
        <v>20</v>
      </c>
      <c r="K12977" s="4">
        <f>IF(ISBLANK(Table1[[#This Row],[Order Total]]),AVERAGE(J12977:J30510),Table1[[#This Row],[Order Total]])</f>
        <v>20</v>
      </c>
      <c r="L12977" s="1">
        <v>45195</v>
      </c>
      <c r="M12977" t="s">
        <v>28</v>
      </c>
      <c r="N12977" s="4" t="str">
        <f>IF(ISBLANK(Table1[[#This Row],[Payment Method]]),"Unknown",Table1[[#This Row],[Payment Method]])</f>
        <v>Cash</v>
      </c>
    </row>
    <row r="12978" spans="1:14" hidden="1" x14ac:dyDescent="0.35">
      <c r="A12978" t="s">
        <v>13118</v>
      </c>
      <c r="B12978" t="s">
        <v>200</v>
      </c>
      <c r="C12978" t="s">
        <v>24</v>
      </c>
      <c r="D12978" t="s">
        <v>141</v>
      </c>
      <c r="E12978" s="4" t="str">
        <f>IF(ISBLANK(Table1[[#This Row],[Item]]),"Unknown",Table1[[#This Row],[Item]])</f>
        <v>Iced Tea</v>
      </c>
      <c r="F12978">
        <v>2.5</v>
      </c>
      <c r="G12978" s="4">
        <f>IF(ISBLANK(Table1[[#This Row],[Price]]),AVERAGE(F12978:F30511),Table1[[#This Row],[Price]])</f>
        <v>2.5</v>
      </c>
      <c r="H12978">
        <v>4</v>
      </c>
      <c r="I12978" s="4">
        <f>IF(ISBLANK(Table1[[#This Row],[Quantity]]),AVERAGE(H12978:H30511),Table1[[#This Row],[Quantity]])</f>
        <v>4</v>
      </c>
      <c r="J12978">
        <v>10</v>
      </c>
      <c r="K12978" s="4">
        <f>IF(ISBLANK(Table1[[#This Row],[Order Total]]),AVERAGE(J12978:J30511),Table1[[#This Row],[Order Total]])</f>
        <v>10</v>
      </c>
      <c r="L12978" s="1">
        <v>44733</v>
      </c>
      <c r="M12978" t="s">
        <v>28</v>
      </c>
      <c r="N12978" s="4" t="str">
        <f>IF(ISBLANK(Table1[[#This Row],[Payment Method]]),"Unknown",Table1[[#This Row],[Payment Method]])</f>
        <v>Cash</v>
      </c>
    </row>
    <row r="12979" spans="1:14" hidden="1" x14ac:dyDescent="0.35">
      <c r="A12979" t="s">
        <v>13119</v>
      </c>
      <c r="B12979" t="s">
        <v>167</v>
      </c>
      <c r="C12979" t="s">
        <v>38</v>
      </c>
      <c r="D12979" t="s">
        <v>125</v>
      </c>
      <c r="E12979" s="4" t="str">
        <f>IF(ISBLANK(Table1[[#This Row],[Item]]),"Unknown",Table1[[#This Row],[Item]])</f>
        <v>Cheesecake</v>
      </c>
      <c r="F12979">
        <v>7</v>
      </c>
      <c r="G12979" s="4">
        <f>IF(ISBLANK(Table1[[#This Row],[Price]]),AVERAGE(F12979:F30512),Table1[[#This Row],[Price]])</f>
        <v>7</v>
      </c>
      <c r="H12979">
        <v>2</v>
      </c>
      <c r="I12979" s="4">
        <f>IF(ISBLANK(Table1[[#This Row],[Quantity]]),AVERAGE(H12979:H30512),Table1[[#This Row],[Quantity]])</f>
        <v>2</v>
      </c>
      <c r="J12979">
        <v>14</v>
      </c>
      <c r="K12979" s="4">
        <f>IF(ISBLANK(Table1[[#This Row],[Order Total]]),AVERAGE(J12979:J30512),Table1[[#This Row],[Order Total]])</f>
        <v>14</v>
      </c>
      <c r="L12979" s="1">
        <v>45117</v>
      </c>
      <c r="M12979" t="s">
        <v>13</v>
      </c>
      <c r="N12979" s="4" t="str">
        <f>IF(ISBLANK(Table1[[#This Row],[Payment Method]]),"Unknown",Table1[[#This Row],[Payment Method]])</f>
        <v>Credit Card</v>
      </c>
    </row>
    <row r="12980" spans="1:14" hidden="1" x14ac:dyDescent="0.35">
      <c r="A12980" t="s">
        <v>13120</v>
      </c>
      <c r="B12980" t="s">
        <v>192</v>
      </c>
      <c r="C12980" t="s">
        <v>20</v>
      </c>
      <c r="D12980" t="s">
        <v>21</v>
      </c>
      <c r="E12980" s="4" t="str">
        <f>IF(ISBLANK(Table1[[#This Row],[Item]]),"Unknown",Table1[[#This Row],[Item]])</f>
        <v>Grilled Chicken</v>
      </c>
      <c r="F12980">
        <v>15</v>
      </c>
      <c r="G12980" s="4">
        <f>IF(ISBLANK(Table1[[#This Row],[Price]]),AVERAGE(F12980:F30513),Table1[[#This Row],[Price]])</f>
        <v>15</v>
      </c>
      <c r="H12980">
        <v>5</v>
      </c>
      <c r="I12980" s="4">
        <f>IF(ISBLANK(Table1[[#This Row],[Quantity]]),AVERAGE(H12980:H30513),Table1[[#This Row],[Quantity]])</f>
        <v>5</v>
      </c>
      <c r="J12980">
        <v>75</v>
      </c>
      <c r="K12980" s="4">
        <f>IF(ISBLANK(Table1[[#This Row],[Order Total]]),AVERAGE(J12980:J30513),Table1[[#This Row],[Order Total]])</f>
        <v>75</v>
      </c>
      <c r="L12980" s="1">
        <v>45046</v>
      </c>
      <c r="M12980" t="s">
        <v>28</v>
      </c>
      <c r="N12980" s="4" t="str">
        <f>IF(ISBLANK(Table1[[#This Row],[Payment Method]]),"Unknown",Table1[[#This Row],[Payment Method]])</f>
        <v>Cash</v>
      </c>
    </row>
    <row r="12981" spans="1:14" hidden="1" x14ac:dyDescent="0.35">
      <c r="A12981" t="s">
        <v>13121</v>
      </c>
      <c r="B12981" t="s">
        <v>281</v>
      </c>
      <c r="C12981" t="s">
        <v>50</v>
      </c>
      <c r="D12981" t="s">
        <v>112</v>
      </c>
      <c r="E12981" s="4" t="str">
        <f>IF(ISBLANK(Table1[[#This Row],[Item]]),"Unknown",Table1[[#This Row],[Item]])</f>
        <v>French Fries</v>
      </c>
      <c r="F12981">
        <v>4</v>
      </c>
      <c r="G12981" s="4">
        <f>IF(ISBLANK(Table1[[#This Row],[Price]]),AVERAGE(F12981:F30514),Table1[[#This Row],[Price]])</f>
        <v>4</v>
      </c>
      <c r="H12981">
        <v>5</v>
      </c>
      <c r="I12981" s="4">
        <f>IF(ISBLANK(Table1[[#This Row],[Quantity]]),AVERAGE(H12981:H30514),Table1[[#This Row],[Quantity]])</f>
        <v>5</v>
      </c>
      <c r="J12981">
        <v>20</v>
      </c>
      <c r="K12981" s="4">
        <f>IF(ISBLANK(Table1[[#This Row],[Order Total]]),AVERAGE(J12981:J30514),Table1[[#This Row],[Order Total]])</f>
        <v>20</v>
      </c>
      <c r="L12981" s="1">
        <v>45203</v>
      </c>
      <c r="M12981" t="s">
        <v>13</v>
      </c>
      <c r="N12981" s="4" t="str">
        <f>IF(ISBLANK(Table1[[#This Row],[Payment Method]]),"Unknown",Table1[[#This Row],[Payment Method]])</f>
        <v>Credit Card</v>
      </c>
    </row>
    <row r="12982" spans="1:14" hidden="1" x14ac:dyDescent="0.35">
      <c r="A12982" t="s">
        <v>13122</v>
      </c>
      <c r="B12982" t="s">
        <v>287</v>
      </c>
      <c r="C12982" t="s">
        <v>38</v>
      </c>
      <c r="D12982" t="s">
        <v>121</v>
      </c>
      <c r="E12982" s="4" t="str">
        <f>IF(ISBLANK(Table1[[#This Row],[Item]]),"Unknown",Table1[[#This Row],[Item]])</f>
        <v>Ice Cream</v>
      </c>
      <c r="F12982">
        <v>5</v>
      </c>
      <c r="G12982" s="4">
        <f>IF(ISBLANK(Table1[[#This Row],[Price]]),AVERAGE(F12982:F30515),Table1[[#This Row],[Price]])</f>
        <v>5</v>
      </c>
      <c r="H12982">
        <v>1</v>
      </c>
      <c r="I12982" s="4">
        <f>IF(ISBLANK(Table1[[#This Row],[Quantity]]),AVERAGE(H12982:H30515),Table1[[#This Row],[Quantity]])</f>
        <v>1</v>
      </c>
      <c r="J12982">
        <v>5</v>
      </c>
      <c r="K12982" s="4">
        <f>IF(ISBLANK(Table1[[#This Row],[Order Total]]),AVERAGE(J12982:J30515),Table1[[#This Row],[Order Total]])</f>
        <v>5</v>
      </c>
      <c r="L12982" s="1">
        <v>45268</v>
      </c>
      <c r="M12982" t="s">
        <v>17</v>
      </c>
      <c r="N12982" s="4" t="str">
        <f>IF(ISBLANK(Table1[[#This Row],[Payment Method]]),"Unknown",Table1[[#This Row],[Payment Method]])</f>
        <v>Digital Wallet</v>
      </c>
    </row>
    <row r="12983" spans="1:14" hidden="1" x14ac:dyDescent="0.35">
      <c r="A12983" t="s">
        <v>13123</v>
      </c>
      <c r="B12983" t="s">
        <v>62</v>
      </c>
      <c r="C12983" t="s">
        <v>20</v>
      </c>
      <c r="D12983" t="s">
        <v>27</v>
      </c>
      <c r="E12983" s="4" t="str">
        <f>IF(ISBLANK(Table1[[#This Row],[Item]]),"Unknown",Table1[[#This Row],[Item]])</f>
        <v>Pasta Alfredo</v>
      </c>
      <c r="F12983">
        <v>12</v>
      </c>
      <c r="G12983" s="4">
        <f>IF(ISBLANK(Table1[[#This Row],[Price]]),AVERAGE(F12983:F30516),Table1[[#This Row],[Price]])</f>
        <v>12</v>
      </c>
      <c r="H12983">
        <v>1</v>
      </c>
      <c r="I12983" s="4">
        <f>IF(ISBLANK(Table1[[#This Row],[Quantity]]),AVERAGE(H12983:H30516),Table1[[#This Row],[Quantity]])</f>
        <v>1</v>
      </c>
      <c r="J12983">
        <v>12</v>
      </c>
      <c r="K12983" s="4">
        <f>IF(ISBLANK(Table1[[#This Row],[Order Total]]),AVERAGE(J12983:J30516),Table1[[#This Row],[Order Total]])</f>
        <v>12</v>
      </c>
      <c r="L12983" s="1">
        <v>44703</v>
      </c>
      <c r="M12983" t="s">
        <v>13</v>
      </c>
      <c r="N12983" s="4" t="str">
        <f>IF(ISBLANK(Table1[[#This Row],[Payment Method]]),"Unknown",Table1[[#This Row],[Payment Method]])</f>
        <v>Credit Card</v>
      </c>
    </row>
    <row r="12984" spans="1:14" hidden="1" x14ac:dyDescent="0.35">
      <c r="A12984" t="s">
        <v>13124</v>
      </c>
      <c r="B12984" t="s">
        <v>129</v>
      </c>
      <c r="C12984" t="s">
        <v>20</v>
      </c>
      <c r="D12984" t="s">
        <v>30</v>
      </c>
      <c r="E12984" s="4" t="str">
        <f>IF(ISBLANK(Table1[[#This Row],[Item]]),"Unknown",Table1[[#This Row],[Item]])</f>
        <v>Salmon</v>
      </c>
      <c r="F12984">
        <v>18</v>
      </c>
      <c r="G12984" s="4">
        <f>IF(ISBLANK(Table1[[#This Row],[Price]]),AVERAGE(F12984:F30517),Table1[[#This Row],[Price]])</f>
        <v>18</v>
      </c>
      <c r="H12984">
        <v>2</v>
      </c>
      <c r="I12984" s="4">
        <f>IF(ISBLANK(Table1[[#This Row],[Quantity]]),AVERAGE(H12984:H30517),Table1[[#This Row],[Quantity]])</f>
        <v>2</v>
      </c>
      <c r="J12984">
        <v>36</v>
      </c>
      <c r="K12984" s="4">
        <f>IF(ISBLANK(Table1[[#This Row],[Order Total]]),AVERAGE(J12984:J30517),Table1[[#This Row],[Order Total]])</f>
        <v>36</v>
      </c>
      <c r="L12984" s="1">
        <v>44835</v>
      </c>
      <c r="M12984" t="s">
        <v>28</v>
      </c>
      <c r="N12984" s="4" t="str">
        <f>IF(ISBLANK(Table1[[#This Row],[Payment Method]]),"Unknown",Table1[[#This Row],[Payment Method]])</f>
        <v>Cash</v>
      </c>
    </row>
    <row r="12985" spans="1:14" hidden="1" x14ac:dyDescent="0.35">
      <c r="A12985" t="s">
        <v>13125</v>
      </c>
      <c r="B12985" t="s">
        <v>45</v>
      </c>
      <c r="C12985" t="s">
        <v>50</v>
      </c>
      <c r="D12985" t="s">
        <v>51</v>
      </c>
      <c r="E12985" s="4" t="str">
        <f>IF(ISBLANK(Table1[[#This Row],[Item]]),"Unknown",Table1[[#This Row],[Item]])</f>
        <v>Sweet Potato Fries</v>
      </c>
      <c r="F12985">
        <v>5</v>
      </c>
      <c r="G12985" s="4">
        <f>IF(ISBLANK(Table1[[#This Row],[Price]]),AVERAGE(F12985:F30518),Table1[[#This Row],[Price]])</f>
        <v>5</v>
      </c>
      <c r="H12985">
        <v>5</v>
      </c>
      <c r="I12985" s="4">
        <f>IF(ISBLANK(Table1[[#This Row],[Quantity]]),AVERAGE(H12985:H30518),Table1[[#This Row],[Quantity]])</f>
        <v>5</v>
      </c>
      <c r="J12985">
        <v>25</v>
      </c>
      <c r="K12985" s="4">
        <f>IF(ISBLANK(Table1[[#This Row],[Order Total]]),AVERAGE(J12985:J30518),Table1[[#This Row],[Order Total]])</f>
        <v>25</v>
      </c>
      <c r="L12985" s="1">
        <v>44804</v>
      </c>
      <c r="M12985" t="s">
        <v>13</v>
      </c>
      <c r="N12985" s="4" t="str">
        <f>IF(ISBLANK(Table1[[#This Row],[Payment Method]]),"Unknown",Table1[[#This Row],[Payment Method]])</f>
        <v>Credit Card</v>
      </c>
    </row>
    <row r="12986" spans="1:14" hidden="1" x14ac:dyDescent="0.35">
      <c r="A12986" t="s">
        <v>13126</v>
      </c>
      <c r="B12986" t="s">
        <v>176</v>
      </c>
      <c r="C12986" t="s">
        <v>38</v>
      </c>
      <c r="D12986" t="s">
        <v>74</v>
      </c>
      <c r="E12986" s="4" t="str">
        <f>IF(ISBLANK(Table1[[#This Row],[Item]]),"Unknown",Table1[[#This Row],[Item]])</f>
        <v>Chocolate Cake</v>
      </c>
      <c r="F12986">
        <v>6</v>
      </c>
      <c r="G12986" s="4">
        <f>IF(ISBLANK(Table1[[#This Row],[Price]]),AVERAGE(F12986:F30519),Table1[[#This Row],[Price]])</f>
        <v>6</v>
      </c>
      <c r="H12986">
        <v>2</v>
      </c>
      <c r="I12986" s="4">
        <f>IF(ISBLANK(Table1[[#This Row],[Quantity]]),AVERAGE(H12986:H30519),Table1[[#This Row],[Quantity]])</f>
        <v>2</v>
      </c>
      <c r="J12986">
        <v>12</v>
      </c>
      <c r="K12986" s="4">
        <f>IF(ISBLANK(Table1[[#This Row],[Order Total]]),AVERAGE(J12986:J30519),Table1[[#This Row],[Order Total]])</f>
        <v>12</v>
      </c>
      <c r="L12986" s="1">
        <v>45177</v>
      </c>
      <c r="N12986" s="4" t="str">
        <f>IF(ISBLANK(Table1[[#This Row],[Payment Method]]),"Unknown",Table1[[#This Row],[Payment Method]])</f>
        <v>Unknown</v>
      </c>
    </row>
    <row r="12987" spans="1:14" hidden="1" x14ac:dyDescent="0.35">
      <c r="A12987" t="s">
        <v>13127</v>
      </c>
      <c r="B12987" t="s">
        <v>90</v>
      </c>
      <c r="C12987" t="s">
        <v>50</v>
      </c>
      <c r="E12987" s="4" t="str">
        <f>IF(ISBLANK(Table1[[#This Row],[Item]]),"Unknown",Table1[[#This Row],[Item]])</f>
        <v>Unknown</v>
      </c>
      <c r="F12987">
        <v>10</v>
      </c>
      <c r="G12987" s="4">
        <f>IF(ISBLANK(Table1[[#This Row],[Price]]),AVERAGE(F12987:F30520),Table1[[#This Row],[Price]])</f>
        <v>10</v>
      </c>
      <c r="H12987">
        <v>4</v>
      </c>
      <c r="I12987" s="4">
        <f>IF(ISBLANK(Table1[[#This Row],[Quantity]]),AVERAGE(H12987:H30520),Table1[[#This Row],[Quantity]])</f>
        <v>4</v>
      </c>
      <c r="J12987">
        <v>40</v>
      </c>
      <c r="K12987" s="4">
        <f>IF(ISBLANK(Table1[[#This Row],[Order Total]]),AVERAGE(J12987:J30520),Table1[[#This Row],[Order Total]])</f>
        <v>40</v>
      </c>
      <c r="L12987" s="1">
        <v>45162</v>
      </c>
      <c r="M12987" t="s">
        <v>17</v>
      </c>
      <c r="N12987" s="4" t="str">
        <f>IF(ISBLANK(Table1[[#This Row],[Payment Method]]),"Unknown",Table1[[#This Row],[Payment Method]])</f>
        <v>Digital Wallet</v>
      </c>
    </row>
    <row r="12988" spans="1:14" hidden="1" x14ac:dyDescent="0.35">
      <c r="A12988" t="s">
        <v>13128</v>
      </c>
      <c r="B12988" t="s">
        <v>138</v>
      </c>
      <c r="C12988" t="s">
        <v>38</v>
      </c>
      <c r="D12988" t="s">
        <v>121</v>
      </c>
      <c r="E12988" s="4" t="str">
        <f>IF(ISBLANK(Table1[[#This Row],[Item]]),"Unknown",Table1[[#This Row],[Item]])</f>
        <v>Ice Cream</v>
      </c>
      <c r="F12988">
        <v>5</v>
      </c>
      <c r="G12988" s="4">
        <f>IF(ISBLANK(Table1[[#This Row],[Price]]),AVERAGE(F12988:F30521),Table1[[#This Row],[Price]])</f>
        <v>5</v>
      </c>
      <c r="H12988">
        <v>3</v>
      </c>
      <c r="I12988" s="4">
        <f>IF(ISBLANK(Table1[[#This Row],[Quantity]]),AVERAGE(H12988:H30521),Table1[[#This Row],[Quantity]])</f>
        <v>3</v>
      </c>
      <c r="J12988">
        <v>15</v>
      </c>
      <c r="K12988" s="4">
        <f>IF(ISBLANK(Table1[[#This Row],[Order Total]]),AVERAGE(J12988:J30521),Table1[[#This Row],[Order Total]])</f>
        <v>15</v>
      </c>
      <c r="L12988" s="1">
        <v>45233</v>
      </c>
      <c r="M12988" t="s">
        <v>28</v>
      </c>
      <c r="N12988" s="4" t="str">
        <f>IF(ISBLANK(Table1[[#This Row],[Payment Method]]),"Unknown",Table1[[#This Row],[Payment Method]])</f>
        <v>Cash</v>
      </c>
    </row>
    <row r="12989" spans="1:14" hidden="1" x14ac:dyDescent="0.35">
      <c r="A12989" t="s">
        <v>13129</v>
      </c>
      <c r="B12989" t="s">
        <v>457</v>
      </c>
      <c r="C12989" t="s">
        <v>20</v>
      </c>
      <c r="D12989" t="s">
        <v>245</v>
      </c>
      <c r="E12989" s="4" t="str">
        <f>IF(ISBLANK(Table1[[#This Row],[Item]]),"Unknown",Table1[[#This Row],[Item]])</f>
        <v>Steak</v>
      </c>
      <c r="F12989">
        <v>20</v>
      </c>
      <c r="G12989" s="4">
        <f>IF(ISBLANK(Table1[[#This Row],[Price]]),AVERAGE(F12989:F30522),Table1[[#This Row],[Price]])</f>
        <v>20</v>
      </c>
      <c r="H12989">
        <v>4</v>
      </c>
      <c r="I12989" s="4">
        <f>IF(ISBLANK(Table1[[#This Row],[Quantity]]),AVERAGE(H12989:H30522),Table1[[#This Row],[Quantity]])</f>
        <v>4</v>
      </c>
      <c r="J12989">
        <v>80</v>
      </c>
      <c r="K12989" s="4">
        <f>IF(ISBLANK(Table1[[#This Row],[Order Total]]),AVERAGE(J12989:J30522),Table1[[#This Row],[Order Total]])</f>
        <v>80</v>
      </c>
      <c r="L12989" s="1">
        <v>44980</v>
      </c>
      <c r="M12989" t="s">
        <v>17</v>
      </c>
      <c r="N12989" s="4" t="str">
        <f>IF(ISBLANK(Table1[[#This Row],[Payment Method]]),"Unknown",Table1[[#This Row],[Payment Method]])</f>
        <v>Digital Wallet</v>
      </c>
    </row>
    <row r="12990" spans="1:14" hidden="1" x14ac:dyDescent="0.35">
      <c r="A12990" t="s">
        <v>13130</v>
      </c>
      <c r="B12990" t="s">
        <v>88</v>
      </c>
      <c r="C12990" t="s">
        <v>11</v>
      </c>
      <c r="D12990" t="s">
        <v>12</v>
      </c>
      <c r="E12990" s="4" t="str">
        <f>IF(ISBLANK(Table1[[#This Row],[Item]]),"Unknown",Table1[[#This Row],[Item]])</f>
        <v>Side Salad</v>
      </c>
      <c r="F12990">
        <v>3</v>
      </c>
      <c r="G12990" s="4">
        <f>IF(ISBLANK(Table1[[#This Row],[Price]]),AVERAGE(F12990:F30523),Table1[[#This Row],[Price]])</f>
        <v>3</v>
      </c>
      <c r="H12990">
        <v>3</v>
      </c>
      <c r="I12990" s="4">
        <f>IF(ISBLANK(Table1[[#This Row],[Quantity]]),AVERAGE(H12990:H30523),Table1[[#This Row],[Quantity]])</f>
        <v>3</v>
      </c>
      <c r="J12990">
        <v>9</v>
      </c>
      <c r="K12990" s="4">
        <f>IF(ISBLANK(Table1[[#This Row],[Order Total]]),AVERAGE(J12990:J30523),Table1[[#This Row],[Order Total]])</f>
        <v>9</v>
      </c>
      <c r="L12990" s="1">
        <v>45115</v>
      </c>
      <c r="M12990" t="s">
        <v>28</v>
      </c>
      <c r="N12990" s="4" t="str">
        <f>IF(ISBLANK(Table1[[#This Row],[Payment Method]]),"Unknown",Table1[[#This Row],[Payment Method]])</f>
        <v>Cash</v>
      </c>
    </row>
    <row r="12991" spans="1:14" hidden="1" x14ac:dyDescent="0.35">
      <c r="A12991" t="s">
        <v>13131</v>
      </c>
      <c r="B12991" t="s">
        <v>313</v>
      </c>
      <c r="C12991" t="s">
        <v>20</v>
      </c>
      <c r="D12991" t="s">
        <v>30</v>
      </c>
      <c r="E12991" s="4" t="str">
        <f>IF(ISBLANK(Table1[[#This Row],[Item]]),"Unknown",Table1[[#This Row],[Item]])</f>
        <v>Salmon</v>
      </c>
      <c r="F12991">
        <v>18</v>
      </c>
      <c r="G12991" s="4">
        <f>IF(ISBLANK(Table1[[#This Row],[Price]]),AVERAGE(F12991:F30524),Table1[[#This Row],[Price]])</f>
        <v>18</v>
      </c>
      <c r="H12991">
        <v>5</v>
      </c>
      <c r="I12991" s="4">
        <f>IF(ISBLANK(Table1[[#This Row],[Quantity]]),AVERAGE(H12991:H30524),Table1[[#This Row],[Quantity]])</f>
        <v>5</v>
      </c>
      <c r="J12991">
        <v>90</v>
      </c>
      <c r="K12991" s="4">
        <f>IF(ISBLANK(Table1[[#This Row],[Order Total]]),AVERAGE(J12991:J30524),Table1[[#This Row],[Order Total]])</f>
        <v>90</v>
      </c>
      <c r="L12991" s="1">
        <v>44943</v>
      </c>
      <c r="M12991" t="s">
        <v>28</v>
      </c>
      <c r="N12991" s="4" t="str">
        <f>IF(ISBLANK(Table1[[#This Row],[Payment Method]]),"Unknown",Table1[[#This Row],[Payment Method]])</f>
        <v>Cash</v>
      </c>
    </row>
    <row r="12992" spans="1:14" hidden="1" x14ac:dyDescent="0.35">
      <c r="A12992" t="s">
        <v>13132</v>
      </c>
      <c r="B12992" t="s">
        <v>268</v>
      </c>
      <c r="C12992" t="s">
        <v>20</v>
      </c>
      <c r="D12992" t="s">
        <v>27</v>
      </c>
      <c r="E12992" s="4" t="str">
        <f>IF(ISBLANK(Table1[[#This Row],[Item]]),"Unknown",Table1[[#This Row],[Item]])</f>
        <v>Pasta Alfredo</v>
      </c>
      <c r="F12992">
        <v>12</v>
      </c>
      <c r="G12992" s="4">
        <f>IF(ISBLANK(Table1[[#This Row],[Price]]),AVERAGE(F12992:F30525),Table1[[#This Row],[Price]])</f>
        <v>12</v>
      </c>
      <c r="H12992">
        <v>5</v>
      </c>
      <c r="I12992" s="4">
        <f>IF(ISBLANK(Table1[[#This Row],[Quantity]]),AVERAGE(H12992:H30525),Table1[[#This Row],[Quantity]])</f>
        <v>5</v>
      </c>
      <c r="J12992">
        <v>60</v>
      </c>
      <c r="K12992" s="4">
        <f>IF(ISBLANK(Table1[[#This Row],[Order Total]]),AVERAGE(J12992:J30525),Table1[[#This Row],[Order Total]])</f>
        <v>60</v>
      </c>
      <c r="L12992" s="1">
        <v>45287</v>
      </c>
      <c r="M12992" t="s">
        <v>13</v>
      </c>
      <c r="N12992" s="4" t="str">
        <f>IF(ISBLANK(Table1[[#This Row],[Payment Method]]),"Unknown",Table1[[#This Row],[Payment Method]])</f>
        <v>Credit Card</v>
      </c>
    </row>
    <row r="12993" spans="1:14" hidden="1" x14ac:dyDescent="0.35">
      <c r="A12993" t="s">
        <v>13133</v>
      </c>
      <c r="B12993" t="s">
        <v>37</v>
      </c>
      <c r="C12993" t="s">
        <v>24</v>
      </c>
      <c r="D12993" t="s">
        <v>71</v>
      </c>
      <c r="E12993" s="4" t="str">
        <f>IF(ISBLANK(Table1[[#This Row],[Item]]),"Unknown",Table1[[#This Row],[Item]])</f>
        <v>Orange Juice</v>
      </c>
      <c r="F12993">
        <v>3</v>
      </c>
      <c r="G12993" s="4">
        <f>IF(ISBLANK(Table1[[#This Row],[Price]]),AVERAGE(F12993:F30526),Table1[[#This Row],[Price]])</f>
        <v>3</v>
      </c>
      <c r="H12993">
        <v>4</v>
      </c>
      <c r="I12993" s="4">
        <f>IF(ISBLANK(Table1[[#This Row],[Quantity]]),AVERAGE(H12993:H30526),Table1[[#This Row],[Quantity]])</f>
        <v>4</v>
      </c>
      <c r="J12993">
        <v>12</v>
      </c>
      <c r="K12993" s="4">
        <f>IF(ISBLANK(Table1[[#This Row],[Order Total]]),AVERAGE(J12993:J30526),Table1[[#This Row],[Order Total]])</f>
        <v>12</v>
      </c>
      <c r="L12993" s="1">
        <v>44945</v>
      </c>
      <c r="M12993" t="s">
        <v>13</v>
      </c>
      <c r="N12993" s="4" t="str">
        <f>IF(ISBLANK(Table1[[#This Row],[Payment Method]]),"Unknown",Table1[[#This Row],[Payment Method]])</f>
        <v>Credit Card</v>
      </c>
    </row>
    <row r="12994" spans="1:14" hidden="1" x14ac:dyDescent="0.35">
      <c r="A12994" t="s">
        <v>13134</v>
      </c>
      <c r="B12994" t="s">
        <v>131</v>
      </c>
      <c r="C12994" t="s">
        <v>38</v>
      </c>
      <c r="D12994" t="s">
        <v>74</v>
      </c>
      <c r="E12994" s="4" t="str">
        <f>IF(ISBLANK(Table1[[#This Row],[Item]]),"Unknown",Table1[[#This Row],[Item]])</f>
        <v>Chocolate Cake</v>
      </c>
      <c r="F12994">
        <v>6</v>
      </c>
      <c r="G12994" s="4">
        <f>IF(ISBLANK(Table1[[#This Row],[Price]]),AVERAGE(F12994:F30527),Table1[[#This Row],[Price]])</f>
        <v>6</v>
      </c>
      <c r="H12994">
        <v>4</v>
      </c>
      <c r="I12994" s="4">
        <f>IF(ISBLANK(Table1[[#This Row],[Quantity]]),AVERAGE(H12994:H30527),Table1[[#This Row],[Quantity]])</f>
        <v>4</v>
      </c>
      <c r="J12994">
        <v>24</v>
      </c>
      <c r="K12994" s="4">
        <f>IF(ISBLANK(Table1[[#This Row],[Order Total]]),AVERAGE(J12994:J30527),Table1[[#This Row],[Order Total]])</f>
        <v>24</v>
      </c>
      <c r="L12994" s="1">
        <v>44812</v>
      </c>
      <c r="M12994" t="s">
        <v>13</v>
      </c>
      <c r="N12994" s="4" t="str">
        <f>IF(ISBLANK(Table1[[#This Row],[Payment Method]]),"Unknown",Table1[[#This Row],[Payment Method]])</f>
        <v>Credit Card</v>
      </c>
    </row>
    <row r="12995" spans="1:14" hidden="1" x14ac:dyDescent="0.35">
      <c r="A12995" t="s">
        <v>13135</v>
      </c>
      <c r="B12995" t="s">
        <v>484</v>
      </c>
      <c r="C12995" t="s">
        <v>11</v>
      </c>
      <c r="D12995" t="s">
        <v>12</v>
      </c>
      <c r="E12995" s="4" t="str">
        <f>IF(ISBLANK(Table1[[#This Row],[Item]]),"Unknown",Table1[[#This Row],[Item]])</f>
        <v>Side Salad</v>
      </c>
      <c r="F12995">
        <v>3</v>
      </c>
      <c r="G12995" s="4">
        <f>IF(ISBLANK(Table1[[#This Row],[Price]]),AVERAGE(F12995:F30528),Table1[[#This Row],[Price]])</f>
        <v>3</v>
      </c>
      <c r="H12995">
        <v>2</v>
      </c>
      <c r="I12995" s="4">
        <f>IF(ISBLANK(Table1[[#This Row],[Quantity]]),AVERAGE(H12995:H30528),Table1[[#This Row],[Quantity]])</f>
        <v>2</v>
      </c>
      <c r="J12995">
        <v>6</v>
      </c>
      <c r="K12995" s="4">
        <f>IF(ISBLANK(Table1[[#This Row],[Order Total]]),AVERAGE(J12995:J30528),Table1[[#This Row],[Order Total]])</f>
        <v>6</v>
      </c>
      <c r="L12995" s="1">
        <v>45081</v>
      </c>
      <c r="M12995" t="s">
        <v>28</v>
      </c>
      <c r="N12995" s="4" t="str">
        <f>IF(ISBLANK(Table1[[#This Row],[Payment Method]]),"Unknown",Table1[[#This Row],[Payment Method]])</f>
        <v>Cash</v>
      </c>
    </row>
    <row r="12996" spans="1:14" hidden="1" x14ac:dyDescent="0.35">
      <c r="A12996" t="s">
        <v>13136</v>
      </c>
      <c r="B12996" t="s">
        <v>376</v>
      </c>
      <c r="C12996" t="s">
        <v>20</v>
      </c>
      <c r="D12996" t="s">
        <v>27</v>
      </c>
      <c r="E12996" s="4" t="str">
        <f>IF(ISBLANK(Table1[[#This Row],[Item]]),"Unknown",Table1[[#This Row],[Item]])</f>
        <v>Pasta Alfredo</v>
      </c>
      <c r="F12996">
        <v>12</v>
      </c>
      <c r="G12996" s="4">
        <f>IF(ISBLANK(Table1[[#This Row],[Price]]),AVERAGE(F12996:F30529),Table1[[#This Row],[Price]])</f>
        <v>12</v>
      </c>
      <c r="H12996">
        <v>1</v>
      </c>
      <c r="I12996" s="4">
        <f>IF(ISBLANK(Table1[[#This Row],[Quantity]]),AVERAGE(H12996:H30529),Table1[[#This Row],[Quantity]])</f>
        <v>1</v>
      </c>
      <c r="J12996">
        <v>12</v>
      </c>
      <c r="K12996" s="4">
        <f>IF(ISBLANK(Table1[[#This Row],[Order Total]]),AVERAGE(J12996:J30529),Table1[[#This Row],[Order Total]])</f>
        <v>12</v>
      </c>
      <c r="L12996" s="1">
        <v>44697</v>
      </c>
      <c r="M12996" t="s">
        <v>13</v>
      </c>
      <c r="N12996" s="4" t="str">
        <f>IF(ISBLANK(Table1[[#This Row],[Payment Method]]),"Unknown",Table1[[#This Row],[Payment Method]])</f>
        <v>Credit Card</v>
      </c>
    </row>
    <row r="12997" spans="1:14" hidden="1" x14ac:dyDescent="0.35">
      <c r="A12997" t="s">
        <v>13137</v>
      </c>
      <c r="B12997" t="s">
        <v>147</v>
      </c>
      <c r="C12997" t="s">
        <v>24</v>
      </c>
      <c r="D12997" t="s">
        <v>77</v>
      </c>
      <c r="E12997" s="4" t="str">
        <f>IF(ISBLANK(Table1[[#This Row],[Item]]),"Unknown",Table1[[#This Row],[Item]])</f>
        <v>Coca Cola</v>
      </c>
      <c r="F12997">
        <v>2.5</v>
      </c>
      <c r="G12997" s="4">
        <f>IF(ISBLANK(Table1[[#This Row],[Price]]),AVERAGE(F12997:F30530),Table1[[#This Row],[Price]])</f>
        <v>2.5</v>
      </c>
      <c r="H12997">
        <v>2</v>
      </c>
      <c r="I12997" s="4">
        <f>IF(ISBLANK(Table1[[#This Row],[Quantity]]),AVERAGE(H12997:H30530),Table1[[#This Row],[Quantity]])</f>
        <v>2</v>
      </c>
      <c r="J12997">
        <v>5</v>
      </c>
      <c r="K12997" s="4">
        <f>IF(ISBLANK(Table1[[#This Row],[Order Total]]),AVERAGE(J12997:J30530),Table1[[#This Row],[Order Total]])</f>
        <v>5</v>
      </c>
      <c r="L12997" s="1">
        <v>45214</v>
      </c>
      <c r="M12997" t="s">
        <v>28</v>
      </c>
      <c r="N12997" s="4" t="str">
        <f>IF(ISBLANK(Table1[[#This Row],[Payment Method]]),"Unknown",Table1[[#This Row],[Payment Method]])</f>
        <v>Cash</v>
      </c>
    </row>
    <row r="12998" spans="1:14" hidden="1" x14ac:dyDescent="0.35">
      <c r="A12998" t="s">
        <v>13138</v>
      </c>
      <c r="B12998" t="s">
        <v>484</v>
      </c>
      <c r="C12998" t="s">
        <v>50</v>
      </c>
      <c r="D12998" t="s">
        <v>112</v>
      </c>
      <c r="E12998" s="4" t="str">
        <f>IF(ISBLANK(Table1[[#This Row],[Item]]),"Unknown",Table1[[#This Row],[Item]])</f>
        <v>French Fries</v>
      </c>
      <c r="F12998">
        <v>4</v>
      </c>
      <c r="G12998" s="4">
        <f>IF(ISBLANK(Table1[[#This Row],[Price]]),AVERAGE(F12998:F30531),Table1[[#This Row],[Price]])</f>
        <v>4</v>
      </c>
      <c r="H12998">
        <v>2</v>
      </c>
      <c r="I12998" s="4">
        <f>IF(ISBLANK(Table1[[#This Row],[Quantity]]),AVERAGE(H12998:H30531),Table1[[#This Row],[Quantity]])</f>
        <v>2</v>
      </c>
      <c r="J12998">
        <v>8</v>
      </c>
      <c r="K12998" s="4">
        <f>IF(ISBLANK(Table1[[#This Row],[Order Total]]),AVERAGE(J12998:J30531),Table1[[#This Row],[Order Total]])</f>
        <v>8</v>
      </c>
      <c r="L12998" s="1">
        <v>45105</v>
      </c>
      <c r="M12998" t="s">
        <v>28</v>
      </c>
      <c r="N12998" s="4" t="str">
        <f>IF(ISBLANK(Table1[[#This Row],[Payment Method]]),"Unknown",Table1[[#This Row],[Payment Method]])</f>
        <v>Cash</v>
      </c>
    </row>
    <row r="12999" spans="1:14" hidden="1" x14ac:dyDescent="0.35">
      <c r="A12999" t="s">
        <v>13139</v>
      </c>
      <c r="B12999" t="s">
        <v>305</v>
      </c>
      <c r="C12999" t="s">
        <v>24</v>
      </c>
      <c r="D12999" t="s">
        <v>56</v>
      </c>
      <c r="E12999" s="4" t="str">
        <f>IF(ISBLANK(Table1[[#This Row],[Item]]),"Unknown",Table1[[#This Row],[Item]])</f>
        <v>Lemonade</v>
      </c>
      <c r="F12999">
        <v>3</v>
      </c>
      <c r="G12999" s="4">
        <f>IF(ISBLANK(Table1[[#This Row],[Price]]),AVERAGE(F12999:F30532),Table1[[#This Row],[Price]])</f>
        <v>3</v>
      </c>
      <c r="H12999">
        <v>2</v>
      </c>
      <c r="I12999" s="4">
        <f>IF(ISBLANK(Table1[[#This Row],[Quantity]]),AVERAGE(H12999:H30532),Table1[[#This Row],[Quantity]])</f>
        <v>2</v>
      </c>
      <c r="J12999">
        <v>6</v>
      </c>
      <c r="K12999" s="4">
        <f>IF(ISBLANK(Table1[[#This Row],[Order Total]]),AVERAGE(J12999:J30532),Table1[[#This Row],[Order Total]])</f>
        <v>6</v>
      </c>
      <c r="L12999" s="1">
        <v>45056</v>
      </c>
      <c r="M12999" t="s">
        <v>28</v>
      </c>
      <c r="N12999" s="4" t="str">
        <f>IF(ISBLANK(Table1[[#This Row],[Payment Method]]),"Unknown",Table1[[#This Row],[Payment Method]])</f>
        <v>Cash</v>
      </c>
    </row>
    <row r="13000" spans="1:14" hidden="1" x14ac:dyDescent="0.35">
      <c r="A13000" t="s">
        <v>13140</v>
      </c>
      <c r="B13000" t="s">
        <v>423</v>
      </c>
      <c r="C13000" t="s">
        <v>38</v>
      </c>
      <c r="D13000" t="s">
        <v>107</v>
      </c>
      <c r="E13000" s="4" t="str">
        <f>IF(ISBLANK(Table1[[#This Row],[Item]]),"Unknown",Table1[[#This Row],[Item]])</f>
        <v>Fruit Salad</v>
      </c>
      <c r="F13000">
        <v>4</v>
      </c>
      <c r="G13000" s="4">
        <f>IF(ISBLANK(Table1[[#This Row],[Price]]),AVERAGE(F13000:F30533),Table1[[#This Row],[Price]])</f>
        <v>4</v>
      </c>
      <c r="H13000">
        <v>3</v>
      </c>
      <c r="I13000" s="4">
        <f>IF(ISBLANK(Table1[[#This Row],[Quantity]]),AVERAGE(H13000:H30533),Table1[[#This Row],[Quantity]])</f>
        <v>3</v>
      </c>
      <c r="J13000">
        <v>12</v>
      </c>
      <c r="K13000" s="4">
        <f>IF(ISBLANK(Table1[[#This Row],[Order Total]]),AVERAGE(J13000:J30533),Table1[[#This Row],[Order Total]])</f>
        <v>12</v>
      </c>
      <c r="L13000" s="1">
        <v>44625</v>
      </c>
      <c r="M13000" t="s">
        <v>13</v>
      </c>
      <c r="N13000" s="4" t="str">
        <f>IF(ISBLANK(Table1[[#This Row],[Payment Method]]),"Unknown",Table1[[#This Row],[Payment Method]])</f>
        <v>Credit Card</v>
      </c>
    </row>
    <row r="13001" spans="1:14" hidden="1" x14ac:dyDescent="0.35">
      <c r="A13001" t="s">
        <v>13141</v>
      </c>
      <c r="B13001" t="s">
        <v>136</v>
      </c>
      <c r="C13001" t="s">
        <v>50</v>
      </c>
      <c r="D13001" t="s">
        <v>207</v>
      </c>
      <c r="E13001" s="4" t="str">
        <f>IF(ISBLANK(Table1[[#This Row],[Item]]),"Unknown",Table1[[#This Row],[Item]])</f>
        <v>Nachos Grande</v>
      </c>
      <c r="F13001">
        <v>10</v>
      </c>
      <c r="G13001" s="4">
        <f>IF(ISBLANK(Table1[[#This Row],[Price]]),AVERAGE(F13001:F30534),Table1[[#This Row],[Price]])</f>
        <v>10</v>
      </c>
      <c r="H13001">
        <v>5</v>
      </c>
      <c r="I13001" s="4">
        <f>IF(ISBLANK(Table1[[#This Row],[Quantity]]),AVERAGE(H13001:H30534),Table1[[#This Row],[Quantity]])</f>
        <v>5</v>
      </c>
      <c r="J13001">
        <v>50</v>
      </c>
      <c r="K13001" s="4">
        <f>IF(ISBLANK(Table1[[#This Row],[Order Total]]),AVERAGE(J13001:J30534),Table1[[#This Row],[Order Total]])</f>
        <v>50</v>
      </c>
      <c r="L13001" s="1">
        <v>45220</v>
      </c>
      <c r="M13001" t="s">
        <v>28</v>
      </c>
      <c r="N13001" s="4" t="str">
        <f>IF(ISBLANK(Table1[[#This Row],[Payment Method]]),"Unknown",Table1[[#This Row],[Payment Method]])</f>
        <v>Cash</v>
      </c>
    </row>
    <row r="13002" spans="1:14" hidden="1" x14ac:dyDescent="0.35">
      <c r="A13002" t="s">
        <v>13142</v>
      </c>
      <c r="B13002" t="s">
        <v>163</v>
      </c>
      <c r="C13002" t="s">
        <v>50</v>
      </c>
      <c r="D13002" t="s">
        <v>86</v>
      </c>
      <c r="E13002" s="4" t="str">
        <f>IF(ISBLANK(Table1[[#This Row],[Item]]),"Unknown",Table1[[#This Row],[Item]])</f>
        <v>Cheese Fries</v>
      </c>
      <c r="F13002">
        <v>5</v>
      </c>
      <c r="G13002" s="4">
        <f>IF(ISBLANK(Table1[[#This Row],[Price]]),AVERAGE(F13002:F30535),Table1[[#This Row],[Price]])</f>
        <v>5</v>
      </c>
      <c r="H13002">
        <v>4</v>
      </c>
      <c r="I13002" s="4">
        <f>IF(ISBLANK(Table1[[#This Row],[Quantity]]),AVERAGE(H13002:H30535),Table1[[#This Row],[Quantity]])</f>
        <v>4</v>
      </c>
      <c r="J13002">
        <v>20</v>
      </c>
      <c r="K13002" s="4">
        <f>IF(ISBLANK(Table1[[#This Row],[Order Total]]),AVERAGE(J13002:J30535),Table1[[#This Row],[Order Total]])</f>
        <v>20</v>
      </c>
      <c r="L13002" s="1">
        <v>44733</v>
      </c>
      <c r="M13002" t="s">
        <v>17</v>
      </c>
      <c r="N13002" s="4" t="str">
        <f>IF(ISBLANK(Table1[[#This Row],[Payment Method]]),"Unknown",Table1[[#This Row],[Payment Method]])</f>
        <v>Digital Wallet</v>
      </c>
    </row>
    <row r="13003" spans="1:14" hidden="1" x14ac:dyDescent="0.35">
      <c r="A13003" t="s">
        <v>13143</v>
      </c>
      <c r="B13003" t="s">
        <v>219</v>
      </c>
      <c r="C13003" t="s">
        <v>50</v>
      </c>
      <c r="D13003" t="s">
        <v>86</v>
      </c>
      <c r="E13003" s="4" t="str">
        <f>IF(ISBLANK(Table1[[#This Row],[Item]]),"Unknown",Table1[[#This Row],[Item]])</f>
        <v>Cheese Fries</v>
      </c>
      <c r="F13003">
        <v>5</v>
      </c>
      <c r="G13003" s="4">
        <f>IF(ISBLANK(Table1[[#This Row],[Price]]),AVERAGE(F13003:F30536),Table1[[#This Row],[Price]])</f>
        <v>5</v>
      </c>
      <c r="H13003">
        <v>4</v>
      </c>
      <c r="I13003" s="4">
        <f>IF(ISBLANK(Table1[[#This Row],[Quantity]]),AVERAGE(H13003:H30536),Table1[[#This Row],[Quantity]])</f>
        <v>4</v>
      </c>
      <c r="J13003">
        <v>20</v>
      </c>
      <c r="K13003" s="4">
        <f>IF(ISBLANK(Table1[[#This Row],[Order Total]]),AVERAGE(J13003:J30536),Table1[[#This Row],[Order Total]])</f>
        <v>20</v>
      </c>
      <c r="L13003" s="1">
        <v>45124</v>
      </c>
      <c r="M13003" t="s">
        <v>28</v>
      </c>
      <c r="N13003" s="4" t="str">
        <f>IF(ISBLANK(Table1[[#This Row],[Payment Method]]),"Unknown",Table1[[#This Row],[Payment Method]])</f>
        <v>Cash</v>
      </c>
    </row>
    <row r="13004" spans="1:14" hidden="1" x14ac:dyDescent="0.35">
      <c r="A13004" t="s">
        <v>13144</v>
      </c>
      <c r="B13004" t="s">
        <v>372</v>
      </c>
      <c r="C13004" t="s">
        <v>50</v>
      </c>
      <c r="D13004" t="s">
        <v>86</v>
      </c>
      <c r="E13004" s="4" t="str">
        <f>IF(ISBLANK(Table1[[#This Row],[Item]]),"Unknown",Table1[[#This Row],[Item]])</f>
        <v>Cheese Fries</v>
      </c>
      <c r="F13004">
        <v>5</v>
      </c>
      <c r="G13004" s="4">
        <f>IF(ISBLANK(Table1[[#This Row],[Price]]),AVERAGE(F13004:F30537),Table1[[#This Row],[Price]])</f>
        <v>5</v>
      </c>
      <c r="H13004">
        <v>2</v>
      </c>
      <c r="I13004" s="4">
        <f>IF(ISBLANK(Table1[[#This Row],[Quantity]]),AVERAGE(H13004:H30537),Table1[[#This Row],[Quantity]])</f>
        <v>2</v>
      </c>
      <c r="J13004">
        <v>10</v>
      </c>
      <c r="K13004" s="4">
        <f>IF(ISBLANK(Table1[[#This Row],[Order Total]]),AVERAGE(J13004:J30537),Table1[[#This Row],[Order Total]])</f>
        <v>10</v>
      </c>
      <c r="L13004" s="1">
        <v>45193</v>
      </c>
      <c r="M13004" t="s">
        <v>17</v>
      </c>
      <c r="N13004" s="4" t="str">
        <f>IF(ISBLANK(Table1[[#This Row],[Payment Method]]),"Unknown",Table1[[#This Row],[Payment Method]])</f>
        <v>Digital Wallet</v>
      </c>
    </row>
    <row r="13005" spans="1:14" hidden="1" x14ac:dyDescent="0.35">
      <c r="A13005" t="s">
        <v>13145</v>
      </c>
      <c r="B13005" t="s">
        <v>202</v>
      </c>
      <c r="C13005" t="s">
        <v>38</v>
      </c>
      <c r="D13005" t="s">
        <v>74</v>
      </c>
      <c r="E13005" s="4" t="str">
        <f>IF(ISBLANK(Table1[[#This Row],[Item]]),"Unknown",Table1[[#This Row],[Item]])</f>
        <v>Chocolate Cake</v>
      </c>
      <c r="F13005">
        <v>6</v>
      </c>
      <c r="G13005" s="4">
        <f>IF(ISBLANK(Table1[[#This Row],[Price]]),AVERAGE(F13005:F30538),Table1[[#This Row],[Price]])</f>
        <v>6</v>
      </c>
      <c r="H13005">
        <v>1</v>
      </c>
      <c r="I13005" s="4">
        <f>IF(ISBLANK(Table1[[#This Row],[Quantity]]),AVERAGE(H13005:H30538),Table1[[#This Row],[Quantity]])</f>
        <v>1</v>
      </c>
      <c r="J13005">
        <v>6</v>
      </c>
      <c r="K13005" s="4">
        <f>IF(ISBLANK(Table1[[#This Row],[Order Total]]),AVERAGE(J13005:J30538),Table1[[#This Row],[Order Total]])</f>
        <v>6</v>
      </c>
      <c r="L13005" s="1">
        <v>44908</v>
      </c>
      <c r="M13005" t="s">
        <v>28</v>
      </c>
      <c r="N13005" s="4" t="str">
        <f>IF(ISBLANK(Table1[[#This Row],[Payment Method]]),"Unknown",Table1[[#This Row],[Payment Method]])</f>
        <v>Cash</v>
      </c>
    </row>
    <row r="13006" spans="1:14" hidden="1" x14ac:dyDescent="0.35">
      <c r="A13006" t="s">
        <v>13146</v>
      </c>
      <c r="B13006" t="s">
        <v>158</v>
      </c>
      <c r="C13006" t="s">
        <v>20</v>
      </c>
      <c r="D13006" t="s">
        <v>30</v>
      </c>
      <c r="E13006" s="4" t="str">
        <f>IF(ISBLANK(Table1[[#This Row],[Item]]),"Unknown",Table1[[#This Row],[Item]])</f>
        <v>Salmon</v>
      </c>
      <c r="F13006">
        <v>18</v>
      </c>
      <c r="G13006" s="4">
        <f>IF(ISBLANK(Table1[[#This Row],[Price]]),AVERAGE(F13006:F30539),Table1[[#This Row],[Price]])</f>
        <v>18</v>
      </c>
      <c r="H13006">
        <v>5</v>
      </c>
      <c r="I13006" s="4">
        <f>IF(ISBLANK(Table1[[#This Row],[Quantity]]),AVERAGE(H13006:H30539),Table1[[#This Row],[Quantity]])</f>
        <v>5</v>
      </c>
      <c r="J13006">
        <v>90</v>
      </c>
      <c r="K13006" s="4">
        <f>IF(ISBLANK(Table1[[#This Row],[Order Total]]),AVERAGE(J13006:J30539),Table1[[#This Row],[Order Total]])</f>
        <v>90</v>
      </c>
      <c r="L13006" s="1">
        <v>45028</v>
      </c>
      <c r="M13006" t="s">
        <v>17</v>
      </c>
      <c r="N13006" s="4" t="str">
        <f>IF(ISBLANK(Table1[[#This Row],[Payment Method]]),"Unknown",Table1[[#This Row],[Payment Method]])</f>
        <v>Digital Wallet</v>
      </c>
    </row>
    <row r="13007" spans="1:14" hidden="1" x14ac:dyDescent="0.35">
      <c r="A13007" t="s">
        <v>13147</v>
      </c>
      <c r="B13007" t="s">
        <v>283</v>
      </c>
      <c r="C13007" t="s">
        <v>50</v>
      </c>
      <c r="D13007" t="s">
        <v>112</v>
      </c>
      <c r="E13007" s="4" t="str">
        <f>IF(ISBLANK(Table1[[#This Row],[Item]]),"Unknown",Table1[[#This Row],[Item]])</f>
        <v>French Fries</v>
      </c>
      <c r="F13007">
        <v>4</v>
      </c>
      <c r="G13007" s="4">
        <f>IF(ISBLANK(Table1[[#This Row],[Price]]),AVERAGE(F13007:F30540),Table1[[#This Row],[Price]])</f>
        <v>4</v>
      </c>
      <c r="H13007">
        <v>4</v>
      </c>
      <c r="I13007" s="4">
        <f>IF(ISBLANK(Table1[[#This Row],[Quantity]]),AVERAGE(H13007:H30540),Table1[[#This Row],[Quantity]])</f>
        <v>4</v>
      </c>
      <c r="J13007">
        <v>16</v>
      </c>
      <c r="K13007" s="4">
        <f>IF(ISBLANK(Table1[[#This Row],[Order Total]]),AVERAGE(J13007:J30540),Table1[[#This Row],[Order Total]])</f>
        <v>16</v>
      </c>
      <c r="L13007" s="1">
        <v>44566</v>
      </c>
      <c r="M13007" t="s">
        <v>28</v>
      </c>
      <c r="N13007" s="4" t="str">
        <f>IF(ISBLANK(Table1[[#This Row],[Payment Method]]),"Unknown",Table1[[#This Row],[Payment Method]])</f>
        <v>Cash</v>
      </c>
    </row>
    <row r="13008" spans="1:14" hidden="1" x14ac:dyDescent="0.35">
      <c r="A13008" t="s">
        <v>13148</v>
      </c>
      <c r="B13008" t="s">
        <v>287</v>
      </c>
      <c r="C13008" t="s">
        <v>20</v>
      </c>
      <c r="E13008" s="4" t="str">
        <f>IF(ISBLANK(Table1[[#This Row],[Item]]),"Unknown",Table1[[#This Row],[Item]])</f>
        <v>Unknown</v>
      </c>
      <c r="F13008">
        <v>18</v>
      </c>
      <c r="G13008" s="4">
        <f>IF(ISBLANK(Table1[[#This Row],[Price]]),AVERAGE(F13008:F30541),Table1[[#This Row],[Price]])</f>
        <v>18</v>
      </c>
      <c r="H13008">
        <v>3</v>
      </c>
      <c r="I13008" s="4">
        <f>IF(ISBLANK(Table1[[#This Row],[Quantity]]),AVERAGE(H13008:H30541),Table1[[#This Row],[Quantity]])</f>
        <v>3</v>
      </c>
      <c r="J13008">
        <v>54</v>
      </c>
      <c r="K13008" s="4">
        <f>IF(ISBLANK(Table1[[#This Row],[Order Total]]),AVERAGE(J13008:J30541),Table1[[#This Row],[Order Total]])</f>
        <v>54</v>
      </c>
      <c r="L13008" s="1">
        <v>45092</v>
      </c>
      <c r="M13008" t="s">
        <v>28</v>
      </c>
      <c r="N13008" s="4" t="str">
        <f>IF(ISBLANK(Table1[[#This Row],[Payment Method]]),"Unknown",Table1[[#This Row],[Payment Method]])</f>
        <v>Cash</v>
      </c>
    </row>
    <row r="13009" spans="1:14" hidden="1" x14ac:dyDescent="0.35">
      <c r="A13009" t="s">
        <v>13149</v>
      </c>
      <c r="B13009" t="s">
        <v>217</v>
      </c>
      <c r="C13009" t="s">
        <v>50</v>
      </c>
      <c r="D13009" t="s">
        <v>112</v>
      </c>
      <c r="E13009" s="4" t="str">
        <f>IF(ISBLANK(Table1[[#This Row],[Item]]),"Unknown",Table1[[#This Row],[Item]])</f>
        <v>French Fries</v>
      </c>
      <c r="F13009">
        <v>4</v>
      </c>
      <c r="G13009" s="4">
        <f>IF(ISBLANK(Table1[[#This Row],[Price]]),AVERAGE(F13009:F30542),Table1[[#This Row],[Price]])</f>
        <v>4</v>
      </c>
      <c r="H13009">
        <v>3</v>
      </c>
      <c r="I13009" s="4">
        <f>IF(ISBLANK(Table1[[#This Row],[Quantity]]),AVERAGE(H13009:H30542),Table1[[#This Row],[Quantity]])</f>
        <v>3</v>
      </c>
      <c r="J13009">
        <v>12</v>
      </c>
      <c r="K13009" s="4">
        <f>IF(ISBLANK(Table1[[#This Row],[Order Total]]),AVERAGE(J13009:J30542),Table1[[#This Row],[Order Total]])</f>
        <v>12</v>
      </c>
      <c r="L13009" s="1">
        <v>44587</v>
      </c>
      <c r="M13009" t="s">
        <v>17</v>
      </c>
      <c r="N13009" s="4" t="str">
        <f>IF(ISBLANK(Table1[[#This Row],[Payment Method]]),"Unknown",Table1[[#This Row],[Payment Method]])</f>
        <v>Digital Wallet</v>
      </c>
    </row>
    <row r="13010" spans="1:14" hidden="1" x14ac:dyDescent="0.35">
      <c r="A13010" t="s">
        <v>13150</v>
      </c>
      <c r="B13010" t="s">
        <v>145</v>
      </c>
      <c r="C13010" t="s">
        <v>50</v>
      </c>
      <c r="D13010" t="s">
        <v>93</v>
      </c>
      <c r="E13010" s="4" t="str">
        <f>IF(ISBLANK(Table1[[#This Row],[Item]]),"Unknown",Table1[[#This Row],[Item]])</f>
        <v>Beef Chili</v>
      </c>
      <c r="F13010">
        <v>7</v>
      </c>
      <c r="G13010" s="4">
        <f>IF(ISBLANK(Table1[[#This Row],[Price]]),AVERAGE(F13010:F30543),Table1[[#This Row],[Price]])</f>
        <v>7</v>
      </c>
      <c r="H13010">
        <v>3</v>
      </c>
      <c r="I13010" s="4">
        <f>IF(ISBLANK(Table1[[#This Row],[Quantity]]),AVERAGE(H13010:H30543),Table1[[#This Row],[Quantity]])</f>
        <v>3</v>
      </c>
      <c r="J13010">
        <v>21</v>
      </c>
      <c r="K13010" s="4">
        <f>IF(ISBLANK(Table1[[#This Row],[Order Total]]),AVERAGE(J13010:J30543),Table1[[#This Row],[Order Total]])</f>
        <v>21</v>
      </c>
      <c r="L13010" s="1">
        <v>45235</v>
      </c>
      <c r="M13010" t="s">
        <v>13</v>
      </c>
      <c r="N13010" s="4" t="str">
        <f>IF(ISBLANK(Table1[[#This Row],[Payment Method]]),"Unknown",Table1[[#This Row],[Payment Method]])</f>
        <v>Credit Card</v>
      </c>
    </row>
    <row r="13011" spans="1:14" hidden="1" x14ac:dyDescent="0.35">
      <c r="A13011" t="s">
        <v>13151</v>
      </c>
      <c r="B13011" t="s">
        <v>83</v>
      </c>
      <c r="C13011" t="s">
        <v>11</v>
      </c>
      <c r="D13011" t="s">
        <v>33</v>
      </c>
      <c r="E13011" s="4" t="str">
        <f>IF(ISBLANK(Table1[[#This Row],[Item]]),"Unknown",Table1[[#This Row],[Item]])</f>
        <v>Garlic Bread</v>
      </c>
      <c r="F13011">
        <v>4</v>
      </c>
      <c r="G13011" s="4">
        <f>IF(ISBLANK(Table1[[#This Row],[Price]]),AVERAGE(F13011:F30544),Table1[[#This Row],[Price]])</f>
        <v>4</v>
      </c>
      <c r="H13011">
        <v>2</v>
      </c>
      <c r="I13011" s="4">
        <f>IF(ISBLANK(Table1[[#This Row],[Quantity]]),AVERAGE(H13011:H30544),Table1[[#This Row],[Quantity]])</f>
        <v>2</v>
      </c>
      <c r="J13011">
        <v>8</v>
      </c>
      <c r="K13011" s="4">
        <f>IF(ISBLANK(Table1[[#This Row],[Order Total]]),AVERAGE(J13011:J30544),Table1[[#This Row],[Order Total]])</f>
        <v>8</v>
      </c>
      <c r="L13011" s="1">
        <v>44930</v>
      </c>
      <c r="M13011" t="s">
        <v>13</v>
      </c>
      <c r="N13011" s="4" t="str">
        <f>IF(ISBLANK(Table1[[#This Row],[Payment Method]]),"Unknown",Table1[[#This Row],[Payment Method]])</f>
        <v>Credit Card</v>
      </c>
    </row>
    <row r="13012" spans="1:14" hidden="1" x14ac:dyDescent="0.35">
      <c r="A13012" t="s">
        <v>13152</v>
      </c>
      <c r="B13012" t="s">
        <v>19</v>
      </c>
      <c r="C13012" t="s">
        <v>38</v>
      </c>
      <c r="D13012" t="s">
        <v>43</v>
      </c>
      <c r="E13012" s="4" t="str">
        <f>IF(ISBLANK(Table1[[#This Row],[Item]]),"Unknown",Table1[[#This Row],[Item]])</f>
        <v>Brownie</v>
      </c>
      <c r="F13012">
        <v>6</v>
      </c>
      <c r="G13012" s="4">
        <f>IF(ISBLANK(Table1[[#This Row],[Price]]),AVERAGE(F13012:F30545),Table1[[#This Row],[Price]])</f>
        <v>6</v>
      </c>
      <c r="H13012">
        <v>1</v>
      </c>
      <c r="I13012" s="4">
        <f>IF(ISBLANK(Table1[[#This Row],[Quantity]]),AVERAGE(H13012:H30545),Table1[[#This Row],[Quantity]])</f>
        <v>1</v>
      </c>
      <c r="J13012">
        <v>6</v>
      </c>
      <c r="K13012" s="4">
        <f>IF(ISBLANK(Table1[[#This Row],[Order Total]]),AVERAGE(J13012:J30545),Table1[[#This Row],[Order Total]])</f>
        <v>6</v>
      </c>
      <c r="L13012" s="1">
        <v>44822</v>
      </c>
      <c r="M13012" t="s">
        <v>17</v>
      </c>
      <c r="N13012" s="4" t="str">
        <f>IF(ISBLANK(Table1[[#This Row],[Payment Method]]),"Unknown",Table1[[#This Row],[Payment Method]])</f>
        <v>Digital Wallet</v>
      </c>
    </row>
    <row r="13013" spans="1:14" hidden="1" x14ac:dyDescent="0.35">
      <c r="A13013" t="s">
        <v>13153</v>
      </c>
      <c r="B13013" t="s">
        <v>172</v>
      </c>
      <c r="C13013" t="s">
        <v>24</v>
      </c>
      <c r="D13013" t="s">
        <v>141</v>
      </c>
      <c r="E13013" s="4" t="str">
        <f>IF(ISBLANK(Table1[[#This Row],[Item]]),"Unknown",Table1[[#This Row],[Item]])</f>
        <v>Iced Tea</v>
      </c>
      <c r="F13013">
        <v>2.5</v>
      </c>
      <c r="G13013" s="4">
        <f>IF(ISBLANK(Table1[[#This Row],[Price]]),AVERAGE(F13013:F30546),Table1[[#This Row],[Price]])</f>
        <v>2.5</v>
      </c>
      <c r="H13013">
        <v>4</v>
      </c>
      <c r="I13013" s="4">
        <f>IF(ISBLANK(Table1[[#This Row],[Quantity]]),AVERAGE(H13013:H30546),Table1[[#This Row],[Quantity]])</f>
        <v>4</v>
      </c>
      <c r="J13013">
        <v>10</v>
      </c>
      <c r="K13013" s="4">
        <f>IF(ISBLANK(Table1[[#This Row],[Order Total]]),AVERAGE(J13013:J30546),Table1[[#This Row],[Order Total]])</f>
        <v>10</v>
      </c>
      <c r="L13013" s="1">
        <v>44843</v>
      </c>
      <c r="M13013" t="s">
        <v>13</v>
      </c>
      <c r="N13013" s="4" t="str">
        <f>IF(ISBLANK(Table1[[#This Row],[Payment Method]]),"Unknown",Table1[[#This Row],[Payment Method]])</f>
        <v>Credit Card</v>
      </c>
    </row>
    <row r="13014" spans="1:14" hidden="1" x14ac:dyDescent="0.35">
      <c r="A13014" t="s">
        <v>13154</v>
      </c>
      <c r="B13014" t="s">
        <v>123</v>
      </c>
      <c r="C13014" t="s">
        <v>50</v>
      </c>
      <c r="D13014" t="s">
        <v>86</v>
      </c>
      <c r="E13014" s="4" t="str">
        <f>IF(ISBLANK(Table1[[#This Row],[Item]]),"Unknown",Table1[[#This Row],[Item]])</f>
        <v>Cheese Fries</v>
      </c>
      <c r="F13014">
        <v>5</v>
      </c>
      <c r="G13014" s="4">
        <f>IF(ISBLANK(Table1[[#This Row],[Price]]),AVERAGE(F13014:F30547),Table1[[#This Row],[Price]])</f>
        <v>5</v>
      </c>
      <c r="H13014">
        <v>3</v>
      </c>
      <c r="I13014" s="4">
        <f>IF(ISBLANK(Table1[[#This Row],[Quantity]]),AVERAGE(H13014:H30547),Table1[[#This Row],[Quantity]])</f>
        <v>3</v>
      </c>
      <c r="J13014">
        <v>15</v>
      </c>
      <c r="K13014" s="4">
        <f>IF(ISBLANK(Table1[[#This Row],[Order Total]]),AVERAGE(J13014:J30547),Table1[[#This Row],[Order Total]])</f>
        <v>15</v>
      </c>
      <c r="L13014" s="1">
        <v>44735</v>
      </c>
      <c r="M13014" t="s">
        <v>17</v>
      </c>
      <c r="N13014" s="4" t="str">
        <f>IF(ISBLANK(Table1[[#This Row],[Payment Method]]),"Unknown",Table1[[#This Row],[Payment Method]])</f>
        <v>Digital Wallet</v>
      </c>
    </row>
    <row r="13015" spans="1:14" hidden="1" x14ac:dyDescent="0.35">
      <c r="A13015" t="s">
        <v>13155</v>
      </c>
      <c r="B13015" t="s">
        <v>101</v>
      </c>
      <c r="C13015" t="s">
        <v>24</v>
      </c>
      <c r="D13015" t="s">
        <v>168</v>
      </c>
      <c r="E13015" s="4" t="str">
        <f>IF(ISBLANK(Table1[[#This Row],[Item]]),"Unknown",Table1[[#This Row],[Item]])</f>
        <v>Water</v>
      </c>
      <c r="F13015">
        <v>1</v>
      </c>
      <c r="G13015" s="4">
        <f>IF(ISBLANK(Table1[[#This Row],[Price]]),AVERAGE(F13015:F30548),Table1[[#This Row],[Price]])</f>
        <v>1</v>
      </c>
      <c r="H13015">
        <v>4</v>
      </c>
      <c r="I13015" s="4">
        <f>IF(ISBLANK(Table1[[#This Row],[Quantity]]),AVERAGE(H13015:H30548),Table1[[#This Row],[Quantity]])</f>
        <v>4</v>
      </c>
      <c r="J13015">
        <v>4</v>
      </c>
      <c r="K13015" s="4">
        <f>IF(ISBLANK(Table1[[#This Row],[Order Total]]),AVERAGE(J13015:J30548),Table1[[#This Row],[Order Total]])</f>
        <v>4</v>
      </c>
      <c r="L13015" s="1">
        <v>45176</v>
      </c>
      <c r="M13015" t="s">
        <v>28</v>
      </c>
      <c r="N13015" s="4" t="str">
        <f>IF(ISBLANK(Table1[[#This Row],[Payment Method]]),"Unknown",Table1[[#This Row],[Payment Method]])</f>
        <v>Cash</v>
      </c>
    </row>
    <row r="13016" spans="1:14" hidden="1" x14ac:dyDescent="0.35">
      <c r="A13016" t="s">
        <v>13156</v>
      </c>
      <c r="B13016" t="s">
        <v>129</v>
      </c>
      <c r="C13016" t="s">
        <v>50</v>
      </c>
      <c r="D13016" t="s">
        <v>93</v>
      </c>
      <c r="E13016" s="4" t="str">
        <f>IF(ISBLANK(Table1[[#This Row],[Item]]),"Unknown",Table1[[#This Row],[Item]])</f>
        <v>Beef Chili</v>
      </c>
      <c r="F13016">
        <v>7</v>
      </c>
      <c r="G13016" s="4">
        <f>IF(ISBLANK(Table1[[#This Row],[Price]]),AVERAGE(F13016:F30549),Table1[[#This Row],[Price]])</f>
        <v>7</v>
      </c>
      <c r="H13016">
        <v>1</v>
      </c>
      <c r="I13016" s="4">
        <f>IF(ISBLANK(Table1[[#This Row],[Quantity]]),AVERAGE(H13016:H30549),Table1[[#This Row],[Quantity]])</f>
        <v>1</v>
      </c>
      <c r="J13016">
        <v>7</v>
      </c>
      <c r="K13016" s="4">
        <f>IF(ISBLANK(Table1[[#This Row],[Order Total]]),AVERAGE(J13016:J30549),Table1[[#This Row],[Order Total]])</f>
        <v>7</v>
      </c>
      <c r="L13016" s="1">
        <v>44828</v>
      </c>
      <c r="M13016" t="s">
        <v>28</v>
      </c>
      <c r="N13016" s="4" t="str">
        <f>IF(ISBLANK(Table1[[#This Row],[Payment Method]]),"Unknown",Table1[[#This Row],[Payment Method]])</f>
        <v>Cash</v>
      </c>
    </row>
    <row r="13017" spans="1:14" hidden="1" x14ac:dyDescent="0.35">
      <c r="A13017" t="s">
        <v>13157</v>
      </c>
      <c r="B13017" t="s">
        <v>111</v>
      </c>
      <c r="C13017" t="s">
        <v>20</v>
      </c>
      <c r="D13017" t="s">
        <v>27</v>
      </c>
      <c r="E13017" s="4" t="str">
        <f>IF(ISBLANK(Table1[[#This Row],[Item]]),"Unknown",Table1[[#This Row],[Item]])</f>
        <v>Pasta Alfredo</v>
      </c>
      <c r="F13017">
        <v>12</v>
      </c>
      <c r="G13017" s="4">
        <f>IF(ISBLANK(Table1[[#This Row],[Price]]),AVERAGE(F13017:F30550),Table1[[#This Row],[Price]])</f>
        <v>12</v>
      </c>
      <c r="H13017">
        <v>2</v>
      </c>
      <c r="I13017" s="4">
        <f>IF(ISBLANK(Table1[[#This Row],[Quantity]]),AVERAGE(H13017:H30550),Table1[[#This Row],[Quantity]])</f>
        <v>2</v>
      </c>
      <c r="J13017">
        <v>24</v>
      </c>
      <c r="K13017" s="4">
        <f>IF(ISBLANK(Table1[[#This Row],[Order Total]]),AVERAGE(J13017:J30550),Table1[[#This Row],[Order Total]])</f>
        <v>24</v>
      </c>
      <c r="L13017" s="1">
        <v>44593</v>
      </c>
      <c r="M13017" t="s">
        <v>17</v>
      </c>
      <c r="N13017" s="4" t="str">
        <f>IF(ISBLANK(Table1[[#This Row],[Payment Method]]),"Unknown",Table1[[#This Row],[Payment Method]])</f>
        <v>Digital Wallet</v>
      </c>
    </row>
    <row r="13018" spans="1:14" hidden="1" x14ac:dyDescent="0.35">
      <c r="A13018" t="s">
        <v>13158</v>
      </c>
      <c r="B13018" t="s">
        <v>143</v>
      </c>
      <c r="C13018" t="s">
        <v>50</v>
      </c>
      <c r="D13018" t="s">
        <v>86</v>
      </c>
      <c r="E13018" s="4" t="str">
        <f>IF(ISBLANK(Table1[[#This Row],[Item]]),"Unknown",Table1[[#This Row],[Item]])</f>
        <v>Cheese Fries</v>
      </c>
      <c r="F13018">
        <v>5</v>
      </c>
      <c r="G13018" s="4">
        <f>IF(ISBLANK(Table1[[#This Row],[Price]]),AVERAGE(F13018:F30551),Table1[[#This Row],[Price]])</f>
        <v>5</v>
      </c>
      <c r="H13018">
        <v>1</v>
      </c>
      <c r="I13018" s="4">
        <f>IF(ISBLANK(Table1[[#This Row],[Quantity]]),AVERAGE(H13018:H30551),Table1[[#This Row],[Quantity]])</f>
        <v>1</v>
      </c>
      <c r="J13018">
        <v>5</v>
      </c>
      <c r="K13018" s="4">
        <f>IF(ISBLANK(Table1[[#This Row],[Order Total]]),AVERAGE(J13018:J30551),Table1[[#This Row],[Order Total]])</f>
        <v>5</v>
      </c>
      <c r="L13018" s="1">
        <v>44891</v>
      </c>
      <c r="M13018" t="s">
        <v>28</v>
      </c>
      <c r="N13018" s="4" t="str">
        <f>IF(ISBLANK(Table1[[#This Row],[Payment Method]]),"Unknown",Table1[[#This Row],[Payment Method]])</f>
        <v>Cash</v>
      </c>
    </row>
    <row r="13019" spans="1:14" hidden="1" x14ac:dyDescent="0.35">
      <c r="A13019" t="s">
        <v>13159</v>
      </c>
      <c r="B13019" t="s">
        <v>45</v>
      </c>
      <c r="C13019" t="s">
        <v>24</v>
      </c>
      <c r="D13019" t="s">
        <v>168</v>
      </c>
      <c r="E13019" s="4" t="str">
        <f>IF(ISBLANK(Table1[[#This Row],[Item]]),"Unknown",Table1[[#This Row],[Item]])</f>
        <v>Water</v>
      </c>
      <c r="F13019">
        <v>1</v>
      </c>
      <c r="G13019" s="4">
        <f>IF(ISBLANK(Table1[[#This Row],[Price]]),AVERAGE(F13019:F30552),Table1[[#This Row],[Price]])</f>
        <v>1</v>
      </c>
      <c r="H13019">
        <v>2</v>
      </c>
      <c r="I13019" s="4">
        <f>IF(ISBLANK(Table1[[#This Row],[Quantity]]),AVERAGE(H13019:H30552),Table1[[#This Row],[Quantity]])</f>
        <v>2</v>
      </c>
      <c r="J13019">
        <v>2</v>
      </c>
      <c r="K13019" s="4">
        <f>IF(ISBLANK(Table1[[#This Row],[Order Total]]),AVERAGE(J13019:J30552),Table1[[#This Row],[Order Total]])</f>
        <v>2</v>
      </c>
      <c r="L13019" s="1">
        <v>44712</v>
      </c>
      <c r="M13019" t="s">
        <v>28</v>
      </c>
      <c r="N13019" s="4" t="str">
        <f>IF(ISBLANK(Table1[[#This Row],[Payment Method]]),"Unknown",Table1[[#This Row],[Payment Method]])</f>
        <v>Cash</v>
      </c>
    </row>
    <row r="13020" spans="1:14" hidden="1" x14ac:dyDescent="0.35">
      <c r="A13020" t="s">
        <v>13160</v>
      </c>
      <c r="B13020" t="s">
        <v>114</v>
      </c>
      <c r="C13020" t="s">
        <v>50</v>
      </c>
      <c r="D13020" t="s">
        <v>112</v>
      </c>
      <c r="E13020" s="4" t="str">
        <f>IF(ISBLANK(Table1[[#This Row],[Item]]),"Unknown",Table1[[#This Row],[Item]])</f>
        <v>French Fries</v>
      </c>
      <c r="F13020">
        <v>4</v>
      </c>
      <c r="G13020" s="4">
        <f>IF(ISBLANK(Table1[[#This Row],[Price]]),AVERAGE(F13020:F30553),Table1[[#This Row],[Price]])</f>
        <v>4</v>
      </c>
      <c r="H13020">
        <v>5</v>
      </c>
      <c r="I13020" s="4">
        <f>IF(ISBLANK(Table1[[#This Row],[Quantity]]),AVERAGE(H13020:H30553),Table1[[#This Row],[Quantity]])</f>
        <v>5</v>
      </c>
      <c r="J13020">
        <v>20</v>
      </c>
      <c r="K13020" s="4">
        <f>IF(ISBLANK(Table1[[#This Row],[Order Total]]),AVERAGE(J13020:J30553),Table1[[#This Row],[Order Total]])</f>
        <v>20</v>
      </c>
      <c r="L13020" s="1">
        <v>44859</v>
      </c>
      <c r="M13020" t="s">
        <v>13</v>
      </c>
      <c r="N13020" s="4" t="str">
        <f>IF(ISBLANK(Table1[[#This Row],[Payment Method]]),"Unknown",Table1[[#This Row],[Payment Method]])</f>
        <v>Credit Card</v>
      </c>
    </row>
    <row r="13021" spans="1:14" hidden="1" x14ac:dyDescent="0.35">
      <c r="A13021" t="s">
        <v>13161</v>
      </c>
      <c r="B13021" t="s">
        <v>202</v>
      </c>
      <c r="C13021" t="s">
        <v>50</v>
      </c>
      <c r="D13021" t="s">
        <v>93</v>
      </c>
      <c r="E13021" s="4" t="str">
        <f>IF(ISBLANK(Table1[[#This Row],[Item]]),"Unknown",Table1[[#This Row],[Item]])</f>
        <v>Beef Chili</v>
      </c>
      <c r="F13021">
        <v>7</v>
      </c>
      <c r="G13021" s="4">
        <f>IF(ISBLANK(Table1[[#This Row],[Price]]),AVERAGE(F13021:F30554),Table1[[#This Row],[Price]])</f>
        <v>7</v>
      </c>
      <c r="H13021">
        <v>5</v>
      </c>
      <c r="I13021" s="4">
        <f>IF(ISBLANK(Table1[[#This Row],[Quantity]]),AVERAGE(H13021:H30554),Table1[[#This Row],[Quantity]])</f>
        <v>5</v>
      </c>
      <c r="J13021">
        <v>35</v>
      </c>
      <c r="K13021" s="4">
        <f>IF(ISBLANK(Table1[[#This Row],[Order Total]]),AVERAGE(J13021:J30554),Table1[[#This Row],[Order Total]])</f>
        <v>35</v>
      </c>
      <c r="L13021" s="1">
        <v>44821</v>
      </c>
      <c r="M13021" t="s">
        <v>28</v>
      </c>
      <c r="N13021" s="4" t="str">
        <f>IF(ISBLANK(Table1[[#This Row],[Payment Method]]),"Unknown",Table1[[#This Row],[Payment Method]])</f>
        <v>Cash</v>
      </c>
    </row>
    <row r="13022" spans="1:14" hidden="1" x14ac:dyDescent="0.35">
      <c r="A13022" t="s">
        <v>13162</v>
      </c>
      <c r="B13022" t="s">
        <v>66</v>
      </c>
      <c r="C13022" t="s">
        <v>20</v>
      </c>
      <c r="D13022" t="s">
        <v>27</v>
      </c>
      <c r="E13022" s="4" t="str">
        <f>IF(ISBLANK(Table1[[#This Row],[Item]]),"Unknown",Table1[[#This Row],[Item]])</f>
        <v>Pasta Alfredo</v>
      </c>
      <c r="F13022">
        <v>12</v>
      </c>
      <c r="G13022" s="4">
        <f>IF(ISBLANK(Table1[[#This Row],[Price]]),AVERAGE(F13022:F30555),Table1[[#This Row],[Price]])</f>
        <v>12</v>
      </c>
      <c r="H13022">
        <v>2</v>
      </c>
      <c r="I13022" s="4">
        <f>IF(ISBLANK(Table1[[#This Row],[Quantity]]),AVERAGE(H13022:H30555),Table1[[#This Row],[Quantity]])</f>
        <v>2</v>
      </c>
      <c r="J13022">
        <v>24</v>
      </c>
      <c r="K13022" s="4">
        <f>IF(ISBLANK(Table1[[#This Row],[Order Total]]),AVERAGE(J13022:J30555),Table1[[#This Row],[Order Total]])</f>
        <v>24</v>
      </c>
      <c r="L13022" s="1">
        <v>44686</v>
      </c>
      <c r="M13022" t="s">
        <v>17</v>
      </c>
      <c r="N13022" s="4" t="str">
        <f>IF(ISBLANK(Table1[[#This Row],[Payment Method]]),"Unknown",Table1[[#This Row],[Payment Method]])</f>
        <v>Digital Wallet</v>
      </c>
    </row>
    <row r="13023" spans="1:14" hidden="1" x14ac:dyDescent="0.35">
      <c r="A13023" t="s">
        <v>13163</v>
      </c>
      <c r="B13023" t="s">
        <v>109</v>
      </c>
      <c r="C13023" t="s">
        <v>24</v>
      </c>
      <c r="D13023" t="s">
        <v>168</v>
      </c>
      <c r="E13023" s="4" t="str">
        <f>IF(ISBLANK(Table1[[#This Row],[Item]]),"Unknown",Table1[[#This Row],[Item]])</f>
        <v>Water</v>
      </c>
      <c r="F13023">
        <v>1</v>
      </c>
      <c r="G13023" s="4">
        <f>IF(ISBLANK(Table1[[#This Row],[Price]]),AVERAGE(F13023:F30556),Table1[[#This Row],[Price]])</f>
        <v>1</v>
      </c>
      <c r="H13023">
        <v>3</v>
      </c>
      <c r="I13023" s="4">
        <f>IF(ISBLANK(Table1[[#This Row],[Quantity]]),AVERAGE(H13023:H30556),Table1[[#This Row],[Quantity]])</f>
        <v>3</v>
      </c>
      <c r="J13023">
        <v>3</v>
      </c>
      <c r="K13023" s="4">
        <f>IF(ISBLANK(Table1[[#This Row],[Order Total]]),AVERAGE(J13023:J30556),Table1[[#This Row],[Order Total]])</f>
        <v>3</v>
      </c>
      <c r="L13023" s="1">
        <v>44687</v>
      </c>
      <c r="M13023" t="s">
        <v>28</v>
      </c>
      <c r="N13023" s="4" t="str">
        <f>IF(ISBLANK(Table1[[#This Row],[Payment Method]]),"Unknown",Table1[[#This Row],[Payment Method]])</f>
        <v>Cash</v>
      </c>
    </row>
    <row r="13024" spans="1:14" hidden="1" x14ac:dyDescent="0.35">
      <c r="A13024" t="s">
        <v>13164</v>
      </c>
      <c r="B13024" t="s">
        <v>423</v>
      </c>
      <c r="C13024" t="s">
        <v>24</v>
      </c>
      <c r="D13024" t="s">
        <v>77</v>
      </c>
      <c r="E13024" s="4" t="str">
        <f>IF(ISBLANK(Table1[[#This Row],[Item]]),"Unknown",Table1[[#This Row],[Item]])</f>
        <v>Coca Cola</v>
      </c>
      <c r="F13024">
        <v>2.5</v>
      </c>
      <c r="G13024" s="4">
        <f>IF(ISBLANK(Table1[[#This Row],[Price]]),AVERAGE(F13024:F30557),Table1[[#This Row],[Price]])</f>
        <v>2.5</v>
      </c>
      <c r="H13024">
        <v>3</v>
      </c>
      <c r="I13024" s="4">
        <f>IF(ISBLANK(Table1[[#This Row],[Quantity]]),AVERAGE(H13024:H30557),Table1[[#This Row],[Quantity]])</f>
        <v>3</v>
      </c>
      <c r="J13024">
        <v>7.5</v>
      </c>
      <c r="K13024" s="4">
        <f>IF(ISBLANK(Table1[[#This Row],[Order Total]]),AVERAGE(J13024:J30557),Table1[[#This Row],[Order Total]])</f>
        <v>7.5</v>
      </c>
      <c r="L13024" s="1">
        <v>45238</v>
      </c>
      <c r="M13024" t="s">
        <v>28</v>
      </c>
      <c r="N13024" s="4" t="str">
        <f>IF(ISBLANK(Table1[[#This Row],[Payment Method]]),"Unknown",Table1[[#This Row],[Payment Method]])</f>
        <v>Cash</v>
      </c>
    </row>
    <row r="13025" spans="1:14" hidden="1" x14ac:dyDescent="0.35">
      <c r="A13025" t="s">
        <v>13165</v>
      </c>
      <c r="B13025" t="s">
        <v>376</v>
      </c>
      <c r="C13025" t="s">
        <v>38</v>
      </c>
      <c r="D13025" t="s">
        <v>43</v>
      </c>
      <c r="E13025" s="4" t="str">
        <f>IF(ISBLANK(Table1[[#This Row],[Item]]),"Unknown",Table1[[#This Row],[Item]])</f>
        <v>Brownie</v>
      </c>
      <c r="F13025">
        <v>6</v>
      </c>
      <c r="G13025" s="4">
        <f>IF(ISBLANK(Table1[[#This Row],[Price]]),AVERAGE(F13025:F30558),Table1[[#This Row],[Price]])</f>
        <v>6</v>
      </c>
      <c r="H13025">
        <v>4</v>
      </c>
      <c r="I13025" s="4">
        <f>IF(ISBLANK(Table1[[#This Row],[Quantity]]),AVERAGE(H13025:H30558),Table1[[#This Row],[Quantity]])</f>
        <v>4</v>
      </c>
      <c r="J13025">
        <v>24</v>
      </c>
      <c r="K13025" s="4">
        <f>IF(ISBLANK(Table1[[#This Row],[Order Total]]),AVERAGE(J13025:J30558),Table1[[#This Row],[Order Total]])</f>
        <v>24</v>
      </c>
      <c r="L13025" s="1">
        <v>44839</v>
      </c>
      <c r="M13025" t="s">
        <v>28</v>
      </c>
      <c r="N13025" s="4" t="str">
        <f>IF(ISBLANK(Table1[[#This Row],[Payment Method]]),"Unknown",Table1[[#This Row],[Payment Method]])</f>
        <v>Cash</v>
      </c>
    </row>
    <row r="13026" spans="1:14" hidden="1" x14ac:dyDescent="0.35">
      <c r="A13026" t="s">
        <v>13166</v>
      </c>
      <c r="B13026" t="s">
        <v>254</v>
      </c>
      <c r="C13026" t="s">
        <v>24</v>
      </c>
      <c r="D13026" t="s">
        <v>168</v>
      </c>
      <c r="E13026" s="4" t="str">
        <f>IF(ISBLANK(Table1[[#This Row],[Item]]),"Unknown",Table1[[#This Row],[Item]])</f>
        <v>Water</v>
      </c>
      <c r="F13026">
        <v>1</v>
      </c>
      <c r="G13026" s="4">
        <f>IF(ISBLANK(Table1[[#This Row],[Price]]),AVERAGE(F13026:F30559),Table1[[#This Row],[Price]])</f>
        <v>1</v>
      </c>
      <c r="H13026">
        <v>3</v>
      </c>
      <c r="I13026" s="4">
        <f>IF(ISBLANK(Table1[[#This Row],[Quantity]]),AVERAGE(H13026:H30559),Table1[[#This Row],[Quantity]])</f>
        <v>3</v>
      </c>
      <c r="J13026">
        <v>3</v>
      </c>
      <c r="K13026" s="4">
        <f>IF(ISBLANK(Table1[[#This Row],[Order Total]]),AVERAGE(J13026:J30559),Table1[[#This Row],[Order Total]])</f>
        <v>3</v>
      </c>
      <c r="L13026" s="1">
        <v>45182</v>
      </c>
      <c r="M13026" t="s">
        <v>28</v>
      </c>
      <c r="N13026" s="4" t="str">
        <f>IF(ISBLANK(Table1[[#This Row],[Payment Method]]),"Unknown",Table1[[#This Row],[Payment Method]])</f>
        <v>Cash</v>
      </c>
    </row>
    <row r="13027" spans="1:14" hidden="1" x14ac:dyDescent="0.35">
      <c r="A13027" t="s">
        <v>13167</v>
      </c>
      <c r="B13027" t="s">
        <v>145</v>
      </c>
      <c r="C13027" t="s">
        <v>38</v>
      </c>
      <c r="D13027" t="s">
        <v>43</v>
      </c>
      <c r="E13027" s="4" t="str">
        <f>IF(ISBLANK(Table1[[#This Row],[Item]]),"Unknown",Table1[[#This Row],[Item]])</f>
        <v>Brownie</v>
      </c>
      <c r="F13027">
        <v>6</v>
      </c>
      <c r="G13027" s="4">
        <f>IF(ISBLANK(Table1[[#This Row],[Price]]),AVERAGE(F13027:F30560),Table1[[#This Row],[Price]])</f>
        <v>6</v>
      </c>
      <c r="H13027">
        <v>5</v>
      </c>
      <c r="I13027" s="4">
        <f>IF(ISBLANK(Table1[[#This Row],[Quantity]]),AVERAGE(H13027:H30560),Table1[[#This Row],[Quantity]])</f>
        <v>5</v>
      </c>
      <c r="J13027">
        <v>30</v>
      </c>
      <c r="K13027" s="4">
        <f>IF(ISBLANK(Table1[[#This Row],[Order Total]]),AVERAGE(J13027:J30560),Table1[[#This Row],[Order Total]])</f>
        <v>30</v>
      </c>
      <c r="L13027" s="1">
        <v>44695</v>
      </c>
      <c r="M13027" t="s">
        <v>28</v>
      </c>
      <c r="N13027" s="4" t="str">
        <f>IF(ISBLANK(Table1[[#This Row],[Payment Method]]),"Unknown",Table1[[#This Row],[Payment Method]])</f>
        <v>Cash</v>
      </c>
    </row>
    <row r="13028" spans="1:14" hidden="1" x14ac:dyDescent="0.35">
      <c r="A13028" t="s">
        <v>13168</v>
      </c>
      <c r="B13028" t="s">
        <v>219</v>
      </c>
      <c r="C13028" t="s">
        <v>50</v>
      </c>
      <c r="D13028" t="s">
        <v>207</v>
      </c>
      <c r="E13028" s="4" t="str">
        <f>IF(ISBLANK(Table1[[#This Row],[Item]]),"Unknown",Table1[[#This Row],[Item]])</f>
        <v>Nachos Grande</v>
      </c>
      <c r="F13028">
        <v>10</v>
      </c>
      <c r="G13028" s="4">
        <f>IF(ISBLANK(Table1[[#This Row],[Price]]),AVERAGE(F13028:F30561),Table1[[#This Row],[Price]])</f>
        <v>10</v>
      </c>
      <c r="H13028">
        <v>4</v>
      </c>
      <c r="I13028" s="4">
        <f>IF(ISBLANK(Table1[[#This Row],[Quantity]]),AVERAGE(H13028:H30561),Table1[[#This Row],[Quantity]])</f>
        <v>4</v>
      </c>
      <c r="J13028">
        <v>40</v>
      </c>
      <c r="K13028" s="4">
        <f>IF(ISBLANK(Table1[[#This Row],[Order Total]]),AVERAGE(J13028:J30561),Table1[[#This Row],[Order Total]])</f>
        <v>40</v>
      </c>
      <c r="L13028" s="1">
        <v>45110</v>
      </c>
      <c r="M13028" t="s">
        <v>13</v>
      </c>
      <c r="N13028" s="4" t="str">
        <f>IF(ISBLANK(Table1[[#This Row],[Payment Method]]),"Unknown",Table1[[#This Row],[Payment Method]])</f>
        <v>Credit Card</v>
      </c>
    </row>
    <row r="13029" spans="1:14" hidden="1" x14ac:dyDescent="0.35">
      <c r="A13029" t="s">
        <v>13169</v>
      </c>
      <c r="B13029" t="s">
        <v>163</v>
      </c>
      <c r="C13029" t="s">
        <v>38</v>
      </c>
      <c r="D13029" t="s">
        <v>121</v>
      </c>
      <c r="E13029" s="4" t="str">
        <f>IF(ISBLANK(Table1[[#This Row],[Item]]),"Unknown",Table1[[#This Row],[Item]])</f>
        <v>Ice Cream</v>
      </c>
      <c r="F13029">
        <v>5</v>
      </c>
      <c r="G13029" s="4">
        <f>IF(ISBLANK(Table1[[#This Row],[Price]]),AVERAGE(F13029:F30562),Table1[[#This Row],[Price]])</f>
        <v>5</v>
      </c>
      <c r="H13029">
        <v>4</v>
      </c>
      <c r="I13029" s="4">
        <f>IF(ISBLANK(Table1[[#This Row],[Quantity]]),AVERAGE(H13029:H30562),Table1[[#This Row],[Quantity]])</f>
        <v>4</v>
      </c>
      <c r="J13029">
        <v>20</v>
      </c>
      <c r="K13029" s="4">
        <f>IF(ISBLANK(Table1[[#This Row],[Order Total]]),AVERAGE(J13029:J30562),Table1[[#This Row],[Order Total]])</f>
        <v>20</v>
      </c>
      <c r="L13029" s="1">
        <v>45079</v>
      </c>
      <c r="M13029" t="s">
        <v>17</v>
      </c>
      <c r="N13029" s="4" t="str">
        <f>IF(ISBLANK(Table1[[#This Row],[Payment Method]]),"Unknown",Table1[[#This Row],[Payment Method]])</f>
        <v>Digital Wallet</v>
      </c>
    </row>
    <row r="13030" spans="1:14" hidden="1" x14ac:dyDescent="0.35">
      <c r="A13030" t="s">
        <v>13170</v>
      </c>
      <c r="B13030" t="s">
        <v>176</v>
      </c>
      <c r="C13030" t="s">
        <v>20</v>
      </c>
      <c r="D13030" t="s">
        <v>245</v>
      </c>
      <c r="E13030" s="4" t="str">
        <f>IF(ISBLANK(Table1[[#This Row],[Item]]),"Unknown",Table1[[#This Row],[Item]])</f>
        <v>Steak</v>
      </c>
      <c r="F13030">
        <v>20</v>
      </c>
      <c r="G13030" s="4">
        <f>IF(ISBLANK(Table1[[#This Row],[Price]]),AVERAGE(F13030:F30563),Table1[[#This Row],[Price]])</f>
        <v>20</v>
      </c>
      <c r="H13030">
        <v>3</v>
      </c>
      <c r="I13030" s="4">
        <f>IF(ISBLANK(Table1[[#This Row],[Quantity]]),AVERAGE(H13030:H30563),Table1[[#This Row],[Quantity]])</f>
        <v>3</v>
      </c>
      <c r="J13030">
        <v>60</v>
      </c>
      <c r="K13030" s="4">
        <f>IF(ISBLANK(Table1[[#This Row],[Order Total]]),AVERAGE(J13030:J30563),Table1[[#This Row],[Order Total]])</f>
        <v>60</v>
      </c>
      <c r="L13030" s="1">
        <v>44651</v>
      </c>
      <c r="M13030" t="s">
        <v>13</v>
      </c>
      <c r="N13030" s="4" t="str">
        <f>IF(ISBLANK(Table1[[#This Row],[Payment Method]]),"Unknown",Table1[[#This Row],[Payment Method]])</f>
        <v>Credit Card</v>
      </c>
    </row>
    <row r="13031" spans="1:14" x14ac:dyDescent="0.35">
      <c r="A13031" t="s">
        <v>13171</v>
      </c>
      <c r="B13031" t="s">
        <v>127</v>
      </c>
      <c r="C13031" t="s">
        <v>11</v>
      </c>
      <c r="E13031" s="4" t="str">
        <f>IF(ISBLANK(Table1[[#This Row],[Item]]),"Unknown",Table1[[#This Row],[Item]])</f>
        <v>Unknown</v>
      </c>
      <c r="G13031" s="4">
        <f>IF(ISBLANK(Table1[[#This Row],[Price]]),AVERAGE(F13031:F30564),Table1[[#This Row],[Price]])</f>
        <v>6.5061133317658122</v>
      </c>
      <c r="H13031">
        <v>5</v>
      </c>
      <c r="I13031" s="4">
        <f>IF(ISBLANK(Table1[[#This Row],[Quantity]]),AVERAGE(H13031:H30564),Table1[[#This Row],[Quantity]])</f>
        <v>5</v>
      </c>
      <c r="J13031">
        <v>25</v>
      </c>
      <c r="K13031" s="4">
        <f>IF(ISBLANK(Table1[[#This Row],[Order Total]]),AVERAGE(J13031:J30564),Table1[[#This Row],[Order Total]])</f>
        <v>25</v>
      </c>
      <c r="L13031" s="1">
        <v>45263</v>
      </c>
      <c r="M13031" t="s">
        <v>17</v>
      </c>
      <c r="N13031" s="4" t="str">
        <f>IF(ISBLANK(Table1[[#This Row],[Payment Method]]),"Unknown",Table1[[#This Row],[Payment Method]])</f>
        <v>Digital Wallet</v>
      </c>
    </row>
    <row r="13032" spans="1:14" hidden="1" x14ac:dyDescent="0.35">
      <c r="A13032" t="s">
        <v>13172</v>
      </c>
      <c r="B13032" t="s">
        <v>167</v>
      </c>
      <c r="C13032" t="s">
        <v>20</v>
      </c>
      <c r="D13032" t="s">
        <v>30</v>
      </c>
      <c r="E13032" s="4" t="str">
        <f>IF(ISBLANK(Table1[[#This Row],[Item]]),"Unknown",Table1[[#This Row],[Item]])</f>
        <v>Salmon</v>
      </c>
      <c r="F13032">
        <v>18</v>
      </c>
      <c r="G13032" s="4">
        <f>IF(ISBLANK(Table1[[#This Row],[Price]]),AVERAGE(F13032:F30565),Table1[[#This Row],[Price]])</f>
        <v>18</v>
      </c>
      <c r="H13032">
        <v>2</v>
      </c>
      <c r="I13032" s="4">
        <f>IF(ISBLANK(Table1[[#This Row],[Quantity]]),AVERAGE(H13032:H30565),Table1[[#This Row],[Quantity]])</f>
        <v>2</v>
      </c>
      <c r="J13032">
        <v>36</v>
      </c>
      <c r="K13032" s="4">
        <f>IF(ISBLANK(Table1[[#This Row],[Order Total]]),AVERAGE(J13032:J30565),Table1[[#This Row],[Order Total]])</f>
        <v>36</v>
      </c>
      <c r="L13032" s="1">
        <v>45218</v>
      </c>
      <c r="M13032" t="s">
        <v>28</v>
      </c>
      <c r="N13032" s="4" t="str">
        <f>IF(ISBLANK(Table1[[#This Row],[Payment Method]]),"Unknown",Table1[[#This Row],[Payment Method]])</f>
        <v>Cash</v>
      </c>
    </row>
    <row r="13033" spans="1:14" hidden="1" x14ac:dyDescent="0.35">
      <c r="A13033" t="s">
        <v>13173</v>
      </c>
      <c r="B13033" t="s">
        <v>254</v>
      </c>
      <c r="C13033" t="s">
        <v>20</v>
      </c>
      <c r="D13033" t="s">
        <v>27</v>
      </c>
      <c r="E13033" s="4" t="str">
        <f>IF(ISBLANK(Table1[[#This Row],[Item]]),"Unknown",Table1[[#This Row],[Item]])</f>
        <v>Pasta Alfredo</v>
      </c>
      <c r="F13033">
        <v>12</v>
      </c>
      <c r="G13033" s="4">
        <f>IF(ISBLANK(Table1[[#This Row],[Price]]),AVERAGE(F13033:F30566),Table1[[#This Row],[Price]])</f>
        <v>12</v>
      </c>
      <c r="H13033">
        <v>1</v>
      </c>
      <c r="I13033" s="4">
        <f>IF(ISBLANK(Table1[[#This Row],[Quantity]]),AVERAGE(H13033:H30566),Table1[[#This Row],[Quantity]])</f>
        <v>1</v>
      </c>
      <c r="J13033">
        <v>12</v>
      </c>
      <c r="K13033" s="4">
        <f>IF(ISBLANK(Table1[[#This Row],[Order Total]]),AVERAGE(J13033:J30566),Table1[[#This Row],[Order Total]])</f>
        <v>12</v>
      </c>
      <c r="L13033" s="1">
        <v>45112</v>
      </c>
      <c r="M13033" t="s">
        <v>13</v>
      </c>
      <c r="N13033" s="4" t="str">
        <f>IF(ISBLANK(Table1[[#This Row],[Payment Method]]),"Unknown",Table1[[#This Row],[Payment Method]])</f>
        <v>Credit Card</v>
      </c>
    </row>
    <row r="13034" spans="1:14" hidden="1" x14ac:dyDescent="0.35">
      <c r="A13034" t="s">
        <v>13174</v>
      </c>
      <c r="B13034" t="s">
        <v>95</v>
      </c>
      <c r="C13034" t="s">
        <v>24</v>
      </c>
      <c r="D13034" t="s">
        <v>77</v>
      </c>
      <c r="E13034" s="4" t="str">
        <f>IF(ISBLANK(Table1[[#This Row],[Item]]),"Unknown",Table1[[#This Row],[Item]])</f>
        <v>Coca Cola</v>
      </c>
      <c r="F13034">
        <v>2.5</v>
      </c>
      <c r="G13034" s="4">
        <f>IF(ISBLANK(Table1[[#This Row],[Price]]),AVERAGE(F13034:F30567),Table1[[#This Row],[Price]])</f>
        <v>2.5</v>
      </c>
      <c r="H13034">
        <v>4</v>
      </c>
      <c r="I13034" s="4">
        <f>IF(ISBLANK(Table1[[#This Row],[Quantity]]),AVERAGE(H13034:H30567),Table1[[#This Row],[Quantity]])</f>
        <v>4</v>
      </c>
      <c r="J13034">
        <v>10</v>
      </c>
      <c r="K13034" s="4">
        <f>IF(ISBLANK(Table1[[#This Row],[Order Total]]),AVERAGE(J13034:J30567),Table1[[#This Row],[Order Total]])</f>
        <v>10</v>
      </c>
      <c r="L13034" s="1">
        <v>44747</v>
      </c>
      <c r="M13034" t="s">
        <v>28</v>
      </c>
      <c r="N13034" s="4" t="str">
        <f>IF(ISBLANK(Table1[[#This Row],[Payment Method]]),"Unknown",Table1[[#This Row],[Payment Method]])</f>
        <v>Cash</v>
      </c>
    </row>
    <row r="13035" spans="1:14" hidden="1" x14ac:dyDescent="0.35">
      <c r="A13035" t="s">
        <v>13175</v>
      </c>
      <c r="B13035" t="s">
        <v>66</v>
      </c>
      <c r="C13035" t="s">
        <v>11</v>
      </c>
      <c r="D13035" t="s">
        <v>79</v>
      </c>
      <c r="E13035" s="4" t="str">
        <f>IF(ISBLANK(Table1[[#This Row],[Item]]),"Unknown",Table1[[#This Row],[Item]])</f>
        <v>Grilled Vegetables</v>
      </c>
      <c r="F13035">
        <v>5</v>
      </c>
      <c r="G13035" s="4">
        <f>IF(ISBLANK(Table1[[#This Row],[Price]]),AVERAGE(F13035:F30568),Table1[[#This Row],[Price]])</f>
        <v>5</v>
      </c>
      <c r="H13035">
        <v>3</v>
      </c>
      <c r="I13035" s="4">
        <f>IF(ISBLANK(Table1[[#This Row],[Quantity]]),AVERAGE(H13035:H30568),Table1[[#This Row],[Quantity]])</f>
        <v>3</v>
      </c>
      <c r="J13035">
        <v>15</v>
      </c>
      <c r="K13035" s="4">
        <f>IF(ISBLANK(Table1[[#This Row],[Order Total]]),AVERAGE(J13035:J30568),Table1[[#This Row],[Order Total]])</f>
        <v>15</v>
      </c>
      <c r="L13035" s="1">
        <v>44821</v>
      </c>
      <c r="M13035" t="s">
        <v>17</v>
      </c>
      <c r="N13035" s="4" t="str">
        <f>IF(ISBLANK(Table1[[#This Row],[Payment Method]]),"Unknown",Table1[[#This Row],[Payment Method]])</f>
        <v>Digital Wallet</v>
      </c>
    </row>
    <row r="13036" spans="1:14" hidden="1" x14ac:dyDescent="0.35">
      <c r="A13036" t="s">
        <v>13176</v>
      </c>
      <c r="B13036" t="s">
        <v>83</v>
      </c>
      <c r="C13036" t="s">
        <v>50</v>
      </c>
      <c r="D13036" t="s">
        <v>86</v>
      </c>
      <c r="E13036" s="4" t="str">
        <f>IF(ISBLANK(Table1[[#This Row],[Item]]),"Unknown",Table1[[#This Row],[Item]])</f>
        <v>Cheese Fries</v>
      </c>
      <c r="F13036">
        <v>5</v>
      </c>
      <c r="G13036" s="4">
        <f>IF(ISBLANK(Table1[[#This Row],[Price]]),AVERAGE(F13036:F30569),Table1[[#This Row],[Price]])</f>
        <v>5</v>
      </c>
      <c r="H13036">
        <v>2</v>
      </c>
      <c r="I13036" s="4">
        <f>IF(ISBLANK(Table1[[#This Row],[Quantity]]),AVERAGE(H13036:H30569),Table1[[#This Row],[Quantity]])</f>
        <v>2</v>
      </c>
      <c r="J13036">
        <v>10</v>
      </c>
      <c r="K13036" s="4">
        <f>IF(ISBLANK(Table1[[#This Row],[Order Total]]),AVERAGE(J13036:J30569),Table1[[#This Row],[Order Total]])</f>
        <v>10</v>
      </c>
      <c r="L13036" s="1">
        <v>44947</v>
      </c>
      <c r="M13036" t="s">
        <v>28</v>
      </c>
      <c r="N13036" s="4" t="str">
        <f>IF(ISBLANK(Table1[[#This Row],[Payment Method]]),"Unknown",Table1[[#This Row],[Payment Method]])</f>
        <v>Cash</v>
      </c>
    </row>
    <row r="13037" spans="1:14" hidden="1" x14ac:dyDescent="0.35">
      <c r="A13037" t="s">
        <v>13177</v>
      </c>
      <c r="B13037" t="s">
        <v>37</v>
      </c>
      <c r="C13037" t="s">
        <v>24</v>
      </c>
      <c r="D13037" t="s">
        <v>56</v>
      </c>
      <c r="E13037" s="4" t="str">
        <f>IF(ISBLANK(Table1[[#This Row],[Item]]),"Unknown",Table1[[#This Row],[Item]])</f>
        <v>Lemonade</v>
      </c>
      <c r="F13037">
        <v>3</v>
      </c>
      <c r="G13037" s="4">
        <f>IF(ISBLANK(Table1[[#This Row],[Price]]),AVERAGE(F13037:F30570),Table1[[#This Row],[Price]])</f>
        <v>3</v>
      </c>
      <c r="H13037">
        <v>1</v>
      </c>
      <c r="I13037" s="4">
        <f>IF(ISBLANK(Table1[[#This Row],[Quantity]]),AVERAGE(H13037:H30570),Table1[[#This Row],[Quantity]])</f>
        <v>1</v>
      </c>
      <c r="J13037">
        <v>3</v>
      </c>
      <c r="K13037" s="4">
        <f>IF(ISBLANK(Table1[[#This Row],[Order Total]]),AVERAGE(J13037:J30570),Table1[[#This Row],[Order Total]])</f>
        <v>3</v>
      </c>
      <c r="L13037" s="1">
        <v>45243</v>
      </c>
      <c r="M13037" t="s">
        <v>28</v>
      </c>
      <c r="N13037" s="4" t="str">
        <f>IF(ISBLANK(Table1[[#This Row],[Payment Method]]),"Unknown",Table1[[#This Row],[Payment Method]])</f>
        <v>Cash</v>
      </c>
    </row>
    <row r="13038" spans="1:14" hidden="1" x14ac:dyDescent="0.35">
      <c r="A13038" t="s">
        <v>13178</v>
      </c>
      <c r="B13038" t="s">
        <v>268</v>
      </c>
      <c r="C13038" t="s">
        <v>20</v>
      </c>
      <c r="D13038" t="s">
        <v>245</v>
      </c>
      <c r="E13038" s="4" t="str">
        <f>IF(ISBLANK(Table1[[#This Row],[Item]]),"Unknown",Table1[[#This Row],[Item]])</f>
        <v>Steak</v>
      </c>
      <c r="F13038">
        <v>20</v>
      </c>
      <c r="G13038" s="4">
        <f>IF(ISBLANK(Table1[[#This Row],[Price]]),AVERAGE(F13038:F30571),Table1[[#This Row],[Price]])</f>
        <v>20</v>
      </c>
      <c r="H13038">
        <v>5</v>
      </c>
      <c r="I13038" s="4">
        <f>IF(ISBLANK(Table1[[#This Row],[Quantity]]),AVERAGE(H13038:H30571),Table1[[#This Row],[Quantity]])</f>
        <v>5</v>
      </c>
      <c r="J13038">
        <v>100</v>
      </c>
      <c r="K13038" s="4">
        <f>IF(ISBLANK(Table1[[#This Row],[Order Total]]),AVERAGE(J13038:J30571),Table1[[#This Row],[Order Total]])</f>
        <v>100</v>
      </c>
      <c r="L13038" s="1">
        <v>44677</v>
      </c>
      <c r="M13038" t="s">
        <v>17</v>
      </c>
      <c r="N13038" s="4" t="str">
        <f>IF(ISBLANK(Table1[[#This Row],[Payment Method]]),"Unknown",Table1[[#This Row],[Payment Method]])</f>
        <v>Digital Wallet</v>
      </c>
    </row>
    <row r="13039" spans="1:14" hidden="1" x14ac:dyDescent="0.35">
      <c r="A13039" t="s">
        <v>13179</v>
      </c>
      <c r="B13039" t="s">
        <v>103</v>
      </c>
      <c r="C13039" t="s">
        <v>38</v>
      </c>
      <c r="D13039" t="s">
        <v>43</v>
      </c>
      <c r="E13039" s="4" t="str">
        <f>IF(ISBLANK(Table1[[#This Row],[Item]]),"Unknown",Table1[[#This Row],[Item]])</f>
        <v>Brownie</v>
      </c>
      <c r="F13039">
        <v>6</v>
      </c>
      <c r="G13039" s="4">
        <f>IF(ISBLANK(Table1[[#This Row],[Price]]),AVERAGE(F13039:F30572),Table1[[#This Row],[Price]])</f>
        <v>6</v>
      </c>
      <c r="H13039">
        <v>5</v>
      </c>
      <c r="I13039" s="4">
        <f>IF(ISBLANK(Table1[[#This Row],[Quantity]]),AVERAGE(H13039:H30572),Table1[[#This Row],[Quantity]])</f>
        <v>5</v>
      </c>
      <c r="J13039">
        <v>30</v>
      </c>
      <c r="K13039" s="4">
        <f>IF(ISBLANK(Table1[[#This Row],[Order Total]]),AVERAGE(J13039:J30572),Table1[[#This Row],[Order Total]])</f>
        <v>30</v>
      </c>
      <c r="L13039" s="1">
        <v>45185</v>
      </c>
      <c r="M13039" t="s">
        <v>13</v>
      </c>
      <c r="N13039" s="4" t="str">
        <f>IF(ISBLANK(Table1[[#This Row],[Payment Method]]),"Unknown",Table1[[#This Row],[Payment Method]])</f>
        <v>Credit Card</v>
      </c>
    </row>
    <row r="13040" spans="1:14" hidden="1" x14ac:dyDescent="0.35">
      <c r="A13040" t="s">
        <v>13180</v>
      </c>
      <c r="B13040" t="s">
        <v>441</v>
      </c>
      <c r="C13040" t="s">
        <v>11</v>
      </c>
      <c r="D13040" t="s">
        <v>230</v>
      </c>
      <c r="E13040" s="4" t="str">
        <f>IF(ISBLANK(Table1[[#This Row],[Item]]),"Unknown",Table1[[#This Row],[Item]])</f>
        <v>Onion Rings</v>
      </c>
      <c r="F13040">
        <v>5</v>
      </c>
      <c r="G13040" s="4">
        <f>IF(ISBLANK(Table1[[#This Row],[Price]]),AVERAGE(F13040:F30573),Table1[[#This Row],[Price]])</f>
        <v>5</v>
      </c>
      <c r="H13040">
        <v>1</v>
      </c>
      <c r="I13040" s="4">
        <f>IF(ISBLANK(Table1[[#This Row],[Quantity]]),AVERAGE(H13040:H30573),Table1[[#This Row],[Quantity]])</f>
        <v>1</v>
      </c>
      <c r="J13040">
        <v>5</v>
      </c>
      <c r="K13040" s="4">
        <f>IF(ISBLANK(Table1[[#This Row],[Order Total]]),AVERAGE(J13040:J30573),Table1[[#This Row],[Order Total]])</f>
        <v>5</v>
      </c>
      <c r="L13040" s="1">
        <v>44750</v>
      </c>
      <c r="M13040" t="s">
        <v>13</v>
      </c>
      <c r="N13040" s="4" t="str">
        <f>IF(ISBLANK(Table1[[#This Row],[Payment Method]]),"Unknown",Table1[[#This Row],[Payment Method]])</f>
        <v>Credit Card</v>
      </c>
    </row>
    <row r="13041" spans="1:14" hidden="1" x14ac:dyDescent="0.35">
      <c r="A13041" t="s">
        <v>13181</v>
      </c>
      <c r="B13041" t="s">
        <v>136</v>
      </c>
      <c r="C13041" t="s">
        <v>24</v>
      </c>
      <c r="D13041" t="s">
        <v>71</v>
      </c>
      <c r="E13041" s="4" t="str">
        <f>IF(ISBLANK(Table1[[#This Row],[Item]]),"Unknown",Table1[[#This Row],[Item]])</f>
        <v>Orange Juice</v>
      </c>
      <c r="F13041">
        <v>3</v>
      </c>
      <c r="G13041" s="4">
        <f>IF(ISBLANK(Table1[[#This Row],[Price]]),AVERAGE(F13041:F30574),Table1[[#This Row],[Price]])</f>
        <v>3</v>
      </c>
      <c r="H13041">
        <v>4</v>
      </c>
      <c r="I13041" s="4">
        <f>IF(ISBLANK(Table1[[#This Row],[Quantity]]),AVERAGE(H13041:H30574),Table1[[#This Row],[Quantity]])</f>
        <v>4</v>
      </c>
      <c r="J13041">
        <v>12</v>
      </c>
      <c r="K13041" s="4">
        <f>IF(ISBLANK(Table1[[#This Row],[Order Total]]),AVERAGE(J13041:J30574),Table1[[#This Row],[Order Total]])</f>
        <v>12</v>
      </c>
      <c r="L13041" s="1">
        <v>44766</v>
      </c>
      <c r="M13041" t="s">
        <v>28</v>
      </c>
      <c r="N13041" s="4" t="str">
        <f>IF(ISBLANK(Table1[[#This Row],[Payment Method]]),"Unknown",Table1[[#This Row],[Payment Method]])</f>
        <v>Cash</v>
      </c>
    </row>
    <row r="13042" spans="1:14" hidden="1" x14ac:dyDescent="0.35">
      <c r="A13042" t="s">
        <v>13182</v>
      </c>
      <c r="B13042" t="s">
        <v>95</v>
      </c>
      <c r="C13042" t="s">
        <v>38</v>
      </c>
      <c r="D13042" t="s">
        <v>121</v>
      </c>
      <c r="E13042" s="4" t="str">
        <f>IF(ISBLANK(Table1[[#This Row],[Item]]),"Unknown",Table1[[#This Row],[Item]])</f>
        <v>Ice Cream</v>
      </c>
      <c r="F13042">
        <v>5</v>
      </c>
      <c r="G13042" s="4">
        <f>IF(ISBLANK(Table1[[#This Row],[Price]]),AVERAGE(F13042:F30575),Table1[[#This Row],[Price]])</f>
        <v>5</v>
      </c>
      <c r="H13042">
        <v>5</v>
      </c>
      <c r="I13042" s="4">
        <f>IF(ISBLANK(Table1[[#This Row],[Quantity]]),AVERAGE(H13042:H30575),Table1[[#This Row],[Quantity]])</f>
        <v>5</v>
      </c>
      <c r="J13042">
        <v>25</v>
      </c>
      <c r="K13042" s="4">
        <f>IF(ISBLANK(Table1[[#This Row],[Order Total]]),AVERAGE(J13042:J30575),Table1[[#This Row],[Order Total]])</f>
        <v>25</v>
      </c>
      <c r="L13042" s="1">
        <v>44882</v>
      </c>
      <c r="M13042" t="s">
        <v>17</v>
      </c>
      <c r="N13042" s="4" t="str">
        <f>IF(ISBLANK(Table1[[#This Row],[Payment Method]]),"Unknown",Table1[[#This Row],[Payment Method]])</f>
        <v>Digital Wallet</v>
      </c>
    </row>
    <row r="13043" spans="1:14" hidden="1" x14ac:dyDescent="0.35">
      <c r="A13043" t="s">
        <v>13183</v>
      </c>
      <c r="B13043" t="s">
        <v>150</v>
      </c>
      <c r="C13043" t="s">
        <v>38</v>
      </c>
      <c r="D13043" t="s">
        <v>43</v>
      </c>
      <c r="E13043" s="4" t="str">
        <f>IF(ISBLANK(Table1[[#This Row],[Item]]),"Unknown",Table1[[#This Row],[Item]])</f>
        <v>Brownie</v>
      </c>
      <c r="F13043">
        <v>6</v>
      </c>
      <c r="G13043" s="4">
        <f>IF(ISBLANK(Table1[[#This Row],[Price]]),AVERAGE(F13043:F30576),Table1[[#This Row],[Price]])</f>
        <v>6</v>
      </c>
      <c r="H13043">
        <v>5</v>
      </c>
      <c r="I13043" s="4">
        <f>IF(ISBLANK(Table1[[#This Row],[Quantity]]),AVERAGE(H13043:H30576),Table1[[#This Row],[Quantity]])</f>
        <v>5</v>
      </c>
      <c r="J13043">
        <v>30</v>
      </c>
      <c r="K13043" s="4">
        <f>IF(ISBLANK(Table1[[#This Row],[Order Total]]),AVERAGE(J13043:J30576),Table1[[#This Row],[Order Total]])</f>
        <v>30</v>
      </c>
      <c r="L13043" s="1">
        <v>45204</v>
      </c>
      <c r="M13043" t="s">
        <v>13</v>
      </c>
      <c r="N13043" s="4" t="str">
        <f>IF(ISBLANK(Table1[[#This Row],[Payment Method]]),"Unknown",Table1[[#This Row],[Payment Method]])</f>
        <v>Credit Card</v>
      </c>
    </row>
    <row r="13044" spans="1:14" hidden="1" x14ac:dyDescent="0.35">
      <c r="A13044" t="s">
        <v>13184</v>
      </c>
      <c r="B13044" t="s">
        <v>111</v>
      </c>
      <c r="C13044" t="s">
        <v>20</v>
      </c>
      <c r="D13044" t="s">
        <v>21</v>
      </c>
      <c r="E13044" s="4" t="str">
        <f>IF(ISBLANK(Table1[[#This Row],[Item]]),"Unknown",Table1[[#This Row],[Item]])</f>
        <v>Grilled Chicken</v>
      </c>
      <c r="F13044">
        <v>15</v>
      </c>
      <c r="G13044" s="4">
        <f>IF(ISBLANK(Table1[[#This Row],[Price]]),AVERAGE(F13044:F30577),Table1[[#This Row],[Price]])</f>
        <v>15</v>
      </c>
      <c r="H13044">
        <v>5</v>
      </c>
      <c r="I13044" s="4">
        <f>IF(ISBLANK(Table1[[#This Row],[Quantity]]),AVERAGE(H13044:H30577),Table1[[#This Row],[Quantity]])</f>
        <v>5</v>
      </c>
      <c r="J13044">
        <v>75</v>
      </c>
      <c r="K13044" s="4">
        <f>IF(ISBLANK(Table1[[#This Row],[Order Total]]),AVERAGE(J13044:J30577),Table1[[#This Row],[Order Total]])</f>
        <v>75</v>
      </c>
      <c r="L13044" s="1">
        <v>45261</v>
      </c>
      <c r="N13044" s="4" t="str">
        <f>IF(ISBLANK(Table1[[#This Row],[Payment Method]]),"Unknown",Table1[[#This Row],[Payment Method]])</f>
        <v>Unknown</v>
      </c>
    </row>
    <row r="13045" spans="1:14" hidden="1" x14ac:dyDescent="0.35">
      <c r="A13045" t="s">
        <v>13185</v>
      </c>
      <c r="B13045" t="s">
        <v>55</v>
      </c>
      <c r="C13045" t="s">
        <v>20</v>
      </c>
      <c r="D13045" t="s">
        <v>41</v>
      </c>
      <c r="E13045" s="4" t="str">
        <f>IF(ISBLANK(Table1[[#This Row],[Item]]),"Unknown",Table1[[#This Row],[Item]])</f>
        <v>Vegetarian Platter</v>
      </c>
      <c r="F13045">
        <v>14</v>
      </c>
      <c r="G13045" s="4">
        <f>IF(ISBLANK(Table1[[#This Row],[Price]]),AVERAGE(F13045:F30578),Table1[[#This Row],[Price]])</f>
        <v>14</v>
      </c>
      <c r="H13045">
        <v>2</v>
      </c>
      <c r="I13045" s="4">
        <f>IF(ISBLANK(Table1[[#This Row],[Quantity]]),AVERAGE(H13045:H30578),Table1[[#This Row],[Quantity]])</f>
        <v>2</v>
      </c>
      <c r="J13045">
        <v>28</v>
      </c>
      <c r="K13045" s="4">
        <f>IF(ISBLANK(Table1[[#This Row],[Order Total]]),AVERAGE(J13045:J30578),Table1[[#This Row],[Order Total]])</f>
        <v>28</v>
      </c>
      <c r="L13045" s="1">
        <v>45055</v>
      </c>
      <c r="M13045" t="s">
        <v>28</v>
      </c>
      <c r="N13045" s="4" t="str">
        <f>IF(ISBLANK(Table1[[#This Row],[Payment Method]]),"Unknown",Table1[[#This Row],[Payment Method]])</f>
        <v>Cash</v>
      </c>
    </row>
    <row r="13046" spans="1:14" hidden="1" x14ac:dyDescent="0.35">
      <c r="A13046" t="s">
        <v>13186</v>
      </c>
      <c r="B13046" t="s">
        <v>326</v>
      </c>
      <c r="C13046" t="s">
        <v>50</v>
      </c>
      <c r="D13046" t="s">
        <v>112</v>
      </c>
      <c r="E13046" s="4" t="str">
        <f>IF(ISBLANK(Table1[[#This Row],[Item]]),"Unknown",Table1[[#This Row],[Item]])</f>
        <v>French Fries</v>
      </c>
      <c r="F13046">
        <v>4</v>
      </c>
      <c r="G13046" s="4">
        <f>IF(ISBLANK(Table1[[#This Row],[Price]]),AVERAGE(F13046:F30579),Table1[[#This Row],[Price]])</f>
        <v>4</v>
      </c>
      <c r="H13046">
        <v>2</v>
      </c>
      <c r="I13046" s="4">
        <f>IF(ISBLANK(Table1[[#This Row],[Quantity]]),AVERAGE(H13046:H30579),Table1[[#This Row],[Quantity]])</f>
        <v>2</v>
      </c>
      <c r="J13046">
        <v>8</v>
      </c>
      <c r="K13046" s="4">
        <f>IF(ISBLANK(Table1[[#This Row],[Order Total]]),AVERAGE(J13046:J30579),Table1[[#This Row],[Order Total]])</f>
        <v>8</v>
      </c>
      <c r="L13046" s="1">
        <v>45187</v>
      </c>
      <c r="M13046" t="s">
        <v>28</v>
      </c>
      <c r="N13046" s="4" t="str">
        <f>IF(ISBLANK(Table1[[#This Row],[Payment Method]]),"Unknown",Table1[[#This Row],[Payment Method]])</f>
        <v>Cash</v>
      </c>
    </row>
    <row r="13047" spans="1:14" hidden="1" x14ac:dyDescent="0.35">
      <c r="A13047" t="s">
        <v>13187</v>
      </c>
      <c r="B13047" t="s">
        <v>217</v>
      </c>
      <c r="C13047" t="s">
        <v>24</v>
      </c>
      <c r="D13047" t="s">
        <v>56</v>
      </c>
      <c r="E13047" s="4" t="str">
        <f>IF(ISBLANK(Table1[[#This Row],[Item]]),"Unknown",Table1[[#This Row],[Item]])</f>
        <v>Lemonade</v>
      </c>
      <c r="F13047">
        <v>3</v>
      </c>
      <c r="G13047" s="4">
        <f>IF(ISBLANK(Table1[[#This Row],[Price]]),AVERAGE(F13047:F30580),Table1[[#This Row],[Price]])</f>
        <v>3</v>
      </c>
      <c r="H13047">
        <v>5</v>
      </c>
      <c r="I13047" s="4">
        <f>IF(ISBLANK(Table1[[#This Row],[Quantity]]),AVERAGE(H13047:H30580),Table1[[#This Row],[Quantity]])</f>
        <v>5</v>
      </c>
      <c r="J13047">
        <v>15</v>
      </c>
      <c r="K13047" s="4">
        <f>IF(ISBLANK(Table1[[#This Row],[Order Total]]),AVERAGE(J13047:J30580),Table1[[#This Row],[Order Total]])</f>
        <v>15</v>
      </c>
      <c r="L13047" s="1">
        <v>44873</v>
      </c>
      <c r="M13047" t="s">
        <v>13</v>
      </c>
      <c r="N13047" s="4" t="str">
        <f>IF(ISBLANK(Table1[[#This Row],[Payment Method]]),"Unknown",Table1[[#This Row],[Payment Method]])</f>
        <v>Credit Card</v>
      </c>
    </row>
    <row r="13048" spans="1:14" hidden="1" x14ac:dyDescent="0.35">
      <c r="A13048" t="s">
        <v>13188</v>
      </c>
      <c r="B13048" t="s">
        <v>150</v>
      </c>
      <c r="C13048" t="s">
        <v>24</v>
      </c>
      <c r="D13048" t="s">
        <v>77</v>
      </c>
      <c r="E13048" s="4" t="str">
        <f>IF(ISBLANK(Table1[[#This Row],[Item]]),"Unknown",Table1[[#This Row],[Item]])</f>
        <v>Coca Cola</v>
      </c>
      <c r="F13048">
        <v>2.5</v>
      </c>
      <c r="G13048" s="4">
        <f>IF(ISBLANK(Table1[[#This Row],[Price]]),AVERAGE(F13048:F30581),Table1[[#This Row],[Price]])</f>
        <v>2.5</v>
      </c>
      <c r="H13048">
        <v>5</v>
      </c>
      <c r="I13048" s="4">
        <f>IF(ISBLANK(Table1[[#This Row],[Quantity]]),AVERAGE(H13048:H30581),Table1[[#This Row],[Quantity]])</f>
        <v>5</v>
      </c>
      <c r="J13048">
        <v>12.5</v>
      </c>
      <c r="K13048" s="4">
        <f>IF(ISBLANK(Table1[[#This Row],[Order Total]]),AVERAGE(J13048:J30581),Table1[[#This Row],[Order Total]])</f>
        <v>12.5</v>
      </c>
      <c r="L13048" s="1">
        <v>44606</v>
      </c>
      <c r="M13048" t="s">
        <v>28</v>
      </c>
      <c r="N13048" s="4" t="str">
        <f>IF(ISBLANK(Table1[[#This Row],[Payment Method]]),"Unknown",Table1[[#This Row],[Payment Method]])</f>
        <v>Cash</v>
      </c>
    </row>
    <row r="13049" spans="1:14" hidden="1" x14ac:dyDescent="0.35">
      <c r="A13049" t="s">
        <v>13189</v>
      </c>
      <c r="B13049" t="s">
        <v>268</v>
      </c>
      <c r="C13049" t="s">
        <v>20</v>
      </c>
      <c r="D13049" t="s">
        <v>30</v>
      </c>
      <c r="E13049" s="4" t="str">
        <f>IF(ISBLANK(Table1[[#This Row],[Item]]),"Unknown",Table1[[#This Row],[Item]])</f>
        <v>Salmon</v>
      </c>
      <c r="F13049">
        <v>18</v>
      </c>
      <c r="G13049" s="4">
        <f>IF(ISBLANK(Table1[[#This Row],[Price]]),AVERAGE(F13049:F30582),Table1[[#This Row],[Price]])</f>
        <v>18</v>
      </c>
      <c r="H13049">
        <v>1</v>
      </c>
      <c r="I13049" s="4">
        <f>IF(ISBLANK(Table1[[#This Row],[Quantity]]),AVERAGE(H13049:H30582),Table1[[#This Row],[Quantity]])</f>
        <v>1</v>
      </c>
      <c r="J13049">
        <v>18</v>
      </c>
      <c r="K13049" s="4">
        <f>IF(ISBLANK(Table1[[#This Row],[Order Total]]),AVERAGE(J13049:J30582),Table1[[#This Row],[Order Total]])</f>
        <v>18</v>
      </c>
      <c r="L13049" s="1">
        <v>45143</v>
      </c>
      <c r="M13049" t="s">
        <v>17</v>
      </c>
      <c r="N13049" s="4" t="str">
        <f>IF(ISBLANK(Table1[[#This Row],[Payment Method]]),"Unknown",Table1[[#This Row],[Payment Method]])</f>
        <v>Digital Wallet</v>
      </c>
    </row>
    <row r="13050" spans="1:14" hidden="1" x14ac:dyDescent="0.35">
      <c r="A13050" t="s">
        <v>13190</v>
      </c>
      <c r="B13050" t="s">
        <v>209</v>
      </c>
      <c r="C13050" t="s">
        <v>50</v>
      </c>
      <c r="D13050" t="s">
        <v>51</v>
      </c>
      <c r="E13050" s="4" t="str">
        <f>IF(ISBLANK(Table1[[#This Row],[Item]]),"Unknown",Table1[[#This Row],[Item]])</f>
        <v>Sweet Potato Fries</v>
      </c>
      <c r="F13050">
        <v>5</v>
      </c>
      <c r="G13050" s="4">
        <f>IF(ISBLANK(Table1[[#This Row],[Price]]),AVERAGE(F13050:F30583),Table1[[#This Row],[Price]])</f>
        <v>5</v>
      </c>
      <c r="H13050">
        <v>1</v>
      </c>
      <c r="I13050" s="4">
        <f>IF(ISBLANK(Table1[[#This Row],[Quantity]]),AVERAGE(H13050:H30583),Table1[[#This Row],[Quantity]])</f>
        <v>1</v>
      </c>
      <c r="J13050">
        <v>5</v>
      </c>
      <c r="K13050" s="4">
        <f>IF(ISBLANK(Table1[[#This Row],[Order Total]]),AVERAGE(J13050:J30583),Table1[[#This Row],[Order Total]])</f>
        <v>5</v>
      </c>
      <c r="L13050" s="1">
        <v>44738</v>
      </c>
      <c r="M13050" t="s">
        <v>13</v>
      </c>
      <c r="N13050" s="4" t="str">
        <f>IF(ISBLANK(Table1[[#This Row],[Payment Method]]),"Unknown",Table1[[#This Row],[Payment Method]])</f>
        <v>Credit Card</v>
      </c>
    </row>
    <row r="13051" spans="1:14" hidden="1" x14ac:dyDescent="0.35">
      <c r="A13051" t="s">
        <v>13191</v>
      </c>
      <c r="B13051" t="s">
        <v>129</v>
      </c>
      <c r="C13051" t="s">
        <v>11</v>
      </c>
      <c r="D13051" t="s">
        <v>16</v>
      </c>
      <c r="E13051" s="4" t="str">
        <f>IF(ISBLANK(Table1[[#This Row],[Item]]),"Unknown",Table1[[#This Row],[Item]])</f>
        <v>Mashed Potatoes</v>
      </c>
      <c r="F13051">
        <v>4</v>
      </c>
      <c r="G13051" s="4">
        <f>IF(ISBLANK(Table1[[#This Row],[Price]]),AVERAGE(F13051:F30584),Table1[[#This Row],[Price]])</f>
        <v>4</v>
      </c>
      <c r="H13051">
        <v>4</v>
      </c>
      <c r="I13051" s="4">
        <f>IF(ISBLANK(Table1[[#This Row],[Quantity]]),AVERAGE(H13051:H30584),Table1[[#This Row],[Quantity]])</f>
        <v>4</v>
      </c>
      <c r="J13051">
        <v>16</v>
      </c>
      <c r="K13051" s="4">
        <f>IF(ISBLANK(Table1[[#This Row],[Order Total]]),AVERAGE(J13051:J30584),Table1[[#This Row],[Order Total]])</f>
        <v>16</v>
      </c>
      <c r="L13051" s="1">
        <v>44589</v>
      </c>
      <c r="M13051" t="s">
        <v>28</v>
      </c>
      <c r="N13051" s="4" t="str">
        <f>IF(ISBLANK(Table1[[#This Row],[Payment Method]]),"Unknown",Table1[[#This Row],[Payment Method]])</f>
        <v>Cash</v>
      </c>
    </row>
    <row r="13052" spans="1:14" hidden="1" x14ac:dyDescent="0.35">
      <c r="A13052" t="s">
        <v>13192</v>
      </c>
      <c r="B13052" t="s">
        <v>97</v>
      </c>
      <c r="C13052" t="s">
        <v>11</v>
      </c>
      <c r="D13052" t="s">
        <v>12</v>
      </c>
      <c r="E13052" s="4" t="str">
        <f>IF(ISBLANK(Table1[[#This Row],[Item]]),"Unknown",Table1[[#This Row],[Item]])</f>
        <v>Side Salad</v>
      </c>
      <c r="F13052">
        <v>3</v>
      </c>
      <c r="G13052" s="4">
        <f>IF(ISBLANK(Table1[[#This Row],[Price]]),AVERAGE(F13052:F30585),Table1[[#This Row],[Price]])</f>
        <v>3</v>
      </c>
      <c r="H13052">
        <v>1</v>
      </c>
      <c r="I13052" s="4">
        <f>IF(ISBLANK(Table1[[#This Row],[Quantity]]),AVERAGE(H13052:H30585),Table1[[#This Row],[Quantity]])</f>
        <v>1</v>
      </c>
      <c r="J13052">
        <v>3</v>
      </c>
      <c r="K13052" s="4">
        <f>IF(ISBLANK(Table1[[#This Row],[Order Total]]),AVERAGE(J13052:J30585),Table1[[#This Row],[Order Total]])</f>
        <v>3</v>
      </c>
      <c r="L13052" s="1">
        <v>44868</v>
      </c>
      <c r="M13052" t="s">
        <v>28</v>
      </c>
      <c r="N13052" s="4" t="str">
        <f>IF(ISBLANK(Table1[[#This Row],[Payment Method]]),"Unknown",Table1[[#This Row],[Payment Method]])</f>
        <v>Cash</v>
      </c>
    </row>
    <row r="13053" spans="1:14" hidden="1" x14ac:dyDescent="0.35">
      <c r="A13053" t="s">
        <v>13193</v>
      </c>
      <c r="B13053" t="s">
        <v>62</v>
      </c>
      <c r="C13053" t="s">
        <v>38</v>
      </c>
      <c r="D13053" t="s">
        <v>107</v>
      </c>
      <c r="E13053" s="4" t="str">
        <f>IF(ISBLANK(Table1[[#This Row],[Item]]),"Unknown",Table1[[#This Row],[Item]])</f>
        <v>Fruit Salad</v>
      </c>
      <c r="F13053">
        <v>4</v>
      </c>
      <c r="G13053" s="4">
        <f>IF(ISBLANK(Table1[[#This Row],[Price]]),AVERAGE(F13053:F30586),Table1[[#This Row],[Price]])</f>
        <v>4</v>
      </c>
      <c r="H13053">
        <v>1</v>
      </c>
      <c r="I13053" s="4">
        <f>IF(ISBLANK(Table1[[#This Row],[Quantity]]),AVERAGE(H13053:H30586),Table1[[#This Row],[Quantity]])</f>
        <v>1</v>
      </c>
      <c r="J13053">
        <v>4</v>
      </c>
      <c r="K13053" s="4">
        <f>IF(ISBLANK(Table1[[#This Row],[Order Total]]),AVERAGE(J13053:J30586),Table1[[#This Row],[Order Total]])</f>
        <v>4</v>
      </c>
      <c r="L13053" s="1">
        <v>45054</v>
      </c>
      <c r="M13053" t="s">
        <v>17</v>
      </c>
      <c r="N13053" s="4" t="str">
        <f>IF(ISBLANK(Table1[[#This Row],[Payment Method]]),"Unknown",Table1[[#This Row],[Payment Method]])</f>
        <v>Digital Wallet</v>
      </c>
    </row>
    <row r="13054" spans="1:14" hidden="1" x14ac:dyDescent="0.35">
      <c r="A13054" t="s">
        <v>13194</v>
      </c>
      <c r="B13054" t="s">
        <v>441</v>
      </c>
      <c r="C13054" t="s">
        <v>11</v>
      </c>
      <c r="D13054" t="s">
        <v>79</v>
      </c>
      <c r="E13054" s="4" t="str">
        <f>IF(ISBLANK(Table1[[#This Row],[Item]]),"Unknown",Table1[[#This Row],[Item]])</f>
        <v>Grilled Vegetables</v>
      </c>
      <c r="F13054">
        <v>5</v>
      </c>
      <c r="G13054" s="4">
        <f>IF(ISBLANK(Table1[[#This Row],[Price]]),AVERAGE(F13054:F30587),Table1[[#This Row],[Price]])</f>
        <v>5</v>
      </c>
      <c r="H13054">
        <v>5</v>
      </c>
      <c r="I13054" s="4">
        <f>IF(ISBLANK(Table1[[#This Row],[Quantity]]),AVERAGE(H13054:H30587),Table1[[#This Row],[Quantity]])</f>
        <v>5</v>
      </c>
      <c r="J13054">
        <v>25</v>
      </c>
      <c r="K13054" s="4">
        <f>IF(ISBLANK(Table1[[#This Row],[Order Total]]),AVERAGE(J13054:J30587),Table1[[#This Row],[Order Total]])</f>
        <v>25</v>
      </c>
      <c r="L13054" s="1">
        <v>44887</v>
      </c>
      <c r="M13054" t="s">
        <v>13</v>
      </c>
      <c r="N13054" s="4" t="str">
        <f>IF(ISBLANK(Table1[[#This Row],[Payment Method]]),"Unknown",Table1[[#This Row],[Payment Method]])</f>
        <v>Credit Card</v>
      </c>
    </row>
    <row r="13055" spans="1:14" hidden="1" x14ac:dyDescent="0.35">
      <c r="A13055" t="s">
        <v>13195</v>
      </c>
      <c r="B13055" t="s">
        <v>413</v>
      </c>
      <c r="C13055" t="s">
        <v>24</v>
      </c>
      <c r="D13055" t="s">
        <v>56</v>
      </c>
      <c r="E13055" s="4" t="str">
        <f>IF(ISBLANK(Table1[[#This Row],[Item]]),"Unknown",Table1[[#This Row],[Item]])</f>
        <v>Lemonade</v>
      </c>
      <c r="F13055">
        <v>3</v>
      </c>
      <c r="G13055" s="4">
        <f>IF(ISBLANK(Table1[[#This Row],[Price]]),AVERAGE(F13055:F30588),Table1[[#This Row],[Price]])</f>
        <v>3</v>
      </c>
      <c r="H13055">
        <v>4</v>
      </c>
      <c r="I13055" s="4">
        <f>IF(ISBLANK(Table1[[#This Row],[Quantity]]),AVERAGE(H13055:H30588),Table1[[#This Row],[Quantity]])</f>
        <v>4</v>
      </c>
      <c r="J13055">
        <v>12</v>
      </c>
      <c r="K13055" s="4">
        <f>IF(ISBLANK(Table1[[#This Row],[Order Total]]),AVERAGE(J13055:J30588),Table1[[#This Row],[Order Total]])</f>
        <v>12</v>
      </c>
      <c r="L13055" s="1">
        <v>44985</v>
      </c>
      <c r="M13055" t="s">
        <v>13</v>
      </c>
      <c r="N13055" s="4" t="str">
        <f>IF(ISBLANK(Table1[[#This Row],[Payment Method]]),"Unknown",Table1[[#This Row],[Payment Method]])</f>
        <v>Credit Card</v>
      </c>
    </row>
    <row r="13056" spans="1:14" hidden="1" x14ac:dyDescent="0.35">
      <c r="A13056" t="s">
        <v>13196</v>
      </c>
      <c r="B13056" t="s">
        <v>147</v>
      </c>
      <c r="C13056" t="s">
        <v>24</v>
      </c>
      <c r="E13056" s="4" t="str">
        <f>IF(ISBLANK(Table1[[#This Row],[Item]]),"Unknown",Table1[[#This Row],[Item]])</f>
        <v>Unknown</v>
      </c>
      <c r="F13056">
        <v>3</v>
      </c>
      <c r="G13056" s="4">
        <f>IF(ISBLANK(Table1[[#This Row],[Price]]),AVERAGE(F13056:F30589),Table1[[#This Row],[Price]])</f>
        <v>3</v>
      </c>
      <c r="H13056">
        <v>4</v>
      </c>
      <c r="I13056" s="4">
        <f>IF(ISBLANK(Table1[[#This Row],[Quantity]]),AVERAGE(H13056:H30589),Table1[[#This Row],[Quantity]])</f>
        <v>4</v>
      </c>
      <c r="J13056">
        <v>12</v>
      </c>
      <c r="K13056" s="4">
        <f>IF(ISBLANK(Table1[[#This Row],[Order Total]]),AVERAGE(J13056:J30589),Table1[[#This Row],[Order Total]])</f>
        <v>12</v>
      </c>
      <c r="L13056" s="1">
        <v>44844</v>
      </c>
      <c r="M13056" t="s">
        <v>28</v>
      </c>
      <c r="N13056" s="4" t="str">
        <f>IF(ISBLANK(Table1[[#This Row],[Payment Method]]),"Unknown",Table1[[#This Row],[Payment Method]])</f>
        <v>Cash</v>
      </c>
    </row>
    <row r="13057" spans="1:14" hidden="1" x14ac:dyDescent="0.35">
      <c r="A13057" t="s">
        <v>13197</v>
      </c>
      <c r="B13057" t="s">
        <v>202</v>
      </c>
      <c r="C13057" t="s">
        <v>20</v>
      </c>
      <c r="D13057" t="s">
        <v>27</v>
      </c>
      <c r="E13057" s="4" t="str">
        <f>IF(ISBLANK(Table1[[#This Row],[Item]]),"Unknown",Table1[[#This Row],[Item]])</f>
        <v>Pasta Alfredo</v>
      </c>
      <c r="F13057">
        <v>12</v>
      </c>
      <c r="G13057" s="4">
        <f>IF(ISBLANK(Table1[[#This Row],[Price]]),AVERAGE(F13057:F30590),Table1[[#This Row],[Price]])</f>
        <v>12</v>
      </c>
      <c r="H13057">
        <v>3</v>
      </c>
      <c r="I13057" s="4">
        <f>IF(ISBLANK(Table1[[#This Row],[Quantity]]),AVERAGE(H13057:H30590),Table1[[#This Row],[Quantity]])</f>
        <v>3</v>
      </c>
      <c r="J13057">
        <v>36</v>
      </c>
      <c r="K13057" s="4">
        <f>IF(ISBLANK(Table1[[#This Row],[Order Total]]),AVERAGE(J13057:J30590),Table1[[#This Row],[Order Total]])</f>
        <v>36</v>
      </c>
      <c r="L13057" s="1">
        <v>45017</v>
      </c>
      <c r="N13057" s="4" t="str">
        <f>IF(ISBLANK(Table1[[#This Row],[Payment Method]]),"Unknown",Table1[[#This Row],[Payment Method]])</f>
        <v>Unknown</v>
      </c>
    </row>
    <row r="13058" spans="1:14" hidden="1" x14ac:dyDescent="0.35">
      <c r="A13058" t="s">
        <v>13198</v>
      </c>
      <c r="B13058" t="s">
        <v>40</v>
      </c>
      <c r="C13058" t="s">
        <v>24</v>
      </c>
      <c r="D13058" t="s">
        <v>77</v>
      </c>
      <c r="E13058" s="4" t="str">
        <f>IF(ISBLANK(Table1[[#This Row],[Item]]),"Unknown",Table1[[#This Row],[Item]])</f>
        <v>Coca Cola</v>
      </c>
      <c r="F13058">
        <v>2.5</v>
      </c>
      <c r="G13058" s="4">
        <f>IF(ISBLANK(Table1[[#This Row],[Price]]),AVERAGE(F13058:F30591),Table1[[#This Row],[Price]])</f>
        <v>2.5</v>
      </c>
      <c r="H13058">
        <v>4</v>
      </c>
      <c r="I13058" s="4">
        <f>IF(ISBLANK(Table1[[#This Row],[Quantity]]),AVERAGE(H13058:H30591),Table1[[#This Row],[Quantity]])</f>
        <v>4</v>
      </c>
      <c r="J13058">
        <v>10</v>
      </c>
      <c r="K13058" s="4">
        <f>IF(ISBLANK(Table1[[#This Row],[Order Total]]),AVERAGE(J13058:J30591),Table1[[#This Row],[Order Total]])</f>
        <v>10</v>
      </c>
      <c r="L13058" s="1">
        <v>45190</v>
      </c>
      <c r="M13058" t="s">
        <v>28</v>
      </c>
      <c r="N13058" s="4" t="str">
        <f>IF(ISBLANK(Table1[[#This Row],[Payment Method]]),"Unknown",Table1[[#This Row],[Payment Method]])</f>
        <v>Cash</v>
      </c>
    </row>
    <row r="13059" spans="1:14" hidden="1" x14ac:dyDescent="0.35">
      <c r="A13059" t="s">
        <v>13199</v>
      </c>
      <c r="B13059" t="s">
        <v>205</v>
      </c>
      <c r="C13059" t="s">
        <v>50</v>
      </c>
      <c r="D13059" t="s">
        <v>93</v>
      </c>
      <c r="E13059" s="4" t="str">
        <f>IF(ISBLANK(Table1[[#This Row],[Item]]),"Unknown",Table1[[#This Row],[Item]])</f>
        <v>Beef Chili</v>
      </c>
      <c r="F13059">
        <v>7</v>
      </c>
      <c r="G13059" s="4">
        <f>IF(ISBLANK(Table1[[#This Row],[Price]]),AVERAGE(F13059:F30592),Table1[[#This Row],[Price]])</f>
        <v>7</v>
      </c>
      <c r="H13059">
        <v>2</v>
      </c>
      <c r="I13059" s="4">
        <f>IF(ISBLANK(Table1[[#This Row],[Quantity]]),AVERAGE(H13059:H30592),Table1[[#This Row],[Quantity]])</f>
        <v>2</v>
      </c>
      <c r="J13059">
        <v>14</v>
      </c>
      <c r="K13059" s="4">
        <f>IF(ISBLANK(Table1[[#This Row],[Order Total]]),AVERAGE(J13059:J30592),Table1[[#This Row],[Order Total]])</f>
        <v>14</v>
      </c>
      <c r="L13059" s="1">
        <v>44946</v>
      </c>
      <c r="M13059" t="s">
        <v>17</v>
      </c>
      <c r="N13059" s="4" t="str">
        <f>IF(ISBLANK(Table1[[#This Row],[Payment Method]]),"Unknown",Table1[[#This Row],[Payment Method]])</f>
        <v>Digital Wallet</v>
      </c>
    </row>
    <row r="13060" spans="1:14" x14ac:dyDescent="0.35">
      <c r="A13060" t="s">
        <v>13200</v>
      </c>
      <c r="B13060" t="s">
        <v>163</v>
      </c>
      <c r="C13060" t="s">
        <v>38</v>
      </c>
      <c r="E13060" s="4" t="str">
        <f>IF(ISBLANK(Table1[[#This Row],[Item]]),"Unknown",Table1[[#This Row],[Item]])</f>
        <v>Unknown</v>
      </c>
      <c r="G13060" s="4">
        <f>IF(ISBLANK(Table1[[#This Row],[Price]]),AVERAGE(F13060:F30593),Table1[[#This Row],[Price]])</f>
        <v>6.5029585798816569</v>
      </c>
      <c r="H13060">
        <v>1</v>
      </c>
      <c r="I13060" s="4">
        <f>IF(ISBLANK(Table1[[#This Row],[Quantity]]),AVERAGE(H13060:H30593),Table1[[#This Row],[Quantity]])</f>
        <v>1</v>
      </c>
      <c r="J13060">
        <v>7</v>
      </c>
      <c r="K13060" s="4">
        <f>IF(ISBLANK(Table1[[#This Row],[Order Total]]),AVERAGE(J13060:J30593),Table1[[#This Row],[Order Total]])</f>
        <v>7</v>
      </c>
      <c r="L13060" s="1">
        <v>44809</v>
      </c>
      <c r="M13060" t="s">
        <v>17</v>
      </c>
      <c r="N13060" s="4" t="str">
        <f>IF(ISBLANK(Table1[[#This Row],[Payment Method]]),"Unknown",Table1[[#This Row],[Payment Method]])</f>
        <v>Digital Wallet</v>
      </c>
    </row>
    <row r="13061" spans="1:14" hidden="1" x14ac:dyDescent="0.35">
      <c r="A13061" t="s">
        <v>13201</v>
      </c>
      <c r="B13061" t="s">
        <v>202</v>
      </c>
      <c r="C13061" t="s">
        <v>11</v>
      </c>
      <c r="D13061" t="s">
        <v>16</v>
      </c>
      <c r="E13061" s="4" t="str">
        <f>IF(ISBLANK(Table1[[#This Row],[Item]]),"Unknown",Table1[[#This Row],[Item]])</f>
        <v>Mashed Potatoes</v>
      </c>
      <c r="F13061">
        <v>4</v>
      </c>
      <c r="G13061" s="4">
        <f>IF(ISBLANK(Table1[[#This Row],[Price]]),AVERAGE(F13061:F30594),Table1[[#This Row],[Price]])</f>
        <v>4</v>
      </c>
      <c r="H13061">
        <v>4</v>
      </c>
      <c r="I13061" s="4">
        <f>IF(ISBLANK(Table1[[#This Row],[Quantity]]),AVERAGE(H13061:H30594),Table1[[#This Row],[Quantity]])</f>
        <v>4</v>
      </c>
      <c r="J13061">
        <v>16</v>
      </c>
      <c r="K13061" s="4">
        <f>IF(ISBLANK(Table1[[#This Row],[Order Total]]),AVERAGE(J13061:J30594),Table1[[#This Row],[Order Total]])</f>
        <v>16</v>
      </c>
      <c r="L13061" s="1">
        <v>44883</v>
      </c>
      <c r="M13061" t="s">
        <v>13</v>
      </c>
      <c r="N13061" s="4" t="str">
        <f>IF(ISBLANK(Table1[[#This Row],[Payment Method]]),"Unknown",Table1[[#This Row],[Payment Method]])</f>
        <v>Credit Card</v>
      </c>
    </row>
    <row r="13062" spans="1:14" hidden="1" x14ac:dyDescent="0.35">
      <c r="A13062" t="s">
        <v>13202</v>
      </c>
      <c r="B13062" t="s">
        <v>441</v>
      </c>
      <c r="C13062" t="s">
        <v>38</v>
      </c>
      <c r="D13062" t="s">
        <v>121</v>
      </c>
      <c r="E13062" s="4" t="str">
        <f>IF(ISBLANK(Table1[[#This Row],[Item]]),"Unknown",Table1[[#This Row],[Item]])</f>
        <v>Ice Cream</v>
      </c>
      <c r="F13062">
        <v>5</v>
      </c>
      <c r="G13062" s="4">
        <f>IF(ISBLANK(Table1[[#This Row],[Price]]),AVERAGE(F13062:F30595),Table1[[#This Row],[Price]])</f>
        <v>5</v>
      </c>
      <c r="H13062">
        <v>1</v>
      </c>
      <c r="I13062" s="4">
        <f>IF(ISBLANK(Table1[[#This Row],[Quantity]]),AVERAGE(H13062:H30595),Table1[[#This Row],[Quantity]])</f>
        <v>1</v>
      </c>
      <c r="J13062">
        <v>5</v>
      </c>
      <c r="K13062" s="4">
        <f>IF(ISBLANK(Table1[[#This Row],[Order Total]]),AVERAGE(J13062:J30595),Table1[[#This Row],[Order Total]])</f>
        <v>5</v>
      </c>
      <c r="L13062" s="1">
        <v>45132</v>
      </c>
      <c r="M13062" t="s">
        <v>28</v>
      </c>
      <c r="N13062" s="4" t="str">
        <f>IF(ISBLANK(Table1[[#This Row],[Payment Method]]),"Unknown",Table1[[#This Row],[Payment Method]])</f>
        <v>Cash</v>
      </c>
    </row>
    <row r="13063" spans="1:14" hidden="1" x14ac:dyDescent="0.35">
      <c r="A13063" t="s">
        <v>13203</v>
      </c>
      <c r="B13063" t="s">
        <v>73</v>
      </c>
      <c r="C13063" t="s">
        <v>20</v>
      </c>
      <c r="D13063" t="s">
        <v>21</v>
      </c>
      <c r="E13063" s="4" t="str">
        <f>IF(ISBLANK(Table1[[#This Row],[Item]]),"Unknown",Table1[[#This Row],[Item]])</f>
        <v>Grilled Chicken</v>
      </c>
      <c r="F13063">
        <v>15</v>
      </c>
      <c r="G13063" s="4">
        <f>IF(ISBLANK(Table1[[#This Row],[Price]]),AVERAGE(F13063:F30596),Table1[[#This Row],[Price]])</f>
        <v>15</v>
      </c>
      <c r="H13063">
        <v>2</v>
      </c>
      <c r="I13063" s="4">
        <f>IF(ISBLANK(Table1[[#This Row],[Quantity]]),AVERAGE(H13063:H30596),Table1[[#This Row],[Quantity]])</f>
        <v>2</v>
      </c>
      <c r="J13063">
        <v>30</v>
      </c>
      <c r="K13063" s="4">
        <f>IF(ISBLANK(Table1[[#This Row],[Order Total]]),AVERAGE(J13063:J30596),Table1[[#This Row],[Order Total]])</f>
        <v>30</v>
      </c>
      <c r="L13063" s="1">
        <v>45153</v>
      </c>
      <c r="M13063" t="s">
        <v>17</v>
      </c>
      <c r="N13063" s="4" t="str">
        <f>IF(ISBLANK(Table1[[#This Row],[Payment Method]]),"Unknown",Table1[[#This Row],[Payment Method]])</f>
        <v>Digital Wallet</v>
      </c>
    </row>
    <row r="13064" spans="1:14" hidden="1" x14ac:dyDescent="0.35">
      <c r="A13064" t="s">
        <v>13204</v>
      </c>
      <c r="B13064" t="s">
        <v>155</v>
      </c>
      <c r="C13064" t="s">
        <v>38</v>
      </c>
      <c r="D13064" t="s">
        <v>125</v>
      </c>
      <c r="E13064" s="4" t="str">
        <f>IF(ISBLANK(Table1[[#This Row],[Item]]),"Unknown",Table1[[#This Row],[Item]])</f>
        <v>Cheesecake</v>
      </c>
      <c r="F13064">
        <v>7</v>
      </c>
      <c r="G13064" s="4">
        <f>IF(ISBLANK(Table1[[#This Row],[Price]]),AVERAGE(F13064:F30597),Table1[[#This Row],[Price]])</f>
        <v>7</v>
      </c>
      <c r="H13064">
        <v>2</v>
      </c>
      <c r="I13064" s="4">
        <f>IF(ISBLANK(Table1[[#This Row],[Quantity]]),AVERAGE(H13064:H30597),Table1[[#This Row],[Quantity]])</f>
        <v>2</v>
      </c>
      <c r="J13064">
        <v>14</v>
      </c>
      <c r="K13064" s="4">
        <f>IF(ISBLANK(Table1[[#This Row],[Order Total]]),AVERAGE(J13064:J30597),Table1[[#This Row],[Order Total]])</f>
        <v>14</v>
      </c>
      <c r="L13064" s="1">
        <v>44717</v>
      </c>
      <c r="M13064" t="s">
        <v>13</v>
      </c>
      <c r="N13064" s="4" t="str">
        <f>IF(ISBLANK(Table1[[#This Row],[Payment Method]]),"Unknown",Table1[[#This Row],[Payment Method]])</f>
        <v>Credit Card</v>
      </c>
    </row>
    <row r="13065" spans="1:14" hidden="1" x14ac:dyDescent="0.35">
      <c r="A13065" t="s">
        <v>13205</v>
      </c>
      <c r="B13065" t="s">
        <v>196</v>
      </c>
      <c r="C13065" t="s">
        <v>11</v>
      </c>
      <c r="D13065" t="s">
        <v>12</v>
      </c>
      <c r="E13065" s="4" t="str">
        <f>IF(ISBLANK(Table1[[#This Row],[Item]]),"Unknown",Table1[[#This Row],[Item]])</f>
        <v>Side Salad</v>
      </c>
      <c r="F13065">
        <v>3</v>
      </c>
      <c r="G13065" s="4">
        <f>IF(ISBLANK(Table1[[#This Row],[Price]]),AVERAGE(F13065:F30598),Table1[[#This Row],[Price]])</f>
        <v>3</v>
      </c>
      <c r="H13065">
        <v>2</v>
      </c>
      <c r="I13065" s="4">
        <f>IF(ISBLANK(Table1[[#This Row],[Quantity]]),AVERAGE(H13065:H30598),Table1[[#This Row],[Quantity]])</f>
        <v>2</v>
      </c>
      <c r="J13065">
        <v>6</v>
      </c>
      <c r="K13065" s="4">
        <f>IF(ISBLANK(Table1[[#This Row],[Order Total]]),AVERAGE(J13065:J30598),Table1[[#This Row],[Order Total]])</f>
        <v>6</v>
      </c>
      <c r="L13065" s="1">
        <v>45074</v>
      </c>
      <c r="M13065" t="s">
        <v>13</v>
      </c>
      <c r="N13065" s="4" t="str">
        <f>IF(ISBLANK(Table1[[#This Row],[Payment Method]]),"Unknown",Table1[[#This Row],[Payment Method]])</f>
        <v>Credit Card</v>
      </c>
    </row>
    <row r="13066" spans="1:14" x14ac:dyDescent="0.35">
      <c r="A13066" t="s">
        <v>13206</v>
      </c>
      <c r="B13066" t="s">
        <v>425</v>
      </c>
      <c r="C13066" t="s">
        <v>20</v>
      </c>
      <c r="E13066" s="4" t="str">
        <f>IF(ISBLANK(Table1[[#This Row],[Item]]),"Unknown",Table1[[#This Row],[Item]])</f>
        <v>Unknown</v>
      </c>
      <c r="G13066" s="4">
        <f>IF(ISBLANK(Table1[[#This Row],[Price]]),AVERAGE(F13066:F30599),Table1[[#This Row],[Price]])</f>
        <v>6.50260663507109</v>
      </c>
      <c r="H13066">
        <v>4</v>
      </c>
      <c r="I13066" s="4">
        <f>IF(ISBLANK(Table1[[#This Row],[Quantity]]),AVERAGE(H13066:H30599),Table1[[#This Row],[Quantity]])</f>
        <v>4</v>
      </c>
      <c r="J13066">
        <v>48</v>
      </c>
      <c r="K13066" s="4">
        <f>IF(ISBLANK(Table1[[#This Row],[Order Total]]),AVERAGE(J13066:J30599),Table1[[#This Row],[Order Total]])</f>
        <v>48</v>
      </c>
      <c r="L13066" s="1">
        <v>44599</v>
      </c>
      <c r="N13066" s="4" t="str">
        <f>IF(ISBLANK(Table1[[#This Row],[Payment Method]]),"Unknown",Table1[[#This Row],[Payment Method]])</f>
        <v>Unknown</v>
      </c>
    </row>
    <row r="13067" spans="1:14" hidden="1" x14ac:dyDescent="0.35">
      <c r="A13067" t="s">
        <v>13207</v>
      </c>
      <c r="B13067" t="s">
        <v>397</v>
      </c>
      <c r="C13067" t="s">
        <v>11</v>
      </c>
      <c r="D13067" t="s">
        <v>33</v>
      </c>
      <c r="E13067" s="4" t="str">
        <f>IF(ISBLANK(Table1[[#This Row],[Item]]),"Unknown",Table1[[#This Row],[Item]])</f>
        <v>Garlic Bread</v>
      </c>
      <c r="F13067">
        <v>4</v>
      </c>
      <c r="G13067" s="4">
        <f>IF(ISBLANK(Table1[[#This Row],[Price]]),AVERAGE(F13067:F30600),Table1[[#This Row],[Price]])</f>
        <v>4</v>
      </c>
      <c r="H13067">
        <v>1</v>
      </c>
      <c r="I13067" s="4">
        <f>IF(ISBLANK(Table1[[#This Row],[Quantity]]),AVERAGE(H13067:H30600),Table1[[#This Row],[Quantity]])</f>
        <v>1</v>
      </c>
      <c r="J13067">
        <v>4</v>
      </c>
      <c r="K13067" s="4">
        <f>IF(ISBLANK(Table1[[#This Row],[Order Total]]),AVERAGE(J13067:J30600),Table1[[#This Row],[Order Total]])</f>
        <v>4</v>
      </c>
      <c r="L13067" s="1">
        <v>44633</v>
      </c>
      <c r="M13067" t="s">
        <v>17</v>
      </c>
      <c r="N13067" s="4" t="str">
        <f>IF(ISBLANK(Table1[[#This Row],[Payment Method]]),"Unknown",Table1[[#This Row],[Payment Method]])</f>
        <v>Digital Wallet</v>
      </c>
    </row>
    <row r="13068" spans="1:14" hidden="1" x14ac:dyDescent="0.35">
      <c r="A13068" t="s">
        <v>13208</v>
      </c>
      <c r="B13068" t="s">
        <v>90</v>
      </c>
      <c r="C13068" t="s">
        <v>11</v>
      </c>
      <c r="D13068" t="s">
        <v>33</v>
      </c>
      <c r="E13068" s="4" t="str">
        <f>IF(ISBLANK(Table1[[#This Row],[Item]]),"Unknown",Table1[[#This Row],[Item]])</f>
        <v>Garlic Bread</v>
      </c>
      <c r="F13068">
        <v>4</v>
      </c>
      <c r="G13068" s="4">
        <f>IF(ISBLANK(Table1[[#This Row],[Price]]),AVERAGE(F13068:F30601),Table1[[#This Row],[Price]])</f>
        <v>4</v>
      </c>
      <c r="H13068">
        <v>5</v>
      </c>
      <c r="I13068" s="4">
        <f>IF(ISBLANK(Table1[[#This Row],[Quantity]]),AVERAGE(H13068:H30601),Table1[[#This Row],[Quantity]])</f>
        <v>5</v>
      </c>
      <c r="J13068">
        <v>20</v>
      </c>
      <c r="K13068" s="4">
        <f>IF(ISBLANK(Table1[[#This Row],[Order Total]]),AVERAGE(J13068:J30601),Table1[[#This Row],[Order Total]])</f>
        <v>20</v>
      </c>
      <c r="L13068" s="1">
        <v>44917</v>
      </c>
      <c r="M13068" t="s">
        <v>17</v>
      </c>
      <c r="N13068" s="4" t="str">
        <f>IF(ISBLANK(Table1[[#This Row],[Payment Method]]),"Unknown",Table1[[#This Row],[Payment Method]])</f>
        <v>Digital Wallet</v>
      </c>
    </row>
    <row r="13069" spans="1:14" hidden="1" x14ac:dyDescent="0.35">
      <c r="A13069" t="s">
        <v>13209</v>
      </c>
      <c r="B13069" t="s">
        <v>129</v>
      </c>
      <c r="C13069" t="s">
        <v>38</v>
      </c>
      <c r="D13069" t="s">
        <v>121</v>
      </c>
      <c r="E13069" s="4" t="str">
        <f>IF(ISBLANK(Table1[[#This Row],[Item]]),"Unknown",Table1[[#This Row],[Item]])</f>
        <v>Ice Cream</v>
      </c>
      <c r="F13069">
        <v>5</v>
      </c>
      <c r="G13069" s="4">
        <f>IF(ISBLANK(Table1[[#This Row],[Price]]),AVERAGE(F13069:F30602),Table1[[#This Row],[Price]])</f>
        <v>5</v>
      </c>
      <c r="H13069">
        <v>4</v>
      </c>
      <c r="I13069" s="4">
        <f>IF(ISBLANK(Table1[[#This Row],[Quantity]]),AVERAGE(H13069:H30602),Table1[[#This Row],[Quantity]])</f>
        <v>4</v>
      </c>
      <c r="J13069">
        <v>20</v>
      </c>
      <c r="K13069" s="4">
        <f>IF(ISBLANK(Table1[[#This Row],[Order Total]]),AVERAGE(J13069:J30602),Table1[[#This Row],[Order Total]])</f>
        <v>20</v>
      </c>
      <c r="L13069" s="1">
        <v>45083</v>
      </c>
      <c r="M13069" t="s">
        <v>28</v>
      </c>
      <c r="N13069" s="4" t="str">
        <f>IF(ISBLANK(Table1[[#This Row],[Payment Method]]),"Unknown",Table1[[#This Row],[Payment Method]])</f>
        <v>Cash</v>
      </c>
    </row>
    <row r="13070" spans="1:14" hidden="1" x14ac:dyDescent="0.35">
      <c r="A13070" t="s">
        <v>13210</v>
      </c>
      <c r="B13070" t="s">
        <v>283</v>
      </c>
      <c r="C13070" t="s">
        <v>38</v>
      </c>
      <c r="D13070" t="s">
        <v>74</v>
      </c>
      <c r="E13070" s="4" t="str">
        <f>IF(ISBLANK(Table1[[#This Row],[Item]]),"Unknown",Table1[[#This Row],[Item]])</f>
        <v>Chocolate Cake</v>
      </c>
      <c r="F13070">
        <v>6</v>
      </c>
      <c r="G13070" s="4">
        <f>IF(ISBLANK(Table1[[#This Row],[Price]]),AVERAGE(F13070:F30603),Table1[[#This Row],[Price]])</f>
        <v>6</v>
      </c>
      <c r="H13070">
        <v>3</v>
      </c>
      <c r="I13070" s="4">
        <f>IF(ISBLANK(Table1[[#This Row],[Quantity]]),AVERAGE(H13070:H30603),Table1[[#This Row],[Quantity]])</f>
        <v>3</v>
      </c>
      <c r="J13070">
        <v>18</v>
      </c>
      <c r="K13070" s="4">
        <f>IF(ISBLANK(Table1[[#This Row],[Order Total]]),AVERAGE(J13070:J30603),Table1[[#This Row],[Order Total]])</f>
        <v>18</v>
      </c>
      <c r="L13070" s="1">
        <v>44872</v>
      </c>
      <c r="M13070" t="s">
        <v>17</v>
      </c>
      <c r="N13070" s="4" t="str">
        <f>IF(ISBLANK(Table1[[#This Row],[Payment Method]]),"Unknown",Table1[[#This Row],[Payment Method]])</f>
        <v>Digital Wallet</v>
      </c>
    </row>
    <row r="13071" spans="1:14" hidden="1" x14ac:dyDescent="0.35">
      <c r="A13071" t="s">
        <v>13211</v>
      </c>
      <c r="B13071" t="s">
        <v>219</v>
      </c>
      <c r="C13071" t="s">
        <v>38</v>
      </c>
      <c r="D13071" t="s">
        <v>121</v>
      </c>
      <c r="E13071" s="4" t="str">
        <f>IF(ISBLANK(Table1[[#This Row],[Item]]),"Unknown",Table1[[#This Row],[Item]])</f>
        <v>Ice Cream</v>
      </c>
      <c r="F13071">
        <v>5</v>
      </c>
      <c r="G13071" s="4">
        <f>IF(ISBLANK(Table1[[#This Row],[Price]]),AVERAGE(F13071:F30604),Table1[[#This Row],[Price]])</f>
        <v>5</v>
      </c>
      <c r="H13071">
        <v>5</v>
      </c>
      <c r="I13071" s="4">
        <f>IF(ISBLANK(Table1[[#This Row],[Quantity]]),AVERAGE(H13071:H30604),Table1[[#This Row],[Quantity]])</f>
        <v>5</v>
      </c>
      <c r="J13071">
        <v>25</v>
      </c>
      <c r="K13071" s="4">
        <f>IF(ISBLANK(Table1[[#This Row],[Order Total]]),AVERAGE(J13071:J30604),Table1[[#This Row],[Order Total]])</f>
        <v>25</v>
      </c>
      <c r="L13071" s="1">
        <v>45083</v>
      </c>
      <c r="M13071" t="s">
        <v>28</v>
      </c>
      <c r="N13071" s="4" t="str">
        <f>IF(ISBLANK(Table1[[#This Row],[Payment Method]]),"Unknown",Table1[[#This Row],[Payment Method]])</f>
        <v>Cash</v>
      </c>
    </row>
    <row r="13072" spans="1:14" hidden="1" x14ac:dyDescent="0.35">
      <c r="A13072" t="s">
        <v>13212</v>
      </c>
      <c r="B13072" t="s">
        <v>298</v>
      </c>
      <c r="C13072" t="s">
        <v>24</v>
      </c>
      <c r="D13072" t="s">
        <v>77</v>
      </c>
      <c r="E13072" s="4" t="str">
        <f>IF(ISBLANK(Table1[[#This Row],[Item]]),"Unknown",Table1[[#This Row],[Item]])</f>
        <v>Coca Cola</v>
      </c>
      <c r="F13072">
        <v>2.5</v>
      </c>
      <c r="G13072" s="4">
        <f>IF(ISBLANK(Table1[[#This Row],[Price]]),AVERAGE(F13072:F30605),Table1[[#This Row],[Price]])</f>
        <v>2.5</v>
      </c>
      <c r="H13072">
        <v>3</v>
      </c>
      <c r="I13072" s="4">
        <f>IF(ISBLANK(Table1[[#This Row],[Quantity]]),AVERAGE(H13072:H30605),Table1[[#This Row],[Quantity]])</f>
        <v>3</v>
      </c>
      <c r="J13072">
        <v>7.5</v>
      </c>
      <c r="K13072" s="4">
        <f>IF(ISBLANK(Table1[[#This Row],[Order Total]]),AVERAGE(J13072:J30605),Table1[[#This Row],[Order Total]])</f>
        <v>7.5</v>
      </c>
      <c r="L13072" s="1">
        <v>45135</v>
      </c>
      <c r="M13072" t="s">
        <v>28</v>
      </c>
      <c r="N13072" s="4" t="str">
        <f>IF(ISBLANK(Table1[[#This Row],[Payment Method]]),"Unknown",Table1[[#This Row],[Payment Method]])</f>
        <v>Cash</v>
      </c>
    </row>
    <row r="13073" spans="1:14" hidden="1" x14ac:dyDescent="0.35">
      <c r="A13073" t="s">
        <v>13213</v>
      </c>
      <c r="B13073" t="s">
        <v>150</v>
      </c>
      <c r="C13073" t="s">
        <v>11</v>
      </c>
      <c r="D13073" t="s">
        <v>33</v>
      </c>
      <c r="E13073" s="4" t="str">
        <f>IF(ISBLANK(Table1[[#This Row],[Item]]),"Unknown",Table1[[#This Row],[Item]])</f>
        <v>Garlic Bread</v>
      </c>
      <c r="F13073">
        <v>4</v>
      </c>
      <c r="G13073" s="4">
        <f>IF(ISBLANK(Table1[[#This Row],[Price]]),AVERAGE(F13073:F30606),Table1[[#This Row],[Price]])</f>
        <v>4</v>
      </c>
      <c r="H13073">
        <v>5</v>
      </c>
      <c r="I13073" s="4">
        <f>IF(ISBLANK(Table1[[#This Row],[Quantity]]),AVERAGE(H13073:H30606),Table1[[#This Row],[Quantity]])</f>
        <v>5</v>
      </c>
      <c r="J13073">
        <v>20</v>
      </c>
      <c r="K13073" s="4">
        <f>IF(ISBLANK(Table1[[#This Row],[Order Total]]),AVERAGE(J13073:J30606),Table1[[#This Row],[Order Total]])</f>
        <v>20</v>
      </c>
      <c r="L13073" s="1">
        <v>44760</v>
      </c>
      <c r="M13073" t="s">
        <v>13</v>
      </c>
      <c r="N13073" s="4" t="str">
        <f>IF(ISBLANK(Table1[[#This Row],[Payment Method]]),"Unknown",Table1[[#This Row],[Payment Method]])</f>
        <v>Credit Card</v>
      </c>
    </row>
    <row r="13074" spans="1:14" hidden="1" x14ac:dyDescent="0.35">
      <c r="A13074" t="s">
        <v>13214</v>
      </c>
      <c r="B13074" t="s">
        <v>313</v>
      </c>
      <c r="C13074" t="s">
        <v>38</v>
      </c>
      <c r="D13074" t="s">
        <v>74</v>
      </c>
      <c r="E13074" s="4" t="str">
        <f>IF(ISBLANK(Table1[[#This Row],[Item]]),"Unknown",Table1[[#This Row],[Item]])</f>
        <v>Chocolate Cake</v>
      </c>
      <c r="F13074">
        <v>6</v>
      </c>
      <c r="G13074" s="4">
        <f>IF(ISBLANK(Table1[[#This Row],[Price]]),AVERAGE(F13074:F30607),Table1[[#This Row],[Price]])</f>
        <v>6</v>
      </c>
      <c r="H13074">
        <v>5</v>
      </c>
      <c r="I13074" s="4">
        <f>IF(ISBLANK(Table1[[#This Row],[Quantity]]),AVERAGE(H13074:H30607),Table1[[#This Row],[Quantity]])</f>
        <v>5</v>
      </c>
      <c r="J13074">
        <v>30</v>
      </c>
      <c r="K13074" s="4">
        <f>IF(ISBLANK(Table1[[#This Row],[Order Total]]),AVERAGE(J13074:J30607),Table1[[#This Row],[Order Total]])</f>
        <v>30</v>
      </c>
      <c r="L13074" s="1">
        <v>44569</v>
      </c>
      <c r="M13074" t="s">
        <v>13</v>
      </c>
      <c r="N13074" s="4" t="str">
        <f>IF(ISBLANK(Table1[[#This Row],[Payment Method]]),"Unknown",Table1[[#This Row],[Payment Method]])</f>
        <v>Credit Card</v>
      </c>
    </row>
    <row r="13075" spans="1:14" hidden="1" x14ac:dyDescent="0.35">
      <c r="A13075" t="s">
        <v>13215</v>
      </c>
      <c r="B13075" t="s">
        <v>413</v>
      </c>
      <c r="C13075" t="s">
        <v>38</v>
      </c>
      <c r="D13075" t="s">
        <v>43</v>
      </c>
      <c r="E13075" s="4" t="str">
        <f>IF(ISBLANK(Table1[[#This Row],[Item]]),"Unknown",Table1[[#This Row],[Item]])</f>
        <v>Brownie</v>
      </c>
      <c r="F13075">
        <v>6</v>
      </c>
      <c r="G13075" s="4">
        <f>IF(ISBLANK(Table1[[#This Row],[Price]]),AVERAGE(F13075:F30608),Table1[[#This Row],[Price]])</f>
        <v>6</v>
      </c>
      <c r="H13075">
        <v>2</v>
      </c>
      <c r="I13075" s="4">
        <f>IF(ISBLANK(Table1[[#This Row],[Quantity]]),AVERAGE(H13075:H30608),Table1[[#This Row],[Quantity]])</f>
        <v>2</v>
      </c>
      <c r="J13075">
        <v>12</v>
      </c>
      <c r="K13075" s="4">
        <f>IF(ISBLANK(Table1[[#This Row],[Order Total]]),AVERAGE(J13075:J30608),Table1[[#This Row],[Order Total]])</f>
        <v>12</v>
      </c>
      <c r="L13075" s="1">
        <v>45286</v>
      </c>
      <c r="M13075" t="s">
        <v>13</v>
      </c>
      <c r="N13075" s="4" t="str">
        <f>IF(ISBLANK(Table1[[#This Row],[Payment Method]]),"Unknown",Table1[[#This Row],[Payment Method]])</f>
        <v>Credit Card</v>
      </c>
    </row>
    <row r="13076" spans="1:14" hidden="1" x14ac:dyDescent="0.35">
      <c r="A13076" t="s">
        <v>13216</v>
      </c>
      <c r="B13076" t="s">
        <v>209</v>
      </c>
      <c r="C13076" t="s">
        <v>50</v>
      </c>
      <c r="D13076" t="s">
        <v>112</v>
      </c>
      <c r="E13076" s="4" t="str">
        <f>IF(ISBLANK(Table1[[#This Row],[Item]]),"Unknown",Table1[[#This Row],[Item]])</f>
        <v>French Fries</v>
      </c>
      <c r="F13076">
        <v>4</v>
      </c>
      <c r="G13076" s="4">
        <f>IF(ISBLANK(Table1[[#This Row],[Price]]),AVERAGE(F13076:F30609),Table1[[#This Row],[Price]])</f>
        <v>4</v>
      </c>
      <c r="H13076">
        <v>2</v>
      </c>
      <c r="I13076" s="4">
        <f>IF(ISBLANK(Table1[[#This Row],[Quantity]]),AVERAGE(H13076:H30609),Table1[[#This Row],[Quantity]])</f>
        <v>2</v>
      </c>
      <c r="J13076">
        <v>8</v>
      </c>
      <c r="K13076" s="4">
        <f>IF(ISBLANK(Table1[[#This Row],[Order Total]]),AVERAGE(J13076:J30609),Table1[[#This Row],[Order Total]])</f>
        <v>8</v>
      </c>
      <c r="L13076" s="1">
        <v>45284</v>
      </c>
      <c r="M13076" t="s">
        <v>13</v>
      </c>
      <c r="N13076" s="4" t="str">
        <f>IF(ISBLANK(Table1[[#This Row],[Payment Method]]),"Unknown",Table1[[#This Row],[Payment Method]])</f>
        <v>Credit Card</v>
      </c>
    </row>
    <row r="13077" spans="1:14" hidden="1" x14ac:dyDescent="0.35">
      <c r="A13077" t="s">
        <v>13217</v>
      </c>
      <c r="B13077" t="s">
        <v>131</v>
      </c>
      <c r="C13077" t="s">
        <v>50</v>
      </c>
      <c r="D13077" t="s">
        <v>51</v>
      </c>
      <c r="E13077" s="4" t="str">
        <f>IF(ISBLANK(Table1[[#This Row],[Item]]),"Unknown",Table1[[#This Row],[Item]])</f>
        <v>Sweet Potato Fries</v>
      </c>
      <c r="F13077">
        <v>5</v>
      </c>
      <c r="G13077" s="4">
        <f>IF(ISBLANK(Table1[[#This Row],[Price]]),AVERAGE(F13077:F30610),Table1[[#This Row],[Price]])</f>
        <v>5</v>
      </c>
      <c r="H13077">
        <v>5</v>
      </c>
      <c r="I13077" s="4">
        <f>IF(ISBLANK(Table1[[#This Row],[Quantity]]),AVERAGE(H13077:H30610),Table1[[#This Row],[Quantity]])</f>
        <v>5</v>
      </c>
      <c r="J13077">
        <v>25</v>
      </c>
      <c r="K13077" s="4">
        <f>IF(ISBLANK(Table1[[#This Row],[Order Total]]),AVERAGE(J13077:J30610),Table1[[#This Row],[Order Total]])</f>
        <v>25</v>
      </c>
      <c r="L13077" s="1">
        <v>44787</v>
      </c>
      <c r="M13077" t="s">
        <v>17</v>
      </c>
      <c r="N13077" s="4" t="str">
        <f>IF(ISBLANK(Table1[[#This Row],[Payment Method]]),"Unknown",Table1[[#This Row],[Payment Method]])</f>
        <v>Digital Wallet</v>
      </c>
    </row>
    <row r="13078" spans="1:14" hidden="1" x14ac:dyDescent="0.35">
      <c r="A13078" t="s">
        <v>13218</v>
      </c>
      <c r="B13078" t="s">
        <v>221</v>
      </c>
      <c r="C13078" t="s">
        <v>11</v>
      </c>
      <c r="D13078" t="s">
        <v>16</v>
      </c>
      <c r="E13078" s="4" t="str">
        <f>IF(ISBLANK(Table1[[#This Row],[Item]]),"Unknown",Table1[[#This Row],[Item]])</f>
        <v>Mashed Potatoes</v>
      </c>
      <c r="F13078">
        <v>4</v>
      </c>
      <c r="G13078" s="4">
        <f>IF(ISBLANK(Table1[[#This Row],[Price]]),AVERAGE(F13078:F30611),Table1[[#This Row],[Price]])</f>
        <v>4</v>
      </c>
      <c r="H13078">
        <v>5</v>
      </c>
      <c r="I13078" s="4">
        <f>IF(ISBLANK(Table1[[#This Row],[Quantity]]),AVERAGE(H13078:H30611),Table1[[#This Row],[Quantity]])</f>
        <v>5</v>
      </c>
      <c r="J13078">
        <v>20</v>
      </c>
      <c r="K13078" s="4">
        <f>IF(ISBLANK(Table1[[#This Row],[Order Total]]),AVERAGE(J13078:J30611),Table1[[#This Row],[Order Total]])</f>
        <v>20</v>
      </c>
      <c r="L13078" s="1">
        <v>44889</v>
      </c>
      <c r="M13078" t="s">
        <v>28</v>
      </c>
      <c r="N13078" s="4" t="str">
        <f>IF(ISBLANK(Table1[[#This Row],[Payment Method]]),"Unknown",Table1[[#This Row],[Payment Method]])</f>
        <v>Cash</v>
      </c>
    </row>
    <row r="13079" spans="1:14" hidden="1" x14ac:dyDescent="0.35">
      <c r="A13079" t="s">
        <v>13219</v>
      </c>
      <c r="B13079" t="s">
        <v>368</v>
      </c>
      <c r="C13079" t="s">
        <v>11</v>
      </c>
      <c r="D13079" t="s">
        <v>16</v>
      </c>
      <c r="E13079" s="4" t="str">
        <f>IF(ISBLANK(Table1[[#This Row],[Item]]),"Unknown",Table1[[#This Row],[Item]])</f>
        <v>Mashed Potatoes</v>
      </c>
      <c r="F13079">
        <v>4</v>
      </c>
      <c r="G13079" s="4">
        <f>IF(ISBLANK(Table1[[#This Row],[Price]]),AVERAGE(F13079:F30612),Table1[[#This Row],[Price]])</f>
        <v>4</v>
      </c>
      <c r="H13079">
        <v>4</v>
      </c>
      <c r="I13079" s="4">
        <f>IF(ISBLANK(Table1[[#This Row],[Quantity]]),AVERAGE(H13079:H30612),Table1[[#This Row],[Quantity]])</f>
        <v>4</v>
      </c>
      <c r="J13079">
        <v>16</v>
      </c>
      <c r="K13079" s="4">
        <f>IF(ISBLANK(Table1[[#This Row],[Order Total]]),AVERAGE(J13079:J30612),Table1[[#This Row],[Order Total]])</f>
        <v>16</v>
      </c>
      <c r="L13079" s="1">
        <v>44943</v>
      </c>
      <c r="M13079" t="s">
        <v>28</v>
      </c>
      <c r="N13079" s="4" t="str">
        <f>IF(ISBLANK(Table1[[#This Row],[Payment Method]]),"Unknown",Table1[[#This Row],[Payment Method]])</f>
        <v>Cash</v>
      </c>
    </row>
    <row r="13080" spans="1:14" hidden="1" x14ac:dyDescent="0.35">
      <c r="A13080" t="s">
        <v>13220</v>
      </c>
      <c r="B13080" t="s">
        <v>105</v>
      </c>
      <c r="C13080" t="s">
        <v>38</v>
      </c>
      <c r="D13080" t="s">
        <v>125</v>
      </c>
      <c r="E13080" s="4" t="str">
        <f>IF(ISBLANK(Table1[[#This Row],[Item]]),"Unknown",Table1[[#This Row],[Item]])</f>
        <v>Cheesecake</v>
      </c>
      <c r="F13080">
        <v>7</v>
      </c>
      <c r="G13080" s="4">
        <f>IF(ISBLANK(Table1[[#This Row],[Price]]),AVERAGE(F13080:F30613),Table1[[#This Row],[Price]])</f>
        <v>7</v>
      </c>
      <c r="H13080">
        <v>3</v>
      </c>
      <c r="I13080" s="4">
        <f>IF(ISBLANK(Table1[[#This Row],[Quantity]]),AVERAGE(H13080:H30613),Table1[[#This Row],[Quantity]])</f>
        <v>3</v>
      </c>
      <c r="J13080">
        <v>21</v>
      </c>
      <c r="K13080" s="4">
        <f>IF(ISBLANK(Table1[[#This Row],[Order Total]]),AVERAGE(J13080:J30613),Table1[[#This Row],[Order Total]])</f>
        <v>21</v>
      </c>
      <c r="L13080" s="1">
        <v>44896</v>
      </c>
      <c r="M13080" t="s">
        <v>13</v>
      </c>
      <c r="N13080" s="4" t="str">
        <f>IF(ISBLANK(Table1[[#This Row],[Payment Method]]),"Unknown",Table1[[#This Row],[Payment Method]])</f>
        <v>Credit Card</v>
      </c>
    </row>
    <row r="13081" spans="1:14" x14ac:dyDescent="0.35">
      <c r="A13081" t="s">
        <v>13221</v>
      </c>
      <c r="B13081" t="s">
        <v>134</v>
      </c>
      <c r="C13081" t="s">
        <v>38</v>
      </c>
      <c r="E13081" s="4" t="str">
        <f>IF(ISBLANK(Table1[[#This Row],[Item]]),"Unknown",Table1[[#This Row],[Item]])</f>
        <v>Unknown</v>
      </c>
      <c r="G13081" s="4">
        <f>IF(ISBLANK(Table1[[#This Row],[Price]]),AVERAGE(F13081:F30614),Table1[[#This Row],[Price]])</f>
        <v>6.5084403233475987</v>
      </c>
      <c r="I13081" s="4">
        <f>IF(ISBLANK(Table1[[#This Row],[Quantity]]),AVERAGE(H13081:H30614),Table1[[#This Row],[Quantity]])</f>
        <v>3.0327188940092165</v>
      </c>
      <c r="K13081" s="4">
        <f>IF(ISBLANK(Table1[[#This Row],[Order Total]]),AVERAGE(J13081:J30614),Table1[[#This Row],[Order Total]])</f>
        <v>19.877073732718895</v>
      </c>
      <c r="L13081" s="1">
        <v>45137</v>
      </c>
      <c r="M13081" t="s">
        <v>17</v>
      </c>
      <c r="N13081" s="4" t="str">
        <f>IF(ISBLANK(Table1[[#This Row],[Payment Method]]),"Unknown",Table1[[#This Row],[Payment Method]])</f>
        <v>Digital Wallet</v>
      </c>
    </row>
    <row r="13082" spans="1:14" hidden="1" x14ac:dyDescent="0.35">
      <c r="A13082" t="s">
        <v>13222</v>
      </c>
      <c r="B13082" t="s">
        <v>194</v>
      </c>
      <c r="C13082" t="s">
        <v>38</v>
      </c>
      <c r="D13082" t="s">
        <v>121</v>
      </c>
      <c r="E13082" s="4" t="str">
        <f>IF(ISBLANK(Table1[[#This Row],[Item]]),"Unknown",Table1[[#This Row],[Item]])</f>
        <v>Ice Cream</v>
      </c>
      <c r="F13082">
        <v>5</v>
      </c>
      <c r="G13082" s="4">
        <f>IF(ISBLANK(Table1[[#This Row],[Price]]),AVERAGE(F13082:F30615),Table1[[#This Row],[Price]])</f>
        <v>5</v>
      </c>
      <c r="H13082">
        <v>4</v>
      </c>
      <c r="I13082" s="4">
        <f>IF(ISBLANK(Table1[[#This Row],[Quantity]]),AVERAGE(H13082:H30615),Table1[[#This Row],[Quantity]])</f>
        <v>4</v>
      </c>
      <c r="J13082">
        <v>20</v>
      </c>
      <c r="K13082" s="4">
        <f>IF(ISBLANK(Table1[[#This Row],[Order Total]]),AVERAGE(J13082:J30615),Table1[[#This Row],[Order Total]])</f>
        <v>20</v>
      </c>
      <c r="L13082" s="1">
        <v>44622</v>
      </c>
      <c r="M13082" t="s">
        <v>13</v>
      </c>
      <c r="N13082" s="4" t="str">
        <f>IF(ISBLANK(Table1[[#This Row],[Payment Method]]),"Unknown",Table1[[#This Row],[Payment Method]])</f>
        <v>Credit Card</v>
      </c>
    </row>
    <row r="13083" spans="1:14" hidden="1" x14ac:dyDescent="0.35">
      <c r="A13083" t="s">
        <v>13223</v>
      </c>
      <c r="B13083" t="s">
        <v>155</v>
      </c>
      <c r="C13083" t="s">
        <v>50</v>
      </c>
      <c r="D13083" t="s">
        <v>86</v>
      </c>
      <c r="E13083" s="4" t="str">
        <f>IF(ISBLANK(Table1[[#This Row],[Item]]),"Unknown",Table1[[#This Row],[Item]])</f>
        <v>Cheese Fries</v>
      </c>
      <c r="F13083">
        <v>5</v>
      </c>
      <c r="G13083" s="4">
        <f>IF(ISBLANK(Table1[[#This Row],[Price]]),AVERAGE(F13083:F30616),Table1[[#This Row],[Price]])</f>
        <v>5</v>
      </c>
      <c r="H13083">
        <v>4</v>
      </c>
      <c r="I13083" s="4">
        <f>IF(ISBLANK(Table1[[#This Row],[Quantity]]),AVERAGE(H13083:H30616),Table1[[#This Row],[Quantity]])</f>
        <v>4</v>
      </c>
      <c r="J13083">
        <v>20</v>
      </c>
      <c r="K13083" s="4">
        <f>IF(ISBLANK(Table1[[#This Row],[Order Total]]),AVERAGE(J13083:J30616),Table1[[#This Row],[Order Total]])</f>
        <v>20</v>
      </c>
      <c r="L13083" s="1">
        <v>45021</v>
      </c>
      <c r="M13083" t="s">
        <v>13</v>
      </c>
      <c r="N13083" s="4" t="str">
        <f>IF(ISBLANK(Table1[[#This Row],[Payment Method]]),"Unknown",Table1[[#This Row],[Payment Method]])</f>
        <v>Credit Card</v>
      </c>
    </row>
    <row r="13084" spans="1:14" hidden="1" x14ac:dyDescent="0.35">
      <c r="A13084" t="s">
        <v>13224</v>
      </c>
      <c r="B13084" t="s">
        <v>129</v>
      </c>
      <c r="C13084" t="s">
        <v>50</v>
      </c>
      <c r="D13084" t="s">
        <v>99</v>
      </c>
      <c r="E13084" s="4" t="str">
        <f>IF(ISBLANK(Table1[[#This Row],[Item]]),"Unknown",Table1[[#This Row],[Item]])</f>
        <v>Chicken Melt</v>
      </c>
      <c r="F13084">
        <v>8</v>
      </c>
      <c r="G13084" s="4">
        <f>IF(ISBLANK(Table1[[#This Row],[Price]]),AVERAGE(F13084:F30617),Table1[[#This Row],[Price]])</f>
        <v>8</v>
      </c>
      <c r="H13084">
        <v>2</v>
      </c>
      <c r="I13084" s="4">
        <f>IF(ISBLANK(Table1[[#This Row],[Quantity]]),AVERAGE(H13084:H30617),Table1[[#This Row],[Quantity]])</f>
        <v>2</v>
      </c>
      <c r="J13084">
        <v>16</v>
      </c>
      <c r="K13084" s="4">
        <f>IF(ISBLANK(Table1[[#This Row],[Order Total]]),AVERAGE(J13084:J30617),Table1[[#This Row],[Order Total]])</f>
        <v>16</v>
      </c>
      <c r="L13084" s="1">
        <v>45186</v>
      </c>
      <c r="M13084" t="s">
        <v>17</v>
      </c>
      <c r="N13084" s="4" t="str">
        <f>IF(ISBLANK(Table1[[#This Row],[Payment Method]]),"Unknown",Table1[[#This Row],[Payment Method]])</f>
        <v>Digital Wallet</v>
      </c>
    </row>
    <row r="13085" spans="1:14" hidden="1" x14ac:dyDescent="0.35">
      <c r="A13085" t="s">
        <v>13225</v>
      </c>
      <c r="B13085" t="s">
        <v>23</v>
      </c>
      <c r="C13085" t="s">
        <v>50</v>
      </c>
      <c r="E13085" s="4" t="str">
        <f>IF(ISBLANK(Table1[[#This Row],[Item]]),"Unknown",Table1[[#This Row],[Item]])</f>
        <v>Unknown</v>
      </c>
      <c r="F13085">
        <v>4</v>
      </c>
      <c r="G13085" s="4">
        <f>IF(ISBLANK(Table1[[#This Row],[Price]]),AVERAGE(F13085:F30618),Table1[[#This Row],[Price]])</f>
        <v>4</v>
      </c>
      <c r="H13085">
        <v>1</v>
      </c>
      <c r="I13085" s="4">
        <f>IF(ISBLANK(Table1[[#This Row],[Quantity]]),AVERAGE(H13085:H30618),Table1[[#This Row],[Quantity]])</f>
        <v>1</v>
      </c>
      <c r="J13085">
        <v>4</v>
      </c>
      <c r="K13085" s="4">
        <f>IF(ISBLANK(Table1[[#This Row],[Order Total]]),AVERAGE(J13085:J30618),Table1[[#This Row],[Order Total]])</f>
        <v>4</v>
      </c>
      <c r="L13085" s="1">
        <v>45259</v>
      </c>
      <c r="M13085" t="s">
        <v>13</v>
      </c>
      <c r="N13085" s="4" t="str">
        <f>IF(ISBLANK(Table1[[#This Row],[Payment Method]]),"Unknown",Table1[[#This Row],[Payment Method]])</f>
        <v>Credit Card</v>
      </c>
    </row>
    <row r="13086" spans="1:14" hidden="1" x14ac:dyDescent="0.35">
      <c r="A13086" t="s">
        <v>13226</v>
      </c>
      <c r="B13086" t="s">
        <v>105</v>
      </c>
      <c r="C13086" t="s">
        <v>50</v>
      </c>
      <c r="D13086" t="s">
        <v>93</v>
      </c>
      <c r="E13086" s="4" t="str">
        <f>IF(ISBLANK(Table1[[#This Row],[Item]]),"Unknown",Table1[[#This Row],[Item]])</f>
        <v>Beef Chili</v>
      </c>
      <c r="F13086">
        <v>7</v>
      </c>
      <c r="G13086" s="4">
        <f>IF(ISBLANK(Table1[[#This Row],[Price]]),AVERAGE(F13086:F30619),Table1[[#This Row],[Price]])</f>
        <v>7</v>
      </c>
      <c r="H13086">
        <v>3</v>
      </c>
      <c r="I13086" s="4">
        <f>IF(ISBLANK(Table1[[#This Row],[Quantity]]),AVERAGE(H13086:H30619),Table1[[#This Row],[Quantity]])</f>
        <v>3</v>
      </c>
      <c r="J13086">
        <v>21</v>
      </c>
      <c r="K13086" s="4">
        <f>IF(ISBLANK(Table1[[#This Row],[Order Total]]),AVERAGE(J13086:J30619),Table1[[#This Row],[Order Total]])</f>
        <v>21</v>
      </c>
      <c r="L13086" s="1">
        <v>44870</v>
      </c>
      <c r="M13086" t="s">
        <v>13</v>
      </c>
      <c r="N13086" s="4" t="str">
        <f>IF(ISBLANK(Table1[[#This Row],[Payment Method]]),"Unknown",Table1[[#This Row],[Payment Method]])</f>
        <v>Credit Card</v>
      </c>
    </row>
    <row r="13087" spans="1:14" hidden="1" x14ac:dyDescent="0.35">
      <c r="A13087" t="s">
        <v>13227</v>
      </c>
      <c r="B13087" t="s">
        <v>97</v>
      </c>
      <c r="C13087" t="s">
        <v>24</v>
      </c>
      <c r="D13087" t="s">
        <v>168</v>
      </c>
      <c r="E13087" s="4" t="str">
        <f>IF(ISBLANK(Table1[[#This Row],[Item]]),"Unknown",Table1[[#This Row],[Item]])</f>
        <v>Water</v>
      </c>
      <c r="F13087">
        <v>1</v>
      </c>
      <c r="G13087" s="4">
        <f>IF(ISBLANK(Table1[[#This Row],[Price]]),AVERAGE(F13087:F30620),Table1[[#This Row],[Price]])</f>
        <v>1</v>
      </c>
      <c r="H13087">
        <v>2</v>
      </c>
      <c r="I13087" s="4">
        <f>IF(ISBLANK(Table1[[#This Row],[Quantity]]),AVERAGE(H13087:H30620),Table1[[#This Row],[Quantity]])</f>
        <v>2</v>
      </c>
      <c r="J13087">
        <v>2</v>
      </c>
      <c r="K13087" s="4">
        <f>IF(ISBLANK(Table1[[#This Row],[Order Total]]),AVERAGE(J13087:J30620),Table1[[#This Row],[Order Total]])</f>
        <v>2</v>
      </c>
      <c r="L13087" s="1">
        <v>45170</v>
      </c>
      <c r="N13087" s="4" t="str">
        <f>IF(ISBLANK(Table1[[#This Row],[Payment Method]]),"Unknown",Table1[[#This Row],[Payment Method]])</f>
        <v>Unknown</v>
      </c>
    </row>
    <row r="13088" spans="1:14" hidden="1" x14ac:dyDescent="0.35">
      <c r="A13088" t="s">
        <v>13228</v>
      </c>
      <c r="B13088" t="s">
        <v>172</v>
      </c>
      <c r="C13088" t="s">
        <v>38</v>
      </c>
      <c r="D13088" t="s">
        <v>121</v>
      </c>
      <c r="E13088" s="4" t="str">
        <f>IF(ISBLANK(Table1[[#This Row],[Item]]),"Unknown",Table1[[#This Row],[Item]])</f>
        <v>Ice Cream</v>
      </c>
      <c r="F13088">
        <v>5</v>
      </c>
      <c r="G13088" s="4">
        <f>IF(ISBLANK(Table1[[#This Row],[Price]]),AVERAGE(F13088:F30621),Table1[[#This Row],[Price]])</f>
        <v>5</v>
      </c>
      <c r="H13088">
        <v>1</v>
      </c>
      <c r="I13088" s="4">
        <f>IF(ISBLANK(Table1[[#This Row],[Quantity]]),AVERAGE(H13088:H30621),Table1[[#This Row],[Quantity]])</f>
        <v>1</v>
      </c>
      <c r="J13088">
        <v>5</v>
      </c>
      <c r="K13088" s="4">
        <f>IF(ISBLANK(Table1[[#This Row],[Order Total]]),AVERAGE(J13088:J30621),Table1[[#This Row],[Order Total]])</f>
        <v>5</v>
      </c>
      <c r="L13088" s="1">
        <v>44639</v>
      </c>
      <c r="M13088" t="s">
        <v>28</v>
      </c>
      <c r="N13088" s="4" t="str">
        <f>IF(ISBLANK(Table1[[#This Row],[Payment Method]]),"Unknown",Table1[[#This Row],[Payment Method]])</f>
        <v>Cash</v>
      </c>
    </row>
    <row r="13089" spans="1:14" hidden="1" x14ac:dyDescent="0.35">
      <c r="A13089" t="s">
        <v>13229</v>
      </c>
      <c r="B13089" t="s">
        <v>298</v>
      </c>
      <c r="C13089" t="s">
        <v>20</v>
      </c>
      <c r="D13089" t="s">
        <v>30</v>
      </c>
      <c r="E13089" s="4" t="str">
        <f>IF(ISBLANK(Table1[[#This Row],[Item]]),"Unknown",Table1[[#This Row],[Item]])</f>
        <v>Salmon</v>
      </c>
      <c r="F13089">
        <v>18</v>
      </c>
      <c r="G13089" s="4">
        <f>IF(ISBLANK(Table1[[#This Row],[Price]]),AVERAGE(F13089:F30622),Table1[[#This Row],[Price]])</f>
        <v>18</v>
      </c>
      <c r="H13089">
        <v>3</v>
      </c>
      <c r="I13089" s="4">
        <f>IF(ISBLANK(Table1[[#This Row],[Quantity]]),AVERAGE(H13089:H30622),Table1[[#This Row],[Quantity]])</f>
        <v>3</v>
      </c>
      <c r="J13089">
        <v>54</v>
      </c>
      <c r="K13089" s="4">
        <f>IF(ISBLANK(Table1[[#This Row],[Order Total]]),AVERAGE(J13089:J30622),Table1[[#This Row],[Order Total]])</f>
        <v>54</v>
      </c>
      <c r="L13089" s="1">
        <v>45038</v>
      </c>
      <c r="M13089" t="s">
        <v>13</v>
      </c>
      <c r="N13089" s="4" t="str">
        <f>IF(ISBLANK(Table1[[#This Row],[Payment Method]]),"Unknown",Table1[[#This Row],[Payment Method]])</f>
        <v>Credit Card</v>
      </c>
    </row>
    <row r="13090" spans="1:14" hidden="1" x14ac:dyDescent="0.35">
      <c r="A13090" t="s">
        <v>13230</v>
      </c>
      <c r="B13090" t="s">
        <v>76</v>
      </c>
      <c r="C13090" t="s">
        <v>38</v>
      </c>
      <c r="D13090" t="s">
        <v>107</v>
      </c>
      <c r="E13090" s="4" t="str">
        <f>IF(ISBLANK(Table1[[#This Row],[Item]]),"Unknown",Table1[[#This Row],[Item]])</f>
        <v>Fruit Salad</v>
      </c>
      <c r="F13090">
        <v>4</v>
      </c>
      <c r="G13090" s="4">
        <f>IF(ISBLANK(Table1[[#This Row],[Price]]),AVERAGE(F13090:F30623),Table1[[#This Row],[Price]])</f>
        <v>4</v>
      </c>
      <c r="H13090">
        <v>5</v>
      </c>
      <c r="I13090" s="4">
        <f>IF(ISBLANK(Table1[[#This Row],[Quantity]]),AVERAGE(H13090:H30623),Table1[[#This Row],[Quantity]])</f>
        <v>5</v>
      </c>
      <c r="J13090">
        <v>20</v>
      </c>
      <c r="K13090" s="4">
        <f>IF(ISBLANK(Table1[[#This Row],[Order Total]]),AVERAGE(J13090:J30623),Table1[[#This Row],[Order Total]])</f>
        <v>20</v>
      </c>
      <c r="L13090" s="1">
        <v>45014</v>
      </c>
      <c r="M13090" t="s">
        <v>13</v>
      </c>
      <c r="N13090" s="4" t="str">
        <f>IF(ISBLANK(Table1[[#This Row],[Payment Method]]),"Unknown",Table1[[#This Row],[Payment Method]])</f>
        <v>Credit Card</v>
      </c>
    </row>
    <row r="13091" spans="1:14" hidden="1" x14ac:dyDescent="0.35">
      <c r="A13091" t="s">
        <v>13231</v>
      </c>
      <c r="B13091" t="s">
        <v>26</v>
      </c>
      <c r="C13091" t="s">
        <v>11</v>
      </c>
      <c r="D13091" t="s">
        <v>79</v>
      </c>
      <c r="E13091" s="4" t="str">
        <f>IF(ISBLANK(Table1[[#This Row],[Item]]),"Unknown",Table1[[#This Row],[Item]])</f>
        <v>Grilled Vegetables</v>
      </c>
      <c r="F13091">
        <v>5</v>
      </c>
      <c r="G13091" s="4">
        <f>IF(ISBLANK(Table1[[#This Row],[Price]]),AVERAGE(F13091:F30624),Table1[[#This Row],[Price]])</f>
        <v>5</v>
      </c>
      <c r="H13091">
        <v>5</v>
      </c>
      <c r="I13091" s="4">
        <f>IF(ISBLANK(Table1[[#This Row],[Quantity]]),AVERAGE(H13091:H30624),Table1[[#This Row],[Quantity]])</f>
        <v>5</v>
      </c>
      <c r="J13091">
        <v>25</v>
      </c>
      <c r="K13091" s="4">
        <f>IF(ISBLANK(Table1[[#This Row],[Order Total]]),AVERAGE(J13091:J30624),Table1[[#This Row],[Order Total]])</f>
        <v>25</v>
      </c>
      <c r="L13091" s="1">
        <v>44577</v>
      </c>
      <c r="M13091" t="s">
        <v>13</v>
      </c>
      <c r="N13091" s="4" t="str">
        <f>IF(ISBLANK(Table1[[#This Row],[Payment Method]]),"Unknown",Table1[[#This Row],[Payment Method]])</f>
        <v>Credit Card</v>
      </c>
    </row>
    <row r="13092" spans="1:14" hidden="1" x14ac:dyDescent="0.35">
      <c r="A13092" t="s">
        <v>13232</v>
      </c>
      <c r="B13092" t="s">
        <v>194</v>
      </c>
      <c r="C13092" t="s">
        <v>11</v>
      </c>
      <c r="D13092" t="s">
        <v>33</v>
      </c>
      <c r="E13092" s="4" t="str">
        <f>IF(ISBLANK(Table1[[#This Row],[Item]]),"Unknown",Table1[[#This Row],[Item]])</f>
        <v>Garlic Bread</v>
      </c>
      <c r="F13092">
        <v>4</v>
      </c>
      <c r="G13092" s="4">
        <f>IF(ISBLANK(Table1[[#This Row],[Price]]),AVERAGE(F13092:F30625),Table1[[#This Row],[Price]])</f>
        <v>4</v>
      </c>
      <c r="H13092">
        <v>1</v>
      </c>
      <c r="I13092" s="4">
        <f>IF(ISBLANK(Table1[[#This Row],[Quantity]]),AVERAGE(H13092:H30625),Table1[[#This Row],[Quantity]])</f>
        <v>1</v>
      </c>
      <c r="J13092">
        <v>4</v>
      </c>
      <c r="K13092" s="4">
        <f>IF(ISBLANK(Table1[[#This Row],[Order Total]]),AVERAGE(J13092:J30625),Table1[[#This Row],[Order Total]])</f>
        <v>4</v>
      </c>
      <c r="L13092" s="1">
        <v>44950</v>
      </c>
      <c r="M13092" t="s">
        <v>17</v>
      </c>
      <c r="N13092" s="4" t="str">
        <f>IF(ISBLANK(Table1[[#This Row],[Payment Method]]),"Unknown",Table1[[#This Row],[Payment Method]])</f>
        <v>Digital Wallet</v>
      </c>
    </row>
    <row r="13093" spans="1:14" hidden="1" x14ac:dyDescent="0.35">
      <c r="A13093" t="s">
        <v>13233</v>
      </c>
      <c r="B13093" t="s">
        <v>26</v>
      </c>
      <c r="C13093" t="s">
        <v>20</v>
      </c>
      <c r="D13093" t="s">
        <v>27</v>
      </c>
      <c r="E13093" s="4" t="str">
        <f>IF(ISBLANK(Table1[[#This Row],[Item]]),"Unknown",Table1[[#This Row],[Item]])</f>
        <v>Pasta Alfredo</v>
      </c>
      <c r="F13093">
        <v>12</v>
      </c>
      <c r="G13093" s="4">
        <f>IF(ISBLANK(Table1[[#This Row],[Price]]),AVERAGE(F13093:F30626),Table1[[#This Row],[Price]])</f>
        <v>12</v>
      </c>
      <c r="H13093">
        <v>1</v>
      </c>
      <c r="I13093" s="4">
        <f>IF(ISBLANK(Table1[[#This Row],[Quantity]]),AVERAGE(H13093:H30626),Table1[[#This Row],[Quantity]])</f>
        <v>1</v>
      </c>
      <c r="J13093">
        <v>12</v>
      </c>
      <c r="K13093" s="4">
        <f>IF(ISBLANK(Table1[[#This Row],[Order Total]]),AVERAGE(J13093:J30626),Table1[[#This Row],[Order Total]])</f>
        <v>12</v>
      </c>
      <c r="L13093" s="1">
        <v>44795</v>
      </c>
      <c r="M13093" t="s">
        <v>17</v>
      </c>
      <c r="N13093" s="4" t="str">
        <f>IF(ISBLANK(Table1[[#This Row],[Payment Method]]),"Unknown",Table1[[#This Row],[Payment Method]])</f>
        <v>Digital Wallet</v>
      </c>
    </row>
    <row r="13094" spans="1:14" hidden="1" x14ac:dyDescent="0.35">
      <c r="A13094" t="s">
        <v>13234</v>
      </c>
      <c r="B13094" t="s">
        <v>287</v>
      </c>
      <c r="C13094" t="s">
        <v>38</v>
      </c>
      <c r="D13094" t="s">
        <v>74</v>
      </c>
      <c r="E13094" s="4" t="str">
        <f>IF(ISBLANK(Table1[[#This Row],[Item]]),"Unknown",Table1[[#This Row],[Item]])</f>
        <v>Chocolate Cake</v>
      </c>
      <c r="F13094">
        <v>6</v>
      </c>
      <c r="G13094" s="4">
        <f>IF(ISBLANK(Table1[[#This Row],[Price]]),AVERAGE(F13094:F30627),Table1[[#This Row],[Price]])</f>
        <v>6</v>
      </c>
      <c r="H13094">
        <v>2</v>
      </c>
      <c r="I13094" s="4">
        <f>IF(ISBLANK(Table1[[#This Row],[Quantity]]),AVERAGE(H13094:H30627),Table1[[#This Row],[Quantity]])</f>
        <v>2</v>
      </c>
      <c r="J13094">
        <v>12</v>
      </c>
      <c r="K13094" s="4">
        <f>IF(ISBLANK(Table1[[#This Row],[Order Total]]),AVERAGE(J13094:J30627),Table1[[#This Row],[Order Total]])</f>
        <v>12</v>
      </c>
      <c r="L13094" s="1">
        <v>44956</v>
      </c>
      <c r="M13094" t="s">
        <v>13</v>
      </c>
      <c r="N13094" s="4" t="str">
        <f>IF(ISBLANK(Table1[[#This Row],[Payment Method]]),"Unknown",Table1[[#This Row],[Payment Method]])</f>
        <v>Credit Card</v>
      </c>
    </row>
    <row r="13095" spans="1:14" hidden="1" x14ac:dyDescent="0.35">
      <c r="A13095" t="s">
        <v>13235</v>
      </c>
      <c r="B13095" t="s">
        <v>45</v>
      </c>
      <c r="C13095" t="s">
        <v>20</v>
      </c>
      <c r="D13095" t="s">
        <v>21</v>
      </c>
      <c r="E13095" s="4" t="str">
        <f>IF(ISBLANK(Table1[[#This Row],[Item]]),"Unknown",Table1[[#This Row],[Item]])</f>
        <v>Grilled Chicken</v>
      </c>
      <c r="F13095">
        <v>15</v>
      </c>
      <c r="G13095" s="4">
        <f>IF(ISBLANK(Table1[[#This Row],[Price]]),AVERAGE(F13095:F30628),Table1[[#This Row],[Price]])</f>
        <v>15</v>
      </c>
      <c r="H13095">
        <v>3</v>
      </c>
      <c r="I13095" s="4">
        <f>IF(ISBLANK(Table1[[#This Row],[Quantity]]),AVERAGE(H13095:H30628),Table1[[#This Row],[Quantity]])</f>
        <v>3</v>
      </c>
      <c r="J13095">
        <v>45</v>
      </c>
      <c r="K13095" s="4">
        <f>IF(ISBLANK(Table1[[#This Row],[Order Total]]),AVERAGE(J13095:J30628),Table1[[#This Row],[Order Total]])</f>
        <v>45</v>
      </c>
      <c r="L13095" s="1">
        <v>44781</v>
      </c>
      <c r="M13095" t="s">
        <v>13</v>
      </c>
      <c r="N13095" s="4" t="str">
        <f>IF(ISBLANK(Table1[[#This Row],[Payment Method]]),"Unknown",Table1[[#This Row],[Payment Method]])</f>
        <v>Credit Card</v>
      </c>
    </row>
    <row r="13096" spans="1:14" hidden="1" x14ac:dyDescent="0.35">
      <c r="A13096" t="s">
        <v>13236</v>
      </c>
      <c r="B13096" t="s">
        <v>138</v>
      </c>
      <c r="C13096" t="s">
        <v>38</v>
      </c>
      <c r="D13096" t="s">
        <v>121</v>
      </c>
      <c r="E13096" s="4" t="str">
        <f>IF(ISBLANK(Table1[[#This Row],[Item]]),"Unknown",Table1[[#This Row],[Item]])</f>
        <v>Ice Cream</v>
      </c>
      <c r="F13096">
        <v>5</v>
      </c>
      <c r="G13096" s="4">
        <f>IF(ISBLANK(Table1[[#This Row],[Price]]),AVERAGE(F13096:F30629),Table1[[#This Row],[Price]])</f>
        <v>5</v>
      </c>
      <c r="H13096">
        <v>4</v>
      </c>
      <c r="I13096" s="4">
        <f>IF(ISBLANK(Table1[[#This Row],[Quantity]]),AVERAGE(H13096:H30629),Table1[[#This Row],[Quantity]])</f>
        <v>4</v>
      </c>
      <c r="J13096">
        <v>20</v>
      </c>
      <c r="K13096" s="4">
        <f>IF(ISBLANK(Table1[[#This Row],[Order Total]]),AVERAGE(J13096:J30629),Table1[[#This Row],[Order Total]])</f>
        <v>20</v>
      </c>
      <c r="L13096" s="1">
        <v>44587</v>
      </c>
      <c r="N13096" s="4" t="str">
        <f>IF(ISBLANK(Table1[[#This Row],[Payment Method]]),"Unknown",Table1[[#This Row],[Payment Method]])</f>
        <v>Unknown</v>
      </c>
    </row>
    <row r="13097" spans="1:14" hidden="1" x14ac:dyDescent="0.35">
      <c r="A13097" t="s">
        <v>13237</v>
      </c>
      <c r="B13097" t="s">
        <v>76</v>
      </c>
      <c r="C13097" t="s">
        <v>24</v>
      </c>
      <c r="D13097" t="s">
        <v>168</v>
      </c>
      <c r="E13097" s="4" t="str">
        <f>IF(ISBLANK(Table1[[#This Row],[Item]]),"Unknown",Table1[[#This Row],[Item]])</f>
        <v>Water</v>
      </c>
      <c r="F13097">
        <v>1</v>
      </c>
      <c r="G13097" s="4">
        <f>IF(ISBLANK(Table1[[#This Row],[Price]]),AVERAGE(F13097:F30630),Table1[[#This Row],[Price]])</f>
        <v>1</v>
      </c>
      <c r="H13097">
        <v>2</v>
      </c>
      <c r="I13097" s="4">
        <f>IF(ISBLANK(Table1[[#This Row],[Quantity]]),AVERAGE(H13097:H30630),Table1[[#This Row],[Quantity]])</f>
        <v>2</v>
      </c>
      <c r="J13097">
        <v>2</v>
      </c>
      <c r="K13097" s="4">
        <f>IF(ISBLANK(Table1[[#This Row],[Order Total]]),AVERAGE(J13097:J30630),Table1[[#This Row],[Order Total]])</f>
        <v>2</v>
      </c>
      <c r="L13097" s="1">
        <v>44831</v>
      </c>
      <c r="M13097" t="s">
        <v>13</v>
      </c>
      <c r="N13097" s="4" t="str">
        <f>IF(ISBLANK(Table1[[#This Row],[Payment Method]]),"Unknown",Table1[[#This Row],[Payment Method]])</f>
        <v>Credit Card</v>
      </c>
    </row>
    <row r="13098" spans="1:14" hidden="1" x14ac:dyDescent="0.35">
      <c r="A13098" t="s">
        <v>13238</v>
      </c>
      <c r="B13098" t="s">
        <v>219</v>
      </c>
      <c r="C13098" t="s">
        <v>11</v>
      </c>
      <c r="D13098" t="s">
        <v>16</v>
      </c>
      <c r="E13098" s="4" t="str">
        <f>IF(ISBLANK(Table1[[#This Row],[Item]]),"Unknown",Table1[[#This Row],[Item]])</f>
        <v>Mashed Potatoes</v>
      </c>
      <c r="F13098">
        <v>4</v>
      </c>
      <c r="G13098" s="4">
        <f>IF(ISBLANK(Table1[[#This Row],[Price]]),AVERAGE(F13098:F30631),Table1[[#This Row],[Price]])</f>
        <v>4</v>
      </c>
      <c r="H13098">
        <v>3</v>
      </c>
      <c r="I13098" s="4">
        <f>IF(ISBLANK(Table1[[#This Row],[Quantity]]),AVERAGE(H13098:H30631),Table1[[#This Row],[Quantity]])</f>
        <v>3</v>
      </c>
      <c r="J13098">
        <v>12</v>
      </c>
      <c r="K13098" s="4">
        <f>IF(ISBLANK(Table1[[#This Row],[Order Total]]),AVERAGE(J13098:J30631),Table1[[#This Row],[Order Total]])</f>
        <v>12</v>
      </c>
      <c r="L13098" s="1">
        <v>45098</v>
      </c>
      <c r="M13098" t="s">
        <v>17</v>
      </c>
      <c r="N13098" s="4" t="str">
        <f>IF(ISBLANK(Table1[[#This Row],[Payment Method]]),"Unknown",Table1[[#This Row],[Payment Method]])</f>
        <v>Digital Wallet</v>
      </c>
    </row>
    <row r="13099" spans="1:14" hidden="1" x14ac:dyDescent="0.35">
      <c r="A13099" t="s">
        <v>13239</v>
      </c>
      <c r="B13099" t="s">
        <v>155</v>
      </c>
      <c r="C13099" t="s">
        <v>20</v>
      </c>
      <c r="D13099" t="s">
        <v>27</v>
      </c>
      <c r="E13099" s="4" t="str">
        <f>IF(ISBLANK(Table1[[#This Row],[Item]]),"Unknown",Table1[[#This Row],[Item]])</f>
        <v>Pasta Alfredo</v>
      </c>
      <c r="F13099">
        <v>12</v>
      </c>
      <c r="G13099" s="4">
        <f>IF(ISBLANK(Table1[[#This Row],[Price]]),AVERAGE(F13099:F30632),Table1[[#This Row],[Price]])</f>
        <v>12</v>
      </c>
      <c r="H13099">
        <v>3</v>
      </c>
      <c r="I13099" s="4">
        <f>IF(ISBLANK(Table1[[#This Row],[Quantity]]),AVERAGE(H13099:H30632),Table1[[#This Row],[Quantity]])</f>
        <v>3</v>
      </c>
      <c r="J13099">
        <v>36</v>
      </c>
      <c r="K13099" s="4">
        <f>IF(ISBLANK(Table1[[#This Row],[Order Total]]),AVERAGE(J13099:J30632),Table1[[#This Row],[Order Total]])</f>
        <v>36</v>
      </c>
      <c r="L13099" s="1">
        <v>44605</v>
      </c>
      <c r="M13099" t="s">
        <v>28</v>
      </c>
      <c r="N13099" s="4" t="str">
        <f>IF(ISBLANK(Table1[[#This Row],[Payment Method]]),"Unknown",Table1[[#This Row],[Payment Method]])</f>
        <v>Cash</v>
      </c>
    </row>
    <row r="13100" spans="1:14" hidden="1" x14ac:dyDescent="0.35">
      <c r="A13100" t="s">
        <v>13240</v>
      </c>
      <c r="B13100" t="s">
        <v>597</v>
      </c>
      <c r="C13100" t="s">
        <v>11</v>
      </c>
      <c r="D13100" t="s">
        <v>33</v>
      </c>
      <c r="E13100" s="4" t="str">
        <f>IF(ISBLANK(Table1[[#This Row],[Item]]),"Unknown",Table1[[#This Row],[Item]])</f>
        <v>Garlic Bread</v>
      </c>
      <c r="F13100">
        <v>4</v>
      </c>
      <c r="G13100" s="4">
        <f>IF(ISBLANK(Table1[[#This Row],[Price]]),AVERAGE(F13100:F30633),Table1[[#This Row],[Price]])</f>
        <v>4</v>
      </c>
      <c r="H13100">
        <v>1</v>
      </c>
      <c r="I13100" s="4">
        <f>IF(ISBLANK(Table1[[#This Row],[Quantity]]),AVERAGE(H13100:H30633),Table1[[#This Row],[Quantity]])</f>
        <v>1</v>
      </c>
      <c r="J13100">
        <v>4</v>
      </c>
      <c r="K13100" s="4">
        <f>IF(ISBLANK(Table1[[#This Row],[Order Total]]),AVERAGE(J13100:J30633),Table1[[#This Row],[Order Total]])</f>
        <v>4</v>
      </c>
      <c r="L13100" s="1">
        <v>45155</v>
      </c>
      <c r="M13100" t="s">
        <v>17</v>
      </c>
      <c r="N13100" s="4" t="str">
        <f>IF(ISBLANK(Table1[[#This Row],[Payment Method]]),"Unknown",Table1[[#This Row],[Payment Method]])</f>
        <v>Digital Wallet</v>
      </c>
    </row>
    <row r="13101" spans="1:14" hidden="1" x14ac:dyDescent="0.35">
      <c r="A13101" t="s">
        <v>13241</v>
      </c>
      <c r="B13101" t="s">
        <v>221</v>
      </c>
      <c r="C13101" t="s">
        <v>38</v>
      </c>
      <c r="D13101" t="s">
        <v>74</v>
      </c>
      <c r="E13101" s="4" t="str">
        <f>IF(ISBLANK(Table1[[#This Row],[Item]]),"Unknown",Table1[[#This Row],[Item]])</f>
        <v>Chocolate Cake</v>
      </c>
      <c r="F13101">
        <v>6</v>
      </c>
      <c r="G13101" s="4">
        <f>IF(ISBLANK(Table1[[#This Row],[Price]]),AVERAGE(F13101:F30634),Table1[[#This Row],[Price]])</f>
        <v>6</v>
      </c>
      <c r="H13101">
        <v>4</v>
      </c>
      <c r="I13101" s="4">
        <f>IF(ISBLANK(Table1[[#This Row],[Quantity]]),AVERAGE(H13101:H30634),Table1[[#This Row],[Quantity]])</f>
        <v>4</v>
      </c>
      <c r="J13101">
        <v>24</v>
      </c>
      <c r="K13101" s="4">
        <f>IF(ISBLANK(Table1[[#This Row],[Order Total]]),AVERAGE(J13101:J30634),Table1[[#This Row],[Order Total]])</f>
        <v>24</v>
      </c>
      <c r="L13101" s="1">
        <v>45046</v>
      </c>
      <c r="M13101" t="s">
        <v>17</v>
      </c>
      <c r="N13101" s="4" t="str">
        <f>IF(ISBLANK(Table1[[#This Row],[Payment Method]]),"Unknown",Table1[[#This Row],[Payment Method]])</f>
        <v>Digital Wallet</v>
      </c>
    </row>
    <row r="13102" spans="1:14" hidden="1" x14ac:dyDescent="0.35">
      <c r="A13102" t="s">
        <v>13242</v>
      </c>
      <c r="B13102" t="s">
        <v>37</v>
      </c>
      <c r="C13102" t="s">
        <v>20</v>
      </c>
      <c r="D13102" t="s">
        <v>27</v>
      </c>
      <c r="E13102" s="4" t="str">
        <f>IF(ISBLANK(Table1[[#This Row],[Item]]),"Unknown",Table1[[#This Row],[Item]])</f>
        <v>Pasta Alfredo</v>
      </c>
      <c r="F13102">
        <v>12</v>
      </c>
      <c r="G13102" s="4">
        <f>IF(ISBLANK(Table1[[#This Row],[Price]]),AVERAGE(F13102:F30635),Table1[[#This Row],[Price]])</f>
        <v>12</v>
      </c>
      <c r="H13102">
        <v>5</v>
      </c>
      <c r="I13102" s="4">
        <f>IF(ISBLANK(Table1[[#This Row],[Quantity]]),AVERAGE(H13102:H30635),Table1[[#This Row],[Quantity]])</f>
        <v>5</v>
      </c>
      <c r="J13102">
        <v>60</v>
      </c>
      <c r="K13102" s="4">
        <f>IF(ISBLANK(Table1[[#This Row],[Order Total]]),AVERAGE(J13102:J30635),Table1[[#This Row],[Order Total]])</f>
        <v>60</v>
      </c>
      <c r="L13102" s="1">
        <v>45191</v>
      </c>
      <c r="M13102" t="s">
        <v>13</v>
      </c>
      <c r="N13102" s="4" t="str">
        <f>IF(ISBLANK(Table1[[#This Row],[Payment Method]]),"Unknown",Table1[[#This Row],[Payment Method]])</f>
        <v>Credit Card</v>
      </c>
    </row>
    <row r="13103" spans="1:14" hidden="1" x14ac:dyDescent="0.35">
      <c r="A13103" t="s">
        <v>13243</v>
      </c>
      <c r="B13103" t="s">
        <v>40</v>
      </c>
      <c r="C13103" t="s">
        <v>11</v>
      </c>
      <c r="D13103" t="s">
        <v>33</v>
      </c>
      <c r="E13103" s="4" t="str">
        <f>IF(ISBLANK(Table1[[#This Row],[Item]]),"Unknown",Table1[[#This Row],[Item]])</f>
        <v>Garlic Bread</v>
      </c>
      <c r="F13103">
        <v>4</v>
      </c>
      <c r="G13103" s="4">
        <f>IF(ISBLANK(Table1[[#This Row],[Price]]),AVERAGE(F13103:F30636),Table1[[#This Row],[Price]])</f>
        <v>4</v>
      </c>
      <c r="H13103">
        <v>2</v>
      </c>
      <c r="I13103" s="4">
        <f>IF(ISBLANK(Table1[[#This Row],[Quantity]]),AVERAGE(H13103:H30636),Table1[[#This Row],[Quantity]])</f>
        <v>2</v>
      </c>
      <c r="J13103">
        <v>8</v>
      </c>
      <c r="K13103" s="4">
        <f>IF(ISBLANK(Table1[[#This Row],[Order Total]]),AVERAGE(J13103:J30636),Table1[[#This Row],[Order Total]])</f>
        <v>8</v>
      </c>
      <c r="L13103" s="1">
        <v>44702</v>
      </c>
      <c r="N13103" s="4" t="str">
        <f>IF(ISBLANK(Table1[[#This Row],[Payment Method]]),"Unknown",Table1[[#This Row],[Payment Method]])</f>
        <v>Unknown</v>
      </c>
    </row>
    <row r="13104" spans="1:14" hidden="1" x14ac:dyDescent="0.35">
      <c r="A13104" t="s">
        <v>13244</v>
      </c>
      <c r="B13104" t="s">
        <v>49</v>
      </c>
      <c r="C13104" t="s">
        <v>50</v>
      </c>
      <c r="D13104" t="s">
        <v>112</v>
      </c>
      <c r="E13104" s="4" t="str">
        <f>IF(ISBLANK(Table1[[#This Row],[Item]]),"Unknown",Table1[[#This Row],[Item]])</f>
        <v>French Fries</v>
      </c>
      <c r="F13104">
        <v>4</v>
      </c>
      <c r="G13104" s="4">
        <f>IF(ISBLANK(Table1[[#This Row],[Price]]),AVERAGE(F13104:F30637),Table1[[#This Row],[Price]])</f>
        <v>4</v>
      </c>
      <c r="H13104">
        <v>5</v>
      </c>
      <c r="I13104" s="4">
        <f>IF(ISBLANK(Table1[[#This Row],[Quantity]]),AVERAGE(H13104:H30637),Table1[[#This Row],[Quantity]])</f>
        <v>5</v>
      </c>
      <c r="J13104">
        <v>20</v>
      </c>
      <c r="K13104" s="4">
        <f>IF(ISBLANK(Table1[[#This Row],[Order Total]]),AVERAGE(J13104:J30637),Table1[[#This Row],[Order Total]])</f>
        <v>20</v>
      </c>
      <c r="L13104" s="1">
        <v>44961</v>
      </c>
      <c r="M13104" t="s">
        <v>17</v>
      </c>
      <c r="N13104" s="4" t="str">
        <f>IF(ISBLANK(Table1[[#This Row],[Payment Method]]),"Unknown",Table1[[#This Row],[Payment Method]])</f>
        <v>Digital Wallet</v>
      </c>
    </row>
    <row r="13105" spans="1:14" hidden="1" x14ac:dyDescent="0.35">
      <c r="A13105" t="s">
        <v>13245</v>
      </c>
      <c r="B13105" t="s">
        <v>368</v>
      </c>
      <c r="C13105" t="s">
        <v>50</v>
      </c>
      <c r="D13105" t="s">
        <v>112</v>
      </c>
      <c r="E13105" s="4" t="str">
        <f>IF(ISBLANK(Table1[[#This Row],[Item]]),"Unknown",Table1[[#This Row],[Item]])</f>
        <v>French Fries</v>
      </c>
      <c r="F13105">
        <v>4</v>
      </c>
      <c r="G13105" s="4">
        <f>IF(ISBLANK(Table1[[#This Row],[Price]]),AVERAGE(F13105:F30638),Table1[[#This Row],[Price]])</f>
        <v>4</v>
      </c>
      <c r="H13105">
        <v>2</v>
      </c>
      <c r="I13105" s="4">
        <f>IF(ISBLANK(Table1[[#This Row],[Quantity]]),AVERAGE(H13105:H30638),Table1[[#This Row],[Quantity]])</f>
        <v>2</v>
      </c>
      <c r="J13105">
        <v>8</v>
      </c>
      <c r="K13105" s="4">
        <f>IF(ISBLANK(Table1[[#This Row],[Order Total]]),AVERAGE(J13105:J30638),Table1[[#This Row],[Order Total]])</f>
        <v>8</v>
      </c>
      <c r="L13105" s="1">
        <v>45189</v>
      </c>
      <c r="M13105" t="s">
        <v>17</v>
      </c>
      <c r="N13105" s="4" t="str">
        <f>IF(ISBLANK(Table1[[#This Row],[Payment Method]]),"Unknown",Table1[[#This Row],[Payment Method]])</f>
        <v>Digital Wallet</v>
      </c>
    </row>
    <row r="13106" spans="1:14" hidden="1" x14ac:dyDescent="0.35">
      <c r="A13106" t="s">
        <v>13246</v>
      </c>
      <c r="B13106" t="s">
        <v>15</v>
      </c>
      <c r="C13106" t="s">
        <v>11</v>
      </c>
      <c r="E13106" s="4" t="str">
        <f>IF(ISBLANK(Table1[[#This Row],[Item]]),"Unknown",Table1[[#This Row],[Item]])</f>
        <v>Unknown</v>
      </c>
      <c r="F13106">
        <v>3</v>
      </c>
      <c r="G13106" s="4">
        <f>IF(ISBLANK(Table1[[#This Row],[Price]]),AVERAGE(F13106:F30639),Table1[[#This Row],[Price]])</f>
        <v>3</v>
      </c>
      <c r="H13106">
        <v>4</v>
      </c>
      <c r="I13106" s="4">
        <f>IF(ISBLANK(Table1[[#This Row],[Quantity]]),AVERAGE(H13106:H30639),Table1[[#This Row],[Quantity]])</f>
        <v>4</v>
      </c>
      <c r="J13106">
        <v>12</v>
      </c>
      <c r="K13106" s="4">
        <f>IF(ISBLANK(Table1[[#This Row],[Order Total]]),AVERAGE(J13106:J30639),Table1[[#This Row],[Order Total]])</f>
        <v>12</v>
      </c>
      <c r="L13106" s="1">
        <v>44993</v>
      </c>
      <c r="M13106" t="s">
        <v>17</v>
      </c>
      <c r="N13106" s="4" t="str">
        <f>IF(ISBLANK(Table1[[#This Row],[Payment Method]]),"Unknown",Table1[[#This Row],[Payment Method]])</f>
        <v>Digital Wallet</v>
      </c>
    </row>
    <row r="13107" spans="1:14" hidden="1" x14ac:dyDescent="0.35">
      <c r="A13107" t="s">
        <v>13247</v>
      </c>
      <c r="B13107" t="s">
        <v>105</v>
      </c>
      <c r="C13107" t="s">
        <v>24</v>
      </c>
      <c r="D13107" t="s">
        <v>141</v>
      </c>
      <c r="E13107" s="4" t="str">
        <f>IF(ISBLANK(Table1[[#This Row],[Item]]),"Unknown",Table1[[#This Row],[Item]])</f>
        <v>Iced Tea</v>
      </c>
      <c r="F13107">
        <v>2.5</v>
      </c>
      <c r="G13107" s="4">
        <f>IF(ISBLANK(Table1[[#This Row],[Price]]),AVERAGE(F13107:F30640),Table1[[#This Row],[Price]])</f>
        <v>2.5</v>
      </c>
      <c r="H13107">
        <v>4</v>
      </c>
      <c r="I13107" s="4">
        <f>IF(ISBLANK(Table1[[#This Row],[Quantity]]),AVERAGE(H13107:H30640),Table1[[#This Row],[Quantity]])</f>
        <v>4</v>
      </c>
      <c r="J13107">
        <v>10</v>
      </c>
      <c r="K13107" s="4">
        <f>IF(ISBLANK(Table1[[#This Row],[Order Total]]),AVERAGE(J13107:J30640),Table1[[#This Row],[Order Total]])</f>
        <v>10</v>
      </c>
      <c r="L13107" s="1">
        <v>45136</v>
      </c>
      <c r="M13107" t="s">
        <v>28</v>
      </c>
      <c r="N13107" s="4" t="str">
        <f>IF(ISBLANK(Table1[[#This Row],[Payment Method]]),"Unknown",Table1[[#This Row],[Payment Method]])</f>
        <v>Cash</v>
      </c>
    </row>
    <row r="13108" spans="1:14" hidden="1" x14ac:dyDescent="0.35">
      <c r="A13108" t="s">
        <v>13248</v>
      </c>
      <c r="B13108" t="s">
        <v>181</v>
      </c>
      <c r="C13108" t="s">
        <v>11</v>
      </c>
      <c r="D13108" t="s">
        <v>79</v>
      </c>
      <c r="E13108" s="4" t="str">
        <f>IF(ISBLANK(Table1[[#This Row],[Item]]),"Unknown",Table1[[#This Row],[Item]])</f>
        <v>Grilled Vegetables</v>
      </c>
      <c r="F13108">
        <v>5</v>
      </c>
      <c r="G13108" s="4">
        <f>IF(ISBLANK(Table1[[#This Row],[Price]]),AVERAGE(F13108:F30641),Table1[[#This Row],[Price]])</f>
        <v>5</v>
      </c>
      <c r="H13108">
        <v>5</v>
      </c>
      <c r="I13108" s="4">
        <f>IF(ISBLANK(Table1[[#This Row],[Quantity]]),AVERAGE(H13108:H30641),Table1[[#This Row],[Quantity]])</f>
        <v>5</v>
      </c>
      <c r="J13108">
        <v>25</v>
      </c>
      <c r="K13108" s="4">
        <f>IF(ISBLANK(Table1[[#This Row],[Order Total]]),AVERAGE(J13108:J30641),Table1[[#This Row],[Order Total]])</f>
        <v>25</v>
      </c>
      <c r="L13108" s="1">
        <v>45184</v>
      </c>
      <c r="N13108" s="4" t="str">
        <f>IF(ISBLANK(Table1[[#This Row],[Payment Method]]),"Unknown",Table1[[#This Row],[Payment Method]])</f>
        <v>Unknown</v>
      </c>
    </row>
    <row r="13109" spans="1:14" hidden="1" x14ac:dyDescent="0.35">
      <c r="A13109" t="s">
        <v>13249</v>
      </c>
      <c r="B13109" t="s">
        <v>167</v>
      </c>
      <c r="C13109" t="s">
        <v>50</v>
      </c>
      <c r="D13109" t="s">
        <v>93</v>
      </c>
      <c r="E13109" s="4" t="str">
        <f>IF(ISBLANK(Table1[[#This Row],[Item]]),"Unknown",Table1[[#This Row],[Item]])</f>
        <v>Beef Chili</v>
      </c>
      <c r="F13109">
        <v>7</v>
      </c>
      <c r="G13109" s="4">
        <f>IF(ISBLANK(Table1[[#This Row],[Price]]),AVERAGE(F13109:F30642),Table1[[#This Row],[Price]])</f>
        <v>7</v>
      </c>
      <c r="H13109">
        <v>5</v>
      </c>
      <c r="I13109" s="4">
        <f>IF(ISBLANK(Table1[[#This Row],[Quantity]]),AVERAGE(H13109:H30642),Table1[[#This Row],[Quantity]])</f>
        <v>5</v>
      </c>
      <c r="J13109">
        <v>35</v>
      </c>
      <c r="K13109" s="4">
        <f>IF(ISBLANK(Table1[[#This Row],[Order Total]]),AVERAGE(J13109:J30642),Table1[[#This Row],[Order Total]])</f>
        <v>35</v>
      </c>
      <c r="L13109" s="1">
        <v>44683</v>
      </c>
      <c r="M13109" t="s">
        <v>13</v>
      </c>
      <c r="N13109" s="4" t="str">
        <f>IF(ISBLANK(Table1[[#This Row],[Payment Method]]),"Unknown",Table1[[#This Row],[Payment Method]])</f>
        <v>Credit Card</v>
      </c>
    </row>
    <row r="13110" spans="1:14" hidden="1" x14ac:dyDescent="0.35">
      <c r="A13110" t="s">
        <v>13250</v>
      </c>
      <c r="B13110" t="s">
        <v>23</v>
      </c>
      <c r="C13110" t="s">
        <v>38</v>
      </c>
      <c r="D13110" t="s">
        <v>121</v>
      </c>
      <c r="E13110" s="4" t="str">
        <f>IF(ISBLANK(Table1[[#This Row],[Item]]),"Unknown",Table1[[#This Row],[Item]])</f>
        <v>Ice Cream</v>
      </c>
      <c r="F13110">
        <v>5</v>
      </c>
      <c r="G13110" s="4">
        <f>IF(ISBLANK(Table1[[#This Row],[Price]]),AVERAGE(F13110:F30643),Table1[[#This Row],[Price]])</f>
        <v>5</v>
      </c>
      <c r="H13110">
        <v>1</v>
      </c>
      <c r="I13110" s="4">
        <f>IF(ISBLANK(Table1[[#This Row],[Quantity]]),AVERAGE(H13110:H30643),Table1[[#This Row],[Quantity]])</f>
        <v>1</v>
      </c>
      <c r="J13110">
        <v>5</v>
      </c>
      <c r="K13110" s="4">
        <f>IF(ISBLANK(Table1[[#This Row],[Order Total]]),AVERAGE(J13110:J30643),Table1[[#This Row],[Order Total]])</f>
        <v>5</v>
      </c>
      <c r="L13110" s="1">
        <v>44615</v>
      </c>
      <c r="M13110" t="s">
        <v>17</v>
      </c>
      <c r="N13110" s="4" t="str">
        <f>IF(ISBLANK(Table1[[#This Row],[Payment Method]]),"Unknown",Table1[[#This Row],[Payment Method]])</f>
        <v>Digital Wallet</v>
      </c>
    </row>
    <row r="13111" spans="1:14" hidden="1" x14ac:dyDescent="0.35">
      <c r="A13111" t="s">
        <v>13251</v>
      </c>
      <c r="B13111" t="s">
        <v>37</v>
      </c>
      <c r="C13111" t="s">
        <v>38</v>
      </c>
      <c r="D13111" t="s">
        <v>121</v>
      </c>
      <c r="E13111" s="4" t="str">
        <f>IF(ISBLANK(Table1[[#This Row],[Item]]),"Unknown",Table1[[#This Row],[Item]])</f>
        <v>Ice Cream</v>
      </c>
      <c r="F13111">
        <v>5</v>
      </c>
      <c r="G13111" s="4">
        <f>IF(ISBLANK(Table1[[#This Row],[Price]]),AVERAGE(F13111:F30644),Table1[[#This Row],[Price]])</f>
        <v>5</v>
      </c>
      <c r="H13111">
        <v>2</v>
      </c>
      <c r="I13111" s="4">
        <f>IF(ISBLANK(Table1[[#This Row],[Quantity]]),AVERAGE(H13111:H30644),Table1[[#This Row],[Quantity]])</f>
        <v>2</v>
      </c>
      <c r="J13111">
        <v>10</v>
      </c>
      <c r="K13111" s="4">
        <f>IF(ISBLANK(Table1[[#This Row],[Order Total]]),AVERAGE(J13111:J30644),Table1[[#This Row],[Order Total]])</f>
        <v>10</v>
      </c>
      <c r="L13111" s="1">
        <v>45288</v>
      </c>
      <c r="M13111" t="s">
        <v>28</v>
      </c>
      <c r="N13111" s="4" t="str">
        <f>IF(ISBLANK(Table1[[#This Row],[Payment Method]]),"Unknown",Table1[[#This Row],[Payment Method]])</f>
        <v>Cash</v>
      </c>
    </row>
    <row r="13112" spans="1:14" hidden="1" x14ac:dyDescent="0.35">
      <c r="A13112" t="s">
        <v>13252</v>
      </c>
      <c r="B13112" t="s">
        <v>49</v>
      </c>
      <c r="C13112" t="s">
        <v>50</v>
      </c>
      <c r="D13112" t="s">
        <v>99</v>
      </c>
      <c r="E13112" s="4" t="str">
        <f>IF(ISBLANK(Table1[[#This Row],[Item]]),"Unknown",Table1[[#This Row],[Item]])</f>
        <v>Chicken Melt</v>
      </c>
      <c r="F13112">
        <v>8</v>
      </c>
      <c r="G13112" s="4">
        <f>IF(ISBLANK(Table1[[#This Row],[Price]]),AVERAGE(F13112:F30645),Table1[[#This Row],[Price]])</f>
        <v>8</v>
      </c>
      <c r="H13112">
        <v>4</v>
      </c>
      <c r="I13112" s="4">
        <f>IF(ISBLANK(Table1[[#This Row],[Quantity]]),AVERAGE(H13112:H30645),Table1[[#This Row],[Quantity]])</f>
        <v>4</v>
      </c>
      <c r="J13112">
        <v>32</v>
      </c>
      <c r="K13112" s="4">
        <f>IF(ISBLANK(Table1[[#This Row],[Order Total]]),AVERAGE(J13112:J30645),Table1[[#This Row],[Order Total]])</f>
        <v>32</v>
      </c>
      <c r="L13112" s="1">
        <v>44655</v>
      </c>
      <c r="M13112" t="s">
        <v>28</v>
      </c>
      <c r="N13112" s="4" t="str">
        <f>IF(ISBLANK(Table1[[#This Row],[Payment Method]]),"Unknown",Table1[[#This Row],[Payment Method]])</f>
        <v>Cash</v>
      </c>
    </row>
    <row r="13113" spans="1:14" hidden="1" x14ac:dyDescent="0.35">
      <c r="A13113" t="s">
        <v>13253</v>
      </c>
      <c r="B13113" t="s">
        <v>283</v>
      </c>
      <c r="C13113" t="s">
        <v>24</v>
      </c>
      <c r="D13113" t="s">
        <v>77</v>
      </c>
      <c r="E13113" s="4" t="str">
        <f>IF(ISBLANK(Table1[[#This Row],[Item]]),"Unknown",Table1[[#This Row],[Item]])</f>
        <v>Coca Cola</v>
      </c>
      <c r="F13113">
        <v>2.5</v>
      </c>
      <c r="G13113" s="4">
        <f>IF(ISBLANK(Table1[[#This Row],[Price]]),AVERAGE(F13113:F30646),Table1[[#This Row],[Price]])</f>
        <v>2.5</v>
      </c>
      <c r="H13113">
        <v>1</v>
      </c>
      <c r="I13113" s="4">
        <f>IF(ISBLANK(Table1[[#This Row],[Quantity]]),AVERAGE(H13113:H30646),Table1[[#This Row],[Quantity]])</f>
        <v>1</v>
      </c>
      <c r="J13113">
        <v>2.5</v>
      </c>
      <c r="K13113" s="4">
        <f>IF(ISBLANK(Table1[[#This Row],[Order Total]]),AVERAGE(J13113:J30646),Table1[[#This Row],[Order Total]])</f>
        <v>2.5</v>
      </c>
      <c r="L13113" s="1">
        <v>44576</v>
      </c>
      <c r="M13113" t="s">
        <v>13</v>
      </c>
      <c r="N13113" s="4" t="str">
        <f>IF(ISBLANK(Table1[[#This Row],[Payment Method]]),"Unknown",Table1[[#This Row],[Payment Method]])</f>
        <v>Credit Card</v>
      </c>
    </row>
    <row r="13114" spans="1:14" hidden="1" x14ac:dyDescent="0.35">
      <c r="A13114" t="s">
        <v>13254</v>
      </c>
      <c r="B13114" t="s">
        <v>123</v>
      </c>
      <c r="C13114" t="s">
        <v>50</v>
      </c>
      <c r="D13114" t="s">
        <v>99</v>
      </c>
      <c r="E13114" s="4" t="str">
        <f>IF(ISBLANK(Table1[[#This Row],[Item]]),"Unknown",Table1[[#This Row],[Item]])</f>
        <v>Chicken Melt</v>
      </c>
      <c r="F13114">
        <v>8</v>
      </c>
      <c r="G13114" s="4">
        <f>IF(ISBLANK(Table1[[#This Row],[Price]]),AVERAGE(F13114:F30647),Table1[[#This Row],[Price]])</f>
        <v>8</v>
      </c>
      <c r="H13114">
        <v>3</v>
      </c>
      <c r="I13114" s="4">
        <f>IF(ISBLANK(Table1[[#This Row],[Quantity]]),AVERAGE(H13114:H30647),Table1[[#This Row],[Quantity]])</f>
        <v>3</v>
      </c>
      <c r="J13114">
        <v>24</v>
      </c>
      <c r="K13114" s="4">
        <f>IF(ISBLANK(Table1[[#This Row],[Order Total]]),AVERAGE(J13114:J30647),Table1[[#This Row],[Order Total]])</f>
        <v>24</v>
      </c>
      <c r="L13114" s="1">
        <v>44594</v>
      </c>
      <c r="M13114" t="s">
        <v>28</v>
      </c>
      <c r="N13114" s="4" t="str">
        <f>IF(ISBLANK(Table1[[#This Row],[Payment Method]]),"Unknown",Table1[[#This Row],[Payment Method]])</f>
        <v>Cash</v>
      </c>
    </row>
    <row r="13115" spans="1:14" hidden="1" x14ac:dyDescent="0.35">
      <c r="A13115" t="s">
        <v>13255</v>
      </c>
      <c r="B13115" t="s">
        <v>597</v>
      </c>
      <c r="C13115" t="s">
        <v>38</v>
      </c>
      <c r="D13115" t="s">
        <v>43</v>
      </c>
      <c r="E13115" s="4" t="str">
        <f>IF(ISBLANK(Table1[[#This Row],[Item]]),"Unknown",Table1[[#This Row],[Item]])</f>
        <v>Brownie</v>
      </c>
      <c r="F13115">
        <v>6</v>
      </c>
      <c r="G13115" s="4">
        <f>IF(ISBLANK(Table1[[#This Row],[Price]]),AVERAGE(F13115:F30648),Table1[[#This Row],[Price]])</f>
        <v>6</v>
      </c>
      <c r="H13115">
        <v>3</v>
      </c>
      <c r="I13115" s="4">
        <f>IF(ISBLANK(Table1[[#This Row],[Quantity]]),AVERAGE(H13115:H30648),Table1[[#This Row],[Quantity]])</f>
        <v>3</v>
      </c>
      <c r="J13115">
        <v>18</v>
      </c>
      <c r="K13115" s="4">
        <f>IF(ISBLANK(Table1[[#This Row],[Order Total]]),AVERAGE(J13115:J30648),Table1[[#This Row],[Order Total]])</f>
        <v>18</v>
      </c>
      <c r="L13115" s="1">
        <v>44651</v>
      </c>
      <c r="M13115" t="s">
        <v>13</v>
      </c>
      <c r="N13115" s="4" t="str">
        <f>IF(ISBLANK(Table1[[#This Row],[Payment Method]]),"Unknown",Table1[[#This Row],[Payment Method]])</f>
        <v>Credit Card</v>
      </c>
    </row>
    <row r="13116" spans="1:14" hidden="1" x14ac:dyDescent="0.35">
      <c r="A13116" t="s">
        <v>13256</v>
      </c>
      <c r="B13116" t="s">
        <v>305</v>
      </c>
      <c r="C13116" t="s">
        <v>11</v>
      </c>
      <c r="D13116" t="s">
        <v>16</v>
      </c>
      <c r="E13116" s="4" t="str">
        <f>IF(ISBLANK(Table1[[#This Row],[Item]]),"Unknown",Table1[[#This Row],[Item]])</f>
        <v>Mashed Potatoes</v>
      </c>
      <c r="F13116">
        <v>4</v>
      </c>
      <c r="G13116" s="4">
        <f>IF(ISBLANK(Table1[[#This Row],[Price]]),AVERAGE(F13116:F30649),Table1[[#This Row],[Price]])</f>
        <v>4</v>
      </c>
      <c r="H13116">
        <v>1</v>
      </c>
      <c r="I13116" s="4">
        <f>IF(ISBLANK(Table1[[#This Row],[Quantity]]),AVERAGE(H13116:H30649),Table1[[#This Row],[Quantity]])</f>
        <v>1</v>
      </c>
      <c r="J13116">
        <v>4</v>
      </c>
      <c r="K13116" s="4">
        <f>IF(ISBLANK(Table1[[#This Row],[Order Total]]),AVERAGE(J13116:J30649),Table1[[#This Row],[Order Total]])</f>
        <v>4</v>
      </c>
      <c r="L13116" s="1">
        <v>44936</v>
      </c>
      <c r="M13116" t="s">
        <v>13</v>
      </c>
      <c r="N13116" s="4" t="str">
        <f>IF(ISBLANK(Table1[[#This Row],[Payment Method]]),"Unknown",Table1[[#This Row],[Payment Method]])</f>
        <v>Credit Card</v>
      </c>
    </row>
    <row r="13117" spans="1:14" hidden="1" x14ac:dyDescent="0.35">
      <c r="A13117" t="s">
        <v>13257</v>
      </c>
      <c r="B13117" t="s">
        <v>167</v>
      </c>
      <c r="C13117" t="s">
        <v>38</v>
      </c>
      <c r="D13117" t="s">
        <v>43</v>
      </c>
      <c r="E13117" s="4" t="str">
        <f>IF(ISBLANK(Table1[[#This Row],[Item]]),"Unknown",Table1[[#This Row],[Item]])</f>
        <v>Brownie</v>
      </c>
      <c r="F13117">
        <v>6</v>
      </c>
      <c r="G13117" s="4">
        <f>IF(ISBLANK(Table1[[#This Row],[Price]]),AVERAGE(F13117:F30650),Table1[[#This Row],[Price]])</f>
        <v>6</v>
      </c>
      <c r="H13117">
        <v>4</v>
      </c>
      <c r="I13117" s="4">
        <f>IF(ISBLANK(Table1[[#This Row],[Quantity]]),AVERAGE(H13117:H30650),Table1[[#This Row],[Quantity]])</f>
        <v>4</v>
      </c>
      <c r="J13117">
        <v>24</v>
      </c>
      <c r="K13117" s="4">
        <f>IF(ISBLANK(Table1[[#This Row],[Order Total]]),AVERAGE(J13117:J30650),Table1[[#This Row],[Order Total]])</f>
        <v>24</v>
      </c>
      <c r="L13117" s="1">
        <v>44940</v>
      </c>
      <c r="M13117" t="s">
        <v>17</v>
      </c>
      <c r="N13117" s="4" t="str">
        <f>IF(ISBLANK(Table1[[#This Row],[Payment Method]]),"Unknown",Table1[[#This Row],[Payment Method]])</f>
        <v>Digital Wallet</v>
      </c>
    </row>
    <row r="13118" spans="1:14" hidden="1" x14ac:dyDescent="0.35">
      <c r="A13118" t="s">
        <v>13258</v>
      </c>
      <c r="B13118" t="s">
        <v>145</v>
      </c>
      <c r="C13118" t="s">
        <v>38</v>
      </c>
      <c r="D13118" t="s">
        <v>121</v>
      </c>
      <c r="E13118" s="4" t="str">
        <f>IF(ISBLANK(Table1[[#This Row],[Item]]),"Unknown",Table1[[#This Row],[Item]])</f>
        <v>Ice Cream</v>
      </c>
      <c r="F13118">
        <v>5</v>
      </c>
      <c r="G13118" s="4">
        <f>IF(ISBLANK(Table1[[#This Row],[Price]]),AVERAGE(F13118:F30651),Table1[[#This Row],[Price]])</f>
        <v>5</v>
      </c>
      <c r="H13118">
        <v>3</v>
      </c>
      <c r="I13118" s="4">
        <f>IF(ISBLANK(Table1[[#This Row],[Quantity]]),AVERAGE(H13118:H30651),Table1[[#This Row],[Quantity]])</f>
        <v>3</v>
      </c>
      <c r="J13118">
        <v>15</v>
      </c>
      <c r="K13118" s="4">
        <f>IF(ISBLANK(Table1[[#This Row],[Order Total]]),AVERAGE(J13118:J30651),Table1[[#This Row],[Order Total]])</f>
        <v>15</v>
      </c>
      <c r="L13118" s="1">
        <v>44839</v>
      </c>
      <c r="M13118" t="s">
        <v>17</v>
      </c>
      <c r="N13118" s="4" t="str">
        <f>IF(ISBLANK(Table1[[#This Row],[Payment Method]]),"Unknown",Table1[[#This Row],[Payment Method]])</f>
        <v>Digital Wallet</v>
      </c>
    </row>
    <row r="13119" spans="1:14" hidden="1" x14ac:dyDescent="0.35">
      <c r="A13119" t="s">
        <v>13259</v>
      </c>
      <c r="B13119" t="s">
        <v>127</v>
      </c>
      <c r="C13119" t="s">
        <v>24</v>
      </c>
      <c r="D13119" t="s">
        <v>77</v>
      </c>
      <c r="E13119" s="4" t="str">
        <f>IF(ISBLANK(Table1[[#This Row],[Item]]),"Unknown",Table1[[#This Row],[Item]])</f>
        <v>Coca Cola</v>
      </c>
      <c r="F13119">
        <v>2.5</v>
      </c>
      <c r="G13119" s="4">
        <f>IF(ISBLANK(Table1[[#This Row],[Price]]),AVERAGE(F13119:F30652),Table1[[#This Row],[Price]])</f>
        <v>2.5</v>
      </c>
      <c r="H13119">
        <v>3</v>
      </c>
      <c r="I13119" s="4">
        <f>IF(ISBLANK(Table1[[#This Row],[Quantity]]),AVERAGE(H13119:H30652),Table1[[#This Row],[Quantity]])</f>
        <v>3</v>
      </c>
      <c r="J13119">
        <v>7.5</v>
      </c>
      <c r="K13119" s="4">
        <f>IF(ISBLANK(Table1[[#This Row],[Order Total]]),AVERAGE(J13119:J30652),Table1[[#This Row],[Order Total]])</f>
        <v>7.5</v>
      </c>
      <c r="L13119" s="1">
        <v>45017</v>
      </c>
      <c r="M13119" t="s">
        <v>28</v>
      </c>
      <c r="N13119" s="4" t="str">
        <f>IF(ISBLANK(Table1[[#This Row],[Payment Method]]),"Unknown",Table1[[#This Row],[Payment Method]])</f>
        <v>Cash</v>
      </c>
    </row>
    <row r="13120" spans="1:14" hidden="1" x14ac:dyDescent="0.35">
      <c r="A13120" t="s">
        <v>13260</v>
      </c>
      <c r="B13120" t="s">
        <v>88</v>
      </c>
      <c r="C13120" t="s">
        <v>11</v>
      </c>
      <c r="D13120" t="s">
        <v>12</v>
      </c>
      <c r="E13120" s="4" t="str">
        <f>IF(ISBLANK(Table1[[#This Row],[Item]]),"Unknown",Table1[[#This Row],[Item]])</f>
        <v>Side Salad</v>
      </c>
      <c r="F13120">
        <v>3</v>
      </c>
      <c r="G13120" s="4">
        <f>IF(ISBLANK(Table1[[#This Row],[Price]]),AVERAGE(F13120:F30653),Table1[[#This Row],[Price]])</f>
        <v>3</v>
      </c>
      <c r="H13120">
        <v>3</v>
      </c>
      <c r="I13120" s="4">
        <f>IF(ISBLANK(Table1[[#This Row],[Quantity]]),AVERAGE(H13120:H30653),Table1[[#This Row],[Quantity]])</f>
        <v>3</v>
      </c>
      <c r="J13120">
        <v>9</v>
      </c>
      <c r="K13120" s="4">
        <f>IF(ISBLANK(Table1[[#This Row],[Order Total]]),AVERAGE(J13120:J30653),Table1[[#This Row],[Order Total]])</f>
        <v>9</v>
      </c>
      <c r="L13120" s="1">
        <v>44790</v>
      </c>
      <c r="M13120" t="s">
        <v>13</v>
      </c>
      <c r="N13120" s="4" t="str">
        <f>IF(ISBLANK(Table1[[#This Row],[Payment Method]]),"Unknown",Table1[[#This Row],[Payment Method]])</f>
        <v>Credit Card</v>
      </c>
    </row>
    <row r="13121" spans="1:14" hidden="1" x14ac:dyDescent="0.35">
      <c r="A13121" t="s">
        <v>13261</v>
      </c>
      <c r="B13121" t="s">
        <v>26</v>
      </c>
      <c r="C13121" t="s">
        <v>38</v>
      </c>
      <c r="D13121" t="s">
        <v>107</v>
      </c>
      <c r="E13121" s="4" t="str">
        <f>IF(ISBLANK(Table1[[#This Row],[Item]]),"Unknown",Table1[[#This Row],[Item]])</f>
        <v>Fruit Salad</v>
      </c>
      <c r="F13121">
        <v>4</v>
      </c>
      <c r="G13121" s="4">
        <f>IF(ISBLANK(Table1[[#This Row],[Price]]),AVERAGE(F13121:F30654),Table1[[#This Row],[Price]])</f>
        <v>4</v>
      </c>
      <c r="H13121">
        <v>1</v>
      </c>
      <c r="I13121" s="4">
        <f>IF(ISBLANK(Table1[[#This Row],[Quantity]]),AVERAGE(H13121:H30654),Table1[[#This Row],[Quantity]])</f>
        <v>1</v>
      </c>
      <c r="J13121">
        <v>4</v>
      </c>
      <c r="K13121" s="4">
        <f>IF(ISBLANK(Table1[[#This Row],[Order Total]]),AVERAGE(J13121:J30654),Table1[[#This Row],[Order Total]])</f>
        <v>4</v>
      </c>
      <c r="L13121" s="1">
        <v>44798</v>
      </c>
      <c r="M13121" t="s">
        <v>28</v>
      </c>
      <c r="N13121" s="4" t="str">
        <f>IF(ISBLANK(Table1[[#This Row],[Payment Method]]),"Unknown",Table1[[#This Row],[Payment Method]])</f>
        <v>Cash</v>
      </c>
    </row>
    <row r="13122" spans="1:14" hidden="1" x14ac:dyDescent="0.35">
      <c r="A13122" t="s">
        <v>13262</v>
      </c>
      <c r="B13122" t="s">
        <v>55</v>
      </c>
      <c r="C13122" t="s">
        <v>24</v>
      </c>
      <c r="D13122" t="s">
        <v>77</v>
      </c>
      <c r="E13122" s="4" t="str">
        <f>IF(ISBLANK(Table1[[#This Row],[Item]]),"Unknown",Table1[[#This Row],[Item]])</f>
        <v>Coca Cola</v>
      </c>
      <c r="F13122">
        <v>2.5</v>
      </c>
      <c r="G13122" s="4">
        <f>IF(ISBLANK(Table1[[#This Row],[Price]]),AVERAGE(F13122:F30655),Table1[[#This Row],[Price]])</f>
        <v>2.5</v>
      </c>
      <c r="H13122">
        <v>3</v>
      </c>
      <c r="I13122" s="4">
        <f>IF(ISBLANK(Table1[[#This Row],[Quantity]]),AVERAGE(H13122:H30655),Table1[[#This Row],[Quantity]])</f>
        <v>3</v>
      </c>
      <c r="J13122">
        <v>7.5</v>
      </c>
      <c r="K13122" s="4">
        <f>IF(ISBLANK(Table1[[#This Row],[Order Total]]),AVERAGE(J13122:J30655),Table1[[#This Row],[Order Total]])</f>
        <v>7.5</v>
      </c>
      <c r="L13122" s="1">
        <v>45046</v>
      </c>
      <c r="M13122" t="s">
        <v>17</v>
      </c>
      <c r="N13122" s="4" t="str">
        <f>IF(ISBLANK(Table1[[#This Row],[Payment Method]]),"Unknown",Table1[[#This Row],[Payment Method]])</f>
        <v>Digital Wallet</v>
      </c>
    </row>
    <row r="13123" spans="1:14" hidden="1" x14ac:dyDescent="0.35">
      <c r="A13123" t="s">
        <v>13263</v>
      </c>
      <c r="B13123" t="s">
        <v>298</v>
      </c>
      <c r="C13123" t="s">
        <v>38</v>
      </c>
      <c r="D13123" t="s">
        <v>74</v>
      </c>
      <c r="E13123" s="4" t="str">
        <f>IF(ISBLANK(Table1[[#This Row],[Item]]),"Unknown",Table1[[#This Row],[Item]])</f>
        <v>Chocolate Cake</v>
      </c>
      <c r="F13123">
        <v>6</v>
      </c>
      <c r="G13123" s="4">
        <f>IF(ISBLANK(Table1[[#This Row],[Price]]),AVERAGE(F13123:F30656),Table1[[#This Row],[Price]])</f>
        <v>6</v>
      </c>
      <c r="H13123">
        <v>2</v>
      </c>
      <c r="I13123" s="4">
        <f>IF(ISBLANK(Table1[[#This Row],[Quantity]]),AVERAGE(H13123:H30656),Table1[[#This Row],[Quantity]])</f>
        <v>2</v>
      </c>
      <c r="J13123">
        <v>12</v>
      </c>
      <c r="K13123" s="4">
        <f>IF(ISBLANK(Table1[[#This Row],[Order Total]]),AVERAGE(J13123:J30656),Table1[[#This Row],[Order Total]])</f>
        <v>12</v>
      </c>
      <c r="L13123" s="1">
        <v>45056</v>
      </c>
      <c r="M13123" t="s">
        <v>17</v>
      </c>
      <c r="N13123" s="4" t="str">
        <f>IF(ISBLANK(Table1[[#This Row],[Payment Method]]),"Unknown",Table1[[#This Row],[Payment Method]])</f>
        <v>Digital Wallet</v>
      </c>
    </row>
    <row r="13124" spans="1:14" hidden="1" x14ac:dyDescent="0.35">
      <c r="A13124" t="s">
        <v>13264</v>
      </c>
      <c r="B13124" t="s">
        <v>114</v>
      </c>
      <c r="C13124" t="s">
        <v>20</v>
      </c>
      <c r="D13124" t="s">
        <v>245</v>
      </c>
      <c r="E13124" s="4" t="str">
        <f>IF(ISBLANK(Table1[[#This Row],[Item]]),"Unknown",Table1[[#This Row],[Item]])</f>
        <v>Steak</v>
      </c>
      <c r="F13124">
        <v>20</v>
      </c>
      <c r="G13124" s="4">
        <f>IF(ISBLANK(Table1[[#This Row],[Price]]),AVERAGE(F13124:F30657),Table1[[#This Row],[Price]])</f>
        <v>20</v>
      </c>
      <c r="H13124">
        <v>1</v>
      </c>
      <c r="I13124" s="4">
        <f>IF(ISBLANK(Table1[[#This Row],[Quantity]]),AVERAGE(H13124:H30657),Table1[[#This Row],[Quantity]])</f>
        <v>1</v>
      </c>
      <c r="J13124">
        <v>20</v>
      </c>
      <c r="K13124" s="4">
        <f>IF(ISBLANK(Table1[[#This Row],[Order Total]]),AVERAGE(J13124:J30657),Table1[[#This Row],[Order Total]])</f>
        <v>20</v>
      </c>
      <c r="L13124" s="1">
        <v>45030</v>
      </c>
      <c r="M13124" t="s">
        <v>13</v>
      </c>
      <c r="N13124" s="4" t="str">
        <f>IF(ISBLANK(Table1[[#This Row],[Payment Method]]),"Unknown",Table1[[#This Row],[Payment Method]])</f>
        <v>Credit Card</v>
      </c>
    </row>
    <row r="13125" spans="1:14" hidden="1" x14ac:dyDescent="0.35">
      <c r="A13125" t="s">
        <v>13265</v>
      </c>
      <c r="B13125" t="s">
        <v>376</v>
      </c>
      <c r="C13125" t="s">
        <v>38</v>
      </c>
      <c r="D13125" t="s">
        <v>43</v>
      </c>
      <c r="E13125" s="4" t="str">
        <f>IF(ISBLANK(Table1[[#This Row],[Item]]),"Unknown",Table1[[#This Row],[Item]])</f>
        <v>Brownie</v>
      </c>
      <c r="F13125">
        <v>6</v>
      </c>
      <c r="G13125" s="4">
        <f>IF(ISBLANK(Table1[[#This Row],[Price]]),AVERAGE(F13125:F30658),Table1[[#This Row],[Price]])</f>
        <v>6</v>
      </c>
      <c r="H13125">
        <v>4</v>
      </c>
      <c r="I13125" s="4">
        <f>IF(ISBLANK(Table1[[#This Row],[Quantity]]),AVERAGE(H13125:H30658),Table1[[#This Row],[Quantity]])</f>
        <v>4</v>
      </c>
      <c r="J13125">
        <v>24</v>
      </c>
      <c r="K13125" s="4">
        <f>IF(ISBLANK(Table1[[#This Row],[Order Total]]),AVERAGE(J13125:J30658),Table1[[#This Row],[Order Total]])</f>
        <v>24</v>
      </c>
      <c r="L13125" s="1">
        <v>44716</v>
      </c>
      <c r="M13125" t="s">
        <v>13</v>
      </c>
      <c r="N13125" s="4" t="str">
        <f>IF(ISBLANK(Table1[[#This Row],[Payment Method]]),"Unknown",Table1[[#This Row],[Payment Method]])</f>
        <v>Credit Card</v>
      </c>
    </row>
    <row r="13126" spans="1:14" hidden="1" x14ac:dyDescent="0.35">
      <c r="A13126" t="s">
        <v>13266</v>
      </c>
      <c r="B13126" t="s">
        <v>345</v>
      </c>
      <c r="C13126" t="s">
        <v>38</v>
      </c>
      <c r="D13126" t="s">
        <v>74</v>
      </c>
      <c r="E13126" s="4" t="str">
        <f>IF(ISBLANK(Table1[[#This Row],[Item]]),"Unknown",Table1[[#This Row],[Item]])</f>
        <v>Chocolate Cake</v>
      </c>
      <c r="F13126">
        <v>6</v>
      </c>
      <c r="G13126" s="4">
        <f>IF(ISBLANK(Table1[[#This Row],[Price]]),AVERAGE(F13126:F30659),Table1[[#This Row],[Price]])</f>
        <v>6</v>
      </c>
      <c r="H13126">
        <v>5</v>
      </c>
      <c r="I13126" s="4">
        <f>IF(ISBLANK(Table1[[#This Row],[Quantity]]),AVERAGE(H13126:H30659),Table1[[#This Row],[Quantity]])</f>
        <v>5</v>
      </c>
      <c r="J13126">
        <v>30</v>
      </c>
      <c r="K13126" s="4">
        <f>IF(ISBLANK(Table1[[#This Row],[Order Total]]),AVERAGE(J13126:J30659),Table1[[#This Row],[Order Total]])</f>
        <v>30</v>
      </c>
      <c r="L13126" s="1">
        <v>44565</v>
      </c>
      <c r="M13126" t="s">
        <v>13</v>
      </c>
      <c r="N13126" s="4" t="str">
        <f>IF(ISBLANK(Table1[[#This Row],[Payment Method]]),"Unknown",Table1[[#This Row],[Payment Method]])</f>
        <v>Credit Card</v>
      </c>
    </row>
    <row r="13127" spans="1:14" hidden="1" x14ac:dyDescent="0.35">
      <c r="A13127" t="s">
        <v>13267</v>
      </c>
      <c r="B13127" t="s">
        <v>217</v>
      </c>
      <c r="C13127" t="s">
        <v>24</v>
      </c>
      <c r="D13127" t="s">
        <v>141</v>
      </c>
      <c r="E13127" s="4" t="str">
        <f>IF(ISBLANK(Table1[[#This Row],[Item]]),"Unknown",Table1[[#This Row],[Item]])</f>
        <v>Iced Tea</v>
      </c>
      <c r="F13127">
        <v>2.5</v>
      </c>
      <c r="G13127" s="4">
        <f>IF(ISBLANK(Table1[[#This Row],[Price]]),AVERAGE(F13127:F30660),Table1[[#This Row],[Price]])</f>
        <v>2.5</v>
      </c>
      <c r="H13127">
        <v>2</v>
      </c>
      <c r="I13127" s="4">
        <f>IF(ISBLANK(Table1[[#This Row],[Quantity]]),AVERAGE(H13127:H30660),Table1[[#This Row],[Quantity]])</f>
        <v>2</v>
      </c>
      <c r="J13127">
        <v>5</v>
      </c>
      <c r="K13127" s="4">
        <f>IF(ISBLANK(Table1[[#This Row],[Order Total]]),AVERAGE(J13127:J30660),Table1[[#This Row],[Order Total]])</f>
        <v>5</v>
      </c>
      <c r="L13127" s="1">
        <v>44781</v>
      </c>
      <c r="M13127" t="s">
        <v>17</v>
      </c>
      <c r="N13127" s="4" t="str">
        <f>IF(ISBLANK(Table1[[#This Row],[Payment Method]]),"Unknown",Table1[[#This Row],[Payment Method]])</f>
        <v>Digital Wallet</v>
      </c>
    </row>
    <row r="13128" spans="1:14" hidden="1" x14ac:dyDescent="0.35">
      <c r="A13128" t="s">
        <v>13268</v>
      </c>
      <c r="B13128" t="s">
        <v>97</v>
      </c>
      <c r="C13128" t="s">
        <v>24</v>
      </c>
      <c r="D13128" t="s">
        <v>71</v>
      </c>
      <c r="E13128" s="4" t="str">
        <f>IF(ISBLANK(Table1[[#This Row],[Item]]),"Unknown",Table1[[#This Row],[Item]])</f>
        <v>Orange Juice</v>
      </c>
      <c r="F13128">
        <v>3</v>
      </c>
      <c r="G13128" s="4">
        <f>IF(ISBLANK(Table1[[#This Row],[Price]]),AVERAGE(F13128:F30661),Table1[[#This Row],[Price]])</f>
        <v>3</v>
      </c>
      <c r="H13128">
        <v>4</v>
      </c>
      <c r="I13128" s="4">
        <f>IF(ISBLANK(Table1[[#This Row],[Quantity]]),AVERAGE(H13128:H30661),Table1[[#This Row],[Quantity]])</f>
        <v>4</v>
      </c>
      <c r="J13128">
        <v>12</v>
      </c>
      <c r="K13128" s="4">
        <f>IF(ISBLANK(Table1[[#This Row],[Order Total]]),AVERAGE(J13128:J30661),Table1[[#This Row],[Order Total]])</f>
        <v>12</v>
      </c>
      <c r="L13128" s="1">
        <v>44674</v>
      </c>
      <c r="M13128" t="s">
        <v>17</v>
      </c>
      <c r="N13128" s="4" t="str">
        <f>IF(ISBLANK(Table1[[#This Row],[Payment Method]]),"Unknown",Table1[[#This Row],[Payment Method]])</f>
        <v>Digital Wallet</v>
      </c>
    </row>
    <row r="13129" spans="1:14" hidden="1" x14ac:dyDescent="0.35">
      <c r="A13129" t="s">
        <v>13269</v>
      </c>
      <c r="B13129" t="s">
        <v>172</v>
      </c>
      <c r="C13129" t="s">
        <v>38</v>
      </c>
      <c r="D13129" t="s">
        <v>43</v>
      </c>
      <c r="E13129" s="4" t="str">
        <f>IF(ISBLANK(Table1[[#This Row],[Item]]),"Unknown",Table1[[#This Row],[Item]])</f>
        <v>Brownie</v>
      </c>
      <c r="F13129">
        <v>6</v>
      </c>
      <c r="G13129" s="4">
        <f>IF(ISBLANK(Table1[[#This Row],[Price]]),AVERAGE(F13129:F30662),Table1[[#This Row],[Price]])</f>
        <v>6</v>
      </c>
      <c r="H13129">
        <v>2</v>
      </c>
      <c r="I13129" s="4">
        <f>IF(ISBLANK(Table1[[#This Row],[Quantity]]),AVERAGE(H13129:H30662),Table1[[#This Row],[Quantity]])</f>
        <v>2</v>
      </c>
      <c r="J13129">
        <v>12</v>
      </c>
      <c r="K13129" s="4">
        <f>IF(ISBLANK(Table1[[#This Row],[Order Total]]),AVERAGE(J13129:J30662),Table1[[#This Row],[Order Total]])</f>
        <v>12</v>
      </c>
      <c r="L13129" s="1">
        <v>44624</v>
      </c>
      <c r="M13129" t="s">
        <v>28</v>
      </c>
      <c r="N13129" s="4" t="str">
        <f>IF(ISBLANK(Table1[[#This Row],[Payment Method]]),"Unknown",Table1[[#This Row],[Payment Method]])</f>
        <v>Cash</v>
      </c>
    </row>
    <row r="13130" spans="1:14" hidden="1" x14ac:dyDescent="0.35">
      <c r="A13130" t="s">
        <v>13270</v>
      </c>
      <c r="B13130" t="s">
        <v>313</v>
      </c>
      <c r="C13130" t="s">
        <v>50</v>
      </c>
      <c r="D13130" t="s">
        <v>112</v>
      </c>
      <c r="E13130" s="4" t="str">
        <f>IF(ISBLANK(Table1[[#This Row],[Item]]),"Unknown",Table1[[#This Row],[Item]])</f>
        <v>French Fries</v>
      </c>
      <c r="F13130">
        <v>4</v>
      </c>
      <c r="G13130" s="4">
        <f>IF(ISBLANK(Table1[[#This Row],[Price]]),AVERAGE(F13130:F30663),Table1[[#This Row],[Price]])</f>
        <v>4</v>
      </c>
      <c r="H13130">
        <v>3</v>
      </c>
      <c r="I13130" s="4">
        <f>IF(ISBLANK(Table1[[#This Row],[Quantity]]),AVERAGE(H13130:H30663),Table1[[#This Row],[Quantity]])</f>
        <v>3</v>
      </c>
      <c r="J13130">
        <v>12</v>
      </c>
      <c r="K13130" s="4">
        <f>IF(ISBLANK(Table1[[#This Row],[Order Total]]),AVERAGE(J13130:J30663),Table1[[#This Row],[Order Total]])</f>
        <v>12</v>
      </c>
      <c r="L13130" s="1">
        <v>44913</v>
      </c>
      <c r="M13130" t="s">
        <v>28</v>
      </c>
      <c r="N13130" s="4" t="str">
        <f>IF(ISBLANK(Table1[[#This Row],[Payment Method]]),"Unknown",Table1[[#This Row],[Payment Method]])</f>
        <v>Cash</v>
      </c>
    </row>
    <row r="13131" spans="1:14" hidden="1" x14ac:dyDescent="0.35">
      <c r="A13131" t="s">
        <v>13271</v>
      </c>
      <c r="B13131" t="s">
        <v>165</v>
      </c>
      <c r="C13131" t="s">
        <v>50</v>
      </c>
      <c r="D13131" t="s">
        <v>93</v>
      </c>
      <c r="E13131" s="4" t="str">
        <f>IF(ISBLANK(Table1[[#This Row],[Item]]),"Unknown",Table1[[#This Row],[Item]])</f>
        <v>Beef Chili</v>
      </c>
      <c r="F13131">
        <v>7</v>
      </c>
      <c r="G13131" s="4">
        <f>IF(ISBLANK(Table1[[#This Row],[Price]]),AVERAGE(F13131:F30664),Table1[[#This Row],[Price]])</f>
        <v>7</v>
      </c>
      <c r="H13131">
        <v>5</v>
      </c>
      <c r="I13131" s="4">
        <f>IF(ISBLANK(Table1[[#This Row],[Quantity]]),AVERAGE(H13131:H30664),Table1[[#This Row],[Quantity]])</f>
        <v>5</v>
      </c>
      <c r="J13131">
        <v>35</v>
      </c>
      <c r="K13131" s="4">
        <f>IF(ISBLANK(Table1[[#This Row],[Order Total]]),AVERAGE(J13131:J30664),Table1[[#This Row],[Order Total]])</f>
        <v>35</v>
      </c>
      <c r="L13131" s="1">
        <v>44762</v>
      </c>
      <c r="M13131" t="s">
        <v>17</v>
      </c>
      <c r="N13131" s="4" t="str">
        <f>IF(ISBLANK(Table1[[#This Row],[Payment Method]]),"Unknown",Table1[[#This Row],[Payment Method]])</f>
        <v>Digital Wallet</v>
      </c>
    </row>
    <row r="13132" spans="1:14" hidden="1" x14ac:dyDescent="0.35">
      <c r="A13132" t="s">
        <v>13272</v>
      </c>
      <c r="B13132" t="s">
        <v>254</v>
      </c>
      <c r="C13132" t="s">
        <v>50</v>
      </c>
      <c r="D13132" t="s">
        <v>112</v>
      </c>
      <c r="E13132" s="4" t="str">
        <f>IF(ISBLANK(Table1[[#This Row],[Item]]),"Unknown",Table1[[#This Row],[Item]])</f>
        <v>French Fries</v>
      </c>
      <c r="F13132">
        <v>4</v>
      </c>
      <c r="G13132" s="4">
        <f>IF(ISBLANK(Table1[[#This Row],[Price]]),AVERAGE(F13132:F30665),Table1[[#This Row],[Price]])</f>
        <v>4</v>
      </c>
      <c r="H13132">
        <v>3</v>
      </c>
      <c r="I13132" s="4">
        <f>IF(ISBLANK(Table1[[#This Row],[Quantity]]),AVERAGE(H13132:H30665),Table1[[#This Row],[Quantity]])</f>
        <v>3</v>
      </c>
      <c r="J13132">
        <v>12</v>
      </c>
      <c r="K13132" s="4">
        <f>IF(ISBLANK(Table1[[#This Row],[Order Total]]),AVERAGE(J13132:J30665),Table1[[#This Row],[Order Total]])</f>
        <v>12</v>
      </c>
      <c r="L13132" s="1">
        <v>45157</v>
      </c>
      <c r="M13132" t="s">
        <v>13</v>
      </c>
      <c r="N13132" s="4" t="str">
        <f>IF(ISBLANK(Table1[[#This Row],[Payment Method]]),"Unknown",Table1[[#This Row],[Payment Method]])</f>
        <v>Credit Card</v>
      </c>
    </row>
    <row r="13133" spans="1:14" hidden="1" x14ac:dyDescent="0.35">
      <c r="A13133" t="s">
        <v>13273</v>
      </c>
      <c r="B13133" t="s">
        <v>60</v>
      </c>
      <c r="C13133" t="s">
        <v>11</v>
      </c>
      <c r="D13133" t="s">
        <v>79</v>
      </c>
      <c r="E13133" s="4" t="str">
        <f>IF(ISBLANK(Table1[[#This Row],[Item]]),"Unknown",Table1[[#This Row],[Item]])</f>
        <v>Grilled Vegetables</v>
      </c>
      <c r="F13133">
        <v>5</v>
      </c>
      <c r="G13133" s="4">
        <f>IF(ISBLANK(Table1[[#This Row],[Price]]),AVERAGE(F13133:F30666),Table1[[#This Row],[Price]])</f>
        <v>5</v>
      </c>
      <c r="H13133">
        <v>2</v>
      </c>
      <c r="I13133" s="4">
        <f>IF(ISBLANK(Table1[[#This Row],[Quantity]]),AVERAGE(H13133:H30666),Table1[[#This Row],[Quantity]])</f>
        <v>2</v>
      </c>
      <c r="J13133">
        <v>10</v>
      </c>
      <c r="K13133" s="4">
        <f>IF(ISBLANK(Table1[[#This Row],[Order Total]]),AVERAGE(J13133:J30666),Table1[[#This Row],[Order Total]])</f>
        <v>10</v>
      </c>
      <c r="L13133" s="1">
        <v>44775</v>
      </c>
      <c r="M13133" t="s">
        <v>28</v>
      </c>
      <c r="N13133" s="4" t="str">
        <f>IF(ISBLANK(Table1[[#This Row],[Payment Method]]),"Unknown",Table1[[#This Row],[Payment Method]])</f>
        <v>Cash</v>
      </c>
    </row>
    <row r="13134" spans="1:14" hidden="1" x14ac:dyDescent="0.35">
      <c r="A13134" t="s">
        <v>13274</v>
      </c>
      <c r="B13134" t="s">
        <v>167</v>
      </c>
      <c r="C13134" t="s">
        <v>50</v>
      </c>
      <c r="D13134" t="s">
        <v>99</v>
      </c>
      <c r="E13134" s="4" t="str">
        <f>IF(ISBLANK(Table1[[#This Row],[Item]]),"Unknown",Table1[[#This Row],[Item]])</f>
        <v>Chicken Melt</v>
      </c>
      <c r="F13134">
        <v>8</v>
      </c>
      <c r="G13134" s="4">
        <f>IF(ISBLANK(Table1[[#This Row],[Price]]),AVERAGE(F13134:F30667),Table1[[#This Row],[Price]])</f>
        <v>8</v>
      </c>
      <c r="H13134">
        <v>2</v>
      </c>
      <c r="I13134" s="4">
        <f>IF(ISBLANK(Table1[[#This Row],[Quantity]]),AVERAGE(H13134:H30667),Table1[[#This Row],[Quantity]])</f>
        <v>2</v>
      </c>
      <c r="J13134">
        <v>16</v>
      </c>
      <c r="K13134" s="4">
        <f>IF(ISBLANK(Table1[[#This Row],[Order Total]]),AVERAGE(J13134:J30667),Table1[[#This Row],[Order Total]])</f>
        <v>16</v>
      </c>
      <c r="L13134" s="1">
        <v>44995</v>
      </c>
      <c r="M13134" t="s">
        <v>17</v>
      </c>
      <c r="N13134" s="4" t="str">
        <f>IF(ISBLANK(Table1[[#This Row],[Payment Method]]),"Unknown",Table1[[#This Row],[Payment Method]])</f>
        <v>Digital Wallet</v>
      </c>
    </row>
    <row r="13135" spans="1:14" hidden="1" x14ac:dyDescent="0.35">
      <c r="A13135" t="s">
        <v>13275</v>
      </c>
      <c r="B13135" t="s">
        <v>147</v>
      </c>
      <c r="C13135" t="s">
        <v>50</v>
      </c>
      <c r="D13135" t="s">
        <v>99</v>
      </c>
      <c r="E13135" s="4" t="str">
        <f>IF(ISBLANK(Table1[[#This Row],[Item]]),"Unknown",Table1[[#This Row],[Item]])</f>
        <v>Chicken Melt</v>
      </c>
      <c r="F13135">
        <v>8</v>
      </c>
      <c r="G13135" s="4">
        <f>IF(ISBLANK(Table1[[#This Row],[Price]]),AVERAGE(F13135:F30668),Table1[[#This Row],[Price]])</f>
        <v>8</v>
      </c>
      <c r="H13135">
        <v>3</v>
      </c>
      <c r="I13135" s="4">
        <f>IF(ISBLANK(Table1[[#This Row],[Quantity]]),AVERAGE(H13135:H30668),Table1[[#This Row],[Quantity]])</f>
        <v>3</v>
      </c>
      <c r="J13135">
        <v>24</v>
      </c>
      <c r="K13135" s="4">
        <f>IF(ISBLANK(Table1[[#This Row],[Order Total]]),AVERAGE(J13135:J30668),Table1[[#This Row],[Order Total]])</f>
        <v>24</v>
      </c>
      <c r="L13135" s="1">
        <v>45251</v>
      </c>
      <c r="M13135" t="s">
        <v>28</v>
      </c>
      <c r="N13135" s="4" t="str">
        <f>IF(ISBLANK(Table1[[#This Row],[Payment Method]]),"Unknown",Table1[[#This Row],[Payment Method]])</f>
        <v>Cash</v>
      </c>
    </row>
    <row r="13136" spans="1:14" hidden="1" x14ac:dyDescent="0.35">
      <c r="A13136" t="s">
        <v>13276</v>
      </c>
      <c r="B13136" t="s">
        <v>143</v>
      </c>
      <c r="C13136" t="s">
        <v>50</v>
      </c>
      <c r="D13136" t="s">
        <v>93</v>
      </c>
      <c r="E13136" s="4" t="str">
        <f>IF(ISBLANK(Table1[[#This Row],[Item]]),"Unknown",Table1[[#This Row],[Item]])</f>
        <v>Beef Chili</v>
      </c>
      <c r="F13136">
        <v>7</v>
      </c>
      <c r="G13136" s="4">
        <f>IF(ISBLANK(Table1[[#This Row],[Price]]),AVERAGE(F13136:F30669),Table1[[#This Row],[Price]])</f>
        <v>7</v>
      </c>
      <c r="H13136">
        <v>1</v>
      </c>
      <c r="I13136" s="4">
        <f>IF(ISBLANK(Table1[[#This Row],[Quantity]]),AVERAGE(H13136:H30669),Table1[[#This Row],[Quantity]])</f>
        <v>1</v>
      </c>
      <c r="J13136">
        <v>7</v>
      </c>
      <c r="K13136" s="4">
        <f>IF(ISBLANK(Table1[[#This Row],[Order Total]]),AVERAGE(J13136:J30669),Table1[[#This Row],[Order Total]])</f>
        <v>7</v>
      </c>
      <c r="L13136" s="1">
        <v>45105</v>
      </c>
      <c r="M13136" t="s">
        <v>28</v>
      </c>
      <c r="N13136" s="4" t="str">
        <f>IF(ISBLANK(Table1[[#This Row],[Payment Method]]),"Unknown",Table1[[#This Row],[Payment Method]])</f>
        <v>Cash</v>
      </c>
    </row>
    <row r="13137" spans="1:14" hidden="1" x14ac:dyDescent="0.35">
      <c r="A13137" t="s">
        <v>13277</v>
      </c>
      <c r="B13137" t="s">
        <v>441</v>
      </c>
      <c r="C13137" t="s">
        <v>24</v>
      </c>
      <c r="D13137" t="s">
        <v>141</v>
      </c>
      <c r="E13137" s="4" t="str">
        <f>IF(ISBLANK(Table1[[#This Row],[Item]]),"Unknown",Table1[[#This Row],[Item]])</f>
        <v>Iced Tea</v>
      </c>
      <c r="F13137">
        <v>2.5</v>
      </c>
      <c r="G13137" s="4">
        <f>IF(ISBLANK(Table1[[#This Row],[Price]]),AVERAGE(F13137:F30670),Table1[[#This Row],[Price]])</f>
        <v>2.5</v>
      </c>
      <c r="H13137">
        <v>5</v>
      </c>
      <c r="I13137" s="4">
        <f>IF(ISBLANK(Table1[[#This Row],[Quantity]]),AVERAGE(H13137:H30670),Table1[[#This Row],[Quantity]])</f>
        <v>5</v>
      </c>
      <c r="J13137">
        <v>12.5</v>
      </c>
      <c r="K13137" s="4">
        <f>IF(ISBLANK(Table1[[#This Row],[Order Total]]),AVERAGE(J13137:J30670),Table1[[#This Row],[Order Total]])</f>
        <v>12.5</v>
      </c>
      <c r="L13137" s="1">
        <v>44946</v>
      </c>
      <c r="M13137" t="s">
        <v>28</v>
      </c>
      <c r="N13137" s="4" t="str">
        <f>IF(ISBLANK(Table1[[#This Row],[Payment Method]]),"Unknown",Table1[[#This Row],[Payment Method]])</f>
        <v>Cash</v>
      </c>
    </row>
    <row r="13138" spans="1:14" hidden="1" x14ac:dyDescent="0.35">
      <c r="A13138" t="s">
        <v>13278</v>
      </c>
      <c r="B13138" t="s">
        <v>268</v>
      </c>
      <c r="C13138" t="s">
        <v>50</v>
      </c>
      <c r="D13138" t="s">
        <v>99</v>
      </c>
      <c r="E13138" s="4" t="str">
        <f>IF(ISBLANK(Table1[[#This Row],[Item]]),"Unknown",Table1[[#This Row],[Item]])</f>
        <v>Chicken Melt</v>
      </c>
      <c r="F13138">
        <v>8</v>
      </c>
      <c r="G13138" s="4">
        <f>IF(ISBLANK(Table1[[#This Row],[Price]]),AVERAGE(F13138:F30671),Table1[[#This Row],[Price]])</f>
        <v>8</v>
      </c>
      <c r="H13138">
        <v>2</v>
      </c>
      <c r="I13138" s="4">
        <f>IF(ISBLANK(Table1[[#This Row],[Quantity]]),AVERAGE(H13138:H30671),Table1[[#This Row],[Quantity]])</f>
        <v>2</v>
      </c>
      <c r="J13138">
        <v>16</v>
      </c>
      <c r="K13138" s="4">
        <f>IF(ISBLANK(Table1[[#This Row],[Order Total]]),AVERAGE(J13138:J30671),Table1[[#This Row],[Order Total]])</f>
        <v>16</v>
      </c>
      <c r="L13138" s="1">
        <v>44595</v>
      </c>
      <c r="M13138" t="s">
        <v>17</v>
      </c>
      <c r="N13138" s="4" t="str">
        <f>IF(ISBLANK(Table1[[#This Row],[Payment Method]]),"Unknown",Table1[[#This Row],[Payment Method]])</f>
        <v>Digital Wallet</v>
      </c>
    </row>
    <row r="13139" spans="1:14" hidden="1" x14ac:dyDescent="0.35">
      <c r="A13139" t="s">
        <v>13279</v>
      </c>
      <c r="B13139" t="s">
        <v>194</v>
      </c>
      <c r="C13139" t="s">
        <v>11</v>
      </c>
      <c r="D13139" t="s">
        <v>12</v>
      </c>
      <c r="E13139" s="4" t="str">
        <f>IF(ISBLANK(Table1[[#This Row],[Item]]),"Unknown",Table1[[#This Row],[Item]])</f>
        <v>Side Salad</v>
      </c>
      <c r="F13139">
        <v>3</v>
      </c>
      <c r="G13139" s="4">
        <f>IF(ISBLANK(Table1[[#This Row],[Price]]),AVERAGE(F13139:F30672),Table1[[#This Row],[Price]])</f>
        <v>3</v>
      </c>
      <c r="H13139">
        <v>1</v>
      </c>
      <c r="I13139" s="4">
        <f>IF(ISBLANK(Table1[[#This Row],[Quantity]]),AVERAGE(H13139:H30672),Table1[[#This Row],[Quantity]])</f>
        <v>1</v>
      </c>
      <c r="J13139">
        <v>3</v>
      </c>
      <c r="K13139" s="4">
        <f>IF(ISBLANK(Table1[[#This Row],[Order Total]]),AVERAGE(J13139:J30672),Table1[[#This Row],[Order Total]])</f>
        <v>3</v>
      </c>
      <c r="L13139" s="1">
        <v>45085</v>
      </c>
      <c r="M13139" t="s">
        <v>28</v>
      </c>
      <c r="N13139" s="4" t="str">
        <f>IF(ISBLANK(Table1[[#This Row],[Payment Method]]),"Unknown",Table1[[#This Row],[Payment Method]])</f>
        <v>Cash</v>
      </c>
    </row>
    <row r="13140" spans="1:14" hidden="1" x14ac:dyDescent="0.35">
      <c r="A13140" t="s">
        <v>13280</v>
      </c>
      <c r="B13140" t="s">
        <v>60</v>
      </c>
      <c r="C13140" t="s">
        <v>11</v>
      </c>
      <c r="D13140" t="s">
        <v>230</v>
      </c>
      <c r="E13140" s="4" t="str">
        <f>IF(ISBLANK(Table1[[#This Row],[Item]]),"Unknown",Table1[[#This Row],[Item]])</f>
        <v>Onion Rings</v>
      </c>
      <c r="F13140">
        <v>5</v>
      </c>
      <c r="G13140" s="4">
        <f>IF(ISBLANK(Table1[[#This Row],[Price]]),AVERAGE(F13140:F30673),Table1[[#This Row],[Price]])</f>
        <v>5</v>
      </c>
      <c r="H13140">
        <v>4</v>
      </c>
      <c r="I13140" s="4">
        <f>IF(ISBLANK(Table1[[#This Row],[Quantity]]),AVERAGE(H13140:H30673),Table1[[#This Row],[Quantity]])</f>
        <v>4</v>
      </c>
      <c r="J13140">
        <v>20</v>
      </c>
      <c r="K13140" s="4">
        <f>IF(ISBLANK(Table1[[#This Row],[Order Total]]),AVERAGE(J13140:J30673),Table1[[#This Row],[Order Total]])</f>
        <v>20</v>
      </c>
      <c r="L13140" s="1">
        <v>44908</v>
      </c>
      <c r="M13140" t="s">
        <v>17</v>
      </c>
      <c r="N13140" s="4" t="str">
        <f>IF(ISBLANK(Table1[[#This Row],[Payment Method]]),"Unknown",Table1[[#This Row],[Payment Method]])</f>
        <v>Digital Wallet</v>
      </c>
    </row>
    <row r="13141" spans="1:14" hidden="1" x14ac:dyDescent="0.35">
      <c r="A13141" t="s">
        <v>13281</v>
      </c>
      <c r="B13141" t="s">
        <v>45</v>
      </c>
      <c r="C13141" t="s">
        <v>24</v>
      </c>
      <c r="D13141" t="s">
        <v>168</v>
      </c>
      <c r="E13141" s="4" t="str">
        <f>IF(ISBLANK(Table1[[#This Row],[Item]]),"Unknown",Table1[[#This Row],[Item]])</f>
        <v>Water</v>
      </c>
      <c r="F13141">
        <v>1</v>
      </c>
      <c r="G13141" s="4">
        <f>IF(ISBLANK(Table1[[#This Row],[Price]]),AVERAGE(F13141:F30674),Table1[[#This Row],[Price]])</f>
        <v>1</v>
      </c>
      <c r="H13141">
        <v>2</v>
      </c>
      <c r="I13141" s="4">
        <f>IF(ISBLANK(Table1[[#This Row],[Quantity]]),AVERAGE(H13141:H30674),Table1[[#This Row],[Quantity]])</f>
        <v>2</v>
      </c>
      <c r="J13141">
        <v>2</v>
      </c>
      <c r="K13141" s="4">
        <f>IF(ISBLANK(Table1[[#This Row],[Order Total]]),AVERAGE(J13141:J30674),Table1[[#This Row],[Order Total]])</f>
        <v>2</v>
      </c>
      <c r="L13141" s="1">
        <v>45194</v>
      </c>
      <c r="M13141" t="s">
        <v>17</v>
      </c>
      <c r="N13141" s="4" t="str">
        <f>IF(ISBLANK(Table1[[#This Row],[Payment Method]]),"Unknown",Table1[[#This Row],[Payment Method]])</f>
        <v>Digital Wallet</v>
      </c>
    </row>
    <row r="13142" spans="1:14" hidden="1" x14ac:dyDescent="0.35">
      <c r="A13142" t="s">
        <v>13282</v>
      </c>
      <c r="B13142" t="s">
        <v>66</v>
      </c>
      <c r="C13142" t="s">
        <v>38</v>
      </c>
      <c r="D13142" t="s">
        <v>107</v>
      </c>
      <c r="E13142" s="4" t="str">
        <f>IF(ISBLANK(Table1[[#This Row],[Item]]),"Unknown",Table1[[#This Row],[Item]])</f>
        <v>Fruit Salad</v>
      </c>
      <c r="F13142">
        <v>4</v>
      </c>
      <c r="G13142" s="4">
        <f>IF(ISBLANK(Table1[[#This Row],[Price]]),AVERAGE(F13142:F30675),Table1[[#This Row],[Price]])</f>
        <v>4</v>
      </c>
      <c r="H13142">
        <v>4</v>
      </c>
      <c r="I13142" s="4">
        <f>IF(ISBLANK(Table1[[#This Row],[Quantity]]),AVERAGE(H13142:H30675),Table1[[#This Row],[Quantity]])</f>
        <v>4</v>
      </c>
      <c r="J13142">
        <v>16</v>
      </c>
      <c r="K13142" s="4">
        <f>IF(ISBLANK(Table1[[#This Row],[Order Total]]),AVERAGE(J13142:J30675),Table1[[#This Row],[Order Total]])</f>
        <v>16</v>
      </c>
      <c r="L13142" s="1">
        <v>45271</v>
      </c>
      <c r="M13142" t="s">
        <v>28</v>
      </c>
      <c r="N13142" s="4" t="str">
        <f>IF(ISBLANK(Table1[[#This Row],[Payment Method]]),"Unknown",Table1[[#This Row],[Payment Method]])</f>
        <v>Cash</v>
      </c>
    </row>
    <row r="13143" spans="1:14" hidden="1" x14ac:dyDescent="0.35">
      <c r="A13143" t="s">
        <v>13283</v>
      </c>
      <c r="B13143" t="s">
        <v>134</v>
      </c>
      <c r="C13143" t="s">
        <v>50</v>
      </c>
      <c r="D13143" t="s">
        <v>112</v>
      </c>
      <c r="E13143" s="4" t="str">
        <f>IF(ISBLANK(Table1[[#This Row],[Item]]),"Unknown",Table1[[#This Row],[Item]])</f>
        <v>French Fries</v>
      </c>
      <c r="F13143">
        <v>4</v>
      </c>
      <c r="G13143" s="4">
        <f>IF(ISBLANK(Table1[[#This Row],[Price]]),AVERAGE(F13143:F30676),Table1[[#This Row],[Price]])</f>
        <v>4</v>
      </c>
      <c r="H13143">
        <v>5</v>
      </c>
      <c r="I13143" s="4">
        <f>IF(ISBLANK(Table1[[#This Row],[Quantity]]),AVERAGE(H13143:H30676),Table1[[#This Row],[Quantity]])</f>
        <v>5</v>
      </c>
      <c r="J13143">
        <v>20</v>
      </c>
      <c r="K13143" s="4">
        <f>IF(ISBLANK(Table1[[#This Row],[Order Total]]),AVERAGE(J13143:J30676),Table1[[#This Row],[Order Total]])</f>
        <v>20</v>
      </c>
      <c r="L13143" s="1">
        <v>45084</v>
      </c>
      <c r="M13143" t="s">
        <v>28</v>
      </c>
      <c r="N13143" s="4" t="str">
        <f>IF(ISBLANK(Table1[[#This Row],[Payment Method]]),"Unknown",Table1[[#This Row],[Payment Method]])</f>
        <v>Cash</v>
      </c>
    </row>
    <row r="13144" spans="1:14" hidden="1" x14ac:dyDescent="0.35">
      <c r="A13144" t="s">
        <v>13284</v>
      </c>
      <c r="B13144" t="s">
        <v>200</v>
      </c>
      <c r="C13144" t="s">
        <v>24</v>
      </c>
      <c r="D13144" t="s">
        <v>77</v>
      </c>
      <c r="E13144" s="4" t="str">
        <f>IF(ISBLANK(Table1[[#This Row],[Item]]),"Unknown",Table1[[#This Row],[Item]])</f>
        <v>Coca Cola</v>
      </c>
      <c r="F13144">
        <v>2.5</v>
      </c>
      <c r="G13144" s="4">
        <f>IF(ISBLANK(Table1[[#This Row],[Price]]),AVERAGE(F13144:F30677),Table1[[#This Row],[Price]])</f>
        <v>2.5</v>
      </c>
      <c r="H13144">
        <v>4</v>
      </c>
      <c r="I13144" s="4">
        <f>IF(ISBLANK(Table1[[#This Row],[Quantity]]),AVERAGE(H13144:H30677),Table1[[#This Row],[Quantity]])</f>
        <v>4</v>
      </c>
      <c r="J13144">
        <v>10</v>
      </c>
      <c r="K13144" s="4">
        <f>IF(ISBLANK(Table1[[#This Row],[Order Total]]),AVERAGE(J13144:J30677),Table1[[#This Row],[Order Total]])</f>
        <v>10</v>
      </c>
      <c r="L13144" s="1">
        <v>44997</v>
      </c>
      <c r="M13144" t="s">
        <v>28</v>
      </c>
      <c r="N13144" s="4" t="str">
        <f>IF(ISBLANK(Table1[[#This Row],[Payment Method]]),"Unknown",Table1[[#This Row],[Payment Method]])</f>
        <v>Cash</v>
      </c>
    </row>
    <row r="13145" spans="1:14" hidden="1" x14ac:dyDescent="0.35">
      <c r="A13145" t="s">
        <v>13285</v>
      </c>
      <c r="B13145" t="s">
        <v>155</v>
      </c>
      <c r="C13145" t="s">
        <v>38</v>
      </c>
      <c r="D13145" t="s">
        <v>43</v>
      </c>
      <c r="E13145" s="4" t="str">
        <f>IF(ISBLANK(Table1[[#This Row],[Item]]),"Unknown",Table1[[#This Row],[Item]])</f>
        <v>Brownie</v>
      </c>
      <c r="F13145">
        <v>6</v>
      </c>
      <c r="G13145" s="4">
        <f>IF(ISBLANK(Table1[[#This Row],[Price]]),AVERAGE(F13145:F30678),Table1[[#This Row],[Price]])</f>
        <v>6</v>
      </c>
      <c r="H13145">
        <v>2</v>
      </c>
      <c r="I13145" s="4">
        <f>IF(ISBLANK(Table1[[#This Row],[Quantity]]),AVERAGE(H13145:H30678),Table1[[#This Row],[Quantity]])</f>
        <v>2</v>
      </c>
      <c r="J13145">
        <v>12</v>
      </c>
      <c r="K13145" s="4">
        <f>IF(ISBLANK(Table1[[#This Row],[Order Total]]),AVERAGE(J13145:J30678),Table1[[#This Row],[Order Total]])</f>
        <v>12</v>
      </c>
      <c r="L13145" s="1">
        <v>44655</v>
      </c>
      <c r="M13145" t="s">
        <v>17</v>
      </c>
      <c r="N13145" s="4" t="str">
        <f>IF(ISBLANK(Table1[[#This Row],[Payment Method]]),"Unknown",Table1[[#This Row],[Payment Method]])</f>
        <v>Digital Wallet</v>
      </c>
    </row>
    <row r="13146" spans="1:14" hidden="1" x14ac:dyDescent="0.35">
      <c r="A13146" t="s">
        <v>13286</v>
      </c>
      <c r="B13146" t="s">
        <v>196</v>
      </c>
      <c r="C13146" t="s">
        <v>24</v>
      </c>
      <c r="D13146" t="s">
        <v>141</v>
      </c>
      <c r="E13146" s="4" t="str">
        <f>IF(ISBLANK(Table1[[#This Row],[Item]]),"Unknown",Table1[[#This Row],[Item]])</f>
        <v>Iced Tea</v>
      </c>
      <c r="F13146">
        <v>2.5</v>
      </c>
      <c r="G13146" s="4">
        <f>IF(ISBLANK(Table1[[#This Row],[Price]]),AVERAGE(F13146:F30679),Table1[[#This Row],[Price]])</f>
        <v>2.5</v>
      </c>
      <c r="H13146">
        <v>5</v>
      </c>
      <c r="I13146" s="4">
        <f>IF(ISBLANK(Table1[[#This Row],[Quantity]]),AVERAGE(H13146:H30679),Table1[[#This Row],[Quantity]])</f>
        <v>5</v>
      </c>
      <c r="J13146">
        <v>12.5</v>
      </c>
      <c r="K13146" s="4">
        <f>IF(ISBLANK(Table1[[#This Row],[Order Total]]),AVERAGE(J13146:J30679),Table1[[#This Row],[Order Total]])</f>
        <v>12.5</v>
      </c>
      <c r="L13146" s="1">
        <v>44879</v>
      </c>
      <c r="M13146" t="s">
        <v>13</v>
      </c>
      <c r="N13146" s="4" t="str">
        <f>IF(ISBLANK(Table1[[#This Row],[Payment Method]]),"Unknown",Table1[[#This Row],[Payment Method]])</f>
        <v>Credit Card</v>
      </c>
    </row>
    <row r="13147" spans="1:14" hidden="1" x14ac:dyDescent="0.35">
      <c r="A13147" t="s">
        <v>13287</v>
      </c>
      <c r="B13147" t="s">
        <v>158</v>
      </c>
      <c r="C13147" t="s">
        <v>11</v>
      </c>
      <c r="D13147" t="s">
        <v>12</v>
      </c>
      <c r="E13147" s="4" t="str">
        <f>IF(ISBLANK(Table1[[#This Row],[Item]]),"Unknown",Table1[[#This Row],[Item]])</f>
        <v>Side Salad</v>
      </c>
      <c r="F13147">
        <v>3</v>
      </c>
      <c r="G13147" s="4">
        <f>IF(ISBLANK(Table1[[#This Row],[Price]]),AVERAGE(F13147:F30680),Table1[[#This Row],[Price]])</f>
        <v>3</v>
      </c>
      <c r="H13147">
        <v>1</v>
      </c>
      <c r="I13147" s="4">
        <f>IF(ISBLANK(Table1[[#This Row],[Quantity]]),AVERAGE(H13147:H30680),Table1[[#This Row],[Quantity]])</f>
        <v>1</v>
      </c>
      <c r="J13147">
        <v>3</v>
      </c>
      <c r="K13147" s="4">
        <f>IF(ISBLANK(Table1[[#This Row],[Order Total]]),AVERAGE(J13147:J30680),Table1[[#This Row],[Order Total]])</f>
        <v>3</v>
      </c>
      <c r="L13147" s="1">
        <v>44784</v>
      </c>
      <c r="M13147" t="s">
        <v>17</v>
      </c>
      <c r="N13147" s="4" t="str">
        <f>IF(ISBLANK(Table1[[#This Row],[Payment Method]]),"Unknown",Table1[[#This Row],[Payment Method]])</f>
        <v>Digital Wallet</v>
      </c>
    </row>
    <row r="13148" spans="1:14" hidden="1" x14ac:dyDescent="0.35">
      <c r="A13148" t="s">
        <v>13288</v>
      </c>
      <c r="B13148" t="s">
        <v>176</v>
      </c>
      <c r="C13148" t="s">
        <v>50</v>
      </c>
      <c r="D13148" t="s">
        <v>51</v>
      </c>
      <c r="E13148" s="4" t="str">
        <f>IF(ISBLANK(Table1[[#This Row],[Item]]),"Unknown",Table1[[#This Row],[Item]])</f>
        <v>Sweet Potato Fries</v>
      </c>
      <c r="F13148">
        <v>5</v>
      </c>
      <c r="G13148" s="4">
        <f>IF(ISBLANK(Table1[[#This Row],[Price]]),AVERAGE(F13148:F30681),Table1[[#This Row],[Price]])</f>
        <v>5</v>
      </c>
      <c r="H13148">
        <v>2</v>
      </c>
      <c r="I13148" s="4">
        <f>IF(ISBLANK(Table1[[#This Row],[Quantity]]),AVERAGE(H13148:H30681),Table1[[#This Row],[Quantity]])</f>
        <v>2</v>
      </c>
      <c r="J13148">
        <v>10</v>
      </c>
      <c r="K13148" s="4">
        <f>IF(ISBLANK(Table1[[#This Row],[Order Total]]),AVERAGE(J13148:J30681),Table1[[#This Row],[Order Total]])</f>
        <v>10</v>
      </c>
      <c r="L13148" s="1">
        <v>45259</v>
      </c>
      <c r="M13148" t="s">
        <v>28</v>
      </c>
      <c r="N13148" s="4" t="str">
        <f>IF(ISBLANK(Table1[[#This Row],[Payment Method]]),"Unknown",Table1[[#This Row],[Payment Method]])</f>
        <v>Cash</v>
      </c>
    </row>
    <row r="13149" spans="1:14" hidden="1" x14ac:dyDescent="0.35">
      <c r="A13149" t="s">
        <v>13289</v>
      </c>
      <c r="B13149" t="s">
        <v>15</v>
      </c>
      <c r="C13149" t="s">
        <v>11</v>
      </c>
      <c r="D13149" t="s">
        <v>230</v>
      </c>
      <c r="E13149" s="4" t="str">
        <f>IF(ISBLANK(Table1[[#This Row],[Item]]),"Unknown",Table1[[#This Row],[Item]])</f>
        <v>Onion Rings</v>
      </c>
      <c r="F13149">
        <v>5</v>
      </c>
      <c r="G13149" s="4">
        <f>IF(ISBLANK(Table1[[#This Row],[Price]]),AVERAGE(F13149:F30682),Table1[[#This Row],[Price]])</f>
        <v>5</v>
      </c>
      <c r="H13149">
        <v>3</v>
      </c>
      <c r="I13149" s="4">
        <f>IF(ISBLANK(Table1[[#This Row],[Quantity]]),AVERAGE(H13149:H30682),Table1[[#This Row],[Quantity]])</f>
        <v>3</v>
      </c>
      <c r="J13149">
        <v>15</v>
      </c>
      <c r="K13149" s="4">
        <f>IF(ISBLANK(Table1[[#This Row],[Order Total]]),AVERAGE(J13149:J30682),Table1[[#This Row],[Order Total]])</f>
        <v>15</v>
      </c>
      <c r="L13149" s="1">
        <v>45248</v>
      </c>
      <c r="M13149" t="s">
        <v>13</v>
      </c>
      <c r="N13149" s="4" t="str">
        <f>IF(ISBLANK(Table1[[#This Row],[Payment Method]]),"Unknown",Table1[[#This Row],[Payment Method]])</f>
        <v>Credit Card</v>
      </c>
    </row>
    <row r="13150" spans="1:14" hidden="1" x14ac:dyDescent="0.35">
      <c r="A13150" t="s">
        <v>13290</v>
      </c>
      <c r="B13150" t="s">
        <v>215</v>
      </c>
      <c r="C13150" t="s">
        <v>11</v>
      </c>
      <c r="D13150" t="s">
        <v>12</v>
      </c>
      <c r="E13150" s="4" t="str">
        <f>IF(ISBLANK(Table1[[#This Row],[Item]]),"Unknown",Table1[[#This Row],[Item]])</f>
        <v>Side Salad</v>
      </c>
      <c r="F13150">
        <v>3</v>
      </c>
      <c r="G13150" s="4">
        <f>IF(ISBLANK(Table1[[#This Row],[Price]]),AVERAGE(F13150:F30683),Table1[[#This Row],[Price]])</f>
        <v>3</v>
      </c>
      <c r="H13150">
        <v>1</v>
      </c>
      <c r="I13150" s="4">
        <f>IF(ISBLANK(Table1[[#This Row],[Quantity]]),AVERAGE(H13150:H30683),Table1[[#This Row],[Quantity]])</f>
        <v>1</v>
      </c>
      <c r="J13150">
        <v>3</v>
      </c>
      <c r="K13150" s="4">
        <f>IF(ISBLANK(Table1[[#This Row],[Order Total]]),AVERAGE(J13150:J30683),Table1[[#This Row],[Order Total]])</f>
        <v>3</v>
      </c>
      <c r="L13150" s="1">
        <v>44565</v>
      </c>
      <c r="M13150" t="s">
        <v>17</v>
      </c>
      <c r="N13150" s="4" t="str">
        <f>IF(ISBLANK(Table1[[#This Row],[Payment Method]]),"Unknown",Table1[[#This Row],[Payment Method]])</f>
        <v>Digital Wallet</v>
      </c>
    </row>
    <row r="13151" spans="1:14" hidden="1" x14ac:dyDescent="0.35">
      <c r="A13151" t="s">
        <v>13291</v>
      </c>
      <c r="B13151" t="s">
        <v>413</v>
      </c>
      <c r="C13151" t="s">
        <v>24</v>
      </c>
      <c r="D13151" t="s">
        <v>141</v>
      </c>
      <c r="E13151" s="4" t="str">
        <f>IF(ISBLANK(Table1[[#This Row],[Item]]),"Unknown",Table1[[#This Row],[Item]])</f>
        <v>Iced Tea</v>
      </c>
      <c r="F13151">
        <v>2.5</v>
      </c>
      <c r="G13151" s="4">
        <f>IF(ISBLANK(Table1[[#This Row],[Price]]),AVERAGE(F13151:F30684),Table1[[#This Row],[Price]])</f>
        <v>2.5</v>
      </c>
      <c r="H13151">
        <v>2</v>
      </c>
      <c r="I13151" s="4">
        <f>IF(ISBLANK(Table1[[#This Row],[Quantity]]),AVERAGE(H13151:H30684),Table1[[#This Row],[Quantity]])</f>
        <v>2</v>
      </c>
      <c r="J13151">
        <v>5</v>
      </c>
      <c r="K13151" s="4">
        <f>IF(ISBLANK(Table1[[#This Row],[Order Total]]),AVERAGE(J13151:J30684),Table1[[#This Row],[Order Total]])</f>
        <v>5</v>
      </c>
      <c r="L13151" s="1">
        <v>45000</v>
      </c>
      <c r="M13151" t="s">
        <v>13</v>
      </c>
      <c r="N13151" s="4" t="str">
        <f>IF(ISBLANK(Table1[[#This Row],[Payment Method]]),"Unknown",Table1[[#This Row],[Payment Method]])</f>
        <v>Credit Card</v>
      </c>
    </row>
    <row r="13152" spans="1:14" hidden="1" x14ac:dyDescent="0.35">
      <c r="A13152" t="s">
        <v>13292</v>
      </c>
      <c r="B13152" t="s">
        <v>32</v>
      </c>
      <c r="C13152" t="s">
        <v>20</v>
      </c>
      <c r="D13152" t="s">
        <v>27</v>
      </c>
      <c r="E13152" s="4" t="str">
        <f>IF(ISBLANK(Table1[[#This Row],[Item]]),"Unknown",Table1[[#This Row],[Item]])</f>
        <v>Pasta Alfredo</v>
      </c>
      <c r="F13152">
        <v>12</v>
      </c>
      <c r="G13152" s="4">
        <f>IF(ISBLANK(Table1[[#This Row],[Price]]),AVERAGE(F13152:F30685),Table1[[#This Row],[Price]])</f>
        <v>12</v>
      </c>
      <c r="H13152">
        <v>4</v>
      </c>
      <c r="I13152" s="4">
        <f>IF(ISBLANK(Table1[[#This Row],[Quantity]]),AVERAGE(H13152:H30685),Table1[[#This Row],[Quantity]])</f>
        <v>4</v>
      </c>
      <c r="J13152">
        <v>48</v>
      </c>
      <c r="K13152" s="4">
        <f>IF(ISBLANK(Table1[[#This Row],[Order Total]]),AVERAGE(J13152:J30685),Table1[[#This Row],[Order Total]])</f>
        <v>48</v>
      </c>
      <c r="L13152" s="1">
        <v>45262</v>
      </c>
      <c r="M13152" t="s">
        <v>28</v>
      </c>
      <c r="N13152" s="4" t="str">
        <f>IF(ISBLANK(Table1[[#This Row],[Payment Method]]),"Unknown",Table1[[#This Row],[Payment Method]])</f>
        <v>Cash</v>
      </c>
    </row>
    <row r="13153" spans="1:14" hidden="1" x14ac:dyDescent="0.35">
      <c r="A13153" t="s">
        <v>13293</v>
      </c>
      <c r="B13153" t="s">
        <v>232</v>
      </c>
      <c r="C13153" t="s">
        <v>50</v>
      </c>
      <c r="D13153" t="s">
        <v>51</v>
      </c>
      <c r="E13153" s="4" t="str">
        <f>IF(ISBLANK(Table1[[#This Row],[Item]]),"Unknown",Table1[[#This Row],[Item]])</f>
        <v>Sweet Potato Fries</v>
      </c>
      <c r="F13153">
        <v>5</v>
      </c>
      <c r="G13153" s="4">
        <f>IF(ISBLANK(Table1[[#This Row],[Price]]),AVERAGE(F13153:F30686),Table1[[#This Row],[Price]])</f>
        <v>5</v>
      </c>
      <c r="H13153">
        <v>2</v>
      </c>
      <c r="I13153" s="4">
        <f>IF(ISBLANK(Table1[[#This Row],[Quantity]]),AVERAGE(H13153:H30686),Table1[[#This Row],[Quantity]])</f>
        <v>2</v>
      </c>
      <c r="J13153">
        <v>10</v>
      </c>
      <c r="K13153" s="4">
        <f>IF(ISBLANK(Table1[[#This Row],[Order Total]]),AVERAGE(J13153:J30686),Table1[[#This Row],[Order Total]])</f>
        <v>10</v>
      </c>
      <c r="L13153" s="1">
        <v>44819</v>
      </c>
      <c r="M13153" t="s">
        <v>17</v>
      </c>
      <c r="N13153" s="4" t="str">
        <f>IF(ISBLANK(Table1[[#This Row],[Payment Method]]),"Unknown",Table1[[#This Row],[Payment Method]])</f>
        <v>Digital Wallet</v>
      </c>
    </row>
    <row r="13154" spans="1:14" hidden="1" x14ac:dyDescent="0.35">
      <c r="A13154" t="s">
        <v>13294</v>
      </c>
      <c r="B13154" t="s">
        <v>76</v>
      </c>
      <c r="C13154" t="s">
        <v>24</v>
      </c>
      <c r="D13154" t="s">
        <v>56</v>
      </c>
      <c r="E13154" s="4" t="str">
        <f>IF(ISBLANK(Table1[[#This Row],[Item]]),"Unknown",Table1[[#This Row],[Item]])</f>
        <v>Lemonade</v>
      </c>
      <c r="F13154">
        <v>3</v>
      </c>
      <c r="G13154" s="4">
        <f>IF(ISBLANK(Table1[[#This Row],[Price]]),AVERAGE(F13154:F30687),Table1[[#This Row],[Price]])</f>
        <v>3</v>
      </c>
      <c r="H13154">
        <v>5</v>
      </c>
      <c r="I13154" s="4">
        <f>IF(ISBLANK(Table1[[#This Row],[Quantity]]),AVERAGE(H13154:H30687),Table1[[#This Row],[Quantity]])</f>
        <v>5</v>
      </c>
      <c r="J13154">
        <v>15</v>
      </c>
      <c r="K13154" s="4">
        <f>IF(ISBLANK(Table1[[#This Row],[Order Total]]),AVERAGE(J13154:J30687),Table1[[#This Row],[Order Total]])</f>
        <v>15</v>
      </c>
      <c r="L13154" s="1">
        <v>44789</v>
      </c>
      <c r="M13154" t="s">
        <v>28</v>
      </c>
      <c r="N13154" s="4" t="str">
        <f>IF(ISBLANK(Table1[[#This Row],[Payment Method]]),"Unknown",Table1[[#This Row],[Payment Method]])</f>
        <v>Cash</v>
      </c>
    </row>
    <row r="13155" spans="1:14" hidden="1" x14ac:dyDescent="0.35">
      <c r="A13155" t="s">
        <v>13295</v>
      </c>
      <c r="B13155" t="s">
        <v>305</v>
      </c>
      <c r="C13155" t="s">
        <v>24</v>
      </c>
      <c r="E13155" s="4" t="str">
        <f>IF(ISBLANK(Table1[[#This Row],[Item]]),"Unknown",Table1[[#This Row],[Item]])</f>
        <v>Unknown</v>
      </c>
      <c r="F13155">
        <v>3</v>
      </c>
      <c r="G13155" s="4">
        <f>IF(ISBLANK(Table1[[#This Row],[Price]]),AVERAGE(F13155:F30688),Table1[[#This Row],[Price]])</f>
        <v>3</v>
      </c>
      <c r="H13155">
        <v>1</v>
      </c>
      <c r="I13155" s="4">
        <f>IF(ISBLANK(Table1[[#This Row],[Quantity]]),AVERAGE(H13155:H30688),Table1[[#This Row],[Quantity]])</f>
        <v>1</v>
      </c>
      <c r="J13155">
        <v>3</v>
      </c>
      <c r="K13155" s="4">
        <f>IF(ISBLANK(Table1[[#This Row],[Order Total]]),AVERAGE(J13155:J30688),Table1[[#This Row],[Order Total]])</f>
        <v>3</v>
      </c>
      <c r="L13155" s="1">
        <v>45275</v>
      </c>
      <c r="M13155" t="s">
        <v>13</v>
      </c>
      <c r="N13155" s="4" t="str">
        <f>IF(ISBLANK(Table1[[#This Row],[Payment Method]]),"Unknown",Table1[[#This Row],[Payment Method]])</f>
        <v>Credit Card</v>
      </c>
    </row>
    <row r="13156" spans="1:14" hidden="1" x14ac:dyDescent="0.35">
      <c r="A13156" t="s">
        <v>13296</v>
      </c>
      <c r="B13156" t="s">
        <v>58</v>
      </c>
      <c r="C13156" t="s">
        <v>20</v>
      </c>
      <c r="D13156" t="s">
        <v>27</v>
      </c>
      <c r="E13156" s="4" t="str">
        <f>IF(ISBLANK(Table1[[#This Row],[Item]]),"Unknown",Table1[[#This Row],[Item]])</f>
        <v>Pasta Alfredo</v>
      </c>
      <c r="F13156">
        <v>12</v>
      </c>
      <c r="G13156" s="4">
        <f>IF(ISBLANK(Table1[[#This Row],[Price]]),AVERAGE(F13156:F30689),Table1[[#This Row],[Price]])</f>
        <v>12</v>
      </c>
      <c r="H13156">
        <v>5</v>
      </c>
      <c r="I13156" s="4">
        <f>IF(ISBLANK(Table1[[#This Row],[Quantity]]),AVERAGE(H13156:H30689),Table1[[#This Row],[Quantity]])</f>
        <v>5</v>
      </c>
      <c r="J13156">
        <v>60</v>
      </c>
      <c r="K13156" s="4">
        <f>IF(ISBLANK(Table1[[#This Row],[Order Total]]),AVERAGE(J13156:J30689),Table1[[#This Row],[Order Total]])</f>
        <v>60</v>
      </c>
      <c r="L13156" s="1">
        <v>45160</v>
      </c>
      <c r="M13156" t="s">
        <v>17</v>
      </c>
      <c r="N13156" s="4" t="str">
        <f>IF(ISBLANK(Table1[[#This Row],[Payment Method]]),"Unknown",Table1[[#This Row],[Payment Method]])</f>
        <v>Digital Wallet</v>
      </c>
    </row>
    <row r="13157" spans="1:14" hidden="1" x14ac:dyDescent="0.35">
      <c r="A13157" t="s">
        <v>13297</v>
      </c>
      <c r="B13157" t="s">
        <v>55</v>
      </c>
      <c r="C13157" t="s">
        <v>24</v>
      </c>
      <c r="D13157" t="s">
        <v>77</v>
      </c>
      <c r="E13157" s="4" t="str">
        <f>IF(ISBLANK(Table1[[#This Row],[Item]]),"Unknown",Table1[[#This Row],[Item]])</f>
        <v>Coca Cola</v>
      </c>
      <c r="F13157">
        <v>2.5</v>
      </c>
      <c r="G13157" s="4">
        <f>IF(ISBLANK(Table1[[#This Row],[Price]]),AVERAGE(F13157:F30690),Table1[[#This Row],[Price]])</f>
        <v>2.5</v>
      </c>
      <c r="H13157">
        <v>5</v>
      </c>
      <c r="I13157" s="4">
        <f>IF(ISBLANK(Table1[[#This Row],[Quantity]]),AVERAGE(H13157:H30690),Table1[[#This Row],[Quantity]])</f>
        <v>5</v>
      </c>
      <c r="J13157">
        <v>12.5</v>
      </c>
      <c r="K13157" s="4">
        <f>IF(ISBLANK(Table1[[#This Row],[Order Total]]),AVERAGE(J13157:J30690),Table1[[#This Row],[Order Total]])</f>
        <v>12.5</v>
      </c>
      <c r="L13157" s="1">
        <v>44897</v>
      </c>
      <c r="M13157" t="s">
        <v>17</v>
      </c>
      <c r="N13157" s="4" t="str">
        <f>IF(ISBLANK(Table1[[#This Row],[Payment Method]]),"Unknown",Table1[[#This Row],[Payment Method]])</f>
        <v>Digital Wallet</v>
      </c>
    </row>
    <row r="13158" spans="1:14" x14ac:dyDescent="0.35">
      <c r="A13158" t="s">
        <v>13298</v>
      </c>
      <c r="B13158" t="s">
        <v>192</v>
      </c>
      <c r="C13158" t="s">
        <v>38</v>
      </c>
      <c r="E13158" s="4" t="str">
        <f>IF(ISBLANK(Table1[[#This Row],[Item]]),"Unknown",Table1[[#This Row],[Item]])</f>
        <v>Unknown</v>
      </c>
      <c r="G13158" s="4">
        <f>IF(ISBLANK(Table1[[#This Row],[Price]]),AVERAGE(F13158:F30691),Table1[[#This Row],[Price]])</f>
        <v>6.5262711864406784</v>
      </c>
      <c r="I13158" s="4">
        <f>IF(ISBLANK(Table1[[#This Row],[Quantity]]),AVERAGE(H13158:H30691),Table1[[#This Row],[Quantity]])</f>
        <v>3.0347091932457788</v>
      </c>
      <c r="K13158" s="4">
        <f>IF(ISBLANK(Table1[[#This Row],[Order Total]]),AVERAGE(J13158:J30691),Table1[[#This Row],[Order Total]])</f>
        <v>19.941017823639775</v>
      </c>
      <c r="L13158" s="1">
        <v>44619</v>
      </c>
      <c r="N13158" s="4" t="str">
        <f>IF(ISBLANK(Table1[[#This Row],[Payment Method]]),"Unknown",Table1[[#This Row],[Payment Method]])</f>
        <v>Unknown</v>
      </c>
    </row>
    <row r="13159" spans="1:14" hidden="1" x14ac:dyDescent="0.35">
      <c r="A13159" t="s">
        <v>13299</v>
      </c>
      <c r="B13159" t="s">
        <v>129</v>
      </c>
      <c r="C13159" t="s">
        <v>24</v>
      </c>
      <c r="D13159" t="s">
        <v>168</v>
      </c>
      <c r="E13159" s="4" t="str">
        <f>IF(ISBLANK(Table1[[#This Row],[Item]]),"Unknown",Table1[[#This Row],[Item]])</f>
        <v>Water</v>
      </c>
      <c r="F13159">
        <v>1</v>
      </c>
      <c r="G13159" s="4">
        <f>IF(ISBLANK(Table1[[#This Row],[Price]]),AVERAGE(F13159:F30692),Table1[[#This Row],[Price]])</f>
        <v>1</v>
      </c>
      <c r="H13159">
        <v>3</v>
      </c>
      <c r="I13159" s="4">
        <f>IF(ISBLANK(Table1[[#This Row],[Quantity]]),AVERAGE(H13159:H30692),Table1[[#This Row],[Quantity]])</f>
        <v>3</v>
      </c>
      <c r="J13159">
        <v>3</v>
      </c>
      <c r="K13159" s="4">
        <f>IF(ISBLANK(Table1[[#This Row],[Order Total]]),AVERAGE(J13159:J30692),Table1[[#This Row],[Order Total]])</f>
        <v>3</v>
      </c>
      <c r="L13159" s="1">
        <v>44782</v>
      </c>
      <c r="M13159" t="s">
        <v>13</v>
      </c>
      <c r="N13159" s="4" t="str">
        <f>IF(ISBLANK(Table1[[#This Row],[Payment Method]]),"Unknown",Table1[[#This Row],[Payment Method]])</f>
        <v>Credit Card</v>
      </c>
    </row>
    <row r="13160" spans="1:14" hidden="1" x14ac:dyDescent="0.35">
      <c r="A13160" t="s">
        <v>13300</v>
      </c>
      <c r="B13160" t="s">
        <v>413</v>
      </c>
      <c r="C13160" t="s">
        <v>20</v>
      </c>
      <c r="D13160" t="s">
        <v>27</v>
      </c>
      <c r="E13160" s="4" t="str">
        <f>IF(ISBLANK(Table1[[#This Row],[Item]]),"Unknown",Table1[[#This Row],[Item]])</f>
        <v>Pasta Alfredo</v>
      </c>
      <c r="F13160">
        <v>12</v>
      </c>
      <c r="G13160" s="4">
        <f>IF(ISBLANK(Table1[[#This Row],[Price]]),AVERAGE(F13160:F30693),Table1[[#This Row],[Price]])</f>
        <v>12</v>
      </c>
      <c r="H13160">
        <v>5</v>
      </c>
      <c r="I13160" s="4">
        <f>IF(ISBLANK(Table1[[#This Row],[Quantity]]),AVERAGE(H13160:H30693),Table1[[#This Row],[Quantity]])</f>
        <v>5</v>
      </c>
      <c r="J13160">
        <v>60</v>
      </c>
      <c r="K13160" s="4">
        <f>IF(ISBLANK(Table1[[#This Row],[Order Total]]),AVERAGE(J13160:J30693),Table1[[#This Row],[Order Total]])</f>
        <v>60</v>
      </c>
      <c r="L13160" s="1">
        <v>44634</v>
      </c>
      <c r="M13160" t="s">
        <v>13</v>
      </c>
      <c r="N13160" s="4" t="str">
        <f>IF(ISBLANK(Table1[[#This Row],[Payment Method]]),"Unknown",Table1[[#This Row],[Payment Method]])</f>
        <v>Credit Card</v>
      </c>
    </row>
    <row r="13161" spans="1:14" hidden="1" x14ac:dyDescent="0.35">
      <c r="A13161" t="s">
        <v>13301</v>
      </c>
      <c r="B13161" t="s">
        <v>15</v>
      </c>
      <c r="C13161" t="s">
        <v>20</v>
      </c>
      <c r="D13161" t="s">
        <v>41</v>
      </c>
      <c r="E13161" s="4" t="str">
        <f>IF(ISBLANK(Table1[[#This Row],[Item]]),"Unknown",Table1[[#This Row],[Item]])</f>
        <v>Vegetarian Platter</v>
      </c>
      <c r="F13161">
        <v>14</v>
      </c>
      <c r="G13161" s="4">
        <f>IF(ISBLANK(Table1[[#This Row],[Price]]),AVERAGE(F13161:F30694),Table1[[#This Row],[Price]])</f>
        <v>14</v>
      </c>
      <c r="H13161">
        <v>2</v>
      </c>
      <c r="I13161" s="4">
        <f>IF(ISBLANK(Table1[[#This Row],[Quantity]]),AVERAGE(H13161:H30694),Table1[[#This Row],[Quantity]])</f>
        <v>2</v>
      </c>
      <c r="J13161">
        <v>28</v>
      </c>
      <c r="K13161" s="4">
        <f>IF(ISBLANK(Table1[[#This Row],[Order Total]]),AVERAGE(J13161:J30694),Table1[[#This Row],[Order Total]])</f>
        <v>28</v>
      </c>
      <c r="L13161" s="1">
        <v>44728</v>
      </c>
      <c r="M13161" t="s">
        <v>13</v>
      </c>
      <c r="N13161" s="4" t="str">
        <f>IF(ISBLANK(Table1[[#This Row],[Payment Method]]),"Unknown",Table1[[#This Row],[Payment Method]])</f>
        <v>Credit Card</v>
      </c>
    </row>
    <row r="13162" spans="1:14" hidden="1" x14ac:dyDescent="0.35">
      <c r="A13162" t="s">
        <v>13302</v>
      </c>
      <c r="B13162" t="s">
        <v>236</v>
      </c>
      <c r="C13162" t="s">
        <v>38</v>
      </c>
      <c r="E13162" s="4" t="str">
        <f>IF(ISBLANK(Table1[[#This Row],[Item]]),"Unknown",Table1[[#This Row],[Item]])</f>
        <v>Unknown</v>
      </c>
      <c r="F13162">
        <v>5</v>
      </c>
      <c r="G13162" s="4">
        <f>IF(ISBLANK(Table1[[#This Row],[Price]]),AVERAGE(F13162:F30695),Table1[[#This Row],[Price]])</f>
        <v>5</v>
      </c>
      <c r="H13162">
        <v>1</v>
      </c>
      <c r="I13162" s="4">
        <f>IF(ISBLANK(Table1[[#This Row],[Quantity]]),AVERAGE(H13162:H30695),Table1[[#This Row],[Quantity]])</f>
        <v>1</v>
      </c>
      <c r="J13162">
        <v>5</v>
      </c>
      <c r="K13162" s="4">
        <f>IF(ISBLANK(Table1[[#This Row],[Order Total]]),AVERAGE(J13162:J30695),Table1[[#This Row],[Order Total]])</f>
        <v>5</v>
      </c>
      <c r="L13162" s="1">
        <v>44869</v>
      </c>
      <c r="M13162" t="s">
        <v>28</v>
      </c>
      <c r="N13162" s="4" t="str">
        <f>IF(ISBLANK(Table1[[#This Row],[Payment Method]]),"Unknown",Table1[[#This Row],[Payment Method]])</f>
        <v>Cash</v>
      </c>
    </row>
    <row r="13163" spans="1:14" hidden="1" x14ac:dyDescent="0.35">
      <c r="A13163" t="s">
        <v>13303</v>
      </c>
      <c r="B13163" t="s">
        <v>40</v>
      </c>
      <c r="C13163" t="s">
        <v>50</v>
      </c>
      <c r="D13163" t="s">
        <v>51</v>
      </c>
      <c r="E13163" s="4" t="str">
        <f>IF(ISBLANK(Table1[[#This Row],[Item]]),"Unknown",Table1[[#This Row],[Item]])</f>
        <v>Sweet Potato Fries</v>
      </c>
      <c r="F13163">
        <v>5</v>
      </c>
      <c r="G13163" s="4">
        <f>IF(ISBLANK(Table1[[#This Row],[Price]]),AVERAGE(F13163:F30696),Table1[[#This Row],[Price]])</f>
        <v>5</v>
      </c>
      <c r="H13163">
        <v>1</v>
      </c>
      <c r="I13163" s="4">
        <f>IF(ISBLANK(Table1[[#This Row],[Quantity]]),AVERAGE(H13163:H30696),Table1[[#This Row],[Quantity]])</f>
        <v>1</v>
      </c>
      <c r="J13163">
        <v>5</v>
      </c>
      <c r="K13163" s="4">
        <f>IF(ISBLANK(Table1[[#This Row],[Order Total]]),AVERAGE(J13163:J30696),Table1[[#This Row],[Order Total]])</f>
        <v>5</v>
      </c>
      <c r="L13163" s="1">
        <v>44729</v>
      </c>
      <c r="M13163" t="s">
        <v>17</v>
      </c>
      <c r="N13163" s="4" t="str">
        <f>IF(ISBLANK(Table1[[#This Row],[Payment Method]]),"Unknown",Table1[[#This Row],[Payment Method]])</f>
        <v>Digital Wallet</v>
      </c>
    </row>
    <row r="13164" spans="1:14" hidden="1" x14ac:dyDescent="0.35">
      <c r="A13164" t="s">
        <v>13304</v>
      </c>
      <c r="B13164" t="s">
        <v>105</v>
      </c>
      <c r="C13164" t="s">
        <v>50</v>
      </c>
      <c r="D13164" t="s">
        <v>112</v>
      </c>
      <c r="E13164" s="4" t="str">
        <f>IF(ISBLANK(Table1[[#This Row],[Item]]),"Unknown",Table1[[#This Row],[Item]])</f>
        <v>French Fries</v>
      </c>
      <c r="F13164">
        <v>4</v>
      </c>
      <c r="G13164" s="4">
        <f>IF(ISBLANK(Table1[[#This Row],[Price]]),AVERAGE(F13164:F30697),Table1[[#This Row],[Price]])</f>
        <v>4</v>
      </c>
      <c r="H13164">
        <v>4</v>
      </c>
      <c r="I13164" s="4">
        <f>IF(ISBLANK(Table1[[#This Row],[Quantity]]),AVERAGE(H13164:H30697),Table1[[#This Row],[Quantity]])</f>
        <v>4</v>
      </c>
      <c r="J13164">
        <v>16</v>
      </c>
      <c r="K13164" s="4">
        <f>IF(ISBLANK(Table1[[#This Row],[Order Total]]),AVERAGE(J13164:J30697),Table1[[#This Row],[Order Total]])</f>
        <v>16</v>
      </c>
      <c r="L13164" s="1">
        <v>44879</v>
      </c>
      <c r="M13164" t="s">
        <v>13</v>
      </c>
      <c r="N13164" s="4" t="str">
        <f>IF(ISBLANK(Table1[[#This Row],[Payment Method]]),"Unknown",Table1[[#This Row],[Payment Method]])</f>
        <v>Credit Card</v>
      </c>
    </row>
    <row r="13165" spans="1:14" hidden="1" x14ac:dyDescent="0.35">
      <c r="A13165" t="s">
        <v>13305</v>
      </c>
      <c r="B13165" t="s">
        <v>32</v>
      </c>
      <c r="C13165" t="s">
        <v>38</v>
      </c>
      <c r="D13165" t="s">
        <v>121</v>
      </c>
      <c r="E13165" s="4" t="str">
        <f>IF(ISBLANK(Table1[[#This Row],[Item]]),"Unknown",Table1[[#This Row],[Item]])</f>
        <v>Ice Cream</v>
      </c>
      <c r="F13165">
        <v>5</v>
      </c>
      <c r="G13165" s="4">
        <f>IF(ISBLANK(Table1[[#This Row],[Price]]),AVERAGE(F13165:F30698),Table1[[#This Row],[Price]])</f>
        <v>5</v>
      </c>
      <c r="H13165">
        <v>4</v>
      </c>
      <c r="I13165" s="4">
        <f>IF(ISBLANK(Table1[[#This Row],[Quantity]]),AVERAGE(H13165:H30698),Table1[[#This Row],[Quantity]])</f>
        <v>4</v>
      </c>
      <c r="J13165">
        <v>20</v>
      </c>
      <c r="K13165" s="4">
        <f>IF(ISBLANK(Table1[[#This Row],[Order Total]]),AVERAGE(J13165:J30698),Table1[[#This Row],[Order Total]])</f>
        <v>20</v>
      </c>
      <c r="L13165" s="1">
        <v>45068</v>
      </c>
      <c r="M13165" t="s">
        <v>13</v>
      </c>
      <c r="N13165" s="4" t="str">
        <f>IF(ISBLANK(Table1[[#This Row],[Payment Method]]),"Unknown",Table1[[#This Row],[Payment Method]])</f>
        <v>Credit Card</v>
      </c>
    </row>
    <row r="13166" spans="1:14" x14ac:dyDescent="0.35">
      <c r="A13166" t="s">
        <v>13306</v>
      </c>
      <c r="B13166" t="s">
        <v>138</v>
      </c>
      <c r="C13166" t="s">
        <v>11</v>
      </c>
      <c r="E13166" s="4" t="str">
        <f>IF(ISBLANK(Table1[[#This Row],[Item]]),"Unknown",Table1[[#This Row],[Item]])</f>
        <v>Unknown</v>
      </c>
      <c r="G13166" s="4">
        <f>IF(ISBLANK(Table1[[#This Row],[Price]]),AVERAGE(F13166:F30699),Table1[[#This Row],[Price]])</f>
        <v>6.5261945185544503</v>
      </c>
      <c r="I13166" s="4">
        <f>IF(ISBLANK(Table1[[#This Row],[Quantity]]),AVERAGE(H13166:H30699),Table1[[#This Row],[Quantity]])</f>
        <v>3.0350011745360583</v>
      </c>
      <c r="K13166" s="4">
        <f>IF(ISBLANK(Table1[[#This Row],[Order Total]]),AVERAGE(J13166:J30699),Table1[[#This Row],[Order Total]])</f>
        <v>19.941625557904629</v>
      </c>
      <c r="L13166" s="1">
        <v>45152</v>
      </c>
      <c r="M13166" t="s">
        <v>17</v>
      </c>
      <c r="N13166" s="4" t="str">
        <f>IF(ISBLANK(Table1[[#This Row],[Payment Method]]),"Unknown",Table1[[#This Row],[Payment Method]])</f>
        <v>Digital Wallet</v>
      </c>
    </row>
    <row r="13167" spans="1:14" hidden="1" x14ac:dyDescent="0.35">
      <c r="A13167" t="s">
        <v>13307</v>
      </c>
      <c r="B13167" t="s">
        <v>45</v>
      </c>
      <c r="C13167" t="s">
        <v>24</v>
      </c>
      <c r="D13167" t="s">
        <v>168</v>
      </c>
      <c r="E13167" s="4" t="str">
        <f>IF(ISBLANK(Table1[[#This Row],[Item]]),"Unknown",Table1[[#This Row],[Item]])</f>
        <v>Water</v>
      </c>
      <c r="F13167">
        <v>1</v>
      </c>
      <c r="G13167" s="4">
        <f>IF(ISBLANK(Table1[[#This Row],[Price]]),AVERAGE(F13167:F30700),Table1[[#This Row],[Price]])</f>
        <v>1</v>
      </c>
      <c r="H13167">
        <v>2</v>
      </c>
      <c r="I13167" s="4">
        <f>IF(ISBLANK(Table1[[#This Row],[Quantity]]),AVERAGE(H13167:H30700),Table1[[#This Row],[Quantity]])</f>
        <v>2</v>
      </c>
      <c r="J13167">
        <v>2</v>
      </c>
      <c r="K13167" s="4">
        <f>IF(ISBLANK(Table1[[#This Row],[Order Total]]),AVERAGE(J13167:J30700),Table1[[#This Row],[Order Total]])</f>
        <v>2</v>
      </c>
      <c r="L13167" s="1">
        <v>44621</v>
      </c>
      <c r="M13167" t="s">
        <v>17</v>
      </c>
      <c r="N13167" s="4" t="str">
        <f>IF(ISBLANK(Table1[[#This Row],[Payment Method]]),"Unknown",Table1[[#This Row],[Payment Method]])</f>
        <v>Digital Wallet</v>
      </c>
    </row>
    <row r="13168" spans="1:14" hidden="1" x14ac:dyDescent="0.35">
      <c r="A13168" t="s">
        <v>13308</v>
      </c>
      <c r="B13168" t="s">
        <v>64</v>
      </c>
      <c r="C13168" t="s">
        <v>38</v>
      </c>
      <c r="D13168" t="s">
        <v>74</v>
      </c>
      <c r="E13168" s="4" t="str">
        <f>IF(ISBLANK(Table1[[#This Row],[Item]]),"Unknown",Table1[[#This Row],[Item]])</f>
        <v>Chocolate Cake</v>
      </c>
      <c r="F13168">
        <v>6</v>
      </c>
      <c r="G13168" s="4">
        <f>IF(ISBLANK(Table1[[#This Row],[Price]]),AVERAGE(F13168:F30701),Table1[[#This Row],[Price]])</f>
        <v>6</v>
      </c>
      <c r="H13168">
        <v>2</v>
      </c>
      <c r="I13168" s="4">
        <f>IF(ISBLANK(Table1[[#This Row],[Quantity]]),AVERAGE(H13168:H30701),Table1[[#This Row],[Quantity]])</f>
        <v>2</v>
      </c>
      <c r="J13168">
        <v>12</v>
      </c>
      <c r="K13168" s="4">
        <f>IF(ISBLANK(Table1[[#This Row],[Order Total]]),AVERAGE(J13168:J30701),Table1[[#This Row],[Order Total]])</f>
        <v>12</v>
      </c>
      <c r="L13168" s="1">
        <v>44920</v>
      </c>
      <c r="M13168" t="s">
        <v>28</v>
      </c>
      <c r="N13168" s="4" t="str">
        <f>IF(ISBLANK(Table1[[#This Row],[Payment Method]]),"Unknown",Table1[[#This Row],[Payment Method]])</f>
        <v>Cash</v>
      </c>
    </row>
    <row r="13169" spans="1:14" hidden="1" x14ac:dyDescent="0.35">
      <c r="A13169" t="s">
        <v>13309</v>
      </c>
      <c r="B13169" t="s">
        <v>76</v>
      </c>
      <c r="C13169" t="s">
        <v>24</v>
      </c>
      <c r="D13169" t="s">
        <v>77</v>
      </c>
      <c r="E13169" s="4" t="str">
        <f>IF(ISBLANK(Table1[[#This Row],[Item]]),"Unknown",Table1[[#This Row],[Item]])</f>
        <v>Coca Cola</v>
      </c>
      <c r="F13169">
        <v>2.5</v>
      </c>
      <c r="G13169" s="4">
        <f>IF(ISBLANK(Table1[[#This Row],[Price]]),AVERAGE(F13169:F30702),Table1[[#This Row],[Price]])</f>
        <v>2.5</v>
      </c>
      <c r="H13169">
        <v>2</v>
      </c>
      <c r="I13169" s="4">
        <f>IF(ISBLANK(Table1[[#This Row],[Quantity]]),AVERAGE(H13169:H30702),Table1[[#This Row],[Quantity]])</f>
        <v>2</v>
      </c>
      <c r="J13169">
        <v>5</v>
      </c>
      <c r="K13169" s="4">
        <f>IF(ISBLANK(Table1[[#This Row],[Order Total]]),AVERAGE(J13169:J30702),Table1[[#This Row],[Order Total]])</f>
        <v>5</v>
      </c>
      <c r="L13169" s="1">
        <v>44934</v>
      </c>
      <c r="M13169" t="s">
        <v>17</v>
      </c>
      <c r="N13169" s="4" t="str">
        <f>IF(ISBLANK(Table1[[#This Row],[Payment Method]]),"Unknown",Table1[[#This Row],[Payment Method]])</f>
        <v>Digital Wallet</v>
      </c>
    </row>
    <row r="13170" spans="1:14" hidden="1" x14ac:dyDescent="0.35">
      <c r="A13170" t="s">
        <v>13310</v>
      </c>
      <c r="B13170" t="s">
        <v>101</v>
      </c>
      <c r="C13170" t="s">
        <v>20</v>
      </c>
      <c r="D13170" t="s">
        <v>245</v>
      </c>
      <c r="E13170" s="4" t="str">
        <f>IF(ISBLANK(Table1[[#This Row],[Item]]),"Unknown",Table1[[#This Row],[Item]])</f>
        <v>Steak</v>
      </c>
      <c r="F13170">
        <v>20</v>
      </c>
      <c r="G13170" s="4">
        <f>IF(ISBLANK(Table1[[#This Row],[Price]]),AVERAGE(F13170:F30703),Table1[[#This Row],[Price]])</f>
        <v>20</v>
      </c>
      <c r="H13170">
        <v>5</v>
      </c>
      <c r="I13170" s="4">
        <f>IF(ISBLANK(Table1[[#This Row],[Quantity]]),AVERAGE(H13170:H30703),Table1[[#This Row],[Quantity]])</f>
        <v>5</v>
      </c>
      <c r="J13170">
        <v>100</v>
      </c>
      <c r="K13170" s="4">
        <f>IF(ISBLANK(Table1[[#This Row],[Order Total]]),AVERAGE(J13170:J30703),Table1[[#This Row],[Order Total]])</f>
        <v>100</v>
      </c>
      <c r="L13170" s="1">
        <v>45261</v>
      </c>
      <c r="M13170" t="s">
        <v>13</v>
      </c>
      <c r="N13170" s="4" t="str">
        <f>IF(ISBLANK(Table1[[#This Row],[Payment Method]]),"Unknown",Table1[[#This Row],[Payment Method]])</f>
        <v>Credit Card</v>
      </c>
    </row>
    <row r="13171" spans="1:14" hidden="1" x14ac:dyDescent="0.35">
      <c r="A13171" t="s">
        <v>13311</v>
      </c>
      <c r="B13171" t="s">
        <v>158</v>
      </c>
      <c r="C13171" t="s">
        <v>24</v>
      </c>
      <c r="D13171" t="s">
        <v>56</v>
      </c>
      <c r="E13171" s="4" t="str">
        <f>IF(ISBLANK(Table1[[#This Row],[Item]]),"Unknown",Table1[[#This Row],[Item]])</f>
        <v>Lemonade</v>
      </c>
      <c r="F13171">
        <v>3</v>
      </c>
      <c r="G13171" s="4">
        <f>IF(ISBLANK(Table1[[#This Row],[Price]]),AVERAGE(F13171:F30704),Table1[[#This Row],[Price]])</f>
        <v>3</v>
      </c>
      <c r="H13171">
        <v>1</v>
      </c>
      <c r="I13171" s="4">
        <f>IF(ISBLANK(Table1[[#This Row],[Quantity]]),AVERAGE(H13171:H30704),Table1[[#This Row],[Quantity]])</f>
        <v>1</v>
      </c>
      <c r="J13171">
        <v>3</v>
      </c>
      <c r="K13171" s="4">
        <f>IF(ISBLANK(Table1[[#This Row],[Order Total]]),AVERAGE(J13171:J30704),Table1[[#This Row],[Order Total]])</f>
        <v>3</v>
      </c>
      <c r="L13171" s="1">
        <v>44849</v>
      </c>
      <c r="M13171" t="s">
        <v>17</v>
      </c>
      <c r="N13171" s="4" t="str">
        <f>IF(ISBLANK(Table1[[#This Row],[Payment Method]]),"Unknown",Table1[[#This Row],[Payment Method]])</f>
        <v>Digital Wallet</v>
      </c>
    </row>
    <row r="13172" spans="1:14" hidden="1" x14ac:dyDescent="0.35">
      <c r="A13172" t="s">
        <v>13312</v>
      </c>
      <c r="B13172" t="s">
        <v>64</v>
      </c>
      <c r="C13172" t="s">
        <v>20</v>
      </c>
      <c r="D13172" t="s">
        <v>27</v>
      </c>
      <c r="E13172" s="4" t="str">
        <f>IF(ISBLANK(Table1[[#This Row],[Item]]),"Unknown",Table1[[#This Row],[Item]])</f>
        <v>Pasta Alfredo</v>
      </c>
      <c r="F13172">
        <v>12</v>
      </c>
      <c r="G13172" s="4">
        <f>IF(ISBLANK(Table1[[#This Row],[Price]]),AVERAGE(F13172:F30705),Table1[[#This Row],[Price]])</f>
        <v>12</v>
      </c>
      <c r="H13172">
        <v>2</v>
      </c>
      <c r="I13172" s="4">
        <f>IF(ISBLANK(Table1[[#This Row],[Quantity]]),AVERAGE(H13172:H30705),Table1[[#This Row],[Quantity]])</f>
        <v>2</v>
      </c>
      <c r="J13172">
        <v>24</v>
      </c>
      <c r="K13172" s="4">
        <f>IF(ISBLANK(Table1[[#This Row],[Order Total]]),AVERAGE(J13172:J30705),Table1[[#This Row],[Order Total]])</f>
        <v>24</v>
      </c>
      <c r="L13172" s="1">
        <v>44741</v>
      </c>
      <c r="M13172" t="s">
        <v>28</v>
      </c>
      <c r="N13172" s="4" t="str">
        <f>IF(ISBLANK(Table1[[#This Row],[Payment Method]]),"Unknown",Table1[[#This Row],[Payment Method]])</f>
        <v>Cash</v>
      </c>
    </row>
    <row r="13173" spans="1:14" hidden="1" x14ac:dyDescent="0.35">
      <c r="A13173" t="s">
        <v>13313</v>
      </c>
      <c r="B13173" t="s">
        <v>81</v>
      </c>
      <c r="C13173" t="s">
        <v>11</v>
      </c>
      <c r="D13173" t="s">
        <v>79</v>
      </c>
      <c r="E13173" s="4" t="str">
        <f>IF(ISBLANK(Table1[[#This Row],[Item]]),"Unknown",Table1[[#This Row],[Item]])</f>
        <v>Grilled Vegetables</v>
      </c>
      <c r="F13173">
        <v>5</v>
      </c>
      <c r="G13173" s="4">
        <f>IF(ISBLANK(Table1[[#This Row],[Price]]),AVERAGE(F13173:F30706),Table1[[#This Row],[Price]])</f>
        <v>5</v>
      </c>
      <c r="H13173">
        <v>5</v>
      </c>
      <c r="I13173" s="4">
        <f>IF(ISBLANK(Table1[[#This Row],[Quantity]]),AVERAGE(H13173:H30706),Table1[[#This Row],[Quantity]])</f>
        <v>5</v>
      </c>
      <c r="J13173">
        <v>25</v>
      </c>
      <c r="K13173" s="4">
        <f>IF(ISBLANK(Table1[[#This Row],[Order Total]]),AVERAGE(J13173:J30706),Table1[[#This Row],[Order Total]])</f>
        <v>25</v>
      </c>
      <c r="L13173" s="1">
        <v>44956</v>
      </c>
      <c r="M13173" t="s">
        <v>17</v>
      </c>
      <c r="N13173" s="4" t="str">
        <f>IF(ISBLANK(Table1[[#This Row],[Payment Method]]),"Unknown",Table1[[#This Row],[Payment Method]])</f>
        <v>Digital Wallet</v>
      </c>
    </row>
    <row r="13174" spans="1:14" hidden="1" x14ac:dyDescent="0.35">
      <c r="A13174" t="s">
        <v>13314</v>
      </c>
      <c r="B13174" t="s">
        <v>97</v>
      </c>
      <c r="C13174" t="s">
        <v>38</v>
      </c>
      <c r="D13174" t="s">
        <v>121</v>
      </c>
      <c r="E13174" s="4" t="str">
        <f>IF(ISBLANK(Table1[[#This Row],[Item]]),"Unknown",Table1[[#This Row],[Item]])</f>
        <v>Ice Cream</v>
      </c>
      <c r="F13174">
        <v>5</v>
      </c>
      <c r="G13174" s="4">
        <f>IF(ISBLANK(Table1[[#This Row],[Price]]),AVERAGE(F13174:F30707),Table1[[#This Row],[Price]])</f>
        <v>5</v>
      </c>
      <c r="H13174">
        <v>3</v>
      </c>
      <c r="I13174" s="4">
        <f>IF(ISBLANK(Table1[[#This Row],[Quantity]]),AVERAGE(H13174:H30707),Table1[[#This Row],[Quantity]])</f>
        <v>3</v>
      </c>
      <c r="J13174">
        <v>15</v>
      </c>
      <c r="K13174" s="4">
        <f>IF(ISBLANK(Table1[[#This Row],[Order Total]]),AVERAGE(J13174:J30707),Table1[[#This Row],[Order Total]])</f>
        <v>15</v>
      </c>
      <c r="L13174" s="1">
        <v>44826</v>
      </c>
      <c r="M13174" t="s">
        <v>17</v>
      </c>
      <c r="N13174" s="4" t="str">
        <f>IF(ISBLANK(Table1[[#This Row],[Payment Method]]),"Unknown",Table1[[#This Row],[Payment Method]])</f>
        <v>Digital Wallet</v>
      </c>
    </row>
    <row r="13175" spans="1:14" hidden="1" x14ac:dyDescent="0.35">
      <c r="A13175" t="s">
        <v>13315</v>
      </c>
      <c r="B13175" t="s">
        <v>109</v>
      </c>
      <c r="C13175" t="s">
        <v>38</v>
      </c>
      <c r="D13175" t="s">
        <v>107</v>
      </c>
      <c r="E13175" s="4" t="str">
        <f>IF(ISBLANK(Table1[[#This Row],[Item]]),"Unknown",Table1[[#This Row],[Item]])</f>
        <v>Fruit Salad</v>
      </c>
      <c r="F13175">
        <v>4</v>
      </c>
      <c r="G13175" s="4">
        <f>IF(ISBLANK(Table1[[#This Row],[Price]]),AVERAGE(F13175:F30708),Table1[[#This Row],[Price]])</f>
        <v>4</v>
      </c>
      <c r="H13175">
        <v>5</v>
      </c>
      <c r="I13175" s="4">
        <f>IF(ISBLANK(Table1[[#This Row],[Quantity]]),AVERAGE(H13175:H30708),Table1[[#This Row],[Quantity]])</f>
        <v>5</v>
      </c>
      <c r="J13175">
        <v>20</v>
      </c>
      <c r="K13175" s="4">
        <f>IF(ISBLANK(Table1[[#This Row],[Order Total]]),AVERAGE(J13175:J30708),Table1[[#This Row],[Order Total]])</f>
        <v>20</v>
      </c>
      <c r="L13175" s="1">
        <v>44612</v>
      </c>
      <c r="M13175" t="s">
        <v>13</v>
      </c>
      <c r="N13175" s="4" t="str">
        <f>IF(ISBLANK(Table1[[#This Row],[Payment Method]]),"Unknown",Table1[[#This Row],[Payment Method]])</f>
        <v>Credit Card</v>
      </c>
    </row>
    <row r="13176" spans="1:14" hidden="1" x14ac:dyDescent="0.35">
      <c r="A13176" t="s">
        <v>13316</v>
      </c>
      <c r="B13176" t="s">
        <v>105</v>
      </c>
      <c r="C13176" t="s">
        <v>38</v>
      </c>
      <c r="D13176" t="s">
        <v>121</v>
      </c>
      <c r="E13176" s="4" t="str">
        <f>IF(ISBLANK(Table1[[#This Row],[Item]]),"Unknown",Table1[[#This Row],[Item]])</f>
        <v>Ice Cream</v>
      </c>
      <c r="F13176">
        <v>5</v>
      </c>
      <c r="G13176" s="4">
        <f>IF(ISBLANK(Table1[[#This Row],[Price]]),AVERAGE(F13176:F30709),Table1[[#This Row],[Price]])</f>
        <v>5</v>
      </c>
      <c r="H13176">
        <v>4</v>
      </c>
      <c r="I13176" s="4">
        <f>IF(ISBLANK(Table1[[#This Row],[Quantity]]),AVERAGE(H13176:H30709),Table1[[#This Row],[Quantity]])</f>
        <v>4</v>
      </c>
      <c r="J13176">
        <v>20</v>
      </c>
      <c r="K13176" s="4">
        <f>IF(ISBLANK(Table1[[#This Row],[Order Total]]),AVERAGE(J13176:J30709),Table1[[#This Row],[Order Total]])</f>
        <v>20</v>
      </c>
      <c r="L13176" s="1">
        <v>44678</v>
      </c>
      <c r="M13176" t="s">
        <v>28</v>
      </c>
      <c r="N13176" s="4" t="str">
        <f>IF(ISBLANK(Table1[[#This Row],[Payment Method]]),"Unknown",Table1[[#This Row],[Payment Method]])</f>
        <v>Cash</v>
      </c>
    </row>
    <row r="13177" spans="1:14" hidden="1" x14ac:dyDescent="0.35">
      <c r="A13177" t="s">
        <v>13317</v>
      </c>
      <c r="B13177" t="s">
        <v>60</v>
      </c>
      <c r="C13177" t="s">
        <v>11</v>
      </c>
      <c r="D13177" t="s">
        <v>12</v>
      </c>
      <c r="E13177" s="4" t="str">
        <f>IF(ISBLANK(Table1[[#This Row],[Item]]),"Unknown",Table1[[#This Row],[Item]])</f>
        <v>Side Salad</v>
      </c>
      <c r="F13177">
        <v>3</v>
      </c>
      <c r="G13177" s="4">
        <f>IF(ISBLANK(Table1[[#This Row],[Price]]),AVERAGE(F13177:F30710),Table1[[#This Row],[Price]])</f>
        <v>3</v>
      </c>
      <c r="H13177">
        <v>5</v>
      </c>
      <c r="I13177" s="4">
        <f>IF(ISBLANK(Table1[[#This Row],[Quantity]]),AVERAGE(H13177:H30710),Table1[[#This Row],[Quantity]])</f>
        <v>5</v>
      </c>
      <c r="J13177">
        <v>15</v>
      </c>
      <c r="K13177" s="4">
        <f>IF(ISBLANK(Table1[[#This Row],[Order Total]]),AVERAGE(J13177:J30710),Table1[[#This Row],[Order Total]])</f>
        <v>15</v>
      </c>
      <c r="L13177" s="1">
        <v>45186</v>
      </c>
      <c r="M13177" t="s">
        <v>28</v>
      </c>
      <c r="N13177" s="4" t="str">
        <f>IF(ISBLANK(Table1[[#This Row],[Payment Method]]),"Unknown",Table1[[#This Row],[Payment Method]])</f>
        <v>Cash</v>
      </c>
    </row>
    <row r="13178" spans="1:14" hidden="1" x14ac:dyDescent="0.35">
      <c r="A13178" t="s">
        <v>13318</v>
      </c>
      <c r="B13178" t="s">
        <v>176</v>
      </c>
      <c r="C13178" t="s">
        <v>20</v>
      </c>
      <c r="D13178" t="s">
        <v>41</v>
      </c>
      <c r="E13178" s="4" t="str">
        <f>IF(ISBLANK(Table1[[#This Row],[Item]]),"Unknown",Table1[[#This Row],[Item]])</f>
        <v>Vegetarian Platter</v>
      </c>
      <c r="F13178">
        <v>14</v>
      </c>
      <c r="G13178" s="4">
        <f>IF(ISBLANK(Table1[[#This Row],[Price]]),AVERAGE(F13178:F30711),Table1[[#This Row],[Price]])</f>
        <v>14</v>
      </c>
      <c r="H13178">
        <v>5</v>
      </c>
      <c r="I13178" s="4">
        <f>IF(ISBLANK(Table1[[#This Row],[Quantity]]),AVERAGE(H13178:H30711),Table1[[#This Row],[Quantity]])</f>
        <v>5</v>
      </c>
      <c r="J13178">
        <v>70</v>
      </c>
      <c r="K13178" s="4">
        <f>IF(ISBLANK(Table1[[#This Row],[Order Total]]),AVERAGE(J13178:J30711),Table1[[#This Row],[Order Total]])</f>
        <v>70</v>
      </c>
      <c r="L13178" s="1">
        <v>45212</v>
      </c>
      <c r="M13178" t="s">
        <v>28</v>
      </c>
      <c r="N13178" s="4" t="str">
        <f>IF(ISBLANK(Table1[[#This Row],[Payment Method]]),"Unknown",Table1[[#This Row],[Payment Method]])</f>
        <v>Cash</v>
      </c>
    </row>
    <row r="13179" spans="1:14" hidden="1" x14ac:dyDescent="0.35">
      <c r="A13179" t="s">
        <v>13319</v>
      </c>
      <c r="B13179" t="s">
        <v>368</v>
      </c>
      <c r="C13179" t="s">
        <v>50</v>
      </c>
      <c r="D13179" t="s">
        <v>51</v>
      </c>
      <c r="E13179" s="4" t="str">
        <f>IF(ISBLANK(Table1[[#This Row],[Item]]),"Unknown",Table1[[#This Row],[Item]])</f>
        <v>Sweet Potato Fries</v>
      </c>
      <c r="F13179">
        <v>5</v>
      </c>
      <c r="G13179" s="4">
        <f>IF(ISBLANK(Table1[[#This Row],[Price]]),AVERAGE(F13179:F30712),Table1[[#This Row],[Price]])</f>
        <v>5</v>
      </c>
      <c r="H13179">
        <v>4</v>
      </c>
      <c r="I13179" s="4">
        <f>IF(ISBLANK(Table1[[#This Row],[Quantity]]),AVERAGE(H13179:H30712),Table1[[#This Row],[Quantity]])</f>
        <v>4</v>
      </c>
      <c r="J13179">
        <v>20</v>
      </c>
      <c r="K13179" s="4">
        <f>IF(ISBLANK(Table1[[#This Row],[Order Total]]),AVERAGE(J13179:J30712),Table1[[#This Row],[Order Total]])</f>
        <v>20</v>
      </c>
      <c r="L13179" s="1">
        <v>44641</v>
      </c>
      <c r="M13179" t="s">
        <v>28</v>
      </c>
      <c r="N13179" s="4" t="str">
        <f>IF(ISBLANK(Table1[[#This Row],[Payment Method]]),"Unknown",Table1[[#This Row],[Payment Method]])</f>
        <v>Cash</v>
      </c>
    </row>
    <row r="13180" spans="1:14" hidden="1" x14ac:dyDescent="0.35">
      <c r="A13180" t="s">
        <v>13320</v>
      </c>
      <c r="B13180" t="s">
        <v>97</v>
      </c>
      <c r="C13180" t="s">
        <v>50</v>
      </c>
      <c r="D13180" t="s">
        <v>207</v>
      </c>
      <c r="E13180" s="4" t="str">
        <f>IF(ISBLANK(Table1[[#This Row],[Item]]),"Unknown",Table1[[#This Row],[Item]])</f>
        <v>Nachos Grande</v>
      </c>
      <c r="F13180">
        <v>10</v>
      </c>
      <c r="G13180" s="4">
        <f>IF(ISBLANK(Table1[[#This Row],[Price]]),AVERAGE(F13180:F30713),Table1[[#This Row],[Price]])</f>
        <v>10</v>
      </c>
      <c r="H13180">
        <v>2</v>
      </c>
      <c r="I13180" s="4">
        <f>IF(ISBLANK(Table1[[#This Row],[Quantity]]),AVERAGE(H13180:H30713),Table1[[#This Row],[Quantity]])</f>
        <v>2</v>
      </c>
      <c r="J13180">
        <v>20</v>
      </c>
      <c r="K13180" s="4">
        <f>IF(ISBLANK(Table1[[#This Row],[Order Total]]),AVERAGE(J13180:J30713),Table1[[#This Row],[Order Total]])</f>
        <v>20</v>
      </c>
      <c r="L13180" s="1">
        <v>44790</v>
      </c>
      <c r="M13180" t="s">
        <v>13</v>
      </c>
      <c r="N13180" s="4" t="str">
        <f>IF(ISBLANK(Table1[[#This Row],[Payment Method]]),"Unknown",Table1[[#This Row],[Payment Method]])</f>
        <v>Credit Card</v>
      </c>
    </row>
    <row r="13181" spans="1:14" hidden="1" x14ac:dyDescent="0.35">
      <c r="A13181" t="s">
        <v>13321</v>
      </c>
      <c r="B13181" t="s">
        <v>19</v>
      </c>
      <c r="C13181" t="s">
        <v>38</v>
      </c>
      <c r="D13181" t="s">
        <v>43</v>
      </c>
      <c r="E13181" s="4" t="str">
        <f>IF(ISBLANK(Table1[[#This Row],[Item]]),"Unknown",Table1[[#This Row],[Item]])</f>
        <v>Brownie</v>
      </c>
      <c r="F13181">
        <v>6</v>
      </c>
      <c r="G13181" s="4">
        <f>IF(ISBLANK(Table1[[#This Row],[Price]]),AVERAGE(F13181:F30714),Table1[[#This Row],[Price]])</f>
        <v>6</v>
      </c>
      <c r="H13181">
        <v>5</v>
      </c>
      <c r="I13181" s="4">
        <f>IF(ISBLANK(Table1[[#This Row],[Quantity]]),AVERAGE(H13181:H30714),Table1[[#This Row],[Quantity]])</f>
        <v>5</v>
      </c>
      <c r="J13181">
        <v>30</v>
      </c>
      <c r="K13181" s="4">
        <f>IF(ISBLANK(Table1[[#This Row],[Order Total]]),AVERAGE(J13181:J30714),Table1[[#This Row],[Order Total]])</f>
        <v>30</v>
      </c>
      <c r="L13181" s="1">
        <v>44726</v>
      </c>
      <c r="M13181" t="s">
        <v>17</v>
      </c>
      <c r="N13181" s="4" t="str">
        <f>IF(ISBLANK(Table1[[#This Row],[Payment Method]]),"Unknown",Table1[[#This Row],[Payment Method]])</f>
        <v>Digital Wallet</v>
      </c>
    </row>
    <row r="13182" spans="1:14" hidden="1" x14ac:dyDescent="0.35">
      <c r="A13182" t="s">
        <v>13322</v>
      </c>
      <c r="B13182" t="s">
        <v>597</v>
      </c>
      <c r="C13182" t="s">
        <v>50</v>
      </c>
      <c r="D13182" t="s">
        <v>51</v>
      </c>
      <c r="E13182" s="4" t="str">
        <f>IF(ISBLANK(Table1[[#This Row],[Item]]),"Unknown",Table1[[#This Row],[Item]])</f>
        <v>Sweet Potato Fries</v>
      </c>
      <c r="F13182">
        <v>5</v>
      </c>
      <c r="G13182" s="4">
        <f>IF(ISBLANK(Table1[[#This Row],[Price]]),AVERAGE(F13182:F30715),Table1[[#This Row],[Price]])</f>
        <v>5</v>
      </c>
      <c r="H13182">
        <v>4</v>
      </c>
      <c r="I13182" s="4">
        <f>IF(ISBLANK(Table1[[#This Row],[Quantity]]),AVERAGE(H13182:H30715),Table1[[#This Row],[Quantity]])</f>
        <v>4</v>
      </c>
      <c r="J13182">
        <v>20</v>
      </c>
      <c r="K13182" s="4">
        <f>IF(ISBLANK(Table1[[#This Row],[Order Total]]),AVERAGE(J13182:J30715),Table1[[#This Row],[Order Total]])</f>
        <v>20</v>
      </c>
      <c r="L13182" s="1">
        <v>44613</v>
      </c>
      <c r="M13182" t="s">
        <v>28</v>
      </c>
      <c r="N13182" s="4" t="str">
        <f>IF(ISBLANK(Table1[[#This Row],[Payment Method]]),"Unknown",Table1[[#This Row],[Payment Method]])</f>
        <v>Cash</v>
      </c>
    </row>
    <row r="13183" spans="1:14" hidden="1" x14ac:dyDescent="0.35">
      <c r="A13183" t="s">
        <v>13323</v>
      </c>
      <c r="B13183" t="s">
        <v>411</v>
      </c>
      <c r="C13183" t="s">
        <v>24</v>
      </c>
      <c r="D13183" t="s">
        <v>168</v>
      </c>
      <c r="E13183" s="4" t="str">
        <f>IF(ISBLANK(Table1[[#This Row],[Item]]),"Unknown",Table1[[#This Row],[Item]])</f>
        <v>Water</v>
      </c>
      <c r="F13183">
        <v>1</v>
      </c>
      <c r="G13183" s="4">
        <f>IF(ISBLANK(Table1[[#This Row],[Price]]),AVERAGE(F13183:F30716),Table1[[#This Row],[Price]])</f>
        <v>1</v>
      </c>
      <c r="H13183">
        <v>4</v>
      </c>
      <c r="I13183" s="4">
        <f>IF(ISBLANK(Table1[[#This Row],[Quantity]]),AVERAGE(H13183:H30716),Table1[[#This Row],[Quantity]])</f>
        <v>4</v>
      </c>
      <c r="J13183">
        <v>4</v>
      </c>
      <c r="K13183" s="4">
        <f>IF(ISBLANK(Table1[[#This Row],[Order Total]]),AVERAGE(J13183:J30716),Table1[[#This Row],[Order Total]])</f>
        <v>4</v>
      </c>
      <c r="L13183" s="1">
        <v>44574</v>
      </c>
      <c r="M13183" t="s">
        <v>17</v>
      </c>
      <c r="N13183" s="4" t="str">
        <f>IF(ISBLANK(Table1[[#This Row],[Payment Method]]),"Unknown",Table1[[#This Row],[Payment Method]])</f>
        <v>Digital Wallet</v>
      </c>
    </row>
    <row r="13184" spans="1:14" x14ac:dyDescent="0.35">
      <c r="A13184" t="s">
        <v>13324</v>
      </c>
      <c r="B13184" t="s">
        <v>225</v>
      </c>
      <c r="C13184" t="s">
        <v>38</v>
      </c>
      <c r="E13184" s="4" t="str">
        <f>IF(ISBLANK(Table1[[#This Row],[Item]]),"Unknown",Table1[[#This Row],[Item]])</f>
        <v>Unknown</v>
      </c>
      <c r="G13184" s="4">
        <f>IF(ISBLANK(Table1[[#This Row],[Price]]),AVERAGE(F13184:F30717),Table1[[#This Row],[Price]])</f>
        <v>6.5270336093521673</v>
      </c>
      <c r="I13184" s="4">
        <f>IF(ISBLANK(Table1[[#This Row],[Quantity]]),AVERAGE(H13184:H30717),Table1[[#This Row],[Quantity]])</f>
        <v>3.0330188679245285</v>
      </c>
      <c r="K13184" s="4">
        <f>IF(ISBLANK(Table1[[#This Row],[Order Total]]),AVERAGE(J13184:J30717),Table1[[#This Row],[Order Total]])</f>
        <v>19.926061320754716</v>
      </c>
      <c r="L13184" s="1">
        <v>45263</v>
      </c>
      <c r="M13184" t="s">
        <v>13</v>
      </c>
      <c r="N13184" s="4" t="str">
        <f>IF(ISBLANK(Table1[[#This Row],[Payment Method]]),"Unknown",Table1[[#This Row],[Payment Method]])</f>
        <v>Credit Card</v>
      </c>
    </row>
    <row r="13185" spans="1:14" hidden="1" x14ac:dyDescent="0.35">
      <c r="A13185" t="s">
        <v>13325</v>
      </c>
      <c r="B13185" t="s">
        <v>192</v>
      </c>
      <c r="C13185" t="s">
        <v>20</v>
      </c>
      <c r="D13185" t="s">
        <v>245</v>
      </c>
      <c r="E13185" s="4" t="str">
        <f>IF(ISBLANK(Table1[[#This Row],[Item]]),"Unknown",Table1[[#This Row],[Item]])</f>
        <v>Steak</v>
      </c>
      <c r="F13185">
        <v>20</v>
      </c>
      <c r="G13185" s="4">
        <f>IF(ISBLANK(Table1[[#This Row],[Price]]),AVERAGE(F13185:F30718),Table1[[#This Row],[Price]])</f>
        <v>20</v>
      </c>
      <c r="H13185">
        <v>3</v>
      </c>
      <c r="I13185" s="4">
        <f>IF(ISBLANK(Table1[[#This Row],[Quantity]]),AVERAGE(H13185:H30718),Table1[[#This Row],[Quantity]])</f>
        <v>3</v>
      </c>
      <c r="J13185">
        <v>60</v>
      </c>
      <c r="K13185" s="4">
        <f>IF(ISBLANK(Table1[[#This Row],[Order Total]]),AVERAGE(J13185:J30718),Table1[[#This Row],[Order Total]])</f>
        <v>60</v>
      </c>
      <c r="L13185" s="1">
        <v>45065</v>
      </c>
      <c r="M13185" t="s">
        <v>13</v>
      </c>
      <c r="N13185" s="4" t="str">
        <f>IF(ISBLANK(Table1[[#This Row],[Payment Method]]),"Unknown",Table1[[#This Row],[Payment Method]])</f>
        <v>Credit Card</v>
      </c>
    </row>
    <row r="13186" spans="1:14" hidden="1" x14ac:dyDescent="0.35">
      <c r="A13186" t="s">
        <v>13326</v>
      </c>
      <c r="B13186" t="s">
        <v>167</v>
      </c>
      <c r="C13186" t="s">
        <v>11</v>
      </c>
      <c r="D13186" t="s">
        <v>12</v>
      </c>
      <c r="E13186" s="4" t="str">
        <f>IF(ISBLANK(Table1[[#This Row],[Item]]),"Unknown",Table1[[#This Row],[Item]])</f>
        <v>Side Salad</v>
      </c>
      <c r="F13186">
        <v>3</v>
      </c>
      <c r="G13186" s="4">
        <f>IF(ISBLANK(Table1[[#This Row],[Price]]),AVERAGE(F13186:F30719),Table1[[#This Row],[Price]])</f>
        <v>3</v>
      </c>
      <c r="H13186">
        <v>2</v>
      </c>
      <c r="I13186" s="4">
        <f>IF(ISBLANK(Table1[[#This Row],[Quantity]]),AVERAGE(H13186:H30719),Table1[[#This Row],[Quantity]])</f>
        <v>2</v>
      </c>
      <c r="J13186">
        <v>6</v>
      </c>
      <c r="K13186" s="4">
        <f>IF(ISBLANK(Table1[[#This Row],[Order Total]]),AVERAGE(J13186:J30719),Table1[[#This Row],[Order Total]])</f>
        <v>6</v>
      </c>
      <c r="L13186" s="1">
        <v>44914</v>
      </c>
      <c r="M13186" t="s">
        <v>28</v>
      </c>
      <c r="N13186" s="4" t="str">
        <f>IF(ISBLANK(Table1[[#This Row],[Payment Method]]),"Unknown",Table1[[#This Row],[Payment Method]])</f>
        <v>Cash</v>
      </c>
    </row>
    <row r="13187" spans="1:14" hidden="1" x14ac:dyDescent="0.35">
      <c r="A13187" t="s">
        <v>13327</v>
      </c>
      <c r="B13187" t="s">
        <v>326</v>
      </c>
      <c r="C13187" t="s">
        <v>50</v>
      </c>
      <c r="D13187" t="s">
        <v>99</v>
      </c>
      <c r="E13187" s="4" t="str">
        <f>IF(ISBLANK(Table1[[#This Row],[Item]]),"Unknown",Table1[[#This Row],[Item]])</f>
        <v>Chicken Melt</v>
      </c>
      <c r="F13187">
        <v>8</v>
      </c>
      <c r="G13187" s="4">
        <f>IF(ISBLANK(Table1[[#This Row],[Price]]),AVERAGE(F13187:F30720),Table1[[#This Row],[Price]])</f>
        <v>8</v>
      </c>
      <c r="H13187">
        <v>4</v>
      </c>
      <c r="I13187" s="4">
        <f>IF(ISBLANK(Table1[[#This Row],[Quantity]]),AVERAGE(H13187:H30720),Table1[[#This Row],[Quantity]])</f>
        <v>4</v>
      </c>
      <c r="J13187">
        <v>32</v>
      </c>
      <c r="K13187" s="4">
        <f>IF(ISBLANK(Table1[[#This Row],[Order Total]]),AVERAGE(J13187:J30720),Table1[[#This Row],[Order Total]])</f>
        <v>32</v>
      </c>
      <c r="L13187" s="1">
        <v>44702</v>
      </c>
      <c r="M13187" t="s">
        <v>17</v>
      </c>
      <c r="N13187" s="4" t="str">
        <f>IF(ISBLANK(Table1[[#This Row],[Payment Method]]),"Unknown",Table1[[#This Row],[Payment Method]])</f>
        <v>Digital Wallet</v>
      </c>
    </row>
    <row r="13188" spans="1:14" hidden="1" x14ac:dyDescent="0.35">
      <c r="A13188" t="s">
        <v>13328</v>
      </c>
      <c r="B13188" t="s">
        <v>95</v>
      </c>
      <c r="C13188" t="s">
        <v>50</v>
      </c>
      <c r="D13188" t="s">
        <v>86</v>
      </c>
      <c r="E13188" s="4" t="str">
        <f>IF(ISBLANK(Table1[[#This Row],[Item]]),"Unknown",Table1[[#This Row],[Item]])</f>
        <v>Cheese Fries</v>
      </c>
      <c r="F13188">
        <v>5</v>
      </c>
      <c r="G13188" s="4">
        <f>IF(ISBLANK(Table1[[#This Row],[Price]]),AVERAGE(F13188:F30721),Table1[[#This Row],[Price]])</f>
        <v>5</v>
      </c>
      <c r="H13188">
        <v>3</v>
      </c>
      <c r="I13188" s="4">
        <f>IF(ISBLANK(Table1[[#This Row],[Quantity]]),AVERAGE(H13188:H30721),Table1[[#This Row],[Quantity]])</f>
        <v>3</v>
      </c>
      <c r="J13188">
        <v>15</v>
      </c>
      <c r="K13188" s="4">
        <f>IF(ISBLANK(Table1[[#This Row],[Order Total]]),AVERAGE(J13188:J30721),Table1[[#This Row],[Order Total]])</f>
        <v>15</v>
      </c>
      <c r="L13188" s="1">
        <v>45146</v>
      </c>
      <c r="M13188" t="s">
        <v>13</v>
      </c>
      <c r="N13188" s="4" t="str">
        <f>IF(ISBLANK(Table1[[#This Row],[Payment Method]]),"Unknown",Table1[[#This Row],[Payment Method]])</f>
        <v>Credit Card</v>
      </c>
    </row>
    <row r="13189" spans="1:14" hidden="1" x14ac:dyDescent="0.35">
      <c r="A13189" t="s">
        <v>13329</v>
      </c>
      <c r="B13189" t="s">
        <v>234</v>
      </c>
      <c r="C13189" t="s">
        <v>24</v>
      </c>
      <c r="E13189" s="4" t="str">
        <f>IF(ISBLANK(Table1[[#This Row],[Item]]),"Unknown",Table1[[#This Row],[Item]])</f>
        <v>Unknown</v>
      </c>
      <c r="F13189">
        <v>2.5</v>
      </c>
      <c r="G13189" s="4">
        <f>IF(ISBLANK(Table1[[#This Row],[Price]]),AVERAGE(F13189:F30722),Table1[[#This Row],[Price]])</f>
        <v>2.5</v>
      </c>
      <c r="H13189">
        <v>3</v>
      </c>
      <c r="I13189" s="4">
        <f>IF(ISBLANK(Table1[[#This Row],[Quantity]]),AVERAGE(H13189:H30722),Table1[[#This Row],[Quantity]])</f>
        <v>3</v>
      </c>
      <c r="J13189">
        <v>7.5</v>
      </c>
      <c r="K13189" s="4">
        <f>IF(ISBLANK(Table1[[#This Row],[Order Total]]),AVERAGE(J13189:J30722),Table1[[#This Row],[Order Total]])</f>
        <v>7.5</v>
      </c>
      <c r="L13189" s="1">
        <v>44958</v>
      </c>
      <c r="N13189" s="4" t="str">
        <f>IF(ISBLANK(Table1[[#This Row],[Payment Method]]),"Unknown",Table1[[#This Row],[Payment Method]])</f>
        <v>Unknown</v>
      </c>
    </row>
    <row r="13190" spans="1:14" hidden="1" x14ac:dyDescent="0.35">
      <c r="A13190" t="s">
        <v>13330</v>
      </c>
      <c r="B13190" t="s">
        <v>232</v>
      </c>
      <c r="C13190" t="s">
        <v>38</v>
      </c>
      <c r="D13190" t="s">
        <v>121</v>
      </c>
      <c r="E13190" s="4" t="str">
        <f>IF(ISBLANK(Table1[[#This Row],[Item]]),"Unknown",Table1[[#This Row],[Item]])</f>
        <v>Ice Cream</v>
      </c>
      <c r="F13190">
        <v>5</v>
      </c>
      <c r="G13190" s="4">
        <f>IF(ISBLANK(Table1[[#This Row],[Price]]),AVERAGE(F13190:F30723),Table1[[#This Row],[Price]])</f>
        <v>5</v>
      </c>
      <c r="H13190">
        <v>1</v>
      </c>
      <c r="I13190" s="4">
        <f>IF(ISBLANK(Table1[[#This Row],[Quantity]]),AVERAGE(H13190:H30723),Table1[[#This Row],[Quantity]])</f>
        <v>1</v>
      </c>
      <c r="J13190">
        <v>5</v>
      </c>
      <c r="K13190" s="4">
        <f>IF(ISBLANK(Table1[[#This Row],[Order Total]]),AVERAGE(J13190:J30723),Table1[[#This Row],[Order Total]])</f>
        <v>5</v>
      </c>
      <c r="L13190" s="1">
        <v>45128</v>
      </c>
      <c r="N13190" s="4" t="str">
        <f>IF(ISBLANK(Table1[[#This Row],[Payment Method]]),"Unknown",Table1[[#This Row],[Payment Method]])</f>
        <v>Unknown</v>
      </c>
    </row>
    <row r="13191" spans="1:14" hidden="1" x14ac:dyDescent="0.35">
      <c r="A13191" t="s">
        <v>13331</v>
      </c>
      <c r="B13191" t="s">
        <v>240</v>
      </c>
      <c r="C13191" t="s">
        <v>38</v>
      </c>
      <c r="D13191" t="s">
        <v>43</v>
      </c>
      <c r="E13191" s="4" t="str">
        <f>IF(ISBLANK(Table1[[#This Row],[Item]]),"Unknown",Table1[[#This Row],[Item]])</f>
        <v>Brownie</v>
      </c>
      <c r="F13191">
        <v>6</v>
      </c>
      <c r="G13191" s="4">
        <f>IF(ISBLANK(Table1[[#This Row],[Price]]),AVERAGE(F13191:F30724),Table1[[#This Row],[Price]])</f>
        <v>6</v>
      </c>
      <c r="H13191">
        <v>2</v>
      </c>
      <c r="I13191" s="4">
        <f>IF(ISBLANK(Table1[[#This Row],[Quantity]]),AVERAGE(H13191:H30724),Table1[[#This Row],[Quantity]])</f>
        <v>2</v>
      </c>
      <c r="J13191">
        <v>12</v>
      </c>
      <c r="K13191" s="4">
        <f>IF(ISBLANK(Table1[[#This Row],[Order Total]]),AVERAGE(J13191:J30724),Table1[[#This Row],[Order Total]])</f>
        <v>12</v>
      </c>
      <c r="L13191" s="1">
        <v>45123</v>
      </c>
      <c r="M13191" t="s">
        <v>17</v>
      </c>
      <c r="N13191" s="4" t="str">
        <f>IF(ISBLANK(Table1[[#This Row],[Payment Method]]),"Unknown",Table1[[#This Row],[Payment Method]])</f>
        <v>Digital Wallet</v>
      </c>
    </row>
    <row r="13192" spans="1:14" hidden="1" x14ac:dyDescent="0.35">
      <c r="A13192" t="s">
        <v>13332</v>
      </c>
      <c r="B13192" t="s">
        <v>62</v>
      </c>
      <c r="C13192" t="s">
        <v>24</v>
      </c>
      <c r="D13192" t="s">
        <v>77</v>
      </c>
      <c r="E13192" s="4" t="str">
        <f>IF(ISBLANK(Table1[[#This Row],[Item]]),"Unknown",Table1[[#This Row],[Item]])</f>
        <v>Coca Cola</v>
      </c>
      <c r="F13192">
        <v>2.5</v>
      </c>
      <c r="G13192" s="4">
        <f>IF(ISBLANK(Table1[[#This Row],[Price]]),AVERAGE(F13192:F30725),Table1[[#This Row],[Price]])</f>
        <v>2.5</v>
      </c>
      <c r="H13192">
        <v>1</v>
      </c>
      <c r="I13192" s="4">
        <f>IF(ISBLANK(Table1[[#This Row],[Quantity]]),AVERAGE(H13192:H30725),Table1[[#This Row],[Quantity]])</f>
        <v>1</v>
      </c>
      <c r="J13192">
        <v>2.5</v>
      </c>
      <c r="K13192" s="4">
        <f>IF(ISBLANK(Table1[[#This Row],[Order Total]]),AVERAGE(J13192:J30725),Table1[[#This Row],[Order Total]])</f>
        <v>2.5</v>
      </c>
      <c r="L13192" s="1">
        <v>45228</v>
      </c>
      <c r="N13192" s="4" t="str">
        <f>IF(ISBLANK(Table1[[#This Row],[Payment Method]]),"Unknown",Table1[[#This Row],[Payment Method]])</f>
        <v>Unknown</v>
      </c>
    </row>
    <row r="13193" spans="1:14" hidden="1" x14ac:dyDescent="0.35">
      <c r="A13193" t="s">
        <v>13333</v>
      </c>
      <c r="B13193" t="s">
        <v>47</v>
      </c>
      <c r="C13193" t="s">
        <v>20</v>
      </c>
      <c r="D13193" t="s">
        <v>245</v>
      </c>
      <c r="E13193" s="4" t="str">
        <f>IF(ISBLANK(Table1[[#This Row],[Item]]),"Unknown",Table1[[#This Row],[Item]])</f>
        <v>Steak</v>
      </c>
      <c r="F13193">
        <v>20</v>
      </c>
      <c r="G13193" s="4">
        <f>IF(ISBLANK(Table1[[#This Row],[Price]]),AVERAGE(F13193:F30726),Table1[[#This Row],[Price]])</f>
        <v>20</v>
      </c>
      <c r="H13193">
        <v>4</v>
      </c>
      <c r="I13193" s="4">
        <f>IF(ISBLANK(Table1[[#This Row],[Quantity]]),AVERAGE(H13193:H30726),Table1[[#This Row],[Quantity]])</f>
        <v>4</v>
      </c>
      <c r="J13193">
        <v>80</v>
      </c>
      <c r="K13193" s="4">
        <f>IF(ISBLANK(Table1[[#This Row],[Order Total]]),AVERAGE(J13193:J30726),Table1[[#This Row],[Order Total]])</f>
        <v>80</v>
      </c>
      <c r="L13193" s="1">
        <v>45077</v>
      </c>
      <c r="M13193" t="s">
        <v>13</v>
      </c>
      <c r="N13193" s="4" t="str">
        <f>IF(ISBLANK(Table1[[#This Row],[Payment Method]]),"Unknown",Table1[[#This Row],[Payment Method]])</f>
        <v>Credit Card</v>
      </c>
    </row>
    <row r="13194" spans="1:14" hidden="1" x14ac:dyDescent="0.35">
      <c r="A13194" t="s">
        <v>13334</v>
      </c>
      <c r="B13194" t="s">
        <v>76</v>
      </c>
      <c r="C13194" t="s">
        <v>20</v>
      </c>
      <c r="D13194" t="s">
        <v>245</v>
      </c>
      <c r="E13194" s="4" t="str">
        <f>IF(ISBLANK(Table1[[#This Row],[Item]]),"Unknown",Table1[[#This Row],[Item]])</f>
        <v>Steak</v>
      </c>
      <c r="F13194">
        <v>20</v>
      </c>
      <c r="G13194" s="4">
        <f>IF(ISBLANK(Table1[[#This Row],[Price]]),AVERAGE(F13194:F30727),Table1[[#This Row],[Price]])</f>
        <v>20</v>
      </c>
      <c r="H13194">
        <v>3</v>
      </c>
      <c r="I13194" s="4">
        <f>IF(ISBLANK(Table1[[#This Row],[Quantity]]),AVERAGE(H13194:H30727),Table1[[#This Row],[Quantity]])</f>
        <v>3</v>
      </c>
      <c r="J13194">
        <v>60</v>
      </c>
      <c r="K13194" s="4">
        <f>IF(ISBLANK(Table1[[#This Row],[Order Total]]),AVERAGE(J13194:J30727),Table1[[#This Row],[Order Total]])</f>
        <v>60</v>
      </c>
      <c r="L13194" s="1">
        <v>44993</v>
      </c>
      <c r="M13194" t="s">
        <v>13</v>
      </c>
      <c r="N13194" s="4" t="str">
        <f>IF(ISBLANK(Table1[[#This Row],[Payment Method]]),"Unknown",Table1[[#This Row],[Payment Method]])</f>
        <v>Credit Card</v>
      </c>
    </row>
    <row r="13195" spans="1:14" hidden="1" x14ac:dyDescent="0.35">
      <c r="A13195" t="s">
        <v>13335</v>
      </c>
      <c r="B13195" t="s">
        <v>378</v>
      </c>
      <c r="C13195" t="s">
        <v>20</v>
      </c>
      <c r="E13195" s="4" t="str">
        <f>IF(ISBLANK(Table1[[#This Row],[Item]]),"Unknown",Table1[[#This Row],[Item]])</f>
        <v>Unknown</v>
      </c>
      <c r="F13195">
        <v>15</v>
      </c>
      <c r="G13195" s="4">
        <f>IF(ISBLANK(Table1[[#This Row],[Price]]),AVERAGE(F13195:F30728),Table1[[#This Row],[Price]])</f>
        <v>15</v>
      </c>
      <c r="H13195">
        <v>4</v>
      </c>
      <c r="I13195" s="4">
        <f>IF(ISBLANK(Table1[[#This Row],[Quantity]]),AVERAGE(H13195:H30728),Table1[[#This Row],[Quantity]])</f>
        <v>4</v>
      </c>
      <c r="J13195">
        <v>60</v>
      </c>
      <c r="K13195" s="4">
        <f>IF(ISBLANK(Table1[[#This Row],[Order Total]]),AVERAGE(J13195:J30728),Table1[[#This Row],[Order Total]])</f>
        <v>60</v>
      </c>
      <c r="L13195" s="1">
        <v>45068</v>
      </c>
      <c r="M13195" t="s">
        <v>13</v>
      </c>
      <c r="N13195" s="4" t="str">
        <f>IF(ISBLANK(Table1[[#This Row],[Payment Method]]),"Unknown",Table1[[#This Row],[Payment Method]])</f>
        <v>Credit Card</v>
      </c>
    </row>
    <row r="13196" spans="1:14" hidden="1" x14ac:dyDescent="0.35">
      <c r="A13196" t="s">
        <v>13336</v>
      </c>
      <c r="B13196" t="s">
        <v>10</v>
      </c>
      <c r="C13196" t="s">
        <v>24</v>
      </c>
      <c r="D13196" t="s">
        <v>56</v>
      </c>
      <c r="E13196" s="4" t="str">
        <f>IF(ISBLANK(Table1[[#This Row],[Item]]),"Unknown",Table1[[#This Row],[Item]])</f>
        <v>Lemonade</v>
      </c>
      <c r="F13196">
        <v>3</v>
      </c>
      <c r="G13196" s="4">
        <f>IF(ISBLANK(Table1[[#This Row],[Price]]),AVERAGE(F13196:F30729),Table1[[#This Row],[Price]])</f>
        <v>3</v>
      </c>
      <c r="H13196">
        <v>4</v>
      </c>
      <c r="I13196" s="4">
        <f>IF(ISBLANK(Table1[[#This Row],[Quantity]]),AVERAGE(H13196:H30729),Table1[[#This Row],[Quantity]])</f>
        <v>4</v>
      </c>
      <c r="J13196">
        <v>12</v>
      </c>
      <c r="K13196" s="4">
        <f>IF(ISBLANK(Table1[[#This Row],[Order Total]]),AVERAGE(J13196:J30729),Table1[[#This Row],[Order Total]])</f>
        <v>12</v>
      </c>
      <c r="L13196" s="1">
        <v>44741</v>
      </c>
      <c r="M13196" t="s">
        <v>17</v>
      </c>
      <c r="N13196" s="4" t="str">
        <f>IF(ISBLANK(Table1[[#This Row],[Payment Method]]),"Unknown",Table1[[#This Row],[Payment Method]])</f>
        <v>Digital Wallet</v>
      </c>
    </row>
    <row r="13197" spans="1:14" hidden="1" x14ac:dyDescent="0.35">
      <c r="A13197" t="s">
        <v>13337</v>
      </c>
      <c r="B13197" t="s">
        <v>305</v>
      </c>
      <c r="C13197" t="s">
        <v>38</v>
      </c>
      <c r="D13197" t="s">
        <v>107</v>
      </c>
      <c r="E13197" s="4" t="str">
        <f>IF(ISBLANK(Table1[[#This Row],[Item]]),"Unknown",Table1[[#This Row],[Item]])</f>
        <v>Fruit Salad</v>
      </c>
      <c r="F13197">
        <v>4</v>
      </c>
      <c r="G13197" s="4">
        <f>IF(ISBLANK(Table1[[#This Row],[Price]]),AVERAGE(F13197:F30730),Table1[[#This Row],[Price]])</f>
        <v>4</v>
      </c>
      <c r="H13197">
        <v>1</v>
      </c>
      <c r="I13197" s="4">
        <f>IF(ISBLANK(Table1[[#This Row],[Quantity]]),AVERAGE(H13197:H30730),Table1[[#This Row],[Quantity]])</f>
        <v>1</v>
      </c>
      <c r="J13197">
        <v>4</v>
      </c>
      <c r="K13197" s="4">
        <f>IF(ISBLANK(Table1[[#This Row],[Order Total]]),AVERAGE(J13197:J30730),Table1[[#This Row],[Order Total]])</f>
        <v>4</v>
      </c>
      <c r="L13197" s="1">
        <v>44964</v>
      </c>
      <c r="N13197" s="4" t="str">
        <f>IF(ISBLANK(Table1[[#This Row],[Payment Method]]),"Unknown",Table1[[#This Row],[Payment Method]])</f>
        <v>Unknown</v>
      </c>
    </row>
    <row r="13198" spans="1:14" hidden="1" x14ac:dyDescent="0.35">
      <c r="A13198" t="s">
        <v>13338</v>
      </c>
      <c r="B13198" t="s">
        <v>202</v>
      </c>
      <c r="C13198" t="s">
        <v>20</v>
      </c>
      <c r="D13198" t="s">
        <v>27</v>
      </c>
      <c r="E13198" s="4" t="str">
        <f>IF(ISBLANK(Table1[[#This Row],[Item]]),"Unknown",Table1[[#This Row],[Item]])</f>
        <v>Pasta Alfredo</v>
      </c>
      <c r="F13198">
        <v>12</v>
      </c>
      <c r="G13198" s="4">
        <f>IF(ISBLANK(Table1[[#This Row],[Price]]),AVERAGE(F13198:F30731),Table1[[#This Row],[Price]])</f>
        <v>12</v>
      </c>
      <c r="H13198">
        <v>1</v>
      </c>
      <c r="I13198" s="4">
        <f>IF(ISBLANK(Table1[[#This Row],[Quantity]]),AVERAGE(H13198:H30731),Table1[[#This Row],[Quantity]])</f>
        <v>1</v>
      </c>
      <c r="J13198">
        <v>12</v>
      </c>
      <c r="K13198" s="4">
        <f>IF(ISBLANK(Table1[[#This Row],[Order Total]]),AVERAGE(J13198:J30731),Table1[[#This Row],[Order Total]])</f>
        <v>12</v>
      </c>
      <c r="L13198" s="1">
        <v>45215</v>
      </c>
      <c r="M13198" t="s">
        <v>28</v>
      </c>
      <c r="N13198" s="4" t="str">
        <f>IF(ISBLANK(Table1[[#This Row],[Payment Method]]),"Unknown",Table1[[#This Row],[Payment Method]])</f>
        <v>Cash</v>
      </c>
    </row>
    <row r="13199" spans="1:14" hidden="1" x14ac:dyDescent="0.35">
      <c r="A13199" t="s">
        <v>13339</v>
      </c>
      <c r="B13199" t="s">
        <v>64</v>
      </c>
      <c r="C13199" t="s">
        <v>20</v>
      </c>
      <c r="D13199" t="s">
        <v>27</v>
      </c>
      <c r="E13199" s="4" t="str">
        <f>IF(ISBLANK(Table1[[#This Row],[Item]]),"Unknown",Table1[[#This Row],[Item]])</f>
        <v>Pasta Alfredo</v>
      </c>
      <c r="F13199">
        <v>12</v>
      </c>
      <c r="G13199" s="4">
        <f>IF(ISBLANK(Table1[[#This Row],[Price]]),AVERAGE(F13199:F30732),Table1[[#This Row],[Price]])</f>
        <v>12</v>
      </c>
      <c r="H13199">
        <v>2</v>
      </c>
      <c r="I13199" s="4">
        <f>IF(ISBLANK(Table1[[#This Row],[Quantity]]),AVERAGE(H13199:H30732),Table1[[#This Row],[Quantity]])</f>
        <v>2</v>
      </c>
      <c r="J13199">
        <v>24</v>
      </c>
      <c r="K13199" s="4">
        <f>IF(ISBLANK(Table1[[#This Row],[Order Total]]),AVERAGE(J13199:J30732),Table1[[#This Row],[Order Total]])</f>
        <v>24</v>
      </c>
      <c r="L13199" s="1">
        <v>45059</v>
      </c>
      <c r="M13199" t="s">
        <v>17</v>
      </c>
      <c r="N13199" s="4" t="str">
        <f>IF(ISBLANK(Table1[[#This Row],[Payment Method]]),"Unknown",Table1[[#This Row],[Payment Method]])</f>
        <v>Digital Wallet</v>
      </c>
    </row>
    <row r="13200" spans="1:14" hidden="1" x14ac:dyDescent="0.35">
      <c r="A13200" t="s">
        <v>13340</v>
      </c>
      <c r="B13200" t="s">
        <v>97</v>
      </c>
      <c r="C13200" t="s">
        <v>50</v>
      </c>
      <c r="D13200" t="s">
        <v>93</v>
      </c>
      <c r="E13200" s="4" t="str">
        <f>IF(ISBLANK(Table1[[#This Row],[Item]]),"Unknown",Table1[[#This Row],[Item]])</f>
        <v>Beef Chili</v>
      </c>
      <c r="F13200">
        <v>7</v>
      </c>
      <c r="G13200" s="4">
        <f>IF(ISBLANK(Table1[[#This Row],[Price]]),AVERAGE(F13200:F30733),Table1[[#This Row],[Price]])</f>
        <v>7</v>
      </c>
      <c r="H13200">
        <v>3</v>
      </c>
      <c r="I13200" s="4">
        <f>IF(ISBLANK(Table1[[#This Row],[Quantity]]),AVERAGE(H13200:H30733),Table1[[#This Row],[Quantity]])</f>
        <v>3</v>
      </c>
      <c r="J13200">
        <v>21</v>
      </c>
      <c r="K13200" s="4">
        <f>IF(ISBLANK(Table1[[#This Row],[Order Total]]),AVERAGE(J13200:J30733),Table1[[#This Row],[Order Total]])</f>
        <v>21</v>
      </c>
      <c r="L13200" s="1">
        <v>44902</v>
      </c>
      <c r="M13200" t="s">
        <v>28</v>
      </c>
      <c r="N13200" s="4" t="str">
        <f>IF(ISBLANK(Table1[[#This Row],[Payment Method]]),"Unknown",Table1[[#This Row],[Payment Method]])</f>
        <v>Cash</v>
      </c>
    </row>
    <row r="13201" spans="1:14" hidden="1" x14ac:dyDescent="0.35">
      <c r="A13201" t="s">
        <v>13341</v>
      </c>
      <c r="B13201" t="s">
        <v>111</v>
      </c>
      <c r="C13201" t="s">
        <v>38</v>
      </c>
      <c r="D13201" t="s">
        <v>107</v>
      </c>
      <c r="E13201" s="4" t="str">
        <f>IF(ISBLANK(Table1[[#This Row],[Item]]),"Unknown",Table1[[#This Row],[Item]])</f>
        <v>Fruit Salad</v>
      </c>
      <c r="F13201">
        <v>4</v>
      </c>
      <c r="G13201" s="4">
        <f>IF(ISBLANK(Table1[[#This Row],[Price]]),AVERAGE(F13201:F30734),Table1[[#This Row],[Price]])</f>
        <v>4</v>
      </c>
      <c r="H13201">
        <v>2</v>
      </c>
      <c r="I13201" s="4">
        <f>IF(ISBLANK(Table1[[#This Row],[Quantity]]),AVERAGE(H13201:H30734),Table1[[#This Row],[Quantity]])</f>
        <v>2</v>
      </c>
      <c r="J13201">
        <v>8</v>
      </c>
      <c r="K13201" s="4">
        <f>IF(ISBLANK(Table1[[#This Row],[Order Total]]),AVERAGE(J13201:J30734),Table1[[#This Row],[Order Total]])</f>
        <v>8</v>
      </c>
      <c r="L13201" s="1">
        <v>44912</v>
      </c>
      <c r="N13201" s="4" t="str">
        <f>IF(ISBLANK(Table1[[#This Row],[Payment Method]]),"Unknown",Table1[[#This Row],[Payment Method]])</f>
        <v>Unknown</v>
      </c>
    </row>
    <row r="13202" spans="1:14" hidden="1" x14ac:dyDescent="0.35">
      <c r="A13202" t="s">
        <v>13342</v>
      </c>
      <c r="B13202" t="s">
        <v>97</v>
      </c>
      <c r="C13202" t="s">
        <v>24</v>
      </c>
      <c r="E13202" s="4" t="str">
        <f>IF(ISBLANK(Table1[[#This Row],[Item]]),"Unknown",Table1[[#This Row],[Item]])</f>
        <v>Unknown</v>
      </c>
      <c r="F13202">
        <v>1</v>
      </c>
      <c r="G13202" s="4">
        <f>IF(ISBLANK(Table1[[#This Row],[Price]]),AVERAGE(F13202:F30735),Table1[[#This Row],[Price]])</f>
        <v>1</v>
      </c>
      <c r="H13202">
        <v>5</v>
      </c>
      <c r="I13202" s="4">
        <f>IF(ISBLANK(Table1[[#This Row],[Quantity]]),AVERAGE(H13202:H30735),Table1[[#This Row],[Quantity]])</f>
        <v>5</v>
      </c>
      <c r="J13202">
        <v>5</v>
      </c>
      <c r="K13202" s="4">
        <f>IF(ISBLANK(Table1[[#This Row],[Order Total]]),AVERAGE(J13202:J30735),Table1[[#This Row],[Order Total]])</f>
        <v>5</v>
      </c>
      <c r="L13202" s="1">
        <v>44747</v>
      </c>
      <c r="N13202" s="4" t="str">
        <f>IF(ISBLANK(Table1[[#This Row],[Payment Method]]),"Unknown",Table1[[#This Row],[Payment Method]])</f>
        <v>Unknown</v>
      </c>
    </row>
    <row r="13203" spans="1:14" hidden="1" x14ac:dyDescent="0.35">
      <c r="A13203" t="s">
        <v>13343</v>
      </c>
      <c r="B13203" t="s">
        <v>10</v>
      </c>
      <c r="C13203" t="s">
        <v>50</v>
      </c>
      <c r="D13203" t="s">
        <v>86</v>
      </c>
      <c r="E13203" s="4" t="str">
        <f>IF(ISBLANK(Table1[[#This Row],[Item]]),"Unknown",Table1[[#This Row],[Item]])</f>
        <v>Cheese Fries</v>
      </c>
      <c r="F13203">
        <v>5</v>
      </c>
      <c r="G13203" s="4">
        <f>IF(ISBLANK(Table1[[#This Row],[Price]]),AVERAGE(F13203:F30736),Table1[[#This Row],[Price]])</f>
        <v>5</v>
      </c>
      <c r="H13203">
        <v>5</v>
      </c>
      <c r="I13203" s="4">
        <f>IF(ISBLANK(Table1[[#This Row],[Quantity]]),AVERAGE(H13203:H30736),Table1[[#This Row],[Quantity]])</f>
        <v>5</v>
      </c>
      <c r="J13203">
        <v>25</v>
      </c>
      <c r="K13203" s="4">
        <f>IF(ISBLANK(Table1[[#This Row],[Order Total]]),AVERAGE(J13203:J30736),Table1[[#This Row],[Order Total]])</f>
        <v>25</v>
      </c>
      <c r="L13203" s="1">
        <v>45097</v>
      </c>
      <c r="M13203" t="s">
        <v>28</v>
      </c>
      <c r="N13203" s="4" t="str">
        <f>IF(ISBLANK(Table1[[#This Row],[Payment Method]]),"Unknown",Table1[[#This Row],[Payment Method]])</f>
        <v>Cash</v>
      </c>
    </row>
    <row r="13204" spans="1:14" hidden="1" x14ac:dyDescent="0.35">
      <c r="A13204" t="s">
        <v>13344</v>
      </c>
      <c r="B13204" t="s">
        <v>219</v>
      </c>
      <c r="C13204" t="s">
        <v>24</v>
      </c>
      <c r="D13204" t="s">
        <v>77</v>
      </c>
      <c r="E13204" s="4" t="str">
        <f>IF(ISBLANK(Table1[[#This Row],[Item]]),"Unknown",Table1[[#This Row],[Item]])</f>
        <v>Coca Cola</v>
      </c>
      <c r="F13204">
        <v>2.5</v>
      </c>
      <c r="G13204" s="4">
        <f>IF(ISBLANK(Table1[[#This Row],[Price]]),AVERAGE(F13204:F30737),Table1[[#This Row],[Price]])</f>
        <v>2.5</v>
      </c>
      <c r="H13204">
        <v>5</v>
      </c>
      <c r="I13204" s="4">
        <f>IF(ISBLANK(Table1[[#This Row],[Quantity]]),AVERAGE(H13204:H30737),Table1[[#This Row],[Quantity]])</f>
        <v>5</v>
      </c>
      <c r="J13204">
        <v>12.5</v>
      </c>
      <c r="K13204" s="4">
        <f>IF(ISBLANK(Table1[[#This Row],[Order Total]]),AVERAGE(J13204:J30737),Table1[[#This Row],[Order Total]])</f>
        <v>12.5</v>
      </c>
      <c r="L13204" s="1">
        <v>45281</v>
      </c>
      <c r="M13204" t="s">
        <v>13</v>
      </c>
      <c r="N13204" s="4" t="str">
        <f>IF(ISBLANK(Table1[[#This Row],[Payment Method]]),"Unknown",Table1[[#This Row],[Payment Method]])</f>
        <v>Credit Card</v>
      </c>
    </row>
    <row r="13205" spans="1:14" hidden="1" x14ac:dyDescent="0.35">
      <c r="A13205" t="s">
        <v>13345</v>
      </c>
      <c r="B13205" t="s">
        <v>281</v>
      </c>
      <c r="C13205" t="s">
        <v>38</v>
      </c>
      <c r="D13205" t="s">
        <v>125</v>
      </c>
      <c r="E13205" s="4" t="str">
        <f>IF(ISBLANK(Table1[[#This Row],[Item]]),"Unknown",Table1[[#This Row],[Item]])</f>
        <v>Cheesecake</v>
      </c>
      <c r="F13205">
        <v>7</v>
      </c>
      <c r="G13205" s="4">
        <f>IF(ISBLANK(Table1[[#This Row],[Price]]),AVERAGE(F13205:F30738),Table1[[#This Row],[Price]])</f>
        <v>7</v>
      </c>
      <c r="H13205">
        <v>3</v>
      </c>
      <c r="I13205" s="4">
        <f>IF(ISBLANK(Table1[[#This Row],[Quantity]]),AVERAGE(H13205:H30738),Table1[[#This Row],[Quantity]])</f>
        <v>3</v>
      </c>
      <c r="J13205">
        <v>21</v>
      </c>
      <c r="K13205" s="4">
        <f>IF(ISBLANK(Table1[[#This Row],[Order Total]]),AVERAGE(J13205:J30738),Table1[[#This Row],[Order Total]])</f>
        <v>21</v>
      </c>
      <c r="L13205" s="1">
        <v>44836</v>
      </c>
      <c r="M13205" t="s">
        <v>17</v>
      </c>
      <c r="N13205" s="4" t="str">
        <f>IF(ISBLANK(Table1[[#This Row],[Payment Method]]),"Unknown",Table1[[#This Row],[Payment Method]])</f>
        <v>Digital Wallet</v>
      </c>
    </row>
    <row r="13206" spans="1:14" hidden="1" x14ac:dyDescent="0.35">
      <c r="A13206" t="s">
        <v>13346</v>
      </c>
      <c r="B13206" t="s">
        <v>81</v>
      </c>
      <c r="C13206" t="s">
        <v>50</v>
      </c>
      <c r="D13206" t="s">
        <v>112</v>
      </c>
      <c r="E13206" s="4" t="str">
        <f>IF(ISBLANK(Table1[[#This Row],[Item]]),"Unknown",Table1[[#This Row],[Item]])</f>
        <v>French Fries</v>
      </c>
      <c r="F13206">
        <v>4</v>
      </c>
      <c r="G13206" s="4">
        <f>IF(ISBLANK(Table1[[#This Row],[Price]]),AVERAGE(F13206:F30739),Table1[[#This Row],[Price]])</f>
        <v>4</v>
      </c>
      <c r="H13206">
        <v>2</v>
      </c>
      <c r="I13206" s="4">
        <f>IF(ISBLANK(Table1[[#This Row],[Quantity]]),AVERAGE(H13206:H30739),Table1[[#This Row],[Quantity]])</f>
        <v>2</v>
      </c>
      <c r="J13206">
        <v>8</v>
      </c>
      <c r="K13206" s="4">
        <f>IF(ISBLANK(Table1[[#This Row],[Order Total]]),AVERAGE(J13206:J30739),Table1[[#This Row],[Order Total]])</f>
        <v>8</v>
      </c>
      <c r="L13206" s="1">
        <v>44838</v>
      </c>
      <c r="N13206" s="4" t="str">
        <f>IF(ISBLANK(Table1[[#This Row],[Payment Method]]),"Unknown",Table1[[#This Row],[Payment Method]])</f>
        <v>Unknown</v>
      </c>
    </row>
    <row r="13207" spans="1:14" hidden="1" x14ac:dyDescent="0.35">
      <c r="A13207" t="s">
        <v>13347</v>
      </c>
      <c r="B13207" t="s">
        <v>209</v>
      </c>
      <c r="C13207" t="s">
        <v>11</v>
      </c>
      <c r="D13207" t="s">
        <v>16</v>
      </c>
      <c r="E13207" s="4" t="str">
        <f>IF(ISBLANK(Table1[[#This Row],[Item]]),"Unknown",Table1[[#This Row],[Item]])</f>
        <v>Mashed Potatoes</v>
      </c>
      <c r="F13207">
        <v>4</v>
      </c>
      <c r="G13207" s="4">
        <f>IF(ISBLANK(Table1[[#This Row],[Price]]),AVERAGE(F13207:F30740),Table1[[#This Row],[Price]])</f>
        <v>4</v>
      </c>
      <c r="H13207">
        <v>1</v>
      </c>
      <c r="I13207" s="4">
        <f>IF(ISBLANK(Table1[[#This Row],[Quantity]]),AVERAGE(H13207:H30740),Table1[[#This Row],[Quantity]])</f>
        <v>1</v>
      </c>
      <c r="J13207">
        <v>4</v>
      </c>
      <c r="K13207" s="4">
        <f>IF(ISBLANK(Table1[[#This Row],[Order Total]]),AVERAGE(J13207:J30740),Table1[[#This Row],[Order Total]])</f>
        <v>4</v>
      </c>
      <c r="L13207" s="1">
        <v>44811</v>
      </c>
      <c r="M13207" t="s">
        <v>13</v>
      </c>
      <c r="N13207" s="4" t="str">
        <f>IF(ISBLANK(Table1[[#This Row],[Payment Method]]),"Unknown",Table1[[#This Row],[Payment Method]])</f>
        <v>Credit Card</v>
      </c>
    </row>
    <row r="13208" spans="1:14" hidden="1" x14ac:dyDescent="0.35">
      <c r="A13208" t="s">
        <v>13348</v>
      </c>
      <c r="B13208" t="s">
        <v>81</v>
      </c>
      <c r="C13208" t="s">
        <v>11</v>
      </c>
      <c r="D13208" t="s">
        <v>12</v>
      </c>
      <c r="E13208" s="4" t="str">
        <f>IF(ISBLANK(Table1[[#This Row],[Item]]),"Unknown",Table1[[#This Row],[Item]])</f>
        <v>Side Salad</v>
      </c>
      <c r="F13208">
        <v>3</v>
      </c>
      <c r="G13208" s="4">
        <f>IF(ISBLANK(Table1[[#This Row],[Price]]),AVERAGE(F13208:F30741),Table1[[#This Row],[Price]])</f>
        <v>3</v>
      </c>
      <c r="H13208">
        <v>4</v>
      </c>
      <c r="I13208" s="4">
        <f>IF(ISBLANK(Table1[[#This Row],[Quantity]]),AVERAGE(H13208:H30741),Table1[[#This Row],[Quantity]])</f>
        <v>4</v>
      </c>
      <c r="J13208">
        <v>12</v>
      </c>
      <c r="K13208" s="4">
        <f>IF(ISBLANK(Table1[[#This Row],[Order Total]]),AVERAGE(J13208:J30741),Table1[[#This Row],[Order Total]])</f>
        <v>12</v>
      </c>
      <c r="L13208" s="1">
        <v>45000</v>
      </c>
      <c r="M13208" t="s">
        <v>28</v>
      </c>
      <c r="N13208" s="4" t="str">
        <f>IF(ISBLANK(Table1[[#This Row],[Payment Method]]),"Unknown",Table1[[#This Row],[Payment Method]])</f>
        <v>Cash</v>
      </c>
    </row>
    <row r="13209" spans="1:14" hidden="1" x14ac:dyDescent="0.35">
      <c r="A13209" t="s">
        <v>13349</v>
      </c>
      <c r="B13209" t="s">
        <v>281</v>
      </c>
      <c r="C13209" t="s">
        <v>11</v>
      </c>
      <c r="D13209" t="s">
        <v>16</v>
      </c>
      <c r="E13209" s="4" t="str">
        <f>IF(ISBLANK(Table1[[#This Row],[Item]]),"Unknown",Table1[[#This Row],[Item]])</f>
        <v>Mashed Potatoes</v>
      </c>
      <c r="F13209">
        <v>4</v>
      </c>
      <c r="G13209" s="4">
        <f>IF(ISBLANK(Table1[[#This Row],[Price]]),AVERAGE(F13209:F30742),Table1[[#This Row],[Price]])</f>
        <v>4</v>
      </c>
      <c r="H13209">
        <v>4</v>
      </c>
      <c r="I13209" s="4">
        <f>IF(ISBLANK(Table1[[#This Row],[Quantity]]),AVERAGE(H13209:H30742),Table1[[#This Row],[Quantity]])</f>
        <v>4</v>
      </c>
      <c r="J13209">
        <v>16</v>
      </c>
      <c r="K13209" s="4">
        <f>IF(ISBLANK(Table1[[#This Row],[Order Total]]),AVERAGE(J13209:J30742),Table1[[#This Row],[Order Total]])</f>
        <v>16</v>
      </c>
      <c r="L13209" s="1">
        <v>45178</v>
      </c>
      <c r="M13209" t="s">
        <v>28</v>
      </c>
      <c r="N13209" s="4" t="str">
        <f>IF(ISBLANK(Table1[[#This Row],[Payment Method]]),"Unknown",Table1[[#This Row],[Payment Method]])</f>
        <v>Cash</v>
      </c>
    </row>
    <row r="13210" spans="1:14" hidden="1" x14ac:dyDescent="0.35">
      <c r="A13210" t="s">
        <v>13350</v>
      </c>
      <c r="B13210" t="s">
        <v>127</v>
      </c>
      <c r="C13210" t="s">
        <v>24</v>
      </c>
      <c r="D13210" t="s">
        <v>56</v>
      </c>
      <c r="E13210" s="4" t="str">
        <f>IF(ISBLANK(Table1[[#This Row],[Item]]),"Unknown",Table1[[#This Row],[Item]])</f>
        <v>Lemonade</v>
      </c>
      <c r="F13210">
        <v>3</v>
      </c>
      <c r="G13210" s="4">
        <f>IF(ISBLANK(Table1[[#This Row],[Price]]),AVERAGE(F13210:F30743),Table1[[#This Row],[Price]])</f>
        <v>3</v>
      </c>
      <c r="H13210">
        <v>4</v>
      </c>
      <c r="I13210" s="4">
        <f>IF(ISBLANK(Table1[[#This Row],[Quantity]]),AVERAGE(H13210:H30743),Table1[[#This Row],[Quantity]])</f>
        <v>4</v>
      </c>
      <c r="J13210">
        <v>12</v>
      </c>
      <c r="K13210" s="4">
        <f>IF(ISBLANK(Table1[[#This Row],[Order Total]]),AVERAGE(J13210:J30743),Table1[[#This Row],[Order Total]])</f>
        <v>12</v>
      </c>
      <c r="L13210" s="1">
        <v>44590</v>
      </c>
      <c r="M13210" t="s">
        <v>17</v>
      </c>
      <c r="N13210" s="4" t="str">
        <f>IF(ISBLANK(Table1[[#This Row],[Payment Method]]),"Unknown",Table1[[#This Row],[Payment Method]])</f>
        <v>Digital Wallet</v>
      </c>
    </row>
    <row r="13211" spans="1:14" hidden="1" x14ac:dyDescent="0.35">
      <c r="A13211" t="s">
        <v>13351</v>
      </c>
      <c r="B13211" t="s">
        <v>176</v>
      </c>
      <c r="C13211" t="s">
        <v>11</v>
      </c>
      <c r="D13211" t="s">
        <v>16</v>
      </c>
      <c r="E13211" s="4" t="str">
        <f>IF(ISBLANK(Table1[[#This Row],[Item]]),"Unknown",Table1[[#This Row],[Item]])</f>
        <v>Mashed Potatoes</v>
      </c>
      <c r="F13211">
        <v>4</v>
      </c>
      <c r="G13211" s="4">
        <f>IF(ISBLANK(Table1[[#This Row],[Price]]),AVERAGE(F13211:F30744),Table1[[#This Row],[Price]])</f>
        <v>4</v>
      </c>
      <c r="H13211">
        <v>5</v>
      </c>
      <c r="I13211" s="4">
        <f>IF(ISBLANK(Table1[[#This Row],[Quantity]]),AVERAGE(H13211:H30744),Table1[[#This Row],[Quantity]])</f>
        <v>5</v>
      </c>
      <c r="J13211">
        <v>20</v>
      </c>
      <c r="K13211" s="4">
        <f>IF(ISBLANK(Table1[[#This Row],[Order Total]]),AVERAGE(J13211:J30744),Table1[[#This Row],[Order Total]])</f>
        <v>20</v>
      </c>
      <c r="L13211" s="1">
        <v>44999</v>
      </c>
      <c r="M13211" t="s">
        <v>17</v>
      </c>
      <c r="N13211" s="4" t="str">
        <f>IF(ISBLANK(Table1[[#This Row],[Payment Method]]),"Unknown",Table1[[#This Row],[Payment Method]])</f>
        <v>Digital Wallet</v>
      </c>
    </row>
    <row r="13212" spans="1:14" hidden="1" x14ac:dyDescent="0.35">
      <c r="A13212" t="s">
        <v>13352</v>
      </c>
      <c r="B13212" t="s">
        <v>76</v>
      </c>
      <c r="C13212" t="s">
        <v>24</v>
      </c>
      <c r="D13212" t="s">
        <v>77</v>
      </c>
      <c r="E13212" s="4" t="str">
        <f>IF(ISBLANK(Table1[[#This Row],[Item]]),"Unknown",Table1[[#This Row],[Item]])</f>
        <v>Coca Cola</v>
      </c>
      <c r="F13212">
        <v>2.5</v>
      </c>
      <c r="G13212" s="4">
        <f>IF(ISBLANK(Table1[[#This Row],[Price]]),AVERAGE(F13212:F30745),Table1[[#This Row],[Price]])</f>
        <v>2.5</v>
      </c>
      <c r="H13212">
        <v>2</v>
      </c>
      <c r="I13212" s="4">
        <f>IF(ISBLANK(Table1[[#This Row],[Quantity]]),AVERAGE(H13212:H30745),Table1[[#This Row],[Quantity]])</f>
        <v>2</v>
      </c>
      <c r="J13212">
        <v>5</v>
      </c>
      <c r="K13212" s="4">
        <f>IF(ISBLANK(Table1[[#This Row],[Order Total]]),AVERAGE(J13212:J30745),Table1[[#This Row],[Order Total]])</f>
        <v>5</v>
      </c>
      <c r="L13212" s="1">
        <v>44652</v>
      </c>
      <c r="M13212" t="s">
        <v>28</v>
      </c>
      <c r="N13212" s="4" t="str">
        <f>IF(ISBLANK(Table1[[#This Row],[Payment Method]]),"Unknown",Table1[[#This Row],[Payment Method]])</f>
        <v>Cash</v>
      </c>
    </row>
    <row r="13213" spans="1:14" hidden="1" x14ac:dyDescent="0.35">
      <c r="A13213" t="s">
        <v>13353</v>
      </c>
      <c r="B13213" t="s">
        <v>49</v>
      </c>
      <c r="C13213" t="s">
        <v>11</v>
      </c>
      <c r="D13213" t="s">
        <v>12</v>
      </c>
      <c r="E13213" s="4" t="str">
        <f>IF(ISBLANK(Table1[[#This Row],[Item]]),"Unknown",Table1[[#This Row],[Item]])</f>
        <v>Side Salad</v>
      </c>
      <c r="F13213">
        <v>3</v>
      </c>
      <c r="G13213" s="4">
        <f>IF(ISBLANK(Table1[[#This Row],[Price]]),AVERAGE(F13213:F30746),Table1[[#This Row],[Price]])</f>
        <v>3</v>
      </c>
      <c r="H13213">
        <v>4</v>
      </c>
      <c r="I13213" s="4">
        <f>IF(ISBLANK(Table1[[#This Row],[Quantity]]),AVERAGE(H13213:H30746),Table1[[#This Row],[Quantity]])</f>
        <v>4</v>
      </c>
      <c r="J13213">
        <v>12</v>
      </c>
      <c r="K13213" s="4">
        <f>IF(ISBLANK(Table1[[#This Row],[Order Total]]),AVERAGE(J13213:J30746),Table1[[#This Row],[Order Total]])</f>
        <v>12</v>
      </c>
      <c r="L13213" s="1">
        <v>44584</v>
      </c>
      <c r="M13213" t="s">
        <v>13</v>
      </c>
      <c r="N13213" s="4" t="str">
        <f>IF(ISBLANK(Table1[[#This Row],[Payment Method]]),"Unknown",Table1[[#This Row],[Payment Method]])</f>
        <v>Credit Card</v>
      </c>
    </row>
    <row r="13214" spans="1:14" hidden="1" x14ac:dyDescent="0.35">
      <c r="A13214" t="s">
        <v>13354</v>
      </c>
      <c r="B13214" t="s">
        <v>205</v>
      </c>
      <c r="C13214" t="s">
        <v>50</v>
      </c>
      <c r="E13214" s="4" t="str">
        <f>IF(ISBLANK(Table1[[#This Row],[Item]]),"Unknown",Table1[[#This Row],[Item]])</f>
        <v>Unknown</v>
      </c>
      <c r="F13214">
        <v>5</v>
      </c>
      <c r="G13214" s="4">
        <f>IF(ISBLANK(Table1[[#This Row],[Price]]),AVERAGE(F13214:F30747),Table1[[#This Row],[Price]])</f>
        <v>5</v>
      </c>
      <c r="H13214">
        <v>5</v>
      </c>
      <c r="I13214" s="4">
        <f>IF(ISBLANK(Table1[[#This Row],[Quantity]]),AVERAGE(H13214:H30747),Table1[[#This Row],[Quantity]])</f>
        <v>5</v>
      </c>
      <c r="J13214">
        <v>25</v>
      </c>
      <c r="K13214" s="4">
        <f>IF(ISBLANK(Table1[[#This Row],[Order Total]]),AVERAGE(J13214:J30747),Table1[[#This Row],[Order Total]])</f>
        <v>25</v>
      </c>
      <c r="L13214" s="1">
        <v>44838</v>
      </c>
      <c r="M13214" t="s">
        <v>13</v>
      </c>
      <c r="N13214" s="4" t="str">
        <f>IF(ISBLANK(Table1[[#This Row],[Payment Method]]),"Unknown",Table1[[#This Row],[Payment Method]])</f>
        <v>Credit Card</v>
      </c>
    </row>
    <row r="13215" spans="1:14" hidden="1" x14ac:dyDescent="0.35">
      <c r="A13215" t="s">
        <v>13355</v>
      </c>
      <c r="B13215" t="s">
        <v>129</v>
      </c>
      <c r="C13215" t="s">
        <v>50</v>
      </c>
      <c r="D13215" t="s">
        <v>112</v>
      </c>
      <c r="E13215" s="4" t="str">
        <f>IF(ISBLANK(Table1[[#This Row],[Item]]),"Unknown",Table1[[#This Row],[Item]])</f>
        <v>French Fries</v>
      </c>
      <c r="F13215">
        <v>4</v>
      </c>
      <c r="G13215" s="4">
        <f>IF(ISBLANK(Table1[[#This Row],[Price]]),AVERAGE(F13215:F30748),Table1[[#This Row],[Price]])</f>
        <v>4</v>
      </c>
      <c r="H13215">
        <v>1</v>
      </c>
      <c r="I13215" s="4">
        <f>IF(ISBLANK(Table1[[#This Row],[Quantity]]),AVERAGE(H13215:H30748),Table1[[#This Row],[Quantity]])</f>
        <v>1</v>
      </c>
      <c r="J13215">
        <v>4</v>
      </c>
      <c r="K13215" s="4">
        <f>IF(ISBLANK(Table1[[#This Row],[Order Total]]),AVERAGE(J13215:J30748),Table1[[#This Row],[Order Total]])</f>
        <v>4</v>
      </c>
      <c r="L13215" s="1">
        <v>44654</v>
      </c>
      <c r="M13215" t="s">
        <v>13</v>
      </c>
      <c r="N13215" s="4" t="str">
        <f>IF(ISBLANK(Table1[[#This Row],[Payment Method]]),"Unknown",Table1[[#This Row],[Payment Method]])</f>
        <v>Credit Card</v>
      </c>
    </row>
    <row r="13216" spans="1:14" hidden="1" x14ac:dyDescent="0.35">
      <c r="A13216" t="s">
        <v>13356</v>
      </c>
      <c r="B13216" t="s">
        <v>217</v>
      </c>
      <c r="C13216" t="s">
        <v>24</v>
      </c>
      <c r="D13216" t="s">
        <v>56</v>
      </c>
      <c r="E13216" s="4" t="str">
        <f>IF(ISBLANK(Table1[[#This Row],[Item]]),"Unknown",Table1[[#This Row],[Item]])</f>
        <v>Lemonade</v>
      </c>
      <c r="F13216">
        <v>3</v>
      </c>
      <c r="G13216" s="4">
        <f>IF(ISBLANK(Table1[[#This Row],[Price]]),AVERAGE(F13216:F30749),Table1[[#This Row],[Price]])</f>
        <v>3</v>
      </c>
      <c r="H13216">
        <v>5</v>
      </c>
      <c r="I13216" s="4">
        <f>IF(ISBLANK(Table1[[#This Row],[Quantity]]),AVERAGE(H13216:H30749),Table1[[#This Row],[Quantity]])</f>
        <v>5</v>
      </c>
      <c r="J13216">
        <v>15</v>
      </c>
      <c r="K13216" s="4">
        <f>IF(ISBLANK(Table1[[#This Row],[Order Total]]),AVERAGE(J13216:J30749),Table1[[#This Row],[Order Total]])</f>
        <v>15</v>
      </c>
      <c r="L13216" s="1">
        <v>44802</v>
      </c>
      <c r="M13216" t="s">
        <v>13</v>
      </c>
      <c r="N13216" s="4" t="str">
        <f>IF(ISBLANK(Table1[[#This Row],[Payment Method]]),"Unknown",Table1[[#This Row],[Payment Method]])</f>
        <v>Credit Card</v>
      </c>
    </row>
    <row r="13217" spans="1:14" hidden="1" x14ac:dyDescent="0.35">
      <c r="A13217" t="s">
        <v>13357</v>
      </c>
      <c r="B13217" t="s">
        <v>236</v>
      </c>
      <c r="C13217" t="s">
        <v>11</v>
      </c>
      <c r="D13217" t="s">
        <v>12</v>
      </c>
      <c r="E13217" s="4" t="str">
        <f>IF(ISBLANK(Table1[[#This Row],[Item]]),"Unknown",Table1[[#This Row],[Item]])</f>
        <v>Side Salad</v>
      </c>
      <c r="F13217">
        <v>3</v>
      </c>
      <c r="G13217" s="4">
        <f>IF(ISBLANK(Table1[[#This Row],[Price]]),AVERAGE(F13217:F30750),Table1[[#This Row],[Price]])</f>
        <v>3</v>
      </c>
      <c r="H13217">
        <v>1</v>
      </c>
      <c r="I13217" s="4">
        <f>IF(ISBLANK(Table1[[#This Row],[Quantity]]),AVERAGE(H13217:H30750),Table1[[#This Row],[Quantity]])</f>
        <v>1</v>
      </c>
      <c r="J13217">
        <v>3</v>
      </c>
      <c r="K13217" s="4">
        <f>IF(ISBLANK(Table1[[#This Row],[Order Total]]),AVERAGE(J13217:J30750),Table1[[#This Row],[Order Total]])</f>
        <v>3</v>
      </c>
      <c r="L13217" s="1">
        <v>45073</v>
      </c>
      <c r="M13217" t="s">
        <v>28</v>
      </c>
      <c r="N13217" s="4" t="str">
        <f>IF(ISBLANK(Table1[[#This Row],[Payment Method]]),"Unknown",Table1[[#This Row],[Payment Method]])</f>
        <v>Cash</v>
      </c>
    </row>
    <row r="13218" spans="1:14" hidden="1" x14ac:dyDescent="0.35">
      <c r="A13218" t="s">
        <v>13358</v>
      </c>
      <c r="B13218" t="s">
        <v>254</v>
      </c>
      <c r="C13218" t="s">
        <v>50</v>
      </c>
      <c r="D13218" t="s">
        <v>112</v>
      </c>
      <c r="E13218" s="4" t="str">
        <f>IF(ISBLANK(Table1[[#This Row],[Item]]),"Unknown",Table1[[#This Row],[Item]])</f>
        <v>French Fries</v>
      </c>
      <c r="F13218">
        <v>4</v>
      </c>
      <c r="G13218" s="4">
        <f>IF(ISBLANK(Table1[[#This Row],[Price]]),AVERAGE(F13218:F30751),Table1[[#This Row],[Price]])</f>
        <v>4</v>
      </c>
      <c r="H13218">
        <v>4</v>
      </c>
      <c r="I13218" s="4">
        <f>IF(ISBLANK(Table1[[#This Row],[Quantity]]),AVERAGE(H13218:H30751),Table1[[#This Row],[Quantity]])</f>
        <v>4</v>
      </c>
      <c r="J13218">
        <v>16</v>
      </c>
      <c r="K13218" s="4">
        <f>IF(ISBLANK(Table1[[#This Row],[Order Total]]),AVERAGE(J13218:J30751),Table1[[#This Row],[Order Total]])</f>
        <v>16</v>
      </c>
      <c r="L13218" s="1">
        <v>44959</v>
      </c>
      <c r="M13218" t="s">
        <v>17</v>
      </c>
      <c r="N13218" s="4" t="str">
        <f>IF(ISBLANK(Table1[[#This Row],[Payment Method]]),"Unknown",Table1[[#This Row],[Payment Method]])</f>
        <v>Digital Wallet</v>
      </c>
    </row>
    <row r="13219" spans="1:14" hidden="1" x14ac:dyDescent="0.35">
      <c r="A13219" t="s">
        <v>13359</v>
      </c>
      <c r="B13219" t="s">
        <v>138</v>
      </c>
      <c r="C13219" t="s">
        <v>38</v>
      </c>
      <c r="D13219" t="s">
        <v>43</v>
      </c>
      <c r="E13219" s="4" t="str">
        <f>IF(ISBLANK(Table1[[#This Row],[Item]]),"Unknown",Table1[[#This Row],[Item]])</f>
        <v>Brownie</v>
      </c>
      <c r="F13219">
        <v>6</v>
      </c>
      <c r="G13219" s="4">
        <f>IF(ISBLANK(Table1[[#This Row],[Price]]),AVERAGE(F13219:F30752),Table1[[#This Row],[Price]])</f>
        <v>6</v>
      </c>
      <c r="H13219">
        <v>2</v>
      </c>
      <c r="I13219" s="4">
        <f>IF(ISBLANK(Table1[[#This Row],[Quantity]]),AVERAGE(H13219:H30752),Table1[[#This Row],[Quantity]])</f>
        <v>2</v>
      </c>
      <c r="J13219">
        <v>12</v>
      </c>
      <c r="K13219" s="4">
        <f>IF(ISBLANK(Table1[[#This Row],[Order Total]]),AVERAGE(J13219:J30752),Table1[[#This Row],[Order Total]])</f>
        <v>12</v>
      </c>
      <c r="L13219" s="1">
        <v>45233</v>
      </c>
      <c r="M13219" t="s">
        <v>13</v>
      </c>
      <c r="N13219" s="4" t="str">
        <f>IF(ISBLANK(Table1[[#This Row],[Payment Method]]),"Unknown",Table1[[#This Row],[Payment Method]])</f>
        <v>Credit Card</v>
      </c>
    </row>
    <row r="13220" spans="1:14" hidden="1" x14ac:dyDescent="0.35">
      <c r="A13220" t="s">
        <v>13360</v>
      </c>
      <c r="B13220" t="s">
        <v>76</v>
      </c>
      <c r="C13220" t="s">
        <v>24</v>
      </c>
      <c r="D13220" t="s">
        <v>168</v>
      </c>
      <c r="E13220" s="4" t="str">
        <f>IF(ISBLANK(Table1[[#This Row],[Item]]),"Unknown",Table1[[#This Row],[Item]])</f>
        <v>Water</v>
      </c>
      <c r="F13220">
        <v>1</v>
      </c>
      <c r="G13220" s="4">
        <f>IF(ISBLANK(Table1[[#This Row],[Price]]),AVERAGE(F13220:F30753),Table1[[#This Row],[Price]])</f>
        <v>1</v>
      </c>
      <c r="H13220">
        <v>3</v>
      </c>
      <c r="I13220" s="4">
        <f>IF(ISBLANK(Table1[[#This Row],[Quantity]]),AVERAGE(H13220:H30753),Table1[[#This Row],[Quantity]])</f>
        <v>3</v>
      </c>
      <c r="J13220">
        <v>3</v>
      </c>
      <c r="K13220" s="4">
        <f>IF(ISBLANK(Table1[[#This Row],[Order Total]]),AVERAGE(J13220:J30753),Table1[[#This Row],[Order Total]])</f>
        <v>3</v>
      </c>
      <c r="L13220" s="1">
        <v>45151</v>
      </c>
      <c r="M13220" t="s">
        <v>28</v>
      </c>
      <c r="N13220" s="4" t="str">
        <f>IF(ISBLANK(Table1[[#This Row],[Payment Method]]),"Unknown",Table1[[#This Row],[Payment Method]])</f>
        <v>Cash</v>
      </c>
    </row>
    <row r="13221" spans="1:14" hidden="1" x14ac:dyDescent="0.35">
      <c r="A13221" t="s">
        <v>13361</v>
      </c>
      <c r="B13221" t="s">
        <v>283</v>
      </c>
      <c r="C13221" t="s">
        <v>38</v>
      </c>
      <c r="D13221" t="s">
        <v>74</v>
      </c>
      <c r="E13221" s="4" t="str">
        <f>IF(ISBLANK(Table1[[#This Row],[Item]]),"Unknown",Table1[[#This Row],[Item]])</f>
        <v>Chocolate Cake</v>
      </c>
      <c r="F13221">
        <v>6</v>
      </c>
      <c r="G13221" s="4">
        <f>IF(ISBLANK(Table1[[#This Row],[Price]]),AVERAGE(F13221:F30754),Table1[[#This Row],[Price]])</f>
        <v>6</v>
      </c>
      <c r="H13221">
        <v>1</v>
      </c>
      <c r="I13221" s="4">
        <f>IF(ISBLANK(Table1[[#This Row],[Quantity]]),AVERAGE(H13221:H30754),Table1[[#This Row],[Quantity]])</f>
        <v>1</v>
      </c>
      <c r="J13221">
        <v>6</v>
      </c>
      <c r="K13221" s="4">
        <f>IF(ISBLANK(Table1[[#This Row],[Order Total]]),AVERAGE(J13221:J30754),Table1[[#This Row],[Order Total]])</f>
        <v>6</v>
      </c>
      <c r="L13221" s="1">
        <v>44753</v>
      </c>
      <c r="M13221" t="s">
        <v>17</v>
      </c>
      <c r="N13221" s="4" t="str">
        <f>IF(ISBLANK(Table1[[#This Row],[Payment Method]]),"Unknown",Table1[[#This Row],[Payment Method]])</f>
        <v>Digital Wallet</v>
      </c>
    </row>
    <row r="13222" spans="1:14" hidden="1" x14ac:dyDescent="0.35">
      <c r="A13222" t="s">
        <v>13362</v>
      </c>
      <c r="B13222" t="s">
        <v>185</v>
      </c>
      <c r="C13222" t="s">
        <v>11</v>
      </c>
      <c r="D13222" t="s">
        <v>12</v>
      </c>
      <c r="E13222" s="4" t="str">
        <f>IF(ISBLANK(Table1[[#This Row],[Item]]),"Unknown",Table1[[#This Row],[Item]])</f>
        <v>Side Salad</v>
      </c>
      <c r="F13222">
        <v>3</v>
      </c>
      <c r="G13222" s="4">
        <f>IF(ISBLANK(Table1[[#This Row],[Price]]),AVERAGE(F13222:F30755),Table1[[#This Row],[Price]])</f>
        <v>3</v>
      </c>
      <c r="H13222">
        <v>3</v>
      </c>
      <c r="I13222" s="4">
        <f>IF(ISBLANK(Table1[[#This Row],[Quantity]]),AVERAGE(H13222:H30755),Table1[[#This Row],[Quantity]])</f>
        <v>3</v>
      </c>
      <c r="J13222">
        <v>9</v>
      </c>
      <c r="K13222" s="4">
        <f>IF(ISBLANK(Table1[[#This Row],[Order Total]]),AVERAGE(J13222:J30755),Table1[[#This Row],[Order Total]])</f>
        <v>9</v>
      </c>
      <c r="L13222" s="1">
        <v>44660</v>
      </c>
      <c r="M13222" t="s">
        <v>17</v>
      </c>
      <c r="N13222" s="4" t="str">
        <f>IF(ISBLANK(Table1[[#This Row],[Payment Method]]),"Unknown",Table1[[#This Row],[Payment Method]])</f>
        <v>Digital Wallet</v>
      </c>
    </row>
    <row r="13223" spans="1:14" hidden="1" x14ac:dyDescent="0.35">
      <c r="A13223" t="s">
        <v>13363</v>
      </c>
      <c r="B13223" t="s">
        <v>26</v>
      </c>
      <c r="C13223" t="s">
        <v>24</v>
      </c>
      <c r="D13223" t="s">
        <v>77</v>
      </c>
      <c r="E13223" s="4" t="str">
        <f>IF(ISBLANK(Table1[[#This Row],[Item]]),"Unknown",Table1[[#This Row],[Item]])</f>
        <v>Coca Cola</v>
      </c>
      <c r="F13223">
        <v>2.5</v>
      </c>
      <c r="G13223" s="4">
        <f>IF(ISBLANK(Table1[[#This Row],[Price]]),AVERAGE(F13223:F30756),Table1[[#This Row],[Price]])</f>
        <v>2.5</v>
      </c>
      <c r="H13223">
        <v>3</v>
      </c>
      <c r="I13223" s="4">
        <f>IF(ISBLANK(Table1[[#This Row],[Quantity]]),AVERAGE(H13223:H30756),Table1[[#This Row],[Quantity]])</f>
        <v>3</v>
      </c>
      <c r="J13223">
        <v>7.5</v>
      </c>
      <c r="K13223" s="4">
        <f>IF(ISBLANK(Table1[[#This Row],[Order Total]]),AVERAGE(J13223:J30756),Table1[[#This Row],[Order Total]])</f>
        <v>7.5</v>
      </c>
      <c r="L13223" s="1">
        <v>44913</v>
      </c>
      <c r="M13223" t="s">
        <v>17</v>
      </c>
      <c r="N13223" s="4" t="str">
        <f>IF(ISBLANK(Table1[[#This Row],[Payment Method]]),"Unknown",Table1[[#This Row],[Payment Method]])</f>
        <v>Digital Wallet</v>
      </c>
    </row>
    <row r="13224" spans="1:14" hidden="1" x14ac:dyDescent="0.35">
      <c r="A13224" t="s">
        <v>13364</v>
      </c>
      <c r="B13224" t="s">
        <v>194</v>
      </c>
      <c r="C13224" t="s">
        <v>50</v>
      </c>
      <c r="D13224" t="s">
        <v>51</v>
      </c>
      <c r="E13224" s="4" t="str">
        <f>IF(ISBLANK(Table1[[#This Row],[Item]]),"Unknown",Table1[[#This Row],[Item]])</f>
        <v>Sweet Potato Fries</v>
      </c>
      <c r="F13224">
        <v>5</v>
      </c>
      <c r="G13224" s="4">
        <f>IF(ISBLANK(Table1[[#This Row],[Price]]),AVERAGE(F13224:F30757),Table1[[#This Row],[Price]])</f>
        <v>5</v>
      </c>
      <c r="H13224">
        <v>1</v>
      </c>
      <c r="I13224" s="4">
        <f>IF(ISBLANK(Table1[[#This Row],[Quantity]]),AVERAGE(H13224:H30757),Table1[[#This Row],[Quantity]])</f>
        <v>1</v>
      </c>
      <c r="J13224">
        <v>5</v>
      </c>
      <c r="K13224" s="4">
        <f>IF(ISBLANK(Table1[[#This Row],[Order Total]]),AVERAGE(J13224:J30757),Table1[[#This Row],[Order Total]])</f>
        <v>5</v>
      </c>
      <c r="L13224" s="1">
        <v>44764</v>
      </c>
      <c r="M13224" t="s">
        <v>13</v>
      </c>
      <c r="N13224" s="4" t="str">
        <f>IF(ISBLANK(Table1[[#This Row],[Payment Method]]),"Unknown",Table1[[#This Row],[Payment Method]])</f>
        <v>Credit Card</v>
      </c>
    </row>
    <row r="13225" spans="1:14" hidden="1" x14ac:dyDescent="0.35">
      <c r="A13225" t="s">
        <v>13365</v>
      </c>
      <c r="B13225" t="s">
        <v>103</v>
      </c>
      <c r="C13225" t="s">
        <v>50</v>
      </c>
      <c r="D13225" t="s">
        <v>99</v>
      </c>
      <c r="E13225" s="4" t="str">
        <f>IF(ISBLANK(Table1[[#This Row],[Item]]),"Unknown",Table1[[#This Row],[Item]])</f>
        <v>Chicken Melt</v>
      </c>
      <c r="F13225">
        <v>8</v>
      </c>
      <c r="G13225" s="4">
        <f>IF(ISBLANK(Table1[[#This Row],[Price]]),AVERAGE(F13225:F30758),Table1[[#This Row],[Price]])</f>
        <v>8</v>
      </c>
      <c r="H13225">
        <v>2</v>
      </c>
      <c r="I13225" s="4">
        <f>IF(ISBLANK(Table1[[#This Row],[Quantity]]),AVERAGE(H13225:H30758),Table1[[#This Row],[Quantity]])</f>
        <v>2</v>
      </c>
      <c r="J13225">
        <v>16</v>
      </c>
      <c r="K13225" s="4">
        <f>IF(ISBLANK(Table1[[#This Row],[Order Total]]),AVERAGE(J13225:J30758),Table1[[#This Row],[Order Total]])</f>
        <v>16</v>
      </c>
      <c r="L13225" s="1">
        <v>45036</v>
      </c>
      <c r="M13225" t="s">
        <v>13</v>
      </c>
      <c r="N13225" s="4" t="str">
        <f>IF(ISBLANK(Table1[[#This Row],[Payment Method]]),"Unknown",Table1[[#This Row],[Payment Method]])</f>
        <v>Credit Card</v>
      </c>
    </row>
    <row r="13226" spans="1:14" hidden="1" x14ac:dyDescent="0.35">
      <c r="A13226" t="s">
        <v>13366</v>
      </c>
      <c r="B13226" t="s">
        <v>138</v>
      </c>
      <c r="C13226" t="s">
        <v>11</v>
      </c>
      <c r="D13226" t="s">
        <v>16</v>
      </c>
      <c r="E13226" s="4" t="str">
        <f>IF(ISBLANK(Table1[[#This Row],[Item]]),"Unknown",Table1[[#This Row],[Item]])</f>
        <v>Mashed Potatoes</v>
      </c>
      <c r="F13226">
        <v>4</v>
      </c>
      <c r="G13226" s="4">
        <f>IF(ISBLANK(Table1[[#This Row],[Price]]),AVERAGE(F13226:F30759),Table1[[#This Row],[Price]])</f>
        <v>4</v>
      </c>
      <c r="H13226">
        <v>1</v>
      </c>
      <c r="I13226" s="4">
        <f>IF(ISBLANK(Table1[[#This Row],[Quantity]]),AVERAGE(H13226:H30759),Table1[[#This Row],[Quantity]])</f>
        <v>1</v>
      </c>
      <c r="J13226">
        <v>4</v>
      </c>
      <c r="K13226" s="4">
        <f>IF(ISBLANK(Table1[[#This Row],[Order Total]]),AVERAGE(J13226:J30759),Table1[[#This Row],[Order Total]])</f>
        <v>4</v>
      </c>
      <c r="L13226" s="1">
        <v>45055</v>
      </c>
      <c r="N13226" s="4" t="str">
        <f>IF(ISBLANK(Table1[[#This Row],[Payment Method]]),"Unknown",Table1[[#This Row],[Payment Method]])</f>
        <v>Unknown</v>
      </c>
    </row>
    <row r="13227" spans="1:14" hidden="1" x14ac:dyDescent="0.35">
      <c r="A13227" t="s">
        <v>13367</v>
      </c>
      <c r="B13227" t="s">
        <v>202</v>
      </c>
      <c r="C13227" t="s">
        <v>24</v>
      </c>
      <c r="D13227" t="s">
        <v>168</v>
      </c>
      <c r="E13227" s="4" t="str">
        <f>IF(ISBLANK(Table1[[#This Row],[Item]]),"Unknown",Table1[[#This Row],[Item]])</f>
        <v>Water</v>
      </c>
      <c r="F13227">
        <v>1</v>
      </c>
      <c r="G13227" s="4">
        <f>IF(ISBLANK(Table1[[#This Row],[Price]]),AVERAGE(F13227:F30760),Table1[[#This Row],[Price]])</f>
        <v>1</v>
      </c>
      <c r="H13227">
        <v>4</v>
      </c>
      <c r="I13227" s="4">
        <f>IF(ISBLANK(Table1[[#This Row],[Quantity]]),AVERAGE(H13227:H30760),Table1[[#This Row],[Quantity]])</f>
        <v>4</v>
      </c>
      <c r="J13227">
        <v>4</v>
      </c>
      <c r="K13227" s="4">
        <f>IF(ISBLANK(Table1[[#This Row],[Order Total]]),AVERAGE(J13227:J30760),Table1[[#This Row],[Order Total]])</f>
        <v>4</v>
      </c>
      <c r="L13227" s="1">
        <v>44835</v>
      </c>
      <c r="M13227" t="s">
        <v>28</v>
      </c>
      <c r="N13227" s="4" t="str">
        <f>IF(ISBLANK(Table1[[#This Row],[Payment Method]]),"Unknown",Table1[[#This Row],[Payment Method]])</f>
        <v>Cash</v>
      </c>
    </row>
    <row r="13228" spans="1:14" hidden="1" x14ac:dyDescent="0.35">
      <c r="A13228" t="s">
        <v>13368</v>
      </c>
      <c r="B13228" t="s">
        <v>205</v>
      </c>
      <c r="C13228" t="s">
        <v>38</v>
      </c>
      <c r="D13228" t="s">
        <v>43</v>
      </c>
      <c r="E13228" s="4" t="str">
        <f>IF(ISBLANK(Table1[[#This Row],[Item]]),"Unknown",Table1[[#This Row],[Item]])</f>
        <v>Brownie</v>
      </c>
      <c r="F13228">
        <v>6</v>
      </c>
      <c r="G13228" s="4">
        <f>IF(ISBLANK(Table1[[#This Row],[Price]]),AVERAGE(F13228:F30761),Table1[[#This Row],[Price]])</f>
        <v>6</v>
      </c>
      <c r="H13228">
        <v>5</v>
      </c>
      <c r="I13228" s="4">
        <f>IF(ISBLANK(Table1[[#This Row],[Quantity]]),AVERAGE(H13228:H30761),Table1[[#This Row],[Quantity]])</f>
        <v>5</v>
      </c>
      <c r="J13228">
        <v>30</v>
      </c>
      <c r="K13228" s="4">
        <f>IF(ISBLANK(Table1[[#This Row],[Order Total]]),AVERAGE(J13228:J30761),Table1[[#This Row],[Order Total]])</f>
        <v>30</v>
      </c>
      <c r="L13228" s="1">
        <v>45230</v>
      </c>
      <c r="M13228" t="s">
        <v>13</v>
      </c>
      <c r="N13228" s="4" t="str">
        <f>IF(ISBLANK(Table1[[#This Row],[Payment Method]]),"Unknown",Table1[[#This Row],[Payment Method]])</f>
        <v>Credit Card</v>
      </c>
    </row>
    <row r="13229" spans="1:14" hidden="1" x14ac:dyDescent="0.35">
      <c r="A13229" t="s">
        <v>13369</v>
      </c>
      <c r="B13229" t="s">
        <v>181</v>
      </c>
      <c r="C13229" t="s">
        <v>38</v>
      </c>
      <c r="D13229" t="s">
        <v>107</v>
      </c>
      <c r="E13229" s="4" t="str">
        <f>IF(ISBLANK(Table1[[#This Row],[Item]]),"Unknown",Table1[[#This Row],[Item]])</f>
        <v>Fruit Salad</v>
      </c>
      <c r="F13229">
        <v>4</v>
      </c>
      <c r="G13229" s="4">
        <f>IF(ISBLANK(Table1[[#This Row],[Price]]),AVERAGE(F13229:F30762),Table1[[#This Row],[Price]])</f>
        <v>4</v>
      </c>
      <c r="H13229">
        <v>4</v>
      </c>
      <c r="I13229" s="4">
        <f>IF(ISBLANK(Table1[[#This Row],[Quantity]]),AVERAGE(H13229:H30762),Table1[[#This Row],[Quantity]])</f>
        <v>4</v>
      </c>
      <c r="J13229">
        <v>16</v>
      </c>
      <c r="K13229" s="4">
        <f>IF(ISBLANK(Table1[[#This Row],[Order Total]]),AVERAGE(J13229:J30762),Table1[[#This Row],[Order Total]])</f>
        <v>16</v>
      </c>
      <c r="L13229" s="1">
        <v>44568</v>
      </c>
      <c r="M13229" t="s">
        <v>17</v>
      </c>
      <c r="N13229" s="4" t="str">
        <f>IF(ISBLANK(Table1[[#This Row],[Payment Method]]),"Unknown",Table1[[#This Row],[Payment Method]])</f>
        <v>Digital Wallet</v>
      </c>
    </row>
    <row r="13230" spans="1:14" hidden="1" x14ac:dyDescent="0.35">
      <c r="A13230" t="s">
        <v>13370</v>
      </c>
      <c r="B13230" t="s">
        <v>55</v>
      </c>
      <c r="C13230" t="s">
        <v>20</v>
      </c>
      <c r="D13230" t="s">
        <v>27</v>
      </c>
      <c r="E13230" s="4" t="str">
        <f>IF(ISBLANK(Table1[[#This Row],[Item]]),"Unknown",Table1[[#This Row],[Item]])</f>
        <v>Pasta Alfredo</v>
      </c>
      <c r="F13230">
        <v>12</v>
      </c>
      <c r="G13230" s="4">
        <f>IF(ISBLANK(Table1[[#This Row],[Price]]),AVERAGE(F13230:F30763),Table1[[#This Row],[Price]])</f>
        <v>12</v>
      </c>
      <c r="H13230">
        <v>3</v>
      </c>
      <c r="I13230" s="4">
        <f>IF(ISBLANK(Table1[[#This Row],[Quantity]]),AVERAGE(H13230:H30763),Table1[[#This Row],[Quantity]])</f>
        <v>3</v>
      </c>
      <c r="J13230">
        <v>36</v>
      </c>
      <c r="K13230" s="4">
        <f>IF(ISBLANK(Table1[[#This Row],[Order Total]]),AVERAGE(J13230:J30763),Table1[[#This Row],[Order Total]])</f>
        <v>36</v>
      </c>
      <c r="L13230" s="1">
        <v>45137</v>
      </c>
      <c r="M13230" t="s">
        <v>17</v>
      </c>
      <c r="N13230" s="4" t="str">
        <f>IF(ISBLANK(Table1[[#This Row],[Payment Method]]),"Unknown",Table1[[#This Row],[Payment Method]])</f>
        <v>Digital Wallet</v>
      </c>
    </row>
    <row r="13231" spans="1:14" hidden="1" x14ac:dyDescent="0.35">
      <c r="A13231" t="s">
        <v>13371</v>
      </c>
      <c r="B13231" t="s">
        <v>345</v>
      </c>
      <c r="C13231" t="s">
        <v>38</v>
      </c>
      <c r="D13231" t="s">
        <v>121</v>
      </c>
      <c r="E13231" s="4" t="str">
        <f>IF(ISBLANK(Table1[[#This Row],[Item]]),"Unknown",Table1[[#This Row],[Item]])</f>
        <v>Ice Cream</v>
      </c>
      <c r="F13231">
        <v>5</v>
      </c>
      <c r="G13231" s="4">
        <f>IF(ISBLANK(Table1[[#This Row],[Price]]),AVERAGE(F13231:F30764),Table1[[#This Row],[Price]])</f>
        <v>5</v>
      </c>
      <c r="H13231">
        <v>2</v>
      </c>
      <c r="I13231" s="4">
        <f>IF(ISBLANK(Table1[[#This Row],[Quantity]]),AVERAGE(H13231:H30764),Table1[[#This Row],[Quantity]])</f>
        <v>2</v>
      </c>
      <c r="J13231">
        <v>10</v>
      </c>
      <c r="K13231" s="4">
        <f>IF(ISBLANK(Table1[[#This Row],[Order Total]]),AVERAGE(J13231:J30764),Table1[[#This Row],[Order Total]])</f>
        <v>10</v>
      </c>
      <c r="L13231" s="1">
        <v>44964</v>
      </c>
      <c r="M13231" t="s">
        <v>28</v>
      </c>
      <c r="N13231" s="4" t="str">
        <f>IF(ISBLANK(Table1[[#This Row],[Payment Method]]),"Unknown",Table1[[#This Row],[Payment Method]])</f>
        <v>Cash</v>
      </c>
    </row>
    <row r="13232" spans="1:14" hidden="1" x14ac:dyDescent="0.35">
      <c r="A13232" t="s">
        <v>13372</v>
      </c>
      <c r="B13232" t="s">
        <v>109</v>
      </c>
      <c r="C13232" t="s">
        <v>24</v>
      </c>
      <c r="D13232" t="s">
        <v>168</v>
      </c>
      <c r="E13232" s="4" t="str">
        <f>IF(ISBLANK(Table1[[#This Row],[Item]]),"Unknown",Table1[[#This Row],[Item]])</f>
        <v>Water</v>
      </c>
      <c r="F13232">
        <v>1</v>
      </c>
      <c r="G13232" s="4">
        <f>IF(ISBLANK(Table1[[#This Row],[Price]]),AVERAGE(F13232:F30765),Table1[[#This Row],[Price]])</f>
        <v>1</v>
      </c>
      <c r="H13232">
        <v>2</v>
      </c>
      <c r="I13232" s="4">
        <f>IF(ISBLANK(Table1[[#This Row],[Quantity]]),AVERAGE(H13232:H30765),Table1[[#This Row],[Quantity]])</f>
        <v>2</v>
      </c>
      <c r="J13232">
        <v>2</v>
      </c>
      <c r="K13232" s="4">
        <f>IF(ISBLANK(Table1[[#This Row],[Order Total]]),AVERAGE(J13232:J30765),Table1[[#This Row],[Order Total]])</f>
        <v>2</v>
      </c>
      <c r="L13232" s="1">
        <v>45241</v>
      </c>
      <c r="M13232" t="s">
        <v>13</v>
      </c>
      <c r="N13232" s="4" t="str">
        <f>IF(ISBLANK(Table1[[#This Row],[Payment Method]]),"Unknown",Table1[[#This Row],[Payment Method]])</f>
        <v>Credit Card</v>
      </c>
    </row>
    <row r="13233" spans="1:14" x14ac:dyDescent="0.35">
      <c r="A13233" t="s">
        <v>13373</v>
      </c>
      <c r="B13233" t="s">
        <v>425</v>
      </c>
      <c r="C13233" t="s">
        <v>38</v>
      </c>
      <c r="E13233" s="4" t="str">
        <f>IF(ISBLANK(Table1[[#This Row],[Item]]),"Unknown",Table1[[#This Row],[Item]])</f>
        <v>Unknown</v>
      </c>
      <c r="G13233" s="4">
        <f>IF(ISBLANK(Table1[[#This Row],[Price]]),AVERAGE(F13233:F30766),Table1[[#This Row],[Price]])</f>
        <v>6.536347954657467</v>
      </c>
      <c r="I13233" s="4">
        <f>IF(ISBLANK(Table1[[#This Row],[Quantity]]),AVERAGE(H13233:H30766),Table1[[#This Row],[Quantity]])</f>
        <v>3.0345896946564888</v>
      </c>
      <c r="K13233" s="4">
        <f>IF(ISBLANK(Table1[[#This Row],[Order Total]]),AVERAGE(J13233:J30766),Table1[[#This Row],[Order Total]])</f>
        <v>19.964098282442748</v>
      </c>
      <c r="L13233" s="1">
        <v>44796</v>
      </c>
      <c r="M13233" t="s">
        <v>17</v>
      </c>
      <c r="N13233" s="4" t="str">
        <f>IF(ISBLANK(Table1[[#This Row],[Payment Method]]),"Unknown",Table1[[#This Row],[Payment Method]])</f>
        <v>Digital Wallet</v>
      </c>
    </row>
    <row r="13234" spans="1:14" hidden="1" x14ac:dyDescent="0.35">
      <c r="A13234" t="s">
        <v>13374</v>
      </c>
      <c r="B13234" t="s">
        <v>158</v>
      </c>
      <c r="C13234" t="s">
        <v>24</v>
      </c>
      <c r="D13234" t="s">
        <v>141</v>
      </c>
      <c r="E13234" s="4" t="str">
        <f>IF(ISBLANK(Table1[[#This Row],[Item]]),"Unknown",Table1[[#This Row],[Item]])</f>
        <v>Iced Tea</v>
      </c>
      <c r="F13234">
        <v>2.5</v>
      </c>
      <c r="G13234" s="4">
        <f>IF(ISBLANK(Table1[[#This Row],[Price]]),AVERAGE(F13234:F30767),Table1[[#This Row],[Price]])</f>
        <v>2.5</v>
      </c>
      <c r="H13234">
        <v>2</v>
      </c>
      <c r="I13234" s="4">
        <f>IF(ISBLANK(Table1[[#This Row],[Quantity]]),AVERAGE(H13234:H30767),Table1[[#This Row],[Quantity]])</f>
        <v>2</v>
      </c>
      <c r="J13234">
        <v>5</v>
      </c>
      <c r="K13234" s="4">
        <f>IF(ISBLANK(Table1[[#This Row],[Order Total]]),AVERAGE(J13234:J30767),Table1[[#This Row],[Order Total]])</f>
        <v>5</v>
      </c>
      <c r="L13234" s="1">
        <v>45080</v>
      </c>
      <c r="M13234" t="s">
        <v>17</v>
      </c>
      <c r="N13234" s="4" t="str">
        <f>IF(ISBLANK(Table1[[#This Row],[Payment Method]]),"Unknown",Table1[[#This Row],[Payment Method]])</f>
        <v>Digital Wallet</v>
      </c>
    </row>
    <row r="13235" spans="1:14" hidden="1" x14ac:dyDescent="0.35">
      <c r="A13235" t="s">
        <v>13375</v>
      </c>
      <c r="B13235" t="s">
        <v>23</v>
      </c>
      <c r="C13235" t="s">
        <v>20</v>
      </c>
      <c r="E13235" s="4" t="str">
        <f>IF(ISBLANK(Table1[[#This Row],[Item]]),"Unknown",Table1[[#This Row],[Item]])</f>
        <v>Unknown</v>
      </c>
      <c r="F13235">
        <v>15</v>
      </c>
      <c r="G13235" s="4">
        <f>IF(ISBLANK(Table1[[#This Row],[Price]]),AVERAGE(F13235:F30768),Table1[[#This Row],[Price]])</f>
        <v>15</v>
      </c>
      <c r="H13235">
        <v>1</v>
      </c>
      <c r="I13235" s="4">
        <f>IF(ISBLANK(Table1[[#This Row],[Quantity]]),AVERAGE(H13235:H30768),Table1[[#This Row],[Quantity]])</f>
        <v>1</v>
      </c>
      <c r="J13235">
        <v>15</v>
      </c>
      <c r="K13235" s="4">
        <f>IF(ISBLANK(Table1[[#This Row],[Order Total]]),AVERAGE(J13235:J30768),Table1[[#This Row],[Order Total]])</f>
        <v>15</v>
      </c>
      <c r="L13235" s="1">
        <v>45002</v>
      </c>
      <c r="N13235" s="4" t="str">
        <f>IF(ISBLANK(Table1[[#This Row],[Payment Method]]),"Unknown",Table1[[#This Row],[Payment Method]])</f>
        <v>Unknown</v>
      </c>
    </row>
    <row r="13236" spans="1:14" hidden="1" x14ac:dyDescent="0.35">
      <c r="A13236" t="s">
        <v>13376</v>
      </c>
      <c r="B13236" t="s">
        <v>165</v>
      </c>
      <c r="C13236" t="s">
        <v>24</v>
      </c>
      <c r="D13236" t="s">
        <v>56</v>
      </c>
      <c r="E13236" s="4" t="str">
        <f>IF(ISBLANK(Table1[[#This Row],[Item]]),"Unknown",Table1[[#This Row],[Item]])</f>
        <v>Lemonade</v>
      </c>
      <c r="F13236">
        <v>3</v>
      </c>
      <c r="G13236" s="4">
        <f>IF(ISBLANK(Table1[[#This Row],[Price]]),AVERAGE(F13236:F30769),Table1[[#This Row],[Price]])</f>
        <v>3</v>
      </c>
      <c r="H13236">
        <v>1</v>
      </c>
      <c r="I13236" s="4">
        <f>IF(ISBLANK(Table1[[#This Row],[Quantity]]),AVERAGE(H13236:H30769),Table1[[#This Row],[Quantity]])</f>
        <v>1</v>
      </c>
      <c r="J13236">
        <v>3</v>
      </c>
      <c r="K13236" s="4">
        <f>IF(ISBLANK(Table1[[#This Row],[Order Total]]),AVERAGE(J13236:J30769),Table1[[#This Row],[Order Total]])</f>
        <v>3</v>
      </c>
      <c r="L13236" s="1">
        <v>45218</v>
      </c>
      <c r="M13236" t="s">
        <v>28</v>
      </c>
      <c r="N13236" s="4" t="str">
        <f>IF(ISBLANK(Table1[[#This Row],[Payment Method]]),"Unknown",Table1[[#This Row],[Payment Method]])</f>
        <v>Cash</v>
      </c>
    </row>
    <row r="13237" spans="1:14" x14ac:dyDescent="0.35">
      <c r="A13237" t="s">
        <v>13377</v>
      </c>
      <c r="B13237" t="s">
        <v>202</v>
      </c>
      <c r="C13237" t="s">
        <v>50</v>
      </c>
      <c r="E13237" s="4" t="str">
        <f>IF(ISBLANK(Table1[[#This Row],[Item]]),"Unknown",Table1[[#This Row],[Item]])</f>
        <v>Unknown</v>
      </c>
      <c r="G13237" s="4">
        <f>IF(ISBLANK(Table1[[#This Row],[Price]]),AVERAGE(F13237:F30770),Table1[[#This Row],[Price]])</f>
        <v>6.5361282367447595</v>
      </c>
      <c r="I13237" s="4">
        <f>IF(ISBLANK(Table1[[#This Row],[Quantity]]),AVERAGE(H13237:H30770),Table1[[#This Row],[Quantity]])</f>
        <v>3.0358080687514919</v>
      </c>
      <c r="K13237" s="4">
        <f>IF(ISBLANK(Table1[[#This Row],[Order Total]]),AVERAGE(J13237:J30770),Table1[[#This Row],[Order Total]])</f>
        <v>19.972905227978039</v>
      </c>
      <c r="L13237" s="1">
        <v>45014</v>
      </c>
      <c r="M13237" t="s">
        <v>28</v>
      </c>
      <c r="N13237" s="4" t="str">
        <f>IF(ISBLANK(Table1[[#This Row],[Payment Method]]),"Unknown",Table1[[#This Row],[Payment Method]])</f>
        <v>Cash</v>
      </c>
    </row>
    <row r="13238" spans="1:14" hidden="1" x14ac:dyDescent="0.35">
      <c r="A13238" t="s">
        <v>13378</v>
      </c>
      <c r="B13238" t="s">
        <v>88</v>
      </c>
      <c r="C13238" t="s">
        <v>11</v>
      </c>
      <c r="D13238" t="s">
        <v>16</v>
      </c>
      <c r="E13238" s="4" t="str">
        <f>IF(ISBLANK(Table1[[#This Row],[Item]]),"Unknown",Table1[[#This Row],[Item]])</f>
        <v>Mashed Potatoes</v>
      </c>
      <c r="F13238">
        <v>4</v>
      </c>
      <c r="G13238" s="4">
        <f>IF(ISBLANK(Table1[[#This Row],[Price]]),AVERAGE(F13238:F30771),Table1[[#This Row],[Price]])</f>
        <v>4</v>
      </c>
      <c r="H13238">
        <v>3</v>
      </c>
      <c r="I13238" s="4">
        <f>IF(ISBLANK(Table1[[#This Row],[Quantity]]),AVERAGE(H13238:H30771),Table1[[#This Row],[Quantity]])</f>
        <v>3</v>
      </c>
      <c r="J13238">
        <v>12</v>
      </c>
      <c r="K13238" s="4">
        <f>IF(ISBLANK(Table1[[#This Row],[Order Total]]),AVERAGE(J13238:J30771),Table1[[#This Row],[Order Total]])</f>
        <v>12</v>
      </c>
      <c r="L13238" s="1">
        <v>45268</v>
      </c>
      <c r="M13238" t="s">
        <v>17</v>
      </c>
      <c r="N13238" s="4" t="str">
        <f>IF(ISBLANK(Table1[[#This Row],[Payment Method]]),"Unknown",Table1[[#This Row],[Payment Method]])</f>
        <v>Digital Wallet</v>
      </c>
    </row>
    <row r="13239" spans="1:14" hidden="1" x14ac:dyDescent="0.35">
      <c r="A13239" t="s">
        <v>13379</v>
      </c>
      <c r="B13239" t="s">
        <v>345</v>
      </c>
      <c r="C13239" t="s">
        <v>20</v>
      </c>
      <c r="D13239" t="s">
        <v>21</v>
      </c>
      <c r="E13239" s="4" t="str">
        <f>IF(ISBLANK(Table1[[#This Row],[Item]]),"Unknown",Table1[[#This Row],[Item]])</f>
        <v>Grilled Chicken</v>
      </c>
      <c r="F13239">
        <v>15</v>
      </c>
      <c r="G13239" s="4">
        <f>IF(ISBLANK(Table1[[#This Row],[Price]]),AVERAGE(F13239:F30772),Table1[[#This Row],[Price]])</f>
        <v>15</v>
      </c>
      <c r="H13239">
        <v>2</v>
      </c>
      <c r="I13239" s="4">
        <f>IF(ISBLANK(Table1[[#This Row],[Quantity]]),AVERAGE(H13239:H30772),Table1[[#This Row],[Quantity]])</f>
        <v>2</v>
      </c>
      <c r="J13239">
        <v>30</v>
      </c>
      <c r="K13239" s="4">
        <f>IF(ISBLANK(Table1[[#This Row],[Order Total]]),AVERAGE(J13239:J30772),Table1[[#This Row],[Order Total]])</f>
        <v>30</v>
      </c>
      <c r="L13239" s="1">
        <v>44604</v>
      </c>
      <c r="M13239" t="s">
        <v>28</v>
      </c>
      <c r="N13239" s="4" t="str">
        <f>IF(ISBLANK(Table1[[#This Row],[Payment Method]]),"Unknown",Table1[[#This Row],[Payment Method]])</f>
        <v>Cash</v>
      </c>
    </row>
    <row r="13240" spans="1:14" hidden="1" x14ac:dyDescent="0.35">
      <c r="A13240" t="s">
        <v>13380</v>
      </c>
      <c r="B13240" t="s">
        <v>32</v>
      </c>
      <c r="C13240" t="s">
        <v>11</v>
      </c>
      <c r="D13240" t="s">
        <v>79</v>
      </c>
      <c r="E13240" s="4" t="str">
        <f>IF(ISBLANK(Table1[[#This Row],[Item]]),"Unknown",Table1[[#This Row],[Item]])</f>
        <v>Grilled Vegetables</v>
      </c>
      <c r="F13240">
        <v>5</v>
      </c>
      <c r="G13240" s="4">
        <f>IF(ISBLANK(Table1[[#This Row],[Price]]),AVERAGE(F13240:F30773),Table1[[#This Row],[Price]])</f>
        <v>5</v>
      </c>
      <c r="H13240">
        <v>4</v>
      </c>
      <c r="I13240" s="4">
        <f>IF(ISBLANK(Table1[[#This Row],[Quantity]]),AVERAGE(H13240:H30773),Table1[[#This Row],[Quantity]])</f>
        <v>4</v>
      </c>
      <c r="J13240">
        <v>20</v>
      </c>
      <c r="K13240" s="4">
        <f>IF(ISBLANK(Table1[[#This Row],[Order Total]]),AVERAGE(J13240:J30773),Table1[[#This Row],[Order Total]])</f>
        <v>20</v>
      </c>
      <c r="L13240" s="1">
        <v>45152</v>
      </c>
      <c r="M13240" t="s">
        <v>28</v>
      </c>
      <c r="N13240" s="4" t="str">
        <f>IF(ISBLANK(Table1[[#This Row],[Payment Method]]),"Unknown",Table1[[#This Row],[Payment Method]])</f>
        <v>Cash</v>
      </c>
    </row>
    <row r="13241" spans="1:14" hidden="1" x14ac:dyDescent="0.35">
      <c r="A13241" t="s">
        <v>13381</v>
      </c>
      <c r="B13241" t="s">
        <v>40</v>
      </c>
      <c r="C13241" t="s">
        <v>38</v>
      </c>
      <c r="D13241" t="s">
        <v>121</v>
      </c>
      <c r="E13241" s="4" t="str">
        <f>IF(ISBLANK(Table1[[#This Row],[Item]]),"Unknown",Table1[[#This Row],[Item]])</f>
        <v>Ice Cream</v>
      </c>
      <c r="F13241">
        <v>5</v>
      </c>
      <c r="G13241" s="4">
        <f>IF(ISBLANK(Table1[[#This Row],[Price]]),AVERAGE(F13241:F30774),Table1[[#This Row],[Price]])</f>
        <v>5</v>
      </c>
      <c r="H13241">
        <v>5</v>
      </c>
      <c r="I13241" s="4">
        <f>IF(ISBLANK(Table1[[#This Row],[Quantity]]),AVERAGE(H13241:H30774),Table1[[#This Row],[Quantity]])</f>
        <v>5</v>
      </c>
      <c r="J13241">
        <v>25</v>
      </c>
      <c r="K13241" s="4">
        <f>IF(ISBLANK(Table1[[#This Row],[Order Total]]),AVERAGE(J13241:J30774),Table1[[#This Row],[Order Total]])</f>
        <v>25</v>
      </c>
      <c r="L13241" s="1">
        <v>45232</v>
      </c>
      <c r="M13241" t="s">
        <v>17</v>
      </c>
      <c r="N13241" s="4" t="str">
        <f>IF(ISBLANK(Table1[[#This Row],[Payment Method]]),"Unknown",Table1[[#This Row],[Payment Method]])</f>
        <v>Digital Wallet</v>
      </c>
    </row>
    <row r="13242" spans="1:14" x14ac:dyDescent="0.35">
      <c r="A13242" t="s">
        <v>13382</v>
      </c>
      <c r="B13242" t="s">
        <v>105</v>
      </c>
      <c r="C13242" t="s">
        <v>50</v>
      </c>
      <c r="E13242" s="4" t="str">
        <f>IF(ISBLANK(Table1[[#This Row],[Item]]),"Unknown",Table1[[#This Row],[Item]])</f>
        <v>Unknown</v>
      </c>
      <c r="G13242" s="4">
        <f>IF(ISBLANK(Table1[[#This Row],[Price]]),AVERAGE(F13242:F30775),Table1[[#This Row],[Price]])</f>
        <v>6.535423352258702</v>
      </c>
      <c r="H13242">
        <v>5</v>
      </c>
      <c r="I13242" s="4">
        <f>IF(ISBLANK(Table1[[#This Row],[Quantity]]),AVERAGE(H13242:H30775),Table1[[#This Row],[Quantity]])</f>
        <v>5</v>
      </c>
      <c r="J13242">
        <v>25</v>
      </c>
      <c r="K13242" s="4">
        <f>IF(ISBLANK(Table1[[#This Row],[Order Total]]),AVERAGE(J13242:J30775),Table1[[#This Row],[Order Total]])</f>
        <v>25</v>
      </c>
      <c r="L13242" s="1">
        <v>45271</v>
      </c>
      <c r="M13242" t="s">
        <v>13</v>
      </c>
      <c r="N13242" s="4" t="str">
        <f>IF(ISBLANK(Table1[[#This Row],[Payment Method]]),"Unknown",Table1[[#This Row],[Payment Method]])</f>
        <v>Credit Card</v>
      </c>
    </row>
    <row r="13243" spans="1:14" hidden="1" x14ac:dyDescent="0.35">
      <c r="A13243" t="s">
        <v>13383</v>
      </c>
      <c r="B13243" t="s">
        <v>192</v>
      </c>
      <c r="C13243" t="s">
        <v>24</v>
      </c>
      <c r="D13243" t="s">
        <v>168</v>
      </c>
      <c r="E13243" s="4" t="str">
        <f>IF(ISBLANK(Table1[[#This Row],[Item]]),"Unknown",Table1[[#This Row],[Item]])</f>
        <v>Water</v>
      </c>
      <c r="F13243">
        <v>1</v>
      </c>
      <c r="G13243" s="4">
        <f>IF(ISBLANK(Table1[[#This Row],[Price]]),AVERAGE(F13243:F30776),Table1[[#This Row],[Price]])</f>
        <v>1</v>
      </c>
      <c r="H13243">
        <v>2</v>
      </c>
      <c r="I13243" s="4">
        <f>IF(ISBLANK(Table1[[#This Row],[Quantity]]),AVERAGE(H13243:H30776),Table1[[#This Row],[Quantity]])</f>
        <v>2</v>
      </c>
      <c r="J13243">
        <v>2</v>
      </c>
      <c r="K13243" s="4">
        <f>IF(ISBLANK(Table1[[#This Row],[Order Total]]),AVERAGE(J13243:J30776),Table1[[#This Row],[Order Total]])</f>
        <v>2</v>
      </c>
      <c r="L13243" s="1">
        <v>45269</v>
      </c>
      <c r="M13243" t="s">
        <v>28</v>
      </c>
      <c r="N13243" s="4" t="str">
        <f>IF(ISBLANK(Table1[[#This Row],[Payment Method]]),"Unknown",Table1[[#This Row],[Payment Method]])</f>
        <v>Cash</v>
      </c>
    </row>
    <row r="13244" spans="1:14" hidden="1" x14ac:dyDescent="0.35">
      <c r="A13244" t="s">
        <v>13384</v>
      </c>
      <c r="B13244" t="s">
        <v>145</v>
      </c>
      <c r="C13244" t="s">
        <v>11</v>
      </c>
      <c r="D13244" t="s">
        <v>79</v>
      </c>
      <c r="E13244" s="4" t="str">
        <f>IF(ISBLANK(Table1[[#This Row],[Item]]),"Unknown",Table1[[#This Row],[Item]])</f>
        <v>Grilled Vegetables</v>
      </c>
      <c r="F13244">
        <v>5</v>
      </c>
      <c r="G13244" s="4">
        <f>IF(ISBLANK(Table1[[#This Row],[Price]]),AVERAGE(F13244:F30777),Table1[[#This Row],[Price]])</f>
        <v>5</v>
      </c>
      <c r="H13244">
        <v>4</v>
      </c>
      <c r="I13244" s="4">
        <f>IF(ISBLANK(Table1[[#This Row],[Quantity]]),AVERAGE(H13244:H30777),Table1[[#This Row],[Quantity]])</f>
        <v>4</v>
      </c>
      <c r="J13244">
        <v>20</v>
      </c>
      <c r="K13244" s="4">
        <f>IF(ISBLANK(Table1[[#This Row],[Order Total]]),AVERAGE(J13244:J30777),Table1[[#This Row],[Order Total]])</f>
        <v>20</v>
      </c>
      <c r="L13244" s="1">
        <v>44641</v>
      </c>
      <c r="M13244" t="s">
        <v>17</v>
      </c>
      <c r="N13244" s="4" t="str">
        <f>IF(ISBLANK(Table1[[#This Row],[Payment Method]]),"Unknown",Table1[[#This Row],[Payment Method]])</f>
        <v>Digital Wallet</v>
      </c>
    </row>
    <row r="13245" spans="1:14" hidden="1" x14ac:dyDescent="0.35">
      <c r="A13245" t="s">
        <v>13385</v>
      </c>
      <c r="B13245" t="s">
        <v>283</v>
      </c>
      <c r="C13245" t="s">
        <v>20</v>
      </c>
      <c r="E13245" s="4" t="str">
        <f>IF(ISBLANK(Table1[[#This Row],[Item]]),"Unknown",Table1[[#This Row],[Item]])</f>
        <v>Unknown</v>
      </c>
      <c r="F13245">
        <v>15</v>
      </c>
      <c r="G13245" s="4">
        <f>IF(ISBLANK(Table1[[#This Row],[Price]]),AVERAGE(F13245:F30778),Table1[[#This Row],[Price]])</f>
        <v>15</v>
      </c>
      <c r="H13245">
        <v>2</v>
      </c>
      <c r="I13245" s="4">
        <f>IF(ISBLANK(Table1[[#This Row],[Quantity]]),AVERAGE(H13245:H30778),Table1[[#This Row],[Quantity]])</f>
        <v>2</v>
      </c>
      <c r="J13245">
        <v>30</v>
      </c>
      <c r="K13245" s="4">
        <f>IF(ISBLANK(Table1[[#This Row],[Order Total]]),AVERAGE(J13245:J30778),Table1[[#This Row],[Order Total]])</f>
        <v>30</v>
      </c>
      <c r="L13245" s="1">
        <v>45003</v>
      </c>
      <c r="M13245" t="s">
        <v>13</v>
      </c>
      <c r="N13245" s="4" t="str">
        <f>IF(ISBLANK(Table1[[#This Row],[Payment Method]]),"Unknown",Table1[[#This Row],[Payment Method]])</f>
        <v>Credit Card</v>
      </c>
    </row>
    <row r="13246" spans="1:14" hidden="1" x14ac:dyDescent="0.35">
      <c r="A13246" t="s">
        <v>13386</v>
      </c>
      <c r="B13246" t="s">
        <v>37</v>
      </c>
      <c r="C13246" t="s">
        <v>11</v>
      </c>
      <c r="D13246" t="s">
        <v>16</v>
      </c>
      <c r="E13246" s="4" t="str">
        <f>IF(ISBLANK(Table1[[#This Row],[Item]]),"Unknown",Table1[[#This Row],[Item]])</f>
        <v>Mashed Potatoes</v>
      </c>
      <c r="F13246">
        <v>4</v>
      </c>
      <c r="G13246" s="4">
        <f>IF(ISBLANK(Table1[[#This Row],[Price]]),AVERAGE(F13246:F30779),Table1[[#This Row],[Price]])</f>
        <v>4</v>
      </c>
      <c r="H13246">
        <v>4</v>
      </c>
      <c r="I13246" s="4">
        <f>IF(ISBLANK(Table1[[#This Row],[Quantity]]),AVERAGE(H13246:H30779),Table1[[#This Row],[Quantity]])</f>
        <v>4</v>
      </c>
      <c r="J13246">
        <v>16</v>
      </c>
      <c r="K13246" s="4">
        <f>IF(ISBLANK(Table1[[#This Row],[Order Total]]),AVERAGE(J13246:J30779),Table1[[#This Row],[Order Total]])</f>
        <v>16</v>
      </c>
      <c r="L13246" s="1">
        <v>45132</v>
      </c>
      <c r="M13246" t="s">
        <v>13</v>
      </c>
      <c r="N13246" s="4" t="str">
        <f>IF(ISBLANK(Table1[[#This Row],[Payment Method]]),"Unknown",Table1[[#This Row],[Payment Method]])</f>
        <v>Credit Card</v>
      </c>
    </row>
    <row r="13247" spans="1:14" hidden="1" x14ac:dyDescent="0.35">
      <c r="A13247" t="s">
        <v>13387</v>
      </c>
      <c r="B13247" t="s">
        <v>205</v>
      </c>
      <c r="C13247" t="s">
        <v>38</v>
      </c>
      <c r="D13247" t="s">
        <v>74</v>
      </c>
      <c r="E13247" s="4" t="str">
        <f>IF(ISBLANK(Table1[[#This Row],[Item]]),"Unknown",Table1[[#This Row],[Item]])</f>
        <v>Chocolate Cake</v>
      </c>
      <c r="F13247">
        <v>6</v>
      </c>
      <c r="G13247" s="4">
        <f>IF(ISBLANK(Table1[[#This Row],[Price]]),AVERAGE(F13247:F30780),Table1[[#This Row],[Price]])</f>
        <v>6</v>
      </c>
      <c r="H13247">
        <v>4</v>
      </c>
      <c r="I13247" s="4">
        <f>IF(ISBLANK(Table1[[#This Row],[Quantity]]),AVERAGE(H13247:H30780),Table1[[#This Row],[Quantity]])</f>
        <v>4</v>
      </c>
      <c r="J13247">
        <v>24</v>
      </c>
      <c r="K13247" s="4">
        <f>IF(ISBLANK(Table1[[#This Row],[Order Total]]),AVERAGE(J13247:J30780),Table1[[#This Row],[Order Total]])</f>
        <v>24</v>
      </c>
      <c r="L13247" s="1">
        <v>44623</v>
      </c>
      <c r="M13247" t="s">
        <v>17</v>
      </c>
      <c r="N13247" s="4" t="str">
        <f>IF(ISBLANK(Table1[[#This Row],[Payment Method]]),"Unknown",Table1[[#This Row],[Payment Method]])</f>
        <v>Digital Wallet</v>
      </c>
    </row>
    <row r="13248" spans="1:14" hidden="1" x14ac:dyDescent="0.35">
      <c r="A13248" t="s">
        <v>13388</v>
      </c>
      <c r="B13248" t="s">
        <v>223</v>
      </c>
      <c r="C13248" t="s">
        <v>38</v>
      </c>
      <c r="D13248" t="s">
        <v>121</v>
      </c>
      <c r="E13248" s="4" t="str">
        <f>IF(ISBLANK(Table1[[#This Row],[Item]]),"Unknown",Table1[[#This Row],[Item]])</f>
        <v>Ice Cream</v>
      </c>
      <c r="F13248">
        <v>5</v>
      </c>
      <c r="G13248" s="4">
        <f>IF(ISBLANK(Table1[[#This Row],[Price]]),AVERAGE(F13248:F30781),Table1[[#This Row],[Price]])</f>
        <v>5</v>
      </c>
      <c r="H13248">
        <v>3</v>
      </c>
      <c r="I13248" s="4">
        <f>IF(ISBLANK(Table1[[#This Row],[Quantity]]),AVERAGE(H13248:H30781),Table1[[#This Row],[Quantity]])</f>
        <v>3</v>
      </c>
      <c r="J13248">
        <v>15</v>
      </c>
      <c r="K13248" s="4">
        <f>IF(ISBLANK(Table1[[#This Row],[Order Total]]),AVERAGE(J13248:J30781),Table1[[#This Row],[Order Total]])</f>
        <v>15</v>
      </c>
      <c r="L13248" s="1">
        <v>45147</v>
      </c>
      <c r="M13248" t="s">
        <v>13</v>
      </c>
      <c r="N13248" s="4" t="str">
        <f>IF(ISBLANK(Table1[[#This Row],[Payment Method]]),"Unknown",Table1[[#This Row],[Payment Method]])</f>
        <v>Credit Card</v>
      </c>
    </row>
    <row r="13249" spans="1:14" hidden="1" x14ac:dyDescent="0.35">
      <c r="A13249" t="s">
        <v>13389</v>
      </c>
      <c r="B13249" t="s">
        <v>411</v>
      </c>
      <c r="C13249" t="s">
        <v>38</v>
      </c>
      <c r="D13249" t="s">
        <v>121</v>
      </c>
      <c r="E13249" s="4" t="str">
        <f>IF(ISBLANK(Table1[[#This Row],[Item]]),"Unknown",Table1[[#This Row],[Item]])</f>
        <v>Ice Cream</v>
      </c>
      <c r="F13249">
        <v>5</v>
      </c>
      <c r="G13249" s="4">
        <f>IF(ISBLANK(Table1[[#This Row],[Price]]),AVERAGE(F13249:F30782),Table1[[#This Row],[Price]])</f>
        <v>5</v>
      </c>
      <c r="H13249">
        <v>1</v>
      </c>
      <c r="I13249" s="4">
        <f>IF(ISBLANK(Table1[[#This Row],[Quantity]]),AVERAGE(H13249:H30782),Table1[[#This Row],[Quantity]])</f>
        <v>1</v>
      </c>
      <c r="J13249">
        <v>5</v>
      </c>
      <c r="K13249" s="4">
        <f>IF(ISBLANK(Table1[[#This Row],[Order Total]]),AVERAGE(J13249:J30782),Table1[[#This Row],[Order Total]])</f>
        <v>5</v>
      </c>
      <c r="L13249" s="1">
        <v>44656</v>
      </c>
      <c r="M13249" t="s">
        <v>17</v>
      </c>
      <c r="N13249" s="4" t="str">
        <f>IF(ISBLANK(Table1[[#This Row],[Payment Method]]),"Unknown",Table1[[#This Row],[Payment Method]])</f>
        <v>Digital Wallet</v>
      </c>
    </row>
    <row r="13250" spans="1:14" hidden="1" x14ac:dyDescent="0.35">
      <c r="A13250" t="s">
        <v>13390</v>
      </c>
      <c r="B13250" t="s">
        <v>185</v>
      </c>
      <c r="C13250" t="s">
        <v>38</v>
      </c>
      <c r="D13250" t="s">
        <v>74</v>
      </c>
      <c r="E13250" s="4" t="str">
        <f>IF(ISBLANK(Table1[[#This Row],[Item]]),"Unknown",Table1[[#This Row],[Item]])</f>
        <v>Chocolate Cake</v>
      </c>
      <c r="F13250">
        <v>6</v>
      </c>
      <c r="G13250" s="4">
        <f>IF(ISBLANK(Table1[[#This Row],[Price]]),AVERAGE(F13250:F30783),Table1[[#This Row],[Price]])</f>
        <v>6</v>
      </c>
      <c r="H13250">
        <v>2</v>
      </c>
      <c r="I13250" s="4">
        <f>IF(ISBLANK(Table1[[#This Row],[Quantity]]),AVERAGE(H13250:H30783),Table1[[#This Row],[Quantity]])</f>
        <v>2</v>
      </c>
      <c r="J13250">
        <v>12</v>
      </c>
      <c r="K13250" s="4">
        <f>IF(ISBLANK(Table1[[#This Row],[Order Total]]),AVERAGE(J13250:J30783),Table1[[#This Row],[Order Total]])</f>
        <v>12</v>
      </c>
      <c r="L13250" s="1">
        <v>44995</v>
      </c>
      <c r="M13250" t="s">
        <v>13</v>
      </c>
      <c r="N13250" s="4" t="str">
        <f>IF(ISBLANK(Table1[[#This Row],[Payment Method]]),"Unknown",Table1[[#This Row],[Payment Method]])</f>
        <v>Credit Card</v>
      </c>
    </row>
    <row r="13251" spans="1:14" hidden="1" x14ac:dyDescent="0.35">
      <c r="A13251" t="s">
        <v>13391</v>
      </c>
      <c r="B13251" t="s">
        <v>484</v>
      </c>
      <c r="C13251" t="s">
        <v>50</v>
      </c>
      <c r="D13251" t="s">
        <v>86</v>
      </c>
      <c r="E13251" s="4" t="str">
        <f>IF(ISBLANK(Table1[[#This Row],[Item]]),"Unknown",Table1[[#This Row],[Item]])</f>
        <v>Cheese Fries</v>
      </c>
      <c r="F13251">
        <v>5</v>
      </c>
      <c r="G13251" s="4">
        <f>IF(ISBLANK(Table1[[#This Row],[Price]]),AVERAGE(F13251:F30784),Table1[[#This Row],[Price]])</f>
        <v>5</v>
      </c>
      <c r="H13251">
        <v>5</v>
      </c>
      <c r="I13251" s="4">
        <f>IF(ISBLANK(Table1[[#This Row],[Quantity]]),AVERAGE(H13251:H30784),Table1[[#This Row],[Quantity]])</f>
        <v>5</v>
      </c>
      <c r="J13251">
        <v>25</v>
      </c>
      <c r="K13251" s="4">
        <f>IF(ISBLANK(Table1[[#This Row],[Order Total]]),AVERAGE(J13251:J30784),Table1[[#This Row],[Order Total]])</f>
        <v>25</v>
      </c>
      <c r="L13251" s="1">
        <v>44711</v>
      </c>
      <c r="M13251" t="s">
        <v>17</v>
      </c>
      <c r="N13251" s="4" t="str">
        <f>IF(ISBLANK(Table1[[#This Row],[Payment Method]]),"Unknown",Table1[[#This Row],[Payment Method]])</f>
        <v>Digital Wallet</v>
      </c>
    </row>
    <row r="13252" spans="1:14" hidden="1" x14ac:dyDescent="0.35">
      <c r="A13252" t="s">
        <v>13392</v>
      </c>
      <c r="B13252" t="s">
        <v>163</v>
      </c>
      <c r="C13252" t="s">
        <v>24</v>
      </c>
      <c r="D13252" t="s">
        <v>77</v>
      </c>
      <c r="E13252" s="4" t="str">
        <f>IF(ISBLANK(Table1[[#This Row],[Item]]),"Unknown",Table1[[#This Row],[Item]])</f>
        <v>Coca Cola</v>
      </c>
      <c r="F13252">
        <v>2.5</v>
      </c>
      <c r="G13252" s="4">
        <f>IF(ISBLANK(Table1[[#This Row],[Price]]),AVERAGE(F13252:F30785),Table1[[#This Row],[Price]])</f>
        <v>2.5</v>
      </c>
      <c r="H13252">
        <v>4</v>
      </c>
      <c r="I13252" s="4">
        <f>IF(ISBLANK(Table1[[#This Row],[Quantity]]),AVERAGE(H13252:H30785),Table1[[#This Row],[Quantity]])</f>
        <v>4</v>
      </c>
      <c r="J13252">
        <v>10</v>
      </c>
      <c r="K13252" s="4">
        <f>IF(ISBLANK(Table1[[#This Row],[Order Total]]),AVERAGE(J13252:J30785),Table1[[#This Row],[Order Total]])</f>
        <v>10</v>
      </c>
      <c r="L13252" s="1">
        <v>45263</v>
      </c>
      <c r="M13252" t="s">
        <v>13</v>
      </c>
      <c r="N13252" s="4" t="str">
        <f>IF(ISBLANK(Table1[[#This Row],[Payment Method]]),"Unknown",Table1[[#This Row],[Payment Method]])</f>
        <v>Credit Card</v>
      </c>
    </row>
    <row r="13253" spans="1:14" hidden="1" x14ac:dyDescent="0.35">
      <c r="A13253" t="s">
        <v>13393</v>
      </c>
      <c r="B13253" t="s">
        <v>134</v>
      </c>
      <c r="C13253" t="s">
        <v>38</v>
      </c>
      <c r="D13253" t="s">
        <v>43</v>
      </c>
      <c r="E13253" s="4" t="str">
        <f>IF(ISBLANK(Table1[[#This Row],[Item]]),"Unknown",Table1[[#This Row],[Item]])</f>
        <v>Brownie</v>
      </c>
      <c r="F13253">
        <v>6</v>
      </c>
      <c r="G13253" s="4">
        <f>IF(ISBLANK(Table1[[#This Row],[Price]]),AVERAGE(F13253:F30786),Table1[[#This Row],[Price]])</f>
        <v>6</v>
      </c>
      <c r="H13253">
        <v>1</v>
      </c>
      <c r="I13253" s="4">
        <f>IF(ISBLANK(Table1[[#This Row],[Quantity]]),AVERAGE(H13253:H30786),Table1[[#This Row],[Quantity]])</f>
        <v>1</v>
      </c>
      <c r="J13253">
        <v>6</v>
      </c>
      <c r="K13253" s="4">
        <f>IF(ISBLANK(Table1[[#This Row],[Order Total]]),AVERAGE(J13253:J30786),Table1[[#This Row],[Order Total]])</f>
        <v>6</v>
      </c>
      <c r="L13253" s="1">
        <v>45159</v>
      </c>
      <c r="M13253" t="s">
        <v>17</v>
      </c>
      <c r="N13253" s="4" t="str">
        <f>IF(ISBLANK(Table1[[#This Row],[Payment Method]]),"Unknown",Table1[[#This Row],[Payment Method]])</f>
        <v>Digital Wallet</v>
      </c>
    </row>
    <row r="13254" spans="1:14" hidden="1" x14ac:dyDescent="0.35">
      <c r="A13254" t="s">
        <v>13394</v>
      </c>
      <c r="B13254" t="s">
        <v>155</v>
      </c>
      <c r="C13254" t="s">
        <v>50</v>
      </c>
      <c r="D13254" t="s">
        <v>51</v>
      </c>
      <c r="E13254" s="4" t="str">
        <f>IF(ISBLANK(Table1[[#This Row],[Item]]),"Unknown",Table1[[#This Row],[Item]])</f>
        <v>Sweet Potato Fries</v>
      </c>
      <c r="F13254">
        <v>5</v>
      </c>
      <c r="G13254" s="4">
        <f>IF(ISBLANK(Table1[[#This Row],[Price]]),AVERAGE(F13254:F30787),Table1[[#This Row],[Price]])</f>
        <v>5</v>
      </c>
      <c r="H13254">
        <v>1</v>
      </c>
      <c r="I13254" s="4">
        <f>IF(ISBLANK(Table1[[#This Row],[Quantity]]),AVERAGE(H13254:H30787),Table1[[#This Row],[Quantity]])</f>
        <v>1</v>
      </c>
      <c r="J13254">
        <v>5</v>
      </c>
      <c r="K13254" s="4">
        <f>IF(ISBLANK(Table1[[#This Row],[Order Total]]),AVERAGE(J13254:J30787),Table1[[#This Row],[Order Total]])</f>
        <v>5</v>
      </c>
      <c r="L13254" s="1">
        <v>45271</v>
      </c>
      <c r="M13254" t="s">
        <v>13</v>
      </c>
      <c r="N13254" s="4" t="str">
        <f>IF(ISBLANK(Table1[[#This Row],[Payment Method]]),"Unknown",Table1[[#This Row],[Payment Method]])</f>
        <v>Credit Card</v>
      </c>
    </row>
    <row r="13255" spans="1:14" hidden="1" x14ac:dyDescent="0.35">
      <c r="A13255" t="s">
        <v>13395</v>
      </c>
      <c r="B13255" t="s">
        <v>23</v>
      </c>
      <c r="C13255" t="s">
        <v>20</v>
      </c>
      <c r="D13255" t="s">
        <v>27</v>
      </c>
      <c r="E13255" s="4" t="str">
        <f>IF(ISBLANK(Table1[[#This Row],[Item]]),"Unknown",Table1[[#This Row],[Item]])</f>
        <v>Pasta Alfredo</v>
      </c>
      <c r="F13255">
        <v>12</v>
      </c>
      <c r="G13255" s="4">
        <f>IF(ISBLANK(Table1[[#This Row],[Price]]),AVERAGE(F13255:F30788),Table1[[#This Row],[Price]])</f>
        <v>12</v>
      </c>
      <c r="H13255">
        <v>4</v>
      </c>
      <c r="I13255" s="4">
        <f>IF(ISBLANK(Table1[[#This Row],[Quantity]]),AVERAGE(H13255:H30788),Table1[[#This Row],[Quantity]])</f>
        <v>4</v>
      </c>
      <c r="J13255">
        <v>48</v>
      </c>
      <c r="K13255" s="4">
        <f>IF(ISBLANK(Table1[[#This Row],[Order Total]]),AVERAGE(J13255:J30788),Table1[[#This Row],[Order Total]])</f>
        <v>48</v>
      </c>
      <c r="L13255" s="1">
        <v>44955</v>
      </c>
      <c r="M13255" t="s">
        <v>13</v>
      </c>
      <c r="N13255" s="4" t="str">
        <f>IF(ISBLANK(Table1[[#This Row],[Payment Method]]),"Unknown",Table1[[#This Row],[Payment Method]])</f>
        <v>Credit Card</v>
      </c>
    </row>
    <row r="13256" spans="1:14" hidden="1" x14ac:dyDescent="0.35">
      <c r="A13256" t="s">
        <v>13396</v>
      </c>
      <c r="B13256" t="s">
        <v>45</v>
      </c>
      <c r="C13256" t="s">
        <v>20</v>
      </c>
      <c r="D13256" t="s">
        <v>27</v>
      </c>
      <c r="E13256" s="4" t="str">
        <f>IF(ISBLANK(Table1[[#This Row],[Item]]),"Unknown",Table1[[#This Row],[Item]])</f>
        <v>Pasta Alfredo</v>
      </c>
      <c r="F13256">
        <v>12</v>
      </c>
      <c r="G13256" s="4">
        <f>IF(ISBLANK(Table1[[#This Row],[Price]]),AVERAGE(F13256:F30789),Table1[[#This Row],[Price]])</f>
        <v>12</v>
      </c>
      <c r="H13256">
        <v>1</v>
      </c>
      <c r="I13256" s="4">
        <f>IF(ISBLANK(Table1[[#This Row],[Quantity]]),AVERAGE(H13256:H30789),Table1[[#This Row],[Quantity]])</f>
        <v>1</v>
      </c>
      <c r="J13256">
        <v>12</v>
      </c>
      <c r="K13256" s="4">
        <f>IF(ISBLANK(Table1[[#This Row],[Order Total]]),AVERAGE(J13256:J30789),Table1[[#This Row],[Order Total]])</f>
        <v>12</v>
      </c>
      <c r="L13256" s="1">
        <v>44835</v>
      </c>
      <c r="M13256" t="s">
        <v>17</v>
      </c>
      <c r="N13256" s="4" t="str">
        <f>IF(ISBLANK(Table1[[#This Row],[Payment Method]]),"Unknown",Table1[[#This Row],[Payment Method]])</f>
        <v>Digital Wallet</v>
      </c>
    </row>
    <row r="13257" spans="1:14" hidden="1" x14ac:dyDescent="0.35">
      <c r="A13257" t="s">
        <v>13397</v>
      </c>
      <c r="B13257" t="s">
        <v>240</v>
      </c>
      <c r="C13257" t="s">
        <v>11</v>
      </c>
      <c r="D13257" t="s">
        <v>230</v>
      </c>
      <c r="E13257" s="4" t="str">
        <f>IF(ISBLANK(Table1[[#This Row],[Item]]),"Unknown",Table1[[#This Row],[Item]])</f>
        <v>Onion Rings</v>
      </c>
      <c r="F13257">
        <v>5</v>
      </c>
      <c r="G13257" s="4">
        <f>IF(ISBLANK(Table1[[#This Row],[Price]]),AVERAGE(F13257:F30790),Table1[[#This Row],[Price]])</f>
        <v>5</v>
      </c>
      <c r="H13257">
        <v>2</v>
      </c>
      <c r="I13257" s="4">
        <f>IF(ISBLANK(Table1[[#This Row],[Quantity]]),AVERAGE(H13257:H30790),Table1[[#This Row],[Quantity]])</f>
        <v>2</v>
      </c>
      <c r="J13257">
        <v>10</v>
      </c>
      <c r="K13257" s="4">
        <f>IF(ISBLANK(Table1[[#This Row],[Order Total]]),AVERAGE(J13257:J30790),Table1[[#This Row],[Order Total]])</f>
        <v>10</v>
      </c>
      <c r="L13257" s="1">
        <v>44745</v>
      </c>
      <c r="N13257" s="4" t="str">
        <f>IF(ISBLANK(Table1[[#This Row],[Payment Method]]),"Unknown",Table1[[#This Row],[Payment Method]])</f>
        <v>Unknown</v>
      </c>
    </row>
    <row r="13258" spans="1:14" hidden="1" x14ac:dyDescent="0.35">
      <c r="A13258" t="s">
        <v>13398</v>
      </c>
      <c r="B13258" t="s">
        <v>120</v>
      </c>
      <c r="C13258" t="s">
        <v>38</v>
      </c>
      <c r="E13258" s="4" t="str">
        <f>IF(ISBLANK(Table1[[#This Row],[Item]]),"Unknown",Table1[[#This Row],[Item]])</f>
        <v>Unknown</v>
      </c>
      <c r="F13258">
        <v>4</v>
      </c>
      <c r="G13258" s="4">
        <f>IF(ISBLANK(Table1[[#This Row],[Price]]),AVERAGE(F13258:F30791),Table1[[#This Row],[Price]])</f>
        <v>4</v>
      </c>
      <c r="H13258">
        <v>3</v>
      </c>
      <c r="I13258" s="4">
        <f>IF(ISBLANK(Table1[[#This Row],[Quantity]]),AVERAGE(H13258:H30791),Table1[[#This Row],[Quantity]])</f>
        <v>3</v>
      </c>
      <c r="J13258">
        <v>12</v>
      </c>
      <c r="K13258" s="4">
        <f>IF(ISBLANK(Table1[[#This Row],[Order Total]]),AVERAGE(J13258:J30791),Table1[[#This Row],[Order Total]])</f>
        <v>12</v>
      </c>
      <c r="L13258" s="1">
        <v>45111</v>
      </c>
      <c r="N13258" s="4" t="str">
        <f>IF(ISBLANK(Table1[[#This Row],[Payment Method]]),"Unknown",Table1[[#This Row],[Payment Method]])</f>
        <v>Unknown</v>
      </c>
    </row>
    <row r="13259" spans="1:14" hidden="1" x14ac:dyDescent="0.35">
      <c r="A13259" t="s">
        <v>13399</v>
      </c>
      <c r="B13259" t="s">
        <v>411</v>
      </c>
      <c r="C13259" t="s">
        <v>20</v>
      </c>
      <c r="D13259" t="s">
        <v>30</v>
      </c>
      <c r="E13259" s="4" t="str">
        <f>IF(ISBLANK(Table1[[#This Row],[Item]]),"Unknown",Table1[[#This Row],[Item]])</f>
        <v>Salmon</v>
      </c>
      <c r="F13259">
        <v>18</v>
      </c>
      <c r="G13259" s="4">
        <f>IF(ISBLANK(Table1[[#This Row],[Price]]),AVERAGE(F13259:F30792),Table1[[#This Row],[Price]])</f>
        <v>18</v>
      </c>
      <c r="H13259">
        <v>4</v>
      </c>
      <c r="I13259" s="4">
        <f>IF(ISBLANK(Table1[[#This Row],[Quantity]]),AVERAGE(H13259:H30792),Table1[[#This Row],[Quantity]])</f>
        <v>4</v>
      </c>
      <c r="J13259">
        <v>72</v>
      </c>
      <c r="K13259" s="4">
        <f>IF(ISBLANK(Table1[[#This Row],[Order Total]]),AVERAGE(J13259:J30792),Table1[[#This Row],[Order Total]])</f>
        <v>72</v>
      </c>
      <c r="L13259" s="1">
        <v>44597</v>
      </c>
      <c r="M13259" t="s">
        <v>28</v>
      </c>
      <c r="N13259" s="4" t="str">
        <f>IF(ISBLANK(Table1[[#This Row],[Payment Method]]),"Unknown",Table1[[#This Row],[Payment Method]])</f>
        <v>Cash</v>
      </c>
    </row>
    <row r="13260" spans="1:14" hidden="1" x14ac:dyDescent="0.35">
      <c r="A13260" t="s">
        <v>13400</v>
      </c>
      <c r="B13260" t="s">
        <v>105</v>
      </c>
      <c r="C13260" t="s">
        <v>38</v>
      </c>
      <c r="D13260" t="s">
        <v>121</v>
      </c>
      <c r="E13260" s="4" t="str">
        <f>IF(ISBLANK(Table1[[#This Row],[Item]]),"Unknown",Table1[[#This Row],[Item]])</f>
        <v>Ice Cream</v>
      </c>
      <c r="F13260">
        <v>5</v>
      </c>
      <c r="G13260" s="4">
        <f>IF(ISBLANK(Table1[[#This Row],[Price]]),AVERAGE(F13260:F30793),Table1[[#This Row],[Price]])</f>
        <v>5</v>
      </c>
      <c r="H13260">
        <v>3</v>
      </c>
      <c r="I13260" s="4">
        <f>IF(ISBLANK(Table1[[#This Row],[Quantity]]),AVERAGE(H13260:H30793),Table1[[#This Row],[Quantity]])</f>
        <v>3</v>
      </c>
      <c r="J13260">
        <v>15</v>
      </c>
      <c r="K13260" s="4">
        <f>IF(ISBLANK(Table1[[#This Row],[Order Total]]),AVERAGE(J13260:J30793),Table1[[#This Row],[Order Total]])</f>
        <v>15</v>
      </c>
      <c r="L13260" s="1">
        <v>44771</v>
      </c>
      <c r="M13260" t="s">
        <v>28</v>
      </c>
      <c r="N13260" s="4" t="str">
        <f>IF(ISBLANK(Table1[[#This Row],[Payment Method]]),"Unknown",Table1[[#This Row],[Payment Method]])</f>
        <v>Cash</v>
      </c>
    </row>
    <row r="13261" spans="1:14" hidden="1" x14ac:dyDescent="0.35">
      <c r="A13261" t="s">
        <v>13401</v>
      </c>
      <c r="B13261" t="s">
        <v>131</v>
      </c>
      <c r="C13261" t="s">
        <v>24</v>
      </c>
      <c r="D13261" t="s">
        <v>71</v>
      </c>
      <c r="E13261" s="4" t="str">
        <f>IF(ISBLANK(Table1[[#This Row],[Item]]),"Unknown",Table1[[#This Row],[Item]])</f>
        <v>Orange Juice</v>
      </c>
      <c r="F13261">
        <v>3</v>
      </c>
      <c r="G13261" s="4">
        <f>IF(ISBLANK(Table1[[#This Row],[Price]]),AVERAGE(F13261:F30794),Table1[[#This Row],[Price]])</f>
        <v>3</v>
      </c>
      <c r="H13261">
        <v>4</v>
      </c>
      <c r="I13261" s="4">
        <f>IF(ISBLANK(Table1[[#This Row],[Quantity]]),AVERAGE(H13261:H30794),Table1[[#This Row],[Quantity]])</f>
        <v>4</v>
      </c>
      <c r="J13261">
        <v>12</v>
      </c>
      <c r="K13261" s="4">
        <f>IF(ISBLANK(Table1[[#This Row],[Order Total]]),AVERAGE(J13261:J30794),Table1[[#This Row],[Order Total]])</f>
        <v>12</v>
      </c>
      <c r="L13261" s="1">
        <v>45131</v>
      </c>
      <c r="M13261" t="s">
        <v>13</v>
      </c>
      <c r="N13261" s="4" t="str">
        <f>IF(ISBLANK(Table1[[#This Row],[Payment Method]]),"Unknown",Table1[[#This Row],[Payment Method]])</f>
        <v>Credit Card</v>
      </c>
    </row>
    <row r="13262" spans="1:14" hidden="1" x14ac:dyDescent="0.35">
      <c r="A13262" t="s">
        <v>13402</v>
      </c>
      <c r="B13262" t="s">
        <v>423</v>
      </c>
      <c r="C13262" t="s">
        <v>50</v>
      </c>
      <c r="D13262" t="s">
        <v>86</v>
      </c>
      <c r="E13262" s="4" t="str">
        <f>IF(ISBLANK(Table1[[#This Row],[Item]]),"Unknown",Table1[[#This Row],[Item]])</f>
        <v>Cheese Fries</v>
      </c>
      <c r="F13262">
        <v>5</v>
      </c>
      <c r="G13262" s="4">
        <f>IF(ISBLANK(Table1[[#This Row],[Price]]),AVERAGE(F13262:F30795),Table1[[#This Row],[Price]])</f>
        <v>5</v>
      </c>
      <c r="H13262">
        <v>2</v>
      </c>
      <c r="I13262" s="4">
        <f>IF(ISBLANK(Table1[[#This Row],[Quantity]]),AVERAGE(H13262:H30795),Table1[[#This Row],[Quantity]])</f>
        <v>2</v>
      </c>
      <c r="J13262">
        <v>10</v>
      </c>
      <c r="K13262" s="4">
        <f>IF(ISBLANK(Table1[[#This Row],[Order Total]]),AVERAGE(J13262:J30795),Table1[[#This Row],[Order Total]])</f>
        <v>10</v>
      </c>
      <c r="L13262" s="1">
        <v>45230</v>
      </c>
      <c r="M13262" t="s">
        <v>17</v>
      </c>
      <c r="N13262" s="4" t="str">
        <f>IF(ISBLANK(Table1[[#This Row],[Payment Method]]),"Unknown",Table1[[#This Row],[Payment Method]])</f>
        <v>Digital Wallet</v>
      </c>
    </row>
    <row r="13263" spans="1:14" hidden="1" x14ac:dyDescent="0.35">
      <c r="A13263" t="s">
        <v>13403</v>
      </c>
      <c r="B13263" t="s">
        <v>138</v>
      </c>
      <c r="C13263" t="s">
        <v>50</v>
      </c>
      <c r="D13263" t="s">
        <v>86</v>
      </c>
      <c r="E13263" s="4" t="str">
        <f>IF(ISBLANK(Table1[[#This Row],[Item]]),"Unknown",Table1[[#This Row],[Item]])</f>
        <v>Cheese Fries</v>
      </c>
      <c r="F13263">
        <v>5</v>
      </c>
      <c r="G13263" s="4">
        <f>IF(ISBLANK(Table1[[#This Row],[Price]]),AVERAGE(F13263:F30796),Table1[[#This Row],[Price]])</f>
        <v>5</v>
      </c>
      <c r="H13263">
        <v>1</v>
      </c>
      <c r="I13263" s="4">
        <f>IF(ISBLANK(Table1[[#This Row],[Quantity]]),AVERAGE(H13263:H30796),Table1[[#This Row],[Quantity]])</f>
        <v>1</v>
      </c>
      <c r="J13263">
        <v>5</v>
      </c>
      <c r="K13263" s="4">
        <f>IF(ISBLANK(Table1[[#This Row],[Order Total]]),AVERAGE(J13263:J30796),Table1[[#This Row],[Order Total]])</f>
        <v>5</v>
      </c>
      <c r="L13263" s="1">
        <v>45209</v>
      </c>
      <c r="N13263" s="4" t="str">
        <f>IF(ISBLANK(Table1[[#This Row],[Payment Method]]),"Unknown",Table1[[#This Row],[Payment Method]])</f>
        <v>Unknown</v>
      </c>
    </row>
    <row r="13264" spans="1:14" hidden="1" x14ac:dyDescent="0.35">
      <c r="A13264" t="s">
        <v>13404</v>
      </c>
      <c r="B13264" t="s">
        <v>313</v>
      </c>
      <c r="C13264" t="s">
        <v>38</v>
      </c>
      <c r="D13264" t="s">
        <v>121</v>
      </c>
      <c r="E13264" s="4" t="str">
        <f>IF(ISBLANK(Table1[[#This Row],[Item]]),"Unknown",Table1[[#This Row],[Item]])</f>
        <v>Ice Cream</v>
      </c>
      <c r="F13264">
        <v>5</v>
      </c>
      <c r="G13264" s="4">
        <f>IF(ISBLANK(Table1[[#This Row],[Price]]),AVERAGE(F13264:F30797),Table1[[#This Row],[Price]])</f>
        <v>5</v>
      </c>
      <c r="H13264">
        <v>1</v>
      </c>
      <c r="I13264" s="4">
        <f>IF(ISBLANK(Table1[[#This Row],[Quantity]]),AVERAGE(H13264:H30797),Table1[[#This Row],[Quantity]])</f>
        <v>1</v>
      </c>
      <c r="J13264">
        <v>5</v>
      </c>
      <c r="K13264" s="4">
        <f>IF(ISBLANK(Table1[[#This Row],[Order Total]]),AVERAGE(J13264:J30797),Table1[[#This Row],[Order Total]])</f>
        <v>5</v>
      </c>
      <c r="L13264" s="1">
        <v>44987</v>
      </c>
      <c r="M13264" t="s">
        <v>28</v>
      </c>
      <c r="N13264" s="4" t="str">
        <f>IF(ISBLANK(Table1[[#This Row],[Payment Method]]),"Unknown",Table1[[#This Row],[Payment Method]])</f>
        <v>Cash</v>
      </c>
    </row>
    <row r="13265" spans="1:14" hidden="1" x14ac:dyDescent="0.35">
      <c r="A13265" t="s">
        <v>13405</v>
      </c>
      <c r="B13265" t="s">
        <v>268</v>
      </c>
      <c r="C13265" t="s">
        <v>20</v>
      </c>
      <c r="D13265" t="s">
        <v>27</v>
      </c>
      <c r="E13265" s="4" t="str">
        <f>IF(ISBLANK(Table1[[#This Row],[Item]]),"Unknown",Table1[[#This Row],[Item]])</f>
        <v>Pasta Alfredo</v>
      </c>
      <c r="F13265">
        <v>12</v>
      </c>
      <c r="G13265" s="4">
        <f>IF(ISBLANK(Table1[[#This Row],[Price]]),AVERAGE(F13265:F30798),Table1[[#This Row],[Price]])</f>
        <v>12</v>
      </c>
      <c r="H13265">
        <v>5</v>
      </c>
      <c r="I13265" s="4">
        <f>IF(ISBLANK(Table1[[#This Row],[Quantity]]),AVERAGE(H13265:H30798),Table1[[#This Row],[Quantity]])</f>
        <v>5</v>
      </c>
      <c r="J13265">
        <v>60</v>
      </c>
      <c r="K13265" s="4">
        <f>IF(ISBLANK(Table1[[#This Row],[Order Total]]),AVERAGE(J13265:J30798),Table1[[#This Row],[Order Total]])</f>
        <v>60</v>
      </c>
      <c r="L13265" s="1">
        <v>45221</v>
      </c>
      <c r="M13265" t="s">
        <v>28</v>
      </c>
      <c r="N13265" s="4" t="str">
        <f>IF(ISBLANK(Table1[[#This Row],[Payment Method]]),"Unknown",Table1[[#This Row],[Payment Method]])</f>
        <v>Cash</v>
      </c>
    </row>
    <row r="13266" spans="1:14" hidden="1" x14ac:dyDescent="0.35">
      <c r="A13266" t="s">
        <v>13406</v>
      </c>
      <c r="B13266" t="s">
        <v>118</v>
      </c>
      <c r="C13266" t="s">
        <v>20</v>
      </c>
      <c r="D13266" t="s">
        <v>27</v>
      </c>
      <c r="E13266" s="4" t="str">
        <f>IF(ISBLANK(Table1[[#This Row],[Item]]),"Unknown",Table1[[#This Row],[Item]])</f>
        <v>Pasta Alfredo</v>
      </c>
      <c r="F13266">
        <v>12</v>
      </c>
      <c r="G13266" s="4">
        <f>IF(ISBLANK(Table1[[#This Row],[Price]]),AVERAGE(F13266:F30799),Table1[[#This Row],[Price]])</f>
        <v>12</v>
      </c>
      <c r="H13266">
        <v>1</v>
      </c>
      <c r="I13266" s="4">
        <f>IF(ISBLANK(Table1[[#This Row],[Quantity]]),AVERAGE(H13266:H30799),Table1[[#This Row],[Quantity]])</f>
        <v>1</v>
      </c>
      <c r="J13266">
        <v>12</v>
      </c>
      <c r="K13266" s="4">
        <f>IF(ISBLANK(Table1[[#This Row],[Order Total]]),AVERAGE(J13266:J30799),Table1[[#This Row],[Order Total]])</f>
        <v>12</v>
      </c>
      <c r="L13266" s="1">
        <v>44861</v>
      </c>
      <c r="M13266" t="s">
        <v>13</v>
      </c>
      <c r="N13266" s="4" t="str">
        <f>IF(ISBLANK(Table1[[#This Row],[Payment Method]]),"Unknown",Table1[[#This Row],[Payment Method]])</f>
        <v>Credit Card</v>
      </c>
    </row>
    <row r="13267" spans="1:14" hidden="1" x14ac:dyDescent="0.35">
      <c r="A13267" t="s">
        <v>13407</v>
      </c>
      <c r="B13267" t="s">
        <v>53</v>
      </c>
      <c r="C13267" t="s">
        <v>20</v>
      </c>
      <c r="D13267" t="s">
        <v>245</v>
      </c>
      <c r="E13267" s="4" t="str">
        <f>IF(ISBLANK(Table1[[#This Row],[Item]]),"Unknown",Table1[[#This Row],[Item]])</f>
        <v>Steak</v>
      </c>
      <c r="F13267">
        <v>20</v>
      </c>
      <c r="G13267" s="4">
        <f>IF(ISBLANK(Table1[[#This Row],[Price]]),AVERAGE(F13267:F30800),Table1[[#This Row],[Price]])</f>
        <v>20</v>
      </c>
      <c r="H13267">
        <v>1</v>
      </c>
      <c r="I13267" s="4">
        <f>IF(ISBLANK(Table1[[#This Row],[Quantity]]),AVERAGE(H13267:H30800),Table1[[#This Row],[Quantity]])</f>
        <v>1</v>
      </c>
      <c r="J13267">
        <v>20</v>
      </c>
      <c r="K13267" s="4">
        <f>IF(ISBLANK(Table1[[#This Row],[Order Total]]),AVERAGE(J13267:J30800),Table1[[#This Row],[Order Total]])</f>
        <v>20</v>
      </c>
      <c r="L13267" s="1">
        <v>44752</v>
      </c>
      <c r="M13267" t="s">
        <v>13</v>
      </c>
      <c r="N13267" s="4" t="str">
        <f>IF(ISBLANK(Table1[[#This Row],[Payment Method]]),"Unknown",Table1[[#This Row],[Payment Method]])</f>
        <v>Credit Card</v>
      </c>
    </row>
    <row r="13268" spans="1:14" hidden="1" x14ac:dyDescent="0.35">
      <c r="A13268" t="s">
        <v>13408</v>
      </c>
      <c r="B13268" t="s">
        <v>254</v>
      </c>
      <c r="C13268" t="s">
        <v>24</v>
      </c>
      <c r="D13268" t="s">
        <v>77</v>
      </c>
      <c r="E13268" s="4" t="str">
        <f>IF(ISBLANK(Table1[[#This Row],[Item]]),"Unknown",Table1[[#This Row],[Item]])</f>
        <v>Coca Cola</v>
      </c>
      <c r="F13268">
        <v>2.5</v>
      </c>
      <c r="G13268" s="4">
        <f>IF(ISBLANK(Table1[[#This Row],[Price]]),AVERAGE(F13268:F30801),Table1[[#This Row],[Price]])</f>
        <v>2.5</v>
      </c>
      <c r="H13268">
        <v>1</v>
      </c>
      <c r="I13268" s="4">
        <f>IF(ISBLANK(Table1[[#This Row],[Quantity]]),AVERAGE(H13268:H30801),Table1[[#This Row],[Quantity]])</f>
        <v>1</v>
      </c>
      <c r="J13268">
        <v>2.5</v>
      </c>
      <c r="K13268" s="4">
        <f>IF(ISBLANK(Table1[[#This Row],[Order Total]]),AVERAGE(J13268:J30801),Table1[[#This Row],[Order Total]])</f>
        <v>2.5</v>
      </c>
      <c r="L13268" s="1">
        <v>44823</v>
      </c>
      <c r="M13268" t="s">
        <v>17</v>
      </c>
      <c r="N13268" s="4" t="str">
        <f>IF(ISBLANK(Table1[[#This Row],[Payment Method]]),"Unknown",Table1[[#This Row],[Payment Method]])</f>
        <v>Digital Wallet</v>
      </c>
    </row>
    <row r="13269" spans="1:14" x14ac:dyDescent="0.35">
      <c r="A13269" t="s">
        <v>13409</v>
      </c>
      <c r="B13269" t="s">
        <v>37</v>
      </c>
      <c r="C13269" t="s">
        <v>38</v>
      </c>
      <c r="E13269" s="4" t="str">
        <f>IF(ISBLANK(Table1[[#This Row],[Item]]),"Unknown",Table1[[#This Row],[Item]])</f>
        <v>Unknown</v>
      </c>
      <c r="G13269" s="4">
        <f>IF(ISBLANK(Table1[[#This Row],[Price]]),AVERAGE(F13269:F30802),Table1[[#This Row],[Price]])</f>
        <v>6.5314285714285711</v>
      </c>
      <c r="I13269" s="4">
        <f>IF(ISBLANK(Table1[[#This Row],[Quantity]]),AVERAGE(H13269:H30802),Table1[[#This Row],[Quantity]])</f>
        <v>3.0379990379990378</v>
      </c>
      <c r="K13269" s="4">
        <f>IF(ISBLANK(Table1[[#This Row],[Order Total]]),AVERAGE(J13269:J30802),Table1[[#This Row],[Order Total]])</f>
        <v>19.982924482924481</v>
      </c>
      <c r="L13269" s="1">
        <v>44767</v>
      </c>
      <c r="M13269" t="s">
        <v>28</v>
      </c>
      <c r="N13269" s="4" t="str">
        <f>IF(ISBLANK(Table1[[#This Row],[Payment Method]]),"Unknown",Table1[[#This Row],[Payment Method]])</f>
        <v>Cash</v>
      </c>
    </row>
    <row r="13270" spans="1:14" hidden="1" x14ac:dyDescent="0.35">
      <c r="A13270" t="s">
        <v>13410</v>
      </c>
      <c r="B13270" t="s">
        <v>223</v>
      </c>
      <c r="C13270" t="s">
        <v>50</v>
      </c>
      <c r="D13270" t="s">
        <v>99</v>
      </c>
      <c r="E13270" s="4" t="str">
        <f>IF(ISBLANK(Table1[[#This Row],[Item]]),"Unknown",Table1[[#This Row],[Item]])</f>
        <v>Chicken Melt</v>
      </c>
      <c r="F13270">
        <v>8</v>
      </c>
      <c r="G13270" s="4">
        <f>IF(ISBLANK(Table1[[#This Row],[Price]]),AVERAGE(F13270:F30803),Table1[[#This Row],[Price]])</f>
        <v>8</v>
      </c>
      <c r="H13270">
        <v>2</v>
      </c>
      <c r="I13270" s="4">
        <f>IF(ISBLANK(Table1[[#This Row],[Quantity]]),AVERAGE(H13270:H30803),Table1[[#This Row],[Quantity]])</f>
        <v>2</v>
      </c>
      <c r="J13270">
        <v>16</v>
      </c>
      <c r="K13270" s="4">
        <f>IF(ISBLANK(Table1[[#This Row],[Order Total]]),AVERAGE(J13270:J30803),Table1[[#This Row],[Order Total]])</f>
        <v>16</v>
      </c>
      <c r="L13270" s="1">
        <v>44657</v>
      </c>
      <c r="M13270" t="s">
        <v>13</v>
      </c>
      <c r="N13270" s="4" t="str">
        <f>IF(ISBLANK(Table1[[#This Row],[Payment Method]]),"Unknown",Table1[[#This Row],[Payment Method]])</f>
        <v>Credit Card</v>
      </c>
    </row>
    <row r="13271" spans="1:14" hidden="1" x14ac:dyDescent="0.35">
      <c r="A13271" t="s">
        <v>13411</v>
      </c>
      <c r="B13271" t="s">
        <v>131</v>
      </c>
      <c r="C13271" t="s">
        <v>11</v>
      </c>
      <c r="E13271" s="4" t="str">
        <f>IF(ISBLANK(Table1[[#This Row],[Item]]),"Unknown",Table1[[#This Row],[Item]])</f>
        <v>Unknown</v>
      </c>
      <c r="F13271">
        <v>3</v>
      </c>
      <c r="G13271" s="4">
        <f>IF(ISBLANK(Table1[[#This Row],[Price]]),AVERAGE(F13271:F30804),Table1[[#This Row],[Price]])</f>
        <v>3</v>
      </c>
      <c r="H13271">
        <v>5</v>
      </c>
      <c r="I13271" s="4">
        <f>IF(ISBLANK(Table1[[#This Row],[Quantity]]),AVERAGE(H13271:H30804),Table1[[#This Row],[Quantity]])</f>
        <v>5</v>
      </c>
      <c r="J13271">
        <v>15</v>
      </c>
      <c r="K13271" s="4">
        <f>IF(ISBLANK(Table1[[#This Row],[Order Total]]),AVERAGE(J13271:J30804),Table1[[#This Row],[Order Total]])</f>
        <v>15</v>
      </c>
      <c r="L13271" s="1">
        <v>44879</v>
      </c>
      <c r="N13271" s="4" t="str">
        <f>IF(ISBLANK(Table1[[#This Row],[Payment Method]]),"Unknown",Table1[[#This Row],[Payment Method]])</f>
        <v>Unknown</v>
      </c>
    </row>
    <row r="13272" spans="1:14" hidden="1" x14ac:dyDescent="0.35">
      <c r="A13272" t="s">
        <v>13412</v>
      </c>
      <c r="B13272" t="s">
        <v>268</v>
      </c>
      <c r="C13272" t="s">
        <v>50</v>
      </c>
      <c r="D13272" t="s">
        <v>112</v>
      </c>
      <c r="E13272" s="4" t="str">
        <f>IF(ISBLANK(Table1[[#This Row],[Item]]),"Unknown",Table1[[#This Row],[Item]])</f>
        <v>French Fries</v>
      </c>
      <c r="F13272">
        <v>4</v>
      </c>
      <c r="G13272" s="4">
        <f>IF(ISBLANK(Table1[[#This Row],[Price]]),AVERAGE(F13272:F30805),Table1[[#This Row],[Price]])</f>
        <v>4</v>
      </c>
      <c r="H13272">
        <v>4</v>
      </c>
      <c r="I13272" s="4">
        <f>IF(ISBLANK(Table1[[#This Row],[Quantity]]),AVERAGE(H13272:H30805),Table1[[#This Row],[Quantity]])</f>
        <v>4</v>
      </c>
      <c r="J13272">
        <v>16</v>
      </c>
      <c r="K13272" s="4">
        <f>IF(ISBLANK(Table1[[#This Row],[Order Total]]),AVERAGE(J13272:J30805),Table1[[#This Row],[Order Total]])</f>
        <v>16</v>
      </c>
      <c r="L13272" s="1">
        <v>44860</v>
      </c>
      <c r="M13272" t="s">
        <v>28</v>
      </c>
      <c r="N13272" s="4" t="str">
        <f>IF(ISBLANK(Table1[[#This Row],[Payment Method]]),"Unknown",Table1[[#This Row],[Payment Method]])</f>
        <v>Cash</v>
      </c>
    </row>
    <row r="13273" spans="1:14" hidden="1" x14ac:dyDescent="0.35">
      <c r="A13273" t="s">
        <v>13413</v>
      </c>
      <c r="B13273" t="s">
        <v>49</v>
      </c>
      <c r="C13273" t="s">
        <v>50</v>
      </c>
      <c r="D13273" t="s">
        <v>93</v>
      </c>
      <c r="E13273" s="4" t="str">
        <f>IF(ISBLANK(Table1[[#This Row],[Item]]),"Unknown",Table1[[#This Row],[Item]])</f>
        <v>Beef Chili</v>
      </c>
      <c r="F13273">
        <v>7</v>
      </c>
      <c r="G13273" s="4">
        <f>IF(ISBLANK(Table1[[#This Row],[Price]]),AVERAGE(F13273:F30806),Table1[[#This Row],[Price]])</f>
        <v>7</v>
      </c>
      <c r="H13273">
        <v>1</v>
      </c>
      <c r="I13273" s="4">
        <f>IF(ISBLANK(Table1[[#This Row],[Quantity]]),AVERAGE(H13273:H30806),Table1[[#This Row],[Quantity]])</f>
        <v>1</v>
      </c>
      <c r="J13273">
        <v>7</v>
      </c>
      <c r="K13273" s="4">
        <f>IF(ISBLANK(Table1[[#This Row],[Order Total]]),AVERAGE(J13273:J30806),Table1[[#This Row],[Order Total]])</f>
        <v>7</v>
      </c>
      <c r="L13273" s="1">
        <v>44921</v>
      </c>
      <c r="M13273" t="s">
        <v>17</v>
      </c>
      <c r="N13273" s="4" t="str">
        <f>IF(ISBLANK(Table1[[#This Row],[Payment Method]]),"Unknown",Table1[[#This Row],[Payment Method]])</f>
        <v>Digital Wallet</v>
      </c>
    </row>
    <row r="13274" spans="1:14" hidden="1" x14ac:dyDescent="0.35">
      <c r="A13274" t="s">
        <v>13414</v>
      </c>
      <c r="B13274" t="s">
        <v>69</v>
      </c>
      <c r="C13274" t="s">
        <v>20</v>
      </c>
      <c r="D13274" t="s">
        <v>27</v>
      </c>
      <c r="E13274" s="4" t="str">
        <f>IF(ISBLANK(Table1[[#This Row],[Item]]),"Unknown",Table1[[#This Row],[Item]])</f>
        <v>Pasta Alfredo</v>
      </c>
      <c r="F13274">
        <v>12</v>
      </c>
      <c r="G13274" s="4">
        <f>IF(ISBLANK(Table1[[#This Row],[Price]]),AVERAGE(F13274:F30807),Table1[[#This Row],[Price]])</f>
        <v>12</v>
      </c>
      <c r="H13274">
        <v>2</v>
      </c>
      <c r="I13274" s="4">
        <f>IF(ISBLANK(Table1[[#This Row],[Quantity]]),AVERAGE(H13274:H30807),Table1[[#This Row],[Quantity]])</f>
        <v>2</v>
      </c>
      <c r="J13274">
        <v>24</v>
      </c>
      <c r="K13274" s="4">
        <f>IF(ISBLANK(Table1[[#This Row],[Order Total]]),AVERAGE(J13274:J30807),Table1[[#This Row],[Order Total]])</f>
        <v>24</v>
      </c>
      <c r="L13274" s="1">
        <v>45179</v>
      </c>
      <c r="M13274" t="s">
        <v>13</v>
      </c>
      <c r="N13274" s="4" t="str">
        <f>IF(ISBLANK(Table1[[#This Row],[Payment Method]]),"Unknown",Table1[[#This Row],[Payment Method]])</f>
        <v>Credit Card</v>
      </c>
    </row>
    <row r="13275" spans="1:14" hidden="1" x14ac:dyDescent="0.35">
      <c r="A13275" t="s">
        <v>13415</v>
      </c>
      <c r="B13275" t="s">
        <v>205</v>
      </c>
      <c r="C13275" t="s">
        <v>20</v>
      </c>
      <c r="D13275" t="s">
        <v>27</v>
      </c>
      <c r="E13275" s="4" t="str">
        <f>IF(ISBLANK(Table1[[#This Row],[Item]]),"Unknown",Table1[[#This Row],[Item]])</f>
        <v>Pasta Alfredo</v>
      </c>
      <c r="F13275">
        <v>12</v>
      </c>
      <c r="G13275" s="4">
        <f>IF(ISBLANK(Table1[[#This Row],[Price]]),AVERAGE(F13275:F30808),Table1[[#This Row],[Price]])</f>
        <v>12</v>
      </c>
      <c r="H13275">
        <v>2</v>
      </c>
      <c r="I13275" s="4">
        <f>IF(ISBLANK(Table1[[#This Row],[Quantity]]),AVERAGE(H13275:H30808),Table1[[#This Row],[Quantity]])</f>
        <v>2</v>
      </c>
      <c r="J13275">
        <v>24</v>
      </c>
      <c r="K13275" s="4">
        <f>IF(ISBLANK(Table1[[#This Row],[Order Total]]),AVERAGE(J13275:J30808),Table1[[#This Row],[Order Total]])</f>
        <v>24</v>
      </c>
      <c r="L13275" s="1">
        <v>44849</v>
      </c>
      <c r="N13275" s="4" t="str">
        <f>IF(ISBLANK(Table1[[#This Row],[Payment Method]]),"Unknown",Table1[[#This Row],[Payment Method]])</f>
        <v>Unknown</v>
      </c>
    </row>
    <row r="13276" spans="1:14" hidden="1" x14ac:dyDescent="0.35">
      <c r="A13276" t="s">
        <v>13416</v>
      </c>
      <c r="B13276" t="s">
        <v>32</v>
      </c>
      <c r="C13276" t="s">
        <v>11</v>
      </c>
      <c r="D13276" t="s">
        <v>79</v>
      </c>
      <c r="E13276" s="4" t="str">
        <f>IF(ISBLANK(Table1[[#This Row],[Item]]),"Unknown",Table1[[#This Row],[Item]])</f>
        <v>Grilled Vegetables</v>
      </c>
      <c r="F13276">
        <v>5</v>
      </c>
      <c r="G13276" s="4">
        <f>IF(ISBLANK(Table1[[#This Row],[Price]]),AVERAGE(F13276:F30809),Table1[[#This Row],[Price]])</f>
        <v>5</v>
      </c>
      <c r="H13276">
        <v>1</v>
      </c>
      <c r="I13276" s="4">
        <f>IF(ISBLANK(Table1[[#This Row],[Quantity]]),AVERAGE(H13276:H30809),Table1[[#This Row],[Quantity]])</f>
        <v>1</v>
      </c>
      <c r="J13276">
        <v>5</v>
      </c>
      <c r="K13276" s="4">
        <f>IF(ISBLANK(Table1[[#This Row],[Order Total]]),AVERAGE(J13276:J30809),Table1[[#This Row],[Order Total]])</f>
        <v>5</v>
      </c>
      <c r="L13276" s="1">
        <v>44712</v>
      </c>
      <c r="M13276" t="s">
        <v>17</v>
      </c>
      <c r="N13276" s="4" t="str">
        <f>IF(ISBLANK(Table1[[#This Row],[Payment Method]]),"Unknown",Table1[[#This Row],[Payment Method]])</f>
        <v>Digital Wallet</v>
      </c>
    </row>
    <row r="13277" spans="1:14" hidden="1" x14ac:dyDescent="0.35">
      <c r="A13277" t="s">
        <v>13417</v>
      </c>
      <c r="B13277" t="s">
        <v>114</v>
      </c>
      <c r="C13277" t="s">
        <v>11</v>
      </c>
      <c r="D13277" t="s">
        <v>79</v>
      </c>
      <c r="E13277" s="4" t="str">
        <f>IF(ISBLANK(Table1[[#This Row],[Item]]),"Unknown",Table1[[#This Row],[Item]])</f>
        <v>Grilled Vegetables</v>
      </c>
      <c r="F13277">
        <v>5</v>
      </c>
      <c r="G13277" s="4">
        <f>IF(ISBLANK(Table1[[#This Row],[Price]]),AVERAGE(F13277:F30810),Table1[[#This Row],[Price]])</f>
        <v>5</v>
      </c>
      <c r="H13277">
        <v>4</v>
      </c>
      <c r="I13277" s="4">
        <f>IF(ISBLANK(Table1[[#This Row],[Quantity]]),AVERAGE(H13277:H30810),Table1[[#This Row],[Quantity]])</f>
        <v>4</v>
      </c>
      <c r="J13277">
        <v>20</v>
      </c>
      <c r="K13277" s="4">
        <f>IF(ISBLANK(Table1[[#This Row],[Order Total]]),AVERAGE(J13277:J30810),Table1[[#This Row],[Order Total]])</f>
        <v>20</v>
      </c>
      <c r="L13277" s="1">
        <v>44667</v>
      </c>
      <c r="M13277" t="s">
        <v>13</v>
      </c>
      <c r="N13277" s="4" t="str">
        <f>IF(ISBLANK(Table1[[#This Row],[Payment Method]]),"Unknown",Table1[[#This Row],[Payment Method]])</f>
        <v>Credit Card</v>
      </c>
    </row>
    <row r="13278" spans="1:14" hidden="1" x14ac:dyDescent="0.35">
      <c r="A13278" t="s">
        <v>13418</v>
      </c>
      <c r="B13278" t="s">
        <v>268</v>
      </c>
      <c r="C13278" t="s">
        <v>38</v>
      </c>
      <c r="D13278" t="s">
        <v>43</v>
      </c>
      <c r="E13278" s="4" t="str">
        <f>IF(ISBLANK(Table1[[#This Row],[Item]]),"Unknown",Table1[[#This Row],[Item]])</f>
        <v>Brownie</v>
      </c>
      <c r="F13278">
        <v>6</v>
      </c>
      <c r="G13278" s="4">
        <f>IF(ISBLANK(Table1[[#This Row],[Price]]),AVERAGE(F13278:F30811),Table1[[#This Row],[Price]])</f>
        <v>6</v>
      </c>
      <c r="H13278">
        <v>5</v>
      </c>
      <c r="I13278" s="4">
        <f>IF(ISBLANK(Table1[[#This Row],[Quantity]]),AVERAGE(H13278:H30811),Table1[[#This Row],[Quantity]])</f>
        <v>5</v>
      </c>
      <c r="J13278">
        <v>30</v>
      </c>
      <c r="K13278" s="4">
        <f>IF(ISBLANK(Table1[[#This Row],[Order Total]]),AVERAGE(J13278:J30811),Table1[[#This Row],[Order Total]])</f>
        <v>30</v>
      </c>
      <c r="L13278" s="1">
        <v>45045</v>
      </c>
      <c r="M13278" t="s">
        <v>13</v>
      </c>
      <c r="N13278" s="4" t="str">
        <f>IF(ISBLANK(Table1[[#This Row],[Payment Method]]),"Unknown",Table1[[#This Row],[Payment Method]])</f>
        <v>Credit Card</v>
      </c>
    </row>
    <row r="13279" spans="1:14" hidden="1" x14ac:dyDescent="0.35">
      <c r="A13279" t="s">
        <v>13419</v>
      </c>
      <c r="B13279" t="s">
        <v>283</v>
      </c>
      <c r="C13279" t="s">
        <v>20</v>
      </c>
      <c r="D13279" t="s">
        <v>21</v>
      </c>
      <c r="E13279" s="4" t="str">
        <f>IF(ISBLANK(Table1[[#This Row],[Item]]),"Unknown",Table1[[#This Row],[Item]])</f>
        <v>Grilled Chicken</v>
      </c>
      <c r="F13279">
        <v>15</v>
      </c>
      <c r="G13279" s="4">
        <f>IF(ISBLANK(Table1[[#This Row],[Price]]),AVERAGE(F13279:F30812),Table1[[#This Row],[Price]])</f>
        <v>15</v>
      </c>
      <c r="H13279">
        <v>4</v>
      </c>
      <c r="I13279" s="4">
        <f>IF(ISBLANK(Table1[[#This Row],[Quantity]]),AVERAGE(H13279:H30812),Table1[[#This Row],[Quantity]])</f>
        <v>4</v>
      </c>
      <c r="J13279">
        <v>60</v>
      </c>
      <c r="K13279" s="4">
        <f>IF(ISBLANK(Table1[[#This Row],[Order Total]]),AVERAGE(J13279:J30812),Table1[[#This Row],[Order Total]])</f>
        <v>60</v>
      </c>
      <c r="L13279" s="1">
        <v>45224</v>
      </c>
      <c r="M13279" t="s">
        <v>13</v>
      </c>
      <c r="N13279" s="4" t="str">
        <f>IF(ISBLANK(Table1[[#This Row],[Payment Method]]),"Unknown",Table1[[#This Row],[Payment Method]])</f>
        <v>Credit Card</v>
      </c>
    </row>
    <row r="13280" spans="1:14" hidden="1" x14ac:dyDescent="0.35">
      <c r="A13280" t="s">
        <v>13420</v>
      </c>
      <c r="B13280" t="s">
        <v>131</v>
      </c>
      <c r="C13280" t="s">
        <v>38</v>
      </c>
      <c r="D13280" t="s">
        <v>43</v>
      </c>
      <c r="E13280" s="4" t="str">
        <f>IF(ISBLANK(Table1[[#This Row],[Item]]),"Unknown",Table1[[#This Row],[Item]])</f>
        <v>Brownie</v>
      </c>
      <c r="F13280">
        <v>6</v>
      </c>
      <c r="G13280" s="4">
        <f>IF(ISBLANK(Table1[[#This Row],[Price]]),AVERAGE(F13280:F30813),Table1[[#This Row],[Price]])</f>
        <v>6</v>
      </c>
      <c r="H13280">
        <v>2</v>
      </c>
      <c r="I13280" s="4">
        <f>IF(ISBLANK(Table1[[#This Row],[Quantity]]),AVERAGE(H13280:H30813),Table1[[#This Row],[Quantity]])</f>
        <v>2</v>
      </c>
      <c r="J13280">
        <v>12</v>
      </c>
      <c r="K13280" s="4">
        <f>IF(ISBLANK(Table1[[#This Row],[Order Total]]),AVERAGE(J13280:J30813),Table1[[#This Row],[Order Total]])</f>
        <v>12</v>
      </c>
      <c r="L13280" s="1">
        <v>45217</v>
      </c>
      <c r="M13280" t="s">
        <v>13</v>
      </c>
      <c r="N13280" s="4" t="str">
        <f>IF(ISBLANK(Table1[[#This Row],[Payment Method]]),"Unknown",Table1[[#This Row],[Payment Method]])</f>
        <v>Credit Card</v>
      </c>
    </row>
    <row r="13281" spans="1:14" hidden="1" x14ac:dyDescent="0.35">
      <c r="A13281" t="s">
        <v>13421</v>
      </c>
      <c r="B13281" t="s">
        <v>305</v>
      </c>
      <c r="C13281" t="s">
        <v>20</v>
      </c>
      <c r="D13281" t="s">
        <v>41</v>
      </c>
      <c r="E13281" s="4" t="str">
        <f>IF(ISBLANK(Table1[[#This Row],[Item]]),"Unknown",Table1[[#This Row],[Item]])</f>
        <v>Vegetarian Platter</v>
      </c>
      <c r="F13281">
        <v>14</v>
      </c>
      <c r="G13281" s="4">
        <f>IF(ISBLANK(Table1[[#This Row],[Price]]),AVERAGE(F13281:F30814),Table1[[#This Row],[Price]])</f>
        <v>14</v>
      </c>
      <c r="H13281">
        <v>5</v>
      </c>
      <c r="I13281" s="4">
        <f>IF(ISBLANK(Table1[[#This Row],[Quantity]]),AVERAGE(H13281:H30814),Table1[[#This Row],[Quantity]])</f>
        <v>5</v>
      </c>
      <c r="J13281">
        <v>70</v>
      </c>
      <c r="K13281" s="4">
        <f>IF(ISBLANK(Table1[[#This Row],[Order Total]]),AVERAGE(J13281:J30814),Table1[[#This Row],[Order Total]])</f>
        <v>70</v>
      </c>
      <c r="L13281" s="1">
        <v>44577</v>
      </c>
      <c r="M13281" t="s">
        <v>28</v>
      </c>
      <c r="N13281" s="4" t="str">
        <f>IF(ISBLANK(Table1[[#This Row],[Payment Method]]),"Unknown",Table1[[#This Row],[Payment Method]])</f>
        <v>Cash</v>
      </c>
    </row>
    <row r="13282" spans="1:14" hidden="1" x14ac:dyDescent="0.35">
      <c r="A13282" t="s">
        <v>13422</v>
      </c>
      <c r="B13282" t="s">
        <v>163</v>
      </c>
      <c r="C13282" t="s">
        <v>11</v>
      </c>
      <c r="D13282" t="s">
        <v>12</v>
      </c>
      <c r="E13282" s="4" t="str">
        <f>IF(ISBLANK(Table1[[#This Row],[Item]]),"Unknown",Table1[[#This Row],[Item]])</f>
        <v>Side Salad</v>
      </c>
      <c r="F13282">
        <v>3</v>
      </c>
      <c r="G13282" s="4">
        <f>IF(ISBLANK(Table1[[#This Row],[Price]]),AVERAGE(F13282:F30815),Table1[[#This Row],[Price]])</f>
        <v>3</v>
      </c>
      <c r="H13282">
        <v>3</v>
      </c>
      <c r="I13282" s="4">
        <f>IF(ISBLANK(Table1[[#This Row],[Quantity]]),AVERAGE(H13282:H30815),Table1[[#This Row],[Quantity]])</f>
        <v>3</v>
      </c>
      <c r="J13282">
        <v>9</v>
      </c>
      <c r="K13282" s="4">
        <f>IF(ISBLANK(Table1[[#This Row],[Order Total]]),AVERAGE(J13282:J30815),Table1[[#This Row],[Order Total]])</f>
        <v>9</v>
      </c>
      <c r="L13282" s="1">
        <v>44624</v>
      </c>
      <c r="M13282" t="s">
        <v>17</v>
      </c>
      <c r="N13282" s="4" t="str">
        <f>IF(ISBLANK(Table1[[#This Row],[Payment Method]]),"Unknown",Table1[[#This Row],[Payment Method]])</f>
        <v>Digital Wallet</v>
      </c>
    </row>
    <row r="13283" spans="1:14" hidden="1" x14ac:dyDescent="0.35">
      <c r="A13283" t="s">
        <v>13423</v>
      </c>
      <c r="B13283" t="s">
        <v>60</v>
      </c>
      <c r="C13283" t="s">
        <v>11</v>
      </c>
      <c r="D13283" t="s">
        <v>16</v>
      </c>
      <c r="E13283" s="4" t="str">
        <f>IF(ISBLANK(Table1[[#This Row],[Item]]),"Unknown",Table1[[#This Row],[Item]])</f>
        <v>Mashed Potatoes</v>
      </c>
      <c r="F13283">
        <v>4</v>
      </c>
      <c r="G13283" s="4">
        <f>IF(ISBLANK(Table1[[#This Row],[Price]]),AVERAGE(F13283:F30816),Table1[[#This Row],[Price]])</f>
        <v>4</v>
      </c>
      <c r="H13283">
        <v>5</v>
      </c>
      <c r="I13283" s="4">
        <f>IF(ISBLANK(Table1[[#This Row],[Quantity]]),AVERAGE(H13283:H30816),Table1[[#This Row],[Quantity]])</f>
        <v>5</v>
      </c>
      <c r="J13283">
        <v>20</v>
      </c>
      <c r="K13283" s="4">
        <f>IF(ISBLANK(Table1[[#This Row],[Order Total]]),AVERAGE(J13283:J30816),Table1[[#This Row],[Order Total]])</f>
        <v>20</v>
      </c>
      <c r="L13283" s="1">
        <v>45027</v>
      </c>
      <c r="M13283" t="s">
        <v>17</v>
      </c>
      <c r="N13283" s="4" t="str">
        <f>IF(ISBLANK(Table1[[#This Row],[Payment Method]]),"Unknown",Table1[[#This Row],[Payment Method]])</f>
        <v>Digital Wallet</v>
      </c>
    </row>
    <row r="13284" spans="1:14" hidden="1" x14ac:dyDescent="0.35">
      <c r="A13284" t="s">
        <v>13424</v>
      </c>
      <c r="B13284" t="s">
        <v>368</v>
      </c>
      <c r="C13284" t="s">
        <v>11</v>
      </c>
      <c r="D13284" t="s">
        <v>16</v>
      </c>
      <c r="E13284" s="4" t="str">
        <f>IF(ISBLANK(Table1[[#This Row],[Item]]),"Unknown",Table1[[#This Row],[Item]])</f>
        <v>Mashed Potatoes</v>
      </c>
      <c r="F13284">
        <v>4</v>
      </c>
      <c r="G13284" s="4">
        <f>IF(ISBLANK(Table1[[#This Row],[Price]]),AVERAGE(F13284:F30817),Table1[[#This Row],[Price]])</f>
        <v>4</v>
      </c>
      <c r="H13284">
        <v>4</v>
      </c>
      <c r="I13284" s="4">
        <f>IF(ISBLANK(Table1[[#This Row],[Quantity]]),AVERAGE(H13284:H30817),Table1[[#This Row],[Quantity]])</f>
        <v>4</v>
      </c>
      <c r="J13284">
        <v>16</v>
      </c>
      <c r="K13284" s="4">
        <f>IF(ISBLANK(Table1[[#This Row],[Order Total]]),AVERAGE(J13284:J30817),Table1[[#This Row],[Order Total]])</f>
        <v>16</v>
      </c>
      <c r="L13284" s="1">
        <v>45010</v>
      </c>
      <c r="M13284" t="s">
        <v>13</v>
      </c>
      <c r="N13284" s="4" t="str">
        <f>IF(ISBLANK(Table1[[#This Row],[Payment Method]]),"Unknown",Table1[[#This Row],[Payment Method]])</f>
        <v>Credit Card</v>
      </c>
    </row>
    <row r="13285" spans="1:14" hidden="1" x14ac:dyDescent="0.35">
      <c r="A13285" t="s">
        <v>13425</v>
      </c>
      <c r="B13285" t="s">
        <v>411</v>
      </c>
      <c r="C13285" t="s">
        <v>20</v>
      </c>
      <c r="D13285" t="s">
        <v>245</v>
      </c>
      <c r="E13285" s="4" t="str">
        <f>IF(ISBLANK(Table1[[#This Row],[Item]]),"Unknown",Table1[[#This Row],[Item]])</f>
        <v>Steak</v>
      </c>
      <c r="F13285">
        <v>20</v>
      </c>
      <c r="G13285" s="4">
        <f>IF(ISBLANK(Table1[[#This Row],[Price]]),AVERAGE(F13285:F30818),Table1[[#This Row],[Price]])</f>
        <v>20</v>
      </c>
      <c r="H13285">
        <v>5</v>
      </c>
      <c r="I13285" s="4">
        <f>IF(ISBLANK(Table1[[#This Row],[Quantity]]),AVERAGE(H13285:H30818),Table1[[#This Row],[Quantity]])</f>
        <v>5</v>
      </c>
      <c r="J13285">
        <v>100</v>
      </c>
      <c r="K13285" s="4">
        <f>IF(ISBLANK(Table1[[#This Row],[Order Total]]),AVERAGE(J13285:J30818),Table1[[#This Row],[Order Total]])</f>
        <v>100</v>
      </c>
      <c r="L13285" s="1">
        <v>44974</v>
      </c>
      <c r="M13285" t="s">
        <v>28</v>
      </c>
      <c r="N13285" s="4" t="str">
        <f>IF(ISBLANK(Table1[[#This Row],[Payment Method]]),"Unknown",Table1[[#This Row],[Payment Method]])</f>
        <v>Cash</v>
      </c>
    </row>
    <row r="13286" spans="1:14" hidden="1" x14ac:dyDescent="0.35">
      <c r="A13286" t="s">
        <v>13426</v>
      </c>
      <c r="B13286" t="s">
        <v>305</v>
      </c>
      <c r="C13286" t="s">
        <v>20</v>
      </c>
      <c r="D13286" t="s">
        <v>30</v>
      </c>
      <c r="E13286" s="4" t="str">
        <f>IF(ISBLANK(Table1[[#This Row],[Item]]),"Unknown",Table1[[#This Row],[Item]])</f>
        <v>Salmon</v>
      </c>
      <c r="F13286">
        <v>18</v>
      </c>
      <c r="G13286" s="4">
        <f>IF(ISBLANK(Table1[[#This Row],[Price]]),AVERAGE(F13286:F30819),Table1[[#This Row],[Price]])</f>
        <v>18</v>
      </c>
      <c r="H13286">
        <v>2</v>
      </c>
      <c r="I13286" s="4">
        <f>IF(ISBLANK(Table1[[#This Row],[Quantity]]),AVERAGE(H13286:H30819),Table1[[#This Row],[Quantity]])</f>
        <v>2</v>
      </c>
      <c r="J13286">
        <v>36</v>
      </c>
      <c r="K13286" s="4">
        <f>IF(ISBLANK(Table1[[#This Row],[Order Total]]),AVERAGE(J13286:J30819),Table1[[#This Row],[Order Total]])</f>
        <v>36</v>
      </c>
      <c r="L13286" s="1">
        <v>44663</v>
      </c>
      <c r="M13286" t="s">
        <v>17</v>
      </c>
      <c r="N13286" s="4" t="str">
        <f>IF(ISBLANK(Table1[[#This Row],[Payment Method]]),"Unknown",Table1[[#This Row],[Payment Method]])</f>
        <v>Digital Wallet</v>
      </c>
    </row>
    <row r="13287" spans="1:14" hidden="1" x14ac:dyDescent="0.35">
      <c r="A13287" t="s">
        <v>13427</v>
      </c>
      <c r="B13287" t="s">
        <v>236</v>
      </c>
      <c r="C13287" t="s">
        <v>20</v>
      </c>
      <c r="D13287" t="s">
        <v>41</v>
      </c>
      <c r="E13287" s="4" t="str">
        <f>IF(ISBLANK(Table1[[#This Row],[Item]]),"Unknown",Table1[[#This Row],[Item]])</f>
        <v>Vegetarian Platter</v>
      </c>
      <c r="F13287">
        <v>14</v>
      </c>
      <c r="G13287" s="4">
        <f>IF(ISBLANK(Table1[[#This Row],[Price]]),AVERAGE(F13287:F30820),Table1[[#This Row],[Price]])</f>
        <v>14</v>
      </c>
      <c r="H13287">
        <v>1</v>
      </c>
      <c r="I13287" s="4">
        <f>IF(ISBLANK(Table1[[#This Row],[Quantity]]),AVERAGE(H13287:H30820),Table1[[#This Row],[Quantity]])</f>
        <v>1</v>
      </c>
      <c r="J13287">
        <v>14</v>
      </c>
      <c r="K13287" s="4">
        <f>IF(ISBLANK(Table1[[#This Row],[Order Total]]),AVERAGE(J13287:J30820),Table1[[#This Row],[Order Total]])</f>
        <v>14</v>
      </c>
      <c r="L13287" s="1">
        <v>45045</v>
      </c>
      <c r="M13287" t="s">
        <v>13</v>
      </c>
      <c r="N13287" s="4" t="str">
        <f>IF(ISBLANK(Table1[[#This Row],[Payment Method]]),"Unknown",Table1[[#This Row],[Payment Method]])</f>
        <v>Credit Card</v>
      </c>
    </row>
    <row r="13288" spans="1:14" hidden="1" x14ac:dyDescent="0.35">
      <c r="A13288" t="s">
        <v>13428</v>
      </c>
      <c r="B13288" t="s">
        <v>97</v>
      </c>
      <c r="C13288" t="s">
        <v>50</v>
      </c>
      <c r="D13288" t="s">
        <v>112</v>
      </c>
      <c r="E13288" s="4" t="str">
        <f>IF(ISBLANK(Table1[[#This Row],[Item]]),"Unknown",Table1[[#This Row],[Item]])</f>
        <v>French Fries</v>
      </c>
      <c r="F13288">
        <v>4</v>
      </c>
      <c r="G13288" s="4">
        <f>IF(ISBLANK(Table1[[#This Row],[Price]]),AVERAGE(F13288:F30821),Table1[[#This Row],[Price]])</f>
        <v>4</v>
      </c>
      <c r="H13288">
        <v>1</v>
      </c>
      <c r="I13288" s="4">
        <f>IF(ISBLANK(Table1[[#This Row],[Quantity]]),AVERAGE(H13288:H30821),Table1[[#This Row],[Quantity]])</f>
        <v>1</v>
      </c>
      <c r="J13288">
        <v>4</v>
      </c>
      <c r="K13288" s="4">
        <f>IF(ISBLANK(Table1[[#This Row],[Order Total]]),AVERAGE(J13288:J30821),Table1[[#This Row],[Order Total]])</f>
        <v>4</v>
      </c>
      <c r="L13288" s="1">
        <v>45263</v>
      </c>
      <c r="M13288" t="s">
        <v>13</v>
      </c>
      <c r="N13288" s="4" t="str">
        <f>IF(ISBLANK(Table1[[#This Row],[Payment Method]]),"Unknown",Table1[[#This Row],[Payment Method]])</f>
        <v>Credit Card</v>
      </c>
    </row>
    <row r="13289" spans="1:14" hidden="1" x14ac:dyDescent="0.35">
      <c r="A13289" t="s">
        <v>13429</v>
      </c>
      <c r="B13289" t="s">
        <v>240</v>
      </c>
      <c r="C13289" t="s">
        <v>38</v>
      </c>
      <c r="D13289" t="s">
        <v>121</v>
      </c>
      <c r="E13289" s="4" t="str">
        <f>IF(ISBLANK(Table1[[#This Row],[Item]]),"Unknown",Table1[[#This Row],[Item]])</f>
        <v>Ice Cream</v>
      </c>
      <c r="F13289">
        <v>5</v>
      </c>
      <c r="G13289" s="4">
        <f>IF(ISBLANK(Table1[[#This Row],[Price]]),AVERAGE(F13289:F30822),Table1[[#This Row],[Price]])</f>
        <v>5</v>
      </c>
      <c r="H13289">
        <v>2</v>
      </c>
      <c r="I13289" s="4">
        <f>IF(ISBLANK(Table1[[#This Row],[Quantity]]),AVERAGE(H13289:H30822),Table1[[#This Row],[Quantity]])</f>
        <v>2</v>
      </c>
      <c r="J13289">
        <v>10</v>
      </c>
      <c r="K13289" s="4">
        <f>IF(ISBLANK(Table1[[#This Row],[Order Total]]),AVERAGE(J13289:J30822),Table1[[#This Row],[Order Total]])</f>
        <v>10</v>
      </c>
      <c r="L13289" s="1">
        <v>45194</v>
      </c>
      <c r="M13289" t="s">
        <v>17</v>
      </c>
      <c r="N13289" s="4" t="str">
        <f>IF(ISBLANK(Table1[[#This Row],[Payment Method]]),"Unknown",Table1[[#This Row],[Payment Method]])</f>
        <v>Digital Wallet</v>
      </c>
    </row>
    <row r="13290" spans="1:14" hidden="1" x14ac:dyDescent="0.35">
      <c r="A13290" t="s">
        <v>13430</v>
      </c>
      <c r="B13290" t="s">
        <v>313</v>
      </c>
      <c r="C13290" t="s">
        <v>50</v>
      </c>
      <c r="D13290" t="s">
        <v>51</v>
      </c>
      <c r="E13290" s="4" t="str">
        <f>IF(ISBLANK(Table1[[#This Row],[Item]]),"Unknown",Table1[[#This Row],[Item]])</f>
        <v>Sweet Potato Fries</v>
      </c>
      <c r="F13290">
        <v>5</v>
      </c>
      <c r="G13290" s="4">
        <f>IF(ISBLANK(Table1[[#This Row],[Price]]),AVERAGE(F13290:F30823),Table1[[#This Row],[Price]])</f>
        <v>5</v>
      </c>
      <c r="H13290">
        <v>2</v>
      </c>
      <c r="I13290" s="4">
        <f>IF(ISBLANK(Table1[[#This Row],[Quantity]]),AVERAGE(H13290:H30823),Table1[[#This Row],[Quantity]])</f>
        <v>2</v>
      </c>
      <c r="J13290">
        <v>10</v>
      </c>
      <c r="K13290" s="4">
        <f>IF(ISBLANK(Table1[[#This Row],[Order Total]]),AVERAGE(J13290:J30823),Table1[[#This Row],[Order Total]])</f>
        <v>10</v>
      </c>
      <c r="L13290" s="1">
        <v>45215</v>
      </c>
      <c r="M13290" t="s">
        <v>13</v>
      </c>
      <c r="N13290" s="4" t="str">
        <f>IF(ISBLANK(Table1[[#This Row],[Payment Method]]),"Unknown",Table1[[#This Row],[Payment Method]])</f>
        <v>Credit Card</v>
      </c>
    </row>
    <row r="13291" spans="1:14" hidden="1" x14ac:dyDescent="0.35">
      <c r="A13291" t="s">
        <v>13431</v>
      </c>
      <c r="B13291" t="s">
        <v>23</v>
      </c>
      <c r="C13291" t="s">
        <v>11</v>
      </c>
      <c r="D13291" t="s">
        <v>12</v>
      </c>
      <c r="E13291" s="4" t="str">
        <f>IF(ISBLANK(Table1[[#This Row],[Item]]),"Unknown",Table1[[#This Row],[Item]])</f>
        <v>Side Salad</v>
      </c>
      <c r="F13291">
        <v>3</v>
      </c>
      <c r="G13291" s="4">
        <f>IF(ISBLANK(Table1[[#This Row],[Price]]),AVERAGE(F13291:F30824),Table1[[#This Row],[Price]])</f>
        <v>3</v>
      </c>
      <c r="H13291">
        <v>1</v>
      </c>
      <c r="I13291" s="4">
        <f>IF(ISBLANK(Table1[[#This Row],[Quantity]]),AVERAGE(H13291:H30824),Table1[[#This Row],[Quantity]])</f>
        <v>1</v>
      </c>
      <c r="J13291">
        <v>3</v>
      </c>
      <c r="K13291" s="4">
        <f>IF(ISBLANK(Table1[[#This Row],[Order Total]]),AVERAGE(J13291:J30824),Table1[[#This Row],[Order Total]])</f>
        <v>3</v>
      </c>
      <c r="L13291" s="1">
        <v>44787</v>
      </c>
      <c r="M13291" t="s">
        <v>28</v>
      </c>
      <c r="N13291" s="4" t="str">
        <f>IF(ISBLANK(Table1[[#This Row],[Payment Method]]),"Unknown",Table1[[#This Row],[Payment Method]])</f>
        <v>Cash</v>
      </c>
    </row>
    <row r="13292" spans="1:14" hidden="1" x14ac:dyDescent="0.35">
      <c r="A13292" t="s">
        <v>13432</v>
      </c>
      <c r="B13292" t="s">
        <v>205</v>
      </c>
      <c r="C13292" t="s">
        <v>38</v>
      </c>
      <c r="D13292" t="s">
        <v>74</v>
      </c>
      <c r="E13292" s="4" t="str">
        <f>IF(ISBLANK(Table1[[#This Row],[Item]]),"Unknown",Table1[[#This Row],[Item]])</f>
        <v>Chocolate Cake</v>
      </c>
      <c r="F13292">
        <v>6</v>
      </c>
      <c r="G13292" s="4">
        <f>IF(ISBLANK(Table1[[#This Row],[Price]]),AVERAGE(F13292:F30825),Table1[[#This Row],[Price]])</f>
        <v>6</v>
      </c>
      <c r="H13292">
        <v>4</v>
      </c>
      <c r="I13292" s="4">
        <f>IF(ISBLANK(Table1[[#This Row],[Quantity]]),AVERAGE(H13292:H30825),Table1[[#This Row],[Quantity]])</f>
        <v>4</v>
      </c>
      <c r="J13292">
        <v>24</v>
      </c>
      <c r="K13292" s="4">
        <f>IF(ISBLANK(Table1[[#This Row],[Order Total]]),AVERAGE(J13292:J30825),Table1[[#This Row],[Order Total]])</f>
        <v>24</v>
      </c>
      <c r="L13292" s="1">
        <v>44807</v>
      </c>
      <c r="M13292" t="s">
        <v>28</v>
      </c>
      <c r="N13292" s="4" t="str">
        <f>IF(ISBLANK(Table1[[#This Row],[Payment Method]]),"Unknown",Table1[[#This Row],[Payment Method]])</f>
        <v>Cash</v>
      </c>
    </row>
    <row r="13293" spans="1:14" hidden="1" x14ac:dyDescent="0.35">
      <c r="A13293" t="s">
        <v>13433</v>
      </c>
      <c r="B13293" t="s">
        <v>185</v>
      </c>
      <c r="C13293" t="s">
        <v>50</v>
      </c>
      <c r="D13293" t="s">
        <v>99</v>
      </c>
      <c r="E13293" s="4" t="str">
        <f>IF(ISBLANK(Table1[[#This Row],[Item]]),"Unknown",Table1[[#This Row],[Item]])</f>
        <v>Chicken Melt</v>
      </c>
      <c r="F13293">
        <v>8</v>
      </c>
      <c r="G13293" s="4">
        <f>IF(ISBLANK(Table1[[#This Row],[Price]]),AVERAGE(F13293:F30826),Table1[[#This Row],[Price]])</f>
        <v>8</v>
      </c>
      <c r="H13293">
        <v>4</v>
      </c>
      <c r="I13293" s="4">
        <f>IF(ISBLANK(Table1[[#This Row],[Quantity]]),AVERAGE(H13293:H30826),Table1[[#This Row],[Quantity]])</f>
        <v>4</v>
      </c>
      <c r="J13293">
        <v>32</v>
      </c>
      <c r="K13293" s="4">
        <f>IF(ISBLANK(Table1[[#This Row],[Order Total]]),AVERAGE(J13293:J30826),Table1[[#This Row],[Order Total]])</f>
        <v>32</v>
      </c>
      <c r="L13293" s="1">
        <v>44805</v>
      </c>
      <c r="N13293" s="4" t="str">
        <f>IF(ISBLANK(Table1[[#This Row],[Payment Method]]),"Unknown",Table1[[#This Row],[Payment Method]])</f>
        <v>Unknown</v>
      </c>
    </row>
    <row r="13294" spans="1:14" hidden="1" x14ac:dyDescent="0.35">
      <c r="A13294" t="s">
        <v>13434</v>
      </c>
      <c r="B13294" t="s">
        <v>232</v>
      </c>
      <c r="C13294" t="s">
        <v>50</v>
      </c>
      <c r="D13294" t="s">
        <v>51</v>
      </c>
      <c r="E13294" s="4" t="str">
        <f>IF(ISBLANK(Table1[[#This Row],[Item]]),"Unknown",Table1[[#This Row],[Item]])</f>
        <v>Sweet Potato Fries</v>
      </c>
      <c r="F13294">
        <v>5</v>
      </c>
      <c r="G13294" s="4">
        <f>IF(ISBLANK(Table1[[#This Row],[Price]]),AVERAGE(F13294:F30827),Table1[[#This Row],[Price]])</f>
        <v>5</v>
      </c>
      <c r="H13294">
        <v>1</v>
      </c>
      <c r="I13294" s="4">
        <f>IF(ISBLANK(Table1[[#This Row],[Quantity]]),AVERAGE(H13294:H30827),Table1[[#This Row],[Quantity]])</f>
        <v>1</v>
      </c>
      <c r="J13294">
        <v>5</v>
      </c>
      <c r="K13294" s="4">
        <f>IF(ISBLANK(Table1[[#This Row],[Order Total]]),AVERAGE(J13294:J30827),Table1[[#This Row],[Order Total]])</f>
        <v>5</v>
      </c>
      <c r="L13294" s="1">
        <v>44781</v>
      </c>
      <c r="M13294" t="s">
        <v>13</v>
      </c>
      <c r="N13294" s="4" t="str">
        <f>IF(ISBLANK(Table1[[#This Row],[Payment Method]]),"Unknown",Table1[[#This Row],[Payment Method]])</f>
        <v>Credit Card</v>
      </c>
    </row>
    <row r="13295" spans="1:14" hidden="1" x14ac:dyDescent="0.35">
      <c r="A13295" t="s">
        <v>13435</v>
      </c>
      <c r="B13295" t="s">
        <v>425</v>
      </c>
      <c r="C13295" t="s">
        <v>20</v>
      </c>
      <c r="E13295" s="4" t="str">
        <f>IF(ISBLANK(Table1[[#This Row],[Item]]),"Unknown",Table1[[#This Row],[Item]])</f>
        <v>Unknown</v>
      </c>
      <c r="F13295">
        <v>15</v>
      </c>
      <c r="G13295" s="4">
        <f>IF(ISBLANK(Table1[[#This Row],[Price]]),AVERAGE(F13295:F30828),Table1[[#This Row],[Price]])</f>
        <v>15</v>
      </c>
      <c r="H13295">
        <v>4</v>
      </c>
      <c r="I13295" s="4">
        <f>IF(ISBLANK(Table1[[#This Row],[Quantity]]),AVERAGE(H13295:H30828),Table1[[#This Row],[Quantity]])</f>
        <v>4</v>
      </c>
      <c r="J13295">
        <v>60</v>
      </c>
      <c r="K13295" s="4">
        <f>IF(ISBLANK(Table1[[#This Row],[Order Total]]),AVERAGE(J13295:J30828),Table1[[#This Row],[Order Total]])</f>
        <v>60</v>
      </c>
      <c r="L13295" s="1">
        <v>44752</v>
      </c>
      <c r="N13295" s="4" t="str">
        <f>IF(ISBLANK(Table1[[#This Row],[Payment Method]]),"Unknown",Table1[[#This Row],[Payment Method]])</f>
        <v>Unknown</v>
      </c>
    </row>
    <row r="13296" spans="1:14" hidden="1" x14ac:dyDescent="0.35">
      <c r="A13296" t="s">
        <v>13436</v>
      </c>
      <c r="B13296" t="s">
        <v>372</v>
      </c>
      <c r="C13296" t="s">
        <v>20</v>
      </c>
      <c r="E13296" s="4" t="str">
        <f>IF(ISBLANK(Table1[[#This Row],[Item]]),"Unknown",Table1[[#This Row],[Item]])</f>
        <v>Unknown</v>
      </c>
      <c r="F13296">
        <v>12</v>
      </c>
      <c r="G13296" s="4">
        <f>IF(ISBLANK(Table1[[#This Row],[Price]]),AVERAGE(F13296:F30829),Table1[[#This Row],[Price]])</f>
        <v>12</v>
      </c>
      <c r="H13296">
        <v>4</v>
      </c>
      <c r="I13296" s="4">
        <f>IF(ISBLANK(Table1[[#This Row],[Quantity]]),AVERAGE(H13296:H30829),Table1[[#This Row],[Quantity]])</f>
        <v>4</v>
      </c>
      <c r="J13296">
        <v>48</v>
      </c>
      <c r="K13296" s="4">
        <f>IF(ISBLANK(Table1[[#This Row],[Order Total]]),AVERAGE(J13296:J30829),Table1[[#This Row],[Order Total]])</f>
        <v>48</v>
      </c>
      <c r="L13296" s="1">
        <v>44836</v>
      </c>
      <c r="M13296" t="s">
        <v>17</v>
      </c>
      <c r="N13296" s="4" t="str">
        <f>IF(ISBLANK(Table1[[#This Row],[Payment Method]]),"Unknown",Table1[[#This Row],[Payment Method]])</f>
        <v>Digital Wallet</v>
      </c>
    </row>
    <row r="13297" spans="1:14" hidden="1" x14ac:dyDescent="0.35">
      <c r="A13297" t="s">
        <v>13437</v>
      </c>
      <c r="B13297" t="s">
        <v>457</v>
      </c>
      <c r="C13297" t="s">
        <v>24</v>
      </c>
      <c r="D13297" t="s">
        <v>168</v>
      </c>
      <c r="E13297" s="4" t="str">
        <f>IF(ISBLANK(Table1[[#This Row],[Item]]),"Unknown",Table1[[#This Row],[Item]])</f>
        <v>Water</v>
      </c>
      <c r="F13297">
        <v>1</v>
      </c>
      <c r="G13297" s="4">
        <f>IF(ISBLANK(Table1[[#This Row],[Price]]),AVERAGE(F13297:F30830),Table1[[#This Row],[Price]])</f>
        <v>1</v>
      </c>
      <c r="H13297">
        <v>4</v>
      </c>
      <c r="I13297" s="4">
        <f>IF(ISBLANK(Table1[[#This Row],[Quantity]]),AVERAGE(H13297:H30830),Table1[[#This Row],[Quantity]])</f>
        <v>4</v>
      </c>
      <c r="J13297">
        <v>4</v>
      </c>
      <c r="K13297" s="4">
        <f>IF(ISBLANK(Table1[[#This Row],[Order Total]]),AVERAGE(J13297:J30830),Table1[[#This Row],[Order Total]])</f>
        <v>4</v>
      </c>
      <c r="L13297" s="1">
        <v>44937</v>
      </c>
      <c r="M13297" t="s">
        <v>17</v>
      </c>
      <c r="N13297" s="4" t="str">
        <f>IF(ISBLANK(Table1[[#This Row],[Payment Method]]),"Unknown",Table1[[#This Row],[Payment Method]])</f>
        <v>Digital Wallet</v>
      </c>
    </row>
    <row r="13298" spans="1:14" hidden="1" x14ac:dyDescent="0.35">
      <c r="A13298" t="s">
        <v>13438</v>
      </c>
      <c r="B13298" t="s">
        <v>376</v>
      </c>
      <c r="C13298" t="s">
        <v>11</v>
      </c>
      <c r="D13298" t="s">
        <v>230</v>
      </c>
      <c r="E13298" s="4" t="str">
        <f>IF(ISBLANK(Table1[[#This Row],[Item]]),"Unknown",Table1[[#This Row],[Item]])</f>
        <v>Onion Rings</v>
      </c>
      <c r="F13298">
        <v>5</v>
      </c>
      <c r="G13298" s="4">
        <f>IF(ISBLANK(Table1[[#This Row],[Price]]),AVERAGE(F13298:F30831),Table1[[#This Row],[Price]])</f>
        <v>5</v>
      </c>
      <c r="H13298">
        <v>1</v>
      </c>
      <c r="I13298" s="4">
        <f>IF(ISBLANK(Table1[[#This Row],[Quantity]]),AVERAGE(H13298:H30831),Table1[[#This Row],[Quantity]])</f>
        <v>1</v>
      </c>
      <c r="J13298">
        <v>5</v>
      </c>
      <c r="K13298" s="4">
        <f>IF(ISBLANK(Table1[[#This Row],[Order Total]]),AVERAGE(J13298:J30831),Table1[[#This Row],[Order Total]])</f>
        <v>5</v>
      </c>
      <c r="L13298" s="1">
        <v>44647</v>
      </c>
      <c r="M13298" t="s">
        <v>28</v>
      </c>
      <c r="N13298" s="4" t="str">
        <f>IF(ISBLANK(Table1[[#This Row],[Payment Method]]),"Unknown",Table1[[#This Row],[Payment Method]])</f>
        <v>Cash</v>
      </c>
    </row>
    <row r="13299" spans="1:14" hidden="1" x14ac:dyDescent="0.35">
      <c r="A13299" t="s">
        <v>13439</v>
      </c>
      <c r="B13299" t="s">
        <v>425</v>
      </c>
      <c r="C13299" t="s">
        <v>38</v>
      </c>
      <c r="D13299" t="s">
        <v>43</v>
      </c>
      <c r="E13299" s="4" t="str">
        <f>IF(ISBLANK(Table1[[#This Row],[Item]]),"Unknown",Table1[[#This Row],[Item]])</f>
        <v>Brownie</v>
      </c>
      <c r="F13299">
        <v>6</v>
      </c>
      <c r="G13299" s="4">
        <f>IF(ISBLANK(Table1[[#This Row],[Price]]),AVERAGE(F13299:F30832),Table1[[#This Row],[Price]])</f>
        <v>6</v>
      </c>
      <c r="H13299">
        <v>2</v>
      </c>
      <c r="I13299" s="4">
        <f>IF(ISBLANK(Table1[[#This Row],[Quantity]]),AVERAGE(H13299:H30832),Table1[[#This Row],[Quantity]])</f>
        <v>2</v>
      </c>
      <c r="J13299">
        <v>12</v>
      </c>
      <c r="K13299" s="4">
        <f>IF(ISBLANK(Table1[[#This Row],[Order Total]]),AVERAGE(J13299:J30832),Table1[[#This Row],[Order Total]])</f>
        <v>12</v>
      </c>
      <c r="L13299" s="1">
        <v>44688</v>
      </c>
      <c r="M13299" t="s">
        <v>13</v>
      </c>
      <c r="N13299" s="4" t="str">
        <f>IF(ISBLANK(Table1[[#This Row],[Payment Method]]),"Unknown",Table1[[#This Row],[Payment Method]])</f>
        <v>Credit Card</v>
      </c>
    </row>
    <row r="13300" spans="1:14" x14ac:dyDescent="0.35">
      <c r="A13300" t="s">
        <v>13440</v>
      </c>
      <c r="B13300" t="s">
        <v>109</v>
      </c>
      <c r="C13300" t="s">
        <v>38</v>
      </c>
      <c r="E13300" s="4" t="str">
        <f>IF(ISBLANK(Table1[[#This Row],[Item]]),"Unknown",Table1[[#This Row],[Item]])</f>
        <v>Unknown</v>
      </c>
      <c r="G13300" s="4">
        <f>IF(ISBLANK(Table1[[#This Row],[Price]]),AVERAGE(F13300:F30833),Table1[[#This Row],[Price]])</f>
        <v>6.5216520650813514</v>
      </c>
      <c r="H13300">
        <v>5</v>
      </c>
      <c r="I13300" s="4">
        <f>IF(ISBLANK(Table1[[#This Row],[Quantity]]),AVERAGE(H13300:H30833),Table1[[#This Row],[Quantity]])</f>
        <v>5</v>
      </c>
      <c r="J13300">
        <v>30</v>
      </c>
      <c r="K13300" s="4">
        <f>IF(ISBLANK(Table1[[#This Row],[Order Total]]),AVERAGE(J13300:J30833),Table1[[#This Row],[Order Total]])</f>
        <v>30</v>
      </c>
      <c r="L13300" s="1">
        <v>45047</v>
      </c>
      <c r="M13300" t="s">
        <v>17</v>
      </c>
      <c r="N13300" s="4" t="str">
        <f>IF(ISBLANK(Table1[[#This Row],[Payment Method]]),"Unknown",Table1[[#This Row],[Payment Method]])</f>
        <v>Digital Wallet</v>
      </c>
    </row>
    <row r="13301" spans="1:14" hidden="1" x14ac:dyDescent="0.35">
      <c r="A13301" t="s">
        <v>13441</v>
      </c>
      <c r="B13301" t="s">
        <v>37</v>
      </c>
      <c r="C13301" t="s">
        <v>20</v>
      </c>
      <c r="D13301" t="s">
        <v>21</v>
      </c>
      <c r="E13301" s="4" t="str">
        <f>IF(ISBLANK(Table1[[#This Row],[Item]]),"Unknown",Table1[[#This Row],[Item]])</f>
        <v>Grilled Chicken</v>
      </c>
      <c r="F13301">
        <v>15</v>
      </c>
      <c r="G13301" s="4">
        <f>IF(ISBLANK(Table1[[#This Row],[Price]]),AVERAGE(F13301:F30834),Table1[[#This Row],[Price]])</f>
        <v>15</v>
      </c>
      <c r="H13301">
        <v>4</v>
      </c>
      <c r="I13301" s="4">
        <f>IF(ISBLANK(Table1[[#This Row],[Quantity]]),AVERAGE(H13301:H30834),Table1[[#This Row],[Quantity]])</f>
        <v>4</v>
      </c>
      <c r="J13301">
        <v>60</v>
      </c>
      <c r="K13301" s="4">
        <f>IF(ISBLANK(Table1[[#This Row],[Order Total]]),AVERAGE(J13301:J30834),Table1[[#This Row],[Order Total]])</f>
        <v>60</v>
      </c>
      <c r="L13301" s="1">
        <v>44716</v>
      </c>
      <c r="M13301" t="s">
        <v>28</v>
      </c>
      <c r="N13301" s="4" t="str">
        <f>IF(ISBLANK(Table1[[#This Row],[Payment Method]]),"Unknown",Table1[[#This Row],[Payment Method]])</f>
        <v>Cash</v>
      </c>
    </row>
    <row r="13302" spans="1:14" hidden="1" x14ac:dyDescent="0.35">
      <c r="A13302" t="s">
        <v>13442</v>
      </c>
      <c r="B13302" t="s">
        <v>368</v>
      </c>
      <c r="C13302" t="s">
        <v>24</v>
      </c>
      <c r="D13302" t="s">
        <v>168</v>
      </c>
      <c r="E13302" s="4" t="str">
        <f>IF(ISBLANK(Table1[[#This Row],[Item]]),"Unknown",Table1[[#This Row],[Item]])</f>
        <v>Water</v>
      </c>
      <c r="F13302">
        <v>1</v>
      </c>
      <c r="G13302" s="4">
        <f>IF(ISBLANK(Table1[[#This Row],[Price]]),AVERAGE(F13302:F30835),Table1[[#This Row],[Price]])</f>
        <v>1</v>
      </c>
      <c r="H13302">
        <v>5</v>
      </c>
      <c r="I13302" s="4">
        <f>IF(ISBLANK(Table1[[#This Row],[Quantity]]),AVERAGE(H13302:H30835),Table1[[#This Row],[Quantity]])</f>
        <v>5</v>
      </c>
      <c r="J13302">
        <v>5</v>
      </c>
      <c r="K13302" s="4">
        <f>IF(ISBLANK(Table1[[#This Row],[Order Total]]),AVERAGE(J13302:J30835),Table1[[#This Row],[Order Total]])</f>
        <v>5</v>
      </c>
      <c r="L13302" s="1">
        <v>44886</v>
      </c>
      <c r="M13302" t="s">
        <v>28</v>
      </c>
      <c r="N13302" s="4" t="str">
        <f>IF(ISBLANK(Table1[[#This Row],[Payment Method]]),"Unknown",Table1[[#This Row],[Payment Method]])</f>
        <v>Cash</v>
      </c>
    </row>
    <row r="13303" spans="1:14" hidden="1" x14ac:dyDescent="0.35">
      <c r="A13303" t="s">
        <v>13443</v>
      </c>
      <c r="B13303" t="s">
        <v>73</v>
      </c>
      <c r="C13303" t="s">
        <v>20</v>
      </c>
      <c r="D13303" t="s">
        <v>245</v>
      </c>
      <c r="E13303" s="4" t="str">
        <f>IF(ISBLANK(Table1[[#This Row],[Item]]),"Unknown",Table1[[#This Row],[Item]])</f>
        <v>Steak</v>
      </c>
      <c r="F13303">
        <v>20</v>
      </c>
      <c r="G13303" s="4">
        <f>IF(ISBLANK(Table1[[#This Row],[Price]]),AVERAGE(F13303:F30836),Table1[[#This Row],[Price]])</f>
        <v>20</v>
      </c>
      <c r="H13303">
        <v>1</v>
      </c>
      <c r="I13303" s="4">
        <f>IF(ISBLANK(Table1[[#This Row],[Quantity]]),AVERAGE(H13303:H30836),Table1[[#This Row],[Quantity]])</f>
        <v>1</v>
      </c>
      <c r="J13303">
        <v>20</v>
      </c>
      <c r="K13303" s="4">
        <f>IF(ISBLANK(Table1[[#This Row],[Order Total]]),AVERAGE(J13303:J30836),Table1[[#This Row],[Order Total]])</f>
        <v>20</v>
      </c>
      <c r="L13303" s="1">
        <v>45228</v>
      </c>
      <c r="M13303" t="s">
        <v>28</v>
      </c>
      <c r="N13303" s="4" t="str">
        <f>IF(ISBLANK(Table1[[#This Row],[Payment Method]]),"Unknown",Table1[[#This Row],[Payment Method]])</f>
        <v>Cash</v>
      </c>
    </row>
    <row r="13304" spans="1:14" hidden="1" x14ac:dyDescent="0.35">
      <c r="A13304" t="s">
        <v>13444</v>
      </c>
      <c r="B13304" t="s">
        <v>411</v>
      </c>
      <c r="C13304" t="s">
        <v>20</v>
      </c>
      <c r="D13304" t="s">
        <v>27</v>
      </c>
      <c r="E13304" s="4" t="str">
        <f>IF(ISBLANK(Table1[[#This Row],[Item]]),"Unknown",Table1[[#This Row],[Item]])</f>
        <v>Pasta Alfredo</v>
      </c>
      <c r="F13304">
        <v>12</v>
      </c>
      <c r="G13304" s="4">
        <f>IF(ISBLANK(Table1[[#This Row],[Price]]),AVERAGE(F13304:F30837),Table1[[#This Row],[Price]])</f>
        <v>12</v>
      </c>
      <c r="H13304">
        <v>4</v>
      </c>
      <c r="I13304" s="4">
        <f>IF(ISBLANK(Table1[[#This Row],[Quantity]]),AVERAGE(H13304:H30837),Table1[[#This Row],[Quantity]])</f>
        <v>4</v>
      </c>
      <c r="J13304">
        <v>48</v>
      </c>
      <c r="K13304" s="4">
        <f>IF(ISBLANK(Table1[[#This Row],[Order Total]]),AVERAGE(J13304:J30837),Table1[[#This Row],[Order Total]])</f>
        <v>48</v>
      </c>
      <c r="L13304" s="1">
        <v>44636</v>
      </c>
      <c r="M13304" t="s">
        <v>28</v>
      </c>
      <c r="N13304" s="4" t="str">
        <f>IF(ISBLANK(Table1[[#This Row],[Payment Method]]),"Unknown",Table1[[#This Row],[Payment Method]])</f>
        <v>Cash</v>
      </c>
    </row>
    <row r="13305" spans="1:14" hidden="1" x14ac:dyDescent="0.35">
      <c r="A13305" t="s">
        <v>13445</v>
      </c>
      <c r="B13305" t="s">
        <v>181</v>
      </c>
      <c r="C13305" t="s">
        <v>38</v>
      </c>
      <c r="D13305" t="s">
        <v>74</v>
      </c>
      <c r="E13305" s="4" t="str">
        <f>IF(ISBLANK(Table1[[#This Row],[Item]]),"Unknown",Table1[[#This Row],[Item]])</f>
        <v>Chocolate Cake</v>
      </c>
      <c r="F13305">
        <v>6</v>
      </c>
      <c r="G13305" s="4">
        <f>IF(ISBLANK(Table1[[#This Row],[Price]]),AVERAGE(F13305:F30838),Table1[[#This Row],[Price]])</f>
        <v>6</v>
      </c>
      <c r="H13305">
        <v>3</v>
      </c>
      <c r="I13305" s="4">
        <f>IF(ISBLANK(Table1[[#This Row],[Quantity]]),AVERAGE(H13305:H30838),Table1[[#This Row],[Quantity]])</f>
        <v>3</v>
      </c>
      <c r="J13305">
        <v>18</v>
      </c>
      <c r="K13305" s="4">
        <f>IF(ISBLANK(Table1[[#This Row],[Order Total]]),AVERAGE(J13305:J30838),Table1[[#This Row],[Order Total]])</f>
        <v>18</v>
      </c>
      <c r="L13305" s="1">
        <v>44878</v>
      </c>
      <c r="M13305" t="s">
        <v>17</v>
      </c>
      <c r="N13305" s="4" t="str">
        <f>IF(ISBLANK(Table1[[#This Row],[Payment Method]]),"Unknown",Table1[[#This Row],[Payment Method]])</f>
        <v>Digital Wallet</v>
      </c>
    </row>
    <row r="13306" spans="1:14" hidden="1" x14ac:dyDescent="0.35">
      <c r="A13306" t="s">
        <v>13446</v>
      </c>
      <c r="B13306" t="s">
        <v>283</v>
      </c>
      <c r="C13306" t="s">
        <v>20</v>
      </c>
      <c r="D13306" t="s">
        <v>245</v>
      </c>
      <c r="E13306" s="4" t="str">
        <f>IF(ISBLANK(Table1[[#This Row],[Item]]),"Unknown",Table1[[#This Row],[Item]])</f>
        <v>Steak</v>
      </c>
      <c r="F13306">
        <v>20</v>
      </c>
      <c r="G13306" s="4">
        <f>IF(ISBLANK(Table1[[#This Row],[Price]]),AVERAGE(F13306:F30839),Table1[[#This Row],[Price]])</f>
        <v>20</v>
      </c>
      <c r="H13306">
        <v>1</v>
      </c>
      <c r="I13306" s="4">
        <f>IF(ISBLANK(Table1[[#This Row],[Quantity]]),AVERAGE(H13306:H30839),Table1[[#This Row],[Quantity]])</f>
        <v>1</v>
      </c>
      <c r="J13306">
        <v>20</v>
      </c>
      <c r="K13306" s="4">
        <f>IF(ISBLANK(Table1[[#This Row],[Order Total]]),AVERAGE(J13306:J30839),Table1[[#This Row],[Order Total]])</f>
        <v>20</v>
      </c>
      <c r="L13306" s="1">
        <v>44643</v>
      </c>
      <c r="M13306" t="s">
        <v>17</v>
      </c>
      <c r="N13306" s="4" t="str">
        <f>IF(ISBLANK(Table1[[#This Row],[Payment Method]]),"Unknown",Table1[[#This Row],[Payment Method]])</f>
        <v>Digital Wallet</v>
      </c>
    </row>
    <row r="13307" spans="1:14" hidden="1" x14ac:dyDescent="0.35">
      <c r="A13307" t="s">
        <v>13447</v>
      </c>
      <c r="B13307" t="s">
        <v>219</v>
      </c>
      <c r="C13307" t="s">
        <v>50</v>
      </c>
      <c r="D13307" t="s">
        <v>112</v>
      </c>
      <c r="E13307" s="4" t="str">
        <f>IF(ISBLANK(Table1[[#This Row],[Item]]),"Unknown",Table1[[#This Row],[Item]])</f>
        <v>French Fries</v>
      </c>
      <c r="F13307">
        <v>4</v>
      </c>
      <c r="G13307" s="4">
        <f>IF(ISBLANK(Table1[[#This Row],[Price]]),AVERAGE(F13307:F30840),Table1[[#This Row],[Price]])</f>
        <v>4</v>
      </c>
      <c r="H13307">
        <v>1</v>
      </c>
      <c r="I13307" s="4">
        <f>IF(ISBLANK(Table1[[#This Row],[Quantity]]),AVERAGE(H13307:H30840),Table1[[#This Row],[Quantity]])</f>
        <v>1</v>
      </c>
      <c r="J13307">
        <v>4</v>
      </c>
      <c r="K13307" s="4">
        <f>IF(ISBLANK(Table1[[#This Row],[Order Total]]),AVERAGE(J13307:J30840),Table1[[#This Row],[Order Total]])</f>
        <v>4</v>
      </c>
      <c r="L13307" s="1">
        <v>45218</v>
      </c>
      <c r="M13307" t="s">
        <v>13</v>
      </c>
      <c r="N13307" s="4" t="str">
        <f>IF(ISBLANK(Table1[[#This Row],[Payment Method]]),"Unknown",Table1[[#This Row],[Payment Method]])</f>
        <v>Credit Card</v>
      </c>
    </row>
    <row r="13308" spans="1:14" hidden="1" x14ac:dyDescent="0.35">
      <c r="A13308" t="s">
        <v>13448</v>
      </c>
      <c r="B13308" t="s">
        <v>10</v>
      </c>
      <c r="C13308" t="s">
        <v>11</v>
      </c>
      <c r="D13308" t="s">
        <v>79</v>
      </c>
      <c r="E13308" s="4" t="str">
        <f>IF(ISBLANK(Table1[[#This Row],[Item]]),"Unknown",Table1[[#This Row],[Item]])</f>
        <v>Grilled Vegetables</v>
      </c>
      <c r="F13308">
        <v>5</v>
      </c>
      <c r="G13308" s="4">
        <f>IF(ISBLANK(Table1[[#This Row],[Price]]),AVERAGE(F13308:F30841),Table1[[#This Row],[Price]])</f>
        <v>5</v>
      </c>
      <c r="H13308">
        <v>4</v>
      </c>
      <c r="I13308" s="4">
        <f>IF(ISBLANK(Table1[[#This Row],[Quantity]]),AVERAGE(H13308:H30841),Table1[[#This Row],[Quantity]])</f>
        <v>4</v>
      </c>
      <c r="J13308">
        <v>20</v>
      </c>
      <c r="K13308" s="4">
        <f>IF(ISBLANK(Table1[[#This Row],[Order Total]]),AVERAGE(J13308:J30841),Table1[[#This Row],[Order Total]])</f>
        <v>20</v>
      </c>
      <c r="L13308" s="1">
        <v>45282</v>
      </c>
      <c r="M13308" t="s">
        <v>17</v>
      </c>
      <c r="N13308" s="4" t="str">
        <f>IF(ISBLANK(Table1[[#This Row],[Payment Method]]),"Unknown",Table1[[#This Row],[Payment Method]])</f>
        <v>Digital Wallet</v>
      </c>
    </row>
    <row r="13309" spans="1:14" hidden="1" x14ac:dyDescent="0.35">
      <c r="A13309" t="s">
        <v>13449</v>
      </c>
      <c r="B13309" t="s">
        <v>597</v>
      </c>
      <c r="C13309" t="s">
        <v>38</v>
      </c>
      <c r="D13309" t="s">
        <v>121</v>
      </c>
      <c r="E13309" s="4" t="str">
        <f>IF(ISBLANK(Table1[[#This Row],[Item]]),"Unknown",Table1[[#This Row],[Item]])</f>
        <v>Ice Cream</v>
      </c>
      <c r="F13309">
        <v>5</v>
      </c>
      <c r="G13309" s="4">
        <f>IF(ISBLANK(Table1[[#This Row],[Price]]),AVERAGE(F13309:F30842),Table1[[#This Row],[Price]])</f>
        <v>5</v>
      </c>
      <c r="H13309">
        <v>4</v>
      </c>
      <c r="I13309" s="4">
        <f>IF(ISBLANK(Table1[[#This Row],[Quantity]]),AVERAGE(H13309:H30842),Table1[[#This Row],[Quantity]])</f>
        <v>4</v>
      </c>
      <c r="J13309">
        <v>20</v>
      </c>
      <c r="K13309" s="4">
        <f>IF(ISBLANK(Table1[[#This Row],[Order Total]]),AVERAGE(J13309:J30842),Table1[[#This Row],[Order Total]])</f>
        <v>20</v>
      </c>
      <c r="L13309" s="1">
        <v>45046</v>
      </c>
      <c r="M13309" t="s">
        <v>13</v>
      </c>
      <c r="N13309" s="4" t="str">
        <f>IF(ISBLANK(Table1[[#This Row],[Payment Method]]),"Unknown",Table1[[#This Row],[Payment Method]])</f>
        <v>Credit Card</v>
      </c>
    </row>
    <row r="13310" spans="1:14" hidden="1" x14ac:dyDescent="0.35">
      <c r="A13310" t="s">
        <v>13450</v>
      </c>
      <c r="B13310" t="s">
        <v>145</v>
      </c>
      <c r="C13310" t="s">
        <v>20</v>
      </c>
      <c r="D13310" t="s">
        <v>21</v>
      </c>
      <c r="E13310" s="4" t="str">
        <f>IF(ISBLANK(Table1[[#This Row],[Item]]),"Unknown",Table1[[#This Row],[Item]])</f>
        <v>Grilled Chicken</v>
      </c>
      <c r="F13310">
        <v>15</v>
      </c>
      <c r="G13310" s="4">
        <f>IF(ISBLANK(Table1[[#This Row],[Price]]),AVERAGE(F13310:F30843),Table1[[#This Row],[Price]])</f>
        <v>15</v>
      </c>
      <c r="H13310">
        <v>4</v>
      </c>
      <c r="I13310" s="4">
        <f>IF(ISBLANK(Table1[[#This Row],[Quantity]]),AVERAGE(H13310:H30843),Table1[[#This Row],[Quantity]])</f>
        <v>4</v>
      </c>
      <c r="J13310">
        <v>60</v>
      </c>
      <c r="K13310" s="4">
        <f>IF(ISBLANK(Table1[[#This Row],[Order Total]]),AVERAGE(J13310:J30843),Table1[[#This Row],[Order Total]])</f>
        <v>60</v>
      </c>
      <c r="L13310" s="1">
        <v>45008</v>
      </c>
      <c r="M13310" t="s">
        <v>13</v>
      </c>
      <c r="N13310" s="4" t="str">
        <f>IF(ISBLANK(Table1[[#This Row],[Payment Method]]),"Unknown",Table1[[#This Row],[Payment Method]])</f>
        <v>Credit Card</v>
      </c>
    </row>
    <row r="13311" spans="1:14" hidden="1" x14ac:dyDescent="0.35">
      <c r="A13311" t="s">
        <v>13451</v>
      </c>
      <c r="B13311" t="s">
        <v>597</v>
      </c>
      <c r="C13311" t="s">
        <v>24</v>
      </c>
      <c r="D13311" t="s">
        <v>141</v>
      </c>
      <c r="E13311" s="4" t="str">
        <f>IF(ISBLANK(Table1[[#This Row],[Item]]),"Unknown",Table1[[#This Row],[Item]])</f>
        <v>Iced Tea</v>
      </c>
      <c r="F13311">
        <v>2.5</v>
      </c>
      <c r="G13311" s="4">
        <f>IF(ISBLANK(Table1[[#This Row],[Price]]),AVERAGE(F13311:F30844),Table1[[#This Row],[Price]])</f>
        <v>2.5</v>
      </c>
      <c r="H13311">
        <v>4</v>
      </c>
      <c r="I13311" s="4">
        <f>IF(ISBLANK(Table1[[#This Row],[Quantity]]),AVERAGE(H13311:H30844),Table1[[#This Row],[Quantity]])</f>
        <v>4</v>
      </c>
      <c r="J13311">
        <v>10</v>
      </c>
      <c r="K13311" s="4">
        <f>IF(ISBLANK(Table1[[#This Row],[Order Total]]),AVERAGE(J13311:J30844),Table1[[#This Row],[Order Total]])</f>
        <v>10</v>
      </c>
      <c r="L13311" s="1">
        <v>44741</v>
      </c>
      <c r="M13311" t="s">
        <v>28</v>
      </c>
      <c r="N13311" s="4" t="str">
        <f>IF(ISBLANK(Table1[[#This Row],[Payment Method]]),"Unknown",Table1[[#This Row],[Payment Method]])</f>
        <v>Cash</v>
      </c>
    </row>
    <row r="13312" spans="1:14" hidden="1" x14ac:dyDescent="0.35">
      <c r="A13312" t="s">
        <v>13452</v>
      </c>
      <c r="B13312" t="s">
        <v>268</v>
      </c>
      <c r="C13312" t="s">
        <v>50</v>
      </c>
      <c r="E13312" s="4" t="str">
        <f>IF(ISBLANK(Table1[[#This Row],[Item]]),"Unknown",Table1[[#This Row],[Item]])</f>
        <v>Unknown</v>
      </c>
      <c r="F13312">
        <v>10</v>
      </c>
      <c r="G13312" s="4">
        <f>IF(ISBLANK(Table1[[#This Row],[Price]]),AVERAGE(F13312:F30845),Table1[[#This Row],[Price]])</f>
        <v>10</v>
      </c>
      <c r="H13312">
        <v>5</v>
      </c>
      <c r="I13312" s="4">
        <f>IF(ISBLANK(Table1[[#This Row],[Quantity]]),AVERAGE(H13312:H30845),Table1[[#This Row],[Quantity]])</f>
        <v>5</v>
      </c>
      <c r="J13312">
        <v>50</v>
      </c>
      <c r="K13312" s="4">
        <f>IF(ISBLANK(Table1[[#This Row],[Order Total]]),AVERAGE(J13312:J30845),Table1[[#This Row],[Order Total]])</f>
        <v>50</v>
      </c>
      <c r="L13312" s="1">
        <v>44633</v>
      </c>
      <c r="N13312" s="4" t="str">
        <f>IF(ISBLANK(Table1[[#This Row],[Payment Method]]),"Unknown",Table1[[#This Row],[Payment Method]])</f>
        <v>Unknown</v>
      </c>
    </row>
    <row r="13313" spans="1:14" hidden="1" x14ac:dyDescent="0.35">
      <c r="A13313" t="s">
        <v>13453</v>
      </c>
      <c r="B13313" t="s">
        <v>163</v>
      </c>
      <c r="C13313" t="s">
        <v>38</v>
      </c>
      <c r="D13313" t="s">
        <v>43</v>
      </c>
      <c r="E13313" s="4" t="str">
        <f>IF(ISBLANK(Table1[[#This Row],[Item]]),"Unknown",Table1[[#This Row],[Item]])</f>
        <v>Brownie</v>
      </c>
      <c r="F13313">
        <v>6</v>
      </c>
      <c r="G13313" s="4">
        <f>IF(ISBLANK(Table1[[#This Row],[Price]]),AVERAGE(F13313:F30846),Table1[[#This Row],[Price]])</f>
        <v>6</v>
      </c>
      <c r="H13313">
        <v>3</v>
      </c>
      <c r="I13313" s="4">
        <f>IF(ISBLANK(Table1[[#This Row],[Quantity]]),AVERAGE(H13313:H30846),Table1[[#This Row],[Quantity]])</f>
        <v>3</v>
      </c>
      <c r="J13313">
        <v>18</v>
      </c>
      <c r="K13313" s="4">
        <f>IF(ISBLANK(Table1[[#This Row],[Order Total]]),AVERAGE(J13313:J30846),Table1[[#This Row],[Order Total]])</f>
        <v>18</v>
      </c>
      <c r="L13313" s="1">
        <v>45291</v>
      </c>
      <c r="M13313" t="s">
        <v>17</v>
      </c>
      <c r="N13313" s="4" t="str">
        <f>IF(ISBLANK(Table1[[#This Row],[Payment Method]]),"Unknown",Table1[[#This Row],[Payment Method]])</f>
        <v>Digital Wallet</v>
      </c>
    </row>
    <row r="13314" spans="1:14" hidden="1" x14ac:dyDescent="0.35">
      <c r="A13314" t="s">
        <v>13454</v>
      </c>
      <c r="B13314" t="s">
        <v>155</v>
      </c>
      <c r="C13314" t="s">
        <v>50</v>
      </c>
      <c r="D13314" t="s">
        <v>112</v>
      </c>
      <c r="E13314" s="4" t="str">
        <f>IF(ISBLANK(Table1[[#This Row],[Item]]),"Unknown",Table1[[#This Row],[Item]])</f>
        <v>French Fries</v>
      </c>
      <c r="F13314">
        <v>4</v>
      </c>
      <c r="G13314" s="4">
        <f>IF(ISBLANK(Table1[[#This Row],[Price]]),AVERAGE(F13314:F30847),Table1[[#This Row],[Price]])</f>
        <v>4</v>
      </c>
      <c r="H13314">
        <v>4</v>
      </c>
      <c r="I13314" s="4">
        <f>IF(ISBLANK(Table1[[#This Row],[Quantity]]),AVERAGE(H13314:H30847),Table1[[#This Row],[Quantity]])</f>
        <v>4</v>
      </c>
      <c r="J13314">
        <v>16</v>
      </c>
      <c r="K13314" s="4">
        <f>IF(ISBLANK(Table1[[#This Row],[Order Total]]),AVERAGE(J13314:J30847),Table1[[#This Row],[Order Total]])</f>
        <v>16</v>
      </c>
      <c r="L13314" s="1">
        <v>44653</v>
      </c>
      <c r="M13314" t="s">
        <v>17</v>
      </c>
      <c r="N13314" s="4" t="str">
        <f>IF(ISBLANK(Table1[[#This Row],[Payment Method]]),"Unknown",Table1[[#This Row],[Payment Method]])</f>
        <v>Digital Wallet</v>
      </c>
    </row>
    <row r="13315" spans="1:14" hidden="1" x14ac:dyDescent="0.35">
      <c r="A13315" t="s">
        <v>13455</v>
      </c>
      <c r="B13315" t="s">
        <v>597</v>
      </c>
      <c r="C13315" t="s">
        <v>20</v>
      </c>
      <c r="D13315" t="s">
        <v>21</v>
      </c>
      <c r="E13315" s="4" t="str">
        <f>IF(ISBLANK(Table1[[#This Row],[Item]]),"Unknown",Table1[[#This Row],[Item]])</f>
        <v>Grilled Chicken</v>
      </c>
      <c r="F13315">
        <v>15</v>
      </c>
      <c r="G13315" s="4">
        <f>IF(ISBLANK(Table1[[#This Row],[Price]]),AVERAGE(F13315:F30848),Table1[[#This Row],[Price]])</f>
        <v>15</v>
      </c>
      <c r="H13315">
        <v>4</v>
      </c>
      <c r="I13315" s="4">
        <f>IF(ISBLANK(Table1[[#This Row],[Quantity]]),AVERAGE(H13315:H30848),Table1[[#This Row],[Quantity]])</f>
        <v>4</v>
      </c>
      <c r="J13315">
        <v>60</v>
      </c>
      <c r="K13315" s="4">
        <f>IF(ISBLANK(Table1[[#This Row],[Order Total]]),AVERAGE(J13315:J30848),Table1[[#This Row],[Order Total]])</f>
        <v>60</v>
      </c>
      <c r="L13315" s="1">
        <v>44595</v>
      </c>
      <c r="M13315" t="s">
        <v>17</v>
      </c>
      <c r="N13315" s="4" t="str">
        <f>IF(ISBLANK(Table1[[#This Row],[Payment Method]]),"Unknown",Table1[[#This Row],[Payment Method]])</f>
        <v>Digital Wallet</v>
      </c>
    </row>
    <row r="13316" spans="1:14" hidden="1" x14ac:dyDescent="0.35">
      <c r="A13316" t="s">
        <v>13456</v>
      </c>
      <c r="B13316" t="s">
        <v>368</v>
      </c>
      <c r="C13316" t="s">
        <v>50</v>
      </c>
      <c r="D13316" t="s">
        <v>99</v>
      </c>
      <c r="E13316" s="4" t="str">
        <f>IF(ISBLANK(Table1[[#This Row],[Item]]),"Unknown",Table1[[#This Row],[Item]])</f>
        <v>Chicken Melt</v>
      </c>
      <c r="F13316">
        <v>8</v>
      </c>
      <c r="G13316" s="4">
        <f>IF(ISBLANK(Table1[[#This Row],[Price]]),AVERAGE(F13316:F30849),Table1[[#This Row],[Price]])</f>
        <v>8</v>
      </c>
      <c r="H13316">
        <v>3</v>
      </c>
      <c r="I13316" s="4">
        <f>IF(ISBLANK(Table1[[#This Row],[Quantity]]),AVERAGE(H13316:H30849),Table1[[#This Row],[Quantity]])</f>
        <v>3</v>
      </c>
      <c r="J13316">
        <v>24</v>
      </c>
      <c r="K13316" s="4">
        <f>IF(ISBLANK(Table1[[#This Row],[Order Total]]),AVERAGE(J13316:J30849),Table1[[#This Row],[Order Total]])</f>
        <v>24</v>
      </c>
      <c r="L13316" s="1">
        <v>44949</v>
      </c>
      <c r="M13316" t="s">
        <v>28</v>
      </c>
      <c r="N13316" s="4" t="str">
        <f>IF(ISBLANK(Table1[[#This Row],[Payment Method]]),"Unknown",Table1[[#This Row],[Payment Method]])</f>
        <v>Cash</v>
      </c>
    </row>
    <row r="13317" spans="1:14" hidden="1" x14ac:dyDescent="0.35">
      <c r="A13317" t="s">
        <v>13457</v>
      </c>
      <c r="B13317" t="s">
        <v>23</v>
      </c>
      <c r="C13317" t="s">
        <v>50</v>
      </c>
      <c r="D13317" t="s">
        <v>93</v>
      </c>
      <c r="E13317" s="4" t="str">
        <f>IF(ISBLANK(Table1[[#This Row],[Item]]),"Unknown",Table1[[#This Row],[Item]])</f>
        <v>Beef Chili</v>
      </c>
      <c r="F13317">
        <v>7</v>
      </c>
      <c r="G13317" s="4">
        <f>IF(ISBLANK(Table1[[#This Row],[Price]]),AVERAGE(F13317:F30850),Table1[[#This Row],[Price]])</f>
        <v>7</v>
      </c>
      <c r="H13317">
        <v>3</v>
      </c>
      <c r="I13317" s="4">
        <f>IF(ISBLANK(Table1[[#This Row],[Quantity]]),AVERAGE(H13317:H30850),Table1[[#This Row],[Quantity]])</f>
        <v>3</v>
      </c>
      <c r="J13317">
        <v>21</v>
      </c>
      <c r="K13317" s="4">
        <f>IF(ISBLANK(Table1[[#This Row],[Order Total]]),AVERAGE(J13317:J30850),Table1[[#This Row],[Order Total]])</f>
        <v>21</v>
      </c>
      <c r="L13317" s="1">
        <v>44820</v>
      </c>
      <c r="M13317" t="s">
        <v>17</v>
      </c>
      <c r="N13317" s="4" t="str">
        <f>IF(ISBLANK(Table1[[#This Row],[Payment Method]]),"Unknown",Table1[[#This Row],[Payment Method]])</f>
        <v>Digital Wallet</v>
      </c>
    </row>
    <row r="13318" spans="1:14" hidden="1" x14ac:dyDescent="0.35">
      <c r="A13318" t="s">
        <v>13458</v>
      </c>
      <c r="B13318" t="s">
        <v>313</v>
      </c>
      <c r="C13318" t="s">
        <v>11</v>
      </c>
      <c r="D13318" t="s">
        <v>12</v>
      </c>
      <c r="E13318" s="4" t="str">
        <f>IF(ISBLANK(Table1[[#This Row],[Item]]),"Unknown",Table1[[#This Row],[Item]])</f>
        <v>Side Salad</v>
      </c>
      <c r="F13318">
        <v>3</v>
      </c>
      <c r="G13318" s="4">
        <f>IF(ISBLANK(Table1[[#This Row],[Price]]),AVERAGE(F13318:F30851),Table1[[#This Row],[Price]])</f>
        <v>3</v>
      </c>
      <c r="H13318">
        <v>3</v>
      </c>
      <c r="I13318" s="4">
        <f>IF(ISBLANK(Table1[[#This Row],[Quantity]]),AVERAGE(H13318:H30851),Table1[[#This Row],[Quantity]])</f>
        <v>3</v>
      </c>
      <c r="J13318">
        <v>9</v>
      </c>
      <c r="K13318" s="4">
        <f>IF(ISBLANK(Table1[[#This Row],[Order Total]]),AVERAGE(J13318:J30851),Table1[[#This Row],[Order Total]])</f>
        <v>9</v>
      </c>
      <c r="L13318" s="1">
        <v>44569</v>
      </c>
      <c r="M13318" t="s">
        <v>13</v>
      </c>
      <c r="N13318" s="4" t="str">
        <f>IF(ISBLANK(Table1[[#This Row],[Payment Method]]),"Unknown",Table1[[#This Row],[Payment Method]])</f>
        <v>Credit Card</v>
      </c>
    </row>
    <row r="13319" spans="1:14" hidden="1" x14ac:dyDescent="0.35">
      <c r="A13319" t="s">
        <v>13459</v>
      </c>
      <c r="B13319" t="s">
        <v>484</v>
      </c>
      <c r="C13319" t="s">
        <v>50</v>
      </c>
      <c r="D13319" t="s">
        <v>51</v>
      </c>
      <c r="E13319" s="4" t="str">
        <f>IF(ISBLANK(Table1[[#This Row],[Item]]),"Unknown",Table1[[#This Row],[Item]])</f>
        <v>Sweet Potato Fries</v>
      </c>
      <c r="F13319">
        <v>5</v>
      </c>
      <c r="G13319" s="4">
        <f>IF(ISBLANK(Table1[[#This Row],[Price]]),AVERAGE(F13319:F30852),Table1[[#This Row],[Price]])</f>
        <v>5</v>
      </c>
      <c r="H13319">
        <v>3</v>
      </c>
      <c r="I13319" s="4">
        <f>IF(ISBLANK(Table1[[#This Row],[Quantity]]),AVERAGE(H13319:H30852),Table1[[#This Row],[Quantity]])</f>
        <v>3</v>
      </c>
      <c r="J13319">
        <v>15</v>
      </c>
      <c r="K13319" s="4">
        <f>IF(ISBLANK(Table1[[#This Row],[Order Total]]),AVERAGE(J13319:J30852),Table1[[#This Row],[Order Total]])</f>
        <v>15</v>
      </c>
      <c r="L13319" s="1">
        <v>44941</v>
      </c>
      <c r="M13319" t="s">
        <v>13</v>
      </c>
      <c r="N13319" s="4" t="str">
        <f>IF(ISBLANK(Table1[[#This Row],[Payment Method]]),"Unknown",Table1[[#This Row],[Payment Method]])</f>
        <v>Credit Card</v>
      </c>
    </row>
    <row r="13320" spans="1:14" x14ac:dyDescent="0.35">
      <c r="A13320" t="s">
        <v>13460</v>
      </c>
      <c r="B13320" t="s">
        <v>145</v>
      </c>
      <c r="C13320" t="s">
        <v>50</v>
      </c>
      <c r="E13320" s="4" t="str">
        <f>IF(ISBLANK(Table1[[#This Row],[Item]]),"Unknown",Table1[[#This Row],[Item]])</f>
        <v>Unknown</v>
      </c>
      <c r="G13320" s="4">
        <f>IF(ISBLANK(Table1[[#This Row],[Price]]),AVERAGE(F13320:F30853),Table1[[#This Row],[Price]])</f>
        <v>6.5116951710261572</v>
      </c>
      <c r="H13320">
        <v>4</v>
      </c>
      <c r="I13320" s="4">
        <f>IF(ISBLANK(Table1[[#This Row],[Quantity]]),AVERAGE(H13320:H30853),Table1[[#This Row],[Quantity]])</f>
        <v>4</v>
      </c>
      <c r="J13320">
        <v>16</v>
      </c>
      <c r="K13320" s="4">
        <f>IF(ISBLANK(Table1[[#This Row],[Order Total]]),AVERAGE(J13320:J30853),Table1[[#This Row],[Order Total]])</f>
        <v>16</v>
      </c>
      <c r="L13320" s="1">
        <v>44671</v>
      </c>
      <c r="M13320" t="s">
        <v>13</v>
      </c>
      <c r="N13320" s="4" t="str">
        <f>IF(ISBLANK(Table1[[#This Row],[Payment Method]]),"Unknown",Table1[[#This Row],[Payment Method]])</f>
        <v>Credit Card</v>
      </c>
    </row>
    <row r="13321" spans="1:14" hidden="1" x14ac:dyDescent="0.35">
      <c r="A13321" t="s">
        <v>13461</v>
      </c>
      <c r="B13321" t="s">
        <v>53</v>
      </c>
      <c r="C13321" t="s">
        <v>11</v>
      </c>
      <c r="D13321" t="s">
        <v>12</v>
      </c>
      <c r="E13321" s="4" t="str">
        <f>IF(ISBLANK(Table1[[#This Row],[Item]]),"Unknown",Table1[[#This Row],[Item]])</f>
        <v>Side Salad</v>
      </c>
      <c r="F13321">
        <v>3</v>
      </c>
      <c r="G13321" s="4">
        <f>IF(ISBLANK(Table1[[#This Row],[Price]]),AVERAGE(F13321:F30854),Table1[[#This Row],[Price]])</f>
        <v>3</v>
      </c>
      <c r="H13321">
        <v>1</v>
      </c>
      <c r="I13321" s="4">
        <f>IF(ISBLANK(Table1[[#This Row],[Quantity]]),AVERAGE(H13321:H30854),Table1[[#This Row],[Quantity]])</f>
        <v>1</v>
      </c>
      <c r="J13321">
        <v>3</v>
      </c>
      <c r="K13321" s="4">
        <f>IF(ISBLANK(Table1[[#This Row],[Order Total]]),AVERAGE(J13321:J30854),Table1[[#This Row],[Order Total]])</f>
        <v>3</v>
      </c>
      <c r="L13321" s="1">
        <v>45174</v>
      </c>
      <c r="M13321" t="s">
        <v>13</v>
      </c>
      <c r="N13321" s="4" t="str">
        <f>IF(ISBLANK(Table1[[#This Row],[Payment Method]]),"Unknown",Table1[[#This Row],[Payment Method]])</f>
        <v>Credit Card</v>
      </c>
    </row>
    <row r="13322" spans="1:14" hidden="1" x14ac:dyDescent="0.35">
      <c r="A13322" t="s">
        <v>13462</v>
      </c>
      <c r="B13322" t="s">
        <v>90</v>
      </c>
      <c r="C13322" t="s">
        <v>24</v>
      </c>
      <c r="D13322" t="s">
        <v>168</v>
      </c>
      <c r="E13322" s="4" t="str">
        <f>IF(ISBLANK(Table1[[#This Row],[Item]]),"Unknown",Table1[[#This Row],[Item]])</f>
        <v>Water</v>
      </c>
      <c r="F13322">
        <v>1</v>
      </c>
      <c r="G13322" s="4">
        <f>IF(ISBLANK(Table1[[#This Row],[Price]]),AVERAGE(F13322:F30855),Table1[[#This Row],[Price]])</f>
        <v>1</v>
      </c>
      <c r="H13322">
        <v>4</v>
      </c>
      <c r="I13322" s="4">
        <f>IF(ISBLANK(Table1[[#This Row],[Quantity]]),AVERAGE(H13322:H30855),Table1[[#This Row],[Quantity]])</f>
        <v>4</v>
      </c>
      <c r="J13322">
        <v>4</v>
      </c>
      <c r="K13322" s="4">
        <f>IF(ISBLANK(Table1[[#This Row],[Order Total]]),AVERAGE(J13322:J30855),Table1[[#This Row],[Order Total]])</f>
        <v>4</v>
      </c>
      <c r="L13322" s="1">
        <v>44813</v>
      </c>
      <c r="M13322" t="s">
        <v>17</v>
      </c>
      <c r="N13322" s="4" t="str">
        <f>IF(ISBLANK(Table1[[#This Row],[Payment Method]]),"Unknown",Table1[[#This Row],[Payment Method]])</f>
        <v>Digital Wallet</v>
      </c>
    </row>
    <row r="13323" spans="1:14" hidden="1" x14ac:dyDescent="0.35">
      <c r="A13323" t="s">
        <v>13463</v>
      </c>
      <c r="B13323" t="s">
        <v>123</v>
      </c>
      <c r="C13323" t="s">
        <v>24</v>
      </c>
      <c r="D13323" t="s">
        <v>77</v>
      </c>
      <c r="E13323" s="4" t="str">
        <f>IF(ISBLANK(Table1[[#This Row],[Item]]),"Unknown",Table1[[#This Row],[Item]])</f>
        <v>Coca Cola</v>
      </c>
      <c r="F13323">
        <v>2.5</v>
      </c>
      <c r="G13323" s="4">
        <f>IF(ISBLANK(Table1[[#This Row],[Price]]),AVERAGE(F13323:F30856),Table1[[#This Row],[Price]])</f>
        <v>2.5</v>
      </c>
      <c r="H13323">
        <v>5</v>
      </c>
      <c r="I13323" s="4">
        <f>IF(ISBLANK(Table1[[#This Row],[Quantity]]),AVERAGE(H13323:H30856),Table1[[#This Row],[Quantity]])</f>
        <v>5</v>
      </c>
      <c r="J13323">
        <v>12.5</v>
      </c>
      <c r="K13323" s="4">
        <f>IF(ISBLANK(Table1[[#This Row],[Order Total]]),AVERAGE(J13323:J30856),Table1[[#This Row],[Order Total]])</f>
        <v>12.5</v>
      </c>
      <c r="L13323" s="1">
        <v>44770</v>
      </c>
      <c r="M13323" t="s">
        <v>17</v>
      </c>
      <c r="N13323" s="4" t="str">
        <f>IF(ISBLANK(Table1[[#This Row],[Payment Method]]),"Unknown",Table1[[#This Row],[Payment Method]])</f>
        <v>Digital Wallet</v>
      </c>
    </row>
    <row r="13324" spans="1:14" hidden="1" x14ac:dyDescent="0.35">
      <c r="A13324" t="s">
        <v>13464</v>
      </c>
      <c r="B13324" t="s">
        <v>202</v>
      </c>
      <c r="C13324" t="s">
        <v>50</v>
      </c>
      <c r="D13324" t="s">
        <v>93</v>
      </c>
      <c r="E13324" s="4" t="str">
        <f>IF(ISBLANK(Table1[[#This Row],[Item]]),"Unknown",Table1[[#This Row],[Item]])</f>
        <v>Beef Chili</v>
      </c>
      <c r="F13324">
        <v>7</v>
      </c>
      <c r="G13324" s="4">
        <f>IF(ISBLANK(Table1[[#This Row],[Price]]),AVERAGE(F13324:F30857),Table1[[#This Row],[Price]])</f>
        <v>7</v>
      </c>
      <c r="H13324">
        <v>1</v>
      </c>
      <c r="I13324" s="4">
        <f>IF(ISBLANK(Table1[[#This Row],[Quantity]]),AVERAGE(H13324:H30857),Table1[[#This Row],[Quantity]])</f>
        <v>1</v>
      </c>
      <c r="J13324">
        <v>7</v>
      </c>
      <c r="K13324" s="4">
        <f>IF(ISBLANK(Table1[[#This Row],[Order Total]]),AVERAGE(J13324:J30857),Table1[[#This Row],[Order Total]])</f>
        <v>7</v>
      </c>
      <c r="L13324" s="1">
        <v>44747</v>
      </c>
      <c r="M13324" t="s">
        <v>17</v>
      </c>
      <c r="N13324" s="4" t="str">
        <f>IF(ISBLANK(Table1[[#This Row],[Payment Method]]),"Unknown",Table1[[#This Row],[Payment Method]])</f>
        <v>Digital Wallet</v>
      </c>
    </row>
    <row r="13325" spans="1:14" hidden="1" x14ac:dyDescent="0.35">
      <c r="A13325" t="s">
        <v>13465</v>
      </c>
      <c r="B13325" t="s">
        <v>15</v>
      </c>
      <c r="C13325" t="s">
        <v>50</v>
      </c>
      <c r="D13325" t="s">
        <v>207</v>
      </c>
      <c r="E13325" s="4" t="str">
        <f>IF(ISBLANK(Table1[[#This Row],[Item]]),"Unknown",Table1[[#This Row],[Item]])</f>
        <v>Nachos Grande</v>
      </c>
      <c r="F13325">
        <v>10</v>
      </c>
      <c r="G13325" s="4">
        <f>IF(ISBLANK(Table1[[#This Row],[Price]]),AVERAGE(F13325:F30858),Table1[[#This Row],[Price]])</f>
        <v>10</v>
      </c>
      <c r="H13325">
        <v>4</v>
      </c>
      <c r="I13325" s="4">
        <f>IF(ISBLANK(Table1[[#This Row],[Quantity]]),AVERAGE(H13325:H30858),Table1[[#This Row],[Quantity]])</f>
        <v>4</v>
      </c>
      <c r="J13325">
        <v>40</v>
      </c>
      <c r="K13325" s="4">
        <f>IF(ISBLANK(Table1[[#This Row],[Order Total]]),AVERAGE(J13325:J30858),Table1[[#This Row],[Order Total]])</f>
        <v>40</v>
      </c>
      <c r="L13325" s="1">
        <v>44853</v>
      </c>
      <c r="M13325" t="s">
        <v>28</v>
      </c>
      <c r="N13325" s="4" t="str">
        <f>IF(ISBLANK(Table1[[#This Row],[Payment Method]]),"Unknown",Table1[[#This Row],[Payment Method]])</f>
        <v>Cash</v>
      </c>
    </row>
    <row r="13326" spans="1:14" x14ac:dyDescent="0.35">
      <c r="A13326" t="s">
        <v>13466</v>
      </c>
      <c r="B13326" t="s">
        <v>123</v>
      </c>
      <c r="C13326" t="s">
        <v>11</v>
      </c>
      <c r="E13326" s="4" t="str">
        <f>IF(ISBLANK(Table1[[#This Row],[Item]]),"Unknown",Table1[[#This Row],[Item]])</f>
        <v>Unknown</v>
      </c>
      <c r="G13326" s="4">
        <f>IF(ISBLANK(Table1[[#This Row],[Price]]),AVERAGE(F13326:F30859),Table1[[#This Row],[Price]])</f>
        <v>6.5139763283807604</v>
      </c>
      <c r="H13326">
        <v>5</v>
      </c>
      <c r="I13326" s="4">
        <f>IF(ISBLANK(Table1[[#This Row],[Quantity]]),AVERAGE(H13326:H30859),Table1[[#This Row],[Quantity]])</f>
        <v>5</v>
      </c>
      <c r="J13326">
        <v>25</v>
      </c>
      <c r="K13326" s="4">
        <f>IF(ISBLANK(Table1[[#This Row],[Order Total]]),AVERAGE(J13326:J30859),Table1[[#This Row],[Order Total]])</f>
        <v>25</v>
      </c>
      <c r="L13326" s="1">
        <v>44594</v>
      </c>
      <c r="M13326" t="s">
        <v>17</v>
      </c>
      <c r="N13326" s="4" t="str">
        <f>IF(ISBLANK(Table1[[#This Row],[Payment Method]]),"Unknown",Table1[[#This Row],[Payment Method]])</f>
        <v>Digital Wallet</v>
      </c>
    </row>
    <row r="13327" spans="1:14" hidden="1" x14ac:dyDescent="0.35">
      <c r="A13327" t="s">
        <v>13467</v>
      </c>
      <c r="B13327" t="s">
        <v>88</v>
      </c>
      <c r="C13327" t="s">
        <v>50</v>
      </c>
      <c r="D13327" t="s">
        <v>86</v>
      </c>
      <c r="E13327" s="4" t="str">
        <f>IF(ISBLANK(Table1[[#This Row],[Item]]),"Unknown",Table1[[#This Row],[Item]])</f>
        <v>Cheese Fries</v>
      </c>
      <c r="F13327">
        <v>5</v>
      </c>
      <c r="G13327" s="4">
        <f>IF(ISBLANK(Table1[[#This Row],[Price]]),AVERAGE(F13327:F30860),Table1[[#This Row],[Price]])</f>
        <v>5</v>
      </c>
      <c r="H13327">
        <v>2</v>
      </c>
      <c r="I13327" s="4">
        <f>IF(ISBLANK(Table1[[#This Row],[Quantity]]),AVERAGE(H13327:H30860),Table1[[#This Row],[Quantity]])</f>
        <v>2</v>
      </c>
      <c r="J13327">
        <v>10</v>
      </c>
      <c r="K13327" s="4">
        <f>IF(ISBLANK(Table1[[#This Row],[Order Total]]),AVERAGE(J13327:J30860),Table1[[#This Row],[Order Total]])</f>
        <v>10</v>
      </c>
      <c r="L13327" s="1">
        <v>44891</v>
      </c>
      <c r="M13327" t="s">
        <v>13</v>
      </c>
      <c r="N13327" s="4" t="str">
        <f>IF(ISBLANK(Table1[[#This Row],[Payment Method]]),"Unknown",Table1[[#This Row],[Payment Method]])</f>
        <v>Credit Card</v>
      </c>
    </row>
    <row r="13328" spans="1:14" hidden="1" x14ac:dyDescent="0.35">
      <c r="A13328" t="s">
        <v>13468</v>
      </c>
      <c r="B13328" t="s">
        <v>109</v>
      </c>
      <c r="C13328" t="s">
        <v>11</v>
      </c>
      <c r="D13328" t="s">
        <v>12</v>
      </c>
      <c r="E13328" s="4" t="str">
        <f>IF(ISBLANK(Table1[[#This Row],[Item]]),"Unknown",Table1[[#This Row],[Item]])</f>
        <v>Side Salad</v>
      </c>
      <c r="F13328">
        <v>3</v>
      </c>
      <c r="G13328" s="4">
        <f>IF(ISBLANK(Table1[[#This Row],[Price]]),AVERAGE(F13328:F30861),Table1[[#This Row],[Price]])</f>
        <v>3</v>
      </c>
      <c r="H13328">
        <v>1</v>
      </c>
      <c r="I13328" s="4">
        <f>IF(ISBLANK(Table1[[#This Row],[Quantity]]),AVERAGE(H13328:H30861),Table1[[#This Row],[Quantity]])</f>
        <v>1</v>
      </c>
      <c r="J13328">
        <v>3</v>
      </c>
      <c r="K13328" s="4">
        <f>IF(ISBLANK(Table1[[#This Row],[Order Total]]),AVERAGE(J13328:J30861),Table1[[#This Row],[Order Total]])</f>
        <v>3</v>
      </c>
      <c r="L13328" s="1">
        <v>44802</v>
      </c>
      <c r="M13328" t="s">
        <v>13</v>
      </c>
      <c r="N13328" s="4" t="str">
        <f>IF(ISBLANK(Table1[[#This Row],[Payment Method]]),"Unknown",Table1[[#This Row],[Payment Method]])</f>
        <v>Credit Card</v>
      </c>
    </row>
    <row r="13329" spans="1:14" hidden="1" x14ac:dyDescent="0.35">
      <c r="A13329" t="s">
        <v>13469</v>
      </c>
      <c r="B13329" t="s">
        <v>23</v>
      </c>
      <c r="C13329" t="s">
        <v>38</v>
      </c>
      <c r="D13329" t="s">
        <v>107</v>
      </c>
      <c r="E13329" s="4" t="str">
        <f>IF(ISBLANK(Table1[[#This Row],[Item]]),"Unknown",Table1[[#This Row],[Item]])</f>
        <v>Fruit Salad</v>
      </c>
      <c r="F13329">
        <v>4</v>
      </c>
      <c r="G13329" s="4">
        <f>IF(ISBLANK(Table1[[#This Row],[Price]]),AVERAGE(F13329:F30862),Table1[[#This Row],[Price]])</f>
        <v>4</v>
      </c>
      <c r="H13329">
        <v>1</v>
      </c>
      <c r="I13329" s="4">
        <f>IF(ISBLANK(Table1[[#This Row],[Quantity]]),AVERAGE(H13329:H30862),Table1[[#This Row],[Quantity]])</f>
        <v>1</v>
      </c>
      <c r="J13329">
        <v>4</v>
      </c>
      <c r="K13329" s="4">
        <f>IF(ISBLANK(Table1[[#This Row],[Order Total]]),AVERAGE(J13329:J30862),Table1[[#This Row],[Order Total]])</f>
        <v>4</v>
      </c>
      <c r="L13329" s="1">
        <v>44716</v>
      </c>
      <c r="M13329" t="s">
        <v>13</v>
      </c>
      <c r="N13329" s="4" t="str">
        <f>IF(ISBLANK(Table1[[#This Row],[Payment Method]]),"Unknown",Table1[[#This Row],[Payment Method]])</f>
        <v>Credit Card</v>
      </c>
    </row>
    <row r="13330" spans="1:14" hidden="1" x14ac:dyDescent="0.35">
      <c r="A13330" t="s">
        <v>13470</v>
      </c>
      <c r="B13330" t="s">
        <v>223</v>
      </c>
      <c r="C13330" t="s">
        <v>11</v>
      </c>
      <c r="D13330" t="s">
        <v>33</v>
      </c>
      <c r="E13330" s="4" t="str">
        <f>IF(ISBLANK(Table1[[#This Row],[Item]]),"Unknown",Table1[[#This Row],[Item]])</f>
        <v>Garlic Bread</v>
      </c>
      <c r="F13330">
        <v>4</v>
      </c>
      <c r="G13330" s="4">
        <f>IF(ISBLANK(Table1[[#This Row],[Price]]),AVERAGE(F13330:F30863),Table1[[#This Row],[Price]])</f>
        <v>4</v>
      </c>
      <c r="H13330">
        <v>4</v>
      </c>
      <c r="I13330" s="4">
        <f>IF(ISBLANK(Table1[[#This Row],[Quantity]]),AVERAGE(H13330:H30863),Table1[[#This Row],[Quantity]])</f>
        <v>4</v>
      </c>
      <c r="J13330">
        <v>16</v>
      </c>
      <c r="K13330" s="4">
        <f>IF(ISBLANK(Table1[[#This Row],[Order Total]]),AVERAGE(J13330:J30863),Table1[[#This Row],[Order Total]])</f>
        <v>16</v>
      </c>
      <c r="L13330" s="1">
        <v>44661</v>
      </c>
      <c r="M13330" t="s">
        <v>28</v>
      </c>
      <c r="N13330" s="4" t="str">
        <f>IF(ISBLANK(Table1[[#This Row],[Payment Method]]),"Unknown",Table1[[#This Row],[Payment Method]])</f>
        <v>Cash</v>
      </c>
    </row>
    <row r="13331" spans="1:14" x14ac:dyDescent="0.35">
      <c r="A13331" t="s">
        <v>13471</v>
      </c>
      <c r="B13331" t="s">
        <v>129</v>
      </c>
      <c r="C13331" t="s">
        <v>20</v>
      </c>
      <c r="E13331" s="4" t="str">
        <f>IF(ISBLANK(Table1[[#This Row],[Item]]),"Unknown",Table1[[#This Row],[Item]])</f>
        <v>Unknown</v>
      </c>
      <c r="G13331" s="4">
        <f>IF(ISBLANK(Table1[[#This Row],[Price]]),AVERAGE(F13331:F30864),Table1[[#This Row],[Price]])</f>
        <v>6.5165112175447444</v>
      </c>
      <c r="H13331">
        <v>3</v>
      </c>
      <c r="I13331" s="4">
        <f>IF(ISBLANK(Table1[[#This Row],[Quantity]]),AVERAGE(H13331:H30864),Table1[[#This Row],[Quantity]])</f>
        <v>3</v>
      </c>
      <c r="J13331">
        <v>42</v>
      </c>
      <c r="K13331" s="4">
        <f>IF(ISBLANK(Table1[[#This Row],[Order Total]]),AVERAGE(J13331:J30864),Table1[[#This Row],[Order Total]])</f>
        <v>42</v>
      </c>
      <c r="L13331" s="1">
        <v>44594</v>
      </c>
      <c r="N13331" s="4" t="str">
        <f>IF(ISBLANK(Table1[[#This Row],[Payment Method]]),"Unknown",Table1[[#This Row],[Payment Method]])</f>
        <v>Unknown</v>
      </c>
    </row>
    <row r="13332" spans="1:14" hidden="1" x14ac:dyDescent="0.35">
      <c r="A13332" t="s">
        <v>13472</v>
      </c>
      <c r="B13332" t="s">
        <v>37</v>
      </c>
      <c r="C13332" t="s">
        <v>20</v>
      </c>
      <c r="D13332" t="s">
        <v>27</v>
      </c>
      <c r="E13332" s="4" t="str">
        <f>IF(ISBLANK(Table1[[#This Row],[Item]]),"Unknown",Table1[[#This Row],[Item]])</f>
        <v>Pasta Alfredo</v>
      </c>
      <c r="F13332">
        <v>12</v>
      </c>
      <c r="G13332" s="4">
        <f>IF(ISBLANK(Table1[[#This Row],[Price]]),AVERAGE(F13332:F30865),Table1[[#This Row],[Price]])</f>
        <v>12</v>
      </c>
      <c r="H13332">
        <v>2</v>
      </c>
      <c r="I13332" s="4">
        <f>IF(ISBLANK(Table1[[#This Row],[Quantity]]),AVERAGE(H13332:H30865),Table1[[#This Row],[Quantity]])</f>
        <v>2</v>
      </c>
      <c r="J13332">
        <v>24</v>
      </c>
      <c r="K13332" s="4">
        <f>IF(ISBLANK(Table1[[#This Row],[Order Total]]),AVERAGE(J13332:J30865),Table1[[#This Row],[Order Total]])</f>
        <v>24</v>
      </c>
      <c r="L13332" s="1">
        <v>45195</v>
      </c>
      <c r="M13332" t="s">
        <v>17</v>
      </c>
      <c r="N13332" s="4" t="str">
        <f>IF(ISBLANK(Table1[[#This Row],[Payment Method]]),"Unknown",Table1[[#This Row],[Payment Method]])</f>
        <v>Digital Wallet</v>
      </c>
    </row>
    <row r="13333" spans="1:14" hidden="1" x14ac:dyDescent="0.35">
      <c r="A13333" t="s">
        <v>13473</v>
      </c>
      <c r="B13333" t="s">
        <v>176</v>
      </c>
      <c r="C13333" t="s">
        <v>38</v>
      </c>
      <c r="D13333" t="s">
        <v>107</v>
      </c>
      <c r="E13333" s="4" t="str">
        <f>IF(ISBLANK(Table1[[#This Row],[Item]]),"Unknown",Table1[[#This Row],[Item]])</f>
        <v>Fruit Salad</v>
      </c>
      <c r="F13333">
        <v>4</v>
      </c>
      <c r="G13333" s="4">
        <f>IF(ISBLANK(Table1[[#This Row],[Price]]),AVERAGE(F13333:F30866),Table1[[#This Row],[Price]])</f>
        <v>4</v>
      </c>
      <c r="H13333">
        <v>4</v>
      </c>
      <c r="I13333" s="4">
        <f>IF(ISBLANK(Table1[[#This Row],[Quantity]]),AVERAGE(H13333:H30866),Table1[[#This Row],[Quantity]])</f>
        <v>4</v>
      </c>
      <c r="J13333">
        <v>16</v>
      </c>
      <c r="K13333" s="4">
        <f>IF(ISBLANK(Table1[[#This Row],[Order Total]]),AVERAGE(J13333:J30866),Table1[[#This Row],[Order Total]])</f>
        <v>16</v>
      </c>
      <c r="L13333" s="1">
        <v>44960</v>
      </c>
      <c r="M13333" t="s">
        <v>28</v>
      </c>
      <c r="N13333" s="4" t="str">
        <f>IF(ISBLANK(Table1[[#This Row],[Payment Method]]),"Unknown",Table1[[#This Row],[Payment Method]])</f>
        <v>Cash</v>
      </c>
    </row>
    <row r="13334" spans="1:14" hidden="1" x14ac:dyDescent="0.35">
      <c r="A13334" t="s">
        <v>13474</v>
      </c>
      <c r="B13334" t="s">
        <v>234</v>
      </c>
      <c r="C13334" t="s">
        <v>24</v>
      </c>
      <c r="E13334" s="4" t="str">
        <f>IF(ISBLANK(Table1[[#This Row],[Item]]),"Unknown",Table1[[#This Row],[Item]])</f>
        <v>Unknown</v>
      </c>
      <c r="F13334">
        <v>2.5</v>
      </c>
      <c r="G13334" s="4">
        <f>IF(ISBLANK(Table1[[#This Row],[Price]]),AVERAGE(F13334:F30867),Table1[[#This Row],[Price]])</f>
        <v>2.5</v>
      </c>
      <c r="H13334">
        <v>1</v>
      </c>
      <c r="I13334" s="4">
        <f>IF(ISBLANK(Table1[[#This Row],[Quantity]]),AVERAGE(H13334:H30867),Table1[[#This Row],[Quantity]])</f>
        <v>1</v>
      </c>
      <c r="J13334">
        <v>2.5</v>
      </c>
      <c r="K13334" s="4">
        <f>IF(ISBLANK(Table1[[#This Row],[Order Total]]),AVERAGE(J13334:J30867),Table1[[#This Row],[Order Total]])</f>
        <v>2.5</v>
      </c>
      <c r="L13334" s="1">
        <v>44760</v>
      </c>
      <c r="M13334" t="s">
        <v>28</v>
      </c>
      <c r="N13334" s="4" t="str">
        <f>IF(ISBLANK(Table1[[#This Row],[Payment Method]]),"Unknown",Table1[[#This Row],[Payment Method]])</f>
        <v>Cash</v>
      </c>
    </row>
    <row r="13335" spans="1:14" hidden="1" x14ac:dyDescent="0.35">
      <c r="A13335" t="s">
        <v>13475</v>
      </c>
      <c r="B13335" t="s">
        <v>221</v>
      </c>
      <c r="C13335" t="s">
        <v>11</v>
      </c>
      <c r="D13335" t="s">
        <v>79</v>
      </c>
      <c r="E13335" s="4" t="str">
        <f>IF(ISBLANK(Table1[[#This Row],[Item]]),"Unknown",Table1[[#This Row],[Item]])</f>
        <v>Grilled Vegetables</v>
      </c>
      <c r="F13335">
        <v>5</v>
      </c>
      <c r="G13335" s="4">
        <f>IF(ISBLANK(Table1[[#This Row],[Price]]),AVERAGE(F13335:F30868),Table1[[#This Row],[Price]])</f>
        <v>5</v>
      </c>
      <c r="H13335">
        <v>5</v>
      </c>
      <c r="I13335" s="4">
        <f>IF(ISBLANK(Table1[[#This Row],[Quantity]]),AVERAGE(H13335:H30868),Table1[[#This Row],[Quantity]])</f>
        <v>5</v>
      </c>
      <c r="J13335">
        <v>25</v>
      </c>
      <c r="K13335" s="4">
        <f>IF(ISBLANK(Table1[[#This Row],[Order Total]]),AVERAGE(J13335:J30868),Table1[[#This Row],[Order Total]])</f>
        <v>25</v>
      </c>
      <c r="L13335" s="1">
        <v>44628</v>
      </c>
      <c r="M13335" t="s">
        <v>17</v>
      </c>
      <c r="N13335" s="4" t="str">
        <f>IF(ISBLANK(Table1[[#This Row],[Payment Method]]),"Unknown",Table1[[#This Row],[Payment Method]])</f>
        <v>Digital Wallet</v>
      </c>
    </row>
    <row r="13336" spans="1:14" hidden="1" x14ac:dyDescent="0.35">
      <c r="A13336" t="s">
        <v>13476</v>
      </c>
      <c r="B13336" t="s">
        <v>234</v>
      </c>
      <c r="C13336" t="s">
        <v>20</v>
      </c>
      <c r="D13336" t="s">
        <v>21</v>
      </c>
      <c r="E13336" s="4" t="str">
        <f>IF(ISBLANK(Table1[[#This Row],[Item]]),"Unknown",Table1[[#This Row],[Item]])</f>
        <v>Grilled Chicken</v>
      </c>
      <c r="F13336">
        <v>15</v>
      </c>
      <c r="G13336" s="4">
        <f>IF(ISBLANK(Table1[[#This Row],[Price]]),AVERAGE(F13336:F30869),Table1[[#This Row],[Price]])</f>
        <v>15</v>
      </c>
      <c r="H13336">
        <v>4</v>
      </c>
      <c r="I13336" s="4">
        <f>IF(ISBLANK(Table1[[#This Row],[Quantity]]),AVERAGE(H13336:H30869),Table1[[#This Row],[Quantity]])</f>
        <v>4</v>
      </c>
      <c r="J13336">
        <v>60</v>
      </c>
      <c r="K13336" s="4">
        <f>IF(ISBLANK(Table1[[#This Row],[Order Total]]),AVERAGE(J13336:J30869),Table1[[#This Row],[Order Total]])</f>
        <v>60</v>
      </c>
      <c r="L13336" s="1">
        <v>44708</v>
      </c>
      <c r="M13336" t="s">
        <v>28</v>
      </c>
      <c r="N13336" s="4" t="str">
        <f>IF(ISBLANK(Table1[[#This Row],[Payment Method]]),"Unknown",Table1[[#This Row],[Payment Method]])</f>
        <v>Cash</v>
      </c>
    </row>
    <row r="13337" spans="1:14" hidden="1" x14ac:dyDescent="0.35">
      <c r="A13337" t="s">
        <v>13477</v>
      </c>
      <c r="B13337" t="s">
        <v>64</v>
      </c>
      <c r="C13337" t="s">
        <v>11</v>
      </c>
      <c r="D13337" t="s">
        <v>12</v>
      </c>
      <c r="E13337" s="4" t="str">
        <f>IF(ISBLANK(Table1[[#This Row],[Item]]),"Unknown",Table1[[#This Row],[Item]])</f>
        <v>Side Salad</v>
      </c>
      <c r="F13337">
        <v>3</v>
      </c>
      <c r="G13337" s="4">
        <f>IF(ISBLANK(Table1[[#This Row],[Price]]),AVERAGE(F13337:F30870),Table1[[#This Row],[Price]])</f>
        <v>3</v>
      </c>
      <c r="H13337">
        <v>1</v>
      </c>
      <c r="I13337" s="4">
        <f>IF(ISBLANK(Table1[[#This Row],[Quantity]]),AVERAGE(H13337:H30870),Table1[[#This Row],[Quantity]])</f>
        <v>1</v>
      </c>
      <c r="J13337">
        <v>3</v>
      </c>
      <c r="K13337" s="4">
        <f>IF(ISBLANK(Table1[[#This Row],[Order Total]]),AVERAGE(J13337:J30870),Table1[[#This Row],[Order Total]])</f>
        <v>3</v>
      </c>
      <c r="L13337" s="1">
        <v>44770</v>
      </c>
      <c r="M13337" t="s">
        <v>13</v>
      </c>
      <c r="N13337" s="4" t="str">
        <f>IF(ISBLANK(Table1[[#This Row],[Payment Method]]),"Unknown",Table1[[#This Row],[Payment Method]])</f>
        <v>Credit Card</v>
      </c>
    </row>
    <row r="13338" spans="1:14" hidden="1" x14ac:dyDescent="0.35">
      <c r="A13338" t="s">
        <v>13478</v>
      </c>
      <c r="B13338" t="s">
        <v>217</v>
      </c>
      <c r="C13338" t="s">
        <v>20</v>
      </c>
      <c r="D13338" t="s">
        <v>245</v>
      </c>
      <c r="E13338" s="4" t="str">
        <f>IF(ISBLANK(Table1[[#This Row],[Item]]),"Unknown",Table1[[#This Row],[Item]])</f>
        <v>Steak</v>
      </c>
      <c r="F13338">
        <v>20</v>
      </c>
      <c r="G13338" s="4">
        <f>IF(ISBLANK(Table1[[#This Row],[Price]]),AVERAGE(F13338:F30871),Table1[[#This Row],[Price]])</f>
        <v>20</v>
      </c>
      <c r="H13338">
        <v>2</v>
      </c>
      <c r="I13338" s="4">
        <f>IF(ISBLANK(Table1[[#This Row],[Quantity]]),AVERAGE(H13338:H30871),Table1[[#This Row],[Quantity]])</f>
        <v>2</v>
      </c>
      <c r="J13338">
        <v>40</v>
      </c>
      <c r="K13338" s="4">
        <f>IF(ISBLANK(Table1[[#This Row],[Order Total]]),AVERAGE(J13338:J30871),Table1[[#This Row],[Order Total]])</f>
        <v>40</v>
      </c>
      <c r="L13338" s="1">
        <v>45112</v>
      </c>
      <c r="M13338" t="s">
        <v>28</v>
      </c>
      <c r="N13338" s="4" t="str">
        <f>IF(ISBLANK(Table1[[#This Row],[Payment Method]]),"Unknown",Table1[[#This Row],[Payment Method]])</f>
        <v>Cash</v>
      </c>
    </row>
    <row r="13339" spans="1:14" hidden="1" x14ac:dyDescent="0.35">
      <c r="A13339" t="s">
        <v>13479</v>
      </c>
      <c r="B13339" t="s">
        <v>147</v>
      </c>
      <c r="C13339" t="s">
        <v>24</v>
      </c>
      <c r="D13339" t="s">
        <v>56</v>
      </c>
      <c r="E13339" s="4" t="str">
        <f>IF(ISBLANK(Table1[[#This Row],[Item]]),"Unknown",Table1[[#This Row],[Item]])</f>
        <v>Lemonade</v>
      </c>
      <c r="F13339">
        <v>3</v>
      </c>
      <c r="G13339" s="4">
        <f>IF(ISBLANK(Table1[[#This Row],[Price]]),AVERAGE(F13339:F30872),Table1[[#This Row],[Price]])</f>
        <v>3</v>
      </c>
      <c r="H13339">
        <v>3</v>
      </c>
      <c r="I13339" s="4">
        <f>IF(ISBLANK(Table1[[#This Row],[Quantity]]),AVERAGE(H13339:H30872),Table1[[#This Row],[Quantity]])</f>
        <v>3</v>
      </c>
      <c r="J13339">
        <v>9</v>
      </c>
      <c r="K13339" s="4">
        <f>IF(ISBLANK(Table1[[#This Row],[Order Total]]),AVERAGE(J13339:J30872),Table1[[#This Row],[Order Total]])</f>
        <v>9</v>
      </c>
      <c r="L13339" s="1">
        <v>44982</v>
      </c>
      <c r="M13339" t="s">
        <v>13</v>
      </c>
      <c r="N13339" s="4" t="str">
        <f>IF(ISBLANK(Table1[[#This Row],[Payment Method]]),"Unknown",Table1[[#This Row],[Payment Method]])</f>
        <v>Credit Card</v>
      </c>
    </row>
    <row r="13340" spans="1:14" hidden="1" x14ac:dyDescent="0.35">
      <c r="A13340" t="s">
        <v>13480</v>
      </c>
      <c r="B13340" t="s">
        <v>167</v>
      </c>
      <c r="C13340" t="s">
        <v>11</v>
      </c>
      <c r="D13340" t="s">
        <v>230</v>
      </c>
      <c r="E13340" s="4" t="str">
        <f>IF(ISBLANK(Table1[[#This Row],[Item]]),"Unknown",Table1[[#This Row],[Item]])</f>
        <v>Onion Rings</v>
      </c>
      <c r="F13340">
        <v>5</v>
      </c>
      <c r="G13340" s="4">
        <f>IF(ISBLANK(Table1[[#This Row],[Price]]),AVERAGE(F13340:F30873),Table1[[#This Row],[Price]])</f>
        <v>5</v>
      </c>
      <c r="H13340">
        <v>4</v>
      </c>
      <c r="I13340" s="4">
        <f>IF(ISBLANK(Table1[[#This Row],[Quantity]]),AVERAGE(H13340:H30873),Table1[[#This Row],[Quantity]])</f>
        <v>4</v>
      </c>
      <c r="J13340">
        <v>20</v>
      </c>
      <c r="K13340" s="4">
        <f>IF(ISBLANK(Table1[[#This Row],[Order Total]]),AVERAGE(J13340:J30873),Table1[[#This Row],[Order Total]])</f>
        <v>20</v>
      </c>
      <c r="L13340" s="1">
        <v>45011</v>
      </c>
      <c r="M13340" t="s">
        <v>17</v>
      </c>
      <c r="N13340" s="4" t="str">
        <f>IF(ISBLANK(Table1[[#This Row],[Payment Method]]),"Unknown",Table1[[#This Row],[Payment Method]])</f>
        <v>Digital Wallet</v>
      </c>
    </row>
    <row r="13341" spans="1:14" hidden="1" x14ac:dyDescent="0.35">
      <c r="A13341" t="s">
        <v>13481</v>
      </c>
      <c r="B13341" t="s">
        <v>313</v>
      </c>
      <c r="C13341" t="s">
        <v>38</v>
      </c>
      <c r="D13341" t="s">
        <v>121</v>
      </c>
      <c r="E13341" s="4" t="str">
        <f>IF(ISBLANK(Table1[[#This Row],[Item]]),"Unknown",Table1[[#This Row],[Item]])</f>
        <v>Ice Cream</v>
      </c>
      <c r="F13341">
        <v>5</v>
      </c>
      <c r="G13341" s="4">
        <f>IF(ISBLANK(Table1[[#This Row],[Price]]),AVERAGE(F13341:F30874),Table1[[#This Row],[Price]])</f>
        <v>5</v>
      </c>
      <c r="H13341">
        <v>5</v>
      </c>
      <c r="I13341" s="4">
        <f>IF(ISBLANK(Table1[[#This Row],[Quantity]]),AVERAGE(H13341:H30874),Table1[[#This Row],[Quantity]])</f>
        <v>5</v>
      </c>
      <c r="J13341">
        <v>25</v>
      </c>
      <c r="K13341" s="4">
        <f>IF(ISBLANK(Table1[[#This Row],[Order Total]]),AVERAGE(J13341:J30874),Table1[[#This Row],[Order Total]])</f>
        <v>25</v>
      </c>
      <c r="L13341" s="1">
        <v>44959</v>
      </c>
      <c r="M13341" t="s">
        <v>13</v>
      </c>
      <c r="N13341" s="4" t="str">
        <f>IF(ISBLANK(Table1[[#This Row],[Payment Method]]),"Unknown",Table1[[#This Row],[Payment Method]])</f>
        <v>Credit Card</v>
      </c>
    </row>
    <row r="13342" spans="1:14" hidden="1" x14ac:dyDescent="0.35">
      <c r="A13342" t="s">
        <v>13482</v>
      </c>
      <c r="B13342" t="s">
        <v>413</v>
      </c>
      <c r="C13342" t="s">
        <v>38</v>
      </c>
      <c r="D13342" t="s">
        <v>43</v>
      </c>
      <c r="E13342" s="4" t="str">
        <f>IF(ISBLANK(Table1[[#This Row],[Item]]),"Unknown",Table1[[#This Row],[Item]])</f>
        <v>Brownie</v>
      </c>
      <c r="F13342">
        <v>6</v>
      </c>
      <c r="G13342" s="4">
        <f>IF(ISBLANK(Table1[[#This Row],[Price]]),AVERAGE(F13342:F30875),Table1[[#This Row],[Price]])</f>
        <v>6</v>
      </c>
      <c r="H13342">
        <v>2</v>
      </c>
      <c r="I13342" s="4">
        <f>IF(ISBLANK(Table1[[#This Row],[Quantity]]),AVERAGE(H13342:H30875),Table1[[#This Row],[Quantity]])</f>
        <v>2</v>
      </c>
      <c r="J13342">
        <v>12</v>
      </c>
      <c r="K13342" s="4">
        <f>IF(ISBLANK(Table1[[#This Row],[Order Total]]),AVERAGE(J13342:J30875),Table1[[#This Row],[Order Total]])</f>
        <v>12</v>
      </c>
      <c r="L13342" s="1">
        <v>44817</v>
      </c>
      <c r="M13342" t="s">
        <v>13</v>
      </c>
      <c r="N13342" s="4" t="str">
        <f>IF(ISBLANK(Table1[[#This Row],[Payment Method]]),"Unknown",Table1[[#This Row],[Payment Method]])</f>
        <v>Credit Card</v>
      </c>
    </row>
    <row r="13343" spans="1:14" hidden="1" x14ac:dyDescent="0.35">
      <c r="A13343" t="s">
        <v>13483</v>
      </c>
      <c r="B13343" t="s">
        <v>83</v>
      </c>
      <c r="C13343" t="s">
        <v>11</v>
      </c>
      <c r="D13343" t="s">
        <v>12</v>
      </c>
      <c r="E13343" s="4" t="str">
        <f>IF(ISBLANK(Table1[[#This Row],[Item]]),"Unknown",Table1[[#This Row],[Item]])</f>
        <v>Side Salad</v>
      </c>
      <c r="F13343">
        <v>3</v>
      </c>
      <c r="G13343" s="4">
        <f>IF(ISBLANK(Table1[[#This Row],[Price]]),AVERAGE(F13343:F30876),Table1[[#This Row],[Price]])</f>
        <v>3</v>
      </c>
      <c r="H13343">
        <v>1</v>
      </c>
      <c r="I13343" s="4">
        <f>IF(ISBLANK(Table1[[#This Row],[Quantity]]),AVERAGE(H13343:H30876),Table1[[#This Row],[Quantity]])</f>
        <v>1</v>
      </c>
      <c r="J13343">
        <v>3</v>
      </c>
      <c r="K13343" s="4">
        <f>IF(ISBLANK(Table1[[#This Row],[Order Total]]),AVERAGE(J13343:J30876),Table1[[#This Row],[Order Total]])</f>
        <v>3</v>
      </c>
      <c r="L13343" s="1">
        <v>44668</v>
      </c>
      <c r="M13343" t="s">
        <v>28</v>
      </c>
      <c r="N13343" s="4" t="str">
        <f>IF(ISBLANK(Table1[[#This Row],[Payment Method]]),"Unknown",Table1[[#This Row],[Payment Method]])</f>
        <v>Cash</v>
      </c>
    </row>
    <row r="13344" spans="1:14" hidden="1" x14ac:dyDescent="0.35">
      <c r="A13344" t="s">
        <v>13484</v>
      </c>
      <c r="B13344" t="s">
        <v>368</v>
      </c>
      <c r="C13344" t="s">
        <v>50</v>
      </c>
      <c r="D13344" t="s">
        <v>99</v>
      </c>
      <c r="E13344" s="4" t="str">
        <f>IF(ISBLANK(Table1[[#This Row],[Item]]),"Unknown",Table1[[#This Row],[Item]])</f>
        <v>Chicken Melt</v>
      </c>
      <c r="F13344">
        <v>8</v>
      </c>
      <c r="G13344" s="4">
        <f>IF(ISBLANK(Table1[[#This Row],[Price]]),AVERAGE(F13344:F30877),Table1[[#This Row],[Price]])</f>
        <v>8</v>
      </c>
      <c r="H13344">
        <v>5</v>
      </c>
      <c r="I13344" s="4">
        <f>IF(ISBLANK(Table1[[#This Row],[Quantity]]),AVERAGE(H13344:H30877),Table1[[#This Row],[Quantity]])</f>
        <v>5</v>
      </c>
      <c r="J13344">
        <v>40</v>
      </c>
      <c r="K13344" s="4">
        <f>IF(ISBLANK(Table1[[#This Row],[Order Total]]),AVERAGE(J13344:J30877),Table1[[#This Row],[Order Total]])</f>
        <v>40</v>
      </c>
      <c r="L13344" s="1">
        <v>44887</v>
      </c>
      <c r="M13344" t="s">
        <v>13</v>
      </c>
      <c r="N13344" s="4" t="str">
        <f>IF(ISBLANK(Table1[[#This Row],[Payment Method]]),"Unknown",Table1[[#This Row],[Payment Method]])</f>
        <v>Credit Card</v>
      </c>
    </row>
    <row r="13345" spans="1:14" x14ac:dyDescent="0.35">
      <c r="A13345" t="s">
        <v>13485</v>
      </c>
      <c r="B13345" t="s">
        <v>200</v>
      </c>
      <c r="C13345" t="s">
        <v>50</v>
      </c>
      <c r="E13345" s="4" t="str">
        <f>IF(ISBLANK(Table1[[#This Row],[Item]]),"Unknown",Table1[[#This Row],[Item]])</f>
        <v>Unknown</v>
      </c>
      <c r="G13345" s="4">
        <f>IF(ISBLANK(Table1[[#This Row],[Price]]),AVERAGE(F13345:F30878),Table1[[#This Row],[Price]])</f>
        <v>6.5147951441578149</v>
      </c>
      <c r="I13345" s="4">
        <f>IF(ISBLANK(Table1[[#This Row],[Quantity]]),AVERAGE(H13345:H30878),Table1[[#This Row],[Quantity]])</f>
        <v>3.0377173646828313</v>
      </c>
      <c r="K13345" s="4">
        <f>IF(ISBLANK(Table1[[#This Row],[Order Total]]),AVERAGE(J13345:J30878),Table1[[#This Row],[Order Total]])</f>
        <v>19.933382316923829</v>
      </c>
      <c r="L13345" s="1">
        <v>44736</v>
      </c>
      <c r="M13345" t="s">
        <v>17</v>
      </c>
      <c r="N13345" s="4" t="str">
        <f>IF(ISBLANK(Table1[[#This Row],[Payment Method]]),"Unknown",Table1[[#This Row],[Payment Method]])</f>
        <v>Digital Wallet</v>
      </c>
    </row>
    <row r="13346" spans="1:14" hidden="1" x14ac:dyDescent="0.35">
      <c r="A13346" t="s">
        <v>13486</v>
      </c>
      <c r="B13346" t="s">
        <v>425</v>
      </c>
      <c r="C13346" t="s">
        <v>50</v>
      </c>
      <c r="D13346" t="s">
        <v>51</v>
      </c>
      <c r="E13346" s="4" t="str">
        <f>IF(ISBLANK(Table1[[#This Row],[Item]]),"Unknown",Table1[[#This Row],[Item]])</f>
        <v>Sweet Potato Fries</v>
      </c>
      <c r="F13346">
        <v>5</v>
      </c>
      <c r="G13346" s="4">
        <f>IF(ISBLANK(Table1[[#This Row],[Price]]),AVERAGE(F13346:F30879),Table1[[#This Row],[Price]])</f>
        <v>5</v>
      </c>
      <c r="H13346">
        <v>5</v>
      </c>
      <c r="I13346" s="4">
        <f>IF(ISBLANK(Table1[[#This Row],[Quantity]]),AVERAGE(H13346:H30879),Table1[[#This Row],[Quantity]])</f>
        <v>5</v>
      </c>
      <c r="J13346">
        <v>25</v>
      </c>
      <c r="K13346" s="4">
        <f>IF(ISBLANK(Table1[[#This Row],[Order Total]]),AVERAGE(J13346:J30879),Table1[[#This Row],[Order Total]])</f>
        <v>25</v>
      </c>
      <c r="L13346" s="1">
        <v>44674</v>
      </c>
      <c r="M13346" t="s">
        <v>17</v>
      </c>
      <c r="N13346" s="4" t="str">
        <f>IF(ISBLANK(Table1[[#This Row],[Payment Method]]),"Unknown",Table1[[#This Row],[Payment Method]])</f>
        <v>Digital Wallet</v>
      </c>
    </row>
    <row r="13347" spans="1:14" hidden="1" x14ac:dyDescent="0.35">
      <c r="A13347" t="s">
        <v>13487</v>
      </c>
      <c r="B13347" t="s">
        <v>114</v>
      </c>
      <c r="C13347" t="s">
        <v>20</v>
      </c>
      <c r="D13347" t="s">
        <v>27</v>
      </c>
      <c r="E13347" s="4" t="str">
        <f>IF(ISBLANK(Table1[[#This Row],[Item]]),"Unknown",Table1[[#This Row],[Item]])</f>
        <v>Pasta Alfredo</v>
      </c>
      <c r="F13347">
        <v>12</v>
      </c>
      <c r="G13347" s="4">
        <f>IF(ISBLANK(Table1[[#This Row],[Price]]),AVERAGE(F13347:F30880),Table1[[#This Row],[Price]])</f>
        <v>12</v>
      </c>
      <c r="H13347">
        <v>3</v>
      </c>
      <c r="I13347" s="4">
        <f>IF(ISBLANK(Table1[[#This Row],[Quantity]]),AVERAGE(H13347:H30880),Table1[[#This Row],[Quantity]])</f>
        <v>3</v>
      </c>
      <c r="J13347">
        <v>36</v>
      </c>
      <c r="K13347" s="4">
        <f>IF(ISBLANK(Table1[[#This Row],[Order Total]]),AVERAGE(J13347:J30880),Table1[[#This Row],[Order Total]])</f>
        <v>36</v>
      </c>
      <c r="L13347" s="1">
        <v>45222</v>
      </c>
      <c r="M13347" t="s">
        <v>13</v>
      </c>
      <c r="N13347" s="4" t="str">
        <f>IF(ISBLANK(Table1[[#This Row],[Payment Method]]),"Unknown",Table1[[#This Row],[Payment Method]])</f>
        <v>Credit Card</v>
      </c>
    </row>
    <row r="13348" spans="1:14" hidden="1" x14ac:dyDescent="0.35">
      <c r="A13348" t="s">
        <v>13488</v>
      </c>
      <c r="B13348" t="s">
        <v>15</v>
      </c>
      <c r="C13348" t="s">
        <v>24</v>
      </c>
      <c r="D13348" t="s">
        <v>168</v>
      </c>
      <c r="E13348" s="4" t="str">
        <f>IF(ISBLANK(Table1[[#This Row],[Item]]),"Unknown",Table1[[#This Row],[Item]])</f>
        <v>Water</v>
      </c>
      <c r="F13348">
        <v>1</v>
      </c>
      <c r="G13348" s="4">
        <f>IF(ISBLANK(Table1[[#This Row],[Price]]),AVERAGE(F13348:F30881),Table1[[#This Row],[Price]])</f>
        <v>1</v>
      </c>
      <c r="H13348">
        <v>4</v>
      </c>
      <c r="I13348" s="4">
        <f>IF(ISBLANK(Table1[[#This Row],[Quantity]]),AVERAGE(H13348:H30881),Table1[[#This Row],[Quantity]])</f>
        <v>4</v>
      </c>
      <c r="J13348">
        <v>4</v>
      </c>
      <c r="K13348" s="4">
        <f>IF(ISBLANK(Table1[[#This Row],[Order Total]]),AVERAGE(J13348:J30881),Table1[[#This Row],[Order Total]])</f>
        <v>4</v>
      </c>
      <c r="L13348" s="1">
        <v>45268</v>
      </c>
      <c r="M13348" t="s">
        <v>13</v>
      </c>
      <c r="N13348" s="4" t="str">
        <f>IF(ISBLANK(Table1[[#This Row],[Payment Method]]),"Unknown",Table1[[#This Row],[Payment Method]])</f>
        <v>Credit Card</v>
      </c>
    </row>
    <row r="13349" spans="1:14" hidden="1" x14ac:dyDescent="0.35">
      <c r="A13349" t="s">
        <v>13489</v>
      </c>
      <c r="B13349" t="s">
        <v>109</v>
      </c>
      <c r="C13349" t="s">
        <v>11</v>
      </c>
      <c r="D13349" t="s">
        <v>12</v>
      </c>
      <c r="E13349" s="4" t="str">
        <f>IF(ISBLANK(Table1[[#This Row],[Item]]),"Unknown",Table1[[#This Row],[Item]])</f>
        <v>Side Salad</v>
      </c>
      <c r="F13349">
        <v>3</v>
      </c>
      <c r="G13349" s="4">
        <f>IF(ISBLANK(Table1[[#This Row],[Price]]),AVERAGE(F13349:F30882),Table1[[#This Row],[Price]])</f>
        <v>3</v>
      </c>
      <c r="H13349">
        <v>3</v>
      </c>
      <c r="I13349" s="4">
        <f>IF(ISBLANK(Table1[[#This Row],[Quantity]]),AVERAGE(H13349:H30882),Table1[[#This Row],[Quantity]])</f>
        <v>3</v>
      </c>
      <c r="J13349">
        <v>9</v>
      </c>
      <c r="K13349" s="4">
        <f>IF(ISBLANK(Table1[[#This Row],[Order Total]]),AVERAGE(J13349:J30882),Table1[[#This Row],[Order Total]])</f>
        <v>9</v>
      </c>
      <c r="L13349" s="1">
        <v>44854</v>
      </c>
      <c r="M13349" t="s">
        <v>13</v>
      </c>
      <c r="N13349" s="4" t="str">
        <f>IF(ISBLANK(Table1[[#This Row],[Payment Method]]),"Unknown",Table1[[#This Row],[Payment Method]])</f>
        <v>Credit Card</v>
      </c>
    </row>
    <row r="13350" spans="1:14" hidden="1" x14ac:dyDescent="0.35">
      <c r="A13350" t="s">
        <v>13490</v>
      </c>
      <c r="B13350" t="s">
        <v>372</v>
      </c>
      <c r="C13350" t="s">
        <v>38</v>
      </c>
      <c r="D13350" t="s">
        <v>121</v>
      </c>
      <c r="E13350" s="4" t="str">
        <f>IF(ISBLANK(Table1[[#This Row],[Item]]),"Unknown",Table1[[#This Row],[Item]])</f>
        <v>Ice Cream</v>
      </c>
      <c r="F13350">
        <v>5</v>
      </c>
      <c r="G13350" s="4">
        <f>IF(ISBLANK(Table1[[#This Row],[Price]]),AVERAGE(F13350:F30883),Table1[[#This Row],[Price]])</f>
        <v>5</v>
      </c>
      <c r="H13350">
        <v>1</v>
      </c>
      <c r="I13350" s="4">
        <f>IF(ISBLANK(Table1[[#This Row],[Quantity]]),AVERAGE(H13350:H30883),Table1[[#This Row],[Quantity]])</f>
        <v>1</v>
      </c>
      <c r="J13350">
        <v>5</v>
      </c>
      <c r="K13350" s="4">
        <f>IF(ISBLANK(Table1[[#This Row],[Order Total]]),AVERAGE(J13350:J30883),Table1[[#This Row],[Order Total]])</f>
        <v>5</v>
      </c>
      <c r="L13350" s="1">
        <v>45285</v>
      </c>
      <c r="M13350" t="s">
        <v>13</v>
      </c>
      <c r="N13350" s="4" t="str">
        <f>IF(ISBLANK(Table1[[#This Row],[Payment Method]]),"Unknown",Table1[[#This Row],[Payment Method]])</f>
        <v>Credit Card</v>
      </c>
    </row>
    <row r="13351" spans="1:14" hidden="1" x14ac:dyDescent="0.35">
      <c r="A13351" t="s">
        <v>13491</v>
      </c>
      <c r="B13351" t="s">
        <v>155</v>
      </c>
      <c r="C13351" t="s">
        <v>20</v>
      </c>
      <c r="D13351" t="s">
        <v>21</v>
      </c>
      <c r="E13351" s="4" t="str">
        <f>IF(ISBLANK(Table1[[#This Row],[Item]]),"Unknown",Table1[[#This Row],[Item]])</f>
        <v>Grilled Chicken</v>
      </c>
      <c r="F13351">
        <v>15</v>
      </c>
      <c r="G13351" s="4">
        <f>IF(ISBLANK(Table1[[#This Row],[Price]]),AVERAGE(F13351:F30884),Table1[[#This Row],[Price]])</f>
        <v>15</v>
      </c>
      <c r="H13351">
        <v>1</v>
      </c>
      <c r="I13351" s="4">
        <f>IF(ISBLANK(Table1[[#This Row],[Quantity]]),AVERAGE(H13351:H30884),Table1[[#This Row],[Quantity]])</f>
        <v>1</v>
      </c>
      <c r="J13351">
        <v>15</v>
      </c>
      <c r="K13351" s="4">
        <f>IF(ISBLANK(Table1[[#This Row],[Order Total]]),AVERAGE(J13351:J30884),Table1[[#This Row],[Order Total]])</f>
        <v>15</v>
      </c>
      <c r="L13351" s="1">
        <v>44619</v>
      </c>
      <c r="M13351" t="s">
        <v>13</v>
      </c>
      <c r="N13351" s="4" t="str">
        <f>IF(ISBLANK(Table1[[#This Row],[Payment Method]]),"Unknown",Table1[[#This Row],[Payment Method]])</f>
        <v>Credit Card</v>
      </c>
    </row>
    <row r="13352" spans="1:14" hidden="1" x14ac:dyDescent="0.35">
      <c r="A13352" t="s">
        <v>13492</v>
      </c>
      <c r="B13352" t="s">
        <v>205</v>
      </c>
      <c r="C13352" t="s">
        <v>24</v>
      </c>
      <c r="D13352" t="s">
        <v>56</v>
      </c>
      <c r="E13352" s="4" t="str">
        <f>IF(ISBLANK(Table1[[#This Row],[Item]]),"Unknown",Table1[[#This Row],[Item]])</f>
        <v>Lemonade</v>
      </c>
      <c r="F13352">
        <v>3</v>
      </c>
      <c r="G13352" s="4">
        <f>IF(ISBLANK(Table1[[#This Row],[Price]]),AVERAGE(F13352:F30885),Table1[[#This Row],[Price]])</f>
        <v>3</v>
      </c>
      <c r="H13352">
        <v>2</v>
      </c>
      <c r="I13352" s="4">
        <f>IF(ISBLANK(Table1[[#This Row],[Quantity]]),AVERAGE(H13352:H30885),Table1[[#This Row],[Quantity]])</f>
        <v>2</v>
      </c>
      <c r="J13352">
        <v>6</v>
      </c>
      <c r="K13352" s="4">
        <f>IF(ISBLANK(Table1[[#This Row],[Order Total]]),AVERAGE(J13352:J30885),Table1[[#This Row],[Order Total]])</f>
        <v>6</v>
      </c>
      <c r="L13352" s="1">
        <v>45132</v>
      </c>
      <c r="M13352" t="s">
        <v>17</v>
      </c>
      <c r="N13352" s="4" t="str">
        <f>IF(ISBLANK(Table1[[#This Row],[Payment Method]]),"Unknown",Table1[[#This Row],[Payment Method]])</f>
        <v>Digital Wallet</v>
      </c>
    </row>
    <row r="13353" spans="1:14" hidden="1" x14ac:dyDescent="0.35">
      <c r="A13353" t="s">
        <v>13493</v>
      </c>
      <c r="B13353" t="s">
        <v>88</v>
      </c>
      <c r="C13353" t="s">
        <v>24</v>
      </c>
      <c r="D13353" t="s">
        <v>141</v>
      </c>
      <c r="E13353" s="4" t="str">
        <f>IF(ISBLANK(Table1[[#This Row],[Item]]),"Unknown",Table1[[#This Row],[Item]])</f>
        <v>Iced Tea</v>
      </c>
      <c r="F13353">
        <v>2.5</v>
      </c>
      <c r="G13353" s="4">
        <f>IF(ISBLANK(Table1[[#This Row],[Price]]),AVERAGE(F13353:F30886),Table1[[#This Row],[Price]])</f>
        <v>2.5</v>
      </c>
      <c r="H13353">
        <v>3</v>
      </c>
      <c r="I13353" s="4">
        <f>IF(ISBLANK(Table1[[#This Row],[Quantity]]),AVERAGE(H13353:H30886),Table1[[#This Row],[Quantity]])</f>
        <v>3</v>
      </c>
      <c r="J13353">
        <v>7.5</v>
      </c>
      <c r="K13353" s="4">
        <f>IF(ISBLANK(Table1[[#This Row],[Order Total]]),AVERAGE(J13353:J30886),Table1[[#This Row],[Order Total]])</f>
        <v>7.5</v>
      </c>
      <c r="L13353" s="1">
        <v>44699</v>
      </c>
      <c r="M13353" t="s">
        <v>17</v>
      </c>
      <c r="N13353" s="4" t="str">
        <f>IF(ISBLANK(Table1[[#This Row],[Payment Method]]),"Unknown",Table1[[#This Row],[Payment Method]])</f>
        <v>Digital Wallet</v>
      </c>
    </row>
    <row r="13354" spans="1:14" hidden="1" x14ac:dyDescent="0.35">
      <c r="A13354" t="s">
        <v>13494</v>
      </c>
      <c r="B13354" t="s">
        <v>145</v>
      </c>
      <c r="C13354" t="s">
        <v>38</v>
      </c>
      <c r="D13354" t="s">
        <v>43</v>
      </c>
      <c r="E13354" s="4" t="str">
        <f>IF(ISBLANK(Table1[[#This Row],[Item]]),"Unknown",Table1[[#This Row],[Item]])</f>
        <v>Brownie</v>
      </c>
      <c r="F13354">
        <v>6</v>
      </c>
      <c r="G13354" s="4">
        <f>IF(ISBLANK(Table1[[#This Row],[Price]]),AVERAGE(F13354:F30887),Table1[[#This Row],[Price]])</f>
        <v>6</v>
      </c>
      <c r="H13354">
        <v>3</v>
      </c>
      <c r="I13354" s="4">
        <f>IF(ISBLANK(Table1[[#This Row],[Quantity]]),AVERAGE(H13354:H30887),Table1[[#This Row],[Quantity]])</f>
        <v>3</v>
      </c>
      <c r="J13354">
        <v>18</v>
      </c>
      <c r="K13354" s="4">
        <f>IF(ISBLANK(Table1[[#This Row],[Order Total]]),AVERAGE(J13354:J30887),Table1[[#This Row],[Order Total]])</f>
        <v>18</v>
      </c>
      <c r="L13354" s="1">
        <v>44647</v>
      </c>
      <c r="M13354" t="s">
        <v>17</v>
      </c>
      <c r="N13354" s="4" t="str">
        <f>IF(ISBLANK(Table1[[#This Row],[Payment Method]]),"Unknown",Table1[[#This Row],[Payment Method]])</f>
        <v>Digital Wallet</v>
      </c>
    </row>
    <row r="13355" spans="1:14" hidden="1" x14ac:dyDescent="0.35">
      <c r="A13355" t="s">
        <v>13495</v>
      </c>
      <c r="B13355" t="s">
        <v>58</v>
      </c>
      <c r="C13355" t="s">
        <v>50</v>
      </c>
      <c r="D13355" t="s">
        <v>93</v>
      </c>
      <c r="E13355" s="4" t="str">
        <f>IF(ISBLANK(Table1[[#This Row],[Item]]),"Unknown",Table1[[#This Row],[Item]])</f>
        <v>Beef Chili</v>
      </c>
      <c r="F13355">
        <v>7</v>
      </c>
      <c r="G13355" s="4">
        <f>IF(ISBLANK(Table1[[#This Row],[Price]]),AVERAGE(F13355:F30888),Table1[[#This Row],[Price]])</f>
        <v>7</v>
      </c>
      <c r="H13355">
        <v>4</v>
      </c>
      <c r="I13355" s="4">
        <f>IF(ISBLANK(Table1[[#This Row],[Quantity]]),AVERAGE(H13355:H30888),Table1[[#This Row],[Quantity]])</f>
        <v>4</v>
      </c>
      <c r="J13355">
        <v>28</v>
      </c>
      <c r="K13355" s="4">
        <f>IF(ISBLANK(Table1[[#This Row],[Order Total]]),AVERAGE(J13355:J30888),Table1[[#This Row],[Order Total]])</f>
        <v>28</v>
      </c>
      <c r="L13355" s="1">
        <v>45092</v>
      </c>
      <c r="M13355" t="s">
        <v>17</v>
      </c>
      <c r="N13355" s="4" t="str">
        <f>IF(ISBLANK(Table1[[#This Row],[Payment Method]]),"Unknown",Table1[[#This Row],[Payment Method]])</f>
        <v>Digital Wallet</v>
      </c>
    </row>
    <row r="13356" spans="1:14" hidden="1" x14ac:dyDescent="0.35">
      <c r="A13356" t="s">
        <v>13496</v>
      </c>
      <c r="B13356" t="s">
        <v>397</v>
      </c>
      <c r="C13356" t="s">
        <v>24</v>
      </c>
      <c r="D13356" t="s">
        <v>168</v>
      </c>
      <c r="E13356" s="4" t="str">
        <f>IF(ISBLANK(Table1[[#This Row],[Item]]),"Unknown",Table1[[#This Row],[Item]])</f>
        <v>Water</v>
      </c>
      <c r="F13356">
        <v>1</v>
      </c>
      <c r="G13356" s="4">
        <f>IF(ISBLANK(Table1[[#This Row],[Price]]),AVERAGE(F13356:F30889),Table1[[#This Row],[Price]])</f>
        <v>1</v>
      </c>
      <c r="H13356">
        <v>4</v>
      </c>
      <c r="I13356" s="4">
        <f>IF(ISBLANK(Table1[[#This Row],[Quantity]]),AVERAGE(H13356:H30889),Table1[[#This Row],[Quantity]])</f>
        <v>4</v>
      </c>
      <c r="J13356">
        <v>4</v>
      </c>
      <c r="K13356" s="4">
        <f>IF(ISBLANK(Table1[[#This Row],[Order Total]]),AVERAGE(J13356:J30889),Table1[[#This Row],[Order Total]])</f>
        <v>4</v>
      </c>
      <c r="L13356" s="1">
        <v>45219</v>
      </c>
      <c r="M13356" t="s">
        <v>28</v>
      </c>
      <c r="N13356" s="4" t="str">
        <f>IF(ISBLANK(Table1[[#This Row],[Payment Method]]),"Unknown",Table1[[#This Row],[Payment Method]])</f>
        <v>Cash</v>
      </c>
    </row>
    <row r="13357" spans="1:14" hidden="1" x14ac:dyDescent="0.35">
      <c r="A13357" t="s">
        <v>13497</v>
      </c>
      <c r="B13357" t="s">
        <v>287</v>
      </c>
      <c r="C13357" t="s">
        <v>24</v>
      </c>
      <c r="D13357" t="s">
        <v>168</v>
      </c>
      <c r="E13357" s="4" t="str">
        <f>IF(ISBLANK(Table1[[#This Row],[Item]]),"Unknown",Table1[[#This Row],[Item]])</f>
        <v>Water</v>
      </c>
      <c r="F13357">
        <v>1</v>
      </c>
      <c r="G13357" s="4">
        <f>IF(ISBLANK(Table1[[#This Row],[Price]]),AVERAGE(F13357:F30890),Table1[[#This Row],[Price]])</f>
        <v>1</v>
      </c>
      <c r="H13357">
        <v>2</v>
      </c>
      <c r="I13357" s="4">
        <f>IF(ISBLANK(Table1[[#This Row],[Quantity]]),AVERAGE(H13357:H30890),Table1[[#This Row],[Quantity]])</f>
        <v>2</v>
      </c>
      <c r="J13357">
        <v>2</v>
      </c>
      <c r="K13357" s="4">
        <f>IF(ISBLANK(Table1[[#This Row],[Order Total]]),AVERAGE(J13357:J30890),Table1[[#This Row],[Order Total]])</f>
        <v>2</v>
      </c>
      <c r="L13357" s="1">
        <v>45024</v>
      </c>
      <c r="M13357" t="s">
        <v>13</v>
      </c>
      <c r="N13357" s="4" t="str">
        <f>IF(ISBLANK(Table1[[#This Row],[Payment Method]]),"Unknown",Table1[[#This Row],[Payment Method]])</f>
        <v>Credit Card</v>
      </c>
    </row>
    <row r="13358" spans="1:14" hidden="1" x14ac:dyDescent="0.35">
      <c r="A13358" t="s">
        <v>13498</v>
      </c>
      <c r="B13358" t="s">
        <v>26</v>
      </c>
      <c r="C13358" t="s">
        <v>24</v>
      </c>
      <c r="D13358" t="s">
        <v>168</v>
      </c>
      <c r="E13358" s="4" t="str">
        <f>IF(ISBLANK(Table1[[#This Row],[Item]]),"Unknown",Table1[[#This Row],[Item]])</f>
        <v>Water</v>
      </c>
      <c r="F13358">
        <v>1</v>
      </c>
      <c r="G13358" s="4">
        <f>IF(ISBLANK(Table1[[#This Row],[Price]]),AVERAGE(F13358:F30891),Table1[[#This Row],[Price]])</f>
        <v>1</v>
      </c>
      <c r="H13358">
        <v>5</v>
      </c>
      <c r="I13358" s="4">
        <f>IF(ISBLANK(Table1[[#This Row],[Quantity]]),AVERAGE(H13358:H30891),Table1[[#This Row],[Quantity]])</f>
        <v>5</v>
      </c>
      <c r="J13358">
        <v>5</v>
      </c>
      <c r="K13358" s="4">
        <f>IF(ISBLANK(Table1[[#This Row],[Order Total]]),AVERAGE(J13358:J30891),Table1[[#This Row],[Order Total]])</f>
        <v>5</v>
      </c>
      <c r="L13358" s="1">
        <v>44893</v>
      </c>
      <c r="M13358" t="s">
        <v>17</v>
      </c>
      <c r="N13358" s="4" t="str">
        <f>IF(ISBLANK(Table1[[#This Row],[Payment Method]]),"Unknown",Table1[[#This Row],[Payment Method]])</f>
        <v>Digital Wallet</v>
      </c>
    </row>
    <row r="13359" spans="1:14" hidden="1" x14ac:dyDescent="0.35">
      <c r="A13359" t="s">
        <v>13499</v>
      </c>
      <c r="B13359" t="s">
        <v>160</v>
      </c>
      <c r="C13359" t="s">
        <v>11</v>
      </c>
      <c r="D13359" t="s">
        <v>230</v>
      </c>
      <c r="E13359" s="4" t="str">
        <f>IF(ISBLANK(Table1[[#This Row],[Item]]),"Unknown",Table1[[#This Row],[Item]])</f>
        <v>Onion Rings</v>
      </c>
      <c r="F13359">
        <v>5</v>
      </c>
      <c r="G13359" s="4">
        <f>IF(ISBLANK(Table1[[#This Row],[Price]]),AVERAGE(F13359:F30892),Table1[[#This Row],[Price]])</f>
        <v>5</v>
      </c>
      <c r="H13359">
        <v>3</v>
      </c>
      <c r="I13359" s="4">
        <f>IF(ISBLANK(Table1[[#This Row],[Quantity]]),AVERAGE(H13359:H30892),Table1[[#This Row],[Quantity]])</f>
        <v>3</v>
      </c>
      <c r="J13359">
        <v>15</v>
      </c>
      <c r="K13359" s="4">
        <f>IF(ISBLANK(Table1[[#This Row],[Order Total]]),AVERAGE(J13359:J30892),Table1[[#This Row],[Order Total]])</f>
        <v>15</v>
      </c>
      <c r="L13359" s="1">
        <v>45078</v>
      </c>
      <c r="M13359" t="s">
        <v>17</v>
      </c>
      <c r="N13359" s="4" t="str">
        <f>IF(ISBLANK(Table1[[#This Row],[Payment Method]]),"Unknown",Table1[[#This Row],[Payment Method]])</f>
        <v>Digital Wallet</v>
      </c>
    </row>
    <row r="13360" spans="1:14" hidden="1" x14ac:dyDescent="0.35">
      <c r="A13360" t="s">
        <v>13500</v>
      </c>
      <c r="B13360" t="s">
        <v>118</v>
      </c>
      <c r="C13360" t="s">
        <v>50</v>
      </c>
      <c r="D13360" t="s">
        <v>86</v>
      </c>
      <c r="E13360" s="4" t="str">
        <f>IF(ISBLANK(Table1[[#This Row],[Item]]),"Unknown",Table1[[#This Row],[Item]])</f>
        <v>Cheese Fries</v>
      </c>
      <c r="F13360">
        <v>5</v>
      </c>
      <c r="G13360" s="4">
        <f>IF(ISBLANK(Table1[[#This Row],[Price]]),AVERAGE(F13360:F30893),Table1[[#This Row],[Price]])</f>
        <v>5</v>
      </c>
      <c r="H13360">
        <v>4</v>
      </c>
      <c r="I13360" s="4">
        <f>IF(ISBLANK(Table1[[#This Row],[Quantity]]),AVERAGE(H13360:H30893),Table1[[#This Row],[Quantity]])</f>
        <v>4</v>
      </c>
      <c r="J13360">
        <v>20</v>
      </c>
      <c r="K13360" s="4">
        <f>IF(ISBLANK(Table1[[#This Row],[Order Total]]),AVERAGE(J13360:J30893),Table1[[#This Row],[Order Total]])</f>
        <v>20</v>
      </c>
      <c r="L13360" s="1">
        <v>44776</v>
      </c>
      <c r="M13360" t="s">
        <v>13</v>
      </c>
      <c r="N13360" s="4" t="str">
        <f>IF(ISBLANK(Table1[[#This Row],[Payment Method]]),"Unknown",Table1[[#This Row],[Payment Method]])</f>
        <v>Credit Card</v>
      </c>
    </row>
    <row r="13361" spans="1:14" hidden="1" x14ac:dyDescent="0.35">
      <c r="A13361" t="s">
        <v>13501</v>
      </c>
      <c r="B13361" t="s">
        <v>138</v>
      </c>
      <c r="C13361" t="s">
        <v>24</v>
      </c>
      <c r="E13361" s="4" t="str">
        <f>IF(ISBLANK(Table1[[#This Row],[Item]]),"Unknown",Table1[[#This Row],[Item]])</f>
        <v>Unknown</v>
      </c>
      <c r="F13361">
        <v>1</v>
      </c>
      <c r="G13361" s="4">
        <f>IF(ISBLANK(Table1[[#This Row],[Price]]),AVERAGE(F13361:F30894),Table1[[#This Row],[Price]])</f>
        <v>1</v>
      </c>
      <c r="H13361">
        <v>1</v>
      </c>
      <c r="I13361" s="4">
        <f>IF(ISBLANK(Table1[[#This Row],[Quantity]]),AVERAGE(H13361:H30894),Table1[[#This Row],[Quantity]])</f>
        <v>1</v>
      </c>
      <c r="J13361">
        <v>1</v>
      </c>
      <c r="K13361" s="4">
        <f>IF(ISBLANK(Table1[[#This Row],[Order Total]]),AVERAGE(J13361:J30894),Table1[[#This Row],[Order Total]])</f>
        <v>1</v>
      </c>
      <c r="L13361" s="1">
        <v>44645</v>
      </c>
      <c r="M13361" t="s">
        <v>13</v>
      </c>
      <c r="N13361" s="4" t="str">
        <f>IF(ISBLANK(Table1[[#This Row],[Payment Method]]),"Unknown",Table1[[#This Row],[Payment Method]])</f>
        <v>Credit Card</v>
      </c>
    </row>
    <row r="13362" spans="1:14" hidden="1" x14ac:dyDescent="0.35">
      <c r="A13362" t="s">
        <v>13502</v>
      </c>
      <c r="B13362" t="s">
        <v>55</v>
      </c>
      <c r="C13362" t="s">
        <v>50</v>
      </c>
      <c r="D13362" t="s">
        <v>207</v>
      </c>
      <c r="E13362" s="4" t="str">
        <f>IF(ISBLANK(Table1[[#This Row],[Item]]),"Unknown",Table1[[#This Row],[Item]])</f>
        <v>Nachos Grande</v>
      </c>
      <c r="F13362">
        <v>10</v>
      </c>
      <c r="G13362" s="4">
        <f>IF(ISBLANK(Table1[[#This Row],[Price]]),AVERAGE(F13362:F30895),Table1[[#This Row],[Price]])</f>
        <v>10</v>
      </c>
      <c r="H13362">
        <v>2</v>
      </c>
      <c r="I13362" s="4">
        <f>IF(ISBLANK(Table1[[#This Row],[Quantity]]),AVERAGE(H13362:H30895),Table1[[#This Row],[Quantity]])</f>
        <v>2</v>
      </c>
      <c r="J13362">
        <v>20</v>
      </c>
      <c r="K13362" s="4">
        <f>IF(ISBLANK(Table1[[#This Row],[Order Total]]),AVERAGE(J13362:J30895),Table1[[#This Row],[Order Total]])</f>
        <v>20</v>
      </c>
      <c r="L13362" s="1">
        <v>45215</v>
      </c>
      <c r="M13362" t="s">
        <v>13</v>
      </c>
      <c r="N13362" s="4" t="str">
        <f>IF(ISBLANK(Table1[[#This Row],[Payment Method]]),"Unknown",Table1[[#This Row],[Payment Method]])</f>
        <v>Credit Card</v>
      </c>
    </row>
    <row r="13363" spans="1:14" hidden="1" x14ac:dyDescent="0.35">
      <c r="A13363" t="s">
        <v>13503</v>
      </c>
      <c r="B13363" t="s">
        <v>313</v>
      </c>
      <c r="C13363" t="s">
        <v>38</v>
      </c>
      <c r="D13363" t="s">
        <v>43</v>
      </c>
      <c r="E13363" s="4" t="str">
        <f>IF(ISBLANK(Table1[[#This Row],[Item]]),"Unknown",Table1[[#This Row],[Item]])</f>
        <v>Brownie</v>
      </c>
      <c r="F13363">
        <v>6</v>
      </c>
      <c r="G13363" s="4">
        <f>IF(ISBLANK(Table1[[#This Row],[Price]]),AVERAGE(F13363:F30896),Table1[[#This Row],[Price]])</f>
        <v>6</v>
      </c>
      <c r="H13363">
        <v>2</v>
      </c>
      <c r="I13363" s="4">
        <f>IF(ISBLANK(Table1[[#This Row],[Quantity]]),AVERAGE(H13363:H30896),Table1[[#This Row],[Quantity]])</f>
        <v>2</v>
      </c>
      <c r="J13363">
        <v>12</v>
      </c>
      <c r="K13363" s="4">
        <f>IF(ISBLANK(Table1[[#This Row],[Order Total]]),AVERAGE(J13363:J30896),Table1[[#This Row],[Order Total]])</f>
        <v>12</v>
      </c>
      <c r="L13363" s="1">
        <v>44728</v>
      </c>
      <c r="M13363" t="s">
        <v>17</v>
      </c>
      <c r="N13363" s="4" t="str">
        <f>IF(ISBLANK(Table1[[#This Row],[Payment Method]]),"Unknown",Table1[[#This Row],[Payment Method]])</f>
        <v>Digital Wallet</v>
      </c>
    </row>
    <row r="13364" spans="1:14" hidden="1" x14ac:dyDescent="0.35">
      <c r="A13364" t="s">
        <v>13504</v>
      </c>
      <c r="B13364" t="s">
        <v>60</v>
      </c>
      <c r="C13364" t="s">
        <v>20</v>
      </c>
      <c r="D13364" t="s">
        <v>30</v>
      </c>
      <c r="E13364" s="4" t="str">
        <f>IF(ISBLANK(Table1[[#This Row],[Item]]),"Unknown",Table1[[#This Row],[Item]])</f>
        <v>Salmon</v>
      </c>
      <c r="F13364">
        <v>18</v>
      </c>
      <c r="G13364" s="4">
        <f>IF(ISBLANK(Table1[[#This Row],[Price]]),AVERAGE(F13364:F30897),Table1[[#This Row],[Price]])</f>
        <v>18</v>
      </c>
      <c r="H13364">
        <v>3</v>
      </c>
      <c r="I13364" s="4">
        <f>IF(ISBLANK(Table1[[#This Row],[Quantity]]),AVERAGE(H13364:H30897),Table1[[#This Row],[Quantity]])</f>
        <v>3</v>
      </c>
      <c r="J13364">
        <v>54</v>
      </c>
      <c r="K13364" s="4">
        <f>IF(ISBLANK(Table1[[#This Row],[Order Total]]),AVERAGE(J13364:J30897),Table1[[#This Row],[Order Total]])</f>
        <v>54</v>
      </c>
      <c r="L13364" s="1">
        <v>45189</v>
      </c>
      <c r="M13364" t="s">
        <v>28</v>
      </c>
      <c r="N13364" s="4" t="str">
        <f>IF(ISBLANK(Table1[[#This Row],[Payment Method]]),"Unknown",Table1[[#This Row],[Payment Method]])</f>
        <v>Cash</v>
      </c>
    </row>
    <row r="13365" spans="1:14" hidden="1" x14ac:dyDescent="0.35">
      <c r="A13365" t="s">
        <v>13505</v>
      </c>
      <c r="B13365" t="s">
        <v>283</v>
      </c>
      <c r="C13365" t="s">
        <v>11</v>
      </c>
      <c r="D13365" t="s">
        <v>33</v>
      </c>
      <c r="E13365" s="4" t="str">
        <f>IF(ISBLANK(Table1[[#This Row],[Item]]),"Unknown",Table1[[#This Row],[Item]])</f>
        <v>Garlic Bread</v>
      </c>
      <c r="F13365">
        <v>4</v>
      </c>
      <c r="G13365" s="4">
        <f>IF(ISBLANK(Table1[[#This Row],[Price]]),AVERAGE(F13365:F30898),Table1[[#This Row],[Price]])</f>
        <v>4</v>
      </c>
      <c r="H13365">
        <v>2</v>
      </c>
      <c r="I13365" s="4">
        <f>IF(ISBLANK(Table1[[#This Row],[Quantity]]),AVERAGE(H13365:H30898),Table1[[#This Row],[Quantity]])</f>
        <v>2</v>
      </c>
      <c r="J13365">
        <v>8</v>
      </c>
      <c r="K13365" s="4">
        <f>IF(ISBLANK(Table1[[#This Row],[Order Total]]),AVERAGE(J13365:J30898),Table1[[#This Row],[Order Total]])</f>
        <v>8</v>
      </c>
      <c r="L13365" s="1">
        <v>44616</v>
      </c>
      <c r="M13365" t="s">
        <v>28</v>
      </c>
      <c r="N13365" s="4" t="str">
        <f>IF(ISBLANK(Table1[[#This Row],[Payment Method]]),"Unknown",Table1[[#This Row],[Payment Method]])</f>
        <v>Cash</v>
      </c>
    </row>
    <row r="13366" spans="1:14" hidden="1" x14ac:dyDescent="0.35">
      <c r="A13366" t="s">
        <v>13506</v>
      </c>
      <c r="B13366" t="s">
        <v>209</v>
      </c>
      <c r="C13366" t="s">
        <v>20</v>
      </c>
      <c r="D13366" t="s">
        <v>21</v>
      </c>
      <c r="E13366" s="4" t="str">
        <f>IF(ISBLANK(Table1[[#This Row],[Item]]),"Unknown",Table1[[#This Row],[Item]])</f>
        <v>Grilled Chicken</v>
      </c>
      <c r="F13366">
        <v>15</v>
      </c>
      <c r="G13366" s="4">
        <f>IF(ISBLANK(Table1[[#This Row],[Price]]),AVERAGE(F13366:F30899),Table1[[#This Row],[Price]])</f>
        <v>15</v>
      </c>
      <c r="H13366">
        <v>4</v>
      </c>
      <c r="I13366" s="4">
        <f>IF(ISBLANK(Table1[[#This Row],[Quantity]]),AVERAGE(H13366:H30899),Table1[[#This Row],[Quantity]])</f>
        <v>4</v>
      </c>
      <c r="J13366">
        <v>60</v>
      </c>
      <c r="K13366" s="4">
        <f>IF(ISBLANK(Table1[[#This Row],[Order Total]]),AVERAGE(J13366:J30899),Table1[[#This Row],[Order Total]])</f>
        <v>60</v>
      </c>
      <c r="L13366" s="1">
        <v>45132</v>
      </c>
      <c r="M13366" t="s">
        <v>17</v>
      </c>
      <c r="N13366" s="4" t="str">
        <f>IF(ISBLANK(Table1[[#This Row],[Payment Method]]),"Unknown",Table1[[#This Row],[Payment Method]])</f>
        <v>Digital Wallet</v>
      </c>
    </row>
    <row r="13367" spans="1:14" hidden="1" x14ac:dyDescent="0.35">
      <c r="A13367" t="s">
        <v>13507</v>
      </c>
      <c r="B13367" t="s">
        <v>47</v>
      </c>
      <c r="C13367" t="s">
        <v>24</v>
      </c>
      <c r="D13367" t="s">
        <v>56</v>
      </c>
      <c r="E13367" s="4" t="str">
        <f>IF(ISBLANK(Table1[[#This Row],[Item]]),"Unknown",Table1[[#This Row],[Item]])</f>
        <v>Lemonade</v>
      </c>
      <c r="F13367">
        <v>3</v>
      </c>
      <c r="G13367" s="4">
        <f>IF(ISBLANK(Table1[[#This Row],[Price]]),AVERAGE(F13367:F30900),Table1[[#This Row],[Price]])</f>
        <v>3</v>
      </c>
      <c r="H13367">
        <v>2</v>
      </c>
      <c r="I13367" s="4">
        <f>IF(ISBLANK(Table1[[#This Row],[Quantity]]),AVERAGE(H13367:H30900),Table1[[#This Row],[Quantity]])</f>
        <v>2</v>
      </c>
      <c r="J13367">
        <v>6</v>
      </c>
      <c r="K13367" s="4">
        <f>IF(ISBLANK(Table1[[#This Row],[Order Total]]),AVERAGE(J13367:J30900),Table1[[#This Row],[Order Total]])</f>
        <v>6</v>
      </c>
      <c r="L13367" s="1">
        <v>44599</v>
      </c>
      <c r="M13367" t="s">
        <v>17</v>
      </c>
      <c r="N13367" s="4" t="str">
        <f>IF(ISBLANK(Table1[[#This Row],[Payment Method]]),"Unknown",Table1[[#This Row],[Payment Method]])</f>
        <v>Digital Wallet</v>
      </c>
    </row>
    <row r="13368" spans="1:14" x14ac:dyDescent="0.35">
      <c r="A13368" t="s">
        <v>13508</v>
      </c>
      <c r="B13368" t="s">
        <v>221</v>
      </c>
      <c r="C13368" t="s">
        <v>38</v>
      </c>
      <c r="E13368" s="4" t="str">
        <f>IF(ISBLANK(Table1[[#This Row],[Item]]),"Unknown",Table1[[#This Row],[Item]])</f>
        <v>Unknown</v>
      </c>
      <c r="G13368" s="4">
        <f>IF(ISBLANK(Table1[[#This Row],[Price]]),AVERAGE(F13368:F30901),Table1[[#This Row],[Price]])</f>
        <v>6.5183112919633777</v>
      </c>
      <c r="H13368">
        <v>1</v>
      </c>
      <c r="I13368" s="4">
        <f>IF(ISBLANK(Table1[[#This Row],[Quantity]]),AVERAGE(H13368:H30901),Table1[[#This Row],[Quantity]])</f>
        <v>1</v>
      </c>
      <c r="J13368">
        <v>4</v>
      </c>
      <c r="K13368" s="4">
        <f>IF(ISBLANK(Table1[[#This Row],[Order Total]]),AVERAGE(J13368:J30901),Table1[[#This Row],[Order Total]])</f>
        <v>4</v>
      </c>
      <c r="L13368" s="1">
        <v>44717</v>
      </c>
      <c r="M13368" t="s">
        <v>28</v>
      </c>
      <c r="N13368" s="4" t="str">
        <f>IF(ISBLANK(Table1[[#This Row],[Payment Method]]),"Unknown",Table1[[#This Row],[Payment Method]])</f>
        <v>Cash</v>
      </c>
    </row>
    <row r="13369" spans="1:14" hidden="1" x14ac:dyDescent="0.35">
      <c r="A13369" t="s">
        <v>13509</v>
      </c>
      <c r="B13369" t="s">
        <v>150</v>
      </c>
      <c r="C13369" t="s">
        <v>24</v>
      </c>
      <c r="D13369" t="s">
        <v>71</v>
      </c>
      <c r="E13369" s="4" t="str">
        <f>IF(ISBLANK(Table1[[#This Row],[Item]]),"Unknown",Table1[[#This Row],[Item]])</f>
        <v>Orange Juice</v>
      </c>
      <c r="F13369">
        <v>3</v>
      </c>
      <c r="G13369" s="4">
        <f>IF(ISBLANK(Table1[[#This Row],[Price]]),AVERAGE(F13369:F30902),Table1[[#This Row],[Price]])</f>
        <v>3</v>
      </c>
      <c r="H13369">
        <v>5</v>
      </c>
      <c r="I13369" s="4">
        <f>IF(ISBLANK(Table1[[#This Row],[Quantity]]),AVERAGE(H13369:H30902),Table1[[#This Row],[Quantity]])</f>
        <v>5</v>
      </c>
      <c r="J13369">
        <v>15</v>
      </c>
      <c r="K13369" s="4">
        <f>IF(ISBLANK(Table1[[#This Row],[Order Total]]),AVERAGE(J13369:J30902),Table1[[#This Row],[Order Total]])</f>
        <v>15</v>
      </c>
      <c r="L13369" s="1">
        <v>44852</v>
      </c>
      <c r="M13369" t="s">
        <v>17</v>
      </c>
      <c r="N13369" s="4" t="str">
        <f>IF(ISBLANK(Table1[[#This Row],[Payment Method]]),"Unknown",Table1[[#This Row],[Payment Method]])</f>
        <v>Digital Wallet</v>
      </c>
    </row>
    <row r="13370" spans="1:14" hidden="1" x14ac:dyDescent="0.35">
      <c r="A13370" t="s">
        <v>13510</v>
      </c>
      <c r="B13370" t="s">
        <v>101</v>
      </c>
      <c r="C13370" t="s">
        <v>24</v>
      </c>
      <c r="E13370" s="4" t="str">
        <f>IF(ISBLANK(Table1[[#This Row],[Item]]),"Unknown",Table1[[#This Row],[Item]])</f>
        <v>Unknown</v>
      </c>
      <c r="F13370">
        <v>3</v>
      </c>
      <c r="G13370" s="4">
        <f>IF(ISBLANK(Table1[[#This Row],[Price]]),AVERAGE(F13370:F30903),Table1[[#This Row],[Price]])</f>
        <v>3</v>
      </c>
      <c r="H13370">
        <v>1</v>
      </c>
      <c r="I13370" s="4">
        <f>IF(ISBLANK(Table1[[#This Row],[Quantity]]),AVERAGE(H13370:H30903),Table1[[#This Row],[Quantity]])</f>
        <v>1</v>
      </c>
      <c r="J13370">
        <v>3</v>
      </c>
      <c r="K13370" s="4">
        <f>IF(ISBLANK(Table1[[#This Row],[Order Total]]),AVERAGE(J13370:J30903),Table1[[#This Row],[Order Total]])</f>
        <v>3</v>
      </c>
      <c r="L13370" s="1">
        <v>44973</v>
      </c>
      <c r="M13370" t="s">
        <v>28</v>
      </c>
      <c r="N13370" s="4" t="str">
        <f>IF(ISBLANK(Table1[[#This Row],[Payment Method]]),"Unknown",Table1[[#This Row],[Payment Method]])</f>
        <v>Cash</v>
      </c>
    </row>
    <row r="13371" spans="1:14" hidden="1" x14ac:dyDescent="0.35">
      <c r="A13371" t="s">
        <v>13511</v>
      </c>
      <c r="B13371" t="s">
        <v>45</v>
      </c>
      <c r="C13371" t="s">
        <v>11</v>
      </c>
      <c r="D13371" t="s">
        <v>12</v>
      </c>
      <c r="E13371" s="4" t="str">
        <f>IF(ISBLANK(Table1[[#This Row],[Item]]),"Unknown",Table1[[#This Row],[Item]])</f>
        <v>Side Salad</v>
      </c>
      <c r="F13371">
        <v>3</v>
      </c>
      <c r="G13371" s="4">
        <f>IF(ISBLANK(Table1[[#This Row],[Price]]),AVERAGE(F13371:F30904),Table1[[#This Row],[Price]])</f>
        <v>3</v>
      </c>
      <c r="H13371">
        <v>4</v>
      </c>
      <c r="I13371" s="4">
        <f>IF(ISBLANK(Table1[[#This Row],[Quantity]]),AVERAGE(H13371:H30904),Table1[[#This Row],[Quantity]])</f>
        <v>4</v>
      </c>
      <c r="J13371">
        <v>12</v>
      </c>
      <c r="K13371" s="4">
        <f>IF(ISBLANK(Table1[[#This Row],[Order Total]]),AVERAGE(J13371:J30904),Table1[[#This Row],[Order Total]])</f>
        <v>12</v>
      </c>
      <c r="L13371" s="1">
        <v>45024</v>
      </c>
      <c r="M13371" t="s">
        <v>28</v>
      </c>
      <c r="N13371" s="4" t="str">
        <f>IF(ISBLANK(Table1[[#This Row],[Payment Method]]),"Unknown",Table1[[#This Row],[Payment Method]])</f>
        <v>Cash</v>
      </c>
    </row>
    <row r="13372" spans="1:14" hidden="1" x14ac:dyDescent="0.35">
      <c r="A13372" t="s">
        <v>13512</v>
      </c>
      <c r="B13372" t="s">
        <v>225</v>
      </c>
      <c r="C13372" t="s">
        <v>20</v>
      </c>
      <c r="D13372" t="s">
        <v>21</v>
      </c>
      <c r="E13372" s="4" t="str">
        <f>IF(ISBLANK(Table1[[#This Row],[Item]]),"Unknown",Table1[[#This Row],[Item]])</f>
        <v>Grilled Chicken</v>
      </c>
      <c r="F13372">
        <v>15</v>
      </c>
      <c r="G13372" s="4">
        <f>IF(ISBLANK(Table1[[#This Row],[Price]]),AVERAGE(F13372:F30905),Table1[[#This Row],[Price]])</f>
        <v>15</v>
      </c>
      <c r="H13372">
        <v>3</v>
      </c>
      <c r="I13372" s="4">
        <f>IF(ISBLANK(Table1[[#This Row],[Quantity]]),AVERAGE(H13372:H30905),Table1[[#This Row],[Quantity]])</f>
        <v>3</v>
      </c>
      <c r="J13372">
        <v>45</v>
      </c>
      <c r="K13372" s="4">
        <f>IF(ISBLANK(Table1[[#This Row],[Order Total]]),AVERAGE(J13372:J30905),Table1[[#This Row],[Order Total]])</f>
        <v>45</v>
      </c>
      <c r="L13372" s="1">
        <v>44875</v>
      </c>
      <c r="M13372" t="s">
        <v>28</v>
      </c>
      <c r="N13372" s="4" t="str">
        <f>IF(ISBLANK(Table1[[#This Row],[Payment Method]]),"Unknown",Table1[[#This Row],[Payment Method]])</f>
        <v>Cash</v>
      </c>
    </row>
    <row r="13373" spans="1:14" hidden="1" x14ac:dyDescent="0.35">
      <c r="A13373" t="s">
        <v>13513</v>
      </c>
      <c r="B13373" t="s">
        <v>69</v>
      </c>
      <c r="C13373" t="s">
        <v>11</v>
      </c>
      <c r="D13373" t="s">
        <v>79</v>
      </c>
      <c r="E13373" s="4" t="str">
        <f>IF(ISBLANK(Table1[[#This Row],[Item]]),"Unknown",Table1[[#This Row],[Item]])</f>
        <v>Grilled Vegetables</v>
      </c>
      <c r="F13373">
        <v>5</v>
      </c>
      <c r="G13373" s="4">
        <f>IF(ISBLANK(Table1[[#This Row],[Price]]),AVERAGE(F13373:F30906),Table1[[#This Row],[Price]])</f>
        <v>5</v>
      </c>
      <c r="H13373">
        <v>4</v>
      </c>
      <c r="I13373" s="4">
        <f>IF(ISBLANK(Table1[[#This Row],[Quantity]]),AVERAGE(H13373:H30906),Table1[[#This Row],[Quantity]])</f>
        <v>4</v>
      </c>
      <c r="J13373">
        <v>20</v>
      </c>
      <c r="K13373" s="4">
        <f>IF(ISBLANK(Table1[[#This Row],[Order Total]]),AVERAGE(J13373:J30906),Table1[[#This Row],[Order Total]])</f>
        <v>20</v>
      </c>
      <c r="L13373" s="1">
        <v>44568</v>
      </c>
      <c r="M13373" t="s">
        <v>13</v>
      </c>
      <c r="N13373" s="4" t="str">
        <f>IF(ISBLANK(Table1[[#This Row],[Payment Method]]),"Unknown",Table1[[#This Row],[Payment Method]])</f>
        <v>Credit Card</v>
      </c>
    </row>
    <row r="13374" spans="1:14" hidden="1" x14ac:dyDescent="0.35">
      <c r="A13374" t="s">
        <v>13514</v>
      </c>
      <c r="B13374" t="s">
        <v>90</v>
      </c>
      <c r="C13374" t="s">
        <v>20</v>
      </c>
      <c r="D13374" t="s">
        <v>27</v>
      </c>
      <c r="E13374" s="4" t="str">
        <f>IF(ISBLANK(Table1[[#This Row],[Item]]),"Unknown",Table1[[#This Row],[Item]])</f>
        <v>Pasta Alfredo</v>
      </c>
      <c r="F13374">
        <v>12</v>
      </c>
      <c r="G13374" s="4">
        <f>IF(ISBLANK(Table1[[#This Row],[Price]]),AVERAGE(F13374:F30907),Table1[[#This Row],[Price]])</f>
        <v>12</v>
      </c>
      <c r="H13374">
        <v>4</v>
      </c>
      <c r="I13374" s="4">
        <f>IF(ISBLANK(Table1[[#This Row],[Quantity]]),AVERAGE(H13374:H30907),Table1[[#This Row],[Quantity]])</f>
        <v>4</v>
      </c>
      <c r="J13374">
        <v>48</v>
      </c>
      <c r="K13374" s="4">
        <f>IF(ISBLANK(Table1[[#This Row],[Order Total]]),AVERAGE(J13374:J30907),Table1[[#This Row],[Order Total]])</f>
        <v>48</v>
      </c>
      <c r="L13374" s="1">
        <v>45017</v>
      </c>
      <c r="M13374" t="s">
        <v>17</v>
      </c>
      <c r="N13374" s="4" t="str">
        <f>IF(ISBLANK(Table1[[#This Row],[Payment Method]]),"Unknown",Table1[[#This Row],[Payment Method]])</f>
        <v>Digital Wallet</v>
      </c>
    </row>
    <row r="13375" spans="1:14" hidden="1" x14ac:dyDescent="0.35">
      <c r="A13375" t="s">
        <v>13515</v>
      </c>
      <c r="B13375" t="s">
        <v>120</v>
      </c>
      <c r="C13375" t="s">
        <v>24</v>
      </c>
      <c r="D13375" t="s">
        <v>168</v>
      </c>
      <c r="E13375" s="4" t="str">
        <f>IF(ISBLANK(Table1[[#This Row],[Item]]),"Unknown",Table1[[#This Row],[Item]])</f>
        <v>Water</v>
      </c>
      <c r="F13375">
        <v>1</v>
      </c>
      <c r="G13375" s="4">
        <f>IF(ISBLANK(Table1[[#This Row],[Price]]),AVERAGE(F13375:F30908),Table1[[#This Row],[Price]])</f>
        <v>1</v>
      </c>
      <c r="H13375">
        <v>4</v>
      </c>
      <c r="I13375" s="4">
        <f>IF(ISBLANK(Table1[[#This Row],[Quantity]]),AVERAGE(H13375:H30908),Table1[[#This Row],[Quantity]])</f>
        <v>4</v>
      </c>
      <c r="J13375">
        <v>4</v>
      </c>
      <c r="K13375" s="4">
        <f>IF(ISBLANK(Table1[[#This Row],[Order Total]]),AVERAGE(J13375:J30908),Table1[[#This Row],[Order Total]])</f>
        <v>4</v>
      </c>
      <c r="L13375" s="1">
        <v>44838</v>
      </c>
      <c r="M13375" t="s">
        <v>17</v>
      </c>
      <c r="N13375" s="4" t="str">
        <f>IF(ISBLANK(Table1[[#This Row],[Payment Method]]),"Unknown",Table1[[#This Row],[Payment Method]])</f>
        <v>Digital Wallet</v>
      </c>
    </row>
    <row r="13376" spans="1:14" hidden="1" x14ac:dyDescent="0.35">
      <c r="A13376" t="s">
        <v>13516</v>
      </c>
      <c r="B13376" t="s">
        <v>223</v>
      </c>
      <c r="C13376" t="s">
        <v>38</v>
      </c>
      <c r="D13376" t="s">
        <v>121</v>
      </c>
      <c r="E13376" s="4" t="str">
        <f>IF(ISBLANK(Table1[[#This Row],[Item]]),"Unknown",Table1[[#This Row],[Item]])</f>
        <v>Ice Cream</v>
      </c>
      <c r="F13376">
        <v>5</v>
      </c>
      <c r="G13376" s="4">
        <f>IF(ISBLANK(Table1[[#This Row],[Price]]),AVERAGE(F13376:F30909),Table1[[#This Row],[Price]])</f>
        <v>5</v>
      </c>
      <c r="H13376">
        <v>3</v>
      </c>
      <c r="I13376" s="4">
        <f>IF(ISBLANK(Table1[[#This Row],[Quantity]]),AVERAGE(H13376:H30909),Table1[[#This Row],[Quantity]])</f>
        <v>3</v>
      </c>
      <c r="J13376">
        <v>15</v>
      </c>
      <c r="K13376" s="4">
        <f>IF(ISBLANK(Table1[[#This Row],[Order Total]]),AVERAGE(J13376:J30909),Table1[[#This Row],[Order Total]])</f>
        <v>15</v>
      </c>
      <c r="L13376" s="1">
        <v>45283</v>
      </c>
      <c r="M13376" t="s">
        <v>28</v>
      </c>
      <c r="N13376" s="4" t="str">
        <f>IF(ISBLANK(Table1[[#This Row],[Payment Method]]),"Unknown",Table1[[#This Row],[Payment Method]])</f>
        <v>Cash</v>
      </c>
    </row>
    <row r="13377" spans="1:14" hidden="1" x14ac:dyDescent="0.35">
      <c r="A13377" t="s">
        <v>13517</v>
      </c>
      <c r="B13377" t="s">
        <v>111</v>
      </c>
      <c r="C13377" t="s">
        <v>20</v>
      </c>
      <c r="D13377" t="s">
        <v>30</v>
      </c>
      <c r="E13377" s="4" t="str">
        <f>IF(ISBLANK(Table1[[#This Row],[Item]]),"Unknown",Table1[[#This Row],[Item]])</f>
        <v>Salmon</v>
      </c>
      <c r="F13377">
        <v>18</v>
      </c>
      <c r="G13377" s="4">
        <f>IF(ISBLANK(Table1[[#This Row],[Price]]),AVERAGE(F13377:F30910),Table1[[#This Row],[Price]])</f>
        <v>18</v>
      </c>
      <c r="H13377">
        <v>2</v>
      </c>
      <c r="I13377" s="4">
        <f>IF(ISBLANK(Table1[[#This Row],[Quantity]]),AVERAGE(H13377:H30910),Table1[[#This Row],[Quantity]])</f>
        <v>2</v>
      </c>
      <c r="J13377">
        <v>36</v>
      </c>
      <c r="K13377" s="4">
        <f>IF(ISBLANK(Table1[[#This Row],[Order Total]]),AVERAGE(J13377:J30910),Table1[[#This Row],[Order Total]])</f>
        <v>36</v>
      </c>
      <c r="L13377" s="1">
        <v>45055</v>
      </c>
      <c r="M13377" t="s">
        <v>17</v>
      </c>
      <c r="N13377" s="4" t="str">
        <f>IF(ISBLANK(Table1[[#This Row],[Payment Method]]),"Unknown",Table1[[#This Row],[Payment Method]])</f>
        <v>Digital Wallet</v>
      </c>
    </row>
    <row r="13378" spans="1:14" hidden="1" x14ac:dyDescent="0.35">
      <c r="A13378" t="s">
        <v>13518</v>
      </c>
      <c r="B13378" t="s">
        <v>83</v>
      </c>
      <c r="C13378" t="s">
        <v>20</v>
      </c>
      <c r="D13378" t="s">
        <v>27</v>
      </c>
      <c r="E13378" s="4" t="str">
        <f>IF(ISBLANK(Table1[[#This Row],[Item]]),"Unknown",Table1[[#This Row],[Item]])</f>
        <v>Pasta Alfredo</v>
      </c>
      <c r="F13378">
        <v>12</v>
      </c>
      <c r="G13378" s="4">
        <f>IF(ISBLANK(Table1[[#This Row],[Price]]),AVERAGE(F13378:F30911),Table1[[#This Row],[Price]])</f>
        <v>12</v>
      </c>
      <c r="H13378">
        <v>3</v>
      </c>
      <c r="I13378" s="4">
        <f>IF(ISBLANK(Table1[[#This Row],[Quantity]]),AVERAGE(H13378:H30911),Table1[[#This Row],[Quantity]])</f>
        <v>3</v>
      </c>
      <c r="J13378">
        <v>36</v>
      </c>
      <c r="K13378" s="4">
        <f>IF(ISBLANK(Table1[[#This Row],[Order Total]]),AVERAGE(J13378:J30911),Table1[[#This Row],[Order Total]])</f>
        <v>36</v>
      </c>
      <c r="L13378" s="1">
        <v>45141</v>
      </c>
      <c r="M13378" t="s">
        <v>13</v>
      </c>
      <c r="N13378" s="4" t="str">
        <f>IF(ISBLANK(Table1[[#This Row],[Payment Method]]),"Unknown",Table1[[#This Row],[Payment Method]])</f>
        <v>Credit Card</v>
      </c>
    </row>
    <row r="13379" spans="1:14" hidden="1" x14ac:dyDescent="0.35">
      <c r="A13379" t="s">
        <v>13519</v>
      </c>
      <c r="B13379" t="s">
        <v>103</v>
      </c>
      <c r="C13379" t="s">
        <v>50</v>
      </c>
      <c r="D13379" t="s">
        <v>112</v>
      </c>
      <c r="E13379" s="4" t="str">
        <f>IF(ISBLANK(Table1[[#This Row],[Item]]),"Unknown",Table1[[#This Row],[Item]])</f>
        <v>French Fries</v>
      </c>
      <c r="F13379">
        <v>4</v>
      </c>
      <c r="G13379" s="4">
        <f>IF(ISBLANK(Table1[[#This Row],[Price]]),AVERAGE(F13379:F30912),Table1[[#This Row],[Price]])</f>
        <v>4</v>
      </c>
      <c r="H13379">
        <v>1</v>
      </c>
      <c r="I13379" s="4">
        <f>IF(ISBLANK(Table1[[#This Row],[Quantity]]),AVERAGE(H13379:H30912),Table1[[#This Row],[Quantity]])</f>
        <v>1</v>
      </c>
      <c r="J13379">
        <v>4</v>
      </c>
      <c r="K13379" s="4">
        <f>IF(ISBLANK(Table1[[#This Row],[Order Total]]),AVERAGE(J13379:J30912),Table1[[#This Row],[Order Total]])</f>
        <v>4</v>
      </c>
      <c r="L13379" s="1">
        <v>45257</v>
      </c>
      <c r="N13379" s="4" t="str">
        <f>IF(ISBLANK(Table1[[#This Row],[Payment Method]]),"Unknown",Table1[[#This Row],[Payment Method]])</f>
        <v>Unknown</v>
      </c>
    </row>
    <row r="13380" spans="1:14" hidden="1" x14ac:dyDescent="0.35">
      <c r="A13380" t="s">
        <v>13520</v>
      </c>
      <c r="B13380" t="s">
        <v>69</v>
      </c>
      <c r="C13380" t="s">
        <v>50</v>
      </c>
      <c r="E13380" s="4" t="str">
        <f>IF(ISBLANK(Table1[[#This Row],[Item]]),"Unknown",Table1[[#This Row],[Item]])</f>
        <v>Unknown</v>
      </c>
      <c r="F13380">
        <v>4</v>
      </c>
      <c r="G13380" s="4">
        <f>IF(ISBLANK(Table1[[#This Row],[Price]]),AVERAGE(F13380:F30913),Table1[[#This Row],[Price]])</f>
        <v>4</v>
      </c>
      <c r="H13380">
        <v>1</v>
      </c>
      <c r="I13380" s="4">
        <f>IF(ISBLANK(Table1[[#This Row],[Quantity]]),AVERAGE(H13380:H30913),Table1[[#This Row],[Quantity]])</f>
        <v>1</v>
      </c>
      <c r="J13380">
        <v>4</v>
      </c>
      <c r="K13380" s="4">
        <f>IF(ISBLANK(Table1[[#This Row],[Order Total]]),AVERAGE(J13380:J30913),Table1[[#This Row],[Order Total]])</f>
        <v>4</v>
      </c>
      <c r="L13380" s="1">
        <v>44835</v>
      </c>
      <c r="N13380" s="4" t="str">
        <f>IF(ISBLANK(Table1[[#This Row],[Payment Method]]),"Unknown",Table1[[#This Row],[Payment Method]])</f>
        <v>Unknown</v>
      </c>
    </row>
    <row r="13381" spans="1:14" hidden="1" x14ac:dyDescent="0.35">
      <c r="A13381" t="s">
        <v>13521</v>
      </c>
      <c r="B13381" t="s">
        <v>236</v>
      </c>
      <c r="C13381" t="s">
        <v>50</v>
      </c>
      <c r="D13381" t="s">
        <v>112</v>
      </c>
      <c r="E13381" s="4" t="str">
        <f>IF(ISBLANK(Table1[[#This Row],[Item]]),"Unknown",Table1[[#This Row],[Item]])</f>
        <v>French Fries</v>
      </c>
      <c r="F13381">
        <v>4</v>
      </c>
      <c r="G13381" s="4">
        <f>IF(ISBLANK(Table1[[#This Row],[Price]]),AVERAGE(F13381:F30914),Table1[[#This Row],[Price]])</f>
        <v>4</v>
      </c>
      <c r="H13381">
        <v>3</v>
      </c>
      <c r="I13381" s="4">
        <f>IF(ISBLANK(Table1[[#This Row],[Quantity]]),AVERAGE(H13381:H30914),Table1[[#This Row],[Quantity]])</f>
        <v>3</v>
      </c>
      <c r="J13381">
        <v>12</v>
      </c>
      <c r="K13381" s="4">
        <f>IF(ISBLANK(Table1[[#This Row],[Order Total]]),AVERAGE(J13381:J30914),Table1[[#This Row],[Order Total]])</f>
        <v>12</v>
      </c>
      <c r="L13381" s="1">
        <v>44853</v>
      </c>
      <c r="M13381" t="s">
        <v>13</v>
      </c>
      <c r="N13381" s="4" t="str">
        <f>IF(ISBLANK(Table1[[#This Row],[Payment Method]]),"Unknown",Table1[[#This Row],[Payment Method]])</f>
        <v>Credit Card</v>
      </c>
    </row>
    <row r="13382" spans="1:14" x14ac:dyDescent="0.35">
      <c r="A13382" t="s">
        <v>13522</v>
      </c>
      <c r="B13382" t="s">
        <v>188</v>
      </c>
      <c r="C13382" t="s">
        <v>38</v>
      </c>
      <c r="E13382" s="4" t="str">
        <f>IF(ISBLANK(Table1[[#This Row],[Item]]),"Unknown",Table1[[#This Row],[Item]])</f>
        <v>Unknown</v>
      </c>
      <c r="G13382" s="4">
        <f>IF(ISBLANK(Table1[[#This Row],[Price]]),AVERAGE(F13382:F30915),Table1[[#This Row],[Price]])</f>
        <v>6.5172237815769325</v>
      </c>
      <c r="H13382">
        <v>2</v>
      </c>
      <c r="I13382" s="4">
        <f>IF(ISBLANK(Table1[[#This Row],[Quantity]]),AVERAGE(H13382:H30915),Table1[[#This Row],[Quantity]])</f>
        <v>2</v>
      </c>
      <c r="J13382">
        <v>10</v>
      </c>
      <c r="K13382" s="4">
        <f>IF(ISBLANK(Table1[[#This Row],[Order Total]]),AVERAGE(J13382:J30915),Table1[[#This Row],[Order Total]])</f>
        <v>10</v>
      </c>
      <c r="L13382" s="1">
        <v>45125</v>
      </c>
      <c r="M13382" t="s">
        <v>13</v>
      </c>
      <c r="N13382" s="4" t="str">
        <f>IF(ISBLANK(Table1[[#This Row],[Payment Method]]),"Unknown",Table1[[#This Row],[Payment Method]])</f>
        <v>Credit Card</v>
      </c>
    </row>
    <row r="13383" spans="1:14" hidden="1" x14ac:dyDescent="0.35">
      <c r="A13383" t="s">
        <v>13523</v>
      </c>
      <c r="B13383" t="s">
        <v>215</v>
      </c>
      <c r="C13383" t="s">
        <v>24</v>
      </c>
      <c r="D13383" t="s">
        <v>168</v>
      </c>
      <c r="E13383" s="4" t="str">
        <f>IF(ISBLANK(Table1[[#This Row],[Item]]),"Unknown",Table1[[#This Row],[Item]])</f>
        <v>Water</v>
      </c>
      <c r="F13383">
        <v>1</v>
      </c>
      <c r="G13383" s="4">
        <f>IF(ISBLANK(Table1[[#This Row],[Price]]),AVERAGE(F13383:F30916),Table1[[#This Row],[Price]])</f>
        <v>1</v>
      </c>
      <c r="H13383">
        <v>2</v>
      </c>
      <c r="I13383" s="4">
        <f>IF(ISBLANK(Table1[[#This Row],[Quantity]]),AVERAGE(H13383:H30916),Table1[[#This Row],[Quantity]])</f>
        <v>2</v>
      </c>
      <c r="J13383">
        <v>2</v>
      </c>
      <c r="K13383" s="4">
        <f>IF(ISBLANK(Table1[[#This Row],[Order Total]]),AVERAGE(J13383:J30916),Table1[[#This Row],[Order Total]])</f>
        <v>2</v>
      </c>
      <c r="L13383" s="1">
        <v>44757</v>
      </c>
      <c r="M13383" t="s">
        <v>13</v>
      </c>
      <c r="N13383" s="4" t="str">
        <f>IF(ISBLANK(Table1[[#This Row],[Payment Method]]),"Unknown",Table1[[#This Row],[Payment Method]])</f>
        <v>Credit Card</v>
      </c>
    </row>
    <row r="13384" spans="1:14" hidden="1" x14ac:dyDescent="0.35">
      <c r="A13384" t="s">
        <v>13524</v>
      </c>
      <c r="B13384" t="s">
        <v>129</v>
      </c>
      <c r="C13384" t="s">
        <v>24</v>
      </c>
      <c r="D13384" t="s">
        <v>56</v>
      </c>
      <c r="E13384" s="4" t="str">
        <f>IF(ISBLANK(Table1[[#This Row],[Item]]),"Unknown",Table1[[#This Row],[Item]])</f>
        <v>Lemonade</v>
      </c>
      <c r="F13384">
        <v>3</v>
      </c>
      <c r="G13384" s="4">
        <f>IF(ISBLANK(Table1[[#This Row],[Price]]),AVERAGE(F13384:F30917),Table1[[#This Row],[Price]])</f>
        <v>3</v>
      </c>
      <c r="H13384">
        <v>1</v>
      </c>
      <c r="I13384" s="4">
        <f>IF(ISBLANK(Table1[[#This Row],[Quantity]]),AVERAGE(H13384:H30917),Table1[[#This Row],[Quantity]])</f>
        <v>1</v>
      </c>
      <c r="J13384">
        <v>3</v>
      </c>
      <c r="K13384" s="4">
        <f>IF(ISBLANK(Table1[[#This Row],[Order Total]]),AVERAGE(J13384:J30917),Table1[[#This Row],[Order Total]])</f>
        <v>3</v>
      </c>
      <c r="L13384" s="1">
        <v>45103</v>
      </c>
      <c r="M13384" t="s">
        <v>28</v>
      </c>
      <c r="N13384" s="4" t="str">
        <f>IF(ISBLANK(Table1[[#This Row],[Payment Method]]),"Unknown",Table1[[#This Row],[Payment Method]])</f>
        <v>Cash</v>
      </c>
    </row>
    <row r="13385" spans="1:14" hidden="1" x14ac:dyDescent="0.35">
      <c r="A13385" t="s">
        <v>13525</v>
      </c>
      <c r="B13385" t="s">
        <v>55</v>
      </c>
      <c r="C13385" t="s">
        <v>50</v>
      </c>
      <c r="D13385" t="s">
        <v>86</v>
      </c>
      <c r="E13385" s="4" t="str">
        <f>IF(ISBLANK(Table1[[#This Row],[Item]]),"Unknown",Table1[[#This Row],[Item]])</f>
        <v>Cheese Fries</v>
      </c>
      <c r="F13385">
        <v>5</v>
      </c>
      <c r="G13385" s="4">
        <f>IF(ISBLANK(Table1[[#This Row],[Price]]),AVERAGE(F13385:F30918),Table1[[#This Row],[Price]])</f>
        <v>5</v>
      </c>
      <c r="H13385">
        <v>4</v>
      </c>
      <c r="I13385" s="4">
        <f>IF(ISBLANK(Table1[[#This Row],[Quantity]]),AVERAGE(H13385:H30918),Table1[[#This Row],[Quantity]])</f>
        <v>4</v>
      </c>
      <c r="J13385">
        <v>20</v>
      </c>
      <c r="K13385" s="4">
        <f>IF(ISBLANK(Table1[[#This Row],[Order Total]]),AVERAGE(J13385:J30918),Table1[[#This Row],[Order Total]])</f>
        <v>20</v>
      </c>
      <c r="L13385" s="1">
        <v>44644</v>
      </c>
      <c r="M13385" t="s">
        <v>17</v>
      </c>
      <c r="N13385" s="4" t="str">
        <f>IF(ISBLANK(Table1[[#This Row],[Payment Method]]),"Unknown",Table1[[#This Row],[Payment Method]])</f>
        <v>Digital Wallet</v>
      </c>
    </row>
    <row r="13386" spans="1:14" x14ac:dyDescent="0.35">
      <c r="A13386" t="s">
        <v>13526</v>
      </c>
      <c r="B13386" t="s">
        <v>138</v>
      </c>
      <c r="C13386" t="s">
        <v>20</v>
      </c>
      <c r="E13386" s="4" t="str">
        <f>IF(ISBLANK(Table1[[#This Row],[Item]]),"Unknown",Table1[[#This Row],[Item]])</f>
        <v>Unknown</v>
      </c>
      <c r="G13386" s="4">
        <f>IF(ISBLANK(Table1[[#This Row],[Price]]),AVERAGE(F13386:F30919),Table1[[#This Row],[Price]])</f>
        <v>6.5199182839632277</v>
      </c>
      <c r="I13386" s="4">
        <f>IF(ISBLANK(Table1[[#This Row],[Quantity]]),AVERAGE(H13386:H30919),Table1[[#This Row],[Quantity]])</f>
        <v>3.0403165965866932</v>
      </c>
      <c r="K13386" s="4">
        <f>IF(ISBLANK(Table1[[#This Row],[Order Total]]),AVERAGE(J13386:J30919),Table1[[#This Row],[Order Total]])</f>
        <v>19.968958694039081</v>
      </c>
      <c r="L13386" s="1">
        <v>44715</v>
      </c>
      <c r="N13386" s="4" t="str">
        <f>IF(ISBLANK(Table1[[#This Row],[Payment Method]]),"Unknown",Table1[[#This Row],[Payment Method]])</f>
        <v>Unknown</v>
      </c>
    </row>
    <row r="13387" spans="1:14" hidden="1" x14ac:dyDescent="0.35">
      <c r="A13387" t="s">
        <v>13527</v>
      </c>
      <c r="B13387" t="s">
        <v>185</v>
      </c>
      <c r="C13387" t="s">
        <v>20</v>
      </c>
      <c r="D13387" t="s">
        <v>27</v>
      </c>
      <c r="E13387" s="4" t="str">
        <f>IF(ISBLANK(Table1[[#This Row],[Item]]),"Unknown",Table1[[#This Row],[Item]])</f>
        <v>Pasta Alfredo</v>
      </c>
      <c r="F13387">
        <v>12</v>
      </c>
      <c r="G13387" s="4">
        <f>IF(ISBLANK(Table1[[#This Row],[Price]]),AVERAGE(F13387:F30920),Table1[[#This Row],[Price]])</f>
        <v>12</v>
      </c>
      <c r="H13387">
        <v>3</v>
      </c>
      <c r="I13387" s="4">
        <f>IF(ISBLANK(Table1[[#This Row],[Quantity]]),AVERAGE(H13387:H30920),Table1[[#This Row],[Quantity]])</f>
        <v>3</v>
      </c>
      <c r="J13387">
        <v>36</v>
      </c>
      <c r="K13387" s="4">
        <f>IF(ISBLANK(Table1[[#This Row],[Order Total]]),AVERAGE(J13387:J30920),Table1[[#This Row],[Order Total]])</f>
        <v>36</v>
      </c>
      <c r="L13387" s="1">
        <v>44859</v>
      </c>
      <c r="M13387" t="s">
        <v>13</v>
      </c>
      <c r="N13387" s="4" t="str">
        <f>IF(ISBLANK(Table1[[#This Row],[Payment Method]]),"Unknown",Table1[[#This Row],[Payment Method]])</f>
        <v>Credit Card</v>
      </c>
    </row>
    <row r="13388" spans="1:14" hidden="1" x14ac:dyDescent="0.35">
      <c r="A13388" t="s">
        <v>13528</v>
      </c>
      <c r="B13388" t="s">
        <v>234</v>
      </c>
      <c r="C13388" t="s">
        <v>24</v>
      </c>
      <c r="D13388" t="s">
        <v>56</v>
      </c>
      <c r="E13388" s="4" t="str">
        <f>IF(ISBLANK(Table1[[#This Row],[Item]]),"Unknown",Table1[[#This Row],[Item]])</f>
        <v>Lemonade</v>
      </c>
      <c r="F13388">
        <v>3</v>
      </c>
      <c r="G13388" s="4">
        <f>IF(ISBLANK(Table1[[#This Row],[Price]]),AVERAGE(F13388:F30921),Table1[[#This Row],[Price]])</f>
        <v>3</v>
      </c>
      <c r="H13388">
        <v>5</v>
      </c>
      <c r="I13388" s="4">
        <f>IF(ISBLANK(Table1[[#This Row],[Quantity]]),AVERAGE(H13388:H30921),Table1[[#This Row],[Quantity]])</f>
        <v>5</v>
      </c>
      <c r="J13388">
        <v>15</v>
      </c>
      <c r="K13388" s="4">
        <f>IF(ISBLANK(Table1[[#This Row],[Order Total]]),AVERAGE(J13388:J30921),Table1[[#This Row],[Order Total]])</f>
        <v>15</v>
      </c>
      <c r="L13388" s="1">
        <v>44687</v>
      </c>
      <c r="M13388" t="s">
        <v>17</v>
      </c>
      <c r="N13388" s="4" t="str">
        <f>IF(ISBLANK(Table1[[#This Row],[Payment Method]]),"Unknown",Table1[[#This Row],[Payment Method]])</f>
        <v>Digital Wallet</v>
      </c>
    </row>
    <row r="13389" spans="1:14" hidden="1" x14ac:dyDescent="0.35">
      <c r="A13389" t="s">
        <v>13529</v>
      </c>
      <c r="B13389" t="s">
        <v>81</v>
      </c>
      <c r="C13389" t="s">
        <v>38</v>
      </c>
      <c r="D13389" t="s">
        <v>74</v>
      </c>
      <c r="E13389" s="4" t="str">
        <f>IF(ISBLANK(Table1[[#This Row],[Item]]),"Unknown",Table1[[#This Row],[Item]])</f>
        <v>Chocolate Cake</v>
      </c>
      <c r="F13389">
        <v>6</v>
      </c>
      <c r="G13389" s="4">
        <f>IF(ISBLANK(Table1[[#This Row],[Price]]),AVERAGE(F13389:F30922),Table1[[#This Row],[Price]])</f>
        <v>6</v>
      </c>
      <c r="H13389">
        <v>1</v>
      </c>
      <c r="I13389" s="4">
        <f>IF(ISBLANK(Table1[[#This Row],[Quantity]]),AVERAGE(H13389:H30922),Table1[[#This Row],[Quantity]])</f>
        <v>1</v>
      </c>
      <c r="J13389">
        <v>6</v>
      </c>
      <c r="K13389" s="4">
        <f>IF(ISBLANK(Table1[[#This Row],[Order Total]]),AVERAGE(J13389:J30922),Table1[[#This Row],[Order Total]])</f>
        <v>6</v>
      </c>
      <c r="L13389" s="1">
        <v>45101</v>
      </c>
      <c r="M13389" t="s">
        <v>13</v>
      </c>
      <c r="N13389" s="4" t="str">
        <f>IF(ISBLANK(Table1[[#This Row],[Payment Method]]),"Unknown",Table1[[#This Row],[Payment Method]])</f>
        <v>Credit Card</v>
      </c>
    </row>
    <row r="13390" spans="1:14" hidden="1" x14ac:dyDescent="0.35">
      <c r="A13390" t="s">
        <v>13530</v>
      </c>
      <c r="B13390" t="s">
        <v>145</v>
      </c>
      <c r="C13390" t="s">
        <v>20</v>
      </c>
      <c r="D13390" t="s">
        <v>30</v>
      </c>
      <c r="E13390" s="4" t="str">
        <f>IF(ISBLANK(Table1[[#This Row],[Item]]),"Unknown",Table1[[#This Row],[Item]])</f>
        <v>Salmon</v>
      </c>
      <c r="F13390">
        <v>18</v>
      </c>
      <c r="G13390" s="4">
        <f>IF(ISBLANK(Table1[[#This Row],[Price]]),AVERAGE(F13390:F30923),Table1[[#This Row],[Price]])</f>
        <v>18</v>
      </c>
      <c r="H13390">
        <v>5</v>
      </c>
      <c r="I13390" s="4">
        <f>IF(ISBLANK(Table1[[#This Row],[Quantity]]),AVERAGE(H13390:H30923),Table1[[#This Row],[Quantity]])</f>
        <v>5</v>
      </c>
      <c r="J13390">
        <v>90</v>
      </c>
      <c r="K13390" s="4">
        <f>IF(ISBLANK(Table1[[#This Row],[Order Total]]),AVERAGE(J13390:J30923),Table1[[#This Row],[Order Total]])</f>
        <v>90</v>
      </c>
      <c r="L13390" s="1">
        <v>45078</v>
      </c>
      <c r="M13390" t="s">
        <v>28</v>
      </c>
      <c r="N13390" s="4" t="str">
        <f>IF(ISBLANK(Table1[[#This Row],[Payment Method]]),"Unknown",Table1[[#This Row],[Payment Method]])</f>
        <v>Cash</v>
      </c>
    </row>
    <row r="13391" spans="1:14" hidden="1" x14ac:dyDescent="0.35">
      <c r="A13391" t="s">
        <v>13531</v>
      </c>
      <c r="B13391" t="s">
        <v>123</v>
      </c>
      <c r="C13391" t="s">
        <v>11</v>
      </c>
      <c r="D13391" t="s">
        <v>230</v>
      </c>
      <c r="E13391" s="4" t="str">
        <f>IF(ISBLANK(Table1[[#This Row],[Item]]),"Unknown",Table1[[#This Row],[Item]])</f>
        <v>Onion Rings</v>
      </c>
      <c r="F13391">
        <v>5</v>
      </c>
      <c r="G13391" s="4">
        <f>IF(ISBLANK(Table1[[#This Row],[Price]]),AVERAGE(F13391:F30924),Table1[[#This Row],[Price]])</f>
        <v>5</v>
      </c>
      <c r="H13391">
        <v>4</v>
      </c>
      <c r="I13391" s="4">
        <f>IF(ISBLANK(Table1[[#This Row],[Quantity]]),AVERAGE(H13391:H30924),Table1[[#This Row],[Quantity]])</f>
        <v>4</v>
      </c>
      <c r="J13391">
        <v>20</v>
      </c>
      <c r="K13391" s="4">
        <f>IF(ISBLANK(Table1[[#This Row],[Order Total]]),AVERAGE(J13391:J30924),Table1[[#This Row],[Order Total]])</f>
        <v>20</v>
      </c>
      <c r="L13391" s="1">
        <v>44893</v>
      </c>
      <c r="M13391" t="s">
        <v>13</v>
      </c>
      <c r="N13391" s="4" t="str">
        <f>IF(ISBLANK(Table1[[#This Row],[Payment Method]]),"Unknown",Table1[[#This Row],[Payment Method]])</f>
        <v>Credit Card</v>
      </c>
    </row>
    <row r="13392" spans="1:14" hidden="1" x14ac:dyDescent="0.35">
      <c r="A13392" t="s">
        <v>13532</v>
      </c>
      <c r="B13392" t="s">
        <v>136</v>
      </c>
      <c r="C13392" t="s">
        <v>38</v>
      </c>
      <c r="D13392" t="s">
        <v>121</v>
      </c>
      <c r="E13392" s="4" t="str">
        <f>IF(ISBLANK(Table1[[#This Row],[Item]]),"Unknown",Table1[[#This Row],[Item]])</f>
        <v>Ice Cream</v>
      </c>
      <c r="F13392">
        <v>5</v>
      </c>
      <c r="G13392" s="4">
        <f>IF(ISBLANK(Table1[[#This Row],[Price]]),AVERAGE(F13392:F30925),Table1[[#This Row],[Price]])</f>
        <v>5</v>
      </c>
      <c r="H13392">
        <v>1</v>
      </c>
      <c r="I13392" s="4">
        <f>IF(ISBLANK(Table1[[#This Row],[Quantity]]),AVERAGE(H13392:H30925),Table1[[#This Row],[Quantity]])</f>
        <v>1</v>
      </c>
      <c r="J13392">
        <v>5</v>
      </c>
      <c r="K13392" s="4">
        <f>IF(ISBLANK(Table1[[#This Row],[Order Total]]),AVERAGE(J13392:J30925),Table1[[#This Row],[Order Total]])</f>
        <v>5</v>
      </c>
      <c r="L13392" s="1">
        <v>45268</v>
      </c>
      <c r="N13392" s="4" t="str">
        <f>IF(ISBLANK(Table1[[#This Row],[Payment Method]]),"Unknown",Table1[[#This Row],[Payment Method]])</f>
        <v>Unknown</v>
      </c>
    </row>
    <row r="13393" spans="1:14" hidden="1" x14ac:dyDescent="0.35">
      <c r="A13393" t="s">
        <v>13533</v>
      </c>
      <c r="B13393" t="s">
        <v>185</v>
      </c>
      <c r="C13393" t="s">
        <v>38</v>
      </c>
      <c r="D13393" t="s">
        <v>121</v>
      </c>
      <c r="E13393" s="4" t="str">
        <f>IF(ISBLANK(Table1[[#This Row],[Item]]),"Unknown",Table1[[#This Row],[Item]])</f>
        <v>Ice Cream</v>
      </c>
      <c r="F13393">
        <v>5</v>
      </c>
      <c r="G13393" s="4">
        <f>IF(ISBLANK(Table1[[#This Row],[Price]]),AVERAGE(F13393:F30926),Table1[[#This Row],[Price]])</f>
        <v>5</v>
      </c>
      <c r="H13393">
        <v>2</v>
      </c>
      <c r="I13393" s="4">
        <f>IF(ISBLANK(Table1[[#This Row],[Quantity]]),AVERAGE(H13393:H30926),Table1[[#This Row],[Quantity]])</f>
        <v>2</v>
      </c>
      <c r="J13393">
        <v>10</v>
      </c>
      <c r="K13393" s="4">
        <f>IF(ISBLANK(Table1[[#This Row],[Order Total]]),AVERAGE(J13393:J30926),Table1[[#This Row],[Order Total]])</f>
        <v>10</v>
      </c>
      <c r="L13393" s="1">
        <v>44772</v>
      </c>
      <c r="M13393" t="s">
        <v>17</v>
      </c>
      <c r="N13393" s="4" t="str">
        <f>IF(ISBLANK(Table1[[#This Row],[Payment Method]]),"Unknown",Table1[[#This Row],[Payment Method]])</f>
        <v>Digital Wallet</v>
      </c>
    </row>
    <row r="13394" spans="1:14" hidden="1" x14ac:dyDescent="0.35">
      <c r="A13394" t="s">
        <v>13534</v>
      </c>
      <c r="B13394" t="s">
        <v>19</v>
      </c>
      <c r="C13394" t="s">
        <v>20</v>
      </c>
      <c r="D13394" t="s">
        <v>21</v>
      </c>
      <c r="E13394" s="4" t="str">
        <f>IF(ISBLANK(Table1[[#This Row],[Item]]),"Unknown",Table1[[#This Row],[Item]])</f>
        <v>Grilled Chicken</v>
      </c>
      <c r="F13394">
        <v>15</v>
      </c>
      <c r="G13394" s="4">
        <f>IF(ISBLANK(Table1[[#This Row],[Price]]),AVERAGE(F13394:F30927),Table1[[#This Row],[Price]])</f>
        <v>15</v>
      </c>
      <c r="H13394">
        <v>2</v>
      </c>
      <c r="I13394" s="4">
        <f>IF(ISBLANK(Table1[[#This Row],[Quantity]]),AVERAGE(H13394:H30927),Table1[[#This Row],[Quantity]])</f>
        <v>2</v>
      </c>
      <c r="J13394">
        <v>30</v>
      </c>
      <c r="K13394" s="4">
        <f>IF(ISBLANK(Table1[[#This Row],[Order Total]]),AVERAGE(J13394:J30927),Table1[[#This Row],[Order Total]])</f>
        <v>30</v>
      </c>
      <c r="L13394" s="1">
        <v>45109</v>
      </c>
      <c r="M13394" t="s">
        <v>17</v>
      </c>
      <c r="N13394" s="4" t="str">
        <f>IF(ISBLANK(Table1[[#This Row],[Payment Method]]),"Unknown",Table1[[#This Row],[Payment Method]])</f>
        <v>Digital Wallet</v>
      </c>
    </row>
    <row r="13395" spans="1:14" hidden="1" x14ac:dyDescent="0.35">
      <c r="A13395" t="s">
        <v>13535</v>
      </c>
      <c r="B13395" t="s">
        <v>10</v>
      </c>
      <c r="C13395" t="s">
        <v>24</v>
      </c>
      <c r="D13395" t="s">
        <v>77</v>
      </c>
      <c r="E13395" s="4" t="str">
        <f>IF(ISBLANK(Table1[[#This Row],[Item]]),"Unknown",Table1[[#This Row],[Item]])</f>
        <v>Coca Cola</v>
      </c>
      <c r="F13395">
        <v>2.5</v>
      </c>
      <c r="G13395" s="4">
        <f>IF(ISBLANK(Table1[[#This Row],[Price]]),AVERAGE(F13395:F30928),Table1[[#This Row],[Price]])</f>
        <v>2.5</v>
      </c>
      <c r="H13395">
        <v>2</v>
      </c>
      <c r="I13395" s="4">
        <f>IF(ISBLANK(Table1[[#This Row],[Quantity]]),AVERAGE(H13395:H30928),Table1[[#This Row],[Quantity]])</f>
        <v>2</v>
      </c>
      <c r="J13395">
        <v>5</v>
      </c>
      <c r="K13395" s="4">
        <f>IF(ISBLANK(Table1[[#This Row],[Order Total]]),AVERAGE(J13395:J30928),Table1[[#This Row],[Order Total]])</f>
        <v>5</v>
      </c>
      <c r="L13395" s="1">
        <v>45168</v>
      </c>
      <c r="M13395" t="s">
        <v>17</v>
      </c>
      <c r="N13395" s="4" t="str">
        <f>IF(ISBLANK(Table1[[#This Row],[Payment Method]]),"Unknown",Table1[[#This Row],[Payment Method]])</f>
        <v>Digital Wallet</v>
      </c>
    </row>
    <row r="13396" spans="1:14" hidden="1" x14ac:dyDescent="0.35">
      <c r="A13396" t="s">
        <v>13536</v>
      </c>
      <c r="B13396" t="s">
        <v>287</v>
      </c>
      <c r="C13396" t="s">
        <v>38</v>
      </c>
      <c r="D13396" t="s">
        <v>121</v>
      </c>
      <c r="E13396" s="4" t="str">
        <f>IF(ISBLANK(Table1[[#This Row],[Item]]),"Unknown",Table1[[#This Row],[Item]])</f>
        <v>Ice Cream</v>
      </c>
      <c r="F13396">
        <v>5</v>
      </c>
      <c r="G13396" s="4">
        <f>IF(ISBLANK(Table1[[#This Row],[Price]]),AVERAGE(F13396:F30929),Table1[[#This Row],[Price]])</f>
        <v>5</v>
      </c>
      <c r="H13396">
        <v>3</v>
      </c>
      <c r="I13396" s="4">
        <f>IF(ISBLANK(Table1[[#This Row],[Quantity]]),AVERAGE(H13396:H30929),Table1[[#This Row],[Quantity]])</f>
        <v>3</v>
      </c>
      <c r="J13396">
        <v>15</v>
      </c>
      <c r="K13396" s="4">
        <f>IF(ISBLANK(Table1[[#This Row],[Order Total]]),AVERAGE(J13396:J30929),Table1[[#This Row],[Order Total]])</f>
        <v>15</v>
      </c>
      <c r="L13396" s="1">
        <v>45211</v>
      </c>
      <c r="M13396" t="s">
        <v>13</v>
      </c>
      <c r="N13396" s="4" t="str">
        <f>IF(ISBLANK(Table1[[#This Row],[Payment Method]]),"Unknown",Table1[[#This Row],[Payment Method]])</f>
        <v>Credit Card</v>
      </c>
    </row>
    <row r="13397" spans="1:14" hidden="1" x14ac:dyDescent="0.35">
      <c r="A13397" t="s">
        <v>13537</v>
      </c>
      <c r="B13397" t="s">
        <v>298</v>
      </c>
      <c r="C13397" t="s">
        <v>11</v>
      </c>
      <c r="D13397" t="s">
        <v>230</v>
      </c>
      <c r="E13397" s="4" t="str">
        <f>IF(ISBLANK(Table1[[#This Row],[Item]]),"Unknown",Table1[[#This Row],[Item]])</f>
        <v>Onion Rings</v>
      </c>
      <c r="F13397">
        <v>5</v>
      </c>
      <c r="G13397" s="4">
        <f>IF(ISBLANK(Table1[[#This Row],[Price]]),AVERAGE(F13397:F30930),Table1[[#This Row],[Price]])</f>
        <v>5</v>
      </c>
      <c r="H13397">
        <v>2</v>
      </c>
      <c r="I13397" s="4">
        <f>IF(ISBLANK(Table1[[#This Row],[Quantity]]),AVERAGE(H13397:H30930),Table1[[#This Row],[Quantity]])</f>
        <v>2</v>
      </c>
      <c r="J13397">
        <v>10</v>
      </c>
      <c r="K13397" s="4">
        <f>IF(ISBLANK(Table1[[#This Row],[Order Total]]),AVERAGE(J13397:J30930),Table1[[#This Row],[Order Total]])</f>
        <v>10</v>
      </c>
      <c r="L13397" s="1">
        <v>44585</v>
      </c>
      <c r="M13397" t="s">
        <v>17</v>
      </c>
      <c r="N13397" s="4" t="str">
        <f>IF(ISBLANK(Table1[[#This Row],[Payment Method]]),"Unknown",Table1[[#This Row],[Payment Method]])</f>
        <v>Digital Wallet</v>
      </c>
    </row>
    <row r="13398" spans="1:14" hidden="1" x14ac:dyDescent="0.35">
      <c r="A13398" t="s">
        <v>13538</v>
      </c>
      <c r="B13398" t="s">
        <v>64</v>
      </c>
      <c r="C13398" t="s">
        <v>11</v>
      </c>
      <c r="D13398" t="s">
        <v>12</v>
      </c>
      <c r="E13398" s="4" t="str">
        <f>IF(ISBLANK(Table1[[#This Row],[Item]]),"Unknown",Table1[[#This Row],[Item]])</f>
        <v>Side Salad</v>
      </c>
      <c r="F13398">
        <v>3</v>
      </c>
      <c r="G13398" s="4">
        <f>IF(ISBLANK(Table1[[#This Row],[Price]]),AVERAGE(F13398:F30931),Table1[[#This Row],[Price]])</f>
        <v>3</v>
      </c>
      <c r="H13398">
        <v>5</v>
      </c>
      <c r="I13398" s="4">
        <f>IF(ISBLANK(Table1[[#This Row],[Quantity]]),AVERAGE(H13398:H30931),Table1[[#This Row],[Quantity]])</f>
        <v>5</v>
      </c>
      <c r="J13398">
        <v>15</v>
      </c>
      <c r="K13398" s="4">
        <f>IF(ISBLANK(Table1[[#This Row],[Order Total]]),AVERAGE(J13398:J30931),Table1[[#This Row],[Order Total]])</f>
        <v>15</v>
      </c>
      <c r="L13398" s="1">
        <v>45027</v>
      </c>
      <c r="M13398" t="s">
        <v>13</v>
      </c>
      <c r="N13398" s="4" t="str">
        <f>IF(ISBLANK(Table1[[#This Row],[Payment Method]]),"Unknown",Table1[[#This Row],[Payment Method]])</f>
        <v>Credit Card</v>
      </c>
    </row>
    <row r="13399" spans="1:14" hidden="1" x14ac:dyDescent="0.35">
      <c r="A13399" t="s">
        <v>13539</v>
      </c>
      <c r="B13399" t="s">
        <v>92</v>
      </c>
      <c r="C13399" t="s">
        <v>38</v>
      </c>
      <c r="D13399" t="s">
        <v>74</v>
      </c>
      <c r="E13399" s="4" t="str">
        <f>IF(ISBLANK(Table1[[#This Row],[Item]]),"Unknown",Table1[[#This Row],[Item]])</f>
        <v>Chocolate Cake</v>
      </c>
      <c r="F13399">
        <v>6</v>
      </c>
      <c r="G13399" s="4">
        <f>IF(ISBLANK(Table1[[#This Row],[Price]]),AVERAGE(F13399:F30932),Table1[[#This Row],[Price]])</f>
        <v>6</v>
      </c>
      <c r="H13399">
        <v>2</v>
      </c>
      <c r="I13399" s="4">
        <f>IF(ISBLANK(Table1[[#This Row],[Quantity]]),AVERAGE(H13399:H30932),Table1[[#This Row],[Quantity]])</f>
        <v>2</v>
      </c>
      <c r="J13399">
        <v>12</v>
      </c>
      <c r="K13399" s="4">
        <f>IF(ISBLANK(Table1[[#This Row],[Order Total]]),AVERAGE(J13399:J30932),Table1[[#This Row],[Order Total]])</f>
        <v>12</v>
      </c>
      <c r="L13399" s="1">
        <v>45215</v>
      </c>
      <c r="M13399" t="s">
        <v>28</v>
      </c>
      <c r="N13399" s="4" t="str">
        <f>IF(ISBLANK(Table1[[#This Row],[Payment Method]]),"Unknown",Table1[[#This Row],[Payment Method]])</f>
        <v>Cash</v>
      </c>
    </row>
    <row r="13400" spans="1:14" hidden="1" x14ac:dyDescent="0.35">
      <c r="A13400" t="s">
        <v>13540</v>
      </c>
      <c r="B13400" t="s">
        <v>234</v>
      </c>
      <c r="C13400" t="s">
        <v>38</v>
      </c>
      <c r="D13400" t="s">
        <v>74</v>
      </c>
      <c r="E13400" s="4" t="str">
        <f>IF(ISBLANK(Table1[[#This Row],[Item]]),"Unknown",Table1[[#This Row],[Item]])</f>
        <v>Chocolate Cake</v>
      </c>
      <c r="F13400">
        <v>6</v>
      </c>
      <c r="G13400" s="4">
        <f>IF(ISBLANK(Table1[[#This Row],[Price]]),AVERAGE(F13400:F30933),Table1[[#This Row],[Price]])</f>
        <v>6</v>
      </c>
      <c r="H13400">
        <v>5</v>
      </c>
      <c r="I13400" s="4">
        <f>IF(ISBLANK(Table1[[#This Row],[Quantity]]),AVERAGE(H13400:H30933),Table1[[#This Row],[Quantity]])</f>
        <v>5</v>
      </c>
      <c r="J13400">
        <v>30</v>
      </c>
      <c r="K13400" s="4">
        <f>IF(ISBLANK(Table1[[#This Row],[Order Total]]),AVERAGE(J13400:J30933),Table1[[#This Row],[Order Total]])</f>
        <v>30</v>
      </c>
      <c r="L13400" s="1">
        <v>44958</v>
      </c>
      <c r="M13400" t="s">
        <v>13</v>
      </c>
      <c r="N13400" s="4" t="str">
        <f>IF(ISBLANK(Table1[[#This Row],[Payment Method]]),"Unknown",Table1[[#This Row],[Payment Method]])</f>
        <v>Credit Card</v>
      </c>
    </row>
    <row r="13401" spans="1:14" hidden="1" x14ac:dyDescent="0.35">
      <c r="A13401" t="s">
        <v>13541</v>
      </c>
      <c r="B13401" t="s">
        <v>160</v>
      </c>
      <c r="C13401" t="s">
        <v>38</v>
      </c>
      <c r="D13401" t="s">
        <v>74</v>
      </c>
      <c r="E13401" s="4" t="str">
        <f>IF(ISBLANK(Table1[[#This Row],[Item]]),"Unknown",Table1[[#This Row],[Item]])</f>
        <v>Chocolate Cake</v>
      </c>
      <c r="F13401">
        <v>6</v>
      </c>
      <c r="G13401" s="4">
        <f>IF(ISBLANK(Table1[[#This Row],[Price]]),AVERAGE(F13401:F30934),Table1[[#This Row],[Price]])</f>
        <v>6</v>
      </c>
      <c r="H13401">
        <v>3</v>
      </c>
      <c r="I13401" s="4">
        <f>IF(ISBLANK(Table1[[#This Row],[Quantity]]),AVERAGE(H13401:H30934),Table1[[#This Row],[Quantity]])</f>
        <v>3</v>
      </c>
      <c r="J13401">
        <v>18</v>
      </c>
      <c r="K13401" s="4">
        <f>IF(ISBLANK(Table1[[#This Row],[Order Total]]),AVERAGE(J13401:J30934),Table1[[#This Row],[Order Total]])</f>
        <v>18</v>
      </c>
      <c r="L13401" s="1">
        <v>44946</v>
      </c>
      <c r="M13401" t="s">
        <v>13</v>
      </c>
      <c r="N13401" s="4" t="str">
        <f>IF(ISBLANK(Table1[[#This Row],[Payment Method]]),"Unknown",Table1[[#This Row],[Payment Method]])</f>
        <v>Credit Card</v>
      </c>
    </row>
    <row r="13402" spans="1:14" hidden="1" x14ac:dyDescent="0.35">
      <c r="A13402" t="s">
        <v>13542</v>
      </c>
      <c r="B13402" t="s">
        <v>160</v>
      </c>
      <c r="C13402" t="s">
        <v>20</v>
      </c>
      <c r="D13402" t="s">
        <v>27</v>
      </c>
      <c r="E13402" s="4" t="str">
        <f>IF(ISBLANK(Table1[[#This Row],[Item]]),"Unknown",Table1[[#This Row],[Item]])</f>
        <v>Pasta Alfredo</v>
      </c>
      <c r="F13402">
        <v>12</v>
      </c>
      <c r="G13402" s="4">
        <f>IF(ISBLANK(Table1[[#This Row],[Price]]),AVERAGE(F13402:F30935),Table1[[#This Row],[Price]])</f>
        <v>12</v>
      </c>
      <c r="H13402">
        <v>5</v>
      </c>
      <c r="I13402" s="4">
        <f>IF(ISBLANK(Table1[[#This Row],[Quantity]]),AVERAGE(H13402:H30935),Table1[[#This Row],[Quantity]])</f>
        <v>5</v>
      </c>
      <c r="J13402">
        <v>60</v>
      </c>
      <c r="K13402" s="4">
        <f>IF(ISBLANK(Table1[[#This Row],[Order Total]]),AVERAGE(J13402:J30935),Table1[[#This Row],[Order Total]])</f>
        <v>60</v>
      </c>
      <c r="L13402" s="1">
        <v>44956</v>
      </c>
      <c r="M13402" t="s">
        <v>17</v>
      </c>
      <c r="N13402" s="4" t="str">
        <f>IF(ISBLANK(Table1[[#This Row],[Payment Method]]),"Unknown",Table1[[#This Row],[Payment Method]])</f>
        <v>Digital Wallet</v>
      </c>
    </row>
    <row r="13403" spans="1:14" hidden="1" x14ac:dyDescent="0.35">
      <c r="A13403" t="s">
        <v>13543</v>
      </c>
      <c r="B13403" t="s">
        <v>283</v>
      </c>
      <c r="C13403" t="s">
        <v>24</v>
      </c>
      <c r="D13403" t="s">
        <v>77</v>
      </c>
      <c r="E13403" s="4" t="str">
        <f>IF(ISBLANK(Table1[[#This Row],[Item]]),"Unknown",Table1[[#This Row],[Item]])</f>
        <v>Coca Cola</v>
      </c>
      <c r="F13403">
        <v>2.5</v>
      </c>
      <c r="G13403" s="4">
        <f>IF(ISBLANK(Table1[[#This Row],[Price]]),AVERAGE(F13403:F30936),Table1[[#This Row],[Price]])</f>
        <v>2.5</v>
      </c>
      <c r="H13403">
        <v>3</v>
      </c>
      <c r="I13403" s="4">
        <f>IF(ISBLANK(Table1[[#This Row],[Quantity]]),AVERAGE(H13403:H30936),Table1[[#This Row],[Quantity]])</f>
        <v>3</v>
      </c>
      <c r="J13403">
        <v>7.5</v>
      </c>
      <c r="K13403" s="4">
        <f>IF(ISBLANK(Table1[[#This Row],[Order Total]]),AVERAGE(J13403:J30936),Table1[[#This Row],[Order Total]])</f>
        <v>7.5</v>
      </c>
      <c r="L13403" s="1">
        <v>45194</v>
      </c>
      <c r="M13403" t="s">
        <v>28</v>
      </c>
      <c r="N13403" s="4" t="str">
        <f>IF(ISBLANK(Table1[[#This Row],[Payment Method]]),"Unknown",Table1[[#This Row],[Payment Method]])</f>
        <v>Cash</v>
      </c>
    </row>
    <row r="13404" spans="1:14" hidden="1" x14ac:dyDescent="0.35">
      <c r="A13404" t="s">
        <v>13544</v>
      </c>
      <c r="B13404" t="s">
        <v>283</v>
      </c>
      <c r="C13404" t="s">
        <v>38</v>
      </c>
      <c r="D13404" t="s">
        <v>121</v>
      </c>
      <c r="E13404" s="4" t="str">
        <f>IF(ISBLANK(Table1[[#This Row],[Item]]),"Unknown",Table1[[#This Row],[Item]])</f>
        <v>Ice Cream</v>
      </c>
      <c r="F13404">
        <v>5</v>
      </c>
      <c r="G13404" s="4">
        <f>IF(ISBLANK(Table1[[#This Row],[Price]]),AVERAGE(F13404:F30937),Table1[[#This Row],[Price]])</f>
        <v>5</v>
      </c>
      <c r="H13404">
        <v>5</v>
      </c>
      <c r="I13404" s="4">
        <f>IF(ISBLANK(Table1[[#This Row],[Quantity]]),AVERAGE(H13404:H30937),Table1[[#This Row],[Quantity]])</f>
        <v>5</v>
      </c>
      <c r="J13404">
        <v>25</v>
      </c>
      <c r="K13404" s="4">
        <f>IF(ISBLANK(Table1[[#This Row],[Order Total]]),AVERAGE(J13404:J30937),Table1[[#This Row],[Order Total]])</f>
        <v>25</v>
      </c>
      <c r="L13404" s="1">
        <v>45089</v>
      </c>
      <c r="M13404" t="s">
        <v>13</v>
      </c>
      <c r="N13404" s="4" t="str">
        <f>IF(ISBLANK(Table1[[#This Row],[Payment Method]]),"Unknown",Table1[[#This Row],[Payment Method]])</f>
        <v>Credit Card</v>
      </c>
    </row>
    <row r="13405" spans="1:14" x14ac:dyDescent="0.35">
      <c r="A13405" t="s">
        <v>13545</v>
      </c>
      <c r="B13405" t="s">
        <v>111</v>
      </c>
      <c r="C13405" t="s">
        <v>38</v>
      </c>
      <c r="E13405" s="4" t="str">
        <f>IF(ISBLANK(Table1[[#This Row],[Item]]),"Unknown",Table1[[#This Row],[Item]])</f>
        <v>Unknown</v>
      </c>
      <c r="G13405" s="4">
        <f>IF(ISBLANK(Table1[[#This Row],[Price]]),AVERAGE(F13405:F30938),Table1[[#This Row],[Price]])</f>
        <v>6.5187275525910726</v>
      </c>
      <c r="I13405" s="4">
        <f>IF(ISBLANK(Table1[[#This Row],[Quantity]]),AVERAGE(H13405:H30938),Table1[[#This Row],[Quantity]])</f>
        <v>3.0395031055900623</v>
      </c>
      <c r="K13405" s="4">
        <f>IF(ISBLANK(Table1[[#This Row],[Order Total]]),AVERAGE(J13405:J30938),Table1[[#This Row],[Order Total]])</f>
        <v>19.956521739130434</v>
      </c>
      <c r="L13405" s="1">
        <v>45172</v>
      </c>
      <c r="N13405" s="4" t="str">
        <f>IF(ISBLANK(Table1[[#This Row],[Payment Method]]),"Unknown",Table1[[#This Row],[Payment Method]])</f>
        <v>Unknown</v>
      </c>
    </row>
    <row r="13406" spans="1:14" x14ac:dyDescent="0.35">
      <c r="A13406" t="s">
        <v>13546</v>
      </c>
      <c r="B13406" t="s">
        <v>268</v>
      </c>
      <c r="C13406" t="s">
        <v>38</v>
      </c>
      <c r="E13406" s="4" t="str">
        <f>IF(ISBLANK(Table1[[#This Row],[Item]]),"Unknown",Table1[[#This Row],[Item]])</f>
        <v>Unknown</v>
      </c>
      <c r="G13406" s="4">
        <f>IF(ISBLANK(Table1[[#This Row],[Price]]),AVERAGE(F13406:F30939),Table1[[#This Row],[Price]])</f>
        <v>6.5187275525910726</v>
      </c>
      <c r="I13406" s="4">
        <f>IF(ISBLANK(Table1[[#This Row],[Quantity]]),AVERAGE(H13406:H30939),Table1[[#This Row],[Quantity]])</f>
        <v>3.0395031055900623</v>
      </c>
      <c r="K13406" s="4">
        <f>IF(ISBLANK(Table1[[#This Row],[Order Total]]),AVERAGE(J13406:J30939),Table1[[#This Row],[Order Total]])</f>
        <v>19.956521739130434</v>
      </c>
      <c r="L13406" s="1">
        <v>44690</v>
      </c>
      <c r="M13406" t="s">
        <v>17</v>
      </c>
      <c r="N13406" s="4" t="str">
        <f>IF(ISBLANK(Table1[[#This Row],[Payment Method]]),"Unknown",Table1[[#This Row],[Payment Method]])</f>
        <v>Digital Wallet</v>
      </c>
    </row>
    <row r="13407" spans="1:14" hidden="1" x14ac:dyDescent="0.35">
      <c r="A13407" t="s">
        <v>13547</v>
      </c>
      <c r="B13407" t="s">
        <v>35</v>
      </c>
      <c r="C13407" t="s">
        <v>20</v>
      </c>
      <c r="D13407" t="s">
        <v>27</v>
      </c>
      <c r="E13407" s="4" t="str">
        <f>IF(ISBLANK(Table1[[#This Row],[Item]]),"Unknown",Table1[[#This Row],[Item]])</f>
        <v>Pasta Alfredo</v>
      </c>
      <c r="F13407">
        <v>12</v>
      </c>
      <c r="G13407" s="4">
        <f>IF(ISBLANK(Table1[[#This Row],[Price]]),AVERAGE(F13407:F30940),Table1[[#This Row],[Price]])</f>
        <v>12</v>
      </c>
      <c r="H13407">
        <v>5</v>
      </c>
      <c r="I13407" s="4">
        <f>IF(ISBLANK(Table1[[#This Row],[Quantity]]),AVERAGE(H13407:H30940),Table1[[#This Row],[Quantity]])</f>
        <v>5</v>
      </c>
      <c r="J13407">
        <v>60</v>
      </c>
      <c r="K13407" s="4">
        <f>IF(ISBLANK(Table1[[#This Row],[Order Total]]),AVERAGE(J13407:J30940),Table1[[#This Row],[Order Total]])</f>
        <v>60</v>
      </c>
      <c r="L13407" s="1">
        <v>44566</v>
      </c>
      <c r="M13407" t="s">
        <v>13</v>
      </c>
      <c r="N13407" s="4" t="str">
        <f>IF(ISBLANK(Table1[[#This Row],[Payment Method]]),"Unknown",Table1[[#This Row],[Payment Method]])</f>
        <v>Credit Card</v>
      </c>
    </row>
    <row r="13408" spans="1:14" hidden="1" x14ac:dyDescent="0.35">
      <c r="A13408" t="s">
        <v>13548</v>
      </c>
      <c r="B13408" t="s">
        <v>326</v>
      </c>
      <c r="C13408" t="s">
        <v>20</v>
      </c>
      <c r="D13408" t="s">
        <v>27</v>
      </c>
      <c r="E13408" s="4" t="str">
        <f>IF(ISBLANK(Table1[[#This Row],[Item]]),"Unknown",Table1[[#This Row],[Item]])</f>
        <v>Pasta Alfredo</v>
      </c>
      <c r="F13408">
        <v>12</v>
      </c>
      <c r="G13408" s="4">
        <f>IF(ISBLANK(Table1[[#This Row],[Price]]),AVERAGE(F13408:F30941),Table1[[#This Row],[Price]])</f>
        <v>12</v>
      </c>
      <c r="H13408">
        <v>1</v>
      </c>
      <c r="I13408" s="4">
        <f>IF(ISBLANK(Table1[[#This Row],[Quantity]]),AVERAGE(H13408:H30941),Table1[[#This Row],[Quantity]])</f>
        <v>1</v>
      </c>
      <c r="J13408">
        <v>12</v>
      </c>
      <c r="K13408" s="4">
        <f>IF(ISBLANK(Table1[[#This Row],[Order Total]]),AVERAGE(J13408:J30941),Table1[[#This Row],[Order Total]])</f>
        <v>12</v>
      </c>
      <c r="L13408" s="1">
        <v>44967</v>
      </c>
      <c r="M13408" t="s">
        <v>17</v>
      </c>
      <c r="N13408" s="4" t="str">
        <f>IF(ISBLANK(Table1[[#This Row],[Payment Method]]),"Unknown",Table1[[#This Row],[Payment Method]])</f>
        <v>Digital Wallet</v>
      </c>
    </row>
    <row r="13409" spans="1:14" hidden="1" x14ac:dyDescent="0.35">
      <c r="A13409" t="s">
        <v>13549</v>
      </c>
      <c r="B13409" t="s">
        <v>298</v>
      </c>
      <c r="C13409" t="s">
        <v>38</v>
      </c>
      <c r="D13409" t="s">
        <v>125</v>
      </c>
      <c r="E13409" s="4" t="str">
        <f>IF(ISBLANK(Table1[[#This Row],[Item]]),"Unknown",Table1[[#This Row],[Item]])</f>
        <v>Cheesecake</v>
      </c>
      <c r="F13409">
        <v>7</v>
      </c>
      <c r="G13409" s="4">
        <f>IF(ISBLANK(Table1[[#This Row],[Price]]),AVERAGE(F13409:F30942),Table1[[#This Row],[Price]])</f>
        <v>7</v>
      </c>
      <c r="H13409">
        <v>4</v>
      </c>
      <c r="I13409" s="4">
        <f>IF(ISBLANK(Table1[[#This Row],[Quantity]]),AVERAGE(H13409:H30942),Table1[[#This Row],[Quantity]])</f>
        <v>4</v>
      </c>
      <c r="J13409">
        <v>28</v>
      </c>
      <c r="K13409" s="4">
        <f>IF(ISBLANK(Table1[[#This Row],[Order Total]]),AVERAGE(J13409:J30942),Table1[[#This Row],[Order Total]])</f>
        <v>28</v>
      </c>
      <c r="L13409" s="1">
        <v>44635</v>
      </c>
      <c r="M13409" t="s">
        <v>17</v>
      </c>
      <c r="N13409" s="4" t="str">
        <f>IF(ISBLANK(Table1[[#This Row],[Payment Method]]),"Unknown",Table1[[#This Row],[Payment Method]])</f>
        <v>Digital Wallet</v>
      </c>
    </row>
    <row r="13410" spans="1:14" hidden="1" x14ac:dyDescent="0.35">
      <c r="A13410" t="s">
        <v>13550</v>
      </c>
      <c r="B13410" t="s">
        <v>60</v>
      </c>
      <c r="C13410" t="s">
        <v>11</v>
      </c>
      <c r="D13410" t="s">
        <v>33</v>
      </c>
      <c r="E13410" s="4" t="str">
        <f>IF(ISBLANK(Table1[[#This Row],[Item]]),"Unknown",Table1[[#This Row],[Item]])</f>
        <v>Garlic Bread</v>
      </c>
      <c r="F13410">
        <v>4</v>
      </c>
      <c r="G13410" s="4">
        <f>IF(ISBLANK(Table1[[#This Row],[Price]]),AVERAGE(F13410:F30943),Table1[[#This Row],[Price]])</f>
        <v>4</v>
      </c>
      <c r="H13410">
        <v>4</v>
      </c>
      <c r="I13410" s="4">
        <f>IF(ISBLANK(Table1[[#This Row],[Quantity]]),AVERAGE(H13410:H30943),Table1[[#This Row],[Quantity]])</f>
        <v>4</v>
      </c>
      <c r="J13410">
        <v>16</v>
      </c>
      <c r="K13410" s="4">
        <f>IF(ISBLANK(Table1[[#This Row],[Order Total]]),AVERAGE(J13410:J30943),Table1[[#This Row],[Order Total]])</f>
        <v>16</v>
      </c>
      <c r="L13410" s="1">
        <v>45193</v>
      </c>
      <c r="M13410" t="s">
        <v>17</v>
      </c>
      <c r="N13410" s="4" t="str">
        <f>IF(ISBLANK(Table1[[#This Row],[Payment Method]]),"Unknown",Table1[[#This Row],[Payment Method]])</f>
        <v>Digital Wallet</v>
      </c>
    </row>
    <row r="13411" spans="1:14" hidden="1" x14ac:dyDescent="0.35">
      <c r="A13411" t="s">
        <v>13551</v>
      </c>
      <c r="B13411" t="s">
        <v>19</v>
      </c>
      <c r="C13411" t="s">
        <v>50</v>
      </c>
      <c r="D13411" t="s">
        <v>86</v>
      </c>
      <c r="E13411" s="4" t="str">
        <f>IF(ISBLANK(Table1[[#This Row],[Item]]),"Unknown",Table1[[#This Row],[Item]])</f>
        <v>Cheese Fries</v>
      </c>
      <c r="F13411">
        <v>5</v>
      </c>
      <c r="G13411" s="4">
        <f>IF(ISBLANK(Table1[[#This Row],[Price]]),AVERAGE(F13411:F30944),Table1[[#This Row],[Price]])</f>
        <v>5</v>
      </c>
      <c r="H13411">
        <v>3</v>
      </c>
      <c r="I13411" s="4">
        <f>IF(ISBLANK(Table1[[#This Row],[Quantity]]),AVERAGE(H13411:H30944),Table1[[#This Row],[Quantity]])</f>
        <v>3</v>
      </c>
      <c r="J13411">
        <v>15</v>
      </c>
      <c r="K13411" s="4">
        <f>IF(ISBLANK(Table1[[#This Row],[Order Total]]),AVERAGE(J13411:J30944),Table1[[#This Row],[Order Total]])</f>
        <v>15</v>
      </c>
      <c r="L13411" s="1">
        <v>44635</v>
      </c>
      <c r="M13411" t="s">
        <v>28</v>
      </c>
      <c r="N13411" s="4" t="str">
        <f>IF(ISBLANK(Table1[[#This Row],[Payment Method]]),"Unknown",Table1[[#This Row],[Payment Method]])</f>
        <v>Cash</v>
      </c>
    </row>
    <row r="13412" spans="1:14" hidden="1" x14ac:dyDescent="0.35">
      <c r="A13412" t="s">
        <v>13552</v>
      </c>
      <c r="B13412" t="s">
        <v>150</v>
      </c>
      <c r="C13412" t="s">
        <v>24</v>
      </c>
      <c r="D13412" t="s">
        <v>168</v>
      </c>
      <c r="E13412" s="4" t="str">
        <f>IF(ISBLANK(Table1[[#This Row],[Item]]),"Unknown",Table1[[#This Row],[Item]])</f>
        <v>Water</v>
      </c>
      <c r="F13412">
        <v>1</v>
      </c>
      <c r="G13412" s="4">
        <f>IF(ISBLANK(Table1[[#This Row],[Price]]),AVERAGE(F13412:F30945),Table1[[#This Row],[Price]])</f>
        <v>1</v>
      </c>
      <c r="H13412">
        <v>5</v>
      </c>
      <c r="I13412" s="4">
        <f>IF(ISBLANK(Table1[[#This Row],[Quantity]]),AVERAGE(H13412:H30945),Table1[[#This Row],[Quantity]])</f>
        <v>5</v>
      </c>
      <c r="J13412">
        <v>5</v>
      </c>
      <c r="K13412" s="4">
        <f>IF(ISBLANK(Table1[[#This Row],[Order Total]]),AVERAGE(J13412:J30945),Table1[[#This Row],[Order Total]])</f>
        <v>5</v>
      </c>
      <c r="L13412" s="1">
        <v>44679</v>
      </c>
      <c r="M13412" t="s">
        <v>13</v>
      </c>
      <c r="N13412" s="4" t="str">
        <f>IF(ISBLANK(Table1[[#This Row],[Payment Method]]),"Unknown",Table1[[#This Row],[Payment Method]])</f>
        <v>Credit Card</v>
      </c>
    </row>
    <row r="13413" spans="1:14" hidden="1" x14ac:dyDescent="0.35">
      <c r="A13413" t="s">
        <v>13553</v>
      </c>
      <c r="B13413" t="s">
        <v>441</v>
      </c>
      <c r="C13413" t="s">
        <v>20</v>
      </c>
      <c r="D13413" t="s">
        <v>245</v>
      </c>
      <c r="E13413" s="4" t="str">
        <f>IF(ISBLANK(Table1[[#This Row],[Item]]),"Unknown",Table1[[#This Row],[Item]])</f>
        <v>Steak</v>
      </c>
      <c r="F13413">
        <v>20</v>
      </c>
      <c r="G13413" s="4">
        <f>IF(ISBLANK(Table1[[#This Row],[Price]]),AVERAGE(F13413:F30946),Table1[[#This Row],[Price]])</f>
        <v>20</v>
      </c>
      <c r="H13413">
        <v>4</v>
      </c>
      <c r="I13413" s="4">
        <f>IF(ISBLANK(Table1[[#This Row],[Quantity]]),AVERAGE(H13413:H30946),Table1[[#This Row],[Quantity]])</f>
        <v>4</v>
      </c>
      <c r="J13413">
        <v>80</v>
      </c>
      <c r="K13413" s="4">
        <f>IF(ISBLANK(Table1[[#This Row],[Order Total]]),AVERAGE(J13413:J30946),Table1[[#This Row],[Order Total]])</f>
        <v>80</v>
      </c>
      <c r="L13413" s="1">
        <v>44994</v>
      </c>
      <c r="M13413" t="s">
        <v>13</v>
      </c>
      <c r="N13413" s="4" t="str">
        <f>IF(ISBLANK(Table1[[#This Row],[Payment Method]]),"Unknown",Table1[[#This Row],[Payment Method]])</f>
        <v>Credit Card</v>
      </c>
    </row>
    <row r="13414" spans="1:14" hidden="1" x14ac:dyDescent="0.35">
      <c r="A13414" t="s">
        <v>13554</v>
      </c>
      <c r="B13414" t="s">
        <v>23</v>
      </c>
      <c r="C13414" t="s">
        <v>11</v>
      </c>
      <c r="D13414" t="s">
        <v>16</v>
      </c>
      <c r="E13414" s="4" t="str">
        <f>IF(ISBLANK(Table1[[#This Row],[Item]]),"Unknown",Table1[[#This Row],[Item]])</f>
        <v>Mashed Potatoes</v>
      </c>
      <c r="F13414">
        <v>4</v>
      </c>
      <c r="G13414" s="4">
        <f>IF(ISBLANK(Table1[[#This Row],[Price]]),AVERAGE(F13414:F30947),Table1[[#This Row],[Price]])</f>
        <v>4</v>
      </c>
      <c r="H13414">
        <v>2</v>
      </c>
      <c r="I13414" s="4">
        <f>IF(ISBLANK(Table1[[#This Row],[Quantity]]),AVERAGE(H13414:H30947),Table1[[#This Row],[Quantity]])</f>
        <v>2</v>
      </c>
      <c r="J13414">
        <v>8</v>
      </c>
      <c r="K13414" s="4">
        <f>IF(ISBLANK(Table1[[#This Row],[Order Total]]),AVERAGE(J13414:J30947),Table1[[#This Row],[Order Total]])</f>
        <v>8</v>
      </c>
      <c r="L13414" s="1">
        <v>45101</v>
      </c>
      <c r="M13414" t="s">
        <v>28</v>
      </c>
      <c r="N13414" s="4" t="str">
        <f>IF(ISBLANK(Table1[[#This Row],[Payment Method]]),"Unknown",Table1[[#This Row],[Payment Method]])</f>
        <v>Cash</v>
      </c>
    </row>
    <row r="13415" spans="1:14" hidden="1" x14ac:dyDescent="0.35">
      <c r="A13415" t="s">
        <v>13555</v>
      </c>
      <c r="B13415" t="s">
        <v>376</v>
      </c>
      <c r="C13415" t="s">
        <v>20</v>
      </c>
      <c r="D13415" t="s">
        <v>245</v>
      </c>
      <c r="E13415" s="4" t="str">
        <f>IF(ISBLANK(Table1[[#This Row],[Item]]),"Unknown",Table1[[#This Row],[Item]])</f>
        <v>Steak</v>
      </c>
      <c r="F13415">
        <v>20</v>
      </c>
      <c r="G13415" s="4">
        <f>IF(ISBLANK(Table1[[#This Row],[Price]]),AVERAGE(F13415:F30948),Table1[[#This Row],[Price]])</f>
        <v>20</v>
      </c>
      <c r="H13415">
        <v>4</v>
      </c>
      <c r="I13415" s="4">
        <f>IF(ISBLANK(Table1[[#This Row],[Quantity]]),AVERAGE(H13415:H30948),Table1[[#This Row],[Quantity]])</f>
        <v>4</v>
      </c>
      <c r="J13415">
        <v>80</v>
      </c>
      <c r="K13415" s="4">
        <f>IF(ISBLANK(Table1[[#This Row],[Order Total]]),AVERAGE(J13415:J30948),Table1[[#This Row],[Order Total]])</f>
        <v>80</v>
      </c>
      <c r="L13415" s="1">
        <v>45063</v>
      </c>
      <c r="M13415" t="s">
        <v>13</v>
      </c>
      <c r="N13415" s="4" t="str">
        <f>IF(ISBLANK(Table1[[#This Row],[Payment Method]]),"Unknown",Table1[[#This Row],[Payment Method]])</f>
        <v>Credit Card</v>
      </c>
    </row>
    <row r="13416" spans="1:14" hidden="1" x14ac:dyDescent="0.35">
      <c r="A13416" t="s">
        <v>13556</v>
      </c>
      <c r="B13416" t="s">
        <v>181</v>
      </c>
      <c r="C13416" t="s">
        <v>24</v>
      </c>
      <c r="D13416" t="s">
        <v>77</v>
      </c>
      <c r="E13416" s="4" t="str">
        <f>IF(ISBLANK(Table1[[#This Row],[Item]]),"Unknown",Table1[[#This Row],[Item]])</f>
        <v>Coca Cola</v>
      </c>
      <c r="F13416">
        <v>2.5</v>
      </c>
      <c r="G13416" s="4">
        <f>IF(ISBLANK(Table1[[#This Row],[Price]]),AVERAGE(F13416:F30949),Table1[[#This Row],[Price]])</f>
        <v>2.5</v>
      </c>
      <c r="H13416">
        <v>2</v>
      </c>
      <c r="I13416" s="4">
        <f>IF(ISBLANK(Table1[[#This Row],[Quantity]]),AVERAGE(H13416:H30949),Table1[[#This Row],[Quantity]])</f>
        <v>2</v>
      </c>
      <c r="J13416">
        <v>5</v>
      </c>
      <c r="K13416" s="4">
        <f>IF(ISBLANK(Table1[[#This Row],[Order Total]]),AVERAGE(J13416:J30949),Table1[[#This Row],[Order Total]])</f>
        <v>5</v>
      </c>
      <c r="L13416" s="1">
        <v>45009</v>
      </c>
      <c r="M13416" t="s">
        <v>13</v>
      </c>
      <c r="N13416" s="4" t="str">
        <f>IF(ISBLANK(Table1[[#This Row],[Payment Method]]),"Unknown",Table1[[#This Row],[Payment Method]])</f>
        <v>Credit Card</v>
      </c>
    </row>
    <row r="13417" spans="1:14" hidden="1" x14ac:dyDescent="0.35">
      <c r="A13417" t="s">
        <v>13557</v>
      </c>
      <c r="B13417" t="s">
        <v>372</v>
      </c>
      <c r="C13417" t="s">
        <v>24</v>
      </c>
      <c r="D13417" t="s">
        <v>141</v>
      </c>
      <c r="E13417" s="4" t="str">
        <f>IF(ISBLANK(Table1[[#This Row],[Item]]),"Unknown",Table1[[#This Row],[Item]])</f>
        <v>Iced Tea</v>
      </c>
      <c r="F13417">
        <v>2.5</v>
      </c>
      <c r="G13417" s="4">
        <f>IF(ISBLANK(Table1[[#This Row],[Price]]),AVERAGE(F13417:F30950),Table1[[#This Row],[Price]])</f>
        <v>2.5</v>
      </c>
      <c r="H13417">
        <v>2</v>
      </c>
      <c r="I13417" s="4">
        <f>IF(ISBLANK(Table1[[#This Row],[Quantity]]),AVERAGE(H13417:H30950),Table1[[#This Row],[Quantity]])</f>
        <v>2</v>
      </c>
      <c r="J13417">
        <v>5</v>
      </c>
      <c r="K13417" s="4">
        <f>IF(ISBLANK(Table1[[#This Row],[Order Total]]),AVERAGE(J13417:J30950),Table1[[#This Row],[Order Total]])</f>
        <v>5</v>
      </c>
      <c r="L13417" s="1">
        <v>45197</v>
      </c>
      <c r="M13417" t="s">
        <v>13</v>
      </c>
      <c r="N13417" s="4" t="str">
        <f>IF(ISBLANK(Table1[[#This Row],[Payment Method]]),"Unknown",Table1[[#This Row],[Payment Method]])</f>
        <v>Credit Card</v>
      </c>
    </row>
    <row r="13418" spans="1:14" hidden="1" x14ac:dyDescent="0.35">
      <c r="A13418" t="s">
        <v>13558</v>
      </c>
      <c r="B13418" t="s">
        <v>163</v>
      </c>
      <c r="C13418" t="s">
        <v>24</v>
      </c>
      <c r="D13418" t="s">
        <v>71</v>
      </c>
      <c r="E13418" s="4" t="str">
        <f>IF(ISBLANK(Table1[[#This Row],[Item]]),"Unknown",Table1[[#This Row],[Item]])</f>
        <v>Orange Juice</v>
      </c>
      <c r="F13418">
        <v>3</v>
      </c>
      <c r="G13418" s="4">
        <f>IF(ISBLANK(Table1[[#This Row],[Price]]),AVERAGE(F13418:F30951),Table1[[#This Row],[Price]])</f>
        <v>3</v>
      </c>
      <c r="H13418">
        <v>5</v>
      </c>
      <c r="I13418" s="4">
        <f>IF(ISBLANK(Table1[[#This Row],[Quantity]]),AVERAGE(H13418:H30951),Table1[[#This Row],[Quantity]])</f>
        <v>5</v>
      </c>
      <c r="J13418">
        <v>15</v>
      </c>
      <c r="K13418" s="4">
        <f>IF(ISBLANK(Table1[[#This Row],[Order Total]]),AVERAGE(J13418:J30951),Table1[[#This Row],[Order Total]])</f>
        <v>15</v>
      </c>
      <c r="L13418" s="1">
        <v>44806</v>
      </c>
      <c r="M13418" t="s">
        <v>17</v>
      </c>
      <c r="N13418" s="4" t="str">
        <f>IF(ISBLANK(Table1[[#This Row],[Payment Method]]),"Unknown",Table1[[#This Row],[Payment Method]])</f>
        <v>Digital Wallet</v>
      </c>
    </row>
    <row r="13419" spans="1:14" hidden="1" x14ac:dyDescent="0.35">
      <c r="A13419" t="s">
        <v>13559</v>
      </c>
      <c r="B13419" t="s">
        <v>441</v>
      </c>
      <c r="C13419" t="s">
        <v>24</v>
      </c>
      <c r="D13419" t="s">
        <v>77</v>
      </c>
      <c r="E13419" s="4" t="str">
        <f>IF(ISBLANK(Table1[[#This Row],[Item]]),"Unknown",Table1[[#This Row],[Item]])</f>
        <v>Coca Cola</v>
      </c>
      <c r="F13419">
        <v>2.5</v>
      </c>
      <c r="G13419" s="4">
        <f>IF(ISBLANK(Table1[[#This Row],[Price]]),AVERAGE(F13419:F30952),Table1[[#This Row],[Price]])</f>
        <v>2.5</v>
      </c>
      <c r="H13419">
        <v>2</v>
      </c>
      <c r="I13419" s="4">
        <f>IF(ISBLANK(Table1[[#This Row],[Quantity]]),AVERAGE(H13419:H30952),Table1[[#This Row],[Quantity]])</f>
        <v>2</v>
      </c>
      <c r="J13419">
        <v>5</v>
      </c>
      <c r="K13419" s="4">
        <f>IF(ISBLANK(Table1[[#This Row],[Order Total]]),AVERAGE(J13419:J30952),Table1[[#This Row],[Order Total]])</f>
        <v>5</v>
      </c>
      <c r="L13419" s="1">
        <v>44959</v>
      </c>
      <c r="M13419" t="s">
        <v>17</v>
      </c>
      <c r="N13419" s="4" t="str">
        <f>IF(ISBLANK(Table1[[#This Row],[Payment Method]]),"Unknown",Table1[[#This Row],[Payment Method]])</f>
        <v>Digital Wallet</v>
      </c>
    </row>
    <row r="13420" spans="1:14" hidden="1" x14ac:dyDescent="0.35">
      <c r="A13420" t="s">
        <v>13560</v>
      </c>
      <c r="B13420" t="s">
        <v>45</v>
      </c>
      <c r="C13420" t="s">
        <v>50</v>
      </c>
      <c r="D13420" t="s">
        <v>112</v>
      </c>
      <c r="E13420" s="4" t="str">
        <f>IF(ISBLANK(Table1[[#This Row],[Item]]),"Unknown",Table1[[#This Row],[Item]])</f>
        <v>French Fries</v>
      </c>
      <c r="F13420">
        <v>4</v>
      </c>
      <c r="G13420" s="4">
        <f>IF(ISBLANK(Table1[[#This Row],[Price]]),AVERAGE(F13420:F30953),Table1[[#This Row],[Price]])</f>
        <v>4</v>
      </c>
      <c r="H13420">
        <v>5</v>
      </c>
      <c r="I13420" s="4">
        <f>IF(ISBLANK(Table1[[#This Row],[Quantity]]),AVERAGE(H13420:H30953),Table1[[#This Row],[Quantity]])</f>
        <v>5</v>
      </c>
      <c r="J13420">
        <v>20</v>
      </c>
      <c r="K13420" s="4">
        <f>IF(ISBLANK(Table1[[#This Row],[Order Total]]),AVERAGE(J13420:J30953),Table1[[#This Row],[Order Total]])</f>
        <v>20</v>
      </c>
      <c r="L13420" s="1">
        <v>45209</v>
      </c>
      <c r="N13420" s="4" t="str">
        <f>IF(ISBLANK(Table1[[#This Row],[Payment Method]]),"Unknown",Table1[[#This Row],[Payment Method]])</f>
        <v>Unknown</v>
      </c>
    </row>
    <row r="13421" spans="1:14" hidden="1" x14ac:dyDescent="0.35">
      <c r="A13421" t="s">
        <v>13561</v>
      </c>
      <c r="B13421" t="s">
        <v>215</v>
      </c>
      <c r="C13421" t="s">
        <v>24</v>
      </c>
      <c r="D13421" t="s">
        <v>71</v>
      </c>
      <c r="E13421" s="4" t="str">
        <f>IF(ISBLANK(Table1[[#This Row],[Item]]),"Unknown",Table1[[#This Row],[Item]])</f>
        <v>Orange Juice</v>
      </c>
      <c r="F13421">
        <v>3</v>
      </c>
      <c r="G13421" s="4">
        <f>IF(ISBLANK(Table1[[#This Row],[Price]]),AVERAGE(F13421:F30954),Table1[[#This Row],[Price]])</f>
        <v>3</v>
      </c>
      <c r="H13421">
        <v>2</v>
      </c>
      <c r="I13421" s="4">
        <f>IF(ISBLANK(Table1[[#This Row],[Quantity]]),AVERAGE(H13421:H30954),Table1[[#This Row],[Quantity]])</f>
        <v>2</v>
      </c>
      <c r="J13421">
        <v>6</v>
      </c>
      <c r="K13421" s="4">
        <f>IF(ISBLANK(Table1[[#This Row],[Order Total]]),AVERAGE(J13421:J30954),Table1[[#This Row],[Order Total]])</f>
        <v>6</v>
      </c>
      <c r="L13421" s="1">
        <v>45021</v>
      </c>
      <c r="M13421" t="s">
        <v>13</v>
      </c>
      <c r="N13421" s="4" t="str">
        <f>IF(ISBLANK(Table1[[#This Row],[Payment Method]]),"Unknown",Table1[[#This Row],[Payment Method]])</f>
        <v>Credit Card</v>
      </c>
    </row>
    <row r="13422" spans="1:14" hidden="1" x14ac:dyDescent="0.35">
      <c r="A13422" t="s">
        <v>13562</v>
      </c>
      <c r="B13422" t="s">
        <v>234</v>
      </c>
      <c r="C13422" t="s">
        <v>11</v>
      </c>
      <c r="D13422" t="s">
        <v>12</v>
      </c>
      <c r="E13422" s="4" t="str">
        <f>IF(ISBLANK(Table1[[#This Row],[Item]]),"Unknown",Table1[[#This Row],[Item]])</f>
        <v>Side Salad</v>
      </c>
      <c r="F13422">
        <v>3</v>
      </c>
      <c r="G13422" s="4">
        <f>IF(ISBLANK(Table1[[#This Row],[Price]]),AVERAGE(F13422:F30955),Table1[[#This Row],[Price]])</f>
        <v>3</v>
      </c>
      <c r="H13422">
        <v>5</v>
      </c>
      <c r="I13422" s="4">
        <f>IF(ISBLANK(Table1[[#This Row],[Quantity]]),AVERAGE(H13422:H30955),Table1[[#This Row],[Quantity]])</f>
        <v>5</v>
      </c>
      <c r="J13422">
        <v>15</v>
      </c>
      <c r="K13422" s="4">
        <f>IF(ISBLANK(Table1[[#This Row],[Order Total]]),AVERAGE(J13422:J30955),Table1[[#This Row],[Order Total]])</f>
        <v>15</v>
      </c>
      <c r="L13422" s="1">
        <v>44803</v>
      </c>
      <c r="M13422" t="s">
        <v>13</v>
      </c>
      <c r="N13422" s="4" t="str">
        <f>IF(ISBLANK(Table1[[#This Row],[Payment Method]]),"Unknown",Table1[[#This Row],[Payment Method]])</f>
        <v>Credit Card</v>
      </c>
    </row>
    <row r="13423" spans="1:14" hidden="1" x14ac:dyDescent="0.35">
      <c r="A13423" t="s">
        <v>13563</v>
      </c>
      <c r="B13423" t="s">
        <v>172</v>
      </c>
      <c r="C13423" t="s">
        <v>50</v>
      </c>
      <c r="D13423" t="s">
        <v>112</v>
      </c>
      <c r="E13423" s="4" t="str">
        <f>IF(ISBLANK(Table1[[#This Row],[Item]]),"Unknown",Table1[[#This Row],[Item]])</f>
        <v>French Fries</v>
      </c>
      <c r="F13423">
        <v>4</v>
      </c>
      <c r="G13423" s="4">
        <f>IF(ISBLANK(Table1[[#This Row],[Price]]),AVERAGE(F13423:F30956),Table1[[#This Row],[Price]])</f>
        <v>4</v>
      </c>
      <c r="H13423">
        <v>2</v>
      </c>
      <c r="I13423" s="4">
        <f>IF(ISBLANK(Table1[[#This Row],[Quantity]]),AVERAGE(H13423:H30956),Table1[[#This Row],[Quantity]])</f>
        <v>2</v>
      </c>
      <c r="J13423">
        <v>8</v>
      </c>
      <c r="K13423" s="4">
        <f>IF(ISBLANK(Table1[[#This Row],[Order Total]]),AVERAGE(J13423:J30956),Table1[[#This Row],[Order Total]])</f>
        <v>8</v>
      </c>
      <c r="L13423" s="1">
        <v>44856</v>
      </c>
      <c r="M13423" t="s">
        <v>28</v>
      </c>
      <c r="N13423" s="4" t="str">
        <f>IF(ISBLANK(Table1[[#This Row],[Payment Method]]),"Unknown",Table1[[#This Row],[Payment Method]])</f>
        <v>Cash</v>
      </c>
    </row>
    <row r="13424" spans="1:14" hidden="1" x14ac:dyDescent="0.35">
      <c r="A13424" t="s">
        <v>13564</v>
      </c>
      <c r="B13424" t="s">
        <v>423</v>
      </c>
      <c r="C13424" t="s">
        <v>20</v>
      </c>
      <c r="D13424" t="s">
        <v>21</v>
      </c>
      <c r="E13424" s="4" t="str">
        <f>IF(ISBLANK(Table1[[#This Row],[Item]]),"Unknown",Table1[[#This Row],[Item]])</f>
        <v>Grilled Chicken</v>
      </c>
      <c r="F13424">
        <v>15</v>
      </c>
      <c r="G13424" s="4">
        <f>IF(ISBLANK(Table1[[#This Row],[Price]]),AVERAGE(F13424:F30957),Table1[[#This Row],[Price]])</f>
        <v>15</v>
      </c>
      <c r="H13424">
        <v>1</v>
      </c>
      <c r="I13424" s="4">
        <f>IF(ISBLANK(Table1[[#This Row],[Quantity]]),AVERAGE(H13424:H30957),Table1[[#This Row],[Quantity]])</f>
        <v>1</v>
      </c>
      <c r="J13424">
        <v>15</v>
      </c>
      <c r="K13424" s="4">
        <f>IF(ISBLANK(Table1[[#This Row],[Order Total]]),AVERAGE(J13424:J30957),Table1[[#This Row],[Order Total]])</f>
        <v>15</v>
      </c>
      <c r="L13424" s="1">
        <v>45193</v>
      </c>
      <c r="N13424" s="4" t="str">
        <f>IF(ISBLANK(Table1[[#This Row],[Payment Method]]),"Unknown",Table1[[#This Row],[Payment Method]])</f>
        <v>Unknown</v>
      </c>
    </row>
    <row r="13425" spans="1:14" hidden="1" x14ac:dyDescent="0.35">
      <c r="A13425" t="s">
        <v>13565</v>
      </c>
      <c r="B13425" t="s">
        <v>53</v>
      </c>
      <c r="C13425" t="s">
        <v>24</v>
      </c>
      <c r="D13425" t="s">
        <v>168</v>
      </c>
      <c r="E13425" s="4" t="str">
        <f>IF(ISBLANK(Table1[[#This Row],[Item]]),"Unknown",Table1[[#This Row],[Item]])</f>
        <v>Water</v>
      </c>
      <c r="F13425">
        <v>1</v>
      </c>
      <c r="G13425" s="4">
        <f>IF(ISBLANK(Table1[[#This Row],[Price]]),AVERAGE(F13425:F30958),Table1[[#This Row],[Price]])</f>
        <v>1</v>
      </c>
      <c r="H13425">
        <v>3</v>
      </c>
      <c r="I13425" s="4">
        <f>IF(ISBLANK(Table1[[#This Row],[Quantity]]),AVERAGE(H13425:H30958),Table1[[#This Row],[Quantity]])</f>
        <v>3</v>
      </c>
      <c r="J13425">
        <v>3</v>
      </c>
      <c r="K13425" s="4">
        <f>IF(ISBLANK(Table1[[#This Row],[Order Total]]),AVERAGE(J13425:J30958),Table1[[#This Row],[Order Total]])</f>
        <v>3</v>
      </c>
      <c r="L13425" s="1">
        <v>45176</v>
      </c>
      <c r="N13425" s="4" t="str">
        <f>IF(ISBLANK(Table1[[#This Row],[Payment Method]]),"Unknown",Table1[[#This Row],[Payment Method]])</f>
        <v>Unknown</v>
      </c>
    </row>
    <row r="13426" spans="1:14" hidden="1" x14ac:dyDescent="0.35">
      <c r="A13426" t="s">
        <v>13566</v>
      </c>
      <c r="B13426" t="s">
        <v>83</v>
      </c>
      <c r="C13426" t="s">
        <v>20</v>
      </c>
      <c r="D13426" t="s">
        <v>27</v>
      </c>
      <c r="E13426" s="4" t="str">
        <f>IF(ISBLANK(Table1[[#This Row],[Item]]),"Unknown",Table1[[#This Row],[Item]])</f>
        <v>Pasta Alfredo</v>
      </c>
      <c r="F13426">
        <v>12</v>
      </c>
      <c r="G13426" s="4">
        <f>IF(ISBLANK(Table1[[#This Row],[Price]]),AVERAGE(F13426:F30959),Table1[[#This Row],[Price]])</f>
        <v>12</v>
      </c>
      <c r="H13426">
        <v>3</v>
      </c>
      <c r="I13426" s="4">
        <f>IF(ISBLANK(Table1[[#This Row],[Quantity]]),AVERAGE(H13426:H30959),Table1[[#This Row],[Quantity]])</f>
        <v>3</v>
      </c>
      <c r="J13426">
        <v>36</v>
      </c>
      <c r="K13426" s="4">
        <f>IF(ISBLANK(Table1[[#This Row],[Order Total]]),AVERAGE(J13426:J30959),Table1[[#This Row],[Order Total]])</f>
        <v>36</v>
      </c>
      <c r="L13426" s="1">
        <v>45137</v>
      </c>
      <c r="M13426" t="s">
        <v>28</v>
      </c>
      <c r="N13426" s="4" t="str">
        <f>IF(ISBLANK(Table1[[#This Row],[Payment Method]]),"Unknown",Table1[[#This Row],[Payment Method]])</f>
        <v>Cash</v>
      </c>
    </row>
    <row r="13427" spans="1:14" hidden="1" x14ac:dyDescent="0.35">
      <c r="A13427" t="s">
        <v>13567</v>
      </c>
      <c r="B13427" t="s">
        <v>209</v>
      </c>
      <c r="C13427" t="s">
        <v>11</v>
      </c>
      <c r="E13427" s="4" t="str">
        <f>IF(ISBLANK(Table1[[#This Row],[Item]]),"Unknown",Table1[[#This Row],[Item]])</f>
        <v>Unknown</v>
      </c>
      <c r="F13427">
        <v>3</v>
      </c>
      <c r="G13427" s="4">
        <f>IF(ISBLANK(Table1[[#This Row],[Price]]),AVERAGE(F13427:F30960),Table1[[#This Row],[Price]])</f>
        <v>3</v>
      </c>
      <c r="H13427">
        <v>2</v>
      </c>
      <c r="I13427" s="4">
        <f>IF(ISBLANK(Table1[[#This Row],[Quantity]]),AVERAGE(H13427:H30960),Table1[[#This Row],[Quantity]])</f>
        <v>2</v>
      </c>
      <c r="J13427">
        <v>6</v>
      </c>
      <c r="K13427" s="4">
        <f>IF(ISBLANK(Table1[[#This Row],[Order Total]]),AVERAGE(J13427:J30960),Table1[[#This Row],[Order Total]])</f>
        <v>6</v>
      </c>
      <c r="L13427" s="1">
        <v>45243</v>
      </c>
      <c r="N13427" s="4" t="str">
        <f>IF(ISBLANK(Table1[[#This Row],[Payment Method]]),"Unknown",Table1[[#This Row],[Payment Method]])</f>
        <v>Unknown</v>
      </c>
    </row>
    <row r="13428" spans="1:14" hidden="1" x14ac:dyDescent="0.35">
      <c r="A13428" t="s">
        <v>13568</v>
      </c>
      <c r="B13428" t="s">
        <v>45</v>
      </c>
      <c r="C13428" t="s">
        <v>38</v>
      </c>
      <c r="D13428" t="s">
        <v>121</v>
      </c>
      <c r="E13428" s="4" t="str">
        <f>IF(ISBLANK(Table1[[#This Row],[Item]]),"Unknown",Table1[[#This Row],[Item]])</f>
        <v>Ice Cream</v>
      </c>
      <c r="F13428">
        <v>5</v>
      </c>
      <c r="G13428" s="4">
        <f>IF(ISBLANK(Table1[[#This Row],[Price]]),AVERAGE(F13428:F30961),Table1[[#This Row],[Price]])</f>
        <v>5</v>
      </c>
      <c r="H13428">
        <v>4</v>
      </c>
      <c r="I13428" s="4">
        <f>IF(ISBLANK(Table1[[#This Row],[Quantity]]),AVERAGE(H13428:H30961),Table1[[#This Row],[Quantity]])</f>
        <v>4</v>
      </c>
      <c r="J13428">
        <v>20</v>
      </c>
      <c r="K13428" s="4">
        <f>IF(ISBLANK(Table1[[#This Row],[Order Total]]),AVERAGE(J13428:J30961),Table1[[#This Row],[Order Total]])</f>
        <v>20</v>
      </c>
      <c r="L13428" s="1">
        <v>45078</v>
      </c>
      <c r="M13428" t="s">
        <v>13</v>
      </c>
      <c r="N13428" s="4" t="str">
        <f>IF(ISBLANK(Table1[[#This Row],[Payment Method]]),"Unknown",Table1[[#This Row],[Payment Method]])</f>
        <v>Credit Card</v>
      </c>
    </row>
    <row r="13429" spans="1:14" hidden="1" x14ac:dyDescent="0.35">
      <c r="A13429" t="s">
        <v>13569</v>
      </c>
      <c r="B13429" t="s">
        <v>281</v>
      </c>
      <c r="C13429" t="s">
        <v>50</v>
      </c>
      <c r="D13429" t="s">
        <v>112</v>
      </c>
      <c r="E13429" s="4" t="str">
        <f>IF(ISBLANK(Table1[[#This Row],[Item]]),"Unknown",Table1[[#This Row],[Item]])</f>
        <v>French Fries</v>
      </c>
      <c r="F13429">
        <v>4</v>
      </c>
      <c r="G13429" s="4">
        <f>IF(ISBLANK(Table1[[#This Row],[Price]]),AVERAGE(F13429:F30962),Table1[[#This Row],[Price]])</f>
        <v>4</v>
      </c>
      <c r="H13429">
        <v>5</v>
      </c>
      <c r="I13429" s="4">
        <f>IF(ISBLANK(Table1[[#This Row],[Quantity]]),AVERAGE(H13429:H30962),Table1[[#This Row],[Quantity]])</f>
        <v>5</v>
      </c>
      <c r="J13429">
        <v>20</v>
      </c>
      <c r="K13429" s="4">
        <f>IF(ISBLANK(Table1[[#This Row],[Order Total]]),AVERAGE(J13429:J30962),Table1[[#This Row],[Order Total]])</f>
        <v>20</v>
      </c>
      <c r="L13429" s="1">
        <v>44941</v>
      </c>
      <c r="M13429" t="s">
        <v>13</v>
      </c>
      <c r="N13429" s="4" t="str">
        <f>IF(ISBLANK(Table1[[#This Row],[Payment Method]]),"Unknown",Table1[[#This Row],[Payment Method]])</f>
        <v>Credit Card</v>
      </c>
    </row>
    <row r="13430" spans="1:14" hidden="1" x14ac:dyDescent="0.35">
      <c r="A13430" t="s">
        <v>13570</v>
      </c>
      <c r="B13430" t="s">
        <v>378</v>
      </c>
      <c r="C13430" t="s">
        <v>24</v>
      </c>
      <c r="D13430" t="s">
        <v>71</v>
      </c>
      <c r="E13430" s="4" t="str">
        <f>IF(ISBLANK(Table1[[#This Row],[Item]]),"Unknown",Table1[[#This Row],[Item]])</f>
        <v>Orange Juice</v>
      </c>
      <c r="F13430">
        <v>3</v>
      </c>
      <c r="G13430" s="4">
        <f>IF(ISBLANK(Table1[[#This Row],[Price]]),AVERAGE(F13430:F30963),Table1[[#This Row],[Price]])</f>
        <v>3</v>
      </c>
      <c r="H13430">
        <v>1</v>
      </c>
      <c r="I13430" s="4">
        <f>IF(ISBLANK(Table1[[#This Row],[Quantity]]),AVERAGE(H13430:H30963),Table1[[#This Row],[Quantity]])</f>
        <v>1</v>
      </c>
      <c r="J13430">
        <v>3</v>
      </c>
      <c r="K13430" s="4">
        <f>IF(ISBLANK(Table1[[#This Row],[Order Total]]),AVERAGE(J13430:J30963),Table1[[#This Row],[Order Total]])</f>
        <v>3</v>
      </c>
      <c r="L13430" s="1">
        <v>45068</v>
      </c>
      <c r="M13430" t="s">
        <v>28</v>
      </c>
      <c r="N13430" s="4" t="str">
        <f>IF(ISBLANK(Table1[[#This Row],[Payment Method]]),"Unknown",Table1[[#This Row],[Payment Method]])</f>
        <v>Cash</v>
      </c>
    </row>
    <row r="13431" spans="1:14" hidden="1" x14ac:dyDescent="0.35">
      <c r="A13431" t="s">
        <v>13571</v>
      </c>
      <c r="B13431" t="s">
        <v>205</v>
      </c>
      <c r="C13431" t="s">
        <v>20</v>
      </c>
      <c r="D13431" t="s">
        <v>27</v>
      </c>
      <c r="E13431" s="4" t="str">
        <f>IF(ISBLANK(Table1[[#This Row],[Item]]),"Unknown",Table1[[#This Row],[Item]])</f>
        <v>Pasta Alfredo</v>
      </c>
      <c r="F13431">
        <v>12</v>
      </c>
      <c r="G13431" s="4">
        <f>IF(ISBLANK(Table1[[#This Row],[Price]]),AVERAGE(F13431:F30964),Table1[[#This Row],[Price]])</f>
        <v>12</v>
      </c>
      <c r="H13431">
        <v>1</v>
      </c>
      <c r="I13431" s="4">
        <f>IF(ISBLANK(Table1[[#This Row],[Quantity]]),AVERAGE(H13431:H30964),Table1[[#This Row],[Quantity]])</f>
        <v>1</v>
      </c>
      <c r="J13431">
        <v>12</v>
      </c>
      <c r="K13431" s="4">
        <f>IF(ISBLANK(Table1[[#This Row],[Order Total]]),AVERAGE(J13431:J30964),Table1[[#This Row],[Order Total]])</f>
        <v>12</v>
      </c>
      <c r="L13431" s="1">
        <v>45264</v>
      </c>
      <c r="M13431" t="s">
        <v>13</v>
      </c>
      <c r="N13431" s="4" t="str">
        <f>IF(ISBLANK(Table1[[#This Row],[Payment Method]]),"Unknown",Table1[[#This Row],[Payment Method]])</f>
        <v>Credit Card</v>
      </c>
    </row>
    <row r="13432" spans="1:14" hidden="1" x14ac:dyDescent="0.35">
      <c r="A13432" t="s">
        <v>13572</v>
      </c>
      <c r="B13432" t="s">
        <v>145</v>
      </c>
      <c r="C13432" t="s">
        <v>50</v>
      </c>
      <c r="D13432" t="s">
        <v>207</v>
      </c>
      <c r="E13432" s="4" t="str">
        <f>IF(ISBLANK(Table1[[#This Row],[Item]]),"Unknown",Table1[[#This Row],[Item]])</f>
        <v>Nachos Grande</v>
      </c>
      <c r="F13432">
        <v>10</v>
      </c>
      <c r="G13432" s="4">
        <f>IF(ISBLANK(Table1[[#This Row],[Price]]),AVERAGE(F13432:F30965),Table1[[#This Row],[Price]])</f>
        <v>10</v>
      </c>
      <c r="H13432">
        <v>2</v>
      </c>
      <c r="I13432" s="4">
        <f>IF(ISBLANK(Table1[[#This Row],[Quantity]]),AVERAGE(H13432:H30965),Table1[[#This Row],[Quantity]])</f>
        <v>2</v>
      </c>
      <c r="J13432">
        <v>20</v>
      </c>
      <c r="K13432" s="4">
        <f>IF(ISBLANK(Table1[[#This Row],[Order Total]]),AVERAGE(J13432:J30965),Table1[[#This Row],[Order Total]])</f>
        <v>20</v>
      </c>
      <c r="L13432" s="1">
        <v>45134</v>
      </c>
      <c r="M13432" t="s">
        <v>28</v>
      </c>
      <c r="N13432" s="4" t="str">
        <f>IF(ISBLANK(Table1[[#This Row],[Payment Method]]),"Unknown",Table1[[#This Row],[Payment Method]])</f>
        <v>Cash</v>
      </c>
    </row>
    <row r="13433" spans="1:14" hidden="1" x14ac:dyDescent="0.35">
      <c r="A13433" t="s">
        <v>13573</v>
      </c>
      <c r="B13433" t="s">
        <v>138</v>
      </c>
      <c r="C13433" t="s">
        <v>11</v>
      </c>
      <c r="D13433" t="s">
        <v>12</v>
      </c>
      <c r="E13433" s="4" t="str">
        <f>IF(ISBLANK(Table1[[#This Row],[Item]]),"Unknown",Table1[[#This Row],[Item]])</f>
        <v>Side Salad</v>
      </c>
      <c r="F13433">
        <v>3</v>
      </c>
      <c r="G13433" s="4">
        <f>IF(ISBLANK(Table1[[#This Row],[Price]]),AVERAGE(F13433:F30966),Table1[[#This Row],[Price]])</f>
        <v>3</v>
      </c>
      <c r="H13433">
        <v>4</v>
      </c>
      <c r="I13433" s="4">
        <f>IF(ISBLANK(Table1[[#This Row],[Quantity]]),AVERAGE(H13433:H30966),Table1[[#This Row],[Quantity]])</f>
        <v>4</v>
      </c>
      <c r="J13433">
        <v>12</v>
      </c>
      <c r="K13433" s="4">
        <f>IF(ISBLANK(Table1[[#This Row],[Order Total]]),AVERAGE(J13433:J30966),Table1[[#This Row],[Order Total]])</f>
        <v>12</v>
      </c>
      <c r="L13433" s="1">
        <v>45043</v>
      </c>
      <c r="M13433" t="s">
        <v>13</v>
      </c>
      <c r="N13433" s="4" t="str">
        <f>IF(ISBLANK(Table1[[#This Row],[Payment Method]]),"Unknown",Table1[[#This Row],[Payment Method]])</f>
        <v>Credit Card</v>
      </c>
    </row>
    <row r="13434" spans="1:14" hidden="1" x14ac:dyDescent="0.35">
      <c r="A13434" t="s">
        <v>13574</v>
      </c>
      <c r="B13434" t="s">
        <v>69</v>
      </c>
      <c r="C13434" t="s">
        <v>38</v>
      </c>
      <c r="D13434" t="s">
        <v>74</v>
      </c>
      <c r="E13434" s="4" t="str">
        <f>IF(ISBLANK(Table1[[#This Row],[Item]]),"Unknown",Table1[[#This Row],[Item]])</f>
        <v>Chocolate Cake</v>
      </c>
      <c r="F13434">
        <v>6</v>
      </c>
      <c r="G13434" s="4">
        <f>IF(ISBLANK(Table1[[#This Row],[Price]]),AVERAGE(F13434:F30967),Table1[[#This Row],[Price]])</f>
        <v>6</v>
      </c>
      <c r="H13434">
        <v>5</v>
      </c>
      <c r="I13434" s="4">
        <f>IF(ISBLANK(Table1[[#This Row],[Quantity]]),AVERAGE(H13434:H30967),Table1[[#This Row],[Quantity]])</f>
        <v>5</v>
      </c>
      <c r="J13434">
        <v>30</v>
      </c>
      <c r="K13434" s="4">
        <f>IF(ISBLANK(Table1[[#This Row],[Order Total]]),AVERAGE(J13434:J30967),Table1[[#This Row],[Order Total]])</f>
        <v>30</v>
      </c>
      <c r="L13434" s="1">
        <v>44847</v>
      </c>
      <c r="M13434" t="s">
        <v>17</v>
      </c>
      <c r="N13434" s="4" t="str">
        <f>IF(ISBLANK(Table1[[#This Row],[Payment Method]]),"Unknown",Table1[[#This Row],[Payment Method]])</f>
        <v>Digital Wallet</v>
      </c>
    </row>
    <row r="13435" spans="1:14" hidden="1" x14ac:dyDescent="0.35">
      <c r="A13435" t="s">
        <v>13575</v>
      </c>
      <c r="B13435" t="s">
        <v>19</v>
      </c>
      <c r="C13435" t="s">
        <v>24</v>
      </c>
      <c r="D13435" t="s">
        <v>168</v>
      </c>
      <c r="E13435" s="4" t="str">
        <f>IF(ISBLANK(Table1[[#This Row],[Item]]),"Unknown",Table1[[#This Row],[Item]])</f>
        <v>Water</v>
      </c>
      <c r="F13435">
        <v>1</v>
      </c>
      <c r="G13435" s="4">
        <f>IF(ISBLANK(Table1[[#This Row],[Price]]),AVERAGE(F13435:F30968),Table1[[#This Row],[Price]])</f>
        <v>1</v>
      </c>
      <c r="H13435">
        <v>2</v>
      </c>
      <c r="I13435" s="4">
        <f>IF(ISBLANK(Table1[[#This Row],[Quantity]]),AVERAGE(H13435:H30968),Table1[[#This Row],[Quantity]])</f>
        <v>2</v>
      </c>
      <c r="J13435">
        <v>2</v>
      </c>
      <c r="K13435" s="4">
        <f>IF(ISBLANK(Table1[[#This Row],[Order Total]]),AVERAGE(J13435:J30968),Table1[[#This Row],[Order Total]])</f>
        <v>2</v>
      </c>
      <c r="L13435" s="1">
        <v>44642</v>
      </c>
      <c r="M13435" t="s">
        <v>28</v>
      </c>
      <c r="N13435" s="4" t="str">
        <f>IF(ISBLANK(Table1[[#This Row],[Payment Method]]),"Unknown",Table1[[#This Row],[Payment Method]])</f>
        <v>Cash</v>
      </c>
    </row>
    <row r="13436" spans="1:14" hidden="1" x14ac:dyDescent="0.35">
      <c r="A13436" t="s">
        <v>13576</v>
      </c>
      <c r="B13436" t="s">
        <v>221</v>
      </c>
      <c r="C13436" t="s">
        <v>20</v>
      </c>
      <c r="D13436" t="s">
        <v>27</v>
      </c>
      <c r="E13436" s="4" t="str">
        <f>IF(ISBLANK(Table1[[#This Row],[Item]]),"Unknown",Table1[[#This Row],[Item]])</f>
        <v>Pasta Alfredo</v>
      </c>
      <c r="F13436">
        <v>12</v>
      </c>
      <c r="G13436" s="4">
        <f>IF(ISBLANK(Table1[[#This Row],[Price]]),AVERAGE(F13436:F30969),Table1[[#This Row],[Price]])</f>
        <v>12</v>
      </c>
      <c r="H13436">
        <v>5</v>
      </c>
      <c r="I13436" s="4">
        <f>IF(ISBLANK(Table1[[#This Row],[Quantity]]),AVERAGE(H13436:H30969),Table1[[#This Row],[Quantity]])</f>
        <v>5</v>
      </c>
      <c r="J13436">
        <v>60</v>
      </c>
      <c r="K13436" s="4">
        <f>IF(ISBLANK(Table1[[#This Row],[Order Total]]),AVERAGE(J13436:J30969),Table1[[#This Row],[Order Total]])</f>
        <v>60</v>
      </c>
      <c r="L13436" s="1">
        <v>45143</v>
      </c>
      <c r="M13436" t="s">
        <v>13</v>
      </c>
      <c r="N13436" s="4" t="str">
        <f>IF(ISBLANK(Table1[[#This Row],[Payment Method]]),"Unknown",Table1[[#This Row],[Payment Method]])</f>
        <v>Credit Card</v>
      </c>
    </row>
    <row r="13437" spans="1:14" hidden="1" x14ac:dyDescent="0.35">
      <c r="A13437" t="s">
        <v>13577</v>
      </c>
      <c r="B13437" t="s">
        <v>53</v>
      </c>
      <c r="C13437" t="s">
        <v>24</v>
      </c>
      <c r="D13437" t="s">
        <v>168</v>
      </c>
      <c r="E13437" s="4" t="str">
        <f>IF(ISBLANK(Table1[[#This Row],[Item]]),"Unknown",Table1[[#This Row],[Item]])</f>
        <v>Water</v>
      </c>
      <c r="F13437">
        <v>1</v>
      </c>
      <c r="G13437" s="4">
        <f>IF(ISBLANK(Table1[[#This Row],[Price]]),AVERAGE(F13437:F30970),Table1[[#This Row],[Price]])</f>
        <v>1</v>
      </c>
      <c r="H13437">
        <v>3</v>
      </c>
      <c r="I13437" s="4">
        <f>IF(ISBLANK(Table1[[#This Row],[Quantity]]),AVERAGE(H13437:H30970),Table1[[#This Row],[Quantity]])</f>
        <v>3</v>
      </c>
      <c r="J13437">
        <v>3</v>
      </c>
      <c r="K13437" s="4">
        <f>IF(ISBLANK(Table1[[#This Row],[Order Total]]),AVERAGE(J13437:J30970),Table1[[#This Row],[Order Total]])</f>
        <v>3</v>
      </c>
      <c r="L13437" s="1">
        <v>44562</v>
      </c>
      <c r="M13437" t="s">
        <v>28</v>
      </c>
      <c r="N13437" s="4" t="str">
        <f>IF(ISBLANK(Table1[[#This Row],[Payment Method]]),"Unknown",Table1[[#This Row],[Payment Method]])</f>
        <v>Cash</v>
      </c>
    </row>
    <row r="13438" spans="1:14" hidden="1" x14ac:dyDescent="0.35">
      <c r="A13438" t="s">
        <v>13578</v>
      </c>
      <c r="B13438" t="s">
        <v>90</v>
      </c>
      <c r="C13438" t="s">
        <v>38</v>
      </c>
      <c r="E13438" s="4" t="str">
        <f>IF(ISBLANK(Table1[[#This Row],[Item]]),"Unknown",Table1[[#This Row],[Item]])</f>
        <v>Unknown</v>
      </c>
      <c r="F13438">
        <v>5</v>
      </c>
      <c r="G13438" s="4">
        <f>IF(ISBLANK(Table1[[#This Row],[Price]]),AVERAGE(F13438:F30971),Table1[[#This Row],[Price]])</f>
        <v>5</v>
      </c>
      <c r="H13438">
        <v>1</v>
      </c>
      <c r="I13438" s="4">
        <f>IF(ISBLANK(Table1[[#This Row],[Quantity]]),AVERAGE(H13438:H30971),Table1[[#This Row],[Quantity]])</f>
        <v>1</v>
      </c>
      <c r="J13438">
        <v>5</v>
      </c>
      <c r="K13438" s="4">
        <f>IF(ISBLANK(Table1[[#This Row],[Order Total]]),AVERAGE(J13438:J30971),Table1[[#This Row],[Order Total]])</f>
        <v>5</v>
      </c>
      <c r="L13438" s="1">
        <v>44569</v>
      </c>
      <c r="M13438" t="s">
        <v>28</v>
      </c>
      <c r="N13438" s="4" t="str">
        <f>IF(ISBLANK(Table1[[#This Row],[Payment Method]]),"Unknown",Table1[[#This Row],[Payment Method]])</f>
        <v>Cash</v>
      </c>
    </row>
    <row r="13439" spans="1:14" hidden="1" x14ac:dyDescent="0.35">
      <c r="A13439" t="s">
        <v>13579</v>
      </c>
      <c r="B13439" t="s">
        <v>172</v>
      </c>
      <c r="C13439" t="s">
        <v>11</v>
      </c>
      <c r="D13439" t="s">
        <v>16</v>
      </c>
      <c r="E13439" s="4" t="str">
        <f>IF(ISBLANK(Table1[[#This Row],[Item]]),"Unknown",Table1[[#This Row],[Item]])</f>
        <v>Mashed Potatoes</v>
      </c>
      <c r="F13439">
        <v>4</v>
      </c>
      <c r="G13439" s="4">
        <f>IF(ISBLANK(Table1[[#This Row],[Price]]),AVERAGE(F13439:F30972),Table1[[#This Row],[Price]])</f>
        <v>4</v>
      </c>
      <c r="H13439">
        <v>4</v>
      </c>
      <c r="I13439" s="4">
        <f>IF(ISBLANK(Table1[[#This Row],[Quantity]]),AVERAGE(H13439:H30972),Table1[[#This Row],[Quantity]])</f>
        <v>4</v>
      </c>
      <c r="J13439">
        <v>16</v>
      </c>
      <c r="K13439" s="4">
        <f>IF(ISBLANK(Table1[[#This Row],[Order Total]]),AVERAGE(J13439:J30972),Table1[[#This Row],[Order Total]])</f>
        <v>16</v>
      </c>
      <c r="L13439" s="1">
        <v>44938</v>
      </c>
      <c r="M13439" t="s">
        <v>28</v>
      </c>
      <c r="N13439" s="4" t="str">
        <f>IF(ISBLANK(Table1[[#This Row],[Payment Method]]),"Unknown",Table1[[#This Row],[Payment Method]])</f>
        <v>Cash</v>
      </c>
    </row>
    <row r="13440" spans="1:14" hidden="1" x14ac:dyDescent="0.35">
      <c r="A13440" t="s">
        <v>13580</v>
      </c>
      <c r="B13440" t="s">
        <v>597</v>
      </c>
      <c r="C13440" t="s">
        <v>24</v>
      </c>
      <c r="D13440" t="s">
        <v>168</v>
      </c>
      <c r="E13440" s="4" t="str">
        <f>IF(ISBLANK(Table1[[#This Row],[Item]]),"Unknown",Table1[[#This Row],[Item]])</f>
        <v>Water</v>
      </c>
      <c r="F13440">
        <v>1</v>
      </c>
      <c r="G13440" s="4">
        <f>IF(ISBLANK(Table1[[#This Row],[Price]]),AVERAGE(F13440:F30973),Table1[[#This Row],[Price]])</f>
        <v>1</v>
      </c>
      <c r="H13440">
        <v>3</v>
      </c>
      <c r="I13440" s="4">
        <f>IF(ISBLANK(Table1[[#This Row],[Quantity]]),AVERAGE(H13440:H30973),Table1[[#This Row],[Quantity]])</f>
        <v>3</v>
      </c>
      <c r="J13440">
        <v>3</v>
      </c>
      <c r="K13440" s="4">
        <f>IF(ISBLANK(Table1[[#This Row],[Order Total]]),AVERAGE(J13440:J30973),Table1[[#This Row],[Order Total]])</f>
        <v>3</v>
      </c>
      <c r="L13440" s="1">
        <v>44736</v>
      </c>
      <c r="M13440" t="s">
        <v>13</v>
      </c>
      <c r="N13440" s="4" t="str">
        <f>IF(ISBLANK(Table1[[#This Row],[Payment Method]]),"Unknown",Table1[[#This Row],[Payment Method]])</f>
        <v>Credit Card</v>
      </c>
    </row>
    <row r="13441" spans="1:14" hidden="1" x14ac:dyDescent="0.35">
      <c r="A13441" t="s">
        <v>13581</v>
      </c>
      <c r="B13441" t="s">
        <v>69</v>
      </c>
      <c r="C13441" t="s">
        <v>50</v>
      </c>
      <c r="D13441" t="s">
        <v>112</v>
      </c>
      <c r="E13441" s="4" t="str">
        <f>IF(ISBLANK(Table1[[#This Row],[Item]]),"Unknown",Table1[[#This Row],[Item]])</f>
        <v>French Fries</v>
      </c>
      <c r="F13441">
        <v>4</v>
      </c>
      <c r="G13441" s="4">
        <f>IF(ISBLANK(Table1[[#This Row],[Price]]),AVERAGE(F13441:F30974),Table1[[#This Row],[Price]])</f>
        <v>4</v>
      </c>
      <c r="H13441">
        <v>2</v>
      </c>
      <c r="I13441" s="4">
        <f>IF(ISBLANK(Table1[[#This Row],[Quantity]]),AVERAGE(H13441:H30974),Table1[[#This Row],[Quantity]])</f>
        <v>2</v>
      </c>
      <c r="J13441">
        <v>8</v>
      </c>
      <c r="K13441" s="4">
        <f>IF(ISBLANK(Table1[[#This Row],[Order Total]]),AVERAGE(J13441:J30974),Table1[[#This Row],[Order Total]])</f>
        <v>8</v>
      </c>
      <c r="L13441" s="1">
        <v>44754</v>
      </c>
      <c r="M13441" t="s">
        <v>13</v>
      </c>
      <c r="N13441" s="4" t="str">
        <f>IF(ISBLANK(Table1[[#This Row],[Payment Method]]),"Unknown",Table1[[#This Row],[Payment Method]])</f>
        <v>Credit Card</v>
      </c>
    </row>
    <row r="13442" spans="1:14" hidden="1" x14ac:dyDescent="0.35">
      <c r="A13442" t="s">
        <v>13582</v>
      </c>
      <c r="B13442" t="s">
        <v>236</v>
      </c>
      <c r="C13442" t="s">
        <v>20</v>
      </c>
      <c r="D13442" t="s">
        <v>27</v>
      </c>
      <c r="E13442" s="4" t="str">
        <f>IF(ISBLANK(Table1[[#This Row],[Item]]),"Unknown",Table1[[#This Row],[Item]])</f>
        <v>Pasta Alfredo</v>
      </c>
      <c r="F13442">
        <v>12</v>
      </c>
      <c r="G13442" s="4">
        <f>IF(ISBLANK(Table1[[#This Row],[Price]]),AVERAGE(F13442:F30975),Table1[[#This Row],[Price]])</f>
        <v>12</v>
      </c>
      <c r="H13442">
        <v>4</v>
      </c>
      <c r="I13442" s="4">
        <f>IF(ISBLANK(Table1[[#This Row],[Quantity]]),AVERAGE(H13442:H30975),Table1[[#This Row],[Quantity]])</f>
        <v>4</v>
      </c>
      <c r="J13442">
        <v>48</v>
      </c>
      <c r="K13442" s="4">
        <f>IF(ISBLANK(Table1[[#This Row],[Order Total]]),AVERAGE(J13442:J30975),Table1[[#This Row],[Order Total]])</f>
        <v>48</v>
      </c>
      <c r="L13442" s="1">
        <v>44923</v>
      </c>
      <c r="M13442" t="s">
        <v>13</v>
      </c>
      <c r="N13442" s="4" t="str">
        <f>IF(ISBLANK(Table1[[#This Row],[Payment Method]]),"Unknown",Table1[[#This Row],[Payment Method]])</f>
        <v>Credit Card</v>
      </c>
    </row>
    <row r="13443" spans="1:14" hidden="1" x14ac:dyDescent="0.35">
      <c r="A13443" t="s">
        <v>13583</v>
      </c>
      <c r="B13443" t="s">
        <v>88</v>
      </c>
      <c r="C13443" t="s">
        <v>50</v>
      </c>
      <c r="D13443" t="s">
        <v>93</v>
      </c>
      <c r="E13443" s="4" t="str">
        <f>IF(ISBLANK(Table1[[#This Row],[Item]]),"Unknown",Table1[[#This Row],[Item]])</f>
        <v>Beef Chili</v>
      </c>
      <c r="F13443">
        <v>7</v>
      </c>
      <c r="G13443" s="4">
        <f>IF(ISBLANK(Table1[[#This Row],[Price]]),AVERAGE(F13443:F30976),Table1[[#This Row],[Price]])</f>
        <v>7</v>
      </c>
      <c r="H13443">
        <v>5</v>
      </c>
      <c r="I13443" s="4">
        <f>IF(ISBLANK(Table1[[#This Row],[Quantity]]),AVERAGE(H13443:H30976),Table1[[#This Row],[Quantity]])</f>
        <v>5</v>
      </c>
      <c r="J13443">
        <v>35</v>
      </c>
      <c r="K13443" s="4">
        <f>IF(ISBLANK(Table1[[#This Row],[Order Total]]),AVERAGE(J13443:J30976),Table1[[#This Row],[Order Total]])</f>
        <v>35</v>
      </c>
      <c r="L13443" s="1">
        <v>45217</v>
      </c>
      <c r="N13443" s="4" t="str">
        <f>IF(ISBLANK(Table1[[#This Row],[Payment Method]]),"Unknown",Table1[[#This Row],[Payment Method]])</f>
        <v>Unknown</v>
      </c>
    </row>
    <row r="13444" spans="1:14" hidden="1" x14ac:dyDescent="0.35">
      <c r="A13444" t="s">
        <v>13584</v>
      </c>
      <c r="B13444" t="s">
        <v>268</v>
      </c>
      <c r="C13444" t="s">
        <v>20</v>
      </c>
      <c r="D13444" t="s">
        <v>27</v>
      </c>
      <c r="E13444" s="4" t="str">
        <f>IF(ISBLANK(Table1[[#This Row],[Item]]),"Unknown",Table1[[#This Row],[Item]])</f>
        <v>Pasta Alfredo</v>
      </c>
      <c r="F13444">
        <v>12</v>
      </c>
      <c r="G13444" s="4">
        <f>IF(ISBLANK(Table1[[#This Row],[Price]]),AVERAGE(F13444:F30977),Table1[[#This Row],[Price]])</f>
        <v>12</v>
      </c>
      <c r="H13444">
        <v>2</v>
      </c>
      <c r="I13444" s="4">
        <f>IF(ISBLANK(Table1[[#This Row],[Quantity]]),AVERAGE(H13444:H30977),Table1[[#This Row],[Quantity]])</f>
        <v>2</v>
      </c>
      <c r="J13444">
        <v>24</v>
      </c>
      <c r="K13444" s="4">
        <f>IF(ISBLANK(Table1[[#This Row],[Order Total]]),AVERAGE(J13444:J30977),Table1[[#This Row],[Order Total]])</f>
        <v>24</v>
      </c>
      <c r="L13444" s="1">
        <v>44808</v>
      </c>
      <c r="M13444" t="s">
        <v>17</v>
      </c>
      <c r="N13444" s="4" t="str">
        <f>IF(ISBLANK(Table1[[#This Row],[Payment Method]]),"Unknown",Table1[[#This Row],[Payment Method]])</f>
        <v>Digital Wallet</v>
      </c>
    </row>
    <row r="13445" spans="1:14" hidden="1" x14ac:dyDescent="0.35">
      <c r="A13445" t="s">
        <v>13585</v>
      </c>
      <c r="B13445" t="s">
        <v>103</v>
      </c>
      <c r="C13445" t="s">
        <v>50</v>
      </c>
      <c r="D13445" t="s">
        <v>112</v>
      </c>
      <c r="E13445" s="4" t="str">
        <f>IF(ISBLANK(Table1[[#This Row],[Item]]),"Unknown",Table1[[#This Row],[Item]])</f>
        <v>French Fries</v>
      </c>
      <c r="F13445">
        <v>4</v>
      </c>
      <c r="G13445" s="4">
        <f>IF(ISBLANK(Table1[[#This Row],[Price]]),AVERAGE(F13445:F30978),Table1[[#This Row],[Price]])</f>
        <v>4</v>
      </c>
      <c r="H13445">
        <v>5</v>
      </c>
      <c r="I13445" s="4">
        <f>IF(ISBLANK(Table1[[#This Row],[Quantity]]),AVERAGE(H13445:H30978),Table1[[#This Row],[Quantity]])</f>
        <v>5</v>
      </c>
      <c r="J13445">
        <v>20</v>
      </c>
      <c r="K13445" s="4">
        <f>IF(ISBLANK(Table1[[#This Row],[Order Total]]),AVERAGE(J13445:J30978),Table1[[#This Row],[Order Total]])</f>
        <v>20</v>
      </c>
      <c r="L13445" s="1">
        <v>44802</v>
      </c>
      <c r="M13445" t="s">
        <v>28</v>
      </c>
      <c r="N13445" s="4" t="str">
        <f>IF(ISBLANK(Table1[[#This Row],[Payment Method]]),"Unknown",Table1[[#This Row],[Payment Method]])</f>
        <v>Cash</v>
      </c>
    </row>
    <row r="13446" spans="1:14" hidden="1" x14ac:dyDescent="0.35">
      <c r="A13446" t="s">
        <v>13586</v>
      </c>
      <c r="B13446" t="s">
        <v>194</v>
      </c>
      <c r="C13446" t="s">
        <v>20</v>
      </c>
      <c r="D13446" t="s">
        <v>21</v>
      </c>
      <c r="E13446" s="4" t="str">
        <f>IF(ISBLANK(Table1[[#This Row],[Item]]),"Unknown",Table1[[#This Row],[Item]])</f>
        <v>Grilled Chicken</v>
      </c>
      <c r="F13446">
        <v>15</v>
      </c>
      <c r="G13446" s="4">
        <f>IF(ISBLANK(Table1[[#This Row],[Price]]),AVERAGE(F13446:F30979),Table1[[#This Row],[Price]])</f>
        <v>15</v>
      </c>
      <c r="H13446">
        <v>3</v>
      </c>
      <c r="I13446" s="4">
        <f>IF(ISBLANK(Table1[[#This Row],[Quantity]]),AVERAGE(H13446:H30979),Table1[[#This Row],[Quantity]])</f>
        <v>3</v>
      </c>
      <c r="J13446">
        <v>45</v>
      </c>
      <c r="K13446" s="4">
        <f>IF(ISBLANK(Table1[[#This Row],[Order Total]]),AVERAGE(J13446:J30979),Table1[[#This Row],[Order Total]])</f>
        <v>45</v>
      </c>
      <c r="L13446" s="1">
        <v>44894</v>
      </c>
      <c r="M13446" t="s">
        <v>28</v>
      </c>
      <c r="N13446" s="4" t="str">
        <f>IF(ISBLANK(Table1[[#This Row],[Payment Method]]),"Unknown",Table1[[#This Row],[Payment Method]])</f>
        <v>Cash</v>
      </c>
    </row>
    <row r="13447" spans="1:14" hidden="1" x14ac:dyDescent="0.35">
      <c r="A13447" t="s">
        <v>13587</v>
      </c>
      <c r="B13447" t="s">
        <v>283</v>
      </c>
      <c r="C13447" t="s">
        <v>50</v>
      </c>
      <c r="D13447" t="s">
        <v>86</v>
      </c>
      <c r="E13447" s="4" t="str">
        <f>IF(ISBLANK(Table1[[#This Row],[Item]]),"Unknown",Table1[[#This Row],[Item]])</f>
        <v>Cheese Fries</v>
      </c>
      <c r="F13447">
        <v>5</v>
      </c>
      <c r="G13447" s="4">
        <f>IF(ISBLANK(Table1[[#This Row],[Price]]),AVERAGE(F13447:F30980),Table1[[#This Row],[Price]])</f>
        <v>5</v>
      </c>
      <c r="H13447">
        <v>2</v>
      </c>
      <c r="I13447" s="4">
        <f>IF(ISBLANK(Table1[[#This Row],[Quantity]]),AVERAGE(H13447:H30980),Table1[[#This Row],[Quantity]])</f>
        <v>2</v>
      </c>
      <c r="J13447">
        <v>10</v>
      </c>
      <c r="K13447" s="4">
        <f>IF(ISBLANK(Table1[[#This Row],[Order Total]]),AVERAGE(J13447:J30980),Table1[[#This Row],[Order Total]])</f>
        <v>10</v>
      </c>
      <c r="L13447" s="1">
        <v>45087</v>
      </c>
      <c r="N13447" s="4" t="str">
        <f>IF(ISBLANK(Table1[[#This Row],[Payment Method]]),"Unknown",Table1[[#This Row],[Payment Method]])</f>
        <v>Unknown</v>
      </c>
    </row>
    <row r="13448" spans="1:14" hidden="1" x14ac:dyDescent="0.35">
      <c r="A13448" t="s">
        <v>13588</v>
      </c>
      <c r="B13448" t="s">
        <v>221</v>
      </c>
      <c r="C13448" t="s">
        <v>50</v>
      </c>
      <c r="D13448" t="s">
        <v>93</v>
      </c>
      <c r="E13448" s="4" t="str">
        <f>IF(ISBLANK(Table1[[#This Row],[Item]]),"Unknown",Table1[[#This Row],[Item]])</f>
        <v>Beef Chili</v>
      </c>
      <c r="F13448">
        <v>7</v>
      </c>
      <c r="G13448" s="4">
        <f>IF(ISBLANK(Table1[[#This Row],[Price]]),AVERAGE(F13448:F30981),Table1[[#This Row],[Price]])</f>
        <v>7</v>
      </c>
      <c r="H13448">
        <v>5</v>
      </c>
      <c r="I13448" s="4">
        <f>IF(ISBLANK(Table1[[#This Row],[Quantity]]),AVERAGE(H13448:H30981),Table1[[#This Row],[Quantity]])</f>
        <v>5</v>
      </c>
      <c r="J13448">
        <v>35</v>
      </c>
      <c r="K13448" s="4">
        <f>IF(ISBLANK(Table1[[#This Row],[Order Total]]),AVERAGE(J13448:J30981),Table1[[#This Row],[Order Total]])</f>
        <v>35</v>
      </c>
      <c r="L13448" s="1">
        <v>45124</v>
      </c>
      <c r="M13448" t="s">
        <v>28</v>
      </c>
      <c r="N13448" s="4" t="str">
        <f>IF(ISBLANK(Table1[[#This Row],[Payment Method]]),"Unknown",Table1[[#This Row],[Payment Method]])</f>
        <v>Cash</v>
      </c>
    </row>
    <row r="13449" spans="1:14" hidden="1" x14ac:dyDescent="0.35">
      <c r="A13449" t="s">
        <v>13589</v>
      </c>
      <c r="B13449" t="s">
        <v>134</v>
      </c>
      <c r="C13449" t="s">
        <v>11</v>
      </c>
      <c r="D13449" t="s">
        <v>79</v>
      </c>
      <c r="E13449" s="4" t="str">
        <f>IF(ISBLANK(Table1[[#This Row],[Item]]),"Unknown",Table1[[#This Row],[Item]])</f>
        <v>Grilled Vegetables</v>
      </c>
      <c r="F13449">
        <v>5</v>
      </c>
      <c r="G13449" s="4">
        <f>IF(ISBLANK(Table1[[#This Row],[Price]]),AVERAGE(F13449:F30982),Table1[[#This Row],[Price]])</f>
        <v>5</v>
      </c>
      <c r="H13449">
        <v>2</v>
      </c>
      <c r="I13449" s="4">
        <f>IF(ISBLANK(Table1[[#This Row],[Quantity]]),AVERAGE(H13449:H30982),Table1[[#This Row],[Quantity]])</f>
        <v>2</v>
      </c>
      <c r="J13449">
        <v>10</v>
      </c>
      <c r="K13449" s="4">
        <f>IF(ISBLANK(Table1[[#This Row],[Order Total]]),AVERAGE(J13449:J30982),Table1[[#This Row],[Order Total]])</f>
        <v>10</v>
      </c>
      <c r="L13449" s="1">
        <v>44999</v>
      </c>
      <c r="M13449" t="s">
        <v>17</v>
      </c>
      <c r="N13449" s="4" t="str">
        <f>IF(ISBLANK(Table1[[#This Row],[Payment Method]]),"Unknown",Table1[[#This Row],[Payment Method]])</f>
        <v>Digital Wallet</v>
      </c>
    </row>
    <row r="13450" spans="1:14" hidden="1" x14ac:dyDescent="0.35">
      <c r="A13450" t="s">
        <v>13590</v>
      </c>
      <c r="B13450" t="s">
        <v>97</v>
      </c>
      <c r="C13450" t="s">
        <v>38</v>
      </c>
      <c r="D13450" t="s">
        <v>121</v>
      </c>
      <c r="E13450" s="4" t="str">
        <f>IF(ISBLANK(Table1[[#This Row],[Item]]),"Unknown",Table1[[#This Row],[Item]])</f>
        <v>Ice Cream</v>
      </c>
      <c r="F13450">
        <v>5</v>
      </c>
      <c r="G13450" s="4">
        <f>IF(ISBLANK(Table1[[#This Row],[Price]]),AVERAGE(F13450:F30983),Table1[[#This Row],[Price]])</f>
        <v>5</v>
      </c>
      <c r="H13450">
        <v>3</v>
      </c>
      <c r="I13450" s="4">
        <f>IF(ISBLANK(Table1[[#This Row],[Quantity]]),AVERAGE(H13450:H30983),Table1[[#This Row],[Quantity]])</f>
        <v>3</v>
      </c>
      <c r="J13450">
        <v>15</v>
      </c>
      <c r="K13450" s="4">
        <f>IF(ISBLANK(Table1[[#This Row],[Order Total]]),AVERAGE(J13450:J30983),Table1[[#This Row],[Order Total]])</f>
        <v>15</v>
      </c>
      <c r="L13450" s="1">
        <v>44826</v>
      </c>
      <c r="M13450" t="s">
        <v>28</v>
      </c>
      <c r="N13450" s="4" t="str">
        <f>IF(ISBLANK(Table1[[#This Row],[Payment Method]]),"Unknown",Table1[[#This Row],[Payment Method]])</f>
        <v>Cash</v>
      </c>
    </row>
    <row r="13451" spans="1:14" hidden="1" x14ac:dyDescent="0.35">
      <c r="A13451" t="s">
        <v>13591</v>
      </c>
      <c r="B13451" t="s">
        <v>205</v>
      </c>
      <c r="C13451" t="s">
        <v>20</v>
      </c>
      <c r="D13451" t="s">
        <v>21</v>
      </c>
      <c r="E13451" s="4" t="str">
        <f>IF(ISBLANK(Table1[[#This Row],[Item]]),"Unknown",Table1[[#This Row],[Item]])</f>
        <v>Grilled Chicken</v>
      </c>
      <c r="F13451">
        <v>15</v>
      </c>
      <c r="G13451" s="4">
        <f>IF(ISBLANK(Table1[[#This Row],[Price]]),AVERAGE(F13451:F30984),Table1[[#This Row],[Price]])</f>
        <v>15</v>
      </c>
      <c r="H13451">
        <v>3</v>
      </c>
      <c r="I13451" s="4">
        <f>IF(ISBLANK(Table1[[#This Row],[Quantity]]),AVERAGE(H13451:H30984),Table1[[#This Row],[Quantity]])</f>
        <v>3</v>
      </c>
      <c r="J13451">
        <v>45</v>
      </c>
      <c r="K13451" s="4">
        <f>IF(ISBLANK(Table1[[#This Row],[Order Total]]),AVERAGE(J13451:J30984),Table1[[#This Row],[Order Total]])</f>
        <v>45</v>
      </c>
      <c r="L13451" s="1">
        <v>45148</v>
      </c>
      <c r="M13451" t="s">
        <v>17</v>
      </c>
      <c r="N13451" s="4" t="str">
        <f>IF(ISBLANK(Table1[[#This Row],[Payment Method]]),"Unknown",Table1[[#This Row],[Payment Method]])</f>
        <v>Digital Wallet</v>
      </c>
    </row>
    <row r="13452" spans="1:14" hidden="1" x14ac:dyDescent="0.35">
      <c r="A13452" t="s">
        <v>13592</v>
      </c>
      <c r="B13452" t="s">
        <v>81</v>
      </c>
      <c r="C13452" t="s">
        <v>38</v>
      </c>
      <c r="D13452" t="s">
        <v>43</v>
      </c>
      <c r="E13452" s="4" t="str">
        <f>IF(ISBLANK(Table1[[#This Row],[Item]]),"Unknown",Table1[[#This Row],[Item]])</f>
        <v>Brownie</v>
      </c>
      <c r="F13452">
        <v>6</v>
      </c>
      <c r="G13452" s="4">
        <f>IF(ISBLANK(Table1[[#This Row],[Price]]),AVERAGE(F13452:F30985),Table1[[#This Row],[Price]])</f>
        <v>6</v>
      </c>
      <c r="H13452">
        <v>2</v>
      </c>
      <c r="I13452" s="4">
        <f>IF(ISBLANK(Table1[[#This Row],[Quantity]]),AVERAGE(H13452:H30985),Table1[[#This Row],[Quantity]])</f>
        <v>2</v>
      </c>
      <c r="J13452">
        <v>12</v>
      </c>
      <c r="K13452" s="4">
        <f>IF(ISBLANK(Table1[[#This Row],[Order Total]]),AVERAGE(J13452:J30985),Table1[[#This Row],[Order Total]])</f>
        <v>12</v>
      </c>
      <c r="L13452" s="1">
        <v>45149</v>
      </c>
      <c r="M13452" t="s">
        <v>28</v>
      </c>
      <c r="N13452" s="4" t="str">
        <f>IF(ISBLANK(Table1[[#This Row],[Payment Method]]),"Unknown",Table1[[#This Row],[Payment Method]])</f>
        <v>Cash</v>
      </c>
    </row>
    <row r="13453" spans="1:14" hidden="1" x14ac:dyDescent="0.35">
      <c r="A13453" t="s">
        <v>13593</v>
      </c>
      <c r="B13453" t="s">
        <v>185</v>
      </c>
      <c r="C13453" t="s">
        <v>38</v>
      </c>
      <c r="D13453" t="s">
        <v>74</v>
      </c>
      <c r="E13453" s="4" t="str">
        <f>IF(ISBLANK(Table1[[#This Row],[Item]]),"Unknown",Table1[[#This Row],[Item]])</f>
        <v>Chocolate Cake</v>
      </c>
      <c r="F13453">
        <v>6</v>
      </c>
      <c r="G13453" s="4">
        <f>IF(ISBLANK(Table1[[#This Row],[Price]]),AVERAGE(F13453:F30986),Table1[[#This Row],[Price]])</f>
        <v>6</v>
      </c>
      <c r="H13453">
        <v>2</v>
      </c>
      <c r="I13453" s="4">
        <f>IF(ISBLANK(Table1[[#This Row],[Quantity]]),AVERAGE(H13453:H30986),Table1[[#This Row],[Quantity]])</f>
        <v>2</v>
      </c>
      <c r="J13453">
        <v>12</v>
      </c>
      <c r="K13453" s="4">
        <f>IF(ISBLANK(Table1[[#This Row],[Order Total]]),AVERAGE(J13453:J30986),Table1[[#This Row],[Order Total]])</f>
        <v>12</v>
      </c>
      <c r="L13453" s="1">
        <v>44597</v>
      </c>
      <c r="M13453" t="s">
        <v>13</v>
      </c>
      <c r="N13453" s="4" t="str">
        <f>IF(ISBLANK(Table1[[#This Row],[Payment Method]]),"Unknown",Table1[[#This Row],[Payment Method]])</f>
        <v>Credit Card</v>
      </c>
    </row>
    <row r="13454" spans="1:14" hidden="1" x14ac:dyDescent="0.35">
      <c r="A13454" t="s">
        <v>13594</v>
      </c>
      <c r="B13454" t="s">
        <v>305</v>
      </c>
      <c r="C13454" t="s">
        <v>20</v>
      </c>
      <c r="D13454" t="s">
        <v>30</v>
      </c>
      <c r="E13454" s="4" t="str">
        <f>IF(ISBLANK(Table1[[#This Row],[Item]]),"Unknown",Table1[[#This Row],[Item]])</f>
        <v>Salmon</v>
      </c>
      <c r="F13454">
        <v>18</v>
      </c>
      <c r="G13454" s="4">
        <f>IF(ISBLANK(Table1[[#This Row],[Price]]),AVERAGE(F13454:F30987),Table1[[#This Row],[Price]])</f>
        <v>18</v>
      </c>
      <c r="H13454">
        <v>4</v>
      </c>
      <c r="I13454" s="4">
        <f>IF(ISBLANK(Table1[[#This Row],[Quantity]]),AVERAGE(H13454:H30987),Table1[[#This Row],[Quantity]])</f>
        <v>4</v>
      </c>
      <c r="J13454">
        <v>72</v>
      </c>
      <c r="K13454" s="4">
        <f>IF(ISBLANK(Table1[[#This Row],[Order Total]]),AVERAGE(J13454:J30987),Table1[[#This Row],[Order Total]])</f>
        <v>72</v>
      </c>
      <c r="L13454" s="1">
        <v>44845</v>
      </c>
      <c r="M13454" t="s">
        <v>17</v>
      </c>
      <c r="N13454" s="4" t="str">
        <f>IF(ISBLANK(Table1[[#This Row],[Payment Method]]),"Unknown",Table1[[#This Row],[Payment Method]])</f>
        <v>Digital Wallet</v>
      </c>
    </row>
    <row r="13455" spans="1:14" hidden="1" x14ac:dyDescent="0.35">
      <c r="A13455" t="s">
        <v>13595</v>
      </c>
      <c r="B13455" t="s">
        <v>441</v>
      </c>
      <c r="C13455" t="s">
        <v>38</v>
      </c>
      <c r="D13455" t="s">
        <v>74</v>
      </c>
      <c r="E13455" s="4" t="str">
        <f>IF(ISBLANK(Table1[[#This Row],[Item]]),"Unknown",Table1[[#This Row],[Item]])</f>
        <v>Chocolate Cake</v>
      </c>
      <c r="F13455">
        <v>6</v>
      </c>
      <c r="G13455" s="4">
        <f>IF(ISBLANK(Table1[[#This Row],[Price]]),AVERAGE(F13455:F30988),Table1[[#This Row],[Price]])</f>
        <v>6</v>
      </c>
      <c r="H13455">
        <v>4</v>
      </c>
      <c r="I13455" s="4">
        <f>IF(ISBLANK(Table1[[#This Row],[Quantity]]),AVERAGE(H13455:H30988),Table1[[#This Row],[Quantity]])</f>
        <v>4</v>
      </c>
      <c r="J13455">
        <v>24</v>
      </c>
      <c r="K13455" s="4">
        <f>IF(ISBLANK(Table1[[#This Row],[Order Total]]),AVERAGE(J13455:J30988),Table1[[#This Row],[Order Total]])</f>
        <v>24</v>
      </c>
      <c r="L13455" s="1">
        <v>45145</v>
      </c>
      <c r="M13455" t="s">
        <v>28</v>
      </c>
      <c r="N13455" s="4" t="str">
        <f>IF(ISBLANK(Table1[[#This Row],[Payment Method]]),"Unknown",Table1[[#This Row],[Payment Method]])</f>
        <v>Cash</v>
      </c>
    </row>
    <row r="13456" spans="1:14" hidden="1" x14ac:dyDescent="0.35">
      <c r="A13456" t="s">
        <v>13596</v>
      </c>
      <c r="B13456" t="s">
        <v>597</v>
      </c>
      <c r="C13456" t="s">
        <v>11</v>
      </c>
      <c r="D13456" t="s">
        <v>12</v>
      </c>
      <c r="E13456" s="4" t="str">
        <f>IF(ISBLANK(Table1[[#This Row],[Item]]),"Unknown",Table1[[#This Row],[Item]])</f>
        <v>Side Salad</v>
      </c>
      <c r="F13456">
        <v>3</v>
      </c>
      <c r="G13456" s="4">
        <f>IF(ISBLANK(Table1[[#This Row],[Price]]),AVERAGE(F13456:F30989),Table1[[#This Row],[Price]])</f>
        <v>3</v>
      </c>
      <c r="H13456">
        <v>1</v>
      </c>
      <c r="I13456" s="4">
        <f>IF(ISBLANK(Table1[[#This Row],[Quantity]]),AVERAGE(H13456:H30989),Table1[[#This Row],[Quantity]])</f>
        <v>1</v>
      </c>
      <c r="J13456">
        <v>3</v>
      </c>
      <c r="K13456" s="4">
        <f>IF(ISBLANK(Table1[[#This Row],[Order Total]]),AVERAGE(J13456:J30989),Table1[[#This Row],[Order Total]])</f>
        <v>3</v>
      </c>
      <c r="L13456" s="1">
        <v>45286</v>
      </c>
      <c r="M13456" t="s">
        <v>28</v>
      </c>
      <c r="N13456" s="4" t="str">
        <f>IF(ISBLANK(Table1[[#This Row],[Payment Method]]),"Unknown",Table1[[#This Row],[Payment Method]])</f>
        <v>Cash</v>
      </c>
    </row>
    <row r="13457" spans="1:14" hidden="1" x14ac:dyDescent="0.35">
      <c r="A13457" t="s">
        <v>13597</v>
      </c>
      <c r="B13457" t="s">
        <v>484</v>
      </c>
      <c r="C13457" t="s">
        <v>38</v>
      </c>
      <c r="D13457" t="s">
        <v>121</v>
      </c>
      <c r="E13457" s="4" t="str">
        <f>IF(ISBLANK(Table1[[#This Row],[Item]]),"Unknown",Table1[[#This Row],[Item]])</f>
        <v>Ice Cream</v>
      </c>
      <c r="F13457">
        <v>5</v>
      </c>
      <c r="G13457" s="4">
        <f>IF(ISBLANK(Table1[[#This Row],[Price]]),AVERAGE(F13457:F30990),Table1[[#This Row],[Price]])</f>
        <v>5</v>
      </c>
      <c r="H13457">
        <v>5</v>
      </c>
      <c r="I13457" s="4">
        <f>IF(ISBLANK(Table1[[#This Row],[Quantity]]),AVERAGE(H13457:H30990),Table1[[#This Row],[Quantity]])</f>
        <v>5</v>
      </c>
      <c r="J13457">
        <v>25</v>
      </c>
      <c r="K13457" s="4">
        <f>IF(ISBLANK(Table1[[#This Row],[Order Total]]),AVERAGE(J13457:J30990),Table1[[#This Row],[Order Total]])</f>
        <v>25</v>
      </c>
      <c r="L13457" s="1">
        <v>44615</v>
      </c>
      <c r="M13457" t="s">
        <v>17</v>
      </c>
      <c r="N13457" s="4" t="str">
        <f>IF(ISBLANK(Table1[[#This Row],[Payment Method]]),"Unknown",Table1[[#This Row],[Payment Method]])</f>
        <v>Digital Wallet</v>
      </c>
    </row>
    <row r="13458" spans="1:14" hidden="1" x14ac:dyDescent="0.35">
      <c r="A13458" t="s">
        <v>13598</v>
      </c>
      <c r="B13458" t="s">
        <v>47</v>
      </c>
      <c r="C13458" t="s">
        <v>24</v>
      </c>
      <c r="E13458" s="4" t="str">
        <f>IF(ISBLANK(Table1[[#This Row],[Item]]),"Unknown",Table1[[#This Row],[Item]])</f>
        <v>Unknown</v>
      </c>
      <c r="F13458">
        <v>1</v>
      </c>
      <c r="G13458" s="4">
        <f>IF(ISBLANK(Table1[[#This Row],[Price]]),AVERAGE(F13458:F30991),Table1[[#This Row],[Price]])</f>
        <v>1</v>
      </c>
      <c r="H13458">
        <v>4</v>
      </c>
      <c r="I13458" s="4">
        <f>IF(ISBLANK(Table1[[#This Row],[Quantity]]),AVERAGE(H13458:H30991),Table1[[#This Row],[Quantity]])</f>
        <v>4</v>
      </c>
      <c r="J13458">
        <v>4</v>
      </c>
      <c r="K13458" s="4">
        <f>IF(ISBLANK(Table1[[#This Row],[Order Total]]),AVERAGE(J13458:J30991),Table1[[#This Row],[Order Total]])</f>
        <v>4</v>
      </c>
      <c r="L13458" s="1">
        <v>45173</v>
      </c>
      <c r="M13458" t="s">
        <v>13</v>
      </c>
      <c r="N13458" s="4" t="str">
        <f>IF(ISBLANK(Table1[[#This Row],[Payment Method]]),"Unknown",Table1[[#This Row],[Payment Method]])</f>
        <v>Credit Card</v>
      </c>
    </row>
    <row r="13459" spans="1:14" hidden="1" x14ac:dyDescent="0.35">
      <c r="A13459" t="s">
        <v>13599</v>
      </c>
      <c r="B13459" t="s">
        <v>40</v>
      </c>
      <c r="C13459" t="s">
        <v>50</v>
      </c>
      <c r="D13459" t="s">
        <v>93</v>
      </c>
      <c r="E13459" s="4" t="str">
        <f>IF(ISBLANK(Table1[[#This Row],[Item]]),"Unknown",Table1[[#This Row],[Item]])</f>
        <v>Beef Chili</v>
      </c>
      <c r="F13459">
        <v>7</v>
      </c>
      <c r="G13459" s="4">
        <f>IF(ISBLANK(Table1[[#This Row],[Price]]),AVERAGE(F13459:F30992),Table1[[#This Row],[Price]])</f>
        <v>7</v>
      </c>
      <c r="H13459">
        <v>4</v>
      </c>
      <c r="I13459" s="4">
        <f>IF(ISBLANK(Table1[[#This Row],[Quantity]]),AVERAGE(H13459:H30992),Table1[[#This Row],[Quantity]])</f>
        <v>4</v>
      </c>
      <c r="J13459">
        <v>28</v>
      </c>
      <c r="K13459" s="4">
        <f>IF(ISBLANK(Table1[[#This Row],[Order Total]]),AVERAGE(J13459:J30992),Table1[[#This Row],[Order Total]])</f>
        <v>28</v>
      </c>
      <c r="L13459" s="1">
        <v>44847</v>
      </c>
      <c r="M13459" t="s">
        <v>28</v>
      </c>
      <c r="N13459" s="4" t="str">
        <f>IF(ISBLANK(Table1[[#This Row],[Payment Method]]),"Unknown",Table1[[#This Row],[Payment Method]])</f>
        <v>Cash</v>
      </c>
    </row>
    <row r="13460" spans="1:14" hidden="1" x14ac:dyDescent="0.35">
      <c r="A13460" t="s">
        <v>13600</v>
      </c>
      <c r="B13460" t="s">
        <v>225</v>
      </c>
      <c r="C13460" t="s">
        <v>38</v>
      </c>
      <c r="D13460" t="s">
        <v>125</v>
      </c>
      <c r="E13460" s="4" t="str">
        <f>IF(ISBLANK(Table1[[#This Row],[Item]]),"Unknown",Table1[[#This Row],[Item]])</f>
        <v>Cheesecake</v>
      </c>
      <c r="F13460">
        <v>7</v>
      </c>
      <c r="G13460" s="4">
        <f>IF(ISBLANK(Table1[[#This Row],[Price]]),AVERAGE(F13460:F30993),Table1[[#This Row],[Price]])</f>
        <v>7</v>
      </c>
      <c r="H13460">
        <v>5</v>
      </c>
      <c r="I13460" s="4">
        <f>IF(ISBLANK(Table1[[#This Row],[Quantity]]),AVERAGE(H13460:H30993),Table1[[#This Row],[Quantity]])</f>
        <v>5</v>
      </c>
      <c r="J13460">
        <v>35</v>
      </c>
      <c r="K13460" s="4">
        <f>IF(ISBLANK(Table1[[#This Row],[Order Total]]),AVERAGE(J13460:J30993),Table1[[#This Row],[Order Total]])</f>
        <v>35</v>
      </c>
      <c r="L13460" s="1">
        <v>45210</v>
      </c>
      <c r="M13460" t="s">
        <v>28</v>
      </c>
      <c r="N13460" s="4" t="str">
        <f>IF(ISBLANK(Table1[[#This Row],[Payment Method]]),"Unknown",Table1[[#This Row],[Payment Method]])</f>
        <v>Cash</v>
      </c>
    </row>
    <row r="13461" spans="1:14" hidden="1" x14ac:dyDescent="0.35">
      <c r="A13461" t="s">
        <v>13601</v>
      </c>
      <c r="B13461" t="s">
        <v>101</v>
      </c>
      <c r="C13461" t="s">
        <v>20</v>
      </c>
      <c r="D13461" t="s">
        <v>21</v>
      </c>
      <c r="E13461" s="4" t="str">
        <f>IF(ISBLANK(Table1[[#This Row],[Item]]),"Unknown",Table1[[#This Row],[Item]])</f>
        <v>Grilled Chicken</v>
      </c>
      <c r="F13461">
        <v>15</v>
      </c>
      <c r="G13461" s="4">
        <f>IF(ISBLANK(Table1[[#This Row],[Price]]),AVERAGE(F13461:F30994),Table1[[#This Row],[Price]])</f>
        <v>15</v>
      </c>
      <c r="H13461">
        <v>3</v>
      </c>
      <c r="I13461" s="4">
        <f>IF(ISBLANK(Table1[[#This Row],[Quantity]]),AVERAGE(H13461:H30994),Table1[[#This Row],[Quantity]])</f>
        <v>3</v>
      </c>
      <c r="J13461">
        <v>45</v>
      </c>
      <c r="K13461" s="4">
        <f>IF(ISBLANK(Table1[[#This Row],[Order Total]]),AVERAGE(J13461:J30994),Table1[[#This Row],[Order Total]])</f>
        <v>45</v>
      </c>
      <c r="L13461" s="1">
        <v>44954</v>
      </c>
      <c r="M13461" t="s">
        <v>17</v>
      </c>
      <c r="N13461" s="4" t="str">
        <f>IF(ISBLANK(Table1[[#This Row],[Payment Method]]),"Unknown",Table1[[#This Row],[Payment Method]])</f>
        <v>Digital Wallet</v>
      </c>
    </row>
    <row r="13462" spans="1:14" hidden="1" x14ac:dyDescent="0.35">
      <c r="A13462" t="s">
        <v>13602</v>
      </c>
      <c r="B13462" t="s">
        <v>194</v>
      </c>
      <c r="C13462" t="s">
        <v>24</v>
      </c>
      <c r="D13462" t="s">
        <v>168</v>
      </c>
      <c r="E13462" s="4" t="str">
        <f>IF(ISBLANK(Table1[[#This Row],[Item]]),"Unknown",Table1[[#This Row],[Item]])</f>
        <v>Water</v>
      </c>
      <c r="F13462">
        <v>1</v>
      </c>
      <c r="G13462" s="4">
        <f>IF(ISBLANK(Table1[[#This Row],[Price]]),AVERAGE(F13462:F30995),Table1[[#This Row],[Price]])</f>
        <v>1</v>
      </c>
      <c r="H13462">
        <v>5</v>
      </c>
      <c r="I13462" s="4">
        <f>IF(ISBLANK(Table1[[#This Row],[Quantity]]),AVERAGE(H13462:H30995),Table1[[#This Row],[Quantity]])</f>
        <v>5</v>
      </c>
      <c r="J13462">
        <v>5</v>
      </c>
      <c r="K13462" s="4">
        <f>IF(ISBLANK(Table1[[#This Row],[Order Total]]),AVERAGE(J13462:J30995),Table1[[#This Row],[Order Total]])</f>
        <v>5</v>
      </c>
      <c r="L13462" s="1">
        <v>44885</v>
      </c>
      <c r="M13462" t="s">
        <v>28</v>
      </c>
      <c r="N13462" s="4" t="str">
        <f>IF(ISBLANK(Table1[[#This Row],[Payment Method]]),"Unknown",Table1[[#This Row],[Payment Method]])</f>
        <v>Cash</v>
      </c>
    </row>
    <row r="13463" spans="1:14" hidden="1" x14ac:dyDescent="0.35">
      <c r="A13463" t="s">
        <v>13603</v>
      </c>
      <c r="B13463" t="s">
        <v>37</v>
      </c>
      <c r="C13463" t="s">
        <v>20</v>
      </c>
      <c r="D13463" t="s">
        <v>21</v>
      </c>
      <c r="E13463" s="4" t="str">
        <f>IF(ISBLANK(Table1[[#This Row],[Item]]),"Unknown",Table1[[#This Row],[Item]])</f>
        <v>Grilled Chicken</v>
      </c>
      <c r="F13463">
        <v>15</v>
      </c>
      <c r="G13463" s="4">
        <f>IF(ISBLANK(Table1[[#This Row],[Price]]),AVERAGE(F13463:F30996),Table1[[#This Row],[Price]])</f>
        <v>15</v>
      </c>
      <c r="H13463">
        <v>3</v>
      </c>
      <c r="I13463" s="4">
        <f>IF(ISBLANK(Table1[[#This Row],[Quantity]]),AVERAGE(H13463:H30996),Table1[[#This Row],[Quantity]])</f>
        <v>3</v>
      </c>
      <c r="J13463">
        <v>45</v>
      </c>
      <c r="K13463" s="4">
        <f>IF(ISBLANK(Table1[[#This Row],[Order Total]]),AVERAGE(J13463:J30996),Table1[[#This Row],[Order Total]])</f>
        <v>45</v>
      </c>
      <c r="L13463" s="1">
        <v>45136</v>
      </c>
      <c r="M13463" t="s">
        <v>13</v>
      </c>
      <c r="N13463" s="4" t="str">
        <f>IF(ISBLANK(Table1[[#This Row],[Payment Method]]),"Unknown",Table1[[#This Row],[Payment Method]])</f>
        <v>Credit Card</v>
      </c>
    </row>
    <row r="13464" spans="1:14" hidden="1" x14ac:dyDescent="0.35">
      <c r="A13464" t="s">
        <v>13604</v>
      </c>
      <c r="B13464" t="s">
        <v>88</v>
      </c>
      <c r="C13464" t="s">
        <v>38</v>
      </c>
      <c r="D13464" t="s">
        <v>125</v>
      </c>
      <c r="E13464" s="4" t="str">
        <f>IF(ISBLANK(Table1[[#This Row],[Item]]),"Unknown",Table1[[#This Row],[Item]])</f>
        <v>Cheesecake</v>
      </c>
      <c r="F13464">
        <v>7</v>
      </c>
      <c r="G13464" s="4">
        <f>IF(ISBLANK(Table1[[#This Row],[Price]]),AVERAGE(F13464:F30997),Table1[[#This Row],[Price]])</f>
        <v>7</v>
      </c>
      <c r="H13464">
        <v>3</v>
      </c>
      <c r="I13464" s="4">
        <f>IF(ISBLANK(Table1[[#This Row],[Quantity]]),AVERAGE(H13464:H30997),Table1[[#This Row],[Quantity]])</f>
        <v>3</v>
      </c>
      <c r="J13464">
        <v>21</v>
      </c>
      <c r="K13464" s="4">
        <f>IF(ISBLANK(Table1[[#This Row],[Order Total]]),AVERAGE(J13464:J30997),Table1[[#This Row],[Order Total]])</f>
        <v>21</v>
      </c>
      <c r="L13464" s="1">
        <v>44901</v>
      </c>
      <c r="M13464" t="s">
        <v>28</v>
      </c>
      <c r="N13464" s="4" t="str">
        <f>IF(ISBLANK(Table1[[#This Row],[Payment Method]]),"Unknown",Table1[[#This Row],[Payment Method]])</f>
        <v>Cash</v>
      </c>
    </row>
    <row r="13465" spans="1:14" hidden="1" x14ac:dyDescent="0.35">
      <c r="A13465" t="s">
        <v>13605</v>
      </c>
      <c r="B13465" t="s">
        <v>49</v>
      </c>
      <c r="C13465" t="s">
        <v>11</v>
      </c>
      <c r="D13465" t="s">
        <v>16</v>
      </c>
      <c r="E13465" s="4" t="str">
        <f>IF(ISBLANK(Table1[[#This Row],[Item]]),"Unknown",Table1[[#This Row],[Item]])</f>
        <v>Mashed Potatoes</v>
      </c>
      <c r="F13465">
        <v>4</v>
      </c>
      <c r="G13465" s="4">
        <f>IF(ISBLANK(Table1[[#This Row],[Price]]),AVERAGE(F13465:F30998),Table1[[#This Row],[Price]])</f>
        <v>4</v>
      </c>
      <c r="H13465">
        <v>2</v>
      </c>
      <c r="I13465" s="4">
        <f>IF(ISBLANK(Table1[[#This Row],[Quantity]]),AVERAGE(H13465:H30998),Table1[[#This Row],[Quantity]])</f>
        <v>2</v>
      </c>
      <c r="J13465">
        <v>8</v>
      </c>
      <c r="K13465" s="4">
        <f>IF(ISBLANK(Table1[[#This Row],[Order Total]]),AVERAGE(J13465:J30998),Table1[[#This Row],[Order Total]])</f>
        <v>8</v>
      </c>
      <c r="L13465" s="1">
        <v>44775</v>
      </c>
      <c r="M13465" t="s">
        <v>17</v>
      </c>
      <c r="N13465" s="4" t="str">
        <f>IF(ISBLANK(Table1[[#This Row],[Payment Method]]),"Unknown",Table1[[#This Row],[Payment Method]])</f>
        <v>Digital Wallet</v>
      </c>
    </row>
    <row r="13466" spans="1:14" hidden="1" x14ac:dyDescent="0.35">
      <c r="A13466" t="s">
        <v>13606</v>
      </c>
      <c r="B13466" t="s">
        <v>215</v>
      </c>
      <c r="C13466" t="s">
        <v>11</v>
      </c>
      <c r="D13466" t="s">
        <v>79</v>
      </c>
      <c r="E13466" s="4" t="str">
        <f>IF(ISBLANK(Table1[[#This Row],[Item]]),"Unknown",Table1[[#This Row],[Item]])</f>
        <v>Grilled Vegetables</v>
      </c>
      <c r="F13466">
        <v>5</v>
      </c>
      <c r="G13466" s="4">
        <f>IF(ISBLANK(Table1[[#This Row],[Price]]),AVERAGE(F13466:F30999),Table1[[#This Row],[Price]])</f>
        <v>5</v>
      </c>
      <c r="H13466">
        <v>1</v>
      </c>
      <c r="I13466" s="4">
        <f>IF(ISBLANK(Table1[[#This Row],[Quantity]]),AVERAGE(H13466:H30999),Table1[[#This Row],[Quantity]])</f>
        <v>1</v>
      </c>
      <c r="J13466">
        <v>5</v>
      </c>
      <c r="K13466" s="4">
        <f>IF(ISBLANK(Table1[[#This Row],[Order Total]]),AVERAGE(J13466:J30999),Table1[[#This Row],[Order Total]])</f>
        <v>5</v>
      </c>
      <c r="L13466" s="1">
        <v>44598</v>
      </c>
      <c r="M13466" t="s">
        <v>17</v>
      </c>
      <c r="N13466" s="4" t="str">
        <f>IF(ISBLANK(Table1[[#This Row],[Payment Method]]),"Unknown",Table1[[#This Row],[Payment Method]])</f>
        <v>Digital Wallet</v>
      </c>
    </row>
    <row r="13467" spans="1:14" hidden="1" x14ac:dyDescent="0.35">
      <c r="A13467" t="s">
        <v>13607</v>
      </c>
      <c r="B13467" t="s">
        <v>305</v>
      </c>
      <c r="C13467" t="s">
        <v>50</v>
      </c>
      <c r="D13467" t="s">
        <v>93</v>
      </c>
      <c r="E13467" s="4" t="str">
        <f>IF(ISBLANK(Table1[[#This Row],[Item]]),"Unknown",Table1[[#This Row],[Item]])</f>
        <v>Beef Chili</v>
      </c>
      <c r="F13467">
        <v>7</v>
      </c>
      <c r="G13467" s="4">
        <f>IF(ISBLANK(Table1[[#This Row],[Price]]),AVERAGE(F13467:F31000),Table1[[#This Row],[Price]])</f>
        <v>7</v>
      </c>
      <c r="H13467">
        <v>2</v>
      </c>
      <c r="I13467" s="4">
        <f>IF(ISBLANK(Table1[[#This Row],[Quantity]]),AVERAGE(H13467:H31000),Table1[[#This Row],[Quantity]])</f>
        <v>2</v>
      </c>
      <c r="J13467">
        <v>14</v>
      </c>
      <c r="K13467" s="4">
        <f>IF(ISBLANK(Table1[[#This Row],[Order Total]]),AVERAGE(J13467:J31000),Table1[[#This Row],[Order Total]])</f>
        <v>14</v>
      </c>
      <c r="L13467" s="1">
        <v>45052</v>
      </c>
      <c r="M13467" t="s">
        <v>13</v>
      </c>
      <c r="N13467" s="4" t="str">
        <f>IF(ISBLANK(Table1[[#This Row],[Payment Method]]),"Unknown",Table1[[#This Row],[Payment Method]])</f>
        <v>Credit Card</v>
      </c>
    </row>
    <row r="13468" spans="1:14" hidden="1" x14ac:dyDescent="0.35">
      <c r="A13468" t="s">
        <v>13608</v>
      </c>
      <c r="B13468" t="s">
        <v>397</v>
      </c>
      <c r="C13468" t="s">
        <v>24</v>
      </c>
      <c r="D13468" t="s">
        <v>168</v>
      </c>
      <c r="E13468" s="4" t="str">
        <f>IF(ISBLANK(Table1[[#This Row],[Item]]),"Unknown",Table1[[#This Row],[Item]])</f>
        <v>Water</v>
      </c>
      <c r="F13468">
        <v>1</v>
      </c>
      <c r="G13468" s="4">
        <f>IF(ISBLANK(Table1[[#This Row],[Price]]),AVERAGE(F13468:F31001),Table1[[#This Row],[Price]])</f>
        <v>1</v>
      </c>
      <c r="H13468">
        <v>5</v>
      </c>
      <c r="I13468" s="4">
        <f>IF(ISBLANK(Table1[[#This Row],[Quantity]]),AVERAGE(H13468:H31001),Table1[[#This Row],[Quantity]])</f>
        <v>5</v>
      </c>
      <c r="J13468">
        <v>5</v>
      </c>
      <c r="K13468" s="4">
        <f>IF(ISBLANK(Table1[[#This Row],[Order Total]]),AVERAGE(J13468:J31001),Table1[[#This Row],[Order Total]])</f>
        <v>5</v>
      </c>
      <c r="L13468" s="1">
        <v>44574</v>
      </c>
      <c r="M13468" t="s">
        <v>28</v>
      </c>
      <c r="N13468" s="4" t="str">
        <f>IF(ISBLANK(Table1[[#This Row],[Payment Method]]),"Unknown",Table1[[#This Row],[Payment Method]])</f>
        <v>Cash</v>
      </c>
    </row>
    <row r="13469" spans="1:14" hidden="1" x14ac:dyDescent="0.35">
      <c r="A13469" t="s">
        <v>13609</v>
      </c>
      <c r="B13469" t="s">
        <v>92</v>
      </c>
      <c r="C13469" t="s">
        <v>11</v>
      </c>
      <c r="D13469" t="s">
        <v>12</v>
      </c>
      <c r="E13469" s="4" t="str">
        <f>IF(ISBLANK(Table1[[#This Row],[Item]]),"Unknown",Table1[[#This Row],[Item]])</f>
        <v>Side Salad</v>
      </c>
      <c r="F13469">
        <v>3</v>
      </c>
      <c r="G13469" s="4">
        <f>IF(ISBLANK(Table1[[#This Row],[Price]]),AVERAGE(F13469:F31002),Table1[[#This Row],[Price]])</f>
        <v>3</v>
      </c>
      <c r="H13469">
        <v>3</v>
      </c>
      <c r="I13469" s="4">
        <f>IF(ISBLANK(Table1[[#This Row],[Quantity]]),AVERAGE(H13469:H31002),Table1[[#This Row],[Quantity]])</f>
        <v>3</v>
      </c>
      <c r="J13469">
        <v>9</v>
      </c>
      <c r="K13469" s="4">
        <f>IF(ISBLANK(Table1[[#This Row],[Order Total]]),AVERAGE(J13469:J31002),Table1[[#This Row],[Order Total]])</f>
        <v>9</v>
      </c>
      <c r="L13469" s="1">
        <v>44591</v>
      </c>
      <c r="M13469" t="s">
        <v>13</v>
      </c>
      <c r="N13469" s="4" t="str">
        <f>IF(ISBLANK(Table1[[#This Row],[Payment Method]]),"Unknown",Table1[[#This Row],[Payment Method]])</f>
        <v>Credit Card</v>
      </c>
    </row>
    <row r="13470" spans="1:14" hidden="1" x14ac:dyDescent="0.35">
      <c r="A13470" t="s">
        <v>13610</v>
      </c>
      <c r="B13470" t="s">
        <v>205</v>
      </c>
      <c r="C13470" t="s">
        <v>11</v>
      </c>
      <c r="D13470" t="s">
        <v>16</v>
      </c>
      <c r="E13470" s="4" t="str">
        <f>IF(ISBLANK(Table1[[#This Row],[Item]]),"Unknown",Table1[[#This Row],[Item]])</f>
        <v>Mashed Potatoes</v>
      </c>
      <c r="F13470">
        <v>4</v>
      </c>
      <c r="G13470" s="4">
        <f>IF(ISBLANK(Table1[[#This Row],[Price]]),AVERAGE(F13470:F31003),Table1[[#This Row],[Price]])</f>
        <v>4</v>
      </c>
      <c r="H13470">
        <v>1</v>
      </c>
      <c r="I13470" s="4">
        <f>IF(ISBLANK(Table1[[#This Row],[Quantity]]),AVERAGE(H13470:H31003),Table1[[#This Row],[Quantity]])</f>
        <v>1</v>
      </c>
      <c r="J13470">
        <v>4</v>
      </c>
      <c r="K13470" s="4">
        <f>IF(ISBLANK(Table1[[#This Row],[Order Total]]),AVERAGE(J13470:J31003),Table1[[#This Row],[Order Total]])</f>
        <v>4</v>
      </c>
      <c r="L13470" s="1">
        <v>44732</v>
      </c>
      <c r="M13470" t="s">
        <v>17</v>
      </c>
      <c r="N13470" s="4" t="str">
        <f>IF(ISBLANK(Table1[[#This Row],[Payment Method]]),"Unknown",Table1[[#This Row],[Payment Method]])</f>
        <v>Digital Wallet</v>
      </c>
    </row>
    <row r="13471" spans="1:14" hidden="1" x14ac:dyDescent="0.35">
      <c r="A13471" t="s">
        <v>13611</v>
      </c>
      <c r="B13471" t="s">
        <v>254</v>
      </c>
      <c r="C13471" t="s">
        <v>38</v>
      </c>
      <c r="D13471" t="s">
        <v>74</v>
      </c>
      <c r="E13471" s="4" t="str">
        <f>IF(ISBLANK(Table1[[#This Row],[Item]]),"Unknown",Table1[[#This Row],[Item]])</f>
        <v>Chocolate Cake</v>
      </c>
      <c r="F13471">
        <v>6</v>
      </c>
      <c r="G13471" s="4">
        <f>IF(ISBLANK(Table1[[#This Row],[Price]]),AVERAGE(F13471:F31004),Table1[[#This Row],[Price]])</f>
        <v>6</v>
      </c>
      <c r="H13471">
        <v>3</v>
      </c>
      <c r="I13471" s="4">
        <f>IF(ISBLANK(Table1[[#This Row],[Quantity]]),AVERAGE(H13471:H31004),Table1[[#This Row],[Quantity]])</f>
        <v>3</v>
      </c>
      <c r="J13471">
        <v>18</v>
      </c>
      <c r="K13471" s="4">
        <f>IF(ISBLANK(Table1[[#This Row],[Order Total]]),AVERAGE(J13471:J31004),Table1[[#This Row],[Order Total]])</f>
        <v>18</v>
      </c>
      <c r="L13471" s="1">
        <v>44838</v>
      </c>
      <c r="M13471" t="s">
        <v>13</v>
      </c>
      <c r="N13471" s="4" t="str">
        <f>IF(ISBLANK(Table1[[#This Row],[Payment Method]]),"Unknown",Table1[[#This Row],[Payment Method]])</f>
        <v>Credit Card</v>
      </c>
    </row>
    <row r="13472" spans="1:14" hidden="1" x14ac:dyDescent="0.35">
      <c r="A13472" t="s">
        <v>13612</v>
      </c>
      <c r="B13472" t="s">
        <v>81</v>
      </c>
      <c r="C13472" t="s">
        <v>11</v>
      </c>
      <c r="D13472" t="s">
        <v>33</v>
      </c>
      <c r="E13472" s="4" t="str">
        <f>IF(ISBLANK(Table1[[#This Row],[Item]]),"Unknown",Table1[[#This Row],[Item]])</f>
        <v>Garlic Bread</v>
      </c>
      <c r="F13472">
        <v>4</v>
      </c>
      <c r="G13472" s="4">
        <f>IF(ISBLANK(Table1[[#This Row],[Price]]),AVERAGE(F13472:F31005),Table1[[#This Row],[Price]])</f>
        <v>4</v>
      </c>
      <c r="H13472">
        <v>5</v>
      </c>
      <c r="I13472" s="4">
        <f>IF(ISBLANK(Table1[[#This Row],[Quantity]]),AVERAGE(H13472:H31005),Table1[[#This Row],[Quantity]])</f>
        <v>5</v>
      </c>
      <c r="J13472">
        <v>20</v>
      </c>
      <c r="K13472" s="4">
        <f>IF(ISBLANK(Table1[[#This Row],[Order Total]]),AVERAGE(J13472:J31005),Table1[[#This Row],[Order Total]])</f>
        <v>20</v>
      </c>
      <c r="L13472" s="1">
        <v>44609</v>
      </c>
      <c r="M13472" t="s">
        <v>28</v>
      </c>
      <c r="N13472" s="4" t="str">
        <f>IF(ISBLANK(Table1[[#This Row],[Payment Method]]),"Unknown",Table1[[#This Row],[Payment Method]])</f>
        <v>Cash</v>
      </c>
    </row>
    <row r="13473" spans="1:14" hidden="1" x14ac:dyDescent="0.35">
      <c r="A13473" t="s">
        <v>13613</v>
      </c>
      <c r="B13473" t="s">
        <v>423</v>
      </c>
      <c r="C13473" t="s">
        <v>38</v>
      </c>
      <c r="D13473" t="s">
        <v>121</v>
      </c>
      <c r="E13473" s="4" t="str">
        <f>IF(ISBLANK(Table1[[#This Row],[Item]]),"Unknown",Table1[[#This Row],[Item]])</f>
        <v>Ice Cream</v>
      </c>
      <c r="F13473">
        <v>5</v>
      </c>
      <c r="G13473" s="4">
        <f>IF(ISBLANK(Table1[[#This Row],[Price]]),AVERAGE(F13473:F31006),Table1[[#This Row],[Price]])</f>
        <v>5</v>
      </c>
      <c r="H13473">
        <v>5</v>
      </c>
      <c r="I13473" s="4">
        <f>IF(ISBLANK(Table1[[#This Row],[Quantity]]),AVERAGE(H13473:H31006),Table1[[#This Row],[Quantity]])</f>
        <v>5</v>
      </c>
      <c r="J13473">
        <v>25</v>
      </c>
      <c r="K13473" s="4">
        <f>IF(ISBLANK(Table1[[#This Row],[Order Total]]),AVERAGE(J13473:J31006),Table1[[#This Row],[Order Total]])</f>
        <v>25</v>
      </c>
      <c r="L13473" s="1">
        <v>44988</v>
      </c>
      <c r="M13473" t="s">
        <v>17</v>
      </c>
      <c r="N13473" s="4" t="str">
        <f>IF(ISBLANK(Table1[[#This Row],[Payment Method]]),"Unknown",Table1[[#This Row],[Payment Method]])</f>
        <v>Digital Wallet</v>
      </c>
    </row>
    <row r="13474" spans="1:14" hidden="1" x14ac:dyDescent="0.35">
      <c r="A13474" t="s">
        <v>13614</v>
      </c>
      <c r="B13474" t="s">
        <v>313</v>
      </c>
      <c r="C13474" t="s">
        <v>11</v>
      </c>
      <c r="D13474" t="s">
        <v>230</v>
      </c>
      <c r="E13474" s="4" t="str">
        <f>IF(ISBLANK(Table1[[#This Row],[Item]]),"Unknown",Table1[[#This Row],[Item]])</f>
        <v>Onion Rings</v>
      </c>
      <c r="F13474">
        <v>5</v>
      </c>
      <c r="G13474" s="4">
        <f>IF(ISBLANK(Table1[[#This Row],[Price]]),AVERAGE(F13474:F31007),Table1[[#This Row],[Price]])</f>
        <v>5</v>
      </c>
      <c r="H13474">
        <v>5</v>
      </c>
      <c r="I13474" s="4">
        <f>IF(ISBLANK(Table1[[#This Row],[Quantity]]),AVERAGE(H13474:H31007),Table1[[#This Row],[Quantity]])</f>
        <v>5</v>
      </c>
      <c r="J13474">
        <v>25</v>
      </c>
      <c r="K13474" s="4">
        <f>IF(ISBLANK(Table1[[#This Row],[Order Total]]),AVERAGE(J13474:J31007),Table1[[#This Row],[Order Total]])</f>
        <v>25</v>
      </c>
      <c r="L13474" s="1">
        <v>44752</v>
      </c>
      <c r="M13474" t="s">
        <v>28</v>
      </c>
      <c r="N13474" s="4" t="str">
        <f>IF(ISBLANK(Table1[[#This Row],[Payment Method]]),"Unknown",Table1[[#This Row],[Payment Method]])</f>
        <v>Cash</v>
      </c>
    </row>
    <row r="13475" spans="1:14" hidden="1" x14ac:dyDescent="0.35">
      <c r="A13475" t="s">
        <v>13615</v>
      </c>
      <c r="B13475" t="s">
        <v>111</v>
      </c>
      <c r="C13475" t="s">
        <v>20</v>
      </c>
      <c r="D13475" t="s">
        <v>27</v>
      </c>
      <c r="E13475" s="4" t="str">
        <f>IF(ISBLANK(Table1[[#This Row],[Item]]),"Unknown",Table1[[#This Row],[Item]])</f>
        <v>Pasta Alfredo</v>
      </c>
      <c r="F13475">
        <v>12</v>
      </c>
      <c r="G13475" s="4">
        <f>IF(ISBLANK(Table1[[#This Row],[Price]]),AVERAGE(F13475:F31008),Table1[[#This Row],[Price]])</f>
        <v>12</v>
      </c>
      <c r="H13475">
        <v>5</v>
      </c>
      <c r="I13475" s="4">
        <f>IF(ISBLANK(Table1[[#This Row],[Quantity]]),AVERAGE(H13475:H31008),Table1[[#This Row],[Quantity]])</f>
        <v>5</v>
      </c>
      <c r="J13475">
        <v>60</v>
      </c>
      <c r="K13475" s="4">
        <f>IF(ISBLANK(Table1[[#This Row],[Order Total]]),AVERAGE(J13475:J31008),Table1[[#This Row],[Order Total]])</f>
        <v>60</v>
      </c>
      <c r="L13475" s="1">
        <v>45075</v>
      </c>
      <c r="M13475" t="s">
        <v>17</v>
      </c>
      <c r="N13475" s="4" t="str">
        <f>IF(ISBLANK(Table1[[#This Row],[Payment Method]]),"Unknown",Table1[[#This Row],[Payment Method]])</f>
        <v>Digital Wallet</v>
      </c>
    </row>
    <row r="13476" spans="1:14" hidden="1" x14ac:dyDescent="0.35">
      <c r="A13476" t="s">
        <v>13616</v>
      </c>
      <c r="B13476" t="s">
        <v>131</v>
      </c>
      <c r="C13476" t="s">
        <v>50</v>
      </c>
      <c r="D13476" t="s">
        <v>99</v>
      </c>
      <c r="E13476" s="4" t="str">
        <f>IF(ISBLANK(Table1[[#This Row],[Item]]),"Unknown",Table1[[#This Row],[Item]])</f>
        <v>Chicken Melt</v>
      </c>
      <c r="F13476">
        <v>8</v>
      </c>
      <c r="G13476" s="4">
        <f>IF(ISBLANK(Table1[[#This Row],[Price]]),AVERAGE(F13476:F31009),Table1[[#This Row],[Price]])</f>
        <v>8</v>
      </c>
      <c r="H13476">
        <v>3</v>
      </c>
      <c r="I13476" s="4">
        <f>IF(ISBLANK(Table1[[#This Row],[Quantity]]),AVERAGE(H13476:H31009),Table1[[#This Row],[Quantity]])</f>
        <v>3</v>
      </c>
      <c r="J13476">
        <v>24</v>
      </c>
      <c r="K13476" s="4">
        <f>IF(ISBLANK(Table1[[#This Row],[Order Total]]),AVERAGE(J13476:J31009),Table1[[#This Row],[Order Total]])</f>
        <v>24</v>
      </c>
      <c r="L13476" s="1">
        <v>45064</v>
      </c>
      <c r="M13476" t="s">
        <v>28</v>
      </c>
      <c r="N13476" s="4" t="str">
        <f>IF(ISBLANK(Table1[[#This Row],[Payment Method]]),"Unknown",Table1[[#This Row],[Payment Method]])</f>
        <v>Cash</v>
      </c>
    </row>
    <row r="13477" spans="1:14" x14ac:dyDescent="0.35">
      <c r="A13477" t="s">
        <v>13617</v>
      </c>
      <c r="B13477" t="s">
        <v>209</v>
      </c>
      <c r="C13477" t="s">
        <v>11</v>
      </c>
      <c r="E13477" s="4" t="str">
        <f>IF(ISBLANK(Table1[[#This Row],[Item]]),"Unknown",Table1[[#This Row],[Item]])</f>
        <v>Unknown</v>
      </c>
      <c r="G13477" s="4">
        <f>IF(ISBLANK(Table1[[#This Row],[Price]]),AVERAGE(F13477:F31010),Table1[[#This Row],[Price]])</f>
        <v>6.5178944618599788</v>
      </c>
      <c r="H13477">
        <v>2</v>
      </c>
      <c r="I13477" s="4">
        <f>IF(ISBLANK(Table1[[#This Row],[Quantity]]),AVERAGE(H13477:H31010),Table1[[#This Row],[Quantity]])</f>
        <v>2</v>
      </c>
      <c r="J13477">
        <v>10</v>
      </c>
      <c r="K13477" s="4">
        <f>IF(ISBLANK(Table1[[#This Row],[Order Total]]),AVERAGE(J13477:J31010),Table1[[#This Row],[Order Total]])</f>
        <v>10</v>
      </c>
      <c r="L13477" s="1">
        <v>45191</v>
      </c>
      <c r="M13477" t="s">
        <v>28</v>
      </c>
      <c r="N13477" s="4" t="str">
        <f>IF(ISBLANK(Table1[[#This Row],[Payment Method]]),"Unknown",Table1[[#This Row],[Payment Method]])</f>
        <v>Cash</v>
      </c>
    </row>
    <row r="13478" spans="1:14" hidden="1" x14ac:dyDescent="0.35">
      <c r="A13478" t="s">
        <v>13618</v>
      </c>
      <c r="B13478" t="s">
        <v>484</v>
      </c>
      <c r="C13478" t="s">
        <v>50</v>
      </c>
      <c r="D13478" t="s">
        <v>51</v>
      </c>
      <c r="E13478" s="4" t="str">
        <f>IF(ISBLANK(Table1[[#This Row],[Item]]),"Unknown",Table1[[#This Row],[Item]])</f>
        <v>Sweet Potato Fries</v>
      </c>
      <c r="F13478">
        <v>5</v>
      </c>
      <c r="G13478" s="4">
        <f>IF(ISBLANK(Table1[[#This Row],[Price]]),AVERAGE(F13478:F31011),Table1[[#This Row],[Price]])</f>
        <v>5</v>
      </c>
      <c r="H13478">
        <v>5</v>
      </c>
      <c r="I13478" s="4">
        <f>IF(ISBLANK(Table1[[#This Row],[Quantity]]),AVERAGE(H13478:H31011),Table1[[#This Row],[Quantity]])</f>
        <v>5</v>
      </c>
      <c r="J13478">
        <v>25</v>
      </c>
      <c r="K13478" s="4">
        <f>IF(ISBLANK(Table1[[#This Row],[Order Total]]),AVERAGE(J13478:J31011),Table1[[#This Row],[Order Total]])</f>
        <v>25</v>
      </c>
      <c r="L13478" s="1">
        <v>44609</v>
      </c>
      <c r="M13478" t="s">
        <v>13</v>
      </c>
      <c r="N13478" s="4" t="str">
        <f>IF(ISBLANK(Table1[[#This Row],[Payment Method]]),"Unknown",Table1[[#This Row],[Payment Method]])</f>
        <v>Credit Card</v>
      </c>
    </row>
    <row r="13479" spans="1:14" hidden="1" x14ac:dyDescent="0.35">
      <c r="A13479" t="s">
        <v>13619</v>
      </c>
      <c r="B13479" t="s">
        <v>181</v>
      </c>
      <c r="C13479" t="s">
        <v>11</v>
      </c>
      <c r="D13479" t="s">
        <v>16</v>
      </c>
      <c r="E13479" s="4" t="str">
        <f>IF(ISBLANK(Table1[[#This Row],[Item]]),"Unknown",Table1[[#This Row],[Item]])</f>
        <v>Mashed Potatoes</v>
      </c>
      <c r="F13479">
        <v>4</v>
      </c>
      <c r="G13479" s="4">
        <f>IF(ISBLANK(Table1[[#This Row],[Price]]),AVERAGE(F13479:F31012),Table1[[#This Row],[Price]])</f>
        <v>4</v>
      </c>
      <c r="H13479">
        <v>5</v>
      </c>
      <c r="I13479" s="4">
        <f>IF(ISBLANK(Table1[[#This Row],[Quantity]]),AVERAGE(H13479:H31012),Table1[[#This Row],[Quantity]])</f>
        <v>5</v>
      </c>
      <c r="J13479">
        <v>20</v>
      </c>
      <c r="K13479" s="4">
        <f>IF(ISBLANK(Table1[[#This Row],[Order Total]]),AVERAGE(J13479:J31012),Table1[[#This Row],[Order Total]])</f>
        <v>20</v>
      </c>
      <c r="L13479" s="1">
        <v>44791</v>
      </c>
      <c r="M13479" t="s">
        <v>17</v>
      </c>
      <c r="N13479" s="4" t="str">
        <f>IF(ISBLANK(Table1[[#This Row],[Payment Method]]),"Unknown",Table1[[#This Row],[Payment Method]])</f>
        <v>Digital Wallet</v>
      </c>
    </row>
    <row r="13480" spans="1:14" hidden="1" x14ac:dyDescent="0.35">
      <c r="A13480" t="s">
        <v>13620</v>
      </c>
      <c r="B13480" t="s">
        <v>101</v>
      </c>
      <c r="C13480" t="s">
        <v>11</v>
      </c>
      <c r="D13480" t="s">
        <v>12</v>
      </c>
      <c r="E13480" s="4" t="str">
        <f>IF(ISBLANK(Table1[[#This Row],[Item]]),"Unknown",Table1[[#This Row],[Item]])</f>
        <v>Side Salad</v>
      </c>
      <c r="F13480">
        <v>3</v>
      </c>
      <c r="G13480" s="4">
        <f>IF(ISBLANK(Table1[[#This Row],[Price]]),AVERAGE(F13480:F31013),Table1[[#This Row],[Price]])</f>
        <v>3</v>
      </c>
      <c r="H13480">
        <v>1</v>
      </c>
      <c r="I13480" s="4">
        <f>IF(ISBLANK(Table1[[#This Row],[Quantity]]),AVERAGE(H13480:H31013),Table1[[#This Row],[Quantity]])</f>
        <v>1</v>
      </c>
      <c r="J13480">
        <v>3</v>
      </c>
      <c r="K13480" s="4">
        <f>IF(ISBLANK(Table1[[#This Row],[Order Total]]),AVERAGE(J13480:J31013),Table1[[#This Row],[Order Total]])</f>
        <v>3</v>
      </c>
      <c r="L13480" s="1">
        <v>44714</v>
      </c>
      <c r="M13480" t="s">
        <v>28</v>
      </c>
      <c r="N13480" s="4" t="str">
        <f>IF(ISBLANK(Table1[[#This Row],[Payment Method]]),"Unknown",Table1[[#This Row],[Payment Method]])</f>
        <v>Cash</v>
      </c>
    </row>
    <row r="13481" spans="1:14" hidden="1" x14ac:dyDescent="0.35">
      <c r="A13481" t="s">
        <v>13621</v>
      </c>
      <c r="B13481" t="s">
        <v>165</v>
      </c>
      <c r="C13481" t="s">
        <v>11</v>
      </c>
      <c r="D13481" t="s">
        <v>12</v>
      </c>
      <c r="E13481" s="4" t="str">
        <f>IF(ISBLANK(Table1[[#This Row],[Item]]),"Unknown",Table1[[#This Row],[Item]])</f>
        <v>Side Salad</v>
      </c>
      <c r="F13481">
        <v>3</v>
      </c>
      <c r="G13481" s="4">
        <f>IF(ISBLANK(Table1[[#This Row],[Price]]),AVERAGE(F13481:F31014),Table1[[#This Row],[Price]])</f>
        <v>3</v>
      </c>
      <c r="H13481">
        <v>5</v>
      </c>
      <c r="I13481" s="4">
        <f>IF(ISBLANK(Table1[[#This Row],[Quantity]]),AVERAGE(H13481:H31014),Table1[[#This Row],[Quantity]])</f>
        <v>5</v>
      </c>
      <c r="J13481">
        <v>15</v>
      </c>
      <c r="K13481" s="4">
        <f>IF(ISBLANK(Table1[[#This Row],[Order Total]]),AVERAGE(J13481:J31014),Table1[[#This Row],[Order Total]])</f>
        <v>15</v>
      </c>
      <c r="L13481" s="1">
        <v>44780</v>
      </c>
      <c r="M13481" t="s">
        <v>17</v>
      </c>
      <c r="N13481" s="4" t="str">
        <f>IF(ISBLANK(Table1[[#This Row],[Payment Method]]),"Unknown",Table1[[#This Row],[Payment Method]])</f>
        <v>Digital Wallet</v>
      </c>
    </row>
    <row r="13482" spans="1:14" hidden="1" x14ac:dyDescent="0.35">
      <c r="A13482" t="s">
        <v>13622</v>
      </c>
      <c r="B13482" t="s">
        <v>423</v>
      </c>
      <c r="C13482" t="s">
        <v>38</v>
      </c>
      <c r="D13482" t="s">
        <v>121</v>
      </c>
      <c r="E13482" s="4" t="str">
        <f>IF(ISBLANK(Table1[[#This Row],[Item]]),"Unknown",Table1[[#This Row],[Item]])</f>
        <v>Ice Cream</v>
      </c>
      <c r="F13482">
        <v>5</v>
      </c>
      <c r="G13482" s="4">
        <f>IF(ISBLANK(Table1[[#This Row],[Price]]),AVERAGE(F13482:F31015),Table1[[#This Row],[Price]])</f>
        <v>5</v>
      </c>
      <c r="H13482">
        <v>4</v>
      </c>
      <c r="I13482" s="4">
        <f>IF(ISBLANK(Table1[[#This Row],[Quantity]]),AVERAGE(H13482:H31015),Table1[[#This Row],[Quantity]])</f>
        <v>4</v>
      </c>
      <c r="J13482">
        <v>20</v>
      </c>
      <c r="K13482" s="4">
        <f>IF(ISBLANK(Table1[[#This Row],[Order Total]]),AVERAGE(J13482:J31015),Table1[[#This Row],[Order Total]])</f>
        <v>20</v>
      </c>
      <c r="L13482" s="1">
        <v>45252</v>
      </c>
      <c r="M13482" t="s">
        <v>13</v>
      </c>
      <c r="N13482" s="4" t="str">
        <f>IF(ISBLANK(Table1[[#This Row],[Payment Method]]),"Unknown",Table1[[#This Row],[Payment Method]])</f>
        <v>Credit Card</v>
      </c>
    </row>
    <row r="13483" spans="1:14" hidden="1" x14ac:dyDescent="0.35">
      <c r="A13483" t="s">
        <v>13623</v>
      </c>
      <c r="B13483" t="s">
        <v>19</v>
      </c>
      <c r="C13483" t="s">
        <v>50</v>
      </c>
      <c r="D13483" t="s">
        <v>86</v>
      </c>
      <c r="E13483" s="4" t="str">
        <f>IF(ISBLANK(Table1[[#This Row],[Item]]),"Unknown",Table1[[#This Row],[Item]])</f>
        <v>Cheese Fries</v>
      </c>
      <c r="F13483">
        <v>5</v>
      </c>
      <c r="G13483" s="4">
        <f>IF(ISBLANK(Table1[[#This Row],[Price]]),AVERAGE(F13483:F31016),Table1[[#This Row],[Price]])</f>
        <v>5</v>
      </c>
      <c r="H13483">
        <v>2</v>
      </c>
      <c r="I13483" s="4">
        <f>IF(ISBLANK(Table1[[#This Row],[Quantity]]),AVERAGE(H13483:H31016),Table1[[#This Row],[Quantity]])</f>
        <v>2</v>
      </c>
      <c r="J13483">
        <v>10</v>
      </c>
      <c r="K13483" s="4">
        <f>IF(ISBLANK(Table1[[#This Row],[Order Total]]),AVERAGE(J13483:J31016),Table1[[#This Row],[Order Total]])</f>
        <v>10</v>
      </c>
      <c r="L13483" s="1">
        <v>44820</v>
      </c>
      <c r="M13483" t="s">
        <v>28</v>
      </c>
      <c r="N13483" s="4" t="str">
        <f>IF(ISBLANK(Table1[[#This Row],[Payment Method]]),"Unknown",Table1[[#This Row],[Payment Method]])</f>
        <v>Cash</v>
      </c>
    </row>
    <row r="13484" spans="1:14" hidden="1" x14ac:dyDescent="0.35">
      <c r="A13484" t="s">
        <v>13624</v>
      </c>
      <c r="B13484" t="s">
        <v>397</v>
      </c>
      <c r="C13484" t="s">
        <v>24</v>
      </c>
      <c r="D13484" t="s">
        <v>168</v>
      </c>
      <c r="E13484" s="4" t="str">
        <f>IF(ISBLANK(Table1[[#This Row],[Item]]),"Unknown",Table1[[#This Row],[Item]])</f>
        <v>Water</v>
      </c>
      <c r="F13484">
        <v>1</v>
      </c>
      <c r="G13484" s="4">
        <f>IF(ISBLANK(Table1[[#This Row],[Price]]),AVERAGE(F13484:F31017),Table1[[#This Row],[Price]])</f>
        <v>1</v>
      </c>
      <c r="H13484">
        <v>2</v>
      </c>
      <c r="I13484" s="4">
        <f>IF(ISBLANK(Table1[[#This Row],[Quantity]]),AVERAGE(H13484:H31017),Table1[[#This Row],[Quantity]])</f>
        <v>2</v>
      </c>
      <c r="J13484">
        <v>2</v>
      </c>
      <c r="K13484" s="4">
        <f>IF(ISBLANK(Table1[[#This Row],[Order Total]]),AVERAGE(J13484:J31017),Table1[[#This Row],[Order Total]])</f>
        <v>2</v>
      </c>
      <c r="L13484" s="1">
        <v>44996</v>
      </c>
      <c r="M13484" t="s">
        <v>28</v>
      </c>
      <c r="N13484" s="4" t="str">
        <f>IF(ISBLANK(Table1[[#This Row],[Payment Method]]),"Unknown",Table1[[#This Row],[Payment Method]])</f>
        <v>Cash</v>
      </c>
    </row>
    <row r="13485" spans="1:14" hidden="1" x14ac:dyDescent="0.35">
      <c r="A13485" t="s">
        <v>13625</v>
      </c>
      <c r="B13485" t="s">
        <v>37</v>
      </c>
      <c r="C13485" t="s">
        <v>50</v>
      </c>
      <c r="D13485" t="s">
        <v>112</v>
      </c>
      <c r="E13485" s="4" t="str">
        <f>IF(ISBLANK(Table1[[#This Row],[Item]]),"Unknown",Table1[[#This Row],[Item]])</f>
        <v>French Fries</v>
      </c>
      <c r="F13485">
        <v>4</v>
      </c>
      <c r="G13485" s="4">
        <f>IF(ISBLANK(Table1[[#This Row],[Price]]),AVERAGE(F13485:F31018),Table1[[#This Row],[Price]])</f>
        <v>4</v>
      </c>
      <c r="H13485">
        <v>1</v>
      </c>
      <c r="I13485" s="4">
        <f>IF(ISBLANK(Table1[[#This Row],[Quantity]]),AVERAGE(H13485:H31018),Table1[[#This Row],[Quantity]])</f>
        <v>1</v>
      </c>
      <c r="J13485">
        <v>4</v>
      </c>
      <c r="K13485" s="4">
        <f>IF(ISBLANK(Table1[[#This Row],[Order Total]]),AVERAGE(J13485:J31018),Table1[[#This Row],[Order Total]])</f>
        <v>4</v>
      </c>
      <c r="L13485" s="1">
        <v>44672</v>
      </c>
      <c r="M13485" t="s">
        <v>28</v>
      </c>
      <c r="N13485" s="4" t="str">
        <f>IF(ISBLANK(Table1[[#This Row],[Payment Method]]),"Unknown",Table1[[#This Row],[Payment Method]])</f>
        <v>Cash</v>
      </c>
    </row>
    <row r="13486" spans="1:14" x14ac:dyDescent="0.35">
      <c r="A13486" t="s">
        <v>13626</v>
      </c>
      <c r="B13486" t="s">
        <v>60</v>
      </c>
      <c r="C13486" t="s">
        <v>50</v>
      </c>
      <c r="E13486" s="4" t="str">
        <f>IF(ISBLANK(Table1[[#This Row],[Item]]),"Unknown",Table1[[#This Row],[Item]])</f>
        <v>Unknown</v>
      </c>
      <c r="G13486" s="4">
        <f>IF(ISBLANK(Table1[[#This Row],[Price]]),AVERAGE(F13486:F31019),Table1[[#This Row],[Price]])</f>
        <v>6.5236910994764399</v>
      </c>
      <c r="H13486">
        <v>4</v>
      </c>
      <c r="I13486" s="4">
        <f>IF(ISBLANK(Table1[[#This Row],[Quantity]]),AVERAGE(H13486:H31019),Table1[[#This Row],[Quantity]])</f>
        <v>4</v>
      </c>
      <c r="J13486">
        <v>20</v>
      </c>
      <c r="K13486" s="4">
        <f>IF(ISBLANK(Table1[[#This Row],[Order Total]]),AVERAGE(J13486:J31019),Table1[[#This Row],[Order Total]])</f>
        <v>20</v>
      </c>
      <c r="L13486" s="1">
        <v>44867</v>
      </c>
      <c r="N13486" s="4" t="str">
        <f>IF(ISBLANK(Table1[[#This Row],[Payment Method]]),"Unknown",Table1[[#This Row],[Payment Method]])</f>
        <v>Unknown</v>
      </c>
    </row>
    <row r="13487" spans="1:14" hidden="1" x14ac:dyDescent="0.35">
      <c r="A13487" t="s">
        <v>13627</v>
      </c>
      <c r="B13487" t="s">
        <v>268</v>
      </c>
      <c r="C13487" t="s">
        <v>24</v>
      </c>
      <c r="D13487" t="s">
        <v>71</v>
      </c>
      <c r="E13487" s="4" t="str">
        <f>IF(ISBLANK(Table1[[#This Row],[Item]]),"Unknown",Table1[[#This Row],[Item]])</f>
        <v>Orange Juice</v>
      </c>
      <c r="F13487">
        <v>3</v>
      </c>
      <c r="G13487" s="4">
        <f>IF(ISBLANK(Table1[[#This Row],[Price]]),AVERAGE(F13487:F31020),Table1[[#This Row],[Price]])</f>
        <v>3</v>
      </c>
      <c r="H13487">
        <v>5</v>
      </c>
      <c r="I13487" s="4">
        <f>IF(ISBLANK(Table1[[#This Row],[Quantity]]),AVERAGE(H13487:H31020),Table1[[#This Row],[Quantity]])</f>
        <v>5</v>
      </c>
      <c r="J13487">
        <v>15</v>
      </c>
      <c r="K13487" s="4">
        <f>IF(ISBLANK(Table1[[#This Row],[Order Total]]),AVERAGE(J13487:J31020),Table1[[#This Row],[Order Total]])</f>
        <v>15</v>
      </c>
      <c r="L13487" s="1">
        <v>45049</v>
      </c>
      <c r="M13487" t="s">
        <v>17</v>
      </c>
      <c r="N13487" s="4" t="str">
        <f>IF(ISBLANK(Table1[[#This Row],[Payment Method]]),"Unknown",Table1[[#This Row],[Payment Method]])</f>
        <v>Digital Wallet</v>
      </c>
    </row>
    <row r="13488" spans="1:14" hidden="1" x14ac:dyDescent="0.35">
      <c r="A13488" t="s">
        <v>13628</v>
      </c>
      <c r="B13488" t="s">
        <v>158</v>
      </c>
      <c r="C13488" t="s">
        <v>38</v>
      </c>
      <c r="D13488" t="s">
        <v>74</v>
      </c>
      <c r="E13488" s="4" t="str">
        <f>IF(ISBLANK(Table1[[#This Row],[Item]]),"Unknown",Table1[[#This Row],[Item]])</f>
        <v>Chocolate Cake</v>
      </c>
      <c r="F13488">
        <v>6</v>
      </c>
      <c r="G13488" s="4">
        <f>IF(ISBLANK(Table1[[#This Row],[Price]]),AVERAGE(F13488:F31021),Table1[[#This Row],[Price]])</f>
        <v>6</v>
      </c>
      <c r="H13488">
        <v>5</v>
      </c>
      <c r="I13488" s="4">
        <f>IF(ISBLANK(Table1[[#This Row],[Quantity]]),AVERAGE(H13488:H31021),Table1[[#This Row],[Quantity]])</f>
        <v>5</v>
      </c>
      <c r="J13488">
        <v>30</v>
      </c>
      <c r="K13488" s="4">
        <f>IF(ISBLANK(Table1[[#This Row],[Order Total]]),AVERAGE(J13488:J31021),Table1[[#This Row],[Order Total]])</f>
        <v>30</v>
      </c>
      <c r="L13488" s="1">
        <v>45146</v>
      </c>
      <c r="M13488" t="s">
        <v>13</v>
      </c>
      <c r="N13488" s="4" t="str">
        <f>IF(ISBLANK(Table1[[#This Row],[Payment Method]]),"Unknown",Table1[[#This Row],[Payment Method]])</f>
        <v>Credit Card</v>
      </c>
    </row>
    <row r="13489" spans="1:14" hidden="1" x14ac:dyDescent="0.35">
      <c r="A13489" t="s">
        <v>13629</v>
      </c>
      <c r="B13489" t="s">
        <v>55</v>
      </c>
      <c r="C13489" t="s">
        <v>24</v>
      </c>
      <c r="D13489" t="s">
        <v>71</v>
      </c>
      <c r="E13489" s="4" t="str">
        <f>IF(ISBLANK(Table1[[#This Row],[Item]]),"Unknown",Table1[[#This Row],[Item]])</f>
        <v>Orange Juice</v>
      </c>
      <c r="F13489">
        <v>3</v>
      </c>
      <c r="G13489" s="4">
        <f>IF(ISBLANK(Table1[[#This Row],[Price]]),AVERAGE(F13489:F31022),Table1[[#This Row],[Price]])</f>
        <v>3</v>
      </c>
      <c r="H13489">
        <v>3</v>
      </c>
      <c r="I13489" s="4">
        <f>IF(ISBLANK(Table1[[#This Row],[Quantity]]),AVERAGE(H13489:H31022),Table1[[#This Row],[Quantity]])</f>
        <v>3</v>
      </c>
      <c r="J13489">
        <v>9</v>
      </c>
      <c r="K13489" s="4">
        <f>IF(ISBLANK(Table1[[#This Row],[Order Total]]),AVERAGE(J13489:J31022),Table1[[#This Row],[Order Total]])</f>
        <v>9</v>
      </c>
      <c r="L13489" s="1">
        <v>44995</v>
      </c>
      <c r="M13489" t="s">
        <v>28</v>
      </c>
      <c r="N13489" s="4" t="str">
        <f>IF(ISBLANK(Table1[[#This Row],[Payment Method]]),"Unknown",Table1[[#This Row],[Payment Method]])</f>
        <v>Cash</v>
      </c>
    </row>
    <row r="13490" spans="1:14" hidden="1" x14ac:dyDescent="0.35">
      <c r="A13490" t="s">
        <v>13630</v>
      </c>
      <c r="B13490" t="s">
        <v>484</v>
      </c>
      <c r="C13490" t="s">
        <v>38</v>
      </c>
      <c r="D13490" t="s">
        <v>74</v>
      </c>
      <c r="E13490" s="4" t="str">
        <f>IF(ISBLANK(Table1[[#This Row],[Item]]),"Unknown",Table1[[#This Row],[Item]])</f>
        <v>Chocolate Cake</v>
      </c>
      <c r="F13490">
        <v>6</v>
      </c>
      <c r="G13490" s="4">
        <f>IF(ISBLANK(Table1[[#This Row],[Price]]),AVERAGE(F13490:F31023),Table1[[#This Row],[Price]])</f>
        <v>6</v>
      </c>
      <c r="H13490">
        <v>2</v>
      </c>
      <c r="I13490" s="4">
        <f>IF(ISBLANK(Table1[[#This Row],[Quantity]]),AVERAGE(H13490:H31023),Table1[[#This Row],[Quantity]])</f>
        <v>2</v>
      </c>
      <c r="J13490">
        <v>12</v>
      </c>
      <c r="K13490" s="4">
        <f>IF(ISBLANK(Table1[[#This Row],[Order Total]]),AVERAGE(J13490:J31023),Table1[[#This Row],[Order Total]])</f>
        <v>12</v>
      </c>
      <c r="L13490" s="1">
        <v>44635</v>
      </c>
      <c r="M13490" t="s">
        <v>28</v>
      </c>
      <c r="N13490" s="4" t="str">
        <f>IF(ISBLANK(Table1[[#This Row],[Payment Method]]),"Unknown",Table1[[#This Row],[Payment Method]])</f>
        <v>Cash</v>
      </c>
    </row>
    <row r="13491" spans="1:14" x14ac:dyDescent="0.35">
      <c r="A13491" t="s">
        <v>13631</v>
      </c>
      <c r="B13491" t="s">
        <v>127</v>
      </c>
      <c r="C13491" t="s">
        <v>11</v>
      </c>
      <c r="E13491" s="4" t="str">
        <f>IF(ISBLANK(Table1[[#This Row],[Item]]),"Unknown",Table1[[#This Row],[Item]])</f>
        <v>Unknown</v>
      </c>
      <c r="G13491" s="4">
        <f>IF(ISBLANK(Table1[[#This Row],[Price]]),AVERAGE(F13491:F31024),Table1[[#This Row],[Price]])</f>
        <v>6.5258123689727467</v>
      </c>
      <c r="H13491">
        <v>5</v>
      </c>
      <c r="I13491" s="4">
        <f>IF(ISBLANK(Table1[[#This Row],[Quantity]]),AVERAGE(H13491:H31024),Table1[[#This Row],[Quantity]])</f>
        <v>5</v>
      </c>
      <c r="J13491">
        <v>20</v>
      </c>
      <c r="K13491" s="4">
        <f>IF(ISBLANK(Table1[[#This Row],[Order Total]]),AVERAGE(J13491:J31024),Table1[[#This Row],[Order Total]])</f>
        <v>20</v>
      </c>
      <c r="L13491" s="1">
        <v>44969</v>
      </c>
      <c r="N13491" s="4" t="str">
        <f>IF(ISBLANK(Table1[[#This Row],[Payment Method]]),"Unknown",Table1[[#This Row],[Payment Method]])</f>
        <v>Unknown</v>
      </c>
    </row>
    <row r="13492" spans="1:14" hidden="1" x14ac:dyDescent="0.35">
      <c r="A13492" t="s">
        <v>13632</v>
      </c>
      <c r="B13492" t="s">
        <v>158</v>
      </c>
      <c r="C13492" t="s">
        <v>24</v>
      </c>
      <c r="D13492" t="s">
        <v>168</v>
      </c>
      <c r="E13492" s="4" t="str">
        <f>IF(ISBLANK(Table1[[#This Row],[Item]]),"Unknown",Table1[[#This Row],[Item]])</f>
        <v>Water</v>
      </c>
      <c r="F13492">
        <v>1</v>
      </c>
      <c r="G13492" s="4">
        <f>IF(ISBLANK(Table1[[#This Row],[Price]]),AVERAGE(F13492:F31025),Table1[[#This Row],[Price]])</f>
        <v>1</v>
      </c>
      <c r="H13492">
        <v>4</v>
      </c>
      <c r="I13492" s="4">
        <f>IF(ISBLANK(Table1[[#This Row],[Quantity]]),AVERAGE(H13492:H31025),Table1[[#This Row],[Quantity]])</f>
        <v>4</v>
      </c>
      <c r="J13492">
        <v>4</v>
      </c>
      <c r="K13492" s="4">
        <f>IF(ISBLANK(Table1[[#This Row],[Order Total]]),AVERAGE(J13492:J31025),Table1[[#This Row],[Order Total]])</f>
        <v>4</v>
      </c>
      <c r="L13492" s="1">
        <v>44738</v>
      </c>
      <c r="M13492" t="s">
        <v>13</v>
      </c>
      <c r="N13492" s="4" t="str">
        <f>IF(ISBLANK(Table1[[#This Row],[Payment Method]]),"Unknown",Table1[[#This Row],[Payment Method]])</f>
        <v>Credit Card</v>
      </c>
    </row>
    <row r="13493" spans="1:14" hidden="1" x14ac:dyDescent="0.35">
      <c r="A13493" t="s">
        <v>13633</v>
      </c>
      <c r="B13493" t="s">
        <v>457</v>
      </c>
      <c r="C13493" t="s">
        <v>20</v>
      </c>
      <c r="D13493" t="s">
        <v>27</v>
      </c>
      <c r="E13493" s="4" t="str">
        <f>IF(ISBLANK(Table1[[#This Row],[Item]]),"Unknown",Table1[[#This Row],[Item]])</f>
        <v>Pasta Alfredo</v>
      </c>
      <c r="F13493">
        <v>12</v>
      </c>
      <c r="G13493" s="4">
        <f>IF(ISBLANK(Table1[[#This Row],[Price]]),AVERAGE(F13493:F31026),Table1[[#This Row],[Price]])</f>
        <v>12</v>
      </c>
      <c r="H13493">
        <v>4</v>
      </c>
      <c r="I13493" s="4">
        <f>IF(ISBLANK(Table1[[#This Row],[Quantity]]),AVERAGE(H13493:H31026),Table1[[#This Row],[Quantity]])</f>
        <v>4</v>
      </c>
      <c r="J13493">
        <v>48</v>
      </c>
      <c r="K13493" s="4">
        <f>IF(ISBLANK(Table1[[#This Row],[Order Total]]),AVERAGE(J13493:J31026),Table1[[#This Row],[Order Total]])</f>
        <v>48</v>
      </c>
      <c r="L13493" s="1">
        <v>45095</v>
      </c>
      <c r="M13493" t="s">
        <v>17</v>
      </c>
      <c r="N13493" s="4" t="str">
        <f>IF(ISBLANK(Table1[[#This Row],[Payment Method]]),"Unknown",Table1[[#This Row],[Payment Method]])</f>
        <v>Digital Wallet</v>
      </c>
    </row>
    <row r="13494" spans="1:14" hidden="1" x14ac:dyDescent="0.35">
      <c r="A13494" t="s">
        <v>13634</v>
      </c>
      <c r="B13494" t="s">
        <v>23</v>
      </c>
      <c r="C13494" t="s">
        <v>24</v>
      </c>
      <c r="D13494" t="s">
        <v>56</v>
      </c>
      <c r="E13494" s="4" t="str">
        <f>IF(ISBLANK(Table1[[#This Row],[Item]]),"Unknown",Table1[[#This Row],[Item]])</f>
        <v>Lemonade</v>
      </c>
      <c r="F13494">
        <v>3</v>
      </c>
      <c r="G13494" s="4">
        <f>IF(ISBLANK(Table1[[#This Row],[Price]]),AVERAGE(F13494:F31027),Table1[[#This Row],[Price]])</f>
        <v>3</v>
      </c>
      <c r="H13494">
        <v>4</v>
      </c>
      <c r="I13494" s="4">
        <f>IF(ISBLANK(Table1[[#This Row],[Quantity]]),AVERAGE(H13494:H31027),Table1[[#This Row],[Quantity]])</f>
        <v>4</v>
      </c>
      <c r="J13494">
        <v>12</v>
      </c>
      <c r="K13494" s="4">
        <f>IF(ISBLANK(Table1[[#This Row],[Order Total]]),AVERAGE(J13494:J31027),Table1[[#This Row],[Order Total]])</f>
        <v>12</v>
      </c>
      <c r="L13494" s="1">
        <v>45213</v>
      </c>
      <c r="M13494" t="s">
        <v>13</v>
      </c>
      <c r="N13494" s="4" t="str">
        <f>IF(ISBLANK(Table1[[#This Row],[Payment Method]]),"Unknown",Table1[[#This Row],[Payment Method]])</f>
        <v>Credit Card</v>
      </c>
    </row>
    <row r="13495" spans="1:14" hidden="1" x14ac:dyDescent="0.35">
      <c r="A13495" t="s">
        <v>13635</v>
      </c>
      <c r="B13495" t="s">
        <v>217</v>
      </c>
      <c r="C13495" t="s">
        <v>38</v>
      </c>
      <c r="D13495" t="s">
        <v>74</v>
      </c>
      <c r="E13495" s="4" t="str">
        <f>IF(ISBLANK(Table1[[#This Row],[Item]]),"Unknown",Table1[[#This Row],[Item]])</f>
        <v>Chocolate Cake</v>
      </c>
      <c r="F13495">
        <v>6</v>
      </c>
      <c r="G13495" s="4">
        <f>IF(ISBLANK(Table1[[#This Row],[Price]]),AVERAGE(F13495:F31028),Table1[[#This Row],[Price]])</f>
        <v>6</v>
      </c>
      <c r="H13495">
        <v>5</v>
      </c>
      <c r="I13495" s="4">
        <f>IF(ISBLANK(Table1[[#This Row],[Quantity]]),AVERAGE(H13495:H31028),Table1[[#This Row],[Quantity]])</f>
        <v>5</v>
      </c>
      <c r="J13495">
        <v>30</v>
      </c>
      <c r="K13495" s="4">
        <f>IF(ISBLANK(Table1[[#This Row],[Order Total]]),AVERAGE(J13495:J31028),Table1[[#This Row],[Order Total]])</f>
        <v>30</v>
      </c>
      <c r="L13495" s="1">
        <v>45048</v>
      </c>
      <c r="M13495" t="s">
        <v>17</v>
      </c>
      <c r="N13495" s="4" t="str">
        <f>IF(ISBLANK(Table1[[#This Row],[Payment Method]]),"Unknown",Table1[[#This Row],[Payment Method]])</f>
        <v>Digital Wallet</v>
      </c>
    </row>
    <row r="13496" spans="1:14" x14ac:dyDescent="0.35">
      <c r="A13496" t="s">
        <v>13636</v>
      </c>
      <c r="B13496" t="s">
        <v>145</v>
      </c>
      <c r="C13496" t="s">
        <v>11</v>
      </c>
      <c r="E13496" s="4" t="str">
        <f>IF(ISBLANK(Table1[[#This Row],[Item]]),"Unknown",Table1[[#This Row],[Item]])</f>
        <v>Unknown</v>
      </c>
      <c r="G13496" s="4">
        <f>IF(ISBLANK(Table1[[#This Row],[Price]]),AVERAGE(F13496:F31029),Table1[[#This Row],[Price]])</f>
        <v>6.5268887722980065</v>
      </c>
      <c r="I13496" s="4">
        <f>IF(ISBLANK(Table1[[#This Row],[Quantity]]),AVERAGE(H13496:H31029),Table1[[#This Row],[Quantity]])</f>
        <v>3.0332825203252032</v>
      </c>
      <c r="K13496" s="4">
        <f>IF(ISBLANK(Table1[[#This Row],[Order Total]]),AVERAGE(J13496:J31029),Table1[[#This Row],[Order Total]])</f>
        <v>19.950203252032519</v>
      </c>
      <c r="L13496" s="1">
        <v>45187</v>
      </c>
      <c r="M13496" t="s">
        <v>13</v>
      </c>
      <c r="N13496" s="4" t="str">
        <f>IF(ISBLANK(Table1[[#This Row],[Payment Method]]),"Unknown",Table1[[#This Row],[Payment Method]])</f>
        <v>Credit Card</v>
      </c>
    </row>
    <row r="13497" spans="1:14" hidden="1" x14ac:dyDescent="0.35">
      <c r="A13497" t="s">
        <v>13637</v>
      </c>
      <c r="B13497" t="s">
        <v>69</v>
      </c>
      <c r="C13497" t="s">
        <v>38</v>
      </c>
      <c r="D13497" t="s">
        <v>121</v>
      </c>
      <c r="E13497" s="4" t="str">
        <f>IF(ISBLANK(Table1[[#This Row],[Item]]),"Unknown",Table1[[#This Row],[Item]])</f>
        <v>Ice Cream</v>
      </c>
      <c r="F13497">
        <v>5</v>
      </c>
      <c r="G13497" s="4">
        <f>IF(ISBLANK(Table1[[#This Row],[Price]]),AVERAGE(F13497:F31030),Table1[[#This Row],[Price]])</f>
        <v>5</v>
      </c>
      <c r="H13497">
        <v>5</v>
      </c>
      <c r="I13497" s="4">
        <f>IF(ISBLANK(Table1[[#This Row],[Quantity]]),AVERAGE(H13497:H31030),Table1[[#This Row],[Quantity]])</f>
        <v>5</v>
      </c>
      <c r="J13497">
        <v>25</v>
      </c>
      <c r="K13497" s="4">
        <f>IF(ISBLANK(Table1[[#This Row],[Order Total]]),AVERAGE(J13497:J31030),Table1[[#This Row],[Order Total]])</f>
        <v>25</v>
      </c>
      <c r="L13497" s="1">
        <v>44919</v>
      </c>
      <c r="M13497" t="s">
        <v>17</v>
      </c>
      <c r="N13497" s="4" t="str">
        <f>IF(ISBLANK(Table1[[#This Row],[Payment Method]]),"Unknown",Table1[[#This Row],[Payment Method]])</f>
        <v>Digital Wallet</v>
      </c>
    </row>
    <row r="13498" spans="1:14" hidden="1" x14ac:dyDescent="0.35">
      <c r="A13498" t="s">
        <v>13638</v>
      </c>
      <c r="B13498" t="s">
        <v>45</v>
      </c>
      <c r="C13498" t="s">
        <v>20</v>
      </c>
      <c r="D13498" t="s">
        <v>21</v>
      </c>
      <c r="E13498" s="4" t="str">
        <f>IF(ISBLANK(Table1[[#This Row],[Item]]),"Unknown",Table1[[#This Row],[Item]])</f>
        <v>Grilled Chicken</v>
      </c>
      <c r="F13498">
        <v>15</v>
      </c>
      <c r="G13498" s="4">
        <f>IF(ISBLANK(Table1[[#This Row],[Price]]),AVERAGE(F13498:F31031),Table1[[#This Row],[Price]])</f>
        <v>15</v>
      </c>
      <c r="H13498">
        <v>4</v>
      </c>
      <c r="I13498" s="4">
        <f>IF(ISBLANK(Table1[[#This Row],[Quantity]]),AVERAGE(H13498:H31031),Table1[[#This Row],[Quantity]])</f>
        <v>4</v>
      </c>
      <c r="J13498">
        <v>60</v>
      </c>
      <c r="K13498" s="4">
        <f>IF(ISBLANK(Table1[[#This Row],[Order Total]]),AVERAGE(J13498:J31031),Table1[[#This Row],[Order Total]])</f>
        <v>60</v>
      </c>
      <c r="L13498" s="1">
        <v>45214</v>
      </c>
      <c r="M13498" t="s">
        <v>28</v>
      </c>
      <c r="N13498" s="4" t="str">
        <f>IF(ISBLANK(Table1[[#This Row],[Payment Method]]),"Unknown",Table1[[#This Row],[Payment Method]])</f>
        <v>Cash</v>
      </c>
    </row>
    <row r="13499" spans="1:14" hidden="1" x14ac:dyDescent="0.35">
      <c r="A13499" t="s">
        <v>13639</v>
      </c>
      <c r="B13499" t="s">
        <v>47</v>
      </c>
      <c r="C13499" t="s">
        <v>20</v>
      </c>
      <c r="D13499" t="s">
        <v>27</v>
      </c>
      <c r="E13499" s="4" t="str">
        <f>IF(ISBLANK(Table1[[#This Row],[Item]]),"Unknown",Table1[[#This Row],[Item]])</f>
        <v>Pasta Alfredo</v>
      </c>
      <c r="F13499">
        <v>12</v>
      </c>
      <c r="G13499" s="4">
        <f>IF(ISBLANK(Table1[[#This Row],[Price]]),AVERAGE(F13499:F31032),Table1[[#This Row],[Price]])</f>
        <v>12</v>
      </c>
      <c r="H13499">
        <v>5</v>
      </c>
      <c r="I13499" s="4">
        <f>IF(ISBLANK(Table1[[#This Row],[Quantity]]),AVERAGE(H13499:H31032),Table1[[#This Row],[Quantity]])</f>
        <v>5</v>
      </c>
      <c r="J13499">
        <v>60</v>
      </c>
      <c r="K13499" s="4">
        <f>IF(ISBLANK(Table1[[#This Row],[Order Total]]),AVERAGE(J13499:J31032),Table1[[#This Row],[Order Total]])</f>
        <v>60</v>
      </c>
      <c r="L13499" s="1">
        <v>45267</v>
      </c>
      <c r="M13499" t="s">
        <v>28</v>
      </c>
      <c r="N13499" s="4" t="str">
        <f>IF(ISBLANK(Table1[[#This Row],[Payment Method]]),"Unknown",Table1[[#This Row],[Payment Method]])</f>
        <v>Cash</v>
      </c>
    </row>
    <row r="13500" spans="1:14" hidden="1" x14ac:dyDescent="0.35">
      <c r="A13500" t="s">
        <v>13640</v>
      </c>
      <c r="B13500" t="s">
        <v>101</v>
      </c>
      <c r="C13500" t="s">
        <v>38</v>
      </c>
      <c r="D13500" t="s">
        <v>43</v>
      </c>
      <c r="E13500" s="4" t="str">
        <f>IF(ISBLANK(Table1[[#This Row],[Item]]),"Unknown",Table1[[#This Row],[Item]])</f>
        <v>Brownie</v>
      </c>
      <c r="F13500">
        <v>6</v>
      </c>
      <c r="G13500" s="4">
        <f>IF(ISBLANK(Table1[[#This Row],[Price]]),AVERAGE(F13500:F31033),Table1[[#This Row],[Price]])</f>
        <v>6</v>
      </c>
      <c r="H13500">
        <v>3</v>
      </c>
      <c r="I13500" s="4">
        <f>IF(ISBLANK(Table1[[#This Row],[Quantity]]),AVERAGE(H13500:H31033),Table1[[#This Row],[Quantity]])</f>
        <v>3</v>
      </c>
      <c r="J13500">
        <v>18</v>
      </c>
      <c r="K13500" s="4">
        <f>IF(ISBLANK(Table1[[#This Row],[Order Total]]),AVERAGE(J13500:J31033),Table1[[#This Row],[Order Total]])</f>
        <v>18</v>
      </c>
      <c r="L13500" s="1">
        <v>44662</v>
      </c>
      <c r="M13500" t="s">
        <v>17</v>
      </c>
      <c r="N13500" s="4" t="str">
        <f>IF(ISBLANK(Table1[[#This Row],[Payment Method]]),"Unknown",Table1[[#This Row],[Payment Method]])</f>
        <v>Digital Wallet</v>
      </c>
    </row>
    <row r="13501" spans="1:14" hidden="1" x14ac:dyDescent="0.35">
      <c r="A13501" t="s">
        <v>13641</v>
      </c>
      <c r="B13501" t="s">
        <v>111</v>
      </c>
      <c r="C13501" t="s">
        <v>50</v>
      </c>
      <c r="E13501" s="4" t="str">
        <f>IF(ISBLANK(Table1[[#This Row],[Item]]),"Unknown",Table1[[#This Row],[Item]])</f>
        <v>Unknown</v>
      </c>
      <c r="F13501">
        <v>10</v>
      </c>
      <c r="G13501" s="4">
        <f>IF(ISBLANK(Table1[[#This Row],[Price]]),AVERAGE(F13501:F31034),Table1[[#This Row],[Price]])</f>
        <v>10</v>
      </c>
      <c r="H13501">
        <v>3</v>
      </c>
      <c r="I13501" s="4">
        <f>IF(ISBLANK(Table1[[#This Row],[Quantity]]),AVERAGE(H13501:H31034),Table1[[#This Row],[Quantity]])</f>
        <v>3</v>
      </c>
      <c r="J13501">
        <v>30</v>
      </c>
      <c r="K13501" s="4">
        <f>IF(ISBLANK(Table1[[#This Row],[Order Total]]),AVERAGE(J13501:J31034),Table1[[#This Row],[Order Total]])</f>
        <v>30</v>
      </c>
      <c r="L13501" s="1">
        <v>44939</v>
      </c>
      <c r="M13501" t="s">
        <v>17</v>
      </c>
      <c r="N13501" s="4" t="str">
        <f>IF(ISBLANK(Table1[[#This Row],[Payment Method]]),"Unknown",Table1[[#This Row],[Payment Method]])</f>
        <v>Digital Wallet</v>
      </c>
    </row>
    <row r="13502" spans="1:14" hidden="1" x14ac:dyDescent="0.35">
      <c r="A13502" t="s">
        <v>13642</v>
      </c>
      <c r="B13502" t="s">
        <v>236</v>
      </c>
      <c r="C13502" t="s">
        <v>38</v>
      </c>
      <c r="D13502" t="s">
        <v>107</v>
      </c>
      <c r="E13502" s="4" t="str">
        <f>IF(ISBLANK(Table1[[#This Row],[Item]]),"Unknown",Table1[[#This Row],[Item]])</f>
        <v>Fruit Salad</v>
      </c>
      <c r="F13502">
        <v>4</v>
      </c>
      <c r="G13502" s="4">
        <f>IF(ISBLANK(Table1[[#This Row],[Price]]),AVERAGE(F13502:F31035),Table1[[#This Row],[Price]])</f>
        <v>4</v>
      </c>
      <c r="H13502">
        <v>1</v>
      </c>
      <c r="I13502" s="4">
        <f>IF(ISBLANK(Table1[[#This Row],[Quantity]]),AVERAGE(H13502:H31035),Table1[[#This Row],[Quantity]])</f>
        <v>1</v>
      </c>
      <c r="J13502">
        <v>4</v>
      </c>
      <c r="K13502" s="4">
        <f>IF(ISBLANK(Table1[[#This Row],[Order Total]]),AVERAGE(J13502:J31035),Table1[[#This Row],[Order Total]])</f>
        <v>4</v>
      </c>
      <c r="L13502" s="1">
        <v>45023</v>
      </c>
      <c r="M13502" t="s">
        <v>13</v>
      </c>
      <c r="N13502" s="4" t="str">
        <f>IF(ISBLANK(Table1[[#This Row],[Payment Method]]),"Unknown",Table1[[#This Row],[Payment Method]])</f>
        <v>Credit Card</v>
      </c>
    </row>
    <row r="13503" spans="1:14" hidden="1" x14ac:dyDescent="0.35">
      <c r="A13503" t="s">
        <v>13643</v>
      </c>
      <c r="B13503" t="s">
        <v>150</v>
      </c>
      <c r="C13503" t="s">
        <v>24</v>
      </c>
      <c r="D13503" t="s">
        <v>77</v>
      </c>
      <c r="E13503" s="4" t="str">
        <f>IF(ISBLANK(Table1[[#This Row],[Item]]),"Unknown",Table1[[#This Row],[Item]])</f>
        <v>Coca Cola</v>
      </c>
      <c r="F13503">
        <v>2.5</v>
      </c>
      <c r="G13503" s="4">
        <f>IF(ISBLANK(Table1[[#This Row],[Price]]),AVERAGE(F13503:F31036),Table1[[#This Row],[Price]])</f>
        <v>2.5</v>
      </c>
      <c r="H13503">
        <v>2</v>
      </c>
      <c r="I13503" s="4">
        <f>IF(ISBLANK(Table1[[#This Row],[Quantity]]),AVERAGE(H13503:H31036),Table1[[#This Row],[Quantity]])</f>
        <v>2</v>
      </c>
      <c r="J13503">
        <v>5</v>
      </c>
      <c r="K13503" s="4">
        <f>IF(ISBLANK(Table1[[#This Row],[Order Total]]),AVERAGE(J13503:J31036),Table1[[#This Row],[Order Total]])</f>
        <v>5</v>
      </c>
      <c r="L13503" s="1">
        <v>45255</v>
      </c>
      <c r="M13503" t="s">
        <v>17</v>
      </c>
      <c r="N13503" s="4" t="str">
        <f>IF(ISBLANK(Table1[[#This Row],[Payment Method]]),"Unknown",Table1[[#This Row],[Payment Method]])</f>
        <v>Digital Wallet</v>
      </c>
    </row>
    <row r="13504" spans="1:14" hidden="1" x14ac:dyDescent="0.35">
      <c r="A13504" t="s">
        <v>13644</v>
      </c>
      <c r="B13504" t="s">
        <v>397</v>
      </c>
      <c r="C13504" t="s">
        <v>50</v>
      </c>
      <c r="D13504" t="s">
        <v>86</v>
      </c>
      <c r="E13504" s="4" t="str">
        <f>IF(ISBLANK(Table1[[#This Row],[Item]]),"Unknown",Table1[[#This Row],[Item]])</f>
        <v>Cheese Fries</v>
      </c>
      <c r="F13504">
        <v>5</v>
      </c>
      <c r="G13504" s="4">
        <f>IF(ISBLANK(Table1[[#This Row],[Price]]),AVERAGE(F13504:F31037),Table1[[#This Row],[Price]])</f>
        <v>5</v>
      </c>
      <c r="H13504">
        <v>5</v>
      </c>
      <c r="I13504" s="4">
        <f>IF(ISBLANK(Table1[[#This Row],[Quantity]]),AVERAGE(H13504:H31037),Table1[[#This Row],[Quantity]])</f>
        <v>5</v>
      </c>
      <c r="J13504">
        <v>25</v>
      </c>
      <c r="K13504" s="4">
        <f>IF(ISBLANK(Table1[[#This Row],[Order Total]]),AVERAGE(J13504:J31037),Table1[[#This Row],[Order Total]])</f>
        <v>25</v>
      </c>
      <c r="L13504" s="1">
        <v>45277</v>
      </c>
      <c r="M13504" t="s">
        <v>17</v>
      </c>
      <c r="N13504" s="4" t="str">
        <f>IF(ISBLANK(Table1[[#This Row],[Payment Method]]),"Unknown",Table1[[#This Row],[Payment Method]])</f>
        <v>Digital Wallet</v>
      </c>
    </row>
    <row r="13505" spans="1:14" hidden="1" x14ac:dyDescent="0.35">
      <c r="A13505" t="s">
        <v>13645</v>
      </c>
      <c r="B13505" t="s">
        <v>152</v>
      </c>
      <c r="C13505" t="s">
        <v>38</v>
      </c>
      <c r="D13505" t="s">
        <v>125</v>
      </c>
      <c r="E13505" s="4" t="str">
        <f>IF(ISBLANK(Table1[[#This Row],[Item]]),"Unknown",Table1[[#This Row],[Item]])</f>
        <v>Cheesecake</v>
      </c>
      <c r="F13505">
        <v>7</v>
      </c>
      <c r="G13505" s="4">
        <f>IF(ISBLANK(Table1[[#This Row],[Price]]),AVERAGE(F13505:F31038),Table1[[#This Row],[Price]])</f>
        <v>7</v>
      </c>
      <c r="H13505">
        <v>3</v>
      </c>
      <c r="I13505" s="4">
        <f>IF(ISBLANK(Table1[[#This Row],[Quantity]]),AVERAGE(H13505:H31038),Table1[[#This Row],[Quantity]])</f>
        <v>3</v>
      </c>
      <c r="J13505">
        <v>21</v>
      </c>
      <c r="K13505" s="4">
        <f>IF(ISBLANK(Table1[[#This Row],[Order Total]]),AVERAGE(J13505:J31038),Table1[[#This Row],[Order Total]])</f>
        <v>21</v>
      </c>
      <c r="L13505" s="1">
        <v>45059</v>
      </c>
      <c r="M13505" t="s">
        <v>13</v>
      </c>
      <c r="N13505" s="4" t="str">
        <f>IF(ISBLANK(Table1[[#This Row],[Payment Method]]),"Unknown",Table1[[#This Row],[Payment Method]])</f>
        <v>Credit Card</v>
      </c>
    </row>
    <row r="13506" spans="1:14" hidden="1" x14ac:dyDescent="0.35">
      <c r="A13506" t="s">
        <v>13646</v>
      </c>
      <c r="B13506" t="s">
        <v>23</v>
      </c>
      <c r="C13506" t="s">
        <v>20</v>
      </c>
      <c r="D13506" t="s">
        <v>21</v>
      </c>
      <c r="E13506" s="4" t="str">
        <f>IF(ISBLANK(Table1[[#This Row],[Item]]),"Unknown",Table1[[#This Row],[Item]])</f>
        <v>Grilled Chicken</v>
      </c>
      <c r="F13506">
        <v>15</v>
      </c>
      <c r="G13506" s="4">
        <f>IF(ISBLANK(Table1[[#This Row],[Price]]),AVERAGE(F13506:F31039),Table1[[#This Row],[Price]])</f>
        <v>15</v>
      </c>
      <c r="H13506">
        <v>3</v>
      </c>
      <c r="I13506" s="4">
        <f>IF(ISBLANK(Table1[[#This Row],[Quantity]]),AVERAGE(H13506:H31039),Table1[[#This Row],[Quantity]])</f>
        <v>3</v>
      </c>
      <c r="J13506">
        <v>45</v>
      </c>
      <c r="K13506" s="4">
        <f>IF(ISBLANK(Table1[[#This Row],[Order Total]]),AVERAGE(J13506:J31039),Table1[[#This Row],[Order Total]])</f>
        <v>45</v>
      </c>
      <c r="L13506" s="1">
        <v>45244</v>
      </c>
      <c r="M13506" t="s">
        <v>13</v>
      </c>
      <c r="N13506" s="4" t="str">
        <f>IF(ISBLANK(Table1[[#This Row],[Payment Method]]),"Unknown",Table1[[#This Row],[Payment Method]])</f>
        <v>Credit Card</v>
      </c>
    </row>
    <row r="13507" spans="1:14" hidden="1" x14ac:dyDescent="0.35">
      <c r="A13507" t="s">
        <v>13647</v>
      </c>
      <c r="B13507" t="s">
        <v>232</v>
      </c>
      <c r="C13507" t="s">
        <v>11</v>
      </c>
      <c r="D13507" t="s">
        <v>230</v>
      </c>
      <c r="E13507" s="4" t="str">
        <f>IF(ISBLANK(Table1[[#This Row],[Item]]),"Unknown",Table1[[#This Row],[Item]])</f>
        <v>Onion Rings</v>
      </c>
      <c r="F13507">
        <v>5</v>
      </c>
      <c r="G13507" s="4">
        <f>IF(ISBLANK(Table1[[#This Row],[Price]]),AVERAGE(F13507:F31040),Table1[[#This Row],[Price]])</f>
        <v>5</v>
      </c>
      <c r="H13507">
        <v>3</v>
      </c>
      <c r="I13507" s="4">
        <f>IF(ISBLANK(Table1[[#This Row],[Quantity]]),AVERAGE(H13507:H31040),Table1[[#This Row],[Quantity]])</f>
        <v>3</v>
      </c>
      <c r="J13507">
        <v>15</v>
      </c>
      <c r="K13507" s="4">
        <f>IF(ISBLANK(Table1[[#This Row],[Order Total]]),AVERAGE(J13507:J31040),Table1[[#This Row],[Order Total]])</f>
        <v>15</v>
      </c>
      <c r="L13507" s="1">
        <v>45085</v>
      </c>
      <c r="M13507" t="s">
        <v>17</v>
      </c>
      <c r="N13507" s="4" t="str">
        <f>IF(ISBLANK(Table1[[#This Row],[Payment Method]]),"Unknown",Table1[[#This Row],[Payment Method]])</f>
        <v>Digital Wallet</v>
      </c>
    </row>
    <row r="13508" spans="1:14" hidden="1" x14ac:dyDescent="0.35">
      <c r="A13508" t="s">
        <v>13648</v>
      </c>
      <c r="B13508" t="s">
        <v>62</v>
      </c>
      <c r="C13508" t="s">
        <v>24</v>
      </c>
      <c r="D13508" t="s">
        <v>56</v>
      </c>
      <c r="E13508" s="4" t="str">
        <f>IF(ISBLANK(Table1[[#This Row],[Item]]),"Unknown",Table1[[#This Row],[Item]])</f>
        <v>Lemonade</v>
      </c>
      <c r="F13508">
        <v>3</v>
      </c>
      <c r="G13508" s="4">
        <f>IF(ISBLANK(Table1[[#This Row],[Price]]),AVERAGE(F13508:F31041),Table1[[#This Row],[Price]])</f>
        <v>3</v>
      </c>
      <c r="H13508">
        <v>4</v>
      </c>
      <c r="I13508" s="4">
        <f>IF(ISBLANK(Table1[[#This Row],[Quantity]]),AVERAGE(H13508:H31041),Table1[[#This Row],[Quantity]])</f>
        <v>4</v>
      </c>
      <c r="J13508">
        <v>12</v>
      </c>
      <c r="K13508" s="4">
        <f>IF(ISBLANK(Table1[[#This Row],[Order Total]]),AVERAGE(J13508:J31041),Table1[[#This Row],[Order Total]])</f>
        <v>12</v>
      </c>
      <c r="L13508" s="1">
        <v>45155</v>
      </c>
      <c r="M13508" t="s">
        <v>13</v>
      </c>
      <c r="N13508" s="4" t="str">
        <f>IF(ISBLANK(Table1[[#This Row],[Payment Method]]),"Unknown",Table1[[#This Row],[Payment Method]])</f>
        <v>Credit Card</v>
      </c>
    </row>
    <row r="13509" spans="1:14" hidden="1" x14ac:dyDescent="0.35">
      <c r="A13509" t="s">
        <v>13649</v>
      </c>
      <c r="B13509" t="s">
        <v>221</v>
      </c>
      <c r="C13509" t="s">
        <v>38</v>
      </c>
      <c r="D13509" t="s">
        <v>74</v>
      </c>
      <c r="E13509" s="4" t="str">
        <f>IF(ISBLANK(Table1[[#This Row],[Item]]),"Unknown",Table1[[#This Row],[Item]])</f>
        <v>Chocolate Cake</v>
      </c>
      <c r="F13509">
        <v>6</v>
      </c>
      <c r="G13509" s="4">
        <f>IF(ISBLANK(Table1[[#This Row],[Price]]),AVERAGE(F13509:F31042),Table1[[#This Row],[Price]])</f>
        <v>6</v>
      </c>
      <c r="H13509">
        <v>1</v>
      </c>
      <c r="I13509" s="4">
        <f>IF(ISBLANK(Table1[[#This Row],[Quantity]]),AVERAGE(H13509:H31042),Table1[[#This Row],[Quantity]])</f>
        <v>1</v>
      </c>
      <c r="J13509">
        <v>6</v>
      </c>
      <c r="K13509" s="4">
        <f>IF(ISBLANK(Table1[[#This Row],[Order Total]]),AVERAGE(J13509:J31042),Table1[[#This Row],[Order Total]])</f>
        <v>6</v>
      </c>
      <c r="L13509" s="1">
        <v>45164</v>
      </c>
      <c r="M13509" t="s">
        <v>13</v>
      </c>
      <c r="N13509" s="4" t="str">
        <f>IF(ISBLANK(Table1[[#This Row],[Payment Method]]),"Unknown",Table1[[#This Row],[Payment Method]])</f>
        <v>Credit Card</v>
      </c>
    </row>
    <row r="13510" spans="1:14" hidden="1" x14ac:dyDescent="0.35">
      <c r="A13510" t="s">
        <v>13650</v>
      </c>
      <c r="B13510" t="s">
        <v>83</v>
      </c>
      <c r="C13510" t="s">
        <v>38</v>
      </c>
      <c r="D13510" t="s">
        <v>107</v>
      </c>
      <c r="E13510" s="4" t="str">
        <f>IF(ISBLANK(Table1[[#This Row],[Item]]),"Unknown",Table1[[#This Row],[Item]])</f>
        <v>Fruit Salad</v>
      </c>
      <c r="F13510">
        <v>4</v>
      </c>
      <c r="G13510" s="4">
        <f>IF(ISBLANK(Table1[[#This Row],[Price]]),AVERAGE(F13510:F31043),Table1[[#This Row],[Price]])</f>
        <v>4</v>
      </c>
      <c r="H13510">
        <v>3</v>
      </c>
      <c r="I13510" s="4">
        <f>IF(ISBLANK(Table1[[#This Row],[Quantity]]),AVERAGE(H13510:H31043),Table1[[#This Row],[Quantity]])</f>
        <v>3</v>
      </c>
      <c r="J13510">
        <v>12</v>
      </c>
      <c r="K13510" s="4">
        <f>IF(ISBLANK(Table1[[#This Row],[Order Total]]),AVERAGE(J13510:J31043),Table1[[#This Row],[Order Total]])</f>
        <v>12</v>
      </c>
      <c r="L13510" s="1">
        <v>44882</v>
      </c>
      <c r="M13510" t="s">
        <v>28</v>
      </c>
      <c r="N13510" s="4" t="str">
        <f>IF(ISBLANK(Table1[[#This Row],[Payment Method]]),"Unknown",Table1[[#This Row],[Payment Method]])</f>
        <v>Cash</v>
      </c>
    </row>
    <row r="13511" spans="1:14" x14ac:dyDescent="0.35">
      <c r="A13511" t="s">
        <v>13651</v>
      </c>
      <c r="B13511" t="s">
        <v>209</v>
      </c>
      <c r="C13511" t="s">
        <v>24</v>
      </c>
      <c r="E13511" s="4" t="str">
        <f>IF(ISBLANK(Table1[[#This Row],[Item]]),"Unknown",Table1[[#This Row],[Item]])</f>
        <v>Unknown</v>
      </c>
      <c r="G13511" s="4">
        <f>IF(ISBLANK(Table1[[#This Row],[Price]]),AVERAGE(F13511:F31044),Table1[[#This Row],[Price]])</f>
        <v>6.5247498683517637</v>
      </c>
      <c r="H13511">
        <v>5</v>
      </c>
      <c r="I13511" s="4">
        <f>IF(ISBLANK(Table1[[#This Row],[Quantity]]),AVERAGE(H13511:H31044),Table1[[#This Row],[Quantity]])</f>
        <v>5</v>
      </c>
      <c r="J13511">
        <v>5</v>
      </c>
      <c r="K13511" s="4">
        <f>IF(ISBLANK(Table1[[#This Row],[Order Total]]),AVERAGE(J13511:J31044),Table1[[#This Row],[Order Total]])</f>
        <v>5</v>
      </c>
      <c r="L13511" s="1">
        <v>44573</v>
      </c>
      <c r="N13511" s="4" t="str">
        <f>IF(ISBLANK(Table1[[#This Row],[Payment Method]]),"Unknown",Table1[[#This Row],[Payment Method]])</f>
        <v>Unknown</v>
      </c>
    </row>
    <row r="13512" spans="1:14" hidden="1" x14ac:dyDescent="0.35">
      <c r="A13512" t="s">
        <v>13652</v>
      </c>
      <c r="B13512" t="s">
        <v>47</v>
      </c>
      <c r="C13512" t="s">
        <v>20</v>
      </c>
      <c r="D13512" t="s">
        <v>21</v>
      </c>
      <c r="E13512" s="4" t="str">
        <f>IF(ISBLANK(Table1[[#This Row],[Item]]),"Unknown",Table1[[#This Row],[Item]])</f>
        <v>Grilled Chicken</v>
      </c>
      <c r="F13512">
        <v>15</v>
      </c>
      <c r="G13512" s="4">
        <f>IF(ISBLANK(Table1[[#This Row],[Price]]),AVERAGE(F13512:F31045),Table1[[#This Row],[Price]])</f>
        <v>15</v>
      </c>
      <c r="H13512">
        <v>4</v>
      </c>
      <c r="I13512" s="4">
        <f>IF(ISBLANK(Table1[[#This Row],[Quantity]]),AVERAGE(H13512:H31045),Table1[[#This Row],[Quantity]])</f>
        <v>4</v>
      </c>
      <c r="J13512">
        <v>60</v>
      </c>
      <c r="K13512" s="4">
        <f>IF(ISBLANK(Table1[[#This Row],[Order Total]]),AVERAGE(J13512:J31045),Table1[[#This Row],[Order Total]])</f>
        <v>60</v>
      </c>
      <c r="L13512" s="1">
        <v>45147</v>
      </c>
      <c r="M13512" t="s">
        <v>28</v>
      </c>
      <c r="N13512" s="4" t="str">
        <f>IF(ISBLANK(Table1[[#This Row],[Payment Method]]),"Unknown",Table1[[#This Row],[Payment Method]])</f>
        <v>Cash</v>
      </c>
    </row>
    <row r="13513" spans="1:14" hidden="1" x14ac:dyDescent="0.35">
      <c r="A13513" t="s">
        <v>13653</v>
      </c>
      <c r="B13513" t="s">
        <v>88</v>
      </c>
      <c r="C13513" t="s">
        <v>11</v>
      </c>
      <c r="D13513" t="s">
        <v>79</v>
      </c>
      <c r="E13513" s="4" t="str">
        <f>IF(ISBLANK(Table1[[#This Row],[Item]]),"Unknown",Table1[[#This Row],[Item]])</f>
        <v>Grilled Vegetables</v>
      </c>
      <c r="F13513">
        <v>5</v>
      </c>
      <c r="G13513" s="4">
        <f>IF(ISBLANK(Table1[[#This Row],[Price]]),AVERAGE(F13513:F31046),Table1[[#This Row],[Price]])</f>
        <v>5</v>
      </c>
      <c r="H13513">
        <v>2</v>
      </c>
      <c r="I13513" s="4">
        <f>IF(ISBLANK(Table1[[#This Row],[Quantity]]),AVERAGE(H13513:H31046),Table1[[#This Row],[Quantity]])</f>
        <v>2</v>
      </c>
      <c r="J13513">
        <v>10</v>
      </c>
      <c r="K13513" s="4">
        <f>IF(ISBLANK(Table1[[#This Row],[Order Total]]),AVERAGE(J13513:J31046),Table1[[#This Row],[Order Total]])</f>
        <v>10</v>
      </c>
      <c r="L13513" s="1">
        <v>44669</v>
      </c>
      <c r="M13513" t="s">
        <v>17</v>
      </c>
      <c r="N13513" s="4" t="str">
        <f>IF(ISBLANK(Table1[[#This Row],[Payment Method]]),"Unknown",Table1[[#This Row],[Payment Method]])</f>
        <v>Digital Wallet</v>
      </c>
    </row>
    <row r="13514" spans="1:14" hidden="1" x14ac:dyDescent="0.35">
      <c r="A13514" t="s">
        <v>13654</v>
      </c>
      <c r="B13514" t="s">
        <v>19</v>
      </c>
      <c r="C13514" t="s">
        <v>24</v>
      </c>
      <c r="D13514" t="s">
        <v>141</v>
      </c>
      <c r="E13514" s="4" t="str">
        <f>IF(ISBLANK(Table1[[#This Row],[Item]]),"Unknown",Table1[[#This Row],[Item]])</f>
        <v>Iced Tea</v>
      </c>
      <c r="F13514">
        <v>2.5</v>
      </c>
      <c r="G13514" s="4">
        <f>IF(ISBLANK(Table1[[#This Row],[Price]]),AVERAGE(F13514:F31047),Table1[[#This Row],[Price]])</f>
        <v>2.5</v>
      </c>
      <c r="H13514">
        <v>4</v>
      </c>
      <c r="I13514" s="4">
        <f>IF(ISBLANK(Table1[[#This Row],[Quantity]]),AVERAGE(H13514:H31047),Table1[[#This Row],[Quantity]])</f>
        <v>4</v>
      </c>
      <c r="J13514">
        <v>10</v>
      </c>
      <c r="K13514" s="4">
        <f>IF(ISBLANK(Table1[[#This Row],[Order Total]]),AVERAGE(J13514:J31047),Table1[[#This Row],[Order Total]])</f>
        <v>10</v>
      </c>
      <c r="L13514" s="1">
        <v>45188</v>
      </c>
      <c r="M13514" t="s">
        <v>13</v>
      </c>
      <c r="N13514" s="4" t="str">
        <f>IF(ISBLANK(Table1[[#This Row],[Payment Method]]),"Unknown",Table1[[#This Row],[Payment Method]])</f>
        <v>Credit Card</v>
      </c>
    </row>
    <row r="13515" spans="1:14" hidden="1" x14ac:dyDescent="0.35">
      <c r="A13515" t="s">
        <v>13655</v>
      </c>
      <c r="B13515" t="s">
        <v>283</v>
      </c>
      <c r="C13515" t="s">
        <v>11</v>
      </c>
      <c r="D13515" t="s">
        <v>12</v>
      </c>
      <c r="E13515" s="4" t="str">
        <f>IF(ISBLANK(Table1[[#This Row],[Item]]),"Unknown",Table1[[#This Row],[Item]])</f>
        <v>Side Salad</v>
      </c>
      <c r="F13515">
        <v>3</v>
      </c>
      <c r="G13515" s="4">
        <f>IF(ISBLANK(Table1[[#This Row],[Price]]),AVERAGE(F13515:F31048),Table1[[#This Row],[Price]])</f>
        <v>3</v>
      </c>
      <c r="H13515">
        <v>5</v>
      </c>
      <c r="I13515" s="4">
        <f>IF(ISBLANK(Table1[[#This Row],[Quantity]]),AVERAGE(H13515:H31048),Table1[[#This Row],[Quantity]])</f>
        <v>5</v>
      </c>
      <c r="J13515">
        <v>15</v>
      </c>
      <c r="K13515" s="4">
        <f>IF(ISBLANK(Table1[[#This Row],[Order Total]]),AVERAGE(J13515:J31048),Table1[[#This Row],[Order Total]])</f>
        <v>15</v>
      </c>
      <c r="L13515" s="1">
        <v>44772</v>
      </c>
      <c r="M13515" t="s">
        <v>17</v>
      </c>
      <c r="N13515" s="4" t="str">
        <f>IF(ISBLANK(Table1[[#This Row],[Payment Method]]),"Unknown",Table1[[#This Row],[Payment Method]])</f>
        <v>Digital Wallet</v>
      </c>
    </row>
    <row r="13516" spans="1:14" hidden="1" x14ac:dyDescent="0.35">
      <c r="A13516" t="s">
        <v>13656</v>
      </c>
      <c r="B13516" t="s">
        <v>376</v>
      </c>
      <c r="C13516" t="s">
        <v>24</v>
      </c>
      <c r="D13516" t="s">
        <v>141</v>
      </c>
      <c r="E13516" s="4" t="str">
        <f>IF(ISBLANK(Table1[[#This Row],[Item]]),"Unknown",Table1[[#This Row],[Item]])</f>
        <v>Iced Tea</v>
      </c>
      <c r="F13516">
        <v>2.5</v>
      </c>
      <c r="G13516" s="4">
        <f>IF(ISBLANK(Table1[[#This Row],[Price]]),AVERAGE(F13516:F31049),Table1[[#This Row],[Price]])</f>
        <v>2.5</v>
      </c>
      <c r="H13516">
        <v>1</v>
      </c>
      <c r="I13516" s="4">
        <f>IF(ISBLANK(Table1[[#This Row],[Quantity]]),AVERAGE(H13516:H31049),Table1[[#This Row],[Quantity]])</f>
        <v>1</v>
      </c>
      <c r="J13516">
        <v>2.5</v>
      </c>
      <c r="K13516" s="4">
        <f>IF(ISBLANK(Table1[[#This Row],[Order Total]]),AVERAGE(J13516:J31049),Table1[[#This Row],[Order Total]])</f>
        <v>2.5</v>
      </c>
      <c r="L13516" s="1">
        <v>44837</v>
      </c>
      <c r="M13516" t="s">
        <v>13</v>
      </c>
      <c r="N13516" s="4" t="str">
        <f>IF(ISBLANK(Table1[[#This Row],[Payment Method]]),"Unknown",Table1[[#This Row],[Payment Method]])</f>
        <v>Credit Card</v>
      </c>
    </row>
    <row r="13517" spans="1:14" hidden="1" x14ac:dyDescent="0.35">
      <c r="A13517" t="s">
        <v>13657</v>
      </c>
      <c r="B13517" t="s">
        <v>254</v>
      </c>
      <c r="C13517" t="s">
        <v>11</v>
      </c>
      <c r="D13517" t="s">
        <v>16</v>
      </c>
      <c r="E13517" s="4" t="str">
        <f>IF(ISBLANK(Table1[[#This Row],[Item]]),"Unknown",Table1[[#This Row],[Item]])</f>
        <v>Mashed Potatoes</v>
      </c>
      <c r="F13517">
        <v>4</v>
      </c>
      <c r="G13517" s="4">
        <f>IF(ISBLANK(Table1[[#This Row],[Price]]),AVERAGE(F13517:F31050),Table1[[#This Row],[Price]])</f>
        <v>4</v>
      </c>
      <c r="H13517">
        <v>2</v>
      </c>
      <c r="I13517" s="4">
        <f>IF(ISBLANK(Table1[[#This Row],[Quantity]]),AVERAGE(H13517:H31050),Table1[[#This Row],[Quantity]])</f>
        <v>2</v>
      </c>
      <c r="J13517">
        <v>8</v>
      </c>
      <c r="K13517" s="4">
        <f>IF(ISBLANK(Table1[[#This Row],[Order Total]]),AVERAGE(J13517:J31050),Table1[[#This Row],[Order Total]])</f>
        <v>8</v>
      </c>
      <c r="L13517" s="1">
        <v>44937</v>
      </c>
      <c r="M13517" t="s">
        <v>17</v>
      </c>
      <c r="N13517" s="4" t="str">
        <f>IF(ISBLANK(Table1[[#This Row],[Payment Method]]),"Unknown",Table1[[#This Row],[Payment Method]])</f>
        <v>Digital Wallet</v>
      </c>
    </row>
    <row r="13518" spans="1:14" hidden="1" x14ac:dyDescent="0.35">
      <c r="A13518" t="s">
        <v>13658</v>
      </c>
      <c r="B13518" t="s">
        <v>215</v>
      </c>
      <c r="C13518" t="s">
        <v>20</v>
      </c>
      <c r="D13518" t="s">
        <v>27</v>
      </c>
      <c r="E13518" s="4" t="str">
        <f>IF(ISBLANK(Table1[[#This Row],[Item]]),"Unknown",Table1[[#This Row],[Item]])</f>
        <v>Pasta Alfredo</v>
      </c>
      <c r="F13518">
        <v>12</v>
      </c>
      <c r="G13518" s="4">
        <f>IF(ISBLANK(Table1[[#This Row],[Price]]),AVERAGE(F13518:F31051),Table1[[#This Row],[Price]])</f>
        <v>12</v>
      </c>
      <c r="H13518">
        <v>3</v>
      </c>
      <c r="I13518" s="4">
        <f>IF(ISBLANK(Table1[[#This Row],[Quantity]]),AVERAGE(H13518:H31051),Table1[[#This Row],[Quantity]])</f>
        <v>3</v>
      </c>
      <c r="J13518">
        <v>36</v>
      </c>
      <c r="K13518" s="4">
        <f>IF(ISBLANK(Table1[[#This Row],[Order Total]]),AVERAGE(J13518:J31051),Table1[[#This Row],[Order Total]])</f>
        <v>36</v>
      </c>
      <c r="L13518" s="1">
        <v>45220</v>
      </c>
      <c r="M13518" t="s">
        <v>17</v>
      </c>
      <c r="N13518" s="4" t="str">
        <f>IF(ISBLANK(Table1[[#This Row],[Payment Method]]),"Unknown",Table1[[#This Row],[Payment Method]])</f>
        <v>Digital Wallet</v>
      </c>
    </row>
    <row r="13519" spans="1:14" hidden="1" x14ac:dyDescent="0.35">
      <c r="A13519" t="s">
        <v>13659</v>
      </c>
      <c r="B13519" t="s">
        <v>165</v>
      </c>
      <c r="C13519" t="s">
        <v>24</v>
      </c>
      <c r="D13519" t="s">
        <v>77</v>
      </c>
      <c r="E13519" s="4" t="str">
        <f>IF(ISBLANK(Table1[[#This Row],[Item]]),"Unknown",Table1[[#This Row],[Item]])</f>
        <v>Coca Cola</v>
      </c>
      <c r="F13519">
        <v>2.5</v>
      </c>
      <c r="G13519" s="4">
        <f>IF(ISBLANK(Table1[[#This Row],[Price]]),AVERAGE(F13519:F31052),Table1[[#This Row],[Price]])</f>
        <v>2.5</v>
      </c>
      <c r="H13519">
        <v>3</v>
      </c>
      <c r="I13519" s="4">
        <f>IF(ISBLANK(Table1[[#This Row],[Quantity]]),AVERAGE(H13519:H31052),Table1[[#This Row],[Quantity]])</f>
        <v>3</v>
      </c>
      <c r="J13519">
        <v>7.5</v>
      </c>
      <c r="K13519" s="4">
        <f>IF(ISBLANK(Table1[[#This Row],[Order Total]]),AVERAGE(J13519:J31052),Table1[[#This Row],[Order Total]])</f>
        <v>7.5</v>
      </c>
      <c r="L13519" s="1">
        <v>44967</v>
      </c>
      <c r="M13519" t="s">
        <v>17</v>
      </c>
      <c r="N13519" s="4" t="str">
        <f>IF(ISBLANK(Table1[[#This Row],[Payment Method]]),"Unknown",Table1[[#This Row],[Payment Method]])</f>
        <v>Digital Wallet</v>
      </c>
    </row>
    <row r="13520" spans="1:14" hidden="1" x14ac:dyDescent="0.35">
      <c r="A13520" t="s">
        <v>13660</v>
      </c>
      <c r="B13520" t="s">
        <v>95</v>
      </c>
      <c r="C13520" t="s">
        <v>38</v>
      </c>
      <c r="D13520" t="s">
        <v>125</v>
      </c>
      <c r="E13520" s="4" t="str">
        <f>IF(ISBLANK(Table1[[#This Row],[Item]]),"Unknown",Table1[[#This Row],[Item]])</f>
        <v>Cheesecake</v>
      </c>
      <c r="F13520">
        <v>7</v>
      </c>
      <c r="G13520" s="4">
        <f>IF(ISBLANK(Table1[[#This Row],[Price]]),AVERAGE(F13520:F31053),Table1[[#This Row],[Price]])</f>
        <v>7</v>
      </c>
      <c r="H13520">
        <v>5</v>
      </c>
      <c r="I13520" s="4">
        <f>IF(ISBLANK(Table1[[#This Row],[Quantity]]),AVERAGE(H13520:H31053),Table1[[#This Row],[Quantity]])</f>
        <v>5</v>
      </c>
      <c r="J13520">
        <v>35</v>
      </c>
      <c r="K13520" s="4">
        <f>IF(ISBLANK(Table1[[#This Row],[Order Total]]),AVERAGE(J13520:J31053),Table1[[#This Row],[Order Total]])</f>
        <v>35</v>
      </c>
      <c r="L13520" s="1">
        <v>44770</v>
      </c>
      <c r="M13520" t="s">
        <v>17</v>
      </c>
      <c r="N13520" s="4" t="str">
        <f>IF(ISBLANK(Table1[[#This Row],[Payment Method]]),"Unknown",Table1[[#This Row],[Payment Method]])</f>
        <v>Digital Wallet</v>
      </c>
    </row>
    <row r="13521" spans="1:14" x14ac:dyDescent="0.35">
      <c r="A13521" t="s">
        <v>13661</v>
      </c>
      <c r="B13521" t="s">
        <v>105</v>
      </c>
      <c r="C13521" t="s">
        <v>20</v>
      </c>
      <c r="E13521" s="4" t="str">
        <f>IF(ISBLANK(Table1[[#This Row],[Item]]),"Unknown",Table1[[#This Row],[Item]])</f>
        <v>Unknown</v>
      </c>
      <c r="G13521" s="4">
        <f>IF(ISBLANK(Table1[[#This Row],[Price]]),AVERAGE(F13521:F31054),Table1[[#This Row],[Price]])</f>
        <v>6.526128266033254</v>
      </c>
      <c r="I13521" s="4">
        <f>IF(ISBLANK(Table1[[#This Row],[Quantity]]),AVERAGE(H13521:H31054),Table1[[#This Row],[Quantity]])</f>
        <v>3.0316973415132926</v>
      </c>
      <c r="K13521" s="4">
        <f>IF(ISBLANK(Table1[[#This Row],[Order Total]]),AVERAGE(J13521:J31054),Table1[[#This Row],[Order Total]])</f>
        <v>19.937883435582823</v>
      </c>
      <c r="L13521" s="1">
        <v>44851</v>
      </c>
      <c r="N13521" s="4" t="str">
        <f>IF(ISBLANK(Table1[[#This Row],[Payment Method]]),"Unknown",Table1[[#This Row],[Payment Method]])</f>
        <v>Unknown</v>
      </c>
    </row>
    <row r="13522" spans="1:14" hidden="1" x14ac:dyDescent="0.35">
      <c r="A13522" t="s">
        <v>13662</v>
      </c>
      <c r="B13522" t="s">
        <v>92</v>
      </c>
      <c r="C13522" t="s">
        <v>20</v>
      </c>
      <c r="D13522" t="s">
        <v>245</v>
      </c>
      <c r="E13522" s="4" t="str">
        <f>IF(ISBLANK(Table1[[#This Row],[Item]]),"Unknown",Table1[[#This Row],[Item]])</f>
        <v>Steak</v>
      </c>
      <c r="F13522">
        <v>20</v>
      </c>
      <c r="G13522" s="4">
        <f>IF(ISBLANK(Table1[[#This Row],[Price]]),AVERAGE(F13522:F31055),Table1[[#This Row],[Price]])</f>
        <v>20</v>
      </c>
      <c r="H13522">
        <v>2</v>
      </c>
      <c r="I13522" s="4">
        <f>IF(ISBLANK(Table1[[#This Row],[Quantity]]),AVERAGE(H13522:H31055),Table1[[#This Row],[Quantity]])</f>
        <v>2</v>
      </c>
      <c r="J13522">
        <v>40</v>
      </c>
      <c r="K13522" s="4">
        <f>IF(ISBLANK(Table1[[#This Row],[Order Total]]),AVERAGE(J13522:J31055),Table1[[#This Row],[Order Total]])</f>
        <v>40</v>
      </c>
      <c r="L13522" s="1">
        <v>44888</v>
      </c>
      <c r="M13522" t="s">
        <v>17</v>
      </c>
      <c r="N13522" s="4" t="str">
        <f>IF(ISBLANK(Table1[[#This Row],[Payment Method]]),"Unknown",Table1[[#This Row],[Payment Method]])</f>
        <v>Digital Wallet</v>
      </c>
    </row>
    <row r="13523" spans="1:14" hidden="1" x14ac:dyDescent="0.35">
      <c r="A13523" t="s">
        <v>13663</v>
      </c>
      <c r="B13523" t="s">
        <v>62</v>
      </c>
      <c r="C13523" t="s">
        <v>50</v>
      </c>
      <c r="D13523" t="s">
        <v>86</v>
      </c>
      <c r="E13523" s="4" t="str">
        <f>IF(ISBLANK(Table1[[#This Row],[Item]]),"Unknown",Table1[[#This Row],[Item]])</f>
        <v>Cheese Fries</v>
      </c>
      <c r="F13523">
        <v>5</v>
      </c>
      <c r="G13523" s="4">
        <f>IF(ISBLANK(Table1[[#This Row],[Price]]),AVERAGE(F13523:F31056),Table1[[#This Row],[Price]])</f>
        <v>5</v>
      </c>
      <c r="H13523">
        <v>3</v>
      </c>
      <c r="I13523" s="4">
        <f>IF(ISBLANK(Table1[[#This Row],[Quantity]]),AVERAGE(H13523:H31056),Table1[[#This Row],[Quantity]])</f>
        <v>3</v>
      </c>
      <c r="J13523">
        <v>15</v>
      </c>
      <c r="K13523" s="4">
        <f>IF(ISBLANK(Table1[[#This Row],[Order Total]]),AVERAGE(J13523:J31056),Table1[[#This Row],[Order Total]])</f>
        <v>15</v>
      </c>
      <c r="L13523" s="1">
        <v>45179</v>
      </c>
      <c r="M13523" t="s">
        <v>28</v>
      </c>
      <c r="N13523" s="4" t="str">
        <f>IF(ISBLANK(Table1[[#This Row],[Payment Method]]),"Unknown",Table1[[#This Row],[Payment Method]])</f>
        <v>Cash</v>
      </c>
    </row>
    <row r="13524" spans="1:14" hidden="1" x14ac:dyDescent="0.35">
      <c r="A13524" t="s">
        <v>13664</v>
      </c>
      <c r="B13524" t="s">
        <v>90</v>
      </c>
      <c r="C13524" t="s">
        <v>38</v>
      </c>
      <c r="D13524" t="s">
        <v>121</v>
      </c>
      <c r="E13524" s="4" t="str">
        <f>IF(ISBLANK(Table1[[#This Row],[Item]]),"Unknown",Table1[[#This Row],[Item]])</f>
        <v>Ice Cream</v>
      </c>
      <c r="F13524">
        <v>5</v>
      </c>
      <c r="G13524" s="4">
        <f>IF(ISBLANK(Table1[[#This Row],[Price]]),AVERAGE(F13524:F31057),Table1[[#This Row],[Price]])</f>
        <v>5</v>
      </c>
      <c r="H13524">
        <v>5</v>
      </c>
      <c r="I13524" s="4">
        <f>IF(ISBLANK(Table1[[#This Row],[Quantity]]),AVERAGE(H13524:H31057),Table1[[#This Row],[Quantity]])</f>
        <v>5</v>
      </c>
      <c r="J13524">
        <v>25</v>
      </c>
      <c r="K13524" s="4">
        <f>IF(ISBLANK(Table1[[#This Row],[Order Total]]),AVERAGE(J13524:J31057),Table1[[#This Row],[Order Total]])</f>
        <v>25</v>
      </c>
      <c r="L13524" s="1">
        <v>45048</v>
      </c>
      <c r="M13524" t="s">
        <v>28</v>
      </c>
      <c r="N13524" s="4" t="str">
        <f>IF(ISBLANK(Table1[[#This Row],[Payment Method]]),"Unknown",Table1[[#This Row],[Payment Method]])</f>
        <v>Cash</v>
      </c>
    </row>
    <row r="13525" spans="1:14" hidden="1" x14ac:dyDescent="0.35">
      <c r="A13525" t="s">
        <v>13665</v>
      </c>
      <c r="B13525" t="s">
        <v>90</v>
      </c>
      <c r="C13525" t="s">
        <v>50</v>
      </c>
      <c r="D13525" t="s">
        <v>112</v>
      </c>
      <c r="E13525" s="4" t="str">
        <f>IF(ISBLANK(Table1[[#This Row],[Item]]),"Unknown",Table1[[#This Row],[Item]])</f>
        <v>French Fries</v>
      </c>
      <c r="F13525">
        <v>4</v>
      </c>
      <c r="G13525" s="4">
        <f>IF(ISBLANK(Table1[[#This Row],[Price]]),AVERAGE(F13525:F31058),Table1[[#This Row],[Price]])</f>
        <v>4</v>
      </c>
      <c r="H13525">
        <v>3</v>
      </c>
      <c r="I13525" s="4">
        <f>IF(ISBLANK(Table1[[#This Row],[Quantity]]),AVERAGE(H13525:H31058),Table1[[#This Row],[Quantity]])</f>
        <v>3</v>
      </c>
      <c r="J13525">
        <v>12</v>
      </c>
      <c r="K13525" s="4">
        <f>IF(ISBLANK(Table1[[#This Row],[Order Total]]),AVERAGE(J13525:J31058),Table1[[#This Row],[Order Total]])</f>
        <v>12</v>
      </c>
      <c r="L13525" s="1">
        <v>44578</v>
      </c>
      <c r="M13525" t="s">
        <v>28</v>
      </c>
      <c r="N13525" s="4" t="str">
        <f>IF(ISBLANK(Table1[[#This Row],[Payment Method]]),"Unknown",Table1[[#This Row],[Payment Method]])</f>
        <v>Cash</v>
      </c>
    </row>
    <row r="13526" spans="1:14" hidden="1" x14ac:dyDescent="0.35">
      <c r="A13526" t="s">
        <v>13666</v>
      </c>
      <c r="B13526" t="s">
        <v>221</v>
      </c>
      <c r="C13526" t="s">
        <v>50</v>
      </c>
      <c r="E13526" s="4" t="str">
        <f>IF(ISBLANK(Table1[[#This Row],[Item]]),"Unknown",Table1[[#This Row],[Item]])</f>
        <v>Unknown</v>
      </c>
      <c r="F13526">
        <v>8</v>
      </c>
      <c r="G13526" s="4">
        <f>IF(ISBLANK(Table1[[#This Row],[Price]]),AVERAGE(F13526:F31059),Table1[[#This Row],[Price]])</f>
        <v>8</v>
      </c>
      <c r="H13526">
        <v>2</v>
      </c>
      <c r="I13526" s="4">
        <f>IF(ISBLANK(Table1[[#This Row],[Quantity]]),AVERAGE(H13526:H31059),Table1[[#This Row],[Quantity]])</f>
        <v>2</v>
      </c>
      <c r="J13526">
        <v>16</v>
      </c>
      <c r="K13526" s="4">
        <f>IF(ISBLANK(Table1[[#This Row],[Order Total]]),AVERAGE(J13526:J31059),Table1[[#This Row],[Order Total]])</f>
        <v>16</v>
      </c>
      <c r="L13526" s="1">
        <v>44670</v>
      </c>
      <c r="M13526" t="s">
        <v>28</v>
      </c>
      <c r="N13526" s="4" t="str">
        <f>IF(ISBLANK(Table1[[#This Row],[Payment Method]]),"Unknown",Table1[[#This Row],[Payment Method]])</f>
        <v>Cash</v>
      </c>
    </row>
    <row r="13527" spans="1:14" hidden="1" x14ac:dyDescent="0.35">
      <c r="A13527" t="s">
        <v>13667</v>
      </c>
      <c r="B13527" t="s">
        <v>287</v>
      </c>
      <c r="C13527" t="s">
        <v>11</v>
      </c>
      <c r="D13527" t="s">
        <v>33</v>
      </c>
      <c r="E13527" s="4" t="str">
        <f>IF(ISBLANK(Table1[[#This Row],[Item]]),"Unknown",Table1[[#This Row],[Item]])</f>
        <v>Garlic Bread</v>
      </c>
      <c r="F13527">
        <v>4</v>
      </c>
      <c r="G13527" s="4">
        <f>IF(ISBLANK(Table1[[#This Row],[Price]]),AVERAGE(F13527:F31060),Table1[[#This Row],[Price]])</f>
        <v>4</v>
      </c>
      <c r="H13527">
        <v>4</v>
      </c>
      <c r="I13527" s="4">
        <f>IF(ISBLANK(Table1[[#This Row],[Quantity]]),AVERAGE(H13527:H31060),Table1[[#This Row],[Quantity]])</f>
        <v>4</v>
      </c>
      <c r="J13527">
        <v>16</v>
      </c>
      <c r="K13527" s="4">
        <f>IF(ISBLANK(Table1[[#This Row],[Order Total]]),AVERAGE(J13527:J31060),Table1[[#This Row],[Order Total]])</f>
        <v>16</v>
      </c>
      <c r="L13527" s="1">
        <v>44832</v>
      </c>
      <c r="M13527" t="s">
        <v>17</v>
      </c>
      <c r="N13527" s="4" t="str">
        <f>IF(ISBLANK(Table1[[#This Row],[Payment Method]]),"Unknown",Table1[[#This Row],[Payment Method]])</f>
        <v>Digital Wallet</v>
      </c>
    </row>
    <row r="13528" spans="1:14" hidden="1" x14ac:dyDescent="0.35">
      <c r="A13528" t="s">
        <v>13668</v>
      </c>
      <c r="B13528" t="s">
        <v>155</v>
      </c>
      <c r="C13528" t="s">
        <v>24</v>
      </c>
      <c r="D13528" t="s">
        <v>77</v>
      </c>
      <c r="E13528" s="4" t="str">
        <f>IF(ISBLANK(Table1[[#This Row],[Item]]),"Unknown",Table1[[#This Row],[Item]])</f>
        <v>Coca Cola</v>
      </c>
      <c r="F13528">
        <v>2.5</v>
      </c>
      <c r="G13528" s="4">
        <f>IF(ISBLANK(Table1[[#This Row],[Price]]),AVERAGE(F13528:F31061),Table1[[#This Row],[Price]])</f>
        <v>2.5</v>
      </c>
      <c r="H13528">
        <v>5</v>
      </c>
      <c r="I13528" s="4">
        <f>IF(ISBLANK(Table1[[#This Row],[Quantity]]),AVERAGE(H13528:H31061),Table1[[#This Row],[Quantity]])</f>
        <v>5</v>
      </c>
      <c r="J13528">
        <v>12.5</v>
      </c>
      <c r="K13528" s="4">
        <f>IF(ISBLANK(Table1[[#This Row],[Order Total]]),AVERAGE(J13528:J31061),Table1[[#This Row],[Order Total]])</f>
        <v>12.5</v>
      </c>
      <c r="L13528" s="1">
        <v>44716</v>
      </c>
      <c r="M13528" t="s">
        <v>28</v>
      </c>
      <c r="N13528" s="4" t="str">
        <f>IF(ISBLANK(Table1[[#This Row],[Payment Method]]),"Unknown",Table1[[#This Row],[Payment Method]])</f>
        <v>Cash</v>
      </c>
    </row>
    <row r="13529" spans="1:14" hidden="1" x14ac:dyDescent="0.35">
      <c r="A13529" t="s">
        <v>13669</v>
      </c>
      <c r="B13529" t="s">
        <v>209</v>
      </c>
      <c r="C13529" t="s">
        <v>20</v>
      </c>
      <c r="D13529" t="s">
        <v>41</v>
      </c>
      <c r="E13529" s="4" t="str">
        <f>IF(ISBLANK(Table1[[#This Row],[Item]]),"Unknown",Table1[[#This Row],[Item]])</f>
        <v>Vegetarian Platter</v>
      </c>
      <c r="F13529">
        <v>14</v>
      </c>
      <c r="G13529" s="4">
        <f>IF(ISBLANK(Table1[[#This Row],[Price]]),AVERAGE(F13529:F31062),Table1[[#This Row],[Price]])</f>
        <v>14</v>
      </c>
      <c r="H13529">
        <v>4</v>
      </c>
      <c r="I13529" s="4">
        <f>IF(ISBLANK(Table1[[#This Row],[Quantity]]),AVERAGE(H13529:H31062),Table1[[#This Row],[Quantity]])</f>
        <v>4</v>
      </c>
      <c r="J13529">
        <v>56</v>
      </c>
      <c r="K13529" s="4">
        <f>IF(ISBLANK(Table1[[#This Row],[Order Total]]),AVERAGE(J13529:J31062),Table1[[#This Row],[Order Total]])</f>
        <v>56</v>
      </c>
      <c r="L13529" s="1">
        <v>44887</v>
      </c>
      <c r="M13529" t="s">
        <v>28</v>
      </c>
      <c r="N13529" s="4" t="str">
        <f>IF(ISBLANK(Table1[[#This Row],[Payment Method]]),"Unknown",Table1[[#This Row],[Payment Method]])</f>
        <v>Cash</v>
      </c>
    </row>
    <row r="13530" spans="1:14" hidden="1" x14ac:dyDescent="0.35">
      <c r="A13530" t="s">
        <v>13670</v>
      </c>
      <c r="B13530" t="s">
        <v>221</v>
      </c>
      <c r="C13530" t="s">
        <v>38</v>
      </c>
      <c r="D13530" t="s">
        <v>107</v>
      </c>
      <c r="E13530" s="4" t="str">
        <f>IF(ISBLANK(Table1[[#This Row],[Item]]),"Unknown",Table1[[#This Row],[Item]])</f>
        <v>Fruit Salad</v>
      </c>
      <c r="F13530">
        <v>4</v>
      </c>
      <c r="G13530" s="4">
        <f>IF(ISBLANK(Table1[[#This Row],[Price]]),AVERAGE(F13530:F31063),Table1[[#This Row],[Price]])</f>
        <v>4</v>
      </c>
      <c r="H13530">
        <v>5</v>
      </c>
      <c r="I13530" s="4">
        <f>IF(ISBLANK(Table1[[#This Row],[Quantity]]),AVERAGE(H13530:H31063),Table1[[#This Row],[Quantity]])</f>
        <v>5</v>
      </c>
      <c r="J13530">
        <v>20</v>
      </c>
      <c r="K13530" s="4">
        <f>IF(ISBLANK(Table1[[#This Row],[Order Total]]),AVERAGE(J13530:J31063),Table1[[#This Row],[Order Total]])</f>
        <v>20</v>
      </c>
      <c r="L13530" s="1">
        <v>44811</v>
      </c>
      <c r="M13530" t="s">
        <v>13</v>
      </c>
      <c r="N13530" s="4" t="str">
        <f>IF(ISBLANK(Table1[[#This Row],[Payment Method]]),"Unknown",Table1[[#This Row],[Payment Method]])</f>
        <v>Credit Card</v>
      </c>
    </row>
    <row r="13531" spans="1:14" hidden="1" x14ac:dyDescent="0.35">
      <c r="A13531" t="s">
        <v>13671</v>
      </c>
      <c r="B13531" t="s">
        <v>240</v>
      </c>
      <c r="C13531" t="s">
        <v>38</v>
      </c>
      <c r="D13531" t="s">
        <v>74</v>
      </c>
      <c r="E13531" s="4" t="str">
        <f>IF(ISBLANK(Table1[[#This Row],[Item]]),"Unknown",Table1[[#This Row],[Item]])</f>
        <v>Chocolate Cake</v>
      </c>
      <c r="F13531">
        <v>6</v>
      </c>
      <c r="G13531" s="4">
        <f>IF(ISBLANK(Table1[[#This Row],[Price]]),AVERAGE(F13531:F31064),Table1[[#This Row],[Price]])</f>
        <v>6</v>
      </c>
      <c r="H13531">
        <v>5</v>
      </c>
      <c r="I13531" s="4">
        <f>IF(ISBLANK(Table1[[#This Row],[Quantity]]),AVERAGE(H13531:H31064),Table1[[#This Row],[Quantity]])</f>
        <v>5</v>
      </c>
      <c r="J13531">
        <v>30</v>
      </c>
      <c r="K13531" s="4">
        <f>IF(ISBLANK(Table1[[#This Row],[Order Total]]),AVERAGE(J13531:J31064),Table1[[#This Row],[Order Total]])</f>
        <v>30</v>
      </c>
      <c r="L13531" s="1">
        <v>44944</v>
      </c>
      <c r="N13531" s="4" t="str">
        <f>IF(ISBLANK(Table1[[#This Row],[Payment Method]]),"Unknown",Table1[[#This Row],[Payment Method]])</f>
        <v>Unknown</v>
      </c>
    </row>
    <row r="13532" spans="1:14" hidden="1" x14ac:dyDescent="0.35">
      <c r="A13532" t="s">
        <v>13672</v>
      </c>
      <c r="B13532" t="s">
        <v>205</v>
      </c>
      <c r="C13532" t="s">
        <v>38</v>
      </c>
      <c r="D13532" t="s">
        <v>121</v>
      </c>
      <c r="E13532" s="4" t="str">
        <f>IF(ISBLANK(Table1[[#This Row],[Item]]),"Unknown",Table1[[#This Row],[Item]])</f>
        <v>Ice Cream</v>
      </c>
      <c r="F13532">
        <v>5</v>
      </c>
      <c r="G13532" s="4">
        <f>IF(ISBLANK(Table1[[#This Row],[Price]]),AVERAGE(F13532:F31065),Table1[[#This Row],[Price]])</f>
        <v>5</v>
      </c>
      <c r="H13532">
        <v>2</v>
      </c>
      <c r="I13532" s="4">
        <f>IF(ISBLANK(Table1[[#This Row],[Quantity]]),AVERAGE(H13532:H31065),Table1[[#This Row],[Quantity]])</f>
        <v>2</v>
      </c>
      <c r="J13532">
        <v>10</v>
      </c>
      <c r="K13532" s="4">
        <f>IF(ISBLANK(Table1[[#This Row],[Order Total]]),AVERAGE(J13532:J31065),Table1[[#This Row],[Order Total]])</f>
        <v>10</v>
      </c>
      <c r="L13532" s="1">
        <v>44961</v>
      </c>
      <c r="M13532" t="s">
        <v>17</v>
      </c>
      <c r="N13532" s="4" t="str">
        <f>IF(ISBLANK(Table1[[#This Row],[Payment Method]]),"Unknown",Table1[[#This Row],[Payment Method]])</f>
        <v>Digital Wallet</v>
      </c>
    </row>
    <row r="13533" spans="1:14" hidden="1" x14ac:dyDescent="0.35">
      <c r="A13533" t="s">
        <v>13673</v>
      </c>
      <c r="B13533" t="s">
        <v>37</v>
      </c>
      <c r="C13533" t="s">
        <v>50</v>
      </c>
      <c r="D13533" t="s">
        <v>112</v>
      </c>
      <c r="E13533" s="4" t="str">
        <f>IF(ISBLANK(Table1[[#This Row],[Item]]),"Unknown",Table1[[#This Row],[Item]])</f>
        <v>French Fries</v>
      </c>
      <c r="F13533">
        <v>4</v>
      </c>
      <c r="G13533" s="4">
        <f>IF(ISBLANK(Table1[[#This Row],[Price]]),AVERAGE(F13533:F31066),Table1[[#This Row],[Price]])</f>
        <v>4</v>
      </c>
      <c r="H13533">
        <v>4</v>
      </c>
      <c r="I13533" s="4">
        <f>IF(ISBLANK(Table1[[#This Row],[Quantity]]),AVERAGE(H13533:H31066),Table1[[#This Row],[Quantity]])</f>
        <v>4</v>
      </c>
      <c r="J13533">
        <v>16</v>
      </c>
      <c r="K13533" s="4">
        <f>IF(ISBLANK(Table1[[#This Row],[Order Total]]),AVERAGE(J13533:J31066),Table1[[#This Row],[Order Total]])</f>
        <v>16</v>
      </c>
      <c r="L13533" s="1">
        <v>45102</v>
      </c>
      <c r="M13533" t="s">
        <v>13</v>
      </c>
      <c r="N13533" s="4" t="str">
        <f>IF(ISBLANK(Table1[[#This Row],[Payment Method]]),"Unknown",Table1[[#This Row],[Payment Method]])</f>
        <v>Credit Card</v>
      </c>
    </row>
    <row r="13534" spans="1:14" hidden="1" x14ac:dyDescent="0.35">
      <c r="A13534" t="s">
        <v>13674</v>
      </c>
      <c r="B13534" t="s">
        <v>64</v>
      </c>
      <c r="C13534" t="s">
        <v>11</v>
      </c>
      <c r="D13534" t="s">
        <v>12</v>
      </c>
      <c r="E13534" s="4" t="str">
        <f>IF(ISBLANK(Table1[[#This Row],[Item]]),"Unknown",Table1[[#This Row],[Item]])</f>
        <v>Side Salad</v>
      </c>
      <c r="F13534">
        <v>3</v>
      </c>
      <c r="G13534" s="4">
        <f>IF(ISBLANK(Table1[[#This Row],[Price]]),AVERAGE(F13534:F31067),Table1[[#This Row],[Price]])</f>
        <v>3</v>
      </c>
      <c r="H13534">
        <v>3</v>
      </c>
      <c r="I13534" s="4">
        <f>IF(ISBLANK(Table1[[#This Row],[Quantity]]),AVERAGE(H13534:H31067),Table1[[#This Row],[Quantity]])</f>
        <v>3</v>
      </c>
      <c r="J13534">
        <v>9</v>
      </c>
      <c r="K13534" s="4">
        <f>IF(ISBLANK(Table1[[#This Row],[Order Total]]),AVERAGE(J13534:J31067),Table1[[#This Row],[Order Total]])</f>
        <v>9</v>
      </c>
      <c r="L13534" s="1">
        <v>45110</v>
      </c>
      <c r="M13534" t="s">
        <v>17</v>
      </c>
      <c r="N13534" s="4" t="str">
        <f>IF(ISBLANK(Table1[[#This Row],[Payment Method]]),"Unknown",Table1[[#This Row],[Payment Method]])</f>
        <v>Digital Wallet</v>
      </c>
    </row>
    <row r="13535" spans="1:14" x14ac:dyDescent="0.35">
      <c r="A13535" t="s">
        <v>13675</v>
      </c>
      <c r="B13535" t="s">
        <v>66</v>
      </c>
      <c r="C13535" t="s">
        <v>11</v>
      </c>
      <c r="E13535" s="4" t="str">
        <f>IF(ISBLANK(Table1[[#This Row],[Item]]),"Unknown",Table1[[#This Row],[Item]])</f>
        <v>Unknown</v>
      </c>
      <c r="G13535" s="4">
        <f>IF(ISBLANK(Table1[[#This Row],[Price]]),AVERAGE(F13535:F31068),Table1[[#This Row],[Price]])</f>
        <v>6.5262182203389827</v>
      </c>
      <c r="H13535">
        <v>2</v>
      </c>
      <c r="I13535" s="4">
        <f>IF(ISBLANK(Table1[[#This Row],[Quantity]]),AVERAGE(H13535:H31068),Table1[[#This Row],[Quantity]])</f>
        <v>2</v>
      </c>
      <c r="J13535">
        <v>10</v>
      </c>
      <c r="K13535" s="4">
        <f>IF(ISBLANK(Table1[[#This Row],[Order Total]]),AVERAGE(J13535:J31068),Table1[[#This Row],[Order Total]])</f>
        <v>10</v>
      </c>
      <c r="L13535" s="1">
        <v>45231</v>
      </c>
      <c r="M13535" t="s">
        <v>17</v>
      </c>
      <c r="N13535" s="4" t="str">
        <f>IF(ISBLANK(Table1[[#This Row],[Payment Method]]),"Unknown",Table1[[#This Row],[Payment Method]])</f>
        <v>Digital Wallet</v>
      </c>
    </row>
    <row r="13536" spans="1:14" hidden="1" x14ac:dyDescent="0.35">
      <c r="A13536" t="s">
        <v>13676</v>
      </c>
      <c r="B13536" t="s">
        <v>136</v>
      </c>
      <c r="C13536" t="s">
        <v>50</v>
      </c>
      <c r="D13536" t="s">
        <v>99</v>
      </c>
      <c r="E13536" s="4" t="str">
        <f>IF(ISBLANK(Table1[[#This Row],[Item]]),"Unknown",Table1[[#This Row],[Item]])</f>
        <v>Chicken Melt</v>
      </c>
      <c r="F13536">
        <v>8</v>
      </c>
      <c r="G13536" s="4">
        <f>IF(ISBLANK(Table1[[#This Row],[Price]]),AVERAGE(F13536:F31069),Table1[[#This Row],[Price]])</f>
        <v>8</v>
      </c>
      <c r="H13536">
        <v>5</v>
      </c>
      <c r="I13536" s="4">
        <f>IF(ISBLANK(Table1[[#This Row],[Quantity]]),AVERAGE(H13536:H31069),Table1[[#This Row],[Quantity]])</f>
        <v>5</v>
      </c>
      <c r="J13536">
        <v>40</v>
      </c>
      <c r="K13536" s="4">
        <f>IF(ISBLANK(Table1[[#This Row],[Order Total]]),AVERAGE(J13536:J31069),Table1[[#This Row],[Order Total]])</f>
        <v>40</v>
      </c>
      <c r="L13536" s="1">
        <v>44991</v>
      </c>
      <c r="M13536" t="s">
        <v>17</v>
      </c>
      <c r="N13536" s="4" t="str">
        <f>IF(ISBLANK(Table1[[#This Row],[Payment Method]]),"Unknown",Table1[[#This Row],[Payment Method]])</f>
        <v>Digital Wallet</v>
      </c>
    </row>
    <row r="13537" spans="1:14" hidden="1" x14ac:dyDescent="0.35">
      <c r="A13537" t="s">
        <v>13677</v>
      </c>
      <c r="B13537" t="s">
        <v>155</v>
      </c>
      <c r="C13537" t="s">
        <v>50</v>
      </c>
      <c r="D13537" t="s">
        <v>51</v>
      </c>
      <c r="E13537" s="4" t="str">
        <f>IF(ISBLANK(Table1[[#This Row],[Item]]),"Unknown",Table1[[#This Row],[Item]])</f>
        <v>Sweet Potato Fries</v>
      </c>
      <c r="F13537">
        <v>5</v>
      </c>
      <c r="G13537" s="4">
        <f>IF(ISBLANK(Table1[[#This Row],[Price]]),AVERAGE(F13537:F31070),Table1[[#This Row],[Price]])</f>
        <v>5</v>
      </c>
      <c r="H13537">
        <v>3</v>
      </c>
      <c r="I13537" s="4">
        <f>IF(ISBLANK(Table1[[#This Row],[Quantity]]),AVERAGE(H13537:H31070),Table1[[#This Row],[Quantity]])</f>
        <v>3</v>
      </c>
      <c r="J13537">
        <v>15</v>
      </c>
      <c r="K13537" s="4">
        <f>IF(ISBLANK(Table1[[#This Row],[Order Total]]),AVERAGE(J13537:J31070),Table1[[#This Row],[Order Total]])</f>
        <v>15</v>
      </c>
      <c r="L13537" s="1">
        <v>44993</v>
      </c>
      <c r="M13537" t="s">
        <v>13</v>
      </c>
      <c r="N13537" s="4" t="str">
        <f>IF(ISBLANK(Table1[[#This Row],[Payment Method]]),"Unknown",Table1[[#This Row],[Payment Method]])</f>
        <v>Credit Card</v>
      </c>
    </row>
    <row r="13538" spans="1:14" hidden="1" x14ac:dyDescent="0.35">
      <c r="A13538" t="s">
        <v>13678</v>
      </c>
      <c r="B13538" t="s">
        <v>37</v>
      </c>
      <c r="C13538" t="s">
        <v>20</v>
      </c>
      <c r="D13538" t="s">
        <v>30</v>
      </c>
      <c r="E13538" s="4" t="str">
        <f>IF(ISBLANK(Table1[[#This Row],[Item]]),"Unknown",Table1[[#This Row],[Item]])</f>
        <v>Salmon</v>
      </c>
      <c r="F13538">
        <v>18</v>
      </c>
      <c r="G13538" s="4">
        <f>IF(ISBLANK(Table1[[#This Row],[Price]]),AVERAGE(F13538:F31071),Table1[[#This Row],[Price]])</f>
        <v>18</v>
      </c>
      <c r="H13538">
        <v>2</v>
      </c>
      <c r="I13538" s="4">
        <f>IF(ISBLANK(Table1[[#This Row],[Quantity]]),AVERAGE(H13538:H31071),Table1[[#This Row],[Quantity]])</f>
        <v>2</v>
      </c>
      <c r="J13538">
        <v>36</v>
      </c>
      <c r="K13538" s="4">
        <f>IF(ISBLANK(Table1[[#This Row],[Order Total]]),AVERAGE(J13538:J31071),Table1[[#This Row],[Order Total]])</f>
        <v>36</v>
      </c>
      <c r="L13538" s="1">
        <v>45167</v>
      </c>
      <c r="M13538" t="s">
        <v>28</v>
      </c>
      <c r="N13538" s="4" t="str">
        <f>IF(ISBLANK(Table1[[#This Row],[Payment Method]]),"Unknown",Table1[[#This Row],[Payment Method]])</f>
        <v>Cash</v>
      </c>
    </row>
    <row r="13539" spans="1:14" hidden="1" x14ac:dyDescent="0.35">
      <c r="A13539" t="s">
        <v>13679</v>
      </c>
      <c r="B13539" t="s">
        <v>83</v>
      </c>
      <c r="C13539" t="s">
        <v>11</v>
      </c>
      <c r="E13539" s="4" t="str">
        <f>IF(ISBLANK(Table1[[#This Row],[Item]]),"Unknown",Table1[[#This Row],[Item]])</f>
        <v>Unknown</v>
      </c>
      <c r="F13539">
        <v>5</v>
      </c>
      <c r="G13539" s="4">
        <f>IF(ISBLANK(Table1[[#This Row],[Price]]),AVERAGE(F13539:F31072),Table1[[#This Row],[Price]])</f>
        <v>5</v>
      </c>
      <c r="H13539">
        <v>4</v>
      </c>
      <c r="I13539" s="4">
        <f>IF(ISBLANK(Table1[[#This Row],[Quantity]]),AVERAGE(H13539:H31072),Table1[[#This Row],[Quantity]])</f>
        <v>4</v>
      </c>
      <c r="J13539">
        <v>20</v>
      </c>
      <c r="K13539" s="4">
        <f>IF(ISBLANK(Table1[[#This Row],[Order Total]]),AVERAGE(J13539:J31072),Table1[[#This Row],[Order Total]])</f>
        <v>20</v>
      </c>
      <c r="L13539" s="1">
        <v>45088</v>
      </c>
      <c r="M13539" t="s">
        <v>13</v>
      </c>
      <c r="N13539" s="4" t="str">
        <f>IF(ISBLANK(Table1[[#This Row],[Payment Method]]),"Unknown",Table1[[#This Row],[Payment Method]])</f>
        <v>Credit Card</v>
      </c>
    </row>
    <row r="13540" spans="1:14" hidden="1" x14ac:dyDescent="0.35">
      <c r="A13540" t="s">
        <v>13680</v>
      </c>
      <c r="B13540" t="s">
        <v>45</v>
      </c>
      <c r="C13540" t="s">
        <v>24</v>
      </c>
      <c r="D13540" t="s">
        <v>141</v>
      </c>
      <c r="E13540" s="4" t="str">
        <f>IF(ISBLANK(Table1[[#This Row],[Item]]),"Unknown",Table1[[#This Row],[Item]])</f>
        <v>Iced Tea</v>
      </c>
      <c r="F13540">
        <v>2.5</v>
      </c>
      <c r="G13540" s="4">
        <f>IF(ISBLANK(Table1[[#This Row],[Price]]),AVERAGE(F13540:F31073),Table1[[#This Row],[Price]])</f>
        <v>2.5</v>
      </c>
      <c r="H13540">
        <v>3</v>
      </c>
      <c r="I13540" s="4">
        <f>IF(ISBLANK(Table1[[#This Row],[Quantity]]),AVERAGE(H13540:H31073),Table1[[#This Row],[Quantity]])</f>
        <v>3</v>
      </c>
      <c r="J13540">
        <v>7.5</v>
      </c>
      <c r="K13540" s="4">
        <f>IF(ISBLANK(Table1[[#This Row],[Order Total]]),AVERAGE(J13540:J31073),Table1[[#This Row],[Order Total]])</f>
        <v>7.5</v>
      </c>
      <c r="L13540" s="1">
        <v>44931</v>
      </c>
      <c r="M13540" t="s">
        <v>28</v>
      </c>
      <c r="N13540" s="4" t="str">
        <f>IF(ISBLANK(Table1[[#This Row],[Payment Method]]),"Unknown",Table1[[#This Row],[Payment Method]])</f>
        <v>Cash</v>
      </c>
    </row>
    <row r="13541" spans="1:14" hidden="1" x14ac:dyDescent="0.35">
      <c r="A13541" t="s">
        <v>13681</v>
      </c>
      <c r="B13541" t="s">
        <v>298</v>
      </c>
      <c r="C13541" t="s">
        <v>50</v>
      </c>
      <c r="D13541" t="s">
        <v>112</v>
      </c>
      <c r="E13541" s="4" t="str">
        <f>IF(ISBLANK(Table1[[#This Row],[Item]]),"Unknown",Table1[[#This Row],[Item]])</f>
        <v>French Fries</v>
      </c>
      <c r="F13541">
        <v>4</v>
      </c>
      <c r="G13541" s="4">
        <f>IF(ISBLANK(Table1[[#This Row],[Price]]),AVERAGE(F13541:F31074),Table1[[#This Row],[Price]])</f>
        <v>4</v>
      </c>
      <c r="H13541">
        <v>2</v>
      </c>
      <c r="I13541" s="4">
        <f>IF(ISBLANK(Table1[[#This Row],[Quantity]]),AVERAGE(H13541:H31074),Table1[[#This Row],[Quantity]])</f>
        <v>2</v>
      </c>
      <c r="J13541">
        <v>8</v>
      </c>
      <c r="K13541" s="4">
        <f>IF(ISBLANK(Table1[[#This Row],[Order Total]]),AVERAGE(J13541:J31074),Table1[[#This Row],[Order Total]])</f>
        <v>8</v>
      </c>
      <c r="L13541" s="1">
        <v>45136</v>
      </c>
      <c r="M13541" t="s">
        <v>17</v>
      </c>
      <c r="N13541" s="4" t="str">
        <f>IF(ISBLANK(Table1[[#This Row],[Payment Method]]),"Unknown",Table1[[#This Row],[Payment Method]])</f>
        <v>Digital Wallet</v>
      </c>
    </row>
    <row r="13542" spans="1:14" hidden="1" x14ac:dyDescent="0.35">
      <c r="A13542" t="s">
        <v>13682</v>
      </c>
      <c r="B13542" t="s">
        <v>217</v>
      </c>
      <c r="C13542" t="s">
        <v>20</v>
      </c>
      <c r="D13542" t="s">
        <v>30</v>
      </c>
      <c r="E13542" s="4" t="str">
        <f>IF(ISBLANK(Table1[[#This Row],[Item]]),"Unknown",Table1[[#This Row],[Item]])</f>
        <v>Salmon</v>
      </c>
      <c r="F13542">
        <v>18</v>
      </c>
      <c r="G13542" s="4">
        <f>IF(ISBLANK(Table1[[#This Row],[Price]]),AVERAGE(F13542:F31075),Table1[[#This Row],[Price]])</f>
        <v>18</v>
      </c>
      <c r="H13542">
        <v>4</v>
      </c>
      <c r="I13542" s="4">
        <f>IF(ISBLANK(Table1[[#This Row],[Quantity]]),AVERAGE(H13542:H31075),Table1[[#This Row],[Quantity]])</f>
        <v>4</v>
      </c>
      <c r="J13542">
        <v>72</v>
      </c>
      <c r="K13542" s="4">
        <f>IF(ISBLANK(Table1[[#This Row],[Order Total]]),AVERAGE(J13542:J31075),Table1[[#This Row],[Order Total]])</f>
        <v>72</v>
      </c>
      <c r="L13542" s="1">
        <v>44850</v>
      </c>
      <c r="M13542" t="s">
        <v>13</v>
      </c>
      <c r="N13542" s="4" t="str">
        <f>IF(ISBLANK(Table1[[#This Row],[Payment Method]]),"Unknown",Table1[[#This Row],[Payment Method]])</f>
        <v>Credit Card</v>
      </c>
    </row>
    <row r="13543" spans="1:14" hidden="1" x14ac:dyDescent="0.35">
      <c r="A13543" t="s">
        <v>13683</v>
      </c>
      <c r="B13543" t="s">
        <v>372</v>
      </c>
      <c r="C13543" t="s">
        <v>11</v>
      </c>
      <c r="D13543" t="s">
        <v>16</v>
      </c>
      <c r="E13543" s="4" t="str">
        <f>IF(ISBLANK(Table1[[#This Row],[Item]]),"Unknown",Table1[[#This Row],[Item]])</f>
        <v>Mashed Potatoes</v>
      </c>
      <c r="F13543">
        <v>4</v>
      </c>
      <c r="G13543" s="4">
        <f>IF(ISBLANK(Table1[[#This Row],[Price]]),AVERAGE(F13543:F31076),Table1[[#This Row],[Price]])</f>
        <v>4</v>
      </c>
      <c r="H13543">
        <v>5</v>
      </c>
      <c r="I13543" s="4">
        <f>IF(ISBLANK(Table1[[#This Row],[Quantity]]),AVERAGE(H13543:H31076),Table1[[#This Row],[Quantity]])</f>
        <v>5</v>
      </c>
      <c r="J13543">
        <v>20</v>
      </c>
      <c r="K13543" s="4">
        <f>IF(ISBLANK(Table1[[#This Row],[Order Total]]),AVERAGE(J13543:J31076),Table1[[#This Row],[Order Total]])</f>
        <v>20</v>
      </c>
      <c r="L13543" s="1">
        <v>44682</v>
      </c>
      <c r="M13543" t="s">
        <v>13</v>
      </c>
      <c r="N13543" s="4" t="str">
        <f>IF(ISBLANK(Table1[[#This Row],[Payment Method]]),"Unknown",Table1[[#This Row],[Payment Method]])</f>
        <v>Credit Card</v>
      </c>
    </row>
    <row r="13544" spans="1:14" x14ac:dyDescent="0.35">
      <c r="A13544" t="s">
        <v>13684</v>
      </c>
      <c r="B13544" t="s">
        <v>240</v>
      </c>
      <c r="C13544" t="s">
        <v>24</v>
      </c>
      <c r="E13544" s="4" t="str">
        <f>IF(ISBLANK(Table1[[#This Row],[Item]]),"Unknown",Table1[[#This Row],[Item]])</f>
        <v>Unknown</v>
      </c>
      <c r="G13544" s="4">
        <f>IF(ISBLANK(Table1[[#This Row],[Price]]),AVERAGE(F13544:F31077),Table1[[#This Row],[Price]])</f>
        <v>6.5229564755838645</v>
      </c>
      <c r="H13544">
        <v>3</v>
      </c>
      <c r="I13544" s="4">
        <f>IF(ISBLANK(Table1[[#This Row],[Quantity]]),AVERAGE(H13544:H31077),Table1[[#This Row],[Quantity]])</f>
        <v>3</v>
      </c>
      <c r="J13544">
        <v>9</v>
      </c>
      <c r="K13544" s="4">
        <f>IF(ISBLANK(Table1[[#This Row],[Order Total]]),AVERAGE(J13544:J31077),Table1[[#This Row],[Order Total]])</f>
        <v>9</v>
      </c>
      <c r="L13544" s="1">
        <v>44856</v>
      </c>
      <c r="N13544" s="4" t="str">
        <f>IF(ISBLANK(Table1[[#This Row],[Payment Method]]),"Unknown",Table1[[#This Row],[Payment Method]])</f>
        <v>Unknown</v>
      </c>
    </row>
    <row r="13545" spans="1:14" hidden="1" x14ac:dyDescent="0.35">
      <c r="A13545" t="s">
        <v>13685</v>
      </c>
      <c r="B13545" t="s">
        <v>101</v>
      </c>
      <c r="C13545" t="s">
        <v>24</v>
      </c>
      <c r="D13545" t="s">
        <v>56</v>
      </c>
      <c r="E13545" s="4" t="str">
        <f>IF(ISBLANK(Table1[[#This Row],[Item]]),"Unknown",Table1[[#This Row],[Item]])</f>
        <v>Lemonade</v>
      </c>
      <c r="F13545">
        <v>3</v>
      </c>
      <c r="G13545" s="4">
        <f>IF(ISBLANK(Table1[[#This Row],[Price]]),AVERAGE(F13545:F31078),Table1[[#This Row],[Price]])</f>
        <v>3</v>
      </c>
      <c r="H13545">
        <v>4</v>
      </c>
      <c r="I13545" s="4">
        <f>IF(ISBLANK(Table1[[#This Row],[Quantity]]),AVERAGE(H13545:H31078),Table1[[#This Row],[Quantity]])</f>
        <v>4</v>
      </c>
      <c r="J13545">
        <v>12</v>
      </c>
      <c r="K13545" s="4">
        <f>IF(ISBLANK(Table1[[#This Row],[Order Total]]),AVERAGE(J13545:J31078),Table1[[#This Row],[Order Total]])</f>
        <v>12</v>
      </c>
      <c r="L13545" s="1">
        <v>44577</v>
      </c>
      <c r="M13545" t="s">
        <v>17</v>
      </c>
      <c r="N13545" s="4" t="str">
        <f>IF(ISBLANK(Table1[[#This Row],[Payment Method]]),"Unknown",Table1[[#This Row],[Payment Method]])</f>
        <v>Digital Wallet</v>
      </c>
    </row>
    <row r="13546" spans="1:14" hidden="1" x14ac:dyDescent="0.35">
      <c r="A13546" t="s">
        <v>13686</v>
      </c>
      <c r="B13546" t="s">
        <v>138</v>
      </c>
      <c r="C13546" t="s">
        <v>24</v>
      </c>
      <c r="D13546" t="s">
        <v>168</v>
      </c>
      <c r="E13546" s="4" t="str">
        <f>IF(ISBLANK(Table1[[#This Row],[Item]]),"Unknown",Table1[[#This Row],[Item]])</f>
        <v>Water</v>
      </c>
      <c r="F13546">
        <v>1</v>
      </c>
      <c r="G13546" s="4">
        <f>IF(ISBLANK(Table1[[#This Row],[Price]]),AVERAGE(F13546:F31079),Table1[[#This Row],[Price]])</f>
        <v>1</v>
      </c>
      <c r="H13546">
        <v>1</v>
      </c>
      <c r="I13546" s="4">
        <f>IF(ISBLANK(Table1[[#This Row],[Quantity]]),AVERAGE(H13546:H31079),Table1[[#This Row],[Quantity]])</f>
        <v>1</v>
      </c>
      <c r="J13546">
        <v>1</v>
      </c>
      <c r="K13546" s="4">
        <f>IF(ISBLANK(Table1[[#This Row],[Order Total]]),AVERAGE(J13546:J31079),Table1[[#This Row],[Order Total]])</f>
        <v>1</v>
      </c>
      <c r="L13546" s="1">
        <v>45237</v>
      </c>
      <c r="M13546" t="s">
        <v>17</v>
      </c>
      <c r="N13546" s="4" t="str">
        <f>IF(ISBLANK(Table1[[#This Row],[Payment Method]]),"Unknown",Table1[[#This Row],[Payment Method]])</f>
        <v>Digital Wallet</v>
      </c>
    </row>
    <row r="13547" spans="1:14" hidden="1" x14ac:dyDescent="0.35">
      <c r="A13547" t="s">
        <v>13687</v>
      </c>
      <c r="B13547" t="s">
        <v>484</v>
      </c>
      <c r="C13547" t="s">
        <v>24</v>
      </c>
      <c r="D13547" t="s">
        <v>71</v>
      </c>
      <c r="E13547" s="4" t="str">
        <f>IF(ISBLANK(Table1[[#This Row],[Item]]),"Unknown",Table1[[#This Row],[Item]])</f>
        <v>Orange Juice</v>
      </c>
      <c r="F13547">
        <v>3</v>
      </c>
      <c r="G13547" s="4">
        <f>IF(ISBLANK(Table1[[#This Row],[Price]]),AVERAGE(F13547:F31080),Table1[[#This Row],[Price]])</f>
        <v>3</v>
      </c>
      <c r="H13547">
        <v>1</v>
      </c>
      <c r="I13547" s="4">
        <f>IF(ISBLANK(Table1[[#This Row],[Quantity]]),AVERAGE(H13547:H31080),Table1[[#This Row],[Quantity]])</f>
        <v>1</v>
      </c>
      <c r="J13547">
        <v>3</v>
      </c>
      <c r="K13547" s="4">
        <f>IF(ISBLANK(Table1[[#This Row],[Order Total]]),AVERAGE(J13547:J31080),Table1[[#This Row],[Order Total]])</f>
        <v>3</v>
      </c>
      <c r="L13547" s="1">
        <v>44819</v>
      </c>
      <c r="M13547" t="s">
        <v>28</v>
      </c>
      <c r="N13547" s="4" t="str">
        <f>IF(ISBLANK(Table1[[#This Row],[Payment Method]]),"Unknown",Table1[[#This Row],[Payment Method]])</f>
        <v>Cash</v>
      </c>
    </row>
    <row r="13548" spans="1:14" hidden="1" x14ac:dyDescent="0.35">
      <c r="A13548" t="s">
        <v>13688</v>
      </c>
      <c r="B13548" t="s">
        <v>376</v>
      </c>
      <c r="C13548" t="s">
        <v>24</v>
      </c>
      <c r="D13548" t="s">
        <v>168</v>
      </c>
      <c r="E13548" s="4" t="str">
        <f>IF(ISBLANK(Table1[[#This Row],[Item]]),"Unknown",Table1[[#This Row],[Item]])</f>
        <v>Water</v>
      </c>
      <c r="F13548">
        <v>1</v>
      </c>
      <c r="G13548" s="4">
        <f>IF(ISBLANK(Table1[[#This Row],[Price]]),AVERAGE(F13548:F31081),Table1[[#This Row],[Price]])</f>
        <v>1</v>
      </c>
      <c r="H13548">
        <v>2</v>
      </c>
      <c r="I13548" s="4">
        <f>IF(ISBLANK(Table1[[#This Row],[Quantity]]),AVERAGE(H13548:H31081),Table1[[#This Row],[Quantity]])</f>
        <v>2</v>
      </c>
      <c r="J13548">
        <v>2</v>
      </c>
      <c r="K13548" s="4">
        <f>IF(ISBLANK(Table1[[#This Row],[Order Total]]),AVERAGE(J13548:J31081),Table1[[#This Row],[Order Total]])</f>
        <v>2</v>
      </c>
      <c r="L13548" s="1">
        <v>44581</v>
      </c>
      <c r="M13548" t="s">
        <v>28</v>
      </c>
      <c r="N13548" s="4" t="str">
        <f>IF(ISBLANK(Table1[[#This Row],[Payment Method]]),"Unknown",Table1[[#This Row],[Payment Method]])</f>
        <v>Cash</v>
      </c>
    </row>
    <row r="13549" spans="1:14" hidden="1" x14ac:dyDescent="0.35">
      <c r="A13549" t="s">
        <v>13689</v>
      </c>
      <c r="B13549" t="s">
        <v>413</v>
      </c>
      <c r="C13549" t="s">
        <v>20</v>
      </c>
      <c r="D13549" t="s">
        <v>245</v>
      </c>
      <c r="E13549" s="4" t="str">
        <f>IF(ISBLANK(Table1[[#This Row],[Item]]),"Unknown",Table1[[#This Row],[Item]])</f>
        <v>Steak</v>
      </c>
      <c r="F13549">
        <v>20</v>
      </c>
      <c r="G13549" s="4">
        <f>IF(ISBLANK(Table1[[#This Row],[Price]]),AVERAGE(F13549:F31082),Table1[[#This Row],[Price]])</f>
        <v>20</v>
      </c>
      <c r="H13549">
        <v>3</v>
      </c>
      <c r="I13549" s="4">
        <f>IF(ISBLANK(Table1[[#This Row],[Quantity]]),AVERAGE(H13549:H31082),Table1[[#This Row],[Quantity]])</f>
        <v>3</v>
      </c>
      <c r="J13549">
        <v>60</v>
      </c>
      <c r="K13549" s="4">
        <f>IF(ISBLANK(Table1[[#This Row],[Order Total]]),AVERAGE(J13549:J31082),Table1[[#This Row],[Order Total]])</f>
        <v>60</v>
      </c>
      <c r="L13549" s="1">
        <v>44585</v>
      </c>
      <c r="M13549" t="s">
        <v>13</v>
      </c>
      <c r="N13549" s="4" t="str">
        <f>IF(ISBLANK(Table1[[#This Row],[Payment Method]]),"Unknown",Table1[[#This Row],[Payment Method]])</f>
        <v>Credit Card</v>
      </c>
    </row>
    <row r="13550" spans="1:14" hidden="1" x14ac:dyDescent="0.35">
      <c r="A13550" t="s">
        <v>13690</v>
      </c>
      <c r="B13550" t="s">
        <v>114</v>
      </c>
      <c r="C13550" t="s">
        <v>20</v>
      </c>
      <c r="D13550" t="s">
        <v>21</v>
      </c>
      <c r="E13550" s="4" t="str">
        <f>IF(ISBLANK(Table1[[#This Row],[Item]]),"Unknown",Table1[[#This Row],[Item]])</f>
        <v>Grilled Chicken</v>
      </c>
      <c r="F13550">
        <v>15</v>
      </c>
      <c r="G13550" s="4">
        <f>IF(ISBLANK(Table1[[#This Row],[Price]]),AVERAGE(F13550:F31083),Table1[[#This Row],[Price]])</f>
        <v>15</v>
      </c>
      <c r="H13550">
        <v>4</v>
      </c>
      <c r="I13550" s="4">
        <f>IF(ISBLANK(Table1[[#This Row],[Quantity]]),AVERAGE(H13550:H31083),Table1[[#This Row],[Quantity]])</f>
        <v>4</v>
      </c>
      <c r="J13550">
        <v>60</v>
      </c>
      <c r="K13550" s="4">
        <f>IF(ISBLANK(Table1[[#This Row],[Order Total]]),AVERAGE(J13550:J31083),Table1[[#This Row],[Order Total]])</f>
        <v>60</v>
      </c>
      <c r="L13550" s="1">
        <v>44753</v>
      </c>
      <c r="M13550" t="s">
        <v>28</v>
      </c>
      <c r="N13550" s="4" t="str">
        <f>IF(ISBLANK(Table1[[#This Row],[Payment Method]]),"Unknown",Table1[[#This Row],[Payment Method]])</f>
        <v>Cash</v>
      </c>
    </row>
    <row r="13551" spans="1:14" hidden="1" x14ac:dyDescent="0.35">
      <c r="A13551" t="s">
        <v>13691</v>
      </c>
      <c r="B13551" t="s">
        <v>287</v>
      </c>
      <c r="C13551" t="s">
        <v>50</v>
      </c>
      <c r="D13551" t="s">
        <v>112</v>
      </c>
      <c r="E13551" s="4" t="str">
        <f>IF(ISBLANK(Table1[[#This Row],[Item]]),"Unknown",Table1[[#This Row],[Item]])</f>
        <v>French Fries</v>
      </c>
      <c r="F13551">
        <v>4</v>
      </c>
      <c r="G13551" s="4">
        <f>IF(ISBLANK(Table1[[#This Row],[Price]]),AVERAGE(F13551:F31084),Table1[[#This Row],[Price]])</f>
        <v>4</v>
      </c>
      <c r="H13551">
        <v>5</v>
      </c>
      <c r="I13551" s="4">
        <f>IF(ISBLANK(Table1[[#This Row],[Quantity]]),AVERAGE(H13551:H31084),Table1[[#This Row],[Quantity]])</f>
        <v>5</v>
      </c>
      <c r="J13551">
        <v>20</v>
      </c>
      <c r="K13551" s="4">
        <f>IF(ISBLANK(Table1[[#This Row],[Order Total]]),AVERAGE(J13551:J31084),Table1[[#This Row],[Order Total]])</f>
        <v>20</v>
      </c>
      <c r="L13551" s="1">
        <v>45015</v>
      </c>
      <c r="M13551" t="s">
        <v>17</v>
      </c>
      <c r="N13551" s="4" t="str">
        <f>IF(ISBLANK(Table1[[#This Row],[Payment Method]]),"Unknown",Table1[[#This Row],[Payment Method]])</f>
        <v>Digital Wallet</v>
      </c>
    </row>
    <row r="13552" spans="1:14" hidden="1" x14ac:dyDescent="0.35">
      <c r="A13552" t="s">
        <v>13692</v>
      </c>
      <c r="B13552" t="s">
        <v>196</v>
      </c>
      <c r="C13552" t="s">
        <v>20</v>
      </c>
      <c r="D13552" t="s">
        <v>27</v>
      </c>
      <c r="E13552" s="4" t="str">
        <f>IF(ISBLANK(Table1[[#This Row],[Item]]),"Unknown",Table1[[#This Row],[Item]])</f>
        <v>Pasta Alfredo</v>
      </c>
      <c r="F13552">
        <v>12</v>
      </c>
      <c r="G13552" s="4">
        <f>IF(ISBLANK(Table1[[#This Row],[Price]]),AVERAGE(F13552:F31085),Table1[[#This Row],[Price]])</f>
        <v>12</v>
      </c>
      <c r="H13552">
        <v>4</v>
      </c>
      <c r="I13552" s="4">
        <f>IF(ISBLANK(Table1[[#This Row],[Quantity]]),AVERAGE(H13552:H31085),Table1[[#This Row],[Quantity]])</f>
        <v>4</v>
      </c>
      <c r="J13552">
        <v>48</v>
      </c>
      <c r="K13552" s="4">
        <f>IF(ISBLANK(Table1[[#This Row],[Order Total]]),AVERAGE(J13552:J31085),Table1[[#This Row],[Order Total]])</f>
        <v>48</v>
      </c>
      <c r="L13552" s="1">
        <v>44710</v>
      </c>
      <c r="M13552" t="s">
        <v>28</v>
      </c>
      <c r="N13552" s="4" t="str">
        <f>IF(ISBLANK(Table1[[#This Row],[Payment Method]]),"Unknown",Table1[[#This Row],[Payment Method]])</f>
        <v>Cash</v>
      </c>
    </row>
    <row r="13553" spans="1:14" hidden="1" x14ac:dyDescent="0.35">
      <c r="A13553" t="s">
        <v>13693</v>
      </c>
      <c r="B13553" t="s">
        <v>345</v>
      </c>
      <c r="C13553" t="s">
        <v>11</v>
      </c>
      <c r="D13553" t="s">
        <v>12</v>
      </c>
      <c r="E13553" s="4" t="str">
        <f>IF(ISBLANK(Table1[[#This Row],[Item]]),"Unknown",Table1[[#This Row],[Item]])</f>
        <v>Side Salad</v>
      </c>
      <c r="F13553">
        <v>3</v>
      </c>
      <c r="G13553" s="4">
        <f>IF(ISBLANK(Table1[[#This Row],[Price]]),AVERAGE(F13553:F31086),Table1[[#This Row],[Price]])</f>
        <v>3</v>
      </c>
      <c r="H13553">
        <v>3</v>
      </c>
      <c r="I13553" s="4">
        <f>IF(ISBLANK(Table1[[#This Row],[Quantity]]),AVERAGE(H13553:H31086),Table1[[#This Row],[Quantity]])</f>
        <v>3</v>
      </c>
      <c r="J13553">
        <v>9</v>
      </c>
      <c r="K13553" s="4">
        <f>IF(ISBLANK(Table1[[#This Row],[Order Total]]),AVERAGE(J13553:J31086),Table1[[#This Row],[Order Total]])</f>
        <v>9</v>
      </c>
      <c r="L13553" s="1">
        <v>45074</v>
      </c>
      <c r="M13553" t="s">
        <v>28</v>
      </c>
      <c r="N13553" s="4" t="str">
        <f>IF(ISBLANK(Table1[[#This Row],[Payment Method]]),"Unknown",Table1[[#This Row],[Payment Method]])</f>
        <v>Cash</v>
      </c>
    </row>
    <row r="13554" spans="1:14" hidden="1" x14ac:dyDescent="0.35">
      <c r="A13554" t="s">
        <v>13694</v>
      </c>
      <c r="B13554" t="s">
        <v>129</v>
      </c>
      <c r="C13554" t="s">
        <v>11</v>
      </c>
      <c r="D13554" t="s">
        <v>12</v>
      </c>
      <c r="E13554" s="4" t="str">
        <f>IF(ISBLANK(Table1[[#This Row],[Item]]),"Unknown",Table1[[#This Row],[Item]])</f>
        <v>Side Salad</v>
      </c>
      <c r="F13554">
        <v>3</v>
      </c>
      <c r="G13554" s="4">
        <f>IF(ISBLANK(Table1[[#This Row],[Price]]),AVERAGE(F13554:F31087),Table1[[#This Row],[Price]])</f>
        <v>3</v>
      </c>
      <c r="H13554">
        <v>3</v>
      </c>
      <c r="I13554" s="4">
        <f>IF(ISBLANK(Table1[[#This Row],[Quantity]]),AVERAGE(H13554:H31087),Table1[[#This Row],[Quantity]])</f>
        <v>3</v>
      </c>
      <c r="J13554">
        <v>9</v>
      </c>
      <c r="K13554" s="4">
        <f>IF(ISBLANK(Table1[[#This Row],[Order Total]]),AVERAGE(J13554:J31087),Table1[[#This Row],[Order Total]])</f>
        <v>9</v>
      </c>
      <c r="L13554" s="1">
        <v>45189</v>
      </c>
      <c r="M13554" t="s">
        <v>17</v>
      </c>
      <c r="N13554" s="4" t="str">
        <f>IF(ISBLANK(Table1[[#This Row],[Payment Method]]),"Unknown",Table1[[#This Row],[Payment Method]])</f>
        <v>Digital Wallet</v>
      </c>
    </row>
    <row r="13555" spans="1:14" hidden="1" x14ac:dyDescent="0.35">
      <c r="A13555" t="s">
        <v>13695</v>
      </c>
      <c r="B13555" t="s">
        <v>23</v>
      </c>
      <c r="C13555" t="s">
        <v>50</v>
      </c>
      <c r="D13555" t="s">
        <v>112</v>
      </c>
      <c r="E13555" s="4" t="str">
        <f>IF(ISBLANK(Table1[[#This Row],[Item]]),"Unknown",Table1[[#This Row],[Item]])</f>
        <v>French Fries</v>
      </c>
      <c r="F13555">
        <v>4</v>
      </c>
      <c r="G13555" s="4">
        <f>IF(ISBLANK(Table1[[#This Row],[Price]]),AVERAGE(F13555:F31088),Table1[[#This Row],[Price]])</f>
        <v>4</v>
      </c>
      <c r="H13555">
        <v>3</v>
      </c>
      <c r="I13555" s="4">
        <f>IF(ISBLANK(Table1[[#This Row],[Quantity]]),AVERAGE(H13555:H31088),Table1[[#This Row],[Quantity]])</f>
        <v>3</v>
      </c>
      <c r="J13555">
        <v>12</v>
      </c>
      <c r="K13555" s="4">
        <f>IF(ISBLANK(Table1[[#This Row],[Order Total]]),AVERAGE(J13555:J31088),Table1[[#This Row],[Order Total]])</f>
        <v>12</v>
      </c>
      <c r="L13555" s="1">
        <v>45063</v>
      </c>
      <c r="M13555" t="s">
        <v>17</v>
      </c>
      <c r="N13555" s="4" t="str">
        <f>IF(ISBLANK(Table1[[#This Row],[Payment Method]]),"Unknown",Table1[[#This Row],[Payment Method]])</f>
        <v>Digital Wallet</v>
      </c>
    </row>
    <row r="13556" spans="1:14" hidden="1" x14ac:dyDescent="0.35">
      <c r="A13556" t="s">
        <v>13696</v>
      </c>
      <c r="B13556" t="s">
        <v>40</v>
      </c>
      <c r="C13556" t="s">
        <v>50</v>
      </c>
      <c r="D13556" t="s">
        <v>99</v>
      </c>
      <c r="E13556" s="4" t="str">
        <f>IF(ISBLANK(Table1[[#This Row],[Item]]),"Unknown",Table1[[#This Row],[Item]])</f>
        <v>Chicken Melt</v>
      </c>
      <c r="F13556">
        <v>8</v>
      </c>
      <c r="G13556" s="4">
        <f>IF(ISBLANK(Table1[[#This Row],[Price]]),AVERAGE(F13556:F31089),Table1[[#This Row],[Price]])</f>
        <v>8</v>
      </c>
      <c r="H13556">
        <v>5</v>
      </c>
      <c r="I13556" s="4">
        <f>IF(ISBLANK(Table1[[#This Row],[Quantity]]),AVERAGE(H13556:H31089),Table1[[#This Row],[Quantity]])</f>
        <v>5</v>
      </c>
      <c r="J13556">
        <v>40</v>
      </c>
      <c r="K13556" s="4">
        <f>IF(ISBLANK(Table1[[#This Row],[Order Total]]),AVERAGE(J13556:J31089),Table1[[#This Row],[Order Total]])</f>
        <v>40</v>
      </c>
      <c r="L13556" s="1">
        <v>44763</v>
      </c>
      <c r="M13556" t="s">
        <v>17</v>
      </c>
      <c r="N13556" s="4" t="str">
        <f>IF(ISBLANK(Table1[[#This Row],[Payment Method]]),"Unknown",Table1[[#This Row],[Payment Method]])</f>
        <v>Digital Wallet</v>
      </c>
    </row>
    <row r="13557" spans="1:14" hidden="1" x14ac:dyDescent="0.35">
      <c r="A13557" t="s">
        <v>13697</v>
      </c>
      <c r="B13557" t="s">
        <v>143</v>
      </c>
      <c r="C13557" t="s">
        <v>24</v>
      </c>
      <c r="D13557" t="s">
        <v>168</v>
      </c>
      <c r="E13557" s="4" t="str">
        <f>IF(ISBLANK(Table1[[#This Row],[Item]]),"Unknown",Table1[[#This Row],[Item]])</f>
        <v>Water</v>
      </c>
      <c r="F13557">
        <v>1</v>
      </c>
      <c r="G13557" s="4">
        <f>IF(ISBLANK(Table1[[#This Row],[Price]]),AVERAGE(F13557:F31090),Table1[[#This Row],[Price]])</f>
        <v>1</v>
      </c>
      <c r="H13557">
        <v>5</v>
      </c>
      <c r="I13557" s="4">
        <f>IF(ISBLANK(Table1[[#This Row],[Quantity]]),AVERAGE(H13557:H31090),Table1[[#This Row],[Quantity]])</f>
        <v>5</v>
      </c>
      <c r="J13557">
        <v>5</v>
      </c>
      <c r="K13557" s="4">
        <f>IF(ISBLANK(Table1[[#This Row],[Order Total]]),AVERAGE(J13557:J31090),Table1[[#This Row],[Order Total]])</f>
        <v>5</v>
      </c>
      <c r="L13557" s="1">
        <v>44583</v>
      </c>
      <c r="M13557" t="s">
        <v>17</v>
      </c>
      <c r="N13557" s="4" t="str">
        <f>IF(ISBLANK(Table1[[#This Row],[Payment Method]]),"Unknown",Table1[[#This Row],[Payment Method]])</f>
        <v>Digital Wallet</v>
      </c>
    </row>
    <row r="13558" spans="1:14" hidden="1" x14ac:dyDescent="0.35">
      <c r="A13558" t="s">
        <v>13698</v>
      </c>
      <c r="B13558" t="s">
        <v>35</v>
      </c>
      <c r="C13558" t="s">
        <v>11</v>
      </c>
      <c r="D13558" t="s">
        <v>16</v>
      </c>
      <c r="E13558" s="4" t="str">
        <f>IF(ISBLANK(Table1[[#This Row],[Item]]),"Unknown",Table1[[#This Row],[Item]])</f>
        <v>Mashed Potatoes</v>
      </c>
      <c r="F13558">
        <v>4</v>
      </c>
      <c r="G13558" s="4">
        <f>IF(ISBLANK(Table1[[#This Row],[Price]]),AVERAGE(F13558:F31091),Table1[[#This Row],[Price]])</f>
        <v>4</v>
      </c>
      <c r="H13558">
        <v>5</v>
      </c>
      <c r="I13558" s="4">
        <f>IF(ISBLANK(Table1[[#This Row],[Quantity]]),AVERAGE(H13558:H31091),Table1[[#This Row],[Quantity]])</f>
        <v>5</v>
      </c>
      <c r="J13558">
        <v>20</v>
      </c>
      <c r="K13558" s="4">
        <f>IF(ISBLANK(Table1[[#This Row],[Order Total]]),AVERAGE(J13558:J31091),Table1[[#This Row],[Order Total]])</f>
        <v>20</v>
      </c>
      <c r="L13558" s="1">
        <v>45220</v>
      </c>
      <c r="M13558" t="s">
        <v>13</v>
      </c>
      <c r="N13558" s="4" t="str">
        <f>IF(ISBLANK(Table1[[#This Row],[Payment Method]]),"Unknown",Table1[[#This Row],[Payment Method]])</f>
        <v>Credit Card</v>
      </c>
    </row>
    <row r="13559" spans="1:14" hidden="1" x14ac:dyDescent="0.35">
      <c r="A13559" t="s">
        <v>13699</v>
      </c>
      <c r="B13559" t="s">
        <v>372</v>
      </c>
      <c r="C13559" t="s">
        <v>38</v>
      </c>
      <c r="E13559" s="4" t="str">
        <f>IF(ISBLANK(Table1[[#This Row],[Item]]),"Unknown",Table1[[#This Row],[Item]])</f>
        <v>Unknown</v>
      </c>
      <c r="F13559">
        <v>6</v>
      </c>
      <c r="G13559" s="4">
        <f>IF(ISBLANK(Table1[[#This Row],[Price]]),AVERAGE(F13559:F31092),Table1[[#This Row],[Price]])</f>
        <v>6</v>
      </c>
      <c r="H13559">
        <v>5</v>
      </c>
      <c r="I13559" s="4">
        <f>IF(ISBLANK(Table1[[#This Row],[Quantity]]),AVERAGE(H13559:H31092),Table1[[#This Row],[Quantity]])</f>
        <v>5</v>
      </c>
      <c r="J13559">
        <v>30</v>
      </c>
      <c r="K13559" s="4">
        <f>IF(ISBLANK(Table1[[#This Row],[Order Total]]),AVERAGE(J13559:J31092),Table1[[#This Row],[Order Total]])</f>
        <v>30</v>
      </c>
      <c r="L13559" s="1">
        <v>44860</v>
      </c>
      <c r="M13559" t="s">
        <v>28</v>
      </c>
      <c r="N13559" s="4" t="str">
        <f>IF(ISBLANK(Table1[[#This Row],[Payment Method]]),"Unknown",Table1[[#This Row],[Payment Method]])</f>
        <v>Cash</v>
      </c>
    </row>
    <row r="13560" spans="1:14" hidden="1" x14ac:dyDescent="0.35">
      <c r="A13560" t="s">
        <v>13700</v>
      </c>
      <c r="B13560" t="s">
        <v>40</v>
      </c>
      <c r="C13560" t="s">
        <v>38</v>
      </c>
      <c r="D13560" t="s">
        <v>43</v>
      </c>
      <c r="E13560" s="4" t="str">
        <f>IF(ISBLANK(Table1[[#This Row],[Item]]),"Unknown",Table1[[#This Row],[Item]])</f>
        <v>Brownie</v>
      </c>
      <c r="F13560">
        <v>6</v>
      </c>
      <c r="G13560" s="4">
        <f>IF(ISBLANK(Table1[[#This Row],[Price]]),AVERAGE(F13560:F31093),Table1[[#This Row],[Price]])</f>
        <v>6</v>
      </c>
      <c r="H13560">
        <v>3</v>
      </c>
      <c r="I13560" s="4">
        <f>IF(ISBLANK(Table1[[#This Row],[Quantity]]),AVERAGE(H13560:H31093),Table1[[#This Row],[Quantity]])</f>
        <v>3</v>
      </c>
      <c r="J13560">
        <v>18</v>
      </c>
      <c r="K13560" s="4">
        <f>IF(ISBLANK(Table1[[#This Row],[Order Total]]),AVERAGE(J13560:J31093),Table1[[#This Row],[Order Total]])</f>
        <v>18</v>
      </c>
      <c r="L13560" s="1">
        <v>44850</v>
      </c>
      <c r="M13560" t="s">
        <v>28</v>
      </c>
      <c r="N13560" s="4" t="str">
        <f>IF(ISBLANK(Table1[[#This Row],[Payment Method]]),"Unknown",Table1[[#This Row],[Payment Method]])</f>
        <v>Cash</v>
      </c>
    </row>
    <row r="13561" spans="1:14" hidden="1" x14ac:dyDescent="0.35">
      <c r="A13561" t="s">
        <v>13701</v>
      </c>
      <c r="B13561" t="s">
        <v>95</v>
      </c>
      <c r="C13561" t="s">
        <v>50</v>
      </c>
      <c r="D13561" t="s">
        <v>112</v>
      </c>
      <c r="E13561" s="4" t="str">
        <f>IF(ISBLANK(Table1[[#This Row],[Item]]),"Unknown",Table1[[#This Row],[Item]])</f>
        <v>French Fries</v>
      </c>
      <c r="F13561">
        <v>4</v>
      </c>
      <c r="G13561" s="4">
        <f>IF(ISBLANK(Table1[[#This Row],[Price]]),AVERAGE(F13561:F31094),Table1[[#This Row],[Price]])</f>
        <v>4</v>
      </c>
      <c r="H13561">
        <v>5</v>
      </c>
      <c r="I13561" s="4">
        <f>IF(ISBLANK(Table1[[#This Row],[Quantity]]),AVERAGE(H13561:H31094),Table1[[#This Row],[Quantity]])</f>
        <v>5</v>
      </c>
      <c r="J13561">
        <v>20</v>
      </c>
      <c r="K13561" s="4">
        <f>IF(ISBLANK(Table1[[#This Row],[Order Total]]),AVERAGE(J13561:J31094),Table1[[#This Row],[Order Total]])</f>
        <v>20</v>
      </c>
      <c r="L13561" s="1">
        <v>44578</v>
      </c>
      <c r="M13561" t="s">
        <v>13</v>
      </c>
      <c r="N13561" s="4" t="str">
        <f>IF(ISBLANK(Table1[[#This Row],[Payment Method]]),"Unknown",Table1[[#This Row],[Payment Method]])</f>
        <v>Credit Card</v>
      </c>
    </row>
    <row r="13562" spans="1:14" hidden="1" x14ac:dyDescent="0.35">
      <c r="A13562" t="s">
        <v>13702</v>
      </c>
      <c r="B13562" t="s">
        <v>40</v>
      </c>
      <c r="C13562" t="s">
        <v>24</v>
      </c>
      <c r="D13562" t="s">
        <v>168</v>
      </c>
      <c r="E13562" s="4" t="str">
        <f>IF(ISBLANK(Table1[[#This Row],[Item]]),"Unknown",Table1[[#This Row],[Item]])</f>
        <v>Water</v>
      </c>
      <c r="F13562">
        <v>1</v>
      </c>
      <c r="G13562" s="4">
        <f>IF(ISBLANK(Table1[[#This Row],[Price]]),AVERAGE(F13562:F31095),Table1[[#This Row],[Price]])</f>
        <v>1</v>
      </c>
      <c r="H13562">
        <v>2</v>
      </c>
      <c r="I13562" s="4">
        <f>IF(ISBLANK(Table1[[#This Row],[Quantity]]),AVERAGE(H13562:H31095),Table1[[#This Row],[Quantity]])</f>
        <v>2</v>
      </c>
      <c r="J13562">
        <v>2</v>
      </c>
      <c r="K13562" s="4">
        <f>IF(ISBLANK(Table1[[#This Row],[Order Total]]),AVERAGE(J13562:J31095),Table1[[#This Row],[Order Total]])</f>
        <v>2</v>
      </c>
      <c r="L13562" s="1">
        <v>45232</v>
      </c>
      <c r="M13562" t="s">
        <v>28</v>
      </c>
      <c r="N13562" s="4" t="str">
        <f>IF(ISBLANK(Table1[[#This Row],[Payment Method]]),"Unknown",Table1[[#This Row],[Payment Method]])</f>
        <v>Cash</v>
      </c>
    </row>
    <row r="13563" spans="1:14" hidden="1" x14ac:dyDescent="0.35">
      <c r="A13563" t="s">
        <v>13703</v>
      </c>
      <c r="B13563" t="s">
        <v>223</v>
      </c>
      <c r="C13563" t="s">
        <v>24</v>
      </c>
      <c r="D13563" t="s">
        <v>168</v>
      </c>
      <c r="E13563" s="4" t="str">
        <f>IF(ISBLANK(Table1[[#This Row],[Item]]),"Unknown",Table1[[#This Row],[Item]])</f>
        <v>Water</v>
      </c>
      <c r="F13563">
        <v>1</v>
      </c>
      <c r="G13563" s="4">
        <f>IF(ISBLANK(Table1[[#This Row],[Price]]),AVERAGE(F13563:F31096),Table1[[#This Row],[Price]])</f>
        <v>1</v>
      </c>
      <c r="H13563">
        <v>5</v>
      </c>
      <c r="I13563" s="4">
        <f>IF(ISBLANK(Table1[[#This Row],[Quantity]]),AVERAGE(H13563:H31096),Table1[[#This Row],[Quantity]])</f>
        <v>5</v>
      </c>
      <c r="J13563">
        <v>5</v>
      </c>
      <c r="K13563" s="4">
        <f>IF(ISBLANK(Table1[[#This Row],[Order Total]]),AVERAGE(J13563:J31096),Table1[[#This Row],[Order Total]])</f>
        <v>5</v>
      </c>
      <c r="L13563" s="1">
        <v>44587</v>
      </c>
      <c r="M13563" t="s">
        <v>28</v>
      </c>
      <c r="N13563" s="4" t="str">
        <f>IF(ISBLANK(Table1[[#This Row],[Payment Method]]),"Unknown",Table1[[#This Row],[Payment Method]])</f>
        <v>Cash</v>
      </c>
    </row>
    <row r="13564" spans="1:14" hidden="1" x14ac:dyDescent="0.35">
      <c r="A13564" t="s">
        <v>13704</v>
      </c>
      <c r="B13564" t="s">
        <v>287</v>
      </c>
      <c r="C13564" t="s">
        <v>20</v>
      </c>
      <c r="D13564" t="s">
        <v>245</v>
      </c>
      <c r="E13564" s="4" t="str">
        <f>IF(ISBLANK(Table1[[#This Row],[Item]]),"Unknown",Table1[[#This Row],[Item]])</f>
        <v>Steak</v>
      </c>
      <c r="F13564">
        <v>20</v>
      </c>
      <c r="G13564" s="4">
        <f>IF(ISBLANK(Table1[[#This Row],[Price]]),AVERAGE(F13564:F31097),Table1[[#This Row],[Price]])</f>
        <v>20</v>
      </c>
      <c r="H13564">
        <v>4</v>
      </c>
      <c r="I13564" s="4">
        <f>IF(ISBLANK(Table1[[#This Row],[Quantity]]),AVERAGE(H13564:H31097),Table1[[#This Row],[Quantity]])</f>
        <v>4</v>
      </c>
      <c r="J13564">
        <v>80</v>
      </c>
      <c r="K13564" s="4">
        <f>IF(ISBLANK(Table1[[#This Row],[Order Total]]),AVERAGE(J13564:J31097),Table1[[#This Row],[Order Total]])</f>
        <v>80</v>
      </c>
      <c r="L13564" s="1">
        <v>44606</v>
      </c>
      <c r="M13564" t="s">
        <v>28</v>
      </c>
      <c r="N13564" s="4" t="str">
        <f>IF(ISBLANK(Table1[[#This Row],[Payment Method]]),"Unknown",Table1[[#This Row],[Payment Method]])</f>
        <v>Cash</v>
      </c>
    </row>
    <row r="13565" spans="1:14" hidden="1" x14ac:dyDescent="0.35">
      <c r="A13565" t="s">
        <v>13705</v>
      </c>
      <c r="B13565" t="s">
        <v>35</v>
      </c>
      <c r="C13565" t="s">
        <v>20</v>
      </c>
      <c r="D13565" t="s">
        <v>21</v>
      </c>
      <c r="E13565" s="4" t="str">
        <f>IF(ISBLANK(Table1[[#This Row],[Item]]),"Unknown",Table1[[#This Row],[Item]])</f>
        <v>Grilled Chicken</v>
      </c>
      <c r="F13565">
        <v>15</v>
      </c>
      <c r="G13565" s="4">
        <f>IF(ISBLANK(Table1[[#This Row],[Price]]),AVERAGE(F13565:F31098),Table1[[#This Row],[Price]])</f>
        <v>15</v>
      </c>
      <c r="H13565">
        <v>3</v>
      </c>
      <c r="I13565" s="4">
        <f>IF(ISBLANK(Table1[[#This Row],[Quantity]]),AVERAGE(H13565:H31098),Table1[[#This Row],[Quantity]])</f>
        <v>3</v>
      </c>
      <c r="J13565">
        <v>45</v>
      </c>
      <c r="K13565" s="4">
        <f>IF(ISBLANK(Table1[[#This Row],[Order Total]]),AVERAGE(J13565:J31098),Table1[[#This Row],[Order Total]])</f>
        <v>45</v>
      </c>
      <c r="L13565" s="1">
        <v>44816</v>
      </c>
      <c r="M13565" t="s">
        <v>17</v>
      </c>
      <c r="N13565" s="4" t="str">
        <f>IF(ISBLANK(Table1[[#This Row],[Payment Method]]),"Unknown",Table1[[#This Row],[Payment Method]])</f>
        <v>Digital Wallet</v>
      </c>
    </row>
    <row r="13566" spans="1:14" hidden="1" x14ac:dyDescent="0.35">
      <c r="A13566" t="s">
        <v>13706</v>
      </c>
      <c r="B13566" t="s">
        <v>123</v>
      </c>
      <c r="C13566" t="s">
        <v>11</v>
      </c>
      <c r="D13566" t="s">
        <v>79</v>
      </c>
      <c r="E13566" s="4" t="str">
        <f>IF(ISBLANK(Table1[[#This Row],[Item]]),"Unknown",Table1[[#This Row],[Item]])</f>
        <v>Grilled Vegetables</v>
      </c>
      <c r="F13566">
        <v>5</v>
      </c>
      <c r="G13566" s="4">
        <f>IF(ISBLANK(Table1[[#This Row],[Price]]),AVERAGE(F13566:F31099),Table1[[#This Row],[Price]])</f>
        <v>5</v>
      </c>
      <c r="H13566">
        <v>5</v>
      </c>
      <c r="I13566" s="4">
        <f>IF(ISBLANK(Table1[[#This Row],[Quantity]]),AVERAGE(H13566:H31099),Table1[[#This Row],[Quantity]])</f>
        <v>5</v>
      </c>
      <c r="J13566">
        <v>25</v>
      </c>
      <c r="K13566" s="4">
        <f>IF(ISBLANK(Table1[[#This Row],[Order Total]]),AVERAGE(J13566:J31099),Table1[[#This Row],[Order Total]])</f>
        <v>25</v>
      </c>
      <c r="L13566" s="1">
        <v>45155</v>
      </c>
      <c r="M13566" t="s">
        <v>13</v>
      </c>
      <c r="N13566" s="4" t="str">
        <f>IF(ISBLANK(Table1[[#This Row],[Payment Method]]),"Unknown",Table1[[#This Row],[Payment Method]])</f>
        <v>Credit Card</v>
      </c>
    </row>
    <row r="13567" spans="1:14" hidden="1" x14ac:dyDescent="0.35">
      <c r="A13567" t="s">
        <v>13707</v>
      </c>
      <c r="B13567" t="s">
        <v>196</v>
      </c>
      <c r="C13567" t="s">
        <v>11</v>
      </c>
      <c r="D13567" t="s">
        <v>12</v>
      </c>
      <c r="E13567" s="4" t="str">
        <f>IF(ISBLANK(Table1[[#This Row],[Item]]),"Unknown",Table1[[#This Row],[Item]])</f>
        <v>Side Salad</v>
      </c>
      <c r="F13567">
        <v>3</v>
      </c>
      <c r="G13567" s="4">
        <f>IF(ISBLANK(Table1[[#This Row],[Price]]),AVERAGE(F13567:F31100),Table1[[#This Row],[Price]])</f>
        <v>3</v>
      </c>
      <c r="H13567">
        <v>1</v>
      </c>
      <c r="I13567" s="4">
        <f>IF(ISBLANK(Table1[[#This Row],[Quantity]]),AVERAGE(H13567:H31100),Table1[[#This Row],[Quantity]])</f>
        <v>1</v>
      </c>
      <c r="J13567">
        <v>3</v>
      </c>
      <c r="K13567" s="4">
        <f>IF(ISBLANK(Table1[[#This Row],[Order Total]]),AVERAGE(J13567:J31100),Table1[[#This Row],[Order Total]])</f>
        <v>3</v>
      </c>
      <c r="L13567" s="1">
        <v>44809</v>
      </c>
      <c r="N13567" s="4" t="str">
        <f>IF(ISBLANK(Table1[[#This Row],[Payment Method]]),"Unknown",Table1[[#This Row],[Payment Method]])</f>
        <v>Unknown</v>
      </c>
    </row>
    <row r="13568" spans="1:14" hidden="1" x14ac:dyDescent="0.35">
      <c r="A13568" t="s">
        <v>13708</v>
      </c>
      <c r="B13568" t="s">
        <v>60</v>
      </c>
      <c r="C13568" t="s">
        <v>38</v>
      </c>
      <c r="D13568" t="s">
        <v>125</v>
      </c>
      <c r="E13568" s="4" t="str">
        <f>IF(ISBLANK(Table1[[#This Row],[Item]]),"Unknown",Table1[[#This Row],[Item]])</f>
        <v>Cheesecake</v>
      </c>
      <c r="F13568">
        <v>7</v>
      </c>
      <c r="G13568" s="4">
        <f>IF(ISBLANK(Table1[[#This Row],[Price]]),AVERAGE(F13568:F31101),Table1[[#This Row],[Price]])</f>
        <v>7</v>
      </c>
      <c r="H13568">
        <v>5</v>
      </c>
      <c r="I13568" s="4">
        <f>IF(ISBLANK(Table1[[#This Row],[Quantity]]),AVERAGE(H13568:H31101),Table1[[#This Row],[Quantity]])</f>
        <v>5</v>
      </c>
      <c r="J13568">
        <v>35</v>
      </c>
      <c r="K13568" s="4">
        <f>IF(ISBLANK(Table1[[#This Row],[Order Total]]),AVERAGE(J13568:J31101),Table1[[#This Row],[Order Total]])</f>
        <v>35</v>
      </c>
      <c r="L13568" s="1">
        <v>44634</v>
      </c>
      <c r="M13568" t="s">
        <v>13</v>
      </c>
      <c r="N13568" s="4" t="str">
        <f>IF(ISBLANK(Table1[[#This Row],[Payment Method]]),"Unknown",Table1[[#This Row],[Payment Method]])</f>
        <v>Credit Card</v>
      </c>
    </row>
    <row r="13569" spans="1:14" hidden="1" x14ac:dyDescent="0.35">
      <c r="A13569" t="s">
        <v>13709</v>
      </c>
      <c r="B13569" t="s">
        <v>597</v>
      </c>
      <c r="C13569" t="s">
        <v>38</v>
      </c>
      <c r="D13569" t="s">
        <v>121</v>
      </c>
      <c r="E13569" s="4" t="str">
        <f>IF(ISBLANK(Table1[[#This Row],[Item]]),"Unknown",Table1[[#This Row],[Item]])</f>
        <v>Ice Cream</v>
      </c>
      <c r="F13569">
        <v>5</v>
      </c>
      <c r="G13569" s="4">
        <f>IF(ISBLANK(Table1[[#This Row],[Price]]),AVERAGE(F13569:F31102),Table1[[#This Row],[Price]])</f>
        <v>5</v>
      </c>
      <c r="H13569">
        <v>3</v>
      </c>
      <c r="I13569" s="4">
        <f>IF(ISBLANK(Table1[[#This Row],[Quantity]]),AVERAGE(H13569:H31102),Table1[[#This Row],[Quantity]])</f>
        <v>3</v>
      </c>
      <c r="J13569">
        <v>15</v>
      </c>
      <c r="K13569" s="4">
        <f>IF(ISBLANK(Table1[[#This Row],[Order Total]]),AVERAGE(J13569:J31102),Table1[[#This Row],[Order Total]])</f>
        <v>15</v>
      </c>
      <c r="L13569" s="1">
        <v>44743</v>
      </c>
      <c r="M13569" t="s">
        <v>13</v>
      </c>
      <c r="N13569" s="4" t="str">
        <f>IF(ISBLANK(Table1[[#This Row],[Payment Method]]),"Unknown",Table1[[#This Row],[Payment Method]])</f>
        <v>Credit Card</v>
      </c>
    </row>
    <row r="13570" spans="1:14" hidden="1" x14ac:dyDescent="0.35">
      <c r="A13570" t="s">
        <v>13710</v>
      </c>
      <c r="B13570" t="s">
        <v>423</v>
      </c>
      <c r="C13570" t="s">
        <v>20</v>
      </c>
      <c r="D13570" t="s">
        <v>41</v>
      </c>
      <c r="E13570" s="4" t="str">
        <f>IF(ISBLANK(Table1[[#This Row],[Item]]),"Unknown",Table1[[#This Row],[Item]])</f>
        <v>Vegetarian Platter</v>
      </c>
      <c r="F13570">
        <v>14</v>
      </c>
      <c r="G13570" s="4">
        <f>IF(ISBLANK(Table1[[#This Row],[Price]]),AVERAGE(F13570:F31103),Table1[[#This Row],[Price]])</f>
        <v>14</v>
      </c>
      <c r="H13570">
        <v>3</v>
      </c>
      <c r="I13570" s="4">
        <f>IF(ISBLANK(Table1[[#This Row],[Quantity]]),AVERAGE(H13570:H31103),Table1[[#This Row],[Quantity]])</f>
        <v>3</v>
      </c>
      <c r="J13570">
        <v>42</v>
      </c>
      <c r="K13570" s="4">
        <f>IF(ISBLANK(Table1[[#This Row],[Order Total]]),AVERAGE(J13570:J31103),Table1[[#This Row],[Order Total]])</f>
        <v>42</v>
      </c>
      <c r="L13570" s="1">
        <v>44746</v>
      </c>
      <c r="M13570" t="s">
        <v>13</v>
      </c>
      <c r="N13570" s="4" t="str">
        <f>IF(ISBLANK(Table1[[#This Row],[Payment Method]]),"Unknown",Table1[[#This Row],[Payment Method]])</f>
        <v>Credit Card</v>
      </c>
    </row>
    <row r="13571" spans="1:14" hidden="1" x14ac:dyDescent="0.35">
      <c r="A13571" t="s">
        <v>13711</v>
      </c>
      <c r="B13571" t="s">
        <v>160</v>
      </c>
      <c r="C13571" t="s">
        <v>11</v>
      </c>
      <c r="D13571" t="s">
        <v>12</v>
      </c>
      <c r="E13571" s="4" t="str">
        <f>IF(ISBLANK(Table1[[#This Row],[Item]]),"Unknown",Table1[[#This Row],[Item]])</f>
        <v>Side Salad</v>
      </c>
      <c r="F13571">
        <v>3</v>
      </c>
      <c r="G13571" s="4">
        <f>IF(ISBLANK(Table1[[#This Row],[Price]]),AVERAGE(F13571:F31104),Table1[[#This Row],[Price]])</f>
        <v>3</v>
      </c>
      <c r="H13571">
        <v>4</v>
      </c>
      <c r="I13571" s="4">
        <f>IF(ISBLANK(Table1[[#This Row],[Quantity]]),AVERAGE(H13571:H31104),Table1[[#This Row],[Quantity]])</f>
        <v>4</v>
      </c>
      <c r="J13571">
        <v>12</v>
      </c>
      <c r="K13571" s="4">
        <f>IF(ISBLANK(Table1[[#This Row],[Order Total]]),AVERAGE(J13571:J31104),Table1[[#This Row],[Order Total]])</f>
        <v>12</v>
      </c>
      <c r="L13571" s="1">
        <v>45057</v>
      </c>
      <c r="M13571" t="s">
        <v>13</v>
      </c>
      <c r="N13571" s="4" t="str">
        <f>IF(ISBLANK(Table1[[#This Row],[Payment Method]]),"Unknown",Table1[[#This Row],[Payment Method]])</f>
        <v>Credit Card</v>
      </c>
    </row>
    <row r="13572" spans="1:14" hidden="1" x14ac:dyDescent="0.35">
      <c r="A13572" t="s">
        <v>13712</v>
      </c>
      <c r="B13572" t="s">
        <v>120</v>
      </c>
      <c r="C13572" t="s">
        <v>11</v>
      </c>
      <c r="D13572" t="s">
        <v>12</v>
      </c>
      <c r="E13572" s="4" t="str">
        <f>IF(ISBLANK(Table1[[#This Row],[Item]]),"Unknown",Table1[[#This Row],[Item]])</f>
        <v>Side Salad</v>
      </c>
      <c r="F13572">
        <v>3</v>
      </c>
      <c r="G13572" s="4">
        <f>IF(ISBLANK(Table1[[#This Row],[Price]]),AVERAGE(F13572:F31105),Table1[[#This Row],[Price]])</f>
        <v>3</v>
      </c>
      <c r="H13572">
        <v>4</v>
      </c>
      <c r="I13572" s="4">
        <f>IF(ISBLANK(Table1[[#This Row],[Quantity]]),AVERAGE(H13572:H31105),Table1[[#This Row],[Quantity]])</f>
        <v>4</v>
      </c>
      <c r="J13572">
        <v>12</v>
      </c>
      <c r="K13572" s="4">
        <f>IF(ISBLANK(Table1[[#This Row],[Order Total]]),AVERAGE(J13572:J31105),Table1[[#This Row],[Order Total]])</f>
        <v>12</v>
      </c>
      <c r="L13572" s="1">
        <v>45181</v>
      </c>
      <c r="M13572" t="s">
        <v>13</v>
      </c>
      <c r="N13572" s="4" t="str">
        <f>IF(ISBLANK(Table1[[#This Row],[Payment Method]]),"Unknown",Table1[[#This Row],[Payment Method]])</f>
        <v>Credit Card</v>
      </c>
    </row>
    <row r="13573" spans="1:14" hidden="1" x14ac:dyDescent="0.35">
      <c r="A13573" t="s">
        <v>13713</v>
      </c>
      <c r="B13573" t="s">
        <v>165</v>
      </c>
      <c r="C13573" t="s">
        <v>38</v>
      </c>
      <c r="D13573" t="s">
        <v>125</v>
      </c>
      <c r="E13573" s="4" t="str">
        <f>IF(ISBLANK(Table1[[#This Row],[Item]]),"Unknown",Table1[[#This Row],[Item]])</f>
        <v>Cheesecake</v>
      </c>
      <c r="F13573">
        <v>7</v>
      </c>
      <c r="G13573" s="4">
        <f>IF(ISBLANK(Table1[[#This Row],[Price]]),AVERAGE(F13573:F31106),Table1[[#This Row],[Price]])</f>
        <v>7</v>
      </c>
      <c r="H13573">
        <v>5</v>
      </c>
      <c r="I13573" s="4">
        <f>IF(ISBLANK(Table1[[#This Row],[Quantity]]),AVERAGE(H13573:H31106),Table1[[#This Row],[Quantity]])</f>
        <v>5</v>
      </c>
      <c r="J13573">
        <v>35</v>
      </c>
      <c r="K13573" s="4">
        <f>IF(ISBLANK(Table1[[#This Row],[Order Total]]),AVERAGE(J13573:J31106),Table1[[#This Row],[Order Total]])</f>
        <v>35</v>
      </c>
      <c r="L13573" s="1">
        <v>44672</v>
      </c>
      <c r="N13573" s="4" t="str">
        <f>IF(ISBLANK(Table1[[#This Row],[Payment Method]]),"Unknown",Table1[[#This Row],[Payment Method]])</f>
        <v>Unknown</v>
      </c>
    </row>
    <row r="13574" spans="1:14" hidden="1" x14ac:dyDescent="0.35">
      <c r="A13574" t="s">
        <v>13714</v>
      </c>
      <c r="B13574" t="s">
        <v>397</v>
      </c>
      <c r="C13574" t="s">
        <v>38</v>
      </c>
      <c r="D13574" t="s">
        <v>107</v>
      </c>
      <c r="E13574" s="4" t="str">
        <f>IF(ISBLANK(Table1[[#This Row],[Item]]),"Unknown",Table1[[#This Row],[Item]])</f>
        <v>Fruit Salad</v>
      </c>
      <c r="F13574">
        <v>4</v>
      </c>
      <c r="G13574" s="4">
        <f>IF(ISBLANK(Table1[[#This Row],[Price]]),AVERAGE(F13574:F31107),Table1[[#This Row],[Price]])</f>
        <v>4</v>
      </c>
      <c r="H13574">
        <v>5</v>
      </c>
      <c r="I13574" s="4">
        <f>IF(ISBLANK(Table1[[#This Row],[Quantity]]),AVERAGE(H13574:H31107),Table1[[#This Row],[Quantity]])</f>
        <v>5</v>
      </c>
      <c r="J13574">
        <v>20</v>
      </c>
      <c r="K13574" s="4">
        <f>IF(ISBLANK(Table1[[#This Row],[Order Total]]),AVERAGE(J13574:J31107),Table1[[#This Row],[Order Total]])</f>
        <v>20</v>
      </c>
      <c r="L13574" s="1">
        <v>44920</v>
      </c>
      <c r="M13574" t="s">
        <v>17</v>
      </c>
      <c r="N13574" s="4" t="str">
        <f>IF(ISBLANK(Table1[[#This Row],[Payment Method]]),"Unknown",Table1[[#This Row],[Payment Method]])</f>
        <v>Digital Wallet</v>
      </c>
    </row>
    <row r="13575" spans="1:14" hidden="1" x14ac:dyDescent="0.35">
      <c r="A13575" t="s">
        <v>13715</v>
      </c>
      <c r="B13575" t="s">
        <v>103</v>
      </c>
      <c r="C13575" t="s">
        <v>24</v>
      </c>
      <c r="D13575" t="s">
        <v>168</v>
      </c>
      <c r="E13575" s="4" t="str">
        <f>IF(ISBLANK(Table1[[#This Row],[Item]]),"Unknown",Table1[[#This Row],[Item]])</f>
        <v>Water</v>
      </c>
      <c r="F13575">
        <v>1</v>
      </c>
      <c r="G13575" s="4">
        <f>IF(ISBLANK(Table1[[#This Row],[Price]]),AVERAGE(F13575:F31108),Table1[[#This Row],[Price]])</f>
        <v>1</v>
      </c>
      <c r="H13575">
        <v>5</v>
      </c>
      <c r="I13575" s="4">
        <f>IF(ISBLANK(Table1[[#This Row],[Quantity]]),AVERAGE(H13575:H31108),Table1[[#This Row],[Quantity]])</f>
        <v>5</v>
      </c>
      <c r="J13575">
        <v>5</v>
      </c>
      <c r="K13575" s="4">
        <f>IF(ISBLANK(Table1[[#This Row],[Order Total]]),AVERAGE(J13575:J31108),Table1[[#This Row],[Order Total]])</f>
        <v>5</v>
      </c>
      <c r="L13575" s="1">
        <v>45018</v>
      </c>
      <c r="M13575" t="s">
        <v>28</v>
      </c>
      <c r="N13575" s="4" t="str">
        <f>IF(ISBLANK(Table1[[#This Row],[Payment Method]]),"Unknown",Table1[[#This Row],[Payment Method]])</f>
        <v>Cash</v>
      </c>
    </row>
    <row r="13576" spans="1:14" hidden="1" x14ac:dyDescent="0.35">
      <c r="A13576" t="s">
        <v>13716</v>
      </c>
      <c r="B13576" t="s">
        <v>155</v>
      </c>
      <c r="C13576" t="s">
        <v>38</v>
      </c>
      <c r="D13576" t="s">
        <v>121</v>
      </c>
      <c r="E13576" s="4" t="str">
        <f>IF(ISBLANK(Table1[[#This Row],[Item]]),"Unknown",Table1[[#This Row],[Item]])</f>
        <v>Ice Cream</v>
      </c>
      <c r="F13576">
        <v>5</v>
      </c>
      <c r="G13576" s="4">
        <f>IF(ISBLANK(Table1[[#This Row],[Price]]),AVERAGE(F13576:F31109),Table1[[#This Row],[Price]])</f>
        <v>5</v>
      </c>
      <c r="H13576">
        <v>4</v>
      </c>
      <c r="I13576" s="4">
        <f>IF(ISBLANK(Table1[[#This Row],[Quantity]]),AVERAGE(H13576:H31109),Table1[[#This Row],[Quantity]])</f>
        <v>4</v>
      </c>
      <c r="J13576">
        <v>20</v>
      </c>
      <c r="K13576" s="4">
        <f>IF(ISBLANK(Table1[[#This Row],[Order Total]]),AVERAGE(J13576:J31109),Table1[[#This Row],[Order Total]])</f>
        <v>20</v>
      </c>
      <c r="L13576" s="1">
        <v>44866</v>
      </c>
      <c r="M13576" t="s">
        <v>13</v>
      </c>
      <c r="N13576" s="4" t="str">
        <f>IF(ISBLANK(Table1[[#This Row],[Payment Method]]),"Unknown",Table1[[#This Row],[Payment Method]])</f>
        <v>Credit Card</v>
      </c>
    </row>
    <row r="13577" spans="1:14" hidden="1" x14ac:dyDescent="0.35">
      <c r="A13577" t="s">
        <v>13717</v>
      </c>
      <c r="B13577" t="s">
        <v>136</v>
      </c>
      <c r="C13577" t="s">
        <v>11</v>
      </c>
      <c r="D13577" t="s">
        <v>33</v>
      </c>
      <c r="E13577" s="4" t="str">
        <f>IF(ISBLANK(Table1[[#This Row],[Item]]),"Unknown",Table1[[#This Row],[Item]])</f>
        <v>Garlic Bread</v>
      </c>
      <c r="F13577">
        <v>4</v>
      </c>
      <c r="G13577" s="4">
        <f>IF(ISBLANK(Table1[[#This Row],[Price]]),AVERAGE(F13577:F31110),Table1[[#This Row],[Price]])</f>
        <v>4</v>
      </c>
      <c r="H13577">
        <v>3</v>
      </c>
      <c r="I13577" s="4">
        <f>IF(ISBLANK(Table1[[#This Row],[Quantity]]),AVERAGE(H13577:H31110),Table1[[#This Row],[Quantity]])</f>
        <v>3</v>
      </c>
      <c r="J13577">
        <v>12</v>
      </c>
      <c r="K13577" s="4">
        <f>IF(ISBLANK(Table1[[#This Row],[Order Total]]),AVERAGE(J13577:J31110),Table1[[#This Row],[Order Total]])</f>
        <v>12</v>
      </c>
      <c r="L13577" s="1">
        <v>44579</v>
      </c>
      <c r="M13577" t="s">
        <v>17</v>
      </c>
      <c r="N13577" s="4" t="str">
        <f>IF(ISBLANK(Table1[[#This Row],[Payment Method]]),"Unknown",Table1[[#This Row],[Payment Method]])</f>
        <v>Digital Wallet</v>
      </c>
    </row>
    <row r="13578" spans="1:14" hidden="1" x14ac:dyDescent="0.35">
      <c r="A13578" t="s">
        <v>13718</v>
      </c>
      <c r="B13578" t="s">
        <v>484</v>
      </c>
      <c r="C13578" t="s">
        <v>50</v>
      </c>
      <c r="D13578" t="s">
        <v>86</v>
      </c>
      <c r="E13578" s="4" t="str">
        <f>IF(ISBLANK(Table1[[#This Row],[Item]]),"Unknown",Table1[[#This Row],[Item]])</f>
        <v>Cheese Fries</v>
      </c>
      <c r="F13578">
        <v>5</v>
      </c>
      <c r="G13578" s="4">
        <f>IF(ISBLANK(Table1[[#This Row],[Price]]),AVERAGE(F13578:F31111),Table1[[#This Row],[Price]])</f>
        <v>5</v>
      </c>
      <c r="H13578">
        <v>5</v>
      </c>
      <c r="I13578" s="4">
        <f>IF(ISBLANK(Table1[[#This Row],[Quantity]]),AVERAGE(H13578:H31111),Table1[[#This Row],[Quantity]])</f>
        <v>5</v>
      </c>
      <c r="J13578">
        <v>25</v>
      </c>
      <c r="K13578" s="4">
        <f>IF(ISBLANK(Table1[[#This Row],[Order Total]]),AVERAGE(J13578:J31111),Table1[[#This Row],[Order Total]])</f>
        <v>25</v>
      </c>
      <c r="L13578" s="1">
        <v>44594</v>
      </c>
      <c r="M13578" t="s">
        <v>17</v>
      </c>
      <c r="N13578" s="4" t="str">
        <f>IF(ISBLANK(Table1[[#This Row],[Payment Method]]),"Unknown",Table1[[#This Row],[Payment Method]])</f>
        <v>Digital Wallet</v>
      </c>
    </row>
    <row r="13579" spans="1:14" hidden="1" x14ac:dyDescent="0.35">
      <c r="A13579" t="s">
        <v>13719</v>
      </c>
      <c r="B13579" t="s">
        <v>326</v>
      </c>
      <c r="C13579" t="s">
        <v>50</v>
      </c>
      <c r="D13579" t="s">
        <v>112</v>
      </c>
      <c r="E13579" s="4" t="str">
        <f>IF(ISBLANK(Table1[[#This Row],[Item]]),"Unknown",Table1[[#This Row],[Item]])</f>
        <v>French Fries</v>
      </c>
      <c r="F13579">
        <v>4</v>
      </c>
      <c r="G13579" s="4">
        <f>IF(ISBLANK(Table1[[#This Row],[Price]]),AVERAGE(F13579:F31112),Table1[[#This Row],[Price]])</f>
        <v>4</v>
      </c>
      <c r="H13579">
        <v>2</v>
      </c>
      <c r="I13579" s="4">
        <f>IF(ISBLANK(Table1[[#This Row],[Quantity]]),AVERAGE(H13579:H31112),Table1[[#This Row],[Quantity]])</f>
        <v>2</v>
      </c>
      <c r="J13579">
        <v>8</v>
      </c>
      <c r="K13579" s="4">
        <f>IF(ISBLANK(Table1[[#This Row],[Order Total]]),AVERAGE(J13579:J31112),Table1[[#This Row],[Order Total]])</f>
        <v>8</v>
      </c>
      <c r="L13579" s="1">
        <v>44984</v>
      </c>
      <c r="M13579" t="s">
        <v>17</v>
      </c>
      <c r="N13579" s="4" t="str">
        <f>IF(ISBLANK(Table1[[#This Row],[Payment Method]]),"Unknown",Table1[[#This Row],[Payment Method]])</f>
        <v>Digital Wallet</v>
      </c>
    </row>
    <row r="13580" spans="1:14" hidden="1" x14ac:dyDescent="0.35">
      <c r="A13580" t="s">
        <v>13720</v>
      </c>
      <c r="B13580" t="s">
        <v>147</v>
      </c>
      <c r="C13580" t="s">
        <v>38</v>
      </c>
      <c r="D13580" t="s">
        <v>43</v>
      </c>
      <c r="E13580" s="4" t="str">
        <f>IF(ISBLANK(Table1[[#This Row],[Item]]),"Unknown",Table1[[#This Row],[Item]])</f>
        <v>Brownie</v>
      </c>
      <c r="F13580">
        <v>6</v>
      </c>
      <c r="G13580" s="4">
        <f>IF(ISBLANK(Table1[[#This Row],[Price]]),AVERAGE(F13580:F31113),Table1[[#This Row],[Price]])</f>
        <v>6</v>
      </c>
      <c r="H13580">
        <v>3</v>
      </c>
      <c r="I13580" s="4">
        <f>IF(ISBLANK(Table1[[#This Row],[Quantity]]),AVERAGE(H13580:H31113),Table1[[#This Row],[Quantity]])</f>
        <v>3</v>
      </c>
      <c r="J13580">
        <v>18</v>
      </c>
      <c r="K13580" s="4">
        <f>IF(ISBLANK(Table1[[#This Row],[Order Total]]),AVERAGE(J13580:J31113),Table1[[#This Row],[Order Total]])</f>
        <v>18</v>
      </c>
      <c r="L13580" s="1">
        <v>44935</v>
      </c>
      <c r="M13580" t="s">
        <v>28</v>
      </c>
      <c r="N13580" s="4" t="str">
        <f>IF(ISBLANK(Table1[[#This Row],[Payment Method]]),"Unknown",Table1[[#This Row],[Payment Method]])</f>
        <v>Cash</v>
      </c>
    </row>
    <row r="13581" spans="1:14" hidden="1" x14ac:dyDescent="0.35">
      <c r="A13581" t="s">
        <v>13721</v>
      </c>
      <c r="B13581" t="s">
        <v>92</v>
      </c>
      <c r="C13581" t="s">
        <v>50</v>
      </c>
      <c r="D13581" t="s">
        <v>112</v>
      </c>
      <c r="E13581" s="4" t="str">
        <f>IF(ISBLANK(Table1[[#This Row],[Item]]),"Unknown",Table1[[#This Row],[Item]])</f>
        <v>French Fries</v>
      </c>
      <c r="F13581">
        <v>4</v>
      </c>
      <c r="G13581" s="4">
        <f>IF(ISBLANK(Table1[[#This Row],[Price]]),AVERAGE(F13581:F31114),Table1[[#This Row],[Price]])</f>
        <v>4</v>
      </c>
      <c r="H13581">
        <v>4</v>
      </c>
      <c r="I13581" s="4">
        <f>IF(ISBLANK(Table1[[#This Row],[Quantity]]),AVERAGE(H13581:H31114),Table1[[#This Row],[Quantity]])</f>
        <v>4</v>
      </c>
      <c r="J13581">
        <v>16</v>
      </c>
      <c r="K13581" s="4">
        <f>IF(ISBLANK(Table1[[#This Row],[Order Total]]),AVERAGE(J13581:J31114),Table1[[#This Row],[Order Total]])</f>
        <v>16</v>
      </c>
      <c r="L13581" s="1">
        <v>44983</v>
      </c>
      <c r="M13581" t="s">
        <v>28</v>
      </c>
      <c r="N13581" s="4" t="str">
        <f>IF(ISBLANK(Table1[[#This Row],[Payment Method]]),"Unknown",Table1[[#This Row],[Payment Method]])</f>
        <v>Cash</v>
      </c>
    </row>
    <row r="13582" spans="1:14" hidden="1" x14ac:dyDescent="0.35">
      <c r="A13582" t="s">
        <v>13722</v>
      </c>
      <c r="B13582" t="s">
        <v>397</v>
      </c>
      <c r="C13582" t="s">
        <v>24</v>
      </c>
      <c r="D13582" t="s">
        <v>168</v>
      </c>
      <c r="E13582" s="4" t="str">
        <f>IF(ISBLANK(Table1[[#This Row],[Item]]),"Unknown",Table1[[#This Row],[Item]])</f>
        <v>Water</v>
      </c>
      <c r="F13582">
        <v>1</v>
      </c>
      <c r="G13582" s="4">
        <f>IF(ISBLANK(Table1[[#This Row],[Price]]),AVERAGE(F13582:F31115),Table1[[#This Row],[Price]])</f>
        <v>1</v>
      </c>
      <c r="H13582">
        <v>3</v>
      </c>
      <c r="I13582" s="4">
        <f>IF(ISBLANK(Table1[[#This Row],[Quantity]]),AVERAGE(H13582:H31115),Table1[[#This Row],[Quantity]])</f>
        <v>3</v>
      </c>
      <c r="J13582">
        <v>3</v>
      </c>
      <c r="K13582" s="4">
        <f>IF(ISBLANK(Table1[[#This Row],[Order Total]]),AVERAGE(J13582:J31115),Table1[[#This Row],[Order Total]])</f>
        <v>3</v>
      </c>
      <c r="L13582" s="1">
        <v>44859</v>
      </c>
      <c r="M13582" t="s">
        <v>17</v>
      </c>
      <c r="N13582" s="4" t="str">
        <f>IF(ISBLANK(Table1[[#This Row],[Payment Method]]),"Unknown",Table1[[#This Row],[Payment Method]])</f>
        <v>Digital Wallet</v>
      </c>
    </row>
    <row r="13583" spans="1:14" hidden="1" x14ac:dyDescent="0.35">
      <c r="A13583" t="s">
        <v>13723</v>
      </c>
      <c r="B13583" t="s">
        <v>129</v>
      </c>
      <c r="C13583" t="s">
        <v>50</v>
      </c>
      <c r="D13583" t="s">
        <v>207</v>
      </c>
      <c r="E13583" s="4" t="str">
        <f>IF(ISBLANK(Table1[[#This Row],[Item]]),"Unknown",Table1[[#This Row],[Item]])</f>
        <v>Nachos Grande</v>
      </c>
      <c r="F13583">
        <v>10</v>
      </c>
      <c r="G13583" s="4">
        <f>IF(ISBLANK(Table1[[#This Row],[Price]]),AVERAGE(F13583:F31116),Table1[[#This Row],[Price]])</f>
        <v>10</v>
      </c>
      <c r="H13583">
        <v>1</v>
      </c>
      <c r="I13583" s="4">
        <f>IF(ISBLANK(Table1[[#This Row],[Quantity]]),AVERAGE(H13583:H31116),Table1[[#This Row],[Quantity]])</f>
        <v>1</v>
      </c>
      <c r="J13583">
        <v>10</v>
      </c>
      <c r="K13583" s="4">
        <f>IF(ISBLANK(Table1[[#This Row],[Order Total]]),AVERAGE(J13583:J31116),Table1[[#This Row],[Order Total]])</f>
        <v>10</v>
      </c>
      <c r="L13583" s="1">
        <v>44927</v>
      </c>
      <c r="M13583" t="s">
        <v>17</v>
      </c>
      <c r="N13583" s="4" t="str">
        <f>IF(ISBLANK(Table1[[#This Row],[Payment Method]]),"Unknown",Table1[[#This Row],[Payment Method]])</f>
        <v>Digital Wallet</v>
      </c>
    </row>
    <row r="13584" spans="1:14" hidden="1" x14ac:dyDescent="0.35">
      <c r="A13584" t="s">
        <v>13724</v>
      </c>
      <c r="B13584" t="s">
        <v>219</v>
      </c>
      <c r="C13584" t="s">
        <v>11</v>
      </c>
      <c r="D13584" t="s">
        <v>79</v>
      </c>
      <c r="E13584" s="4" t="str">
        <f>IF(ISBLANK(Table1[[#This Row],[Item]]),"Unknown",Table1[[#This Row],[Item]])</f>
        <v>Grilled Vegetables</v>
      </c>
      <c r="F13584">
        <v>5</v>
      </c>
      <c r="G13584" s="4">
        <f>IF(ISBLANK(Table1[[#This Row],[Price]]),AVERAGE(F13584:F31117),Table1[[#This Row],[Price]])</f>
        <v>5</v>
      </c>
      <c r="H13584">
        <v>4</v>
      </c>
      <c r="I13584" s="4">
        <f>IF(ISBLANK(Table1[[#This Row],[Quantity]]),AVERAGE(H13584:H31117),Table1[[#This Row],[Quantity]])</f>
        <v>4</v>
      </c>
      <c r="J13584">
        <v>20</v>
      </c>
      <c r="K13584" s="4">
        <f>IF(ISBLANK(Table1[[#This Row],[Order Total]]),AVERAGE(J13584:J31117),Table1[[#This Row],[Order Total]])</f>
        <v>20</v>
      </c>
      <c r="L13584" s="1">
        <v>45274</v>
      </c>
      <c r="M13584" t="s">
        <v>13</v>
      </c>
      <c r="N13584" s="4" t="str">
        <f>IF(ISBLANK(Table1[[#This Row],[Payment Method]]),"Unknown",Table1[[#This Row],[Payment Method]])</f>
        <v>Credit Card</v>
      </c>
    </row>
    <row r="13585" spans="1:14" hidden="1" x14ac:dyDescent="0.35">
      <c r="A13585" t="s">
        <v>13725</v>
      </c>
      <c r="B13585" t="s">
        <v>92</v>
      </c>
      <c r="C13585" t="s">
        <v>11</v>
      </c>
      <c r="D13585" t="s">
        <v>16</v>
      </c>
      <c r="E13585" s="4" t="str">
        <f>IF(ISBLANK(Table1[[#This Row],[Item]]),"Unknown",Table1[[#This Row],[Item]])</f>
        <v>Mashed Potatoes</v>
      </c>
      <c r="F13585">
        <v>4</v>
      </c>
      <c r="G13585" s="4">
        <f>IF(ISBLANK(Table1[[#This Row],[Price]]),AVERAGE(F13585:F31118),Table1[[#This Row],[Price]])</f>
        <v>4</v>
      </c>
      <c r="H13585">
        <v>3</v>
      </c>
      <c r="I13585" s="4">
        <f>IF(ISBLANK(Table1[[#This Row],[Quantity]]),AVERAGE(H13585:H31118),Table1[[#This Row],[Quantity]])</f>
        <v>3</v>
      </c>
      <c r="J13585">
        <v>12</v>
      </c>
      <c r="K13585" s="4">
        <f>IF(ISBLANK(Table1[[#This Row],[Order Total]]),AVERAGE(J13585:J31118),Table1[[#This Row],[Order Total]])</f>
        <v>12</v>
      </c>
      <c r="L13585" s="1">
        <v>45166</v>
      </c>
      <c r="M13585" t="s">
        <v>13</v>
      </c>
      <c r="N13585" s="4" t="str">
        <f>IF(ISBLANK(Table1[[#This Row],[Payment Method]]),"Unknown",Table1[[#This Row],[Payment Method]])</f>
        <v>Credit Card</v>
      </c>
    </row>
    <row r="13586" spans="1:14" hidden="1" x14ac:dyDescent="0.35">
      <c r="A13586" t="s">
        <v>13726</v>
      </c>
      <c r="B13586" t="s">
        <v>10</v>
      </c>
      <c r="C13586" t="s">
        <v>24</v>
      </c>
      <c r="D13586" t="s">
        <v>71</v>
      </c>
      <c r="E13586" s="4" t="str">
        <f>IF(ISBLANK(Table1[[#This Row],[Item]]),"Unknown",Table1[[#This Row],[Item]])</f>
        <v>Orange Juice</v>
      </c>
      <c r="F13586">
        <v>3</v>
      </c>
      <c r="G13586" s="4">
        <f>IF(ISBLANK(Table1[[#This Row],[Price]]),AVERAGE(F13586:F31119),Table1[[#This Row],[Price]])</f>
        <v>3</v>
      </c>
      <c r="H13586">
        <v>4</v>
      </c>
      <c r="I13586" s="4">
        <f>IF(ISBLANK(Table1[[#This Row],[Quantity]]),AVERAGE(H13586:H31119),Table1[[#This Row],[Quantity]])</f>
        <v>4</v>
      </c>
      <c r="J13586">
        <v>12</v>
      </c>
      <c r="K13586" s="4">
        <f>IF(ISBLANK(Table1[[#This Row],[Order Total]]),AVERAGE(J13586:J31119),Table1[[#This Row],[Order Total]])</f>
        <v>12</v>
      </c>
      <c r="L13586" s="1">
        <v>45214</v>
      </c>
      <c r="M13586" t="s">
        <v>13</v>
      </c>
      <c r="N13586" s="4" t="str">
        <f>IF(ISBLANK(Table1[[#This Row],[Payment Method]]),"Unknown",Table1[[#This Row],[Payment Method]])</f>
        <v>Credit Card</v>
      </c>
    </row>
    <row r="13587" spans="1:14" hidden="1" x14ac:dyDescent="0.35">
      <c r="A13587" t="s">
        <v>13727</v>
      </c>
      <c r="B13587" t="s">
        <v>411</v>
      </c>
      <c r="C13587" t="s">
        <v>50</v>
      </c>
      <c r="D13587" t="s">
        <v>86</v>
      </c>
      <c r="E13587" s="4" t="str">
        <f>IF(ISBLANK(Table1[[#This Row],[Item]]),"Unknown",Table1[[#This Row],[Item]])</f>
        <v>Cheese Fries</v>
      </c>
      <c r="F13587">
        <v>5</v>
      </c>
      <c r="G13587" s="4">
        <f>IF(ISBLANK(Table1[[#This Row],[Price]]),AVERAGE(F13587:F31120),Table1[[#This Row],[Price]])</f>
        <v>5</v>
      </c>
      <c r="H13587">
        <v>5</v>
      </c>
      <c r="I13587" s="4">
        <f>IF(ISBLANK(Table1[[#This Row],[Quantity]]),AVERAGE(H13587:H31120),Table1[[#This Row],[Quantity]])</f>
        <v>5</v>
      </c>
      <c r="J13587">
        <v>25</v>
      </c>
      <c r="K13587" s="4">
        <f>IF(ISBLANK(Table1[[#This Row],[Order Total]]),AVERAGE(J13587:J31120),Table1[[#This Row],[Order Total]])</f>
        <v>25</v>
      </c>
      <c r="L13587" s="1">
        <v>44894</v>
      </c>
      <c r="M13587" t="s">
        <v>28</v>
      </c>
      <c r="N13587" s="4" t="str">
        <f>IF(ISBLANK(Table1[[#This Row],[Payment Method]]),"Unknown",Table1[[#This Row],[Payment Method]])</f>
        <v>Cash</v>
      </c>
    </row>
    <row r="13588" spans="1:14" hidden="1" x14ac:dyDescent="0.35">
      <c r="A13588" t="s">
        <v>13728</v>
      </c>
      <c r="B13588" t="s">
        <v>109</v>
      </c>
      <c r="C13588" t="s">
        <v>38</v>
      </c>
      <c r="D13588" t="s">
        <v>107</v>
      </c>
      <c r="E13588" s="4" t="str">
        <f>IF(ISBLANK(Table1[[#This Row],[Item]]),"Unknown",Table1[[#This Row],[Item]])</f>
        <v>Fruit Salad</v>
      </c>
      <c r="F13588">
        <v>4</v>
      </c>
      <c r="G13588" s="4">
        <f>IF(ISBLANK(Table1[[#This Row],[Price]]),AVERAGE(F13588:F31121),Table1[[#This Row],[Price]])</f>
        <v>4</v>
      </c>
      <c r="H13588">
        <v>2</v>
      </c>
      <c r="I13588" s="4">
        <f>IF(ISBLANK(Table1[[#This Row],[Quantity]]),AVERAGE(H13588:H31121),Table1[[#This Row],[Quantity]])</f>
        <v>2</v>
      </c>
      <c r="J13588">
        <v>8</v>
      </c>
      <c r="K13588" s="4">
        <f>IF(ISBLANK(Table1[[#This Row],[Order Total]]),AVERAGE(J13588:J31121),Table1[[#This Row],[Order Total]])</f>
        <v>8</v>
      </c>
      <c r="L13588" s="1">
        <v>44669</v>
      </c>
      <c r="M13588" t="s">
        <v>13</v>
      </c>
      <c r="N13588" s="4" t="str">
        <f>IF(ISBLANK(Table1[[#This Row],[Payment Method]]),"Unknown",Table1[[#This Row],[Payment Method]])</f>
        <v>Credit Card</v>
      </c>
    </row>
    <row r="13589" spans="1:14" hidden="1" x14ac:dyDescent="0.35">
      <c r="A13589" t="s">
        <v>13729</v>
      </c>
      <c r="B13589" t="s">
        <v>268</v>
      </c>
      <c r="C13589" t="s">
        <v>50</v>
      </c>
      <c r="D13589" t="s">
        <v>86</v>
      </c>
      <c r="E13589" s="4" t="str">
        <f>IF(ISBLANK(Table1[[#This Row],[Item]]),"Unknown",Table1[[#This Row],[Item]])</f>
        <v>Cheese Fries</v>
      </c>
      <c r="F13589">
        <v>5</v>
      </c>
      <c r="G13589" s="4">
        <f>IF(ISBLANK(Table1[[#This Row],[Price]]),AVERAGE(F13589:F31122),Table1[[#This Row],[Price]])</f>
        <v>5</v>
      </c>
      <c r="H13589">
        <v>4</v>
      </c>
      <c r="I13589" s="4">
        <f>IF(ISBLANK(Table1[[#This Row],[Quantity]]),AVERAGE(H13589:H31122),Table1[[#This Row],[Quantity]])</f>
        <v>4</v>
      </c>
      <c r="J13589">
        <v>20</v>
      </c>
      <c r="K13589" s="4">
        <f>IF(ISBLANK(Table1[[#This Row],[Order Total]]),AVERAGE(J13589:J31122),Table1[[#This Row],[Order Total]])</f>
        <v>20</v>
      </c>
      <c r="L13589" s="1">
        <v>44584</v>
      </c>
      <c r="M13589" t="s">
        <v>28</v>
      </c>
      <c r="N13589" s="4" t="str">
        <f>IF(ISBLANK(Table1[[#This Row],[Payment Method]]),"Unknown",Table1[[#This Row],[Payment Method]])</f>
        <v>Cash</v>
      </c>
    </row>
    <row r="13590" spans="1:14" hidden="1" x14ac:dyDescent="0.35">
      <c r="A13590" t="s">
        <v>13730</v>
      </c>
      <c r="B13590" t="s">
        <v>305</v>
      </c>
      <c r="C13590" t="s">
        <v>20</v>
      </c>
      <c r="D13590" t="s">
        <v>21</v>
      </c>
      <c r="E13590" s="4" t="str">
        <f>IF(ISBLANK(Table1[[#This Row],[Item]]),"Unknown",Table1[[#This Row],[Item]])</f>
        <v>Grilled Chicken</v>
      </c>
      <c r="F13590">
        <v>15</v>
      </c>
      <c r="G13590" s="4">
        <f>IF(ISBLANK(Table1[[#This Row],[Price]]),AVERAGE(F13590:F31123),Table1[[#This Row],[Price]])</f>
        <v>15</v>
      </c>
      <c r="H13590">
        <v>4</v>
      </c>
      <c r="I13590" s="4">
        <f>IF(ISBLANK(Table1[[#This Row],[Quantity]]),AVERAGE(H13590:H31123),Table1[[#This Row],[Quantity]])</f>
        <v>4</v>
      </c>
      <c r="J13590">
        <v>60</v>
      </c>
      <c r="K13590" s="4">
        <f>IF(ISBLANK(Table1[[#This Row],[Order Total]]),AVERAGE(J13590:J31123),Table1[[#This Row],[Order Total]])</f>
        <v>60</v>
      </c>
      <c r="L13590" s="1">
        <v>44744</v>
      </c>
      <c r="M13590" t="s">
        <v>17</v>
      </c>
      <c r="N13590" s="4" t="str">
        <f>IF(ISBLANK(Table1[[#This Row],[Payment Method]]),"Unknown",Table1[[#This Row],[Payment Method]])</f>
        <v>Digital Wallet</v>
      </c>
    </row>
    <row r="13591" spans="1:14" hidden="1" x14ac:dyDescent="0.35">
      <c r="A13591" t="s">
        <v>13731</v>
      </c>
      <c r="B13591" t="s">
        <v>95</v>
      </c>
      <c r="C13591" t="s">
        <v>38</v>
      </c>
      <c r="D13591" t="s">
        <v>121</v>
      </c>
      <c r="E13591" s="4" t="str">
        <f>IF(ISBLANK(Table1[[#This Row],[Item]]),"Unknown",Table1[[#This Row],[Item]])</f>
        <v>Ice Cream</v>
      </c>
      <c r="F13591">
        <v>5</v>
      </c>
      <c r="G13591" s="4">
        <f>IF(ISBLANK(Table1[[#This Row],[Price]]),AVERAGE(F13591:F31124),Table1[[#This Row],[Price]])</f>
        <v>5</v>
      </c>
      <c r="H13591">
        <v>3</v>
      </c>
      <c r="I13591" s="4">
        <f>IF(ISBLANK(Table1[[#This Row],[Quantity]]),AVERAGE(H13591:H31124),Table1[[#This Row],[Quantity]])</f>
        <v>3</v>
      </c>
      <c r="J13591">
        <v>15</v>
      </c>
      <c r="K13591" s="4">
        <f>IF(ISBLANK(Table1[[#This Row],[Order Total]]),AVERAGE(J13591:J31124),Table1[[#This Row],[Order Total]])</f>
        <v>15</v>
      </c>
      <c r="L13591" s="1">
        <v>45275</v>
      </c>
      <c r="M13591" t="s">
        <v>17</v>
      </c>
      <c r="N13591" s="4" t="str">
        <f>IF(ISBLANK(Table1[[#This Row],[Payment Method]]),"Unknown",Table1[[#This Row],[Payment Method]])</f>
        <v>Digital Wallet</v>
      </c>
    </row>
    <row r="13592" spans="1:14" hidden="1" x14ac:dyDescent="0.35">
      <c r="A13592" t="s">
        <v>13732</v>
      </c>
      <c r="B13592" t="s">
        <v>105</v>
      </c>
      <c r="C13592" t="s">
        <v>50</v>
      </c>
      <c r="E13592" s="4" t="str">
        <f>IF(ISBLANK(Table1[[#This Row],[Item]]),"Unknown",Table1[[#This Row],[Item]])</f>
        <v>Unknown</v>
      </c>
      <c r="F13592">
        <v>5</v>
      </c>
      <c r="G13592" s="4">
        <f>IF(ISBLANK(Table1[[#This Row],[Price]]),AVERAGE(F13592:F31125),Table1[[#This Row],[Price]])</f>
        <v>5</v>
      </c>
      <c r="H13592">
        <v>2</v>
      </c>
      <c r="I13592" s="4">
        <f>IF(ISBLANK(Table1[[#This Row],[Quantity]]),AVERAGE(H13592:H31125),Table1[[#This Row],[Quantity]])</f>
        <v>2</v>
      </c>
      <c r="J13592">
        <v>10</v>
      </c>
      <c r="K13592" s="4">
        <f>IF(ISBLANK(Table1[[#This Row],[Order Total]]),AVERAGE(J13592:J31125),Table1[[#This Row],[Order Total]])</f>
        <v>10</v>
      </c>
      <c r="L13592" s="1">
        <v>44865</v>
      </c>
      <c r="N13592" s="4" t="str">
        <f>IF(ISBLANK(Table1[[#This Row],[Payment Method]]),"Unknown",Table1[[#This Row],[Payment Method]])</f>
        <v>Unknown</v>
      </c>
    </row>
    <row r="13593" spans="1:14" hidden="1" x14ac:dyDescent="0.35">
      <c r="A13593" t="s">
        <v>13733</v>
      </c>
      <c r="B13593" t="s">
        <v>313</v>
      </c>
      <c r="C13593" t="s">
        <v>20</v>
      </c>
      <c r="D13593" t="s">
        <v>30</v>
      </c>
      <c r="E13593" s="4" t="str">
        <f>IF(ISBLANK(Table1[[#This Row],[Item]]),"Unknown",Table1[[#This Row],[Item]])</f>
        <v>Salmon</v>
      </c>
      <c r="F13593">
        <v>18</v>
      </c>
      <c r="G13593" s="4">
        <f>IF(ISBLANK(Table1[[#This Row],[Price]]),AVERAGE(F13593:F31126),Table1[[#This Row],[Price]])</f>
        <v>18</v>
      </c>
      <c r="H13593">
        <v>4</v>
      </c>
      <c r="I13593" s="4">
        <f>IF(ISBLANK(Table1[[#This Row],[Quantity]]),AVERAGE(H13593:H31126),Table1[[#This Row],[Quantity]])</f>
        <v>4</v>
      </c>
      <c r="J13593">
        <v>72</v>
      </c>
      <c r="K13593" s="4">
        <f>IF(ISBLANK(Table1[[#This Row],[Order Total]]),AVERAGE(J13593:J31126),Table1[[#This Row],[Order Total]])</f>
        <v>72</v>
      </c>
      <c r="L13593" s="1">
        <v>45055</v>
      </c>
      <c r="M13593" t="s">
        <v>13</v>
      </c>
      <c r="N13593" s="4" t="str">
        <f>IF(ISBLANK(Table1[[#This Row],[Payment Method]]),"Unknown",Table1[[#This Row],[Payment Method]])</f>
        <v>Credit Card</v>
      </c>
    </row>
    <row r="13594" spans="1:14" hidden="1" x14ac:dyDescent="0.35">
      <c r="A13594" t="s">
        <v>13734</v>
      </c>
      <c r="B13594" t="s">
        <v>129</v>
      </c>
      <c r="C13594" t="s">
        <v>11</v>
      </c>
      <c r="D13594" t="s">
        <v>79</v>
      </c>
      <c r="E13594" s="4" t="str">
        <f>IF(ISBLANK(Table1[[#This Row],[Item]]),"Unknown",Table1[[#This Row],[Item]])</f>
        <v>Grilled Vegetables</v>
      </c>
      <c r="F13594">
        <v>5</v>
      </c>
      <c r="G13594" s="4">
        <f>IF(ISBLANK(Table1[[#This Row],[Price]]),AVERAGE(F13594:F31127),Table1[[#This Row],[Price]])</f>
        <v>5</v>
      </c>
      <c r="H13594">
        <v>2</v>
      </c>
      <c r="I13594" s="4">
        <f>IF(ISBLANK(Table1[[#This Row],[Quantity]]),AVERAGE(H13594:H31127),Table1[[#This Row],[Quantity]])</f>
        <v>2</v>
      </c>
      <c r="J13594">
        <v>10</v>
      </c>
      <c r="K13594" s="4">
        <f>IF(ISBLANK(Table1[[#This Row],[Order Total]]),AVERAGE(J13594:J31127),Table1[[#This Row],[Order Total]])</f>
        <v>10</v>
      </c>
      <c r="L13594" s="1">
        <v>45010</v>
      </c>
      <c r="M13594" t="s">
        <v>17</v>
      </c>
      <c r="N13594" s="4" t="str">
        <f>IF(ISBLANK(Table1[[#This Row],[Payment Method]]),"Unknown",Table1[[#This Row],[Payment Method]])</f>
        <v>Digital Wallet</v>
      </c>
    </row>
    <row r="13595" spans="1:14" hidden="1" x14ac:dyDescent="0.35">
      <c r="A13595" t="s">
        <v>13735</v>
      </c>
      <c r="B13595" t="s">
        <v>105</v>
      </c>
      <c r="C13595" t="s">
        <v>38</v>
      </c>
      <c r="D13595" t="s">
        <v>121</v>
      </c>
      <c r="E13595" s="4" t="str">
        <f>IF(ISBLANK(Table1[[#This Row],[Item]]),"Unknown",Table1[[#This Row],[Item]])</f>
        <v>Ice Cream</v>
      </c>
      <c r="F13595">
        <v>5</v>
      </c>
      <c r="G13595" s="4">
        <f>IF(ISBLANK(Table1[[#This Row],[Price]]),AVERAGE(F13595:F31128),Table1[[#This Row],[Price]])</f>
        <v>5</v>
      </c>
      <c r="H13595">
        <v>4</v>
      </c>
      <c r="I13595" s="4">
        <f>IF(ISBLANK(Table1[[#This Row],[Quantity]]),AVERAGE(H13595:H31128),Table1[[#This Row],[Quantity]])</f>
        <v>4</v>
      </c>
      <c r="J13595">
        <v>20</v>
      </c>
      <c r="K13595" s="4">
        <f>IF(ISBLANK(Table1[[#This Row],[Order Total]]),AVERAGE(J13595:J31128),Table1[[#This Row],[Order Total]])</f>
        <v>20</v>
      </c>
      <c r="L13595" s="1">
        <v>44699</v>
      </c>
      <c r="M13595" t="s">
        <v>28</v>
      </c>
      <c r="N13595" s="4" t="str">
        <f>IF(ISBLANK(Table1[[#This Row],[Payment Method]]),"Unknown",Table1[[#This Row],[Payment Method]])</f>
        <v>Cash</v>
      </c>
    </row>
    <row r="13596" spans="1:14" hidden="1" x14ac:dyDescent="0.35">
      <c r="A13596" t="s">
        <v>13736</v>
      </c>
      <c r="B13596" t="s">
        <v>372</v>
      </c>
      <c r="C13596" t="s">
        <v>11</v>
      </c>
      <c r="D13596" t="s">
        <v>16</v>
      </c>
      <c r="E13596" s="4" t="str">
        <f>IF(ISBLANK(Table1[[#This Row],[Item]]),"Unknown",Table1[[#This Row],[Item]])</f>
        <v>Mashed Potatoes</v>
      </c>
      <c r="F13596">
        <v>4</v>
      </c>
      <c r="G13596" s="4">
        <f>IF(ISBLANK(Table1[[#This Row],[Price]]),AVERAGE(F13596:F31129),Table1[[#This Row],[Price]])</f>
        <v>4</v>
      </c>
      <c r="H13596">
        <v>5</v>
      </c>
      <c r="I13596" s="4">
        <f>IF(ISBLANK(Table1[[#This Row],[Quantity]]),AVERAGE(H13596:H31129),Table1[[#This Row],[Quantity]])</f>
        <v>5</v>
      </c>
      <c r="J13596">
        <v>20</v>
      </c>
      <c r="K13596" s="4">
        <f>IF(ISBLANK(Table1[[#This Row],[Order Total]]),AVERAGE(J13596:J31129),Table1[[#This Row],[Order Total]])</f>
        <v>20</v>
      </c>
      <c r="L13596" s="1">
        <v>44689</v>
      </c>
      <c r="M13596" t="s">
        <v>28</v>
      </c>
      <c r="N13596" s="4" t="str">
        <f>IF(ISBLANK(Table1[[#This Row],[Payment Method]]),"Unknown",Table1[[#This Row],[Payment Method]])</f>
        <v>Cash</v>
      </c>
    </row>
    <row r="13597" spans="1:14" hidden="1" x14ac:dyDescent="0.35">
      <c r="A13597" t="s">
        <v>13737</v>
      </c>
      <c r="B13597" t="s">
        <v>202</v>
      </c>
      <c r="C13597" t="s">
        <v>11</v>
      </c>
      <c r="D13597" t="s">
        <v>12</v>
      </c>
      <c r="E13597" s="4" t="str">
        <f>IF(ISBLANK(Table1[[#This Row],[Item]]),"Unknown",Table1[[#This Row],[Item]])</f>
        <v>Side Salad</v>
      </c>
      <c r="F13597">
        <v>3</v>
      </c>
      <c r="G13597" s="4">
        <f>IF(ISBLANK(Table1[[#This Row],[Price]]),AVERAGE(F13597:F31130),Table1[[#This Row],[Price]])</f>
        <v>3</v>
      </c>
      <c r="H13597">
        <v>1</v>
      </c>
      <c r="I13597" s="4">
        <f>IF(ISBLANK(Table1[[#This Row],[Quantity]]),AVERAGE(H13597:H31130),Table1[[#This Row],[Quantity]])</f>
        <v>1</v>
      </c>
      <c r="J13597">
        <v>3</v>
      </c>
      <c r="K13597" s="4">
        <f>IF(ISBLANK(Table1[[#This Row],[Order Total]]),AVERAGE(J13597:J31130),Table1[[#This Row],[Order Total]])</f>
        <v>3</v>
      </c>
      <c r="L13597" s="1">
        <v>45049</v>
      </c>
      <c r="M13597" t="s">
        <v>28</v>
      </c>
      <c r="N13597" s="4" t="str">
        <f>IF(ISBLANK(Table1[[#This Row],[Payment Method]]),"Unknown",Table1[[#This Row],[Payment Method]])</f>
        <v>Cash</v>
      </c>
    </row>
    <row r="13598" spans="1:14" x14ac:dyDescent="0.35">
      <c r="A13598" t="s">
        <v>13738</v>
      </c>
      <c r="B13598" t="s">
        <v>103</v>
      </c>
      <c r="C13598" t="s">
        <v>38</v>
      </c>
      <c r="E13598" s="4" t="str">
        <f>IF(ISBLANK(Table1[[#This Row],[Item]]),"Unknown",Table1[[#This Row],[Item]])</f>
        <v>Unknown</v>
      </c>
      <c r="G13598" s="4">
        <f>IF(ISBLANK(Table1[[#This Row],[Price]]),AVERAGE(F13598:F31131),Table1[[#This Row],[Price]])</f>
        <v>6.5320323014804842</v>
      </c>
      <c r="I13598" s="4">
        <f>IF(ISBLANK(Table1[[#This Row],[Quantity]]),AVERAGE(H13598:H31131),Table1[[#This Row],[Quantity]])</f>
        <v>3.0221584984358705</v>
      </c>
      <c r="K13598" s="4">
        <f>IF(ISBLANK(Table1[[#This Row],[Order Total]]),AVERAGE(J13598:J31131),Table1[[#This Row],[Order Total]])</f>
        <v>19.905630865484881</v>
      </c>
      <c r="L13598" s="1">
        <v>44567</v>
      </c>
      <c r="M13598" t="s">
        <v>17</v>
      </c>
      <c r="N13598" s="4" t="str">
        <f>IF(ISBLANK(Table1[[#This Row],[Payment Method]]),"Unknown",Table1[[#This Row],[Payment Method]])</f>
        <v>Digital Wallet</v>
      </c>
    </row>
    <row r="13599" spans="1:14" hidden="1" x14ac:dyDescent="0.35">
      <c r="A13599" t="s">
        <v>13739</v>
      </c>
      <c r="B13599" t="s">
        <v>92</v>
      </c>
      <c r="C13599" t="s">
        <v>50</v>
      </c>
      <c r="D13599" t="s">
        <v>99</v>
      </c>
      <c r="E13599" s="4" t="str">
        <f>IF(ISBLANK(Table1[[#This Row],[Item]]),"Unknown",Table1[[#This Row],[Item]])</f>
        <v>Chicken Melt</v>
      </c>
      <c r="F13599">
        <v>8</v>
      </c>
      <c r="G13599" s="4">
        <f>IF(ISBLANK(Table1[[#This Row],[Price]]),AVERAGE(F13599:F31132),Table1[[#This Row],[Price]])</f>
        <v>8</v>
      </c>
      <c r="H13599">
        <v>2</v>
      </c>
      <c r="I13599" s="4">
        <f>IF(ISBLANK(Table1[[#This Row],[Quantity]]),AVERAGE(H13599:H31132),Table1[[#This Row],[Quantity]])</f>
        <v>2</v>
      </c>
      <c r="J13599">
        <v>16</v>
      </c>
      <c r="K13599" s="4">
        <f>IF(ISBLANK(Table1[[#This Row],[Order Total]]),AVERAGE(J13599:J31132),Table1[[#This Row],[Order Total]])</f>
        <v>16</v>
      </c>
      <c r="L13599" s="1">
        <v>44603</v>
      </c>
      <c r="M13599" t="s">
        <v>17</v>
      </c>
      <c r="N13599" s="4" t="str">
        <f>IF(ISBLANK(Table1[[#This Row],[Payment Method]]),"Unknown",Table1[[#This Row],[Payment Method]])</f>
        <v>Digital Wallet</v>
      </c>
    </row>
    <row r="13600" spans="1:14" hidden="1" x14ac:dyDescent="0.35">
      <c r="A13600" t="s">
        <v>13740</v>
      </c>
      <c r="B13600" t="s">
        <v>597</v>
      </c>
      <c r="C13600" t="s">
        <v>24</v>
      </c>
      <c r="D13600" t="s">
        <v>77</v>
      </c>
      <c r="E13600" s="4" t="str">
        <f>IF(ISBLANK(Table1[[#This Row],[Item]]),"Unknown",Table1[[#This Row],[Item]])</f>
        <v>Coca Cola</v>
      </c>
      <c r="F13600">
        <v>2.5</v>
      </c>
      <c r="G13600" s="4">
        <f>IF(ISBLANK(Table1[[#This Row],[Price]]),AVERAGE(F13600:F31133),Table1[[#This Row],[Price]])</f>
        <v>2.5</v>
      </c>
      <c r="H13600">
        <v>2</v>
      </c>
      <c r="I13600" s="4">
        <f>IF(ISBLANK(Table1[[#This Row],[Quantity]]),AVERAGE(H13600:H31133),Table1[[#This Row],[Quantity]])</f>
        <v>2</v>
      </c>
      <c r="J13600">
        <v>5</v>
      </c>
      <c r="K13600" s="4">
        <f>IF(ISBLANK(Table1[[#This Row],[Order Total]]),AVERAGE(J13600:J31133),Table1[[#This Row],[Order Total]])</f>
        <v>5</v>
      </c>
      <c r="L13600" s="1">
        <v>45056</v>
      </c>
      <c r="M13600" t="s">
        <v>13</v>
      </c>
      <c r="N13600" s="4" t="str">
        <f>IF(ISBLANK(Table1[[#This Row],[Payment Method]]),"Unknown",Table1[[#This Row],[Payment Method]])</f>
        <v>Credit Card</v>
      </c>
    </row>
    <row r="13601" spans="1:14" hidden="1" x14ac:dyDescent="0.35">
      <c r="A13601" t="s">
        <v>13741</v>
      </c>
      <c r="B13601" t="s">
        <v>118</v>
      </c>
      <c r="C13601" t="s">
        <v>11</v>
      </c>
      <c r="D13601" t="s">
        <v>12</v>
      </c>
      <c r="E13601" s="4" t="str">
        <f>IF(ISBLANK(Table1[[#This Row],[Item]]),"Unknown",Table1[[#This Row],[Item]])</f>
        <v>Side Salad</v>
      </c>
      <c r="F13601">
        <v>3</v>
      </c>
      <c r="G13601" s="4">
        <f>IF(ISBLANK(Table1[[#This Row],[Price]]),AVERAGE(F13601:F31134),Table1[[#This Row],[Price]])</f>
        <v>3</v>
      </c>
      <c r="H13601">
        <v>3</v>
      </c>
      <c r="I13601" s="4">
        <f>IF(ISBLANK(Table1[[#This Row],[Quantity]]),AVERAGE(H13601:H31134),Table1[[#This Row],[Quantity]])</f>
        <v>3</v>
      </c>
      <c r="J13601">
        <v>9</v>
      </c>
      <c r="K13601" s="4">
        <f>IF(ISBLANK(Table1[[#This Row],[Order Total]]),AVERAGE(J13601:J31134),Table1[[#This Row],[Order Total]])</f>
        <v>9</v>
      </c>
      <c r="L13601" s="1">
        <v>45189</v>
      </c>
      <c r="M13601" t="s">
        <v>17</v>
      </c>
      <c r="N13601" s="4" t="str">
        <f>IF(ISBLANK(Table1[[#This Row],[Payment Method]]),"Unknown",Table1[[#This Row],[Payment Method]])</f>
        <v>Digital Wallet</v>
      </c>
    </row>
    <row r="13602" spans="1:14" hidden="1" x14ac:dyDescent="0.35">
      <c r="A13602" t="s">
        <v>13742</v>
      </c>
      <c r="B13602" t="s">
        <v>88</v>
      </c>
      <c r="C13602" t="s">
        <v>24</v>
      </c>
      <c r="D13602" t="s">
        <v>168</v>
      </c>
      <c r="E13602" s="4" t="str">
        <f>IF(ISBLANK(Table1[[#This Row],[Item]]),"Unknown",Table1[[#This Row],[Item]])</f>
        <v>Water</v>
      </c>
      <c r="F13602">
        <v>1</v>
      </c>
      <c r="G13602" s="4">
        <f>IF(ISBLANK(Table1[[#This Row],[Price]]),AVERAGE(F13602:F31135),Table1[[#This Row],[Price]])</f>
        <v>1</v>
      </c>
      <c r="H13602">
        <v>2</v>
      </c>
      <c r="I13602" s="4">
        <f>IF(ISBLANK(Table1[[#This Row],[Quantity]]),AVERAGE(H13602:H31135),Table1[[#This Row],[Quantity]])</f>
        <v>2</v>
      </c>
      <c r="J13602">
        <v>2</v>
      </c>
      <c r="K13602" s="4">
        <f>IF(ISBLANK(Table1[[#This Row],[Order Total]]),AVERAGE(J13602:J31135),Table1[[#This Row],[Order Total]])</f>
        <v>2</v>
      </c>
      <c r="L13602" s="1">
        <v>44876</v>
      </c>
      <c r="M13602" t="s">
        <v>13</v>
      </c>
      <c r="N13602" s="4" t="str">
        <f>IF(ISBLANK(Table1[[#This Row],[Payment Method]]),"Unknown",Table1[[#This Row],[Payment Method]])</f>
        <v>Credit Card</v>
      </c>
    </row>
    <row r="13603" spans="1:14" hidden="1" x14ac:dyDescent="0.35">
      <c r="A13603" t="s">
        <v>13743</v>
      </c>
      <c r="B13603" t="s">
        <v>181</v>
      </c>
      <c r="C13603" t="s">
        <v>20</v>
      </c>
      <c r="D13603" t="s">
        <v>27</v>
      </c>
      <c r="E13603" s="4" t="str">
        <f>IF(ISBLANK(Table1[[#This Row],[Item]]),"Unknown",Table1[[#This Row],[Item]])</f>
        <v>Pasta Alfredo</v>
      </c>
      <c r="F13603">
        <v>12</v>
      </c>
      <c r="G13603" s="4">
        <f>IF(ISBLANK(Table1[[#This Row],[Price]]),AVERAGE(F13603:F31136),Table1[[#This Row],[Price]])</f>
        <v>12</v>
      </c>
      <c r="H13603">
        <v>4</v>
      </c>
      <c r="I13603" s="4">
        <f>IF(ISBLANK(Table1[[#This Row],[Quantity]]),AVERAGE(H13603:H31136),Table1[[#This Row],[Quantity]])</f>
        <v>4</v>
      </c>
      <c r="J13603">
        <v>48</v>
      </c>
      <c r="K13603" s="4">
        <f>IF(ISBLANK(Table1[[#This Row],[Order Total]]),AVERAGE(J13603:J31136),Table1[[#This Row],[Order Total]])</f>
        <v>48</v>
      </c>
      <c r="L13603" s="1">
        <v>45041</v>
      </c>
      <c r="M13603" t="s">
        <v>28</v>
      </c>
      <c r="N13603" s="4" t="str">
        <f>IF(ISBLANK(Table1[[#This Row],[Payment Method]]),"Unknown",Table1[[#This Row],[Payment Method]])</f>
        <v>Cash</v>
      </c>
    </row>
    <row r="13604" spans="1:14" hidden="1" x14ac:dyDescent="0.35">
      <c r="A13604" t="s">
        <v>13744</v>
      </c>
      <c r="B13604" t="s">
        <v>181</v>
      </c>
      <c r="C13604" t="s">
        <v>38</v>
      </c>
      <c r="D13604" t="s">
        <v>43</v>
      </c>
      <c r="E13604" s="4" t="str">
        <f>IF(ISBLANK(Table1[[#This Row],[Item]]),"Unknown",Table1[[#This Row],[Item]])</f>
        <v>Brownie</v>
      </c>
      <c r="F13604">
        <v>6</v>
      </c>
      <c r="G13604" s="4">
        <f>IF(ISBLANK(Table1[[#This Row],[Price]]),AVERAGE(F13604:F31137),Table1[[#This Row],[Price]])</f>
        <v>6</v>
      </c>
      <c r="H13604">
        <v>5</v>
      </c>
      <c r="I13604" s="4">
        <f>IF(ISBLANK(Table1[[#This Row],[Quantity]]),AVERAGE(H13604:H31137),Table1[[#This Row],[Quantity]])</f>
        <v>5</v>
      </c>
      <c r="J13604">
        <v>30</v>
      </c>
      <c r="K13604" s="4">
        <f>IF(ISBLANK(Table1[[#This Row],[Order Total]]),AVERAGE(J13604:J31137),Table1[[#This Row],[Order Total]])</f>
        <v>30</v>
      </c>
      <c r="L13604" s="1">
        <v>44856</v>
      </c>
      <c r="M13604" t="s">
        <v>28</v>
      </c>
      <c r="N13604" s="4" t="str">
        <f>IF(ISBLANK(Table1[[#This Row],[Payment Method]]),"Unknown",Table1[[#This Row],[Payment Method]])</f>
        <v>Cash</v>
      </c>
    </row>
    <row r="13605" spans="1:14" hidden="1" x14ac:dyDescent="0.35">
      <c r="A13605" t="s">
        <v>13745</v>
      </c>
      <c r="B13605" t="s">
        <v>205</v>
      </c>
      <c r="C13605" t="s">
        <v>11</v>
      </c>
      <c r="D13605" t="s">
        <v>33</v>
      </c>
      <c r="E13605" s="4" t="str">
        <f>IF(ISBLANK(Table1[[#This Row],[Item]]),"Unknown",Table1[[#This Row],[Item]])</f>
        <v>Garlic Bread</v>
      </c>
      <c r="F13605">
        <v>4</v>
      </c>
      <c r="G13605" s="4">
        <f>IF(ISBLANK(Table1[[#This Row],[Price]]),AVERAGE(F13605:F31138),Table1[[#This Row],[Price]])</f>
        <v>4</v>
      </c>
      <c r="H13605">
        <v>4</v>
      </c>
      <c r="I13605" s="4">
        <f>IF(ISBLANK(Table1[[#This Row],[Quantity]]),AVERAGE(H13605:H31138),Table1[[#This Row],[Quantity]])</f>
        <v>4</v>
      </c>
      <c r="J13605">
        <v>16</v>
      </c>
      <c r="K13605" s="4">
        <f>IF(ISBLANK(Table1[[#This Row],[Order Total]]),AVERAGE(J13605:J31138),Table1[[#This Row],[Order Total]])</f>
        <v>16</v>
      </c>
      <c r="L13605" s="1">
        <v>44848</v>
      </c>
      <c r="M13605" t="s">
        <v>28</v>
      </c>
      <c r="N13605" s="4" t="str">
        <f>IF(ISBLANK(Table1[[#This Row],[Payment Method]]),"Unknown",Table1[[#This Row],[Payment Method]])</f>
        <v>Cash</v>
      </c>
    </row>
    <row r="13606" spans="1:14" hidden="1" x14ac:dyDescent="0.35">
      <c r="A13606" t="s">
        <v>13746</v>
      </c>
      <c r="B13606" t="s">
        <v>152</v>
      </c>
      <c r="C13606" t="s">
        <v>24</v>
      </c>
      <c r="D13606" t="s">
        <v>77</v>
      </c>
      <c r="E13606" s="4" t="str">
        <f>IF(ISBLANK(Table1[[#This Row],[Item]]),"Unknown",Table1[[#This Row],[Item]])</f>
        <v>Coca Cola</v>
      </c>
      <c r="F13606">
        <v>2.5</v>
      </c>
      <c r="G13606" s="4">
        <f>IF(ISBLANK(Table1[[#This Row],[Price]]),AVERAGE(F13606:F31139),Table1[[#This Row],[Price]])</f>
        <v>2.5</v>
      </c>
      <c r="H13606">
        <v>3</v>
      </c>
      <c r="I13606" s="4">
        <f>IF(ISBLANK(Table1[[#This Row],[Quantity]]),AVERAGE(H13606:H31139),Table1[[#This Row],[Quantity]])</f>
        <v>3</v>
      </c>
      <c r="J13606">
        <v>7.5</v>
      </c>
      <c r="K13606" s="4">
        <f>IF(ISBLANK(Table1[[#This Row],[Order Total]]),AVERAGE(J13606:J31139),Table1[[#This Row],[Order Total]])</f>
        <v>7.5</v>
      </c>
      <c r="L13606" s="1">
        <v>45191</v>
      </c>
      <c r="M13606" t="s">
        <v>28</v>
      </c>
      <c r="N13606" s="4" t="str">
        <f>IF(ISBLANK(Table1[[#This Row],[Payment Method]]),"Unknown",Table1[[#This Row],[Payment Method]])</f>
        <v>Cash</v>
      </c>
    </row>
    <row r="13607" spans="1:14" hidden="1" x14ac:dyDescent="0.35">
      <c r="A13607" t="s">
        <v>13747</v>
      </c>
      <c r="B13607" t="s">
        <v>88</v>
      </c>
      <c r="C13607" t="s">
        <v>20</v>
      </c>
      <c r="D13607" t="s">
        <v>245</v>
      </c>
      <c r="E13607" s="4" t="str">
        <f>IF(ISBLANK(Table1[[#This Row],[Item]]),"Unknown",Table1[[#This Row],[Item]])</f>
        <v>Steak</v>
      </c>
      <c r="F13607">
        <v>20</v>
      </c>
      <c r="G13607" s="4">
        <f>IF(ISBLANK(Table1[[#This Row],[Price]]),AVERAGE(F13607:F31140),Table1[[#This Row],[Price]])</f>
        <v>20</v>
      </c>
      <c r="H13607">
        <v>4</v>
      </c>
      <c r="I13607" s="4">
        <f>IF(ISBLANK(Table1[[#This Row],[Quantity]]),AVERAGE(H13607:H31140),Table1[[#This Row],[Quantity]])</f>
        <v>4</v>
      </c>
      <c r="J13607">
        <v>80</v>
      </c>
      <c r="K13607" s="4">
        <f>IF(ISBLANK(Table1[[#This Row],[Order Total]]),AVERAGE(J13607:J31140),Table1[[#This Row],[Order Total]])</f>
        <v>80</v>
      </c>
      <c r="L13607" s="1">
        <v>44895</v>
      </c>
      <c r="M13607" t="s">
        <v>13</v>
      </c>
      <c r="N13607" s="4" t="str">
        <f>IF(ISBLANK(Table1[[#This Row],[Payment Method]]),"Unknown",Table1[[#This Row],[Payment Method]])</f>
        <v>Credit Card</v>
      </c>
    </row>
    <row r="13608" spans="1:14" hidden="1" x14ac:dyDescent="0.35">
      <c r="A13608" t="s">
        <v>13748</v>
      </c>
      <c r="B13608" t="s">
        <v>40</v>
      </c>
      <c r="C13608" t="s">
        <v>24</v>
      </c>
      <c r="E13608" s="4" t="str">
        <f>IF(ISBLANK(Table1[[#This Row],[Item]]),"Unknown",Table1[[#This Row],[Item]])</f>
        <v>Unknown</v>
      </c>
      <c r="F13608">
        <v>2.5</v>
      </c>
      <c r="G13608" s="4">
        <f>IF(ISBLANK(Table1[[#This Row],[Price]]),AVERAGE(F13608:F31141),Table1[[#This Row],[Price]])</f>
        <v>2.5</v>
      </c>
      <c r="H13608">
        <v>4</v>
      </c>
      <c r="I13608" s="4">
        <f>IF(ISBLANK(Table1[[#This Row],[Quantity]]),AVERAGE(H13608:H31141),Table1[[#This Row],[Quantity]])</f>
        <v>4</v>
      </c>
      <c r="J13608">
        <v>10</v>
      </c>
      <c r="K13608" s="4">
        <f>IF(ISBLANK(Table1[[#This Row],[Order Total]]),AVERAGE(J13608:J31141),Table1[[#This Row],[Order Total]])</f>
        <v>10</v>
      </c>
      <c r="L13608" s="1">
        <v>44922</v>
      </c>
      <c r="N13608" s="4" t="str">
        <f>IF(ISBLANK(Table1[[#This Row],[Payment Method]]),"Unknown",Table1[[#This Row],[Payment Method]])</f>
        <v>Unknown</v>
      </c>
    </row>
    <row r="13609" spans="1:14" hidden="1" x14ac:dyDescent="0.35">
      <c r="A13609" t="s">
        <v>13749</v>
      </c>
      <c r="B13609" t="s">
        <v>150</v>
      </c>
      <c r="C13609" t="s">
        <v>24</v>
      </c>
      <c r="D13609" t="s">
        <v>77</v>
      </c>
      <c r="E13609" s="4" t="str">
        <f>IF(ISBLANK(Table1[[#This Row],[Item]]),"Unknown",Table1[[#This Row],[Item]])</f>
        <v>Coca Cola</v>
      </c>
      <c r="F13609">
        <v>2.5</v>
      </c>
      <c r="G13609" s="4">
        <f>IF(ISBLANK(Table1[[#This Row],[Price]]),AVERAGE(F13609:F31142),Table1[[#This Row],[Price]])</f>
        <v>2.5</v>
      </c>
      <c r="H13609">
        <v>1</v>
      </c>
      <c r="I13609" s="4">
        <f>IF(ISBLANK(Table1[[#This Row],[Quantity]]),AVERAGE(H13609:H31142),Table1[[#This Row],[Quantity]])</f>
        <v>1</v>
      </c>
      <c r="J13609">
        <v>2.5</v>
      </c>
      <c r="K13609" s="4">
        <f>IF(ISBLANK(Table1[[#This Row],[Order Total]]),AVERAGE(J13609:J31142),Table1[[#This Row],[Order Total]])</f>
        <v>2.5</v>
      </c>
      <c r="L13609" s="1">
        <v>44921</v>
      </c>
      <c r="M13609" t="s">
        <v>13</v>
      </c>
      <c r="N13609" s="4" t="str">
        <f>IF(ISBLANK(Table1[[#This Row],[Payment Method]]),"Unknown",Table1[[#This Row],[Payment Method]])</f>
        <v>Credit Card</v>
      </c>
    </row>
    <row r="13610" spans="1:14" hidden="1" x14ac:dyDescent="0.35">
      <c r="A13610" t="s">
        <v>13750</v>
      </c>
      <c r="B13610" t="s">
        <v>313</v>
      </c>
      <c r="C13610" t="s">
        <v>38</v>
      </c>
      <c r="D13610" t="s">
        <v>121</v>
      </c>
      <c r="E13610" s="4" t="str">
        <f>IF(ISBLANK(Table1[[#This Row],[Item]]),"Unknown",Table1[[#This Row],[Item]])</f>
        <v>Ice Cream</v>
      </c>
      <c r="F13610">
        <v>5</v>
      </c>
      <c r="G13610" s="4">
        <f>IF(ISBLANK(Table1[[#This Row],[Price]]),AVERAGE(F13610:F31143),Table1[[#This Row],[Price]])</f>
        <v>5</v>
      </c>
      <c r="H13610">
        <v>3</v>
      </c>
      <c r="I13610" s="4">
        <f>IF(ISBLANK(Table1[[#This Row],[Quantity]]),AVERAGE(H13610:H31143),Table1[[#This Row],[Quantity]])</f>
        <v>3</v>
      </c>
      <c r="J13610">
        <v>15</v>
      </c>
      <c r="K13610" s="4">
        <f>IF(ISBLANK(Table1[[#This Row],[Order Total]]),AVERAGE(J13610:J31143),Table1[[#This Row],[Order Total]])</f>
        <v>15</v>
      </c>
      <c r="L13610" s="1">
        <v>44723</v>
      </c>
      <c r="M13610" t="s">
        <v>17</v>
      </c>
      <c r="N13610" s="4" t="str">
        <f>IF(ISBLANK(Table1[[#This Row],[Payment Method]]),"Unknown",Table1[[#This Row],[Payment Method]])</f>
        <v>Digital Wallet</v>
      </c>
    </row>
    <row r="13611" spans="1:14" hidden="1" x14ac:dyDescent="0.35">
      <c r="A13611" t="s">
        <v>13751</v>
      </c>
      <c r="B13611" t="s">
        <v>134</v>
      </c>
      <c r="C13611" t="s">
        <v>24</v>
      </c>
      <c r="D13611" t="s">
        <v>168</v>
      </c>
      <c r="E13611" s="4" t="str">
        <f>IF(ISBLANK(Table1[[#This Row],[Item]]),"Unknown",Table1[[#This Row],[Item]])</f>
        <v>Water</v>
      </c>
      <c r="F13611">
        <v>1</v>
      </c>
      <c r="G13611" s="4">
        <f>IF(ISBLANK(Table1[[#This Row],[Price]]),AVERAGE(F13611:F31144),Table1[[#This Row],[Price]])</f>
        <v>1</v>
      </c>
      <c r="H13611">
        <v>1</v>
      </c>
      <c r="I13611" s="4">
        <f>IF(ISBLANK(Table1[[#This Row],[Quantity]]),AVERAGE(H13611:H31144),Table1[[#This Row],[Quantity]])</f>
        <v>1</v>
      </c>
      <c r="J13611">
        <v>1</v>
      </c>
      <c r="K13611" s="4">
        <f>IF(ISBLANK(Table1[[#This Row],[Order Total]]),AVERAGE(J13611:J31144),Table1[[#This Row],[Order Total]])</f>
        <v>1</v>
      </c>
      <c r="L13611" s="1">
        <v>45026</v>
      </c>
      <c r="M13611" t="s">
        <v>28</v>
      </c>
      <c r="N13611" s="4" t="str">
        <f>IF(ISBLANK(Table1[[#This Row],[Payment Method]]),"Unknown",Table1[[#This Row],[Payment Method]])</f>
        <v>Cash</v>
      </c>
    </row>
    <row r="13612" spans="1:14" hidden="1" x14ac:dyDescent="0.35">
      <c r="A13612" t="s">
        <v>13752</v>
      </c>
      <c r="B13612" t="s">
        <v>205</v>
      </c>
      <c r="C13612" t="s">
        <v>24</v>
      </c>
      <c r="D13612" t="s">
        <v>168</v>
      </c>
      <c r="E13612" s="4" t="str">
        <f>IF(ISBLANK(Table1[[#This Row],[Item]]),"Unknown",Table1[[#This Row],[Item]])</f>
        <v>Water</v>
      </c>
      <c r="F13612">
        <v>1</v>
      </c>
      <c r="G13612" s="4">
        <f>IF(ISBLANK(Table1[[#This Row],[Price]]),AVERAGE(F13612:F31145),Table1[[#This Row],[Price]])</f>
        <v>1</v>
      </c>
      <c r="H13612">
        <v>5</v>
      </c>
      <c r="I13612" s="4">
        <f>IF(ISBLANK(Table1[[#This Row],[Quantity]]),AVERAGE(H13612:H31145),Table1[[#This Row],[Quantity]])</f>
        <v>5</v>
      </c>
      <c r="J13612">
        <v>5</v>
      </c>
      <c r="K13612" s="4">
        <f>IF(ISBLANK(Table1[[#This Row],[Order Total]]),AVERAGE(J13612:J31145),Table1[[#This Row],[Order Total]])</f>
        <v>5</v>
      </c>
      <c r="L13612" s="1">
        <v>44789</v>
      </c>
      <c r="N13612" s="4" t="str">
        <f>IF(ISBLANK(Table1[[#This Row],[Payment Method]]),"Unknown",Table1[[#This Row],[Payment Method]])</f>
        <v>Unknown</v>
      </c>
    </row>
    <row r="13613" spans="1:14" hidden="1" x14ac:dyDescent="0.35">
      <c r="A13613" t="s">
        <v>13753</v>
      </c>
      <c r="B13613" t="s">
        <v>118</v>
      </c>
      <c r="C13613" t="s">
        <v>11</v>
      </c>
      <c r="D13613" t="s">
        <v>16</v>
      </c>
      <c r="E13613" s="4" t="str">
        <f>IF(ISBLANK(Table1[[#This Row],[Item]]),"Unknown",Table1[[#This Row],[Item]])</f>
        <v>Mashed Potatoes</v>
      </c>
      <c r="F13613">
        <v>4</v>
      </c>
      <c r="G13613" s="4">
        <f>IF(ISBLANK(Table1[[#This Row],[Price]]),AVERAGE(F13613:F31146),Table1[[#This Row],[Price]])</f>
        <v>4</v>
      </c>
      <c r="H13613">
        <v>3</v>
      </c>
      <c r="I13613" s="4">
        <f>IF(ISBLANK(Table1[[#This Row],[Quantity]]),AVERAGE(H13613:H31146),Table1[[#This Row],[Quantity]])</f>
        <v>3</v>
      </c>
      <c r="J13613">
        <v>12</v>
      </c>
      <c r="K13613" s="4">
        <f>IF(ISBLANK(Table1[[#This Row],[Order Total]]),AVERAGE(J13613:J31146),Table1[[#This Row],[Order Total]])</f>
        <v>12</v>
      </c>
      <c r="L13613" s="1">
        <v>44929</v>
      </c>
      <c r="M13613" t="s">
        <v>13</v>
      </c>
      <c r="N13613" s="4" t="str">
        <f>IF(ISBLANK(Table1[[#This Row],[Payment Method]]),"Unknown",Table1[[#This Row],[Payment Method]])</f>
        <v>Credit Card</v>
      </c>
    </row>
    <row r="13614" spans="1:14" hidden="1" x14ac:dyDescent="0.35">
      <c r="A13614" t="s">
        <v>13754</v>
      </c>
      <c r="B13614" t="s">
        <v>88</v>
      </c>
      <c r="C13614" t="s">
        <v>20</v>
      </c>
      <c r="D13614" t="s">
        <v>21</v>
      </c>
      <c r="E13614" s="4" t="str">
        <f>IF(ISBLANK(Table1[[#This Row],[Item]]),"Unknown",Table1[[#This Row],[Item]])</f>
        <v>Grilled Chicken</v>
      </c>
      <c r="F13614">
        <v>15</v>
      </c>
      <c r="G13614" s="4">
        <f>IF(ISBLANK(Table1[[#This Row],[Price]]),AVERAGE(F13614:F31147),Table1[[#This Row],[Price]])</f>
        <v>15</v>
      </c>
      <c r="H13614">
        <v>1</v>
      </c>
      <c r="I13614" s="4">
        <f>IF(ISBLANK(Table1[[#This Row],[Quantity]]),AVERAGE(H13614:H31147),Table1[[#This Row],[Quantity]])</f>
        <v>1</v>
      </c>
      <c r="J13614">
        <v>15</v>
      </c>
      <c r="K13614" s="4">
        <f>IF(ISBLANK(Table1[[#This Row],[Order Total]]),AVERAGE(J13614:J31147),Table1[[#This Row],[Order Total]])</f>
        <v>15</v>
      </c>
      <c r="L13614" s="1">
        <v>44932</v>
      </c>
      <c r="M13614" t="s">
        <v>28</v>
      </c>
      <c r="N13614" s="4" t="str">
        <f>IF(ISBLANK(Table1[[#This Row],[Payment Method]]),"Unknown",Table1[[#This Row],[Payment Method]])</f>
        <v>Cash</v>
      </c>
    </row>
    <row r="13615" spans="1:14" hidden="1" x14ac:dyDescent="0.35">
      <c r="A13615" t="s">
        <v>13755</v>
      </c>
      <c r="B13615" t="s">
        <v>225</v>
      </c>
      <c r="C13615" t="s">
        <v>24</v>
      </c>
      <c r="D13615" t="s">
        <v>168</v>
      </c>
      <c r="E13615" s="4" t="str">
        <f>IF(ISBLANK(Table1[[#This Row],[Item]]),"Unknown",Table1[[#This Row],[Item]])</f>
        <v>Water</v>
      </c>
      <c r="F13615">
        <v>1</v>
      </c>
      <c r="G13615" s="4">
        <f>IF(ISBLANK(Table1[[#This Row],[Price]]),AVERAGE(F13615:F31148),Table1[[#This Row],[Price]])</f>
        <v>1</v>
      </c>
      <c r="H13615">
        <v>5</v>
      </c>
      <c r="I13615" s="4">
        <f>IF(ISBLANK(Table1[[#This Row],[Quantity]]),AVERAGE(H13615:H31148),Table1[[#This Row],[Quantity]])</f>
        <v>5</v>
      </c>
      <c r="J13615">
        <v>5</v>
      </c>
      <c r="K13615" s="4">
        <f>IF(ISBLANK(Table1[[#This Row],[Order Total]]),AVERAGE(J13615:J31148),Table1[[#This Row],[Order Total]])</f>
        <v>5</v>
      </c>
      <c r="L13615" s="1">
        <v>45169</v>
      </c>
      <c r="M13615" t="s">
        <v>28</v>
      </c>
      <c r="N13615" s="4" t="str">
        <f>IF(ISBLANK(Table1[[#This Row],[Payment Method]]),"Unknown",Table1[[#This Row],[Payment Method]])</f>
        <v>Cash</v>
      </c>
    </row>
    <row r="13616" spans="1:14" hidden="1" x14ac:dyDescent="0.35">
      <c r="A13616" t="s">
        <v>13756</v>
      </c>
      <c r="B13616" t="s">
        <v>145</v>
      </c>
      <c r="C13616" t="s">
        <v>11</v>
      </c>
      <c r="D13616" t="s">
        <v>16</v>
      </c>
      <c r="E13616" s="4" t="str">
        <f>IF(ISBLANK(Table1[[#This Row],[Item]]),"Unknown",Table1[[#This Row],[Item]])</f>
        <v>Mashed Potatoes</v>
      </c>
      <c r="F13616">
        <v>4</v>
      </c>
      <c r="G13616" s="4">
        <f>IF(ISBLANK(Table1[[#This Row],[Price]]),AVERAGE(F13616:F31149),Table1[[#This Row],[Price]])</f>
        <v>4</v>
      </c>
      <c r="H13616">
        <v>1</v>
      </c>
      <c r="I13616" s="4">
        <f>IF(ISBLANK(Table1[[#This Row],[Quantity]]),AVERAGE(H13616:H31149),Table1[[#This Row],[Quantity]])</f>
        <v>1</v>
      </c>
      <c r="J13616">
        <v>4</v>
      </c>
      <c r="K13616" s="4">
        <f>IF(ISBLANK(Table1[[#This Row],[Order Total]]),AVERAGE(J13616:J31149),Table1[[#This Row],[Order Total]])</f>
        <v>4</v>
      </c>
      <c r="L13616" s="1">
        <v>44906</v>
      </c>
      <c r="M13616" t="s">
        <v>28</v>
      </c>
      <c r="N13616" s="4" t="str">
        <f>IF(ISBLANK(Table1[[#This Row],[Payment Method]]),"Unknown",Table1[[#This Row],[Payment Method]])</f>
        <v>Cash</v>
      </c>
    </row>
    <row r="13617" spans="1:14" hidden="1" x14ac:dyDescent="0.35">
      <c r="A13617" t="s">
        <v>13757</v>
      </c>
      <c r="B13617" t="s">
        <v>35</v>
      </c>
      <c r="C13617" t="s">
        <v>11</v>
      </c>
      <c r="D13617" t="s">
        <v>12</v>
      </c>
      <c r="E13617" s="4" t="str">
        <f>IF(ISBLANK(Table1[[#This Row],[Item]]),"Unknown",Table1[[#This Row],[Item]])</f>
        <v>Side Salad</v>
      </c>
      <c r="F13617">
        <v>3</v>
      </c>
      <c r="G13617" s="4">
        <f>IF(ISBLANK(Table1[[#This Row],[Price]]),AVERAGE(F13617:F31150),Table1[[#This Row],[Price]])</f>
        <v>3</v>
      </c>
      <c r="H13617">
        <v>5</v>
      </c>
      <c r="I13617" s="4">
        <f>IF(ISBLANK(Table1[[#This Row],[Quantity]]),AVERAGE(H13617:H31150),Table1[[#This Row],[Quantity]])</f>
        <v>5</v>
      </c>
      <c r="J13617">
        <v>15</v>
      </c>
      <c r="K13617" s="4">
        <f>IF(ISBLANK(Table1[[#This Row],[Order Total]]),AVERAGE(J13617:J31150),Table1[[#This Row],[Order Total]])</f>
        <v>15</v>
      </c>
      <c r="L13617" s="1">
        <v>44654</v>
      </c>
      <c r="M13617" t="s">
        <v>13</v>
      </c>
      <c r="N13617" s="4" t="str">
        <f>IF(ISBLANK(Table1[[#This Row],[Payment Method]]),"Unknown",Table1[[#This Row],[Payment Method]])</f>
        <v>Credit Card</v>
      </c>
    </row>
    <row r="13618" spans="1:14" hidden="1" x14ac:dyDescent="0.35">
      <c r="A13618" t="s">
        <v>13758</v>
      </c>
      <c r="B13618" t="s">
        <v>200</v>
      </c>
      <c r="C13618" t="s">
        <v>24</v>
      </c>
      <c r="D13618" t="s">
        <v>71</v>
      </c>
      <c r="E13618" s="4" t="str">
        <f>IF(ISBLANK(Table1[[#This Row],[Item]]),"Unknown",Table1[[#This Row],[Item]])</f>
        <v>Orange Juice</v>
      </c>
      <c r="F13618">
        <v>3</v>
      </c>
      <c r="G13618" s="4">
        <f>IF(ISBLANK(Table1[[#This Row],[Price]]),AVERAGE(F13618:F31151),Table1[[#This Row],[Price]])</f>
        <v>3</v>
      </c>
      <c r="H13618">
        <v>4</v>
      </c>
      <c r="I13618" s="4">
        <f>IF(ISBLANK(Table1[[#This Row],[Quantity]]),AVERAGE(H13618:H31151),Table1[[#This Row],[Quantity]])</f>
        <v>4</v>
      </c>
      <c r="J13618">
        <v>12</v>
      </c>
      <c r="K13618" s="4">
        <f>IF(ISBLANK(Table1[[#This Row],[Order Total]]),AVERAGE(J13618:J31151),Table1[[#This Row],[Order Total]])</f>
        <v>12</v>
      </c>
      <c r="L13618" s="1">
        <v>45219</v>
      </c>
      <c r="M13618" t="s">
        <v>28</v>
      </c>
      <c r="N13618" s="4" t="str">
        <f>IF(ISBLANK(Table1[[#This Row],[Payment Method]]),"Unknown",Table1[[#This Row],[Payment Method]])</f>
        <v>Cash</v>
      </c>
    </row>
    <row r="13619" spans="1:14" hidden="1" x14ac:dyDescent="0.35">
      <c r="A13619" t="s">
        <v>13759</v>
      </c>
      <c r="B13619" t="s">
        <v>35</v>
      </c>
      <c r="C13619" t="s">
        <v>50</v>
      </c>
      <c r="D13619" t="s">
        <v>112</v>
      </c>
      <c r="E13619" s="4" t="str">
        <f>IF(ISBLANK(Table1[[#This Row],[Item]]),"Unknown",Table1[[#This Row],[Item]])</f>
        <v>French Fries</v>
      </c>
      <c r="F13619">
        <v>4</v>
      </c>
      <c r="G13619" s="4">
        <f>IF(ISBLANK(Table1[[#This Row],[Price]]),AVERAGE(F13619:F31152),Table1[[#This Row],[Price]])</f>
        <v>4</v>
      </c>
      <c r="H13619">
        <v>3</v>
      </c>
      <c r="I13619" s="4">
        <f>IF(ISBLANK(Table1[[#This Row],[Quantity]]),AVERAGE(H13619:H31152),Table1[[#This Row],[Quantity]])</f>
        <v>3</v>
      </c>
      <c r="J13619">
        <v>12</v>
      </c>
      <c r="K13619" s="4">
        <f>IF(ISBLANK(Table1[[#This Row],[Order Total]]),AVERAGE(J13619:J31152),Table1[[#This Row],[Order Total]])</f>
        <v>12</v>
      </c>
      <c r="L13619" s="1">
        <v>44676</v>
      </c>
      <c r="M13619" t="s">
        <v>13</v>
      </c>
      <c r="N13619" s="4" t="str">
        <f>IF(ISBLANK(Table1[[#This Row],[Payment Method]]),"Unknown",Table1[[#This Row],[Payment Method]])</f>
        <v>Credit Card</v>
      </c>
    </row>
    <row r="13620" spans="1:14" hidden="1" x14ac:dyDescent="0.35">
      <c r="A13620" t="s">
        <v>13760</v>
      </c>
      <c r="B13620" t="s">
        <v>15</v>
      </c>
      <c r="C13620" t="s">
        <v>50</v>
      </c>
      <c r="D13620" t="s">
        <v>93</v>
      </c>
      <c r="E13620" s="4" t="str">
        <f>IF(ISBLANK(Table1[[#This Row],[Item]]),"Unknown",Table1[[#This Row],[Item]])</f>
        <v>Beef Chili</v>
      </c>
      <c r="F13620">
        <v>7</v>
      </c>
      <c r="G13620" s="4">
        <f>IF(ISBLANK(Table1[[#This Row],[Price]]),AVERAGE(F13620:F31153),Table1[[#This Row],[Price]])</f>
        <v>7</v>
      </c>
      <c r="H13620">
        <v>1</v>
      </c>
      <c r="I13620" s="4">
        <f>IF(ISBLANK(Table1[[#This Row],[Quantity]]),AVERAGE(H13620:H31153),Table1[[#This Row],[Quantity]])</f>
        <v>1</v>
      </c>
      <c r="J13620">
        <v>7</v>
      </c>
      <c r="K13620" s="4">
        <f>IF(ISBLANK(Table1[[#This Row],[Order Total]]),AVERAGE(J13620:J31153),Table1[[#This Row],[Order Total]])</f>
        <v>7</v>
      </c>
      <c r="L13620" s="1">
        <v>45040</v>
      </c>
      <c r="M13620" t="s">
        <v>28</v>
      </c>
      <c r="N13620" s="4" t="str">
        <f>IF(ISBLANK(Table1[[#This Row],[Payment Method]]),"Unknown",Table1[[#This Row],[Payment Method]])</f>
        <v>Cash</v>
      </c>
    </row>
    <row r="13621" spans="1:14" hidden="1" x14ac:dyDescent="0.35">
      <c r="A13621" t="s">
        <v>13761</v>
      </c>
      <c r="B13621" t="s">
        <v>268</v>
      </c>
      <c r="C13621" t="s">
        <v>50</v>
      </c>
      <c r="D13621" t="s">
        <v>99</v>
      </c>
      <c r="E13621" s="4" t="str">
        <f>IF(ISBLANK(Table1[[#This Row],[Item]]),"Unknown",Table1[[#This Row],[Item]])</f>
        <v>Chicken Melt</v>
      </c>
      <c r="F13621">
        <v>8</v>
      </c>
      <c r="G13621" s="4">
        <f>IF(ISBLANK(Table1[[#This Row],[Price]]),AVERAGE(F13621:F31154),Table1[[#This Row],[Price]])</f>
        <v>8</v>
      </c>
      <c r="H13621">
        <v>2</v>
      </c>
      <c r="I13621" s="4">
        <f>IF(ISBLANK(Table1[[#This Row],[Quantity]]),AVERAGE(H13621:H31154),Table1[[#This Row],[Quantity]])</f>
        <v>2</v>
      </c>
      <c r="J13621">
        <v>16</v>
      </c>
      <c r="K13621" s="4">
        <f>IF(ISBLANK(Table1[[#This Row],[Order Total]]),AVERAGE(J13621:J31154),Table1[[#This Row],[Order Total]])</f>
        <v>16</v>
      </c>
      <c r="L13621" s="1">
        <v>44754</v>
      </c>
      <c r="M13621" t="s">
        <v>28</v>
      </c>
      <c r="N13621" s="4" t="str">
        <f>IF(ISBLANK(Table1[[#This Row],[Payment Method]]),"Unknown",Table1[[#This Row],[Payment Method]])</f>
        <v>Cash</v>
      </c>
    </row>
    <row r="13622" spans="1:14" hidden="1" x14ac:dyDescent="0.35">
      <c r="A13622" t="s">
        <v>13762</v>
      </c>
      <c r="B13622" t="s">
        <v>69</v>
      </c>
      <c r="C13622" t="s">
        <v>50</v>
      </c>
      <c r="D13622" t="s">
        <v>112</v>
      </c>
      <c r="E13622" s="4" t="str">
        <f>IF(ISBLANK(Table1[[#This Row],[Item]]),"Unknown",Table1[[#This Row],[Item]])</f>
        <v>French Fries</v>
      </c>
      <c r="F13622">
        <v>4</v>
      </c>
      <c r="G13622" s="4">
        <f>IF(ISBLANK(Table1[[#This Row],[Price]]),AVERAGE(F13622:F31155),Table1[[#This Row],[Price]])</f>
        <v>4</v>
      </c>
      <c r="H13622">
        <v>2</v>
      </c>
      <c r="I13622" s="4">
        <f>IF(ISBLANK(Table1[[#This Row],[Quantity]]),AVERAGE(H13622:H31155),Table1[[#This Row],[Quantity]])</f>
        <v>2</v>
      </c>
      <c r="J13622">
        <v>8</v>
      </c>
      <c r="K13622" s="4">
        <f>IF(ISBLANK(Table1[[#This Row],[Order Total]]),AVERAGE(J13622:J31155),Table1[[#This Row],[Order Total]])</f>
        <v>8</v>
      </c>
      <c r="L13622" s="1">
        <v>44640</v>
      </c>
      <c r="M13622" t="s">
        <v>28</v>
      </c>
      <c r="N13622" s="4" t="str">
        <f>IF(ISBLANK(Table1[[#This Row],[Payment Method]]),"Unknown",Table1[[#This Row],[Payment Method]])</f>
        <v>Cash</v>
      </c>
    </row>
    <row r="13623" spans="1:14" hidden="1" x14ac:dyDescent="0.35">
      <c r="A13623" t="s">
        <v>13763</v>
      </c>
      <c r="B13623" t="s">
        <v>66</v>
      </c>
      <c r="C13623" t="s">
        <v>50</v>
      </c>
      <c r="D13623" t="s">
        <v>86</v>
      </c>
      <c r="E13623" s="4" t="str">
        <f>IF(ISBLANK(Table1[[#This Row],[Item]]),"Unknown",Table1[[#This Row],[Item]])</f>
        <v>Cheese Fries</v>
      </c>
      <c r="F13623">
        <v>5</v>
      </c>
      <c r="G13623" s="4">
        <f>IF(ISBLANK(Table1[[#This Row],[Price]]),AVERAGE(F13623:F31156),Table1[[#This Row],[Price]])</f>
        <v>5</v>
      </c>
      <c r="H13623">
        <v>4</v>
      </c>
      <c r="I13623" s="4">
        <f>IF(ISBLANK(Table1[[#This Row],[Quantity]]),AVERAGE(H13623:H31156),Table1[[#This Row],[Quantity]])</f>
        <v>4</v>
      </c>
      <c r="J13623">
        <v>20</v>
      </c>
      <c r="K13623" s="4">
        <f>IF(ISBLANK(Table1[[#This Row],[Order Total]]),AVERAGE(J13623:J31156),Table1[[#This Row],[Order Total]])</f>
        <v>20</v>
      </c>
      <c r="L13623" s="1">
        <v>45047</v>
      </c>
      <c r="M13623" t="s">
        <v>28</v>
      </c>
      <c r="N13623" s="4" t="str">
        <f>IF(ISBLANK(Table1[[#This Row],[Payment Method]]),"Unknown",Table1[[#This Row],[Payment Method]])</f>
        <v>Cash</v>
      </c>
    </row>
    <row r="13624" spans="1:14" hidden="1" x14ac:dyDescent="0.35">
      <c r="A13624" t="s">
        <v>13764</v>
      </c>
      <c r="B13624" t="s">
        <v>97</v>
      </c>
      <c r="C13624" t="s">
        <v>38</v>
      </c>
      <c r="D13624" t="s">
        <v>121</v>
      </c>
      <c r="E13624" s="4" t="str">
        <f>IF(ISBLANK(Table1[[#This Row],[Item]]),"Unknown",Table1[[#This Row],[Item]])</f>
        <v>Ice Cream</v>
      </c>
      <c r="F13624">
        <v>5</v>
      </c>
      <c r="G13624" s="4">
        <f>IF(ISBLANK(Table1[[#This Row],[Price]]),AVERAGE(F13624:F31157),Table1[[#This Row],[Price]])</f>
        <v>5</v>
      </c>
      <c r="H13624">
        <v>2</v>
      </c>
      <c r="I13624" s="4">
        <f>IF(ISBLANK(Table1[[#This Row],[Quantity]]),AVERAGE(H13624:H31157),Table1[[#This Row],[Quantity]])</f>
        <v>2</v>
      </c>
      <c r="J13624">
        <v>10</v>
      </c>
      <c r="K13624" s="4">
        <f>IF(ISBLANK(Table1[[#This Row],[Order Total]]),AVERAGE(J13624:J31157),Table1[[#This Row],[Order Total]])</f>
        <v>10</v>
      </c>
      <c r="L13624" s="1">
        <v>44661</v>
      </c>
      <c r="M13624" t="s">
        <v>28</v>
      </c>
      <c r="N13624" s="4" t="str">
        <f>IF(ISBLANK(Table1[[#This Row],[Payment Method]]),"Unknown",Table1[[#This Row],[Payment Method]])</f>
        <v>Cash</v>
      </c>
    </row>
    <row r="13625" spans="1:14" hidden="1" x14ac:dyDescent="0.35">
      <c r="A13625" t="s">
        <v>13765</v>
      </c>
      <c r="B13625" t="s">
        <v>150</v>
      </c>
      <c r="C13625" t="s">
        <v>20</v>
      </c>
      <c r="D13625" t="s">
        <v>27</v>
      </c>
      <c r="E13625" s="4" t="str">
        <f>IF(ISBLANK(Table1[[#This Row],[Item]]),"Unknown",Table1[[#This Row],[Item]])</f>
        <v>Pasta Alfredo</v>
      </c>
      <c r="F13625">
        <v>12</v>
      </c>
      <c r="G13625" s="4">
        <f>IF(ISBLANK(Table1[[#This Row],[Price]]),AVERAGE(F13625:F31158),Table1[[#This Row],[Price]])</f>
        <v>12</v>
      </c>
      <c r="H13625">
        <v>3</v>
      </c>
      <c r="I13625" s="4">
        <f>IF(ISBLANK(Table1[[#This Row],[Quantity]]),AVERAGE(H13625:H31158),Table1[[#This Row],[Quantity]])</f>
        <v>3</v>
      </c>
      <c r="J13625">
        <v>36</v>
      </c>
      <c r="K13625" s="4">
        <f>IF(ISBLANK(Table1[[#This Row],[Order Total]]),AVERAGE(J13625:J31158),Table1[[#This Row],[Order Total]])</f>
        <v>36</v>
      </c>
      <c r="L13625" s="1">
        <v>45141</v>
      </c>
      <c r="N13625" s="4" t="str">
        <f>IF(ISBLANK(Table1[[#This Row],[Payment Method]]),"Unknown",Table1[[#This Row],[Payment Method]])</f>
        <v>Unknown</v>
      </c>
    </row>
    <row r="13626" spans="1:14" hidden="1" x14ac:dyDescent="0.35">
      <c r="A13626" t="s">
        <v>13766</v>
      </c>
      <c r="B13626" t="s">
        <v>138</v>
      </c>
      <c r="C13626" t="s">
        <v>11</v>
      </c>
      <c r="D13626" t="s">
        <v>230</v>
      </c>
      <c r="E13626" s="4" t="str">
        <f>IF(ISBLANK(Table1[[#This Row],[Item]]),"Unknown",Table1[[#This Row],[Item]])</f>
        <v>Onion Rings</v>
      </c>
      <c r="F13626">
        <v>5</v>
      </c>
      <c r="G13626" s="4">
        <f>IF(ISBLANK(Table1[[#This Row],[Price]]),AVERAGE(F13626:F31159),Table1[[#This Row],[Price]])</f>
        <v>5</v>
      </c>
      <c r="H13626">
        <v>2</v>
      </c>
      <c r="I13626" s="4">
        <f>IF(ISBLANK(Table1[[#This Row],[Quantity]]),AVERAGE(H13626:H31159),Table1[[#This Row],[Quantity]])</f>
        <v>2</v>
      </c>
      <c r="J13626">
        <v>10</v>
      </c>
      <c r="K13626" s="4">
        <f>IF(ISBLANK(Table1[[#This Row],[Order Total]]),AVERAGE(J13626:J31159),Table1[[#This Row],[Order Total]])</f>
        <v>10</v>
      </c>
      <c r="L13626" s="1">
        <v>45199</v>
      </c>
      <c r="M13626" t="s">
        <v>28</v>
      </c>
      <c r="N13626" s="4" t="str">
        <f>IF(ISBLANK(Table1[[#This Row],[Payment Method]]),"Unknown",Table1[[#This Row],[Payment Method]])</f>
        <v>Cash</v>
      </c>
    </row>
    <row r="13627" spans="1:14" hidden="1" x14ac:dyDescent="0.35">
      <c r="A13627" t="s">
        <v>13767</v>
      </c>
      <c r="B13627" t="s">
        <v>90</v>
      </c>
      <c r="C13627" t="s">
        <v>20</v>
      </c>
      <c r="D13627" t="s">
        <v>21</v>
      </c>
      <c r="E13627" s="4" t="str">
        <f>IF(ISBLANK(Table1[[#This Row],[Item]]),"Unknown",Table1[[#This Row],[Item]])</f>
        <v>Grilled Chicken</v>
      </c>
      <c r="F13627">
        <v>15</v>
      </c>
      <c r="G13627" s="4">
        <f>IF(ISBLANK(Table1[[#This Row],[Price]]),AVERAGE(F13627:F31160),Table1[[#This Row],[Price]])</f>
        <v>15</v>
      </c>
      <c r="H13627">
        <v>3</v>
      </c>
      <c r="I13627" s="4">
        <f>IF(ISBLANK(Table1[[#This Row],[Quantity]]),AVERAGE(H13627:H31160),Table1[[#This Row],[Quantity]])</f>
        <v>3</v>
      </c>
      <c r="J13627">
        <v>45</v>
      </c>
      <c r="K13627" s="4">
        <f>IF(ISBLANK(Table1[[#This Row],[Order Total]]),AVERAGE(J13627:J31160),Table1[[#This Row],[Order Total]])</f>
        <v>45</v>
      </c>
      <c r="L13627" s="1">
        <v>44720</v>
      </c>
      <c r="M13627" t="s">
        <v>28</v>
      </c>
      <c r="N13627" s="4" t="str">
        <f>IF(ISBLANK(Table1[[#This Row],[Payment Method]]),"Unknown",Table1[[#This Row],[Payment Method]])</f>
        <v>Cash</v>
      </c>
    </row>
    <row r="13628" spans="1:14" hidden="1" x14ac:dyDescent="0.35">
      <c r="A13628" t="s">
        <v>13768</v>
      </c>
      <c r="B13628" t="s">
        <v>254</v>
      </c>
      <c r="C13628" t="s">
        <v>38</v>
      </c>
      <c r="D13628" t="s">
        <v>74</v>
      </c>
      <c r="E13628" s="4" t="str">
        <f>IF(ISBLANK(Table1[[#This Row],[Item]]),"Unknown",Table1[[#This Row],[Item]])</f>
        <v>Chocolate Cake</v>
      </c>
      <c r="F13628">
        <v>6</v>
      </c>
      <c r="G13628" s="4">
        <f>IF(ISBLANK(Table1[[#This Row],[Price]]),AVERAGE(F13628:F31161),Table1[[#This Row],[Price]])</f>
        <v>6</v>
      </c>
      <c r="H13628">
        <v>1</v>
      </c>
      <c r="I13628" s="4">
        <f>IF(ISBLANK(Table1[[#This Row],[Quantity]]),AVERAGE(H13628:H31161),Table1[[#This Row],[Quantity]])</f>
        <v>1</v>
      </c>
      <c r="J13628">
        <v>6</v>
      </c>
      <c r="K13628" s="4">
        <f>IF(ISBLANK(Table1[[#This Row],[Order Total]]),AVERAGE(J13628:J31161),Table1[[#This Row],[Order Total]])</f>
        <v>6</v>
      </c>
      <c r="L13628" s="1">
        <v>44969</v>
      </c>
      <c r="M13628" t="s">
        <v>28</v>
      </c>
      <c r="N13628" s="4" t="str">
        <f>IF(ISBLANK(Table1[[#This Row],[Payment Method]]),"Unknown",Table1[[#This Row],[Payment Method]])</f>
        <v>Cash</v>
      </c>
    </row>
    <row r="13629" spans="1:14" hidden="1" x14ac:dyDescent="0.35">
      <c r="A13629" t="s">
        <v>13769</v>
      </c>
      <c r="B13629" t="s">
        <v>62</v>
      </c>
      <c r="C13629" t="s">
        <v>38</v>
      </c>
      <c r="E13629" s="4" t="str">
        <f>IF(ISBLANK(Table1[[#This Row],[Item]]),"Unknown",Table1[[#This Row],[Item]])</f>
        <v>Unknown</v>
      </c>
      <c r="F13629">
        <v>4</v>
      </c>
      <c r="G13629" s="4">
        <f>IF(ISBLANK(Table1[[#This Row],[Price]]),AVERAGE(F13629:F31162),Table1[[#This Row],[Price]])</f>
        <v>4</v>
      </c>
      <c r="H13629">
        <v>2</v>
      </c>
      <c r="I13629" s="4">
        <f>IF(ISBLANK(Table1[[#This Row],[Quantity]]),AVERAGE(H13629:H31162),Table1[[#This Row],[Quantity]])</f>
        <v>2</v>
      </c>
      <c r="J13629">
        <v>8</v>
      </c>
      <c r="K13629" s="4">
        <f>IF(ISBLANK(Table1[[#This Row],[Order Total]]),AVERAGE(J13629:J31162),Table1[[#This Row],[Order Total]])</f>
        <v>8</v>
      </c>
      <c r="L13629" s="1">
        <v>44576</v>
      </c>
      <c r="M13629" t="s">
        <v>28</v>
      </c>
      <c r="N13629" s="4" t="str">
        <f>IF(ISBLANK(Table1[[#This Row],[Payment Method]]),"Unknown",Table1[[#This Row],[Payment Method]])</f>
        <v>Cash</v>
      </c>
    </row>
    <row r="13630" spans="1:14" hidden="1" x14ac:dyDescent="0.35">
      <c r="A13630" t="s">
        <v>13770</v>
      </c>
      <c r="B13630" t="s">
        <v>10</v>
      </c>
      <c r="C13630" t="s">
        <v>11</v>
      </c>
      <c r="E13630" s="4" t="str">
        <f>IF(ISBLANK(Table1[[#This Row],[Item]]),"Unknown",Table1[[#This Row],[Item]])</f>
        <v>Unknown</v>
      </c>
      <c r="F13630">
        <v>3</v>
      </c>
      <c r="G13630" s="4">
        <f>IF(ISBLANK(Table1[[#This Row],[Price]]),AVERAGE(F13630:F31163),Table1[[#This Row],[Price]])</f>
        <v>3</v>
      </c>
      <c r="H13630">
        <v>4</v>
      </c>
      <c r="I13630" s="4">
        <f>IF(ISBLANK(Table1[[#This Row],[Quantity]]),AVERAGE(H13630:H31163),Table1[[#This Row],[Quantity]])</f>
        <v>4</v>
      </c>
      <c r="J13630">
        <v>12</v>
      </c>
      <c r="K13630" s="4">
        <f>IF(ISBLANK(Table1[[#This Row],[Order Total]]),AVERAGE(J13630:J31163),Table1[[#This Row],[Order Total]])</f>
        <v>12</v>
      </c>
      <c r="L13630" s="1">
        <v>45039</v>
      </c>
      <c r="N13630" s="4" t="str">
        <f>IF(ISBLANK(Table1[[#This Row],[Payment Method]]),"Unknown",Table1[[#This Row],[Payment Method]])</f>
        <v>Unknown</v>
      </c>
    </row>
    <row r="13631" spans="1:14" hidden="1" x14ac:dyDescent="0.35">
      <c r="A13631" t="s">
        <v>13771</v>
      </c>
      <c r="B13631" t="s">
        <v>160</v>
      </c>
      <c r="C13631" t="s">
        <v>24</v>
      </c>
      <c r="D13631" t="s">
        <v>168</v>
      </c>
      <c r="E13631" s="4" t="str">
        <f>IF(ISBLANK(Table1[[#This Row],[Item]]),"Unknown",Table1[[#This Row],[Item]])</f>
        <v>Water</v>
      </c>
      <c r="F13631">
        <v>1</v>
      </c>
      <c r="G13631" s="4">
        <f>IF(ISBLANK(Table1[[#This Row],[Price]]),AVERAGE(F13631:F31164),Table1[[#This Row],[Price]])</f>
        <v>1</v>
      </c>
      <c r="H13631">
        <v>1</v>
      </c>
      <c r="I13631" s="4">
        <f>IF(ISBLANK(Table1[[#This Row],[Quantity]]),AVERAGE(H13631:H31164),Table1[[#This Row],[Quantity]])</f>
        <v>1</v>
      </c>
      <c r="J13631">
        <v>1</v>
      </c>
      <c r="K13631" s="4">
        <f>IF(ISBLANK(Table1[[#This Row],[Order Total]]),AVERAGE(J13631:J31164),Table1[[#This Row],[Order Total]])</f>
        <v>1</v>
      </c>
      <c r="L13631" s="1">
        <v>44846</v>
      </c>
      <c r="M13631" t="s">
        <v>17</v>
      </c>
      <c r="N13631" s="4" t="str">
        <f>IF(ISBLANK(Table1[[#This Row],[Payment Method]]),"Unknown",Table1[[#This Row],[Payment Method]])</f>
        <v>Digital Wallet</v>
      </c>
    </row>
    <row r="13632" spans="1:14" hidden="1" x14ac:dyDescent="0.35">
      <c r="A13632" t="s">
        <v>13772</v>
      </c>
      <c r="B13632" t="s">
        <v>232</v>
      </c>
      <c r="C13632" t="s">
        <v>20</v>
      </c>
      <c r="D13632" t="s">
        <v>21</v>
      </c>
      <c r="E13632" s="4" t="str">
        <f>IF(ISBLANK(Table1[[#This Row],[Item]]),"Unknown",Table1[[#This Row],[Item]])</f>
        <v>Grilled Chicken</v>
      </c>
      <c r="F13632">
        <v>15</v>
      </c>
      <c r="G13632" s="4">
        <f>IF(ISBLANK(Table1[[#This Row],[Price]]),AVERAGE(F13632:F31165),Table1[[#This Row],[Price]])</f>
        <v>15</v>
      </c>
      <c r="H13632">
        <v>1</v>
      </c>
      <c r="I13632" s="4">
        <f>IF(ISBLANK(Table1[[#This Row],[Quantity]]),AVERAGE(H13632:H31165),Table1[[#This Row],[Quantity]])</f>
        <v>1</v>
      </c>
      <c r="J13632">
        <v>15</v>
      </c>
      <c r="K13632" s="4">
        <f>IF(ISBLANK(Table1[[#This Row],[Order Total]]),AVERAGE(J13632:J31165),Table1[[#This Row],[Order Total]])</f>
        <v>15</v>
      </c>
      <c r="L13632" s="1">
        <v>44693</v>
      </c>
      <c r="M13632" t="s">
        <v>13</v>
      </c>
      <c r="N13632" s="4" t="str">
        <f>IF(ISBLANK(Table1[[#This Row],[Payment Method]]),"Unknown",Table1[[#This Row],[Payment Method]])</f>
        <v>Credit Card</v>
      </c>
    </row>
    <row r="13633" spans="1:14" hidden="1" x14ac:dyDescent="0.35">
      <c r="A13633" t="s">
        <v>13773</v>
      </c>
      <c r="B13633" t="s">
        <v>209</v>
      </c>
      <c r="C13633" t="s">
        <v>20</v>
      </c>
      <c r="E13633" s="4" t="str">
        <f>IF(ISBLANK(Table1[[#This Row],[Item]]),"Unknown",Table1[[#This Row],[Item]])</f>
        <v>Unknown</v>
      </c>
      <c r="F13633">
        <v>12</v>
      </c>
      <c r="G13633" s="4">
        <f>IF(ISBLANK(Table1[[#This Row],[Price]]),AVERAGE(F13633:F31166),Table1[[#This Row],[Price]])</f>
        <v>12</v>
      </c>
      <c r="H13633">
        <v>1</v>
      </c>
      <c r="I13633" s="4">
        <f>IF(ISBLANK(Table1[[#This Row],[Quantity]]),AVERAGE(H13633:H31166),Table1[[#This Row],[Quantity]])</f>
        <v>1</v>
      </c>
      <c r="J13633">
        <v>12</v>
      </c>
      <c r="K13633" s="4">
        <f>IF(ISBLANK(Table1[[#This Row],[Order Total]]),AVERAGE(J13633:J31166),Table1[[#This Row],[Order Total]])</f>
        <v>12</v>
      </c>
      <c r="L13633" s="1">
        <v>44801</v>
      </c>
      <c r="N13633" s="4" t="str">
        <f>IF(ISBLANK(Table1[[#This Row],[Payment Method]]),"Unknown",Table1[[#This Row],[Payment Method]])</f>
        <v>Unknown</v>
      </c>
    </row>
    <row r="13634" spans="1:14" hidden="1" x14ac:dyDescent="0.35">
      <c r="A13634" t="s">
        <v>13774</v>
      </c>
      <c r="B13634" t="s">
        <v>64</v>
      </c>
      <c r="C13634" t="s">
        <v>38</v>
      </c>
      <c r="D13634" t="s">
        <v>43</v>
      </c>
      <c r="E13634" s="4" t="str">
        <f>IF(ISBLANK(Table1[[#This Row],[Item]]),"Unknown",Table1[[#This Row],[Item]])</f>
        <v>Brownie</v>
      </c>
      <c r="F13634">
        <v>6</v>
      </c>
      <c r="G13634" s="4">
        <f>IF(ISBLANK(Table1[[#This Row],[Price]]),AVERAGE(F13634:F31167),Table1[[#This Row],[Price]])</f>
        <v>6</v>
      </c>
      <c r="H13634">
        <v>1</v>
      </c>
      <c r="I13634" s="4">
        <f>IF(ISBLANK(Table1[[#This Row],[Quantity]]),AVERAGE(H13634:H31167),Table1[[#This Row],[Quantity]])</f>
        <v>1</v>
      </c>
      <c r="J13634">
        <v>6</v>
      </c>
      <c r="K13634" s="4">
        <f>IF(ISBLANK(Table1[[#This Row],[Order Total]]),AVERAGE(J13634:J31167),Table1[[#This Row],[Order Total]])</f>
        <v>6</v>
      </c>
      <c r="L13634" s="1">
        <v>44961</v>
      </c>
      <c r="M13634" t="s">
        <v>17</v>
      </c>
      <c r="N13634" s="4" t="str">
        <f>IF(ISBLANK(Table1[[#This Row],[Payment Method]]),"Unknown",Table1[[#This Row],[Payment Method]])</f>
        <v>Digital Wallet</v>
      </c>
    </row>
    <row r="13635" spans="1:14" hidden="1" x14ac:dyDescent="0.35">
      <c r="A13635" t="s">
        <v>13775</v>
      </c>
      <c r="B13635" t="s">
        <v>165</v>
      </c>
      <c r="C13635" t="s">
        <v>38</v>
      </c>
      <c r="D13635" t="s">
        <v>107</v>
      </c>
      <c r="E13635" s="4" t="str">
        <f>IF(ISBLANK(Table1[[#This Row],[Item]]),"Unknown",Table1[[#This Row],[Item]])</f>
        <v>Fruit Salad</v>
      </c>
      <c r="F13635">
        <v>4</v>
      </c>
      <c r="G13635" s="4">
        <f>IF(ISBLANK(Table1[[#This Row],[Price]]),AVERAGE(F13635:F31168),Table1[[#This Row],[Price]])</f>
        <v>4</v>
      </c>
      <c r="H13635">
        <v>1</v>
      </c>
      <c r="I13635" s="4">
        <f>IF(ISBLANK(Table1[[#This Row],[Quantity]]),AVERAGE(H13635:H31168),Table1[[#This Row],[Quantity]])</f>
        <v>1</v>
      </c>
      <c r="J13635">
        <v>4</v>
      </c>
      <c r="K13635" s="4">
        <f>IF(ISBLANK(Table1[[#This Row],[Order Total]]),AVERAGE(J13635:J31168),Table1[[#This Row],[Order Total]])</f>
        <v>4</v>
      </c>
      <c r="L13635" s="1">
        <v>45062</v>
      </c>
      <c r="M13635" t="s">
        <v>28</v>
      </c>
      <c r="N13635" s="4" t="str">
        <f>IF(ISBLANK(Table1[[#This Row],[Payment Method]]),"Unknown",Table1[[#This Row],[Payment Method]])</f>
        <v>Cash</v>
      </c>
    </row>
    <row r="13636" spans="1:14" hidden="1" x14ac:dyDescent="0.35">
      <c r="A13636" t="s">
        <v>13776</v>
      </c>
      <c r="B13636" t="s">
        <v>484</v>
      </c>
      <c r="C13636" t="s">
        <v>38</v>
      </c>
      <c r="D13636" t="s">
        <v>43</v>
      </c>
      <c r="E13636" s="4" t="str">
        <f>IF(ISBLANK(Table1[[#This Row],[Item]]),"Unknown",Table1[[#This Row],[Item]])</f>
        <v>Brownie</v>
      </c>
      <c r="F13636">
        <v>6</v>
      </c>
      <c r="G13636" s="4">
        <f>IF(ISBLANK(Table1[[#This Row],[Price]]),AVERAGE(F13636:F31169),Table1[[#This Row],[Price]])</f>
        <v>6</v>
      </c>
      <c r="H13636">
        <v>1</v>
      </c>
      <c r="I13636" s="4">
        <f>IF(ISBLANK(Table1[[#This Row],[Quantity]]),AVERAGE(H13636:H31169),Table1[[#This Row],[Quantity]])</f>
        <v>1</v>
      </c>
      <c r="J13636">
        <v>6</v>
      </c>
      <c r="K13636" s="4">
        <f>IF(ISBLANK(Table1[[#This Row],[Order Total]]),AVERAGE(J13636:J31169),Table1[[#This Row],[Order Total]])</f>
        <v>6</v>
      </c>
      <c r="L13636" s="1">
        <v>45145</v>
      </c>
      <c r="M13636" t="s">
        <v>13</v>
      </c>
      <c r="N13636" s="4" t="str">
        <f>IF(ISBLANK(Table1[[#This Row],[Payment Method]]),"Unknown",Table1[[#This Row],[Payment Method]])</f>
        <v>Credit Card</v>
      </c>
    </row>
    <row r="13637" spans="1:14" x14ac:dyDescent="0.35">
      <c r="A13637" t="s">
        <v>13777</v>
      </c>
      <c r="B13637" t="s">
        <v>92</v>
      </c>
      <c r="C13637" t="s">
        <v>20</v>
      </c>
      <c r="E13637" s="4" t="str">
        <f>IF(ISBLANK(Table1[[#This Row],[Item]]),"Unknown",Table1[[#This Row],[Item]])</f>
        <v>Unknown</v>
      </c>
      <c r="G13637" s="4">
        <f>IF(ISBLANK(Table1[[#This Row],[Price]]),AVERAGE(F13637:F31170),Table1[[#This Row],[Price]])</f>
        <v>6.5388903997824315</v>
      </c>
      <c r="H13637">
        <v>4</v>
      </c>
      <c r="I13637" s="4">
        <f>IF(ISBLANK(Table1[[#This Row],[Quantity]]),AVERAGE(H13637:H31170),Table1[[#This Row],[Quantity]])</f>
        <v>4</v>
      </c>
      <c r="J13637">
        <v>80</v>
      </c>
      <c r="K13637" s="4">
        <f>IF(ISBLANK(Table1[[#This Row],[Order Total]]),AVERAGE(J13637:J31170),Table1[[#This Row],[Order Total]])</f>
        <v>80</v>
      </c>
      <c r="L13637" s="1">
        <v>44596</v>
      </c>
      <c r="N13637" s="4" t="str">
        <f>IF(ISBLANK(Table1[[#This Row],[Payment Method]]),"Unknown",Table1[[#This Row],[Payment Method]])</f>
        <v>Unknown</v>
      </c>
    </row>
    <row r="13638" spans="1:14" hidden="1" x14ac:dyDescent="0.35">
      <c r="A13638" t="s">
        <v>13778</v>
      </c>
      <c r="B13638" t="s">
        <v>160</v>
      </c>
      <c r="C13638" t="s">
        <v>50</v>
      </c>
      <c r="D13638" t="s">
        <v>51</v>
      </c>
      <c r="E13638" s="4" t="str">
        <f>IF(ISBLANK(Table1[[#This Row],[Item]]),"Unknown",Table1[[#This Row],[Item]])</f>
        <v>Sweet Potato Fries</v>
      </c>
      <c r="F13638">
        <v>5</v>
      </c>
      <c r="G13638" s="4">
        <f>IF(ISBLANK(Table1[[#This Row],[Price]]),AVERAGE(F13638:F31171),Table1[[#This Row],[Price]])</f>
        <v>5</v>
      </c>
      <c r="H13638">
        <v>5</v>
      </c>
      <c r="I13638" s="4">
        <f>IF(ISBLANK(Table1[[#This Row],[Quantity]]),AVERAGE(H13638:H31171),Table1[[#This Row],[Quantity]])</f>
        <v>5</v>
      </c>
      <c r="J13638">
        <v>25</v>
      </c>
      <c r="K13638" s="4">
        <f>IF(ISBLANK(Table1[[#This Row],[Order Total]]),AVERAGE(J13638:J31171),Table1[[#This Row],[Order Total]])</f>
        <v>25</v>
      </c>
      <c r="L13638" s="1">
        <v>44756</v>
      </c>
      <c r="M13638" t="s">
        <v>13</v>
      </c>
      <c r="N13638" s="4" t="str">
        <f>IF(ISBLANK(Table1[[#This Row],[Payment Method]]),"Unknown",Table1[[#This Row],[Payment Method]])</f>
        <v>Credit Card</v>
      </c>
    </row>
    <row r="13639" spans="1:14" hidden="1" x14ac:dyDescent="0.35">
      <c r="A13639" t="s">
        <v>13779</v>
      </c>
      <c r="B13639" t="s">
        <v>163</v>
      </c>
      <c r="C13639" t="s">
        <v>50</v>
      </c>
      <c r="D13639" t="s">
        <v>51</v>
      </c>
      <c r="E13639" s="4" t="str">
        <f>IF(ISBLANK(Table1[[#This Row],[Item]]),"Unknown",Table1[[#This Row],[Item]])</f>
        <v>Sweet Potato Fries</v>
      </c>
      <c r="F13639">
        <v>5</v>
      </c>
      <c r="G13639" s="4">
        <f>IF(ISBLANK(Table1[[#This Row],[Price]]),AVERAGE(F13639:F31172),Table1[[#This Row],[Price]])</f>
        <v>5</v>
      </c>
      <c r="H13639">
        <v>1</v>
      </c>
      <c r="I13639" s="4">
        <f>IF(ISBLANK(Table1[[#This Row],[Quantity]]),AVERAGE(H13639:H31172),Table1[[#This Row],[Quantity]])</f>
        <v>1</v>
      </c>
      <c r="J13639">
        <v>5</v>
      </c>
      <c r="K13639" s="4">
        <f>IF(ISBLANK(Table1[[#This Row],[Order Total]]),AVERAGE(J13639:J31172),Table1[[#This Row],[Order Total]])</f>
        <v>5</v>
      </c>
      <c r="L13639" s="1">
        <v>45204</v>
      </c>
      <c r="M13639" t="s">
        <v>28</v>
      </c>
      <c r="N13639" s="4" t="str">
        <f>IF(ISBLANK(Table1[[#This Row],[Payment Method]]),"Unknown",Table1[[#This Row],[Payment Method]])</f>
        <v>Cash</v>
      </c>
    </row>
    <row r="13640" spans="1:14" hidden="1" x14ac:dyDescent="0.35">
      <c r="A13640" t="s">
        <v>13780</v>
      </c>
      <c r="B13640" t="s">
        <v>145</v>
      </c>
      <c r="C13640" t="s">
        <v>11</v>
      </c>
      <c r="D13640" t="s">
        <v>33</v>
      </c>
      <c r="E13640" s="4" t="str">
        <f>IF(ISBLANK(Table1[[#This Row],[Item]]),"Unknown",Table1[[#This Row],[Item]])</f>
        <v>Garlic Bread</v>
      </c>
      <c r="F13640">
        <v>4</v>
      </c>
      <c r="G13640" s="4">
        <f>IF(ISBLANK(Table1[[#This Row],[Price]]),AVERAGE(F13640:F31173),Table1[[#This Row],[Price]])</f>
        <v>4</v>
      </c>
      <c r="H13640">
        <v>3</v>
      </c>
      <c r="I13640" s="4">
        <f>IF(ISBLANK(Table1[[#This Row],[Quantity]]),AVERAGE(H13640:H31173),Table1[[#This Row],[Quantity]])</f>
        <v>3</v>
      </c>
      <c r="J13640">
        <v>12</v>
      </c>
      <c r="K13640" s="4">
        <f>IF(ISBLANK(Table1[[#This Row],[Order Total]]),AVERAGE(J13640:J31173),Table1[[#This Row],[Order Total]])</f>
        <v>12</v>
      </c>
      <c r="L13640" s="1">
        <v>45243</v>
      </c>
      <c r="M13640" t="s">
        <v>17</v>
      </c>
      <c r="N13640" s="4" t="str">
        <f>IF(ISBLANK(Table1[[#This Row],[Payment Method]]),"Unknown",Table1[[#This Row],[Payment Method]])</f>
        <v>Digital Wallet</v>
      </c>
    </row>
    <row r="13641" spans="1:14" hidden="1" x14ac:dyDescent="0.35">
      <c r="A13641" t="s">
        <v>13781</v>
      </c>
      <c r="B13641" t="s">
        <v>103</v>
      </c>
      <c r="C13641" t="s">
        <v>38</v>
      </c>
      <c r="D13641" t="s">
        <v>125</v>
      </c>
      <c r="E13641" s="4" t="str">
        <f>IF(ISBLANK(Table1[[#This Row],[Item]]),"Unknown",Table1[[#This Row],[Item]])</f>
        <v>Cheesecake</v>
      </c>
      <c r="F13641">
        <v>7</v>
      </c>
      <c r="G13641" s="4">
        <f>IF(ISBLANK(Table1[[#This Row],[Price]]),AVERAGE(F13641:F31174),Table1[[#This Row],[Price]])</f>
        <v>7</v>
      </c>
      <c r="H13641">
        <v>3</v>
      </c>
      <c r="I13641" s="4">
        <f>IF(ISBLANK(Table1[[#This Row],[Quantity]]),AVERAGE(H13641:H31174),Table1[[#This Row],[Quantity]])</f>
        <v>3</v>
      </c>
      <c r="J13641">
        <v>21</v>
      </c>
      <c r="K13641" s="4">
        <f>IF(ISBLANK(Table1[[#This Row],[Order Total]]),AVERAGE(J13641:J31174),Table1[[#This Row],[Order Total]])</f>
        <v>21</v>
      </c>
      <c r="L13641" s="1">
        <v>44993</v>
      </c>
      <c r="M13641" t="s">
        <v>17</v>
      </c>
      <c r="N13641" s="4" t="str">
        <f>IF(ISBLANK(Table1[[#This Row],[Payment Method]]),"Unknown",Table1[[#This Row],[Payment Method]])</f>
        <v>Digital Wallet</v>
      </c>
    </row>
    <row r="13642" spans="1:14" hidden="1" x14ac:dyDescent="0.35">
      <c r="A13642" t="s">
        <v>13782</v>
      </c>
      <c r="B13642" t="s">
        <v>155</v>
      </c>
      <c r="C13642" t="s">
        <v>11</v>
      </c>
      <c r="D13642" t="s">
        <v>12</v>
      </c>
      <c r="E13642" s="4" t="str">
        <f>IF(ISBLANK(Table1[[#This Row],[Item]]),"Unknown",Table1[[#This Row],[Item]])</f>
        <v>Side Salad</v>
      </c>
      <c r="F13642">
        <v>3</v>
      </c>
      <c r="G13642" s="4">
        <f>IF(ISBLANK(Table1[[#This Row],[Price]]),AVERAGE(F13642:F31175),Table1[[#This Row],[Price]])</f>
        <v>3</v>
      </c>
      <c r="H13642">
        <v>2</v>
      </c>
      <c r="I13642" s="4">
        <f>IF(ISBLANK(Table1[[#This Row],[Quantity]]),AVERAGE(H13642:H31175),Table1[[#This Row],[Quantity]])</f>
        <v>2</v>
      </c>
      <c r="J13642">
        <v>6</v>
      </c>
      <c r="K13642" s="4">
        <f>IF(ISBLANK(Table1[[#This Row],[Order Total]]),AVERAGE(J13642:J31175),Table1[[#This Row],[Order Total]])</f>
        <v>6</v>
      </c>
      <c r="L13642" s="1">
        <v>45166</v>
      </c>
      <c r="M13642" t="s">
        <v>17</v>
      </c>
      <c r="N13642" s="4" t="str">
        <f>IF(ISBLANK(Table1[[#This Row],[Payment Method]]),"Unknown",Table1[[#This Row],[Payment Method]])</f>
        <v>Digital Wallet</v>
      </c>
    </row>
    <row r="13643" spans="1:14" hidden="1" x14ac:dyDescent="0.35">
      <c r="A13643" t="s">
        <v>13783</v>
      </c>
      <c r="B13643" t="s">
        <v>123</v>
      </c>
      <c r="C13643" t="s">
        <v>11</v>
      </c>
      <c r="D13643" t="s">
        <v>79</v>
      </c>
      <c r="E13643" s="4" t="str">
        <f>IF(ISBLANK(Table1[[#This Row],[Item]]),"Unknown",Table1[[#This Row],[Item]])</f>
        <v>Grilled Vegetables</v>
      </c>
      <c r="F13643">
        <v>5</v>
      </c>
      <c r="G13643" s="4">
        <f>IF(ISBLANK(Table1[[#This Row],[Price]]),AVERAGE(F13643:F31176),Table1[[#This Row],[Price]])</f>
        <v>5</v>
      </c>
      <c r="H13643">
        <v>4</v>
      </c>
      <c r="I13643" s="4">
        <f>IF(ISBLANK(Table1[[#This Row],[Quantity]]),AVERAGE(H13643:H31176),Table1[[#This Row],[Quantity]])</f>
        <v>4</v>
      </c>
      <c r="J13643">
        <v>20</v>
      </c>
      <c r="K13643" s="4">
        <f>IF(ISBLANK(Table1[[#This Row],[Order Total]]),AVERAGE(J13643:J31176),Table1[[#This Row],[Order Total]])</f>
        <v>20</v>
      </c>
      <c r="L13643" s="1">
        <v>44677</v>
      </c>
      <c r="M13643" t="s">
        <v>13</v>
      </c>
      <c r="N13643" s="4" t="str">
        <f>IF(ISBLANK(Table1[[#This Row],[Payment Method]]),"Unknown",Table1[[#This Row],[Payment Method]])</f>
        <v>Credit Card</v>
      </c>
    </row>
    <row r="13644" spans="1:14" hidden="1" x14ac:dyDescent="0.35">
      <c r="A13644" t="s">
        <v>13784</v>
      </c>
      <c r="B13644" t="s">
        <v>202</v>
      </c>
      <c r="C13644" t="s">
        <v>38</v>
      </c>
      <c r="D13644" t="s">
        <v>107</v>
      </c>
      <c r="E13644" s="4" t="str">
        <f>IF(ISBLANK(Table1[[#This Row],[Item]]),"Unknown",Table1[[#This Row],[Item]])</f>
        <v>Fruit Salad</v>
      </c>
      <c r="F13644">
        <v>4</v>
      </c>
      <c r="G13644" s="4">
        <f>IF(ISBLANK(Table1[[#This Row],[Price]]),AVERAGE(F13644:F31177),Table1[[#This Row],[Price]])</f>
        <v>4</v>
      </c>
      <c r="H13644">
        <v>3</v>
      </c>
      <c r="I13644" s="4">
        <f>IF(ISBLANK(Table1[[#This Row],[Quantity]]),AVERAGE(H13644:H31177),Table1[[#This Row],[Quantity]])</f>
        <v>3</v>
      </c>
      <c r="J13644">
        <v>12</v>
      </c>
      <c r="K13644" s="4">
        <f>IF(ISBLANK(Table1[[#This Row],[Order Total]]),AVERAGE(J13644:J31177),Table1[[#This Row],[Order Total]])</f>
        <v>12</v>
      </c>
      <c r="L13644" s="1">
        <v>45055</v>
      </c>
      <c r="M13644" t="s">
        <v>28</v>
      </c>
      <c r="N13644" s="4" t="str">
        <f>IF(ISBLANK(Table1[[#This Row],[Payment Method]]),"Unknown",Table1[[#This Row],[Payment Method]])</f>
        <v>Cash</v>
      </c>
    </row>
    <row r="13645" spans="1:14" hidden="1" x14ac:dyDescent="0.35">
      <c r="A13645" t="s">
        <v>13785</v>
      </c>
      <c r="B13645" t="s">
        <v>397</v>
      </c>
      <c r="C13645" t="s">
        <v>38</v>
      </c>
      <c r="D13645" t="s">
        <v>125</v>
      </c>
      <c r="E13645" s="4" t="str">
        <f>IF(ISBLANK(Table1[[#This Row],[Item]]),"Unknown",Table1[[#This Row],[Item]])</f>
        <v>Cheesecake</v>
      </c>
      <c r="F13645">
        <v>7</v>
      </c>
      <c r="G13645" s="4">
        <f>IF(ISBLANK(Table1[[#This Row],[Price]]),AVERAGE(F13645:F31178),Table1[[#This Row],[Price]])</f>
        <v>7</v>
      </c>
      <c r="H13645">
        <v>5</v>
      </c>
      <c r="I13645" s="4">
        <f>IF(ISBLANK(Table1[[#This Row],[Quantity]]),AVERAGE(H13645:H31178),Table1[[#This Row],[Quantity]])</f>
        <v>5</v>
      </c>
      <c r="J13645">
        <v>35</v>
      </c>
      <c r="K13645" s="4">
        <f>IF(ISBLANK(Table1[[#This Row],[Order Total]]),AVERAGE(J13645:J31178),Table1[[#This Row],[Order Total]])</f>
        <v>35</v>
      </c>
      <c r="L13645" s="1">
        <v>44710</v>
      </c>
      <c r="M13645" t="s">
        <v>28</v>
      </c>
      <c r="N13645" s="4" t="str">
        <f>IF(ISBLANK(Table1[[#This Row],[Payment Method]]),"Unknown",Table1[[#This Row],[Payment Method]])</f>
        <v>Cash</v>
      </c>
    </row>
    <row r="13646" spans="1:14" hidden="1" x14ac:dyDescent="0.35">
      <c r="A13646" t="s">
        <v>13786</v>
      </c>
      <c r="B13646" t="s">
        <v>49</v>
      </c>
      <c r="C13646" t="s">
        <v>50</v>
      </c>
      <c r="D13646" t="s">
        <v>51</v>
      </c>
      <c r="E13646" s="4" t="str">
        <f>IF(ISBLANK(Table1[[#This Row],[Item]]),"Unknown",Table1[[#This Row],[Item]])</f>
        <v>Sweet Potato Fries</v>
      </c>
      <c r="F13646">
        <v>5</v>
      </c>
      <c r="G13646" s="4">
        <f>IF(ISBLANK(Table1[[#This Row],[Price]]),AVERAGE(F13646:F31179),Table1[[#This Row],[Price]])</f>
        <v>5</v>
      </c>
      <c r="H13646">
        <v>4</v>
      </c>
      <c r="I13646" s="4">
        <f>IF(ISBLANK(Table1[[#This Row],[Quantity]]),AVERAGE(H13646:H31179),Table1[[#This Row],[Quantity]])</f>
        <v>4</v>
      </c>
      <c r="J13646">
        <v>20</v>
      </c>
      <c r="K13646" s="4">
        <f>IF(ISBLANK(Table1[[#This Row],[Order Total]]),AVERAGE(J13646:J31179),Table1[[#This Row],[Order Total]])</f>
        <v>20</v>
      </c>
      <c r="L13646" s="1">
        <v>45271</v>
      </c>
      <c r="M13646" t="s">
        <v>28</v>
      </c>
      <c r="N13646" s="4" t="str">
        <f>IF(ISBLANK(Table1[[#This Row],[Payment Method]]),"Unknown",Table1[[#This Row],[Payment Method]])</f>
        <v>Cash</v>
      </c>
    </row>
    <row r="13647" spans="1:14" hidden="1" x14ac:dyDescent="0.35">
      <c r="A13647" t="s">
        <v>13787</v>
      </c>
      <c r="B13647" t="s">
        <v>425</v>
      </c>
      <c r="C13647" t="s">
        <v>24</v>
      </c>
      <c r="D13647" t="s">
        <v>77</v>
      </c>
      <c r="E13647" s="4" t="str">
        <f>IF(ISBLANK(Table1[[#This Row],[Item]]),"Unknown",Table1[[#This Row],[Item]])</f>
        <v>Coca Cola</v>
      </c>
      <c r="F13647">
        <v>2.5</v>
      </c>
      <c r="G13647" s="4">
        <f>IF(ISBLANK(Table1[[#This Row],[Price]]),AVERAGE(F13647:F31180),Table1[[#This Row],[Price]])</f>
        <v>2.5</v>
      </c>
      <c r="H13647">
        <v>1</v>
      </c>
      <c r="I13647" s="4">
        <f>IF(ISBLANK(Table1[[#This Row],[Quantity]]),AVERAGE(H13647:H31180),Table1[[#This Row],[Quantity]])</f>
        <v>1</v>
      </c>
      <c r="J13647">
        <v>2.5</v>
      </c>
      <c r="K13647" s="4">
        <f>IF(ISBLANK(Table1[[#This Row],[Order Total]]),AVERAGE(J13647:J31180),Table1[[#This Row],[Order Total]])</f>
        <v>2.5</v>
      </c>
      <c r="L13647" s="1">
        <v>45136</v>
      </c>
      <c r="M13647" t="s">
        <v>13</v>
      </c>
      <c r="N13647" s="4" t="str">
        <f>IF(ISBLANK(Table1[[#This Row],[Payment Method]]),"Unknown",Table1[[#This Row],[Payment Method]])</f>
        <v>Credit Card</v>
      </c>
    </row>
    <row r="13648" spans="1:14" x14ac:dyDescent="0.35">
      <c r="A13648" t="s">
        <v>13788</v>
      </c>
      <c r="B13648" t="s">
        <v>413</v>
      </c>
      <c r="C13648" t="s">
        <v>11</v>
      </c>
      <c r="E13648" s="4" t="str">
        <f>IF(ISBLANK(Table1[[#This Row],[Item]]),"Unknown",Table1[[#This Row],[Item]])</f>
        <v>Unknown</v>
      </c>
      <c r="G13648" s="4">
        <f>IF(ISBLANK(Table1[[#This Row],[Price]]),AVERAGE(F13648:F31181),Table1[[#This Row],[Price]])</f>
        <v>6.5437687482956095</v>
      </c>
      <c r="H13648">
        <v>4</v>
      </c>
      <c r="I13648" s="4">
        <f>IF(ISBLANK(Table1[[#This Row],[Quantity]]),AVERAGE(H13648:H31181),Table1[[#This Row],[Quantity]])</f>
        <v>4</v>
      </c>
      <c r="J13648">
        <v>20</v>
      </c>
      <c r="K13648" s="4">
        <f>IF(ISBLANK(Table1[[#This Row],[Order Total]]),AVERAGE(J13648:J31181),Table1[[#This Row],[Order Total]])</f>
        <v>20</v>
      </c>
      <c r="L13648" s="1">
        <v>45011</v>
      </c>
      <c r="M13648" t="s">
        <v>13</v>
      </c>
      <c r="N13648" s="4" t="str">
        <f>IF(ISBLANK(Table1[[#This Row],[Payment Method]]),"Unknown",Table1[[#This Row],[Payment Method]])</f>
        <v>Credit Card</v>
      </c>
    </row>
    <row r="13649" spans="1:14" hidden="1" x14ac:dyDescent="0.35">
      <c r="A13649" t="s">
        <v>13789</v>
      </c>
      <c r="B13649" t="s">
        <v>127</v>
      </c>
      <c r="C13649" t="s">
        <v>24</v>
      </c>
      <c r="D13649" t="s">
        <v>141</v>
      </c>
      <c r="E13649" s="4" t="str">
        <f>IF(ISBLANK(Table1[[#This Row],[Item]]),"Unknown",Table1[[#This Row],[Item]])</f>
        <v>Iced Tea</v>
      </c>
      <c r="F13649">
        <v>2.5</v>
      </c>
      <c r="G13649" s="4">
        <f>IF(ISBLANK(Table1[[#This Row],[Price]]),AVERAGE(F13649:F31182),Table1[[#This Row],[Price]])</f>
        <v>2.5</v>
      </c>
      <c r="H13649">
        <v>2</v>
      </c>
      <c r="I13649" s="4">
        <f>IF(ISBLANK(Table1[[#This Row],[Quantity]]),AVERAGE(H13649:H31182),Table1[[#This Row],[Quantity]])</f>
        <v>2</v>
      </c>
      <c r="J13649">
        <v>5</v>
      </c>
      <c r="K13649" s="4">
        <f>IF(ISBLANK(Table1[[#This Row],[Order Total]]),AVERAGE(J13649:J31182),Table1[[#This Row],[Order Total]])</f>
        <v>5</v>
      </c>
      <c r="L13649" s="1">
        <v>45180</v>
      </c>
      <c r="M13649" t="s">
        <v>13</v>
      </c>
      <c r="N13649" s="4" t="str">
        <f>IF(ISBLANK(Table1[[#This Row],[Payment Method]]),"Unknown",Table1[[#This Row],[Payment Method]])</f>
        <v>Credit Card</v>
      </c>
    </row>
    <row r="13650" spans="1:14" hidden="1" x14ac:dyDescent="0.35">
      <c r="A13650" t="s">
        <v>13790</v>
      </c>
      <c r="B13650" t="s">
        <v>155</v>
      </c>
      <c r="C13650" t="s">
        <v>11</v>
      </c>
      <c r="D13650" t="s">
        <v>16</v>
      </c>
      <c r="E13650" s="4" t="str">
        <f>IF(ISBLANK(Table1[[#This Row],[Item]]),"Unknown",Table1[[#This Row],[Item]])</f>
        <v>Mashed Potatoes</v>
      </c>
      <c r="F13650">
        <v>4</v>
      </c>
      <c r="G13650" s="4">
        <f>IF(ISBLANK(Table1[[#This Row],[Price]]),AVERAGE(F13650:F31183),Table1[[#This Row],[Price]])</f>
        <v>4</v>
      </c>
      <c r="H13650">
        <v>1</v>
      </c>
      <c r="I13650" s="4">
        <f>IF(ISBLANK(Table1[[#This Row],[Quantity]]),AVERAGE(H13650:H31183),Table1[[#This Row],[Quantity]])</f>
        <v>1</v>
      </c>
      <c r="J13650">
        <v>4</v>
      </c>
      <c r="K13650" s="4">
        <f>IF(ISBLANK(Table1[[#This Row],[Order Total]]),AVERAGE(J13650:J31183),Table1[[#This Row],[Order Total]])</f>
        <v>4</v>
      </c>
      <c r="L13650" s="1">
        <v>44778</v>
      </c>
      <c r="M13650" t="s">
        <v>28</v>
      </c>
      <c r="N13650" s="4" t="str">
        <f>IF(ISBLANK(Table1[[#This Row],[Payment Method]]),"Unknown",Table1[[#This Row],[Payment Method]])</f>
        <v>Cash</v>
      </c>
    </row>
    <row r="13651" spans="1:14" hidden="1" x14ac:dyDescent="0.35">
      <c r="A13651" t="s">
        <v>13791</v>
      </c>
      <c r="B13651" t="s">
        <v>176</v>
      </c>
      <c r="C13651" t="s">
        <v>50</v>
      </c>
      <c r="D13651" t="s">
        <v>112</v>
      </c>
      <c r="E13651" s="4" t="str">
        <f>IF(ISBLANK(Table1[[#This Row],[Item]]),"Unknown",Table1[[#This Row],[Item]])</f>
        <v>French Fries</v>
      </c>
      <c r="F13651">
        <v>4</v>
      </c>
      <c r="G13651" s="4">
        <f>IF(ISBLANK(Table1[[#This Row],[Price]]),AVERAGE(F13651:F31184),Table1[[#This Row],[Price]])</f>
        <v>4</v>
      </c>
      <c r="H13651">
        <v>1</v>
      </c>
      <c r="I13651" s="4">
        <f>IF(ISBLANK(Table1[[#This Row],[Quantity]]),AVERAGE(H13651:H31184),Table1[[#This Row],[Quantity]])</f>
        <v>1</v>
      </c>
      <c r="J13651">
        <v>4</v>
      </c>
      <c r="K13651" s="4">
        <f>IF(ISBLANK(Table1[[#This Row],[Order Total]]),AVERAGE(J13651:J31184),Table1[[#This Row],[Order Total]])</f>
        <v>4</v>
      </c>
      <c r="L13651" s="1">
        <v>44675</v>
      </c>
      <c r="M13651" t="s">
        <v>13</v>
      </c>
      <c r="N13651" s="4" t="str">
        <f>IF(ISBLANK(Table1[[#This Row],[Payment Method]]),"Unknown",Table1[[#This Row],[Payment Method]])</f>
        <v>Credit Card</v>
      </c>
    </row>
    <row r="13652" spans="1:14" hidden="1" x14ac:dyDescent="0.35">
      <c r="A13652" t="s">
        <v>13792</v>
      </c>
      <c r="B13652" t="s">
        <v>232</v>
      </c>
      <c r="C13652" t="s">
        <v>20</v>
      </c>
      <c r="D13652" t="s">
        <v>27</v>
      </c>
      <c r="E13652" s="4" t="str">
        <f>IF(ISBLANK(Table1[[#This Row],[Item]]),"Unknown",Table1[[#This Row],[Item]])</f>
        <v>Pasta Alfredo</v>
      </c>
      <c r="F13652">
        <v>12</v>
      </c>
      <c r="G13652" s="4">
        <f>IF(ISBLANK(Table1[[#This Row],[Price]]),AVERAGE(F13652:F31185),Table1[[#This Row],[Price]])</f>
        <v>12</v>
      </c>
      <c r="H13652">
        <v>5</v>
      </c>
      <c r="I13652" s="4">
        <f>IF(ISBLANK(Table1[[#This Row],[Quantity]]),AVERAGE(H13652:H31185),Table1[[#This Row],[Quantity]])</f>
        <v>5</v>
      </c>
      <c r="J13652">
        <v>60</v>
      </c>
      <c r="K13652" s="4">
        <f>IF(ISBLANK(Table1[[#This Row],[Order Total]]),AVERAGE(J13652:J31185),Table1[[#This Row],[Order Total]])</f>
        <v>60</v>
      </c>
      <c r="L13652" s="1">
        <v>44675</v>
      </c>
      <c r="M13652" t="s">
        <v>28</v>
      </c>
      <c r="N13652" s="4" t="str">
        <f>IF(ISBLANK(Table1[[#This Row],[Payment Method]]),"Unknown",Table1[[#This Row],[Payment Method]])</f>
        <v>Cash</v>
      </c>
    </row>
    <row r="13653" spans="1:14" hidden="1" x14ac:dyDescent="0.35">
      <c r="A13653" t="s">
        <v>13793</v>
      </c>
      <c r="B13653" t="s">
        <v>167</v>
      </c>
      <c r="C13653" t="s">
        <v>50</v>
      </c>
      <c r="D13653" t="s">
        <v>112</v>
      </c>
      <c r="E13653" s="4" t="str">
        <f>IF(ISBLANK(Table1[[#This Row],[Item]]),"Unknown",Table1[[#This Row],[Item]])</f>
        <v>French Fries</v>
      </c>
      <c r="F13653">
        <v>4</v>
      </c>
      <c r="G13653" s="4">
        <f>IF(ISBLANK(Table1[[#This Row],[Price]]),AVERAGE(F13653:F31186),Table1[[#This Row],[Price]])</f>
        <v>4</v>
      </c>
      <c r="H13653">
        <v>1</v>
      </c>
      <c r="I13653" s="4">
        <f>IF(ISBLANK(Table1[[#This Row],[Quantity]]),AVERAGE(H13653:H31186),Table1[[#This Row],[Quantity]])</f>
        <v>1</v>
      </c>
      <c r="J13653">
        <v>4</v>
      </c>
      <c r="K13653" s="4">
        <f>IF(ISBLANK(Table1[[#This Row],[Order Total]]),AVERAGE(J13653:J31186),Table1[[#This Row],[Order Total]])</f>
        <v>4</v>
      </c>
      <c r="L13653" s="1">
        <v>44907</v>
      </c>
      <c r="M13653" t="s">
        <v>28</v>
      </c>
      <c r="N13653" s="4" t="str">
        <f>IF(ISBLANK(Table1[[#This Row],[Payment Method]]),"Unknown",Table1[[#This Row],[Payment Method]])</f>
        <v>Cash</v>
      </c>
    </row>
    <row r="13654" spans="1:14" hidden="1" x14ac:dyDescent="0.35">
      <c r="A13654" t="s">
        <v>13794</v>
      </c>
      <c r="B13654" t="s">
        <v>114</v>
      </c>
      <c r="C13654" t="s">
        <v>11</v>
      </c>
      <c r="D13654" t="s">
        <v>33</v>
      </c>
      <c r="E13654" s="4" t="str">
        <f>IF(ISBLANK(Table1[[#This Row],[Item]]),"Unknown",Table1[[#This Row],[Item]])</f>
        <v>Garlic Bread</v>
      </c>
      <c r="F13654">
        <v>4</v>
      </c>
      <c r="G13654" s="4">
        <f>IF(ISBLANK(Table1[[#This Row],[Price]]),AVERAGE(F13654:F31187),Table1[[#This Row],[Price]])</f>
        <v>4</v>
      </c>
      <c r="H13654">
        <v>4</v>
      </c>
      <c r="I13654" s="4">
        <f>IF(ISBLANK(Table1[[#This Row],[Quantity]]),AVERAGE(H13654:H31187),Table1[[#This Row],[Quantity]])</f>
        <v>4</v>
      </c>
      <c r="J13654">
        <v>16</v>
      </c>
      <c r="K13654" s="4">
        <f>IF(ISBLANK(Table1[[#This Row],[Order Total]]),AVERAGE(J13654:J31187),Table1[[#This Row],[Order Total]])</f>
        <v>16</v>
      </c>
      <c r="L13654" s="1">
        <v>45028</v>
      </c>
      <c r="M13654" t="s">
        <v>13</v>
      </c>
      <c r="N13654" s="4" t="str">
        <f>IF(ISBLANK(Table1[[#This Row],[Payment Method]]),"Unknown",Table1[[#This Row],[Payment Method]])</f>
        <v>Credit Card</v>
      </c>
    </row>
    <row r="13655" spans="1:14" hidden="1" x14ac:dyDescent="0.35">
      <c r="A13655" t="s">
        <v>13795</v>
      </c>
      <c r="B13655" t="s">
        <v>176</v>
      </c>
      <c r="C13655" t="s">
        <v>20</v>
      </c>
      <c r="D13655" t="s">
        <v>21</v>
      </c>
      <c r="E13655" s="4" t="str">
        <f>IF(ISBLANK(Table1[[#This Row],[Item]]),"Unknown",Table1[[#This Row],[Item]])</f>
        <v>Grilled Chicken</v>
      </c>
      <c r="F13655">
        <v>15</v>
      </c>
      <c r="G13655" s="4">
        <f>IF(ISBLANK(Table1[[#This Row],[Price]]),AVERAGE(F13655:F31188),Table1[[#This Row],[Price]])</f>
        <v>15</v>
      </c>
      <c r="H13655">
        <v>3</v>
      </c>
      <c r="I13655" s="4">
        <f>IF(ISBLANK(Table1[[#This Row],[Quantity]]),AVERAGE(H13655:H31188),Table1[[#This Row],[Quantity]])</f>
        <v>3</v>
      </c>
      <c r="J13655">
        <v>45</v>
      </c>
      <c r="K13655" s="4">
        <f>IF(ISBLANK(Table1[[#This Row],[Order Total]]),AVERAGE(J13655:J31188),Table1[[#This Row],[Order Total]])</f>
        <v>45</v>
      </c>
      <c r="L13655" s="1">
        <v>44576</v>
      </c>
      <c r="M13655" t="s">
        <v>17</v>
      </c>
      <c r="N13655" s="4" t="str">
        <f>IF(ISBLANK(Table1[[#This Row],[Payment Method]]),"Unknown",Table1[[#This Row],[Payment Method]])</f>
        <v>Digital Wallet</v>
      </c>
    </row>
    <row r="13656" spans="1:14" hidden="1" x14ac:dyDescent="0.35">
      <c r="A13656" t="s">
        <v>13796</v>
      </c>
      <c r="B13656" t="s">
        <v>69</v>
      </c>
      <c r="C13656" t="s">
        <v>50</v>
      </c>
      <c r="D13656" t="s">
        <v>112</v>
      </c>
      <c r="E13656" s="4" t="str">
        <f>IF(ISBLANK(Table1[[#This Row],[Item]]),"Unknown",Table1[[#This Row],[Item]])</f>
        <v>French Fries</v>
      </c>
      <c r="F13656">
        <v>4</v>
      </c>
      <c r="G13656" s="4">
        <f>IF(ISBLANK(Table1[[#This Row],[Price]]),AVERAGE(F13656:F31189),Table1[[#This Row],[Price]])</f>
        <v>4</v>
      </c>
      <c r="H13656">
        <v>5</v>
      </c>
      <c r="I13656" s="4">
        <f>IF(ISBLANK(Table1[[#This Row],[Quantity]]),AVERAGE(H13656:H31189),Table1[[#This Row],[Quantity]])</f>
        <v>5</v>
      </c>
      <c r="J13656">
        <v>20</v>
      </c>
      <c r="K13656" s="4">
        <f>IF(ISBLANK(Table1[[#This Row],[Order Total]]),AVERAGE(J13656:J31189),Table1[[#This Row],[Order Total]])</f>
        <v>20</v>
      </c>
      <c r="L13656" s="1">
        <v>45115</v>
      </c>
      <c r="M13656" t="s">
        <v>13</v>
      </c>
      <c r="N13656" s="4" t="str">
        <f>IF(ISBLANK(Table1[[#This Row],[Payment Method]]),"Unknown",Table1[[#This Row],[Payment Method]])</f>
        <v>Credit Card</v>
      </c>
    </row>
    <row r="13657" spans="1:14" hidden="1" x14ac:dyDescent="0.35">
      <c r="A13657" t="s">
        <v>13797</v>
      </c>
      <c r="B13657" t="s">
        <v>138</v>
      </c>
      <c r="C13657" t="s">
        <v>38</v>
      </c>
      <c r="D13657" t="s">
        <v>121</v>
      </c>
      <c r="E13657" s="4" t="str">
        <f>IF(ISBLANK(Table1[[#This Row],[Item]]),"Unknown",Table1[[#This Row],[Item]])</f>
        <v>Ice Cream</v>
      </c>
      <c r="F13657">
        <v>5</v>
      </c>
      <c r="G13657" s="4">
        <f>IF(ISBLANK(Table1[[#This Row],[Price]]),AVERAGE(F13657:F31190),Table1[[#This Row],[Price]])</f>
        <v>5</v>
      </c>
      <c r="H13657">
        <v>4</v>
      </c>
      <c r="I13657" s="4">
        <f>IF(ISBLANK(Table1[[#This Row],[Quantity]]),AVERAGE(H13657:H31190),Table1[[#This Row],[Quantity]])</f>
        <v>4</v>
      </c>
      <c r="J13657">
        <v>20</v>
      </c>
      <c r="K13657" s="4">
        <f>IF(ISBLANK(Table1[[#This Row],[Order Total]]),AVERAGE(J13657:J31190),Table1[[#This Row],[Order Total]])</f>
        <v>20</v>
      </c>
      <c r="L13657" s="1">
        <v>45199</v>
      </c>
      <c r="M13657" t="s">
        <v>13</v>
      </c>
      <c r="N13657" s="4" t="str">
        <f>IF(ISBLANK(Table1[[#This Row],[Payment Method]]),"Unknown",Table1[[#This Row],[Payment Method]])</f>
        <v>Credit Card</v>
      </c>
    </row>
    <row r="13658" spans="1:14" hidden="1" x14ac:dyDescent="0.35">
      <c r="A13658" t="s">
        <v>13798</v>
      </c>
      <c r="B13658" t="s">
        <v>176</v>
      </c>
      <c r="C13658" t="s">
        <v>38</v>
      </c>
      <c r="D13658" t="s">
        <v>121</v>
      </c>
      <c r="E13658" s="4" t="str">
        <f>IF(ISBLANK(Table1[[#This Row],[Item]]),"Unknown",Table1[[#This Row],[Item]])</f>
        <v>Ice Cream</v>
      </c>
      <c r="F13658">
        <v>5</v>
      </c>
      <c r="G13658" s="4">
        <f>IF(ISBLANK(Table1[[#This Row],[Price]]),AVERAGE(F13658:F31191),Table1[[#This Row],[Price]])</f>
        <v>5</v>
      </c>
      <c r="H13658">
        <v>5</v>
      </c>
      <c r="I13658" s="4">
        <f>IF(ISBLANK(Table1[[#This Row],[Quantity]]),AVERAGE(H13658:H31191),Table1[[#This Row],[Quantity]])</f>
        <v>5</v>
      </c>
      <c r="J13658">
        <v>25</v>
      </c>
      <c r="K13658" s="4">
        <f>IF(ISBLANK(Table1[[#This Row],[Order Total]]),AVERAGE(J13658:J31191),Table1[[#This Row],[Order Total]])</f>
        <v>25</v>
      </c>
      <c r="L13658" s="1">
        <v>45271</v>
      </c>
      <c r="M13658" t="s">
        <v>17</v>
      </c>
      <c r="N13658" s="4" t="str">
        <f>IF(ISBLANK(Table1[[#This Row],[Payment Method]]),"Unknown",Table1[[#This Row],[Payment Method]])</f>
        <v>Digital Wallet</v>
      </c>
    </row>
    <row r="13659" spans="1:14" hidden="1" x14ac:dyDescent="0.35">
      <c r="A13659" t="s">
        <v>13799</v>
      </c>
      <c r="B13659" t="s">
        <v>196</v>
      </c>
      <c r="C13659" t="s">
        <v>20</v>
      </c>
      <c r="D13659" t="s">
        <v>27</v>
      </c>
      <c r="E13659" s="4" t="str">
        <f>IF(ISBLANK(Table1[[#This Row],[Item]]),"Unknown",Table1[[#This Row],[Item]])</f>
        <v>Pasta Alfredo</v>
      </c>
      <c r="F13659">
        <v>12</v>
      </c>
      <c r="G13659" s="4">
        <f>IF(ISBLANK(Table1[[#This Row],[Price]]),AVERAGE(F13659:F31192),Table1[[#This Row],[Price]])</f>
        <v>12</v>
      </c>
      <c r="H13659">
        <v>1</v>
      </c>
      <c r="I13659" s="4">
        <f>IF(ISBLANK(Table1[[#This Row],[Quantity]]),AVERAGE(H13659:H31192),Table1[[#This Row],[Quantity]])</f>
        <v>1</v>
      </c>
      <c r="J13659">
        <v>12</v>
      </c>
      <c r="K13659" s="4">
        <f>IF(ISBLANK(Table1[[#This Row],[Order Total]]),AVERAGE(J13659:J31192),Table1[[#This Row],[Order Total]])</f>
        <v>12</v>
      </c>
      <c r="L13659" s="1">
        <v>44980</v>
      </c>
      <c r="M13659" t="s">
        <v>17</v>
      </c>
      <c r="N13659" s="4" t="str">
        <f>IF(ISBLANK(Table1[[#This Row],[Payment Method]]),"Unknown",Table1[[#This Row],[Payment Method]])</f>
        <v>Digital Wallet</v>
      </c>
    </row>
    <row r="13660" spans="1:14" hidden="1" x14ac:dyDescent="0.35">
      <c r="A13660" t="s">
        <v>13800</v>
      </c>
      <c r="B13660" t="s">
        <v>236</v>
      </c>
      <c r="C13660" t="s">
        <v>38</v>
      </c>
      <c r="D13660" t="s">
        <v>125</v>
      </c>
      <c r="E13660" s="4" t="str">
        <f>IF(ISBLANK(Table1[[#This Row],[Item]]),"Unknown",Table1[[#This Row],[Item]])</f>
        <v>Cheesecake</v>
      </c>
      <c r="F13660">
        <v>7</v>
      </c>
      <c r="G13660" s="4">
        <f>IF(ISBLANK(Table1[[#This Row],[Price]]),AVERAGE(F13660:F31193),Table1[[#This Row],[Price]])</f>
        <v>7</v>
      </c>
      <c r="H13660">
        <v>3</v>
      </c>
      <c r="I13660" s="4">
        <f>IF(ISBLANK(Table1[[#This Row],[Quantity]]),AVERAGE(H13660:H31193),Table1[[#This Row],[Quantity]])</f>
        <v>3</v>
      </c>
      <c r="J13660">
        <v>21</v>
      </c>
      <c r="K13660" s="4">
        <f>IF(ISBLANK(Table1[[#This Row],[Order Total]]),AVERAGE(J13660:J31193),Table1[[#This Row],[Order Total]])</f>
        <v>21</v>
      </c>
      <c r="L13660" s="1">
        <v>45035</v>
      </c>
      <c r="M13660" t="s">
        <v>13</v>
      </c>
      <c r="N13660" s="4" t="str">
        <f>IF(ISBLANK(Table1[[#This Row],[Payment Method]]),"Unknown",Table1[[#This Row],[Payment Method]])</f>
        <v>Credit Card</v>
      </c>
    </row>
    <row r="13661" spans="1:14" hidden="1" x14ac:dyDescent="0.35">
      <c r="A13661" t="s">
        <v>13801</v>
      </c>
      <c r="B13661" t="s">
        <v>188</v>
      </c>
      <c r="C13661" t="s">
        <v>38</v>
      </c>
      <c r="D13661" t="s">
        <v>74</v>
      </c>
      <c r="E13661" s="4" t="str">
        <f>IF(ISBLANK(Table1[[#This Row],[Item]]),"Unknown",Table1[[#This Row],[Item]])</f>
        <v>Chocolate Cake</v>
      </c>
      <c r="F13661">
        <v>6</v>
      </c>
      <c r="G13661" s="4">
        <f>IF(ISBLANK(Table1[[#This Row],[Price]]),AVERAGE(F13661:F31194),Table1[[#This Row],[Price]])</f>
        <v>6</v>
      </c>
      <c r="H13661">
        <v>3</v>
      </c>
      <c r="I13661" s="4">
        <f>IF(ISBLANK(Table1[[#This Row],[Quantity]]),AVERAGE(H13661:H31194),Table1[[#This Row],[Quantity]])</f>
        <v>3</v>
      </c>
      <c r="J13661">
        <v>18</v>
      </c>
      <c r="K13661" s="4">
        <f>IF(ISBLANK(Table1[[#This Row],[Order Total]]),AVERAGE(J13661:J31194),Table1[[#This Row],[Order Total]])</f>
        <v>18</v>
      </c>
      <c r="L13661" s="1">
        <v>44940</v>
      </c>
      <c r="M13661" t="s">
        <v>13</v>
      </c>
      <c r="N13661" s="4" t="str">
        <f>IF(ISBLANK(Table1[[#This Row],[Payment Method]]),"Unknown",Table1[[#This Row],[Payment Method]])</f>
        <v>Credit Card</v>
      </c>
    </row>
    <row r="13662" spans="1:14" hidden="1" x14ac:dyDescent="0.35">
      <c r="A13662" t="s">
        <v>13802</v>
      </c>
      <c r="B13662" t="s">
        <v>236</v>
      </c>
      <c r="C13662" t="s">
        <v>24</v>
      </c>
      <c r="D13662" t="s">
        <v>141</v>
      </c>
      <c r="E13662" s="4" t="str">
        <f>IF(ISBLANK(Table1[[#This Row],[Item]]),"Unknown",Table1[[#This Row],[Item]])</f>
        <v>Iced Tea</v>
      </c>
      <c r="F13662">
        <v>2.5</v>
      </c>
      <c r="G13662" s="4">
        <f>IF(ISBLANK(Table1[[#This Row],[Price]]),AVERAGE(F13662:F31195),Table1[[#This Row],[Price]])</f>
        <v>2.5</v>
      </c>
      <c r="H13662">
        <v>5</v>
      </c>
      <c r="I13662" s="4">
        <f>IF(ISBLANK(Table1[[#This Row],[Quantity]]),AVERAGE(H13662:H31195),Table1[[#This Row],[Quantity]])</f>
        <v>5</v>
      </c>
      <c r="J13662">
        <v>12.5</v>
      </c>
      <c r="K13662" s="4">
        <f>IF(ISBLANK(Table1[[#This Row],[Order Total]]),AVERAGE(J13662:J31195),Table1[[#This Row],[Order Total]])</f>
        <v>12.5</v>
      </c>
      <c r="L13662" s="1">
        <v>44626</v>
      </c>
      <c r="M13662" t="s">
        <v>17</v>
      </c>
      <c r="N13662" s="4" t="str">
        <f>IF(ISBLANK(Table1[[#This Row],[Payment Method]]),"Unknown",Table1[[#This Row],[Payment Method]])</f>
        <v>Digital Wallet</v>
      </c>
    </row>
    <row r="13663" spans="1:14" hidden="1" x14ac:dyDescent="0.35">
      <c r="A13663" t="s">
        <v>13803</v>
      </c>
      <c r="B13663" t="s">
        <v>457</v>
      </c>
      <c r="C13663" t="s">
        <v>24</v>
      </c>
      <c r="D13663" t="s">
        <v>168</v>
      </c>
      <c r="E13663" s="4" t="str">
        <f>IF(ISBLANK(Table1[[#This Row],[Item]]),"Unknown",Table1[[#This Row],[Item]])</f>
        <v>Water</v>
      </c>
      <c r="F13663">
        <v>1</v>
      </c>
      <c r="G13663" s="4">
        <f>IF(ISBLANK(Table1[[#This Row],[Price]]),AVERAGE(F13663:F31196),Table1[[#This Row],[Price]])</f>
        <v>1</v>
      </c>
      <c r="H13663">
        <v>2</v>
      </c>
      <c r="I13663" s="4">
        <f>IF(ISBLANK(Table1[[#This Row],[Quantity]]),AVERAGE(H13663:H31196),Table1[[#This Row],[Quantity]])</f>
        <v>2</v>
      </c>
      <c r="J13663">
        <v>2</v>
      </c>
      <c r="K13663" s="4">
        <f>IF(ISBLANK(Table1[[#This Row],[Order Total]]),AVERAGE(J13663:J31196),Table1[[#This Row],[Order Total]])</f>
        <v>2</v>
      </c>
      <c r="L13663" s="1">
        <v>44684</v>
      </c>
      <c r="M13663" t="s">
        <v>17</v>
      </c>
      <c r="N13663" s="4" t="str">
        <f>IF(ISBLANK(Table1[[#This Row],[Payment Method]]),"Unknown",Table1[[#This Row],[Payment Method]])</f>
        <v>Digital Wallet</v>
      </c>
    </row>
    <row r="13664" spans="1:14" hidden="1" x14ac:dyDescent="0.35">
      <c r="A13664" t="s">
        <v>13804</v>
      </c>
      <c r="B13664" t="s">
        <v>217</v>
      </c>
      <c r="C13664" t="s">
        <v>20</v>
      </c>
      <c r="D13664" t="s">
        <v>27</v>
      </c>
      <c r="E13664" s="4" t="str">
        <f>IF(ISBLANK(Table1[[#This Row],[Item]]),"Unknown",Table1[[#This Row],[Item]])</f>
        <v>Pasta Alfredo</v>
      </c>
      <c r="F13664">
        <v>12</v>
      </c>
      <c r="G13664" s="4">
        <f>IF(ISBLANK(Table1[[#This Row],[Price]]),AVERAGE(F13664:F31197),Table1[[#This Row],[Price]])</f>
        <v>12</v>
      </c>
      <c r="H13664">
        <v>5</v>
      </c>
      <c r="I13664" s="4">
        <f>IF(ISBLANK(Table1[[#This Row],[Quantity]]),AVERAGE(H13664:H31197),Table1[[#This Row],[Quantity]])</f>
        <v>5</v>
      </c>
      <c r="J13664">
        <v>60</v>
      </c>
      <c r="K13664" s="4">
        <f>IF(ISBLANK(Table1[[#This Row],[Order Total]]),AVERAGE(J13664:J31197),Table1[[#This Row],[Order Total]])</f>
        <v>60</v>
      </c>
      <c r="L13664" s="1">
        <v>45042</v>
      </c>
      <c r="M13664" t="s">
        <v>28</v>
      </c>
      <c r="N13664" s="4" t="str">
        <f>IF(ISBLANK(Table1[[#This Row],[Payment Method]]),"Unknown",Table1[[#This Row],[Payment Method]])</f>
        <v>Cash</v>
      </c>
    </row>
    <row r="13665" spans="1:14" hidden="1" x14ac:dyDescent="0.35">
      <c r="A13665" t="s">
        <v>13805</v>
      </c>
      <c r="B13665" t="s">
        <v>254</v>
      </c>
      <c r="C13665" t="s">
        <v>20</v>
      </c>
      <c r="D13665" t="s">
        <v>245</v>
      </c>
      <c r="E13665" s="4" t="str">
        <f>IF(ISBLANK(Table1[[#This Row],[Item]]),"Unknown",Table1[[#This Row],[Item]])</f>
        <v>Steak</v>
      </c>
      <c r="F13665">
        <v>20</v>
      </c>
      <c r="G13665" s="4">
        <f>IF(ISBLANK(Table1[[#This Row],[Price]]),AVERAGE(F13665:F31198),Table1[[#This Row],[Price]])</f>
        <v>20</v>
      </c>
      <c r="H13665">
        <v>2</v>
      </c>
      <c r="I13665" s="4">
        <f>IF(ISBLANK(Table1[[#This Row],[Quantity]]),AVERAGE(H13665:H31198),Table1[[#This Row],[Quantity]])</f>
        <v>2</v>
      </c>
      <c r="J13665">
        <v>40</v>
      </c>
      <c r="K13665" s="4">
        <f>IF(ISBLANK(Table1[[#This Row],[Order Total]]),AVERAGE(J13665:J31198),Table1[[#This Row],[Order Total]])</f>
        <v>40</v>
      </c>
      <c r="L13665" s="1">
        <v>44963</v>
      </c>
      <c r="M13665" t="s">
        <v>13</v>
      </c>
      <c r="N13665" s="4" t="str">
        <f>IF(ISBLANK(Table1[[#This Row],[Payment Method]]),"Unknown",Table1[[#This Row],[Payment Method]])</f>
        <v>Credit Card</v>
      </c>
    </row>
    <row r="13666" spans="1:14" hidden="1" x14ac:dyDescent="0.35">
      <c r="A13666" t="s">
        <v>13806</v>
      </c>
      <c r="B13666" t="s">
        <v>90</v>
      </c>
      <c r="C13666" t="s">
        <v>38</v>
      </c>
      <c r="D13666" t="s">
        <v>43</v>
      </c>
      <c r="E13666" s="4" t="str">
        <f>IF(ISBLANK(Table1[[#This Row],[Item]]),"Unknown",Table1[[#This Row],[Item]])</f>
        <v>Brownie</v>
      </c>
      <c r="F13666">
        <v>6</v>
      </c>
      <c r="G13666" s="4">
        <f>IF(ISBLANK(Table1[[#This Row],[Price]]),AVERAGE(F13666:F31199),Table1[[#This Row],[Price]])</f>
        <v>6</v>
      </c>
      <c r="H13666">
        <v>3</v>
      </c>
      <c r="I13666" s="4">
        <f>IF(ISBLANK(Table1[[#This Row],[Quantity]]),AVERAGE(H13666:H31199),Table1[[#This Row],[Quantity]])</f>
        <v>3</v>
      </c>
      <c r="J13666">
        <v>18</v>
      </c>
      <c r="K13666" s="4">
        <f>IF(ISBLANK(Table1[[#This Row],[Order Total]]),AVERAGE(J13666:J31199),Table1[[#This Row],[Order Total]])</f>
        <v>18</v>
      </c>
      <c r="L13666" s="1">
        <v>45279</v>
      </c>
      <c r="M13666" t="s">
        <v>28</v>
      </c>
      <c r="N13666" s="4" t="str">
        <f>IF(ISBLANK(Table1[[#This Row],[Payment Method]]),"Unknown",Table1[[#This Row],[Payment Method]])</f>
        <v>Cash</v>
      </c>
    </row>
    <row r="13667" spans="1:14" hidden="1" x14ac:dyDescent="0.35">
      <c r="A13667" t="s">
        <v>13807</v>
      </c>
      <c r="B13667" t="s">
        <v>88</v>
      </c>
      <c r="C13667" t="s">
        <v>20</v>
      </c>
      <c r="D13667" t="s">
        <v>41</v>
      </c>
      <c r="E13667" s="4" t="str">
        <f>IF(ISBLANK(Table1[[#This Row],[Item]]),"Unknown",Table1[[#This Row],[Item]])</f>
        <v>Vegetarian Platter</v>
      </c>
      <c r="F13667">
        <v>14</v>
      </c>
      <c r="G13667" s="4">
        <f>IF(ISBLANK(Table1[[#This Row],[Price]]),AVERAGE(F13667:F31200),Table1[[#This Row],[Price]])</f>
        <v>14</v>
      </c>
      <c r="H13667">
        <v>2</v>
      </c>
      <c r="I13667" s="4">
        <f>IF(ISBLANK(Table1[[#This Row],[Quantity]]),AVERAGE(H13667:H31200),Table1[[#This Row],[Quantity]])</f>
        <v>2</v>
      </c>
      <c r="J13667">
        <v>28</v>
      </c>
      <c r="K13667" s="4">
        <f>IF(ISBLANK(Table1[[#This Row],[Order Total]]),AVERAGE(J13667:J31200),Table1[[#This Row],[Order Total]])</f>
        <v>28</v>
      </c>
      <c r="L13667" s="1">
        <v>44859</v>
      </c>
      <c r="N13667" s="4" t="str">
        <f>IF(ISBLANK(Table1[[#This Row],[Payment Method]]),"Unknown",Table1[[#This Row],[Payment Method]])</f>
        <v>Unknown</v>
      </c>
    </row>
    <row r="13668" spans="1:14" hidden="1" x14ac:dyDescent="0.35">
      <c r="A13668" t="s">
        <v>13808</v>
      </c>
      <c r="B13668" t="s">
        <v>81</v>
      </c>
      <c r="C13668" t="s">
        <v>24</v>
      </c>
      <c r="D13668" t="s">
        <v>168</v>
      </c>
      <c r="E13668" s="4" t="str">
        <f>IF(ISBLANK(Table1[[#This Row],[Item]]),"Unknown",Table1[[#This Row],[Item]])</f>
        <v>Water</v>
      </c>
      <c r="F13668">
        <v>1</v>
      </c>
      <c r="G13668" s="4">
        <f>IF(ISBLANK(Table1[[#This Row],[Price]]),AVERAGE(F13668:F31201),Table1[[#This Row],[Price]])</f>
        <v>1</v>
      </c>
      <c r="H13668">
        <v>4</v>
      </c>
      <c r="I13668" s="4">
        <f>IF(ISBLANK(Table1[[#This Row],[Quantity]]),AVERAGE(H13668:H31201),Table1[[#This Row],[Quantity]])</f>
        <v>4</v>
      </c>
      <c r="J13668">
        <v>4</v>
      </c>
      <c r="K13668" s="4">
        <f>IF(ISBLANK(Table1[[#This Row],[Order Total]]),AVERAGE(J13668:J31201),Table1[[#This Row],[Order Total]])</f>
        <v>4</v>
      </c>
      <c r="L13668" s="1">
        <v>44841</v>
      </c>
      <c r="M13668" t="s">
        <v>28</v>
      </c>
      <c r="N13668" s="4" t="str">
        <f>IF(ISBLANK(Table1[[#This Row],[Payment Method]]),"Unknown",Table1[[#This Row],[Payment Method]])</f>
        <v>Cash</v>
      </c>
    </row>
    <row r="13669" spans="1:14" hidden="1" x14ac:dyDescent="0.35">
      <c r="A13669" t="s">
        <v>13809</v>
      </c>
      <c r="B13669" t="s">
        <v>69</v>
      </c>
      <c r="C13669" t="s">
        <v>24</v>
      </c>
      <c r="D13669" t="s">
        <v>168</v>
      </c>
      <c r="E13669" s="4" t="str">
        <f>IF(ISBLANK(Table1[[#This Row],[Item]]),"Unknown",Table1[[#This Row],[Item]])</f>
        <v>Water</v>
      </c>
      <c r="F13669">
        <v>1</v>
      </c>
      <c r="G13669" s="4">
        <f>IF(ISBLANK(Table1[[#This Row],[Price]]),AVERAGE(F13669:F31202),Table1[[#This Row],[Price]])</f>
        <v>1</v>
      </c>
      <c r="H13669">
        <v>2</v>
      </c>
      <c r="I13669" s="4">
        <f>IF(ISBLANK(Table1[[#This Row],[Quantity]]),AVERAGE(H13669:H31202),Table1[[#This Row],[Quantity]])</f>
        <v>2</v>
      </c>
      <c r="J13669">
        <v>2</v>
      </c>
      <c r="K13669" s="4">
        <f>IF(ISBLANK(Table1[[#This Row],[Order Total]]),AVERAGE(J13669:J31202),Table1[[#This Row],[Order Total]])</f>
        <v>2</v>
      </c>
      <c r="L13669" s="1">
        <v>44897</v>
      </c>
      <c r="M13669" t="s">
        <v>28</v>
      </c>
      <c r="N13669" s="4" t="str">
        <f>IF(ISBLANK(Table1[[#This Row],[Payment Method]]),"Unknown",Table1[[#This Row],[Payment Method]])</f>
        <v>Cash</v>
      </c>
    </row>
    <row r="13670" spans="1:14" hidden="1" x14ac:dyDescent="0.35">
      <c r="A13670" t="s">
        <v>13810</v>
      </c>
      <c r="B13670" t="s">
        <v>254</v>
      </c>
      <c r="C13670" t="s">
        <v>11</v>
      </c>
      <c r="D13670" t="s">
        <v>12</v>
      </c>
      <c r="E13670" s="4" t="str">
        <f>IF(ISBLANK(Table1[[#This Row],[Item]]),"Unknown",Table1[[#This Row],[Item]])</f>
        <v>Side Salad</v>
      </c>
      <c r="F13670">
        <v>3</v>
      </c>
      <c r="G13670" s="4">
        <f>IF(ISBLANK(Table1[[#This Row],[Price]]),AVERAGE(F13670:F31203),Table1[[#This Row],[Price]])</f>
        <v>3</v>
      </c>
      <c r="H13670">
        <v>4</v>
      </c>
      <c r="I13670" s="4">
        <f>IF(ISBLANK(Table1[[#This Row],[Quantity]]),AVERAGE(H13670:H31203),Table1[[#This Row],[Quantity]])</f>
        <v>4</v>
      </c>
      <c r="J13670">
        <v>12</v>
      </c>
      <c r="K13670" s="4">
        <f>IF(ISBLANK(Table1[[#This Row],[Order Total]]),AVERAGE(J13670:J31203),Table1[[#This Row],[Order Total]])</f>
        <v>12</v>
      </c>
      <c r="L13670" s="1">
        <v>44734</v>
      </c>
      <c r="N13670" s="4" t="str">
        <f>IF(ISBLANK(Table1[[#This Row],[Payment Method]]),"Unknown",Table1[[#This Row],[Payment Method]])</f>
        <v>Unknown</v>
      </c>
    </row>
    <row r="13671" spans="1:14" hidden="1" x14ac:dyDescent="0.35">
      <c r="A13671" t="s">
        <v>13811</v>
      </c>
      <c r="B13671" t="s">
        <v>155</v>
      </c>
      <c r="C13671" t="s">
        <v>38</v>
      </c>
      <c r="D13671" t="s">
        <v>107</v>
      </c>
      <c r="E13671" s="4" t="str">
        <f>IF(ISBLANK(Table1[[#This Row],[Item]]),"Unknown",Table1[[#This Row],[Item]])</f>
        <v>Fruit Salad</v>
      </c>
      <c r="F13671">
        <v>4</v>
      </c>
      <c r="G13671" s="4">
        <f>IF(ISBLANK(Table1[[#This Row],[Price]]),AVERAGE(F13671:F31204),Table1[[#This Row],[Price]])</f>
        <v>4</v>
      </c>
      <c r="H13671">
        <v>5</v>
      </c>
      <c r="I13671" s="4">
        <f>IF(ISBLANK(Table1[[#This Row],[Quantity]]),AVERAGE(H13671:H31204),Table1[[#This Row],[Quantity]])</f>
        <v>5</v>
      </c>
      <c r="J13671">
        <v>20</v>
      </c>
      <c r="K13671" s="4">
        <f>IF(ISBLANK(Table1[[#This Row],[Order Total]]),AVERAGE(J13671:J31204),Table1[[#This Row],[Order Total]])</f>
        <v>20</v>
      </c>
      <c r="L13671" s="1">
        <v>45133</v>
      </c>
      <c r="M13671" t="s">
        <v>17</v>
      </c>
      <c r="N13671" s="4" t="str">
        <f>IF(ISBLANK(Table1[[#This Row],[Payment Method]]),"Unknown",Table1[[#This Row],[Payment Method]])</f>
        <v>Digital Wallet</v>
      </c>
    </row>
    <row r="13672" spans="1:14" hidden="1" x14ac:dyDescent="0.35">
      <c r="A13672" t="s">
        <v>13812</v>
      </c>
      <c r="B13672" t="s">
        <v>194</v>
      </c>
      <c r="C13672" t="s">
        <v>50</v>
      </c>
      <c r="D13672" t="s">
        <v>207</v>
      </c>
      <c r="E13672" s="4" t="str">
        <f>IF(ISBLANK(Table1[[#This Row],[Item]]),"Unknown",Table1[[#This Row],[Item]])</f>
        <v>Nachos Grande</v>
      </c>
      <c r="F13672">
        <v>10</v>
      </c>
      <c r="G13672" s="4">
        <f>IF(ISBLANK(Table1[[#This Row],[Price]]),AVERAGE(F13672:F31205),Table1[[#This Row],[Price]])</f>
        <v>10</v>
      </c>
      <c r="H13672">
        <v>5</v>
      </c>
      <c r="I13672" s="4">
        <f>IF(ISBLANK(Table1[[#This Row],[Quantity]]),AVERAGE(H13672:H31205),Table1[[#This Row],[Quantity]])</f>
        <v>5</v>
      </c>
      <c r="J13672">
        <v>50</v>
      </c>
      <c r="K13672" s="4">
        <f>IF(ISBLANK(Table1[[#This Row],[Order Total]]),AVERAGE(J13672:J31205),Table1[[#This Row],[Order Total]])</f>
        <v>50</v>
      </c>
      <c r="L13672" s="1">
        <v>44839</v>
      </c>
      <c r="M13672" t="s">
        <v>17</v>
      </c>
      <c r="N13672" s="4" t="str">
        <f>IF(ISBLANK(Table1[[#This Row],[Payment Method]]),"Unknown",Table1[[#This Row],[Payment Method]])</f>
        <v>Digital Wallet</v>
      </c>
    </row>
    <row r="13673" spans="1:14" hidden="1" x14ac:dyDescent="0.35">
      <c r="A13673" t="s">
        <v>13813</v>
      </c>
      <c r="B13673" t="s">
        <v>298</v>
      </c>
      <c r="C13673" t="s">
        <v>20</v>
      </c>
      <c r="D13673" t="s">
        <v>245</v>
      </c>
      <c r="E13673" s="4" t="str">
        <f>IF(ISBLANK(Table1[[#This Row],[Item]]),"Unknown",Table1[[#This Row],[Item]])</f>
        <v>Steak</v>
      </c>
      <c r="F13673">
        <v>20</v>
      </c>
      <c r="G13673" s="4">
        <f>IF(ISBLANK(Table1[[#This Row],[Price]]),AVERAGE(F13673:F31206),Table1[[#This Row],[Price]])</f>
        <v>20</v>
      </c>
      <c r="H13673">
        <v>2</v>
      </c>
      <c r="I13673" s="4">
        <f>IF(ISBLANK(Table1[[#This Row],[Quantity]]),AVERAGE(H13673:H31206),Table1[[#This Row],[Quantity]])</f>
        <v>2</v>
      </c>
      <c r="J13673">
        <v>40</v>
      </c>
      <c r="K13673" s="4">
        <f>IF(ISBLANK(Table1[[#This Row],[Order Total]]),AVERAGE(J13673:J31206),Table1[[#This Row],[Order Total]])</f>
        <v>40</v>
      </c>
      <c r="L13673" s="1">
        <v>44568</v>
      </c>
      <c r="M13673" t="s">
        <v>13</v>
      </c>
      <c r="N13673" s="4" t="str">
        <f>IF(ISBLANK(Table1[[#This Row],[Payment Method]]),"Unknown",Table1[[#This Row],[Payment Method]])</f>
        <v>Credit Card</v>
      </c>
    </row>
    <row r="13674" spans="1:14" hidden="1" x14ac:dyDescent="0.35">
      <c r="A13674" t="s">
        <v>13814</v>
      </c>
      <c r="B13674" t="s">
        <v>81</v>
      </c>
      <c r="C13674" t="s">
        <v>20</v>
      </c>
      <c r="D13674" t="s">
        <v>21</v>
      </c>
      <c r="E13674" s="4" t="str">
        <f>IF(ISBLANK(Table1[[#This Row],[Item]]),"Unknown",Table1[[#This Row],[Item]])</f>
        <v>Grilled Chicken</v>
      </c>
      <c r="F13674">
        <v>15</v>
      </c>
      <c r="G13674" s="4">
        <f>IF(ISBLANK(Table1[[#This Row],[Price]]),AVERAGE(F13674:F31207),Table1[[#This Row],[Price]])</f>
        <v>15</v>
      </c>
      <c r="H13674">
        <v>3</v>
      </c>
      <c r="I13674" s="4">
        <f>IF(ISBLANK(Table1[[#This Row],[Quantity]]),AVERAGE(H13674:H31207),Table1[[#This Row],[Quantity]])</f>
        <v>3</v>
      </c>
      <c r="J13674">
        <v>45</v>
      </c>
      <c r="K13674" s="4">
        <f>IF(ISBLANK(Table1[[#This Row],[Order Total]]),AVERAGE(J13674:J31207),Table1[[#This Row],[Order Total]])</f>
        <v>45</v>
      </c>
      <c r="L13674" s="1">
        <v>45238</v>
      </c>
      <c r="M13674" t="s">
        <v>28</v>
      </c>
      <c r="N13674" s="4" t="str">
        <f>IF(ISBLANK(Table1[[#This Row],[Payment Method]]),"Unknown",Table1[[#This Row],[Payment Method]])</f>
        <v>Cash</v>
      </c>
    </row>
    <row r="13675" spans="1:14" hidden="1" x14ac:dyDescent="0.35">
      <c r="A13675" t="s">
        <v>13815</v>
      </c>
      <c r="B13675" t="s">
        <v>109</v>
      </c>
      <c r="C13675" t="s">
        <v>11</v>
      </c>
      <c r="D13675" t="s">
        <v>16</v>
      </c>
      <c r="E13675" s="4" t="str">
        <f>IF(ISBLANK(Table1[[#This Row],[Item]]),"Unknown",Table1[[#This Row],[Item]])</f>
        <v>Mashed Potatoes</v>
      </c>
      <c r="F13675">
        <v>4</v>
      </c>
      <c r="G13675" s="4">
        <f>IF(ISBLANK(Table1[[#This Row],[Price]]),AVERAGE(F13675:F31208),Table1[[#This Row],[Price]])</f>
        <v>4</v>
      </c>
      <c r="H13675">
        <v>1</v>
      </c>
      <c r="I13675" s="4">
        <f>IF(ISBLANK(Table1[[#This Row],[Quantity]]),AVERAGE(H13675:H31208),Table1[[#This Row],[Quantity]])</f>
        <v>1</v>
      </c>
      <c r="J13675">
        <v>4</v>
      </c>
      <c r="K13675" s="4">
        <f>IF(ISBLANK(Table1[[#This Row],[Order Total]]),AVERAGE(J13675:J31208),Table1[[#This Row],[Order Total]])</f>
        <v>4</v>
      </c>
      <c r="L13675" s="1">
        <v>44746</v>
      </c>
      <c r="M13675" t="s">
        <v>28</v>
      </c>
      <c r="N13675" s="4" t="str">
        <f>IF(ISBLANK(Table1[[#This Row],[Payment Method]]),"Unknown",Table1[[#This Row],[Payment Method]])</f>
        <v>Cash</v>
      </c>
    </row>
    <row r="13676" spans="1:14" hidden="1" x14ac:dyDescent="0.35">
      <c r="A13676" t="s">
        <v>13816</v>
      </c>
      <c r="B13676" t="s">
        <v>372</v>
      </c>
      <c r="C13676" t="s">
        <v>20</v>
      </c>
      <c r="D13676" t="s">
        <v>21</v>
      </c>
      <c r="E13676" s="4" t="str">
        <f>IF(ISBLANK(Table1[[#This Row],[Item]]),"Unknown",Table1[[#This Row],[Item]])</f>
        <v>Grilled Chicken</v>
      </c>
      <c r="F13676">
        <v>15</v>
      </c>
      <c r="G13676" s="4">
        <f>IF(ISBLANK(Table1[[#This Row],[Price]]),AVERAGE(F13676:F31209),Table1[[#This Row],[Price]])</f>
        <v>15</v>
      </c>
      <c r="H13676">
        <v>2</v>
      </c>
      <c r="I13676" s="4">
        <f>IF(ISBLANK(Table1[[#This Row],[Quantity]]),AVERAGE(H13676:H31209),Table1[[#This Row],[Quantity]])</f>
        <v>2</v>
      </c>
      <c r="J13676">
        <v>30</v>
      </c>
      <c r="K13676" s="4">
        <f>IF(ISBLANK(Table1[[#This Row],[Order Total]]),AVERAGE(J13676:J31209),Table1[[#This Row],[Order Total]])</f>
        <v>30</v>
      </c>
      <c r="L13676" s="1">
        <v>44921</v>
      </c>
      <c r="M13676" t="s">
        <v>28</v>
      </c>
      <c r="N13676" s="4" t="str">
        <f>IF(ISBLANK(Table1[[#This Row],[Payment Method]]),"Unknown",Table1[[#This Row],[Payment Method]])</f>
        <v>Cash</v>
      </c>
    </row>
    <row r="13677" spans="1:14" hidden="1" x14ac:dyDescent="0.35">
      <c r="A13677" t="s">
        <v>13817</v>
      </c>
      <c r="B13677" t="s">
        <v>15</v>
      </c>
      <c r="C13677" t="s">
        <v>20</v>
      </c>
      <c r="D13677" t="s">
        <v>41</v>
      </c>
      <c r="E13677" s="4" t="str">
        <f>IF(ISBLANK(Table1[[#This Row],[Item]]),"Unknown",Table1[[#This Row],[Item]])</f>
        <v>Vegetarian Platter</v>
      </c>
      <c r="F13677">
        <v>14</v>
      </c>
      <c r="G13677" s="4">
        <f>IF(ISBLANK(Table1[[#This Row],[Price]]),AVERAGE(F13677:F31210),Table1[[#This Row],[Price]])</f>
        <v>14</v>
      </c>
      <c r="H13677">
        <v>5</v>
      </c>
      <c r="I13677" s="4">
        <f>IF(ISBLANK(Table1[[#This Row],[Quantity]]),AVERAGE(H13677:H31210),Table1[[#This Row],[Quantity]])</f>
        <v>5</v>
      </c>
      <c r="J13677">
        <v>70</v>
      </c>
      <c r="K13677" s="4">
        <f>IF(ISBLANK(Table1[[#This Row],[Order Total]]),AVERAGE(J13677:J31210),Table1[[#This Row],[Order Total]])</f>
        <v>70</v>
      </c>
      <c r="L13677" s="1">
        <v>44899</v>
      </c>
      <c r="M13677" t="s">
        <v>17</v>
      </c>
      <c r="N13677" s="4" t="str">
        <f>IF(ISBLANK(Table1[[#This Row],[Payment Method]]),"Unknown",Table1[[#This Row],[Payment Method]])</f>
        <v>Digital Wallet</v>
      </c>
    </row>
    <row r="13678" spans="1:14" hidden="1" x14ac:dyDescent="0.35">
      <c r="A13678" t="s">
        <v>13818</v>
      </c>
      <c r="B13678" t="s">
        <v>150</v>
      </c>
      <c r="C13678" t="s">
        <v>24</v>
      </c>
      <c r="D13678" t="s">
        <v>141</v>
      </c>
      <c r="E13678" s="4" t="str">
        <f>IF(ISBLANK(Table1[[#This Row],[Item]]),"Unknown",Table1[[#This Row],[Item]])</f>
        <v>Iced Tea</v>
      </c>
      <c r="F13678">
        <v>2.5</v>
      </c>
      <c r="G13678" s="4">
        <f>IF(ISBLANK(Table1[[#This Row],[Price]]),AVERAGE(F13678:F31211),Table1[[#This Row],[Price]])</f>
        <v>2.5</v>
      </c>
      <c r="H13678">
        <v>1</v>
      </c>
      <c r="I13678" s="4">
        <f>IF(ISBLANK(Table1[[#This Row],[Quantity]]),AVERAGE(H13678:H31211),Table1[[#This Row],[Quantity]])</f>
        <v>1</v>
      </c>
      <c r="J13678">
        <v>2.5</v>
      </c>
      <c r="K13678" s="4">
        <f>IF(ISBLANK(Table1[[#This Row],[Order Total]]),AVERAGE(J13678:J31211),Table1[[#This Row],[Order Total]])</f>
        <v>2.5</v>
      </c>
      <c r="L13678" s="1">
        <v>44784</v>
      </c>
      <c r="M13678" t="s">
        <v>13</v>
      </c>
      <c r="N13678" s="4" t="str">
        <f>IF(ISBLANK(Table1[[#This Row],[Payment Method]]),"Unknown",Table1[[#This Row],[Payment Method]])</f>
        <v>Credit Card</v>
      </c>
    </row>
    <row r="13679" spans="1:14" x14ac:dyDescent="0.35">
      <c r="A13679" t="s">
        <v>13819</v>
      </c>
      <c r="B13679" t="s">
        <v>232</v>
      </c>
      <c r="C13679" t="s">
        <v>50</v>
      </c>
      <c r="E13679" s="4" t="str">
        <f>IF(ISBLANK(Table1[[#This Row],[Item]]),"Unknown",Table1[[#This Row],[Item]])</f>
        <v>Unknown</v>
      </c>
      <c r="G13679" s="4">
        <f>IF(ISBLANK(Table1[[#This Row],[Price]]),AVERAGE(F13679:F31212),Table1[[#This Row],[Price]])</f>
        <v>6.5346439373109702</v>
      </c>
      <c r="I13679" s="4">
        <f>IF(ISBLANK(Table1[[#This Row],[Quantity]]),AVERAGE(H13679:H31212),Table1[[#This Row],[Quantity]])</f>
        <v>3.026091586794462</v>
      </c>
      <c r="K13679" s="4">
        <f>IF(ISBLANK(Table1[[#This Row],[Order Total]]),AVERAGE(J13679:J31212),Table1[[#This Row],[Order Total]])</f>
        <v>19.931176783812568</v>
      </c>
      <c r="L13679" s="1">
        <v>45012</v>
      </c>
      <c r="M13679" t="s">
        <v>13</v>
      </c>
      <c r="N13679" s="4" t="str">
        <f>IF(ISBLANK(Table1[[#This Row],[Payment Method]]),"Unknown",Table1[[#This Row],[Payment Method]])</f>
        <v>Credit Card</v>
      </c>
    </row>
    <row r="13680" spans="1:14" hidden="1" x14ac:dyDescent="0.35">
      <c r="A13680" t="s">
        <v>13820</v>
      </c>
      <c r="B13680" t="s">
        <v>423</v>
      </c>
      <c r="C13680" t="s">
        <v>20</v>
      </c>
      <c r="D13680" t="s">
        <v>245</v>
      </c>
      <c r="E13680" s="4" t="str">
        <f>IF(ISBLANK(Table1[[#This Row],[Item]]),"Unknown",Table1[[#This Row],[Item]])</f>
        <v>Steak</v>
      </c>
      <c r="F13680">
        <v>20</v>
      </c>
      <c r="G13680" s="4">
        <f>IF(ISBLANK(Table1[[#This Row],[Price]]),AVERAGE(F13680:F31213),Table1[[#This Row],[Price]])</f>
        <v>20</v>
      </c>
      <c r="H13680">
        <v>3</v>
      </c>
      <c r="I13680" s="4">
        <f>IF(ISBLANK(Table1[[#This Row],[Quantity]]),AVERAGE(H13680:H31213),Table1[[#This Row],[Quantity]])</f>
        <v>3</v>
      </c>
      <c r="J13680">
        <v>60</v>
      </c>
      <c r="K13680" s="4">
        <f>IF(ISBLANK(Table1[[#This Row],[Order Total]]),AVERAGE(J13680:J31213),Table1[[#This Row],[Order Total]])</f>
        <v>60</v>
      </c>
      <c r="L13680" s="1">
        <v>44581</v>
      </c>
      <c r="M13680" t="s">
        <v>17</v>
      </c>
      <c r="N13680" s="4" t="str">
        <f>IF(ISBLANK(Table1[[#This Row],[Payment Method]]),"Unknown",Table1[[#This Row],[Payment Method]])</f>
        <v>Digital Wallet</v>
      </c>
    </row>
    <row r="13681" spans="1:14" hidden="1" x14ac:dyDescent="0.35">
      <c r="A13681" t="s">
        <v>13821</v>
      </c>
      <c r="B13681" t="s">
        <v>127</v>
      </c>
      <c r="C13681" t="s">
        <v>38</v>
      </c>
      <c r="D13681" t="s">
        <v>43</v>
      </c>
      <c r="E13681" s="4" t="str">
        <f>IF(ISBLANK(Table1[[#This Row],[Item]]),"Unknown",Table1[[#This Row],[Item]])</f>
        <v>Brownie</v>
      </c>
      <c r="F13681">
        <v>6</v>
      </c>
      <c r="G13681" s="4">
        <f>IF(ISBLANK(Table1[[#This Row],[Price]]),AVERAGE(F13681:F31214),Table1[[#This Row],[Price]])</f>
        <v>6</v>
      </c>
      <c r="H13681">
        <v>4</v>
      </c>
      <c r="I13681" s="4">
        <f>IF(ISBLANK(Table1[[#This Row],[Quantity]]),AVERAGE(H13681:H31214),Table1[[#This Row],[Quantity]])</f>
        <v>4</v>
      </c>
      <c r="J13681">
        <v>24</v>
      </c>
      <c r="K13681" s="4">
        <f>IF(ISBLANK(Table1[[#This Row],[Order Total]]),AVERAGE(J13681:J31214),Table1[[#This Row],[Order Total]])</f>
        <v>24</v>
      </c>
      <c r="L13681" s="1">
        <v>44901</v>
      </c>
      <c r="M13681" t="s">
        <v>13</v>
      </c>
      <c r="N13681" s="4" t="str">
        <f>IF(ISBLANK(Table1[[#This Row],[Payment Method]]),"Unknown",Table1[[#This Row],[Payment Method]])</f>
        <v>Credit Card</v>
      </c>
    </row>
    <row r="13682" spans="1:14" hidden="1" x14ac:dyDescent="0.35">
      <c r="A13682" t="s">
        <v>13822</v>
      </c>
      <c r="B13682" t="s">
        <v>221</v>
      </c>
      <c r="C13682" t="s">
        <v>11</v>
      </c>
      <c r="D13682" t="s">
        <v>79</v>
      </c>
      <c r="E13682" s="4" t="str">
        <f>IF(ISBLANK(Table1[[#This Row],[Item]]),"Unknown",Table1[[#This Row],[Item]])</f>
        <v>Grilled Vegetables</v>
      </c>
      <c r="F13682">
        <v>5</v>
      </c>
      <c r="G13682" s="4">
        <f>IF(ISBLANK(Table1[[#This Row],[Price]]),AVERAGE(F13682:F31215),Table1[[#This Row],[Price]])</f>
        <v>5</v>
      </c>
      <c r="H13682">
        <v>1</v>
      </c>
      <c r="I13682" s="4">
        <f>IF(ISBLANK(Table1[[#This Row],[Quantity]]),AVERAGE(H13682:H31215),Table1[[#This Row],[Quantity]])</f>
        <v>1</v>
      </c>
      <c r="J13682">
        <v>5</v>
      </c>
      <c r="K13682" s="4">
        <f>IF(ISBLANK(Table1[[#This Row],[Order Total]]),AVERAGE(J13682:J31215),Table1[[#This Row],[Order Total]])</f>
        <v>5</v>
      </c>
      <c r="L13682" s="1">
        <v>44980</v>
      </c>
      <c r="M13682" t="s">
        <v>17</v>
      </c>
      <c r="N13682" s="4" t="str">
        <f>IF(ISBLANK(Table1[[#This Row],[Payment Method]]),"Unknown",Table1[[#This Row],[Payment Method]])</f>
        <v>Digital Wallet</v>
      </c>
    </row>
    <row r="13683" spans="1:14" hidden="1" x14ac:dyDescent="0.35">
      <c r="A13683" t="s">
        <v>13823</v>
      </c>
      <c r="B13683" t="s">
        <v>194</v>
      </c>
      <c r="C13683" t="s">
        <v>11</v>
      </c>
      <c r="D13683" t="s">
        <v>79</v>
      </c>
      <c r="E13683" s="4" t="str">
        <f>IF(ISBLANK(Table1[[#This Row],[Item]]),"Unknown",Table1[[#This Row],[Item]])</f>
        <v>Grilled Vegetables</v>
      </c>
      <c r="F13683">
        <v>5</v>
      </c>
      <c r="G13683" s="4">
        <f>IF(ISBLANK(Table1[[#This Row],[Price]]),AVERAGE(F13683:F31216),Table1[[#This Row],[Price]])</f>
        <v>5</v>
      </c>
      <c r="H13683">
        <v>4</v>
      </c>
      <c r="I13683" s="4">
        <f>IF(ISBLANK(Table1[[#This Row],[Quantity]]),AVERAGE(H13683:H31216),Table1[[#This Row],[Quantity]])</f>
        <v>4</v>
      </c>
      <c r="J13683">
        <v>20</v>
      </c>
      <c r="K13683" s="4">
        <f>IF(ISBLANK(Table1[[#This Row],[Order Total]]),AVERAGE(J13683:J31216),Table1[[#This Row],[Order Total]])</f>
        <v>20</v>
      </c>
      <c r="L13683" s="1">
        <v>44957</v>
      </c>
      <c r="M13683" t="s">
        <v>13</v>
      </c>
      <c r="N13683" s="4" t="str">
        <f>IF(ISBLANK(Table1[[#This Row],[Payment Method]]),"Unknown",Table1[[#This Row],[Payment Method]])</f>
        <v>Credit Card</v>
      </c>
    </row>
    <row r="13684" spans="1:14" hidden="1" x14ac:dyDescent="0.35">
      <c r="A13684" t="s">
        <v>13824</v>
      </c>
      <c r="B13684" t="s">
        <v>114</v>
      </c>
      <c r="C13684" t="s">
        <v>38</v>
      </c>
      <c r="D13684" t="s">
        <v>125</v>
      </c>
      <c r="E13684" s="4" t="str">
        <f>IF(ISBLANK(Table1[[#This Row],[Item]]),"Unknown",Table1[[#This Row],[Item]])</f>
        <v>Cheesecake</v>
      </c>
      <c r="F13684">
        <v>7</v>
      </c>
      <c r="G13684" s="4">
        <f>IF(ISBLANK(Table1[[#This Row],[Price]]),AVERAGE(F13684:F31217),Table1[[#This Row],[Price]])</f>
        <v>7</v>
      </c>
      <c r="H13684">
        <v>3</v>
      </c>
      <c r="I13684" s="4">
        <f>IF(ISBLANK(Table1[[#This Row],[Quantity]]),AVERAGE(H13684:H31217),Table1[[#This Row],[Quantity]])</f>
        <v>3</v>
      </c>
      <c r="J13684">
        <v>21</v>
      </c>
      <c r="K13684" s="4">
        <f>IF(ISBLANK(Table1[[#This Row],[Order Total]]),AVERAGE(J13684:J31217),Table1[[#This Row],[Order Total]])</f>
        <v>21</v>
      </c>
      <c r="L13684" s="1">
        <v>44646</v>
      </c>
      <c r="M13684" t="s">
        <v>13</v>
      </c>
      <c r="N13684" s="4" t="str">
        <f>IF(ISBLANK(Table1[[#This Row],[Payment Method]]),"Unknown",Table1[[#This Row],[Payment Method]])</f>
        <v>Credit Card</v>
      </c>
    </row>
    <row r="13685" spans="1:14" hidden="1" x14ac:dyDescent="0.35">
      <c r="A13685" t="s">
        <v>13825</v>
      </c>
      <c r="B13685" t="s">
        <v>160</v>
      </c>
      <c r="C13685" t="s">
        <v>24</v>
      </c>
      <c r="D13685" t="s">
        <v>141</v>
      </c>
      <c r="E13685" s="4" t="str">
        <f>IF(ISBLANK(Table1[[#This Row],[Item]]),"Unknown",Table1[[#This Row],[Item]])</f>
        <v>Iced Tea</v>
      </c>
      <c r="F13685">
        <v>2.5</v>
      </c>
      <c r="G13685" s="4">
        <f>IF(ISBLANK(Table1[[#This Row],[Price]]),AVERAGE(F13685:F31218),Table1[[#This Row],[Price]])</f>
        <v>2.5</v>
      </c>
      <c r="H13685">
        <v>5</v>
      </c>
      <c r="I13685" s="4">
        <f>IF(ISBLANK(Table1[[#This Row],[Quantity]]),AVERAGE(H13685:H31218),Table1[[#This Row],[Quantity]])</f>
        <v>5</v>
      </c>
      <c r="J13685">
        <v>12.5</v>
      </c>
      <c r="K13685" s="4">
        <f>IF(ISBLANK(Table1[[#This Row],[Order Total]]),AVERAGE(J13685:J31218),Table1[[#This Row],[Order Total]])</f>
        <v>12.5</v>
      </c>
      <c r="L13685" s="1">
        <v>44696</v>
      </c>
      <c r="M13685" t="s">
        <v>13</v>
      </c>
      <c r="N13685" s="4" t="str">
        <f>IF(ISBLANK(Table1[[#This Row],[Payment Method]]),"Unknown",Table1[[#This Row],[Payment Method]])</f>
        <v>Credit Card</v>
      </c>
    </row>
    <row r="13686" spans="1:14" hidden="1" x14ac:dyDescent="0.35">
      <c r="A13686" t="s">
        <v>13826</v>
      </c>
      <c r="B13686" t="s">
        <v>221</v>
      </c>
      <c r="C13686" t="s">
        <v>50</v>
      </c>
      <c r="D13686" t="s">
        <v>112</v>
      </c>
      <c r="E13686" s="4" t="str">
        <f>IF(ISBLANK(Table1[[#This Row],[Item]]),"Unknown",Table1[[#This Row],[Item]])</f>
        <v>French Fries</v>
      </c>
      <c r="F13686">
        <v>4</v>
      </c>
      <c r="G13686" s="4">
        <f>IF(ISBLANK(Table1[[#This Row],[Price]]),AVERAGE(F13686:F31219),Table1[[#This Row],[Price]])</f>
        <v>4</v>
      </c>
      <c r="H13686">
        <v>2</v>
      </c>
      <c r="I13686" s="4">
        <f>IF(ISBLANK(Table1[[#This Row],[Quantity]]),AVERAGE(H13686:H31219),Table1[[#This Row],[Quantity]])</f>
        <v>2</v>
      </c>
      <c r="J13686">
        <v>8</v>
      </c>
      <c r="K13686" s="4">
        <f>IF(ISBLANK(Table1[[#This Row],[Order Total]]),AVERAGE(J13686:J31219),Table1[[#This Row],[Order Total]])</f>
        <v>8</v>
      </c>
      <c r="L13686" s="1">
        <v>44935</v>
      </c>
      <c r="M13686" t="s">
        <v>17</v>
      </c>
      <c r="N13686" s="4" t="str">
        <f>IF(ISBLANK(Table1[[#This Row],[Payment Method]]),"Unknown",Table1[[#This Row],[Payment Method]])</f>
        <v>Digital Wallet</v>
      </c>
    </row>
    <row r="13687" spans="1:14" hidden="1" x14ac:dyDescent="0.35">
      <c r="A13687" t="s">
        <v>13827</v>
      </c>
      <c r="B13687" t="s">
        <v>145</v>
      </c>
      <c r="C13687" t="s">
        <v>20</v>
      </c>
      <c r="D13687" t="s">
        <v>41</v>
      </c>
      <c r="E13687" s="4" t="str">
        <f>IF(ISBLANK(Table1[[#This Row],[Item]]),"Unknown",Table1[[#This Row],[Item]])</f>
        <v>Vegetarian Platter</v>
      </c>
      <c r="F13687">
        <v>14</v>
      </c>
      <c r="G13687" s="4">
        <f>IF(ISBLANK(Table1[[#This Row],[Price]]),AVERAGE(F13687:F31220),Table1[[#This Row],[Price]])</f>
        <v>14</v>
      </c>
      <c r="H13687">
        <v>5</v>
      </c>
      <c r="I13687" s="4">
        <f>IF(ISBLANK(Table1[[#This Row],[Quantity]]),AVERAGE(H13687:H31220),Table1[[#This Row],[Quantity]])</f>
        <v>5</v>
      </c>
      <c r="J13687">
        <v>70</v>
      </c>
      <c r="K13687" s="4">
        <f>IF(ISBLANK(Table1[[#This Row],[Order Total]]),AVERAGE(J13687:J31220),Table1[[#This Row],[Order Total]])</f>
        <v>70</v>
      </c>
      <c r="L13687" s="1">
        <v>44639</v>
      </c>
      <c r="M13687" t="s">
        <v>13</v>
      </c>
      <c r="N13687" s="4" t="str">
        <f>IF(ISBLANK(Table1[[#This Row],[Payment Method]]),"Unknown",Table1[[#This Row],[Payment Method]])</f>
        <v>Credit Card</v>
      </c>
    </row>
    <row r="13688" spans="1:14" hidden="1" x14ac:dyDescent="0.35">
      <c r="A13688" t="s">
        <v>13828</v>
      </c>
      <c r="B13688" t="s">
        <v>176</v>
      </c>
      <c r="C13688" t="s">
        <v>50</v>
      </c>
      <c r="D13688" t="s">
        <v>86</v>
      </c>
      <c r="E13688" s="4" t="str">
        <f>IF(ISBLANK(Table1[[#This Row],[Item]]),"Unknown",Table1[[#This Row],[Item]])</f>
        <v>Cheese Fries</v>
      </c>
      <c r="F13688">
        <v>5</v>
      </c>
      <c r="G13688" s="4">
        <f>IF(ISBLANK(Table1[[#This Row],[Price]]),AVERAGE(F13688:F31221),Table1[[#This Row],[Price]])</f>
        <v>5</v>
      </c>
      <c r="H13688">
        <v>1</v>
      </c>
      <c r="I13688" s="4">
        <f>IF(ISBLANK(Table1[[#This Row],[Quantity]]),AVERAGE(H13688:H31221),Table1[[#This Row],[Quantity]])</f>
        <v>1</v>
      </c>
      <c r="J13688">
        <v>5</v>
      </c>
      <c r="K13688" s="4">
        <f>IF(ISBLANK(Table1[[#This Row],[Order Total]]),AVERAGE(J13688:J31221),Table1[[#This Row],[Order Total]])</f>
        <v>5</v>
      </c>
      <c r="L13688" s="1">
        <v>44967</v>
      </c>
      <c r="M13688" t="s">
        <v>17</v>
      </c>
      <c r="N13688" s="4" t="str">
        <f>IF(ISBLANK(Table1[[#This Row],[Payment Method]]),"Unknown",Table1[[#This Row],[Payment Method]])</f>
        <v>Digital Wallet</v>
      </c>
    </row>
    <row r="13689" spans="1:14" hidden="1" x14ac:dyDescent="0.35">
      <c r="A13689" t="s">
        <v>13829</v>
      </c>
      <c r="B13689" t="s">
        <v>441</v>
      </c>
      <c r="C13689" t="s">
        <v>38</v>
      </c>
      <c r="E13689" s="4" t="str">
        <f>IF(ISBLANK(Table1[[#This Row],[Item]]),"Unknown",Table1[[#This Row],[Item]])</f>
        <v>Unknown</v>
      </c>
      <c r="F13689">
        <v>5</v>
      </c>
      <c r="G13689" s="4">
        <f>IF(ISBLANK(Table1[[#This Row],[Price]]),AVERAGE(F13689:F31222),Table1[[#This Row],[Price]])</f>
        <v>5</v>
      </c>
      <c r="H13689">
        <v>2</v>
      </c>
      <c r="I13689" s="4">
        <f>IF(ISBLANK(Table1[[#This Row],[Quantity]]),AVERAGE(H13689:H31222),Table1[[#This Row],[Quantity]])</f>
        <v>2</v>
      </c>
      <c r="J13689">
        <v>10</v>
      </c>
      <c r="K13689" s="4">
        <f>IF(ISBLANK(Table1[[#This Row],[Order Total]]),AVERAGE(J13689:J31222),Table1[[#This Row],[Order Total]])</f>
        <v>10</v>
      </c>
      <c r="L13689" s="1">
        <v>45053</v>
      </c>
      <c r="M13689" t="s">
        <v>13</v>
      </c>
      <c r="N13689" s="4" t="str">
        <f>IF(ISBLANK(Table1[[#This Row],[Payment Method]]),"Unknown",Table1[[#This Row],[Payment Method]])</f>
        <v>Credit Card</v>
      </c>
    </row>
    <row r="13690" spans="1:14" x14ac:dyDescent="0.35">
      <c r="A13690" t="s">
        <v>13830</v>
      </c>
      <c r="B13690" t="s">
        <v>83</v>
      </c>
      <c r="C13690" t="s">
        <v>50</v>
      </c>
      <c r="E13690" s="4" t="str">
        <f>IF(ISBLANK(Table1[[#This Row],[Item]]),"Unknown",Table1[[#This Row],[Item]])</f>
        <v>Unknown</v>
      </c>
      <c r="G13690" s="4">
        <f>IF(ISBLANK(Table1[[#This Row],[Price]]),AVERAGE(F13690:F31223),Table1[[#This Row],[Price]])</f>
        <v>6.5323959194926937</v>
      </c>
      <c r="I13690" s="4">
        <f>IF(ISBLANK(Table1[[#This Row],[Quantity]]),AVERAGE(H13690:H31223),Table1[[#This Row],[Quantity]])</f>
        <v>3.0261612386545647</v>
      </c>
      <c r="K13690" s="4">
        <f>IF(ISBLANK(Table1[[#This Row],[Order Total]]),AVERAGE(J13690:J31223),Table1[[#This Row],[Order Total]])</f>
        <v>19.921516284036304</v>
      </c>
      <c r="L13690" s="1">
        <v>45069</v>
      </c>
      <c r="M13690" t="s">
        <v>17</v>
      </c>
      <c r="N13690" s="4" t="str">
        <f>IF(ISBLANK(Table1[[#This Row],[Payment Method]]),"Unknown",Table1[[#This Row],[Payment Method]])</f>
        <v>Digital Wallet</v>
      </c>
    </row>
    <row r="13691" spans="1:14" hidden="1" x14ac:dyDescent="0.35">
      <c r="A13691" t="s">
        <v>13831</v>
      </c>
      <c r="B13691" t="s">
        <v>194</v>
      </c>
      <c r="C13691" t="s">
        <v>38</v>
      </c>
      <c r="D13691" t="s">
        <v>74</v>
      </c>
      <c r="E13691" s="4" t="str">
        <f>IF(ISBLANK(Table1[[#This Row],[Item]]),"Unknown",Table1[[#This Row],[Item]])</f>
        <v>Chocolate Cake</v>
      </c>
      <c r="F13691">
        <v>6</v>
      </c>
      <c r="G13691" s="4">
        <f>IF(ISBLANK(Table1[[#This Row],[Price]]),AVERAGE(F13691:F31224),Table1[[#This Row],[Price]])</f>
        <v>6</v>
      </c>
      <c r="H13691">
        <v>5</v>
      </c>
      <c r="I13691" s="4">
        <f>IF(ISBLANK(Table1[[#This Row],[Quantity]]),AVERAGE(H13691:H31224),Table1[[#This Row],[Quantity]])</f>
        <v>5</v>
      </c>
      <c r="J13691">
        <v>30</v>
      </c>
      <c r="K13691" s="4">
        <f>IF(ISBLANK(Table1[[#This Row],[Order Total]]),AVERAGE(J13691:J31224),Table1[[#This Row],[Order Total]])</f>
        <v>30</v>
      </c>
      <c r="L13691" s="1">
        <v>45222</v>
      </c>
      <c r="M13691" t="s">
        <v>13</v>
      </c>
      <c r="N13691" s="4" t="str">
        <f>IF(ISBLANK(Table1[[#This Row],[Payment Method]]),"Unknown",Table1[[#This Row],[Payment Method]])</f>
        <v>Credit Card</v>
      </c>
    </row>
    <row r="13692" spans="1:14" hidden="1" x14ac:dyDescent="0.35">
      <c r="A13692" t="s">
        <v>13832</v>
      </c>
      <c r="B13692" t="s">
        <v>26</v>
      </c>
      <c r="C13692" t="s">
        <v>38</v>
      </c>
      <c r="E13692" s="4" t="str">
        <f>IF(ISBLANK(Table1[[#This Row],[Item]]),"Unknown",Table1[[#This Row],[Item]])</f>
        <v>Unknown</v>
      </c>
      <c r="F13692">
        <v>4</v>
      </c>
      <c r="G13692" s="4">
        <f>IF(ISBLANK(Table1[[#This Row],[Price]]),AVERAGE(F13692:F31225),Table1[[#This Row],[Price]])</f>
        <v>4</v>
      </c>
      <c r="H13692">
        <v>1</v>
      </c>
      <c r="I13692" s="4">
        <f>IF(ISBLANK(Table1[[#This Row],[Quantity]]),AVERAGE(H13692:H31225),Table1[[#This Row],[Quantity]])</f>
        <v>1</v>
      </c>
      <c r="J13692">
        <v>4</v>
      </c>
      <c r="K13692" s="4">
        <f>IF(ISBLANK(Table1[[#This Row],[Order Total]]),AVERAGE(J13692:J31225),Table1[[#This Row],[Order Total]])</f>
        <v>4</v>
      </c>
      <c r="L13692" s="1">
        <v>45259</v>
      </c>
      <c r="M13692" t="s">
        <v>17</v>
      </c>
      <c r="N13692" s="4" t="str">
        <f>IF(ISBLANK(Table1[[#This Row],[Payment Method]]),"Unknown",Table1[[#This Row],[Payment Method]])</f>
        <v>Digital Wallet</v>
      </c>
    </row>
    <row r="13693" spans="1:14" hidden="1" x14ac:dyDescent="0.35">
      <c r="A13693" t="s">
        <v>13833</v>
      </c>
      <c r="B13693" t="s">
        <v>32</v>
      </c>
      <c r="C13693" t="s">
        <v>50</v>
      </c>
      <c r="D13693" t="s">
        <v>93</v>
      </c>
      <c r="E13693" s="4" t="str">
        <f>IF(ISBLANK(Table1[[#This Row],[Item]]),"Unknown",Table1[[#This Row],[Item]])</f>
        <v>Beef Chili</v>
      </c>
      <c r="F13693">
        <v>7</v>
      </c>
      <c r="G13693" s="4">
        <f>IF(ISBLANK(Table1[[#This Row],[Price]]),AVERAGE(F13693:F31226),Table1[[#This Row],[Price]])</f>
        <v>7</v>
      </c>
      <c r="H13693">
        <v>5</v>
      </c>
      <c r="I13693" s="4">
        <f>IF(ISBLANK(Table1[[#This Row],[Quantity]]),AVERAGE(H13693:H31226),Table1[[#This Row],[Quantity]])</f>
        <v>5</v>
      </c>
      <c r="J13693">
        <v>35</v>
      </c>
      <c r="K13693" s="4">
        <f>IF(ISBLANK(Table1[[#This Row],[Order Total]]),AVERAGE(J13693:J31226),Table1[[#This Row],[Order Total]])</f>
        <v>35</v>
      </c>
      <c r="L13693" s="1">
        <v>45248</v>
      </c>
      <c r="M13693" t="s">
        <v>28</v>
      </c>
      <c r="N13693" s="4" t="str">
        <f>IF(ISBLANK(Table1[[#This Row],[Payment Method]]),"Unknown",Table1[[#This Row],[Payment Method]])</f>
        <v>Cash</v>
      </c>
    </row>
    <row r="13694" spans="1:14" hidden="1" x14ac:dyDescent="0.35">
      <c r="A13694" t="s">
        <v>13834</v>
      </c>
      <c r="B13694" t="s">
        <v>411</v>
      </c>
      <c r="C13694" t="s">
        <v>20</v>
      </c>
      <c r="D13694" t="s">
        <v>21</v>
      </c>
      <c r="E13694" s="4" t="str">
        <f>IF(ISBLANK(Table1[[#This Row],[Item]]),"Unknown",Table1[[#This Row],[Item]])</f>
        <v>Grilled Chicken</v>
      </c>
      <c r="F13694">
        <v>15</v>
      </c>
      <c r="G13694" s="4">
        <f>IF(ISBLANK(Table1[[#This Row],[Price]]),AVERAGE(F13694:F31227),Table1[[#This Row],[Price]])</f>
        <v>15</v>
      </c>
      <c r="H13694">
        <v>2</v>
      </c>
      <c r="I13694" s="4">
        <f>IF(ISBLANK(Table1[[#This Row],[Quantity]]),AVERAGE(H13694:H31227),Table1[[#This Row],[Quantity]])</f>
        <v>2</v>
      </c>
      <c r="J13694">
        <v>30</v>
      </c>
      <c r="K13694" s="4">
        <f>IF(ISBLANK(Table1[[#This Row],[Order Total]]),AVERAGE(J13694:J31227),Table1[[#This Row],[Order Total]])</f>
        <v>30</v>
      </c>
      <c r="L13694" s="1">
        <v>44634</v>
      </c>
      <c r="M13694" t="s">
        <v>13</v>
      </c>
      <c r="N13694" s="4" t="str">
        <f>IF(ISBLANK(Table1[[#This Row],[Payment Method]]),"Unknown",Table1[[#This Row],[Payment Method]])</f>
        <v>Credit Card</v>
      </c>
    </row>
    <row r="13695" spans="1:14" hidden="1" x14ac:dyDescent="0.35">
      <c r="A13695" t="s">
        <v>13835</v>
      </c>
      <c r="B13695" t="s">
        <v>281</v>
      </c>
      <c r="C13695" t="s">
        <v>20</v>
      </c>
      <c r="E13695" s="4" t="str">
        <f>IF(ISBLANK(Table1[[#This Row],[Item]]),"Unknown",Table1[[#This Row],[Item]])</f>
        <v>Unknown</v>
      </c>
      <c r="F13695">
        <v>18</v>
      </c>
      <c r="G13695" s="4">
        <f>IF(ISBLANK(Table1[[#This Row],[Price]]),AVERAGE(F13695:F31228),Table1[[#This Row],[Price]])</f>
        <v>18</v>
      </c>
      <c r="H13695">
        <v>5</v>
      </c>
      <c r="I13695" s="4">
        <f>IF(ISBLANK(Table1[[#This Row],[Quantity]]),AVERAGE(H13695:H31228),Table1[[#This Row],[Quantity]])</f>
        <v>5</v>
      </c>
      <c r="J13695">
        <v>90</v>
      </c>
      <c r="K13695" s="4">
        <f>IF(ISBLANK(Table1[[#This Row],[Order Total]]),AVERAGE(J13695:J31228),Table1[[#This Row],[Order Total]])</f>
        <v>90</v>
      </c>
      <c r="L13695" s="1">
        <v>44747</v>
      </c>
      <c r="M13695" t="s">
        <v>28</v>
      </c>
      <c r="N13695" s="4" t="str">
        <f>IF(ISBLANK(Table1[[#This Row],[Payment Method]]),"Unknown",Table1[[#This Row],[Payment Method]])</f>
        <v>Cash</v>
      </c>
    </row>
    <row r="13696" spans="1:14" hidden="1" x14ac:dyDescent="0.35">
      <c r="A13696" t="s">
        <v>13836</v>
      </c>
      <c r="B13696" t="s">
        <v>283</v>
      </c>
      <c r="C13696" t="s">
        <v>50</v>
      </c>
      <c r="D13696" t="s">
        <v>93</v>
      </c>
      <c r="E13696" s="4" t="str">
        <f>IF(ISBLANK(Table1[[#This Row],[Item]]),"Unknown",Table1[[#This Row],[Item]])</f>
        <v>Beef Chili</v>
      </c>
      <c r="F13696">
        <v>7</v>
      </c>
      <c r="G13696" s="4">
        <f>IF(ISBLANK(Table1[[#This Row],[Price]]),AVERAGE(F13696:F31229),Table1[[#This Row],[Price]])</f>
        <v>7</v>
      </c>
      <c r="H13696">
        <v>1</v>
      </c>
      <c r="I13696" s="4">
        <f>IF(ISBLANK(Table1[[#This Row],[Quantity]]),AVERAGE(H13696:H31229),Table1[[#This Row],[Quantity]])</f>
        <v>1</v>
      </c>
      <c r="J13696">
        <v>7</v>
      </c>
      <c r="K13696" s="4">
        <f>IF(ISBLANK(Table1[[#This Row],[Order Total]]),AVERAGE(J13696:J31229),Table1[[#This Row],[Order Total]])</f>
        <v>7</v>
      </c>
      <c r="L13696" s="1">
        <v>44959</v>
      </c>
      <c r="M13696" t="s">
        <v>17</v>
      </c>
      <c r="N13696" s="4" t="str">
        <f>IF(ISBLANK(Table1[[#This Row],[Payment Method]]),"Unknown",Table1[[#This Row],[Payment Method]])</f>
        <v>Digital Wallet</v>
      </c>
    </row>
    <row r="13697" spans="1:14" hidden="1" x14ac:dyDescent="0.35">
      <c r="A13697" t="s">
        <v>13837</v>
      </c>
      <c r="B13697" t="s">
        <v>40</v>
      </c>
      <c r="C13697" t="s">
        <v>20</v>
      </c>
      <c r="D13697" t="s">
        <v>27</v>
      </c>
      <c r="E13697" s="4" t="str">
        <f>IF(ISBLANK(Table1[[#This Row],[Item]]),"Unknown",Table1[[#This Row],[Item]])</f>
        <v>Pasta Alfredo</v>
      </c>
      <c r="F13697">
        <v>12</v>
      </c>
      <c r="G13697" s="4">
        <f>IF(ISBLANK(Table1[[#This Row],[Price]]),AVERAGE(F13697:F31230),Table1[[#This Row],[Price]])</f>
        <v>12</v>
      </c>
      <c r="H13697">
        <v>1</v>
      </c>
      <c r="I13697" s="4">
        <f>IF(ISBLANK(Table1[[#This Row],[Quantity]]),AVERAGE(H13697:H31230),Table1[[#This Row],[Quantity]])</f>
        <v>1</v>
      </c>
      <c r="J13697">
        <v>12</v>
      </c>
      <c r="K13697" s="4">
        <f>IF(ISBLANK(Table1[[#This Row],[Order Total]]),AVERAGE(J13697:J31230),Table1[[#This Row],[Order Total]])</f>
        <v>12</v>
      </c>
      <c r="L13697" s="1">
        <v>44815</v>
      </c>
      <c r="M13697" t="s">
        <v>13</v>
      </c>
      <c r="N13697" s="4" t="str">
        <f>IF(ISBLANK(Table1[[#This Row],[Payment Method]]),"Unknown",Table1[[#This Row],[Payment Method]])</f>
        <v>Credit Card</v>
      </c>
    </row>
    <row r="13698" spans="1:14" hidden="1" x14ac:dyDescent="0.35">
      <c r="A13698" t="s">
        <v>13838</v>
      </c>
      <c r="B13698" t="s">
        <v>376</v>
      </c>
      <c r="C13698" t="s">
        <v>20</v>
      </c>
      <c r="D13698" t="s">
        <v>27</v>
      </c>
      <c r="E13698" s="4" t="str">
        <f>IF(ISBLANK(Table1[[#This Row],[Item]]),"Unknown",Table1[[#This Row],[Item]])</f>
        <v>Pasta Alfredo</v>
      </c>
      <c r="F13698">
        <v>12</v>
      </c>
      <c r="G13698" s="4">
        <f>IF(ISBLANK(Table1[[#This Row],[Price]]),AVERAGE(F13698:F31231),Table1[[#This Row],[Price]])</f>
        <v>12</v>
      </c>
      <c r="H13698">
        <v>2</v>
      </c>
      <c r="I13698" s="4">
        <f>IF(ISBLANK(Table1[[#This Row],[Quantity]]),AVERAGE(H13698:H31231),Table1[[#This Row],[Quantity]])</f>
        <v>2</v>
      </c>
      <c r="J13698">
        <v>24</v>
      </c>
      <c r="K13698" s="4">
        <f>IF(ISBLANK(Table1[[#This Row],[Order Total]]),AVERAGE(J13698:J31231),Table1[[#This Row],[Order Total]])</f>
        <v>24</v>
      </c>
      <c r="L13698" s="1">
        <v>44601</v>
      </c>
      <c r="M13698" t="s">
        <v>13</v>
      </c>
      <c r="N13698" s="4" t="str">
        <f>IF(ISBLANK(Table1[[#This Row],[Payment Method]]),"Unknown",Table1[[#This Row],[Payment Method]])</f>
        <v>Credit Card</v>
      </c>
    </row>
    <row r="13699" spans="1:14" hidden="1" x14ac:dyDescent="0.35">
      <c r="A13699" t="s">
        <v>13839</v>
      </c>
      <c r="B13699" t="s">
        <v>138</v>
      </c>
      <c r="C13699" t="s">
        <v>20</v>
      </c>
      <c r="D13699" t="s">
        <v>27</v>
      </c>
      <c r="E13699" s="4" t="str">
        <f>IF(ISBLANK(Table1[[#This Row],[Item]]),"Unknown",Table1[[#This Row],[Item]])</f>
        <v>Pasta Alfredo</v>
      </c>
      <c r="F13699">
        <v>12</v>
      </c>
      <c r="G13699" s="4">
        <f>IF(ISBLANK(Table1[[#This Row],[Price]]),AVERAGE(F13699:F31232),Table1[[#This Row],[Price]])</f>
        <v>12</v>
      </c>
      <c r="H13699">
        <v>4</v>
      </c>
      <c r="I13699" s="4">
        <f>IF(ISBLANK(Table1[[#This Row],[Quantity]]),AVERAGE(H13699:H31232),Table1[[#This Row],[Quantity]])</f>
        <v>4</v>
      </c>
      <c r="J13699">
        <v>48</v>
      </c>
      <c r="K13699" s="4">
        <f>IF(ISBLANK(Table1[[#This Row],[Order Total]]),AVERAGE(J13699:J31232),Table1[[#This Row],[Order Total]])</f>
        <v>48</v>
      </c>
      <c r="L13699" s="1">
        <v>44842</v>
      </c>
      <c r="M13699" t="s">
        <v>28</v>
      </c>
      <c r="N13699" s="4" t="str">
        <f>IF(ISBLANK(Table1[[#This Row],[Payment Method]]),"Unknown",Table1[[#This Row],[Payment Method]])</f>
        <v>Cash</v>
      </c>
    </row>
    <row r="13700" spans="1:14" hidden="1" x14ac:dyDescent="0.35">
      <c r="A13700" t="s">
        <v>13840</v>
      </c>
      <c r="B13700" t="s">
        <v>484</v>
      </c>
      <c r="C13700" t="s">
        <v>50</v>
      </c>
      <c r="D13700" t="s">
        <v>86</v>
      </c>
      <c r="E13700" s="4" t="str">
        <f>IF(ISBLANK(Table1[[#This Row],[Item]]),"Unknown",Table1[[#This Row],[Item]])</f>
        <v>Cheese Fries</v>
      </c>
      <c r="F13700">
        <v>5</v>
      </c>
      <c r="G13700" s="4">
        <f>IF(ISBLANK(Table1[[#This Row],[Price]]),AVERAGE(F13700:F31233),Table1[[#This Row],[Price]])</f>
        <v>5</v>
      </c>
      <c r="H13700">
        <v>3</v>
      </c>
      <c r="I13700" s="4">
        <f>IF(ISBLANK(Table1[[#This Row],[Quantity]]),AVERAGE(H13700:H31233),Table1[[#This Row],[Quantity]])</f>
        <v>3</v>
      </c>
      <c r="J13700">
        <v>15</v>
      </c>
      <c r="K13700" s="4">
        <f>IF(ISBLANK(Table1[[#This Row],[Order Total]]),AVERAGE(J13700:J31233),Table1[[#This Row],[Order Total]])</f>
        <v>15</v>
      </c>
      <c r="L13700" s="1">
        <v>45160</v>
      </c>
      <c r="M13700" t="s">
        <v>17</v>
      </c>
      <c r="N13700" s="4" t="str">
        <f>IF(ISBLANK(Table1[[#This Row],[Payment Method]]),"Unknown",Table1[[#This Row],[Payment Method]])</f>
        <v>Digital Wallet</v>
      </c>
    </row>
    <row r="13701" spans="1:14" hidden="1" x14ac:dyDescent="0.35">
      <c r="A13701" t="s">
        <v>13841</v>
      </c>
      <c r="B13701" t="s">
        <v>176</v>
      </c>
      <c r="C13701" t="s">
        <v>24</v>
      </c>
      <c r="D13701" t="s">
        <v>71</v>
      </c>
      <c r="E13701" s="4" t="str">
        <f>IF(ISBLANK(Table1[[#This Row],[Item]]),"Unknown",Table1[[#This Row],[Item]])</f>
        <v>Orange Juice</v>
      </c>
      <c r="F13701">
        <v>3</v>
      </c>
      <c r="G13701" s="4">
        <f>IF(ISBLANK(Table1[[#This Row],[Price]]),AVERAGE(F13701:F31234),Table1[[#This Row],[Price]])</f>
        <v>3</v>
      </c>
      <c r="H13701">
        <v>1</v>
      </c>
      <c r="I13701" s="4">
        <f>IF(ISBLANK(Table1[[#This Row],[Quantity]]),AVERAGE(H13701:H31234),Table1[[#This Row],[Quantity]])</f>
        <v>1</v>
      </c>
      <c r="J13701">
        <v>3</v>
      </c>
      <c r="K13701" s="4">
        <f>IF(ISBLANK(Table1[[#This Row],[Order Total]]),AVERAGE(J13701:J31234),Table1[[#This Row],[Order Total]])</f>
        <v>3</v>
      </c>
      <c r="L13701" s="1">
        <v>45100</v>
      </c>
      <c r="M13701" t="s">
        <v>13</v>
      </c>
      <c r="N13701" s="4" t="str">
        <f>IF(ISBLANK(Table1[[#This Row],[Payment Method]]),"Unknown",Table1[[#This Row],[Payment Method]])</f>
        <v>Credit Card</v>
      </c>
    </row>
    <row r="13702" spans="1:14" hidden="1" x14ac:dyDescent="0.35">
      <c r="A13702" t="s">
        <v>13842</v>
      </c>
      <c r="B13702" t="s">
        <v>425</v>
      </c>
      <c r="C13702" t="s">
        <v>38</v>
      </c>
      <c r="D13702" t="s">
        <v>43</v>
      </c>
      <c r="E13702" s="4" t="str">
        <f>IF(ISBLANK(Table1[[#This Row],[Item]]),"Unknown",Table1[[#This Row],[Item]])</f>
        <v>Brownie</v>
      </c>
      <c r="F13702">
        <v>6</v>
      </c>
      <c r="G13702" s="4">
        <f>IF(ISBLANK(Table1[[#This Row],[Price]]),AVERAGE(F13702:F31235),Table1[[#This Row],[Price]])</f>
        <v>6</v>
      </c>
      <c r="H13702">
        <v>5</v>
      </c>
      <c r="I13702" s="4">
        <f>IF(ISBLANK(Table1[[#This Row],[Quantity]]),AVERAGE(H13702:H31235),Table1[[#This Row],[Quantity]])</f>
        <v>5</v>
      </c>
      <c r="J13702">
        <v>30</v>
      </c>
      <c r="K13702" s="4">
        <f>IF(ISBLANK(Table1[[#This Row],[Order Total]]),AVERAGE(J13702:J31235),Table1[[#This Row],[Order Total]])</f>
        <v>30</v>
      </c>
      <c r="L13702" s="1">
        <v>44911</v>
      </c>
      <c r="M13702" t="s">
        <v>13</v>
      </c>
      <c r="N13702" s="4" t="str">
        <f>IF(ISBLANK(Table1[[#This Row],[Payment Method]]),"Unknown",Table1[[#This Row],[Payment Method]])</f>
        <v>Credit Card</v>
      </c>
    </row>
    <row r="13703" spans="1:14" hidden="1" x14ac:dyDescent="0.35">
      <c r="A13703" t="s">
        <v>13843</v>
      </c>
      <c r="B13703" t="s">
        <v>160</v>
      </c>
      <c r="C13703" t="s">
        <v>38</v>
      </c>
      <c r="D13703" t="s">
        <v>125</v>
      </c>
      <c r="E13703" s="4" t="str">
        <f>IF(ISBLANK(Table1[[#This Row],[Item]]),"Unknown",Table1[[#This Row],[Item]])</f>
        <v>Cheesecake</v>
      </c>
      <c r="F13703">
        <v>7</v>
      </c>
      <c r="G13703" s="4">
        <f>IF(ISBLANK(Table1[[#This Row],[Price]]),AVERAGE(F13703:F31236),Table1[[#This Row],[Price]])</f>
        <v>7</v>
      </c>
      <c r="H13703">
        <v>1</v>
      </c>
      <c r="I13703" s="4">
        <f>IF(ISBLANK(Table1[[#This Row],[Quantity]]),AVERAGE(H13703:H31236),Table1[[#This Row],[Quantity]])</f>
        <v>1</v>
      </c>
      <c r="J13703">
        <v>7</v>
      </c>
      <c r="K13703" s="4">
        <f>IF(ISBLANK(Table1[[#This Row],[Order Total]]),AVERAGE(J13703:J31236),Table1[[#This Row],[Order Total]])</f>
        <v>7</v>
      </c>
      <c r="L13703" s="1">
        <v>45028</v>
      </c>
      <c r="M13703" t="s">
        <v>13</v>
      </c>
      <c r="N13703" s="4" t="str">
        <f>IF(ISBLANK(Table1[[#This Row],[Payment Method]]),"Unknown",Table1[[#This Row],[Payment Method]])</f>
        <v>Credit Card</v>
      </c>
    </row>
    <row r="13704" spans="1:14" hidden="1" x14ac:dyDescent="0.35">
      <c r="A13704" t="s">
        <v>13844</v>
      </c>
      <c r="B13704" t="s">
        <v>372</v>
      </c>
      <c r="C13704" t="s">
        <v>38</v>
      </c>
      <c r="D13704" t="s">
        <v>107</v>
      </c>
      <c r="E13704" s="4" t="str">
        <f>IF(ISBLANK(Table1[[#This Row],[Item]]),"Unknown",Table1[[#This Row],[Item]])</f>
        <v>Fruit Salad</v>
      </c>
      <c r="F13704">
        <v>4</v>
      </c>
      <c r="G13704" s="4">
        <f>IF(ISBLANK(Table1[[#This Row],[Price]]),AVERAGE(F13704:F31237),Table1[[#This Row],[Price]])</f>
        <v>4</v>
      </c>
      <c r="H13704">
        <v>5</v>
      </c>
      <c r="I13704" s="4">
        <f>IF(ISBLANK(Table1[[#This Row],[Quantity]]),AVERAGE(H13704:H31237),Table1[[#This Row],[Quantity]])</f>
        <v>5</v>
      </c>
      <c r="J13704">
        <v>20</v>
      </c>
      <c r="K13704" s="4">
        <f>IF(ISBLANK(Table1[[#This Row],[Order Total]]),AVERAGE(J13704:J31237),Table1[[#This Row],[Order Total]])</f>
        <v>20</v>
      </c>
      <c r="L13704" s="1">
        <v>44910</v>
      </c>
      <c r="M13704" t="s">
        <v>28</v>
      </c>
      <c r="N13704" s="4" t="str">
        <f>IF(ISBLANK(Table1[[#This Row],[Payment Method]]),"Unknown",Table1[[#This Row],[Payment Method]])</f>
        <v>Cash</v>
      </c>
    </row>
    <row r="13705" spans="1:14" hidden="1" x14ac:dyDescent="0.35">
      <c r="A13705" t="s">
        <v>13845</v>
      </c>
      <c r="B13705" t="s">
        <v>45</v>
      </c>
      <c r="C13705" t="s">
        <v>50</v>
      </c>
      <c r="D13705" t="s">
        <v>86</v>
      </c>
      <c r="E13705" s="4" t="str">
        <f>IF(ISBLANK(Table1[[#This Row],[Item]]),"Unknown",Table1[[#This Row],[Item]])</f>
        <v>Cheese Fries</v>
      </c>
      <c r="F13705">
        <v>5</v>
      </c>
      <c r="G13705" s="4">
        <f>IF(ISBLANK(Table1[[#This Row],[Price]]),AVERAGE(F13705:F31238),Table1[[#This Row],[Price]])</f>
        <v>5</v>
      </c>
      <c r="H13705">
        <v>3</v>
      </c>
      <c r="I13705" s="4">
        <f>IF(ISBLANK(Table1[[#This Row],[Quantity]]),AVERAGE(H13705:H31238),Table1[[#This Row],[Quantity]])</f>
        <v>3</v>
      </c>
      <c r="J13705">
        <v>15</v>
      </c>
      <c r="K13705" s="4">
        <f>IF(ISBLANK(Table1[[#This Row],[Order Total]]),AVERAGE(J13705:J31238),Table1[[#This Row],[Order Total]])</f>
        <v>15</v>
      </c>
      <c r="L13705" s="1">
        <v>44948</v>
      </c>
      <c r="M13705" t="s">
        <v>13</v>
      </c>
      <c r="N13705" s="4" t="str">
        <f>IF(ISBLANK(Table1[[#This Row],[Payment Method]]),"Unknown",Table1[[#This Row],[Payment Method]])</f>
        <v>Credit Card</v>
      </c>
    </row>
    <row r="13706" spans="1:14" hidden="1" x14ac:dyDescent="0.35">
      <c r="A13706" t="s">
        <v>13846</v>
      </c>
      <c r="B13706" t="s">
        <v>160</v>
      </c>
      <c r="C13706" t="s">
        <v>11</v>
      </c>
      <c r="D13706" t="s">
        <v>12</v>
      </c>
      <c r="E13706" s="4" t="str">
        <f>IF(ISBLANK(Table1[[#This Row],[Item]]),"Unknown",Table1[[#This Row],[Item]])</f>
        <v>Side Salad</v>
      </c>
      <c r="F13706">
        <v>3</v>
      </c>
      <c r="G13706" s="4">
        <f>IF(ISBLANK(Table1[[#This Row],[Price]]),AVERAGE(F13706:F31239),Table1[[#This Row],[Price]])</f>
        <v>3</v>
      </c>
      <c r="H13706">
        <v>5</v>
      </c>
      <c r="I13706" s="4">
        <f>IF(ISBLANK(Table1[[#This Row],[Quantity]]),AVERAGE(H13706:H31239),Table1[[#This Row],[Quantity]])</f>
        <v>5</v>
      </c>
      <c r="J13706">
        <v>15</v>
      </c>
      <c r="K13706" s="4">
        <f>IF(ISBLANK(Table1[[#This Row],[Order Total]]),AVERAGE(J13706:J31239),Table1[[#This Row],[Order Total]])</f>
        <v>15</v>
      </c>
      <c r="L13706" s="1">
        <v>44785</v>
      </c>
      <c r="M13706" t="s">
        <v>17</v>
      </c>
      <c r="N13706" s="4" t="str">
        <f>IF(ISBLANK(Table1[[#This Row],[Payment Method]]),"Unknown",Table1[[#This Row],[Payment Method]])</f>
        <v>Digital Wallet</v>
      </c>
    </row>
    <row r="13707" spans="1:14" hidden="1" x14ac:dyDescent="0.35">
      <c r="A13707" t="s">
        <v>13847</v>
      </c>
      <c r="B13707" t="s">
        <v>234</v>
      </c>
      <c r="C13707" t="s">
        <v>50</v>
      </c>
      <c r="D13707" t="s">
        <v>51</v>
      </c>
      <c r="E13707" s="4" t="str">
        <f>IF(ISBLANK(Table1[[#This Row],[Item]]),"Unknown",Table1[[#This Row],[Item]])</f>
        <v>Sweet Potato Fries</v>
      </c>
      <c r="F13707">
        <v>5</v>
      </c>
      <c r="G13707" s="4">
        <f>IF(ISBLANK(Table1[[#This Row],[Price]]),AVERAGE(F13707:F31240),Table1[[#This Row],[Price]])</f>
        <v>5</v>
      </c>
      <c r="H13707">
        <v>1</v>
      </c>
      <c r="I13707" s="4">
        <f>IF(ISBLANK(Table1[[#This Row],[Quantity]]),AVERAGE(H13707:H31240),Table1[[#This Row],[Quantity]])</f>
        <v>1</v>
      </c>
      <c r="J13707">
        <v>5</v>
      </c>
      <c r="K13707" s="4">
        <f>IF(ISBLANK(Table1[[#This Row],[Order Total]]),AVERAGE(J13707:J31240),Table1[[#This Row],[Order Total]])</f>
        <v>5</v>
      </c>
      <c r="L13707" s="1">
        <v>44852</v>
      </c>
      <c r="N13707" s="4" t="str">
        <f>IF(ISBLANK(Table1[[#This Row],[Payment Method]]),"Unknown",Table1[[#This Row],[Payment Method]])</f>
        <v>Unknown</v>
      </c>
    </row>
    <row r="13708" spans="1:14" hidden="1" x14ac:dyDescent="0.35">
      <c r="A13708" t="s">
        <v>13848</v>
      </c>
      <c r="B13708" t="s">
        <v>15</v>
      </c>
      <c r="C13708" t="s">
        <v>24</v>
      </c>
      <c r="D13708" t="s">
        <v>168</v>
      </c>
      <c r="E13708" s="4" t="str">
        <f>IF(ISBLANK(Table1[[#This Row],[Item]]),"Unknown",Table1[[#This Row],[Item]])</f>
        <v>Water</v>
      </c>
      <c r="F13708">
        <v>1</v>
      </c>
      <c r="G13708" s="4">
        <f>IF(ISBLANK(Table1[[#This Row],[Price]]),AVERAGE(F13708:F31241),Table1[[#This Row],[Price]])</f>
        <v>1</v>
      </c>
      <c r="H13708">
        <v>1</v>
      </c>
      <c r="I13708" s="4">
        <f>IF(ISBLANK(Table1[[#This Row],[Quantity]]),AVERAGE(H13708:H31241),Table1[[#This Row],[Quantity]])</f>
        <v>1</v>
      </c>
      <c r="J13708">
        <v>1</v>
      </c>
      <c r="K13708" s="4">
        <f>IF(ISBLANK(Table1[[#This Row],[Order Total]]),AVERAGE(J13708:J31241),Table1[[#This Row],[Order Total]])</f>
        <v>1</v>
      </c>
      <c r="L13708" s="1">
        <v>45201</v>
      </c>
      <c r="M13708" t="s">
        <v>28</v>
      </c>
      <c r="N13708" s="4" t="str">
        <f>IF(ISBLANK(Table1[[#This Row],[Payment Method]]),"Unknown",Table1[[#This Row],[Payment Method]])</f>
        <v>Cash</v>
      </c>
    </row>
    <row r="13709" spans="1:14" hidden="1" x14ac:dyDescent="0.35">
      <c r="A13709" t="s">
        <v>13849</v>
      </c>
      <c r="B13709" t="s">
        <v>155</v>
      </c>
      <c r="C13709" t="s">
        <v>11</v>
      </c>
      <c r="D13709" t="s">
        <v>230</v>
      </c>
      <c r="E13709" s="4" t="str">
        <f>IF(ISBLANK(Table1[[#This Row],[Item]]),"Unknown",Table1[[#This Row],[Item]])</f>
        <v>Onion Rings</v>
      </c>
      <c r="F13709">
        <v>5</v>
      </c>
      <c r="G13709" s="4">
        <f>IF(ISBLANK(Table1[[#This Row],[Price]]),AVERAGE(F13709:F31242),Table1[[#This Row],[Price]])</f>
        <v>5</v>
      </c>
      <c r="H13709">
        <v>2</v>
      </c>
      <c r="I13709" s="4">
        <f>IF(ISBLANK(Table1[[#This Row],[Quantity]]),AVERAGE(H13709:H31242),Table1[[#This Row],[Quantity]])</f>
        <v>2</v>
      </c>
      <c r="J13709">
        <v>10</v>
      </c>
      <c r="K13709" s="4">
        <f>IF(ISBLANK(Table1[[#This Row],[Order Total]]),AVERAGE(J13709:J31242),Table1[[#This Row],[Order Total]])</f>
        <v>10</v>
      </c>
      <c r="L13709" s="1">
        <v>45150</v>
      </c>
      <c r="N13709" s="4" t="str">
        <f>IF(ISBLANK(Table1[[#This Row],[Payment Method]]),"Unknown",Table1[[#This Row],[Payment Method]])</f>
        <v>Unknown</v>
      </c>
    </row>
    <row r="13710" spans="1:14" hidden="1" x14ac:dyDescent="0.35">
      <c r="A13710" t="s">
        <v>13850</v>
      </c>
      <c r="B13710" t="s">
        <v>185</v>
      </c>
      <c r="C13710" t="s">
        <v>20</v>
      </c>
      <c r="D13710" t="s">
        <v>30</v>
      </c>
      <c r="E13710" s="4" t="str">
        <f>IF(ISBLANK(Table1[[#This Row],[Item]]),"Unknown",Table1[[#This Row],[Item]])</f>
        <v>Salmon</v>
      </c>
      <c r="F13710">
        <v>18</v>
      </c>
      <c r="G13710" s="4">
        <f>IF(ISBLANK(Table1[[#This Row],[Price]]),AVERAGE(F13710:F31243),Table1[[#This Row],[Price]])</f>
        <v>18</v>
      </c>
      <c r="H13710">
        <v>5</v>
      </c>
      <c r="I13710" s="4">
        <f>IF(ISBLANK(Table1[[#This Row],[Quantity]]),AVERAGE(H13710:H31243),Table1[[#This Row],[Quantity]])</f>
        <v>5</v>
      </c>
      <c r="J13710">
        <v>90</v>
      </c>
      <c r="K13710" s="4">
        <f>IF(ISBLANK(Table1[[#This Row],[Order Total]]),AVERAGE(J13710:J31243),Table1[[#This Row],[Order Total]])</f>
        <v>90</v>
      </c>
      <c r="L13710" s="1">
        <v>44717</v>
      </c>
      <c r="M13710" t="s">
        <v>17</v>
      </c>
      <c r="N13710" s="4" t="str">
        <f>IF(ISBLANK(Table1[[#This Row],[Payment Method]]),"Unknown",Table1[[#This Row],[Payment Method]])</f>
        <v>Digital Wallet</v>
      </c>
    </row>
    <row r="13711" spans="1:14" hidden="1" x14ac:dyDescent="0.35">
      <c r="A13711" t="s">
        <v>13851</v>
      </c>
      <c r="B13711" t="s">
        <v>47</v>
      </c>
      <c r="C13711" t="s">
        <v>38</v>
      </c>
      <c r="D13711" t="s">
        <v>74</v>
      </c>
      <c r="E13711" s="4" t="str">
        <f>IF(ISBLANK(Table1[[#This Row],[Item]]),"Unknown",Table1[[#This Row],[Item]])</f>
        <v>Chocolate Cake</v>
      </c>
      <c r="F13711">
        <v>6</v>
      </c>
      <c r="G13711" s="4">
        <f>IF(ISBLANK(Table1[[#This Row],[Price]]),AVERAGE(F13711:F31244),Table1[[#This Row],[Price]])</f>
        <v>6</v>
      </c>
      <c r="H13711">
        <v>3</v>
      </c>
      <c r="I13711" s="4">
        <f>IF(ISBLANK(Table1[[#This Row],[Quantity]]),AVERAGE(H13711:H31244),Table1[[#This Row],[Quantity]])</f>
        <v>3</v>
      </c>
      <c r="J13711">
        <v>18</v>
      </c>
      <c r="K13711" s="4">
        <f>IF(ISBLANK(Table1[[#This Row],[Order Total]]),AVERAGE(J13711:J31244),Table1[[#This Row],[Order Total]])</f>
        <v>18</v>
      </c>
      <c r="L13711" s="1">
        <v>44699</v>
      </c>
      <c r="M13711" t="s">
        <v>17</v>
      </c>
      <c r="N13711" s="4" t="str">
        <f>IF(ISBLANK(Table1[[#This Row],[Payment Method]]),"Unknown",Table1[[#This Row],[Payment Method]])</f>
        <v>Digital Wallet</v>
      </c>
    </row>
    <row r="13712" spans="1:14" hidden="1" x14ac:dyDescent="0.35">
      <c r="A13712" t="s">
        <v>13852</v>
      </c>
      <c r="B13712" t="s">
        <v>35</v>
      </c>
      <c r="C13712" t="s">
        <v>50</v>
      </c>
      <c r="D13712" t="s">
        <v>112</v>
      </c>
      <c r="E13712" s="4" t="str">
        <f>IF(ISBLANK(Table1[[#This Row],[Item]]),"Unknown",Table1[[#This Row],[Item]])</f>
        <v>French Fries</v>
      </c>
      <c r="F13712">
        <v>4</v>
      </c>
      <c r="G13712" s="4">
        <f>IF(ISBLANK(Table1[[#This Row],[Price]]),AVERAGE(F13712:F31245),Table1[[#This Row],[Price]])</f>
        <v>4</v>
      </c>
      <c r="H13712">
        <v>3</v>
      </c>
      <c r="I13712" s="4">
        <f>IF(ISBLANK(Table1[[#This Row],[Quantity]]),AVERAGE(H13712:H31245),Table1[[#This Row],[Quantity]])</f>
        <v>3</v>
      </c>
      <c r="J13712">
        <v>12</v>
      </c>
      <c r="K13712" s="4">
        <f>IF(ISBLANK(Table1[[#This Row],[Order Total]]),AVERAGE(J13712:J31245),Table1[[#This Row],[Order Total]])</f>
        <v>12</v>
      </c>
      <c r="L13712" s="1">
        <v>44574</v>
      </c>
      <c r="M13712" t="s">
        <v>28</v>
      </c>
      <c r="N13712" s="4" t="str">
        <f>IF(ISBLANK(Table1[[#This Row],[Payment Method]]),"Unknown",Table1[[#This Row],[Payment Method]])</f>
        <v>Cash</v>
      </c>
    </row>
    <row r="13713" spans="1:14" hidden="1" x14ac:dyDescent="0.35">
      <c r="A13713" t="s">
        <v>13853</v>
      </c>
      <c r="B13713" t="s">
        <v>217</v>
      </c>
      <c r="C13713" t="s">
        <v>24</v>
      </c>
      <c r="D13713" t="s">
        <v>77</v>
      </c>
      <c r="E13713" s="4" t="str">
        <f>IF(ISBLANK(Table1[[#This Row],[Item]]),"Unknown",Table1[[#This Row],[Item]])</f>
        <v>Coca Cola</v>
      </c>
      <c r="F13713">
        <v>2.5</v>
      </c>
      <c r="G13713" s="4">
        <f>IF(ISBLANK(Table1[[#This Row],[Price]]),AVERAGE(F13713:F31246),Table1[[#This Row],[Price]])</f>
        <v>2.5</v>
      </c>
      <c r="H13713">
        <v>5</v>
      </c>
      <c r="I13713" s="4">
        <f>IF(ISBLANK(Table1[[#This Row],[Quantity]]),AVERAGE(H13713:H31246),Table1[[#This Row],[Quantity]])</f>
        <v>5</v>
      </c>
      <c r="J13713">
        <v>12.5</v>
      </c>
      <c r="K13713" s="4">
        <f>IF(ISBLANK(Table1[[#This Row],[Order Total]]),AVERAGE(J13713:J31246),Table1[[#This Row],[Order Total]])</f>
        <v>12.5</v>
      </c>
      <c r="L13713" s="1">
        <v>44691</v>
      </c>
      <c r="M13713" t="s">
        <v>13</v>
      </c>
      <c r="N13713" s="4" t="str">
        <f>IF(ISBLANK(Table1[[#This Row],[Payment Method]]),"Unknown",Table1[[#This Row],[Payment Method]])</f>
        <v>Credit Card</v>
      </c>
    </row>
    <row r="13714" spans="1:14" hidden="1" x14ac:dyDescent="0.35">
      <c r="A13714" t="s">
        <v>13854</v>
      </c>
      <c r="B13714" t="s">
        <v>147</v>
      </c>
      <c r="C13714" t="s">
        <v>20</v>
      </c>
      <c r="D13714" t="s">
        <v>21</v>
      </c>
      <c r="E13714" s="4" t="str">
        <f>IF(ISBLANK(Table1[[#This Row],[Item]]),"Unknown",Table1[[#This Row],[Item]])</f>
        <v>Grilled Chicken</v>
      </c>
      <c r="F13714">
        <v>15</v>
      </c>
      <c r="G13714" s="4">
        <f>IF(ISBLANK(Table1[[#This Row],[Price]]),AVERAGE(F13714:F31247),Table1[[#This Row],[Price]])</f>
        <v>15</v>
      </c>
      <c r="H13714">
        <v>1</v>
      </c>
      <c r="I13714" s="4">
        <f>IF(ISBLANK(Table1[[#This Row],[Quantity]]),AVERAGE(H13714:H31247),Table1[[#This Row],[Quantity]])</f>
        <v>1</v>
      </c>
      <c r="J13714">
        <v>15</v>
      </c>
      <c r="K13714" s="4">
        <f>IF(ISBLANK(Table1[[#This Row],[Order Total]]),AVERAGE(J13714:J31247),Table1[[#This Row],[Order Total]])</f>
        <v>15</v>
      </c>
      <c r="L13714" s="1">
        <v>44676</v>
      </c>
      <c r="M13714" t="s">
        <v>28</v>
      </c>
      <c r="N13714" s="4" t="str">
        <f>IF(ISBLANK(Table1[[#This Row],[Payment Method]]),"Unknown",Table1[[#This Row],[Payment Method]])</f>
        <v>Cash</v>
      </c>
    </row>
    <row r="13715" spans="1:14" hidden="1" x14ac:dyDescent="0.35">
      <c r="A13715" t="s">
        <v>13855</v>
      </c>
      <c r="B13715" t="s">
        <v>209</v>
      </c>
      <c r="C13715" t="s">
        <v>38</v>
      </c>
      <c r="D13715" t="s">
        <v>43</v>
      </c>
      <c r="E13715" s="4" t="str">
        <f>IF(ISBLANK(Table1[[#This Row],[Item]]),"Unknown",Table1[[#This Row],[Item]])</f>
        <v>Brownie</v>
      </c>
      <c r="F13715">
        <v>6</v>
      </c>
      <c r="G13715" s="4">
        <f>IF(ISBLANK(Table1[[#This Row],[Price]]),AVERAGE(F13715:F31248),Table1[[#This Row],[Price]])</f>
        <v>6</v>
      </c>
      <c r="H13715">
        <v>2</v>
      </c>
      <c r="I13715" s="4">
        <f>IF(ISBLANK(Table1[[#This Row],[Quantity]]),AVERAGE(H13715:H31248),Table1[[#This Row],[Quantity]])</f>
        <v>2</v>
      </c>
      <c r="J13715">
        <v>12</v>
      </c>
      <c r="K13715" s="4">
        <f>IF(ISBLANK(Table1[[#This Row],[Order Total]]),AVERAGE(J13715:J31248),Table1[[#This Row],[Order Total]])</f>
        <v>12</v>
      </c>
      <c r="L13715" s="1">
        <v>45181</v>
      </c>
      <c r="M13715" t="s">
        <v>28</v>
      </c>
      <c r="N13715" s="4" t="str">
        <f>IF(ISBLANK(Table1[[#This Row],[Payment Method]]),"Unknown",Table1[[#This Row],[Payment Method]])</f>
        <v>Cash</v>
      </c>
    </row>
    <row r="13716" spans="1:14" hidden="1" x14ac:dyDescent="0.35">
      <c r="A13716" t="s">
        <v>13856</v>
      </c>
      <c r="B13716" t="s">
        <v>64</v>
      </c>
      <c r="C13716" t="s">
        <v>20</v>
      </c>
      <c r="D13716" t="s">
        <v>21</v>
      </c>
      <c r="E13716" s="4" t="str">
        <f>IF(ISBLANK(Table1[[#This Row],[Item]]),"Unknown",Table1[[#This Row],[Item]])</f>
        <v>Grilled Chicken</v>
      </c>
      <c r="F13716">
        <v>15</v>
      </c>
      <c r="G13716" s="4">
        <f>IF(ISBLANK(Table1[[#This Row],[Price]]),AVERAGE(F13716:F31249),Table1[[#This Row],[Price]])</f>
        <v>15</v>
      </c>
      <c r="H13716">
        <v>5</v>
      </c>
      <c r="I13716" s="4">
        <f>IF(ISBLANK(Table1[[#This Row],[Quantity]]),AVERAGE(H13716:H31249),Table1[[#This Row],[Quantity]])</f>
        <v>5</v>
      </c>
      <c r="J13716">
        <v>75</v>
      </c>
      <c r="K13716" s="4">
        <f>IF(ISBLANK(Table1[[#This Row],[Order Total]]),AVERAGE(J13716:J31249),Table1[[#This Row],[Order Total]])</f>
        <v>75</v>
      </c>
      <c r="L13716" s="1">
        <v>44879</v>
      </c>
      <c r="M13716" t="s">
        <v>13</v>
      </c>
      <c r="N13716" s="4" t="str">
        <f>IF(ISBLANK(Table1[[#This Row],[Payment Method]]),"Unknown",Table1[[#This Row],[Payment Method]])</f>
        <v>Credit Card</v>
      </c>
    </row>
    <row r="13717" spans="1:14" hidden="1" x14ac:dyDescent="0.35">
      <c r="A13717" t="s">
        <v>13857</v>
      </c>
      <c r="B13717" t="s">
        <v>88</v>
      </c>
      <c r="C13717" t="s">
        <v>20</v>
      </c>
      <c r="D13717" t="s">
        <v>27</v>
      </c>
      <c r="E13717" s="4" t="str">
        <f>IF(ISBLANK(Table1[[#This Row],[Item]]),"Unknown",Table1[[#This Row],[Item]])</f>
        <v>Pasta Alfredo</v>
      </c>
      <c r="F13717">
        <v>12</v>
      </c>
      <c r="G13717" s="4">
        <f>IF(ISBLANK(Table1[[#This Row],[Price]]),AVERAGE(F13717:F31250),Table1[[#This Row],[Price]])</f>
        <v>12</v>
      </c>
      <c r="H13717">
        <v>4</v>
      </c>
      <c r="I13717" s="4">
        <f>IF(ISBLANK(Table1[[#This Row],[Quantity]]),AVERAGE(H13717:H31250),Table1[[#This Row],[Quantity]])</f>
        <v>4</v>
      </c>
      <c r="J13717">
        <v>48</v>
      </c>
      <c r="K13717" s="4">
        <f>IF(ISBLANK(Table1[[#This Row],[Order Total]]),AVERAGE(J13717:J31250),Table1[[#This Row],[Order Total]])</f>
        <v>48</v>
      </c>
      <c r="L13717" s="1">
        <v>44641</v>
      </c>
      <c r="M13717" t="s">
        <v>28</v>
      </c>
      <c r="N13717" s="4" t="str">
        <f>IF(ISBLANK(Table1[[#This Row],[Payment Method]]),"Unknown",Table1[[#This Row],[Payment Method]])</f>
        <v>Cash</v>
      </c>
    </row>
    <row r="13718" spans="1:14" hidden="1" x14ac:dyDescent="0.35">
      <c r="A13718" t="s">
        <v>13858</v>
      </c>
      <c r="B13718" t="s">
        <v>345</v>
      </c>
      <c r="C13718" t="s">
        <v>20</v>
      </c>
      <c r="D13718" t="s">
        <v>30</v>
      </c>
      <c r="E13718" s="4" t="str">
        <f>IF(ISBLANK(Table1[[#This Row],[Item]]),"Unknown",Table1[[#This Row],[Item]])</f>
        <v>Salmon</v>
      </c>
      <c r="F13718">
        <v>18</v>
      </c>
      <c r="G13718" s="4">
        <f>IF(ISBLANK(Table1[[#This Row],[Price]]),AVERAGE(F13718:F31251),Table1[[#This Row],[Price]])</f>
        <v>18</v>
      </c>
      <c r="H13718">
        <v>3</v>
      </c>
      <c r="I13718" s="4">
        <f>IF(ISBLANK(Table1[[#This Row],[Quantity]]),AVERAGE(H13718:H31251),Table1[[#This Row],[Quantity]])</f>
        <v>3</v>
      </c>
      <c r="J13718">
        <v>54</v>
      </c>
      <c r="K13718" s="4">
        <f>IF(ISBLANK(Table1[[#This Row],[Order Total]]),AVERAGE(J13718:J31251),Table1[[#This Row],[Order Total]])</f>
        <v>54</v>
      </c>
      <c r="L13718" s="1">
        <v>45239</v>
      </c>
      <c r="M13718" t="s">
        <v>28</v>
      </c>
      <c r="N13718" s="4" t="str">
        <f>IF(ISBLANK(Table1[[#This Row],[Payment Method]]),"Unknown",Table1[[#This Row],[Payment Method]])</f>
        <v>Cash</v>
      </c>
    </row>
    <row r="13719" spans="1:14" hidden="1" x14ac:dyDescent="0.35">
      <c r="A13719" t="s">
        <v>13859</v>
      </c>
      <c r="B13719" t="s">
        <v>413</v>
      </c>
      <c r="C13719" t="s">
        <v>24</v>
      </c>
      <c r="D13719" t="s">
        <v>77</v>
      </c>
      <c r="E13719" s="4" t="str">
        <f>IF(ISBLANK(Table1[[#This Row],[Item]]),"Unknown",Table1[[#This Row],[Item]])</f>
        <v>Coca Cola</v>
      </c>
      <c r="F13719">
        <v>2.5</v>
      </c>
      <c r="G13719" s="4">
        <f>IF(ISBLANK(Table1[[#This Row],[Price]]),AVERAGE(F13719:F31252),Table1[[#This Row],[Price]])</f>
        <v>2.5</v>
      </c>
      <c r="H13719">
        <v>2</v>
      </c>
      <c r="I13719" s="4">
        <f>IF(ISBLANK(Table1[[#This Row],[Quantity]]),AVERAGE(H13719:H31252),Table1[[#This Row],[Quantity]])</f>
        <v>2</v>
      </c>
      <c r="J13719">
        <v>5</v>
      </c>
      <c r="K13719" s="4">
        <f>IF(ISBLANK(Table1[[#This Row],[Order Total]]),AVERAGE(J13719:J31252),Table1[[#This Row],[Order Total]])</f>
        <v>5</v>
      </c>
      <c r="L13719" s="1">
        <v>44961</v>
      </c>
      <c r="M13719" t="s">
        <v>28</v>
      </c>
      <c r="N13719" s="4" t="str">
        <f>IF(ISBLANK(Table1[[#This Row],[Payment Method]]),"Unknown",Table1[[#This Row],[Payment Method]])</f>
        <v>Cash</v>
      </c>
    </row>
    <row r="13720" spans="1:14" hidden="1" x14ac:dyDescent="0.35">
      <c r="A13720" t="s">
        <v>13860</v>
      </c>
      <c r="B13720" t="s">
        <v>143</v>
      </c>
      <c r="C13720" t="s">
        <v>11</v>
      </c>
      <c r="D13720" t="s">
        <v>79</v>
      </c>
      <c r="E13720" s="4" t="str">
        <f>IF(ISBLANK(Table1[[#This Row],[Item]]),"Unknown",Table1[[#This Row],[Item]])</f>
        <v>Grilled Vegetables</v>
      </c>
      <c r="F13720">
        <v>5</v>
      </c>
      <c r="G13720" s="4">
        <f>IF(ISBLANK(Table1[[#This Row],[Price]]),AVERAGE(F13720:F31253),Table1[[#This Row],[Price]])</f>
        <v>5</v>
      </c>
      <c r="H13720">
        <v>3</v>
      </c>
      <c r="I13720" s="4">
        <f>IF(ISBLANK(Table1[[#This Row],[Quantity]]),AVERAGE(H13720:H31253),Table1[[#This Row],[Quantity]])</f>
        <v>3</v>
      </c>
      <c r="J13720">
        <v>15</v>
      </c>
      <c r="K13720" s="4">
        <f>IF(ISBLANK(Table1[[#This Row],[Order Total]]),AVERAGE(J13720:J31253),Table1[[#This Row],[Order Total]])</f>
        <v>15</v>
      </c>
      <c r="L13720" s="1">
        <v>45258</v>
      </c>
      <c r="M13720" t="s">
        <v>13</v>
      </c>
      <c r="N13720" s="4" t="str">
        <f>IF(ISBLANK(Table1[[#This Row],[Payment Method]]),"Unknown",Table1[[#This Row],[Payment Method]])</f>
        <v>Credit Card</v>
      </c>
    </row>
    <row r="13721" spans="1:14" hidden="1" x14ac:dyDescent="0.35">
      <c r="A13721" t="s">
        <v>13861</v>
      </c>
      <c r="B13721" t="s">
        <v>167</v>
      </c>
      <c r="C13721" t="s">
        <v>50</v>
      </c>
      <c r="E13721" s="4" t="str">
        <f>IF(ISBLANK(Table1[[#This Row],[Item]]),"Unknown",Table1[[#This Row],[Item]])</f>
        <v>Unknown</v>
      </c>
      <c r="F13721">
        <v>8</v>
      </c>
      <c r="G13721" s="4">
        <f>IF(ISBLANK(Table1[[#This Row],[Price]]),AVERAGE(F13721:F31254),Table1[[#This Row],[Price]])</f>
        <v>8</v>
      </c>
      <c r="H13721">
        <v>1</v>
      </c>
      <c r="I13721" s="4">
        <f>IF(ISBLANK(Table1[[#This Row],[Quantity]]),AVERAGE(H13721:H31254),Table1[[#This Row],[Quantity]])</f>
        <v>1</v>
      </c>
      <c r="J13721">
        <v>8</v>
      </c>
      <c r="K13721" s="4">
        <f>IF(ISBLANK(Table1[[#This Row],[Order Total]]),AVERAGE(J13721:J31254),Table1[[#This Row],[Order Total]])</f>
        <v>8</v>
      </c>
      <c r="L13721" s="1">
        <v>44993</v>
      </c>
      <c r="M13721" t="s">
        <v>17</v>
      </c>
      <c r="N13721" s="4" t="str">
        <f>IF(ISBLANK(Table1[[#This Row],[Payment Method]]),"Unknown",Table1[[#This Row],[Payment Method]])</f>
        <v>Digital Wallet</v>
      </c>
    </row>
    <row r="13722" spans="1:14" x14ac:dyDescent="0.35">
      <c r="A13722" t="s">
        <v>13862</v>
      </c>
      <c r="B13722" t="s">
        <v>129</v>
      </c>
      <c r="C13722" t="s">
        <v>11</v>
      </c>
      <c r="E13722" s="4" t="str">
        <f>IF(ISBLANK(Table1[[#This Row],[Item]]),"Unknown",Table1[[#This Row],[Item]])</f>
        <v>Unknown</v>
      </c>
      <c r="G13722" s="4">
        <f>IF(ISBLANK(Table1[[#This Row],[Price]]),AVERAGE(F13722:F31255),Table1[[#This Row],[Price]])</f>
        <v>6.5194660734149057</v>
      </c>
      <c r="H13722">
        <v>5</v>
      </c>
      <c r="I13722" s="4">
        <f>IF(ISBLANK(Table1[[#This Row],[Quantity]]),AVERAGE(H13722:H31255),Table1[[#This Row],[Quantity]])</f>
        <v>5</v>
      </c>
      <c r="J13722">
        <v>20</v>
      </c>
      <c r="K13722" s="4">
        <f>IF(ISBLANK(Table1[[#This Row],[Order Total]]),AVERAGE(J13722:J31255),Table1[[#This Row],[Order Total]])</f>
        <v>20</v>
      </c>
      <c r="L13722" s="1">
        <v>45209</v>
      </c>
      <c r="M13722" t="s">
        <v>13</v>
      </c>
      <c r="N13722" s="4" t="str">
        <f>IF(ISBLANK(Table1[[#This Row],[Payment Method]]),"Unknown",Table1[[#This Row],[Payment Method]])</f>
        <v>Credit Card</v>
      </c>
    </row>
    <row r="13723" spans="1:14" hidden="1" x14ac:dyDescent="0.35">
      <c r="A13723" t="s">
        <v>13863</v>
      </c>
      <c r="B13723" t="s">
        <v>457</v>
      </c>
      <c r="C13723" t="s">
        <v>50</v>
      </c>
      <c r="D13723" t="s">
        <v>51</v>
      </c>
      <c r="E13723" s="4" t="str">
        <f>IF(ISBLANK(Table1[[#This Row],[Item]]),"Unknown",Table1[[#This Row],[Item]])</f>
        <v>Sweet Potato Fries</v>
      </c>
      <c r="F13723">
        <v>5</v>
      </c>
      <c r="G13723" s="4">
        <f>IF(ISBLANK(Table1[[#This Row],[Price]]),AVERAGE(F13723:F31256),Table1[[#This Row],[Price]])</f>
        <v>5</v>
      </c>
      <c r="H13723">
        <v>1</v>
      </c>
      <c r="I13723" s="4">
        <f>IF(ISBLANK(Table1[[#This Row],[Quantity]]),AVERAGE(H13723:H31256),Table1[[#This Row],[Quantity]])</f>
        <v>1</v>
      </c>
      <c r="J13723">
        <v>5</v>
      </c>
      <c r="K13723" s="4">
        <f>IF(ISBLANK(Table1[[#This Row],[Order Total]]),AVERAGE(J13723:J31256),Table1[[#This Row],[Order Total]])</f>
        <v>5</v>
      </c>
      <c r="L13723" s="1">
        <v>45164</v>
      </c>
      <c r="M13723" t="s">
        <v>13</v>
      </c>
      <c r="N13723" s="4" t="str">
        <f>IF(ISBLANK(Table1[[#This Row],[Payment Method]]),"Unknown",Table1[[#This Row],[Payment Method]])</f>
        <v>Credit Card</v>
      </c>
    </row>
    <row r="13724" spans="1:14" hidden="1" x14ac:dyDescent="0.35">
      <c r="A13724" t="s">
        <v>13864</v>
      </c>
      <c r="B13724" t="s">
        <v>215</v>
      </c>
      <c r="C13724" t="s">
        <v>24</v>
      </c>
      <c r="D13724" t="s">
        <v>141</v>
      </c>
      <c r="E13724" s="4" t="str">
        <f>IF(ISBLANK(Table1[[#This Row],[Item]]),"Unknown",Table1[[#This Row],[Item]])</f>
        <v>Iced Tea</v>
      </c>
      <c r="F13724">
        <v>2.5</v>
      </c>
      <c r="G13724" s="4">
        <f>IF(ISBLANK(Table1[[#This Row],[Price]]),AVERAGE(F13724:F31257),Table1[[#This Row],[Price]])</f>
        <v>2.5</v>
      </c>
      <c r="H13724">
        <v>3</v>
      </c>
      <c r="I13724" s="4">
        <f>IF(ISBLANK(Table1[[#This Row],[Quantity]]),AVERAGE(H13724:H31257),Table1[[#This Row],[Quantity]])</f>
        <v>3</v>
      </c>
      <c r="J13724">
        <v>7.5</v>
      </c>
      <c r="K13724" s="4">
        <f>IF(ISBLANK(Table1[[#This Row],[Order Total]]),AVERAGE(J13724:J31257),Table1[[#This Row],[Order Total]])</f>
        <v>7.5</v>
      </c>
      <c r="L13724" s="1">
        <v>44841</v>
      </c>
      <c r="M13724" t="s">
        <v>13</v>
      </c>
      <c r="N13724" s="4" t="str">
        <f>IF(ISBLANK(Table1[[#This Row],[Payment Method]]),"Unknown",Table1[[#This Row],[Payment Method]])</f>
        <v>Credit Card</v>
      </c>
    </row>
    <row r="13725" spans="1:14" hidden="1" x14ac:dyDescent="0.35">
      <c r="A13725" t="s">
        <v>13865</v>
      </c>
      <c r="B13725" t="s">
        <v>62</v>
      </c>
      <c r="C13725" t="s">
        <v>50</v>
      </c>
      <c r="D13725" t="s">
        <v>207</v>
      </c>
      <c r="E13725" s="4" t="str">
        <f>IF(ISBLANK(Table1[[#This Row],[Item]]),"Unknown",Table1[[#This Row],[Item]])</f>
        <v>Nachos Grande</v>
      </c>
      <c r="F13725">
        <v>10</v>
      </c>
      <c r="G13725" s="4">
        <f>IF(ISBLANK(Table1[[#This Row],[Price]]),AVERAGE(F13725:F31258),Table1[[#This Row],[Price]])</f>
        <v>10</v>
      </c>
      <c r="H13725">
        <v>5</v>
      </c>
      <c r="I13725" s="4">
        <f>IF(ISBLANK(Table1[[#This Row],[Quantity]]),AVERAGE(H13725:H31258),Table1[[#This Row],[Quantity]])</f>
        <v>5</v>
      </c>
      <c r="J13725">
        <v>50</v>
      </c>
      <c r="K13725" s="4">
        <f>IF(ISBLANK(Table1[[#This Row],[Order Total]]),AVERAGE(J13725:J31258),Table1[[#This Row],[Order Total]])</f>
        <v>50</v>
      </c>
      <c r="L13725" s="1">
        <v>44883</v>
      </c>
      <c r="M13725" t="s">
        <v>17</v>
      </c>
      <c r="N13725" s="4" t="str">
        <f>IF(ISBLANK(Table1[[#This Row],[Payment Method]]),"Unknown",Table1[[#This Row],[Payment Method]])</f>
        <v>Digital Wallet</v>
      </c>
    </row>
    <row r="13726" spans="1:14" hidden="1" x14ac:dyDescent="0.35">
      <c r="A13726" t="s">
        <v>13866</v>
      </c>
      <c r="B13726" t="s">
        <v>185</v>
      </c>
      <c r="C13726" t="s">
        <v>38</v>
      </c>
      <c r="D13726" t="s">
        <v>43</v>
      </c>
      <c r="E13726" s="4" t="str">
        <f>IF(ISBLANK(Table1[[#This Row],[Item]]),"Unknown",Table1[[#This Row],[Item]])</f>
        <v>Brownie</v>
      </c>
      <c r="F13726">
        <v>6</v>
      </c>
      <c r="G13726" s="4">
        <f>IF(ISBLANK(Table1[[#This Row],[Price]]),AVERAGE(F13726:F31259),Table1[[#This Row],[Price]])</f>
        <v>6</v>
      </c>
      <c r="H13726">
        <v>5</v>
      </c>
      <c r="I13726" s="4">
        <f>IF(ISBLANK(Table1[[#This Row],[Quantity]]),AVERAGE(H13726:H31259),Table1[[#This Row],[Quantity]])</f>
        <v>5</v>
      </c>
      <c r="J13726">
        <v>30</v>
      </c>
      <c r="K13726" s="4">
        <f>IF(ISBLANK(Table1[[#This Row],[Order Total]]),AVERAGE(J13726:J31259),Table1[[#This Row],[Order Total]])</f>
        <v>30</v>
      </c>
      <c r="L13726" s="1">
        <v>45199</v>
      </c>
      <c r="M13726" t="s">
        <v>28</v>
      </c>
      <c r="N13726" s="4" t="str">
        <f>IF(ISBLANK(Table1[[#This Row],[Payment Method]]),"Unknown",Table1[[#This Row],[Payment Method]])</f>
        <v>Cash</v>
      </c>
    </row>
    <row r="13727" spans="1:14" hidden="1" x14ac:dyDescent="0.35">
      <c r="A13727" t="s">
        <v>13867</v>
      </c>
      <c r="B13727" t="s">
        <v>97</v>
      </c>
      <c r="C13727" t="s">
        <v>20</v>
      </c>
      <c r="D13727" t="s">
        <v>245</v>
      </c>
      <c r="E13727" s="4" t="str">
        <f>IF(ISBLANK(Table1[[#This Row],[Item]]),"Unknown",Table1[[#This Row],[Item]])</f>
        <v>Steak</v>
      </c>
      <c r="F13727">
        <v>20</v>
      </c>
      <c r="G13727" s="4">
        <f>IF(ISBLANK(Table1[[#This Row],[Price]]),AVERAGE(F13727:F31260),Table1[[#This Row],[Price]])</f>
        <v>20</v>
      </c>
      <c r="H13727">
        <v>4</v>
      </c>
      <c r="I13727" s="4">
        <f>IF(ISBLANK(Table1[[#This Row],[Quantity]]),AVERAGE(H13727:H31260),Table1[[#This Row],[Quantity]])</f>
        <v>4</v>
      </c>
      <c r="J13727">
        <v>80</v>
      </c>
      <c r="K13727" s="4">
        <f>IF(ISBLANK(Table1[[#This Row],[Order Total]]),AVERAGE(J13727:J31260),Table1[[#This Row],[Order Total]])</f>
        <v>80</v>
      </c>
      <c r="L13727" s="1">
        <v>44572</v>
      </c>
      <c r="M13727" t="s">
        <v>28</v>
      </c>
      <c r="N13727" s="4" t="str">
        <f>IF(ISBLANK(Table1[[#This Row],[Payment Method]]),"Unknown",Table1[[#This Row],[Payment Method]])</f>
        <v>Cash</v>
      </c>
    </row>
    <row r="13728" spans="1:14" hidden="1" x14ac:dyDescent="0.35">
      <c r="A13728" t="s">
        <v>13868</v>
      </c>
      <c r="B13728" t="s">
        <v>217</v>
      </c>
      <c r="C13728" t="s">
        <v>38</v>
      </c>
      <c r="D13728" t="s">
        <v>74</v>
      </c>
      <c r="E13728" s="4" t="str">
        <f>IF(ISBLANK(Table1[[#This Row],[Item]]),"Unknown",Table1[[#This Row],[Item]])</f>
        <v>Chocolate Cake</v>
      </c>
      <c r="F13728">
        <v>6</v>
      </c>
      <c r="G13728" s="4">
        <f>IF(ISBLANK(Table1[[#This Row],[Price]]),AVERAGE(F13728:F31261),Table1[[#This Row],[Price]])</f>
        <v>6</v>
      </c>
      <c r="H13728">
        <v>5</v>
      </c>
      <c r="I13728" s="4">
        <f>IF(ISBLANK(Table1[[#This Row],[Quantity]]),AVERAGE(H13728:H31261),Table1[[#This Row],[Quantity]])</f>
        <v>5</v>
      </c>
      <c r="J13728">
        <v>30</v>
      </c>
      <c r="K13728" s="4">
        <f>IF(ISBLANK(Table1[[#This Row],[Order Total]]),AVERAGE(J13728:J31261),Table1[[#This Row],[Order Total]])</f>
        <v>30</v>
      </c>
      <c r="L13728" s="1">
        <v>44818</v>
      </c>
      <c r="M13728" t="s">
        <v>13</v>
      </c>
      <c r="N13728" s="4" t="str">
        <f>IF(ISBLANK(Table1[[#This Row],[Payment Method]]),"Unknown",Table1[[#This Row],[Payment Method]])</f>
        <v>Credit Card</v>
      </c>
    </row>
    <row r="13729" spans="1:14" hidden="1" x14ac:dyDescent="0.35">
      <c r="A13729" t="s">
        <v>13869</v>
      </c>
      <c r="B13729" t="s">
        <v>236</v>
      </c>
      <c r="C13729" t="s">
        <v>38</v>
      </c>
      <c r="D13729" t="s">
        <v>74</v>
      </c>
      <c r="E13729" s="4" t="str">
        <f>IF(ISBLANK(Table1[[#This Row],[Item]]),"Unknown",Table1[[#This Row],[Item]])</f>
        <v>Chocolate Cake</v>
      </c>
      <c r="F13729">
        <v>6</v>
      </c>
      <c r="G13729" s="4">
        <f>IF(ISBLANK(Table1[[#This Row],[Price]]),AVERAGE(F13729:F31262),Table1[[#This Row],[Price]])</f>
        <v>6</v>
      </c>
      <c r="H13729">
        <v>4</v>
      </c>
      <c r="I13729" s="4">
        <f>IF(ISBLANK(Table1[[#This Row],[Quantity]]),AVERAGE(H13729:H31262),Table1[[#This Row],[Quantity]])</f>
        <v>4</v>
      </c>
      <c r="J13729">
        <v>24</v>
      </c>
      <c r="K13729" s="4">
        <f>IF(ISBLANK(Table1[[#This Row],[Order Total]]),AVERAGE(J13729:J31262),Table1[[#This Row],[Order Total]])</f>
        <v>24</v>
      </c>
      <c r="L13729" s="1">
        <v>44710</v>
      </c>
      <c r="M13729" t="s">
        <v>28</v>
      </c>
      <c r="N13729" s="4" t="str">
        <f>IF(ISBLANK(Table1[[#This Row],[Payment Method]]),"Unknown",Table1[[#This Row],[Payment Method]])</f>
        <v>Cash</v>
      </c>
    </row>
    <row r="13730" spans="1:14" hidden="1" x14ac:dyDescent="0.35">
      <c r="A13730" t="s">
        <v>13870</v>
      </c>
      <c r="B13730" t="s">
        <v>372</v>
      </c>
      <c r="C13730" t="s">
        <v>38</v>
      </c>
      <c r="D13730" t="s">
        <v>74</v>
      </c>
      <c r="E13730" s="4" t="str">
        <f>IF(ISBLANK(Table1[[#This Row],[Item]]),"Unknown",Table1[[#This Row],[Item]])</f>
        <v>Chocolate Cake</v>
      </c>
      <c r="F13730">
        <v>6</v>
      </c>
      <c r="G13730" s="4">
        <f>IF(ISBLANK(Table1[[#This Row],[Price]]),AVERAGE(F13730:F31263),Table1[[#This Row],[Price]])</f>
        <v>6</v>
      </c>
      <c r="H13730">
        <v>1</v>
      </c>
      <c r="I13730" s="4">
        <f>IF(ISBLANK(Table1[[#This Row],[Quantity]]),AVERAGE(H13730:H31263),Table1[[#This Row],[Quantity]])</f>
        <v>1</v>
      </c>
      <c r="J13730">
        <v>6</v>
      </c>
      <c r="K13730" s="4">
        <f>IF(ISBLANK(Table1[[#This Row],[Order Total]]),AVERAGE(J13730:J31263),Table1[[#This Row],[Order Total]])</f>
        <v>6</v>
      </c>
      <c r="L13730" s="1">
        <v>45100</v>
      </c>
      <c r="M13730" t="s">
        <v>13</v>
      </c>
      <c r="N13730" s="4" t="str">
        <f>IF(ISBLANK(Table1[[#This Row],[Payment Method]]),"Unknown",Table1[[#This Row],[Payment Method]])</f>
        <v>Credit Card</v>
      </c>
    </row>
    <row r="13731" spans="1:14" hidden="1" x14ac:dyDescent="0.35">
      <c r="A13731" t="s">
        <v>13871</v>
      </c>
      <c r="B13731" t="s">
        <v>62</v>
      </c>
      <c r="C13731" t="s">
        <v>11</v>
      </c>
      <c r="D13731" t="s">
        <v>12</v>
      </c>
      <c r="E13731" s="4" t="str">
        <f>IF(ISBLANK(Table1[[#This Row],[Item]]),"Unknown",Table1[[#This Row],[Item]])</f>
        <v>Side Salad</v>
      </c>
      <c r="F13731">
        <v>3</v>
      </c>
      <c r="G13731" s="4">
        <f>IF(ISBLANK(Table1[[#This Row],[Price]]),AVERAGE(F13731:F31264),Table1[[#This Row],[Price]])</f>
        <v>3</v>
      </c>
      <c r="H13731">
        <v>5</v>
      </c>
      <c r="I13731" s="4">
        <f>IF(ISBLANK(Table1[[#This Row],[Quantity]]),AVERAGE(H13731:H31264),Table1[[#This Row],[Quantity]])</f>
        <v>5</v>
      </c>
      <c r="J13731">
        <v>15</v>
      </c>
      <c r="K13731" s="4">
        <f>IF(ISBLANK(Table1[[#This Row],[Order Total]]),AVERAGE(J13731:J31264),Table1[[#This Row],[Order Total]])</f>
        <v>15</v>
      </c>
      <c r="L13731" s="1">
        <v>45167</v>
      </c>
      <c r="M13731" t="s">
        <v>28</v>
      </c>
      <c r="N13731" s="4" t="str">
        <f>IF(ISBLANK(Table1[[#This Row],[Payment Method]]),"Unknown",Table1[[#This Row],[Payment Method]])</f>
        <v>Cash</v>
      </c>
    </row>
    <row r="13732" spans="1:14" hidden="1" x14ac:dyDescent="0.35">
      <c r="A13732" t="s">
        <v>13872</v>
      </c>
      <c r="B13732" t="s">
        <v>345</v>
      </c>
      <c r="C13732" t="s">
        <v>50</v>
      </c>
      <c r="D13732" t="s">
        <v>112</v>
      </c>
      <c r="E13732" s="4" t="str">
        <f>IF(ISBLANK(Table1[[#This Row],[Item]]),"Unknown",Table1[[#This Row],[Item]])</f>
        <v>French Fries</v>
      </c>
      <c r="F13732">
        <v>4</v>
      </c>
      <c r="G13732" s="4">
        <f>IF(ISBLANK(Table1[[#This Row],[Price]]),AVERAGE(F13732:F31265),Table1[[#This Row],[Price]])</f>
        <v>4</v>
      </c>
      <c r="H13732">
        <v>5</v>
      </c>
      <c r="I13732" s="4">
        <f>IF(ISBLANK(Table1[[#This Row],[Quantity]]),AVERAGE(H13732:H31265),Table1[[#This Row],[Quantity]])</f>
        <v>5</v>
      </c>
      <c r="J13732">
        <v>20</v>
      </c>
      <c r="K13732" s="4">
        <f>IF(ISBLANK(Table1[[#This Row],[Order Total]]),AVERAGE(J13732:J31265),Table1[[#This Row],[Order Total]])</f>
        <v>20</v>
      </c>
      <c r="L13732" s="1">
        <v>44910</v>
      </c>
      <c r="M13732" t="s">
        <v>28</v>
      </c>
      <c r="N13732" s="4" t="str">
        <f>IF(ISBLANK(Table1[[#This Row],[Payment Method]]),"Unknown",Table1[[#This Row],[Payment Method]])</f>
        <v>Cash</v>
      </c>
    </row>
    <row r="13733" spans="1:14" hidden="1" x14ac:dyDescent="0.35">
      <c r="A13733" t="s">
        <v>13873</v>
      </c>
      <c r="B13733" t="s">
        <v>76</v>
      </c>
      <c r="C13733" t="s">
        <v>11</v>
      </c>
      <c r="D13733" t="s">
        <v>16</v>
      </c>
      <c r="E13733" s="4" t="str">
        <f>IF(ISBLANK(Table1[[#This Row],[Item]]),"Unknown",Table1[[#This Row],[Item]])</f>
        <v>Mashed Potatoes</v>
      </c>
      <c r="F13733">
        <v>4</v>
      </c>
      <c r="G13733" s="4">
        <f>IF(ISBLANK(Table1[[#This Row],[Price]]),AVERAGE(F13733:F31266),Table1[[#This Row],[Price]])</f>
        <v>4</v>
      </c>
      <c r="H13733">
        <v>2</v>
      </c>
      <c r="I13733" s="4">
        <f>IF(ISBLANK(Table1[[#This Row],[Quantity]]),AVERAGE(H13733:H31266),Table1[[#This Row],[Quantity]])</f>
        <v>2</v>
      </c>
      <c r="J13733">
        <v>8</v>
      </c>
      <c r="K13733" s="4">
        <f>IF(ISBLANK(Table1[[#This Row],[Order Total]]),AVERAGE(J13733:J31266),Table1[[#This Row],[Order Total]])</f>
        <v>8</v>
      </c>
      <c r="L13733" s="1">
        <v>44803</v>
      </c>
      <c r="M13733" t="s">
        <v>17</v>
      </c>
      <c r="N13733" s="4" t="str">
        <f>IF(ISBLANK(Table1[[#This Row],[Payment Method]]),"Unknown",Table1[[#This Row],[Payment Method]])</f>
        <v>Digital Wallet</v>
      </c>
    </row>
    <row r="13734" spans="1:14" hidden="1" x14ac:dyDescent="0.35">
      <c r="A13734" t="s">
        <v>13874</v>
      </c>
      <c r="B13734" t="s">
        <v>35</v>
      </c>
      <c r="C13734" t="s">
        <v>50</v>
      </c>
      <c r="D13734" t="s">
        <v>93</v>
      </c>
      <c r="E13734" s="4" t="str">
        <f>IF(ISBLANK(Table1[[#This Row],[Item]]),"Unknown",Table1[[#This Row],[Item]])</f>
        <v>Beef Chili</v>
      </c>
      <c r="F13734">
        <v>7</v>
      </c>
      <c r="G13734" s="4">
        <f>IF(ISBLANK(Table1[[#This Row],[Price]]),AVERAGE(F13734:F31267),Table1[[#This Row],[Price]])</f>
        <v>7</v>
      </c>
      <c r="H13734">
        <v>5</v>
      </c>
      <c r="I13734" s="4">
        <f>IF(ISBLANK(Table1[[#This Row],[Quantity]]),AVERAGE(H13734:H31267),Table1[[#This Row],[Quantity]])</f>
        <v>5</v>
      </c>
      <c r="J13734">
        <v>35</v>
      </c>
      <c r="K13734" s="4">
        <f>IF(ISBLANK(Table1[[#This Row],[Order Total]]),AVERAGE(J13734:J31267),Table1[[#This Row],[Order Total]])</f>
        <v>35</v>
      </c>
      <c r="L13734" s="1">
        <v>44752</v>
      </c>
      <c r="M13734" t="s">
        <v>17</v>
      </c>
      <c r="N13734" s="4" t="str">
        <f>IF(ISBLANK(Table1[[#This Row],[Payment Method]]),"Unknown",Table1[[#This Row],[Payment Method]])</f>
        <v>Digital Wallet</v>
      </c>
    </row>
    <row r="13735" spans="1:14" hidden="1" x14ac:dyDescent="0.35">
      <c r="A13735" t="s">
        <v>13875</v>
      </c>
      <c r="B13735" t="s">
        <v>326</v>
      </c>
      <c r="C13735" t="s">
        <v>50</v>
      </c>
      <c r="D13735" t="s">
        <v>112</v>
      </c>
      <c r="E13735" s="4" t="str">
        <f>IF(ISBLANK(Table1[[#This Row],[Item]]),"Unknown",Table1[[#This Row],[Item]])</f>
        <v>French Fries</v>
      </c>
      <c r="F13735">
        <v>4</v>
      </c>
      <c r="G13735" s="4">
        <f>IF(ISBLANK(Table1[[#This Row],[Price]]),AVERAGE(F13735:F31268),Table1[[#This Row],[Price]])</f>
        <v>4</v>
      </c>
      <c r="H13735">
        <v>3</v>
      </c>
      <c r="I13735" s="4">
        <f>IF(ISBLANK(Table1[[#This Row],[Quantity]]),AVERAGE(H13735:H31268),Table1[[#This Row],[Quantity]])</f>
        <v>3</v>
      </c>
      <c r="J13735">
        <v>12</v>
      </c>
      <c r="K13735" s="4">
        <f>IF(ISBLANK(Table1[[#This Row],[Order Total]]),AVERAGE(J13735:J31268),Table1[[#This Row],[Order Total]])</f>
        <v>12</v>
      </c>
      <c r="L13735" s="1">
        <v>44981</v>
      </c>
      <c r="M13735" t="s">
        <v>28</v>
      </c>
      <c r="N13735" s="4" t="str">
        <f>IF(ISBLANK(Table1[[#This Row],[Payment Method]]),"Unknown",Table1[[#This Row],[Payment Method]])</f>
        <v>Cash</v>
      </c>
    </row>
    <row r="13736" spans="1:14" hidden="1" x14ac:dyDescent="0.35">
      <c r="A13736" t="s">
        <v>13876</v>
      </c>
      <c r="B13736" t="s">
        <v>185</v>
      </c>
      <c r="C13736" t="s">
        <v>11</v>
      </c>
      <c r="D13736" t="s">
        <v>79</v>
      </c>
      <c r="E13736" s="4" t="str">
        <f>IF(ISBLANK(Table1[[#This Row],[Item]]),"Unknown",Table1[[#This Row],[Item]])</f>
        <v>Grilled Vegetables</v>
      </c>
      <c r="F13736">
        <v>5</v>
      </c>
      <c r="G13736" s="4">
        <f>IF(ISBLANK(Table1[[#This Row],[Price]]),AVERAGE(F13736:F31269),Table1[[#This Row],[Price]])</f>
        <v>5</v>
      </c>
      <c r="H13736">
        <v>1</v>
      </c>
      <c r="I13736" s="4">
        <f>IF(ISBLANK(Table1[[#This Row],[Quantity]]),AVERAGE(H13736:H31269),Table1[[#This Row],[Quantity]])</f>
        <v>1</v>
      </c>
      <c r="J13736">
        <v>5</v>
      </c>
      <c r="K13736" s="4">
        <f>IF(ISBLANK(Table1[[#This Row],[Order Total]]),AVERAGE(J13736:J31269),Table1[[#This Row],[Order Total]])</f>
        <v>5</v>
      </c>
      <c r="L13736" s="1">
        <v>44627</v>
      </c>
      <c r="M13736" t="s">
        <v>13</v>
      </c>
      <c r="N13736" s="4" t="str">
        <f>IF(ISBLANK(Table1[[#This Row],[Payment Method]]),"Unknown",Table1[[#This Row],[Payment Method]])</f>
        <v>Credit Card</v>
      </c>
    </row>
    <row r="13737" spans="1:14" hidden="1" x14ac:dyDescent="0.35">
      <c r="A13737" t="s">
        <v>13877</v>
      </c>
      <c r="B13737" t="s">
        <v>165</v>
      </c>
      <c r="C13737" t="s">
        <v>20</v>
      </c>
      <c r="D13737" t="s">
        <v>21</v>
      </c>
      <c r="E13737" s="4" t="str">
        <f>IF(ISBLANK(Table1[[#This Row],[Item]]),"Unknown",Table1[[#This Row],[Item]])</f>
        <v>Grilled Chicken</v>
      </c>
      <c r="F13737">
        <v>15</v>
      </c>
      <c r="G13737" s="4">
        <f>IF(ISBLANK(Table1[[#This Row],[Price]]),AVERAGE(F13737:F31270),Table1[[#This Row],[Price]])</f>
        <v>15</v>
      </c>
      <c r="H13737">
        <v>4</v>
      </c>
      <c r="I13737" s="4">
        <f>IF(ISBLANK(Table1[[#This Row],[Quantity]]),AVERAGE(H13737:H31270),Table1[[#This Row],[Quantity]])</f>
        <v>4</v>
      </c>
      <c r="J13737">
        <v>60</v>
      </c>
      <c r="K13737" s="4">
        <f>IF(ISBLANK(Table1[[#This Row],[Order Total]]),AVERAGE(J13737:J31270),Table1[[#This Row],[Order Total]])</f>
        <v>60</v>
      </c>
      <c r="L13737" s="1">
        <v>44857</v>
      </c>
      <c r="N13737" s="4" t="str">
        <f>IF(ISBLANK(Table1[[#This Row],[Payment Method]]),"Unknown",Table1[[#This Row],[Payment Method]])</f>
        <v>Unknown</v>
      </c>
    </row>
    <row r="13738" spans="1:14" hidden="1" x14ac:dyDescent="0.35">
      <c r="A13738" t="s">
        <v>13878</v>
      </c>
      <c r="B13738" t="s">
        <v>423</v>
      </c>
      <c r="C13738" t="s">
        <v>24</v>
      </c>
      <c r="D13738" t="s">
        <v>168</v>
      </c>
      <c r="E13738" s="4" t="str">
        <f>IF(ISBLANK(Table1[[#This Row],[Item]]),"Unknown",Table1[[#This Row],[Item]])</f>
        <v>Water</v>
      </c>
      <c r="F13738">
        <v>1</v>
      </c>
      <c r="G13738" s="4">
        <f>IF(ISBLANK(Table1[[#This Row],[Price]]),AVERAGE(F13738:F31271),Table1[[#This Row],[Price]])</f>
        <v>1</v>
      </c>
      <c r="H13738">
        <v>1</v>
      </c>
      <c r="I13738" s="4">
        <f>IF(ISBLANK(Table1[[#This Row],[Quantity]]),AVERAGE(H13738:H31271),Table1[[#This Row],[Quantity]])</f>
        <v>1</v>
      </c>
      <c r="J13738">
        <v>1</v>
      </c>
      <c r="K13738" s="4">
        <f>IF(ISBLANK(Table1[[#This Row],[Order Total]]),AVERAGE(J13738:J31271),Table1[[#This Row],[Order Total]])</f>
        <v>1</v>
      </c>
      <c r="L13738" s="1">
        <v>45248</v>
      </c>
      <c r="M13738" t="s">
        <v>17</v>
      </c>
      <c r="N13738" s="4" t="str">
        <f>IF(ISBLANK(Table1[[#This Row],[Payment Method]]),"Unknown",Table1[[#This Row],[Payment Method]])</f>
        <v>Digital Wallet</v>
      </c>
    </row>
    <row r="13739" spans="1:14" hidden="1" x14ac:dyDescent="0.35">
      <c r="A13739" t="s">
        <v>13879</v>
      </c>
      <c r="B13739" t="s">
        <v>118</v>
      </c>
      <c r="C13739" t="s">
        <v>38</v>
      </c>
      <c r="D13739" t="s">
        <v>125</v>
      </c>
      <c r="E13739" s="4" t="str">
        <f>IF(ISBLANK(Table1[[#This Row],[Item]]),"Unknown",Table1[[#This Row],[Item]])</f>
        <v>Cheesecake</v>
      </c>
      <c r="F13739">
        <v>7</v>
      </c>
      <c r="G13739" s="4">
        <f>IF(ISBLANK(Table1[[#This Row],[Price]]),AVERAGE(F13739:F31272),Table1[[#This Row],[Price]])</f>
        <v>7</v>
      </c>
      <c r="H13739">
        <v>4</v>
      </c>
      <c r="I13739" s="4">
        <f>IF(ISBLANK(Table1[[#This Row],[Quantity]]),AVERAGE(H13739:H31272),Table1[[#This Row],[Quantity]])</f>
        <v>4</v>
      </c>
      <c r="J13739">
        <v>28</v>
      </c>
      <c r="K13739" s="4">
        <f>IF(ISBLANK(Table1[[#This Row],[Order Total]]),AVERAGE(J13739:J31272),Table1[[#This Row],[Order Total]])</f>
        <v>28</v>
      </c>
      <c r="L13739" s="1">
        <v>45282</v>
      </c>
      <c r="M13739" t="s">
        <v>17</v>
      </c>
      <c r="N13739" s="4" t="str">
        <f>IF(ISBLANK(Table1[[#This Row],[Payment Method]]),"Unknown",Table1[[#This Row],[Payment Method]])</f>
        <v>Digital Wallet</v>
      </c>
    </row>
    <row r="13740" spans="1:14" hidden="1" x14ac:dyDescent="0.35">
      <c r="A13740" t="s">
        <v>13880</v>
      </c>
      <c r="B13740" t="s">
        <v>64</v>
      </c>
      <c r="C13740" t="s">
        <v>38</v>
      </c>
      <c r="D13740" t="s">
        <v>43</v>
      </c>
      <c r="E13740" s="4" t="str">
        <f>IF(ISBLANK(Table1[[#This Row],[Item]]),"Unknown",Table1[[#This Row],[Item]])</f>
        <v>Brownie</v>
      </c>
      <c r="F13740">
        <v>6</v>
      </c>
      <c r="G13740" s="4">
        <f>IF(ISBLANK(Table1[[#This Row],[Price]]),AVERAGE(F13740:F31273),Table1[[#This Row],[Price]])</f>
        <v>6</v>
      </c>
      <c r="H13740">
        <v>1</v>
      </c>
      <c r="I13740" s="4">
        <f>IF(ISBLANK(Table1[[#This Row],[Quantity]]),AVERAGE(H13740:H31273),Table1[[#This Row],[Quantity]])</f>
        <v>1</v>
      </c>
      <c r="J13740">
        <v>6</v>
      </c>
      <c r="K13740" s="4">
        <f>IF(ISBLANK(Table1[[#This Row],[Order Total]]),AVERAGE(J13740:J31273),Table1[[#This Row],[Order Total]])</f>
        <v>6</v>
      </c>
      <c r="L13740" s="1">
        <v>44880</v>
      </c>
      <c r="M13740" t="s">
        <v>13</v>
      </c>
      <c r="N13740" s="4" t="str">
        <f>IF(ISBLANK(Table1[[#This Row],[Payment Method]]),"Unknown",Table1[[#This Row],[Payment Method]])</f>
        <v>Credit Card</v>
      </c>
    </row>
    <row r="13741" spans="1:14" hidden="1" x14ac:dyDescent="0.35">
      <c r="A13741" t="s">
        <v>13881</v>
      </c>
      <c r="B13741" t="s">
        <v>194</v>
      </c>
      <c r="C13741" t="s">
        <v>38</v>
      </c>
      <c r="D13741" t="s">
        <v>125</v>
      </c>
      <c r="E13741" s="4" t="str">
        <f>IF(ISBLANK(Table1[[#This Row],[Item]]),"Unknown",Table1[[#This Row],[Item]])</f>
        <v>Cheesecake</v>
      </c>
      <c r="F13741">
        <v>7</v>
      </c>
      <c r="G13741" s="4">
        <f>IF(ISBLANK(Table1[[#This Row],[Price]]),AVERAGE(F13741:F31274),Table1[[#This Row],[Price]])</f>
        <v>7</v>
      </c>
      <c r="H13741">
        <v>3</v>
      </c>
      <c r="I13741" s="4">
        <f>IF(ISBLANK(Table1[[#This Row],[Quantity]]),AVERAGE(H13741:H31274),Table1[[#This Row],[Quantity]])</f>
        <v>3</v>
      </c>
      <c r="J13741">
        <v>21</v>
      </c>
      <c r="K13741" s="4">
        <f>IF(ISBLANK(Table1[[#This Row],[Order Total]]),AVERAGE(J13741:J31274),Table1[[#This Row],[Order Total]])</f>
        <v>21</v>
      </c>
      <c r="L13741" s="1">
        <v>45245</v>
      </c>
      <c r="M13741" t="s">
        <v>28</v>
      </c>
      <c r="N13741" s="4" t="str">
        <f>IF(ISBLANK(Table1[[#This Row],[Payment Method]]),"Unknown",Table1[[#This Row],[Payment Method]])</f>
        <v>Cash</v>
      </c>
    </row>
    <row r="13742" spans="1:14" hidden="1" x14ac:dyDescent="0.35">
      <c r="A13742" t="s">
        <v>13882</v>
      </c>
      <c r="B13742" t="s">
        <v>240</v>
      </c>
      <c r="C13742" t="s">
        <v>38</v>
      </c>
      <c r="D13742" t="s">
        <v>125</v>
      </c>
      <c r="E13742" s="4" t="str">
        <f>IF(ISBLANK(Table1[[#This Row],[Item]]),"Unknown",Table1[[#This Row],[Item]])</f>
        <v>Cheesecake</v>
      </c>
      <c r="F13742">
        <v>7</v>
      </c>
      <c r="G13742" s="4">
        <f>IF(ISBLANK(Table1[[#This Row],[Price]]),AVERAGE(F13742:F31275),Table1[[#This Row],[Price]])</f>
        <v>7</v>
      </c>
      <c r="H13742">
        <v>2</v>
      </c>
      <c r="I13742" s="4">
        <f>IF(ISBLANK(Table1[[#This Row],[Quantity]]),AVERAGE(H13742:H31275),Table1[[#This Row],[Quantity]])</f>
        <v>2</v>
      </c>
      <c r="J13742">
        <v>14</v>
      </c>
      <c r="K13742" s="4">
        <f>IF(ISBLANK(Table1[[#This Row],[Order Total]]),AVERAGE(J13742:J31275),Table1[[#This Row],[Order Total]])</f>
        <v>14</v>
      </c>
      <c r="L13742" s="1">
        <v>44672</v>
      </c>
      <c r="M13742" t="s">
        <v>13</v>
      </c>
      <c r="N13742" s="4" t="str">
        <f>IF(ISBLANK(Table1[[#This Row],[Payment Method]]),"Unknown",Table1[[#This Row],[Payment Method]])</f>
        <v>Credit Card</v>
      </c>
    </row>
    <row r="13743" spans="1:14" hidden="1" x14ac:dyDescent="0.35">
      <c r="A13743" t="s">
        <v>13883</v>
      </c>
      <c r="B13743" t="s">
        <v>83</v>
      </c>
      <c r="C13743" t="s">
        <v>20</v>
      </c>
      <c r="D13743" t="s">
        <v>30</v>
      </c>
      <c r="E13743" s="4" t="str">
        <f>IF(ISBLANK(Table1[[#This Row],[Item]]),"Unknown",Table1[[#This Row],[Item]])</f>
        <v>Salmon</v>
      </c>
      <c r="F13743">
        <v>18</v>
      </c>
      <c r="G13743" s="4">
        <f>IF(ISBLANK(Table1[[#This Row],[Price]]),AVERAGE(F13743:F31276),Table1[[#This Row],[Price]])</f>
        <v>18</v>
      </c>
      <c r="H13743">
        <v>3</v>
      </c>
      <c r="I13743" s="4">
        <f>IF(ISBLANK(Table1[[#This Row],[Quantity]]),AVERAGE(H13743:H31276),Table1[[#This Row],[Quantity]])</f>
        <v>3</v>
      </c>
      <c r="J13743">
        <v>54</v>
      </c>
      <c r="K13743" s="4">
        <f>IF(ISBLANK(Table1[[#This Row],[Order Total]]),AVERAGE(J13743:J31276),Table1[[#This Row],[Order Total]])</f>
        <v>54</v>
      </c>
      <c r="L13743" s="1">
        <v>45285</v>
      </c>
      <c r="M13743" t="s">
        <v>17</v>
      </c>
      <c r="N13743" s="4" t="str">
        <f>IF(ISBLANK(Table1[[#This Row],[Payment Method]]),"Unknown",Table1[[#This Row],[Payment Method]])</f>
        <v>Digital Wallet</v>
      </c>
    </row>
    <row r="13744" spans="1:14" x14ac:dyDescent="0.35">
      <c r="A13744" t="s">
        <v>13884</v>
      </c>
      <c r="B13744" t="s">
        <v>221</v>
      </c>
      <c r="C13744" t="s">
        <v>24</v>
      </c>
      <c r="E13744" s="4" t="str">
        <f>IF(ISBLANK(Table1[[#This Row],[Item]]),"Unknown",Table1[[#This Row],[Item]])</f>
        <v>Unknown</v>
      </c>
      <c r="G13744" s="4">
        <f>IF(ISBLANK(Table1[[#This Row],[Price]]),AVERAGE(F13744:F31277),Table1[[#This Row],[Price]])</f>
        <v>6.5159440559440558</v>
      </c>
      <c r="I13744" s="4">
        <f>IF(ISBLANK(Table1[[#This Row],[Quantity]]),AVERAGE(H13744:H31277),Table1[[#This Row],[Quantity]])</f>
        <v>3.0257243433522882</v>
      </c>
      <c r="K13744" s="4">
        <f>IF(ISBLANK(Table1[[#This Row],[Order Total]]),AVERAGE(J13744:J31277),Table1[[#This Row],[Order Total]])</f>
        <v>19.856214459788788</v>
      </c>
      <c r="L13744" s="1">
        <v>45196</v>
      </c>
      <c r="M13744" t="s">
        <v>17</v>
      </c>
      <c r="N13744" s="4" t="str">
        <f>IF(ISBLANK(Table1[[#This Row],[Payment Method]]),"Unknown",Table1[[#This Row],[Payment Method]])</f>
        <v>Digital Wallet</v>
      </c>
    </row>
    <row r="13745" spans="1:14" hidden="1" x14ac:dyDescent="0.35">
      <c r="A13745" t="s">
        <v>13885</v>
      </c>
      <c r="B13745" t="s">
        <v>215</v>
      </c>
      <c r="C13745" t="s">
        <v>24</v>
      </c>
      <c r="D13745" t="s">
        <v>71</v>
      </c>
      <c r="E13745" s="4" t="str">
        <f>IF(ISBLANK(Table1[[#This Row],[Item]]),"Unknown",Table1[[#This Row],[Item]])</f>
        <v>Orange Juice</v>
      </c>
      <c r="F13745">
        <v>3</v>
      </c>
      <c r="G13745" s="4">
        <f>IF(ISBLANK(Table1[[#This Row],[Price]]),AVERAGE(F13745:F31278),Table1[[#This Row],[Price]])</f>
        <v>3</v>
      </c>
      <c r="H13745">
        <v>5</v>
      </c>
      <c r="I13745" s="4">
        <f>IF(ISBLANK(Table1[[#This Row],[Quantity]]),AVERAGE(H13745:H31278),Table1[[#This Row],[Quantity]])</f>
        <v>5</v>
      </c>
      <c r="J13745">
        <v>15</v>
      </c>
      <c r="K13745" s="4">
        <f>IF(ISBLANK(Table1[[#This Row],[Order Total]]),AVERAGE(J13745:J31278),Table1[[#This Row],[Order Total]])</f>
        <v>15</v>
      </c>
      <c r="L13745" s="1">
        <v>44962</v>
      </c>
      <c r="M13745" t="s">
        <v>17</v>
      </c>
      <c r="N13745" s="4" t="str">
        <f>IF(ISBLANK(Table1[[#This Row],[Payment Method]]),"Unknown",Table1[[#This Row],[Payment Method]])</f>
        <v>Digital Wallet</v>
      </c>
    </row>
    <row r="13746" spans="1:14" hidden="1" x14ac:dyDescent="0.35">
      <c r="A13746" t="s">
        <v>13886</v>
      </c>
      <c r="B13746" t="s">
        <v>160</v>
      </c>
      <c r="C13746" t="s">
        <v>38</v>
      </c>
      <c r="D13746" t="s">
        <v>74</v>
      </c>
      <c r="E13746" s="4" t="str">
        <f>IF(ISBLANK(Table1[[#This Row],[Item]]),"Unknown",Table1[[#This Row],[Item]])</f>
        <v>Chocolate Cake</v>
      </c>
      <c r="F13746">
        <v>6</v>
      </c>
      <c r="G13746" s="4">
        <f>IF(ISBLANK(Table1[[#This Row],[Price]]),AVERAGE(F13746:F31279),Table1[[#This Row],[Price]])</f>
        <v>6</v>
      </c>
      <c r="H13746">
        <v>4</v>
      </c>
      <c r="I13746" s="4">
        <f>IF(ISBLANK(Table1[[#This Row],[Quantity]]),AVERAGE(H13746:H31279),Table1[[#This Row],[Quantity]])</f>
        <v>4</v>
      </c>
      <c r="J13746">
        <v>24</v>
      </c>
      <c r="K13746" s="4">
        <f>IF(ISBLANK(Table1[[#This Row],[Order Total]]),AVERAGE(J13746:J31279),Table1[[#This Row],[Order Total]])</f>
        <v>24</v>
      </c>
      <c r="L13746" s="1">
        <v>45053</v>
      </c>
      <c r="M13746" t="s">
        <v>17</v>
      </c>
      <c r="N13746" s="4" t="str">
        <f>IF(ISBLANK(Table1[[#This Row],[Payment Method]]),"Unknown",Table1[[#This Row],[Payment Method]])</f>
        <v>Digital Wallet</v>
      </c>
    </row>
    <row r="13747" spans="1:14" hidden="1" x14ac:dyDescent="0.35">
      <c r="A13747" t="s">
        <v>13887</v>
      </c>
      <c r="B13747" t="s">
        <v>287</v>
      </c>
      <c r="C13747" t="s">
        <v>11</v>
      </c>
      <c r="D13747" t="s">
        <v>33</v>
      </c>
      <c r="E13747" s="4" t="str">
        <f>IF(ISBLANK(Table1[[#This Row],[Item]]),"Unknown",Table1[[#This Row],[Item]])</f>
        <v>Garlic Bread</v>
      </c>
      <c r="F13747">
        <v>4</v>
      </c>
      <c r="G13747" s="4">
        <f>IF(ISBLANK(Table1[[#This Row],[Price]]),AVERAGE(F13747:F31280),Table1[[#This Row],[Price]])</f>
        <v>4</v>
      </c>
      <c r="H13747">
        <v>2</v>
      </c>
      <c r="I13747" s="4">
        <f>IF(ISBLANK(Table1[[#This Row],[Quantity]]),AVERAGE(H13747:H31280),Table1[[#This Row],[Quantity]])</f>
        <v>2</v>
      </c>
      <c r="J13747">
        <v>8</v>
      </c>
      <c r="K13747" s="4">
        <f>IF(ISBLANK(Table1[[#This Row],[Order Total]]),AVERAGE(J13747:J31280),Table1[[#This Row],[Order Total]])</f>
        <v>8</v>
      </c>
      <c r="L13747" s="1">
        <v>45251</v>
      </c>
      <c r="M13747" t="s">
        <v>13</v>
      </c>
      <c r="N13747" s="4" t="str">
        <f>IF(ISBLANK(Table1[[#This Row],[Payment Method]]),"Unknown",Table1[[#This Row],[Payment Method]])</f>
        <v>Credit Card</v>
      </c>
    </row>
    <row r="13748" spans="1:14" hidden="1" x14ac:dyDescent="0.35">
      <c r="A13748" t="s">
        <v>13888</v>
      </c>
      <c r="B13748" t="s">
        <v>219</v>
      </c>
      <c r="C13748" t="s">
        <v>24</v>
      </c>
      <c r="D13748" t="s">
        <v>77</v>
      </c>
      <c r="E13748" s="4" t="str">
        <f>IF(ISBLANK(Table1[[#This Row],[Item]]),"Unknown",Table1[[#This Row],[Item]])</f>
        <v>Coca Cola</v>
      </c>
      <c r="F13748">
        <v>2.5</v>
      </c>
      <c r="G13748" s="4">
        <f>IF(ISBLANK(Table1[[#This Row],[Price]]),AVERAGE(F13748:F31281),Table1[[#This Row],[Price]])</f>
        <v>2.5</v>
      </c>
      <c r="H13748">
        <v>5</v>
      </c>
      <c r="I13748" s="4">
        <f>IF(ISBLANK(Table1[[#This Row],[Quantity]]),AVERAGE(H13748:H31281),Table1[[#This Row],[Quantity]])</f>
        <v>5</v>
      </c>
      <c r="J13748">
        <v>12.5</v>
      </c>
      <c r="K13748" s="4">
        <f>IF(ISBLANK(Table1[[#This Row],[Order Total]]),AVERAGE(J13748:J31281),Table1[[#This Row],[Order Total]])</f>
        <v>12.5</v>
      </c>
      <c r="L13748" s="1">
        <v>45289</v>
      </c>
      <c r="M13748" t="s">
        <v>17</v>
      </c>
      <c r="N13748" s="4" t="str">
        <f>IF(ISBLANK(Table1[[#This Row],[Payment Method]]),"Unknown",Table1[[#This Row],[Payment Method]])</f>
        <v>Digital Wallet</v>
      </c>
    </row>
    <row r="13749" spans="1:14" hidden="1" x14ac:dyDescent="0.35">
      <c r="A13749" t="s">
        <v>13889</v>
      </c>
      <c r="B13749" t="s">
        <v>10</v>
      </c>
      <c r="C13749" t="s">
        <v>11</v>
      </c>
      <c r="D13749" t="s">
        <v>12</v>
      </c>
      <c r="E13749" s="4" t="str">
        <f>IF(ISBLANK(Table1[[#This Row],[Item]]),"Unknown",Table1[[#This Row],[Item]])</f>
        <v>Side Salad</v>
      </c>
      <c r="F13749">
        <v>3</v>
      </c>
      <c r="G13749" s="4">
        <f>IF(ISBLANK(Table1[[#This Row],[Price]]),AVERAGE(F13749:F31282),Table1[[#This Row],[Price]])</f>
        <v>3</v>
      </c>
      <c r="H13749">
        <v>5</v>
      </c>
      <c r="I13749" s="4">
        <f>IF(ISBLANK(Table1[[#This Row],[Quantity]]),AVERAGE(H13749:H31282),Table1[[#This Row],[Quantity]])</f>
        <v>5</v>
      </c>
      <c r="J13749">
        <v>15</v>
      </c>
      <c r="K13749" s="4">
        <f>IF(ISBLANK(Table1[[#This Row],[Order Total]]),AVERAGE(J13749:J31282),Table1[[#This Row],[Order Total]])</f>
        <v>15</v>
      </c>
      <c r="L13749" s="1">
        <v>45217</v>
      </c>
      <c r="M13749" t="s">
        <v>13</v>
      </c>
      <c r="N13749" s="4" t="str">
        <f>IF(ISBLANK(Table1[[#This Row],[Payment Method]]),"Unknown",Table1[[#This Row],[Payment Method]])</f>
        <v>Credit Card</v>
      </c>
    </row>
    <row r="13750" spans="1:14" hidden="1" x14ac:dyDescent="0.35">
      <c r="A13750" t="s">
        <v>13890</v>
      </c>
      <c r="B13750" t="s">
        <v>215</v>
      </c>
      <c r="C13750" t="s">
        <v>20</v>
      </c>
      <c r="D13750" t="s">
        <v>21</v>
      </c>
      <c r="E13750" s="4" t="str">
        <f>IF(ISBLANK(Table1[[#This Row],[Item]]),"Unknown",Table1[[#This Row],[Item]])</f>
        <v>Grilled Chicken</v>
      </c>
      <c r="F13750">
        <v>15</v>
      </c>
      <c r="G13750" s="4">
        <f>IF(ISBLANK(Table1[[#This Row],[Price]]),AVERAGE(F13750:F31283),Table1[[#This Row],[Price]])</f>
        <v>15</v>
      </c>
      <c r="H13750">
        <v>5</v>
      </c>
      <c r="I13750" s="4">
        <f>IF(ISBLANK(Table1[[#This Row],[Quantity]]),AVERAGE(H13750:H31283),Table1[[#This Row],[Quantity]])</f>
        <v>5</v>
      </c>
      <c r="J13750">
        <v>75</v>
      </c>
      <c r="K13750" s="4">
        <f>IF(ISBLANK(Table1[[#This Row],[Order Total]]),AVERAGE(J13750:J31283),Table1[[#This Row],[Order Total]])</f>
        <v>75</v>
      </c>
      <c r="L13750" s="1">
        <v>44701</v>
      </c>
      <c r="M13750" t="s">
        <v>13</v>
      </c>
      <c r="N13750" s="4" t="str">
        <f>IF(ISBLANK(Table1[[#This Row],[Payment Method]]),"Unknown",Table1[[#This Row],[Payment Method]])</f>
        <v>Credit Card</v>
      </c>
    </row>
    <row r="13751" spans="1:14" hidden="1" x14ac:dyDescent="0.35">
      <c r="A13751" t="s">
        <v>13891</v>
      </c>
      <c r="B13751" t="s">
        <v>254</v>
      </c>
      <c r="C13751" t="s">
        <v>38</v>
      </c>
      <c r="D13751" t="s">
        <v>121</v>
      </c>
      <c r="E13751" s="4" t="str">
        <f>IF(ISBLANK(Table1[[#This Row],[Item]]),"Unknown",Table1[[#This Row],[Item]])</f>
        <v>Ice Cream</v>
      </c>
      <c r="F13751">
        <v>5</v>
      </c>
      <c r="G13751" s="4">
        <f>IF(ISBLANK(Table1[[#This Row],[Price]]),AVERAGE(F13751:F31284),Table1[[#This Row],[Price]])</f>
        <v>5</v>
      </c>
      <c r="H13751">
        <v>5</v>
      </c>
      <c r="I13751" s="4">
        <f>IF(ISBLANK(Table1[[#This Row],[Quantity]]),AVERAGE(H13751:H31284),Table1[[#This Row],[Quantity]])</f>
        <v>5</v>
      </c>
      <c r="J13751">
        <v>25</v>
      </c>
      <c r="K13751" s="4">
        <f>IF(ISBLANK(Table1[[#This Row],[Order Total]]),AVERAGE(J13751:J31284),Table1[[#This Row],[Order Total]])</f>
        <v>25</v>
      </c>
      <c r="L13751" s="1">
        <v>45054</v>
      </c>
      <c r="M13751" t="s">
        <v>13</v>
      </c>
      <c r="N13751" s="4" t="str">
        <f>IF(ISBLANK(Table1[[#This Row],[Payment Method]]),"Unknown",Table1[[#This Row],[Payment Method]])</f>
        <v>Credit Card</v>
      </c>
    </row>
    <row r="13752" spans="1:14" hidden="1" x14ac:dyDescent="0.35">
      <c r="A13752" t="s">
        <v>13892</v>
      </c>
      <c r="B13752" t="s">
        <v>143</v>
      </c>
      <c r="C13752" t="s">
        <v>20</v>
      </c>
      <c r="D13752" t="s">
        <v>245</v>
      </c>
      <c r="E13752" s="4" t="str">
        <f>IF(ISBLANK(Table1[[#This Row],[Item]]),"Unknown",Table1[[#This Row],[Item]])</f>
        <v>Steak</v>
      </c>
      <c r="F13752">
        <v>20</v>
      </c>
      <c r="G13752" s="4">
        <f>IF(ISBLANK(Table1[[#This Row],[Price]]),AVERAGE(F13752:F31285),Table1[[#This Row],[Price]])</f>
        <v>20</v>
      </c>
      <c r="H13752">
        <v>1</v>
      </c>
      <c r="I13752" s="4">
        <f>IF(ISBLANK(Table1[[#This Row],[Quantity]]),AVERAGE(H13752:H31285),Table1[[#This Row],[Quantity]])</f>
        <v>1</v>
      </c>
      <c r="J13752">
        <v>20</v>
      </c>
      <c r="K13752" s="4">
        <f>IF(ISBLANK(Table1[[#This Row],[Order Total]]),AVERAGE(J13752:J31285),Table1[[#This Row],[Order Total]])</f>
        <v>20</v>
      </c>
      <c r="L13752" s="1">
        <v>44673</v>
      </c>
      <c r="M13752" t="s">
        <v>13</v>
      </c>
      <c r="N13752" s="4" t="str">
        <f>IF(ISBLANK(Table1[[#This Row],[Payment Method]]),"Unknown",Table1[[#This Row],[Payment Method]])</f>
        <v>Credit Card</v>
      </c>
    </row>
    <row r="13753" spans="1:14" hidden="1" x14ac:dyDescent="0.35">
      <c r="A13753" t="s">
        <v>13893</v>
      </c>
      <c r="B13753" t="s">
        <v>53</v>
      </c>
      <c r="C13753" t="s">
        <v>11</v>
      </c>
      <c r="D13753" t="s">
        <v>79</v>
      </c>
      <c r="E13753" s="4" t="str">
        <f>IF(ISBLANK(Table1[[#This Row],[Item]]),"Unknown",Table1[[#This Row],[Item]])</f>
        <v>Grilled Vegetables</v>
      </c>
      <c r="F13753">
        <v>5</v>
      </c>
      <c r="G13753" s="4">
        <f>IF(ISBLANK(Table1[[#This Row],[Price]]),AVERAGE(F13753:F31286),Table1[[#This Row],[Price]])</f>
        <v>5</v>
      </c>
      <c r="H13753">
        <v>5</v>
      </c>
      <c r="I13753" s="4">
        <f>IF(ISBLANK(Table1[[#This Row],[Quantity]]),AVERAGE(H13753:H31286),Table1[[#This Row],[Quantity]])</f>
        <v>5</v>
      </c>
      <c r="J13753">
        <v>25</v>
      </c>
      <c r="K13753" s="4">
        <f>IF(ISBLANK(Table1[[#This Row],[Order Total]]),AVERAGE(J13753:J31286),Table1[[#This Row],[Order Total]])</f>
        <v>25</v>
      </c>
      <c r="L13753" s="1">
        <v>45246</v>
      </c>
      <c r="M13753" t="s">
        <v>13</v>
      </c>
      <c r="N13753" s="4" t="str">
        <f>IF(ISBLANK(Table1[[#This Row],[Payment Method]]),"Unknown",Table1[[#This Row],[Payment Method]])</f>
        <v>Credit Card</v>
      </c>
    </row>
    <row r="13754" spans="1:14" hidden="1" x14ac:dyDescent="0.35">
      <c r="A13754" t="s">
        <v>13894</v>
      </c>
      <c r="B13754" t="s">
        <v>268</v>
      </c>
      <c r="C13754" t="s">
        <v>50</v>
      </c>
      <c r="D13754" t="s">
        <v>51</v>
      </c>
      <c r="E13754" s="4" t="str">
        <f>IF(ISBLANK(Table1[[#This Row],[Item]]),"Unknown",Table1[[#This Row],[Item]])</f>
        <v>Sweet Potato Fries</v>
      </c>
      <c r="F13754">
        <v>5</v>
      </c>
      <c r="G13754" s="4">
        <f>IF(ISBLANK(Table1[[#This Row],[Price]]),AVERAGE(F13754:F31287),Table1[[#This Row],[Price]])</f>
        <v>5</v>
      </c>
      <c r="H13754">
        <v>1</v>
      </c>
      <c r="I13754" s="4">
        <f>IF(ISBLANK(Table1[[#This Row],[Quantity]]),AVERAGE(H13754:H31287),Table1[[#This Row],[Quantity]])</f>
        <v>1</v>
      </c>
      <c r="J13754">
        <v>5</v>
      </c>
      <c r="K13754" s="4">
        <f>IF(ISBLANK(Table1[[#This Row],[Order Total]]),AVERAGE(J13754:J31287),Table1[[#This Row],[Order Total]])</f>
        <v>5</v>
      </c>
      <c r="L13754" s="1">
        <v>44694</v>
      </c>
      <c r="M13754" t="s">
        <v>13</v>
      </c>
      <c r="N13754" s="4" t="str">
        <f>IF(ISBLANK(Table1[[#This Row],[Payment Method]]),"Unknown",Table1[[#This Row],[Payment Method]])</f>
        <v>Credit Card</v>
      </c>
    </row>
    <row r="13755" spans="1:14" hidden="1" x14ac:dyDescent="0.35">
      <c r="A13755" t="s">
        <v>13895</v>
      </c>
      <c r="B13755" t="s">
        <v>92</v>
      </c>
      <c r="C13755" t="s">
        <v>11</v>
      </c>
      <c r="D13755" t="s">
        <v>12</v>
      </c>
      <c r="E13755" s="4" t="str">
        <f>IF(ISBLANK(Table1[[#This Row],[Item]]),"Unknown",Table1[[#This Row],[Item]])</f>
        <v>Side Salad</v>
      </c>
      <c r="F13755">
        <v>3</v>
      </c>
      <c r="G13755" s="4">
        <f>IF(ISBLANK(Table1[[#This Row],[Price]]),AVERAGE(F13755:F31288),Table1[[#This Row],[Price]])</f>
        <v>3</v>
      </c>
      <c r="H13755">
        <v>1</v>
      </c>
      <c r="I13755" s="4">
        <f>IF(ISBLANK(Table1[[#This Row],[Quantity]]),AVERAGE(H13755:H31288),Table1[[#This Row],[Quantity]])</f>
        <v>1</v>
      </c>
      <c r="J13755">
        <v>3</v>
      </c>
      <c r="K13755" s="4">
        <f>IF(ISBLANK(Table1[[#This Row],[Order Total]]),AVERAGE(J13755:J31288),Table1[[#This Row],[Order Total]])</f>
        <v>3</v>
      </c>
      <c r="L13755" s="1">
        <v>45150</v>
      </c>
      <c r="M13755" t="s">
        <v>17</v>
      </c>
      <c r="N13755" s="4" t="str">
        <f>IF(ISBLANK(Table1[[#This Row],[Payment Method]]),"Unknown",Table1[[#This Row],[Payment Method]])</f>
        <v>Digital Wallet</v>
      </c>
    </row>
    <row r="13756" spans="1:14" hidden="1" x14ac:dyDescent="0.35">
      <c r="A13756" t="s">
        <v>13896</v>
      </c>
      <c r="B13756" t="s">
        <v>160</v>
      </c>
      <c r="C13756" t="s">
        <v>11</v>
      </c>
      <c r="D13756" t="s">
        <v>12</v>
      </c>
      <c r="E13756" s="4" t="str">
        <f>IF(ISBLANK(Table1[[#This Row],[Item]]),"Unknown",Table1[[#This Row],[Item]])</f>
        <v>Side Salad</v>
      </c>
      <c r="F13756">
        <v>3</v>
      </c>
      <c r="G13756" s="4">
        <f>IF(ISBLANK(Table1[[#This Row],[Price]]),AVERAGE(F13756:F31289),Table1[[#This Row],[Price]])</f>
        <v>3</v>
      </c>
      <c r="H13756">
        <v>4</v>
      </c>
      <c r="I13756" s="4">
        <f>IF(ISBLANK(Table1[[#This Row],[Quantity]]),AVERAGE(H13756:H31289),Table1[[#This Row],[Quantity]])</f>
        <v>4</v>
      </c>
      <c r="J13756">
        <v>12</v>
      </c>
      <c r="K13756" s="4">
        <f>IF(ISBLANK(Table1[[#This Row],[Order Total]]),AVERAGE(J13756:J31289),Table1[[#This Row],[Order Total]])</f>
        <v>12</v>
      </c>
      <c r="L13756" s="1">
        <v>44946</v>
      </c>
      <c r="M13756" t="s">
        <v>17</v>
      </c>
      <c r="N13756" s="4" t="str">
        <f>IF(ISBLANK(Table1[[#This Row],[Payment Method]]),"Unknown",Table1[[#This Row],[Payment Method]])</f>
        <v>Digital Wallet</v>
      </c>
    </row>
    <row r="13757" spans="1:14" hidden="1" x14ac:dyDescent="0.35">
      <c r="A13757" t="s">
        <v>13897</v>
      </c>
      <c r="B13757" t="s">
        <v>69</v>
      </c>
      <c r="C13757" t="s">
        <v>11</v>
      </c>
      <c r="D13757" t="s">
        <v>12</v>
      </c>
      <c r="E13757" s="4" t="str">
        <f>IF(ISBLANK(Table1[[#This Row],[Item]]),"Unknown",Table1[[#This Row],[Item]])</f>
        <v>Side Salad</v>
      </c>
      <c r="F13757">
        <v>3</v>
      </c>
      <c r="G13757" s="4">
        <f>IF(ISBLANK(Table1[[#This Row],[Price]]),AVERAGE(F13757:F31290),Table1[[#This Row],[Price]])</f>
        <v>3</v>
      </c>
      <c r="H13757">
        <v>4</v>
      </c>
      <c r="I13757" s="4">
        <f>IF(ISBLANK(Table1[[#This Row],[Quantity]]),AVERAGE(H13757:H31290),Table1[[#This Row],[Quantity]])</f>
        <v>4</v>
      </c>
      <c r="J13757">
        <v>12</v>
      </c>
      <c r="K13757" s="4">
        <f>IF(ISBLANK(Table1[[#This Row],[Order Total]]),AVERAGE(J13757:J31290),Table1[[#This Row],[Order Total]])</f>
        <v>12</v>
      </c>
      <c r="L13757" s="1">
        <v>44636</v>
      </c>
      <c r="M13757" t="s">
        <v>13</v>
      </c>
      <c r="N13757" s="4" t="str">
        <f>IF(ISBLANK(Table1[[#This Row],[Payment Method]]),"Unknown",Table1[[#This Row],[Payment Method]])</f>
        <v>Credit Card</v>
      </c>
    </row>
    <row r="13758" spans="1:14" hidden="1" x14ac:dyDescent="0.35">
      <c r="A13758" t="s">
        <v>13898</v>
      </c>
      <c r="B13758" t="s">
        <v>234</v>
      </c>
      <c r="C13758" t="s">
        <v>50</v>
      </c>
      <c r="D13758" t="s">
        <v>86</v>
      </c>
      <c r="E13758" s="4" t="str">
        <f>IF(ISBLANK(Table1[[#This Row],[Item]]),"Unknown",Table1[[#This Row],[Item]])</f>
        <v>Cheese Fries</v>
      </c>
      <c r="F13758">
        <v>5</v>
      </c>
      <c r="G13758" s="4">
        <f>IF(ISBLANK(Table1[[#This Row],[Price]]),AVERAGE(F13758:F31291),Table1[[#This Row],[Price]])</f>
        <v>5</v>
      </c>
      <c r="H13758">
        <v>4</v>
      </c>
      <c r="I13758" s="4">
        <f>IF(ISBLANK(Table1[[#This Row],[Quantity]]),AVERAGE(H13758:H31291),Table1[[#This Row],[Quantity]])</f>
        <v>4</v>
      </c>
      <c r="J13758">
        <v>20</v>
      </c>
      <c r="K13758" s="4">
        <f>IF(ISBLANK(Table1[[#This Row],[Order Total]]),AVERAGE(J13758:J31291),Table1[[#This Row],[Order Total]])</f>
        <v>20</v>
      </c>
      <c r="L13758" s="1">
        <v>44743</v>
      </c>
      <c r="M13758" t="s">
        <v>28</v>
      </c>
      <c r="N13758" s="4" t="str">
        <f>IF(ISBLANK(Table1[[#This Row],[Payment Method]]),"Unknown",Table1[[#This Row],[Payment Method]])</f>
        <v>Cash</v>
      </c>
    </row>
    <row r="13759" spans="1:14" hidden="1" x14ac:dyDescent="0.35">
      <c r="A13759" t="s">
        <v>13899</v>
      </c>
      <c r="B13759" t="s">
        <v>35</v>
      </c>
      <c r="C13759" t="s">
        <v>11</v>
      </c>
      <c r="D13759" t="s">
        <v>230</v>
      </c>
      <c r="E13759" s="4" t="str">
        <f>IF(ISBLANK(Table1[[#This Row],[Item]]),"Unknown",Table1[[#This Row],[Item]])</f>
        <v>Onion Rings</v>
      </c>
      <c r="F13759">
        <v>5</v>
      </c>
      <c r="G13759" s="4">
        <f>IF(ISBLANK(Table1[[#This Row],[Price]]),AVERAGE(F13759:F31292),Table1[[#This Row],[Price]])</f>
        <v>5</v>
      </c>
      <c r="H13759">
        <v>1</v>
      </c>
      <c r="I13759" s="4">
        <f>IF(ISBLANK(Table1[[#This Row],[Quantity]]),AVERAGE(H13759:H31292),Table1[[#This Row],[Quantity]])</f>
        <v>1</v>
      </c>
      <c r="J13759">
        <v>5</v>
      </c>
      <c r="K13759" s="4">
        <f>IF(ISBLANK(Table1[[#This Row],[Order Total]]),AVERAGE(J13759:J31292),Table1[[#This Row],[Order Total]])</f>
        <v>5</v>
      </c>
      <c r="L13759" s="1">
        <v>44812</v>
      </c>
      <c r="M13759" t="s">
        <v>28</v>
      </c>
      <c r="N13759" s="4" t="str">
        <f>IF(ISBLANK(Table1[[#This Row],[Payment Method]]),"Unknown",Table1[[#This Row],[Payment Method]])</f>
        <v>Cash</v>
      </c>
    </row>
    <row r="13760" spans="1:14" hidden="1" x14ac:dyDescent="0.35">
      <c r="A13760" t="s">
        <v>13900</v>
      </c>
      <c r="B13760" t="s">
        <v>240</v>
      </c>
      <c r="C13760" t="s">
        <v>20</v>
      </c>
      <c r="D13760" t="s">
        <v>245</v>
      </c>
      <c r="E13760" s="4" t="str">
        <f>IF(ISBLANK(Table1[[#This Row],[Item]]),"Unknown",Table1[[#This Row],[Item]])</f>
        <v>Steak</v>
      </c>
      <c r="F13760">
        <v>20</v>
      </c>
      <c r="G13760" s="4">
        <f>IF(ISBLANK(Table1[[#This Row],[Price]]),AVERAGE(F13760:F31293),Table1[[#This Row],[Price]])</f>
        <v>20</v>
      </c>
      <c r="H13760">
        <v>3</v>
      </c>
      <c r="I13760" s="4">
        <f>IF(ISBLANK(Table1[[#This Row],[Quantity]]),AVERAGE(H13760:H31293),Table1[[#This Row],[Quantity]])</f>
        <v>3</v>
      </c>
      <c r="J13760">
        <v>60</v>
      </c>
      <c r="K13760" s="4">
        <f>IF(ISBLANK(Table1[[#This Row],[Order Total]]),AVERAGE(J13760:J31293),Table1[[#This Row],[Order Total]])</f>
        <v>60</v>
      </c>
      <c r="L13760" s="1">
        <v>44671</v>
      </c>
      <c r="M13760" t="s">
        <v>28</v>
      </c>
      <c r="N13760" s="4" t="str">
        <f>IF(ISBLANK(Table1[[#This Row],[Payment Method]]),"Unknown",Table1[[#This Row],[Payment Method]])</f>
        <v>Cash</v>
      </c>
    </row>
    <row r="13761" spans="1:14" hidden="1" x14ac:dyDescent="0.35">
      <c r="A13761" t="s">
        <v>13901</v>
      </c>
      <c r="B13761" t="s">
        <v>131</v>
      </c>
      <c r="C13761" t="s">
        <v>38</v>
      </c>
      <c r="D13761" t="s">
        <v>121</v>
      </c>
      <c r="E13761" s="4" t="str">
        <f>IF(ISBLANK(Table1[[#This Row],[Item]]),"Unknown",Table1[[#This Row],[Item]])</f>
        <v>Ice Cream</v>
      </c>
      <c r="F13761">
        <v>5</v>
      </c>
      <c r="G13761" s="4">
        <f>IF(ISBLANK(Table1[[#This Row],[Price]]),AVERAGE(F13761:F31294),Table1[[#This Row],[Price]])</f>
        <v>5</v>
      </c>
      <c r="H13761">
        <v>3</v>
      </c>
      <c r="I13761" s="4">
        <f>IF(ISBLANK(Table1[[#This Row],[Quantity]]),AVERAGE(H13761:H31294),Table1[[#This Row],[Quantity]])</f>
        <v>3</v>
      </c>
      <c r="J13761">
        <v>15</v>
      </c>
      <c r="K13761" s="4">
        <f>IF(ISBLANK(Table1[[#This Row],[Order Total]]),AVERAGE(J13761:J31294),Table1[[#This Row],[Order Total]])</f>
        <v>15</v>
      </c>
      <c r="L13761" s="1">
        <v>45064</v>
      </c>
      <c r="M13761" t="s">
        <v>28</v>
      </c>
      <c r="N13761" s="4" t="str">
        <f>IF(ISBLANK(Table1[[#This Row],[Payment Method]]),"Unknown",Table1[[#This Row],[Payment Method]])</f>
        <v>Cash</v>
      </c>
    </row>
    <row r="13762" spans="1:14" hidden="1" x14ac:dyDescent="0.35">
      <c r="A13762" t="s">
        <v>13902</v>
      </c>
      <c r="B13762" t="s">
        <v>221</v>
      </c>
      <c r="C13762" t="s">
        <v>24</v>
      </c>
      <c r="D13762" t="s">
        <v>77</v>
      </c>
      <c r="E13762" s="4" t="str">
        <f>IF(ISBLANK(Table1[[#This Row],[Item]]),"Unknown",Table1[[#This Row],[Item]])</f>
        <v>Coca Cola</v>
      </c>
      <c r="F13762">
        <v>2.5</v>
      </c>
      <c r="G13762" s="4">
        <f>IF(ISBLANK(Table1[[#This Row],[Price]]),AVERAGE(F13762:F31295),Table1[[#This Row],[Price]])</f>
        <v>2.5</v>
      </c>
      <c r="H13762">
        <v>4</v>
      </c>
      <c r="I13762" s="4">
        <f>IF(ISBLANK(Table1[[#This Row],[Quantity]]),AVERAGE(H13762:H31295),Table1[[#This Row],[Quantity]])</f>
        <v>4</v>
      </c>
      <c r="J13762">
        <v>10</v>
      </c>
      <c r="K13762" s="4">
        <f>IF(ISBLANK(Table1[[#This Row],[Order Total]]),AVERAGE(J13762:J31295),Table1[[#This Row],[Order Total]])</f>
        <v>10</v>
      </c>
      <c r="L13762" s="1">
        <v>44716</v>
      </c>
      <c r="M13762" t="s">
        <v>17</v>
      </c>
      <c r="N13762" s="4" t="str">
        <f>IF(ISBLANK(Table1[[#This Row],[Payment Method]]),"Unknown",Table1[[#This Row],[Payment Method]])</f>
        <v>Digital Wallet</v>
      </c>
    </row>
    <row r="13763" spans="1:14" hidden="1" x14ac:dyDescent="0.35">
      <c r="A13763" t="s">
        <v>13903</v>
      </c>
      <c r="B13763" t="s">
        <v>123</v>
      </c>
      <c r="C13763" t="s">
        <v>20</v>
      </c>
      <c r="D13763" t="s">
        <v>30</v>
      </c>
      <c r="E13763" s="4" t="str">
        <f>IF(ISBLANK(Table1[[#This Row],[Item]]),"Unknown",Table1[[#This Row],[Item]])</f>
        <v>Salmon</v>
      </c>
      <c r="F13763">
        <v>18</v>
      </c>
      <c r="G13763" s="4">
        <f>IF(ISBLANK(Table1[[#This Row],[Price]]),AVERAGE(F13763:F31296),Table1[[#This Row],[Price]])</f>
        <v>18</v>
      </c>
      <c r="H13763">
        <v>2</v>
      </c>
      <c r="I13763" s="4">
        <f>IF(ISBLANK(Table1[[#This Row],[Quantity]]),AVERAGE(H13763:H31296),Table1[[#This Row],[Quantity]])</f>
        <v>2</v>
      </c>
      <c r="J13763">
        <v>36</v>
      </c>
      <c r="K13763" s="4">
        <f>IF(ISBLANK(Table1[[#This Row],[Order Total]]),AVERAGE(J13763:J31296),Table1[[#This Row],[Order Total]])</f>
        <v>36</v>
      </c>
      <c r="L13763" s="1">
        <v>44957</v>
      </c>
      <c r="M13763" t="s">
        <v>17</v>
      </c>
      <c r="N13763" s="4" t="str">
        <f>IF(ISBLANK(Table1[[#This Row],[Payment Method]]),"Unknown",Table1[[#This Row],[Payment Method]])</f>
        <v>Digital Wallet</v>
      </c>
    </row>
    <row r="13764" spans="1:14" hidden="1" x14ac:dyDescent="0.35">
      <c r="A13764" t="s">
        <v>13904</v>
      </c>
      <c r="B13764" t="s">
        <v>147</v>
      </c>
      <c r="C13764" t="s">
        <v>11</v>
      </c>
      <c r="D13764" t="s">
        <v>12</v>
      </c>
      <c r="E13764" s="4" t="str">
        <f>IF(ISBLANK(Table1[[#This Row],[Item]]),"Unknown",Table1[[#This Row],[Item]])</f>
        <v>Side Salad</v>
      </c>
      <c r="F13764">
        <v>3</v>
      </c>
      <c r="G13764" s="4">
        <f>IF(ISBLANK(Table1[[#This Row],[Price]]),AVERAGE(F13764:F31297),Table1[[#This Row],[Price]])</f>
        <v>3</v>
      </c>
      <c r="H13764">
        <v>1</v>
      </c>
      <c r="I13764" s="4">
        <f>IF(ISBLANK(Table1[[#This Row],[Quantity]]),AVERAGE(H13764:H31297),Table1[[#This Row],[Quantity]])</f>
        <v>1</v>
      </c>
      <c r="J13764">
        <v>3</v>
      </c>
      <c r="K13764" s="4">
        <f>IF(ISBLANK(Table1[[#This Row],[Order Total]]),AVERAGE(J13764:J31297),Table1[[#This Row],[Order Total]])</f>
        <v>3</v>
      </c>
      <c r="L13764" s="1">
        <v>44911</v>
      </c>
      <c r="M13764" t="s">
        <v>17</v>
      </c>
      <c r="N13764" s="4" t="str">
        <f>IF(ISBLANK(Table1[[#This Row],[Payment Method]]),"Unknown",Table1[[#This Row],[Payment Method]])</f>
        <v>Digital Wallet</v>
      </c>
    </row>
    <row r="13765" spans="1:14" hidden="1" x14ac:dyDescent="0.35">
      <c r="A13765" t="s">
        <v>13905</v>
      </c>
      <c r="B13765" t="s">
        <v>167</v>
      </c>
      <c r="C13765" t="s">
        <v>50</v>
      </c>
      <c r="D13765" t="s">
        <v>93</v>
      </c>
      <c r="E13765" s="4" t="str">
        <f>IF(ISBLANK(Table1[[#This Row],[Item]]),"Unknown",Table1[[#This Row],[Item]])</f>
        <v>Beef Chili</v>
      </c>
      <c r="F13765">
        <v>7</v>
      </c>
      <c r="G13765" s="4">
        <f>IF(ISBLANK(Table1[[#This Row],[Price]]),AVERAGE(F13765:F31298),Table1[[#This Row],[Price]])</f>
        <v>7</v>
      </c>
      <c r="H13765">
        <v>4</v>
      </c>
      <c r="I13765" s="4">
        <f>IF(ISBLANK(Table1[[#This Row],[Quantity]]),AVERAGE(H13765:H31298),Table1[[#This Row],[Quantity]])</f>
        <v>4</v>
      </c>
      <c r="J13765">
        <v>28</v>
      </c>
      <c r="K13765" s="4">
        <f>IF(ISBLANK(Table1[[#This Row],[Order Total]]),AVERAGE(J13765:J31298),Table1[[#This Row],[Order Total]])</f>
        <v>28</v>
      </c>
      <c r="L13765" s="1">
        <v>45233</v>
      </c>
      <c r="M13765" t="s">
        <v>13</v>
      </c>
      <c r="N13765" s="4" t="str">
        <f>IF(ISBLANK(Table1[[#This Row],[Payment Method]]),"Unknown",Table1[[#This Row],[Payment Method]])</f>
        <v>Credit Card</v>
      </c>
    </row>
    <row r="13766" spans="1:14" hidden="1" x14ac:dyDescent="0.35">
      <c r="A13766" t="s">
        <v>13906</v>
      </c>
      <c r="B13766" t="s">
        <v>131</v>
      </c>
      <c r="C13766" t="s">
        <v>24</v>
      </c>
      <c r="D13766" t="s">
        <v>168</v>
      </c>
      <c r="E13766" s="4" t="str">
        <f>IF(ISBLANK(Table1[[#This Row],[Item]]),"Unknown",Table1[[#This Row],[Item]])</f>
        <v>Water</v>
      </c>
      <c r="F13766">
        <v>1</v>
      </c>
      <c r="G13766" s="4">
        <f>IF(ISBLANK(Table1[[#This Row],[Price]]),AVERAGE(F13766:F31299),Table1[[#This Row],[Price]])</f>
        <v>1</v>
      </c>
      <c r="H13766">
        <v>1</v>
      </c>
      <c r="I13766" s="4">
        <f>IF(ISBLANK(Table1[[#This Row],[Quantity]]),AVERAGE(H13766:H31299),Table1[[#This Row],[Quantity]])</f>
        <v>1</v>
      </c>
      <c r="J13766">
        <v>1</v>
      </c>
      <c r="K13766" s="4">
        <f>IF(ISBLANK(Table1[[#This Row],[Order Total]]),AVERAGE(J13766:J31299),Table1[[#This Row],[Order Total]])</f>
        <v>1</v>
      </c>
      <c r="L13766" s="1">
        <v>44948</v>
      </c>
      <c r="M13766" t="s">
        <v>13</v>
      </c>
      <c r="N13766" s="4" t="str">
        <f>IF(ISBLANK(Table1[[#This Row],[Payment Method]]),"Unknown",Table1[[#This Row],[Payment Method]])</f>
        <v>Credit Card</v>
      </c>
    </row>
    <row r="13767" spans="1:14" hidden="1" x14ac:dyDescent="0.35">
      <c r="A13767" t="s">
        <v>13907</v>
      </c>
      <c r="B13767" t="s">
        <v>73</v>
      </c>
      <c r="C13767" t="s">
        <v>24</v>
      </c>
      <c r="D13767" t="s">
        <v>56</v>
      </c>
      <c r="E13767" s="4" t="str">
        <f>IF(ISBLANK(Table1[[#This Row],[Item]]),"Unknown",Table1[[#This Row],[Item]])</f>
        <v>Lemonade</v>
      </c>
      <c r="F13767">
        <v>3</v>
      </c>
      <c r="G13767" s="4">
        <f>IF(ISBLANK(Table1[[#This Row],[Price]]),AVERAGE(F13767:F31300),Table1[[#This Row],[Price]])</f>
        <v>3</v>
      </c>
      <c r="H13767">
        <v>2</v>
      </c>
      <c r="I13767" s="4">
        <f>IF(ISBLANK(Table1[[#This Row],[Quantity]]),AVERAGE(H13767:H31300),Table1[[#This Row],[Quantity]])</f>
        <v>2</v>
      </c>
      <c r="J13767">
        <v>6</v>
      </c>
      <c r="K13767" s="4">
        <f>IF(ISBLANK(Table1[[#This Row],[Order Total]]),AVERAGE(J13767:J31300),Table1[[#This Row],[Order Total]])</f>
        <v>6</v>
      </c>
      <c r="L13767" s="1">
        <v>44746</v>
      </c>
      <c r="M13767" t="s">
        <v>13</v>
      </c>
      <c r="N13767" s="4" t="str">
        <f>IF(ISBLANK(Table1[[#This Row],[Payment Method]]),"Unknown",Table1[[#This Row],[Payment Method]])</f>
        <v>Credit Card</v>
      </c>
    </row>
    <row r="13768" spans="1:14" hidden="1" x14ac:dyDescent="0.35">
      <c r="A13768" t="s">
        <v>13908</v>
      </c>
      <c r="B13768" t="s">
        <v>92</v>
      </c>
      <c r="C13768" t="s">
        <v>38</v>
      </c>
      <c r="D13768" t="s">
        <v>121</v>
      </c>
      <c r="E13768" s="4" t="str">
        <f>IF(ISBLANK(Table1[[#This Row],[Item]]),"Unknown",Table1[[#This Row],[Item]])</f>
        <v>Ice Cream</v>
      </c>
      <c r="F13768">
        <v>5</v>
      </c>
      <c r="G13768" s="4">
        <f>IF(ISBLANK(Table1[[#This Row],[Price]]),AVERAGE(F13768:F31301),Table1[[#This Row],[Price]])</f>
        <v>5</v>
      </c>
      <c r="H13768">
        <v>2</v>
      </c>
      <c r="I13768" s="4">
        <f>IF(ISBLANK(Table1[[#This Row],[Quantity]]),AVERAGE(H13768:H31301),Table1[[#This Row],[Quantity]])</f>
        <v>2</v>
      </c>
      <c r="J13768">
        <v>10</v>
      </c>
      <c r="K13768" s="4">
        <f>IF(ISBLANK(Table1[[#This Row],[Order Total]]),AVERAGE(J13768:J31301),Table1[[#This Row],[Order Total]])</f>
        <v>10</v>
      </c>
      <c r="L13768" s="1">
        <v>45032</v>
      </c>
      <c r="M13768" t="s">
        <v>28</v>
      </c>
      <c r="N13768" s="4" t="str">
        <f>IF(ISBLANK(Table1[[#This Row],[Payment Method]]),"Unknown",Table1[[#This Row],[Payment Method]])</f>
        <v>Cash</v>
      </c>
    </row>
    <row r="13769" spans="1:14" hidden="1" x14ac:dyDescent="0.35">
      <c r="A13769" t="s">
        <v>13909</v>
      </c>
      <c r="B13769" t="s">
        <v>326</v>
      </c>
      <c r="C13769" t="s">
        <v>11</v>
      </c>
      <c r="D13769" t="s">
        <v>79</v>
      </c>
      <c r="E13769" s="4" t="str">
        <f>IF(ISBLANK(Table1[[#This Row],[Item]]),"Unknown",Table1[[#This Row],[Item]])</f>
        <v>Grilled Vegetables</v>
      </c>
      <c r="F13769">
        <v>5</v>
      </c>
      <c r="G13769" s="4">
        <f>IF(ISBLANK(Table1[[#This Row],[Price]]),AVERAGE(F13769:F31302),Table1[[#This Row],[Price]])</f>
        <v>5</v>
      </c>
      <c r="H13769">
        <v>1</v>
      </c>
      <c r="I13769" s="4">
        <f>IF(ISBLANK(Table1[[#This Row],[Quantity]]),AVERAGE(H13769:H31302),Table1[[#This Row],[Quantity]])</f>
        <v>1</v>
      </c>
      <c r="J13769">
        <v>5</v>
      </c>
      <c r="K13769" s="4">
        <f>IF(ISBLANK(Table1[[#This Row],[Order Total]]),AVERAGE(J13769:J31302),Table1[[#This Row],[Order Total]])</f>
        <v>5</v>
      </c>
      <c r="L13769" s="1">
        <v>45079</v>
      </c>
      <c r="M13769" t="s">
        <v>13</v>
      </c>
      <c r="N13769" s="4" t="str">
        <f>IF(ISBLANK(Table1[[#This Row],[Payment Method]]),"Unknown",Table1[[#This Row],[Payment Method]])</f>
        <v>Credit Card</v>
      </c>
    </row>
    <row r="13770" spans="1:14" hidden="1" x14ac:dyDescent="0.35">
      <c r="A13770" t="s">
        <v>13910</v>
      </c>
      <c r="B13770" t="s">
        <v>597</v>
      </c>
      <c r="C13770" t="s">
        <v>50</v>
      </c>
      <c r="D13770" t="s">
        <v>112</v>
      </c>
      <c r="E13770" s="4" t="str">
        <f>IF(ISBLANK(Table1[[#This Row],[Item]]),"Unknown",Table1[[#This Row],[Item]])</f>
        <v>French Fries</v>
      </c>
      <c r="F13770">
        <v>4</v>
      </c>
      <c r="G13770" s="4">
        <f>IF(ISBLANK(Table1[[#This Row],[Price]]),AVERAGE(F13770:F31303),Table1[[#This Row],[Price]])</f>
        <v>4</v>
      </c>
      <c r="H13770">
        <v>3</v>
      </c>
      <c r="I13770" s="4">
        <f>IF(ISBLANK(Table1[[#This Row],[Quantity]]),AVERAGE(H13770:H31303),Table1[[#This Row],[Quantity]])</f>
        <v>3</v>
      </c>
      <c r="J13770">
        <v>12</v>
      </c>
      <c r="K13770" s="4">
        <f>IF(ISBLANK(Table1[[#This Row],[Order Total]]),AVERAGE(J13770:J31303),Table1[[#This Row],[Order Total]])</f>
        <v>12</v>
      </c>
      <c r="L13770" s="1">
        <v>44978</v>
      </c>
      <c r="M13770" t="s">
        <v>17</v>
      </c>
      <c r="N13770" s="4" t="str">
        <f>IF(ISBLANK(Table1[[#This Row],[Payment Method]]),"Unknown",Table1[[#This Row],[Payment Method]])</f>
        <v>Digital Wallet</v>
      </c>
    </row>
    <row r="13771" spans="1:14" hidden="1" x14ac:dyDescent="0.35">
      <c r="A13771" t="s">
        <v>13911</v>
      </c>
      <c r="B13771" t="s">
        <v>76</v>
      </c>
      <c r="C13771" t="s">
        <v>50</v>
      </c>
      <c r="E13771" s="4" t="str">
        <f>IF(ISBLANK(Table1[[#This Row],[Item]]),"Unknown",Table1[[#This Row],[Item]])</f>
        <v>Unknown</v>
      </c>
      <c r="F13771">
        <v>5</v>
      </c>
      <c r="G13771" s="4">
        <f>IF(ISBLANK(Table1[[#This Row],[Price]]),AVERAGE(F13771:F31304),Table1[[#This Row],[Price]])</f>
        <v>5</v>
      </c>
      <c r="H13771">
        <v>5</v>
      </c>
      <c r="I13771" s="4">
        <f>IF(ISBLANK(Table1[[#This Row],[Quantity]]),AVERAGE(H13771:H31304),Table1[[#This Row],[Quantity]])</f>
        <v>5</v>
      </c>
      <c r="J13771">
        <v>25</v>
      </c>
      <c r="K13771" s="4">
        <f>IF(ISBLANK(Table1[[#This Row],[Order Total]]),AVERAGE(J13771:J31304),Table1[[#This Row],[Order Total]])</f>
        <v>25</v>
      </c>
      <c r="L13771" s="1">
        <v>44621</v>
      </c>
      <c r="N13771" s="4" t="str">
        <f>IF(ISBLANK(Table1[[#This Row],[Payment Method]]),"Unknown",Table1[[#This Row],[Payment Method]])</f>
        <v>Unknown</v>
      </c>
    </row>
    <row r="13772" spans="1:14" hidden="1" x14ac:dyDescent="0.35">
      <c r="A13772" t="s">
        <v>13912</v>
      </c>
      <c r="B13772" t="s">
        <v>62</v>
      </c>
      <c r="C13772" t="s">
        <v>24</v>
      </c>
      <c r="D13772" t="s">
        <v>141</v>
      </c>
      <c r="E13772" s="4" t="str">
        <f>IF(ISBLANK(Table1[[#This Row],[Item]]),"Unknown",Table1[[#This Row],[Item]])</f>
        <v>Iced Tea</v>
      </c>
      <c r="F13772">
        <v>2.5</v>
      </c>
      <c r="G13772" s="4">
        <f>IF(ISBLANK(Table1[[#This Row],[Price]]),AVERAGE(F13772:F31305),Table1[[#This Row],[Price]])</f>
        <v>2.5</v>
      </c>
      <c r="H13772">
        <v>5</v>
      </c>
      <c r="I13772" s="4">
        <f>IF(ISBLANK(Table1[[#This Row],[Quantity]]),AVERAGE(H13772:H31305),Table1[[#This Row],[Quantity]])</f>
        <v>5</v>
      </c>
      <c r="J13772">
        <v>12.5</v>
      </c>
      <c r="K13772" s="4">
        <f>IF(ISBLANK(Table1[[#This Row],[Order Total]]),AVERAGE(J13772:J31305),Table1[[#This Row],[Order Total]])</f>
        <v>12.5</v>
      </c>
      <c r="L13772" s="1">
        <v>45123</v>
      </c>
      <c r="M13772" t="s">
        <v>13</v>
      </c>
      <c r="N13772" s="4" t="str">
        <f>IF(ISBLANK(Table1[[#This Row],[Payment Method]]),"Unknown",Table1[[#This Row],[Payment Method]])</f>
        <v>Credit Card</v>
      </c>
    </row>
    <row r="13773" spans="1:14" hidden="1" x14ac:dyDescent="0.35">
      <c r="A13773" t="s">
        <v>13913</v>
      </c>
      <c r="B13773" t="s">
        <v>10</v>
      </c>
      <c r="C13773" t="s">
        <v>50</v>
      </c>
      <c r="E13773" s="4" t="str">
        <f>IF(ISBLANK(Table1[[#This Row],[Item]]),"Unknown",Table1[[#This Row],[Item]])</f>
        <v>Unknown</v>
      </c>
      <c r="F13773">
        <v>5</v>
      </c>
      <c r="G13773" s="4">
        <f>IF(ISBLANK(Table1[[#This Row],[Price]]),AVERAGE(F13773:F31306),Table1[[#This Row],[Price]])</f>
        <v>5</v>
      </c>
      <c r="H13773">
        <v>1</v>
      </c>
      <c r="I13773" s="4">
        <f>IF(ISBLANK(Table1[[#This Row],[Quantity]]),AVERAGE(H13773:H31306),Table1[[#This Row],[Quantity]])</f>
        <v>1</v>
      </c>
      <c r="J13773">
        <v>5</v>
      </c>
      <c r="K13773" s="4">
        <f>IF(ISBLANK(Table1[[#This Row],[Order Total]]),AVERAGE(J13773:J31306),Table1[[#This Row],[Order Total]])</f>
        <v>5</v>
      </c>
      <c r="L13773" s="1">
        <v>44615</v>
      </c>
      <c r="M13773" t="s">
        <v>28</v>
      </c>
      <c r="N13773" s="4" t="str">
        <f>IF(ISBLANK(Table1[[#This Row],[Payment Method]]),"Unknown",Table1[[#This Row],[Payment Method]])</f>
        <v>Cash</v>
      </c>
    </row>
    <row r="13774" spans="1:14" hidden="1" x14ac:dyDescent="0.35">
      <c r="A13774" t="s">
        <v>13914</v>
      </c>
      <c r="B13774" t="s">
        <v>81</v>
      </c>
      <c r="C13774" t="s">
        <v>11</v>
      </c>
      <c r="D13774" t="s">
        <v>12</v>
      </c>
      <c r="E13774" s="4" t="str">
        <f>IF(ISBLANK(Table1[[#This Row],[Item]]),"Unknown",Table1[[#This Row],[Item]])</f>
        <v>Side Salad</v>
      </c>
      <c r="F13774">
        <v>3</v>
      </c>
      <c r="G13774" s="4">
        <f>IF(ISBLANK(Table1[[#This Row],[Price]]),AVERAGE(F13774:F31307),Table1[[#This Row],[Price]])</f>
        <v>3</v>
      </c>
      <c r="H13774">
        <v>3</v>
      </c>
      <c r="I13774" s="4">
        <f>IF(ISBLANK(Table1[[#This Row],[Quantity]]),AVERAGE(H13774:H31307),Table1[[#This Row],[Quantity]])</f>
        <v>3</v>
      </c>
      <c r="J13774">
        <v>9</v>
      </c>
      <c r="K13774" s="4">
        <f>IF(ISBLANK(Table1[[#This Row],[Order Total]]),AVERAGE(J13774:J31307),Table1[[#This Row],[Order Total]])</f>
        <v>9</v>
      </c>
      <c r="L13774" s="1">
        <v>44623</v>
      </c>
      <c r="M13774" t="s">
        <v>13</v>
      </c>
      <c r="N13774" s="4" t="str">
        <f>IF(ISBLANK(Table1[[#This Row],[Payment Method]]),"Unknown",Table1[[#This Row],[Payment Method]])</f>
        <v>Credit Card</v>
      </c>
    </row>
    <row r="13775" spans="1:14" hidden="1" x14ac:dyDescent="0.35">
      <c r="A13775" t="s">
        <v>13915</v>
      </c>
      <c r="B13775" t="s">
        <v>192</v>
      </c>
      <c r="C13775" t="s">
        <v>38</v>
      </c>
      <c r="D13775" t="s">
        <v>74</v>
      </c>
      <c r="E13775" s="4" t="str">
        <f>IF(ISBLANK(Table1[[#This Row],[Item]]),"Unknown",Table1[[#This Row],[Item]])</f>
        <v>Chocolate Cake</v>
      </c>
      <c r="F13775">
        <v>6</v>
      </c>
      <c r="G13775" s="4">
        <f>IF(ISBLANK(Table1[[#This Row],[Price]]),AVERAGE(F13775:F31308),Table1[[#This Row],[Price]])</f>
        <v>6</v>
      </c>
      <c r="H13775">
        <v>4</v>
      </c>
      <c r="I13775" s="4">
        <f>IF(ISBLANK(Table1[[#This Row],[Quantity]]),AVERAGE(H13775:H31308),Table1[[#This Row],[Quantity]])</f>
        <v>4</v>
      </c>
      <c r="J13775">
        <v>24</v>
      </c>
      <c r="K13775" s="4">
        <f>IF(ISBLANK(Table1[[#This Row],[Order Total]]),AVERAGE(J13775:J31308),Table1[[#This Row],[Order Total]])</f>
        <v>24</v>
      </c>
      <c r="L13775" s="1">
        <v>45274</v>
      </c>
      <c r="M13775" t="s">
        <v>28</v>
      </c>
      <c r="N13775" s="4" t="str">
        <f>IF(ISBLANK(Table1[[#This Row],[Payment Method]]),"Unknown",Table1[[#This Row],[Payment Method]])</f>
        <v>Cash</v>
      </c>
    </row>
    <row r="13776" spans="1:14" hidden="1" x14ac:dyDescent="0.35">
      <c r="A13776" t="s">
        <v>13916</v>
      </c>
      <c r="B13776" t="s">
        <v>19</v>
      </c>
      <c r="C13776" t="s">
        <v>24</v>
      </c>
      <c r="D13776" t="s">
        <v>77</v>
      </c>
      <c r="E13776" s="4" t="str">
        <f>IF(ISBLANK(Table1[[#This Row],[Item]]),"Unknown",Table1[[#This Row],[Item]])</f>
        <v>Coca Cola</v>
      </c>
      <c r="F13776">
        <v>2.5</v>
      </c>
      <c r="G13776" s="4">
        <f>IF(ISBLANK(Table1[[#This Row],[Price]]),AVERAGE(F13776:F31309),Table1[[#This Row],[Price]])</f>
        <v>2.5</v>
      </c>
      <c r="H13776">
        <v>5</v>
      </c>
      <c r="I13776" s="4">
        <f>IF(ISBLANK(Table1[[#This Row],[Quantity]]),AVERAGE(H13776:H31309),Table1[[#This Row],[Quantity]])</f>
        <v>5</v>
      </c>
      <c r="J13776">
        <v>12.5</v>
      </c>
      <c r="K13776" s="4">
        <f>IF(ISBLANK(Table1[[#This Row],[Order Total]]),AVERAGE(J13776:J31309),Table1[[#This Row],[Order Total]])</f>
        <v>12.5</v>
      </c>
      <c r="L13776" s="1">
        <v>44894</v>
      </c>
      <c r="M13776" t="s">
        <v>17</v>
      </c>
      <c r="N13776" s="4" t="str">
        <f>IF(ISBLANK(Table1[[#This Row],[Payment Method]]),"Unknown",Table1[[#This Row],[Payment Method]])</f>
        <v>Digital Wallet</v>
      </c>
    </row>
    <row r="13777" spans="1:14" hidden="1" x14ac:dyDescent="0.35">
      <c r="A13777" t="s">
        <v>13917</v>
      </c>
      <c r="B13777" t="s">
        <v>118</v>
      </c>
      <c r="C13777" t="s">
        <v>50</v>
      </c>
      <c r="D13777" t="s">
        <v>207</v>
      </c>
      <c r="E13777" s="4" t="str">
        <f>IF(ISBLANK(Table1[[#This Row],[Item]]),"Unknown",Table1[[#This Row],[Item]])</f>
        <v>Nachos Grande</v>
      </c>
      <c r="F13777">
        <v>10</v>
      </c>
      <c r="G13777" s="4">
        <f>IF(ISBLANK(Table1[[#This Row],[Price]]),AVERAGE(F13777:F31310),Table1[[#This Row],[Price]])</f>
        <v>10</v>
      </c>
      <c r="H13777">
        <v>1</v>
      </c>
      <c r="I13777" s="4">
        <f>IF(ISBLANK(Table1[[#This Row],[Quantity]]),AVERAGE(H13777:H31310),Table1[[#This Row],[Quantity]])</f>
        <v>1</v>
      </c>
      <c r="J13777">
        <v>10</v>
      </c>
      <c r="K13777" s="4">
        <f>IF(ISBLANK(Table1[[#This Row],[Order Total]]),AVERAGE(J13777:J31310),Table1[[#This Row],[Order Total]])</f>
        <v>10</v>
      </c>
      <c r="L13777" s="1">
        <v>44596</v>
      </c>
      <c r="M13777" t="s">
        <v>28</v>
      </c>
      <c r="N13777" s="4" t="str">
        <f>IF(ISBLANK(Table1[[#This Row],[Payment Method]]),"Unknown",Table1[[#This Row],[Payment Method]])</f>
        <v>Cash</v>
      </c>
    </row>
    <row r="13778" spans="1:14" hidden="1" x14ac:dyDescent="0.35">
      <c r="A13778" t="s">
        <v>13918</v>
      </c>
      <c r="B13778" t="s">
        <v>378</v>
      </c>
      <c r="C13778" t="s">
        <v>24</v>
      </c>
      <c r="D13778" t="s">
        <v>77</v>
      </c>
      <c r="E13778" s="4" t="str">
        <f>IF(ISBLANK(Table1[[#This Row],[Item]]),"Unknown",Table1[[#This Row],[Item]])</f>
        <v>Coca Cola</v>
      </c>
      <c r="F13778">
        <v>2.5</v>
      </c>
      <c r="G13778" s="4">
        <f>IF(ISBLANK(Table1[[#This Row],[Price]]),AVERAGE(F13778:F31311),Table1[[#This Row],[Price]])</f>
        <v>2.5</v>
      </c>
      <c r="H13778">
        <v>3</v>
      </c>
      <c r="I13778" s="4">
        <f>IF(ISBLANK(Table1[[#This Row],[Quantity]]),AVERAGE(H13778:H31311),Table1[[#This Row],[Quantity]])</f>
        <v>3</v>
      </c>
      <c r="J13778">
        <v>7.5</v>
      </c>
      <c r="K13778" s="4">
        <f>IF(ISBLANK(Table1[[#This Row],[Order Total]]),AVERAGE(J13778:J31311),Table1[[#This Row],[Order Total]])</f>
        <v>7.5</v>
      </c>
      <c r="L13778" s="1">
        <v>45235</v>
      </c>
      <c r="M13778" t="s">
        <v>17</v>
      </c>
      <c r="N13778" s="4" t="str">
        <f>IF(ISBLANK(Table1[[#This Row],[Payment Method]]),"Unknown",Table1[[#This Row],[Payment Method]])</f>
        <v>Digital Wallet</v>
      </c>
    </row>
    <row r="13779" spans="1:14" hidden="1" x14ac:dyDescent="0.35">
      <c r="A13779" t="s">
        <v>13919</v>
      </c>
      <c r="B13779" t="s">
        <v>411</v>
      </c>
      <c r="C13779" t="s">
        <v>11</v>
      </c>
      <c r="D13779" t="s">
        <v>79</v>
      </c>
      <c r="E13779" s="4" t="str">
        <f>IF(ISBLANK(Table1[[#This Row],[Item]]),"Unknown",Table1[[#This Row],[Item]])</f>
        <v>Grilled Vegetables</v>
      </c>
      <c r="F13779">
        <v>5</v>
      </c>
      <c r="G13779" s="4">
        <f>IF(ISBLANK(Table1[[#This Row],[Price]]),AVERAGE(F13779:F31312),Table1[[#This Row],[Price]])</f>
        <v>5</v>
      </c>
      <c r="H13779">
        <v>2</v>
      </c>
      <c r="I13779" s="4">
        <f>IF(ISBLANK(Table1[[#This Row],[Quantity]]),AVERAGE(H13779:H31312),Table1[[#This Row],[Quantity]])</f>
        <v>2</v>
      </c>
      <c r="J13779">
        <v>10</v>
      </c>
      <c r="K13779" s="4">
        <f>IF(ISBLANK(Table1[[#This Row],[Order Total]]),AVERAGE(J13779:J31312),Table1[[#This Row],[Order Total]])</f>
        <v>10</v>
      </c>
      <c r="L13779" s="1">
        <v>44669</v>
      </c>
      <c r="M13779" t="s">
        <v>28</v>
      </c>
      <c r="N13779" s="4" t="str">
        <f>IF(ISBLANK(Table1[[#This Row],[Payment Method]]),"Unknown",Table1[[#This Row],[Payment Method]])</f>
        <v>Cash</v>
      </c>
    </row>
    <row r="13780" spans="1:14" hidden="1" x14ac:dyDescent="0.35">
      <c r="A13780" t="s">
        <v>13920</v>
      </c>
      <c r="B13780" t="s">
        <v>136</v>
      </c>
      <c r="C13780" t="s">
        <v>11</v>
      </c>
      <c r="D13780" t="s">
        <v>230</v>
      </c>
      <c r="E13780" s="4" t="str">
        <f>IF(ISBLANK(Table1[[#This Row],[Item]]),"Unknown",Table1[[#This Row],[Item]])</f>
        <v>Onion Rings</v>
      </c>
      <c r="F13780">
        <v>5</v>
      </c>
      <c r="G13780" s="4">
        <f>IF(ISBLANK(Table1[[#This Row],[Price]]),AVERAGE(F13780:F31313),Table1[[#This Row],[Price]])</f>
        <v>5</v>
      </c>
      <c r="H13780">
        <v>5</v>
      </c>
      <c r="I13780" s="4">
        <f>IF(ISBLANK(Table1[[#This Row],[Quantity]]),AVERAGE(H13780:H31313),Table1[[#This Row],[Quantity]])</f>
        <v>5</v>
      </c>
      <c r="J13780">
        <v>25</v>
      </c>
      <c r="K13780" s="4">
        <f>IF(ISBLANK(Table1[[#This Row],[Order Total]]),AVERAGE(J13780:J31313),Table1[[#This Row],[Order Total]])</f>
        <v>25</v>
      </c>
      <c r="L13780" s="1">
        <v>45221</v>
      </c>
      <c r="M13780" t="s">
        <v>13</v>
      </c>
      <c r="N13780" s="4" t="str">
        <f>IF(ISBLANK(Table1[[#This Row],[Payment Method]]),"Unknown",Table1[[#This Row],[Payment Method]])</f>
        <v>Credit Card</v>
      </c>
    </row>
    <row r="13781" spans="1:14" hidden="1" x14ac:dyDescent="0.35">
      <c r="A13781" t="s">
        <v>13921</v>
      </c>
      <c r="B13781" t="s">
        <v>26</v>
      </c>
      <c r="C13781" t="s">
        <v>24</v>
      </c>
      <c r="D13781" t="s">
        <v>77</v>
      </c>
      <c r="E13781" s="4" t="str">
        <f>IF(ISBLANK(Table1[[#This Row],[Item]]),"Unknown",Table1[[#This Row],[Item]])</f>
        <v>Coca Cola</v>
      </c>
      <c r="F13781">
        <v>2.5</v>
      </c>
      <c r="G13781" s="4">
        <f>IF(ISBLANK(Table1[[#This Row],[Price]]),AVERAGE(F13781:F31314),Table1[[#This Row],[Price]])</f>
        <v>2.5</v>
      </c>
      <c r="H13781">
        <v>2</v>
      </c>
      <c r="I13781" s="4">
        <f>IF(ISBLANK(Table1[[#This Row],[Quantity]]),AVERAGE(H13781:H31314),Table1[[#This Row],[Quantity]])</f>
        <v>2</v>
      </c>
      <c r="J13781">
        <v>5</v>
      </c>
      <c r="K13781" s="4">
        <f>IF(ISBLANK(Table1[[#This Row],[Order Total]]),AVERAGE(J13781:J31314),Table1[[#This Row],[Order Total]])</f>
        <v>5</v>
      </c>
      <c r="L13781" s="1">
        <v>45071</v>
      </c>
      <c r="M13781" t="s">
        <v>17</v>
      </c>
      <c r="N13781" s="4" t="str">
        <f>IF(ISBLANK(Table1[[#This Row],[Payment Method]]),"Unknown",Table1[[#This Row],[Payment Method]])</f>
        <v>Digital Wallet</v>
      </c>
    </row>
    <row r="13782" spans="1:14" hidden="1" x14ac:dyDescent="0.35">
      <c r="A13782" t="s">
        <v>13922</v>
      </c>
      <c r="B13782" t="s">
        <v>15</v>
      </c>
      <c r="C13782" t="s">
        <v>38</v>
      </c>
      <c r="D13782" t="s">
        <v>43</v>
      </c>
      <c r="E13782" s="4" t="str">
        <f>IF(ISBLANK(Table1[[#This Row],[Item]]),"Unknown",Table1[[#This Row],[Item]])</f>
        <v>Brownie</v>
      </c>
      <c r="F13782">
        <v>6</v>
      </c>
      <c r="G13782" s="4">
        <f>IF(ISBLANK(Table1[[#This Row],[Price]]),AVERAGE(F13782:F31315),Table1[[#This Row],[Price]])</f>
        <v>6</v>
      </c>
      <c r="H13782">
        <v>5</v>
      </c>
      <c r="I13782" s="4">
        <f>IF(ISBLANK(Table1[[#This Row],[Quantity]]),AVERAGE(H13782:H31315),Table1[[#This Row],[Quantity]])</f>
        <v>5</v>
      </c>
      <c r="J13782">
        <v>30</v>
      </c>
      <c r="K13782" s="4">
        <f>IF(ISBLANK(Table1[[#This Row],[Order Total]]),AVERAGE(J13782:J31315),Table1[[#This Row],[Order Total]])</f>
        <v>30</v>
      </c>
      <c r="L13782" s="1">
        <v>44752</v>
      </c>
      <c r="M13782" t="s">
        <v>13</v>
      </c>
      <c r="N13782" s="4" t="str">
        <f>IF(ISBLANK(Table1[[#This Row],[Payment Method]]),"Unknown",Table1[[#This Row],[Payment Method]])</f>
        <v>Credit Card</v>
      </c>
    </row>
    <row r="13783" spans="1:14" hidden="1" x14ac:dyDescent="0.35">
      <c r="A13783" t="s">
        <v>13923</v>
      </c>
      <c r="B13783" t="s">
        <v>92</v>
      </c>
      <c r="C13783" t="s">
        <v>11</v>
      </c>
      <c r="D13783" t="s">
        <v>12</v>
      </c>
      <c r="E13783" s="4" t="str">
        <f>IF(ISBLANK(Table1[[#This Row],[Item]]),"Unknown",Table1[[#This Row],[Item]])</f>
        <v>Side Salad</v>
      </c>
      <c r="F13783">
        <v>3</v>
      </c>
      <c r="G13783" s="4">
        <f>IF(ISBLANK(Table1[[#This Row],[Price]]),AVERAGE(F13783:F31316),Table1[[#This Row],[Price]])</f>
        <v>3</v>
      </c>
      <c r="H13783">
        <v>3</v>
      </c>
      <c r="I13783" s="4">
        <f>IF(ISBLANK(Table1[[#This Row],[Quantity]]),AVERAGE(H13783:H31316),Table1[[#This Row],[Quantity]])</f>
        <v>3</v>
      </c>
      <c r="J13783">
        <v>9</v>
      </c>
      <c r="K13783" s="4">
        <f>IF(ISBLANK(Table1[[#This Row],[Order Total]]),AVERAGE(J13783:J31316),Table1[[#This Row],[Order Total]])</f>
        <v>9</v>
      </c>
      <c r="L13783" s="1">
        <v>44770</v>
      </c>
      <c r="M13783" t="s">
        <v>28</v>
      </c>
      <c r="N13783" s="4" t="str">
        <f>IF(ISBLANK(Table1[[#This Row],[Payment Method]]),"Unknown",Table1[[#This Row],[Payment Method]])</f>
        <v>Cash</v>
      </c>
    </row>
    <row r="13784" spans="1:14" hidden="1" x14ac:dyDescent="0.35">
      <c r="A13784" t="s">
        <v>13924</v>
      </c>
      <c r="B13784" t="s">
        <v>127</v>
      </c>
      <c r="C13784" t="s">
        <v>38</v>
      </c>
      <c r="D13784" t="s">
        <v>74</v>
      </c>
      <c r="E13784" s="4" t="str">
        <f>IF(ISBLANK(Table1[[#This Row],[Item]]),"Unknown",Table1[[#This Row],[Item]])</f>
        <v>Chocolate Cake</v>
      </c>
      <c r="F13784">
        <v>6</v>
      </c>
      <c r="G13784" s="4">
        <f>IF(ISBLANK(Table1[[#This Row],[Price]]),AVERAGE(F13784:F31317),Table1[[#This Row],[Price]])</f>
        <v>6</v>
      </c>
      <c r="H13784">
        <v>1</v>
      </c>
      <c r="I13784" s="4">
        <f>IF(ISBLANK(Table1[[#This Row],[Quantity]]),AVERAGE(H13784:H31317),Table1[[#This Row],[Quantity]])</f>
        <v>1</v>
      </c>
      <c r="J13784">
        <v>6</v>
      </c>
      <c r="K13784" s="4">
        <f>IF(ISBLANK(Table1[[#This Row],[Order Total]]),AVERAGE(J13784:J31317),Table1[[#This Row],[Order Total]])</f>
        <v>6</v>
      </c>
      <c r="L13784" s="1">
        <v>45090</v>
      </c>
      <c r="M13784" t="s">
        <v>28</v>
      </c>
      <c r="N13784" s="4" t="str">
        <f>IF(ISBLANK(Table1[[#This Row],[Payment Method]]),"Unknown",Table1[[#This Row],[Payment Method]])</f>
        <v>Cash</v>
      </c>
    </row>
    <row r="13785" spans="1:14" hidden="1" x14ac:dyDescent="0.35">
      <c r="A13785" t="s">
        <v>13925</v>
      </c>
      <c r="B13785" t="s">
        <v>298</v>
      </c>
      <c r="C13785" t="s">
        <v>11</v>
      </c>
      <c r="D13785" t="s">
        <v>79</v>
      </c>
      <c r="E13785" s="4" t="str">
        <f>IF(ISBLANK(Table1[[#This Row],[Item]]),"Unknown",Table1[[#This Row],[Item]])</f>
        <v>Grilled Vegetables</v>
      </c>
      <c r="F13785">
        <v>5</v>
      </c>
      <c r="G13785" s="4">
        <f>IF(ISBLANK(Table1[[#This Row],[Price]]),AVERAGE(F13785:F31318),Table1[[#This Row],[Price]])</f>
        <v>5</v>
      </c>
      <c r="H13785">
        <v>1</v>
      </c>
      <c r="I13785" s="4">
        <f>IF(ISBLANK(Table1[[#This Row],[Quantity]]),AVERAGE(H13785:H31318),Table1[[#This Row],[Quantity]])</f>
        <v>1</v>
      </c>
      <c r="J13785">
        <v>5</v>
      </c>
      <c r="K13785" s="4">
        <f>IF(ISBLANK(Table1[[#This Row],[Order Total]]),AVERAGE(J13785:J31318),Table1[[#This Row],[Order Total]])</f>
        <v>5</v>
      </c>
      <c r="L13785" s="1">
        <v>45290</v>
      </c>
      <c r="M13785" t="s">
        <v>28</v>
      </c>
      <c r="N13785" s="4" t="str">
        <f>IF(ISBLANK(Table1[[#This Row],[Payment Method]]),"Unknown",Table1[[#This Row],[Payment Method]])</f>
        <v>Cash</v>
      </c>
    </row>
    <row r="13786" spans="1:14" hidden="1" x14ac:dyDescent="0.35">
      <c r="A13786" t="s">
        <v>13926</v>
      </c>
      <c r="B13786" t="s">
        <v>368</v>
      </c>
      <c r="C13786" t="s">
        <v>38</v>
      </c>
      <c r="D13786" t="s">
        <v>121</v>
      </c>
      <c r="E13786" s="4" t="str">
        <f>IF(ISBLANK(Table1[[#This Row],[Item]]),"Unknown",Table1[[#This Row],[Item]])</f>
        <v>Ice Cream</v>
      </c>
      <c r="F13786">
        <v>5</v>
      </c>
      <c r="G13786" s="4">
        <f>IF(ISBLANK(Table1[[#This Row],[Price]]),AVERAGE(F13786:F31319),Table1[[#This Row],[Price]])</f>
        <v>5</v>
      </c>
      <c r="H13786">
        <v>1</v>
      </c>
      <c r="I13786" s="4">
        <f>IF(ISBLANK(Table1[[#This Row],[Quantity]]),AVERAGE(H13786:H31319),Table1[[#This Row],[Quantity]])</f>
        <v>1</v>
      </c>
      <c r="J13786">
        <v>5</v>
      </c>
      <c r="K13786" s="4">
        <f>IF(ISBLANK(Table1[[#This Row],[Order Total]]),AVERAGE(J13786:J31319),Table1[[#This Row],[Order Total]])</f>
        <v>5</v>
      </c>
      <c r="L13786" s="1">
        <v>45270</v>
      </c>
      <c r="M13786" t="s">
        <v>28</v>
      </c>
      <c r="N13786" s="4" t="str">
        <f>IF(ISBLANK(Table1[[#This Row],[Payment Method]]),"Unknown",Table1[[#This Row],[Payment Method]])</f>
        <v>Cash</v>
      </c>
    </row>
    <row r="13787" spans="1:14" hidden="1" x14ac:dyDescent="0.35">
      <c r="A13787" t="s">
        <v>13927</v>
      </c>
      <c r="B13787" t="s">
        <v>138</v>
      </c>
      <c r="C13787" t="s">
        <v>24</v>
      </c>
      <c r="D13787" t="s">
        <v>71</v>
      </c>
      <c r="E13787" s="4" t="str">
        <f>IF(ISBLANK(Table1[[#This Row],[Item]]),"Unknown",Table1[[#This Row],[Item]])</f>
        <v>Orange Juice</v>
      </c>
      <c r="F13787">
        <v>3</v>
      </c>
      <c r="G13787" s="4">
        <f>IF(ISBLANK(Table1[[#This Row],[Price]]),AVERAGE(F13787:F31320),Table1[[#This Row],[Price]])</f>
        <v>3</v>
      </c>
      <c r="H13787">
        <v>2</v>
      </c>
      <c r="I13787" s="4">
        <f>IF(ISBLANK(Table1[[#This Row],[Quantity]]),AVERAGE(H13787:H31320),Table1[[#This Row],[Quantity]])</f>
        <v>2</v>
      </c>
      <c r="J13787">
        <v>6</v>
      </c>
      <c r="K13787" s="4">
        <f>IF(ISBLANK(Table1[[#This Row],[Order Total]]),AVERAGE(J13787:J31320),Table1[[#This Row],[Order Total]])</f>
        <v>6</v>
      </c>
      <c r="L13787" s="1">
        <v>45062</v>
      </c>
      <c r="M13787" t="s">
        <v>13</v>
      </c>
      <c r="N13787" s="4" t="str">
        <f>IF(ISBLANK(Table1[[#This Row],[Payment Method]]),"Unknown",Table1[[#This Row],[Payment Method]])</f>
        <v>Credit Card</v>
      </c>
    </row>
    <row r="13788" spans="1:14" hidden="1" x14ac:dyDescent="0.35">
      <c r="A13788" t="s">
        <v>13928</v>
      </c>
      <c r="B13788" t="s">
        <v>120</v>
      </c>
      <c r="C13788" t="s">
        <v>20</v>
      </c>
      <c r="D13788" t="s">
        <v>30</v>
      </c>
      <c r="E13788" s="4" t="str">
        <f>IF(ISBLANK(Table1[[#This Row],[Item]]),"Unknown",Table1[[#This Row],[Item]])</f>
        <v>Salmon</v>
      </c>
      <c r="F13788">
        <v>18</v>
      </c>
      <c r="G13788" s="4">
        <f>IF(ISBLANK(Table1[[#This Row],[Price]]),AVERAGE(F13788:F31321),Table1[[#This Row],[Price]])</f>
        <v>18</v>
      </c>
      <c r="H13788">
        <v>3</v>
      </c>
      <c r="I13788" s="4">
        <f>IF(ISBLANK(Table1[[#This Row],[Quantity]]),AVERAGE(H13788:H31321),Table1[[#This Row],[Quantity]])</f>
        <v>3</v>
      </c>
      <c r="J13788">
        <v>54</v>
      </c>
      <c r="K13788" s="4">
        <f>IF(ISBLANK(Table1[[#This Row],[Order Total]]),AVERAGE(J13788:J31321),Table1[[#This Row],[Order Total]])</f>
        <v>54</v>
      </c>
      <c r="L13788" s="1">
        <v>44838</v>
      </c>
      <c r="M13788" t="s">
        <v>28</v>
      </c>
      <c r="N13788" s="4" t="str">
        <f>IF(ISBLANK(Table1[[#This Row],[Payment Method]]),"Unknown",Table1[[#This Row],[Payment Method]])</f>
        <v>Cash</v>
      </c>
    </row>
    <row r="13789" spans="1:14" hidden="1" x14ac:dyDescent="0.35">
      <c r="A13789" t="s">
        <v>13929</v>
      </c>
      <c r="B13789" t="s">
        <v>192</v>
      </c>
      <c r="C13789" t="s">
        <v>20</v>
      </c>
      <c r="D13789" t="s">
        <v>30</v>
      </c>
      <c r="E13789" s="4" t="str">
        <f>IF(ISBLANK(Table1[[#This Row],[Item]]),"Unknown",Table1[[#This Row],[Item]])</f>
        <v>Salmon</v>
      </c>
      <c r="F13789">
        <v>18</v>
      </c>
      <c r="G13789" s="4">
        <f>IF(ISBLANK(Table1[[#This Row],[Price]]),AVERAGE(F13789:F31322),Table1[[#This Row],[Price]])</f>
        <v>18</v>
      </c>
      <c r="H13789">
        <v>2</v>
      </c>
      <c r="I13789" s="4">
        <f>IF(ISBLANK(Table1[[#This Row],[Quantity]]),AVERAGE(H13789:H31322),Table1[[#This Row],[Quantity]])</f>
        <v>2</v>
      </c>
      <c r="J13789">
        <v>36</v>
      </c>
      <c r="K13789" s="4">
        <f>IF(ISBLANK(Table1[[#This Row],[Order Total]]),AVERAGE(J13789:J31322),Table1[[#This Row],[Order Total]])</f>
        <v>36</v>
      </c>
      <c r="L13789" s="1">
        <v>45008</v>
      </c>
      <c r="M13789" t="s">
        <v>13</v>
      </c>
      <c r="N13789" s="4" t="str">
        <f>IF(ISBLANK(Table1[[#This Row],[Payment Method]]),"Unknown",Table1[[#This Row],[Payment Method]])</f>
        <v>Credit Card</v>
      </c>
    </row>
    <row r="13790" spans="1:14" hidden="1" x14ac:dyDescent="0.35">
      <c r="A13790" t="s">
        <v>13930</v>
      </c>
      <c r="B13790" t="s">
        <v>23</v>
      </c>
      <c r="C13790" t="s">
        <v>11</v>
      </c>
      <c r="D13790" t="s">
        <v>79</v>
      </c>
      <c r="E13790" s="4" t="str">
        <f>IF(ISBLANK(Table1[[#This Row],[Item]]),"Unknown",Table1[[#This Row],[Item]])</f>
        <v>Grilled Vegetables</v>
      </c>
      <c r="F13790">
        <v>5</v>
      </c>
      <c r="G13790" s="4">
        <f>IF(ISBLANK(Table1[[#This Row],[Price]]),AVERAGE(F13790:F31323),Table1[[#This Row],[Price]])</f>
        <v>5</v>
      </c>
      <c r="H13790">
        <v>2</v>
      </c>
      <c r="I13790" s="4">
        <f>IF(ISBLANK(Table1[[#This Row],[Quantity]]),AVERAGE(H13790:H31323),Table1[[#This Row],[Quantity]])</f>
        <v>2</v>
      </c>
      <c r="J13790">
        <v>10</v>
      </c>
      <c r="K13790" s="4">
        <f>IF(ISBLANK(Table1[[#This Row],[Order Total]]),AVERAGE(J13790:J31323),Table1[[#This Row],[Order Total]])</f>
        <v>10</v>
      </c>
      <c r="L13790" s="1">
        <v>44738</v>
      </c>
      <c r="M13790" t="s">
        <v>17</v>
      </c>
      <c r="N13790" s="4" t="str">
        <f>IF(ISBLANK(Table1[[#This Row],[Payment Method]]),"Unknown",Table1[[#This Row],[Payment Method]])</f>
        <v>Digital Wallet</v>
      </c>
    </row>
    <row r="13791" spans="1:14" hidden="1" x14ac:dyDescent="0.35">
      <c r="A13791" t="s">
        <v>13931</v>
      </c>
      <c r="B13791" t="s">
        <v>188</v>
      </c>
      <c r="C13791" t="s">
        <v>38</v>
      </c>
      <c r="E13791" s="4" t="str">
        <f>IF(ISBLANK(Table1[[#This Row],[Item]]),"Unknown",Table1[[#This Row],[Item]])</f>
        <v>Unknown</v>
      </c>
      <c r="F13791">
        <v>6</v>
      </c>
      <c r="G13791" s="4">
        <f>IF(ISBLANK(Table1[[#This Row],[Price]]),AVERAGE(F13791:F31324),Table1[[#This Row],[Price]])</f>
        <v>6</v>
      </c>
      <c r="H13791">
        <v>3</v>
      </c>
      <c r="I13791" s="4">
        <f>IF(ISBLANK(Table1[[#This Row],[Quantity]]),AVERAGE(H13791:H31324),Table1[[#This Row],[Quantity]])</f>
        <v>3</v>
      </c>
      <c r="J13791">
        <v>18</v>
      </c>
      <c r="K13791" s="4">
        <f>IF(ISBLANK(Table1[[#This Row],[Order Total]]),AVERAGE(J13791:J31324),Table1[[#This Row],[Order Total]])</f>
        <v>18</v>
      </c>
      <c r="L13791" s="1">
        <v>45012</v>
      </c>
      <c r="N13791" s="4" t="str">
        <f>IF(ISBLANK(Table1[[#This Row],[Payment Method]]),"Unknown",Table1[[#This Row],[Payment Method]])</f>
        <v>Unknown</v>
      </c>
    </row>
    <row r="13792" spans="1:14" hidden="1" x14ac:dyDescent="0.35">
      <c r="A13792" t="s">
        <v>13932</v>
      </c>
      <c r="B13792" t="s">
        <v>232</v>
      </c>
      <c r="C13792" t="s">
        <v>50</v>
      </c>
      <c r="D13792" t="s">
        <v>51</v>
      </c>
      <c r="E13792" s="4" t="str">
        <f>IF(ISBLANK(Table1[[#This Row],[Item]]),"Unknown",Table1[[#This Row],[Item]])</f>
        <v>Sweet Potato Fries</v>
      </c>
      <c r="F13792">
        <v>5</v>
      </c>
      <c r="G13792" s="4">
        <f>IF(ISBLANK(Table1[[#This Row],[Price]]),AVERAGE(F13792:F31325),Table1[[#This Row],[Price]])</f>
        <v>5</v>
      </c>
      <c r="H13792">
        <v>5</v>
      </c>
      <c r="I13792" s="4">
        <f>IF(ISBLANK(Table1[[#This Row],[Quantity]]),AVERAGE(H13792:H31325),Table1[[#This Row],[Quantity]])</f>
        <v>5</v>
      </c>
      <c r="J13792">
        <v>25</v>
      </c>
      <c r="K13792" s="4">
        <f>IF(ISBLANK(Table1[[#This Row],[Order Total]]),AVERAGE(J13792:J31325),Table1[[#This Row],[Order Total]])</f>
        <v>25</v>
      </c>
      <c r="L13792" s="1">
        <v>44857</v>
      </c>
      <c r="M13792" t="s">
        <v>17</v>
      </c>
      <c r="N13792" s="4" t="str">
        <f>IF(ISBLANK(Table1[[#This Row],[Payment Method]]),"Unknown",Table1[[#This Row],[Payment Method]])</f>
        <v>Digital Wallet</v>
      </c>
    </row>
    <row r="13793" spans="1:14" hidden="1" x14ac:dyDescent="0.35">
      <c r="A13793" t="s">
        <v>13933</v>
      </c>
      <c r="B13793" t="s">
        <v>232</v>
      </c>
      <c r="C13793" t="s">
        <v>50</v>
      </c>
      <c r="D13793" t="s">
        <v>93</v>
      </c>
      <c r="E13793" s="4" t="str">
        <f>IF(ISBLANK(Table1[[#This Row],[Item]]),"Unknown",Table1[[#This Row],[Item]])</f>
        <v>Beef Chili</v>
      </c>
      <c r="F13793">
        <v>7</v>
      </c>
      <c r="G13793" s="4">
        <f>IF(ISBLANK(Table1[[#This Row],[Price]]),AVERAGE(F13793:F31326),Table1[[#This Row],[Price]])</f>
        <v>7</v>
      </c>
      <c r="H13793">
        <v>1</v>
      </c>
      <c r="I13793" s="4">
        <f>IF(ISBLANK(Table1[[#This Row],[Quantity]]),AVERAGE(H13793:H31326),Table1[[#This Row],[Quantity]])</f>
        <v>1</v>
      </c>
      <c r="J13793">
        <v>7</v>
      </c>
      <c r="K13793" s="4">
        <f>IF(ISBLANK(Table1[[#This Row],[Order Total]]),AVERAGE(J13793:J31326),Table1[[#This Row],[Order Total]])</f>
        <v>7</v>
      </c>
      <c r="L13793" s="1">
        <v>45073</v>
      </c>
      <c r="M13793" t="s">
        <v>17</v>
      </c>
      <c r="N13793" s="4" t="str">
        <f>IF(ISBLANK(Table1[[#This Row],[Payment Method]]),"Unknown",Table1[[#This Row],[Payment Method]])</f>
        <v>Digital Wallet</v>
      </c>
    </row>
    <row r="13794" spans="1:14" hidden="1" x14ac:dyDescent="0.35">
      <c r="A13794" t="s">
        <v>13934</v>
      </c>
      <c r="B13794" t="s">
        <v>165</v>
      </c>
      <c r="C13794" t="s">
        <v>20</v>
      </c>
      <c r="D13794" t="s">
        <v>27</v>
      </c>
      <c r="E13794" s="4" t="str">
        <f>IF(ISBLANK(Table1[[#This Row],[Item]]),"Unknown",Table1[[#This Row],[Item]])</f>
        <v>Pasta Alfredo</v>
      </c>
      <c r="F13794">
        <v>12</v>
      </c>
      <c r="G13794" s="4">
        <f>IF(ISBLANK(Table1[[#This Row],[Price]]),AVERAGE(F13794:F31327),Table1[[#This Row],[Price]])</f>
        <v>12</v>
      </c>
      <c r="H13794">
        <v>3</v>
      </c>
      <c r="I13794" s="4">
        <f>IF(ISBLANK(Table1[[#This Row],[Quantity]]),AVERAGE(H13794:H31327),Table1[[#This Row],[Quantity]])</f>
        <v>3</v>
      </c>
      <c r="J13794">
        <v>36</v>
      </c>
      <c r="K13794" s="4">
        <f>IF(ISBLANK(Table1[[#This Row],[Order Total]]),AVERAGE(J13794:J31327),Table1[[#This Row],[Order Total]])</f>
        <v>36</v>
      </c>
      <c r="L13794" s="1">
        <v>44978</v>
      </c>
      <c r="M13794" t="s">
        <v>28</v>
      </c>
      <c r="N13794" s="4" t="str">
        <f>IF(ISBLANK(Table1[[#This Row],[Payment Method]]),"Unknown",Table1[[#This Row],[Payment Method]])</f>
        <v>Cash</v>
      </c>
    </row>
    <row r="13795" spans="1:14" x14ac:dyDescent="0.35">
      <c r="A13795" t="s">
        <v>13935</v>
      </c>
      <c r="B13795" t="s">
        <v>172</v>
      </c>
      <c r="C13795" t="s">
        <v>24</v>
      </c>
      <c r="E13795" s="4" t="str">
        <f>IF(ISBLANK(Table1[[#This Row],[Item]]),"Unknown",Table1[[#This Row],[Item]])</f>
        <v>Unknown</v>
      </c>
      <c r="G13795" s="4">
        <f>IF(ISBLANK(Table1[[#This Row],[Price]]),AVERAGE(F13795:F31328),Table1[[#This Row],[Price]])</f>
        <v>6.5207092198581558</v>
      </c>
      <c r="H13795">
        <v>2</v>
      </c>
      <c r="I13795" s="4">
        <f>IF(ISBLANK(Table1[[#This Row],[Quantity]]),AVERAGE(H13795:H31328),Table1[[#This Row],[Quantity]])</f>
        <v>2</v>
      </c>
      <c r="J13795">
        <v>2</v>
      </c>
      <c r="K13795" s="4">
        <f>IF(ISBLANK(Table1[[#This Row],[Order Total]]),AVERAGE(J13795:J31328),Table1[[#This Row],[Order Total]])</f>
        <v>2</v>
      </c>
      <c r="L13795" s="1">
        <v>44901</v>
      </c>
      <c r="M13795" t="s">
        <v>28</v>
      </c>
      <c r="N13795" s="4" t="str">
        <f>IF(ISBLANK(Table1[[#This Row],[Payment Method]]),"Unknown",Table1[[#This Row],[Payment Method]])</f>
        <v>Cash</v>
      </c>
    </row>
    <row r="13796" spans="1:14" hidden="1" x14ac:dyDescent="0.35">
      <c r="A13796" t="s">
        <v>13936</v>
      </c>
      <c r="B13796" t="s">
        <v>120</v>
      </c>
      <c r="C13796" t="s">
        <v>20</v>
      </c>
      <c r="D13796" t="s">
        <v>21</v>
      </c>
      <c r="E13796" s="4" t="str">
        <f>IF(ISBLANK(Table1[[#This Row],[Item]]),"Unknown",Table1[[#This Row],[Item]])</f>
        <v>Grilled Chicken</v>
      </c>
      <c r="F13796">
        <v>15</v>
      </c>
      <c r="G13796" s="4">
        <f>IF(ISBLANK(Table1[[#This Row],[Price]]),AVERAGE(F13796:F31329),Table1[[#This Row],[Price]])</f>
        <v>15</v>
      </c>
      <c r="H13796">
        <v>5</v>
      </c>
      <c r="I13796" s="4">
        <f>IF(ISBLANK(Table1[[#This Row],[Quantity]]),AVERAGE(H13796:H31329),Table1[[#This Row],[Quantity]])</f>
        <v>5</v>
      </c>
      <c r="J13796">
        <v>75</v>
      </c>
      <c r="K13796" s="4">
        <f>IF(ISBLANK(Table1[[#This Row],[Order Total]]),AVERAGE(J13796:J31329),Table1[[#This Row],[Order Total]])</f>
        <v>75</v>
      </c>
      <c r="L13796" s="1">
        <v>45074</v>
      </c>
      <c r="M13796" t="s">
        <v>28</v>
      </c>
      <c r="N13796" s="4" t="str">
        <f>IF(ISBLANK(Table1[[#This Row],[Payment Method]]),"Unknown",Table1[[#This Row],[Payment Method]])</f>
        <v>Cash</v>
      </c>
    </row>
    <row r="13797" spans="1:14" hidden="1" x14ac:dyDescent="0.35">
      <c r="A13797" t="s">
        <v>13937</v>
      </c>
      <c r="B13797" t="s">
        <v>378</v>
      </c>
      <c r="C13797" t="s">
        <v>38</v>
      </c>
      <c r="D13797" t="s">
        <v>121</v>
      </c>
      <c r="E13797" s="4" t="str">
        <f>IF(ISBLANK(Table1[[#This Row],[Item]]),"Unknown",Table1[[#This Row],[Item]])</f>
        <v>Ice Cream</v>
      </c>
      <c r="F13797">
        <v>5</v>
      </c>
      <c r="G13797" s="4">
        <f>IF(ISBLANK(Table1[[#This Row],[Price]]),AVERAGE(F13797:F31330),Table1[[#This Row],[Price]])</f>
        <v>5</v>
      </c>
      <c r="H13797">
        <v>1</v>
      </c>
      <c r="I13797" s="4">
        <f>IF(ISBLANK(Table1[[#This Row],[Quantity]]),AVERAGE(H13797:H31330),Table1[[#This Row],[Quantity]])</f>
        <v>1</v>
      </c>
      <c r="J13797">
        <v>5</v>
      </c>
      <c r="K13797" s="4">
        <f>IF(ISBLANK(Table1[[#This Row],[Order Total]]),AVERAGE(J13797:J31330),Table1[[#This Row],[Order Total]])</f>
        <v>5</v>
      </c>
      <c r="L13797" s="1">
        <v>45188</v>
      </c>
      <c r="M13797" t="s">
        <v>13</v>
      </c>
      <c r="N13797" s="4" t="str">
        <f>IF(ISBLANK(Table1[[#This Row],[Payment Method]]),"Unknown",Table1[[#This Row],[Payment Method]])</f>
        <v>Credit Card</v>
      </c>
    </row>
    <row r="13798" spans="1:14" hidden="1" x14ac:dyDescent="0.35">
      <c r="A13798" t="s">
        <v>13938</v>
      </c>
      <c r="B13798" t="s">
        <v>76</v>
      </c>
      <c r="C13798" t="s">
        <v>11</v>
      </c>
      <c r="D13798" t="s">
        <v>79</v>
      </c>
      <c r="E13798" s="4" t="str">
        <f>IF(ISBLANK(Table1[[#This Row],[Item]]),"Unknown",Table1[[#This Row],[Item]])</f>
        <v>Grilled Vegetables</v>
      </c>
      <c r="F13798">
        <v>5</v>
      </c>
      <c r="G13798" s="4">
        <f>IF(ISBLANK(Table1[[#This Row],[Price]]),AVERAGE(F13798:F31331),Table1[[#This Row],[Price]])</f>
        <v>5</v>
      </c>
      <c r="H13798">
        <v>4</v>
      </c>
      <c r="I13798" s="4">
        <f>IF(ISBLANK(Table1[[#This Row],[Quantity]]),AVERAGE(H13798:H31331),Table1[[#This Row],[Quantity]])</f>
        <v>4</v>
      </c>
      <c r="J13798">
        <v>20</v>
      </c>
      <c r="K13798" s="4">
        <f>IF(ISBLANK(Table1[[#This Row],[Order Total]]),AVERAGE(J13798:J31331),Table1[[#This Row],[Order Total]])</f>
        <v>20</v>
      </c>
      <c r="L13798" s="1">
        <v>45025</v>
      </c>
      <c r="M13798" t="s">
        <v>17</v>
      </c>
      <c r="N13798" s="4" t="str">
        <f>IF(ISBLANK(Table1[[#This Row],[Payment Method]]),"Unknown",Table1[[#This Row],[Payment Method]])</f>
        <v>Digital Wallet</v>
      </c>
    </row>
    <row r="13799" spans="1:14" hidden="1" x14ac:dyDescent="0.35">
      <c r="A13799" t="s">
        <v>13939</v>
      </c>
      <c r="B13799" t="s">
        <v>268</v>
      </c>
      <c r="C13799" t="s">
        <v>20</v>
      </c>
      <c r="D13799" t="s">
        <v>27</v>
      </c>
      <c r="E13799" s="4" t="str">
        <f>IF(ISBLANK(Table1[[#This Row],[Item]]),"Unknown",Table1[[#This Row],[Item]])</f>
        <v>Pasta Alfredo</v>
      </c>
      <c r="F13799">
        <v>12</v>
      </c>
      <c r="G13799" s="4">
        <f>IF(ISBLANK(Table1[[#This Row],[Price]]),AVERAGE(F13799:F31332),Table1[[#This Row],[Price]])</f>
        <v>12</v>
      </c>
      <c r="H13799">
        <v>3</v>
      </c>
      <c r="I13799" s="4">
        <f>IF(ISBLANK(Table1[[#This Row],[Quantity]]),AVERAGE(H13799:H31332),Table1[[#This Row],[Quantity]])</f>
        <v>3</v>
      </c>
      <c r="J13799">
        <v>36</v>
      </c>
      <c r="K13799" s="4">
        <f>IF(ISBLANK(Table1[[#This Row],[Order Total]]),AVERAGE(J13799:J31332),Table1[[#This Row],[Order Total]])</f>
        <v>36</v>
      </c>
      <c r="L13799" s="1">
        <v>44868</v>
      </c>
      <c r="M13799" t="s">
        <v>28</v>
      </c>
      <c r="N13799" s="4" t="str">
        <f>IF(ISBLANK(Table1[[#This Row],[Payment Method]]),"Unknown",Table1[[#This Row],[Payment Method]])</f>
        <v>Cash</v>
      </c>
    </row>
    <row r="13800" spans="1:14" hidden="1" x14ac:dyDescent="0.35">
      <c r="A13800" t="s">
        <v>13940</v>
      </c>
      <c r="B13800" t="s">
        <v>73</v>
      </c>
      <c r="C13800" t="s">
        <v>38</v>
      </c>
      <c r="E13800" s="4" t="str">
        <f>IF(ISBLANK(Table1[[#This Row],[Item]]),"Unknown",Table1[[#This Row],[Item]])</f>
        <v>Unknown</v>
      </c>
      <c r="F13800">
        <v>6</v>
      </c>
      <c r="G13800" s="4">
        <f>IF(ISBLANK(Table1[[#This Row],[Price]]),AVERAGE(F13800:F31333),Table1[[#This Row],[Price]])</f>
        <v>6</v>
      </c>
      <c r="H13800">
        <v>3</v>
      </c>
      <c r="I13800" s="4">
        <f>IF(ISBLANK(Table1[[#This Row],[Quantity]]),AVERAGE(H13800:H31333),Table1[[#This Row],[Quantity]])</f>
        <v>3</v>
      </c>
      <c r="J13800">
        <v>18</v>
      </c>
      <c r="K13800" s="4">
        <f>IF(ISBLANK(Table1[[#This Row],[Order Total]]),AVERAGE(J13800:J31333),Table1[[#This Row],[Order Total]])</f>
        <v>18</v>
      </c>
      <c r="L13800" s="1">
        <v>45252</v>
      </c>
      <c r="N13800" s="4" t="str">
        <f>IF(ISBLANK(Table1[[#This Row],[Payment Method]]),"Unknown",Table1[[#This Row],[Payment Method]])</f>
        <v>Unknown</v>
      </c>
    </row>
    <row r="13801" spans="1:14" hidden="1" x14ac:dyDescent="0.35">
      <c r="A13801" t="s">
        <v>13941</v>
      </c>
      <c r="B13801" t="s">
        <v>123</v>
      </c>
      <c r="C13801" t="s">
        <v>50</v>
      </c>
      <c r="D13801" t="s">
        <v>93</v>
      </c>
      <c r="E13801" s="4" t="str">
        <f>IF(ISBLANK(Table1[[#This Row],[Item]]),"Unknown",Table1[[#This Row],[Item]])</f>
        <v>Beef Chili</v>
      </c>
      <c r="F13801">
        <v>7</v>
      </c>
      <c r="G13801" s="4">
        <f>IF(ISBLANK(Table1[[#This Row],[Price]]),AVERAGE(F13801:F31334),Table1[[#This Row],[Price]])</f>
        <v>7</v>
      </c>
      <c r="H13801">
        <v>4</v>
      </c>
      <c r="I13801" s="4">
        <f>IF(ISBLANK(Table1[[#This Row],[Quantity]]),AVERAGE(H13801:H31334),Table1[[#This Row],[Quantity]])</f>
        <v>4</v>
      </c>
      <c r="J13801">
        <v>28</v>
      </c>
      <c r="K13801" s="4">
        <f>IF(ISBLANK(Table1[[#This Row],[Order Total]]),AVERAGE(J13801:J31334),Table1[[#This Row],[Order Total]])</f>
        <v>28</v>
      </c>
      <c r="L13801" s="1">
        <v>44744</v>
      </c>
      <c r="M13801" t="s">
        <v>17</v>
      </c>
      <c r="N13801" s="4" t="str">
        <f>IF(ISBLANK(Table1[[#This Row],[Payment Method]]),"Unknown",Table1[[#This Row],[Payment Method]])</f>
        <v>Digital Wallet</v>
      </c>
    </row>
    <row r="13802" spans="1:14" hidden="1" x14ac:dyDescent="0.35">
      <c r="A13802" t="s">
        <v>13942</v>
      </c>
      <c r="B13802" t="s">
        <v>60</v>
      </c>
      <c r="C13802" t="s">
        <v>38</v>
      </c>
      <c r="D13802" t="s">
        <v>74</v>
      </c>
      <c r="E13802" s="4" t="str">
        <f>IF(ISBLANK(Table1[[#This Row],[Item]]),"Unknown",Table1[[#This Row],[Item]])</f>
        <v>Chocolate Cake</v>
      </c>
      <c r="F13802">
        <v>6</v>
      </c>
      <c r="G13802" s="4">
        <f>IF(ISBLANK(Table1[[#This Row],[Price]]),AVERAGE(F13802:F31335),Table1[[#This Row],[Price]])</f>
        <v>6</v>
      </c>
      <c r="H13802">
        <v>3</v>
      </c>
      <c r="I13802" s="4">
        <f>IF(ISBLANK(Table1[[#This Row],[Quantity]]),AVERAGE(H13802:H31335),Table1[[#This Row],[Quantity]])</f>
        <v>3</v>
      </c>
      <c r="J13802">
        <v>18</v>
      </c>
      <c r="K13802" s="4">
        <f>IF(ISBLANK(Table1[[#This Row],[Order Total]]),AVERAGE(J13802:J31335),Table1[[#This Row],[Order Total]])</f>
        <v>18</v>
      </c>
      <c r="L13802" s="1">
        <v>45262</v>
      </c>
      <c r="M13802" t="s">
        <v>17</v>
      </c>
      <c r="N13802" s="4" t="str">
        <f>IF(ISBLANK(Table1[[#This Row],[Payment Method]]),"Unknown",Table1[[#This Row],[Payment Method]])</f>
        <v>Digital Wallet</v>
      </c>
    </row>
    <row r="13803" spans="1:14" hidden="1" x14ac:dyDescent="0.35">
      <c r="A13803" t="s">
        <v>13943</v>
      </c>
      <c r="B13803" t="s">
        <v>378</v>
      </c>
      <c r="C13803" t="s">
        <v>50</v>
      </c>
      <c r="D13803" t="s">
        <v>93</v>
      </c>
      <c r="E13803" s="4" t="str">
        <f>IF(ISBLANK(Table1[[#This Row],[Item]]),"Unknown",Table1[[#This Row],[Item]])</f>
        <v>Beef Chili</v>
      </c>
      <c r="F13803">
        <v>7</v>
      </c>
      <c r="G13803" s="4">
        <f>IF(ISBLANK(Table1[[#This Row],[Price]]),AVERAGE(F13803:F31336),Table1[[#This Row],[Price]])</f>
        <v>7</v>
      </c>
      <c r="H13803">
        <v>2</v>
      </c>
      <c r="I13803" s="4">
        <f>IF(ISBLANK(Table1[[#This Row],[Quantity]]),AVERAGE(H13803:H31336),Table1[[#This Row],[Quantity]])</f>
        <v>2</v>
      </c>
      <c r="J13803">
        <v>14</v>
      </c>
      <c r="K13803" s="4">
        <f>IF(ISBLANK(Table1[[#This Row],[Order Total]]),AVERAGE(J13803:J31336),Table1[[#This Row],[Order Total]])</f>
        <v>14</v>
      </c>
      <c r="L13803" s="1">
        <v>45167</v>
      </c>
      <c r="M13803" t="s">
        <v>13</v>
      </c>
      <c r="N13803" s="4" t="str">
        <f>IF(ISBLANK(Table1[[#This Row],[Payment Method]]),"Unknown",Table1[[#This Row],[Payment Method]])</f>
        <v>Credit Card</v>
      </c>
    </row>
    <row r="13804" spans="1:14" hidden="1" x14ac:dyDescent="0.35">
      <c r="A13804" t="s">
        <v>13944</v>
      </c>
      <c r="B13804" t="s">
        <v>372</v>
      </c>
      <c r="C13804" t="s">
        <v>11</v>
      </c>
      <c r="D13804" t="s">
        <v>12</v>
      </c>
      <c r="E13804" s="4" t="str">
        <f>IF(ISBLANK(Table1[[#This Row],[Item]]),"Unknown",Table1[[#This Row],[Item]])</f>
        <v>Side Salad</v>
      </c>
      <c r="F13804">
        <v>3</v>
      </c>
      <c r="G13804" s="4">
        <f>IF(ISBLANK(Table1[[#This Row],[Price]]),AVERAGE(F13804:F31337),Table1[[#This Row],[Price]])</f>
        <v>3</v>
      </c>
      <c r="H13804">
        <v>3</v>
      </c>
      <c r="I13804" s="4">
        <f>IF(ISBLANK(Table1[[#This Row],[Quantity]]),AVERAGE(H13804:H31337),Table1[[#This Row],[Quantity]])</f>
        <v>3</v>
      </c>
      <c r="J13804">
        <v>9</v>
      </c>
      <c r="K13804" s="4">
        <f>IF(ISBLANK(Table1[[#This Row],[Order Total]]),AVERAGE(J13804:J31337),Table1[[#This Row],[Order Total]])</f>
        <v>9</v>
      </c>
      <c r="L13804" s="1">
        <v>44581</v>
      </c>
      <c r="M13804" t="s">
        <v>17</v>
      </c>
      <c r="N13804" s="4" t="str">
        <f>IF(ISBLANK(Table1[[#This Row],[Payment Method]]),"Unknown",Table1[[#This Row],[Payment Method]])</f>
        <v>Digital Wallet</v>
      </c>
    </row>
    <row r="13805" spans="1:14" hidden="1" x14ac:dyDescent="0.35">
      <c r="A13805" t="s">
        <v>13945</v>
      </c>
      <c r="B13805" t="s">
        <v>23</v>
      </c>
      <c r="C13805" t="s">
        <v>20</v>
      </c>
      <c r="D13805" t="s">
        <v>245</v>
      </c>
      <c r="E13805" s="4" t="str">
        <f>IF(ISBLANK(Table1[[#This Row],[Item]]),"Unknown",Table1[[#This Row],[Item]])</f>
        <v>Steak</v>
      </c>
      <c r="F13805">
        <v>20</v>
      </c>
      <c r="G13805" s="4">
        <f>IF(ISBLANK(Table1[[#This Row],[Price]]),AVERAGE(F13805:F31338),Table1[[#This Row],[Price]])</f>
        <v>20</v>
      </c>
      <c r="H13805">
        <v>3</v>
      </c>
      <c r="I13805" s="4">
        <f>IF(ISBLANK(Table1[[#This Row],[Quantity]]),AVERAGE(H13805:H31338),Table1[[#This Row],[Quantity]])</f>
        <v>3</v>
      </c>
      <c r="J13805">
        <v>60</v>
      </c>
      <c r="K13805" s="4">
        <f>IF(ISBLANK(Table1[[#This Row],[Order Total]]),AVERAGE(J13805:J31338),Table1[[#This Row],[Order Total]])</f>
        <v>60</v>
      </c>
      <c r="L13805" s="1">
        <v>44755</v>
      </c>
      <c r="M13805" t="s">
        <v>17</v>
      </c>
      <c r="N13805" s="4" t="str">
        <f>IF(ISBLANK(Table1[[#This Row],[Payment Method]]),"Unknown",Table1[[#This Row],[Payment Method]])</f>
        <v>Digital Wallet</v>
      </c>
    </row>
    <row r="13806" spans="1:14" hidden="1" x14ac:dyDescent="0.35">
      <c r="A13806" t="s">
        <v>13946</v>
      </c>
      <c r="B13806" t="s">
        <v>225</v>
      </c>
      <c r="C13806" t="s">
        <v>50</v>
      </c>
      <c r="D13806" t="s">
        <v>99</v>
      </c>
      <c r="E13806" s="4" t="str">
        <f>IF(ISBLANK(Table1[[#This Row],[Item]]),"Unknown",Table1[[#This Row],[Item]])</f>
        <v>Chicken Melt</v>
      </c>
      <c r="F13806">
        <v>8</v>
      </c>
      <c r="G13806" s="4">
        <f>IF(ISBLANK(Table1[[#This Row],[Price]]),AVERAGE(F13806:F31339),Table1[[#This Row],[Price]])</f>
        <v>8</v>
      </c>
      <c r="H13806">
        <v>4</v>
      </c>
      <c r="I13806" s="4">
        <f>IF(ISBLANK(Table1[[#This Row],[Quantity]]),AVERAGE(H13806:H31339),Table1[[#This Row],[Quantity]])</f>
        <v>4</v>
      </c>
      <c r="J13806">
        <v>32</v>
      </c>
      <c r="K13806" s="4">
        <f>IF(ISBLANK(Table1[[#This Row],[Order Total]]),AVERAGE(J13806:J31339),Table1[[#This Row],[Order Total]])</f>
        <v>32</v>
      </c>
      <c r="L13806" s="1">
        <v>44971</v>
      </c>
      <c r="M13806" t="s">
        <v>28</v>
      </c>
      <c r="N13806" s="4" t="str">
        <f>IF(ISBLANK(Table1[[#This Row],[Payment Method]]),"Unknown",Table1[[#This Row],[Payment Method]])</f>
        <v>Cash</v>
      </c>
    </row>
    <row r="13807" spans="1:14" hidden="1" x14ac:dyDescent="0.35">
      <c r="A13807" t="s">
        <v>13947</v>
      </c>
      <c r="B13807" t="s">
        <v>83</v>
      </c>
      <c r="C13807" t="s">
        <v>50</v>
      </c>
      <c r="D13807" t="s">
        <v>99</v>
      </c>
      <c r="E13807" s="4" t="str">
        <f>IF(ISBLANK(Table1[[#This Row],[Item]]),"Unknown",Table1[[#This Row],[Item]])</f>
        <v>Chicken Melt</v>
      </c>
      <c r="F13807">
        <v>8</v>
      </c>
      <c r="G13807" s="4">
        <f>IF(ISBLANK(Table1[[#This Row],[Price]]),AVERAGE(F13807:F31340),Table1[[#This Row],[Price]])</f>
        <v>8</v>
      </c>
      <c r="H13807">
        <v>2</v>
      </c>
      <c r="I13807" s="4">
        <f>IF(ISBLANK(Table1[[#This Row],[Quantity]]),AVERAGE(H13807:H31340),Table1[[#This Row],[Quantity]])</f>
        <v>2</v>
      </c>
      <c r="J13807">
        <v>16</v>
      </c>
      <c r="K13807" s="4">
        <f>IF(ISBLANK(Table1[[#This Row],[Order Total]]),AVERAGE(J13807:J31340),Table1[[#This Row],[Order Total]])</f>
        <v>16</v>
      </c>
      <c r="L13807" s="1">
        <v>44942</v>
      </c>
      <c r="M13807" t="s">
        <v>17</v>
      </c>
      <c r="N13807" s="4" t="str">
        <f>IF(ISBLANK(Table1[[#This Row],[Payment Method]]),"Unknown",Table1[[#This Row],[Payment Method]])</f>
        <v>Digital Wallet</v>
      </c>
    </row>
    <row r="13808" spans="1:14" hidden="1" x14ac:dyDescent="0.35">
      <c r="A13808" t="s">
        <v>13948</v>
      </c>
      <c r="B13808" t="s">
        <v>376</v>
      </c>
      <c r="C13808" t="s">
        <v>20</v>
      </c>
      <c r="D13808" t="s">
        <v>41</v>
      </c>
      <c r="E13808" s="4" t="str">
        <f>IF(ISBLANK(Table1[[#This Row],[Item]]),"Unknown",Table1[[#This Row],[Item]])</f>
        <v>Vegetarian Platter</v>
      </c>
      <c r="F13808">
        <v>14</v>
      </c>
      <c r="G13808" s="4">
        <f>IF(ISBLANK(Table1[[#This Row],[Price]]),AVERAGE(F13808:F31341),Table1[[#This Row],[Price]])</f>
        <v>14</v>
      </c>
      <c r="H13808">
        <v>5</v>
      </c>
      <c r="I13808" s="4">
        <f>IF(ISBLANK(Table1[[#This Row],[Quantity]]),AVERAGE(H13808:H31341),Table1[[#This Row],[Quantity]])</f>
        <v>5</v>
      </c>
      <c r="J13808">
        <v>70</v>
      </c>
      <c r="K13808" s="4">
        <f>IF(ISBLANK(Table1[[#This Row],[Order Total]]),AVERAGE(J13808:J31341),Table1[[#This Row],[Order Total]])</f>
        <v>70</v>
      </c>
      <c r="L13808" s="1">
        <v>44919</v>
      </c>
      <c r="M13808" t="s">
        <v>13</v>
      </c>
      <c r="N13808" s="4" t="str">
        <f>IF(ISBLANK(Table1[[#This Row],[Payment Method]]),"Unknown",Table1[[#This Row],[Payment Method]])</f>
        <v>Credit Card</v>
      </c>
    </row>
    <row r="13809" spans="1:14" hidden="1" x14ac:dyDescent="0.35">
      <c r="A13809" t="s">
        <v>13949</v>
      </c>
      <c r="B13809" t="s">
        <v>192</v>
      </c>
      <c r="C13809" t="s">
        <v>20</v>
      </c>
      <c r="D13809" t="s">
        <v>27</v>
      </c>
      <c r="E13809" s="4" t="str">
        <f>IF(ISBLANK(Table1[[#This Row],[Item]]),"Unknown",Table1[[#This Row],[Item]])</f>
        <v>Pasta Alfredo</v>
      </c>
      <c r="F13809">
        <v>12</v>
      </c>
      <c r="G13809" s="4">
        <f>IF(ISBLANK(Table1[[#This Row],[Price]]),AVERAGE(F13809:F31342),Table1[[#This Row],[Price]])</f>
        <v>12</v>
      </c>
      <c r="H13809">
        <v>5</v>
      </c>
      <c r="I13809" s="4">
        <f>IF(ISBLANK(Table1[[#This Row],[Quantity]]),AVERAGE(H13809:H31342),Table1[[#This Row],[Quantity]])</f>
        <v>5</v>
      </c>
      <c r="J13809">
        <v>60</v>
      </c>
      <c r="K13809" s="4">
        <f>IF(ISBLANK(Table1[[#This Row],[Order Total]]),AVERAGE(J13809:J31342),Table1[[#This Row],[Order Total]])</f>
        <v>60</v>
      </c>
      <c r="L13809" s="1">
        <v>44713</v>
      </c>
      <c r="M13809" t="s">
        <v>13</v>
      </c>
      <c r="N13809" s="4" t="str">
        <f>IF(ISBLANK(Table1[[#This Row],[Payment Method]]),"Unknown",Table1[[#This Row],[Payment Method]])</f>
        <v>Credit Card</v>
      </c>
    </row>
    <row r="13810" spans="1:14" hidden="1" x14ac:dyDescent="0.35">
      <c r="A13810" t="s">
        <v>13950</v>
      </c>
      <c r="B13810" t="s">
        <v>10</v>
      </c>
      <c r="C13810" t="s">
        <v>11</v>
      </c>
      <c r="D13810" t="s">
        <v>79</v>
      </c>
      <c r="E13810" s="4" t="str">
        <f>IF(ISBLANK(Table1[[#This Row],[Item]]),"Unknown",Table1[[#This Row],[Item]])</f>
        <v>Grilled Vegetables</v>
      </c>
      <c r="F13810">
        <v>5</v>
      </c>
      <c r="G13810" s="4">
        <f>IF(ISBLANK(Table1[[#This Row],[Price]]),AVERAGE(F13810:F31343),Table1[[#This Row],[Price]])</f>
        <v>5</v>
      </c>
      <c r="H13810">
        <v>3</v>
      </c>
      <c r="I13810" s="4">
        <f>IF(ISBLANK(Table1[[#This Row],[Quantity]]),AVERAGE(H13810:H31343),Table1[[#This Row],[Quantity]])</f>
        <v>3</v>
      </c>
      <c r="J13810">
        <v>15</v>
      </c>
      <c r="K13810" s="4">
        <f>IF(ISBLANK(Table1[[#This Row],[Order Total]]),AVERAGE(J13810:J31343),Table1[[#This Row],[Order Total]])</f>
        <v>15</v>
      </c>
      <c r="L13810" s="1">
        <v>45273</v>
      </c>
      <c r="M13810" t="s">
        <v>13</v>
      </c>
      <c r="N13810" s="4" t="str">
        <f>IF(ISBLANK(Table1[[#This Row],[Payment Method]]),"Unknown",Table1[[#This Row],[Payment Method]])</f>
        <v>Credit Card</v>
      </c>
    </row>
    <row r="13811" spans="1:14" hidden="1" x14ac:dyDescent="0.35">
      <c r="A13811" t="s">
        <v>13951</v>
      </c>
      <c r="B13811" t="s">
        <v>111</v>
      </c>
      <c r="C13811" t="s">
        <v>11</v>
      </c>
      <c r="E13811" s="4" t="str">
        <f>IF(ISBLANK(Table1[[#This Row],[Item]]),"Unknown",Table1[[#This Row],[Item]])</f>
        <v>Unknown</v>
      </c>
      <c r="F13811">
        <v>3</v>
      </c>
      <c r="G13811" s="4">
        <f>IF(ISBLANK(Table1[[#This Row],[Price]]),AVERAGE(F13811:F31344),Table1[[#This Row],[Price]])</f>
        <v>3</v>
      </c>
      <c r="H13811">
        <v>2</v>
      </c>
      <c r="I13811" s="4">
        <f>IF(ISBLANK(Table1[[#This Row],[Quantity]]),AVERAGE(H13811:H31344),Table1[[#This Row],[Quantity]])</f>
        <v>2</v>
      </c>
      <c r="J13811">
        <v>6</v>
      </c>
      <c r="K13811" s="4">
        <f>IF(ISBLANK(Table1[[#This Row],[Order Total]]),AVERAGE(J13811:J31344),Table1[[#This Row],[Order Total]])</f>
        <v>6</v>
      </c>
      <c r="L13811" s="1">
        <v>45036</v>
      </c>
      <c r="N13811" s="4" t="str">
        <f>IF(ISBLANK(Table1[[#This Row],[Payment Method]]),"Unknown",Table1[[#This Row],[Payment Method]])</f>
        <v>Unknown</v>
      </c>
    </row>
    <row r="13812" spans="1:14" hidden="1" x14ac:dyDescent="0.35">
      <c r="A13812" t="s">
        <v>13952</v>
      </c>
      <c r="B13812" t="s">
        <v>196</v>
      </c>
      <c r="C13812" t="s">
        <v>20</v>
      </c>
      <c r="D13812" t="s">
        <v>21</v>
      </c>
      <c r="E13812" s="4" t="str">
        <f>IF(ISBLANK(Table1[[#This Row],[Item]]),"Unknown",Table1[[#This Row],[Item]])</f>
        <v>Grilled Chicken</v>
      </c>
      <c r="F13812">
        <v>15</v>
      </c>
      <c r="G13812" s="4">
        <f>IF(ISBLANK(Table1[[#This Row],[Price]]),AVERAGE(F13812:F31345),Table1[[#This Row],[Price]])</f>
        <v>15</v>
      </c>
      <c r="H13812">
        <v>1</v>
      </c>
      <c r="I13812" s="4">
        <f>IF(ISBLANK(Table1[[#This Row],[Quantity]]),AVERAGE(H13812:H31345),Table1[[#This Row],[Quantity]])</f>
        <v>1</v>
      </c>
      <c r="J13812">
        <v>15</v>
      </c>
      <c r="K13812" s="4">
        <f>IF(ISBLANK(Table1[[#This Row],[Order Total]]),AVERAGE(J13812:J31345),Table1[[#This Row],[Order Total]])</f>
        <v>15</v>
      </c>
      <c r="L13812" s="1">
        <v>45150</v>
      </c>
      <c r="M13812" t="s">
        <v>17</v>
      </c>
      <c r="N13812" s="4" t="str">
        <f>IF(ISBLANK(Table1[[#This Row],[Payment Method]]),"Unknown",Table1[[#This Row],[Payment Method]])</f>
        <v>Digital Wallet</v>
      </c>
    </row>
    <row r="13813" spans="1:14" hidden="1" x14ac:dyDescent="0.35">
      <c r="A13813" t="s">
        <v>13953</v>
      </c>
      <c r="B13813" t="s">
        <v>73</v>
      </c>
      <c r="C13813" t="s">
        <v>50</v>
      </c>
      <c r="D13813" t="s">
        <v>86</v>
      </c>
      <c r="E13813" s="4" t="str">
        <f>IF(ISBLANK(Table1[[#This Row],[Item]]),"Unknown",Table1[[#This Row],[Item]])</f>
        <v>Cheese Fries</v>
      </c>
      <c r="F13813">
        <v>5</v>
      </c>
      <c r="G13813" s="4">
        <f>IF(ISBLANK(Table1[[#This Row],[Price]]),AVERAGE(F13813:F31346),Table1[[#This Row],[Price]])</f>
        <v>5</v>
      </c>
      <c r="H13813">
        <v>5</v>
      </c>
      <c r="I13813" s="4">
        <f>IF(ISBLANK(Table1[[#This Row],[Quantity]]),AVERAGE(H13813:H31346),Table1[[#This Row],[Quantity]])</f>
        <v>5</v>
      </c>
      <c r="J13813">
        <v>25</v>
      </c>
      <c r="K13813" s="4">
        <f>IF(ISBLANK(Table1[[#This Row],[Order Total]]),AVERAGE(J13813:J31346),Table1[[#This Row],[Order Total]])</f>
        <v>25</v>
      </c>
      <c r="L13813" s="1">
        <v>45017</v>
      </c>
      <c r="M13813" t="s">
        <v>17</v>
      </c>
      <c r="N13813" s="4" t="str">
        <f>IF(ISBLANK(Table1[[#This Row],[Payment Method]]),"Unknown",Table1[[#This Row],[Payment Method]])</f>
        <v>Digital Wallet</v>
      </c>
    </row>
    <row r="13814" spans="1:14" hidden="1" x14ac:dyDescent="0.35">
      <c r="A13814" t="s">
        <v>13954</v>
      </c>
      <c r="B13814" t="s">
        <v>103</v>
      </c>
      <c r="C13814" t="s">
        <v>20</v>
      </c>
      <c r="D13814" t="s">
        <v>245</v>
      </c>
      <c r="E13814" s="4" t="str">
        <f>IF(ISBLANK(Table1[[#This Row],[Item]]),"Unknown",Table1[[#This Row],[Item]])</f>
        <v>Steak</v>
      </c>
      <c r="F13814">
        <v>20</v>
      </c>
      <c r="G13814" s="4">
        <f>IF(ISBLANK(Table1[[#This Row],[Price]]),AVERAGE(F13814:F31347),Table1[[#This Row],[Price]])</f>
        <v>20</v>
      </c>
      <c r="H13814">
        <v>5</v>
      </c>
      <c r="I13814" s="4">
        <f>IF(ISBLANK(Table1[[#This Row],[Quantity]]),AVERAGE(H13814:H31347),Table1[[#This Row],[Quantity]])</f>
        <v>5</v>
      </c>
      <c r="J13814">
        <v>100</v>
      </c>
      <c r="K13814" s="4">
        <f>IF(ISBLANK(Table1[[#This Row],[Order Total]]),AVERAGE(J13814:J31347),Table1[[#This Row],[Order Total]])</f>
        <v>100</v>
      </c>
      <c r="L13814" s="1">
        <v>45270</v>
      </c>
      <c r="M13814" t="s">
        <v>13</v>
      </c>
      <c r="N13814" s="4" t="str">
        <f>IF(ISBLANK(Table1[[#This Row],[Payment Method]]),"Unknown",Table1[[#This Row],[Payment Method]])</f>
        <v>Credit Card</v>
      </c>
    </row>
    <row r="13815" spans="1:14" hidden="1" x14ac:dyDescent="0.35">
      <c r="A13815" t="s">
        <v>13955</v>
      </c>
      <c r="B13815" t="s">
        <v>88</v>
      </c>
      <c r="C13815" t="s">
        <v>24</v>
      </c>
      <c r="D13815" t="s">
        <v>168</v>
      </c>
      <c r="E13815" s="4" t="str">
        <f>IF(ISBLANK(Table1[[#This Row],[Item]]),"Unknown",Table1[[#This Row],[Item]])</f>
        <v>Water</v>
      </c>
      <c r="F13815">
        <v>1</v>
      </c>
      <c r="G13815" s="4">
        <f>IF(ISBLANK(Table1[[#This Row],[Price]]),AVERAGE(F13815:F31348),Table1[[#This Row],[Price]])</f>
        <v>1</v>
      </c>
      <c r="H13815">
        <v>1</v>
      </c>
      <c r="I13815" s="4">
        <f>IF(ISBLANK(Table1[[#This Row],[Quantity]]),AVERAGE(H13815:H31348),Table1[[#This Row],[Quantity]])</f>
        <v>1</v>
      </c>
      <c r="J13815">
        <v>1</v>
      </c>
      <c r="K13815" s="4">
        <f>IF(ISBLANK(Table1[[#This Row],[Order Total]]),AVERAGE(J13815:J31348),Table1[[#This Row],[Order Total]])</f>
        <v>1</v>
      </c>
      <c r="L13815" s="1">
        <v>45285</v>
      </c>
      <c r="M13815" t="s">
        <v>13</v>
      </c>
      <c r="N13815" s="4" t="str">
        <f>IF(ISBLANK(Table1[[#This Row],[Payment Method]]),"Unknown",Table1[[#This Row],[Payment Method]])</f>
        <v>Credit Card</v>
      </c>
    </row>
    <row r="13816" spans="1:14" hidden="1" x14ac:dyDescent="0.35">
      <c r="A13816" t="s">
        <v>13956</v>
      </c>
      <c r="B13816" t="s">
        <v>223</v>
      </c>
      <c r="C13816" t="s">
        <v>20</v>
      </c>
      <c r="D13816" t="s">
        <v>245</v>
      </c>
      <c r="E13816" s="4" t="str">
        <f>IF(ISBLANK(Table1[[#This Row],[Item]]),"Unknown",Table1[[#This Row],[Item]])</f>
        <v>Steak</v>
      </c>
      <c r="F13816">
        <v>20</v>
      </c>
      <c r="G13816" s="4">
        <f>IF(ISBLANK(Table1[[#This Row],[Price]]),AVERAGE(F13816:F31349),Table1[[#This Row],[Price]])</f>
        <v>20</v>
      </c>
      <c r="H13816">
        <v>3</v>
      </c>
      <c r="I13816" s="4">
        <f>IF(ISBLANK(Table1[[#This Row],[Quantity]]),AVERAGE(H13816:H31349),Table1[[#This Row],[Quantity]])</f>
        <v>3</v>
      </c>
      <c r="J13816">
        <v>60</v>
      </c>
      <c r="K13816" s="4">
        <f>IF(ISBLANK(Table1[[#This Row],[Order Total]]),AVERAGE(J13816:J31349),Table1[[#This Row],[Order Total]])</f>
        <v>60</v>
      </c>
      <c r="L13816" s="1">
        <v>44699</v>
      </c>
      <c r="M13816" t="s">
        <v>28</v>
      </c>
      <c r="N13816" s="4" t="str">
        <f>IF(ISBLANK(Table1[[#This Row],[Payment Method]]),"Unknown",Table1[[#This Row],[Payment Method]])</f>
        <v>Cash</v>
      </c>
    </row>
    <row r="13817" spans="1:14" hidden="1" x14ac:dyDescent="0.35">
      <c r="A13817" t="s">
        <v>13957</v>
      </c>
      <c r="B13817" t="s">
        <v>192</v>
      </c>
      <c r="C13817" t="s">
        <v>20</v>
      </c>
      <c r="D13817" t="s">
        <v>41</v>
      </c>
      <c r="E13817" s="4" t="str">
        <f>IF(ISBLANK(Table1[[#This Row],[Item]]),"Unknown",Table1[[#This Row],[Item]])</f>
        <v>Vegetarian Platter</v>
      </c>
      <c r="F13817">
        <v>14</v>
      </c>
      <c r="G13817" s="4">
        <f>IF(ISBLANK(Table1[[#This Row],[Price]]),AVERAGE(F13817:F31350),Table1[[#This Row],[Price]])</f>
        <v>14</v>
      </c>
      <c r="H13817">
        <v>4</v>
      </c>
      <c r="I13817" s="4">
        <f>IF(ISBLANK(Table1[[#This Row],[Quantity]]),AVERAGE(H13817:H31350),Table1[[#This Row],[Quantity]])</f>
        <v>4</v>
      </c>
      <c r="J13817">
        <v>56</v>
      </c>
      <c r="K13817" s="4">
        <f>IF(ISBLANK(Table1[[#This Row],[Order Total]]),AVERAGE(J13817:J31350),Table1[[#This Row],[Order Total]])</f>
        <v>56</v>
      </c>
      <c r="L13817" s="1">
        <v>44783</v>
      </c>
      <c r="M13817" t="s">
        <v>28</v>
      </c>
      <c r="N13817" s="4" t="str">
        <f>IF(ISBLANK(Table1[[#This Row],[Payment Method]]),"Unknown",Table1[[#This Row],[Payment Method]])</f>
        <v>Cash</v>
      </c>
    </row>
    <row r="13818" spans="1:14" hidden="1" x14ac:dyDescent="0.35">
      <c r="A13818" t="s">
        <v>13958</v>
      </c>
      <c r="B13818" t="s">
        <v>147</v>
      </c>
      <c r="C13818" t="s">
        <v>11</v>
      </c>
      <c r="D13818" t="s">
        <v>16</v>
      </c>
      <c r="E13818" s="4" t="str">
        <f>IF(ISBLANK(Table1[[#This Row],[Item]]),"Unknown",Table1[[#This Row],[Item]])</f>
        <v>Mashed Potatoes</v>
      </c>
      <c r="F13818">
        <v>4</v>
      </c>
      <c r="G13818" s="4">
        <f>IF(ISBLANK(Table1[[#This Row],[Price]]),AVERAGE(F13818:F31351),Table1[[#This Row],[Price]])</f>
        <v>4</v>
      </c>
      <c r="H13818">
        <v>3</v>
      </c>
      <c r="I13818" s="4">
        <f>IF(ISBLANK(Table1[[#This Row],[Quantity]]),AVERAGE(H13818:H31351),Table1[[#This Row],[Quantity]])</f>
        <v>3</v>
      </c>
      <c r="J13818">
        <v>12</v>
      </c>
      <c r="K13818" s="4">
        <f>IF(ISBLANK(Table1[[#This Row],[Order Total]]),AVERAGE(J13818:J31351),Table1[[#This Row],[Order Total]])</f>
        <v>12</v>
      </c>
      <c r="L13818" s="1">
        <v>44998</v>
      </c>
      <c r="M13818" t="s">
        <v>13</v>
      </c>
      <c r="N13818" s="4" t="str">
        <f>IF(ISBLANK(Table1[[#This Row],[Payment Method]]),"Unknown",Table1[[#This Row],[Payment Method]])</f>
        <v>Credit Card</v>
      </c>
    </row>
    <row r="13819" spans="1:14" hidden="1" x14ac:dyDescent="0.35">
      <c r="A13819" t="s">
        <v>13959</v>
      </c>
      <c r="B13819" t="s">
        <v>200</v>
      </c>
      <c r="C13819" t="s">
        <v>11</v>
      </c>
      <c r="E13819" s="4" t="str">
        <f>IF(ISBLANK(Table1[[#This Row],[Item]]),"Unknown",Table1[[#This Row],[Item]])</f>
        <v>Unknown</v>
      </c>
      <c r="F13819">
        <v>5</v>
      </c>
      <c r="G13819" s="4">
        <f>IF(ISBLANK(Table1[[#This Row],[Price]]),AVERAGE(F13819:F31352),Table1[[#This Row],[Price]])</f>
        <v>5</v>
      </c>
      <c r="H13819">
        <v>5</v>
      </c>
      <c r="I13819" s="4">
        <f>IF(ISBLANK(Table1[[#This Row],[Quantity]]),AVERAGE(H13819:H31352),Table1[[#This Row],[Quantity]])</f>
        <v>5</v>
      </c>
      <c r="J13819">
        <v>25</v>
      </c>
      <c r="K13819" s="4">
        <f>IF(ISBLANK(Table1[[#This Row],[Order Total]]),AVERAGE(J13819:J31352),Table1[[#This Row],[Order Total]])</f>
        <v>25</v>
      </c>
      <c r="L13819" s="1">
        <v>44902</v>
      </c>
      <c r="N13819" s="4" t="str">
        <f>IF(ISBLANK(Table1[[#This Row],[Payment Method]]),"Unknown",Table1[[#This Row],[Payment Method]])</f>
        <v>Unknown</v>
      </c>
    </row>
    <row r="13820" spans="1:14" hidden="1" x14ac:dyDescent="0.35">
      <c r="A13820" t="s">
        <v>13960</v>
      </c>
      <c r="B13820" t="s">
        <v>127</v>
      </c>
      <c r="C13820" t="s">
        <v>50</v>
      </c>
      <c r="D13820" t="s">
        <v>112</v>
      </c>
      <c r="E13820" s="4" t="str">
        <f>IF(ISBLANK(Table1[[#This Row],[Item]]),"Unknown",Table1[[#This Row],[Item]])</f>
        <v>French Fries</v>
      </c>
      <c r="F13820">
        <v>4</v>
      </c>
      <c r="G13820" s="4">
        <f>IF(ISBLANK(Table1[[#This Row],[Price]]),AVERAGE(F13820:F31353),Table1[[#This Row],[Price]])</f>
        <v>4</v>
      </c>
      <c r="H13820">
        <v>5</v>
      </c>
      <c r="I13820" s="4">
        <f>IF(ISBLANK(Table1[[#This Row],[Quantity]]),AVERAGE(H13820:H31353),Table1[[#This Row],[Quantity]])</f>
        <v>5</v>
      </c>
      <c r="J13820">
        <v>20</v>
      </c>
      <c r="K13820" s="4">
        <f>IF(ISBLANK(Table1[[#This Row],[Order Total]]),AVERAGE(J13820:J31353),Table1[[#This Row],[Order Total]])</f>
        <v>20</v>
      </c>
      <c r="L13820" s="1">
        <v>45164</v>
      </c>
      <c r="M13820" t="s">
        <v>13</v>
      </c>
      <c r="N13820" s="4" t="str">
        <f>IF(ISBLANK(Table1[[#This Row],[Payment Method]]),"Unknown",Table1[[#This Row],[Payment Method]])</f>
        <v>Credit Card</v>
      </c>
    </row>
    <row r="13821" spans="1:14" hidden="1" x14ac:dyDescent="0.35">
      <c r="A13821" t="s">
        <v>13961</v>
      </c>
      <c r="B13821" t="s">
        <v>129</v>
      </c>
      <c r="C13821" t="s">
        <v>20</v>
      </c>
      <c r="D13821" t="s">
        <v>41</v>
      </c>
      <c r="E13821" s="4" t="str">
        <f>IF(ISBLANK(Table1[[#This Row],[Item]]),"Unknown",Table1[[#This Row],[Item]])</f>
        <v>Vegetarian Platter</v>
      </c>
      <c r="F13821">
        <v>14</v>
      </c>
      <c r="G13821" s="4">
        <f>IF(ISBLANK(Table1[[#This Row],[Price]]),AVERAGE(F13821:F31354),Table1[[#This Row],[Price]])</f>
        <v>14</v>
      </c>
      <c r="H13821">
        <v>4</v>
      </c>
      <c r="I13821" s="4">
        <f>IF(ISBLANK(Table1[[#This Row],[Quantity]]),AVERAGE(H13821:H31354),Table1[[#This Row],[Quantity]])</f>
        <v>4</v>
      </c>
      <c r="J13821">
        <v>56</v>
      </c>
      <c r="K13821" s="4">
        <f>IF(ISBLANK(Table1[[#This Row],[Order Total]]),AVERAGE(J13821:J31354),Table1[[#This Row],[Order Total]])</f>
        <v>56</v>
      </c>
      <c r="L13821" s="1">
        <v>45074</v>
      </c>
      <c r="M13821" t="s">
        <v>17</v>
      </c>
      <c r="N13821" s="4" t="str">
        <f>IF(ISBLANK(Table1[[#This Row],[Payment Method]]),"Unknown",Table1[[#This Row],[Payment Method]])</f>
        <v>Digital Wallet</v>
      </c>
    </row>
    <row r="13822" spans="1:14" hidden="1" x14ac:dyDescent="0.35">
      <c r="A13822" t="s">
        <v>13962</v>
      </c>
      <c r="B13822" t="s">
        <v>136</v>
      </c>
      <c r="C13822" t="s">
        <v>20</v>
      </c>
      <c r="D13822" t="s">
        <v>245</v>
      </c>
      <c r="E13822" s="4" t="str">
        <f>IF(ISBLANK(Table1[[#This Row],[Item]]),"Unknown",Table1[[#This Row],[Item]])</f>
        <v>Steak</v>
      </c>
      <c r="F13822">
        <v>20</v>
      </c>
      <c r="G13822" s="4">
        <f>IF(ISBLANK(Table1[[#This Row],[Price]]),AVERAGE(F13822:F31355),Table1[[#This Row],[Price]])</f>
        <v>20</v>
      </c>
      <c r="H13822">
        <v>5</v>
      </c>
      <c r="I13822" s="4">
        <f>IF(ISBLANK(Table1[[#This Row],[Quantity]]),AVERAGE(H13822:H31355),Table1[[#This Row],[Quantity]])</f>
        <v>5</v>
      </c>
      <c r="J13822">
        <v>100</v>
      </c>
      <c r="K13822" s="4">
        <f>IF(ISBLANK(Table1[[#This Row],[Order Total]]),AVERAGE(J13822:J31355),Table1[[#This Row],[Order Total]])</f>
        <v>100</v>
      </c>
      <c r="L13822" s="1">
        <v>44975</v>
      </c>
      <c r="M13822" t="s">
        <v>28</v>
      </c>
      <c r="N13822" s="4" t="str">
        <f>IF(ISBLANK(Table1[[#This Row],[Payment Method]]),"Unknown",Table1[[#This Row],[Payment Method]])</f>
        <v>Cash</v>
      </c>
    </row>
    <row r="13823" spans="1:14" hidden="1" x14ac:dyDescent="0.35">
      <c r="A13823" t="s">
        <v>13963</v>
      </c>
      <c r="B13823" t="s">
        <v>158</v>
      </c>
      <c r="C13823" t="s">
        <v>38</v>
      </c>
      <c r="D13823" t="s">
        <v>107</v>
      </c>
      <c r="E13823" s="4" t="str">
        <f>IF(ISBLANK(Table1[[#This Row],[Item]]),"Unknown",Table1[[#This Row],[Item]])</f>
        <v>Fruit Salad</v>
      </c>
      <c r="F13823">
        <v>4</v>
      </c>
      <c r="G13823" s="4">
        <f>IF(ISBLANK(Table1[[#This Row],[Price]]),AVERAGE(F13823:F31356),Table1[[#This Row],[Price]])</f>
        <v>4</v>
      </c>
      <c r="H13823">
        <v>1</v>
      </c>
      <c r="I13823" s="4">
        <f>IF(ISBLANK(Table1[[#This Row],[Quantity]]),AVERAGE(H13823:H31356),Table1[[#This Row],[Quantity]])</f>
        <v>1</v>
      </c>
      <c r="J13823">
        <v>4</v>
      </c>
      <c r="K13823" s="4">
        <f>IF(ISBLANK(Table1[[#This Row],[Order Total]]),AVERAGE(J13823:J31356),Table1[[#This Row],[Order Total]])</f>
        <v>4</v>
      </c>
      <c r="L13823" s="1">
        <v>44818</v>
      </c>
      <c r="M13823" t="s">
        <v>13</v>
      </c>
      <c r="N13823" s="4" t="str">
        <f>IF(ISBLANK(Table1[[#This Row],[Payment Method]]),"Unknown",Table1[[#This Row],[Payment Method]])</f>
        <v>Credit Card</v>
      </c>
    </row>
    <row r="13824" spans="1:14" x14ac:dyDescent="0.35">
      <c r="A13824" t="s">
        <v>13964</v>
      </c>
      <c r="B13824" t="s">
        <v>194</v>
      </c>
      <c r="C13824" t="s">
        <v>11</v>
      </c>
      <c r="E13824" s="4" t="str">
        <f>IF(ISBLANK(Table1[[#This Row],[Item]]),"Unknown",Table1[[#This Row],[Item]])</f>
        <v>Unknown</v>
      </c>
      <c r="G13824" s="4">
        <f>IF(ISBLANK(Table1[[#This Row],[Price]]),AVERAGE(F13824:F31357),Table1[[#This Row],[Price]])</f>
        <v>6.4979982842436375</v>
      </c>
      <c r="H13824">
        <v>4</v>
      </c>
      <c r="I13824" s="4">
        <f>IF(ISBLANK(Table1[[#This Row],[Quantity]]),AVERAGE(H13824:H31357),Table1[[#This Row],[Quantity]])</f>
        <v>4</v>
      </c>
      <c r="J13824">
        <v>20</v>
      </c>
      <c r="K13824" s="4">
        <f>IF(ISBLANK(Table1[[#This Row],[Order Total]]),AVERAGE(J13824:J31357),Table1[[#This Row],[Order Total]])</f>
        <v>20</v>
      </c>
      <c r="L13824" s="1">
        <v>45250</v>
      </c>
      <c r="M13824" t="s">
        <v>17</v>
      </c>
      <c r="N13824" s="4" t="str">
        <f>IF(ISBLANK(Table1[[#This Row],[Payment Method]]),"Unknown",Table1[[#This Row],[Payment Method]])</f>
        <v>Digital Wallet</v>
      </c>
    </row>
    <row r="13825" spans="1:14" hidden="1" x14ac:dyDescent="0.35">
      <c r="A13825" t="s">
        <v>13965</v>
      </c>
      <c r="B13825" t="s">
        <v>69</v>
      </c>
      <c r="C13825" t="s">
        <v>24</v>
      </c>
      <c r="D13825" t="s">
        <v>77</v>
      </c>
      <c r="E13825" s="4" t="str">
        <f>IF(ISBLANK(Table1[[#This Row],[Item]]),"Unknown",Table1[[#This Row],[Item]])</f>
        <v>Coca Cola</v>
      </c>
      <c r="F13825">
        <v>2.5</v>
      </c>
      <c r="G13825" s="4">
        <f>IF(ISBLANK(Table1[[#This Row],[Price]]),AVERAGE(F13825:F31358),Table1[[#This Row],[Price]])</f>
        <v>2.5</v>
      </c>
      <c r="H13825">
        <v>4</v>
      </c>
      <c r="I13825" s="4">
        <f>IF(ISBLANK(Table1[[#This Row],[Quantity]]),AVERAGE(H13825:H31358),Table1[[#This Row],[Quantity]])</f>
        <v>4</v>
      </c>
      <c r="J13825">
        <v>10</v>
      </c>
      <c r="K13825" s="4">
        <f>IF(ISBLANK(Table1[[#This Row],[Order Total]]),AVERAGE(J13825:J31358),Table1[[#This Row],[Order Total]])</f>
        <v>10</v>
      </c>
      <c r="L13825" s="1">
        <v>44590</v>
      </c>
      <c r="M13825" t="s">
        <v>17</v>
      </c>
      <c r="N13825" s="4" t="str">
        <f>IF(ISBLANK(Table1[[#This Row],[Payment Method]]),"Unknown",Table1[[#This Row],[Payment Method]])</f>
        <v>Digital Wallet</v>
      </c>
    </row>
    <row r="13826" spans="1:14" hidden="1" x14ac:dyDescent="0.35">
      <c r="A13826" t="s">
        <v>13966</v>
      </c>
      <c r="B13826" t="s">
        <v>136</v>
      </c>
      <c r="C13826" t="s">
        <v>50</v>
      </c>
      <c r="D13826" t="s">
        <v>51</v>
      </c>
      <c r="E13826" s="4" t="str">
        <f>IF(ISBLANK(Table1[[#This Row],[Item]]),"Unknown",Table1[[#This Row],[Item]])</f>
        <v>Sweet Potato Fries</v>
      </c>
      <c r="F13826">
        <v>5</v>
      </c>
      <c r="G13826" s="4">
        <f>IF(ISBLANK(Table1[[#This Row],[Price]]),AVERAGE(F13826:F31359),Table1[[#This Row],[Price]])</f>
        <v>5</v>
      </c>
      <c r="H13826">
        <v>5</v>
      </c>
      <c r="I13826" s="4">
        <f>IF(ISBLANK(Table1[[#This Row],[Quantity]]),AVERAGE(H13826:H31359),Table1[[#This Row],[Quantity]])</f>
        <v>5</v>
      </c>
      <c r="J13826">
        <v>25</v>
      </c>
      <c r="K13826" s="4">
        <f>IF(ISBLANK(Table1[[#This Row],[Order Total]]),AVERAGE(J13826:J31359),Table1[[#This Row],[Order Total]])</f>
        <v>25</v>
      </c>
      <c r="L13826" s="1">
        <v>45150</v>
      </c>
      <c r="M13826" t="s">
        <v>17</v>
      </c>
      <c r="N13826" s="4" t="str">
        <f>IF(ISBLANK(Table1[[#This Row],[Payment Method]]),"Unknown",Table1[[#This Row],[Payment Method]])</f>
        <v>Digital Wallet</v>
      </c>
    </row>
    <row r="13827" spans="1:14" hidden="1" x14ac:dyDescent="0.35">
      <c r="A13827" t="s">
        <v>13967</v>
      </c>
      <c r="B13827" t="s">
        <v>209</v>
      </c>
      <c r="C13827" t="s">
        <v>24</v>
      </c>
      <c r="D13827" t="s">
        <v>168</v>
      </c>
      <c r="E13827" s="4" t="str">
        <f>IF(ISBLANK(Table1[[#This Row],[Item]]),"Unknown",Table1[[#This Row],[Item]])</f>
        <v>Water</v>
      </c>
      <c r="F13827">
        <v>1</v>
      </c>
      <c r="G13827" s="4">
        <f>IF(ISBLANK(Table1[[#This Row],[Price]]),AVERAGE(F13827:F31360),Table1[[#This Row],[Price]])</f>
        <v>1</v>
      </c>
      <c r="H13827">
        <v>2</v>
      </c>
      <c r="I13827" s="4">
        <f>IF(ISBLANK(Table1[[#This Row],[Quantity]]),AVERAGE(H13827:H31360),Table1[[#This Row],[Quantity]])</f>
        <v>2</v>
      </c>
      <c r="J13827">
        <v>2</v>
      </c>
      <c r="K13827" s="4">
        <f>IF(ISBLANK(Table1[[#This Row],[Order Total]]),AVERAGE(J13827:J31360),Table1[[#This Row],[Order Total]])</f>
        <v>2</v>
      </c>
      <c r="L13827" s="1">
        <v>44618</v>
      </c>
      <c r="M13827" t="s">
        <v>17</v>
      </c>
      <c r="N13827" s="4" t="str">
        <f>IF(ISBLANK(Table1[[#This Row],[Payment Method]]),"Unknown",Table1[[#This Row],[Payment Method]])</f>
        <v>Digital Wallet</v>
      </c>
    </row>
    <row r="13828" spans="1:14" hidden="1" x14ac:dyDescent="0.35">
      <c r="A13828" t="s">
        <v>13968</v>
      </c>
      <c r="B13828" t="s">
        <v>66</v>
      </c>
      <c r="C13828" t="s">
        <v>11</v>
      </c>
      <c r="D13828" t="s">
        <v>12</v>
      </c>
      <c r="E13828" s="4" t="str">
        <f>IF(ISBLANK(Table1[[#This Row],[Item]]),"Unknown",Table1[[#This Row],[Item]])</f>
        <v>Side Salad</v>
      </c>
      <c r="F13828">
        <v>3</v>
      </c>
      <c r="G13828" s="4">
        <f>IF(ISBLANK(Table1[[#This Row],[Price]]),AVERAGE(F13828:F31361),Table1[[#This Row],[Price]])</f>
        <v>3</v>
      </c>
      <c r="H13828">
        <v>3</v>
      </c>
      <c r="I13828" s="4">
        <f>IF(ISBLANK(Table1[[#This Row],[Quantity]]),AVERAGE(H13828:H31361),Table1[[#This Row],[Quantity]])</f>
        <v>3</v>
      </c>
      <c r="J13828">
        <v>9</v>
      </c>
      <c r="K13828" s="4">
        <f>IF(ISBLANK(Table1[[#This Row],[Order Total]]),AVERAGE(J13828:J31361),Table1[[#This Row],[Order Total]])</f>
        <v>9</v>
      </c>
      <c r="L13828" s="1">
        <v>44842</v>
      </c>
      <c r="M13828" t="s">
        <v>13</v>
      </c>
      <c r="N13828" s="4" t="str">
        <f>IF(ISBLANK(Table1[[#This Row],[Payment Method]]),"Unknown",Table1[[#This Row],[Payment Method]])</f>
        <v>Credit Card</v>
      </c>
    </row>
    <row r="13829" spans="1:14" hidden="1" x14ac:dyDescent="0.35">
      <c r="A13829" t="s">
        <v>13969</v>
      </c>
      <c r="B13829" t="s">
        <v>205</v>
      </c>
      <c r="C13829" t="s">
        <v>20</v>
      </c>
      <c r="D13829" t="s">
        <v>41</v>
      </c>
      <c r="E13829" s="4" t="str">
        <f>IF(ISBLANK(Table1[[#This Row],[Item]]),"Unknown",Table1[[#This Row],[Item]])</f>
        <v>Vegetarian Platter</v>
      </c>
      <c r="F13829">
        <v>14</v>
      </c>
      <c r="G13829" s="4">
        <f>IF(ISBLANK(Table1[[#This Row],[Price]]),AVERAGE(F13829:F31362),Table1[[#This Row],[Price]])</f>
        <v>14</v>
      </c>
      <c r="H13829">
        <v>2</v>
      </c>
      <c r="I13829" s="4">
        <f>IF(ISBLANK(Table1[[#This Row],[Quantity]]),AVERAGE(H13829:H31362),Table1[[#This Row],[Quantity]])</f>
        <v>2</v>
      </c>
      <c r="J13829">
        <v>28</v>
      </c>
      <c r="K13829" s="4">
        <f>IF(ISBLANK(Table1[[#This Row],[Order Total]]),AVERAGE(J13829:J31362),Table1[[#This Row],[Order Total]])</f>
        <v>28</v>
      </c>
      <c r="L13829" s="1">
        <v>44825</v>
      </c>
      <c r="M13829" t="s">
        <v>13</v>
      </c>
      <c r="N13829" s="4" t="str">
        <f>IF(ISBLANK(Table1[[#This Row],[Payment Method]]),"Unknown",Table1[[#This Row],[Payment Method]])</f>
        <v>Credit Card</v>
      </c>
    </row>
    <row r="13830" spans="1:14" hidden="1" x14ac:dyDescent="0.35">
      <c r="A13830" t="s">
        <v>13970</v>
      </c>
      <c r="B13830" t="s">
        <v>413</v>
      </c>
      <c r="C13830" t="s">
        <v>38</v>
      </c>
      <c r="D13830" t="s">
        <v>121</v>
      </c>
      <c r="E13830" s="4" t="str">
        <f>IF(ISBLANK(Table1[[#This Row],[Item]]),"Unknown",Table1[[#This Row],[Item]])</f>
        <v>Ice Cream</v>
      </c>
      <c r="F13830">
        <v>5</v>
      </c>
      <c r="G13830" s="4">
        <f>IF(ISBLANK(Table1[[#This Row],[Price]]),AVERAGE(F13830:F31363),Table1[[#This Row],[Price]])</f>
        <v>5</v>
      </c>
      <c r="H13830">
        <v>4</v>
      </c>
      <c r="I13830" s="4">
        <f>IF(ISBLANK(Table1[[#This Row],[Quantity]]),AVERAGE(H13830:H31363),Table1[[#This Row],[Quantity]])</f>
        <v>4</v>
      </c>
      <c r="J13830">
        <v>20</v>
      </c>
      <c r="K13830" s="4">
        <f>IF(ISBLANK(Table1[[#This Row],[Order Total]]),AVERAGE(J13830:J31363),Table1[[#This Row],[Order Total]])</f>
        <v>20</v>
      </c>
      <c r="L13830" s="1">
        <v>44651</v>
      </c>
      <c r="M13830" t="s">
        <v>13</v>
      </c>
      <c r="N13830" s="4" t="str">
        <f>IF(ISBLANK(Table1[[#This Row],[Payment Method]]),"Unknown",Table1[[#This Row],[Payment Method]])</f>
        <v>Credit Card</v>
      </c>
    </row>
    <row r="13831" spans="1:14" hidden="1" x14ac:dyDescent="0.35">
      <c r="A13831" t="s">
        <v>13971</v>
      </c>
      <c r="B13831" t="s">
        <v>76</v>
      </c>
      <c r="C13831" t="s">
        <v>24</v>
      </c>
      <c r="D13831" t="s">
        <v>168</v>
      </c>
      <c r="E13831" s="4" t="str">
        <f>IF(ISBLANK(Table1[[#This Row],[Item]]),"Unknown",Table1[[#This Row],[Item]])</f>
        <v>Water</v>
      </c>
      <c r="F13831">
        <v>1</v>
      </c>
      <c r="G13831" s="4">
        <f>IF(ISBLANK(Table1[[#This Row],[Price]]),AVERAGE(F13831:F31364),Table1[[#This Row],[Price]])</f>
        <v>1</v>
      </c>
      <c r="H13831">
        <v>1</v>
      </c>
      <c r="I13831" s="4">
        <f>IF(ISBLANK(Table1[[#This Row],[Quantity]]),AVERAGE(H13831:H31364),Table1[[#This Row],[Quantity]])</f>
        <v>1</v>
      </c>
      <c r="J13831">
        <v>1</v>
      </c>
      <c r="K13831" s="4">
        <f>IF(ISBLANK(Table1[[#This Row],[Order Total]]),AVERAGE(J13831:J31364),Table1[[#This Row],[Order Total]])</f>
        <v>1</v>
      </c>
      <c r="L13831" s="1">
        <v>45013</v>
      </c>
      <c r="M13831" t="s">
        <v>13</v>
      </c>
      <c r="N13831" s="4" t="str">
        <f>IF(ISBLANK(Table1[[#This Row],[Payment Method]]),"Unknown",Table1[[#This Row],[Payment Method]])</f>
        <v>Credit Card</v>
      </c>
    </row>
    <row r="13832" spans="1:14" hidden="1" x14ac:dyDescent="0.35">
      <c r="A13832" t="s">
        <v>13972</v>
      </c>
      <c r="B13832" t="s">
        <v>326</v>
      </c>
      <c r="C13832" t="s">
        <v>11</v>
      </c>
      <c r="D13832" t="s">
        <v>33</v>
      </c>
      <c r="E13832" s="4" t="str">
        <f>IF(ISBLANK(Table1[[#This Row],[Item]]),"Unknown",Table1[[#This Row],[Item]])</f>
        <v>Garlic Bread</v>
      </c>
      <c r="F13832">
        <v>4</v>
      </c>
      <c r="G13832" s="4">
        <f>IF(ISBLANK(Table1[[#This Row],[Price]]),AVERAGE(F13832:F31365),Table1[[#This Row],[Price]])</f>
        <v>4</v>
      </c>
      <c r="H13832">
        <v>2</v>
      </c>
      <c r="I13832" s="4">
        <f>IF(ISBLANK(Table1[[#This Row],[Quantity]]),AVERAGE(H13832:H31365),Table1[[#This Row],[Quantity]])</f>
        <v>2</v>
      </c>
      <c r="J13832">
        <v>8</v>
      </c>
      <c r="K13832" s="4">
        <f>IF(ISBLANK(Table1[[#This Row],[Order Total]]),AVERAGE(J13832:J31365),Table1[[#This Row],[Order Total]])</f>
        <v>8</v>
      </c>
      <c r="L13832" s="1">
        <v>45155</v>
      </c>
      <c r="M13832" t="s">
        <v>28</v>
      </c>
      <c r="N13832" s="4" t="str">
        <f>IF(ISBLANK(Table1[[#This Row],[Payment Method]]),"Unknown",Table1[[#This Row],[Payment Method]])</f>
        <v>Cash</v>
      </c>
    </row>
    <row r="13833" spans="1:14" hidden="1" x14ac:dyDescent="0.35">
      <c r="A13833" t="s">
        <v>13973</v>
      </c>
      <c r="B13833" t="s">
        <v>181</v>
      </c>
      <c r="C13833" t="s">
        <v>38</v>
      </c>
      <c r="D13833" t="s">
        <v>121</v>
      </c>
      <c r="E13833" s="4" t="str">
        <f>IF(ISBLANK(Table1[[#This Row],[Item]]),"Unknown",Table1[[#This Row],[Item]])</f>
        <v>Ice Cream</v>
      </c>
      <c r="F13833">
        <v>5</v>
      </c>
      <c r="G13833" s="4">
        <f>IF(ISBLANK(Table1[[#This Row],[Price]]),AVERAGE(F13833:F31366),Table1[[#This Row],[Price]])</f>
        <v>5</v>
      </c>
      <c r="H13833">
        <v>2</v>
      </c>
      <c r="I13833" s="4">
        <f>IF(ISBLANK(Table1[[#This Row],[Quantity]]),AVERAGE(H13833:H31366),Table1[[#This Row],[Quantity]])</f>
        <v>2</v>
      </c>
      <c r="J13833">
        <v>10</v>
      </c>
      <c r="K13833" s="4">
        <f>IF(ISBLANK(Table1[[#This Row],[Order Total]]),AVERAGE(J13833:J31366),Table1[[#This Row],[Order Total]])</f>
        <v>10</v>
      </c>
      <c r="L13833" s="1">
        <v>45017</v>
      </c>
      <c r="M13833" t="s">
        <v>28</v>
      </c>
      <c r="N13833" s="4" t="str">
        <f>IF(ISBLANK(Table1[[#This Row],[Payment Method]]),"Unknown",Table1[[#This Row],[Payment Method]])</f>
        <v>Cash</v>
      </c>
    </row>
    <row r="13834" spans="1:14" hidden="1" x14ac:dyDescent="0.35">
      <c r="A13834" t="s">
        <v>13974</v>
      </c>
      <c r="B13834" t="s">
        <v>62</v>
      </c>
      <c r="C13834" t="s">
        <v>11</v>
      </c>
      <c r="D13834" t="s">
        <v>230</v>
      </c>
      <c r="E13834" s="4" t="str">
        <f>IF(ISBLANK(Table1[[#This Row],[Item]]),"Unknown",Table1[[#This Row],[Item]])</f>
        <v>Onion Rings</v>
      </c>
      <c r="F13834">
        <v>5</v>
      </c>
      <c r="G13834" s="4">
        <f>IF(ISBLANK(Table1[[#This Row],[Price]]),AVERAGE(F13834:F31367),Table1[[#This Row],[Price]])</f>
        <v>5</v>
      </c>
      <c r="H13834">
        <v>3</v>
      </c>
      <c r="I13834" s="4">
        <f>IF(ISBLANK(Table1[[#This Row],[Quantity]]),AVERAGE(H13834:H31367),Table1[[#This Row],[Quantity]])</f>
        <v>3</v>
      </c>
      <c r="J13834">
        <v>15</v>
      </c>
      <c r="K13834" s="4">
        <f>IF(ISBLANK(Table1[[#This Row],[Order Total]]),AVERAGE(J13834:J31367),Table1[[#This Row],[Order Total]])</f>
        <v>15</v>
      </c>
      <c r="L13834" s="1">
        <v>44898</v>
      </c>
      <c r="N13834" s="4" t="str">
        <f>IF(ISBLANK(Table1[[#This Row],[Payment Method]]),"Unknown",Table1[[#This Row],[Payment Method]])</f>
        <v>Unknown</v>
      </c>
    </row>
    <row r="13835" spans="1:14" hidden="1" x14ac:dyDescent="0.35">
      <c r="A13835" t="s">
        <v>13975</v>
      </c>
      <c r="B13835" t="s">
        <v>372</v>
      </c>
      <c r="C13835" t="s">
        <v>38</v>
      </c>
      <c r="D13835" t="s">
        <v>121</v>
      </c>
      <c r="E13835" s="4" t="str">
        <f>IF(ISBLANK(Table1[[#This Row],[Item]]),"Unknown",Table1[[#This Row],[Item]])</f>
        <v>Ice Cream</v>
      </c>
      <c r="F13835">
        <v>5</v>
      </c>
      <c r="G13835" s="4">
        <f>IF(ISBLANK(Table1[[#This Row],[Price]]),AVERAGE(F13835:F31368),Table1[[#This Row],[Price]])</f>
        <v>5</v>
      </c>
      <c r="H13835">
        <v>3</v>
      </c>
      <c r="I13835" s="4">
        <f>IF(ISBLANK(Table1[[#This Row],[Quantity]]),AVERAGE(H13835:H31368),Table1[[#This Row],[Quantity]])</f>
        <v>3</v>
      </c>
      <c r="J13835">
        <v>15</v>
      </c>
      <c r="K13835" s="4">
        <f>IF(ISBLANK(Table1[[#This Row],[Order Total]]),AVERAGE(J13835:J31368),Table1[[#This Row],[Order Total]])</f>
        <v>15</v>
      </c>
      <c r="L13835" s="1">
        <v>44687</v>
      </c>
      <c r="M13835" t="s">
        <v>17</v>
      </c>
      <c r="N13835" s="4" t="str">
        <f>IF(ISBLANK(Table1[[#This Row],[Payment Method]]),"Unknown",Table1[[#This Row],[Payment Method]])</f>
        <v>Digital Wallet</v>
      </c>
    </row>
    <row r="13836" spans="1:14" hidden="1" x14ac:dyDescent="0.35">
      <c r="A13836" t="s">
        <v>13976</v>
      </c>
      <c r="B13836" t="s">
        <v>105</v>
      </c>
      <c r="C13836" t="s">
        <v>24</v>
      </c>
      <c r="E13836" s="4" t="str">
        <f>IF(ISBLANK(Table1[[#This Row],[Item]]),"Unknown",Table1[[#This Row],[Item]])</f>
        <v>Unknown</v>
      </c>
      <c r="F13836">
        <v>3</v>
      </c>
      <c r="G13836" s="4">
        <f>IF(ISBLANK(Table1[[#This Row],[Price]]),AVERAGE(F13836:F31369),Table1[[#This Row],[Price]])</f>
        <v>3</v>
      </c>
      <c r="H13836">
        <v>3</v>
      </c>
      <c r="I13836" s="4">
        <f>IF(ISBLANK(Table1[[#This Row],[Quantity]]),AVERAGE(H13836:H31369),Table1[[#This Row],[Quantity]])</f>
        <v>3</v>
      </c>
      <c r="J13836">
        <v>9</v>
      </c>
      <c r="K13836" s="4">
        <f>IF(ISBLANK(Table1[[#This Row],[Order Total]]),AVERAGE(J13836:J31369),Table1[[#This Row],[Order Total]])</f>
        <v>9</v>
      </c>
      <c r="L13836" s="1">
        <v>44856</v>
      </c>
      <c r="M13836" t="s">
        <v>28</v>
      </c>
      <c r="N13836" s="4" t="str">
        <f>IF(ISBLANK(Table1[[#This Row],[Payment Method]]),"Unknown",Table1[[#This Row],[Payment Method]])</f>
        <v>Cash</v>
      </c>
    </row>
    <row r="13837" spans="1:14" hidden="1" x14ac:dyDescent="0.35">
      <c r="A13837" t="s">
        <v>13977</v>
      </c>
      <c r="B13837" t="s">
        <v>597</v>
      </c>
      <c r="C13837" t="s">
        <v>11</v>
      </c>
      <c r="D13837" t="s">
        <v>230</v>
      </c>
      <c r="E13837" s="4" t="str">
        <f>IF(ISBLANK(Table1[[#This Row],[Item]]),"Unknown",Table1[[#This Row],[Item]])</f>
        <v>Onion Rings</v>
      </c>
      <c r="F13837">
        <v>5</v>
      </c>
      <c r="G13837" s="4">
        <f>IF(ISBLANK(Table1[[#This Row],[Price]]),AVERAGE(F13837:F31370),Table1[[#This Row],[Price]])</f>
        <v>5</v>
      </c>
      <c r="H13837">
        <v>4</v>
      </c>
      <c r="I13837" s="4">
        <f>IF(ISBLANK(Table1[[#This Row],[Quantity]]),AVERAGE(H13837:H31370),Table1[[#This Row],[Quantity]])</f>
        <v>4</v>
      </c>
      <c r="J13837">
        <v>20</v>
      </c>
      <c r="K13837" s="4">
        <f>IF(ISBLANK(Table1[[#This Row],[Order Total]]),AVERAGE(J13837:J31370),Table1[[#This Row],[Order Total]])</f>
        <v>20</v>
      </c>
      <c r="L13837" s="1">
        <v>45037</v>
      </c>
      <c r="M13837" t="s">
        <v>13</v>
      </c>
      <c r="N13837" s="4" t="str">
        <f>IF(ISBLANK(Table1[[#This Row],[Payment Method]]),"Unknown",Table1[[#This Row],[Payment Method]])</f>
        <v>Credit Card</v>
      </c>
    </row>
    <row r="13838" spans="1:14" hidden="1" x14ac:dyDescent="0.35">
      <c r="A13838" t="s">
        <v>13978</v>
      </c>
      <c r="B13838" t="s">
        <v>23</v>
      </c>
      <c r="C13838" t="s">
        <v>38</v>
      </c>
      <c r="D13838" t="s">
        <v>74</v>
      </c>
      <c r="E13838" s="4" t="str">
        <f>IF(ISBLANK(Table1[[#This Row],[Item]]),"Unknown",Table1[[#This Row],[Item]])</f>
        <v>Chocolate Cake</v>
      </c>
      <c r="F13838">
        <v>6</v>
      </c>
      <c r="G13838" s="4">
        <f>IF(ISBLANK(Table1[[#This Row],[Price]]),AVERAGE(F13838:F31371),Table1[[#This Row],[Price]])</f>
        <v>6</v>
      </c>
      <c r="H13838">
        <v>2</v>
      </c>
      <c r="I13838" s="4">
        <f>IF(ISBLANK(Table1[[#This Row],[Quantity]]),AVERAGE(H13838:H31371),Table1[[#This Row],[Quantity]])</f>
        <v>2</v>
      </c>
      <c r="J13838">
        <v>12</v>
      </c>
      <c r="K13838" s="4">
        <f>IF(ISBLANK(Table1[[#This Row],[Order Total]]),AVERAGE(J13838:J31371),Table1[[#This Row],[Order Total]])</f>
        <v>12</v>
      </c>
      <c r="L13838" s="1">
        <v>45201</v>
      </c>
      <c r="M13838" t="s">
        <v>13</v>
      </c>
      <c r="N13838" s="4" t="str">
        <f>IF(ISBLANK(Table1[[#This Row],[Payment Method]]),"Unknown",Table1[[#This Row],[Payment Method]])</f>
        <v>Credit Card</v>
      </c>
    </row>
    <row r="13839" spans="1:14" x14ac:dyDescent="0.35">
      <c r="A13839" t="s">
        <v>13979</v>
      </c>
      <c r="B13839" t="s">
        <v>58</v>
      </c>
      <c r="C13839" t="s">
        <v>50</v>
      </c>
      <c r="E13839" s="4" t="str">
        <f>IF(ISBLANK(Table1[[#This Row],[Item]]),"Unknown",Table1[[#This Row],[Item]])</f>
        <v>Unknown</v>
      </c>
      <c r="G13839" s="4">
        <f>IF(ISBLANK(Table1[[#This Row],[Price]]),AVERAGE(F13839:F31372),Table1[[#This Row],[Price]])</f>
        <v>6.5055986218776916</v>
      </c>
      <c r="I13839" s="4">
        <f>IF(ISBLANK(Table1[[#This Row],[Quantity]]),AVERAGE(H13839:H31372),Table1[[#This Row],[Quantity]])</f>
        <v>3.0252848013337039</v>
      </c>
      <c r="K13839" s="4">
        <f>IF(ISBLANK(Table1[[#This Row],[Order Total]]),AVERAGE(J13839:J31372),Table1[[#This Row],[Order Total]])</f>
        <v>19.81439288691303</v>
      </c>
      <c r="L13839" s="1">
        <v>45278</v>
      </c>
      <c r="N13839" s="4" t="str">
        <f>IF(ISBLANK(Table1[[#This Row],[Payment Method]]),"Unknown",Table1[[#This Row],[Payment Method]])</f>
        <v>Unknown</v>
      </c>
    </row>
    <row r="13840" spans="1:14" hidden="1" x14ac:dyDescent="0.35">
      <c r="A13840" t="s">
        <v>13980</v>
      </c>
      <c r="B13840" t="s">
        <v>73</v>
      </c>
      <c r="C13840" t="s">
        <v>24</v>
      </c>
      <c r="D13840" t="s">
        <v>168</v>
      </c>
      <c r="E13840" s="4" t="str">
        <f>IF(ISBLANK(Table1[[#This Row],[Item]]),"Unknown",Table1[[#This Row],[Item]])</f>
        <v>Water</v>
      </c>
      <c r="F13840">
        <v>1</v>
      </c>
      <c r="G13840" s="4">
        <f>IF(ISBLANK(Table1[[#This Row],[Price]]),AVERAGE(F13840:F31373),Table1[[#This Row],[Price]])</f>
        <v>1</v>
      </c>
      <c r="H13840">
        <v>3</v>
      </c>
      <c r="I13840" s="4">
        <f>IF(ISBLANK(Table1[[#This Row],[Quantity]]),AVERAGE(H13840:H31373),Table1[[#This Row],[Quantity]])</f>
        <v>3</v>
      </c>
      <c r="J13840">
        <v>3</v>
      </c>
      <c r="K13840" s="4">
        <f>IF(ISBLANK(Table1[[#This Row],[Order Total]]),AVERAGE(J13840:J31373),Table1[[#This Row],[Order Total]])</f>
        <v>3</v>
      </c>
      <c r="L13840" s="1">
        <v>44957</v>
      </c>
      <c r="M13840" t="s">
        <v>13</v>
      </c>
      <c r="N13840" s="4" t="str">
        <f>IF(ISBLANK(Table1[[#This Row],[Payment Method]]),"Unknown",Table1[[#This Row],[Payment Method]])</f>
        <v>Credit Card</v>
      </c>
    </row>
    <row r="13841" spans="1:14" hidden="1" x14ac:dyDescent="0.35">
      <c r="A13841" t="s">
        <v>13981</v>
      </c>
      <c r="B13841" t="s">
        <v>202</v>
      </c>
      <c r="C13841" t="s">
        <v>50</v>
      </c>
      <c r="D13841" t="s">
        <v>112</v>
      </c>
      <c r="E13841" s="4" t="str">
        <f>IF(ISBLANK(Table1[[#This Row],[Item]]),"Unknown",Table1[[#This Row],[Item]])</f>
        <v>French Fries</v>
      </c>
      <c r="F13841">
        <v>4</v>
      </c>
      <c r="G13841" s="4">
        <f>IF(ISBLANK(Table1[[#This Row],[Price]]),AVERAGE(F13841:F31374),Table1[[#This Row],[Price]])</f>
        <v>4</v>
      </c>
      <c r="H13841">
        <v>4</v>
      </c>
      <c r="I13841" s="4">
        <f>IF(ISBLANK(Table1[[#This Row],[Quantity]]),AVERAGE(H13841:H31374),Table1[[#This Row],[Quantity]])</f>
        <v>4</v>
      </c>
      <c r="J13841">
        <v>16</v>
      </c>
      <c r="K13841" s="4">
        <f>IF(ISBLANK(Table1[[#This Row],[Order Total]]),AVERAGE(J13841:J31374),Table1[[#This Row],[Order Total]])</f>
        <v>16</v>
      </c>
      <c r="L13841" s="1">
        <v>44914</v>
      </c>
      <c r="M13841" t="s">
        <v>17</v>
      </c>
      <c r="N13841" s="4" t="str">
        <f>IF(ISBLANK(Table1[[#This Row],[Payment Method]]),"Unknown",Table1[[#This Row],[Payment Method]])</f>
        <v>Digital Wallet</v>
      </c>
    </row>
    <row r="13842" spans="1:14" hidden="1" x14ac:dyDescent="0.35">
      <c r="A13842" t="s">
        <v>13982</v>
      </c>
      <c r="B13842" t="s">
        <v>223</v>
      </c>
      <c r="C13842" t="s">
        <v>11</v>
      </c>
      <c r="D13842" t="s">
        <v>33</v>
      </c>
      <c r="E13842" s="4" t="str">
        <f>IF(ISBLANK(Table1[[#This Row],[Item]]),"Unknown",Table1[[#This Row],[Item]])</f>
        <v>Garlic Bread</v>
      </c>
      <c r="F13842">
        <v>4</v>
      </c>
      <c r="G13842" s="4">
        <f>IF(ISBLANK(Table1[[#This Row],[Price]]),AVERAGE(F13842:F31375),Table1[[#This Row],[Price]])</f>
        <v>4</v>
      </c>
      <c r="H13842">
        <v>4</v>
      </c>
      <c r="I13842" s="4">
        <f>IF(ISBLANK(Table1[[#This Row],[Quantity]]),AVERAGE(H13842:H31375),Table1[[#This Row],[Quantity]])</f>
        <v>4</v>
      </c>
      <c r="J13842">
        <v>16</v>
      </c>
      <c r="K13842" s="4">
        <f>IF(ISBLANK(Table1[[#This Row],[Order Total]]),AVERAGE(J13842:J31375),Table1[[#This Row],[Order Total]])</f>
        <v>16</v>
      </c>
      <c r="L13842" s="1">
        <v>44784</v>
      </c>
      <c r="M13842" t="s">
        <v>13</v>
      </c>
      <c r="N13842" s="4" t="str">
        <f>IF(ISBLANK(Table1[[#This Row],[Payment Method]]),"Unknown",Table1[[#This Row],[Payment Method]])</f>
        <v>Credit Card</v>
      </c>
    </row>
    <row r="13843" spans="1:14" hidden="1" x14ac:dyDescent="0.35">
      <c r="A13843" t="s">
        <v>13983</v>
      </c>
      <c r="B13843" t="s">
        <v>167</v>
      </c>
      <c r="C13843" t="s">
        <v>20</v>
      </c>
      <c r="D13843" t="s">
        <v>27</v>
      </c>
      <c r="E13843" s="4" t="str">
        <f>IF(ISBLANK(Table1[[#This Row],[Item]]),"Unknown",Table1[[#This Row],[Item]])</f>
        <v>Pasta Alfredo</v>
      </c>
      <c r="F13843">
        <v>12</v>
      </c>
      <c r="G13843" s="4">
        <f>IF(ISBLANK(Table1[[#This Row],[Price]]),AVERAGE(F13843:F31376),Table1[[#This Row],[Price]])</f>
        <v>12</v>
      </c>
      <c r="H13843">
        <v>2</v>
      </c>
      <c r="I13843" s="4">
        <f>IF(ISBLANK(Table1[[#This Row],[Quantity]]),AVERAGE(H13843:H31376),Table1[[#This Row],[Quantity]])</f>
        <v>2</v>
      </c>
      <c r="J13843">
        <v>24</v>
      </c>
      <c r="K13843" s="4">
        <f>IF(ISBLANK(Table1[[#This Row],[Order Total]]),AVERAGE(J13843:J31376),Table1[[#This Row],[Order Total]])</f>
        <v>24</v>
      </c>
      <c r="L13843" s="1">
        <v>44676</v>
      </c>
      <c r="M13843" t="s">
        <v>28</v>
      </c>
      <c r="N13843" s="4" t="str">
        <f>IF(ISBLANK(Table1[[#This Row],[Payment Method]]),"Unknown",Table1[[#This Row],[Payment Method]])</f>
        <v>Cash</v>
      </c>
    </row>
    <row r="13844" spans="1:14" hidden="1" x14ac:dyDescent="0.35">
      <c r="A13844" t="s">
        <v>13984</v>
      </c>
      <c r="B13844" t="s">
        <v>64</v>
      </c>
      <c r="C13844" t="s">
        <v>50</v>
      </c>
      <c r="D13844" t="s">
        <v>86</v>
      </c>
      <c r="E13844" s="4" t="str">
        <f>IF(ISBLANK(Table1[[#This Row],[Item]]),"Unknown",Table1[[#This Row],[Item]])</f>
        <v>Cheese Fries</v>
      </c>
      <c r="F13844">
        <v>5</v>
      </c>
      <c r="G13844" s="4">
        <f>IF(ISBLANK(Table1[[#This Row],[Price]]),AVERAGE(F13844:F31377),Table1[[#This Row],[Price]])</f>
        <v>5</v>
      </c>
      <c r="H13844">
        <v>4</v>
      </c>
      <c r="I13844" s="4">
        <f>IF(ISBLANK(Table1[[#This Row],[Quantity]]),AVERAGE(H13844:H31377),Table1[[#This Row],[Quantity]])</f>
        <v>4</v>
      </c>
      <c r="J13844">
        <v>20</v>
      </c>
      <c r="K13844" s="4">
        <f>IF(ISBLANK(Table1[[#This Row],[Order Total]]),AVERAGE(J13844:J31377),Table1[[#This Row],[Order Total]])</f>
        <v>20</v>
      </c>
      <c r="L13844" s="1">
        <v>44955</v>
      </c>
      <c r="M13844" t="s">
        <v>13</v>
      </c>
      <c r="N13844" s="4" t="str">
        <f>IF(ISBLANK(Table1[[#This Row],[Payment Method]]),"Unknown",Table1[[#This Row],[Payment Method]])</f>
        <v>Credit Card</v>
      </c>
    </row>
    <row r="13845" spans="1:14" hidden="1" x14ac:dyDescent="0.35">
      <c r="A13845" t="s">
        <v>13985</v>
      </c>
      <c r="B13845" t="s">
        <v>254</v>
      </c>
      <c r="C13845" t="s">
        <v>50</v>
      </c>
      <c r="E13845" s="4" t="str">
        <f>IF(ISBLANK(Table1[[#This Row],[Item]]),"Unknown",Table1[[#This Row],[Item]])</f>
        <v>Unknown</v>
      </c>
      <c r="F13845">
        <v>7</v>
      </c>
      <c r="G13845" s="4">
        <f>IF(ISBLANK(Table1[[#This Row],[Price]]),AVERAGE(F13845:F31378),Table1[[#This Row],[Price]])</f>
        <v>7</v>
      </c>
      <c r="H13845">
        <v>2</v>
      </c>
      <c r="I13845" s="4">
        <f>IF(ISBLANK(Table1[[#This Row],[Quantity]]),AVERAGE(H13845:H31378),Table1[[#This Row],[Quantity]])</f>
        <v>2</v>
      </c>
      <c r="J13845">
        <v>14</v>
      </c>
      <c r="K13845" s="4">
        <f>IF(ISBLANK(Table1[[#This Row],[Order Total]]),AVERAGE(J13845:J31378),Table1[[#This Row],[Order Total]])</f>
        <v>14</v>
      </c>
      <c r="L13845" s="1">
        <v>45228</v>
      </c>
      <c r="M13845" t="s">
        <v>13</v>
      </c>
      <c r="N13845" s="4" t="str">
        <f>IF(ISBLANK(Table1[[#This Row],[Payment Method]]),"Unknown",Table1[[#This Row],[Payment Method]])</f>
        <v>Credit Card</v>
      </c>
    </row>
    <row r="13846" spans="1:14" hidden="1" x14ac:dyDescent="0.35">
      <c r="A13846" t="s">
        <v>13986</v>
      </c>
      <c r="B13846" t="s">
        <v>127</v>
      </c>
      <c r="C13846" t="s">
        <v>11</v>
      </c>
      <c r="D13846" t="s">
        <v>230</v>
      </c>
      <c r="E13846" s="4" t="str">
        <f>IF(ISBLANK(Table1[[#This Row],[Item]]),"Unknown",Table1[[#This Row],[Item]])</f>
        <v>Onion Rings</v>
      </c>
      <c r="F13846">
        <v>5</v>
      </c>
      <c r="G13846" s="4">
        <f>IF(ISBLANK(Table1[[#This Row],[Price]]),AVERAGE(F13846:F31379),Table1[[#This Row],[Price]])</f>
        <v>5</v>
      </c>
      <c r="H13846">
        <v>5</v>
      </c>
      <c r="I13846" s="4">
        <f>IF(ISBLANK(Table1[[#This Row],[Quantity]]),AVERAGE(H13846:H31379),Table1[[#This Row],[Quantity]])</f>
        <v>5</v>
      </c>
      <c r="J13846">
        <v>25</v>
      </c>
      <c r="K13846" s="4">
        <f>IF(ISBLANK(Table1[[#This Row],[Order Total]]),AVERAGE(J13846:J31379),Table1[[#This Row],[Order Total]])</f>
        <v>25</v>
      </c>
      <c r="L13846" s="1">
        <v>45071</v>
      </c>
      <c r="M13846" t="s">
        <v>28</v>
      </c>
      <c r="N13846" s="4" t="str">
        <f>IF(ISBLANK(Table1[[#This Row],[Payment Method]]),"Unknown",Table1[[#This Row],[Payment Method]])</f>
        <v>Cash</v>
      </c>
    </row>
    <row r="13847" spans="1:14" hidden="1" x14ac:dyDescent="0.35">
      <c r="A13847" t="s">
        <v>13987</v>
      </c>
      <c r="B13847" t="s">
        <v>457</v>
      </c>
      <c r="C13847" t="s">
        <v>24</v>
      </c>
      <c r="D13847" t="s">
        <v>77</v>
      </c>
      <c r="E13847" s="4" t="str">
        <f>IF(ISBLANK(Table1[[#This Row],[Item]]),"Unknown",Table1[[#This Row],[Item]])</f>
        <v>Coca Cola</v>
      </c>
      <c r="F13847">
        <v>2.5</v>
      </c>
      <c r="G13847" s="4">
        <f>IF(ISBLANK(Table1[[#This Row],[Price]]),AVERAGE(F13847:F31380),Table1[[#This Row],[Price]])</f>
        <v>2.5</v>
      </c>
      <c r="H13847">
        <v>3</v>
      </c>
      <c r="I13847" s="4">
        <f>IF(ISBLANK(Table1[[#This Row],[Quantity]]),AVERAGE(H13847:H31380),Table1[[#This Row],[Quantity]])</f>
        <v>3</v>
      </c>
      <c r="J13847">
        <v>7.5</v>
      </c>
      <c r="K13847" s="4">
        <f>IF(ISBLANK(Table1[[#This Row],[Order Total]]),AVERAGE(J13847:J31380),Table1[[#This Row],[Order Total]])</f>
        <v>7.5</v>
      </c>
      <c r="L13847" s="1">
        <v>44754</v>
      </c>
      <c r="M13847" t="s">
        <v>13</v>
      </c>
      <c r="N13847" s="4" t="str">
        <f>IF(ISBLANK(Table1[[#This Row],[Payment Method]]),"Unknown",Table1[[#This Row],[Payment Method]])</f>
        <v>Credit Card</v>
      </c>
    </row>
    <row r="13848" spans="1:14" x14ac:dyDescent="0.35">
      <c r="A13848" t="s">
        <v>13988</v>
      </c>
      <c r="B13848" t="s">
        <v>160</v>
      </c>
      <c r="C13848" t="s">
        <v>38</v>
      </c>
      <c r="E13848" s="4" t="str">
        <f>IF(ISBLANK(Table1[[#This Row],[Item]]),"Unknown",Table1[[#This Row],[Item]])</f>
        <v>Unknown</v>
      </c>
      <c r="G13848" s="4">
        <f>IF(ISBLANK(Table1[[#This Row],[Price]]),AVERAGE(F13848:F31381),Table1[[#This Row],[Price]])</f>
        <v>6.5089208633093527</v>
      </c>
      <c r="H13848">
        <v>5</v>
      </c>
      <c r="I13848" s="4">
        <f>IF(ISBLANK(Table1[[#This Row],[Quantity]]),AVERAGE(H13848:H31381),Table1[[#This Row],[Quantity]])</f>
        <v>5</v>
      </c>
      <c r="J13848">
        <v>20</v>
      </c>
      <c r="K13848" s="4">
        <f>IF(ISBLANK(Table1[[#This Row],[Order Total]]),AVERAGE(J13848:J31381),Table1[[#This Row],[Order Total]])</f>
        <v>20</v>
      </c>
      <c r="L13848" s="1">
        <v>44781</v>
      </c>
      <c r="N13848" s="4" t="str">
        <f>IF(ISBLANK(Table1[[#This Row],[Payment Method]]),"Unknown",Table1[[#This Row],[Payment Method]])</f>
        <v>Unknown</v>
      </c>
    </row>
    <row r="13849" spans="1:14" hidden="1" x14ac:dyDescent="0.35">
      <c r="A13849" t="s">
        <v>13989</v>
      </c>
      <c r="B13849" t="s">
        <v>163</v>
      </c>
      <c r="C13849" t="s">
        <v>24</v>
      </c>
      <c r="D13849" t="s">
        <v>141</v>
      </c>
      <c r="E13849" s="4" t="str">
        <f>IF(ISBLANK(Table1[[#This Row],[Item]]),"Unknown",Table1[[#This Row],[Item]])</f>
        <v>Iced Tea</v>
      </c>
      <c r="F13849">
        <v>2.5</v>
      </c>
      <c r="G13849" s="4">
        <f>IF(ISBLANK(Table1[[#This Row],[Price]]),AVERAGE(F13849:F31382),Table1[[#This Row],[Price]])</f>
        <v>2.5</v>
      </c>
      <c r="H13849">
        <v>2</v>
      </c>
      <c r="I13849" s="4">
        <f>IF(ISBLANK(Table1[[#This Row],[Quantity]]),AVERAGE(H13849:H31382),Table1[[#This Row],[Quantity]])</f>
        <v>2</v>
      </c>
      <c r="J13849">
        <v>5</v>
      </c>
      <c r="K13849" s="4">
        <f>IF(ISBLANK(Table1[[#This Row],[Order Total]]),AVERAGE(J13849:J31382),Table1[[#This Row],[Order Total]])</f>
        <v>5</v>
      </c>
      <c r="L13849" s="1">
        <v>45270</v>
      </c>
      <c r="M13849" t="s">
        <v>17</v>
      </c>
      <c r="N13849" s="4" t="str">
        <f>IF(ISBLANK(Table1[[#This Row],[Payment Method]]),"Unknown",Table1[[#This Row],[Payment Method]])</f>
        <v>Digital Wallet</v>
      </c>
    </row>
    <row r="13850" spans="1:14" hidden="1" x14ac:dyDescent="0.35">
      <c r="A13850" t="s">
        <v>13990</v>
      </c>
      <c r="B13850" t="s">
        <v>114</v>
      </c>
      <c r="C13850" t="s">
        <v>38</v>
      </c>
      <c r="D13850" t="s">
        <v>43</v>
      </c>
      <c r="E13850" s="4" t="str">
        <f>IF(ISBLANK(Table1[[#This Row],[Item]]),"Unknown",Table1[[#This Row],[Item]])</f>
        <v>Brownie</v>
      </c>
      <c r="F13850">
        <v>6</v>
      </c>
      <c r="G13850" s="4">
        <f>IF(ISBLANK(Table1[[#This Row],[Price]]),AVERAGE(F13850:F31383),Table1[[#This Row],[Price]])</f>
        <v>6</v>
      </c>
      <c r="H13850">
        <v>4</v>
      </c>
      <c r="I13850" s="4">
        <f>IF(ISBLANK(Table1[[#This Row],[Quantity]]),AVERAGE(H13850:H31383),Table1[[#This Row],[Quantity]])</f>
        <v>4</v>
      </c>
      <c r="J13850">
        <v>24</v>
      </c>
      <c r="K13850" s="4">
        <f>IF(ISBLANK(Table1[[#This Row],[Order Total]]),AVERAGE(J13850:J31383),Table1[[#This Row],[Order Total]])</f>
        <v>24</v>
      </c>
      <c r="L13850" s="1">
        <v>44790</v>
      </c>
      <c r="M13850" t="s">
        <v>13</v>
      </c>
      <c r="N13850" s="4" t="str">
        <f>IF(ISBLANK(Table1[[#This Row],[Payment Method]]),"Unknown",Table1[[#This Row],[Payment Method]])</f>
        <v>Credit Card</v>
      </c>
    </row>
    <row r="13851" spans="1:14" hidden="1" x14ac:dyDescent="0.35">
      <c r="A13851" t="s">
        <v>13991</v>
      </c>
      <c r="B13851" t="s">
        <v>66</v>
      </c>
      <c r="C13851" t="s">
        <v>20</v>
      </c>
      <c r="D13851" t="s">
        <v>21</v>
      </c>
      <c r="E13851" s="4" t="str">
        <f>IF(ISBLANK(Table1[[#This Row],[Item]]),"Unknown",Table1[[#This Row],[Item]])</f>
        <v>Grilled Chicken</v>
      </c>
      <c r="F13851">
        <v>15</v>
      </c>
      <c r="G13851" s="4">
        <f>IF(ISBLANK(Table1[[#This Row],[Price]]),AVERAGE(F13851:F31384),Table1[[#This Row],[Price]])</f>
        <v>15</v>
      </c>
      <c r="H13851">
        <v>2</v>
      </c>
      <c r="I13851" s="4">
        <f>IF(ISBLANK(Table1[[#This Row],[Quantity]]),AVERAGE(H13851:H31384),Table1[[#This Row],[Quantity]])</f>
        <v>2</v>
      </c>
      <c r="J13851">
        <v>30</v>
      </c>
      <c r="K13851" s="4">
        <f>IF(ISBLANK(Table1[[#This Row],[Order Total]]),AVERAGE(J13851:J31384),Table1[[#This Row],[Order Total]])</f>
        <v>30</v>
      </c>
      <c r="L13851" s="1">
        <v>45048</v>
      </c>
      <c r="N13851" s="4" t="str">
        <f>IF(ISBLANK(Table1[[#This Row],[Payment Method]]),"Unknown",Table1[[#This Row],[Payment Method]])</f>
        <v>Unknown</v>
      </c>
    </row>
    <row r="13852" spans="1:14" hidden="1" x14ac:dyDescent="0.35">
      <c r="A13852" t="s">
        <v>13992</v>
      </c>
      <c r="B13852" t="s">
        <v>236</v>
      </c>
      <c r="C13852" t="s">
        <v>20</v>
      </c>
      <c r="D13852" t="s">
        <v>27</v>
      </c>
      <c r="E13852" s="4" t="str">
        <f>IF(ISBLANK(Table1[[#This Row],[Item]]),"Unknown",Table1[[#This Row],[Item]])</f>
        <v>Pasta Alfredo</v>
      </c>
      <c r="F13852">
        <v>12</v>
      </c>
      <c r="G13852" s="4">
        <f>IF(ISBLANK(Table1[[#This Row],[Price]]),AVERAGE(F13852:F31385),Table1[[#This Row],[Price]])</f>
        <v>12</v>
      </c>
      <c r="H13852">
        <v>1</v>
      </c>
      <c r="I13852" s="4">
        <f>IF(ISBLANK(Table1[[#This Row],[Quantity]]),AVERAGE(H13852:H31385),Table1[[#This Row],[Quantity]])</f>
        <v>1</v>
      </c>
      <c r="J13852">
        <v>12</v>
      </c>
      <c r="K13852" s="4">
        <f>IF(ISBLANK(Table1[[#This Row],[Order Total]]),AVERAGE(J13852:J31385),Table1[[#This Row],[Order Total]])</f>
        <v>12</v>
      </c>
      <c r="L13852" s="1">
        <v>44897</v>
      </c>
      <c r="M13852" t="s">
        <v>28</v>
      </c>
      <c r="N13852" s="4" t="str">
        <f>IF(ISBLANK(Table1[[#This Row],[Payment Method]]),"Unknown",Table1[[#This Row],[Payment Method]])</f>
        <v>Cash</v>
      </c>
    </row>
    <row r="13853" spans="1:14" hidden="1" x14ac:dyDescent="0.35">
      <c r="A13853" t="s">
        <v>13993</v>
      </c>
      <c r="B13853" t="s">
        <v>176</v>
      </c>
      <c r="C13853" t="s">
        <v>50</v>
      </c>
      <c r="E13853" s="4" t="str">
        <f>IF(ISBLANK(Table1[[#This Row],[Item]]),"Unknown",Table1[[#This Row],[Item]])</f>
        <v>Unknown</v>
      </c>
      <c r="F13853">
        <v>8</v>
      </c>
      <c r="G13853" s="4">
        <f>IF(ISBLANK(Table1[[#This Row],[Price]]),AVERAGE(F13853:F31386),Table1[[#This Row],[Price]])</f>
        <v>8</v>
      </c>
      <c r="H13853">
        <v>1</v>
      </c>
      <c r="I13853" s="4">
        <f>IF(ISBLANK(Table1[[#This Row],[Quantity]]),AVERAGE(H13853:H31386),Table1[[#This Row],[Quantity]])</f>
        <v>1</v>
      </c>
      <c r="J13853">
        <v>8</v>
      </c>
      <c r="K13853" s="4">
        <f>IF(ISBLANK(Table1[[#This Row],[Order Total]]),AVERAGE(J13853:J31386),Table1[[#This Row],[Order Total]])</f>
        <v>8</v>
      </c>
      <c r="L13853" s="1">
        <v>44566</v>
      </c>
      <c r="N13853" s="4" t="str">
        <f>IF(ISBLANK(Table1[[#This Row],[Payment Method]]),"Unknown",Table1[[#This Row],[Payment Method]])</f>
        <v>Unknown</v>
      </c>
    </row>
    <row r="13854" spans="1:14" hidden="1" x14ac:dyDescent="0.35">
      <c r="A13854" t="s">
        <v>13994</v>
      </c>
      <c r="B13854" t="s">
        <v>136</v>
      </c>
      <c r="C13854" t="s">
        <v>24</v>
      </c>
      <c r="D13854" t="s">
        <v>168</v>
      </c>
      <c r="E13854" s="4" t="str">
        <f>IF(ISBLANK(Table1[[#This Row],[Item]]),"Unknown",Table1[[#This Row],[Item]])</f>
        <v>Water</v>
      </c>
      <c r="F13854">
        <v>1</v>
      </c>
      <c r="G13854" s="4">
        <f>IF(ISBLANK(Table1[[#This Row],[Price]]),AVERAGE(F13854:F31387),Table1[[#This Row],[Price]])</f>
        <v>1</v>
      </c>
      <c r="H13854">
        <v>3</v>
      </c>
      <c r="I13854" s="4">
        <f>IF(ISBLANK(Table1[[#This Row],[Quantity]]),AVERAGE(H13854:H31387),Table1[[#This Row],[Quantity]])</f>
        <v>3</v>
      </c>
      <c r="J13854">
        <v>3</v>
      </c>
      <c r="K13854" s="4">
        <f>IF(ISBLANK(Table1[[#This Row],[Order Total]]),AVERAGE(J13854:J31387),Table1[[#This Row],[Order Total]])</f>
        <v>3</v>
      </c>
      <c r="L13854" s="1">
        <v>44692</v>
      </c>
      <c r="M13854" t="s">
        <v>13</v>
      </c>
      <c r="N13854" s="4" t="str">
        <f>IF(ISBLANK(Table1[[#This Row],[Payment Method]]),"Unknown",Table1[[#This Row],[Payment Method]])</f>
        <v>Credit Card</v>
      </c>
    </row>
    <row r="13855" spans="1:14" hidden="1" x14ac:dyDescent="0.35">
      <c r="A13855" t="s">
        <v>13995</v>
      </c>
      <c r="B13855" t="s">
        <v>83</v>
      </c>
      <c r="C13855" t="s">
        <v>38</v>
      </c>
      <c r="D13855" t="s">
        <v>121</v>
      </c>
      <c r="E13855" s="4" t="str">
        <f>IF(ISBLANK(Table1[[#This Row],[Item]]),"Unknown",Table1[[#This Row],[Item]])</f>
        <v>Ice Cream</v>
      </c>
      <c r="F13855">
        <v>5</v>
      </c>
      <c r="G13855" s="4">
        <f>IF(ISBLANK(Table1[[#This Row],[Price]]),AVERAGE(F13855:F31388),Table1[[#This Row],[Price]])</f>
        <v>5</v>
      </c>
      <c r="H13855">
        <v>5</v>
      </c>
      <c r="I13855" s="4">
        <f>IF(ISBLANK(Table1[[#This Row],[Quantity]]),AVERAGE(H13855:H31388),Table1[[#This Row],[Quantity]])</f>
        <v>5</v>
      </c>
      <c r="J13855">
        <v>25</v>
      </c>
      <c r="K13855" s="4">
        <f>IF(ISBLANK(Table1[[#This Row],[Order Total]]),AVERAGE(J13855:J31388),Table1[[#This Row],[Order Total]])</f>
        <v>25</v>
      </c>
      <c r="L13855" s="1">
        <v>45189</v>
      </c>
      <c r="M13855" t="s">
        <v>28</v>
      </c>
      <c r="N13855" s="4" t="str">
        <f>IF(ISBLANK(Table1[[#This Row],[Payment Method]]),"Unknown",Table1[[#This Row],[Payment Method]])</f>
        <v>Cash</v>
      </c>
    </row>
    <row r="13856" spans="1:14" hidden="1" x14ac:dyDescent="0.35">
      <c r="A13856" t="s">
        <v>13996</v>
      </c>
      <c r="B13856" t="s">
        <v>376</v>
      </c>
      <c r="C13856" t="s">
        <v>50</v>
      </c>
      <c r="D13856" t="s">
        <v>112</v>
      </c>
      <c r="E13856" s="4" t="str">
        <f>IF(ISBLANK(Table1[[#This Row],[Item]]),"Unknown",Table1[[#This Row],[Item]])</f>
        <v>French Fries</v>
      </c>
      <c r="F13856">
        <v>4</v>
      </c>
      <c r="G13856" s="4">
        <f>IF(ISBLANK(Table1[[#This Row],[Price]]),AVERAGE(F13856:F31389),Table1[[#This Row],[Price]])</f>
        <v>4</v>
      </c>
      <c r="H13856">
        <v>5</v>
      </c>
      <c r="I13856" s="4">
        <f>IF(ISBLANK(Table1[[#This Row],[Quantity]]),AVERAGE(H13856:H31389),Table1[[#This Row],[Quantity]])</f>
        <v>5</v>
      </c>
      <c r="J13856">
        <v>20</v>
      </c>
      <c r="K13856" s="4">
        <f>IF(ISBLANK(Table1[[#This Row],[Order Total]]),AVERAGE(J13856:J31389),Table1[[#This Row],[Order Total]])</f>
        <v>20</v>
      </c>
      <c r="L13856" s="1">
        <v>44841</v>
      </c>
      <c r="M13856" t="s">
        <v>28</v>
      </c>
      <c r="N13856" s="4" t="str">
        <f>IF(ISBLANK(Table1[[#This Row],[Payment Method]]),"Unknown",Table1[[#This Row],[Payment Method]])</f>
        <v>Cash</v>
      </c>
    </row>
    <row r="13857" spans="1:14" hidden="1" x14ac:dyDescent="0.35">
      <c r="A13857" t="s">
        <v>13997</v>
      </c>
      <c r="B13857" t="s">
        <v>413</v>
      </c>
      <c r="C13857" t="s">
        <v>50</v>
      </c>
      <c r="D13857" t="s">
        <v>86</v>
      </c>
      <c r="E13857" s="4" t="str">
        <f>IF(ISBLANK(Table1[[#This Row],[Item]]),"Unknown",Table1[[#This Row],[Item]])</f>
        <v>Cheese Fries</v>
      </c>
      <c r="F13857">
        <v>5</v>
      </c>
      <c r="G13857" s="4">
        <f>IF(ISBLANK(Table1[[#This Row],[Price]]),AVERAGE(F13857:F31390),Table1[[#This Row],[Price]])</f>
        <v>5</v>
      </c>
      <c r="H13857">
        <v>1</v>
      </c>
      <c r="I13857" s="4">
        <f>IF(ISBLANK(Table1[[#This Row],[Quantity]]),AVERAGE(H13857:H31390),Table1[[#This Row],[Quantity]])</f>
        <v>1</v>
      </c>
      <c r="J13857">
        <v>5</v>
      </c>
      <c r="K13857" s="4">
        <f>IF(ISBLANK(Table1[[#This Row],[Order Total]]),AVERAGE(J13857:J31390),Table1[[#This Row],[Order Total]])</f>
        <v>5</v>
      </c>
      <c r="L13857" s="1">
        <v>44759</v>
      </c>
      <c r="N13857" s="4" t="str">
        <f>IF(ISBLANK(Table1[[#This Row],[Payment Method]]),"Unknown",Table1[[#This Row],[Payment Method]])</f>
        <v>Unknown</v>
      </c>
    </row>
    <row r="13858" spans="1:14" hidden="1" x14ac:dyDescent="0.35">
      <c r="A13858" t="s">
        <v>13998</v>
      </c>
      <c r="B13858" t="s">
        <v>172</v>
      </c>
      <c r="C13858" t="s">
        <v>50</v>
      </c>
      <c r="D13858" t="s">
        <v>207</v>
      </c>
      <c r="E13858" s="4" t="str">
        <f>IF(ISBLANK(Table1[[#This Row],[Item]]),"Unknown",Table1[[#This Row],[Item]])</f>
        <v>Nachos Grande</v>
      </c>
      <c r="F13858">
        <v>10</v>
      </c>
      <c r="G13858" s="4">
        <f>IF(ISBLANK(Table1[[#This Row],[Price]]),AVERAGE(F13858:F31391),Table1[[#This Row],[Price]])</f>
        <v>10</v>
      </c>
      <c r="H13858">
        <v>3</v>
      </c>
      <c r="I13858" s="4">
        <f>IF(ISBLANK(Table1[[#This Row],[Quantity]]),AVERAGE(H13858:H31391),Table1[[#This Row],[Quantity]])</f>
        <v>3</v>
      </c>
      <c r="J13858">
        <v>30</v>
      </c>
      <c r="K13858" s="4">
        <f>IF(ISBLANK(Table1[[#This Row],[Order Total]]),AVERAGE(J13858:J31391),Table1[[#This Row],[Order Total]])</f>
        <v>30</v>
      </c>
      <c r="L13858" s="1">
        <v>44700</v>
      </c>
      <c r="M13858" t="s">
        <v>28</v>
      </c>
      <c r="N13858" s="4" t="str">
        <f>IF(ISBLANK(Table1[[#This Row],[Payment Method]]),"Unknown",Table1[[#This Row],[Payment Method]])</f>
        <v>Cash</v>
      </c>
    </row>
    <row r="13859" spans="1:14" hidden="1" x14ac:dyDescent="0.35">
      <c r="A13859" t="s">
        <v>13999</v>
      </c>
      <c r="B13859" t="s">
        <v>131</v>
      </c>
      <c r="C13859" t="s">
        <v>20</v>
      </c>
      <c r="D13859" t="s">
        <v>27</v>
      </c>
      <c r="E13859" s="4" t="str">
        <f>IF(ISBLANK(Table1[[#This Row],[Item]]),"Unknown",Table1[[#This Row],[Item]])</f>
        <v>Pasta Alfredo</v>
      </c>
      <c r="F13859">
        <v>12</v>
      </c>
      <c r="G13859" s="4">
        <f>IF(ISBLANK(Table1[[#This Row],[Price]]),AVERAGE(F13859:F31392),Table1[[#This Row],[Price]])</f>
        <v>12</v>
      </c>
      <c r="H13859">
        <v>4</v>
      </c>
      <c r="I13859" s="4">
        <f>IF(ISBLANK(Table1[[#This Row],[Quantity]]),AVERAGE(H13859:H31392),Table1[[#This Row],[Quantity]])</f>
        <v>4</v>
      </c>
      <c r="J13859">
        <v>48</v>
      </c>
      <c r="K13859" s="4">
        <f>IF(ISBLANK(Table1[[#This Row],[Order Total]]),AVERAGE(J13859:J31392),Table1[[#This Row],[Order Total]])</f>
        <v>48</v>
      </c>
      <c r="L13859" s="1">
        <v>44937</v>
      </c>
      <c r="M13859" t="s">
        <v>17</v>
      </c>
      <c r="N13859" s="4" t="str">
        <f>IF(ISBLANK(Table1[[#This Row],[Payment Method]]),"Unknown",Table1[[#This Row],[Payment Method]])</f>
        <v>Digital Wallet</v>
      </c>
    </row>
    <row r="13860" spans="1:14" hidden="1" x14ac:dyDescent="0.35">
      <c r="A13860" t="s">
        <v>14000</v>
      </c>
      <c r="B13860" t="s">
        <v>131</v>
      </c>
      <c r="C13860" t="s">
        <v>24</v>
      </c>
      <c r="D13860" t="s">
        <v>77</v>
      </c>
      <c r="E13860" s="4" t="str">
        <f>IF(ISBLANK(Table1[[#This Row],[Item]]),"Unknown",Table1[[#This Row],[Item]])</f>
        <v>Coca Cola</v>
      </c>
      <c r="F13860">
        <v>2.5</v>
      </c>
      <c r="G13860" s="4">
        <f>IF(ISBLANK(Table1[[#This Row],[Price]]),AVERAGE(F13860:F31393),Table1[[#This Row],[Price]])</f>
        <v>2.5</v>
      </c>
      <c r="H13860">
        <v>5</v>
      </c>
      <c r="I13860" s="4">
        <f>IF(ISBLANK(Table1[[#This Row],[Quantity]]),AVERAGE(H13860:H31393),Table1[[#This Row],[Quantity]])</f>
        <v>5</v>
      </c>
      <c r="J13860">
        <v>12.5</v>
      </c>
      <c r="K13860" s="4">
        <f>IF(ISBLANK(Table1[[#This Row],[Order Total]]),AVERAGE(J13860:J31393),Table1[[#This Row],[Order Total]])</f>
        <v>12.5</v>
      </c>
      <c r="L13860" s="1">
        <v>44906</v>
      </c>
      <c r="M13860" t="s">
        <v>17</v>
      </c>
      <c r="N13860" s="4" t="str">
        <f>IF(ISBLANK(Table1[[#This Row],[Payment Method]]),"Unknown",Table1[[#This Row],[Payment Method]])</f>
        <v>Digital Wallet</v>
      </c>
    </row>
    <row r="13861" spans="1:14" hidden="1" x14ac:dyDescent="0.35">
      <c r="A13861" t="s">
        <v>14001</v>
      </c>
      <c r="B13861" t="s">
        <v>90</v>
      </c>
      <c r="C13861" t="s">
        <v>24</v>
      </c>
      <c r="D13861" t="s">
        <v>141</v>
      </c>
      <c r="E13861" s="4" t="str">
        <f>IF(ISBLANK(Table1[[#This Row],[Item]]),"Unknown",Table1[[#This Row],[Item]])</f>
        <v>Iced Tea</v>
      </c>
      <c r="F13861">
        <v>2.5</v>
      </c>
      <c r="G13861" s="4">
        <f>IF(ISBLANK(Table1[[#This Row],[Price]]),AVERAGE(F13861:F31394),Table1[[#This Row],[Price]])</f>
        <v>2.5</v>
      </c>
      <c r="H13861">
        <v>4</v>
      </c>
      <c r="I13861" s="4">
        <f>IF(ISBLANK(Table1[[#This Row],[Quantity]]),AVERAGE(H13861:H31394),Table1[[#This Row],[Quantity]])</f>
        <v>4</v>
      </c>
      <c r="J13861">
        <v>10</v>
      </c>
      <c r="K13861" s="4">
        <f>IF(ISBLANK(Table1[[#This Row],[Order Total]]),AVERAGE(J13861:J31394),Table1[[#This Row],[Order Total]])</f>
        <v>10</v>
      </c>
      <c r="L13861" s="1">
        <v>45126</v>
      </c>
      <c r="M13861" t="s">
        <v>28</v>
      </c>
      <c r="N13861" s="4" t="str">
        <f>IF(ISBLANK(Table1[[#This Row],[Payment Method]]),"Unknown",Table1[[#This Row],[Payment Method]])</f>
        <v>Cash</v>
      </c>
    </row>
    <row r="13862" spans="1:14" hidden="1" x14ac:dyDescent="0.35">
      <c r="A13862" t="s">
        <v>14002</v>
      </c>
      <c r="B13862" t="s">
        <v>165</v>
      </c>
      <c r="C13862" t="s">
        <v>24</v>
      </c>
      <c r="D13862" t="s">
        <v>56</v>
      </c>
      <c r="E13862" s="4" t="str">
        <f>IF(ISBLANK(Table1[[#This Row],[Item]]),"Unknown",Table1[[#This Row],[Item]])</f>
        <v>Lemonade</v>
      </c>
      <c r="F13862">
        <v>3</v>
      </c>
      <c r="G13862" s="4">
        <f>IF(ISBLANK(Table1[[#This Row],[Price]]),AVERAGE(F13862:F31395),Table1[[#This Row],[Price]])</f>
        <v>3</v>
      </c>
      <c r="H13862">
        <v>4</v>
      </c>
      <c r="I13862" s="4">
        <f>IF(ISBLANK(Table1[[#This Row],[Quantity]]),AVERAGE(H13862:H31395),Table1[[#This Row],[Quantity]])</f>
        <v>4</v>
      </c>
      <c r="J13862">
        <v>12</v>
      </c>
      <c r="K13862" s="4">
        <f>IF(ISBLANK(Table1[[#This Row],[Order Total]]),AVERAGE(J13862:J31395),Table1[[#This Row],[Order Total]])</f>
        <v>12</v>
      </c>
      <c r="L13862" s="1">
        <v>44779</v>
      </c>
      <c r="M13862" t="s">
        <v>13</v>
      </c>
      <c r="N13862" s="4" t="str">
        <f>IF(ISBLANK(Table1[[#This Row],[Payment Method]]),"Unknown",Table1[[#This Row],[Payment Method]])</f>
        <v>Credit Card</v>
      </c>
    </row>
    <row r="13863" spans="1:14" hidden="1" x14ac:dyDescent="0.35">
      <c r="A13863" t="s">
        <v>14003</v>
      </c>
      <c r="B13863" t="s">
        <v>152</v>
      </c>
      <c r="C13863" t="s">
        <v>11</v>
      </c>
      <c r="D13863" t="s">
        <v>12</v>
      </c>
      <c r="E13863" s="4" t="str">
        <f>IF(ISBLANK(Table1[[#This Row],[Item]]),"Unknown",Table1[[#This Row],[Item]])</f>
        <v>Side Salad</v>
      </c>
      <c r="F13863">
        <v>3</v>
      </c>
      <c r="G13863" s="4">
        <f>IF(ISBLANK(Table1[[#This Row],[Price]]),AVERAGE(F13863:F31396),Table1[[#This Row],[Price]])</f>
        <v>3</v>
      </c>
      <c r="H13863">
        <v>2</v>
      </c>
      <c r="I13863" s="4">
        <f>IF(ISBLANK(Table1[[#This Row],[Quantity]]),AVERAGE(H13863:H31396),Table1[[#This Row],[Quantity]])</f>
        <v>2</v>
      </c>
      <c r="J13863">
        <v>6</v>
      </c>
      <c r="K13863" s="4">
        <f>IF(ISBLANK(Table1[[#This Row],[Order Total]]),AVERAGE(J13863:J31396),Table1[[#This Row],[Order Total]])</f>
        <v>6</v>
      </c>
      <c r="L13863" s="1">
        <v>45110</v>
      </c>
      <c r="M13863" t="s">
        <v>17</v>
      </c>
      <c r="N13863" s="4" t="str">
        <f>IF(ISBLANK(Table1[[#This Row],[Payment Method]]),"Unknown",Table1[[#This Row],[Payment Method]])</f>
        <v>Digital Wallet</v>
      </c>
    </row>
    <row r="13864" spans="1:14" hidden="1" x14ac:dyDescent="0.35">
      <c r="A13864" t="s">
        <v>14004</v>
      </c>
      <c r="B13864" t="s">
        <v>118</v>
      </c>
      <c r="C13864" t="s">
        <v>11</v>
      </c>
      <c r="D13864" t="s">
        <v>16</v>
      </c>
      <c r="E13864" s="4" t="str">
        <f>IF(ISBLANK(Table1[[#This Row],[Item]]),"Unknown",Table1[[#This Row],[Item]])</f>
        <v>Mashed Potatoes</v>
      </c>
      <c r="F13864">
        <v>4</v>
      </c>
      <c r="G13864" s="4">
        <f>IF(ISBLANK(Table1[[#This Row],[Price]]),AVERAGE(F13864:F31397),Table1[[#This Row],[Price]])</f>
        <v>4</v>
      </c>
      <c r="H13864">
        <v>2</v>
      </c>
      <c r="I13864" s="4">
        <f>IF(ISBLANK(Table1[[#This Row],[Quantity]]),AVERAGE(H13864:H31397),Table1[[#This Row],[Quantity]])</f>
        <v>2</v>
      </c>
      <c r="J13864">
        <v>8</v>
      </c>
      <c r="K13864" s="4">
        <f>IF(ISBLANK(Table1[[#This Row],[Order Total]]),AVERAGE(J13864:J31397),Table1[[#This Row],[Order Total]])</f>
        <v>8</v>
      </c>
      <c r="L13864" s="1">
        <v>45090</v>
      </c>
      <c r="M13864" t="s">
        <v>13</v>
      </c>
      <c r="N13864" s="4" t="str">
        <f>IF(ISBLANK(Table1[[#This Row],[Payment Method]]),"Unknown",Table1[[#This Row],[Payment Method]])</f>
        <v>Credit Card</v>
      </c>
    </row>
    <row r="13865" spans="1:14" hidden="1" x14ac:dyDescent="0.35">
      <c r="A13865" t="s">
        <v>14005</v>
      </c>
      <c r="B13865" t="s">
        <v>101</v>
      </c>
      <c r="C13865" t="s">
        <v>11</v>
      </c>
      <c r="D13865" t="s">
        <v>12</v>
      </c>
      <c r="E13865" s="4" t="str">
        <f>IF(ISBLANK(Table1[[#This Row],[Item]]),"Unknown",Table1[[#This Row],[Item]])</f>
        <v>Side Salad</v>
      </c>
      <c r="F13865">
        <v>3</v>
      </c>
      <c r="G13865" s="4">
        <f>IF(ISBLANK(Table1[[#This Row],[Price]]),AVERAGE(F13865:F31398),Table1[[#This Row],[Price]])</f>
        <v>3</v>
      </c>
      <c r="H13865">
        <v>1</v>
      </c>
      <c r="I13865" s="4">
        <f>IF(ISBLANK(Table1[[#This Row],[Quantity]]),AVERAGE(H13865:H31398),Table1[[#This Row],[Quantity]])</f>
        <v>1</v>
      </c>
      <c r="J13865">
        <v>3</v>
      </c>
      <c r="K13865" s="4">
        <f>IF(ISBLANK(Table1[[#This Row],[Order Total]]),AVERAGE(J13865:J31398),Table1[[#This Row],[Order Total]])</f>
        <v>3</v>
      </c>
      <c r="L13865" s="1">
        <v>44609</v>
      </c>
      <c r="M13865" t="s">
        <v>13</v>
      </c>
      <c r="N13865" s="4" t="str">
        <f>IF(ISBLANK(Table1[[#This Row],[Payment Method]]),"Unknown",Table1[[#This Row],[Payment Method]])</f>
        <v>Credit Card</v>
      </c>
    </row>
    <row r="13866" spans="1:14" hidden="1" x14ac:dyDescent="0.35">
      <c r="A13866" t="s">
        <v>14006</v>
      </c>
      <c r="B13866" t="s">
        <v>64</v>
      </c>
      <c r="C13866" t="s">
        <v>50</v>
      </c>
      <c r="D13866" t="s">
        <v>112</v>
      </c>
      <c r="E13866" s="4" t="str">
        <f>IF(ISBLANK(Table1[[#This Row],[Item]]),"Unknown",Table1[[#This Row],[Item]])</f>
        <v>French Fries</v>
      </c>
      <c r="F13866">
        <v>4</v>
      </c>
      <c r="G13866" s="4">
        <f>IF(ISBLANK(Table1[[#This Row],[Price]]),AVERAGE(F13866:F31399),Table1[[#This Row],[Price]])</f>
        <v>4</v>
      </c>
      <c r="H13866">
        <v>2</v>
      </c>
      <c r="I13866" s="4">
        <f>IF(ISBLANK(Table1[[#This Row],[Quantity]]),AVERAGE(H13866:H31399),Table1[[#This Row],[Quantity]])</f>
        <v>2</v>
      </c>
      <c r="J13866">
        <v>8</v>
      </c>
      <c r="K13866" s="4">
        <f>IF(ISBLANK(Table1[[#This Row],[Order Total]]),AVERAGE(J13866:J31399),Table1[[#This Row],[Order Total]])</f>
        <v>8</v>
      </c>
      <c r="L13866" s="1">
        <v>45273</v>
      </c>
      <c r="M13866" t="s">
        <v>17</v>
      </c>
      <c r="N13866" s="4" t="str">
        <f>IF(ISBLANK(Table1[[#This Row],[Payment Method]]),"Unknown",Table1[[#This Row],[Payment Method]])</f>
        <v>Digital Wallet</v>
      </c>
    </row>
    <row r="13867" spans="1:14" hidden="1" x14ac:dyDescent="0.35">
      <c r="A13867" t="s">
        <v>14007</v>
      </c>
      <c r="B13867" t="s">
        <v>58</v>
      </c>
      <c r="C13867" t="s">
        <v>24</v>
      </c>
      <c r="D13867" t="s">
        <v>71</v>
      </c>
      <c r="E13867" s="4" t="str">
        <f>IF(ISBLANK(Table1[[#This Row],[Item]]),"Unknown",Table1[[#This Row],[Item]])</f>
        <v>Orange Juice</v>
      </c>
      <c r="F13867">
        <v>3</v>
      </c>
      <c r="G13867" s="4">
        <f>IF(ISBLANK(Table1[[#This Row],[Price]]),AVERAGE(F13867:F31400),Table1[[#This Row],[Price]])</f>
        <v>3</v>
      </c>
      <c r="H13867">
        <v>2</v>
      </c>
      <c r="I13867" s="4">
        <f>IF(ISBLANK(Table1[[#This Row],[Quantity]]),AVERAGE(H13867:H31400),Table1[[#This Row],[Quantity]])</f>
        <v>2</v>
      </c>
      <c r="J13867">
        <v>6</v>
      </c>
      <c r="K13867" s="4">
        <f>IF(ISBLANK(Table1[[#This Row],[Order Total]]),AVERAGE(J13867:J31400),Table1[[#This Row],[Order Total]])</f>
        <v>6</v>
      </c>
      <c r="L13867" s="1">
        <v>44753</v>
      </c>
      <c r="M13867" t="s">
        <v>17</v>
      </c>
      <c r="N13867" s="4" t="str">
        <f>IF(ISBLANK(Table1[[#This Row],[Payment Method]]),"Unknown",Table1[[#This Row],[Payment Method]])</f>
        <v>Digital Wallet</v>
      </c>
    </row>
    <row r="13868" spans="1:14" hidden="1" x14ac:dyDescent="0.35">
      <c r="A13868" t="s">
        <v>14008</v>
      </c>
      <c r="B13868" t="s">
        <v>127</v>
      </c>
      <c r="C13868" t="s">
        <v>20</v>
      </c>
      <c r="D13868" t="s">
        <v>27</v>
      </c>
      <c r="E13868" s="4" t="str">
        <f>IF(ISBLANK(Table1[[#This Row],[Item]]),"Unknown",Table1[[#This Row],[Item]])</f>
        <v>Pasta Alfredo</v>
      </c>
      <c r="F13868">
        <v>12</v>
      </c>
      <c r="G13868" s="4">
        <f>IF(ISBLANK(Table1[[#This Row],[Price]]),AVERAGE(F13868:F31401),Table1[[#This Row],[Price]])</f>
        <v>12</v>
      </c>
      <c r="H13868">
        <v>4</v>
      </c>
      <c r="I13868" s="4">
        <f>IF(ISBLANK(Table1[[#This Row],[Quantity]]),AVERAGE(H13868:H31401),Table1[[#This Row],[Quantity]])</f>
        <v>4</v>
      </c>
      <c r="J13868">
        <v>48</v>
      </c>
      <c r="K13868" s="4">
        <f>IF(ISBLANK(Table1[[#This Row],[Order Total]]),AVERAGE(J13868:J31401),Table1[[#This Row],[Order Total]])</f>
        <v>48</v>
      </c>
      <c r="L13868" s="1">
        <v>45194</v>
      </c>
      <c r="M13868" t="s">
        <v>28</v>
      </c>
      <c r="N13868" s="4" t="str">
        <f>IF(ISBLANK(Table1[[#This Row],[Payment Method]]),"Unknown",Table1[[#This Row],[Payment Method]])</f>
        <v>Cash</v>
      </c>
    </row>
    <row r="13869" spans="1:14" hidden="1" x14ac:dyDescent="0.35">
      <c r="A13869" t="s">
        <v>14009</v>
      </c>
      <c r="B13869" t="s">
        <v>188</v>
      </c>
      <c r="C13869" t="s">
        <v>50</v>
      </c>
      <c r="D13869" t="s">
        <v>99</v>
      </c>
      <c r="E13869" s="4" t="str">
        <f>IF(ISBLANK(Table1[[#This Row],[Item]]),"Unknown",Table1[[#This Row],[Item]])</f>
        <v>Chicken Melt</v>
      </c>
      <c r="F13869">
        <v>8</v>
      </c>
      <c r="G13869" s="4">
        <f>IF(ISBLANK(Table1[[#This Row],[Price]]),AVERAGE(F13869:F31402),Table1[[#This Row],[Price]])</f>
        <v>8</v>
      </c>
      <c r="H13869">
        <v>3</v>
      </c>
      <c r="I13869" s="4">
        <f>IF(ISBLANK(Table1[[#This Row],[Quantity]]),AVERAGE(H13869:H31402),Table1[[#This Row],[Quantity]])</f>
        <v>3</v>
      </c>
      <c r="J13869">
        <v>24</v>
      </c>
      <c r="K13869" s="4">
        <f>IF(ISBLANK(Table1[[#This Row],[Order Total]]),AVERAGE(J13869:J31402),Table1[[#This Row],[Order Total]])</f>
        <v>24</v>
      </c>
      <c r="L13869" s="1">
        <v>45002</v>
      </c>
      <c r="M13869" t="s">
        <v>13</v>
      </c>
      <c r="N13869" s="4" t="str">
        <f>IF(ISBLANK(Table1[[#This Row],[Payment Method]]),"Unknown",Table1[[#This Row],[Payment Method]])</f>
        <v>Credit Card</v>
      </c>
    </row>
    <row r="13870" spans="1:14" hidden="1" x14ac:dyDescent="0.35">
      <c r="A13870" t="s">
        <v>14010</v>
      </c>
      <c r="B13870" t="s">
        <v>215</v>
      </c>
      <c r="C13870" t="s">
        <v>11</v>
      </c>
      <c r="D13870" t="s">
        <v>12</v>
      </c>
      <c r="E13870" s="4" t="str">
        <f>IF(ISBLANK(Table1[[#This Row],[Item]]),"Unknown",Table1[[#This Row],[Item]])</f>
        <v>Side Salad</v>
      </c>
      <c r="F13870">
        <v>3</v>
      </c>
      <c r="G13870" s="4">
        <f>IF(ISBLANK(Table1[[#This Row],[Price]]),AVERAGE(F13870:F31403),Table1[[#This Row],[Price]])</f>
        <v>3</v>
      </c>
      <c r="H13870">
        <v>1</v>
      </c>
      <c r="I13870" s="4">
        <f>IF(ISBLANK(Table1[[#This Row],[Quantity]]),AVERAGE(H13870:H31403),Table1[[#This Row],[Quantity]])</f>
        <v>1</v>
      </c>
      <c r="J13870">
        <v>3</v>
      </c>
      <c r="K13870" s="4">
        <f>IF(ISBLANK(Table1[[#This Row],[Order Total]]),AVERAGE(J13870:J31403),Table1[[#This Row],[Order Total]])</f>
        <v>3</v>
      </c>
      <c r="L13870" s="1">
        <v>45040</v>
      </c>
      <c r="M13870" t="s">
        <v>28</v>
      </c>
      <c r="N13870" s="4" t="str">
        <f>IF(ISBLANK(Table1[[#This Row],[Payment Method]]),"Unknown",Table1[[#This Row],[Payment Method]])</f>
        <v>Cash</v>
      </c>
    </row>
    <row r="13871" spans="1:14" hidden="1" x14ac:dyDescent="0.35">
      <c r="A13871" t="s">
        <v>14011</v>
      </c>
      <c r="B13871" t="s">
        <v>147</v>
      </c>
      <c r="C13871" t="s">
        <v>20</v>
      </c>
      <c r="D13871" t="s">
        <v>245</v>
      </c>
      <c r="E13871" s="4" t="str">
        <f>IF(ISBLANK(Table1[[#This Row],[Item]]),"Unknown",Table1[[#This Row],[Item]])</f>
        <v>Steak</v>
      </c>
      <c r="F13871">
        <v>20</v>
      </c>
      <c r="G13871" s="4">
        <f>IF(ISBLANK(Table1[[#This Row],[Price]]),AVERAGE(F13871:F31404),Table1[[#This Row],[Price]])</f>
        <v>20</v>
      </c>
      <c r="H13871">
        <v>4</v>
      </c>
      <c r="I13871" s="4">
        <f>IF(ISBLANK(Table1[[#This Row],[Quantity]]),AVERAGE(H13871:H31404),Table1[[#This Row],[Quantity]])</f>
        <v>4</v>
      </c>
      <c r="J13871">
        <v>80</v>
      </c>
      <c r="K13871" s="4">
        <f>IF(ISBLANK(Table1[[#This Row],[Order Total]]),AVERAGE(J13871:J31404),Table1[[#This Row],[Order Total]])</f>
        <v>80</v>
      </c>
      <c r="L13871" s="1">
        <v>44871</v>
      </c>
      <c r="M13871" t="s">
        <v>17</v>
      </c>
      <c r="N13871" s="4" t="str">
        <f>IF(ISBLANK(Table1[[#This Row],[Payment Method]]),"Unknown",Table1[[#This Row],[Payment Method]])</f>
        <v>Digital Wallet</v>
      </c>
    </row>
    <row r="13872" spans="1:14" hidden="1" x14ac:dyDescent="0.35">
      <c r="A13872" t="s">
        <v>14012</v>
      </c>
      <c r="B13872" t="s">
        <v>66</v>
      </c>
      <c r="C13872" t="s">
        <v>50</v>
      </c>
      <c r="D13872" t="s">
        <v>112</v>
      </c>
      <c r="E13872" s="4" t="str">
        <f>IF(ISBLANK(Table1[[#This Row],[Item]]),"Unknown",Table1[[#This Row],[Item]])</f>
        <v>French Fries</v>
      </c>
      <c r="F13872">
        <v>4</v>
      </c>
      <c r="G13872" s="4">
        <f>IF(ISBLANK(Table1[[#This Row],[Price]]),AVERAGE(F13872:F31405),Table1[[#This Row],[Price]])</f>
        <v>4</v>
      </c>
      <c r="H13872">
        <v>4</v>
      </c>
      <c r="I13872" s="4">
        <f>IF(ISBLANK(Table1[[#This Row],[Quantity]]),AVERAGE(H13872:H31405),Table1[[#This Row],[Quantity]])</f>
        <v>4</v>
      </c>
      <c r="J13872">
        <v>16</v>
      </c>
      <c r="K13872" s="4">
        <f>IF(ISBLANK(Table1[[#This Row],[Order Total]]),AVERAGE(J13872:J31405),Table1[[#This Row],[Order Total]])</f>
        <v>16</v>
      </c>
      <c r="L13872" s="1">
        <v>45237</v>
      </c>
      <c r="M13872" t="s">
        <v>13</v>
      </c>
      <c r="N13872" s="4" t="str">
        <f>IF(ISBLANK(Table1[[#This Row],[Payment Method]]),"Unknown",Table1[[#This Row],[Payment Method]])</f>
        <v>Credit Card</v>
      </c>
    </row>
    <row r="13873" spans="1:14" hidden="1" x14ac:dyDescent="0.35">
      <c r="A13873" t="s">
        <v>14013</v>
      </c>
      <c r="B13873" t="s">
        <v>123</v>
      </c>
      <c r="C13873" t="s">
        <v>24</v>
      </c>
      <c r="D13873" t="s">
        <v>77</v>
      </c>
      <c r="E13873" s="4" t="str">
        <f>IF(ISBLANK(Table1[[#This Row],[Item]]),"Unknown",Table1[[#This Row],[Item]])</f>
        <v>Coca Cola</v>
      </c>
      <c r="F13873">
        <v>2.5</v>
      </c>
      <c r="G13873" s="4">
        <f>IF(ISBLANK(Table1[[#This Row],[Price]]),AVERAGE(F13873:F31406),Table1[[#This Row],[Price]])</f>
        <v>2.5</v>
      </c>
      <c r="H13873">
        <v>2</v>
      </c>
      <c r="I13873" s="4">
        <f>IF(ISBLANK(Table1[[#This Row],[Quantity]]),AVERAGE(H13873:H31406),Table1[[#This Row],[Quantity]])</f>
        <v>2</v>
      </c>
      <c r="J13873">
        <v>5</v>
      </c>
      <c r="K13873" s="4">
        <f>IF(ISBLANK(Table1[[#This Row],[Order Total]]),AVERAGE(J13873:J31406),Table1[[#This Row],[Order Total]])</f>
        <v>5</v>
      </c>
      <c r="L13873" s="1">
        <v>44622</v>
      </c>
      <c r="M13873" t="s">
        <v>13</v>
      </c>
      <c r="N13873" s="4" t="str">
        <f>IF(ISBLANK(Table1[[#This Row],[Payment Method]]),"Unknown",Table1[[#This Row],[Payment Method]])</f>
        <v>Credit Card</v>
      </c>
    </row>
    <row r="13874" spans="1:14" hidden="1" x14ac:dyDescent="0.35">
      <c r="A13874" t="s">
        <v>14014</v>
      </c>
      <c r="B13874" t="s">
        <v>298</v>
      </c>
      <c r="C13874" t="s">
        <v>11</v>
      </c>
      <c r="D13874" t="s">
        <v>12</v>
      </c>
      <c r="E13874" s="4" t="str">
        <f>IF(ISBLANK(Table1[[#This Row],[Item]]),"Unknown",Table1[[#This Row],[Item]])</f>
        <v>Side Salad</v>
      </c>
      <c r="F13874">
        <v>3</v>
      </c>
      <c r="G13874" s="4">
        <f>IF(ISBLANK(Table1[[#This Row],[Price]]),AVERAGE(F13874:F31407),Table1[[#This Row],[Price]])</f>
        <v>3</v>
      </c>
      <c r="H13874">
        <v>1</v>
      </c>
      <c r="I13874" s="4">
        <f>IF(ISBLANK(Table1[[#This Row],[Quantity]]),AVERAGE(H13874:H31407),Table1[[#This Row],[Quantity]])</f>
        <v>1</v>
      </c>
      <c r="J13874">
        <v>3</v>
      </c>
      <c r="K13874" s="4">
        <f>IF(ISBLANK(Table1[[#This Row],[Order Total]]),AVERAGE(J13874:J31407),Table1[[#This Row],[Order Total]])</f>
        <v>3</v>
      </c>
      <c r="L13874" s="1">
        <v>44999</v>
      </c>
      <c r="M13874" t="s">
        <v>28</v>
      </c>
      <c r="N13874" s="4" t="str">
        <f>IF(ISBLANK(Table1[[#This Row],[Payment Method]]),"Unknown",Table1[[#This Row],[Payment Method]])</f>
        <v>Cash</v>
      </c>
    </row>
    <row r="13875" spans="1:14" hidden="1" x14ac:dyDescent="0.35">
      <c r="A13875" t="s">
        <v>14015</v>
      </c>
      <c r="B13875" t="s">
        <v>234</v>
      </c>
      <c r="C13875" t="s">
        <v>11</v>
      </c>
      <c r="D13875" t="s">
        <v>79</v>
      </c>
      <c r="E13875" s="4" t="str">
        <f>IF(ISBLANK(Table1[[#This Row],[Item]]),"Unknown",Table1[[#This Row],[Item]])</f>
        <v>Grilled Vegetables</v>
      </c>
      <c r="F13875">
        <v>5</v>
      </c>
      <c r="G13875" s="4">
        <f>IF(ISBLANK(Table1[[#This Row],[Price]]),AVERAGE(F13875:F31408),Table1[[#This Row],[Price]])</f>
        <v>5</v>
      </c>
      <c r="H13875">
        <v>4</v>
      </c>
      <c r="I13875" s="4">
        <f>IF(ISBLANK(Table1[[#This Row],[Quantity]]),AVERAGE(H13875:H31408),Table1[[#This Row],[Quantity]])</f>
        <v>4</v>
      </c>
      <c r="J13875">
        <v>20</v>
      </c>
      <c r="K13875" s="4">
        <f>IF(ISBLANK(Table1[[#This Row],[Order Total]]),AVERAGE(J13875:J31408),Table1[[#This Row],[Order Total]])</f>
        <v>20</v>
      </c>
      <c r="L13875" s="1">
        <v>45117</v>
      </c>
      <c r="M13875" t="s">
        <v>13</v>
      </c>
      <c r="N13875" s="4" t="str">
        <f>IF(ISBLANK(Table1[[#This Row],[Payment Method]]),"Unknown",Table1[[#This Row],[Payment Method]])</f>
        <v>Credit Card</v>
      </c>
    </row>
    <row r="13876" spans="1:14" hidden="1" x14ac:dyDescent="0.35">
      <c r="A13876" t="s">
        <v>14016</v>
      </c>
      <c r="B13876" t="s">
        <v>188</v>
      </c>
      <c r="C13876" t="s">
        <v>24</v>
      </c>
      <c r="D13876" t="s">
        <v>168</v>
      </c>
      <c r="E13876" s="4" t="str">
        <f>IF(ISBLANK(Table1[[#This Row],[Item]]),"Unknown",Table1[[#This Row],[Item]])</f>
        <v>Water</v>
      </c>
      <c r="F13876">
        <v>1</v>
      </c>
      <c r="G13876" s="4">
        <f>IF(ISBLANK(Table1[[#This Row],[Price]]),AVERAGE(F13876:F31409),Table1[[#This Row],[Price]])</f>
        <v>1</v>
      </c>
      <c r="H13876">
        <v>5</v>
      </c>
      <c r="I13876" s="4">
        <f>IF(ISBLANK(Table1[[#This Row],[Quantity]]),AVERAGE(H13876:H31409),Table1[[#This Row],[Quantity]])</f>
        <v>5</v>
      </c>
      <c r="J13876">
        <v>5</v>
      </c>
      <c r="K13876" s="4">
        <f>IF(ISBLANK(Table1[[#This Row],[Order Total]]),AVERAGE(J13876:J31409),Table1[[#This Row],[Order Total]])</f>
        <v>5</v>
      </c>
      <c r="L13876" s="1">
        <v>44644</v>
      </c>
      <c r="M13876" t="s">
        <v>17</v>
      </c>
      <c r="N13876" s="4" t="str">
        <f>IF(ISBLANK(Table1[[#This Row],[Payment Method]]),"Unknown",Table1[[#This Row],[Payment Method]])</f>
        <v>Digital Wallet</v>
      </c>
    </row>
    <row r="13877" spans="1:14" hidden="1" x14ac:dyDescent="0.35">
      <c r="A13877" t="s">
        <v>14017</v>
      </c>
      <c r="B13877" t="s">
        <v>425</v>
      </c>
      <c r="C13877" t="s">
        <v>11</v>
      </c>
      <c r="D13877" t="s">
        <v>16</v>
      </c>
      <c r="E13877" s="4" t="str">
        <f>IF(ISBLANK(Table1[[#This Row],[Item]]),"Unknown",Table1[[#This Row],[Item]])</f>
        <v>Mashed Potatoes</v>
      </c>
      <c r="F13877">
        <v>4</v>
      </c>
      <c r="G13877" s="4">
        <f>IF(ISBLANK(Table1[[#This Row],[Price]]),AVERAGE(F13877:F31410),Table1[[#This Row],[Price]])</f>
        <v>4</v>
      </c>
      <c r="H13877">
        <v>5</v>
      </c>
      <c r="I13877" s="4">
        <f>IF(ISBLANK(Table1[[#This Row],[Quantity]]),AVERAGE(H13877:H31410),Table1[[#This Row],[Quantity]])</f>
        <v>5</v>
      </c>
      <c r="J13877">
        <v>20</v>
      </c>
      <c r="K13877" s="4">
        <f>IF(ISBLANK(Table1[[#This Row],[Order Total]]),AVERAGE(J13877:J31410),Table1[[#This Row],[Order Total]])</f>
        <v>20</v>
      </c>
      <c r="L13877" s="1">
        <v>45178</v>
      </c>
      <c r="M13877" t="s">
        <v>13</v>
      </c>
      <c r="N13877" s="4" t="str">
        <f>IF(ISBLANK(Table1[[#This Row],[Payment Method]]),"Unknown",Table1[[#This Row],[Payment Method]])</f>
        <v>Credit Card</v>
      </c>
    </row>
    <row r="13878" spans="1:14" hidden="1" x14ac:dyDescent="0.35">
      <c r="A13878" t="s">
        <v>14018</v>
      </c>
      <c r="B13878" t="s">
        <v>15</v>
      </c>
      <c r="C13878" t="s">
        <v>38</v>
      </c>
      <c r="D13878" t="s">
        <v>43</v>
      </c>
      <c r="E13878" s="4" t="str">
        <f>IF(ISBLANK(Table1[[#This Row],[Item]]),"Unknown",Table1[[#This Row],[Item]])</f>
        <v>Brownie</v>
      </c>
      <c r="F13878">
        <v>6</v>
      </c>
      <c r="G13878" s="4">
        <f>IF(ISBLANK(Table1[[#This Row],[Price]]),AVERAGE(F13878:F31411),Table1[[#This Row],[Price]])</f>
        <v>6</v>
      </c>
      <c r="H13878">
        <v>3</v>
      </c>
      <c r="I13878" s="4">
        <f>IF(ISBLANK(Table1[[#This Row],[Quantity]]),AVERAGE(H13878:H31411),Table1[[#This Row],[Quantity]])</f>
        <v>3</v>
      </c>
      <c r="J13878">
        <v>18</v>
      </c>
      <c r="K13878" s="4">
        <f>IF(ISBLANK(Table1[[#This Row],[Order Total]]),AVERAGE(J13878:J31411),Table1[[#This Row],[Order Total]])</f>
        <v>18</v>
      </c>
      <c r="L13878" s="1">
        <v>45062</v>
      </c>
      <c r="M13878" t="s">
        <v>13</v>
      </c>
      <c r="N13878" s="4" t="str">
        <f>IF(ISBLANK(Table1[[#This Row],[Payment Method]]),"Unknown",Table1[[#This Row],[Payment Method]])</f>
        <v>Credit Card</v>
      </c>
    </row>
    <row r="13879" spans="1:14" hidden="1" x14ac:dyDescent="0.35">
      <c r="A13879" t="s">
        <v>14019</v>
      </c>
      <c r="B13879" t="s">
        <v>131</v>
      </c>
      <c r="C13879" t="s">
        <v>38</v>
      </c>
      <c r="D13879" t="s">
        <v>125</v>
      </c>
      <c r="E13879" s="4" t="str">
        <f>IF(ISBLANK(Table1[[#This Row],[Item]]),"Unknown",Table1[[#This Row],[Item]])</f>
        <v>Cheesecake</v>
      </c>
      <c r="F13879">
        <v>7</v>
      </c>
      <c r="G13879" s="4">
        <f>IF(ISBLANK(Table1[[#This Row],[Price]]),AVERAGE(F13879:F31412),Table1[[#This Row],[Price]])</f>
        <v>7</v>
      </c>
      <c r="H13879">
        <v>3</v>
      </c>
      <c r="I13879" s="4">
        <f>IF(ISBLANK(Table1[[#This Row],[Quantity]]),AVERAGE(H13879:H31412),Table1[[#This Row],[Quantity]])</f>
        <v>3</v>
      </c>
      <c r="J13879">
        <v>21</v>
      </c>
      <c r="K13879" s="4">
        <f>IF(ISBLANK(Table1[[#This Row],[Order Total]]),AVERAGE(J13879:J31412),Table1[[#This Row],[Order Total]])</f>
        <v>21</v>
      </c>
      <c r="L13879" s="1">
        <v>44660</v>
      </c>
      <c r="M13879" t="s">
        <v>17</v>
      </c>
      <c r="N13879" s="4" t="str">
        <f>IF(ISBLANK(Table1[[#This Row],[Payment Method]]),"Unknown",Table1[[#This Row],[Payment Method]])</f>
        <v>Digital Wallet</v>
      </c>
    </row>
    <row r="13880" spans="1:14" hidden="1" x14ac:dyDescent="0.35">
      <c r="A13880" t="s">
        <v>14020</v>
      </c>
      <c r="B13880" t="s">
        <v>219</v>
      </c>
      <c r="C13880" t="s">
        <v>38</v>
      </c>
      <c r="D13880" t="s">
        <v>125</v>
      </c>
      <c r="E13880" s="4" t="str">
        <f>IF(ISBLANK(Table1[[#This Row],[Item]]),"Unknown",Table1[[#This Row],[Item]])</f>
        <v>Cheesecake</v>
      </c>
      <c r="F13880">
        <v>7</v>
      </c>
      <c r="G13880" s="4">
        <f>IF(ISBLANK(Table1[[#This Row],[Price]]),AVERAGE(F13880:F31413),Table1[[#This Row],[Price]])</f>
        <v>7</v>
      </c>
      <c r="H13880">
        <v>5</v>
      </c>
      <c r="I13880" s="4">
        <f>IF(ISBLANK(Table1[[#This Row],[Quantity]]),AVERAGE(H13880:H31413),Table1[[#This Row],[Quantity]])</f>
        <v>5</v>
      </c>
      <c r="J13880">
        <v>35</v>
      </c>
      <c r="K13880" s="4">
        <f>IF(ISBLANK(Table1[[#This Row],[Order Total]]),AVERAGE(J13880:J31413),Table1[[#This Row],[Order Total]])</f>
        <v>35</v>
      </c>
      <c r="L13880" s="1">
        <v>45131</v>
      </c>
      <c r="M13880" t="s">
        <v>17</v>
      </c>
      <c r="N13880" s="4" t="str">
        <f>IF(ISBLANK(Table1[[#This Row],[Payment Method]]),"Unknown",Table1[[#This Row],[Payment Method]])</f>
        <v>Digital Wallet</v>
      </c>
    </row>
    <row r="13881" spans="1:14" hidden="1" x14ac:dyDescent="0.35">
      <c r="A13881" t="s">
        <v>14021</v>
      </c>
      <c r="B13881" t="s">
        <v>73</v>
      </c>
      <c r="C13881" t="s">
        <v>20</v>
      </c>
      <c r="D13881" t="s">
        <v>27</v>
      </c>
      <c r="E13881" s="4" t="str">
        <f>IF(ISBLANK(Table1[[#This Row],[Item]]),"Unknown",Table1[[#This Row],[Item]])</f>
        <v>Pasta Alfredo</v>
      </c>
      <c r="F13881">
        <v>12</v>
      </c>
      <c r="G13881" s="4">
        <f>IF(ISBLANK(Table1[[#This Row],[Price]]),AVERAGE(F13881:F31414),Table1[[#This Row],[Price]])</f>
        <v>12</v>
      </c>
      <c r="H13881">
        <v>3</v>
      </c>
      <c r="I13881" s="4">
        <f>IF(ISBLANK(Table1[[#This Row],[Quantity]]),AVERAGE(H13881:H31414),Table1[[#This Row],[Quantity]])</f>
        <v>3</v>
      </c>
      <c r="J13881">
        <v>36</v>
      </c>
      <c r="K13881" s="4">
        <f>IF(ISBLANK(Table1[[#This Row],[Order Total]]),AVERAGE(J13881:J31414),Table1[[#This Row],[Order Total]])</f>
        <v>36</v>
      </c>
      <c r="L13881" s="1">
        <v>45234</v>
      </c>
      <c r="M13881" t="s">
        <v>17</v>
      </c>
      <c r="N13881" s="4" t="str">
        <f>IF(ISBLANK(Table1[[#This Row],[Payment Method]]),"Unknown",Table1[[#This Row],[Payment Method]])</f>
        <v>Digital Wallet</v>
      </c>
    </row>
    <row r="13882" spans="1:14" hidden="1" x14ac:dyDescent="0.35">
      <c r="A13882" t="s">
        <v>14022</v>
      </c>
      <c r="B13882" t="s">
        <v>158</v>
      </c>
      <c r="C13882" t="s">
        <v>20</v>
      </c>
      <c r="D13882" t="s">
        <v>27</v>
      </c>
      <c r="E13882" s="4" t="str">
        <f>IF(ISBLANK(Table1[[#This Row],[Item]]),"Unknown",Table1[[#This Row],[Item]])</f>
        <v>Pasta Alfredo</v>
      </c>
      <c r="F13882">
        <v>12</v>
      </c>
      <c r="G13882" s="4">
        <f>IF(ISBLANK(Table1[[#This Row],[Price]]),AVERAGE(F13882:F31415),Table1[[#This Row],[Price]])</f>
        <v>12</v>
      </c>
      <c r="H13882">
        <v>3</v>
      </c>
      <c r="I13882" s="4">
        <f>IF(ISBLANK(Table1[[#This Row],[Quantity]]),AVERAGE(H13882:H31415),Table1[[#This Row],[Quantity]])</f>
        <v>3</v>
      </c>
      <c r="J13882">
        <v>36</v>
      </c>
      <c r="K13882" s="4">
        <f>IF(ISBLANK(Table1[[#This Row],[Order Total]]),AVERAGE(J13882:J31415),Table1[[#This Row],[Order Total]])</f>
        <v>36</v>
      </c>
      <c r="L13882" s="1">
        <v>44859</v>
      </c>
      <c r="M13882" t="s">
        <v>28</v>
      </c>
      <c r="N13882" s="4" t="str">
        <f>IF(ISBLANK(Table1[[#This Row],[Payment Method]]),"Unknown",Table1[[#This Row],[Payment Method]])</f>
        <v>Cash</v>
      </c>
    </row>
    <row r="13883" spans="1:14" hidden="1" x14ac:dyDescent="0.35">
      <c r="A13883" t="s">
        <v>14023</v>
      </c>
      <c r="B13883" t="s">
        <v>19</v>
      </c>
      <c r="C13883" t="s">
        <v>20</v>
      </c>
      <c r="D13883" t="s">
        <v>41</v>
      </c>
      <c r="E13883" s="4" t="str">
        <f>IF(ISBLANK(Table1[[#This Row],[Item]]),"Unknown",Table1[[#This Row],[Item]])</f>
        <v>Vegetarian Platter</v>
      </c>
      <c r="F13883">
        <v>14</v>
      </c>
      <c r="G13883" s="4">
        <f>IF(ISBLANK(Table1[[#This Row],[Price]]),AVERAGE(F13883:F31416),Table1[[#This Row],[Price]])</f>
        <v>14</v>
      </c>
      <c r="H13883">
        <v>3</v>
      </c>
      <c r="I13883" s="4">
        <f>IF(ISBLANK(Table1[[#This Row],[Quantity]]),AVERAGE(H13883:H31416),Table1[[#This Row],[Quantity]])</f>
        <v>3</v>
      </c>
      <c r="J13883">
        <v>42</v>
      </c>
      <c r="K13883" s="4">
        <f>IF(ISBLANK(Table1[[#This Row],[Order Total]]),AVERAGE(J13883:J31416),Table1[[#This Row],[Order Total]])</f>
        <v>42</v>
      </c>
      <c r="L13883" s="1">
        <v>44776</v>
      </c>
      <c r="M13883" t="s">
        <v>28</v>
      </c>
      <c r="N13883" s="4" t="str">
        <f>IF(ISBLANK(Table1[[#This Row],[Payment Method]]),"Unknown",Table1[[#This Row],[Payment Method]])</f>
        <v>Cash</v>
      </c>
    </row>
    <row r="13884" spans="1:14" hidden="1" x14ac:dyDescent="0.35">
      <c r="A13884" t="s">
        <v>14024</v>
      </c>
      <c r="B13884" t="s">
        <v>165</v>
      </c>
      <c r="C13884" t="s">
        <v>50</v>
      </c>
      <c r="E13884" s="4" t="str">
        <f>IF(ISBLANK(Table1[[#This Row],[Item]]),"Unknown",Table1[[#This Row],[Item]])</f>
        <v>Unknown</v>
      </c>
      <c r="F13884">
        <v>4</v>
      </c>
      <c r="G13884" s="4">
        <f>IF(ISBLANK(Table1[[#This Row],[Price]]),AVERAGE(F13884:F31417),Table1[[#This Row],[Price]])</f>
        <v>4</v>
      </c>
      <c r="H13884">
        <v>1</v>
      </c>
      <c r="I13884" s="4">
        <f>IF(ISBLANK(Table1[[#This Row],[Quantity]]),AVERAGE(H13884:H31417),Table1[[#This Row],[Quantity]])</f>
        <v>1</v>
      </c>
      <c r="J13884">
        <v>4</v>
      </c>
      <c r="K13884" s="4">
        <f>IF(ISBLANK(Table1[[#This Row],[Order Total]]),AVERAGE(J13884:J31417),Table1[[#This Row],[Order Total]])</f>
        <v>4</v>
      </c>
      <c r="L13884" s="1">
        <v>44910</v>
      </c>
      <c r="M13884" t="s">
        <v>17</v>
      </c>
      <c r="N13884" s="4" t="str">
        <f>IF(ISBLANK(Table1[[#This Row],[Payment Method]]),"Unknown",Table1[[#This Row],[Payment Method]])</f>
        <v>Digital Wallet</v>
      </c>
    </row>
    <row r="13885" spans="1:14" hidden="1" x14ac:dyDescent="0.35">
      <c r="A13885" t="s">
        <v>14025</v>
      </c>
      <c r="B13885" t="s">
        <v>129</v>
      </c>
      <c r="C13885" t="s">
        <v>20</v>
      </c>
      <c r="D13885" t="s">
        <v>41</v>
      </c>
      <c r="E13885" s="4" t="str">
        <f>IF(ISBLANK(Table1[[#This Row],[Item]]),"Unknown",Table1[[#This Row],[Item]])</f>
        <v>Vegetarian Platter</v>
      </c>
      <c r="F13885">
        <v>14</v>
      </c>
      <c r="G13885" s="4">
        <f>IF(ISBLANK(Table1[[#This Row],[Price]]),AVERAGE(F13885:F31418),Table1[[#This Row],[Price]])</f>
        <v>14</v>
      </c>
      <c r="H13885">
        <v>4</v>
      </c>
      <c r="I13885" s="4">
        <f>IF(ISBLANK(Table1[[#This Row],[Quantity]]),AVERAGE(H13885:H31418),Table1[[#This Row],[Quantity]])</f>
        <v>4</v>
      </c>
      <c r="J13885">
        <v>56</v>
      </c>
      <c r="K13885" s="4">
        <f>IF(ISBLANK(Table1[[#This Row],[Order Total]]),AVERAGE(J13885:J31418),Table1[[#This Row],[Order Total]])</f>
        <v>56</v>
      </c>
      <c r="L13885" s="1">
        <v>45120</v>
      </c>
      <c r="M13885" t="s">
        <v>28</v>
      </c>
      <c r="N13885" s="4" t="str">
        <f>IF(ISBLANK(Table1[[#This Row],[Payment Method]]),"Unknown",Table1[[#This Row],[Payment Method]])</f>
        <v>Cash</v>
      </c>
    </row>
    <row r="13886" spans="1:14" hidden="1" x14ac:dyDescent="0.35">
      <c r="A13886" t="s">
        <v>14026</v>
      </c>
      <c r="B13886" t="s">
        <v>345</v>
      </c>
      <c r="C13886" t="s">
        <v>20</v>
      </c>
      <c r="D13886" t="s">
        <v>21</v>
      </c>
      <c r="E13886" s="4" t="str">
        <f>IF(ISBLANK(Table1[[#This Row],[Item]]),"Unknown",Table1[[#This Row],[Item]])</f>
        <v>Grilled Chicken</v>
      </c>
      <c r="F13886">
        <v>15</v>
      </c>
      <c r="G13886" s="4">
        <f>IF(ISBLANK(Table1[[#This Row],[Price]]),AVERAGE(F13886:F31419),Table1[[#This Row],[Price]])</f>
        <v>15</v>
      </c>
      <c r="H13886">
        <v>5</v>
      </c>
      <c r="I13886" s="4">
        <f>IF(ISBLANK(Table1[[#This Row],[Quantity]]),AVERAGE(H13886:H31419),Table1[[#This Row],[Quantity]])</f>
        <v>5</v>
      </c>
      <c r="J13886">
        <v>75</v>
      </c>
      <c r="K13886" s="4">
        <f>IF(ISBLANK(Table1[[#This Row],[Order Total]]),AVERAGE(J13886:J31419),Table1[[#This Row],[Order Total]])</f>
        <v>75</v>
      </c>
      <c r="L13886" s="1">
        <v>44689</v>
      </c>
      <c r="M13886" t="s">
        <v>17</v>
      </c>
      <c r="N13886" s="4" t="str">
        <f>IF(ISBLANK(Table1[[#This Row],[Payment Method]]),"Unknown",Table1[[#This Row],[Payment Method]])</f>
        <v>Digital Wallet</v>
      </c>
    </row>
    <row r="13887" spans="1:14" hidden="1" x14ac:dyDescent="0.35">
      <c r="A13887" t="s">
        <v>14027</v>
      </c>
      <c r="B13887" t="s">
        <v>150</v>
      </c>
      <c r="C13887" t="s">
        <v>38</v>
      </c>
      <c r="D13887" t="s">
        <v>121</v>
      </c>
      <c r="E13887" s="4" t="str">
        <f>IF(ISBLANK(Table1[[#This Row],[Item]]),"Unknown",Table1[[#This Row],[Item]])</f>
        <v>Ice Cream</v>
      </c>
      <c r="F13887">
        <v>5</v>
      </c>
      <c r="G13887" s="4">
        <f>IF(ISBLANK(Table1[[#This Row],[Price]]),AVERAGE(F13887:F31420),Table1[[#This Row],[Price]])</f>
        <v>5</v>
      </c>
      <c r="H13887">
        <v>1</v>
      </c>
      <c r="I13887" s="4">
        <f>IF(ISBLANK(Table1[[#This Row],[Quantity]]),AVERAGE(H13887:H31420),Table1[[#This Row],[Quantity]])</f>
        <v>1</v>
      </c>
      <c r="J13887">
        <v>5</v>
      </c>
      <c r="K13887" s="4">
        <f>IF(ISBLANK(Table1[[#This Row],[Order Total]]),AVERAGE(J13887:J31420),Table1[[#This Row],[Order Total]])</f>
        <v>5</v>
      </c>
      <c r="L13887" s="1">
        <v>44940</v>
      </c>
      <c r="M13887" t="s">
        <v>28</v>
      </c>
      <c r="N13887" s="4" t="str">
        <f>IF(ISBLANK(Table1[[#This Row],[Payment Method]]),"Unknown",Table1[[#This Row],[Payment Method]])</f>
        <v>Cash</v>
      </c>
    </row>
    <row r="13888" spans="1:14" hidden="1" x14ac:dyDescent="0.35">
      <c r="A13888" t="s">
        <v>14028</v>
      </c>
      <c r="B13888" t="s">
        <v>88</v>
      </c>
      <c r="C13888" t="s">
        <v>20</v>
      </c>
      <c r="D13888" t="s">
        <v>245</v>
      </c>
      <c r="E13888" s="4" t="str">
        <f>IF(ISBLANK(Table1[[#This Row],[Item]]),"Unknown",Table1[[#This Row],[Item]])</f>
        <v>Steak</v>
      </c>
      <c r="F13888">
        <v>20</v>
      </c>
      <c r="G13888" s="4">
        <f>IF(ISBLANK(Table1[[#This Row],[Price]]),AVERAGE(F13888:F31421),Table1[[#This Row],[Price]])</f>
        <v>20</v>
      </c>
      <c r="H13888">
        <v>1</v>
      </c>
      <c r="I13888" s="4">
        <f>IF(ISBLANK(Table1[[#This Row],[Quantity]]),AVERAGE(H13888:H31421),Table1[[#This Row],[Quantity]])</f>
        <v>1</v>
      </c>
      <c r="J13888">
        <v>20</v>
      </c>
      <c r="K13888" s="4">
        <f>IF(ISBLANK(Table1[[#This Row],[Order Total]]),AVERAGE(J13888:J31421),Table1[[#This Row],[Order Total]])</f>
        <v>20</v>
      </c>
      <c r="L13888" s="1">
        <v>45243</v>
      </c>
      <c r="N13888" s="4" t="str">
        <f>IF(ISBLANK(Table1[[#This Row],[Payment Method]]),"Unknown",Table1[[#This Row],[Payment Method]])</f>
        <v>Unknown</v>
      </c>
    </row>
    <row r="13889" spans="1:14" hidden="1" x14ac:dyDescent="0.35">
      <c r="A13889" t="s">
        <v>14029</v>
      </c>
      <c r="B13889" t="s">
        <v>97</v>
      </c>
      <c r="C13889" t="s">
        <v>20</v>
      </c>
      <c r="D13889" t="s">
        <v>245</v>
      </c>
      <c r="E13889" s="4" t="str">
        <f>IF(ISBLANK(Table1[[#This Row],[Item]]),"Unknown",Table1[[#This Row],[Item]])</f>
        <v>Steak</v>
      </c>
      <c r="F13889">
        <v>20</v>
      </c>
      <c r="G13889" s="4">
        <f>IF(ISBLANK(Table1[[#This Row],[Price]]),AVERAGE(F13889:F31422),Table1[[#This Row],[Price]])</f>
        <v>20</v>
      </c>
      <c r="H13889">
        <v>5</v>
      </c>
      <c r="I13889" s="4">
        <f>IF(ISBLANK(Table1[[#This Row],[Quantity]]),AVERAGE(H13889:H31422),Table1[[#This Row],[Quantity]])</f>
        <v>5</v>
      </c>
      <c r="J13889">
        <v>100</v>
      </c>
      <c r="K13889" s="4">
        <f>IF(ISBLANK(Table1[[#This Row],[Order Total]]),AVERAGE(J13889:J31422),Table1[[#This Row],[Order Total]])</f>
        <v>100</v>
      </c>
      <c r="L13889" s="1">
        <v>44896</v>
      </c>
      <c r="M13889" t="s">
        <v>17</v>
      </c>
      <c r="N13889" s="4" t="str">
        <f>IF(ISBLANK(Table1[[#This Row],[Payment Method]]),"Unknown",Table1[[#This Row],[Payment Method]])</f>
        <v>Digital Wallet</v>
      </c>
    </row>
    <row r="13890" spans="1:14" hidden="1" x14ac:dyDescent="0.35">
      <c r="A13890" t="s">
        <v>14030</v>
      </c>
      <c r="B13890" t="s">
        <v>120</v>
      </c>
      <c r="C13890" t="s">
        <v>38</v>
      </c>
      <c r="D13890" t="s">
        <v>121</v>
      </c>
      <c r="E13890" s="4" t="str">
        <f>IF(ISBLANK(Table1[[#This Row],[Item]]),"Unknown",Table1[[#This Row],[Item]])</f>
        <v>Ice Cream</v>
      </c>
      <c r="F13890">
        <v>5</v>
      </c>
      <c r="G13890" s="4">
        <f>IF(ISBLANK(Table1[[#This Row],[Price]]),AVERAGE(F13890:F31423),Table1[[#This Row],[Price]])</f>
        <v>5</v>
      </c>
      <c r="H13890">
        <v>2</v>
      </c>
      <c r="I13890" s="4">
        <f>IF(ISBLANK(Table1[[#This Row],[Quantity]]),AVERAGE(H13890:H31423),Table1[[#This Row],[Quantity]])</f>
        <v>2</v>
      </c>
      <c r="J13890">
        <v>10</v>
      </c>
      <c r="K13890" s="4">
        <f>IF(ISBLANK(Table1[[#This Row],[Order Total]]),AVERAGE(J13890:J31423),Table1[[#This Row],[Order Total]])</f>
        <v>10</v>
      </c>
      <c r="L13890" s="1">
        <v>44650</v>
      </c>
      <c r="M13890" t="s">
        <v>13</v>
      </c>
      <c r="N13890" s="4" t="str">
        <f>IF(ISBLANK(Table1[[#This Row],[Payment Method]]),"Unknown",Table1[[#This Row],[Payment Method]])</f>
        <v>Credit Card</v>
      </c>
    </row>
    <row r="13891" spans="1:14" hidden="1" x14ac:dyDescent="0.35">
      <c r="A13891" t="s">
        <v>14031</v>
      </c>
      <c r="B13891" t="s">
        <v>47</v>
      </c>
      <c r="C13891" t="s">
        <v>24</v>
      </c>
      <c r="D13891" t="s">
        <v>168</v>
      </c>
      <c r="E13891" s="4" t="str">
        <f>IF(ISBLANK(Table1[[#This Row],[Item]]),"Unknown",Table1[[#This Row],[Item]])</f>
        <v>Water</v>
      </c>
      <c r="F13891">
        <v>1</v>
      </c>
      <c r="G13891" s="4">
        <f>IF(ISBLANK(Table1[[#This Row],[Price]]),AVERAGE(F13891:F31424),Table1[[#This Row],[Price]])</f>
        <v>1</v>
      </c>
      <c r="H13891">
        <v>5</v>
      </c>
      <c r="I13891" s="4">
        <f>IF(ISBLANK(Table1[[#This Row],[Quantity]]),AVERAGE(H13891:H31424),Table1[[#This Row],[Quantity]])</f>
        <v>5</v>
      </c>
      <c r="J13891">
        <v>5</v>
      </c>
      <c r="K13891" s="4">
        <f>IF(ISBLANK(Table1[[#This Row],[Order Total]]),AVERAGE(J13891:J31424),Table1[[#This Row],[Order Total]])</f>
        <v>5</v>
      </c>
      <c r="L13891" s="1">
        <v>45214</v>
      </c>
      <c r="M13891" t="s">
        <v>17</v>
      </c>
      <c r="N13891" s="4" t="str">
        <f>IF(ISBLANK(Table1[[#This Row],[Payment Method]]),"Unknown",Table1[[#This Row],[Payment Method]])</f>
        <v>Digital Wallet</v>
      </c>
    </row>
    <row r="13892" spans="1:14" hidden="1" x14ac:dyDescent="0.35">
      <c r="A13892" t="s">
        <v>14032</v>
      </c>
      <c r="B13892" t="s">
        <v>143</v>
      </c>
      <c r="C13892" t="s">
        <v>24</v>
      </c>
      <c r="D13892" t="s">
        <v>77</v>
      </c>
      <c r="E13892" s="4" t="str">
        <f>IF(ISBLANK(Table1[[#This Row],[Item]]),"Unknown",Table1[[#This Row],[Item]])</f>
        <v>Coca Cola</v>
      </c>
      <c r="F13892">
        <v>2.5</v>
      </c>
      <c r="G13892" s="4">
        <f>IF(ISBLANK(Table1[[#This Row],[Price]]),AVERAGE(F13892:F31425),Table1[[#This Row],[Price]])</f>
        <v>2.5</v>
      </c>
      <c r="H13892">
        <v>3</v>
      </c>
      <c r="I13892" s="4">
        <f>IF(ISBLANK(Table1[[#This Row],[Quantity]]),AVERAGE(H13892:H31425),Table1[[#This Row],[Quantity]])</f>
        <v>3</v>
      </c>
      <c r="J13892">
        <v>7.5</v>
      </c>
      <c r="K13892" s="4">
        <f>IF(ISBLANK(Table1[[#This Row],[Order Total]]),AVERAGE(J13892:J31425),Table1[[#This Row],[Order Total]])</f>
        <v>7.5</v>
      </c>
      <c r="L13892" s="1">
        <v>44571</v>
      </c>
      <c r="M13892" t="s">
        <v>13</v>
      </c>
      <c r="N13892" s="4" t="str">
        <f>IF(ISBLANK(Table1[[#This Row],[Payment Method]]),"Unknown",Table1[[#This Row],[Payment Method]])</f>
        <v>Credit Card</v>
      </c>
    </row>
    <row r="13893" spans="1:14" hidden="1" x14ac:dyDescent="0.35">
      <c r="A13893" t="s">
        <v>14033</v>
      </c>
      <c r="B13893" t="s">
        <v>376</v>
      </c>
      <c r="C13893" t="s">
        <v>20</v>
      </c>
      <c r="D13893" t="s">
        <v>245</v>
      </c>
      <c r="E13893" s="4" t="str">
        <f>IF(ISBLANK(Table1[[#This Row],[Item]]),"Unknown",Table1[[#This Row],[Item]])</f>
        <v>Steak</v>
      </c>
      <c r="F13893">
        <v>20</v>
      </c>
      <c r="G13893" s="4">
        <f>IF(ISBLANK(Table1[[#This Row],[Price]]),AVERAGE(F13893:F31426),Table1[[#This Row],[Price]])</f>
        <v>20</v>
      </c>
      <c r="H13893">
        <v>2</v>
      </c>
      <c r="I13893" s="4">
        <f>IF(ISBLANK(Table1[[#This Row],[Quantity]]),AVERAGE(H13893:H31426),Table1[[#This Row],[Quantity]])</f>
        <v>2</v>
      </c>
      <c r="J13893">
        <v>40</v>
      </c>
      <c r="K13893" s="4">
        <f>IF(ISBLANK(Table1[[#This Row],[Order Total]]),AVERAGE(J13893:J31426),Table1[[#This Row],[Order Total]])</f>
        <v>40</v>
      </c>
      <c r="L13893" s="1">
        <v>45072</v>
      </c>
      <c r="M13893" t="s">
        <v>13</v>
      </c>
      <c r="N13893" s="4" t="str">
        <f>IF(ISBLANK(Table1[[#This Row],[Payment Method]]),"Unknown",Table1[[#This Row],[Payment Method]])</f>
        <v>Credit Card</v>
      </c>
    </row>
    <row r="13894" spans="1:14" hidden="1" x14ac:dyDescent="0.35">
      <c r="A13894" t="s">
        <v>14034</v>
      </c>
      <c r="B13894" t="s">
        <v>58</v>
      </c>
      <c r="C13894" t="s">
        <v>11</v>
      </c>
      <c r="D13894" t="s">
        <v>16</v>
      </c>
      <c r="E13894" s="4" t="str">
        <f>IF(ISBLANK(Table1[[#This Row],[Item]]),"Unknown",Table1[[#This Row],[Item]])</f>
        <v>Mashed Potatoes</v>
      </c>
      <c r="F13894">
        <v>4</v>
      </c>
      <c r="G13894" s="4">
        <f>IF(ISBLANK(Table1[[#This Row],[Price]]),AVERAGE(F13894:F31427),Table1[[#This Row],[Price]])</f>
        <v>4</v>
      </c>
      <c r="H13894">
        <v>2</v>
      </c>
      <c r="I13894" s="4">
        <f>IF(ISBLANK(Table1[[#This Row],[Quantity]]),AVERAGE(H13894:H31427),Table1[[#This Row],[Quantity]])</f>
        <v>2</v>
      </c>
      <c r="J13894">
        <v>8</v>
      </c>
      <c r="K13894" s="4">
        <f>IF(ISBLANK(Table1[[#This Row],[Order Total]]),AVERAGE(J13894:J31427),Table1[[#This Row],[Order Total]])</f>
        <v>8</v>
      </c>
      <c r="L13894" s="1">
        <v>45226</v>
      </c>
      <c r="M13894" t="s">
        <v>17</v>
      </c>
      <c r="N13894" s="4" t="str">
        <f>IF(ISBLANK(Table1[[#This Row],[Payment Method]]),"Unknown",Table1[[#This Row],[Payment Method]])</f>
        <v>Digital Wallet</v>
      </c>
    </row>
    <row r="13895" spans="1:14" hidden="1" x14ac:dyDescent="0.35">
      <c r="A13895" t="s">
        <v>14035</v>
      </c>
      <c r="B13895" t="s">
        <v>37</v>
      </c>
      <c r="C13895" t="s">
        <v>24</v>
      </c>
      <c r="D13895" t="s">
        <v>168</v>
      </c>
      <c r="E13895" s="4" t="str">
        <f>IF(ISBLANK(Table1[[#This Row],[Item]]),"Unknown",Table1[[#This Row],[Item]])</f>
        <v>Water</v>
      </c>
      <c r="F13895">
        <v>1</v>
      </c>
      <c r="G13895" s="4">
        <f>IF(ISBLANK(Table1[[#This Row],[Price]]),AVERAGE(F13895:F31428),Table1[[#This Row],[Price]])</f>
        <v>1</v>
      </c>
      <c r="H13895">
        <v>4</v>
      </c>
      <c r="I13895" s="4">
        <f>IF(ISBLANK(Table1[[#This Row],[Quantity]]),AVERAGE(H13895:H31428),Table1[[#This Row],[Quantity]])</f>
        <v>4</v>
      </c>
      <c r="J13895">
        <v>4</v>
      </c>
      <c r="K13895" s="4">
        <f>IF(ISBLANK(Table1[[#This Row],[Order Total]]),AVERAGE(J13895:J31428),Table1[[#This Row],[Order Total]])</f>
        <v>4</v>
      </c>
      <c r="L13895" s="1">
        <v>45225</v>
      </c>
      <c r="M13895" t="s">
        <v>17</v>
      </c>
      <c r="N13895" s="4" t="str">
        <f>IF(ISBLANK(Table1[[#This Row],[Payment Method]]),"Unknown",Table1[[#This Row],[Payment Method]])</f>
        <v>Digital Wallet</v>
      </c>
    </row>
    <row r="13896" spans="1:14" hidden="1" x14ac:dyDescent="0.35">
      <c r="A13896" t="s">
        <v>14036</v>
      </c>
      <c r="B13896" t="s">
        <v>150</v>
      </c>
      <c r="C13896" t="s">
        <v>11</v>
      </c>
      <c r="D13896" t="s">
        <v>230</v>
      </c>
      <c r="E13896" s="4" t="str">
        <f>IF(ISBLANK(Table1[[#This Row],[Item]]),"Unknown",Table1[[#This Row],[Item]])</f>
        <v>Onion Rings</v>
      </c>
      <c r="F13896">
        <v>5</v>
      </c>
      <c r="G13896" s="4">
        <f>IF(ISBLANK(Table1[[#This Row],[Price]]),AVERAGE(F13896:F31429),Table1[[#This Row],[Price]])</f>
        <v>5</v>
      </c>
      <c r="H13896">
        <v>1</v>
      </c>
      <c r="I13896" s="4">
        <f>IF(ISBLANK(Table1[[#This Row],[Quantity]]),AVERAGE(H13896:H31429),Table1[[#This Row],[Quantity]])</f>
        <v>1</v>
      </c>
      <c r="J13896">
        <v>5</v>
      </c>
      <c r="K13896" s="4">
        <f>IF(ISBLANK(Table1[[#This Row],[Order Total]]),AVERAGE(J13896:J31429),Table1[[#This Row],[Order Total]])</f>
        <v>5</v>
      </c>
      <c r="L13896" s="1">
        <v>44752</v>
      </c>
      <c r="M13896" t="s">
        <v>17</v>
      </c>
      <c r="N13896" s="4" t="str">
        <f>IF(ISBLANK(Table1[[#This Row],[Payment Method]]),"Unknown",Table1[[#This Row],[Payment Method]])</f>
        <v>Digital Wallet</v>
      </c>
    </row>
    <row r="13897" spans="1:14" hidden="1" x14ac:dyDescent="0.35">
      <c r="A13897" t="s">
        <v>14037</v>
      </c>
      <c r="B13897" t="s">
        <v>176</v>
      </c>
      <c r="C13897" t="s">
        <v>50</v>
      </c>
      <c r="D13897" t="s">
        <v>51</v>
      </c>
      <c r="E13897" s="4" t="str">
        <f>IF(ISBLANK(Table1[[#This Row],[Item]]),"Unknown",Table1[[#This Row],[Item]])</f>
        <v>Sweet Potato Fries</v>
      </c>
      <c r="F13897">
        <v>5</v>
      </c>
      <c r="G13897" s="4">
        <f>IF(ISBLANK(Table1[[#This Row],[Price]]),AVERAGE(F13897:F31430),Table1[[#This Row],[Price]])</f>
        <v>5</v>
      </c>
      <c r="H13897">
        <v>4</v>
      </c>
      <c r="I13897" s="4">
        <f>IF(ISBLANK(Table1[[#This Row],[Quantity]]),AVERAGE(H13897:H31430),Table1[[#This Row],[Quantity]])</f>
        <v>4</v>
      </c>
      <c r="J13897">
        <v>20</v>
      </c>
      <c r="K13897" s="4">
        <f>IF(ISBLANK(Table1[[#This Row],[Order Total]]),AVERAGE(J13897:J31430),Table1[[#This Row],[Order Total]])</f>
        <v>20</v>
      </c>
      <c r="L13897" s="1">
        <v>44821</v>
      </c>
      <c r="M13897" t="s">
        <v>13</v>
      </c>
      <c r="N13897" s="4" t="str">
        <f>IF(ISBLANK(Table1[[#This Row],[Payment Method]]),"Unknown",Table1[[#This Row],[Payment Method]])</f>
        <v>Credit Card</v>
      </c>
    </row>
    <row r="13898" spans="1:14" hidden="1" x14ac:dyDescent="0.35">
      <c r="A13898" t="s">
        <v>14038</v>
      </c>
      <c r="B13898" t="s">
        <v>97</v>
      </c>
      <c r="C13898" t="s">
        <v>20</v>
      </c>
      <c r="D13898" t="s">
        <v>245</v>
      </c>
      <c r="E13898" s="4" t="str">
        <f>IF(ISBLANK(Table1[[#This Row],[Item]]),"Unknown",Table1[[#This Row],[Item]])</f>
        <v>Steak</v>
      </c>
      <c r="F13898">
        <v>20</v>
      </c>
      <c r="G13898" s="4">
        <f>IF(ISBLANK(Table1[[#This Row],[Price]]),AVERAGE(F13898:F31431),Table1[[#This Row],[Price]])</f>
        <v>20</v>
      </c>
      <c r="H13898">
        <v>2</v>
      </c>
      <c r="I13898" s="4">
        <f>IF(ISBLANK(Table1[[#This Row],[Quantity]]),AVERAGE(H13898:H31431),Table1[[#This Row],[Quantity]])</f>
        <v>2</v>
      </c>
      <c r="J13898">
        <v>40</v>
      </c>
      <c r="K13898" s="4">
        <f>IF(ISBLANK(Table1[[#This Row],[Order Total]]),AVERAGE(J13898:J31431),Table1[[#This Row],[Order Total]])</f>
        <v>40</v>
      </c>
      <c r="L13898" s="1">
        <v>45282</v>
      </c>
      <c r="M13898" t="s">
        <v>17</v>
      </c>
      <c r="N13898" s="4" t="str">
        <f>IF(ISBLANK(Table1[[#This Row],[Payment Method]]),"Unknown",Table1[[#This Row],[Payment Method]])</f>
        <v>Digital Wallet</v>
      </c>
    </row>
    <row r="13899" spans="1:14" hidden="1" x14ac:dyDescent="0.35">
      <c r="A13899" t="s">
        <v>14039</v>
      </c>
      <c r="B13899" t="s">
        <v>23</v>
      </c>
      <c r="C13899" t="s">
        <v>20</v>
      </c>
      <c r="D13899" t="s">
        <v>41</v>
      </c>
      <c r="E13899" s="4" t="str">
        <f>IF(ISBLANK(Table1[[#This Row],[Item]]),"Unknown",Table1[[#This Row],[Item]])</f>
        <v>Vegetarian Platter</v>
      </c>
      <c r="F13899">
        <v>14</v>
      </c>
      <c r="G13899" s="4">
        <f>IF(ISBLANK(Table1[[#This Row],[Price]]),AVERAGE(F13899:F31432),Table1[[#This Row],[Price]])</f>
        <v>14</v>
      </c>
      <c r="H13899">
        <v>4</v>
      </c>
      <c r="I13899" s="4">
        <f>IF(ISBLANK(Table1[[#This Row],[Quantity]]),AVERAGE(H13899:H31432),Table1[[#This Row],[Quantity]])</f>
        <v>4</v>
      </c>
      <c r="J13899">
        <v>56</v>
      </c>
      <c r="K13899" s="4">
        <f>IF(ISBLANK(Table1[[#This Row],[Order Total]]),AVERAGE(J13899:J31432),Table1[[#This Row],[Order Total]])</f>
        <v>56</v>
      </c>
      <c r="L13899" s="1">
        <v>45106</v>
      </c>
      <c r="M13899" t="s">
        <v>17</v>
      </c>
      <c r="N13899" s="4" t="str">
        <f>IF(ISBLANK(Table1[[#This Row],[Payment Method]]),"Unknown",Table1[[#This Row],[Payment Method]])</f>
        <v>Digital Wallet</v>
      </c>
    </row>
    <row r="13900" spans="1:14" hidden="1" x14ac:dyDescent="0.35">
      <c r="A13900" t="s">
        <v>14040</v>
      </c>
      <c r="B13900" t="s">
        <v>109</v>
      </c>
      <c r="C13900" t="s">
        <v>20</v>
      </c>
      <c r="D13900" t="s">
        <v>41</v>
      </c>
      <c r="E13900" s="4" t="str">
        <f>IF(ISBLANK(Table1[[#This Row],[Item]]),"Unknown",Table1[[#This Row],[Item]])</f>
        <v>Vegetarian Platter</v>
      </c>
      <c r="F13900">
        <v>14</v>
      </c>
      <c r="G13900" s="4">
        <f>IF(ISBLANK(Table1[[#This Row],[Price]]),AVERAGE(F13900:F31433),Table1[[#This Row],[Price]])</f>
        <v>14</v>
      </c>
      <c r="H13900">
        <v>3</v>
      </c>
      <c r="I13900" s="4">
        <f>IF(ISBLANK(Table1[[#This Row],[Quantity]]),AVERAGE(H13900:H31433),Table1[[#This Row],[Quantity]])</f>
        <v>3</v>
      </c>
      <c r="J13900">
        <v>42</v>
      </c>
      <c r="K13900" s="4">
        <f>IF(ISBLANK(Table1[[#This Row],[Order Total]]),AVERAGE(J13900:J31433),Table1[[#This Row],[Order Total]])</f>
        <v>42</v>
      </c>
      <c r="L13900" s="1">
        <v>45278</v>
      </c>
      <c r="M13900" t="s">
        <v>28</v>
      </c>
      <c r="N13900" s="4" t="str">
        <f>IF(ISBLANK(Table1[[#This Row],[Payment Method]]),"Unknown",Table1[[#This Row],[Payment Method]])</f>
        <v>Cash</v>
      </c>
    </row>
    <row r="13901" spans="1:14" hidden="1" x14ac:dyDescent="0.35">
      <c r="A13901" t="s">
        <v>14041</v>
      </c>
      <c r="B13901" t="s">
        <v>188</v>
      </c>
      <c r="C13901" t="s">
        <v>38</v>
      </c>
      <c r="D13901" t="s">
        <v>107</v>
      </c>
      <c r="E13901" s="4" t="str">
        <f>IF(ISBLANK(Table1[[#This Row],[Item]]),"Unknown",Table1[[#This Row],[Item]])</f>
        <v>Fruit Salad</v>
      </c>
      <c r="F13901">
        <v>4</v>
      </c>
      <c r="G13901" s="4">
        <f>IF(ISBLANK(Table1[[#This Row],[Price]]),AVERAGE(F13901:F31434),Table1[[#This Row],[Price]])</f>
        <v>4</v>
      </c>
      <c r="H13901">
        <v>2</v>
      </c>
      <c r="I13901" s="4">
        <f>IF(ISBLANK(Table1[[#This Row],[Quantity]]),AVERAGE(H13901:H31434),Table1[[#This Row],[Quantity]])</f>
        <v>2</v>
      </c>
      <c r="J13901">
        <v>8</v>
      </c>
      <c r="K13901" s="4">
        <f>IF(ISBLANK(Table1[[#This Row],[Order Total]]),AVERAGE(J13901:J31434),Table1[[#This Row],[Order Total]])</f>
        <v>8</v>
      </c>
      <c r="L13901" s="1">
        <v>44723</v>
      </c>
      <c r="M13901" t="s">
        <v>13</v>
      </c>
      <c r="N13901" s="4" t="str">
        <f>IF(ISBLANK(Table1[[#This Row],[Payment Method]]),"Unknown",Table1[[#This Row],[Payment Method]])</f>
        <v>Credit Card</v>
      </c>
    </row>
    <row r="13902" spans="1:14" hidden="1" x14ac:dyDescent="0.35">
      <c r="A13902" t="s">
        <v>14042</v>
      </c>
      <c r="B13902" t="s">
        <v>345</v>
      </c>
      <c r="C13902" t="s">
        <v>50</v>
      </c>
      <c r="D13902" t="s">
        <v>86</v>
      </c>
      <c r="E13902" s="4" t="str">
        <f>IF(ISBLANK(Table1[[#This Row],[Item]]),"Unknown",Table1[[#This Row],[Item]])</f>
        <v>Cheese Fries</v>
      </c>
      <c r="F13902">
        <v>5</v>
      </c>
      <c r="G13902" s="4">
        <f>IF(ISBLANK(Table1[[#This Row],[Price]]),AVERAGE(F13902:F31435),Table1[[#This Row],[Price]])</f>
        <v>5</v>
      </c>
      <c r="H13902">
        <v>5</v>
      </c>
      <c r="I13902" s="4">
        <f>IF(ISBLANK(Table1[[#This Row],[Quantity]]),AVERAGE(H13902:H31435),Table1[[#This Row],[Quantity]])</f>
        <v>5</v>
      </c>
      <c r="J13902">
        <v>25</v>
      </c>
      <c r="K13902" s="4">
        <f>IF(ISBLANK(Table1[[#This Row],[Order Total]]),AVERAGE(J13902:J31435),Table1[[#This Row],[Order Total]])</f>
        <v>25</v>
      </c>
      <c r="L13902" s="1">
        <v>44923</v>
      </c>
      <c r="M13902" t="s">
        <v>17</v>
      </c>
      <c r="N13902" s="4" t="str">
        <f>IF(ISBLANK(Table1[[#This Row],[Payment Method]]),"Unknown",Table1[[#This Row],[Payment Method]])</f>
        <v>Digital Wallet</v>
      </c>
    </row>
    <row r="13903" spans="1:14" hidden="1" x14ac:dyDescent="0.35">
      <c r="A13903" t="s">
        <v>14043</v>
      </c>
      <c r="B13903" t="s">
        <v>378</v>
      </c>
      <c r="C13903" t="s">
        <v>20</v>
      </c>
      <c r="D13903" t="s">
        <v>245</v>
      </c>
      <c r="E13903" s="4" t="str">
        <f>IF(ISBLANK(Table1[[#This Row],[Item]]),"Unknown",Table1[[#This Row],[Item]])</f>
        <v>Steak</v>
      </c>
      <c r="F13903">
        <v>20</v>
      </c>
      <c r="G13903" s="4">
        <f>IF(ISBLANK(Table1[[#This Row],[Price]]),AVERAGE(F13903:F31436),Table1[[#This Row],[Price]])</f>
        <v>20</v>
      </c>
      <c r="H13903">
        <v>3</v>
      </c>
      <c r="I13903" s="4">
        <f>IF(ISBLANK(Table1[[#This Row],[Quantity]]),AVERAGE(H13903:H31436),Table1[[#This Row],[Quantity]])</f>
        <v>3</v>
      </c>
      <c r="J13903">
        <v>60</v>
      </c>
      <c r="K13903" s="4">
        <f>IF(ISBLANK(Table1[[#This Row],[Order Total]]),AVERAGE(J13903:J31436),Table1[[#This Row],[Order Total]])</f>
        <v>60</v>
      </c>
      <c r="L13903" s="1">
        <v>44591</v>
      </c>
      <c r="M13903" t="s">
        <v>28</v>
      </c>
      <c r="N13903" s="4" t="str">
        <f>IF(ISBLANK(Table1[[#This Row],[Payment Method]]),"Unknown",Table1[[#This Row],[Payment Method]])</f>
        <v>Cash</v>
      </c>
    </row>
    <row r="13904" spans="1:14" hidden="1" x14ac:dyDescent="0.35">
      <c r="A13904" t="s">
        <v>14044</v>
      </c>
      <c r="B13904" t="s">
        <v>37</v>
      </c>
      <c r="C13904" t="s">
        <v>38</v>
      </c>
      <c r="D13904" t="s">
        <v>74</v>
      </c>
      <c r="E13904" s="4" t="str">
        <f>IF(ISBLANK(Table1[[#This Row],[Item]]),"Unknown",Table1[[#This Row],[Item]])</f>
        <v>Chocolate Cake</v>
      </c>
      <c r="F13904">
        <v>6</v>
      </c>
      <c r="G13904" s="4">
        <f>IF(ISBLANK(Table1[[#This Row],[Price]]),AVERAGE(F13904:F31437),Table1[[#This Row],[Price]])</f>
        <v>6</v>
      </c>
      <c r="H13904">
        <v>1</v>
      </c>
      <c r="I13904" s="4">
        <f>IF(ISBLANK(Table1[[#This Row],[Quantity]]),AVERAGE(H13904:H31437),Table1[[#This Row],[Quantity]])</f>
        <v>1</v>
      </c>
      <c r="J13904">
        <v>6</v>
      </c>
      <c r="K13904" s="4">
        <f>IF(ISBLANK(Table1[[#This Row],[Order Total]]),AVERAGE(J13904:J31437),Table1[[#This Row],[Order Total]])</f>
        <v>6</v>
      </c>
      <c r="L13904" s="1">
        <v>45142</v>
      </c>
      <c r="M13904" t="s">
        <v>13</v>
      </c>
      <c r="N13904" s="4" t="str">
        <f>IF(ISBLANK(Table1[[#This Row],[Payment Method]]),"Unknown",Table1[[#This Row],[Payment Method]])</f>
        <v>Credit Card</v>
      </c>
    </row>
    <row r="13905" spans="1:14" hidden="1" x14ac:dyDescent="0.35">
      <c r="A13905" t="s">
        <v>14045</v>
      </c>
      <c r="B13905" t="s">
        <v>287</v>
      </c>
      <c r="C13905" t="s">
        <v>24</v>
      </c>
      <c r="D13905" t="s">
        <v>56</v>
      </c>
      <c r="E13905" s="4" t="str">
        <f>IF(ISBLANK(Table1[[#This Row],[Item]]),"Unknown",Table1[[#This Row],[Item]])</f>
        <v>Lemonade</v>
      </c>
      <c r="F13905">
        <v>3</v>
      </c>
      <c r="G13905" s="4">
        <f>IF(ISBLANK(Table1[[#This Row],[Price]]),AVERAGE(F13905:F31438),Table1[[#This Row],[Price]])</f>
        <v>3</v>
      </c>
      <c r="H13905">
        <v>3</v>
      </c>
      <c r="I13905" s="4">
        <f>IF(ISBLANK(Table1[[#This Row],[Quantity]]),AVERAGE(H13905:H31438),Table1[[#This Row],[Quantity]])</f>
        <v>3</v>
      </c>
      <c r="J13905">
        <v>9</v>
      </c>
      <c r="K13905" s="4">
        <f>IF(ISBLANK(Table1[[#This Row],[Order Total]]),AVERAGE(J13905:J31438),Table1[[#This Row],[Order Total]])</f>
        <v>9</v>
      </c>
      <c r="L13905" s="1">
        <v>44873</v>
      </c>
      <c r="M13905" t="s">
        <v>13</v>
      </c>
      <c r="N13905" s="4" t="str">
        <f>IF(ISBLANK(Table1[[#This Row],[Payment Method]]),"Unknown",Table1[[#This Row],[Payment Method]])</f>
        <v>Credit Card</v>
      </c>
    </row>
    <row r="13906" spans="1:14" hidden="1" x14ac:dyDescent="0.35">
      <c r="A13906" t="s">
        <v>14046</v>
      </c>
      <c r="B13906" t="s">
        <v>457</v>
      </c>
      <c r="C13906" t="s">
        <v>50</v>
      </c>
      <c r="D13906" t="s">
        <v>93</v>
      </c>
      <c r="E13906" s="4" t="str">
        <f>IF(ISBLANK(Table1[[#This Row],[Item]]),"Unknown",Table1[[#This Row],[Item]])</f>
        <v>Beef Chili</v>
      </c>
      <c r="F13906">
        <v>7</v>
      </c>
      <c r="G13906" s="4">
        <f>IF(ISBLANK(Table1[[#This Row],[Price]]),AVERAGE(F13906:F31439),Table1[[#This Row],[Price]])</f>
        <v>7</v>
      </c>
      <c r="H13906">
        <v>4</v>
      </c>
      <c r="I13906" s="4">
        <f>IF(ISBLANK(Table1[[#This Row],[Quantity]]),AVERAGE(H13906:H31439),Table1[[#This Row],[Quantity]])</f>
        <v>4</v>
      </c>
      <c r="J13906">
        <v>28</v>
      </c>
      <c r="K13906" s="4">
        <f>IF(ISBLANK(Table1[[#This Row],[Order Total]]),AVERAGE(J13906:J31439),Table1[[#This Row],[Order Total]])</f>
        <v>28</v>
      </c>
      <c r="L13906" s="1">
        <v>45088</v>
      </c>
      <c r="M13906" t="s">
        <v>17</v>
      </c>
      <c r="N13906" s="4" t="str">
        <f>IF(ISBLANK(Table1[[#This Row],[Payment Method]]),"Unknown",Table1[[#This Row],[Payment Method]])</f>
        <v>Digital Wallet</v>
      </c>
    </row>
    <row r="13907" spans="1:14" hidden="1" x14ac:dyDescent="0.35">
      <c r="A13907" t="s">
        <v>14047</v>
      </c>
      <c r="B13907" t="s">
        <v>55</v>
      </c>
      <c r="C13907" t="s">
        <v>11</v>
      </c>
      <c r="D13907" t="s">
        <v>16</v>
      </c>
      <c r="E13907" s="4" t="str">
        <f>IF(ISBLANK(Table1[[#This Row],[Item]]),"Unknown",Table1[[#This Row],[Item]])</f>
        <v>Mashed Potatoes</v>
      </c>
      <c r="F13907">
        <v>4</v>
      </c>
      <c r="G13907" s="4">
        <f>IF(ISBLANK(Table1[[#This Row],[Price]]),AVERAGE(F13907:F31440),Table1[[#This Row],[Price]])</f>
        <v>4</v>
      </c>
      <c r="H13907">
        <v>5</v>
      </c>
      <c r="I13907" s="4">
        <f>IF(ISBLANK(Table1[[#This Row],[Quantity]]),AVERAGE(H13907:H31440),Table1[[#This Row],[Quantity]])</f>
        <v>5</v>
      </c>
      <c r="J13907">
        <v>20</v>
      </c>
      <c r="K13907" s="4">
        <f>IF(ISBLANK(Table1[[#This Row],[Order Total]]),AVERAGE(J13907:J31440),Table1[[#This Row],[Order Total]])</f>
        <v>20</v>
      </c>
      <c r="L13907" s="1">
        <v>44680</v>
      </c>
      <c r="M13907" t="s">
        <v>28</v>
      </c>
      <c r="N13907" s="4" t="str">
        <f>IF(ISBLANK(Table1[[#This Row],[Payment Method]]),"Unknown",Table1[[#This Row],[Payment Method]])</f>
        <v>Cash</v>
      </c>
    </row>
    <row r="13908" spans="1:14" hidden="1" x14ac:dyDescent="0.35">
      <c r="A13908" t="s">
        <v>14048</v>
      </c>
      <c r="B13908" t="s">
        <v>53</v>
      </c>
      <c r="C13908" t="s">
        <v>20</v>
      </c>
      <c r="D13908" t="s">
        <v>30</v>
      </c>
      <c r="E13908" s="4" t="str">
        <f>IF(ISBLANK(Table1[[#This Row],[Item]]),"Unknown",Table1[[#This Row],[Item]])</f>
        <v>Salmon</v>
      </c>
      <c r="F13908">
        <v>18</v>
      </c>
      <c r="G13908" s="4">
        <f>IF(ISBLANK(Table1[[#This Row],[Price]]),AVERAGE(F13908:F31441),Table1[[#This Row],[Price]])</f>
        <v>18</v>
      </c>
      <c r="H13908">
        <v>1</v>
      </c>
      <c r="I13908" s="4">
        <f>IF(ISBLANK(Table1[[#This Row],[Quantity]]),AVERAGE(H13908:H31441),Table1[[#This Row],[Quantity]])</f>
        <v>1</v>
      </c>
      <c r="J13908">
        <v>18</v>
      </c>
      <c r="K13908" s="4">
        <f>IF(ISBLANK(Table1[[#This Row],[Order Total]]),AVERAGE(J13908:J31441),Table1[[#This Row],[Order Total]])</f>
        <v>18</v>
      </c>
      <c r="L13908" s="1">
        <v>44601</v>
      </c>
      <c r="M13908" t="s">
        <v>28</v>
      </c>
      <c r="N13908" s="4" t="str">
        <f>IF(ISBLANK(Table1[[#This Row],[Payment Method]]),"Unknown",Table1[[#This Row],[Payment Method]])</f>
        <v>Cash</v>
      </c>
    </row>
    <row r="13909" spans="1:14" hidden="1" x14ac:dyDescent="0.35">
      <c r="A13909" t="s">
        <v>14049</v>
      </c>
      <c r="B13909" t="s">
        <v>95</v>
      </c>
      <c r="C13909" t="s">
        <v>38</v>
      </c>
      <c r="D13909" t="s">
        <v>121</v>
      </c>
      <c r="E13909" s="4" t="str">
        <f>IF(ISBLANK(Table1[[#This Row],[Item]]),"Unknown",Table1[[#This Row],[Item]])</f>
        <v>Ice Cream</v>
      </c>
      <c r="F13909">
        <v>5</v>
      </c>
      <c r="G13909" s="4">
        <f>IF(ISBLANK(Table1[[#This Row],[Price]]),AVERAGE(F13909:F31442),Table1[[#This Row],[Price]])</f>
        <v>5</v>
      </c>
      <c r="H13909">
        <v>2</v>
      </c>
      <c r="I13909" s="4">
        <f>IF(ISBLANK(Table1[[#This Row],[Quantity]]),AVERAGE(H13909:H31442),Table1[[#This Row],[Quantity]])</f>
        <v>2</v>
      </c>
      <c r="J13909">
        <v>10</v>
      </c>
      <c r="K13909" s="4">
        <f>IF(ISBLANK(Table1[[#This Row],[Order Total]]),AVERAGE(J13909:J31442),Table1[[#This Row],[Order Total]])</f>
        <v>10</v>
      </c>
      <c r="L13909" s="1">
        <v>45232</v>
      </c>
      <c r="M13909" t="s">
        <v>13</v>
      </c>
      <c r="N13909" s="4" t="str">
        <f>IF(ISBLANK(Table1[[#This Row],[Payment Method]]),"Unknown",Table1[[#This Row],[Payment Method]])</f>
        <v>Credit Card</v>
      </c>
    </row>
    <row r="13910" spans="1:14" hidden="1" x14ac:dyDescent="0.35">
      <c r="A13910" t="s">
        <v>14050</v>
      </c>
      <c r="B13910" t="s">
        <v>114</v>
      </c>
      <c r="C13910" t="s">
        <v>38</v>
      </c>
      <c r="D13910" t="s">
        <v>121</v>
      </c>
      <c r="E13910" s="4" t="str">
        <f>IF(ISBLANK(Table1[[#This Row],[Item]]),"Unknown",Table1[[#This Row],[Item]])</f>
        <v>Ice Cream</v>
      </c>
      <c r="F13910">
        <v>5</v>
      </c>
      <c r="G13910" s="4">
        <f>IF(ISBLANK(Table1[[#This Row],[Price]]),AVERAGE(F13910:F31443),Table1[[#This Row],[Price]])</f>
        <v>5</v>
      </c>
      <c r="H13910">
        <v>5</v>
      </c>
      <c r="I13910" s="4">
        <f>IF(ISBLANK(Table1[[#This Row],[Quantity]]),AVERAGE(H13910:H31443),Table1[[#This Row],[Quantity]])</f>
        <v>5</v>
      </c>
      <c r="J13910">
        <v>25</v>
      </c>
      <c r="K13910" s="4">
        <f>IF(ISBLANK(Table1[[#This Row],[Order Total]]),AVERAGE(J13910:J31443),Table1[[#This Row],[Order Total]])</f>
        <v>25</v>
      </c>
      <c r="L13910" s="1">
        <v>44645</v>
      </c>
      <c r="M13910" t="s">
        <v>13</v>
      </c>
      <c r="N13910" s="4" t="str">
        <f>IF(ISBLANK(Table1[[#This Row],[Payment Method]]),"Unknown",Table1[[#This Row],[Payment Method]])</f>
        <v>Credit Card</v>
      </c>
    </row>
    <row r="13911" spans="1:14" hidden="1" x14ac:dyDescent="0.35">
      <c r="A13911" t="s">
        <v>14051</v>
      </c>
      <c r="B13911" t="s">
        <v>147</v>
      </c>
      <c r="C13911" t="s">
        <v>38</v>
      </c>
      <c r="D13911" t="s">
        <v>74</v>
      </c>
      <c r="E13911" s="4" t="str">
        <f>IF(ISBLANK(Table1[[#This Row],[Item]]),"Unknown",Table1[[#This Row],[Item]])</f>
        <v>Chocolate Cake</v>
      </c>
      <c r="F13911">
        <v>6</v>
      </c>
      <c r="G13911" s="4">
        <f>IF(ISBLANK(Table1[[#This Row],[Price]]),AVERAGE(F13911:F31444),Table1[[#This Row],[Price]])</f>
        <v>6</v>
      </c>
      <c r="H13911">
        <v>1</v>
      </c>
      <c r="I13911" s="4">
        <f>IF(ISBLANK(Table1[[#This Row],[Quantity]]),AVERAGE(H13911:H31444),Table1[[#This Row],[Quantity]])</f>
        <v>1</v>
      </c>
      <c r="J13911">
        <v>6</v>
      </c>
      <c r="K13911" s="4">
        <f>IF(ISBLANK(Table1[[#This Row],[Order Total]]),AVERAGE(J13911:J31444),Table1[[#This Row],[Order Total]])</f>
        <v>6</v>
      </c>
      <c r="L13911" s="1">
        <v>44683</v>
      </c>
      <c r="M13911" t="s">
        <v>28</v>
      </c>
      <c r="N13911" s="4" t="str">
        <f>IF(ISBLANK(Table1[[#This Row],[Payment Method]]),"Unknown",Table1[[#This Row],[Payment Method]])</f>
        <v>Cash</v>
      </c>
    </row>
    <row r="13912" spans="1:14" hidden="1" x14ac:dyDescent="0.35">
      <c r="A13912" t="s">
        <v>14052</v>
      </c>
      <c r="B13912" t="s">
        <v>111</v>
      </c>
      <c r="C13912" t="s">
        <v>24</v>
      </c>
      <c r="D13912" t="s">
        <v>168</v>
      </c>
      <c r="E13912" s="4" t="str">
        <f>IF(ISBLANK(Table1[[#This Row],[Item]]),"Unknown",Table1[[#This Row],[Item]])</f>
        <v>Water</v>
      </c>
      <c r="F13912">
        <v>1</v>
      </c>
      <c r="G13912" s="4">
        <f>IF(ISBLANK(Table1[[#This Row],[Price]]),AVERAGE(F13912:F31445),Table1[[#This Row],[Price]])</f>
        <v>1</v>
      </c>
      <c r="H13912">
        <v>3</v>
      </c>
      <c r="I13912" s="4">
        <f>IF(ISBLANK(Table1[[#This Row],[Quantity]]),AVERAGE(H13912:H31445),Table1[[#This Row],[Quantity]])</f>
        <v>3</v>
      </c>
      <c r="J13912">
        <v>3</v>
      </c>
      <c r="K13912" s="4">
        <f>IF(ISBLANK(Table1[[#This Row],[Order Total]]),AVERAGE(J13912:J31445),Table1[[#This Row],[Order Total]])</f>
        <v>3</v>
      </c>
      <c r="L13912" s="1">
        <v>45044</v>
      </c>
      <c r="M13912" t="s">
        <v>13</v>
      </c>
      <c r="N13912" s="4" t="str">
        <f>IF(ISBLANK(Table1[[#This Row],[Payment Method]]),"Unknown",Table1[[#This Row],[Payment Method]])</f>
        <v>Credit Card</v>
      </c>
    </row>
    <row r="13913" spans="1:14" hidden="1" x14ac:dyDescent="0.35">
      <c r="A13913" t="s">
        <v>14053</v>
      </c>
      <c r="B13913" t="s">
        <v>597</v>
      </c>
      <c r="C13913" t="s">
        <v>24</v>
      </c>
      <c r="D13913" t="s">
        <v>168</v>
      </c>
      <c r="E13913" s="4" t="str">
        <f>IF(ISBLANK(Table1[[#This Row],[Item]]),"Unknown",Table1[[#This Row],[Item]])</f>
        <v>Water</v>
      </c>
      <c r="F13913">
        <v>1</v>
      </c>
      <c r="G13913" s="4">
        <f>IF(ISBLANK(Table1[[#This Row],[Price]]),AVERAGE(F13913:F31446),Table1[[#This Row],[Price]])</f>
        <v>1</v>
      </c>
      <c r="H13913">
        <v>5</v>
      </c>
      <c r="I13913" s="4">
        <f>IF(ISBLANK(Table1[[#This Row],[Quantity]]),AVERAGE(H13913:H31446),Table1[[#This Row],[Quantity]])</f>
        <v>5</v>
      </c>
      <c r="J13913">
        <v>5</v>
      </c>
      <c r="K13913" s="4">
        <f>IF(ISBLANK(Table1[[#This Row],[Order Total]]),AVERAGE(J13913:J31446),Table1[[#This Row],[Order Total]])</f>
        <v>5</v>
      </c>
      <c r="L13913" s="1">
        <v>44617</v>
      </c>
      <c r="M13913" t="s">
        <v>17</v>
      </c>
      <c r="N13913" s="4" t="str">
        <f>IF(ISBLANK(Table1[[#This Row],[Payment Method]]),"Unknown",Table1[[#This Row],[Payment Method]])</f>
        <v>Digital Wallet</v>
      </c>
    </row>
    <row r="13914" spans="1:14" hidden="1" x14ac:dyDescent="0.35">
      <c r="A13914" t="s">
        <v>14054</v>
      </c>
      <c r="B13914" t="s">
        <v>103</v>
      </c>
      <c r="C13914" t="s">
        <v>38</v>
      </c>
      <c r="D13914" t="s">
        <v>74</v>
      </c>
      <c r="E13914" s="4" t="str">
        <f>IF(ISBLANK(Table1[[#This Row],[Item]]),"Unknown",Table1[[#This Row],[Item]])</f>
        <v>Chocolate Cake</v>
      </c>
      <c r="F13914">
        <v>6</v>
      </c>
      <c r="G13914" s="4">
        <f>IF(ISBLANK(Table1[[#This Row],[Price]]),AVERAGE(F13914:F31447),Table1[[#This Row],[Price]])</f>
        <v>6</v>
      </c>
      <c r="H13914">
        <v>3</v>
      </c>
      <c r="I13914" s="4">
        <f>IF(ISBLANK(Table1[[#This Row],[Quantity]]),AVERAGE(H13914:H31447),Table1[[#This Row],[Quantity]])</f>
        <v>3</v>
      </c>
      <c r="J13914">
        <v>18</v>
      </c>
      <c r="K13914" s="4">
        <f>IF(ISBLANK(Table1[[#This Row],[Order Total]]),AVERAGE(J13914:J31447),Table1[[#This Row],[Order Total]])</f>
        <v>18</v>
      </c>
      <c r="L13914" s="1">
        <v>44718</v>
      </c>
      <c r="M13914" t="s">
        <v>17</v>
      </c>
      <c r="N13914" s="4" t="str">
        <f>IF(ISBLANK(Table1[[#This Row],[Payment Method]]),"Unknown",Table1[[#This Row],[Payment Method]])</f>
        <v>Digital Wallet</v>
      </c>
    </row>
    <row r="13915" spans="1:14" hidden="1" x14ac:dyDescent="0.35">
      <c r="A13915" t="s">
        <v>14055</v>
      </c>
      <c r="B13915" t="s">
        <v>37</v>
      </c>
      <c r="C13915" t="s">
        <v>24</v>
      </c>
      <c r="D13915" t="s">
        <v>71</v>
      </c>
      <c r="E13915" s="4" t="str">
        <f>IF(ISBLANK(Table1[[#This Row],[Item]]),"Unknown",Table1[[#This Row],[Item]])</f>
        <v>Orange Juice</v>
      </c>
      <c r="F13915">
        <v>3</v>
      </c>
      <c r="G13915" s="4">
        <f>IF(ISBLANK(Table1[[#This Row],[Price]]),AVERAGE(F13915:F31448),Table1[[#This Row],[Price]])</f>
        <v>3</v>
      </c>
      <c r="H13915">
        <v>1</v>
      </c>
      <c r="I13915" s="4">
        <f>IF(ISBLANK(Table1[[#This Row],[Quantity]]),AVERAGE(H13915:H31448),Table1[[#This Row],[Quantity]])</f>
        <v>1</v>
      </c>
      <c r="J13915">
        <v>3</v>
      </c>
      <c r="K13915" s="4">
        <f>IF(ISBLANK(Table1[[#This Row],[Order Total]]),AVERAGE(J13915:J31448),Table1[[#This Row],[Order Total]])</f>
        <v>3</v>
      </c>
      <c r="L13915" s="1">
        <v>44652</v>
      </c>
      <c r="M13915" t="s">
        <v>17</v>
      </c>
      <c r="N13915" s="4" t="str">
        <f>IF(ISBLANK(Table1[[#This Row],[Payment Method]]),"Unknown",Table1[[#This Row],[Payment Method]])</f>
        <v>Digital Wallet</v>
      </c>
    </row>
    <row r="13916" spans="1:14" hidden="1" x14ac:dyDescent="0.35">
      <c r="A13916" t="s">
        <v>14056</v>
      </c>
      <c r="B13916" t="s">
        <v>240</v>
      </c>
      <c r="C13916" t="s">
        <v>38</v>
      </c>
      <c r="D13916" t="s">
        <v>121</v>
      </c>
      <c r="E13916" s="4" t="str">
        <f>IF(ISBLANK(Table1[[#This Row],[Item]]),"Unknown",Table1[[#This Row],[Item]])</f>
        <v>Ice Cream</v>
      </c>
      <c r="F13916">
        <v>5</v>
      </c>
      <c r="G13916" s="4">
        <f>IF(ISBLANK(Table1[[#This Row],[Price]]),AVERAGE(F13916:F31449),Table1[[#This Row],[Price]])</f>
        <v>5</v>
      </c>
      <c r="H13916">
        <v>4</v>
      </c>
      <c r="I13916" s="4">
        <f>IF(ISBLANK(Table1[[#This Row],[Quantity]]),AVERAGE(H13916:H31449),Table1[[#This Row],[Quantity]])</f>
        <v>4</v>
      </c>
      <c r="J13916">
        <v>20</v>
      </c>
      <c r="K13916" s="4">
        <f>IF(ISBLANK(Table1[[#This Row],[Order Total]]),AVERAGE(J13916:J31449),Table1[[#This Row],[Order Total]])</f>
        <v>20</v>
      </c>
      <c r="L13916" s="1">
        <v>44886</v>
      </c>
      <c r="M13916" t="s">
        <v>17</v>
      </c>
      <c r="N13916" s="4" t="str">
        <f>IF(ISBLANK(Table1[[#This Row],[Payment Method]]),"Unknown",Table1[[#This Row],[Payment Method]])</f>
        <v>Digital Wallet</v>
      </c>
    </row>
    <row r="13917" spans="1:14" hidden="1" x14ac:dyDescent="0.35">
      <c r="A13917" t="s">
        <v>14057</v>
      </c>
      <c r="B13917" t="s">
        <v>185</v>
      </c>
      <c r="C13917" t="s">
        <v>20</v>
      </c>
      <c r="D13917" t="s">
        <v>41</v>
      </c>
      <c r="E13917" s="4" t="str">
        <f>IF(ISBLANK(Table1[[#This Row],[Item]]),"Unknown",Table1[[#This Row],[Item]])</f>
        <v>Vegetarian Platter</v>
      </c>
      <c r="F13917">
        <v>14</v>
      </c>
      <c r="G13917" s="4">
        <f>IF(ISBLANK(Table1[[#This Row],[Price]]),AVERAGE(F13917:F31450),Table1[[#This Row],[Price]])</f>
        <v>14</v>
      </c>
      <c r="H13917">
        <v>3</v>
      </c>
      <c r="I13917" s="4">
        <f>IF(ISBLANK(Table1[[#This Row],[Quantity]]),AVERAGE(H13917:H31450),Table1[[#This Row],[Quantity]])</f>
        <v>3</v>
      </c>
      <c r="J13917">
        <v>42</v>
      </c>
      <c r="K13917" s="4">
        <f>IF(ISBLANK(Table1[[#This Row],[Order Total]]),AVERAGE(J13917:J31450),Table1[[#This Row],[Order Total]])</f>
        <v>42</v>
      </c>
      <c r="L13917" s="1">
        <v>44878</v>
      </c>
      <c r="M13917" t="s">
        <v>17</v>
      </c>
      <c r="N13917" s="4" t="str">
        <f>IF(ISBLANK(Table1[[#This Row],[Payment Method]]),"Unknown",Table1[[#This Row],[Payment Method]])</f>
        <v>Digital Wallet</v>
      </c>
    </row>
    <row r="13918" spans="1:14" hidden="1" x14ac:dyDescent="0.35">
      <c r="A13918" t="s">
        <v>14058</v>
      </c>
      <c r="B13918" t="s">
        <v>268</v>
      </c>
      <c r="C13918" t="s">
        <v>50</v>
      </c>
      <c r="D13918" t="s">
        <v>99</v>
      </c>
      <c r="E13918" s="4" t="str">
        <f>IF(ISBLANK(Table1[[#This Row],[Item]]),"Unknown",Table1[[#This Row],[Item]])</f>
        <v>Chicken Melt</v>
      </c>
      <c r="F13918">
        <v>8</v>
      </c>
      <c r="G13918" s="4">
        <f>IF(ISBLANK(Table1[[#This Row],[Price]]),AVERAGE(F13918:F31451),Table1[[#This Row],[Price]])</f>
        <v>8</v>
      </c>
      <c r="H13918">
        <v>4</v>
      </c>
      <c r="I13918" s="4">
        <f>IF(ISBLANK(Table1[[#This Row],[Quantity]]),AVERAGE(H13918:H31451),Table1[[#This Row],[Quantity]])</f>
        <v>4</v>
      </c>
      <c r="J13918">
        <v>32</v>
      </c>
      <c r="K13918" s="4">
        <f>IF(ISBLANK(Table1[[#This Row],[Order Total]]),AVERAGE(J13918:J31451),Table1[[#This Row],[Order Total]])</f>
        <v>32</v>
      </c>
      <c r="L13918" s="1">
        <v>45021</v>
      </c>
      <c r="M13918" t="s">
        <v>17</v>
      </c>
      <c r="N13918" s="4" t="str">
        <f>IF(ISBLANK(Table1[[#This Row],[Payment Method]]),"Unknown",Table1[[#This Row],[Payment Method]])</f>
        <v>Digital Wallet</v>
      </c>
    </row>
    <row r="13919" spans="1:14" x14ac:dyDescent="0.35">
      <c r="A13919" t="s">
        <v>14059</v>
      </c>
      <c r="B13919" t="s">
        <v>152</v>
      </c>
      <c r="C13919" t="s">
        <v>11</v>
      </c>
      <c r="E13919" s="4" t="str">
        <f>IF(ISBLANK(Table1[[#This Row],[Item]]),"Unknown",Table1[[#This Row],[Item]])</f>
        <v>Unknown</v>
      </c>
      <c r="G13919" s="4">
        <f>IF(ISBLANK(Table1[[#This Row],[Price]]),AVERAGE(F13919:F31452),Table1[[#This Row],[Price]])</f>
        <v>6.4910425844346546</v>
      </c>
      <c r="H13919">
        <v>2</v>
      </c>
      <c r="I13919" s="4">
        <f>IF(ISBLANK(Table1[[#This Row],[Quantity]]),AVERAGE(H13919:H31452),Table1[[#This Row],[Quantity]])</f>
        <v>2</v>
      </c>
      <c r="J13919">
        <v>10</v>
      </c>
      <c r="K13919" s="4">
        <f>IF(ISBLANK(Table1[[#This Row],[Order Total]]),AVERAGE(J13919:J31452),Table1[[#This Row],[Order Total]])</f>
        <v>10</v>
      </c>
      <c r="L13919" s="1">
        <v>44905</v>
      </c>
      <c r="M13919" t="s">
        <v>28</v>
      </c>
      <c r="N13919" s="4" t="str">
        <f>IF(ISBLANK(Table1[[#This Row],[Payment Method]]),"Unknown",Table1[[#This Row],[Payment Method]])</f>
        <v>Cash</v>
      </c>
    </row>
    <row r="13920" spans="1:14" hidden="1" x14ac:dyDescent="0.35">
      <c r="A13920" t="s">
        <v>14060</v>
      </c>
      <c r="B13920" t="s">
        <v>172</v>
      </c>
      <c r="C13920" t="s">
        <v>50</v>
      </c>
      <c r="D13920" t="s">
        <v>93</v>
      </c>
      <c r="E13920" s="4" t="str">
        <f>IF(ISBLANK(Table1[[#This Row],[Item]]),"Unknown",Table1[[#This Row],[Item]])</f>
        <v>Beef Chili</v>
      </c>
      <c r="F13920">
        <v>7</v>
      </c>
      <c r="G13920" s="4">
        <f>IF(ISBLANK(Table1[[#This Row],[Price]]),AVERAGE(F13920:F31453),Table1[[#This Row],[Price]])</f>
        <v>7</v>
      </c>
      <c r="H13920">
        <v>1</v>
      </c>
      <c r="I13920" s="4">
        <f>IF(ISBLANK(Table1[[#This Row],[Quantity]]),AVERAGE(H13920:H31453),Table1[[#This Row],[Quantity]])</f>
        <v>1</v>
      </c>
      <c r="J13920">
        <v>7</v>
      </c>
      <c r="K13920" s="4">
        <f>IF(ISBLANK(Table1[[#This Row],[Order Total]]),AVERAGE(J13920:J31453),Table1[[#This Row],[Order Total]])</f>
        <v>7</v>
      </c>
      <c r="L13920" s="1">
        <v>45178</v>
      </c>
      <c r="M13920" t="s">
        <v>13</v>
      </c>
      <c r="N13920" s="4" t="str">
        <f>IF(ISBLANK(Table1[[#This Row],[Payment Method]]),"Unknown",Table1[[#This Row],[Payment Method]])</f>
        <v>Credit Card</v>
      </c>
    </row>
    <row r="13921" spans="1:14" hidden="1" x14ac:dyDescent="0.35">
      <c r="A13921" t="s">
        <v>14061</v>
      </c>
      <c r="B13921" t="s">
        <v>53</v>
      </c>
      <c r="C13921" t="s">
        <v>11</v>
      </c>
      <c r="D13921" t="s">
        <v>230</v>
      </c>
      <c r="E13921" s="4" t="str">
        <f>IF(ISBLANK(Table1[[#This Row],[Item]]),"Unknown",Table1[[#This Row],[Item]])</f>
        <v>Onion Rings</v>
      </c>
      <c r="F13921">
        <v>5</v>
      </c>
      <c r="G13921" s="4">
        <f>IF(ISBLANK(Table1[[#This Row],[Price]]),AVERAGE(F13921:F31454),Table1[[#This Row],[Price]])</f>
        <v>5</v>
      </c>
      <c r="H13921">
        <v>5</v>
      </c>
      <c r="I13921" s="4">
        <f>IF(ISBLANK(Table1[[#This Row],[Quantity]]),AVERAGE(H13921:H31454),Table1[[#This Row],[Quantity]])</f>
        <v>5</v>
      </c>
      <c r="J13921">
        <v>25</v>
      </c>
      <c r="K13921" s="4">
        <f>IF(ISBLANK(Table1[[#This Row],[Order Total]]),AVERAGE(J13921:J31454),Table1[[#This Row],[Order Total]])</f>
        <v>25</v>
      </c>
      <c r="L13921" s="1">
        <v>45253</v>
      </c>
      <c r="M13921" t="s">
        <v>28</v>
      </c>
      <c r="N13921" s="4" t="str">
        <f>IF(ISBLANK(Table1[[#This Row],[Payment Method]]),"Unknown",Table1[[#This Row],[Payment Method]])</f>
        <v>Cash</v>
      </c>
    </row>
    <row r="13922" spans="1:14" x14ac:dyDescent="0.35">
      <c r="A13922" t="s">
        <v>14062</v>
      </c>
      <c r="B13922" t="s">
        <v>345</v>
      </c>
      <c r="C13922" t="s">
        <v>20</v>
      </c>
      <c r="E13922" s="4" t="str">
        <f>IF(ISBLANK(Table1[[#This Row],[Item]]),"Unknown",Table1[[#This Row],[Item]])</f>
        <v>Unknown</v>
      </c>
      <c r="G13922" s="4">
        <f>IF(ISBLANK(Table1[[#This Row],[Price]]),AVERAGE(F13922:F31455),Table1[[#This Row],[Price]])</f>
        <v>6.4913311783720244</v>
      </c>
      <c r="I13922" s="4">
        <f>IF(ISBLANK(Table1[[#This Row],[Quantity]]),AVERAGE(H13922:H31455),Table1[[#This Row],[Quantity]])</f>
        <v>3.0247369917543363</v>
      </c>
      <c r="K13922" s="4">
        <f>IF(ISBLANK(Table1[[#This Row],[Order Total]]),AVERAGE(J13922:J31455),Table1[[#This Row],[Order Total]])</f>
        <v>19.790019903326698</v>
      </c>
      <c r="L13922" s="1">
        <v>44801</v>
      </c>
      <c r="M13922" t="s">
        <v>17</v>
      </c>
      <c r="N13922" s="4" t="str">
        <f>IF(ISBLANK(Table1[[#This Row],[Payment Method]]),"Unknown",Table1[[#This Row],[Payment Method]])</f>
        <v>Digital Wallet</v>
      </c>
    </row>
    <row r="13923" spans="1:14" hidden="1" x14ac:dyDescent="0.35">
      <c r="A13923" t="s">
        <v>14063</v>
      </c>
      <c r="B13923" t="s">
        <v>287</v>
      </c>
      <c r="C13923" t="s">
        <v>50</v>
      </c>
      <c r="D13923" t="s">
        <v>112</v>
      </c>
      <c r="E13923" s="4" t="str">
        <f>IF(ISBLANK(Table1[[#This Row],[Item]]),"Unknown",Table1[[#This Row],[Item]])</f>
        <v>French Fries</v>
      </c>
      <c r="F13923">
        <v>4</v>
      </c>
      <c r="G13923" s="4">
        <f>IF(ISBLANK(Table1[[#This Row],[Price]]),AVERAGE(F13923:F31456),Table1[[#This Row],[Price]])</f>
        <v>4</v>
      </c>
      <c r="H13923">
        <v>3</v>
      </c>
      <c r="I13923" s="4">
        <f>IF(ISBLANK(Table1[[#This Row],[Quantity]]),AVERAGE(H13923:H31456),Table1[[#This Row],[Quantity]])</f>
        <v>3</v>
      </c>
      <c r="J13923">
        <v>12</v>
      </c>
      <c r="K13923" s="4">
        <f>IF(ISBLANK(Table1[[#This Row],[Order Total]]),AVERAGE(J13923:J31456),Table1[[#This Row],[Order Total]])</f>
        <v>12</v>
      </c>
      <c r="L13923" s="1">
        <v>44907</v>
      </c>
      <c r="M13923" t="s">
        <v>28</v>
      </c>
      <c r="N13923" s="4" t="str">
        <f>IF(ISBLANK(Table1[[#This Row],[Payment Method]]),"Unknown",Table1[[#This Row],[Payment Method]])</f>
        <v>Cash</v>
      </c>
    </row>
    <row r="13924" spans="1:14" x14ac:dyDescent="0.35">
      <c r="A13924" t="s">
        <v>14064</v>
      </c>
      <c r="B13924" t="s">
        <v>76</v>
      </c>
      <c r="C13924" t="s">
        <v>38</v>
      </c>
      <c r="E13924" s="4" t="str">
        <f>IF(ISBLANK(Table1[[#This Row],[Item]]),"Unknown",Table1[[#This Row],[Item]])</f>
        <v>Unknown</v>
      </c>
      <c r="G13924" s="4">
        <f>IF(ISBLANK(Table1[[#This Row],[Price]]),AVERAGE(F13924:F31457),Table1[[#This Row],[Price]])</f>
        <v>6.4920634920634921</v>
      </c>
      <c r="I13924" s="4">
        <f>IF(ISBLANK(Table1[[#This Row],[Quantity]]),AVERAGE(H13924:H31457),Table1[[#This Row],[Quantity]])</f>
        <v>3.0247440273037545</v>
      </c>
      <c r="K13924" s="4">
        <f>IF(ISBLANK(Table1[[#This Row],[Order Total]]),AVERAGE(J13924:J31457),Table1[[#This Row],[Order Total]])</f>
        <v>19.792235494880547</v>
      </c>
      <c r="L13924" s="1">
        <v>44664</v>
      </c>
      <c r="N13924" s="4" t="str">
        <f>IF(ISBLANK(Table1[[#This Row],[Payment Method]]),"Unknown",Table1[[#This Row],[Payment Method]])</f>
        <v>Unknown</v>
      </c>
    </row>
    <row r="13925" spans="1:14" hidden="1" x14ac:dyDescent="0.35">
      <c r="A13925" t="s">
        <v>14065</v>
      </c>
      <c r="B13925" t="s">
        <v>217</v>
      </c>
      <c r="C13925" t="s">
        <v>50</v>
      </c>
      <c r="D13925" t="s">
        <v>99</v>
      </c>
      <c r="E13925" s="4" t="str">
        <f>IF(ISBLANK(Table1[[#This Row],[Item]]),"Unknown",Table1[[#This Row],[Item]])</f>
        <v>Chicken Melt</v>
      </c>
      <c r="F13925">
        <v>8</v>
      </c>
      <c r="G13925" s="4">
        <f>IF(ISBLANK(Table1[[#This Row],[Price]]),AVERAGE(F13925:F31458),Table1[[#This Row],[Price]])</f>
        <v>8</v>
      </c>
      <c r="H13925">
        <v>4</v>
      </c>
      <c r="I13925" s="4">
        <f>IF(ISBLANK(Table1[[#This Row],[Quantity]]),AVERAGE(H13925:H31458),Table1[[#This Row],[Quantity]])</f>
        <v>4</v>
      </c>
      <c r="J13925">
        <v>32</v>
      </c>
      <c r="K13925" s="4">
        <f>IF(ISBLANK(Table1[[#This Row],[Order Total]]),AVERAGE(J13925:J31458),Table1[[#This Row],[Order Total]])</f>
        <v>32</v>
      </c>
      <c r="L13925" s="1">
        <v>45102</v>
      </c>
      <c r="M13925" t="s">
        <v>17</v>
      </c>
      <c r="N13925" s="4" t="str">
        <f>IF(ISBLANK(Table1[[#This Row],[Payment Method]]),"Unknown",Table1[[#This Row],[Payment Method]])</f>
        <v>Digital Wallet</v>
      </c>
    </row>
    <row r="13926" spans="1:14" x14ac:dyDescent="0.35">
      <c r="A13926" t="s">
        <v>14066</v>
      </c>
      <c r="B13926" t="s">
        <v>97</v>
      </c>
      <c r="C13926" t="s">
        <v>24</v>
      </c>
      <c r="E13926" s="4" t="str">
        <f>IF(ISBLANK(Table1[[#This Row],[Item]]),"Unknown",Table1[[#This Row],[Item]])</f>
        <v>Unknown</v>
      </c>
      <c r="G13926" s="4">
        <f>IF(ISBLANK(Table1[[#This Row],[Price]]),AVERAGE(F13926:F31459),Table1[[#This Row],[Price]])</f>
        <v>6.4916201117318435</v>
      </c>
      <c r="H13926">
        <v>1</v>
      </c>
      <c r="I13926" s="4">
        <f>IF(ISBLANK(Table1[[#This Row],[Quantity]]),AVERAGE(H13926:H31459),Table1[[#This Row],[Quantity]])</f>
        <v>1</v>
      </c>
      <c r="J13926">
        <v>1</v>
      </c>
      <c r="K13926" s="4">
        <f>IF(ISBLANK(Table1[[#This Row],[Order Total]]),AVERAGE(J13926:J31459),Table1[[#This Row],[Order Total]])</f>
        <v>1</v>
      </c>
      <c r="L13926" s="1">
        <v>44637</v>
      </c>
      <c r="M13926" t="s">
        <v>17</v>
      </c>
      <c r="N13926" s="4" t="str">
        <f>IF(ISBLANK(Table1[[#This Row],[Payment Method]]),"Unknown",Table1[[#This Row],[Payment Method]])</f>
        <v>Digital Wallet</v>
      </c>
    </row>
    <row r="13927" spans="1:14" hidden="1" x14ac:dyDescent="0.35">
      <c r="A13927" t="s">
        <v>14067</v>
      </c>
      <c r="B13927" t="s">
        <v>225</v>
      </c>
      <c r="C13927" t="s">
        <v>38</v>
      </c>
      <c r="D13927" t="s">
        <v>121</v>
      </c>
      <c r="E13927" s="4" t="str">
        <f>IF(ISBLANK(Table1[[#This Row],[Item]]),"Unknown",Table1[[#This Row],[Item]])</f>
        <v>Ice Cream</v>
      </c>
      <c r="F13927">
        <v>5</v>
      </c>
      <c r="G13927" s="4">
        <f>IF(ISBLANK(Table1[[#This Row],[Price]]),AVERAGE(F13927:F31460),Table1[[#This Row],[Price]])</f>
        <v>5</v>
      </c>
      <c r="H13927">
        <v>2</v>
      </c>
      <c r="I13927" s="4">
        <f>IF(ISBLANK(Table1[[#This Row],[Quantity]]),AVERAGE(H13927:H31460),Table1[[#This Row],[Quantity]])</f>
        <v>2</v>
      </c>
      <c r="J13927">
        <v>10</v>
      </c>
      <c r="K13927" s="4">
        <f>IF(ISBLANK(Table1[[#This Row],[Order Total]]),AVERAGE(J13927:J31460),Table1[[#This Row],[Order Total]])</f>
        <v>10</v>
      </c>
      <c r="L13927" s="1">
        <v>44612</v>
      </c>
      <c r="M13927" t="s">
        <v>28</v>
      </c>
      <c r="N13927" s="4" t="str">
        <f>IF(ISBLANK(Table1[[#This Row],[Payment Method]]),"Unknown",Table1[[#This Row],[Payment Method]])</f>
        <v>Cash</v>
      </c>
    </row>
    <row r="13928" spans="1:14" hidden="1" x14ac:dyDescent="0.35">
      <c r="A13928" t="s">
        <v>14068</v>
      </c>
      <c r="B13928" t="s">
        <v>219</v>
      </c>
      <c r="C13928" t="s">
        <v>50</v>
      </c>
      <c r="D13928" t="s">
        <v>112</v>
      </c>
      <c r="E13928" s="4" t="str">
        <f>IF(ISBLANK(Table1[[#This Row],[Item]]),"Unknown",Table1[[#This Row],[Item]])</f>
        <v>French Fries</v>
      </c>
      <c r="F13928">
        <v>4</v>
      </c>
      <c r="G13928" s="4">
        <f>IF(ISBLANK(Table1[[#This Row],[Price]]),AVERAGE(F13928:F31461),Table1[[#This Row],[Price]])</f>
        <v>4</v>
      </c>
      <c r="H13928">
        <v>1</v>
      </c>
      <c r="I13928" s="4">
        <f>IF(ISBLANK(Table1[[#This Row],[Quantity]]),AVERAGE(H13928:H31461),Table1[[#This Row],[Quantity]])</f>
        <v>1</v>
      </c>
      <c r="J13928">
        <v>4</v>
      </c>
      <c r="K13928" s="4">
        <f>IF(ISBLANK(Table1[[#This Row],[Order Total]]),AVERAGE(J13928:J31461),Table1[[#This Row],[Order Total]])</f>
        <v>4</v>
      </c>
      <c r="L13928" s="1">
        <v>44861</v>
      </c>
      <c r="M13928" t="s">
        <v>13</v>
      </c>
      <c r="N13928" s="4" t="str">
        <f>IF(ISBLANK(Table1[[#This Row],[Payment Method]]),"Unknown",Table1[[#This Row],[Payment Method]])</f>
        <v>Credit Card</v>
      </c>
    </row>
    <row r="13929" spans="1:14" hidden="1" x14ac:dyDescent="0.35">
      <c r="A13929" t="s">
        <v>14069</v>
      </c>
      <c r="B13929" t="s">
        <v>55</v>
      </c>
      <c r="C13929" t="s">
        <v>20</v>
      </c>
      <c r="D13929" t="s">
        <v>21</v>
      </c>
      <c r="E13929" s="4" t="str">
        <f>IF(ISBLANK(Table1[[#This Row],[Item]]),"Unknown",Table1[[#This Row],[Item]])</f>
        <v>Grilled Chicken</v>
      </c>
      <c r="F13929">
        <v>15</v>
      </c>
      <c r="G13929" s="4">
        <f>IF(ISBLANK(Table1[[#This Row],[Price]]),AVERAGE(F13929:F31462),Table1[[#This Row],[Price]])</f>
        <v>15</v>
      </c>
      <c r="H13929">
        <v>5</v>
      </c>
      <c r="I13929" s="4">
        <f>IF(ISBLANK(Table1[[#This Row],[Quantity]]),AVERAGE(H13929:H31462),Table1[[#This Row],[Quantity]])</f>
        <v>5</v>
      </c>
      <c r="J13929">
        <v>75</v>
      </c>
      <c r="K13929" s="4">
        <f>IF(ISBLANK(Table1[[#This Row],[Order Total]]),AVERAGE(J13929:J31462),Table1[[#This Row],[Order Total]])</f>
        <v>75</v>
      </c>
      <c r="L13929" s="1">
        <v>45158</v>
      </c>
      <c r="M13929" t="s">
        <v>17</v>
      </c>
      <c r="N13929" s="4" t="str">
        <f>IF(ISBLANK(Table1[[#This Row],[Payment Method]]),"Unknown",Table1[[#This Row],[Payment Method]])</f>
        <v>Digital Wallet</v>
      </c>
    </row>
    <row r="13930" spans="1:14" hidden="1" x14ac:dyDescent="0.35">
      <c r="A13930" t="s">
        <v>14070</v>
      </c>
      <c r="B13930" t="s">
        <v>90</v>
      </c>
      <c r="C13930" t="s">
        <v>24</v>
      </c>
      <c r="D13930" t="s">
        <v>77</v>
      </c>
      <c r="E13930" s="4" t="str">
        <f>IF(ISBLANK(Table1[[#This Row],[Item]]),"Unknown",Table1[[#This Row],[Item]])</f>
        <v>Coca Cola</v>
      </c>
      <c r="F13930">
        <v>2.5</v>
      </c>
      <c r="G13930" s="4">
        <f>IF(ISBLANK(Table1[[#This Row],[Price]]),AVERAGE(F13930:F31463),Table1[[#This Row],[Price]])</f>
        <v>2.5</v>
      </c>
      <c r="H13930">
        <v>1</v>
      </c>
      <c r="I13930" s="4">
        <f>IF(ISBLANK(Table1[[#This Row],[Quantity]]),AVERAGE(H13930:H31463),Table1[[#This Row],[Quantity]])</f>
        <v>1</v>
      </c>
      <c r="J13930">
        <v>2.5</v>
      </c>
      <c r="K13930" s="4">
        <f>IF(ISBLANK(Table1[[#This Row],[Order Total]]),AVERAGE(J13930:J31463),Table1[[#This Row],[Order Total]])</f>
        <v>2.5</v>
      </c>
      <c r="L13930" s="1">
        <v>45104</v>
      </c>
      <c r="M13930" t="s">
        <v>13</v>
      </c>
      <c r="N13930" s="4" t="str">
        <f>IF(ISBLANK(Table1[[#This Row],[Payment Method]]),"Unknown",Table1[[#This Row],[Payment Method]])</f>
        <v>Credit Card</v>
      </c>
    </row>
    <row r="13931" spans="1:14" hidden="1" x14ac:dyDescent="0.35">
      <c r="A13931" t="s">
        <v>14071</v>
      </c>
      <c r="B13931" t="s">
        <v>73</v>
      </c>
      <c r="C13931" t="s">
        <v>38</v>
      </c>
      <c r="D13931" t="s">
        <v>74</v>
      </c>
      <c r="E13931" s="4" t="str">
        <f>IF(ISBLANK(Table1[[#This Row],[Item]]),"Unknown",Table1[[#This Row],[Item]])</f>
        <v>Chocolate Cake</v>
      </c>
      <c r="F13931">
        <v>6</v>
      </c>
      <c r="G13931" s="4">
        <f>IF(ISBLANK(Table1[[#This Row],[Price]]),AVERAGE(F13931:F31464),Table1[[#This Row],[Price]])</f>
        <v>6</v>
      </c>
      <c r="H13931">
        <v>1</v>
      </c>
      <c r="I13931" s="4">
        <f>IF(ISBLANK(Table1[[#This Row],[Quantity]]),AVERAGE(H13931:H31464),Table1[[#This Row],[Quantity]])</f>
        <v>1</v>
      </c>
      <c r="J13931">
        <v>6</v>
      </c>
      <c r="K13931" s="4">
        <f>IF(ISBLANK(Table1[[#This Row],[Order Total]]),AVERAGE(J13931:J31464),Table1[[#This Row],[Order Total]])</f>
        <v>6</v>
      </c>
      <c r="L13931" s="1">
        <v>44676</v>
      </c>
      <c r="M13931" t="s">
        <v>28</v>
      </c>
      <c r="N13931" s="4" t="str">
        <f>IF(ISBLANK(Table1[[#This Row],[Payment Method]]),"Unknown",Table1[[#This Row],[Payment Method]])</f>
        <v>Cash</v>
      </c>
    </row>
    <row r="13932" spans="1:14" hidden="1" x14ac:dyDescent="0.35">
      <c r="A13932" t="s">
        <v>14072</v>
      </c>
      <c r="B13932" t="s">
        <v>597</v>
      </c>
      <c r="C13932" t="s">
        <v>24</v>
      </c>
      <c r="E13932" s="4" t="str">
        <f>IF(ISBLANK(Table1[[#This Row],[Item]]),"Unknown",Table1[[#This Row],[Item]])</f>
        <v>Unknown</v>
      </c>
      <c r="F13932">
        <v>3</v>
      </c>
      <c r="G13932" s="4">
        <f>IF(ISBLANK(Table1[[#This Row],[Price]]),AVERAGE(F13932:F31465),Table1[[#This Row],[Price]])</f>
        <v>3</v>
      </c>
      <c r="H13932">
        <v>4</v>
      </c>
      <c r="I13932" s="4">
        <f>IF(ISBLANK(Table1[[#This Row],[Quantity]]),AVERAGE(H13932:H31465),Table1[[#This Row],[Quantity]])</f>
        <v>4</v>
      </c>
      <c r="J13932">
        <v>12</v>
      </c>
      <c r="K13932" s="4">
        <f>IF(ISBLANK(Table1[[#This Row],[Order Total]]),AVERAGE(J13932:J31465),Table1[[#This Row],[Order Total]])</f>
        <v>12</v>
      </c>
      <c r="L13932" s="1">
        <v>44665</v>
      </c>
      <c r="M13932" t="s">
        <v>13</v>
      </c>
      <c r="N13932" s="4" t="str">
        <f>IF(ISBLANK(Table1[[#This Row],[Payment Method]]),"Unknown",Table1[[#This Row],[Payment Method]])</f>
        <v>Credit Card</v>
      </c>
    </row>
    <row r="13933" spans="1:14" hidden="1" x14ac:dyDescent="0.35">
      <c r="A13933" t="s">
        <v>14073</v>
      </c>
      <c r="B13933" t="s">
        <v>131</v>
      </c>
      <c r="C13933" t="s">
        <v>50</v>
      </c>
      <c r="D13933" t="s">
        <v>86</v>
      </c>
      <c r="E13933" s="4" t="str">
        <f>IF(ISBLANK(Table1[[#This Row],[Item]]),"Unknown",Table1[[#This Row],[Item]])</f>
        <v>Cheese Fries</v>
      </c>
      <c r="F13933">
        <v>5</v>
      </c>
      <c r="G13933" s="4">
        <f>IF(ISBLANK(Table1[[#This Row],[Price]]),AVERAGE(F13933:F31466),Table1[[#This Row],[Price]])</f>
        <v>5</v>
      </c>
      <c r="H13933">
        <v>3</v>
      </c>
      <c r="I13933" s="4">
        <f>IF(ISBLANK(Table1[[#This Row],[Quantity]]),AVERAGE(H13933:H31466),Table1[[#This Row],[Quantity]])</f>
        <v>3</v>
      </c>
      <c r="J13933">
        <v>15</v>
      </c>
      <c r="K13933" s="4">
        <f>IF(ISBLANK(Table1[[#This Row],[Order Total]]),AVERAGE(J13933:J31466),Table1[[#This Row],[Order Total]])</f>
        <v>15</v>
      </c>
      <c r="L13933" s="1">
        <v>44814</v>
      </c>
      <c r="M13933" t="s">
        <v>17</v>
      </c>
      <c r="N13933" s="4" t="str">
        <f>IF(ISBLANK(Table1[[#This Row],[Payment Method]]),"Unknown",Table1[[#This Row],[Payment Method]])</f>
        <v>Digital Wallet</v>
      </c>
    </row>
    <row r="13934" spans="1:14" hidden="1" x14ac:dyDescent="0.35">
      <c r="A13934" t="s">
        <v>14074</v>
      </c>
      <c r="B13934" t="s">
        <v>40</v>
      </c>
      <c r="C13934" t="s">
        <v>11</v>
      </c>
      <c r="D13934" t="s">
        <v>79</v>
      </c>
      <c r="E13934" s="4" t="str">
        <f>IF(ISBLANK(Table1[[#This Row],[Item]]),"Unknown",Table1[[#This Row],[Item]])</f>
        <v>Grilled Vegetables</v>
      </c>
      <c r="F13934">
        <v>5</v>
      </c>
      <c r="G13934" s="4">
        <f>IF(ISBLANK(Table1[[#This Row],[Price]]),AVERAGE(F13934:F31467),Table1[[#This Row],[Price]])</f>
        <v>5</v>
      </c>
      <c r="H13934">
        <v>2</v>
      </c>
      <c r="I13934" s="4">
        <f>IF(ISBLANK(Table1[[#This Row],[Quantity]]),AVERAGE(H13934:H31467),Table1[[#This Row],[Quantity]])</f>
        <v>2</v>
      </c>
      <c r="J13934">
        <v>10</v>
      </c>
      <c r="K13934" s="4">
        <f>IF(ISBLANK(Table1[[#This Row],[Order Total]]),AVERAGE(J13934:J31467),Table1[[#This Row],[Order Total]])</f>
        <v>10</v>
      </c>
      <c r="L13934" s="1">
        <v>45147</v>
      </c>
      <c r="M13934" t="s">
        <v>13</v>
      </c>
      <c r="N13934" s="4" t="str">
        <f>IF(ISBLANK(Table1[[#This Row],[Payment Method]]),"Unknown",Table1[[#This Row],[Payment Method]])</f>
        <v>Credit Card</v>
      </c>
    </row>
    <row r="13935" spans="1:14" hidden="1" x14ac:dyDescent="0.35">
      <c r="A13935" t="s">
        <v>14075</v>
      </c>
      <c r="B13935" t="s">
        <v>81</v>
      </c>
      <c r="C13935" t="s">
        <v>20</v>
      </c>
      <c r="D13935" t="s">
        <v>27</v>
      </c>
      <c r="E13935" s="4" t="str">
        <f>IF(ISBLANK(Table1[[#This Row],[Item]]),"Unknown",Table1[[#This Row],[Item]])</f>
        <v>Pasta Alfredo</v>
      </c>
      <c r="F13935">
        <v>12</v>
      </c>
      <c r="G13935" s="4">
        <f>IF(ISBLANK(Table1[[#This Row],[Price]]),AVERAGE(F13935:F31468),Table1[[#This Row],[Price]])</f>
        <v>12</v>
      </c>
      <c r="H13935">
        <v>1</v>
      </c>
      <c r="I13935" s="4">
        <f>IF(ISBLANK(Table1[[#This Row],[Quantity]]),AVERAGE(H13935:H31468),Table1[[#This Row],[Quantity]])</f>
        <v>1</v>
      </c>
      <c r="J13935">
        <v>12</v>
      </c>
      <c r="K13935" s="4">
        <f>IF(ISBLANK(Table1[[#This Row],[Order Total]]),AVERAGE(J13935:J31468),Table1[[#This Row],[Order Total]])</f>
        <v>12</v>
      </c>
      <c r="L13935" s="1">
        <v>44898</v>
      </c>
      <c r="M13935" t="s">
        <v>13</v>
      </c>
      <c r="N13935" s="4" t="str">
        <f>IF(ISBLANK(Table1[[#This Row],[Payment Method]]),"Unknown",Table1[[#This Row],[Payment Method]])</f>
        <v>Credit Card</v>
      </c>
    </row>
    <row r="13936" spans="1:14" hidden="1" x14ac:dyDescent="0.35">
      <c r="A13936" t="s">
        <v>14076</v>
      </c>
      <c r="B13936" t="s">
        <v>138</v>
      </c>
      <c r="C13936" t="s">
        <v>11</v>
      </c>
      <c r="D13936" t="s">
        <v>33</v>
      </c>
      <c r="E13936" s="4" t="str">
        <f>IF(ISBLANK(Table1[[#This Row],[Item]]),"Unknown",Table1[[#This Row],[Item]])</f>
        <v>Garlic Bread</v>
      </c>
      <c r="F13936">
        <v>4</v>
      </c>
      <c r="G13936" s="4">
        <f>IF(ISBLANK(Table1[[#This Row],[Price]]),AVERAGE(F13936:F31469),Table1[[#This Row],[Price]])</f>
        <v>4</v>
      </c>
      <c r="H13936">
        <v>5</v>
      </c>
      <c r="I13936" s="4">
        <f>IF(ISBLANK(Table1[[#This Row],[Quantity]]),AVERAGE(H13936:H31469),Table1[[#This Row],[Quantity]])</f>
        <v>5</v>
      </c>
      <c r="J13936">
        <v>20</v>
      </c>
      <c r="K13936" s="4">
        <f>IF(ISBLANK(Table1[[#This Row],[Order Total]]),AVERAGE(J13936:J31469),Table1[[#This Row],[Order Total]])</f>
        <v>20</v>
      </c>
      <c r="L13936" s="1">
        <v>44578</v>
      </c>
      <c r="M13936" t="s">
        <v>28</v>
      </c>
      <c r="N13936" s="4" t="str">
        <f>IF(ISBLANK(Table1[[#This Row],[Payment Method]]),"Unknown",Table1[[#This Row],[Payment Method]])</f>
        <v>Cash</v>
      </c>
    </row>
    <row r="13937" spans="1:14" hidden="1" x14ac:dyDescent="0.35">
      <c r="A13937" t="s">
        <v>14077</v>
      </c>
      <c r="B13937" t="s">
        <v>131</v>
      </c>
      <c r="C13937" t="s">
        <v>20</v>
      </c>
      <c r="D13937" t="s">
        <v>21</v>
      </c>
      <c r="E13937" s="4" t="str">
        <f>IF(ISBLANK(Table1[[#This Row],[Item]]),"Unknown",Table1[[#This Row],[Item]])</f>
        <v>Grilled Chicken</v>
      </c>
      <c r="F13937">
        <v>15</v>
      </c>
      <c r="G13937" s="4">
        <f>IF(ISBLANK(Table1[[#This Row],[Price]]),AVERAGE(F13937:F31470),Table1[[#This Row],[Price]])</f>
        <v>15</v>
      </c>
      <c r="H13937">
        <v>5</v>
      </c>
      <c r="I13937" s="4">
        <f>IF(ISBLANK(Table1[[#This Row],[Quantity]]),AVERAGE(H13937:H31470),Table1[[#This Row],[Quantity]])</f>
        <v>5</v>
      </c>
      <c r="J13937">
        <v>75</v>
      </c>
      <c r="K13937" s="4">
        <f>IF(ISBLANK(Table1[[#This Row],[Order Total]]),AVERAGE(J13937:J31470),Table1[[#This Row],[Order Total]])</f>
        <v>75</v>
      </c>
      <c r="L13937" s="1">
        <v>44852</v>
      </c>
      <c r="M13937" t="s">
        <v>17</v>
      </c>
      <c r="N13937" s="4" t="str">
        <f>IF(ISBLANK(Table1[[#This Row],[Payment Method]]),"Unknown",Table1[[#This Row],[Payment Method]])</f>
        <v>Digital Wallet</v>
      </c>
    </row>
    <row r="13938" spans="1:14" hidden="1" x14ac:dyDescent="0.35">
      <c r="A13938" t="s">
        <v>14078</v>
      </c>
      <c r="B13938" t="s">
        <v>313</v>
      </c>
      <c r="C13938" t="s">
        <v>20</v>
      </c>
      <c r="D13938" t="s">
        <v>21</v>
      </c>
      <c r="E13938" s="4" t="str">
        <f>IF(ISBLANK(Table1[[#This Row],[Item]]),"Unknown",Table1[[#This Row],[Item]])</f>
        <v>Grilled Chicken</v>
      </c>
      <c r="F13938">
        <v>15</v>
      </c>
      <c r="G13938" s="4">
        <f>IF(ISBLANK(Table1[[#This Row],[Price]]),AVERAGE(F13938:F31471),Table1[[#This Row],[Price]])</f>
        <v>15</v>
      </c>
      <c r="H13938">
        <v>1</v>
      </c>
      <c r="I13938" s="4">
        <f>IF(ISBLANK(Table1[[#This Row],[Quantity]]),AVERAGE(H13938:H31471),Table1[[#This Row],[Quantity]])</f>
        <v>1</v>
      </c>
      <c r="J13938">
        <v>15</v>
      </c>
      <c r="K13938" s="4">
        <f>IF(ISBLANK(Table1[[#This Row],[Order Total]]),AVERAGE(J13938:J31471),Table1[[#This Row],[Order Total]])</f>
        <v>15</v>
      </c>
      <c r="L13938" s="1">
        <v>44974</v>
      </c>
      <c r="M13938" t="s">
        <v>28</v>
      </c>
      <c r="N13938" s="4" t="str">
        <f>IF(ISBLANK(Table1[[#This Row],[Payment Method]]),"Unknown",Table1[[#This Row],[Payment Method]])</f>
        <v>Cash</v>
      </c>
    </row>
    <row r="13939" spans="1:14" hidden="1" x14ac:dyDescent="0.35">
      <c r="A13939" t="s">
        <v>14079</v>
      </c>
      <c r="B13939" t="s">
        <v>105</v>
      </c>
      <c r="C13939" t="s">
        <v>20</v>
      </c>
      <c r="D13939" t="s">
        <v>245</v>
      </c>
      <c r="E13939" s="4" t="str">
        <f>IF(ISBLANK(Table1[[#This Row],[Item]]),"Unknown",Table1[[#This Row],[Item]])</f>
        <v>Steak</v>
      </c>
      <c r="F13939">
        <v>20</v>
      </c>
      <c r="G13939" s="4">
        <f>IF(ISBLANK(Table1[[#This Row],[Price]]),AVERAGE(F13939:F31472),Table1[[#This Row],[Price]])</f>
        <v>20</v>
      </c>
      <c r="H13939">
        <v>4</v>
      </c>
      <c r="I13939" s="4">
        <f>IF(ISBLANK(Table1[[#This Row],[Quantity]]),AVERAGE(H13939:H31472),Table1[[#This Row],[Quantity]])</f>
        <v>4</v>
      </c>
      <c r="J13939">
        <v>80</v>
      </c>
      <c r="K13939" s="4">
        <f>IF(ISBLANK(Table1[[#This Row],[Order Total]]),AVERAGE(J13939:J31472),Table1[[#This Row],[Order Total]])</f>
        <v>80</v>
      </c>
      <c r="L13939" s="1">
        <v>44796</v>
      </c>
      <c r="M13939" t="s">
        <v>13</v>
      </c>
      <c r="N13939" s="4" t="str">
        <f>IF(ISBLANK(Table1[[#This Row],[Payment Method]]),"Unknown",Table1[[#This Row],[Payment Method]])</f>
        <v>Credit Card</v>
      </c>
    </row>
    <row r="13940" spans="1:14" hidden="1" x14ac:dyDescent="0.35">
      <c r="A13940" t="s">
        <v>14080</v>
      </c>
      <c r="B13940" t="s">
        <v>176</v>
      </c>
      <c r="C13940" t="s">
        <v>50</v>
      </c>
      <c r="D13940" t="s">
        <v>112</v>
      </c>
      <c r="E13940" s="4" t="str">
        <f>IF(ISBLANK(Table1[[#This Row],[Item]]),"Unknown",Table1[[#This Row],[Item]])</f>
        <v>French Fries</v>
      </c>
      <c r="F13940">
        <v>4</v>
      </c>
      <c r="G13940" s="4">
        <f>IF(ISBLANK(Table1[[#This Row],[Price]]),AVERAGE(F13940:F31473),Table1[[#This Row],[Price]])</f>
        <v>4</v>
      </c>
      <c r="H13940">
        <v>4</v>
      </c>
      <c r="I13940" s="4">
        <f>IF(ISBLANK(Table1[[#This Row],[Quantity]]),AVERAGE(H13940:H31473),Table1[[#This Row],[Quantity]])</f>
        <v>4</v>
      </c>
      <c r="J13940">
        <v>16</v>
      </c>
      <c r="K13940" s="4">
        <f>IF(ISBLANK(Table1[[#This Row],[Order Total]]),AVERAGE(J13940:J31473),Table1[[#This Row],[Order Total]])</f>
        <v>16</v>
      </c>
      <c r="L13940" s="1">
        <v>45240</v>
      </c>
      <c r="M13940" t="s">
        <v>17</v>
      </c>
      <c r="N13940" s="4" t="str">
        <f>IF(ISBLANK(Table1[[#This Row],[Payment Method]]),"Unknown",Table1[[#This Row],[Payment Method]])</f>
        <v>Digital Wallet</v>
      </c>
    </row>
    <row r="13941" spans="1:14" hidden="1" x14ac:dyDescent="0.35">
      <c r="A13941" t="s">
        <v>14081</v>
      </c>
      <c r="B13941" t="s">
        <v>223</v>
      </c>
      <c r="C13941" t="s">
        <v>11</v>
      </c>
      <c r="D13941" t="s">
        <v>79</v>
      </c>
      <c r="E13941" s="4" t="str">
        <f>IF(ISBLANK(Table1[[#This Row],[Item]]),"Unknown",Table1[[#This Row],[Item]])</f>
        <v>Grilled Vegetables</v>
      </c>
      <c r="F13941">
        <v>5</v>
      </c>
      <c r="G13941" s="4">
        <f>IF(ISBLANK(Table1[[#This Row],[Price]]),AVERAGE(F13941:F31474),Table1[[#This Row],[Price]])</f>
        <v>5</v>
      </c>
      <c r="H13941">
        <v>5</v>
      </c>
      <c r="I13941" s="4">
        <f>IF(ISBLANK(Table1[[#This Row],[Quantity]]),AVERAGE(H13941:H31474),Table1[[#This Row],[Quantity]])</f>
        <v>5</v>
      </c>
      <c r="J13941">
        <v>25</v>
      </c>
      <c r="K13941" s="4">
        <f>IF(ISBLANK(Table1[[#This Row],[Order Total]]),AVERAGE(J13941:J31474),Table1[[#This Row],[Order Total]])</f>
        <v>25</v>
      </c>
      <c r="L13941" s="1">
        <v>45259</v>
      </c>
      <c r="N13941" s="4" t="str">
        <f>IF(ISBLANK(Table1[[#This Row],[Payment Method]]),"Unknown",Table1[[#This Row],[Payment Method]])</f>
        <v>Unknown</v>
      </c>
    </row>
    <row r="13942" spans="1:14" hidden="1" x14ac:dyDescent="0.35">
      <c r="A13942" t="s">
        <v>14082</v>
      </c>
      <c r="B13942" t="s">
        <v>123</v>
      </c>
      <c r="C13942" t="s">
        <v>20</v>
      </c>
      <c r="D13942" t="s">
        <v>21</v>
      </c>
      <c r="E13942" s="4" t="str">
        <f>IF(ISBLANK(Table1[[#This Row],[Item]]),"Unknown",Table1[[#This Row],[Item]])</f>
        <v>Grilled Chicken</v>
      </c>
      <c r="F13942">
        <v>15</v>
      </c>
      <c r="G13942" s="4">
        <f>IF(ISBLANK(Table1[[#This Row],[Price]]),AVERAGE(F13942:F31475),Table1[[#This Row],[Price]])</f>
        <v>15</v>
      </c>
      <c r="H13942">
        <v>1</v>
      </c>
      <c r="I13942" s="4">
        <f>IF(ISBLANK(Table1[[#This Row],[Quantity]]),AVERAGE(H13942:H31475),Table1[[#This Row],[Quantity]])</f>
        <v>1</v>
      </c>
      <c r="J13942">
        <v>15</v>
      </c>
      <c r="K13942" s="4">
        <f>IF(ISBLANK(Table1[[#This Row],[Order Total]]),AVERAGE(J13942:J31475),Table1[[#This Row],[Order Total]])</f>
        <v>15</v>
      </c>
      <c r="L13942" s="1">
        <v>45135</v>
      </c>
      <c r="M13942" t="s">
        <v>13</v>
      </c>
      <c r="N13942" s="4" t="str">
        <f>IF(ISBLANK(Table1[[#This Row],[Payment Method]]),"Unknown",Table1[[#This Row],[Payment Method]])</f>
        <v>Credit Card</v>
      </c>
    </row>
    <row r="13943" spans="1:14" hidden="1" x14ac:dyDescent="0.35">
      <c r="A13943" t="s">
        <v>14083</v>
      </c>
      <c r="B13943" t="s">
        <v>160</v>
      </c>
      <c r="C13943" t="s">
        <v>50</v>
      </c>
      <c r="D13943" t="s">
        <v>86</v>
      </c>
      <c r="E13943" s="4" t="str">
        <f>IF(ISBLANK(Table1[[#This Row],[Item]]),"Unknown",Table1[[#This Row],[Item]])</f>
        <v>Cheese Fries</v>
      </c>
      <c r="F13943">
        <v>5</v>
      </c>
      <c r="G13943" s="4">
        <f>IF(ISBLANK(Table1[[#This Row],[Price]]),AVERAGE(F13943:F31476),Table1[[#This Row],[Price]])</f>
        <v>5</v>
      </c>
      <c r="H13943">
        <v>4</v>
      </c>
      <c r="I13943" s="4">
        <f>IF(ISBLANK(Table1[[#This Row],[Quantity]]),AVERAGE(H13943:H31476),Table1[[#This Row],[Quantity]])</f>
        <v>4</v>
      </c>
      <c r="J13943">
        <v>20</v>
      </c>
      <c r="K13943" s="4">
        <f>IF(ISBLANK(Table1[[#This Row],[Order Total]]),AVERAGE(J13943:J31476),Table1[[#This Row],[Order Total]])</f>
        <v>20</v>
      </c>
      <c r="L13943" s="1">
        <v>44917</v>
      </c>
      <c r="M13943" t="s">
        <v>13</v>
      </c>
      <c r="N13943" s="4" t="str">
        <f>IF(ISBLANK(Table1[[#This Row],[Payment Method]]),"Unknown",Table1[[#This Row],[Payment Method]])</f>
        <v>Credit Card</v>
      </c>
    </row>
    <row r="13944" spans="1:14" hidden="1" x14ac:dyDescent="0.35">
      <c r="A13944" t="s">
        <v>14084</v>
      </c>
      <c r="B13944" t="s">
        <v>152</v>
      </c>
      <c r="C13944" t="s">
        <v>24</v>
      </c>
      <c r="D13944" t="s">
        <v>77</v>
      </c>
      <c r="E13944" s="4" t="str">
        <f>IF(ISBLANK(Table1[[#This Row],[Item]]),"Unknown",Table1[[#This Row],[Item]])</f>
        <v>Coca Cola</v>
      </c>
      <c r="F13944">
        <v>2.5</v>
      </c>
      <c r="G13944" s="4">
        <f>IF(ISBLANK(Table1[[#This Row],[Price]]),AVERAGE(F13944:F31477),Table1[[#This Row],[Price]])</f>
        <v>2.5</v>
      </c>
      <c r="H13944">
        <v>5</v>
      </c>
      <c r="I13944" s="4">
        <f>IF(ISBLANK(Table1[[#This Row],[Quantity]]),AVERAGE(H13944:H31477),Table1[[#This Row],[Quantity]])</f>
        <v>5</v>
      </c>
      <c r="J13944">
        <v>12.5</v>
      </c>
      <c r="K13944" s="4">
        <f>IF(ISBLANK(Table1[[#This Row],[Order Total]]),AVERAGE(J13944:J31477),Table1[[#This Row],[Order Total]])</f>
        <v>12.5</v>
      </c>
      <c r="L13944" s="1">
        <v>45256</v>
      </c>
      <c r="M13944" t="s">
        <v>17</v>
      </c>
      <c r="N13944" s="4" t="str">
        <f>IF(ISBLANK(Table1[[#This Row],[Payment Method]]),"Unknown",Table1[[#This Row],[Payment Method]])</f>
        <v>Digital Wallet</v>
      </c>
    </row>
    <row r="13945" spans="1:14" hidden="1" x14ac:dyDescent="0.35">
      <c r="A13945" t="s">
        <v>14085</v>
      </c>
      <c r="B13945" t="s">
        <v>40</v>
      </c>
      <c r="C13945" t="s">
        <v>20</v>
      </c>
      <c r="D13945" t="s">
        <v>245</v>
      </c>
      <c r="E13945" s="4" t="str">
        <f>IF(ISBLANK(Table1[[#This Row],[Item]]),"Unknown",Table1[[#This Row],[Item]])</f>
        <v>Steak</v>
      </c>
      <c r="F13945">
        <v>20</v>
      </c>
      <c r="G13945" s="4">
        <f>IF(ISBLANK(Table1[[#This Row],[Price]]),AVERAGE(F13945:F31478),Table1[[#This Row],[Price]])</f>
        <v>20</v>
      </c>
      <c r="H13945">
        <v>4</v>
      </c>
      <c r="I13945" s="4">
        <f>IF(ISBLANK(Table1[[#This Row],[Quantity]]),AVERAGE(H13945:H31478),Table1[[#This Row],[Quantity]])</f>
        <v>4</v>
      </c>
      <c r="J13945">
        <v>80</v>
      </c>
      <c r="K13945" s="4">
        <f>IF(ISBLANK(Table1[[#This Row],[Order Total]]),AVERAGE(J13945:J31478),Table1[[#This Row],[Order Total]])</f>
        <v>80</v>
      </c>
      <c r="L13945" s="1">
        <v>45255</v>
      </c>
      <c r="M13945" t="s">
        <v>13</v>
      </c>
      <c r="N13945" s="4" t="str">
        <f>IF(ISBLANK(Table1[[#This Row],[Payment Method]]),"Unknown",Table1[[#This Row],[Payment Method]])</f>
        <v>Credit Card</v>
      </c>
    </row>
    <row r="13946" spans="1:14" hidden="1" x14ac:dyDescent="0.35">
      <c r="A13946" t="s">
        <v>14086</v>
      </c>
      <c r="B13946" t="s">
        <v>105</v>
      </c>
      <c r="C13946" t="s">
        <v>24</v>
      </c>
      <c r="D13946" t="s">
        <v>141</v>
      </c>
      <c r="E13946" s="4" t="str">
        <f>IF(ISBLANK(Table1[[#This Row],[Item]]),"Unknown",Table1[[#This Row],[Item]])</f>
        <v>Iced Tea</v>
      </c>
      <c r="F13946">
        <v>2.5</v>
      </c>
      <c r="G13946" s="4">
        <f>IF(ISBLANK(Table1[[#This Row],[Price]]),AVERAGE(F13946:F31479),Table1[[#This Row],[Price]])</f>
        <v>2.5</v>
      </c>
      <c r="H13946">
        <v>2</v>
      </c>
      <c r="I13946" s="4">
        <f>IF(ISBLANK(Table1[[#This Row],[Quantity]]),AVERAGE(H13946:H31479),Table1[[#This Row],[Quantity]])</f>
        <v>2</v>
      </c>
      <c r="J13946">
        <v>5</v>
      </c>
      <c r="K13946" s="4">
        <f>IF(ISBLANK(Table1[[#This Row],[Order Total]]),AVERAGE(J13946:J31479),Table1[[#This Row],[Order Total]])</f>
        <v>5</v>
      </c>
      <c r="L13946" s="1">
        <v>45011</v>
      </c>
      <c r="M13946" t="s">
        <v>28</v>
      </c>
      <c r="N13946" s="4" t="str">
        <f>IF(ISBLANK(Table1[[#This Row],[Payment Method]]),"Unknown",Table1[[#This Row],[Payment Method]])</f>
        <v>Cash</v>
      </c>
    </row>
    <row r="13947" spans="1:14" hidden="1" x14ac:dyDescent="0.35">
      <c r="A13947" t="s">
        <v>14087</v>
      </c>
      <c r="B13947" t="s">
        <v>209</v>
      </c>
      <c r="C13947" t="s">
        <v>38</v>
      </c>
      <c r="D13947" t="s">
        <v>107</v>
      </c>
      <c r="E13947" s="4" t="str">
        <f>IF(ISBLANK(Table1[[#This Row],[Item]]),"Unknown",Table1[[#This Row],[Item]])</f>
        <v>Fruit Salad</v>
      </c>
      <c r="F13947">
        <v>4</v>
      </c>
      <c r="G13947" s="4">
        <f>IF(ISBLANK(Table1[[#This Row],[Price]]),AVERAGE(F13947:F31480),Table1[[#This Row],[Price]])</f>
        <v>4</v>
      </c>
      <c r="H13947">
        <v>5</v>
      </c>
      <c r="I13947" s="4">
        <f>IF(ISBLANK(Table1[[#This Row],[Quantity]]),AVERAGE(H13947:H31480),Table1[[#This Row],[Quantity]])</f>
        <v>5</v>
      </c>
      <c r="J13947">
        <v>20</v>
      </c>
      <c r="K13947" s="4">
        <f>IF(ISBLANK(Table1[[#This Row],[Order Total]]),AVERAGE(J13947:J31480),Table1[[#This Row],[Order Total]])</f>
        <v>20</v>
      </c>
      <c r="L13947" s="1">
        <v>45020</v>
      </c>
      <c r="M13947" t="s">
        <v>17</v>
      </c>
      <c r="N13947" s="4" t="str">
        <f>IF(ISBLANK(Table1[[#This Row],[Payment Method]]),"Unknown",Table1[[#This Row],[Payment Method]])</f>
        <v>Digital Wallet</v>
      </c>
    </row>
    <row r="13948" spans="1:14" hidden="1" x14ac:dyDescent="0.35">
      <c r="A13948" t="s">
        <v>14088</v>
      </c>
      <c r="B13948" t="s">
        <v>47</v>
      </c>
      <c r="C13948" t="s">
        <v>38</v>
      </c>
      <c r="D13948" t="s">
        <v>125</v>
      </c>
      <c r="E13948" s="4" t="str">
        <f>IF(ISBLANK(Table1[[#This Row],[Item]]),"Unknown",Table1[[#This Row],[Item]])</f>
        <v>Cheesecake</v>
      </c>
      <c r="F13948">
        <v>7</v>
      </c>
      <c r="G13948" s="4">
        <f>IF(ISBLANK(Table1[[#This Row],[Price]]),AVERAGE(F13948:F31481),Table1[[#This Row],[Price]])</f>
        <v>7</v>
      </c>
      <c r="H13948">
        <v>4</v>
      </c>
      <c r="I13948" s="4">
        <f>IF(ISBLANK(Table1[[#This Row],[Quantity]]),AVERAGE(H13948:H31481),Table1[[#This Row],[Quantity]])</f>
        <v>4</v>
      </c>
      <c r="J13948">
        <v>28</v>
      </c>
      <c r="K13948" s="4">
        <f>IF(ISBLANK(Table1[[#This Row],[Order Total]]),AVERAGE(J13948:J31481),Table1[[#This Row],[Order Total]])</f>
        <v>28</v>
      </c>
      <c r="L13948" s="1">
        <v>44897</v>
      </c>
      <c r="M13948" t="s">
        <v>13</v>
      </c>
      <c r="N13948" s="4" t="str">
        <f>IF(ISBLANK(Table1[[#This Row],[Payment Method]]),"Unknown",Table1[[#This Row],[Payment Method]])</f>
        <v>Credit Card</v>
      </c>
    </row>
    <row r="13949" spans="1:14" hidden="1" x14ac:dyDescent="0.35">
      <c r="A13949" t="s">
        <v>14089</v>
      </c>
      <c r="B13949" t="s">
        <v>411</v>
      </c>
      <c r="C13949" t="s">
        <v>11</v>
      </c>
      <c r="D13949" t="s">
        <v>16</v>
      </c>
      <c r="E13949" s="4" t="str">
        <f>IF(ISBLANK(Table1[[#This Row],[Item]]),"Unknown",Table1[[#This Row],[Item]])</f>
        <v>Mashed Potatoes</v>
      </c>
      <c r="F13949">
        <v>4</v>
      </c>
      <c r="G13949" s="4">
        <f>IF(ISBLANK(Table1[[#This Row],[Price]]),AVERAGE(F13949:F31482),Table1[[#This Row],[Price]])</f>
        <v>4</v>
      </c>
      <c r="H13949">
        <v>2</v>
      </c>
      <c r="I13949" s="4">
        <f>IF(ISBLANK(Table1[[#This Row],[Quantity]]),AVERAGE(H13949:H31482),Table1[[#This Row],[Quantity]])</f>
        <v>2</v>
      </c>
      <c r="J13949">
        <v>8</v>
      </c>
      <c r="K13949" s="4">
        <f>IF(ISBLANK(Table1[[#This Row],[Order Total]]),AVERAGE(J13949:J31482),Table1[[#This Row],[Order Total]])</f>
        <v>8</v>
      </c>
      <c r="L13949" s="1">
        <v>44687</v>
      </c>
      <c r="M13949" t="s">
        <v>17</v>
      </c>
      <c r="N13949" s="4" t="str">
        <f>IF(ISBLANK(Table1[[#This Row],[Payment Method]]),"Unknown",Table1[[#This Row],[Payment Method]])</f>
        <v>Digital Wallet</v>
      </c>
    </row>
    <row r="13950" spans="1:14" hidden="1" x14ac:dyDescent="0.35">
      <c r="A13950" t="s">
        <v>14090</v>
      </c>
      <c r="B13950" t="s">
        <v>192</v>
      </c>
      <c r="C13950" t="s">
        <v>11</v>
      </c>
      <c r="D13950" t="s">
        <v>12</v>
      </c>
      <c r="E13950" s="4" t="str">
        <f>IF(ISBLANK(Table1[[#This Row],[Item]]),"Unknown",Table1[[#This Row],[Item]])</f>
        <v>Side Salad</v>
      </c>
      <c r="F13950">
        <v>3</v>
      </c>
      <c r="G13950" s="4">
        <f>IF(ISBLANK(Table1[[#This Row],[Price]]),AVERAGE(F13950:F31483),Table1[[#This Row],[Price]])</f>
        <v>3</v>
      </c>
      <c r="H13950">
        <v>5</v>
      </c>
      <c r="I13950" s="4">
        <f>IF(ISBLANK(Table1[[#This Row],[Quantity]]),AVERAGE(H13950:H31483),Table1[[#This Row],[Quantity]])</f>
        <v>5</v>
      </c>
      <c r="J13950">
        <v>15</v>
      </c>
      <c r="K13950" s="4">
        <f>IF(ISBLANK(Table1[[#This Row],[Order Total]]),AVERAGE(J13950:J31483),Table1[[#This Row],[Order Total]])</f>
        <v>15</v>
      </c>
      <c r="L13950" s="1">
        <v>44659</v>
      </c>
      <c r="M13950" t="s">
        <v>28</v>
      </c>
      <c r="N13950" s="4" t="str">
        <f>IF(ISBLANK(Table1[[#This Row],[Payment Method]]),"Unknown",Table1[[#This Row],[Payment Method]])</f>
        <v>Cash</v>
      </c>
    </row>
    <row r="13951" spans="1:14" hidden="1" x14ac:dyDescent="0.35">
      <c r="A13951" t="s">
        <v>14091</v>
      </c>
      <c r="B13951" t="s">
        <v>120</v>
      </c>
      <c r="C13951" t="s">
        <v>20</v>
      </c>
      <c r="D13951" t="s">
        <v>27</v>
      </c>
      <c r="E13951" s="4" t="str">
        <f>IF(ISBLANK(Table1[[#This Row],[Item]]),"Unknown",Table1[[#This Row],[Item]])</f>
        <v>Pasta Alfredo</v>
      </c>
      <c r="F13951">
        <v>12</v>
      </c>
      <c r="G13951" s="4">
        <f>IF(ISBLANK(Table1[[#This Row],[Price]]),AVERAGE(F13951:F31484),Table1[[#This Row],[Price]])</f>
        <v>12</v>
      </c>
      <c r="H13951">
        <v>3</v>
      </c>
      <c r="I13951" s="4">
        <f>IF(ISBLANK(Table1[[#This Row],[Quantity]]),AVERAGE(H13951:H31484),Table1[[#This Row],[Quantity]])</f>
        <v>3</v>
      </c>
      <c r="J13951">
        <v>36</v>
      </c>
      <c r="K13951" s="4">
        <f>IF(ISBLANK(Table1[[#This Row],[Order Total]]),AVERAGE(J13951:J31484),Table1[[#This Row],[Order Total]])</f>
        <v>36</v>
      </c>
      <c r="L13951" s="1">
        <v>44789</v>
      </c>
      <c r="M13951" t="s">
        <v>13</v>
      </c>
      <c r="N13951" s="4" t="str">
        <f>IF(ISBLANK(Table1[[#This Row],[Payment Method]]),"Unknown",Table1[[#This Row],[Payment Method]])</f>
        <v>Credit Card</v>
      </c>
    </row>
    <row r="13952" spans="1:14" hidden="1" x14ac:dyDescent="0.35">
      <c r="A13952" t="s">
        <v>14092</v>
      </c>
      <c r="B13952" t="s">
        <v>232</v>
      </c>
      <c r="C13952" t="s">
        <v>50</v>
      </c>
      <c r="D13952" t="s">
        <v>112</v>
      </c>
      <c r="E13952" s="4" t="str">
        <f>IF(ISBLANK(Table1[[#This Row],[Item]]),"Unknown",Table1[[#This Row],[Item]])</f>
        <v>French Fries</v>
      </c>
      <c r="F13952">
        <v>4</v>
      </c>
      <c r="G13952" s="4">
        <f>IF(ISBLANK(Table1[[#This Row],[Price]]),AVERAGE(F13952:F31485),Table1[[#This Row],[Price]])</f>
        <v>4</v>
      </c>
      <c r="H13952">
        <v>1</v>
      </c>
      <c r="I13952" s="4">
        <f>IF(ISBLANK(Table1[[#This Row],[Quantity]]),AVERAGE(H13952:H31485),Table1[[#This Row],[Quantity]])</f>
        <v>1</v>
      </c>
      <c r="J13952">
        <v>4</v>
      </c>
      <c r="K13952" s="4">
        <f>IF(ISBLANK(Table1[[#This Row],[Order Total]]),AVERAGE(J13952:J31485),Table1[[#This Row],[Order Total]])</f>
        <v>4</v>
      </c>
      <c r="L13952" s="1">
        <v>44852</v>
      </c>
      <c r="M13952" t="s">
        <v>13</v>
      </c>
      <c r="N13952" s="4" t="str">
        <f>IF(ISBLANK(Table1[[#This Row],[Payment Method]]),"Unknown",Table1[[#This Row],[Payment Method]])</f>
        <v>Credit Card</v>
      </c>
    </row>
    <row r="13953" spans="1:14" hidden="1" x14ac:dyDescent="0.35">
      <c r="A13953" t="s">
        <v>14093</v>
      </c>
      <c r="B13953" t="s">
        <v>103</v>
      </c>
      <c r="C13953" t="s">
        <v>38</v>
      </c>
      <c r="D13953" t="s">
        <v>107</v>
      </c>
      <c r="E13953" s="4" t="str">
        <f>IF(ISBLANK(Table1[[#This Row],[Item]]),"Unknown",Table1[[#This Row],[Item]])</f>
        <v>Fruit Salad</v>
      </c>
      <c r="F13953">
        <v>4</v>
      </c>
      <c r="G13953" s="4">
        <f>IF(ISBLANK(Table1[[#This Row],[Price]]),AVERAGE(F13953:F31486),Table1[[#This Row],[Price]])</f>
        <v>4</v>
      </c>
      <c r="H13953">
        <v>2</v>
      </c>
      <c r="I13953" s="4">
        <f>IF(ISBLANK(Table1[[#This Row],[Quantity]]),AVERAGE(H13953:H31486),Table1[[#This Row],[Quantity]])</f>
        <v>2</v>
      </c>
      <c r="J13953">
        <v>8</v>
      </c>
      <c r="K13953" s="4">
        <f>IF(ISBLANK(Table1[[#This Row],[Order Total]]),AVERAGE(J13953:J31486),Table1[[#This Row],[Order Total]])</f>
        <v>8</v>
      </c>
      <c r="L13953" s="1">
        <v>45232</v>
      </c>
      <c r="M13953" t="s">
        <v>13</v>
      </c>
      <c r="N13953" s="4" t="str">
        <f>IF(ISBLANK(Table1[[#This Row],[Payment Method]]),"Unknown",Table1[[#This Row],[Payment Method]])</f>
        <v>Credit Card</v>
      </c>
    </row>
    <row r="13954" spans="1:14" hidden="1" x14ac:dyDescent="0.35">
      <c r="A13954" t="s">
        <v>14094</v>
      </c>
      <c r="B13954" t="s">
        <v>83</v>
      </c>
      <c r="C13954" t="s">
        <v>24</v>
      </c>
      <c r="D13954" t="s">
        <v>141</v>
      </c>
      <c r="E13954" s="4" t="str">
        <f>IF(ISBLANK(Table1[[#This Row],[Item]]),"Unknown",Table1[[#This Row],[Item]])</f>
        <v>Iced Tea</v>
      </c>
      <c r="F13954">
        <v>2.5</v>
      </c>
      <c r="G13954" s="4">
        <f>IF(ISBLANK(Table1[[#This Row],[Price]]),AVERAGE(F13954:F31487),Table1[[#This Row],[Price]])</f>
        <v>2.5</v>
      </c>
      <c r="H13954">
        <v>2</v>
      </c>
      <c r="I13954" s="4">
        <f>IF(ISBLANK(Table1[[#This Row],[Quantity]]),AVERAGE(H13954:H31487),Table1[[#This Row],[Quantity]])</f>
        <v>2</v>
      </c>
      <c r="J13954">
        <v>5</v>
      </c>
      <c r="K13954" s="4">
        <f>IF(ISBLANK(Table1[[#This Row],[Order Total]]),AVERAGE(J13954:J31487),Table1[[#This Row],[Order Total]])</f>
        <v>5</v>
      </c>
      <c r="L13954" s="1">
        <v>45189</v>
      </c>
      <c r="M13954" t="s">
        <v>13</v>
      </c>
      <c r="N13954" s="4" t="str">
        <f>IF(ISBLANK(Table1[[#This Row],[Payment Method]]),"Unknown",Table1[[#This Row],[Payment Method]])</f>
        <v>Credit Card</v>
      </c>
    </row>
    <row r="13955" spans="1:14" hidden="1" x14ac:dyDescent="0.35">
      <c r="A13955" t="s">
        <v>14095</v>
      </c>
      <c r="B13955" t="s">
        <v>19</v>
      </c>
      <c r="C13955" t="s">
        <v>24</v>
      </c>
      <c r="D13955" t="s">
        <v>71</v>
      </c>
      <c r="E13955" s="4" t="str">
        <f>IF(ISBLANK(Table1[[#This Row],[Item]]),"Unknown",Table1[[#This Row],[Item]])</f>
        <v>Orange Juice</v>
      </c>
      <c r="F13955">
        <v>3</v>
      </c>
      <c r="G13955" s="4">
        <f>IF(ISBLANK(Table1[[#This Row],[Price]]),AVERAGE(F13955:F31488),Table1[[#This Row],[Price]])</f>
        <v>3</v>
      </c>
      <c r="H13955">
        <v>5</v>
      </c>
      <c r="I13955" s="4">
        <f>IF(ISBLANK(Table1[[#This Row],[Quantity]]),AVERAGE(H13955:H31488),Table1[[#This Row],[Quantity]])</f>
        <v>5</v>
      </c>
      <c r="J13955">
        <v>15</v>
      </c>
      <c r="K13955" s="4">
        <f>IF(ISBLANK(Table1[[#This Row],[Order Total]]),AVERAGE(J13955:J31488),Table1[[#This Row],[Order Total]])</f>
        <v>15</v>
      </c>
      <c r="L13955" s="1">
        <v>44695</v>
      </c>
      <c r="M13955" t="s">
        <v>13</v>
      </c>
      <c r="N13955" s="4" t="str">
        <f>IF(ISBLANK(Table1[[#This Row],[Payment Method]]),"Unknown",Table1[[#This Row],[Payment Method]])</f>
        <v>Credit Card</v>
      </c>
    </row>
    <row r="13956" spans="1:14" hidden="1" x14ac:dyDescent="0.35">
      <c r="A13956" t="s">
        <v>14096</v>
      </c>
      <c r="B13956" t="s">
        <v>372</v>
      </c>
      <c r="C13956" t="s">
        <v>20</v>
      </c>
      <c r="D13956" t="s">
        <v>27</v>
      </c>
      <c r="E13956" s="4" t="str">
        <f>IF(ISBLANK(Table1[[#This Row],[Item]]),"Unknown",Table1[[#This Row],[Item]])</f>
        <v>Pasta Alfredo</v>
      </c>
      <c r="F13956">
        <v>12</v>
      </c>
      <c r="G13956" s="4">
        <f>IF(ISBLANK(Table1[[#This Row],[Price]]),AVERAGE(F13956:F31489),Table1[[#This Row],[Price]])</f>
        <v>12</v>
      </c>
      <c r="H13956">
        <v>4</v>
      </c>
      <c r="I13956" s="4">
        <f>IF(ISBLANK(Table1[[#This Row],[Quantity]]),AVERAGE(H13956:H31489),Table1[[#This Row],[Quantity]])</f>
        <v>4</v>
      </c>
      <c r="J13956">
        <v>48</v>
      </c>
      <c r="K13956" s="4">
        <f>IF(ISBLANK(Table1[[#This Row],[Order Total]]),AVERAGE(J13956:J31489),Table1[[#This Row],[Order Total]])</f>
        <v>48</v>
      </c>
      <c r="L13956" s="1">
        <v>44930</v>
      </c>
      <c r="M13956" t="s">
        <v>13</v>
      </c>
      <c r="N13956" s="4" t="str">
        <f>IF(ISBLANK(Table1[[#This Row],[Payment Method]]),"Unknown",Table1[[#This Row],[Payment Method]])</f>
        <v>Credit Card</v>
      </c>
    </row>
    <row r="13957" spans="1:14" hidden="1" x14ac:dyDescent="0.35">
      <c r="A13957" t="s">
        <v>14097</v>
      </c>
      <c r="B13957" t="s">
        <v>53</v>
      </c>
      <c r="C13957" t="s">
        <v>38</v>
      </c>
      <c r="D13957" t="s">
        <v>43</v>
      </c>
      <c r="E13957" s="4" t="str">
        <f>IF(ISBLANK(Table1[[#This Row],[Item]]),"Unknown",Table1[[#This Row],[Item]])</f>
        <v>Brownie</v>
      </c>
      <c r="F13957">
        <v>6</v>
      </c>
      <c r="G13957" s="4">
        <f>IF(ISBLANK(Table1[[#This Row],[Price]]),AVERAGE(F13957:F31490),Table1[[#This Row],[Price]])</f>
        <v>6</v>
      </c>
      <c r="H13957">
        <v>3</v>
      </c>
      <c r="I13957" s="4">
        <f>IF(ISBLANK(Table1[[#This Row],[Quantity]]),AVERAGE(H13957:H31490),Table1[[#This Row],[Quantity]])</f>
        <v>3</v>
      </c>
      <c r="J13957">
        <v>18</v>
      </c>
      <c r="K13957" s="4">
        <f>IF(ISBLANK(Table1[[#This Row],[Order Total]]),AVERAGE(J13957:J31490),Table1[[#This Row],[Order Total]])</f>
        <v>18</v>
      </c>
      <c r="L13957" s="1">
        <v>45088</v>
      </c>
      <c r="M13957" t="s">
        <v>13</v>
      </c>
      <c r="N13957" s="4" t="str">
        <f>IF(ISBLANK(Table1[[#This Row],[Payment Method]]),"Unknown",Table1[[#This Row],[Payment Method]])</f>
        <v>Credit Card</v>
      </c>
    </row>
    <row r="13958" spans="1:14" hidden="1" x14ac:dyDescent="0.35">
      <c r="A13958" t="s">
        <v>14098</v>
      </c>
      <c r="B13958" t="s">
        <v>81</v>
      </c>
      <c r="C13958" t="s">
        <v>24</v>
      </c>
      <c r="D13958" t="s">
        <v>168</v>
      </c>
      <c r="E13958" s="4" t="str">
        <f>IF(ISBLANK(Table1[[#This Row],[Item]]),"Unknown",Table1[[#This Row],[Item]])</f>
        <v>Water</v>
      </c>
      <c r="F13958">
        <v>1</v>
      </c>
      <c r="G13958" s="4">
        <f>IF(ISBLANK(Table1[[#This Row],[Price]]),AVERAGE(F13958:F31491),Table1[[#This Row],[Price]])</f>
        <v>1</v>
      </c>
      <c r="H13958">
        <v>3</v>
      </c>
      <c r="I13958" s="4">
        <f>IF(ISBLANK(Table1[[#This Row],[Quantity]]),AVERAGE(H13958:H31491),Table1[[#This Row],[Quantity]])</f>
        <v>3</v>
      </c>
      <c r="J13958">
        <v>3</v>
      </c>
      <c r="K13958" s="4">
        <f>IF(ISBLANK(Table1[[#This Row],[Order Total]]),AVERAGE(J13958:J31491),Table1[[#This Row],[Order Total]])</f>
        <v>3</v>
      </c>
      <c r="L13958" s="1">
        <v>44723</v>
      </c>
      <c r="M13958" t="s">
        <v>28</v>
      </c>
      <c r="N13958" s="4" t="str">
        <f>IF(ISBLANK(Table1[[#This Row],[Payment Method]]),"Unknown",Table1[[#This Row],[Payment Method]])</f>
        <v>Cash</v>
      </c>
    </row>
    <row r="13959" spans="1:14" hidden="1" x14ac:dyDescent="0.35">
      <c r="A13959" t="s">
        <v>14099</v>
      </c>
      <c r="B13959" t="s">
        <v>287</v>
      </c>
      <c r="C13959" t="s">
        <v>38</v>
      </c>
      <c r="D13959" t="s">
        <v>107</v>
      </c>
      <c r="E13959" s="4" t="str">
        <f>IF(ISBLANK(Table1[[#This Row],[Item]]),"Unknown",Table1[[#This Row],[Item]])</f>
        <v>Fruit Salad</v>
      </c>
      <c r="F13959">
        <v>4</v>
      </c>
      <c r="G13959" s="4">
        <f>IF(ISBLANK(Table1[[#This Row],[Price]]),AVERAGE(F13959:F31492),Table1[[#This Row],[Price]])</f>
        <v>4</v>
      </c>
      <c r="H13959">
        <v>4</v>
      </c>
      <c r="I13959" s="4">
        <f>IF(ISBLANK(Table1[[#This Row],[Quantity]]),AVERAGE(H13959:H31492),Table1[[#This Row],[Quantity]])</f>
        <v>4</v>
      </c>
      <c r="J13959">
        <v>16</v>
      </c>
      <c r="K13959" s="4">
        <f>IF(ISBLANK(Table1[[#This Row],[Order Total]]),AVERAGE(J13959:J31492),Table1[[#This Row],[Order Total]])</f>
        <v>16</v>
      </c>
      <c r="L13959" s="1">
        <v>44723</v>
      </c>
      <c r="M13959" t="s">
        <v>13</v>
      </c>
      <c r="N13959" s="4" t="str">
        <f>IF(ISBLANK(Table1[[#This Row],[Payment Method]]),"Unknown",Table1[[#This Row],[Payment Method]])</f>
        <v>Credit Card</v>
      </c>
    </row>
    <row r="13960" spans="1:14" hidden="1" x14ac:dyDescent="0.35">
      <c r="A13960" t="s">
        <v>14100</v>
      </c>
      <c r="B13960" t="s">
        <v>111</v>
      </c>
      <c r="C13960" t="s">
        <v>24</v>
      </c>
      <c r="D13960" t="s">
        <v>71</v>
      </c>
      <c r="E13960" s="4" t="str">
        <f>IF(ISBLANK(Table1[[#This Row],[Item]]),"Unknown",Table1[[#This Row],[Item]])</f>
        <v>Orange Juice</v>
      </c>
      <c r="F13960">
        <v>3</v>
      </c>
      <c r="G13960" s="4">
        <f>IF(ISBLANK(Table1[[#This Row],[Price]]),AVERAGE(F13960:F31493),Table1[[#This Row],[Price]])</f>
        <v>3</v>
      </c>
      <c r="H13960">
        <v>1</v>
      </c>
      <c r="I13960" s="4">
        <f>IF(ISBLANK(Table1[[#This Row],[Quantity]]),AVERAGE(H13960:H31493),Table1[[#This Row],[Quantity]])</f>
        <v>1</v>
      </c>
      <c r="J13960">
        <v>3</v>
      </c>
      <c r="K13960" s="4">
        <f>IF(ISBLANK(Table1[[#This Row],[Order Total]]),AVERAGE(J13960:J31493),Table1[[#This Row],[Order Total]])</f>
        <v>3</v>
      </c>
      <c r="L13960" s="1">
        <v>45019</v>
      </c>
      <c r="M13960" t="s">
        <v>13</v>
      </c>
      <c r="N13960" s="4" t="str">
        <f>IF(ISBLANK(Table1[[#This Row],[Payment Method]]),"Unknown",Table1[[#This Row],[Payment Method]])</f>
        <v>Credit Card</v>
      </c>
    </row>
    <row r="13961" spans="1:14" hidden="1" x14ac:dyDescent="0.35">
      <c r="A13961" t="s">
        <v>14101</v>
      </c>
      <c r="B13961" t="s">
        <v>32</v>
      </c>
      <c r="C13961" t="s">
        <v>24</v>
      </c>
      <c r="D13961" t="s">
        <v>77</v>
      </c>
      <c r="E13961" s="4" t="str">
        <f>IF(ISBLANK(Table1[[#This Row],[Item]]),"Unknown",Table1[[#This Row],[Item]])</f>
        <v>Coca Cola</v>
      </c>
      <c r="F13961">
        <v>2.5</v>
      </c>
      <c r="G13961" s="4">
        <f>IF(ISBLANK(Table1[[#This Row],[Price]]),AVERAGE(F13961:F31494),Table1[[#This Row],[Price]])</f>
        <v>2.5</v>
      </c>
      <c r="H13961">
        <v>5</v>
      </c>
      <c r="I13961" s="4">
        <f>IF(ISBLANK(Table1[[#This Row],[Quantity]]),AVERAGE(H13961:H31494),Table1[[#This Row],[Quantity]])</f>
        <v>5</v>
      </c>
      <c r="J13961">
        <v>12.5</v>
      </c>
      <c r="K13961" s="4">
        <f>IF(ISBLANK(Table1[[#This Row],[Order Total]]),AVERAGE(J13961:J31494),Table1[[#This Row],[Order Total]])</f>
        <v>12.5</v>
      </c>
      <c r="L13961" s="1">
        <v>44707</v>
      </c>
      <c r="M13961" t="s">
        <v>13</v>
      </c>
      <c r="N13961" s="4" t="str">
        <f>IF(ISBLANK(Table1[[#This Row],[Payment Method]]),"Unknown",Table1[[#This Row],[Payment Method]])</f>
        <v>Credit Card</v>
      </c>
    </row>
    <row r="13962" spans="1:14" x14ac:dyDescent="0.35">
      <c r="A13962" t="s">
        <v>14102</v>
      </c>
      <c r="B13962" t="s">
        <v>219</v>
      </c>
      <c r="C13962" t="s">
        <v>11</v>
      </c>
      <c r="E13962" s="4" t="str">
        <f>IF(ISBLANK(Table1[[#This Row],[Item]]),"Unknown",Table1[[#This Row],[Item]])</f>
        <v>Unknown</v>
      </c>
      <c r="G13962" s="4">
        <f>IF(ISBLANK(Table1[[#This Row],[Price]]),AVERAGE(F13962:F31495),Table1[[#This Row],[Price]])</f>
        <v>6.488562091503268</v>
      </c>
      <c r="H13962">
        <v>1</v>
      </c>
      <c r="I13962" s="4">
        <f>IF(ISBLANK(Table1[[#This Row],[Quantity]]),AVERAGE(H13962:H31495),Table1[[#This Row],[Quantity]])</f>
        <v>1</v>
      </c>
      <c r="J13962">
        <v>3</v>
      </c>
      <c r="K13962" s="4">
        <f>IF(ISBLANK(Table1[[#This Row],[Order Total]]),AVERAGE(J13962:J31495),Table1[[#This Row],[Order Total]])</f>
        <v>3</v>
      </c>
      <c r="L13962" s="1">
        <v>45053</v>
      </c>
      <c r="N13962" s="4" t="str">
        <f>IF(ISBLANK(Table1[[#This Row],[Payment Method]]),"Unknown",Table1[[#This Row],[Payment Method]])</f>
        <v>Unknown</v>
      </c>
    </row>
    <row r="13963" spans="1:14" x14ac:dyDescent="0.35">
      <c r="A13963" t="s">
        <v>14103</v>
      </c>
      <c r="B13963" t="s">
        <v>219</v>
      </c>
      <c r="C13963" t="s">
        <v>24</v>
      </c>
      <c r="E13963" s="4" t="str">
        <f>IF(ISBLANK(Table1[[#This Row],[Item]]),"Unknown",Table1[[#This Row],[Item]])</f>
        <v>Unknown</v>
      </c>
      <c r="G13963" s="4">
        <f>IF(ISBLANK(Table1[[#This Row],[Price]]),AVERAGE(F13963:F31496),Table1[[#This Row],[Price]])</f>
        <v>6.488562091503268</v>
      </c>
      <c r="I13963" s="4">
        <f>IF(ISBLANK(Table1[[#This Row],[Quantity]]),AVERAGE(H13963:H31496),Table1[[#This Row],[Quantity]])</f>
        <v>3.0247268545140886</v>
      </c>
      <c r="K13963" s="4">
        <f>IF(ISBLANK(Table1[[#This Row],[Order Total]]),AVERAGE(J13963:J31496),Table1[[#This Row],[Order Total]])</f>
        <v>19.782633697527313</v>
      </c>
      <c r="L13963" s="1">
        <v>45209</v>
      </c>
      <c r="N13963" s="4" t="str">
        <f>IF(ISBLANK(Table1[[#This Row],[Payment Method]]),"Unknown",Table1[[#This Row],[Payment Method]])</f>
        <v>Unknown</v>
      </c>
    </row>
    <row r="13964" spans="1:14" hidden="1" x14ac:dyDescent="0.35">
      <c r="A13964" t="s">
        <v>14104</v>
      </c>
      <c r="B13964" t="s">
        <v>129</v>
      </c>
      <c r="C13964" t="s">
        <v>50</v>
      </c>
      <c r="D13964" t="s">
        <v>112</v>
      </c>
      <c r="E13964" s="4" t="str">
        <f>IF(ISBLANK(Table1[[#This Row],[Item]]),"Unknown",Table1[[#This Row],[Item]])</f>
        <v>French Fries</v>
      </c>
      <c r="F13964">
        <v>4</v>
      </c>
      <c r="G13964" s="4">
        <f>IF(ISBLANK(Table1[[#This Row],[Price]]),AVERAGE(F13964:F31497),Table1[[#This Row],[Price]])</f>
        <v>4</v>
      </c>
      <c r="H13964">
        <v>4</v>
      </c>
      <c r="I13964" s="4">
        <f>IF(ISBLANK(Table1[[#This Row],[Quantity]]),AVERAGE(H13964:H31497),Table1[[#This Row],[Quantity]])</f>
        <v>4</v>
      </c>
      <c r="J13964">
        <v>16</v>
      </c>
      <c r="K13964" s="4">
        <f>IF(ISBLANK(Table1[[#This Row],[Order Total]]),AVERAGE(J13964:J31497),Table1[[#This Row],[Order Total]])</f>
        <v>16</v>
      </c>
      <c r="L13964" s="1">
        <v>44831</v>
      </c>
      <c r="M13964" t="s">
        <v>13</v>
      </c>
      <c r="N13964" s="4" t="str">
        <f>IF(ISBLANK(Table1[[#This Row],[Payment Method]]),"Unknown",Table1[[#This Row],[Payment Method]])</f>
        <v>Credit Card</v>
      </c>
    </row>
    <row r="13965" spans="1:14" hidden="1" x14ac:dyDescent="0.35">
      <c r="A13965" t="s">
        <v>14105</v>
      </c>
      <c r="B13965" t="s">
        <v>205</v>
      </c>
      <c r="C13965" t="s">
        <v>24</v>
      </c>
      <c r="D13965" t="s">
        <v>77</v>
      </c>
      <c r="E13965" s="4" t="str">
        <f>IF(ISBLANK(Table1[[#This Row],[Item]]),"Unknown",Table1[[#This Row],[Item]])</f>
        <v>Coca Cola</v>
      </c>
      <c r="F13965">
        <v>2.5</v>
      </c>
      <c r="G13965" s="4">
        <f>IF(ISBLANK(Table1[[#This Row],[Price]]),AVERAGE(F13965:F31498),Table1[[#This Row],[Price]])</f>
        <v>2.5</v>
      </c>
      <c r="H13965">
        <v>2</v>
      </c>
      <c r="I13965" s="4">
        <f>IF(ISBLANK(Table1[[#This Row],[Quantity]]),AVERAGE(H13965:H31498),Table1[[#This Row],[Quantity]])</f>
        <v>2</v>
      </c>
      <c r="J13965">
        <v>5</v>
      </c>
      <c r="K13965" s="4">
        <f>IF(ISBLANK(Table1[[#This Row],[Order Total]]),AVERAGE(J13965:J31498),Table1[[#This Row],[Order Total]])</f>
        <v>5</v>
      </c>
      <c r="L13965" s="1">
        <v>44959</v>
      </c>
      <c r="M13965" t="s">
        <v>13</v>
      </c>
      <c r="N13965" s="4" t="str">
        <f>IF(ISBLANK(Table1[[#This Row],[Payment Method]]),"Unknown",Table1[[#This Row],[Payment Method]])</f>
        <v>Credit Card</v>
      </c>
    </row>
    <row r="13966" spans="1:14" hidden="1" x14ac:dyDescent="0.35">
      <c r="A13966" t="s">
        <v>14106</v>
      </c>
      <c r="B13966" t="s">
        <v>90</v>
      </c>
      <c r="C13966" t="s">
        <v>20</v>
      </c>
      <c r="D13966" t="s">
        <v>27</v>
      </c>
      <c r="E13966" s="4" t="str">
        <f>IF(ISBLANK(Table1[[#This Row],[Item]]),"Unknown",Table1[[#This Row],[Item]])</f>
        <v>Pasta Alfredo</v>
      </c>
      <c r="F13966">
        <v>12</v>
      </c>
      <c r="G13966" s="4">
        <f>IF(ISBLANK(Table1[[#This Row],[Price]]),AVERAGE(F13966:F31499),Table1[[#This Row],[Price]])</f>
        <v>12</v>
      </c>
      <c r="H13966">
        <v>1</v>
      </c>
      <c r="I13966" s="4">
        <f>IF(ISBLANK(Table1[[#This Row],[Quantity]]),AVERAGE(H13966:H31499),Table1[[#This Row],[Quantity]])</f>
        <v>1</v>
      </c>
      <c r="J13966">
        <v>12</v>
      </c>
      <c r="K13966" s="4">
        <f>IF(ISBLANK(Table1[[#This Row],[Order Total]]),AVERAGE(J13966:J31499),Table1[[#This Row],[Order Total]])</f>
        <v>12</v>
      </c>
      <c r="L13966" s="1">
        <v>45186</v>
      </c>
      <c r="M13966" t="s">
        <v>17</v>
      </c>
      <c r="N13966" s="4" t="str">
        <f>IF(ISBLANK(Table1[[#This Row],[Payment Method]]),"Unknown",Table1[[#This Row],[Payment Method]])</f>
        <v>Digital Wallet</v>
      </c>
    </row>
    <row r="13967" spans="1:14" hidden="1" x14ac:dyDescent="0.35">
      <c r="A13967" t="s">
        <v>14107</v>
      </c>
      <c r="B13967" t="s">
        <v>97</v>
      </c>
      <c r="C13967" t="s">
        <v>11</v>
      </c>
      <c r="D13967" t="s">
        <v>79</v>
      </c>
      <c r="E13967" s="4" t="str">
        <f>IF(ISBLANK(Table1[[#This Row],[Item]]),"Unknown",Table1[[#This Row],[Item]])</f>
        <v>Grilled Vegetables</v>
      </c>
      <c r="F13967">
        <v>5</v>
      </c>
      <c r="G13967" s="4">
        <f>IF(ISBLANK(Table1[[#This Row],[Price]]),AVERAGE(F13967:F31500),Table1[[#This Row],[Price]])</f>
        <v>5</v>
      </c>
      <c r="H13967">
        <v>5</v>
      </c>
      <c r="I13967" s="4">
        <f>IF(ISBLANK(Table1[[#This Row],[Quantity]]),AVERAGE(H13967:H31500),Table1[[#This Row],[Quantity]])</f>
        <v>5</v>
      </c>
      <c r="J13967">
        <v>25</v>
      </c>
      <c r="K13967" s="4">
        <f>IF(ISBLANK(Table1[[#This Row],[Order Total]]),AVERAGE(J13967:J31500),Table1[[#This Row],[Order Total]])</f>
        <v>25</v>
      </c>
      <c r="L13967" s="1">
        <v>45290</v>
      </c>
      <c r="M13967" t="s">
        <v>28</v>
      </c>
      <c r="N13967" s="4" t="str">
        <f>IF(ISBLANK(Table1[[#This Row],[Payment Method]]),"Unknown",Table1[[#This Row],[Payment Method]])</f>
        <v>Cash</v>
      </c>
    </row>
    <row r="13968" spans="1:14" hidden="1" x14ac:dyDescent="0.35">
      <c r="A13968" t="s">
        <v>14108</v>
      </c>
      <c r="B13968" t="s">
        <v>123</v>
      </c>
      <c r="C13968" t="s">
        <v>38</v>
      </c>
      <c r="D13968" t="s">
        <v>74</v>
      </c>
      <c r="E13968" s="4" t="str">
        <f>IF(ISBLANK(Table1[[#This Row],[Item]]),"Unknown",Table1[[#This Row],[Item]])</f>
        <v>Chocolate Cake</v>
      </c>
      <c r="F13968">
        <v>6</v>
      </c>
      <c r="G13968" s="4">
        <f>IF(ISBLANK(Table1[[#This Row],[Price]]),AVERAGE(F13968:F31501),Table1[[#This Row],[Price]])</f>
        <v>6</v>
      </c>
      <c r="H13968">
        <v>5</v>
      </c>
      <c r="I13968" s="4">
        <f>IF(ISBLANK(Table1[[#This Row],[Quantity]]),AVERAGE(H13968:H31501),Table1[[#This Row],[Quantity]])</f>
        <v>5</v>
      </c>
      <c r="J13968">
        <v>30</v>
      </c>
      <c r="K13968" s="4">
        <f>IF(ISBLANK(Table1[[#This Row],[Order Total]]),AVERAGE(J13968:J31501),Table1[[#This Row],[Order Total]])</f>
        <v>30</v>
      </c>
      <c r="L13968" s="1">
        <v>45123</v>
      </c>
      <c r="M13968" t="s">
        <v>13</v>
      </c>
      <c r="N13968" s="4" t="str">
        <f>IF(ISBLANK(Table1[[#This Row],[Payment Method]]),"Unknown",Table1[[#This Row],[Payment Method]])</f>
        <v>Credit Card</v>
      </c>
    </row>
    <row r="13969" spans="1:14" hidden="1" x14ac:dyDescent="0.35">
      <c r="A13969" t="s">
        <v>14109</v>
      </c>
      <c r="B13969" t="s">
        <v>47</v>
      </c>
      <c r="C13969" t="s">
        <v>11</v>
      </c>
      <c r="D13969" t="s">
        <v>16</v>
      </c>
      <c r="E13969" s="4" t="str">
        <f>IF(ISBLANK(Table1[[#This Row],[Item]]),"Unknown",Table1[[#This Row],[Item]])</f>
        <v>Mashed Potatoes</v>
      </c>
      <c r="F13969">
        <v>4</v>
      </c>
      <c r="G13969" s="4">
        <f>IF(ISBLANK(Table1[[#This Row],[Price]]),AVERAGE(F13969:F31502),Table1[[#This Row],[Price]])</f>
        <v>4</v>
      </c>
      <c r="H13969">
        <v>5</v>
      </c>
      <c r="I13969" s="4">
        <f>IF(ISBLANK(Table1[[#This Row],[Quantity]]),AVERAGE(H13969:H31502),Table1[[#This Row],[Quantity]])</f>
        <v>5</v>
      </c>
      <c r="J13969">
        <v>20</v>
      </c>
      <c r="K13969" s="4">
        <f>IF(ISBLANK(Table1[[#This Row],[Order Total]]),AVERAGE(J13969:J31502),Table1[[#This Row],[Order Total]])</f>
        <v>20</v>
      </c>
      <c r="L13969" s="1">
        <v>44754</v>
      </c>
      <c r="M13969" t="s">
        <v>28</v>
      </c>
      <c r="N13969" s="4" t="str">
        <f>IF(ISBLANK(Table1[[#This Row],[Payment Method]]),"Unknown",Table1[[#This Row],[Payment Method]])</f>
        <v>Cash</v>
      </c>
    </row>
    <row r="13970" spans="1:14" hidden="1" x14ac:dyDescent="0.35">
      <c r="A13970" t="s">
        <v>14110</v>
      </c>
      <c r="B13970" t="s">
        <v>188</v>
      </c>
      <c r="C13970" t="s">
        <v>50</v>
      </c>
      <c r="D13970" t="s">
        <v>51</v>
      </c>
      <c r="E13970" s="4" t="str">
        <f>IF(ISBLANK(Table1[[#This Row],[Item]]),"Unknown",Table1[[#This Row],[Item]])</f>
        <v>Sweet Potato Fries</v>
      </c>
      <c r="F13970">
        <v>5</v>
      </c>
      <c r="G13970" s="4">
        <f>IF(ISBLANK(Table1[[#This Row],[Price]]),AVERAGE(F13970:F31503),Table1[[#This Row],[Price]])</f>
        <v>5</v>
      </c>
      <c r="H13970">
        <v>1</v>
      </c>
      <c r="I13970" s="4">
        <f>IF(ISBLANK(Table1[[#This Row],[Quantity]]),AVERAGE(H13970:H31503),Table1[[#This Row],[Quantity]])</f>
        <v>1</v>
      </c>
      <c r="J13970">
        <v>5</v>
      </c>
      <c r="K13970" s="4">
        <f>IF(ISBLANK(Table1[[#This Row],[Order Total]]),AVERAGE(J13970:J31503),Table1[[#This Row],[Order Total]])</f>
        <v>5</v>
      </c>
      <c r="L13970" s="1">
        <v>45057</v>
      </c>
      <c r="M13970" t="s">
        <v>13</v>
      </c>
      <c r="N13970" s="4" t="str">
        <f>IF(ISBLANK(Table1[[#This Row],[Payment Method]]),"Unknown",Table1[[#This Row],[Payment Method]])</f>
        <v>Credit Card</v>
      </c>
    </row>
    <row r="13971" spans="1:14" hidden="1" x14ac:dyDescent="0.35">
      <c r="A13971" t="s">
        <v>14111</v>
      </c>
      <c r="B13971" t="s">
        <v>441</v>
      </c>
      <c r="C13971" t="s">
        <v>11</v>
      </c>
      <c r="D13971" t="s">
        <v>16</v>
      </c>
      <c r="E13971" s="4" t="str">
        <f>IF(ISBLANK(Table1[[#This Row],[Item]]),"Unknown",Table1[[#This Row],[Item]])</f>
        <v>Mashed Potatoes</v>
      </c>
      <c r="F13971">
        <v>4</v>
      </c>
      <c r="G13971" s="4">
        <f>IF(ISBLANK(Table1[[#This Row],[Price]]),AVERAGE(F13971:F31504),Table1[[#This Row],[Price]])</f>
        <v>4</v>
      </c>
      <c r="H13971">
        <v>3</v>
      </c>
      <c r="I13971" s="4">
        <f>IF(ISBLANK(Table1[[#This Row],[Quantity]]),AVERAGE(H13971:H31504),Table1[[#This Row],[Quantity]])</f>
        <v>3</v>
      </c>
      <c r="J13971">
        <v>12</v>
      </c>
      <c r="K13971" s="4">
        <f>IF(ISBLANK(Table1[[#This Row],[Order Total]]),AVERAGE(J13971:J31504),Table1[[#This Row],[Order Total]])</f>
        <v>12</v>
      </c>
      <c r="L13971" s="1">
        <v>45009</v>
      </c>
      <c r="M13971" t="s">
        <v>13</v>
      </c>
      <c r="N13971" s="4" t="str">
        <f>IF(ISBLANK(Table1[[#This Row],[Payment Method]]),"Unknown",Table1[[#This Row],[Payment Method]])</f>
        <v>Credit Card</v>
      </c>
    </row>
    <row r="13972" spans="1:14" hidden="1" x14ac:dyDescent="0.35">
      <c r="A13972" t="s">
        <v>14112</v>
      </c>
      <c r="B13972" t="s">
        <v>60</v>
      </c>
      <c r="C13972" t="s">
        <v>24</v>
      </c>
      <c r="D13972" t="s">
        <v>168</v>
      </c>
      <c r="E13972" s="4" t="str">
        <f>IF(ISBLANK(Table1[[#This Row],[Item]]),"Unknown",Table1[[#This Row],[Item]])</f>
        <v>Water</v>
      </c>
      <c r="F13972">
        <v>1</v>
      </c>
      <c r="G13972" s="4">
        <f>IF(ISBLANK(Table1[[#This Row],[Price]]),AVERAGE(F13972:F31505),Table1[[#This Row],[Price]])</f>
        <v>1</v>
      </c>
      <c r="H13972">
        <v>5</v>
      </c>
      <c r="I13972" s="4">
        <f>IF(ISBLANK(Table1[[#This Row],[Quantity]]),AVERAGE(H13972:H31505),Table1[[#This Row],[Quantity]])</f>
        <v>5</v>
      </c>
      <c r="J13972">
        <v>5</v>
      </c>
      <c r="K13972" s="4">
        <f>IF(ISBLANK(Table1[[#This Row],[Order Total]]),AVERAGE(J13972:J31505),Table1[[#This Row],[Order Total]])</f>
        <v>5</v>
      </c>
      <c r="L13972" s="1">
        <v>44820</v>
      </c>
      <c r="M13972" t="s">
        <v>28</v>
      </c>
      <c r="N13972" s="4" t="str">
        <f>IF(ISBLANK(Table1[[#This Row],[Payment Method]]),"Unknown",Table1[[#This Row],[Payment Method]])</f>
        <v>Cash</v>
      </c>
    </row>
    <row r="13973" spans="1:14" hidden="1" x14ac:dyDescent="0.35">
      <c r="A13973" t="s">
        <v>14113</v>
      </c>
      <c r="B13973" t="s">
        <v>160</v>
      </c>
      <c r="C13973" t="s">
        <v>38</v>
      </c>
      <c r="D13973" t="s">
        <v>121</v>
      </c>
      <c r="E13973" s="4" t="str">
        <f>IF(ISBLANK(Table1[[#This Row],[Item]]),"Unknown",Table1[[#This Row],[Item]])</f>
        <v>Ice Cream</v>
      </c>
      <c r="F13973">
        <v>5</v>
      </c>
      <c r="G13973" s="4">
        <f>IF(ISBLANK(Table1[[#This Row],[Price]]),AVERAGE(F13973:F31506),Table1[[#This Row],[Price]])</f>
        <v>5</v>
      </c>
      <c r="H13973">
        <v>4</v>
      </c>
      <c r="I13973" s="4">
        <f>IF(ISBLANK(Table1[[#This Row],[Quantity]]),AVERAGE(H13973:H31506),Table1[[#This Row],[Quantity]])</f>
        <v>4</v>
      </c>
      <c r="J13973">
        <v>20</v>
      </c>
      <c r="K13973" s="4">
        <f>IF(ISBLANK(Table1[[#This Row],[Order Total]]),AVERAGE(J13973:J31506),Table1[[#This Row],[Order Total]])</f>
        <v>20</v>
      </c>
      <c r="L13973" s="1">
        <v>45195</v>
      </c>
      <c r="M13973" t="s">
        <v>13</v>
      </c>
      <c r="N13973" s="4" t="str">
        <f>IF(ISBLANK(Table1[[#This Row],[Payment Method]]),"Unknown",Table1[[#This Row],[Payment Method]])</f>
        <v>Credit Card</v>
      </c>
    </row>
    <row r="13974" spans="1:14" hidden="1" x14ac:dyDescent="0.35">
      <c r="A13974" t="s">
        <v>14114</v>
      </c>
      <c r="B13974" t="s">
        <v>60</v>
      </c>
      <c r="C13974" t="s">
        <v>38</v>
      </c>
      <c r="D13974" t="s">
        <v>74</v>
      </c>
      <c r="E13974" s="4" t="str">
        <f>IF(ISBLANK(Table1[[#This Row],[Item]]),"Unknown",Table1[[#This Row],[Item]])</f>
        <v>Chocolate Cake</v>
      </c>
      <c r="F13974">
        <v>6</v>
      </c>
      <c r="G13974" s="4">
        <f>IF(ISBLANK(Table1[[#This Row],[Price]]),AVERAGE(F13974:F31507),Table1[[#This Row],[Price]])</f>
        <v>6</v>
      </c>
      <c r="H13974">
        <v>1</v>
      </c>
      <c r="I13974" s="4">
        <f>IF(ISBLANK(Table1[[#This Row],[Quantity]]),AVERAGE(H13974:H31507),Table1[[#This Row],[Quantity]])</f>
        <v>1</v>
      </c>
      <c r="J13974">
        <v>6</v>
      </c>
      <c r="K13974" s="4">
        <f>IF(ISBLANK(Table1[[#This Row],[Order Total]]),AVERAGE(J13974:J31507),Table1[[#This Row],[Order Total]])</f>
        <v>6</v>
      </c>
      <c r="L13974" s="1">
        <v>45177</v>
      </c>
      <c r="M13974" t="s">
        <v>28</v>
      </c>
      <c r="N13974" s="4" t="str">
        <f>IF(ISBLANK(Table1[[#This Row],[Payment Method]]),"Unknown",Table1[[#This Row],[Payment Method]])</f>
        <v>Cash</v>
      </c>
    </row>
    <row r="13975" spans="1:14" hidden="1" x14ac:dyDescent="0.35">
      <c r="A13975" t="s">
        <v>14115</v>
      </c>
      <c r="B13975" t="s">
        <v>185</v>
      </c>
      <c r="C13975" t="s">
        <v>38</v>
      </c>
      <c r="D13975" t="s">
        <v>43</v>
      </c>
      <c r="E13975" s="4" t="str">
        <f>IF(ISBLANK(Table1[[#This Row],[Item]]),"Unknown",Table1[[#This Row],[Item]])</f>
        <v>Brownie</v>
      </c>
      <c r="F13975">
        <v>6</v>
      </c>
      <c r="G13975" s="4">
        <f>IF(ISBLANK(Table1[[#This Row],[Price]]),AVERAGE(F13975:F31508),Table1[[#This Row],[Price]])</f>
        <v>6</v>
      </c>
      <c r="H13975">
        <v>2</v>
      </c>
      <c r="I13975" s="4">
        <f>IF(ISBLANK(Table1[[#This Row],[Quantity]]),AVERAGE(H13975:H31508),Table1[[#This Row],[Quantity]])</f>
        <v>2</v>
      </c>
      <c r="J13975">
        <v>12</v>
      </c>
      <c r="K13975" s="4">
        <f>IF(ISBLANK(Table1[[#This Row],[Order Total]]),AVERAGE(J13975:J31508),Table1[[#This Row],[Order Total]])</f>
        <v>12</v>
      </c>
      <c r="L13975" s="1">
        <v>45247</v>
      </c>
      <c r="M13975" t="s">
        <v>28</v>
      </c>
      <c r="N13975" s="4" t="str">
        <f>IF(ISBLANK(Table1[[#This Row],[Payment Method]]),"Unknown",Table1[[#This Row],[Payment Method]])</f>
        <v>Cash</v>
      </c>
    </row>
    <row r="13976" spans="1:14" hidden="1" x14ac:dyDescent="0.35">
      <c r="A13976" t="s">
        <v>14116</v>
      </c>
      <c r="B13976" t="s">
        <v>131</v>
      </c>
      <c r="C13976" t="s">
        <v>20</v>
      </c>
      <c r="D13976" t="s">
        <v>27</v>
      </c>
      <c r="E13976" s="4" t="str">
        <f>IF(ISBLANK(Table1[[#This Row],[Item]]),"Unknown",Table1[[#This Row],[Item]])</f>
        <v>Pasta Alfredo</v>
      </c>
      <c r="F13976">
        <v>12</v>
      </c>
      <c r="G13976" s="4">
        <f>IF(ISBLANK(Table1[[#This Row],[Price]]),AVERAGE(F13976:F31509),Table1[[#This Row],[Price]])</f>
        <v>12</v>
      </c>
      <c r="H13976">
        <v>4</v>
      </c>
      <c r="I13976" s="4">
        <f>IF(ISBLANK(Table1[[#This Row],[Quantity]]),AVERAGE(H13976:H31509),Table1[[#This Row],[Quantity]])</f>
        <v>4</v>
      </c>
      <c r="J13976">
        <v>48</v>
      </c>
      <c r="K13976" s="4">
        <f>IF(ISBLANK(Table1[[#This Row],[Order Total]]),AVERAGE(J13976:J31509),Table1[[#This Row],[Order Total]])</f>
        <v>48</v>
      </c>
      <c r="L13976" s="1">
        <v>45193</v>
      </c>
      <c r="M13976" t="s">
        <v>28</v>
      </c>
      <c r="N13976" s="4" t="str">
        <f>IF(ISBLANK(Table1[[#This Row],[Payment Method]]),"Unknown",Table1[[#This Row],[Payment Method]])</f>
        <v>Cash</v>
      </c>
    </row>
    <row r="13977" spans="1:14" hidden="1" x14ac:dyDescent="0.35">
      <c r="A13977" t="s">
        <v>14117</v>
      </c>
      <c r="B13977" t="s">
        <v>145</v>
      </c>
      <c r="C13977" t="s">
        <v>11</v>
      </c>
      <c r="D13977" t="s">
        <v>79</v>
      </c>
      <c r="E13977" s="4" t="str">
        <f>IF(ISBLANK(Table1[[#This Row],[Item]]),"Unknown",Table1[[#This Row],[Item]])</f>
        <v>Grilled Vegetables</v>
      </c>
      <c r="F13977">
        <v>5</v>
      </c>
      <c r="G13977" s="4">
        <f>IF(ISBLANK(Table1[[#This Row],[Price]]),AVERAGE(F13977:F31510),Table1[[#This Row],[Price]])</f>
        <v>5</v>
      </c>
      <c r="H13977">
        <v>5</v>
      </c>
      <c r="I13977" s="4">
        <f>IF(ISBLANK(Table1[[#This Row],[Quantity]]),AVERAGE(H13977:H31510),Table1[[#This Row],[Quantity]])</f>
        <v>5</v>
      </c>
      <c r="J13977">
        <v>25</v>
      </c>
      <c r="K13977" s="4">
        <f>IF(ISBLANK(Table1[[#This Row],[Order Total]]),AVERAGE(J13977:J31510),Table1[[#This Row],[Order Total]])</f>
        <v>25</v>
      </c>
      <c r="L13977" s="1">
        <v>44613</v>
      </c>
      <c r="M13977" t="s">
        <v>28</v>
      </c>
      <c r="N13977" s="4" t="str">
        <f>IF(ISBLANK(Table1[[#This Row],[Payment Method]]),"Unknown",Table1[[#This Row],[Payment Method]])</f>
        <v>Cash</v>
      </c>
    </row>
    <row r="13978" spans="1:14" hidden="1" x14ac:dyDescent="0.35">
      <c r="A13978" t="s">
        <v>14118</v>
      </c>
      <c r="B13978" t="s">
        <v>163</v>
      </c>
      <c r="C13978" t="s">
        <v>20</v>
      </c>
      <c r="D13978" t="s">
        <v>27</v>
      </c>
      <c r="E13978" s="4" t="str">
        <f>IF(ISBLANK(Table1[[#This Row],[Item]]),"Unknown",Table1[[#This Row],[Item]])</f>
        <v>Pasta Alfredo</v>
      </c>
      <c r="F13978">
        <v>12</v>
      </c>
      <c r="G13978" s="4">
        <f>IF(ISBLANK(Table1[[#This Row],[Price]]),AVERAGE(F13978:F31511),Table1[[#This Row],[Price]])</f>
        <v>12</v>
      </c>
      <c r="H13978">
        <v>4</v>
      </c>
      <c r="I13978" s="4">
        <f>IF(ISBLANK(Table1[[#This Row],[Quantity]]),AVERAGE(H13978:H31511),Table1[[#This Row],[Quantity]])</f>
        <v>4</v>
      </c>
      <c r="J13978">
        <v>48</v>
      </c>
      <c r="K13978" s="4">
        <f>IF(ISBLANK(Table1[[#This Row],[Order Total]]),AVERAGE(J13978:J31511),Table1[[#This Row],[Order Total]])</f>
        <v>48</v>
      </c>
      <c r="L13978" s="1">
        <v>45096</v>
      </c>
      <c r="M13978" t="s">
        <v>13</v>
      </c>
      <c r="N13978" s="4" t="str">
        <f>IF(ISBLANK(Table1[[#This Row],[Payment Method]]),"Unknown",Table1[[#This Row],[Payment Method]])</f>
        <v>Credit Card</v>
      </c>
    </row>
    <row r="13979" spans="1:14" hidden="1" x14ac:dyDescent="0.35">
      <c r="A13979" t="s">
        <v>14119</v>
      </c>
      <c r="B13979" t="s">
        <v>597</v>
      </c>
      <c r="C13979" t="s">
        <v>20</v>
      </c>
      <c r="D13979" t="s">
        <v>27</v>
      </c>
      <c r="E13979" s="4" t="str">
        <f>IF(ISBLANK(Table1[[#This Row],[Item]]),"Unknown",Table1[[#This Row],[Item]])</f>
        <v>Pasta Alfredo</v>
      </c>
      <c r="F13979">
        <v>12</v>
      </c>
      <c r="G13979" s="4">
        <f>IF(ISBLANK(Table1[[#This Row],[Price]]),AVERAGE(F13979:F31512),Table1[[#This Row],[Price]])</f>
        <v>12</v>
      </c>
      <c r="H13979">
        <v>2</v>
      </c>
      <c r="I13979" s="4">
        <f>IF(ISBLANK(Table1[[#This Row],[Quantity]]),AVERAGE(H13979:H31512),Table1[[#This Row],[Quantity]])</f>
        <v>2</v>
      </c>
      <c r="J13979">
        <v>24</v>
      </c>
      <c r="K13979" s="4">
        <f>IF(ISBLANK(Table1[[#This Row],[Order Total]]),AVERAGE(J13979:J31512),Table1[[#This Row],[Order Total]])</f>
        <v>24</v>
      </c>
      <c r="L13979" s="1">
        <v>45149</v>
      </c>
      <c r="M13979" t="s">
        <v>17</v>
      </c>
      <c r="N13979" s="4" t="str">
        <f>IF(ISBLANK(Table1[[#This Row],[Payment Method]]),"Unknown",Table1[[#This Row],[Payment Method]])</f>
        <v>Digital Wallet</v>
      </c>
    </row>
    <row r="13980" spans="1:14" hidden="1" x14ac:dyDescent="0.35">
      <c r="A13980" t="s">
        <v>14120</v>
      </c>
      <c r="B13980" t="s">
        <v>163</v>
      </c>
      <c r="C13980" t="s">
        <v>38</v>
      </c>
      <c r="D13980" t="s">
        <v>107</v>
      </c>
      <c r="E13980" s="4" t="str">
        <f>IF(ISBLANK(Table1[[#This Row],[Item]]),"Unknown",Table1[[#This Row],[Item]])</f>
        <v>Fruit Salad</v>
      </c>
      <c r="F13980">
        <v>4</v>
      </c>
      <c r="G13980" s="4">
        <f>IF(ISBLANK(Table1[[#This Row],[Price]]),AVERAGE(F13980:F31513),Table1[[#This Row],[Price]])</f>
        <v>4</v>
      </c>
      <c r="H13980">
        <v>1</v>
      </c>
      <c r="I13980" s="4">
        <f>IF(ISBLANK(Table1[[#This Row],[Quantity]]),AVERAGE(H13980:H31513),Table1[[#This Row],[Quantity]])</f>
        <v>1</v>
      </c>
      <c r="J13980">
        <v>4</v>
      </c>
      <c r="K13980" s="4">
        <f>IF(ISBLANK(Table1[[#This Row],[Order Total]]),AVERAGE(J13980:J31513),Table1[[#This Row],[Order Total]])</f>
        <v>4</v>
      </c>
      <c r="L13980" s="1">
        <v>44830</v>
      </c>
      <c r="M13980" t="s">
        <v>13</v>
      </c>
      <c r="N13980" s="4" t="str">
        <f>IF(ISBLANK(Table1[[#This Row],[Payment Method]]),"Unknown",Table1[[#This Row],[Payment Method]])</f>
        <v>Credit Card</v>
      </c>
    </row>
    <row r="13981" spans="1:14" hidden="1" x14ac:dyDescent="0.35">
      <c r="A13981" t="s">
        <v>14121</v>
      </c>
      <c r="B13981" t="s">
        <v>181</v>
      </c>
      <c r="C13981" t="s">
        <v>50</v>
      </c>
      <c r="D13981" t="s">
        <v>86</v>
      </c>
      <c r="E13981" s="4" t="str">
        <f>IF(ISBLANK(Table1[[#This Row],[Item]]),"Unknown",Table1[[#This Row],[Item]])</f>
        <v>Cheese Fries</v>
      </c>
      <c r="F13981">
        <v>5</v>
      </c>
      <c r="G13981" s="4">
        <f>IF(ISBLANK(Table1[[#This Row],[Price]]),AVERAGE(F13981:F31514),Table1[[#This Row],[Price]])</f>
        <v>5</v>
      </c>
      <c r="H13981">
        <v>5</v>
      </c>
      <c r="I13981" s="4">
        <f>IF(ISBLANK(Table1[[#This Row],[Quantity]]),AVERAGE(H13981:H31514),Table1[[#This Row],[Quantity]])</f>
        <v>5</v>
      </c>
      <c r="J13981">
        <v>25</v>
      </c>
      <c r="K13981" s="4">
        <f>IF(ISBLANK(Table1[[#This Row],[Order Total]]),AVERAGE(J13981:J31514),Table1[[#This Row],[Order Total]])</f>
        <v>25</v>
      </c>
      <c r="L13981" s="1">
        <v>45173</v>
      </c>
      <c r="M13981" t="s">
        <v>13</v>
      </c>
      <c r="N13981" s="4" t="str">
        <f>IF(ISBLANK(Table1[[#This Row],[Payment Method]]),"Unknown",Table1[[#This Row],[Payment Method]])</f>
        <v>Credit Card</v>
      </c>
    </row>
    <row r="13982" spans="1:14" hidden="1" x14ac:dyDescent="0.35">
      <c r="A13982" t="s">
        <v>14122</v>
      </c>
      <c r="B13982" t="s">
        <v>196</v>
      </c>
      <c r="C13982" t="s">
        <v>20</v>
      </c>
      <c r="D13982" t="s">
        <v>245</v>
      </c>
      <c r="E13982" s="4" t="str">
        <f>IF(ISBLANK(Table1[[#This Row],[Item]]),"Unknown",Table1[[#This Row],[Item]])</f>
        <v>Steak</v>
      </c>
      <c r="F13982">
        <v>20</v>
      </c>
      <c r="G13982" s="4">
        <f>IF(ISBLANK(Table1[[#This Row],[Price]]),AVERAGE(F13982:F31515),Table1[[#This Row],[Price]])</f>
        <v>20</v>
      </c>
      <c r="H13982">
        <v>3</v>
      </c>
      <c r="I13982" s="4">
        <f>IF(ISBLANK(Table1[[#This Row],[Quantity]]),AVERAGE(H13982:H31515),Table1[[#This Row],[Quantity]])</f>
        <v>3</v>
      </c>
      <c r="J13982">
        <v>60</v>
      </c>
      <c r="K13982" s="4">
        <f>IF(ISBLANK(Table1[[#This Row],[Order Total]]),AVERAGE(J13982:J31515),Table1[[#This Row],[Order Total]])</f>
        <v>60</v>
      </c>
      <c r="L13982" s="1">
        <v>45151</v>
      </c>
      <c r="N13982" s="4" t="str">
        <f>IF(ISBLANK(Table1[[#This Row],[Payment Method]]),"Unknown",Table1[[#This Row],[Payment Method]])</f>
        <v>Unknown</v>
      </c>
    </row>
    <row r="13983" spans="1:14" hidden="1" x14ac:dyDescent="0.35">
      <c r="A13983" t="s">
        <v>14123</v>
      </c>
      <c r="B13983" t="s">
        <v>76</v>
      </c>
      <c r="C13983" t="s">
        <v>20</v>
      </c>
      <c r="D13983" t="s">
        <v>27</v>
      </c>
      <c r="E13983" s="4" t="str">
        <f>IF(ISBLANK(Table1[[#This Row],[Item]]),"Unknown",Table1[[#This Row],[Item]])</f>
        <v>Pasta Alfredo</v>
      </c>
      <c r="F13983">
        <v>12</v>
      </c>
      <c r="G13983" s="4">
        <f>IF(ISBLANK(Table1[[#This Row],[Price]]),AVERAGE(F13983:F31516),Table1[[#This Row],[Price]])</f>
        <v>12</v>
      </c>
      <c r="H13983">
        <v>2</v>
      </c>
      <c r="I13983" s="4">
        <f>IF(ISBLANK(Table1[[#This Row],[Quantity]]),AVERAGE(H13983:H31516),Table1[[#This Row],[Quantity]])</f>
        <v>2</v>
      </c>
      <c r="J13983">
        <v>24</v>
      </c>
      <c r="K13983" s="4">
        <f>IF(ISBLANK(Table1[[#This Row],[Order Total]]),AVERAGE(J13983:J31516),Table1[[#This Row],[Order Total]])</f>
        <v>24</v>
      </c>
      <c r="L13983" s="1">
        <v>44897</v>
      </c>
      <c r="M13983" t="s">
        <v>17</v>
      </c>
      <c r="N13983" s="4" t="str">
        <f>IF(ISBLANK(Table1[[#This Row],[Payment Method]]),"Unknown",Table1[[#This Row],[Payment Method]])</f>
        <v>Digital Wallet</v>
      </c>
    </row>
    <row r="13984" spans="1:14" hidden="1" x14ac:dyDescent="0.35">
      <c r="A13984" t="s">
        <v>14124</v>
      </c>
      <c r="B13984" t="s">
        <v>281</v>
      </c>
      <c r="C13984" t="s">
        <v>50</v>
      </c>
      <c r="D13984" t="s">
        <v>112</v>
      </c>
      <c r="E13984" s="4" t="str">
        <f>IF(ISBLANK(Table1[[#This Row],[Item]]),"Unknown",Table1[[#This Row],[Item]])</f>
        <v>French Fries</v>
      </c>
      <c r="F13984">
        <v>4</v>
      </c>
      <c r="G13984" s="4">
        <f>IF(ISBLANK(Table1[[#This Row],[Price]]),AVERAGE(F13984:F31517),Table1[[#This Row],[Price]])</f>
        <v>4</v>
      </c>
      <c r="H13984">
        <v>5</v>
      </c>
      <c r="I13984" s="4">
        <f>IF(ISBLANK(Table1[[#This Row],[Quantity]]),AVERAGE(H13984:H31517),Table1[[#This Row],[Quantity]])</f>
        <v>5</v>
      </c>
      <c r="J13984">
        <v>20</v>
      </c>
      <c r="K13984" s="4">
        <f>IF(ISBLANK(Table1[[#This Row],[Order Total]]),AVERAGE(J13984:J31517),Table1[[#This Row],[Order Total]])</f>
        <v>20</v>
      </c>
      <c r="L13984" s="1">
        <v>44728</v>
      </c>
      <c r="M13984" t="s">
        <v>28</v>
      </c>
      <c r="N13984" s="4" t="str">
        <f>IF(ISBLANK(Table1[[#This Row],[Payment Method]]),"Unknown",Table1[[#This Row],[Payment Method]])</f>
        <v>Cash</v>
      </c>
    </row>
    <row r="13985" spans="1:14" hidden="1" x14ac:dyDescent="0.35">
      <c r="A13985" t="s">
        <v>14125</v>
      </c>
      <c r="B13985" t="s">
        <v>73</v>
      </c>
      <c r="C13985" t="s">
        <v>20</v>
      </c>
      <c r="D13985" t="s">
        <v>30</v>
      </c>
      <c r="E13985" s="4" t="str">
        <f>IF(ISBLANK(Table1[[#This Row],[Item]]),"Unknown",Table1[[#This Row],[Item]])</f>
        <v>Salmon</v>
      </c>
      <c r="F13985">
        <v>18</v>
      </c>
      <c r="G13985" s="4">
        <f>IF(ISBLANK(Table1[[#This Row],[Price]]),AVERAGE(F13985:F31518),Table1[[#This Row],[Price]])</f>
        <v>18</v>
      </c>
      <c r="H13985">
        <v>4</v>
      </c>
      <c r="I13985" s="4">
        <f>IF(ISBLANK(Table1[[#This Row],[Quantity]]),AVERAGE(H13985:H31518),Table1[[#This Row],[Quantity]])</f>
        <v>4</v>
      </c>
      <c r="J13985">
        <v>72</v>
      </c>
      <c r="K13985" s="4">
        <f>IF(ISBLANK(Table1[[#This Row],[Order Total]]),AVERAGE(J13985:J31518),Table1[[#This Row],[Order Total]])</f>
        <v>72</v>
      </c>
      <c r="L13985" s="1">
        <v>44783</v>
      </c>
      <c r="M13985" t="s">
        <v>28</v>
      </c>
      <c r="N13985" s="4" t="str">
        <f>IF(ISBLANK(Table1[[#This Row],[Payment Method]]),"Unknown",Table1[[#This Row],[Payment Method]])</f>
        <v>Cash</v>
      </c>
    </row>
    <row r="13986" spans="1:14" hidden="1" x14ac:dyDescent="0.35">
      <c r="A13986" t="s">
        <v>14126</v>
      </c>
      <c r="B13986" t="s">
        <v>105</v>
      </c>
      <c r="C13986" t="s">
        <v>38</v>
      </c>
      <c r="D13986" t="s">
        <v>43</v>
      </c>
      <c r="E13986" s="4" t="str">
        <f>IF(ISBLANK(Table1[[#This Row],[Item]]),"Unknown",Table1[[#This Row],[Item]])</f>
        <v>Brownie</v>
      </c>
      <c r="F13986">
        <v>6</v>
      </c>
      <c r="G13986" s="4">
        <f>IF(ISBLANK(Table1[[#This Row],[Price]]),AVERAGE(F13986:F31519),Table1[[#This Row],[Price]])</f>
        <v>6</v>
      </c>
      <c r="H13986">
        <v>3</v>
      </c>
      <c r="I13986" s="4">
        <f>IF(ISBLANK(Table1[[#This Row],[Quantity]]),AVERAGE(H13986:H31519),Table1[[#This Row],[Quantity]])</f>
        <v>3</v>
      </c>
      <c r="J13986">
        <v>18</v>
      </c>
      <c r="K13986" s="4">
        <f>IF(ISBLANK(Table1[[#This Row],[Order Total]]),AVERAGE(J13986:J31519),Table1[[#This Row],[Order Total]])</f>
        <v>18</v>
      </c>
      <c r="L13986" s="1">
        <v>44998</v>
      </c>
      <c r="M13986" t="s">
        <v>13</v>
      </c>
      <c r="N13986" s="4" t="str">
        <f>IF(ISBLANK(Table1[[#This Row],[Payment Method]]),"Unknown",Table1[[#This Row],[Payment Method]])</f>
        <v>Credit Card</v>
      </c>
    </row>
    <row r="13987" spans="1:14" hidden="1" x14ac:dyDescent="0.35">
      <c r="A13987" t="s">
        <v>14127</v>
      </c>
      <c r="B13987" t="s">
        <v>37</v>
      </c>
      <c r="C13987" t="s">
        <v>38</v>
      </c>
      <c r="D13987" t="s">
        <v>121</v>
      </c>
      <c r="E13987" s="4" t="str">
        <f>IF(ISBLANK(Table1[[#This Row],[Item]]),"Unknown",Table1[[#This Row],[Item]])</f>
        <v>Ice Cream</v>
      </c>
      <c r="F13987">
        <v>5</v>
      </c>
      <c r="G13987" s="4">
        <f>IF(ISBLANK(Table1[[#This Row],[Price]]),AVERAGE(F13987:F31520),Table1[[#This Row],[Price]])</f>
        <v>5</v>
      </c>
      <c r="H13987">
        <v>2</v>
      </c>
      <c r="I13987" s="4">
        <f>IF(ISBLANK(Table1[[#This Row],[Quantity]]),AVERAGE(H13987:H31520),Table1[[#This Row],[Quantity]])</f>
        <v>2</v>
      </c>
      <c r="J13987">
        <v>10</v>
      </c>
      <c r="K13987" s="4">
        <f>IF(ISBLANK(Table1[[#This Row],[Order Total]]),AVERAGE(J13987:J31520),Table1[[#This Row],[Order Total]])</f>
        <v>10</v>
      </c>
      <c r="L13987" s="1">
        <v>44783</v>
      </c>
      <c r="M13987" t="s">
        <v>17</v>
      </c>
      <c r="N13987" s="4" t="str">
        <f>IF(ISBLANK(Table1[[#This Row],[Payment Method]]),"Unknown",Table1[[#This Row],[Payment Method]])</f>
        <v>Digital Wallet</v>
      </c>
    </row>
    <row r="13988" spans="1:14" hidden="1" x14ac:dyDescent="0.35">
      <c r="A13988" t="s">
        <v>14128</v>
      </c>
      <c r="B13988" t="s">
        <v>219</v>
      </c>
      <c r="C13988" t="s">
        <v>50</v>
      </c>
      <c r="D13988" t="s">
        <v>86</v>
      </c>
      <c r="E13988" s="4" t="str">
        <f>IF(ISBLANK(Table1[[#This Row],[Item]]),"Unknown",Table1[[#This Row],[Item]])</f>
        <v>Cheese Fries</v>
      </c>
      <c r="F13988">
        <v>5</v>
      </c>
      <c r="G13988" s="4">
        <f>IF(ISBLANK(Table1[[#This Row],[Price]]),AVERAGE(F13988:F31521),Table1[[#This Row],[Price]])</f>
        <v>5</v>
      </c>
      <c r="H13988">
        <v>2</v>
      </c>
      <c r="I13988" s="4">
        <f>IF(ISBLANK(Table1[[#This Row],[Quantity]]),AVERAGE(H13988:H31521),Table1[[#This Row],[Quantity]])</f>
        <v>2</v>
      </c>
      <c r="J13988">
        <v>10</v>
      </c>
      <c r="K13988" s="4">
        <f>IF(ISBLANK(Table1[[#This Row],[Order Total]]),AVERAGE(J13988:J31521),Table1[[#This Row],[Order Total]])</f>
        <v>10</v>
      </c>
      <c r="L13988" s="1">
        <v>45158</v>
      </c>
      <c r="M13988" t="s">
        <v>28</v>
      </c>
      <c r="N13988" s="4" t="str">
        <f>IF(ISBLANK(Table1[[#This Row],[Payment Method]]),"Unknown",Table1[[#This Row],[Payment Method]])</f>
        <v>Cash</v>
      </c>
    </row>
    <row r="13989" spans="1:14" x14ac:dyDescent="0.35">
      <c r="A13989" t="s">
        <v>14129</v>
      </c>
      <c r="B13989" t="s">
        <v>10</v>
      </c>
      <c r="C13989" t="s">
        <v>50</v>
      </c>
      <c r="E13989" s="4" t="str">
        <f>IF(ISBLANK(Table1[[#This Row],[Item]]),"Unknown",Table1[[#This Row],[Item]])</f>
        <v>Unknown</v>
      </c>
      <c r="G13989" s="4">
        <f>IF(ISBLANK(Table1[[#This Row],[Price]]),AVERAGE(F13989:F31522),Table1[[#This Row],[Price]])</f>
        <v>6.4830888955402575</v>
      </c>
      <c r="H13989">
        <v>1</v>
      </c>
      <c r="I13989" s="4">
        <f>IF(ISBLANK(Table1[[#This Row],[Quantity]]),AVERAGE(H13989:H31522),Table1[[#This Row],[Quantity]])</f>
        <v>1</v>
      </c>
      <c r="J13989">
        <v>5</v>
      </c>
      <c r="K13989" s="4">
        <f>IF(ISBLANK(Table1[[#This Row],[Order Total]]),AVERAGE(J13989:J31522),Table1[[#This Row],[Order Total]])</f>
        <v>5</v>
      </c>
      <c r="L13989" s="1">
        <v>45288</v>
      </c>
      <c r="M13989" t="s">
        <v>28</v>
      </c>
      <c r="N13989" s="4" t="str">
        <f>IF(ISBLANK(Table1[[#This Row],[Payment Method]]),"Unknown",Table1[[#This Row],[Payment Method]])</f>
        <v>Cash</v>
      </c>
    </row>
    <row r="13990" spans="1:14" hidden="1" x14ac:dyDescent="0.35">
      <c r="A13990" t="s">
        <v>14130</v>
      </c>
      <c r="B13990" t="s">
        <v>217</v>
      </c>
      <c r="C13990" t="s">
        <v>20</v>
      </c>
      <c r="D13990" t="s">
        <v>30</v>
      </c>
      <c r="E13990" s="4" t="str">
        <f>IF(ISBLANK(Table1[[#This Row],[Item]]),"Unknown",Table1[[#This Row],[Item]])</f>
        <v>Salmon</v>
      </c>
      <c r="F13990">
        <v>18</v>
      </c>
      <c r="G13990" s="4">
        <f>IF(ISBLANK(Table1[[#This Row],[Price]]),AVERAGE(F13990:F31523),Table1[[#This Row],[Price]])</f>
        <v>18</v>
      </c>
      <c r="H13990">
        <v>1</v>
      </c>
      <c r="I13990" s="4">
        <f>IF(ISBLANK(Table1[[#This Row],[Quantity]]),AVERAGE(H13990:H31523),Table1[[#This Row],[Quantity]])</f>
        <v>1</v>
      </c>
      <c r="J13990">
        <v>18</v>
      </c>
      <c r="K13990" s="4">
        <f>IF(ISBLANK(Table1[[#This Row],[Order Total]]),AVERAGE(J13990:J31523),Table1[[#This Row],[Order Total]])</f>
        <v>18</v>
      </c>
      <c r="L13990" s="1">
        <v>44988</v>
      </c>
      <c r="M13990" t="s">
        <v>17</v>
      </c>
      <c r="N13990" s="4" t="str">
        <f>IF(ISBLANK(Table1[[#This Row],[Payment Method]]),"Unknown",Table1[[#This Row],[Payment Method]])</f>
        <v>Digital Wallet</v>
      </c>
    </row>
    <row r="13991" spans="1:14" hidden="1" x14ac:dyDescent="0.35">
      <c r="A13991" t="s">
        <v>14131</v>
      </c>
      <c r="B13991" t="s">
        <v>90</v>
      </c>
      <c r="C13991" t="s">
        <v>50</v>
      </c>
      <c r="D13991" t="s">
        <v>86</v>
      </c>
      <c r="E13991" s="4" t="str">
        <f>IF(ISBLANK(Table1[[#This Row],[Item]]),"Unknown",Table1[[#This Row],[Item]])</f>
        <v>Cheese Fries</v>
      </c>
      <c r="F13991">
        <v>5</v>
      </c>
      <c r="G13991" s="4">
        <f>IF(ISBLANK(Table1[[#This Row],[Price]]),AVERAGE(F13991:F31524),Table1[[#This Row],[Price]])</f>
        <v>5</v>
      </c>
      <c r="H13991">
        <v>3</v>
      </c>
      <c r="I13991" s="4">
        <f>IF(ISBLANK(Table1[[#This Row],[Quantity]]),AVERAGE(H13991:H31524),Table1[[#This Row],[Quantity]])</f>
        <v>3</v>
      </c>
      <c r="J13991">
        <v>15</v>
      </c>
      <c r="K13991" s="4">
        <f>IF(ISBLANK(Table1[[#This Row],[Order Total]]),AVERAGE(J13991:J31524),Table1[[#This Row],[Order Total]])</f>
        <v>15</v>
      </c>
      <c r="L13991" s="1">
        <v>44790</v>
      </c>
      <c r="M13991" t="s">
        <v>13</v>
      </c>
      <c r="N13991" s="4" t="str">
        <f>IF(ISBLANK(Table1[[#This Row],[Payment Method]]),"Unknown",Table1[[#This Row],[Payment Method]])</f>
        <v>Credit Card</v>
      </c>
    </row>
    <row r="13992" spans="1:14" hidden="1" x14ac:dyDescent="0.35">
      <c r="A13992" t="s">
        <v>14132</v>
      </c>
      <c r="B13992" t="s">
        <v>35</v>
      </c>
      <c r="C13992" t="s">
        <v>24</v>
      </c>
      <c r="D13992" t="s">
        <v>71</v>
      </c>
      <c r="E13992" s="4" t="str">
        <f>IF(ISBLANK(Table1[[#This Row],[Item]]),"Unknown",Table1[[#This Row],[Item]])</f>
        <v>Orange Juice</v>
      </c>
      <c r="F13992">
        <v>3</v>
      </c>
      <c r="G13992" s="4">
        <f>IF(ISBLANK(Table1[[#This Row],[Price]]),AVERAGE(F13992:F31525),Table1[[#This Row],[Price]])</f>
        <v>3</v>
      </c>
      <c r="H13992">
        <v>3</v>
      </c>
      <c r="I13992" s="4">
        <f>IF(ISBLANK(Table1[[#This Row],[Quantity]]),AVERAGE(H13992:H31525),Table1[[#This Row],[Quantity]])</f>
        <v>3</v>
      </c>
      <c r="J13992">
        <v>9</v>
      </c>
      <c r="K13992" s="4">
        <f>IF(ISBLANK(Table1[[#This Row],[Order Total]]),AVERAGE(J13992:J31525),Table1[[#This Row],[Order Total]])</f>
        <v>9</v>
      </c>
      <c r="L13992" s="1">
        <v>45018</v>
      </c>
      <c r="M13992" t="s">
        <v>17</v>
      </c>
      <c r="N13992" s="4" t="str">
        <f>IF(ISBLANK(Table1[[#This Row],[Payment Method]]),"Unknown",Table1[[#This Row],[Payment Method]])</f>
        <v>Digital Wallet</v>
      </c>
    </row>
    <row r="13993" spans="1:14" hidden="1" x14ac:dyDescent="0.35">
      <c r="A13993" t="s">
        <v>14133</v>
      </c>
      <c r="B13993" t="s">
        <v>60</v>
      </c>
      <c r="C13993" t="s">
        <v>38</v>
      </c>
      <c r="D13993" t="s">
        <v>121</v>
      </c>
      <c r="E13993" s="4" t="str">
        <f>IF(ISBLANK(Table1[[#This Row],[Item]]),"Unknown",Table1[[#This Row],[Item]])</f>
        <v>Ice Cream</v>
      </c>
      <c r="F13993">
        <v>5</v>
      </c>
      <c r="G13993" s="4">
        <f>IF(ISBLANK(Table1[[#This Row],[Price]]),AVERAGE(F13993:F31526),Table1[[#This Row],[Price]])</f>
        <v>5</v>
      </c>
      <c r="H13993">
        <v>3</v>
      </c>
      <c r="I13993" s="4">
        <f>IF(ISBLANK(Table1[[#This Row],[Quantity]]),AVERAGE(H13993:H31526),Table1[[#This Row],[Quantity]])</f>
        <v>3</v>
      </c>
      <c r="J13993">
        <v>15</v>
      </c>
      <c r="K13993" s="4">
        <f>IF(ISBLANK(Table1[[#This Row],[Order Total]]),AVERAGE(J13993:J31526),Table1[[#This Row],[Order Total]])</f>
        <v>15</v>
      </c>
      <c r="L13993" s="1">
        <v>45067</v>
      </c>
      <c r="M13993" t="s">
        <v>17</v>
      </c>
      <c r="N13993" s="4" t="str">
        <f>IF(ISBLANK(Table1[[#This Row],[Payment Method]]),"Unknown",Table1[[#This Row],[Payment Method]])</f>
        <v>Digital Wallet</v>
      </c>
    </row>
    <row r="13994" spans="1:14" hidden="1" x14ac:dyDescent="0.35">
      <c r="A13994" t="s">
        <v>14134</v>
      </c>
      <c r="B13994" t="s">
        <v>181</v>
      </c>
      <c r="C13994" t="s">
        <v>20</v>
      </c>
      <c r="D13994" t="s">
        <v>245</v>
      </c>
      <c r="E13994" s="4" t="str">
        <f>IF(ISBLANK(Table1[[#This Row],[Item]]),"Unknown",Table1[[#This Row],[Item]])</f>
        <v>Steak</v>
      </c>
      <c r="F13994">
        <v>20</v>
      </c>
      <c r="G13994" s="4">
        <f>IF(ISBLANK(Table1[[#This Row],[Price]]),AVERAGE(F13994:F31527),Table1[[#This Row],[Price]])</f>
        <v>20</v>
      </c>
      <c r="H13994">
        <v>4</v>
      </c>
      <c r="I13994" s="4">
        <f>IF(ISBLANK(Table1[[#This Row],[Quantity]]),AVERAGE(H13994:H31527),Table1[[#This Row],[Quantity]])</f>
        <v>4</v>
      </c>
      <c r="J13994">
        <v>80</v>
      </c>
      <c r="K13994" s="4">
        <f>IF(ISBLANK(Table1[[#This Row],[Order Total]]),AVERAGE(J13994:J31527),Table1[[#This Row],[Order Total]])</f>
        <v>80</v>
      </c>
      <c r="L13994" s="1">
        <v>44598</v>
      </c>
      <c r="M13994" t="s">
        <v>13</v>
      </c>
      <c r="N13994" s="4" t="str">
        <f>IF(ISBLANK(Table1[[#This Row],[Payment Method]]),"Unknown",Table1[[#This Row],[Payment Method]])</f>
        <v>Credit Card</v>
      </c>
    </row>
    <row r="13995" spans="1:14" hidden="1" x14ac:dyDescent="0.35">
      <c r="A13995" t="s">
        <v>14135</v>
      </c>
      <c r="B13995" t="s">
        <v>147</v>
      </c>
      <c r="C13995" t="s">
        <v>24</v>
      </c>
      <c r="D13995" t="s">
        <v>71</v>
      </c>
      <c r="E13995" s="4" t="str">
        <f>IF(ISBLANK(Table1[[#This Row],[Item]]),"Unknown",Table1[[#This Row],[Item]])</f>
        <v>Orange Juice</v>
      </c>
      <c r="F13995">
        <v>3</v>
      </c>
      <c r="G13995" s="4">
        <f>IF(ISBLANK(Table1[[#This Row],[Price]]),AVERAGE(F13995:F31528),Table1[[#This Row],[Price]])</f>
        <v>3</v>
      </c>
      <c r="H13995">
        <v>2</v>
      </c>
      <c r="I13995" s="4">
        <f>IF(ISBLANK(Table1[[#This Row],[Quantity]]),AVERAGE(H13995:H31528),Table1[[#This Row],[Quantity]])</f>
        <v>2</v>
      </c>
      <c r="J13995">
        <v>6</v>
      </c>
      <c r="K13995" s="4">
        <f>IF(ISBLANK(Table1[[#This Row],[Order Total]]),AVERAGE(J13995:J31528),Table1[[#This Row],[Order Total]])</f>
        <v>6</v>
      </c>
      <c r="L13995" s="1">
        <v>44710</v>
      </c>
      <c r="M13995" t="s">
        <v>13</v>
      </c>
      <c r="N13995" s="4" t="str">
        <f>IF(ISBLANK(Table1[[#This Row],[Payment Method]]),"Unknown",Table1[[#This Row],[Payment Method]])</f>
        <v>Credit Card</v>
      </c>
    </row>
    <row r="13996" spans="1:14" hidden="1" x14ac:dyDescent="0.35">
      <c r="A13996" t="s">
        <v>14136</v>
      </c>
      <c r="B13996" t="s">
        <v>10</v>
      </c>
      <c r="C13996" t="s">
        <v>24</v>
      </c>
      <c r="D13996" t="s">
        <v>168</v>
      </c>
      <c r="E13996" s="4" t="str">
        <f>IF(ISBLANK(Table1[[#This Row],[Item]]),"Unknown",Table1[[#This Row],[Item]])</f>
        <v>Water</v>
      </c>
      <c r="F13996">
        <v>1</v>
      </c>
      <c r="G13996" s="4">
        <f>IF(ISBLANK(Table1[[#This Row],[Price]]),AVERAGE(F13996:F31529),Table1[[#This Row],[Price]])</f>
        <v>1</v>
      </c>
      <c r="H13996">
        <v>3</v>
      </c>
      <c r="I13996" s="4">
        <f>IF(ISBLANK(Table1[[#This Row],[Quantity]]),AVERAGE(H13996:H31529),Table1[[#This Row],[Quantity]])</f>
        <v>3</v>
      </c>
      <c r="J13996">
        <v>3</v>
      </c>
      <c r="K13996" s="4">
        <f>IF(ISBLANK(Table1[[#This Row],[Order Total]]),AVERAGE(J13996:J31529),Table1[[#This Row],[Order Total]])</f>
        <v>3</v>
      </c>
      <c r="L13996" s="1">
        <v>44734</v>
      </c>
      <c r="M13996" t="s">
        <v>28</v>
      </c>
      <c r="N13996" s="4" t="str">
        <f>IF(ISBLANK(Table1[[#This Row],[Payment Method]]),"Unknown",Table1[[#This Row],[Payment Method]])</f>
        <v>Cash</v>
      </c>
    </row>
    <row r="13997" spans="1:14" hidden="1" x14ac:dyDescent="0.35">
      <c r="A13997" t="s">
        <v>14137</v>
      </c>
      <c r="B13997" t="s">
        <v>254</v>
      </c>
      <c r="C13997" t="s">
        <v>20</v>
      </c>
      <c r="E13997" s="4" t="str">
        <f>IF(ISBLANK(Table1[[#This Row],[Item]]),"Unknown",Table1[[#This Row],[Item]])</f>
        <v>Unknown</v>
      </c>
      <c r="F13997">
        <v>18</v>
      </c>
      <c r="G13997" s="4">
        <f>IF(ISBLANK(Table1[[#This Row],[Price]]),AVERAGE(F13997:F31530),Table1[[#This Row],[Price]])</f>
        <v>18</v>
      </c>
      <c r="H13997">
        <v>2</v>
      </c>
      <c r="I13997" s="4">
        <f>IF(ISBLANK(Table1[[#This Row],[Quantity]]),AVERAGE(H13997:H31530),Table1[[#This Row],[Quantity]])</f>
        <v>2</v>
      </c>
      <c r="J13997">
        <v>36</v>
      </c>
      <c r="K13997" s="4">
        <f>IF(ISBLANK(Table1[[#This Row],[Order Total]]),AVERAGE(J13997:J31530),Table1[[#This Row],[Order Total]])</f>
        <v>36</v>
      </c>
      <c r="L13997" s="1">
        <v>44936</v>
      </c>
      <c r="N13997" s="4" t="str">
        <f>IF(ISBLANK(Table1[[#This Row],[Payment Method]]),"Unknown",Table1[[#This Row],[Payment Method]])</f>
        <v>Unknown</v>
      </c>
    </row>
    <row r="13998" spans="1:14" hidden="1" x14ac:dyDescent="0.35">
      <c r="A13998" t="s">
        <v>14138</v>
      </c>
      <c r="B13998" t="s">
        <v>69</v>
      </c>
      <c r="C13998" t="s">
        <v>20</v>
      </c>
      <c r="D13998" t="s">
        <v>245</v>
      </c>
      <c r="E13998" s="4" t="str">
        <f>IF(ISBLANK(Table1[[#This Row],[Item]]),"Unknown",Table1[[#This Row],[Item]])</f>
        <v>Steak</v>
      </c>
      <c r="F13998">
        <v>20</v>
      </c>
      <c r="G13998" s="4">
        <f>IF(ISBLANK(Table1[[#This Row],[Price]]),AVERAGE(F13998:F31531),Table1[[#This Row],[Price]])</f>
        <v>20</v>
      </c>
      <c r="H13998">
        <v>3</v>
      </c>
      <c r="I13998" s="4">
        <f>IF(ISBLANK(Table1[[#This Row],[Quantity]]),AVERAGE(H13998:H31531),Table1[[#This Row],[Quantity]])</f>
        <v>3</v>
      </c>
      <c r="J13998">
        <v>60</v>
      </c>
      <c r="K13998" s="4">
        <f>IF(ISBLANK(Table1[[#This Row],[Order Total]]),AVERAGE(J13998:J31531),Table1[[#This Row],[Order Total]])</f>
        <v>60</v>
      </c>
      <c r="L13998" s="1">
        <v>44978</v>
      </c>
      <c r="M13998" t="s">
        <v>17</v>
      </c>
      <c r="N13998" s="4" t="str">
        <f>IF(ISBLANK(Table1[[#This Row],[Payment Method]]),"Unknown",Table1[[#This Row],[Payment Method]])</f>
        <v>Digital Wallet</v>
      </c>
    </row>
    <row r="13999" spans="1:14" hidden="1" x14ac:dyDescent="0.35">
      <c r="A13999" t="s">
        <v>14139</v>
      </c>
      <c r="B13999" t="s">
        <v>196</v>
      </c>
      <c r="C13999" t="s">
        <v>20</v>
      </c>
      <c r="D13999" t="s">
        <v>245</v>
      </c>
      <c r="E13999" s="4" t="str">
        <f>IF(ISBLANK(Table1[[#This Row],[Item]]),"Unknown",Table1[[#This Row],[Item]])</f>
        <v>Steak</v>
      </c>
      <c r="F13999">
        <v>20</v>
      </c>
      <c r="G13999" s="4">
        <f>IF(ISBLANK(Table1[[#This Row],[Price]]),AVERAGE(F13999:F31532),Table1[[#This Row],[Price]])</f>
        <v>20</v>
      </c>
      <c r="H13999">
        <v>1</v>
      </c>
      <c r="I13999" s="4">
        <f>IF(ISBLANK(Table1[[#This Row],[Quantity]]),AVERAGE(H13999:H31532),Table1[[#This Row],[Quantity]])</f>
        <v>1</v>
      </c>
      <c r="J13999">
        <v>20</v>
      </c>
      <c r="K13999" s="4">
        <f>IF(ISBLANK(Table1[[#This Row],[Order Total]]),AVERAGE(J13999:J31532),Table1[[#This Row],[Order Total]])</f>
        <v>20</v>
      </c>
      <c r="L13999" s="1">
        <v>45010</v>
      </c>
      <c r="M13999" t="s">
        <v>17</v>
      </c>
      <c r="N13999" s="4" t="str">
        <f>IF(ISBLANK(Table1[[#This Row],[Payment Method]]),"Unknown",Table1[[#This Row],[Payment Method]])</f>
        <v>Digital Wallet</v>
      </c>
    </row>
    <row r="14000" spans="1:14" hidden="1" x14ac:dyDescent="0.35">
      <c r="A14000" t="s">
        <v>14140</v>
      </c>
      <c r="B14000" t="s">
        <v>136</v>
      </c>
      <c r="C14000" t="s">
        <v>20</v>
      </c>
      <c r="D14000" t="s">
        <v>27</v>
      </c>
      <c r="E14000" s="4" t="str">
        <f>IF(ISBLANK(Table1[[#This Row],[Item]]),"Unknown",Table1[[#This Row],[Item]])</f>
        <v>Pasta Alfredo</v>
      </c>
      <c r="F14000">
        <v>12</v>
      </c>
      <c r="G14000" s="4">
        <f>IF(ISBLANK(Table1[[#This Row],[Price]]),AVERAGE(F14000:F31533),Table1[[#This Row],[Price]])</f>
        <v>12</v>
      </c>
      <c r="H14000">
        <v>1</v>
      </c>
      <c r="I14000" s="4">
        <f>IF(ISBLANK(Table1[[#This Row],[Quantity]]),AVERAGE(H14000:H31533),Table1[[#This Row],[Quantity]])</f>
        <v>1</v>
      </c>
      <c r="J14000">
        <v>12</v>
      </c>
      <c r="K14000" s="4">
        <f>IF(ISBLANK(Table1[[#This Row],[Order Total]]),AVERAGE(J14000:J31533),Table1[[#This Row],[Order Total]])</f>
        <v>12</v>
      </c>
      <c r="L14000" s="1">
        <v>45266</v>
      </c>
      <c r="M14000" t="s">
        <v>28</v>
      </c>
      <c r="N14000" s="4" t="str">
        <f>IF(ISBLANK(Table1[[#This Row],[Payment Method]]),"Unknown",Table1[[#This Row],[Payment Method]])</f>
        <v>Cash</v>
      </c>
    </row>
    <row r="14001" spans="1:14" hidden="1" x14ac:dyDescent="0.35">
      <c r="A14001" t="s">
        <v>14141</v>
      </c>
      <c r="B14001" t="s">
        <v>23</v>
      </c>
      <c r="C14001" t="s">
        <v>38</v>
      </c>
      <c r="D14001" t="s">
        <v>43</v>
      </c>
      <c r="E14001" s="4" t="str">
        <f>IF(ISBLANK(Table1[[#This Row],[Item]]),"Unknown",Table1[[#This Row],[Item]])</f>
        <v>Brownie</v>
      </c>
      <c r="F14001">
        <v>6</v>
      </c>
      <c r="G14001" s="4">
        <f>IF(ISBLANK(Table1[[#This Row],[Price]]),AVERAGE(F14001:F31534),Table1[[#This Row],[Price]])</f>
        <v>6</v>
      </c>
      <c r="H14001">
        <v>5</v>
      </c>
      <c r="I14001" s="4">
        <f>IF(ISBLANK(Table1[[#This Row],[Quantity]]),AVERAGE(H14001:H31534),Table1[[#This Row],[Quantity]])</f>
        <v>5</v>
      </c>
      <c r="J14001">
        <v>30</v>
      </c>
      <c r="K14001" s="4">
        <f>IF(ISBLANK(Table1[[#This Row],[Order Total]]),AVERAGE(J14001:J31534),Table1[[#This Row],[Order Total]])</f>
        <v>30</v>
      </c>
      <c r="L14001" s="1">
        <v>45018</v>
      </c>
      <c r="N14001" s="4" t="str">
        <f>IF(ISBLANK(Table1[[#This Row],[Payment Method]]),"Unknown",Table1[[#This Row],[Payment Method]])</f>
        <v>Unknown</v>
      </c>
    </row>
    <row r="14002" spans="1:14" hidden="1" x14ac:dyDescent="0.35">
      <c r="A14002" t="s">
        <v>14142</v>
      </c>
      <c r="B14002" t="s">
        <v>225</v>
      </c>
      <c r="C14002" t="s">
        <v>20</v>
      </c>
      <c r="D14002" t="s">
        <v>30</v>
      </c>
      <c r="E14002" s="4" t="str">
        <f>IF(ISBLANK(Table1[[#This Row],[Item]]),"Unknown",Table1[[#This Row],[Item]])</f>
        <v>Salmon</v>
      </c>
      <c r="F14002">
        <v>18</v>
      </c>
      <c r="G14002" s="4">
        <f>IF(ISBLANK(Table1[[#This Row],[Price]]),AVERAGE(F14002:F31535),Table1[[#This Row],[Price]])</f>
        <v>18</v>
      </c>
      <c r="H14002">
        <v>1</v>
      </c>
      <c r="I14002" s="4">
        <f>IF(ISBLANK(Table1[[#This Row],[Quantity]]),AVERAGE(H14002:H31535),Table1[[#This Row],[Quantity]])</f>
        <v>1</v>
      </c>
      <c r="J14002">
        <v>18</v>
      </c>
      <c r="K14002" s="4">
        <f>IF(ISBLANK(Table1[[#This Row],[Order Total]]),AVERAGE(J14002:J31535),Table1[[#This Row],[Order Total]])</f>
        <v>18</v>
      </c>
      <c r="L14002" s="1">
        <v>45032</v>
      </c>
      <c r="M14002" t="s">
        <v>13</v>
      </c>
      <c r="N14002" s="4" t="str">
        <f>IF(ISBLANK(Table1[[#This Row],[Payment Method]]),"Unknown",Table1[[#This Row],[Payment Method]])</f>
        <v>Credit Card</v>
      </c>
    </row>
    <row r="14003" spans="1:14" hidden="1" x14ac:dyDescent="0.35">
      <c r="A14003" t="s">
        <v>14143</v>
      </c>
      <c r="B14003" t="s">
        <v>69</v>
      </c>
      <c r="C14003" t="s">
        <v>38</v>
      </c>
      <c r="D14003" t="s">
        <v>43</v>
      </c>
      <c r="E14003" s="4" t="str">
        <f>IF(ISBLANK(Table1[[#This Row],[Item]]),"Unknown",Table1[[#This Row],[Item]])</f>
        <v>Brownie</v>
      </c>
      <c r="F14003">
        <v>6</v>
      </c>
      <c r="G14003" s="4">
        <f>IF(ISBLANK(Table1[[#This Row],[Price]]),AVERAGE(F14003:F31536),Table1[[#This Row],[Price]])</f>
        <v>6</v>
      </c>
      <c r="H14003">
        <v>3</v>
      </c>
      <c r="I14003" s="4">
        <f>IF(ISBLANK(Table1[[#This Row],[Quantity]]),AVERAGE(H14003:H31536),Table1[[#This Row],[Quantity]])</f>
        <v>3</v>
      </c>
      <c r="J14003">
        <v>18</v>
      </c>
      <c r="K14003" s="4">
        <f>IF(ISBLANK(Table1[[#This Row],[Order Total]]),AVERAGE(J14003:J31536),Table1[[#This Row],[Order Total]])</f>
        <v>18</v>
      </c>
      <c r="L14003" s="1">
        <v>45182</v>
      </c>
      <c r="M14003" t="s">
        <v>17</v>
      </c>
      <c r="N14003" s="4" t="str">
        <f>IF(ISBLANK(Table1[[#This Row],[Payment Method]]),"Unknown",Table1[[#This Row],[Payment Method]])</f>
        <v>Digital Wallet</v>
      </c>
    </row>
    <row r="14004" spans="1:14" hidden="1" x14ac:dyDescent="0.35">
      <c r="A14004" t="s">
        <v>14144</v>
      </c>
      <c r="B14004" t="s">
        <v>268</v>
      </c>
      <c r="C14004" t="s">
        <v>38</v>
      </c>
      <c r="D14004" t="s">
        <v>74</v>
      </c>
      <c r="E14004" s="4" t="str">
        <f>IF(ISBLANK(Table1[[#This Row],[Item]]),"Unknown",Table1[[#This Row],[Item]])</f>
        <v>Chocolate Cake</v>
      </c>
      <c r="F14004">
        <v>6</v>
      </c>
      <c r="G14004" s="4">
        <f>IF(ISBLANK(Table1[[#This Row],[Price]]),AVERAGE(F14004:F31537),Table1[[#This Row],[Price]])</f>
        <v>6</v>
      </c>
      <c r="H14004">
        <v>3</v>
      </c>
      <c r="I14004" s="4">
        <f>IF(ISBLANK(Table1[[#This Row],[Quantity]]),AVERAGE(H14004:H31537),Table1[[#This Row],[Quantity]])</f>
        <v>3</v>
      </c>
      <c r="J14004">
        <v>18</v>
      </c>
      <c r="K14004" s="4">
        <f>IF(ISBLANK(Table1[[#This Row],[Order Total]]),AVERAGE(J14004:J31537),Table1[[#This Row],[Order Total]])</f>
        <v>18</v>
      </c>
      <c r="L14004" s="1">
        <v>44869</v>
      </c>
      <c r="M14004" t="s">
        <v>28</v>
      </c>
      <c r="N14004" s="4" t="str">
        <f>IF(ISBLANK(Table1[[#This Row],[Payment Method]]),"Unknown",Table1[[#This Row],[Payment Method]])</f>
        <v>Cash</v>
      </c>
    </row>
    <row r="14005" spans="1:14" hidden="1" x14ac:dyDescent="0.35">
      <c r="A14005" t="s">
        <v>14145</v>
      </c>
      <c r="B14005" t="s">
        <v>215</v>
      </c>
      <c r="C14005" t="s">
        <v>38</v>
      </c>
      <c r="D14005" t="s">
        <v>74</v>
      </c>
      <c r="E14005" s="4" t="str">
        <f>IF(ISBLANK(Table1[[#This Row],[Item]]),"Unknown",Table1[[#This Row],[Item]])</f>
        <v>Chocolate Cake</v>
      </c>
      <c r="F14005">
        <v>6</v>
      </c>
      <c r="G14005" s="4">
        <f>IF(ISBLANK(Table1[[#This Row],[Price]]),AVERAGE(F14005:F31538),Table1[[#This Row],[Price]])</f>
        <v>6</v>
      </c>
      <c r="H14005">
        <v>2</v>
      </c>
      <c r="I14005" s="4">
        <f>IF(ISBLANK(Table1[[#This Row],[Quantity]]),AVERAGE(H14005:H31538),Table1[[#This Row],[Quantity]])</f>
        <v>2</v>
      </c>
      <c r="J14005">
        <v>12</v>
      </c>
      <c r="K14005" s="4">
        <f>IF(ISBLANK(Table1[[#This Row],[Order Total]]),AVERAGE(J14005:J31538),Table1[[#This Row],[Order Total]])</f>
        <v>12</v>
      </c>
      <c r="L14005" s="1">
        <v>44691</v>
      </c>
      <c r="M14005" t="s">
        <v>17</v>
      </c>
      <c r="N14005" s="4" t="str">
        <f>IF(ISBLANK(Table1[[#This Row],[Payment Method]]),"Unknown",Table1[[#This Row],[Payment Method]])</f>
        <v>Digital Wallet</v>
      </c>
    </row>
    <row r="14006" spans="1:14" hidden="1" x14ac:dyDescent="0.35">
      <c r="A14006" t="s">
        <v>14146</v>
      </c>
      <c r="B14006" t="s">
        <v>95</v>
      </c>
      <c r="C14006" t="s">
        <v>24</v>
      </c>
      <c r="D14006" t="s">
        <v>168</v>
      </c>
      <c r="E14006" s="4" t="str">
        <f>IF(ISBLANK(Table1[[#This Row],[Item]]),"Unknown",Table1[[#This Row],[Item]])</f>
        <v>Water</v>
      </c>
      <c r="F14006">
        <v>1</v>
      </c>
      <c r="G14006" s="4">
        <f>IF(ISBLANK(Table1[[#This Row],[Price]]),AVERAGE(F14006:F31539),Table1[[#This Row],[Price]])</f>
        <v>1</v>
      </c>
      <c r="H14006">
        <v>3</v>
      </c>
      <c r="I14006" s="4">
        <f>IF(ISBLANK(Table1[[#This Row],[Quantity]]),AVERAGE(H14006:H31539),Table1[[#This Row],[Quantity]])</f>
        <v>3</v>
      </c>
      <c r="J14006">
        <v>3</v>
      </c>
      <c r="K14006" s="4">
        <f>IF(ISBLANK(Table1[[#This Row],[Order Total]]),AVERAGE(J14006:J31539),Table1[[#This Row],[Order Total]])</f>
        <v>3</v>
      </c>
      <c r="L14006" s="1">
        <v>44861</v>
      </c>
      <c r="M14006" t="s">
        <v>13</v>
      </c>
      <c r="N14006" s="4" t="str">
        <f>IF(ISBLANK(Table1[[#This Row],[Payment Method]]),"Unknown",Table1[[#This Row],[Payment Method]])</f>
        <v>Credit Card</v>
      </c>
    </row>
    <row r="14007" spans="1:14" hidden="1" x14ac:dyDescent="0.35">
      <c r="A14007" t="s">
        <v>14147</v>
      </c>
      <c r="B14007" t="s">
        <v>88</v>
      </c>
      <c r="C14007" t="s">
        <v>11</v>
      </c>
      <c r="D14007" t="s">
        <v>230</v>
      </c>
      <c r="E14007" s="4" t="str">
        <f>IF(ISBLANK(Table1[[#This Row],[Item]]),"Unknown",Table1[[#This Row],[Item]])</f>
        <v>Onion Rings</v>
      </c>
      <c r="F14007">
        <v>5</v>
      </c>
      <c r="G14007" s="4">
        <f>IF(ISBLANK(Table1[[#This Row],[Price]]),AVERAGE(F14007:F31540),Table1[[#This Row],[Price]])</f>
        <v>5</v>
      </c>
      <c r="H14007">
        <v>1</v>
      </c>
      <c r="I14007" s="4">
        <f>IF(ISBLANK(Table1[[#This Row],[Quantity]]),AVERAGE(H14007:H31540),Table1[[#This Row],[Quantity]])</f>
        <v>1</v>
      </c>
      <c r="J14007">
        <v>5</v>
      </c>
      <c r="K14007" s="4">
        <f>IF(ISBLANK(Table1[[#This Row],[Order Total]]),AVERAGE(J14007:J31540),Table1[[#This Row],[Order Total]])</f>
        <v>5</v>
      </c>
      <c r="L14007" s="1">
        <v>44589</v>
      </c>
      <c r="M14007" t="s">
        <v>13</v>
      </c>
      <c r="N14007" s="4" t="str">
        <f>IF(ISBLANK(Table1[[#This Row],[Payment Method]]),"Unknown",Table1[[#This Row],[Payment Method]])</f>
        <v>Credit Card</v>
      </c>
    </row>
    <row r="14008" spans="1:14" hidden="1" x14ac:dyDescent="0.35">
      <c r="A14008" t="s">
        <v>14148</v>
      </c>
      <c r="B14008" t="s">
        <v>45</v>
      </c>
      <c r="C14008" t="s">
        <v>24</v>
      </c>
      <c r="D14008" t="s">
        <v>168</v>
      </c>
      <c r="E14008" s="4" t="str">
        <f>IF(ISBLANK(Table1[[#This Row],[Item]]),"Unknown",Table1[[#This Row],[Item]])</f>
        <v>Water</v>
      </c>
      <c r="F14008">
        <v>1</v>
      </c>
      <c r="G14008" s="4">
        <f>IF(ISBLANK(Table1[[#This Row],[Price]]),AVERAGE(F14008:F31541),Table1[[#This Row],[Price]])</f>
        <v>1</v>
      </c>
      <c r="H14008">
        <v>3</v>
      </c>
      <c r="I14008" s="4">
        <f>IF(ISBLANK(Table1[[#This Row],[Quantity]]),AVERAGE(H14008:H31541),Table1[[#This Row],[Quantity]])</f>
        <v>3</v>
      </c>
      <c r="J14008">
        <v>3</v>
      </c>
      <c r="K14008" s="4">
        <f>IF(ISBLANK(Table1[[#This Row],[Order Total]]),AVERAGE(J14008:J31541),Table1[[#This Row],[Order Total]])</f>
        <v>3</v>
      </c>
      <c r="L14008" s="1">
        <v>44794</v>
      </c>
      <c r="M14008" t="s">
        <v>28</v>
      </c>
      <c r="N14008" s="4" t="str">
        <f>IF(ISBLANK(Table1[[#This Row],[Payment Method]]),"Unknown",Table1[[#This Row],[Payment Method]])</f>
        <v>Cash</v>
      </c>
    </row>
    <row r="14009" spans="1:14" hidden="1" x14ac:dyDescent="0.35">
      <c r="A14009" t="s">
        <v>14149</v>
      </c>
      <c r="B14009" t="s">
        <v>138</v>
      </c>
      <c r="C14009" t="s">
        <v>24</v>
      </c>
      <c r="D14009" t="s">
        <v>168</v>
      </c>
      <c r="E14009" s="4" t="str">
        <f>IF(ISBLANK(Table1[[#This Row],[Item]]),"Unknown",Table1[[#This Row],[Item]])</f>
        <v>Water</v>
      </c>
      <c r="F14009">
        <v>1</v>
      </c>
      <c r="G14009" s="4">
        <f>IF(ISBLANK(Table1[[#This Row],[Price]]),AVERAGE(F14009:F31542),Table1[[#This Row],[Price]])</f>
        <v>1</v>
      </c>
      <c r="H14009">
        <v>4</v>
      </c>
      <c r="I14009" s="4">
        <f>IF(ISBLANK(Table1[[#This Row],[Quantity]]),AVERAGE(H14009:H31542),Table1[[#This Row],[Quantity]])</f>
        <v>4</v>
      </c>
      <c r="J14009">
        <v>4</v>
      </c>
      <c r="K14009" s="4">
        <f>IF(ISBLANK(Table1[[#This Row],[Order Total]]),AVERAGE(J14009:J31542),Table1[[#This Row],[Order Total]])</f>
        <v>4</v>
      </c>
      <c r="L14009" s="1">
        <v>44876</v>
      </c>
      <c r="M14009" t="s">
        <v>17</v>
      </c>
      <c r="N14009" s="4" t="str">
        <f>IF(ISBLANK(Table1[[#This Row],[Payment Method]]),"Unknown",Table1[[#This Row],[Payment Method]])</f>
        <v>Digital Wallet</v>
      </c>
    </row>
    <row r="14010" spans="1:14" hidden="1" x14ac:dyDescent="0.35">
      <c r="A14010" t="s">
        <v>14150</v>
      </c>
      <c r="B14010" t="s">
        <v>484</v>
      </c>
      <c r="C14010" t="s">
        <v>20</v>
      </c>
      <c r="D14010" t="s">
        <v>21</v>
      </c>
      <c r="E14010" s="4" t="str">
        <f>IF(ISBLANK(Table1[[#This Row],[Item]]),"Unknown",Table1[[#This Row],[Item]])</f>
        <v>Grilled Chicken</v>
      </c>
      <c r="F14010">
        <v>15</v>
      </c>
      <c r="G14010" s="4">
        <f>IF(ISBLANK(Table1[[#This Row],[Price]]),AVERAGE(F14010:F31543),Table1[[#This Row],[Price]])</f>
        <v>15</v>
      </c>
      <c r="H14010">
        <v>5</v>
      </c>
      <c r="I14010" s="4">
        <f>IF(ISBLANK(Table1[[#This Row],[Quantity]]),AVERAGE(H14010:H31543),Table1[[#This Row],[Quantity]])</f>
        <v>5</v>
      </c>
      <c r="J14010">
        <v>75</v>
      </c>
      <c r="K14010" s="4">
        <f>IF(ISBLANK(Table1[[#This Row],[Order Total]]),AVERAGE(J14010:J31543),Table1[[#This Row],[Order Total]])</f>
        <v>75</v>
      </c>
      <c r="L14010" s="1">
        <v>44880</v>
      </c>
      <c r="M14010" t="s">
        <v>28</v>
      </c>
      <c r="N14010" s="4" t="str">
        <f>IF(ISBLANK(Table1[[#This Row],[Payment Method]]),"Unknown",Table1[[#This Row],[Payment Method]])</f>
        <v>Cash</v>
      </c>
    </row>
    <row r="14011" spans="1:14" hidden="1" x14ac:dyDescent="0.35">
      <c r="A14011" t="s">
        <v>14151</v>
      </c>
      <c r="B14011" t="s">
        <v>66</v>
      </c>
      <c r="C14011" t="s">
        <v>38</v>
      </c>
      <c r="D14011" t="s">
        <v>121</v>
      </c>
      <c r="E14011" s="4" t="str">
        <f>IF(ISBLANK(Table1[[#This Row],[Item]]),"Unknown",Table1[[#This Row],[Item]])</f>
        <v>Ice Cream</v>
      </c>
      <c r="F14011">
        <v>5</v>
      </c>
      <c r="G14011" s="4">
        <f>IF(ISBLANK(Table1[[#This Row],[Price]]),AVERAGE(F14011:F31544),Table1[[#This Row],[Price]])</f>
        <v>5</v>
      </c>
      <c r="H14011">
        <v>4</v>
      </c>
      <c r="I14011" s="4">
        <f>IF(ISBLANK(Table1[[#This Row],[Quantity]]),AVERAGE(H14011:H31544),Table1[[#This Row],[Quantity]])</f>
        <v>4</v>
      </c>
      <c r="J14011">
        <v>20</v>
      </c>
      <c r="K14011" s="4">
        <f>IF(ISBLANK(Table1[[#This Row],[Order Total]]),AVERAGE(J14011:J31544),Table1[[#This Row],[Order Total]])</f>
        <v>20</v>
      </c>
      <c r="L14011" s="1">
        <v>44935</v>
      </c>
      <c r="M14011" t="s">
        <v>17</v>
      </c>
      <c r="N14011" s="4" t="str">
        <f>IF(ISBLANK(Table1[[#This Row],[Payment Method]]),"Unknown",Table1[[#This Row],[Payment Method]])</f>
        <v>Digital Wallet</v>
      </c>
    </row>
    <row r="14012" spans="1:14" hidden="1" x14ac:dyDescent="0.35">
      <c r="A14012" t="s">
        <v>14152</v>
      </c>
      <c r="B14012" t="s">
        <v>196</v>
      </c>
      <c r="C14012" t="s">
        <v>20</v>
      </c>
      <c r="D14012" t="s">
        <v>21</v>
      </c>
      <c r="E14012" s="4" t="str">
        <f>IF(ISBLANK(Table1[[#This Row],[Item]]),"Unknown",Table1[[#This Row],[Item]])</f>
        <v>Grilled Chicken</v>
      </c>
      <c r="F14012">
        <v>15</v>
      </c>
      <c r="G14012" s="4">
        <f>IF(ISBLANK(Table1[[#This Row],[Price]]),AVERAGE(F14012:F31545),Table1[[#This Row],[Price]])</f>
        <v>15</v>
      </c>
      <c r="H14012">
        <v>2</v>
      </c>
      <c r="I14012" s="4">
        <f>IF(ISBLANK(Table1[[#This Row],[Quantity]]),AVERAGE(H14012:H31545),Table1[[#This Row],[Quantity]])</f>
        <v>2</v>
      </c>
      <c r="J14012">
        <v>30</v>
      </c>
      <c r="K14012" s="4">
        <f>IF(ISBLANK(Table1[[#This Row],[Order Total]]),AVERAGE(J14012:J31545),Table1[[#This Row],[Order Total]])</f>
        <v>30</v>
      </c>
      <c r="L14012" s="1">
        <v>45116</v>
      </c>
      <c r="M14012" t="s">
        <v>28</v>
      </c>
      <c r="N14012" s="4" t="str">
        <f>IF(ISBLANK(Table1[[#This Row],[Payment Method]]),"Unknown",Table1[[#This Row],[Payment Method]])</f>
        <v>Cash</v>
      </c>
    </row>
    <row r="14013" spans="1:14" hidden="1" x14ac:dyDescent="0.35">
      <c r="A14013" t="s">
        <v>14153</v>
      </c>
      <c r="B14013" t="s">
        <v>305</v>
      </c>
      <c r="C14013" t="s">
        <v>20</v>
      </c>
      <c r="D14013" t="s">
        <v>21</v>
      </c>
      <c r="E14013" s="4" t="str">
        <f>IF(ISBLANK(Table1[[#This Row],[Item]]),"Unknown",Table1[[#This Row],[Item]])</f>
        <v>Grilled Chicken</v>
      </c>
      <c r="F14013">
        <v>15</v>
      </c>
      <c r="G14013" s="4">
        <f>IF(ISBLANK(Table1[[#This Row],[Price]]),AVERAGE(F14013:F31546),Table1[[#This Row],[Price]])</f>
        <v>15</v>
      </c>
      <c r="H14013">
        <v>4</v>
      </c>
      <c r="I14013" s="4">
        <f>IF(ISBLANK(Table1[[#This Row],[Quantity]]),AVERAGE(H14013:H31546),Table1[[#This Row],[Quantity]])</f>
        <v>4</v>
      </c>
      <c r="J14013">
        <v>60</v>
      </c>
      <c r="K14013" s="4">
        <f>IF(ISBLANK(Table1[[#This Row],[Order Total]]),AVERAGE(J14013:J31546),Table1[[#This Row],[Order Total]])</f>
        <v>60</v>
      </c>
      <c r="L14013" s="1">
        <v>44744</v>
      </c>
      <c r="M14013" t="s">
        <v>13</v>
      </c>
      <c r="N14013" s="4" t="str">
        <f>IF(ISBLANK(Table1[[#This Row],[Payment Method]]),"Unknown",Table1[[#This Row],[Payment Method]])</f>
        <v>Credit Card</v>
      </c>
    </row>
    <row r="14014" spans="1:14" hidden="1" x14ac:dyDescent="0.35">
      <c r="A14014" t="s">
        <v>14154</v>
      </c>
      <c r="B14014" t="s">
        <v>111</v>
      </c>
      <c r="C14014" t="s">
        <v>24</v>
      </c>
      <c r="D14014" t="s">
        <v>77</v>
      </c>
      <c r="E14014" s="4" t="str">
        <f>IF(ISBLANK(Table1[[#This Row],[Item]]),"Unknown",Table1[[#This Row],[Item]])</f>
        <v>Coca Cola</v>
      </c>
      <c r="F14014">
        <v>2.5</v>
      </c>
      <c r="G14014" s="4">
        <f>IF(ISBLANK(Table1[[#This Row],[Price]]),AVERAGE(F14014:F31547),Table1[[#This Row],[Price]])</f>
        <v>2.5</v>
      </c>
      <c r="H14014">
        <v>5</v>
      </c>
      <c r="I14014" s="4">
        <f>IF(ISBLANK(Table1[[#This Row],[Quantity]]),AVERAGE(H14014:H31547),Table1[[#This Row],[Quantity]])</f>
        <v>5</v>
      </c>
      <c r="J14014">
        <v>12.5</v>
      </c>
      <c r="K14014" s="4">
        <f>IF(ISBLANK(Table1[[#This Row],[Order Total]]),AVERAGE(J14014:J31547),Table1[[#This Row],[Order Total]])</f>
        <v>12.5</v>
      </c>
      <c r="L14014" s="1">
        <v>45111</v>
      </c>
      <c r="M14014" t="s">
        <v>17</v>
      </c>
      <c r="N14014" s="4" t="str">
        <f>IF(ISBLANK(Table1[[#This Row],[Payment Method]]),"Unknown",Table1[[#This Row],[Payment Method]])</f>
        <v>Digital Wallet</v>
      </c>
    </row>
    <row r="14015" spans="1:14" hidden="1" x14ac:dyDescent="0.35">
      <c r="A14015" t="s">
        <v>14155</v>
      </c>
      <c r="B14015" t="s">
        <v>114</v>
      </c>
      <c r="C14015" t="s">
        <v>20</v>
      </c>
      <c r="D14015" t="s">
        <v>41</v>
      </c>
      <c r="E14015" s="4" t="str">
        <f>IF(ISBLANK(Table1[[#This Row],[Item]]),"Unknown",Table1[[#This Row],[Item]])</f>
        <v>Vegetarian Platter</v>
      </c>
      <c r="F14015">
        <v>14</v>
      </c>
      <c r="G14015" s="4">
        <f>IF(ISBLANK(Table1[[#This Row],[Price]]),AVERAGE(F14015:F31548),Table1[[#This Row],[Price]])</f>
        <v>14</v>
      </c>
      <c r="H14015">
        <v>1</v>
      </c>
      <c r="I14015" s="4">
        <f>IF(ISBLANK(Table1[[#This Row],[Quantity]]),AVERAGE(H14015:H31548),Table1[[#This Row],[Quantity]])</f>
        <v>1</v>
      </c>
      <c r="J14015">
        <v>14</v>
      </c>
      <c r="K14015" s="4">
        <f>IF(ISBLANK(Table1[[#This Row],[Order Total]]),AVERAGE(J14015:J31548),Table1[[#This Row],[Order Total]])</f>
        <v>14</v>
      </c>
      <c r="L14015" s="1">
        <v>45062</v>
      </c>
      <c r="M14015" t="s">
        <v>17</v>
      </c>
      <c r="N14015" s="4" t="str">
        <f>IF(ISBLANK(Table1[[#This Row],[Payment Method]]),"Unknown",Table1[[#This Row],[Payment Method]])</f>
        <v>Digital Wallet</v>
      </c>
    </row>
    <row r="14016" spans="1:14" hidden="1" x14ac:dyDescent="0.35">
      <c r="A14016" t="s">
        <v>14156</v>
      </c>
      <c r="B14016" t="s">
        <v>378</v>
      </c>
      <c r="C14016" t="s">
        <v>50</v>
      </c>
      <c r="E14016" s="4" t="str">
        <f>IF(ISBLANK(Table1[[#This Row],[Item]]),"Unknown",Table1[[#This Row],[Item]])</f>
        <v>Unknown</v>
      </c>
      <c r="F14016">
        <v>4</v>
      </c>
      <c r="G14016" s="4">
        <f>IF(ISBLANK(Table1[[#This Row],[Price]]),AVERAGE(F14016:F31549),Table1[[#This Row],[Price]])</f>
        <v>4</v>
      </c>
      <c r="H14016">
        <v>4</v>
      </c>
      <c r="I14016" s="4">
        <f>IF(ISBLANK(Table1[[#This Row],[Quantity]]),AVERAGE(H14016:H31549),Table1[[#This Row],[Quantity]])</f>
        <v>4</v>
      </c>
      <c r="J14016">
        <v>16</v>
      </c>
      <c r="K14016" s="4">
        <f>IF(ISBLANK(Table1[[#This Row],[Order Total]]),AVERAGE(J14016:J31549),Table1[[#This Row],[Order Total]])</f>
        <v>16</v>
      </c>
      <c r="L14016" s="1">
        <v>44994</v>
      </c>
      <c r="M14016" t="s">
        <v>13</v>
      </c>
      <c r="N14016" s="4" t="str">
        <f>IF(ISBLANK(Table1[[#This Row],[Payment Method]]),"Unknown",Table1[[#This Row],[Payment Method]])</f>
        <v>Credit Card</v>
      </c>
    </row>
    <row r="14017" spans="1:14" hidden="1" x14ac:dyDescent="0.35">
      <c r="A14017" t="s">
        <v>14157</v>
      </c>
      <c r="B14017" t="s">
        <v>232</v>
      </c>
      <c r="C14017" t="s">
        <v>20</v>
      </c>
      <c r="D14017" t="s">
        <v>27</v>
      </c>
      <c r="E14017" s="4" t="str">
        <f>IF(ISBLANK(Table1[[#This Row],[Item]]),"Unknown",Table1[[#This Row],[Item]])</f>
        <v>Pasta Alfredo</v>
      </c>
      <c r="F14017">
        <v>12</v>
      </c>
      <c r="G14017" s="4">
        <f>IF(ISBLANK(Table1[[#This Row],[Price]]),AVERAGE(F14017:F31550),Table1[[#This Row],[Price]])</f>
        <v>12</v>
      </c>
      <c r="H14017">
        <v>5</v>
      </c>
      <c r="I14017" s="4">
        <f>IF(ISBLANK(Table1[[#This Row],[Quantity]]),AVERAGE(H14017:H31550),Table1[[#This Row],[Quantity]])</f>
        <v>5</v>
      </c>
      <c r="J14017">
        <v>60</v>
      </c>
      <c r="K14017" s="4">
        <f>IF(ISBLANK(Table1[[#This Row],[Order Total]]),AVERAGE(J14017:J31550),Table1[[#This Row],[Order Total]])</f>
        <v>60</v>
      </c>
      <c r="L14017" s="1">
        <v>45047</v>
      </c>
      <c r="M14017" t="s">
        <v>17</v>
      </c>
      <c r="N14017" s="4" t="str">
        <f>IF(ISBLANK(Table1[[#This Row],[Payment Method]]),"Unknown",Table1[[#This Row],[Payment Method]])</f>
        <v>Digital Wallet</v>
      </c>
    </row>
    <row r="14018" spans="1:14" hidden="1" x14ac:dyDescent="0.35">
      <c r="A14018" t="s">
        <v>14158</v>
      </c>
      <c r="B14018" t="s">
        <v>136</v>
      </c>
      <c r="C14018" t="s">
        <v>50</v>
      </c>
      <c r="D14018" t="s">
        <v>112</v>
      </c>
      <c r="E14018" s="4" t="str">
        <f>IF(ISBLANK(Table1[[#This Row],[Item]]),"Unknown",Table1[[#This Row],[Item]])</f>
        <v>French Fries</v>
      </c>
      <c r="F14018">
        <v>4</v>
      </c>
      <c r="G14018" s="4">
        <f>IF(ISBLANK(Table1[[#This Row],[Price]]),AVERAGE(F14018:F31551),Table1[[#This Row],[Price]])</f>
        <v>4</v>
      </c>
      <c r="H14018">
        <v>1</v>
      </c>
      <c r="I14018" s="4">
        <f>IF(ISBLANK(Table1[[#This Row],[Quantity]]),AVERAGE(H14018:H31551),Table1[[#This Row],[Quantity]])</f>
        <v>1</v>
      </c>
      <c r="J14018">
        <v>4</v>
      </c>
      <c r="K14018" s="4">
        <f>IF(ISBLANK(Table1[[#This Row],[Order Total]]),AVERAGE(J14018:J31551),Table1[[#This Row],[Order Total]])</f>
        <v>4</v>
      </c>
      <c r="L14018" s="1">
        <v>45187</v>
      </c>
      <c r="M14018" t="s">
        <v>28</v>
      </c>
      <c r="N14018" s="4" t="str">
        <f>IF(ISBLANK(Table1[[#This Row],[Payment Method]]),"Unknown",Table1[[#This Row],[Payment Method]])</f>
        <v>Cash</v>
      </c>
    </row>
    <row r="14019" spans="1:14" hidden="1" x14ac:dyDescent="0.35">
      <c r="A14019" t="s">
        <v>14159</v>
      </c>
      <c r="B14019" t="s">
        <v>88</v>
      </c>
      <c r="C14019" t="s">
        <v>50</v>
      </c>
      <c r="D14019" t="s">
        <v>112</v>
      </c>
      <c r="E14019" s="4" t="str">
        <f>IF(ISBLANK(Table1[[#This Row],[Item]]),"Unknown",Table1[[#This Row],[Item]])</f>
        <v>French Fries</v>
      </c>
      <c r="F14019">
        <v>4</v>
      </c>
      <c r="G14019" s="4">
        <f>IF(ISBLANK(Table1[[#This Row],[Price]]),AVERAGE(F14019:F31552),Table1[[#This Row],[Price]])</f>
        <v>4</v>
      </c>
      <c r="H14019">
        <v>2</v>
      </c>
      <c r="I14019" s="4">
        <f>IF(ISBLANK(Table1[[#This Row],[Quantity]]),AVERAGE(H14019:H31552),Table1[[#This Row],[Quantity]])</f>
        <v>2</v>
      </c>
      <c r="J14019">
        <v>8</v>
      </c>
      <c r="K14019" s="4">
        <f>IF(ISBLANK(Table1[[#This Row],[Order Total]]),AVERAGE(J14019:J31552),Table1[[#This Row],[Order Total]])</f>
        <v>8</v>
      </c>
      <c r="L14019" s="1">
        <v>45228</v>
      </c>
      <c r="M14019" t="s">
        <v>13</v>
      </c>
      <c r="N14019" s="4" t="str">
        <f>IF(ISBLANK(Table1[[#This Row],[Payment Method]]),"Unknown",Table1[[#This Row],[Payment Method]])</f>
        <v>Credit Card</v>
      </c>
    </row>
    <row r="14020" spans="1:14" hidden="1" x14ac:dyDescent="0.35">
      <c r="A14020" t="s">
        <v>14160</v>
      </c>
      <c r="B14020" t="s">
        <v>152</v>
      </c>
      <c r="C14020" t="s">
        <v>50</v>
      </c>
      <c r="D14020" t="s">
        <v>86</v>
      </c>
      <c r="E14020" s="4" t="str">
        <f>IF(ISBLANK(Table1[[#This Row],[Item]]),"Unknown",Table1[[#This Row],[Item]])</f>
        <v>Cheese Fries</v>
      </c>
      <c r="F14020">
        <v>5</v>
      </c>
      <c r="G14020" s="4">
        <f>IF(ISBLANK(Table1[[#This Row],[Price]]),AVERAGE(F14020:F31553),Table1[[#This Row],[Price]])</f>
        <v>5</v>
      </c>
      <c r="H14020">
        <v>5</v>
      </c>
      <c r="I14020" s="4">
        <f>IF(ISBLANK(Table1[[#This Row],[Quantity]]),AVERAGE(H14020:H31553),Table1[[#This Row],[Quantity]])</f>
        <v>5</v>
      </c>
      <c r="J14020">
        <v>25</v>
      </c>
      <c r="K14020" s="4">
        <f>IF(ISBLANK(Table1[[#This Row],[Order Total]]),AVERAGE(J14020:J31553),Table1[[#This Row],[Order Total]])</f>
        <v>25</v>
      </c>
      <c r="L14020" s="1">
        <v>45098</v>
      </c>
      <c r="M14020" t="s">
        <v>17</v>
      </c>
      <c r="N14020" s="4" t="str">
        <f>IF(ISBLANK(Table1[[#This Row],[Payment Method]]),"Unknown",Table1[[#This Row],[Payment Method]])</f>
        <v>Digital Wallet</v>
      </c>
    </row>
    <row r="14021" spans="1:14" hidden="1" x14ac:dyDescent="0.35">
      <c r="A14021" t="s">
        <v>14161</v>
      </c>
      <c r="B14021" t="s">
        <v>368</v>
      </c>
      <c r="C14021" t="s">
        <v>24</v>
      </c>
      <c r="D14021" t="s">
        <v>141</v>
      </c>
      <c r="E14021" s="4" t="str">
        <f>IF(ISBLANK(Table1[[#This Row],[Item]]),"Unknown",Table1[[#This Row],[Item]])</f>
        <v>Iced Tea</v>
      </c>
      <c r="F14021">
        <v>2.5</v>
      </c>
      <c r="G14021" s="4">
        <f>IF(ISBLANK(Table1[[#This Row],[Price]]),AVERAGE(F14021:F31554),Table1[[#This Row],[Price]])</f>
        <v>2.5</v>
      </c>
      <c r="H14021">
        <v>3</v>
      </c>
      <c r="I14021" s="4">
        <f>IF(ISBLANK(Table1[[#This Row],[Quantity]]),AVERAGE(H14021:H31554),Table1[[#This Row],[Quantity]])</f>
        <v>3</v>
      </c>
      <c r="J14021">
        <v>7.5</v>
      </c>
      <c r="K14021" s="4">
        <f>IF(ISBLANK(Table1[[#This Row],[Order Total]]),AVERAGE(J14021:J31554),Table1[[#This Row],[Order Total]])</f>
        <v>7.5</v>
      </c>
      <c r="L14021" s="1">
        <v>44756</v>
      </c>
      <c r="M14021" t="s">
        <v>28</v>
      </c>
      <c r="N14021" s="4" t="str">
        <f>IF(ISBLANK(Table1[[#This Row],[Payment Method]]),"Unknown",Table1[[#This Row],[Payment Method]])</f>
        <v>Cash</v>
      </c>
    </row>
    <row r="14022" spans="1:14" hidden="1" x14ac:dyDescent="0.35">
      <c r="A14022" t="s">
        <v>14162</v>
      </c>
      <c r="B14022" t="s">
        <v>111</v>
      </c>
      <c r="C14022" t="s">
        <v>38</v>
      </c>
      <c r="D14022" t="s">
        <v>107</v>
      </c>
      <c r="E14022" s="4" t="str">
        <f>IF(ISBLANK(Table1[[#This Row],[Item]]),"Unknown",Table1[[#This Row],[Item]])</f>
        <v>Fruit Salad</v>
      </c>
      <c r="F14022">
        <v>4</v>
      </c>
      <c r="G14022" s="4">
        <f>IF(ISBLANK(Table1[[#This Row],[Price]]),AVERAGE(F14022:F31555),Table1[[#This Row],[Price]])</f>
        <v>4</v>
      </c>
      <c r="H14022">
        <v>1</v>
      </c>
      <c r="I14022" s="4">
        <f>IF(ISBLANK(Table1[[#This Row],[Quantity]]),AVERAGE(H14022:H31555),Table1[[#This Row],[Quantity]])</f>
        <v>1</v>
      </c>
      <c r="J14022">
        <v>4</v>
      </c>
      <c r="K14022" s="4">
        <f>IF(ISBLANK(Table1[[#This Row],[Order Total]]),AVERAGE(J14022:J31555),Table1[[#This Row],[Order Total]])</f>
        <v>4</v>
      </c>
      <c r="L14022" s="1">
        <v>44928</v>
      </c>
      <c r="M14022" t="s">
        <v>13</v>
      </c>
      <c r="N14022" s="4" t="str">
        <f>IF(ISBLANK(Table1[[#This Row],[Payment Method]]),"Unknown",Table1[[#This Row],[Payment Method]])</f>
        <v>Credit Card</v>
      </c>
    </row>
    <row r="14023" spans="1:14" hidden="1" x14ac:dyDescent="0.35">
      <c r="A14023" t="s">
        <v>14163</v>
      </c>
      <c r="B14023" t="s">
        <v>103</v>
      </c>
      <c r="C14023" t="s">
        <v>20</v>
      </c>
      <c r="D14023" t="s">
        <v>30</v>
      </c>
      <c r="E14023" s="4" t="str">
        <f>IF(ISBLANK(Table1[[#This Row],[Item]]),"Unknown",Table1[[#This Row],[Item]])</f>
        <v>Salmon</v>
      </c>
      <c r="F14023">
        <v>18</v>
      </c>
      <c r="G14023" s="4">
        <f>IF(ISBLANK(Table1[[#This Row],[Price]]),AVERAGE(F14023:F31556),Table1[[#This Row],[Price]])</f>
        <v>18</v>
      </c>
      <c r="H14023">
        <v>3</v>
      </c>
      <c r="I14023" s="4">
        <f>IF(ISBLANK(Table1[[#This Row],[Quantity]]),AVERAGE(H14023:H31556),Table1[[#This Row],[Quantity]])</f>
        <v>3</v>
      </c>
      <c r="J14023">
        <v>54</v>
      </c>
      <c r="K14023" s="4">
        <f>IF(ISBLANK(Table1[[#This Row],[Order Total]]),AVERAGE(J14023:J31556),Table1[[#This Row],[Order Total]])</f>
        <v>54</v>
      </c>
      <c r="L14023" s="1">
        <v>44909</v>
      </c>
      <c r="M14023" t="s">
        <v>13</v>
      </c>
      <c r="N14023" s="4" t="str">
        <f>IF(ISBLANK(Table1[[#This Row],[Payment Method]]),"Unknown",Table1[[#This Row],[Payment Method]])</f>
        <v>Credit Card</v>
      </c>
    </row>
    <row r="14024" spans="1:14" hidden="1" x14ac:dyDescent="0.35">
      <c r="A14024" t="s">
        <v>14164</v>
      </c>
      <c r="B14024" t="s">
        <v>597</v>
      </c>
      <c r="C14024" t="s">
        <v>24</v>
      </c>
      <c r="D14024" t="s">
        <v>168</v>
      </c>
      <c r="E14024" s="4" t="str">
        <f>IF(ISBLANK(Table1[[#This Row],[Item]]),"Unknown",Table1[[#This Row],[Item]])</f>
        <v>Water</v>
      </c>
      <c r="F14024">
        <v>1</v>
      </c>
      <c r="G14024" s="4">
        <f>IF(ISBLANK(Table1[[#This Row],[Price]]),AVERAGE(F14024:F31557),Table1[[#This Row],[Price]])</f>
        <v>1</v>
      </c>
      <c r="H14024">
        <v>4</v>
      </c>
      <c r="I14024" s="4">
        <f>IF(ISBLANK(Table1[[#This Row],[Quantity]]),AVERAGE(H14024:H31557),Table1[[#This Row],[Quantity]])</f>
        <v>4</v>
      </c>
      <c r="J14024">
        <v>4</v>
      </c>
      <c r="K14024" s="4">
        <f>IF(ISBLANK(Table1[[#This Row],[Order Total]]),AVERAGE(J14024:J31557),Table1[[#This Row],[Order Total]])</f>
        <v>4</v>
      </c>
      <c r="L14024" s="1">
        <v>44825</v>
      </c>
      <c r="M14024" t="s">
        <v>13</v>
      </c>
      <c r="N14024" s="4" t="str">
        <f>IF(ISBLANK(Table1[[#This Row],[Payment Method]]),"Unknown",Table1[[#This Row],[Payment Method]])</f>
        <v>Credit Card</v>
      </c>
    </row>
    <row r="14025" spans="1:14" hidden="1" x14ac:dyDescent="0.35">
      <c r="A14025" t="s">
        <v>14165</v>
      </c>
      <c r="B14025" t="s">
        <v>345</v>
      </c>
      <c r="C14025" t="s">
        <v>24</v>
      </c>
      <c r="D14025" t="s">
        <v>71</v>
      </c>
      <c r="E14025" s="4" t="str">
        <f>IF(ISBLANK(Table1[[#This Row],[Item]]),"Unknown",Table1[[#This Row],[Item]])</f>
        <v>Orange Juice</v>
      </c>
      <c r="F14025">
        <v>3</v>
      </c>
      <c r="G14025" s="4">
        <f>IF(ISBLANK(Table1[[#This Row],[Price]]),AVERAGE(F14025:F31558),Table1[[#This Row],[Price]])</f>
        <v>3</v>
      </c>
      <c r="H14025">
        <v>3</v>
      </c>
      <c r="I14025" s="4">
        <f>IF(ISBLANK(Table1[[#This Row],[Quantity]]),AVERAGE(H14025:H31558),Table1[[#This Row],[Quantity]])</f>
        <v>3</v>
      </c>
      <c r="J14025">
        <v>9</v>
      </c>
      <c r="K14025" s="4">
        <f>IF(ISBLANK(Table1[[#This Row],[Order Total]]),AVERAGE(J14025:J31558),Table1[[#This Row],[Order Total]])</f>
        <v>9</v>
      </c>
      <c r="L14025" s="1">
        <v>44772</v>
      </c>
      <c r="M14025" t="s">
        <v>17</v>
      </c>
      <c r="N14025" s="4" t="str">
        <f>IF(ISBLANK(Table1[[#This Row],[Payment Method]]),"Unknown",Table1[[#This Row],[Payment Method]])</f>
        <v>Digital Wallet</v>
      </c>
    </row>
    <row r="14026" spans="1:14" hidden="1" x14ac:dyDescent="0.35">
      <c r="A14026" t="s">
        <v>14166</v>
      </c>
      <c r="B14026" t="s">
        <v>73</v>
      </c>
      <c r="C14026" t="s">
        <v>38</v>
      </c>
      <c r="D14026" t="s">
        <v>107</v>
      </c>
      <c r="E14026" s="4" t="str">
        <f>IF(ISBLANK(Table1[[#This Row],[Item]]),"Unknown",Table1[[#This Row],[Item]])</f>
        <v>Fruit Salad</v>
      </c>
      <c r="F14026">
        <v>4</v>
      </c>
      <c r="G14026" s="4">
        <f>IF(ISBLANK(Table1[[#This Row],[Price]]),AVERAGE(F14026:F31559),Table1[[#This Row],[Price]])</f>
        <v>4</v>
      </c>
      <c r="H14026">
        <v>1</v>
      </c>
      <c r="I14026" s="4">
        <f>IF(ISBLANK(Table1[[#This Row],[Quantity]]),AVERAGE(H14026:H31559),Table1[[#This Row],[Quantity]])</f>
        <v>1</v>
      </c>
      <c r="J14026">
        <v>4</v>
      </c>
      <c r="K14026" s="4">
        <f>IF(ISBLANK(Table1[[#This Row],[Order Total]]),AVERAGE(J14026:J31559),Table1[[#This Row],[Order Total]])</f>
        <v>4</v>
      </c>
      <c r="L14026" s="1">
        <v>44850</v>
      </c>
      <c r="M14026" t="s">
        <v>28</v>
      </c>
      <c r="N14026" s="4" t="str">
        <f>IF(ISBLANK(Table1[[#This Row],[Payment Method]]),"Unknown",Table1[[#This Row],[Payment Method]])</f>
        <v>Cash</v>
      </c>
    </row>
    <row r="14027" spans="1:14" hidden="1" x14ac:dyDescent="0.35">
      <c r="A14027" t="s">
        <v>14167</v>
      </c>
      <c r="B14027" t="s">
        <v>234</v>
      </c>
      <c r="C14027" t="s">
        <v>11</v>
      </c>
      <c r="D14027" t="s">
        <v>16</v>
      </c>
      <c r="E14027" s="4" t="str">
        <f>IF(ISBLANK(Table1[[#This Row],[Item]]),"Unknown",Table1[[#This Row],[Item]])</f>
        <v>Mashed Potatoes</v>
      </c>
      <c r="F14027">
        <v>4</v>
      </c>
      <c r="G14027" s="4">
        <f>IF(ISBLANK(Table1[[#This Row],[Price]]),AVERAGE(F14027:F31560),Table1[[#This Row],[Price]])</f>
        <v>4</v>
      </c>
      <c r="H14027">
        <v>5</v>
      </c>
      <c r="I14027" s="4">
        <f>IF(ISBLANK(Table1[[#This Row],[Quantity]]),AVERAGE(H14027:H31560),Table1[[#This Row],[Quantity]])</f>
        <v>5</v>
      </c>
      <c r="J14027">
        <v>20</v>
      </c>
      <c r="K14027" s="4">
        <f>IF(ISBLANK(Table1[[#This Row],[Order Total]]),AVERAGE(J14027:J31560),Table1[[#This Row],[Order Total]])</f>
        <v>20</v>
      </c>
      <c r="L14027" s="1">
        <v>44634</v>
      </c>
      <c r="M14027" t="s">
        <v>28</v>
      </c>
      <c r="N14027" s="4" t="str">
        <f>IF(ISBLANK(Table1[[#This Row],[Payment Method]]),"Unknown",Table1[[#This Row],[Payment Method]])</f>
        <v>Cash</v>
      </c>
    </row>
    <row r="14028" spans="1:14" hidden="1" x14ac:dyDescent="0.35">
      <c r="A14028" t="s">
        <v>14168</v>
      </c>
      <c r="B14028" t="s">
        <v>47</v>
      </c>
      <c r="C14028" t="s">
        <v>11</v>
      </c>
      <c r="D14028" t="s">
        <v>16</v>
      </c>
      <c r="E14028" s="4" t="str">
        <f>IF(ISBLANK(Table1[[#This Row],[Item]]),"Unknown",Table1[[#This Row],[Item]])</f>
        <v>Mashed Potatoes</v>
      </c>
      <c r="F14028">
        <v>4</v>
      </c>
      <c r="G14028" s="4">
        <f>IF(ISBLANK(Table1[[#This Row],[Price]]),AVERAGE(F14028:F31561),Table1[[#This Row],[Price]])</f>
        <v>4</v>
      </c>
      <c r="H14028">
        <v>4</v>
      </c>
      <c r="I14028" s="4">
        <f>IF(ISBLANK(Table1[[#This Row],[Quantity]]),AVERAGE(H14028:H31561),Table1[[#This Row],[Quantity]])</f>
        <v>4</v>
      </c>
      <c r="J14028">
        <v>16</v>
      </c>
      <c r="K14028" s="4">
        <f>IF(ISBLANK(Table1[[#This Row],[Order Total]]),AVERAGE(J14028:J31561),Table1[[#This Row],[Order Total]])</f>
        <v>16</v>
      </c>
      <c r="L14028" s="1">
        <v>45150</v>
      </c>
      <c r="M14028" t="s">
        <v>13</v>
      </c>
      <c r="N14028" s="4" t="str">
        <f>IF(ISBLANK(Table1[[#This Row],[Payment Method]]),"Unknown",Table1[[#This Row],[Payment Method]])</f>
        <v>Credit Card</v>
      </c>
    </row>
    <row r="14029" spans="1:14" hidden="1" x14ac:dyDescent="0.35">
      <c r="A14029" t="s">
        <v>14169</v>
      </c>
      <c r="B14029" t="s">
        <v>95</v>
      </c>
      <c r="C14029" t="s">
        <v>20</v>
      </c>
      <c r="D14029" t="s">
        <v>41</v>
      </c>
      <c r="E14029" s="4" t="str">
        <f>IF(ISBLANK(Table1[[#This Row],[Item]]),"Unknown",Table1[[#This Row],[Item]])</f>
        <v>Vegetarian Platter</v>
      </c>
      <c r="F14029">
        <v>14</v>
      </c>
      <c r="G14029" s="4">
        <f>IF(ISBLANK(Table1[[#This Row],[Price]]),AVERAGE(F14029:F31562),Table1[[#This Row],[Price]])</f>
        <v>14</v>
      </c>
      <c r="H14029">
        <v>1</v>
      </c>
      <c r="I14029" s="4">
        <f>IF(ISBLANK(Table1[[#This Row],[Quantity]]),AVERAGE(H14029:H31562),Table1[[#This Row],[Quantity]])</f>
        <v>1</v>
      </c>
      <c r="J14029">
        <v>14</v>
      </c>
      <c r="K14029" s="4">
        <f>IF(ISBLANK(Table1[[#This Row],[Order Total]]),AVERAGE(J14029:J31562),Table1[[#This Row],[Order Total]])</f>
        <v>14</v>
      </c>
      <c r="L14029" s="1">
        <v>44678</v>
      </c>
      <c r="M14029" t="s">
        <v>13</v>
      </c>
      <c r="N14029" s="4" t="str">
        <f>IF(ISBLANK(Table1[[#This Row],[Payment Method]]),"Unknown",Table1[[#This Row],[Payment Method]])</f>
        <v>Credit Card</v>
      </c>
    </row>
    <row r="14030" spans="1:14" hidden="1" x14ac:dyDescent="0.35">
      <c r="A14030" t="s">
        <v>14170</v>
      </c>
      <c r="B14030" t="s">
        <v>66</v>
      </c>
      <c r="C14030" t="s">
        <v>50</v>
      </c>
      <c r="D14030" t="s">
        <v>207</v>
      </c>
      <c r="E14030" s="4" t="str">
        <f>IF(ISBLANK(Table1[[#This Row],[Item]]),"Unknown",Table1[[#This Row],[Item]])</f>
        <v>Nachos Grande</v>
      </c>
      <c r="F14030">
        <v>10</v>
      </c>
      <c r="G14030" s="4">
        <f>IF(ISBLANK(Table1[[#This Row],[Price]]),AVERAGE(F14030:F31563),Table1[[#This Row],[Price]])</f>
        <v>10</v>
      </c>
      <c r="H14030">
        <v>5</v>
      </c>
      <c r="I14030" s="4">
        <f>IF(ISBLANK(Table1[[#This Row],[Quantity]]),AVERAGE(H14030:H31563),Table1[[#This Row],[Quantity]])</f>
        <v>5</v>
      </c>
      <c r="J14030">
        <v>50</v>
      </c>
      <c r="K14030" s="4">
        <f>IF(ISBLANK(Table1[[#This Row],[Order Total]]),AVERAGE(J14030:J31563),Table1[[#This Row],[Order Total]])</f>
        <v>50</v>
      </c>
      <c r="L14030" s="1">
        <v>44705</v>
      </c>
      <c r="M14030" t="s">
        <v>13</v>
      </c>
      <c r="N14030" s="4" t="str">
        <f>IF(ISBLANK(Table1[[#This Row],[Payment Method]]),"Unknown",Table1[[#This Row],[Payment Method]])</f>
        <v>Credit Card</v>
      </c>
    </row>
    <row r="14031" spans="1:14" hidden="1" x14ac:dyDescent="0.35">
      <c r="A14031" t="s">
        <v>14171</v>
      </c>
      <c r="B14031" t="s">
        <v>109</v>
      </c>
      <c r="C14031" t="s">
        <v>11</v>
      </c>
      <c r="D14031" t="s">
        <v>16</v>
      </c>
      <c r="E14031" s="4" t="str">
        <f>IF(ISBLANK(Table1[[#This Row],[Item]]),"Unknown",Table1[[#This Row],[Item]])</f>
        <v>Mashed Potatoes</v>
      </c>
      <c r="F14031">
        <v>4</v>
      </c>
      <c r="G14031" s="4">
        <f>IF(ISBLANK(Table1[[#This Row],[Price]]),AVERAGE(F14031:F31564),Table1[[#This Row],[Price]])</f>
        <v>4</v>
      </c>
      <c r="H14031">
        <v>1</v>
      </c>
      <c r="I14031" s="4">
        <f>IF(ISBLANK(Table1[[#This Row],[Quantity]]),AVERAGE(H14031:H31564),Table1[[#This Row],[Quantity]])</f>
        <v>1</v>
      </c>
      <c r="J14031">
        <v>4</v>
      </c>
      <c r="K14031" s="4">
        <f>IF(ISBLANK(Table1[[#This Row],[Order Total]]),AVERAGE(J14031:J31564),Table1[[#This Row],[Order Total]])</f>
        <v>4</v>
      </c>
      <c r="L14031" s="1">
        <v>45114</v>
      </c>
      <c r="M14031" t="s">
        <v>13</v>
      </c>
      <c r="N14031" s="4" t="str">
        <f>IF(ISBLANK(Table1[[#This Row],[Payment Method]]),"Unknown",Table1[[#This Row],[Payment Method]])</f>
        <v>Credit Card</v>
      </c>
    </row>
    <row r="14032" spans="1:14" x14ac:dyDescent="0.35">
      <c r="A14032" t="s">
        <v>14172</v>
      </c>
      <c r="B14032" t="s">
        <v>457</v>
      </c>
      <c r="C14032" t="s">
        <v>24</v>
      </c>
      <c r="E14032" s="4" t="str">
        <f>IF(ISBLANK(Table1[[#This Row],[Item]]),"Unknown",Table1[[#This Row],[Item]])</f>
        <v>Unknown</v>
      </c>
      <c r="G14032" s="4">
        <f>IF(ISBLANK(Table1[[#This Row],[Price]]),AVERAGE(F14032:F31565),Table1[[#This Row],[Price]])</f>
        <v>6.4628675356168532</v>
      </c>
      <c r="I14032" s="4">
        <f>IF(ISBLANK(Table1[[#This Row],[Quantity]]),AVERAGE(H14032:H31565),Table1[[#This Row],[Quantity]])</f>
        <v>3.0260997067448678</v>
      </c>
      <c r="K14032" s="4">
        <f>IF(ISBLANK(Table1[[#This Row],[Order Total]]),AVERAGE(J14032:J31565),Table1[[#This Row],[Order Total]])</f>
        <v>19.749853372434018</v>
      </c>
      <c r="L14032" s="1">
        <v>44767</v>
      </c>
      <c r="M14032" t="s">
        <v>28</v>
      </c>
      <c r="N14032" s="4" t="str">
        <f>IF(ISBLANK(Table1[[#This Row],[Payment Method]]),"Unknown",Table1[[#This Row],[Payment Method]])</f>
        <v>Cash</v>
      </c>
    </row>
    <row r="14033" spans="1:14" hidden="1" x14ac:dyDescent="0.35">
      <c r="A14033" t="s">
        <v>14173</v>
      </c>
      <c r="B14033" t="s">
        <v>123</v>
      </c>
      <c r="C14033" t="s">
        <v>11</v>
      </c>
      <c r="D14033" t="s">
        <v>33</v>
      </c>
      <c r="E14033" s="4" t="str">
        <f>IF(ISBLANK(Table1[[#This Row],[Item]]),"Unknown",Table1[[#This Row],[Item]])</f>
        <v>Garlic Bread</v>
      </c>
      <c r="F14033">
        <v>4</v>
      </c>
      <c r="G14033" s="4">
        <f>IF(ISBLANK(Table1[[#This Row],[Price]]),AVERAGE(F14033:F31566),Table1[[#This Row],[Price]])</f>
        <v>4</v>
      </c>
      <c r="H14033">
        <v>1</v>
      </c>
      <c r="I14033" s="4">
        <f>IF(ISBLANK(Table1[[#This Row],[Quantity]]),AVERAGE(H14033:H31566),Table1[[#This Row],[Quantity]])</f>
        <v>1</v>
      </c>
      <c r="J14033">
        <v>4</v>
      </c>
      <c r="K14033" s="4">
        <f>IF(ISBLANK(Table1[[#This Row],[Order Total]]),AVERAGE(J14033:J31566),Table1[[#This Row],[Order Total]])</f>
        <v>4</v>
      </c>
      <c r="L14033" s="1">
        <v>44745</v>
      </c>
      <c r="M14033" t="s">
        <v>17</v>
      </c>
      <c r="N14033" s="4" t="str">
        <f>IF(ISBLANK(Table1[[#This Row],[Payment Method]]),"Unknown",Table1[[#This Row],[Payment Method]])</f>
        <v>Digital Wallet</v>
      </c>
    </row>
    <row r="14034" spans="1:14" hidden="1" x14ac:dyDescent="0.35">
      <c r="A14034" t="s">
        <v>14174</v>
      </c>
      <c r="B14034" t="s">
        <v>225</v>
      </c>
      <c r="C14034" t="s">
        <v>38</v>
      </c>
      <c r="D14034" t="s">
        <v>121</v>
      </c>
      <c r="E14034" s="4" t="str">
        <f>IF(ISBLANK(Table1[[#This Row],[Item]]),"Unknown",Table1[[#This Row],[Item]])</f>
        <v>Ice Cream</v>
      </c>
      <c r="F14034">
        <v>5</v>
      </c>
      <c r="G14034" s="4">
        <f>IF(ISBLANK(Table1[[#This Row],[Price]]),AVERAGE(F14034:F31567),Table1[[#This Row],[Price]])</f>
        <v>5</v>
      </c>
      <c r="H14034">
        <v>4</v>
      </c>
      <c r="I14034" s="4">
        <f>IF(ISBLANK(Table1[[#This Row],[Quantity]]),AVERAGE(H14034:H31567),Table1[[#This Row],[Quantity]])</f>
        <v>4</v>
      </c>
      <c r="J14034">
        <v>20</v>
      </c>
      <c r="K14034" s="4">
        <f>IF(ISBLANK(Table1[[#This Row],[Order Total]]),AVERAGE(J14034:J31567),Table1[[#This Row],[Order Total]])</f>
        <v>20</v>
      </c>
      <c r="L14034" s="1">
        <v>44914</v>
      </c>
      <c r="M14034" t="s">
        <v>28</v>
      </c>
      <c r="N14034" s="4" t="str">
        <f>IF(ISBLANK(Table1[[#This Row],[Payment Method]]),"Unknown",Table1[[#This Row],[Payment Method]])</f>
        <v>Cash</v>
      </c>
    </row>
    <row r="14035" spans="1:14" hidden="1" x14ac:dyDescent="0.35">
      <c r="A14035" t="s">
        <v>14175</v>
      </c>
      <c r="B14035" t="s">
        <v>298</v>
      </c>
      <c r="C14035" t="s">
        <v>38</v>
      </c>
      <c r="D14035" t="s">
        <v>121</v>
      </c>
      <c r="E14035" s="4" t="str">
        <f>IF(ISBLANK(Table1[[#This Row],[Item]]),"Unknown",Table1[[#This Row],[Item]])</f>
        <v>Ice Cream</v>
      </c>
      <c r="F14035">
        <v>5</v>
      </c>
      <c r="G14035" s="4">
        <f>IF(ISBLANK(Table1[[#This Row],[Price]]),AVERAGE(F14035:F31568),Table1[[#This Row],[Price]])</f>
        <v>5</v>
      </c>
      <c r="H14035">
        <v>3</v>
      </c>
      <c r="I14035" s="4">
        <f>IF(ISBLANK(Table1[[#This Row],[Quantity]]),AVERAGE(H14035:H31568),Table1[[#This Row],[Quantity]])</f>
        <v>3</v>
      </c>
      <c r="J14035">
        <v>15</v>
      </c>
      <c r="K14035" s="4">
        <f>IF(ISBLANK(Table1[[#This Row],[Order Total]]),AVERAGE(J14035:J31568),Table1[[#This Row],[Order Total]])</f>
        <v>15</v>
      </c>
      <c r="L14035" s="1">
        <v>45291</v>
      </c>
      <c r="M14035" t="s">
        <v>17</v>
      </c>
      <c r="N14035" s="4" t="str">
        <f>IF(ISBLANK(Table1[[#This Row],[Payment Method]]),"Unknown",Table1[[#This Row],[Payment Method]])</f>
        <v>Digital Wallet</v>
      </c>
    </row>
    <row r="14036" spans="1:14" hidden="1" x14ac:dyDescent="0.35">
      <c r="A14036" t="s">
        <v>14176</v>
      </c>
      <c r="B14036" t="s">
        <v>313</v>
      </c>
      <c r="C14036" t="s">
        <v>38</v>
      </c>
      <c r="D14036" t="s">
        <v>121</v>
      </c>
      <c r="E14036" s="4" t="str">
        <f>IF(ISBLANK(Table1[[#This Row],[Item]]),"Unknown",Table1[[#This Row],[Item]])</f>
        <v>Ice Cream</v>
      </c>
      <c r="F14036">
        <v>5</v>
      </c>
      <c r="G14036" s="4">
        <f>IF(ISBLANK(Table1[[#This Row],[Price]]),AVERAGE(F14036:F31569),Table1[[#This Row],[Price]])</f>
        <v>5</v>
      </c>
      <c r="H14036">
        <v>5</v>
      </c>
      <c r="I14036" s="4">
        <f>IF(ISBLANK(Table1[[#This Row],[Quantity]]),AVERAGE(H14036:H31569),Table1[[#This Row],[Quantity]])</f>
        <v>5</v>
      </c>
      <c r="J14036">
        <v>25</v>
      </c>
      <c r="K14036" s="4">
        <f>IF(ISBLANK(Table1[[#This Row],[Order Total]]),AVERAGE(J14036:J31569),Table1[[#This Row],[Order Total]])</f>
        <v>25</v>
      </c>
      <c r="L14036" s="1">
        <v>44980</v>
      </c>
      <c r="M14036" t="s">
        <v>17</v>
      </c>
      <c r="N14036" s="4" t="str">
        <f>IF(ISBLANK(Table1[[#This Row],[Payment Method]]),"Unknown",Table1[[#This Row],[Payment Method]])</f>
        <v>Digital Wallet</v>
      </c>
    </row>
    <row r="14037" spans="1:14" hidden="1" x14ac:dyDescent="0.35">
      <c r="A14037" t="s">
        <v>14177</v>
      </c>
      <c r="B14037" t="s">
        <v>32</v>
      </c>
      <c r="C14037" t="s">
        <v>24</v>
      </c>
      <c r="D14037" t="s">
        <v>71</v>
      </c>
      <c r="E14037" s="4" t="str">
        <f>IF(ISBLANK(Table1[[#This Row],[Item]]),"Unknown",Table1[[#This Row],[Item]])</f>
        <v>Orange Juice</v>
      </c>
      <c r="F14037">
        <v>3</v>
      </c>
      <c r="G14037" s="4">
        <f>IF(ISBLANK(Table1[[#This Row],[Price]]),AVERAGE(F14037:F31570),Table1[[#This Row],[Price]])</f>
        <v>3</v>
      </c>
      <c r="H14037">
        <v>2</v>
      </c>
      <c r="I14037" s="4">
        <f>IF(ISBLANK(Table1[[#This Row],[Quantity]]),AVERAGE(H14037:H31570),Table1[[#This Row],[Quantity]])</f>
        <v>2</v>
      </c>
      <c r="J14037">
        <v>6</v>
      </c>
      <c r="K14037" s="4">
        <f>IF(ISBLANK(Table1[[#This Row],[Order Total]]),AVERAGE(J14037:J31570),Table1[[#This Row],[Order Total]])</f>
        <v>6</v>
      </c>
      <c r="L14037" s="1">
        <v>44791</v>
      </c>
      <c r="M14037" t="s">
        <v>17</v>
      </c>
      <c r="N14037" s="4" t="str">
        <f>IF(ISBLANK(Table1[[#This Row],[Payment Method]]),"Unknown",Table1[[#This Row],[Payment Method]])</f>
        <v>Digital Wallet</v>
      </c>
    </row>
    <row r="14038" spans="1:14" hidden="1" x14ac:dyDescent="0.35">
      <c r="A14038" t="s">
        <v>14178</v>
      </c>
      <c r="B14038" t="s">
        <v>163</v>
      </c>
      <c r="C14038" t="s">
        <v>24</v>
      </c>
      <c r="D14038" t="s">
        <v>168</v>
      </c>
      <c r="E14038" s="4" t="str">
        <f>IF(ISBLANK(Table1[[#This Row],[Item]]),"Unknown",Table1[[#This Row],[Item]])</f>
        <v>Water</v>
      </c>
      <c r="F14038">
        <v>1</v>
      </c>
      <c r="G14038" s="4">
        <f>IF(ISBLANK(Table1[[#This Row],[Price]]),AVERAGE(F14038:F31571),Table1[[#This Row],[Price]])</f>
        <v>1</v>
      </c>
      <c r="H14038">
        <v>5</v>
      </c>
      <c r="I14038" s="4">
        <f>IF(ISBLANK(Table1[[#This Row],[Quantity]]),AVERAGE(H14038:H31571),Table1[[#This Row],[Quantity]])</f>
        <v>5</v>
      </c>
      <c r="J14038">
        <v>5</v>
      </c>
      <c r="K14038" s="4">
        <f>IF(ISBLANK(Table1[[#This Row],[Order Total]]),AVERAGE(J14038:J31571),Table1[[#This Row],[Order Total]])</f>
        <v>5</v>
      </c>
      <c r="L14038" s="1">
        <v>44899</v>
      </c>
      <c r="M14038" t="s">
        <v>13</v>
      </c>
      <c r="N14038" s="4" t="str">
        <f>IF(ISBLANK(Table1[[#This Row],[Payment Method]]),"Unknown",Table1[[#This Row],[Payment Method]])</f>
        <v>Credit Card</v>
      </c>
    </row>
    <row r="14039" spans="1:14" hidden="1" x14ac:dyDescent="0.35">
      <c r="A14039" t="s">
        <v>14179</v>
      </c>
      <c r="B14039" t="s">
        <v>217</v>
      </c>
      <c r="C14039" t="s">
        <v>11</v>
      </c>
      <c r="D14039" t="s">
        <v>79</v>
      </c>
      <c r="E14039" s="4" t="str">
        <f>IF(ISBLANK(Table1[[#This Row],[Item]]),"Unknown",Table1[[#This Row],[Item]])</f>
        <v>Grilled Vegetables</v>
      </c>
      <c r="F14039">
        <v>5</v>
      </c>
      <c r="G14039" s="4">
        <f>IF(ISBLANK(Table1[[#This Row],[Price]]),AVERAGE(F14039:F31572),Table1[[#This Row],[Price]])</f>
        <v>5</v>
      </c>
      <c r="H14039">
        <v>2</v>
      </c>
      <c r="I14039" s="4">
        <f>IF(ISBLANK(Table1[[#This Row],[Quantity]]),AVERAGE(H14039:H31572),Table1[[#This Row],[Quantity]])</f>
        <v>2</v>
      </c>
      <c r="J14039">
        <v>10</v>
      </c>
      <c r="K14039" s="4">
        <f>IF(ISBLANK(Table1[[#This Row],[Order Total]]),AVERAGE(J14039:J31572),Table1[[#This Row],[Order Total]])</f>
        <v>10</v>
      </c>
      <c r="L14039" s="1">
        <v>44944</v>
      </c>
      <c r="M14039" t="s">
        <v>28</v>
      </c>
      <c r="N14039" s="4" t="str">
        <f>IF(ISBLANK(Table1[[#This Row],[Payment Method]]),"Unknown",Table1[[#This Row],[Payment Method]])</f>
        <v>Cash</v>
      </c>
    </row>
    <row r="14040" spans="1:14" hidden="1" x14ac:dyDescent="0.35">
      <c r="A14040" t="s">
        <v>14180</v>
      </c>
      <c r="B14040" t="s">
        <v>172</v>
      </c>
      <c r="C14040" t="s">
        <v>38</v>
      </c>
      <c r="D14040" t="s">
        <v>121</v>
      </c>
      <c r="E14040" s="4" t="str">
        <f>IF(ISBLANK(Table1[[#This Row],[Item]]),"Unknown",Table1[[#This Row],[Item]])</f>
        <v>Ice Cream</v>
      </c>
      <c r="F14040">
        <v>5</v>
      </c>
      <c r="G14040" s="4">
        <f>IF(ISBLANK(Table1[[#This Row],[Price]]),AVERAGE(F14040:F31573),Table1[[#This Row],[Price]])</f>
        <v>5</v>
      </c>
      <c r="H14040">
        <v>3</v>
      </c>
      <c r="I14040" s="4">
        <f>IF(ISBLANK(Table1[[#This Row],[Quantity]]),AVERAGE(H14040:H31573),Table1[[#This Row],[Quantity]])</f>
        <v>3</v>
      </c>
      <c r="J14040">
        <v>15</v>
      </c>
      <c r="K14040" s="4">
        <f>IF(ISBLANK(Table1[[#This Row],[Order Total]]),AVERAGE(J14040:J31573),Table1[[#This Row],[Order Total]])</f>
        <v>15</v>
      </c>
      <c r="L14040" s="1">
        <v>44759</v>
      </c>
      <c r="M14040" t="s">
        <v>17</v>
      </c>
      <c r="N14040" s="4" t="str">
        <f>IF(ISBLANK(Table1[[#This Row],[Payment Method]]),"Unknown",Table1[[#This Row],[Payment Method]])</f>
        <v>Digital Wallet</v>
      </c>
    </row>
    <row r="14041" spans="1:14" hidden="1" x14ac:dyDescent="0.35">
      <c r="A14041" t="s">
        <v>14181</v>
      </c>
      <c r="B14041" t="s">
        <v>221</v>
      </c>
      <c r="C14041" t="s">
        <v>38</v>
      </c>
      <c r="D14041" t="s">
        <v>43</v>
      </c>
      <c r="E14041" s="4" t="str">
        <f>IF(ISBLANK(Table1[[#This Row],[Item]]),"Unknown",Table1[[#This Row],[Item]])</f>
        <v>Brownie</v>
      </c>
      <c r="F14041">
        <v>6</v>
      </c>
      <c r="G14041" s="4">
        <f>IF(ISBLANK(Table1[[#This Row],[Price]]),AVERAGE(F14041:F31574),Table1[[#This Row],[Price]])</f>
        <v>6</v>
      </c>
      <c r="H14041">
        <v>5</v>
      </c>
      <c r="I14041" s="4">
        <f>IF(ISBLANK(Table1[[#This Row],[Quantity]]),AVERAGE(H14041:H31574),Table1[[#This Row],[Quantity]])</f>
        <v>5</v>
      </c>
      <c r="J14041">
        <v>30</v>
      </c>
      <c r="K14041" s="4">
        <f>IF(ISBLANK(Table1[[#This Row],[Order Total]]),AVERAGE(J14041:J31574),Table1[[#This Row],[Order Total]])</f>
        <v>30</v>
      </c>
      <c r="L14041" s="1">
        <v>44979</v>
      </c>
      <c r="M14041" t="s">
        <v>28</v>
      </c>
      <c r="N14041" s="4" t="str">
        <f>IF(ISBLANK(Table1[[#This Row],[Payment Method]]),"Unknown",Table1[[#This Row],[Payment Method]])</f>
        <v>Cash</v>
      </c>
    </row>
    <row r="14042" spans="1:14" hidden="1" x14ac:dyDescent="0.35">
      <c r="A14042" t="s">
        <v>14182</v>
      </c>
      <c r="B14042" t="s">
        <v>326</v>
      </c>
      <c r="C14042" t="s">
        <v>50</v>
      </c>
      <c r="E14042" s="4" t="str">
        <f>IF(ISBLANK(Table1[[#This Row],[Item]]),"Unknown",Table1[[#This Row],[Item]])</f>
        <v>Unknown</v>
      </c>
      <c r="F14042">
        <v>8</v>
      </c>
      <c r="G14042" s="4">
        <f>IF(ISBLANK(Table1[[#This Row],[Price]]),AVERAGE(F14042:F31575),Table1[[#This Row],[Price]])</f>
        <v>8</v>
      </c>
      <c r="H14042">
        <v>4</v>
      </c>
      <c r="I14042" s="4">
        <f>IF(ISBLANK(Table1[[#This Row],[Quantity]]),AVERAGE(H14042:H31575),Table1[[#This Row],[Quantity]])</f>
        <v>4</v>
      </c>
      <c r="J14042">
        <v>32</v>
      </c>
      <c r="K14042" s="4">
        <f>IF(ISBLANK(Table1[[#This Row],[Order Total]]),AVERAGE(J14042:J31575),Table1[[#This Row],[Order Total]])</f>
        <v>32</v>
      </c>
      <c r="L14042" s="1">
        <v>45268</v>
      </c>
      <c r="N14042" s="4" t="str">
        <f>IF(ISBLANK(Table1[[#This Row],[Payment Method]]),"Unknown",Table1[[#This Row],[Payment Method]])</f>
        <v>Unknown</v>
      </c>
    </row>
    <row r="14043" spans="1:14" hidden="1" x14ac:dyDescent="0.35">
      <c r="A14043" t="s">
        <v>14183</v>
      </c>
      <c r="B14043" t="s">
        <v>92</v>
      </c>
      <c r="C14043" t="s">
        <v>24</v>
      </c>
      <c r="D14043" t="s">
        <v>168</v>
      </c>
      <c r="E14043" s="4" t="str">
        <f>IF(ISBLANK(Table1[[#This Row],[Item]]),"Unknown",Table1[[#This Row],[Item]])</f>
        <v>Water</v>
      </c>
      <c r="F14043">
        <v>1</v>
      </c>
      <c r="G14043" s="4">
        <f>IF(ISBLANK(Table1[[#This Row],[Price]]),AVERAGE(F14043:F31576),Table1[[#This Row],[Price]])</f>
        <v>1</v>
      </c>
      <c r="H14043">
        <v>5</v>
      </c>
      <c r="I14043" s="4">
        <f>IF(ISBLANK(Table1[[#This Row],[Quantity]]),AVERAGE(H14043:H31576),Table1[[#This Row],[Quantity]])</f>
        <v>5</v>
      </c>
      <c r="J14043">
        <v>5</v>
      </c>
      <c r="K14043" s="4">
        <f>IF(ISBLANK(Table1[[#This Row],[Order Total]]),AVERAGE(J14043:J31576),Table1[[#This Row],[Order Total]])</f>
        <v>5</v>
      </c>
      <c r="L14043" s="1">
        <v>45258</v>
      </c>
      <c r="M14043" t="s">
        <v>13</v>
      </c>
      <c r="N14043" s="4" t="str">
        <f>IF(ISBLANK(Table1[[#This Row],[Payment Method]]),"Unknown",Table1[[#This Row],[Payment Method]])</f>
        <v>Credit Card</v>
      </c>
    </row>
    <row r="14044" spans="1:14" hidden="1" x14ac:dyDescent="0.35">
      <c r="A14044" t="s">
        <v>14184</v>
      </c>
      <c r="B14044" t="s">
        <v>49</v>
      </c>
      <c r="C14044" t="s">
        <v>38</v>
      </c>
      <c r="D14044" t="s">
        <v>107</v>
      </c>
      <c r="E14044" s="4" t="str">
        <f>IF(ISBLANK(Table1[[#This Row],[Item]]),"Unknown",Table1[[#This Row],[Item]])</f>
        <v>Fruit Salad</v>
      </c>
      <c r="F14044">
        <v>4</v>
      </c>
      <c r="G14044" s="4">
        <f>IF(ISBLANK(Table1[[#This Row],[Price]]),AVERAGE(F14044:F31577),Table1[[#This Row],[Price]])</f>
        <v>4</v>
      </c>
      <c r="H14044">
        <v>5</v>
      </c>
      <c r="I14044" s="4">
        <f>IF(ISBLANK(Table1[[#This Row],[Quantity]]),AVERAGE(H14044:H31577),Table1[[#This Row],[Quantity]])</f>
        <v>5</v>
      </c>
      <c r="J14044">
        <v>20</v>
      </c>
      <c r="K14044" s="4">
        <f>IF(ISBLANK(Table1[[#This Row],[Order Total]]),AVERAGE(J14044:J31577),Table1[[#This Row],[Order Total]])</f>
        <v>20</v>
      </c>
      <c r="L14044" s="1">
        <v>44825</v>
      </c>
      <c r="M14044" t="s">
        <v>28</v>
      </c>
      <c r="N14044" s="4" t="str">
        <f>IF(ISBLANK(Table1[[#This Row],[Payment Method]]),"Unknown",Table1[[#This Row],[Payment Method]])</f>
        <v>Cash</v>
      </c>
    </row>
    <row r="14045" spans="1:14" hidden="1" x14ac:dyDescent="0.35">
      <c r="A14045" t="s">
        <v>14185</v>
      </c>
      <c r="B14045" t="s">
        <v>40</v>
      </c>
      <c r="C14045" t="s">
        <v>20</v>
      </c>
      <c r="D14045" t="s">
        <v>27</v>
      </c>
      <c r="E14045" s="4" t="str">
        <f>IF(ISBLANK(Table1[[#This Row],[Item]]),"Unknown",Table1[[#This Row],[Item]])</f>
        <v>Pasta Alfredo</v>
      </c>
      <c r="F14045">
        <v>12</v>
      </c>
      <c r="G14045" s="4">
        <f>IF(ISBLANK(Table1[[#This Row],[Price]]),AVERAGE(F14045:F31578),Table1[[#This Row],[Price]])</f>
        <v>12</v>
      </c>
      <c r="H14045">
        <v>4</v>
      </c>
      <c r="I14045" s="4">
        <f>IF(ISBLANK(Table1[[#This Row],[Quantity]]),AVERAGE(H14045:H31578),Table1[[#This Row],[Quantity]])</f>
        <v>4</v>
      </c>
      <c r="J14045">
        <v>48</v>
      </c>
      <c r="K14045" s="4">
        <f>IF(ISBLANK(Table1[[#This Row],[Order Total]]),AVERAGE(J14045:J31578),Table1[[#This Row],[Order Total]])</f>
        <v>48</v>
      </c>
      <c r="L14045" s="1">
        <v>44722</v>
      </c>
      <c r="M14045" t="s">
        <v>13</v>
      </c>
      <c r="N14045" s="4" t="str">
        <f>IF(ISBLANK(Table1[[#This Row],[Payment Method]]),"Unknown",Table1[[#This Row],[Payment Method]])</f>
        <v>Credit Card</v>
      </c>
    </row>
    <row r="14046" spans="1:14" hidden="1" x14ac:dyDescent="0.35">
      <c r="A14046" t="s">
        <v>14186</v>
      </c>
      <c r="B14046" t="s">
        <v>111</v>
      </c>
      <c r="C14046" t="s">
        <v>20</v>
      </c>
      <c r="D14046" t="s">
        <v>27</v>
      </c>
      <c r="E14046" s="4" t="str">
        <f>IF(ISBLANK(Table1[[#This Row],[Item]]),"Unknown",Table1[[#This Row],[Item]])</f>
        <v>Pasta Alfredo</v>
      </c>
      <c r="F14046">
        <v>12</v>
      </c>
      <c r="G14046" s="4">
        <f>IF(ISBLANK(Table1[[#This Row],[Price]]),AVERAGE(F14046:F31579),Table1[[#This Row],[Price]])</f>
        <v>12</v>
      </c>
      <c r="H14046">
        <v>5</v>
      </c>
      <c r="I14046" s="4">
        <f>IF(ISBLANK(Table1[[#This Row],[Quantity]]),AVERAGE(H14046:H31579),Table1[[#This Row],[Quantity]])</f>
        <v>5</v>
      </c>
      <c r="J14046">
        <v>60</v>
      </c>
      <c r="K14046" s="4">
        <f>IF(ISBLANK(Table1[[#This Row],[Order Total]]),AVERAGE(J14046:J31579),Table1[[#This Row],[Order Total]])</f>
        <v>60</v>
      </c>
      <c r="L14046" s="1">
        <v>44782</v>
      </c>
      <c r="M14046" t="s">
        <v>17</v>
      </c>
      <c r="N14046" s="4" t="str">
        <f>IF(ISBLANK(Table1[[#This Row],[Payment Method]]),"Unknown",Table1[[#This Row],[Payment Method]])</f>
        <v>Digital Wallet</v>
      </c>
    </row>
    <row r="14047" spans="1:14" hidden="1" x14ac:dyDescent="0.35">
      <c r="A14047" t="s">
        <v>14187</v>
      </c>
      <c r="B14047" t="s">
        <v>150</v>
      </c>
      <c r="C14047" t="s">
        <v>11</v>
      </c>
      <c r="D14047" t="s">
        <v>12</v>
      </c>
      <c r="E14047" s="4" t="str">
        <f>IF(ISBLANK(Table1[[#This Row],[Item]]),"Unknown",Table1[[#This Row],[Item]])</f>
        <v>Side Salad</v>
      </c>
      <c r="F14047">
        <v>3</v>
      </c>
      <c r="G14047" s="4">
        <f>IF(ISBLANK(Table1[[#This Row],[Price]]),AVERAGE(F14047:F31580),Table1[[#This Row],[Price]])</f>
        <v>3</v>
      </c>
      <c r="H14047">
        <v>2</v>
      </c>
      <c r="I14047" s="4">
        <f>IF(ISBLANK(Table1[[#This Row],[Quantity]]),AVERAGE(H14047:H31580),Table1[[#This Row],[Quantity]])</f>
        <v>2</v>
      </c>
      <c r="J14047">
        <v>6</v>
      </c>
      <c r="K14047" s="4">
        <f>IF(ISBLANK(Table1[[#This Row],[Order Total]]),AVERAGE(J14047:J31580),Table1[[#This Row],[Order Total]])</f>
        <v>6</v>
      </c>
      <c r="L14047" s="1">
        <v>44732</v>
      </c>
      <c r="M14047" t="s">
        <v>17</v>
      </c>
      <c r="N14047" s="4" t="str">
        <f>IF(ISBLANK(Table1[[#This Row],[Payment Method]]),"Unknown",Table1[[#This Row],[Payment Method]])</f>
        <v>Digital Wallet</v>
      </c>
    </row>
    <row r="14048" spans="1:14" hidden="1" x14ac:dyDescent="0.35">
      <c r="A14048" t="s">
        <v>14188</v>
      </c>
      <c r="B14048" t="s">
        <v>73</v>
      </c>
      <c r="C14048" t="s">
        <v>11</v>
      </c>
      <c r="D14048" t="s">
        <v>16</v>
      </c>
      <c r="E14048" s="4" t="str">
        <f>IF(ISBLANK(Table1[[#This Row],[Item]]),"Unknown",Table1[[#This Row],[Item]])</f>
        <v>Mashed Potatoes</v>
      </c>
      <c r="F14048">
        <v>4</v>
      </c>
      <c r="G14048" s="4">
        <f>IF(ISBLANK(Table1[[#This Row],[Price]]),AVERAGE(F14048:F31581),Table1[[#This Row],[Price]])</f>
        <v>4</v>
      </c>
      <c r="H14048">
        <v>5</v>
      </c>
      <c r="I14048" s="4">
        <f>IF(ISBLANK(Table1[[#This Row],[Quantity]]),AVERAGE(H14048:H31581),Table1[[#This Row],[Quantity]])</f>
        <v>5</v>
      </c>
      <c r="J14048">
        <v>20</v>
      </c>
      <c r="K14048" s="4">
        <f>IF(ISBLANK(Table1[[#This Row],[Order Total]]),AVERAGE(J14048:J31581),Table1[[#This Row],[Order Total]])</f>
        <v>20</v>
      </c>
      <c r="L14048" s="1">
        <v>44591</v>
      </c>
      <c r="M14048" t="s">
        <v>13</v>
      </c>
      <c r="N14048" s="4" t="str">
        <f>IF(ISBLANK(Table1[[#This Row],[Payment Method]]),"Unknown",Table1[[#This Row],[Payment Method]])</f>
        <v>Credit Card</v>
      </c>
    </row>
    <row r="14049" spans="1:14" hidden="1" x14ac:dyDescent="0.35">
      <c r="A14049" t="s">
        <v>14189</v>
      </c>
      <c r="B14049" t="s">
        <v>47</v>
      </c>
      <c r="C14049" t="s">
        <v>20</v>
      </c>
      <c r="D14049" t="s">
        <v>245</v>
      </c>
      <c r="E14049" s="4" t="str">
        <f>IF(ISBLANK(Table1[[#This Row],[Item]]),"Unknown",Table1[[#This Row],[Item]])</f>
        <v>Steak</v>
      </c>
      <c r="F14049">
        <v>20</v>
      </c>
      <c r="G14049" s="4">
        <f>IF(ISBLANK(Table1[[#This Row],[Price]]),AVERAGE(F14049:F31582),Table1[[#This Row],[Price]])</f>
        <v>20</v>
      </c>
      <c r="H14049">
        <v>3</v>
      </c>
      <c r="I14049" s="4">
        <f>IF(ISBLANK(Table1[[#This Row],[Quantity]]),AVERAGE(H14049:H31582),Table1[[#This Row],[Quantity]])</f>
        <v>3</v>
      </c>
      <c r="J14049">
        <v>60</v>
      </c>
      <c r="K14049" s="4">
        <f>IF(ISBLANK(Table1[[#This Row],[Order Total]]),AVERAGE(J14049:J31582),Table1[[#This Row],[Order Total]])</f>
        <v>60</v>
      </c>
      <c r="L14049" s="1">
        <v>45063</v>
      </c>
      <c r="N14049" s="4" t="str">
        <f>IF(ISBLANK(Table1[[#This Row],[Payment Method]]),"Unknown",Table1[[#This Row],[Payment Method]])</f>
        <v>Unknown</v>
      </c>
    </row>
    <row r="14050" spans="1:14" hidden="1" x14ac:dyDescent="0.35">
      <c r="A14050" t="s">
        <v>14190</v>
      </c>
      <c r="B14050" t="s">
        <v>76</v>
      </c>
      <c r="C14050" t="s">
        <v>50</v>
      </c>
      <c r="D14050" t="s">
        <v>86</v>
      </c>
      <c r="E14050" s="4" t="str">
        <f>IF(ISBLANK(Table1[[#This Row],[Item]]),"Unknown",Table1[[#This Row],[Item]])</f>
        <v>Cheese Fries</v>
      </c>
      <c r="F14050">
        <v>5</v>
      </c>
      <c r="G14050" s="4">
        <f>IF(ISBLANK(Table1[[#This Row],[Price]]),AVERAGE(F14050:F31583),Table1[[#This Row],[Price]])</f>
        <v>5</v>
      </c>
      <c r="H14050">
        <v>2</v>
      </c>
      <c r="I14050" s="4">
        <f>IF(ISBLANK(Table1[[#This Row],[Quantity]]),AVERAGE(H14050:H31583),Table1[[#This Row],[Quantity]])</f>
        <v>2</v>
      </c>
      <c r="J14050">
        <v>10</v>
      </c>
      <c r="K14050" s="4">
        <f>IF(ISBLANK(Table1[[#This Row],[Order Total]]),AVERAGE(J14050:J31583),Table1[[#This Row],[Order Total]])</f>
        <v>10</v>
      </c>
      <c r="L14050" s="1">
        <v>44819</v>
      </c>
      <c r="M14050" t="s">
        <v>28</v>
      </c>
      <c r="N14050" s="4" t="str">
        <f>IF(ISBLANK(Table1[[#This Row],[Payment Method]]),"Unknown",Table1[[#This Row],[Payment Method]])</f>
        <v>Cash</v>
      </c>
    </row>
    <row r="14051" spans="1:14" hidden="1" x14ac:dyDescent="0.35">
      <c r="A14051" t="s">
        <v>14191</v>
      </c>
      <c r="B14051" t="s">
        <v>196</v>
      </c>
      <c r="C14051" t="s">
        <v>50</v>
      </c>
      <c r="D14051" t="s">
        <v>86</v>
      </c>
      <c r="E14051" s="4" t="str">
        <f>IF(ISBLANK(Table1[[#This Row],[Item]]),"Unknown",Table1[[#This Row],[Item]])</f>
        <v>Cheese Fries</v>
      </c>
      <c r="F14051">
        <v>5</v>
      </c>
      <c r="G14051" s="4">
        <f>IF(ISBLANK(Table1[[#This Row],[Price]]),AVERAGE(F14051:F31584),Table1[[#This Row],[Price]])</f>
        <v>5</v>
      </c>
      <c r="H14051">
        <v>2</v>
      </c>
      <c r="I14051" s="4">
        <f>IF(ISBLANK(Table1[[#This Row],[Quantity]]),AVERAGE(H14051:H31584),Table1[[#This Row],[Quantity]])</f>
        <v>2</v>
      </c>
      <c r="J14051">
        <v>10</v>
      </c>
      <c r="K14051" s="4">
        <f>IF(ISBLANK(Table1[[#This Row],[Order Total]]),AVERAGE(J14051:J31584),Table1[[#This Row],[Order Total]])</f>
        <v>10</v>
      </c>
      <c r="L14051" s="1">
        <v>44841</v>
      </c>
      <c r="M14051" t="s">
        <v>28</v>
      </c>
      <c r="N14051" s="4" t="str">
        <f>IF(ISBLANK(Table1[[#This Row],[Payment Method]]),"Unknown",Table1[[#This Row],[Payment Method]])</f>
        <v>Cash</v>
      </c>
    </row>
    <row r="14052" spans="1:14" hidden="1" x14ac:dyDescent="0.35">
      <c r="A14052" t="s">
        <v>14192</v>
      </c>
      <c r="B14052" t="s">
        <v>457</v>
      </c>
      <c r="C14052" t="s">
        <v>50</v>
      </c>
      <c r="D14052" t="s">
        <v>93</v>
      </c>
      <c r="E14052" s="4" t="str">
        <f>IF(ISBLANK(Table1[[#This Row],[Item]]),"Unknown",Table1[[#This Row],[Item]])</f>
        <v>Beef Chili</v>
      </c>
      <c r="F14052">
        <v>7</v>
      </c>
      <c r="G14052" s="4">
        <f>IF(ISBLANK(Table1[[#This Row],[Price]]),AVERAGE(F14052:F31585),Table1[[#This Row],[Price]])</f>
        <v>7</v>
      </c>
      <c r="H14052">
        <v>4</v>
      </c>
      <c r="I14052" s="4">
        <f>IF(ISBLANK(Table1[[#This Row],[Quantity]]),AVERAGE(H14052:H31585),Table1[[#This Row],[Quantity]])</f>
        <v>4</v>
      </c>
      <c r="J14052">
        <v>28</v>
      </c>
      <c r="K14052" s="4">
        <f>IF(ISBLANK(Table1[[#This Row],[Order Total]]),AVERAGE(J14052:J31585),Table1[[#This Row],[Order Total]])</f>
        <v>28</v>
      </c>
      <c r="L14052" s="1">
        <v>45047</v>
      </c>
      <c r="N14052" s="4" t="str">
        <f>IF(ISBLANK(Table1[[#This Row],[Payment Method]]),"Unknown",Table1[[#This Row],[Payment Method]])</f>
        <v>Unknown</v>
      </c>
    </row>
    <row r="14053" spans="1:14" hidden="1" x14ac:dyDescent="0.35">
      <c r="A14053" t="s">
        <v>14193</v>
      </c>
      <c r="B14053" t="s">
        <v>368</v>
      </c>
      <c r="C14053" t="s">
        <v>38</v>
      </c>
      <c r="D14053" t="s">
        <v>74</v>
      </c>
      <c r="E14053" s="4" t="str">
        <f>IF(ISBLANK(Table1[[#This Row],[Item]]),"Unknown",Table1[[#This Row],[Item]])</f>
        <v>Chocolate Cake</v>
      </c>
      <c r="F14053">
        <v>6</v>
      </c>
      <c r="G14053" s="4">
        <f>IF(ISBLANK(Table1[[#This Row],[Price]]),AVERAGE(F14053:F31586),Table1[[#This Row],[Price]])</f>
        <v>6</v>
      </c>
      <c r="H14053">
        <v>4</v>
      </c>
      <c r="I14053" s="4">
        <f>IF(ISBLANK(Table1[[#This Row],[Quantity]]),AVERAGE(H14053:H31586),Table1[[#This Row],[Quantity]])</f>
        <v>4</v>
      </c>
      <c r="J14053">
        <v>24</v>
      </c>
      <c r="K14053" s="4">
        <f>IF(ISBLANK(Table1[[#This Row],[Order Total]]),AVERAGE(J14053:J31586),Table1[[#This Row],[Order Total]])</f>
        <v>24</v>
      </c>
      <c r="L14053" s="1">
        <v>44714</v>
      </c>
      <c r="M14053" t="s">
        <v>13</v>
      </c>
      <c r="N14053" s="4" t="str">
        <f>IF(ISBLANK(Table1[[#This Row],[Payment Method]]),"Unknown",Table1[[#This Row],[Payment Method]])</f>
        <v>Credit Card</v>
      </c>
    </row>
    <row r="14054" spans="1:14" hidden="1" x14ac:dyDescent="0.35">
      <c r="A14054" t="s">
        <v>14194</v>
      </c>
      <c r="B14054" t="s">
        <v>172</v>
      </c>
      <c r="C14054" t="s">
        <v>24</v>
      </c>
      <c r="D14054" t="s">
        <v>77</v>
      </c>
      <c r="E14054" s="4" t="str">
        <f>IF(ISBLANK(Table1[[#This Row],[Item]]),"Unknown",Table1[[#This Row],[Item]])</f>
        <v>Coca Cola</v>
      </c>
      <c r="F14054">
        <v>2.5</v>
      </c>
      <c r="G14054" s="4">
        <f>IF(ISBLANK(Table1[[#This Row],[Price]]),AVERAGE(F14054:F31587),Table1[[#This Row],[Price]])</f>
        <v>2.5</v>
      </c>
      <c r="H14054">
        <v>3</v>
      </c>
      <c r="I14054" s="4">
        <f>IF(ISBLANK(Table1[[#This Row],[Quantity]]),AVERAGE(H14054:H31587),Table1[[#This Row],[Quantity]])</f>
        <v>3</v>
      </c>
      <c r="J14054">
        <v>7.5</v>
      </c>
      <c r="K14054" s="4">
        <f>IF(ISBLANK(Table1[[#This Row],[Order Total]]),AVERAGE(J14054:J31587),Table1[[#This Row],[Order Total]])</f>
        <v>7.5</v>
      </c>
      <c r="L14054" s="1">
        <v>44600</v>
      </c>
      <c r="M14054" t="s">
        <v>17</v>
      </c>
      <c r="N14054" s="4" t="str">
        <f>IF(ISBLANK(Table1[[#This Row],[Payment Method]]),"Unknown",Table1[[#This Row],[Payment Method]])</f>
        <v>Digital Wallet</v>
      </c>
    </row>
    <row r="14055" spans="1:14" hidden="1" x14ac:dyDescent="0.35">
      <c r="A14055" t="s">
        <v>14195</v>
      </c>
      <c r="B14055" t="s">
        <v>47</v>
      </c>
      <c r="C14055" t="s">
        <v>50</v>
      </c>
      <c r="D14055" t="s">
        <v>112</v>
      </c>
      <c r="E14055" s="4" t="str">
        <f>IF(ISBLANK(Table1[[#This Row],[Item]]),"Unknown",Table1[[#This Row],[Item]])</f>
        <v>French Fries</v>
      </c>
      <c r="F14055">
        <v>4</v>
      </c>
      <c r="G14055" s="4">
        <f>IF(ISBLANK(Table1[[#This Row],[Price]]),AVERAGE(F14055:F31588),Table1[[#This Row],[Price]])</f>
        <v>4</v>
      </c>
      <c r="H14055">
        <v>2</v>
      </c>
      <c r="I14055" s="4">
        <f>IF(ISBLANK(Table1[[#This Row],[Quantity]]),AVERAGE(H14055:H31588),Table1[[#This Row],[Quantity]])</f>
        <v>2</v>
      </c>
      <c r="J14055">
        <v>8</v>
      </c>
      <c r="K14055" s="4">
        <f>IF(ISBLANK(Table1[[#This Row],[Order Total]]),AVERAGE(J14055:J31588),Table1[[#This Row],[Order Total]])</f>
        <v>8</v>
      </c>
      <c r="L14055" s="1">
        <v>44995</v>
      </c>
      <c r="M14055" t="s">
        <v>17</v>
      </c>
      <c r="N14055" s="4" t="str">
        <f>IF(ISBLANK(Table1[[#This Row],[Payment Method]]),"Unknown",Table1[[#This Row],[Payment Method]])</f>
        <v>Digital Wallet</v>
      </c>
    </row>
    <row r="14056" spans="1:14" hidden="1" x14ac:dyDescent="0.35">
      <c r="A14056" t="s">
        <v>14196</v>
      </c>
      <c r="B14056" t="s">
        <v>109</v>
      </c>
      <c r="C14056" t="s">
        <v>24</v>
      </c>
      <c r="D14056" t="s">
        <v>71</v>
      </c>
      <c r="E14056" s="4" t="str">
        <f>IF(ISBLANK(Table1[[#This Row],[Item]]),"Unknown",Table1[[#This Row],[Item]])</f>
        <v>Orange Juice</v>
      </c>
      <c r="F14056">
        <v>3</v>
      </c>
      <c r="G14056" s="4">
        <f>IF(ISBLANK(Table1[[#This Row],[Price]]),AVERAGE(F14056:F31589),Table1[[#This Row],[Price]])</f>
        <v>3</v>
      </c>
      <c r="H14056">
        <v>5</v>
      </c>
      <c r="I14056" s="4">
        <f>IF(ISBLANK(Table1[[#This Row],[Quantity]]),AVERAGE(H14056:H31589),Table1[[#This Row],[Quantity]])</f>
        <v>5</v>
      </c>
      <c r="J14056">
        <v>15</v>
      </c>
      <c r="K14056" s="4">
        <f>IF(ISBLANK(Table1[[#This Row],[Order Total]]),AVERAGE(J14056:J31589),Table1[[#This Row],[Order Total]])</f>
        <v>15</v>
      </c>
      <c r="L14056" s="1">
        <v>44695</v>
      </c>
      <c r="M14056" t="s">
        <v>13</v>
      </c>
      <c r="N14056" s="4" t="str">
        <f>IF(ISBLANK(Table1[[#This Row],[Payment Method]]),"Unknown",Table1[[#This Row],[Payment Method]])</f>
        <v>Credit Card</v>
      </c>
    </row>
    <row r="14057" spans="1:14" hidden="1" x14ac:dyDescent="0.35">
      <c r="A14057" t="s">
        <v>14197</v>
      </c>
      <c r="B14057" t="s">
        <v>143</v>
      </c>
      <c r="C14057" t="s">
        <v>20</v>
      </c>
      <c r="D14057" t="s">
        <v>41</v>
      </c>
      <c r="E14057" s="4" t="str">
        <f>IF(ISBLANK(Table1[[#This Row],[Item]]),"Unknown",Table1[[#This Row],[Item]])</f>
        <v>Vegetarian Platter</v>
      </c>
      <c r="F14057">
        <v>14</v>
      </c>
      <c r="G14057" s="4">
        <f>IF(ISBLANK(Table1[[#This Row],[Price]]),AVERAGE(F14057:F31590),Table1[[#This Row],[Price]])</f>
        <v>14</v>
      </c>
      <c r="H14057">
        <v>3</v>
      </c>
      <c r="I14057" s="4">
        <f>IF(ISBLANK(Table1[[#This Row],[Quantity]]),AVERAGE(H14057:H31590),Table1[[#This Row],[Quantity]])</f>
        <v>3</v>
      </c>
      <c r="J14057">
        <v>42</v>
      </c>
      <c r="K14057" s="4">
        <f>IF(ISBLANK(Table1[[#This Row],[Order Total]]),AVERAGE(J14057:J31590),Table1[[#This Row],[Order Total]])</f>
        <v>42</v>
      </c>
      <c r="L14057" s="1">
        <v>45240</v>
      </c>
      <c r="M14057" t="s">
        <v>13</v>
      </c>
      <c r="N14057" s="4" t="str">
        <f>IF(ISBLANK(Table1[[#This Row],[Payment Method]]),"Unknown",Table1[[#This Row],[Payment Method]])</f>
        <v>Credit Card</v>
      </c>
    </row>
    <row r="14058" spans="1:14" hidden="1" x14ac:dyDescent="0.35">
      <c r="A14058" t="s">
        <v>14198</v>
      </c>
      <c r="B14058" t="s">
        <v>397</v>
      </c>
      <c r="C14058" t="s">
        <v>50</v>
      </c>
      <c r="D14058" t="s">
        <v>86</v>
      </c>
      <c r="E14058" s="4" t="str">
        <f>IF(ISBLANK(Table1[[#This Row],[Item]]),"Unknown",Table1[[#This Row],[Item]])</f>
        <v>Cheese Fries</v>
      </c>
      <c r="F14058">
        <v>5</v>
      </c>
      <c r="G14058" s="4">
        <f>IF(ISBLANK(Table1[[#This Row],[Price]]),AVERAGE(F14058:F31591),Table1[[#This Row],[Price]])</f>
        <v>5</v>
      </c>
      <c r="H14058">
        <v>5</v>
      </c>
      <c r="I14058" s="4">
        <f>IF(ISBLANK(Table1[[#This Row],[Quantity]]),AVERAGE(H14058:H31591),Table1[[#This Row],[Quantity]])</f>
        <v>5</v>
      </c>
      <c r="J14058">
        <v>25</v>
      </c>
      <c r="K14058" s="4">
        <f>IF(ISBLANK(Table1[[#This Row],[Order Total]]),AVERAGE(J14058:J31591),Table1[[#This Row],[Order Total]])</f>
        <v>25</v>
      </c>
      <c r="L14058" s="1">
        <v>44881</v>
      </c>
      <c r="M14058" t="s">
        <v>13</v>
      </c>
      <c r="N14058" s="4" t="str">
        <f>IF(ISBLANK(Table1[[#This Row],[Payment Method]]),"Unknown",Table1[[#This Row],[Payment Method]])</f>
        <v>Credit Card</v>
      </c>
    </row>
    <row r="14059" spans="1:14" hidden="1" x14ac:dyDescent="0.35">
      <c r="A14059" t="s">
        <v>14199</v>
      </c>
      <c r="B14059" t="s">
        <v>232</v>
      </c>
      <c r="C14059" t="s">
        <v>38</v>
      </c>
      <c r="D14059" t="s">
        <v>43</v>
      </c>
      <c r="E14059" s="4" t="str">
        <f>IF(ISBLANK(Table1[[#This Row],[Item]]),"Unknown",Table1[[#This Row],[Item]])</f>
        <v>Brownie</v>
      </c>
      <c r="F14059">
        <v>6</v>
      </c>
      <c r="G14059" s="4">
        <f>IF(ISBLANK(Table1[[#This Row],[Price]]),AVERAGE(F14059:F31592),Table1[[#This Row],[Price]])</f>
        <v>6</v>
      </c>
      <c r="H14059">
        <v>1</v>
      </c>
      <c r="I14059" s="4">
        <f>IF(ISBLANK(Table1[[#This Row],[Quantity]]),AVERAGE(H14059:H31592),Table1[[#This Row],[Quantity]])</f>
        <v>1</v>
      </c>
      <c r="J14059">
        <v>6</v>
      </c>
      <c r="K14059" s="4">
        <f>IF(ISBLANK(Table1[[#This Row],[Order Total]]),AVERAGE(J14059:J31592),Table1[[#This Row],[Order Total]])</f>
        <v>6</v>
      </c>
      <c r="L14059" s="1">
        <v>45272</v>
      </c>
      <c r="M14059" t="s">
        <v>28</v>
      </c>
      <c r="N14059" s="4" t="str">
        <f>IF(ISBLANK(Table1[[#This Row],[Payment Method]]),"Unknown",Table1[[#This Row],[Payment Method]])</f>
        <v>Cash</v>
      </c>
    </row>
    <row r="14060" spans="1:14" hidden="1" x14ac:dyDescent="0.35">
      <c r="A14060" t="s">
        <v>14200</v>
      </c>
      <c r="B14060" t="s">
        <v>138</v>
      </c>
      <c r="C14060" t="s">
        <v>24</v>
      </c>
      <c r="D14060" t="s">
        <v>71</v>
      </c>
      <c r="E14060" s="4" t="str">
        <f>IF(ISBLANK(Table1[[#This Row],[Item]]),"Unknown",Table1[[#This Row],[Item]])</f>
        <v>Orange Juice</v>
      </c>
      <c r="F14060">
        <v>3</v>
      </c>
      <c r="G14060" s="4">
        <f>IF(ISBLANK(Table1[[#This Row],[Price]]),AVERAGE(F14060:F31593),Table1[[#This Row],[Price]])</f>
        <v>3</v>
      </c>
      <c r="H14060">
        <v>1</v>
      </c>
      <c r="I14060" s="4">
        <f>IF(ISBLANK(Table1[[#This Row],[Quantity]]),AVERAGE(H14060:H31593),Table1[[#This Row],[Quantity]])</f>
        <v>1</v>
      </c>
      <c r="J14060">
        <v>3</v>
      </c>
      <c r="K14060" s="4">
        <f>IF(ISBLANK(Table1[[#This Row],[Order Total]]),AVERAGE(J14060:J31593),Table1[[#This Row],[Order Total]])</f>
        <v>3</v>
      </c>
      <c r="L14060" s="1">
        <v>44884</v>
      </c>
      <c r="M14060" t="s">
        <v>28</v>
      </c>
      <c r="N14060" s="4" t="str">
        <f>IF(ISBLANK(Table1[[#This Row],[Payment Method]]),"Unknown",Table1[[#This Row],[Payment Method]])</f>
        <v>Cash</v>
      </c>
    </row>
    <row r="14061" spans="1:14" hidden="1" x14ac:dyDescent="0.35">
      <c r="A14061" t="s">
        <v>14201</v>
      </c>
      <c r="B14061" t="s">
        <v>202</v>
      </c>
      <c r="C14061" t="s">
        <v>50</v>
      </c>
      <c r="D14061" t="s">
        <v>207</v>
      </c>
      <c r="E14061" s="4" t="str">
        <f>IF(ISBLANK(Table1[[#This Row],[Item]]),"Unknown",Table1[[#This Row],[Item]])</f>
        <v>Nachos Grande</v>
      </c>
      <c r="F14061">
        <v>10</v>
      </c>
      <c r="G14061" s="4">
        <f>IF(ISBLANK(Table1[[#This Row],[Price]]),AVERAGE(F14061:F31594),Table1[[#This Row],[Price]])</f>
        <v>10</v>
      </c>
      <c r="H14061">
        <v>4</v>
      </c>
      <c r="I14061" s="4">
        <f>IF(ISBLANK(Table1[[#This Row],[Quantity]]),AVERAGE(H14061:H31594),Table1[[#This Row],[Quantity]])</f>
        <v>4</v>
      </c>
      <c r="J14061">
        <v>40</v>
      </c>
      <c r="K14061" s="4">
        <f>IF(ISBLANK(Table1[[#This Row],[Order Total]]),AVERAGE(J14061:J31594),Table1[[#This Row],[Order Total]])</f>
        <v>40</v>
      </c>
      <c r="L14061" s="1">
        <v>45154</v>
      </c>
      <c r="M14061" t="s">
        <v>28</v>
      </c>
      <c r="N14061" s="4" t="str">
        <f>IF(ISBLANK(Table1[[#This Row],[Payment Method]]),"Unknown",Table1[[#This Row],[Payment Method]])</f>
        <v>Cash</v>
      </c>
    </row>
    <row r="14062" spans="1:14" hidden="1" x14ac:dyDescent="0.35">
      <c r="A14062" t="s">
        <v>14202</v>
      </c>
      <c r="B14062" t="s">
        <v>441</v>
      </c>
      <c r="C14062" t="s">
        <v>11</v>
      </c>
      <c r="D14062" t="s">
        <v>16</v>
      </c>
      <c r="E14062" s="4" t="str">
        <f>IF(ISBLANK(Table1[[#This Row],[Item]]),"Unknown",Table1[[#This Row],[Item]])</f>
        <v>Mashed Potatoes</v>
      </c>
      <c r="F14062">
        <v>4</v>
      </c>
      <c r="G14062" s="4">
        <f>IF(ISBLANK(Table1[[#This Row],[Price]]),AVERAGE(F14062:F31595),Table1[[#This Row],[Price]])</f>
        <v>4</v>
      </c>
      <c r="H14062">
        <v>1</v>
      </c>
      <c r="I14062" s="4">
        <f>IF(ISBLANK(Table1[[#This Row],[Quantity]]),AVERAGE(H14062:H31595),Table1[[#This Row],[Quantity]])</f>
        <v>1</v>
      </c>
      <c r="J14062">
        <v>4</v>
      </c>
      <c r="K14062" s="4">
        <f>IF(ISBLANK(Table1[[#This Row],[Order Total]]),AVERAGE(J14062:J31595),Table1[[#This Row],[Order Total]])</f>
        <v>4</v>
      </c>
      <c r="L14062" s="1">
        <v>44667</v>
      </c>
      <c r="M14062" t="s">
        <v>13</v>
      </c>
      <c r="N14062" s="4" t="str">
        <f>IF(ISBLANK(Table1[[#This Row],[Payment Method]]),"Unknown",Table1[[#This Row],[Payment Method]])</f>
        <v>Credit Card</v>
      </c>
    </row>
    <row r="14063" spans="1:14" hidden="1" x14ac:dyDescent="0.35">
      <c r="A14063" t="s">
        <v>14203</v>
      </c>
      <c r="B14063" t="s">
        <v>181</v>
      </c>
      <c r="C14063" t="s">
        <v>50</v>
      </c>
      <c r="D14063" t="s">
        <v>51</v>
      </c>
      <c r="E14063" s="4" t="str">
        <f>IF(ISBLANK(Table1[[#This Row],[Item]]),"Unknown",Table1[[#This Row],[Item]])</f>
        <v>Sweet Potato Fries</v>
      </c>
      <c r="F14063">
        <v>5</v>
      </c>
      <c r="G14063" s="4">
        <f>IF(ISBLANK(Table1[[#This Row],[Price]]),AVERAGE(F14063:F31596),Table1[[#This Row],[Price]])</f>
        <v>5</v>
      </c>
      <c r="H14063">
        <v>4</v>
      </c>
      <c r="I14063" s="4">
        <f>IF(ISBLANK(Table1[[#This Row],[Quantity]]),AVERAGE(H14063:H31596),Table1[[#This Row],[Quantity]])</f>
        <v>4</v>
      </c>
      <c r="J14063">
        <v>20</v>
      </c>
      <c r="K14063" s="4">
        <f>IF(ISBLANK(Table1[[#This Row],[Order Total]]),AVERAGE(J14063:J31596),Table1[[#This Row],[Order Total]])</f>
        <v>20</v>
      </c>
      <c r="L14063" s="1">
        <v>44646</v>
      </c>
      <c r="M14063" t="s">
        <v>17</v>
      </c>
      <c r="N14063" s="4" t="str">
        <f>IF(ISBLANK(Table1[[#This Row],[Payment Method]]),"Unknown",Table1[[#This Row],[Payment Method]])</f>
        <v>Digital Wallet</v>
      </c>
    </row>
    <row r="14064" spans="1:14" hidden="1" x14ac:dyDescent="0.35">
      <c r="A14064" t="s">
        <v>14204</v>
      </c>
      <c r="B14064" t="s">
        <v>305</v>
      </c>
      <c r="C14064" t="s">
        <v>20</v>
      </c>
      <c r="D14064" t="s">
        <v>27</v>
      </c>
      <c r="E14064" s="4" t="str">
        <f>IF(ISBLANK(Table1[[#This Row],[Item]]),"Unknown",Table1[[#This Row],[Item]])</f>
        <v>Pasta Alfredo</v>
      </c>
      <c r="F14064">
        <v>12</v>
      </c>
      <c r="G14064" s="4">
        <f>IF(ISBLANK(Table1[[#This Row],[Price]]),AVERAGE(F14064:F31597),Table1[[#This Row],[Price]])</f>
        <v>12</v>
      </c>
      <c r="H14064">
        <v>5</v>
      </c>
      <c r="I14064" s="4">
        <f>IF(ISBLANK(Table1[[#This Row],[Quantity]]),AVERAGE(H14064:H31597),Table1[[#This Row],[Quantity]])</f>
        <v>5</v>
      </c>
      <c r="J14064">
        <v>60</v>
      </c>
      <c r="K14064" s="4">
        <f>IF(ISBLANK(Table1[[#This Row],[Order Total]]),AVERAGE(J14064:J31597),Table1[[#This Row],[Order Total]])</f>
        <v>60</v>
      </c>
      <c r="L14064" s="1">
        <v>44927</v>
      </c>
      <c r="M14064" t="s">
        <v>13</v>
      </c>
      <c r="N14064" s="4" t="str">
        <f>IF(ISBLANK(Table1[[#This Row],[Payment Method]]),"Unknown",Table1[[#This Row],[Payment Method]])</f>
        <v>Credit Card</v>
      </c>
    </row>
    <row r="14065" spans="1:14" hidden="1" x14ac:dyDescent="0.35">
      <c r="A14065" t="s">
        <v>14205</v>
      </c>
      <c r="B14065" t="s">
        <v>15</v>
      </c>
      <c r="C14065" t="s">
        <v>24</v>
      </c>
      <c r="D14065" t="s">
        <v>77</v>
      </c>
      <c r="E14065" s="4" t="str">
        <f>IF(ISBLANK(Table1[[#This Row],[Item]]),"Unknown",Table1[[#This Row],[Item]])</f>
        <v>Coca Cola</v>
      </c>
      <c r="F14065">
        <v>2.5</v>
      </c>
      <c r="G14065" s="4">
        <f>IF(ISBLANK(Table1[[#This Row],[Price]]),AVERAGE(F14065:F31598),Table1[[#This Row],[Price]])</f>
        <v>2.5</v>
      </c>
      <c r="H14065">
        <v>1</v>
      </c>
      <c r="I14065" s="4">
        <f>IF(ISBLANK(Table1[[#This Row],[Quantity]]),AVERAGE(H14065:H31598),Table1[[#This Row],[Quantity]])</f>
        <v>1</v>
      </c>
      <c r="J14065">
        <v>2.5</v>
      </c>
      <c r="K14065" s="4">
        <f>IF(ISBLANK(Table1[[#This Row],[Order Total]]),AVERAGE(J14065:J31598),Table1[[#This Row],[Order Total]])</f>
        <v>2.5</v>
      </c>
      <c r="L14065" s="1">
        <v>45227</v>
      </c>
      <c r="M14065" t="s">
        <v>13</v>
      </c>
      <c r="N14065" s="4" t="str">
        <f>IF(ISBLANK(Table1[[#This Row],[Payment Method]]),"Unknown",Table1[[#This Row],[Payment Method]])</f>
        <v>Credit Card</v>
      </c>
    </row>
    <row r="14066" spans="1:14" hidden="1" x14ac:dyDescent="0.35">
      <c r="A14066" t="s">
        <v>14206</v>
      </c>
      <c r="B14066" t="s">
        <v>176</v>
      </c>
      <c r="C14066" t="s">
        <v>38</v>
      </c>
      <c r="D14066" t="s">
        <v>121</v>
      </c>
      <c r="E14066" s="4" t="str">
        <f>IF(ISBLANK(Table1[[#This Row],[Item]]),"Unknown",Table1[[#This Row],[Item]])</f>
        <v>Ice Cream</v>
      </c>
      <c r="F14066">
        <v>5</v>
      </c>
      <c r="G14066" s="4">
        <f>IF(ISBLANK(Table1[[#This Row],[Price]]),AVERAGE(F14066:F31599),Table1[[#This Row],[Price]])</f>
        <v>5</v>
      </c>
      <c r="H14066">
        <v>2</v>
      </c>
      <c r="I14066" s="4">
        <f>IF(ISBLANK(Table1[[#This Row],[Quantity]]),AVERAGE(H14066:H31599),Table1[[#This Row],[Quantity]])</f>
        <v>2</v>
      </c>
      <c r="J14066">
        <v>10</v>
      </c>
      <c r="K14066" s="4">
        <f>IF(ISBLANK(Table1[[#This Row],[Order Total]]),AVERAGE(J14066:J31599),Table1[[#This Row],[Order Total]])</f>
        <v>10</v>
      </c>
      <c r="L14066" s="1">
        <v>44899</v>
      </c>
      <c r="M14066" t="s">
        <v>13</v>
      </c>
      <c r="N14066" s="4" t="str">
        <f>IF(ISBLANK(Table1[[#This Row],[Payment Method]]),"Unknown",Table1[[#This Row],[Payment Method]])</f>
        <v>Credit Card</v>
      </c>
    </row>
    <row r="14067" spans="1:14" hidden="1" x14ac:dyDescent="0.35">
      <c r="A14067" t="s">
        <v>14207</v>
      </c>
      <c r="B14067" t="s">
        <v>268</v>
      </c>
      <c r="C14067" t="s">
        <v>20</v>
      </c>
      <c r="D14067" t="s">
        <v>27</v>
      </c>
      <c r="E14067" s="4" t="str">
        <f>IF(ISBLANK(Table1[[#This Row],[Item]]),"Unknown",Table1[[#This Row],[Item]])</f>
        <v>Pasta Alfredo</v>
      </c>
      <c r="F14067">
        <v>12</v>
      </c>
      <c r="G14067" s="4">
        <f>IF(ISBLANK(Table1[[#This Row],[Price]]),AVERAGE(F14067:F31600),Table1[[#This Row],[Price]])</f>
        <v>12</v>
      </c>
      <c r="H14067">
        <v>3</v>
      </c>
      <c r="I14067" s="4">
        <f>IF(ISBLANK(Table1[[#This Row],[Quantity]]),AVERAGE(H14067:H31600),Table1[[#This Row],[Quantity]])</f>
        <v>3</v>
      </c>
      <c r="J14067">
        <v>36</v>
      </c>
      <c r="K14067" s="4">
        <f>IF(ISBLANK(Table1[[#This Row],[Order Total]]),AVERAGE(J14067:J31600),Table1[[#This Row],[Order Total]])</f>
        <v>36</v>
      </c>
      <c r="L14067" s="1">
        <v>44700</v>
      </c>
      <c r="M14067" t="s">
        <v>13</v>
      </c>
      <c r="N14067" s="4" t="str">
        <f>IF(ISBLANK(Table1[[#This Row],[Payment Method]]),"Unknown",Table1[[#This Row],[Payment Method]])</f>
        <v>Credit Card</v>
      </c>
    </row>
    <row r="14068" spans="1:14" hidden="1" x14ac:dyDescent="0.35">
      <c r="A14068" t="s">
        <v>14208</v>
      </c>
      <c r="B14068" t="s">
        <v>105</v>
      </c>
      <c r="C14068" t="s">
        <v>38</v>
      </c>
      <c r="D14068" t="s">
        <v>74</v>
      </c>
      <c r="E14068" s="4" t="str">
        <f>IF(ISBLANK(Table1[[#This Row],[Item]]),"Unknown",Table1[[#This Row],[Item]])</f>
        <v>Chocolate Cake</v>
      </c>
      <c r="F14068">
        <v>6</v>
      </c>
      <c r="G14068" s="4">
        <f>IF(ISBLANK(Table1[[#This Row],[Price]]),AVERAGE(F14068:F31601),Table1[[#This Row],[Price]])</f>
        <v>6</v>
      </c>
      <c r="H14068">
        <v>5</v>
      </c>
      <c r="I14068" s="4">
        <f>IF(ISBLANK(Table1[[#This Row],[Quantity]]),AVERAGE(H14068:H31601),Table1[[#This Row],[Quantity]])</f>
        <v>5</v>
      </c>
      <c r="J14068">
        <v>30</v>
      </c>
      <c r="K14068" s="4">
        <f>IF(ISBLANK(Table1[[#This Row],[Order Total]]),AVERAGE(J14068:J31601),Table1[[#This Row],[Order Total]])</f>
        <v>30</v>
      </c>
      <c r="L14068" s="1">
        <v>45229</v>
      </c>
      <c r="M14068" t="s">
        <v>13</v>
      </c>
      <c r="N14068" s="4" t="str">
        <f>IF(ISBLANK(Table1[[#This Row],[Payment Method]]),"Unknown",Table1[[#This Row],[Payment Method]])</f>
        <v>Credit Card</v>
      </c>
    </row>
    <row r="14069" spans="1:14" hidden="1" x14ac:dyDescent="0.35">
      <c r="A14069" t="s">
        <v>14209</v>
      </c>
      <c r="B14069" t="s">
        <v>457</v>
      </c>
      <c r="C14069" t="s">
        <v>11</v>
      </c>
      <c r="D14069" t="s">
        <v>33</v>
      </c>
      <c r="E14069" s="4" t="str">
        <f>IF(ISBLANK(Table1[[#This Row],[Item]]),"Unknown",Table1[[#This Row],[Item]])</f>
        <v>Garlic Bread</v>
      </c>
      <c r="F14069">
        <v>4</v>
      </c>
      <c r="G14069" s="4">
        <f>IF(ISBLANK(Table1[[#This Row],[Price]]),AVERAGE(F14069:F31602),Table1[[#This Row],[Price]])</f>
        <v>4</v>
      </c>
      <c r="H14069">
        <v>4</v>
      </c>
      <c r="I14069" s="4">
        <f>IF(ISBLANK(Table1[[#This Row],[Quantity]]),AVERAGE(H14069:H31602),Table1[[#This Row],[Quantity]])</f>
        <v>4</v>
      </c>
      <c r="J14069">
        <v>16</v>
      </c>
      <c r="K14069" s="4">
        <f>IF(ISBLANK(Table1[[#This Row],[Order Total]]),AVERAGE(J14069:J31602),Table1[[#This Row],[Order Total]])</f>
        <v>16</v>
      </c>
      <c r="L14069" s="1">
        <v>45045</v>
      </c>
      <c r="M14069" t="s">
        <v>17</v>
      </c>
      <c r="N14069" s="4" t="str">
        <f>IF(ISBLANK(Table1[[#This Row],[Payment Method]]),"Unknown",Table1[[#This Row],[Payment Method]])</f>
        <v>Digital Wallet</v>
      </c>
    </row>
    <row r="14070" spans="1:14" hidden="1" x14ac:dyDescent="0.35">
      <c r="A14070" t="s">
        <v>14210</v>
      </c>
      <c r="B14070" t="s">
        <v>53</v>
      </c>
      <c r="C14070" t="s">
        <v>24</v>
      </c>
      <c r="D14070" t="s">
        <v>56</v>
      </c>
      <c r="E14070" s="4" t="str">
        <f>IF(ISBLANK(Table1[[#This Row],[Item]]),"Unknown",Table1[[#This Row],[Item]])</f>
        <v>Lemonade</v>
      </c>
      <c r="F14070">
        <v>3</v>
      </c>
      <c r="G14070" s="4">
        <f>IF(ISBLANK(Table1[[#This Row],[Price]]),AVERAGE(F14070:F31603),Table1[[#This Row],[Price]])</f>
        <v>3</v>
      </c>
      <c r="H14070">
        <v>5</v>
      </c>
      <c r="I14070" s="4">
        <f>IF(ISBLANK(Table1[[#This Row],[Quantity]]),AVERAGE(H14070:H31603),Table1[[#This Row],[Quantity]])</f>
        <v>5</v>
      </c>
      <c r="J14070">
        <v>15</v>
      </c>
      <c r="K14070" s="4">
        <f>IF(ISBLANK(Table1[[#This Row],[Order Total]]),AVERAGE(J14070:J31603),Table1[[#This Row],[Order Total]])</f>
        <v>15</v>
      </c>
      <c r="L14070" s="1">
        <v>45110</v>
      </c>
      <c r="M14070" t="s">
        <v>28</v>
      </c>
      <c r="N14070" s="4" t="str">
        <f>IF(ISBLANK(Table1[[#This Row],[Payment Method]]),"Unknown",Table1[[#This Row],[Payment Method]])</f>
        <v>Cash</v>
      </c>
    </row>
    <row r="14071" spans="1:14" hidden="1" x14ac:dyDescent="0.35">
      <c r="A14071" t="s">
        <v>14211</v>
      </c>
      <c r="B14071" t="s">
        <v>49</v>
      </c>
      <c r="C14071" t="s">
        <v>24</v>
      </c>
      <c r="D14071" t="s">
        <v>71</v>
      </c>
      <c r="E14071" s="4" t="str">
        <f>IF(ISBLANK(Table1[[#This Row],[Item]]),"Unknown",Table1[[#This Row],[Item]])</f>
        <v>Orange Juice</v>
      </c>
      <c r="F14071">
        <v>3</v>
      </c>
      <c r="G14071" s="4">
        <f>IF(ISBLANK(Table1[[#This Row],[Price]]),AVERAGE(F14071:F31604),Table1[[#This Row],[Price]])</f>
        <v>3</v>
      </c>
      <c r="H14071">
        <v>1</v>
      </c>
      <c r="I14071" s="4">
        <f>IF(ISBLANK(Table1[[#This Row],[Quantity]]),AVERAGE(H14071:H31604),Table1[[#This Row],[Quantity]])</f>
        <v>1</v>
      </c>
      <c r="J14071">
        <v>3</v>
      </c>
      <c r="K14071" s="4">
        <f>IF(ISBLANK(Table1[[#This Row],[Order Total]]),AVERAGE(J14071:J31604),Table1[[#This Row],[Order Total]])</f>
        <v>3</v>
      </c>
      <c r="L14071" s="1">
        <v>44634</v>
      </c>
      <c r="M14071" t="s">
        <v>13</v>
      </c>
      <c r="N14071" s="4" t="str">
        <f>IF(ISBLANK(Table1[[#This Row],[Payment Method]]),"Unknown",Table1[[#This Row],[Payment Method]])</f>
        <v>Credit Card</v>
      </c>
    </row>
    <row r="14072" spans="1:14" hidden="1" x14ac:dyDescent="0.35">
      <c r="A14072" t="s">
        <v>14212</v>
      </c>
      <c r="B14072" t="s">
        <v>225</v>
      </c>
      <c r="C14072" t="s">
        <v>20</v>
      </c>
      <c r="D14072" t="s">
        <v>245</v>
      </c>
      <c r="E14072" s="4" t="str">
        <f>IF(ISBLANK(Table1[[#This Row],[Item]]),"Unknown",Table1[[#This Row],[Item]])</f>
        <v>Steak</v>
      </c>
      <c r="F14072">
        <v>20</v>
      </c>
      <c r="G14072" s="4">
        <f>IF(ISBLANK(Table1[[#This Row],[Price]]),AVERAGE(F14072:F31605),Table1[[#This Row],[Price]])</f>
        <v>20</v>
      </c>
      <c r="H14072">
        <v>1</v>
      </c>
      <c r="I14072" s="4">
        <f>IF(ISBLANK(Table1[[#This Row],[Quantity]]),AVERAGE(H14072:H31605),Table1[[#This Row],[Quantity]])</f>
        <v>1</v>
      </c>
      <c r="J14072">
        <v>20</v>
      </c>
      <c r="K14072" s="4">
        <f>IF(ISBLANK(Table1[[#This Row],[Order Total]]),AVERAGE(J14072:J31605),Table1[[#This Row],[Order Total]])</f>
        <v>20</v>
      </c>
      <c r="L14072" s="1">
        <v>45049</v>
      </c>
      <c r="M14072" t="s">
        <v>17</v>
      </c>
      <c r="N14072" s="4" t="str">
        <f>IF(ISBLANK(Table1[[#This Row],[Payment Method]]),"Unknown",Table1[[#This Row],[Payment Method]])</f>
        <v>Digital Wallet</v>
      </c>
    </row>
    <row r="14073" spans="1:14" hidden="1" x14ac:dyDescent="0.35">
      <c r="A14073" t="s">
        <v>14213</v>
      </c>
      <c r="B14073" t="s">
        <v>215</v>
      </c>
      <c r="C14073" t="s">
        <v>11</v>
      </c>
      <c r="D14073" t="s">
        <v>33</v>
      </c>
      <c r="E14073" s="4" t="str">
        <f>IF(ISBLANK(Table1[[#This Row],[Item]]),"Unknown",Table1[[#This Row],[Item]])</f>
        <v>Garlic Bread</v>
      </c>
      <c r="F14073">
        <v>4</v>
      </c>
      <c r="G14073" s="4">
        <f>IF(ISBLANK(Table1[[#This Row],[Price]]),AVERAGE(F14073:F31606),Table1[[#This Row],[Price]])</f>
        <v>4</v>
      </c>
      <c r="H14073">
        <v>5</v>
      </c>
      <c r="I14073" s="4">
        <f>IF(ISBLANK(Table1[[#This Row],[Quantity]]),AVERAGE(H14073:H31606),Table1[[#This Row],[Quantity]])</f>
        <v>5</v>
      </c>
      <c r="J14073">
        <v>20</v>
      </c>
      <c r="K14073" s="4">
        <f>IF(ISBLANK(Table1[[#This Row],[Order Total]]),AVERAGE(J14073:J31606),Table1[[#This Row],[Order Total]])</f>
        <v>20</v>
      </c>
      <c r="L14073" s="1">
        <v>44641</v>
      </c>
      <c r="M14073" t="s">
        <v>28</v>
      </c>
      <c r="N14073" s="4" t="str">
        <f>IF(ISBLANK(Table1[[#This Row],[Payment Method]]),"Unknown",Table1[[#This Row],[Payment Method]])</f>
        <v>Cash</v>
      </c>
    </row>
    <row r="14074" spans="1:14" hidden="1" x14ac:dyDescent="0.35">
      <c r="A14074" t="s">
        <v>14214</v>
      </c>
      <c r="B14074" t="s">
        <v>114</v>
      </c>
      <c r="C14074" t="s">
        <v>50</v>
      </c>
      <c r="D14074" t="s">
        <v>86</v>
      </c>
      <c r="E14074" s="4" t="str">
        <f>IF(ISBLANK(Table1[[#This Row],[Item]]),"Unknown",Table1[[#This Row],[Item]])</f>
        <v>Cheese Fries</v>
      </c>
      <c r="F14074">
        <v>5</v>
      </c>
      <c r="G14074" s="4">
        <f>IF(ISBLANK(Table1[[#This Row],[Price]]),AVERAGE(F14074:F31607),Table1[[#This Row],[Price]])</f>
        <v>5</v>
      </c>
      <c r="H14074">
        <v>1</v>
      </c>
      <c r="I14074" s="4">
        <f>IF(ISBLANK(Table1[[#This Row],[Quantity]]),AVERAGE(H14074:H31607),Table1[[#This Row],[Quantity]])</f>
        <v>1</v>
      </c>
      <c r="J14074">
        <v>5</v>
      </c>
      <c r="K14074" s="4">
        <f>IF(ISBLANK(Table1[[#This Row],[Order Total]]),AVERAGE(J14074:J31607),Table1[[#This Row],[Order Total]])</f>
        <v>5</v>
      </c>
      <c r="L14074" s="1">
        <v>44814</v>
      </c>
      <c r="M14074" t="s">
        <v>13</v>
      </c>
      <c r="N14074" s="4" t="str">
        <f>IF(ISBLANK(Table1[[#This Row],[Payment Method]]),"Unknown",Table1[[#This Row],[Payment Method]])</f>
        <v>Credit Card</v>
      </c>
    </row>
    <row r="14075" spans="1:14" hidden="1" x14ac:dyDescent="0.35">
      <c r="A14075" t="s">
        <v>14215</v>
      </c>
      <c r="B14075" t="s">
        <v>326</v>
      </c>
      <c r="C14075" t="s">
        <v>50</v>
      </c>
      <c r="D14075" t="s">
        <v>86</v>
      </c>
      <c r="E14075" s="4" t="str">
        <f>IF(ISBLANK(Table1[[#This Row],[Item]]),"Unknown",Table1[[#This Row],[Item]])</f>
        <v>Cheese Fries</v>
      </c>
      <c r="F14075">
        <v>5</v>
      </c>
      <c r="G14075" s="4">
        <f>IF(ISBLANK(Table1[[#This Row],[Price]]),AVERAGE(F14075:F31608),Table1[[#This Row],[Price]])</f>
        <v>5</v>
      </c>
      <c r="H14075">
        <v>1</v>
      </c>
      <c r="I14075" s="4">
        <f>IF(ISBLANK(Table1[[#This Row],[Quantity]]),AVERAGE(H14075:H31608),Table1[[#This Row],[Quantity]])</f>
        <v>1</v>
      </c>
      <c r="J14075">
        <v>5</v>
      </c>
      <c r="K14075" s="4">
        <f>IF(ISBLANK(Table1[[#This Row],[Order Total]]),AVERAGE(J14075:J31608),Table1[[#This Row],[Order Total]])</f>
        <v>5</v>
      </c>
      <c r="L14075" s="1">
        <v>44702</v>
      </c>
      <c r="M14075" t="s">
        <v>28</v>
      </c>
      <c r="N14075" s="4" t="str">
        <f>IF(ISBLANK(Table1[[#This Row],[Payment Method]]),"Unknown",Table1[[#This Row],[Payment Method]])</f>
        <v>Cash</v>
      </c>
    </row>
    <row r="14076" spans="1:14" hidden="1" x14ac:dyDescent="0.35">
      <c r="A14076" t="s">
        <v>14216</v>
      </c>
      <c r="B14076" t="s">
        <v>37</v>
      </c>
      <c r="C14076" t="s">
        <v>38</v>
      </c>
      <c r="D14076" t="s">
        <v>43</v>
      </c>
      <c r="E14076" s="4" t="str">
        <f>IF(ISBLANK(Table1[[#This Row],[Item]]),"Unknown",Table1[[#This Row],[Item]])</f>
        <v>Brownie</v>
      </c>
      <c r="F14076">
        <v>6</v>
      </c>
      <c r="G14076" s="4">
        <f>IF(ISBLANK(Table1[[#This Row],[Price]]),AVERAGE(F14076:F31609),Table1[[#This Row],[Price]])</f>
        <v>6</v>
      </c>
      <c r="H14076">
        <v>3</v>
      </c>
      <c r="I14076" s="4">
        <f>IF(ISBLANK(Table1[[#This Row],[Quantity]]),AVERAGE(H14076:H31609),Table1[[#This Row],[Quantity]])</f>
        <v>3</v>
      </c>
      <c r="J14076">
        <v>18</v>
      </c>
      <c r="K14076" s="4">
        <f>IF(ISBLANK(Table1[[#This Row],[Order Total]]),AVERAGE(J14076:J31609),Table1[[#This Row],[Order Total]])</f>
        <v>18</v>
      </c>
      <c r="L14076" s="1">
        <v>45144</v>
      </c>
      <c r="M14076" t="s">
        <v>28</v>
      </c>
      <c r="N14076" s="4" t="str">
        <f>IF(ISBLANK(Table1[[#This Row],[Payment Method]]),"Unknown",Table1[[#This Row],[Payment Method]])</f>
        <v>Cash</v>
      </c>
    </row>
    <row r="14077" spans="1:14" hidden="1" x14ac:dyDescent="0.35">
      <c r="A14077" t="s">
        <v>14217</v>
      </c>
      <c r="B14077" t="s">
        <v>138</v>
      </c>
      <c r="C14077" t="s">
        <v>24</v>
      </c>
      <c r="D14077" t="s">
        <v>77</v>
      </c>
      <c r="E14077" s="4" t="str">
        <f>IF(ISBLANK(Table1[[#This Row],[Item]]),"Unknown",Table1[[#This Row],[Item]])</f>
        <v>Coca Cola</v>
      </c>
      <c r="F14077">
        <v>2.5</v>
      </c>
      <c r="G14077" s="4">
        <f>IF(ISBLANK(Table1[[#This Row],[Price]]),AVERAGE(F14077:F31610),Table1[[#This Row],[Price]])</f>
        <v>2.5</v>
      </c>
      <c r="H14077">
        <v>5</v>
      </c>
      <c r="I14077" s="4">
        <f>IF(ISBLANK(Table1[[#This Row],[Quantity]]),AVERAGE(H14077:H31610),Table1[[#This Row],[Quantity]])</f>
        <v>5</v>
      </c>
      <c r="J14077">
        <v>12.5</v>
      </c>
      <c r="K14077" s="4">
        <f>IF(ISBLANK(Table1[[#This Row],[Order Total]]),AVERAGE(J14077:J31610),Table1[[#This Row],[Order Total]])</f>
        <v>12.5</v>
      </c>
      <c r="L14077" s="1">
        <v>45172</v>
      </c>
      <c r="M14077" t="s">
        <v>17</v>
      </c>
      <c r="N14077" s="4" t="str">
        <f>IF(ISBLANK(Table1[[#This Row],[Payment Method]]),"Unknown",Table1[[#This Row],[Payment Method]])</f>
        <v>Digital Wallet</v>
      </c>
    </row>
    <row r="14078" spans="1:14" hidden="1" x14ac:dyDescent="0.35">
      <c r="A14078" t="s">
        <v>14218</v>
      </c>
      <c r="B14078" t="s">
        <v>114</v>
      </c>
      <c r="C14078" t="s">
        <v>20</v>
      </c>
      <c r="D14078" t="s">
        <v>41</v>
      </c>
      <c r="E14078" s="4" t="str">
        <f>IF(ISBLANK(Table1[[#This Row],[Item]]),"Unknown",Table1[[#This Row],[Item]])</f>
        <v>Vegetarian Platter</v>
      </c>
      <c r="F14078">
        <v>14</v>
      </c>
      <c r="G14078" s="4">
        <f>IF(ISBLANK(Table1[[#This Row],[Price]]),AVERAGE(F14078:F31611),Table1[[#This Row],[Price]])</f>
        <v>14</v>
      </c>
      <c r="H14078">
        <v>5</v>
      </c>
      <c r="I14078" s="4">
        <f>IF(ISBLANK(Table1[[#This Row],[Quantity]]),AVERAGE(H14078:H31611),Table1[[#This Row],[Quantity]])</f>
        <v>5</v>
      </c>
      <c r="J14078">
        <v>70</v>
      </c>
      <c r="K14078" s="4">
        <f>IF(ISBLANK(Table1[[#This Row],[Order Total]]),AVERAGE(J14078:J31611),Table1[[#This Row],[Order Total]])</f>
        <v>70</v>
      </c>
      <c r="L14078" s="1">
        <v>45104</v>
      </c>
      <c r="M14078" t="s">
        <v>28</v>
      </c>
      <c r="N14078" s="4" t="str">
        <f>IF(ISBLANK(Table1[[#This Row],[Payment Method]]),"Unknown",Table1[[#This Row],[Payment Method]])</f>
        <v>Cash</v>
      </c>
    </row>
    <row r="14079" spans="1:14" hidden="1" x14ac:dyDescent="0.35">
      <c r="A14079" t="s">
        <v>14219</v>
      </c>
      <c r="B14079" t="s">
        <v>345</v>
      </c>
      <c r="C14079" t="s">
        <v>11</v>
      </c>
      <c r="D14079" t="s">
        <v>12</v>
      </c>
      <c r="E14079" s="4" t="str">
        <f>IF(ISBLANK(Table1[[#This Row],[Item]]),"Unknown",Table1[[#This Row],[Item]])</f>
        <v>Side Salad</v>
      </c>
      <c r="F14079">
        <v>3</v>
      </c>
      <c r="G14079" s="4">
        <f>IF(ISBLANK(Table1[[#This Row],[Price]]),AVERAGE(F14079:F31612),Table1[[#This Row],[Price]])</f>
        <v>3</v>
      </c>
      <c r="H14079">
        <v>2</v>
      </c>
      <c r="I14079" s="4">
        <f>IF(ISBLANK(Table1[[#This Row],[Quantity]]),AVERAGE(H14079:H31612),Table1[[#This Row],[Quantity]])</f>
        <v>2</v>
      </c>
      <c r="J14079">
        <v>6</v>
      </c>
      <c r="K14079" s="4">
        <f>IF(ISBLANK(Table1[[#This Row],[Order Total]]),AVERAGE(J14079:J31612),Table1[[#This Row],[Order Total]])</f>
        <v>6</v>
      </c>
      <c r="L14079" s="1">
        <v>44890</v>
      </c>
      <c r="M14079" t="s">
        <v>28</v>
      </c>
      <c r="N14079" s="4" t="str">
        <f>IF(ISBLANK(Table1[[#This Row],[Payment Method]]),"Unknown",Table1[[#This Row],[Payment Method]])</f>
        <v>Cash</v>
      </c>
    </row>
    <row r="14080" spans="1:14" hidden="1" x14ac:dyDescent="0.35">
      <c r="A14080" t="s">
        <v>14220</v>
      </c>
      <c r="B14080" t="s">
        <v>150</v>
      </c>
      <c r="C14080" t="s">
        <v>50</v>
      </c>
      <c r="D14080" t="s">
        <v>86</v>
      </c>
      <c r="E14080" s="4" t="str">
        <f>IF(ISBLANK(Table1[[#This Row],[Item]]),"Unknown",Table1[[#This Row],[Item]])</f>
        <v>Cheese Fries</v>
      </c>
      <c r="F14080">
        <v>5</v>
      </c>
      <c r="G14080" s="4">
        <f>IF(ISBLANK(Table1[[#This Row],[Price]]),AVERAGE(F14080:F31613),Table1[[#This Row],[Price]])</f>
        <v>5</v>
      </c>
      <c r="H14080">
        <v>2</v>
      </c>
      <c r="I14080" s="4">
        <f>IF(ISBLANK(Table1[[#This Row],[Quantity]]),AVERAGE(H14080:H31613),Table1[[#This Row],[Quantity]])</f>
        <v>2</v>
      </c>
      <c r="J14080">
        <v>10</v>
      </c>
      <c r="K14080" s="4">
        <f>IF(ISBLANK(Table1[[#This Row],[Order Total]]),AVERAGE(J14080:J31613),Table1[[#This Row],[Order Total]])</f>
        <v>10</v>
      </c>
      <c r="L14080" s="1">
        <v>44698</v>
      </c>
      <c r="M14080" t="s">
        <v>28</v>
      </c>
      <c r="N14080" s="4" t="str">
        <f>IF(ISBLANK(Table1[[#This Row],[Payment Method]]),"Unknown",Table1[[#This Row],[Payment Method]])</f>
        <v>Cash</v>
      </c>
    </row>
    <row r="14081" spans="1:14" hidden="1" x14ac:dyDescent="0.35">
      <c r="A14081" t="s">
        <v>14221</v>
      </c>
      <c r="B14081" t="s">
        <v>105</v>
      </c>
      <c r="C14081" t="s">
        <v>24</v>
      </c>
      <c r="D14081" t="s">
        <v>56</v>
      </c>
      <c r="E14081" s="4" t="str">
        <f>IF(ISBLANK(Table1[[#This Row],[Item]]),"Unknown",Table1[[#This Row],[Item]])</f>
        <v>Lemonade</v>
      </c>
      <c r="F14081">
        <v>3</v>
      </c>
      <c r="G14081" s="4">
        <f>IF(ISBLANK(Table1[[#This Row],[Price]]),AVERAGE(F14081:F31614),Table1[[#This Row],[Price]])</f>
        <v>3</v>
      </c>
      <c r="H14081">
        <v>3</v>
      </c>
      <c r="I14081" s="4">
        <f>IF(ISBLANK(Table1[[#This Row],[Quantity]]),AVERAGE(H14081:H31614),Table1[[#This Row],[Quantity]])</f>
        <v>3</v>
      </c>
      <c r="J14081">
        <v>9</v>
      </c>
      <c r="K14081" s="4">
        <f>IF(ISBLANK(Table1[[#This Row],[Order Total]]),AVERAGE(J14081:J31614),Table1[[#This Row],[Order Total]])</f>
        <v>9</v>
      </c>
      <c r="L14081" s="1">
        <v>44658</v>
      </c>
      <c r="M14081" t="s">
        <v>28</v>
      </c>
      <c r="N14081" s="4" t="str">
        <f>IF(ISBLANK(Table1[[#This Row],[Payment Method]]),"Unknown",Table1[[#This Row],[Payment Method]])</f>
        <v>Cash</v>
      </c>
    </row>
    <row r="14082" spans="1:14" hidden="1" x14ac:dyDescent="0.35">
      <c r="A14082" t="s">
        <v>14222</v>
      </c>
      <c r="B14082" t="s">
        <v>150</v>
      </c>
      <c r="C14082" t="s">
        <v>38</v>
      </c>
      <c r="D14082" t="s">
        <v>74</v>
      </c>
      <c r="E14082" s="4" t="str">
        <f>IF(ISBLANK(Table1[[#This Row],[Item]]),"Unknown",Table1[[#This Row],[Item]])</f>
        <v>Chocolate Cake</v>
      </c>
      <c r="F14082">
        <v>6</v>
      </c>
      <c r="G14082" s="4">
        <f>IF(ISBLANK(Table1[[#This Row],[Price]]),AVERAGE(F14082:F31615),Table1[[#This Row],[Price]])</f>
        <v>6</v>
      </c>
      <c r="H14082">
        <v>3</v>
      </c>
      <c r="I14082" s="4">
        <f>IF(ISBLANK(Table1[[#This Row],[Quantity]]),AVERAGE(H14082:H31615),Table1[[#This Row],[Quantity]])</f>
        <v>3</v>
      </c>
      <c r="J14082">
        <v>18</v>
      </c>
      <c r="K14082" s="4">
        <f>IF(ISBLANK(Table1[[#This Row],[Order Total]]),AVERAGE(J14082:J31615),Table1[[#This Row],[Order Total]])</f>
        <v>18</v>
      </c>
      <c r="L14082" s="1">
        <v>44714</v>
      </c>
      <c r="M14082" t="s">
        <v>13</v>
      </c>
      <c r="N14082" s="4" t="str">
        <f>IF(ISBLANK(Table1[[#This Row],[Payment Method]]),"Unknown",Table1[[#This Row],[Payment Method]])</f>
        <v>Credit Card</v>
      </c>
    </row>
    <row r="14083" spans="1:14" hidden="1" x14ac:dyDescent="0.35">
      <c r="A14083" t="s">
        <v>14223</v>
      </c>
      <c r="B14083" t="s">
        <v>268</v>
      </c>
      <c r="C14083" t="s">
        <v>38</v>
      </c>
      <c r="D14083" t="s">
        <v>121</v>
      </c>
      <c r="E14083" s="4" t="str">
        <f>IF(ISBLANK(Table1[[#This Row],[Item]]),"Unknown",Table1[[#This Row],[Item]])</f>
        <v>Ice Cream</v>
      </c>
      <c r="F14083">
        <v>5</v>
      </c>
      <c r="G14083" s="4">
        <f>IF(ISBLANK(Table1[[#This Row],[Price]]),AVERAGE(F14083:F31616),Table1[[#This Row],[Price]])</f>
        <v>5</v>
      </c>
      <c r="H14083">
        <v>5</v>
      </c>
      <c r="I14083" s="4">
        <f>IF(ISBLANK(Table1[[#This Row],[Quantity]]),AVERAGE(H14083:H31616),Table1[[#This Row],[Quantity]])</f>
        <v>5</v>
      </c>
      <c r="J14083">
        <v>25</v>
      </c>
      <c r="K14083" s="4">
        <f>IF(ISBLANK(Table1[[#This Row],[Order Total]]),AVERAGE(J14083:J31616),Table1[[#This Row],[Order Total]])</f>
        <v>25</v>
      </c>
      <c r="L14083" s="1">
        <v>45023</v>
      </c>
      <c r="M14083" t="s">
        <v>28</v>
      </c>
      <c r="N14083" s="4" t="str">
        <f>IF(ISBLANK(Table1[[#This Row],[Payment Method]]),"Unknown",Table1[[#This Row],[Payment Method]])</f>
        <v>Cash</v>
      </c>
    </row>
    <row r="14084" spans="1:14" hidden="1" x14ac:dyDescent="0.35">
      <c r="A14084" t="s">
        <v>14224</v>
      </c>
      <c r="B14084" t="s">
        <v>138</v>
      </c>
      <c r="C14084" t="s">
        <v>20</v>
      </c>
      <c r="D14084" t="s">
        <v>30</v>
      </c>
      <c r="E14084" s="4" t="str">
        <f>IF(ISBLANK(Table1[[#This Row],[Item]]),"Unknown",Table1[[#This Row],[Item]])</f>
        <v>Salmon</v>
      </c>
      <c r="F14084">
        <v>18</v>
      </c>
      <c r="G14084" s="4">
        <f>IF(ISBLANK(Table1[[#This Row],[Price]]),AVERAGE(F14084:F31617),Table1[[#This Row],[Price]])</f>
        <v>18</v>
      </c>
      <c r="H14084">
        <v>4</v>
      </c>
      <c r="I14084" s="4">
        <f>IF(ISBLANK(Table1[[#This Row],[Quantity]]),AVERAGE(H14084:H31617),Table1[[#This Row],[Quantity]])</f>
        <v>4</v>
      </c>
      <c r="J14084">
        <v>72</v>
      </c>
      <c r="K14084" s="4">
        <f>IF(ISBLANK(Table1[[#This Row],[Order Total]]),AVERAGE(J14084:J31617),Table1[[#This Row],[Order Total]])</f>
        <v>72</v>
      </c>
      <c r="L14084" s="1">
        <v>44825</v>
      </c>
      <c r="M14084" t="s">
        <v>13</v>
      </c>
      <c r="N14084" s="4" t="str">
        <f>IF(ISBLANK(Table1[[#This Row],[Payment Method]]),"Unknown",Table1[[#This Row],[Payment Method]])</f>
        <v>Credit Card</v>
      </c>
    </row>
    <row r="14085" spans="1:14" hidden="1" x14ac:dyDescent="0.35">
      <c r="A14085" t="s">
        <v>14225</v>
      </c>
      <c r="B14085" t="s">
        <v>35</v>
      </c>
      <c r="C14085" t="s">
        <v>38</v>
      </c>
      <c r="D14085" t="s">
        <v>74</v>
      </c>
      <c r="E14085" s="4" t="str">
        <f>IF(ISBLANK(Table1[[#This Row],[Item]]),"Unknown",Table1[[#This Row],[Item]])</f>
        <v>Chocolate Cake</v>
      </c>
      <c r="F14085">
        <v>6</v>
      </c>
      <c r="G14085" s="4">
        <f>IF(ISBLANK(Table1[[#This Row],[Price]]),AVERAGE(F14085:F31618),Table1[[#This Row],[Price]])</f>
        <v>6</v>
      </c>
      <c r="H14085">
        <v>5</v>
      </c>
      <c r="I14085" s="4">
        <f>IF(ISBLANK(Table1[[#This Row],[Quantity]]),AVERAGE(H14085:H31618),Table1[[#This Row],[Quantity]])</f>
        <v>5</v>
      </c>
      <c r="J14085">
        <v>30</v>
      </c>
      <c r="K14085" s="4">
        <f>IF(ISBLANK(Table1[[#This Row],[Order Total]]),AVERAGE(J14085:J31618),Table1[[#This Row],[Order Total]])</f>
        <v>30</v>
      </c>
      <c r="L14085" s="1">
        <v>45229</v>
      </c>
      <c r="M14085" t="s">
        <v>17</v>
      </c>
      <c r="N14085" s="4" t="str">
        <f>IF(ISBLANK(Table1[[#This Row],[Payment Method]]),"Unknown",Table1[[#This Row],[Payment Method]])</f>
        <v>Digital Wallet</v>
      </c>
    </row>
    <row r="14086" spans="1:14" hidden="1" x14ac:dyDescent="0.35">
      <c r="A14086" t="s">
        <v>14226</v>
      </c>
      <c r="B14086" t="s">
        <v>35</v>
      </c>
      <c r="C14086" t="s">
        <v>11</v>
      </c>
      <c r="D14086" t="s">
        <v>12</v>
      </c>
      <c r="E14086" s="4" t="str">
        <f>IF(ISBLANK(Table1[[#This Row],[Item]]),"Unknown",Table1[[#This Row],[Item]])</f>
        <v>Side Salad</v>
      </c>
      <c r="F14086">
        <v>3</v>
      </c>
      <c r="G14086" s="4">
        <f>IF(ISBLANK(Table1[[#This Row],[Price]]),AVERAGE(F14086:F31619),Table1[[#This Row],[Price]])</f>
        <v>3</v>
      </c>
      <c r="H14086">
        <v>5</v>
      </c>
      <c r="I14086" s="4">
        <f>IF(ISBLANK(Table1[[#This Row],[Quantity]]),AVERAGE(H14086:H31619),Table1[[#This Row],[Quantity]])</f>
        <v>5</v>
      </c>
      <c r="J14086">
        <v>15</v>
      </c>
      <c r="K14086" s="4">
        <f>IF(ISBLANK(Table1[[#This Row],[Order Total]]),AVERAGE(J14086:J31619),Table1[[#This Row],[Order Total]])</f>
        <v>15</v>
      </c>
      <c r="L14086" s="1">
        <v>44877</v>
      </c>
      <c r="M14086" t="s">
        <v>28</v>
      </c>
      <c r="N14086" s="4" t="str">
        <f>IF(ISBLANK(Table1[[#This Row],[Payment Method]]),"Unknown",Table1[[#This Row],[Payment Method]])</f>
        <v>Cash</v>
      </c>
    </row>
    <row r="14087" spans="1:14" hidden="1" x14ac:dyDescent="0.35">
      <c r="A14087" t="s">
        <v>14227</v>
      </c>
      <c r="B14087" t="s">
        <v>378</v>
      </c>
      <c r="C14087" t="s">
        <v>11</v>
      </c>
      <c r="D14087" t="s">
        <v>230</v>
      </c>
      <c r="E14087" s="4" t="str">
        <f>IF(ISBLANK(Table1[[#This Row],[Item]]),"Unknown",Table1[[#This Row],[Item]])</f>
        <v>Onion Rings</v>
      </c>
      <c r="F14087">
        <v>5</v>
      </c>
      <c r="G14087" s="4">
        <f>IF(ISBLANK(Table1[[#This Row],[Price]]),AVERAGE(F14087:F31620),Table1[[#This Row],[Price]])</f>
        <v>5</v>
      </c>
      <c r="H14087">
        <v>1</v>
      </c>
      <c r="I14087" s="4">
        <f>IF(ISBLANK(Table1[[#This Row],[Quantity]]),AVERAGE(H14087:H31620),Table1[[#This Row],[Quantity]])</f>
        <v>1</v>
      </c>
      <c r="J14087">
        <v>5</v>
      </c>
      <c r="K14087" s="4">
        <f>IF(ISBLANK(Table1[[#This Row],[Order Total]]),AVERAGE(J14087:J31620),Table1[[#This Row],[Order Total]])</f>
        <v>5</v>
      </c>
      <c r="L14087" s="1">
        <v>44758</v>
      </c>
      <c r="M14087" t="s">
        <v>17</v>
      </c>
      <c r="N14087" s="4" t="str">
        <f>IF(ISBLANK(Table1[[#This Row],[Payment Method]]),"Unknown",Table1[[#This Row],[Payment Method]])</f>
        <v>Digital Wallet</v>
      </c>
    </row>
    <row r="14088" spans="1:14" hidden="1" x14ac:dyDescent="0.35">
      <c r="A14088" t="s">
        <v>14228</v>
      </c>
      <c r="B14088" t="s">
        <v>55</v>
      </c>
      <c r="C14088" t="s">
        <v>24</v>
      </c>
      <c r="D14088" t="s">
        <v>71</v>
      </c>
      <c r="E14088" s="4" t="str">
        <f>IF(ISBLANK(Table1[[#This Row],[Item]]),"Unknown",Table1[[#This Row],[Item]])</f>
        <v>Orange Juice</v>
      </c>
      <c r="F14088">
        <v>3</v>
      </c>
      <c r="G14088" s="4">
        <f>IF(ISBLANK(Table1[[#This Row],[Price]]),AVERAGE(F14088:F31621),Table1[[#This Row],[Price]])</f>
        <v>3</v>
      </c>
      <c r="H14088">
        <v>5</v>
      </c>
      <c r="I14088" s="4">
        <f>IF(ISBLANK(Table1[[#This Row],[Quantity]]),AVERAGE(H14088:H31621),Table1[[#This Row],[Quantity]])</f>
        <v>5</v>
      </c>
      <c r="J14088">
        <v>15</v>
      </c>
      <c r="K14088" s="4">
        <f>IF(ISBLANK(Table1[[#This Row],[Order Total]]),AVERAGE(J14088:J31621),Table1[[#This Row],[Order Total]])</f>
        <v>15</v>
      </c>
      <c r="L14088" s="1">
        <v>45282</v>
      </c>
      <c r="M14088" t="s">
        <v>17</v>
      </c>
      <c r="N14088" s="4" t="str">
        <f>IF(ISBLANK(Table1[[#This Row],[Payment Method]]),"Unknown",Table1[[#This Row],[Payment Method]])</f>
        <v>Digital Wallet</v>
      </c>
    </row>
    <row r="14089" spans="1:14" hidden="1" x14ac:dyDescent="0.35">
      <c r="A14089" t="s">
        <v>14229</v>
      </c>
      <c r="B14089" t="s">
        <v>92</v>
      </c>
      <c r="C14089" t="s">
        <v>50</v>
      </c>
      <c r="D14089" t="s">
        <v>86</v>
      </c>
      <c r="E14089" s="4" t="str">
        <f>IF(ISBLANK(Table1[[#This Row],[Item]]),"Unknown",Table1[[#This Row],[Item]])</f>
        <v>Cheese Fries</v>
      </c>
      <c r="F14089">
        <v>5</v>
      </c>
      <c r="G14089" s="4">
        <f>IF(ISBLANK(Table1[[#This Row],[Price]]),AVERAGE(F14089:F31622),Table1[[#This Row],[Price]])</f>
        <v>5</v>
      </c>
      <c r="H14089">
        <v>4</v>
      </c>
      <c r="I14089" s="4">
        <f>IF(ISBLANK(Table1[[#This Row],[Quantity]]),AVERAGE(H14089:H31622),Table1[[#This Row],[Quantity]])</f>
        <v>4</v>
      </c>
      <c r="J14089">
        <v>20</v>
      </c>
      <c r="K14089" s="4">
        <f>IF(ISBLANK(Table1[[#This Row],[Order Total]]),AVERAGE(J14089:J31622),Table1[[#This Row],[Order Total]])</f>
        <v>20</v>
      </c>
      <c r="L14089" s="1">
        <v>44759</v>
      </c>
      <c r="M14089" t="s">
        <v>28</v>
      </c>
      <c r="N14089" s="4" t="str">
        <f>IF(ISBLANK(Table1[[#This Row],[Payment Method]]),"Unknown",Table1[[#This Row],[Payment Method]])</f>
        <v>Cash</v>
      </c>
    </row>
    <row r="14090" spans="1:14" hidden="1" x14ac:dyDescent="0.35">
      <c r="A14090" t="s">
        <v>14230</v>
      </c>
      <c r="B14090" t="s">
        <v>97</v>
      </c>
      <c r="C14090" t="s">
        <v>50</v>
      </c>
      <c r="D14090" t="s">
        <v>86</v>
      </c>
      <c r="E14090" s="4" t="str">
        <f>IF(ISBLANK(Table1[[#This Row],[Item]]),"Unknown",Table1[[#This Row],[Item]])</f>
        <v>Cheese Fries</v>
      </c>
      <c r="F14090">
        <v>5</v>
      </c>
      <c r="G14090" s="4">
        <f>IF(ISBLANK(Table1[[#This Row],[Price]]),AVERAGE(F14090:F31623),Table1[[#This Row],[Price]])</f>
        <v>5</v>
      </c>
      <c r="H14090">
        <v>4</v>
      </c>
      <c r="I14090" s="4">
        <f>IF(ISBLANK(Table1[[#This Row],[Quantity]]),AVERAGE(H14090:H31623),Table1[[#This Row],[Quantity]])</f>
        <v>4</v>
      </c>
      <c r="J14090">
        <v>20</v>
      </c>
      <c r="K14090" s="4">
        <f>IF(ISBLANK(Table1[[#This Row],[Order Total]]),AVERAGE(J14090:J31623),Table1[[#This Row],[Order Total]])</f>
        <v>20</v>
      </c>
      <c r="L14090" s="1">
        <v>45255</v>
      </c>
      <c r="M14090" t="s">
        <v>13</v>
      </c>
      <c r="N14090" s="4" t="str">
        <f>IF(ISBLANK(Table1[[#This Row],[Payment Method]]),"Unknown",Table1[[#This Row],[Payment Method]])</f>
        <v>Credit Card</v>
      </c>
    </row>
    <row r="14091" spans="1:14" hidden="1" x14ac:dyDescent="0.35">
      <c r="A14091" t="s">
        <v>14231</v>
      </c>
      <c r="B14091" t="s">
        <v>232</v>
      </c>
      <c r="C14091" t="s">
        <v>20</v>
      </c>
      <c r="E14091" s="4" t="str">
        <f>IF(ISBLANK(Table1[[#This Row],[Item]]),"Unknown",Table1[[#This Row],[Item]])</f>
        <v>Unknown</v>
      </c>
      <c r="F14091">
        <v>15</v>
      </c>
      <c r="G14091" s="4">
        <f>IF(ISBLANK(Table1[[#This Row],[Price]]),AVERAGE(F14091:F31624),Table1[[#This Row],[Price]])</f>
        <v>15</v>
      </c>
      <c r="H14091">
        <v>3</v>
      </c>
      <c r="I14091" s="4">
        <f>IF(ISBLANK(Table1[[#This Row],[Quantity]]),AVERAGE(H14091:H31624),Table1[[#This Row],[Quantity]])</f>
        <v>3</v>
      </c>
      <c r="J14091">
        <v>45</v>
      </c>
      <c r="K14091" s="4">
        <f>IF(ISBLANK(Table1[[#This Row],[Order Total]]),AVERAGE(J14091:J31624),Table1[[#This Row],[Order Total]])</f>
        <v>45</v>
      </c>
      <c r="L14091" s="1">
        <v>45247</v>
      </c>
      <c r="M14091" t="s">
        <v>13</v>
      </c>
      <c r="N14091" s="4" t="str">
        <f>IF(ISBLANK(Table1[[#This Row],[Payment Method]]),"Unknown",Table1[[#This Row],[Payment Method]])</f>
        <v>Credit Card</v>
      </c>
    </row>
    <row r="14092" spans="1:14" hidden="1" x14ac:dyDescent="0.35">
      <c r="A14092" t="s">
        <v>14232</v>
      </c>
      <c r="B14092" t="s">
        <v>232</v>
      </c>
      <c r="C14092" t="s">
        <v>11</v>
      </c>
      <c r="D14092" t="s">
        <v>230</v>
      </c>
      <c r="E14092" s="4" t="str">
        <f>IF(ISBLANK(Table1[[#This Row],[Item]]),"Unknown",Table1[[#This Row],[Item]])</f>
        <v>Onion Rings</v>
      </c>
      <c r="F14092">
        <v>5</v>
      </c>
      <c r="G14092" s="4">
        <f>IF(ISBLANK(Table1[[#This Row],[Price]]),AVERAGE(F14092:F31625),Table1[[#This Row],[Price]])</f>
        <v>5</v>
      </c>
      <c r="H14092">
        <v>2</v>
      </c>
      <c r="I14092" s="4">
        <f>IF(ISBLANK(Table1[[#This Row],[Quantity]]),AVERAGE(H14092:H31625),Table1[[#This Row],[Quantity]])</f>
        <v>2</v>
      </c>
      <c r="J14092">
        <v>10</v>
      </c>
      <c r="K14092" s="4">
        <f>IF(ISBLANK(Table1[[#This Row],[Order Total]]),AVERAGE(J14092:J31625),Table1[[#This Row],[Order Total]])</f>
        <v>10</v>
      </c>
      <c r="L14092" s="1">
        <v>45213</v>
      </c>
      <c r="M14092" t="s">
        <v>13</v>
      </c>
      <c r="N14092" s="4" t="str">
        <f>IF(ISBLANK(Table1[[#This Row],[Payment Method]]),"Unknown",Table1[[#This Row],[Payment Method]])</f>
        <v>Credit Card</v>
      </c>
    </row>
    <row r="14093" spans="1:14" hidden="1" x14ac:dyDescent="0.35">
      <c r="A14093" t="s">
        <v>14233</v>
      </c>
      <c r="B14093" t="s">
        <v>217</v>
      </c>
      <c r="C14093" t="s">
        <v>38</v>
      </c>
      <c r="D14093" t="s">
        <v>107</v>
      </c>
      <c r="E14093" s="4" t="str">
        <f>IF(ISBLANK(Table1[[#This Row],[Item]]),"Unknown",Table1[[#This Row],[Item]])</f>
        <v>Fruit Salad</v>
      </c>
      <c r="F14093">
        <v>4</v>
      </c>
      <c r="G14093" s="4">
        <f>IF(ISBLANK(Table1[[#This Row],[Price]]),AVERAGE(F14093:F31626),Table1[[#This Row],[Price]])</f>
        <v>4</v>
      </c>
      <c r="H14093">
        <v>2</v>
      </c>
      <c r="I14093" s="4">
        <f>IF(ISBLANK(Table1[[#This Row],[Quantity]]),AVERAGE(H14093:H31626),Table1[[#This Row],[Quantity]])</f>
        <v>2</v>
      </c>
      <c r="J14093">
        <v>8</v>
      </c>
      <c r="K14093" s="4">
        <f>IF(ISBLANK(Table1[[#This Row],[Order Total]]),AVERAGE(J14093:J31626),Table1[[#This Row],[Order Total]])</f>
        <v>8</v>
      </c>
      <c r="L14093" s="1">
        <v>44931</v>
      </c>
      <c r="M14093" t="s">
        <v>13</v>
      </c>
      <c r="N14093" s="4" t="str">
        <f>IF(ISBLANK(Table1[[#This Row],[Payment Method]]),"Unknown",Table1[[#This Row],[Payment Method]])</f>
        <v>Credit Card</v>
      </c>
    </row>
    <row r="14094" spans="1:14" hidden="1" x14ac:dyDescent="0.35">
      <c r="A14094" t="s">
        <v>14234</v>
      </c>
      <c r="B14094" t="s">
        <v>120</v>
      </c>
      <c r="C14094" t="s">
        <v>24</v>
      </c>
      <c r="D14094" t="s">
        <v>77</v>
      </c>
      <c r="E14094" s="4" t="str">
        <f>IF(ISBLANK(Table1[[#This Row],[Item]]),"Unknown",Table1[[#This Row],[Item]])</f>
        <v>Coca Cola</v>
      </c>
      <c r="F14094">
        <v>2.5</v>
      </c>
      <c r="G14094" s="4">
        <f>IF(ISBLANK(Table1[[#This Row],[Price]]),AVERAGE(F14094:F31627),Table1[[#This Row],[Price]])</f>
        <v>2.5</v>
      </c>
      <c r="H14094">
        <v>5</v>
      </c>
      <c r="I14094" s="4">
        <f>IF(ISBLANK(Table1[[#This Row],[Quantity]]),AVERAGE(H14094:H31627),Table1[[#This Row],[Quantity]])</f>
        <v>5</v>
      </c>
      <c r="J14094">
        <v>12.5</v>
      </c>
      <c r="K14094" s="4">
        <f>IF(ISBLANK(Table1[[#This Row],[Order Total]]),AVERAGE(J14094:J31627),Table1[[#This Row],[Order Total]])</f>
        <v>12.5</v>
      </c>
      <c r="L14094" s="1">
        <v>44604</v>
      </c>
      <c r="M14094" t="s">
        <v>28</v>
      </c>
      <c r="N14094" s="4" t="str">
        <f>IF(ISBLANK(Table1[[#This Row],[Payment Method]]),"Unknown",Table1[[#This Row],[Payment Method]])</f>
        <v>Cash</v>
      </c>
    </row>
    <row r="14095" spans="1:14" hidden="1" x14ac:dyDescent="0.35">
      <c r="A14095" t="s">
        <v>14235</v>
      </c>
      <c r="B14095" t="s">
        <v>69</v>
      </c>
      <c r="C14095" t="s">
        <v>11</v>
      </c>
      <c r="D14095" t="s">
        <v>16</v>
      </c>
      <c r="E14095" s="4" t="str">
        <f>IF(ISBLANK(Table1[[#This Row],[Item]]),"Unknown",Table1[[#This Row],[Item]])</f>
        <v>Mashed Potatoes</v>
      </c>
      <c r="F14095">
        <v>4</v>
      </c>
      <c r="G14095" s="4">
        <f>IF(ISBLANK(Table1[[#This Row],[Price]]),AVERAGE(F14095:F31628),Table1[[#This Row],[Price]])</f>
        <v>4</v>
      </c>
      <c r="H14095">
        <v>5</v>
      </c>
      <c r="I14095" s="4">
        <f>IF(ISBLANK(Table1[[#This Row],[Quantity]]),AVERAGE(H14095:H31628),Table1[[#This Row],[Quantity]])</f>
        <v>5</v>
      </c>
      <c r="J14095">
        <v>20</v>
      </c>
      <c r="K14095" s="4">
        <f>IF(ISBLANK(Table1[[#This Row],[Order Total]]),AVERAGE(J14095:J31628),Table1[[#This Row],[Order Total]])</f>
        <v>20</v>
      </c>
      <c r="L14095" s="1">
        <v>44845</v>
      </c>
      <c r="M14095" t="s">
        <v>17</v>
      </c>
      <c r="N14095" s="4" t="str">
        <f>IF(ISBLANK(Table1[[#This Row],[Payment Method]]),"Unknown",Table1[[#This Row],[Payment Method]])</f>
        <v>Digital Wallet</v>
      </c>
    </row>
    <row r="14096" spans="1:14" hidden="1" x14ac:dyDescent="0.35">
      <c r="A14096" t="s">
        <v>14236</v>
      </c>
      <c r="B14096" t="s">
        <v>411</v>
      </c>
      <c r="C14096" t="s">
        <v>50</v>
      </c>
      <c r="D14096" t="s">
        <v>93</v>
      </c>
      <c r="E14096" s="4" t="str">
        <f>IF(ISBLANK(Table1[[#This Row],[Item]]),"Unknown",Table1[[#This Row],[Item]])</f>
        <v>Beef Chili</v>
      </c>
      <c r="F14096">
        <v>7</v>
      </c>
      <c r="G14096" s="4">
        <f>IF(ISBLANK(Table1[[#This Row],[Price]]),AVERAGE(F14096:F31629),Table1[[#This Row],[Price]])</f>
        <v>7</v>
      </c>
      <c r="H14096">
        <v>5</v>
      </c>
      <c r="I14096" s="4">
        <f>IF(ISBLANK(Table1[[#This Row],[Quantity]]),AVERAGE(H14096:H31629),Table1[[#This Row],[Quantity]])</f>
        <v>5</v>
      </c>
      <c r="J14096">
        <v>35</v>
      </c>
      <c r="K14096" s="4">
        <f>IF(ISBLANK(Table1[[#This Row],[Order Total]]),AVERAGE(J14096:J31629),Table1[[#This Row],[Order Total]])</f>
        <v>35</v>
      </c>
      <c r="L14096" s="1">
        <v>44626</v>
      </c>
      <c r="M14096" t="s">
        <v>13</v>
      </c>
      <c r="N14096" s="4" t="str">
        <f>IF(ISBLANK(Table1[[#This Row],[Payment Method]]),"Unknown",Table1[[#This Row],[Payment Method]])</f>
        <v>Credit Card</v>
      </c>
    </row>
    <row r="14097" spans="1:14" hidden="1" x14ac:dyDescent="0.35">
      <c r="A14097" t="s">
        <v>14237</v>
      </c>
      <c r="B14097" t="s">
        <v>378</v>
      </c>
      <c r="C14097" t="s">
        <v>38</v>
      </c>
      <c r="D14097" t="s">
        <v>121</v>
      </c>
      <c r="E14097" s="4" t="str">
        <f>IF(ISBLANK(Table1[[#This Row],[Item]]),"Unknown",Table1[[#This Row],[Item]])</f>
        <v>Ice Cream</v>
      </c>
      <c r="F14097">
        <v>5</v>
      </c>
      <c r="G14097" s="4">
        <f>IF(ISBLANK(Table1[[#This Row],[Price]]),AVERAGE(F14097:F31630),Table1[[#This Row],[Price]])</f>
        <v>5</v>
      </c>
      <c r="H14097">
        <v>3</v>
      </c>
      <c r="I14097" s="4">
        <f>IF(ISBLANK(Table1[[#This Row],[Quantity]]),AVERAGE(H14097:H31630),Table1[[#This Row],[Quantity]])</f>
        <v>3</v>
      </c>
      <c r="J14097">
        <v>15</v>
      </c>
      <c r="K14097" s="4">
        <f>IF(ISBLANK(Table1[[#This Row],[Order Total]]),AVERAGE(J14097:J31630),Table1[[#This Row],[Order Total]])</f>
        <v>15</v>
      </c>
      <c r="L14097" s="1">
        <v>44995</v>
      </c>
      <c r="M14097" t="s">
        <v>13</v>
      </c>
      <c r="N14097" s="4" t="str">
        <f>IF(ISBLANK(Table1[[#This Row],[Payment Method]]),"Unknown",Table1[[#This Row],[Payment Method]])</f>
        <v>Credit Card</v>
      </c>
    </row>
    <row r="14098" spans="1:14" hidden="1" x14ac:dyDescent="0.35">
      <c r="A14098" t="s">
        <v>14238</v>
      </c>
      <c r="B14098" t="s">
        <v>60</v>
      </c>
      <c r="C14098" t="s">
        <v>20</v>
      </c>
      <c r="D14098" t="s">
        <v>21</v>
      </c>
      <c r="E14098" s="4" t="str">
        <f>IF(ISBLANK(Table1[[#This Row],[Item]]),"Unknown",Table1[[#This Row],[Item]])</f>
        <v>Grilled Chicken</v>
      </c>
      <c r="F14098">
        <v>15</v>
      </c>
      <c r="G14098" s="4">
        <f>IF(ISBLANK(Table1[[#This Row],[Price]]),AVERAGE(F14098:F31631),Table1[[#This Row],[Price]])</f>
        <v>15</v>
      </c>
      <c r="H14098">
        <v>3</v>
      </c>
      <c r="I14098" s="4">
        <f>IF(ISBLANK(Table1[[#This Row],[Quantity]]),AVERAGE(H14098:H31631),Table1[[#This Row],[Quantity]])</f>
        <v>3</v>
      </c>
      <c r="J14098">
        <v>45</v>
      </c>
      <c r="K14098" s="4">
        <f>IF(ISBLANK(Table1[[#This Row],[Order Total]]),AVERAGE(J14098:J31631),Table1[[#This Row],[Order Total]])</f>
        <v>45</v>
      </c>
      <c r="L14098" s="1">
        <v>44807</v>
      </c>
      <c r="M14098" t="s">
        <v>13</v>
      </c>
      <c r="N14098" s="4" t="str">
        <f>IF(ISBLANK(Table1[[#This Row],[Payment Method]]),"Unknown",Table1[[#This Row],[Payment Method]])</f>
        <v>Credit Card</v>
      </c>
    </row>
    <row r="14099" spans="1:14" hidden="1" x14ac:dyDescent="0.35">
      <c r="A14099" t="s">
        <v>14239</v>
      </c>
      <c r="B14099" t="s">
        <v>60</v>
      </c>
      <c r="C14099" t="s">
        <v>50</v>
      </c>
      <c r="D14099" t="s">
        <v>86</v>
      </c>
      <c r="E14099" s="4" t="str">
        <f>IF(ISBLANK(Table1[[#This Row],[Item]]),"Unknown",Table1[[#This Row],[Item]])</f>
        <v>Cheese Fries</v>
      </c>
      <c r="F14099">
        <v>5</v>
      </c>
      <c r="G14099" s="4">
        <f>IF(ISBLANK(Table1[[#This Row],[Price]]),AVERAGE(F14099:F31632),Table1[[#This Row],[Price]])</f>
        <v>5</v>
      </c>
      <c r="H14099">
        <v>2</v>
      </c>
      <c r="I14099" s="4">
        <f>IF(ISBLANK(Table1[[#This Row],[Quantity]]),AVERAGE(H14099:H31632),Table1[[#This Row],[Quantity]])</f>
        <v>2</v>
      </c>
      <c r="J14099">
        <v>10</v>
      </c>
      <c r="K14099" s="4">
        <f>IF(ISBLANK(Table1[[#This Row],[Order Total]]),AVERAGE(J14099:J31632),Table1[[#This Row],[Order Total]])</f>
        <v>10</v>
      </c>
      <c r="L14099" s="1">
        <v>44888</v>
      </c>
      <c r="M14099" t="s">
        <v>28</v>
      </c>
      <c r="N14099" s="4" t="str">
        <f>IF(ISBLANK(Table1[[#This Row],[Payment Method]]),"Unknown",Table1[[#This Row],[Payment Method]])</f>
        <v>Cash</v>
      </c>
    </row>
    <row r="14100" spans="1:14" hidden="1" x14ac:dyDescent="0.35">
      <c r="A14100" t="s">
        <v>14240</v>
      </c>
      <c r="B14100" t="s">
        <v>457</v>
      </c>
      <c r="C14100" t="s">
        <v>50</v>
      </c>
      <c r="D14100" t="s">
        <v>99</v>
      </c>
      <c r="E14100" s="4" t="str">
        <f>IF(ISBLANK(Table1[[#This Row],[Item]]),"Unknown",Table1[[#This Row],[Item]])</f>
        <v>Chicken Melt</v>
      </c>
      <c r="F14100">
        <v>8</v>
      </c>
      <c r="G14100" s="4">
        <f>IF(ISBLANK(Table1[[#This Row],[Price]]),AVERAGE(F14100:F31633),Table1[[#This Row],[Price]])</f>
        <v>8</v>
      </c>
      <c r="H14100">
        <v>1</v>
      </c>
      <c r="I14100" s="4">
        <f>IF(ISBLANK(Table1[[#This Row],[Quantity]]),AVERAGE(H14100:H31633),Table1[[#This Row],[Quantity]])</f>
        <v>1</v>
      </c>
      <c r="J14100">
        <v>8</v>
      </c>
      <c r="K14100" s="4">
        <f>IF(ISBLANK(Table1[[#This Row],[Order Total]]),AVERAGE(J14100:J31633),Table1[[#This Row],[Order Total]])</f>
        <v>8</v>
      </c>
      <c r="L14100" s="1">
        <v>45062</v>
      </c>
      <c r="M14100" t="s">
        <v>17</v>
      </c>
      <c r="N14100" s="4" t="str">
        <f>IF(ISBLANK(Table1[[#This Row],[Payment Method]]),"Unknown",Table1[[#This Row],[Payment Method]])</f>
        <v>Digital Wallet</v>
      </c>
    </row>
    <row r="14101" spans="1:14" hidden="1" x14ac:dyDescent="0.35">
      <c r="A14101" t="s">
        <v>14241</v>
      </c>
      <c r="B14101" t="s">
        <v>118</v>
      </c>
      <c r="C14101" t="s">
        <v>38</v>
      </c>
      <c r="D14101" t="s">
        <v>43</v>
      </c>
      <c r="E14101" s="4" t="str">
        <f>IF(ISBLANK(Table1[[#This Row],[Item]]),"Unknown",Table1[[#This Row],[Item]])</f>
        <v>Brownie</v>
      </c>
      <c r="F14101">
        <v>6</v>
      </c>
      <c r="G14101" s="4">
        <f>IF(ISBLANK(Table1[[#This Row],[Price]]),AVERAGE(F14101:F31634),Table1[[#This Row],[Price]])</f>
        <v>6</v>
      </c>
      <c r="H14101">
        <v>1</v>
      </c>
      <c r="I14101" s="4">
        <f>IF(ISBLANK(Table1[[#This Row],[Quantity]]),AVERAGE(H14101:H31634),Table1[[#This Row],[Quantity]])</f>
        <v>1</v>
      </c>
      <c r="J14101">
        <v>6</v>
      </c>
      <c r="K14101" s="4">
        <f>IF(ISBLANK(Table1[[#This Row],[Order Total]]),AVERAGE(J14101:J31634),Table1[[#This Row],[Order Total]])</f>
        <v>6</v>
      </c>
      <c r="L14101" s="1">
        <v>44586</v>
      </c>
      <c r="M14101" t="s">
        <v>17</v>
      </c>
      <c r="N14101" s="4" t="str">
        <f>IF(ISBLANK(Table1[[#This Row],[Payment Method]]),"Unknown",Table1[[#This Row],[Payment Method]])</f>
        <v>Digital Wallet</v>
      </c>
    </row>
    <row r="14102" spans="1:14" hidden="1" x14ac:dyDescent="0.35">
      <c r="A14102" t="s">
        <v>14242</v>
      </c>
      <c r="B14102" t="s">
        <v>205</v>
      </c>
      <c r="C14102" t="s">
        <v>38</v>
      </c>
      <c r="D14102" t="s">
        <v>43</v>
      </c>
      <c r="E14102" s="4" t="str">
        <f>IF(ISBLANK(Table1[[#This Row],[Item]]),"Unknown",Table1[[#This Row],[Item]])</f>
        <v>Brownie</v>
      </c>
      <c r="F14102">
        <v>6</v>
      </c>
      <c r="G14102" s="4">
        <f>IF(ISBLANK(Table1[[#This Row],[Price]]),AVERAGE(F14102:F31635),Table1[[#This Row],[Price]])</f>
        <v>6</v>
      </c>
      <c r="H14102">
        <v>2</v>
      </c>
      <c r="I14102" s="4">
        <f>IF(ISBLANK(Table1[[#This Row],[Quantity]]),AVERAGE(H14102:H31635),Table1[[#This Row],[Quantity]])</f>
        <v>2</v>
      </c>
      <c r="J14102">
        <v>12</v>
      </c>
      <c r="K14102" s="4">
        <f>IF(ISBLANK(Table1[[#This Row],[Order Total]]),AVERAGE(J14102:J31635),Table1[[#This Row],[Order Total]])</f>
        <v>12</v>
      </c>
      <c r="L14102" s="1">
        <v>44571</v>
      </c>
      <c r="M14102" t="s">
        <v>17</v>
      </c>
      <c r="N14102" s="4" t="str">
        <f>IF(ISBLANK(Table1[[#This Row],[Payment Method]]),"Unknown",Table1[[#This Row],[Payment Method]])</f>
        <v>Digital Wallet</v>
      </c>
    </row>
    <row r="14103" spans="1:14" hidden="1" x14ac:dyDescent="0.35">
      <c r="A14103" t="s">
        <v>14243</v>
      </c>
      <c r="B14103" t="s">
        <v>205</v>
      </c>
      <c r="C14103" t="s">
        <v>20</v>
      </c>
      <c r="D14103" t="s">
        <v>245</v>
      </c>
      <c r="E14103" s="4" t="str">
        <f>IF(ISBLANK(Table1[[#This Row],[Item]]),"Unknown",Table1[[#This Row],[Item]])</f>
        <v>Steak</v>
      </c>
      <c r="F14103">
        <v>20</v>
      </c>
      <c r="G14103" s="4">
        <f>IF(ISBLANK(Table1[[#This Row],[Price]]),AVERAGE(F14103:F31636),Table1[[#This Row],[Price]])</f>
        <v>20</v>
      </c>
      <c r="H14103">
        <v>5</v>
      </c>
      <c r="I14103" s="4">
        <f>IF(ISBLANK(Table1[[#This Row],[Quantity]]),AVERAGE(H14103:H31636),Table1[[#This Row],[Quantity]])</f>
        <v>5</v>
      </c>
      <c r="J14103">
        <v>100</v>
      </c>
      <c r="K14103" s="4">
        <f>IF(ISBLANK(Table1[[#This Row],[Order Total]]),AVERAGE(J14103:J31636),Table1[[#This Row],[Order Total]])</f>
        <v>100</v>
      </c>
      <c r="L14103" s="1">
        <v>44820</v>
      </c>
      <c r="M14103" t="s">
        <v>28</v>
      </c>
      <c r="N14103" s="4" t="str">
        <f>IF(ISBLANK(Table1[[#This Row],[Payment Method]]),"Unknown",Table1[[#This Row],[Payment Method]])</f>
        <v>Cash</v>
      </c>
    </row>
    <row r="14104" spans="1:14" hidden="1" x14ac:dyDescent="0.35">
      <c r="A14104" t="s">
        <v>14244</v>
      </c>
      <c r="B14104" t="s">
        <v>49</v>
      </c>
      <c r="C14104" t="s">
        <v>11</v>
      </c>
      <c r="D14104" t="s">
        <v>12</v>
      </c>
      <c r="E14104" s="4" t="str">
        <f>IF(ISBLANK(Table1[[#This Row],[Item]]),"Unknown",Table1[[#This Row],[Item]])</f>
        <v>Side Salad</v>
      </c>
      <c r="F14104">
        <v>3</v>
      </c>
      <c r="G14104" s="4">
        <f>IF(ISBLANK(Table1[[#This Row],[Price]]),AVERAGE(F14104:F31637),Table1[[#This Row],[Price]])</f>
        <v>3</v>
      </c>
      <c r="H14104">
        <v>4</v>
      </c>
      <c r="I14104" s="4">
        <f>IF(ISBLANK(Table1[[#This Row],[Quantity]]),AVERAGE(H14104:H31637),Table1[[#This Row],[Quantity]])</f>
        <v>4</v>
      </c>
      <c r="J14104">
        <v>12</v>
      </c>
      <c r="K14104" s="4">
        <f>IF(ISBLANK(Table1[[#This Row],[Order Total]]),AVERAGE(J14104:J31637),Table1[[#This Row],[Order Total]])</f>
        <v>12</v>
      </c>
      <c r="L14104" s="1">
        <v>45037</v>
      </c>
      <c r="M14104" t="s">
        <v>13</v>
      </c>
      <c r="N14104" s="4" t="str">
        <f>IF(ISBLANK(Table1[[#This Row],[Payment Method]]),"Unknown",Table1[[#This Row],[Payment Method]])</f>
        <v>Credit Card</v>
      </c>
    </row>
    <row r="14105" spans="1:14" hidden="1" x14ac:dyDescent="0.35">
      <c r="A14105" t="s">
        <v>14245</v>
      </c>
      <c r="B14105" t="s">
        <v>62</v>
      </c>
      <c r="C14105" t="s">
        <v>50</v>
      </c>
      <c r="D14105" t="s">
        <v>112</v>
      </c>
      <c r="E14105" s="4" t="str">
        <f>IF(ISBLANK(Table1[[#This Row],[Item]]),"Unknown",Table1[[#This Row],[Item]])</f>
        <v>French Fries</v>
      </c>
      <c r="F14105">
        <v>4</v>
      </c>
      <c r="G14105" s="4">
        <f>IF(ISBLANK(Table1[[#This Row],[Price]]),AVERAGE(F14105:F31638),Table1[[#This Row],[Price]])</f>
        <v>4</v>
      </c>
      <c r="H14105">
        <v>4</v>
      </c>
      <c r="I14105" s="4">
        <f>IF(ISBLANK(Table1[[#This Row],[Quantity]]),AVERAGE(H14105:H31638),Table1[[#This Row],[Quantity]])</f>
        <v>4</v>
      </c>
      <c r="J14105">
        <v>16</v>
      </c>
      <c r="K14105" s="4">
        <f>IF(ISBLANK(Table1[[#This Row],[Order Total]]),AVERAGE(J14105:J31638),Table1[[#This Row],[Order Total]])</f>
        <v>16</v>
      </c>
      <c r="L14105" s="1">
        <v>44804</v>
      </c>
      <c r="M14105" t="s">
        <v>17</v>
      </c>
      <c r="N14105" s="4" t="str">
        <f>IF(ISBLANK(Table1[[#This Row],[Payment Method]]),"Unknown",Table1[[#This Row],[Payment Method]])</f>
        <v>Digital Wallet</v>
      </c>
    </row>
    <row r="14106" spans="1:14" hidden="1" x14ac:dyDescent="0.35">
      <c r="A14106" t="s">
        <v>14246</v>
      </c>
      <c r="B14106" t="s">
        <v>152</v>
      </c>
      <c r="C14106" t="s">
        <v>24</v>
      </c>
      <c r="D14106" t="s">
        <v>71</v>
      </c>
      <c r="E14106" s="4" t="str">
        <f>IF(ISBLANK(Table1[[#This Row],[Item]]),"Unknown",Table1[[#This Row],[Item]])</f>
        <v>Orange Juice</v>
      </c>
      <c r="F14106">
        <v>3</v>
      </c>
      <c r="G14106" s="4">
        <f>IF(ISBLANK(Table1[[#This Row],[Price]]),AVERAGE(F14106:F31639),Table1[[#This Row],[Price]])</f>
        <v>3</v>
      </c>
      <c r="H14106">
        <v>4</v>
      </c>
      <c r="I14106" s="4">
        <f>IF(ISBLANK(Table1[[#This Row],[Quantity]]),AVERAGE(H14106:H31639),Table1[[#This Row],[Quantity]])</f>
        <v>4</v>
      </c>
      <c r="J14106">
        <v>12</v>
      </c>
      <c r="K14106" s="4">
        <f>IF(ISBLANK(Table1[[#This Row],[Order Total]]),AVERAGE(J14106:J31639),Table1[[#This Row],[Order Total]])</f>
        <v>12</v>
      </c>
      <c r="L14106" s="1">
        <v>44776</v>
      </c>
      <c r="M14106" t="s">
        <v>13</v>
      </c>
      <c r="N14106" s="4" t="str">
        <f>IF(ISBLANK(Table1[[#This Row],[Payment Method]]),"Unknown",Table1[[#This Row],[Payment Method]])</f>
        <v>Credit Card</v>
      </c>
    </row>
    <row r="14107" spans="1:14" hidden="1" x14ac:dyDescent="0.35">
      <c r="A14107" t="s">
        <v>14247</v>
      </c>
      <c r="B14107" t="s">
        <v>32</v>
      </c>
      <c r="C14107" t="s">
        <v>24</v>
      </c>
      <c r="D14107" t="s">
        <v>168</v>
      </c>
      <c r="E14107" s="4" t="str">
        <f>IF(ISBLANK(Table1[[#This Row],[Item]]),"Unknown",Table1[[#This Row],[Item]])</f>
        <v>Water</v>
      </c>
      <c r="F14107">
        <v>1</v>
      </c>
      <c r="G14107" s="4">
        <f>IF(ISBLANK(Table1[[#This Row],[Price]]),AVERAGE(F14107:F31640),Table1[[#This Row],[Price]])</f>
        <v>1</v>
      </c>
      <c r="H14107">
        <v>1</v>
      </c>
      <c r="I14107" s="4">
        <f>IF(ISBLANK(Table1[[#This Row],[Quantity]]),AVERAGE(H14107:H31640),Table1[[#This Row],[Quantity]])</f>
        <v>1</v>
      </c>
      <c r="J14107">
        <v>1</v>
      </c>
      <c r="K14107" s="4">
        <f>IF(ISBLANK(Table1[[#This Row],[Order Total]]),AVERAGE(J14107:J31640),Table1[[#This Row],[Order Total]])</f>
        <v>1</v>
      </c>
      <c r="L14107" s="1">
        <v>44595</v>
      </c>
      <c r="M14107" t="s">
        <v>13</v>
      </c>
      <c r="N14107" s="4" t="str">
        <f>IF(ISBLANK(Table1[[#This Row],[Payment Method]]),"Unknown",Table1[[#This Row],[Payment Method]])</f>
        <v>Credit Card</v>
      </c>
    </row>
    <row r="14108" spans="1:14" hidden="1" x14ac:dyDescent="0.35">
      <c r="A14108" t="s">
        <v>14248</v>
      </c>
      <c r="B14108" t="s">
        <v>176</v>
      </c>
      <c r="C14108" t="s">
        <v>50</v>
      </c>
      <c r="D14108" t="s">
        <v>86</v>
      </c>
      <c r="E14108" s="4" t="str">
        <f>IF(ISBLANK(Table1[[#This Row],[Item]]),"Unknown",Table1[[#This Row],[Item]])</f>
        <v>Cheese Fries</v>
      </c>
      <c r="F14108">
        <v>5</v>
      </c>
      <c r="G14108" s="4">
        <f>IF(ISBLANK(Table1[[#This Row],[Price]]),AVERAGE(F14108:F31641),Table1[[#This Row],[Price]])</f>
        <v>5</v>
      </c>
      <c r="H14108">
        <v>2</v>
      </c>
      <c r="I14108" s="4">
        <f>IF(ISBLANK(Table1[[#This Row],[Quantity]]),AVERAGE(H14108:H31641),Table1[[#This Row],[Quantity]])</f>
        <v>2</v>
      </c>
      <c r="J14108">
        <v>10</v>
      </c>
      <c r="K14108" s="4">
        <f>IF(ISBLANK(Table1[[#This Row],[Order Total]]),AVERAGE(J14108:J31641),Table1[[#This Row],[Order Total]])</f>
        <v>10</v>
      </c>
      <c r="L14108" s="1">
        <v>44919</v>
      </c>
      <c r="M14108" t="s">
        <v>28</v>
      </c>
      <c r="N14108" s="4" t="str">
        <f>IF(ISBLANK(Table1[[#This Row],[Payment Method]]),"Unknown",Table1[[#This Row],[Payment Method]])</f>
        <v>Cash</v>
      </c>
    </row>
    <row r="14109" spans="1:14" hidden="1" x14ac:dyDescent="0.35">
      <c r="A14109" t="s">
        <v>14249</v>
      </c>
      <c r="B14109" t="s">
        <v>127</v>
      </c>
      <c r="C14109" t="s">
        <v>11</v>
      </c>
      <c r="D14109" t="s">
        <v>12</v>
      </c>
      <c r="E14109" s="4" t="str">
        <f>IF(ISBLANK(Table1[[#This Row],[Item]]),"Unknown",Table1[[#This Row],[Item]])</f>
        <v>Side Salad</v>
      </c>
      <c r="F14109">
        <v>3</v>
      </c>
      <c r="G14109" s="4">
        <f>IF(ISBLANK(Table1[[#This Row],[Price]]),AVERAGE(F14109:F31642),Table1[[#This Row],[Price]])</f>
        <v>3</v>
      </c>
      <c r="H14109">
        <v>1</v>
      </c>
      <c r="I14109" s="4">
        <f>IF(ISBLANK(Table1[[#This Row],[Quantity]]),AVERAGE(H14109:H31642),Table1[[#This Row],[Quantity]])</f>
        <v>1</v>
      </c>
      <c r="J14109">
        <v>3</v>
      </c>
      <c r="K14109" s="4">
        <f>IF(ISBLANK(Table1[[#This Row],[Order Total]]),AVERAGE(J14109:J31642),Table1[[#This Row],[Order Total]])</f>
        <v>3</v>
      </c>
      <c r="L14109" s="1">
        <v>45109</v>
      </c>
      <c r="M14109" t="s">
        <v>13</v>
      </c>
      <c r="N14109" s="4" t="str">
        <f>IF(ISBLANK(Table1[[#This Row],[Payment Method]]),"Unknown",Table1[[#This Row],[Payment Method]])</f>
        <v>Credit Card</v>
      </c>
    </row>
    <row r="14110" spans="1:14" hidden="1" x14ac:dyDescent="0.35">
      <c r="A14110" t="s">
        <v>14250</v>
      </c>
      <c r="B14110" t="s">
        <v>92</v>
      </c>
      <c r="C14110" t="s">
        <v>11</v>
      </c>
      <c r="D14110" t="s">
        <v>79</v>
      </c>
      <c r="E14110" s="4" t="str">
        <f>IF(ISBLANK(Table1[[#This Row],[Item]]),"Unknown",Table1[[#This Row],[Item]])</f>
        <v>Grilled Vegetables</v>
      </c>
      <c r="F14110">
        <v>5</v>
      </c>
      <c r="G14110" s="4">
        <f>IF(ISBLANK(Table1[[#This Row],[Price]]),AVERAGE(F14110:F31643),Table1[[#This Row],[Price]])</f>
        <v>5</v>
      </c>
      <c r="H14110">
        <v>4</v>
      </c>
      <c r="I14110" s="4">
        <f>IF(ISBLANK(Table1[[#This Row],[Quantity]]),AVERAGE(H14110:H31643),Table1[[#This Row],[Quantity]])</f>
        <v>4</v>
      </c>
      <c r="J14110">
        <v>20</v>
      </c>
      <c r="K14110" s="4">
        <f>IF(ISBLANK(Table1[[#This Row],[Order Total]]),AVERAGE(J14110:J31643),Table1[[#This Row],[Order Total]])</f>
        <v>20</v>
      </c>
      <c r="L14110" s="1">
        <v>45117</v>
      </c>
      <c r="M14110" t="s">
        <v>28</v>
      </c>
      <c r="N14110" s="4" t="str">
        <f>IF(ISBLANK(Table1[[#This Row],[Payment Method]]),"Unknown",Table1[[#This Row],[Payment Method]])</f>
        <v>Cash</v>
      </c>
    </row>
    <row r="14111" spans="1:14" hidden="1" x14ac:dyDescent="0.35">
      <c r="A14111" t="s">
        <v>14251</v>
      </c>
      <c r="B14111" t="s">
        <v>298</v>
      </c>
      <c r="C14111" t="s">
        <v>50</v>
      </c>
      <c r="D14111" t="s">
        <v>86</v>
      </c>
      <c r="E14111" s="4" t="str">
        <f>IF(ISBLANK(Table1[[#This Row],[Item]]),"Unknown",Table1[[#This Row],[Item]])</f>
        <v>Cheese Fries</v>
      </c>
      <c r="F14111">
        <v>5</v>
      </c>
      <c r="G14111" s="4">
        <f>IF(ISBLANK(Table1[[#This Row],[Price]]),AVERAGE(F14111:F31644),Table1[[#This Row],[Price]])</f>
        <v>5</v>
      </c>
      <c r="H14111">
        <v>3</v>
      </c>
      <c r="I14111" s="4">
        <f>IF(ISBLANK(Table1[[#This Row],[Quantity]]),AVERAGE(H14111:H31644),Table1[[#This Row],[Quantity]])</f>
        <v>3</v>
      </c>
      <c r="J14111">
        <v>15</v>
      </c>
      <c r="K14111" s="4">
        <f>IF(ISBLANK(Table1[[#This Row],[Order Total]]),AVERAGE(J14111:J31644),Table1[[#This Row],[Order Total]])</f>
        <v>15</v>
      </c>
      <c r="L14111" s="1">
        <v>45096</v>
      </c>
      <c r="M14111" t="s">
        <v>13</v>
      </c>
      <c r="N14111" s="4" t="str">
        <f>IF(ISBLANK(Table1[[#This Row],[Payment Method]]),"Unknown",Table1[[#This Row],[Payment Method]])</f>
        <v>Credit Card</v>
      </c>
    </row>
    <row r="14112" spans="1:14" hidden="1" x14ac:dyDescent="0.35">
      <c r="A14112" t="s">
        <v>14252</v>
      </c>
      <c r="B14112" t="s">
        <v>150</v>
      </c>
      <c r="C14112" t="s">
        <v>11</v>
      </c>
      <c r="D14112" t="s">
        <v>12</v>
      </c>
      <c r="E14112" s="4" t="str">
        <f>IF(ISBLANK(Table1[[#This Row],[Item]]),"Unknown",Table1[[#This Row],[Item]])</f>
        <v>Side Salad</v>
      </c>
      <c r="F14112">
        <v>3</v>
      </c>
      <c r="G14112" s="4">
        <f>IF(ISBLANK(Table1[[#This Row],[Price]]),AVERAGE(F14112:F31645),Table1[[#This Row],[Price]])</f>
        <v>3</v>
      </c>
      <c r="H14112">
        <v>3</v>
      </c>
      <c r="I14112" s="4">
        <f>IF(ISBLANK(Table1[[#This Row],[Quantity]]),AVERAGE(H14112:H31645),Table1[[#This Row],[Quantity]])</f>
        <v>3</v>
      </c>
      <c r="J14112">
        <v>9</v>
      </c>
      <c r="K14112" s="4">
        <f>IF(ISBLANK(Table1[[#This Row],[Order Total]]),AVERAGE(J14112:J31645),Table1[[#This Row],[Order Total]])</f>
        <v>9</v>
      </c>
      <c r="L14112" s="1">
        <v>44727</v>
      </c>
      <c r="M14112" t="s">
        <v>17</v>
      </c>
      <c r="N14112" s="4" t="str">
        <f>IF(ISBLANK(Table1[[#This Row],[Payment Method]]),"Unknown",Table1[[#This Row],[Payment Method]])</f>
        <v>Digital Wallet</v>
      </c>
    </row>
    <row r="14113" spans="1:14" hidden="1" x14ac:dyDescent="0.35">
      <c r="A14113" t="s">
        <v>14253</v>
      </c>
      <c r="B14113" t="s">
        <v>176</v>
      </c>
      <c r="C14113" t="s">
        <v>50</v>
      </c>
      <c r="D14113" t="s">
        <v>86</v>
      </c>
      <c r="E14113" s="4" t="str">
        <f>IF(ISBLANK(Table1[[#This Row],[Item]]),"Unknown",Table1[[#This Row],[Item]])</f>
        <v>Cheese Fries</v>
      </c>
      <c r="F14113">
        <v>5</v>
      </c>
      <c r="G14113" s="4">
        <f>IF(ISBLANK(Table1[[#This Row],[Price]]),AVERAGE(F14113:F31646),Table1[[#This Row],[Price]])</f>
        <v>5</v>
      </c>
      <c r="H14113">
        <v>5</v>
      </c>
      <c r="I14113" s="4">
        <f>IF(ISBLANK(Table1[[#This Row],[Quantity]]),AVERAGE(H14113:H31646),Table1[[#This Row],[Quantity]])</f>
        <v>5</v>
      </c>
      <c r="J14113">
        <v>25</v>
      </c>
      <c r="K14113" s="4">
        <f>IF(ISBLANK(Table1[[#This Row],[Order Total]]),AVERAGE(J14113:J31646),Table1[[#This Row],[Order Total]])</f>
        <v>25</v>
      </c>
      <c r="L14113" s="1">
        <v>45106</v>
      </c>
      <c r="M14113" t="s">
        <v>17</v>
      </c>
      <c r="N14113" s="4" t="str">
        <f>IF(ISBLANK(Table1[[#This Row],[Payment Method]]),"Unknown",Table1[[#This Row],[Payment Method]])</f>
        <v>Digital Wallet</v>
      </c>
    </row>
    <row r="14114" spans="1:14" hidden="1" x14ac:dyDescent="0.35">
      <c r="A14114" t="s">
        <v>14254</v>
      </c>
      <c r="B14114" t="s">
        <v>160</v>
      </c>
      <c r="C14114" t="s">
        <v>38</v>
      </c>
      <c r="D14114" t="s">
        <v>43</v>
      </c>
      <c r="E14114" s="4" t="str">
        <f>IF(ISBLANK(Table1[[#This Row],[Item]]),"Unknown",Table1[[#This Row],[Item]])</f>
        <v>Brownie</v>
      </c>
      <c r="F14114">
        <v>6</v>
      </c>
      <c r="G14114" s="4">
        <f>IF(ISBLANK(Table1[[#This Row],[Price]]),AVERAGE(F14114:F31647),Table1[[#This Row],[Price]])</f>
        <v>6</v>
      </c>
      <c r="H14114">
        <v>1</v>
      </c>
      <c r="I14114" s="4">
        <f>IF(ISBLANK(Table1[[#This Row],[Quantity]]),AVERAGE(H14114:H31647),Table1[[#This Row],[Quantity]])</f>
        <v>1</v>
      </c>
      <c r="J14114">
        <v>6</v>
      </c>
      <c r="K14114" s="4">
        <f>IF(ISBLANK(Table1[[#This Row],[Order Total]]),AVERAGE(J14114:J31647),Table1[[#This Row],[Order Total]])</f>
        <v>6</v>
      </c>
      <c r="L14114" s="1">
        <v>45190</v>
      </c>
      <c r="M14114" t="s">
        <v>13</v>
      </c>
      <c r="N14114" s="4" t="str">
        <f>IF(ISBLANK(Table1[[#This Row],[Payment Method]]),"Unknown",Table1[[#This Row],[Payment Method]])</f>
        <v>Credit Card</v>
      </c>
    </row>
    <row r="14115" spans="1:14" hidden="1" x14ac:dyDescent="0.35">
      <c r="A14115" t="s">
        <v>14255</v>
      </c>
      <c r="B14115" t="s">
        <v>254</v>
      </c>
      <c r="C14115" t="s">
        <v>20</v>
      </c>
      <c r="D14115" t="s">
        <v>30</v>
      </c>
      <c r="E14115" s="4" t="str">
        <f>IF(ISBLANK(Table1[[#This Row],[Item]]),"Unknown",Table1[[#This Row],[Item]])</f>
        <v>Salmon</v>
      </c>
      <c r="F14115">
        <v>18</v>
      </c>
      <c r="G14115" s="4">
        <f>IF(ISBLANK(Table1[[#This Row],[Price]]),AVERAGE(F14115:F31648),Table1[[#This Row],[Price]])</f>
        <v>18</v>
      </c>
      <c r="H14115">
        <v>3</v>
      </c>
      <c r="I14115" s="4">
        <f>IF(ISBLANK(Table1[[#This Row],[Quantity]]),AVERAGE(H14115:H31648),Table1[[#This Row],[Quantity]])</f>
        <v>3</v>
      </c>
      <c r="J14115">
        <v>54</v>
      </c>
      <c r="K14115" s="4">
        <f>IF(ISBLANK(Table1[[#This Row],[Order Total]]),AVERAGE(J14115:J31648),Table1[[#This Row],[Order Total]])</f>
        <v>54</v>
      </c>
      <c r="L14115" s="1">
        <v>45017</v>
      </c>
      <c r="M14115" t="s">
        <v>17</v>
      </c>
      <c r="N14115" s="4" t="str">
        <f>IF(ISBLANK(Table1[[#This Row],[Payment Method]]),"Unknown",Table1[[#This Row],[Payment Method]])</f>
        <v>Digital Wallet</v>
      </c>
    </row>
    <row r="14116" spans="1:14" x14ac:dyDescent="0.35">
      <c r="A14116" t="s">
        <v>14256</v>
      </c>
      <c r="B14116" t="s">
        <v>155</v>
      </c>
      <c r="C14116" t="s">
        <v>24</v>
      </c>
      <c r="E14116" s="4" t="str">
        <f>IF(ISBLANK(Table1[[#This Row],[Item]]),"Unknown",Table1[[#This Row],[Item]])</f>
        <v>Unknown</v>
      </c>
      <c r="G14116" s="4">
        <f>IF(ISBLANK(Table1[[#This Row],[Price]]),AVERAGE(F14116:F31649),Table1[[#This Row],[Price]])</f>
        <v>6.4689054726368163</v>
      </c>
      <c r="H14116">
        <v>1</v>
      </c>
      <c r="I14116" s="4">
        <f>IF(ISBLANK(Table1[[#This Row],[Quantity]]),AVERAGE(H14116:H31649),Table1[[#This Row],[Quantity]])</f>
        <v>1</v>
      </c>
      <c r="J14116">
        <v>1</v>
      </c>
      <c r="K14116" s="4">
        <f>IF(ISBLANK(Table1[[#This Row],[Order Total]]),AVERAGE(J14116:J31649),Table1[[#This Row],[Order Total]])</f>
        <v>1</v>
      </c>
      <c r="L14116" s="1">
        <v>44651</v>
      </c>
      <c r="M14116" t="s">
        <v>28</v>
      </c>
      <c r="N14116" s="4" t="str">
        <f>IF(ISBLANK(Table1[[#This Row],[Payment Method]]),"Unknown",Table1[[#This Row],[Payment Method]])</f>
        <v>Cash</v>
      </c>
    </row>
    <row r="14117" spans="1:14" hidden="1" x14ac:dyDescent="0.35">
      <c r="A14117" t="s">
        <v>14257</v>
      </c>
      <c r="B14117" t="s">
        <v>76</v>
      </c>
      <c r="C14117" t="s">
        <v>38</v>
      </c>
      <c r="D14117" t="s">
        <v>74</v>
      </c>
      <c r="E14117" s="4" t="str">
        <f>IF(ISBLANK(Table1[[#This Row],[Item]]),"Unknown",Table1[[#This Row],[Item]])</f>
        <v>Chocolate Cake</v>
      </c>
      <c r="F14117">
        <v>6</v>
      </c>
      <c r="G14117" s="4">
        <f>IF(ISBLANK(Table1[[#This Row],[Price]]),AVERAGE(F14117:F31650),Table1[[#This Row],[Price]])</f>
        <v>6</v>
      </c>
      <c r="H14117">
        <v>2</v>
      </c>
      <c r="I14117" s="4">
        <f>IF(ISBLANK(Table1[[#This Row],[Quantity]]),AVERAGE(H14117:H31650),Table1[[#This Row],[Quantity]])</f>
        <v>2</v>
      </c>
      <c r="J14117">
        <v>12</v>
      </c>
      <c r="K14117" s="4">
        <f>IF(ISBLANK(Table1[[#This Row],[Order Total]]),AVERAGE(J14117:J31650),Table1[[#This Row],[Order Total]])</f>
        <v>12</v>
      </c>
      <c r="L14117" s="1">
        <v>44582</v>
      </c>
      <c r="M14117" t="s">
        <v>13</v>
      </c>
      <c r="N14117" s="4" t="str">
        <f>IF(ISBLANK(Table1[[#This Row],[Payment Method]]),"Unknown",Table1[[#This Row],[Payment Method]])</f>
        <v>Credit Card</v>
      </c>
    </row>
    <row r="14118" spans="1:14" hidden="1" x14ac:dyDescent="0.35">
      <c r="A14118" t="s">
        <v>14258</v>
      </c>
      <c r="B14118" t="s">
        <v>217</v>
      </c>
      <c r="C14118" t="s">
        <v>24</v>
      </c>
      <c r="D14118" t="s">
        <v>168</v>
      </c>
      <c r="E14118" s="4" t="str">
        <f>IF(ISBLANK(Table1[[#This Row],[Item]]),"Unknown",Table1[[#This Row],[Item]])</f>
        <v>Water</v>
      </c>
      <c r="F14118">
        <v>1</v>
      </c>
      <c r="G14118" s="4">
        <f>IF(ISBLANK(Table1[[#This Row],[Price]]),AVERAGE(F14118:F31651),Table1[[#This Row],[Price]])</f>
        <v>1</v>
      </c>
      <c r="H14118">
        <v>1</v>
      </c>
      <c r="I14118" s="4">
        <f>IF(ISBLANK(Table1[[#This Row],[Quantity]]),AVERAGE(H14118:H31651),Table1[[#This Row],[Quantity]])</f>
        <v>1</v>
      </c>
      <c r="J14118">
        <v>1</v>
      </c>
      <c r="K14118" s="4">
        <f>IF(ISBLANK(Table1[[#This Row],[Order Total]]),AVERAGE(J14118:J31651),Table1[[#This Row],[Order Total]])</f>
        <v>1</v>
      </c>
      <c r="L14118" s="1">
        <v>44897</v>
      </c>
      <c r="M14118" t="s">
        <v>28</v>
      </c>
      <c r="N14118" s="4" t="str">
        <f>IF(ISBLANK(Table1[[#This Row],[Payment Method]]),"Unknown",Table1[[#This Row],[Payment Method]])</f>
        <v>Cash</v>
      </c>
    </row>
    <row r="14119" spans="1:14" hidden="1" x14ac:dyDescent="0.35">
      <c r="A14119" t="s">
        <v>14259</v>
      </c>
      <c r="B14119" t="s">
        <v>215</v>
      </c>
      <c r="C14119" t="s">
        <v>24</v>
      </c>
      <c r="D14119" t="s">
        <v>168</v>
      </c>
      <c r="E14119" s="4" t="str">
        <f>IF(ISBLANK(Table1[[#This Row],[Item]]),"Unknown",Table1[[#This Row],[Item]])</f>
        <v>Water</v>
      </c>
      <c r="F14119">
        <v>1</v>
      </c>
      <c r="G14119" s="4">
        <f>IF(ISBLANK(Table1[[#This Row],[Price]]),AVERAGE(F14119:F31652),Table1[[#This Row],[Price]])</f>
        <v>1</v>
      </c>
      <c r="H14119">
        <v>1</v>
      </c>
      <c r="I14119" s="4">
        <f>IF(ISBLANK(Table1[[#This Row],[Quantity]]),AVERAGE(H14119:H31652),Table1[[#This Row],[Quantity]])</f>
        <v>1</v>
      </c>
      <c r="J14119">
        <v>1</v>
      </c>
      <c r="K14119" s="4">
        <f>IF(ISBLANK(Table1[[#This Row],[Order Total]]),AVERAGE(J14119:J31652),Table1[[#This Row],[Order Total]])</f>
        <v>1</v>
      </c>
      <c r="L14119" s="1">
        <v>45002</v>
      </c>
      <c r="M14119" t="s">
        <v>13</v>
      </c>
      <c r="N14119" s="4" t="str">
        <f>IF(ISBLANK(Table1[[#This Row],[Payment Method]]),"Unknown",Table1[[#This Row],[Payment Method]])</f>
        <v>Credit Card</v>
      </c>
    </row>
    <row r="14120" spans="1:14" hidden="1" x14ac:dyDescent="0.35">
      <c r="A14120" t="s">
        <v>14260</v>
      </c>
      <c r="B14120" t="s">
        <v>172</v>
      </c>
      <c r="C14120" t="s">
        <v>24</v>
      </c>
      <c r="E14120" s="4" t="str">
        <f>IF(ISBLANK(Table1[[#This Row],[Item]]),"Unknown",Table1[[#This Row],[Item]])</f>
        <v>Unknown</v>
      </c>
      <c r="F14120">
        <v>2.5</v>
      </c>
      <c r="G14120" s="4">
        <f>IF(ISBLANK(Table1[[#This Row],[Price]]),AVERAGE(F14120:F31653),Table1[[#This Row],[Price]])</f>
        <v>2.5</v>
      </c>
      <c r="H14120">
        <v>4</v>
      </c>
      <c r="I14120" s="4">
        <f>IF(ISBLANK(Table1[[#This Row],[Quantity]]),AVERAGE(H14120:H31653),Table1[[#This Row],[Quantity]])</f>
        <v>4</v>
      </c>
      <c r="J14120">
        <v>10</v>
      </c>
      <c r="K14120" s="4">
        <f>IF(ISBLANK(Table1[[#This Row],[Order Total]]),AVERAGE(J14120:J31653),Table1[[#This Row],[Order Total]])</f>
        <v>10</v>
      </c>
      <c r="L14120" s="1">
        <v>45075</v>
      </c>
      <c r="N14120" s="4" t="str">
        <f>IF(ISBLANK(Table1[[#This Row],[Payment Method]]),"Unknown",Table1[[#This Row],[Payment Method]])</f>
        <v>Unknown</v>
      </c>
    </row>
    <row r="14121" spans="1:14" hidden="1" x14ac:dyDescent="0.35">
      <c r="A14121" t="s">
        <v>14261</v>
      </c>
      <c r="B14121" t="s">
        <v>131</v>
      </c>
      <c r="C14121" t="s">
        <v>20</v>
      </c>
      <c r="D14121" t="s">
        <v>27</v>
      </c>
      <c r="E14121" s="4" t="str">
        <f>IF(ISBLANK(Table1[[#This Row],[Item]]),"Unknown",Table1[[#This Row],[Item]])</f>
        <v>Pasta Alfredo</v>
      </c>
      <c r="F14121">
        <v>12</v>
      </c>
      <c r="G14121" s="4">
        <f>IF(ISBLANK(Table1[[#This Row],[Price]]),AVERAGE(F14121:F31654),Table1[[#This Row],[Price]])</f>
        <v>12</v>
      </c>
      <c r="H14121">
        <v>4</v>
      </c>
      <c r="I14121" s="4">
        <f>IF(ISBLANK(Table1[[#This Row],[Quantity]]),AVERAGE(H14121:H31654),Table1[[#This Row],[Quantity]])</f>
        <v>4</v>
      </c>
      <c r="J14121">
        <v>48</v>
      </c>
      <c r="K14121" s="4">
        <f>IF(ISBLANK(Table1[[#This Row],[Order Total]]),AVERAGE(J14121:J31654),Table1[[#This Row],[Order Total]])</f>
        <v>48</v>
      </c>
      <c r="L14121" s="1">
        <v>44880</v>
      </c>
      <c r="M14121" t="s">
        <v>13</v>
      </c>
      <c r="N14121" s="4" t="str">
        <f>IF(ISBLANK(Table1[[#This Row],[Payment Method]]),"Unknown",Table1[[#This Row],[Payment Method]])</f>
        <v>Credit Card</v>
      </c>
    </row>
    <row r="14122" spans="1:14" hidden="1" x14ac:dyDescent="0.35">
      <c r="A14122" t="s">
        <v>14262</v>
      </c>
      <c r="B14122" t="s">
        <v>223</v>
      </c>
      <c r="C14122" t="s">
        <v>38</v>
      </c>
      <c r="D14122" t="s">
        <v>121</v>
      </c>
      <c r="E14122" s="4" t="str">
        <f>IF(ISBLANK(Table1[[#This Row],[Item]]),"Unknown",Table1[[#This Row],[Item]])</f>
        <v>Ice Cream</v>
      </c>
      <c r="F14122">
        <v>5</v>
      </c>
      <c r="G14122" s="4">
        <f>IF(ISBLANK(Table1[[#This Row],[Price]]),AVERAGE(F14122:F31655),Table1[[#This Row],[Price]])</f>
        <v>5</v>
      </c>
      <c r="H14122">
        <v>1</v>
      </c>
      <c r="I14122" s="4">
        <f>IF(ISBLANK(Table1[[#This Row],[Quantity]]),AVERAGE(H14122:H31655),Table1[[#This Row],[Quantity]])</f>
        <v>1</v>
      </c>
      <c r="J14122">
        <v>5</v>
      </c>
      <c r="K14122" s="4">
        <f>IF(ISBLANK(Table1[[#This Row],[Order Total]]),AVERAGE(J14122:J31655),Table1[[#This Row],[Order Total]])</f>
        <v>5</v>
      </c>
      <c r="L14122" s="1">
        <v>45138</v>
      </c>
      <c r="M14122" t="s">
        <v>28</v>
      </c>
      <c r="N14122" s="4" t="str">
        <f>IF(ISBLANK(Table1[[#This Row],[Payment Method]]),"Unknown",Table1[[#This Row],[Payment Method]])</f>
        <v>Cash</v>
      </c>
    </row>
    <row r="14123" spans="1:14" hidden="1" x14ac:dyDescent="0.35">
      <c r="A14123" t="s">
        <v>14263</v>
      </c>
      <c r="B14123" t="s">
        <v>127</v>
      </c>
      <c r="C14123" t="s">
        <v>24</v>
      </c>
      <c r="D14123" t="s">
        <v>77</v>
      </c>
      <c r="E14123" s="4" t="str">
        <f>IF(ISBLANK(Table1[[#This Row],[Item]]),"Unknown",Table1[[#This Row],[Item]])</f>
        <v>Coca Cola</v>
      </c>
      <c r="F14123">
        <v>2.5</v>
      </c>
      <c r="G14123" s="4">
        <f>IF(ISBLANK(Table1[[#This Row],[Price]]),AVERAGE(F14123:F31656),Table1[[#This Row],[Price]])</f>
        <v>2.5</v>
      </c>
      <c r="H14123">
        <v>1</v>
      </c>
      <c r="I14123" s="4">
        <f>IF(ISBLANK(Table1[[#This Row],[Quantity]]),AVERAGE(H14123:H31656),Table1[[#This Row],[Quantity]])</f>
        <v>1</v>
      </c>
      <c r="J14123">
        <v>2.5</v>
      </c>
      <c r="K14123" s="4">
        <f>IF(ISBLANK(Table1[[#This Row],[Order Total]]),AVERAGE(J14123:J31656),Table1[[#This Row],[Order Total]])</f>
        <v>2.5</v>
      </c>
      <c r="L14123" s="1">
        <v>45240</v>
      </c>
      <c r="M14123" t="s">
        <v>13</v>
      </c>
      <c r="N14123" s="4" t="str">
        <f>IF(ISBLANK(Table1[[#This Row],[Payment Method]]),"Unknown",Table1[[#This Row],[Payment Method]])</f>
        <v>Credit Card</v>
      </c>
    </row>
    <row r="14124" spans="1:14" hidden="1" x14ac:dyDescent="0.35">
      <c r="A14124" t="s">
        <v>14264</v>
      </c>
      <c r="B14124" t="s">
        <v>376</v>
      </c>
      <c r="C14124" t="s">
        <v>11</v>
      </c>
      <c r="D14124" t="s">
        <v>33</v>
      </c>
      <c r="E14124" s="4" t="str">
        <f>IF(ISBLANK(Table1[[#This Row],[Item]]),"Unknown",Table1[[#This Row],[Item]])</f>
        <v>Garlic Bread</v>
      </c>
      <c r="F14124">
        <v>4</v>
      </c>
      <c r="G14124" s="4">
        <f>IF(ISBLANK(Table1[[#This Row],[Price]]),AVERAGE(F14124:F31657),Table1[[#This Row],[Price]])</f>
        <v>4</v>
      </c>
      <c r="H14124">
        <v>1</v>
      </c>
      <c r="I14124" s="4">
        <f>IF(ISBLANK(Table1[[#This Row],[Quantity]]),AVERAGE(H14124:H31657),Table1[[#This Row],[Quantity]])</f>
        <v>1</v>
      </c>
      <c r="J14124">
        <v>4</v>
      </c>
      <c r="K14124" s="4">
        <f>IF(ISBLANK(Table1[[#This Row],[Order Total]]),AVERAGE(J14124:J31657),Table1[[#This Row],[Order Total]])</f>
        <v>4</v>
      </c>
      <c r="L14124" s="1">
        <v>44985</v>
      </c>
      <c r="M14124" t="s">
        <v>13</v>
      </c>
      <c r="N14124" s="4" t="str">
        <f>IF(ISBLANK(Table1[[#This Row],[Payment Method]]),"Unknown",Table1[[#This Row],[Payment Method]])</f>
        <v>Credit Card</v>
      </c>
    </row>
    <row r="14125" spans="1:14" hidden="1" x14ac:dyDescent="0.35">
      <c r="A14125" t="s">
        <v>14265</v>
      </c>
      <c r="B14125" t="s">
        <v>134</v>
      </c>
      <c r="C14125" t="s">
        <v>11</v>
      </c>
      <c r="D14125" t="s">
        <v>16</v>
      </c>
      <c r="E14125" s="4" t="str">
        <f>IF(ISBLANK(Table1[[#This Row],[Item]]),"Unknown",Table1[[#This Row],[Item]])</f>
        <v>Mashed Potatoes</v>
      </c>
      <c r="F14125">
        <v>4</v>
      </c>
      <c r="G14125" s="4">
        <f>IF(ISBLANK(Table1[[#This Row],[Price]]),AVERAGE(F14125:F31658),Table1[[#This Row],[Price]])</f>
        <v>4</v>
      </c>
      <c r="H14125">
        <v>3</v>
      </c>
      <c r="I14125" s="4">
        <f>IF(ISBLANK(Table1[[#This Row],[Quantity]]),AVERAGE(H14125:H31658),Table1[[#This Row],[Quantity]])</f>
        <v>3</v>
      </c>
      <c r="J14125">
        <v>12</v>
      </c>
      <c r="K14125" s="4">
        <f>IF(ISBLANK(Table1[[#This Row],[Order Total]]),AVERAGE(J14125:J31658),Table1[[#This Row],[Order Total]])</f>
        <v>12</v>
      </c>
      <c r="L14125" s="1">
        <v>45101</v>
      </c>
      <c r="M14125" t="s">
        <v>28</v>
      </c>
      <c r="N14125" s="4" t="str">
        <f>IF(ISBLANK(Table1[[#This Row],[Payment Method]]),"Unknown",Table1[[#This Row],[Payment Method]])</f>
        <v>Cash</v>
      </c>
    </row>
    <row r="14126" spans="1:14" hidden="1" x14ac:dyDescent="0.35">
      <c r="A14126" t="s">
        <v>14266</v>
      </c>
      <c r="B14126" t="s">
        <v>313</v>
      </c>
      <c r="C14126" t="s">
        <v>38</v>
      </c>
      <c r="D14126" t="s">
        <v>74</v>
      </c>
      <c r="E14126" s="4" t="str">
        <f>IF(ISBLANK(Table1[[#This Row],[Item]]),"Unknown",Table1[[#This Row],[Item]])</f>
        <v>Chocolate Cake</v>
      </c>
      <c r="F14126">
        <v>6</v>
      </c>
      <c r="G14126" s="4">
        <f>IF(ISBLANK(Table1[[#This Row],[Price]]),AVERAGE(F14126:F31659),Table1[[#This Row],[Price]])</f>
        <v>6</v>
      </c>
      <c r="H14126">
        <v>2</v>
      </c>
      <c r="I14126" s="4">
        <f>IF(ISBLANK(Table1[[#This Row],[Quantity]]),AVERAGE(H14126:H31659),Table1[[#This Row],[Quantity]])</f>
        <v>2</v>
      </c>
      <c r="J14126">
        <v>12</v>
      </c>
      <c r="K14126" s="4">
        <f>IF(ISBLANK(Table1[[#This Row],[Order Total]]),AVERAGE(J14126:J31659),Table1[[#This Row],[Order Total]])</f>
        <v>12</v>
      </c>
      <c r="L14126" s="1">
        <v>44810</v>
      </c>
      <c r="M14126" t="s">
        <v>17</v>
      </c>
      <c r="N14126" s="4" t="str">
        <f>IF(ISBLANK(Table1[[#This Row],[Payment Method]]),"Unknown",Table1[[#This Row],[Payment Method]])</f>
        <v>Digital Wallet</v>
      </c>
    </row>
    <row r="14127" spans="1:14" hidden="1" x14ac:dyDescent="0.35">
      <c r="A14127" t="s">
        <v>14267</v>
      </c>
      <c r="B14127" t="s">
        <v>209</v>
      </c>
      <c r="C14127" t="s">
        <v>24</v>
      </c>
      <c r="D14127" t="s">
        <v>141</v>
      </c>
      <c r="E14127" s="4" t="str">
        <f>IF(ISBLANK(Table1[[#This Row],[Item]]),"Unknown",Table1[[#This Row],[Item]])</f>
        <v>Iced Tea</v>
      </c>
      <c r="F14127">
        <v>2.5</v>
      </c>
      <c r="G14127" s="4">
        <f>IF(ISBLANK(Table1[[#This Row],[Price]]),AVERAGE(F14127:F31660),Table1[[#This Row],[Price]])</f>
        <v>2.5</v>
      </c>
      <c r="H14127">
        <v>1</v>
      </c>
      <c r="I14127" s="4">
        <f>IF(ISBLANK(Table1[[#This Row],[Quantity]]),AVERAGE(H14127:H31660),Table1[[#This Row],[Quantity]])</f>
        <v>1</v>
      </c>
      <c r="J14127">
        <v>2.5</v>
      </c>
      <c r="K14127" s="4">
        <f>IF(ISBLANK(Table1[[#This Row],[Order Total]]),AVERAGE(J14127:J31660),Table1[[#This Row],[Order Total]])</f>
        <v>2.5</v>
      </c>
      <c r="L14127" s="1">
        <v>45103</v>
      </c>
      <c r="M14127" t="s">
        <v>17</v>
      </c>
      <c r="N14127" s="4" t="str">
        <f>IF(ISBLANK(Table1[[#This Row],[Payment Method]]),"Unknown",Table1[[#This Row],[Payment Method]])</f>
        <v>Digital Wallet</v>
      </c>
    </row>
    <row r="14128" spans="1:14" hidden="1" x14ac:dyDescent="0.35">
      <c r="A14128" t="s">
        <v>14268</v>
      </c>
      <c r="B14128" t="s">
        <v>484</v>
      </c>
      <c r="C14128" t="s">
        <v>50</v>
      </c>
      <c r="D14128" t="s">
        <v>51</v>
      </c>
      <c r="E14128" s="4" t="str">
        <f>IF(ISBLANK(Table1[[#This Row],[Item]]),"Unknown",Table1[[#This Row],[Item]])</f>
        <v>Sweet Potato Fries</v>
      </c>
      <c r="F14128">
        <v>5</v>
      </c>
      <c r="G14128" s="4">
        <f>IF(ISBLANK(Table1[[#This Row],[Price]]),AVERAGE(F14128:F31661),Table1[[#This Row],[Price]])</f>
        <v>5</v>
      </c>
      <c r="H14128">
        <v>1</v>
      </c>
      <c r="I14128" s="4">
        <f>IF(ISBLANK(Table1[[#This Row],[Quantity]]),AVERAGE(H14128:H31661),Table1[[#This Row],[Quantity]])</f>
        <v>1</v>
      </c>
      <c r="J14128">
        <v>5</v>
      </c>
      <c r="K14128" s="4">
        <f>IF(ISBLANK(Table1[[#This Row],[Order Total]]),AVERAGE(J14128:J31661),Table1[[#This Row],[Order Total]])</f>
        <v>5</v>
      </c>
      <c r="L14128" s="1">
        <v>44676</v>
      </c>
      <c r="M14128" t="s">
        <v>17</v>
      </c>
      <c r="N14128" s="4" t="str">
        <f>IF(ISBLANK(Table1[[#This Row],[Payment Method]]),"Unknown",Table1[[#This Row],[Payment Method]])</f>
        <v>Digital Wallet</v>
      </c>
    </row>
    <row r="14129" spans="1:14" hidden="1" x14ac:dyDescent="0.35">
      <c r="A14129" t="s">
        <v>14269</v>
      </c>
      <c r="B14129" t="s">
        <v>123</v>
      </c>
      <c r="C14129" t="s">
        <v>38</v>
      </c>
      <c r="D14129" t="s">
        <v>43</v>
      </c>
      <c r="E14129" s="4" t="str">
        <f>IF(ISBLANK(Table1[[#This Row],[Item]]),"Unknown",Table1[[#This Row],[Item]])</f>
        <v>Brownie</v>
      </c>
      <c r="F14129">
        <v>6</v>
      </c>
      <c r="G14129" s="4">
        <f>IF(ISBLANK(Table1[[#This Row],[Price]]),AVERAGE(F14129:F31662),Table1[[#This Row],[Price]])</f>
        <v>6</v>
      </c>
      <c r="H14129">
        <v>1</v>
      </c>
      <c r="I14129" s="4">
        <f>IF(ISBLANK(Table1[[#This Row],[Quantity]]),AVERAGE(H14129:H31662),Table1[[#This Row],[Quantity]])</f>
        <v>1</v>
      </c>
      <c r="J14129">
        <v>6</v>
      </c>
      <c r="K14129" s="4">
        <f>IF(ISBLANK(Table1[[#This Row],[Order Total]]),AVERAGE(J14129:J31662),Table1[[#This Row],[Order Total]])</f>
        <v>6</v>
      </c>
      <c r="L14129" s="1">
        <v>44621</v>
      </c>
      <c r="M14129" t="s">
        <v>13</v>
      </c>
      <c r="N14129" s="4" t="str">
        <f>IF(ISBLANK(Table1[[#This Row],[Payment Method]]),"Unknown",Table1[[#This Row],[Payment Method]])</f>
        <v>Credit Card</v>
      </c>
    </row>
    <row r="14130" spans="1:14" hidden="1" x14ac:dyDescent="0.35">
      <c r="A14130" t="s">
        <v>14270</v>
      </c>
      <c r="B14130" t="s">
        <v>155</v>
      </c>
      <c r="C14130" t="s">
        <v>20</v>
      </c>
      <c r="D14130" t="s">
        <v>21</v>
      </c>
      <c r="E14130" s="4" t="str">
        <f>IF(ISBLANK(Table1[[#This Row],[Item]]),"Unknown",Table1[[#This Row],[Item]])</f>
        <v>Grilled Chicken</v>
      </c>
      <c r="F14130">
        <v>15</v>
      </c>
      <c r="G14130" s="4">
        <f>IF(ISBLANK(Table1[[#This Row],[Price]]),AVERAGE(F14130:F31663),Table1[[#This Row],[Price]])</f>
        <v>15</v>
      </c>
      <c r="H14130">
        <v>2</v>
      </c>
      <c r="I14130" s="4">
        <f>IF(ISBLANK(Table1[[#This Row],[Quantity]]),AVERAGE(H14130:H31663),Table1[[#This Row],[Quantity]])</f>
        <v>2</v>
      </c>
      <c r="J14130">
        <v>30</v>
      </c>
      <c r="K14130" s="4">
        <f>IF(ISBLANK(Table1[[#This Row],[Order Total]]),AVERAGE(J14130:J31663),Table1[[#This Row],[Order Total]])</f>
        <v>30</v>
      </c>
      <c r="L14130" s="1">
        <v>44973</v>
      </c>
      <c r="M14130" t="s">
        <v>17</v>
      </c>
      <c r="N14130" s="4" t="str">
        <f>IF(ISBLANK(Table1[[#This Row],[Payment Method]]),"Unknown",Table1[[#This Row],[Payment Method]])</f>
        <v>Digital Wallet</v>
      </c>
    </row>
    <row r="14131" spans="1:14" hidden="1" x14ac:dyDescent="0.35">
      <c r="A14131" t="s">
        <v>14271</v>
      </c>
      <c r="B14131" t="s">
        <v>26</v>
      </c>
      <c r="C14131" t="s">
        <v>11</v>
      </c>
      <c r="D14131" t="s">
        <v>12</v>
      </c>
      <c r="E14131" s="4" t="str">
        <f>IF(ISBLANK(Table1[[#This Row],[Item]]),"Unknown",Table1[[#This Row],[Item]])</f>
        <v>Side Salad</v>
      </c>
      <c r="F14131">
        <v>3</v>
      </c>
      <c r="G14131" s="4">
        <f>IF(ISBLANK(Table1[[#This Row],[Price]]),AVERAGE(F14131:F31664),Table1[[#This Row],[Price]])</f>
        <v>3</v>
      </c>
      <c r="H14131">
        <v>2</v>
      </c>
      <c r="I14131" s="4">
        <f>IF(ISBLANK(Table1[[#This Row],[Quantity]]),AVERAGE(H14131:H31664),Table1[[#This Row],[Quantity]])</f>
        <v>2</v>
      </c>
      <c r="J14131">
        <v>6</v>
      </c>
      <c r="K14131" s="4">
        <f>IF(ISBLANK(Table1[[#This Row],[Order Total]]),AVERAGE(J14131:J31664),Table1[[#This Row],[Order Total]])</f>
        <v>6</v>
      </c>
      <c r="L14131" s="1">
        <v>45275</v>
      </c>
      <c r="M14131" t="s">
        <v>17</v>
      </c>
      <c r="N14131" s="4" t="str">
        <f>IF(ISBLANK(Table1[[#This Row],[Payment Method]]),"Unknown",Table1[[#This Row],[Payment Method]])</f>
        <v>Digital Wallet</v>
      </c>
    </row>
    <row r="14132" spans="1:14" hidden="1" x14ac:dyDescent="0.35">
      <c r="A14132" t="s">
        <v>14272</v>
      </c>
      <c r="B14132" t="s">
        <v>165</v>
      </c>
      <c r="C14132" t="s">
        <v>38</v>
      </c>
      <c r="D14132" t="s">
        <v>121</v>
      </c>
      <c r="E14132" s="4" t="str">
        <f>IF(ISBLANK(Table1[[#This Row],[Item]]),"Unknown",Table1[[#This Row],[Item]])</f>
        <v>Ice Cream</v>
      </c>
      <c r="F14132">
        <v>5</v>
      </c>
      <c r="G14132" s="4">
        <f>IF(ISBLANK(Table1[[#This Row],[Price]]),AVERAGE(F14132:F31665),Table1[[#This Row],[Price]])</f>
        <v>5</v>
      </c>
      <c r="H14132">
        <v>3</v>
      </c>
      <c r="I14132" s="4">
        <f>IF(ISBLANK(Table1[[#This Row],[Quantity]]),AVERAGE(H14132:H31665),Table1[[#This Row],[Quantity]])</f>
        <v>3</v>
      </c>
      <c r="J14132">
        <v>15</v>
      </c>
      <c r="K14132" s="4">
        <f>IF(ISBLANK(Table1[[#This Row],[Order Total]]),AVERAGE(J14132:J31665),Table1[[#This Row],[Order Total]])</f>
        <v>15</v>
      </c>
      <c r="L14132" s="1">
        <v>45079</v>
      </c>
      <c r="M14132" t="s">
        <v>28</v>
      </c>
      <c r="N14132" s="4" t="str">
        <f>IF(ISBLANK(Table1[[#This Row],[Payment Method]]),"Unknown",Table1[[#This Row],[Payment Method]])</f>
        <v>Cash</v>
      </c>
    </row>
    <row r="14133" spans="1:14" hidden="1" x14ac:dyDescent="0.35">
      <c r="A14133" t="s">
        <v>14273</v>
      </c>
      <c r="B14133" t="s">
        <v>129</v>
      </c>
      <c r="C14133" t="s">
        <v>38</v>
      </c>
      <c r="D14133" t="s">
        <v>107</v>
      </c>
      <c r="E14133" s="4" t="str">
        <f>IF(ISBLANK(Table1[[#This Row],[Item]]),"Unknown",Table1[[#This Row],[Item]])</f>
        <v>Fruit Salad</v>
      </c>
      <c r="F14133">
        <v>4</v>
      </c>
      <c r="G14133" s="4">
        <f>IF(ISBLANK(Table1[[#This Row],[Price]]),AVERAGE(F14133:F31666),Table1[[#This Row],[Price]])</f>
        <v>4</v>
      </c>
      <c r="H14133">
        <v>3</v>
      </c>
      <c r="I14133" s="4">
        <f>IF(ISBLANK(Table1[[#This Row],[Quantity]]),AVERAGE(H14133:H31666),Table1[[#This Row],[Quantity]])</f>
        <v>3</v>
      </c>
      <c r="J14133">
        <v>12</v>
      </c>
      <c r="K14133" s="4">
        <f>IF(ISBLANK(Table1[[#This Row],[Order Total]]),AVERAGE(J14133:J31666),Table1[[#This Row],[Order Total]])</f>
        <v>12</v>
      </c>
      <c r="L14133" s="1">
        <v>45068</v>
      </c>
      <c r="M14133" t="s">
        <v>13</v>
      </c>
      <c r="N14133" s="4" t="str">
        <f>IF(ISBLANK(Table1[[#This Row],[Payment Method]]),"Unknown",Table1[[#This Row],[Payment Method]])</f>
        <v>Credit Card</v>
      </c>
    </row>
    <row r="14134" spans="1:14" hidden="1" x14ac:dyDescent="0.35">
      <c r="A14134" t="s">
        <v>14274</v>
      </c>
      <c r="B14134" t="s">
        <v>176</v>
      </c>
      <c r="C14134" t="s">
        <v>24</v>
      </c>
      <c r="D14134" t="s">
        <v>56</v>
      </c>
      <c r="E14134" s="4" t="str">
        <f>IF(ISBLANK(Table1[[#This Row],[Item]]),"Unknown",Table1[[#This Row],[Item]])</f>
        <v>Lemonade</v>
      </c>
      <c r="F14134">
        <v>3</v>
      </c>
      <c r="G14134" s="4">
        <f>IF(ISBLANK(Table1[[#This Row],[Price]]),AVERAGE(F14134:F31667),Table1[[#This Row],[Price]])</f>
        <v>3</v>
      </c>
      <c r="H14134">
        <v>2</v>
      </c>
      <c r="I14134" s="4">
        <f>IF(ISBLANK(Table1[[#This Row],[Quantity]]),AVERAGE(H14134:H31667),Table1[[#This Row],[Quantity]])</f>
        <v>2</v>
      </c>
      <c r="J14134">
        <v>6</v>
      </c>
      <c r="K14134" s="4">
        <f>IF(ISBLANK(Table1[[#This Row],[Order Total]]),AVERAGE(J14134:J31667),Table1[[#This Row],[Order Total]])</f>
        <v>6</v>
      </c>
      <c r="L14134" s="1">
        <v>45107</v>
      </c>
      <c r="M14134" t="s">
        <v>28</v>
      </c>
      <c r="N14134" s="4" t="str">
        <f>IF(ISBLANK(Table1[[#This Row],[Payment Method]]),"Unknown",Table1[[#This Row],[Payment Method]])</f>
        <v>Cash</v>
      </c>
    </row>
    <row r="14135" spans="1:14" hidden="1" x14ac:dyDescent="0.35">
      <c r="A14135" t="s">
        <v>14275</v>
      </c>
      <c r="B14135" t="s">
        <v>58</v>
      </c>
      <c r="C14135" t="s">
        <v>11</v>
      </c>
      <c r="E14135" s="4" t="str">
        <f>IF(ISBLANK(Table1[[#This Row],[Item]]),"Unknown",Table1[[#This Row],[Item]])</f>
        <v>Unknown</v>
      </c>
      <c r="F14135">
        <v>3</v>
      </c>
      <c r="G14135" s="4">
        <f>IF(ISBLANK(Table1[[#This Row],[Price]]),AVERAGE(F14135:F31668),Table1[[#This Row],[Price]])</f>
        <v>3</v>
      </c>
      <c r="H14135">
        <v>4</v>
      </c>
      <c r="I14135" s="4">
        <f>IF(ISBLANK(Table1[[#This Row],[Quantity]]),AVERAGE(H14135:H31668),Table1[[#This Row],[Quantity]])</f>
        <v>4</v>
      </c>
      <c r="J14135">
        <v>12</v>
      </c>
      <c r="K14135" s="4">
        <f>IF(ISBLANK(Table1[[#This Row],[Order Total]]),AVERAGE(J14135:J31668),Table1[[#This Row],[Order Total]])</f>
        <v>12</v>
      </c>
      <c r="L14135" s="1">
        <v>45180</v>
      </c>
      <c r="M14135" t="s">
        <v>28</v>
      </c>
      <c r="N14135" s="4" t="str">
        <f>IF(ISBLANK(Table1[[#This Row],[Payment Method]]),"Unknown",Table1[[#This Row],[Payment Method]])</f>
        <v>Cash</v>
      </c>
    </row>
    <row r="14136" spans="1:14" hidden="1" x14ac:dyDescent="0.35">
      <c r="A14136" t="s">
        <v>14276</v>
      </c>
      <c r="B14136" t="s">
        <v>196</v>
      </c>
      <c r="C14136" t="s">
        <v>20</v>
      </c>
      <c r="D14136" t="s">
        <v>30</v>
      </c>
      <c r="E14136" s="4" t="str">
        <f>IF(ISBLANK(Table1[[#This Row],[Item]]),"Unknown",Table1[[#This Row],[Item]])</f>
        <v>Salmon</v>
      </c>
      <c r="F14136">
        <v>18</v>
      </c>
      <c r="G14136" s="4">
        <f>IF(ISBLANK(Table1[[#This Row],[Price]]),AVERAGE(F14136:F31669),Table1[[#This Row],[Price]])</f>
        <v>18</v>
      </c>
      <c r="H14136">
        <v>1</v>
      </c>
      <c r="I14136" s="4">
        <f>IF(ISBLANK(Table1[[#This Row],[Quantity]]),AVERAGE(H14136:H31669),Table1[[#This Row],[Quantity]])</f>
        <v>1</v>
      </c>
      <c r="J14136">
        <v>18</v>
      </c>
      <c r="K14136" s="4">
        <f>IF(ISBLANK(Table1[[#This Row],[Order Total]]),AVERAGE(J14136:J31669),Table1[[#This Row],[Order Total]])</f>
        <v>18</v>
      </c>
      <c r="L14136" s="1">
        <v>45246</v>
      </c>
      <c r="M14136" t="s">
        <v>17</v>
      </c>
      <c r="N14136" s="4" t="str">
        <f>IF(ISBLANK(Table1[[#This Row],[Payment Method]]),"Unknown",Table1[[#This Row],[Payment Method]])</f>
        <v>Digital Wallet</v>
      </c>
    </row>
    <row r="14137" spans="1:14" hidden="1" x14ac:dyDescent="0.35">
      <c r="A14137" t="s">
        <v>14277</v>
      </c>
      <c r="B14137" t="s">
        <v>138</v>
      </c>
      <c r="C14137" t="s">
        <v>20</v>
      </c>
      <c r="D14137" t="s">
        <v>21</v>
      </c>
      <c r="E14137" s="4" t="str">
        <f>IF(ISBLANK(Table1[[#This Row],[Item]]),"Unknown",Table1[[#This Row],[Item]])</f>
        <v>Grilled Chicken</v>
      </c>
      <c r="F14137">
        <v>15</v>
      </c>
      <c r="G14137" s="4">
        <f>IF(ISBLANK(Table1[[#This Row],[Price]]),AVERAGE(F14137:F31670),Table1[[#This Row],[Price]])</f>
        <v>15</v>
      </c>
      <c r="H14137">
        <v>1</v>
      </c>
      <c r="I14137" s="4">
        <f>IF(ISBLANK(Table1[[#This Row],[Quantity]]),AVERAGE(H14137:H31670),Table1[[#This Row],[Quantity]])</f>
        <v>1</v>
      </c>
      <c r="J14137">
        <v>15</v>
      </c>
      <c r="K14137" s="4">
        <f>IF(ISBLANK(Table1[[#This Row],[Order Total]]),AVERAGE(J14137:J31670),Table1[[#This Row],[Order Total]])</f>
        <v>15</v>
      </c>
      <c r="L14137" s="1">
        <v>44986</v>
      </c>
      <c r="M14137" t="s">
        <v>28</v>
      </c>
      <c r="N14137" s="4" t="str">
        <f>IF(ISBLANK(Table1[[#This Row],[Payment Method]]),"Unknown",Table1[[#This Row],[Payment Method]])</f>
        <v>Cash</v>
      </c>
    </row>
    <row r="14138" spans="1:14" hidden="1" x14ac:dyDescent="0.35">
      <c r="A14138" t="s">
        <v>14278</v>
      </c>
      <c r="B14138" t="s">
        <v>202</v>
      </c>
      <c r="C14138" t="s">
        <v>50</v>
      </c>
      <c r="D14138" t="s">
        <v>99</v>
      </c>
      <c r="E14138" s="4" t="str">
        <f>IF(ISBLANK(Table1[[#This Row],[Item]]),"Unknown",Table1[[#This Row],[Item]])</f>
        <v>Chicken Melt</v>
      </c>
      <c r="F14138">
        <v>8</v>
      </c>
      <c r="G14138" s="4">
        <f>IF(ISBLANK(Table1[[#This Row],[Price]]),AVERAGE(F14138:F31671),Table1[[#This Row],[Price]])</f>
        <v>8</v>
      </c>
      <c r="H14138">
        <v>1</v>
      </c>
      <c r="I14138" s="4">
        <f>IF(ISBLANK(Table1[[#This Row],[Quantity]]),AVERAGE(H14138:H31671),Table1[[#This Row],[Quantity]])</f>
        <v>1</v>
      </c>
      <c r="J14138">
        <v>8</v>
      </c>
      <c r="K14138" s="4">
        <f>IF(ISBLANK(Table1[[#This Row],[Order Total]]),AVERAGE(J14138:J31671),Table1[[#This Row],[Order Total]])</f>
        <v>8</v>
      </c>
      <c r="L14138" s="1">
        <v>44967</v>
      </c>
      <c r="M14138" t="s">
        <v>13</v>
      </c>
      <c r="N14138" s="4" t="str">
        <f>IF(ISBLANK(Table1[[#This Row],[Payment Method]]),"Unknown",Table1[[#This Row],[Payment Method]])</f>
        <v>Credit Card</v>
      </c>
    </row>
    <row r="14139" spans="1:14" hidden="1" x14ac:dyDescent="0.35">
      <c r="A14139" t="s">
        <v>14279</v>
      </c>
      <c r="B14139" t="s">
        <v>138</v>
      </c>
      <c r="C14139" t="s">
        <v>24</v>
      </c>
      <c r="D14139" t="s">
        <v>168</v>
      </c>
      <c r="E14139" s="4" t="str">
        <f>IF(ISBLANK(Table1[[#This Row],[Item]]),"Unknown",Table1[[#This Row],[Item]])</f>
        <v>Water</v>
      </c>
      <c r="F14139">
        <v>1</v>
      </c>
      <c r="G14139" s="4">
        <f>IF(ISBLANK(Table1[[#This Row],[Price]]),AVERAGE(F14139:F31672),Table1[[#This Row],[Price]])</f>
        <v>1</v>
      </c>
      <c r="H14139">
        <v>1</v>
      </c>
      <c r="I14139" s="4">
        <f>IF(ISBLANK(Table1[[#This Row],[Quantity]]),AVERAGE(H14139:H31672),Table1[[#This Row],[Quantity]])</f>
        <v>1</v>
      </c>
      <c r="J14139">
        <v>1</v>
      </c>
      <c r="K14139" s="4">
        <f>IF(ISBLANK(Table1[[#This Row],[Order Total]]),AVERAGE(J14139:J31672),Table1[[#This Row],[Order Total]])</f>
        <v>1</v>
      </c>
      <c r="L14139" s="1">
        <v>44685</v>
      </c>
      <c r="M14139" t="s">
        <v>17</v>
      </c>
      <c r="N14139" s="4" t="str">
        <f>IF(ISBLANK(Table1[[#This Row],[Payment Method]]),"Unknown",Table1[[#This Row],[Payment Method]])</f>
        <v>Digital Wallet</v>
      </c>
    </row>
    <row r="14140" spans="1:14" hidden="1" x14ac:dyDescent="0.35">
      <c r="A14140" t="s">
        <v>14280</v>
      </c>
      <c r="B14140" t="s">
        <v>215</v>
      </c>
      <c r="C14140" t="s">
        <v>38</v>
      </c>
      <c r="D14140" t="s">
        <v>107</v>
      </c>
      <c r="E14140" s="4" t="str">
        <f>IF(ISBLANK(Table1[[#This Row],[Item]]),"Unknown",Table1[[#This Row],[Item]])</f>
        <v>Fruit Salad</v>
      </c>
      <c r="F14140">
        <v>4</v>
      </c>
      <c r="G14140" s="4">
        <f>IF(ISBLANK(Table1[[#This Row],[Price]]),AVERAGE(F14140:F31673),Table1[[#This Row],[Price]])</f>
        <v>4</v>
      </c>
      <c r="H14140">
        <v>5</v>
      </c>
      <c r="I14140" s="4">
        <f>IF(ISBLANK(Table1[[#This Row],[Quantity]]),AVERAGE(H14140:H31673),Table1[[#This Row],[Quantity]])</f>
        <v>5</v>
      </c>
      <c r="J14140">
        <v>20</v>
      </c>
      <c r="K14140" s="4">
        <f>IF(ISBLANK(Table1[[#This Row],[Order Total]]),AVERAGE(J14140:J31673),Table1[[#This Row],[Order Total]])</f>
        <v>20</v>
      </c>
      <c r="L14140" s="1">
        <v>45226</v>
      </c>
      <c r="M14140" t="s">
        <v>17</v>
      </c>
      <c r="N14140" s="4" t="str">
        <f>IF(ISBLANK(Table1[[#This Row],[Payment Method]]),"Unknown",Table1[[#This Row],[Payment Method]])</f>
        <v>Digital Wallet</v>
      </c>
    </row>
    <row r="14141" spans="1:14" hidden="1" x14ac:dyDescent="0.35">
      <c r="A14141" t="s">
        <v>14281</v>
      </c>
      <c r="B14141" t="s">
        <v>172</v>
      </c>
      <c r="C14141" t="s">
        <v>11</v>
      </c>
      <c r="D14141" t="s">
        <v>33</v>
      </c>
      <c r="E14141" s="4" t="str">
        <f>IF(ISBLANK(Table1[[#This Row],[Item]]),"Unknown",Table1[[#This Row],[Item]])</f>
        <v>Garlic Bread</v>
      </c>
      <c r="F14141">
        <v>4</v>
      </c>
      <c r="G14141" s="4">
        <f>IF(ISBLANK(Table1[[#This Row],[Price]]),AVERAGE(F14141:F31674),Table1[[#This Row],[Price]])</f>
        <v>4</v>
      </c>
      <c r="H14141">
        <v>3</v>
      </c>
      <c r="I14141" s="4">
        <f>IF(ISBLANK(Table1[[#This Row],[Quantity]]),AVERAGE(H14141:H31674),Table1[[#This Row],[Quantity]])</f>
        <v>3</v>
      </c>
      <c r="J14141">
        <v>12</v>
      </c>
      <c r="K14141" s="4">
        <f>IF(ISBLANK(Table1[[#This Row],[Order Total]]),AVERAGE(J14141:J31674),Table1[[#This Row],[Order Total]])</f>
        <v>12</v>
      </c>
      <c r="L14141" s="1">
        <v>45170</v>
      </c>
      <c r="M14141" t="s">
        <v>13</v>
      </c>
      <c r="N14141" s="4" t="str">
        <f>IF(ISBLANK(Table1[[#This Row],[Payment Method]]),"Unknown",Table1[[#This Row],[Payment Method]])</f>
        <v>Credit Card</v>
      </c>
    </row>
    <row r="14142" spans="1:14" hidden="1" x14ac:dyDescent="0.35">
      <c r="A14142" t="s">
        <v>14282</v>
      </c>
      <c r="B14142" t="s">
        <v>23</v>
      </c>
      <c r="C14142" t="s">
        <v>24</v>
      </c>
      <c r="D14142" t="s">
        <v>77</v>
      </c>
      <c r="E14142" s="4" t="str">
        <f>IF(ISBLANK(Table1[[#This Row],[Item]]),"Unknown",Table1[[#This Row],[Item]])</f>
        <v>Coca Cola</v>
      </c>
      <c r="F14142">
        <v>2.5</v>
      </c>
      <c r="G14142" s="4">
        <f>IF(ISBLANK(Table1[[#This Row],[Price]]),AVERAGE(F14142:F31675),Table1[[#This Row],[Price]])</f>
        <v>2.5</v>
      </c>
      <c r="H14142">
        <v>4</v>
      </c>
      <c r="I14142" s="4">
        <f>IF(ISBLANK(Table1[[#This Row],[Quantity]]),AVERAGE(H14142:H31675),Table1[[#This Row],[Quantity]])</f>
        <v>4</v>
      </c>
      <c r="J14142">
        <v>10</v>
      </c>
      <c r="K14142" s="4">
        <f>IF(ISBLANK(Table1[[#This Row],[Order Total]]),AVERAGE(J14142:J31675),Table1[[#This Row],[Order Total]])</f>
        <v>10</v>
      </c>
      <c r="L14142" s="1">
        <v>45126</v>
      </c>
      <c r="M14142" t="s">
        <v>17</v>
      </c>
      <c r="N14142" s="4" t="str">
        <f>IF(ISBLANK(Table1[[#This Row],[Payment Method]]),"Unknown",Table1[[#This Row],[Payment Method]])</f>
        <v>Digital Wallet</v>
      </c>
    </row>
    <row r="14143" spans="1:14" hidden="1" x14ac:dyDescent="0.35">
      <c r="A14143" t="s">
        <v>14283</v>
      </c>
      <c r="B14143" t="s">
        <v>167</v>
      </c>
      <c r="C14143" t="s">
        <v>20</v>
      </c>
      <c r="D14143" t="s">
        <v>41</v>
      </c>
      <c r="E14143" s="4" t="str">
        <f>IF(ISBLANK(Table1[[#This Row],[Item]]),"Unknown",Table1[[#This Row],[Item]])</f>
        <v>Vegetarian Platter</v>
      </c>
      <c r="F14143">
        <v>14</v>
      </c>
      <c r="G14143" s="4">
        <f>IF(ISBLANK(Table1[[#This Row],[Price]]),AVERAGE(F14143:F31676),Table1[[#This Row],[Price]])</f>
        <v>14</v>
      </c>
      <c r="H14143">
        <v>4</v>
      </c>
      <c r="I14143" s="4">
        <f>IF(ISBLANK(Table1[[#This Row],[Quantity]]),AVERAGE(H14143:H31676),Table1[[#This Row],[Quantity]])</f>
        <v>4</v>
      </c>
      <c r="J14143">
        <v>56</v>
      </c>
      <c r="K14143" s="4">
        <f>IF(ISBLANK(Table1[[#This Row],[Order Total]]),AVERAGE(J14143:J31676),Table1[[#This Row],[Order Total]])</f>
        <v>56</v>
      </c>
      <c r="L14143" s="1">
        <v>44815</v>
      </c>
      <c r="M14143" t="s">
        <v>28</v>
      </c>
      <c r="N14143" s="4" t="str">
        <f>IF(ISBLANK(Table1[[#This Row],[Payment Method]]),"Unknown",Table1[[#This Row],[Payment Method]])</f>
        <v>Cash</v>
      </c>
    </row>
    <row r="14144" spans="1:14" hidden="1" x14ac:dyDescent="0.35">
      <c r="A14144" t="s">
        <v>14284</v>
      </c>
      <c r="B14144" t="s">
        <v>305</v>
      </c>
      <c r="C14144" t="s">
        <v>50</v>
      </c>
      <c r="D14144" t="s">
        <v>112</v>
      </c>
      <c r="E14144" s="4" t="str">
        <f>IF(ISBLANK(Table1[[#This Row],[Item]]),"Unknown",Table1[[#This Row],[Item]])</f>
        <v>French Fries</v>
      </c>
      <c r="F14144">
        <v>4</v>
      </c>
      <c r="G14144" s="4">
        <f>IF(ISBLANK(Table1[[#This Row],[Price]]),AVERAGE(F14144:F31677),Table1[[#This Row],[Price]])</f>
        <v>4</v>
      </c>
      <c r="H14144">
        <v>2</v>
      </c>
      <c r="I14144" s="4">
        <f>IF(ISBLANK(Table1[[#This Row],[Quantity]]),AVERAGE(H14144:H31677),Table1[[#This Row],[Quantity]])</f>
        <v>2</v>
      </c>
      <c r="J14144">
        <v>8</v>
      </c>
      <c r="K14144" s="4">
        <f>IF(ISBLANK(Table1[[#This Row],[Order Total]]),AVERAGE(J14144:J31677),Table1[[#This Row],[Order Total]])</f>
        <v>8</v>
      </c>
      <c r="L14144" s="1">
        <v>45023</v>
      </c>
      <c r="N14144" s="4" t="str">
        <f>IF(ISBLANK(Table1[[#This Row],[Payment Method]]),"Unknown",Table1[[#This Row],[Payment Method]])</f>
        <v>Unknown</v>
      </c>
    </row>
    <row r="14145" spans="1:14" x14ac:dyDescent="0.35">
      <c r="A14145" t="s">
        <v>14285</v>
      </c>
      <c r="B14145" t="s">
        <v>109</v>
      </c>
      <c r="C14145" t="s">
        <v>11</v>
      </c>
      <c r="E14145" s="4" t="str">
        <f>IF(ISBLANK(Table1[[#This Row],[Item]]),"Unknown",Table1[[#This Row],[Item]])</f>
        <v>Unknown</v>
      </c>
      <c r="G14145" s="4">
        <f>IF(ISBLANK(Table1[[#This Row],[Price]]),AVERAGE(F14145:F31678),Table1[[#This Row],[Price]])</f>
        <v>6.4752195734002509</v>
      </c>
      <c r="H14145">
        <v>3</v>
      </c>
      <c r="I14145" s="4">
        <f>IF(ISBLANK(Table1[[#This Row],[Quantity]]),AVERAGE(H14145:H31678),Table1[[#This Row],[Quantity]])</f>
        <v>3</v>
      </c>
      <c r="J14145">
        <v>12</v>
      </c>
      <c r="K14145" s="4">
        <f>IF(ISBLANK(Table1[[#This Row],[Order Total]]),AVERAGE(J14145:J31678),Table1[[#This Row],[Order Total]])</f>
        <v>12</v>
      </c>
      <c r="L14145" s="1">
        <v>45243</v>
      </c>
      <c r="N14145" s="4" t="str">
        <f>IF(ISBLANK(Table1[[#This Row],[Payment Method]]),"Unknown",Table1[[#This Row],[Payment Method]])</f>
        <v>Unknown</v>
      </c>
    </row>
    <row r="14146" spans="1:14" hidden="1" x14ac:dyDescent="0.35">
      <c r="A14146" t="s">
        <v>14286</v>
      </c>
      <c r="B14146" t="s">
        <v>196</v>
      </c>
      <c r="C14146" t="s">
        <v>11</v>
      </c>
      <c r="D14146" t="s">
        <v>16</v>
      </c>
      <c r="E14146" s="4" t="str">
        <f>IF(ISBLANK(Table1[[#This Row],[Item]]),"Unknown",Table1[[#This Row],[Item]])</f>
        <v>Mashed Potatoes</v>
      </c>
      <c r="F14146">
        <v>4</v>
      </c>
      <c r="G14146" s="4">
        <f>IF(ISBLANK(Table1[[#This Row],[Price]]),AVERAGE(F14146:F31679),Table1[[#This Row],[Price]])</f>
        <v>4</v>
      </c>
      <c r="H14146">
        <v>1</v>
      </c>
      <c r="I14146" s="4">
        <f>IF(ISBLANK(Table1[[#This Row],[Quantity]]),AVERAGE(H14146:H31679),Table1[[#This Row],[Quantity]])</f>
        <v>1</v>
      </c>
      <c r="J14146">
        <v>4</v>
      </c>
      <c r="K14146" s="4">
        <f>IF(ISBLANK(Table1[[#This Row],[Order Total]]),AVERAGE(J14146:J31679),Table1[[#This Row],[Order Total]])</f>
        <v>4</v>
      </c>
      <c r="L14146" s="1">
        <v>45206</v>
      </c>
      <c r="M14146" t="s">
        <v>17</v>
      </c>
      <c r="N14146" s="4" t="str">
        <f>IF(ISBLANK(Table1[[#This Row],[Payment Method]]),"Unknown",Table1[[#This Row],[Payment Method]])</f>
        <v>Digital Wallet</v>
      </c>
    </row>
    <row r="14147" spans="1:14" hidden="1" x14ac:dyDescent="0.35">
      <c r="A14147" t="s">
        <v>14287</v>
      </c>
      <c r="B14147" t="s">
        <v>123</v>
      </c>
      <c r="C14147" t="s">
        <v>20</v>
      </c>
      <c r="D14147" t="s">
        <v>27</v>
      </c>
      <c r="E14147" s="4" t="str">
        <f>IF(ISBLANK(Table1[[#This Row],[Item]]),"Unknown",Table1[[#This Row],[Item]])</f>
        <v>Pasta Alfredo</v>
      </c>
      <c r="F14147">
        <v>12</v>
      </c>
      <c r="G14147" s="4">
        <f>IF(ISBLANK(Table1[[#This Row],[Price]]),AVERAGE(F14147:F31680),Table1[[#This Row],[Price]])</f>
        <v>12</v>
      </c>
      <c r="H14147">
        <v>2</v>
      </c>
      <c r="I14147" s="4">
        <f>IF(ISBLANK(Table1[[#This Row],[Quantity]]),AVERAGE(H14147:H31680),Table1[[#This Row],[Quantity]])</f>
        <v>2</v>
      </c>
      <c r="J14147">
        <v>24</v>
      </c>
      <c r="K14147" s="4">
        <f>IF(ISBLANK(Table1[[#This Row],[Order Total]]),AVERAGE(J14147:J31680),Table1[[#This Row],[Order Total]])</f>
        <v>24</v>
      </c>
      <c r="L14147" s="1">
        <v>44945</v>
      </c>
      <c r="M14147" t="s">
        <v>28</v>
      </c>
      <c r="N14147" s="4" t="str">
        <f>IF(ISBLANK(Table1[[#This Row],[Payment Method]]),"Unknown",Table1[[#This Row],[Payment Method]])</f>
        <v>Cash</v>
      </c>
    </row>
    <row r="14148" spans="1:14" x14ac:dyDescent="0.35">
      <c r="A14148" t="s">
        <v>14288</v>
      </c>
      <c r="B14148" t="s">
        <v>192</v>
      </c>
      <c r="C14148" t="s">
        <v>20</v>
      </c>
      <c r="E14148" s="4" t="str">
        <f>IF(ISBLANK(Table1[[#This Row],[Item]]),"Unknown",Table1[[#This Row],[Item]])</f>
        <v>Unknown</v>
      </c>
      <c r="G14148" s="4">
        <f>IF(ISBLANK(Table1[[#This Row],[Price]]),AVERAGE(F14148:F31681),Table1[[#This Row],[Price]])</f>
        <v>6.4742623979912119</v>
      </c>
      <c r="H14148">
        <v>1</v>
      </c>
      <c r="I14148" s="4">
        <f>IF(ISBLANK(Table1[[#This Row],[Quantity]]),AVERAGE(H14148:H31681),Table1[[#This Row],[Quantity]])</f>
        <v>1</v>
      </c>
      <c r="J14148">
        <v>14</v>
      </c>
      <c r="K14148" s="4">
        <f>IF(ISBLANK(Table1[[#This Row],[Order Total]]),AVERAGE(J14148:J31681),Table1[[#This Row],[Order Total]])</f>
        <v>14</v>
      </c>
      <c r="L14148" s="1">
        <v>44869</v>
      </c>
      <c r="M14148" t="s">
        <v>17</v>
      </c>
      <c r="N14148" s="4" t="str">
        <f>IF(ISBLANK(Table1[[#This Row],[Payment Method]]),"Unknown",Table1[[#This Row],[Payment Method]])</f>
        <v>Digital Wallet</v>
      </c>
    </row>
    <row r="14149" spans="1:14" hidden="1" x14ac:dyDescent="0.35">
      <c r="A14149" t="s">
        <v>14289</v>
      </c>
      <c r="B14149" t="s">
        <v>45</v>
      </c>
      <c r="C14149" t="s">
        <v>24</v>
      </c>
      <c r="D14149" t="s">
        <v>77</v>
      </c>
      <c r="E14149" s="4" t="str">
        <f>IF(ISBLANK(Table1[[#This Row],[Item]]),"Unknown",Table1[[#This Row],[Item]])</f>
        <v>Coca Cola</v>
      </c>
      <c r="F14149">
        <v>2.5</v>
      </c>
      <c r="G14149" s="4">
        <f>IF(ISBLANK(Table1[[#This Row],[Price]]),AVERAGE(F14149:F31682),Table1[[#This Row],[Price]])</f>
        <v>2.5</v>
      </c>
      <c r="H14149">
        <v>5</v>
      </c>
      <c r="I14149" s="4">
        <f>IF(ISBLANK(Table1[[#This Row],[Quantity]]),AVERAGE(H14149:H31682),Table1[[#This Row],[Quantity]])</f>
        <v>5</v>
      </c>
      <c r="J14149">
        <v>12.5</v>
      </c>
      <c r="K14149" s="4">
        <f>IF(ISBLANK(Table1[[#This Row],[Order Total]]),AVERAGE(J14149:J31682),Table1[[#This Row],[Order Total]])</f>
        <v>12.5</v>
      </c>
      <c r="L14149" s="1">
        <v>45005</v>
      </c>
      <c r="M14149" t="s">
        <v>17</v>
      </c>
      <c r="N14149" s="4" t="str">
        <f>IF(ISBLANK(Table1[[#This Row],[Payment Method]]),"Unknown",Table1[[#This Row],[Payment Method]])</f>
        <v>Digital Wallet</v>
      </c>
    </row>
    <row r="14150" spans="1:14" hidden="1" x14ac:dyDescent="0.35">
      <c r="A14150" t="s">
        <v>14290</v>
      </c>
      <c r="B14150" t="s">
        <v>326</v>
      </c>
      <c r="C14150" t="s">
        <v>50</v>
      </c>
      <c r="D14150" t="s">
        <v>93</v>
      </c>
      <c r="E14150" s="4" t="str">
        <f>IF(ISBLANK(Table1[[#This Row],[Item]]),"Unknown",Table1[[#This Row],[Item]])</f>
        <v>Beef Chili</v>
      </c>
      <c r="F14150">
        <v>7</v>
      </c>
      <c r="G14150" s="4">
        <f>IF(ISBLANK(Table1[[#This Row],[Price]]),AVERAGE(F14150:F31683),Table1[[#This Row],[Price]])</f>
        <v>7</v>
      </c>
      <c r="H14150">
        <v>3</v>
      </c>
      <c r="I14150" s="4">
        <f>IF(ISBLANK(Table1[[#This Row],[Quantity]]),AVERAGE(H14150:H31683),Table1[[#This Row],[Quantity]])</f>
        <v>3</v>
      </c>
      <c r="J14150">
        <v>21</v>
      </c>
      <c r="K14150" s="4">
        <f>IF(ISBLANK(Table1[[#This Row],[Order Total]]),AVERAGE(J14150:J31683),Table1[[#This Row],[Order Total]])</f>
        <v>21</v>
      </c>
      <c r="L14150" s="1">
        <v>44987</v>
      </c>
      <c r="M14150" t="s">
        <v>28</v>
      </c>
      <c r="N14150" s="4" t="str">
        <f>IF(ISBLANK(Table1[[#This Row],[Payment Method]]),"Unknown",Table1[[#This Row],[Payment Method]])</f>
        <v>Cash</v>
      </c>
    </row>
    <row r="14151" spans="1:14" hidden="1" x14ac:dyDescent="0.35">
      <c r="A14151" t="s">
        <v>14291</v>
      </c>
      <c r="B14151" t="s">
        <v>268</v>
      </c>
      <c r="C14151" t="s">
        <v>38</v>
      </c>
      <c r="D14151" t="s">
        <v>121</v>
      </c>
      <c r="E14151" s="4" t="str">
        <f>IF(ISBLANK(Table1[[#This Row],[Item]]),"Unknown",Table1[[#This Row],[Item]])</f>
        <v>Ice Cream</v>
      </c>
      <c r="F14151">
        <v>5</v>
      </c>
      <c r="G14151" s="4">
        <f>IF(ISBLANK(Table1[[#This Row],[Price]]),AVERAGE(F14151:F31684),Table1[[#This Row],[Price]])</f>
        <v>5</v>
      </c>
      <c r="H14151">
        <v>5</v>
      </c>
      <c r="I14151" s="4">
        <f>IF(ISBLANK(Table1[[#This Row],[Quantity]]),AVERAGE(H14151:H31684),Table1[[#This Row],[Quantity]])</f>
        <v>5</v>
      </c>
      <c r="J14151">
        <v>25</v>
      </c>
      <c r="K14151" s="4">
        <f>IF(ISBLANK(Table1[[#This Row],[Order Total]]),AVERAGE(J14151:J31684),Table1[[#This Row],[Order Total]])</f>
        <v>25</v>
      </c>
      <c r="L14151" s="1">
        <v>44743</v>
      </c>
      <c r="M14151" t="s">
        <v>17</v>
      </c>
      <c r="N14151" s="4" t="str">
        <f>IF(ISBLANK(Table1[[#This Row],[Payment Method]]),"Unknown",Table1[[#This Row],[Payment Method]])</f>
        <v>Digital Wallet</v>
      </c>
    </row>
    <row r="14152" spans="1:14" hidden="1" x14ac:dyDescent="0.35">
      <c r="A14152" t="s">
        <v>14292</v>
      </c>
      <c r="B14152" t="s">
        <v>118</v>
      </c>
      <c r="C14152" t="s">
        <v>38</v>
      </c>
      <c r="D14152" t="s">
        <v>43</v>
      </c>
      <c r="E14152" s="4" t="str">
        <f>IF(ISBLANK(Table1[[#This Row],[Item]]),"Unknown",Table1[[#This Row],[Item]])</f>
        <v>Brownie</v>
      </c>
      <c r="F14152">
        <v>6</v>
      </c>
      <c r="G14152" s="4">
        <f>IF(ISBLANK(Table1[[#This Row],[Price]]),AVERAGE(F14152:F31685),Table1[[#This Row],[Price]])</f>
        <v>6</v>
      </c>
      <c r="H14152">
        <v>2</v>
      </c>
      <c r="I14152" s="4">
        <f>IF(ISBLANK(Table1[[#This Row],[Quantity]]),AVERAGE(H14152:H31685),Table1[[#This Row],[Quantity]])</f>
        <v>2</v>
      </c>
      <c r="J14152">
        <v>12</v>
      </c>
      <c r="K14152" s="4">
        <f>IF(ISBLANK(Table1[[#This Row],[Order Total]]),AVERAGE(J14152:J31685),Table1[[#This Row],[Order Total]])</f>
        <v>12</v>
      </c>
      <c r="L14152" s="1">
        <v>44864</v>
      </c>
      <c r="M14152" t="s">
        <v>17</v>
      </c>
      <c r="N14152" s="4" t="str">
        <f>IF(ISBLANK(Table1[[#This Row],[Payment Method]]),"Unknown",Table1[[#This Row],[Payment Method]])</f>
        <v>Digital Wallet</v>
      </c>
    </row>
    <row r="14153" spans="1:14" hidden="1" x14ac:dyDescent="0.35">
      <c r="A14153" t="s">
        <v>14293</v>
      </c>
      <c r="B14153" t="s">
        <v>103</v>
      </c>
      <c r="C14153" t="s">
        <v>38</v>
      </c>
      <c r="D14153" t="s">
        <v>121</v>
      </c>
      <c r="E14153" s="4" t="str">
        <f>IF(ISBLANK(Table1[[#This Row],[Item]]),"Unknown",Table1[[#This Row],[Item]])</f>
        <v>Ice Cream</v>
      </c>
      <c r="F14153">
        <v>5</v>
      </c>
      <c r="G14153" s="4">
        <f>IF(ISBLANK(Table1[[#This Row],[Price]]),AVERAGE(F14153:F31686),Table1[[#This Row],[Price]])</f>
        <v>5</v>
      </c>
      <c r="H14153">
        <v>4</v>
      </c>
      <c r="I14153" s="4">
        <f>IF(ISBLANK(Table1[[#This Row],[Quantity]]),AVERAGE(H14153:H31686),Table1[[#This Row],[Quantity]])</f>
        <v>4</v>
      </c>
      <c r="J14153">
        <v>20</v>
      </c>
      <c r="K14153" s="4">
        <f>IF(ISBLANK(Table1[[#This Row],[Order Total]]),AVERAGE(J14153:J31686),Table1[[#This Row],[Order Total]])</f>
        <v>20</v>
      </c>
      <c r="L14153" s="1">
        <v>44602</v>
      </c>
      <c r="M14153" t="s">
        <v>28</v>
      </c>
      <c r="N14153" s="4" t="str">
        <f>IF(ISBLANK(Table1[[#This Row],[Payment Method]]),"Unknown",Table1[[#This Row],[Payment Method]])</f>
        <v>Cash</v>
      </c>
    </row>
    <row r="14154" spans="1:14" hidden="1" x14ac:dyDescent="0.35">
      <c r="A14154" t="s">
        <v>14294</v>
      </c>
      <c r="B14154" t="s">
        <v>181</v>
      </c>
      <c r="C14154" t="s">
        <v>20</v>
      </c>
      <c r="D14154" t="s">
        <v>30</v>
      </c>
      <c r="E14154" s="4" t="str">
        <f>IF(ISBLANK(Table1[[#This Row],[Item]]),"Unknown",Table1[[#This Row],[Item]])</f>
        <v>Salmon</v>
      </c>
      <c r="F14154">
        <v>18</v>
      </c>
      <c r="G14154" s="4">
        <f>IF(ISBLANK(Table1[[#This Row],[Price]]),AVERAGE(F14154:F31687),Table1[[#This Row],[Price]])</f>
        <v>18</v>
      </c>
      <c r="H14154">
        <v>3</v>
      </c>
      <c r="I14154" s="4">
        <f>IF(ISBLANK(Table1[[#This Row],[Quantity]]),AVERAGE(H14154:H31687),Table1[[#This Row],[Quantity]])</f>
        <v>3</v>
      </c>
      <c r="J14154">
        <v>54</v>
      </c>
      <c r="K14154" s="4">
        <f>IF(ISBLANK(Table1[[#This Row],[Order Total]]),AVERAGE(J14154:J31687),Table1[[#This Row],[Order Total]])</f>
        <v>54</v>
      </c>
      <c r="L14154" s="1">
        <v>45050</v>
      </c>
      <c r="M14154" t="s">
        <v>13</v>
      </c>
      <c r="N14154" s="4" t="str">
        <f>IF(ISBLANK(Table1[[#This Row],[Payment Method]]),"Unknown",Table1[[#This Row],[Payment Method]])</f>
        <v>Credit Card</v>
      </c>
    </row>
    <row r="14155" spans="1:14" x14ac:dyDescent="0.35">
      <c r="A14155" t="s">
        <v>14295</v>
      </c>
      <c r="B14155" t="s">
        <v>192</v>
      </c>
      <c r="C14155" t="s">
        <v>38</v>
      </c>
      <c r="E14155" s="4" t="str">
        <f>IF(ISBLANK(Table1[[#This Row],[Item]]),"Unknown",Table1[[#This Row],[Item]])</f>
        <v>Unknown</v>
      </c>
      <c r="G14155" s="4">
        <f>IF(ISBLANK(Table1[[#This Row],[Price]]),AVERAGE(F14155:F31688),Table1[[#This Row],[Price]])</f>
        <v>6.472798742138365</v>
      </c>
      <c r="H14155">
        <v>4</v>
      </c>
      <c r="I14155" s="4">
        <f>IF(ISBLANK(Table1[[#This Row],[Quantity]]),AVERAGE(H14155:H31688),Table1[[#This Row],[Quantity]])</f>
        <v>4</v>
      </c>
      <c r="J14155">
        <v>24</v>
      </c>
      <c r="K14155" s="4">
        <f>IF(ISBLANK(Table1[[#This Row],[Order Total]]),AVERAGE(J14155:J31688),Table1[[#This Row],[Order Total]])</f>
        <v>24</v>
      </c>
      <c r="L14155" s="1">
        <v>45272</v>
      </c>
      <c r="M14155" t="s">
        <v>28</v>
      </c>
      <c r="N14155" s="4" t="str">
        <f>IF(ISBLANK(Table1[[#This Row],[Payment Method]]),"Unknown",Table1[[#This Row],[Payment Method]])</f>
        <v>Cash</v>
      </c>
    </row>
    <row r="14156" spans="1:14" hidden="1" x14ac:dyDescent="0.35">
      <c r="A14156" t="s">
        <v>14296</v>
      </c>
      <c r="B14156" t="s">
        <v>281</v>
      </c>
      <c r="C14156" t="s">
        <v>38</v>
      </c>
      <c r="D14156" t="s">
        <v>107</v>
      </c>
      <c r="E14156" s="4" t="str">
        <f>IF(ISBLANK(Table1[[#This Row],[Item]]),"Unknown",Table1[[#This Row],[Item]])</f>
        <v>Fruit Salad</v>
      </c>
      <c r="F14156">
        <v>4</v>
      </c>
      <c r="G14156" s="4">
        <f>IF(ISBLANK(Table1[[#This Row],[Price]]),AVERAGE(F14156:F31689),Table1[[#This Row],[Price]])</f>
        <v>4</v>
      </c>
      <c r="H14156">
        <v>2</v>
      </c>
      <c r="I14156" s="4">
        <f>IF(ISBLANK(Table1[[#This Row],[Quantity]]),AVERAGE(H14156:H31689),Table1[[#This Row],[Quantity]])</f>
        <v>2</v>
      </c>
      <c r="J14156">
        <v>8</v>
      </c>
      <c r="K14156" s="4">
        <f>IF(ISBLANK(Table1[[#This Row],[Order Total]]),AVERAGE(J14156:J31689),Table1[[#This Row],[Order Total]])</f>
        <v>8</v>
      </c>
      <c r="L14156" s="1">
        <v>44816</v>
      </c>
      <c r="M14156" t="s">
        <v>17</v>
      </c>
      <c r="N14156" s="4" t="str">
        <f>IF(ISBLANK(Table1[[#This Row],[Payment Method]]),"Unknown",Table1[[#This Row],[Payment Method]])</f>
        <v>Digital Wallet</v>
      </c>
    </row>
    <row r="14157" spans="1:14" hidden="1" x14ac:dyDescent="0.35">
      <c r="A14157" t="s">
        <v>14297</v>
      </c>
      <c r="B14157" t="s">
        <v>111</v>
      </c>
      <c r="C14157" t="s">
        <v>20</v>
      </c>
      <c r="D14157" t="s">
        <v>245</v>
      </c>
      <c r="E14157" s="4" t="str">
        <f>IF(ISBLANK(Table1[[#This Row],[Item]]),"Unknown",Table1[[#This Row],[Item]])</f>
        <v>Steak</v>
      </c>
      <c r="F14157">
        <v>20</v>
      </c>
      <c r="G14157" s="4">
        <f>IF(ISBLANK(Table1[[#This Row],[Price]]),AVERAGE(F14157:F31690),Table1[[#This Row],[Price]])</f>
        <v>20</v>
      </c>
      <c r="H14157">
        <v>4</v>
      </c>
      <c r="I14157" s="4">
        <f>IF(ISBLANK(Table1[[#This Row],[Quantity]]),AVERAGE(H14157:H31690),Table1[[#This Row],[Quantity]])</f>
        <v>4</v>
      </c>
      <c r="J14157">
        <v>80</v>
      </c>
      <c r="K14157" s="4">
        <f>IF(ISBLANK(Table1[[#This Row],[Order Total]]),AVERAGE(J14157:J31690),Table1[[#This Row],[Order Total]])</f>
        <v>80</v>
      </c>
      <c r="L14157" s="1">
        <v>44625</v>
      </c>
      <c r="M14157" t="s">
        <v>17</v>
      </c>
      <c r="N14157" s="4" t="str">
        <f>IF(ISBLANK(Table1[[#This Row],[Payment Method]]),"Unknown",Table1[[#This Row],[Payment Method]])</f>
        <v>Digital Wallet</v>
      </c>
    </row>
    <row r="14158" spans="1:14" hidden="1" x14ac:dyDescent="0.35">
      <c r="A14158" t="s">
        <v>14298</v>
      </c>
      <c r="B14158" t="s">
        <v>268</v>
      </c>
      <c r="C14158" t="s">
        <v>24</v>
      </c>
      <c r="D14158" t="s">
        <v>56</v>
      </c>
      <c r="E14158" s="4" t="str">
        <f>IF(ISBLANK(Table1[[#This Row],[Item]]),"Unknown",Table1[[#This Row],[Item]])</f>
        <v>Lemonade</v>
      </c>
      <c r="F14158">
        <v>3</v>
      </c>
      <c r="G14158" s="4">
        <f>IF(ISBLANK(Table1[[#This Row],[Price]]),AVERAGE(F14158:F31691),Table1[[#This Row],[Price]])</f>
        <v>3</v>
      </c>
      <c r="H14158">
        <v>1</v>
      </c>
      <c r="I14158" s="4">
        <f>IF(ISBLANK(Table1[[#This Row],[Quantity]]),AVERAGE(H14158:H31691),Table1[[#This Row],[Quantity]])</f>
        <v>1</v>
      </c>
      <c r="J14158">
        <v>3</v>
      </c>
      <c r="K14158" s="4">
        <f>IF(ISBLANK(Table1[[#This Row],[Order Total]]),AVERAGE(J14158:J31691),Table1[[#This Row],[Order Total]])</f>
        <v>3</v>
      </c>
      <c r="L14158" s="1">
        <v>44865</v>
      </c>
      <c r="M14158" t="s">
        <v>13</v>
      </c>
      <c r="N14158" s="4" t="str">
        <f>IF(ISBLANK(Table1[[#This Row],[Payment Method]]),"Unknown",Table1[[#This Row],[Payment Method]])</f>
        <v>Credit Card</v>
      </c>
    </row>
    <row r="14159" spans="1:14" hidden="1" x14ac:dyDescent="0.35">
      <c r="A14159" t="s">
        <v>14299</v>
      </c>
      <c r="B14159" t="s">
        <v>131</v>
      </c>
      <c r="C14159" t="s">
        <v>50</v>
      </c>
      <c r="D14159" t="s">
        <v>207</v>
      </c>
      <c r="E14159" s="4" t="str">
        <f>IF(ISBLANK(Table1[[#This Row],[Item]]),"Unknown",Table1[[#This Row],[Item]])</f>
        <v>Nachos Grande</v>
      </c>
      <c r="F14159">
        <v>10</v>
      </c>
      <c r="G14159" s="4">
        <f>IF(ISBLANK(Table1[[#This Row],[Price]]),AVERAGE(F14159:F31692),Table1[[#This Row],[Price]])</f>
        <v>10</v>
      </c>
      <c r="H14159">
        <v>3</v>
      </c>
      <c r="I14159" s="4">
        <f>IF(ISBLANK(Table1[[#This Row],[Quantity]]),AVERAGE(H14159:H31692),Table1[[#This Row],[Quantity]])</f>
        <v>3</v>
      </c>
      <c r="J14159">
        <v>30</v>
      </c>
      <c r="K14159" s="4">
        <f>IF(ISBLANK(Table1[[#This Row],[Order Total]]),AVERAGE(J14159:J31692),Table1[[#This Row],[Order Total]])</f>
        <v>30</v>
      </c>
      <c r="L14159" s="1">
        <v>44724</v>
      </c>
      <c r="M14159" t="s">
        <v>28</v>
      </c>
      <c r="N14159" s="4" t="str">
        <f>IF(ISBLANK(Table1[[#This Row],[Payment Method]]),"Unknown",Table1[[#This Row],[Payment Method]])</f>
        <v>Cash</v>
      </c>
    </row>
    <row r="14160" spans="1:14" hidden="1" x14ac:dyDescent="0.35">
      <c r="A14160" t="s">
        <v>14300</v>
      </c>
      <c r="B14160" t="s">
        <v>185</v>
      </c>
      <c r="C14160" t="s">
        <v>24</v>
      </c>
      <c r="D14160" t="s">
        <v>71</v>
      </c>
      <c r="E14160" s="4" t="str">
        <f>IF(ISBLANK(Table1[[#This Row],[Item]]),"Unknown",Table1[[#This Row],[Item]])</f>
        <v>Orange Juice</v>
      </c>
      <c r="F14160">
        <v>3</v>
      </c>
      <c r="G14160" s="4">
        <f>IF(ISBLANK(Table1[[#This Row],[Price]]),AVERAGE(F14160:F31693),Table1[[#This Row],[Price]])</f>
        <v>3</v>
      </c>
      <c r="H14160">
        <v>4</v>
      </c>
      <c r="I14160" s="4">
        <f>IF(ISBLANK(Table1[[#This Row],[Quantity]]),AVERAGE(H14160:H31693),Table1[[#This Row],[Quantity]])</f>
        <v>4</v>
      </c>
      <c r="J14160">
        <v>12</v>
      </c>
      <c r="K14160" s="4">
        <f>IF(ISBLANK(Table1[[#This Row],[Order Total]]),AVERAGE(J14160:J31693),Table1[[#This Row],[Order Total]])</f>
        <v>12</v>
      </c>
      <c r="L14160" s="1">
        <v>44743</v>
      </c>
      <c r="M14160" t="s">
        <v>28</v>
      </c>
      <c r="N14160" s="4" t="str">
        <f>IF(ISBLANK(Table1[[#This Row],[Payment Method]]),"Unknown",Table1[[#This Row],[Payment Method]])</f>
        <v>Cash</v>
      </c>
    </row>
    <row r="14161" spans="1:14" x14ac:dyDescent="0.35">
      <c r="A14161" t="s">
        <v>14301</v>
      </c>
      <c r="B14161" t="s">
        <v>287</v>
      </c>
      <c r="C14161" t="s">
        <v>20</v>
      </c>
      <c r="E14161" s="4" t="str">
        <f>IF(ISBLANK(Table1[[#This Row],[Item]]),"Unknown",Table1[[#This Row],[Item]])</f>
        <v>Unknown</v>
      </c>
      <c r="G14161" s="4">
        <f>IF(ISBLANK(Table1[[#This Row],[Price]]),AVERAGE(F14161:F31694),Table1[[#This Row],[Price]])</f>
        <v>6.4703937007874019</v>
      </c>
      <c r="H14161">
        <v>1</v>
      </c>
      <c r="I14161" s="4">
        <f>IF(ISBLANK(Table1[[#This Row],[Quantity]]),AVERAGE(H14161:H31694),Table1[[#This Row],[Quantity]])</f>
        <v>1</v>
      </c>
      <c r="J14161">
        <v>12</v>
      </c>
      <c r="K14161" s="4">
        <f>IF(ISBLANK(Table1[[#This Row],[Order Total]]),AVERAGE(J14161:J31694),Table1[[#This Row],[Order Total]])</f>
        <v>12</v>
      </c>
      <c r="L14161" s="1">
        <v>44967</v>
      </c>
      <c r="M14161" t="s">
        <v>17</v>
      </c>
      <c r="N14161" s="4" t="str">
        <f>IF(ISBLANK(Table1[[#This Row],[Payment Method]]),"Unknown",Table1[[#This Row],[Payment Method]])</f>
        <v>Digital Wallet</v>
      </c>
    </row>
    <row r="14162" spans="1:14" hidden="1" x14ac:dyDescent="0.35">
      <c r="A14162" t="s">
        <v>14302</v>
      </c>
      <c r="B14162" t="s">
        <v>221</v>
      </c>
      <c r="C14162" t="s">
        <v>24</v>
      </c>
      <c r="D14162" t="s">
        <v>141</v>
      </c>
      <c r="E14162" s="4" t="str">
        <f>IF(ISBLANK(Table1[[#This Row],[Item]]),"Unknown",Table1[[#This Row],[Item]])</f>
        <v>Iced Tea</v>
      </c>
      <c r="F14162">
        <v>2.5</v>
      </c>
      <c r="G14162" s="4">
        <f>IF(ISBLANK(Table1[[#This Row],[Price]]),AVERAGE(F14162:F31695),Table1[[#This Row],[Price]])</f>
        <v>2.5</v>
      </c>
      <c r="H14162">
        <v>1</v>
      </c>
      <c r="I14162" s="4">
        <f>IF(ISBLANK(Table1[[#This Row],[Quantity]]),AVERAGE(H14162:H31695),Table1[[#This Row],[Quantity]])</f>
        <v>1</v>
      </c>
      <c r="J14162">
        <v>2.5</v>
      </c>
      <c r="K14162" s="4">
        <f>IF(ISBLANK(Table1[[#This Row],[Order Total]]),AVERAGE(J14162:J31695),Table1[[#This Row],[Order Total]])</f>
        <v>2.5</v>
      </c>
      <c r="L14162" s="1">
        <v>44723</v>
      </c>
      <c r="M14162" t="s">
        <v>17</v>
      </c>
      <c r="N14162" s="4" t="str">
        <f>IF(ISBLANK(Table1[[#This Row],[Payment Method]]),"Unknown",Table1[[#This Row],[Payment Method]])</f>
        <v>Digital Wallet</v>
      </c>
    </row>
    <row r="14163" spans="1:14" hidden="1" x14ac:dyDescent="0.35">
      <c r="A14163" t="s">
        <v>14303</v>
      </c>
      <c r="B14163" t="s">
        <v>202</v>
      </c>
      <c r="C14163" t="s">
        <v>24</v>
      </c>
      <c r="D14163" t="s">
        <v>71</v>
      </c>
      <c r="E14163" s="4" t="str">
        <f>IF(ISBLANK(Table1[[#This Row],[Item]]),"Unknown",Table1[[#This Row],[Item]])</f>
        <v>Orange Juice</v>
      </c>
      <c r="F14163">
        <v>3</v>
      </c>
      <c r="G14163" s="4">
        <f>IF(ISBLANK(Table1[[#This Row],[Price]]),AVERAGE(F14163:F31696),Table1[[#This Row],[Price]])</f>
        <v>3</v>
      </c>
      <c r="H14163">
        <v>3</v>
      </c>
      <c r="I14163" s="4">
        <f>IF(ISBLANK(Table1[[#This Row],[Quantity]]),AVERAGE(H14163:H31696),Table1[[#This Row],[Quantity]])</f>
        <v>3</v>
      </c>
      <c r="J14163">
        <v>9</v>
      </c>
      <c r="K14163" s="4">
        <f>IF(ISBLANK(Table1[[#This Row],[Order Total]]),AVERAGE(J14163:J31696),Table1[[#This Row],[Order Total]])</f>
        <v>9</v>
      </c>
      <c r="L14163" s="1">
        <v>44776</v>
      </c>
      <c r="M14163" t="s">
        <v>28</v>
      </c>
      <c r="N14163" s="4" t="str">
        <f>IF(ISBLANK(Table1[[#This Row],[Payment Method]]),"Unknown",Table1[[#This Row],[Payment Method]])</f>
        <v>Cash</v>
      </c>
    </row>
    <row r="14164" spans="1:14" hidden="1" x14ac:dyDescent="0.35">
      <c r="A14164" t="s">
        <v>14304</v>
      </c>
      <c r="B14164" t="s">
        <v>131</v>
      </c>
      <c r="C14164" t="s">
        <v>50</v>
      </c>
      <c r="D14164" t="s">
        <v>51</v>
      </c>
      <c r="E14164" s="4" t="str">
        <f>IF(ISBLANK(Table1[[#This Row],[Item]]),"Unknown",Table1[[#This Row],[Item]])</f>
        <v>Sweet Potato Fries</v>
      </c>
      <c r="F14164">
        <v>5</v>
      </c>
      <c r="G14164" s="4">
        <f>IF(ISBLANK(Table1[[#This Row],[Price]]),AVERAGE(F14164:F31697),Table1[[#This Row],[Price]])</f>
        <v>5</v>
      </c>
      <c r="H14164">
        <v>4</v>
      </c>
      <c r="I14164" s="4">
        <f>IF(ISBLANK(Table1[[#This Row],[Quantity]]),AVERAGE(H14164:H31697),Table1[[#This Row],[Quantity]])</f>
        <v>4</v>
      </c>
      <c r="J14164">
        <v>20</v>
      </c>
      <c r="K14164" s="4">
        <f>IF(ISBLANK(Table1[[#This Row],[Order Total]]),AVERAGE(J14164:J31697),Table1[[#This Row],[Order Total]])</f>
        <v>20</v>
      </c>
      <c r="L14164" s="1">
        <v>45051</v>
      </c>
      <c r="M14164" t="s">
        <v>17</v>
      </c>
      <c r="N14164" s="4" t="str">
        <f>IF(ISBLANK(Table1[[#This Row],[Payment Method]]),"Unknown",Table1[[#This Row],[Payment Method]])</f>
        <v>Digital Wallet</v>
      </c>
    </row>
    <row r="14165" spans="1:14" hidden="1" x14ac:dyDescent="0.35">
      <c r="A14165" t="s">
        <v>14305</v>
      </c>
      <c r="B14165" t="s">
        <v>123</v>
      </c>
      <c r="C14165" t="s">
        <v>24</v>
      </c>
      <c r="D14165" t="s">
        <v>56</v>
      </c>
      <c r="E14165" s="4" t="str">
        <f>IF(ISBLANK(Table1[[#This Row],[Item]]),"Unknown",Table1[[#This Row],[Item]])</f>
        <v>Lemonade</v>
      </c>
      <c r="F14165">
        <v>3</v>
      </c>
      <c r="G14165" s="4">
        <f>IF(ISBLANK(Table1[[#This Row],[Price]]),AVERAGE(F14165:F31698),Table1[[#This Row],[Price]])</f>
        <v>3</v>
      </c>
      <c r="H14165">
        <v>4</v>
      </c>
      <c r="I14165" s="4">
        <f>IF(ISBLANK(Table1[[#This Row],[Quantity]]),AVERAGE(H14165:H31698),Table1[[#This Row],[Quantity]])</f>
        <v>4</v>
      </c>
      <c r="J14165">
        <v>12</v>
      </c>
      <c r="K14165" s="4">
        <f>IF(ISBLANK(Table1[[#This Row],[Order Total]]),AVERAGE(J14165:J31698),Table1[[#This Row],[Order Total]])</f>
        <v>12</v>
      </c>
      <c r="L14165" s="1">
        <v>44922</v>
      </c>
      <c r="M14165" t="s">
        <v>17</v>
      </c>
      <c r="N14165" s="4" t="str">
        <f>IF(ISBLANK(Table1[[#This Row],[Payment Method]]),"Unknown",Table1[[#This Row],[Payment Method]])</f>
        <v>Digital Wallet</v>
      </c>
    </row>
    <row r="14166" spans="1:14" hidden="1" x14ac:dyDescent="0.35">
      <c r="A14166" t="s">
        <v>14306</v>
      </c>
      <c r="B14166" t="s">
        <v>103</v>
      </c>
      <c r="C14166" t="s">
        <v>50</v>
      </c>
      <c r="D14166" t="s">
        <v>51</v>
      </c>
      <c r="E14166" s="4" t="str">
        <f>IF(ISBLANK(Table1[[#This Row],[Item]]),"Unknown",Table1[[#This Row],[Item]])</f>
        <v>Sweet Potato Fries</v>
      </c>
      <c r="F14166">
        <v>5</v>
      </c>
      <c r="G14166" s="4">
        <f>IF(ISBLANK(Table1[[#This Row],[Price]]),AVERAGE(F14166:F31699),Table1[[#This Row],[Price]])</f>
        <v>5</v>
      </c>
      <c r="H14166">
        <v>4</v>
      </c>
      <c r="I14166" s="4">
        <f>IF(ISBLANK(Table1[[#This Row],[Quantity]]),AVERAGE(H14166:H31699),Table1[[#This Row],[Quantity]])</f>
        <v>4</v>
      </c>
      <c r="J14166">
        <v>20</v>
      </c>
      <c r="K14166" s="4">
        <f>IF(ISBLANK(Table1[[#This Row],[Order Total]]),AVERAGE(J14166:J31699),Table1[[#This Row],[Order Total]])</f>
        <v>20</v>
      </c>
      <c r="L14166" s="1">
        <v>44665</v>
      </c>
      <c r="M14166" t="s">
        <v>28</v>
      </c>
      <c r="N14166" s="4" t="str">
        <f>IF(ISBLANK(Table1[[#This Row],[Payment Method]]),"Unknown",Table1[[#This Row],[Payment Method]])</f>
        <v>Cash</v>
      </c>
    </row>
    <row r="14167" spans="1:14" hidden="1" x14ac:dyDescent="0.35">
      <c r="A14167" t="s">
        <v>14307</v>
      </c>
      <c r="B14167" t="s">
        <v>305</v>
      </c>
      <c r="C14167" t="s">
        <v>24</v>
      </c>
      <c r="D14167" t="s">
        <v>168</v>
      </c>
      <c r="E14167" s="4" t="str">
        <f>IF(ISBLANK(Table1[[#This Row],[Item]]),"Unknown",Table1[[#This Row],[Item]])</f>
        <v>Water</v>
      </c>
      <c r="F14167">
        <v>1</v>
      </c>
      <c r="G14167" s="4">
        <f>IF(ISBLANK(Table1[[#This Row],[Price]]),AVERAGE(F14167:F31700),Table1[[#This Row],[Price]])</f>
        <v>1</v>
      </c>
      <c r="H14167">
        <v>1</v>
      </c>
      <c r="I14167" s="4">
        <f>IF(ISBLANK(Table1[[#This Row],[Quantity]]),AVERAGE(H14167:H31700),Table1[[#This Row],[Quantity]])</f>
        <v>1</v>
      </c>
      <c r="J14167">
        <v>1</v>
      </c>
      <c r="K14167" s="4">
        <f>IF(ISBLANK(Table1[[#This Row],[Order Total]]),AVERAGE(J14167:J31700),Table1[[#This Row],[Order Total]])</f>
        <v>1</v>
      </c>
      <c r="L14167" s="1">
        <v>44987</v>
      </c>
      <c r="M14167" t="s">
        <v>13</v>
      </c>
      <c r="N14167" s="4" t="str">
        <f>IF(ISBLANK(Table1[[#This Row],[Payment Method]]),"Unknown",Table1[[#This Row],[Payment Method]])</f>
        <v>Credit Card</v>
      </c>
    </row>
    <row r="14168" spans="1:14" hidden="1" x14ac:dyDescent="0.35">
      <c r="A14168" t="s">
        <v>14308</v>
      </c>
      <c r="B14168" t="s">
        <v>181</v>
      </c>
      <c r="C14168" t="s">
        <v>24</v>
      </c>
      <c r="D14168" t="s">
        <v>71</v>
      </c>
      <c r="E14168" s="4" t="str">
        <f>IF(ISBLANK(Table1[[#This Row],[Item]]),"Unknown",Table1[[#This Row],[Item]])</f>
        <v>Orange Juice</v>
      </c>
      <c r="F14168">
        <v>3</v>
      </c>
      <c r="G14168" s="4">
        <f>IF(ISBLANK(Table1[[#This Row],[Price]]),AVERAGE(F14168:F31701),Table1[[#This Row],[Price]])</f>
        <v>3</v>
      </c>
      <c r="H14168">
        <v>4</v>
      </c>
      <c r="I14168" s="4">
        <f>IF(ISBLANK(Table1[[#This Row],[Quantity]]),AVERAGE(H14168:H31701),Table1[[#This Row],[Quantity]])</f>
        <v>4</v>
      </c>
      <c r="J14168">
        <v>12</v>
      </c>
      <c r="K14168" s="4">
        <f>IF(ISBLANK(Table1[[#This Row],[Order Total]]),AVERAGE(J14168:J31701),Table1[[#This Row],[Order Total]])</f>
        <v>12</v>
      </c>
      <c r="L14168" s="1">
        <v>44581</v>
      </c>
      <c r="M14168" t="s">
        <v>13</v>
      </c>
      <c r="N14168" s="4" t="str">
        <f>IF(ISBLANK(Table1[[#This Row],[Payment Method]]),"Unknown",Table1[[#This Row],[Payment Method]])</f>
        <v>Credit Card</v>
      </c>
    </row>
    <row r="14169" spans="1:14" hidden="1" x14ac:dyDescent="0.35">
      <c r="A14169" t="s">
        <v>14309</v>
      </c>
      <c r="B14169" t="s">
        <v>19</v>
      </c>
      <c r="C14169" t="s">
        <v>50</v>
      </c>
      <c r="D14169" t="s">
        <v>86</v>
      </c>
      <c r="E14169" s="4" t="str">
        <f>IF(ISBLANK(Table1[[#This Row],[Item]]),"Unknown",Table1[[#This Row],[Item]])</f>
        <v>Cheese Fries</v>
      </c>
      <c r="F14169">
        <v>5</v>
      </c>
      <c r="G14169" s="4">
        <f>IF(ISBLANK(Table1[[#This Row],[Price]]),AVERAGE(F14169:F31702),Table1[[#This Row],[Price]])</f>
        <v>5</v>
      </c>
      <c r="H14169">
        <v>4</v>
      </c>
      <c r="I14169" s="4">
        <f>IF(ISBLANK(Table1[[#This Row],[Quantity]]),AVERAGE(H14169:H31702),Table1[[#This Row],[Quantity]])</f>
        <v>4</v>
      </c>
      <c r="J14169">
        <v>20</v>
      </c>
      <c r="K14169" s="4">
        <f>IF(ISBLANK(Table1[[#This Row],[Order Total]]),AVERAGE(J14169:J31702),Table1[[#This Row],[Order Total]])</f>
        <v>20</v>
      </c>
      <c r="L14169" s="1">
        <v>44925</v>
      </c>
      <c r="M14169" t="s">
        <v>28</v>
      </c>
      <c r="N14169" s="4" t="str">
        <f>IF(ISBLANK(Table1[[#This Row],[Payment Method]]),"Unknown",Table1[[#This Row],[Payment Method]])</f>
        <v>Cash</v>
      </c>
    </row>
    <row r="14170" spans="1:14" hidden="1" x14ac:dyDescent="0.35">
      <c r="A14170" t="s">
        <v>14310</v>
      </c>
      <c r="B14170" t="s">
        <v>19</v>
      </c>
      <c r="C14170" t="s">
        <v>50</v>
      </c>
      <c r="D14170" t="s">
        <v>99</v>
      </c>
      <c r="E14170" s="4" t="str">
        <f>IF(ISBLANK(Table1[[#This Row],[Item]]),"Unknown",Table1[[#This Row],[Item]])</f>
        <v>Chicken Melt</v>
      </c>
      <c r="F14170">
        <v>8</v>
      </c>
      <c r="G14170" s="4">
        <f>IF(ISBLANK(Table1[[#This Row],[Price]]),AVERAGE(F14170:F31703),Table1[[#This Row],[Price]])</f>
        <v>8</v>
      </c>
      <c r="H14170">
        <v>4</v>
      </c>
      <c r="I14170" s="4">
        <f>IF(ISBLANK(Table1[[#This Row],[Quantity]]),AVERAGE(H14170:H31703),Table1[[#This Row],[Quantity]])</f>
        <v>4</v>
      </c>
      <c r="J14170">
        <v>32</v>
      </c>
      <c r="K14170" s="4">
        <f>IF(ISBLANK(Table1[[#This Row],[Order Total]]),AVERAGE(J14170:J31703),Table1[[#This Row],[Order Total]])</f>
        <v>32</v>
      </c>
      <c r="L14170" s="1">
        <v>44659</v>
      </c>
      <c r="M14170" t="s">
        <v>17</v>
      </c>
      <c r="N14170" s="4" t="str">
        <f>IF(ISBLANK(Table1[[#This Row],[Payment Method]]),"Unknown",Table1[[#This Row],[Payment Method]])</f>
        <v>Digital Wallet</v>
      </c>
    </row>
    <row r="14171" spans="1:14" hidden="1" x14ac:dyDescent="0.35">
      <c r="A14171" t="s">
        <v>14311</v>
      </c>
      <c r="B14171" t="s">
        <v>298</v>
      </c>
      <c r="C14171" t="s">
        <v>11</v>
      </c>
      <c r="D14171" t="s">
        <v>79</v>
      </c>
      <c r="E14171" s="4" t="str">
        <f>IF(ISBLANK(Table1[[#This Row],[Item]]),"Unknown",Table1[[#This Row],[Item]])</f>
        <v>Grilled Vegetables</v>
      </c>
      <c r="F14171">
        <v>5</v>
      </c>
      <c r="G14171" s="4">
        <f>IF(ISBLANK(Table1[[#This Row],[Price]]),AVERAGE(F14171:F31704),Table1[[#This Row],[Price]])</f>
        <v>5</v>
      </c>
      <c r="H14171">
        <v>3</v>
      </c>
      <c r="I14171" s="4">
        <f>IF(ISBLANK(Table1[[#This Row],[Quantity]]),AVERAGE(H14171:H31704),Table1[[#This Row],[Quantity]])</f>
        <v>3</v>
      </c>
      <c r="J14171">
        <v>15</v>
      </c>
      <c r="K14171" s="4">
        <f>IF(ISBLANK(Table1[[#This Row],[Order Total]]),AVERAGE(J14171:J31704),Table1[[#This Row],[Order Total]])</f>
        <v>15</v>
      </c>
      <c r="L14171" s="1">
        <v>45086</v>
      </c>
      <c r="M14171" t="s">
        <v>13</v>
      </c>
      <c r="N14171" s="4" t="str">
        <f>IF(ISBLANK(Table1[[#This Row],[Payment Method]]),"Unknown",Table1[[#This Row],[Payment Method]])</f>
        <v>Credit Card</v>
      </c>
    </row>
    <row r="14172" spans="1:14" hidden="1" x14ac:dyDescent="0.35">
      <c r="A14172" t="s">
        <v>14312</v>
      </c>
      <c r="B14172" t="s">
        <v>423</v>
      </c>
      <c r="C14172" t="s">
        <v>20</v>
      </c>
      <c r="D14172" t="s">
        <v>27</v>
      </c>
      <c r="E14172" s="4" t="str">
        <f>IF(ISBLANK(Table1[[#This Row],[Item]]),"Unknown",Table1[[#This Row],[Item]])</f>
        <v>Pasta Alfredo</v>
      </c>
      <c r="F14172">
        <v>12</v>
      </c>
      <c r="G14172" s="4">
        <f>IF(ISBLANK(Table1[[#This Row],[Price]]),AVERAGE(F14172:F31705),Table1[[#This Row],[Price]])</f>
        <v>12</v>
      </c>
      <c r="H14172">
        <v>1</v>
      </c>
      <c r="I14172" s="4">
        <f>IF(ISBLANK(Table1[[#This Row],[Quantity]]),AVERAGE(H14172:H31705),Table1[[#This Row],[Quantity]])</f>
        <v>1</v>
      </c>
      <c r="J14172">
        <v>12</v>
      </c>
      <c r="K14172" s="4">
        <f>IF(ISBLANK(Table1[[#This Row],[Order Total]]),AVERAGE(J14172:J31705),Table1[[#This Row],[Order Total]])</f>
        <v>12</v>
      </c>
      <c r="L14172" s="1">
        <v>44780</v>
      </c>
      <c r="M14172" t="s">
        <v>28</v>
      </c>
      <c r="N14172" s="4" t="str">
        <f>IF(ISBLANK(Table1[[#This Row],[Payment Method]]),"Unknown",Table1[[#This Row],[Payment Method]])</f>
        <v>Cash</v>
      </c>
    </row>
    <row r="14173" spans="1:14" hidden="1" x14ac:dyDescent="0.35">
      <c r="A14173" t="s">
        <v>14313</v>
      </c>
      <c r="B14173" t="s">
        <v>423</v>
      </c>
      <c r="C14173" t="s">
        <v>38</v>
      </c>
      <c r="D14173" t="s">
        <v>74</v>
      </c>
      <c r="E14173" s="4" t="str">
        <f>IF(ISBLANK(Table1[[#This Row],[Item]]),"Unknown",Table1[[#This Row],[Item]])</f>
        <v>Chocolate Cake</v>
      </c>
      <c r="F14173">
        <v>6</v>
      </c>
      <c r="G14173" s="4">
        <f>IF(ISBLANK(Table1[[#This Row],[Price]]),AVERAGE(F14173:F31706),Table1[[#This Row],[Price]])</f>
        <v>6</v>
      </c>
      <c r="H14173">
        <v>5</v>
      </c>
      <c r="I14173" s="4">
        <f>IF(ISBLANK(Table1[[#This Row],[Quantity]]),AVERAGE(H14173:H31706),Table1[[#This Row],[Quantity]])</f>
        <v>5</v>
      </c>
      <c r="J14173">
        <v>30</v>
      </c>
      <c r="K14173" s="4">
        <f>IF(ISBLANK(Table1[[#This Row],[Order Total]]),AVERAGE(J14173:J31706),Table1[[#This Row],[Order Total]])</f>
        <v>30</v>
      </c>
      <c r="L14173" s="1">
        <v>44729</v>
      </c>
      <c r="M14173" t="s">
        <v>28</v>
      </c>
      <c r="N14173" s="4" t="str">
        <f>IF(ISBLANK(Table1[[#This Row],[Payment Method]]),"Unknown",Table1[[#This Row],[Payment Method]])</f>
        <v>Cash</v>
      </c>
    </row>
    <row r="14174" spans="1:14" x14ac:dyDescent="0.35">
      <c r="A14174" t="s">
        <v>14314</v>
      </c>
      <c r="B14174" t="s">
        <v>109</v>
      </c>
      <c r="C14174" t="s">
        <v>11</v>
      </c>
      <c r="E14174" s="4" t="str">
        <f>IF(ISBLANK(Table1[[#This Row],[Item]]),"Unknown",Table1[[#This Row],[Item]])</f>
        <v>Unknown</v>
      </c>
      <c r="G14174" s="4">
        <f>IF(ISBLANK(Table1[[#This Row],[Price]]),AVERAGE(F14174:F31707),Table1[[#This Row],[Price]])</f>
        <v>6.4764464116345239</v>
      </c>
      <c r="I14174" s="4">
        <f>IF(ISBLANK(Table1[[#This Row],[Quantity]]),AVERAGE(H14174:H31707),Table1[[#This Row],[Quantity]])</f>
        <v>3.0293667788314469</v>
      </c>
      <c r="K14174" s="4">
        <f>IF(ISBLANK(Table1[[#This Row],[Order Total]]),AVERAGE(J14174:J31707),Table1[[#This Row],[Order Total]])</f>
        <v>19.804833282349342</v>
      </c>
      <c r="L14174" s="1">
        <v>45145</v>
      </c>
      <c r="M14174" t="s">
        <v>28</v>
      </c>
      <c r="N14174" s="4" t="str">
        <f>IF(ISBLANK(Table1[[#This Row],[Payment Method]]),"Unknown",Table1[[#This Row],[Payment Method]])</f>
        <v>Cash</v>
      </c>
    </row>
    <row r="14175" spans="1:14" hidden="1" x14ac:dyDescent="0.35">
      <c r="A14175" t="s">
        <v>14315</v>
      </c>
      <c r="B14175" t="s">
        <v>597</v>
      </c>
      <c r="C14175" t="s">
        <v>38</v>
      </c>
      <c r="D14175" t="s">
        <v>74</v>
      </c>
      <c r="E14175" s="4" t="str">
        <f>IF(ISBLANK(Table1[[#This Row],[Item]]),"Unknown",Table1[[#This Row],[Item]])</f>
        <v>Chocolate Cake</v>
      </c>
      <c r="F14175">
        <v>6</v>
      </c>
      <c r="G14175" s="4">
        <f>IF(ISBLANK(Table1[[#This Row],[Price]]),AVERAGE(F14175:F31708),Table1[[#This Row],[Price]])</f>
        <v>6</v>
      </c>
      <c r="H14175">
        <v>1</v>
      </c>
      <c r="I14175" s="4">
        <f>IF(ISBLANK(Table1[[#This Row],[Quantity]]),AVERAGE(H14175:H31708),Table1[[#This Row],[Quantity]])</f>
        <v>1</v>
      </c>
      <c r="J14175">
        <v>6</v>
      </c>
      <c r="K14175" s="4">
        <f>IF(ISBLANK(Table1[[#This Row],[Order Total]]),AVERAGE(J14175:J31708),Table1[[#This Row],[Order Total]])</f>
        <v>6</v>
      </c>
      <c r="L14175" s="1">
        <v>44919</v>
      </c>
      <c r="M14175" t="s">
        <v>28</v>
      </c>
      <c r="N14175" s="4" t="str">
        <f>IF(ISBLANK(Table1[[#This Row],[Payment Method]]),"Unknown",Table1[[#This Row],[Payment Method]])</f>
        <v>Cash</v>
      </c>
    </row>
    <row r="14176" spans="1:14" hidden="1" x14ac:dyDescent="0.35">
      <c r="A14176" t="s">
        <v>14316</v>
      </c>
      <c r="B14176" t="s">
        <v>83</v>
      </c>
      <c r="C14176" t="s">
        <v>11</v>
      </c>
      <c r="D14176" t="s">
        <v>16</v>
      </c>
      <c r="E14176" s="4" t="str">
        <f>IF(ISBLANK(Table1[[#This Row],[Item]]),"Unknown",Table1[[#This Row],[Item]])</f>
        <v>Mashed Potatoes</v>
      </c>
      <c r="F14176">
        <v>4</v>
      </c>
      <c r="G14176" s="4">
        <f>IF(ISBLANK(Table1[[#This Row],[Price]]),AVERAGE(F14176:F31709),Table1[[#This Row],[Price]])</f>
        <v>4</v>
      </c>
      <c r="H14176">
        <v>2</v>
      </c>
      <c r="I14176" s="4">
        <f>IF(ISBLANK(Table1[[#This Row],[Quantity]]),AVERAGE(H14176:H31709),Table1[[#This Row],[Quantity]])</f>
        <v>2</v>
      </c>
      <c r="J14176">
        <v>8</v>
      </c>
      <c r="K14176" s="4">
        <f>IF(ISBLANK(Table1[[#This Row],[Order Total]]),AVERAGE(J14176:J31709),Table1[[#This Row],[Order Total]])</f>
        <v>8</v>
      </c>
      <c r="L14176" s="1">
        <v>44792</v>
      </c>
      <c r="M14176" t="s">
        <v>13</v>
      </c>
      <c r="N14176" s="4" t="str">
        <f>IF(ISBLANK(Table1[[#This Row],[Payment Method]]),"Unknown",Table1[[#This Row],[Payment Method]])</f>
        <v>Credit Card</v>
      </c>
    </row>
    <row r="14177" spans="1:14" hidden="1" x14ac:dyDescent="0.35">
      <c r="A14177" t="s">
        <v>14317</v>
      </c>
      <c r="B14177" t="s">
        <v>60</v>
      </c>
      <c r="C14177" t="s">
        <v>38</v>
      </c>
      <c r="E14177" s="4" t="str">
        <f>IF(ISBLANK(Table1[[#This Row],[Item]]),"Unknown",Table1[[#This Row],[Item]])</f>
        <v>Unknown</v>
      </c>
      <c r="F14177">
        <v>5</v>
      </c>
      <c r="G14177" s="4">
        <f>IF(ISBLANK(Table1[[#This Row],[Price]]),AVERAGE(F14177:F31710),Table1[[#This Row],[Price]])</f>
        <v>5</v>
      </c>
      <c r="H14177">
        <v>1</v>
      </c>
      <c r="I14177" s="4">
        <f>IF(ISBLANK(Table1[[#This Row],[Quantity]]),AVERAGE(H14177:H31710),Table1[[#This Row],[Quantity]])</f>
        <v>1</v>
      </c>
      <c r="J14177">
        <v>5</v>
      </c>
      <c r="K14177" s="4">
        <f>IF(ISBLANK(Table1[[#This Row],[Order Total]]),AVERAGE(J14177:J31710),Table1[[#This Row],[Order Total]])</f>
        <v>5</v>
      </c>
      <c r="L14177" s="1">
        <v>45225</v>
      </c>
      <c r="M14177" t="s">
        <v>28</v>
      </c>
      <c r="N14177" s="4" t="str">
        <f>IF(ISBLANK(Table1[[#This Row],[Payment Method]]),"Unknown",Table1[[#This Row],[Payment Method]])</f>
        <v>Cash</v>
      </c>
    </row>
    <row r="14178" spans="1:14" hidden="1" x14ac:dyDescent="0.35">
      <c r="A14178" t="s">
        <v>14318</v>
      </c>
      <c r="B14178" t="s">
        <v>53</v>
      </c>
      <c r="C14178" t="s">
        <v>50</v>
      </c>
      <c r="D14178" t="s">
        <v>51</v>
      </c>
      <c r="E14178" s="4" t="str">
        <f>IF(ISBLANK(Table1[[#This Row],[Item]]),"Unknown",Table1[[#This Row],[Item]])</f>
        <v>Sweet Potato Fries</v>
      </c>
      <c r="F14178">
        <v>5</v>
      </c>
      <c r="G14178" s="4">
        <f>IF(ISBLANK(Table1[[#This Row],[Price]]),AVERAGE(F14178:F31711),Table1[[#This Row],[Price]])</f>
        <v>5</v>
      </c>
      <c r="H14178">
        <v>1</v>
      </c>
      <c r="I14178" s="4">
        <f>IF(ISBLANK(Table1[[#This Row],[Quantity]]),AVERAGE(H14178:H31711),Table1[[#This Row],[Quantity]])</f>
        <v>1</v>
      </c>
      <c r="J14178">
        <v>5</v>
      </c>
      <c r="K14178" s="4">
        <f>IF(ISBLANK(Table1[[#This Row],[Order Total]]),AVERAGE(J14178:J31711),Table1[[#This Row],[Order Total]])</f>
        <v>5</v>
      </c>
      <c r="L14178" s="1">
        <v>45071</v>
      </c>
      <c r="M14178" t="s">
        <v>28</v>
      </c>
      <c r="N14178" s="4" t="str">
        <f>IF(ISBLANK(Table1[[#This Row],[Payment Method]]),"Unknown",Table1[[#This Row],[Payment Method]])</f>
        <v>Cash</v>
      </c>
    </row>
    <row r="14179" spans="1:14" hidden="1" x14ac:dyDescent="0.35">
      <c r="A14179" t="s">
        <v>14319</v>
      </c>
      <c r="B14179" t="s">
        <v>313</v>
      </c>
      <c r="C14179" t="s">
        <v>20</v>
      </c>
      <c r="D14179" t="s">
        <v>27</v>
      </c>
      <c r="E14179" s="4" t="str">
        <f>IF(ISBLANK(Table1[[#This Row],[Item]]),"Unknown",Table1[[#This Row],[Item]])</f>
        <v>Pasta Alfredo</v>
      </c>
      <c r="F14179">
        <v>12</v>
      </c>
      <c r="G14179" s="4">
        <f>IF(ISBLANK(Table1[[#This Row],[Price]]),AVERAGE(F14179:F31712),Table1[[#This Row],[Price]])</f>
        <v>12</v>
      </c>
      <c r="H14179">
        <v>2</v>
      </c>
      <c r="I14179" s="4">
        <f>IF(ISBLANK(Table1[[#This Row],[Quantity]]),AVERAGE(H14179:H31712),Table1[[#This Row],[Quantity]])</f>
        <v>2</v>
      </c>
      <c r="J14179">
        <v>24</v>
      </c>
      <c r="K14179" s="4">
        <f>IF(ISBLANK(Table1[[#This Row],[Order Total]]),AVERAGE(J14179:J31712),Table1[[#This Row],[Order Total]])</f>
        <v>24</v>
      </c>
      <c r="L14179" s="1">
        <v>45060</v>
      </c>
      <c r="M14179" t="s">
        <v>28</v>
      </c>
      <c r="N14179" s="4" t="str">
        <f>IF(ISBLANK(Table1[[#This Row],[Payment Method]]),"Unknown",Table1[[#This Row],[Payment Method]])</f>
        <v>Cash</v>
      </c>
    </row>
    <row r="14180" spans="1:14" hidden="1" x14ac:dyDescent="0.35">
      <c r="A14180" t="s">
        <v>14320</v>
      </c>
      <c r="B14180" t="s">
        <v>66</v>
      </c>
      <c r="C14180" t="s">
        <v>11</v>
      </c>
      <c r="D14180" t="s">
        <v>79</v>
      </c>
      <c r="E14180" s="4" t="str">
        <f>IF(ISBLANK(Table1[[#This Row],[Item]]),"Unknown",Table1[[#This Row],[Item]])</f>
        <v>Grilled Vegetables</v>
      </c>
      <c r="F14180">
        <v>5</v>
      </c>
      <c r="G14180" s="4">
        <f>IF(ISBLANK(Table1[[#This Row],[Price]]),AVERAGE(F14180:F31713),Table1[[#This Row],[Price]])</f>
        <v>5</v>
      </c>
      <c r="H14180">
        <v>3</v>
      </c>
      <c r="I14180" s="4">
        <f>IF(ISBLANK(Table1[[#This Row],[Quantity]]),AVERAGE(H14180:H31713),Table1[[#This Row],[Quantity]])</f>
        <v>3</v>
      </c>
      <c r="J14180">
        <v>15</v>
      </c>
      <c r="K14180" s="4">
        <f>IF(ISBLANK(Table1[[#This Row],[Order Total]]),AVERAGE(J14180:J31713),Table1[[#This Row],[Order Total]])</f>
        <v>15</v>
      </c>
      <c r="L14180" s="1">
        <v>44733</v>
      </c>
      <c r="M14180" t="s">
        <v>13</v>
      </c>
      <c r="N14180" s="4" t="str">
        <f>IF(ISBLANK(Table1[[#This Row],[Payment Method]]),"Unknown",Table1[[#This Row],[Payment Method]])</f>
        <v>Credit Card</v>
      </c>
    </row>
    <row r="14181" spans="1:14" hidden="1" x14ac:dyDescent="0.35">
      <c r="A14181" t="s">
        <v>14321</v>
      </c>
      <c r="B14181" t="s">
        <v>597</v>
      </c>
      <c r="C14181" t="s">
        <v>50</v>
      </c>
      <c r="D14181" t="s">
        <v>112</v>
      </c>
      <c r="E14181" s="4" t="str">
        <f>IF(ISBLANK(Table1[[#This Row],[Item]]),"Unknown",Table1[[#This Row],[Item]])</f>
        <v>French Fries</v>
      </c>
      <c r="F14181">
        <v>4</v>
      </c>
      <c r="G14181" s="4">
        <f>IF(ISBLANK(Table1[[#This Row],[Price]]),AVERAGE(F14181:F31714),Table1[[#This Row],[Price]])</f>
        <v>4</v>
      </c>
      <c r="H14181">
        <v>4</v>
      </c>
      <c r="I14181" s="4">
        <f>IF(ISBLANK(Table1[[#This Row],[Quantity]]),AVERAGE(H14181:H31714),Table1[[#This Row],[Quantity]])</f>
        <v>4</v>
      </c>
      <c r="J14181">
        <v>16</v>
      </c>
      <c r="K14181" s="4">
        <f>IF(ISBLANK(Table1[[#This Row],[Order Total]]),AVERAGE(J14181:J31714),Table1[[#This Row],[Order Total]])</f>
        <v>16</v>
      </c>
      <c r="L14181" s="1">
        <v>45056</v>
      </c>
      <c r="M14181" t="s">
        <v>28</v>
      </c>
      <c r="N14181" s="4" t="str">
        <f>IF(ISBLANK(Table1[[#This Row],[Payment Method]]),"Unknown",Table1[[#This Row],[Payment Method]])</f>
        <v>Cash</v>
      </c>
    </row>
    <row r="14182" spans="1:14" hidden="1" x14ac:dyDescent="0.35">
      <c r="A14182" t="s">
        <v>14322</v>
      </c>
      <c r="B14182" t="s">
        <v>47</v>
      </c>
      <c r="C14182" t="s">
        <v>24</v>
      </c>
      <c r="D14182" t="s">
        <v>168</v>
      </c>
      <c r="E14182" s="4" t="str">
        <f>IF(ISBLANK(Table1[[#This Row],[Item]]),"Unknown",Table1[[#This Row],[Item]])</f>
        <v>Water</v>
      </c>
      <c r="F14182">
        <v>1</v>
      </c>
      <c r="G14182" s="4">
        <f>IF(ISBLANK(Table1[[#This Row],[Price]]),AVERAGE(F14182:F31715),Table1[[#This Row],[Price]])</f>
        <v>1</v>
      </c>
      <c r="H14182">
        <v>1</v>
      </c>
      <c r="I14182" s="4">
        <f>IF(ISBLANK(Table1[[#This Row],[Quantity]]),AVERAGE(H14182:H31715),Table1[[#This Row],[Quantity]])</f>
        <v>1</v>
      </c>
      <c r="J14182">
        <v>1</v>
      </c>
      <c r="K14182" s="4">
        <f>IF(ISBLANK(Table1[[#This Row],[Order Total]]),AVERAGE(J14182:J31715),Table1[[#This Row],[Order Total]])</f>
        <v>1</v>
      </c>
      <c r="L14182" s="1">
        <v>44758</v>
      </c>
      <c r="M14182" t="s">
        <v>13</v>
      </c>
      <c r="N14182" s="4" t="str">
        <f>IF(ISBLANK(Table1[[#This Row],[Payment Method]]),"Unknown",Table1[[#This Row],[Payment Method]])</f>
        <v>Credit Card</v>
      </c>
    </row>
    <row r="14183" spans="1:14" x14ac:dyDescent="0.35">
      <c r="A14183" t="s">
        <v>14323</v>
      </c>
      <c r="B14183" t="s">
        <v>60</v>
      </c>
      <c r="C14183" t="s">
        <v>38</v>
      </c>
      <c r="E14183" s="4" t="str">
        <f>IF(ISBLANK(Table1[[#This Row],[Item]]),"Unknown",Table1[[#This Row],[Item]])</f>
        <v>Unknown</v>
      </c>
      <c r="G14183" s="4">
        <f>IF(ISBLANK(Table1[[#This Row],[Price]]),AVERAGE(F14183:F31716),Table1[[#This Row],[Price]])</f>
        <v>6.4795562599049132</v>
      </c>
      <c r="I14183" s="4">
        <f>IF(ISBLANK(Table1[[#This Row],[Quantity]]),AVERAGE(H14183:H31716),Table1[[#This Row],[Quantity]])</f>
        <v>3.0321987120515179</v>
      </c>
      <c r="K14183" s="4">
        <f>IF(ISBLANK(Table1[[#This Row],[Order Total]]),AVERAGE(J14183:J31716),Table1[[#This Row],[Order Total]])</f>
        <v>19.82888684452622</v>
      </c>
      <c r="L14183" s="1">
        <v>45047</v>
      </c>
      <c r="M14183" t="s">
        <v>17</v>
      </c>
      <c r="N14183" s="4" t="str">
        <f>IF(ISBLANK(Table1[[#This Row],[Payment Method]]),"Unknown",Table1[[#This Row],[Payment Method]])</f>
        <v>Digital Wallet</v>
      </c>
    </row>
    <row r="14184" spans="1:14" hidden="1" x14ac:dyDescent="0.35">
      <c r="A14184" t="s">
        <v>14324</v>
      </c>
      <c r="B14184" t="s">
        <v>97</v>
      </c>
      <c r="C14184" t="s">
        <v>50</v>
      </c>
      <c r="D14184" t="s">
        <v>93</v>
      </c>
      <c r="E14184" s="4" t="str">
        <f>IF(ISBLANK(Table1[[#This Row],[Item]]),"Unknown",Table1[[#This Row],[Item]])</f>
        <v>Beef Chili</v>
      </c>
      <c r="F14184">
        <v>7</v>
      </c>
      <c r="G14184" s="4">
        <f>IF(ISBLANK(Table1[[#This Row],[Price]]),AVERAGE(F14184:F31717),Table1[[#This Row],[Price]])</f>
        <v>7</v>
      </c>
      <c r="H14184">
        <v>1</v>
      </c>
      <c r="I14184" s="4">
        <f>IF(ISBLANK(Table1[[#This Row],[Quantity]]),AVERAGE(H14184:H31717),Table1[[#This Row],[Quantity]])</f>
        <v>1</v>
      </c>
      <c r="J14184">
        <v>7</v>
      </c>
      <c r="K14184" s="4">
        <f>IF(ISBLANK(Table1[[#This Row],[Order Total]]),AVERAGE(J14184:J31717),Table1[[#This Row],[Order Total]])</f>
        <v>7</v>
      </c>
      <c r="L14184" s="1">
        <v>45188</v>
      </c>
      <c r="M14184" t="s">
        <v>28</v>
      </c>
      <c r="N14184" s="4" t="str">
        <f>IF(ISBLANK(Table1[[#This Row],[Payment Method]]),"Unknown",Table1[[#This Row],[Payment Method]])</f>
        <v>Cash</v>
      </c>
    </row>
    <row r="14185" spans="1:14" hidden="1" x14ac:dyDescent="0.35">
      <c r="A14185" t="s">
        <v>14325</v>
      </c>
      <c r="B14185" t="s">
        <v>283</v>
      </c>
      <c r="C14185" t="s">
        <v>50</v>
      </c>
      <c r="D14185" t="s">
        <v>112</v>
      </c>
      <c r="E14185" s="4" t="str">
        <f>IF(ISBLANK(Table1[[#This Row],[Item]]),"Unknown",Table1[[#This Row],[Item]])</f>
        <v>French Fries</v>
      </c>
      <c r="F14185">
        <v>4</v>
      </c>
      <c r="G14185" s="4">
        <f>IF(ISBLANK(Table1[[#This Row],[Price]]),AVERAGE(F14185:F31718),Table1[[#This Row],[Price]])</f>
        <v>4</v>
      </c>
      <c r="H14185">
        <v>1</v>
      </c>
      <c r="I14185" s="4">
        <f>IF(ISBLANK(Table1[[#This Row],[Quantity]]),AVERAGE(H14185:H31718),Table1[[#This Row],[Quantity]])</f>
        <v>1</v>
      </c>
      <c r="J14185">
        <v>4</v>
      </c>
      <c r="K14185" s="4">
        <f>IF(ISBLANK(Table1[[#This Row],[Order Total]]),AVERAGE(J14185:J31718),Table1[[#This Row],[Order Total]])</f>
        <v>4</v>
      </c>
      <c r="L14185" s="1">
        <v>44666</v>
      </c>
      <c r="M14185" t="s">
        <v>13</v>
      </c>
      <c r="N14185" s="4" t="str">
        <f>IF(ISBLANK(Table1[[#This Row],[Payment Method]]),"Unknown",Table1[[#This Row],[Payment Method]])</f>
        <v>Credit Card</v>
      </c>
    </row>
    <row r="14186" spans="1:14" hidden="1" x14ac:dyDescent="0.35">
      <c r="A14186" t="s">
        <v>14326</v>
      </c>
      <c r="B14186" t="s">
        <v>111</v>
      </c>
      <c r="C14186" t="s">
        <v>50</v>
      </c>
      <c r="D14186" t="s">
        <v>51</v>
      </c>
      <c r="E14186" s="4" t="str">
        <f>IF(ISBLANK(Table1[[#This Row],[Item]]),"Unknown",Table1[[#This Row],[Item]])</f>
        <v>Sweet Potato Fries</v>
      </c>
      <c r="F14186">
        <v>5</v>
      </c>
      <c r="G14186" s="4">
        <f>IF(ISBLANK(Table1[[#This Row],[Price]]),AVERAGE(F14186:F31719),Table1[[#This Row],[Price]])</f>
        <v>5</v>
      </c>
      <c r="H14186">
        <v>3</v>
      </c>
      <c r="I14186" s="4">
        <f>IF(ISBLANK(Table1[[#This Row],[Quantity]]),AVERAGE(H14186:H31719),Table1[[#This Row],[Quantity]])</f>
        <v>3</v>
      </c>
      <c r="J14186">
        <v>15</v>
      </c>
      <c r="K14186" s="4">
        <f>IF(ISBLANK(Table1[[#This Row],[Order Total]]),AVERAGE(J14186:J31719),Table1[[#This Row],[Order Total]])</f>
        <v>15</v>
      </c>
      <c r="L14186" s="1">
        <v>44939</v>
      </c>
      <c r="M14186" t="s">
        <v>17</v>
      </c>
      <c r="N14186" s="4" t="str">
        <f>IF(ISBLANK(Table1[[#This Row],[Payment Method]]),"Unknown",Table1[[#This Row],[Payment Method]])</f>
        <v>Digital Wallet</v>
      </c>
    </row>
    <row r="14187" spans="1:14" hidden="1" x14ac:dyDescent="0.35">
      <c r="A14187" t="s">
        <v>14327</v>
      </c>
      <c r="B14187" t="s">
        <v>283</v>
      </c>
      <c r="C14187" t="s">
        <v>38</v>
      </c>
      <c r="D14187" t="s">
        <v>121</v>
      </c>
      <c r="E14187" s="4" t="str">
        <f>IF(ISBLANK(Table1[[#This Row],[Item]]),"Unknown",Table1[[#This Row],[Item]])</f>
        <v>Ice Cream</v>
      </c>
      <c r="F14187">
        <v>5</v>
      </c>
      <c r="G14187" s="4">
        <f>IF(ISBLANK(Table1[[#This Row],[Price]]),AVERAGE(F14187:F31720),Table1[[#This Row],[Price]])</f>
        <v>5</v>
      </c>
      <c r="H14187">
        <v>1</v>
      </c>
      <c r="I14187" s="4">
        <f>IF(ISBLANK(Table1[[#This Row],[Quantity]]),AVERAGE(H14187:H31720),Table1[[#This Row],[Quantity]])</f>
        <v>1</v>
      </c>
      <c r="J14187">
        <v>5</v>
      </c>
      <c r="K14187" s="4">
        <f>IF(ISBLANK(Table1[[#This Row],[Order Total]]),AVERAGE(J14187:J31720),Table1[[#This Row],[Order Total]])</f>
        <v>5</v>
      </c>
      <c r="L14187" s="1">
        <v>45161</v>
      </c>
      <c r="N14187" s="4" t="str">
        <f>IF(ISBLANK(Table1[[#This Row],[Payment Method]]),"Unknown",Table1[[#This Row],[Payment Method]])</f>
        <v>Unknown</v>
      </c>
    </row>
    <row r="14188" spans="1:14" hidden="1" x14ac:dyDescent="0.35">
      <c r="A14188" t="s">
        <v>14328</v>
      </c>
      <c r="B14188" t="s">
        <v>23</v>
      </c>
      <c r="C14188" t="s">
        <v>24</v>
      </c>
      <c r="D14188" t="s">
        <v>77</v>
      </c>
      <c r="E14188" s="4" t="str">
        <f>IF(ISBLANK(Table1[[#This Row],[Item]]),"Unknown",Table1[[#This Row],[Item]])</f>
        <v>Coca Cola</v>
      </c>
      <c r="F14188">
        <v>2.5</v>
      </c>
      <c r="G14188" s="4">
        <f>IF(ISBLANK(Table1[[#This Row],[Price]]),AVERAGE(F14188:F31721),Table1[[#This Row],[Price]])</f>
        <v>2.5</v>
      </c>
      <c r="H14188">
        <v>3</v>
      </c>
      <c r="I14188" s="4">
        <f>IF(ISBLANK(Table1[[#This Row],[Quantity]]),AVERAGE(H14188:H31721),Table1[[#This Row],[Quantity]])</f>
        <v>3</v>
      </c>
      <c r="J14188">
        <v>7.5</v>
      </c>
      <c r="K14188" s="4">
        <f>IF(ISBLANK(Table1[[#This Row],[Order Total]]),AVERAGE(J14188:J31721),Table1[[#This Row],[Order Total]])</f>
        <v>7.5</v>
      </c>
      <c r="L14188" s="1">
        <v>44779</v>
      </c>
      <c r="M14188" t="s">
        <v>28</v>
      </c>
      <c r="N14188" s="4" t="str">
        <f>IF(ISBLANK(Table1[[#This Row],[Payment Method]]),"Unknown",Table1[[#This Row],[Payment Method]])</f>
        <v>Cash</v>
      </c>
    </row>
    <row r="14189" spans="1:14" hidden="1" x14ac:dyDescent="0.35">
      <c r="A14189" t="s">
        <v>14329</v>
      </c>
      <c r="B14189" t="s">
        <v>40</v>
      </c>
      <c r="C14189" t="s">
        <v>50</v>
      </c>
      <c r="D14189" t="s">
        <v>112</v>
      </c>
      <c r="E14189" s="4" t="str">
        <f>IF(ISBLANK(Table1[[#This Row],[Item]]),"Unknown",Table1[[#This Row],[Item]])</f>
        <v>French Fries</v>
      </c>
      <c r="F14189">
        <v>4</v>
      </c>
      <c r="G14189" s="4">
        <f>IF(ISBLANK(Table1[[#This Row],[Price]]),AVERAGE(F14189:F31722),Table1[[#This Row],[Price]])</f>
        <v>4</v>
      </c>
      <c r="H14189">
        <v>1</v>
      </c>
      <c r="I14189" s="4">
        <f>IF(ISBLANK(Table1[[#This Row],[Quantity]]),AVERAGE(H14189:H31722),Table1[[#This Row],[Quantity]])</f>
        <v>1</v>
      </c>
      <c r="J14189">
        <v>4</v>
      </c>
      <c r="K14189" s="4">
        <f>IF(ISBLANK(Table1[[#This Row],[Order Total]]),AVERAGE(J14189:J31722),Table1[[#This Row],[Order Total]])</f>
        <v>4</v>
      </c>
      <c r="L14189" s="1">
        <v>45047</v>
      </c>
      <c r="M14189" t="s">
        <v>13</v>
      </c>
      <c r="N14189" s="4" t="str">
        <f>IF(ISBLANK(Table1[[#This Row],[Payment Method]]),"Unknown",Table1[[#This Row],[Payment Method]])</f>
        <v>Credit Card</v>
      </c>
    </row>
    <row r="14190" spans="1:14" x14ac:dyDescent="0.35">
      <c r="A14190" t="s">
        <v>14330</v>
      </c>
      <c r="B14190" t="s">
        <v>425</v>
      </c>
      <c r="C14190" t="s">
        <v>38</v>
      </c>
      <c r="E14190" s="4" t="str">
        <f>IF(ISBLANK(Table1[[#This Row],[Item]]),"Unknown",Table1[[#This Row],[Item]])</f>
        <v>Unknown</v>
      </c>
      <c r="G14190" s="4">
        <f>IF(ISBLANK(Table1[[#This Row],[Price]]),AVERAGE(F14190:F31723),Table1[[#This Row],[Price]])</f>
        <v>6.4831692600825663</v>
      </c>
      <c r="I14190" s="4">
        <f>IF(ISBLANK(Table1[[#This Row],[Quantity]]),AVERAGE(H14190:H31723),Table1[[#This Row],[Quantity]])</f>
        <v>3.034715821812596</v>
      </c>
      <c r="K14190" s="4">
        <f>IF(ISBLANK(Table1[[#This Row],[Order Total]]),AVERAGE(J14190:J31723),Table1[[#This Row],[Order Total]])</f>
        <v>19.852380952380951</v>
      </c>
      <c r="L14190" s="1">
        <v>44728</v>
      </c>
      <c r="N14190" s="4" t="str">
        <f>IF(ISBLANK(Table1[[#This Row],[Payment Method]]),"Unknown",Table1[[#This Row],[Payment Method]])</f>
        <v>Unknown</v>
      </c>
    </row>
    <row r="14191" spans="1:14" hidden="1" x14ac:dyDescent="0.35">
      <c r="A14191" t="s">
        <v>14331</v>
      </c>
      <c r="B14191" t="s">
        <v>88</v>
      </c>
      <c r="C14191" t="s">
        <v>24</v>
      </c>
      <c r="D14191" t="s">
        <v>168</v>
      </c>
      <c r="E14191" s="4" t="str">
        <f>IF(ISBLANK(Table1[[#This Row],[Item]]),"Unknown",Table1[[#This Row],[Item]])</f>
        <v>Water</v>
      </c>
      <c r="F14191">
        <v>1</v>
      </c>
      <c r="G14191" s="4">
        <f>IF(ISBLANK(Table1[[#This Row],[Price]]),AVERAGE(F14191:F31724),Table1[[#This Row],[Price]])</f>
        <v>1</v>
      </c>
      <c r="H14191">
        <v>4</v>
      </c>
      <c r="I14191" s="4">
        <f>IF(ISBLANK(Table1[[#This Row],[Quantity]]),AVERAGE(H14191:H31724),Table1[[#This Row],[Quantity]])</f>
        <v>4</v>
      </c>
      <c r="J14191">
        <v>4</v>
      </c>
      <c r="K14191" s="4">
        <f>IF(ISBLANK(Table1[[#This Row],[Order Total]]),AVERAGE(J14191:J31724),Table1[[#This Row],[Order Total]])</f>
        <v>4</v>
      </c>
      <c r="L14191" s="1">
        <v>45087</v>
      </c>
      <c r="M14191" t="s">
        <v>13</v>
      </c>
      <c r="N14191" s="4" t="str">
        <f>IF(ISBLANK(Table1[[#This Row],[Payment Method]]),"Unknown",Table1[[#This Row],[Payment Method]])</f>
        <v>Credit Card</v>
      </c>
    </row>
    <row r="14192" spans="1:14" hidden="1" x14ac:dyDescent="0.35">
      <c r="A14192" t="s">
        <v>14332</v>
      </c>
      <c r="B14192" t="s">
        <v>413</v>
      </c>
      <c r="C14192" t="s">
        <v>11</v>
      </c>
      <c r="D14192" t="s">
        <v>16</v>
      </c>
      <c r="E14192" s="4" t="str">
        <f>IF(ISBLANK(Table1[[#This Row],[Item]]),"Unknown",Table1[[#This Row],[Item]])</f>
        <v>Mashed Potatoes</v>
      </c>
      <c r="F14192">
        <v>4</v>
      </c>
      <c r="G14192" s="4">
        <f>IF(ISBLANK(Table1[[#This Row],[Price]]),AVERAGE(F14192:F31725),Table1[[#This Row],[Price]])</f>
        <v>4</v>
      </c>
      <c r="H14192">
        <v>4</v>
      </c>
      <c r="I14192" s="4">
        <f>IF(ISBLANK(Table1[[#This Row],[Quantity]]),AVERAGE(H14192:H31725),Table1[[#This Row],[Quantity]])</f>
        <v>4</v>
      </c>
      <c r="J14192">
        <v>16</v>
      </c>
      <c r="K14192" s="4">
        <f>IF(ISBLANK(Table1[[#This Row],[Order Total]]),AVERAGE(J14192:J31725),Table1[[#This Row],[Order Total]])</f>
        <v>16</v>
      </c>
      <c r="L14192" s="1">
        <v>45030</v>
      </c>
      <c r="M14192" t="s">
        <v>28</v>
      </c>
      <c r="N14192" s="4" t="str">
        <f>IF(ISBLANK(Table1[[#This Row],[Payment Method]]),"Unknown",Table1[[#This Row],[Payment Method]])</f>
        <v>Cash</v>
      </c>
    </row>
    <row r="14193" spans="1:14" x14ac:dyDescent="0.35">
      <c r="A14193" t="s">
        <v>14333</v>
      </c>
      <c r="B14193" t="s">
        <v>254</v>
      </c>
      <c r="C14193" t="s">
        <v>50</v>
      </c>
      <c r="E14193" s="4" t="str">
        <f>IF(ISBLANK(Table1[[#This Row],[Item]]),"Unknown",Table1[[#This Row],[Item]])</f>
        <v>Unknown</v>
      </c>
      <c r="G14193" s="4">
        <f>IF(ISBLANK(Table1[[#This Row],[Price]]),AVERAGE(F14193:F31726),Table1[[#This Row],[Price]])</f>
        <v>6.4857006673021926</v>
      </c>
      <c r="H14193">
        <v>1</v>
      </c>
      <c r="I14193" s="4">
        <f>IF(ISBLANK(Table1[[#This Row],[Quantity]]),AVERAGE(H14193:H31726),Table1[[#This Row],[Quantity]])</f>
        <v>1</v>
      </c>
      <c r="J14193">
        <v>4</v>
      </c>
      <c r="K14193" s="4">
        <f>IF(ISBLANK(Table1[[#This Row],[Order Total]]),AVERAGE(J14193:J31726),Table1[[#This Row],[Order Total]])</f>
        <v>4</v>
      </c>
      <c r="L14193" s="1">
        <v>44665</v>
      </c>
      <c r="N14193" s="4" t="str">
        <f>IF(ISBLANK(Table1[[#This Row],[Payment Method]]),"Unknown",Table1[[#This Row],[Payment Method]])</f>
        <v>Unknown</v>
      </c>
    </row>
    <row r="14194" spans="1:14" x14ac:dyDescent="0.35">
      <c r="A14194" t="s">
        <v>14334</v>
      </c>
      <c r="B14194" t="s">
        <v>209</v>
      </c>
      <c r="C14194" t="s">
        <v>38</v>
      </c>
      <c r="E14194" s="4" t="str">
        <f>IF(ISBLANK(Table1[[#This Row],[Item]]),"Unknown",Table1[[#This Row],[Item]])</f>
        <v>Unknown</v>
      </c>
      <c r="G14194" s="4">
        <f>IF(ISBLANK(Table1[[#This Row],[Price]]),AVERAGE(F14194:F31727),Table1[[#This Row],[Price]])</f>
        <v>6.4857006673021926</v>
      </c>
      <c r="H14194">
        <v>5</v>
      </c>
      <c r="I14194" s="4">
        <f>IF(ISBLANK(Table1[[#This Row],[Quantity]]),AVERAGE(H14194:H31727),Table1[[#This Row],[Quantity]])</f>
        <v>5</v>
      </c>
      <c r="J14194">
        <v>35</v>
      </c>
      <c r="K14194" s="4">
        <f>IF(ISBLANK(Table1[[#This Row],[Order Total]]),AVERAGE(J14194:J31727),Table1[[#This Row],[Order Total]])</f>
        <v>35</v>
      </c>
      <c r="L14194" s="1">
        <v>44847</v>
      </c>
      <c r="M14194" t="s">
        <v>28</v>
      </c>
      <c r="N14194" s="4" t="str">
        <f>IF(ISBLANK(Table1[[#This Row],[Payment Method]]),"Unknown",Table1[[#This Row],[Payment Method]])</f>
        <v>Cash</v>
      </c>
    </row>
    <row r="14195" spans="1:14" hidden="1" x14ac:dyDescent="0.35">
      <c r="A14195" t="s">
        <v>14335</v>
      </c>
      <c r="B14195" t="s">
        <v>181</v>
      </c>
      <c r="C14195" t="s">
        <v>50</v>
      </c>
      <c r="D14195" t="s">
        <v>51</v>
      </c>
      <c r="E14195" s="4" t="str">
        <f>IF(ISBLANK(Table1[[#This Row],[Item]]),"Unknown",Table1[[#This Row],[Item]])</f>
        <v>Sweet Potato Fries</v>
      </c>
      <c r="F14195">
        <v>5</v>
      </c>
      <c r="G14195" s="4">
        <f>IF(ISBLANK(Table1[[#This Row],[Price]]),AVERAGE(F14195:F31728),Table1[[#This Row],[Price]])</f>
        <v>5</v>
      </c>
      <c r="H14195">
        <v>2</v>
      </c>
      <c r="I14195" s="4">
        <f>IF(ISBLANK(Table1[[#This Row],[Quantity]]),AVERAGE(H14195:H31728),Table1[[#This Row],[Quantity]])</f>
        <v>2</v>
      </c>
      <c r="J14195">
        <v>10</v>
      </c>
      <c r="K14195" s="4">
        <f>IF(ISBLANK(Table1[[#This Row],[Order Total]]),AVERAGE(J14195:J31728),Table1[[#This Row],[Order Total]])</f>
        <v>10</v>
      </c>
      <c r="L14195" s="1">
        <v>44612</v>
      </c>
      <c r="M14195" t="s">
        <v>17</v>
      </c>
      <c r="N14195" s="4" t="str">
        <f>IF(ISBLANK(Table1[[#This Row],[Payment Method]]),"Unknown",Table1[[#This Row],[Payment Method]])</f>
        <v>Digital Wallet</v>
      </c>
    </row>
    <row r="14196" spans="1:14" hidden="1" x14ac:dyDescent="0.35">
      <c r="A14196" t="s">
        <v>14336</v>
      </c>
      <c r="B14196" t="s">
        <v>209</v>
      </c>
      <c r="C14196" t="s">
        <v>24</v>
      </c>
      <c r="D14196" t="s">
        <v>168</v>
      </c>
      <c r="E14196" s="4" t="str">
        <f>IF(ISBLANK(Table1[[#This Row],[Item]]),"Unknown",Table1[[#This Row],[Item]])</f>
        <v>Water</v>
      </c>
      <c r="F14196">
        <v>1</v>
      </c>
      <c r="G14196" s="4">
        <f>IF(ISBLANK(Table1[[#This Row],[Price]]),AVERAGE(F14196:F31729),Table1[[#This Row],[Price]])</f>
        <v>1</v>
      </c>
      <c r="H14196">
        <v>5</v>
      </c>
      <c r="I14196" s="4">
        <f>IF(ISBLANK(Table1[[#This Row],[Quantity]]),AVERAGE(H14196:H31729),Table1[[#This Row],[Quantity]])</f>
        <v>5</v>
      </c>
      <c r="J14196">
        <v>5</v>
      </c>
      <c r="K14196" s="4">
        <f>IF(ISBLANK(Table1[[#This Row],[Order Total]]),AVERAGE(J14196:J31729),Table1[[#This Row],[Order Total]])</f>
        <v>5</v>
      </c>
      <c r="L14196" s="1">
        <v>45244</v>
      </c>
      <c r="M14196" t="s">
        <v>17</v>
      </c>
      <c r="N14196" s="4" t="str">
        <f>IF(ISBLANK(Table1[[#This Row],[Payment Method]]),"Unknown",Table1[[#This Row],[Payment Method]])</f>
        <v>Digital Wallet</v>
      </c>
    </row>
    <row r="14197" spans="1:14" hidden="1" x14ac:dyDescent="0.35">
      <c r="A14197" t="s">
        <v>14337</v>
      </c>
      <c r="B14197" t="s">
        <v>305</v>
      </c>
      <c r="C14197" t="s">
        <v>50</v>
      </c>
      <c r="D14197" t="s">
        <v>112</v>
      </c>
      <c r="E14197" s="4" t="str">
        <f>IF(ISBLANK(Table1[[#This Row],[Item]]),"Unknown",Table1[[#This Row],[Item]])</f>
        <v>French Fries</v>
      </c>
      <c r="F14197">
        <v>4</v>
      </c>
      <c r="G14197" s="4">
        <f>IF(ISBLANK(Table1[[#This Row],[Price]]),AVERAGE(F14197:F31730),Table1[[#This Row],[Price]])</f>
        <v>4</v>
      </c>
      <c r="H14197">
        <v>2</v>
      </c>
      <c r="I14197" s="4">
        <f>IF(ISBLANK(Table1[[#This Row],[Quantity]]),AVERAGE(H14197:H31730),Table1[[#This Row],[Quantity]])</f>
        <v>2</v>
      </c>
      <c r="J14197">
        <v>8</v>
      </c>
      <c r="K14197" s="4">
        <f>IF(ISBLANK(Table1[[#This Row],[Order Total]]),AVERAGE(J14197:J31730),Table1[[#This Row],[Order Total]])</f>
        <v>8</v>
      </c>
      <c r="L14197" s="1">
        <v>44579</v>
      </c>
      <c r="M14197" t="s">
        <v>13</v>
      </c>
      <c r="N14197" s="4" t="str">
        <f>IF(ISBLANK(Table1[[#This Row],[Payment Method]]),"Unknown",Table1[[#This Row],[Payment Method]])</f>
        <v>Credit Card</v>
      </c>
    </row>
    <row r="14198" spans="1:14" hidden="1" x14ac:dyDescent="0.35">
      <c r="A14198" t="s">
        <v>14338</v>
      </c>
      <c r="B14198" t="s">
        <v>60</v>
      </c>
      <c r="C14198" t="s">
        <v>24</v>
      </c>
      <c r="D14198" t="s">
        <v>71</v>
      </c>
      <c r="E14198" s="4" t="str">
        <f>IF(ISBLANK(Table1[[#This Row],[Item]]),"Unknown",Table1[[#This Row],[Item]])</f>
        <v>Orange Juice</v>
      </c>
      <c r="F14198">
        <v>3</v>
      </c>
      <c r="G14198" s="4">
        <f>IF(ISBLANK(Table1[[#This Row],[Price]]),AVERAGE(F14198:F31731),Table1[[#This Row],[Price]])</f>
        <v>3</v>
      </c>
      <c r="H14198">
        <v>2</v>
      </c>
      <c r="I14198" s="4">
        <f>IF(ISBLANK(Table1[[#This Row],[Quantity]]),AVERAGE(H14198:H31731),Table1[[#This Row],[Quantity]])</f>
        <v>2</v>
      </c>
      <c r="J14198">
        <v>6</v>
      </c>
      <c r="K14198" s="4">
        <f>IF(ISBLANK(Table1[[#This Row],[Order Total]]),AVERAGE(J14198:J31731),Table1[[#This Row],[Order Total]])</f>
        <v>6</v>
      </c>
      <c r="L14198" s="1">
        <v>44614</v>
      </c>
      <c r="M14198" t="s">
        <v>17</v>
      </c>
      <c r="N14198" s="4" t="str">
        <f>IF(ISBLANK(Table1[[#This Row],[Payment Method]]),"Unknown",Table1[[#This Row],[Payment Method]])</f>
        <v>Digital Wallet</v>
      </c>
    </row>
    <row r="14199" spans="1:14" hidden="1" x14ac:dyDescent="0.35">
      <c r="A14199" t="s">
        <v>14339</v>
      </c>
      <c r="B14199" t="s">
        <v>457</v>
      </c>
      <c r="C14199" t="s">
        <v>24</v>
      </c>
      <c r="D14199" t="s">
        <v>77</v>
      </c>
      <c r="E14199" s="4" t="str">
        <f>IF(ISBLANK(Table1[[#This Row],[Item]]),"Unknown",Table1[[#This Row],[Item]])</f>
        <v>Coca Cola</v>
      </c>
      <c r="F14199">
        <v>2.5</v>
      </c>
      <c r="G14199" s="4">
        <f>IF(ISBLANK(Table1[[#This Row],[Price]]),AVERAGE(F14199:F31732),Table1[[#This Row],[Price]])</f>
        <v>2.5</v>
      </c>
      <c r="H14199">
        <v>5</v>
      </c>
      <c r="I14199" s="4">
        <f>IF(ISBLANK(Table1[[#This Row],[Quantity]]),AVERAGE(H14199:H31732),Table1[[#This Row],[Quantity]])</f>
        <v>5</v>
      </c>
      <c r="J14199">
        <v>12.5</v>
      </c>
      <c r="K14199" s="4">
        <f>IF(ISBLANK(Table1[[#This Row],[Order Total]]),AVERAGE(J14199:J31732),Table1[[#This Row],[Order Total]])</f>
        <v>12.5</v>
      </c>
      <c r="L14199" s="1">
        <v>44753</v>
      </c>
      <c r="M14199" t="s">
        <v>13</v>
      </c>
      <c r="N14199" s="4" t="str">
        <f>IF(ISBLANK(Table1[[#This Row],[Payment Method]]),"Unknown",Table1[[#This Row],[Payment Method]])</f>
        <v>Credit Card</v>
      </c>
    </row>
    <row r="14200" spans="1:14" hidden="1" x14ac:dyDescent="0.35">
      <c r="A14200" t="s">
        <v>14340</v>
      </c>
      <c r="B14200" t="s">
        <v>283</v>
      </c>
      <c r="C14200" t="s">
        <v>50</v>
      </c>
      <c r="D14200" t="s">
        <v>51</v>
      </c>
      <c r="E14200" s="4" t="str">
        <f>IF(ISBLANK(Table1[[#This Row],[Item]]),"Unknown",Table1[[#This Row],[Item]])</f>
        <v>Sweet Potato Fries</v>
      </c>
      <c r="F14200">
        <v>5</v>
      </c>
      <c r="G14200" s="4">
        <f>IF(ISBLANK(Table1[[#This Row],[Price]]),AVERAGE(F14200:F31733),Table1[[#This Row],[Price]])</f>
        <v>5</v>
      </c>
      <c r="H14200">
        <v>2</v>
      </c>
      <c r="I14200" s="4">
        <f>IF(ISBLANK(Table1[[#This Row],[Quantity]]),AVERAGE(H14200:H31733),Table1[[#This Row],[Quantity]])</f>
        <v>2</v>
      </c>
      <c r="J14200">
        <v>10</v>
      </c>
      <c r="K14200" s="4">
        <f>IF(ISBLANK(Table1[[#This Row],[Order Total]]),AVERAGE(J14200:J31733),Table1[[#This Row],[Order Total]])</f>
        <v>10</v>
      </c>
      <c r="L14200" s="1">
        <v>44661</v>
      </c>
      <c r="M14200" t="s">
        <v>13</v>
      </c>
      <c r="N14200" s="4" t="str">
        <f>IF(ISBLANK(Table1[[#This Row],[Payment Method]]),"Unknown",Table1[[#This Row],[Payment Method]])</f>
        <v>Credit Card</v>
      </c>
    </row>
    <row r="14201" spans="1:14" hidden="1" x14ac:dyDescent="0.35">
      <c r="A14201" t="s">
        <v>14341</v>
      </c>
      <c r="B14201" t="s">
        <v>196</v>
      </c>
      <c r="C14201" t="s">
        <v>50</v>
      </c>
      <c r="D14201" t="s">
        <v>207</v>
      </c>
      <c r="E14201" s="4" t="str">
        <f>IF(ISBLANK(Table1[[#This Row],[Item]]),"Unknown",Table1[[#This Row],[Item]])</f>
        <v>Nachos Grande</v>
      </c>
      <c r="F14201">
        <v>10</v>
      </c>
      <c r="G14201" s="4">
        <f>IF(ISBLANK(Table1[[#This Row],[Price]]),AVERAGE(F14201:F31734),Table1[[#This Row],[Price]])</f>
        <v>10</v>
      </c>
      <c r="H14201">
        <v>5</v>
      </c>
      <c r="I14201" s="4">
        <f>IF(ISBLANK(Table1[[#This Row],[Quantity]]),AVERAGE(H14201:H31734),Table1[[#This Row],[Quantity]])</f>
        <v>5</v>
      </c>
      <c r="J14201">
        <v>50</v>
      </c>
      <c r="K14201" s="4">
        <f>IF(ISBLANK(Table1[[#This Row],[Order Total]]),AVERAGE(J14201:J31734),Table1[[#This Row],[Order Total]])</f>
        <v>50</v>
      </c>
      <c r="L14201" s="1">
        <v>44905</v>
      </c>
      <c r="M14201" t="s">
        <v>28</v>
      </c>
      <c r="N14201" s="4" t="str">
        <f>IF(ISBLANK(Table1[[#This Row],[Payment Method]]),"Unknown",Table1[[#This Row],[Payment Method]])</f>
        <v>Cash</v>
      </c>
    </row>
    <row r="14202" spans="1:14" hidden="1" x14ac:dyDescent="0.35">
      <c r="A14202" t="s">
        <v>14342</v>
      </c>
      <c r="B14202" t="s">
        <v>376</v>
      </c>
      <c r="C14202" t="s">
        <v>38</v>
      </c>
      <c r="D14202" t="s">
        <v>125</v>
      </c>
      <c r="E14202" s="4" t="str">
        <f>IF(ISBLANK(Table1[[#This Row],[Item]]),"Unknown",Table1[[#This Row],[Item]])</f>
        <v>Cheesecake</v>
      </c>
      <c r="F14202">
        <v>7</v>
      </c>
      <c r="G14202" s="4">
        <f>IF(ISBLANK(Table1[[#This Row],[Price]]),AVERAGE(F14202:F31735),Table1[[#This Row],[Price]])</f>
        <v>7</v>
      </c>
      <c r="H14202">
        <v>2</v>
      </c>
      <c r="I14202" s="4">
        <f>IF(ISBLANK(Table1[[#This Row],[Quantity]]),AVERAGE(H14202:H31735),Table1[[#This Row],[Quantity]])</f>
        <v>2</v>
      </c>
      <c r="J14202">
        <v>14</v>
      </c>
      <c r="K14202" s="4">
        <f>IF(ISBLANK(Table1[[#This Row],[Order Total]]),AVERAGE(J14202:J31735),Table1[[#This Row],[Order Total]])</f>
        <v>14</v>
      </c>
      <c r="L14202" s="1">
        <v>45130</v>
      </c>
      <c r="M14202" t="s">
        <v>28</v>
      </c>
      <c r="N14202" s="4" t="str">
        <f>IF(ISBLANK(Table1[[#This Row],[Payment Method]]),"Unknown",Table1[[#This Row],[Payment Method]])</f>
        <v>Cash</v>
      </c>
    </row>
    <row r="14203" spans="1:14" hidden="1" x14ac:dyDescent="0.35">
      <c r="A14203" t="s">
        <v>14343</v>
      </c>
      <c r="B14203" t="s">
        <v>200</v>
      </c>
      <c r="C14203" t="s">
        <v>11</v>
      </c>
      <c r="D14203" t="s">
        <v>16</v>
      </c>
      <c r="E14203" s="4" t="str">
        <f>IF(ISBLANK(Table1[[#This Row],[Item]]),"Unknown",Table1[[#This Row],[Item]])</f>
        <v>Mashed Potatoes</v>
      </c>
      <c r="F14203">
        <v>4</v>
      </c>
      <c r="G14203" s="4">
        <f>IF(ISBLANK(Table1[[#This Row],[Price]]),AVERAGE(F14203:F31736),Table1[[#This Row],[Price]])</f>
        <v>4</v>
      </c>
      <c r="H14203">
        <v>1</v>
      </c>
      <c r="I14203" s="4">
        <f>IF(ISBLANK(Table1[[#This Row],[Quantity]]),AVERAGE(H14203:H31736),Table1[[#This Row],[Quantity]])</f>
        <v>1</v>
      </c>
      <c r="J14203">
        <v>4</v>
      </c>
      <c r="K14203" s="4">
        <f>IF(ISBLANK(Table1[[#This Row],[Order Total]]),AVERAGE(J14203:J31736),Table1[[#This Row],[Order Total]])</f>
        <v>4</v>
      </c>
      <c r="L14203" s="1">
        <v>44646</v>
      </c>
      <c r="M14203" t="s">
        <v>13</v>
      </c>
      <c r="N14203" s="4" t="str">
        <f>IF(ISBLANK(Table1[[#This Row],[Payment Method]]),"Unknown",Table1[[#This Row],[Payment Method]])</f>
        <v>Credit Card</v>
      </c>
    </row>
    <row r="14204" spans="1:14" hidden="1" x14ac:dyDescent="0.35">
      <c r="A14204" t="s">
        <v>14344</v>
      </c>
      <c r="B14204" t="s">
        <v>120</v>
      </c>
      <c r="C14204" t="s">
        <v>50</v>
      </c>
      <c r="D14204" t="s">
        <v>112</v>
      </c>
      <c r="E14204" s="4" t="str">
        <f>IF(ISBLANK(Table1[[#This Row],[Item]]),"Unknown",Table1[[#This Row],[Item]])</f>
        <v>French Fries</v>
      </c>
      <c r="F14204">
        <v>4</v>
      </c>
      <c r="G14204" s="4">
        <f>IF(ISBLANK(Table1[[#This Row],[Price]]),AVERAGE(F14204:F31737),Table1[[#This Row],[Price]])</f>
        <v>4</v>
      </c>
      <c r="H14204">
        <v>5</v>
      </c>
      <c r="I14204" s="4">
        <f>IF(ISBLANK(Table1[[#This Row],[Quantity]]),AVERAGE(H14204:H31737),Table1[[#This Row],[Quantity]])</f>
        <v>5</v>
      </c>
      <c r="J14204">
        <v>20</v>
      </c>
      <c r="K14204" s="4">
        <f>IF(ISBLANK(Table1[[#This Row],[Order Total]]),AVERAGE(J14204:J31737),Table1[[#This Row],[Order Total]])</f>
        <v>20</v>
      </c>
      <c r="L14204" s="1">
        <v>44834</v>
      </c>
      <c r="M14204" t="s">
        <v>13</v>
      </c>
      <c r="N14204" s="4" t="str">
        <f>IF(ISBLANK(Table1[[#This Row],[Payment Method]]),"Unknown",Table1[[#This Row],[Payment Method]])</f>
        <v>Credit Card</v>
      </c>
    </row>
    <row r="14205" spans="1:14" hidden="1" x14ac:dyDescent="0.35">
      <c r="A14205" t="s">
        <v>14345</v>
      </c>
      <c r="B14205" t="s">
        <v>236</v>
      </c>
      <c r="C14205" t="s">
        <v>20</v>
      </c>
      <c r="D14205" t="s">
        <v>21</v>
      </c>
      <c r="E14205" s="4" t="str">
        <f>IF(ISBLANK(Table1[[#This Row],[Item]]),"Unknown",Table1[[#This Row],[Item]])</f>
        <v>Grilled Chicken</v>
      </c>
      <c r="F14205">
        <v>15</v>
      </c>
      <c r="G14205" s="4">
        <f>IF(ISBLANK(Table1[[#This Row],[Price]]),AVERAGE(F14205:F31738),Table1[[#This Row],[Price]])</f>
        <v>15</v>
      </c>
      <c r="H14205">
        <v>4</v>
      </c>
      <c r="I14205" s="4">
        <f>IF(ISBLANK(Table1[[#This Row],[Quantity]]),AVERAGE(H14205:H31738),Table1[[#This Row],[Quantity]])</f>
        <v>4</v>
      </c>
      <c r="J14205">
        <v>60</v>
      </c>
      <c r="K14205" s="4">
        <f>IF(ISBLANK(Table1[[#This Row],[Order Total]]),AVERAGE(J14205:J31738),Table1[[#This Row],[Order Total]])</f>
        <v>60</v>
      </c>
      <c r="L14205" s="1">
        <v>45208</v>
      </c>
      <c r="M14205" t="s">
        <v>28</v>
      </c>
      <c r="N14205" s="4" t="str">
        <f>IF(ISBLANK(Table1[[#This Row],[Payment Method]]),"Unknown",Table1[[#This Row],[Payment Method]])</f>
        <v>Cash</v>
      </c>
    </row>
    <row r="14206" spans="1:14" hidden="1" x14ac:dyDescent="0.35">
      <c r="A14206" t="s">
        <v>14346</v>
      </c>
      <c r="B14206" t="s">
        <v>26</v>
      </c>
      <c r="C14206" t="s">
        <v>20</v>
      </c>
      <c r="D14206" t="s">
        <v>30</v>
      </c>
      <c r="E14206" s="4" t="str">
        <f>IF(ISBLANK(Table1[[#This Row],[Item]]),"Unknown",Table1[[#This Row],[Item]])</f>
        <v>Salmon</v>
      </c>
      <c r="F14206">
        <v>18</v>
      </c>
      <c r="G14206" s="4">
        <f>IF(ISBLANK(Table1[[#This Row],[Price]]),AVERAGE(F14206:F31739),Table1[[#This Row],[Price]])</f>
        <v>18</v>
      </c>
      <c r="H14206">
        <v>4</v>
      </c>
      <c r="I14206" s="4">
        <f>IF(ISBLANK(Table1[[#This Row],[Quantity]]),AVERAGE(H14206:H31739),Table1[[#This Row],[Quantity]])</f>
        <v>4</v>
      </c>
      <c r="J14206">
        <v>72</v>
      </c>
      <c r="K14206" s="4">
        <f>IF(ISBLANK(Table1[[#This Row],[Order Total]]),AVERAGE(J14206:J31739),Table1[[#This Row],[Order Total]])</f>
        <v>72</v>
      </c>
      <c r="L14206" s="1">
        <v>45278</v>
      </c>
      <c r="M14206" t="s">
        <v>13</v>
      </c>
      <c r="N14206" s="4" t="str">
        <f>IF(ISBLANK(Table1[[#This Row],[Payment Method]]),"Unknown",Table1[[#This Row],[Payment Method]])</f>
        <v>Credit Card</v>
      </c>
    </row>
    <row r="14207" spans="1:14" hidden="1" x14ac:dyDescent="0.35">
      <c r="A14207" t="s">
        <v>14347</v>
      </c>
      <c r="B14207" t="s">
        <v>313</v>
      </c>
      <c r="C14207" t="s">
        <v>50</v>
      </c>
      <c r="D14207" t="s">
        <v>86</v>
      </c>
      <c r="E14207" s="4" t="str">
        <f>IF(ISBLANK(Table1[[#This Row],[Item]]),"Unknown",Table1[[#This Row],[Item]])</f>
        <v>Cheese Fries</v>
      </c>
      <c r="F14207">
        <v>5</v>
      </c>
      <c r="G14207" s="4">
        <f>IF(ISBLANK(Table1[[#This Row],[Price]]),AVERAGE(F14207:F31740),Table1[[#This Row],[Price]])</f>
        <v>5</v>
      </c>
      <c r="H14207">
        <v>4</v>
      </c>
      <c r="I14207" s="4">
        <f>IF(ISBLANK(Table1[[#This Row],[Quantity]]),AVERAGE(H14207:H31740),Table1[[#This Row],[Quantity]])</f>
        <v>4</v>
      </c>
      <c r="J14207">
        <v>20</v>
      </c>
      <c r="K14207" s="4">
        <f>IF(ISBLANK(Table1[[#This Row],[Order Total]]),AVERAGE(J14207:J31740),Table1[[#This Row],[Order Total]])</f>
        <v>20</v>
      </c>
      <c r="L14207" s="1">
        <v>45249</v>
      </c>
      <c r="M14207" t="s">
        <v>13</v>
      </c>
      <c r="N14207" s="4" t="str">
        <f>IF(ISBLANK(Table1[[#This Row],[Payment Method]]),"Unknown",Table1[[#This Row],[Payment Method]])</f>
        <v>Credit Card</v>
      </c>
    </row>
    <row r="14208" spans="1:14" hidden="1" x14ac:dyDescent="0.35">
      <c r="A14208" t="s">
        <v>14348</v>
      </c>
      <c r="B14208" t="s">
        <v>53</v>
      </c>
      <c r="C14208" t="s">
        <v>50</v>
      </c>
      <c r="D14208" t="s">
        <v>112</v>
      </c>
      <c r="E14208" s="4" t="str">
        <f>IF(ISBLANK(Table1[[#This Row],[Item]]),"Unknown",Table1[[#This Row],[Item]])</f>
        <v>French Fries</v>
      </c>
      <c r="F14208">
        <v>4</v>
      </c>
      <c r="G14208" s="4">
        <f>IF(ISBLANK(Table1[[#This Row],[Price]]),AVERAGE(F14208:F31741),Table1[[#This Row],[Price]])</f>
        <v>4</v>
      </c>
      <c r="H14208">
        <v>2</v>
      </c>
      <c r="I14208" s="4">
        <f>IF(ISBLANK(Table1[[#This Row],[Quantity]]),AVERAGE(H14208:H31741),Table1[[#This Row],[Quantity]])</f>
        <v>2</v>
      </c>
      <c r="J14208">
        <v>8</v>
      </c>
      <c r="K14208" s="4">
        <f>IF(ISBLANK(Table1[[#This Row],[Order Total]]),AVERAGE(J14208:J31741),Table1[[#This Row],[Order Total]])</f>
        <v>8</v>
      </c>
      <c r="L14208" s="1">
        <v>44635</v>
      </c>
      <c r="M14208" t="s">
        <v>13</v>
      </c>
      <c r="N14208" s="4" t="str">
        <f>IF(ISBLANK(Table1[[#This Row],[Payment Method]]),"Unknown",Table1[[#This Row],[Payment Method]])</f>
        <v>Credit Card</v>
      </c>
    </row>
    <row r="14209" spans="1:14" hidden="1" x14ac:dyDescent="0.35">
      <c r="A14209" t="s">
        <v>14349</v>
      </c>
      <c r="B14209" t="s">
        <v>268</v>
      </c>
      <c r="C14209" t="s">
        <v>24</v>
      </c>
      <c r="E14209" s="4" t="str">
        <f>IF(ISBLANK(Table1[[#This Row],[Item]]),"Unknown",Table1[[#This Row],[Item]])</f>
        <v>Unknown</v>
      </c>
      <c r="F14209">
        <v>1</v>
      </c>
      <c r="G14209" s="4">
        <f>IF(ISBLANK(Table1[[#This Row],[Price]]),AVERAGE(F14209:F31742),Table1[[#This Row],[Price]])</f>
        <v>1</v>
      </c>
      <c r="H14209">
        <v>4</v>
      </c>
      <c r="I14209" s="4">
        <f>IF(ISBLANK(Table1[[#This Row],[Quantity]]),AVERAGE(H14209:H31742),Table1[[#This Row],[Quantity]])</f>
        <v>4</v>
      </c>
      <c r="J14209">
        <v>4</v>
      </c>
      <c r="K14209" s="4">
        <f>IF(ISBLANK(Table1[[#This Row],[Order Total]]),AVERAGE(J14209:J31742),Table1[[#This Row],[Order Total]])</f>
        <v>4</v>
      </c>
      <c r="L14209" s="1">
        <v>44967</v>
      </c>
      <c r="N14209" s="4" t="str">
        <f>IF(ISBLANK(Table1[[#This Row],[Payment Method]]),"Unknown",Table1[[#This Row],[Payment Method]])</f>
        <v>Unknown</v>
      </c>
    </row>
    <row r="14210" spans="1:14" hidden="1" x14ac:dyDescent="0.35">
      <c r="A14210" t="s">
        <v>14350</v>
      </c>
      <c r="B14210" t="s">
        <v>372</v>
      </c>
      <c r="C14210" t="s">
        <v>50</v>
      </c>
      <c r="D14210" t="s">
        <v>86</v>
      </c>
      <c r="E14210" s="4" t="str">
        <f>IF(ISBLANK(Table1[[#This Row],[Item]]),"Unknown",Table1[[#This Row],[Item]])</f>
        <v>Cheese Fries</v>
      </c>
      <c r="F14210">
        <v>5</v>
      </c>
      <c r="G14210" s="4">
        <f>IF(ISBLANK(Table1[[#This Row],[Price]]),AVERAGE(F14210:F31743),Table1[[#This Row],[Price]])</f>
        <v>5</v>
      </c>
      <c r="H14210">
        <v>3</v>
      </c>
      <c r="I14210" s="4">
        <f>IF(ISBLANK(Table1[[#This Row],[Quantity]]),AVERAGE(H14210:H31743),Table1[[#This Row],[Quantity]])</f>
        <v>3</v>
      </c>
      <c r="J14210">
        <v>15</v>
      </c>
      <c r="K14210" s="4">
        <f>IF(ISBLANK(Table1[[#This Row],[Order Total]]),AVERAGE(J14210:J31743),Table1[[#This Row],[Order Total]])</f>
        <v>15</v>
      </c>
      <c r="L14210" s="1">
        <v>44806</v>
      </c>
      <c r="M14210" t="s">
        <v>17</v>
      </c>
      <c r="N14210" s="4" t="str">
        <f>IF(ISBLANK(Table1[[#This Row],[Payment Method]]),"Unknown",Table1[[#This Row],[Payment Method]])</f>
        <v>Digital Wallet</v>
      </c>
    </row>
    <row r="14211" spans="1:14" hidden="1" x14ac:dyDescent="0.35">
      <c r="A14211" t="s">
        <v>14351</v>
      </c>
      <c r="B14211" t="s">
        <v>219</v>
      </c>
      <c r="C14211" t="s">
        <v>20</v>
      </c>
      <c r="D14211" t="s">
        <v>27</v>
      </c>
      <c r="E14211" s="4" t="str">
        <f>IF(ISBLANK(Table1[[#This Row],[Item]]),"Unknown",Table1[[#This Row],[Item]])</f>
        <v>Pasta Alfredo</v>
      </c>
      <c r="F14211">
        <v>12</v>
      </c>
      <c r="G14211" s="4">
        <f>IF(ISBLANK(Table1[[#This Row],[Price]]),AVERAGE(F14211:F31744),Table1[[#This Row],[Price]])</f>
        <v>12</v>
      </c>
      <c r="H14211">
        <v>5</v>
      </c>
      <c r="I14211" s="4">
        <f>IF(ISBLANK(Table1[[#This Row],[Quantity]]),AVERAGE(H14211:H31744),Table1[[#This Row],[Quantity]])</f>
        <v>5</v>
      </c>
      <c r="J14211">
        <v>60</v>
      </c>
      <c r="K14211" s="4">
        <f>IF(ISBLANK(Table1[[#This Row],[Order Total]]),AVERAGE(J14211:J31744),Table1[[#This Row],[Order Total]])</f>
        <v>60</v>
      </c>
      <c r="L14211" s="1">
        <v>44883</v>
      </c>
      <c r="M14211" t="s">
        <v>28</v>
      </c>
      <c r="N14211" s="4" t="str">
        <f>IF(ISBLANK(Table1[[#This Row],[Payment Method]]),"Unknown",Table1[[#This Row],[Payment Method]])</f>
        <v>Cash</v>
      </c>
    </row>
    <row r="14212" spans="1:14" x14ac:dyDescent="0.35">
      <c r="A14212" t="s">
        <v>14352</v>
      </c>
      <c r="B14212" t="s">
        <v>283</v>
      </c>
      <c r="C14212" t="s">
        <v>20</v>
      </c>
      <c r="E14212" s="4" t="str">
        <f>IF(ISBLANK(Table1[[#This Row],[Item]]),"Unknown",Table1[[#This Row],[Item]])</f>
        <v>Unknown</v>
      </c>
      <c r="G14212" s="4">
        <f>IF(ISBLANK(Table1[[#This Row],[Price]]),AVERAGE(F14212:F31745),Table1[[#This Row],[Price]])</f>
        <v>6.4872204472843453</v>
      </c>
      <c r="H14212">
        <v>1</v>
      </c>
      <c r="I14212" s="4">
        <f>IF(ISBLANK(Table1[[#This Row],[Quantity]]),AVERAGE(H14212:H31745),Table1[[#This Row],[Quantity]])</f>
        <v>1</v>
      </c>
      <c r="J14212">
        <v>14</v>
      </c>
      <c r="K14212" s="4">
        <f>IF(ISBLANK(Table1[[#This Row],[Order Total]]),AVERAGE(J14212:J31745),Table1[[#This Row],[Order Total]])</f>
        <v>14</v>
      </c>
      <c r="L14212" s="1">
        <v>44693</v>
      </c>
      <c r="N14212" s="4" t="str">
        <f>IF(ISBLANK(Table1[[#This Row],[Payment Method]]),"Unknown",Table1[[#This Row],[Payment Method]])</f>
        <v>Unknown</v>
      </c>
    </row>
    <row r="14213" spans="1:14" hidden="1" x14ac:dyDescent="0.35">
      <c r="A14213" t="s">
        <v>14353</v>
      </c>
      <c r="B14213" t="s">
        <v>120</v>
      </c>
      <c r="C14213" t="s">
        <v>38</v>
      </c>
      <c r="D14213" t="s">
        <v>121</v>
      </c>
      <c r="E14213" s="4" t="str">
        <f>IF(ISBLANK(Table1[[#This Row],[Item]]),"Unknown",Table1[[#This Row],[Item]])</f>
        <v>Ice Cream</v>
      </c>
      <c r="F14213">
        <v>5</v>
      </c>
      <c r="G14213" s="4">
        <f>IF(ISBLANK(Table1[[#This Row],[Price]]),AVERAGE(F14213:F31746),Table1[[#This Row],[Price]])</f>
        <v>5</v>
      </c>
      <c r="H14213">
        <v>4</v>
      </c>
      <c r="I14213" s="4">
        <f>IF(ISBLANK(Table1[[#This Row],[Quantity]]),AVERAGE(H14213:H31746),Table1[[#This Row],[Quantity]])</f>
        <v>4</v>
      </c>
      <c r="J14213">
        <v>20</v>
      </c>
      <c r="K14213" s="4">
        <f>IF(ISBLANK(Table1[[#This Row],[Order Total]]),AVERAGE(J14213:J31746),Table1[[#This Row],[Order Total]])</f>
        <v>20</v>
      </c>
      <c r="L14213" s="1">
        <v>45083</v>
      </c>
      <c r="M14213" t="s">
        <v>13</v>
      </c>
      <c r="N14213" s="4" t="str">
        <f>IF(ISBLANK(Table1[[#This Row],[Payment Method]]),"Unknown",Table1[[#This Row],[Payment Method]])</f>
        <v>Credit Card</v>
      </c>
    </row>
    <row r="14214" spans="1:14" hidden="1" x14ac:dyDescent="0.35">
      <c r="A14214" t="s">
        <v>14354</v>
      </c>
      <c r="B14214" t="s">
        <v>298</v>
      </c>
      <c r="C14214" t="s">
        <v>20</v>
      </c>
      <c r="D14214" t="s">
        <v>41</v>
      </c>
      <c r="E14214" s="4" t="str">
        <f>IF(ISBLANK(Table1[[#This Row],[Item]]),"Unknown",Table1[[#This Row],[Item]])</f>
        <v>Vegetarian Platter</v>
      </c>
      <c r="F14214">
        <v>14</v>
      </c>
      <c r="G14214" s="4">
        <f>IF(ISBLANK(Table1[[#This Row],[Price]]),AVERAGE(F14214:F31747),Table1[[#This Row],[Price]])</f>
        <v>14</v>
      </c>
      <c r="H14214">
        <v>1</v>
      </c>
      <c r="I14214" s="4">
        <f>IF(ISBLANK(Table1[[#This Row],[Quantity]]),AVERAGE(H14214:H31747),Table1[[#This Row],[Quantity]])</f>
        <v>1</v>
      </c>
      <c r="J14214">
        <v>14</v>
      </c>
      <c r="K14214" s="4">
        <f>IF(ISBLANK(Table1[[#This Row],[Order Total]]),AVERAGE(J14214:J31747),Table1[[#This Row],[Order Total]])</f>
        <v>14</v>
      </c>
      <c r="L14214" s="1">
        <v>45290</v>
      </c>
      <c r="M14214" t="s">
        <v>13</v>
      </c>
      <c r="N14214" s="4" t="str">
        <f>IF(ISBLANK(Table1[[#This Row],[Payment Method]]),"Unknown",Table1[[#This Row],[Payment Method]])</f>
        <v>Credit Card</v>
      </c>
    </row>
    <row r="14215" spans="1:14" x14ac:dyDescent="0.35">
      <c r="A14215" t="s">
        <v>14355</v>
      </c>
      <c r="B14215" t="s">
        <v>423</v>
      </c>
      <c r="C14215" t="s">
        <v>38</v>
      </c>
      <c r="E14215" s="4" t="str">
        <f>IF(ISBLANK(Table1[[#This Row],[Item]]),"Unknown",Table1[[#This Row],[Item]])</f>
        <v>Unknown</v>
      </c>
      <c r="G14215" s="4">
        <f>IF(ISBLANK(Table1[[#This Row],[Price]]),AVERAGE(F14215:F31748),Table1[[#This Row],[Price]])</f>
        <v>6.4852941176470589</v>
      </c>
      <c r="H14215">
        <v>2</v>
      </c>
      <c r="I14215" s="4">
        <f>IF(ISBLANK(Table1[[#This Row],[Quantity]]),AVERAGE(H14215:H31748),Table1[[#This Row],[Quantity]])</f>
        <v>2</v>
      </c>
      <c r="J14215">
        <v>14</v>
      </c>
      <c r="K14215" s="4">
        <f>IF(ISBLANK(Table1[[#This Row],[Order Total]]),AVERAGE(J14215:J31748),Table1[[#This Row],[Order Total]])</f>
        <v>14</v>
      </c>
      <c r="L14215" s="1">
        <v>45289</v>
      </c>
      <c r="N14215" s="4" t="str">
        <f>IF(ISBLANK(Table1[[#This Row],[Payment Method]]),"Unknown",Table1[[#This Row],[Payment Method]])</f>
        <v>Unknown</v>
      </c>
    </row>
    <row r="14216" spans="1:14" hidden="1" x14ac:dyDescent="0.35">
      <c r="A14216" t="s">
        <v>14356</v>
      </c>
      <c r="B14216" t="s">
        <v>152</v>
      </c>
      <c r="C14216" t="s">
        <v>11</v>
      </c>
      <c r="D14216" t="s">
        <v>12</v>
      </c>
      <c r="E14216" s="4" t="str">
        <f>IF(ISBLANK(Table1[[#This Row],[Item]]),"Unknown",Table1[[#This Row],[Item]])</f>
        <v>Side Salad</v>
      </c>
      <c r="F14216">
        <v>3</v>
      </c>
      <c r="G14216" s="4">
        <f>IF(ISBLANK(Table1[[#This Row],[Price]]),AVERAGE(F14216:F31749),Table1[[#This Row],[Price]])</f>
        <v>3</v>
      </c>
      <c r="H14216">
        <v>3</v>
      </c>
      <c r="I14216" s="4">
        <f>IF(ISBLANK(Table1[[#This Row],[Quantity]]),AVERAGE(H14216:H31749),Table1[[#This Row],[Quantity]])</f>
        <v>3</v>
      </c>
      <c r="J14216">
        <v>9</v>
      </c>
      <c r="K14216" s="4">
        <f>IF(ISBLANK(Table1[[#This Row],[Order Total]]),AVERAGE(J14216:J31749),Table1[[#This Row],[Order Total]])</f>
        <v>9</v>
      </c>
      <c r="L14216" s="1">
        <v>44778</v>
      </c>
      <c r="M14216" t="s">
        <v>13</v>
      </c>
      <c r="N14216" s="4" t="str">
        <f>IF(ISBLANK(Table1[[#This Row],[Payment Method]]),"Unknown",Table1[[#This Row],[Payment Method]])</f>
        <v>Credit Card</v>
      </c>
    </row>
    <row r="14217" spans="1:14" x14ac:dyDescent="0.35">
      <c r="A14217" t="s">
        <v>14357</v>
      </c>
      <c r="B14217" t="s">
        <v>378</v>
      </c>
      <c r="C14217" t="s">
        <v>20</v>
      </c>
      <c r="E14217" s="4" t="str">
        <f>IF(ISBLANK(Table1[[#This Row],[Item]]),"Unknown",Table1[[#This Row],[Item]])</f>
        <v>Unknown</v>
      </c>
      <c r="G14217" s="4">
        <f>IF(ISBLANK(Table1[[#This Row],[Price]]),AVERAGE(F14217:F31750),Table1[[#This Row],[Price]])</f>
        <v>6.4864086984330029</v>
      </c>
      <c r="H14217">
        <v>4</v>
      </c>
      <c r="I14217" s="4">
        <f>IF(ISBLANK(Table1[[#This Row],[Quantity]]),AVERAGE(H14217:H31750),Table1[[#This Row],[Quantity]])</f>
        <v>4</v>
      </c>
      <c r="J14217">
        <v>80</v>
      </c>
      <c r="K14217" s="4">
        <f>IF(ISBLANK(Table1[[#This Row],[Order Total]]),AVERAGE(J14217:J31750),Table1[[#This Row],[Order Total]])</f>
        <v>80</v>
      </c>
      <c r="L14217" s="1">
        <v>44822</v>
      </c>
      <c r="N14217" s="4" t="str">
        <f>IF(ISBLANK(Table1[[#This Row],[Payment Method]]),"Unknown",Table1[[#This Row],[Payment Method]])</f>
        <v>Unknown</v>
      </c>
    </row>
    <row r="14218" spans="1:14" hidden="1" x14ac:dyDescent="0.35">
      <c r="A14218" t="s">
        <v>14358</v>
      </c>
      <c r="B14218" t="s">
        <v>236</v>
      </c>
      <c r="C14218" t="s">
        <v>11</v>
      </c>
      <c r="D14218" t="s">
        <v>33</v>
      </c>
      <c r="E14218" s="4" t="str">
        <f>IF(ISBLANK(Table1[[#This Row],[Item]]),"Unknown",Table1[[#This Row],[Item]])</f>
        <v>Garlic Bread</v>
      </c>
      <c r="F14218">
        <v>4</v>
      </c>
      <c r="G14218" s="4">
        <f>IF(ISBLANK(Table1[[#This Row],[Price]]),AVERAGE(F14218:F31751),Table1[[#This Row],[Price]])</f>
        <v>4</v>
      </c>
      <c r="H14218">
        <v>3</v>
      </c>
      <c r="I14218" s="4">
        <f>IF(ISBLANK(Table1[[#This Row],[Quantity]]),AVERAGE(H14218:H31751),Table1[[#This Row],[Quantity]])</f>
        <v>3</v>
      </c>
      <c r="J14218">
        <v>12</v>
      </c>
      <c r="K14218" s="4">
        <f>IF(ISBLANK(Table1[[#This Row],[Order Total]]),AVERAGE(J14218:J31751),Table1[[#This Row],[Order Total]])</f>
        <v>12</v>
      </c>
      <c r="L14218" s="1">
        <v>45122</v>
      </c>
      <c r="M14218" t="s">
        <v>28</v>
      </c>
      <c r="N14218" s="4" t="str">
        <f>IF(ISBLANK(Table1[[#This Row],[Payment Method]]),"Unknown",Table1[[#This Row],[Payment Method]])</f>
        <v>Cash</v>
      </c>
    </row>
    <row r="14219" spans="1:14" hidden="1" x14ac:dyDescent="0.35">
      <c r="A14219" t="s">
        <v>14359</v>
      </c>
      <c r="B14219" t="s">
        <v>281</v>
      </c>
      <c r="C14219" t="s">
        <v>20</v>
      </c>
      <c r="D14219" t="s">
        <v>245</v>
      </c>
      <c r="E14219" s="4" t="str">
        <f>IF(ISBLANK(Table1[[#This Row],[Item]]),"Unknown",Table1[[#This Row],[Item]])</f>
        <v>Steak</v>
      </c>
      <c r="F14219">
        <v>20</v>
      </c>
      <c r="G14219" s="4">
        <f>IF(ISBLANK(Table1[[#This Row],[Price]]),AVERAGE(F14219:F31752),Table1[[#This Row],[Price]])</f>
        <v>20</v>
      </c>
      <c r="H14219">
        <v>4</v>
      </c>
      <c r="I14219" s="4">
        <f>IF(ISBLANK(Table1[[#This Row],[Quantity]]),AVERAGE(H14219:H31752),Table1[[#This Row],[Quantity]])</f>
        <v>4</v>
      </c>
      <c r="J14219">
        <v>80</v>
      </c>
      <c r="K14219" s="4">
        <f>IF(ISBLANK(Table1[[#This Row],[Order Total]]),AVERAGE(J14219:J31752),Table1[[#This Row],[Order Total]])</f>
        <v>80</v>
      </c>
      <c r="L14219" s="1">
        <v>44883</v>
      </c>
      <c r="M14219" t="s">
        <v>13</v>
      </c>
      <c r="N14219" s="4" t="str">
        <f>IF(ISBLANK(Table1[[#This Row],[Payment Method]]),"Unknown",Table1[[#This Row],[Payment Method]])</f>
        <v>Credit Card</v>
      </c>
    </row>
    <row r="14220" spans="1:14" hidden="1" x14ac:dyDescent="0.35">
      <c r="A14220" t="s">
        <v>14360</v>
      </c>
      <c r="B14220" t="s">
        <v>103</v>
      </c>
      <c r="C14220" t="s">
        <v>11</v>
      </c>
      <c r="D14220" t="s">
        <v>12</v>
      </c>
      <c r="E14220" s="4" t="str">
        <f>IF(ISBLANK(Table1[[#This Row],[Item]]),"Unknown",Table1[[#This Row],[Item]])</f>
        <v>Side Salad</v>
      </c>
      <c r="F14220">
        <v>3</v>
      </c>
      <c r="G14220" s="4">
        <f>IF(ISBLANK(Table1[[#This Row],[Price]]),AVERAGE(F14220:F31753),Table1[[#This Row],[Price]])</f>
        <v>3</v>
      </c>
      <c r="H14220">
        <v>4</v>
      </c>
      <c r="I14220" s="4">
        <f>IF(ISBLANK(Table1[[#This Row],[Quantity]]),AVERAGE(H14220:H31753),Table1[[#This Row],[Quantity]])</f>
        <v>4</v>
      </c>
      <c r="J14220">
        <v>12</v>
      </c>
      <c r="K14220" s="4">
        <f>IF(ISBLANK(Table1[[#This Row],[Order Total]]),AVERAGE(J14220:J31753),Table1[[#This Row],[Order Total]])</f>
        <v>12</v>
      </c>
      <c r="L14220" s="1">
        <v>44812</v>
      </c>
      <c r="M14220" t="s">
        <v>28</v>
      </c>
      <c r="N14220" s="4" t="str">
        <f>IF(ISBLANK(Table1[[#This Row],[Payment Method]]),"Unknown",Table1[[#This Row],[Payment Method]])</f>
        <v>Cash</v>
      </c>
    </row>
    <row r="14221" spans="1:14" hidden="1" x14ac:dyDescent="0.35">
      <c r="A14221" t="s">
        <v>14361</v>
      </c>
      <c r="B14221" t="s">
        <v>181</v>
      </c>
      <c r="C14221" t="s">
        <v>24</v>
      </c>
      <c r="D14221" t="s">
        <v>77</v>
      </c>
      <c r="E14221" s="4" t="str">
        <f>IF(ISBLANK(Table1[[#This Row],[Item]]),"Unknown",Table1[[#This Row],[Item]])</f>
        <v>Coca Cola</v>
      </c>
      <c r="F14221">
        <v>2.5</v>
      </c>
      <c r="G14221" s="4">
        <f>IF(ISBLANK(Table1[[#This Row],[Price]]),AVERAGE(F14221:F31754),Table1[[#This Row],[Price]])</f>
        <v>2.5</v>
      </c>
      <c r="H14221">
        <v>5</v>
      </c>
      <c r="I14221" s="4">
        <f>IF(ISBLANK(Table1[[#This Row],[Quantity]]),AVERAGE(H14221:H31754),Table1[[#This Row],[Quantity]])</f>
        <v>5</v>
      </c>
      <c r="J14221">
        <v>12.5</v>
      </c>
      <c r="K14221" s="4">
        <f>IF(ISBLANK(Table1[[#This Row],[Order Total]]),AVERAGE(J14221:J31754),Table1[[#This Row],[Order Total]])</f>
        <v>12.5</v>
      </c>
      <c r="L14221" s="1">
        <v>44949</v>
      </c>
      <c r="M14221" t="s">
        <v>17</v>
      </c>
      <c r="N14221" s="4" t="str">
        <f>IF(ISBLANK(Table1[[#This Row],[Payment Method]]),"Unknown",Table1[[#This Row],[Payment Method]])</f>
        <v>Digital Wallet</v>
      </c>
    </row>
    <row r="14222" spans="1:14" hidden="1" x14ac:dyDescent="0.35">
      <c r="A14222" t="s">
        <v>14362</v>
      </c>
      <c r="B14222" t="s">
        <v>172</v>
      </c>
      <c r="C14222" t="s">
        <v>24</v>
      </c>
      <c r="D14222" t="s">
        <v>168</v>
      </c>
      <c r="E14222" s="4" t="str">
        <f>IF(ISBLANK(Table1[[#This Row],[Item]]),"Unknown",Table1[[#This Row],[Item]])</f>
        <v>Water</v>
      </c>
      <c r="F14222">
        <v>1</v>
      </c>
      <c r="G14222" s="4">
        <f>IF(ISBLANK(Table1[[#This Row],[Price]]),AVERAGE(F14222:F31755),Table1[[#This Row],[Price]])</f>
        <v>1</v>
      </c>
      <c r="H14222">
        <v>3</v>
      </c>
      <c r="I14222" s="4">
        <f>IF(ISBLANK(Table1[[#This Row],[Quantity]]),AVERAGE(H14222:H31755),Table1[[#This Row],[Quantity]])</f>
        <v>3</v>
      </c>
      <c r="J14222">
        <v>3</v>
      </c>
      <c r="K14222" s="4">
        <f>IF(ISBLANK(Table1[[#This Row],[Order Total]]),AVERAGE(J14222:J31755),Table1[[#This Row],[Order Total]])</f>
        <v>3</v>
      </c>
      <c r="L14222" s="1">
        <v>44985</v>
      </c>
      <c r="M14222" t="s">
        <v>28</v>
      </c>
      <c r="N14222" s="4" t="str">
        <f>IF(ISBLANK(Table1[[#This Row],[Payment Method]]),"Unknown",Table1[[#This Row],[Payment Method]])</f>
        <v>Cash</v>
      </c>
    </row>
    <row r="14223" spans="1:14" hidden="1" x14ac:dyDescent="0.35">
      <c r="A14223" t="s">
        <v>14363</v>
      </c>
      <c r="B14223" t="s">
        <v>397</v>
      </c>
      <c r="C14223" t="s">
        <v>50</v>
      </c>
      <c r="D14223" t="s">
        <v>86</v>
      </c>
      <c r="E14223" s="4" t="str">
        <f>IF(ISBLANK(Table1[[#This Row],[Item]]),"Unknown",Table1[[#This Row],[Item]])</f>
        <v>Cheese Fries</v>
      </c>
      <c r="F14223">
        <v>5</v>
      </c>
      <c r="G14223" s="4">
        <f>IF(ISBLANK(Table1[[#This Row],[Price]]),AVERAGE(F14223:F31756),Table1[[#This Row],[Price]])</f>
        <v>5</v>
      </c>
      <c r="H14223">
        <v>2</v>
      </c>
      <c r="I14223" s="4">
        <f>IF(ISBLANK(Table1[[#This Row],[Quantity]]),AVERAGE(H14223:H31756),Table1[[#This Row],[Quantity]])</f>
        <v>2</v>
      </c>
      <c r="J14223">
        <v>10</v>
      </c>
      <c r="K14223" s="4">
        <f>IF(ISBLANK(Table1[[#This Row],[Order Total]]),AVERAGE(J14223:J31756),Table1[[#This Row],[Order Total]])</f>
        <v>10</v>
      </c>
      <c r="L14223" s="1">
        <v>45041</v>
      </c>
      <c r="M14223" t="s">
        <v>13</v>
      </c>
      <c r="N14223" s="4" t="str">
        <f>IF(ISBLANK(Table1[[#This Row],[Payment Method]]),"Unknown",Table1[[#This Row],[Payment Method]])</f>
        <v>Credit Card</v>
      </c>
    </row>
    <row r="14224" spans="1:14" hidden="1" x14ac:dyDescent="0.35">
      <c r="A14224" t="s">
        <v>14364</v>
      </c>
      <c r="B14224" t="s">
        <v>160</v>
      </c>
      <c r="C14224" t="s">
        <v>38</v>
      </c>
      <c r="D14224" t="s">
        <v>43</v>
      </c>
      <c r="E14224" s="4" t="str">
        <f>IF(ISBLANK(Table1[[#This Row],[Item]]),"Unknown",Table1[[#This Row],[Item]])</f>
        <v>Brownie</v>
      </c>
      <c r="F14224">
        <v>6</v>
      </c>
      <c r="G14224" s="4">
        <f>IF(ISBLANK(Table1[[#This Row],[Price]]),AVERAGE(F14224:F31757),Table1[[#This Row],[Price]])</f>
        <v>6</v>
      </c>
      <c r="H14224">
        <v>5</v>
      </c>
      <c r="I14224" s="4">
        <f>IF(ISBLANK(Table1[[#This Row],[Quantity]]),AVERAGE(H14224:H31757),Table1[[#This Row],[Quantity]])</f>
        <v>5</v>
      </c>
      <c r="J14224">
        <v>30</v>
      </c>
      <c r="K14224" s="4">
        <f>IF(ISBLANK(Table1[[#This Row],[Order Total]]),AVERAGE(J14224:J31757),Table1[[#This Row],[Order Total]])</f>
        <v>30</v>
      </c>
      <c r="L14224" s="1">
        <v>45157</v>
      </c>
      <c r="M14224" t="s">
        <v>28</v>
      </c>
      <c r="N14224" s="4" t="str">
        <f>IF(ISBLANK(Table1[[#This Row],[Payment Method]]),"Unknown",Table1[[#This Row],[Payment Method]])</f>
        <v>Cash</v>
      </c>
    </row>
    <row r="14225" spans="1:14" hidden="1" x14ac:dyDescent="0.35">
      <c r="A14225" t="s">
        <v>14365</v>
      </c>
      <c r="B14225" t="s">
        <v>185</v>
      </c>
      <c r="C14225" t="s">
        <v>20</v>
      </c>
      <c r="D14225" t="s">
        <v>30</v>
      </c>
      <c r="E14225" s="4" t="str">
        <f>IF(ISBLANK(Table1[[#This Row],[Item]]),"Unknown",Table1[[#This Row],[Item]])</f>
        <v>Salmon</v>
      </c>
      <c r="F14225">
        <v>18</v>
      </c>
      <c r="G14225" s="4">
        <f>IF(ISBLANK(Table1[[#This Row],[Price]]),AVERAGE(F14225:F31758),Table1[[#This Row],[Price]])</f>
        <v>18</v>
      </c>
      <c r="H14225">
        <v>5</v>
      </c>
      <c r="I14225" s="4">
        <f>IF(ISBLANK(Table1[[#This Row],[Quantity]]),AVERAGE(H14225:H31758),Table1[[#This Row],[Quantity]])</f>
        <v>5</v>
      </c>
      <c r="J14225">
        <v>90</v>
      </c>
      <c r="K14225" s="4">
        <f>IF(ISBLANK(Table1[[#This Row],[Order Total]]),AVERAGE(J14225:J31758),Table1[[#This Row],[Order Total]])</f>
        <v>90</v>
      </c>
      <c r="L14225" s="1">
        <v>45033</v>
      </c>
      <c r="M14225" t="s">
        <v>28</v>
      </c>
      <c r="N14225" s="4" t="str">
        <f>IF(ISBLANK(Table1[[#This Row],[Payment Method]]),"Unknown",Table1[[#This Row],[Payment Method]])</f>
        <v>Cash</v>
      </c>
    </row>
    <row r="14226" spans="1:14" x14ac:dyDescent="0.35">
      <c r="A14226" t="s">
        <v>14366</v>
      </c>
      <c r="B14226" t="s">
        <v>441</v>
      </c>
      <c r="C14226" t="s">
        <v>20</v>
      </c>
      <c r="E14226" s="4" t="str">
        <f>IF(ISBLANK(Table1[[#This Row],[Item]]),"Unknown",Table1[[#This Row],[Item]])</f>
        <v>Unknown</v>
      </c>
      <c r="G14226" s="4">
        <f>IF(ISBLANK(Table1[[#This Row],[Price]]),AVERAGE(F14226:F31759),Table1[[#This Row],[Price]])</f>
        <v>6.483969220904136</v>
      </c>
      <c r="I14226" s="4">
        <f>IF(ISBLANK(Table1[[#This Row],[Quantity]]),AVERAGE(H14226:H31759),Table1[[#This Row],[Quantity]])</f>
        <v>3.0313664596273293</v>
      </c>
      <c r="K14226" s="4">
        <f>IF(ISBLANK(Table1[[#This Row],[Order Total]]),AVERAGE(J14226:J31759),Table1[[#This Row],[Order Total]])</f>
        <v>19.807919254658383</v>
      </c>
      <c r="L14226" s="1">
        <v>44861</v>
      </c>
      <c r="N14226" s="4" t="str">
        <f>IF(ISBLANK(Table1[[#This Row],[Payment Method]]),"Unknown",Table1[[#This Row],[Payment Method]])</f>
        <v>Unknown</v>
      </c>
    </row>
    <row r="14227" spans="1:14" hidden="1" x14ac:dyDescent="0.35">
      <c r="A14227" t="s">
        <v>14367</v>
      </c>
      <c r="B14227" t="s">
        <v>397</v>
      </c>
      <c r="C14227" t="s">
        <v>20</v>
      </c>
      <c r="D14227" t="s">
        <v>21</v>
      </c>
      <c r="E14227" s="4" t="str">
        <f>IF(ISBLANK(Table1[[#This Row],[Item]]),"Unknown",Table1[[#This Row],[Item]])</f>
        <v>Grilled Chicken</v>
      </c>
      <c r="F14227">
        <v>15</v>
      </c>
      <c r="G14227" s="4">
        <f>IF(ISBLANK(Table1[[#This Row],[Price]]),AVERAGE(F14227:F31760),Table1[[#This Row],[Price]])</f>
        <v>15</v>
      </c>
      <c r="H14227">
        <v>2</v>
      </c>
      <c r="I14227" s="4">
        <f>IF(ISBLANK(Table1[[#This Row],[Quantity]]),AVERAGE(H14227:H31760),Table1[[#This Row],[Quantity]])</f>
        <v>2</v>
      </c>
      <c r="J14227">
        <v>30</v>
      </c>
      <c r="K14227" s="4">
        <f>IF(ISBLANK(Table1[[#This Row],[Order Total]]),AVERAGE(J14227:J31760),Table1[[#This Row],[Order Total]])</f>
        <v>30</v>
      </c>
      <c r="L14227" s="1">
        <v>44826</v>
      </c>
      <c r="M14227" t="s">
        <v>17</v>
      </c>
      <c r="N14227" s="4" t="str">
        <f>IF(ISBLANK(Table1[[#This Row],[Payment Method]]),"Unknown",Table1[[#This Row],[Payment Method]])</f>
        <v>Digital Wallet</v>
      </c>
    </row>
    <row r="14228" spans="1:14" hidden="1" x14ac:dyDescent="0.35">
      <c r="A14228" t="s">
        <v>14368</v>
      </c>
      <c r="B14228" t="s">
        <v>49</v>
      </c>
      <c r="C14228" t="s">
        <v>50</v>
      </c>
      <c r="D14228" t="s">
        <v>99</v>
      </c>
      <c r="E14228" s="4" t="str">
        <f>IF(ISBLANK(Table1[[#This Row],[Item]]),"Unknown",Table1[[#This Row],[Item]])</f>
        <v>Chicken Melt</v>
      </c>
      <c r="F14228">
        <v>8</v>
      </c>
      <c r="G14228" s="4">
        <f>IF(ISBLANK(Table1[[#This Row],[Price]]),AVERAGE(F14228:F31761),Table1[[#This Row],[Price]])</f>
        <v>8</v>
      </c>
      <c r="H14228">
        <v>1</v>
      </c>
      <c r="I14228" s="4">
        <f>IF(ISBLANK(Table1[[#This Row],[Quantity]]),AVERAGE(H14228:H31761),Table1[[#This Row],[Quantity]])</f>
        <v>1</v>
      </c>
      <c r="J14228">
        <v>8</v>
      </c>
      <c r="K14228" s="4">
        <f>IF(ISBLANK(Table1[[#This Row],[Order Total]]),AVERAGE(J14228:J31761),Table1[[#This Row],[Order Total]])</f>
        <v>8</v>
      </c>
      <c r="L14228" s="1">
        <v>44792</v>
      </c>
      <c r="M14228" t="s">
        <v>28</v>
      </c>
      <c r="N14228" s="4" t="str">
        <f>IF(ISBLANK(Table1[[#This Row],[Payment Method]]),"Unknown",Table1[[#This Row],[Payment Method]])</f>
        <v>Cash</v>
      </c>
    </row>
    <row r="14229" spans="1:14" hidden="1" x14ac:dyDescent="0.35">
      <c r="A14229" t="s">
        <v>14369</v>
      </c>
      <c r="B14229" t="s">
        <v>368</v>
      </c>
      <c r="C14229" t="s">
        <v>38</v>
      </c>
      <c r="D14229" t="s">
        <v>74</v>
      </c>
      <c r="E14229" s="4" t="str">
        <f>IF(ISBLANK(Table1[[#This Row],[Item]]),"Unknown",Table1[[#This Row],[Item]])</f>
        <v>Chocolate Cake</v>
      </c>
      <c r="F14229">
        <v>6</v>
      </c>
      <c r="G14229" s="4">
        <f>IF(ISBLANK(Table1[[#This Row],[Price]]),AVERAGE(F14229:F31762),Table1[[#This Row],[Price]])</f>
        <v>6</v>
      </c>
      <c r="H14229">
        <v>2</v>
      </c>
      <c r="I14229" s="4">
        <f>IF(ISBLANK(Table1[[#This Row],[Quantity]]),AVERAGE(H14229:H31762),Table1[[#This Row],[Quantity]])</f>
        <v>2</v>
      </c>
      <c r="J14229">
        <v>12</v>
      </c>
      <c r="K14229" s="4">
        <f>IF(ISBLANK(Table1[[#This Row],[Order Total]]),AVERAGE(J14229:J31762),Table1[[#This Row],[Order Total]])</f>
        <v>12</v>
      </c>
      <c r="L14229" s="1">
        <v>44907</v>
      </c>
      <c r="M14229" t="s">
        <v>13</v>
      </c>
      <c r="N14229" s="4" t="str">
        <f>IF(ISBLANK(Table1[[#This Row],[Payment Method]]),"Unknown",Table1[[#This Row],[Payment Method]])</f>
        <v>Credit Card</v>
      </c>
    </row>
    <row r="14230" spans="1:14" hidden="1" x14ac:dyDescent="0.35">
      <c r="A14230" t="s">
        <v>14370</v>
      </c>
      <c r="B14230" t="s">
        <v>165</v>
      </c>
      <c r="C14230" t="s">
        <v>38</v>
      </c>
      <c r="D14230" t="s">
        <v>74</v>
      </c>
      <c r="E14230" s="4" t="str">
        <f>IF(ISBLANK(Table1[[#This Row],[Item]]),"Unknown",Table1[[#This Row],[Item]])</f>
        <v>Chocolate Cake</v>
      </c>
      <c r="F14230">
        <v>6</v>
      </c>
      <c r="G14230" s="4">
        <f>IF(ISBLANK(Table1[[#This Row],[Price]]),AVERAGE(F14230:F31763),Table1[[#This Row],[Price]])</f>
        <v>6</v>
      </c>
      <c r="H14230">
        <v>1</v>
      </c>
      <c r="I14230" s="4">
        <f>IF(ISBLANK(Table1[[#This Row],[Quantity]]),AVERAGE(H14230:H31763),Table1[[#This Row],[Quantity]])</f>
        <v>1</v>
      </c>
      <c r="J14230">
        <v>6</v>
      </c>
      <c r="K14230" s="4">
        <f>IF(ISBLANK(Table1[[#This Row],[Order Total]]),AVERAGE(J14230:J31763),Table1[[#This Row],[Order Total]])</f>
        <v>6</v>
      </c>
      <c r="L14230" s="1">
        <v>45169</v>
      </c>
      <c r="M14230" t="s">
        <v>13</v>
      </c>
      <c r="N14230" s="4" t="str">
        <f>IF(ISBLANK(Table1[[#This Row],[Payment Method]]),"Unknown",Table1[[#This Row],[Payment Method]])</f>
        <v>Credit Card</v>
      </c>
    </row>
    <row r="14231" spans="1:14" hidden="1" x14ac:dyDescent="0.35">
      <c r="A14231" t="s">
        <v>14371</v>
      </c>
      <c r="B14231" t="s">
        <v>40</v>
      </c>
      <c r="C14231" t="s">
        <v>24</v>
      </c>
      <c r="D14231" t="s">
        <v>77</v>
      </c>
      <c r="E14231" s="4" t="str">
        <f>IF(ISBLANK(Table1[[#This Row],[Item]]),"Unknown",Table1[[#This Row],[Item]])</f>
        <v>Coca Cola</v>
      </c>
      <c r="F14231">
        <v>2.5</v>
      </c>
      <c r="G14231" s="4">
        <f>IF(ISBLANK(Table1[[#This Row],[Price]]),AVERAGE(F14231:F31764),Table1[[#This Row],[Price]])</f>
        <v>2.5</v>
      </c>
      <c r="H14231">
        <v>1</v>
      </c>
      <c r="I14231" s="4">
        <f>IF(ISBLANK(Table1[[#This Row],[Quantity]]),AVERAGE(H14231:H31764),Table1[[#This Row],[Quantity]])</f>
        <v>1</v>
      </c>
      <c r="J14231">
        <v>2.5</v>
      </c>
      <c r="K14231" s="4">
        <f>IF(ISBLANK(Table1[[#This Row],[Order Total]]),AVERAGE(J14231:J31764),Table1[[#This Row],[Order Total]])</f>
        <v>2.5</v>
      </c>
      <c r="L14231" s="1">
        <v>45158</v>
      </c>
      <c r="M14231" t="s">
        <v>17</v>
      </c>
      <c r="N14231" s="4" t="str">
        <f>IF(ISBLANK(Table1[[#This Row],[Payment Method]]),"Unknown",Table1[[#This Row],[Payment Method]])</f>
        <v>Digital Wallet</v>
      </c>
    </row>
    <row r="14232" spans="1:14" hidden="1" x14ac:dyDescent="0.35">
      <c r="A14232" t="s">
        <v>14372</v>
      </c>
      <c r="B14232" t="s">
        <v>152</v>
      </c>
      <c r="C14232" t="s">
        <v>38</v>
      </c>
      <c r="D14232" t="s">
        <v>74</v>
      </c>
      <c r="E14232" s="4" t="str">
        <f>IF(ISBLANK(Table1[[#This Row],[Item]]),"Unknown",Table1[[#This Row],[Item]])</f>
        <v>Chocolate Cake</v>
      </c>
      <c r="F14232">
        <v>6</v>
      </c>
      <c r="G14232" s="4">
        <f>IF(ISBLANK(Table1[[#This Row],[Price]]),AVERAGE(F14232:F31765),Table1[[#This Row],[Price]])</f>
        <v>6</v>
      </c>
      <c r="H14232">
        <v>5</v>
      </c>
      <c r="I14232" s="4">
        <f>IF(ISBLANK(Table1[[#This Row],[Quantity]]),AVERAGE(H14232:H31765),Table1[[#This Row],[Quantity]])</f>
        <v>5</v>
      </c>
      <c r="J14232">
        <v>30</v>
      </c>
      <c r="K14232" s="4">
        <f>IF(ISBLANK(Table1[[#This Row],[Order Total]]),AVERAGE(J14232:J31765),Table1[[#This Row],[Order Total]])</f>
        <v>30</v>
      </c>
      <c r="L14232" s="1">
        <v>44748</v>
      </c>
      <c r="M14232" t="s">
        <v>13</v>
      </c>
      <c r="N14232" s="4" t="str">
        <f>IF(ISBLANK(Table1[[#This Row],[Payment Method]]),"Unknown",Table1[[#This Row],[Payment Method]])</f>
        <v>Credit Card</v>
      </c>
    </row>
    <row r="14233" spans="1:14" hidden="1" x14ac:dyDescent="0.35">
      <c r="A14233" t="s">
        <v>14373</v>
      </c>
      <c r="B14233" t="s">
        <v>484</v>
      </c>
      <c r="C14233" t="s">
        <v>20</v>
      </c>
      <c r="E14233" s="4" t="str">
        <f>IF(ISBLANK(Table1[[#This Row],[Item]]),"Unknown",Table1[[#This Row],[Item]])</f>
        <v>Unknown</v>
      </c>
      <c r="F14233">
        <v>12</v>
      </c>
      <c r="G14233" s="4">
        <f>IF(ISBLANK(Table1[[#This Row],[Price]]),AVERAGE(F14233:F31766),Table1[[#This Row],[Price]])</f>
        <v>12</v>
      </c>
      <c r="H14233">
        <v>5</v>
      </c>
      <c r="I14233" s="4">
        <f>IF(ISBLANK(Table1[[#This Row],[Quantity]]),AVERAGE(H14233:H31766),Table1[[#This Row],[Quantity]])</f>
        <v>5</v>
      </c>
      <c r="J14233">
        <v>60</v>
      </c>
      <c r="K14233" s="4">
        <f>IF(ISBLANK(Table1[[#This Row],[Order Total]]),AVERAGE(J14233:J31766),Table1[[#This Row],[Order Total]])</f>
        <v>60</v>
      </c>
      <c r="L14233" s="1">
        <v>44920</v>
      </c>
      <c r="M14233" t="s">
        <v>28</v>
      </c>
      <c r="N14233" s="4" t="str">
        <f>IF(ISBLANK(Table1[[#This Row],[Payment Method]]),"Unknown",Table1[[#This Row],[Payment Method]])</f>
        <v>Cash</v>
      </c>
    </row>
    <row r="14234" spans="1:14" hidden="1" x14ac:dyDescent="0.35">
      <c r="A14234" t="s">
        <v>14374</v>
      </c>
      <c r="B14234" t="s">
        <v>217</v>
      </c>
      <c r="C14234" t="s">
        <v>11</v>
      </c>
      <c r="D14234" t="s">
        <v>12</v>
      </c>
      <c r="E14234" s="4" t="str">
        <f>IF(ISBLANK(Table1[[#This Row],[Item]]),"Unknown",Table1[[#This Row],[Item]])</f>
        <v>Side Salad</v>
      </c>
      <c r="F14234">
        <v>3</v>
      </c>
      <c r="G14234" s="4">
        <f>IF(ISBLANK(Table1[[#This Row],[Price]]),AVERAGE(F14234:F31767),Table1[[#This Row],[Price]])</f>
        <v>3</v>
      </c>
      <c r="H14234">
        <v>3</v>
      </c>
      <c r="I14234" s="4">
        <f>IF(ISBLANK(Table1[[#This Row],[Quantity]]),AVERAGE(H14234:H31767),Table1[[#This Row],[Quantity]])</f>
        <v>3</v>
      </c>
      <c r="J14234">
        <v>9</v>
      </c>
      <c r="K14234" s="4">
        <f>IF(ISBLANK(Table1[[#This Row],[Order Total]]),AVERAGE(J14234:J31767),Table1[[#This Row],[Order Total]])</f>
        <v>9</v>
      </c>
      <c r="L14234" s="1">
        <v>44909</v>
      </c>
      <c r="M14234" t="s">
        <v>13</v>
      </c>
      <c r="N14234" s="4" t="str">
        <f>IF(ISBLANK(Table1[[#This Row],[Payment Method]]),"Unknown",Table1[[#This Row],[Payment Method]])</f>
        <v>Credit Card</v>
      </c>
    </row>
    <row r="14235" spans="1:14" hidden="1" x14ac:dyDescent="0.35">
      <c r="A14235" t="s">
        <v>14375</v>
      </c>
      <c r="B14235" t="s">
        <v>97</v>
      </c>
      <c r="C14235" t="s">
        <v>24</v>
      </c>
      <c r="D14235" t="s">
        <v>71</v>
      </c>
      <c r="E14235" s="4" t="str">
        <f>IF(ISBLANK(Table1[[#This Row],[Item]]),"Unknown",Table1[[#This Row],[Item]])</f>
        <v>Orange Juice</v>
      </c>
      <c r="F14235">
        <v>3</v>
      </c>
      <c r="G14235" s="4">
        <f>IF(ISBLANK(Table1[[#This Row],[Price]]),AVERAGE(F14235:F31768),Table1[[#This Row],[Price]])</f>
        <v>3</v>
      </c>
      <c r="H14235">
        <v>1</v>
      </c>
      <c r="I14235" s="4">
        <f>IF(ISBLANK(Table1[[#This Row],[Quantity]]),AVERAGE(H14235:H31768),Table1[[#This Row],[Quantity]])</f>
        <v>1</v>
      </c>
      <c r="J14235">
        <v>3</v>
      </c>
      <c r="K14235" s="4">
        <f>IF(ISBLANK(Table1[[#This Row],[Order Total]]),AVERAGE(J14235:J31768),Table1[[#This Row],[Order Total]])</f>
        <v>3</v>
      </c>
      <c r="L14235" s="1">
        <v>45280</v>
      </c>
      <c r="M14235" t="s">
        <v>13</v>
      </c>
      <c r="N14235" s="4" t="str">
        <f>IF(ISBLANK(Table1[[#This Row],[Payment Method]]),"Unknown",Table1[[#This Row],[Payment Method]])</f>
        <v>Credit Card</v>
      </c>
    </row>
    <row r="14236" spans="1:14" hidden="1" x14ac:dyDescent="0.35">
      <c r="A14236" t="s">
        <v>14376</v>
      </c>
      <c r="B14236" t="s">
        <v>45</v>
      </c>
      <c r="C14236" t="s">
        <v>11</v>
      </c>
      <c r="D14236" t="s">
        <v>230</v>
      </c>
      <c r="E14236" s="4" t="str">
        <f>IF(ISBLANK(Table1[[#This Row],[Item]]),"Unknown",Table1[[#This Row],[Item]])</f>
        <v>Onion Rings</v>
      </c>
      <c r="F14236">
        <v>5</v>
      </c>
      <c r="G14236" s="4">
        <f>IF(ISBLANK(Table1[[#This Row],[Price]]),AVERAGE(F14236:F31769),Table1[[#This Row],[Price]])</f>
        <v>5</v>
      </c>
      <c r="H14236">
        <v>3</v>
      </c>
      <c r="I14236" s="4">
        <f>IF(ISBLANK(Table1[[#This Row],[Quantity]]),AVERAGE(H14236:H31769),Table1[[#This Row],[Quantity]])</f>
        <v>3</v>
      </c>
      <c r="J14236">
        <v>15</v>
      </c>
      <c r="K14236" s="4">
        <f>IF(ISBLANK(Table1[[#This Row],[Order Total]]),AVERAGE(J14236:J31769),Table1[[#This Row],[Order Total]])</f>
        <v>15</v>
      </c>
      <c r="L14236" s="1">
        <v>45221</v>
      </c>
      <c r="M14236" t="s">
        <v>28</v>
      </c>
      <c r="N14236" s="4" t="str">
        <f>IF(ISBLANK(Table1[[#This Row],[Payment Method]]),"Unknown",Table1[[#This Row],[Payment Method]])</f>
        <v>Cash</v>
      </c>
    </row>
    <row r="14237" spans="1:14" hidden="1" x14ac:dyDescent="0.35">
      <c r="A14237" t="s">
        <v>14377</v>
      </c>
      <c r="B14237" t="s">
        <v>64</v>
      </c>
      <c r="C14237" t="s">
        <v>50</v>
      </c>
      <c r="D14237" t="s">
        <v>112</v>
      </c>
      <c r="E14237" s="4" t="str">
        <f>IF(ISBLANK(Table1[[#This Row],[Item]]),"Unknown",Table1[[#This Row],[Item]])</f>
        <v>French Fries</v>
      </c>
      <c r="F14237">
        <v>4</v>
      </c>
      <c r="G14237" s="4">
        <f>IF(ISBLANK(Table1[[#This Row],[Price]]),AVERAGE(F14237:F31770),Table1[[#This Row],[Price]])</f>
        <v>4</v>
      </c>
      <c r="H14237">
        <v>1</v>
      </c>
      <c r="I14237" s="4">
        <f>IF(ISBLANK(Table1[[#This Row],[Quantity]]),AVERAGE(H14237:H31770),Table1[[#This Row],[Quantity]])</f>
        <v>1</v>
      </c>
      <c r="J14237">
        <v>4</v>
      </c>
      <c r="K14237" s="4">
        <f>IF(ISBLANK(Table1[[#This Row],[Order Total]]),AVERAGE(J14237:J31770),Table1[[#This Row],[Order Total]])</f>
        <v>4</v>
      </c>
      <c r="L14237" s="1">
        <v>44778</v>
      </c>
      <c r="M14237" t="s">
        <v>28</v>
      </c>
      <c r="N14237" s="4" t="str">
        <f>IF(ISBLANK(Table1[[#This Row],[Payment Method]]),"Unknown",Table1[[#This Row],[Payment Method]])</f>
        <v>Cash</v>
      </c>
    </row>
    <row r="14238" spans="1:14" hidden="1" x14ac:dyDescent="0.35">
      <c r="A14238" t="s">
        <v>14378</v>
      </c>
      <c r="B14238" t="s">
        <v>441</v>
      </c>
      <c r="C14238" t="s">
        <v>20</v>
      </c>
      <c r="D14238" t="s">
        <v>41</v>
      </c>
      <c r="E14238" s="4" t="str">
        <f>IF(ISBLANK(Table1[[#This Row],[Item]]),"Unknown",Table1[[#This Row],[Item]])</f>
        <v>Vegetarian Platter</v>
      </c>
      <c r="F14238">
        <v>14</v>
      </c>
      <c r="G14238" s="4">
        <f>IF(ISBLANK(Table1[[#This Row],[Price]]),AVERAGE(F14238:F31771),Table1[[#This Row],[Price]])</f>
        <v>14</v>
      </c>
      <c r="H14238">
        <v>3</v>
      </c>
      <c r="I14238" s="4">
        <f>IF(ISBLANK(Table1[[#This Row],[Quantity]]),AVERAGE(H14238:H31771),Table1[[#This Row],[Quantity]])</f>
        <v>3</v>
      </c>
      <c r="J14238">
        <v>42</v>
      </c>
      <c r="K14238" s="4">
        <f>IF(ISBLANK(Table1[[#This Row],[Order Total]]),AVERAGE(J14238:J31771),Table1[[#This Row],[Order Total]])</f>
        <v>42</v>
      </c>
      <c r="L14238" s="1">
        <v>45230</v>
      </c>
      <c r="M14238" t="s">
        <v>28</v>
      </c>
      <c r="N14238" s="4" t="str">
        <f>IF(ISBLANK(Table1[[#This Row],[Payment Method]]),"Unknown",Table1[[#This Row],[Payment Method]])</f>
        <v>Cash</v>
      </c>
    </row>
    <row r="14239" spans="1:14" hidden="1" x14ac:dyDescent="0.35">
      <c r="A14239" t="s">
        <v>14379</v>
      </c>
      <c r="B14239" t="s">
        <v>305</v>
      </c>
      <c r="C14239" t="s">
        <v>38</v>
      </c>
      <c r="D14239" t="s">
        <v>74</v>
      </c>
      <c r="E14239" s="4" t="str">
        <f>IF(ISBLANK(Table1[[#This Row],[Item]]),"Unknown",Table1[[#This Row],[Item]])</f>
        <v>Chocolate Cake</v>
      </c>
      <c r="F14239">
        <v>6</v>
      </c>
      <c r="G14239" s="4">
        <f>IF(ISBLANK(Table1[[#This Row],[Price]]),AVERAGE(F14239:F31772),Table1[[#This Row],[Price]])</f>
        <v>6</v>
      </c>
      <c r="H14239">
        <v>5</v>
      </c>
      <c r="I14239" s="4">
        <f>IF(ISBLANK(Table1[[#This Row],[Quantity]]),AVERAGE(H14239:H31772),Table1[[#This Row],[Quantity]])</f>
        <v>5</v>
      </c>
      <c r="J14239">
        <v>30</v>
      </c>
      <c r="K14239" s="4">
        <f>IF(ISBLANK(Table1[[#This Row],[Order Total]]),AVERAGE(J14239:J31772),Table1[[#This Row],[Order Total]])</f>
        <v>30</v>
      </c>
      <c r="L14239" s="1">
        <v>44599</v>
      </c>
      <c r="M14239" t="s">
        <v>13</v>
      </c>
      <c r="N14239" s="4" t="str">
        <f>IF(ISBLANK(Table1[[#This Row],[Payment Method]]),"Unknown",Table1[[#This Row],[Payment Method]])</f>
        <v>Credit Card</v>
      </c>
    </row>
    <row r="14240" spans="1:14" hidden="1" x14ac:dyDescent="0.35">
      <c r="A14240" t="s">
        <v>14380</v>
      </c>
      <c r="B14240" t="s">
        <v>109</v>
      </c>
      <c r="C14240" t="s">
        <v>24</v>
      </c>
      <c r="D14240" t="s">
        <v>141</v>
      </c>
      <c r="E14240" s="4" t="str">
        <f>IF(ISBLANK(Table1[[#This Row],[Item]]),"Unknown",Table1[[#This Row],[Item]])</f>
        <v>Iced Tea</v>
      </c>
      <c r="F14240">
        <v>2.5</v>
      </c>
      <c r="G14240" s="4">
        <f>IF(ISBLANK(Table1[[#This Row],[Price]]),AVERAGE(F14240:F31773),Table1[[#This Row],[Price]])</f>
        <v>2.5</v>
      </c>
      <c r="H14240">
        <v>1</v>
      </c>
      <c r="I14240" s="4">
        <f>IF(ISBLANK(Table1[[#This Row],[Quantity]]),AVERAGE(H14240:H31773),Table1[[#This Row],[Quantity]])</f>
        <v>1</v>
      </c>
      <c r="J14240">
        <v>2.5</v>
      </c>
      <c r="K14240" s="4">
        <f>IF(ISBLANK(Table1[[#This Row],[Order Total]]),AVERAGE(J14240:J31773),Table1[[#This Row],[Order Total]])</f>
        <v>2.5</v>
      </c>
      <c r="L14240" s="1">
        <v>45158</v>
      </c>
      <c r="M14240" t="s">
        <v>17</v>
      </c>
      <c r="N14240" s="4" t="str">
        <f>IF(ISBLANK(Table1[[#This Row],[Payment Method]]),"Unknown",Table1[[#This Row],[Payment Method]])</f>
        <v>Digital Wallet</v>
      </c>
    </row>
    <row r="14241" spans="1:14" hidden="1" x14ac:dyDescent="0.35">
      <c r="A14241" t="s">
        <v>14381</v>
      </c>
      <c r="B14241" t="s">
        <v>138</v>
      </c>
      <c r="C14241" t="s">
        <v>24</v>
      </c>
      <c r="D14241" t="s">
        <v>168</v>
      </c>
      <c r="E14241" s="4" t="str">
        <f>IF(ISBLANK(Table1[[#This Row],[Item]]),"Unknown",Table1[[#This Row],[Item]])</f>
        <v>Water</v>
      </c>
      <c r="F14241">
        <v>1</v>
      </c>
      <c r="G14241" s="4">
        <f>IF(ISBLANK(Table1[[#This Row],[Price]]),AVERAGE(F14241:F31774),Table1[[#This Row],[Price]])</f>
        <v>1</v>
      </c>
      <c r="H14241">
        <v>1</v>
      </c>
      <c r="I14241" s="4">
        <f>IF(ISBLANK(Table1[[#This Row],[Quantity]]),AVERAGE(H14241:H31774),Table1[[#This Row],[Quantity]])</f>
        <v>1</v>
      </c>
      <c r="J14241">
        <v>1</v>
      </c>
      <c r="K14241" s="4">
        <f>IF(ISBLANK(Table1[[#This Row],[Order Total]]),AVERAGE(J14241:J31774),Table1[[#This Row],[Order Total]])</f>
        <v>1</v>
      </c>
      <c r="L14241" s="1">
        <v>45156</v>
      </c>
      <c r="M14241" t="s">
        <v>17</v>
      </c>
      <c r="N14241" s="4" t="str">
        <f>IF(ISBLANK(Table1[[#This Row],[Payment Method]]),"Unknown",Table1[[#This Row],[Payment Method]])</f>
        <v>Digital Wallet</v>
      </c>
    </row>
    <row r="14242" spans="1:14" hidden="1" x14ac:dyDescent="0.35">
      <c r="A14242" t="s">
        <v>14382</v>
      </c>
      <c r="B14242" t="s">
        <v>19</v>
      </c>
      <c r="C14242" t="s">
        <v>20</v>
      </c>
      <c r="D14242" t="s">
        <v>27</v>
      </c>
      <c r="E14242" s="4" t="str">
        <f>IF(ISBLANK(Table1[[#This Row],[Item]]),"Unknown",Table1[[#This Row],[Item]])</f>
        <v>Pasta Alfredo</v>
      </c>
      <c r="F14242">
        <v>12</v>
      </c>
      <c r="G14242" s="4">
        <f>IF(ISBLANK(Table1[[#This Row],[Price]]),AVERAGE(F14242:F31775),Table1[[#This Row],[Price]])</f>
        <v>12</v>
      </c>
      <c r="H14242">
        <v>1</v>
      </c>
      <c r="I14242" s="4">
        <f>IF(ISBLANK(Table1[[#This Row],[Quantity]]),AVERAGE(H14242:H31775),Table1[[#This Row],[Quantity]])</f>
        <v>1</v>
      </c>
      <c r="J14242">
        <v>12</v>
      </c>
      <c r="K14242" s="4">
        <f>IF(ISBLANK(Table1[[#This Row],[Order Total]]),AVERAGE(J14242:J31775),Table1[[#This Row],[Order Total]])</f>
        <v>12</v>
      </c>
      <c r="L14242" s="1">
        <v>44685</v>
      </c>
      <c r="N14242" s="4" t="str">
        <f>IF(ISBLANK(Table1[[#This Row],[Payment Method]]),"Unknown",Table1[[#This Row],[Payment Method]])</f>
        <v>Unknown</v>
      </c>
    </row>
    <row r="14243" spans="1:14" hidden="1" x14ac:dyDescent="0.35">
      <c r="A14243" t="s">
        <v>14383</v>
      </c>
      <c r="B14243" t="s">
        <v>55</v>
      </c>
      <c r="C14243" t="s">
        <v>20</v>
      </c>
      <c r="D14243" t="s">
        <v>30</v>
      </c>
      <c r="E14243" s="4" t="str">
        <f>IF(ISBLANK(Table1[[#This Row],[Item]]),"Unknown",Table1[[#This Row],[Item]])</f>
        <v>Salmon</v>
      </c>
      <c r="F14243">
        <v>18</v>
      </c>
      <c r="G14243" s="4">
        <f>IF(ISBLANK(Table1[[#This Row],[Price]]),AVERAGE(F14243:F31776),Table1[[#This Row],[Price]])</f>
        <v>18</v>
      </c>
      <c r="H14243">
        <v>4</v>
      </c>
      <c r="I14243" s="4">
        <f>IF(ISBLANK(Table1[[#This Row],[Quantity]]),AVERAGE(H14243:H31776),Table1[[#This Row],[Quantity]])</f>
        <v>4</v>
      </c>
      <c r="J14243">
        <v>72</v>
      </c>
      <c r="K14243" s="4">
        <f>IF(ISBLANK(Table1[[#This Row],[Order Total]]),AVERAGE(J14243:J31776),Table1[[#This Row],[Order Total]])</f>
        <v>72</v>
      </c>
      <c r="L14243" s="1">
        <v>44924</v>
      </c>
      <c r="M14243" t="s">
        <v>28</v>
      </c>
      <c r="N14243" s="4" t="str">
        <f>IF(ISBLANK(Table1[[#This Row],[Payment Method]]),"Unknown",Table1[[#This Row],[Payment Method]])</f>
        <v>Cash</v>
      </c>
    </row>
    <row r="14244" spans="1:14" hidden="1" x14ac:dyDescent="0.35">
      <c r="A14244" t="s">
        <v>14384</v>
      </c>
      <c r="B14244" t="s">
        <v>35</v>
      </c>
      <c r="C14244" t="s">
        <v>24</v>
      </c>
      <c r="D14244" t="s">
        <v>168</v>
      </c>
      <c r="E14244" s="4" t="str">
        <f>IF(ISBLANK(Table1[[#This Row],[Item]]),"Unknown",Table1[[#This Row],[Item]])</f>
        <v>Water</v>
      </c>
      <c r="F14244">
        <v>1</v>
      </c>
      <c r="G14244" s="4">
        <f>IF(ISBLANK(Table1[[#This Row],[Price]]),AVERAGE(F14244:F31777),Table1[[#This Row],[Price]])</f>
        <v>1</v>
      </c>
      <c r="H14244">
        <v>1</v>
      </c>
      <c r="I14244" s="4">
        <f>IF(ISBLANK(Table1[[#This Row],[Quantity]]),AVERAGE(H14244:H31777),Table1[[#This Row],[Quantity]])</f>
        <v>1</v>
      </c>
      <c r="J14244">
        <v>1</v>
      </c>
      <c r="K14244" s="4">
        <f>IF(ISBLANK(Table1[[#This Row],[Order Total]]),AVERAGE(J14244:J31777),Table1[[#This Row],[Order Total]])</f>
        <v>1</v>
      </c>
      <c r="L14244" s="1">
        <v>44946</v>
      </c>
      <c r="M14244" t="s">
        <v>13</v>
      </c>
      <c r="N14244" s="4" t="str">
        <f>IF(ISBLANK(Table1[[#This Row],[Payment Method]]),"Unknown",Table1[[#This Row],[Payment Method]])</f>
        <v>Credit Card</v>
      </c>
    </row>
    <row r="14245" spans="1:14" hidden="1" x14ac:dyDescent="0.35">
      <c r="A14245" t="s">
        <v>14385</v>
      </c>
      <c r="B14245" t="s">
        <v>202</v>
      </c>
      <c r="C14245" t="s">
        <v>38</v>
      </c>
      <c r="D14245" t="s">
        <v>125</v>
      </c>
      <c r="E14245" s="4" t="str">
        <f>IF(ISBLANK(Table1[[#This Row],[Item]]),"Unknown",Table1[[#This Row],[Item]])</f>
        <v>Cheesecake</v>
      </c>
      <c r="F14245">
        <v>7</v>
      </c>
      <c r="G14245" s="4">
        <f>IF(ISBLANK(Table1[[#This Row],[Price]]),AVERAGE(F14245:F31778),Table1[[#This Row],[Price]])</f>
        <v>7</v>
      </c>
      <c r="H14245">
        <v>4</v>
      </c>
      <c r="I14245" s="4">
        <f>IF(ISBLANK(Table1[[#This Row],[Quantity]]),AVERAGE(H14245:H31778),Table1[[#This Row],[Quantity]])</f>
        <v>4</v>
      </c>
      <c r="J14245">
        <v>28</v>
      </c>
      <c r="K14245" s="4">
        <f>IF(ISBLANK(Table1[[#This Row],[Order Total]]),AVERAGE(J14245:J31778),Table1[[#This Row],[Order Total]])</f>
        <v>28</v>
      </c>
      <c r="L14245" s="1">
        <v>45086</v>
      </c>
      <c r="M14245" t="s">
        <v>17</v>
      </c>
      <c r="N14245" s="4" t="str">
        <f>IF(ISBLANK(Table1[[#This Row],[Payment Method]]),"Unknown",Table1[[#This Row],[Payment Method]])</f>
        <v>Digital Wallet</v>
      </c>
    </row>
    <row r="14246" spans="1:14" hidden="1" x14ac:dyDescent="0.35">
      <c r="A14246" t="s">
        <v>14386</v>
      </c>
      <c r="B14246" t="s">
        <v>64</v>
      </c>
      <c r="C14246" t="s">
        <v>20</v>
      </c>
      <c r="E14246" s="4" t="str">
        <f>IF(ISBLANK(Table1[[#This Row],[Item]]),"Unknown",Table1[[#This Row],[Item]])</f>
        <v>Unknown</v>
      </c>
      <c r="F14246">
        <v>20</v>
      </c>
      <c r="G14246" s="4">
        <f>IF(ISBLANK(Table1[[#This Row],[Price]]),AVERAGE(F14246:F31779),Table1[[#This Row],[Price]])</f>
        <v>20</v>
      </c>
      <c r="H14246">
        <v>5</v>
      </c>
      <c r="I14246" s="4">
        <f>IF(ISBLANK(Table1[[#This Row],[Quantity]]),AVERAGE(H14246:H31779),Table1[[#This Row],[Quantity]])</f>
        <v>5</v>
      </c>
      <c r="J14246">
        <v>100</v>
      </c>
      <c r="K14246" s="4">
        <f>IF(ISBLANK(Table1[[#This Row],[Order Total]]),AVERAGE(J14246:J31779),Table1[[#This Row],[Order Total]])</f>
        <v>100</v>
      </c>
      <c r="L14246" s="1">
        <v>45228</v>
      </c>
      <c r="N14246" s="4" t="str">
        <f>IF(ISBLANK(Table1[[#This Row],[Payment Method]]),"Unknown",Table1[[#This Row],[Payment Method]])</f>
        <v>Unknown</v>
      </c>
    </row>
    <row r="14247" spans="1:14" hidden="1" x14ac:dyDescent="0.35">
      <c r="A14247" t="s">
        <v>14387</v>
      </c>
      <c r="B14247" t="s">
        <v>127</v>
      </c>
      <c r="C14247" t="s">
        <v>50</v>
      </c>
      <c r="D14247" t="s">
        <v>86</v>
      </c>
      <c r="E14247" s="4" t="str">
        <f>IF(ISBLANK(Table1[[#This Row],[Item]]),"Unknown",Table1[[#This Row],[Item]])</f>
        <v>Cheese Fries</v>
      </c>
      <c r="F14247">
        <v>5</v>
      </c>
      <c r="G14247" s="4">
        <f>IF(ISBLANK(Table1[[#This Row],[Price]]),AVERAGE(F14247:F31780),Table1[[#This Row],[Price]])</f>
        <v>5</v>
      </c>
      <c r="H14247">
        <v>4</v>
      </c>
      <c r="I14247" s="4">
        <f>IF(ISBLANK(Table1[[#This Row],[Quantity]]),AVERAGE(H14247:H31780),Table1[[#This Row],[Quantity]])</f>
        <v>4</v>
      </c>
      <c r="J14247">
        <v>20</v>
      </c>
      <c r="K14247" s="4">
        <f>IF(ISBLANK(Table1[[#This Row],[Order Total]]),AVERAGE(J14247:J31780),Table1[[#This Row],[Order Total]])</f>
        <v>20</v>
      </c>
      <c r="L14247" s="1">
        <v>44774</v>
      </c>
      <c r="M14247" t="s">
        <v>17</v>
      </c>
      <c r="N14247" s="4" t="str">
        <f>IF(ISBLANK(Table1[[#This Row],[Payment Method]]),"Unknown",Table1[[#This Row],[Payment Method]])</f>
        <v>Digital Wallet</v>
      </c>
    </row>
    <row r="14248" spans="1:14" hidden="1" x14ac:dyDescent="0.35">
      <c r="A14248" t="s">
        <v>14388</v>
      </c>
      <c r="B14248" t="s">
        <v>372</v>
      </c>
      <c r="C14248" t="s">
        <v>11</v>
      </c>
      <c r="D14248" t="s">
        <v>79</v>
      </c>
      <c r="E14248" s="4" t="str">
        <f>IF(ISBLANK(Table1[[#This Row],[Item]]),"Unknown",Table1[[#This Row],[Item]])</f>
        <v>Grilled Vegetables</v>
      </c>
      <c r="F14248">
        <v>5</v>
      </c>
      <c r="G14248" s="4">
        <f>IF(ISBLANK(Table1[[#This Row],[Price]]),AVERAGE(F14248:F31781),Table1[[#This Row],[Price]])</f>
        <v>5</v>
      </c>
      <c r="H14248">
        <v>4</v>
      </c>
      <c r="I14248" s="4">
        <f>IF(ISBLANK(Table1[[#This Row],[Quantity]]),AVERAGE(H14248:H31781),Table1[[#This Row],[Quantity]])</f>
        <v>4</v>
      </c>
      <c r="J14248">
        <v>20</v>
      </c>
      <c r="K14248" s="4">
        <f>IF(ISBLANK(Table1[[#This Row],[Order Total]]),AVERAGE(J14248:J31781),Table1[[#This Row],[Order Total]])</f>
        <v>20</v>
      </c>
      <c r="L14248" s="1">
        <v>44609</v>
      </c>
      <c r="M14248" t="s">
        <v>13</v>
      </c>
      <c r="N14248" s="4" t="str">
        <f>IF(ISBLANK(Table1[[#This Row],[Payment Method]]),"Unknown",Table1[[#This Row],[Payment Method]])</f>
        <v>Credit Card</v>
      </c>
    </row>
    <row r="14249" spans="1:14" hidden="1" x14ac:dyDescent="0.35">
      <c r="A14249" t="s">
        <v>14389</v>
      </c>
      <c r="B14249" t="s">
        <v>120</v>
      </c>
      <c r="C14249" t="s">
        <v>50</v>
      </c>
      <c r="D14249" t="s">
        <v>86</v>
      </c>
      <c r="E14249" s="4" t="str">
        <f>IF(ISBLANK(Table1[[#This Row],[Item]]),"Unknown",Table1[[#This Row],[Item]])</f>
        <v>Cheese Fries</v>
      </c>
      <c r="F14249">
        <v>5</v>
      </c>
      <c r="G14249" s="4">
        <f>IF(ISBLANK(Table1[[#This Row],[Price]]),AVERAGE(F14249:F31782),Table1[[#This Row],[Price]])</f>
        <v>5</v>
      </c>
      <c r="H14249">
        <v>2</v>
      </c>
      <c r="I14249" s="4">
        <f>IF(ISBLANK(Table1[[#This Row],[Quantity]]),AVERAGE(H14249:H31782),Table1[[#This Row],[Quantity]])</f>
        <v>2</v>
      </c>
      <c r="J14249">
        <v>10</v>
      </c>
      <c r="K14249" s="4">
        <f>IF(ISBLANK(Table1[[#This Row],[Order Total]]),AVERAGE(J14249:J31782),Table1[[#This Row],[Order Total]])</f>
        <v>10</v>
      </c>
      <c r="L14249" s="1">
        <v>44885</v>
      </c>
      <c r="M14249" t="s">
        <v>28</v>
      </c>
      <c r="N14249" s="4" t="str">
        <f>IF(ISBLANK(Table1[[#This Row],[Payment Method]]),"Unknown",Table1[[#This Row],[Payment Method]])</f>
        <v>Cash</v>
      </c>
    </row>
    <row r="14250" spans="1:14" hidden="1" x14ac:dyDescent="0.35">
      <c r="A14250" t="s">
        <v>14390</v>
      </c>
      <c r="B14250" t="s">
        <v>236</v>
      </c>
      <c r="C14250" t="s">
        <v>20</v>
      </c>
      <c r="D14250" t="s">
        <v>27</v>
      </c>
      <c r="E14250" s="4" t="str">
        <f>IF(ISBLANK(Table1[[#This Row],[Item]]),"Unknown",Table1[[#This Row],[Item]])</f>
        <v>Pasta Alfredo</v>
      </c>
      <c r="F14250">
        <v>12</v>
      </c>
      <c r="G14250" s="4">
        <f>IF(ISBLANK(Table1[[#This Row],[Price]]),AVERAGE(F14250:F31783),Table1[[#This Row],[Price]])</f>
        <v>12</v>
      </c>
      <c r="H14250">
        <v>5</v>
      </c>
      <c r="I14250" s="4">
        <f>IF(ISBLANK(Table1[[#This Row],[Quantity]]),AVERAGE(H14250:H31783),Table1[[#This Row],[Quantity]])</f>
        <v>5</v>
      </c>
      <c r="J14250">
        <v>60</v>
      </c>
      <c r="K14250" s="4">
        <f>IF(ISBLANK(Table1[[#This Row],[Order Total]]),AVERAGE(J14250:J31783),Table1[[#This Row],[Order Total]])</f>
        <v>60</v>
      </c>
      <c r="L14250" s="1">
        <v>44968</v>
      </c>
      <c r="M14250" t="s">
        <v>13</v>
      </c>
      <c r="N14250" s="4" t="str">
        <f>IF(ISBLANK(Table1[[#This Row],[Payment Method]]),"Unknown",Table1[[#This Row],[Payment Method]])</f>
        <v>Credit Card</v>
      </c>
    </row>
    <row r="14251" spans="1:14" hidden="1" x14ac:dyDescent="0.35">
      <c r="A14251" t="s">
        <v>14391</v>
      </c>
      <c r="B14251" t="s">
        <v>83</v>
      </c>
      <c r="C14251" t="s">
        <v>20</v>
      </c>
      <c r="D14251" t="s">
        <v>41</v>
      </c>
      <c r="E14251" s="4" t="str">
        <f>IF(ISBLANK(Table1[[#This Row],[Item]]),"Unknown",Table1[[#This Row],[Item]])</f>
        <v>Vegetarian Platter</v>
      </c>
      <c r="F14251">
        <v>14</v>
      </c>
      <c r="G14251" s="4">
        <f>IF(ISBLANK(Table1[[#This Row],[Price]]),AVERAGE(F14251:F31784),Table1[[#This Row],[Price]])</f>
        <v>14</v>
      </c>
      <c r="H14251">
        <v>2</v>
      </c>
      <c r="I14251" s="4">
        <f>IF(ISBLANK(Table1[[#This Row],[Quantity]]),AVERAGE(H14251:H31784),Table1[[#This Row],[Quantity]])</f>
        <v>2</v>
      </c>
      <c r="J14251">
        <v>28</v>
      </c>
      <c r="K14251" s="4">
        <f>IF(ISBLANK(Table1[[#This Row],[Order Total]]),AVERAGE(J14251:J31784),Table1[[#This Row],[Order Total]])</f>
        <v>28</v>
      </c>
      <c r="L14251" s="1">
        <v>45261</v>
      </c>
      <c r="M14251" t="s">
        <v>28</v>
      </c>
      <c r="N14251" s="4" t="str">
        <f>IF(ISBLANK(Table1[[#This Row],[Payment Method]]),"Unknown",Table1[[#This Row],[Payment Method]])</f>
        <v>Cash</v>
      </c>
    </row>
    <row r="14252" spans="1:14" hidden="1" x14ac:dyDescent="0.35">
      <c r="A14252" t="s">
        <v>14392</v>
      </c>
      <c r="B14252" t="s">
        <v>127</v>
      </c>
      <c r="C14252" t="s">
        <v>11</v>
      </c>
      <c r="D14252" t="s">
        <v>12</v>
      </c>
      <c r="E14252" s="4" t="str">
        <f>IF(ISBLANK(Table1[[#This Row],[Item]]),"Unknown",Table1[[#This Row],[Item]])</f>
        <v>Side Salad</v>
      </c>
      <c r="F14252">
        <v>3</v>
      </c>
      <c r="G14252" s="4">
        <f>IF(ISBLANK(Table1[[#This Row],[Price]]),AVERAGE(F14252:F31785),Table1[[#This Row],[Price]])</f>
        <v>3</v>
      </c>
      <c r="H14252">
        <v>4</v>
      </c>
      <c r="I14252" s="4">
        <f>IF(ISBLANK(Table1[[#This Row],[Quantity]]),AVERAGE(H14252:H31785),Table1[[#This Row],[Quantity]])</f>
        <v>4</v>
      </c>
      <c r="J14252">
        <v>12</v>
      </c>
      <c r="K14252" s="4">
        <f>IF(ISBLANK(Table1[[#This Row],[Order Total]]),AVERAGE(J14252:J31785),Table1[[#This Row],[Order Total]])</f>
        <v>12</v>
      </c>
      <c r="L14252" s="1">
        <v>45248</v>
      </c>
      <c r="M14252" t="s">
        <v>13</v>
      </c>
      <c r="N14252" s="4" t="str">
        <f>IF(ISBLANK(Table1[[#This Row],[Payment Method]]),"Unknown",Table1[[#This Row],[Payment Method]])</f>
        <v>Credit Card</v>
      </c>
    </row>
    <row r="14253" spans="1:14" hidden="1" x14ac:dyDescent="0.35">
      <c r="A14253" t="s">
        <v>14393</v>
      </c>
      <c r="B14253" t="s">
        <v>145</v>
      </c>
      <c r="C14253" t="s">
        <v>50</v>
      </c>
      <c r="D14253" t="s">
        <v>112</v>
      </c>
      <c r="E14253" s="4" t="str">
        <f>IF(ISBLANK(Table1[[#This Row],[Item]]),"Unknown",Table1[[#This Row],[Item]])</f>
        <v>French Fries</v>
      </c>
      <c r="F14253">
        <v>4</v>
      </c>
      <c r="G14253" s="4">
        <f>IF(ISBLANK(Table1[[#This Row],[Price]]),AVERAGE(F14253:F31786),Table1[[#This Row],[Price]])</f>
        <v>4</v>
      </c>
      <c r="H14253">
        <v>3</v>
      </c>
      <c r="I14253" s="4">
        <f>IF(ISBLANK(Table1[[#This Row],[Quantity]]),AVERAGE(H14253:H31786),Table1[[#This Row],[Quantity]])</f>
        <v>3</v>
      </c>
      <c r="J14253">
        <v>12</v>
      </c>
      <c r="K14253" s="4">
        <f>IF(ISBLANK(Table1[[#This Row],[Order Total]]),AVERAGE(J14253:J31786),Table1[[#This Row],[Order Total]])</f>
        <v>12</v>
      </c>
      <c r="L14253" s="1">
        <v>44697</v>
      </c>
      <c r="M14253" t="s">
        <v>28</v>
      </c>
      <c r="N14253" s="4" t="str">
        <f>IF(ISBLANK(Table1[[#This Row],[Payment Method]]),"Unknown",Table1[[#This Row],[Payment Method]])</f>
        <v>Cash</v>
      </c>
    </row>
    <row r="14254" spans="1:14" hidden="1" x14ac:dyDescent="0.35">
      <c r="A14254" t="s">
        <v>14394</v>
      </c>
      <c r="B14254" t="s">
        <v>134</v>
      </c>
      <c r="C14254" t="s">
        <v>24</v>
      </c>
      <c r="D14254" t="s">
        <v>77</v>
      </c>
      <c r="E14254" s="4" t="str">
        <f>IF(ISBLANK(Table1[[#This Row],[Item]]),"Unknown",Table1[[#This Row],[Item]])</f>
        <v>Coca Cola</v>
      </c>
      <c r="F14254">
        <v>2.5</v>
      </c>
      <c r="G14254" s="4">
        <f>IF(ISBLANK(Table1[[#This Row],[Price]]),AVERAGE(F14254:F31787),Table1[[#This Row],[Price]])</f>
        <v>2.5</v>
      </c>
      <c r="H14254">
        <v>2</v>
      </c>
      <c r="I14254" s="4">
        <f>IF(ISBLANK(Table1[[#This Row],[Quantity]]),AVERAGE(H14254:H31787),Table1[[#This Row],[Quantity]])</f>
        <v>2</v>
      </c>
      <c r="J14254">
        <v>5</v>
      </c>
      <c r="K14254" s="4">
        <f>IF(ISBLANK(Table1[[#This Row],[Order Total]]),AVERAGE(J14254:J31787),Table1[[#This Row],[Order Total]])</f>
        <v>5</v>
      </c>
      <c r="L14254" s="1">
        <v>45112</v>
      </c>
      <c r="N14254" s="4" t="str">
        <f>IF(ISBLANK(Table1[[#This Row],[Payment Method]]),"Unknown",Table1[[#This Row],[Payment Method]])</f>
        <v>Unknown</v>
      </c>
    </row>
    <row r="14255" spans="1:14" hidden="1" x14ac:dyDescent="0.35">
      <c r="A14255" t="s">
        <v>14395</v>
      </c>
      <c r="B14255" t="s">
        <v>53</v>
      </c>
      <c r="C14255" t="s">
        <v>38</v>
      </c>
      <c r="E14255" s="4" t="str">
        <f>IF(ISBLANK(Table1[[#This Row],[Item]]),"Unknown",Table1[[#This Row],[Item]])</f>
        <v>Unknown</v>
      </c>
      <c r="F14255">
        <v>4</v>
      </c>
      <c r="G14255" s="4">
        <f>IF(ISBLANK(Table1[[#This Row],[Price]]),AVERAGE(F14255:F31788),Table1[[#This Row],[Price]])</f>
        <v>4</v>
      </c>
      <c r="H14255">
        <v>4</v>
      </c>
      <c r="I14255" s="4">
        <f>IF(ISBLANK(Table1[[#This Row],[Quantity]]),AVERAGE(H14255:H31788),Table1[[#This Row],[Quantity]])</f>
        <v>4</v>
      </c>
      <c r="J14255">
        <v>16</v>
      </c>
      <c r="K14255" s="4">
        <f>IF(ISBLANK(Table1[[#This Row],[Order Total]]),AVERAGE(J14255:J31788),Table1[[#This Row],[Order Total]])</f>
        <v>16</v>
      </c>
      <c r="L14255" s="1">
        <v>45225</v>
      </c>
      <c r="M14255" t="s">
        <v>13</v>
      </c>
      <c r="N14255" s="4" t="str">
        <f>IF(ISBLANK(Table1[[#This Row],[Payment Method]]),"Unknown",Table1[[#This Row],[Payment Method]])</f>
        <v>Credit Card</v>
      </c>
    </row>
    <row r="14256" spans="1:14" hidden="1" x14ac:dyDescent="0.35">
      <c r="A14256" t="s">
        <v>14396</v>
      </c>
      <c r="B14256" t="s">
        <v>234</v>
      </c>
      <c r="C14256" t="s">
        <v>24</v>
      </c>
      <c r="D14256" t="s">
        <v>71</v>
      </c>
      <c r="E14256" s="4" t="str">
        <f>IF(ISBLANK(Table1[[#This Row],[Item]]),"Unknown",Table1[[#This Row],[Item]])</f>
        <v>Orange Juice</v>
      </c>
      <c r="F14256">
        <v>3</v>
      </c>
      <c r="G14256" s="4">
        <f>IF(ISBLANK(Table1[[#This Row],[Price]]),AVERAGE(F14256:F31789),Table1[[#This Row],[Price]])</f>
        <v>3</v>
      </c>
      <c r="H14256">
        <v>1</v>
      </c>
      <c r="I14256" s="4">
        <f>IF(ISBLANK(Table1[[#This Row],[Quantity]]),AVERAGE(H14256:H31789),Table1[[#This Row],[Quantity]])</f>
        <v>1</v>
      </c>
      <c r="J14256">
        <v>3</v>
      </c>
      <c r="K14256" s="4">
        <f>IF(ISBLANK(Table1[[#This Row],[Order Total]]),AVERAGE(J14256:J31789),Table1[[#This Row],[Order Total]])</f>
        <v>3</v>
      </c>
      <c r="L14256" s="1">
        <v>45031</v>
      </c>
      <c r="M14256" t="s">
        <v>13</v>
      </c>
      <c r="N14256" s="4" t="str">
        <f>IF(ISBLANK(Table1[[#This Row],[Payment Method]]),"Unknown",Table1[[#This Row],[Payment Method]])</f>
        <v>Credit Card</v>
      </c>
    </row>
    <row r="14257" spans="1:14" hidden="1" x14ac:dyDescent="0.35">
      <c r="A14257" t="s">
        <v>14397</v>
      </c>
      <c r="B14257" t="s">
        <v>200</v>
      </c>
      <c r="C14257" t="s">
        <v>50</v>
      </c>
      <c r="D14257" t="s">
        <v>112</v>
      </c>
      <c r="E14257" s="4" t="str">
        <f>IF(ISBLANK(Table1[[#This Row],[Item]]),"Unknown",Table1[[#This Row],[Item]])</f>
        <v>French Fries</v>
      </c>
      <c r="F14257">
        <v>4</v>
      </c>
      <c r="G14257" s="4">
        <f>IF(ISBLANK(Table1[[#This Row],[Price]]),AVERAGE(F14257:F31790),Table1[[#This Row],[Price]])</f>
        <v>4</v>
      </c>
      <c r="H14257">
        <v>5</v>
      </c>
      <c r="I14257" s="4">
        <f>IF(ISBLANK(Table1[[#This Row],[Quantity]]),AVERAGE(H14257:H31790),Table1[[#This Row],[Quantity]])</f>
        <v>5</v>
      </c>
      <c r="J14257">
        <v>20</v>
      </c>
      <c r="K14257" s="4">
        <f>IF(ISBLANK(Table1[[#This Row],[Order Total]]),AVERAGE(J14257:J31790),Table1[[#This Row],[Order Total]])</f>
        <v>20</v>
      </c>
      <c r="L14257" s="1">
        <v>44947</v>
      </c>
      <c r="M14257" t="s">
        <v>28</v>
      </c>
      <c r="N14257" s="4" t="str">
        <f>IF(ISBLANK(Table1[[#This Row],[Payment Method]]),"Unknown",Table1[[#This Row],[Payment Method]])</f>
        <v>Cash</v>
      </c>
    </row>
    <row r="14258" spans="1:14" hidden="1" x14ac:dyDescent="0.35">
      <c r="A14258" t="s">
        <v>14398</v>
      </c>
      <c r="B14258" t="s">
        <v>160</v>
      </c>
      <c r="C14258" t="s">
        <v>11</v>
      </c>
      <c r="D14258" t="s">
        <v>12</v>
      </c>
      <c r="E14258" s="4" t="str">
        <f>IF(ISBLANK(Table1[[#This Row],[Item]]),"Unknown",Table1[[#This Row],[Item]])</f>
        <v>Side Salad</v>
      </c>
      <c r="F14258">
        <v>3</v>
      </c>
      <c r="G14258" s="4">
        <f>IF(ISBLANK(Table1[[#This Row],[Price]]),AVERAGE(F14258:F31791),Table1[[#This Row],[Price]])</f>
        <v>3</v>
      </c>
      <c r="H14258">
        <v>5</v>
      </c>
      <c r="I14258" s="4">
        <f>IF(ISBLANK(Table1[[#This Row],[Quantity]]),AVERAGE(H14258:H31791),Table1[[#This Row],[Quantity]])</f>
        <v>5</v>
      </c>
      <c r="J14258">
        <v>15</v>
      </c>
      <c r="K14258" s="4">
        <f>IF(ISBLANK(Table1[[#This Row],[Order Total]]),AVERAGE(J14258:J31791),Table1[[#This Row],[Order Total]])</f>
        <v>15</v>
      </c>
      <c r="L14258" s="1">
        <v>44703</v>
      </c>
      <c r="M14258" t="s">
        <v>17</v>
      </c>
      <c r="N14258" s="4" t="str">
        <f>IF(ISBLANK(Table1[[#This Row],[Payment Method]]),"Unknown",Table1[[#This Row],[Payment Method]])</f>
        <v>Digital Wallet</v>
      </c>
    </row>
    <row r="14259" spans="1:14" hidden="1" x14ac:dyDescent="0.35">
      <c r="A14259" t="s">
        <v>14399</v>
      </c>
      <c r="B14259" t="s">
        <v>240</v>
      </c>
      <c r="C14259" t="s">
        <v>11</v>
      </c>
      <c r="D14259" t="s">
        <v>16</v>
      </c>
      <c r="E14259" s="4" t="str">
        <f>IF(ISBLANK(Table1[[#This Row],[Item]]),"Unknown",Table1[[#This Row],[Item]])</f>
        <v>Mashed Potatoes</v>
      </c>
      <c r="F14259">
        <v>4</v>
      </c>
      <c r="G14259" s="4">
        <f>IF(ISBLANK(Table1[[#This Row],[Price]]),AVERAGE(F14259:F31792),Table1[[#This Row],[Price]])</f>
        <v>4</v>
      </c>
      <c r="H14259">
        <v>5</v>
      </c>
      <c r="I14259" s="4">
        <f>IF(ISBLANK(Table1[[#This Row],[Quantity]]),AVERAGE(H14259:H31792),Table1[[#This Row],[Quantity]])</f>
        <v>5</v>
      </c>
      <c r="J14259">
        <v>20</v>
      </c>
      <c r="K14259" s="4">
        <f>IF(ISBLANK(Table1[[#This Row],[Order Total]]),AVERAGE(J14259:J31792),Table1[[#This Row],[Order Total]])</f>
        <v>20</v>
      </c>
      <c r="L14259" s="1">
        <v>45136</v>
      </c>
      <c r="M14259" t="s">
        <v>17</v>
      </c>
      <c r="N14259" s="4" t="str">
        <f>IF(ISBLANK(Table1[[#This Row],[Payment Method]]),"Unknown",Table1[[#This Row],[Payment Method]])</f>
        <v>Digital Wallet</v>
      </c>
    </row>
    <row r="14260" spans="1:14" hidden="1" x14ac:dyDescent="0.35">
      <c r="A14260" t="s">
        <v>14400</v>
      </c>
      <c r="B14260" t="s">
        <v>92</v>
      </c>
      <c r="C14260" t="s">
        <v>50</v>
      </c>
      <c r="D14260" t="s">
        <v>51</v>
      </c>
      <c r="E14260" s="4" t="str">
        <f>IF(ISBLANK(Table1[[#This Row],[Item]]),"Unknown",Table1[[#This Row],[Item]])</f>
        <v>Sweet Potato Fries</v>
      </c>
      <c r="F14260">
        <v>5</v>
      </c>
      <c r="G14260" s="4">
        <f>IF(ISBLANK(Table1[[#This Row],[Price]]),AVERAGE(F14260:F31793),Table1[[#This Row],[Price]])</f>
        <v>5</v>
      </c>
      <c r="H14260">
        <v>1</v>
      </c>
      <c r="I14260" s="4">
        <f>IF(ISBLANK(Table1[[#This Row],[Quantity]]),AVERAGE(H14260:H31793),Table1[[#This Row],[Quantity]])</f>
        <v>1</v>
      </c>
      <c r="J14260">
        <v>5</v>
      </c>
      <c r="K14260" s="4">
        <f>IF(ISBLANK(Table1[[#This Row],[Order Total]]),AVERAGE(J14260:J31793),Table1[[#This Row],[Order Total]])</f>
        <v>5</v>
      </c>
      <c r="L14260" s="1">
        <v>44971</v>
      </c>
      <c r="M14260" t="s">
        <v>28</v>
      </c>
      <c r="N14260" s="4" t="str">
        <f>IF(ISBLANK(Table1[[#This Row],[Payment Method]]),"Unknown",Table1[[#This Row],[Payment Method]])</f>
        <v>Cash</v>
      </c>
    </row>
    <row r="14261" spans="1:14" hidden="1" x14ac:dyDescent="0.35">
      <c r="A14261" t="s">
        <v>14401</v>
      </c>
      <c r="B14261" t="s">
        <v>287</v>
      </c>
      <c r="C14261" t="s">
        <v>11</v>
      </c>
      <c r="D14261" t="s">
        <v>230</v>
      </c>
      <c r="E14261" s="4" t="str">
        <f>IF(ISBLANK(Table1[[#This Row],[Item]]),"Unknown",Table1[[#This Row],[Item]])</f>
        <v>Onion Rings</v>
      </c>
      <c r="F14261">
        <v>5</v>
      </c>
      <c r="G14261" s="4">
        <f>IF(ISBLANK(Table1[[#This Row],[Price]]),AVERAGE(F14261:F31794),Table1[[#This Row],[Price]])</f>
        <v>5</v>
      </c>
      <c r="H14261">
        <v>4</v>
      </c>
      <c r="I14261" s="4">
        <f>IF(ISBLANK(Table1[[#This Row],[Quantity]]),AVERAGE(H14261:H31794),Table1[[#This Row],[Quantity]])</f>
        <v>4</v>
      </c>
      <c r="J14261">
        <v>20</v>
      </c>
      <c r="K14261" s="4">
        <f>IF(ISBLANK(Table1[[#This Row],[Order Total]]),AVERAGE(J14261:J31794),Table1[[#This Row],[Order Total]])</f>
        <v>20</v>
      </c>
      <c r="L14261" s="1">
        <v>44973</v>
      </c>
      <c r="M14261" t="s">
        <v>28</v>
      </c>
      <c r="N14261" s="4" t="str">
        <f>IF(ISBLANK(Table1[[#This Row],[Payment Method]]),"Unknown",Table1[[#This Row],[Payment Method]])</f>
        <v>Cash</v>
      </c>
    </row>
    <row r="14262" spans="1:14" hidden="1" x14ac:dyDescent="0.35">
      <c r="A14262" t="s">
        <v>14402</v>
      </c>
      <c r="B14262" t="s">
        <v>143</v>
      </c>
      <c r="C14262" t="s">
        <v>38</v>
      </c>
      <c r="D14262" t="s">
        <v>74</v>
      </c>
      <c r="E14262" s="4" t="str">
        <f>IF(ISBLANK(Table1[[#This Row],[Item]]),"Unknown",Table1[[#This Row],[Item]])</f>
        <v>Chocolate Cake</v>
      </c>
      <c r="F14262">
        <v>6</v>
      </c>
      <c r="G14262" s="4">
        <f>IF(ISBLANK(Table1[[#This Row],[Price]]),AVERAGE(F14262:F31795),Table1[[#This Row],[Price]])</f>
        <v>6</v>
      </c>
      <c r="H14262">
        <v>3</v>
      </c>
      <c r="I14262" s="4">
        <f>IF(ISBLANK(Table1[[#This Row],[Quantity]]),AVERAGE(H14262:H31795),Table1[[#This Row],[Quantity]])</f>
        <v>3</v>
      </c>
      <c r="J14262">
        <v>18</v>
      </c>
      <c r="K14262" s="4">
        <f>IF(ISBLANK(Table1[[#This Row],[Order Total]]),AVERAGE(J14262:J31795),Table1[[#This Row],[Order Total]])</f>
        <v>18</v>
      </c>
      <c r="L14262" s="1">
        <v>45154</v>
      </c>
      <c r="N14262" s="4" t="str">
        <f>IF(ISBLANK(Table1[[#This Row],[Payment Method]]),"Unknown",Table1[[#This Row],[Payment Method]])</f>
        <v>Unknown</v>
      </c>
    </row>
    <row r="14263" spans="1:14" hidden="1" x14ac:dyDescent="0.35">
      <c r="A14263" t="s">
        <v>14403</v>
      </c>
      <c r="B14263" t="s">
        <v>145</v>
      </c>
      <c r="C14263" t="s">
        <v>11</v>
      </c>
      <c r="D14263" t="s">
        <v>12</v>
      </c>
      <c r="E14263" s="4" t="str">
        <f>IF(ISBLANK(Table1[[#This Row],[Item]]),"Unknown",Table1[[#This Row],[Item]])</f>
        <v>Side Salad</v>
      </c>
      <c r="F14263">
        <v>3</v>
      </c>
      <c r="G14263" s="4">
        <f>IF(ISBLANK(Table1[[#This Row],[Price]]),AVERAGE(F14263:F31796),Table1[[#This Row],[Price]])</f>
        <v>3</v>
      </c>
      <c r="H14263">
        <v>3</v>
      </c>
      <c r="I14263" s="4">
        <f>IF(ISBLANK(Table1[[#This Row],[Quantity]]),AVERAGE(H14263:H31796),Table1[[#This Row],[Quantity]])</f>
        <v>3</v>
      </c>
      <c r="J14263">
        <v>9</v>
      </c>
      <c r="K14263" s="4">
        <f>IF(ISBLANK(Table1[[#This Row],[Order Total]]),AVERAGE(J14263:J31796),Table1[[#This Row],[Order Total]])</f>
        <v>9</v>
      </c>
      <c r="L14263" s="1">
        <v>45084</v>
      </c>
      <c r="M14263" t="s">
        <v>13</v>
      </c>
      <c r="N14263" s="4" t="str">
        <f>IF(ISBLANK(Table1[[#This Row],[Payment Method]]),"Unknown",Table1[[#This Row],[Payment Method]])</f>
        <v>Credit Card</v>
      </c>
    </row>
    <row r="14264" spans="1:14" hidden="1" x14ac:dyDescent="0.35">
      <c r="A14264" t="s">
        <v>14404</v>
      </c>
      <c r="B14264" t="s">
        <v>215</v>
      </c>
      <c r="C14264" t="s">
        <v>24</v>
      </c>
      <c r="D14264" t="s">
        <v>71</v>
      </c>
      <c r="E14264" s="4" t="str">
        <f>IF(ISBLANK(Table1[[#This Row],[Item]]),"Unknown",Table1[[#This Row],[Item]])</f>
        <v>Orange Juice</v>
      </c>
      <c r="F14264">
        <v>3</v>
      </c>
      <c r="G14264" s="4">
        <f>IF(ISBLANK(Table1[[#This Row],[Price]]),AVERAGE(F14264:F31797),Table1[[#This Row],[Price]])</f>
        <v>3</v>
      </c>
      <c r="H14264">
        <v>2</v>
      </c>
      <c r="I14264" s="4">
        <f>IF(ISBLANK(Table1[[#This Row],[Quantity]]),AVERAGE(H14264:H31797),Table1[[#This Row],[Quantity]])</f>
        <v>2</v>
      </c>
      <c r="J14264">
        <v>6</v>
      </c>
      <c r="K14264" s="4">
        <f>IF(ISBLANK(Table1[[#This Row],[Order Total]]),AVERAGE(J14264:J31797),Table1[[#This Row],[Order Total]])</f>
        <v>6</v>
      </c>
      <c r="L14264" s="1">
        <v>45001</v>
      </c>
      <c r="M14264" t="s">
        <v>17</v>
      </c>
      <c r="N14264" s="4" t="str">
        <f>IF(ISBLANK(Table1[[#This Row],[Payment Method]]),"Unknown",Table1[[#This Row],[Payment Method]])</f>
        <v>Digital Wallet</v>
      </c>
    </row>
    <row r="14265" spans="1:14" hidden="1" x14ac:dyDescent="0.35">
      <c r="A14265" t="s">
        <v>14405</v>
      </c>
      <c r="B14265" t="s">
        <v>283</v>
      </c>
      <c r="C14265" t="s">
        <v>24</v>
      </c>
      <c r="D14265" t="s">
        <v>77</v>
      </c>
      <c r="E14265" s="4" t="str">
        <f>IF(ISBLANK(Table1[[#This Row],[Item]]),"Unknown",Table1[[#This Row],[Item]])</f>
        <v>Coca Cola</v>
      </c>
      <c r="F14265">
        <v>2.5</v>
      </c>
      <c r="G14265" s="4">
        <f>IF(ISBLANK(Table1[[#This Row],[Price]]),AVERAGE(F14265:F31798),Table1[[#This Row],[Price]])</f>
        <v>2.5</v>
      </c>
      <c r="H14265">
        <v>1</v>
      </c>
      <c r="I14265" s="4">
        <f>IF(ISBLANK(Table1[[#This Row],[Quantity]]),AVERAGE(H14265:H31798),Table1[[#This Row],[Quantity]])</f>
        <v>1</v>
      </c>
      <c r="J14265">
        <v>2.5</v>
      </c>
      <c r="K14265" s="4">
        <f>IF(ISBLANK(Table1[[#This Row],[Order Total]]),AVERAGE(J14265:J31798),Table1[[#This Row],[Order Total]])</f>
        <v>2.5</v>
      </c>
      <c r="L14265" s="1">
        <v>44736</v>
      </c>
      <c r="M14265" t="s">
        <v>28</v>
      </c>
      <c r="N14265" s="4" t="str">
        <f>IF(ISBLANK(Table1[[#This Row],[Payment Method]]),"Unknown",Table1[[#This Row],[Payment Method]])</f>
        <v>Cash</v>
      </c>
    </row>
    <row r="14266" spans="1:14" hidden="1" x14ac:dyDescent="0.35">
      <c r="A14266" t="s">
        <v>14406</v>
      </c>
      <c r="B14266" t="s">
        <v>97</v>
      </c>
      <c r="C14266" t="s">
        <v>11</v>
      </c>
      <c r="D14266" t="s">
        <v>16</v>
      </c>
      <c r="E14266" s="4" t="str">
        <f>IF(ISBLANK(Table1[[#This Row],[Item]]),"Unknown",Table1[[#This Row],[Item]])</f>
        <v>Mashed Potatoes</v>
      </c>
      <c r="F14266">
        <v>4</v>
      </c>
      <c r="G14266" s="4">
        <f>IF(ISBLANK(Table1[[#This Row],[Price]]),AVERAGE(F14266:F31799),Table1[[#This Row],[Price]])</f>
        <v>4</v>
      </c>
      <c r="H14266">
        <v>5</v>
      </c>
      <c r="I14266" s="4">
        <f>IF(ISBLANK(Table1[[#This Row],[Quantity]]),AVERAGE(H14266:H31799),Table1[[#This Row],[Quantity]])</f>
        <v>5</v>
      </c>
      <c r="J14266">
        <v>20</v>
      </c>
      <c r="K14266" s="4">
        <f>IF(ISBLANK(Table1[[#This Row],[Order Total]]),AVERAGE(J14266:J31799),Table1[[#This Row],[Order Total]])</f>
        <v>20</v>
      </c>
      <c r="L14266" s="1">
        <v>45247</v>
      </c>
      <c r="M14266" t="s">
        <v>13</v>
      </c>
      <c r="N14266" s="4" t="str">
        <f>IF(ISBLANK(Table1[[#This Row],[Payment Method]]),"Unknown",Table1[[#This Row],[Payment Method]])</f>
        <v>Credit Card</v>
      </c>
    </row>
    <row r="14267" spans="1:14" hidden="1" x14ac:dyDescent="0.35">
      <c r="A14267" t="s">
        <v>14407</v>
      </c>
      <c r="B14267" t="s">
        <v>313</v>
      </c>
      <c r="C14267" t="s">
        <v>38</v>
      </c>
      <c r="D14267" t="s">
        <v>43</v>
      </c>
      <c r="E14267" s="4" t="str">
        <f>IF(ISBLANK(Table1[[#This Row],[Item]]),"Unknown",Table1[[#This Row],[Item]])</f>
        <v>Brownie</v>
      </c>
      <c r="F14267">
        <v>6</v>
      </c>
      <c r="G14267" s="4">
        <f>IF(ISBLANK(Table1[[#This Row],[Price]]),AVERAGE(F14267:F31800),Table1[[#This Row],[Price]])</f>
        <v>6</v>
      </c>
      <c r="H14267">
        <v>2</v>
      </c>
      <c r="I14267" s="4">
        <f>IF(ISBLANK(Table1[[#This Row],[Quantity]]),AVERAGE(H14267:H31800),Table1[[#This Row],[Quantity]])</f>
        <v>2</v>
      </c>
      <c r="J14267">
        <v>12</v>
      </c>
      <c r="K14267" s="4">
        <f>IF(ISBLANK(Table1[[#This Row],[Order Total]]),AVERAGE(J14267:J31800),Table1[[#This Row],[Order Total]])</f>
        <v>12</v>
      </c>
      <c r="L14267" s="1">
        <v>44946</v>
      </c>
      <c r="M14267" t="s">
        <v>17</v>
      </c>
      <c r="N14267" s="4" t="str">
        <f>IF(ISBLANK(Table1[[#This Row],[Payment Method]]),"Unknown",Table1[[#This Row],[Payment Method]])</f>
        <v>Digital Wallet</v>
      </c>
    </row>
    <row r="14268" spans="1:14" hidden="1" x14ac:dyDescent="0.35">
      <c r="A14268" t="s">
        <v>14408</v>
      </c>
      <c r="B14268" t="s">
        <v>223</v>
      </c>
      <c r="C14268" t="s">
        <v>20</v>
      </c>
      <c r="D14268" t="s">
        <v>21</v>
      </c>
      <c r="E14268" s="4" t="str">
        <f>IF(ISBLANK(Table1[[#This Row],[Item]]),"Unknown",Table1[[#This Row],[Item]])</f>
        <v>Grilled Chicken</v>
      </c>
      <c r="F14268">
        <v>15</v>
      </c>
      <c r="G14268" s="4">
        <f>IF(ISBLANK(Table1[[#This Row],[Price]]),AVERAGE(F14268:F31801),Table1[[#This Row],[Price]])</f>
        <v>15</v>
      </c>
      <c r="H14268">
        <v>5</v>
      </c>
      <c r="I14268" s="4">
        <f>IF(ISBLANK(Table1[[#This Row],[Quantity]]),AVERAGE(H14268:H31801),Table1[[#This Row],[Quantity]])</f>
        <v>5</v>
      </c>
      <c r="J14268">
        <v>75</v>
      </c>
      <c r="K14268" s="4">
        <f>IF(ISBLANK(Table1[[#This Row],[Order Total]]),AVERAGE(J14268:J31801),Table1[[#This Row],[Order Total]])</f>
        <v>75</v>
      </c>
      <c r="L14268" s="1">
        <v>44606</v>
      </c>
      <c r="M14268" t="s">
        <v>28</v>
      </c>
      <c r="N14268" s="4" t="str">
        <f>IF(ISBLANK(Table1[[#This Row],[Payment Method]]),"Unknown",Table1[[#This Row],[Payment Method]])</f>
        <v>Cash</v>
      </c>
    </row>
    <row r="14269" spans="1:14" hidden="1" x14ac:dyDescent="0.35">
      <c r="A14269" t="s">
        <v>14409</v>
      </c>
      <c r="B14269" t="s">
        <v>215</v>
      </c>
      <c r="C14269" t="s">
        <v>38</v>
      </c>
      <c r="D14269" t="s">
        <v>43</v>
      </c>
      <c r="E14269" s="4" t="str">
        <f>IF(ISBLANK(Table1[[#This Row],[Item]]),"Unknown",Table1[[#This Row],[Item]])</f>
        <v>Brownie</v>
      </c>
      <c r="F14269">
        <v>6</v>
      </c>
      <c r="G14269" s="4">
        <f>IF(ISBLANK(Table1[[#This Row],[Price]]),AVERAGE(F14269:F31802),Table1[[#This Row],[Price]])</f>
        <v>6</v>
      </c>
      <c r="H14269">
        <v>2</v>
      </c>
      <c r="I14269" s="4">
        <f>IF(ISBLANK(Table1[[#This Row],[Quantity]]),AVERAGE(H14269:H31802),Table1[[#This Row],[Quantity]])</f>
        <v>2</v>
      </c>
      <c r="J14269">
        <v>12</v>
      </c>
      <c r="K14269" s="4">
        <f>IF(ISBLANK(Table1[[#This Row],[Order Total]]),AVERAGE(J14269:J31802),Table1[[#This Row],[Order Total]])</f>
        <v>12</v>
      </c>
      <c r="L14269" s="1">
        <v>44844</v>
      </c>
      <c r="M14269" t="s">
        <v>17</v>
      </c>
      <c r="N14269" s="4" t="str">
        <f>IF(ISBLANK(Table1[[#This Row],[Payment Method]]),"Unknown",Table1[[#This Row],[Payment Method]])</f>
        <v>Digital Wallet</v>
      </c>
    </row>
    <row r="14270" spans="1:14" hidden="1" x14ac:dyDescent="0.35">
      <c r="A14270" t="s">
        <v>14410</v>
      </c>
      <c r="B14270" t="s">
        <v>147</v>
      </c>
      <c r="C14270" t="s">
        <v>20</v>
      </c>
      <c r="D14270" t="s">
        <v>30</v>
      </c>
      <c r="E14270" s="4" t="str">
        <f>IF(ISBLANK(Table1[[#This Row],[Item]]),"Unknown",Table1[[#This Row],[Item]])</f>
        <v>Salmon</v>
      </c>
      <c r="F14270">
        <v>18</v>
      </c>
      <c r="G14270" s="4">
        <f>IF(ISBLANK(Table1[[#This Row],[Price]]),AVERAGE(F14270:F31803),Table1[[#This Row],[Price]])</f>
        <v>18</v>
      </c>
      <c r="H14270">
        <v>1</v>
      </c>
      <c r="I14270" s="4">
        <f>IF(ISBLANK(Table1[[#This Row],[Quantity]]),AVERAGE(H14270:H31803),Table1[[#This Row],[Quantity]])</f>
        <v>1</v>
      </c>
      <c r="J14270">
        <v>18</v>
      </c>
      <c r="K14270" s="4">
        <f>IF(ISBLANK(Table1[[#This Row],[Order Total]]),AVERAGE(J14270:J31803),Table1[[#This Row],[Order Total]])</f>
        <v>18</v>
      </c>
      <c r="L14270" s="1">
        <v>45246</v>
      </c>
      <c r="M14270" t="s">
        <v>17</v>
      </c>
      <c r="N14270" s="4" t="str">
        <f>IF(ISBLANK(Table1[[#This Row],[Payment Method]]),"Unknown",Table1[[#This Row],[Payment Method]])</f>
        <v>Digital Wallet</v>
      </c>
    </row>
    <row r="14271" spans="1:14" hidden="1" x14ac:dyDescent="0.35">
      <c r="A14271" t="s">
        <v>14411</v>
      </c>
      <c r="B14271" t="s">
        <v>397</v>
      </c>
      <c r="C14271" t="s">
        <v>20</v>
      </c>
      <c r="D14271" t="s">
        <v>27</v>
      </c>
      <c r="E14271" s="4" t="str">
        <f>IF(ISBLANK(Table1[[#This Row],[Item]]),"Unknown",Table1[[#This Row],[Item]])</f>
        <v>Pasta Alfredo</v>
      </c>
      <c r="F14271">
        <v>12</v>
      </c>
      <c r="G14271" s="4">
        <f>IF(ISBLANK(Table1[[#This Row],[Price]]),AVERAGE(F14271:F31804),Table1[[#This Row],[Price]])</f>
        <v>12</v>
      </c>
      <c r="H14271">
        <v>1</v>
      </c>
      <c r="I14271" s="4">
        <f>IF(ISBLANK(Table1[[#This Row],[Quantity]]),AVERAGE(H14271:H31804),Table1[[#This Row],[Quantity]])</f>
        <v>1</v>
      </c>
      <c r="J14271">
        <v>12</v>
      </c>
      <c r="K14271" s="4">
        <f>IF(ISBLANK(Table1[[#This Row],[Order Total]]),AVERAGE(J14271:J31804),Table1[[#This Row],[Order Total]])</f>
        <v>12</v>
      </c>
      <c r="L14271" s="1">
        <v>44616</v>
      </c>
      <c r="N14271" s="4" t="str">
        <f>IF(ISBLANK(Table1[[#This Row],[Payment Method]]),"Unknown",Table1[[#This Row],[Payment Method]])</f>
        <v>Unknown</v>
      </c>
    </row>
    <row r="14272" spans="1:14" hidden="1" x14ac:dyDescent="0.35">
      <c r="A14272" t="s">
        <v>14412</v>
      </c>
      <c r="B14272" t="s">
        <v>49</v>
      </c>
      <c r="C14272" t="s">
        <v>11</v>
      </c>
      <c r="D14272" t="s">
        <v>230</v>
      </c>
      <c r="E14272" s="4" t="str">
        <f>IF(ISBLANK(Table1[[#This Row],[Item]]),"Unknown",Table1[[#This Row],[Item]])</f>
        <v>Onion Rings</v>
      </c>
      <c r="F14272">
        <v>5</v>
      </c>
      <c r="G14272" s="4">
        <f>IF(ISBLANK(Table1[[#This Row],[Price]]),AVERAGE(F14272:F31805),Table1[[#This Row],[Price]])</f>
        <v>5</v>
      </c>
      <c r="H14272">
        <v>5</v>
      </c>
      <c r="I14272" s="4">
        <f>IF(ISBLANK(Table1[[#This Row],[Quantity]]),AVERAGE(H14272:H31805),Table1[[#This Row],[Quantity]])</f>
        <v>5</v>
      </c>
      <c r="J14272">
        <v>25</v>
      </c>
      <c r="K14272" s="4">
        <f>IF(ISBLANK(Table1[[#This Row],[Order Total]]),AVERAGE(J14272:J31805),Table1[[#This Row],[Order Total]])</f>
        <v>25</v>
      </c>
      <c r="L14272" s="1">
        <v>44667</v>
      </c>
      <c r="M14272" t="s">
        <v>13</v>
      </c>
      <c r="N14272" s="4" t="str">
        <f>IF(ISBLANK(Table1[[#This Row],[Payment Method]]),"Unknown",Table1[[#This Row],[Payment Method]])</f>
        <v>Credit Card</v>
      </c>
    </row>
    <row r="14273" spans="1:14" hidden="1" x14ac:dyDescent="0.35">
      <c r="A14273" t="s">
        <v>14413</v>
      </c>
      <c r="B14273" t="s">
        <v>35</v>
      </c>
      <c r="C14273" t="s">
        <v>11</v>
      </c>
      <c r="E14273" s="4" t="str">
        <f>IF(ISBLANK(Table1[[#This Row],[Item]]),"Unknown",Table1[[#This Row],[Item]])</f>
        <v>Unknown</v>
      </c>
      <c r="F14273">
        <v>4</v>
      </c>
      <c r="G14273" s="4">
        <f>IF(ISBLANK(Table1[[#This Row],[Price]]),AVERAGE(F14273:F31806),Table1[[#This Row],[Price]])</f>
        <v>4</v>
      </c>
      <c r="H14273">
        <v>1</v>
      </c>
      <c r="I14273" s="4">
        <f>IF(ISBLANK(Table1[[#This Row],[Quantity]]),AVERAGE(H14273:H31806),Table1[[#This Row],[Quantity]])</f>
        <v>1</v>
      </c>
      <c r="J14273">
        <v>4</v>
      </c>
      <c r="K14273" s="4">
        <f>IF(ISBLANK(Table1[[#This Row],[Order Total]]),AVERAGE(J14273:J31806),Table1[[#This Row],[Order Total]])</f>
        <v>4</v>
      </c>
      <c r="L14273" s="1">
        <v>45105</v>
      </c>
      <c r="M14273" t="s">
        <v>17</v>
      </c>
      <c r="N14273" s="4" t="str">
        <f>IF(ISBLANK(Table1[[#This Row],[Payment Method]]),"Unknown",Table1[[#This Row],[Payment Method]])</f>
        <v>Digital Wallet</v>
      </c>
    </row>
    <row r="14274" spans="1:14" hidden="1" x14ac:dyDescent="0.35">
      <c r="A14274" t="s">
        <v>14414</v>
      </c>
      <c r="B14274" t="s">
        <v>268</v>
      </c>
      <c r="C14274" t="s">
        <v>24</v>
      </c>
      <c r="D14274" t="s">
        <v>168</v>
      </c>
      <c r="E14274" s="4" t="str">
        <f>IF(ISBLANK(Table1[[#This Row],[Item]]),"Unknown",Table1[[#This Row],[Item]])</f>
        <v>Water</v>
      </c>
      <c r="F14274">
        <v>1</v>
      </c>
      <c r="G14274" s="4">
        <f>IF(ISBLANK(Table1[[#This Row],[Price]]),AVERAGE(F14274:F31807),Table1[[#This Row],[Price]])</f>
        <v>1</v>
      </c>
      <c r="H14274">
        <v>4</v>
      </c>
      <c r="I14274" s="4">
        <f>IF(ISBLANK(Table1[[#This Row],[Quantity]]),AVERAGE(H14274:H31807),Table1[[#This Row],[Quantity]])</f>
        <v>4</v>
      </c>
      <c r="J14274">
        <v>4</v>
      </c>
      <c r="K14274" s="4">
        <f>IF(ISBLANK(Table1[[#This Row],[Order Total]]),AVERAGE(J14274:J31807),Table1[[#This Row],[Order Total]])</f>
        <v>4</v>
      </c>
      <c r="L14274" s="1">
        <v>45030</v>
      </c>
      <c r="N14274" s="4" t="str">
        <f>IF(ISBLANK(Table1[[#This Row],[Payment Method]]),"Unknown",Table1[[#This Row],[Payment Method]])</f>
        <v>Unknown</v>
      </c>
    </row>
    <row r="14275" spans="1:14" hidden="1" x14ac:dyDescent="0.35">
      <c r="A14275" t="s">
        <v>14415</v>
      </c>
      <c r="B14275" t="s">
        <v>305</v>
      </c>
      <c r="C14275" t="s">
        <v>20</v>
      </c>
      <c r="D14275" t="s">
        <v>21</v>
      </c>
      <c r="E14275" s="4" t="str">
        <f>IF(ISBLANK(Table1[[#This Row],[Item]]),"Unknown",Table1[[#This Row],[Item]])</f>
        <v>Grilled Chicken</v>
      </c>
      <c r="F14275">
        <v>15</v>
      </c>
      <c r="G14275" s="4">
        <f>IF(ISBLANK(Table1[[#This Row],[Price]]),AVERAGE(F14275:F31808),Table1[[#This Row],[Price]])</f>
        <v>15</v>
      </c>
      <c r="H14275">
        <v>4</v>
      </c>
      <c r="I14275" s="4">
        <f>IF(ISBLANK(Table1[[#This Row],[Quantity]]),AVERAGE(H14275:H31808),Table1[[#This Row],[Quantity]])</f>
        <v>4</v>
      </c>
      <c r="J14275">
        <v>60</v>
      </c>
      <c r="K14275" s="4">
        <f>IF(ISBLANK(Table1[[#This Row],[Order Total]]),AVERAGE(J14275:J31808),Table1[[#This Row],[Order Total]])</f>
        <v>60</v>
      </c>
      <c r="L14275" s="1">
        <v>44950</v>
      </c>
      <c r="M14275" t="s">
        <v>13</v>
      </c>
      <c r="N14275" s="4" t="str">
        <f>IF(ISBLANK(Table1[[#This Row],[Payment Method]]),"Unknown",Table1[[#This Row],[Payment Method]])</f>
        <v>Credit Card</v>
      </c>
    </row>
    <row r="14276" spans="1:14" hidden="1" x14ac:dyDescent="0.35">
      <c r="A14276" t="s">
        <v>14416</v>
      </c>
      <c r="B14276" t="s">
        <v>283</v>
      </c>
      <c r="C14276" t="s">
        <v>20</v>
      </c>
      <c r="D14276" t="s">
        <v>21</v>
      </c>
      <c r="E14276" s="4" t="str">
        <f>IF(ISBLANK(Table1[[#This Row],[Item]]),"Unknown",Table1[[#This Row],[Item]])</f>
        <v>Grilled Chicken</v>
      </c>
      <c r="F14276">
        <v>15</v>
      </c>
      <c r="G14276" s="4">
        <f>IF(ISBLANK(Table1[[#This Row],[Price]]),AVERAGE(F14276:F31809),Table1[[#This Row],[Price]])</f>
        <v>15</v>
      </c>
      <c r="H14276">
        <v>2</v>
      </c>
      <c r="I14276" s="4">
        <f>IF(ISBLANK(Table1[[#This Row],[Quantity]]),AVERAGE(H14276:H31809),Table1[[#This Row],[Quantity]])</f>
        <v>2</v>
      </c>
      <c r="J14276">
        <v>30</v>
      </c>
      <c r="K14276" s="4">
        <f>IF(ISBLANK(Table1[[#This Row],[Order Total]]),AVERAGE(J14276:J31809),Table1[[#This Row],[Order Total]])</f>
        <v>30</v>
      </c>
      <c r="L14276" s="1">
        <v>44618</v>
      </c>
      <c r="M14276" t="s">
        <v>17</v>
      </c>
      <c r="N14276" s="4" t="str">
        <f>IF(ISBLANK(Table1[[#This Row],[Payment Method]]),"Unknown",Table1[[#This Row],[Payment Method]])</f>
        <v>Digital Wallet</v>
      </c>
    </row>
    <row r="14277" spans="1:14" hidden="1" x14ac:dyDescent="0.35">
      <c r="A14277" t="s">
        <v>14417</v>
      </c>
      <c r="B14277" t="s">
        <v>185</v>
      </c>
      <c r="C14277" t="s">
        <v>24</v>
      </c>
      <c r="E14277" s="4" t="str">
        <f>IF(ISBLANK(Table1[[#This Row],[Item]]),"Unknown",Table1[[#This Row],[Item]])</f>
        <v>Unknown</v>
      </c>
      <c r="F14277">
        <v>2.5</v>
      </c>
      <c r="G14277" s="4">
        <f>IF(ISBLANK(Table1[[#This Row],[Price]]),AVERAGE(F14277:F31810),Table1[[#This Row],[Price]])</f>
        <v>2.5</v>
      </c>
      <c r="H14277">
        <v>5</v>
      </c>
      <c r="I14277" s="4">
        <f>IF(ISBLANK(Table1[[#This Row],[Quantity]]),AVERAGE(H14277:H31810),Table1[[#This Row],[Quantity]])</f>
        <v>5</v>
      </c>
      <c r="J14277">
        <v>12.5</v>
      </c>
      <c r="K14277" s="4">
        <f>IF(ISBLANK(Table1[[#This Row],[Order Total]]),AVERAGE(J14277:J31810),Table1[[#This Row],[Order Total]])</f>
        <v>12.5</v>
      </c>
      <c r="L14277" s="1">
        <v>45072</v>
      </c>
      <c r="M14277" t="s">
        <v>13</v>
      </c>
      <c r="N14277" s="4" t="str">
        <f>IF(ISBLANK(Table1[[#This Row],[Payment Method]]),"Unknown",Table1[[#This Row],[Payment Method]])</f>
        <v>Credit Card</v>
      </c>
    </row>
    <row r="14278" spans="1:14" hidden="1" x14ac:dyDescent="0.35">
      <c r="A14278" t="s">
        <v>14418</v>
      </c>
      <c r="B14278" t="s">
        <v>97</v>
      </c>
      <c r="C14278" t="s">
        <v>38</v>
      </c>
      <c r="D14278" t="s">
        <v>107</v>
      </c>
      <c r="E14278" s="4" t="str">
        <f>IF(ISBLANK(Table1[[#This Row],[Item]]),"Unknown",Table1[[#This Row],[Item]])</f>
        <v>Fruit Salad</v>
      </c>
      <c r="F14278">
        <v>4</v>
      </c>
      <c r="G14278" s="4">
        <f>IF(ISBLANK(Table1[[#This Row],[Price]]),AVERAGE(F14278:F31811),Table1[[#This Row],[Price]])</f>
        <v>4</v>
      </c>
      <c r="H14278">
        <v>3</v>
      </c>
      <c r="I14278" s="4">
        <f>IF(ISBLANK(Table1[[#This Row],[Quantity]]),AVERAGE(H14278:H31811),Table1[[#This Row],[Quantity]])</f>
        <v>3</v>
      </c>
      <c r="J14278">
        <v>12</v>
      </c>
      <c r="K14278" s="4">
        <f>IF(ISBLANK(Table1[[#This Row],[Order Total]]),AVERAGE(J14278:J31811),Table1[[#This Row],[Order Total]])</f>
        <v>12</v>
      </c>
      <c r="L14278" s="1">
        <v>44565</v>
      </c>
      <c r="M14278" t="s">
        <v>13</v>
      </c>
      <c r="N14278" s="4" t="str">
        <f>IF(ISBLANK(Table1[[#This Row],[Payment Method]]),"Unknown",Table1[[#This Row],[Payment Method]])</f>
        <v>Credit Card</v>
      </c>
    </row>
    <row r="14279" spans="1:14" hidden="1" x14ac:dyDescent="0.35">
      <c r="A14279" t="s">
        <v>14419</v>
      </c>
      <c r="B14279" t="s">
        <v>23</v>
      </c>
      <c r="C14279" t="s">
        <v>20</v>
      </c>
      <c r="D14279" t="s">
        <v>21</v>
      </c>
      <c r="E14279" s="4" t="str">
        <f>IF(ISBLANK(Table1[[#This Row],[Item]]),"Unknown",Table1[[#This Row],[Item]])</f>
        <v>Grilled Chicken</v>
      </c>
      <c r="F14279">
        <v>15</v>
      </c>
      <c r="G14279" s="4">
        <f>IF(ISBLANK(Table1[[#This Row],[Price]]),AVERAGE(F14279:F31812),Table1[[#This Row],[Price]])</f>
        <v>15</v>
      </c>
      <c r="H14279">
        <v>5</v>
      </c>
      <c r="I14279" s="4">
        <f>IF(ISBLANK(Table1[[#This Row],[Quantity]]),AVERAGE(H14279:H31812),Table1[[#This Row],[Quantity]])</f>
        <v>5</v>
      </c>
      <c r="J14279">
        <v>75</v>
      </c>
      <c r="K14279" s="4">
        <f>IF(ISBLANK(Table1[[#This Row],[Order Total]]),AVERAGE(J14279:J31812),Table1[[#This Row],[Order Total]])</f>
        <v>75</v>
      </c>
      <c r="L14279" s="1">
        <v>45043</v>
      </c>
      <c r="M14279" t="s">
        <v>28</v>
      </c>
      <c r="N14279" s="4" t="str">
        <f>IF(ISBLANK(Table1[[#This Row],[Payment Method]]),"Unknown",Table1[[#This Row],[Payment Method]])</f>
        <v>Cash</v>
      </c>
    </row>
    <row r="14280" spans="1:14" hidden="1" x14ac:dyDescent="0.35">
      <c r="A14280" t="s">
        <v>14420</v>
      </c>
      <c r="B14280" t="s">
        <v>147</v>
      </c>
      <c r="C14280" t="s">
        <v>50</v>
      </c>
      <c r="D14280" t="s">
        <v>93</v>
      </c>
      <c r="E14280" s="4" t="str">
        <f>IF(ISBLANK(Table1[[#This Row],[Item]]),"Unknown",Table1[[#This Row],[Item]])</f>
        <v>Beef Chili</v>
      </c>
      <c r="F14280">
        <v>7</v>
      </c>
      <c r="G14280" s="4">
        <f>IF(ISBLANK(Table1[[#This Row],[Price]]),AVERAGE(F14280:F31813),Table1[[#This Row],[Price]])</f>
        <v>7</v>
      </c>
      <c r="H14280">
        <v>3</v>
      </c>
      <c r="I14280" s="4">
        <f>IF(ISBLANK(Table1[[#This Row],[Quantity]]),AVERAGE(H14280:H31813),Table1[[#This Row],[Quantity]])</f>
        <v>3</v>
      </c>
      <c r="J14280">
        <v>21</v>
      </c>
      <c r="K14280" s="4">
        <f>IF(ISBLANK(Table1[[#This Row],[Order Total]]),AVERAGE(J14280:J31813),Table1[[#This Row],[Order Total]])</f>
        <v>21</v>
      </c>
      <c r="L14280" s="1">
        <v>45130</v>
      </c>
      <c r="M14280" t="s">
        <v>28</v>
      </c>
      <c r="N14280" s="4" t="str">
        <f>IF(ISBLANK(Table1[[#This Row],[Payment Method]]),"Unknown",Table1[[#This Row],[Payment Method]])</f>
        <v>Cash</v>
      </c>
    </row>
    <row r="14281" spans="1:14" hidden="1" x14ac:dyDescent="0.35">
      <c r="A14281" t="s">
        <v>14421</v>
      </c>
      <c r="B14281" t="s">
        <v>123</v>
      </c>
      <c r="C14281" t="s">
        <v>20</v>
      </c>
      <c r="D14281" t="s">
        <v>21</v>
      </c>
      <c r="E14281" s="4" t="str">
        <f>IF(ISBLANK(Table1[[#This Row],[Item]]),"Unknown",Table1[[#This Row],[Item]])</f>
        <v>Grilled Chicken</v>
      </c>
      <c r="F14281">
        <v>15</v>
      </c>
      <c r="G14281" s="4">
        <f>IF(ISBLANK(Table1[[#This Row],[Price]]),AVERAGE(F14281:F31814),Table1[[#This Row],[Price]])</f>
        <v>15</v>
      </c>
      <c r="H14281">
        <v>4</v>
      </c>
      <c r="I14281" s="4">
        <f>IF(ISBLANK(Table1[[#This Row],[Quantity]]),AVERAGE(H14281:H31814),Table1[[#This Row],[Quantity]])</f>
        <v>4</v>
      </c>
      <c r="J14281">
        <v>60</v>
      </c>
      <c r="K14281" s="4">
        <f>IF(ISBLANK(Table1[[#This Row],[Order Total]]),AVERAGE(J14281:J31814),Table1[[#This Row],[Order Total]])</f>
        <v>60</v>
      </c>
      <c r="L14281" s="1">
        <v>45129</v>
      </c>
      <c r="M14281" t="s">
        <v>13</v>
      </c>
      <c r="N14281" s="4" t="str">
        <f>IF(ISBLANK(Table1[[#This Row],[Payment Method]]),"Unknown",Table1[[#This Row],[Payment Method]])</f>
        <v>Credit Card</v>
      </c>
    </row>
    <row r="14282" spans="1:14" hidden="1" x14ac:dyDescent="0.35">
      <c r="A14282" t="s">
        <v>14422</v>
      </c>
      <c r="B14282" t="s">
        <v>181</v>
      </c>
      <c r="C14282" t="s">
        <v>50</v>
      </c>
      <c r="D14282" t="s">
        <v>112</v>
      </c>
      <c r="E14282" s="4" t="str">
        <f>IF(ISBLANK(Table1[[#This Row],[Item]]),"Unknown",Table1[[#This Row],[Item]])</f>
        <v>French Fries</v>
      </c>
      <c r="F14282">
        <v>4</v>
      </c>
      <c r="G14282" s="4">
        <f>IF(ISBLANK(Table1[[#This Row],[Price]]),AVERAGE(F14282:F31815),Table1[[#This Row],[Price]])</f>
        <v>4</v>
      </c>
      <c r="H14282">
        <v>4</v>
      </c>
      <c r="I14282" s="4">
        <f>IF(ISBLANK(Table1[[#This Row],[Quantity]]),AVERAGE(H14282:H31815),Table1[[#This Row],[Quantity]])</f>
        <v>4</v>
      </c>
      <c r="J14282">
        <v>16</v>
      </c>
      <c r="K14282" s="4">
        <f>IF(ISBLANK(Table1[[#This Row],[Order Total]]),AVERAGE(J14282:J31815),Table1[[#This Row],[Order Total]])</f>
        <v>16</v>
      </c>
      <c r="L14282" s="1">
        <v>44629</v>
      </c>
      <c r="M14282" t="s">
        <v>17</v>
      </c>
      <c r="N14282" s="4" t="str">
        <f>IF(ISBLANK(Table1[[#This Row],[Payment Method]]),"Unknown",Table1[[#This Row],[Payment Method]])</f>
        <v>Digital Wallet</v>
      </c>
    </row>
    <row r="14283" spans="1:14" hidden="1" x14ac:dyDescent="0.35">
      <c r="A14283" t="s">
        <v>14423</v>
      </c>
      <c r="B14283" t="s">
        <v>167</v>
      </c>
      <c r="C14283" t="s">
        <v>11</v>
      </c>
      <c r="D14283" t="s">
        <v>16</v>
      </c>
      <c r="E14283" s="4" t="str">
        <f>IF(ISBLANK(Table1[[#This Row],[Item]]),"Unknown",Table1[[#This Row],[Item]])</f>
        <v>Mashed Potatoes</v>
      </c>
      <c r="F14283">
        <v>4</v>
      </c>
      <c r="G14283" s="4">
        <f>IF(ISBLANK(Table1[[#This Row],[Price]]),AVERAGE(F14283:F31816),Table1[[#This Row],[Price]])</f>
        <v>4</v>
      </c>
      <c r="H14283">
        <v>1</v>
      </c>
      <c r="I14283" s="4">
        <f>IF(ISBLANK(Table1[[#This Row],[Quantity]]),AVERAGE(H14283:H31816),Table1[[#This Row],[Quantity]])</f>
        <v>1</v>
      </c>
      <c r="J14283">
        <v>4</v>
      </c>
      <c r="K14283" s="4">
        <f>IF(ISBLANK(Table1[[#This Row],[Order Total]]),AVERAGE(J14283:J31816),Table1[[#This Row],[Order Total]])</f>
        <v>4</v>
      </c>
      <c r="L14283" s="1">
        <v>45013</v>
      </c>
      <c r="M14283" t="s">
        <v>13</v>
      </c>
      <c r="N14283" s="4" t="str">
        <f>IF(ISBLANK(Table1[[#This Row],[Payment Method]]),"Unknown",Table1[[#This Row],[Payment Method]])</f>
        <v>Credit Card</v>
      </c>
    </row>
    <row r="14284" spans="1:14" hidden="1" x14ac:dyDescent="0.35">
      <c r="A14284" t="s">
        <v>14424</v>
      </c>
      <c r="B14284" t="s">
        <v>23</v>
      </c>
      <c r="C14284" t="s">
        <v>38</v>
      </c>
      <c r="D14284" t="s">
        <v>121</v>
      </c>
      <c r="E14284" s="4" t="str">
        <f>IF(ISBLANK(Table1[[#This Row],[Item]]),"Unknown",Table1[[#This Row],[Item]])</f>
        <v>Ice Cream</v>
      </c>
      <c r="F14284">
        <v>5</v>
      </c>
      <c r="G14284" s="4">
        <f>IF(ISBLANK(Table1[[#This Row],[Price]]),AVERAGE(F14284:F31817),Table1[[#This Row],[Price]])</f>
        <v>5</v>
      </c>
      <c r="H14284">
        <v>1</v>
      </c>
      <c r="I14284" s="4">
        <f>IF(ISBLANK(Table1[[#This Row],[Quantity]]),AVERAGE(H14284:H31817),Table1[[#This Row],[Quantity]])</f>
        <v>1</v>
      </c>
      <c r="J14284">
        <v>5</v>
      </c>
      <c r="K14284" s="4">
        <f>IF(ISBLANK(Table1[[#This Row],[Order Total]]),AVERAGE(J14284:J31817),Table1[[#This Row],[Order Total]])</f>
        <v>5</v>
      </c>
      <c r="L14284" s="1">
        <v>44732</v>
      </c>
      <c r="M14284" t="s">
        <v>17</v>
      </c>
      <c r="N14284" s="4" t="str">
        <f>IF(ISBLANK(Table1[[#This Row],[Payment Method]]),"Unknown",Table1[[#This Row],[Payment Method]])</f>
        <v>Digital Wallet</v>
      </c>
    </row>
    <row r="14285" spans="1:14" hidden="1" x14ac:dyDescent="0.35">
      <c r="A14285" t="s">
        <v>14425</v>
      </c>
      <c r="B14285" t="s">
        <v>103</v>
      </c>
      <c r="C14285" t="s">
        <v>11</v>
      </c>
      <c r="D14285" t="s">
        <v>16</v>
      </c>
      <c r="E14285" s="4" t="str">
        <f>IF(ISBLANK(Table1[[#This Row],[Item]]),"Unknown",Table1[[#This Row],[Item]])</f>
        <v>Mashed Potatoes</v>
      </c>
      <c r="F14285">
        <v>4</v>
      </c>
      <c r="G14285" s="4">
        <f>IF(ISBLANK(Table1[[#This Row],[Price]]),AVERAGE(F14285:F31818),Table1[[#This Row],[Price]])</f>
        <v>4</v>
      </c>
      <c r="H14285">
        <v>4</v>
      </c>
      <c r="I14285" s="4">
        <f>IF(ISBLANK(Table1[[#This Row],[Quantity]]),AVERAGE(H14285:H31818),Table1[[#This Row],[Quantity]])</f>
        <v>4</v>
      </c>
      <c r="J14285">
        <v>16</v>
      </c>
      <c r="K14285" s="4">
        <f>IF(ISBLANK(Table1[[#This Row],[Order Total]]),AVERAGE(J14285:J31818),Table1[[#This Row],[Order Total]])</f>
        <v>16</v>
      </c>
      <c r="L14285" s="1">
        <v>44647</v>
      </c>
      <c r="M14285" t="s">
        <v>17</v>
      </c>
      <c r="N14285" s="4" t="str">
        <f>IF(ISBLANK(Table1[[#This Row],[Payment Method]]),"Unknown",Table1[[#This Row],[Payment Method]])</f>
        <v>Digital Wallet</v>
      </c>
    </row>
    <row r="14286" spans="1:14" hidden="1" x14ac:dyDescent="0.35">
      <c r="A14286" t="s">
        <v>14426</v>
      </c>
      <c r="B14286" t="s">
        <v>88</v>
      </c>
      <c r="C14286" t="s">
        <v>24</v>
      </c>
      <c r="D14286" t="s">
        <v>168</v>
      </c>
      <c r="E14286" s="4" t="str">
        <f>IF(ISBLANK(Table1[[#This Row],[Item]]),"Unknown",Table1[[#This Row],[Item]])</f>
        <v>Water</v>
      </c>
      <c r="F14286">
        <v>1</v>
      </c>
      <c r="G14286" s="4">
        <f>IF(ISBLANK(Table1[[#This Row],[Price]]),AVERAGE(F14286:F31819),Table1[[#This Row],[Price]])</f>
        <v>1</v>
      </c>
      <c r="H14286">
        <v>5</v>
      </c>
      <c r="I14286" s="4">
        <f>IF(ISBLANK(Table1[[#This Row],[Quantity]]),AVERAGE(H14286:H31819),Table1[[#This Row],[Quantity]])</f>
        <v>5</v>
      </c>
      <c r="J14286">
        <v>5</v>
      </c>
      <c r="K14286" s="4">
        <f>IF(ISBLANK(Table1[[#This Row],[Order Total]]),AVERAGE(J14286:J31819),Table1[[#This Row],[Order Total]])</f>
        <v>5</v>
      </c>
      <c r="L14286" s="1">
        <v>45260</v>
      </c>
      <c r="M14286" t="s">
        <v>13</v>
      </c>
      <c r="N14286" s="4" t="str">
        <f>IF(ISBLANK(Table1[[#This Row],[Payment Method]]),"Unknown",Table1[[#This Row],[Payment Method]])</f>
        <v>Credit Card</v>
      </c>
    </row>
    <row r="14287" spans="1:14" hidden="1" x14ac:dyDescent="0.35">
      <c r="A14287" t="s">
        <v>14427</v>
      </c>
      <c r="B14287" t="s">
        <v>152</v>
      </c>
      <c r="C14287" t="s">
        <v>50</v>
      </c>
      <c r="D14287" t="s">
        <v>112</v>
      </c>
      <c r="E14287" s="4" t="str">
        <f>IF(ISBLANK(Table1[[#This Row],[Item]]),"Unknown",Table1[[#This Row],[Item]])</f>
        <v>French Fries</v>
      </c>
      <c r="F14287">
        <v>4</v>
      </c>
      <c r="G14287" s="4">
        <f>IF(ISBLANK(Table1[[#This Row],[Price]]),AVERAGE(F14287:F31820),Table1[[#This Row],[Price]])</f>
        <v>4</v>
      </c>
      <c r="H14287">
        <v>5</v>
      </c>
      <c r="I14287" s="4">
        <f>IF(ISBLANK(Table1[[#This Row],[Quantity]]),AVERAGE(H14287:H31820),Table1[[#This Row],[Quantity]])</f>
        <v>5</v>
      </c>
      <c r="J14287">
        <v>20</v>
      </c>
      <c r="K14287" s="4">
        <f>IF(ISBLANK(Table1[[#This Row],[Order Total]]),AVERAGE(J14287:J31820),Table1[[#This Row],[Order Total]])</f>
        <v>20</v>
      </c>
      <c r="L14287" s="1">
        <v>45065</v>
      </c>
      <c r="M14287" t="s">
        <v>13</v>
      </c>
      <c r="N14287" s="4" t="str">
        <f>IF(ISBLANK(Table1[[#This Row],[Payment Method]]),"Unknown",Table1[[#This Row],[Payment Method]])</f>
        <v>Credit Card</v>
      </c>
    </row>
    <row r="14288" spans="1:14" hidden="1" x14ac:dyDescent="0.35">
      <c r="A14288" t="s">
        <v>14428</v>
      </c>
      <c r="B14288" t="s">
        <v>234</v>
      </c>
      <c r="C14288" t="s">
        <v>38</v>
      </c>
      <c r="D14288" t="s">
        <v>121</v>
      </c>
      <c r="E14288" s="4" t="str">
        <f>IF(ISBLANK(Table1[[#This Row],[Item]]),"Unknown",Table1[[#This Row],[Item]])</f>
        <v>Ice Cream</v>
      </c>
      <c r="F14288">
        <v>5</v>
      </c>
      <c r="G14288" s="4">
        <f>IF(ISBLANK(Table1[[#This Row],[Price]]),AVERAGE(F14288:F31821),Table1[[#This Row],[Price]])</f>
        <v>5</v>
      </c>
      <c r="H14288">
        <v>2</v>
      </c>
      <c r="I14288" s="4">
        <f>IF(ISBLANK(Table1[[#This Row],[Quantity]]),AVERAGE(H14288:H31821),Table1[[#This Row],[Quantity]])</f>
        <v>2</v>
      </c>
      <c r="J14288">
        <v>10</v>
      </c>
      <c r="K14288" s="4">
        <f>IF(ISBLANK(Table1[[#This Row],[Order Total]]),AVERAGE(J14288:J31821),Table1[[#This Row],[Order Total]])</f>
        <v>10</v>
      </c>
      <c r="L14288" s="1">
        <v>44777</v>
      </c>
      <c r="M14288" t="s">
        <v>13</v>
      </c>
      <c r="N14288" s="4" t="str">
        <f>IF(ISBLANK(Table1[[#This Row],[Payment Method]]),"Unknown",Table1[[#This Row],[Payment Method]])</f>
        <v>Credit Card</v>
      </c>
    </row>
    <row r="14289" spans="1:14" hidden="1" x14ac:dyDescent="0.35">
      <c r="A14289" t="s">
        <v>14429</v>
      </c>
      <c r="B14289" t="s">
        <v>138</v>
      </c>
      <c r="C14289" t="s">
        <v>50</v>
      </c>
      <c r="D14289" t="s">
        <v>86</v>
      </c>
      <c r="E14289" s="4" t="str">
        <f>IF(ISBLANK(Table1[[#This Row],[Item]]),"Unknown",Table1[[#This Row],[Item]])</f>
        <v>Cheese Fries</v>
      </c>
      <c r="F14289">
        <v>5</v>
      </c>
      <c r="G14289" s="4">
        <f>IF(ISBLANK(Table1[[#This Row],[Price]]),AVERAGE(F14289:F31822),Table1[[#This Row],[Price]])</f>
        <v>5</v>
      </c>
      <c r="H14289">
        <v>1</v>
      </c>
      <c r="I14289" s="4">
        <f>IF(ISBLANK(Table1[[#This Row],[Quantity]]),AVERAGE(H14289:H31822),Table1[[#This Row],[Quantity]])</f>
        <v>1</v>
      </c>
      <c r="J14289">
        <v>5</v>
      </c>
      <c r="K14289" s="4">
        <f>IF(ISBLANK(Table1[[#This Row],[Order Total]]),AVERAGE(J14289:J31822),Table1[[#This Row],[Order Total]])</f>
        <v>5</v>
      </c>
      <c r="L14289" s="1">
        <v>44720</v>
      </c>
      <c r="M14289" t="s">
        <v>17</v>
      </c>
      <c r="N14289" s="4" t="str">
        <f>IF(ISBLANK(Table1[[#This Row],[Payment Method]]),"Unknown",Table1[[#This Row],[Payment Method]])</f>
        <v>Digital Wallet</v>
      </c>
    </row>
    <row r="14290" spans="1:14" hidden="1" x14ac:dyDescent="0.35">
      <c r="A14290" t="s">
        <v>14430</v>
      </c>
      <c r="B14290" t="s">
        <v>378</v>
      </c>
      <c r="C14290" t="s">
        <v>20</v>
      </c>
      <c r="D14290" t="s">
        <v>245</v>
      </c>
      <c r="E14290" s="4" t="str">
        <f>IF(ISBLANK(Table1[[#This Row],[Item]]),"Unknown",Table1[[#This Row],[Item]])</f>
        <v>Steak</v>
      </c>
      <c r="F14290">
        <v>20</v>
      </c>
      <c r="G14290" s="4">
        <f>IF(ISBLANK(Table1[[#This Row],[Price]]),AVERAGE(F14290:F31823),Table1[[#This Row],[Price]])</f>
        <v>20</v>
      </c>
      <c r="H14290">
        <v>4</v>
      </c>
      <c r="I14290" s="4">
        <f>IF(ISBLANK(Table1[[#This Row],[Quantity]]),AVERAGE(H14290:H31823),Table1[[#This Row],[Quantity]])</f>
        <v>4</v>
      </c>
      <c r="J14290">
        <v>80</v>
      </c>
      <c r="K14290" s="4">
        <f>IF(ISBLANK(Table1[[#This Row],[Order Total]]),AVERAGE(J14290:J31823),Table1[[#This Row],[Order Total]])</f>
        <v>80</v>
      </c>
      <c r="L14290" s="1">
        <v>44935</v>
      </c>
      <c r="M14290" t="s">
        <v>28</v>
      </c>
      <c r="N14290" s="4" t="str">
        <f>IF(ISBLANK(Table1[[#This Row],[Payment Method]]),"Unknown",Table1[[#This Row],[Payment Method]])</f>
        <v>Cash</v>
      </c>
    </row>
    <row r="14291" spans="1:14" x14ac:dyDescent="0.35">
      <c r="A14291" t="s">
        <v>14431</v>
      </c>
      <c r="B14291" t="s">
        <v>372</v>
      </c>
      <c r="C14291" t="s">
        <v>20</v>
      </c>
      <c r="E14291" s="4" t="str">
        <f>IF(ISBLANK(Table1[[#This Row],[Item]]),"Unknown",Table1[[#This Row],[Item]])</f>
        <v>Unknown</v>
      </c>
      <c r="G14291" s="4">
        <f>IF(ISBLANK(Table1[[#This Row],[Price]]),AVERAGE(F14291:F31824),Table1[[#This Row],[Price]])</f>
        <v>6.4752864157119472</v>
      </c>
      <c r="I14291" s="4">
        <f>IF(ISBLANK(Table1[[#This Row],[Quantity]]),AVERAGE(H14291:H31824),Table1[[#This Row],[Quantity]])</f>
        <v>3.0329531051964511</v>
      </c>
      <c r="K14291" s="4">
        <f>IF(ISBLANK(Table1[[#This Row],[Order Total]]),AVERAGE(J14291:J31824),Table1[[#This Row],[Order Total]])</f>
        <v>19.77138783269962</v>
      </c>
      <c r="L14291" s="1">
        <v>45213</v>
      </c>
      <c r="N14291" s="4" t="str">
        <f>IF(ISBLANK(Table1[[#This Row],[Payment Method]]),"Unknown",Table1[[#This Row],[Payment Method]])</f>
        <v>Unknown</v>
      </c>
    </row>
    <row r="14292" spans="1:14" hidden="1" x14ac:dyDescent="0.35">
      <c r="A14292" t="s">
        <v>14432</v>
      </c>
      <c r="B14292" t="s">
        <v>425</v>
      </c>
      <c r="C14292" t="s">
        <v>50</v>
      </c>
      <c r="D14292" t="s">
        <v>207</v>
      </c>
      <c r="E14292" s="4" t="str">
        <f>IF(ISBLANK(Table1[[#This Row],[Item]]),"Unknown",Table1[[#This Row],[Item]])</f>
        <v>Nachos Grande</v>
      </c>
      <c r="F14292">
        <v>10</v>
      </c>
      <c r="G14292" s="4">
        <f>IF(ISBLANK(Table1[[#This Row],[Price]]),AVERAGE(F14292:F31825),Table1[[#This Row],[Price]])</f>
        <v>10</v>
      </c>
      <c r="H14292">
        <v>5</v>
      </c>
      <c r="I14292" s="4">
        <f>IF(ISBLANK(Table1[[#This Row],[Quantity]]),AVERAGE(H14292:H31825),Table1[[#This Row],[Quantity]])</f>
        <v>5</v>
      </c>
      <c r="J14292">
        <v>50</v>
      </c>
      <c r="K14292" s="4">
        <f>IF(ISBLANK(Table1[[#This Row],[Order Total]]),AVERAGE(J14292:J31825),Table1[[#This Row],[Order Total]])</f>
        <v>50</v>
      </c>
      <c r="L14292" s="1">
        <v>44759</v>
      </c>
      <c r="M14292" t="s">
        <v>28</v>
      </c>
      <c r="N14292" s="4" t="str">
        <f>IF(ISBLANK(Table1[[#This Row],[Payment Method]]),"Unknown",Table1[[#This Row],[Payment Method]])</f>
        <v>Cash</v>
      </c>
    </row>
    <row r="14293" spans="1:14" hidden="1" x14ac:dyDescent="0.35">
      <c r="A14293" t="s">
        <v>14433</v>
      </c>
      <c r="B14293" t="s">
        <v>221</v>
      </c>
      <c r="C14293" t="s">
        <v>50</v>
      </c>
      <c r="D14293" t="s">
        <v>86</v>
      </c>
      <c r="E14293" s="4" t="str">
        <f>IF(ISBLANK(Table1[[#This Row],[Item]]),"Unknown",Table1[[#This Row],[Item]])</f>
        <v>Cheese Fries</v>
      </c>
      <c r="F14293">
        <v>5</v>
      </c>
      <c r="G14293" s="4">
        <f>IF(ISBLANK(Table1[[#This Row],[Price]]),AVERAGE(F14293:F31826),Table1[[#This Row],[Price]])</f>
        <v>5</v>
      </c>
      <c r="H14293">
        <v>2</v>
      </c>
      <c r="I14293" s="4">
        <f>IF(ISBLANK(Table1[[#This Row],[Quantity]]),AVERAGE(H14293:H31826),Table1[[#This Row],[Quantity]])</f>
        <v>2</v>
      </c>
      <c r="J14293">
        <v>10</v>
      </c>
      <c r="K14293" s="4">
        <f>IF(ISBLANK(Table1[[#This Row],[Order Total]]),AVERAGE(J14293:J31826),Table1[[#This Row],[Order Total]])</f>
        <v>10</v>
      </c>
      <c r="L14293" s="1">
        <v>45020</v>
      </c>
      <c r="M14293" t="s">
        <v>13</v>
      </c>
      <c r="N14293" s="4" t="str">
        <f>IF(ISBLANK(Table1[[#This Row],[Payment Method]]),"Unknown",Table1[[#This Row],[Payment Method]])</f>
        <v>Credit Card</v>
      </c>
    </row>
    <row r="14294" spans="1:14" hidden="1" x14ac:dyDescent="0.35">
      <c r="A14294" t="s">
        <v>14434</v>
      </c>
      <c r="B14294" t="s">
        <v>101</v>
      </c>
      <c r="C14294" t="s">
        <v>50</v>
      </c>
      <c r="D14294" t="s">
        <v>51</v>
      </c>
      <c r="E14294" s="4" t="str">
        <f>IF(ISBLANK(Table1[[#This Row],[Item]]),"Unknown",Table1[[#This Row],[Item]])</f>
        <v>Sweet Potato Fries</v>
      </c>
      <c r="F14294">
        <v>5</v>
      </c>
      <c r="G14294" s="4">
        <f>IF(ISBLANK(Table1[[#This Row],[Price]]),AVERAGE(F14294:F31827),Table1[[#This Row],[Price]])</f>
        <v>5</v>
      </c>
      <c r="H14294">
        <v>4</v>
      </c>
      <c r="I14294" s="4">
        <f>IF(ISBLANK(Table1[[#This Row],[Quantity]]),AVERAGE(H14294:H31827),Table1[[#This Row],[Quantity]])</f>
        <v>4</v>
      </c>
      <c r="J14294">
        <v>20</v>
      </c>
      <c r="K14294" s="4">
        <f>IF(ISBLANK(Table1[[#This Row],[Order Total]]),AVERAGE(J14294:J31827),Table1[[#This Row],[Order Total]])</f>
        <v>20</v>
      </c>
      <c r="L14294" s="1">
        <v>44966</v>
      </c>
      <c r="M14294" t="s">
        <v>28</v>
      </c>
      <c r="N14294" s="4" t="str">
        <f>IF(ISBLANK(Table1[[#This Row],[Payment Method]]),"Unknown",Table1[[#This Row],[Payment Method]])</f>
        <v>Cash</v>
      </c>
    </row>
    <row r="14295" spans="1:14" x14ac:dyDescent="0.35">
      <c r="A14295" t="s">
        <v>14435</v>
      </c>
      <c r="B14295" t="s">
        <v>123</v>
      </c>
      <c r="C14295" t="s">
        <v>50</v>
      </c>
      <c r="E14295" s="4" t="str">
        <f>IF(ISBLANK(Table1[[#This Row],[Item]]),"Unknown",Table1[[#This Row],[Item]])</f>
        <v>Unknown</v>
      </c>
      <c r="G14295" s="4">
        <f>IF(ISBLANK(Table1[[#This Row],[Price]]),AVERAGE(F14295:F31828),Table1[[#This Row],[Price]])</f>
        <v>6.4750982961992136</v>
      </c>
      <c r="H14295">
        <v>3</v>
      </c>
      <c r="I14295" s="4">
        <f>IF(ISBLANK(Table1[[#This Row],[Quantity]]),AVERAGE(H14295:H31828),Table1[[#This Row],[Quantity]])</f>
        <v>3</v>
      </c>
      <c r="J14295">
        <v>21</v>
      </c>
      <c r="K14295" s="4">
        <f>IF(ISBLANK(Table1[[#This Row],[Order Total]]),AVERAGE(J14295:J31828),Table1[[#This Row],[Order Total]])</f>
        <v>21</v>
      </c>
      <c r="L14295" s="1">
        <v>45247</v>
      </c>
      <c r="M14295" t="s">
        <v>13</v>
      </c>
      <c r="N14295" s="4" t="str">
        <f>IF(ISBLANK(Table1[[#This Row],[Payment Method]]),"Unknown",Table1[[#This Row],[Payment Method]])</f>
        <v>Credit Card</v>
      </c>
    </row>
    <row r="14296" spans="1:14" hidden="1" x14ac:dyDescent="0.35">
      <c r="A14296" t="s">
        <v>14436</v>
      </c>
      <c r="B14296" t="s">
        <v>172</v>
      </c>
      <c r="C14296" t="s">
        <v>38</v>
      </c>
      <c r="D14296" t="s">
        <v>107</v>
      </c>
      <c r="E14296" s="4" t="str">
        <f>IF(ISBLANK(Table1[[#This Row],[Item]]),"Unknown",Table1[[#This Row],[Item]])</f>
        <v>Fruit Salad</v>
      </c>
      <c r="F14296">
        <v>4</v>
      </c>
      <c r="G14296" s="4">
        <f>IF(ISBLANK(Table1[[#This Row],[Price]]),AVERAGE(F14296:F31829),Table1[[#This Row],[Price]])</f>
        <v>4</v>
      </c>
      <c r="H14296">
        <v>1</v>
      </c>
      <c r="I14296" s="4">
        <f>IF(ISBLANK(Table1[[#This Row],[Quantity]]),AVERAGE(H14296:H31829),Table1[[#This Row],[Quantity]])</f>
        <v>1</v>
      </c>
      <c r="J14296">
        <v>4</v>
      </c>
      <c r="K14296" s="4">
        <f>IF(ISBLANK(Table1[[#This Row],[Order Total]]),AVERAGE(J14296:J31829),Table1[[#This Row],[Order Total]])</f>
        <v>4</v>
      </c>
      <c r="L14296" s="1">
        <v>44580</v>
      </c>
      <c r="M14296" t="s">
        <v>28</v>
      </c>
      <c r="N14296" s="4" t="str">
        <f>IF(ISBLANK(Table1[[#This Row],[Payment Method]]),"Unknown",Table1[[#This Row],[Payment Method]])</f>
        <v>Cash</v>
      </c>
    </row>
    <row r="14297" spans="1:14" hidden="1" x14ac:dyDescent="0.35">
      <c r="A14297" t="s">
        <v>14437</v>
      </c>
      <c r="B14297" t="s">
        <v>223</v>
      </c>
      <c r="C14297" t="s">
        <v>50</v>
      </c>
      <c r="D14297" t="s">
        <v>51</v>
      </c>
      <c r="E14297" s="4" t="str">
        <f>IF(ISBLANK(Table1[[#This Row],[Item]]),"Unknown",Table1[[#This Row],[Item]])</f>
        <v>Sweet Potato Fries</v>
      </c>
      <c r="F14297">
        <v>5</v>
      </c>
      <c r="G14297" s="4">
        <f>IF(ISBLANK(Table1[[#This Row],[Price]]),AVERAGE(F14297:F31830),Table1[[#This Row],[Price]])</f>
        <v>5</v>
      </c>
      <c r="H14297">
        <v>5</v>
      </c>
      <c r="I14297" s="4">
        <f>IF(ISBLANK(Table1[[#This Row],[Quantity]]),AVERAGE(H14297:H31830),Table1[[#This Row],[Quantity]])</f>
        <v>5</v>
      </c>
      <c r="J14297">
        <v>25</v>
      </c>
      <c r="K14297" s="4">
        <f>IF(ISBLANK(Table1[[#This Row],[Order Total]]),AVERAGE(J14297:J31830),Table1[[#This Row],[Order Total]])</f>
        <v>25</v>
      </c>
      <c r="L14297" s="1">
        <v>44724</v>
      </c>
      <c r="M14297" t="s">
        <v>17</v>
      </c>
      <c r="N14297" s="4" t="str">
        <f>IF(ISBLANK(Table1[[#This Row],[Payment Method]]),"Unknown",Table1[[#This Row],[Payment Method]])</f>
        <v>Digital Wallet</v>
      </c>
    </row>
    <row r="14298" spans="1:14" hidden="1" x14ac:dyDescent="0.35">
      <c r="A14298" t="s">
        <v>14438</v>
      </c>
      <c r="B14298" t="s">
        <v>101</v>
      </c>
      <c r="C14298" t="s">
        <v>24</v>
      </c>
      <c r="D14298" t="s">
        <v>56</v>
      </c>
      <c r="E14298" s="4" t="str">
        <f>IF(ISBLANK(Table1[[#This Row],[Item]]),"Unknown",Table1[[#This Row],[Item]])</f>
        <v>Lemonade</v>
      </c>
      <c r="F14298">
        <v>3</v>
      </c>
      <c r="G14298" s="4">
        <f>IF(ISBLANK(Table1[[#This Row],[Price]]),AVERAGE(F14298:F31831),Table1[[#This Row],[Price]])</f>
        <v>3</v>
      </c>
      <c r="H14298">
        <v>1</v>
      </c>
      <c r="I14298" s="4">
        <f>IF(ISBLANK(Table1[[#This Row],[Quantity]]),AVERAGE(H14298:H31831),Table1[[#This Row],[Quantity]])</f>
        <v>1</v>
      </c>
      <c r="J14298">
        <v>3</v>
      </c>
      <c r="K14298" s="4">
        <f>IF(ISBLANK(Table1[[#This Row],[Order Total]]),AVERAGE(J14298:J31831),Table1[[#This Row],[Order Total]])</f>
        <v>3</v>
      </c>
      <c r="L14298" s="1">
        <v>44835</v>
      </c>
      <c r="M14298" t="s">
        <v>17</v>
      </c>
      <c r="N14298" s="4" t="str">
        <f>IF(ISBLANK(Table1[[#This Row],[Payment Method]]),"Unknown",Table1[[#This Row],[Payment Method]])</f>
        <v>Digital Wallet</v>
      </c>
    </row>
    <row r="14299" spans="1:14" hidden="1" x14ac:dyDescent="0.35">
      <c r="A14299" t="s">
        <v>14439</v>
      </c>
      <c r="B14299" t="s">
        <v>287</v>
      </c>
      <c r="C14299" t="s">
        <v>24</v>
      </c>
      <c r="D14299" t="s">
        <v>141</v>
      </c>
      <c r="E14299" s="4" t="str">
        <f>IF(ISBLANK(Table1[[#This Row],[Item]]),"Unknown",Table1[[#This Row],[Item]])</f>
        <v>Iced Tea</v>
      </c>
      <c r="F14299">
        <v>2.5</v>
      </c>
      <c r="G14299" s="4">
        <f>IF(ISBLANK(Table1[[#This Row],[Price]]),AVERAGE(F14299:F31832),Table1[[#This Row],[Price]])</f>
        <v>2.5</v>
      </c>
      <c r="H14299">
        <v>1</v>
      </c>
      <c r="I14299" s="4">
        <f>IF(ISBLANK(Table1[[#This Row],[Quantity]]),AVERAGE(H14299:H31832),Table1[[#This Row],[Quantity]])</f>
        <v>1</v>
      </c>
      <c r="J14299">
        <v>2.5</v>
      </c>
      <c r="K14299" s="4">
        <f>IF(ISBLANK(Table1[[#This Row],[Order Total]]),AVERAGE(J14299:J31832),Table1[[#This Row],[Order Total]])</f>
        <v>2.5</v>
      </c>
      <c r="L14299" s="1">
        <v>44849</v>
      </c>
      <c r="M14299" t="s">
        <v>13</v>
      </c>
      <c r="N14299" s="4" t="str">
        <f>IF(ISBLANK(Table1[[#This Row],[Payment Method]]),"Unknown",Table1[[#This Row],[Payment Method]])</f>
        <v>Credit Card</v>
      </c>
    </row>
    <row r="14300" spans="1:14" hidden="1" x14ac:dyDescent="0.35">
      <c r="A14300" t="s">
        <v>14440</v>
      </c>
      <c r="B14300" t="s">
        <v>118</v>
      </c>
      <c r="C14300" t="s">
        <v>24</v>
      </c>
      <c r="D14300" t="s">
        <v>56</v>
      </c>
      <c r="E14300" s="4" t="str">
        <f>IF(ISBLANK(Table1[[#This Row],[Item]]),"Unknown",Table1[[#This Row],[Item]])</f>
        <v>Lemonade</v>
      </c>
      <c r="F14300">
        <v>3</v>
      </c>
      <c r="G14300" s="4">
        <f>IF(ISBLANK(Table1[[#This Row],[Price]]),AVERAGE(F14300:F31833),Table1[[#This Row],[Price]])</f>
        <v>3</v>
      </c>
      <c r="H14300">
        <v>4</v>
      </c>
      <c r="I14300" s="4">
        <f>IF(ISBLANK(Table1[[#This Row],[Quantity]]),AVERAGE(H14300:H31833),Table1[[#This Row],[Quantity]])</f>
        <v>4</v>
      </c>
      <c r="J14300">
        <v>12</v>
      </c>
      <c r="K14300" s="4">
        <f>IF(ISBLANK(Table1[[#This Row],[Order Total]]),AVERAGE(J14300:J31833),Table1[[#This Row],[Order Total]])</f>
        <v>12</v>
      </c>
      <c r="L14300" s="1">
        <v>44789</v>
      </c>
      <c r="M14300" t="s">
        <v>13</v>
      </c>
      <c r="N14300" s="4" t="str">
        <f>IF(ISBLANK(Table1[[#This Row],[Payment Method]]),"Unknown",Table1[[#This Row],[Payment Method]])</f>
        <v>Credit Card</v>
      </c>
    </row>
    <row r="14301" spans="1:14" hidden="1" x14ac:dyDescent="0.35">
      <c r="A14301" t="s">
        <v>14441</v>
      </c>
      <c r="B14301" t="s">
        <v>397</v>
      </c>
      <c r="C14301" t="s">
        <v>11</v>
      </c>
      <c r="D14301" t="s">
        <v>12</v>
      </c>
      <c r="E14301" s="4" t="str">
        <f>IF(ISBLANK(Table1[[#This Row],[Item]]),"Unknown",Table1[[#This Row],[Item]])</f>
        <v>Side Salad</v>
      </c>
      <c r="F14301">
        <v>3</v>
      </c>
      <c r="G14301" s="4">
        <f>IF(ISBLANK(Table1[[#This Row],[Price]]),AVERAGE(F14301:F31834),Table1[[#This Row],[Price]])</f>
        <v>3</v>
      </c>
      <c r="H14301">
        <v>4</v>
      </c>
      <c r="I14301" s="4">
        <f>IF(ISBLANK(Table1[[#This Row],[Quantity]]),AVERAGE(H14301:H31834),Table1[[#This Row],[Quantity]])</f>
        <v>4</v>
      </c>
      <c r="J14301">
        <v>12</v>
      </c>
      <c r="K14301" s="4">
        <f>IF(ISBLANK(Table1[[#This Row],[Order Total]]),AVERAGE(J14301:J31834),Table1[[#This Row],[Order Total]])</f>
        <v>12</v>
      </c>
      <c r="L14301" s="1">
        <v>45133</v>
      </c>
      <c r="M14301" t="s">
        <v>17</v>
      </c>
      <c r="N14301" s="4" t="str">
        <f>IF(ISBLANK(Table1[[#This Row],[Payment Method]]),"Unknown",Table1[[#This Row],[Payment Method]])</f>
        <v>Digital Wallet</v>
      </c>
    </row>
    <row r="14302" spans="1:14" hidden="1" x14ac:dyDescent="0.35">
      <c r="A14302" t="s">
        <v>14442</v>
      </c>
      <c r="B14302" t="s">
        <v>232</v>
      </c>
      <c r="C14302" t="s">
        <v>20</v>
      </c>
      <c r="D14302" t="s">
        <v>30</v>
      </c>
      <c r="E14302" s="4" t="str">
        <f>IF(ISBLANK(Table1[[#This Row],[Item]]),"Unknown",Table1[[#This Row],[Item]])</f>
        <v>Salmon</v>
      </c>
      <c r="F14302">
        <v>18</v>
      </c>
      <c r="G14302" s="4">
        <f>IF(ISBLANK(Table1[[#This Row],[Price]]),AVERAGE(F14302:F31835),Table1[[#This Row],[Price]])</f>
        <v>18</v>
      </c>
      <c r="H14302">
        <v>3</v>
      </c>
      <c r="I14302" s="4">
        <f>IF(ISBLANK(Table1[[#This Row],[Quantity]]),AVERAGE(H14302:H31835),Table1[[#This Row],[Quantity]])</f>
        <v>3</v>
      </c>
      <c r="J14302">
        <v>54</v>
      </c>
      <c r="K14302" s="4">
        <f>IF(ISBLANK(Table1[[#This Row],[Order Total]]),AVERAGE(J14302:J31835),Table1[[#This Row],[Order Total]])</f>
        <v>54</v>
      </c>
      <c r="L14302" s="1">
        <v>45188</v>
      </c>
      <c r="M14302" t="s">
        <v>13</v>
      </c>
      <c r="N14302" s="4" t="str">
        <f>IF(ISBLANK(Table1[[#This Row],[Payment Method]]),"Unknown",Table1[[#This Row],[Payment Method]])</f>
        <v>Credit Card</v>
      </c>
    </row>
    <row r="14303" spans="1:14" hidden="1" x14ac:dyDescent="0.35">
      <c r="A14303" t="s">
        <v>14443</v>
      </c>
      <c r="B14303" t="s">
        <v>313</v>
      </c>
      <c r="C14303" t="s">
        <v>50</v>
      </c>
      <c r="D14303" t="s">
        <v>112</v>
      </c>
      <c r="E14303" s="4" t="str">
        <f>IF(ISBLANK(Table1[[#This Row],[Item]]),"Unknown",Table1[[#This Row],[Item]])</f>
        <v>French Fries</v>
      </c>
      <c r="F14303">
        <v>4</v>
      </c>
      <c r="G14303" s="4">
        <f>IF(ISBLANK(Table1[[#This Row],[Price]]),AVERAGE(F14303:F31836),Table1[[#This Row],[Price]])</f>
        <v>4</v>
      </c>
      <c r="H14303">
        <v>4</v>
      </c>
      <c r="I14303" s="4">
        <f>IF(ISBLANK(Table1[[#This Row],[Quantity]]),AVERAGE(H14303:H31836),Table1[[#This Row],[Quantity]])</f>
        <v>4</v>
      </c>
      <c r="J14303">
        <v>16</v>
      </c>
      <c r="K14303" s="4">
        <f>IF(ISBLANK(Table1[[#This Row],[Order Total]]),AVERAGE(J14303:J31836),Table1[[#This Row],[Order Total]])</f>
        <v>16</v>
      </c>
      <c r="L14303" s="1">
        <v>44648</v>
      </c>
      <c r="M14303" t="s">
        <v>28</v>
      </c>
      <c r="N14303" s="4" t="str">
        <f>IF(ISBLANK(Table1[[#This Row],[Payment Method]]),"Unknown",Table1[[#This Row],[Payment Method]])</f>
        <v>Cash</v>
      </c>
    </row>
    <row r="14304" spans="1:14" hidden="1" x14ac:dyDescent="0.35">
      <c r="A14304" t="s">
        <v>14444</v>
      </c>
      <c r="B14304" t="s">
        <v>234</v>
      </c>
      <c r="C14304" t="s">
        <v>11</v>
      </c>
      <c r="D14304" t="s">
        <v>12</v>
      </c>
      <c r="E14304" s="4" t="str">
        <f>IF(ISBLANK(Table1[[#This Row],[Item]]),"Unknown",Table1[[#This Row],[Item]])</f>
        <v>Side Salad</v>
      </c>
      <c r="F14304">
        <v>3</v>
      </c>
      <c r="G14304" s="4">
        <f>IF(ISBLANK(Table1[[#This Row],[Price]]),AVERAGE(F14304:F31837),Table1[[#This Row],[Price]])</f>
        <v>3</v>
      </c>
      <c r="H14304">
        <v>4</v>
      </c>
      <c r="I14304" s="4">
        <f>IF(ISBLANK(Table1[[#This Row],[Quantity]]),AVERAGE(H14304:H31837),Table1[[#This Row],[Quantity]])</f>
        <v>4</v>
      </c>
      <c r="J14304">
        <v>12</v>
      </c>
      <c r="K14304" s="4">
        <f>IF(ISBLANK(Table1[[#This Row],[Order Total]]),AVERAGE(J14304:J31837),Table1[[#This Row],[Order Total]])</f>
        <v>12</v>
      </c>
      <c r="L14304" s="1">
        <v>45193</v>
      </c>
      <c r="M14304" t="s">
        <v>13</v>
      </c>
      <c r="N14304" s="4" t="str">
        <f>IF(ISBLANK(Table1[[#This Row],[Payment Method]]),"Unknown",Table1[[#This Row],[Payment Method]])</f>
        <v>Credit Card</v>
      </c>
    </row>
    <row r="14305" spans="1:14" hidden="1" x14ac:dyDescent="0.35">
      <c r="A14305" t="s">
        <v>14445</v>
      </c>
      <c r="B14305" t="s">
        <v>103</v>
      </c>
      <c r="C14305" t="s">
        <v>50</v>
      </c>
      <c r="D14305" t="s">
        <v>86</v>
      </c>
      <c r="E14305" s="4" t="str">
        <f>IF(ISBLANK(Table1[[#This Row],[Item]]),"Unknown",Table1[[#This Row],[Item]])</f>
        <v>Cheese Fries</v>
      </c>
      <c r="F14305">
        <v>5</v>
      </c>
      <c r="G14305" s="4">
        <f>IF(ISBLANK(Table1[[#This Row],[Price]]),AVERAGE(F14305:F31838),Table1[[#This Row],[Price]])</f>
        <v>5</v>
      </c>
      <c r="H14305">
        <v>5</v>
      </c>
      <c r="I14305" s="4">
        <f>IF(ISBLANK(Table1[[#This Row],[Quantity]]),AVERAGE(H14305:H31838),Table1[[#This Row],[Quantity]])</f>
        <v>5</v>
      </c>
      <c r="J14305">
        <v>25</v>
      </c>
      <c r="K14305" s="4">
        <f>IF(ISBLANK(Table1[[#This Row],[Order Total]]),AVERAGE(J14305:J31838),Table1[[#This Row],[Order Total]])</f>
        <v>25</v>
      </c>
      <c r="L14305" s="1">
        <v>45129</v>
      </c>
      <c r="M14305" t="s">
        <v>28</v>
      </c>
      <c r="N14305" s="4" t="str">
        <f>IF(ISBLANK(Table1[[#This Row],[Payment Method]]),"Unknown",Table1[[#This Row],[Payment Method]])</f>
        <v>Cash</v>
      </c>
    </row>
    <row r="14306" spans="1:14" hidden="1" x14ac:dyDescent="0.35">
      <c r="A14306" t="s">
        <v>14446</v>
      </c>
      <c r="B14306" t="s">
        <v>281</v>
      </c>
      <c r="C14306" t="s">
        <v>20</v>
      </c>
      <c r="D14306" t="s">
        <v>245</v>
      </c>
      <c r="E14306" s="4" t="str">
        <f>IF(ISBLANK(Table1[[#This Row],[Item]]),"Unknown",Table1[[#This Row],[Item]])</f>
        <v>Steak</v>
      </c>
      <c r="F14306">
        <v>20</v>
      </c>
      <c r="G14306" s="4">
        <f>IF(ISBLANK(Table1[[#This Row],[Price]]),AVERAGE(F14306:F31839),Table1[[#This Row],[Price]])</f>
        <v>20</v>
      </c>
      <c r="H14306">
        <v>5</v>
      </c>
      <c r="I14306" s="4">
        <f>IF(ISBLANK(Table1[[#This Row],[Quantity]]),AVERAGE(H14306:H31839),Table1[[#This Row],[Quantity]])</f>
        <v>5</v>
      </c>
      <c r="J14306">
        <v>100</v>
      </c>
      <c r="K14306" s="4">
        <f>IF(ISBLANK(Table1[[#This Row],[Order Total]]),AVERAGE(J14306:J31839),Table1[[#This Row],[Order Total]])</f>
        <v>100</v>
      </c>
      <c r="L14306" s="1">
        <v>44660</v>
      </c>
      <c r="M14306" t="s">
        <v>28</v>
      </c>
      <c r="N14306" s="4" t="str">
        <f>IF(ISBLANK(Table1[[#This Row],[Payment Method]]),"Unknown",Table1[[#This Row],[Payment Method]])</f>
        <v>Cash</v>
      </c>
    </row>
    <row r="14307" spans="1:14" hidden="1" x14ac:dyDescent="0.35">
      <c r="A14307" t="s">
        <v>14447</v>
      </c>
      <c r="B14307" t="s">
        <v>147</v>
      </c>
      <c r="C14307" t="s">
        <v>38</v>
      </c>
      <c r="D14307" t="s">
        <v>125</v>
      </c>
      <c r="E14307" s="4" t="str">
        <f>IF(ISBLANK(Table1[[#This Row],[Item]]),"Unknown",Table1[[#This Row],[Item]])</f>
        <v>Cheesecake</v>
      </c>
      <c r="F14307">
        <v>7</v>
      </c>
      <c r="G14307" s="4">
        <f>IF(ISBLANK(Table1[[#This Row],[Price]]),AVERAGE(F14307:F31840),Table1[[#This Row],[Price]])</f>
        <v>7</v>
      </c>
      <c r="H14307">
        <v>3</v>
      </c>
      <c r="I14307" s="4">
        <f>IF(ISBLANK(Table1[[#This Row],[Quantity]]),AVERAGE(H14307:H31840),Table1[[#This Row],[Quantity]])</f>
        <v>3</v>
      </c>
      <c r="J14307">
        <v>21</v>
      </c>
      <c r="K14307" s="4">
        <f>IF(ISBLANK(Table1[[#This Row],[Order Total]]),AVERAGE(J14307:J31840),Table1[[#This Row],[Order Total]])</f>
        <v>21</v>
      </c>
      <c r="L14307" s="1">
        <v>44996</v>
      </c>
      <c r="M14307" t="s">
        <v>17</v>
      </c>
      <c r="N14307" s="4" t="str">
        <f>IF(ISBLANK(Table1[[#This Row],[Payment Method]]),"Unknown",Table1[[#This Row],[Payment Method]])</f>
        <v>Digital Wallet</v>
      </c>
    </row>
    <row r="14308" spans="1:14" hidden="1" x14ac:dyDescent="0.35">
      <c r="A14308" t="s">
        <v>14448</v>
      </c>
      <c r="B14308" t="s">
        <v>298</v>
      </c>
      <c r="C14308" t="s">
        <v>50</v>
      </c>
      <c r="D14308" t="s">
        <v>99</v>
      </c>
      <c r="E14308" s="4" t="str">
        <f>IF(ISBLANK(Table1[[#This Row],[Item]]),"Unknown",Table1[[#This Row],[Item]])</f>
        <v>Chicken Melt</v>
      </c>
      <c r="F14308">
        <v>8</v>
      </c>
      <c r="G14308" s="4">
        <f>IF(ISBLANK(Table1[[#This Row],[Price]]),AVERAGE(F14308:F31841),Table1[[#This Row],[Price]])</f>
        <v>8</v>
      </c>
      <c r="H14308">
        <v>2</v>
      </c>
      <c r="I14308" s="4">
        <f>IF(ISBLANK(Table1[[#This Row],[Quantity]]),AVERAGE(H14308:H31841),Table1[[#This Row],[Quantity]])</f>
        <v>2</v>
      </c>
      <c r="J14308">
        <v>16</v>
      </c>
      <c r="K14308" s="4">
        <f>IF(ISBLANK(Table1[[#This Row],[Order Total]]),AVERAGE(J14308:J31841),Table1[[#This Row],[Order Total]])</f>
        <v>16</v>
      </c>
      <c r="L14308" s="1">
        <v>45098</v>
      </c>
      <c r="M14308" t="s">
        <v>28</v>
      </c>
      <c r="N14308" s="4" t="str">
        <f>IF(ISBLANK(Table1[[#This Row],[Payment Method]]),"Unknown",Table1[[#This Row],[Payment Method]])</f>
        <v>Cash</v>
      </c>
    </row>
    <row r="14309" spans="1:14" hidden="1" x14ac:dyDescent="0.35">
      <c r="A14309" t="s">
        <v>14449</v>
      </c>
      <c r="B14309" t="s">
        <v>176</v>
      </c>
      <c r="C14309" t="s">
        <v>38</v>
      </c>
      <c r="D14309" t="s">
        <v>121</v>
      </c>
      <c r="E14309" s="4" t="str">
        <f>IF(ISBLANK(Table1[[#This Row],[Item]]),"Unknown",Table1[[#This Row],[Item]])</f>
        <v>Ice Cream</v>
      </c>
      <c r="F14309">
        <v>5</v>
      </c>
      <c r="G14309" s="4">
        <f>IF(ISBLANK(Table1[[#This Row],[Price]]),AVERAGE(F14309:F31842),Table1[[#This Row],[Price]])</f>
        <v>5</v>
      </c>
      <c r="H14309">
        <v>1</v>
      </c>
      <c r="I14309" s="4">
        <f>IF(ISBLANK(Table1[[#This Row],[Quantity]]),AVERAGE(H14309:H31842),Table1[[#This Row],[Quantity]])</f>
        <v>1</v>
      </c>
      <c r="J14309">
        <v>5</v>
      </c>
      <c r="K14309" s="4">
        <f>IF(ISBLANK(Table1[[#This Row],[Order Total]]),AVERAGE(J14309:J31842),Table1[[#This Row],[Order Total]])</f>
        <v>5</v>
      </c>
      <c r="L14309" s="1">
        <v>45065</v>
      </c>
      <c r="M14309" t="s">
        <v>17</v>
      </c>
      <c r="N14309" s="4" t="str">
        <f>IF(ISBLANK(Table1[[#This Row],[Payment Method]]),"Unknown",Table1[[#This Row],[Payment Method]])</f>
        <v>Digital Wallet</v>
      </c>
    </row>
    <row r="14310" spans="1:14" hidden="1" x14ac:dyDescent="0.35">
      <c r="A14310" t="s">
        <v>14450</v>
      </c>
      <c r="B14310" t="s">
        <v>305</v>
      </c>
      <c r="C14310" t="s">
        <v>50</v>
      </c>
      <c r="D14310" t="s">
        <v>207</v>
      </c>
      <c r="E14310" s="4" t="str">
        <f>IF(ISBLANK(Table1[[#This Row],[Item]]),"Unknown",Table1[[#This Row],[Item]])</f>
        <v>Nachos Grande</v>
      </c>
      <c r="F14310">
        <v>10</v>
      </c>
      <c r="G14310" s="4">
        <f>IF(ISBLANK(Table1[[#This Row],[Price]]),AVERAGE(F14310:F31843),Table1[[#This Row],[Price]])</f>
        <v>10</v>
      </c>
      <c r="H14310">
        <v>4</v>
      </c>
      <c r="I14310" s="4">
        <f>IF(ISBLANK(Table1[[#This Row],[Quantity]]),AVERAGE(H14310:H31843),Table1[[#This Row],[Quantity]])</f>
        <v>4</v>
      </c>
      <c r="J14310">
        <v>40</v>
      </c>
      <c r="K14310" s="4">
        <f>IF(ISBLANK(Table1[[#This Row],[Order Total]]),AVERAGE(J14310:J31843),Table1[[#This Row],[Order Total]])</f>
        <v>40</v>
      </c>
      <c r="L14310" s="1">
        <v>44687</v>
      </c>
      <c r="M14310" t="s">
        <v>28</v>
      </c>
      <c r="N14310" s="4" t="str">
        <f>IF(ISBLANK(Table1[[#This Row],[Payment Method]]),"Unknown",Table1[[#This Row],[Payment Method]])</f>
        <v>Cash</v>
      </c>
    </row>
    <row r="14311" spans="1:14" hidden="1" x14ac:dyDescent="0.35">
      <c r="A14311" t="s">
        <v>14451</v>
      </c>
      <c r="B14311" t="s">
        <v>92</v>
      </c>
      <c r="C14311" t="s">
        <v>20</v>
      </c>
      <c r="D14311" t="s">
        <v>27</v>
      </c>
      <c r="E14311" s="4" t="str">
        <f>IF(ISBLANK(Table1[[#This Row],[Item]]),"Unknown",Table1[[#This Row],[Item]])</f>
        <v>Pasta Alfredo</v>
      </c>
      <c r="F14311">
        <v>12</v>
      </c>
      <c r="G14311" s="4">
        <f>IF(ISBLANK(Table1[[#This Row],[Price]]),AVERAGE(F14311:F31844),Table1[[#This Row],[Price]])</f>
        <v>12</v>
      </c>
      <c r="H14311">
        <v>2</v>
      </c>
      <c r="I14311" s="4">
        <f>IF(ISBLANK(Table1[[#This Row],[Quantity]]),AVERAGE(H14311:H31844),Table1[[#This Row],[Quantity]])</f>
        <v>2</v>
      </c>
      <c r="J14311">
        <v>24</v>
      </c>
      <c r="K14311" s="4">
        <f>IF(ISBLANK(Table1[[#This Row],[Order Total]]),AVERAGE(J14311:J31844),Table1[[#This Row],[Order Total]])</f>
        <v>24</v>
      </c>
      <c r="L14311" s="1">
        <v>44968</v>
      </c>
      <c r="M14311" t="s">
        <v>17</v>
      </c>
      <c r="N14311" s="4" t="str">
        <f>IF(ISBLANK(Table1[[#This Row],[Payment Method]]),"Unknown",Table1[[#This Row],[Payment Method]])</f>
        <v>Digital Wallet</v>
      </c>
    </row>
    <row r="14312" spans="1:14" hidden="1" x14ac:dyDescent="0.35">
      <c r="A14312" t="s">
        <v>14452</v>
      </c>
      <c r="B14312" t="s">
        <v>120</v>
      </c>
      <c r="C14312" t="s">
        <v>11</v>
      </c>
      <c r="D14312" t="s">
        <v>12</v>
      </c>
      <c r="E14312" s="4" t="str">
        <f>IF(ISBLANK(Table1[[#This Row],[Item]]),"Unknown",Table1[[#This Row],[Item]])</f>
        <v>Side Salad</v>
      </c>
      <c r="F14312">
        <v>3</v>
      </c>
      <c r="G14312" s="4">
        <f>IF(ISBLANK(Table1[[#This Row],[Price]]),AVERAGE(F14312:F31845),Table1[[#This Row],[Price]])</f>
        <v>3</v>
      </c>
      <c r="H14312">
        <v>4</v>
      </c>
      <c r="I14312" s="4">
        <f>IF(ISBLANK(Table1[[#This Row],[Quantity]]),AVERAGE(H14312:H31845),Table1[[#This Row],[Quantity]])</f>
        <v>4</v>
      </c>
      <c r="J14312">
        <v>12</v>
      </c>
      <c r="K14312" s="4">
        <f>IF(ISBLANK(Table1[[#This Row],[Order Total]]),AVERAGE(J14312:J31845),Table1[[#This Row],[Order Total]])</f>
        <v>12</v>
      </c>
      <c r="L14312" s="1">
        <v>45054</v>
      </c>
      <c r="M14312" t="s">
        <v>28</v>
      </c>
      <c r="N14312" s="4" t="str">
        <f>IF(ISBLANK(Table1[[#This Row],[Payment Method]]),"Unknown",Table1[[#This Row],[Payment Method]])</f>
        <v>Cash</v>
      </c>
    </row>
    <row r="14313" spans="1:14" hidden="1" x14ac:dyDescent="0.35">
      <c r="A14313" t="s">
        <v>14453</v>
      </c>
      <c r="B14313" t="s">
        <v>32</v>
      </c>
      <c r="C14313" t="s">
        <v>11</v>
      </c>
      <c r="D14313" t="s">
        <v>12</v>
      </c>
      <c r="E14313" s="4" t="str">
        <f>IF(ISBLANK(Table1[[#This Row],[Item]]),"Unknown",Table1[[#This Row],[Item]])</f>
        <v>Side Salad</v>
      </c>
      <c r="F14313">
        <v>3</v>
      </c>
      <c r="G14313" s="4">
        <f>IF(ISBLANK(Table1[[#This Row],[Price]]),AVERAGE(F14313:F31846),Table1[[#This Row],[Price]])</f>
        <v>3</v>
      </c>
      <c r="H14313">
        <v>5</v>
      </c>
      <c r="I14313" s="4">
        <f>IF(ISBLANK(Table1[[#This Row],[Quantity]]),AVERAGE(H14313:H31846),Table1[[#This Row],[Quantity]])</f>
        <v>5</v>
      </c>
      <c r="J14313">
        <v>15</v>
      </c>
      <c r="K14313" s="4">
        <f>IF(ISBLANK(Table1[[#This Row],[Order Total]]),AVERAGE(J14313:J31846),Table1[[#This Row],[Order Total]])</f>
        <v>15</v>
      </c>
      <c r="L14313" s="1">
        <v>45244</v>
      </c>
      <c r="M14313" t="s">
        <v>28</v>
      </c>
      <c r="N14313" s="4" t="str">
        <f>IF(ISBLANK(Table1[[#This Row],[Payment Method]]),"Unknown",Table1[[#This Row],[Payment Method]])</f>
        <v>Cash</v>
      </c>
    </row>
    <row r="14314" spans="1:14" x14ac:dyDescent="0.35">
      <c r="A14314" t="s">
        <v>14454</v>
      </c>
      <c r="B14314" t="s">
        <v>147</v>
      </c>
      <c r="C14314" t="s">
        <v>38</v>
      </c>
      <c r="E14314" s="4" t="str">
        <f>IF(ISBLANK(Table1[[#This Row],[Item]]),"Unknown",Table1[[#This Row],[Item]])</f>
        <v>Unknown</v>
      </c>
      <c r="G14314" s="4">
        <f>IF(ISBLANK(Table1[[#This Row],[Price]]),AVERAGE(F14314:F31847),Table1[[#This Row],[Price]])</f>
        <v>6.4744561634805535</v>
      </c>
      <c r="H14314">
        <v>5</v>
      </c>
      <c r="I14314" s="4">
        <f>IF(ISBLANK(Table1[[#This Row],[Quantity]]),AVERAGE(H14314:H31847),Table1[[#This Row],[Quantity]])</f>
        <v>5</v>
      </c>
      <c r="J14314">
        <v>35</v>
      </c>
      <c r="K14314" s="4">
        <f>IF(ISBLANK(Table1[[#This Row],[Order Total]]),AVERAGE(J14314:J31847),Table1[[#This Row],[Order Total]])</f>
        <v>35</v>
      </c>
      <c r="L14314" s="1">
        <v>44653</v>
      </c>
      <c r="M14314" t="s">
        <v>13</v>
      </c>
      <c r="N14314" s="4" t="str">
        <f>IF(ISBLANK(Table1[[#This Row],[Payment Method]]),"Unknown",Table1[[#This Row],[Payment Method]])</f>
        <v>Credit Card</v>
      </c>
    </row>
    <row r="14315" spans="1:14" hidden="1" x14ac:dyDescent="0.35">
      <c r="A14315" t="s">
        <v>14455</v>
      </c>
      <c r="B14315" t="s">
        <v>202</v>
      </c>
      <c r="C14315" t="s">
        <v>11</v>
      </c>
      <c r="D14315" t="s">
        <v>79</v>
      </c>
      <c r="E14315" s="4" t="str">
        <f>IF(ISBLANK(Table1[[#This Row],[Item]]),"Unknown",Table1[[#This Row],[Item]])</f>
        <v>Grilled Vegetables</v>
      </c>
      <c r="F14315">
        <v>5</v>
      </c>
      <c r="G14315" s="4">
        <f>IF(ISBLANK(Table1[[#This Row],[Price]]),AVERAGE(F14315:F31848),Table1[[#This Row],[Price]])</f>
        <v>5</v>
      </c>
      <c r="H14315">
        <v>4</v>
      </c>
      <c r="I14315" s="4">
        <f>IF(ISBLANK(Table1[[#This Row],[Quantity]]),AVERAGE(H14315:H31848),Table1[[#This Row],[Quantity]])</f>
        <v>4</v>
      </c>
      <c r="J14315">
        <v>20</v>
      </c>
      <c r="K14315" s="4">
        <f>IF(ISBLANK(Table1[[#This Row],[Order Total]]),AVERAGE(J14315:J31848),Table1[[#This Row],[Order Total]])</f>
        <v>20</v>
      </c>
      <c r="L14315" s="1">
        <v>45144</v>
      </c>
      <c r="M14315" t="s">
        <v>28</v>
      </c>
      <c r="N14315" s="4" t="str">
        <f>IF(ISBLANK(Table1[[#This Row],[Payment Method]]),"Unknown",Table1[[#This Row],[Payment Method]])</f>
        <v>Cash</v>
      </c>
    </row>
    <row r="14316" spans="1:14" hidden="1" x14ac:dyDescent="0.35">
      <c r="A14316" t="s">
        <v>14456</v>
      </c>
      <c r="B14316" t="s">
        <v>150</v>
      </c>
      <c r="C14316" t="s">
        <v>50</v>
      </c>
      <c r="D14316" t="s">
        <v>99</v>
      </c>
      <c r="E14316" s="4" t="str">
        <f>IF(ISBLANK(Table1[[#This Row],[Item]]),"Unknown",Table1[[#This Row],[Item]])</f>
        <v>Chicken Melt</v>
      </c>
      <c r="F14316">
        <v>8</v>
      </c>
      <c r="G14316" s="4">
        <f>IF(ISBLANK(Table1[[#This Row],[Price]]),AVERAGE(F14316:F31849),Table1[[#This Row],[Price]])</f>
        <v>8</v>
      </c>
      <c r="H14316">
        <v>3</v>
      </c>
      <c r="I14316" s="4">
        <f>IF(ISBLANK(Table1[[#This Row],[Quantity]]),AVERAGE(H14316:H31849),Table1[[#This Row],[Quantity]])</f>
        <v>3</v>
      </c>
      <c r="J14316">
        <v>24</v>
      </c>
      <c r="K14316" s="4">
        <f>IF(ISBLANK(Table1[[#This Row],[Order Total]]),AVERAGE(J14316:J31849),Table1[[#This Row],[Order Total]])</f>
        <v>24</v>
      </c>
      <c r="L14316" s="1">
        <v>44900</v>
      </c>
      <c r="M14316" t="s">
        <v>13</v>
      </c>
      <c r="N14316" s="4" t="str">
        <f>IF(ISBLANK(Table1[[#This Row],[Payment Method]]),"Unknown",Table1[[#This Row],[Payment Method]])</f>
        <v>Credit Card</v>
      </c>
    </row>
    <row r="14317" spans="1:14" hidden="1" x14ac:dyDescent="0.35">
      <c r="A14317" t="s">
        <v>14457</v>
      </c>
      <c r="B14317" t="s">
        <v>145</v>
      </c>
      <c r="C14317" t="s">
        <v>20</v>
      </c>
      <c r="D14317" t="s">
        <v>41</v>
      </c>
      <c r="E14317" s="4" t="str">
        <f>IF(ISBLANK(Table1[[#This Row],[Item]]),"Unknown",Table1[[#This Row],[Item]])</f>
        <v>Vegetarian Platter</v>
      </c>
      <c r="F14317">
        <v>14</v>
      </c>
      <c r="G14317" s="4">
        <f>IF(ISBLANK(Table1[[#This Row],[Price]]),AVERAGE(F14317:F31850),Table1[[#This Row],[Price]])</f>
        <v>14</v>
      </c>
      <c r="H14317">
        <v>2</v>
      </c>
      <c r="I14317" s="4">
        <f>IF(ISBLANK(Table1[[#This Row],[Quantity]]),AVERAGE(H14317:H31850),Table1[[#This Row],[Quantity]])</f>
        <v>2</v>
      </c>
      <c r="J14317">
        <v>28</v>
      </c>
      <c r="K14317" s="4">
        <f>IF(ISBLANK(Table1[[#This Row],[Order Total]]),AVERAGE(J14317:J31850),Table1[[#This Row],[Order Total]])</f>
        <v>28</v>
      </c>
      <c r="L14317" s="1">
        <v>44742</v>
      </c>
      <c r="M14317" t="s">
        <v>13</v>
      </c>
      <c r="N14317" s="4" t="str">
        <f>IF(ISBLANK(Table1[[#This Row],[Payment Method]]),"Unknown",Table1[[#This Row],[Payment Method]])</f>
        <v>Credit Card</v>
      </c>
    </row>
    <row r="14318" spans="1:14" hidden="1" x14ac:dyDescent="0.35">
      <c r="A14318" t="s">
        <v>14458</v>
      </c>
      <c r="B14318" t="s">
        <v>378</v>
      </c>
      <c r="C14318" t="s">
        <v>38</v>
      </c>
      <c r="D14318" t="s">
        <v>74</v>
      </c>
      <c r="E14318" s="4" t="str">
        <f>IF(ISBLANK(Table1[[#This Row],[Item]]),"Unknown",Table1[[#This Row],[Item]])</f>
        <v>Chocolate Cake</v>
      </c>
      <c r="F14318">
        <v>6</v>
      </c>
      <c r="G14318" s="4">
        <f>IF(ISBLANK(Table1[[#This Row],[Price]]),AVERAGE(F14318:F31851),Table1[[#This Row],[Price]])</f>
        <v>6</v>
      </c>
      <c r="H14318">
        <v>1</v>
      </c>
      <c r="I14318" s="4">
        <f>IF(ISBLANK(Table1[[#This Row],[Quantity]]),AVERAGE(H14318:H31851),Table1[[#This Row],[Quantity]])</f>
        <v>1</v>
      </c>
      <c r="J14318">
        <v>6</v>
      </c>
      <c r="K14318" s="4">
        <f>IF(ISBLANK(Table1[[#This Row],[Order Total]]),AVERAGE(J14318:J31851),Table1[[#This Row],[Order Total]])</f>
        <v>6</v>
      </c>
      <c r="L14318" s="1">
        <v>44685</v>
      </c>
      <c r="M14318" t="s">
        <v>28</v>
      </c>
      <c r="N14318" s="4" t="str">
        <f>IF(ISBLANK(Table1[[#This Row],[Payment Method]]),"Unknown",Table1[[#This Row],[Payment Method]])</f>
        <v>Cash</v>
      </c>
    </row>
    <row r="14319" spans="1:14" hidden="1" x14ac:dyDescent="0.35">
      <c r="A14319" t="s">
        <v>14459</v>
      </c>
      <c r="B14319" t="s">
        <v>114</v>
      </c>
      <c r="C14319" t="s">
        <v>38</v>
      </c>
      <c r="D14319" t="s">
        <v>107</v>
      </c>
      <c r="E14319" s="4" t="str">
        <f>IF(ISBLANK(Table1[[#This Row],[Item]]),"Unknown",Table1[[#This Row],[Item]])</f>
        <v>Fruit Salad</v>
      </c>
      <c r="F14319">
        <v>4</v>
      </c>
      <c r="G14319" s="4">
        <f>IF(ISBLANK(Table1[[#This Row],[Price]]),AVERAGE(F14319:F31852),Table1[[#This Row],[Price]])</f>
        <v>4</v>
      </c>
      <c r="H14319">
        <v>3</v>
      </c>
      <c r="I14319" s="4">
        <f>IF(ISBLANK(Table1[[#This Row],[Quantity]]),AVERAGE(H14319:H31852),Table1[[#This Row],[Quantity]])</f>
        <v>3</v>
      </c>
      <c r="J14319">
        <v>12</v>
      </c>
      <c r="K14319" s="4">
        <f>IF(ISBLANK(Table1[[#This Row],[Order Total]]),AVERAGE(J14319:J31852),Table1[[#This Row],[Order Total]])</f>
        <v>12</v>
      </c>
      <c r="L14319" s="1">
        <v>45140</v>
      </c>
      <c r="M14319" t="s">
        <v>13</v>
      </c>
      <c r="N14319" s="4" t="str">
        <f>IF(ISBLANK(Table1[[#This Row],[Payment Method]]),"Unknown",Table1[[#This Row],[Payment Method]])</f>
        <v>Credit Card</v>
      </c>
    </row>
    <row r="14320" spans="1:14" hidden="1" x14ac:dyDescent="0.35">
      <c r="A14320" t="s">
        <v>14460</v>
      </c>
      <c r="B14320" t="s">
        <v>423</v>
      </c>
      <c r="C14320" t="s">
        <v>24</v>
      </c>
      <c r="D14320" t="s">
        <v>56</v>
      </c>
      <c r="E14320" s="4" t="str">
        <f>IF(ISBLANK(Table1[[#This Row],[Item]]),"Unknown",Table1[[#This Row],[Item]])</f>
        <v>Lemonade</v>
      </c>
      <c r="F14320">
        <v>3</v>
      </c>
      <c r="G14320" s="4">
        <f>IF(ISBLANK(Table1[[#This Row],[Price]]),AVERAGE(F14320:F31853),Table1[[#This Row],[Price]])</f>
        <v>3</v>
      </c>
      <c r="H14320">
        <v>5</v>
      </c>
      <c r="I14320" s="4">
        <f>IF(ISBLANK(Table1[[#This Row],[Quantity]]),AVERAGE(H14320:H31853),Table1[[#This Row],[Quantity]])</f>
        <v>5</v>
      </c>
      <c r="J14320">
        <v>15</v>
      </c>
      <c r="K14320" s="4">
        <f>IF(ISBLANK(Table1[[#This Row],[Order Total]]),AVERAGE(J14320:J31853),Table1[[#This Row],[Order Total]])</f>
        <v>15</v>
      </c>
      <c r="L14320" s="1">
        <v>44766</v>
      </c>
      <c r="M14320" t="s">
        <v>17</v>
      </c>
      <c r="N14320" s="4" t="str">
        <f>IF(ISBLANK(Table1[[#This Row],[Payment Method]]),"Unknown",Table1[[#This Row],[Payment Method]])</f>
        <v>Digital Wallet</v>
      </c>
    </row>
    <row r="14321" spans="1:14" hidden="1" x14ac:dyDescent="0.35">
      <c r="A14321" t="s">
        <v>14461</v>
      </c>
      <c r="B14321" t="s">
        <v>37</v>
      </c>
      <c r="C14321" t="s">
        <v>24</v>
      </c>
      <c r="D14321" t="s">
        <v>71</v>
      </c>
      <c r="E14321" s="4" t="str">
        <f>IF(ISBLANK(Table1[[#This Row],[Item]]),"Unknown",Table1[[#This Row],[Item]])</f>
        <v>Orange Juice</v>
      </c>
      <c r="F14321">
        <v>3</v>
      </c>
      <c r="G14321" s="4">
        <f>IF(ISBLANK(Table1[[#This Row],[Price]]),AVERAGE(F14321:F31854),Table1[[#This Row],[Price]])</f>
        <v>3</v>
      </c>
      <c r="H14321">
        <v>3</v>
      </c>
      <c r="I14321" s="4">
        <f>IF(ISBLANK(Table1[[#This Row],[Quantity]]),AVERAGE(H14321:H31854),Table1[[#This Row],[Quantity]])</f>
        <v>3</v>
      </c>
      <c r="J14321">
        <v>9</v>
      </c>
      <c r="K14321" s="4">
        <f>IF(ISBLANK(Table1[[#This Row],[Order Total]]),AVERAGE(J14321:J31854),Table1[[#This Row],[Order Total]])</f>
        <v>9</v>
      </c>
      <c r="L14321" s="1">
        <v>44999</v>
      </c>
      <c r="M14321" t="s">
        <v>13</v>
      </c>
      <c r="N14321" s="4" t="str">
        <f>IF(ISBLANK(Table1[[#This Row],[Payment Method]]),"Unknown",Table1[[#This Row],[Payment Method]])</f>
        <v>Credit Card</v>
      </c>
    </row>
    <row r="14322" spans="1:14" hidden="1" x14ac:dyDescent="0.35">
      <c r="A14322" t="s">
        <v>14462</v>
      </c>
      <c r="B14322" t="s">
        <v>45</v>
      </c>
      <c r="C14322" t="s">
        <v>24</v>
      </c>
      <c r="D14322" t="s">
        <v>71</v>
      </c>
      <c r="E14322" s="4" t="str">
        <f>IF(ISBLANK(Table1[[#This Row],[Item]]),"Unknown",Table1[[#This Row],[Item]])</f>
        <v>Orange Juice</v>
      </c>
      <c r="F14322">
        <v>3</v>
      </c>
      <c r="G14322" s="4">
        <f>IF(ISBLANK(Table1[[#This Row],[Price]]),AVERAGE(F14322:F31855),Table1[[#This Row],[Price]])</f>
        <v>3</v>
      </c>
      <c r="H14322">
        <v>3</v>
      </c>
      <c r="I14322" s="4">
        <f>IF(ISBLANK(Table1[[#This Row],[Quantity]]),AVERAGE(H14322:H31855),Table1[[#This Row],[Quantity]])</f>
        <v>3</v>
      </c>
      <c r="J14322">
        <v>9</v>
      </c>
      <c r="K14322" s="4">
        <f>IF(ISBLANK(Table1[[#This Row],[Order Total]]),AVERAGE(J14322:J31855),Table1[[#This Row],[Order Total]])</f>
        <v>9</v>
      </c>
      <c r="L14322" s="1">
        <v>44767</v>
      </c>
      <c r="M14322" t="s">
        <v>28</v>
      </c>
      <c r="N14322" s="4" t="str">
        <f>IF(ISBLANK(Table1[[#This Row],[Payment Method]]),"Unknown",Table1[[#This Row],[Payment Method]])</f>
        <v>Cash</v>
      </c>
    </row>
    <row r="14323" spans="1:14" hidden="1" x14ac:dyDescent="0.35">
      <c r="A14323" t="s">
        <v>14463</v>
      </c>
      <c r="B14323" t="s">
        <v>109</v>
      </c>
      <c r="C14323" t="s">
        <v>50</v>
      </c>
      <c r="D14323" t="s">
        <v>51</v>
      </c>
      <c r="E14323" s="4" t="str">
        <f>IF(ISBLANK(Table1[[#This Row],[Item]]),"Unknown",Table1[[#This Row],[Item]])</f>
        <v>Sweet Potato Fries</v>
      </c>
      <c r="F14323">
        <v>5</v>
      </c>
      <c r="G14323" s="4">
        <f>IF(ISBLANK(Table1[[#This Row],[Price]]),AVERAGE(F14323:F31856),Table1[[#This Row],[Price]])</f>
        <v>5</v>
      </c>
      <c r="H14323">
        <v>3</v>
      </c>
      <c r="I14323" s="4">
        <f>IF(ISBLANK(Table1[[#This Row],[Quantity]]),AVERAGE(H14323:H31856),Table1[[#This Row],[Quantity]])</f>
        <v>3</v>
      </c>
      <c r="J14323">
        <v>15</v>
      </c>
      <c r="K14323" s="4">
        <f>IF(ISBLANK(Table1[[#This Row],[Order Total]]),AVERAGE(J14323:J31856),Table1[[#This Row],[Order Total]])</f>
        <v>15</v>
      </c>
      <c r="L14323" s="1">
        <v>44822</v>
      </c>
      <c r="M14323" t="s">
        <v>28</v>
      </c>
      <c r="N14323" s="4" t="str">
        <f>IF(ISBLANK(Table1[[#This Row],[Payment Method]]),"Unknown",Table1[[#This Row],[Payment Method]])</f>
        <v>Cash</v>
      </c>
    </row>
    <row r="14324" spans="1:14" hidden="1" x14ac:dyDescent="0.35">
      <c r="A14324" t="s">
        <v>14464</v>
      </c>
      <c r="B14324" t="s">
        <v>378</v>
      </c>
      <c r="C14324" t="s">
        <v>20</v>
      </c>
      <c r="D14324" t="s">
        <v>21</v>
      </c>
      <c r="E14324" s="4" t="str">
        <f>IF(ISBLANK(Table1[[#This Row],[Item]]),"Unknown",Table1[[#This Row],[Item]])</f>
        <v>Grilled Chicken</v>
      </c>
      <c r="F14324">
        <v>15</v>
      </c>
      <c r="G14324" s="4">
        <f>IF(ISBLANK(Table1[[#This Row],[Price]]),AVERAGE(F14324:F31857),Table1[[#This Row],[Price]])</f>
        <v>15</v>
      </c>
      <c r="H14324">
        <v>4</v>
      </c>
      <c r="I14324" s="4">
        <f>IF(ISBLANK(Table1[[#This Row],[Quantity]]),AVERAGE(H14324:H31857),Table1[[#This Row],[Quantity]])</f>
        <v>4</v>
      </c>
      <c r="J14324">
        <v>60</v>
      </c>
      <c r="K14324" s="4">
        <f>IF(ISBLANK(Table1[[#This Row],[Order Total]]),AVERAGE(J14324:J31857),Table1[[#This Row],[Order Total]])</f>
        <v>60</v>
      </c>
      <c r="L14324" s="1">
        <v>45036</v>
      </c>
      <c r="M14324" t="s">
        <v>13</v>
      </c>
      <c r="N14324" s="4" t="str">
        <f>IF(ISBLANK(Table1[[#This Row],[Payment Method]]),"Unknown",Table1[[#This Row],[Payment Method]])</f>
        <v>Credit Card</v>
      </c>
    </row>
    <row r="14325" spans="1:14" hidden="1" x14ac:dyDescent="0.35">
      <c r="A14325" t="s">
        <v>14465</v>
      </c>
      <c r="B14325" t="s">
        <v>281</v>
      </c>
      <c r="C14325" t="s">
        <v>11</v>
      </c>
      <c r="D14325" t="s">
        <v>12</v>
      </c>
      <c r="E14325" s="4" t="str">
        <f>IF(ISBLANK(Table1[[#This Row],[Item]]),"Unknown",Table1[[#This Row],[Item]])</f>
        <v>Side Salad</v>
      </c>
      <c r="F14325">
        <v>3</v>
      </c>
      <c r="G14325" s="4">
        <f>IF(ISBLANK(Table1[[#This Row],[Price]]),AVERAGE(F14325:F31858),Table1[[#This Row],[Price]])</f>
        <v>3</v>
      </c>
      <c r="H14325">
        <v>4</v>
      </c>
      <c r="I14325" s="4">
        <f>IF(ISBLANK(Table1[[#This Row],[Quantity]]),AVERAGE(H14325:H31858),Table1[[#This Row],[Quantity]])</f>
        <v>4</v>
      </c>
      <c r="J14325">
        <v>12</v>
      </c>
      <c r="K14325" s="4">
        <f>IF(ISBLANK(Table1[[#This Row],[Order Total]]),AVERAGE(J14325:J31858),Table1[[#This Row],[Order Total]])</f>
        <v>12</v>
      </c>
      <c r="L14325" s="1">
        <v>44861</v>
      </c>
      <c r="M14325" t="s">
        <v>13</v>
      </c>
      <c r="N14325" s="4" t="str">
        <f>IF(ISBLANK(Table1[[#This Row],[Payment Method]]),"Unknown",Table1[[#This Row],[Payment Method]])</f>
        <v>Credit Card</v>
      </c>
    </row>
    <row r="14326" spans="1:14" hidden="1" x14ac:dyDescent="0.35">
      <c r="A14326" t="s">
        <v>14466</v>
      </c>
      <c r="B14326" t="s">
        <v>136</v>
      </c>
      <c r="C14326" t="s">
        <v>20</v>
      </c>
      <c r="D14326" t="s">
        <v>41</v>
      </c>
      <c r="E14326" s="4" t="str">
        <f>IF(ISBLANK(Table1[[#This Row],[Item]]),"Unknown",Table1[[#This Row],[Item]])</f>
        <v>Vegetarian Platter</v>
      </c>
      <c r="F14326">
        <v>14</v>
      </c>
      <c r="G14326" s="4">
        <f>IF(ISBLANK(Table1[[#This Row],[Price]]),AVERAGE(F14326:F31859),Table1[[#This Row],[Price]])</f>
        <v>14</v>
      </c>
      <c r="H14326">
        <v>3</v>
      </c>
      <c r="I14326" s="4">
        <f>IF(ISBLANK(Table1[[#This Row],[Quantity]]),AVERAGE(H14326:H31859),Table1[[#This Row],[Quantity]])</f>
        <v>3</v>
      </c>
      <c r="J14326">
        <v>42</v>
      </c>
      <c r="K14326" s="4">
        <f>IF(ISBLANK(Table1[[#This Row],[Order Total]]),AVERAGE(J14326:J31859),Table1[[#This Row],[Order Total]])</f>
        <v>42</v>
      </c>
      <c r="L14326" s="1">
        <v>45204</v>
      </c>
      <c r="M14326" t="s">
        <v>13</v>
      </c>
      <c r="N14326" s="4" t="str">
        <f>IF(ISBLANK(Table1[[#This Row],[Payment Method]]),"Unknown",Table1[[#This Row],[Payment Method]])</f>
        <v>Credit Card</v>
      </c>
    </row>
    <row r="14327" spans="1:14" hidden="1" x14ac:dyDescent="0.35">
      <c r="A14327" t="s">
        <v>14467</v>
      </c>
      <c r="B14327" t="s">
        <v>45</v>
      </c>
      <c r="C14327" t="s">
        <v>38</v>
      </c>
      <c r="D14327" t="s">
        <v>74</v>
      </c>
      <c r="E14327" s="4" t="str">
        <f>IF(ISBLANK(Table1[[#This Row],[Item]]),"Unknown",Table1[[#This Row],[Item]])</f>
        <v>Chocolate Cake</v>
      </c>
      <c r="F14327">
        <v>6</v>
      </c>
      <c r="G14327" s="4">
        <f>IF(ISBLANK(Table1[[#This Row],[Price]]),AVERAGE(F14327:F31860),Table1[[#This Row],[Price]])</f>
        <v>6</v>
      </c>
      <c r="H14327">
        <v>1</v>
      </c>
      <c r="I14327" s="4">
        <f>IF(ISBLANK(Table1[[#This Row],[Quantity]]),AVERAGE(H14327:H31860),Table1[[#This Row],[Quantity]])</f>
        <v>1</v>
      </c>
      <c r="J14327">
        <v>6</v>
      </c>
      <c r="K14327" s="4">
        <f>IF(ISBLANK(Table1[[#This Row],[Order Total]]),AVERAGE(J14327:J31860),Table1[[#This Row],[Order Total]])</f>
        <v>6</v>
      </c>
      <c r="L14327" s="1">
        <v>44803</v>
      </c>
      <c r="M14327" t="s">
        <v>28</v>
      </c>
      <c r="N14327" s="4" t="str">
        <f>IF(ISBLANK(Table1[[#This Row],[Payment Method]]),"Unknown",Table1[[#This Row],[Payment Method]])</f>
        <v>Cash</v>
      </c>
    </row>
    <row r="14328" spans="1:14" hidden="1" x14ac:dyDescent="0.35">
      <c r="A14328" t="s">
        <v>14468</v>
      </c>
      <c r="B14328" t="s">
        <v>163</v>
      </c>
      <c r="C14328" t="s">
        <v>20</v>
      </c>
      <c r="D14328" t="s">
        <v>27</v>
      </c>
      <c r="E14328" s="4" t="str">
        <f>IF(ISBLANK(Table1[[#This Row],[Item]]),"Unknown",Table1[[#This Row],[Item]])</f>
        <v>Pasta Alfredo</v>
      </c>
      <c r="F14328">
        <v>12</v>
      </c>
      <c r="G14328" s="4">
        <f>IF(ISBLANK(Table1[[#This Row],[Price]]),AVERAGE(F14328:F31861),Table1[[#This Row],[Price]])</f>
        <v>12</v>
      </c>
      <c r="H14328">
        <v>4</v>
      </c>
      <c r="I14328" s="4">
        <f>IF(ISBLANK(Table1[[#This Row],[Quantity]]),AVERAGE(H14328:H31861),Table1[[#This Row],[Quantity]])</f>
        <v>4</v>
      </c>
      <c r="J14328">
        <v>48</v>
      </c>
      <c r="K14328" s="4">
        <f>IF(ISBLANK(Table1[[#This Row],[Order Total]]),AVERAGE(J14328:J31861),Table1[[#This Row],[Order Total]])</f>
        <v>48</v>
      </c>
      <c r="L14328" s="1">
        <v>44858</v>
      </c>
      <c r="M14328" t="s">
        <v>28</v>
      </c>
      <c r="N14328" s="4" t="str">
        <f>IF(ISBLANK(Table1[[#This Row],[Payment Method]]),"Unknown",Table1[[#This Row],[Payment Method]])</f>
        <v>Cash</v>
      </c>
    </row>
    <row r="14329" spans="1:14" hidden="1" x14ac:dyDescent="0.35">
      <c r="A14329" t="s">
        <v>14469</v>
      </c>
      <c r="B14329" t="s">
        <v>105</v>
      </c>
      <c r="C14329" t="s">
        <v>11</v>
      </c>
      <c r="E14329" s="4" t="str">
        <f>IF(ISBLANK(Table1[[#This Row],[Item]]),"Unknown",Table1[[#This Row],[Item]])</f>
        <v>Unknown</v>
      </c>
      <c r="F14329">
        <v>4</v>
      </c>
      <c r="G14329" s="4">
        <f>IF(ISBLANK(Table1[[#This Row],[Price]]),AVERAGE(F14329:F31862),Table1[[#This Row],[Price]])</f>
        <v>4</v>
      </c>
      <c r="H14329">
        <v>5</v>
      </c>
      <c r="I14329" s="4">
        <f>IF(ISBLANK(Table1[[#This Row],[Quantity]]),AVERAGE(H14329:H31862),Table1[[#This Row],[Quantity]])</f>
        <v>5</v>
      </c>
      <c r="J14329">
        <v>20</v>
      </c>
      <c r="K14329" s="4">
        <f>IF(ISBLANK(Table1[[#This Row],[Order Total]]),AVERAGE(J14329:J31862),Table1[[#This Row],[Order Total]])</f>
        <v>20</v>
      </c>
      <c r="L14329" s="1">
        <v>44618</v>
      </c>
      <c r="M14329" t="s">
        <v>28</v>
      </c>
      <c r="N14329" s="4" t="str">
        <f>IF(ISBLANK(Table1[[#This Row],[Payment Method]]),"Unknown",Table1[[#This Row],[Payment Method]])</f>
        <v>Cash</v>
      </c>
    </row>
    <row r="14330" spans="1:14" hidden="1" x14ac:dyDescent="0.35">
      <c r="A14330" t="s">
        <v>14470</v>
      </c>
      <c r="B14330" t="s">
        <v>62</v>
      </c>
      <c r="C14330" t="s">
        <v>38</v>
      </c>
      <c r="D14330" t="s">
        <v>125</v>
      </c>
      <c r="E14330" s="4" t="str">
        <f>IF(ISBLANK(Table1[[#This Row],[Item]]),"Unknown",Table1[[#This Row],[Item]])</f>
        <v>Cheesecake</v>
      </c>
      <c r="F14330">
        <v>7</v>
      </c>
      <c r="G14330" s="4">
        <f>IF(ISBLANK(Table1[[#This Row],[Price]]),AVERAGE(F14330:F31863),Table1[[#This Row],[Price]])</f>
        <v>7</v>
      </c>
      <c r="H14330">
        <v>5</v>
      </c>
      <c r="I14330" s="4">
        <f>IF(ISBLANK(Table1[[#This Row],[Quantity]]),AVERAGE(H14330:H31863),Table1[[#This Row],[Quantity]])</f>
        <v>5</v>
      </c>
      <c r="J14330">
        <v>35</v>
      </c>
      <c r="K14330" s="4">
        <f>IF(ISBLANK(Table1[[#This Row],[Order Total]]),AVERAGE(J14330:J31863),Table1[[#This Row],[Order Total]])</f>
        <v>35</v>
      </c>
      <c r="L14330" s="1">
        <v>44947</v>
      </c>
      <c r="M14330" t="s">
        <v>13</v>
      </c>
      <c r="N14330" s="4" t="str">
        <f>IF(ISBLANK(Table1[[#This Row],[Payment Method]]),"Unknown",Table1[[#This Row],[Payment Method]])</f>
        <v>Credit Card</v>
      </c>
    </row>
    <row r="14331" spans="1:14" hidden="1" x14ac:dyDescent="0.35">
      <c r="A14331" t="s">
        <v>14471</v>
      </c>
      <c r="B14331" t="s">
        <v>62</v>
      </c>
      <c r="C14331" t="s">
        <v>50</v>
      </c>
      <c r="D14331" t="s">
        <v>112</v>
      </c>
      <c r="E14331" s="4" t="str">
        <f>IF(ISBLANK(Table1[[#This Row],[Item]]),"Unknown",Table1[[#This Row],[Item]])</f>
        <v>French Fries</v>
      </c>
      <c r="F14331">
        <v>4</v>
      </c>
      <c r="G14331" s="4">
        <f>IF(ISBLANK(Table1[[#This Row],[Price]]),AVERAGE(F14331:F31864),Table1[[#This Row],[Price]])</f>
        <v>4</v>
      </c>
      <c r="H14331">
        <v>2</v>
      </c>
      <c r="I14331" s="4">
        <f>IF(ISBLANK(Table1[[#This Row],[Quantity]]),AVERAGE(H14331:H31864),Table1[[#This Row],[Quantity]])</f>
        <v>2</v>
      </c>
      <c r="J14331">
        <v>8</v>
      </c>
      <c r="K14331" s="4">
        <f>IF(ISBLANK(Table1[[#This Row],[Order Total]]),AVERAGE(J14331:J31864),Table1[[#This Row],[Order Total]])</f>
        <v>8</v>
      </c>
      <c r="L14331" s="1">
        <v>45056</v>
      </c>
      <c r="M14331" t="s">
        <v>17</v>
      </c>
      <c r="N14331" s="4" t="str">
        <f>IF(ISBLANK(Table1[[#This Row],[Payment Method]]),"Unknown",Table1[[#This Row],[Payment Method]])</f>
        <v>Digital Wallet</v>
      </c>
    </row>
    <row r="14332" spans="1:14" hidden="1" x14ac:dyDescent="0.35">
      <c r="A14332" t="s">
        <v>14472</v>
      </c>
      <c r="B14332" t="s">
        <v>221</v>
      </c>
      <c r="C14332" t="s">
        <v>50</v>
      </c>
      <c r="D14332" t="s">
        <v>86</v>
      </c>
      <c r="E14332" s="4" t="str">
        <f>IF(ISBLANK(Table1[[#This Row],[Item]]),"Unknown",Table1[[#This Row],[Item]])</f>
        <v>Cheese Fries</v>
      </c>
      <c r="F14332">
        <v>5</v>
      </c>
      <c r="G14332" s="4">
        <f>IF(ISBLANK(Table1[[#This Row],[Price]]),AVERAGE(F14332:F31865),Table1[[#This Row],[Price]])</f>
        <v>5</v>
      </c>
      <c r="H14332">
        <v>4</v>
      </c>
      <c r="I14332" s="4">
        <f>IF(ISBLANK(Table1[[#This Row],[Quantity]]),AVERAGE(H14332:H31865),Table1[[#This Row],[Quantity]])</f>
        <v>4</v>
      </c>
      <c r="J14332">
        <v>20</v>
      </c>
      <c r="K14332" s="4">
        <f>IF(ISBLANK(Table1[[#This Row],[Order Total]]),AVERAGE(J14332:J31865),Table1[[#This Row],[Order Total]])</f>
        <v>20</v>
      </c>
      <c r="L14332" s="1">
        <v>44738</v>
      </c>
      <c r="M14332" t="s">
        <v>13</v>
      </c>
      <c r="N14332" s="4" t="str">
        <f>IF(ISBLANK(Table1[[#This Row],[Payment Method]]),"Unknown",Table1[[#This Row],[Payment Method]])</f>
        <v>Credit Card</v>
      </c>
    </row>
    <row r="14333" spans="1:14" hidden="1" x14ac:dyDescent="0.35">
      <c r="A14333" t="s">
        <v>14473</v>
      </c>
      <c r="B14333" t="s">
        <v>221</v>
      </c>
      <c r="C14333" t="s">
        <v>11</v>
      </c>
      <c r="D14333" t="s">
        <v>79</v>
      </c>
      <c r="E14333" s="4" t="str">
        <f>IF(ISBLANK(Table1[[#This Row],[Item]]),"Unknown",Table1[[#This Row],[Item]])</f>
        <v>Grilled Vegetables</v>
      </c>
      <c r="F14333">
        <v>5</v>
      </c>
      <c r="G14333" s="4">
        <f>IF(ISBLANK(Table1[[#This Row],[Price]]),AVERAGE(F14333:F31866),Table1[[#This Row],[Price]])</f>
        <v>5</v>
      </c>
      <c r="H14333">
        <v>1</v>
      </c>
      <c r="I14333" s="4">
        <f>IF(ISBLANK(Table1[[#This Row],[Quantity]]),AVERAGE(H14333:H31866),Table1[[#This Row],[Quantity]])</f>
        <v>1</v>
      </c>
      <c r="J14333">
        <v>5</v>
      </c>
      <c r="K14333" s="4">
        <f>IF(ISBLANK(Table1[[#This Row],[Order Total]]),AVERAGE(J14333:J31866),Table1[[#This Row],[Order Total]])</f>
        <v>5</v>
      </c>
      <c r="L14333" s="1">
        <v>44783</v>
      </c>
      <c r="M14333" t="s">
        <v>13</v>
      </c>
      <c r="N14333" s="4" t="str">
        <f>IF(ISBLANK(Table1[[#This Row],[Payment Method]]),"Unknown",Table1[[#This Row],[Payment Method]])</f>
        <v>Credit Card</v>
      </c>
    </row>
    <row r="14334" spans="1:14" hidden="1" x14ac:dyDescent="0.35">
      <c r="A14334" t="s">
        <v>14474</v>
      </c>
      <c r="B14334" t="s">
        <v>160</v>
      </c>
      <c r="C14334" t="s">
        <v>24</v>
      </c>
      <c r="D14334" t="s">
        <v>77</v>
      </c>
      <c r="E14334" s="4" t="str">
        <f>IF(ISBLANK(Table1[[#This Row],[Item]]),"Unknown",Table1[[#This Row],[Item]])</f>
        <v>Coca Cola</v>
      </c>
      <c r="F14334">
        <v>2.5</v>
      </c>
      <c r="G14334" s="4">
        <f>IF(ISBLANK(Table1[[#This Row],[Price]]),AVERAGE(F14334:F31867),Table1[[#This Row],[Price]])</f>
        <v>2.5</v>
      </c>
      <c r="H14334">
        <v>3</v>
      </c>
      <c r="I14334" s="4">
        <f>IF(ISBLANK(Table1[[#This Row],[Quantity]]),AVERAGE(H14334:H31867),Table1[[#This Row],[Quantity]])</f>
        <v>3</v>
      </c>
      <c r="J14334">
        <v>7.5</v>
      </c>
      <c r="K14334" s="4">
        <f>IF(ISBLANK(Table1[[#This Row],[Order Total]]),AVERAGE(J14334:J31867),Table1[[#This Row],[Order Total]])</f>
        <v>7.5</v>
      </c>
      <c r="L14334" s="1">
        <v>45077</v>
      </c>
      <c r="M14334" t="s">
        <v>13</v>
      </c>
      <c r="N14334" s="4" t="str">
        <f>IF(ISBLANK(Table1[[#This Row],[Payment Method]]),"Unknown",Table1[[#This Row],[Payment Method]])</f>
        <v>Credit Card</v>
      </c>
    </row>
    <row r="14335" spans="1:14" hidden="1" x14ac:dyDescent="0.35">
      <c r="A14335" t="s">
        <v>14475</v>
      </c>
      <c r="B14335" t="s">
        <v>123</v>
      </c>
      <c r="C14335" t="s">
        <v>24</v>
      </c>
      <c r="D14335" t="s">
        <v>71</v>
      </c>
      <c r="E14335" s="4" t="str">
        <f>IF(ISBLANK(Table1[[#This Row],[Item]]),"Unknown",Table1[[#This Row],[Item]])</f>
        <v>Orange Juice</v>
      </c>
      <c r="F14335">
        <v>3</v>
      </c>
      <c r="G14335" s="4">
        <f>IF(ISBLANK(Table1[[#This Row],[Price]]),AVERAGE(F14335:F31868),Table1[[#This Row],[Price]])</f>
        <v>3</v>
      </c>
      <c r="H14335">
        <v>2</v>
      </c>
      <c r="I14335" s="4">
        <f>IF(ISBLANK(Table1[[#This Row],[Quantity]]),AVERAGE(H14335:H31868),Table1[[#This Row],[Quantity]])</f>
        <v>2</v>
      </c>
      <c r="J14335">
        <v>6</v>
      </c>
      <c r="K14335" s="4">
        <f>IF(ISBLANK(Table1[[#This Row],[Order Total]]),AVERAGE(J14335:J31868),Table1[[#This Row],[Order Total]])</f>
        <v>6</v>
      </c>
      <c r="L14335" s="1">
        <v>44602</v>
      </c>
      <c r="M14335" t="s">
        <v>17</v>
      </c>
      <c r="N14335" s="4" t="str">
        <f>IF(ISBLANK(Table1[[#This Row],[Payment Method]]),"Unknown",Table1[[#This Row],[Payment Method]])</f>
        <v>Digital Wallet</v>
      </c>
    </row>
    <row r="14336" spans="1:14" hidden="1" x14ac:dyDescent="0.35">
      <c r="A14336" t="s">
        <v>14476</v>
      </c>
      <c r="B14336" t="s">
        <v>185</v>
      </c>
      <c r="C14336" t="s">
        <v>20</v>
      </c>
      <c r="D14336" t="s">
        <v>27</v>
      </c>
      <c r="E14336" s="4" t="str">
        <f>IF(ISBLANK(Table1[[#This Row],[Item]]),"Unknown",Table1[[#This Row],[Item]])</f>
        <v>Pasta Alfredo</v>
      </c>
      <c r="F14336">
        <v>12</v>
      </c>
      <c r="G14336" s="4">
        <f>IF(ISBLANK(Table1[[#This Row],[Price]]),AVERAGE(F14336:F31869),Table1[[#This Row],[Price]])</f>
        <v>12</v>
      </c>
      <c r="H14336">
        <v>1</v>
      </c>
      <c r="I14336" s="4">
        <f>IF(ISBLANK(Table1[[#This Row],[Quantity]]),AVERAGE(H14336:H31869),Table1[[#This Row],[Quantity]])</f>
        <v>1</v>
      </c>
      <c r="J14336">
        <v>12</v>
      </c>
      <c r="K14336" s="4">
        <f>IF(ISBLANK(Table1[[#This Row],[Order Total]]),AVERAGE(J14336:J31869),Table1[[#This Row],[Order Total]])</f>
        <v>12</v>
      </c>
      <c r="L14336" s="1">
        <v>45022</v>
      </c>
      <c r="M14336" t="s">
        <v>17</v>
      </c>
      <c r="N14336" s="4" t="str">
        <f>IF(ISBLANK(Table1[[#This Row],[Payment Method]]),"Unknown",Table1[[#This Row],[Payment Method]])</f>
        <v>Digital Wallet</v>
      </c>
    </row>
    <row r="14337" spans="1:14" hidden="1" x14ac:dyDescent="0.35">
      <c r="A14337" t="s">
        <v>14477</v>
      </c>
      <c r="B14337" t="s">
        <v>194</v>
      </c>
      <c r="C14337" t="s">
        <v>11</v>
      </c>
      <c r="D14337" t="s">
        <v>16</v>
      </c>
      <c r="E14337" s="4" t="str">
        <f>IF(ISBLANK(Table1[[#This Row],[Item]]),"Unknown",Table1[[#This Row],[Item]])</f>
        <v>Mashed Potatoes</v>
      </c>
      <c r="F14337">
        <v>4</v>
      </c>
      <c r="G14337" s="4">
        <f>IF(ISBLANK(Table1[[#This Row],[Price]]),AVERAGE(F14337:F31870),Table1[[#This Row],[Price]])</f>
        <v>4</v>
      </c>
      <c r="H14337">
        <v>5</v>
      </c>
      <c r="I14337" s="4">
        <f>IF(ISBLANK(Table1[[#This Row],[Quantity]]),AVERAGE(H14337:H31870),Table1[[#This Row],[Quantity]])</f>
        <v>5</v>
      </c>
      <c r="J14337">
        <v>20</v>
      </c>
      <c r="K14337" s="4">
        <f>IF(ISBLANK(Table1[[#This Row],[Order Total]]),AVERAGE(J14337:J31870),Table1[[#This Row],[Order Total]])</f>
        <v>20</v>
      </c>
      <c r="L14337" s="1">
        <v>44647</v>
      </c>
      <c r="M14337" t="s">
        <v>28</v>
      </c>
      <c r="N14337" s="4" t="str">
        <f>IF(ISBLANK(Table1[[#This Row],[Payment Method]]),"Unknown",Table1[[#This Row],[Payment Method]])</f>
        <v>Cash</v>
      </c>
    </row>
    <row r="14338" spans="1:14" hidden="1" x14ac:dyDescent="0.35">
      <c r="A14338" t="s">
        <v>14478</v>
      </c>
      <c r="B14338" t="s">
        <v>15</v>
      </c>
      <c r="C14338" t="s">
        <v>24</v>
      </c>
      <c r="D14338" t="s">
        <v>77</v>
      </c>
      <c r="E14338" s="4" t="str">
        <f>IF(ISBLANK(Table1[[#This Row],[Item]]),"Unknown",Table1[[#This Row],[Item]])</f>
        <v>Coca Cola</v>
      </c>
      <c r="F14338">
        <v>2.5</v>
      </c>
      <c r="G14338" s="4">
        <f>IF(ISBLANK(Table1[[#This Row],[Price]]),AVERAGE(F14338:F31871),Table1[[#This Row],[Price]])</f>
        <v>2.5</v>
      </c>
      <c r="H14338">
        <v>3</v>
      </c>
      <c r="I14338" s="4">
        <f>IF(ISBLANK(Table1[[#This Row],[Quantity]]),AVERAGE(H14338:H31871),Table1[[#This Row],[Quantity]])</f>
        <v>3</v>
      </c>
      <c r="J14338">
        <v>7.5</v>
      </c>
      <c r="K14338" s="4">
        <f>IF(ISBLANK(Table1[[#This Row],[Order Total]]),AVERAGE(J14338:J31871),Table1[[#This Row],[Order Total]])</f>
        <v>7.5</v>
      </c>
      <c r="L14338" s="1">
        <v>44831</v>
      </c>
      <c r="M14338" t="s">
        <v>17</v>
      </c>
      <c r="N14338" s="4" t="str">
        <f>IF(ISBLANK(Table1[[#This Row],[Payment Method]]),"Unknown",Table1[[#This Row],[Payment Method]])</f>
        <v>Digital Wallet</v>
      </c>
    </row>
    <row r="14339" spans="1:14" hidden="1" x14ac:dyDescent="0.35">
      <c r="A14339" t="s">
        <v>14479</v>
      </c>
      <c r="B14339" t="s">
        <v>32</v>
      </c>
      <c r="C14339" t="s">
        <v>24</v>
      </c>
      <c r="D14339" t="s">
        <v>77</v>
      </c>
      <c r="E14339" s="4" t="str">
        <f>IF(ISBLANK(Table1[[#This Row],[Item]]),"Unknown",Table1[[#This Row],[Item]])</f>
        <v>Coca Cola</v>
      </c>
      <c r="F14339">
        <v>2.5</v>
      </c>
      <c r="G14339" s="4">
        <f>IF(ISBLANK(Table1[[#This Row],[Price]]),AVERAGE(F14339:F31872),Table1[[#This Row],[Price]])</f>
        <v>2.5</v>
      </c>
      <c r="H14339">
        <v>3</v>
      </c>
      <c r="I14339" s="4">
        <f>IF(ISBLANK(Table1[[#This Row],[Quantity]]),AVERAGE(H14339:H31872),Table1[[#This Row],[Quantity]])</f>
        <v>3</v>
      </c>
      <c r="J14339">
        <v>7.5</v>
      </c>
      <c r="K14339" s="4">
        <f>IF(ISBLANK(Table1[[#This Row],[Order Total]]),AVERAGE(J14339:J31872),Table1[[#This Row],[Order Total]])</f>
        <v>7.5</v>
      </c>
      <c r="L14339" s="1">
        <v>45089</v>
      </c>
      <c r="M14339" t="s">
        <v>13</v>
      </c>
      <c r="N14339" s="4" t="str">
        <f>IF(ISBLANK(Table1[[#This Row],[Payment Method]]),"Unknown",Table1[[#This Row],[Payment Method]])</f>
        <v>Credit Card</v>
      </c>
    </row>
    <row r="14340" spans="1:14" hidden="1" x14ac:dyDescent="0.35">
      <c r="A14340" t="s">
        <v>14480</v>
      </c>
      <c r="B14340" t="s">
        <v>26</v>
      </c>
      <c r="C14340" t="s">
        <v>11</v>
      </c>
      <c r="D14340" t="s">
        <v>79</v>
      </c>
      <c r="E14340" s="4" t="str">
        <f>IF(ISBLANK(Table1[[#This Row],[Item]]),"Unknown",Table1[[#This Row],[Item]])</f>
        <v>Grilled Vegetables</v>
      </c>
      <c r="F14340">
        <v>5</v>
      </c>
      <c r="G14340" s="4">
        <f>IF(ISBLANK(Table1[[#This Row],[Price]]),AVERAGE(F14340:F31873),Table1[[#This Row],[Price]])</f>
        <v>5</v>
      </c>
      <c r="H14340">
        <v>4</v>
      </c>
      <c r="I14340" s="4">
        <f>IF(ISBLANK(Table1[[#This Row],[Quantity]]),AVERAGE(H14340:H31873),Table1[[#This Row],[Quantity]])</f>
        <v>4</v>
      </c>
      <c r="J14340">
        <v>20</v>
      </c>
      <c r="K14340" s="4">
        <f>IF(ISBLANK(Table1[[#This Row],[Order Total]]),AVERAGE(J14340:J31873),Table1[[#This Row],[Order Total]])</f>
        <v>20</v>
      </c>
      <c r="L14340" s="1">
        <v>44673</v>
      </c>
      <c r="M14340" t="s">
        <v>13</v>
      </c>
      <c r="N14340" s="4" t="str">
        <f>IF(ISBLANK(Table1[[#This Row],[Payment Method]]),"Unknown",Table1[[#This Row],[Payment Method]])</f>
        <v>Credit Card</v>
      </c>
    </row>
    <row r="14341" spans="1:14" hidden="1" x14ac:dyDescent="0.35">
      <c r="A14341" t="s">
        <v>14481</v>
      </c>
      <c r="B14341" t="s">
        <v>217</v>
      </c>
      <c r="C14341" t="s">
        <v>11</v>
      </c>
      <c r="D14341" t="s">
        <v>79</v>
      </c>
      <c r="E14341" s="4" t="str">
        <f>IF(ISBLANK(Table1[[#This Row],[Item]]),"Unknown",Table1[[#This Row],[Item]])</f>
        <v>Grilled Vegetables</v>
      </c>
      <c r="F14341">
        <v>5</v>
      </c>
      <c r="G14341" s="4">
        <f>IF(ISBLANK(Table1[[#This Row],[Price]]),AVERAGE(F14341:F31874),Table1[[#This Row],[Price]])</f>
        <v>5</v>
      </c>
      <c r="H14341">
        <v>2</v>
      </c>
      <c r="I14341" s="4">
        <f>IF(ISBLANK(Table1[[#This Row],[Quantity]]),AVERAGE(H14341:H31874),Table1[[#This Row],[Quantity]])</f>
        <v>2</v>
      </c>
      <c r="J14341">
        <v>10</v>
      </c>
      <c r="K14341" s="4">
        <f>IF(ISBLANK(Table1[[#This Row],[Order Total]]),AVERAGE(J14341:J31874),Table1[[#This Row],[Order Total]])</f>
        <v>10</v>
      </c>
      <c r="L14341" s="1">
        <v>44803</v>
      </c>
      <c r="M14341" t="s">
        <v>28</v>
      </c>
      <c r="N14341" s="4" t="str">
        <f>IF(ISBLANK(Table1[[#This Row],[Payment Method]]),"Unknown",Table1[[#This Row],[Payment Method]])</f>
        <v>Cash</v>
      </c>
    </row>
    <row r="14342" spans="1:14" x14ac:dyDescent="0.35">
      <c r="A14342" t="s">
        <v>14482</v>
      </c>
      <c r="B14342" t="s">
        <v>287</v>
      </c>
      <c r="C14342" t="s">
        <v>20</v>
      </c>
      <c r="E14342" s="4" t="str">
        <f>IF(ISBLANK(Table1[[#This Row],[Item]]),"Unknown",Table1[[#This Row],[Item]])</f>
        <v>Unknown</v>
      </c>
      <c r="G14342" s="4">
        <f>IF(ISBLANK(Table1[[#This Row],[Price]]),AVERAGE(F14342:F31875),Table1[[#This Row],[Price]])</f>
        <v>6.4785500498836051</v>
      </c>
      <c r="H14342">
        <v>4</v>
      </c>
      <c r="I14342" s="4">
        <f>IF(ISBLANK(Table1[[#This Row],[Quantity]]),AVERAGE(H14342:H31875),Table1[[#This Row],[Quantity]])</f>
        <v>4</v>
      </c>
      <c r="J14342">
        <v>56</v>
      </c>
      <c r="K14342" s="4">
        <f>IF(ISBLANK(Table1[[#This Row],[Order Total]]),AVERAGE(J14342:J31875),Table1[[#This Row],[Order Total]])</f>
        <v>56</v>
      </c>
      <c r="L14342" s="1">
        <v>44824</v>
      </c>
      <c r="M14342" t="s">
        <v>13</v>
      </c>
      <c r="N14342" s="4" t="str">
        <f>IF(ISBLANK(Table1[[#This Row],[Payment Method]]),"Unknown",Table1[[#This Row],[Payment Method]])</f>
        <v>Credit Card</v>
      </c>
    </row>
    <row r="14343" spans="1:14" hidden="1" x14ac:dyDescent="0.35">
      <c r="A14343" t="s">
        <v>14483</v>
      </c>
      <c r="B14343" t="s">
        <v>268</v>
      </c>
      <c r="C14343" t="s">
        <v>11</v>
      </c>
      <c r="D14343" t="s">
        <v>79</v>
      </c>
      <c r="E14343" s="4" t="str">
        <f>IF(ISBLANK(Table1[[#This Row],[Item]]),"Unknown",Table1[[#This Row],[Item]])</f>
        <v>Grilled Vegetables</v>
      </c>
      <c r="F14343">
        <v>5</v>
      </c>
      <c r="G14343" s="4">
        <f>IF(ISBLANK(Table1[[#This Row],[Price]]),AVERAGE(F14343:F31876),Table1[[#This Row],[Price]])</f>
        <v>5</v>
      </c>
      <c r="H14343">
        <v>4</v>
      </c>
      <c r="I14343" s="4">
        <f>IF(ISBLANK(Table1[[#This Row],[Quantity]]),AVERAGE(H14343:H31876),Table1[[#This Row],[Quantity]])</f>
        <v>4</v>
      </c>
      <c r="J14343">
        <v>20</v>
      </c>
      <c r="K14343" s="4">
        <f>IF(ISBLANK(Table1[[#This Row],[Order Total]]),AVERAGE(J14343:J31876),Table1[[#This Row],[Order Total]])</f>
        <v>20</v>
      </c>
      <c r="L14343" s="1">
        <v>45232</v>
      </c>
      <c r="M14343" t="s">
        <v>13</v>
      </c>
      <c r="N14343" s="4" t="str">
        <f>IF(ISBLANK(Table1[[#This Row],[Payment Method]]),"Unknown",Table1[[#This Row],[Payment Method]])</f>
        <v>Credit Card</v>
      </c>
    </row>
    <row r="14344" spans="1:14" hidden="1" x14ac:dyDescent="0.35">
      <c r="A14344" t="s">
        <v>14484</v>
      </c>
      <c r="B14344" t="s">
        <v>205</v>
      </c>
      <c r="C14344" t="s">
        <v>50</v>
      </c>
      <c r="D14344" t="s">
        <v>51</v>
      </c>
      <c r="E14344" s="4" t="str">
        <f>IF(ISBLANK(Table1[[#This Row],[Item]]),"Unknown",Table1[[#This Row],[Item]])</f>
        <v>Sweet Potato Fries</v>
      </c>
      <c r="F14344">
        <v>5</v>
      </c>
      <c r="G14344" s="4">
        <f>IF(ISBLANK(Table1[[#This Row],[Price]]),AVERAGE(F14344:F31877),Table1[[#This Row],[Price]])</f>
        <v>5</v>
      </c>
      <c r="H14344">
        <v>2</v>
      </c>
      <c r="I14344" s="4">
        <f>IF(ISBLANK(Table1[[#This Row],[Quantity]]),AVERAGE(H14344:H31877),Table1[[#This Row],[Quantity]])</f>
        <v>2</v>
      </c>
      <c r="J14344">
        <v>10</v>
      </c>
      <c r="K14344" s="4">
        <f>IF(ISBLANK(Table1[[#This Row],[Order Total]]),AVERAGE(J14344:J31877),Table1[[#This Row],[Order Total]])</f>
        <v>10</v>
      </c>
      <c r="L14344" s="1">
        <v>44970</v>
      </c>
      <c r="M14344" t="s">
        <v>13</v>
      </c>
      <c r="N14344" s="4" t="str">
        <f>IF(ISBLANK(Table1[[#This Row],[Payment Method]]),"Unknown",Table1[[#This Row],[Payment Method]])</f>
        <v>Credit Card</v>
      </c>
    </row>
    <row r="14345" spans="1:14" hidden="1" x14ac:dyDescent="0.35">
      <c r="A14345" t="s">
        <v>14485</v>
      </c>
      <c r="B14345" t="s">
        <v>62</v>
      </c>
      <c r="C14345" t="s">
        <v>24</v>
      </c>
      <c r="D14345" t="s">
        <v>71</v>
      </c>
      <c r="E14345" s="4" t="str">
        <f>IF(ISBLANK(Table1[[#This Row],[Item]]),"Unknown",Table1[[#This Row],[Item]])</f>
        <v>Orange Juice</v>
      </c>
      <c r="F14345">
        <v>3</v>
      </c>
      <c r="G14345" s="4">
        <f>IF(ISBLANK(Table1[[#This Row],[Price]]),AVERAGE(F14345:F31878),Table1[[#This Row],[Price]])</f>
        <v>3</v>
      </c>
      <c r="H14345">
        <v>2</v>
      </c>
      <c r="I14345" s="4">
        <f>IF(ISBLANK(Table1[[#This Row],[Quantity]]),AVERAGE(H14345:H31878),Table1[[#This Row],[Quantity]])</f>
        <v>2</v>
      </c>
      <c r="J14345">
        <v>6</v>
      </c>
      <c r="K14345" s="4">
        <f>IF(ISBLANK(Table1[[#This Row],[Order Total]]),AVERAGE(J14345:J31878),Table1[[#This Row],[Order Total]])</f>
        <v>6</v>
      </c>
      <c r="L14345" s="1">
        <v>45291</v>
      </c>
      <c r="M14345" t="s">
        <v>17</v>
      </c>
      <c r="N14345" s="4" t="str">
        <f>IF(ISBLANK(Table1[[#This Row],[Payment Method]]),"Unknown",Table1[[#This Row],[Payment Method]])</f>
        <v>Digital Wallet</v>
      </c>
    </row>
    <row r="14346" spans="1:14" hidden="1" x14ac:dyDescent="0.35">
      <c r="A14346" t="s">
        <v>14486</v>
      </c>
      <c r="B14346" t="s">
        <v>55</v>
      </c>
      <c r="C14346" t="s">
        <v>38</v>
      </c>
      <c r="D14346" t="s">
        <v>121</v>
      </c>
      <c r="E14346" s="4" t="str">
        <f>IF(ISBLANK(Table1[[#This Row],[Item]]),"Unknown",Table1[[#This Row],[Item]])</f>
        <v>Ice Cream</v>
      </c>
      <c r="F14346">
        <v>5</v>
      </c>
      <c r="G14346" s="4">
        <f>IF(ISBLANK(Table1[[#This Row],[Price]]),AVERAGE(F14346:F31879),Table1[[#This Row],[Price]])</f>
        <v>5</v>
      </c>
      <c r="H14346">
        <v>5</v>
      </c>
      <c r="I14346" s="4">
        <f>IF(ISBLANK(Table1[[#This Row],[Quantity]]),AVERAGE(H14346:H31879),Table1[[#This Row],[Quantity]])</f>
        <v>5</v>
      </c>
      <c r="J14346">
        <v>25</v>
      </c>
      <c r="K14346" s="4">
        <f>IF(ISBLANK(Table1[[#This Row],[Order Total]]),AVERAGE(J14346:J31879),Table1[[#This Row],[Order Total]])</f>
        <v>25</v>
      </c>
      <c r="L14346" s="1">
        <v>45174</v>
      </c>
      <c r="M14346" t="s">
        <v>17</v>
      </c>
      <c r="N14346" s="4" t="str">
        <f>IF(ISBLANK(Table1[[#This Row],[Payment Method]]),"Unknown",Table1[[#This Row],[Payment Method]])</f>
        <v>Digital Wallet</v>
      </c>
    </row>
    <row r="14347" spans="1:14" hidden="1" x14ac:dyDescent="0.35">
      <c r="A14347" t="s">
        <v>14487</v>
      </c>
      <c r="B14347" t="s">
        <v>225</v>
      </c>
      <c r="C14347" t="s">
        <v>38</v>
      </c>
      <c r="D14347" t="s">
        <v>43</v>
      </c>
      <c r="E14347" s="4" t="str">
        <f>IF(ISBLANK(Table1[[#This Row],[Item]]),"Unknown",Table1[[#This Row],[Item]])</f>
        <v>Brownie</v>
      </c>
      <c r="F14347">
        <v>6</v>
      </c>
      <c r="G14347" s="4">
        <f>IF(ISBLANK(Table1[[#This Row],[Price]]),AVERAGE(F14347:F31880),Table1[[#This Row],[Price]])</f>
        <v>6</v>
      </c>
      <c r="H14347">
        <v>5</v>
      </c>
      <c r="I14347" s="4">
        <f>IF(ISBLANK(Table1[[#This Row],[Quantity]]),AVERAGE(H14347:H31880),Table1[[#This Row],[Quantity]])</f>
        <v>5</v>
      </c>
      <c r="J14347">
        <v>30</v>
      </c>
      <c r="K14347" s="4">
        <f>IF(ISBLANK(Table1[[#This Row],[Order Total]]),AVERAGE(J14347:J31880),Table1[[#This Row],[Order Total]])</f>
        <v>30</v>
      </c>
      <c r="L14347" s="1">
        <v>44808</v>
      </c>
      <c r="M14347" t="s">
        <v>17</v>
      </c>
      <c r="N14347" s="4" t="str">
        <f>IF(ISBLANK(Table1[[#This Row],[Payment Method]]),"Unknown",Table1[[#This Row],[Payment Method]])</f>
        <v>Digital Wallet</v>
      </c>
    </row>
    <row r="14348" spans="1:14" hidden="1" x14ac:dyDescent="0.35">
      <c r="A14348" t="s">
        <v>14488</v>
      </c>
      <c r="B14348" t="s">
        <v>313</v>
      </c>
      <c r="C14348" t="s">
        <v>11</v>
      </c>
      <c r="D14348" t="s">
        <v>33</v>
      </c>
      <c r="E14348" s="4" t="str">
        <f>IF(ISBLANK(Table1[[#This Row],[Item]]),"Unknown",Table1[[#This Row],[Item]])</f>
        <v>Garlic Bread</v>
      </c>
      <c r="F14348">
        <v>4</v>
      </c>
      <c r="G14348" s="4">
        <f>IF(ISBLANK(Table1[[#This Row],[Price]]),AVERAGE(F14348:F31881),Table1[[#This Row],[Price]])</f>
        <v>4</v>
      </c>
      <c r="H14348">
        <v>2</v>
      </c>
      <c r="I14348" s="4">
        <f>IF(ISBLANK(Table1[[#This Row],[Quantity]]),AVERAGE(H14348:H31881),Table1[[#This Row],[Quantity]])</f>
        <v>2</v>
      </c>
      <c r="J14348">
        <v>8</v>
      </c>
      <c r="K14348" s="4">
        <f>IF(ISBLANK(Table1[[#This Row],[Order Total]]),AVERAGE(J14348:J31881),Table1[[#This Row],[Order Total]])</f>
        <v>8</v>
      </c>
      <c r="L14348" s="1">
        <v>44862</v>
      </c>
      <c r="M14348" t="s">
        <v>17</v>
      </c>
      <c r="N14348" s="4" t="str">
        <f>IF(ISBLANK(Table1[[#This Row],[Payment Method]]),"Unknown",Table1[[#This Row],[Payment Method]])</f>
        <v>Digital Wallet</v>
      </c>
    </row>
    <row r="14349" spans="1:14" hidden="1" x14ac:dyDescent="0.35">
      <c r="A14349" t="s">
        <v>14489</v>
      </c>
      <c r="B14349" t="s">
        <v>326</v>
      </c>
      <c r="C14349" t="s">
        <v>11</v>
      </c>
      <c r="D14349" t="s">
        <v>16</v>
      </c>
      <c r="E14349" s="4" t="str">
        <f>IF(ISBLANK(Table1[[#This Row],[Item]]),"Unknown",Table1[[#This Row],[Item]])</f>
        <v>Mashed Potatoes</v>
      </c>
      <c r="F14349">
        <v>4</v>
      </c>
      <c r="G14349" s="4">
        <f>IF(ISBLANK(Table1[[#This Row],[Price]]),AVERAGE(F14349:F31882),Table1[[#This Row],[Price]])</f>
        <v>4</v>
      </c>
      <c r="H14349">
        <v>1</v>
      </c>
      <c r="I14349" s="4">
        <f>IF(ISBLANK(Table1[[#This Row],[Quantity]]),AVERAGE(H14349:H31882),Table1[[#This Row],[Quantity]])</f>
        <v>1</v>
      </c>
      <c r="J14349">
        <v>4</v>
      </c>
      <c r="K14349" s="4">
        <f>IF(ISBLANK(Table1[[#This Row],[Order Total]]),AVERAGE(J14349:J31882),Table1[[#This Row],[Order Total]])</f>
        <v>4</v>
      </c>
      <c r="L14349" s="1">
        <v>44795</v>
      </c>
      <c r="M14349" t="s">
        <v>28</v>
      </c>
      <c r="N14349" s="4" t="str">
        <f>IF(ISBLANK(Table1[[#This Row],[Payment Method]]),"Unknown",Table1[[#This Row],[Payment Method]])</f>
        <v>Cash</v>
      </c>
    </row>
    <row r="14350" spans="1:14" hidden="1" x14ac:dyDescent="0.35">
      <c r="A14350" t="s">
        <v>14490</v>
      </c>
      <c r="B14350" t="s">
        <v>425</v>
      </c>
      <c r="C14350" t="s">
        <v>20</v>
      </c>
      <c r="D14350" t="s">
        <v>27</v>
      </c>
      <c r="E14350" s="4" t="str">
        <f>IF(ISBLANK(Table1[[#This Row],[Item]]),"Unknown",Table1[[#This Row],[Item]])</f>
        <v>Pasta Alfredo</v>
      </c>
      <c r="F14350">
        <v>12</v>
      </c>
      <c r="G14350" s="4">
        <f>IF(ISBLANK(Table1[[#This Row],[Price]]),AVERAGE(F14350:F31883),Table1[[#This Row],[Price]])</f>
        <v>12</v>
      </c>
      <c r="H14350">
        <v>5</v>
      </c>
      <c r="I14350" s="4">
        <f>IF(ISBLANK(Table1[[#This Row],[Quantity]]),AVERAGE(H14350:H31883),Table1[[#This Row],[Quantity]])</f>
        <v>5</v>
      </c>
      <c r="J14350">
        <v>60</v>
      </c>
      <c r="K14350" s="4">
        <f>IF(ISBLANK(Table1[[#This Row],[Order Total]]),AVERAGE(J14350:J31883),Table1[[#This Row],[Order Total]])</f>
        <v>60</v>
      </c>
      <c r="L14350" s="1">
        <v>45144</v>
      </c>
      <c r="M14350" t="s">
        <v>13</v>
      </c>
      <c r="N14350" s="4" t="str">
        <f>IF(ISBLANK(Table1[[#This Row],[Payment Method]]),"Unknown",Table1[[#This Row],[Payment Method]])</f>
        <v>Credit Card</v>
      </c>
    </row>
    <row r="14351" spans="1:14" x14ac:dyDescent="0.35">
      <c r="A14351" t="s">
        <v>14491</v>
      </c>
      <c r="B14351" t="s">
        <v>219</v>
      </c>
      <c r="C14351" t="s">
        <v>11</v>
      </c>
      <c r="E14351" s="4" t="str">
        <f>IF(ISBLANK(Table1[[#This Row],[Item]]),"Unknown",Table1[[#This Row],[Item]])</f>
        <v>Unknown</v>
      </c>
      <c r="G14351" s="4">
        <f>IF(ISBLANK(Table1[[#This Row],[Price]]),AVERAGE(F14351:F31884),Table1[[#This Row],[Price]])</f>
        <v>6.4811603867955982</v>
      </c>
      <c r="H14351">
        <v>1</v>
      </c>
      <c r="I14351" s="4">
        <f>IF(ISBLANK(Table1[[#This Row],[Quantity]]),AVERAGE(H14351:H31884),Table1[[#This Row],[Quantity]])</f>
        <v>1</v>
      </c>
      <c r="J14351">
        <v>5</v>
      </c>
      <c r="K14351" s="4">
        <f>IF(ISBLANK(Table1[[#This Row],[Order Total]]),AVERAGE(J14351:J31884),Table1[[#This Row],[Order Total]])</f>
        <v>5</v>
      </c>
      <c r="L14351" s="1">
        <v>44776</v>
      </c>
      <c r="M14351" t="s">
        <v>13</v>
      </c>
      <c r="N14351" s="4" t="str">
        <f>IF(ISBLANK(Table1[[#This Row],[Payment Method]]),"Unknown",Table1[[#This Row],[Payment Method]])</f>
        <v>Credit Card</v>
      </c>
    </row>
    <row r="14352" spans="1:14" hidden="1" x14ac:dyDescent="0.35">
      <c r="A14352" t="s">
        <v>14492</v>
      </c>
      <c r="B14352" t="s">
        <v>47</v>
      </c>
      <c r="C14352" t="s">
        <v>50</v>
      </c>
      <c r="D14352" t="s">
        <v>86</v>
      </c>
      <c r="E14352" s="4" t="str">
        <f>IF(ISBLANK(Table1[[#This Row],[Item]]),"Unknown",Table1[[#This Row],[Item]])</f>
        <v>Cheese Fries</v>
      </c>
      <c r="F14352">
        <v>5</v>
      </c>
      <c r="G14352" s="4">
        <f>IF(ISBLANK(Table1[[#This Row],[Price]]),AVERAGE(F14352:F31885),Table1[[#This Row],[Price]])</f>
        <v>5</v>
      </c>
      <c r="H14352">
        <v>3</v>
      </c>
      <c r="I14352" s="4">
        <f>IF(ISBLANK(Table1[[#This Row],[Quantity]]),AVERAGE(H14352:H31885),Table1[[#This Row],[Quantity]])</f>
        <v>3</v>
      </c>
      <c r="J14352">
        <v>15</v>
      </c>
      <c r="K14352" s="4">
        <f>IF(ISBLANK(Table1[[#This Row],[Order Total]]),AVERAGE(J14352:J31885),Table1[[#This Row],[Order Total]])</f>
        <v>15</v>
      </c>
      <c r="L14352" s="1">
        <v>44614</v>
      </c>
      <c r="M14352" t="s">
        <v>13</v>
      </c>
      <c r="N14352" s="4" t="str">
        <f>IF(ISBLANK(Table1[[#This Row],[Payment Method]]),"Unknown",Table1[[#This Row],[Payment Method]])</f>
        <v>Credit Card</v>
      </c>
    </row>
    <row r="14353" spans="1:14" hidden="1" x14ac:dyDescent="0.35">
      <c r="A14353" t="s">
        <v>14493</v>
      </c>
      <c r="B14353" t="s">
        <v>40</v>
      </c>
      <c r="C14353" t="s">
        <v>50</v>
      </c>
      <c r="D14353" t="s">
        <v>51</v>
      </c>
      <c r="E14353" s="4" t="str">
        <f>IF(ISBLANK(Table1[[#This Row],[Item]]),"Unknown",Table1[[#This Row],[Item]])</f>
        <v>Sweet Potato Fries</v>
      </c>
      <c r="F14353">
        <v>5</v>
      </c>
      <c r="G14353" s="4">
        <f>IF(ISBLANK(Table1[[#This Row],[Price]]),AVERAGE(F14353:F31886),Table1[[#This Row],[Price]])</f>
        <v>5</v>
      </c>
      <c r="H14353">
        <v>3</v>
      </c>
      <c r="I14353" s="4">
        <f>IF(ISBLANK(Table1[[#This Row],[Quantity]]),AVERAGE(H14353:H31886),Table1[[#This Row],[Quantity]])</f>
        <v>3</v>
      </c>
      <c r="J14353">
        <v>15</v>
      </c>
      <c r="K14353" s="4">
        <f>IF(ISBLANK(Table1[[#This Row],[Order Total]]),AVERAGE(J14353:J31886),Table1[[#This Row],[Order Total]])</f>
        <v>15</v>
      </c>
      <c r="L14353" s="1">
        <v>45078</v>
      </c>
      <c r="M14353" t="s">
        <v>17</v>
      </c>
      <c r="N14353" s="4" t="str">
        <f>IF(ISBLANK(Table1[[#This Row],[Payment Method]]),"Unknown",Table1[[#This Row],[Payment Method]])</f>
        <v>Digital Wallet</v>
      </c>
    </row>
    <row r="14354" spans="1:14" hidden="1" x14ac:dyDescent="0.35">
      <c r="A14354" t="s">
        <v>14494</v>
      </c>
      <c r="B14354" t="s">
        <v>378</v>
      </c>
      <c r="C14354" t="s">
        <v>11</v>
      </c>
      <c r="D14354" t="s">
        <v>12</v>
      </c>
      <c r="E14354" s="4" t="str">
        <f>IF(ISBLANK(Table1[[#This Row],[Item]]),"Unknown",Table1[[#This Row],[Item]])</f>
        <v>Side Salad</v>
      </c>
      <c r="F14354">
        <v>3</v>
      </c>
      <c r="G14354" s="4">
        <f>IF(ISBLANK(Table1[[#This Row],[Price]]),AVERAGE(F14354:F31887),Table1[[#This Row],[Price]])</f>
        <v>3</v>
      </c>
      <c r="H14354">
        <v>3</v>
      </c>
      <c r="I14354" s="4">
        <f>IF(ISBLANK(Table1[[#This Row],[Quantity]]),AVERAGE(H14354:H31887),Table1[[#This Row],[Quantity]])</f>
        <v>3</v>
      </c>
      <c r="J14354">
        <v>9</v>
      </c>
      <c r="K14354" s="4">
        <f>IF(ISBLANK(Table1[[#This Row],[Order Total]]),AVERAGE(J14354:J31887),Table1[[#This Row],[Order Total]])</f>
        <v>9</v>
      </c>
      <c r="L14354" s="1">
        <v>44861</v>
      </c>
      <c r="M14354" t="s">
        <v>13</v>
      </c>
      <c r="N14354" s="4" t="str">
        <f>IF(ISBLANK(Table1[[#This Row],[Payment Method]]),"Unknown",Table1[[#This Row],[Payment Method]])</f>
        <v>Credit Card</v>
      </c>
    </row>
    <row r="14355" spans="1:14" hidden="1" x14ac:dyDescent="0.35">
      <c r="A14355" t="s">
        <v>14495</v>
      </c>
      <c r="B14355" t="s">
        <v>217</v>
      </c>
      <c r="C14355" t="s">
        <v>24</v>
      </c>
      <c r="D14355" t="s">
        <v>71</v>
      </c>
      <c r="E14355" s="4" t="str">
        <f>IF(ISBLANK(Table1[[#This Row],[Item]]),"Unknown",Table1[[#This Row],[Item]])</f>
        <v>Orange Juice</v>
      </c>
      <c r="F14355">
        <v>3</v>
      </c>
      <c r="G14355" s="4">
        <f>IF(ISBLANK(Table1[[#This Row],[Price]]),AVERAGE(F14355:F31888),Table1[[#This Row],[Price]])</f>
        <v>3</v>
      </c>
      <c r="H14355">
        <v>4</v>
      </c>
      <c r="I14355" s="4">
        <f>IF(ISBLANK(Table1[[#This Row],[Quantity]]),AVERAGE(H14355:H31888),Table1[[#This Row],[Quantity]])</f>
        <v>4</v>
      </c>
      <c r="J14355">
        <v>12</v>
      </c>
      <c r="K14355" s="4">
        <f>IF(ISBLANK(Table1[[#This Row],[Order Total]]),AVERAGE(J14355:J31888),Table1[[#This Row],[Order Total]])</f>
        <v>12</v>
      </c>
      <c r="L14355" s="1">
        <v>45069</v>
      </c>
      <c r="M14355" t="s">
        <v>28</v>
      </c>
      <c r="N14355" s="4" t="str">
        <f>IF(ISBLANK(Table1[[#This Row],[Payment Method]]),"Unknown",Table1[[#This Row],[Payment Method]])</f>
        <v>Cash</v>
      </c>
    </row>
    <row r="14356" spans="1:14" hidden="1" x14ac:dyDescent="0.35">
      <c r="A14356" t="s">
        <v>14496</v>
      </c>
      <c r="B14356" t="s">
        <v>376</v>
      </c>
      <c r="C14356" t="s">
        <v>50</v>
      </c>
      <c r="D14356" t="s">
        <v>51</v>
      </c>
      <c r="E14356" s="4" t="str">
        <f>IF(ISBLANK(Table1[[#This Row],[Item]]),"Unknown",Table1[[#This Row],[Item]])</f>
        <v>Sweet Potato Fries</v>
      </c>
      <c r="F14356">
        <v>5</v>
      </c>
      <c r="G14356" s="4">
        <f>IF(ISBLANK(Table1[[#This Row],[Price]]),AVERAGE(F14356:F31889),Table1[[#This Row],[Price]])</f>
        <v>5</v>
      </c>
      <c r="H14356">
        <v>5</v>
      </c>
      <c r="I14356" s="4">
        <f>IF(ISBLANK(Table1[[#This Row],[Quantity]]),AVERAGE(H14356:H31889),Table1[[#This Row],[Quantity]])</f>
        <v>5</v>
      </c>
      <c r="J14356">
        <v>25</v>
      </c>
      <c r="K14356" s="4">
        <f>IF(ISBLANK(Table1[[#This Row],[Order Total]]),AVERAGE(J14356:J31889),Table1[[#This Row],[Order Total]])</f>
        <v>25</v>
      </c>
      <c r="L14356" s="1">
        <v>45139</v>
      </c>
      <c r="M14356" t="s">
        <v>17</v>
      </c>
      <c r="N14356" s="4" t="str">
        <f>IF(ISBLANK(Table1[[#This Row],[Payment Method]]),"Unknown",Table1[[#This Row],[Payment Method]])</f>
        <v>Digital Wallet</v>
      </c>
    </row>
    <row r="14357" spans="1:14" hidden="1" x14ac:dyDescent="0.35">
      <c r="A14357" t="s">
        <v>14497</v>
      </c>
      <c r="B14357" t="s">
        <v>423</v>
      </c>
      <c r="C14357" t="s">
        <v>50</v>
      </c>
      <c r="D14357" t="s">
        <v>207</v>
      </c>
      <c r="E14357" s="4" t="str">
        <f>IF(ISBLANK(Table1[[#This Row],[Item]]),"Unknown",Table1[[#This Row],[Item]])</f>
        <v>Nachos Grande</v>
      </c>
      <c r="F14357">
        <v>10</v>
      </c>
      <c r="G14357" s="4">
        <f>IF(ISBLANK(Table1[[#This Row],[Price]]),AVERAGE(F14357:F31890),Table1[[#This Row],[Price]])</f>
        <v>10</v>
      </c>
      <c r="H14357">
        <v>5</v>
      </c>
      <c r="I14357" s="4">
        <f>IF(ISBLANK(Table1[[#This Row],[Quantity]]),AVERAGE(H14357:H31890),Table1[[#This Row],[Quantity]])</f>
        <v>5</v>
      </c>
      <c r="J14357">
        <v>50</v>
      </c>
      <c r="K14357" s="4">
        <f>IF(ISBLANK(Table1[[#This Row],[Order Total]]),AVERAGE(J14357:J31890),Table1[[#This Row],[Order Total]])</f>
        <v>50</v>
      </c>
      <c r="L14357" s="1">
        <v>44748</v>
      </c>
      <c r="M14357" t="s">
        <v>17</v>
      </c>
      <c r="N14357" s="4" t="str">
        <f>IF(ISBLANK(Table1[[#This Row],[Payment Method]]),"Unknown",Table1[[#This Row],[Payment Method]])</f>
        <v>Digital Wallet</v>
      </c>
    </row>
    <row r="14358" spans="1:14" hidden="1" x14ac:dyDescent="0.35">
      <c r="A14358" t="s">
        <v>14498</v>
      </c>
      <c r="B14358" t="s">
        <v>378</v>
      </c>
      <c r="C14358" t="s">
        <v>38</v>
      </c>
      <c r="D14358" t="s">
        <v>121</v>
      </c>
      <c r="E14358" s="4" t="str">
        <f>IF(ISBLANK(Table1[[#This Row],[Item]]),"Unknown",Table1[[#This Row],[Item]])</f>
        <v>Ice Cream</v>
      </c>
      <c r="F14358">
        <v>5</v>
      </c>
      <c r="G14358" s="4">
        <f>IF(ISBLANK(Table1[[#This Row],[Price]]),AVERAGE(F14358:F31891),Table1[[#This Row],[Price]])</f>
        <v>5</v>
      </c>
      <c r="H14358">
        <v>5</v>
      </c>
      <c r="I14358" s="4">
        <f>IF(ISBLANK(Table1[[#This Row],[Quantity]]),AVERAGE(H14358:H31891),Table1[[#This Row],[Quantity]])</f>
        <v>5</v>
      </c>
      <c r="J14358">
        <v>25</v>
      </c>
      <c r="K14358" s="4">
        <f>IF(ISBLANK(Table1[[#This Row],[Order Total]]),AVERAGE(J14358:J31891),Table1[[#This Row],[Order Total]])</f>
        <v>25</v>
      </c>
      <c r="L14358" s="1">
        <v>44796</v>
      </c>
      <c r="M14358" t="s">
        <v>13</v>
      </c>
      <c r="N14358" s="4" t="str">
        <f>IF(ISBLANK(Table1[[#This Row],[Payment Method]]),"Unknown",Table1[[#This Row],[Payment Method]])</f>
        <v>Credit Card</v>
      </c>
    </row>
    <row r="14359" spans="1:14" hidden="1" x14ac:dyDescent="0.35">
      <c r="A14359" t="s">
        <v>14499</v>
      </c>
      <c r="B14359" t="s">
        <v>160</v>
      </c>
      <c r="C14359" t="s">
        <v>50</v>
      </c>
      <c r="D14359" t="s">
        <v>112</v>
      </c>
      <c r="E14359" s="4" t="str">
        <f>IF(ISBLANK(Table1[[#This Row],[Item]]),"Unknown",Table1[[#This Row],[Item]])</f>
        <v>French Fries</v>
      </c>
      <c r="F14359">
        <v>4</v>
      </c>
      <c r="G14359" s="4">
        <f>IF(ISBLANK(Table1[[#This Row],[Price]]),AVERAGE(F14359:F31892),Table1[[#This Row],[Price]])</f>
        <v>4</v>
      </c>
      <c r="H14359">
        <v>1</v>
      </c>
      <c r="I14359" s="4">
        <f>IF(ISBLANK(Table1[[#This Row],[Quantity]]),AVERAGE(H14359:H31892),Table1[[#This Row],[Quantity]])</f>
        <v>1</v>
      </c>
      <c r="J14359">
        <v>4</v>
      </c>
      <c r="K14359" s="4">
        <f>IF(ISBLANK(Table1[[#This Row],[Order Total]]),AVERAGE(J14359:J31892),Table1[[#This Row],[Order Total]])</f>
        <v>4</v>
      </c>
      <c r="L14359" s="1">
        <v>44830</v>
      </c>
      <c r="M14359" t="s">
        <v>13</v>
      </c>
      <c r="N14359" s="4" t="str">
        <f>IF(ISBLANK(Table1[[#This Row],[Payment Method]]),"Unknown",Table1[[#This Row],[Payment Method]])</f>
        <v>Credit Card</v>
      </c>
    </row>
    <row r="14360" spans="1:14" hidden="1" x14ac:dyDescent="0.35">
      <c r="A14360" t="s">
        <v>14500</v>
      </c>
      <c r="B14360" t="s">
        <v>160</v>
      </c>
      <c r="C14360" t="s">
        <v>38</v>
      </c>
      <c r="D14360" t="s">
        <v>107</v>
      </c>
      <c r="E14360" s="4" t="str">
        <f>IF(ISBLANK(Table1[[#This Row],[Item]]),"Unknown",Table1[[#This Row],[Item]])</f>
        <v>Fruit Salad</v>
      </c>
      <c r="F14360">
        <v>4</v>
      </c>
      <c r="G14360" s="4">
        <f>IF(ISBLANK(Table1[[#This Row],[Price]]),AVERAGE(F14360:F31893),Table1[[#This Row],[Price]])</f>
        <v>4</v>
      </c>
      <c r="H14360">
        <v>3</v>
      </c>
      <c r="I14360" s="4">
        <f>IF(ISBLANK(Table1[[#This Row],[Quantity]]),AVERAGE(H14360:H31893),Table1[[#This Row],[Quantity]])</f>
        <v>3</v>
      </c>
      <c r="J14360">
        <v>12</v>
      </c>
      <c r="K14360" s="4">
        <f>IF(ISBLANK(Table1[[#This Row],[Order Total]]),AVERAGE(J14360:J31893),Table1[[#This Row],[Order Total]])</f>
        <v>12</v>
      </c>
      <c r="L14360" s="1">
        <v>44949</v>
      </c>
      <c r="M14360" t="s">
        <v>17</v>
      </c>
      <c r="N14360" s="4" t="str">
        <f>IF(ISBLANK(Table1[[#This Row],[Payment Method]]),"Unknown",Table1[[#This Row],[Payment Method]])</f>
        <v>Digital Wallet</v>
      </c>
    </row>
    <row r="14361" spans="1:14" hidden="1" x14ac:dyDescent="0.35">
      <c r="A14361" t="s">
        <v>14501</v>
      </c>
      <c r="B14361" t="s">
        <v>313</v>
      </c>
      <c r="C14361" t="s">
        <v>20</v>
      </c>
      <c r="D14361" t="s">
        <v>245</v>
      </c>
      <c r="E14361" s="4" t="str">
        <f>IF(ISBLANK(Table1[[#This Row],[Item]]),"Unknown",Table1[[#This Row],[Item]])</f>
        <v>Steak</v>
      </c>
      <c r="F14361">
        <v>20</v>
      </c>
      <c r="G14361" s="4">
        <f>IF(ISBLANK(Table1[[#This Row],[Price]]),AVERAGE(F14361:F31894),Table1[[#This Row],[Price]])</f>
        <v>20</v>
      </c>
      <c r="H14361">
        <v>1</v>
      </c>
      <c r="I14361" s="4">
        <f>IF(ISBLANK(Table1[[#This Row],[Quantity]]),AVERAGE(H14361:H31894),Table1[[#This Row],[Quantity]])</f>
        <v>1</v>
      </c>
      <c r="J14361">
        <v>20</v>
      </c>
      <c r="K14361" s="4">
        <f>IF(ISBLANK(Table1[[#This Row],[Order Total]]),AVERAGE(J14361:J31894),Table1[[#This Row],[Order Total]])</f>
        <v>20</v>
      </c>
      <c r="L14361" s="1">
        <v>44638</v>
      </c>
      <c r="M14361" t="s">
        <v>28</v>
      </c>
      <c r="N14361" s="4" t="str">
        <f>IF(ISBLANK(Table1[[#This Row],[Payment Method]]),"Unknown",Table1[[#This Row],[Payment Method]])</f>
        <v>Cash</v>
      </c>
    </row>
    <row r="14362" spans="1:14" hidden="1" x14ac:dyDescent="0.35">
      <c r="A14362" t="s">
        <v>14502</v>
      </c>
      <c r="B14362" t="s">
        <v>236</v>
      </c>
      <c r="C14362" t="s">
        <v>24</v>
      </c>
      <c r="D14362" t="s">
        <v>168</v>
      </c>
      <c r="E14362" s="4" t="str">
        <f>IF(ISBLANK(Table1[[#This Row],[Item]]),"Unknown",Table1[[#This Row],[Item]])</f>
        <v>Water</v>
      </c>
      <c r="F14362">
        <v>1</v>
      </c>
      <c r="G14362" s="4">
        <f>IF(ISBLANK(Table1[[#This Row],[Price]]),AVERAGE(F14362:F31895),Table1[[#This Row],[Price]])</f>
        <v>1</v>
      </c>
      <c r="H14362">
        <v>1</v>
      </c>
      <c r="I14362" s="4">
        <f>IF(ISBLANK(Table1[[#This Row],[Quantity]]),AVERAGE(H14362:H31895),Table1[[#This Row],[Quantity]])</f>
        <v>1</v>
      </c>
      <c r="J14362">
        <v>1</v>
      </c>
      <c r="K14362" s="4">
        <f>IF(ISBLANK(Table1[[#This Row],[Order Total]]),AVERAGE(J14362:J31895),Table1[[#This Row],[Order Total]])</f>
        <v>1</v>
      </c>
      <c r="L14362" s="1">
        <v>45153</v>
      </c>
      <c r="M14362" t="s">
        <v>13</v>
      </c>
      <c r="N14362" s="4" t="str">
        <f>IF(ISBLANK(Table1[[#This Row],[Payment Method]]),"Unknown",Table1[[#This Row],[Payment Method]])</f>
        <v>Credit Card</v>
      </c>
    </row>
    <row r="14363" spans="1:14" hidden="1" x14ac:dyDescent="0.35">
      <c r="A14363" t="s">
        <v>14503</v>
      </c>
      <c r="B14363" t="s">
        <v>76</v>
      </c>
      <c r="C14363" t="s">
        <v>11</v>
      </c>
      <c r="D14363" t="s">
        <v>16</v>
      </c>
      <c r="E14363" s="4" t="str">
        <f>IF(ISBLANK(Table1[[#This Row],[Item]]),"Unknown",Table1[[#This Row],[Item]])</f>
        <v>Mashed Potatoes</v>
      </c>
      <c r="F14363">
        <v>4</v>
      </c>
      <c r="G14363" s="4">
        <f>IF(ISBLANK(Table1[[#This Row],[Price]]),AVERAGE(F14363:F31896),Table1[[#This Row],[Price]])</f>
        <v>4</v>
      </c>
      <c r="H14363">
        <v>1</v>
      </c>
      <c r="I14363" s="4">
        <f>IF(ISBLANK(Table1[[#This Row],[Quantity]]),AVERAGE(H14363:H31896),Table1[[#This Row],[Quantity]])</f>
        <v>1</v>
      </c>
      <c r="J14363">
        <v>4</v>
      </c>
      <c r="K14363" s="4">
        <f>IF(ISBLANK(Table1[[#This Row],[Order Total]]),AVERAGE(J14363:J31896),Table1[[#This Row],[Order Total]])</f>
        <v>4</v>
      </c>
      <c r="L14363" s="1">
        <v>45184</v>
      </c>
      <c r="M14363" t="s">
        <v>28</v>
      </c>
      <c r="N14363" s="4" t="str">
        <f>IF(ISBLANK(Table1[[#This Row],[Payment Method]]),"Unknown",Table1[[#This Row],[Payment Method]])</f>
        <v>Cash</v>
      </c>
    </row>
    <row r="14364" spans="1:14" hidden="1" x14ac:dyDescent="0.35">
      <c r="A14364" t="s">
        <v>14504</v>
      </c>
      <c r="B14364" t="s">
        <v>225</v>
      </c>
      <c r="C14364" t="s">
        <v>24</v>
      </c>
      <c r="D14364" t="s">
        <v>71</v>
      </c>
      <c r="E14364" s="4" t="str">
        <f>IF(ISBLANK(Table1[[#This Row],[Item]]),"Unknown",Table1[[#This Row],[Item]])</f>
        <v>Orange Juice</v>
      </c>
      <c r="F14364">
        <v>3</v>
      </c>
      <c r="G14364" s="4">
        <f>IF(ISBLANK(Table1[[#This Row],[Price]]),AVERAGE(F14364:F31897),Table1[[#This Row],[Price]])</f>
        <v>3</v>
      </c>
      <c r="H14364">
        <v>1</v>
      </c>
      <c r="I14364" s="4">
        <f>IF(ISBLANK(Table1[[#This Row],[Quantity]]),AVERAGE(H14364:H31897),Table1[[#This Row],[Quantity]])</f>
        <v>1</v>
      </c>
      <c r="J14364">
        <v>3</v>
      </c>
      <c r="K14364" s="4">
        <f>IF(ISBLANK(Table1[[#This Row],[Order Total]]),AVERAGE(J14364:J31897),Table1[[#This Row],[Order Total]])</f>
        <v>3</v>
      </c>
      <c r="L14364" s="1">
        <v>45010</v>
      </c>
      <c r="M14364" t="s">
        <v>17</v>
      </c>
      <c r="N14364" s="4" t="str">
        <f>IF(ISBLANK(Table1[[#This Row],[Payment Method]]),"Unknown",Table1[[#This Row],[Payment Method]])</f>
        <v>Digital Wallet</v>
      </c>
    </row>
    <row r="14365" spans="1:14" hidden="1" x14ac:dyDescent="0.35">
      <c r="A14365" t="s">
        <v>14505</v>
      </c>
      <c r="B14365" t="s">
        <v>219</v>
      </c>
      <c r="C14365" t="s">
        <v>11</v>
      </c>
      <c r="D14365" t="s">
        <v>12</v>
      </c>
      <c r="E14365" s="4" t="str">
        <f>IF(ISBLANK(Table1[[#This Row],[Item]]),"Unknown",Table1[[#This Row],[Item]])</f>
        <v>Side Salad</v>
      </c>
      <c r="F14365">
        <v>3</v>
      </c>
      <c r="G14365" s="4">
        <f>IF(ISBLANK(Table1[[#This Row],[Price]]),AVERAGE(F14365:F31898),Table1[[#This Row],[Price]])</f>
        <v>3</v>
      </c>
      <c r="H14365">
        <v>1</v>
      </c>
      <c r="I14365" s="4">
        <f>IF(ISBLANK(Table1[[#This Row],[Quantity]]),AVERAGE(H14365:H31898),Table1[[#This Row],[Quantity]])</f>
        <v>1</v>
      </c>
      <c r="J14365">
        <v>3</v>
      </c>
      <c r="K14365" s="4">
        <f>IF(ISBLANK(Table1[[#This Row],[Order Total]]),AVERAGE(J14365:J31898),Table1[[#This Row],[Order Total]])</f>
        <v>3</v>
      </c>
      <c r="L14365" s="1">
        <v>45099</v>
      </c>
      <c r="M14365" t="s">
        <v>28</v>
      </c>
      <c r="N14365" s="4" t="str">
        <f>IF(ISBLANK(Table1[[#This Row],[Payment Method]]),"Unknown",Table1[[#This Row],[Payment Method]])</f>
        <v>Cash</v>
      </c>
    </row>
    <row r="14366" spans="1:14" hidden="1" x14ac:dyDescent="0.35">
      <c r="A14366" t="s">
        <v>14506</v>
      </c>
      <c r="B14366" t="s">
        <v>167</v>
      </c>
      <c r="C14366" t="s">
        <v>20</v>
      </c>
      <c r="D14366" t="s">
        <v>21</v>
      </c>
      <c r="E14366" s="4" t="str">
        <f>IF(ISBLANK(Table1[[#This Row],[Item]]),"Unknown",Table1[[#This Row],[Item]])</f>
        <v>Grilled Chicken</v>
      </c>
      <c r="F14366">
        <v>15</v>
      </c>
      <c r="G14366" s="4">
        <f>IF(ISBLANK(Table1[[#This Row],[Price]]),AVERAGE(F14366:F31899),Table1[[#This Row],[Price]])</f>
        <v>15</v>
      </c>
      <c r="H14366">
        <v>1</v>
      </c>
      <c r="I14366" s="4">
        <f>IF(ISBLANK(Table1[[#This Row],[Quantity]]),AVERAGE(H14366:H31899),Table1[[#This Row],[Quantity]])</f>
        <v>1</v>
      </c>
      <c r="J14366">
        <v>15</v>
      </c>
      <c r="K14366" s="4">
        <f>IF(ISBLANK(Table1[[#This Row],[Order Total]]),AVERAGE(J14366:J31899),Table1[[#This Row],[Order Total]])</f>
        <v>15</v>
      </c>
      <c r="L14366" s="1">
        <v>45059</v>
      </c>
      <c r="M14366" t="s">
        <v>17</v>
      </c>
      <c r="N14366" s="4" t="str">
        <f>IF(ISBLANK(Table1[[#This Row],[Payment Method]]),"Unknown",Table1[[#This Row],[Payment Method]])</f>
        <v>Digital Wallet</v>
      </c>
    </row>
    <row r="14367" spans="1:14" hidden="1" x14ac:dyDescent="0.35">
      <c r="A14367" t="s">
        <v>14507</v>
      </c>
      <c r="B14367" t="s">
        <v>484</v>
      </c>
      <c r="C14367" t="s">
        <v>50</v>
      </c>
      <c r="D14367" t="s">
        <v>86</v>
      </c>
      <c r="E14367" s="4" t="str">
        <f>IF(ISBLANK(Table1[[#This Row],[Item]]),"Unknown",Table1[[#This Row],[Item]])</f>
        <v>Cheese Fries</v>
      </c>
      <c r="F14367">
        <v>5</v>
      </c>
      <c r="G14367" s="4">
        <f>IF(ISBLANK(Table1[[#This Row],[Price]]),AVERAGE(F14367:F31900),Table1[[#This Row],[Price]])</f>
        <v>5</v>
      </c>
      <c r="H14367">
        <v>3</v>
      </c>
      <c r="I14367" s="4">
        <f>IF(ISBLANK(Table1[[#This Row],[Quantity]]),AVERAGE(H14367:H31900),Table1[[#This Row],[Quantity]])</f>
        <v>3</v>
      </c>
      <c r="J14367">
        <v>15</v>
      </c>
      <c r="K14367" s="4">
        <f>IF(ISBLANK(Table1[[#This Row],[Order Total]]),AVERAGE(J14367:J31900),Table1[[#This Row],[Order Total]])</f>
        <v>15</v>
      </c>
      <c r="L14367" s="1">
        <v>45289</v>
      </c>
      <c r="M14367" t="s">
        <v>17</v>
      </c>
      <c r="N14367" s="4" t="str">
        <f>IF(ISBLANK(Table1[[#This Row],[Payment Method]]),"Unknown",Table1[[#This Row],[Payment Method]])</f>
        <v>Digital Wallet</v>
      </c>
    </row>
    <row r="14368" spans="1:14" hidden="1" x14ac:dyDescent="0.35">
      <c r="A14368" t="s">
        <v>14508</v>
      </c>
      <c r="B14368" t="s">
        <v>155</v>
      </c>
      <c r="C14368" t="s">
        <v>24</v>
      </c>
      <c r="D14368" t="s">
        <v>71</v>
      </c>
      <c r="E14368" s="4" t="str">
        <f>IF(ISBLANK(Table1[[#This Row],[Item]]),"Unknown",Table1[[#This Row],[Item]])</f>
        <v>Orange Juice</v>
      </c>
      <c r="F14368">
        <v>3</v>
      </c>
      <c r="G14368" s="4">
        <f>IF(ISBLANK(Table1[[#This Row],[Price]]),AVERAGE(F14368:F31901),Table1[[#This Row],[Price]])</f>
        <v>3</v>
      </c>
      <c r="H14368">
        <v>4</v>
      </c>
      <c r="I14368" s="4">
        <f>IF(ISBLANK(Table1[[#This Row],[Quantity]]),AVERAGE(H14368:H31901),Table1[[#This Row],[Quantity]])</f>
        <v>4</v>
      </c>
      <c r="J14368">
        <v>12</v>
      </c>
      <c r="K14368" s="4">
        <f>IF(ISBLANK(Table1[[#This Row],[Order Total]]),AVERAGE(J14368:J31901),Table1[[#This Row],[Order Total]])</f>
        <v>12</v>
      </c>
      <c r="L14368" s="1">
        <v>44832</v>
      </c>
      <c r="M14368" t="s">
        <v>17</v>
      </c>
      <c r="N14368" s="4" t="str">
        <f>IF(ISBLANK(Table1[[#This Row],[Payment Method]]),"Unknown",Table1[[#This Row],[Payment Method]])</f>
        <v>Digital Wallet</v>
      </c>
    </row>
    <row r="14369" spans="1:14" hidden="1" x14ac:dyDescent="0.35">
      <c r="A14369" t="s">
        <v>14509</v>
      </c>
      <c r="B14369" t="s">
        <v>123</v>
      </c>
      <c r="C14369" t="s">
        <v>20</v>
      </c>
      <c r="D14369" t="s">
        <v>21</v>
      </c>
      <c r="E14369" s="4" t="str">
        <f>IF(ISBLANK(Table1[[#This Row],[Item]]),"Unknown",Table1[[#This Row],[Item]])</f>
        <v>Grilled Chicken</v>
      </c>
      <c r="F14369">
        <v>15</v>
      </c>
      <c r="G14369" s="4">
        <f>IF(ISBLANK(Table1[[#This Row],[Price]]),AVERAGE(F14369:F31902),Table1[[#This Row],[Price]])</f>
        <v>15</v>
      </c>
      <c r="H14369">
        <v>2</v>
      </c>
      <c r="I14369" s="4">
        <f>IF(ISBLANK(Table1[[#This Row],[Quantity]]),AVERAGE(H14369:H31902),Table1[[#This Row],[Quantity]])</f>
        <v>2</v>
      </c>
      <c r="J14369">
        <v>30</v>
      </c>
      <c r="K14369" s="4">
        <f>IF(ISBLANK(Table1[[#This Row],[Order Total]]),AVERAGE(J14369:J31902),Table1[[#This Row],[Order Total]])</f>
        <v>30</v>
      </c>
      <c r="L14369" s="1">
        <v>44673</v>
      </c>
      <c r="M14369" t="s">
        <v>17</v>
      </c>
      <c r="N14369" s="4" t="str">
        <f>IF(ISBLANK(Table1[[#This Row],[Payment Method]]),"Unknown",Table1[[#This Row],[Payment Method]])</f>
        <v>Digital Wallet</v>
      </c>
    </row>
    <row r="14370" spans="1:14" hidden="1" x14ac:dyDescent="0.35">
      <c r="A14370" t="s">
        <v>14510</v>
      </c>
      <c r="B14370" t="s">
        <v>298</v>
      </c>
      <c r="C14370" t="s">
        <v>50</v>
      </c>
      <c r="D14370" t="s">
        <v>86</v>
      </c>
      <c r="E14370" s="4" t="str">
        <f>IF(ISBLANK(Table1[[#This Row],[Item]]),"Unknown",Table1[[#This Row],[Item]])</f>
        <v>Cheese Fries</v>
      </c>
      <c r="F14370">
        <v>5</v>
      </c>
      <c r="G14370" s="4">
        <f>IF(ISBLANK(Table1[[#This Row],[Price]]),AVERAGE(F14370:F31903),Table1[[#This Row],[Price]])</f>
        <v>5</v>
      </c>
      <c r="H14370">
        <v>1</v>
      </c>
      <c r="I14370" s="4">
        <f>IF(ISBLANK(Table1[[#This Row],[Quantity]]),AVERAGE(H14370:H31903),Table1[[#This Row],[Quantity]])</f>
        <v>1</v>
      </c>
      <c r="J14370">
        <v>5</v>
      </c>
      <c r="K14370" s="4">
        <f>IF(ISBLANK(Table1[[#This Row],[Order Total]]),AVERAGE(J14370:J31903),Table1[[#This Row],[Order Total]])</f>
        <v>5</v>
      </c>
      <c r="L14370" s="1">
        <v>45234</v>
      </c>
      <c r="M14370" t="s">
        <v>13</v>
      </c>
      <c r="N14370" s="4" t="str">
        <f>IF(ISBLANK(Table1[[#This Row],[Payment Method]]),"Unknown",Table1[[#This Row],[Payment Method]])</f>
        <v>Credit Card</v>
      </c>
    </row>
    <row r="14371" spans="1:14" hidden="1" x14ac:dyDescent="0.35">
      <c r="A14371" t="s">
        <v>14511</v>
      </c>
      <c r="B14371" t="s">
        <v>123</v>
      </c>
      <c r="C14371" t="s">
        <v>24</v>
      </c>
      <c r="D14371" t="s">
        <v>77</v>
      </c>
      <c r="E14371" s="4" t="str">
        <f>IF(ISBLANK(Table1[[#This Row],[Item]]),"Unknown",Table1[[#This Row],[Item]])</f>
        <v>Coca Cola</v>
      </c>
      <c r="F14371">
        <v>2.5</v>
      </c>
      <c r="G14371" s="4">
        <f>IF(ISBLANK(Table1[[#This Row],[Price]]),AVERAGE(F14371:F31904),Table1[[#This Row],[Price]])</f>
        <v>2.5</v>
      </c>
      <c r="H14371">
        <v>5</v>
      </c>
      <c r="I14371" s="4">
        <f>IF(ISBLANK(Table1[[#This Row],[Quantity]]),AVERAGE(H14371:H31904),Table1[[#This Row],[Quantity]])</f>
        <v>5</v>
      </c>
      <c r="J14371">
        <v>12.5</v>
      </c>
      <c r="K14371" s="4">
        <f>IF(ISBLANK(Table1[[#This Row],[Order Total]]),AVERAGE(J14371:J31904),Table1[[#This Row],[Order Total]])</f>
        <v>12.5</v>
      </c>
      <c r="L14371" s="1">
        <v>45204</v>
      </c>
      <c r="M14371" t="s">
        <v>17</v>
      </c>
      <c r="N14371" s="4" t="str">
        <f>IF(ISBLANK(Table1[[#This Row],[Payment Method]]),"Unknown",Table1[[#This Row],[Payment Method]])</f>
        <v>Digital Wallet</v>
      </c>
    </row>
    <row r="14372" spans="1:14" hidden="1" x14ac:dyDescent="0.35">
      <c r="A14372" t="s">
        <v>14512</v>
      </c>
      <c r="B14372" t="s">
        <v>423</v>
      </c>
      <c r="C14372" t="s">
        <v>24</v>
      </c>
      <c r="D14372" t="s">
        <v>71</v>
      </c>
      <c r="E14372" s="4" t="str">
        <f>IF(ISBLANK(Table1[[#This Row],[Item]]),"Unknown",Table1[[#This Row],[Item]])</f>
        <v>Orange Juice</v>
      </c>
      <c r="F14372">
        <v>3</v>
      </c>
      <c r="G14372" s="4">
        <f>IF(ISBLANK(Table1[[#This Row],[Price]]),AVERAGE(F14372:F31905),Table1[[#This Row],[Price]])</f>
        <v>3</v>
      </c>
      <c r="H14372">
        <v>5</v>
      </c>
      <c r="I14372" s="4">
        <f>IF(ISBLANK(Table1[[#This Row],[Quantity]]),AVERAGE(H14372:H31905),Table1[[#This Row],[Quantity]])</f>
        <v>5</v>
      </c>
      <c r="J14372">
        <v>15</v>
      </c>
      <c r="K14372" s="4">
        <f>IF(ISBLANK(Table1[[#This Row],[Order Total]]),AVERAGE(J14372:J31905),Table1[[#This Row],[Order Total]])</f>
        <v>15</v>
      </c>
      <c r="L14372" s="1">
        <v>45146</v>
      </c>
      <c r="M14372" t="s">
        <v>17</v>
      </c>
      <c r="N14372" s="4" t="str">
        <f>IF(ISBLANK(Table1[[#This Row],[Payment Method]]),"Unknown",Table1[[#This Row],[Payment Method]])</f>
        <v>Digital Wallet</v>
      </c>
    </row>
    <row r="14373" spans="1:14" hidden="1" x14ac:dyDescent="0.35">
      <c r="A14373" t="s">
        <v>14513</v>
      </c>
      <c r="B14373" t="s">
        <v>232</v>
      </c>
      <c r="C14373" t="s">
        <v>24</v>
      </c>
      <c r="D14373" t="s">
        <v>77</v>
      </c>
      <c r="E14373" s="4" t="str">
        <f>IF(ISBLANK(Table1[[#This Row],[Item]]),"Unknown",Table1[[#This Row],[Item]])</f>
        <v>Coca Cola</v>
      </c>
      <c r="F14373">
        <v>2.5</v>
      </c>
      <c r="G14373" s="4">
        <f>IF(ISBLANK(Table1[[#This Row],[Price]]),AVERAGE(F14373:F31906),Table1[[#This Row],[Price]])</f>
        <v>2.5</v>
      </c>
      <c r="H14373">
        <v>5</v>
      </c>
      <c r="I14373" s="4">
        <f>IF(ISBLANK(Table1[[#This Row],[Quantity]]),AVERAGE(H14373:H31906),Table1[[#This Row],[Quantity]])</f>
        <v>5</v>
      </c>
      <c r="J14373">
        <v>12.5</v>
      </c>
      <c r="K14373" s="4">
        <f>IF(ISBLANK(Table1[[#This Row],[Order Total]]),AVERAGE(J14373:J31906),Table1[[#This Row],[Order Total]])</f>
        <v>12.5</v>
      </c>
      <c r="L14373" s="1">
        <v>45157</v>
      </c>
      <c r="M14373" t="s">
        <v>13</v>
      </c>
      <c r="N14373" s="4" t="str">
        <f>IF(ISBLANK(Table1[[#This Row],[Payment Method]]),"Unknown",Table1[[#This Row],[Payment Method]])</f>
        <v>Credit Card</v>
      </c>
    </row>
    <row r="14374" spans="1:14" hidden="1" x14ac:dyDescent="0.35">
      <c r="A14374" t="s">
        <v>14514</v>
      </c>
      <c r="B14374" t="s">
        <v>134</v>
      </c>
      <c r="C14374" t="s">
        <v>50</v>
      </c>
      <c r="D14374" t="s">
        <v>93</v>
      </c>
      <c r="E14374" s="4" t="str">
        <f>IF(ISBLANK(Table1[[#This Row],[Item]]),"Unknown",Table1[[#This Row],[Item]])</f>
        <v>Beef Chili</v>
      </c>
      <c r="F14374">
        <v>7</v>
      </c>
      <c r="G14374" s="4">
        <f>IF(ISBLANK(Table1[[#This Row],[Price]]),AVERAGE(F14374:F31907),Table1[[#This Row],[Price]])</f>
        <v>7</v>
      </c>
      <c r="H14374">
        <v>2</v>
      </c>
      <c r="I14374" s="4">
        <f>IF(ISBLANK(Table1[[#This Row],[Quantity]]),AVERAGE(H14374:H31907),Table1[[#This Row],[Quantity]])</f>
        <v>2</v>
      </c>
      <c r="J14374">
        <v>14</v>
      </c>
      <c r="K14374" s="4">
        <f>IF(ISBLANK(Table1[[#This Row],[Order Total]]),AVERAGE(J14374:J31907),Table1[[#This Row],[Order Total]])</f>
        <v>14</v>
      </c>
      <c r="L14374" s="1">
        <v>44922</v>
      </c>
      <c r="M14374" t="s">
        <v>17</v>
      </c>
      <c r="N14374" s="4" t="str">
        <f>IF(ISBLANK(Table1[[#This Row],[Payment Method]]),"Unknown",Table1[[#This Row],[Payment Method]])</f>
        <v>Digital Wallet</v>
      </c>
    </row>
    <row r="14375" spans="1:14" hidden="1" x14ac:dyDescent="0.35">
      <c r="A14375" t="s">
        <v>14515</v>
      </c>
      <c r="B14375" t="s">
        <v>53</v>
      </c>
      <c r="C14375" t="s">
        <v>20</v>
      </c>
      <c r="D14375" t="s">
        <v>41</v>
      </c>
      <c r="E14375" s="4" t="str">
        <f>IF(ISBLANK(Table1[[#This Row],[Item]]),"Unknown",Table1[[#This Row],[Item]])</f>
        <v>Vegetarian Platter</v>
      </c>
      <c r="F14375">
        <v>14</v>
      </c>
      <c r="G14375" s="4">
        <f>IF(ISBLANK(Table1[[#This Row],[Price]]),AVERAGE(F14375:F31908),Table1[[#This Row],[Price]])</f>
        <v>14</v>
      </c>
      <c r="H14375">
        <v>5</v>
      </c>
      <c r="I14375" s="4">
        <f>IF(ISBLANK(Table1[[#This Row],[Quantity]]),AVERAGE(H14375:H31908),Table1[[#This Row],[Quantity]])</f>
        <v>5</v>
      </c>
      <c r="J14375">
        <v>70</v>
      </c>
      <c r="K14375" s="4">
        <f>IF(ISBLANK(Table1[[#This Row],[Order Total]]),AVERAGE(J14375:J31908),Table1[[#This Row],[Order Total]])</f>
        <v>70</v>
      </c>
      <c r="L14375" s="1">
        <v>44753</v>
      </c>
      <c r="M14375" t="s">
        <v>28</v>
      </c>
      <c r="N14375" s="4" t="str">
        <f>IF(ISBLANK(Table1[[#This Row],[Payment Method]]),"Unknown",Table1[[#This Row],[Payment Method]])</f>
        <v>Cash</v>
      </c>
    </row>
    <row r="14376" spans="1:14" hidden="1" x14ac:dyDescent="0.35">
      <c r="A14376" t="s">
        <v>14516</v>
      </c>
      <c r="B14376" t="s">
        <v>26</v>
      </c>
      <c r="C14376" t="s">
        <v>38</v>
      </c>
      <c r="D14376" t="s">
        <v>107</v>
      </c>
      <c r="E14376" s="4" t="str">
        <f>IF(ISBLANK(Table1[[#This Row],[Item]]),"Unknown",Table1[[#This Row],[Item]])</f>
        <v>Fruit Salad</v>
      </c>
      <c r="F14376">
        <v>4</v>
      </c>
      <c r="G14376" s="4">
        <f>IF(ISBLANK(Table1[[#This Row],[Price]]),AVERAGE(F14376:F31909),Table1[[#This Row],[Price]])</f>
        <v>4</v>
      </c>
      <c r="H14376">
        <v>3</v>
      </c>
      <c r="I14376" s="4">
        <f>IF(ISBLANK(Table1[[#This Row],[Quantity]]),AVERAGE(H14376:H31909),Table1[[#This Row],[Quantity]])</f>
        <v>3</v>
      </c>
      <c r="J14376">
        <v>12</v>
      </c>
      <c r="K14376" s="4">
        <f>IF(ISBLANK(Table1[[#This Row],[Order Total]]),AVERAGE(J14376:J31909),Table1[[#This Row],[Order Total]])</f>
        <v>12</v>
      </c>
      <c r="L14376" s="1">
        <v>45144</v>
      </c>
      <c r="M14376" t="s">
        <v>17</v>
      </c>
      <c r="N14376" s="4" t="str">
        <f>IF(ISBLANK(Table1[[#This Row],[Payment Method]]),"Unknown",Table1[[#This Row],[Payment Method]])</f>
        <v>Digital Wallet</v>
      </c>
    </row>
    <row r="14377" spans="1:14" x14ac:dyDescent="0.35">
      <c r="A14377" t="s">
        <v>14517</v>
      </c>
      <c r="B14377" t="s">
        <v>225</v>
      </c>
      <c r="C14377" t="s">
        <v>38</v>
      </c>
      <c r="E14377" s="4" t="str">
        <f>IF(ISBLANK(Table1[[#This Row],[Item]]),"Unknown",Table1[[#This Row],[Item]])</f>
        <v>Unknown</v>
      </c>
      <c r="G14377" s="4">
        <f>IF(ISBLANK(Table1[[#This Row],[Price]]),AVERAGE(F14377:F31910),Table1[[#This Row],[Price]])</f>
        <v>6.4848688634835243</v>
      </c>
      <c r="H14377">
        <v>3</v>
      </c>
      <c r="I14377" s="4">
        <f>IF(ISBLANK(Table1[[#This Row],[Quantity]]),AVERAGE(H14377:H31910),Table1[[#This Row],[Quantity]])</f>
        <v>3</v>
      </c>
      <c r="J14377">
        <v>18</v>
      </c>
      <c r="K14377" s="4">
        <f>IF(ISBLANK(Table1[[#This Row],[Order Total]]),AVERAGE(J14377:J31910),Table1[[#This Row],[Order Total]])</f>
        <v>18</v>
      </c>
      <c r="L14377" s="1">
        <v>45160</v>
      </c>
      <c r="N14377" s="4" t="str">
        <f>IF(ISBLANK(Table1[[#This Row],[Payment Method]]),"Unknown",Table1[[#This Row],[Payment Method]])</f>
        <v>Unknown</v>
      </c>
    </row>
    <row r="14378" spans="1:14" hidden="1" x14ac:dyDescent="0.35">
      <c r="A14378" t="s">
        <v>14518</v>
      </c>
      <c r="B14378" t="s">
        <v>23</v>
      </c>
      <c r="C14378" t="s">
        <v>20</v>
      </c>
      <c r="D14378" t="s">
        <v>245</v>
      </c>
      <c r="E14378" s="4" t="str">
        <f>IF(ISBLANK(Table1[[#This Row],[Item]]),"Unknown",Table1[[#This Row],[Item]])</f>
        <v>Steak</v>
      </c>
      <c r="F14378">
        <v>20</v>
      </c>
      <c r="G14378" s="4">
        <f>IF(ISBLANK(Table1[[#This Row],[Price]]),AVERAGE(F14378:F31911),Table1[[#This Row],[Price]])</f>
        <v>20</v>
      </c>
      <c r="H14378">
        <v>4</v>
      </c>
      <c r="I14378" s="4">
        <f>IF(ISBLANK(Table1[[#This Row],[Quantity]]),AVERAGE(H14378:H31911),Table1[[#This Row],[Quantity]])</f>
        <v>4</v>
      </c>
      <c r="J14378">
        <v>80</v>
      </c>
      <c r="K14378" s="4">
        <f>IF(ISBLANK(Table1[[#This Row],[Order Total]]),AVERAGE(J14378:J31911),Table1[[#This Row],[Order Total]])</f>
        <v>80</v>
      </c>
      <c r="L14378" s="1">
        <v>45020</v>
      </c>
      <c r="M14378" t="s">
        <v>13</v>
      </c>
      <c r="N14378" s="4" t="str">
        <f>IF(ISBLANK(Table1[[#This Row],[Payment Method]]),"Unknown",Table1[[#This Row],[Payment Method]])</f>
        <v>Credit Card</v>
      </c>
    </row>
    <row r="14379" spans="1:14" hidden="1" x14ac:dyDescent="0.35">
      <c r="A14379" t="s">
        <v>14519</v>
      </c>
      <c r="B14379" t="s">
        <v>345</v>
      </c>
      <c r="C14379" t="s">
        <v>20</v>
      </c>
      <c r="D14379" t="s">
        <v>30</v>
      </c>
      <c r="E14379" s="4" t="str">
        <f>IF(ISBLANK(Table1[[#This Row],[Item]]),"Unknown",Table1[[#This Row],[Item]])</f>
        <v>Salmon</v>
      </c>
      <c r="F14379">
        <v>18</v>
      </c>
      <c r="G14379" s="4">
        <f>IF(ISBLANK(Table1[[#This Row],[Price]]),AVERAGE(F14379:F31912),Table1[[#This Row],[Price]])</f>
        <v>18</v>
      </c>
      <c r="H14379">
        <v>3</v>
      </c>
      <c r="I14379" s="4">
        <f>IF(ISBLANK(Table1[[#This Row],[Quantity]]),AVERAGE(H14379:H31912),Table1[[#This Row],[Quantity]])</f>
        <v>3</v>
      </c>
      <c r="J14379">
        <v>54</v>
      </c>
      <c r="K14379" s="4">
        <f>IF(ISBLANK(Table1[[#This Row],[Order Total]]),AVERAGE(J14379:J31912),Table1[[#This Row],[Order Total]])</f>
        <v>54</v>
      </c>
      <c r="L14379" s="1">
        <v>45184</v>
      </c>
      <c r="M14379" t="s">
        <v>28</v>
      </c>
      <c r="N14379" s="4" t="str">
        <f>IF(ISBLANK(Table1[[#This Row],[Payment Method]]),"Unknown",Table1[[#This Row],[Payment Method]])</f>
        <v>Cash</v>
      </c>
    </row>
    <row r="14380" spans="1:14" hidden="1" x14ac:dyDescent="0.35">
      <c r="A14380" t="s">
        <v>14520</v>
      </c>
      <c r="B14380" t="s">
        <v>215</v>
      </c>
      <c r="C14380" t="s">
        <v>38</v>
      </c>
      <c r="D14380" t="s">
        <v>74</v>
      </c>
      <c r="E14380" s="4" t="str">
        <f>IF(ISBLANK(Table1[[#This Row],[Item]]),"Unknown",Table1[[#This Row],[Item]])</f>
        <v>Chocolate Cake</v>
      </c>
      <c r="F14380">
        <v>6</v>
      </c>
      <c r="G14380" s="4">
        <f>IF(ISBLANK(Table1[[#This Row],[Price]]),AVERAGE(F14380:F31913),Table1[[#This Row],[Price]])</f>
        <v>6</v>
      </c>
      <c r="H14380">
        <v>4</v>
      </c>
      <c r="I14380" s="4">
        <f>IF(ISBLANK(Table1[[#This Row],[Quantity]]),AVERAGE(H14380:H31913),Table1[[#This Row],[Quantity]])</f>
        <v>4</v>
      </c>
      <c r="J14380">
        <v>24</v>
      </c>
      <c r="K14380" s="4">
        <f>IF(ISBLANK(Table1[[#This Row],[Order Total]]),AVERAGE(J14380:J31913),Table1[[#This Row],[Order Total]])</f>
        <v>24</v>
      </c>
      <c r="L14380" s="1">
        <v>44655</v>
      </c>
      <c r="M14380" t="s">
        <v>28</v>
      </c>
      <c r="N14380" s="4" t="str">
        <f>IF(ISBLANK(Table1[[#This Row],[Payment Method]]),"Unknown",Table1[[#This Row],[Payment Method]])</f>
        <v>Cash</v>
      </c>
    </row>
    <row r="14381" spans="1:14" hidden="1" x14ac:dyDescent="0.35">
      <c r="A14381" t="s">
        <v>14521</v>
      </c>
      <c r="B14381" t="s">
        <v>76</v>
      </c>
      <c r="C14381" t="s">
        <v>38</v>
      </c>
      <c r="D14381" t="s">
        <v>121</v>
      </c>
      <c r="E14381" s="4" t="str">
        <f>IF(ISBLANK(Table1[[#This Row],[Item]]),"Unknown",Table1[[#This Row],[Item]])</f>
        <v>Ice Cream</v>
      </c>
      <c r="F14381">
        <v>5</v>
      </c>
      <c r="G14381" s="4">
        <f>IF(ISBLANK(Table1[[#This Row],[Price]]),AVERAGE(F14381:F31914),Table1[[#This Row],[Price]])</f>
        <v>5</v>
      </c>
      <c r="H14381">
        <v>2</v>
      </c>
      <c r="I14381" s="4">
        <f>IF(ISBLANK(Table1[[#This Row],[Quantity]]),AVERAGE(H14381:H31914),Table1[[#This Row],[Quantity]])</f>
        <v>2</v>
      </c>
      <c r="J14381">
        <v>10</v>
      </c>
      <c r="K14381" s="4">
        <f>IF(ISBLANK(Table1[[#This Row],[Order Total]]),AVERAGE(J14381:J31914),Table1[[#This Row],[Order Total]])</f>
        <v>10</v>
      </c>
      <c r="L14381" s="1">
        <v>44778</v>
      </c>
      <c r="M14381" t="s">
        <v>28</v>
      </c>
      <c r="N14381" s="4" t="str">
        <f>IF(ISBLANK(Table1[[#This Row],[Payment Method]]),"Unknown",Table1[[#This Row],[Payment Method]])</f>
        <v>Cash</v>
      </c>
    </row>
    <row r="14382" spans="1:14" hidden="1" x14ac:dyDescent="0.35">
      <c r="A14382" t="s">
        <v>14522</v>
      </c>
      <c r="B14382" t="s">
        <v>90</v>
      </c>
      <c r="C14382" t="s">
        <v>50</v>
      </c>
      <c r="E14382" s="4" t="str">
        <f>IF(ISBLANK(Table1[[#This Row],[Item]]),"Unknown",Table1[[#This Row],[Item]])</f>
        <v>Unknown</v>
      </c>
      <c r="F14382">
        <v>7</v>
      </c>
      <c r="G14382" s="4">
        <f>IF(ISBLANK(Table1[[#This Row],[Price]]),AVERAGE(F14382:F31915),Table1[[#This Row],[Price]])</f>
        <v>7</v>
      </c>
      <c r="H14382">
        <v>3</v>
      </c>
      <c r="I14382" s="4">
        <f>IF(ISBLANK(Table1[[#This Row],[Quantity]]),AVERAGE(H14382:H31915),Table1[[#This Row],[Quantity]])</f>
        <v>3</v>
      </c>
      <c r="J14382">
        <v>21</v>
      </c>
      <c r="K14382" s="4">
        <f>IF(ISBLANK(Table1[[#This Row],[Order Total]]),AVERAGE(J14382:J31915),Table1[[#This Row],[Order Total]])</f>
        <v>21</v>
      </c>
      <c r="L14382" s="1">
        <v>45190</v>
      </c>
      <c r="M14382" t="s">
        <v>17</v>
      </c>
      <c r="N14382" s="4" t="str">
        <f>IF(ISBLANK(Table1[[#This Row],[Payment Method]]),"Unknown",Table1[[#This Row],[Payment Method]])</f>
        <v>Digital Wallet</v>
      </c>
    </row>
    <row r="14383" spans="1:14" x14ac:dyDescent="0.35">
      <c r="A14383" t="s">
        <v>14523</v>
      </c>
      <c r="B14383" t="s">
        <v>97</v>
      </c>
      <c r="C14383" t="s">
        <v>38</v>
      </c>
      <c r="E14383" s="4" t="str">
        <f>IF(ISBLANK(Table1[[#This Row],[Item]]),"Unknown",Table1[[#This Row],[Item]])</f>
        <v>Unknown</v>
      </c>
      <c r="G14383" s="4">
        <f>IF(ISBLANK(Table1[[#This Row],[Price]]),AVERAGE(F14383:F31916),Table1[[#This Row],[Price]])</f>
        <v>6.4769282586729542</v>
      </c>
      <c r="H14383">
        <v>5</v>
      </c>
      <c r="I14383" s="4">
        <f>IF(ISBLANK(Table1[[#This Row],[Quantity]]),AVERAGE(H14383:H31916),Table1[[#This Row],[Quantity]])</f>
        <v>5</v>
      </c>
      <c r="J14383">
        <v>30</v>
      </c>
      <c r="K14383" s="4">
        <f>IF(ISBLANK(Table1[[#This Row],[Order Total]]),AVERAGE(J14383:J31916),Table1[[#This Row],[Order Total]])</f>
        <v>30</v>
      </c>
      <c r="L14383" s="1">
        <v>45005</v>
      </c>
      <c r="M14383" t="s">
        <v>17</v>
      </c>
      <c r="N14383" s="4" t="str">
        <f>IF(ISBLANK(Table1[[#This Row],[Payment Method]]),"Unknown",Table1[[#This Row],[Payment Method]])</f>
        <v>Digital Wallet</v>
      </c>
    </row>
    <row r="14384" spans="1:14" hidden="1" x14ac:dyDescent="0.35">
      <c r="A14384" t="s">
        <v>14524</v>
      </c>
      <c r="B14384" t="s">
        <v>83</v>
      </c>
      <c r="C14384" t="s">
        <v>11</v>
      </c>
      <c r="D14384" t="s">
        <v>12</v>
      </c>
      <c r="E14384" s="4" t="str">
        <f>IF(ISBLANK(Table1[[#This Row],[Item]]),"Unknown",Table1[[#This Row],[Item]])</f>
        <v>Side Salad</v>
      </c>
      <c r="F14384">
        <v>3</v>
      </c>
      <c r="G14384" s="4">
        <f>IF(ISBLANK(Table1[[#This Row],[Price]]),AVERAGE(F14384:F31917),Table1[[#This Row],[Price]])</f>
        <v>3</v>
      </c>
      <c r="H14384">
        <v>3</v>
      </c>
      <c r="I14384" s="4">
        <f>IF(ISBLANK(Table1[[#This Row],[Quantity]]),AVERAGE(H14384:H31917),Table1[[#This Row],[Quantity]])</f>
        <v>3</v>
      </c>
      <c r="J14384">
        <v>9</v>
      </c>
      <c r="K14384" s="4">
        <f>IF(ISBLANK(Table1[[#This Row],[Order Total]]),AVERAGE(J14384:J31917),Table1[[#This Row],[Order Total]])</f>
        <v>9</v>
      </c>
      <c r="L14384" s="1">
        <v>44819</v>
      </c>
      <c r="M14384" t="s">
        <v>28</v>
      </c>
      <c r="N14384" s="4" t="str">
        <f>IF(ISBLANK(Table1[[#This Row],[Payment Method]]),"Unknown",Table1[[#This Row],[Payment Method]])</f>
        <v>Cash</v>
      </c>
    </row>
    <row r="14385" spans="1:14" hidden="1" x14ac:dyDescent="0.35">
      <c r="A14385" t="s">
        <v>14525</v>
      </c>
      <c r="B14385" t="s">
        <v>49</v>
      </c>
      <c r="C14385" t="s">
        <v>11</v>
      </c>
      <c r="D14385" t="s">
        <v>230</v>
      </c>
      <c r="E14385" s="4" t="str">
        <f>IF(ISBLANK(Table1[[#This Row],[Item]]),"Unknown",Table1[[#This Row],[Item]])</f>
        <v>Onion Rings</v>
      </c>
      <c r="F14385">
        <v>5</v>
      </c>
      <c r="G14385" s="4">
        <f>IF(ISBLANK(Table1[[#This Row],[Price]]),AVERAGE(F14385:F31918),Table1[[#This Row],[Price]])</f>
        <v>5</v>
      </c>
      <c r="H14385">
        <v>1</v>
      </c>
      <c r="I14385" s="4">
        <f>IF(ISBLANK(Table1[[#This Row],[Quantity]]),AVERAGE(H14385:H31918),Table1[[#This Row],[Quantity]])</f>
        <v>1</v>
      </c>
      <c r="J14385">
        <v>5</v>
      </c>
      <c r="K14385" s="4">
        <f>IF(ISBLANK(Table1[[#This Row],[Order Total]]),AVERAGE(J14385:J31918),Table1[[#This Row],[Order Total]])</f>
        <v>5</v>
      </c>
      <c r="L14385" s="1">
        <v>44720</v>
      </c>
      <c r="M14385" t="s">
        <v>17</v>
      </c>
      <c r="N14385" s="4" t="str">
        <f>IF(ISBLANK(Table1[[#This Row],[Payment Method]]),"Unknown",Table1[[#This Row],[Payment Method]])</f>
        <v>Digital Wallet</v>
      </c>
    </row>
    <row r="14386" spans="1:14" hidden="1" x14ac:dyDescent="0.35">
      <c r="A14386" t="s">
        <v>14526</v>
      </c>
      <c r="B14386" t="s">
        <v>167</v>
      </c>
      <c r="C14386" t="s">
        <v>38</v>
      </c>
      <c r="D14386" t="s">
        <v>121</v>
      </c>
      <c r="E14386" s="4" t="str">
        <f>IF(ISBLANK(Table1[[#This Row],[Item]]),"Unknown",Table1[[#This Row],[Item]])</f>
        <v>Ice Cream</v>
      </c>
      <c r="F14386">
        <v>5</v>
      </c>
      <c r="G14386" s="4">
        <f>IF(ISBLANK(Table1[[#This Row],[Price]]),AVERAGE(F14386:F31919),Table1[[#This Row],[Price]])</f>
        <v>5</v>
      </c>
      <c r="H14386">
        <v>4</v>
      </c>
      <c r="I14386" s="4">
        <f>IF(ISBLANK(Table1[[#This Row],[Quantity]]),AVERAGE(H14386:H31919),Table1[[#This Row],[Quantity]])</f>
        <v>4</v>
      </c>
      <c r="J14386">
        <v>20</v>
      </c>
      <c r="K14386" s="4">
        <f>IF(ISBLANK(Table1[[#This Row],[Order Total]]),AVERAGE(J14386:J31919),Table1[[#This Row],[Order Total]])</f>
        <v>20</v>
      </c>
      <c r="L14386" s="1">
        <v>44634</v>
      </c>
      <c r="M14386" t="s">
        <v>17</v>
      </c>
      <c r="N14386" s="4" t="str">
        <f>IF(ISBLANK(Table1[[#This Row],[Payment Method]]),"Unknown",Table1[[#This Row],[Payment Method]])</f>
        <v>Digital Wallet</v>
      </c>
    </row>
    <row r="14387" spans="1:14" hidden="1" x14ac:dyDescent="0.35">
      <c r="A14387" t="s">
        <v>14527</v>
      </c>
      <c r="B14387" t="s">
        <v>268</v>
      </c>
      <c r="C14387" t="s">
        <v>50</v>
      </c>
      <c r="E14387" s="4" t="str">
        <f>IF(ISBLANK(Table1[[#This Row],[Item]]),"Unknown",Table1[[#This Row],[Item]])</f>
        <v>Unknown</v>
      </c>
      <c r="F14387">
        <v>7</v>
      </c>
      <c r="G14387" s="4">
        <f>IF(ISBLANK(Table1[[#This Row],[Price]]),AVERAGE(F14387:F31920),Table1[[#This Row],[Price]])</f>
        <v>7</v>
      </c>
      <c r="H14387">
        <v>1</v>
      </c>
      <c r="I14387" s="4">
        <f>IF(ISBLANK(Table1[[#This Row],[Quantity]]),AVERAGE(H14387:H31920),Table1[[#This Row],[Quantity]])</f>
        <v>1</v>
      </c>
      <c r="J14387">
        <v>7</v>
      </c>
      <c r="K14387" s="4">
        <f>IF(ISBLANK(Table1[[#This Row],[Order Total]]),AVERAGE(J14387:J31920),Table1[[#This Row],[Order Total]])</f>
        <v>7</v>
      </c>
      <c r="L14387" s="1">
        <v>44895</v>
      </c>
      <c r="N14387" s="4" t="str">
        <f>IF(ISBLANK(Table1[[#This Row],[Payment Method]]),"Unknown",Table1[[#This Row],[Payment Method]])</f>
        <v>Unknown</v>
      </c>
    </row>
    <row r="14388" spans="1:14" hidden="1" x14ac:dyDescent="0.35">
      <c r="A14388" t="s">
        <v>14528</v>
      </c>
      <c r="B14388" t="s">
        <v>97</v>
      </c>
      <c r="C14388" t="s">
        <v>11</v>
      </c>
      <c r="D14388" t="s">
        <v>12</v>
      </c>
      <c r="E14388" s="4" t="str">
        <f>IF(ISBLANK(Table1[[#This Row],[Item]]),"Unknown",Table1[[#This Row],[Item]])</f>
        <v>Side Salad</v>
      </c>
      <c r="F14388">
        <v>3</v>
      </c>
      <c r="G14388" s="4">
        <f>IF(ISBLANK(Table1[[#This Row],[Price]]),AVERAGE(F14388:F31921),Table1[[#This Row],[Price]])</f>
        <v>3</v>
      </c>
      <c r="H14388">
        <v>2</v>
      </c>
      <c r="I14388" s="4">
        <f>IF(ISBLANK(Table1[[#This Row],[Quantity]]),AVERAGE(H14388:H31921),Table1[[#This Row],[Quantity]])</f>
        <v>2</v>
      </c>
      <c r="J14388">
        <v>6</v>
      </c>
      <c r="K14388" s="4">
        <f>IF(ISBLANK(Table1[[#This Row],[Order Total]]),AVERAGE(J14388:J31921),Table1[[#This Row],[Order Total]])</f>
        <v>6</v>
      </c>
      <c r="L14388" s="1">
        <v>45118</v>
      </c>
      <c r="M14388" t="s">
        <v>13</v>
      </c>
      <c r="N14388" s="4" t="str">
        <f>IF(ISBLANK(Table1[[#This Row],[Payment Method]]),"Unknown",Table1[[#This Row],[Payment Method]])</f>
        <v>Credit Card</v>
      </c>
    </row>
    <row r="14389" spans="1:14" hidden="1" x14ac:dyDescent="0.35">
      <c r="A14389" t="s">
        <v>14529</v>
      </c>
      <c r="B14389" t="s">
        <v>62</v>
      </c>
      <c r="C14389" t="s">
        <v>20</v>
      </c>
      <c r="D14389" t="s">
        <v>27</v>
      </c>
      <c r="E14389" s="4" t="str">
        <f>IF(ISBLANK(Table1[[#This Row],[Item]]),"Unknown",Table1[[#This Row],[Item]])</f>
        <v>Pasta Alfredo</v>
      </c>
      <c r="F14389">
        <v>12</v>
      </c>
      <c r="G14389" s="4">
        <f>IF(ISBLANK(Table1[[#This Row],[Price]]),AVERAGE(F14389:F31922),Table1[[#This Row],[Price]])</f>
        <v>12</v>
      </c>
      <c r="H14389">
        <v>2</v>
      </c>
      <c r="I14389" s="4">
        <f>IF(ISBLANK(Table1[[#This Row],[Quantity]]),AVERAGE(H14389:H31922),Table1[[#This Row],[Quantity]])</f>
        <v>2</v>
      </c>
      <c r="J14389">
        <v>24</v>
      </c>
      <c r="K14389" s="4">
        <f>IF(ISBLANK(Table1[[#This Row],[Order Total]]),AVERAGE(J14389:J31922),Table1[[#This Row],[Order Total]])</f>
        <v>24</v>
      </c>
      <c r="L14389" s="1">
        <v>44707</v>
      </c>
      <c r="M14389" t="s">
        <v>28</v>
      </c>
      <c r="N14389" s="4" t="str">
        <f>IF(ISBLANK(Table1[[#This Row],[Payment Method]]),"Unknown",Table1[[#This Row],[Payment Method]])</f>
        <v>Cash</v>
      </c>
    </row>
    <row r="14390" spans="1:14" hidden="1" x14ac:dyDescent="0.35">
      <c r="A14390" t="s">
        <v>14530</v>
      </c>
      <c r="B14390" t="s">
        <v>188</v>
      </c>
      <c r="C14390" t="s">
        <v>11</v>
      </c>
      <c r="D14390" t="s">
        <v>16</v>
      </c>
      <c r="E14390" s="4" t="str">
        <f>IF(ISBLANK(Table1[[#This Row],[Item]]),"Unknown",Table1[[#This Row],[Item]])</f>
        <v>Mashed Potatoes</v>
      </c>
      <c r="F14390">
        <v>4</v>
      </c>
      <c r="G14390" s="4">
        <f>IF(ISBLANK(Table1[[#This Row],[Price]]),AVERAGE(F14390:F31923),Table1[[#This Row],[Price]])</f>
        <v>4</v>
      </c>
      <c r="H14390">
        <v>1</v>
      </c>
      <c r="I14390" s="4">
        <f>IF(ISBLANK(Table1[[#This Row],[Quantity]]),AVERAGE(H14390:H31923),Table1[[#This Row],[Quantity]])</f>
        <v>1</v>
      </c>
      <c r="J14390">
        <v>4</v>
      </c>
      <c r="K14390" s="4">
        <f>IF(ISBLANK(Table1[[#This Row],[Order Total]]),AVERAGE(J14390:J31923),Table1[[#This Row],[Order Total]])</f>
        <v>4</v>
      </c>
      <c r="L14390" s="1">
        <v>44660</v>
      </c>
      <c r="M14390" t="s">
        <v>17</v>
      </c>
      <c r="N14390" s="4" t="str">
        <f>IF(ISBLANK(Table1[[#This Row],[Payment Method]]),"Unknown",Table1[[#This Row],[Payment Method]])</f>
        <v>Digital Wallet</v>
      </c>
    </row>
    <row r="14391" spans="1:14" hidden="1" x14ac:dyDescent="0.35">
      <c r="A14391" t="s">
        <v>14531</v>
      </c>
      <c r="B14391" t="s">
        <v>397</v>
      </c>
      <c r="C14391" t="s">
        <v>24</v>
      </c>
      <c r="D14391" t="s">
        <v>168</v>
      </c>
      <c r="E14391" s="4" t="str">
        <f>IF(ISBLANK(Table1[[#This Row],[Item]]),"Unknown",Table1[[#This Row],[Item]])</f>
        <v>Water</v>
      </c>
      <c r="F14391">
        <v>1</v>
      </c>
      <c r="G14391" s="4">
        <f>IF(ISBLANK(Table1[[#This Row],[Price]]),AVERAGE(F14391:F31924),Table1[[#This Row],[Price]])</f>
        <v>1</v>
      </c>
      <c r="H14391">
        <v>1</v>
      </c>
      <c r="I14391" s="4">
        <f>IF(ISBLANK(Table1[[#This Row],[Quantity]]),AVERAGE(H14391:H31924),Table1[[#This Row],[Quantity]])</f>
        <v>1</v>
      </c>
      <c r="J14391">
        <v>1</v>
      </c>
      <c r="K14391" s="4">
        <f>IF(ISBLANK(Table1[[#This Row],[Order Total]]),AVERAGE(J14391:J31924),Table1[[#This Row],[Order Total]])</f>
        <v>1</v>
      </c>
      <c r="L14391" s="1">
        <v>45257</v>
      </c>
      <c r="M14391" t="s">
        <v>17</v>
      </c>
      <c r="N14391" s="4" t="str">
        <f>IF(ISBLANK(Table1[[#This Row],[Payment Method]]),"Unknown",Table1[[#This Row],[Payment Method]])</f>
        <v>Digital Wallet</v>
      </c>
    </row>
    <row r="14392" spans="1:14" hidden="1" x14ac:dyDescent="0.35">
      <c r="A14392" t="s">
        <v>14532</v>
      </c>
      <c r="B14392" t="s">
        <v>223</v>
      </c>
      <c r="C14392" t="s">
        <v>24</v>
      </c>
      <c r="D14392" t="s">
        <v>56</v>
      </c>
      <c r="E14392" s="4" t="str">
        <f>IF(ISBLANK(Table1[[#This Row],[Item]]),"Unknown",Table1[[#This Row],[Item]])</f>
        <v>Lemonade</v>
      </c>
      <c r="F14392">
        <v>3</v>
      </c>
      <c r="G14392" s="4">
        <f>IF(ISBLANK(Table1[[#This Row],[Price]]),AVERAGE(F14392:F31925),Table1[[#This Row],[Price]])</f>
        <v>3</v>
      </c>
      <c r="H14392">
        <v>3</v>
      </c>
      <c r="I14392" s="4">
        <f>IF(ISBLANK(Table1[[#This Row],[Quantity]]),AVERAGE(H14392:H31925),Table1[[#This Row],[Quantity]])</f>
        <v>3</v>
      </c>
      <c r="J14392">
        <v>9</v>
      </c>
      <c r="K14392" s="4">
        <f>IF(ISBLANK(Table1[[#This Row],[Order Total]]),AVERAGE(J14392:J31925),Table1[[#This Row],[Order Total]])</f>
        <v>9</v>
      </c>
      <c r="L14392" s="1">
        <v>44843</v>
      </c>
      <c r="M14392" t="s">
        <v>13</v>
      </c>
      <c r="N14392" s="4" t="str">
        <f>IF(ISBLANK(Table1[[#This Row],[Payment Method]]),"Unknown",Table1[[#This Row],[Payment Method]])</f>
        <v>Credit Card</v>
      </c>
    </row>
    <row r="14393" spans="1:14" hidden="1" x14ac:dyDescent="0.35">
      <c r="A14393" t="s">
        <v>14533</v>
      </c>
      <c r="B14393" t="s">
        <v>597</v>
      </c>
      <c r="C14393" t="s">
        <v>11</v>
      </c>
      <c r="D14393" t="s">
        <v>230</v>
      </c>
      <c r="E14393" s="4" t="str">
        <f>IF(ISBLANK(Table1[[#This Row],[Item]]),"Unknown",Table1[[#This Row],[Item]])</f>
        <v>Onion Rings</v>
      </c>
      <c r="F14393">
        <v>5</v>
      </c>
      <c r="G14393" s="4">
        <f>IF(ISBLANK(Table1[[#This Row],[Price]]),AVERAGE(F14393:F31926),Table1[[#This Row],[Price]])</f>
        <v>5</v>
      </c>
      <c r="H14393">
        <v>2</v>
      </c>
      <c r="I14393" s="4">
        <f>IF(ISBLANK(Table1[[#This Row],[Quantity]]),AVERAGE(H14393:H31926),Table1[[#This Row],[Quantity]])</f>
        <v>2</v>
      </c>
      <c r="J14393">
        <v>10</v>
      </c>
      <c r="K14393" s="4">
        <f>IF(ISBLANK(Table1[[#This Row],[Order Total]]),AVERAGE(J14393:J31926),Table1[[#This Row],[Order Total]])</f>
        <v>10</v>
      </c>
      <c r="L14393" s="1">
        <v>44831</v>
      </c>
      <c r="M14393" t="s">
        <v>13</v>
      </c>
      <c r="N14393" s="4" t="str">
        <f>IF(ISBLANK(Table1[[#This Row],[Payment Method]]),"Unknown",Table1[[#This Row],[Payment Method]])</f>
        <v>Credit Card</v>
      </c>
    </row>
    <row r="14394" spans="1:14" hidden="1" x14ac:dyDescent="0.35">
      <c r="A14394" t="s">
        <v>14534</v>
      </c>
      <c r="B14394" t="s">
        <v>83</v>
      </c>
      <c r="C14394" t="s">
        <v>38</v>
      </c>
      <c r="D14394" t="s">
        <v>74</v>
      </c>
      <c r="E14394" s="4" t="str">
        <f>IF(ISBLANK(Table1[[#This Row],[Item]]),"Unknown",Table1[[#This Row],[Item]])</f>
        <v>Chocolate Cake</v>
      </c>
      <c r="F14394">
        <v>6</v>
      </c>
      <c r="G14394" s="4">
        <f>IF(ISBLANK(Table1[[#This Row],[Price]]),AVERAGE(F14394:F31927),Table1[[#This Row],[Price]])</f>
        <v>6</v>
      </c>
      <c r="H14394">
        <v>3</v>
      </c>
      <c r="I14394" s="4">
        <f>IF(ISBLANK(Table1[[#This Row],[Quantity]]),AVERAGE(H14394:H31927),Table1[[#This Row],[Quantity]])</f>
        <v>3</v>
      </c>
      <c r="J14394">
        <v>18</v>
      </c>
      <c r="K14394" s="4">
        <f>IF(ISBLANK(Table1[[#This Row],[Order Total]]),AVERAGE(J14394:J31927),Table1[[#This Row],[Order Total]])</f>
        <v>18</v>
      </c>
      <c r="L14394" s="1">
        <v>45196</v>
      </c>
      <c r="M14394" t="s">
        <v>28</v>
      </c>
      <c r="N14394" s="4" t="str">
        <f>IF(ISBLANK(Table1[[#This Row],[Payment Method]]),"Unknown",Table1[[#This Row],[Payment Method]])</f>
        <v>Cash</v>
      </c>
    </row>
    <row r="14395" spans="1:14" hidden="1" x14ac:dyDescent="0.35">
      <c r="A14395" t="s">
        <v>14535</v>
      </c>
      <c r="B14395" t="s">
        <v>217</v>
      </c>
      <c r="C14395" t="s">
        <v>20</v>
      </c>
      <c r="D14395" t="s">
        <v>27</v>
      </c>
      <c r="E14395" s="4" t="str">
        <f>IF(ISBLANK(Table1[[#This Row],[Item]]),"Unknown",Table1[[#This Row],[Item]])</f>
        <v>Pasta Alfredo</v>
      </c>
      <c r="F14395">
        <v>12</v>
      </c>
      <c r="G14395" s="4">
        <f>IF(ISBLANK(Table1[[#This Row],[Price]]),AVERAGE(F14395:F31928),Table1[[#This Row],[Price]])</f>
        <v>12</v>
      </c>
      <c r="H14395">
        <v>2</v>
      </c>
      <c r="I14395" s="4">
        <f>IF(ISBLANK(Table1[[#This Row],[Quantity]]),AVERAGE(H14395:H31928),Table1[[#This Row],[Quantity]])</f>
        <v>2</v>
      </c>
      <c r="J14395">
        <v>24</v>
      </c>
      <c r="K14395" s="4">
        <f>IF(ISBLANK(Table1[[#This Row],[Order Total]]),AVERAGE(J14395:J31928),Table1[[#This Row],[Order Total]])</f>
        <v>24</v>
      </c>
      <c r="L14395" s="1">
        <v>45156</v>
      </c>
      <c r="M14395" t="s">
        <v>17</v>
      </c>
      <c r="N14395" s="4" t="str">
        <f>IF(ISBLANK(Table1[[#This Row],[Payment Method]]),"Unknown",Table1[[#This Row],[Payment Method]])</f>
        <v>Digital Wallet</v>
      </c>
    </row>
    <row r="14396" spans="1:14" hidden="1" x14ac:dyDescent="0.35">
      <c r="A14396" t="s">
        <v>14536</v>
      </c>
      <c r="B14396" t="s">
        <v>69</v>
      </c>
      <c r="C14396" t="s">
        <v>50</v>
      </c>
      <c r="D14396" t="s">
        <v>112</v>
      </c>
      <c r="E14396" s="4" t="str">
        <f>IF(ISBLANK(Table1[[#This Row],[Item]]),"Unknown",Table1[[#This Row],[Item]])</f>
        <v>French Fries</v>
      </c>
      <c r="F14396">
        <v>4</v>
      </c>
      <c r="G14396" s="4">
        <f>IF(ISBLANK(Table1[[#This Row],[Price]]),AVERAGE(F14396:F31929),Table1[[#This Row],[Price]])</f>
        <v>4</v>
      </c>
      <c r="H14396">
        <v>4</v>
      </c>
      <c r="I14396" s="4">
        <f>IF(ISBLANK(Table1[[#This Row],[Quantity]]),AVERAGE(H14396:H31929),Table1[[#This Row],[Quantity]])</f>
        <v>4</v>
      </c>
      <c r="J14396">
        <v>16</v>
      </c>
      <c r="K14396" s="4">
        <f>IF(ISBLANK(Table1[[#This Row],[Order Total]]),AVERAGE(J14396:J31929),Table1[[#This Row],[Order Total]])</f>
        <v>16</v>
      </c>
      <c r="L14396" s="1">
        <v>44921</v>
      </c>
      <c r="M14396" t="s">
        <v>13</v>
      </c>
      <c r="N14396" s="4" t="str">
        <f>IF(ISBLANK(Table1[[#This Row],[Payment Method]]),"Unknown",Table1[[#This Row],[Payment Method]])</f>
        <v>Credit Card</v>
      </c>
    </row>
    <row r="14397" spans="1:14" hidden="1" x14ac:dyDescent="0.35">
      <c r="A14397" t="s">
        <v>14537</v>
      </c>
      <c r="B14397" t="s">
        <v>597</v>
      </c>
      <c r="C14397" t="s">
        <v>11</v>
      </c>
      <c r="D14397" t="s">
        <v>79</v>
      </c>
      <c r="E14397" s="4" t="str">
        <f>IF(ISBLANK(Table1[[#This Row],[Item]]),"Unknown",Table1[[#This Row],[Item]])</f>
        <v>Grilled Vegetables</v>
      </c>
      <c r="F14397">
        <v>5</v>
      </c>
      <c r="G14397" s="4">
        <f>IF(ISBLANK(Table1[[#This Row],[Price]]),AVERAGE(F14397:F31930),Table1[[#This Row],[Price]])</f>
        <v>5</v>
      </c>
      <c r="H14397">
        <v>2</v>
      </c>
      <c r="I14397" s="4">
        <f>IF(ISBLANK(Table1[[#This Row],[Quantity]]),AVERAGE(H14397:H31930),Table1[[#This Row],[Quantity]])</f>
        <v>2</v>
      </c>
      <c r="J14397">
        <v>10</v>
      </c>
      <c r="K14397" s="4">
        <f>IF(ISBLANK(Table1[[#This Row],[Order Total]]),AVERAGE(J14397:J31930),Table1[[#This Row],[Order Total]])</f>
        <v>10</v>
      </c>
      <c r="L14397" s="1">
        <v>44824</v>
      </c>
      <c r="M14397" t="s">
        <v>28</v>
      </c>
      <c r="N14397" s="4" t="str">
        <f>IF(ISBLANK(Table1[[#This Row],[Payment Method]]),"Unknown",Table1[[#This Row],[Payment Method]])</f>
        <v>Cash</v>
      </c>
    </row>
    <row r="14398" spans="1:14" hidden="1" x14ac:dyDescent="0.35">
      <c r="A14398" t="s">
        <v>14538</v>
      </c>
      <c r="B14398" t="s">
        <v>118</v>
      </c>
      <c r="C14398" t="s">
        <v>20</v>
      </c>
      <c r="D14398" t="s">
        <v>245</v>
      </c>
      <c r="E14398" s="4" t="str">
        <f>IF(ISBLANK(Table1[[#This Row],[Item]]),"Unknown",Table1[[#This Row],[Item]])</f>
        <v>Steak</v>
      </c>
      <c r="F14398">
        <v>20</v>
      </c>
      <c r="G14398" s="4">
        <f>IF(ISBLANK(Table1[[#This Row],[Price]]),AVERAGE(F14398:F31931),Table1[[#This Row],[Price]])</f>
        <v>20</v>
      </c>
      <c r="H14398">
        <v>4</v>
      </c>
      <c r="I14398" s="4">
        <f>IF(ISBLANK(Table1[[#This Row],[Quantity]]),AVERAGE(H14398:H31931),Table1[[#This Row],[Quantity]])</f>
        <v>4</v>
      </c>
      <c r="J14398">
        <v>80</v>
      </c>
      <c r="K14398" s="4">
        <f>IF(ISBLANK(Table1[[#This Row],[Order Total]]),AVERAGE(J14398:J31931),Table1[[#This Row],[Order Total]])</f>
        <v>80</v>
      </c>
      <c r="L14398" s="1">
        <v>44633</v>
      </c>
      <c r="M14398" t="s">
        <v>28</v>
      </c>
      <c r="N14398" s="4" t="str">
        <f>IF(ISBLANK(Table1[[#This Row],[Payment Method]]),"Unknown",Table1[[#This Row],[Payment Method]])</f>
        <v>Cash</v>
      </c>
    </row>
    <row r="14399" spans="1:14" hidden="1" x14ac:dyDescent="0.35">
      <c r="A14399" t="s">
        <v>14539</v>
      </c>
      <c r="B14399" t="s">
        <v>176</v>
      </c>
      <c r="C14399" t="s">
        <v>38</v>
      </c>
      <c r="D14399" t="s">
        <v>74</v>
      </c>
      <c r="E14399" s="4" t="str">
        <f>IF(ISBLANK(Table1[[#This Row],[Item]]),"Unknown",Table1[[#This Row],[Item]])</f>
        <v>Chocolate Cake</v>
      </c>
      <c r="F14399">
        <v>6</v>
      </c>
      <c r="G14399" s="4">
        <f>IF(ISBLANK(Table1[[#This Row],[Price]]),AVERAGE(F14399:F31932),Table1[[#This Row],[Price]])</f>
        <v>6</v>
      </c>
      <c r="H14399">
        <v>4</v>
      </c>
      <c r="I14399" s="4">
        <f>IF(ISBLANK(Table1[[#This Row],[Quantity]]),AVERAGE(H14399:H31932),Table1[[#This Row],[Quantity]])</f>
        <v>4</v>
      </c>
      <c r="J14399">
        <v>24</v>
      </c>
      <c r="K14399" s="4">
        <f>IF(ISBLANK(Table1[[#This Row],[Order Total]]),AVERAGE(J14399:J31932),Table1[[#This Row],[Order Total]])</f>
        <v>24</v>
      </c>
      <c r="L14399" s="1">
        <v>44814</v>
      </c>
      <c r="M14399" t="s">
        <v>28</v>
      </c>
      <c r="N14399" s="4" t="str">
        <f>IF(ISBLANK(Table1[[#This Row],[Payment Method]]),"Unknown",Table1[[#This Row],[Payment Method]])</f>
        <v>Cash</v>
      </c>
    </row>
    <row r="14400" spans="1:14" hidden="1" x14ac:dyDescent="0.35">
      <c r="A14400" t="s">
        <v>14540</v>
      </c>
      <c r="B14400" t="s">
        <v>160</v>
      </c>
      <c r="C14400" t="s">
        <v>50</v>
      </c>
      <c r="D14400" t="s">
        <v>86</v>
      </c>
      <c r="E14400" s="4" t="str">
        <f>IF(ISBLANK(Table1[[#This Row],[Item]]),"Unknown",Table1[[#This Row],[Item]])</f>
        <v>Cheese Fries</v>
      </c>
      <c r="F14400">
        <v>5</v>
      </c>
      <c r="G14400" s="4">
        <f>IF(ISBLANK(Table1[[#This Row],[Price]]),AVERAGE(F14400:F31933),Table1[[#This Row],[Price]])</f>
        <v>5</v>
      </c>
      <c r="H14400">
        <v>2</v>
      </c>
      <c r="I14400" s="4">
        <f>IF(ISBLANK(Table1[[#This Row],[Quantity]]),AVERAGE(H14400:H31933),Table1[[#This Row],[Quantity]])</f>
        <v>2</v>
      </c>
      <c r="J14400">
        <v>10</v>
      </c>
      <c r="K14400" s="4">
        <f>IF(ISBLANK(Table1[[#This Row],[Order Total]]),AVERAGE(J14400:J31933),Table1[[#This Row],[Order Total]])</f>
        <v>10</v>
      </c>
      <c r="L14400" s="1">
        <v>44753</v>
      </c>
      <c r="M14400" t="s">
        <v>13</v>
      </c>
      <c r="N14400" s="4" t="str">
        <f>IF(ISBLANK(Table1[[#This Row],[Payment Method]]),"Unknown",Table1[[#This Row],[Payment Method]])</f>
        <v>Credit Card</v>
      </c>
    </row>
    <row r="14401" spans="1:14" hidden="1" x14ac:dyDescent="0.35">
      <c r="A14401" t="s">
        <v>14541</v>
      </c>
      <c r="B14401" t="s">
        <v>372</v>
      </c>
      <c r="C14401" t="s">
        <v>50</v>
      </c>
      <c r="D14401" t="s">
        <v>51</v>
      </c>
      <c r="E14401" s="4" t="str">
        <f>IF(ISBLANK(Table1[[#This Row],[Item]]),"Unknown",Table1[[#This Row],[Item]])</f>
        <v>Sweet Potato Fries</v>
      </c>
      <c r="F14401">
        <v>5</v>
      </c>
      <c r="G14401" s="4">
        <f>IF(ISBLANK(Table1[[#This Row],[Price]]),AVERAGE(F14401:F31934),Table1[[#This Row],[Price]])</f>
        <v>5</v>
      </c>
      <c r="H14401">
        <v>4</v>
      </c>
      <c r="I14401" s="4">
        <f>IF(ISBLANK(Table1[[#This Row],[Quantity]]),AVERAGE(H14401:H31934),Table1[[#This Row],[Quantity]])</f>
        <v>4</v>
      </c>
      <c r="J14401">
        <v>20</v>
      </c>
      <c r="K14401" s="4">
        <f>IF(ISBLANK(Table1[[#This Row],[Order Total]]),AVERAGE(J14401:J31934),Table1[[#This Row],[Order Total]])</f>
        <v>20</v>
      </c>
      <c r="L14401" s="1">
        <v>45022</v>
      </c>
      <c r="M14401" t="s">
        <v>17</v>
      </c>
      <c r="N14401" s="4" t="str">
        <f>IF(ISBLANK(Table1[[#This Row],[Payment Method]]),"Unknown",Table1[[#This Row],[Payment Method]])</f>
        <v>Digital Wallet</v>
      </c>
    </row>
    <row r="14402" spans="1:14" hidden="1" x14ac:dyDescent="0.35">
      <c r="A14402" t="s">
        <v>14542</v>
      </c>
      <c r="B14402" t="s">
        <v>305</v>
      </c>
      <c r="C14402" t="s">
        <v>11</v>
      </c>
      <c r="D14402" t="s">
        <v>12</v>
      </c>
      <c r="E14402" s="4" t="str">
        <f>IF(ISBLANK(Table1[[#This Row],[Item]]),"Unknown",Table1[[#This Row],[Item]])</f>
        <v>Side Salad</v>
      </c>
      <c r="F14402">
        <v>3</v>
      </c>
      <c r="G14402" s="4">
        <f>IF(ISBLANK(Table1[[#This Row],[Price]]),AVERAGE(F14402:F31935),Table1[[#This Row],[Price]])</f>
        <v>3</v>
      </c>
      <c r="H14402">
        <v>1</v>
      </c>
      <c r="I14402" s="4">
        <f>IF(ISBLANK(Table1[[#This Row],[Quantity]]),AVERAGE(H14402:H31935),Table1[[#This Row],[Quantity]])</f>
        <v>1</v>
      </c>
      <c r="J14402">
        <v>3</v>
      </c>
      <c r="K14402" s="4">
        <f>IF(ISBLANK(Table1[[#This Row],[Order Total]]),AVERAGE(J14402:J31935),Table1[[#This Row],[Order Total]])</f>
        <v>3</v>
      </c>
      <c r="L14402" s="1">
        <v>44798</v>
      </c>
      <c r="M14402" t="s">
        <v>28</v>
      </c>
      <c r="N14402" s="4" t="str">
        <f>IF(ISBLANK(Table1[[#This Row],[Payment Method]]),"Unknown",Table1[[#This Row],[Payment Method]])</f>
        <v>Cash</v>
      </c>
    </row>
    <row r="14403" spans="1:14" hidden="1" x14ac:dyDescent="0.35">
      <c r="A14403" t="s">
        <v>14543</v>
      </c>
      <c r="B14403" t="s">
        <v>234</v>
      </c>
      <c r="C14403" t="s">
        <v>50</v>
      </c>
      <c r="D14403" t="s">
        <v>51</v>
      </c>
      <c r="E14403" s="4" t="str">
        <f>IF(ISBLANK(Table1[[#This Row],[Item]]),"Unknown",Table1[[#This Row],[Item]])</f>
        <v>Sweet Potato Fries</v>
      </c>
      <c r="F14403">
        <v>5</v>
      </c>
      <c r="G14403" s="4">
        <f>IF(ISBLANK(Table1[[#This Row],[Price]]),AVERAGE(F14403:F31936),Table1[[#This Row],[Price]])</f>
        <v>5</v>
      </c>
      <c r="H14403">
        <v>2</v>
      </c>
      <c r="I14403" s="4">
        <f>IF(ISBLANK(Table1[[#This Row],[Quantity]]),AVERAGE(H14403:H31936),Table1[[#This Row],[Quantity]])</f>
        <v>2</v>
      </c>
      <c r="J14403">
        <v>10</v>
      </c>
      <c r="K14403" s="4">
        <f>IF(ISBLANK(Table1[[#This Row],[Order Total]]),AVERAGE(J14403:J31936),Table1[[#This Row],[Order Total]])</f>
        <v>10</v>
      </c>
      <c r="L14403" s="1">
        <v>44867</v>
      </c>
      <c r="M14403" t="s">
        <v>17</v>
      </c>
      <c r="N14403" s="4" t="str">
        <f>IF(ISBLANK(Table1[[#This Row],[Payment Method]]),"Unknown",Table1[[#This Row],[Payment Method]])</f>
        <v>Digital Wallet</v>
      </c>
    </row>
    <row r="14404" spans="1:14" hidden="1" x14ac:dyDescent="0.35">
      <c r="A14404" t="s">
        <v>14544</v>
      </c>
      <c r="B14404" t="s">
        <v>10</v>
      </c>
      <c r="C14404" t="s">
        <v>20</v>
      </c>
      <c r="D14404" t="s">
        <v>27</v>
      </c>
      <c r="E14404" s="4" t="str">
        <f>IF(ISBLANK(Table1[[#This Row],[Item]]),"Unknown",Table1[[#This Row],[Item]])</f>
        <v>Pasta Alfredo</v>
      </c>
      <c r="F14404">
        <v>12</v>
      </c>
      <c r="G14404" s="4">
        <f>IF(ISBLANK(Table1[[#This Row],[Price]]),AVERAGE(F14404:F31937),Table1[[#This Row],[Price]])</f>
        <v>12</v>
      </c>
      <c r="H14404">
        <v>1</v>
      </c>
      <c r="I14404" s="4">
        <f>IF(ISBLANK(Table1[[#This Row],[Quantity]]),AVERAGE(H14404:H31937),Table1[[#This Row],[Quantity]])</f>
        <v>1</v>
      </c>
      <c r="J14404">
        <v>12</v>
      </c>
      <c r="K14404" s="4">
        <f>IF(ISBLANK(Table1[[#This Row],[Order Total]]),AVERAGE(J14404:J31937),Table1[[#This Row],[Order Total]])</f>
        <v>12</v>
      </c>
      <c r="L14404" s="1">
        <v>44585</v>
      </c>
      <c r="M14404" t="s">
        <v>28</v>
      </c>
      <c r="N14404" s="4" t="str">
        <f>IF(ISBLANK(Table1[[#This Row],[Payment Method]]),"Unknown",Table1[[#This Row],[Payment Method]])</f>
        <v>Cash</v>
      </c>
    </row>
    <row r="14405" spans="1:14" hidden="1" x14ac:dyDescent="0.35">
      <c r="A14405" t="s">
        <v>14545</v>
      </c>
      <c r="B14405" t="s">
        <v>69</v>
      </c>
      <c r="C14405" t="s">
        <v>24</v>
      </c>
      <c r="D14405" t="s">
        <v>77</v>
      </c>
      <c r="E14405" s="4" t="str">
        <f>IF(ISBLANK(Table1[[#This Row],[Item]]),"Unknown",Table1[[#This Row],[Item]])</f>
        <v>Coca Cola</v>
      </c>
      <c r="F14405">
        <v>2.5</v>
      </c>
      <c r="G14405" s="4">
        <f>IF(ISBLANK(Table1[[#This Row],[Price]]),AVERAGE(F14405:F31938),Table1[[#This Row],[Price]])</f>
        <v>2.5</v>
      </c>
      <c r="H14405">
        <v>4</v>
      </c>
      <c r="I14405" s="4">
        <f>IF(ISBLANK(Table1[[#This Row],[Quantity]]),AVERAGE(H14405:H31938),Table1[[#This Row],[Quantity]])</f>
        <v>4</v>
      </c>
      <c r="J14405">
        <v>10</v>
      </c>
      <c r="K14405" s="4">
        <f>IF(ISBLANK(Table1[[#This Row],[Order Total]]),AVERAGE(J14405:J31938),Table1[[#This Row],[Order Total]])</f>
        <v>10</v>
      </c>
      <c r="L14405" s="1">
        <v>45195</v>
      </c>
      <c r="M14405" t="s">
        <v>13</v>
      </c>
      <c r="N14405" s="4" t="str">
        <f>IF(ISBLANK(Table1[[#This Row],[Payment Method]]),"Unknown",Table1[[#This Row],[Payment Method]])</f>
        <v>Credit Card</v>
      </c>
    </row>
    <row r="14406" spans="1:14" hidden="1" x14ac:dyDescent="0.35">
      <c r="A14406" t="s">
        <v>14546</v>
      </c>
      <c r="B14406" t="s">
        <v>232</v>
      </c>
      <c r="C14406" t="s">
        <v>50</v>
      </c>
      <c r="D14406" t="s">
        <v>112</v>
      </c>
      <c r="E14406" s="4" t="str">
        <f>IF(ISBLANK(Table1[[#This Row],[Item]]),"Unknown",Table1[[#This Row],[Item]])</f>
        <v>French Fries</v>
      </c>
      <c r="F14406">
        <v>4</v>
      </c>
      <c r="G14406" s="4">
        <f>IF(ISBLANK(Table1[[#This Row],[Price]]),AVERAGE(F14406:F31939),Table1[[#This Row],[Price]])</f>
        <v>4</v>
      </c>
      <c r="H14406">
        <v>1</v>
      </c>
      <c r="I14406" s="4">
        <f>IF(ISBLANK(Table1[[#This Row],[Quantity]]),AVERAGE(H14406:H31939),Table1[[#This Row],[Quantity]])</f>
        <v>1</v>
      </c>
      <c r="J14406">
        <v>4</v>
      </c>
      <c r="K14406" s="4">
        <f>IF(ISBLANK(Table1[[#This Row],[Order Total]]),AVERAGE(J14406:J31939),Table1[[#This Row],[Order Total]])</f>
        <v>4</v>
      </c>
      <c r="L14406" s="1">
        <v>45008</v>
      </c>
      <c r="M14406" t="s">
        <v>17</v>
      </c>
      <c r="N14406" s="4" t="str">
        <f>IF(ISBLANK(Table1[[#This Row],[Payment Method]]),"Unknown",Table1[[#This Row],[Payment Method]])</f>
        <v>Digital Wallet</v>
      </c>
    </row>
    <row r="14407" spans="1:14" hidden="1" x14ac:dyDescent="0.35">
      <c r="A14407" t="s">
        <v>14547</v>
      </c>
      <c r="B14407" t="s">
        <v>194</v>
      </c>
      <c r="C14407" t="s">
        <v>20</v>
      </c>
      <c r="D14407" t="s">
        <v>30</v>
      </c>
      <c r="E14407" s="4" t="str">
        <f>IF(ISBLANK(Table1[[#This Row],[Item]]),"Unknown",Table1[[#This Row],[Item]])</f>
        <v>Salmon</v>
      </c>
      <c r="F14407">
        <v>18</v>
      </c>
      <c r="G14407" s="4">
        <f>IF(ISBLANK(Table1[[#This Row],[Price]]),AVERAGE(F14407:F31940),Table1[[#This Row],[Price]])</f>
        <v>18</v>
      </c>
      <c r="H14407">
        <v>3</v>
      </c>
      <c r="I14407" s="4">
        <f>IF(ISBLANK(Table1[[#This Row],[Quantity]]),AVERAGE(H14407:H31940),Table1[[#This Row],[Quantity]])</f>
        <v>3</v>
      </c>
      <c r="J14407">
        <v>54</v>
      </c>
      <c r="K14407" s="4">
        <f>IF(ISBLANK(Table1[[#This Row],[Order Total]]),AVERAGE(J14407:J31940),Table1[[#This Row],[Order Total]])</f>
        <v>54</v>
      </c>
      <c r="L14407" s="1">
        <v>45151</v>
      </c>
      <c r="M14407" t="s">
        <v>13</v>
      </c>
      <c r="N14407" s="4" t="str">
        <f>IF(ISBLANK(Table1[[#This Row],[Payment Method]]),"Unknown",Table1[[#This Row],[Payment Method]])</f>
        <v>Credit Card</v>
      </c>
    </row>
    <row r="14408" spans="1:14" hidden="1" x14ac:dyDescent="0.35">
      <c r="A14408" t="s">
        <v>14548</v>
      </c>
      <c r="B14408" t="s">
        <v>60</v>
      </c>
      <c r="C14408" t="s">
        <v>50</v>
      </c>
      <c r="D14408" t="s">
        <v>51</v>
      </c>
      <c r="E14408" s="4" t="str">
        <f>IF(ISBLANK(Table1[[#This Row],[Item]]),"Unknown",Table1[[#This Row],[Item]])</f>
        <v>Sweet Potato Fries</v>
      </c>
      <c r="F14408">
        <v>5</v>
      </c>
      <c r="G14408" s="4">
        <f>IF(ISBLANK(Table1[[#This Row],[Price]]),AVERAGE(F14408:F31941),Table1[[#This Row],[Price]])</f>
        <v>5</v>
      </c>
      <c r="H14408">
        <v>4</v>
      </c>
      <c r="I14408" s="4">
        <f>IF(ISBLANK(Table1[[#This Row],[Quantity]]),AVERAGE(H14408:H31941),Table1[[#This Row],[Quantity]])</f>
        <v>4</v>
      </c>
      <c r="J14408">
        <v>20</v>
      </c>
      <c r="K14408" s="4">
        <f>IF(ISBLANK(Table1[[#This Row],[Order Total]]),AVERAGE(J14408:J31941),Table1[[#This Row],[Order Total]])</f>
        <v>20</v>
      </c>
      <c r="L14408" s="1">
        <v>45275</v>
      </c>
      <c r="M14408" t="s">
        <v>17</v>
      </c>
      <c r="N14408" s="4" t="str">
        <f>IF(ISBLANK(Table1[[#This Row],[Payment Method]]),"Unknown",Table1[[#This Row],[Payment Method]])</f>
        <v>Digital Wallet</v>
      </c>
    </row>
    <row r="14409" spans="1:14" hidden="1" x14ac:dyDescent="0.35">
      <c r="A14409" t="s">
        <v>14549</v>
      </c>
      <c r="B14409" t="s">
        <v>109</v>
      </c>
      <c r="C14409" t="s">
        <v>38</v>
      </c>
      <c r="D14409" t="s">
        <v>121</v>
      </c>
      <c r="E14409" s="4" t="str">
        <f>IF(ISBLANK(Table1[[#This Row],[Item]]),"Unknown",Table1[[#This Row],[Item]])</f>
        <v>Ice Cream</v>
      </c>
      <c r="F14409">
        <v>5</v>
      </c>
      <c r="G14409" s="4">
        <f>IF(ISBLANK(Table1[[#This Row],[Price]]),AVERAGE(F14409:F31942),Table1[[#This Row],[Price]])</f>
        <v>5</v>
      </c>
      <c r="H14409">
        <v>1</v>
      </c>
      <c r="I14409" s="4">
        <f>IF(ISBLANK(Table1[[#This Row],[Quantity]]),AVERAGE(H14409:H31942),Table1[[#This Row],[Quantity]])</f>
        <v>1</v>
      </c>
      <c r="J14409">
        <v>5</v>
      </c>
      <c r="K14409" s="4">
        <f>IF(ISBLANK(Table1[[#This Row],[Order Total]]),AVERAGE(J14409:J31942),Table1[[#This Row],[Order Total]])</f>
        <v>5</v>
      </c>
      <c r="L14409" s="1">
        <v>44970</v>
      </c>
      <c r="M14409" t="s">
        <v>17</v>
      </c>
      <c r="N14409" s="4" t="str">
        <f>IF(ISBLANK(Table1[[#This Row],[Payment Method]]),"Unknown",Table1[[#This Row],[Payment Method]])</f>
        <v>Digital Wallet</v>
      </c>
    </row>
    <row r="14410" spans="1:14" hidden="1" x14ac:dyDescent="0.35">
      <c r="A14410" t="s">
        <v>14550</v>
      </c>
      <c r="B14410" t="s">
        <v>378</v>
      </c>
      <c r="C14410" t="s">
        <v>20</v>
      </c>
      <c r="D14410" t="s">
        <v>30</v>
      </c>
      <c r="E14410" s="4" t="str">
        <f>IF(ISBLANK(Table1[[#This Row],[Item]]),"Unknown",Table1[[#This Row],[Item]])</f>
        <v>Salmon</v>
      </c>
      <c r="F14410">
        <v>18</v>
      </c>
      <c r="G14410" s="4">
        <f>IF(ISBLANK(Table1[[#This Row],[Price]]),AVERAGE(F14410:F31943),Table1[[#This Row],[Price]])</f>
        <v>18</v>
      </c>
      <c r="H14410">
        <v>3</v>
      </c>
      <c r="I14410" s="4">
        <f>IF(ISBLANK(Table1[[#This Row],[Quantity]]),AVERAGE(H14410:H31943),Table1[[#This Row],[Quantity]])</f>
        <v>3</v>
      </c>
      <c r="J14410">
        <v>54</v>
      </c>
      <c r="K14410" s="4">
        <f>IF(ISBLANK(Table1[[#This Row],[Order Total]]),AVERAGE(J14410:J31943),Table1[[#This Row],[Order Total]])</f>
        <v>54</v>
      </c>
      <c r="L14410" s="1">
        <v>44652</v>
      </c>
      <c r="M14410" t="s">
        <v>28</v>
      </c>
      <c r="N14410" s="4" t="str">
        <f>IF(ISBLANK(Table1[[#This Row],[Payment Method]]),"Unknown",Table1[[#This Row],[Payment Method]])</f>
        <v>Cash</v>
      </c>
    </row>
    <row r="14411" spans="1:14" hidden="1" x14ac:dyDescent="0.35">
      <c r="A14411" t="s">
        <v>14551</v>
      </c>
      <c r="B14411" t="s">
        <v>219</v>
      </c>
      <c r="C14411" t="s">
        <v>11</v>
      </c>
      <c r="D14411" t="s">
        <v>16</v>
      </c>
      <c r="E14411" s="4" t="str">
        <f>IF(ISBLANK(Table1[[#This Row],[Item]]),"Unknown",Table1[[#This Row],[Item]])</f>
        <v>Mashed Potatoes</v>
      </c>
      <c r="F14411">
        <v>4</v>
      </c>
      <c r="G14411" s="4">
        <f>IF(ISBLANK(Table1[[#This Row],[Price]]),AVERAGE(F14411:F31944),Table1[[#This Row],[Price]])</f>
        <v>4</v>
      </c>
      <c r="H14411">
        <v>1</v>
      </c>
      <c r="I14411" s="4">
        <f>IF(ISBLANK(Table1[[#This Row],[Quantity]]),AVERAGE(H14411:H31944),Table1[[#This Row],[Quantity]])</f>
        <v>1</v>
      </c>
      <c r="J14411">
        <v>4</v>
      </c>
      <c r="K14411" s="4">
        <f>IF(ISBLANK(Table1[[#This Row],[Order Total]]),AVERAGE(J14411:J31944),Table1[[#This Row],[Order Total]])</f>
        <v>4</v>
      </c>
      <c r="L14411" s="1">
        <v>44955</v>
      </c>
      <c r="M14411" t="s">
        <v>17</v>
      </c>
      <c r="N14411" s="4" t="str">
        <f>IF(ISBLANK(Table1[[#This Row],[Payment Method]]),"Unknown",Table1[[#This Row],[Payment Method]])</f>
        <v>Digital Wallet</v>
      </c>
    </row>
    <row r="14412" spans="1:14" hidden="1" x14ac:dyDescent="0.35">
      <c r="A14412" t="s">
        <v>14552</v>
      </c>
      <c r="B14412" t="s">
        <v>200</v>
      </c>
      <c r="C14412" t="s">
        <v>11</v>
      </c>
      <c r="D14412" t="s">
        <v>16</v>
      </c>
      <c r="E14412" s="4" t="str">
        <f>IF(ISBLANK(Table1[[#This Row],[Item]]),"Unknown",Table1[[#This Row],[Item]])</f>
        <v>Mashed Potatoes</v>
      </c>
      <c r="F14412">
        <v>4</v>
      </c>
      <c r="G14412" s="4">
        <f>IF(ISBLANK(Table1[[#This Row],[Price]]),AVERAGE(F14412:F31945),Table1[[#This Row],[Price]])</f>
        <v>4</v>
      </c>
      <c r="H14412">
        <v>1</v>
      </c>
      <c r="I14412" s="4">
        <f>IF(ISBLANK(Table1[[#This Row],[Quantity]]),AVERAGE(H14412:H31945),Table1[[#This Row],[Quantity]])</f>
        <v>1</v>
      </c>
      <c r="J14412">
        <v>4</v>
      </c>
      <c r="K14412" s="4">
        <f>IF(ISBLANK(Table1[[#This Row],[Order Total]]),AVERAGE(J14412:J31945),Table1[[#This Row],[Order Total]])</f>
        <v>4</v>
      </c>
      <c r="L14412" s="1">
        <v>45195</v>
      </c>
      <c r="M14412" t="s">
        <v>17</v>
      </c>
      <c r="N14412" s="4" t="str">
        <f>IF(ISBLANK(Table1[[#This Row],[Payment Method]]),"Unknown",Table1[[#This Row],[Payment Method]])</f>
        <v>Digital Wallet</v>
      </c>
    </row>
    <row r="14413" spans="1:14" x14ac:dyDescent="0.35">
      <c r="A14413" t="s">
        <v>14553</v>
      </c>
      <c r="B14413" t="s">
        <v>147</v>
      </c>
      <c r="C14413" t="s">
        <v>50</v>
      </c>
      <c r="E14413" s="4" t="str">
        <f>IF(ISBLANK(Table1[[#This Row],[Item]]),"Unknown",Table1[[#This Row],[Item]])</f>
        <v>Unknown</v>
      </c>
      <c r="G14413" s="4">
        <f>IF(ISBLANK(Table1[[#This Row],[Price]]),AVERAGE(F14413:F31946),Table1[[#This Row],[Price]])</f>
        <v>6.4756802721088436</v>
      </c>
      <c r="H14413">
        <v>2</v>
      </c>
      <c r="I14413" s="4">
        <f>IF(ISBLANK(Table1[[#This Row],[Quantity]]),AVERAGE(H14413:H31946),Table1[[#This Row],[Quantity]])</f>
        <v>2</v>
      </c>
      <c r="J14413">
        <v>8</v>
      </c>
      <c r="K14413" s="4">
        <f>IF(ISBLANK(Table1[[#This Row],[Order Total]]),AVERAGE(J14413:J31946),Table1[[#This Row],[Order Total]])</f>
        <v>8</v>
      </c>
      <c r="L14413" s="1">
        <v>45008</v>
      </c>
      <c r="M14413" t="s">
        <v>17</v>
      </c>
      <c r="N14413" s="4" t="str">
        <f>IF(ISBLANK(Table1[[#This Row],[Payment Method]]),"Unknown",Table1[[#This Row],[Payment Method]])</f>
        <v>Digital Wallet</v>
      </c>
    </row>
    <row r="14414" spans="1:14" hidden="1" x14ac:dyDescent="0.35">
      <c r="A14414" t="s">
        <v>14554</v>
      </c>
      <c r="B14414" t="s">
        <v>105</v>
      </c>
      <c r="C14414" t="s">
        <v>24</v>
      </c>
      <c r="D14414" t="s">
        <v>71</v>
      </c>
      <c r="E14414" s="4" t="str">
        <f>IF(ISBLANK(Table1[[#This Row],[Item]]),"Unknown",Table1[[#This Row],[Item]])</f>
        <v>Orange Juice</v>
      </c>
      <c r="F14414">
        <v>3</v>
      </c>
      <c r="G14414" s="4">
        <f>IF(ISBLANK(Table1[[#This Row],[Price]]),AVERAGE(F14414:F31947),Table1[[#This Row],[Price]])</f>
        <v>3</v>
      </c>
      <c r="H14414">
        <v>4</v>
      </c>
      <c r="I14414" s="4">
        <f>IF(ISBLANK(Table1[[#This Row],[Quantity]]),AVERAGE(H14414:H31947),Table1[[#This Row],[Quantity]])</f>
        <v>4</v>
      </c>
      <c r="J14414">
        <v>12</v>
      </c>
      <c r="K14414" s="4">
        <f>IF(ISBLANK(Table1[[#This Row],[Order Total]]),AVERAGE(J14414:J31947),Table1[[#This Row],[Order Total]])</f>
        <v>12</v>
      </c>
      <c r="L14414" s="1">
        <v>44678</v>
      </c>
      <c r="M14414" t="s">
        <v>17</v>
      </c>
      <c r="N14414" s="4" t="str">
        <f>IF(ISBLANK(Table1[[#This Row],[Payment Method]]),"Unknown",Table1[[#This Row],[Payment Method]])</f>
        <v>Digital Wallet</v>
      </c>
    </row>
    <row r="14415" spans="1:14" hidden="1" x14ac:dyDescent="0.35">
      <c r="A14415" t="s">
        <v>14555</v>
      </c>
      <c r="B14415" t="s">
        <v>60</v>
      </c>
      <c r="C14415" t="s">
        <v>50</v>
      </c>
      <c r="D14415" t="s">
        <v>86</v>
      </c>
      <c r="E14415" s="4" t="str">
        <f>IF(ISBLANK(Table1[[#This Row],[Item]]),"Unknown",Table1[[#This Row],[Item]])</f>
        <v>Cheese Fries</v>
      </c>
      <c r="F14415">
        <v>5</v>
      </c>
      <c r="G14415" s="4">
        <f>IF(ISBLANK(Table1[[#This Row],[Price]]),AVERAGE(F14415:F31948),Table1[[#This Row],[Price]])</f>
        <v>5</v>
      </c>
      <c r="H14415">
        <v>3</v>
      </c>
      <c r="I14415" s="4">
        <f>IF(ISBLANK(Table1[[#This Row],[Quantity]]),AVERAGE(H14415:H31948),Table1[[#This Row],[Quantity]])</f>
        <v>3</v>
      </c>
      <c r="J14415">
        <v>15</v>
      </c>
      <c r="K14415" s="4">
        <f>IF(ISBLANK(Table1[[#This Row],[Order Total]]),AVERAGE(J14415:J31948),Table1[[#This Row],[Order Total]])</f>
        <v>15</v>
      </c>
      <c r="L14415" s="1">
        <v>45216</v>
      </c>
      <c r="M14415" t="s">
        <v>13</v>
      </c>
      <c r="N14415" s="4" t="str">
        <f>IF(ISBLANK(Table1[[#This Row],[Payment Method]]),"Unknown",Table1[[#This Row],[Payment Method]])</f>
        <v>Credit Card</v>
      </c>
    </row>
    <row r="14416" spans="1:14" hidden="1" x14ac:dyDescent="0.35">
      <c r="A14416" t="s">
        <v>14556</v>
      </c>
      <c r="B14416" t="s">
        <v>118</v>
      </c>
      <c r="C14416" t="s">
        <v>20</v>
      </c>
      <c r="E14416" s="4" t="str">
        <f>IF(ISBLANK(Table1[[#This Row],[Item]]),"Unknown",Table1[[#This Row],[Item]])</f>
        <v>Unknown</v>
      </c>
      <c r="F14416">
        <v>12</v>
      </c>
      <c r="G14416" s="4">
        <f>IF(ISBLANK(Table1[[#This Row],[Price]]),AVERAGE(F14416:F31949),Table1[[#This Row],[Price]])</f>
        <v>12</v>
      </c>
      <c r="H14416">
        <v>1</v>
      </c>
      <c r="I14416" s="4">
        <f>IF(ISBLANK(Table1[[#This Row],[Quantity]]),AVERAGE(H14416:H31949),Table1[[#This Row],[Quantity]])</f>
        <v>1</v>
      </c>
      <c r="J14416">
        <v>12</v>
      </c>
      <c r="K14416" s="4">
        <f>IF(ISBLANK(Table1[[#This Row],[Order Total]]),AVERAGE(J14416:J31949),Table1[[#This Row],[Order Total]])</f>
        <v>12</v>
      </c>
      <c r="L14416" s="1">
        <v>45086</v>
      </c>
      <c r="N14416" s="4" t="str">
        <f>IF(ISBLANK(Table1[[#This Row],[Payment Method]]),"Unknown",Table1[[#This Row],[Payment Method]])</f>
        <v>Unknown</v>
      </c>
    </row>
    <row r="14417" spans="1:14" hidden="1" x14ac:dyDescent="0.35">
      <c r="A14417" t="s">
        <v>14557</v>
      </c>
      <c r="B14417" t="s">
        <v>188</v>
      </c>
      <c r="C14417" t="s">
        <v>20</v>
      </c>
      <c r="D14417" t="s">
        <v>21</v>
      </c>
      <c r="E14417" s="4" t="str">
        <f>IF(ISBLANK(Table1[[#This Row],[Item]]),"Unknown",Table1[[#This Row],[Item]])</f>
        <v>Grilled Chicken</v>
      </c>
      <c r="F14417">
        <v>15</v>
      </c>
      <c r="G14417" s="4">
        <f>IF(ISBLANK(Table1[[#This Row],[Price]]),AVERAGE(F14417:F31950),Table1[[#This Row],[Price]])</f>
        <v>15</v>
      </c>
      <c r="H14417">
        <v>3</v>
      </c>
      <c r="I14417" s="4">
        <f>IF(ISBLANK(Table1[[#This Row],[Quantity]]),AVERAGE(H14417:H31950),Table1[[#This Row],[Quantity]])</f>
        <v>3</v>
      </c>
      <c r="J14417">
        <v>45</v>
      </c>
      <c r="K14417" s="4">
        <f>IF(ISBLANK(Table1[[#This Row],[Order Total]]),AVERAGE(J14417:J31950),Table1[[#This Row],[Order Total]])</f>
        <v>45</v>
      </c>
      <c r="L14417" s="1">
        <v>44839</v>
      </c>
      <c r="M14417" t="s">
        <v>13</v>
      </c>
      <c r="N14417" s="4" t="str">
        <f>IF(ISBLANK(Table1[[#This Row],[Payment Method]]),"Unknown",Table1[[#This Row],[Payment Method]])</f>
        <v>Credit Card</v>
      </c>
    </row>
    <row r="14418" spans="1:14" hidden="1" x14ac:dyDescent="0.35">
      <c r="A14418" t="s">
        <v>14558</v>
      </c>
      <c r="B14418" t="s">
        <v>83</v>
      </c>
      <c r="C14418" t="s">
        <v>38</v>
      </c>
      <c r="D14418" t="s">
        <v>107</v>
      </c>
      <c r="E14418" s="4" t="str">
        <f>IF(ISBLANK(Table1[[#This Row],[Item]]),"Unknown",Table1[[#This Row],[Item]])</f>
        <v>Fruit Salad</v>
      </c>
      <c r="F14418">
        <v>4</v>
      </c>
      <c r="G14418" s="4">
        <f>IF(ISBLANK(Table1[[#This Row],[Price]]),AVERAGE(F14418:F31951),Table1[[#This Row],[Price]])</f>
        <v>4</v>
      </c>
      <c r="H14418">
        <v>3</v>
      </c>
      <c r="I14418" s="4">
        <f>IF(ISBLANK(Table1[[#This Row],[Quantity]]),AVERAGE(H14418:H31951),Table1[[#This Row],[Quantity]])</f>
        <v>3</v>
      </c>
      <c r="J14418">
        <v>12</v>
      </c>
      <c r="K14418" s="4">
        <f>IF(ISBLANK(Table1[[#This Row],[Order Total]]),AVERAGE(J14418:J31951),Table1[[#This Row],[Order Total]])</f>
        <v>12</v>
      </c>
      <c r="L14418" s="1">
        <v>44994</v>
      </c>
      <c r="M14418" t="s">
        <v>13</v>
      </c>
      <c r="N14418" s="4" t="str">
        <f>IF(ISBLANK(Table1[[#This Row],[Payment Method]]),"Unknown",Table1[[#This Row],[Payment Method]])</f>
        <v>Credit Card</v>
      </c>
    </row>
    <row r="14419" spans="1:14" hidden="1" x14ac:dyDescent="0.35">
      <c r="A14419" t="s">
        <v>14559</v>
      </c>
      <c r="B14419" t="s">
        <v>268</v>
      </c>
      <c r="C14419" t="s">
        <v>24</v>
      </c>
      <c r="D14419" t="s">
        <v>56</v>
      </c>
      <c r="E14419" s="4" t="str">
        <f>IF(ISBLANK(Table1[[#This Row],[Item]]),"Unknown",Table1[[#This Row],[Item]])</f>
        <v>Lemonade</v>
      </c>
      <c r="F14419">
        <v>3</v>
      </c>
      <c r="G14419" s="4">
        <f>IF(ISBLANK(Table1[[#This Row],[Price]]),AVERAGE(F14419:F31952),Table1[[#This Row],[Price]])</f>
        <v>3</v>
      </c>
      <c r="H14419">
        <v>2</v>
      </c>
      <c r="I14419" s="4">
        <f>IF(ISBLANK(Table1[[#This Row],[Quantity]]),AVERAGE(H14419:H31952),Table1[[#This Row],[Quantity]])</f>
        <v>2</v>
      </c>
      <c r="J14419">
        <v>6</v>
      </c>
      <c r="K14419" s="4">
        <f>IF(ISBLANK(Table1[[#This Row],[Order Total]]),AVERAGE(J14419:J31952),Table1[[#This Row],[Order Total]])</f>
        <v>6</v>
      </c>
      <c r="L14419" s="1">
        <v>44740</v>
      </c>
      <c r="M14419" t="s">
        <v>28</v>
      </c>
      <c r="N14419" s="4" t="str">
        <f>IF(ISBLANK(Table1[[#This Row],[Payment Method]]),"Unknown",Table1[[#This Row],[Payment Method]])</f>
        <v>Cash</v>
      </c>
    </row>
    <row r="14420" spans="1:14" hidden="1" x14ac:dyDescent="0.35">
      <c r="A14420" t="s">
        <v>14560</v>
      </c>
      <c r="B14420" t="s">
        <v>234</v>
      </c>
      <c r="C14420" t="s">
        <v>20</v>
      </c>
      <c r="D14420" t="s">
        <v>21</v>
      </c>
      <c r="E14420" s="4" t="str">
        <f>IF(ISBLANK(Table1[[#This Row],[Item]]),"Unknown",Table1[[#This Row],[Item]])</f>
        <v>Grilled Chicken</v>
      </c>
      <c r="F14420">
        <v>15</v>
      </c>
      <c r="G14420" s="4">
        <f>IF(ISBLANK(Table1[[#This Row],[Price]]),AVERAGE(F14420:F31953),Table1[[#This Row],[Price]])</f>
        <v>15</v>
      </c>
      <c r="H14420">
        <v>5</v>
      </c>
      <c r="I14420" s="4">
        <f>IF(ISBLANK(Table1[[#This Row],[Quantity]]),AVERAGE(H14420:H31953),Table1[[#This Row],[Quantity]])</f>
        <v>5</v>
      </c>
      <c r="J14420">
        <v>75</v>
      </c>
      <c r="K14420" s="4">
        <f>IF(ISBLANK(Table1[[#This Row],[Order Total]]),AVERAGE(J14420:J31953),Table1[[#This Row],[Order Total]])</f>
        <v>75</v>
      </c>
      <c r="L14420" s="1">
        <v>44929</v>
      </c>
      <c r="M14420" t="s">
        <v>17</v>
      </c>
      <c r="N14420" s="4" t="str">
        <f>IF(ISBLANK(Table1[[#This Row],[Payment Method]]),"Unknown",Table1[[#This Row],[Payment Method]])</f>
        <v>Digital Wallet</v>
      </c>
    </row>
    <row r="14421" spans="1:14" hidden="1" x14ac:dyDescent="0.35">
      <c r="A14421" t="s">
        <v>14561</v>
      </c>
      <c r="B14421" t="s">
        <v>345</v>
      </c>
      <c r="C14421" t="s">
        <v>38</v>
      </c>
      <c r="D14421" t="s">
        <v>121</v>
      </c>
      <c r="E14421" s="4" t="str">
        <f>IF(ISBLANK(Table1[[#This Row],[Item]]),"Unknown",Table1[[#This Row],[Item]])</f>
        <v>Ice Cream</v>
      </c>
      <c r="F14421">
        <v>5</v>
      </c>
      <c r="G14421" s="4">
        <f>IF(ISBLANK(Table1[[#This Row],[Price]]),AVERAGE(F14421:F31954),Table1[[#This Row],[Price]])</f>
        <v>5</v>
      </c>
      <c r="H14421">
        <v>1</v>
      </c>
      <c r="I14421" s="4">
        <f>IF(ISBLANK(Table1[[#This Row],[Quantity]]),AVERAGE(H14421:H31954),Table1[[#This Row],[Quantity]])</f>
        <v>1</v>
      </c>
      <c r="J14421">
        <v>5</v>
      </c>
      <c r="K14421" s="4">
        <f>IF(ISBLANK(Table1[[#This Row],[Order Total]]),AVERAGE(J14421:J31954),Table1[[#This Row],[Order Total]])</f>
        <v>5</v>
      </c>
      <c r="L14421" s="1">
        <v>44874</v>
      </c>
      <c r="M14421" t="s">
        <v>17</v>
      </c>
      <c r="N14421" s="4" t="str">
        <f>IF(ISBLANK(Table1[[#This Row],[Payment Method]]),"Unknown",Table1[[#This Row],[Payment Method]])</f>
        <v>Digital Wallet</v>
      </c>
    </row>
    <row r="14422" spans="1:14" hidden="1" x14ac:dyDescent="0.35">
      <c r="A14422" t="s">
        <v>14562</v>
      </c>
      <c r="B14422" t="s">
        <v>127</v>
      </c>
      <c r="C14422" t="s">
        <v>38</v>
      </c>
      <c r="D14422" t="s">
        <v>125</v>
      </c>
      <c r="E14422" s="4" t="str">
        <f>IF(ISBLANK(Table1[[#This Row],[Item]]),"Unknown",Table1[[#This Row],[Item]])</f>
        <v>Cheesecake</v>
      </c>
      <c r="F14422">
        <v>7</v>
      </c>
      <c r="G14422" s="4">
        <f>IF(ISBLANK(Table1[[#This Row],[Price]]),AVERAGE(F14422:F31955),Table1[[#This Row],[Price]])</f>
        <v>7</v>
      </c>
      <c r="H14422">
        <v>3</v>
      </c>
      <c r="I14422" s="4">
        <f>IF(ISBLANK(Table1[[#This Row],[Quantity]]),AVERAGE(H14422:H31955),Table1[[#This Row],[Quantity]])</f>
        <v>3</v>
      </c>
      <c r="J14422">
        <v>21</v>
      </c>
      <c r="K14422" s="4">
        <f>IF(ISBLANK(Table1[[#This Row],[Order Total]]),AVERAGE(J14422:J31955),Table1[[#This Row],[Order Total]])</f>
        <v>21</v>
      </c>
      <c r="L14422" s="1">
        <v>44878</v>
      </c>
      <c r="N14422" s="4" t="str">
        <f>IF(ISBLANK(Table1[[#This Row],[Payment Method]]),"Unknown",Table1[[#This Row],[Payment Method]])</f>
        <v>Unknown</v>
      </c>
    </row>
    <row r="14423" spans="1:14" hidden="1" x14ac:dyDescent="0.35">
      <c r="A14423" t="s">
        <v>14563</v>
      </c>
      <c r="B14423" t="s">
        <v>95</v>
      </c>
      <c r="C14423" t="s">
        <v>11</v>
      </c>
      <c r="D14423" t="s">
        <v>16</v>
      </c>
      <c r="E14423" s="4" t="str">
        <f>IF(ISBLANK(Table1[[#This Row],[Item]]),"Unknown",Table1[[#This Row],[Item]])</f>
        <v>Mashed Potatoes</v>
      </c>
      <c r="F14423">
        <v>4</v>
      </c>
      <c r="G14423" s="4">
        <f>IF(ISBLANK(Table1[[#This Row],[Price]]),AVERAGE(F14423:F31956),Table1[[#This Row],[Price]])</f>
        <v>4</v>
      </c>
      <c r="H14423">
        <v>1</v>
      </c>
      <c r="I14423" s="4">
        <f>IF(ISBLANK(Table1[[#This Row],[Quantity]]),AVERAGE(H14423:H31956),Table1[[#This Row],[Quantity]])</f>
        <v>1</v>
      </c>
      <c r="J14423">
        <v>4</v>
      </c>
      <c r="K14423" s="4">
        <f>IF(ISBLANK(Table1[[#This Row],[Order Total]]),AVERAGE(J14423:J31956),Table1[[#This Row],[Order Total]])</f>
        <v>4</v>
      </c>
      <c r="L14423" s="1">
        <v>45127</v>
      </c>
      <c r="M14423" t="s">
        <v>13</v>
      </c>
      <c r="N14423" s="4" t="str">
        <f>IF(ISBLANK(Table1[[#This Row],[Payment Method]]),"Unknown",Table1[[#This Row],[Payment Method]])</f>
        <v>Credit Card</v>
      </c>
    </row>
    <row r="14424" spans="1:14" hidden="1" x14ac:dyDescent="0.35">
      <c r="A14424" t="s">
        <v>14564</v>
      </c>
      <c r="B14424" t="s">
        <v>223</v>
      </c>
      <c r="C14424" t="s">
        <v>38</v>
      </c>
      <c r="D14424" t="s">
        <v>121</v>
      </c>
      <c r="E14424" s="4" t="str">
        <f>IF(ISBLANK(Table1[[#This Row],[Item]]),"Unknown",Table1[[#This Row],[Item]])</f>
        <v>Ice Cream</v>
      </c>
      <c r="F14424">
        <v>5</v>
      </c>
      <c r="G14424" s="4">
        <f>IF(ISBLANK(Table1[[#This Row],[Price]]),AVERAGE(F14424:F31957),Table1[[#This Row],[Price]])</f>
        <v>5</v>
      </c>
      <c r="H14424">
        <v>2</v>
      </c>
      <c r="I14424" s="4">
        <f>IF(ISBLANK(Table1[[#This Row],[Quantity]]),AVERAGE(H14424:H31957),Table1[[#This Row],[Quantity]])</f>
        <v>2</v>
      </c>
      <c r="J14424">
        <v>10</v>
      </c>
      <c r="K14424" s="4">
        <f>IF(ISBLANK(Table1[[#This Row],[Order Total]]),AVERAGE(J14424:J31957),Table1[[#This Row],[Order Total]])</f>
        <v>10</v>
      </c>
      <c r="L14424" s="1">
        <v>44844</v>
      </c>
      <c r="M14424" t="s">
        <v>13</v>
      </c>
      <c r="N14424" s="4" t="str">
        <f>IF(ISBLANK(Table1[[#This Row],[Payment Method]]),"Unknown",Table1[[#This Row],[Payment Method]])</f>
        <v>Credit Card</v>
      </c>
    </row>
    <row r="14425" spans="1:14" hidden="1" x14ac:dyDescent="0.35">
      <c r="A14425" t="s">
        <v>14565</v>
      </c>
      <c r="B14425" t="s">
        <v>283</v>
      </c>
      <c r="C14425" t="s">
        <v>38</v>
      </c>
      <c r="D14425" t="s">
        <v>74</v>
      </c>
      <c r="E14425" s="4" t="str">
        <f>IF(ISBLANK(Table1[[#This Row],[Item]]),"Unknown",Table1[[#This Row],[Item]])</f>
        <v>Chocolate Cake</v>
      </c>
      <c r="F14425">
        <v>6</v>
      </c>
      <c r="G14425" s="4">
        <f>IF(ISBLANK(Table1[[#This Row],[Price]]),AVERAGE(F14425:F31958),Table1[[#This Row],[Price]])</f>
        <v>6</v>
      </c>
      <c r="H14425">
        <v>3</v>
      </c>
      <c r="I14425" s="4">
        <f>IF(ISBLANK(Table1[[#This Row],[Quantity]]),AVERAGE(H14425:H31958),Table1[[#This Row],[Quantity]])</f>
        <v>3</v>
      </c>
      <c r="J14425">
        <v>18</v>
      </c>
      <c r="K14425" s="4">
        <f>IF(ISBLANK(Table1[[#This Row],[Order Total]]),AVERAGE(J14425:J31958),Table1[[#This Row],[Order Total]])</f>
        <v>18</v>
      </c>
      <c r="L14425" s="1">
        <v>45181</v>
      </c>
      <c r="M14425" t="s">
        <v>28</v>
      </c>
      <c r="N14425" s="4" t="str">
        <f>IF(ISBLANK(Table1[[#This Row],[Payment Method]]),"Unknown",Table1[[#This Row],[Payment Method]])</f>
        <v>Cash</v>
      </c>
    </row>
    <row r="14426" spans="1:14" hidden="1" x14ac:dyDescent="0.35">
      <c r="A14426" t="s">
        <v>14566</v>
      </c>
      <c r="B14426" t="s">
        <v>143</v>
      </c>
      <c r="C14426" t="s">
        <v>38</v>
      </c>
      <c r="D14426" t="s">
        <v>43</v>
      </c>
      <c r="E14426" s="4" t="str">
        <f>IF(ISBLANK(Table1[[#This Row],[Item]]),"Unknown",Table1[[#This Row],[Item]])</f>
        <v>Brownie</v>
      </c>
      <c r="F14426">
        <v>6</v>
      </c>
      <c r="G14426" s="4">
        <f>IF(ISBLANK(Table1[[#This Row],[Price]]),AVERAGE(F14426:F31959),Table1[[#This Row],[Price]])</f>
        <v>6</v>
      </c>
      <c r="H14426">
        <v>5</v>
      </c>
      <c r="I14426" s="4">
        <f>IF(ISBLANK(Table1[[#This Row],[Quantity]]),AVERAGE(H14426:H31959),Table1[[#This Row],[Quantity]])</f>
        <v>5</v>
      </c>
      <c r="J14426">
        <v>30</v>
      </c>
      <c r="K14426" s="4">
        <f>IF(ISBLANK(Table1[[#This Row],[Order Total]]),AVERAGE(J14426:J31959),Table1[[#This Row],[Order Total]])</f>
        <v>30</v>
      </c>
      <c r="L14426" s="1">
        <v>44958</v>
      </c>
      <c r="M14426" t="s">
        <v>28</v>
      </c>
      <c r="N14426" s="4" t="str">
        <f>IF(ISBLANK(Table1[[#This Row],[Payment Method]]),"Unknown",Table1[[#This Row],[Payment Method]])</f>
        <v>Cash</v>
      </c>
    </row>
    <row r="14427" spans="1:14" hidden="1" x14ac:dyDescent="0.35">
      <c r="A14427" t="s">
        <v>14567</v>
      </c>
      <c r="B14427" t="s">
        <v>185</v>
      </c>
      <c r="C14427" t="s">
        <v>11</v>
      </c>
      <c r="D14427" t="s">
        <v>16</v>
      </c>
      <c r="E14427" s="4" t="str">
        <f>IF(ISBLANK(Table1[[#This Row],[Item]]),"Unknown",Table1[[#This Row],[Item]])</f>
        <v>Mashed Potatoes</v>
      </c>
      <c r="F14427">
        <v>4</v>
      </c>
      <c r="G14427" s="4">
        <f>IF(ISBLANK(Table1[[#This Row],[Price]]),AVERAGE(F14427:F31960),Table1[[#This Row],[Price]])</f>
        <v>4</v>
      </c>
      <c r="H14427">
        <v>1</v>
      </c>
      <c r="I14427" s="4">
        <f>IF(ISBLANK(Table1[[#This Row],[Quantity]]),AVERAGE(H14427:H31960),Table1[[#This Row],[Quantity]])</f>
        <v>1</v>
      </c>
      <c r="J14427">
        <v>4</v>
      </c>
      <c r="K14427" s="4">
        <f>IF(ISBLANK(Table1[[#This Row],[Order Total]]),AVERAGE(J14427:J31960),Table1[[#This Row],[Order Total]])</f>
        <v>4</v>
      </c>
      <c r="L14427" s="1">
        <v>45067</v>
      </c>
      <c r="M14427" t="s">
        <v>17</v>
      </c>
      <c r="N14427" s="4" t="str">
        <f>IF(ISBLANK(Table1[[#This Row],[Payment Method]]),"Unknown",Table1[[#This Row],[Payment Method]])</f>
        <v>Digital Wallet</v>
      </c>
    </row>
    <row r="14428" spans="1:14" hidden="1" x14ac:dyDescent="0.35">
      <c r="A14428" t="s">
        <v>14568</v>
      </c>
      <c r="B14428" t="s">
        <v>97</v>
      </c>
      <c r="C14428" t="s">
        <v>20</v>
      </c>
      <c r="D14428" t="s">
        <v>27</v>
      </c>
      <c r="E14428" s="4" t="str">
        <f>IF(ISBLANK(Table1[[#This Row],[Item]]),"Unknown",Table1[[#This Row],[Item]])</f>
        <v>Pasta Alfredo</v>
      </c>
      <c r="F14428">
        <v>12</v>
      </c>
      <c r="G14428" s="4">
        <f>IF(ISBLANK(Table1[[#This Row],[Price]]),AVERAGE(F14428:F31961),Table1[[#This Row],[Price]])</f>
        <v>12</v>
      </c>
      <c r="H14428">
        <v>1</v>
      </c>
      <c r="I14428" s="4">
        <f>IF(ISBLANK(Table1[[#This Row],[Quantity]]),AVERAGE(H14428:H31961),Table1[[#This Row],[Quantity]])</f>
        <v>1</v>
      </c>
      <c r="J14428">
        <v>12</v>
      </c>
      <c r="K14428" s="4">
        <f>IF(ISBLANK(Table1[[#This Row],[Order Total]]),AVERAGE(J14428:J31961),Table1[[#This Row],[Order Total]])</f>
        <v>12</v>
      </c>
      <c r="L14428" s="1">
        <v>44806</v>
      </c>
      <c r="M14428" t="s">
        <v>13</v>
      </c>
      <c r="N14428" s="4" t="str">
        <f>IF(ISBLANK(Table1[[#This Row],[Payment Method]]),"Unknown",Table1[[#This Row],[Payment Method]])</f>
        <v>Credit Card</v>
      </c>
    </row>
    <row r="14429" spans="1:14" hidden="1" x14ac:dyDescent="0.35">
      <c r="A14429" t="s">
        <v>14569</v>
      </c>
      <c r="B14429" t="s">
        <v>37</v>
      </c>
      <c r="C14429" t="s">
        <v>20</v>
      </c>
      <c r="D14429" t="s">
        <v>245</v>
      </c>
      <c r="E14429" s="4" t="str">
        <f>IF(ISBLANK(Table1[[#This Row],[Item]]),"Unknown",Table1[[#This Row],[Item]])</f>
        <v>Steak</v>
      </c>
      <c r="F14429">
        <v>20</v>
      </c>
      <c r="G14429" s="4">
        <f>IF(ISBLANK(Table1[[#This Row],[Price]]),AVERAGE(F14429:F31962),Table1[[#This Row],[Price]])</f>
        <v>20</v>
      </c>
      <c r="H14429">
        <v>5</v>
      </c>
      <c r="I14429" s="4">
        <f>IF(ISBLANK(Table1[[#This Row],[Quantity]]),AVERAGE(H14429:H31962),Table1[[#This Row],[Quantity]])</f>
        <v>5</v>
      </c>
      <c r="J14429">
        <v>100</v>
      </c>
      <c r="K14429" s="4">
        <f>IF(ISBLANK(Table1[[#This Row],[Order Total]]),AVERAGE(J14429:J31962),Table1[[#This Row],[Order Total]])</f>
        <v>100</v>
      </c>
      <c r="L14429" s="1">
        <v>44588</v>
      </c>
      <c r="M14429" t="s">
        <v>28</v>
      </c>
      <c r="N14429" s="4" t="str">
        <f>IF(ISBLANK(Table1[[#This Row],[Payment Method]]),"Unknown",Table1[[#This Row],[Payment Method]])</f>
        <v>Cash</v>
      </c>
    </row>
    <row r="14430" spans="1:14" hidden="1" x14ac:dyDescent="0.35">
      <c r="A14430" t="s">
        <v>14570</v>
      </c>
      <c r="B14430" t="s">
        <v>234</v>
      </c>
      <c r="C14430" t="s">
        <v>20</v>
      </c>
      <c r="D14430" t="s">
        <v>41</v>
      </c>
      <c r="E14430" s="4" t="str">
        <f>IF(ISBLANK(Table1[[#This Row],[Item]]),"Unknown",Table1[[#This Row],[Item]])</f>
        <v>Vegetarian Platter</v>
      </c>
      <c r="F14430">
        <v>14</v>
      </c>
      <c r="G14430" s="4">
        <f>IF(ISBLANK(Table1[[#This Row],[Price]]),AVERAGE(F14430:F31963),Table1[[#This Row],[Price]])</f>
        <v>14</v>
      </c>
      <c r="H14430">
        <v>2</v>
      </c>
      <c r="I14430" s="4">
        <f>IF(ISBLANK(Table1[[#This Row],[Quantity]]),AVERAGE(H14430:H31963),Table1[[#This Row],[Quantity]])</f>
        <v>2</v>
      </c>
      <c r="J14430">
        <v>28</v>
      </c>
      <c r="K14430" s="4">
        <f>IF(ISBLANK(Table1[[#This Row],[Order Total]]),AVERAGE(J14430:J31963),Table1[[#This Row],[Order Total]])</f>
        <v>28</v>
      </c>
      <c r="L14430" s="1">
        <v>45090</v>
      </c>
      <c r="M14430" t="s">
        <v>13</v>
      </c>
      <c r="N14430" s="4" t="str">
        <f>IF(ISBLANK(Table1[[#This Row],[Payment Method]]),"Unknown",Table1[[#This Row],[Payment Method]])</f>
        <v>Credit Card</v>
      </c>
    </row>
    <row r="14431" spans="1:14" hidden="1" x14ac:dyDescent="0.35">
      <c r="A14431" t="s">
        <v>14571</v>
      </c>
      <c r="B14431" t="s">
        <v>202</v>
      </c>
      <c r="C14431" t="s">
        <v>50</v>
      </c>
      <c r="E14431" s="4" t="str">
        <f>IF(ISBLANK(Table1[[#This Row],[Item]]),"Unknown",Table1[[#This Row],[Item]])</f>
        <v>Unknown</v>
      </c>
      <c r="F14431">
        <v>4</v>
      </c>
      <c r="G14431" s="4">
        <f>IF(ISBLANK(Table1[[#This Row],[Price]]),AVERAGE(F14431:F31964),Table1[[#This Row],[Price]])</f>
        <v>4</v>
      </c>
      <c r="H14431">
        <v>2</v>
      </c>
      <c r="I14431" s="4">
        <f>IF(ISBLANK(Table1[[#This Row],[Quantity]]),AVERAGE(H14431:H31964),Table1[[#This Row],[Quantity]])</f>
        <v>2</v>
      </c>
      <c r="J14431">
        <v>8</v>
      </c>
      <c r="K14431" s="4">
        <f>IF(ISBLANK(Table1[[#This Row],[Order Total]]),AVERAGE(J14431:J31964),Table1[[#This Row],[Order Total]])</f>
        <v>8</v>
      </c>
      <c r="L14431" s="1">
        <v>45180</v>
      </c>
      <c r="N14431" s="4" t="str">
        <f>IF(ISBLANK(Table1[[#This Row],[Payment Method]]),"Unknown",Table1[[#This Row],[Payment Method]])</f>
        <v>Unknown</v>
      </c>
    </row>
    <row r="14432" spans="1:14" x14ac:dyDescent="0.35">
      <c r="A14432" t="s">
        <v>14572</v>
      </c>
      <c r="B14432" t="s">
        <v>32</v>
      </c>
      <c r="C14432" t="s">
        <v>38</v>
      </c>
      <c r="E14432" s="4" t="str">
        <f>IF(ISBLANK(Table1[[#This Row],[Item]]),"Unknown",Table1[[#This Row],[Item]])</f>
        <v>Unknown</v>
      </c>
      <c r="G14432" s="4">
        <f>IF(ISBLANK(Table1[[#This Row],[Price]]),AVERAGE(F14432:F31965),Table1[[#This Row],[Price]])</f>
        <v>6.466290212183436</v>
      </c>
      <c r="I14432" s="4">
        <f>IF(ISBLANK(Table1[[#This Row],[Quantity]]),AVERAGE(H14432:H31965),Table1[[#This Row],[Quantity]])</f>
        <v>3.0397877984084882</v>
      </c>
      <c r="K14432" s="4">
        <f>IF(ISBLANK(Table1[[#This Row],[Order Total]]),AVERAGE(J14432:J31965),Table1[[#This Row],[Order Total]])</f>
        <v>19.763096816976127</v>
      </c>
      <c r="L14432" s="1">
        <v>45187</v>
      </c>
      <c r="M14432" t="s">
        <v>17</v>
      </c>
      <c r="N14432" s="4" t="str">
        <f>IF(ISBLANK(Table1[[#This Row],[Payment Method]]),"Unknown",Table1[[#This Row],[Payment Method]])</f>
        <v>Digital Wallet</v>
      </c>
    </row>
    <row r="14433" spans="1:14" hidden="1" x14ac:dyDescent="0.35">
      <c r="A14433" t="s">
        <v>14573</v>
      </c>
      <c r="B14433" t="s">
        <v>217</v>
      </c>
      <c r="C14433" t="s">
        <v>11</v>
      </c>
      <c r="D14433" t="s">
        <v>16</v>
      </c>
      <c r="E14433" s="4" t="str">
        <f>IF(ISBLANK(Table1[[#This Row],[Item]]),"Unknown",Table1[[#This Row],[Item]])</f>
        <v>Mashed Potatoes</v>
      </c>
      <c r="F14433">
        <v>4</v>
      </c>
      <c r="G14433" s="4">
        <f>IF(ISBLANK(Table1[[#This Row],[Price]]),AVERAGE(F14433:F31966),Table1[[#This Row],[Price]])</f>
        <v>4</v>
      </c>
      <c r="H14433">
        <v>3</v>
      </c>
      <c r="I14433" s="4">
        <f>IF(ISBLANK(Table1[[#This Row],[Quantity]]),AVERAGE(H14433:H31966),Table1[[#This Row],[Quantity]])</f>
        <v>3</v>
      </c>
      <c r="J14433">
        <v>12</v>
      </c>
      <c r="K14433" s="4">
        <f>IF(ISBLANK(Table1[[#This Row],[Order Total]]),AVERAGE(J14433:J31966),Table1[[#This Row],[Order Total]])</f>
        <v>12</v>
      </c>
      <c r="L14433" s="1">
        <v>45186</v>
      </c>
      <c r="M14433" t="s">
        <v>13</v>
      </c>
      <c r="N14433" s="4" t="str">
        <f>IF(ISBLANK(Table1[[#This Row],[Payment Method]]),"Unknown",Table1[[#This Row],[Payment Method]])</f>
        <v>Credit Card</v>
      </c>
    </row>
    <row r="14434" spans="1:14" hidden="1" x14ac:dyDescent="0.35">
      <c r="A14434" t="s">
        <v>14574</v>
      </c>
      <c r="B14434" t="s">
        <v>221</v>
      </c>
      <c r="C14434" t="s">
        <v>11</v>
      </c>
      <c r="D14434" t="s">
        <v>12</v>
      </c>
      <c r="E14434" s="4" t="str">
        <f>IF(ISBLANK(Table1[[#This Row],[Item]]),"Unknown",Table1[[#This Row],[Item]])</f>
        <v>Side Salad</v>
      </c>
      <c r="F14434">
        <v>3</v>
      </c>
      <c r="G14434" s="4">
        <f>IF(ISBLANK(Table1[[#This Row],[Price]]),AVERAGE(F14434:F31967),Table1[[#This Row],[Price]])</f>
        <v>3</v>
      </c>
      <c r="H14434">
        <v>4</v>
      </c>
      <c r="I14434" s="4">
        <f>IF(ISBLANK(Table1[[#This Row],[Quantity]]),AVERAGE(H14434:H31967),Table1[[#This Row],[Quantity]])</f>
        <v>4</v>
      </c>
      <c r="J14434">
        <v>12</v>
      </c>
      <c r="K14434" s="4">
        <f>IF(ISBLANK(Table1[[#This Row],[Order Total]]),AVERAGE(J14434:J31967),Table1[[#This Row],[Order Total]])</f>
        <v>12</v>
      </c>
      <c r="L14434" s="1">
        <v>44950</v>
      </c>
      <c r="M14434" t="s">
        <v>13</v>
      </c>
      <c r="N14434" s="4" t="str">
        <f>IF(ISBLANK(Table1[[#This Row],[Payment Method]]),"Unknown",Table1[[#This Row],[Payment Method]])</f>
        <v>Credit Card</v>
      </c>
    </row>
    <row r="14435" spans="1:14" hidden="1" x14ac:dyDescent="0.35">
      <c r="A14435" t="s">
        <v>14575</v>
      </c>
      <c r="B14435" t="s">
        <v>103</v>
      </c>
      <c r="C14435" t="s">
        <v>38</v>
      </c>
      <c r="D14435" t="s">
        <v>125</v>
      </c>
      <c r="E14435" s="4" t="str">
        <f>IF(ISBLANK(Table1[[#This Row],[Item]]),"Unknown",Table1[[#This Row],[Item]])</f>
        <v>Cheesecake</v>
      </c>
      <c r="F14435">
        <v>7</v>
      </c>
      <c r="G14435" s="4">
        <f>IF(ISBLANK(Table1[[#This Row],[Price]]),AVERAGE(F14435:F31968),Table1[[#This Row],[Price]])</f>
        <v>7</v>
      </c>
      <c r="H14435">
        <v>4</v>
      </c>
      <c r="I14435" s="4">
        <f>IF(ISBLANK(Table1[[#This Row],[Quantity]]),AVERAGE(H14435:H31968),Table1[[#This Row],[Quantity]])</f>
        <v>4</v>
      </c>
      <c r="J14435">
        <v>28</v>
      </c>
      <c r="K14435" s="4">
        <f>IF(ISBLANK(Table1[[#This Row],[Order Total]]),AVERAGE(J14435:J31968),Table1[[#This Row],[Order Total]])</f>
        <v>28</v>
      </c>
      <c r="L14435" s="1">
        <v>44937</v>
      </c>
      <c r="N14435" s="4" t="str">
        <f>IF(ISBLANK(Table1[[#This Row],[Payment Method]]),"Unknown",Table1[[#This Row],[Payment Method]])</f>
        <v>Unknown</v>
      </c>
    </row>
    <row r="14436" spans="1:14" hidden="1" x14ac:dyDescent="0.35">
      <c r="A14436" t="s">
        <v>14576</v>
      </c>
      <c r="B14436" t="s">
        <v>413</v>
      </c>
      <c r="C14436" t="s">
        <v>50</v>
      </c>
      <c r="D14436" t="s">
        <v>51</v>
      </c>
      <c r="E14436" s="4" t="str">
        <f>IF(ISBLANK(Table1[[#This Row],[Item]]),"Unknown",Table1[[#This Row],[Item]])</f>
        <v>Sweet Potato Fries</v>
      </c>
      <c r="F14436">
        <v>5</v>
      </c>
      <c r="G14436" s="4">
        <f>IF(ISBLANK(Table1[[#This Row],[Price]]),AVERAGE(F14436:F31969),Table1[[#This Row],[Price]])</f>
        <v>5</v>
      </c>
      <c r="H14436">
        <v>2</v>
      </c>
      <c r="I14436" s="4">
        <f>IF(ISBLANK(Table1[[#This Row],[Quantity]]),AVERAGE(H14436:H31969),Table1[[#This Row],[Quantity]])</f>
        <v>2</v>
      </c>
      <c r="J14436">
        <v>10</v>
      </c>
      <c r="K14436" s="4">
        <f>IF(ISBLANK(Table1[[#This Row],[Order Total]]),AVERAGE(J14436:J31969),Table1[[#This Row],[Order Total]])</f>
        <v>10</v>
      </c>
      <c r="L14436" s="1">
        <v>45195</v>
      </c>
      <c r="M14436" t="s">
        <v>28</v>
      </c>
      <c r="N14436" s="4" t="str">
        <f>IF(ISBLANK(Table1[[#This Row],[Payment Method]]),"Unknown",Table1[[#This Row],[Payment Method]])</f>
        <v>Cash</v>
      </c>
    </row>
    <row r="14437" spans="1:14" hidden="1" x14ac:dyDescent="0.35">
      <c r="A14437" t="s">
        <v>14577</v>
      </c>
      <c r="B14437" t="s">
        <v>60</v>
      </c>
      <c r="C14437" t="s">
        <v>50</v>
      </c>
      <c r="D14437" t="s">
        <v>99</v>
      </c>
      <c r="E14437" s="4" t="str">
        <f>IF(ISBLANK(Table1[[#This Row],[Item]]),"Unknown",Table1[[#This Row],[Item]])</f>
        <v>Chicken Melt</v>
      </c>
      <c r="F14437">
        <v>8</v>
      </c>
      <c r="G14437" s="4">
        <f>IF(ISBLANK(Table1[[#This Row],[Price]]),AVERAGE(F14437:F31970),Table1[[#This Row],[Price]])</f>
        <v>8</v>
      </c>
      <c r="H14437">
        <v>5</v>
      </c>
      <c r="I14437" s="4">
        <f>IF(ISBLANK(Table1[[#This Row],[Quantity]]),AVERAGE(H14437:H31970),Table1[[#This Row],[Quantity]])</f>
        <v>5</v>
      </c>
      <c r="J14437">
        <v>40</v>
      </c>
      <c r="K14437" s="4">
        <f>IF(ISBLANK(Table1[[#This Row],[Order Total]]),AVERAGE(J14437:J31970),Table1[[#This Row],[Order Total]])</f>
        <v>40</v>
      </c>
      <c r="L14437" s="1">
        <v>45105</v>
      </c>
      <c r="M14437" t="s">
        <v>28</v>
      </c>
      <c r="N14437" s="4" t="str">
        <f>IF(ISBLANK(Table1[[#This Row],[Payment Method]]),"Unknown",Table1[[#This Row],[Payment Method]])</f>
        <v>Cash</v>
      </c>
    </row>
    <row r="14438" spans="1:14" hidden="1" x14ac:dyDescent="0.35">
      <c r="A14438" t="s">
        <v>14578</v>
      </c>
      <c r="B14438" t="s">
        <v>281</v>
      </c>
      <c r="C14438" t="s">
        <v>11</v>
      </c>
      <c r="D14438" t="s">
        <v>16</v>
      </c>
      <c r="E14438" s="4" t="str">
        <f>IF(ISBLANK(Table1[[#This Row],[Item]]),"Unknown",Table1[[#This Row],[Item]])</f>
        <v>Mashed Potatoes</v>
      </c>
      <c r="F14438">
        <v>4</v>
      </c>
      <c r="G14438" s="4">
        <f>IF(ISBLANK(Table1[[#This Row],[Price]]),AVERAGE(F14438:F31971),Table1[[#This Row],[Price]])</f>
        <v>4</v>
      </c>
      <c r="H14438">
        <v>1</v>
      </c>
      <c r="I14438" s="4">
        <f>IF(ISBLANK(Table1[[#This Row],[Quantity]]),AVERAGE(H14438:H31971),Table1[[#This Row],[Quantity]])</f>
        <v>1</v>
      </c>
      <c r="J14438">
        <v>4</v>
      </c>
      <c r="K14438" s="4">
        <f>IF(ISBLANK(Table1[[#This Row],[Order Total]]),AVERAGE(J14438:J31971),Table1[[#This Row],[Order Total]])</f>
        <v>4</v>
      </c>
      <c r="L14438" s="1">
        <v>45269</v>
      </c>
      <c r="M14438" t="s">
        <v>13</v>
      </c>
      <c r="N14438" s="4" t="str">
        <f>IF(ISBLANK(Table1[[#This Row],[Payment Method]]),"Unknown",Table1[[#This Row],[Payment Method]])</f>
        <v>Credit Card</v>
      </c>
    </row>
    <row r="14439" spans="1:14" hidden="1" x14ac:dyDescent="0.35">
      <c r="A14439" t="s">
        <v>14579</v>
      </c>
      <c r="B14439" t="s">
        <v>411</v>
      </c>
      <c r="C14439" t="s">
        <v>50</v>
      </c>
      <c r="D14439" t="s">
        <v>99</v>
      </c>
      <c r="E14439" s="4" t="str">
        <f>IF(ISBLANK(Table1[[#This Row],[Item]]),"Unknown",Table1[[#This Row],[Item]])</f>
        <v>Chicken Melt</v>
      </c>
      <c r="F14439">
        <v>8</v>
      </c>
      <c r="G14439" s="4">
        <f>IF(ISBLANK(Table1[[#This Row],[Price]]),AVERAGE(F14439:F31972),Table1[[#This Row],[Price]])</f>
        <v>8</v>
      </c>
      <c r="H14439">
        <v>4</v>
      </c>
      <c r="I14439" s="4">
        <f>IF(ISBLANK(Table1[[#This Row],[Quantity]]),AVERAGE(H14439:H31972),Table1[[#This Row],[Quantity]])</f>
        <v>4</v>
      </c>
      <c r="J14439">
        <v>32</v>
      </c>
      <c r="K14439" s="4">
        <f>IF(ISBLANK(Table1[[#This Row],[Order Total]]),AVERAGE(J14439:J31972),Table1[[#This Row],[Order Total]])</f>
        <v>32</v>
      </c>
      <c r="L14439" s="1">
        <v>44752</v>
      </c>
      <c r="M14439" t="s">
        <v>17</v>
      </c>
      <c r="N14439" s="4" t="str">
        <f>IF(ISBLANK(Table1[[#This Row],[Payment Method]]),"Unknown",Table1[[#This Row],[Payment Method]])</f>
        <v>Digital Wallet</v>
      </c>
    </row>
    <row r="14440" spans="1:14" hidden="1" x14ac:dyDescent="0.35">
      <c r="A14440" t="s">
        <v>14580</v>
      </c>
      <c r="B14440" t="s">
        <v>376</v>
      </c>
      <c r="C14440" t="s">
        <v>38</v>
      </c>
      <c r="D14440" t="s">
        <v>74</v>
      </c>
      <c r="E14440" s="4" t="str">
        <f>IF(ISBLANK(Table1[[#This Row],[Item]]),"Unknown",Table1[[#This Row],[Item]])</f>
        <v>Chocolate Cake</v>
      </c>
      <c r="F14440">
        <v>6</v>
      </c>
      <c r="G14440" s="4">
        <f>IF(ISBLANK(Table1[[#This Row],[Price]]),AVERAGE(F14440:F31973),Table1[[#This Row],[Price]])</f>
        <v>6</v>
      </c>
      <c r="H14440">
        <v>2</v>
      </c>
      <c r="I14440" s="4">
        <f>IF(ISBLANK(Table1[[#This Row],[Quantity]]),AVERAGE(H14440:H31973),Table1[[#This Row],[Quantity]])</f>
        <v>2</v>
      </c>
      <c r="J14440">
        <v>12</v>
      </c>
      <c r="K14440" s="4">
        <f>IF(ISBLANK(Table1[[#This Row],[Order Total]]),AVERAGE(J14440:J31973),Table1[[#This Row],[Order Total]])</f>
        <v>12</v>
      </c>
      <c r="L14440" s="1">
        <v>45227</v>
      </c>
      <c r="M14440" t="s">
        <v>17</v>
      </c>
      <c r="N14440" s="4" t="str">
        <f>IF(ISBLANK(Table1[[#This Row],[Payment Method]]),"Unknown",Table1[[#This Row],[Payment Method]])</f>
        <v>Digital Wallet</v>
      </c>
    </row>
    <row r="14441" spans="1:14" hidden="1" x14ac:dyDescent="0.35">
      <c r="A14441" t="s">
        <v>14581</v>
      </c>
      <c r="B14441" t="s">
        <v>234</v>
      </c>
      <c r="C14441" t="s">
        <v>38</v>
      </c>
      <c r="D14441" t="s">
        <v>43</v>
      </c>
      <c r="E14441" s="4" t="str">
        <f>IF(ISBLANK(Table1[[#This Row],[Item]]),"Unknown",Table1[[#This Row],[Item]])</f>
        <v>Brownie</v>
      </c>
      <c r="F14441">
        <v>6</v>
      </c>
      <c r="G14441" s="4">
        <f>IF(ISBLANK(Table1[[#This Row],[Price]]),AVERAGE(F14441:F31974),Table1[[#This Row],[Price]])</f>
        <v>6</v>
      </c>
      <c r="H14441">
        <v>2</v>
      </c>
      <c r="I14441" s="4">
        <f>IF(ISBLANK(Table1[[#This Row],[Quantity]]),AVERAGE(H14441:H31974),Table1[[#This Row],[Quantity]])</f>
        <v>2</v>
      </c>
      <c r="J14441">
        <v>12</v>
      </c>
      <c r="K14441" s="4">
        <f>IF(ISBLANK(Table1[[#This Row],[Order Total]]),AVERAGE(J14441:J31974),Table1[[#This Row],[Order Total]])</f>
        <v>12</v>
      </c>
      <c r="L14441" s="1">
        <v>44868</v>
      </c>
      <c r="M14441" t="s">
        <v>17</v>
      </c>
      <c r="N14441" s="4" t="str">
        <f>IF(ISBLANK(Table1[[#This Row],[Payment Method]]),"Unknown",Table1[[#This Row],[Payment Method]])</f>
        <v>Digital Wallet</v>
      </c>
    </row>
    <row r="14442" spans="1:14" hidden="1" x14ac:dyDescent="0.35">
      <c r="A14442" t="s">
        <v>14582</v>
      </c>
      <c r="B14442" t="s">
        <v>123</v>
      </c>
      <c r="C14442" t="s">
        <v>38</v>
      </c>
      <c r="D14442" t="s">
        <v>74</v>
      </c>
      <c r="E14442" s="4" t="str">
        <f>IF(ISBLANK(Table1[[#This Row],[Item]]),"Unknown",Table1[[#This Row],[Item]])</f>
        <v>Chocolate Cake</v>
      </c>
      <c r="F14442">
        <v>6</v>
      </c>
      <c r="G14442" s="4">
        <f>IF(ISBLANK(Table1[[#This Row],[Price]]),AVERAGE(F14442:F31975),Table1[[#This Row],[Price]])</f>
        <v>6</v>
      </c>
      <c r="H14442">
        <v>2</v>
      </c>
      <c r="I14442" s="4">
        <f>IF(ISBLANK(Table1[[#This Row],[Quantity]]),AVERAGE(H14442:H31975),Table1[[#This Row],[Quantity]])</f>
        <v>2</v>
      </c>
      <c r="J14442">
        <v>12</v>
      </c>
      <c r="K14442" s="4">
        <f>IF(ISBLANK(Table1[[#This Row],[Order Total]]),AVERAGE(J14442:J31975),Table1[[#This Row],[Order Total]])</f>
        <v>12</v>
      </c>
      <c r="L14442" s="1">
        <v>44978</v>
      </c>
      <c r="M14442" t="s">
        <v>17</v>
      </c>
      <c r="N14442" s="4" t="str">
        <f>IF(ISBLANK(Table1[[#This Row],[Payment Method]]),"Unknown",Table1[[#This Row],[Payment Method]])</f>
        <v>Digital Wallet</v>
      </c>
    </row>
    <row r="14443" spans="1:14" hidden="1" x14ac:dyDescent="0.35">
      <c r="A14443" t="s">
        <v>14583</v>
      </c>
      <c r="B14443" t="s">
        <v>114</v>
      </c>
      <c r="C14443" t="s">
        <v>20</v>
      </c>
      <c r="D14443" t="s">
        <v>30</v>
      </c>
      <c r="E14443" s="4" t="str">
        <f>IF(ISBLANK(Table1[[#This Row],[Item]]),"Unknown",Table1[[#This Row],[Item]])</f>
        <v>Salmon</v>
      </c>
      <c r="F14443">
        <v>18</v>
      </c>
      <c r="G14443" s="4">
        <f>IF(ISBLANK(Table1[[#This Row],[Price]]),AVERAGE(F14443:F31976),Table1[[#This Row],[Price]])</f>
        <v>18</v>
      </c>
      <c r="H14443">
        <v>3</v>
      </c>
      <c r="I14443" s="4">
        <f>IF(ISBLANK(Table1[[#This Row],[Quantity]]),AVERAGE(H14443:H31976),Table1[[#This Row],[Quantity]])</f>
        <v>3</v>
      </c>
      <c r="J14443">
        <v>54</v>
      </c>
      <c r="K14443" s="4">
        <f>IF(ISBLANK(Table1[[#This Row],[Order Total]]),AVERAGE(J14443:J31976),Table1[[#This Row],[Order Total]])</f>
        <v>54</v>
      </c>
      <c r="L14443" s="1">
        <v>45147</v>
      </c>
      <c r="M14443" t="s">
        <v>13</v>
      </c>
      <c r="N14443" s="4" t="str">
        <f>IF(ISBLANK(Table1[[#This Row],[Payment Method]]),"Unknown",Table1[[#This Row],[Payment Method]])</f>
        <v>Credit Card</v>
      </c>
    </row>
    <row r="14444" spans="1:14" hidden="1" x14ac:dyDescent="0.35">
      <c r="A14444" t="s">
        <v>14584</v>
      </c>
      <c r="B14444" t="s">
        <v>114</v>
      </c>
      <c r="C14444" t="s">
        <v>11</v>
      </c>
      <c r="D14444" t="s">
        <v>16</v>
      </c>
      <c r="E14444" s="4" t="str">
        <f>IF(ISBLANK(Table1[[#This Row],[Item]]),"Unknown",Table1[[#This Row],[Item]])</f>
        <v>Mashed Potatoes</v>
      </c>
      <c r="F14444">
        <v>4</v>
      </c>
      <c r="G14444" s="4">
        <f>IF(ISBLANK(Table1[[#This Row],[Price]]),AVERAGE(F14444:F31977),Table1[[#This Row],[Price]])</f>
        <v>4</v>
      </c>
      <c r="H14444">
        <v>2</v>
      </c>
      <c r="I14444" s="4">
        <f>IF(ISBLANK(Table1[[#This Row],[Quantity]]),AVERAGE(H14444:H31977),Table1[[#This Row],[Quantity]])</f>
        <v>2</v>
      </c>
      <c r="J14444">
        <v>8</v>
      </c>
      <c r="K14444" s="4">
        <f>IF(ISBLANK(Table1[[#This Row],[Order Total]]),AVERAGE(J14444:J31977),Table1[[#This Row],[Order Total]])</f>
        <v>8</v>
      </c>
      <c r="L14444" s="1">
        <v>45141</v>
      </c>
      <c r="M14444" t="s">
        <v>13</v>
      </c>
      <c r="N14444" s="4" t="str">
        <f>IF(ISBLANK(Table1[[#This Row],[Payment Method]]),"Unknown",Table1[[#This Row],[Payment Method]])</f>
        <v>Credit Card</v>
      </c>
    </row>
    <row r="14445" spans="1:14" hidden="1" x14ac:dyDescent="0.35">
      <c r="A14445" t="s">
        <v>14585</v>
      </c>
      <c r="B14445" t="s">
        <v>143</v>
      </c>
      <c r="C14445" t="s">
        <v>50</v>
      </c>
      <c r="D14445" t="s">
        <v>99</v>
      </c>
      <c r="E14445" s="4" t="str">
        <f>IF(ISBLANK(Table1[[#This Row],[Item]]),"Unknown",Table1[[#This Row],[Item]])</f>
        <v>Chicken Melt</v>
      </c>
      <c r="F14445">
        <v>8</v>
      </c>
      <c r="G14445" s="4">
        <f>IF(ISBLANK(Table1[[#This Row],[Price]]),AVERAGE(F14445:F31978),Table1[[#This Row],[Price]])</f>
        <v>8</v>
      </c>
      <c r="H14445">
        <v>5</v>
      </c>
      <c r="I14445" s="4">
        <f>IF(ISBLANK(Table1[[#This Row],[Quantity]]),AVERAGE(H14445:H31978),Table1[[#This Row],[Quantity]])</f>
        <v>5</v>
      </c>
      <c r="J14445">
        <v>40</v>
      </c>
      <c r="K14445" s="4">
        <f>IF(ISBLANK(Table1[[#This Row],[Order Total]]),AVERAGE(J14445:J31978),Table1[[#This Row],[Order Total]])</f>
        <v>40</v>
      </c>
      <c r="L14445" s="1">
        <v>45114</v>
      </c>
      <c r="M14445" t="s">
        <v>28</v>
      </c>
      <c r="N14445" s="4" t="str">
        <f>IF(ISBLANK(Table1[[#This Row],[Payment Method]]),"Unknown",Table1[[#This Row],[Payment Method]])</f>
        <v>Cash</v>
      </c>
    </row>
    <row r="14446" spans="1:14" x14ac:dyDescent="0.35">
      <c r="A14446" t="s">
        <v>14586</v>
      </c>
      <c r="B14446" t="s">
        <v>283</v>
      </c>
      <c r="C14446" t="s">
        <v>11</v>
      </c>
      <c r="E14446" s="4" t="str">
        <f>IF(ISBLANK(Table1[[#This Row],[Item]]),"Unknown",Table1[[#This Row],[Item]])</f>
        <v>Unknown</v>
      </c>
      <c r="G14446" s="4">
        <f>IF(ISBLANK(Table1[[#This Row],[Price]]),AVERAGE(F14446:F31979),Table1[[#This Row],[Price]])</f>
        <v>6.4652801650051561</v>
      </c>
      <c r="H14446">
        <v>1</v>
      </c>
      <c r="I14446" s="4">
        <f>IF(ISBLANK(Table1[[#This Row],[Quantity]]),AVERAGE(H14446:H31979),Table1[[#This Row],[Quantity]])</f>
        <v>1</v>
      </c>
      <c r="J14446">
        <v>3</v>
      </c>
      <c r="K14446" s="4">
        <f>IF(ISBLANK(Table1[[#This Row],[Order Total]]),AVERAGE(J14446:J31979),Table1[[#This Row],[Order Total]])</f>
        <v>3</v>
      </c>
      <c r="L14446" s="1">
        <v>45203</v>
      </c>
      <c r="M14446" t="s">
        <v>17</v>
      </c>
      <c r="N14446" s="4" t="str">
        <f>IF(ISBLANK(Table1[[#This Row],[Payment Method]]),"Unknown",Table1[[#This Row],[Payment Method]])</f>
        <v>Digital Wallet</v>
      </c>
    </row>
    <row r="14447" spans="1:14" hidden="1" x14ac:dyDescent="0.35">
      <c r="A14447" t="s">
        <v>14587</v>
      </c>
      <c r="B14447" t="s">
        <v>283</v>
      </c>
      <c r="C14447" t="s">
        <v>50</v>
      </c>
      <c r="D14447" t="s">
        <v>93</v>
      </c>
      <c r="E14447" s="4" t="str">
        <f>IF(ISBLANK(Table1[[#This Row],[Item]]),"Unknown",Table1[[#This Row],[Item]])</f>
        <v>Beef Chili</v>
      </c>
      <c r="F14447">
        <v>7</v>
      </c>
      <c r="G14447" s="4">
        <f>IF(ISBLANK(Table1[[#This Row],[Price]]),AVERAGE(F14447:F31980),Table1[[#This Row],[Price]])</f>
        <v>7</v>
      </c>
      <c r="H14447">
        <v>5</v>
      </c>
      <c r="I14447" s="4">
        <f>IF(ISBLANK(Table1[[#This Row],[Quantity]]),AVERAGE(H14447:H31980),Table1[[#This Row],[Quantity]])</f>
        <v>5</v>
      </c>
      <c r="J14447">
        <v>35</v>
      </c>
      <c r="K14447" s="4">
        <f>IF(ISBLANK(Table1[[#This Row],[Order Total]]),AVERAGE(J14447:J31980),Table1[[#This Row],[Order Total]])</f>
        <v>35</v>
      </c>
      <c r="L14447" s="1">
        <v>44628</v>
      </c>
      <c r="M14447" t="s">
        <v>13</v>
      </c>
      <c r="N14447" s="4" t="str">
        <f>IF(ISBLANK(Table1[[#This Row],[Payment Method]]),"Unknown",Table1[[#This Row],[Payment Method]])</f>
        <v>Credit Card</v>
      </c>
    </row>
    <row r="14448" spans="1:14" hidden="1" x14ac:dyDescent="0.35">
      <c r="A14448" t="s">
        <v>14588</v>
      </c>
      <c r="B14448" t="s">
        <v>73</v>
      </c>
      <c r="C14448" t="s">
        <v>38</v>
      </c>
      <c r="D14448" t="s">
        <v>74</v>
      </c>
      <c r="E14448" s="4" t="str">
        <f>IF(ISBLANK(Table1[[#This Row],[Item]]),"Unknown",Table1[[#This Row],[Item]])</f>
        <v>Chocolate Cake</v>
      </c>
      <c r="F14448">
        <v>6</v>
      </c>
      <c r="G14448" s="4">
        <f>IF(ISBLANK(Table1[[#This Row],[Price]]),AVERAGE(F14448:F31981),Table1[[#This Row],[Price]])</f>
        <v>6</v>
      </c>
      <c r="H14448">
        <v>5</v>
      </c>
      <c r="I14448" s="4">
        <f>IF(ISBLANK(Table1[[#This Row],[Quantity]]),AVERAGE(H14448:H31981),Table1[[#This Row],[Quantity]])</f>
        <v>5</v>
      </c>
      <c r="J14448">
        <v>30</v>
      </c>
      <c r="K14448" s="4">
        <f>IF(ISBLANK(Table1[[#This Row],[Order Total]]),AVERAGE(J14448:J31981),Table1[[#This Row],[Order Total]])</f>
        <v>30</v>
      </c>
      <c r="L14448" s="1">
        <v>44804</v>
      </c>
      <c r="M14448" t="s">
        <v>28</v>
      </c>
      <c r="N14448" s="4" t="str">
        <f>IF(ISBLANK(Table1[[#This Row],[Payment Method]]),"Unknown",Table1[[#This Row],[Payment Method]])</f>
        <v>Cash</v>
      </c>
    </row>
    <row r="14449" spans="1:14" hidden="1" x14ac:dyDescent="0.35">
      <c r="A14449" t="s">
        <v>14589</v>
      </c>
      <c r="B14449" t="s">
        <v>194</v>
      </c>
      <c r="C14449" t="s">
        <v>50</v>
      </c>
      <c r="D14449" t="s">
        <v>112</v>
      </c>
      <c r="E14449" s="4" t="str">
        <f>IF(ISBLANK(Table1[[#This Row],[Item]]),"Unknown",Table1[[#This Row],[Item]])</f>
        <v>French Fries</v>
      </c>
      <c r="F14449">
        <v>4</v>
      </c>
      <c r="G14449" s="4">
        <f>IF(ISBLANK(Table1[[#This Row],[Price]]),AVERAGE(F14449:F31982),Table1[[#This Row],[Price]])</f>
        <v>4</v>
      </c>
      <c r="H14449">
        <v>3</v>
      </c>
      <c r="I14449" s="4">
        <f>IF(ISBLANK(Table1[[#This Row],[Quantity]]),AVERAGE(H14449:H31982),Table1[[#This Row],[Quantity]])</f>
        <v>3</v>
      </c>
      <c r="J14449">
        <v>12</v>
      </c>
      <c r="K14449" s="4">
        <f>IF(ISBLANK(Table1[[#This Row],[Order Total]]),AVERAGE(J14449:J31982),Table1[[#This Row],[Order Total]])</f>
        <v>12</v>
      </c>
      <c r="L14449" s="1">
        <v>44928</v>
      </c>
      <c r="N14449" s="4" t="str">
        <f>IF(ISBLANK(Table1[[#This Row],[Payment Method]]),"Unknown",Table1[[#This Row],[Payment Method]])</f>
        <v>Unknown</v>
      </c>
    </row>
    <row r="14450" spans="1:14" hidden="1" x14ac:dyDescent="0.35">
      <c r="A14450" t="s">
        <v>14590</v>
      </c>
      <c r="B14450" t="s">
        <v>123</v>
      </c>
      <c r="C14450" t="s">
        <v>38</v>
      </c>
      <c r="D14450" t="s">
        <v>121</v>
      </c>
      <c r="E14450" s="4" t="str">
        <f>IF(ISBLANK(Table1[[#This Row],[Item]]),"Unknown",Table1[[#This Row],[Item]])</f>
        <v>Ice Cream</v>
      </c>
      <c r="F14450">
        <v>5</v>
      </c>
      <c r="G14450" s="4">
        <f>IF(ISBLANK(Table1[[#This Row],[Price]]),AVERAGE(F14450:F31983),Table1[[#This Row],[Price]])</f>
        <v>5</v>
      </c>
      <c r="H14450">
        <v>5</v>
      </c>
      <c r="I14450" s="4">
        <f>IF(ISBLANK(Table1[[#This Row],[Quantity]]),AVERAGE(H14450:H31983),Table1[[#This Row],[Quantity]])</f>
        <v>5</v>
      </c>
      <c r="J14450">
        <v>25</v>
      </c>
      <c r="K14450" s="4">
        <f>IF(ISBLANK(Table1[[#This Row],[Order Total]]),AVERAGE(J14450:J31983),Table1[[#This Row],[Order Total]])</f>
        <v>25</v>
      </c>
      <c r="L14450" s="1">
        <v>44628</v>
      </c>
      <c r="M14450" t="s">
        <v>17</v>
      </c>
      <c r="N14450" s="4" t="str">
        <f>IF(ISBLANK(Table1[[#This Row],[Payment Method]]),"Unknown",Table1[[#This Row],[Payment Method]])</f>
        <v>Digital Wallet</v>
      </c>
    </row>
    <row r="14451" spans="1:14" hidden="1" x14ac:dyDescent="0.35">
      <c r="A14451" t="s">
        <v>14591</v>
      </c>
      <c r="B14451" t="s">
        <v>49</v>
      </c>
      <c r="C14451" t="s">
        <v>50</v>
      </c>
      <c r="D14451" t="s">
        <v>112</v>
      </c>
      <c r="E14451" s="4" t="str">
        <f>IF(ISBLANK(Table1[[#This Row],[Item]]),"Unknown",Table1[[#This Row],[Item]])</f>
        <v>French Fries</v>
      </c>
      <c r="F14451">
        <v>4</v>
      </c>
      <c r="G14451" s="4">
        <f>IF(ISBLANK(Table1[[#This Row],[Price]]),AVERAGE(F14451:F31984),Table1[[#This Row],[Price]])</f>
        <v>4</v>
      </c>
      <c r="H14451">
        <v>5</v>
      </c>
      <c r="I14451" s="4">
        <f>IF(ISBLANK(Table1[[#This Row],[Quantity]]),AVERAGE(H14451:H31984),Table1[[#This Row],[Quantity]])</f>
        <v>5</v>
      </c>
      <c r="J14451">
        <v>20</v>
      </c>
      <c r="K14451" s="4">
        <f>IF(ISBLANK(Table1[[#This Row],[Order Total]]),AVERAGE(J14451:J31984),Table1[[#This Row],[Order Total]])</f>
        <v>20</v>
      </c>
      <c r="L14451" s="1">
        <v>45181</v>
      </c>
      <c r="M14451" t="s">
        <v>17</v>
      </c>
      <c r="N14451" s="4" t="str">
        <f>IF(ISBLANK(Table1[[#This Row],[Payment Method]]),"Unknown",Table1[[#This Row],[Payment Method]])</f>
        <v>Digital Wallet</v>
      </c>
    </row>
    <row r="14452" spans="1:14" hidden="1" x14ac:dyDescent="0.35">
      <c r="A14452" t="s">
        <v>14592</v>
      </c>
      <c r="B14452" t="s">
        <v>111</v>
      </c>
      <c r="C14452" t="s">
        <v>38</v>
      </c>
      <c r="D14452" t="s">
        <v>43</v>
      </c>
      <c r="E14452" s="4" t="str">
        <f>IF(ISBLANK(Table1[[#This Row],[Item]]),"Unknown",Table1[[#This Row],[Item]])</f>
        <v>Brownie</v>
      </c>
      <c r="F14452">
        <v>6</v>
      </c>
      <c r="G14452" s="4">
        <f>IF(ISBLANK(Table1[[#This Row],[Price]]),AVERAGE(F14452:F31985),Table1[[#This Row],[Price]])</f>
        <v>6</v>
      </c>
      <c r="H14452">
        <v>3</v>
      </c>
      <c r="I14452" s="4">
        <f>IF(ISBLANK(Table1[[#This Row],[Quantity]]),AVERAGE(H14452:H31985),Table1[[#This Row],[Quantity]])</f>
        <v>3</v>
      </c>
      <c r="J14452">
        <v>18</v>
      </c>
      <c r="K14452" s="4">
        <f>IF(ISBLANK(Table1[[#This Row],[Order Total]]),AVERAGE(J14452:J31985),Table1[[#This Row],[Order Total]])</f>
        <v>18</v>
      </c>
      <c r="L14452" s="1">
        <v>45265</v>
      </c>
      <c r="M14452" t="s">
        <v>28</v>
      </c>
      <c r="N14452" s="4" t="str">
        <f>IF(ISBLANK(Table1[[#This Row],[Payment Method]]),"Unknown",Table1[[#This Row],[Payment Method]])</f>
        <v>Cash</v>
      </c>
    </row>
    <row r="14453" spans="1:14" hidden="1" x14ac:dyDescent="0.35">
      <c r="A14453" t="s">
        <v>14593</v>
      </c>
      <c r="B14453" t="s">
        <v>105</v>
      </c>
      <c r="C14453" t="s">
        <v>38</v>
      </c>
      <c r="D14453" t="s">
        <v>121</v>
      </c>
      <c r="E14453" s="4" t="str">
        <f>IF(ISBLANK(Table1[[#This Row],[Item]]),"Unknown",Table1[[#This Row],[Item]])</f>
        <v>Ice Cream</v>
      </c>
      <c r="F14453">
        <v>5</v>
      </c>
      <c r="G14453" s="4">
        <f>IF(ISBLANK(Table1[[#This Row],[Price]]),AVERAGE(F14453:F31986),Table1[[#This Row],[Price]])</f>
        <v>5</v>
      </c>
      <c r="H14453">
        <v>5</v>
      </c>
      <c r="I14453" s="4">
        <f>IF(ISBLANK(Table1[[#This Row],[Quantity]]),AVERAGE(H14453:H31986),Table1[[#This Row],[Quantity]])</f>
        <v>5</v>
      </c>
      <c r="J14453">
        <v>25</v>
      </c>
      <c r="K14453" s="4">
        <f>IF(ISBLANK(Table1[[#This Row],[Order Total]]),AVERAGE(J14453:J31986),Table1[[#This Row],[Order Total]])</f>
        <v>25</v>
      </c>
      <c r="L14453" s="1">
        <v>44562</v>
      </c>
      <c r="M14453" t="s">
        <v>13</v>
      </c>
      <c r="N14453" s="4" t="str">
        <f>IF(ISBLANK(Table1[[#This Row],[Payment Method]]),"Unknown",Table1[[#This Row],[Payment Method]])</f>
        <v>Credit Card</v>
      </c>
    </row>
    <row r="14454" spans="1:14" hidden="1" x14ac:dyDescent="0.35">
      <c r="A14454" t="s">
        <v>14594</v>
      </c>
      <c r="B14454" t="s">
        <v>313</v>
      </c>
      <c r="C14454" t="s">
        <v>38</v>
      </c>
      <c r="D14454" t="s">
        <v>107</v>
      </c>
      <c r="E14454" s="4" t="str">
        <f>IF(ISBLANK(Table1[[#This Row],[Item]]),"Unknown",Table1[[#This Row],[Item]])</f>
        <v>Fruit Salad</v>
      </c>
      <c r="F14454">
        <v>4</v>
      </c>
      <c r="G14454" s="4">
        <f>IF(ISBLANK(Table1[[#This Row],[Price]]),AVERAGE(F14454:F31987),Table1[[#This Row],[Price]])</f>
        <v>4</v>
      </c>
      <c r="H14454">
        <v>3</v>
      </c>
      <c r="I14454" s="4">
        <f>IF(ISBLANK(Table1[[#This Row],[Quantity]]),AVERAGE(H14454:H31987),Table1[[#This Row],[Quantity]])</f>
        <v>3</v>
      </c>
      <c r="J14454">
        <v>12</v>
      </c>
      <c r="K14454" s="4">
        <f>IF(ISBLANK(Table1[[#This Row],[Order Total]]),AVERAGE(J14454:J31987),Table1[[#This Row],[Order Total]])</f>
        <v>12</v>
      </c>
      <c r="L14454" s="1">
        <v>44604</v>
      </c>
      <c r="M14454" t="s">
        <v>17</v>
      </c>
      <c r="N14454" s="4" t="str">
        <f>IF(ISBLANK(Table1[[#This Row],[Payment Method]]),"Unknown",Table1[[#This Row],[Payment Method]])</f>
        <v>Digital Wallet</v>
      </c>
    </row>
    <row r="14455" spans="1:14" hidden="1" x14ac:dyDescent="0.35">
      <c r="A14455" t="s">
        <v>14595</v>
      </c>
      <c r="B14455" t="s">
        <v>62</v>
      </c>
      <c r="C14455" t="s">
        <v>24</v>
      </c>
      <c r="D14455" t="s">
        <v>71</v>
      </c>
      <c r="E14455" s="4" t="str">
        <f>IF(ISBLANK(Table1[[#This Row],[Item]]),"Unknown",Table1[[#This Row],[Item]])</f>
        <v>Orange Juice</v>
      </c>
      <c r="F14455">
        <v>3</v>
      </c>
      <c r="G14455" s="4">
        <f>IF(ISBLANK(Table1[[#This Row],[Price]]),AVERAGE(F14455:F31988),Table1[[#This Row],[Price]])</f>
        <v>3</v>
      </c>
      <c r="H14455">
        <v>4</v>
      </c>
      <c r="I14455" s="4">
        <f>IF(ISBLANK(Table1[[#This Row],[Quantity]]),AVERAGE(H14455:H31988),Table1[[#This Row],[Quantity]])</f>
        <v>4</v>
      </c>
      <c r="J14455">
        <v>12</v>
      </c>
      <c r="K14455" s="4">
        <f>IF(ISBLANK(Table1[[#This Row],[Order Total]]),AVERAGE(J14455:J31988),Table1[[#This Row],[Order Total]])</f>
        <v>12</v>
      </c>
      <c r="L14455" s="1">
        <v>44682</v>
      </c>
      <c r="M14455" t="s">
        <v>13</v>
      </c>
      <c r="N14455" s="4" t="str">
        <f>IF(ISBLANK(Table1[[#This Row],[Payment Method]]),"Unknown",Table1[[#This Row],[Payment Method]])</f>
        <v>Credit Card</v>
      </c>
    </row>
    <row r="14456" spans="1:14" hidden="1" x14ac:dyDescent="0.35">
      <c r="A14456" t="s">
        <v>14596</v>
      </c>
      <c r="B14456" t="s">
        <v>368</v>
      </c>
      <c r="C14456" t="s">
        <v>11</v>
      </c>
      <c r="E14456" s="4" t="str">
        <f>IF(ISBLANK(Table1[[#This Row],[Item]]),"Unknown",Table1[[#This Row],[Item]])</f>
        <v>Unknown</v>
      </c>
      <c r="F14456">
        <v>4</v>
      </c>
      <c r="G14456" s="4">
        <f>IF(ISBLANK(Table1[[#This Row],[Price]]),AVERAGE(F14456:F31989),Table1[[#This Row],[Price]])</f>
        <v>4</v>
      </c>
      <c r="H14456">
        <v>4</v>
      </c>
      <c r="I14456" s="4">
        <f>IF(ISBLANK(Table1[[#This Row],[Quantity]]),AVERAGE(H14456:H31989),Table1[[#This Row],[Quantity]])</f>
        <v>4</v>
      </c>
      <c r="J14456">
        <v>16</v>
      </c>
      <c r="K14456" s="4">
        <f>IF(ISBLANK(Table1[[#This Row],[Order Total]]),AVERAGE(J14456:J31989),Table1[[#This Row],[Order Total]])</f>
        <v>16</v>
      </c>
      <c r="L14456" s="1">
        <v>44665</v>
      </c>
      <c r="N14456" s="4" t="str">
        <f>IF(ISBLANK(Table1[[#This Row],[Payment Method]]),"Unknown",Table1[[#This Row],[Payment Method]])</f>
        <v>Unknown</v>
      </c>
    </row>
    <row r="14457" spans="1:14" hidden="1" x14ac:dyDescent="0.35">
      <c r="A14457" t="s">
        <v>14597</v>
      </c>
      <c r="B14457" t="s">
        <v>172</v>
      </c>
      <c r="C14457" t="s">
        <v>38</v>
      </c>
      <c r="D14457" t="s">
        <v>121</v>
      </c>
      <c r="E14457" s="4" t="str">
        <f>IF(ISBLANK(Table1[[#This Row],[Item]]),"Unknown",Table1[[#This Row],[Item]])</f>
        <v>Ice Cream</v>
      </c>
      <c r="F14457">
        <v>5</v>
      </c>
      <c r="G14457" s="4">
        <f>IF(ISBLANK(Table1[[#This Row],[Price]]),AVERAGE(F14457:F31990),Table1[[#This Row],[Price]])</f>
        <v>5</v>
      </c>
      <c r="H14457">
        <v>5</v>
      </c>
      <c r="I14457" s="4">
        <f>IF(ISBLANK(Table1[[#This Row],[Quantity]]),AVERAGE(H14457:H31990),Table1[[#This Row],[Quantity]])</f>
        <v>5</v>
      </c>
      <c r="J14457">
        <v>25</v>
      </c>
      <c r="K14457" s="4">
        <f>IF(ISBLANK(Table1[[#This Row],[Order Total]]),AVERAGE(J14457:J31990),Table1[[#This Row],[Order Total]])</f>
        <v>25</v>
      </c>
      <c r="L14457" s="1">
        <v>45247</v>
      </c>
      <c r="M14457" t="s">
        <v>28</v>
      </c>
      <c r="N14457" s="4" t="str">
        <f>IF(ISBLANK(Table1[[#This Row],[Payment Method]]),"Unknown",Table1[[#This Row],[Payment Method]])</f>
        <v>Cash</v>
      </c>
    </row>
    <row r="14458" spans="1:14" hidden="1" x14ac:dyDescent="0.35">
      <c r="A14458" t="s">
        <v>14598</v>
      </c>
      <c r="B14458" t="s">
        <v>484</v>
      </c>
      <c r="C14458" t="s">
        <v>50</v>
      </c>
      <c r="D14458" t="s">
        <v>86</v>
      </c>
      <c r="E14458" s="4" t="str">
        <f>IF(ISBLANK(Table1[[#This Row],[Item]]),"Unknown",Table1[[#This Row],[Item]])</f>
        <v>Cheese Fries</v>
      </c>
      <c r="F14458">
        <v>5</v>
      </c>
      <c r="G14458" s="4">
        <f>IF(ISBLANK(Table1[[#This Row],[Price]]),AVERAGE(F14458:F31991),Table1[[#This Row],[Price]])</f>
        <v>5</v>
      </c>
      <c r="H14458">
        <v>1</v>
      </c>
      <c r="I14458" s="4">
        <f>IF(ISBLANK(Table1[[#This Row],[Quantity]]),AVERAGE(H14458:H31991),Table1[[#This Row],[Quantity]])</f>
        <v>1</v>
      </c>
      <c r="J14458">
        <v>5</v>
      </c>
      <c r="K14458" s="4">
        <f>IF(ISBLANK(Table1[[#This Row],[Order Total]]),AVERAGE(J14458:J31991),Table1[[#This Row],[Order Total]])</f>
        <v>5</v>
      </c>
      <c r="L14458" s="1">
        <v>44979</v>
      </c>
      <c r="M14458" t="s">
        <v>17</v>
      </c>
      <c r="N14458" s="4" t="str">
        <f>IF(ISBLANK(Table1[[#This Row],[Payment Method]]),"Unknown",Table1[[#This Row],[Payment Method]])</f>
        <v>Digital Wallet</v>
      </c>
    </row>
    <row r="14459" spans="1:14" hidden="1" x14ac:dyDescent="0.35">
      <c r="A14459" t="s">
        <v>14599</v>
      </c>
      <c r="B14459" t="s">
        <v>376</v>
      </c>
      <c r="C14459" t="s">
        <v>20</v>
      </c>
      <c r="D14459" t="s">
        <v>41</v>
      </c>
      <c r="E14459" s="4" t="str">
        <f>IF(ISBLANK(Table1[[#This Row],[Item]]),"Unknown",Table1[[#This Row],[Item]])</f>
        <v>Vegetarian Platter</v>
      </c>
      <c r="F14459">
        <v>14</v>
      </c>
      <c r="G14459" s="4">
        <f>IF(ISBLANK(Table1[[#This Row],[Price]]),AVERAGE(F14459:F31992),Table1[[#This Row],[Price]])</f>
        <v>14</v>
      </c>
      <c r="H14459">
        <v>3</v>
      </c>
      <c r="I14459" s="4">
        <f>IF(ISBLANK(Table1[[#This Row],[Quantity]]),AVERAGE(H14459:H31992),Table1[[#This Row],[Quantity]])</f>
        <v>3</v>
      </c>
      <c r="J14459">
        <v>42</v>
      </c>
      <c r="K14459" s="4">
        <f>IF(ISBLANK(Table1[[#This Row],[Order Total]]),AVERAGE(J14459:J31992),Table1[[#This Row],[Order Total]])</f>
        <v>42</v>
      </c>
      <c r="L14459" s="1">
        <v>44729</v>
      </c>
      <c r="M14459" t="s">
        <v>17</v>
      </c>
      <c r="N14459" s="4" t="str">
        <f>IF(ISBLANK(Table1[[#This Row],[Payment Method]]),"Unknown",Table1[[#This Row],[Payment Method]])</f>
        <v>Digital Wallet</v>
      </c>
    </row>
    <row r="14460" spans="1:14" hidden="1" x14ac:dyDescent="0.35">
      <c r="A14460" t="s">
        <v>14600</v>
      </c>
      <c r="B14460" t="s">
        <v>23</v>
      </c>
      <c r="C14460" t="s">
        <v>11</v>
      </c>
      <c r="D14460" t="s">
        <v>12</v>
      </c>
      <c r="E14460" s="4" t="str">
        <f>IF(ISBLANK(Table1[[#This Row],[Item]]),"Unknown",Table1[[#This Row],[Item]])</f>
        <v>Side Salad</v>
      </c>
      <c r="F14460">
        <v>3</v>
      </c>
      <c r="G14460" s="4">
        <f>IF(ISBLANK(Table1[[#This Row],[Price]]),AVERAGE(F14460:F31993),Table1[[#This Row],[Price]])</f>
        <v>3</v>
      </c>
      <c r="H14460">
        <v>4</v>
      </c>
      <c r="I14460" s="4">
        <f>IF(ISBLANK(Table1[[#This Row],[Quantity]]),AVERAGE(H14460:H31993),Table1[[#This Row],[Quantity]])</f>
        <v>4</v>
      </c>
      <c r="J14460">
        <v>12</v>
      </c>
      <c r="K14460" s="4">
        <f>IF(ISBLANK(Table1[[#This Row],[Order Total]]),AVERAGE(J14460:J31993),Table1[[#This Row],[Order Total]])</f>
        <v>12</v>
      </c>
      <c r="L14460" s="1">
        <v>45036</v>
      </c>
      <c r="M14460" t="s">
        <v>17</v>
      </c>
      <c r="N14460" s="4" t="str">
        <f>IF(ISBLANK(Table1[[#This Row],[Payment Method]]),"Unknown",Table1[[#This Row],[Payment Method]])</f>
        <v>Digital Wallet</v>
      </c>
    </row>
    <row r="14461" spans="1:14" hidden="1" x14ac:dyDescent="0.35">
      <c r="A14461" t="s">
        <v>14601</v>
      </c>
      <c r="B14461" t="s">
        <v>143</v>
      </c>
      <c r="C14461" t="s">
        <v>50</v>
      </c>
      <c r="D14461" t="s">
        <v>112</v>
      </c>
      <c r="E14461" s="4" t="str">
        <f>IF(ISBLANK(Table1[[#This Row],[Item]]),"Unknown",Table1[[#This Row],[Item]])</f>
        <v>French Fries</v>
      </c>
      <c r="F14461">
        <v>4</v>
      </c>
      <c r="G14461" s="4">
        <f>IF(ISBLANK(Table1[[#This Row],[Price]]),AVERAGE(F14461:F31994),Table1[[#This Row],[Price]])</f>
        <v>4</v>
      </c>
      <c r="H14461">
        <v>4</v>
      </c>
      <c r="I14461" s="4">
        <f>IF(ISBLANK(Table1[[#This Row],[Quantity]]),AVERAGE(H14461:H31994),Table1[[#This Row],[Quantity]])</f>
        <v>4</v>
      </c>
      <c r="J14461">
        <v>16</v>
      </c>
      <c r="K14461" s="4">
        <f>IF(ISBLANK(Table1[[#This Row],[Order Total]]),AVERAGE(J14461:J31994),Table1[[#This Row],[Order Total]])</f>
        <v>16</v>
      </c>
      <c r="L14461" s="1">
        <v>45143</v>
      </c>
      <c r="M14461" t="s">
        <v>13</v>
      </c>
      <c r="N14461" s="4" t="str">
        <f>IF(ISBLANK(Table1[[#This Row],[Payment Method]]),"Unknown",Table1[[#This Row],[Payment Method]])</f>
        <v>Credit Card</v>
      </c>
    </row>
    <row r="14462" spans="1:14" hidden="1" x14ac:dyDescent="0.35">
      <c r="A14462" t="s">
        <v>14602</v>
      </c>
      <c r="B14462" t="s">
        <v>92</v>
      </c>
      <c r="C14462" t="s">
        <v>50</v>
      </c>
      <c r="D14462" t="s">
        <v>99</v>
      </c>
      <c r="E14462" s="4" t="str">
        <f>IF(ISBLANK(Table1[[#This Row],[Item]]),"Unknown",Table1[[#This Row],[Item]])</f>
        <v>Chicken Melt</v>
      </c>
      <c r="F14462">
        <v>8</v>
      </c>
      <c r="G14462" s="4">
        <f>IF(ISBLANK(Table1[[#This Row],[Price]]),AVERAGE(F14462:F31995),Table1[[#This Row],[Price]])</f>
        <v>8</v>
      </c>
      <c r="H14462">
        <v>1</v>
      </c>
      <c r="I14462" s="4">
        <f>IF(ISBLANK(Table1[[#This Row],[Quantity]]),AVERAGE(H14462:H31995),Table1[[#This Row],[Quantity]])</f>
        <v>1</v>
      </c>
      <c r="J14462">
        <v>8</v>
      </c>
      <c r="K14462" s="4">
        <f>IF(ISBLANK(Table1[[#This Row],[Order Total]]),AVERAGE(J14462:J31995),Table1[[#This Row],[Order Total]])</f>
        <v>8</v>
      </c>
      <c r="L14462" s="1">
        <v>45236</v>
      </c>
      <c r="M14462" t="s">
        <v>17</v>
      </c>
      <c r="N14462" s="4" t="str">
        <f>IF(ISBLANK(Table1[[#This Row],[Payment Method]]),"Unknown",Table1[[#This Row],[Payment Method]])</f>
        <v>Digital Wallet</v>
      </c>
    </row>
    <row r="14463" spans="1:14" hidden="1" x14ac:dyDescent="0.35">
      <c r="A14463" t="s">
        <v>14603</v>
      </c>
      <c r="B14463" t="s">
        <v>185</v>
      </c>
      <c r="C14463" t="s">
        <v>20</v>
      </c>
      <c r="D14463" t="s">
        <v>27</v>
      </c>
      <c r="E14463" s="4" t="str">
        <f>IF(ISBLANK(Table1[[#This Row],[Item]]),"Unknown",Table1[[#This Row],[Item]])</f>
        <v>Pasta Alfredo</v>
      </c>
      <c r="F14463">
        <v>12</v>
      </c>
      <c r="G14463" s="4">
        <f>IF(ISBLANK(Table1[[#This Row],[Price]]),AVERAGE(F14463:F31996),Table1[[#This Row],[Price]])</f>
        <v>12</v>
      </c>
      <c r="H14463">
        <v>3</v>
      </c>
      <c r="I14463" s="4">
        <f>IF(ISBLANK(Table1[[#This Row],[Quantity]]),AVERAGE(H14463:H31996),Table1[[#This Row],[Quantity]])</f>
        <v>3</v>
      </c>
      <c r="J14463">
        <v>36</v>
      </c>
      <c r="K14463" s="4">
        <f>IF(ISBLANK(Table1[[#This Row],[Order Total]]),AVERAGE(J14463:J31996),Table1[[#This Row],[Order Total]])</f>
        <v>36</v>
      </c>
      <c r="L14463" s="1">
        <v>45108</v>
      </c>
      <c r="M14463" t="s">
        <v>13</v>
      </c>
      <c r="N14463" s="4" t="str">
        <f>IF(ISBLANK(Table1[[#This Row],[Payment Method]]),"Unknown",Table1[[#This Row],[Payment Method]])</f>
        <v>Credit Card</v>
      </c>
    </row>
    <row r="14464" spans="1:14" hidden="1" x14ac:dyDescent="0.35">
      <c r="A14464" t="s">
        <v>14604</v>
      </c>
      <c r="B14464" t="s">
        <v>268</v>
      </c>
      <c r="C14464" t="s">
        <v>20</v>
      </c>
      <c r="D14464" t="s">
        <v>27</v>
      </c>
      <c r="E14464" s="4" t="str">
        <f>IF(ISBLANK(Table1[[#This Row],[Item]]),"Unknown",Table1[[#This Row],[Item]])</f>
        <v>Pasta Alfredo</v>
      </c>
      <c r="F14464">
        <v>12</v>
      </c>
      <c r="G14464" s="4">
        <f>IF(ISBLANK(Table1[[#This Row],[Price]]),AVERAGE(F14464:F31997),Table1[[#This Row],[Price]])</f>
        <v>12</v>
      </c>
      <c r="H14464">
        <v>1</v>
      </c>
      <c r="I14464" s="4">
        <f>IF(ISBLANK(Table1[[#This Row],[Quantity]]),AVERAGE(H14464:H31997),Table1[[#This Row],[Quantity]])</f>
        <v>1</v>
      </c>
      <c r="J14464">
        <v>12</v>
      </c>
      <c r="K14464" s="4">
        <f>IF(ISBLANK(Table1[[#This Row],[Order Total]]),AVERAGE(J14464:J31997),Table1[[#This Row],[Order Total]])</f>
        <v>12</v>
      </c>
      <c r="L14464" s="1">
        <v>44779</v>
      </c>
      <c r="M14464" t="s">
        <v>13</v>
      </c>
      <c r="N14464" s="4" t="str">
        <f>IF(ISBLANK(Table1[[#This Row],[Payment Method]]),"Unknown",Table1[[#This Row],[Payment Method]])</f>
        <v>Credit Card</v>
      </c>
    </row>
    <row r="14465" spans="1:14" hidden="1" x14ac:dyDescent="0.35">
      <c r="A14465" t="s">
        <v>14605</v>
      </c>
      <c r="B14465" t="s">
        <v>73</v>
      </c>
      <c r="C14465" t="s">
        <v>38</v>
      </c>
      <c r="D14465" t="s">
        <v>74</v>
      </c>
      <c r="E14465" s="4" t="str">
        <f>IF(ISBLANK(Table1[[#This Row],[Item]]),"Unknown",Table1[[#This Row],[Item]])</f>
        <v>Chocolate Cake</v>
      </c>
      <c r="F14465">
        <v>6</v>
      </c>
      <c r="G14465" s="4">
        <f>IF(ISBLANK(Table1[[#This Row],[Price]]),AVERAGE(F14465:F31998),Table1[[#This Row],[Price]])</f>
        <v>6</v>
      </c>
      <c r="H14465">
        <v>2</v>
      </c>
      <c r="I14465" s="4">
        <f>IF(ISBLANK(Table1[[#This Row],[Quantity]]),AVERAGE(H14465:H31998),Table1[[#This Row],[Quantity]])</f>
        <v>2</v>
      </c>
      <c r="J14465">
        <v>12</v>
      </c>
      <c r="K14465" s="4">
        <f>IF(ISBLANK(Table1[[#This Row],[Order Total]]),AVERAGE(J14465:J31998),Table1[[#This Row],[Order Total]])</f>
        <v>12</v>
      </c>
      <c r="L14465" s="1">
        <v>45147</v>
      </c>
      <c r="M14465" t="s">
        <v>13</v>
      </c>
      <c r="N14465" s="4" t="str">
        <f>IF(ISBLANK(Table1[[#This Row],[Payment Method]]),"Unknown",Table1[[#This Row],[Payment Method]])</f>
        <v>Credit Card</v>
      </c>
    </row>
    <row r="14466" spans="1:14" hidden="1" x14ac:dyDescent="0.35">
      <c r="A14466" t="s">
        <v>14606</v>
      </c>
      <c r="B14466" t="s">
        <v>37</v>
      </c>
      <c r="C14466" t="s">
        <v>11</v>
      </c>
      <c r="D14466" t="s">
        <v>33</v>
      </c>
      <c r="E14466" s="4" t="str">
        <f>IF(ISBLANK(Table1[[#This Row],[Item]]),"Unknown",Table1[[#This Row],[Item]])</f>
        <v>Garlic Bread</v>
      </c>
      <c r="F14466">
        <v>4</v>
      </c>
      <c r="G14466" s="4">
        <f>IF(ISBLANK(Table1[[#This Row],[Price]]),AVERAGE(F14466:F31999),Table1[[#This Row],[Price]])</f>
        <v>4</v>
      </c>
      <c r="H14466">
        <v>5</v>
      </c>
      <c r="I14466" s="4">
        <f>IF(ISBLANK(Table1[[#This Row],[Quantity]]),AVERAGE(H14466:H31999),Table1[[#This Row],[Quantity]])</f>
        <v>5</v>
      </c>
      <c r="J14466">
        <v>20</v>
      </c>
      <c r="K14466" s="4">
        <f>IF(ISBLANK(Table1[[#This Row],[Order Total]]),AVERAGE(J14466:J31999),Table1[[#This Row],[Order Total]])</f>
        <v>20</v>
      </c>
      <c r="L14466" s="1">
        <v>45144</v>
      </c>
      <c r="M14466" t="s">
        <v>13</v>
      </c>
      <c r="N14466" s="4" t="str">
        <f>IF(ISBLANK(Table1[[#This Row],[Payment Method]]),"Unknown",Table1[[#This Row],[Payment Method]])</f>
        <v>Credit Card</v>
      </c>
    </row>
    <row r="14467" spans="1:14" hidden="1" x14ac:dyDescent="0.35">
      <c r="A14467" t="s">
        <v>14607</v>
      </c>
      <c r="B14467" t="s">
        <v>397</v>
      </c>
      <c r="C14467" t="s">
        <v>24</v>
      </c>
      <c r="D14467" t="s">
        <v>77</v>
      </c>
      <c r="E14467" s="4" t="str">
        <f>IF(ISBLANK(Table1[[#This Row],[Item]]),"Unknown",Table1[[#This Row],[Item]])</f>
        <v>Coca Cola</v>
      </c>
      <c r="F14467">
        <v>2.5</v>
      </c>
      <c r="G14467" s="4">
        <f>IF(ISBLANK(Table1[[#This Row],[Price]]),AVERAGE(F14467:F32000),Table1[[#This Row],[Price]])</f>
        <v>2.5</v>
      </c>
      <c r="H14467">
        <v>2</v>
      </c>
      <c r="I14467" s="4">
        <f>IF(ISBLANK(Table1[[#This Row],[Quantity]]),AVERAGE(H14467:H32000),Table1[[#This Row],[Quantity]])</f>
        <v>2</v>
      </c>
      <c r="J14467">
        <v>5</v>
      </c>
      <c r="K14467" s="4">
        <f>IF(ISBLANK(Table1[[#This Row],[Order Total]]),AVERAGE(J14467:J32000),Table1[[#This Row],[Order Total]])</f>
        <v>5</v>
      </c>
      <c r="L14467" s="1">
        <v>45079</v>
      </c>
      <c r="M14467" t="s">
        <v>17</v>
      </c>
      <c r="N14467" s="4" t="str">
        <f>IF(ISBLANK(Table1[[#This Row],[Payment Method]]),"Unknown",Table1[[#This Row],[Payment Method]])</f>
        <v>Digital Wallet</v>
      </c>
    </row>
    <row r="14468" spans="1:14" hidden="1" x14ac:dyDescent="0.35">
      <c r="A14468" t="s">
        <v>14608</v>
      </c>
      <c r="B14468" t="s">
        <v>372</v>
      </c>
      <c r="C14468" t="s">
        <v>50</v>
      </c>
      <c r="D14468" t="s">
        <v>93</v>
      </c>
      <c r="E14468" s="4" t="str">
        <f>IF(ISBLANK(Table1[[#This Row],[Item]]),"Unknown",Table1[[#This Row],[Item]])</f>
        <v>Beef Chili</v>
      </c>
      <c r="F14468">
        <v>7</v>
      </c>
      <c r="G14468" s="4">
        <f>IF(ISBLANK(Table1[[#This Row],[Price]]),AVERAGE(F14468:F32001),Table1[[#This Row],[Price]])</f>
        <v>7</v>
      </c>
      <c r="H14468">
        <v>5</v>
      </c>
      <c r="I14468" s="4">
        <f>IF(ISBLANK(Table1[[#This Row],[Quantity]]),AVERAGE(H14468:H32001),Table1[[#This Row],[Quantity]])</f>
        <v>5</v>
      </c>
      <c r="J14468">
        <v>35</v>
      </c>
      <c r="K14468" s="4">
        <f>IF(ISBLANK(Table1[[#This Row],[Order Total]]),AVERAGE(J14468:J32001),Table1[[#This Row],[Order Total]])</f>
        <v>35</v>
      </c>
      <c r="L14468" s="1">
        <v>44834</v>
      </c>
      <c r="M14468" t="s">
        <v>13</v>
      </c>
      <c r="N14468" s="4" t="str">
        <f>IF(ISBLANK(Table1[[#This Row],[Payment Method]]),"Unknown",Table1[[#This Row],[Payment Method]])</f>
        <v>Credit Card</v>
      </c>
    </row>
    <row r="14469" spans="1:14" hidden="1" x14ac:dyDescent="0.35">
      <c r="A14469" t="s">
        <v>14609</v>
      </c>
      <c r="B14469" t="s">
        <v>326</v>
      </c>
      <c r="C14469" t="s">
        <v>20</v>
      </c>
      <c r="D14469" t="s">
        <v>27</v>
      </c>
      <c r="E14469" s="4" t="str">
        <f>IF(ISBLANK(Table1[[#This Row],[Item]]),"Unknown",Table1[[#This Row],[Item]])</f>
        <v>Pasta Alfredo</v>
      </c>
      <c r="F14469">
        <v>12</v>
      </c>
      <c r="G14469" s="4">
        <f>IF(ISBLANK(Table1[[#This Row],[Price]]),AVERAGE(F14469:F32002),Table1[[#This Row],[Price]])</f>
        <v>12</v>
      </c>
      <c r="H14469">
        <v>2</v>
      </c>
      <c r="I14469" s="4">
        <f>IF(ISBLANK(Table1[[#This Row],[Quantity]]),AVERAGE(H14469:H32002),Table1[[#This Row],[Quantity]])</f>
        <v>2</v>
      </c>
      <c r="J14469">
        <v>24</v>
      </c>
      <c r="K14469" s="4">
        <f>IF(ISBLANK(Table1[[#This Row],[Order Total]]),AVERAGE(J14469:J32002),Table1[[#This Row],[Order Total]])</f>
        <v>24</v>
      </c>
      <c r="L14469" s="1">
        <v>45079</v>
      </c>
      <c r="M14469" t="s">
        <v>28</v>
      </c>
      <c r="N14469" s="4" t="str">
        <f>IF(ISBLANK(Table1[[#This Row],[Payment Method]]),"Unknown",Table1[[#This Row],[Payment Method]])</f>
        <v>Cash</v>
      </c>
    </row>
    <row r="14470" spans="1:14" hidden="1" x14ac:dyDescent="0.35">
      <c r="A14470" t="s">
        <v>14610</v>
      </c>
      <c r="B14470" t="s">
        <v>136</v>
      </c>
      <c r="C14470" t="s">
        <v>20</v>
      </c>
      <c r="D14470" t="s">
        <v>21</v>
      </c>
      <c r="E14470" s="4" t="str">
        <f>IF(ISBLANK(Table1[[#This Row],[Item]]),"Unknown",Table1[[#This Row],[Item]])</f>
        <v>Grilled Chicken</v>
      </c>
      <c r="F14470">
        <v>15</v>
      </c>
      <c r="G14470" s="4">
        <f>IF(ISBLANK(Table1[[#This Row],[Price]]),AVERAGE(F14470:F32003),Table1[[#This Row],[Price]])</f>
        <v>15</v>
      </c>
      <c r="H14470">
        <v>1</v>
      </c>
      <c r="I14470" s="4">
        <f>IF(ISBLANK(Table1[[#This Row],[Quantity]]),AVERAGE(H14470:H32003),Table1[[#This Row],[Quantity]])</f>
        <v>1</v>
      </c>
      <c r="J14470">
        <v>15</v>
      </c>
      <c r="K14470" s="4">
        <f>IF(ISBLANK(Table1[[#This Row],[Order Total]]),AVERAGE(J14470:J32003),Table1[[#This Row],[Order Total]])</f>
        <v>15</v>
      </c>
      <c r="L14470" s="1">
        <v>44909</v>
      </c>
      <c r="M14470" t="s">
        <v>13</v>
      </c>
      <c r="N14470" s="4" t="str">
        <f>IF(ISBLANK(Table1[[#This Row],[Payment Method]]),"Unknown",Table1[[#This Row],[Payment Method]])</f>
        <v>Credit Card</v>
      </c>
    </row>
    <row r="14471" spans="1:14" x14ac:dyDescent="0.35">
      <c r="A14471" t="s">
        <v>14611</v>
      </c>
      <c r="B14471" t="s">
        <v>411</v>
      </c>
      <c r="C14471" t="s">
        <v>11</v>
      </c>
      <c r="E14471" s="4" t="str">
        <f>IF(ISBLANK(Table1[[#This Row],[Item]]),"Unknown",Table1[[#This Row],[Item]])</f>
        <v>Unknown</v>
      </c>
      <c r="G14471" s="4">
        <f>IF(ISBLANK(Table1[[#This Row],[Price]]),AVERAGE(F14471:F32004),Table1[[#This Row],[Price]])</f>
        <v>6.4644714038128246</v>
      </c>
      <c r="H14471">
        <v>3</v>
      </c>
      <c r="I14471" s="4">
        <f>IF(ISBLANK(Table1[[#This Row],[Quantity]]),AVERAGE(H14471:H32004),Table1[[#This Row],[Quantity]])</f>
        <v>3</v>
      </c>
      <c r="J14471">
        <v>12</v>
      </c>
      <c r="K14471" s="4">
        <f>IF(ISBLANK(Table1[[#This Row],[Order Total]]),AVERAGE(J14471:J32004),Table1[[#This Row],[Order Total]])</f>
        <v>12</v>
      </c>
      <c r="L14471" s="1">
        <v>45156</v>
      </c>
      <c r="M14471" t="s">
        <v>17</v>
      </c>
      <c r="N14471" s="4" t="str">
        <f>IF(ISBLANK(Table1[[#This Row],[Payment Method]]),"Unknown",Table1[[#This Row],[Payment Method]])</f>
        <v>Digital Wallet</v>
      </c>
    </row>
    <row r="14472" spans="1:14" hidden="1" x14ac:dyDescent="0.35">
      <c r="A14472" t="s">
        <v>14612</v>
      </c>
      <c r="B14472" t="s">
        <v>165</v>
      </c>
      <c r="C14472" t="s">
        <v>24</v>
      </c>
      <c r="D14472" t="s">
        <v>168</v>
      </c>
      <c r="E14472" s="4" t="str">
        <f>IF(ISBLANK(Table1[[#This Row],[Item]]),"Unknown",Table1[[#This Row],[Item]])</f>
        <v>Water</v>
      </c>
      <c r="F14472">
        <v>1</v>
      </c>
      <c r="G14472" s="4">
        <f>IF(ISBLANK(Table1[[#This Row],[Price]]),AVERAGE(F14472:F32005),Table1[[#This Row],[Price]])</f>
        <v>1</v>
      </c>
      <c r="H14472">
        <v>2</v>
      </c>
      <c r="I14472" s="4">
        <f>IF(ISBLANK(Table1[[#This Row],[Quantity]]),AVERAGE(H14472:H32005),Table1[[#This Row],[Quantity]])</f>
        <v>2</v>
      </c>
      <c r="J14472">
        <v>2</v>
      </c>
      <c r="K14472" s="4">
        <f>IF(ISBLANK(Table1[[#This Row],[Order Total]]),AVERAGE(J14472:J32005),Table1[[#This Row],[Order Total]])</f>
        <v>2</v>
      </c>
      <c r="L14472" s="1">
        <v>44989</v>
      </c>
      <c r="M14472" t="s">
        <v>13</v>
      </c>
      <c r="N14472" s="4" t="str">
        <f>IF(ISBLANK(Table1[[#This Row],[Payment Method]]),"Unknown",Table1[[#This Row],[Payment Method]])</f>
        <v>Credit Card</v>
      </c>
    </row>
    <row r="14473" spans="1:14" hidden="1" x14ac:dyDescent="0.35">
      <c r="A14473" t="s">
        <v>14613</v>
      </c>
      <c r="B14473" t="s">
        <v>150</v>
      </c>
      <c r="C14473" t="s">
        <v>38</v>
      </c>
      <c r="D14473" t="s">
        <v>107</v>
      </c>
      <c r="E14473" s="4" t="str">
        <f>IF(ISBLANK(Table1[[#This Row],[Item]]),"Unknown",Table1[[#This Row],[Item]])</f>
        <v>Fruit Salad</v>
      </c>
      <c r="F14473">
        <v>4</v>
      </c>
      <c r="G14473" s="4">
        <f>IF(ISBLANK(Table1[[#This Row],[Price]]),AVERAGE(F14473:F32006),Table1[[#This Row],[Price]])</f>
        <v>4</v>
      </c>
      <c r="H14473">
        <v>2</v>
      </c>
      <c r="I14473" s="4">
        <f>IF(ISBLANK(Table1[[#This Row],[Quantity]]),AVERAGE(H14473:H32006),Table1[[#This Row],[Quantity]])</f>
        <v>2</v>
      </c>
      <c r="J14473">
        <v>8</v>
      </c>
      <c r="K14473" s="4">
        <f>IF(ISBLANK(Table1[[#This Row],[Order Total]]),AVERAGE(J14473:J32006),Table1[[#This Row],[Order Total]])</f>
        <v>8</v>
      </c>
      <c r="L14473" s="1">
        <v>45238</v>
      </c>
      <c r="M14473" t="s">
        <v>13</v>
      </c>
      <c r="N14473" s="4" t="str">
        <f>IF(ISBLANK(Table1[[#This Row],[Payment Method]]),"Unknown",Table1[[#This Row],[Payment Method]])</f>
        <v>Credit Card</v>
      </c>
    </row>
    <row r="14474" spans="1:14" hidden="1" x14ac:dyDescent="0.35">
      <c r="A14474" t="s">
        <v>14614</v>
      </c>
      <c r="B14474" t="s">
        <v>217</v>
      </c>
      <c r="C14474" t="s">
        <v>50</v>
      </c>
      <c r="D14474" t="s">
        <v>112</v>
      </c>
      <c r="E14474" s="4" t="str">
        <f>IF(ISBLANK(Table1[[#This Row],[Item]]),"Unknown",Table1[[#This Row],[Item]])</f>
        <v>French Fries</v>
      </c>
      <c r="F14474">
        <v>4</v>
      </c>
      <c r="G14474" s="4">
        <f>IF(ISBLANK(Table1[[#This Row],[Price]]),AVERAGE(F14474:F32007),Table1[[#This Row],[Price]])</f>
        <v>4</v>
      </c>
      <c r="H14474">
        <v>3</v>
      </c>
      <c r="I14474" s="4">
        <f>IF(ISBLANK(Table1[[#This Row],[Quantity]]),AVERAGE(H14474:H32007),Table1[[#This Row],[Quantity]])</f>
        <v>3</v>
      </c>
      <c r="J14474">
        <v>12</v>
      </c>
      <c r="K14474" s="4">
        <f>IF(ISBLANK(Table1[[#This Row],[Order Total]]),AVERAGE(J14474:J32007),Table1[[#This Row],[Order Total]])</f>
        <v>12</v>
      </c>
      <c r="L14474" s="1">
        <v>45044</v>
      </c>
      <c r="M14474" t="s">
        <v>28</v>
      </c>
      <c r="N14474" s="4" t="str">
        <f>IF(ISBLANK(Table1[[#This Row],[Payment Method]]),"Unknown",Table1[[#This Row],[Payment Method]])</f>
        <v>Cash</v>
      </c>
    </row>
    <row r="14475" spans="1:14" hidden="1" x14ac:dyDescent="0.35">
      <c r="A14475" t="s">
        <v>14615</v>
      </c>
      <c r="B14475" t="s">
        <v>167</v>
      </c>
      <c r="C14475" t="s">
        <v>50</v>
      </c>
      <c r="D14475" t="s">
        <v>112</v>
      </c>
      <c r="E14475" s="4" t="str">
        <f>IF(ISBLANK(Table1[[#This Row],[Item]]),"Unknown",Table1[[#This Row],[Item]])</f>
        <v>French Fries</v>
      </c>
      <c r="F14475">
        <v>4</v>
      </c>
      <c r="G14475" s="4">
        <f>IF(ISBLANK(Table1[[#This Row],[Price]]),AVERAGE(F14475:F32008),Table1[[#This Row],[Price]])</f>
        <v>4</v>
      </c>
      <c r="H14475">
        <v>1</v>
      </c>
      <c r="I14475" s="4">
        <f>IF(ISBLANK(Table1[[#This Row],[Quantity]]),AVERAGE(H14475:H32008),Table1[[#This Row],[Quantity]])</f>
        <v>1</v>
      </c>
      <c r="J14475">
        <v>4</v>
      </c>
      <c r="K14475" s="4">
        <f>IF(ISBLANK(Table1[[#This Row],[Order Total]]),AVERAGE(J14475:J32008),Table1[[#This Row],[Order Total]])</f>
        <v>4</v>
      </c>
      <c r="L14475" s="1">
        <v>44781</v>
      </c>
      <c r="N14475" s="4" t="str">
        <f>IF(ISBLANK(Table1[[#This Row],[Payment Method]]),"Unknown",Table1[[#This Row],[Payment Method]])</f>
        <v>Unknown</v>
      </c>
    </row>
    <row r="14476" spans="1:14" hidden="1" x14ac:dyDescent="0.35">
      <c r="A14476" t="s">
        <v>14616</v>
      </c>
      <c r="B14476" t="s">
        <v>232</v>
      </c>
      <c r="C14476" t="s">
        <v>20</v>
      </c>
      <c r="D14476" t="s">
        <v>21</v>
      </c>
      <c r="E14476" s="4" t="str">
        <f>IF(ISBLANK(Table1[[#This Row],[Item]]),"Unknown",Table1[[#This Row],[Item]])</f>
        <v>Grilled Chicken</v>
      </c>
      <c r="F14476">
        <v>15</v>
      </c>
      <c r="G14476" s="4">
        <f>IF(ISBLANK(Table1[[#This Row],[Price]]),AVERAGE(F14476:F32009),Table1[[#This Row],[Price]])</f>
        <v>15</v>
      </c>
      <c r="H14476">
        <v>1</v>
      </c>
      <c r="I14476" s="4">
        <f>IF(ISBLANK(Table1[[#This Row],[Quantity]]),AVERAGE(H14476:H32009),Table1[[#This Row],[Quantity]])</f>
        <v>1</v>
      </c>
      <c r="J14476">
        <v>15</v>
      </c>
      <c r="K14476" s="4">
        <f>IF(ISBLANK(Table1[[#This Row],[Order Total]]),AVERAGE(J14476:J32009),Table1[[#This Row],[Order Total]])</f>
        <v>15</v>
      </c>
      <c r="L14476" s="1">
        <v>44993</v>
      </c>
      <c r="M14476" t="s">
        <v>28</v>
      </c>
      <c r="N14476" s="4" t="str">
        <f>IF(ISBLANK(Table1[[#This Row],[Payment Method]]),"Unknown",Table1[[#This Row],[Payment Method]])</f>
        <v>Cash</v>
      </c>
    </row>
    <row r="14477" spans="1:14" hidden="1" x14ac:dyDescent="0.35">
      <c r="A14477" t="s">
        <v>14617</v>
      </c>
      <c r="B14477" t="s">
        <v>134</v>
      </c>
      <c r="C14477" t="s">
        <v>50</v>
      </c>
      <c r="D14477" t="s">
        <v>112</v>
      </c>
      <c r="E14477" s="4" t="str">
        <f>IF(ISBLANK(Table1[[#This Row],[Item]]),"Unknown",Table1[[#This Row],[Item]])</f>
        <v>French Fries</v>
      </c>
      <c r="F14477">
        <v>4</v>
      </c>
      <c r="G14477" s="4">
        <f>IF(ISBLANK(Table1[[#This Row],[Price]]),AVERAGE(F14477:F32010),Table1[[#This Row],[Price]])</f>
        <v>4</v>
      </c>
      <c r="H14477">
        <v>1</v>
      </c>
      <c r="I14477" s="4">
        <f>IF(ISBLANK(Table1[[#This Row],[Quantity]]),AVERAGE(H14477:H32010),Table1[[#This Row],[Quantity]])</f>
        <v>1</v>
      </c>
      <c r="J14477">
        <v>4</v>
      </c>
      <c r="K14477" s="4">
        <f>IF(ISBLANK(Table1[[#This Row],[Order Total]]),AVERAGE(J14477:J32010),Table1[[#This Row],[Order Total]])</f>
        <v>4</v>
      </c>
      <c r="L14477" s="1">
        <v>44840</v>
      </c>
      <c r="M14477" t="s">
        <v>28</v>
      </c>
      <c r="N14477" s="4" t="str">
        <f>IF(ISBLANK(Table1[[#This Row],[Payment Method]]),"Unknown",Table1[[#This Row],[Payment Method]])</f>
        <v>Cash</v>
      </c>
    </row>
    <row r="14478" spans="1:14" hidden="1" x14ac:dyDescent="0.35">
      <c r="A14478" t="s">
        <v>14618</v>
      </c>
      <c r="B14478" t="s">
        <v>194</v>
      </c>
      <c r="C14478" t="s">
        <v>50</v>
      </c>
      <c r="D14478" t="s">
        <v>51</v>
      </c>
      <c r="E14478" s="4" t="str">
        <f>IF(ISBLANK(Table1[[#This Row],[Item]]),"Unknown",Table1[[#This Row],[Item]])</f>
        <v>Sweet Potato Fries</v>
      </c>
      <c r="F14478">
        <v>5</v>
      </c>
      <c r="G14478" s="4">
        <f>IF(ISBLANK(Table1[[#This Row],[Price]]),AVERAGE(F14478:F32011),Table1[[#This Row],[Price]])</f>
        <v>5</v>
      </c>
      <c r="H14478">
        <v>3</v>
      </c>
      <c r="I14478" s="4">
        <f>IF(ISBLANK(Table1[[#This Row],[Quantity]]),AVERAGE(H14478:H32011),Table1[[#This Row],[Quantity]])</f>
        <v>3</v>
      </c>
      <c r="J14478">
        <v>15</v>
      </c>
      <c r="K14478" s="4">
        <f>IF(ISBLANK(Table1[[#This Row],[Order Total]]),AVERAGE(J14478:J32011),Table1[[#This Row],[Order Total]])</f>
        <v>15</v>
      </c>
      <c r="L14478" s="1">
        <v>44801</v>
      </c>
      <c r="N14478" s="4" t="str">
        <f>IF(ISBLANK(Table1[[#This Row],[Payment Method]]),"Unknown",Table1[[#This Row],[Payment Method]])</f>
        <v>Unknown</v>
      </c>
    </row>
    <row r="14479" spans="1:14" hidden="1" x14ac:dyDescent="0.35">
      <c r="A14479" t="s">
        <v>14619</v>
      </c>
      <c r="B14479" t="s">
        <v>32</v>
      </c>
      <c r="C14479" t="s">
        <v>11</v>
      </c>
      <c r="D14479" t="s">
        <v>12</v>
      </c>
      <c r="E14479" s="4" t="str">
        <f>IF(ISBLANK(Table1[[#This Row],[Item]]),"Unknown",Table1[[#This Row],[Item]])</f>
        <v>Side Salad</v>
      </c>
      <c r="F14479">
        <v>3</v>
      </c>
      <c r="G14479" s="4">
        <f>IF(ISBLANK(Table1[[#This Row],[Price]]),AVERAGE(F14479:F32012),Table1[[#This Row],[Price]])</f>
        <v>3</v>
      </c>
      <c r="H14479">
        <v>5</v>
      </c>
      <c r="I14479" s="4">
        <f>IF(ISBLANK(Table1[[#This Row],[Quantity]]),AVERAGE(H14479:H32012),Table1[[#This Row],[Quantity]])</f>
        <v>5</v>
      </c>
      <c r="J14479">
        <v>15</v>
      </c>
      <c r="K14479" s="4">
        <f>IF(ISBLANK(Table1[[#This Row],[Order Total]]),AVERAGE(J14479:J32012),Table1[[#This Row],[Order Total]])</f>
        <v>15</v>
      </c>
      <c r="L14479" s="1">
        <v>44957</v>
      </c>
      <c r="M14479" t="s">
        <v>28</v>
      </c>
      <c r="N14479" s="4" t="str">
        <f>IF(ISBLANK(Table1[[#This Row],[Payment Method]]),"Unknown",Table1[[#This Row],[Payment Method]])</f>
        <v>Cash</v>
      </c>
    </row>
    <row r="14480" spans="1:14" hidden="1" x14ac:dyDescent="0.35">
      <c r="A14480" t="s">
        <v>14620</v>
      </c>
      <c r="B14480" t="s">
        <v>97</v>
      </c>
      <c r="C14480" t="s">
        <v>24</v>
      </c>
      <c r="D14480" t="s">
        <v>77</v>
      </c>
      <c r="E14480" s="4" t="str">
        <f>IF(ISBLANK(Table1[[#This Row],[Item]]),"Unknown",Table1[[#This Row],[Item]])</f>
        <v>Coca Cola</v>
      </c>
      <c r="F14480">
        <v>2.5</v>
      </c>
      <c r="G14480" s="4">
        <f>IF(ISBLANK(Table1[[#This Row],[Price]]),AVERAGE(F14480:F32013),Table1[[#This Row],[Price]])</f>
        <v>2.5</v>
      </c>
      <c r="H14480">
        <v>2</v>
      </c>
      <c r="I14480" s="4">
        <f>IF(ISBLANK(Table1[[#This Row],[Quantity]]),AVERAGE(H14480:H32013),Table1[[#This Row],[Quantity]])</f>
        <v>2</v>
      </c>
      <c r="J14480">
        <v>5</v>
      </c>
      <c r="K14480" s="4">
        <f>IF(ISBLANK(Table1[[#This Row],[Order Total]]),AVERAGE(J14480:J32013),Table1[[#This Row],[Order Total]])</f>
        <v>5</v>
      </c>
      <c r="L14480" s="1">
        <v>44604</v>
      </c>
      <c r="M14480" t="s">
        <v>13</v>
      </c>
      <c r="N14480" s="4" t="str">
        <f>IF(ISBLANK(Table1[[#This Row],[Payment Method]]),"Unknown",Table1[[#This Row],[Payment Method]])</f>
        <v>Credit Card</v>
      </c>
    </row>
    <row r="14481" spans="1:14" hidden="1" x14ac:dyDescent="0.35">
      <c r="A14481" t="s">
        <v>14621</v>
      </c>
      <c r="B14481" t="s">
        <v>411</v>
      </c>
      <c r="C14481" t="s">
        <v>24</v>
      </c>
      <c r="D14481" t="s">
        <v>56</v>
      </c>
      <c r="E14481" s="4" t="str">
        <f>IF(ISBLANK(Table1[[#This Row],[Item]]),"Unknown",Table1[[#This Row],[Item]])</f>
        <v>Lemonade</v>
      </c>
      <c r="F14481">
        <v>3</v>
      </c>
      <c r="G14481" s="4">
        <f>IF(ISBLANK(Table1[[#This Row],[Price]]),AVERAGE(F14481:F32014),Table1[[#This Row],[Price]])</f>
        <v>3</v>
      </c>
      <c r="H14481">
        <v>4</v>
      </c>
      <c r="I14481" s="4">
        <f>IF(ISBLANK(Table1[[#This Row],[Quantity]]),AVERAGE(H14481:H32014),Table1[[#This Row],[Quantity]])</f>
        <v>4</v>
      </c>
      <c r="J14481">
        <v>12</v>
      </c>
      <c r="K14481" s="4">
        <f>IF(ISBLANK(Table1[[#This Row],[Order Total]]),AVERAGE(J14481:J32014),Table1[[#This Row],[Order Total]])</f>
        <v>12</v>
      </c>
      <c r="L14481" s="1">
        <v>45291</v>
      </c>
      <c r="M14481" t="s">
        <v>13</v>
      </c>
      <c r="N14481" s="4" t="str">
        <f>IF(ISBLANK(Table1[[#This Row],[Payment Method]]),"Unknown",Table1[[#This Row],[Payment Method]])</f>
        <v>Credit Card</v>
      </c>
    </row>
    <row r="14482" spans="1:14" x14ac:dyDescent="0.35">
      <c r="A14482" t="s">
        <v>14622</v>
      </c>
      <c r="B14482" t="s">
        <v>441</v>
      </c>
      <c r="C14482" t="s">
        <v>50</v>
      </c>
      <c r="E14482" s="4" t="str">
        <f>IF(ISBLANK(Table1[[#This Row],[Item]]),"Unknown",Table1[[#This Row],[Item]])</f>
        <v>Unknown</v>
      </c>
      <c r="G14482" s="4">
        <f>IF(ISBLANK(Table1[[#This Row],[Price]]),AVERAGE(F14482:F32015),Table1[[#This Row],[Price]])</f>
        <v>6.4711304347826086</v>
      </c>
      <c r="I14482" s="4">
        <f>IF(ISBLANK(Table1[[#This Row],[Quantity]]),AVERAGE(H14482:H32015),Table1[[#This Row],[Quantity]])</f>
        <v>3.0401078530502192</v>
      </c>
      <c r="K14482" s="4">
        <f>IF(ISBLANK(Table1[[#This Row],[Order Total]]),AVERAGE(J14482:J32015),Table1[[#This Row],[Order Total]])</f>
        <v>19.801314459049546</v>
      </c>
      <c r="L14482" s="1">
        <v>45068</v>
      </c>
      <c r="M14482" t="s">
        <v>13</v>
      </c>
      <c r="N14482" s="4" t="str">
        <f>IF(ISBLANK(Table1[[#This Row],[Payment Method]]),"Unknown",Table1[[#This Row],[Payment Method]])</f>
        <v>Credit Card</v>
      </c>
    </row>
    <row r="14483" spans="1:14" hidden="1" x14ac:dyDescent="0.35">
      <c r="A14483" t="s">
        <v>14623</v>
      </c>
      <c r="B14483" t="s">
        <v>223</v>
      </c>
      <c r="C14483" t="s">
        <v>20</v>
      </c>
      <c r="D14483" t="s">
        <v>27</v>
      </c>
      <c r="E14483" s="4" t="str">
        <f>IF(ISBLANK(Table1[[#This Row],[Item]]),"Unknown",Table1[[#This Row],[Item]])</f>
        <v>Pasta Alfredo</v>
      </c>
      <c r="F14483">
        <v>12</v>
      </c>
      <c r="G14483" s="4">
        <f>IF(ISBLANK(Table1[[#This Row],[Price]]),AVERAGE(F14483:F32016),Table1[[#This Row],[Price]])</f>
        <v>12</v>
      </c>
      <c r="H14483">
        <v>2</v>
      </c>
      <c r="I14483" s="4">
        <f>IF(ISBLANK(Table1[[#This Row],[Quantity]]),AVERAGE(H14483:H32016),Table1[[#This Row],[Quantity]])</f>
        <v>2</v>
      </c>
      <c r="J14483">
        <v>24</v>
      </c>
      <c r="K14483" s="4">
        <f>IF(ISBLANK(Table1[[#This Row],[Order Total]]),AVERAGE(J14483:J32016),Table1[[#This Row],[Order Total]])</f>
        <v>24</v>
      </c>
      <c r="L14483" s="1">
        <v>44668</v>
      </c>
      <c r="M14483" t="s">
        <v>17</v>
      </c>
      <c r="N14483" s="4" t="str">
        <f>IF(ISBLANK(Table1[[#This Row],[Payment Method]]),"Unknown",Table1[[#This Row],[Payment Method]])</f>
        <v>Digital Wallet</v>
      </c>
    </row>
    <row r="14484" spans="1:14" hidden="1" x14ac:dyDescent="0.35">
      <c r="A14484" t="s">
        <v>14624</v>
      </c>
      <c r="B14484" t="s">
        <v>32</v>
      </c>
      <c r="C14484" t="s">
        <v>20</v>
      </c>
      <c r="D14484" t="s">
        <v>245</v>
      </c>
      <c r="E14484" s="4" t="str">
        <f>IF(ISBLANK(Table1[[#This Row],[Item]]),"Unknown",Table1[[#This Row],[Item]])</f>
        <v>Steak</v>
      </c>
      <c r="F14484">
        <v>20</v>
      </c>
      <c r="G14484" s="4">
        <f>IF(ISBLANK(Table1[[#This Row],[Price]]),AVERAGE(F14484:F32017),Table1[[#This Row],[Price]])</f>
        <v>20</v>
      </c>
      <c r="H14484">
        <v>5</v>
      </c>
      <c r="I14484" s="4">
        <f>IF(ISBLANK(Table1[[#This Row],[Quantity]]),AVERAGE(H14484:H32017),Table1[[#This Row],[Quantity]])</f>
        <v>5</v>
      </c>
      <c r="J14484">
        <v>100</v>
      </c>
      <c r="K14484" s="4">
        <f>IF(ISBLANK(Table1[[#This Row],[Order Total]]),AVERAGE(J14484:J32017),Table1[[#This Row],[Order Total]])</f>
        <v>100</v>
      </c>
      <c r="L14484" s="1">
        <v>45260</v>
      </c>
      <c r="M14484" t="s">
        <v>17</v>
      </c>
      <c r="N14484" s="4" t="str">
        <f>IF(ISBLANK(Table1[[#This Row],[Payment Method]]),"Unknown",Table1[[#This Row],[Payment Method]])</f>
        <v>Digital Wallet</v>
      </c>
    </row>
    <row r="14485" spans="1:14" hidden="1" x14ac:dyDescent="0.35">
      <c r="A14485" t="s">
        <v>14625</v>
      </c>
      <c r="B14485" t="s">
        <v>205</v>
      </c>
      <c r="C14485" t="s">
        <v>38</v>
      </c>
      <c r="D14485" t="s">
        <v>43</v>
      </c>
      <c r="E14485" s="4" t="str">
        <f>IF(ISBLANK(Table1[[#This Row],[Item]]),"Unknown",Table1[[#This Row],[Item]])</f>
        <v>Brownie</v>
      </c>
      <c r="F14485">
        <v>6</v>
      </c>
      <c r="G14485" s="4">
        <f>IF(ISBLANK(Table1[[#This Row],[Price]]),AVERAGE(F14485:F32018),Table1[[#This Row],[Price]])</f>
        <v>6</v>
      </c>
      <c r="H14485">
        <v>3</v>
      </c>
      <c r="I14485" s="4">
        <f>IF(ISBLANK(Table1[[#This Row],[Quantity]]),AVERAGE(H14485:H32018),Table1[[#This Row],[Quantity]])</f>
        <v>3</v>
      </c>
      <c r="J14485">
        <v>18</v>
      </c>
      <c r="K14485" s="4">
        <f>IF(ISBLANK(Table1[[#This Row],[Order Total]]),AVERAGE(J14485:J32018),Table1[[#This Row],[Order Total]])</f>
        <v>18</v>
      </c>
      <c r="L14485" s="1">
        <v>44757</v>
      </c>
      <c r="N14485" s="4" t="str">
        <f>IF(ISBLANK(Table1[[#This Row],[Payment Method]]),"Unknown",Table1[[#This Row],[Payment Method]])</f>
        <v>Unknown</v>
      </c>
    </row>
    <row r="14486" spans="1:14" hidden="1" x14ac:dyDescent="0.35">
      <c r="A14486" t="s">
        <v>14626</v>
      </c>
      <c r="B14486" t="s">
        <v>127</v>
      </c>
      <c r="C14486" t="s">
        <v>11</v>
      </c>
      <c r="D14486" t="s">
        <v>230</v>
      </c>
      <c r="E14486" s="4" t="str">
        <f>IF(ISBLANK(Table1[[#This Row],[Item]]),"Unknown",Table1[[#This Row],[Item]])</f>
        <v>Onion Rings</v>
      </c>
      <c r="F14486">
        <v>5</v>
      </c>
      <c r="G14486" s="4">
        <f>IF(ISBLANK(Table1[[#This Row],[Price]]),AVERAGE(F14486:F32019),Table1[[#This Row],[Price]])</f>
        <v>5</v>
      </c>
      <c r="H14486">
        <v>5</v>
      </c>
      <c r="I14486" s="4">
        <f>IF(ISBLANK(Table1[[#This Row],[Quantity]]),AVERAGE(H14486:H32019),Table1[[#This Row],[Quantity]])</f>
        <v>5</v>
      </c>
      <c r="J14486">
        <v>25</v>
      </c>
      <c r="K14486" s="4">
        <f>IF(ISBLANK(Table1[[#This Row],[Order Total]]),AVERAGE(J14486:J32019),Table1[[#This Row],[Order Total]])</f>
        <v>25</v>
      </c>
      <c r="L14486" s="1">
        <v>45113</v>
      </c>
      <c r="M14486" t="s">
        <v>17</v>
      </c>
      <c r="N14486" s="4" t="str">
        <f>IF(ISBLANK(Table1[[#This Row],[Payment Method]]),"Unknown",Table1[[#This Row],[Payment Method]])</f>
        <v>Digital Wallet</v>
      </c>
    </row>
    <row r="14487" spans="1:14" hidden="1" x14ac:dyDescent="0.35">
      <c r="A14487" t="s">
        <v>14627</v>
      </c>
      <c r="B14487" t="s">
        <v>15</v>
      </c>
      <c r="C14487" t="s">
        <v>50</v>
      </c>
      <c r="D14487" t="s">
        <v>112</v>
      </c>
      <c r="E14487" s="4" t="str">
        <f>IF(ISBLANK(Table1[[#This Row],[Item]]),"Unknown",Table1[[#This Row],[Item]])</f>
        <v>French Fries</v>
      </c>
      <c r="F14487">
        <v>4</v>
      </c>
      <c r="G14487" s="4">
        <f>IF(ISBLANK(Table1[[#This Row],[Price]]),AVERAGE(F14487:F32020),Table1[[#This Row],[Price]])</f>
        <v>4</v>
      </c>
      <c r="H14487">
        <v>5</v>
      </c>
      <c r="I14487" s="4">
        <f>IF(ISBLANK(Table1[[#This Row],[Quantity]]),AVERAGE(H14487:H32020),Table1[[#This Row],[Quantity]])</f>
        <v>5</v>
      </c>
      <c r="J14487">
        <v>20</v>
      </c>
      <c r="K14487" s="4">
        <f>IF(ISBLANK(Table1[[#This Row],[Order Total]]),AVERAGE(J14487:J32020),Table1[[#This Row],[Order Total]])</f>
        <v>20</v>
      </c>
      <c r="L14487" s="1">
        <v>45165</v>
      </c>
      <c r="M14487" t="s">
        <v>17</v>
      </c>
      <c r="N14487" s="4" t="str">
        <f>IF(ISBLANK(Table1[[#This Row],[Payment Method]]),"Unknown",Table1[[#This Row],[Payment Method]])</f>
        <v>Digital Wallet</v>
      </c>
    </row>
    <row r="14488" spans="1:14" hidden="1" x14ac:dyDescent="0.35">
      <c r="A14488" t="s">
        <v>14628</v>
      </c>
      <c r="B14488" t="s">
        <v>158</v>
      </c>
      <c r="C14488" t="s">
        <v>50</v>
      </c>
      <c r="D14488" t="s">
        <v>99</v>
      </c>
      <c r="E14488" s="4" t="str">
        <f>IF(ISBLANK(Table1[[#This Row],[Item]]),"Unknown",Table1[[#This Row],[Item]])</f>
        <v>Chicken Melt</v>
      </c>
      <c r="F14488">
        <v>8</v>
      </c>
      <c r="G14488" s="4">
        <f>IF(ISBLANK(Table1[[#This Row],[Price]]),AVERAGE(F14488:F32021),Table1[[#This Row],[Price]])</f>
        <v>8</v>
      </c>
      <c r="H14488">
        <v>4</v>
      </c>
      <c r="I14488" s="4">
        <f>IF(ISBLANK(Table1[[#This Row],[Quantity]]),AVERAGE(H14488:H32021),Table1[[#This Row],[Quantity]])</f>
        <v>4</v>
      </c>
      <c r="J14488">
        <v>32</v>
      </c>
      <c r="K14488" s="4">
        <f>IF(ISBLANK(Table1[[#This Row],[Order Total]]),AVERAGE(J14488:J32021),Table1[[#This Row],[Order Total]])</f>
        <v>32</v>
      </c>
      <c r="L14488" s="1">
        <v>45094</v>
      </c>
      <c r="M14488" t="s">
        <v>17</v>
      </c>
      <c r="N14488" s="4" t="str">
        <f>IF(ISBLANK(Table1[[#This Row],[Payment Method]]),"Unknown",Table1[[#This Row],[Payment Method]])</f>
        <v>Digital Wallet</v>
      </c>
    </row>
    <row r="14489" spans="1:14" hidden="1" x14ac:dyDescent="0.35">
      <c r="A14489" t="s">
        <v>14629</v>
      </c>
      <c r="B14489" t="s">
        <v>111</v>
      </c>
      <c r="C14489" t="s">
        <v>50</v>
      </c>
      <c r="D14489" t="s">
        <v>86</v>
      </c>
      <c r="E14489" s="4" t="str">
        <f>IF(ISBLANK(Table1[[#This Row],[Item]]),"Unknown",Table1[[#This Row],[Item]])</f>
        <v>Cheese Fries</v>
      </c>
      <c r="F14489">
        <v>5</v>
      </c>
      <c r="G14489" s="4">
        <f>IF(ISBLANK(Table1[[#This Row],[Price]]),AVERAGE(F14489:F32022),Table1[[#This Row],[Price]])</f>
        <v>5</v>
      </c>
      <c r="H14489">
        <v>2</v>
      </c>
      <c r="I14489" s="4">
        <f>IF(ISBLANK(Table1[[#This Row],[Quantity]]),AVERAGE(H14489:H32022),Table1[[#This Row],[Quantity]])</f>
        <v>2</v>
      </c>
      <c r="J14489">
        <v>10</v>
      </c>
      <c r="K14489" s="4">
        <f>IF(ISBLANK(Table1[[#This Row],[Order Total]]),AVERAGE(J14489:J32022),Table1[[#This Row],[Order Total]])</f>
        <v>10</v>
      </c>
      <c r="L14489" s="1">
        <v>44835</v>
      </c>
      <c r="M14489" t="s">
        <v>28</v>
      </c>
      <c r="N14489" s="4" t="str">
        <f>IF(ISBLANK(Table1[[#This Row],[Payment Method]]),"Unknown",Table1[[#This Row],[Payment Method]])</f>
        <v>Cash</v>
      </c>
    </row>
    <row r="14490" spans="1:14" hidden="1" x14ac:dyDescent="0.35">
      <c r="A14490" t="s">
        <v>14630</v>
      </c>
      <c r="B14490" t="s">
        <v>225</v>
      </c>
      <c r="C14490" t="s">
        <v>38</v>
      </c>
      <c r="D14490" t="s">
        <v>121</v>
      </c>
      <c r="E14490" s="4" t="str">
        <f>IF(ISBLANK(Table1[[#This Row],[Item]]),"Unknown",Table1[[#This Row],[Item]])</f>
        <v>Ice Cream</v>
      </c>
      <c r="F14490">
        <v>5</v>
      </c>
      <c r="G14490" s="4">
        <f>IF(ISBLANK(Table1[[#This Row],[Price]]),AVERAGE(F14490:F32023),Table1[[#This Row],[Price]])</f>
        <v>5</v>
      </c>
      <c r="H14490">
        <v>4</v>
      </c>
      <c r="I14490" s="4">
        <f>IF(ISBLANK(Table1[[#This Row],[Quantity]]),AVERAGE(H14490:H32023),Table1[[#This Row],[Quantity]])</f>
        <v>4</v>
      </c>
      <c r="J14490">
        <v>20</v>
      </c>
      <c r="K14490" s="4">
        <f>IF(ISBLANK(Table1[[#This Row],[Order Total]]),AVERAGE(J14490:J32023),Table1[[#This Row],[Order Total]])</f>
        <v>20</v>
      </c>
      <c r="L14490" s="1">
        <v>45220</v>
      </c>
      <c r="M14490" t="s">
        <v>28</v>
      </c>
      <c r="N14490" s="4" t="str">
        <f>IF(ISBLANK(Table1[[#This Row],[Payment Method]]),"Unknown",Table1[[#This Row],[Payment Method]])</f>
        <v>Cash</v>
      </c>
    </row>
    <row r="14491" spans="1:14" hidden="1" x14ac:dyDescent="0.35">
      <c r="A14491" t="s">
        <v>14631</v>
      </c>
      <c r="B14491" t="s">
        <v>326</v>
      </c>
      <c r="C14491" t="s">
        <v>24</v>
      </c>
      <c r="D14491" t="s">
        <v>71</v>
      </c>
      <c r="E14491" s="4" t="str">
        <f>IF(ISBLANK(Table1[[#This Row],[Item]]),"Unknown",Table1[[#This Row],[Item]])</f>
        <v>Orange Juice</v>
      </c>
      <c r="F14491">
        <v>3</v>
      </c>
      <c r="G14491" s="4">
        <f>IF(ISBLANK(Table1[[#This Row],[Price]]),AVERAGE(F14491:F32024),Table1[[#This Row],[Price]])</f>
        <v>3</v>
      </c>
      <c r="H14491">
        <v>4</v>
      </c>
      <c r="I14491" s="4">
        <f>IF(ISBLANK(Table1[[#This Row],[Quantity]]),AVERAGE(H14491:H32024),Table1[[#This Row],[Quantity]])</f>
        <v>4</v>
      </c>
      <c r="J14491">
        <v>12</v>
      </c>
      <c r="K14491" s="4">
        <f>IF(ISBLANK(Table1[[#This Row],[Order Total]]),AVERAGE(J14491:J32024),Table1[[#This Row],[Order Total]])</f>
        <v>12</v>
      </c>
      <c r="L14491" s="1">
        <v>44835</v>
      </c>
      <c r="M14491" t="s">
        <v>13</v>
      </c>
      <c r="N14491" s="4" t="str">
        <f>IF(ISBLANK(Table1[[#This Row],[Payment Method]]),"Unknown",Table1[[#This Row],[Payment Method]])</f>
        <v>Credit Card</v>
      </c>
    </row>
    <row r="14492" spans="1:14" hidden="1" x14ac:dyDescent="0.35">
      <c r="A14492" t="s">
        <v>14632</v>
      </c>
      <c r="B14492" t="s">
        <v>109</v>
      </c>
      <c r="C14492" t="s">
        <v>24</v>
      </c>
      <c r="D14492" t="s">
        <v>168</v>
      </c>
      <c r="E14492" s="4" t="str">
        <f>IF(ISBLANK(Table1[[#This Row],[Item]]),"Unknown",Table1[[#This Row],[Item]])</f>
        <v>Water</v>
      </c>
      <c r="F14492">
        <v>1</v>
      </c>
      <c r="G14492" s="4">
        <f>IF(ISBLANK(Table1[[#This Row],[Price]]),AVERAGE(F14492:F32025),Table1[[#This Row],[Price]])</f>
        <v>1</v>
      </c>
      <c r="H14492">
        <v>3</v>
      </c>
      <c r="I14492" s="4">
        <f>IF(ISBLANK(Table1[[#This Row],[Quantity]]),AVERAGE(H14492:H32025),Table1[[#This Row],[Quantity]])</f>
        <v>3</v>
      </c>
      <c r="J14492">
        <v>3</v>
      </c>
      <c r="K14492" s="4">
        <f>IF(ISBLANK(Table1[[#This Row],[Order Total]]),AVERAGE(J14492:J32025),Table1[[#This Row],[Order Total]])</f>
        <v>3</v>
      </c>
      <c r="L14492" s="1">
        <v>44663</v>
      </c>
      <c r="M14492" t="s">
        <v>17</v>
      </c>
      <c r="N14492" s="4" t="str">
        <f>IF(ISBLANK(Table1[[#This Row],[Payment Method]]),"Unknown",Table1[[#This Row],[Payment Method]])</f>
        <v>Digital Wallet</v>
      </c>
    </row>
    <row r="14493" spans="1:14" hidden="1" x14ac:dyDescent="0.35">
      <c r="A14493" t="s">
        <v>14633</v>
      </c>
      <c r="B14493" t="s">
        <v>196</v>
      </c>
      <c r="C14493" t="s">
        <v>20</v>
      </c>
      <c r="D14493" t="s">
        <v>245</v>
      </c>
      <c r="E14493" s="4" t="str">
        <f>IF(ISBLANK(Table1[[#This Row],[Item]]),"Unknown",Table1[[#This Row],[Item]])</f>
        <v>Steak</v>
      </c>
      <c r="F14493">
        <v>20</v>
      </c>
      <c r="G14493" s="4">
        <f>IF(ISBLANK(Table1[[#This Row],[Price]]),AVERAGE(F14493:F32026),Table1[[#This Row],[Price]])</f>
        <v>20</v>
      </c>
      <c r="H14493">
        <v>5</v>
      </c>
      <c r="I14493" s="4">
        <f>IF(ISBLANK(Table1[[#This Row],[Quantity]]),AVERAGE(H14493:H32026),Table1[[#This Row],[Quantity]])</f>
        <v>5</v>
      </c>
      <c r="J14493">
        <v>100</v>
      </c>
      <c r="K14493" s="4">
        <f>IF(ISBLANK(Table1[[#This Row],[Order Total]]),AVERAGE(J14493:J32026),Table1[[#This Row],[Order Total]])</f>
        <v>100</v>
      </c>
      <c r="L14493" s="1">
        <v>44644</v>
      </c>
      <c r="M14493" t="s">
        <v>13</v>
      </c>
      <c r="N14493" s="4" t="str">
        <f>IF(ISBLANK(Table1[[#This Row],[Payment Method]]),"Unknown",Table1[[#This Row],[Payment Method]])</f>
        <v>Credit Card</v>
      </c>
    </row>
    <row r="14494" spans="1:14" hidden="1" x14ac:dyDescent="0.35">
      <c r="A14494" t="s">
        <v>14634</v>
      </c>
      <c r="B14494" t="s">
        <v>313</v>
      </c>
      <c r="C14494" t="s">
        <v>11</v>
      </c>
      <c r="D14494" t="s">
        <v>12</v>
      </c>
      <c r="E14494" s="4" t="str">
        <f>IF(ISBLANK(Table1[[#This Row],[Item]]),"Unknown",Table1[[#This Row],[Item]])</f>
        <v>Side Salad</v>
      </c>
      <c r="F14494">
        <v>3</v>
      </c>
      <c r="G14494" s="4">
        <f>IF(ISBLANK(Table1[[#This Row],[Price]]),AVERAGE(F14494:F32027),Table1[[#This Row],[Price]])</f>
        <v>3</v>
      </c>
      <c r="H14494">
        <v>3</v>
      </c>
      <c r="I14494" s="4">
        <f>IF(ISBLANK(Table1[[#This Row],[Quantity]]),AVERAGE(H14494:H32027),Table1[[#This Row],[Quantity]])</f>
        <v>3</v>
      </c>
      <c r="J14494">
        <v>9</v>
      </c>
      <c r="K14494" s="4">
        <f>IF(ISBLANK(Table1[[#This Row],[Order Total]]),AVERAGE(J14494:J32027),Table1[[#This Row],[Order Total]])</f>
        <v>9</v>
      </c>
      <c r="L14494" s="1">
        <v>44731</v>
      </c>
      <c r="M14494" t="s">
        <v>17</v>
      </c>
      <c r="N14494" s="4" t="str">
        <f>IF(ISBLANK(Table1[[#This Row],[Payment Method]]),"Unknown",Table1[[#This Row],[Payment Method]])</f>
        <v>Digital Wallet</v>
      </c>
    </row>
    <row r="14495" spans="1:14" hidden="1" x14ac:dyDescent="0.35">
      <c r="A14495" t="s">
        <v>14635</v>
      </c>
      <c r="B14495" t="s">
        <v>425</v>
      </c>
      <c r="C14495" t="s">
        <v>20</v>
      </c>
      <c r="D14495" t="s">
        <v>245</v>
      </c>
      <c r="E14495" s="4" t="str">
        <f>IF(ISBLANK(Table1[[#This Row],[Item]]),"Unknown",Table1[[#This Row],[Item]])</f>
        <v>Steak</v>
      </c>
      <c r="F14495">
        <v>20</v>
      </c>
      <c r="G14495" s="4">
        <f>IF(ISBLANK(Table1[[#This Row],[Price]]),AVERAGE(F14495:F32028),Table1[[#This Row],[Price]])</f>
        <v>20</v>
      </c>
      <c r="H14495">
        <v>1</v>
      </c>
      <c r="I14495" s="4">
        <f>IF(ISBLANK(Table1[[#This Row],[Quantity]]),AVERAGE(H14495:H32028),Table1[[#This Row],[Quantity]])</f>
        <v>1</v>
      </c>
      <c r="J14495">
        <v>20</v>
      </c>
      <c r="K14495" s="4">
        <f>IF(ISBLANK(Table1[[#This Row],[Order Total]]),AVERAGE(J14495:J32028),Table1[[#This Row],[Order Total]])</f>
        <v>20</v>
      </c>
      <c r="L14495" s="1">
        <v>44629</v>
      </c>
      <c r="M14495" t="s">
        <v>17</v>
      </c>
      <c r="N14495" s="4" t="str">
        <f>IF(ISBLANK(Table1[[#This Row],[Payment Method]]),"Unknown",Table1[[#This Row],[Payment Method]])</f>
        <v>Digital Wallet</v>
      </c>
    </row>
    <row r="14496" spans="1:14" hidden="1" x14ac:dyDescent="0.35">
      <c r="A14496" t="s">
        <v>14636</v>
      </c>
      <c r="B14496" t="s">
        <v>194</v>
      </c>
      <c r="C14496" t="s">
        <v>24</v>
      </c>
      <c r="D14496" t="s">
        <v>168</v>
      </c>
      <c r="E14496" s="4" t="str">
        <f>IF(ISBLANK(Table1[[#This Row],[Item]]),"Unknown",Table1[[#This Row],[Item]])</f>
        <v>Water</v>
      </c>
      <c r="F14496">
        <v>1</v>
      </c>
      <c r="G14496" s="4">
        <f>IF(ISBLANK(Table1[[#This Row],[Price]]),AVERAGE(F14496:F32029),Table1[[#This Row],[Price]])</f>
        <v>1</v>
      </c>
      <c r="H14496">
        <v>5</v>
      </c>
      <c r="I14496" s="4">
        <f>IF(ISBLANK(Table1[[#This Row],[Quantity]]),AVERAGE(H14496:H32029),Table1[[#This Row],[Quantity]])</f>
        <v>5</v>
      </c>
      <c r="J14496">
        <v>5</v>
      </c>
      <c r="K14496" s="4">
        <f>IF(ISBLANK(Table1[[#This Row],[Order Total]]),AVERAGE(J14496:J32029),Table1[[#This Row],[Order Total]])</f>
        <v>5</v>
      </c>
      <c r="L14496" s="1">
        <v>44941</v>
      </c>
      <c r="M14496" t="s">
        <v>13</v>
      </c>
      <c r="N14496" s="4" t="str">
        <f>IF(ISBLANK(Table1[[#This Row],[Payment Method]]),"Unknown",Table1[[#This Row],[Payment Method]])</f>
        <v>Credit Card</v>
      </c>
    </row>
    <row r="14497" spans="1:14" hidden="1" x14ac:dyDescent="0.35">
      <c r="A14497" t="s">
        <v>14637</v>
      </c>
      <c r="B14497" t="s">
        <v>225</v>
      </c>
      <c r="C14497" t="s">
        <v>11</v>
      </c>
      <c r="D14497" t="s">
        <v>16</v>
      </c>
      <c r="E14497" s="4" t="str">
        <f>IF(ISBLANK(Table1[[#This Row],[Item]]),"Unknown",Table1[[#This Row],[Item]])</f>
        <v>Mashed Potatoes</v>
      </c>
      <c r="F14497">
        <v>4</v>
      </c>
      <c r="G14497" s="4">
        <f>IF(ISBLANK(Table1[[#This Row],[Price]]),AVERAGE(F14497:F32030),Table1[[#This Row],[Price]])</f>
        <v>4</v>
      </c>
      <c r="H14497">
        <v>1</v>
      </c>
      <c r="I14497" s="4">
        <f>IF(ISBLANK(Table1[[#This Row],[Quantity]]),AVERAGE(H14497:H32030),Table1[[#This Row],[Quantity]])</f>
        <v>1</v>
      </c>
      <c r="J14497">
        <v>4</v>
      </c>
      <c r="K14497" s="4">
        <f>IF(ISBLANK(Table1[[#This Row],[Order Total]]),AVERAGE(J14497:J32030),Table1[[#This Row],[Order Total]])</f>
        <v>4</v>
      </c>
      <c r="L14497" s="1">
        <v>45163</v>
      </c>
      <c r="M14497" t="s">
        <v>17</v>
      </c>
      <c r="N14497" s="4" t="str">
        <f>IF(ISBLANK(Table1[[#This Row],[Payment Method]]),"Unknown",Table1[[#This Row],[Payment Method]])</f>
        <v>Digital Wallet</v>
      </c>
    </row>
    <row r="14498" spans="1:14" hidden="1" x14ac:dyDescent="0.35">
      <c r="A14498" t="s">
        <v>14638</v>
      </c>
      <c r="B14498" t="s">
        <v>268</v>
      </c>
      <c r="C14498" t="s">
        <v>11</v>
      </c>
      <c r="D14498" t="s">
        <v>33</v>
      </c>
      <c r="E14498" s="4" t="str">
        <f>IF(ISBLANK(Table1[[#This Row],[Item]]),"Unknown",Table1[[#This Row],[Item]])</f>
        <v>Garlic Bread</v>
      </c>
      <c r="F14498">
        <v>4</v>
      </c>
      <c r="G14498" s="4">
        <f>IF(ISBLANK(Table1[[#This Row],[Price]]),AVERAGE(F14498:F32031),Table1[[#This Row],[Price]])</f>
        <v>4</v>
      </c>
      <c r="H14498">
        <v>4</v>
      </c>
      <c r="I14498" s="4">
        <f>IF(ISBLANK(Table1[[#This Row],[Quantity]]),AVERAGE(H14498:H32031),Table1[[#This Row],[Quantity]])</f>
        <v>4</v>
      </c>
      <c r="J14498">
        <v>16</v>
      </c>
      <c r="K14498" s="4">
        <f>IF(ISBLANK(Table1[[#This Row],[Order Total]]),AVERAGE(J14498:J32031),Table1[[#This Row],[Order Total]])</f>
        <v>16</v>
      </c>
      <c r="L14498" s="1">
        <v>44998</v>
      </c>
      <c r="M14498" t="s">
        <v>13</v>
      </c>
      <c r="N14498" s="4" t="str">
        <f>IF(ISBLANK(Table1[[#This Row],[Payment Method]]),"Unknown",Table1[[#This Row],[Payment Method]])</f>
        <v>Credit Card</v>
      </c>
    </row>
    <row r="14499" spans="1:14" hidden="1" x14ac:dyDescent="0.35">
      <c r="A14499" t="s">
        <v>14639</v>
      </c>
      <c r="B14499" t="s">
        <v>23</v>
      </c>
      <c r="C14499" t="s">
        <v>24</v>
      </c>
      <c r="D14499" t="s">
        <v>168</v>
      </c>
      <c r="E14499" s="4" t="str">
        <f>IF(ISBLANK(Table1[[#This Row],[Item]]),"Unknown",Table1[[#This Row],[Item]])</f>
        <v>Water</v>
      </c>
      <c r="F14499">
        <v>1</v>
      </c>
      <c r="G14499" s="4">
        <f>IF(ISBLANK(Table1[[#This Row],[Price]]),AVERAGE(F14499:F32032),Table1[[#This Row],[Price]])</f>
        <v>1</v>
      </c>
      <c r="H14499">
        <v>2</v>
      </c>
      <c r="I14499" s="4">
        <f>IF(ISBLANK(Table1[[#This Row],[Quantity]]),AVERAGE(H14499:H32032),Table1[[#This Row],[Quantity]])</f>
        <v>2</v>
      </c>
      <c r="J14499">
        <v>2</v>
      </c>
      <c r="K14499" s="4">
        <f>IF(ISBLANK(Table1[[#This Row],[Order Total]]),AVERAGE(J14499:J32032),Table1[[#This Row],[Order Total]])</f>
        <v>2</v>
      </c>
      <c r="L14499" s="1">
        <v>44977</v>
      </c>
      <c r="M14499" t="s">
        <v>13</v>
      </c>
      <c r="N14499" s="4" t="str">
        <f>IF(ISBLANK(Table1[[#This Row],[Payment Method]]),"Unknown",Table1[[#This Row],[Payment Method]])</f>
        <v>Credit Card</v>
      </c>
    </row>
    <row r="14500" spans="1:14" hidden="1" x14ac:dyDescent="0.35">
      <c r="A14500" t="s">
        <v>14640</v>
      </c>
      <c r="B14500" t="s">
        <v>76</v>
      </c>
      <c r="C14500" t="s">
        <v>50</v>
      </c>
      <c r="D14500" t="s">
        <v>207</v>
      </c>
      <c r="E14500" s="4" t="str">
        <f>IF(ISBLANK(Table1[[#This Row],[Item]]),"Unknown",Table1[[#This Row],[Item]])</f>
        <v>Nachos Grande</v>
      </c>
      <c r="F14500">
        <v>10</v>
      </c>
      <c r="G14500" s="4">
        <f>IF(ISBLANK(Table1[[#This Row],[Price]]),AVERAGE(F14500:F32033),Table1[[#This Row],[Price]])</f>
        <v>10</v>
      </c>
      <c r="H14500">
        <v>3</v>
      </c>
      <c r="I14500" s="4">
        <f>IF(ISBLANK(Table1[[#This Row],[Quantity]]),AVERAGE(H14500:H32033),Table1[[#This Row],[Quantity]])</f>
        <v>3</v>
      </c>
      <c r="J14500">
        <v>30</v>
      </c>
      <c r="K14500" s="4">
        <f>IF(ISBLANK(Table1[[#This Row],[Order Total]]),AVERAGE(J14500:J32033),Table1[[#This Row],[Order Total]])</f>
        <v>30</v>
      </c>
      <c r="L14500" s="1">
        <v>45196</v>
      </c>
      <c r="M14500" t="s">
        <v>13</v>
      </c>
      <c r="N14500" s="4" t="str">
        <f>IF(ISBLANK(Table1[[#This Row],[Payment Method]]),"Unknown",Table1[[#This Row],[Payment Method]])</f>
        <v>Credit Card</v>
      </c>
    </row>
    <row r="14501" spans="1:14" hidden="1" x14ac:dyDescent="0.35">
      <c r="A14501" t="s">
        <v>14641</v>
      </c>
      <c r="B14501" t="s">
        <v>76</v>
      </c>
      <c r="C14501" t="s">
        <v>20</v>
      </c>
      <c r="D14501" t="s">
        <v>27</v>
      </c>
      <c r="E14501" s="4" t="str">
        <f>IF(ISBLANK(Table1[[#This Row],[Item]]),"Unknown",Table1[[#This Row],[Item]])</f>
        <v>Pasta Alfredo</v>
      </c>
      <c r="F14501">
        <v>12</v>
      </c>
      <c r="G14501" s="4">
        <f>IF(ISBLANK(Table1[[#This Row],[Price]]),AVERAGE(F14501:F32034),Table1[[#This Row],[Price]])</f>
        <v>12</v>
      </c>
      <c r="H14501">
        <v>3</v>
      </c>
      <c r="I14501" s="4">
        <f>IF(ISBLANK(Table1[[#This Row],[Quantity]]),AVERAGE(H14501:H32034),Table1[[#This Row],[Quantity]])</f>
        <v>3</v>
      </c>
      <c r="J14501">
        <v>36</v>
      </c>
      <c r="K14501" s="4">
        <f>IF(ISBLANK(Table1[[#This Row],[Order Total]]),AVERAGE(J14501:J32034),Table1[[#This Row],[Order Total]])</f>
        <v>36</v>
      </c>
      <c r="L14501" s="1">
        <v>44749</v>
      </c>
      <c r="M14501" t="s">
        <v>13</v>
      </c>
      <c r="N14501" s="4" t="str">
        <f>IF(ISBLANK(Table1[[#This Row],[Payment Method]]),"Unknown",Table1[[#This Row],[Payment Method]])</f>
        <v>Credit Card</v>
      </c>
    </row>
    <row r="14502" spans="1:14" x14ac:dyDescent="0.35">
      <c r="A14502" t="s">
        <v>14642</v>
      </c>
      <c r="B14502" t="s">
        <v>120</v>
      </c>
      <c r="C14502" t="s">
        <v>38</v>
      </c>
      <c r="E14502" s="4" t="str">
        <f>IF(ISBLANK(Table1[[#This Row],[Item]]),"Unknown",Table1[[#This Row],[Item]])</f>
        <v>Unknown</v>
      </c>
      <c r="G14502" s="4">
        <f>IF(ISBLANK(Table1[[#This Row],[Price]]),AVERAGE(F14502:F32035),Table1[[#This Row],[Price]])</f>
        <v>6.463760504201681</v>
      </c>
      <c r="H14502">
        <v>2</v>
      </c>
      <c r="I14502" s="4">
        <f>IF(ISBLANK(Table1[[#This Row],[Quantity]]),AVERAGE(H14502:H32035),Table1[[#This Row],[Quantity]])</f>
        <v>2</v>
      </c>
      <c r="J14502">
        <v>14</v>
      </c>
      <c r="K14502" s="4">
        <f>IF(ISBLANK(Table1[[#This Row],[Order Total]]),AVERAGE(J14502:J32035),Table1[[#This Row],[Order Total]])</f>
        <v>14</v>
      </c>
      <c r="L14502" s="1">
        <v>44917</v>
      </c>
      <c r="M14502" t="s">
        <v>17</v>
      </c>
      <c r="N14502" s="4" t="str">
        <f>IF(ISBLANK(Table1[[#This Row],[Payment Method]]),"Unknown",Table1[[#This Row],[Payment Method]])</f>
        <v>Digital Wallet</v>
      </c>
    </row>
    <row r="14503" spans="1:14" hidden="1" x14ac:dyDescent="0.35">
      <c r="A14503" t="s">
        <v>14643</v>
      </c>
      <c r="B14503" t="s">
        <v>35</v>
      </c>
      <c r="C14503" t="s">
        <v>50</v>
      </c>
      <c r="D14503" t="s">
        <v>99</v>
      </c>
      <c r="E14503" s="4" t="str">
        <f>IF(ISBLANK(Table1[[#This Row],[Item]]),"Unknown",Table1[[#This Row],[Item]])</f>
        <v>Chicken Melt</v>
      </c>
      <c r="F14503">
        <v>8</v>
      </c>
      <c r="G14503" s="4">
        <f>IF(ISBLANK(Table1[[#This Row],[Price]]),AVERAGE(F14503:F32036),Table1[[#This Row],[Price]])</f>
        <v>8</v>
      </c>
      <c r="H14503">
        <v>5</v>
      </c>
      <c r="I14503" s="4">
        <f>IF(ISBLANK(Table1[[#This Row],[Quantity]]),AVERAGE(H14503:H32036),Table1[[#This Row],[Quantity]])</f>
        <v>5</v>
      </c>
      <c r="J14503">
        <v>40</v>
      </c>
      <c r="K14503" s="4">
        <f>IF(ISBLANK(Table1[[#This Row],[Order Total]]),AVERAGE(J14503:J32036),Table1[[#This Row],[Order Total]])</f>
        <v>40</v>
      </c>
      <c r="L14503" s="1">
        <v>45289</v>
      </c>
      <c r="M14503" t="s">
        <v>13</v>
      </c>
      <c r="N14503" s="4" t="str">
        <f>IF(ISBLANK(Table1[[#This Row],[Payment Method]]),"Unknown",Table1[[#This Row],[Payment Method]])</f>
        <v>Credit Card</v>
      </c>
    </row>
    <row r="14504" spans="1:14" hidden="1" x14ac:dyDescent="0.35">
      <c r="A14504" t="s">
        <v>14644</v>
      </c>
      <c r="B14504" t="s">
        <v>143</v>
      </c>
      <c r="C14504" t="s">
        <v>38</v>
      </c>
      <c r="D14504" t="s">
        <v>74</v>
      </c>
      <c r="E14504" s="4" t="str">
        <f>IF(ISBLANK(Table1[[#This Row],[Item]]),"Unknown",Table1[[#This Row],[Item]])</f>
        <v>Chocolate Cake</v>
      </c>
      <c r="F14504">
        <v>6</v>
      </c>
      <c r="G14504" s="4">
        <f>IF(ISBLANK(Table1[[#This Row],[Price]]),AVERAGE(F14504:F32037),Table1[[#This Row],[Price]])</f>
        <v>6</v>
      </c>
      <c r="H14504">
        <v>5</v>
      </c>
      <c r="I14504" s="4">
        <f>IF(ISBLANK(Table1[[#This Row],[Quantity]]),AVERAGE(H14504:H32037),Table1[[#This Row],[Quantity]])</f>
        <v>5</v>
      </c>
      <c r="J14504">
        <v>30</v>
      </c>
      <c r="K14504" s="4">
        <f>IF(ISBLANK(Table1[[#This Row],[Order Total]]),AVERAGE(J14504:J32037),Table1[[#This Row],[Order Total]])</f>
        <v>30</v>
      </c>
      <c r="L14504" s="1">
        <v>44574</v>
      </c>
      <c r="M14504" t="s">
        <v>13</v>
      </c>
      <c r="N14504" s="4" t="str">
        <f>IF(ISBLANK(Table1[[#This Row],[Payment Method]]),"Unknown",Table1[[#This Row],[Payment Method]])</f>
        <v>Credit Card</v>
      </c>
    </row>
    <row r="14505" spans="1:14" hidden="1" x14ac:dyDescent="0.35">
      <c r="A14505" t="s">
        <v>14645</v>
      </c>
      <c r="B14505" t="s">
        <v>138</v>
      </c>
      <c r="C14505" t="s">
        <v>50</v>
      </c>
      <c r="D14505" t="s">
        <v>93</v>
      </c>
      <c r="E14505" s="4" t="str">
        <f>IF(ISBLANK(Table1[[#This Row],[Item]]),"Unknown",Table1[[#This Row],[Item]])</f>
        <v>Beef Chili</v>
      </c>
      <c r="F14505">
        <v>7</v>
      </c>
      <c r="G14505" s="4">
        <f>IF(ISBLANK(Table1[[#This Row],[Price]]),AVERAGE(F14505:F32038),Table1[[#This Row],[Price]])</f>
        <v>7</v>
      </c>
      <c r="H14505">
        <v>5</v>
      </c>
      <c r="I14505" s="4">
        <f>IF(ISBLANK(Table1[[#This Row],[Quantity]]),AVERAGE(H14505:H32038),Table1[[#This Row],[Quantity]])</f>
        <v>5</v>
      </c>
      <c r="J14505">
        <v>35</v>
      </c>
      <c r="K14505" s="4">
        <f>IF(ISBLANK(Table1[[#This Row],[Order Total]]),AVERAGE(J14505:J32038),Table1[[#This Row],[Order Total]])</f>
        <v>35</v>
      </c>
      <c r="L14505" s="1">
        <v>44830</v>
      </c>
      <c r="M14505" t="s">
        <v>13</v>
      </c>
      <c r="N14505" s="4" t="str">
        <f>IF(ISBLANK(Table1[[#This Row],[Payment Method]]),"Unknown",Table1[[#This Row],[Payment Method]])</f>
        <v>Credit Card</v>
      </c>
    </row>
    <row r="14506" spans="1:14" hidden="1" x14ac:dyDescent="0.35">
      <c r="A14506" t="s">
        <v>14646</v>
      </c>
      <c r="B14506" t="s">
        <v>163</v>
      </c>
      <c r="C14506" t="s">
        <v>50</v>
      </c>
      <c r="D14506" t="s">
        <v>86</v>
      </c>
      <c r="E14506" s="4" t="str">
        <f>IF(ISBLANK(Table1[[#This Row],[Item]]),"Unknown",Table1[[#This Row],[Item]])</f>
        <v>Cheese Fries</v>
      </c>
      <c r="F14506">
        <v>5</v>
      </c>
      <c r="G14506" s="4">
        <f>IF(ISBLANK(Table1[[#This Row],[Price]]),AVERAGE(F14506:F32039),Table1[[#This Row],[Price]])</f>
        <v>5</v>
      </c>
      <c r="H14506">
        <v>2</v>
      </c>
      <c r="I14506" s="4">
        <f>IF(ISBLANK(Table1[[#This Row],[Quantity]]),AVERAGE(H14506:H32039),Table1[[#This Row],[Quantity]])</f>
        <v>2</v>
      </c>
      <c r="J14506">
        <v>10</v>
      </c>
      <c r="K14506" s="4">
        <f>IF(ISBLANK(Table1[[#This Row],[Order Total]]),AVERAGE(J14506:J32039),Table1[[#This Row],[Order Total]])</f>
        <v>10</v>
      </c>
      <c r="L14506" s="1">
        <v>44972</v>
      </c>
      <c r="M14506" t="s">
        <v>28</v>
      </c>
      <c r="N14506" s="4" t="str">
        <f>IF(ISBLANK(Table1[[#This Row],[Payment Method]]),"Unknown",Table1[[#This Row],[Payment Method]])</f>
        <v>Cash</v>
      </c>
    </row>
    <row r="14507" spans="1:14" hidden="1" x14ac:dyDescent="0.35">
      <c r="A14507" t="s">
        <v>14647</v>
      </c>
      <c r="B14507" t="s">
        <v>196</v>
      </c>
      <c r="C14507" t="s">
        <v>24</v>
      </c>
      <c r="D14507" t="s">
        <v>168</v>
      </c>
      <c r="E14507" s="4" t="str">
        <f>IF(ISBLANK(Table1[[#This Row],[Item]]),"Unknown",Table1[[#This Row],[Item]])</f>
        <v>Water</v>
      </c>
      <c r="F14507">
        <v>1</v>
      </c>
      <c r="G14507" s="4">
        <f>IF(ISBLANK(Table1[[#This Row],[Price]]),AVERAGE(F14507:F32040),Table1[[#This Row],[Price]])</f>
        <v>1</v>
      </c>
      <c r="H14507">
        <v>3</v>
      </c>
      <c r="I14507" s="4">
        <f>IF(ISBLANK(Table1[[#This Row],[Quantity]]),AVERAGE(H14507:H32040),Table1[[#This Row],[Quantity]])</f>
        <v>3</v>
      </c>
      <c r="J14507">
        <v>3</v>
      </c>
      <c r="K14507" s="4">
        <f>IF(ISBLANK(Table1[[#This Row],[Order Total]]),AVERAGE(J14507:J32040),Table1[[#This Row],[Order Total]])</f>
        <v>3</v>
      </c>
      <c r="L14507" s="1">
        <v>44792</v>
      </c>
      <c r="M14507" t="s">
        <v>13</v>
      </c>
      <c r="N14507" s="4" t="str">
        <f>IF(ISBLANK(Table1[[#This Row],[Payment Method]]),"Unknown",Table1[[#This Row],[Payment Method]])</f>
        <v>Credit Card</v>
      </c>
    </row>
    <row r="14508" spans="1:14" x14ac:dyDescent="0.35">
      <c r="A14508" t="s">
        <v>14648</v>
      </c>
      <c r="B14508" t="s">
        <v>45</v>
      </c>
      <c r="C14508" t="s">
        <v>24</v>
      </c>
      <c r="E14508" s="4" t="str">
        <f>IF(ISBLANK(Table1[[#This Row],[Item]]),"Unknown",Table1[[#This Row],[Item]])</f>
        <v>Unknown</v>
      </c>
      <c r="G14508" s="4">
        <f>IF(ISBLANK(Table1[[#This Row],[Price]]),AVERAGE(F14508:F32041),Table1[[#This Row],[Price]])</f>
        <v>6.4656260961066296</v>
      </c>
      <c r="I14508" s="4">
        <f>IF(ISBLANK(Table1[[#This Row],[Quantity]]),AVERAGE(H14508:H32041),Table1[[#This Row],[Quantity]])</f>
        <v>3.0367097212780423</v>
      </c>
      <c r="K14508" s="4">
        <f>IF(ISBLANK(Table1[[#This Row],[Order Total]]),AVERAGE(J14508:J32041),Table1[[#This Row],[Order Total]])</f>
        <v>19.75951733514616</v>
      </c>
      <c r="L14508" s="1">
        <v>45203</v>
      </c>
      <c r="M14508" t="s">
        <v>17</v>
      </c>
      <c r="N14508" s="4" t="str">
        <f>IF(ISBLANK(Table1[[#This Row],[Payment Method]]),"Unknown",Table1[[#This Row],[Payment Method]])</f>
        <v>Digital Wallet</v>
      </c>
    </row>
    <row r="14509" spans="1:14" hidden="1" x14ac:dyDescent="0.35">
      <c r="A14509" t="s">
        <v>14649</v>
      </c>
      <c r="B14509" t="s">
        <v>88</v>
      </c>
      <c r="C14509" t="s">
        <v>38</v>
      </c>
      <c r="D14509" t="s">
        <v>107</v>
      </c>
      <c r="E14509" s="4" t="str">
        <f>IF(ISBLANK(Table1[[#This Row],[Item]]),"Unknown",Table1[[#This Row],[Item]])</f>
        <v>Fruit Salad</v>
      </c>
      <c r="F14509">
        <v>4</v>
      </c>
      <c r="G14509" s="4">
        <f>IF(ISBLANK(Table1[[#This Row],[Price]]),AVERAGE(F14509:F32042),Table1[[#This Row],[Price]])</f>
        <v>4</v>
      </c>
      <c r="H14509">
        <v>1</v>
      </c>
      <c r="I14509" s="4">
        <f>IF(ISBLANK(Table1[[#This Row],[Quantity]]),AVERAGE(H14509:H32042),Table1[[#This Row],[Quantity]])</f>
        <v>1</v>
      </c>
      <c r="J14509">
        <v>4</v>
      </c>
      <c r="K14509" s="4">
        <f>IF(ISBLANK(Table1[[#This Row],[Order Total]]),AVERAGE(J14509:J32042),Table1[[#This Row],[Order Total]])</f>
        <v>4</v>
      </c>
      <c r="L14509" s="1">
        <v>44623</v>
      </c>
      <c r="M14509" t="s">
        <v>17</v>
      </c>
      <c r="N14509" s="4" t="str">
        <f>IF(ISBLANK(Table1[[#This Row],[Payment Method]]),"Unknown",Table1[[#This Row],[Payment Method]])</f>
        <v>Digital Wallet</v>
      </c>
    </row>
    <row r="14510" spans="1:14" hidden="1" x14ac:dyDescent="0.35">
      <c r="A14510" t="s">
        <v>14650</v>
      </c>
      <c r="B14510" t="s">
        <v>19</v>
      </c>
      <c r="C14510" t="s">
        <v>24</v>
      </c>
      <c r="D14510" t="s">
        <v>168</v>
      </c>
      <c r="E14510" s="4" t="str">
        <f>IF(ISBLANK(Table1[[#This Row],[Item]]),"Unknown",Table1[[#This Row],[Item]])</f>
        <v>Water</v>
      </c>
      <c r="F14510">
        <v>1</v>
      </c>
      <c r="G14510" s="4">
        <f>IF(ISBLANK(Table1[[#This Row],[Price]]),AVERAGE(F14510:F32043),Table1[[#This Row],[Price]])</f>
        <v>1</v>
      </c>
      <c r="H14510">
        <v>1</v>
      </c>
      <c r="I14510" s="4">
        <f>IF(ISBLANK(Table1[[#This Row],[Quantity]]),AVERAGE(H14510:H32043),Table1[[#This Row],[Quantity]])</f>
        <v>1</v>
      </c>
      <c r="J14510">
        <v>1</v>
      </c>
      <c r="K14510" s="4">
        <f>IF(ISBLANK(Table1[[#This Row],[Order Total]]),AVERAGE(J14510:J32043),Table1[[#This Row],[Order Total]])</f>
        <v>1</v>
      </c>
      <c r="L14510" s="1">
        <v>44835</v>
      </c>
      <c r="M14510" t="s">
        <v>28</v>
      </c>
      <c r="N14510" s="4" t="str">
        <f>IF(ISBLANK(Table1[[#This Row],[Payment Method]]),"Unknown",Table1[[#This Row],[Payment Method]])</f>
        <v>Cash</v>
      </c>
    </row>
    <row r="14511" spans="1:14" hidden="1" x14ac:dyDescent="0.35">
      <c r="A14511" t="s">
        <v>14651</v>
      </c>
      <c r="B14511" t="s">
        <v>95</v>
      </c>
      <c r="C14511" t="s">
        <v>50</v>
      </c>
      <c r="D14511" t="s">
        <v>51</v>
      </c>
      <c r="E14511" s="4" t="str">
        <f>IF(ISBLANK(Table1[[#This Row],[Item]]),"Unknown",Table1[[#This Row],[Item]])</f>
        <v>Sweet Potato Fries</v>
      </c>
      <c r="F14511">
        <v>5</v>
      </c>
      <c r="G14511" s="4">
        <f>IF(ISBLANK(Table1[[#This Row],[Price]]),AVERAGE(F14511:F32044),Table1[[#This Row],[Price]])</f>
        <v>5</v>
      </c>
      <c r="H14511">
        <v>5</v>
      </c>
      <c r="I14511" s="4">
        <f>IF(ISBLANK(Table1[[#This Row],[Quantity]]),AVERAGE(H14511:H32044),Table1[[#This Row],[Quantity]])</f>
        <v>5</v>
      </c>
      <c r="J14511">
        <v>25</v>
      </c>
      <c r="K14511" s="4">
        <f>IF(ISBLANK(Table1[[#This Row],[Order Total]]),AVERAGE(J14511:J32044),Table1[[#This Row],[Order Total]])</f>
        <v>25</v>
      </c>
      <c r="L14511" s="1">
        <v>44696</v>
      </c>
      <c r="M14511" t="s">
        <v>17</v>
      </c>
      <c r="N14511" s="4" t="str">
        <f>IF(ISBLANK(Table1[[#This Row],[Payment Method]]),"Unknown",Table1[[#This Row],[Payment Method]])</f>
        <v>Digital Wallet</v>
      </c>
    </row>
    <row r="14512" spans="1:14" hidden="1" x14ac:dyDescent="0.35">
      <c r="A14512" t="s">
        <v>14652</v>
      </c>
      <c r="B14512" t="s">
        <v>123</v>
      </c>
      <c r="C14512" t="s">
        <v>24</v>
      </c>
      <c r="D14512" t="s">
        <v>77</v>
      </c>
      <c r="E14512" s="4" t="str">
        <f>IF(ISBLANK(Table1[[#This Row],[Item]]),"Unknown",Table1[[#This Row],[Item]])</f>
        <v>Coca Cola</v>
      </c>
      <c r="F14512">
        <v>2.5</v>
      </c>
      <c r="G14512" s="4">
        <f>IF(ISBLANK(Table1[[#This Row],[Price]]),AVERAGE(F14512:F32045),Table1[[#This Row],[Price]])</f>
        <v>2.5</v>
      </c>
      <c r="H14512">
        <v>5</v>
      </c>
      <c r="I14512" s="4">
        <f>IF(ISBLANK(Table1[[#This Row],[Quantity]]),AVERAGE(H14512:H32045),Table1[[#This Row],[Quantity]])</f>
        <v>5</v>
      </c>
      <c r="J14512">
        <v>12.5</v>
      </c>
      <c r="K14512" s="4">
        <f>IF(ISBLANK(Table1[[#This Row],[Order Total]]),AVERAGE(J14512:J32045),Table1[[#This Row],[Order Total]])</f>
        <v>12.5</v>
      </c>
      <c r="L14512" s="1">
        <v>44573</v>
      </c>
      <c r="M14512" t="s">
        <v>13</v>
      </c>
      <c r="N14512" s="4" t="str">
        <f>IF(ISBLANK(Table1[[#This Row],[Payment Method]]),"Unknown",Table1[[#This Row],[Payment Method]])</f>
        <v>Credit Card</v>
      </c>
    </row>
    <row r="14513" spans="1:14" hidden="1" x14ac:dyDescent="0.35">
      <c r="A14513" t="s">
        <v>14653</v>
      </c>
      <c r="B14513" t="s">
        <v>372</v>
      </c>
      <c r="C14513" t="s">
        <v>24</v>
      </c>
      <c r="D14513" t="s">
        <v>141</v>
      </c>
      <c r="E14513" s="4" t="str">
        <f>IF(ISBLANK(Table1[[#This Row],[Item]]),"Unknown",Table1[[#This Row],[Item]])</f>
        <v>Iced Tea</v>
      </c>
      <c r="F14513">
        <v>2.5</v>
      </c>
      <c r="G14513" s="4">
        <f>IF(ISBLANK(Table1[[#This Row],[Price]]),AVERAGE(F14513:F32046),Table1[[#This Row],[Price]])</f>
        <v>2.5</v>
      </c>
      <c r="H14513">
        <v>3</v>
      </c>
      <c r="I14513" s="4">
        <f>IF(ISBLANK(Table1[[#This Row],[Quantity]]),AVERAGE(H14513:H32046),Table1[[#This Row],[Quantity]])</f>
        <v>3</v>
      </c>
      <c r="J14513">
        <v>7.5</v>
      </c>
      <c r="K14513" s="4">
        <f>IF(ISBLANK(Table1[[#This Row],[Order Total]]),AVERAGE(J14513:J32046),Table1[[#This Row],[Order Total]])</f>
        <v>7.5</v>
      </c>
      <c r="L14513" s="1">
        <v>44767</v>
      </c>
      <c r="M14513" t="s">
        <v>28</v>
      </c>
      <c r="N14513" s="4" t="str">
        <f>IF(ISBLANK(Table1[[#This Row],[Payment Method]]),"Unknown",Table1[[#This Row],[Payment Method]])</f>
        <v>Cash</v>
      </c>
    </row>
    <row r="14514" spans="1:14" hidden="1" x14ac:dyDescent="0.35">
      <c r="A14514" t="s">
        <v>14654</v>
      </c>
      <c r="B14514" t="s">
        <v>152</v>
      </c>
      <c r="C14514" t="s">
        <v>24</v>
      </c>
      <c r="D14514" t="s">
        <v>168</v>
      </c>
      <c r="E14514" s="4" t="str">
        <f>IF(ISBLANK(Table1[[#This Row],[Item]]),"Unknown",Table1[[#This Row],[Item]])</f>
        <v>Water</v>
      </c>
      <c r="F14514">
        <v>1</v>
      </c>
      <c r="G14514" s="4">
        <f>IF(ISBLANK(Table1[[#This Row],[Price]]),AVERAGE(F14514:F32047),Table1[[#This Row],[Price]])</f>
        <v>1</v>
      </c>
      <c r="H14514">
        <v>4</v>
      </c>
      <c r="I14514" s="4">
        <f>IF(ISBLANK(Table1[[#This Row],[Quantity]]),AVERAGE(H14514:H32047),Table1[[#This Row],[Quantity]])</f>
        <v>4</v>
      </c>
      <c r="J14514">
        <v>4</v>
      </c>
      <c r="K14514" s="4">
        <f>IF(ISBLANK(Table1[[#This Row],[Order Total]]),AVERAGE(J14514:J32047),Table1[[#This Row],[Order Total]])</f>
        <v>4</v>
      </c>
      <c r="L14514" s="1">
        <v>45129</v>
      </c>
      <c r="M14514" t="s">
        <v>28</v>
      </c>
      <c r="N14514" s="4" t="str">
        <f>IF(ISBLANK(Table1[[#This Row],[Payment Method]]),"Unknown",Table1[[#This Row],[Payment Method]])</f>
        <v>Cash</v>
      </c>
    </row>
    <row r="14515" spans="1:14" hidden="1" x14ac:dyDescent="0.35">
      <c r="A14515" t="s">
        <v>14655</v>
      </c>
      <c r="B14515" t="s">
        <v>69</v>
      </c>
      <c r="C14515" t="s">
        <v>24</v>
      </c>
      <c r="D14515" t="s">
        <v>56</v>
      </c>
      <c r="E14515" s="4" t="str">
        <f>IF(ISBLANK(Table1[[#This Row],[Item]]),"Unknown",Table1[[#This Row],[Item]])</f>
        <v>Lemonade</v>
      </c>
      <c r="F14515">
        <v>3</v>
      </c>
      <c r="G14515" s="4">
        <f>IF(ISBLANK(Table1[[#This Row],[Price]]),AVERAGE(F14515:F32048),Table1[[#This Row],[Price]])</f>
        <v>3</v>
      </c>
      <c r="H14515">
        <v>1</v>
      </c>
      <c r="I14515" s="4">
        <f>IF(ISBLANK(Table1[[#This Row],[Quantity]]),AVERAGE(H14515:H32048),Table1[[#This Row],[Quantity]])</f>
        <v>1</v>
      </c>
      <c r="J14515">
        <v>3</v>
      </c>
      <c r="K14515" s="4">
        <f>IF(ISBLANK(Table1[[#This Row],[Order Total]]),AVERAGE(J14515:J32048),Table1[[#This Row],[Order Total]])</f>
        <v>3</v>
      </c>
      <c r="L14515" s="1">
        <v>45242</v>
      </c>
      <c r="M14515" t="s">
        <v>17</v>
      </c>
      <c r="N14515" s="4" t="str">
        <f>IF(ISBLANK(Table1[[#This Row],[Payment Method]]),"Unknown",Table1[[#This Row],[Payment Method]])</f>
        <v>Digital Wallet</v>
      </c>
    </row>
    <row r="14516" spans="1:14" hidden="1" x14ac:dyDescent="0.35">
      <c r="A14516" t="s">
        <v>14656</v>
      </c>
      <c r="B14516" t="s">
        <v>19</v>
      </c>
      <c r="C14516" t="s">
        <v>38</v>
      </c>
      <c r="D14516" t="s">
        <v>107</v>
      </c>
      <c r="E14516" s="4" t="str">
        <f>IF(ISBLANK(Table1[[#This Row],[Item]]),"Unknown",Table1[[#This Row],[Item]])</f>
        <v>Fruit Salad</v>
      </c>
      <c r="F14516">
        <v>4</v>
      </c>
      <c r="G14516" s="4">
        <f>IF(ISBLANK(Table1[[#This Row],[Price]]),AVERAGE(F14516:F32049),Table1[[#This Row],[Price]])</f>
        <v>4</v>
      </c>
      <c r="H14516">
        <v>4</v>
      </c>
      <c r="I14516" s="4">
        <f>IF(ISBLANK(Table1[[#This Row],[Quantity]]),AVERAGE(H14516:H32049),Table1[[#This Row],[Quantity]])</f>
        <v>4</v>
      </c>
      <c r="J14516">
        <v>16</v>
      </c>
      <c r="K14516" s="4">
        <f>IF(ISBLANK(Table1[[#This Row],[Order Total]]),AVERAGE(J14516:J32049),Table1[[#This Row],[Order Total]])</f>
        <v>16</v>
      </c>
      <c r="L14516" s="1">
        <v>45022</v>
      </c>
      <c r="M14516" t="s">
        <v>17</v>
      </c>
      <c r="N14516" s="4" t="str">
        <f>IF(ISBLANK(Table1[[#This Row],[Payment Method]]),"Unknown",Table1[[#This Row],[Payment Method]])</f>
        <v>Digital Wallet</v>
      </c>
    </row>
    <row r="14517" spans="1:14" hidden="1" x14ac:dyDescent="0.35">
      <c r="A14517" t="s">
        <v>14657</v>
      </c>
      <c r="B14517" t="s">
        <v>83</v>
      </c>
      <c r="C14517" t="s">
        <v>20</v>
      </c>
      <c r="D14517" t="s">
        <v>21</v>
      </c>
      <c r="E14517" s="4" t="str">
        <f>IF(ISBLANK(Table1[[#This Row],[Item]]),"Unknown",Table1[[#This Row],[Item]])</f>
        <v>Grilled Chicken</v>
      </c>
      <c r="F14517">
        <v>15</v>
      </c>
      <c r="G14517" s="4">
        <f>IF(ISBLANK(Table1[[#This Row],[Price]]),AVERAGE(F14517:F32050),Table1[[#This Row],[Price]])</f>
        <v>15</v>
      </c>
      <c r="H14517">
        <v>3</v>
      </c>
      <c r="I14517" s="4">
        <f>IF(ISBLANK(Table1[[#This Row],[Quantity]]),AVERAGE(H14517:H32050),Table1[[#This Row],[Quantity]])</f>
        <v>3</v>
      </c>
      <c r="J14517">
        <v>45</v>
      </c>
      <c r="K14517" s="4">
        <f>IF(ISBLANK(Table1[[#This Row],[Order Total]]),AVERAGE(J14517:J32050),Table1[[#This Row],[Order Total]])</f>
        <v>45</v>
      </c>
      <c r="L14517" s="1">
        <v>44738</v>
      </c>
      <c r="M14517" t="s">
        <v>28</v>
      </c>
      <c r="N14517" s="4" t="str">
        <f>IF(ISBLANK(Table1[[#This Row],[Payment Method]]),"Unknown",Table1[[#This Row],[Payment Method]])</f>
        <v>Cash</v>
      </c>
    </row>
    <row r="14518" spans="1:14" hidden="1" x14ac:dyDescent="0.35">
      <c r="A14518" t="s">
        <v>14658</v>
      </c>
      <c r="B14518" t="s">
        <v>105</v>
      </c>
      <c r="C14518" t="s">
        <v>24</v>
      </c>
      <c r="E14518" s="4" t="str">
        <f>IF(ISBLANK(Table1[[#This Row],[Item]]),"Unknown",Table1[[#This Row],[Item]])</f>
        <v>Unknown</v>
      </c>
      <c r="F14518">
        <v>2.5</v>
      </c>
      <c r="G14518" s="4">
        <f>IF(ISBLANK(Table1[[#This Row],[Price]]),AVERAGE(F14518:F32051),Table1[[#This Row],[Price]])</f>
        <v>2.5</v>
      </c>
      <c r="H14518">
        <v>5</v>
      </c>
      <c r="I14518" s="4">
        <f>IF(ISBLANK(Table1[[#This Row],[Quantity]]),AVERAGE(H14518:H32051),Table1[[#This Row],[Quantity]])</f>
        <v>5</v>
      </c>
      <c r="J14518">
        <v>12.5</v>
      </c>
      <c r="K14518" s="4">
        <f>IF(ISBLANK(Table1[[#This Row],[Order Total]]),AVERAGE(J14518:J32051),Table1[[#This Row],[Order Total]])</f>
        <v>12.5</v>
      </c>
      <c r="L14518" s="1">
        <v>45267</v>
      </c>
      <c r="N14518" s="4" t="str">
        <f>IF(ISBLANK(Table1[[#This Row],[Payment Method]]),"Unknown",Table1[[#This Row],[Payment Method]])</f>
        <v>Unknown</v>
      </c>
    </row>
    <row r="14519" spans="1:14" hidden="1" x14ac:dyDescent="0.35">
      <c r="A14519" t="s">
        <v>14659</v>
      </c>
      <c r="B14519" t="s">
        <v>223</v>
      </c>
      <c r="C14519" t="s">
        <v>50</v>
      </c>
      <c r="D14519" t="s">
        <v>86</v>
      </c>
      <c r="E14519" s="4" t="str">
        <f>IF(ISBLANK(Table1[[#This Row],[Item]]),"Unknown",Table1[[#This Row],[Item]])</f>
        <v>Cheese Fries</v>
      </c>
      <c r="F14519">
        <v>5</v>
      </c>
      <c r="G14519" s="4">
        <f>IF(ISBLANK(Table1[[#This Row],[Price]]),AVERAGE(F14519:F32052),Table1[[#This Row],[Price]])</f>
        <v>5</v>
      </c>
      <c r="H14519">
        <v>2</v>
      </c>
      <c r="I14519" s="4">
        <f>IF(ISBLANK(Table1[[#This Row],[Quantity]]),AVERAGE(H14519:H32052),Table1[[#This Row],[Quantity]])</f>
        <v>2</v>
      </c>
      <c r="J14519">
        <v>10</v>
      </c>
      <c r="K14519" s="4">
        <f>IF(ISBLANK(Table1[[#This Row],[Order Total]]),AVERAGE(J14519:J32052),Table1[[#This Row],[Order Total]])</f>
        <v>10</v>
      </c>
      <c r="L14519" s="1">
        <v>44942</v>
      </c>
      <c r="M14519" t="s">
        <v>17</v>
      </c>
      <c r="N14519" s="4" t="str">
        <f>IF(ISBLANK(Table1[[#This Row],[Payment Method]]),"Unknown",Table1[[#This Row],[Payment Method]])</f>
        <v>Digital Wallet</v>
      </c>
    </row>
    <row r="14520" spans="1:14" hidden="1" x14ac:dyDescent="0.35">
      <c r="A14520" t="s">
        <v>14660</v>
      </c>
      <c r="B14520" t="s">
        <v>152</v>
      </c>
      <c r="C14520" t="s">
        <v>24</v>
      </c>
      <c r="D14520" t="s">
        <v>168</v>
      </c>
      <c r="E14520" s="4" t="str">
        <f>IF(ISBLANK(Table1[[#This Row],[Item]]),"Unknown",Table1[[#This Row],[Item]])</f>
        <v>Water</v>
      </c>
      <c r="F14520">
        <v>1</v>
      </c>
      <c r="G14520" s="4">
        <f>IF(ISBLANK(Table1[[#This Row],[Price]]),AVERAGE(F14520:F32053),Table1[[#This Row],[Price]])</f>
        <v>1</v>
      </c>
      <c r="H14520">
        <v>1</v>
      </c>
      <c r="I14520" s="4">
        <f>IF(ISBLANK(Table1[[#This Row],[Quantity]]),AVERAGE(H14520:H32053),Table1[[#This Row],[Quantity]])</f>
        <v>1</v>
      </c>
      <c r="J14520">
        <v>1</v>
      </c>
      <c r="K14520" s="4">
        <f>IF(ISBLANK(Table1[[#This Row],[Order Total]]),AVERAGE(J14520:J32053),Table1[[#This Row],[Order Total]])</f>
        <v>1</v>
      </c>
      <c r="L14520" s="1">
        <v>45042</v>
      </c>
      <c r="M14520" t="s">
        <v>13</v>
      </c>
      <c r="N14520" s="4" t="str">
        <f>IF(ISBLANK(Table1[[#This Row],[Payment Method]]),"Unknown",Table1[[#This Row],[Payment Method]])</f>
        <v>Credit Card</v>
      </c>
    </row>
    <row r="14521" spans="1:14" hidden="1" x14ac:dyDescent="0.35">
      <c r="A14521" t="s">
        <v>14661</v>
      </c>
      <c r="B14521" t="s">
        <v>217</v>
      </c>
      <c r="C14521" t="s">
        <v>11</v>
      </c>
      <c r="D14521" t="s">
        <v>12</v>
      </c>
      <c r="E14521" s="4" t="str">
        <f>IF(ISBLANK(Table1[[#This Row],[Item]]),"Unknown",Table1[[#This Row],[Item]])</f>
        <v>Side Salad</v>
      </c>
      <c r="F14521">
        <v>3</v>
      </c>
      <c r="G14521" s="4">
        <f>IF(ISBLANK(Table1[[#This Row],[Price]]),AVERAGE(F14521:F32054),Table1[[#This Row],[Price]])</f>
        <v>3</v>
      </c>
      <c r="H14521">
        <v>1</v>
      </c>
      <c r="I14521" s="4">
        <f>IF(ISBLANK(Table1[[#This Row],[Quantity]]),AVERAGE(H14521:H32054),Table1[[#This Row],[Quantity]])</f>
        <v>1</v>
      </c>
      <c r="J14521">
        <v>3</v>
      </c>
      <c r="K14521" s="4">
        <f>IF(ISBLANK(Table1[[#This Row],[Order Total]]),AVERAGE(J14521:J32054),Table1[[#This Row],[Order Total]])</f>
        <v>3</v>
      </c>
      <c r="L14521" s="1">
        <v>44599</v>
      </c>
      <c r="M14521" t="s">
        <v>17</v>
      </c>
      <c r="N14521" s="4" t="str">
        <f>IF(ISBLANK(Table1[[#This Row],[Payment Method]]),"Unknown",Table1[[#This Row],[Payment Method]])</f>
        <v>Digital Wallet</v>
      </c>
    </row>
    <row r="14522" spans="1:14" hidden="1" x14ac:dyDescent="0.35">
      <c r="A14522" t="s">
        <v>14662</v>
      </c>
      <c r="B14522" t="s">
        <v>26</v>
      </c>
      <c r="C14522" t="s">
        <v>24</v>
      </c>
      <c r="D14522" t="s">
        <v>71</v>
      </c>
      <c r="E14522" s="4" t="str">
        <f>IF(ISBLANK(Table1[[#This Row],[Item]]),"Unknown",Table1[[#This Row],[Item]])</f>
        <v>Orange Juice</v>
      </c>
      <c r="F14522">
        <v>3</v>
      </c>
      <c r="G14522" s="4">
        <f>IF(ISBLANK(Table1[[#This Row],[Price]]),AVERAGE(F14522:F32055),Table1[[#This Row],[Price]])</f>
        <v>3</v>
      </c>
      <c r="H14522">
        <v>5</v>
      </c>
      <c r="I14522" s="4">
        <f>IF(ISBLANK(Table1[[#This Row],[Quantity]]),AVERAGE(H14522:H32055),Table1[[#This Row],[Quantity]])</f>
        <v>5</v>
      </c>
      <c r="J14522">
        <v>15</v>
      </c>
      <c r="K14522" s="4">
        <f>IF(ISBLANK(Table1[[#This Row],[Order Total]]),AVERAGE(J14522:J32055),Table1[[#This Row],[Order Total]])</f>
        <v>15</v>
      </c>
      <c r="L14522" s="1">
        <v>45143</v>
      </c>
      <c r="M14522" t="s">
        <v>17</v>
      </c>
      <c r="N14522" s="4" t="str">
        <f>IF(ISBLANK(Table1[[#This Row],[Payment Method]]),"Unknown",Table1[[#This Row],[Payment Method]])</f>
        <v>Digital Wallet</v>
      </c>
    </row>
    <row r="14523" spans="1:14" hidden="1" x14ac:dyDescent="0.35">
      <c r="A14523" t="s">
        <v>14663</v>
      </c>
      <c r="B14523" t="s">
        <v>127</v>
      </c>
      <c r="C14523" t="s">
        <v>20</v>
      </c>
      <c r="D14523" t="s">
        <v>27</v>
      </c>
      <c r="E14523" s="4" t="str">
        <f>IF(ISBLANK(Table1[[#This Row],[Item]]),"Unknown",Table1[[#This Row],[Item]])</f>
        <v>Pasta Alfredo</v>
      </c>
      <c r="F14523">
        <v>12</v>
      </c>
      <c r="G14523" s="4">
        <f>IF(ISBLANK(Table1[[#This Row],[Price]]),AVERAGE(F14523:F32056),Table1[[#This Row],[Price]])</f>
        <v>12</v>
      </c>
      <c r="H14523">
        <v>4</v>
      </c>
      <c r="I14523" s="4">
        <f>IF(ISBLANK(Table1[[#This Row],[Quantity]]),AVERAGE(H14523:H32056),Table1[[#This Row],[Quantity]])</f>
        <v>4</v>
      </c>
      <c r="J14523">
        <v>48</v>
      </c>
      <c r="K14523" s="4">
        <f>IF(ISBLANK(Table1[[#This Row],[Order Total]]),AVERAGE(J14523:J32056),Table1[[#This Row],[Order Total]])</f>
        <v>48</v>
      </c>
      <c r="L14523" s="1">
        <v>45137</v>
      </c>
      <c r="M14523" t="s">
        <v>17</v>
      </c>
      <c r="N14523" s="4" t="str">
        <f>IF(ISBLANK(Table1[[#This Row],[Payment Method]]),"Unknown",Table1[[#This Row],[Payment Method]])</f>
        <v>Digital Wallet</v>
      </c>
    </row>
    <row r="14524" spans="1:14" hidden="1" x14ac:dyDescent="0.35">
      <c r="A14524" t="s">
        <v>14664</v>
      </c>
      <c r="B14524" t="s">
        <v>120</v>
      </c>
      <c r="C14524" t="s">
        <v>50</v>
      </c>
      <c r="D14524" t="s">
        <v>93</v>
      </c>
      <c r="E14524" s="4" t="str">
        <f>IF(ISBLANK(Table1[[#This Row],[Item]]),"Unknown",Table1[[#This Row],[Item]])</f>
        <v>Beef Chili</v>
      </c>
      <c r="F14524">
        <v>7</v>
      </c>
      <c r="G14524" s="4">
        <f>IF(ISBLANK(Table1[[#This Row],[Price]]),AVERAGE(F14524:F32057),Table1[[#This Row],[Price]])</f>
        <v>7</v>
      </c>
      <c r="H14524">
        <v>3</v>
      </c>
      <c r="I14524" s="4">
        <f>IF(ISBLANK(Table1[[#This Row],[Quantity]]),AVERAGE(H14524:H32057),Table1[[#This Row],[Quantity]])</f>
        <v>3</v>
      </c>
      <c r="J14524">
        <v>21</v>
      </c>
      <c r="K14524" s="4">
        <f>IF(ISBLANK(Table1[[#This Row],[Order Total]]),AVERAGE(J14524:J32057),Table1[[#This Row],[Order Total]])</f>
        <v>21</v>
      </c>
      <c r="L14524" s="1">
        <v>44841</v>
      </c>
      <c r="M14524" t="s">
        <v>17</v>
      </c>
      <c r="N14524" s="4" t="str">
        <f>IF(ISBLANK(Table1[[#This Row],[Payment Method]]),"Unknown",Table1[[#This Row],[Payment Method]])</f>
        <v>Digital Wallet</v>
      </c>
    </row>
    <row r="14525" spans="1:14" hidden="1" x14ac:dyDescent="0.35">
      <c r="A14525" t="s">
        <v>14665</v>
      </c>
      <c r="B14525" t="s">
        <v>143</v>
      </c>
      <c r="C14525" t="s">
        <v>38</v>
      </c>
      <c r="E14525" s="4" t="str">
        <f>IF(ISBLANK(Table1[[#This Row],[Item]]),"Unknown",Table1[[#This Row],[Item]])</f>
        <v>Unknown</v>
      </c>
      <c r="F14525">
        <v>5</v>
      </c>
      <c r="G14525" s="4">
        <f>IF(ISBLANK(Table1[[#This Row],[Price]]),AVERAGE(F14525:F32058),Table1[[#This Row],[Price]])</f>
        <v>5</v>
      </c>
      <c r="H14525">
        <v>4</v>
      </c>
      <c r="I14525" s="4">
        <f>IF(ISBLANK(Table1[[#This Row],[Quantity]]),AVERAGE(H14525:H32058),Table1[[#This Row],[Quantity]])</f>
        <v>4</v>
      </c>
      <c r="J14525">
        <v>20</v>
      </c>
      <c r="K14525" s="4">
        <f>IF(ISBLANK(Table1[[#This Row],[Order Total]]),AVERAGE(J14525:J32058),Table1[[#This Row],[Order Total]])</f>
        <v>20</v>
      </c>
      <c r="L14525" s="1">
        <v>44984</v>
      </c>
      <c r="N14525" s="4" t="str">
        <f>IF(ISBLANK(Table1[[#This Row],[Payment Method]]),"Unknown",Table1[[#This Row],[Payment Method]])</f>
        <v>Unknown</v>
      </c>
    </row>
    <row r="14526" spans="1:14" hidden="1" x14ac:dyDescent="0.35">
      <c r="A14526" t="s">
        <v>14666</v>
      </c>
      <c r="B14526" t="s">
        <v>397</v>
      </c>
      <c r="C14526" t="s">
        <v>20</v>
      </c>
      <c r="D14526" t="s">
        <v>27</v>
      </c>
      <c r="E14526" s="4" t="str">
        <f>IF(ISBLANK(Table1[[#This Row],[Item]]),"Unknown",Table1[[#This Row],[Item]])</f>
        <v>Pasta Alfredo</v>
      </c>
      <c r="F14526">
        <v>12</v>
      </c>
      <c r="G14526" s="4">
        <f>IF(ISBLANK(Table1[[#This Row],[Price]]),AVERAGE(F14526:F32059),Table1[[#This Row],[Price]])</f>
        <v>12</v>
      </c>
      <c r="H14526">
        <v>1</v>
      </c>
      <c r="I14526" s="4">
        <f>IF(ISBLANK(Table1[[#This Row],[Quantity]]),AVERAGE(H14526:H32059),Table1[[#This Row],[Quantity]])</f>
        <v>1</v>
      </c>
      <c r="J14526">
        <v>12</v>
      </c>
      <c r="K14526" s="4">
        <f>IF(ISBLANK(Table1[[#This Row],[Order Total]]),AVERAGE(J14526:J32059),Table1[[#This Row],[Order Total]])</f>
        <v>12</v>
      </c>
      <c r="L14526" s="1">
        <v>45273</v>
      </c>
      <c r="M14526" t="s">
        <v>28</v>
      </c>
      <c r="N14526" s="4" t="str">
        <f>IF(ISBLANK(Table1[[#This Row],[Payment Method]]),"Unknown",Table1[[#This Row],[Payment Method]])</f>
        <v>Cash</v>
      </c>
    </row>
    <row r="14527" spans="1:14" hidden="1" x14ac:dyDescent="0.35">
      <c r="A14527" t="s">
        <v>14667</v>
      </c>
      <c r="B14527" t="s">
        <v>287</v>
      </c>
      <c r="C14527" t="s">
        <v>38</v>
      </c>
      <c r="D14527" t="s">
        <v>107</v>
      </c>
      <c r="E14527" s="4" t="str">
        <f>IF(ISBLANK(Table1[[#This Row],[Item]]),"Unknown",Table1[[#This Row],[Item]])</f>
        <v>Fruit Salad</v>
      </c>
      <c r="F14527">
        <v>4</v>
      </c>
      <c r="G14527" s="4">
        <f>IF(ISBLANK(Table1[[#This Row],[Price]]),AVERAGE(F14527:F32060),Table1[[#This Row],[Price]])</f>
        <v>4</v>
      </c>
      <c r="H14527">
        <v>3</v>
      </c>
      <c r="I14527" s="4">
        <f>IF(ISBLANK(Table1[[#This Row],[Quantity]]),AVERAGE(H14527:H32060),Table1[[#This Row],[Quantity]])</f>
        <v>3</v>
      </c>
      <c r="J14527">
        <v>12</v>
      </c>
      <c r="K14527" s="4">
        <f>IF(ISBLANK(Table1[[#This Row],[Order Total]]),AVERAGE(J14527:J32060),Table1[[#This Row],[Order Total]])</f>
        <v>12</v>
      </c>
      <c r="L14527" s="1">
        <v>44787</v>
      </c>
      <c r="M14527" t="s">
        <v>17</v>
      </c>
      <c r="N14527" s="4" t="str">
        <f>IF(ISBLANK(Table1[[#This Row],[Payment Method]]),"Unknown",Table1[[#This Row],[Payment Method]])</f>
        <v>Digital Wallet</v>
      </c>
    </row>
    <row r="14528" spans="1:14" hidden="1" x14ac:dyDescent="0.35">
      <c r="A14528" t="s">
        <v>14668</v>
      </c>
      <c r="B14528" t="s">
        <v>225</v>
      </c>
      <c r="C14528" t="s">
        <v>50</v>
      </c>
      <c r="D14528" t="s">
        <v>51</v>
      </c>
      <c r="E14528" s="4" t="str">
        <f>IF(ISBLANK(Table1[[#This Row],[Item]]),"Unknown",Table1[[#This Row],[Item]])</f>
        <v>Sweet Potato Fries</v>
      </c>
      <c r="F14528">
        <v>5</v>
      </c>
      <c r="G14528" s="4">
        <f>IF(ISBLANK(Table1[[#This Row],[Price]]),AVERAGE(F14528:F32061),Table1[[#This Row],[Price]])</f>
        <v>5</v>
      </c>
      <c r="H14528">
        <v>4</v>
      </c>
      <c r="I14528" s="4">
        <f>IF(ISBLANK(Table1[[#This Row],[Quantity]]),AVERAGE(H14528:H32061),Table1[[#This Row],[Quantity]])</f>
        <v>4</v>
      </c>
      <c r="J14528">
        <v>20</v>
      </c>
      <c r="K14528" s="4">
        <f>IF(ISBLANK(Table1[[#This Row],[Order Total]]),AVERAGE(J14528:J32061),Table1[[#This Row],[Order Total]])</f>
        <v>20</v>
      </c>
      <c r="L14528" s="1">
        <v>44936</v>
      </c>
      <c r="M14528" t="s">
        <v>28</v>
      </c>
      <c r="N14528" s="4" t="str">
        <f>IF(ISBLANK(Table1[[#This Row],[Payment Method]]),"Unknown",Table1[[#This Row],[Payment Method]])</f>
        <v>Cash</v>
      </c>
    </row>
    <row r="14529" spans="1:14" hidden="1" x14ac:dyDescent="0.35">
      <c r="A14529" t="s">
        <v>14669</v>
      </c>
      <c r="B14529" t="s">
        <v>413</v>
      </c>
      <c r="C14529" t="s">
        <v>38</v>
      </c>
      <c r="D14529" t="s">
        <v>43</v>
      </c>
      <c r="E14529" s="4" t="str">
        <f>IF(ISBLANK(Table1[[#This Row],[Item]]),"Unknown",Table1[[#This Row],[Item]])</f>
        <v>Brownie</v>
      </c>
      <c r="F14529">
        <v>6</v>
      </c>
      <c r="G14529" s="4">
        <f>IF(ISBLANK(Table1[[#This Row],[Price]]),AVERAGE(F14529:F32062),Table1[[#This Row],[Price]])</f>
        <v>6</v>
      </c>
      <c r="H14529">
        <v>2</v>
      </c>
      <c r="I14529" s="4">
        <f>IF(ISBLANK(Table1[[#This Row],[Quantity]]),AVERAGE(H14529:H32062),Table1[[#This Row],[Quantity]])</f>
        <v>2</v>
      </c>
      <c r="J14529">
        <v>12</v>
      </c>
      <c r="K14529" s="4">
        <f>IF(ISBLANK(Table1[[#This Row],[Order Total]]),AVERAGE(J14529:J32062),Table1[[#This Row],[Order Total]])</f>
        <v>12</v>
      </c>
      <c r="L14529" s="1">
        <v>45184</v>
      </c>
      <c r="M14529" t="s">
        <v>13</v>
      </c>
      <c r="N14529" s="4" t="str">
        <f>IF(ISBLANK(Table1[[#This Row],[Payment Method]]),"Unknown",Table1[[#This Row],[Payment Method]])</f>
        <v>Credit Card</v>
      </c>
    </row>
    <row r="14530" spans="1:14" hidden="1" x14ac:dyDescent="0.35">
      <c r="A14530" t="s">
        <v>14670</v>
      </c>
      <c r="B14530" t="s">
        <v>223</v>
      </c>
      <c r="C14530" t="s">
        <v>50</v>
      </c>
      <c r="D14530" t="s">
        <v>99</v>
      </c>
      <c r="E14530" s="4" t="str">
        <f>IF(ISBLANK(Table1[[#This Row],[Item]]),"Unknown",Table1[[#This Row],[Item]])</f>
        <v>Chicken Melt</v>
      </c>
      <c r="F14530">
        <v>8</v>
      </c>
      <c r="G14530" s="4">
        <f>IF(ISBLANK(Table1[[#This Row],[Price]]),AVERAGE(F14530:F32063),Table1[[#This Row],[Price]])</f>
        <v>8</v>
      </c>
      <c r="H14530">
        <v>4</v>
      </c>
      <c r="I14530" s="4">
        <f>IF(ISBLANK(Table1[[#This Row],[Quantity]]),AVERAGE(H14530:H32063),Table1[[#This Row],[Quantity]])</f>
        <v>4</v>
      </c>
      <c r="J14530">
        <v>32</v>
      </c>
      <c r="K14530" s="4">
        <f>IF(ISBLANK(Table1[[#This Row],[Order Total]]),AVERAGE(J14530:J32063),Table1[[#This Row],[Order Total]])</f>
        <v>32</v>
      </c>
      <c r="L14530" s="1">
        <v>45023</v>
      </c>
      <c r="M14530" t="s">
        <v>17</v>
      </c>
      <c r="N14530" s="4" t="str">
        <f>IF(ISBLANK(Table1[[#This Row],[Payment Method]]),"Unknown",Table1[[#This Row],[Payment Method]])</f>
        <v>Digital Wallet</v>
      </c>
    </row>
    <row r="14531" spans="1:14" hidden="1" x14ac:dyDescent="0.35">
      <c r="A14531" t="s">
        <v>14671</v>
      </c>
      <c r="B14531" t="s">
        <v>200</v>
      </c>
      <c r="C14531" t="s">
        <v>11</v>
      </c>
      <c r="D14531" t="s">
        <v>12</v>
      </c>
      <c r="E14531" s="4" t="str">
        <f>IF(ISBLANK(Table1[[#This Row],[Item]]),"Unknown",Table1[[#This Row],[Item]])</f>
        <v>Side Salad</v>
      </c>
      <c r="F14531">
        <v>3</v>
      </c>
      <c r="G14531" s="4">
        <f>IF(ISBLANK(Table1[[#This Row],[Price]]),AVERAGE(F14531:F32064),Table1[[#This Row],[Price]])</f>
        <v>3</v>
      </c>
      <c r="H14531">
        <v>3</v>
      </c>
      <c r="I14531" s="4">
        <f>IF(ISBLANK(Table1[[#This Row],[Quantity]]),AVERAGE(H14531:H32064),Table1[[#This Row],[Quantity]])</f>
        <v>3</v>
      </c>
      <c r="J14531">
        <v>9</v>
      </c>
      <c r="K14531" s="4">
        <f>IF(ISBLANK(Table1[[#This Row],[Order Total]]),AVERAGE(J14531:J32064),Table1[[#This Row],[Order Total]])</f>
        <v>9</v>
      </c>
      <c r="L14531" s="1">
        <v>44575</v>
      </c>
      <c r="M14531" t="s">
        <v>17</v>
      </c>
      <c r="N14531" s="4" t="str">
        <f>IF(ISBLANK(Table1[[#This Row],[Payment Method]]),"Unknown",Table1[[#This Row],[Payment Method]])</f>
        <v>Digital Wallet</v>
      </c>
    </row>
    <row r="14532" spans="1:14" hidden="1" x14ac:dyDescent="0.35">
      <c r="A14532" t="s">
        <v>14672</v>
      </c>
      <c r="B14532" t="s">
        <v>45</v>
      </c>
      <c r="C14532" t="s">
        <v>20</v>
      </c>
      <c r="D14532" t="s">
        <v>27</v>
      </c>
      <c r="E14532" s="4" t="str">
        <f>IF(ISBLANK(Table1[[#This Row],[Item]]),"Unknown",Table1[[#This Row],[Item]])</f>
        <v>Pasta Alfredo</v>
      </c>
      <c r="F14532">
        <v>12</v>
      </c>
      <c r="G14532" s="4">
        <f>IF(ISBLANK(Table1[[#This Row],[Price]]),AVERAGE(F14532:F32065),Table1[[#This Row],[Price]])</f>
        <v>12</v>
      </c>
      <c r="H14532">
        <v>2</v>
      </c>
      <c r="I14532" s="4">
        <f>IF(ISBLANK(Table1[[#This Row],[Quantity]]),AVERAGE(H14532:H32065),Table1[[#This Row],[Quantity]])</f>
        <v>2</v>
      </c>
      <c r="J14532">
        <v>24</v>
      </c>
      <c r="K14532" s="4">
        <f>IF(ISBLANK(Table1[[#This Row],[Order Total]]),AVERAGE(J14532:J32065),Table1[[#This Row],[Order Total]])</f>
        <v>24</v>
      </c>
      <c r="L14532" s="1">
        <v>44841</v>
      </c>
      <c r="M14532" t="s">
        <v>28</v>
      </c>
      <c r="N14532" s="4" t="str">
        <f>IF(ISBLANK(Table1[[#This Row],[Payment Method]]),"Unknown",Table1[[#This Row],[Payment Method]])</f>
        <v>Cash</v>
      </c>
    </row>
    <row r="14533" spans="1:14" hidden="1" x14ac:dyDescent="0.35">
      <c r="A14533" t="s">
        <v>14673</v>
      </c>
      <c r="B14533" t="s">
        <v>192</v>
      </c>
      <c r="C14533" t="s">
        <v>11</v>
      </c>
      <c r="D14533" t="s">
        <v>79</v>
      </c>
      <c r="E14533" s="4" t="str">
        <f>IF(ISBLANK(Table1[[#This Row],[Item]]),"Unknown",Table1[[#This Row],[Item]])</f>
        <v>Grilled Vegetables</v>
      </c>
      <c r="F14533">
        <v>5</v>
      </c>
      <c r="G14533" s="4">
        <f>IF(ISBLANK(Table1[[#This Row],[Price]]),AVERAGE(F14533:F32066),Table1[[#This Row],[Price]])</f>
        <v>5</v>
      </c>
      <c r="H14533">
        <v>1</v>
      </c>
      <c r="I14533" s="4">
        <f>IF(ISBLANK(Table1[[#This Row],[Quantity]]),AVERAGE(H14533:H32066),Table1[[#This Row],[Quantity]])</f>
        <v>1</v>
      </c>
      <c r="J14533">
        <v>5</v>
      </c>
      <c r="K14533" s="4">
        <f>IF(ISBLANK(Table1[[#This Row],[Order Total]]),AVERAGE(J14533:J32066),Table1[[#This Row],[Order Total]])</f>
        <v>5</v>
      </c>
      <c r="L14533" s="1">
        <v>45049</v>
      </c>
      <c r="M14533" t="s">
        <v>13</v>
      </c>
      <c r="N14533" s="4" t="str">
        <f>IF(ISBLANK(Table1[[#This Row],[Payment Method]]),"Unknown",Table1[[#This Row],[Payment Method]])</f>
        <v>Credit Card</v>
      </c>
    </row>
    <row r="14534" spans="1:14" hidden="1" x14ac:dyDescent="0.35">
      <c r="A14534" t="s">
        <v>14674</v>
      </c>
      <c r="B14534" t="s">
        <v>64</v>
      </c>
      <c r="C14534" t="s">
        <v>38</v>
      </c>
      <c r="D14534" t="s">
        <v>121</v>
      </c>
      <c r="E14534" s="4" t="str">
        <f>IF(ISBLANK(Table1[[#This Row],[Item]]),"Unknown",Table1[[#This Row],[Item]])</f>
        <v>Ice Cream</v>
      </c>
      <c r="F14534">
        <v>5</v>
      </c>
      <c r="G14534" s="4">
        <f>IF(ISBLANK(Table1[[#This Row],[Price]]),AVERAGE(F14534:F32067),Table1[[#This Row],[Price]])</f>
        <v>5</v>
      </c>
      <c r="H14534">
        <v>1</v>
      </c>
      <c r="I14534" s="4">
        <f>IF(ISBLANK(Table1[[#This Row],[Quantity]]),AVERAGE(H14534:H32067),Table1[[#This Row],[Quantity]])</f>
        <v>1</v>
      </c>
      <c r="J14534">
        <v>5</v>
      </c>
      <c r="K14534" s="4">
        <f>IF(ISBLANK(Table1[[#This Row],[Order Total]]),AVERAGE(J14534:J32067),Table1[[#This Row],[Order Total]])</f>
        <v>5</v>
      </c>
      <c r="L14534" s="1">
        <v>45164</v>
      </c>
      <c r="M14534" t="s">
        <v>13</v>
      </c>
      <c r="N14534" s="4" t="str">
        <f>IF(ISBLANK(Table1[[#This Row],[Payment Method]]),"Unknown",Table1[[#This Row],[Payment Method]])</f>
        <v>Credit Card</v>
      </c>
    </row>
    <row r="14535" spans="1:14" hidden="1" x14ac:dyDescent="0.35">
      <c r="A14535" t="s">
        <v>14675</v>
      </c>
      <c r="B14535" t="s">
        <v>37</v>
      </c>
      <c r="C14535" t="s">
        <v>24</v>
      </c>
      <c r="D14535" t="s">
        <v>141</v>
      </c>
      <c r="E14535" s="4" t="str">
        <f>IF(ISBLANK(Table1[[#This Row],[Item]]),"Unknown",Table1[[#This Row],[Item]])</f>
        <v>Iced Tea</v>
      </c>
      <c r="F14535">
        <v>2.5</v>
      </c>
      <c r="G14535" s="4">
        <f>IF(ISBLANK(Table1[[#This Row],[Price]]),AVERAGE(F14535:F32068),Table1[[#This Row],[Price]])</f>
        <v>2.5</v>
      </c>
      <c r="H14535">
        <v>1</v>
      </c>
      <c r="I14535" s="4">
        <f>IF(ISBLANK(Table1[[#This Row],[Quantity]]),AVERAGE(H14535:H32068),Table1[[#This Row],[Quantity]])</f>
        <v>1</v>
      </c>
      <c r="J14535">
        <v>2.5</v>
      </c>
      <c r="K14535" s="4">
        <f>IF(ISBLANK(Table1[[#This Row],[Order Total]]),AVERAGE(J14535:J32068),Table1[[#This Row],[Order Total]])</f>
        <v>2.5</v>
      </c>
      <c r="L14535" s="1">
        <v>45178</v>
      </c>
      <c r="M14535" t="s">
        <v>28</v>
      </c>
      <c r="N14535" s="4" t="str">
        <f>IF(ISBLANK(Table1[[#This Row],[Payment Method]]),"Unknown",Table1[[#This Row],[Payment Method]])</f>
        <v>Cash</v>
      </c>
    </row>
    <row r="14536" spans="1:14" hidden="1" x14ac:dyDescent="0.35">
      <c r="A14536" t="s">
        <v>14676</v>
      </c>
      <c r="B14536" t="s">
        <v>411</v>
      </c>
      <c r="C14536" t="s">
        <v>11</v>
      </c>
      <c r="D14536" t="s">
        <v>230</v>
      </c>
      <c r="E14536" s="4" t="str">
        <f>IF(ISBLANK(Table1[[#This Row],[Item]]),"Unknown",Table1[[#This Row],[Item]])</f>
        <v>Onion Rings</v>
      </c>
      <c r="F14536">
        <v>5</v>
      </c>
      <c r="G14536" s="4">
        <f>IF(ISBLANK(Table1[[#This Row],[Price]]),AVERAGE(F14536:F32069),Table1[[#This Row],[Price]])</f>
        <v>5</v>
      </c>
      <c r="H14536">
        <v>3</v>
      </c>
      <c r="I14536" s="4">
        <f>IF(ISBLANK(Table1[[#This Row],[Quantity]]),AVERAGE(H14536:H32069),Table1[[#This Row],[Quantity]])</f>
        <v>3</v>
      </c>
      <c r="J14536">
        <v>15</v>
      </c>
      <c r="K14536" s="4">
        <f>IF(ISBLANK(Table1[[#This Row],[Order Total]]),AVERAGE(J14536:J32069),Table1[[#This Row],[Order Total]])</f>
        <v>15</v>
      </c>
      <c r="L14536" s="1">
        <v>45055</v>
      </c>
      <c r="M14536" t="s">
        <v>28</v>
      </c>
      <c r="N14536" s="4" t="str">
        <f>IF(ISBLANK(Table1[[#This Row],[Payment Method]]),"Unknown",Table1[[#This Row],[Payment Method]])</f>
        <v>Cash</v>
      </c>
    </row>
    <row r="14537" spans="1:14" hidden="1" x14ac:dyDescent="0.35">
      <c r="A14537" t="s">
        <v>14677</v>
      </c>
      <c r="B14537" t="s">
        <v>143</v>
      </c>
      <c r="C14537" t="s">
        <v>11</v>
      </c>
      <c r="D14537" t="s">
        <v>16</v>
      </c>
      <c r="E14537" s="4" t="str">
        <f>IF(ISBLANK(Table1[[#This Row],[Item]]),"Unknown",Table1[[#This Row],[Item]])</f>
        <v>Mashed Potatoes</v>
      </c>
      <c r="F14537">
        <v>4</v>
      </c>
      <c r="G14537" s="4">
        <f>IF(ISBLANK(Table1[[#This Row],[Price]]),AVERAGE(F14537:F32070),Table1[[#This Row],[Price]])</f>
        <v>4</v>
      </c>
      <c r="H14537">
        <v>4</v>
      </c>
      <c r="I14537" s="4">
        <f>IF(ISBLANK(Table1[[#This Row],[Quantity]]),AVERAGE(H14537:H32070),Table1[[#This Row],[Quantity]])</f>
        <v>4</v>
      </c>
      <c r="J14537">
        <v>16</v>
      </c>
      <c r="K14537" s="4">
        <f>IF(ISBLANK(Table1[[#This Row],[Order Total]]),AVERAGE(J14537:J32070),Table1[[#This Row],[Order Total]])</f>
        <v>16</v>
      </c>
      <c r="L14537" s="1">
        <v>45175</v>
      </c>
      <c r="M14537" t="s">
        <v>28</v>
      </c>
      <c r="N14537" s="4" t="str">
        <f>IF(ISBLANK(Table1[[#This Row],[Payment Method]]),"Unknown",Table1[[#This Row],[Payment Method]])</f>
        <v>Cash</v>
      </c>
    </row>
    <row r="14538" spans="1:14" hidden="1" x14ac:dyDescent="0.35">
      <c r="A14538" t="s">
        <v>14678</v>
      </c>
      <c r="B14538" t="s">
        <v>152</v>
      </c>
      <c r="C14538" t="s">
        <v>11</v>
      </c>
      <c r="D14538" t="s">
        <v>33</v>
      </c>
      <c r="E14538" s="4" t="str">
        <f>IF(ISBLANK(Table1[[#This Row],[Item]]),"Unknown",Table1[[#This Row],[Item]])</f>
        <v>Garlic Bread</v>
      </c>
      <c r="F14538">
        <v>4</v>
      </c>
      <c r="G14538" s="4">
        <f>IF(ISBLANK(Table1[[#This Row],[Price]]),AVERAGE(F14538:F32071),Table1[[#This Row],[Price]])</f>
        <v>4</v>
      </c>
      <c r="H14538">
        <v>2</v>
      </c>
      <c r="I14538" s="4">
        <f>IF(ISBLANK(Table1[[#This Row],[Quantity]]),AVERAGE(H14538:H32071),Table1[[#This Row],[Quantity]])</f>
        <v>2</v>
      </c>
      <c r="J14538">
        <v>8</v>
      </c>
      <c r="K14538" s="4">
        <f>IF(ISBLANK(Table1[[#This Row],[Order Total]]),AVERAGE(J14538:J32071),Table1[[#This Row],[Order Total]])</f>
        <v>8</v>
      </c>
      <c r="L14538" s="1">
        <v>44671</v>
      </c>
      <c r="M14538" t="s">
        <v>17</v>
      </c>
      <c r="N14538" s="4" t="str">
        <f>IF(ISBLANK(Table1[[#This Row],[Payment Method]]),"Unknown",Table1[[#This Row],[Payment Method]])</f>
        <v>Digital Wallet</v>
      </c>
    </row>
    <row r="14539" spans="1:14" hidden="1" x14ac:dyDescent="0.35">
      <c r="A14539" t="s">
        <v>14679</v>
      </c>
      <c r="B14539" t="s">
        <v>167</v>
      </c>
      <c r="C14539" t="s">
        <v>38</v>
      </c>
      <c r="D14539" t="s">
        <v>74</v>
      </c>
      <c r="E14539" s="4" t="str">
        <f>IF(ISBLANK(Table1[[#This Row],[Item]]),"Unknown",Table1[[#This Row],[Item]])</f>
        <v>Chocolate Cake</v>
      </c>
      <c r="F14539">
        <v>6</v>
      </c>
      <c r="G14539" s="4">
        <f>IF(ISBLANK(Table1[[#This Row],[Price]]),AVERAGE(F14539:F32072),Table1[[#This Row],[Price]])</f>
        <v>6</v>
      </c>
      <c r="H14539">
        <v>1</v>
      </c>
      <c r="I14539" s="4">
        <f>IF(ISBLANK(Table1[[#This Row],[Quantity]]),AVERAGE(H14539:H32072),Table1[[#This Row],[Quantity]])</f>
        <v>1</v>
      </c>
      <c r="J14539">
        <v>6</v>
      </c>
      <c r="K14539" s="4">
        <f>IF(ISBLANK(Table1[[#This Row],[Order Total]]),AVERAGE(J14539:J32072),Table1[[#This Row],[Order Total]])</f>
        <v>6</v>
      </c>
      <c r="L14539" s="1">
        <v>45142</v>
      </c>
      <c r="M14539" t="s">
        <v>28</v>
      </c>
      <c r="N14539" s="4" t="str">
        <f>IF(ISBLANK(Table1[[#This Row],[Payment Method]]),"Unknown",Table1[[#This Row],[Payment Method]])</f>
        <v>Cash</v>
      </c>
    </row>
    <row r="14540" spans="1:14" hidden="1" x14ac:dyDescent="0.35">
      <c r="A14540" t="s">
        <v>14680</v>
      </c>
      <c r="B14540" t="s">
        <v>47</v>
      </c>
      <c r="C14540" t="s">
        <v>24</v>
      </c>
      <c r="D14540" t="s">
        <v>77</v>
      </c>
      <c r="E14540" s="4" t="str">
        <f>IF(ISBLANK(Table1[[#This Row],[Item]]),"Unknown",Table1[[#This Row],[Item]])</f>
        <v>Coca Cola</v>
      </c>
      <c r="F14540">
        <v>2.5</v>
      </c>
      <c r="G14540" s="4">
        <f>IF(ISBLANK(Table1[[#This Row],[Price]]),AVERAGE(F14540:F32073),Table1[[#This Row],[Price]])</f>
        <v>2.5</v>
      </c>
      <c r="H14540">
        <v>5</v>
      </c>
      <c r="I14540" s="4">
        <f>IF(ISBLANK(Table1[[#This Row],[Quantity]]),AVERAGE(H14540:H32073),Table1[[#This Row],[Quantity]])</f>
        <v>5</v>
      </c>
      <c r="J14540">
        <v>12.5</v>
      </c>
      <c r="K14540" s="4">
        <f>IF(ISBLANK(Table1[[#This Row],[Order Total]]),AVERAGE(J14540:J32073),Table1[[#This Row],[Order Total]])</f>
        <v>12.5</v>
      </c>
      <c r="L14540" s="1">
        <v>45177</v>
      </c>
      <c r="M14540" t="s">
        <v>28</v>
      </c>
      <c r="N14540" s="4" t="str">
        <f>IF(ISBLANK(Table1[[#This Row],[Payment Method]]),"Unknown",Table1[[#This Row],[Payment Method]])</f>
        <v>Cash</v>
      </c>
    </row>
    <row r="14541" spans="1:14" hidden="1" x14ac:dyDescent="0.35">
      <c r="A14541" t="s">
        <v>14681</v>
      </c>
      <c r="B14541" t="s">
        <v>484</v>
      </c>
      <c r="C14541" t="s">
        <v>24</v>
      </c>
      <c r="D14541" t="s">
        <v>56</v>
      </c>
      <c r="E14541" s="4" t="str">
        <f>IF(ISBLANK(Table1[[#This Row],[Item]]),"Unknown",Table1[[#This Row],[Item]])</f>
        <v>Lemonade</v>
      </c>
      <c r="F14541">
        <v>3</v>
      </c>
      <c r="G14541" s="4">
        <f>IF(ISBLANK(Table1[[#This Row],[Price]]),AVERAGE(F14541:F32074),Table1[[#This Row],[Price]])</f>
        <v>3</v>
      </c>
      <c r="H14541">
        <v>2</v>
      </c>
      <c r="I14541" s="4">
        <f>IF(ISBLANK(Table1[[#This Row],[Quantity]]),AVERAGE(H14541:H32074),Table1[[#This Row],[Quantity]])</f>
        <v>2</v>
      </c>
      <c r="J14541">
        <v>6</v>
      </c>
      <c r="K14541" s="4">
        <f>IF(ISBLANK(Table1[[#This Row],[Order Total]]),AVERAGE(J14541:J32074),Table1[[#This Row],[Order Total]])</f>
        <v>6</v>
      </c>
      <c r="L14541" s="1">
        <v>44714</v>
      </c>
      <c r="M14541" t="s">
        <v>13</v>
      </c>
      <c r="N14541" s="4" t="str">
        <f>IF(ISBLANK(Table1[[#This Row],[Payment Method]]),"Unknown",Table1[[#This Row],[Payment Method]])</f>
        <v>Credit Card</v>
      </c>
    </row>
    <row r="14542" spans="1:14" hidden="1" x14ac:dyDescent="0.35">
      <c r="A14542" t="s">
        <v>14682</v>
      </c>
      <c r="B14542" t="s">
        <v>281</v>
      </c>
      <c r="C14542" t="s">
        <v>20</v>
      </c>
      <c r="D14542" t="s">
        <v>27</v>
      </c>
      <c r="E14542" s="4" t="str">
        <f>IF(ISBLANK(Table1[[#This Row],[Item]]),"Unknown",Table1[[#This Row],[Item]])</f>
        <v>Pasta Alfredo</v>
      </c>
      <c r="F14542">
        <v>12</v>
      </c>
      <c r="G14542" s="4">
        <f>IF(ISBLANK(Table1[[#This Row],[Price]]),AVERAGE(F14542:F32075),Table1[[#This Row],[Price]])</f>
        <v>12</v>
      </c>
      <c r="H14542">
        <v>1</v>
      </c>
      <c r="I14542" s="4">
        <f>IF(ISBLANK(Table1[[#This Row],[Quantity]]),AVERAGE(H14542:H32075),Table1[[#This Row],[Quantity]])</f>
        <v>1</v>
      </c>
      <c r="J14542">
        <v>12</v>
      </c>
      <c r="K14542" s="4">
        <f>IF(ISBLANK(Table1[[#This Row],[Order Total]]),AVERAGE(J14542:J32075),Table1[[#This Row],[Order Total]])</f>
        <v>12</v>
      </c>
      <c r="L14542" s="1">
        <v>44591</v>
      </c>
      <c r="M14542" t="s">
        <v>13</v>
      </c>
      <c r="N14542" s="4" t="str">
        <f>IF(ISBLANK(Table1[[#This Row],[Payment Method]]),"Unknown",Table1[[#This Row],[Payment Method]])</f>
        <v>Credit Card</v>
      </c>
    </row>
    <row r="14543" spans="1:14" hidden="1" x14ac:dyDescent="0.35">
      <c r="A14543" t="s">
        <v>14683</v>
      </c>
      <c r="B14543" t="s">
        <v>368</v>
      </c>
      <c r="C14543" t="s">
        <v>11</v>
      </c>
      <c r="D14543" t="s">
        <v>16</v>
      </c>
      <c r="E14543" s="4" t="str">
        <f>IF(ISBLANK(Table1[[#This Row],[Item]]),"Unknown",Table1[[#This Row],[Item]])</f>
        <v>Mashed Potatoes</v>
      </c>
      <c r="F14543">
        <v>4</v>
      </c>
      <c r="G14543" s="4">
        <f>IF(ISBLANK(Table1[[#This Row],[Price]]),AVERAGE(F14543:F32076),Table1[[#This Row],[Price]])</f>
        <v>4</v>
      </c>
      <c r="H14543">
        <v>4</v>
      </c>
      <c r="I14543" s="4">
        <f>IF(ISBLANK(Table1[[#This Row],[Quantity]]),AVERAGE(H14543:H32076),Table1[[#This Row],[Quantity]])</f>
        <v>4</v>
      </c>
      <c r="J14543">
        <v>16</v>
      </c>
      <c r="K14543" s="4">
        <f>IF(ISBLANK(Table1[[#This Row],[Order Total]]),AVERAGE(J14543:J32076),Table1[[#This Row],[Order Total]])</f>
        <v>16</v>
      </c>
      <c r="L14543" s="1">
        <v>44675</v>
      </c>
      <c r="M14543" t="s">
        <v>17</v>
      </c>
      <c r="N14543" s="4" t="str">
        <f>IF(ISBLANK(Table1[[#This Row],[Payment Method]]),"Unknown",Table1[[#This Row],[Payment Method]])</f>
        <v>Digital Wallet</v>
      </c>
    </row>
    <row r="14544" spans="1:14" hidden="1" x14ac:dyDescent="0.35">
      <c r="A14544" t="s">
        <v>14684</v>
      </c>
      <c r="B14544" t="s">
        <v>209</v>
      </c>
      <c r="C14544" t="s">
        <v>38</v>
      </c>
      <c r="D14544" t="s">
        <v>107</v>
      </c>
      <c r="E14544" s="4" t="str">
        <f>IF(ISBLANK(Table1[[#This Row],[Item]]),"Unknown",Table1[[#This Row],[Item]])</f>
        <v>Fruit Salad</v>
      </c>
      <c r="F14544">
        <v>4</v>
      </c>
      <c r="G14544" s="4">
        <f>IF(ISBLANK(Table1[[#This Row],[Price]]),AVERAGE(F14544:F32077),Table1[[#This Row],[Price]])</f>
        <v>4</v>
      </c>
      <c r="H14544">
        <v>5</v>
      </c>
      <c r="I14544" s="4">
        <f>IF(ISBLANK(Table1[[#This Row],[Quantity]]),AVERAGE(H14544:H32077),Table1[[#This Row],[Quantity]])</f>
        <v>5</v>
      </c>
      <c r="J14544">
        <v>20</v>
      </c>
      <c r="K14544" s="4">
        <f>IF(ISBLANK(Table1[[#This Row],[Order Total]]),AVERAGE(J14544:J32077),Table1[[#This Row],[Order Total]])</f>
        <v>20</v>
      </c>
      <c r="L14544" s="1">
        <v>44779</v>
      </c>
      <c r="M14544" t="s">
        <v>28</v>
      </c>
      <c r="N14544" s="4" t="str">
        <f>IF(ISBLANK(Table1[[#This Row],[Payment Method]]),"Unknown",Table1[[#This Row],[Payment Method]])</f>
        <v>Cash</v>
      </c>
    </row>
    <row r="14545" spans="1:14" x14ac:dyDescent="0.35">
      <c r="A14545" t="s">
        <v>14685</v>
      </c>
      <c r="B14545" t="s">
        <v>69</v>
      </c>
      <c r="C14545" t="s">
        <v>20</v>
      </c>
      <c r="E14545" s="4" t="str">
        <f>IF(ISBLANK(Table1[[#This Row],[Item]]),"Unknown",Table1[[#This Row],[Item]])</f>
        <v>Unknown</v>
      </c>
      <c r="G14545" s="4">
        <f>IF(ISBLANK(Table1[[#This Row],[Price]]),AVERAGE(F14545:F32078),Table1[[#This Row],[Price]])</f>
        <v>6.483126110124334</v>
      </c>
      <c r="I14545" s="4">
        <f>IF(ISBLANK(Table1[[#This Row],[Quantity]]),AVERAGE(H14545:H32078),Table1[[#This Row],[Quantity]])</f>
        <v>3.0395732966276667</v>
      </c>
      <c r="K14545" s="4">
        <f>IF(ISBLANK(Table1[[#This Row],[Order Total]]),AVERAGE(J14545:J32078),Table1[[#This Row],[Order Total]])</f>
        <v>19.834480385409499</v>
      </c>
      <c r="L14545" s="1">
        <v>44827</v>
      </c>
      <c r="M14545" t="s">
        <v>17</v>
      </c>
      <c r="N14545" s="4" t="str">
        <f>IF(ISBLANK(Table1[[#This Row],[Payment Method]]),"Unknown",Table1[[#This Row],[Payment Method]])</f>
        <v>Digital Wallet</v>
      </c>
    </row>
    <row r="14546" spans="1:14" hidden="1" x14ac:dyDescent="0.35">
      <c r="A14546" t="s">
        <v>14686</v>
      </c>
      <c r="B14546" t="s">
        <v>81</v>
      </c>
      <c r="C14546" t="s">
        <v>24</v>
      </c>
      <c r="E14546" s="4" t="str">
        <f>IF(ISBLANK(Table1[[#This Row],[Item]]),"Unknown",Table1[[#This Row],[Item]])</f>
        <v>Unknown</v>
      </c>
      <c r="F14546">
        <v>2.5</v>
      </c>
      <c r="G14546" s="4">
        <f>IF(ISBLANK(Table1[[#This Row],[Price]]),AVERAGE(F14546:F32079),Table1[[#This Row],[Price]])</f>
        <v>2.5</v>
      </c>
      <c r="H14546">
        <v>2</v>
      </c>
      <c r="I14546" s="4">
        <f>IF(ISBLANK(Table1[[#This Row],[Quantity]]),AVERAGE(H14546:H32079),Table1[[#This Row],[Quantity]])</f>
        <v>2</v>
      </c>
      <c r="J14546">
        <v>5</v>
      </c>
      <c r="K14546" s="4">
        <f>IF(ISBLANK(Table1[[#This Row],[Order Total]]),AVERAGE(J14546:J32079),Table1[[#This Row],[Order Total]])</f>
        <v>5</v>
      </c>
      <c r="L14546" s="1">
        <v>44969</v>
      </c>
      <c r="M14546" t="s">
        <v>17</v>
      </c>
      <c r="N14546" s="4" t="str">
        <f>IF(ISBLANK(Table1[[#This Row],[Payment Method]]),"Unknown",Table1[[#This Row],[Payment Method]])</f>
        <v>Digital Wallet</v>
      </c>
    </row>
    <row r="14547" spans="1:14" hidden="1" x14ac:dyDescent="0.35">
      <c r="A14547" t="s">
        <v>14687</v>
      </c>
      <c r="B14547" t="s">
        <v>287</v>
      </c>
      <c r="C14547" t="s">
        <v>50</v>
      </c>
      <c r="D14547" t="s">
        <v>86</v>
      </c>
      <c r="E14547" s="4" t="str">
        <f>IF(ISBLANK(Table1[[#This Row],[Item]]),"Unknown",Table1[[#This Row],[Item]])</f>
        <v>Cheese Fries</v>
      </c>
      <c r="F14547">
        <v>5</v>
      </c>
      <c r="G14547" s="4">
        <f>IF(ISBLANK(Table1[[#This Row],[Price]]),AVERAGE(F14547:F32080),Table1[[#This Row],[Price]])</f>
        <v>5</v>
      </c>
      <c r="H14547">
        <v>4</v>
      </c>
      <c r="I14547" s="4">
        <f>IF(ISBLANK(Table1[[#This Row],[Quantity]]),AVERAGE(H14547:H32080),Table1[[#This Row],[Quantity]])</f>
        <v>4</v>
      </c>
      <c r="J14547">
        <v>20</v>
      </c>
      <c r="K14547" s="4">
        <f>IF(ISBLANK(Table1[[#This Row],[Order Total]]),AVERAGE(J14547:J32080),Table1[[#This Row],[Order Total]])</f>
        <v>20</v>
      </c>
      <c r="L14547" s="1">
        <v>44868</v>
      </c>
      <c r="M14547" t="s">
        <v>17</v>
      </c>
      <c r="N14547" s="4" t="str">
        <f>IF(ISBLANK(Table1[[#This Row],[Payment Method]]),"Unknown",Table1[[#This Row],[Payment Method]])</f>
        <v>Digital Wallet</v>
      </c>
    </row>
    <row r="14548" spans="1:14" hidden="1" x14ac:dyDescent="0.35">
      <c r="A14548" t="s">
        <v>14688</v>
      </c>
      <c r="B14548" t="s">
        <v>202</v>
      </c>
      <c r="C14548" t="s">
        <v>50</v>
      </c>
      <c r="D14548" t="s">
        <v>86</v>
      </c>
      <c r="E14548" s="4" t="str">
        <f>IF(ISBLANK(Table1[[#This Row],[Item]]),"Unknown",Table1[[#This Row],[Item]])</f>
        <v>Cheese Fries</v>
      </c>
      <c r="F14548">
        <v>5</v>
      </c>
      <c r="G14548" s="4">
        <f>IF(ISBLANK(Table1[[#This Row],[Price]]),AVERAGE(F14548:F32081),Table1[[#This Row],[Price]])</f>
        <v>5</v>
      </c>
      <c r="H14548">
        <v>2</v>
      </c>
      <c r="I14548" s="4">
        <f>IF(ISBLANK(Table1[[#This Row],[Quantity]]),AVERAGE(H14548:H32081),Table1[[#This Row],[Quantity]])</f>
        <v>2</v>
      </c>
      <c r="J14548">
        <v>10</v>
      </c>
      <c r="K14548" s="4">
        <f>IF(ISBLANK(Table1[[#This Row],[Order Total]]),AVERAGE(J14548:J32081),Table1[[#This Row],[Order Total]])</f>
        <v>10</v>
      </c>
      <c r="L14548" s="1">
        <v>44930</v>
      </c>
      <c r="M14548" t="s">
        <v>28</v>
      </c>
      <c r="N14548" s="4" t="str">
        <f>IF(ISBLANK(Table1[[#This Row],[Payment Method]]),"Unknown",Table1[[#This Row],[Payment Method]])</f>
        <v>Cash</v>
      </c>
    </row>
    <row r="14549" spans="1:14" hidden="1" x14ac:dyDescent="0.35">
      <c r="A14549" t="s">
        <v>14689</v>
      </c>
      <c r="B14549" t="s">
        <v>64</v>
      </c>
      <c r="C14549" t="s">
        <v>11</v>
      </c>
      <c r="D14549" t="s">
        <v>79</v>
      </c>
      <c r="E14549" s="4" t="str">
        <f>IF(ISBLANK(Table1[[#This Row],[Item]]),"Unknown",Table1[[#This Row],[Item]])</f>
        <v>Grilled Vegetables</v>
      </c>
      <c r="F14549">
        <v>5</v>
      </c>
      <c r="G14549" s="4">
        <f>IF(ISBLANK(Table1[[#This Row],[Price]]),AVERAGE(F14549:F32082),Table1[[#This Row],[Price]])</f>
        <v>5</v>
      </c>
      <c r="H14549">
        <v>1</v>
      </c>
      <c r="I14549" s="4">
        <f>IF(ISBLANK(Table1[[#This Row],[Quantity]]),AVERAGE(H14549:H32082),Table1[[#This Row],[Quantity]])</f>
        <v>1</v>
      </c>
      <c r="J14549">
        <v>5</v>
      </c>
      <c r="K14549" s="4">
        <f>IF(ISBLANK(Table1[[#This Row],[Order Total]]),AVERAGE(J14549:J32082),Table1[[#This Row],[Order Total]])</f>
        <v>5</v>
      </c>
      <c r="L14549" s="1">
        <v>45025</v>
      </c>
      <c r="M14549" t="s">
        <v>13</v>
      </c>
      <c r="N14549" s="4" t="str">
        <f>IF(ISBLANK(Table1[[#This Row],[Payment Method]]),"Unknown",Table1[[#This Row],[Payment Method]])</f>
        <v>Credit Card</v>
      </c>
    </row>
    <row r="14550" spans="1:14" x14ac:dyDescent="0.35">
      <c r="A14550" t="s">
        <v>14690</v>
      </c>
      <c r="B14550" t="s">
        <v>111</v>
      </c>
      <c r="C14550" t="s">
        <v>24</v>
      </c>
      <c r="E14550" s="4" t="str">
        <f>IF(ISBLANK(Table1[[#This Row],[Item]]),"Unknown",Table1[[#This Row],[Item]])</f>
        <v>Unknown</v>
      </c>
      <c r="G14550" s="4">
        <f>IF(ISBLANK(Table1[[#This Row],[Price]]),AVERAGE(F14550:F32083),Table1[[#This Row],[Price]])</f>
        <v>6.486125933831377</v>
      </c>
      <c r="I14550" s="4">
        <f>IF(ISBLANK(Table1[[#This Row],[Quantity]]),AVERAGE(H14550:H32083),Table1[[#This Row],[Quantity]])</f>
        <v>3.0406616126809096</v>
      </c>
      <c r="K14550" s="4">
        <f>IF(ISBLANK(Table1[[#This Row],[Order Total]]),AVERAGE(J14550:J32083),Table1[[#This Row],[Order Total]])</f>
        <v>19.848035837353549</v>
      </c>
      <c r="L14550" s="1">
        <v>44771</v>
      </c>
      <c r="M14550" t="s">
        <v>17</v>
      </c>
      <c r="N14550" s="4" t="str">
        <f>IF(ISBLANK(Table1[[#This Row],[Payment Method]]),"Unknown",Table1[[#This Row],[Payment Method]])</f>
        <v>Digital Wallet</v>
      </c>
    </row>
    <row r="14551" spans="1:14" hidden="1" x14ac:dyDescent="0.35">
      <c r="A14551" t="s">
        <v>14691</v>
      </c>
      <c r="B14551" t="s">
        <v>160</v>
      </c>
      <c r="C14551" t="s">
        <v>11</v>
      </c>
      <c r="D14551" t="s">
        <v>12</v>
      </c>
      <c r="E14551" s="4" t="str">
        <f>IF(ISBLANK(Table1[[#This Row],[Item]]),"Unknown",Table1[[#This Row],[Item]])</f>
        <v>Side Salad</v>
      </c>
      <c r="F14551">
        <v>3</v>
      </c>
      <c r="G14551" s="4">
        <f>IF(ISBLANK(Table1[[#This Row],[Price]]),AVERAGE(F14551:F32084),Table1[[#This Row],[Price]])</f>
        <v>3</v>
      </c>
      <c r="H14551">
        <v>3</v>
      </c>
      <c r="I14551" s="4">
        <f>IF(ISBLANK(Table1[[#This Row],[Quantity]]),AVERAGE(H14551:H32084),Table1[[#This Row],[Quantity]])</f>
        <v>3</v>
      </c>
      <c r="J14551">
        <v>9</v>
      </c>
      <c r="K14551" s="4">
        <f>IF(ISBLANK(Table1[[#This Row],[Order Total]]),AVERAGE(J14551:J32084),Table1[[#This Row],[Order Total]])</f>
        <v>9</v>
      </c>
      <c r="L14551" s="1">
        <v>44584</v>
      </c>
      <c r="M14551" t="s">
        <v>28</v>
      </c>
      <c r="N14551" s="4" t="str">
        <f>IF(ISBLANK(Table1[[#This Row],[Payment Method]]),"Unknown",Table1[[#This Row],[Payment Method]])</f>
        <v>Cash</v>
      </c>
    </row>
    <row r="14552" spans="1:14" hidden="1" x14ac:dyDescent="0.35">
      <c r="A14552" t="s">
        <v>14692</v>
      </c>
      <c r="B14552" t="s">
        <v>200</v>
      </c>
      <c r="C14552" t="s">
        <v>50</v>
      </c>
      <c r="D14552" t="s">
        <v>112</v>
      </c>
      <c r="E14552" s="4" t="str">
        <f>IF(ISBLANK(Table1[[#This Row],[Item]]),"Unknown",Table1[[#This Row],[Item]])</f>
        <v>French Fries</v>
      </c>
      <c r="F14552">
        <v>4</v>
      </c>
      <c r="G14552" s="4">
        <f>IF(ISBLANK(Table1[[#This Row],[Price]]),AVERAGE(F14552:F32085),Table1[[#This Row],[Price]])</f>
        <v>4</v>
      </c>
      <c r="H14552">
        <v>2</v>
      </c>
      <c r="I14552" s="4">
        <f>IF(ISBLANK(Table1[[#This Row],[Quantity]]),AVERAGE(H14552:H32085),Table1[[#This Row],[Quantity]])</f>
        <v>2</v>
      </c>
      <c r="J14552">
        <v>8</v>
      </c>
      <c r="K14552" s="4">
        <f>IF(ISBLANK(Table1[[#This Row],[Order Total]]),AVERAGE(J14552:J32085),Table1[[#This Row],[Order Total]])</f>
        <v>8</v>
      </c>
      <c r="L14552" s="1">
        <v>44702</v>
      </c>
      <c r="M14552" t="s">
        <v>17</v>
      </c>
      <c r="N14552" s="4" t="str">
        <f>IF(ISBLANK(Table1[[#This Row],[Payment Method]]),"Unknown",Table1[[#This Row],[Payment Method]])</f>
        <v>Digital Wallet</v>
      </c>
    </row>
    <row r="14553" spans="1:14" hidden="1" x14ac:dyDescent="0.35">
      <c r="A14553" t="s">
        <v>14693</v>
      </c>
      <c r="B14553" t="s">
        <v>287</v>
      </c>
      <c r="C14553" t="s">
        <v>20</v>
      </c>
      <c r="D14553" t="s">
        <v>21</v>
      </c>
      <c r="E14553" s="4" t="str">
        <f>IF(ISBLANK(Table1[[#This Row],[Item]]),"Unknown",Table1[[#This Row],[Item]])</f>
        <v>Grilled Chicken</v>
      </c>
      <c r="F14553">
        <v>15</v>
      </c>
      <c r="G14553" s="4">
        <f>IF(ISBLANK(Table1[[#This Row],[Price]]),AVERAGE(F14553:F32086),Table1[[#This Row],[Price]])</f>
        <v>15</v>
      </c>
      <c r="H14553">
        <v>2</v>
      </c>
      <c r="I14553" s="4">
        <f>IF(ISBLANK(Table1[[#This Row],[Quantity]]),AVERAGE(H14553:H32086),Table1[[#This Row],[Quantity]])</f>
        <v>2</v>
      </c>
      <c r="J14553">
        <v>30</v>
      </c>
      <c r="K14553" s="4">
        <f>IF(ISBLANK(Table1[[#This Row],[Order Total]]),AVERAGE(J14553:J32086),Table1[[#This Row],[Order Total]])</f>
        <v>30</v>
      </c>
      <c r="L14553" s="1">
        <v>45049</v>
      </c>
      <c r="M14553" t="s">
        <v>28</v>
      </c>
      <c r="N14553" s="4" t="str">
        <f>IF(ISBLANK(Table1[[#This Row],[Payment Method]]),"Unknown",Table1[[#This Row],[Payment Method]])</f>
        <v>Cash</v>
      </c>
    </row>
    <row r="14554" spans="1:14" hidden="1" x14ac:dyDescent="0.35">
      <c r="A14554" t="s">
        <v>14694</v>
      </c>
      <c r="B14554" t="s">
        <v>64</v>
      </c>
      <c r="C14554" t="s">
        <v>38</v>
      </c>
      <c r="D14554" t="s">
        <v>74</v>
      </c>
      <c r="E14554" s="4" t="str">
        <f>IF(ISBLANK(Table1[[#This Row],[Item]]),"Unknown",Table1[[#This Row],[Item]])</f>
        <v>Chocolate Cake</v>
      </c>
      <c r="F14554">
        <v>6</v>
      </c>
      <c r="G14554" s="4">
        <f>IF(ISBLANK(Table1[[#This Row],[Price]]),AVERAGE(F14554:F32087),Table1[[#This Row],[Price]])</f>
        <v>6</v>
      </c>
      <c r="H14554">
        <v>4</v>
      </c>
      <c r="I14554" s="4">
        <f>IF(ISBLANK(Table1[[#This Row],[Quantity]]),AVERAGE(H14554:H32087),Table1[[#This Row],[Quantity]])</f>
        <v>4</v>
      </c>
      <c r="J14554">
        <v>24</v>
      </c>
      <c r="K14554" s="4">
        <f>IF(ISBLANK(Table1[[#This Row],[Order Total]]),AVERAGE(J14554:J32087),Table1[[#This Row],[Order Total]])</f>
        <v>24</v>
      </c>
      <c r="L14554" s="1">
        <v>44651</v>
      </c>
      <c r="M14554" t="s">
        <v>13</v>
      </c>
      <c r="N14554" s="4" t="str">
        <f>IF(ISBLANK(Table1[[#This Row],[Payment Method]]),"Unknown",Table1[[#This Row],[Payment Method]])</f>
        <v>Credit Card</v>
      </c>
    </row>
    <row r="14555" spans="1:14" hidden="1" x14ac:dyDescent="0.35">
      <c r="A14555" t="s">
        <v>14695</v>
      </c>
      <c r="B14555" t="s">
        <v>287</v>
      </c>
      <c r="C14555" t="s">
        <v>20</v>
      </c>
      <c r="D14555" t="s">
        <v>21</v>
      </c>
      <c r="E14555" s="4" t="str">
        <f>IF(ISBLANK(Table1[[#This Row],[Item]]),"Unknown",Table1[[#This Row],[Item]])</f>
        <v>Grilled Chicken</v>
      </c>
      <c r="F14555">
        <v>15</v>
      </c>
      <c r="G14555" s="4">
        <f>IF(ISBLANK(Table1[[#This Row],[Price]]),AVERAGE(F14555:F32088),Table1[[#This Row],[Price]])</f>
        <v>15</v>
      </c>
      <c r="H14555">
        <v>5</v>
      </c>
      <c r="I14555" s="4">
        <f>IF(ISBLANK(Table1[[#This Row],[Quantity]]),AVERAGE(H14555:H32088),Table1[[#This Row],[Quantity]])</f>
        <v>5</v>
      </c>
      <c r="J14555">
        <v>75</v>
      </c>
      <c r="K14555" s="4">
        <f>IF(ISBLANK(Table1[[#This Row],[Order Total]]),AVERAGE(J14555:J32088),Table1[[#This Row],[Order Total]])</f>
        <v>75</v>
      </c>
      <c r="L14555" s="1">
        <v>45199</v>
      </c>
      <c r="M14555" t="s">
        <v>17</v>
      </c>
      <c r="N14555" s="4" t="str">
        <f>IF(ISBLANK(Table1[[#This Row],[Payment Method]]),"Unknown",Table1[[#This Row],[Payment Method]])</f>
        <v>Digital Wallet</v>
      </c>
    </row>
    <row r="14556" spans="1:14" hidden="1" x14ac:dyDescent="0.35">
      <c r="A14556" t="s">
        <v>14696</v>
      </c>
      <c r="B14556" t="s">
        <v>209</v>
      </c>
      <c r="C14556" t="s">
        <v>24</v>
      </c>
      <c r="D14556" t="s">
        <v>141</v>
      </c>
      <c r="E14556" s="4" t="str">
        <f>IF(ISBLANK(Table1[[#This Row],[Item]]),"Unknown",Table1[[#This Row],[Item]])</f>
        <v>Iced Tea</v>
      </c>
      <c r="F14556">
        <v>2.5</v>
      </c>
      <c r="G14556" s="4">
        <f>IF(ISBLANK(Table1[[#This Row],[Price]]),AVERAGE(F14556:F32089),Table1[[#This Row],[Price]])</f>
        <v>2.5</v>
      </c>
      <c r="H14556">
        <v>1</v>
      </c>
      <c r="I14556" s="4">
        <f>IF(ISBLANK(Table1[[#This Row],[Quantity]]),AVERAGE(H14556:H32089),Table1[[#This Row],[Quantity]])</f>
        <v>1</v>
      </c>
      <c r="J14556">
        <v>2.5</v>
      </c>
      <c r="K14556" s="4">
        <f>IF(ISBLANK(Table1[[#This Row],[Order Total]]),AVERAGE(J14556:J32089),Table1[[#This Row],[Order Total]])</f>
        <v>2.5</v>
      </c>
      <c r="L14556" s="1">
        <v>44867</v>
      </c>
      <c r="M14556" t="s">
        <v>28</v>
      </c>
      <c r="N14556" s="4" t="str">
        <f>IF(ISBLANK(Table1[[#This Row],[Payment Method]]),"Unknown",Table1[[#This Row],[Payment Method]])</f>
        <v>Cash</v>
      </c>
    </row>
    <row r="14557" spans="1:14" hidden="1" x14ac:dyDescent="0.35">
      <c r="A14557" t="s">
        <v>14697</v>
      </c>
      <c r="B14557" t="s">
        <v>200</v>
      </c>
      <c r="C14557" t="s">
        <v>20</v>
      </c>
      <c r="D14557" t="s">
        <v>41</v>
      </c>
      <c r="E14557" s="4" t="str">
        <f>IF(ISBLANK(Table1[[#This Row],[Item]]),"Unknown",Table1[[#This Row],[Item]])</f>
        <v>Vegetarian Platter</v>
      </c>
      <c r="F14557">
        <v>14</v>
      </c>
      <c r="G14557" s="4">
        <f>IF(ISBLANK(Table1[[#This Row],[Price]]),AVERAGE(F14557:F32090),Table1[[#This Row],[Price]])</f>
        <v>14</v>
      </c>
      <c r="H14557">
        <v>5</v>
      </c>
      <c r="I14557" s="4">
        <f>IF(ISBLANK(Table1[[#This Row],[Quantity]]),AVERAGE(H14557:H32090),Table1[[#This Row],[Quantity]])</f>
        <v>5</v>
      </c>
      <c r="J14557">
        <v>70</v>
      </c>
      <c r="K14557" s="4">
        <f>IF(ISBLANK(Table1[[#This Row],[Order Total]]),AVERAGE(J14557:J32090),Table1[[#This Row],[Order Total]])</f>
        <v>70</v>
      </c>
      <c r="L14557" s="1">
        <v>45012</v>
      </c>
      <c r="M14557" t="s">
        <v>28</v>
      </c>
      <c r="N14557" s="4" t="str">
        <f>IF(ISBLANK(Table1[[#This Row],[Payment Method]]),"Unknown",Table1[[#This Row],[Payment Method]])</f>
        <v>Cash</v>
      </c>
    </row>
    <row r="14558" spans="1:14" hidden="1" x14ac:dyDescent="0.35">
      <c r="A14558" t="s">
        <v>14698</v>
      </c>
      <c r="B14558" t="s">
        <v>127</v>
      </c>
      <c r="C14558" t="s">
        <v>38</v>
      </c>
      <c r="D14558" t="s">
        <v>107</v>
      </c>
      <c r="E14558" s="4" t="str">
        <f>IF(ISBLANK(Table1[[#This Row],[Item]]),"Unknown",Table1[[#This Row],[Item]])</f>
        <v>Fruit Salad</v>
      </c>
      <c r="F14558">
        <v>4</v>
      </c>
      <c r="G14558" s="4">
        <f>IF(ISBLANK(Table1[[#This Row],[Price]]),AVERAGE(F14558:F32091),Table1[[#This Row],[Price]])</f>
        <v>4</v>
      </c>
      <c r="H14558">
        <v>4</v>
      </c>
      <c r="I14558" s="4">
        <f>IF(ISBLANK(Table1[[#This Row],[Quantity]]),AVERAGE(H14558:H32091),Table1[[#This Row],[Quantity]])</f>
        <v>4</v>
      </c>
      <c r="J14558">
        <v>16</v>
      </c>
      <c r="K14558" s="4">
        <f>IF(ISBLANK(Table1[[#This Row],[Order Total]]),AVERAGE(J14558:J32091),Table1[[#This Row],[Order Total]])</f>
        <v>16</v>
      </c>
      <c r="L14558" s="1">
        <v>44702</v>
      </c>
      <c r="M14558" t="s">
        <v>17</v>
      </c>
      <c r="N14558" s="4" t="str">
        <f>IF(ISBLANK(Table1[[#This Row],[Payment Method]]),"Unknown",Table1[[#This Row],[Payment Method]])</f>
        <v>Digital Wallet</v>
      </c>
    </row>
    <row r="14559" spans="1:14" x14ac:dyDescent="0.35">
      <c r="A14559" t="s">
        <v>14699</v>
      </c>
      <c r="B14559" t="s">
        <v>298</v>
      </c>
      <c r="C14559" t="s">
        <v>50</v>
      </c>
      <c r="E14559" s="4" t="str">
        <f>IF(ISBLANK(Table1[[#This Row],[Item]]),"Unknown",Table1[[#This Row],[Item]])</f>
        <v>Unknown</v>
      </c>
      <c r="G14559" s="4">
        <f>IF(ISBLANK(Table1[[#This Row],[Price]]),AVERAGE(F14559:F32092),Table1[[#This Row],[Price]])</f>
        <v>6.4819835890117732</v>
      </c>
      <c r="I14559" s="4">
        <f>IF(ISBLANK(Table1[[#This Row],[Quantity]]),AVERAGE(H14559:H32092),Table1[[#This Row],[Quantity]])</f>
        <v>3.0400829302004149</v>
      </c>
      <c r="K14559" s="4">
        <f>IF(ISBLANK(Table1[[#This Row],[Order Total]]),AVERAGE(J14559:J32092),Table1[[#This Row],[Order Total]])</f>
        <v>19.821872840359365</v>
      </c>
      <c r="L14559" s="1">
        <v>45027</v>
      </c>
      <c r="M14559" t="s">
        <v>13</v>
      </c>
      <c r="N14559" s="4" t="str">
        <f>IF(ISBLANK(Table1[[#This Row],[Payment Method]]),"Unknown",Table1[[#This Row],[Payment Method]])</f>
        <v>Credit Card</v>
      </c>
    </row>
    <row r="14560" spans="1:14" hidden="1" x14ac:dyDescent="0.35">
      <c r="A14560" t="s">
        <v>14700</v>
      </c>
      <c r="B14560" t="s">
        <v>232</v>
      </c>
      <c r="C14560" t="s">
        <v>24</v>
      </c>
      <c r="D14560" t="s">
        <v>77</v>
      </c>
      <c r="E14560" s="4" t="str">
        <f>IF(ISBLANK(Table1[[#This Row],[Item]]),"Unknown",Table1[[#This Row],[Item]])</f>
        <v>Coca Cola</v>
      </c>
      <c r="F14560">
        <v>2.5</v>
      </c>
      <c r="G14560" s="4">
        <f>IF(ISBLANK(Table1[[#This Row],[Price]]),AVERAGE(F14560:F32093),Table1[[#This Row],[Price]])</f>
        <v>2.5</v>
      </c>
      <c r="H14560">
        <v>1</v>
      </c>
      <c r="I14560" s="4">
        <f>IF(ISBLANK(Table1[[#This Row],[Quantity]]),AVERAGE(H14560:H32093),Table1[[#This Row],[Quantity]])</f>
        <v>1</v>
      </c>
      <c r="J14560">
        <v>2.5</v>
      </c>
      <c r="K14560" s="4">
        <f>IF(ISBLANK(Table1[[#This Row],[Order Total]]),AVERAGE(J14560:J32093),Table1[[#This Row],[Order Total]])</f>
        <v>2.5</v>
      </c>
      <c r="L14560" s="1">
        <v>45213</v>
      </c>
      <c r="M14560" t="s">
        <v>13</v>
      </c>
      <c r="N14560" s="4" t="str">
        <f>IF(ISBLANK(Table1[[#This Row],[Payment Method]]),"Unknown",Table1[[#This Row],[Payment Method]])</f>
        <v>Credit Card</v>
      </c>
    </row>
    <row r="14561" spans="1:14" hidden="1" x14ac:dyDescent="0.35">
      <c r="A14561" t="s">
        <v>14701</v>
      </c>
      <c r="B14561" t="s">
        <v>123</v>
      </c>
      <c r="C14561" t="s">
        <v>20</v>
      </c>
      <c r="D14561" t="s">
        <v>245</v>
      </c>
      <c r="E14561" s="4" t="str">
        <f>IF(ISBLANK(Table1[[#This Row],[Item]]),"Unknown",Table1[[#This Row],[Item]])</f>
        <v>Steak</v>
      </c>
      <c r="F14561">
        <v>20</v>
      </c>
      <c r="G14561" s="4">
        <f>IF(ISBLANK(Table1[[#This Row],[Price]]),AVERAGE(F14561:F32094),Table1[[#This Row],[Price]])</f>
        <v>20</v>
      </c>
      <c r="H14561">
        <v>4</v>
      </c>
      <c r="I14561" s="4">
        <f>IF(ISBLANK(Table1[[#This Row],[Quantity]]),AVERAGE(H14561:H32094),Table1[[#This Row],[Quantity]])</f>
        <v>4</v>
      </c>
      <c r="J14561">
        <v>80</v>
      </c>
      <c r="K14561" s="4">
        <f>IF(ISBLANK(Table1[[#This Row],[Order Total]]),AVERAGE(J14561:J32094),Table1[[#This Row],[Order Total]])</f>
        <v>80</v>
      </c>
      <c r="L14561" s="1">
        <v>45283</v>
      </c>
      <c r="M14561" t="s">
        <v>28</v>
      </c>
      <c r="N14561" s="4" t="str">
        <f>IF(ISBLANK(Table1[[#This Row],[Payment Method]]),"Unknown",Table1[[#This Row],[Payment Method]])</f>
        <v>Cash</v>
      </c>
    </row>
    <row r="14562" spans="1:14" hidden="1" x14ac:dyDescent="0.35">
      <c r="A14562" t="s">
        <v>14702</v>
      </c>
      <c r="B14562" t="s">
        <v>313</v>
      </c>
      <c r="C14562" t="s">
        <v>11</v>
      </c>
      <c r="D14562" t="s">
        <v>79</v>
      </c>
      <c r="E14562" s="4" t="str">
        <f>IF(ISBLANK(Table1[[#This Row],[Item]]),"Unknown",Table1[[#This Row],[Item]])</f>
        <v>Grilled Vegetables</v>
      </c>
      <c r="F14562">
        <v>5</v>
      </c>
      <c r="G14562" s="4">
        <f>IF(ISBLANK(Table1[[#This Row],[Price]]),AVERAGE(F14562:F32095),Table1[[#This Row],[Price]])</f>
        <v>5</v>
      </c>
      <c r="H14562">
        <v>3</v>
      </c>
      <c r="I14562" s="4">
        <f>IF(ISBLANK(Table1[[#This Row],[Quantity]]),AVERAGE(H14562:H32095),Table1[[#This Row],[Quantity]])</f>
        <v>3</v>
      </c>
      <c r="J14562">
        <v>15</v>
      </c>
      <c r="K14562" s="4">
        <f>IF(ISBLANK(Table1[[#This Row],[Order Total]]),AVERAGE(J14562:J32095),Table1[[#This Row],[Order Total]])</f>
        <v>15</v>
      </c>
      <c r="L14562" s="1">
        <v>45238</v>
      </c>
      <c r="M14562" t="s">
        <v>13</v>
      </c>
      <c r="N14562" s="4" t="str">
        <f>IF(ISBLANK(Table1[[#This Row],[Payment Method]]),"Unknown",Table1[[#This Row],[Payment Method]])</f>
        <v>Credit Card</v>
      </c>
    </row>
    <row r="14563" spans="1:14" hidden="1" x14ac:dyDescent="0.35">
      <c r="A14563" t="s">
        <v>14703</v>
      </c>
      <c r="B14563" t="s">
        <v>105</v>
      </c>
      <c r="C14563" t="s">
        <v>20</v>
      </c>
      <c r="D14563" t="s">
        <v>30</v>
      </c>
      <c r="E14563" s="4" t="str">
        <f>IF(ISBLANK(Table1[[#This Row],[Item]]),"Unknown",Table1[[#This Row],[Item]])</f>
        <v>Salmon</v>
      </c>
      <c r="F14563">
        <v>18</v>
      </c>
      <c r="G14563" s="4">
        <f>IF(ISBLANK(Table1[[#This Row],[Price]]),AVERAGE(F14563:F32096),Table1[[#This Row],[Price]])</f>
        <v>18</v>
      </c>
      <c r="H14563">
        <v>2</v>
      </c>
      <c r="I14563" s="4">
        <f>IF(ISBLANK(Table1[[#This Row],[Quantity]]),AVERAGE(H14563:H32096),Table1[[#This Row],[Quantity]])</f>
        <v>2</v>
      </c>
      <c r="J14563">
        <v>36</v>
      </c>
      <c r="K14563" s="4">
        <f>IF(ISBLANK(Table1[[#This Row],[Order Total]]),AVERAGE(J14563:J32096),Table1[[#This Row],[Order Total]])</f>
        <v>36</v>
      </c>
      <c r="L14563" s="1">
        <v>44878</v>
      </c>
      <c r="M14563" t="s">
        <v>28</v>
      </c>
      <c r="N14563" s="4" t="str">
        <f>IF(ISBLANK(Table1[[#This Row],[Payment Method]]),"Unknown",Table1[[#This Row],[Payment Method]])</f>
        <v>Cash</v>
      </c>
    </row>
    <row r="14564" spans="1:14" x14ac:dyDescent="0.35">
      <c r="A14564" t="s">
        <v>14704</v>
      </c>
      <c r="B14564" t="s">
        <v>136</v>
      </c>
      <c r="C14564" t="s">
        <v>20</v>
      </c>
      <c r="E14564" s="4" t="str">
        <f>IF(ISBLANK(Table1[[#This Row],[Item]]),"Unknown",Table1[[#This Row],[Item]])</f>
        <v>Unknown</v>
      </c>
      <c r="G14564" s="4">
        <f>IF(ISBLANK(Table1[[#This Row],[Price]]),AVERAGE(F14564:F32097),Table1[[#This Row],[Price]])</f>
        <v>6.4749910682386567</v>
      </c>
      <c r="H14564">
        <v>4</v>
      </c>
      <c r="I14564" s="4">
        <f>IF(ISBLANK(Table1[[#This Row],[Quantity]]),AVERAGE(H14564:H32097),Table1[[#This Row],[Quantity]])</f>
        <v>4</v>
      </c>
      <c r="J14564">
        <v>48</v>
      </c>
      <c r="K14564" s="4">
        <f>IF(ISBLANK(Table1[[#This Row],[Order Total]]),AVERAGE(J14564:J32097),Table1[[#This Row],[Order Total]])</f>
        <v>48</v>
      </c>
      <c r="L14564" s="1">
        <v>44997</v>
      </c>
      <c r="M14564" t="s">
        <v>28</v>
      </c>
      <c r="N14564" s="4" t="str">
        <f>IF(ISBLANK(Table1[[#This Row],[Payment Method]]),"Unknown",Table1[[#This Row],[Payment Method]])</f>
        <v>Cash</v>
      </c>
    </row>
    <row r="14565" spans="1:14" hidden="1" x14ac:dyDescent="0.35">
      <c r="A14565" t="s">
        <v>14705</v>
      </c>
      <c r="B14565" t="s">
        <v>457</v>
      </c>
      <c r="C14565" t="s">
        <v>24</v>
      </c>
      <c r="D14565" t="s">
        <v>168</v>
      </c>
      <c r="E14565" s="4" t="str">
        <f>IF(ISBLANK(Table1[[#This Row],[Item]]),"Unknown",Table1[[#This Row],[Item]])</f>
        <v>Water</v>
      </c>
      <c r="F14565">
        <v>1</v>
      </c>
      <c r="G14565" s="4">
        <f>IF(ISBLANK(Table1[[#This Row],[Price]]),AVERAGE(F14565:F32098),Table1[[#This Row],[Price]])</f>
        <v>1</v>
      </c>
      <c r="H14565">
        <v>1</v>
      </c>
      <c r="I14565" s="4">
        <f>IF(ISBLANK(Table1[[#This Row],[Quantity]]),AVERAGE(H14565:H32098),Table1[[#This Row],[Quantity]])</f>
        <v>1</v>
      </c>
      <c r="J14565">
        <v>1</v>
      </c>
      <c r="K14565" s="4">
        <f>IF(ISBLANK(Table1[[#This Row],[Order Total]]),AVERAGE(J14565:J32098),Table1[[#This Row],[Order Total]])</f>
        <v>1</v>
      </c>
      <c r="L14565" s="1">
        <v>45046</v>
      </c>
      <c r="M14565" t="s">
        <v>28</v>
      </c>
      <c r="N14565" s="4" t="str">
        <f>IF(ISBLANK(Table1[[#This Row],[Payment Method]]),"Unknown",Table1[[#This Row],[Payment Method]])</f>
        <v>Cash</v>
      </c>
    </row>
    <row r="14566" spans="1:14" hidden="1" x14ac:dyDescent="0.35">
      <c r="A14566" t="s">
        <v>14706</v>
      </c>
      <c r="B14566" t="s">
        <v>81</v>
      </c>
      <c r="C14566" t="s">
        <v>11</v>
      </c>
      <c r="D14566" t="s">
        <v>12</v>
      </c>
      <c r="E14566" s="4" t="str">
        <f>IF(ISBLANK(Table1[[#This Row],[Item]]),"Unknown",Table1[[#This Row],[Item]])</f>
        <v>Side Salad</v>
      </c>
      <c r="F14566">
        <v>3</v>
      </c>
      <c r="G14566" s="4">
        <f>IF(ISBLANK(Table1[[#This Row],[Price]]),AVERAGE(F14566:F32099),Table1[[#This Row],[Price]])</f>
        <v>3</v>
      </c>
      <c r="H14566">
        <v>5</v>
      </c>
      <c r="I14566" s="4">
        <f>IF(ISBLANK(Table1[[#This Row],[Quantity]]),AVERAGE(H14566:H32099),Table1[[#This Row],[Quantity]])</f>
        <v>5</v>
      </c>
      <c r="J14566">
        <v>15</v>
      </c>
      <c r="K14566" s="4">
        <f>IF(ISBLANK(Table1[[#This Row],[Order Total]]),AVERAGE(J14566:J32099),Table1[[#This Row],[Order Total]])</f>
        <v>15</v>
      </c>
      <c r="L14566" s="1">
        <v>45186</v>
      </c>
      <c r="M14566" t="s">
        <v>13</v>
      </c>
      <c r="N14566" s="4" t="str">
        <f>IF(ISBLANK(Table1[[#This Row],[Payment Method]]),"Unknown",Table1[[#This Row],[Payment Method]])</f>
        <v>Credit Card</v>
      </c>
    </row>
    <row r="14567" spans="1:14" x14ac:dyDescent="0.35">
      <c r="A14567" t="s">
        <v>14707</v>
      </c>
      <c r="B14567" t="s">
        <v>194</v>
      </c>
      <c r="C14567" t="s">
        <v>38</v>
      </c>
      <c r="E14567" s="4" t="str">
        <f>IF(ISBLANK(Table1[[#This Row],[Item]]),"Unknown",Table1[[#This Row],[Item]])</f>
        <v>Unknown</v>
      </c>
      <c r="G14567" s="4">
        <f>IF(ISBLANK(Table1[[#This Row],[Price]]),AVERAGE(F14567:F32100),Table1[[#This Row],[Price]])</f>
        <v>6.4781909188416158</v>
      </c>
      <c r="I14567" s="4">
        <f>IF(ISBLANK(Table1[[#This Row],[Quantity]]),AVERAGE(H14567:H32100),Table1[[#This Row],[Quantity]])</f>
        <v>3.0405264980949083</v>
      </c>
      <c r="K14567" s="4">
        <f>IF(ISBLANK(Table1[[#This Row],[Order Total]]),AVERAGE(J14567:J32100),Table1[[#This Row],[Order Total]])</f>
        <v>19.801524073432628</v>
      </c>
      <c r="L14567" s="1">
        <v>44922</v>
      </c>
      <c r="M14567" t="s">
        <v>28</v>
      </c>
      <c r="N14567" s="4" t="str">
        <f>IF(ISBLANK(Table1[[#This Row],[Payment Method]]),"Unknown",Table1[[#This Row],[Payment Method]])</f>
        <v>Cash</v>
      </c>
    </row>
    <row r="14568" spans="1:14" hidden="1" x14ac:dyDescent="0.35">
      <c r="A14568" t="s">
        <v>14708</v>
      </c>
      <c r="B14568" t="s">
        <v>60</v>
      </c>
      <c r="C14568" t="s">
        <v>11</v>
      </c>
      <c r="D14568" t="s">
        <v>12</v>
      </c>
      <c r="E14568" s="4" t="str">
        <f>IF(ISBLANK(Table1[[#This Row],[Item]]),"Unknown",Table1[[#This Row],[Item]])</f>
        <v>Side Salad</v>
      </c>
      <c r="F14568">
        <v>3</v>
      </c>
      <c r="G14568" s="4">
        <f>IF(ISBLANK(Table1[[#This Row],[Price]]),AVERAGE(F14568:F32101),Table1[[#This Row],[Price]])</f>
        <v>3</v>
      </c>
      <c r="H14568">
        <v>3</v>
      </c>
      <c r="I14568" s="4">
        <f>IF(ISBLANK(Table1[[#This Row],[Quantity]]),AVERAGE(H14568:H32101),Table1[[#This Row],[Quantity]])</f>
        <v>3</v>
      </c>
      <c r="J14568">
        <v>9</v>
      </c>
      <c r="K14568" s="4">
        <f>IF(ISBLANK(Table1[[#This Row],[Order Total]]),AVERAGE(J14568:J32101),Table1[[#This Row],[Order Total]])</f>
        <v>9</v>
      </c>
      <c r="L14568" s="1">
        <v>44725</v>
      </c>
      <c r="M14568" t="s">
        <v>13</v>
      </c>
      <c r="N14568" s="4" t="str">
        <f>IF(ISBLANK(Table1[[#This Row],[Payment Method]]),"Unknown",Table1[[#This Row],[Payment Method]])</f>
        <v>Credit Card</v>
      </c>
    </row>
    <row r="14569" spans="1:14" hidden="1" x14ac:dyDescent="0.35">
      <c r="A14569" t="s">
        <v>14709</v>
      </c>
      <c r="B14569" t="s">
        <v>66</v>
      </c>
      <c r="C14569" t="s">
        <v>20</v>
      </c>
      <c r="D14569" t="s">
        <v>30</v>
      </c>
      <c r="E14569" s="4" t="str">
        <f>IF(ISBLANK(Table1[[#This Row],[Item]]),"Unknown",Table1[[#This Row],[Item]])</f>
        <v>Salmon</v>
      </c>
      <c r="F14569">
        <v>18</v>
      </c>
      <c r="G14569" s="4">
        <f>IF(ISBLANK(Table1[[#This Row],[Price]]),AVERAGE(F14569:F32102),Table1[[#This Row],[Price]])</f>
        <v>18</v>
      </c>
      <c r="H14569">
        <v>1</v>
      </c>
      <c r="I14569" s="4">
        <f>IF(ISBLANK(Table1[[#This Row],[Quantity]]),AVERAGE(H14569:H32102),Table1[[#This Row],[Quantity]])</f>
        <v>1</v>
      </c>
      <c r="J14569">
        <v>18</v>
      </c>
      <c r="K14569" s="4">
        <f>IF(ISBLANK(Table1[[#This Row],[Order Total]]),AVERAGE(J14569:J32102),Table1[[#This Row],[Order Total]])</f>
        <v>18</v>
      </c>
      <c r="L14569" s="1">
        <v>44751</v>
      </c>
      <c r="M14569" t="s">
        <v>17</v>
      </c>
      <c r="N14569" s="4" t="str">
        <f>IF(ISBLANK(Table1[[#This Row],[Payment Method]]),"Unknown",Table1[[#This Row],[Payment Method]])</f>
        <v>Digital Wallet</v>
      </c>
    </row>
    <row r="14570" spans="1:14" hidden="1" x14ac:dyDescent="0.35">
      <c r="A14570" t="s">
        <v>14710</v>
      </c>
      <c r="B14570" t="s">
        <v>232</v>
      </c>
      <c r="C14570" t="s">
        <v>11</v>
      </c>
      <c r="D14570" t="s">
        <v>16</v>
      </c>
      <c r="E14570" s="4" t="str">
        <f>IF(ISBLANK(Table1[[#This Row],[Item]]),"Unknown",Table1[[#This Row],[Item]])</f>
        <v>Mashed Potatoes</v>
      </c>
      <c r="F14570">
        <v>4</v>
      </c>
      <c r="G14570" s="4">
        <f>IF(ISBLANK(Table1[[#This Row],[Price]]),AVERAGE(F14570:F32103),Table1[[#This Row],[Price]])</f>
        <v>4</v>
      </c>
      <c r="H14570">
        <v>1</v>
      </c>
      <c r="I14570" s="4">
        <f>IF(ISBLANK(Table1[[#This Row],[Quantity]]),AVERAGE(H14570:H32103),Table1[[#This Row],[Quantity]])</f>
        <v>1</v>
      </c>
      <c r="J14570">
        <v>4</v>
      </c>
      <c r="K14570" s="4">
        <f>IF(ISBLANK(Table1[[#This Row],[Order Total]]),AVERAGE(J14570:J32103),Table1[[#This Row],[Order Total]])</f>
        <v>4</v>
      </c>
      <c r="L14570" s="1">
        <v>45012</v>
      </c>
      <c r="M14570" t="s">
        <v>17</v>
      </c>
      <c r="N14570" s="4" t="str">
        <f>IF(ISBLANK(Table1[[#This Row],[Payment Method]]),"Unknown",Table1[[#This Row],[Payment Method]])</f>
        <v>Digital Wallet</v>
      </c>
    </row>
    <row r="14571" spans="1:14" hidden="1" x14ac:dyDescent="0.35">
      <c r="A14571" t="s">
        <v>14711</v>
      </c>
      <c r="B14571" t="s">
        <v>268</v>
      </c>
      <c r="C14571" t="s">
        <v>20</v>
      </c>
      <c r="D14571" t="s">
        <v>27</v>
      </c>
      <c r="E14571" s="4" t="str">
        <f>IF(ISBLANK(Table1[[#This Row],[Item]]),"Unknown",Table1[[#This Row],[Item]])</f>
        <v>Pasta Alfredo</v>
      </c>
      <c r="F14571">
        <v>12</v>
      </c>
      <c r="G14571" s="4">
        <f>IF(ISBLANK(Table1[[#This Row],[Price]]),AVERAGE(F14571:F32104),Table1[[#This Row],[Price]])</f>
        <v>12</v>
      </c>
      <c r="H14571">
        <v>1</v>
      </c>
      <c r="I14571" s="4">
        <f>IF(ISBLANK(Table1[[#This Row],[Quantity]]),AVERAGE(H14571:H32104),Table1[[#This Row],[Quantity]])</f>
        <v>1</v>
      </c>
      <c r="J14571">
        <v>12</v>
      </c>
      <c r="K14571" s="4">
        <f>IF(ISBLANK(Table1[[#This Row],[Order Total]]),AVERAGE(J14571:J32104),Table1[[#This Row],[Order Total]])</f>
        <v>12</v>
      </c>
      <c r="L14571" s="1">
        <v>45073</v>
      </c>
      <c r="M14571" t="s">
        <v>13</v>
      </c>
      <c r="N14571" s="4" t="str">
        <f>IF(ISBLANK(Table1[[#This Row],[Payment Method]]),"Unknown",Table1[[#This Row],[Payment Method]])</f>
        <v>Credit Card</v>
      </c>
    </row>
    <row r="14572" spans="1:14" x14ac:dyDescent="0.35">
      <c r="A14572" t="s">
        <v>14712</v>
      </c>
      <c r="B14572" t="s">
        <v>136</v>
      </c>
      <c r="C14572" t="s">
        <v>24</v>
      </c>
      <c r="E14572" s="4" t="str">
        <f>IF(ISBLANK(Table1[[#This Row],[Item]]),"Unknown",Table1[[#This Row],[Item]])</f>
        <v>Unknown</v>
      </c>
      <c r="G14572" s="4">
        <f>IF(ISBLANK(Table1[[#This Row],[Price]]),AVERAGE(F14572:F32105),Table1[[#This Row],[Price]])</f>
        <v>6.4742212674543502</v>
      </c>
      <c r="H14572">
        <v>4</v>
      </c>
      <c r="I14572" s="4">
        <f>IF(ISBLANK(Table1[[#This Row],[Quantity]]),AVERAGE(H14572:H32105),Table1[[#This Row],[Quantity]])</f>
        <v>4</v>
      </c>
      <c r="J14572">
        <v>4</v>
      </c>
      <c r="K14572" s="4">
        <f>IF(ISBLANK(Table1[[#This Row],[Order Total]]),AVERAGE(J14572:J32105),Table1[[#This Row],[Order Total]])</f>
        <v>4</v>
      </c>
      <c r="L14572" s="1">
        <v>44948</v>
      </c>
      <c r="M14572" t="s">
        <v>28</v>
      </c>
      <c r="N14572" s="4" t="str">
        <f>IF(ISBLANK(Table1[[#This Row],[Payment Method]]),"Unknown",Table1[[#This Row],[Payment Method]])</f>
        <v>Cash</v>
      </c>
    </row>
    <row r="14573" spans="1:14" hidden="1" x14ac:dyDescent="0.35">
      <c r="A14573" t="s">
        <v>14713</v>
      </c>
      <c r="B14573" t="s">
        <v>81</v>
      </c>
      <c r="C14573" t="s">
        <v>24</v>
      </c>
      <c r="D14573" t="s">
        <v>56</v>
      </c>
      <c r="E14573" s="4" t="str">
        <f>IF(ISBLANK(Table1[[#This Row],[Item]]),"Unknown",Table1[[#This Row],[Item]])</f>
        <v>Lemonade</v>
      </c>
      <c r="F14573">
        <v>3</v>
      </c>
      <c r="G14573" s="4">
        <f>IF(ISBLANK(Table1[[#This Row],[Price]]),AVERAGE(F14573:F32106),Table1[[#This Row],[Price]])</f>
        <v>3</v>
      </c>
      <c r="H14573">
        <v>5</v>
      </c>
      <c r="I14573" s="4">
        <f>IF(ISBLANK(Table1[[#This Row],[Quantity]]),AVERAGE(H14573:H32106),Table1[[#This Row],[Quantity]])</f>
        <v>5</v>
      </c>
      <c r="J14573">
        <v>15</v>
      </c>
      <c r="K14573" s="4">
        <f>IF(ISBLANK(Table1[[#This Row],[Order Total]]),AVERAGE(J14573:J32106),Table1[[#This Row],[Order Total]])</f>
        <v>15</v>
      </c>
      <c r="L14573" s="1">
        <v>45013</v>
      </c>
      <c r="M14573" t="s">
        <v>28</v>
      </c>
      <c r="N14573" s="4" t="str">
        <f>IF(ISBLANK(Table1[[#This Row],[Payment Method]]),"Unknown",Table1[[#This Row],[Payment Method]])</f>
        <v>Cash</v>
      </c>
    </row>
    <row r="14574" spans="1:14" hidden="1" x14ac:dyDescent="0.35">
      <c r="A14574" t="s">
        <v>14714</v>
      </c>
      <c r="B14574" t="s">
        <v>120</v>
      </c>
      <c r="C14574" t="s">
        <v>50</v>
      </c>
      <c r="D14574" t="s">
        <v>86</v>
      </c>
      <c r="E14574" s="4" t="str">
        <f>IF(ISBLANK(Table1[[#This Row],[Item]]),"Unknown",Table1[[#This Row],[Item]])</f>
        <v>Cheese Fries</v>
      </c>
      <c r="F14574">
        <v>5</v>
      </c>
      <c r="G14574" s="4">
        <f>IF(ISBLANK(Table1[[#This Row],[Price]]),AVERAGE(F14574:F32107),Table1[[#This Row],[Price]])</f>
        <v>5</v>
      </c>
      <c r="H14574">
        <v>1</v>
      </c>
      <c r="I14574" s="4">
        <f>IF(ISBLANK(Table1[[#This Row],[Quantity]]),AVERAGE(H14574:H32107),Table1[[#This Row],[Quantity]])</f>
        <v>1</v>
      </c>
      <c r="J14574">
        <v>5</v>
      </c>
      <c r="K14574" s="4">
        <f>IF(ISBLANK(Table1[[#This Row],[Order Total]]),AVERAGE(J14574:J32107),Table1[[#This Row],[Order Total]])</f>
        <v>5</v>
      </c>
      <c r="L14574" s="1">
        <v>45056</v>
      </c>
      <c r="M14574" t="s">
        <v>17</v>
      </c>
      <c r="N14574" s="4" t="str">
        <f>IF(ISBLANK(Table1[[#This Row],[Payment Method]]),"Unknown",Table1[[#This Row],[Payment Method]])</f>
        <v>Digital Wallet</v>
      </c>
    </row>
    <row r="14575" spans="1:14" hidden="1" x14ac:dyDescent="0.35">
      <c r="A14575" t="s">
        <v>14715</v>
      </c>
      <c r="B14575" t="s">
        <v>129</v>
      </c>
      <c r="C14575" t="s">
        <v>11</v>
      </c>
      <c r="D14575" t="s">
        <v>79</v>
      </c>
      <c r="E14575" s="4" t="str">
        <f>IF(ISBLANK(Table1[[#This Row],[Item]]),"Unknown",Table1[[#This Row],[Item]])</f>
        <v>Grilled Vegetables</v>
      </c>
      <c r="F14575">
        <v>5</v>
      </c>
      <c r="G14575" s="4">
        <f>IF(ISBLANK(Table1[[#This Row],[Price]]),AVERAGE(F14575:F32108),Table1[[#This Row],[Price]])</f>
        <v>5</v>
      </c>
      <c r="H14575">
        <v>4</v>
      </c>
      <c r="I14575" s="4">
        <f>IF(ISBLANK(Table1[[#This Row],[Quantity]]),AVERAGE(H14575:H32108),Table1[[#This Row],[Quantity]])</f>
        <v>4</v>
      </c>
      <c r="J14575">
        <v>20</v>
      </c>
      <c r="K14575" s="4">
        <f>IF(ISBLANK(Table1[[#This Row],[Order Total]]),AVERAGE(J14575:J32108),Table1[[#This Row],[Order Total]])</f>
        <v>20</v>
      </c>
      <c r="L14575" s="1">
        <v>44736</v>
      </c>
      <c r="M14575" t="s">
        <v>28</v>
      </c>
      <c r="N14575" s="4" t="str">
        <f>IF(ISBLANK(Table1[[#This Row],[Payment Method]]),"Unknown",Table1[[#This Row],[Payment Method]])</f>
        <v>Cash</v>
      </c>
    </row>
    <row r="14576" spans="1:14" hidden="1" x14ac:dyDescent="0.35">
      <c r="A14576" t="s">
        <v>14716</v>
      </c>
      <c r="B14576" t="s">
        <v>105</v>
      </c>
      <c r="C14576" t="s">
        <v>24</v>
      </c>
      <c r="D14576" t="s">
        <v>141</v>
      </c>
      <c r="E14576" s="4" t="str">
        <f>IF(ISBLANK(Table1[[#This Row],[Item]]),"Unknown",Table1[[#This Row],[Item]])</f>
        <v>Iced Tea</v>
      </c>
      <c r="F14576">
        <v>2.5</v>
      </c>
      <c r="G14576" s="4">
        <f>IF(ISBLANK(Table1[[#This Row],[Price]]),AVERAGE(F14576:F32109),Table1[[#This Row],[Price]])</f>
        <v>2.5</v>
      </c>
      <c r="H14576">
        <v>2</v>
      </c>
      <c r="I14576" s="4">
        <f>IF(ISBLANK(Table1[[#This Row],[Quantity]]),AVERAGE(H14576:H32109),Table1[[#This Row],[Quantity]])</f>
        <v>2</v>
      </c>
      <c r="J14576">
        <v>5</v>
      </c>
      <c r="K14576" s="4">
        <f>IF(ISBLANK(Table1[[#This Row],[Order Total]]),AVERAGE(J14576:J32109),Table1[[#This Row],[Order Total]])</f>
        <v>5</v>
      </c>
      <c r="L14576" s="1">
        <v>44583</v>
      </c>
      <c r="M14576" t="s">
        <v>17</v>
      </c>
      <c r="N14576" s="4" t="str">
        <f>IF(ISBLANK(Table1[[#This Row],[Payment Method]]),"Unknown",Table1[[#This Row],[Payment Method]])</f>
        <v>Digital Wallet</v>
      </c>
    </row>
    <row r="14577" spans="1:14" hidden="1" x14ac:dyDescent="0.35">
      <c r="A14577" t="s">
        <v>14717</v>
      </c>
      <c r="B14577" t="s">
        <v>163</v>
      </c>
      <c r="C14577" t="s">
        <v>11</v>
      </c>
      <c r="E14577" s="4" t="str">
        <f>IF(ISBLANK(Table1[[#This Row],[Item]]),"Unknown",Table1[[#This Row],[Item]])</f>
        <v>Unknown</v>
      </c>
      <c r="F14577">
        <v>5</v>
      </c>
      <c r="G14577" s="4">
        <f>IF(ISBLANK(Table1[[#This Row],[Price]]),AVERAGE(F14577:F32110),Table1[[#This Row],[Price]])</f>
        <v>5</v>
      </c>
      <c r="H14577">
        <v>5</v>
      </c>
      <c r="I14577" s="4">
        <f>IF(ISBLANK(Table1[[#This Row],[Quantity]]),AVERAGE(H14577:H32110),Table1[[#This Row],[Quantity]])</f>
        <v>5</v>
      </c>
      <c r="J14577">
        <v>25</v>
      </c>
      <c r="K14577" s="4">
        <f>IF(ISBLANK(Table1[[#This Row],[Order Total]]),AVERAGE(J14577:J32110),Table1[[#This Row],[Order Total]])</f>
        <v>25</v>
      </c>
      <c r="L14577" s="1">
        <v>44999</v>
      </c>
      <c r="M14577" t="s">
        <v>17</v>
      </c>
      <c r="N14577" s="4" t="str">
        <f>IF(ISBLANK(Table1[[#This Row],[Payment Method]]),"Unknown",Table1[[#This Row],[Payment Method]])</f>
        <v>Digital Wallet</v>
      </c>
    </row>
    <row r="14578" spans="1:14" hidden="1" x14ac:dyDescent="0.35">
      <c r="A14578" t="s">
        <v>14718</v>
      </c>
      <c r="B14578" t="s">
        <v>114</v>
      </c>
      <c r="C14578" t="s">
        <v>20</v>
      </c>
      <c r="D14578" t="s">
        <v>21</v>
      </c>
      <c r="E14578" s="4" t="str">
        <f>IF(ISBLANK(Table1[[#This Row],[Item]]),"Unknown",Table1[[#This Row],[Item]])</f>
        <v>Grilled Chicken</v>
      </c>
      <c r="F14578">
        <v>15</v>
      </c>
      <c r="G14578" s="4">
        <f>IF(ISBLANK(Table1[[#This Row],[Price]]),AVERAGE(F14578:F32111),Table1[[#This Row],[Price]])</f>
        <v>15</v>
      </c>
      <c r="H14578">
        <v>5</v>
      </c>
      <c r="I14578" s="4">
        <f>IF(ISBLANK(Table1[[#This Row],[Quantity]]),AVERAGE(H14578:H32111),Table1[[#This Row],[Quantity]])</f>
        <v>5</v>
      </c>
      <c r="J14578">
        <v>75</v>
      </c>
      <c r="K14578" s="4">
        <f>IF(ISBLANK(Table1[[#This Row],[Order Total]]),AVERAGE(J14578:J32111),Table1[[#This Row],[Order Total]])</f>
        <v>75</v>
      </c>
      <c r="L14578" s="1">
        <v>44599</v>
      </c>
      <c r="M14578" t="s">
        <v>17</v>
      </c>
      <c r="N14578" s="4" t="str">
        <f>IF(ISBLANK(Table1[[#This Row],[Payment Method]]),"Unknown",Table1[[#This Row],[Payment Method]])</f>
        <v>Digital Wallet</v>
      </c>
    </row>
    <row r="14579" spans="1:14" hidden="1" x14ac:dyDescent="0.35">
      <c r="A14579" t="s">
        <v>14719</v>
      </c>
      <c r="B14579" t="s">
        <v>143</v>
      </c>
      <c r="C14579" t="s">
        <v>11</v>
      </c>
      <c r="D14579" t="s">
        <v>33</v>
      </c>
      <c r="E14579" s="4" t="str">
        <f>IF(ISBLANK(Table1[[#This Row],[Item]]),"Unknown",Table1[[#This Row],[Item]])</f>
        <v>Garlic Bread</v>
      </c>
      <c r="F14579">
        <v>4</v>
      </c>
      <c r="G14579" s="4">
        <f>IF(ISBLANK(Table1[[#This Row],[Price]]),AVERAGE(F14579:F32112),Table1[[#This Row],[Price]])</f>
        <v>4</v>
      </c>
      <c r="H14579">
        <v>2</v>
      </c>
      <c r="I14579" s="4">
        <f>IF(ISBLANK(Table1[[#This Row],[Quantity]]),AVERAGE(H14579:H32112),Table1[[#This Row],[Quantity]])</f>
        <v>2</v>
      </c>
      <c r="J14579">
        <v>8</v>
      </c>
      <c r="K14579" s="4">
        <f>IF(ISBLANK(Table1[[#This Row],[Order Total]]),AVERAGE(J14579:J32112),Table1[[#This Row],[Order Total]])</f>
        <v>8</v>
      </c>
      <c r="L14579" s="1">
        <v>44899</v>
      </c>
      <c r="M14579" t="s">
        <v>13</v>
      </c>
      <c r="N14579" s="4" t="str">
        <f>IF(ISBLANK(Table1[[#This Row],[Payment Method]]),"Unknown",Table1[[#This Row],[Payment Method]])</f>
        <v>Credit Card</v>
      </c>
    </row>
    <row r="14580" spans="1:14" hidden="1" x14ac:dyDescent="0.35">
      <c r="A14580" t="s">
        <v>14720</v>
      </c>
      <c r="B14580" t="s">
        <v>49</v>
      </c>
      <c r="C14580" t="s">
        <v>38</v>
      </c>
      <c r="D14580" t="s">
        <v>125</v>
      </c>
      <c r="E14580" s="4" t="str">
        <f>IF(ISBLANK(Table1[[#This Row],[Item]]),"Unknown",Table1[[#This Row],[Item]])</f>
        <v>Cheesecake</v>
      </c>
      <c r="F14580">
        <v>7</v>
      </c>
      <c r="G14580" s="4">
        <f>IF(ISBLANK(Table1[[#This Row],[Price]]),AVERAGE(F14580:F32113),Table1[[#This Row],[Price]])</f>
        <v>7</v>
      </c>
      <c r="H14580">
        <v>5</v>
      </c>
      <c r="I14580" s="4">
        <f>IF(ISBLANK(Table1[[#This Row],[Quantity]]),AVERAGE(H14580:H32113),Table1[[#This Row],[Quantity]])</f>
        <v>5</v>
      </c>
      <c r="J14580">
        <v>35</v>
      </c>
      <c r="K14580" s="4">
        <f>IF(ISBLANK(Table1[[#This Row],[Order Total]]),AVERAGE(J14580:J32113),Table1[[#This Row],[Order Total]])</f>
        <v>35</v>
      </c>
      <c r="L14580" s="1">
        <v>45166</v>
      </c>
      <c r="M14580" t="s">
        <v>28</v>
      </c>
      <c r="N14580" s="4" t="str">
        <f>IF(ISBLANK(Table1[[#This Row],[Payment Method]]),"Unknown",Table1[[#This Row],[Payment Method]])</f>
        <v>Cash</v>
      </c>
    </row>
    <row r="14581" spans="1:14" hidden="1" x14ac:dyDescent="0.35">
      <c r="A14581" t="s">
        <v>14721</v>
      </c>
      <c r="B14581" t="s">
        <v>40</v>
      </c>
      <c r="C14581" t="s">
        <v>20</v>
      </c>
      <c r="D14581" t="s">
        <v>21</v>
      </c>
      <c r="E14581" s="4" t="str">
        <f>IF(ISBLANK(Table1[[#This Row],[Item]]),"Unknown",Table1[[#This Row],[Item]])</f>
        <v>Grilled Chicken</v>
      </c>
      <c r="F14581">
        <v>15</v>
      </c>
      <c r="G14581" s="4">
        <f>IF(ISBLANK(Table1[[#This Row],[Price]]),AVERAGE(F14581:F32114),Table1[[#This Row],[Price]])</f>
        <v>15</v>
      </c>
      <c r="H14581">
        <v>3</v>
      </c>
      <c r="I14581" s="4">
        <f>IF(ISBLANK(Table1[[#This Row],[Quantity]]),AVERAGE(H14581:H32114),Table1[[#This Row],[Quantity]])</f>
        <v>3</v>
      </c>
      <c r="J14581">
        <v>45</v>
      </c>
      <c r="K14581" s="4">
        <f>IF(ISBLANK(Table1[[#This Row],[Order Total]]),AVERAGE(J14581:J32114),Table1[[#This Row],[Order Total]])</f>
        <v>45</v>
      </c>
      <c r="L14581" s="1">
        <v>44976</v>
      </c>
      <c r="M14581" t="s">
        <v>17</v>
      </c>
      <c r="N14581" s="4" t="str">
        <f>IF(ISBLANK(Table1[[#This Row],[Payment Method]]),"Unknown",Table1[[#This Row],[Payment Method]])</f>
        <v>Digital Wallet</v>
      </c>
    </row>
    <row r="14582" spans="1:14" hidden="1" x14ac:dyDescent="0.35">
      <c r="A14582" t="s">
        <v>14722</v>
      </c>
      <c r="B14582" t="s">
        <v>131</v>
      </c>
      <c r="C14582" t="s">
        <v>20</v>
      </c>
      <c r="D14582" t="s">
        <v>21</v>
      </c>
      <c r="E14582" s="4" t="str">
        <f>IF(ISBLANK(Table1[[#This Row],[Item]]),"Unknown",Table1[[#This Row],[Item]])</f>
        <v>Grilled Chicken</v>
      </c>
      <c r="F14582">
        <v>15</v>
      </c>
      <c r="G14582" s="4">
        <f>IF(ISBLANK(Table1[[#This Row],[Price]]),AVERAGE(F14582:F32115),Table1[[#This Row],[Price]])</f>
        <v>15</v>
      </c>
      <c r="H14582">
        <v>1</v>
      </c>
      <c r="I14582" s="4">
        <f>IF(ISBLANK(Table1[[#This Row],[Quantity]]),AVERAGE(H14582:H32115),Table1[[#This Row],[Quantity]])</f>
        <v>1</v>
      </c>
      <c r="J14582">
        <v>15</v>
      </c>
      <c r="K14582" s="4">
        <f>IF(ISBLANK(Table1[[#This Row],[Order Total]]),AVERAGE(J14582:J32115),Table1[[#This Row],[Order Total]])</f>
        <v>15</v>
      </c>
      <c r="L14582" s="1">
        <v>44812</v>
      </c>
      <c r="M14582" t="s">
        <v>13</v>
      </c>
      <c r="N14582" s="4" t="str">
        <f>IF(ISBLANK(Table1[[#This Row],[Payment Method]]),"Unknown",Table1[[#This Row],[Payment Method]])</f>
        <v>Credit Card</v>
      </c>
    </row>
    <row r="14583" spans="1:14" hidden="1" x14ac:dyDescent="0.35">
      <c r="A14583" t="s">
        <v>14723</v>
      </c>
      <c r="B14583" t="s">
        <v>205</v>
      </c>
      <c r="C14583" t="s">
        <v>50</v>
      </c>
      <c r="D14583" t="s">
        <v>51</v>
      </c>
      <c r="E14583" s="4" t="str">
        <f>IF(ISBLANK(Table1[[#This Row],[Item]]),"Unknown",Table1[[#This Row],[Item]])</f>
        <v>Sweet Potato Fries</v>
      </c>
      <c r="F14583">
        <v>5</v>
      </c>
      <c r="G14583" s="4">
        <f>IF(ISBLANK(Table1[[#This Row],[Price]]),AVERAGE(F14583:F32116),Table1[[#This Row],[Price]])</f>
        <v>5</v>
      </c>
      <c r="H14583">
        <v>2</v>
      </c>
      <c r="I14583" s="4">
        <f>IF(ISBLANK(Table1[[#This Row],[Quantity]]),AVERAGE(H14583:H32116),Table1[[#This Row],[Quantity]])</f>
        <v>2</v>
      </c>
      <c r="J14583">
        <v>10</v>
      </c>
      <c r="K14583" s="4">
        <f>IF(ISBLANK(Table1[[#This Row],[Order Total]]),AVERAGE(J14583:J32116),Table1[[#This Row],[Order Total]])</f>
        <v>10</v>
      </c>
      <c r="L14583" s="1">
        <v>44927</v>
      </c>
      <c r="M14583" t="s">
        <v>17</v>
      </c>
      <c r="N14583" s="4" t="str">
        <f>IF(ISBLANK(Table1[[#This Row],[Payment Method]]),"Unknown",Table1[[#This Row],[Payment Method]])</f>
        <v>Digital Wallet</v>
      </c>
    </row>
    <row r="14584" spans="1:14" hidden="1" x14ac:dyDescent="0.35">
      <c r="A14584" t="s">
        <v>14724</v>
      </c>
      <c r="B14584" t="s">
        <v>202</v>
      </c>
      <c r="C14584" t="s">
        <v>38</v>
      </c>
      <c r="D14584" t="s">
        <v>121</v>
      </c>
      <c r="E14584" s="4" t="str">
        <f>IF(ISBLANK(Table1[[#This Row],[Item]]),"Unknown",Table1[[#This Row],[Item]])</f>
        <v>Ice Cream</v>
      </c>
      <c r="F14584">
        <v>5</v>
      </c>
      <c r="G14584" s="4">
        <f>IF(ISBLANK(Table1[[#This Row],[Price]]),AVERAGE(F14584:F32117),Table1[[#This Row],[Price]])</f>
        <v>5</v>
      </c>
      <c r="H14584">
        <v>3</v>
      </c>
      <c r="I14584" s="4">
        <f>IF(ISBLANK(Table1[[#This Row],[Quantity]]),AVERAGE(H14584:H32117),Table1[[#This Row],[Quantity]])</f>
        <v>3</v>
      </c>
      <c r="J14584">
        <v>15</v>
      </c>
      <c r="K14584" s="4">
        <f>IF(ISBLANK(Table1[[#This Row],[Order Total]]),AVERAGE(J14584:J32117),Table1[[#This Row],[Order Total]])</f>
        <v>15</v>
      </c>
      <c r="L14584" s="1">
        <v>45212</v>
      </c>
      <c r="M14584" t="s">
        <v>17</v>
      </c>
      <c r="N14584" s="4" t="str">
        <f>IF(ISBLANK(Table1[[#This Row],[Payment Method]]),"Unknown",Table1[[#This Row],[Payment Method]])</f>
        <v>Digital Wallet</v>
      </c>
    </row>
    <row r="14585" spans="1:14" hidden="1" x14ac:dyDescent="0.35">
      <c r="A14585" t="s">
        <v>14725</v>
      </c>
      <c r="B14585" t="s">
        <v>268</v>
      </c>
      <c r="C14585" t="s">
        <v>50</v>
      </c>
      <c r="D14585" t="s">
        <v>51</v>
      </c>
      <c r="E14585" s="4" t="str">
        <f>IF(ISBLANK(Table1[[#This Row],[Item]]),"Unknown",Table1[[#This Row],[Item]])</f>
        <v>Sweet Potato Fries</v>
      </c>
      <c r="F14585">
        <v>5</v>
      </c>
      <c r="G14585" s="4">
        <f>IF(ISBLANK(Table1[[#This Row],[Price]]),AVERAGE(F14585:F32118),Table1[[#This Row],[Price]])</f>
        <v>5</v>
      </c>
      <c r="H14585">
        <v>5</v>
      </c>
      <c r="I14585" s="4">
        <f>IF(ISBLANK(Table1[[#This Row],[Quantity]]),AVERAGE(H14585:H32118),Table1[[#This Row],[Quantity]])</f>
        <v>5</v>
      </c>
      <c r="J14585">
        <v>25</v>
      </c>
      <c r="K14585" s="4">
        <f>IF(ISBLANK(Table1[[#This Row],[Order Total]]),AVERAGE(J14585:J32118),Table1[[#This Row],[Order Total]])</f>
        <v>25</v>
      </c>
      <c r="L14585" s="1">
        <v>45231</v>
      </c>
      <c r="M14585" t="s">
        <v>28</v>
      </c>
      <c r="N14585" s="4" t="str">
        <f>IF(ISBLANK(Table1[[#This Row],[Payment Method]]),"Unknown",Table1[[#This Row],[Payment Method]])</f>
        <v>Cash</v>
      </c>
    </row>
    <row r="14586" spans="1:14" hidden="1" x14ac:dyDescent="0.35">
      <c r="A14586" t="s">
        <v>14726</v>
      </c>
      <c r="B14586" t="s">
        <v>37</v>
      </c>
      <c r="C14586" t="s">
        <v>20</v>
      </c>
      <c r="E14586" s="4" t="str">
        <f>IF(ISBLANK(Table1[[#This Row],[Item]]),"Unknown",Table1[[#This Row],[Item]])</f>
        <v>Unknown</v>
      </c>
      <c r="F14586">
        <v>20</v>
      </c>
      <c r="G14586" s="4">
        <f>IF(ISBLANK(Table1[[#This Row],[Price]]),AVERAGE(F14586:F32119),Table1[[#This Row],[Price]])</f>
        <v>20</v>
      </c>
      <c r="H14586">
        <v>5</v>
      </c>
      <c r="I14586" s="4">
        <f>IF(ISBLANK(Table1[[#This Row],[Quantity]]),AVERAGE(H14586:H32119),Table1[[#This Row],[Quantity]])</f>
        <v>5</v>
      </c>
      <c r="J14586">
        <v>100</v>
      </c>
      <c r="K14586" s="4">
        <f>IF(ISBLANK(Table1[[#This Row],[Order Total]]),AVERAGE(J14586:J32119),Table1[[#This Row],[Order Total]])</f>
        <v>100</v>
      </c>
      <c r="L14586" s="1">
        <v>44766</v>
      </c>
      <c r="M14586" t="s">
        <v>17</v>
      </c>
      <c r="N14586" s="4" t="str">
        <f>IF(ISBLANK(Table1[[#This Row],[Payment Method]]),"Unknown",Table1[[#This Row],[Payment Method]])</f>
        <v>Digital Wallet</v>
      </c>
    </row>
    <row r="14587" spans="1:14" hidden="1" x14ac:dyDescent="0.35">
      <c r="A14587" t="s">
        <v>14727</v>
      </c>
      <c r="B14587" t="s">
        <v>134</v>
      </c>
      <c r="C14587" t="s">
        <v>20</v>
      </c>
      <c r="E14587" s="4" t="str">
        <f>IF(ISBLANK(Table1[[#This Row],[Item]]),"Unknown",Table1[[#This Row],[Item]])</f>
        <v>Unknown</v>
      </c>
      <c r="F14587">
        <v>15</v>
      </c>
      <c r="G14587" s="4">
        <f>IF(ISBLANK(Table1[[#This Row],[Price]]),AVERAGE(F14587:F32120),Table1[[#This Row],[Price]])</f>
        <v>15</v>
      </c>
      <c r="H14587">
        <v>1</v>
      </c>
      <c r="I14587" s="4">
        <f>IF(ISBLANK(Table1[[#This Row],[Quantity]]),AVERAGE(H14587:H32120),Table1[[#This Row],[Quantity]])</f>
        <v>1</v>
      </c>
      <c r="J14587">
        <v>15</v>
      </c>
      <c r="K14587" s="4">
        <f>IF(ISBLANK(Table1[[#This Row],[Order Total]]),AVERAGE(J14587:J32120),Table1[[#This Row],[Order Total]])</f>
        <v>15</v>
      </c>
      <c r="L14587" s="1">
        <v>44616</v>
      </c>
      <c r="N14587" s="4" t="str">
        <f>IF(ISBLANK(Table1[[#This Row],[Payment Method]]),"Unknown",Table1[[#This Row],[Payment Method]])</f>
        <v>Unknown</v>
      </c>
    </row>
    <row r="14588" spans="1:14" hidden="1" x14ac:dyDescent="0.35">
      <c r="A14588" t="s">
        <v>14728</v>
      </c>
      <c r="B14588" t="s">
        <v>326</v>
      </c>
      <c r="C14588" t="s">
        <v>20</v>
      </c>
      <c r="D14588" t="s">
        <v>27</v>
      </c>
      <c r="E14588" s="4" t="str">
        <f>IF(ISBLANK(Table1[[#This Row],[Item]]),"Unknown",Table1[[#This Row],[Item]])</f>
        <v>Pasta Alfredo</v>
      </c>
      <c r="F14588">
        <v>12</v>
      </c>
      <c r="G14588" s="4">
        <f>IF(ISBLANK(Table1[[#This Row],[Price]]),AVERAGE(F14588:F32121),Table1[[#This Row],[Price]])</f>
        <v>12</v>
      </c>
      <c r="H14588">
        <v>2</v>
      </c>
      <c r="I14588" s="4">
        <f>IF(ISBLANK(Table1[[#This Row],[Quantity]]),AVERAGE(H14588:H32121),Table1[[#This Row],[Quantity]])</f>
        <v>2</v>
      </c>
      <c r="J14588">
        <v>24</v>
      </c>
      <c r="K14588" s="4">
        <f>IF(ISBLANK(Table1[[#This Row],[Order Total]]),AVERAGE(J14588:J32121),Table1[[#This Row],[Order Total]])</f>
        <v>24</v>
      </c>
      <c r="L14588" s="1">
        <v>44931</v>
      </c>
      <c r="M14588" t="s">
        <v>17</v>
      </c>
      <c r="N14588" s="4" t="str">
        <f>IF(ISBLANK(Table1[[#This Row],[Payment Method]]),"Unknown",Table1[[#This Row],[Payment Method]])</f>
        <v>Digital Wallet</v>
      </c>
    </row>
    <row r="14589" spans="1:14" hidden="1" x14ac:dyDescent="0.35">
      <c r="A14589" t="s">
        <v>14729</v>
      </c>
      <c r="B14589" t="s">
        <v>45</v>
      </c>
      <c r="C14589" t="s">
        <v>50</v>
      </c>
      <c r="D14589" t="s">
        <v>86</v>
      </c>
      <c r="E14589" s="4" t="str">
        <f>IF(ISBLANK(Table1[[#This Row],[Item]]),"Unknown",Table1[[#This Row],[Item]])</f>
        <v>Cheese Fries</v>
      </c>
      <c r="F14589">
        <v>5</v>
      </c>
      <c r="G14589" s="4">
        <f>IF(ISBLANK(Table1[[#This Row],[Price]]),AVERAGE(F14589:F32122),Table1[[#This Row],[Price]])</f>
        <v>5</v>
      </c>
      <c r="H14589">
        <v>5</v>
      </c>
      <c r="I14589" s="4">
        <f>IF(ISBLANK(Table1[[#This Row],[Quantity]]),AVERAGE(H14589:H32122),Table1[[#This Row],[Quantity]])</f>
        <v>5</v>
      </c>
      <c r="J14589">
        <v>25</v>
      </c>
      <c r="K14589" s="4">
        <f>IF(ISBLANK(Table1[[#This Row],[Order Total]]),AVERAGE(J14589:J32122),Table1[[#This Row],[Order Total]])</f>
        <v>25</v>
      </c>
      <c r="L14589" s="1">
        <v>44740</v>
      </c>
      <c r="M14589" t="s">
        <v>13</v>
      </c>
      <c r="N14589" s="4" t="str">
        <f>IF(ISBLANK(Table1[[#This Row],[Payment Method]]),"Unknown",Table1[[#This Row],[Payment Method]])</f>
        <v>Credit Card</v>
      </c>
    </row>
    <row r="14590" spans="1:14" hidden="1" x14ac:dyDescent="0.35">
      <c r="A14590" t="s">
        <v>14730</v>
      </c>
      <c r="B14590" t="s">
        <v>223</v>
      </c>
      <c r="C14590" t="s">
        <v>50</v>
      </c>
      <c r="D14590" t="s">
        <v>112</v>
      </c>
      <c r="E14590" s="4" t="str">
        <f>IF(ISBLANK(Table1[[#This Row],[Item]]),"Unknown",Table1[[#This Row],[Item]])</f>
        <v>French Fries</v>
      </c>
      <c r="F14590">
        <v>4</v>
      </c>
      <c r="G14590" s="4">
        <f>IF(ISBLANK(Table1[[#This Row],[Price]]),AVERAGE(F14590:F32123),Table1[[#This Row],[Price]])</f>
        <v>4</v>
      </c>
      <c r="H14590">
        <v>4</v>
      </c>
      <c r="I14590" s="4">
        <f>IF(ISBLANK(Table1[[#This Row],[Quantity]]),AVERAGE(H14590:H32123),Table1[[#This Row],[Quantity]])</f>
        <v>4</v>
      </c>
      <c r="J14590">
        <v>16</v>
      </c>
      <c r="K14590" s="4">
        <f>IF(ISBLANK(Table1[[#This Row],[Order Total]]),AVERAGE(J14590:J32123),Table1[[#This Row],[Order Total]])</f>
        <v>16</v>
      </c>
      <c r="L14590" s="1">
        <v>45259</v>
      </c>
      <c r="M14590" t="s">
        <v>13</v>
      </c>
      <c r="N14590" s="4" t="str">
        <f>IF(ISBLANK(Table1[[#This Row],[Payment Method]]),"Unknown",Table1[[#This Row],[Payment Method]])</f>
        <v>Credit Card</v>
      </c>
    </row>
    <row r="14591" spans="1:14" hidden="1" x14ac:dyDescent="0.35">
      <c r="A14591" t="s">
        <v>14731</v>
      </c>
      <c r="B14591" t="s">
        <v>66</v>
      </c>
      <c r="C14591" t="s">
        <v>38</v>
      </c>
      <c r="D14591" t="s">
        <v>107</v>
      </c>
      <c r="E14591" s="4" t="str">
        <f>IF(ISBLANK(Table1[[#This Row],[Item]]),"Unknown",Table1[[#This Row],[Item]])</f>
        <v>Fruit Salad</v>
      </c>
      <c r="F14591">
        <v>4</v>
      </c>
      <c r="G14591" s="4">
        <f>IF(ISBLANK(Table1[[#This Row],[Price]]),AVERAGE(F14591:F32124),Table1[[#This Row],[Price]])</f>
        <v>4</v>
      </c>
      <c r="H14591">
        <v>5</v>
      </c>
      <c r="I14591" s="4">
        <f>IF(ISBLANK(Table1[[#This Row],[Quantity]]),AVERAGE(H14591:H32124),Table1[[#This Row],[Quantity]])</f>
        <v>5</v>
      </c>
      <c r="J14591">
        <v>20</v>
      </c>
      <c r="K14591" s="4">
        <f>IF(ISBLANK(Table1[[#This Row],[Order Total]]),AVERAGE(J14591:J32124),Table1[[#This Row],[Order Total]])</f>
        <v>20</v>
      </c>
      <c r="L14591" s="1">
        <v>44981</v>
      </c>
      <c r="M14591" t="s">
        <v>28</v>
      </c>
      <c r="N14591" s="4" t="str">
        <f>IF(ISBLANK(Table1[[#This Row],[Payment Method]]),"Unknown",Table1[[#This Row],[Payment Method]])</f>
        <v>Cash</v>
      </c>
    </row>
    <row r="14592" spans="1:14" hidden="1" x14ac:dyDescent="0.35">
      <c r="A14592" t="s">
        <v>14732</v>
      </c>
      <c r="B14592" t="s">
        <v>69</v>
      </c>
      <c r="C14592" t="s">
        <v>50</v>
      </c>
      <c r="D14592" t="s">
        <v>99</v>
      </c>
      <c r="E14592" s="4" t="str">
        <f>IF(ISBLANK(Table1[[#This Row],[Item]]),"Unknown",Table1[[#This Row],[Item]])</f>
        <v>Chicken Melt</v>
      </c>
      <c r="F14592">
        <v>8</v>
      </c>
      <c r="G14592" s="4">
        <f>IF(ISBLANK(Table1[[#This Row],[Price]]),AVERAGE(F14592:F32125),Table1[[#This Row],[Price]])</f>
        <v>8</v>
      </c>
      <c r="H14592">
        <v>5</v>
      </c>
      <c r="I14592" s="4">
        <f>IF(ISBLANK(Table1[[#This Row],[Quantity]]),AVERAGE(H14592:H32125),Table1[[#This Row],[Quantity]])</f>
        <v>5</v>
      </c>
      <c r="J14592">
        <v>40</v>
      </c>
      <c r="K14592" s="4">
        <f>IF(ISBLANK(Table1[[#This Row],[Order Total]]),AVERAGE(J14592:J32125),Table1[[#This Row],[Order Total]])</f>
        <v>40</v>
      </c>
      <c r="L14592" s="1">
        <v>44790</v>
      </c>
      <c r="M14592" t="s">
        <v>17</v>
      </c>
      <c r="N14592" s="4" t="str">
        <f>IF(ISBLANK(Table1[[#This Row],[Payment Method]]),"Unknown",Table1[[#This Row],[Payment Method]])</f>
        <v>Digital Wallet</v>
      </c>
    </row>
    <row r="14593" spans="1:14" hidden="1" x14ac:dyDescent="0.35">
      <c r="A14593" t="s">
        <v>14733</v>
      </c>
      <c r="B14593" t="s">
        <v>597</v>
      </c>
      <c r="C14593" t="s">
        <v>50</v>
      </c>
      <c r="D14593" t="s">
        <v>93</v>
      </c>
      <c r="E14593" s="4" t="str">
        <f>IF(ISBLANK(Table1[[#This Row],[Item]]),"Unknown",Table1[[#This Row],[Item]])</f>
        <v>Beef Chili</v>
      </c>
      <c r="F14593">
        <v>7</v>
      </c>
      <c r="G14593" s="4">
        <f>IF(ISBLANK(Table1[[#This Row],[Price]]),AVERAGE(F14593:F32126),Table1[[#This Row],[Price]])</f>
        <v>7</v>
      </c>
      <c r="H14593">
        <v>4</v>
      </c>
      <c r="I14593" s="4">
        <f>IF(ISBLANK(Table1[[#This Row],[Quantity]]),AVERAGE(H14593:H32126),Table1[[#This Row],[Quantity]])</f>
        <v>4</v>
      </c>
      <c r="J14593">
        <v>28</v>
      </c>
      <c r="K14593" s="4">
        <f>IF(ISBLANK(Table1[[#This Row],[Order Total]]),AVERAGE(J14593:J32126),Table1[[#This Row],[Order Total]])</f>
        <v>28</v>
      </c>
      <c r="L14593" s="1">
        <v>44621</v>
      </c>
      <c r="M14593" t="s">
        <v>17</v>
      </c>
      <c r="N14593" s="4" t="str">
        <f>IF(ISBLANK(Table1[[#This Row],[Payment Method]]),"Unknown",Table1[[#This Row],[Payment Method]])</f>
        <v>Digital Wallet</v>
      </c>
    </row>
    <row r="14594" spans="1:14" hidden="1" x14ac:dyDescent="0.35">
      <c r="A14594" t="s">
        <v>14734</v>
      </c>
      <c r="B14594" t="s">
        <v>281</v>
      </c>
      <c r="C14594" t="s">
        <v>50</v>
      </c>
      <c r="D14594" t="s">
        <v>51</v>
      </c>
      <c r="E14594" s="4" t="str">
        <f>IF(ISBLANK(Table1[[#This Row],[Item]]),"Unknown",Table1[[#This Row],[Item]])</f>
        <v>Sweet Potato Fries</v>
      </c>
      <c r="F14594">
        <v>5</v>
      </c>
      <c r="G14594" s="4">
        <f>IF(ISBLANK(Table1[[#This Row],[Price]]),AVERAGE(F14594:F32127),Table1[[#This Row],[Price]])</f>
        <v>5</v>
      </c>
      <c r="H14594">
        <v>1</v>
      </c>
      <c r="I14594" s="4">
        <f>IF(ISBLANK(Table1[[#This Row],[Quantity]]),AVERAGE(H14594:H32127),Table1[[#This Row],[Quantity]])</f>
        <v>1</v>
      </c>
      <c r="J14594">
        <v>5</v>
      </c>
      <c r="K14594" s="4">
        <f>IF(ISBLANK(Table1[[#This Row],[Order Total]]),AVERAGE(J14594:J32127),Table1[[#This Row],[Order Total]])</f>
        <v>5</v>
      </c>
      <c r="L14594" s="1">
        <v>44661</v>
      </c>
      <c r="M14594" t="s">
        <v>13</v>
      </c>
      <c r="N14594" s="4" t="str">
        <f>IF(ISBLANK(Table1[[#This Row],[Payment Method]]),"Unknown",Table1[[#This Row],[Payment Method]])</f>
        <v>Credit Card</v>
      </c>
    </row>
    <row r="14595" spans="1:14" hidden="1" x14ac:dyDescent="0.35">
      <c r="A14595" t="s">
        <v>14735</v>
      </c>
      <c r="B14595" t="s">
        <v>47</v>
      </c>
      <c r="C14595" t="s">
        <v>20</v>
      </c>
      <c r="D14595" t="s">
        <v>41</v>
      </c>
      <c r="E14595" s="4" t="str">
        <f>IF(ISBLANK(Table1[[#This Row],[Item]]),"Unknown",Table1[[#This Row],[Item]])</f>
        <v>Vegetarian Platter</v>
      </c>
      <c r="F14595">
        <v>14</v>
      </c>
      <c r="G14595" s="4">
        <f>IF(ISBLANK(Table1[[#This Row],[Price]]),AVERAGE(F14595:F32128),Table1[[#This Row],[Price]])</f>
        <v>14</v>
      </c>
      <c r="H14595">
        <v>2</v>
      </c>
      <c r="I14595" s="4">
        <f>IF(ISBLANK(Table1[[#This Row],[Quantity]]),AVERAGE(H14595:H32128),Table1[[#This Row],[Quantity]])</f>
        <v>2</v>
      </c>
      <c r="J14595">
        <v>28</v>
      </c>
      <c r="K14595" s="4">
        <f>IF(ISBLANK(Table1[[#This Row],[Order Total]]),AVERAGE(J14595:J32128),Table1[[#This Row],[Order Total]])</f>
        <v>28</v>
      </c>
      <c r="L14595" s="1">
        <v>44653</v>
      </c>
      <c r="M14595" t="s">
        <v>13</v>
      </c>
      <c r="N14595" s="4" t="str">
        <f>IF(ISBLANK(Table1[[#This Row],[Payment Method]]),"Unknown",Table1[[#This Row],[Payment Method]])</f>
        <v>Credit Card</v>
      </c>
    </row>
    <row r="14596" spans="1:14" hidden="1" x14ac:dyDescent="0.35">
      <c r="A14596" t="s">
        <v>14736</v>
      </c>
      <c r="B14596" t="s">
        <v>268</v>
      </c>
      <c r="C14596" t="s">
        <v>38</v>
      </c>
      <c r="D14596" t="s">
        <v>107</v>
      </c>
      <c r="E14596" s="4" t="str">
        <f>IF(ISBLANK(Table1[[#This Row],[Item]]),"Unknown",Table1[[#This Row],[Item]])</f>
        <v>Fruit Salad</v>
      </c>
      <c r="F14596">
        <v>4</v>
      </c>
      <c r="G14596" s="4">
        <f>IF(ISBLANK(Table1[[#This Row],[Price]]),AVERAGE(F14596:F32129),Table1[[#This Row],[Price]])</f>
        <v>4</v>
      </c>
      <c r="H14596">
        <v>3</v>
      </c>
      <c r="I14596" s="4">
        <f>IF(ISBLANK(Table1[[#This Row],[Quantity]]),AVERAGE(H14596:H32129),Table1[[#This Row],[Quantity]])</f>
        <v>3</v>
      </c>
      <c r="J14596">
        <v>12</v>
      </c>
      <c r="K14596" s="4">
        <f>IF(ISBLANK(Table1[[#This Row],[Order Total]]),AVERAGE(J14596:J32129),Table1[[#This Row],[Order Total]])</f>
        <v>12</v>
      </c>
      <c r="L14596" s="1">
        <v>45013</v>
      </c>
      <c r="M14596" t="s">
        <v>28</v>
      </c>
      <c r="N14596" s="4" t="str">
        <f>IF(ISBLANK(Table1[[#This Row],[Payment Method]]),"Unknown",Table1[[#This Row],[Payment Method]])</f>
        <v>Cash</v>
      </c>
    </row>
    <row r="14597" spans="1:14" hidden="1" x14ac:dyDescent="0.35">
      <c r="A14597" t="s">
        <v>14737</v>
      </c>
      <c r="B14597" t="s">
        <v>376</v>
      </c>
      <c r="C14597" t="s">
        <v>38</v>
      </c>
      <c r="E14597" s="4" t="str">
        <f>IF(ISBLANK(Table1[[#This Row],[Item]]),"Unknown",Table1[[#This Row],[Item]])</f>
        <v>Unknown</v>
      </c>
      <c r="F14597">
        <v>6</v>
      </c>
      <c r="G14597" s="4">
        <f>IF(ISBLANK(Table1[[#This Row],[Price]]),AVERAGE(F14597:F32130),Table1[[#This Row],[Price]])</f>
        <v>6</v>
      </c>
      <c r="H14597">
        <v>3</v>
      </c>
      <c r="I14597" s="4">
        <f>IF(ISBLANK(Table1[[#This Row],[Quantity]]),AVERAGE(H14597:H32130),Table1[[#This Row],[Quantity]])</f>
        <v>3</v>
      </c>
      <c r="J14597">
        <v>18</v>
      </c>
      <c r="K14597" s="4">
        <f>IF(ISBLANK(Table1[[#This Row],[Order Total]]),AVERAGE(J14597:J32130),Table1[[#This Row],[Order Total]])</f>
        <v>18</v>
      </c>
      <c r="L14597" s="1">
        <v>45107</v>
      </c>
      <c r="N14597" s="4" t="str">
        <f>IF(ISBLANK(Table1[[#This Row],[Payment Method]]),"Unknown",Table1[[#This Row],[Payment Method]])</f>
        <v>Unknown</v>
      </c>
    </row>
    <row r="14598" spans="1:14" hidden="1" x14ac:dyDescent="0.35">
      <c r="A14598" t="s">
        <v>14738</v>
      </c>
      <c r="B14598" t="s">
        <v>232</v>
      </c>
      <c r="C14598" t="s">
        <v>20</v>
      </c>
      <c r="E14598" s="4" t="str">
        <f>IF(ISBLANK(Table1[[#This Row],[Item]]),"Unknown",Table1[[#This Row],[Item]])</f>
        <v>Unknown</v>
      </c>
      <c r="F14598">
        <v>18</v>
      </c>
      <c r="G14598" s="4">
        <f>IF(ISBLANK(Table1[[#This Row],[Price]]),AVERAGE(F14598:F32131),Table1[[#This Row],[Price]])</f>
        <v>18</v>
      </c>
      <c r="H14598">
        <v>3</v>
      </c>
      <c r="I14598" s="4">
        <f>IF(ISBLANK(Table1[[#This Row],[Quantity]]),AVERAGE(H14598:H32131),Table1[[#This Row],[Quantity]])</f>
        <v>3</v>
      </c>
      <c r="J14598">
        <v>54</v>
      </c>
      <c r="K14598" s="4">
        <f>IF(ISBLANK(Table1[[#This Row],[Order Total]]),AVERAGE(J14598:J32131),Table1[[#This Row],[Order Total]])</f>
        <v>54</v>
      </c>
      <c r="L14598" s="1">
        <v>45149</v>
      </c>
      <c r="N14598" s="4" t="str">
        <f>IF(ISBLANK(Table1[[#This Row],[Payment Method]]),"Unknown",Table1[[#This Row],[Payment Method]])</f>
        <v>Unknown</v>
      </c>
    </row>
    <row r="14599" spans="1:14" hidden="1" x14ac:dyDescent="0.35">
      <c r="A14599" t="s">
        <v>14739</v>
      </c>
      <c r="B14599" t="s">
        <v>254</v>
      </c>
      <c r="C14599" t="s">
        <v>24</v>
      </c>
      <c r="D14599" t="s">
        <v>56</v>
      </c>
      <c r="E14599" s="4" t="str">
        <f>IF(ISBLANK(Table1[[#This Row],[Item]]),"Unknown",Table1[[#This Row],[Item]])</f>
        <v>Lemonade</v>
      </c>
      <c r="F14599">
        <v>3</v>
      </c>
      <c r="G14599" s="4">
        <f>IF(ISBLANK(Table1[[#This Row],[Price]]),AVERAGE(F14599:F32132),Table1[[#This Row],[Price]])</f>
        <v>3</v>
      </c>
      <c r="H14599">
        <v>1</v>
      </c>
      <c r="I14599" s="4">
        <f>IF(ISBLANK(Table1[[#This Row],[Quantity]]),AVERAGE(H14599:H32132),Table1[[#This Row],[Quantity]])</f>
        <v>1</v>
      </c>
      <c r="J14599">
        <v>3</v>
      </c>
      <c r="K14599" s="4">
        <f>IF(ISBLANK(Table1[[#This Row],[Order Total]]),AVERAGE(J14599:J32132),Table1[[#This Row],[Order Total]])</f>
        <v>3</v>
      </c>
      <c r="L14599" s="1">
        <v>44997</v>
      </c>
      <c r="M14599" t="s">
        <v>17</v>
      </c>
      <c r="N14599" s="4" t="str">
        <f>IF(ISBLANK(Table1[[#This Row],[Payment Method]]),"Unknown",Table1[[#This Row],[Payment Method]])</f>
        <v>Digital Wallet</v>
      </c>
    </row>
    <row r="14600" spans="1:14" hidden="1" x14ac:dyDescent="0.35">
      <c r="A14600" t="s">
        <v>14740</v>
      </c>
      <c r="B14600" t="s">
        <v>64</v>
      </c>
      <c r="C14600" t="s">
        <v>38</v>
      </c>
      <c r="D14600" t="s">
        <v>74</v>
      </c>
      <c r="E14600" s="4" t="str">
        <f>IF(ISBLANK(Table1[[#This Row],[Item]]),"Unknown",Table1[[#This Row],[Item]])</f>
        <v>Chocolate Cake</v>
      </c>
      <c r="F14600">
        <v>6</v>
      </c>
      <c r="G14600" s="4">
        <f>IF(ISBLANK(Table1[[#This Row],[Price]]),AVERAGE(F14600:F32133),Table1[[#This Row],[Price]])</f>
        <v>6</v>
      </c>
      <c r="H14600">
        <v>1</v>
      </c>
      <c r="I14600" s="4">
        <f>IF(ISBLANK(Table1[[#This Row],[Quantity]]),AVERAGE(H14600:H32133),Table1[[#This Row],[Quantity]])</f>
        <v>1</v>
      </c>
      <c r="J14600">
        <v>6</v>
      </c>
      <c r="K14600" s="4">
        <f>IF(ISBLANK(Table1[[#This Row],[Order Total]]),AVERAGE(J14600:J32133),Table1[[#This Row],[Order Total]])</f>
        <v>6</v>
      </c>
      <c r="L14600" s="1">
        <v>44921</v>
      </c>
      <c r="M14600" t="s">
        <v>28</v>
      </c>
      <c r="N14600" s="4" t="str">
        <f>IF(ISBLANK(Table1[[#This Row],[Payment Method]]),"Unknown",Table1[[#This Row],[Payment Method]])</f>
        <v>Cash</v>
      </c>
    </row>
    <row r="14601" spans="1:14" hidden="1" x14ac:dyDescent="0.35">
      <c r="A14601" t="s">
        <v>14741</v>
      </c>
      <c r="B14601" t="s">
        <v>172</v>
      </c>
      <c r="C14601" t="s">
        <v>38</v>
      </c>
      <c r="D14601" t="s">
        <v>125</v>
      </c>
      <c r="E14601" s="4" t="str">
        <f>IF(ISBLANK(Table1[[#This Row],[Item]]),"Unknown",Table1[[#This Row],[Item]])</f>
        <v>Cheesecake</v>
      </c>
      <c r="F14601">
        <v>7</v>
      </c>
      <c r="G14601" s="4">
        <f>IF(ISBLANK(Table1[[#This Row],[Price]]),AVERAGE(F14601:F32134),Table1[[#This Row],[Price]])</f>
        <v>7</v>
      </c>
      <c r="H14601">
        <v>2</v>
      </c>
      <c r="I14601" s="4">
        <f>IF(ISBLANK(Table1[[#This Row],[Quantity]]),AVERAGE(H14601:H32134),Table1[[#This Row],[Quantity]])</f>
        <v>2</v>
      </c>
      <c r="J14601">
        <v>14</v>
      </c>
      <c r="K14601" s="4">
        <f>IF(ISBLANK(Table1[[#This Row],[Order Total]]),AVERAGE(J14601:J32134),Table1[[#This Row],[Order Total]])</f>
        <v>14</v>
      </c>
      <c r="L14601" s="1">
        <v>44619</v>
      </c>
      <c r="M14601" t="s">
        <v>13</v>
      </c>
      <c r="N14601" s="4" t="str">
        <f>IF(ISBLANK(Table1[[#This Row],[Payment Method]]),"Unknown",Table1[[#This Row],[Payment Method]])</f>
        <v>Credit Card</v>
      </c>
    </row>
    <row r="14602" spans="1:14" hidden="1" x14ac:dyDescent="0.35">
      <c r="A14602" t="s">
        <v>14742</v>
      </c>
      <c r="B14602" t="s">
        <v>219</v>
      </c>
      <c r="C14602" t="s">
        <v>24</v>
      </c>
      <c r="D14602" t="s">
        <v>71</v>
      </c>
      <c r="E14602" s="4" t="str">
        <f>IF(ISBLANK(Table1[[#This Row],[Item]]),"Unknown",Table1[[#This Row],[Item]])</f>
        <v>Orange Juice</v>
      </c>
      <c r="F14602">
        <v>3</v>
      </c>
      <c r="G14602" s="4">
        <f>IF(ISBLANK(Table1[[#This Row],[Price]]),AVERAGE(F14602:F32135),Table1[[#This Row],[Price]])</f>
        <v>3</v>
      </c>
      <c r="H14602">
        <v>1</v>
      </c>
      <c r="I14602" s="4">
        <f>IF(ISBLANK(Table1[[#This Row],[Quantity]]),AVERAGE(H14602:H32135),Table1[[#This Row],[Quantity]])</f>
        <v>1</v>
      </c>
      <c r="J14602">
        <v>3</v>
      </c>
      <c r="K14602" s="4">
        <f>IF(ISBLANK(Table1[[#This Row],[Order Total]]),AVERAGE(J14602:J32135),Table1[[#This Row],[Order Total]])</f>
        <v>3</v>
      </c>
      <c r="L14602" s="1">
        <v>45277</v>
      </c>
      <c r="M14602" t="s">
        <v>17</v>
      </c>
      <c r="N14602" s="4" t="str">
        <f>IF(ISBLANK(Table1[[#This Row],[Payment Method]]),"Unknown",Table1[[#This Row],[Payment Method]])</f>
        <v>Digital Wallet</v>
      </c>
    </row>
    <row r="14603" spans="1:14" hidden="1" x14ac:dyDescent="0.35">
      <c r="A14603" t="s">
        <v>14743</v>
      </c>
      <c r="B14603" t="s">
        <v>234</v>
      </c>
      <c r="C14603" t="s">
        <v>20</v>
      </c>
      <c r="D14603" t="s">
        <v>245</v>
      </c>
      <c r="E14603" s="4" t="str">
        <f>IF(ISBLANK(Table1[[#This Row],[Item]]),"Unknown",Table1[[#This Row],[Item]])</f>
        <v>Steak</v>
      </c>
      <c r="F14603">
        <v>20</v>
      </c>
      <c r="G14603" s="4">
        <f>IF(ISBLANK(Table1[[#This Row],[Price]]),AVERAGE(F14603:F32136),Table1[[#This Row],[Price]])</f>
        <v>20</v>
      </c>
      <c r="H14603">
        <v>2</v>
      </c>
      <c r="I14603" s="4">
        <f>IF(ISBLANK(Table1[[#This Row],[Quantity]]),AVERAGE(H14603:H32136),Table1[[#This Row],[Quantity]])</f>
        <v>2</v>
      </c>
      <c r="J14603">
        <v>40</v>
      </c>
      <c r="K14603" s="4">
        <f>IF(ISBLANK(Table1[[#This Row],[Order Total]]),AVERAGE(J14603:J32136),Table1[[#This Row],[Order Total]])</f>
        <v>40</v>
      </c>
      <c r="L14603" s="1">
        <v>44994</v>
      </c>
      <c r="M14603" t="s">
        <v>13</v>
      </c>
      <c r="N14603" s="4" t="str">
        <f>IF(ISBLANK(Table1[[#This Row],[Payment Method]]),"Unknown",Table1[[#This Row],[Payment Method]])</f>
        <v>Credit Card</v>
      </c>
    </row>
    <row r="14604" spans="1:14" hidden="1" x14ac:dyDescent="0.35">
      <c r="A14604" t="s">
        <v>14744</v>
      </c>
      <c r="B14604" t="s">
        <v>23</v>
      </c>
      <c r="C14604" t="s">
        <v>50</v>
      </c>
      <c r="D14604" t="s">
        <v>86</v>
      </c>
      <c r="E14604" s="4" t="str">
        <f>IF(ISBLANK(Table1[[#This Row],[Item]]),"Unknown",Table1[[#This Row],[Item]])</f>
        <v>Cheese Fries</v>
      </c>
      <c r="F14604">
        <v>5</v>
      </c>
      <c r="G14604" s="4">
        <f>IF(ISBLANK(Table1[[#This Row],[Price]]),AVERAGE(F14604:F32137),Table1[[#This Row],[Price]])</f>
        <v>5</v>
      </c>
      <c r="H14604">
        <v>5</v>
      </c>
      <c r="I14604" s="4">
        <f>IF(ISBLANK(Table1[[#This Row],[Quantity]]),AVERAGE(H14604:H32137),Table1[[#This Row],[Quantity]])</f>
        <v>5</v>
      </c>
      <c r="J14604">
        <v>25</v>
      </c>
      <c r="K14604" s="4">
        <f>IF(ISBLANK(Table1[[#This Row],[Order Total]]),AVERAGE(J14604:J32137),Table1[[#This Row],[Order Total]])</f>
        <v>25</v>
      </c>
      <c r="L14604" s="1">
        <v>45099</v>
      </c>
      <c r="M14604" t="s">
        <v>28</v>
      </c>
      <c r="N14604" s="4" t="str">
        <f>IF(ISBLANK(Table1[[#This Row],[Payment Method]]),"Unknown",Table1[[#This Row],[Payment Method]])</f>
        <v>Cash</v>
      </c>
    </row>
    <row r="14605" spans="1:14" hidden="1" x14ac:dyDescent="0.35">
      <c r="A14605" t="s">
        <v>14745</v>
      </c>
      <c r="B14605" t="s">
        <v>209</v>
      </c>
      <c r="C14605" t="s">
        <v>24</v>
      </c>
      <c r="D14605" t="s">
        <v>168</v>
      </c>
      <c r="E14605" s="4" t="str">
        <f>IF(ISBLANK(Table1[[#This Row],[Item]]),"Unknown",Table1[[#This Row],[Item]])</f>
        <v>Water</v>
      </c>
      <c r="F14605">
        <v>1</v>
      </c>
      <c r="G14605" s="4">
        <f>IF(ISBLANK(Table1[[#This Row],[Price]]),AVERAGE(F14605:F32138),Table1[[#This Row],[Price]])</f>
        <v>1</v>
      </c>
      <c r="H14605">
        <v>5</v>
      </c>
      <c r="I14605" s="4">
        <f>IF(ISBLANK(Table1[[#This Row],[Quantity]]),AVERAGE(H14605:H32138),Table1[[#This Row],[Quantity]])</f>
        <v>5</v>
      </c>
      <c r="J14605">
        <v>5</v>
      </c>
      <c r="K14605" s="4">
        <f>IF(ISBLANK(Table1[[#This Row],[Order Total]]),AVERAGE(J14605:J32138),Table1[[#This Row],[Order Total]])</f>
        <v>5</v>
      </c>
      <c r="L14605" s="1">
        <v>44941</v>
      </c>
      <c r="M14605" t="s">
        <v>17</v>
      </c>
      <c r="N14605" s="4" t="str">
        <f>IF(ISBLANK(Table1[[#This Row],[Payment Method]]),"Unknown",Table1[[#This Row],[Payment Method]])</f>
        <v>Digital Wallet</v>
      </c>
    </row>
    <row r="14606" spans="1:14" x14ac:dyDescent="0.35">
      <c r="A14606" t="s">
        <v>14746</v>
      </c>
      <c r="B14606" t="s">
        <v>397</v>
      </c>
      <c r="C14606" t="s">
        <v>11</v>
      </c>
      <c r="E14606" s="4" t="str">
        <f>IF(ISBLANK(Table1[[#This Row],[Item]]),"Unknown",Table1[[#This Row],[Item]])</f>
        <v>Unknown</v>
      </c>
      <c r="G14606" s="4">
        <f>IF(ISBLANK(Table1[[#This Row],[Price]]),AVERAGE(F14606:F32139),Table1[[#This Row],[Price]])</f>
        <v>6.4579710144927533</v>
      </c>
      <c r="H14606">
        <v>1</v>
      </c>
      <c r="I14606" s="4">
        <f>IF(ISBLANK(Table1[[#This Row],[Quantity]]),AVERAGE(H14606:H32139),Table1[[#This Row],[Quantity]])</f>
        <v>1</v>
      </c>
      <c r="J14606">
        <v>3</v>
      </c>
      <c r="K14606" s="4">
        <f>IF(ISBLANK(Table1[[#This Row],[Order Total]]),AVERAGE(J14606:J32139),Table1[[#This Row],[Order Total]])</f>
        <v>3</v>
      </c>
      <c r="L14606" s="1">
        <v>45202</v>
      </c>
      <c r="N14606" s="4" t="str">
        <f>IF(ISBLANK(Table1[[#This Row],[Payment Method]]),"Unknown",Table1[[#This Row],[Payment Method]])</f>
        <v>Unknown</v>
      </c>
    </row>
    <row r="14607" spans="1:14" hidden="1" x14ac:dyDescent="0.35">
      <c r="A14607" t="s">
        <v>14747</v>
      </c>
      <c r="B14607" t="s">
        <v>240</v>
      </c>
      <c r="C14607" t="s">
        <v>50</v>
      </c>
      <c r="D14607" t="s">
        <v>99</v>
      </c>
      <c r="E14607" s="4" t="str">
        <f>IF(ISBLANK(Table1[[#This Row],[Item]]),"Unknown",Table1[[#This Row],[Item]])</f>
        <v>Chicken Melt</v>
      </c>
      <c r="F14607">
        <v>8</v>
      </c>
      <c r="G14607" s="4">
        <f>IF(ISBLANK(Table1[[#This Row],[Price]]),AVERAGE(F14607:F32140),Table1[[#This Row],[Price]])</f>
        <v>8</v>
      </c>
      <c r="H14607">
        <v>5</v>
      </c>
      <c r="I14607" s="4">
        <f>IF(ISBLANK(Table1[[#This Row],[Quantity]]),AVERAGE(H14607:H32140),Table1[[#This Row],[Quantity]])</f>
        <v>5</v>
      </c>
      <c r="J14607">
        <v>40</v>
      </c>
      <c r="K14607" s="4">
        <f>IF(ISBLANK(Table1[[#This Row],[Order Total]]),AVERAGE(J14607:J32140),Table1[[#This Row],[Order Total]])</f>
        <v>40</v>
      </c>
      <c r="L14607" s="1">
        <v>44562</v>
      </c>
      <c r="M14607" t="s">
        <v>28</v>
      </c>
      <c r="N14607" s="4" t="str">
        <f>IF(ISBLANK(Table1[[#This Row],[Payment Method]]),"Unknown",Table1[[#This Row],[Payment Method]])</f>
        <v>Cash</v>
      </c>
    </row>
    <row r="14608" spans="1:14" hidden="1" x14ac:dyDescent="0.35">
      <c r="A14608" t="s">
        <v>14748</v>
      </c>
      <c r="B14608" t="s">
        <v>413</v>
      </c>
      <c r="C14608" t="s">
        <v>24</v>
      </c>
      <c r="D14608" t="s">
        <v>77</v>
      </c>
      <c r="E14608" s="4" t="str">
        <f>IF(ISBLANK(Table1[[#This Row],[Item]]),"Unknown",Table1[[#This Row],[Item]])</f>
        <v>Coca Cola</v>
      </c>
      <c r="F14608">
        <v>2.5</v>
      </c>
      <c r="G14608" s="4">
        <f>IF(ISBLANK(Table1[[#This Row],[Price]]),AVERAGE(F14608:F32141),Table1[[#This Row],[Price]])</f>
        <v>2.5</v>
      </c>
      <c r="H14608">
        <v>1</v>
      </c>
      <c r="I14608" s="4">
        <f>IF(ISBLANK(Table1[[#This Row],[Quantity]]),AVERAGE(H14608:H32141),Table1[[#This Row],[Quantity]])</f>
        <v>1</v>
      </c>
      <c r="J14608">
        <v>2.5</v>
      </c>
      <c r="K14608" s="4">
        <f>IF(ISBLANK(Table1[[#This Row],[Order Total]]),AVERAGE(J14608:J32141),Table1[[#This Row],[Order Total]])</f>
        <v>2.5</v>
      </c>
      <c r="L14608" s="1">
        <v>45265</v>
      </c>
      <c r="M14608" t="s">
        <v>28</v>
      </c>
      <c r="N14608" s="4" t="str">
        <f>IF(ISBLANK(Table1[[#This Row],[Payment Method]]),"Unknown",Table1[[#This Row],[Payment Method]])</f>
        <v>Cash</v>
      </c>
    </row>
    <row r="14609" spans="1:14" hidden="1" x14ac:dyDescent="0.35">
      <c r="A14609" t="s">
        <v>14749</v>
      </c>
      <c r="B14609" t="s">
        <v>196</v>
      </c>
      <c r="C14609" t="s">
        <v>50</v>
      </c>
      <c r="D14609" t="s">
        <v>112</v>
      </c>
      <c r="E14609" s="4" t="str">
        <f>IF(ISBLANK(Table1[[#This Row],[Item]]),"Unknown",Table1[[#This Row],[Item]])</f>
        <v>French Fries</v>
      </c>
      <c r="F14609">
        <v>4</v>
      </c>
      <c r="G14609" s="4">
        <f>IF(ISBLANK(Table1[[#This Row],[Price]]),AVERAGE(F14609:F32142),Table1[[#This Row],[Price]])</f>
        <v>4</v>
      </c>
      <c r="H14609">
        <v>5</v>
      </c>
      <c r="I14609" s="4">
        <f>IF(ISBLANK(Table1[[#This Row],[Quantity]]),AVERAGE(H14609:H32142),Table1[[#This Row],[Quantity]])</f>
        <v>5</v>
      </c>
      <c r="J14609">
        <v>20</v>
      </c>
      <c r="K14609" s="4">
        <f>IF(ISBLANK(Table1[[#This Row],[Order Total]]),AVERAGE(J14609:J32142),Table1[[#This Row],[Order Total]])</f>
        <v>20</v>
      </c>
      <c r="L14609" s="1">
        <v>44918</v>
      </c>
      <c r="M14609" t="s">
        <v>17</v>
      </c>
      <c r="N14609" s="4" t="str">
        <f>IF(ISBLANK(Table1[[#This Row],[Payment Method]]),"Unknown",Table1[[#This Row],[Payment Method]])</f>
        <v>Digital Wallet</v>
      </c>
    </row>
    <row r="14610" spans="1:14" hidden="1" x14ac:dyDescent="0.35">
      <c r="A14610" t="s">
        <v>14750</v>
      </c>
      <c r="B14610" t="s">
        <v>64</v>
      </c>
      <c r="C14610" t="s">
        <v>50</v>
      </c>
      <c r="D14610" t="s">
        <v>93</v>
      </c>
      <c r="E14610" s="4" t="str">
        <f>IF(ISBLANK(Table1[[#This Row],[Item]]),"Unknown",Table1[[#This Row],[Item]])</f>
        <v>Beef Chili</v>
      </c>
      <c r="F14610">
        <v>7</v>
      </c>
      <c r="G14610" s="4">
        <f>IF(ISBLANK(Table1[[#This Row],[Price]]),AVERAGE(F14610:F32143),Table1[[#This Row],[Price]])</f>
        <v>7</v>
      </c>
      <c r="H14610">
        <v>1</v>
      </c>
      <c r="I14610" s="4">
        <f>IF(ISBLANK(Table1[[#This Row],[Quantity]]),AVERAGE(H14610:H32143),Table1[[#This Row],[Quantity]])</f>
        <v>1</v>
      </c>
      <c r="J14610">
        <v>7</v>
      </c>
      <c r="K14610" s="4">
        <f>IF(ISBLANK(Table1[[#This Row],[Order Total]]),AVERAGE(J14610:J32143),Table1[[#This Row],[Order Total]])</f>
        <v>7</v>
      </c>
      <c r="L14610" s="1">
        <v>45030</v>
      </c>
      <c r="M14610" t="s">
        <v>13</v>
      </c>
      <c r="N14610" s="4" t="str">
        <f>IF(ISBLANK(Table1[[#This Row],[Payment Method]]),"Unknown",Table1[[#This Row],[Payment Method]])</f>
        <v>Credit Card</v>
      </c>
    </row>
    <row r="14611" spans="1:14" x14ac:dyDescent="0.35">
      <c r="A14611" t="s">
        <v>14751</v>
      </c>
      <c r="B14611" t="s">
        <v>158</v>
      </c>
      <c r="C14611" t="s">
        <v>24</v>
      </c>
      <c r="E14611" s="4" t="str">
        <f>IF(ISBLANK(Table1[[#This Row],[Item]]),"Unknown",Table1[[#This Row],[Item]])</f>
        <v>Unknown</v>
      </c>
      <c r="G14611" s="4">
        <f>IF(ISBLANK(Table1[[#This Row],[Price]]),AVERAGE(F14611:F32144),Table1[[#This Row],[Price]])</f>
        <v>6.4595428156748911</v>
      </c>
      <c r="H14611">
        <v>2</v>
      </c>
      <c r="I14611" s="4">
        <f>IF(ISBLANK(Table1[[#This Row],[Quantity]]),AVERAGE(H14611:H32144),Table1[[#This Row],[Quantity]])</f>
        <v>2</v>
      </c>
      <c r="J14611">
        <v>6</v>
      </c>
      <c r="K14611" s="4">
        <f>IF(ISBLANK(Table1[[#This Row],[Order Total]]),AVERAGE(J14611:J32144),Table1[[#This Row],[Order Total]])</f>
        <v>6</v>
      </c>
      <c r="L14611" s="1">
        <v>45264</v>
      </c>
      <c r="M14611" t="s">
        <v>28</v>
      </c>
      <c r="N14611" s="4" t="str">
        <f>IF(ISBLANK(Table1[[#This Row],[Payment Method]]),"Unknown",Table1[[#This Row],[Payment Method]])</f>
        <v>Cash</v>
      </c>
    </row>
    <row r="14612" spans="1:14" hidden="1" x14ac:dyDescent="0.35">
      <c r="A14612" t="s">
        <v>14752</v>
      </c>
      <c r="B14612" t="s">
        <v>101</v>
      </c>
      <c r="C14612" t="s">
        <v>20</v>
      </c>
      <c r="D14612" t="s">
        <v>27</v>
      </c>
      <c r="E14612" s="4" t="str">
        <f>IF(ISBLANK(Table1[[#This Row],[Item]]),"Unknown",Table1[[#This Row],[Item]])</f>
        <v>Pasta Alfredo</v>
      </c>
      <c r="F14612">
        <v>12</v>
      </c>
      <c r="G14612" s="4">
        <f>IF(ISBLANK(Table1[[#This Row],[Price]]),AVERAGE(F14612:F32145),Table1[[#This Row],[Price]])</f>
        <v>12</v>
      </c>
      <c r="H14612">
        <v>3</v>
      </c>
      <c r="I14612" s="4">
        <f>IF(ISBLANK(Table1[[#This Row],[Quantity]]),AVERAGE(H14612:H32145),Table1[[#This Row],[Quantity]])</f>
        <v>3</v>
      </c>
      <c r="J14612">
        <v>36</v>
      </c>
      <c r="K14612" s="4">
        <f>IF(ISBLANK(Table1[[#This Row],[Order Total]]),AVERAGE(J14612:J32145),Table1[[#This Row],[Order Total]])</f>
        <v>36</v>
      </c>
      <c r="L14612" s="1">
        <v>45007</v>
      </c>
      <c r="M14612" t="s">
        <v>17</v>
      </c>
      <c r="N14612" s="4" t="str">
        <f>IF(ISBLANK(Table1[[#This Row],[Payment Method]]),"Unknown",Table1[[#This Row],[Payment Method]])</f>
        <v>Digital Wallet</v>
      </c>
    </row>
    <row r="14613" spans="1:14" hidden="1" x14ac:dyDescent="0.35">
      <c r="A14613" t="s">
        <v>14753</v>
      </c>
      <c r="B14613" t="s">
        <v>378</v>
      </c>
      <c r="C14613" t="s">
        <v>50</v>
      </c>
      <c r="D14613" t="s">
        <v>93</v>
      </c>
      <c r="E14613" s="4" t="str">
        <f>IF(ISBLANK(Table1[[#This Row],[Item]]),"Unknown",Table1[[#This Row],[Item]])</f>
        <v>Beef Chili</v>
      </c>
      <c r="F14613">
        <v>7</v>
      </c>
      <c r="G14613" s="4">
        <f>IF(ISBLANK(Table1[[#This Row],[Price]]),AVERAGE(F14613:F32146),Table1[[#This Row],[Price]])</f>
        <v>7</v>
      </c>
      <c r="H14613">
        <v>5</v>
      </c>
      <c r="I14613" s="4">
        <f>IF(ISBLANK(Table1[[#This Row],[Quantity]]),AVERAGE(H14613:H32146),Table1[[#This Row],[Quantity]])</f>
        <v>5</v>
      </c>
      <c r="J14613">
        <v>35</v>
      </c>
      <c r="K14613" s="4">
        <f>IF(ISBLANK(Table1[[#This Row],[Order Total]]),AVERAGE(J14613:J32146),Table1[[#This Row],[Order Total]])</f>
        <v>35</v>
      </c>
      <c r="L14613" s="1">
        <v>45059</v>
      </c>
      <c r="M14613" t="s">
        <v>13</v>
      </c>
      <c r="N14613" s="4" t="str">
        <f>IF(ISBLANK(Table1[[#This Row],[Payment Method]]),"Unknown",Table1[[#This Row],[Payment Method]])</f>
        <v>Credit Card</v>
      </c>
    </row>
    <row r="14614" spans="1:14" hidden="1" x14ac:dyDescent="0.35">
      <c r="A14614" t="s">
        <v>14754</v>
      </c>
      <c r="B14614" t="s">
        <v>15</v>
      </c>
      <c r="C14614" t="s">
        <v>11</v>
      </c>
      <c r="D14614" t="s">
        <v>33</v>
      </c>
      <c r="E14614" s="4" t="str">
        <f>IF(ISBLANK(Table1[[#This Row],[Item]]),"Unknown",Table1[[#This Row],[Item]])</f>
        <v>Garlic Bread</v>
      </c>
      <c r="F14614">
        <v>4</v>
      </c>
      <c r="G14614" s="4">
        <f>IF(ISBLANK(Table1[[#This Row],[Price]]),AVERAGE(F14614:F32147),Table1[[#This Row],[Price]])</f>
        <v>4</v>
      </c>
      <c r="H14614">
        <v>1</v>
      </c>
      <c r="I14614" s="4">
        <f>IF(ISBLANK(Table1[[#This Row],[Quantity]]),AVERAGE(H14614:H32147),Table1[[#This Row],[Quantity]])</f>
        <v>1</v>
      </c>
      <c r="J14614">
        <v>4</v>
      </c>
      <c r="K14614" s="4">
        <f>IF(ISBLANK(Table1[[#This Row],[Order Total]]),AVERAGE(J14614:J32147),Table1[[#This Row],[Order Total]])</f>
        <v>4</v>
      </c>
      <c r="L14614" s="1">
        <v>45062</v>
      </c>
      <c r="M14614" t="s">
        <v>17</v>
      </c>
      <c r="N14614" s="4" t="str">
        <f>IF(ISBLANK(Table1[[#This Row],[Payment Method]]),"Unknown",Table1[[#This Row],[Payment Method]])</f>
        <v>Digital Wallet</v>
      </c>
    </row>
    <row r="14615" spans="1:14" hidden="1" x14ac:dyDescent="0.35">
      <c r="A14615" t="s">
        <v>14755</v>
      </c>
      <c r="B14615" t="s">
        <v>35</v>
      </c>
      <c r="C14615" t="s">
        <v>50</v>
      </c>
      <c r="D14615" t="s">
        <v>112</v>
      </c>
      <c r="E14615" s="4" t="str">
        <f>IF(ISBLANK(Table1[[#This Row],[Item]]),"Unknown",Table1[[#This Row],[Item]])</f>
        <v>French Fries</v>
      </c>
      <c r="F14615">
        <v>4</v>
      </c>
      <c r="G14615" s="4">
        <f>IF(ISBLANK(Table1[[#This Row],[Price]]),AVERAGE(F14615:F32148),Table1[[#This Row],[Price]])</f>
        <v>4</v>
      </c>
      <c r="H14615">
        <v>2</v>
      </c>
      <c r="I14615" s="4">
        <f>IF(ISBLANK(Table1[[#This Row],[Quantity]]),AVERAGE(H14615:H32148),Table1[[#This Row],[Quantity]])</f>
        <v>2</v>
      </c>
      <c r="J14615">
        <v>8</v>
      </c>
      <c r="K14615" s="4">
        <f>IF(ISBLANK(Table1[[#This Row],[Order Total]]),AVERAGE(J14615:J32148),Table1[[#This Row],[Order Total]])</f>
        <v>8</v>
      </c>
      <c r="L14615" s="1">
        <v>45031</v>
      </c>
      <c r="M14615" t="s">
        <v>28</v>
      </c>
      <c r="N14615" s="4" t="str">
        <f>IF(ISBLANK(Table1[[#This Row],[Payment Method]]),"Unknown",Table1[[#This Row],[Payment Method]])</f>
        <v>Cash</v>
      </c>
    </row>
    <row r="14616" spans="1:14" hidden="1" x14ac:dyDescent="0.35">
      <c r="A14616" t="s">
        <v>14756</v>
      </c>
      <c r="B14616" t="s">
        <v>47</v>
      </c>
      <c r="C14616" t="s">
        <v>50</v>
      </c>
      <c r="D14616" t="s">
        <v>112</v>
      </c>
      <c r="E14616" s="4" t="str">
        <f>IF(ISBLANK(Table1[[#This Row],[Item]]),"Unknown",Table1[[#This Row],[Item]])</f>
        <v>French Fries</v>
      </c>
      <c r="F14616">
        <v>4</v>
      </c>
      <c r="G14616" s="4">
        <f>IF(ISBLANK(Table1[[#This Row],[Price]]),AVERAGE(F14616:F32149),Table1[[#This Row],[Price]])</f>
        <v>4</v>
      </c>
      <c r="H14616">
        <v>5</v>
      </c>
      <c r="I14616" s="4">
        <f>IF(ISBLANK(Table1[[#This Row],[Quantity]]),AVERAGE(H14616:H32149),Table1[[#This Row],[Quantity]])</f>
        <v>5</v>
      </c>
      <c r="J14616">
        <v>20</v>
      </c>
      <c r="K14616" s="4">
        <f>IF(ISBLANK(Table1[[#This Row],[Order Total]]),AVERAGE(J14616:J32149),Table1[[#This Row],[Order Total]])</f>
        <v>20</v>
      </c>
      <c r="L14616" s="1">
        <v>45195</v>
      </c>
      <c r="M14616" t="s">
        <v>17</v>
      </c>
      <c r="N14616" s="4" t="str">
        <f>IF(ISBLANK(Table1[[#This Row],[Payment Method]]),"Unknown",Table1[[#This Row],[Payment Method]])</f>
        <v>Digital Wallet</v>
      </c>
    </row>
    <row r="14617" spans="1:14" hidden="1" x14ac:dyDescent="0.35">
      <c r="A14617" t="s">
        <v>14757</v>
      </c>
      <c r="B14617" t="s">
        <v>35</v>
      </c>
      <c r="C14617" t="s">
        <v>11</v>
      </c>
      <c r="D14617" t="s">
        <v>12</v>
      </c>
      <c r="E14617" s="4" t="str">
        <f>IF(ISBLANK(Table1[[#This Row],[Item]]),"Unknown",Table1[[#This Row],[Item]])</f>
        <v>Side Salad</v>
      </c>
      <c r="F14617">
        <v>3</v>
      </c>
      <c r="G14617" s="4">
        <f>IF(ISBLANK(Table1[[#This Row],[Price]]),AVERAGE(F14617:F32150),Table1[[#This Row],[Price]])</f>
        <v>3</v>
      </c>
      <c r="H14617">
        <v>5</v>
      </c>
      <c r="I14617" s="4">
        <f>IF(ISBLANK(Table1[[#This Row],[Quantity]]),AVERAGE(H14617:H32150),Table1[[#This Row],[Quantity]])</f>
        <v>5</v>
      </c>
      <c r="J14617">
        <v>15</v>
      </c>
      <c r="K14617" s="4">
        <f>IF(ISBLANK(Table1[[#This Row],[Order Total]]),AVERAGE(J14617:J32150),Table1[[#This Row],[Order Total]])</f>
        <v>15</v>
      </c>
      <c r="L14617" s="1">
        <v>44913</v>
      </c>
      <c r="M14617" t="s">
        <v>17</v>
      </c>
      <c r="N14617" s="4" t="str">
        <f>IF(ISBLANK(Table1[[#This Row],[Payment Method]]),"Unknown",Table1[[#This Row],[Payment Method]])</f>
        <v>Digital Wallet</v>
      </c>
    </row>
    <row r="14618" spans="1:14" hidden="1" x14ac:dyDescent="0.35">
      <c r="A14618" t="s">
        <v>14758</v>
      </c>
      <c r="B14618" t="s">
        <v>326</v>
      </c>
      <c r="C14618" t="s">
        <v>24</v>
      </c>
      <c r="D14618" t="s">
        <v>141</v>
      </c>
      <c r="E14618" s="4" t="str">
        <f>IF(ISBLANK(Table1[[#This Row],[Item]]),"Unknown",Table1[[#This Row],[Item]])</f>
        <v>Iced Tea</v>
      </c>
      <c r="F14618">
        <v>2.5</v>
      </c>
      <c r="G14618" s="4">
        <f>IF(ISBLANK(Table1[[#This Row],[Price]]),AVERAGE(F14618:F32151),Table1[[#This Row],[Price]])</f>
        <v>2.5</v>
      </c>
      <c r="H14618">
        <v>5</v>
      </c>
      <c r="I14618" s="4">
        <f>IF(ISBLANK(Table1[[#This Row],[Quantity]]),AVERAGE(H14618:H32151),Table1[[#This Row],[Quantity]])</f>
        <v>5</v>
      </c>
      <c r="J14618">
        <v>12.5</v>
      </c>
      <c r="K14618" s="4">
        <f>IF(ISBLANK(Table1[[#This Row],[Order Total]]),AVERAGE(J14618:J32151),Table1[[#This Row],[Order Total]])</f>
        <v>12.5</v>
      </c>
      <c r="L14618" s="1">
        <v>45060</v>
      </c>
      <c r="M14618" t="s">
        <v>17</v>
      </c>
      <c r="N14618" s="4" t="str">
        <f>IF(ISBLANK(Table1[[#This Row],[Payment Method]]),"Unknown",Table1[[#This Row],[Payment Method]])</f>
        <v>Digital Wallet</v>
      </c>
    </row>
    <row r="14619" spans="1:14" hidden="1" x14ac:dyDescent="0.35">
      <c r="A14619" t="s">
        <v>14759</v>
      </c>
      <c r="B14619" t="s">
        <v>219</v>
      </c>
      <c r="C14619" t="s">
        <v>11</v>
      </c>
      <c r="D14619" t="s">
        <v>79</v>
      </c>
      <c r="E14619" s="4" t="str">
        <f>IF(ISBLANK(Table1[[#This Row],[Item]]),"Unknown",Table1[[#This Row],[Item]])</f>
        <v>Grilled Vegetables</v>
      </c>
      <c r="F14619">
        <v>5</v>
      </c>
      <c r="G14619" s="4">
        <f>IF(ISBLANK(Table1[[#This Row],[Price]]),AVERAGE(F14619:F32152),Table1[[#This Row],[Price]])</f>
        <v>5</v>
      </c>
      <c r="H14619">
        <v>3</v>
      </c>
      <c r="I14619" s="4">
        <f>IF(ISBLANK(Table1[[#This Row],[Quantity]]),AVERAGE(H14619:H32152),Table1[[#This Row],[Quantity]])</f>
        <v>3</v>
      </c>
      <c r="J14619">
        <v>15</v>
      </c>
      <c r="K14619" s="4">
        <f>IF(ISBLANK(Table1[[#This Row],[Order Total]]),AVERAGE(J14619:J32152),Table1[[#This Row],[Order Total]])</f>
        <v>15</v>
      </c>
      <c r="L14619" s="1">
        <v>45272</v>
      </c>
      <c r="M14619" t="s">
        <v>13</v>
      </c>
      <c r="N14619" s="4" t="str">
        <f>IF(ISBLANK(Table1[[#This Row],[Payment Method]]),"Unknown",Table1[[#This Row],[Payment Method]])</f>
        <v>Credit Card</v>
      </c>
    </row>
    <row r="14620" spans="1:14" hidden="1" x14ac:dyDescent="0.35">
      <c r="A14620" t="s">
        <v>14760</v>
      </c>
      <c r="B14620" t="s">
        <v>131</v>
      </c>
      <c r="C14620" t="s">
        <v>11</v>
      </c>
      <c r="D14620" t="s">
        <v>230</v>
      </c>
      <c r="E14620" s="4" t="str">
        <f>IF(ISBLANK(Table1[[#This Row],[Item]]),"Unknown",Table1[[#This Row],[Item]])</f>
        <v>Onion Rings</v>
      </c>
      <c r="F14620">
        <v>5</v>
      </c>
      <c r="G14620" s="4">
        <f>IF(ISBLANK(Table1[[#This Row],[Price]]),AVERAGE(F14620:F32153),Table1[[#This Row],[Price]])</f>
        <v>5</v>
      </c>
      <c r="H14620">
        <v>3</v>
      </c>
      <c r="I14620" s="4">
        <f>IF(ISBLANK(Table1[[#This Row],[Quantity]]),AVERAGE(H14620:H32153),Table1[[#This Row],[Quantity]])</f>
        <v>3</v>
      </c>
      <c r="J14620">
        <v>15</v>
      </c>
      <c r="K14620" s="4">
        <f>IF(ISBLANK(Table1[[#This Row],[Order Total]]),AVERAGE(J14620:J32153),Table1[[#This Row],[Order Total]])</f>
        <v>15</v>
      </c>
      <c r="L14620" s="1">
        <v>45112</v>
      </c>
      <c r="M14620" t="s">
        <v>17</v>
      </c>
      <c r="N14620" s="4" t="str">
        <f>IF(ISBLANK(Table1[[#This Row],[Payment Method]]),"Unknown",Table1[[#This Row],[Payment Method]])</f>
        <v>Digital Wallet</v>
      </c>
    </row>
    <row r="14621" spans="1:14" hidden="1" x14ac:dyDescent="0.35">
      <c r="A14621" t="s">
        <v>14761</v>
      </c>
      <c r="B14621" t="s">
        <v>40</v>
      </c>
      <c r="C14621" t="s">
        <v>38</v>
      </c>
      <c r="D14621" t="s">
        <v>125</v>
      </c>
      <c r="E14621" s="4" t="str">
        <f>IF(ISBLANK(Table1[[#This Row],[Item]]),"Unknown",Table1[[#This Row],[Item]])</f>
        <v>Cheesecake</v>
      </c>
      <c r="F14621">
        <v>7</v>
      </c>
      <c r="G14621" s="4">
        <f>IF(ISBLANK(Table1[[#This Row],[Price]]),AVERAGE(F14621:F32154),Table1[[#This Row],[Price]])</f>
        <v>7</v>
      </c>
      <c r="H14621">
        <v>5</v>
      </c>
      <c r="I14621" s="4">
        <f>IF(ISBLANK(Table1[[#This Row],[Quantity]]),AVERAGE(H14621:H32154),Table1[[#This Row],[Quantity]])</f>
        <v>5</v>
      </c>
      <c r="J14621">
        <v>35</v>
      </c>
      <c r="K14621" s="4">
        <f>IF(ISBLANK(Table1[[#This Row],[Order Total]]),AVERAGE(J14621:J32154),Table1[[#This Row],[Order Total]])</f>
        <v>35</v>
      </c>
      <c r="L14621" s="1">
        <v>44618</v>
      </c>
      <c r="M14621" t="s">
        <v>17</v>
      </c>
      <c r="N14621" s="4" t="str">
        <f>IF(ISBLANK(Table1[[#This Row],[Payment Method]]),"Unknown",Table1[[#This Row],[Payment Method]])</f>
        <v>Digital Wallet</v>
      </c>
    </row>
    <row r="14622" spans="1:14" hidden="1" x14ac:dyDescent="0.35">
      <c r="A14622" t="s">
        <v>14762</v>
      </c>
      <c r="B14622" t="s">
        <v>254</v>
      </c>
      <c r="C14622" t="s">
        <v>20</v>
      </c>
      <c r="D14622" t="s">
        <v>27</v>
      </c>
      <c r="E14622" s="4" t="str">
        <f>IF(ISBLANK(Table1[[#This Row],[Item]]),"Unknown",Table1[[#This Row],[Item]])</f>
        <v>Pasta Alfredo</v>
      </c>
      <c r="F14622">
        <v>12</v>
      </c>
      <c r="G14622" s="4">
        <f>IF(ISBLANK(Table1[[#This Row],[Price]]),AVERAGE(F14622:F32155),Table1[[#This Row],[Price]])</f>
        <v>12</v>
      </c>
      <c r="H14622">
        <v>2</v>
      </c>
      <c r="I14622" s="4">
        <f>IF(ISBLANK(Table1[[#This Row],[Quantity]]),AVERAGE(H14622:H32155),Table1[[#This Row],[Quantity]])</f>
        <v>2</v>
      </c>
      <c r="J14622">
        <v>24</v>
      </c>
      <c r="K14622" s="4">
        <f>IF(ISBLANK(Table1[[#This Row],[Order Total]]),AVERAGE(J14622:J32155),Table1[[#This Row],[Order Total]])</f>
        <v>24</v>
      </c>
      <c r="L14622" s="1">
        <v>45139</v>
      </c>
      <c r="M14622" t="s">
        <v>13</v>
      </c>
      <c r="N14622" s="4" t="str">
        <f>IF(ISBLANK(Table1[[#This Row],[Payment Method]]),"Unknown",Table1[[#This Row],[Payment Method]])</f>
        <v>Credit Card</v>
      </c>
    </row>
    <row r="14623" spans="1:14" hidden="1" x14ac:dyDescent="0.35">
      <c r="A14623" t="s">
        <v>14763</v>
      </c>
      <c r="B14623" t="s">
        <v>158</v>
      </c>
      <c r="C14623" t="s">
        <v>38</v>
      </c>
      <c r="D14623" t="s">
        <v>125</v>
      </c>
      <c r="E14623" s="4" t="str">
        <f>IF(ISBLANK(Table1[[#This Row],[Item]]),"Unknown",Table1[[#This Row],[Item]])</f>
        <v>Cheesecake</v>
      </c>
      <c r="F14623">
        <v>7</v>
      </c>
      <c r="G14623" s="4">
        <f>IF(ISBLANK(Table1[[#This Row],[Price]]),AVERAGE(F14623:F32156),Table1[[#This Row],[Price]])</f>
        <v>7</v>
      </c>
      <c r="H14623">
        <v>4</v>
      </c>
      <c r="I14623" s="4">
        <f>IF(ISBLANK(Table1[[#This Row],[Quantity]]),AVERAGE(H14623:H32156),Table1[[#This Row],[Quantity]])</f>
        <v>4</v>
      </c>
      <c r="J14623">
        <v>28</v>
      </c>
      <c r="K14623" s="4">
        <f>IF(ISBLANK(Table1[[#This Row],[Order Total]]),AVERAGE(J14623:J32156),Table1[[#This Row],[Order Total]])</f>
        <v>28</v>
      </c>
      <c r="L14623" s="1">
        <v>45276</v>
      </c>
      <c r="M14623" t="s">
        <v>28</v>
      </c>
      <c r="N14623" s="4" t="str">
        <f>IF(ISBLANK(Table1[[#This Row],[Payment Method]]),"Unknown",Table1[[#This Row],[Payment Method]])</f>
        <v>Cash</v>
      </c>
    </row>
    <row r="14624" spans="1:14" hidden="1" x14ac:dyDescent="0.35">
      <c r="A14624" t="s">
        <v>14764</v>
      </c>
      <c r="B14624" t="s">
        <v>305</v>
      </c>
      <c r="C14624" t="s">
        <v>38</v>
      </c>
      <c r="D14624" t="s">
        <v>125</v>
      </c>
      <c r="E14624" s="4" t="str">
        <f>IF(ISBLANK(Table1[[#This Row],[Item]]),"Unknown",Table1[[#This Row],[Item]])</f>
        <v>Cheesecake</v>
      </c>
      <c r="F14624">
        <v>7</v>
      </c>
      <c r="G14624" s="4">
        <f>IF(ISBLANK(Table1[[#This Row],[Price]]),AVERAGE(F14624:F32157),Table1[[#This Row],[Price]])</f>
        <v>7</v>
      </c>
      <c r="H14624">
        <v>1</v>
      </c>
      <c r="I14624" s="4">
        <f>IF(ISBLANK(Table1[[#This Row],[Quantity]]),AVERAGE(H14624:H32157),Table1[[#This Row],[Quantity]])</f>
        <v>1</v>
      </c>
      <c r="J14624">
        <v>7</v>
      </c>
      <c r="K14624" s="4">
        <f>IF(ISBLANK(Table1[[#This Row],[Order Total]]),AVERAGE(J14624:J32157),Table1[[#This Row],[Order Total]])</f>
        <v>7</v>
      </c>
      <c r="L14624" s="1">
        <v>45207</v>
      </c>
      <c r="M14624" t="s">
        <v>17</v>
      </c>
      <c r="N14624" s="4" t="str">
        <f>IF(ISBLANK(Table1[[#This Row],[Payment Method]]),"Unknown",Table1[[#This Row],[Payment Method]])</f>
        <v>Digital Wallet</v>
      </c>
    </row>
    <row r="14625" spans="1:14" hidden="1" x14ac:dyDescent="0.35">
      <c r="A14625" t="s">
        <v>14765</v>
      </c>
      <c r="B14625" t="s">
        <v>209</v>
      </c>
      <c r="C14625" t="s">
        <v>50</v>
      </c>
      <c r="D14625" t="s">
        <v>99</v>
      </c>
      <c r="E14625" s="4" t="str">
        <f>IF(ISBLANK(Table1[[#This Row],[Item]]),"Unknown",Table1[[#This Row],[Item]])</f>
        <v>Chicken Melt</v>
      </c>
      <c r="F14625">
        <v>8</v>
      </c>
      <c r="G14625" s="4">
        <f>IF(ISBLANK(Table1[[#This Row],[Price]]),AVERAGE(F14625:F32158),Table1[[#This Row],[Price]])</f>
        <v>8</v>
      </c>
      <c r="H14625">
        <v>3</v>
      </c>
      <c r="I14625" s="4">
        <f>IF(ISBLANK(Table1[[#This Row],[Quantity]]),AVERAGE(H14625:H32158),Table1[[#This Row],[Quantity]])</f>
        <v>3</v>
      </c>
      <c r="J14625">
        <v>24</v>
      </c>
      <c r="K14625" s="4">
        <f>IF(ISBLANK(Table1[[#This Row],[Order Total]]),AVERAGE(J14625:J32158),Table1[[#This Row],[Order Total]])</f>
        <v>24</v>
      </c>
      <c r="L14625" s="1">
        <v>45262</v>
      </c>
      <c r="M14625" t="s">
        <v>13</v>
      </c>
      <c r="N14625" s="4" t="str">
        <f>IF(ISBLANK(Table1[[#This Row],[Payment Method]]),"Unknown",Table1[[#This Row],[Payment Method]])</f>
        <v>Credit Card</v>
      </c>
    </row>
    <row r="14626" spans="1:14" hidden="1" x14ac:dyDescent="0.35">
      <c r="A14626" t="s">
        <v>14766</v>
      </c>
      <c r="B14626" t="s">
        <v>283</v>
      </c>
      <c r="C14626" t="s">
        <v>24</v>
      </c>
      <c r="D14626" t="s">
        <v>168</v>
      </c>
      <c r="E14626" s="4" t="str">
        <f>IF(ISBLANK(Table1[[#This Row],[Item]]),"Unknown",Table1[[#This Row],[Item]])</f>
        <v>Water</v>
      </c>
      <c r="F14626">
        <v>1</v>
      </c>
      <c r="G14626" s="4">
        <f>IF(ISBLANK(Table1[[#This Row],[Price]]),AVERAGE(F14626:F32159),Table1[[#This Row],[Price]])</f>
        <v>1</v>
      </c>
      <c r="H14626">
        <v>1</v>
      </c>
      <c r="I14626" s="4">
        <f>IF(ISBLANK(Table1[[#This Row],[Quantity]]),AVERAGE(H14626:H32159),Table1[[#This Row],[Quantity]])</f>
        <v>1</v>
      </c>
      <c r="J14626">
        <v>1</v>
      </c>
      <c r="K14626" s="4">
        <f>IF(ISBLANK(Table1[[#This Row],[Order Total]]),AVERAGE(J14626:J32159),Table1[[#This Row],[Order Total]])</f>
        <v>1</v>
      </c>
      <c r="L14626" s="1">
        <v>44854</v>
      </c>
      <c r="M14626" t="s">
        <v>17</v>
      </c>
      <c r="N14626" s="4" t="str">
        <f>IF(ISBLANK(Table1[[#This Row],[Payment Method]]),"Unknown",Table1[[#This Row],[Payment Method]])</f>
        <v>Digital Wallet</v>
      </c>
    </row>
    <row r="14627" spans="1:14" hidden="1" x14ac:dyDescent="0.35">
      <c r="A14627" t="s">
        <v>14767</v>
      </c>
      <c r="B14627" t="s">
        <v>172</v>
      </c>
      <c r="C14627" t="s">
        <v>24</v>
      </c>
      <c r="D14627" t="s">
        <v>56</v>
      </c>
      <c r="E14627" s="4" t="str">
        <f>IF(ISBLANK(Table1[[#This Row],[Item]]),"Unknown",Table1[[#This Row],[Item]])</f>
        <v>Lemonade</v>
      </c>
      <c r="F14627">
        <v>3</v>
      </c>
      <c r="G14627" s="4">
        <f>IF(ISBLANK(Table1[[#This Row],[Price]]),AVERAGE(F14627:F32160),Table1[[#This Row],[Price]])</f>
        <v>3</v>
      </c>
      <c r="H14627">
        <v>1</v>
      </c>
      <c r="I14627" s="4">
        <f>IF(ISBLANK(Table1[[#This Row],[Quantity]]),AVERAGE(H14627:H32160),Table1[[#This Row],[Quantity]])</f>
        <v>1</v>
      </c>
      <c r="J14627">
        <v>3</v>
      </c>
      <c r="K14627" s="4">
        <f>IF(ISBLANK(Table1[[#This Row],[Order Total]]),AVERAGE(J14627:J32160),Table1[[#This Row],[Order Total]])</f>
        <v>3</v>
      </c>
      <c r="L14627" s="1">
        <v>44820</v>
      </c>
      <c r="M14627" t="s">
        <v>17</v>
      </c>
      <c r="N14627" s="4" t="str">
        <f>IF(ISBLANK(Table1[[#This Row],[Payment Method]]),"Unknown",Table1[[#This Row],[Payment Method]])</f>
        <v>Digital Wallet</v>
      </c>
    </row>
    <row r="14628" spans="1:14" hidden="1" x14ac:dyDescent="0.35">
      <c r="A14628" t="s">
        <v>14768</v>
      </c>
      <c r="B14628" t="s">
        <v>345</v>
      </c>
      <c r="C14628" t="s">
        <v>20</v>
      </c>
      <c r="D14628" t="s">
        <v>27</v>
      </c>
      <c r="E14628" s="4" t="str">
        <f>IF(ISBLANK(Table1[[#This Row],[Item]]),"Unknown",Table1[[#This Row],[Item]])</f>
        <v>Pasta Alfredo</v>
      </c>
      <c r="F14628">
        <v>12</v>
      </c>
      <c r="G14628" s="4">
        <f>IF(ISBLANK(Table1[[#This Row],[Price]]),AVERAGE(F14628:F32161),Table1[[#This Row],[Price]])</f>
        <v>12</v>
      </c>
      <c r="H14628">
        <v>1</v>
      </c>
      <c r="I14628" s="4">
        <f>IF(ISBLANK(Table1[[#This Row],[Quantity]]),AVERAGE(H14628:H32161),Table1[[#This Row],[Quantity]])</f>
        <v>1</v>
      </c>
      <c r="J14628">
        <v>12</v>
      </c>
      <c r="K14628" s="4">
        <f>IF(ISBLANK(Table1[[#This Row],[Order Total]]),AVERAGE(J14628:J32161),Table1[[#This Row],[Order Total]])</f>
        <v>12</v>
      </c>
      <c r="L14628" s="1">
        <v>45027</v>
      </c>
      <c r="M14628" t="s">
        <v>28</v>
      </c>
      <c r="N14628" s="4" t="str">
        <f>IF(ISBLANK(Table1[[#This Row],[Payment Method]]),"Unknown",Table1[[#This Row],[Payment Method]])</f>
        <v>Cash</v>
      </c>
    </row>
    <row r="14629" spans="1:14" hidden="1" x14ac:dyDescent="0.35">
      <c r="A14629" t="s">
        <v>14769</v>
      </c>
      <c r="B14629" t="s">
        <v>53</v>
      </c>
      <c r="C14629" t="s">
        <v>38</v>
      </c>
      <c r="D14629" t="s">
        <v>74</v>
      </c>
      <c r="E14629" s="4" t="str">
        <f>IF(ISBLANK(Table1[[#This Row],[Item]]),"Unknown",Table1[[#This Row],[Item]])</f>
        <v>Chocolate Cake</v>
      </c>
      <c r="F14629">
        <v>6</v>
      </c>
      <c r="G14629" s="4">
        <f>IF(ISBLANK(Table1[[#This Row],[Price]]),AVERAGE(F14629:F32162),Table1[[#This Row],[Price]])</f>
        <v>6</v>
      </c>
      <c r="H14629">
        <v>3</v>
      </c>
      <c r="I14629" s="4">
        <f>IF(ISBLANK(Table1[[#This Row],[Quantity]]),AVERAGE(H14629:H32162),Table1[[#This Row],[Quantity]])</f>
        <v>3</v>
      </c>
      <c r="J14629">
        <v>18</v>
      </c>
      <c r="K14629" s="4">
        <f>IF(ISBLANK(Table1[[#This Row],[Order Total]]),AVERAGE(J14629:J32162),Table1[[#This Row],[Order Total]])</f>
        <v>18</v>
      </c>
      <c r="L14629" s="1">
        <v>44767</v>
      </c>
      <c r="M14629" t="s">
        <v>13</v>
      </c>
      <c r="N14629" s="4" t="str">
        <f>IF(ISBLANK(Table1[[#This Row],[Payment Method]]),"Unknown",Table1[[#This Row],[Payment Method]])</f>
        <v>Credit Card</v>
      </c>
    </row>
    <row r="14630" spans="1:14" hidden="1" x14ac:dyDescent="0.35">
      <c r="A14630" t="s">
        <v>14770</v>
      </c>
      <c r="B14630" t="s">
        <v>209</v>
      </c>
      <c r="C14630" t="s">
        <v>38</v>
      </c>
      <c r="D14630" t="s">
        <v>74</v>
      </c>
      <c r="E14630" s="4" t="str">
        <f>IF(ISBLANK(Table1[[#This Row],[Item]]),"Unknown",Table1[[#This Row],[Item]])</f>
        <v>Chocolate Cake</v>
      </c>
      <c r="F14630">
        <v>6</v>
      </c>
      <c r="G14630" s="4">
        <f>IF(ISBLANK(Table1[[#This Row],[Price]]),AVERAGE(F14630:F32163),Table1[[#This Row],[Price]])</f>
        <v>6</v>
      </c>
      <c r="H14630">
        <v>4</v>
      </c>
      <c r="I14630" s="4">
        <f>IF(ISBLANK(Table1[[#This Row],[Quantity]]),AVERAGE(H14630:H32163),Table1[[#This Row],[Quantity]])</f>
        <v>4</v>
      </c>
      <c r="J14630">
        <v>24</v>
      </c>
      <c r="K14630" s="4">
        <f>IF(ISBLANK(Table1[[#This Row],[Order Total]]),AVERAGE(J14630:J32163),Table1[[#This Row],[Order Total]])</f>
        <v>24</v>
      </c>
      <c r="L14630" s="1">
        <v>44795</v>
      </c>
      <c r="M14630" t="s">
        <v>17</v>
      </c>
      <c r="N14630" s="4" t="str">
        <f>IF(ISBLANK(Table1[[#This Row],[Payment Method]]),"Unknown",Table1[[#This Row],[Payment Method]])</f>
        <v>Digital Wallet</v>
      </c>
    </row>
    <row r="14631" spans="1:14" hidden="1" x14ac:dyDescent="0.35">
      <c r="A14631" t="s">
        <v>14771</v>
      </c>
      <c r="B14631" t="s">
        <v>378</v>
      </c>
      <c r="C14631" t="s">
        <v>50</v>
      </c>
      <c r="D14631" t="s">
        <v>112</v>
      </c>
      <c r="E14631" s="4" t="str">
        <f>IF(ISBLANK(Table1[[#This Row],[Item]]),"Unknown",Table1[[#This Row],[Item]])</f>
        <v>French Fries</v>
      </c>
      <c r="F14631">
        <v>4</v>
      </c>
      <c r="G14631" s="4">
        <f>IF(ISBLANK(Table1[[#This Row],[Price]]),AVERAGE(F14631:F32164),Table1[[#This Row],[Price]])</f>
        <v>4</v>
      </c>
      <c r="H14631">
        <v>2</v>
      </c>
      <c r="I14631" s="4">
        <f>IF(ISBLANK(Table1[[#This Row],[Quantity]]),AVERAGE(H14631:H32164),Table1[[#This Row],[Quantity]])</f>
        <v>2</v>
      </c>
      <c r="J14631">
        <v>8</v>
      </c>
      <c r="K14631" s="4">
        <f>IF(ISBLANK(Table1[[#This Row],[Order Total]]),AVERAGE(J14631:J32164),Table1[[#This Row],[Order Total]])</f>
        <v>8</v>
      </c>
      <c r="L14631" s="1">
        <v>45235</v>
      </c>
      <c r="M14631" t="s">
        <v>13</v>
      </c>
      <c r="N14631" s="4" t="str">
        <f>IF(ISBLANK(Table1[[#This Row],[Payment Method]]),"Unknown",Table1[[#This Row],[Payment Method]])</f>
        <v>Credit Card</v>
      </c>
    </row>
    <row r="14632" spans="1:14" hidden="1" x14ac:dyDescent="0.35">
      <c r="A14632" t="s">
        <v>14772</v>
      </c>
      <c r="B14632" t="s">
        <v>120</v>
      </c>
      <c r="C14632" t="s">
        <v>20</v>
      </c>
      <c r="D14632" t="s">
        <v>21</v>
      </c>
      <c r="E14632" s="4" t="str">
        <f>IF(ISBLANK(Table1[[#This Row],[Item]]),"Unknown",Table1[[#This Row],[Item]])</f>
        <v>Grilled Chicken</v>
      </c>
      <c r="F14632">
        <v>15</v>
      </c>
      <c r="G14632" s="4">
        <f>IF(ISBLANK(Table1[[#This Row],[Price]]),AVERAGE(F14632:F32165),Table1[[#This Row],[Price]])</f>
        <v>15</v>
      </c>
      <c r="H14632">
        <v>5</v>
      </c>
      <c r="I14632" s="4">
        <f>IF(ISBLANK(Table1[[#This Row],[Quantity]]),AVERAGE(H14632:H32165),Table1[[#This Row],[Quantity]])</f>
        <v>5</v>
      </c>
      <c r="J14632">
        <v>75</v>
      </c>
      <c r="K14632" s="4">
        <f>IF(ISBLANK(Table1[[#This Row],[Order Total]]),AVERAGE(J14632:J32165),Table1[[#This Row],[Order Total]])</f>
        <v>75</v>
      </c>
      <c r="L14632" s="1">
        <v>44784</v>
      </c>
      <c r="M14632" t="s">
        <v>28</v>
      </c>
      <c r="N14632" s="4" t="str">
        <f>IF(ISBLANK(Table1[[#This Row],[Payment Method]]),"Unknown",Table1[[#This Row],[Payment Method]])</f>
        <v>Cash</v>
      </c>
    </row>
    <row r="14633" spans="1:14" x14ac:dyDescent="0.35">
      <c r="A14633" t="s">
        <v>14773</v>
      </c>
      <c r="B14633" t="s">
        <v>254</v>
      </c>
      <c r="C14633" t="s">
        <v>24</v>
      </c>
      <c r="E14633" s="4" t="str">
        <f>IF(ISBLANK(Table1[[#This Row],[Item]]),"Unknown",Table1[[#This Row],[Item]])</f>
        <v>Unknown</v>
      </c>
      <c r="G14633" s="4">
        <f>IF(ISBLANK(Table1[[#This Row],[Price]]),AVERAGE(F14633:F32166),Table1[[#This Row],[Price]])</f>
        <v>6.4599634369287022</v>
      </c>
      <c r="I14633" s="4">
        <f>IF(ISBLANK(Table1[[#This Row],[Quantity]]),AVERAGE(H14633:H32166),Table1[[#This Row],[Quantity]])</f>
        <v>3.0425230333097093</v>
      </c>
      <c r="K14633" s="4">
        <f>IF(ISBLANK(Table1[[#This Row],[Order Total]]),AVERAGE(J14633:J32166),Table1[[#This Row],[Order Total]])</f>
        <v>19.788447909284194</v>
      </c>
      <c r="L14633" s="1">
        <v>44775</v>
      </c>
      <c r="M14633" t="s">
        <v>28</v>
      </c>
      <c r="N14633" s="4" t="str">
        <f>IF(ISBLANK(Table1[[#This Row],[Payment Method]]),"Unknown",Table1[[#This Row],[Payment Method]])</f>
        <v>Cash</v>
      </c>
    </row>
    <row r="14634" spans="1:14" hidden="1" x14ac:dyDescent="0.35">
      <c r="A14634" t="s">
        <v>14774</v>
      </c>
      <c r="B14634" t="s">
        <v>209</v>
      </c>
      <c r="C14634" t="s">
        <v>20</v>
      </c>
      <c r="D14634" t="s">
        <v>245</v>
      </c>
      <c r="E14634" s="4" t="str">
        <f>IF(ISBLANK(Table1[[#This Row],[Item]]),"Unknown",Table1[[#This Row],[Item]])</f>
        <v>Steak</v>
      </c>
      <c r="F14634">
        <v>20</v>
      </c>
      <c r="G14634" s="4">
        <f>IF(ISBLANK(Table1[[#This Row],[Price]]),AVERAGE(F14634:F32167),Table1[[#This Row],[Price]])</f>
        <v>20</v>
      </c>
      <c r="H14634">
        <v>2</v>
      </c>
      <c r="I14634" s="4">
        <f>IF(ISBLANK(Table1[[#This Row],[Quantity]]),AVERAGE(H14634:H32167),Table1[[#This Row],[Quantity]])</f>
        <v>2</v>
      </c>
      <c r="J14634">
        <v>40</v>
      </c>
      <c r="K14634" s="4">
        <f>IF(ISBLANK(Table1[[#This Row],[Order Total]]),AVERAGE(J14634:J32167),Table1[[#This Row],[Order Total]])</f>
        <v>40</v>
      </c>
      <c r="L14634" s="1">
        <v>44827</v>
      </c>
      <c r="M14634" t="s">
        <v>28</v>
      </c>
      <c r="N14634" s="4" t="str">
        <f>IF(ISBLANK(Table1[[#This Row],[Payment Method]]),"Unknown",Table1[[#This Row],[Payment Method]])</f>
        <v>Cash</v>
      </c>
    </row>
    <row r="14635" spans="1:14" hidden="1" x14ac:dyDescent="0.35">
      <c r="A14635" t="s">
        <v>14775</v>
      </c>
      <c r="B14635" t="s">
        <v>165</v>
      </c>
      <c r="C14635" t="s">
        <v>11</v>
      </c>
      <c r="D14635" t="s">
        <v>12</v>
      </c>
      <c r="E14635" s="4" t="str">
        <f>IF(ISBLANK(Table1[[#This Row],[Item]]),"Unknown",Table1[[#This Row],[Item]])</f>
        <v>Side Salad</v>
      </c>
      <c r="F14635">
        <v>3</v>
      </c>
      <c r="G14635" s="4">
        <f>IF(ISBLANK(Table1[[#This Row],[Price]]),AVERAGE(F14635:F32168),Table1[[#This Row],[Price]])</f>
        <v>3</v>
      </c>
      <c r="H14635">
        <v>5</v>
      </c>
      <c r="I14635" s="4">
        <f>IF(ISBLANK(Table1[[#This Row],[Quantity]]),AVERAGE(H14635:H32168),Table1[[#This Row],[Quantity]])</f>
        <v>5</v>
      </c>
      <c r="J14635">
        <v>15</v>
      </c>
      <c r="K14635" s="4">
        <f>IF(ISBLANK(Table1[[#This Row],[Order Total]]),AVERAGE(J14635:J32168),Table1[[#This Row],[Order Total]])</f>
        <v>15</v>
      </c>
      <c r="L14635" s="1">
        <v>44855</v>
      </c>
      <c r="M14635" t="s">
        <v>17</v>
      </c>
      <c r="N14635" s="4" t="str">
        <f>IF(ISBLANK(Table1[[#This Row],[Payment Method]]),"Unknown",Table1[[#This Row],[Payment Method]])</f>
        <v>Digital Wallet</v>
      </c>
    </row>
    <row r="14636" spans="1:14" hidden="1" x14ac:dyDescent="0.35">
      <c r="A14636" t="s">
        <v>14776</v>
      </c>
      <c r="B14636" t="s">
        <v>123</v>
      </c>
      <c r="C14636" t="s">
        <v>50</v>
      </c>
      <c r="D14636" t="s">
        <v>112</v>
      </c>
      <c r="E14636" s="4" t="str">
        <f>IF(ISBLANK(Table1[[#This Row],[Item]]),"Unknown",Table1[[#This Row],[Item]])</f>
        <v>French Fries</v>
      </c>
      <c r="F14636">
        <v>4</v>
      </c>
      <c r="G14636" s="4">
        <f>IF(ISBLANK(Table1[[#This Row],[Price]]),AVERAGE(F14636:F32169),Table1[[#This Row],[Price]])</f>
        <v>4</v>
      </c>
      <c r="H14636">
        <v>2</v>
      </c>
      <c r="I14636" s="4">
        <f>IF(ISBLANK(Table1[[#This Row],[Quantity]]),AVERAGE(H14636:H32169),Table1[[#This Row],[Quantity]])</f>
        <v>2</v>
      </c>
      <c r="J14636">
        <v>8</v>
      </c>
      <c r="K14636" s="4">
        <f>IF(ISBLANK(Table1[[#This Row],[Order Total]]),AVERAGE(J14636:J32169),Table1[[#This Row],[Order Total]])</f>
        <v>8</v>
      </c>
      <c r="L14636" s="1">
        <v>44939</v>
      </c>
      <c r="M14636" t="s">
        <v>17</v>
      </c>
      <c r="N14636" s="4" t="str">
        <f>IF(ISBLANK(Table1[[#This Row],[Payment Method]]),"Unknown",Table1[[#This Row],[Payment Method]])</f>
        <v>Digital Wallet</v>
      </c>
    </row>
    <row r="14637" spans="1:14" x14ac:dyDescent="0.35">
      <c r="A14637" t="s">
        <v>14777</v>
      </c>
      <c r="B14637" t="s">
        <v>83</v>
      </c>
      <c r="C14637" t="s">
        <v>50</v>
      </c>
      <c r="E14637" s="4" t="str">
        <f>IF(ISBLANK(Table1[[#This Row],[Item]]),"Unknown",Table1[[#This Row],[Item]])</f>
        <v>Unknown</v>
      </c>
      <c r="G14637" s="4">
        <f>IF(ISBLANK(Table1[[#This Row],[Price]]),AVERAGE(F14637:F32170),Table1[[#This Row],[Price]])</f>
        <v>6.457174231332357</v>
      </c>
      <c r="I14637" s="4">
        <f>IF(ISBLANK(Table1[[#This Row],[Quantity]]),AVERAGE(H14637:H32170),Table1[[#This Row],[Quantity]])</f>
        <v>3.0425682866264632</v>
      </c>
      <c r="K14637" s="4">
        <f>IF(ISBLANK(Table1[[#This Row],[Order Total]]),AVERAGE(J14637:J32170),Table1[[#This Row],[Order Total]])</f>
        <v>19.787158566867685</v>
      </c>
      <c r="L14637" s="1">
        <v>45021</v>
      </c>
      <c r="M14637" t="s">
        <v>13</v>
      </c>
      <c r="N14637" s="4" t="str">
        <f>IF(ISBLANK(Table1[[#This Row],[Payment Method]]),"Unknown",Table1[[#This Row],[Payment Method]])</f>
        <v>Credit Card</v>
      </c>
    </row>
    <row r="14638" spans="1:14" hidden="1" x14ac:dyDescent="0.35">
      <c r="A14638" t="s">
        <v>14778</v>
      </c>
      <c r="B14638" t="s">
        <v>163</v>
      </c>
      <c r="C14638" t="s">
        <v>20</v>
      </c>
      <c r="E14638" s="4" t="str">
        <f>IF(ISBLANK(Table1[[#This Row],[Item]]),"Unknown",Table1[[#This Row],[Item]])</f>
        <v>Unknown</v>
      </c>
      <c r="F14638">
        <v>14</v>
      </c>
      <c r="G14638" s="4">
        <f>IF(ISBLANK(Table1[[#This Row],[Price]]),AVERAGE(F14638:F32171),Table1[[#This Row],[Price]])</f>
        <v>14</v>
      </c>
      <c r="H14638">
        <v>2</v>
      </c>
      <c r="I14638" s="4">
        <f>IF(ISBLANK(Table1[[#This Row],[Quantity]]),AVERAGE(H14638:H32171),Table1[[#This Row],[Quantity]])</f>
        <v>2</v>
      </c>
      <c r="J14638">
        <v>28</v>
      </c>
      <c r="K14638" s="4">
        <f>IF(ISBLANK(Table1[[#This Row],[Order Total]]),AVERAGE(J14638:J32171),Table1[[#This Row],[Order Total]])</f>
        <v>28</v>
      </c>
      <c r="L14638" s="1">
        <v>44635</v>
      </c>
      <c r="N14638" s="4" t="str">
        <f>IF(ISBLANK(Table1[[#This Row],[Payment Method]]),"Unknown",Table1[[#This Row],[Payment Method]])</f>
        <v>Unknown</v>
      </c>
    </row>
    <row r="14639" spans="1:14" hidden="1" x14ac:dyDescent="0.35">
      <c r="A14639" t="s">
        <v>14779</v>
      </c>
      <c r="B14639" t="s">
        <v>45</v>
      </c>
      <c r="C14639" t="s">
        <v>50</v>
      </c>
      <c r="D14639" t="s">
        <v>112</v>
      </c>
      <c r="E14639" s="4" t="str">
        <f>IF(ISBLANK(Table1[[#This Row],[Item]]),"Unknown",Table1[[#This Row],[Item]])</f>
        <v>French Fries</v>
      </c>
      <c r="F14639">
        <v>4</v>
      </c>
      <c r="G14639" s="4">
        <f>IF(ISBLANK(Table1[[#This Row],[Price]]),AVERAGE(F14639:F32172),Table1[[#This Row],[Price]])</f>
        <v>4</v>
      </c>
      <c r="H14639">
        <v>1</v>
      </c>
      <c r="I14639" s="4">
        <f>IF(ISBLANK(Table1[[#This Row],[Quantity]]),AVERAGE(H14639:H32172),Table1[[#This Row],[Quantity]])</f>
        <v>1</v>
      </c>
      <c r="J14639">
        <v>4</v>
      </c>
      <c r="K14639" s="4">
        <f>IF(ISBLANK(Table1[[#This Row],[Order Total]]),AVERAGE(J14639:J32172),Table1[[#This Row],[Order Total]])</f>
        <v>4</v>
      </c>
      <c r="L14639" s="1">
        <v>44780</v>
      </c>
      <c r="M14639" t="s">
        <v>28</v>
      </c>
      <c r="N14639" s="4" t="str">
        <f>IF(ISBLANK(Table1[[#This Row],[Payment Method]]),"Unknown",Table1[[#This Row],[Payment Method]])</f>
        <v>Cash</v>
      </c>
    </row>
    <row r="14640" spans="1:14" hidden="1" x14ac:dyDescent="0.35">
      <c r="A14640" t="s">
        <v>14780</v>
      </c>
      <c r="B14640" t="s">
        <v>73</v>
      </c>
      <c r="C14640" t="s">
        <v>11</v>
      </c>
      <c r="E14640" s="4" t="str">
        <f>IF(ISBLANK(Table1[[#This Row],[Item]]),"Unknown",Table1[[#This Row],[Item]])</f>
        <v>Unknown</v>
      </c>
      <c r="F14640">
        <v>4</v>
      </c>
      <c r="G14640" s="4">
        <f>IF(ISBLANK(Table1[[#This Row],[Price]]),AVERAGE(F14640:F32173),Table1[[#This Row],[Price]])</f>
        <v>4</v>
      </c>
      <c r="H14640">
        <v>4</v>
      </c>
      <c r="I14640" s="4">
        <f>IF(ISBLANK(Table1[[#This Row],[Quantity]]),AVERAGE(H14640:H32173),Table1[[#This Row],[Quantity]])</f>
        <v>4</v>
      </c>
      <c r="J14640">
        <v>16</v>
      </c>
      <c r="K14640" s="4">
        <f>IF(ISBLANK(Table1[[#This Row],[Order Total]]),AVERAGE(J14640:J32173),Table1[[#This Row],[Order Total]])</f>
        <v>16</v>
      </c>
      <c r="L14640" s="1">
        <v>45026</v>
      </c>
      <c r="M14640" t="s">
        <v>13</v>
      </c>
      <c r="N14640" s="4" t="str">
        <f>IF(ISBLANK(Table1[[#This Row],[Payment Method]]),"Unknown",Table1[[#This Row],[Payment Method]])</f>
        <v>Credit Card</v>
      </c>
    </row>
    <row r="14641" spans="1:14" hidden="1" x14ac:dyDescent="0.35">
      <c r="A14641" t="s">
        <v>14781</v>
      </c>
      <c r="B14641" t="s">
        <v>313</v>
      </c>
      <c r="C14641" t="s">
        <v>50</v>
      </c>
      <c r="D14641" t="s">
        <v>207</v>
      </c>
      <c r="E14641" s="4" t="str">
        <f>IF(ISBLANK(Table1[[#This Row],[Item]]),"Unknown",Table1[[#This Row],[Item]])</f>
        <v>Nachos Grande</v>
      </c>
      <c r="F14641">
        <v>10</v>
      </c>
      <c r="G14641" s="4">
        <f>IF(ISBLANK(Table1[[#This Row],[Price]]),AVERAGE(F14641:F32174),Table1[[#This Row],[Price]])</f>
        <v>10</v>
      </c>
      <c r="H14641">
        <v>4</v>
      </c>
      <c r="I14641" s="4">
        <f>IF(ISBLANK(Table1[[#This Row],[Quantity]]),AVERAGE(H14641:H32174),Table1[[#This Row],[Quantity]])</f>
        <v>4</v>
      </c>
      <c r="J14641">
        <v>40</v>
      </c>
      <c r="K14641" s="4">
        <f>IF(ISBLANK(Table1[[#This Row],[Order Total]]),AVERAGE(J14641:J32174),Table1[[#This Row],[Order Total]])</f>
        <v>40</v>
      </c>
      <c r="L14641" s="1">
        <v>44998</v>
      </c>
      <c r="M14641" t="s">
        <v>17</v>
      </c>
      <c r="N14641" s="4" t="str">
        <f>IF(ISBLANK(Table1[[#This Row],[Payment Method]]),"Unknown",Table1[[#This Row],[Payment Method]])</f>
        <v>Digital Wallet</v>
      </c>
    </row>
    <row r="14642" spans="1:14" hidden="1" x14ac:dyDescent="0.35">
      <c r="A14642" t="s">
        <v>14782</v>
      </c>
      <c r="B14642" t="s">
        <v>372</v>
      </c>
      <c r="C14642" t="s">
        <v>24</v>
      </c>
      <c r="D14642" t="s">
        <v>77</v>
      </c>
      <c r="E14642" s="4" t="str">
        <f>IF(ISBLANK(Table1[[#This Row],[Item]]),"Unknown",Table1[[#This Row],[Item]])</f>
        <v>Coca Cola</v>
      </c>
      <c r="F14642">
        <v>2.5</v>
      </c>
      <c r="G14642" s="4">
        <f>IF(ISBLANK(Table1[[#This Row],[Price]]),AVERAGE(F14642:F32175),Table1[[#This Row],[Price]])</f>
        <v>2.5</v>
      </c>
      <c r="H14642">
        <v>3</v>
      </c>
      <c r="I14642" s="4">
        <f>IF(ISBLANK(Table1[[#This Row],[Quantity]]),AVERAGE(H14642:H32175),Table1[[#This Row],[Quantity]])</f>
        <v>3</v>
      </c>
      <c r="J14642">
        <v>7.5</v>
      </c>
      <c r="K14642" s="4">
        <f>IF(ISBLANK(Table1[[#This Row],[Order Total]]),AVERAGE(J14642:J32175),Table1[[#This Row],[Order Total]])</f>
        <v>7.5</v>
      </c>
      <c r="L14642" s="1">
        <v>44985</v>
      </c>
      <c r="M14642" t="s">
        <v>28</v>
      </c>
      <c r="N14642" s="4" t="str">
        <f>IF(ISBLANK(Table1[[#This Row],[Payment Method]]),"Unknown",Table1[[#This Row],[Payment Method]])</f>
        <v>Cash</v>
      </c>
    </row>
    <row r="14643" spans="1:14" hidden="1" x14ac:dyDescent="0.35">
      <c r="A14643" t="s">
        <v>14783</v>
      </c>
      <c r="B14643" t="s">
        <v>223</v>
      </c>
      <c r="C14643" t="s">
        <v>11</v>
      </c>
      <c r="D14643" t="s">
        <v>16</v>
      </c>
      <c r="E14643" s="4" t="str">
        <f>IF(ISBLANK(Table1[[#This Row],[Item]]),"Unknown",Table1[[#This Row],[Item]])</f>
        <v>Mashed Potatoes</v>
      </c>
      <c r="F14643">
        <v>4</v>
      </c>
      <c r="G14643" s="4">
        <f>IF(ISBLANK(Table1[[#This Row],[Price]]),AVERAGE(F14643:F32176),Table1[[#This Row],[Price]])</f>
        <v>4</v>
      </c>
      <c r="H14643">
        <v>1</v>
      </c>
      <c r="I14643" s="4">
        <f>IF(ISBLANK(Table1[[#This Row],[Quantity]]),AVERAGE(H14643:H32176),Table1[[#This Row],[Quantity]])</f>
        <v>1</v>
      </c>
      <c r="J14643">
        <v>4</v>
      </c>
      <c r="K14643" s="4">
        <f>IF(ISBLANK(Table1[[#This Row],[Order Total]]),AVERAGE(J14643:J32176),Table1[[#This Row],[Order Total]])</f>
        <v>4</v>
      </c>
      <c r="L14643" s="1">
        <v>45130</v>
      </c>
      <c r="M14643" t="s">
        <v>17</v>
      </c>
      <c r="N14643" s="4" t="str">
        <f>IF(ISBLANK(Table1[[#This Row],[Payment Method]]),"Unknown",Table1[[#This Row],[Payment Method]])</f>
        <v>Digital Wallet</v>
      </c>
    </row>
    <row r="14644" spans="1:14" hidden="1" x14ac:dyDescent="0.35">
      <c r="A14644" t="s">
        <v>14784</v>
      </c>
      <c r="B14644" t="s">
        <v>194</v>
      </c>
      <c r="C14644" t="s">
        <v>50</v>
      </c>
      <c r="D14644" t="s">
        <v>93</v>
      </c>
      <c r="E14644" s="4" t="str">
        <f>IF(ISBLANK(Table1[[#This Row],[Item]]),"Unknown",Table1[[#This Row],[Item]])</f>
        <v>Beef Chili</v>
      </c>
      <c r="F14644">
        <v>7</v>
      </c>
      <c r="G14644" s="4">
        <f>IF(ISBLANK(Table1[[#This Row],[Price]]),AVERAGE(F14644:F32177),Table1[[#This Row],[Price]])</f>
        <v>7</v>
      </c>
      <c r="H14644">
        <v>5</v>
      </c>
      <c r="I14644" s="4">
        <f>IF(ISBLANK(Table1[[#This Row],[Quantity]]),AVERAGE(H14644:H32177),Table1[[#This Row],[Quantity]])</f>
        <v>5</v>
      </c>
      <c r="J14644">
        <v>35</v>
      </c>
      <c r="K14644" s="4">
        <f>IF(ISBLANK(Table1[[#This Row],[Order Total]]),AVERAGE(J14644:J32177),Table1[[#This Row],[Order Total]])</f>
        <v>35</v>
      </c>
      <c r="L14644" s="1">
        <v>44985</v>
      </c>
      <c r="M14644" t="s">
        <v>28</v>
      </c>
      <c r="N14644" s="4" t="str">
        <f>IF(ISBLANK(Table1[[#This Row],[Payment Method]]),"Unknown",Table1[[#This Row],[Payment Method]])</f>
        <v>Cash</v>
      </c>
    </row>
    <row r="14645" spans="1:14" hidden="1" x14ac:dyDescent="0.35">
      <c r="A14645" t="s">
        <v>14785</v>
      </c>
      <c r="B14645" t="s">
        <v>236</v>
      </c>
      <c r="C14645" t="s">
        <v>50</v>
      </c>
      <c r="D14645" t="s">
        <v>112</v>
      </c>
      <c r="E14645" s="4" t="str">
        <f>IF(ISBLANK(Table1[[#This Row],[Item]]),"Unknown",Table1[[#This Row],[Item]])</f>
        <v>French Fries</v>
      </c>
      <c r="F14645">
        <v>4</v>
      </c>
      <c r="G14645" s="4">
        <f>IF(ISBLANK(Table1[[#This Row],[Price]]),AVERAGE(F14645:F32178),Table1[[#This Row],[Price]])</f>
        <v>4</v>
      </c>
      <c r="H14645">
        <v>5</v>
      </c>
      <c r="I14645" s="4">
        <f>IF(ISBLANK(Table1[[#This Row],[Quantity]]),AVERAGE(H14645:H32178),Table1[[#This Row],[Quantity]])</f>
        <v>5</v>
      </c>
      <c r="J14645">
        <v>20</v>
      </c>
      <c r="K14645" s="4">
        <f>IF(ISBLANK(Table1[[#This Row],[Order Total]]),AVERAGE(J14645:J32178),Table1[[#This Row],[Order Total]])</f>
        <v>20</v>
      </c>
      <c r="L14645" s="1">
        <v>44598</v>
      </c>
      <c r="M14645" t="s">
        <v>13</v>
      </c>
      <c r="N14645" s="4" t="str">
        <f>IF(ISBLANK(Table1[[#This Row],[Payment Method]]),"Unknown",Table1[[#This Row],[Payment Method]])</f>
        <v>Credit Card</v>
      </c>
    </row>
    <row r="14646" spans="1:14" hidden="1" x14ac:dyDescent="0.35">
      <c r="A14646" t="s">
        <v>14786</v>
      </c>
      <c r="B14646" t="s">
        <v>163</v>
      </c>
      <c r="C14646" t="s">
        <v>24</v>
      </c>
      <c r="E14646" s="4" t="str">
        <f>IF(ISBLANK(Table1[[#This Row],[Item]]),"Unknown",Table1[[#This Row],[Item]])</f>
        <v>Unknown</v>
      </c>
      <c r="F14646">
        <v>2.5</v>
      </c>
      <c r="G14646" s="4">
        <f>IF(ISBLANK(Table1[[#This Row],[Price]]),AVERAGE(F14646:F32179),Table1[[#This Row],[Price]])</f>
        <v>2.5</v>
      </c>
      <c r="H14646">
        <v>3</v>
      </c>
      <c r="I14646" s="4">
        <f>IF(ISBLANK(Table1[[#This Row],[Quantity]]),AVERAGE(H14646:H32179),Table1[[#This Row],[Quantity]])</f>
        <v>3</v>
      </c>
      <c r="J14646">
        <v>7.5</v>
      </c>
      <c r="K14646" s="4">
        <f>IF(ISBLANK(Table1[[#This Row],[Order Total]]),AVERAGE(J14646:J32179),Table1[[#This Row],[Order Total]])</f>
        <v>7.5</v>
      </c>
      <c r="L14646" s="1">
        <v>44706</v>
      </c>
      <c r="M14646" t="s">
        <v>17</v>
      </c>
      <c r="N14646" s="4" t="str">
        <f>IF(ISBLANK(Table1[[#This Row],[Payment Method]]),"Unknown",Table1[[#This Row],[Payment Method]])</f>
        <v>Digital Wallet</v>
      </c>
    </row>
    <row r="14647" spans="1:14" hidden="1" x14ac:dyDescent="0.35">
      <c r="A14647" t="s">
        <v>14787</v>
      </c>
      <c r="B14647" t="s">
        <v>185</v>
      </c>
      <c r="C14647" t="s">
        <v>20</v>
      </c>
      <c r="D14647" t="s">
        <v>27</v>
      </c>
      <c r="E14647" s="4" t="str">
        <f>IF(ISBLANK(Table1[[#This Row],[Item]]),"Unknown",Table1[[#This Row],[Item]])</f>
        <v>Pasta Alfredo</v>
      </c>
      <c r="F14647">
        <v>12</v>
      </c>
      <c r="G14647" s="4">
        <f>IF(ISBLANK(Table1[[#This Row],[Price]]),AVERAGE(F14647:F32180),Table1[[#This Row],[Price]])</f>
        <v>12</v>
      </c>
      <c r="H14647">
        <v>5</v>
      </c>
      <c r="I14647" s="4">
        <f>IF(ISBLANK(Table1[[#This Row],[Quantity]]),AVERAGE(H14647:H32180),Table1[[#This Row],[Quantity]])</f>
        <v>5</v>
      </c>
      <c r="J14647">
        <v>60</v>
      </c>
      <c r="K14647" s="4">
        <f>IF(ISBLANK(Table1[[#This Row],[Order Total]]),AVERAGE(J14647:J32180),Table1[[#This Row],[Order Total]])</f>
        <v>60</v>
      </c>
      <c r="L14647" s="1">
        <v>44705</v>
      </c>
      <c r="M14647" t="s">
        <v>13</v>
      </c>
      <c r="N14647" s="4" t="str">
        <f>IF(ISBLANK(Table1[[#This Row],[Payment Method]]),"Unknown",Table1[[#This Row],[Payment Method]])</f>
        <v>Credit Card</v>
      </c>
    </row>
    <row r="14648" spans="1:14" hidden="1" x14ac:dyDescent="0.35">
      <c r="A14648" t="s">
        <v>14788</v>
      </c>
      <c r="B14648" t="s">
        <v>376</v>
      </c>
      <c r="C14648" t="s">
        <v>38</v>
      </c>
      <c r="D14648" t="s">
        <v>121</v>
      </c>
      <c r="E14648" s="4" t="str">
        <f>IF(ISBLANK(Table1[[#This Row],[Item]]),"Unknown",Table1[[#This Row],[Item]])</f>
        <v>Ice Cream</v>
      </c>
      <c r="F14648">
        <v>5</v>
      </c>
      <c r="G14648" s="4">
        <f>IF(ISBLANK(Table1[[#This Row],[Price]]),AVERAGE(F14648:F32181),Table1[[#This Row],[Price]])</f>
        <v>5</v>
      </c>
      <c r="H14648">
        <v>3</v>
      </c>
      <c r="I14648" s="4">
        <f>IF(ISBLANK(Table1[[#This Row],[Quantity]]),AVERAGE(H14648:H32181),Table1[[#This Row],[Quantity]])</f>
        <v>3</v>
      </c>
      <c r="J14648">
        <v>15</v>
      </c>
      <c r="K14648" s="4">
        <f>IF(ISBLANK(Table1[[#This Row],[Order Total]]),AVERAGE(J14648:J32181),Table1[[#This Row],[Order Total]])</f>
        <v>15</v>
      </c>
      <c r="L14648" s="1">
        <v>45087</v>
      </c>
      <c r="M14648" t="s">
        <v>17</v>
      </c>
      <c r="N14648" s="4" t="str">
        <f>IF(ISBLANK(Table1[[#This Row],[Payment Method]]),"Unknown",Table1[[#This Row],[Payment Method]])</f>
        <v>Digital Wallet</v>
      </c>
    </row>
    <row r="14649" spans="1:14" x14ac:dyDescent="0.35">
      <c r="A14649" t="s">
        <v>14789</v>
      </c>
      <c r="B14649" t="s">
        <v>215</v>
      </c>
      <c r="C14649" t="s">
        <v>24</v>
      </c>
      <c r="E14649" s="4" t="str">
        <f>IF(ISBLANK(Table1[[#This Row],[Item]]),"Unknown",Table1[[#This Row],[Item]])</f>
        <v>Unknown</v>
      </c>
      <c r="G14649" s="4">
        <f>IF(ISBLANK(Table1[[#This Row],[Price]]),AVERAGE(F14649:F32182),Table1[[#This Row],[Price]])</f>
        <v>6.4579198823961779</v>
      </c>
      <c r="H14649">
        <v>5</v>
      </c>
      <c r="I14649" s="4">
        <f>IF(ISBLANK(Table1[[#This Row],[Quantity]]),AVERAGE(H14649:H32182),Table1[[#This Row],[Quantity]])</f>
        <v>5</v>
      </c>
      <c r="J14649">
        <v>5</v>
      </c>
      <c r="K14649" s="4">
        <f>IF(ISBLANK(Table1[[#This Row],[Order Total]]),AVERAGE(J14649:J32182),Table1[[#This Row],[Order Total]])</f>
        <v>5</v>
      </c>
      <c r="L14649" s="1">
        <v>44565</v>
      </c>
      <c r="M14649" t="s">
        <v>17</v>
      </c>
      <c r="N14649" s="4" t="str">
        <f>IF(ISBLANK(Table1[[#This Row],[Payment Method]]),"Unknown",Table1[[#This Row],[Payment Method]])</f>
        <v>Digital Wallet</v>
      </c>
    </row>
    <row r="14650" spans="1:14" hidden="1" x14ac:dyDescent="0.35">
      <c r="A14650" t="s">
        <v>14790</v>
      </c>
      <c r="B14650" t="s">
        <v>40</v>
      </c>
      <c r="C14650" t="s">
        <v>11</v>
      </c>
      <c r="D14650" t="s">
        <v>16</v>
      </c>
      <c r="E14650" s="4" t="str">
        <f>IF(ISBLANK(Table1[[#This Row],[Item]]),"Unknown",Table1[[#This Row],[Item]])</f>
        <v>Mashed Potatoes</v>
      </c>
      <c r="F14650">
        <v>4</v>
      </c>
      <c r="G14650" s="4">
        <f>IF(ISBLANK(Table1[[#This Row],[Price]]),AVERAGE(F14650:F32183),Table1[[#This Row],[Price]])</f>
        <v>4</v>
      </c>
      <c r="H14650">
        <v>2</v>
      </c>
      <c r="I14650" s="4">
        <f>IF(ISBLANK(Table1[[#This Row],[Quantity]]),AVERAGE(H14650:H32183),Table1[[#This Row],[Quantity]])</f>
        <v>2</v>
      </c>
      <c r="J14650">
        <v>8</v>
      </c>
      <c r="K14650" s="4">
        <f>IF(ISBLANK(Table1[[#This Row],[Order Total]]),AVERAGE(J14650:J32183),Table1[[#This Row],[Order Total]])</f>
        <v>8</v>
      </c>
      <c r="L14650" s="1">
        <v>44913</v>
      </c>
      <c r="M14650" t="s">
        <v>28</v>
      </c>
      <c r="N14650" s="4" t="str">
        <f>IF(ISBLANK(Table1[[#This Row],[Payment Method]]),"Unknown",Table1[[#This Row],[Payment Method]])</f>
        <v>Cash</v>
      </c>
    </row>
    <row r="14651" spans="1:14" hidden="1" x14ac:dyDescent="0.35">
      <c r="A14651" t="s">
        <v>14791</v>
      </c>
      <c r="B14651" t="s">
        <v>62</v>
      </c>
      <c r="C14651" t="s">
        <v>24</v>
      </c>
      <c r="D14651" t="s">
        <v>77</v>
      </c>
      <c r="E14651" s="4" t="str">
        <f>IF(ISBLANK(Table1[[#This Row],[Item]]),"Unknown",Table1[[#This Row],[Item]])</f>
        <v>Coca Cola</v>
      </c>
      <c r="F14651">
        <v>2.5</v>
      </c>
      <c r="G14651" s="4">
        <f>IF(ISBLANK(Table1[[#This Row],[Price]]),AVERAGE(F14651:F32184),Table1[[#This Row],[Price]])</f>
        <v>2.5</v>
      </c>
      <c r="H14651">
        <v>1</v>
      </c>
      <c r="I14651" s="4">
        <f>IF(ISBLANK(Table1[[#This Row],[Quantity]]),AVERAGE(H14651:H32184),Table1[[#This Row],[Quantity]])</f>
        <v>1</v>
      </c>
      <c r="J14651">
        <v>2.5</v>
      </c>
      <c r="K14651" s="4">
        <f>IF(ISBLANK(Table1[[#This Row],[Order Total]]),AVERAGE(J14651:J32184),Table1[[#This Row],[Order Total]])</f>
        <v>2.5</v>
      </c>
      <c r="L14651" s="1">
        <v>45013</v>
      </c>
      <c r="M14651" t="s">
        <v>13</v>
      </c>
      <c r="N14651" s="4" t="str">
        <f>IF(ISBLANK(Table1[[#This Row],[Payment Method]]),"Unknown",Table1[[#This Row],[Payment Method]])</f>
        <v>Credit Card</v>
      </c>
    </row>
    <row r="14652" spans="1:14" hidden="1" x14ac:dyDescent="0.35">
      <c r="A14652" t="s">
        <v>14792</v>
      </c>
      <c r="B14652" t="s">
        <v>202</v>
      </c>
      <c r="C14652" t="s">
        <v>38</v>
      </c>
      <c r="D14652" t="s">
        <v>74</v>
      </c>
      <c r="E14652" s="4" t="str">
        <f>IF(ISBLANK(Table1[[#This Row],[Item]]),"Unknown",Table1[[#This Row],[Item]])</f>
        <v>Chocolate Cake</v>
      </c>
      <c r="F14652">
        <v>6</v>
      </c>
      <c r="G14652" s="4">
        <f>IF(ISBLANK(Table1[[#This Row],[Price]]),AVERAGE(F14652:F32185),Table1[[#This Row],[Price]])</f>
        <v>6</v>
      </c>
      <c r="H14652">
        <v>1</v>
      </c>
      <c r="I14652" s="4">
        <f>IF(ISBLANK(Table1[[#This Row],[Quantity]]),AVERAGE(H14652:H32185),Table1[[#This Row],[Quantity]])</f>
        <v>1</v>
      </c>
      <c r="J14652">
        <v>6</v>
      </c>
      <c r="K14652" s="4">
        <f>IF(ISBLANK(Table1[[#This Row],[Order Total]]),AVERAGE(J14652:J32185),Table1[[#This Row],[Order Total]])</f>
        <v>6</v>
      </c>
      <c r="L14652" s="1">
        <v>45216</v>
      </c>
      <c r="M14652" t="s">
        <v>13</v>
      </c>
      <c r="N14652" s="4" t="str">
        <f>IF(ISBLANK(Table1[[#This Row],[Payment Method]]),"Unknown",Table1[[#This Row],[Payment Method]])</f>
        <v>Credit Card</v>
      </c>
    </row>
    <row r="14653" spans="1:14" hidden="1" x14ac:dyDescent="0.35">
      <c r="A14653" t="s">
        <v>14793</v>
      </c>
      <c r="B14653" t="s">
        <v>136</v>
      </c>
      <c r="C14653" t="s">
        <v>38</v>
      </c>
      <c r="D14653" t="s">
        <v>107</v>
      </c>
      <c r="E14653" s="4" t="str">
        <f>IF(ISBLANK(Table1[[#This Row],[Item]]),"Unknown",Table1[[#This Row],[Item]])</f>
        <v>Fruit Salad</v>
      </c>
      <c r="F14653">
        <v>4</v>
      </c>
      <c r="G14653" s="4">
        <f>IF(ISBLANK(Table1[[#This Row],[Price]]),AVERAGE(F14653:F32186),Table1[[#This Row],[Price]])</f>
        <v>4</v>
      </c>
      <c r="H14653">
        <v>4</v>
      </c>
      <c r="I14653" s="4">
        <f>IF(ISBLANK(Table1[[#This Row],[Quantity]]),AVERAGE(H14653:H32186),Table1[[#This Row],[Quantity]])</f>
        <v>4</v>
      </c>
      <c r="J14653">
        <v>16</v>
      </c>
      <c r="K14653" s="4">
        <f>IF(ISBLANK(Table1[[#This Row],[Order Total]]),AVERAGE(J14653:J32186),Table1[[#This Row],[Order Total]])</f>
        <v>16</v>
      </c>
      <c r="L14653" s="1">
        <v>45198</v>
      </c>
      <c r="N14653" s="4" t="str">
        <f>IF(ISBLANK(Table1[[#This Row],[Payment Method]]),"Unknown",Table1[[#This Row],[Payment Method]])</f>
        <v>Unknown</v>
      </c>
    </row>
    <row r="14654" spans="1:14" hidden="1" x14ac:dyDescent="0.35">
      <c r="A14654" t="s">
        <v>14794</v>
      </c>
      <c r="B14654" t="s">
        <v>90</v>
      </c>
      <c r="C14654" t="s">
        <v>24</v>
      </c>
      <c r="D14654" t="s">
        <v>141</v>
      </c>
      <c r="E14654" s="4" t="str">
        <f>IF(ISBLANK(Table1[[#This Row],[Item]]),"Unknown",Table1[[#This Row],[Item]])</f>
        <v>Iced Tea</v>
      </c>
      <c r="F14654">
        <v>2.5</v>
      </c>
      <c r="G14654" s="4">
        <f>IF(ISBLANK(Table1[[#This Row],[Price]]),AVERAGE(F14654:F32187),Table1[[#This Row],[Price]])</f>
        <v>2.5</v>
      </c>
      <c r="H14654">
        <v>4</v>
      </c>
      <c r="I14654" s="4">
        <f>IF(ISBLANK(Table1[[#This Row],[Quantity]]),AVERAGE(H14654:H32187),Table1[[#This Row],[Quantity]])</f>
        <v>4</v>
      </c>
      <c r="J14654">
        <v>10</v>
      </c>
      <c r="K14654" s="4">
        <f>IF(ISBLANK(Table1[[#This Row],[Order Total]]),AVERAGE(J14654:J32187),Table1[[#This Row],[Order Total]])</f>
        <v>10</v>
      </c>
      <c r="L14654" s="1">
        <v>44980</v>
      </c>
      <c r="M14654" t="s">
        <v>28</v>
      </c>
      <c r="N14654" s="4" t="str">
        <f>IF(ISBLANK(Table1[[#This Row],[Payment Method]]),"Unknown",Table1[[#This Row],[Payment Method]])</f>
        <v>Cash</v>
      </c>
    </row>
    <row r="14655" spans="1:14" hidden="1" x14ac:dyDescent="0.35">
      <c r="A14655" t="s">
        <v>14795</v>
      </c>
      <c r="B14655" t="s">
        <v>376</v>
      </c>
      <c r="C14655" t="s">
        <v>11</v>
      </c>
      <c r="D14655" t="s">
        <v>16</v>
      </c>
      <c r="E14655" s="4" t="str">
        <f>IF(ISBLANK(Table1[[#This Row],[Item]]),"Unknown",Table1[[#This Row],[Item]])</f>
        <v>Mashed Potatoes</v>
      </c>
      <c r="F14655">
        <v>4</v>
      </c>
      <c r="G14655" s="4">
        <f>IF(ISBLANK(Table1[[#This Row],[Price]]),AVERAGE(F14655:F32188),Table1[[#This Row],[Price]])</f>
        <v>4</v>
      </c>
      <c r="H14655">
        <v>1</v>
      </c>
      <c r="I14655" s="4">
        <f>IF(ISBLANK(Table1[[#This Row],[Quantity]]),AVERAGE(H14655:H32188),Table1[[#This Row],[Quantity]])</f>
        <v>1</v>
      </c>
      <c r="J14655">
        <v>4</v>
      </c>
      <c r="K14655" s="4">
        <f>IF(ISBLANK(Table1[[#This Row],[Order Total]]),AVERAGE(J14655:J32188),Table1[[#This Row],[Order Total]])</f>
        <v>4</v>
      </c>
      <c r="L14655" s="1">
        <v>45291</v>
      </c>
      <c r="M14655" t="s">
        <v>13</v>
      </c>
      <c r="N14655" s="4" t="str">
        <f>IF(ISBLANK(Table1[[#This Row],[Payment Method]]),"Unknown",Table1[[#This Row],[Payment Method]])</f>
        <v>Credit Card</v>
      </c>
    </row>
    <row r="14656" spans="1:14" hidden="1" x14ac:dyDescent="0.35">
      <c r="A14656" t="s">
        <v>14796</v>
      </c>
      <c r="B14656" t="s">
        <v>397</v>
      </c>
      <c r="C14656" t="s">
        <v>50</v>
      </c>
      <c r="D14656" t="s">
        <v>86</v>
      </c>
      <c r="E14656" s="4" t="str">
        <f>IF(ISBLANK(Table1[[#This Row],[Item]]),"Unknown",Table1[[#This Row],[Item]])</f>
        <v>Cheese Fries</v>
      </c>
      <c r="F14656">
        <v>5</v>
      </c>
      <c r="G14656" s="4">
        <f>IF(ISBLANK(Table1[[#This Row],[Price]]),AVERAGE(F14656:F32189),Table1[[#This Row],[Price]])</f>
        <v>5</v>
      </c>
      <c r="H14656">
        <v>2</v>
      </c>
      <c r="I14656" s="4">
        <f>IF(ISBLANK(Table1[[#This Row],[Quantity]]),AVERAGE(H14656:H32189),Table1[[#This Row],[Quantity]])</f>
        <v>2</v>
      </c>
      <c r="J14656">
        <v>10</v>
      </c>
      <c r="K14656" s="4">
        <f>IF(ISBLANK(Table1[[#This Row],[Order Total]]),AVERAGE(J14656:J32189),Table1[[#This Row],[Order Total]])</f>
        <v>10</v>
      </c>
      <c r="L14656" s="1">
        <v>45058</v>
      </c>
      <c r="M14656" t="s">
        <v>28</v>
      </c>
      <c r="N14656" s="4" t="str">
        <f>IF(ISBLANK(Table1[[#This Row],[Payment Method]]),"Unknown",Table1[[#This Row],[Payment Method]])</f>
        <v>Cash</v>
      </c>
    </row>
    <row r="14657" spans="1:14" hidden="1" x14ac:dyDescent="0.35">
      <c r="A14657" t="s">
        <v>14797</v>
      </c>
      <c r="B14657" t="s">
        <v>236</v>
      </c>
      <c r="C14657" t="s">
        <v>11</v>
      </c>
      <c r="D14657" t="s">
        <v>79</v>
      </c>
      <c r="E14657" s="4" t="str">
        <f>IF(ISBLANK(Table1[[#This Row],[Item]]),"Unknown",Table1[[#This Row],[Item]])</f>
        <v>Grilled Vegetables</v>
      </c>
      <c r="F14657">
        <v>5</v>
      </c>
      <c r="G14657" s="4">
        <f>IF(ISBLANK(Table1[[#This Row],[Price]]),AVERAGE(F14657:F32190),Table1[[#This Row],[Price]])</f>
        <v>5</v>
      </c>
      <c r="H14657">
        <v>2</v>
      </c>
      <c r="I14657" s="4">
        <f>IF(ISBLANK(Table1[[#This Row],[Quantity]]),AVERAGE(H14657:H32190),Table1[[#This Row],[Quantity]])</f>
        <v>2</v>
      </c>
      <c r="J14657">
        <v>10</v>
      </c>
      <c r="K14657" s="4">
        <f>IF(ISBLANK(Table1[[#This Row],[Order Total]]),AVERAGE(J14657:J32190),Table1[[#This Row],[Order Total]])</f>
        <v>10</v>
      </c>
      <c r="L14657" s="1">
        <v>44663</v>
      </c>
      <c r="M14657" t="s">
        <v>13</v>
      </c>
      <c r="N14657" s="4" t="str">
        <f>IF(ISBLANK(Table1[[#This Row],[Payment Method]]),"Unknown",Table1[[#This Row],[Payment Method]])</f>
        <v>Credit Card</v>
      </c>
    </row>
    <row r="14658" spans="1:14" hidden="1" x14ac:dyDescent="0.35">
      <c r="A14658" t="s">
        <v>14798</v>
      </c>
      <c r="B14658" t="s">
        <v>240</v>
      </c>
      <c r="C14658" t="s">
        <v>38</v>
      </c>
      <c r="D14658" t="s">
        <v>121</v>
      </c>
      <c r="E14658" s="4" t="str">
        <f>IF(ISBLANK(Table1[[#This Row],[Item]]),"Unknown",Table1[[#This Row],[Item]])</f>
        <v>Ice Cream</v>
      </c>
      <c r="F14658">
        <v>5</v>
      </c>
      <c r="G14658" s="4">
        <f>IF(ISBLANK(Table1[[#This Row],[Price]]),AVERAGE(F14658:F32191),Table1[[#This Row],[Price]])</f>
        <v>5</v>
      </c>
      <c r="H14658">
        <v>5</v>
      </c>
      <c r="I14658" s="4">
        <f>IF(ISBLANK(Table1[[#This Row],[Quantity]]),AVERAGE(H14658:H32191),Table1[[#This Row],[Quantity]])</f>
        <v>5</v>
      </c>
      <c r="J14658">
        <v>25</v>
      </c>
      <c r="K14658" s="4">
        <f>IF(ISBLANK(Table1[[#This Row],[Order Total]]),AVERAGE(J14658:J32191),Table1[[#This Row],[Order Total]])</f>
        <v>25</v>
      </c>
      <c r="L14658" s="1">
        <v>44722</v>
      </c>
      <c r="M14658" t="s">
        <v>13</v>
      </c>
      <c r="N14658" s="4" t="str">
        <f>IF(ISBLANK(Table1[[#This Row],[Payment Method]]),"Unknown",Table1[[#This Row],[Payment Method]])</f>
        <v>Credit Card</v>
      </c>
    </row>
    <row r="14659" spans="1:14" hidden="1" x14ac:dyDescent="0.35">
      <c r="A14659" t="s">
        <v>14799</v>
      </c>
      <c r="B14659" t="s">
        <v>181</v>
      </c>
      <c r="C14659" t="s">
        <v>38</v>
      </c>
      <c r="D14659" t="s">
        <v>121</v>
      </c>
      <c r="E14659" s="4" t="str">
        <f>IF(ISBLANK(Table1[[#This Row],[Item]]),"Unknown",Table1[[#This Row],[Item]])</f>
        <v>Ice Cream</v>
      </c>
      <c r="F14659">
        <v>5</v>
      </c>
      <c r="G14659" s="4">
        <f>IF(ISBLANK(Table1[[#This Row],[Price]]),AVERAGE(F14659:F32192),Table1[[#This Row],[Price]])</f>
        <v>5</v>
      </c>
      <c r="H14659">
        <v>2</v>
      </c>
      <c r="I14659" s="4">
        <f>IF(ISBLANK(Table1[[#This Row],[Quantity]]),AVERAGE(H14659:H32192),Table1[[#This Row],[Quantity]])</f>
        <v>2</v>
      </c>
      <c r="J14659">
        <v>10</v>
      </c>
      <c r="K14659" s="4">
        <f>IF(ISBLANK(Table1[[#This Row],[Order Total]]),AVERAGE(J14659:J32192),Table1[[#This Row],[Order Total]])</f>
        <v>10</v>
      </c>
      <c r="L14659" s="1">
        <v>44810</v>
      </c>
      <c r="N14659" s="4" t="str">
        <f>IF(ISBLANK(Table1[[#This Row],[Payment Method]]),"Unknown",Table1[[#This Row],[Payment Method]])</f>
        <v>Unknown</v>
      </c>
    </row>
    <row r="14660" spans="1:14" hidden="1" x14ac:dyDescent="0.35">
      <c r="A14660" t="s">
        <v>14800</v>
      </c>
      <c r="B14660" t="s">
        <v>136</v>
      </c>
      <c r="C14660" t="s">
        <v>24</v>
      </c>
      <c r="D14660" t="s">
        <v>56</v>
      </c>
      <c r="E14660" s="4" t="str">
        <f>IF(ISBLANK(Table1[[#This Row],[Item]]),"Unknown",Table1[[#This Row],[Item]])</f>
        <v>Lemonade</v>
      </c>
      <c r="F14660">
        <v>3</v>
      </c>
      <c r="G14660" s="4">
        <f>IF(ISBLANK(Table1[[#This Row],[Price]]),AVERAGE(F14660:F32193),Table1[[#This Row],[Price]])</f>
        <v>3</v>
      </c>
      <c r="H14660">
        <v>2</v>
      </c>
      <c r="I14660" s="4">
        <f>IF(ISBLANK(Table1[[#This Row],[Quantity]]),AVERAGE(H14660:H32193),Table1[[#This Row],[Quantity]])</f>
        <v>2</v>
      </c>
      <c r="J14660">
        <v>6</v>
      </c>
      <c r="K14660" s="4">
        <f>IF(ISBLANK(Table1[[#This Row],[Order Total]]),AVERAGE(J14660:J32193),Table1[[#This Row],[Order Total]])</f>
        <v>6</v>
      </c>
      <c r="L14660" s="1">
        <v>45039</v>
      </c>
      <c r="M14660" t="s">
        <v>28</v>
      </c>
      <c r="N14660" s="4" t="str">
        <f>IF(ISBLANK(Table1[[#This Row],[Payment Method]]),"Unknown",Table1[[#This Row],[Payment Method]])</f>
        <v>Cash</v>
      </c>
    </row>
    <row r="14661" spans="1:14" hidden="1" x14ac:dyDescent="0.35">
      <c r="A14661" t="s">
        <v>14801</v>
      </c>
      <c r="B14661" t="s">
        <v>209</v>
      </c>
      <c r="C14661" t="s">
        <v>11</v>
      </c>
      <c r="D14661" t="s">
        <v>12</v>
      </c>
      <c r="E14661" s="4" t="str">
        <f>IF(ISBLANK(Table1[[#This Row],[Item]]),"Unknown",Table1[[#This Row],[Item]])</f>
        <v>Side Salad</v>
      </c>
      <c r="F14661">
        <v>3</v>
      </c>
      <c r="G14661" s="4">
        <f>IF(ISBLANK(Table1[[#This Row],[Price]]),AVERAGE(F14661:F32194),Table1[[#This Row],[Price]])</f>
        <v>3</v>
      </c>
      <c r="H14661">
        <v>1</v>
      </c>
      <c r="I14661" s="4">
        <f>IF(ISBLANK(Table1[[#This Row],[Quantity]]),AVERAGE(H14661:H32194),Table1[[#This Row],[Quantity]])</f>
        <v>1</v>
      </c>
      <c r="J14661">
        <v>3</v>
      </c>
      <c r="K14661" s="4">
        <f>IF(ISBLANK(Table1[[#This Row],[Order Total]]),AVERAGE(J14661:J32194),Table1[[#This Row],[Order Total]])</f>
        <v>3</v>
      </c>
      <c r="L14661" s="1">
        <v>44570</v>
      </c>
      <c r="M14661" t="s">
        <v>17</v>
      </c>
      <c r="N14661" s="4" t="str">
        <f>IF(ISBLANK(Table1[[#This Row],[Payment Method]]),"Unknown",Table1[[#This Row],[Payment Method]])</f>
        <v>Digital Wallet</v>
      </c>
    </row>
    <row r="14662" spans="1:14" hidden="1" x14ac:dyDescent="0.35">
      <c r="A14662" t="s">
        <v>14802</v>
      </c>
      <c r="B14662" t="s">
        <v>55</v>
      </c>
      <c r="C14662" t="s">
        <v>38</v>
      </c>
      <c r="D14662" t="s">
        <v>125</v>
      </c>
      <c r="E14662" s="4" t="str">
        <f>IF(ISBLANK(Table1[[#This Row],[Item]]),"Unknown",Table1[[#This Row],[Item]])</f>
        <v>Cheesecake</v>
      </c>
      <c r="F14662">
        <v>7</v>
      </c>
      <c r="G14662" s="4">
        <f>IF(ISBLANK(Table1[[#This Row],[Price]]),AVERAGE(F14662:F32195),Table1[[#This Row],[Price]])</f>
        <v>7</v>
      </c>
      <c r="H14662">
        <v>2</v>
      </c>
      <c r="I14662" s="4">
        <f>IF(ISBLANK(Table1[[#This Row],[Quantity]]),AVERAGE(H14662:H32195),Table1[[#This Row],[Quantity]])</f>
        <v>2</v>
      </c>
      <c r="J14662">
        <v>14</v>
      </c>
      <c r="K14662" s="4">
        <f>IF(ISBLANK(Table1[[#This Row],[Order Total]]),AVERAGE(J14662:J32195),Table1[[#This Row],[Order Total]])</f>
        <v>14</v>
      </c>
      <c r="L14662" s="1">
        <v>45113</v>
      </c>
      <c r="M14662" t="s">
        <v>28</v>
      </c>
      <c r="N14662" s="4" t="str">
        <f>IF(ISBLANK(Table1[[#This Row],[Payment Method]]),"Unknown",Table1[[#This Row],[Payment Method]])</f>
        <v>Cash</v>
      </c>
    </row>
    <row r="14663" spans="1:14" hidden="1" x14ac:dyDescent="0.35">
      <c r="A14663" t="s">
        <v>14803</v>
      </c>
      <c r="B14663" t="s">
        <v>225</v>
      </c>
      <c r="C14663" t="s">
        <v>11</v>
      </c>
      <c r="D14663" t="s">
        <v>33</v>
      </c>
      <c r="E14663" s="4" t="str">
        <f>IF(ISBLANK(Table1[[#This Row],[Item]]),"Unknown",Table1[[#This Row],[Item]])</f>
        <v>Garlic Bread</v>
      </c>
      <c r="F14663">
        <v>4</v>
      </c>
      <c r="G14663" s="4">
        <f>IF(ISBLANK(Table1[[#This Row],[Price]]),AVERAGE(F14663:F32196),Table1[[#This Row],[Price]])</f>
        <v>4</v>
      </c>
      <c r="H14663">
        <v>2</v>
      </c>
      <c r="I14663" s="4">
        <f>IF(ISBLANK(Table1[[#This Row],[Quantity]]),AVERAGE(H14663:H32196),Table1[[#This Row],[Quantity]])</f>
        <v>2</v>
      </c>
      <c r="J14663">
        <v>8</v>
      </c>
      <c r="K14663" s="4">
        <f>IF(ISBLANK(Table1[[#This Row],[Order Total]]),AVERAGE(J14663:J32196),Table1[[#This Row],[Order Total]])</f>
        <v>8</v>
      </c>
      <c r="L14663" s="1">
        <v>45064</v>
      </c>
      <c r="M14663" t="s">
        <v>13</v>
      </c>
      <c r="N14663" s="4" t="str">
        <f>IF(ISBLANK(Table1[[#This Row],[Payment Method]]),"Unknown",Table1[[#This Row],[Payment Method]])</f>
        <v>Credit Card</v>
      </c>
    </row>
    <row r="14664" spans="1:14" hidden="1" x14ac:dyDescent="0.35">
      <c r="A14664" t="s">
        <v>14804</v>
      </c>
      <c r="B14664" t="s">
        <v>26</v>
      </c>
      <c r="C14664" t="s">
        <v>24</v>
      </c>
      <c r="E14664" s="4" t="str">
        <f>IF(ISBLANK(Table1[[#This Row],[Item]]),"Unknown",Table1[[#This Row],[Item]])</f>
        <v>Unknown</v>
      </c>
      <c r="F14664">
        <v>3</v>
      </c>
      <c r="G14664" s="4">
        <f>IF(ISBLANK(Table1[[#This Row],[Price]]),AVERAGE(F14664:F32197),Table1[[#This Row],[Price]])</f>
        <v>3</v>
      </c>
      <c r="H14664">
        <v>2</v>
      </c>
      <c r="I14664" s="4">
        <f>IF(ISBLANK(Table1[[#This Row],[Quantity]]),AVERAGE(H14664:H32197),Table1[[#This Row],[Quantity]])</f>
        <v>2</v>
      </c>
      <c r="J14664">
        <v>6</v>
      </c>
      <c r="K14664" s="4">
        <f>IF(ISBLANK(Table1[[#This Row],[Order Total]]),AVERAGE(J14664:J32197),Table1[[#This Row],[Order Total]])</f>
        <v>6</v>
      </c>
      <c r="L14664" s="1">
        <v>44925</v>
      </c>
      <c r="M14664" t="s">
        <v>17</v>
      </c>
      <c r="N14664" s="4" t="str">
        <f>IF(ISBLANK(Table1[[#This Row],[Payment Method]]),"Unknown",Table1[[#This Row],[Payment Method]])</f>
        <v>Digital Wallet</v>
      </c>
    </row>
    <row r="14665" spans="1:14" hidden="1" x14ac:dyDescent="0.35">
      <c r="A14665" t="s">
        <v>14805</v>
      </c>
      <c r="B14665" t="s">
        <v>219</v>
      </c>
      <c r="C14665" t="s">
        <v>24</v>
      </c>
      <c r="D14665" t="s">
        <v>77</v>
      </c>
      <c r="E14665" s="4" t="str">
        <f>IF(ISBLANK(Table1[[#This Row],[Item]]),"Unknown",Table1[[#This Row],[Item]])</f>
        <v>Coca Cola</v>
      </c>
      <c r="F14665">
        <v>2.5</v>
      </c>
      <c r="G14665" s="4">
        <f>IF(ISBLANK(Table1[[#This Row],[Price]]),AVERAGE(F14665:F32198),Table1[[#This Row],[Price]])</f>
        <v>2.5</v>
      </c>
      <c r="H14665">
        <v>2</v>
      </c>
      <c r="I14665" s="4">
        <f>IF(ISBLANK(Table1[[#This Row],[Quantity]]),AVERAGE(H14665:H32198),Table1[[#This Row],[Quantity]])</f>
        <v>2</v>
      </c>
      <c r="J14665">
        <v>5</v>
      </c>
      <c r="K14665" s="4">
        <f>IF(ISBLANK(Table1[[#This Row],[Order Total]]),AVERAGE(J14665:J32198),Table1[[#This Row],[Order Total]])</f>
        <v>5</v>
      </c>
      <c r="L14665" s="1">
        <v>44644</v>
      </c>
      <c r="M14665" t="s">
        <v>13</v>
      </c>
      <c r="N14665" s="4" t="str">
        <f>IF(ISBLANK(Table1[[#This Row],[Payment Method]]),"Unknown",Table1[[#This Row],[Payment Method]])</f>
        <v>Credit Card</v>
      </c>
    </row>
    <row r="14666" spans="1:14" hidden="1" x14ac:dyDescent="0.35">
      <c r="A14666" t="s">
        <v>14806</v>
      </c>
      <c r="B14666" t="s">
        <v>134</v>
      </c>
      <c r="C14666" t="s">
        <v>50</v>
      </c>
      <c r="D14666" t="s">
        <v>99</v>
      </c>
      <c r="E14666" s="4" t="str">
        <f>IF(ISBLANK(Table1[[#This Row],[Item]]),"Unknown",Table1[[#This Row],[Item]])</f>
        <v>Chicken Melt</v>
      </c>
      <c r="F14666">
        <v>8</v>
      </c>
      <c r="G14666" s="4">
        <f>IF(ISBLANK(Table1[[#This Row],[Price]]),AVERAGE(F14666:F32199),Table1[[#This Row],[Price]])</f>
        <v>8</v>
      </c>
      <c r="H14666">
        <v>1</v>
      </c>
      <c r="I14666" s="4">
        <f>IF(ISBLANK(Table1[[#This Row],[Quantity]]),AVERAGE(H14666:H32199),Table1[[#This Row],[Quantity]])</f>
        <v>1</v>
      </c>
      <c r="J14666">
        <v>8</v>
      </c>
      <c r="K14666" s="4">
        <f>IF(ISBLANK(Table1[[#This Row],[Order Total]]),AVERAGE(J14666:J32199),Table1[[#This Row],[Order Total]])</f>
        <v>8</v>
      </c>
      <c r="L14666" s="1">
        <v>44936</v>
      </c>
      <c r="M14666" t="s">
        <v>13</v>
      </c>
      <c r="N14666" s="4" t="str">
        <f>IF(ISBLANK(Table1[[#This Row],[Payment Method]]),"Unknown",Table1[[#This Row],[Payment Method]])</f>
        <v>Credit Card</v>
      </c>
    </row>
    <row r="14667" spans="1:14" hidden="1" x14ac:dyDescent="0.35">
      <c r="A14667" t="s">
        <v>14807</v>
      </c>
      <c r="B14667" t="s">
        <v>196</v>
      </c>
      <c r="C14667" t="s">
        <v>50</v>
      </c>
      <c r="D14667" t="s">
        <v>86</v>
      </c>
      <c r="E14667" s="4" t="str">
        <f>IF(ISBLANK(Table1[[#This Row],[Item]]),"Unknown",Table1[[#This Row],[Item]])</f>
        <v>Cheese Fries</v>
      </c>
      <c r="F14667">
        <v>5</v>
      </c>
      <c r="G14667" s="4">
        <f>IF(ISBLANK(Table1[[#This Row],[Price]]),AVERAGE(F14667:F32200),Table1[[#This Row],[Price]])</f>
        <v>5</v>
      </c>
      <c r="H14667">
        <v>1</v>
      </c>
      <c r="I14667" s="4">
        <f>IF(ISBLANK(Table1[[#This Row],[Quantity]]),AVERAGE(H14667:H32200),Table1[[#This Row],[Quantity]])</f>
        <v>1</v>
      </c>
      <c r="J14667">
        <v>5</v>
      </c>
      <c r="K14667" s="4">
        <f>IF(ISBLANK(Table1[[#This Row],[Order Total]]),AVERAGE(J14667:J32200),Table1[[#This Row],[Order Total]])</f>
        <v>5</v>
      </c>
      <c r="L14667" s="1">
        <v>45260</v>
      </c>
      <c r="M14667" t="s">
        <v>17</v>
      </c>
      <c r="N14667" s="4" t="str">
        <f>IF(ISBLANK(Table1[[#This Row],[Payment Method]]),"Unknown",Table1[[#This Row],[Payment Method]])</f>
        <v>Digital Wallet</v>
      </c>
    </row>
    <row r="14668" spans="1:14" x14ac:dyDescent="0.35">
      <c r="A14668" t="s">
        <v>14808</v>
      </c>
      <c r="B14668" t="s">
        <v>19</v>
      </c>
      <c r="C14668" t="s">
        <v>24</v>
      </c>
      <c r="E14668" s="4" t="str">
        <f>IF(ISBLANK(Table1[[#This Row],[Item]]),"Unknown",Table1[[#This Row],[Item]])</f>
        <v>Unknown</v>
      </c>
      <c r="G14668" s="4">
        <f>IF(ISBLANK(Table1[[#This Row],[Price]]),AVERAGE(F14668:F32201),Table1[[#This Row],[Price]])</f>
        <v>6.4718830928597857</v>
      </c>
      <c r="I14668" s="4">
        <f>IF(ISBLANK(Table1[[#This Row],[Quantity]]),AVERAGE(H14668:H32201),Table1[[#This Row],[Quantity]])</f>
        <v>3.0473287916816063</v>
      </c>
      <c r="K14668" s="4">
        <f>IF(ISBLANK(Table1[[#This Row],[Order Total]]),AVERAGE(J14668:J32201),Table1[[#This Row],[Order Total]])</f>
        <v>19.857117246324847</v>
      </c>
      <c r="L14668" s="1">
        <v>44602</v>
      </c>
      <c r="N14668" s="4" t="str">
        <f>IF(ISBLANK(Table1[[#This Row],[Payment Method]]),"Unknown",Table1[[#This Row],[Payment Method]])</f>
        <v>Unknown</v>
      </c>
    </row>
    <row r="14669" spans="1:14" hidden="1" x14ac:dyDescent="0.35">
      <c r="A14669" t="s">
        <v>14809</v>
      </c>
      <c r="B14669" t="s">
        <v>209</v>
      </c>
      <c r="C14669" t="s">
        <v>24</v>
      </c>
      <c r="D14669" t="s">
        <v>141</v>
      </c>
      <c r="E14669" s="4" t="str">
        <f>IF(ISBLANK(Table1[[#This Row],[Item]]),"Unknown",Table1[[#This Row],[Item]])</f>
        <v>Iced Tea</v>
      </c>
      <c r="F14669">
        <v>2.5</v>
      </c>
      <c r="G14669" s="4">
        <f>IF(ISBLANK(Table1[[#This Row],[Price]]),AVERAGE(F14669:F32202),Table1[[#This Row],[Price]])</f>
        <v>2.5</v>
      </c>
      <c r="H14669">
        <v>4</v>
      </c>
      <c r="I14669" s="4">
        <f>IF(ISBLANK(Table1[[#This Row],[Quantity]]),AVERAGE(H14669:H32202),Table1[[#This Row],[Quantity]])</f>
        <v>4</v>
      </c>
      <c r="J14669">
        <v>10</v>
      </c>
      <c r="K14669" s="4">
        <f>IF(ISBLANK(Table1[[#This Row],[Order Total]]),AVERAGE(J14669:J32202),Table1[[#This Row],[Order Total]])</f>
        <v>10</v>
      </c>
      <c r="L14669" s="1">
        <v>45240</v>
      </c>
      <c r="M14669" t="s">
        <v>13</v>
      </c>
      <c r="N14669" s="4" t="str">
        <f>IF(ISBLANK(Table1[[#This Row],[Payment Method]]),"Unknown",Table1[[#This Row],[Payment Method]])</f>
        <v>Credit Card</v>
      </c>
    </row>
    <row r="14670" spans="1:14" hidden="1" x14ac:dyDescent="0.35">
      <c r="A14670" t="s">
        <v>14810</v>
      </c>
      <c r="B14670" t="s">
        <v>97</v>
      </c>
      <c r="C14670" t="s">
        <v>20</v>
      </c>
      <c r="D14670" t="s">
        <v>27</v>
      </c>
      <c r="E14670" s="4" t="str">
        <f>IF(ISBLANK(Table1[[#This Row],[Item]]),"Unknown",Table1[[#This Row],[Item]])</f>
        <v>Pasta Alfredo</v>
      </c>
      <c r="F14670">
        <v>12</v>
      </c>
      <c r="G14670" s="4">
        <f>IF(ISBLANK(Table1[[#This Row],[Price]]),AVERAGE(F14670:F32203),Table1[[#This Row],[Price]])</f>
        <v>12</v>
      </c>
      <c r="H14670">
        <v>5</v>
      </c>
      <c r="I14670" s="4">
        <f>IF(ISBLANK(Table1[[#This Row],[Quantity]]),AVERAGE(H14670:H32203),Table1[[#This Row],[Quantity]])</f>
        <v>5</v>
      </c>
      <c r="J14670">
        <v>60</v>
      </c>
      <c r="K14670" s="4">
        <f>IF(ISBLANK(Table1[[#This Row],[Order Total]]),AVERAGE(J14670:J32203),Table1[[#This Row],[Order Total]])</f>
        <v>60</v>
      </c>
      <c r="L14670" s="1">
        <v>45056</v>
      </c>
      <c r="M14670" t="s">
        <v>17</v>
      </c>
      <c r="N14670" s="4" t="str">
        <f>IF(ISBLANK(Table1[[#This Row],[Payment Method]]),"Unknown",Table1[[#This Row],[Payment Method]])</f>
        <v>Digital Wallet</v>
      </c>
    </row>
    <row r="14671" spans="1:14" hidden="1" x14ac:dyDescent="0.35">
      <c r="A14671" t="s">
        <v>14811</v>
      </c>
      <c r="B14671" t="s">
        <v>223</v>
      </c>
      <c r="C14671" t="s">
        <v>11</v>
      </c>
      <c r="D14671" t="s">
        <v>16</v>
      </c>
      <c r="E14671" s="4" t="str">
        <f>IF(ISBLANK(Table1[[#This Row],[Item]]),"Unknown",Table1[[#This Row],[Item]])</f>
        <v>Mashed Potatoes</v>
      </c>
      <c r="F14671">
        <v>4</v>
      </c>
      <c r="G14671" s="4">
        <f>IF(ISBLANK(Table1[[#This Row],[Price]]),AVERAGE(F14671:F32204),Table1[[#This Row],[Price]])</f>
        <v>4</v>
      </c>
      <c r="H14671">
        <v>2</v>
      </c>
      <c r="I14671" s="4">
        <f>IF(ISBLANK(Table1[[#This Row],[Quantity]]),AVERAGE(H14671:H32204),Table1[[#This Row],[Quantity]])</f>
        <v>2</v>
      </c>
      <c r="J14671">
        <v>8</v>
      </c>
      <c r="K14671" s="4">
        <f>IF(ISBLANK(Table1[[#This Row],[Order Total]]),AVERAGE(J14671:J32204),Table1[[#This Row],[Order Total]])</f>
        <v>8</v>
      </c>
      <c r="L14671" s="1">
        <v>44690</v>
      </c>
      <c r="M14671" t="s">
        <v>17</v>
      </c>
      <c r="N14671" s="4" t="str">
        <f>IF(ISBLANK(Table1[[#This Row],[Payment Method]]),"Unknown",Table1[[#This Row],[Payment Method]])</f>
        <v>Digital Wallet</v>
      </c>
    </row>
    <row r="14672" spans="1:14" hidden="1" x14ac:dyDescent="0.35">
      <c r="A14672" t="s">
        <v>14812</v>
      </c>
      <c r="B14672" t="s">
        <v>123</v>
      </c>
      <c r="C14672" t="s">
        <v>24</v>
      </c>
      <c r="D14672" t="s">
        <v>77</v>
      </c>
      <c r="E14672" s="4" t="str">
        <f>IF(ISBLANK(Table1[[#This Row],[Item]]),"Unknown",Table1[[#This Row],[Item]])</f>
        <v>Coca Cola</v>
      </c>
      <c r="F14672">
        <v>2.5</v>
      </c>
      <c r="G14672" s="4">
        <f>IF(ISBLANK(Table1[[#This Row],[Price]]),AVERAGE(F14672:F32205),Table1[[#This Row],[Price]])</f>
        <v>2.5</v>
      </c>
      <c r="H14672">
        <v>5</v>
      </c>
      <c r="I14672" s="4">
        <f>IF(ISBLANK(Table1[[#This Row],[Quantity]]),AVERAGE(H14672:H32205),Table1[[#This Row],[Quantity]])</f>
        <v>5</v>
      </c>
      <c r="J14672">
        <v>12.5</v>
      </c>
      <c r="K14672" s="4">
        <f>IF(ISBLANK(Table1[[#This Row],[Order Total]]),AVERAGE(J14672:J32205),Table1[[#This Row],[Order Total]])</f>
        <v>12.5</v>
      </c>
      <c r="L14672" s="1">
        <v>45084</v>
      </c>
      <c r="M14672" t="s">
        <v>17</v>
      </c>
      <c r="N14672" s="4" t="str">
        <f>IF(ISBLANK(Table1[[#This Row],[Payment Method]]),"Unknown",Table1[[#This Row],[Payment Method]])</f>
        <v>Digital Wallet</v>
      </c>
    </row>
    <row r="14673" spans="1:14" hidden="1" x14ac:dyDescent="0.35">
      <c r="A14673" t="s">
        <v>14813</v>
      </c>
      <c r="B14673" t="s">
        <v>123</v>
      </c>
      <c r="C14673" t="s">
        <v>11</v>
      </c>
      <c r="E14673" s="4" t="str">
        <f>IF(ISBLANK(Table1[[#This Row],[Item]]),"Unknown",Table1[[#This Row],[Item]])</f>
        <v>Unknown</v>
      </c>
      <c r="F14673">
        <v>3</v>
      </c>
      <c r="G14673" s="4">
        <f>IF(ISBLANK(Table1[[#This Row],[Price]]),AVERAGE(F14673:F32206),Table1[[#This Row],[Price]])</f>
        <v>3</v>
      </c>
      <c r="H14673">
        <v>3</v>
      </c>
      <c r="I14673" s="4">
        <f>IF(ISBLANK(Table1[[#This Row],[Quantity]]),AVERAGE(H14673:H32206),Table1[[#This Row],[Quantity]])</f>
        <v>3</v>
      </c>
      <c r="J14673">
        <v>9</v>
      </c>
      <c r="K14673" s="4">
        <f>IF(ISBLANK(Table1[[#This Row],[Order Total]]),AVERAGE(J14673:J32206),Table1[[#This Row],[Order Total]])</f>
        <v>9</v>
      </c>
      <c r="L14673" s="1">
        <v>45250</v>
      </c>
      <c r="M14673" t="s">
        <v>17</v>
      </c>
      <c r="N14673" s="4" t="str">
        <f>IF(ISBLANK(Table1[[#This Row],[Payment Method]]),"Unknown",Table1[[#This Row],[Payment Method]])</f>
        <v>Digital Wallet</v>
      </c>
    </row>
    <row r="14674" spans="1:14" hidden="1" x14ac:dyDescent="0.35">
      <c r="A14674" t="s">
        <v>14814</v>
      </c>
      <c r="B14674" t="s">
        <v>92</v>
      </c>
      <c r="C14674" t="s">
        <v>38</v>
      </c>
      <c r="D14674" t="s">
        <v>121</v>
      </c>
      <c r="E14674" s="4" t="str">
        <f>IF(ISBLANK(Table1[[#This Row],[Item]]),"Unknown",Table1[[#This Row],[Item]])</f>
        <v>Ice Cream</v>
      </c>
      <c r="F14674">
        <v>5</v>
      </c>
      <c r="G14674" s="4">
        <f>IF(ISBLANK(Table1[[#This Row],[Price]]),AVERAGE(F14674:F32207),Table1[[#This Row],[Price]])</f>
        <v>5</v>
      </c>
      <c r="H14674">
        <v>3</v>
      </c>
      <c r="I14674" s="4">
        <f>IF(ISBLANK(Table1[[#This Row],[Quantity]]),AVERAGE(H14674:H32207),Table1[[#This Row],[Quantity]])</f>
        <v>3</v>
      </c>
      <c r="J14674">
        <v>15</v>
      </c>
      <c r="K14674" s="4">
        <f>IF(ISBLANK(Table1[[#This Row],[Order Total]]),AVERAGE(J14674:J32207),Table1[[#This Row],[Order Total]])</f>
        <v>15</v>
      </c>
      <c r="L14674" s="1">
        <v>44712</v>
      </c>
      <c r="M14674" t="s">
        <v>13</v>
      </c>
      <c r="N14674" s="4" t="str">
        <f>IF(ISBLANK(Table1[[#This Row],[Payment Method]]),"Unknown",Table1[[#This Row],[Payment Method]])</f>
        <v>Credit Card</v>
      </c>
    </row>
    <row r="14675" spans="1:14" hidden="1" x14ac:dyDescent="0.35">
      <c r="A14675" t="s">
        <v>14815</v>
      </c>
      <c r="B14675" t="s">
        <v>120</v>
      </c>
      <c r="C14675" t="s">
        <v>38</v>
      </c>
      <c r="D14675" t="s">
        <v>121</v>
      </c>
      <c r="E14675" s="4" t="str">
        <f>IF(ISBLANK(Table1[[#This Row],[Item]]),"Unknown",Table1[[#This Row],[Item]])</f>
        <v>Ice Cream</v>
      </c>
      <c r="F14675">
        <v>5</v>
      </c>
      <c r="G14675" s="4">
        <f>IF(ISBLANK(Table1[[#This Row],[Price]]),AVERAGE(F14675:F32208),Table1[[#This Row],[Price]])</f>
        <v>5</v>
      </c>
      <c r="H14675">
        <v>4</v>
      </c>
      <c r="I14675" s="4">
        <f>IF(ISBLANK(Table1[[#This Row],[Quantity]]),AVERAGE(H14675:H32208),Table1[[#This Row],[Quantity]])</f>
        <v>4</v>
      </c>
      <c r="J14675">
        <v>20</v>
      </c>
      <c r="K14675" s="4">
        <f>IF(ISBLANK(Table1[[#This Row],[Order Total]]),AVERAGE(J14675:J32208),Table1[[#This Row],[Order Total]])</f>
        <v>20</v>
      </c>
      <c r="L14675" s="1">
        <v>45032</v>
      </c>
      <c r="M14675" t="s">
        <v>13</v>
      </c>
      <c r="N14675" s="4" t="str">
        <f>IF(ISBLANK(Table1[[#This Row],[Payment Method]]),"Unknown",Table1[[#This Row],[Payment Method]])</f>
        <v>Credit Card</v>
      </c>
    </row>
    <row r="14676" spans="1:14" hidden="1" x14ac:dyDescent="0.35">
      <c r="A14676" t="s">
        <v>14816</v>
      </c>
      <c r="B14676" t="s">
        <v>55</v>
      </c>
      <c r="C14676" t="s">
        <v>50</v>
      </c>
      <c r="D14676" t="s">
        <v>86</v>
      </c>
      <c r="E14676" s="4" t="str">
        <f>IF(ISBLANK(Table1[[#This Row],[Item]]),"Unknown",Table1[[#This Row],[Item]])</f>
        <v>Cheese Fries</v>
      </c>
      <c r="F14676">
        <v>5</v>
      </c>
      <c r="G14676" s="4">
        <f>IF(ISBLANK(Table1[[#This Row],[Price]]),AVERAGE(F14676:F32209),Table1[[#This Row],[Price]])</f>
        <v>5</v>
      </c>
      <c r="H14676">
        <v>4</v>
      </c>
      <c r="I14676" s="4">
        <f>IF(ISBLANK(Table1[[#This Row],[Quantity]]),AVERAGE(H14676:H32209),Table1[[#This Row],[Quantity]])</f>
        <v>4</v>
      </c>
      <c r="J14676">
        <v>20</v>
      </c>
      <c r="K14676" s="4">
        <f>IF(ISBLANK(Table1[[#This Row],[Order Total]]),AVERAGE(J14676:J32209),Table1[[#This Row],[Order Total]])</f>
        <v>20</v>
      </c>
      <c r="L14676" s="1">
        <v>44581</v>
      </c>
      <c r="M14676" t="s">
        <v>13</v>
      </c>
      <c r="N14676" s="4" t="str">
        <f>IF(ISBLANK(Table1[[#This Row],[Payment Method]]),"Unknown",Table1[[#This Row],[Payment Method]])</f>
        <v>Credit Card</v>
      </c>
    </row>
    <row r="14677" spans="1:14" hidden="1" x14ac:dyDescent="0.35">
      <c r="A14677" t="s">
        <v>14817</v>
      </c>
      <c r="B14677" t="s">
        <v>597</v>
      </c>
      <c r="C14677" t="s">
        <v>24</v>
      </c>
      <c r="D14677" t="s">
        <v>71</v>
      </c>
      <c r="E14677" s="4" t="str">
        <f>IF(ISBLANK(Table1[[#This Row],[Item]]),"Unknown",Table1[[#This Row],[Item]])</f>
        <v>Orange Juice</v>
      </c>
      <c r="F14677">
        <v>3</v>
      </c>
      <c r="G14677" s="4">
        <f>IF(ISBLANK(Table1[[#This Row],[Price]]),AVERAGE(F14677:F32210),Table1[[#This Row],[Price]])</f>
        <v>3</v>
      </c>
      <c r="H14677">
        <v>2</v>
      </c>
      <c r="I14677" s="4">
        <f>IF(ISBLANK(Table1[[#This Row],[Quantity]]),AVERAGE(H14677:H32210),Table1[[#This Row],[Quantity]])</f>
        <v>2</v>
      </c>
      <c r="J14677">
        <v>6</v>
      </c>
      <c r="K14677" s="4">
        <f>IF(ISBLANK(Table1[[#This Row],[Order Total]]),AVERAGE(J14677:J32210),Table1[[#This Row],[Order Total]])</f>
        <v>6</v>
      </c>
      <c r="L14677" s="1">
        <v>44833</v>
      </c>
      <c r="M14677" t="s">
        <v>28</v>
      </c>
      <c r="N14677" s="4" t="str">
        <f>IF(ISBLANK(Table1[[#This Row],[Payment Method]]),"Unknown",Table1[[#This Row],[Payment Method]])</f>
        <v>Cash</v>
      </c>
    </row>
    <row r="14678" spans="1:14" hidden="1" x14ac:dyDescent="0.35">
      <c r="A14678" t="s">
        <v>14818</v>
      </c>
      <c r="B14678" t="s">
        <v>92</v>
      </c>
      <c r="C14678" t="s">
        <v>38</v>
      </c>
      <c r="D14678" t="s">
        <v>74</v>
      </c>
      <c r="E14678" s="4" t="str">
        <f>IF(ISBLANK(Table1[[#This Row],[Item]]),"Unknown",Table1[[#This Row],[Item]])</f>
        <v>Chocolate Cake</v>
      </c>
      <c r="F14678">
        <v>6</v>
      </c>
      <c r="G14678" s="4">
        <f>IF(ISBLANK(Table1[[#This Row],[Price]]),AVERAGE(F14678:F32211),Table1[[#This Row],[Price]])</f>
        <v>6</v>
      </c>
      <c r="H14678">
        <v>4</v>
      </c>
      <c r="I14678" s="4">
        <f>IF(ISBLANK(Table1[[#This Row],[Quantity]]),AVERAGE(H14678:H32211),Table1[[#This Row],[Quantity]])</f>
        <v>4</v>
      </c>
      <c r="J14678">
        <v>24</v>
      </c>
      <c r="K14678" s="4">
        <f>IF(ISBLANK(Table1[[#This Row],[Order Total]]),AVERAGE(J14678:J32211),Table1[[#This Row],[Order Total]])</f>
        <v>24</v>
      </c>
      <c r="L14678" s="1">
        <v>44873</v>
      </c>
      <c r="M14678" t="s">
        <v>28</v>
      </c>
      <c r="N14678" s="4" t="str">
        <f>IF(ISBLANK(Table1[[#This Row],[Payment Method]]),"Unknown",Table1[[#This Row],[Payment Method]])</f>
        <v>Cash</v>
      </c>
    </row>
    <row r="14679" spans="1:14" hidden="1" x14ac:dyDescent="0.35">
      <c r="A14679" t="s">
        <v>14819</v>
      </c>
      <c r="B14679" t="s">
        <v>236</v>
      </c>
      <c r="C14679" t="s">
        <v>11</v>
      </c>
      <c r="D14679" t="s">
        <v>16</v>
      </c>
      <c r="E14679" s="4" t="str">
        <f>IF(ISBLANK(Table1[[#This Row],[Item]]),"Unknown",Table1[[#This Row],[Item]])</f>
        <v>Mashed Potatoes</v>
      </c>
      <c r="F14679">
        <v>4</v>
      </c>
      <c r="G14679" s="4">
        <f>IF(ISBLANK(Table1[[#This Row],[Price]]),AVERAGE(F14679:F32212),Table1[[#This Row],[Price]])</f>
        <v>4</v>
      </c>
      <c r="H14679">
        <v>4</v>
      </c>
      <c r="I14679" s="4">
        <f>IF(ISBLANK(Table1[[#This Row],[Quantity]]),AVERAGE(H14679:H32212),Table1[[#This Row],[Quantity]])</f>
        <v>4</v>
      </c>
      <c r="J14679">
        <v>16</v>
      </c>
      <c r="K14679" s="4">
        <f>IF(ISBLANK(Table1[[#This Row],[Order Total]]),AVERAGE(J14679:J32212),Table1[[#This Row],[Order Total]])</f>
        <v>16</v>
      </c>
      <c r="L14679" s="1">
        <v>44698</v>
      </c>
      <c r="M14679" t="s">
        <v>28</v>
      </c>
      <c r="N14679" s="4" t="str">
        <f>IF(ISBLANK(Table1[[#This Row],[Payment Method]]),"Unknown",Table1[[#This Row],[Payment Method]])</f>
        <v>Cash</v>
      </c>
    </row>
    <row r="14680" spans="1:14" hidden="1" x14ac:dyDescent="0.35">
      <c r="A14680" t="s">
        <v>14820</v>
      </c>
      <c r="B14680" t="s">
        <v>219</v>
      </c>
      <c r="C14680" t="s">
        <v>50</v>
      </c>
      <c r="D14680" t="s">
        <v>86</v>
      </c>
      <c r="E14680" s="4" t="str">
        <f>IF(ISBLANK(Table1[[#This Row],[Item]]),"Unknown",Table1[[#This Row],[Item]])</f>
        <v>Cheese Fries</v>
      </c>
      <c r="F14680">
        <v>5</v>
      </c>
      <c r="G14680" s="4">
        <f>IF(ISBLANK(Table1[[#This Row],[Price]]),AVERAGE(F14680:F32213),Table1[[#This Row],[Price]])</f>
        <v>5</v>
      </c>
      <c r="H14680">
        <v>4</v>
      </c>
      <c r="I14680" s="4">
        <f>IF(ISBLANK(Table1[[#This Row],[Quantity]]),AVERAGE(H14680:H32213),Table1[[#This Row],[Quantity]])</f>
        <v>4</v>
      </c>
      <c r="J14680">
        <v>20</v>
      </c>
      <c r="K14680" s="4">
        <f>IF(ISBLANK(Table1[[#This Row],[Order Total]]),AVERAGE(J14680:J32213),Table1[[#This Row],[Order Total]])</f>
        <v>20</v>
      </c>
      <c r="L14680" s="1">
        <v>44680</v>
      </c>
      <c r="M14680" t="s">
        <v>17</v>
      </c>
      <c r="N14680" s="4" t="str">
        <f>IF(ISBLANK(Table1[[#This Row],[Payment Method]]),"Unknown",Table1[[#This Row],[Payment Method]])</f>
        <v>Digital Wallet</v>
      </c>
    </row>
    <row r="14681" spans="1:14" hidden="1" x14ac:dyDescent="0.35">
      <c r="A14681" t="s">
        <v>14821</v>
      </c>
      <c r="B14681" t="s">
        <v>397</v>
      </c>
      <c r="C14681" t="s">
        <v>50</v>
      </c>
      <c r="D14681" t="s">
        <v>86</v>
      </c>
      <c r="E14681" s="4" t="str">
        <f>IF(ISBLANK(Table1[[#This Row],[Item]]),"Unknown",Table1[[#This Row],[Item]])</f>
        <v>Cheese Fries</v>
      </c>
      <c r="F14681">
        <v>5</v>
      </c>
      <c r="G14681" s="4">
        <f>IF(ISBLANK(Table1[[#This Row],[Price]]),AVERAGE(F14681:F32214),Table1[[#This Row],[Price]])</f>
        <v>5</v>
      </c>
      <c r="H14681">
        <v>5</v>
      </c>
      <c r="I14681" s="4">
        <f>IF(ISBLANK(Table1[[#This Row],[Quantity]]),AVERAGE(H14681:H32214),Table1[[#This Row],[Quantity]])</f>
        <v>5</v>
      </c>
      <c r="J14681">
        <v>25</v>
      </c>
      <c r="K14681" s="4">
        <f>IF(ISBLANK(Table1[[#This Row],[Order Total]]),AVERAGE(J14681:J32214),Table1[[#This Row],[Order Total]])</f>
        <v>25</v>
      </c>
      <c r="L14681" s="1">
        <v>45008</v>
      </c>
      <c r="M14681" t="s">
        <v>17</v>
      </c>
      <c r="N14681" s="4" t="str">
        <f>IF(ISBLANK(Table1[[#This Row],[Payment Method]]),"Unknown",Table1[[#This Row],[Payment Method]])</f>
        <v>Digital Wallet</v>
      </c>
    </row>
    <row r="14682" spans="1:14" hidden="1" x14ac:dyDescent="0.35">
      <c r="A14682" t="s">
        <v>14822</v>
      </c>
      <c r="B14682" t="s">
        <v>188</v>
      </c>
      <c r="C14682" t="s">
        <v>38</v>
      </c>
      <c r="D14682" t="s">
        <v>74</v>
      </c>
      <c r="E14682" s="4" t="str">
        <f>IF(ISBLANK(Table1[[#This Row],[Item]]),"Unknown",Table1[[#This Row],[Item]])</f>
        <v>Chocolate Cake</v>
      </c>
      <c r="F14682">
        <v>6</v>
      </c>
      <c r="G14682" s="4">
        <f>IF(ISBLANK(Table1[[#This Row],[Price]]),AVERAGE(F14682:F32215),Table1[[#This Row],[Price]])</f>
        <v>6</v>
      </c>
      <c r="H14682">
        <v>3</v>
      </c>
      <c r="I14682" s="4">
        <f>IF(ISBLANK(Table1[[#This Row],[Quantity]]),AVERAGE(H14682:H32215),Table1[[#This Row],[Quantity]])</f>
        <v>3</v>
      </c>
      <c r="J14682">
        <v>18</v>
      </c>
      <c r="K14682" s="4">
        <f>IF(ISBLANK(Table1[[#This Row],[Order Total]]),AVERAGE(J14682:J32215),Table1[[#This Row],[Order Total]])</f>
        <v>18</v>
      </c>
      <c r="L14682" s="1">
        <v>44674</v>
      </c>
      <c r="M14682" t="s">
        <v>13</v>
      </c>
      <c r="N14682" s="4" t="str">
        <f>IF(ISBLANK(Table1[[#This Row],[Payment Method]]),"Unknown",Table1[[#This Row],[Payment Method]])</f>
        <v>Credit Card</v>
      </c>
    </row>
    <row r="14683" spans="1:14" hidden="1" x14ac:dyDescent="0.35">
      <c r="A14683" t="s">
        <v>14823</v>
      </c>
      <c r="B14683" t="s">
        <v>172</v>
      </c>
      <c r="C14683" t="s">
        <v>38</v>
      </c>
      <c r="D14683" t="s">
        <v>107</v>
      </c>
      <c r="E14683" s="4" t="str">
        <f>IF(ISBLANK(Table1[[#This Row],[Item]]),"Unknown",Table1[[#This Row],[Item]])</f>
        <v>Fruit Salad</v>
      </c>
      <c r="F14683">
        <v>4</v>
      </c>
      <c r="G14683" s="4">
        <f>IF(ISBLANK(Table1[[#This Row],[Price]]),AVERAGE(F14683:F32216),Table1[[#This Row],[Price]])</f>
        <v>4</v>
      </c>
      <c r="H14683">
        <v>2</v>
      </c>
      <c r="I14683" s="4">
        <f>IF(ISBLANK(Table1[[#This Row],[Quantity]]),AVERAGE(H14683:H32216),Table1[[#This Row],[Quantity]])</f>
        <v>2</v>
      </c>
      <c r="J14683">
        <v>8</v>
      </c>
      <c r="K14683" s="4">
        <f>IF(ISBLANK(Table1[[#This Row],[Order Total]]),AVERAGE(J14683:J32216),Table1[[#This Row],[Order Total]])</f>
        <v>8</v>
      </c>
      <c r="L14683" s="1">
        <v>44878</v>
      </c>
      <c r="M14683" t="s">
        <v>28</v>
      </c>
      <c r="N14683" s="4" t="str">
        <f>IF(ISBLANK(Table1[[#This Row],[Payment Method]]),"Unknown",Table1[[#This Row],[Payment Method]])</f>
        <v>Cash</v>
      </c>
    </row>
    <row r="14684" spans="1:14" x14ac:dyDescent="0.35">
      <c r="A14684" t="s">
        <v>14824</v>
      </c>
      <c r="B14684" t="s">
        <v>55</v>
      </c>
      <c r="C14684" t="s">
        <v>24</v>
      </c>
      <c r="E14684" s="4" t="str">
        <f>IF(ISBLANK(Table1[[#This Row],[Item]]),"Unknown",Table1[[#This Row],[Item]])</f>
        <v>Unknown</v>
      </c>
      <c r="G14684" s="4">
        <f>IF(ISBLANK(Table1[[#This Row],[Price]]),AVERAGE(F14684:F32217),Table1[[#This Row],[Price]])</f>
        <v>6.4812127976190474</v>
      </c>
      <c r="H14684">
        <v>2</v>
      </c>
      <c r="I14684" s="4">
        <f>IF(ISBLANK(Table1[[#This Row],[Quantity]]),AVERAGE(H14684:H32217),Table1[[#This Row],[Quantity]])</f>
        <v>2</v>
      </c>
      <c r="J14684">
        <v>5</v>
      </c>
      <c r="K14684" s="4">
        <f>IF(ISBLANK(Table1[[#This Row],[Order Total]]),AVERAGE(J14684:J32217),Table1[[#This Row],[Order Total]])</f>
        <v>5</v>
      </c>
      <c r="L14684" s="1">
        <v>45173</v>
      </c>
      <c r="M14684" t="s">
        <v>28</v>
      </c>
      <c r="N14684" s="4" t="str">
        <f>IF(ISBLANK(Table1[[#This Row],[Payment Method]]),"Unknown",Table1[[#This Row],[Payment Method]])</f>
        <v>Cash</v>
      </c>
    </row>
    <row r="14685" spans="1:14" hidden="1" x14ac:dyDescent="0.35">
      <c r="A14685" t="s">
        <v>14825</v>
      </c>
      <c r="B14685" t="s">
        <v>138</v>
      </c>
      <c r="C14685" t="s">
        <v>24</v>
      </c>
      <c r="D14685" t="s">
        <v>141</v>
      </c>
      <c r="E14685" s="4" t="str">
        <f>IF(ISBLANK(Table1[[#This Row],[Item]]),"Unknown",Table1[[#This Row],[Item]])</f>
        <v>Iced Tea</v>
      </c>
      <c r="F14685">
        <v>2.5</v>
      </c>
      <c r="G14685" s="4">
        <f>IF(ISBLANK(Table1[[#This Row],[Price]]),AVERAGE(F14685:F32218),Table1[[#This Row],[Price]])</f>
        <v>2.5</v>
      </c>
      <c r="H14685">
        <v>2</v>
      </c>
      <c r="I14685" s="4">
        <f>IF(ISBLANK(Table1[[#This Row],[Quantity]]),AVERAGE(H14685:H32218),Table1[[#This Row],[Quantity]])</f>
        <v>2</v>
      </c>
      <c r="J14685">
        <v>5</v>
      </c>
      <c r="K14685" s="4">
        <f>IF(ISBLANK(Table1[[#This Row],[Order Total]]),AVERAGE(J14685:J32218),Table1[[#This Row],[Order Total]])</f>
        <v>5</v>
      </c>
      <c r="L14685" s="1">
        <v>44905</v>
      </c>
      <c r="M14685" t="s">
        <v>17</v>
      </c>
      <c r="N14685" s="4" t="str">
        <f>IF(ISBLANK(Table1[[#This Row],[Payment Method]]),"Unknown",Table1[[#This Row],[Payment Method]])</f>
        <v>Digital Wallet</v>
      </c>
    </row>
    <row r="14686" spans="1:14" hidden="1" x14ac:dyDescent="0.35">
      <c r="A14686" t="s">
        <v>14826</v>
      </c>
      <c r="B14686" t="s">
        <v>95</v>
      </c>
      <c r="C14686" t="s">
        <v>38</v>
      </c>
      <c r="D14686" t="s">
        <v>107</v>
      </c>
      <c r="E14686" s="4" t="str">
        <f>IF(ISBLANK(Table1[[#This Row],[Item]]),"Unknown",Table1[[#This Row],[Item]])</f>
        <v>Fruit Salad</v>
      </c>
      <c r="F14686">
        <v>4</v>
      </c>
      <c r="G14686" s="4">
        <f>IF(ISBLANK(Table1[[#This Row],[Price]]),AVERAGE(F14686:F32219),Table1[[#This Row],[Price]])</f>
        <v>4</v>
      </c>
      <c r="H14686">
        <v>5</v>
      </c>
      <c r="I14686" s="4">
        <f>IF(ISBLANK(Table1[[#This Row],[Quantity]]),AVERAGE(H14686:H32219),Table1[[#This Row],[Quantity]])</f>
        <v>5</v>
      </c>
      <c r="J14686">
        <v>20</v>
      </c>
      <c r="K14686" s="4">
        <f>IF(ISBLANK(Table1[[#This Row],[Order Total]]),AVERAGE(J14686:J32219),Table1[[#This Row],[Order Total]])</f>
        <v>20</v>
      </c>
      <c r="L14686" s="1">
        <v>45046</v>
      </c>
      <c r="M14686" t="s">
        <v>13</v>
      </c>
      <c r="N14686" s="4" t="str">
        <f>IF(ISBLANK(Table1[[#This Row],[Payment Method]]),"Unknown",Table1[[#This Row],[Payment Method]])</f>
        <v>Credit Card</v>
      </c>
    </row>
    <row r="14687" spans="1:14" hidden="1" x14ac:dyDescent="0.35">
      <c r="A14687" t="s">
        <v>14827</v>
      </c>
      <c r="B14687" t="s">
        <v>92</v>
      </c>
      <c r="C14687" t="s">
        <v>38</v>
      </c>
      <c r="D14687" t="s">
        <v>125</v>
      </c>
      <c r="E14687" s="4" t="str">
        <f>IF(ISBLANK(Table1[[#This Row],[Item]]),"Unknown",Table1[[#This Row],[Item]])</f>
        <v>Cheesecake</v>
      </c>
      <c r="F14687">
        <v>7</v>
      </c>
      <c r="G14687" s="4">
        <f>IF(ISBLANK(Table1[[#This Row],[Price]]),AVERAGE(F14687:F32220),Table1[[#This Row],[Price]])</f>
        <v>7</v>
      </c>
      <c r="H14687">
        <v>2</v>
      </c>
      <c r="I14687" s="4">
        <f>IF(ISBLANK(Table1[[#This Row],[Quantity]]),AVERAGE(H14687:H32220),Table1[[#This Row],[Quantity]])</f>
        <v>2</v>
      </c>
      <c r="J14687">
        <v>14</v>
      </c>
      <c r="K14687" s="4">
        <f>IF(ISBLANK(Table1[[#This Row],[Order Total]]),AVERAGE(J14687:J32220),Table1[[#This Row],[Order Total]])</f>
        <v>14</v>
      </c>
      <c r="L14687" s="1">
        <v>45200</v>
      </c>
      <c r="M14687" t="s">
        <v>28</v>
      </c>
      <c r="N14687" s="4" t="str">
        <f>IF(ISBLANK(Table1[[#This Row],[Payment Method]]),"Unknown",Table1[[#This Row],[Payment Method]])</f>
        <v>Cash</v>
      </c>
    </row>
    <row r="14688" spans="1:14" hidden="1" x14ac:dyDescent="0.35">
      <c r="A14688" t="s">
        <v>14828</v>
      </c>
      <c r="B14688" t="s">
        <v>145</v>
      </c>
      <c r="C14688" t="s">
        <v>50</v>
      </c>
      <c r="D14688" t="s">
        <v>93</v>
      </c>
      <c r="E14688" s="4" t="str">
        <f>IF(ISBLANK(Table1[[#This Row],[Item]]),"Unknown",Table1[[#This Row],[Item]])</f>
        <v>Beef Chili</v>
      </c>
      <c r="F14688">
        <v>7</v>
      </c>
      <c r="G14688" s="4">
        <f>IF(ISBLANK(Table1[[#This Row],[Price]]),AVERAGE(F14688:F32221),Table1[[#This Row],[Price]])</f>
        <v>7</v>
      </c>
      <c r="H14688">
        <v>1</v>
      </c>
      <c r="I14688" s="4">
        <f>IF(ISBLANK(Table1[[#This Row],[Quantity]]),AVERAGE(H14688:H32221),Table1[[#This Row],[Quantity]])</f>
        <v>1</v>
      </c>
      <c r="J14688">
        <v>7</v>
      </c>
      <c r="K14688" s="4">
        <f>IF(ISBLANK(Table1[[#This Row],[Order Total]]),AVERAGE(J14688:J32221),Table1[[#This Row],[Order Total]])</f>
        <v>7</v>
      </c>
      <c r="L14688" s="1">
        <v>45061</v>
      </c>
      <c r="M14688" t="s">
        <v>13</v>
      </c>
      <c r="N14688" s="4" t="str">
        <f>IF(ISBLANK(Table1[[#This Row],[Payment Method]]),"Unknown",Table1[[#This Row],[Payment Method]])</f>
        <v>Credit Card</v>
      </c>
    </row>
    <row r="14689" spans="1:14" hidden="1" x14ac:dyDescent="0.35">
      <c r="A14689" t="s">
        <v>14829</v>
      </c>
      <c r="B14689" t="s">
        <v>101</v>
      </c>
      <c r="C14689" t="s">
        <v>38</v>
      </c>
      <c r="D14689" t="s">
        <v>43</v>
      </c>
      <c r="E14689" s="4" t="str">
        <f>IF(ISBLANK(Table1[[#This Row],[Item]]),"Unknown",Table1[[#This Row],[Item]])</f>
        <v>Brownie</v>
      </c>
      <c r="F14689">
        <v>6</v>
      </c>
      <c r="G14689" s="4">
        <f>IF(ISBLANK(Table1[[#This Row],[Price]]),AVERAGE(F14689:F32222),Table1[[#This Row],[Price]])</f>
        <v>6</v>
      </c>
      <c r="H14689">
        <v>2</v>
      </c>
      <c r="I14689" s="4">
        <f>IF(ISBLANK(Table1[[#This Row],[Quantity]]),AVERAGE(H14689:H32222),Table1[[#This Row],[Quantity]])</f>
        <v>2</v>
      </c>
      <c r="J14689">
        <v>12</v>
      </c>
      <c r="K14689" s="4">
        <f>IF(ISBLANK(Table1[[#This Row],[Order Total]]),AVERAGE(J14689:J32222),Table1[[#This Row],[Order Total]])</f>
        <v>12</v>
      </c>
      <c r="L14689" s="1">
        <v>45171</v>
      </c>
      <c r="M14689" t="s">
        <v>17</v>
      </c>
      <c r="N14689" s="4" t="str">
        <f>IF(ISBLANK(Table1[[#This Row],[Payment Method]]),"Unknown",Table1[[#This Row],[Payment Method]])</f>
        <v>Digital Wallet</v>
      </c>
    </row>
    <row r="14690" spans="1:14" hidden="1" x14ac:dyDescent="0.35">
      <c r="A14690" t="s">
        <v>14830</v>
      </c>
      <c r="B14690" t="s">
        <v>172</v>
      </c>
      <c r="C14690" t="s">
        <v>11</v>
      </c>
      <c r="D14690" t="s">
        <v>12</v>
      </c>
      <c r="E14690" s="4" t="str">
        <f>IF(ISBLANK(Table1[[#This Row],[Item]]),"Unknown",Table1[[#This Row],[Item]])</f>
        <v>Side Salad</v>
      </c>
      <c r="F14690">
        <v>3</v>
      </c>
      <c r="G14690" s="4">
        <f>IF(ISBLANK(Table1[[#This Row],[Price]]),AVERAGE(F14690:F32223),Table1[[#This Row],[Price]])</f>
        <v>3</v>
      </c>
      <c r="H14690">
        <v>5</v>
      </c>
      <c r="I14690" s="4">
        <f>IF(ISBLANK(Table1[[#This Row],[Quantity]]),AVERAGE(H14690:H32223),Table1[[#This Row],[Quantity]])</f>
        <v>5</v>
      </c>
      <c r="J14690">
        <v>15</v>
      </c>
      <c r="K14690" s="4">
        <f>IF(ISBLANK(Table1[[#This Row],[Order Total]]),AVERAGE(J14690:J32223),Table1[[#This Row],[Order Total]])</f>
        <v>15</v>
      </c>
      <c r="L14690" s="1">
        <v>44660</v>
      </c>
      <c r="M14690" t="s">
        <v>13</v>
      </c>
      <c r="N14690" s="4" t="str">
        <f>IF(ISBLANK(Table1[[#This Row],[Payment Method]]),"Unknown",Table1[[#This Row],[Payment Method]])</f>
        <v>Credit Card</v>
      </c>
    </row>
    <row r="14691" spans="1:14" hidden="1" x14ac:dyDescent="0.35">
      <c r="A14691" t="s">
        <v>14831</v>
      </c>
      <c r="B14691" t="s">
        <v>223</v>
      </c>
      <c r="C14691" t="s">
        <v>20</v>
      </c>
      <c r="D14691" t="s">
        <v>41</v>
      </c>
      <c r="E14691" s="4" t="str">
        <f>IF(ISBLANK(Table1[[#This Row],[Item]]),"Unknown",Table1[[#This Row],[Item]])</f>
        <v>Vegetarian Platter</v>
      </c>
      <c r="F14691">
        <v>14</v>
      </c>
      <c r="G14691" s="4">
        <f>IF(ISBLANK(Table1[[#This Row],[Price]]),AVERAGE(F14691:F32224),Table1[[#This Row],[Price]])</f>
        <v>14</v>
      </c>
      <c r="H14691">
        <v>3</v>
      </c>
      <c r="I14691" s="4">
        <f>IF(ISBLANK(Table1[[#This Row],[Quantity]]),AVERAGE(H14691:H32224),Table1[[#This Row],[Quantity]])</f>
        <v>3</v>
      </c>
      <c r="J14691">
        <v>42</v>
      </c>
      <c r="K14691" s="4">
        <f>IF(ISBLANK(Table1[[#This Row],[Order Total]]),AVERAGE(J14691:J32224),Table1[[#This Row],[Order Total]])</f>
        <v>42</v>
      </c>
      <c r="L14691" s="1">
        <v>44866</v>
      </c>
      <c r="M14691" t="s">
        <v>13</v>
      </c>
      <c r="N14691" s="4" t="str">
        <f>IF(ISBLANK(Table1[[#This Row],[Payment Method]]),"Unknown",Table1[[#This Row],[Payment Method]])</f>
        <v>Credit Card</v>
      </c>
    </row>
    <row r="14692" spans="1:14" hidden="1" x14ac:dyDescent="0.35">
      <c r="A14692" t="s">
        <v>14832</v>
      </c>
      <c r="B14692" t="s">
        <v>423</v>
      </c>
      <c r="C14692" t="s">
        <v>20</v>
      </c>
      <c r="D14692" t="s">
        <v>27</v>
      </c>
      <c r="E14692" s="4" t="str">
        <f>IF(ISBLANK(Table1[[#This Row],[Item]]),"Unknown",Table1[[#This Row],[Item]])</f>
        <v>Pasta Alfredo</v>
      </c>
      <c r="F14692">
        <v>12</v>
      </c>
      <c r="G14692" s="4">
        <f>IF(ISBLANK(Table1[[#This Row],[Price]]),AVERAGE(F14692:F32225),Table1[[#This Row],[Price]])</f>
        <v>12</v>
      </c>
      <c r="H14692">
        <v>4</v>
      </c>
      <c r="I14692" s="4">
        <f>IF(ISBLANK(Table1[[#This Row],[Quantity]]),AVERAGE(H14692:H32225),Table1[[#This Row],[Quantity]])</f>
        <v>4</v>
      </c>
      <c r="J14692">
        <v>48</v>
      </c>
      <c r="K14692" s="4">
        <f>IF(ISBLANK(Table1[[#This Row],[Order Total]]),AVERAGE(J14692:J32225),Table1[[#This Row],[Order Total]])</f>
        <v>48</v>
      </c>
      <c r="L14692" s="1">
        <v>44922</v>
      </c>
      <c r="M14692" t="s">
        <v>28</v>
      </c>
      <c r="N14692" s="4" t="str">
        <f>IF(ISBLANK(Table1[[#This Row],[Payment Method]]),"Unknown",Table1[[#This Row],[Payment Method]])</f>
        <v>Cash</v>
      </c>
    </row>
    <row r="14693" spans="1:14" hidden="1" x14ac:dyDescent="0.35">
      <c r="A14693" t="s">
        <v>14833</v>
      </c>
      <c r="B14693" t="s">
        <v>167</v>
      </c>
      <c r="C14693" t="s">
        <v>24</v>
      </c>
      <c r="E14693" s="4" t="str">
        <f>IF(ISBLANK(Table1[[#This Row],[Item]]),"Unknown",Table1[[#This Row],[Item]])</f>
        <v>Unknown</v>
      </c>
      <c r="F14693">
        <v>3</v>
      </c>
      <c r="G14693" s="4">
        <f>IF(ISBLANK(Table1[[#This Row],[Price]]),AVERAGE(F14693:F32226),Table1[[#This Row],[Price]])</f>
        <v>3</v>
      </c>
      <c r="H14693">
        <v>3</v>
      </c>
      <c r="I14693" s="4">
        <f>IF(ISBLANK(Table1[[#This Row],[Quantity]]),AVERAGE(H14693:H32226),Table1[[#This Row],[Quantity]])</f>
        <v>3</v>
      </c>
      <c r="J14693">
        <v>9</v>
      </c>
      <c r="K14693" s="4">
        <f>IF(ISBLANK(Table1[[#This Row],[Order Total]]),AVERAGE(J14693:J32226),Table1[[#This Row],[Order Total]])</f>
        <v>9</v>
      </c>
      <c r="L14693" s="1">
        <v>45188</v>
      </c>
      <c r="M14693" t="s">
        <v>17</v>
      </c>
      <c r="N14693" s="4" t="str">
        <f>IF(ISBLANK(Table1[[#This Row],[Payment Method]]),"Unknown",Table1[[#This Row],[Payment Method]])</f>
        <v>Digital Wallet</v>
      </c>
    </row>
    <row r="14694" spans="1:14" hidden="1" x14ac:dyDescent="0.35">
      <c r="A14694" t="s">
        <v>14834</v>
      </c>
      <c r="B14694" t="s">
        <v>225</v>
      </c>
      <c r="C14694" t="s">
        <v>50</v>
      </c>
      <c r="D14694" t="s">
        <v>86</v>
      </c>
      <c r="E14694" s="4" t="str">
        <f>IF(ISBLANK(Table1[[#This Row],[Item]]),"Unknown",Table1[[#This Row],[Item]])</f>
        <v>Cheese Fries</v>
      </c>
      <c r="F14694">
        <v>5</v>
      </c>
      <c r="G14694" s="4">
        <f>IF(ISBLANK(Table1[[#This Row],[Price]]),AVERAGE(F14694:F32227),Table1[[#This Row],[Price]])</f>
        <v>5</v>
      </c>
      <c r="H14694">
        <v>4</v>
      </c>
      <c r="I14694" s="4">
        <f>IF(ISBLANK(Table1[[#This Row],[Quantity]]),AVERAGE(H14694:H32227),Table1[[#This Row],[Quantity]])</f>
        <v>4</v>
      </c>
      <c r="J14694">
        <v>20</v>
      </c>
      <c r="K14694" s="4">
        <f>IF(ISBLANK(Table1[[#This Row],[Order Total]]),AVERAGE(J14694:J32227),Table1[[#This Row],[Order Total]])</f>
        <v>20</v>
      </c>
      <c r="L14694" s="1">
        <v>44860</v>
      </c>
      <c r="M14694" t="s">
        <v>17</v>
      </c>
      <c r="N14694" s="4" t="str">
        <f>IF(ISBLANK(Table1[[#This Row],[Payment Method]]),"Unknown",Table1[[#This Row],[Payment Method]])</f>
        <v>Digital Wallet</v>
      </c>
    </row>
    <row r="14695" spans="1:14" hidden="1" x14ac:dyDescent="0.35">
      <c r="A14695" t="s">
        <v>14835</v>
      </c>
      <c r="B14695" t="s">
        <v>97</v>
      </c>
      <c r="C14695" t="s">
        <v>24</v>
      </c>
      <c r="D14695" t="s">
        <v>71</v>
      </c>
      <c r="E14695" s="4" t="str">
        <f>IF(ISBLANK(Table1[[#This Row],[Item]]),"Unknown",Table1[[#This Row],[Item]])</f>
        <v>Orange Juice</v>
      </c>
      <c r="F14695">
        <v>3</v>
      </c>
      <c r="G14695" s="4">
        <f>IF(ISBLANK(Table1[[#This Row],[Price]]),AVERAGE(F14695:F32228),Table1[[#This Row],[Price]])</f>
        <v>3</v>
      </c>
      <c r="H14695">
        <v>1</v>
      </c>
      <c r="I14695" s="4">
        <f>IF(ISBLANK(Table1[[#This Row],[Quantity]]),AVERAGE(H14695:H32228),Table1[[#This Row],[Quantity]])</f>
        <v>1</v>
      </c>
      <c r="J14695">
        <v>3</v>
      </c>
      <c r="K14695" s="4">
        <f>IF(ISBLANK(Table1[[#This Row],[Order Total]]),AVERAGE(J14695:J32228),Table1[[#This Row],[Order Total]])</f>
        <v>3</v>
      </c>
      <c r="L14695" s="1">
        <v>45043</v>
      </c>
      <c r="M14695" t="s">
        <v>28</v>
      </c>
      <c r="N14695" s="4" t="str">
        <f>IF(ISBLANK(Table1[[#This Row],[Payment Method]]),"Unknown",Table1[[#This Row],[Payment Method]])</f>
        <v>Cash</v>
      </c>
    </row>
    <row r="14696" spans="1:14" hidden="1" x14ac:dyDescent="0.35">
      <c r="A14696" t="s">
        <v>14836</v>
      </c>
      <c r="B14696" t="s">
        <v>111</v>
      </c>
      <c r="C14696" t="s">
        <v>24</v>
      </c>
      <c r="D14696" t="s">
        <v>77</v>
      </c>
      <c r="E14696" s="4" t="str">
        <f>IF(ISBLANK(Table1[[#This Row],[Item]]),"Unknown",Table1[[#This Row],[Item]])</f>
        <v>Coca Cola</v>
      </c>
      <c r="F14696">
        <v>2.5</v>
      </c>
      <c r="G14696" s="4">
        <f>IF(ISBLANK(Table1[[#This Row],[Price]]),AVERAGE(F14696:F32229),Table1[[#This Row],[Price]])</f>
        <v>2.5</v>
      </c>
      <c r="H14696">
        <v>3</v>
      </c>
      <c r="I14696" s="4">
        <f>IF(ISBLANK(Table1[[#This Row],[Quantity]]),AVERAGE(H14696:H32229),Table1[[#This Row],[Quantity]])</f>
        <v>3</v>
      </c>
      <c r="J14696">
        <v>7.5</v>
      </c>
      <c r="K14696" s="4">
        <f>IF(ISBLANK(Table1[[#This Row],[Order Total]]),AVERAGE(J14696:J32229),Table1[[#This Row],[Order Total]])</f>
        <v>7.5</v>
      </c>
      <c r="L14696" s="1">
        <v>44584</v>
      </c>
      <c r="M14696" t="s">
        <v>17</v>
      </c>
      <c r="N14696" s="4" t="str">
        <f>IF(ISBLANK(Table1[[#This Row],[Payment Method]]),"Unknown",Table1[[#This Row],[Payment Method]])</f>
        <v>Digital Wallet</v>
      </c>
    </row>
    <row r="14697" spans="1:14" hidden="1" x14ac:dyDescent="0.35">
      <c r="A14697" t="s">
        <v>14837</v>
      </c>
      <c r="B14697" t="s">
        <v>60</v>
      </c>
      <c r="C14697" t="s">
        <v>24</v>
      </c>
      <c r="D14697" t="s">
        <v>71</v>
      </c>
      <c r="E14697" s="4" t="str">
        <f>IF(ISBLANK(Table1[[#This Row],[Item]]),"Unknown",Table1[[#This Row],[Item]])</f>
        <v>Orange Juice</v>
      </c>
      <c r="F14697">
        <v>3</v>
      </c>
      <c r="G14697" s="4">
        <f>IF(ISBLANK(Table1[[#This Row],[Price]]),AVERAGE(F14697:F32230),Table1[[#This Row],[Price]])</f>
        <v>3</v>
      </c>
      <c r="H14697">
        <v>4</v>
      </c>
      <c r="I14697" s="4">
        <f>IF(ISBLANK(Table1[[#This Row],[Quantity]]),AVERAGE(H14697:H32230),Table1[[#This Row],[Quantity]])</f>
        <v>4</v>
      </c>
      <c r="J14697">
        <v>12</v>
      </c>
      <c r="K14697" s="4">
        <f>IF(ISBLANK(Table1[[#This Row],[Order Total]]),AVERAGE(J14697:J32230),Table1[[#This Row],[Order Total]])</f>
        <v>12</v>
      </c>
      <c r="L14697" s="1">
        <v>44697</v>
      </c>
      <c r="M14697" t="s">
        <v>17</v>
      </c>
      <c r="N14697" s="4" t="str">
        <f>IF(ISBLANK(Table1[[#This Row],[Payment Method]]),"Unknown",Table1[[#This Row],[Payment Method]])</f>
        <v>Digital Wallet</v>
      </c>
    </row>
    <row r="14698" spans="1:14" hidden="1" x14ac:dyDescent="0.35">
      <c r="A14698" t="s">
        <v>14838</v>
      </c>
      <c r="B14698" t="s">
        <v>155</v>
      </c>
      <c r="C14698" t="s">
        <v>20</v>
      </c>
      <c r="D14698" t="s">
        <v>21</v>
      </c>
      <c r="E14698" s="4" t="str">
        <f>IF(ISBLANK(Table1[[#This Row],[Item]]),"Unknown",Table1[[#This Row],[Item]])</f>
        <v>Grilled Chicken</v>
      </c>
      <c r="F14698">
        <v>15</v>
      </c>
      <c r="G14698" s="4">
        <f>IF(ISBLANK(Table1[[#This Row],[Price]]),AVERAGE(F14698:F32231),Table1[[#This Row],[Price]])</f>
        <v>15</v>
      </c>
      <c r="H14698">
        <v>4</v>
      </c>
      <c r="I14698" s="4">
        <f>IF(ISBLANK(Table1[[#This Row],[Quantity]]),AVERAGE(H14698:H32231),Table1[[#This Row],[Quantity]])</f>
        <v>4</v>
      </c>
      <c r="J14698">
        <v>60</v>
      </c>
      <c r="K14698" s="4">
        <f>IF(ISBLANK(Table1[[#This Row],[Order Total]]),AVERAGE(J14698:J32231),Table1[[#This Row],[Order Total]])</f>
        <v>60</v>
      </c>
      <c r="L14698" s="1">
        <v>45043</v>
      </c>
      <c r="M14698" t="s">
        <v>13</v>
      </c>
      <c r="N14698" s="4" t="str">
        <f>IF(ISBLANK(Table1[[#This Row],[Payment Method]]),"Unknown",Table1[[#This Row],[Payment Method]])</f>
        <v>Credit Card</v>
      </c>
    </row>
    <row r="14699" spans="1:14" hidden="1" x14ac:dyDescent="0.35">
      <c r="A14699" t="s">
        <v>14839</v>
      </c>
      <c r="B14699" t="s">
        <v>281</v>
      </c>
      <c r="C14699" t="s">
        <v>50</v>
      </c>
      <c r="D14699" t="s">
        <v>207</v>
      </c>
      <c r="E14699" s="4" t="str">
        <f>IF(ISBLANK(Table1[[#This Row],[Item]]),"Unknown",Table1[[#This Row],[Item]])</f>
        <v>Nachos Grande</v>
      </c>
      <c r="F14699">
        <v>10</v>
      </c>
      <c r="G14699" s="4">
        <f>IF(ISBLANK(Table1[[#This Row],[Price]]),AVERAGE(F14699:F32232),Table1[[#This Row],[Price]])</f>
        <v>10</v>
      </c>
      <c r="H14699">
        <v>5</v>
      </c>
      <c r="I14699" s="4">
        <f>IF(ISBLANK(Table1[[#This Row],[Quantity]]),AVERAGE(H14699:H32232),Table1[[#This Row],[Quantity]])</f>
        <v>5</v>
      </c>
      <c r="J14699">
        <v>50</v>
      </c>
      <c r="K14699" s="4">
        <f>IF(ISBLANK(Table1[[#This Row],[Order Total]]),AVERAGE(J14699:J32232),Table1[[#This Row],[Order Total]])</f>
        <v>50</v>
      </c>
      <c r="L14699" s="1">
        <v>44855</v>
      </c>
      <c r="M14699" t="s">
        <v>28</v>
      </c>
      <c r="N14699" s="4" t="str">
        <f>IF(ISBLANK(Table1[[#This Row],[Payment Method]]),"Unknown",Table1[[#This Row],[Payment Method]])</f>
        <v>Cash</v>
      </c>
    </row>
    <row r="14700" spans="1:14" hidden="1" x14ac:dyDescent="0.35">
      <c r="A14700" t="s">
        <v>14840</v>
      </c>
      <c r="B14700" t="s">
        <v>223</v>
      </c>
      <c r="C14700" t="s">
        <v>20</v>
      </c>
      <c r="D14700" t="s">
        <v>27</v>
      </c>
      <c r="E14700" s="4" t="str">
        <f>IF(ISBLANK(Table1[[#This Row],[Item]]),"Unknown",Table1[[#This Row],[Item]])</f>
        <v>Pasta Alfredo</v>
      </c>
      <c r="F14700">
        <v>12</v>
      </c>
      <c r="G14700" s="4">
        <f>IF(ISBLANK(Table1[[#This Row],[Price]]),AVERAGE(F14700:F32233),Table1[[#This Row],[Price]])</f>
        <v>12</v>
      </c>
      <c r="H14700">
        <v>3</v>
      </c>
      <c r="I14700" s="4">
        <f>IF(ISBLANK(Table1[[#This Row],[Quantity]]),AVERAGE(H14700:H32233),Table1[[#This Row],[Quantity]])</f>
        <v>3</v>
      </c>
      <c r="J14700">
        <v>36</v>
      </c>
      <c r="K14700" s="4">
        <f>IF(ISBLANK(Table1[[#This Row],[Order Total]]),AVERAGE(J14700:J32233),Table1[[#This Row],[Order Total]])</f>
        <v>36</v>
      </c>
      <c r="L14700" s="1">
        <v>44958</v>
      </c>
      <c r="M14700" t="s">
        <v>17</v>
      </c>
      <c r="N14700" s="4" t="str">
        <f>IF(ISBLANK(Table1[[#This Row],[Payment Method]]),"Unknown",Table1[[#This Row],[Payment Method]])</f>
        <v>Digital Wallet</v>
      </c>
    </row>
    <row r="14701" spans="1:14" hidden="1" x14ac:dyDescent="0.35">
      <c r="A14701" t="s">
        <v>14841</v>
      </c>
      <c r="B14701" t="s">
        <v>225</v>
      </c>
      <c r="C14701" t="s">
        <v>11</v>
      </c>
      <c r="D14701" t="s">
        <v>79</v>
      </c>
      <c r="E14701" s="4" t="str">
        <f>IF(ISBLANK(Table1[[#This Row],[Item]]),"Unknown",Table1[[#This Row],[Item]])</f>
        <v>Grilled Vegetables</v>
      </c>
      <c r="F14701">
        <v>5</v>
      </c>
      <c r="G14701" s="4">
        <f>IF(ISBLANK(Table1[[#This Row],[Price]]),AVERAGE(F14701:F32234),Table1[[#This Row],[Price]])</f>
        <v>5</v>
      </c>
      <c r="H14701">
        <v>5</v>
      </c>
      <c r="I14701" s="4">
        <f>IF(ISBLANK(Table1[[#This Row],[Quantity]]),AVERAGE(H14701:H32234),Table1[[#This Row],[Quantity]])</f>
        <v>5</v>
      </c>
      <c r="J14701">
        <v>25</v>
      </c>
      <c r="K14701" s="4">
        <f>IF(ISBLANK(Table1[[#This Row],[Order Total]]),AVERAGE(J14701:J32234),Table1[[#This Row],[Order Total]])</f>
        <v>25</v>
      </c>
      <c r="L14701" s="1">
        <v>44864</v>
      </c>
      <c r="M14701" t="s">
        <v>28</v>
      </c>
      <c r="N14701" s="4" t="str">
        <f>IF(ISBLANK(Table1[[#This Row],[Payment Method]]),"Unknown",Table1[[#This Row],[Payment Method]])</f>
        <v>Cash</v>
      </c>
    </row>
    <row r="14702" spans="1:14" hidden="1" x14ac:dyDescent="0.35">
      <c r="A14702" t="s">
        <v>14842</v>
      </c>
      <c r="B14702" t="s">
        <v>234</v>
      </c>
      <c r="C14702" t="s">
        <v>11</v>
      </c>
      <c r="E14702" s="4" t="str">
        <f>IF(ISBLANK(Table1[[#This Row],[Item]]),"Unknown",Table1[[#This Row],[Item]])</f>
        <v>Unknown</v>
      </c>
      <c r="F14702">
        <v>5</v>
      </c>
      <c r="G14702" s="4">
        <f>IF(ISBLANK(Table1[[#This Row],[Price]]),AVERAGE(F14702:F32235),Table1[[#This Row],[Price]])</f>
        <v>5</v>
      </c>
      <c r="H14702">
        <v>4</v>
      </c>
      <c r="I14702" s="4">
        <f>IF(ISBLANK(Table1[[#This Row],[Quantity]]),AVERAGE(H14702:H32235),Table1[[#This Row],[Quantity]])</f>
        <v>4</v>
      </c>
      <c r="J14702">
        <v>20</v>
      </c>
      <c r="K14702" s="4">
        <f>IF(ISBLANK(Table1[[#This Row],[Order Total]]),AVERAGE(J14702:J32235),Table1[[#This Row],[Order Total]])</f>
        <v>20</v>
      </c>
      <c r="L14702" s="1">
        <v>44593</v>
      </c>
      <c r="M14702" t="s">
        <v>17</v>
      </c>
      <c r="N14702" s="4" t="str">
        <f>IF(ISBLANK(Table1[[#This Row],[Payment Method]]),"Unknown",Table1[[#This Row],[Payment Method]])</f>
        <v>Digital Wallet</v>
      </c>
    </row>
    <row r="14703" spans="1:14" hidden="1" x14ac:dyDescent="0.35">
      <c r="A14703" t="s">
        <v>14843</v>
      </c>
      <c r="B14703" t="s">
        <v>131</v>
      </c>
      <c r="C14703" t="s">
        <v>24</v>
      </c>
      <c r="D14703" t="s">
        <v>168</v>
      </c>
      <c r="E14703" s="4" t="str">
        <f>IF(ISBLANK(Table1[[#This Row],[Item]]),"Unknown",Table1[[#This Row],[Item]])</f>
        <v>Water</v>
      </c>
      <c r="F14703">
        <v>1</v>
      </c>
      <c r="G14703" s="4">
        <f>IF(ISBLANK(Table1[[#This Row],[Price]]),AVERAGE(F14703:F32236),Table1[[#This Row],[Price]])</f>
        <v>1</v>
      </c>
      <c r="H14703">
        <v>2</v>
      </c>
      <c r="I14703" s="4">
        <f>IF(ISBLANK(Table1[[#This Row],[Quantity]]),AVERAGE(H14703:H32236),Table1[[#This Row],[Quantity]])</f>
        <v>2</v>
      </c>
      <c r="J14703">
        <v>2</v>
      </c>
      <c r="K14703" s="4">
        <f>IF(ISBLANK(Table1[[#This Row],[Order Total]]),AVERAGE(J14703:J32236),Table1[[#This Row],[Order Total]])</f>
        <v>2</v>
      </c>
      <c r="L14703" s="1">
        <v>45086</v>
      </c>
      <c r="M14703" t="s">
        <v>28</v>
      </c>
      <c r="N14703" s="4" t="str">
        <f>IF(ISBLANK(Table1[[#This Row],[Payment Method]]),"Unknown",Table1[[#This Row],[Payment Method]])</f>
        <v>Cash</v>
      </c>
    </row>
    <row r="14704" spans="1:14" hidden="1" x14ac:dyDescent="0.35">
      <c r="A14704" t="s">
        <v>14844</v>
      </c>
      <c r="B14704" t="s">
        <v>240</v>
      </c>
      <c r="C14704" t="s">
        <v>38</v>
      </c>
      <c r="D14704" t="s">
        <v>74</v>
      </c>
      <c r="E14704" s="4" t="str">
        <f>IF(ISBLANK(Table1[[#This Row],[Item]]),"Unknown",Table1[[#This Row],[Item]])</f>
        <v>Chocolate Cake</v>
      </c>
      <c r="F14704">
        <v>6</v>
      </c>
      <c r="G14704" s="4">
        <f>IF(ISBLANK(Table1[[#This Row],[Price]]),AVERAGE(F14704:F32237),Table1[[#This Row],[Price]])</f>
        <v>6</v>
      </c>
      <c r="H14704">
        <v>5</v>
      </c>
      <c r="I14704" s="4">
        <f>IF(ISBLANK(Table1[[#This Row],[Quantity]]),AVERAGE(H14704:H32237),Table1[[#This Row],[Quantity]])</f>
        <v>5</v>
      </c>
      <c r="J14704">
        <v>30</v>
      </c>
      <c r="K14704" s="4">
        <f>IF(ISBLANK(Table1[[#This Row],[Order Total]]),AVERAGE(J14704:J32237),Table1[[#This Row],[Order Total]])</f>
        <v>30</v>
      </c>
      <c r="L14704" s="1">
        <v>45180</v>
      </c>
      <c r="M14704" t="s">
        <v>13</v>
      </c>
      <c r="N14704" s="4" t="str">
        <f>IF(ISBLANK(Table1[[#This Row],[Payment Method]]),"Unknown",Table1[[#This Row],[Payment Method]])</f>
        <v>Credit Card</v>
      </c>
    </row>
    <row r="14705" spans="1:14" hidden="1" x14ac:dyDescent="0.35">
      <c r="A14705" t="s">
        <v>14845</v>
      </c>
      <c r="B14705" t="s">
        <v>378</v>
      </c>
      <c r="C14705" t="s">
        <v>20</v>
      </c>
      <c r="D14705" t="s">
        <v>30</v>
      </c>
      <c r="E14705" s="4" t="str">
        <f>IF(ISBLANK(Table1[[#This Row],[Item]]),"Unknown",Table1[[#This Row],[Item]])</f>
        <v>Salmon</v>
      </c>
      <c r="F14705">
        <v>18</v>
      </c>
      <c r="G14705" s="4">
        <f>IF(ISBLANK(Table1[[#This Row],[Price]]),AVERAGE(F14705:F32238),Table1[[#This Row],[Price]])</f>
        <v>18</v>
      </c>
      <c r="H14705">
        <v>2</v>
      </c>
      <c r="I14705" s="4">
        <f>IF(ISBLANK(Table1[[#This Row],[Quantity]]),AVERAGE(H14705:H32238),Table1[[#This Row],[Quantity]])</f>
        <v>2</v>
      </c>
      <c r="J14705">
        <v>36</v>
      </c>
      <c r="K14705" s="4">
        <f>IF(ISBLANK(Table1[[#This Row],[Order Total]]),AVERAGE(J14705:J32238),Table1[[#This Row],[Order Total]])</f>
        <v>36</v>
      </c>
      <c r="L14705" s="1">
        <v>45220</v>
      </c>
      <c r="M14705" t="s">
        <v>13</v>
      </c>
      <c r="N14705" s="4" t="str">
        <f>IF(ISBLANK(Table1[[#This Row],[Payment Method]]),"Unknown",Table1[[#This Row],[Payment Method]])</f>
        <v>Credit Card</v>
      </c>
    </row>
    <row r="14706" spans="1:14" hidden="1" x14ac:dyDescent="0.35">
      <c r="A14706" t="s">
        <v>14846</v>
      </c>
      <c r="B14706" t="s">
        <v>131</v>
      </c>
      <c r="C14706" t="s">
        <v>20</v>
      </c>
      <c r="D14706" t="s">
        <v>27</v>
      </c>
      <c r="E14706" s="4" t="str">
        <f>IF(ISBLANK(Table1[[#This Row],[Item]]),"Unknown",Table1[[#This Row],[Item]])</f>
        <v>Pasta Alfredo</v>
      </c>
      <c r="F14706">
        <v>12</v>
      </c>
      <c r="G14706" s="4">
        <f>IF(ISBLANK(Table1[[#This Row],[Price]]),AVERAGE(F14706:F32239),Table1[[#This Row],[Price]])</f>
        <v>12</v>
      </c>
      <c r="H14706">
        <v>3</v>
      </c>
      <c r="I14706" s="4">
        <f>IF(ISBLANK(Table1[[#This Row],[Quantity]]),AVERAGE(H14706:H32239),Table1[[#This Row],[Quantity]])</f>
        <v>3</v>
      </c>
      <c r="J14706">
        <v>36</v>
      </c>
      <c r="K14706" s="4">
        <f>IF(ISBLANK(Table1[[#This Row],[Order Total]]),AVERAGE(J14706:J32239),Table1[[#This Row],[Order Total]])</f>
        <v>36</v>
      </c>
      <c r="L14706" s="1">
        <v>45156</v>
      </c>
      <c r="M14706" t="s">
        <v>28</v>
      </c>
      <c r="N14706" s="4" t="str">
        <f>IF(ISBLANK(Table1[[#This Row],[Payment Method]]),"Unknown",Table1[[#This Row],[Payment Method]])</f>
        <v>Cash</v>
      </c>
    </row>
    <row r="14707" spans="1:14" hidden="1" x14ac:dyDescent="0.35">
      <c r="A14707" t="s">
        <v>14847</v>
      </c>
      <c r="B14707" t="s">
        <v>423</v>
      </c>
      <c r="C14707" t="s">
        <v>38</v>
      </c>
      <c r="D14707" t="s">
        <v>74</v>
      </c>
      <c r="E14707" s="4" t="str">
        <f>IF(ISBLANK(Table1[[#This Row],[Item]]),"Unknown",Table1[[#This Row],[Item]])</f>
        <v>Chocolate Cake</v>
      </c>
      <c r="F14707">
        <v>6</v>
      </c>
      <c r="G14707" s="4">
        <f>IF(ISBLANK(Table1[[#This Row],[Price]]),AVERAGE(F14707:F32240),Table1[[#This Row],[Price]])</f>
        <v>6</v>
      </c>
      <c r="H14707">
        <v>5</v>
      </c>
      <c r="I14707" s="4">
        <f>IF(ISBLANK(Table1[[#This Row],[Quantity]]),AVERAGE(H14707:H32240),Table1[[#This Row],[Quantity]])</f>
        <v>5</v>
      </c>
      <c r="J14707">
        <v>30</v>
      </c>
      <c r="K14707" s="4">
        <f>IF(ISBLANK(Table1[[#This Row],[Order Total]]),AVERAGE(J14707:J32240),Table1[[#This Row],[Order Total]])</f>
        <v>30</v>
      </c>
      <c r="L14707" s="1">
        <v>44862</v>
      </c>
      <c r="M14707" t="s">
        <v>17</v>
      </c>
      <c r="N14707" s="4" t="str">
        <f>IF(ISBLANK(Table1[[#This Row],[Payment Method]]),"Unknown",Table1[[#This Row],[Payment Method]])</f>
        <v>Digital Wallet</v>
      </c>
    </row>
    <row r="14708" spans="1:14" hidden="1" x14ac:dyDescent="0.35">
      <c r="A14708" t="s">
        <v>14848</v>
      </c>
      <c r="B14708" t="s">
        <v>232</v>
      </c>
      <c r="C14708" t="s">
        <v>24</v>
      </c>
      <c r="D14708" t="s">
        <v>77</v>
      </c>
      <c r="E14708" s="4" t="str">
        <f>IF(ISBLANK(Table1[[#This Row],[Item]]),"Unknown",Table1[[#This Row],[Item]])</f>
        <v>Coca Cola</v>
      </c>
      <c r="F14708">
        <v>2.5</v>
      </c>
      <c r="G14708" s="4">
        <f>IF(ISBLANK(Table1[[#This Row],[Price]]),AVERAGE(F14708:F32241),Table1[[#This Row],[Price]])</f>
        <v>2.5</v>
      </c>
      <c r="H14708">
        <v>3</v>
      </c>
      <c r="I14708" s="4">
        <f>IF(ISBLANK(Table1[[#This Row],[Quantity]]),AVERAGE(H14708:H32241),Table1[[#This Row],[Quantity]])</f>
        <v>3</v>
      </c>
      <c r="J14708">
        <v>7.5</v>
      </c>
      <c r="K14708" s="4">
        <f>IF(ISBLANK(Table1[[#This Row],[Order Total]]),AVERAGE(J14708:J32241),Table1[[#This Row],[Order Total]])</f>
        <v>7.5</v>
      </c>
      <c r="L14708" s="1">
        <v>45131</v>
      </c>
      <c r="M14708" t="s">
        <v>17</v>
      </c>
      <c r="N14708" s="4" t="str">
        <f>IF(ISBLANK(Table1[[#This Row],[Payment Method]]),"Unknown",Table1[[#This Row],[Payment Method]])</f>
        <v>Digital Wallet</v>
      </c>
    </row>
    <row r="14709" spans="1:14" hidden="1" x14ac:dyDescent="0.35">
      <c r="A14709" t="s">
        <v>14849</v>
      </c>
      <c r="B14709" t="s">
        <v>240</v>
      </c>
      <c r="C14709" t="s">
        <v>11</v>
      </c>
      <c r="D14709" t="s">
        <v>12</v>
      </c>
      <c r="E14709" s="4" t="str">
        <f>IF(ISBLANK(Table1[[#This Row],[Item]]),"Unknown",Table1[[#This Row],[Item]])</f>
        <v>Side Salad</v>
      </c>
      <c r="F14709">
        <v>3</v>
      </c>
      <c r="G14709" s="4">
        <f>IF(ISBLANK(Table1[[#This Row],[Price]]),AVERAGE(F14709:F32242),Table1[[#This Row],[Price]])</f>
        <v>3</v>
      </c>
      <c r="H14709">
        <v>3</v>
      </c>
      <c r="I14709" s="4">
        <f>IF(ISBLANK(Table1[[#This Row],[Quantity]]),AVERAGE(H14709:H32242),Table1[[#This Row],[Quantity]])</f>
        <v>3</v>
      </c>
      <c r="J14709">
        <v>9</v>
      </c>
      <c r="K14709" s="4">
        <f>IF(ISBLANK(Table1[[#This Row],[Order Total]]),AVERAGE(J14709:J32242),Table1[[#This Row],[Order Total]])</f>
        <v>9</v>
      </c>
      <c r="L14709" s="1">
        <v>44937</v>
      </c>
      <c r="M14709" t="s">
        <v>13</v>
      </c>
      <c r="N14709" s="4" t="str">
        <f>IF(ISBLANK(Table1[[#This Row],[Payment Method]]),"Unknown",Table1[[#This Row],[Payment Method]])</f>
        <v>Credit Card</v>
      </c>
    </row>
    <row r="14710" spans="1:14" x14ac:dyDescent="0.35">
      <c r="A14710" t="s">
        <v>14850</v>
      </c>
      <c r="B14710" t="s">
        <v>378</v>
      </c>
      <c r="C14710" t="s">
        <v>38</v>
      </c>
      <c r="E14710" s="4" t="str">
        <f>IF(ISBLANK(Table1[[#This Row],[Item]]),"Unknown",Table1[[#This Row],[Item]])</f>
        <v>Unknown</v>
      </c>
      <c r="G14710" s="4">
        <f>IF(ISBLANK(Table1[[#This Row],[Price]]),AVERAGE(F14710:F32243),Table1[[#This Row],[Price]])</f>
        <v>6.4791588434096887</v>
      </c>
      <c r="I14710" s="4">
        <f>IF(ISBLANK(Table1[[#This Row],[Quantity]]),AVERAGE(H14710:H32243),Table1[[#This Row],[Quantity]])</f>
        <v>3.042212518195051</v>
      </c>
      <c r="K14710" s="4">
        <f>IF(ISBLANK(Table1[[#This Row],[Order Total]]),AVERAGE(J14710:J32243),Table1[[#This Row],[Order Total]])</f>
        <v>19.850436681222707</v>
      </c>
      <c r="L14710" s="1">
        <v>44868</v>
      </c>
      <c r="M14710" t="s">
        <v>17</v>
      </c>
      <c r="N14710" s="4" t="str">
        <f>IF(ISBLANK(Table1[[#This Row],[Payment Method]]),"Unknown",Table1[[#This Row],[Payment Method]])</f>
        <v>Digital Wallet</v>
      </c>
    </row>
    <row r="14711" spans="1:14" hidden="1" x14ac:dyDescent="0.35">
      <c r="A14711" t="s">
        <v>14851</v>
      </c>
      <c r="B14711" t="s">
        <v>378</v>
      </c>
      <c r="C14711" t="s">
        <v>38</v>
      </c>
      <c r="D14711" t="s">
        <v>121</v>
      </c>
      <c r="E14711" s="4" t="str">
        <f>IF(ISBLANK(Table1[[#This Row],[Item]]),"Unknown",Table1[[#This Row],[Item]])</f>
        <v>Ice Cream</v>
      </c>
      <c r="F14711">
        <v>5</v>
      </c>
      <c r="G14711" s="4">
        <f>IF(ISBLANK(Table1[[#This Row],[Price]]),AVERAGE(F14711:F32244),Table1[[#This Row],[Price]])</f>
        <v>5</v>
      </c>
      <c r="H14711">
        <v>2</v>
      </c>
      <c r="I14711" s="4">
        <f>IF(ISBLANK(Table1[[#This Row],[Quantity]]),AVERAGE(H14711:H32244),Table1[[#This Row],[Quantity]])</f>
        <v>2</v>
      </c>
      <c r="J14711">
        <v>10</v>
      </c>
      <c r="K14711" s="4">
        <f>IF(ISBLANK(Table1[[#This Row],[Order Total]]),AVERAGE(J14711:J32244),Table1[[#This Row],[Order Total]])</f>
        <v>10</v>
      </c>
      <c r="L14711" s="1">
        <v>45074</v>
      </c>
      <c r="M14711" t="s">
        <v>13</v>
      </c>
      <c r="N14711" s="4" t="str">
        <f>IF(ISBLANK(Table1[[#This Row],[Payment Method]]),"Unknown",Table1[[#This Row],[Payment Method]])</f>
        <v>Credit Card</v>
      </c>
    </row>
    <row r="14712" spans="1:14" hidden="1" x14ac:dyDescent="0.35">
      <c r="A14712" t="s">
        <v>14852</v>
      </c>
      <c r="B14712" t="s">
        <v>232</v>
      </c>
      <c r="C14712" t="s">
        <v>38</v>
      </c>
      <c r="D14712" t="s">
        <v>125</v>
      </c>
      <c r="E14712" s="4" t="str">
        <f>IF(ISBLANK(Table1[[#This Row],[Item]]),"Unknown",Table1[[#This Row],[Item]])</f>
        <v>Cheesecake</v>
      </c>
      <c r="F14712">
        <v>7</v>
      </c>
      <c r="G14712" s="4">
        <f>IF(ISBLANK(Table1[[#This Row],[Price]]),AVERAGE(F14712:F32245),Table1[[#This Row],[Price]])</f>
        <v>7</v>
      </c>
      <c r="H14712">
        <v>2</v>
      </c>
      <c r="I14712" s="4">
        <f>IF(ISBLANK(Table1[[#This Row],[Quantity]]),AVERAGE(H14712:H32245),Table1[[#This Row],[Quantity]])</f>
        <v>2</v>
      </c>
      <c r="J14712">
        <v>14</v>
      </c>
      <c r="K14712" s="4">
        <f>IF(ISBLANK(Table1[[#This Row],[Order Total]]),AVERAGE(J14712:J32245),Table1[[#This Row],[Order Total]])</f>
        <v>14</v>
      </c>
      <c r="L14712" s="1">
        <v>45106</v>
      </c>
      <c r="M14712" t="s">
        <v>13</v>
      </c>
      <c r="N14712" s="4" t="str">
        <f>IF(ISBLANK(Table1[[#This Row],[Payment Method]]),"Unknown",Table1[[#This Row],[Payment Method]])</f>
        <v>Credit Card</v>
      </c>
    </row>
    <row r="14713" spans="1:14" hidden="1" x14ac:dyDescent="0.35">
      <c r="A14713" t="s">
        <v>14853</v>
      </c>
      <c r="B14713" t="s">
        <v>234</v>
      </c>
      <c r="C14713" t="s">
        <v>20</v>
      </c>
      <c r="D14713" t="s">
        <v>27</v>
      </c>
      <c r="E14713" s="4" t="str">
        <f>IF(ISBLANK(Table1[[#This Row],[Item]]),"Unknown",Table1[[#This Row],[Item]])</f>
        <v>Pasta Alfredo</v>
      </c>
      <c r="F14713">
        <v>12</v>
      </c>
      <c r="G14713" s="4">
        <f>IF(ISBLANK(Table1[[#This Row],[Price]]),AVERAGE(F14713:F32246),Table1[[#This Row],[Price]])</f>
        <v>12</v>
      </c>
      <c r="H14713">
        <v>3</v>
      </c>
      <c r="I14713" s="4">
        <f>IF(ISBLANK(Table1[[#This Row],[Quantity]]),AVERAGE(H14713:H32246),Table1[[#This Row],[Quantity]])</f>
        <v>3</v>
      </c>
      <c r="J14713">
        <v>36</v>
      </c>
      <c r="K14713" s="4">
        <f>IF(ISBLANK(Table1[[#This Row],[Order Total]]),AVERAGE(J14713:J32246),Table1[[#This Row],[Order Total]])</f>
        <v>36</v>
      </c>
      <c r="L14713" s="1">
        <v>44944</v>
      </c>
      <c r="M14713" t="s">
        <v>28</v>
      </c>
      <c r="N14713" s="4" t="str">
        <f>IF(ISBLANK(Table1[[#This Row],[Payment Method]]),"Unknown",Table1[[#This Row],[Payment Method]])</f>
        <v>Cash</v>
      </c>
    </row>
    <row r="14714" spans="1:14" hidden="1" x14ac:dyDescent="0.35">
      <c r="A14714" t="s">
        <v>14854</v>
      </c>
      <c r="B14714" t="s">
        <v>234</v>
      </c>
      <c r="C14714" t="s">
        <v>24</v>
      </c>
      <c r="D14714" t="s">
        <v>77</v>
      </c>
      <c r="E14714" s="4" t="str">
        <f>IF(ISBLANK(Table1[[#This Row],[Item]]),"Unknown",Table1[[#This Row],[Item]])</f>
        <v>Coca Cola</v>
      </c>
      <c r="F14714">
        <v>2.5</v>
      </c>
      <c r="G14714" s="4">
        <f>IF(ISBLANK(Table1[[#This Row],[Price]]),AVERAGE(F14714:F32247),Table1[[#This Row],[Price]])</f>
        <v>2.5</v>
      </c>
      <c r="H14714">
        <v>4</v>
      </c>
      <c r="I14714" s="4">
        <f>IF(ISBLANK(Table1[[#This Row],[Quantity]]),AVERAGE(H14714:H32247),Table1[[#This Row],[Quantity]])</f>
        <v>4</v>
      </c>
      <c r="J14714">
        <v>10</v>
      </c>
      <c r="K14714" s="4">
        <f>IF(ISBLANK(Table1[[#This Row],[Order Total]]),AVERAGE(J14714:J32247),Table1[[#This Row],[Order Total]])</f>
        <v>10</v>
      </c>
      <c r="L14714" s="1">
        <v>44917</v>
      </c>
      <c r="M14714" t="s">
        <v>13</v>
      </c>
      <c r="N14714" s="4" t="str">
        <f>IF(ISBLANK(Table1[[#This Row],[Payment Method]]),"Unknown",Table1[[#This Row],[Payment Method]])</f>
        <v>Credit Card</v>
      </c>
    </row>
    <row r="14715" spans="1:14" hidden="1" x14ac:dyDescent="0.35">
      <c r="A14715" t="s">
        <v>14855</v>
      </c>
      <c r="B14715" t="s">
        <v>35</v>
      </c>
      <c r="C14715" t="s">
        <v>24</v>
      </c>
      <c r="D14715" t="s">
        <v>168</v>
      </c>
      <c r="E14715" s="4" t="str">
        <f>IF(ISBLANK(Table1[[#This Row],[Item]]),"Unknown",Table1[[#This Row],[Item]])</f>
        <v>Water</v>
      </c>
      <c r="F14715">
        <v>1</v>
      </c>
      <c r="G14715" s="4">
        <f>IF(ISBLANK(Table1[[#This Row],[Price]]),AVERAGE(F14715:F32248),Table1[[#This Row],[Price]])</f>
        <v>1</v>
      </c>
      <c r="H14715">
        <v>4</v>
      </c>
      <c r="I14715" s="4">
        <f>IF(ISBLANK(Table1[[#This Row],[Quantity]]),AVERAGE(H14715:H32248),Table1[[#This Row],[Quantity]])</f>
        <v>4</v>
      </c>
      <c r="J14715">
        <v>4</v>
      </c>
      <c r="K14715" s="4">
        <f>IF(ISBLANK(Table1[[#This Row],[Order Total]]),AVERAGE(J14715:J32248),Table1[[#This Row],[Order Total]])</f>
        <v>4</v>
      </c>
      <c r="L14715" s="1">
        <v>45032</v>
      </c>
      <c r="M14715" t="s">
        <v>28</v>
      </c>
      <c r="N14715" s="4" t="str">
        <f>IF(ISBLANK(Table1[[#This Row],[Payment Method]]),"Unknown",Table1[[#This Row],[Payment Method]])</f>
        <v>Cash</v>
      </c>
    </row>
    <row r="14716" spans="1:14" hidden="1" x14ac:dyDescent="0.35">
      <c r="A14716" t="s">
        <v>14856</v>
      </c>
      <c r="B14716" t="s">
        <v>413</v>
      </c>
      <c r="C14716" t="s">
        <v>24</v>
      </c>
      <c r="D14716" t="s">
        <v>71</v>
      </c>
      <c r="E14716" s="4" t="str">
        <f>IF(ISBLANK(Table1[[#This Row],[Item]]),"Unknown",Table1[[#This Row],[Item]])</f>
        <v>Orange Juice</v>
      </c>
      <c r="F14716">
        <v>3</v>
      </c>
      <c r="G14716" s="4">
        <f>IF(ISBLANK(Table1[[#This Row],[Price]]),AVERAGE(F14716:F32249),Table1[[#This Row],[Price]])</f>
        <v>3</v>
      </c>
      <c r="H14716">
        <v>3</v>
      </c>
      <c r="I14716" s="4">
        <f>IF(ISBLANK(Table1[[#This Row],[Quantity]]),AVERAGE(H14716:H32249),Table1[[#This Row],[Quantity]])</f>
        <v>3</v>
      </c>
      <c r="J14716">
        <v>9</v>
      </c>
      <c r="K14716" s="4">
        <f>IF(ISBLANK(Table1[[#This Row],[Order Total]]),AVERAGE(J14716:J32249),Table1[[#This Row],[Order Total]])</f>
        <v>9</v>
      </c>
      <c r="L14716" s="1">
        <v>45129</v>
      </c>
      <c r="M14716" t="s">
        <v>13</v>
      </c>
      <c r="N14716" s="4" t="str">
        <f>IF(ISBLANK(Table1[[#This Row],[Payment Method]]),"Unknown",Table1[[#This Row],[Payment Method]])</f>
        <v>Credit Card</v>
      </c>
    </row>
    <row r="14717" spans="1:14" hidden="1" x14ac:dyDescent="0.35">
      <c r="A14717" t="s">
        <v>14857</v>
      </c>
      <c r="B14717" t="s">
        <v>123</v>
      </c>
      <c r="C14717" t="s">
        <v>38</v>
      </c>
      <c r="D14717" t="s">
        <v>74</v>
      </c>
      <c r="E14717" s="4" t="str">
        <f>IF(ISBLANK(Table1[[#This Row],[Item]]),"Unknown",Table1[[#This Row],[Item]])</f>
        <v>Chocolate Cake</v>
      </c>
      <c r="F14717">
        <v>6</v>
      </c>
      <c r="G14717" s="4">
        <f>IF(ISBLANK(Table1[[#This Row],[Price]]),AVERAGE(F14717:F32250),Table1[[#This Row],[Price]])</f>
        <v>6</v>
      </c>
      <c r="H14717">
        <v>4</v>
      </c>
      <c r="I14717" s="4">
        <f>IF(ISBLANK(Table1[[#This Row],[Quantity]]),AVERAGE(H14717:H32250),Table1[[#This Row],[Quantity]])</f>
        <v>4</v>
      </c>
      <c r="J14717">
        <v>24</v>
      </c>
      <c r="K14717" s="4">
        <f>IF(ISBLANK(Table1[[#This Row],[Order Total]]),AVERAGE(J14717:J32250),Table1[[#This Row],[Order Total]])</f>
        <v>24</v>
      </c>
      <c r="L14717" s="1">
        <v>45150</v>
      </c>
      <c r="M14717" t="s">
        <v>17</v>
      </c>
      <c r="N14717" s="4" t="str">
        <f>IF(ISBLANK(Table1[[#This Row],[Payment Method]]),"Unknown",Table1[[#This Row],[Payment Method]])</f>
        <v>Digital Wallet</v>
      </c>
    </row>
    <row r="14718" spans="1:14" hidden="1" x14ac:dyDescent="0.35">
      <c r="A14718" t="s">
        <v>14858</v>
      </c>
      <c r="B14718" t="s">
        <v>69</v>
      </c>
      <c r="C14718" t="s">
        <v>11</v>
      </c>
      <c r="D14718" t="s">
        <v>16</v>
      </c>
      <c r="E14718" s="4" t="str">
        <f>IF(ISBLANK(Table1[[#This Row],[Item]]),"Unknown",Table1[[#This Row],[Item]])</f>
        <v>Mashed Potatoes</v>
      </c>
      <c r="F14718">
        <v>4</v>
      </c>
      <c r="G14718" s="4">
        <f>IF(ISBLANK(Table1[[#This Row],[Price]]),AVERAGE(F14718:F32251),Table1[[#This Row],[Price]])</f>
        <v>4</v>
      </c>
      <c r="H14718">
        <v>2</v>
      </c>
      <c r="I14718" s="4">
        <f>IF(ISBLANK(Table1[[#This Row],[Quantity]]),AVERAGE(H14718:H32251),Table1[[#This Row],[Quantity]])</f>
        <v>2</v>
      </c>
      <c r="J14718">
        <v>8</v>
      </c>
      <c r="K14718" s="4">
        <f>IF(ISBLANK(Table1[[#This Row],[Order Total]]),AVERAGE(J14718:J32251),Table1[[#This Row],[Order Total]])</f>
        <v>8</v>
      </c>
      <c r="L14718" s="1">
        <v>44791</v>
      </c>
      <c r="M14718" t="s">
        <v>28</v>
      </c>
      <c r="N14718" s="4" t="str">
        <f>IF(ISBLANK(Table1[[#This Row],[Payment Method]]),"Unknown",Table1[[#This Row],[Payment Method]])</f>
        <v>Cash</v>
      </c>
    </row>
    <row r="14719" spans="1:14" hidden="1" x14ac:dyDescent="0.35">
      <c r="A14719" t="s">
        <v>14859</v>
      </c>
      <c r="B14719" t="s">
        <v>194</v>
      </c>
      <c r="C14719" t="s">
        <v>11</v>
      </c>
      <c r="D14719" t="s">
        <v>12</v>
      </c>
      <c r="E14719" s="4" t="str">
        <f>IF(ISBLANK(Table1[[#This Row],[Item]]),"Unknown",Table1[[#This Row],[Item]])</f>
        <v>Side Salad</v>
      </c>
      <c r="F14719">
        <v>3</v>
      </c>
      <c r="G14719" s="4">
        <f>IF(ISBLANK(Table1[[#This Row],[Price]]),AVERAGE(F14719:F32252),Table1[[#This Row],[Price]])</f>
        <v>3</v>
      </c>
      <c r="H14719">
        <v>1</v>
      </c>
      <c r="I14719" s="4">
        <f>IF(ISBLANK(Table1[[#This Row],[Quantity]]),AVERAGE(H14719:H32252),Table1[[#This Row],[Quantity]])</f>
        <v>1</v>
      </c>
      <c r="J14719">
        <v>3</v>
      </c>
      <c r="K14719" s="4">
        <f>IF(ISBLANK(Table1[[#This Row],[Order Total]]),AVERAGE(J14719:J32252),Table1[[#This Row],[Order Total]])</f>
        <v>3</v>
      </c>
      <c r="L14719" s="1">
        <v>44978</v>
      </c>
      <c r="M14719" t="s">
        <v>13</v>
      </c>
      <c r="N14719" s="4" t="str">
        <f>IF(ISBLANK(Table1[[#This Row],[Payment Method]]),"Unknown",Table1[[#This Row],[Payment Method]])</f>
        <v>Credit Card</v>
      </c>
    </row>
    <row r="14720" spans="1:14" hidden="1" x14ac:dyDescent="0.35">
      <c r="A14720" t="s">
        <v>14860</v>
      </c>
      <c r="B14720" t="s">
        <v>185</v>
      </c>
      <c r="C14720" t="s">
        <v>50</v>
      </c>
      <c r="D14720" t="s">
        <v>51</v>
      </c>
      <c r="E14720" s="4" t="str">
        <f>IF(ISBLANK(Table1[[#This Row],[Item]]),"Unknown",Table1[[#This Row],[Item]])</f>
        <v>Sweet Potato Fries</v>
      </c>
      <c r="F14720">
        <v>5</v>
      </c>
      <c r="G14720" s="4">
        <f>IF(ISBLANK(Table1[[#This Row],[Price]]),AVERAGE(F14720:F32253),Table1[[#This Row],[Price]])</f>
        <v>5</v>
      </c>
      <c r="H14720">
        <v>3</v>
      </c>
      <c r="I14720" s="4">
        <f>IF(ISBLANK(Table1[[#This Row],[Quantity]]),AVERAGE(H14720:H32253),Table1[[#This Row],[Quantity]])</f>
        <v>3</v>
      </c>
      <c r="J14720">
        <v>15</v>
      </c>
      <c r="K14720" s="4">
        <f>IF(ISBLANK(Table1[[#This Row],[Order Total]]),AVERAGE(J14720:J32253),Table1[[#This Row],[Order Total]])</f>
        <v>15</v>
      </c>
      <c r="L14720" s="1">
        <v>44597</v>
      </c>
      <c r="M14720" t="s">
        <v>13</v>
      </c>
      <c r="N14720" s="4" t="str">
        <f>IF(ISBLANK(Table1[[#This Row],[Payment Method]]),"Unknown",Table1[[#This Row],[Payment Method]])</f>
        <v>Credit Card</v>
      </c>
    </row>
    <row r="14721" spans="1:14" hidden="1" x14ac:dyDescent="0.35">
      <c r="A14721" t="s">
        <v>14861</v>
      </c>
      <c r="B14721" t="s">
        <v>150</v>
      </c>
      <c r="C14721" t="s">
        <v>11</v>
      </c>
      <c r="D14721" t="s">
        <v>79</v>
      </c>
      <c r="E14721" s="4" t="str">
        <f>IF(ISBLANK(Table1[[#This Row],[Item]]),"Unknown",Table1[[#This Row],[Item]])</f>
        <v>Grilled Vegetables</v>
      </c>
      <c r="F14721">
        <v>5</v>
      </c>
      <c r="G14721" s="4">
        <f>IF(ISBLANK(Table1[[#This Row],[Price]]),AVERAGE(F14721:F32254),Table1[[#This Row],[Price]])</f>
        <v>5</v>
      </c>
      <c r="H14721">
        <v>3</v>
      </c>
      <c r="I14721" s="4">
        <f>IF(ISBLANK(Table1[[#This Row],[Quantity]]),AVERAGE(H14721:H32254),Table1[[#This Row],[Quantity]])</f>
        <v>3</v>
      </c>
      <c r="J14721">
        <v>15</v>
      </c>
      <c r="K14721" s="4">
        <f>IF(ISBLANK(Table1[[#This Row],[Order Total]]),AVERAGE(J14721:J32254),Table1[[#This Row],[Order Total]])</f>
        <v>15</v>
      </c>
      <c r="L14721" s="1">
        <v>44894</v>
      </c>
      <c r="M14721" t="s">
        <v>28</v>
      </c>
      <c r="N14721" s="4" t="str">
        <f>IF(ISBLANK(Table1[[#This Row],[Payment Method]]),"Unknown",Table1[[#This Row],[Payment Method]])</f>
        <v>Cash</v>
      </c>
    </row>
    <row r="14722" spans="1:14" hidden="1" x14ac:dyDescent="0.35">
      <c r="A14722" t="s">
        <v>14862</v>
      </c>
      <c r="B14722" t="s">
        <v>254</v>
      </c>
      <c r="C14722" t="s">
        <v>24</v>
      </c>
      <c r="D14722" t="s">
        <v>77</v>
      </c>
      <c r="E14722" s="4" t="str">
        <f>IF(ISBLANK(Table1[[#This Row],[Item]]),"Unknown",Table1[[#This Row],[Item]])</f>
        <v>Coca Cola</v>
      </c>
      <c r="F14722">
        <v>2.5</v>
      </c>
      <c r="G14722" s="4">
        <f>IF(ISBLANK(Table1[[#This Row],[Price]]),AVERAGE(F14722:F32255),Table1[[#This Row],[Price]])</f>
        <v>2.5</v>
      </c>
      <c r="H14722">
        <v>5</v>
      </c>
      <c r="I14722" s="4">
        <f>IF(ISBLANK(Table1[[#This Row],[Quantity]]),AVERAGE(H14722:H32255),Table1[[#This Row],[Quantity]])</f>
        <v>5</v>
      </c>
      <c r="J14722">
        <v>12.5</v>
      </c>
      <c r="K14722" s="4">
        <f>IF(ISBLANK(Table1[[#This Row],[Order Total]]),AVERAGE(J14722:J32255),Table1[[#This Row],[Order Total]])</f>
        <v>12.5</v>
      </c>
      <c r="L14722" s="1">
        <v>44800</v>
      </c>
      <c r="M14722" t="s">
        <v>13</v>
      </c>
      <c r="N14722" s="4" t="str">
        <f>IF(ISBLANK(Table1[[#This Row],[Payment Method]]),"Unknown",Table1[[#This Row],[Payment Method]])</f>
        <v>Credit Card</v>
      </c>
    </row>
    <row r="14723" spans="1:14" hidden="1" x14ac:dyDescent="0.35">
      <c r="A14723" t="s">
        <v>14863</v>
      </c>
      <c r="B14723" t="s">
        <v>423</v>
      </c>
      <c r="C14723" t="s">
        <v>38</v>
      </c>
      <c r="D14723" t="s">
        <v>74</v>
      </c>
      <c r="E14723" s="4" t="str">
        <f>IF(ISBLANK(Table1[[#This Row],[Item]]),"Unknown",Table1[[#This Row],[Item]])</f>
        <v>Chocolate Cake</v>
      </c>
      <c r="F14723">
        <v>6</v>
      </c>
      <c r="G14723" s="4">
        <f>IF(ISBLANK(Table1[[#This Row],[Price]]),AVERAGE(F14723:F32256),Table1[[#This Row],[Price]])</f>
        <v>6</v>
      </c>
      <c r="H14723">
        <v>1</v>
      </c>
      <c r="I14723" s="4">
        <f>IF(ISBLANK(Table1[[#This Row],[Quantity]]),AVERAGE(H14723:H32256),Table1[[#This Row],[Quantity]])</f>
        <v>1</v>
      </c>
      <c r="J14723">
        <v>6</v>
      </c>
      <c r="K14723" s="4">
        <f>IF(ISBLANK(Table1[[#This Row],[Order Total]]),AVERAGE(J14723:J32256),Table1[[#This Row],[Order Total]])</f>
        <v>6</v>
      </c>
      <c r="L14723" s="1">
        <v>44671</v>
      </c>
      <c r="M14723" t="s">
        <v>28</v>
      </c>
      <c r="N14723" s="4" t="str">
        <f>IF(ISBLANK(Table1[[#This Row],[Payment Method]]),"Unknown",Table1[[#This Row],[Payment Method]])</f>
        <v>Cash</v>
      </c>
    </row>
    <row r="14724" spans="1:14" hidden="1" x14ac:dyDescent="0.35">
      <c r="A14724" t="s">
        <v>14864</v>
      </c>
      <c r="B14724" t="s">
        <v>105</v>
      </c>
      <c r="C14724" t="s">
        <v>20</v>
      </c>
      <c r="D14724" t="s">
        <v>245</v>
      </c>
      <c r="E14724" s="4" t="str">
        <f>IF(ISBLANK(Table1[[#This Row],[Item]]),"Unknown",Table1[[#This Row],[Item]])</f>
        <v>Steak</v>
      </c>
      <c r="F14724">
        <v>20</v>
      </c>
      <c r="G14724" s="4">
        <f>IF(ISBLANK(Table1[[#This Row],[Price]]),AVERAGE(F14724:F32257),Table1[[#This Row],[Price]])</f>
        <v>20</v>
      </c>
      <c r="H14724">
        <v>3</v>
      </c>
      <c r="I14724" s="4">
        <f>IF(ISBLANK(Table1[[#This Row],[Quantity]]),AVERAGE(H14724:H32257),Table1[[#This Row],[Quantity]])</f>
        <v>3</v>
      </c>
      <c r="J14724">
        <v>60</v>
      </c>
      <c r="K14724" s="4">
        <f>IF(ISBLANK(Table1[[#This Row],[Order Total]]),AVERAGE(J14724:J32257),Table1[[#This Row],[Order Total]])</f>
        <v>60</v>
      </c>
      <c r="L14724" s="1">
        <v>44646</v>
      </c>
      <c r="M14724" t="s">
        <v>28</v>
      </c>
      <c r="N14724" s="4" t="str">
        <f>IF(ISBLANK(Table1[[#This Row],[Payment Method]]),"Unknown",Table1[[#This Row],[Payment Method]])</f>
        <v>Cash</v>
      </c>
    </row>
    <row r="14725" spans="1:14" hidden="1" x14ac:dyDescent="0.35">
      <c r="A14725" t="s">
        <v>14865</v>
      </c>
      <c r="B14725" t="s">
        <v>411</v>
      </c>
      <c r="C14725" t="s">
        <v>38</v>
      </c>
      <c r="D14725" t="s">
        <v>121</v>
      </c>
      <c r="E14725" s="4" t="str">
        <f>IF(ISBLANK(Table1[[#This Row],[Item]]),"Unknown",Table1[[#This Row],[Item]])</f>
        <v>Ice Cream</v>
      </c>
      <c r="F14725">
        <v>5</v>
      </c>
      <c r="G14725" s="4">
        <f>IF(ISBLANK(Table1[[#This Row],[Price]]),AVERAGE(F14725:F32258),Table1[[#This Row],[Price]])</f>
        <v>5</v>
      </c>
      <c r="H14725">
        <v>4</v>
      </c>
      <c r="I14725" s="4">
        <f>IF(ISBLANK(Table1[[#This Row],[Quantity]]),AVERAGE(H14725:H32258),Table1[[#This Row],[Quantity]])</f>
        <v>4</v>
      </c>
      <c r="J14725">
        <v>20</v>
      </c>
      <c r="K14725" s="4">
        <f>IF(ISBLANK(Table1[[#This Row],[Order Total]]),AVERAGE(J14725:J32258),Table1[[#This Row],[Order Total]])</f>
        <v>20</v>
      </c>
      <c r="L14725" s="1">
        <v>44636</v>
      </c>
      <c r="M14725" t="s">
        <v>17</v>
      </c>
      <c r="N14725" s="4" t="str">
        <f>IF(ISBLANK(Table1[[#This Row],[Payment Method]]),"Unknown",Table1[[#This Row],[Payment Method]])</f>
        <v>Digital Wallet</v>
      </c>
    </row>
    <row r="14726" spans="1:14" hidden="1" x14ac:dyDescent="0.35">
      <c r="A14726" t="s">
        <v>14866</v>
      </c>
      <c r="B14726" t="s">
        <v>413</v>
      </c>
      <c r="C14726" t="s">
        <v>50</v>
      </c>
      <c r="D14726" t="s">
        <v>51</v>
      </c>
      <c r="E14726" s="4" t="str">
        <f>IF(ISBLANK(Table1[[#This Row],[Item]]),"Unknown",Table1[[#This Row],[Item]])</f>
        <v>Sweet Potato Fries</v>
      </c>
      <c r="F14726">
        <v>5</v>
      </c>
      <c r="G14726" s="4">
        <f>IF(ISBLANK(Table1[[#This Row],[Price]]),AVERAGE(F14726:F32259),Table1[[#This Row],[Price]])</f>
        <v>5</v>
      </c>
      <c r="H14726">
        <v>1</v>
      </c>
      <c r="I14726" s="4">
        <f>IF(ISBLANK(Table1[[#This Row],[Quantity]]),AVERAGE(H14726:H32259),Table1[[#This Row],[Quantity]])</f>
        <v>1</v>
      </c>
      <c r="J14726">
        <v>5</v>
      </c>
      <c r="K14726" s="4">
        <f>IF(ISBLANK(Table1[[#This Row],[Order Total]]),AVERAGE(J14726:J32259),Table1[[#This Row],[Order Total]])</f>
        <v>5</v>
      </c>
      <c r="L14726" s="1">
        <v>45060</v>
      </c>
      <c r="M14726" t="s">
        <v>13</v>
      </c>
      <c r="N14726" s="4" t="str">
        <f>IF(ISBLANK(Table1[[#This Row],[Payment Method]]),"Unknown",Table1[[#This Row],[Payment Method]])</f>
        <v>Credit Card</v>
      </c>
    </row>
    <row r="14727" spans="1:14" x14ac:dyDescent="0.35">
      <c r="A14727" t="s">
        <v>14867</v>
      </c>
      <c r="B14727" t="s">
        <v>221</v>
      </c>
      <c r="C14727" t="s">
        <v>20</v>
      </c>
      <c r="E14727" s="4" t="str">
        <f>IF(ISBLANK(Table1[[#This Row],[Item]]),"Unknown",Table1[[#This Row],[Item]])</f>
        <v>Unknown</v>
      </c>
      <c r="G14727" s="4">
        <f>IF(ISBLANK(Table1[[#This Row],[Price]]),AVERAGE(F14727:F32260),Table1[[#This Row],[Price]])</f>
        <v>6.483566301473366</v>
      </c>
      <c r="I14727" s="4">
        <f>IF(ISBLANK(Table1[[#This Row],[Quantity]]),AVERAGE(H14727:H32260),Table1[[#This Row],[Quantity]])</f>
        <v>3.043557833089312</v>
      </c>
      <c r="K14727" s="4">
        <f>IF(ISBLANK(Table1[[#This Row],[Order Total]]),AVERAGE(J14727:J32260),Table1[[#This Row],[Order Total]])</f>
        <v>19.874633967789165</v>
      </c>
      <c r="L14727" s="1">
        <v>45190</v>
      </c>
      <c r="M14727" t="s">
        <v>17</v>
      </c>
      <c r="N14727" s="4" t="str">
        <f>IF(ISBLANK(Table1[[#This Row],[Payment Method]]),"Unknown",Table1[[#This Row],[Payment Method]])</f>
        <v>Digital Wallet</v>
      </c>
    </row>
    <row r="14728" spans="1:14" hidden="1" x14ac:dyDescent="0.35">
      <c r="A14728" t="s">
        <v>14868</v>
      </c>
      <c r="B14728" t="s">
        <v>281</v>
      </c>
      <c r="C14728" t="s">
        <v>38</v>
      </c>
      <c r="D14728" t="s">
        <v>121</v>
      </c>
      <c r="E14728" s="4" t="str">
        <f>IF(ISBLANK(Table1[[#This Row],[Item]]),"Unknown",Table1[[#This Row],[Item]])</f>
        <v>Ice Cream</v>
      </c>
      <c r="F14728">
        <v>5</v>
      </c>
      <c r="G14728" s="4">
        <f>IF(ISBLANK(Table1[[#This Row],[Price]]),AVERAGE(F14728:F32261),Table1[[#This Row],[Price]])</f>
        <v>5</v>
      </c>
      <c r="H14728">
        <v>4</v>
      </c>
      <c r="I14728" s="4">
        <f>IF(ISBLANK(Table1[[#This Row],[Quantity]]),AVERAGE(H14728:H32261),Table1[[#This Row],[Quantity]])</f>
        <v>4</v>
      </c>
      <c r="J14728">
        <v>20</v>
      </c>
      <c r="K14728" s="4">
        <f>IF(ISBLANK(Table1[[#This Row],[Order Total]]),AVERAGE(J14728:J32261),Table1[[#This Row],[Order Total]])</f>
        <v>20</v>
      </c>
      <c r="L14728" s="1">
        <v>44952</v>
      </c>
      <c r="M14728" t="s">
        <v>17</v>
      </c>
      <c r="N14728" s="4" t="str">
        <f>IF(ISBLANK(Table1[[#This Row],[Payment Method]]),"Unknown",Table1[[#This Row],[Payment Method]])</f>
        <v>Digital Wallet</v>
      </c>
    </row>
    <row r="14729" spans="1:14" hidden="1" x14ac:dyDescent="0.35">
      <c r="A14729" t="s">
        <v>14869</v>
      </c>
      <c r="B14729" t="s">
        <v>103</v>
      </c>
      <c r="C14729" t="s">
        <v>50</v>
      </c>
      <c r="D14729" t="s">
        <v>112</v>
      </c>
      <c r="E14729" s="4" t="str">
        <f>IF(ISBLANK(Table1[[#This Row],[Item]]),"Unknown",Table1[[#This Row],[Item]])</f>
        <v>French Fries</v>
      </c>
      <c r="F14729">
        <v>4</v>
      </c>
      <c r="G14729" s="4">
        <f>IF(ISBLANK(Table1[[#This Row],[Price]]),AVERAGE(F14729:F32262),Table1[[#This Row],[Price]])</f>
        <v>4</v>
      </c>
      <c r="H14729">
        <v>4</v>
      </c>
      <c r="I14729" s="4">
        <f>IF(ISBLANK(Table1[[#This Row],[Quantity]]),AVERAGE(H14729:H32262),Table1[[#This Row],[Quantity]])</f>
        <v>4</v>
      </c>
      <c r="J14729">
        <v>16</v>
      </c>
      <c r="K14729" s="4">
        <f>IF(ISBLANK(Table1[[#This Row],[Order Total]]),AVERAGE(J14729:J32262),Table1[[#This Row],[Order Total]])</f>
        <v>16</v>
      </c>
      <c r="L14729" s="1">
        <v>44865</v>
      </c>
      <c r="M14729" t="s">
        <v>17</v>
      </c>
      <c r="N14729" s="4" t="str">
        <f>IF(ISBLANK(Table1[[#This Row],[Payment Method]]),"Unknown",Table1[[#This Row],[Payment Method]])</f>
        <v>Digital Wallet</v>
      </c>
    </row>
    <row r="14730" spans="1:14" hidden="1" x14ac:dyDescent="0.35">
      <c r="A14730" t="s">
        <v>14870</v>
      </c>
      <c r="B14730" t="s">
        <v>484</v>
      </c>
      <c r="C14730" t="s">
        <v>50</v>
      </c>
      <c r="D14730" t="s">
        <v>112</v>
      </c>
      <c r="E14730" s="4" t="str">
        <f>IF(ISBLANK(Table1[[#This Row],[Item]]),"Unknown",Table1[[#This Row],[Item]])</f>
        <v>French Fries</v>
      </c>
      <c r="F14730">
        <v>4</v>
      </c>
      <c r="G14730" s="4">
        <f>IF(ISBLANK(Table1[[#This Row],[Price]]),AVERAGE(F14730:F32263),Table1[[#This Row],[Price]])</f>
        <v>4</v>
      </c>
      <c r="H14730">
        <v>2</v>
      </c>
      <c r="I14730" s="4">
        <f>IF(ISBLANK(Table1[[#This Row],[Quantity]]),AVERAGE(H14730:H32263),Table1[[#This Row],[Quantity]])</f>
        <v>2</v>
      </c>
      <c r="J14730">
        <v>8</v>
      </c>
      <c r="K14730" s="4">
        <f>IF(ISBLANK(Table1[[#This Row],[Order Total]]),AVERAGE(J14730:J32263),Table1[[#This Row],[Order Total]])</f>
        <v>8</v>
      </c>
      <c r="L14730" s="1">
        <v>45006</v>
      </c>
      <c r="M14730" t="s">
        <v>28</v>
      </c>
      <c r="N14730" s="4" t="str">
        <f>IF(ISBLANK(Table1[[#This Row],[Payment Method]]),"Unknown",Table1[[#This Row],[Payment Method]])</f>
        <v>Cash</v>
      </c>
    </row>
    <row r="14731" spans="1:14" hidden="1" x14ac:dyDescent="0.35">
      <c r="A14731" t="s">
        <v>14871</v>
      </c>
      <c r="B14731" t="s">
        <v>62</v>
      </c>
      <c r="C14731" t="s">
        <v>11</v>
      </c>
      <c r="D14731" t="s">
        <v>33</v>
      </c>
      <c r="E14731" s="4" t="str">
        <f>IF(ISBLANK(Table1[[#This Row],[Item]]),"Unknown",Table1[[#This Row],[Item]])</f>
        <v>Garlic Bread</v>
      </c>
      <c r="F14731">
        <v>4</v>
      </c>
      <c r="G14731" s="4">
        <f>IF(ISBLANK(Table1[[#This Row],[Price]]),AVERAGE(F14731:F32264),Table1[[#This Row],[Price]])</f>
        <v>4</v>
      </c>
      <c r="H14731">
        <v>4</v>
      </c>
      <c r="I14731" s="4">
        <f>IF(ISBLANK(Table1[[#This Row],[Quantity]]),AVERAGE(H14731:H32264),Table1[[#This Row],[Quantity]])</f>
        <v>4</v>
      </c>
      <c r="J14731">
        <v>16</v>
      </c>
      <c r="K14731" s="4">
        <f>IF(ISBLANK(Table1[[#This Row],[Order Total]]),AVERAGE(J14731:J32264),Table1[[#This Row],[Order Total]])</f>
        <v>16</v>
      </c>
      <c r="L14731" s="1">
        <v>45086</v>
      </c>
      <c r="M14731" t="s">
        <v>13</v>
      </c>
      <c r="N14731" s="4" t="str">
        <f>IF(ISBLANK(Table1[[#This Row],[Payment Method]]),"Unknown",Table1[[#This Row],[Payment Method]])</f>
        <v>Credit Card</v>
      </c>
    </row>
    <row r="14732" spans="1:14" hidden="1" x14ac:dyDescent="0.35">
      <c r="A14732" t="s">
        <v>14872</v>
      </c>
      <c r="B14732" t="s">
        <v>254</v>
      </c>
      <c r="C14732" t="s">
        <v>38</v>
      </c>
      <c r="D14732" t="s">
        <v>121</v>
      </c>
      <c r="E14732" s="4" t="str">
        <f>IF(ISBLANK(Table1[[#This Row],[Item]]),"Unknown",Table1[[#This Row],[Item]])</f>
        <v>Ice Cream</v>
      </c>
      <c r="F14732">
        <v>5</v>
      </c>
      <c r="G14732" s="4">
        <f>IF(ISBLANK(Table1[[#This Row],[Price]]),AVERAGE(F14732:F32265),Table1[[#This Row],[Price]])</f>
        <v>5</v>
      </c>
      <c r="H14732">
        <v>4</v>
      </c>
      <c r="I14732" s="4">
        <f>IF(ISBLANK(Table1[[#This Row],[Quantity]]),AVERAGE(H14732:H32265),Table1[[#This Row],[Quantity]])</f>
        <v>4</v>
      </c>
      <c r="J14732">
        <v>20</v>
      </c>
      <c r="K14732" s="4">
        <f>IF(ISBLANK(Table1[[#This Row],[Order Total]]),AVERAGE(J14732:J32265),Table1[[#This Row],[Order Total]])</f>
        <v>20</v>
      </c>
      <c r="L14732" s="1">
        <v>44613</v>
      </c>
      <c r="M14732" t="s">
        <v>17</v>
      </c>
      <c r="N14732" s="4" t="str">
        <f>IF(ISBLANK(Table1[[#This Row],[Payment Method]]),"Unknown",Table1[[#This Row],[Payment Method]])</f>
        <v>Digital Wallet</v>
      </c>
    </row>
    <row r="14733" spans="1:14" hidden="1" x14ac:dyDescent="0.35">
      <c r="A14733" t="s">
        <v>14873</v>
      </c>
      <c r="B14733" t="s">
        <v>205</v>
      </c>
      <c r="C14733" t="s">
        <v>24</v>
      </c>
      <c r="D14733" t="s">
        <v>56</v>
      </c>
      <c r="E14733" s="4" t="str">
        <f>IF(ISBLANK(Table1[[#This Row],[Item]]),"Unknown",Table1[[#This Row],[Item]])</f>
        <v>Lemonade</v>
      </c>
      <c r="F14733">
        <v>3</v>
      </c>
      <c r="G14733" s="4">
        <f>IF(ISBLANK(Table1[[#This Row],[Price]]),AVERAGE(F14733:F32266),Table1[[#This Row],[Price]])</f>
        <v>3</v>
      </c>
      <c r="H14733">
        <v>2</v>
      </c>
      <c r="I14733" s="4">
        <f>IF(ISBLANK(Table1[[#This Row],[Quantity]]),AVERAGE(H14733:H32266),Table1[[#This Row],[Quantity]])</f>
        <v>2</v>
      </c>
      <c r="J14733">
        <v>6</v>
      </c>
      <c r="K14733" s="4">
        <f>IF(ISBLANK(Table1[[#This Row],[Order Total]]),AVERAGE(J14733:J32266),Table1[[#This Row],[Order Total]])</f>
        <v>6</v>
      </c>
      <c r="L14733" s="1">
        <v>44973</v>
      </c>
      <c r="M14733" t="s">
        <v>13</v>
      </c>
      <c r="N14733" s="4" t="str">
        <f>IF(ISBLANK(Table1[[#This Row],[Payment Method]]),"Unknown",Table1[[#This Row],[Payment Method]])</f>
        <v>Credit Card</v>
      </c>
    </row>
    <row r="14734" spans="1:14" hidden="1" x14ac:dyDescent="0.35">
      <c r="A14734" t="s">
        <v>14874</v>
      </c>
      <c r="B14734" t="s">
        <v>118</v>
      </c>
      <c r="C14734" t="s">
        <v>11</v>
      </c>
      <c r="D14734" t="s">
        <v>12</v>
      </c>
      <c r="E14734" s="4" t="str">
        <f>IF(ISBLANK(Table1[[#This Row],[Item]]),"Unknown",Table1[[#This Row],[Item]])</f>
        <v>Side Salad</v>
      </c>
      <c r="F14734">
        <v>3</v>
      </c>
      <c r="G14734" s="4">
        <f>IF(ISBLANK(Table1[[#This Row],[Price]]),AVERAGE(F14734:F32267),Table1[[#This Row],[Price]])</f>
        <v>3</v>
      </c>
      <c r="H14734">
        <v>2</v>
      </c>
      <c r="I14734" s="4">
        <f>IF(ISBLANK(Table1[[#This Row],[Quantity]]),AVERAGE(H14734:H32267),Table1[[#This Row],[Quantity]])</f>
        <v>2</v>
      </c>
      <c r="J14734">
        <v>6</v>
      </c>
      <c r="K14734" s="4">
        <f>IF(ISBLANK(Table1[[#This Row],[Order Total]]),AVERAGE(J14734:J32267),Table1[[#This Row],[Order Total]])</f>
        <v>6</v>
      </c>
      <c r="L14734" s="1">
        <v>44946</v>
      </c>
      <c r="M14734" t="s">
        <v>13</v>
      </c>
      <c r="N14734" s="4" t="str">
        <f>IF(ISBLANK(Table1[[#This Row],[Payment Method]]),"Unknown",Table1[[#This Row],[Payment Method]])</f>
        <v>Credit Card</v>
      </c>
    </row>
    <row r="14735" spans="1:14" hidden="1" x14ac:dyDescent="0.35">
      <c r="A14735" t="s">
        <v>14875</v>
      </c>
      <c r="B14735" t="s">
        <v>120</v>
      </c>
      <c r="C14735" t="s">
        <v>38</v>
      </c>
      <c r="D14735" t="s">
        <v>121</v>
      </c>
      <c r="E14735" s="4" t="str">
        <f>IF(ISBLANK(Table1[[#This Row],[Item]]),"Unknown",Table1[[#This Row],[Item]])</f>
        <v>Ice Cream</v>
      </c>
      <c r="F14735">
        <v>5</v>
      </c>
      <c r="G14735" s="4">
        <f>IF(ISBLANK(Table1[[#This Row],[Price]]),AVERAGE(F14735:F32268),Table1[[#This Row],[Price]])</f>
        <v>5</v>
      </c>
      <c r="H14735">
        <v>2</v>
      </c>
      <c r="I14735" s="4">
        <f>IF(ISBLANK(Table1[[#This Row],[Quantity]]),AVERAGE(H14735:H32268),Table1[[#This Row],[Quantity]])</f>
        <v>2</v>
      </c>
      <c r="J14735">
        <v>10</v>
      </c>
      <c r="K14735" s="4">
        <f>IF(ISBLANK(Table1[[#This Row],[Order Total]]),AVERAGE(J14735:J32268),Table1[[#This Row],[Order Total]])</f>
        <v>10</v>
      </c>
      <c r="L14735" s="1">
        <v>44832</v>
      </c>
      <c r="M14735" t="s">
        <v>17</v>
      </c>
      <c r="N14735" s="4" t="str">
        <f>IF(ISBLANK(Table1[[#This Row],[Payment Method]]),"Unknown",Table1[[#This Row],[Payment Method]])</f>
        <v>Digital Wallet</v>
      </c>
    </row>
    <row r="14736" spans="1:14" hidden="1" x14ac:dyDescent="0.35">
      <c r="A14736" t="s">
        <v>14876</v>
      </c>
      <c r="B14736" t="s">
        <v>32</v>
      </c>
      <c r="C14736" t="s">
        <v>11</v>
      </c>
      <c r="D14736" t="s">
        <v>230</v>
      </c>
      <c r="E14736" s="4" t="str">
        <f>IF(ISBLANK(Table1[[#This Row],[Item]]),"Unknown",Table1[[#This Row],[Item]])</f>
        <v>Onion Rings</v>
      </c>
      <c r="F14736">
        <v>5</v>
      </c>
      <c r="G14736" s="4">
        <f>IF(ISBLANK(Table1[[#This Row],[Price]]),AVERAGE(F14736:F32269),Table1[[#This Row],[Price]])</f>
        <v>5</v>
      </c>
      <c r="H14736">
        <v>1</v>
      </c>
      <c r="I14736" s="4">
        <f>IF(ISBLANK(Table1[[#This Row],[Quantity]]),AVERAGE(H14736:H32269),Table1[[#This Row],[Quantity]])</f>
        <v>1</v>
      </c>
      <c r="J14736">
        <v>5</v>
      </c>
      <c r="K14736" s="4">
        <f>IF(ISBLANK(Table1[[#This Row],[Order Total]]),AVERAGE(J14736:J32269),Table1[[#This Row],[Order Total]])</f>
        <v>5</v>
      </c>
      <c r="L14736" s="1">
        <v>44654</v>
      </c>
      <c r="M14736" t="s">
        <v>28</v>
      </c>
      <c r="N14736" s="4" t="str">
        <f>IF(ISBLANK(Table1[[#This Row],[Payment Method]]),"Unknown",Table1[[#This Row],[Payment Method]])</f>
        <v>Cash</v>
      </c>
    </row>
    <row r="14737" spans="1:14" hidden="1" x14ac:dyDescent="0.35">
      <c r="A14737" t="s">
        <v>14877</v>
      </c>
      <c r="B14737" t="s">
        <v>136</v>
      </c>
      <c r="C14737" t="s">
        <v>24</v>
      </c>
      <c r="D14737" t="s">
        <v>168</v>
      </c>
      <c r="E14737" s="4" t="str">
        <f>IF(ISBLANK(Table1[[#This Row],[Item]]),"Unknown",Table1[[#This Row],[Item]])</f>
        <v>Water</v>
      </c>
      <c r="F14737">
        <v>1</v>
      </c>
      <c r="G14737" s="4">
        <f>IF(ISBLANK(Table1[[#This Row],[Price]]),AVERAGE(F14737:F32270),Table1[[#This Row],[Price]])</f>
        <v>1</v>
      </c>
      <c r="H14737">
        <v>4</v>
      </c>
      <c r="I14737" s="4">
        <f>IF(ISBLANK(Table1[[#This Row],[Quantity]]),AVERAGE(H14737:H32270),Table1[[#This Row],[Quantity]])</f>
        <v>4</v>
      </c>
      <c r="J14737">
        <v>4</v>
      </c>
      <c r="K14737" s="4">
        <f>IF(ISBLANK(Table1[[#This Row],[Order Total]]),AVERAGE(J14737:J32270),Table1[[#This Row],[Order Total]])</f>
        <v>4</v>
      </c>
      <c r="L14737" s="1">
        <v>45030</v>
      </c>
      <c r="M14737" t="s">
        <v>28</v>
      </c>
      <c r="N14737" s="4" t="str">
        <f>IF(ISBLANK(Table1[[#This Row],[Payment Method]]),"Unknown",Table1[[#This Row],[Payment Method]])</f>
        <v>Cash</v>
      </c>
    </row>
    <row r="14738" spans="1:14" hidden="1" x14ac:dyDescent="0.35">
      <c r="A14738" t="s">
        <v>14878</v>
      </c>
      <c r="B14738" t="s">
        <v>345</v>
      </c>
      <c r="C14738" t="s">
        <v>11</v>
      </c>
      <c r="D14738" t="s">
        <v>16</v>
      </c>
      <c r="E14738" s="4" t="str">
        <f>IF(ISBLANK(Table1[[#This Row],[Item]]),"Unknown",Table1[[#This Row],[Item]])</f>
        <v>Mashed Potatoes</v>
      </c>
      <c r="F14738">
        <v>4</v>
      </c>
      <c r="G14738" s="4">
        <f>IF(ISBLANK(Table1[[#This Row],[Price]]),AVERAGE(F14738:F32271),Table1[[#This Row],[Price]])</f>
        <v>4</v>
      </c>
      <c r="H14738">
        <v>4</v>
      </c>
      <c r="I14738" s="4">
        <f>IF(ISBLANK(Table1[[#This Row],[Quantity]]),AVERAGE(H14738:H32271),Table1[[#This Row],[Quantity]])</f>
        <v>4</v>
      </c>
      <c r="J14738">
        <v>16</v>
      </c>
      <c r="K14738" s="4">
        <f>IF(ISBLANK(Table1[[#This Row],[Order Total]]),AVERAGE(J14738:J32271),Table1[[#This Row],[Order Total]])</f>
        <v>16</v>
      </c>
      <c r="L14738" s="1">
        <v>44629</v>
      </c>
      <c r="M14738" t="s">
        <v>13</v>
      </c>
      <c r="N14738" s="4" t="str">
        <f>IF(ISBLANK(Table1[[#This Row],[Payment Method]]),"Unknown",Table1[[#This Row],[Payment Method]])</f>
        <v>Credit Card</v>
      </c>
    </row>
    <row r="14739" spans="1:14" hidden="1" x14ac:dyDescent="0.35">
      <c r="A14739" t="s">
        <v>14879</v>
      </c>
      <c r="B14739" t="s">
        <v>167</v>
      </c>
      <c r="C14739" t="s">
        <v>24</v>
      </c>
      <c r="D14739" t="s">
        <v>77</v>
      </c>
      <c r="E14739" s="4" t="str">
        <f>IF(ISBLANK(Table1[[#This Row],[Item]]),"Unknown",Table1[[#This Row],[Item]])</f>
        <v>Coca Cola</v>
      </c>
      <c r="F14739">
        <v>2.5</v>
      </c>
      <c r="G14739" s="4">
        <f>IF(ISBLANK(Table1[[#This Row],[Price]]),AVERAGE(F14739:F32272),Table1[[#This Row],[Price]])</f>
        <v>2.5</v>
      </c>
      <c r="H14739">
        <v>1</v>
      </c>
      <c r="I14739" s="4">
        <f>IF(ISBLANK(Table1[[#This Row],[Quantity]]),AVERAGE(H14739:H32272),Table1[[#This Row],[Quantity]])</f>
        <v>1</v>
      </c>
      <c r="J14739">
        <v>2.5</v>
      </c>
      <c r="K14739" s="4">
        <f>IF(ISBLANK(Table1[[#This Row],[Order Total]]),AVERAGE(J14739:J32272),Table1[[#This Row],[Order Total]])</f>
        <v>2.5</v>
      </c>
      <c r="L14739" s="1">
        <v>44628</v>
      </c>
      <c r="M14739" t="s">
        <v>17</v>
      </c>
      <c r="N14739" s="4" t="str">
        <f>IF(ISBLANK(Table1[[#This Row],[Payment Method]]),"Unknown",Table1[[#This Row],[Payment Method]])</f>
        <v>Digital Wallet</v>
      </c>
    </row>
    <row r="14740" spans="1:14" hidden="1" x14ac:dyDescent="0.35">
      <c r="A14740" t="s">
        <v>14880</v>
      </c>
      <c r="B14740" t="s">
        <v>281</v>
      </c>
      <c r="C14740" t="s">
        <v>11</v>
      </c>
      <c r="D14740" t="s">
        <v>16</v>
      </c>
      <c r="E14740" s="4" t="str">
        <f>IF(ISBLANK(Table1[[#This Row],[Item]]),"Unknown",Table1[[#This Row],[Item]])</f>
        <v>Mashed Potatoes</v>
      </c>
      <c r="F14740">
        <v>4</v>
      </c>
      <c r="G14740" s="4">
        <f>IF(ISBLANK(Table1[[#This Row],[Price]]),AVERAGE(F14740:F32273),Table1[[#This Row],[Price]])</f>
        <v>4</v>
      </c>
      <c r="H14740">
        <v>3</v>
      </c>
      <c r="I14740" s="4">
        <f>IF(ISBLANK(Table1[[#This Row],[Quantity]]),AVERAGE(H14740:H32273),Table1[[#This Row],[Quantity]])</f>
        <v>3</v>
      </c>
      <c r="J14740">
        <v>12</v>
      </c>
      <c r="K14740" s="4">
        <f>IF(ISBLANK(Table1[[#This Row],[Order Total]]),AVERAGE(J14740:J32273),Table1[[#This Row],[Order Total]])</f>
        <v>12</v>
      </c>
      <c r="L14740" s="1">
        <v>45185</v>
      </c>
      <c r="M14740" t="s">
        <v>28</v>
      </c>
      <c r="N14740" s="4" t="str">
        <f>IF(ISBLANK(Table1[[#This Row],[Payment Method]]),"Unknown",Table1[[#This Row],[Payment Method]])</f>
        <v>Cash</v>
      </c>
    </row>
    <row r="14741" spans="1:14" hidden="1" x14ac:dyDescent="0.35">
      <c r="A14741" t="s">
        <v>14881</v>
      </c>
      <c r="B14741" t="s">
        <v>120</v>
      </c>
      <c r="C14741" t="s">
        <v>24</v>
      </c>
      <c r="E14741" s="4" t="str">
        <f>IF(ISBLANK(Table1[[#This Row],[Item]]),"Unknown",Table1[[#This Row],[Item]])</f>
        <v>Unknown</v>
      </c>
      <c r="F14741">
        <v>3</v>
      </c>
      <c r="G14741" s="4">
        <f>IF(ISBLANK(Table1[[#This Row],[Price]]),AVERAGE(F14741:F32274),Table1[[#This Row],[Price]])</f>
        <v>3</v>
      </c>
      <c r="H14741">
        <v>4</v>
      </c>
      <c r="I14741" s="4">
        <f>IF(ISBLANK(Table1[[#This Row],[Quantity]]),AVERAGE(H14741:H32274),Table1[[#This Row],[Quantity]])</f>
        <v>4</v>
      </c>
      <c r="J14741">
        <v>12</v>
      </c>
      <c r="K14741" s="4">
        <f>IF(ISBLANK(Table1[[#This Row],[Order Total]]),AVERAGE(J14741:J32274),Table1[[#This Row],[Order Total]])</f>
        <v>12</v>
      </c>
      <c r="L14741" s="1">
        <v>44675</v>
      </c>
      <c r="M14741" t="s">
        <v>13</v>
      </c>
      <c r="N14741" s="4" t="str">
        <f>IF(ISBLANK(Table1[[#This Row],[Payment Method]]),"Unknown",Table1[[#This Row],[Payment Method]])</f>
        <v>Credit Card</v>
      </c>
    </row>
    <row r="14742" spans="1:14" hidden="1" x14ac:dyDescent="0.35">
      <c r="A14742" t="s">
        <v>14882</v>
      </c>
      <c r="B14742" t="s">
        <v>345</v>
      </c>
      <c r="C14742" t="s">
        <v>24</v>
      </c>
      <c r="D14742" t="s">
        <v>168</v>
      </c>
      <c r="E14742" s="4" t="str">
        <f>IF(ISBLANK(Table1[[#This Row],[Item]]),"Unknown",Table1[[#This Row],[Item]])</f>
        <v>Water</v>
      </c>
      <c r="F14742">
        <v>1</v>
      </c>
      <c r="G14742" s="4">
        <f>IF(ISBLANK(Table1[[#This Row],[Price]]),AVERAGE(F14742:F32275),Table1[[#This Row],[Price]])</f>
        <v>1</v>
      </c>
      <c r="H14742">
        <v>4</v>
      </c>
      <c r="I14742" s="4">
        <f>IF(ISBLANK(Table1[[#This Row],[Quantity]]),AVERAGE(H14742:H32275),Table1[[#This Row],[Quantity]])</f>
        <v>4</v>
      </c>
      <c r="J14742">
        <v>4</v>
      </c>
      <c r="K14742" s="4">
        <f>IF(ISBLANK(Table1[[#This Row],[Order Total]]),AVERAGE(J14742:J32275),Table1[[#This Row],[Order Total]])</f>
        <v>4</v>
      </c>
      <c r="L14742" s="1">
        <v>44700</v>
      </c>
      <c r="M14742" t="s">
        <v>28</v>
      </c>
      <c r="N14742" s="4" t="str">
        <f>IF(ISBLANK(Table1[[#This Row],[Payment Method]]),"Unknown",Table1[[#This Row],[Payment Method]])</f>
        <v>Cash</v>
      </c>
    </row>
    <row r="14743" spans="1:14" hidden="1" x14ac:dyDescent="0.35">
      <c r="A14743" t="s">
        <v>14883</v>
      </c>
      <c r="B14743" t="s">
        <v>83</v>
      </c>
      <c r="C14743" t="s">
        <v>11</v>
      </c>
      <c r="D14743" t="s">
        <v>230</v>
      </c>
      <c r="E14743" s="4" t="str">
        <f>IF(ISBLANK(Table1[[#This Row],[Item]]),"Unknown",Table1[[#This Row],[Item]])</f>
        <v>Onion Rings</v>
      </c>
      <c r="F14743">
        <v>5</v>
      </c>
      <c r="G14743" s="4">
        <f>IF(ISBLANK(Table1[[#This Row],[Price]]),AVERAGE(F14743:F32276),Table1[[#This Row],[Price]])</f>
        <v>5</v>
      </c>
      <c r="H14743">
        <v>1</v>
      </c>
      <c r="I14743" s="4">
        <f>IF(ISBLANK(Table1[[#This Row],[Quantity]]),AVERAGE(H14743:H32276),Table1[[#This Row],[Quantity]])</f>
        <v>1</v>
      </c>
      <c r="J14743">
        <v>5</v>
      </c>
      <c r="K14743" s="4">
        <f>IF(ISBLANK(Table1[[#This Row],[Order Total]]),AVERAGE(J14743:J32276),Table1[[#This Row],[Order Total]])</f>
        <v>5</v>
      </c>
      <c r="L14743" s="1">
        <v>44805</v>
      </c>
      <c r="M14743" t="s">
        <v>17</v>
      </c>
      <c r="N14743" s="4" t="str">
        <f>IF(ISBLANK(Table1[[#This Row],[Payment Method]]),"Unknown",Table1[[#This Row],[Payment Method]])</f>
        <v>Digital Wallet</v>
      </c>
    </row>
    <row r="14744" spans="1:14" x14ac:dyDescent="0.35">
      <c r="A14744" t="s">
        <v>14884</v>
      </c>
      <c r="B14744" t="s">
        <v>200</v>
      </c>
      <c r="C14744" t="s">
        <v>38</v>
      </c>
      <c r="E14744" s="4" t="str">
        <f>IF(ISBLANK(Table1[[#This Row],[Item]]),"Unknown",Table1[[#This Row],[Item]])</f>
        <v>Unknown</v>
      </c>
      <c r="G14744" s="4">
        <f>IF(ISBLANK(Table1[[#This Row],[Price]]),AVERAGE(F14744:F32277),Table1[[#This Row],[Price]])</f>
        <v>6.5007601672367921</v>
      </c>
      <c r="H14744">
        <v>2</v>
      </c>
      <c r="I14744" s="4">
        <f>IF(ISBLANK(Table1[[#This Row],[Quantity]]),AVERAGE(H14744:H32277),Table1[[#This Row],[Quantity]])</f>
        <v>2</v>
      </c>
      <c r="J14744">
        <v>14</v>
      </c>
      <c r="K14744" s="4">
        <f>IF(ISBLANK(Table1[[#This Row],[Order Total]]),AVERAGE(J14744:J32277),Table1[[#This Row],[Order Total]])</f>
        <v>14</v>
      </c>
      <c r="L14744" s="1">
        <v>44684</v>
      </c>
      <c r="M14744" t="s">
        <v>17</v>
      </c>
      <c r="N14744" s="4" t="str">
        <f>IF(ISBLANK(Table1[[#This Row],[Payment Method]]),"Unknown",Table1[[#This Row],[Payment Method]])</f>
        <v>Digital Wallet</v>
      </c>
    </row>
    <row r="14745" spans="1:14" hidden="1" x14ac:dyDescent="0.35">
      <c r="A14745" t="s">
        <v>14885</v>
      </c>
      <c r="B14745" t="s">
        <v>223</v>
      </c>
      <c r="C14745" t="s">
        <v>20</v>
      </c>
      <c r="D14745" t="s">
        <v>27</v>
      </c>
      <c r="E14745" s="4" t="str">
        <f>IF(ISBLANK(Table1[[#This Row],[Item]]),"Unknown",Table1[[#This Row],[Item]])</f>
        <v>Pasta Alfredo</v>
      </c>
      <c r="F14745">
        <v>12</v>
      </c>
      <c r="G14745" s="4">
        <f>IF(ISBLANK(Table1[[#This Row],[Price]]),AVERAGE(F14745:F32278),Table1[[#This Row],[Price]])</f>
        <v>12</v>
      </c>
      <c r="H14745">
        <v>5</v>
      </c>
      <c r="I14745" s="4">
        <f>IF(ISBLANK(Table1[[#This Row],[Quantity]]),AVERAGE(H14745:H32278),Table1[[#This Row],[Quantity]])</f>
        <v>5</v>
      </c>
      <c r="J14745">
        <v>60</v>
      </c>
      <c r="K14745" s="4">
        <f>IF(ISBLANK(Table1[[#This Row],[Order Total]]),AVERAGE(J14745:J32278),Table1[[#This Row],[Order Total]])</f>
        <v>60</v>
      </c>
      <c r="L14745" s="1">
        <v>45272</v>
      </c>
      <c r="M14745" t="s">
        <v>28</v>
      </c>
      <c r="N14745" s="4" t="str">
        <f>IF(ISBLANK(Table1[[#This Row],[Payment Method]]),"Unknown",Table1[[#This Row],[Payment Method]])</f>
        <v>Cash</v>
      </c>
    </row>
    <row r="14746" spans="1:14" hidden="1" x14ac:dyDescent="0.35">
      <c r="A14746" t="s">
        <v>14886</v>
      </c>
      <c r="B14746" t="s">
        <v>114</v>
      </c>
      <c r="C14746" t="s">
        <v>20</v>
      </c>
      <c r="D14746" t="s">
        <v>245</v>
      </c>
      <c r="E14746" s="4" t="str">
        <f>IF(ISBLANK(Table1[[#This Row],[Item]]),"Unknown",Table1[[#This Row],[Item]])</f>
        <v>Steak</v>
      </c>
      <c r="F14746">
        <v>20</v>
      </c>
      <c r="G14746" s="4">
        <f>IF(ISBLANK(Table1[[#This Row],[Price]]),AVERAGE(F14746:F32279),Table1[[#This Row],[Price]])</f>
        <v>20</v>
      </c>
      <c r="H14746">
        <v>3</v>
      </c>
      <c r="I14746" s="4">
        <f>IF(ISBLANK(Table1[[#This Row],[Quantity]]),AVERAGE(H14746:H32279),Table1[[#This Row],[Quantity]])</f>
        <v>3</v>
      </c>
      <c r="J14746">
        <v>60</v>
      </c>
      <c r="K14746" s="4">
        <f>IF(ISBLANK(Table1[[#This Row],[Order Total]]),AVERAGE(J14746:J32279),Table1[[#This Row],[Order Total]])</f>
        <v>60</v>
      </c>
      <c r="L14746" s="1">
        <v>44852</v>
      </c>
      <c r="M14746" t="s">
        <v>13</v>
      </c>
      <c r="N14746" s="4" t="str">
        <f>IF(ISBLANK(Table1[[#This Row],[Payment Method]]),"Unknown",Table1[[#This Row],[Payment Method]])</f>
        <v>Credit Card</v>
      </c>
    </row>
    <row r="14747" spans="1:14" hidden="1" x14ac:dyDescent="0.35">
      <c r="A14747" t="s">
        <v>14887</v>
      </c>
      <c r="B14747" t="s">
        <v>223</v>
      </c>
      <c r="C14747" t="s">
        <v>24</v>
      </c>
      <c r="D14747" t="s">
        <v>77</v>
      </c>
      <c r="E14747" s="4" t="str">
        <f>IF(ISBLANK(Table1[[#This Row],[Item]]),"Unknown",Table1[[#This Row],[Item]])</f>
        <v>Coca Cola</v>
      </c>
      <c r="F14747">
        <v>2.5</v>
      </c>
      <c r="G14747" s="4">
        <f>IF(ISBLANK(Table1[[#This Row],[Price]]),AVERAGE(F14747:F32280),Table1[[#This Row],[Price]])</f>
        <v>2.5</v>
      </c>
      <c r="H14747">
        <v>3</v>
      </c>
      <c r="I14747" s="4">
        <f>IF(ISBLANK(Table1[[#This Row],[Quantity]]),AVERAGE(H14747:H32280),Table1[[#This Row],[Quantity]])</f>
        <v>3</v>
      </c>
      <c r="J14747">
        <v>7.5</v>
      </c>
      <c r="K14747" s="4">
        <f>IF(ISBLANK(Table1[[#This Row],[Order Total]]),AVERAGE(J14747:J32280),Table1[[#This Row],[Order Total]])</f>
        <v>7.5</v>
      </c>
      <c r="L14747" s="1">
        <v>45098</v>
      </c>
      <c r="M14747" t="s">
        <v>28</v>
      </c>
      <c r="N14747" s="4" t="str">
        <f>IF(ISBLANK(Table1[[#This Row],[Payment Method]]),"Unknown",Table1[[#This Row],[Payment Method]])</f>
        <v>Cash</v>
      </c>
    </row>
    <row r="14748" spans="1:14" hidden="1" x14ac:dyDescent="0.35">
      <c r="A14748" t="s">
        <v>14888</v>
      </c>
      <c r="B14748" t="s">
        <v>60</v>
      </c>
      <c r="C14748" t="s">
        <v>24</v>
      </c>
      <c r="D14748" t="s">
        <v>168</v>
      </c>
      <c r="E14748" s="4" t="str">
        <f>IF(ISBLANK(Table1[[#This Row],[Item]]),"Unknown",Table1[[#This Row],[Item]])</f>
        <v>Water</v>
      </c>
      <c r="F14748">
        <v>1</v>
      </c>
      <c r="G14748" s="4">
        <f>IF(ISBLANK(Table1[[#This Row],[Price]]),AVERAGE(F14748:F32281),Table1[[#This Row],[Price]])</f>
        <v>1</v>
      </c>
      <c r="H14748">
        <v>3</v>
      </c>
      <c r="I14748" s="4">
        <f>IF(ISBLANK(Table1[[#This Row],[Quantity]]),AVERAGE(H14748:H32281),Table1[[#This Row],[Quantity]])</f>
        <v>3</v>
      </c>
      <c r="J14748">
        <v>3</v>
      </c>
      <c r="K14748" s="4">
        <f>IF(ISBLANK(Table1[[#This Row],[Order Total]]),AVERAGE(J14748:J32281),Table1[[#This Row],[Order Total]])</f>
        <v>3</v>
      </c>
      <c r="L14748" s="1">
        <v>44587</v>
      </c>
      <c r="M14748" t="s">
        <v>28</v>
      </c>
      <c r="N14748" s="4" t="str">
        <f>IF(ISBLANK(Table1[[#This Row],[Payment Method]]),"Unknown",Table1[[#This Row],[Payment Method]])</f>
        <v>Cash</v>
      </c>
    </row>
    <row r="14749" spans="1:14" hidden="1" x14ac:dyDescent="0.35">
      <c r="A14749" t="s">
        <v>14889</v>
      </c>
      <c r="B14749" t="s">
        <v>372</v>
      </c>
      <c r="C14749" t="s">
        <v>11</v>
      </c>
      <c r="D14749" t="s">
        <v>16</v>
      </c>
      <c r="E14749" s="4" t="str">
        <f>IF(ISBLANK(Table1[[#This Row],[Item]]),"Unknown",Table1[[#This Row],[Item]])</f>
        <v>Mashed Potatoes</v>
      </c>
      <c r="F14749">
        <v>4</v>
      </c>
      <c r="G14749" s="4">
        <f>IF(ISBLANK(Table1[[#This Row],[Price]]),AVERAGE(F14749:F32282),Table1[[#This Row],[Price]])</f>
        <v>4</v>
      </c>
      <c r="H14749">
        <v>3</v>
      </c>
      <c r="I14749" s="4">
        <f>IF(ISBLANK(Table1[[#This Row],[Quantity]]),AVERAGE(H14749:H32282),Table1[[#This Row],[Quantity]])</f>
        <v>3</v>
      </c>
      <c r="J14749">
        <v>12</v>
      </c>
      <c r="K14749" s="4">
        <f>IF(ISBLANK(Table1[[#This Row],[Order Total]]),AVERAGE(J14749:J32282),Table1[[#This Row],[Order Total]])</f>
        <v>12</v>
      </c>
      <c r="L14749" s="1">
        <v>45205</v>
      </c>
      <c r="M14749" t="s">
        <v>28</v>
      </c>
      <c r="N14749" s="4" t="str">
        <f>IF(ISBLANK(Table1[[#This Row],[Payment Method]]),"Unknown",Table1[[#This Row],[Payment Method]])</f>
        <v>Cash</v>
      </c>
    </row>
    <row r="14750" spans="1:14" hidden="1" x14ac:dyDescent="0.35">
      <c r="A14750" t="s">
        <v>14890</v>
      </c>
      <c r="B14750" t="s">
        <v>268</v>
      </c>
      <c r="C14750" t="s">
        <v>24</v>
      </c>
      <c r="D14750" t="s">
        <v>77</v>
      </c>
      <c r="E14750" s="4" t="str">
        <f>IF(ISBLANK(Table1[[#This Row],[Item]]),"Unknown",Table1[[#This Row],[Item]])</f>
        <v>Coca Cola</v>
      </c>
      <c r="F14750">
        <v>2.5</v>
      </c>
      <c r="G14750" s="4">
        <f>IF(ISBLANK(Table1[[#This Row],[Price]]),AVERAGE(F14750:F32283),Table1[[#This Row],[Price]])</f>
        <v>2.5</v>
      </c>
      <c r="H14750">
        <v>1</v>
      </c>
      <c r="I14750" s="4">
        <f>IF(ISBLANK(Table1[[#This Row],[Quantity]]),AVERAGE(H14750:H32283),Table1[[#This Row],[Quantity]])</f>
        <v>1</v>
      </c>
      <c r="J14750">
        <v>2.5</v>
      </c>
      <c r="K14750" s="4">
        <f>IF(ISBLANK(Table1[[#This Row],[Order Total]]),AVERAGE(J14750:J32283),Table1[[#This Row],[Order Total]])</f>
        <v>2.5</v>
      </c>
      <c r="L14750" s="1">
        <v>45242</v>
      </c>
      <c r="M14750" t="s">
        <v>28</v>
      </c>
      <c r="N14750" s="4" t="str">
        <f>IF(ISBLANK(Table1[[#This Row],[Payment Method]]),"Unknown",Table1[[#This Row],[Payment Method]])</f>
        <v>Cash</v>
      </c>
    </row>
    <row r="14751" spans="1:14" hidden="1" x14ac:dyDescent="0.35">
      <c r="A14751" t="s">
        <v>14891</v>
      </c>
      <c r="B14751" t="s">
        <v>234</v>
      </c>
      <c r="C14751" t="s">
        <v>38</v>
      </c>
      <c r="D14751" t="s">
        <v>107</v>
      </c>
      <c r="E14751" s="4" t="str">
        <f>IF(ISBLANK(Table1[[#This Row],[Item]]),"Unknown",Table1[[#This Row],[Item]])</f>
        <v>Fruit Salad</v>
      </c>
      <c r="F14751">
        <v>4</v>
      </c>
      <c r="G14751" s="4">
        <f>IF(ISBLANK(Table1[[#This Row],[Price]]),AVERAGE(F14751:F32284),Table1[[#This Row],[Price]])</f>
        <v>4</v>
      </c>
      <c r="H14751">
        <v>2</v>
      </c>
      <c r="I14751" s="4">
        <f>IF(ISBLANK(Table1[[#This Row],[Quantity]]),AVERAGE(H14751:H32284),Table1[[#This Row],[Quantity]])</f>
        <v>2</v>
      </c>
      <c r="J14751">
        <v>8</v>
      </c>
      <c r="K14751" s="4">
        <f>IF(ISBLANK(Table1[[#This Row],[Order Total]]),AVERAGE(J14751:J32284),Table1[[#This Row],[Order Total]])</f>
        <v>8</v>
      </c>
      <c r="L14751" s="1">
        <v>44927</v>
      </c>
      <c r="M14751" t="s">
        <v>17</v>
      </c>
      <c r="N14751" s="4" t="str">
        <f>IF(ISBLANK(Table1[[#This Row],[Payment Method]]),"Unknown",Table1[[#This Row],[Payment Method]])</f>
        <v>Digital Wallet</v>
      </c>
    </row>
    <row r="14752" spans="1:14" hidden="1" x14ac:dyDescent="0.35">
      <c r="A14752" t="s">
        <v>14892</v>
      </c>
      <c r="B14752" t="s">
        <v>185</v>
      </c>
      <c r="C14752" t="s">
        <v>11</v>
      </c>
      <c r="D14752" t="s">
        <v>12</v>
      </c>
      <c r="E14752" s="4" t="str">
        <f>IF(ISBLANK(Table1[[#This Row],[Item]]),"Unknown",Table1[[#This Row],[Item]])</f>
        <v>Side Salad</v>
      </c>
      <c r="F14752">
        <v>3</v>
      </c>
      <c r="G14752" s="4">
        <f>IF(ISBLANK(Table1[[#This Row],[Price]]),AVERAGE(F14752:F32285),Table1[[#This Row],[Price]])</f>
        <v>3</v>
      </c>
      <c r="H14752">
        <v>5</v>
      </c>
      <c r="I14752" s="4">
        <f>IF(ISBLANK(Table1[[#This Row],[Quantity]]),AVERAGE(H14752:H32285),Table1[[#This Row],[Quantity]])</f>
        <v>5</v>
      </c>
      <c r="J14752">
        <v>15</v>
      </c>
      <c r="K14752" s="4">
        <f>IF(ISBLANK(Table1[[#This Row],[Order Total]]),AVERAGE(J14752:J32285),Table1[[#This Row],[Order Total]])</f>
        <v>15</v>
      </c>
      <c r="L14752" s="1">
        <v>44611</v>
      </c>
      <c r="M14752" t="s">
        <v>28</v>
      </c>
      <c r="N14752" s="4" t="str">
        <f>IF(ISBLANK(Table1[[#This Row],[Payment Method]]),"Unknown",Table1[[#This Row],[Payment Method]])</f>
        <v>Cash</v>
      </c>
    </row>
    <row r="14753" spans="1:14" hidden="1" x14ac:dyDescent="0.35">
      <c r="A14753" t="s">
        <v>14893</v>
      </c>
      <c r="B14753" t="s">
        <v>221</v>
      </c>
      <c r="C14753" t="s">
        <v>50</v>
      </c>
      <c r="D14753" t="s">
        <v>112</v>
      </c>
      <c r="E14753" s="4" t="str">
        <f>IF(ISBLANK(Table1[[#This Row],[Item]]),"Unknown",Table1[[#This Row],[Item]])</f>
        <v>French Fries</v>
      </c>
      <c r="F14753">
        <v>4</v>
      </c>
      <c r="G14753" s="4">
        <f>IF(ISBLANK(Table1[[#This Row],[Price]]),AVERAGE(F14753:F32286),Table1[[#This Row],[Price]])</f>
        <v>4</v>
      </c>
      <c r="H14753">
        <v>1</v>
      </c>
      <c r="I14753" s="4">
        <f>IF(ISBLANK(Table1[[#This Row],[Quantity]]),AVERAGE(H14753:H32286),Table1[[#This Row],[Quantity]])</f>
        <v>1</v>
      </c>
      <c r="J14753">
        <v>4</v>
      </c>
      <c r="K14753" s="4">
        <f>IF(ISBLANK(Table1[[#This Row],[Order Total]]),AVERAGE(J14753:J32286),Table1[[#This Row],[Order Total]])</f>
        <v>4</v>
      </c>
      <c r="L14753" s="1">
        <v>44779</v>
      </c>
      <c r="M14753" t="s">
        <v>17</v>
      </c>
      <c r="N14753" s="4" t="str">
        <f>IF(ISBLANK(Table1[[#This Row],[Payment Method]]),"Unknown",Table1[[#This Row],[Payment Method]])</f>
        <v>Digital Wallet</v>
      </c>
    </row>
    <row r="14754" spans="1:14" hidden="1" x14ac:dyDescent="0.35">
      <c r="A14754" t="s">
        <v>14894</v>
      </c>
      <c r="B14754" t="s">
        <v>147</v>
      </c>
      <c r="C14754" t="s">
        <v>11</v>
      </c>
      <c r="D14754" t="s">
        <v>16</v>
      </c>
      <c r="E14754" s="4" t="str">
        <f>IF(ISBLANK(Table1[[#This Row],[Item]]),"Unknown",Table1[[#This Row],[Item]])</f>
        <v>Mashed Potatoes</v>
      </c>
      <c r="F14754">
        <v>4</v>
      </c>
      <c r="G14754" s="4">
        <f>IF(ISBLANK(Table1[[#This Row],[Price]]),AVERAGE(F14754:F32287),Table1[[#This Row],[Price]])</f>
        <v>4</v>
      </c>
      <c r="H14754">
        <v>4</v>
      </c>
      <c r="I14754" s="4">
        <f>IF(ISBLANK(Table1[[#This Row],[Quantity]]),AVERAGE(H14754:H32287),Table1[[#This Row],[Quantity]])</f>
        <v>4</v>
      </c>
      <c r="J14754">
        <v>16</v>
      </c>
      <c r="K14754" s="4">
        <f>IF(ISBLANK(Table1[[#This Row],[Order Total]]),AVERAGE(J14754:J32287),Table1[[#This Row],[Order Total]])</f>
        <v>16</v>
      </c>
      <c r="L14754" s="1">
        <v>44749</v>
      </c>
      <c r="M14754" t="s">
        <v>28</v>
      </c>
      <c r="N14754" s="4" t="str">
        <f>IF(ISBLANK(Table1[[#This Row],[Payment Method]]),"Unknown",Table1[[#This Row],[Payment Method]])</f>
        <v>Cash</v>
      </c>
    </row>
    <row r="14755" spans="1:14" hidden="1" x14ac:dyDescent="0.35">
      <c r="A14755" t="s">
        <v>14895</v>
      </c>
      <c r="B14755" t="s">
        <v>109</v>
      </c>
      <c r="C14755" t="s">
        <v>50</v>
      </c>
      <c r="D14755" t="s">
        <v>93</v>
      </c>
      <c r="E14755" s="4" t="str">
        <f>IF(ISBLANK(Table1[[#This Row],[Item]]),"Unknown",Table1[[#This Row],[Item]])</f>
        <v>Beef Chili</v>
      </c>
      <c r="F14755">
        <v>7</v>
      </c>
      <c r="G14755" s="4">
        <f>IF(ISBLANK(Table1[[#This Row],[Price]]),AVERAGE(F14755:F32288),Table1[[#This Row],[Price]])</f>
        <v>7</v>
      </c>
      <c r="H14755">
        <v>2</v>
      </c>
      <c r="I14755" s="4">
        <f>IF(ISBLANK(Table1[[#This Row],[Quantity]]),AVERAGE(H14755:H32288),Table1[[#This Row],[Quantity]])</f>
        <v>2</v>
      </c>
      <c r="J14755">
        <v>14</v>
      </c>
      <c r="K14755" s="4">
        <f>IF(ISBLANK(Table1[[#This Row],[Order Total]]),AVERAGE(J14755:J32288),Table1[[#This Row],[Order Total]])</f>
        <v>14</v>
      </c>
      <c r="L14755" s="1">
        <v>44584</v>
      </c>
      <c r="M14755" t="s">
        <v>28</v>
      </c>
      <c r="N14755" s="4" t="str">
        <f>IF(ISBLANK(Table1[[#This Row],[Payment Method]]),"Unknown",Table1[[#This Row],[Payment Method]])</f>
        <v>Cash</v>
      </c>
    </row>
    <row r="14756" spans="1:14" hidden="1" x14ac:dyDescent="0.35">
      <c r="A14756" t="s">
        <v>14896</v>
      </c>
      <c r="B14756" t="s">
        <v>413</v>
      </c>
      <c r="C14756" t="s">
        <v>11</v>
      </c>
      <c r="D14756" t="s">
        <v>230</v>
      </c>
      <c r="E14756" s="4" t="str">
        <f>IF(ISBLANK(Table1[[#This Row],[Item]]),"Unknown",Table1[[#This Row],[Item]])</f>
        <v>Onion Rings</v>
      </c>
      <c r="F14756">
        <v>5</v>
      </c>
      <c r="G14756" s="4">
        <f>IF(ISBLANK(Table1[[#This Row],[Price]]),AVERAGE(F14756:F32289),Table1[[#This Row],[Price]])</f>
        <v>5</v>
      </c>
      <c r="H14756">
        <v>2</v>
      </c>
      <c r="I14756" s="4">
        <f>IF(ISBLANK(Table1[[#This Row],[Quantity]]),AVERAGE(H14756:H32289),Table1[[#This Row],[Quantity]])</f>
        <v>2</v>
      </c>
      <c r="J14756">
        <v>10</v>
      </c>
      <c r="K14756" s="4">
        <f>IF(ISBLANK(Table1[[#This Row],[Order Total]]),AVERAGE(J14756:J32289),Table1[[#This Row],[Order Total]])</f>
        <v>10</v>
      </c>
      <c r="L14756" s="1">
        <v>45011</v>
      </c>
      <c r="M14756" t="s">
        <v>13</v>
      </c>
      <c r="N14756" s="4" t="str">
        <f>IF(ISBLANK(Table1[[#This Row],[Payment Method]]),"Unknown",Table1[[#This Row],[Payment Method]])</f>
        <v>Credit Card</v>
      </c>
    </row>
    <row r="14757" spans="1:14" hidden="1" x14ac:dyDescent="0.35">
      <c r="A14757" t="s">
        <v>14897</v>
      </c>
      <c r="B14757" t="s">
        <v>155</v>
      </c>
      <c r="C14757" t="s">
        <v>11</v>
      </c>
      <c r="D14757" t="s">
        <v>79</v>
      </c>
      <c r="E14757" s="4" t="str">
        <f>IF(ISBLANK(Table1[[#This Row],[Item]]),"Unknown",Table1[[#This Row],[Item]])</f>
        <v>Grilled Vegetables</v>
      </c>
      <c r="F14757">
        <v>5</v>
      </c>
      <c r="G14757" s="4">
        <f>IF(ISBLANK(Table1[[#This Row],[Price]]),AVERAGE(F14757:F32290),Table1[[#This Row],[Price]])</f>
        <v>5</v>
      </c>
      <c r="H14757">
        <v>2</v>
      </c>
      <c r="I14757" s="4">
        <f>IF(ISBLANK(Table1[[#This Row],[Quantity]]),AVERAGE(H14757:H32290),Table1[[#This Row],[Quantity]])</f>
        <v>2</v>
      </c>
      <c r="J14757">
        <v>10</v>
      </c>
      <c r="K14757" s="4">
        <f>IF(ISBLANK(Table1[[#This Row],[Order Total]]),AVERAGE(J14757:J32290),Table1[[#This Row],[Order Total]])</f>
        <v>10</v>
      </c>
      <c r="L14757" s="1">
        <v>45193</v>
      </c>
      <c r="M14757" t="s">
        <v>17</v>
      </c>
      <c r="N14757" s="4" t="str">
        <f>IF(ISBLANK(Table1[[#This Row],[Payment Method]]),"Unknown",Table1[[#This Row],[Payment Method]])</f>
        <v>Digital Wallet</v>
      </c>
    </row>
    <row r="14758" spans="1:14" hidden="1" x14ac:dyDescent="0.35">
      <c r="A14758" t="s">
        <v>14898</v>
      </c>
      <c r="B14758" t="s">
        <v>287</v>
      </c>
      <c r="C14758" t="s">
        <v>38</v>
      </c>
      <c r="D14758" t="s">
        <v>43</v>
      </c>
      <c r="E14758" s="4" t="str">
        <f>IF(ISBLANK(Table1[[#This Row],[Item]]),"Unknown",Table1[[#This Row],[Item]])</f>
        <v>Brownie</v>
      </c>
      <c r="F14758">
        <v>6</v>
      </c>
      <c r="G14758" s="4">
        <f>IF(ISBLANK(Table1[[#This Row],[Price]]),AVERAGE(F14758:F32291),Table1[[#This Row],[Price]])</f>
        <v>6</v>
      </c>
      <c r="H14758">
        <v>3</v>
      </c>
      <c r="I14758" s="4">
        <f>IF(ISBLANK(Table1[[#This Row],[Quantity]]),AVERAGE(H14758:H32291),Table1[[#This Row],[Quantity]])</f>
        <v>3</v>
      </c>
      <c r="J14758">
        <v>18</v>
      </c>
      <c r="K14758" s="4">
        <f>IF(ISBLANK(Table1[[#This Row],[Order Total]]),AVERAGE(J14758:J32291),Table1[[#This Row],[Order Total]])</f>
        <v>18</v>
      </c>
      <c r="L14758" s="1">
        <v>44728</v>
      </c>
      <c r="M14758" t="s">
        <v>13</v>
      </c>
      <c r="N14758" s="4" t="str">
        <f>IF(ISBLANK(Table1[[#This Row],[Payment Method]]),"Unknown",Table1[[#This Row],[Payment Method]])</f>
        <v>Credit Card</v>
      </c>
    </row>
    <row r="14759" spans="1:14" hidden="1" x14ac:dyDescent="0.35">
      <c r="A14759" t="s">
        <v>14899</v>
      </c>
      <c r="B14759" t="s">
        <v>326</v>
      </c>
      <c r="C14759" t="s">
        <v>50</v>
      </c>
      <c r="D14759" t="s">
        <v>51</v>
      </c>
      <c r="E14759" s="4" t="str">
        <f>IF(ISBLANK(Table1[[#This Row],[Item]]),"Unknown",Table1[[#This Row],[Item]])</f>
        <v>Sweet Potato Fries</v>
      </c>
      <c r="F14759">
        <v>5</v>
      </c>
      <c r="G14759" s="4">
        <f>IF(ISBLANK(Table1[[#This Row],[Price]]),AVERAGE(F14759:F32292),Table1[[#This Row],[Price]])</f>
        <v>5</v>
      </c>
      <c r="H14759">
        <v>5</v>
      </c>
      <c r="I14759" s="4">
        <f>IF(ISBLANK(Table1[[#This Row],[Quantity]]),AVERAGE(H14759:H32292),Table1[[#This Row],[Quantity]])</f>
        <v>5</v>
      </c>
      <c r="J14759">
        <v>25</v>
      </c>
      <c r="K14759" s="4">
        <f>IF(ISBLANK(Table1[[#This Row],[Order Total]]),AVERAGE(J14759:J32292),Table1[[#This Row],[Order Total]])</f>
        <v>25</v>
      </c>
      <c r="L14759" s="1">
        <v>45085</v>
      </c>
      <c r="M14759" t="s">
        <v>28</v>
      </c>
      <c r="N14759" s="4" t="str">
        <f>IF(ISBLANK(Table1[[#This Row],[Payment Method]]),"Unknown",Table1[[#This Row],[Payment Method]])</f>
        <v>Cash</v>
      </c>
    </row>
    <row r="14760" spans="1:14" hidden="1" x14ac:dyDescent="0.35">
      <c r="A14760" t="s">
        <v>14900</v>
      </c>
      <c r="B14760" t="s">
        <v>49</v>
      </c>
      <c r="C14760" t="s">
        <v>38</v>
      </c>
      <c r="D14760" t="s">
        <v>125</v>
      </c>
      <c r="E14760" s="4" t="str">
        <f>IF(ISBLANK(Table1[[#This Row],[Item]]),"Unknown",Table1[[#This Row],[Item]])</f>
        <v>Cheesecake</v>
      </c>
      <c r="F14760">
        <v>7</v>
      </c>
      <c r="G14760" s="4">
        <f>IF(ISBLANK(Table1[[#This Row],[Price]]),AVERAGE(F14760:F32293),Table1[[#This Row],[Price]])</f>
        <v>7</v>
      </c>
      <c r="H14760">
        <v>3</v>
      </c>
      <c r="I14760" s="4">
        <f>IF(ISBLANK(Table1[[#This Row],[Quantity]]),AVERAGE(H14760:H32293),Table1[[#This Row],[Quantity]])</f>
        <v>3</v>
      </c>
      <c r="J14760">
        <v>21</v>
      </c>
      <c r="K14760" s="4">
        <f>IF(ISBLANK(Table1[[#This Row],[Order Total]]),AVERAGE(J14760:J32293),Table1[[#This Row],[Order Total]])</f>
        <v>21</v>
      </c>
      <c r="L14760" s="1">
        <v>45265</v>
      </c>
      <c r="M14760" t="s">
        <v>13</v>
      </c>
      <c r="N14760" s="4" t="str">
        <f>IF(ISBLANK(Table1[[#This Row],[Payment Method]]),"Unknown",Table1[[#This Row],[Payment Method]])</f>
        <v>Credit Card</v>
      </c>
    </row>
    <row r="14761" spans="1:14" hidden="1" x14ac:dyDescent="0.35">
      <c r="A14761" t="s">
        <v>14901</v>
      </c>
      <c r="B14761" t="s">
        <v>129</v>
      </c>
      <c r="C14761" t="s">
        <v>38</v>
      </c>
      <c r="D14761" t="s">
        <v>74</v>
      </c>
      <c r="E14761" s="4" t="str">
        <f>IF(ISBLANK(Table1[[#This Row],[Item]]),"Unknown",Table1[[#This Row],[Item]])</f>
        <v>Chocolate Cake</v>
      </c>
      <c r="F14761">
        <v>6</v>
      </c>
      <c r="G14761" s="4">
        <f>IF(ISBLANK(Table1[[#This Row],[Price]]),AVERAGE(F14761:F32294),Table1[[#This Row],[Price]])</f>
        <v>6</v>
      </c>
      <c r="H14761">
        <v>4</v>
      </c>
      <c r="I14761" s="4">
        <f>IF(ISBLANK(Table1[[#This Row],[Quantity]]),AVERAGE(H14761:H32294),Table1[[#This Row],[Quantity]])</f>
        <v>4</v>
      </c>
      <c r="J14761">
        <v>24</v>
      </c>
      <c r="K14761" s="4">
        <f>IF(ISBLANK(Table1[[#This Row],[Order Total]]),AVERAGE(J14761:J32294),Table1[[#This Row],[Order Total]])</f>
        <v>24</v>
      </c>
      <c r="L14761" s="1">
        <v>44892</v>
      </c>
      <c r="M14761" t="s">
        <v>13</v>
      </c>
      <c r="N14761" s="4" t="str">
        <f>IF(ISBLANK(Table1[[#This Row],[Payment Method]]),"Unknown",Table1[[#This Row],[Payment Method]])</f>
        <v>Credit Card</v>
      </c>
    </row>
    <row r="14762" spans="1:14" hidden="1" x14ac:dyDescent="0.35">
      <c r="A14762" t="s">
        <v>14902</v>
      </c>
      <c r="B14762" t="s">
        <v>136</v>
      </c>
      <c r="C14762" t="s">
        <v>20</v>
      </c>
      <c r="D14762" t="s">
        <v>21</v>
      </c>
      <c r="E14762" s="4" t="str">
        <f>IF(ISBLANK(Table1[[#This Row],[Item]]),"Unknown",Table1[[#This Row],[Item]])</f>
        <v>Grilled Chicken</v>
      </c>
      <c r="F14762">
        <v>15</v>
      </c>
      <c r="G14762" s="4">
        <f>IF(ISBLANK(Table1[[#This Row],[Price]]),AVERAGE(F14762:F32295),Table1[[#This Row],[Price]])</f>
        <v>15</v>
      </c>
      <c r="H14762">
        <v>1</v>
      </c>
      <c r="I14762" s="4">
        <f>IF(ISBLANK(Table1[[#This Row],[Quantity]]),AVERAGE(H14762:H32295),Table1[[#This Row],[Quantity]])</f>
        <v>1</v>
      </c>
      <c r="J14762">
        <v>15</v>
      </c>
      <c r="K14762" s="4">
        <f>IF(ISBLANK(Table1[[#This Row],[Order Total]]),AVERAGE(J14762:J32295),Table1[[#This Row],[Order Total]])</f>
        <v>15</v>
      </c>
      <c r="L14762" s="1">
        <v>44637</v>
      </c>
      <c r="M14762" t="s">
        <v>13</v>
      </c>
      <c r="N14762" s="4" t="str">
        <f>IF(ISBLANK(Table1[[#This Row],[Payment Method]]),"Unknown",Table1[[#This Row],[Payment Method]])</f>
        <v>Credit Card</v>
      </c>
    </row>
    <row r="14763" spans="1:14" hidden="1" x14ac:dyDescent="0.35">
      <c r="A14763" t="s">
        <v>14903</v>
      </c>
      <c r="B14763" t="s">
        <v>155</v>
      </c>
      <c r="C14763" t="s">
        <v>38</v>
      </c>
      <c r="E14763" s="4" t="str">
        <f>IF(ISBLANK(Table1[[#This Row],[Item]]),"Unknown",Table1[[#This Row],[Item]])</f>
        <v>Unknown</v>
      </c>
      <c r="F14763">
        <v>6</v>
      </c>
      <c r="G14763" s="4">
        <f>IF(ISBLANK(Table1[[#This Row],[Price]]),AVERAGE(F14763:F32296),Table1[[#This Row],[Price]])</f>
        <v>6</v>
      </c>
      <c r="H14763">
        <v>3</v>
      </c>
      <c r="I14763" s="4">
        <f>IF(ISBLANK(Table1[[#This Row],[Quantity]]),AVERAGE(H14763:H32296),Table1[[#This Row],[Quantity]])</f>
        <v>3</v>
      </c>
      <c r="J14763">
        <v>18</v>
      </c>
      <c r="K14763" s="4">
        <f>IF(ISBLANK(Table1[[#This Row],[Order Total]]),AVERAGE(J14763:J32296),Table1[[#This Row],[Order Total]])</f>
        <v>18</v>
      </c>
      <c r="L14763" s="1">
        <v>44911</v>
      </c>
      <c r="N14763" s="4" t="str">
        <f>IF(ISBLANK(Table1[[#This Row],[Payment Method]]),"Unknown",Table1[[#This Row],[Payment Method]])</f>
        <v>Unknown</v>
      </c>
    </row>
    <row r="14764" spans="1:14" hidden="1" x14ac:dyDescent="0.35">
      <c r="A14764" t="s">
        <v>14904</v>
      </c>
      <c r="B14764" t="s">
        <v>147</v>
      </c>
      <c r="C14764" t="s">
        <v>20</v>
      </c>
      <c r="D14764" t="s">
        <v>30</v>
      </c>
      <c r="E14764" s="4" t="str">
        <f>IF(ISBLANK(Table1[[#This Row],[Item]]),"Unknown",Table1[[#This Row],[Item]])</f>
        <v>Salmon</v>
      </c>
      <c r="F14764">
        <v>18</v>
      </c>
      <c r="G14764" s="4">
        <f>IF(ISBLANK(Table1[[#This Row],[Price]]),AVERAGE(F14764:F32297),Table1[[#This Row],[Price]])</f>
        <v>18</v>
      </c>
      <c r="H14764">
        <v>5</v>
      </c>
      <c r="I14764" s="4">
        <f>IF(ISBLANK(Table1[[#This Row],[Quantity]]),AVERAGE(H14764:H32297),Table1[[#This Row],[Quantity]])</f>
        <v>5</v>
      </c>
      <c r="J14764">
        <v>90</v>
      </c>
      <c r="K14764" s="4">
        <f>IF(ISBLANK(Table1[[#This Row],[Order Total]]),AVERAGE(J14764:J32297),Table1[[#This Row],[Order Total]])</f>
        <v>90</v>
      </c>
      <c r="L14764" s="1">
        <v>44760</v>
      </c>
      <c r="M14764" t="s">
        <v>28</v>
      </c>
      <c r="N14764" s="4" t="str">
        <f>IF(ISBLANK(Table1[[#This Row],[Payment Method]]),"Unknown",Table1[[#This Row],[Payment Method]])</f>
        <v>Cash</v>
      </c>
    </row>
    <row r="14765" spans="1:14" hidden="1" x14ac:dyDescent="0.35">
      <c r="A14765" t="s">
        <v>14905</v>
      </c>
      <c r="B14765" t="s">
        <v>55</v>
      </c>
      <c r="C14765" t="s">
        <v>50</v>
      </c>
      <c r="D14765" t="s">
        <v>86</v>
      </c>
      <c r="E14765" s="4" t="str">
        <f>IF(ISBLANK(Table1[[#This Row],[Item]]),"Unknown",Table1[[#This Row],[Item]])</f>
        <v>Cheese Fries</v>
      </c>
      <c r="F14765">
        <v>5</v>
      </c>
      <c r="G14765" s="4">
        <f>IF(ISBLANK(Table1[[#This Row],[Price]]),AVERAGE(F14765:F32298),Table1[[#This Row],[Price]])</f>
        <v>5</v>
      </c>
      <c r="H14765">
        <v>3</v>
      </c>
      <c r="I14765" s="4">
        <f>IF(ISBLANK(Table1[[#This Row],[Quantity]]),AVERAGE(H14765:H32298),Table1[[#This Row],[Quantity]])</f>
        <v>3</v>
      </c>
      <c r="J14765">
        <v>15</v>
      </c>
      <c r="K14765" s="4">
        <f>IF(ISBLANK(Table1[[#This Row],[Order Total]]),AVERAGE(J14765:J32298),Table1[[#This Row],[Order Total]])</f>
        <v>15</v>
      </c>
      <c r="L14765" s="1">
        <v>45162</v>
      </c>
      <c r="M14765" t="s">
        <v>28</v>
      </c>
      <c r="N14765" s="4" t="str">
        <f>IF(ISBLANK(Table1[[#This Row],[Payment Method]]),"Unknown",Table1[[#This Row],[Payment Method]])</f>
        <v>Cash</v>
      </c>
    </row>
    <row r="14766" spans="1:14" hidden="1" x14ac:dyDescent="0.35">
      <c r="A14766" t="s">
        <v>14906</v>
      </c>
      <c r="B14766" t="s">
        <v>62</v>
      </c>
      <c r="C14766" t="s">
        <v>20</v>
      </c>
      <c r="D14766" t="s">
        <v>245</v>
      </c>
      <c r="E14766" s="4" t="str">
        <f>IF(ISBLANK(Table1[[#This Row],[Item]]),"Unknown",Table1[[#This Row],[Item]])</f>
        <v>Steak</v>
      </c>
      <c r="F14766">
        <v>20</v>
      </c>
      <c r="G14766" s="4">
        <f>IF(ISBLANK(Table1[[#This Row],[Price]]),AVERAGE(F14766:F32299),Table1[[#This Row],[Price]])</f>
        <v>20</v>
      </c>
      <c r="H14766">
        <v>3</v>
      </c>
      <c r="I14766" s="4">
        <f>IF(ISBLANK(Table1[[#This Row],[Quantity]]),AVERAGE(H14766:H32299),Table1[[#This Row],[Quantity]])</f>
        <v>3</v>
      </c>
      <c r="J14766">
        <v>60</v>
      </c>
      <c r="K14766" s="4">
        <f>IF(ISBLANK(Table1[[#This Row],[Order Total]]),AVERAGE(J14766:J32299),Table1[[#This Row],[Order Total]])</f>
        <v>60</v>
      </c>
      <c r="L14766" s="1">
        <v>45110</v>
      </c>
      <c r="M14766" t="s">
        <v>17</v>
      </c>
      <c r="N14766" s="4" t="str">
        <f>IF(ISBLANK(Table1[[#This Row],[Payment Method]]),"Unknown",Table1[[#This Row],[Payment Method]])</f>
        <v>Digital Wallet</v>
      </c>
    </row>
    <row r="14767" spans="1:14" hidden="1" x14ac:dyDescent="0.35">
      <c r="A14767" t="s">
        <v>14907</v>
      </c>
      <c r="B14767" t="s">
        <v>209</v>
      </c>
      <c r="C14767" t="s">
        <v>50</v>
      </c>
      <c r="D14767" t="s">
        <v>86</v>
      </c>
      <c r="E14767" s="4" t="str">
        <f>IF(ISBLANK(Table1[[#This Row],[Item]]),"Unknown",Table1[[#This Row],[Item]])</f>
        <v>Cheese Fries</v>
      </c>
      <c r="F14767">
        <v>5</v>
      </c>
      <c r="G14767" s="4">
        <f>IF(ISBLANK(Table1[[#This Row],[Price]]),AVERAGE(F14767:F32300),Table1[[#This Row],[Price]])</f>
        <v>5</v>
      </c>
      <c r="H14767">
        <v>5</v>
      </c>
      <c r="I14767" s="4">
        <f>IF(ISBLANK(Table1[[#This Row],[Quantity]]),AVERAGE(H14767:H32300),Table1[[#This Row],[Quantity]])</f>
        <v>5</v>
      </c>
      <c r="J14767">
        <v>25</v>
      </c>
      <c r="K14767" s="4">
        <f>IF(ISBLANK(Table1[[#This Row],[Order Total]]),AVERAGE(J14767:J32300),Table1[[#This Row],[Order Total]])</f>
        <v>25</v>
      </c>
      <c r="L14767" s="1">
        <v>44866</v>
      </c>
      <c r="M14767" t="s">
        <v>13</v>
      </c>
      <c r="N14767" s="4" t="str">
        <f>IF(ISBLANK(Table1[[#This Row],[Payment Method]]),"Unknown",Table1[[#This Row],[Payment Method]])</f>
        <v>Credit Card</v>
      </c>
    </row>
    <row r="14768" spans="1:14" hidden="1" x14ac:dyDescent="0.35">
      <c r="A14768" t="s">
        <v>14908</v>
      </c>
      <c r="B14768" t="s">
        <v>60</v>
      </c>
      <c r="C14768" t="s">
        <v>11</v>
      </c>
      <c r="D14768" t="s">
        <v>12</v>
      </c>
      <c r="E14768" s="4" t="str">
        <f>IF(ISBLANK(Table1[[#This Row],[Item]]),"Unknown",Table1[[#This Row],[Item]])</f>
        <v>Side Salad</v>
      </c>
      <c r="F14768">
        <v>3</v>
      </c>
      <c r="G14768" s="4">
        <f>IF(ISBLANK(Table1[[#This Row],[Price]]),AVERAGE(F14768:F32301),Table1[[#This Row],[Price]])</f>
        <v>3</v>
      </c>
      <c r="H14768">
        <v>5</v>
      </c>
      <c r="I14768" s="4">
        <f>IF(ISBLANK(Table1[[#This Row],[Quantity]]),AVERAGE(H14768:H32301),Table1[[#This Row],[Quantity]])</f>
        <v>5</v>
      </c>
      <c r="J14768">
        <v>15</v>
      </c>
      <c r="K14768" s="4">
        <f>IF(ISBLANK(Table1[[#This Row],[Order Total]]),AVERAGE(J14768:J32301),Table1[[#This Row],[Order Total]])</f>
        <v>15</v>
      </c>
      <c r="L14768" s="1">
        <v>45236</v>
      </c>
      <c r="M14768" t="s">
        <v>13</v>
      </c>
      <c r="N14768" s="4" t="str">
        <f>IF(ISBLANK(Table1[[#This Row],[Payment Method]]),"Unknown",Table1[[#This Row],[Payment Method]])</f>
        <v>Credit Card</v>
      </c>
    </row>
    <row r="14769" spans="1:14" hidden="1" x14ac:dyDescent="0.35">
      <c r="A14769" t="s">
        <v>14909</v>
      </c>
      <c r="B14769" t="s">
        <v>97</v>
      </c>
      <c r="C14769" t="s">
        <v>50</v>
      </c>
      <c r="D14769" t="s">
        <v>99</v>
      </c>
      <c r="E14769" s="4" t="str">
        <f>IF(ISBLANK(Table1[[#This Row],[Item]]),"Unknown",Table1[[#This Row],[Item]])</f>
        <v>Chicken Melt</v>
      </c>
      <c r="F14769">
        <v>8</v>
      </c>
      <c r="G14769" s="4">
        <f>IF(ISBLANK(Table1[[#This Row],[Price]]),AVERAGE(F14769:F32302),Table1[[#This Row],[Price]])</f>
        <v>8</v>
      </c>
      <c r="H14769">
        <v>1</v>
      </c>
      <c r="I14769" s="4">
        <f>IF(ISBLANK(Table1[[#This Row],[Quantity]]),AVERAGE(H14769:H32302),Table1[[#This Row],[Quantity]])</f>
        <v>1</v>
      </c>
      <c r="J14769">
        <v>8</v>
      </c>
      <c r="K14769" s="4">
        <f>IF(ISBLANK(Table1[[#This Row],[Order Total]]),AVERAGE(J14769:J32302),Table1[[#This Row],[Order Total]])</f>
        <v>8</v>
      </c>
      <c r="L14769" s="1">
        <v>44932</v>
      </c>
      <c r="M14769" t="s">
        <v>13</v>
      </c>
      <c r="N14769" s="4" t="str">
        <f>IF(ISBLANK(Table1[[#This Row],[Payment Method]]),"Unknown",Table1[[#This Row],[Payment Method]])</f>
        <v>Credit Card</v>
      </c>
    </row>
    <row r="14770" spans="1:14" hidden="1" x14ac:dyDescent="0.35">
      <c r="A14770" t="s">
        <v>14910</v>
      </c>
      <c r="B14770" t="s">
        <v>219</v>
      </c>
      <c r="C14770" t="s">
        <v>11</v>
      </c>
      <c r="D14770" t="s">
        <v>33</v>
      </c>
      <c r="E14770" s="4" t="str">
        <f>IF(ISBLANK(Table1[[#This Row],[Item]]),"Unknown",Table1[[#This Row],[Item]])</f>
        <v>Garlic Bread</v>
      </c>
      <c r="F14770">
        <v>4</v>
      </c>
      <c r="G14770" s="4">
        <f>IF(ISBLANK(Table1[[#This Row],[Price]]),AVERAGE(F14770:F32303),Table1[[#This Row],[Price]])</f>
        <v>4</v>
      </c>
      <c r="H14770">
        <v>2</v>
      </c>
      <c r="I14770" s="4">
        <f>IF(ISBLANK(Table1[[#This Row],[Quantity]]),AVERAGE(H14770:H32303),Table1[[#This Row],[Quantity]])</f>
        <v>2</v>
      </c>
      <c r="J14770">
        <v>8</v>
      </c>
      <c r="K14770" s="4">
        <f>IF(ISBLANK(Table1[[#This Row],[Order Total]]),AVERAGE(J14770:J32303),Table1[[#This Row],[Order Total]])</f>
        <v>8</v>
      </c>
      <c r="L14770" s="1">
        <v>45272</v>
      </c>
      <c r="M14770" t="s">
        <v>13</v>
      </c>
      <c r="N14770" s="4" t="str">
        <f>IF(ISBLANK(Table1[[#This Row],[Payment Method]]),"Unknown",Table1[[#This Row],[Payment Method]])</f>
        <v>Credit Card</v>
      </c>
    </row>
    <row r="14771" spans="1:14" hidden="1" x14ac:dyDescent="0.35">
      <c r="A14771" t="s">
        <v>14911</v>
      </c>
      <c r="B14771" t="s">
        <v>19</v>
      </c>
      <c r="C14771" t="s">
        <v>38</v>
      </c>
      <c r="D14771" t="s">
        <v>107</v>
      </c>
      <c r="E14771" s="4" t="str">
        <f>IF(ISBLANK(Table1[[#This Row],[Item]]),"Unknown",Table1[[#This Row],[Item]])</f>
        <v>Fruit Salad</v>
      </c>
      <c r="F14771">
        <v>4</v>
      </c>
      <c r="G14771" s="4">
        <f>IF(ISBLANK(Table1[[#This Row],[Price]]),AVERAGE(F14771:F32304),Table1[[#This Row],[Price]])</f>
        <v>4</v>
      </c>
      <c r="H14771">
        <v>3</v>
      </c>
      <c r="I14771" s="4">
        <f>IF(ISBLANK(Table1[[#This Row],[Quantity]]),AVERAGE(H14771:H32304),Table1[[#This Row],[Quantity]])</f>
        <v>3</v>
      </c>
      <c r="J14771">
        <v>12</v>
      </c>
      <c r="K14771" s="4">
        <f>IF(ISBLANK(Table1[[#This Row],[Order Total]]),AVERAGE(J14771:J32304),Table1[[#This Row],[Order Total]])</f>
        <v>12</v>
      </c>
      <c r="L14771" s="1">
        <v>44661</v>
      </c>
      <c r="M14771" t="s">
        <v>28</v>
      </c>
      <c r="N14771" s="4" t="str">
        <f>IF(ISBLANK(Table1[[#This Row],[Payment Method]]),"Unknown",Table1[[#This Row],[Payment Method]])</f>
        <v>Cash</v>
      </c>
    </row>
    <row r="14772" spans="1:14" hidden="1" x14ac:dyDescent="0.35">
      <c r="A14772" t="s">
        <v>14912</v>
      </c>
      <c r="B14772" t="s">
        <v>32</v>
      </c>
      <c r="C14772" t="s">
        <v>50</v>
      </c>
      <c r="D14772" t="s">
        <v>207</v>
      </c>
      <c r="E14772" s="4" t="str">
        <f>IF(ISBLANK(Table1[[#This Row],[Item]]),"Unknown",Table1[[#This Row],[Item]])</f>
        <v>Nachos Grande</v>
      </c>
      <c r="F14772">
        <v>10</v>
      </c>
      <c r="G14772" s="4">
        <f>IF(ISBLANK(Table1[[#This Row],[Price]]),AVERAGE(F14772:F32305),Table1[[#This Row],[Price]])</f>
        <v>10</v>
      </c>
      <c r="H14772">
        <v>5</v>
      </c>
      <c r="I14772" s="4">
        <f>IF(ISBLANK(Table1[[#This Row],[Quantity]]),AVERAGE(H14772:H32305),Table1[[#This Row],[Quantity]])</f>
        <v>5</v>
      </c>
      <c r="J14772">
        <v>50</v>
      </c>
      <c r="K14772" s="4">
        <f>IF(ISBLANK(Table1[[#This Row],[Order Total]]),AVERAGE(J14772:J32305),Table1[[#This Row],[Order Total]])</f>
        <v>50</v>
      </c>
      <c r="L14772" s="1">
        <v>44943</v>
      </c>
      <c r="M14772" t="s">
        <v>17</v>
      </c>
      <c r="N14772" s="4" t="str">
        <f>IF(ISBLANK(Table1[[#This Row],[Payment Method]]),"Unknown",Table1[[#This Row],[Payment Method]])</f>
        <v>Digital Wallet</v>
      </c>
    </row>
    <row r="14773" spans="1:14" hidden="1" x14ac:dyDescent="0.35">
      <c r="A14773" t="s">
        <v>14913</v>
      </c>
      <c r="B14773" t="s">
        <v>109</v>
      </c>
      <c r="C14773" t="s">
        <v>11</v>
      </c>
      <c r="D14773" t="s">
        <v>230</v>
      </c>
      <c r="E14773" s="4" t="str">
        <f>IF(ISBLANK(Table1[[#This Row],[Item]]),"Unknown",Table1[[#This Row],[Item]])</f>
        <v>Onion Rings</v>
      </c>
      <c r="F14773">
        <v>5</v>
      </c>
      <c r="G14773" s="4">
        <f>IF(ISBLANK(Table1[[#This Row],[Price]]),AVERAGE(F14773:F32306),Table1[[#This Row],[Price]])</f>
        <v>5</v>
      </c>
      <c r="H14773">
        <v>4</v>
      </c>
      <c r="I14773" s="4">
        <f>IF(ISBLANK(Table1[[#This Row],[Quantity]]),AVERAGE(H14773:H32306),Table1[[#This Row],[Quantity]])</f>
        <v>4</v>
      </c>
      <c r="J14773">
        <v>20</v>
      </c>
      <c r="K14773" s="4">
        <f>IF(ISBLANK(Table1[[#This Row],[Order Total]]),AVERAGE(J14773:J32306),Table1[[#This Row],[Order Total]])</f>
        <v>20</v>
      </c>
      <c r="L14773" s="1">
        <v>44722</v>
      </c>
      <c r="M14773" t="s">
        <v>17</v>
      </c>
      <c r="N14773" s="4" t="str">
        <f>IF(ISBLANK(Table1[[#This Row],[Payment Method]]),"Unknown",Table1[[#This Row],[Payment Method]])</f>
        <v>Digital Wallet</v>
      </c>
    </row>
    <row r="14774" spans="1:14" hidden="1" x14ac:dyDescent="0.35">
      <c r="A14774" t="s">
        <v>14914</v>
      </c>
      <c r="B14774" t="s">
        <v>73</v>
      </c>
      <c r="C14774" t="s">
        <v>11</v>
      </c>
      <c r="D14774" t="s">
        <v>12</v>
      </c>
      <c r="E14774" s="4" t="str">
        <f>IF(ISBLANK(Table1[[#This Row],[Item]]),"Unknown",Table1[[#This Row],[Item]])</f>
        <v>Side Salad</v>
      </c>
      <c r="F14774">
        <v>3</v>
      </c>
      <c r="G14774" s="4">
        <f>IF(ISBLANK(Table1[[#This Row],[Price]]),AVERAGE(F14774:F32307),Table1[[#This Row],[Price]])</f>
        <v>3</v>
      </c>
      <c r="H14774">
        <v>5</v>
      </c>
      <c r="I14774" s="4">
        <f>IF(ISBLANK(Table1[[#This Row],[Quantity]]),AVERAGE(H14774:H32307),Table1[[#This Row],[Quantity]])</f>
        <v>5</v>
      </c>
      <c r="J14774">
        <v>15</v>
      </c>
      <c r="K14774" s="4">
        <f>IF(ISBLANK(Table1[[#This Row],[Order Total]]),AVERAGE(J14774:J32307),Table1[[#This Row],[Order Total]])</f>
        <v>15</v>
      </c>
      <c r="L14774" s="1">
        <v>44968</v>
      </c>
      <c r="M14774" t="s">
        <v>13</v>
      </c>
      <c r="N14774" s="4" t="str">
        <f>IF(ISBLANK(Table1[[#This Row],[Payment Method]]),"Unknown",Table1[[#This Row],[Payment Method]])</f>
        <v>Credit Card</v>
      </c>
    </row>
    <row r="14775" spans="1:14" hidden="1" x14ac:dyDescent="0.35">
      <c r="A14775" t="s">
        <v>14915</v>
      </c>
      <c r="B14775" t="s">
        <v>37</v>
      </c>
      <c r="C14775" t="s">
        <v>24</v>
      </c>
      <c r="D14775" t="s">
        <v>77</v>
      </c>
      <c r="E14775" s="4" t="str">
        <f>IF(ISBLANK(Table1[[#This Row],[Item]]),"Unknown",Table1[[#This Row],[Item]])</f>
        <v>Coca Cola</v>
      </c>
      <c r="F14775">
        <v>2.5</v>
      </c>
      <c r="G14775" s="4">
        <f>IF(ISBLANK(Table1[[#This Row],[Price]]),AVERAGE(F14775:F32308),Table1[[#This Row],[Price]])</f>
        <v>2.5</v>
      </c>
      <c r="H14775">
        <v>4</v>
      </c>
      <c r="I14775" s="4">
        <f>IF(ISBLANK(Table1[[#This Row],[Quantity]]),AVERAGE(H14775:H32308),Table1[[#This Row],[Quantity]])</f>
        <v>4</v>
      </c>
      <c r="J14775">
        <v>10</v>
      </c>
      <c r="K14775" s="4">
        <f>IF(ISBLANK(Table1[[#This Row],[Order Total]]),AVERAGE(J14775:J32308),Table1[[#This Row],[Order Total]])</f>
        <v>10</v>
      </c>
      <c r="L14775" s="1">
        <v>44872</v>
      </c>
      <c r="M14775" t="s">
        <v>28</v>
      </c>
      <c r="N14775" s="4" t="str">
        <f>IF(ISBLANK(Table1[[#This Row],[Payment Method]]),"Unknown",Table1[[#This Row],[Payment Method]])</f>
        <v>Cash</v>
      </c>
    </row>
    <row r="14776" spans="1:14" hidden="1" x14ac:dyDescent="0.35">
      <c r="A14776" t="s">
        <v>14916</v>
      </c>
      <c r="B14776" t="s">
        <v>131</v>
      </c>
      <c r="C14776" t="s">
        <v>20</v>
      </c>
      <c r="D14776" t="s">
        <v>41</v>
      </c>
      <c r="E14776" s="4" t="str">
        <f>IF(ISBLANK(Table1[[#This Row],[Item]]),"Unknown",Table1[[#This Row],[Item]])</f>
        <v>Vegetarian Platter</v>
      </c>
      <c r="F14776">
        <v>14</v>
      </c>
      <c r="G14776" s="4">
        <f>IF(ISBLANK(Table1[[#This Row],[Price]]),AVERAGE(F14776:F32309),Table1[[#This Row],[Price]])</f>
        <v>14</v>
      </c>
      <c r="H14776">
        <v>4</v>
      </c>
      <c r="I14776" s="4">
        <f>IF(ISBLANK(Table1[[#This Row],[Quantity]]),AVERAGE(H14776:H32309),Table1[[#This Row],[Quantity]])</f>
        <v>4</v>
      </c>
      <c r="J14776">
        <v>56</v>
      </c>
      <c r="K14776" s="4">
        <f>IF(ISBLANK(Table1[[#This Row],[Order Total]]),AVERAGE(J14776:J32309),Table1[[#This Row],[Order Total]])</f>
        <v>56</v>
      </c>
      <c r="L14776" s="1">
        <v>44955</v>
      </c>
      <c r="M14776" t="s">
        <v>13</v>
      </c>
      <c r="N14776" s="4" t="str">
        <f>IF(ISBLANK(Table1[[#This Row],[Payment Method]]),"Unknown",Table1[[#This Row],[Payment Method]])</f>
        <v>Credit Card</v>
      </c>
    </row>
    <row r="14777" spans="1:14" hidden="1" x14ac:dyDescent="0.35">
      <c r="A14777" t="s">
        <v>14917</v>
      </c>
      <c r="B14777" t="s">
        <v>123</v>
      </c>
      <c r="C14777" t="s">
        <v>20</v>
      </c>
      <c r="D14777" t="s">
        <v>21</v>
      </c>
      <c r="E14777" s="4" t="str">
        <f>IF(ISBLANK(Table1[[#This Row],[Item]]),"Unknown",Table1[[#This Row],[Item]])</f>
        <v>Grilled Chicken</v>
      </c>
      <c r="F14777">
        <v>15</v>
      </c>
      <c r="G14777" s="4">
        <f>IF(ISBLANK(Table1[[#This Row],[Price]]),AVERAGE(F14777:F32310),Table1[[#This Row],[Price]])</f>
        <v>15</v>
      </c>
      <c r="H14777">
        <v>4</v>
      </c>
      <c r="I14777" s="4">
        <f>IF(ISBLANK(Table1[[#This Row],[Quantity]]),AVERAGE(H14777:H32310),Table1[[#This Row],[Quantity]])</f>
        <v>4</v>
      </c>
      <c r="J14777">
        <v>60</v>
      </c>
      <c r="K14777" s="4">
        <f>IF(ISBLANK(Table1[[#This Row],[Order Total]]),AVERAGE(J14777:J32310),Table1[[#This Row],[Order Total]])</f>
        <v>60</v>
      </c>
      <c r="L14777" s="1">
        <v>44663</v>
      </c>
      <c r="M14777" t="s">
        <v>17</v>
      </c>
      <c r="N14777" s="4" t="str">
        <f>IF(ISBLANK(Table1[[#This Row],[Payment Method]]),"Unknown",Table1[[#This Row],[Payment Method]])</f>
        <v>Digital Wallet</v>
      </c>
    </row>
    <row r="14778" spans="1:14" hidden="1" x14ac:dyDescent="0.35">
      <c r="A14778" t="s">
        <v>14918</v>
      </c>
      <c r="B14778" t="s">
        <v>192</v>
      </c>
      <c r="C14778" t="s">
        <v>24</v>
      </c>
      <c r="D14778" t="s">
        <v>168</v>
      </c>
      <c r="E14778" s="4" t="str">
        <f>IF(ISBLANK(Table1[[#This Row],[Item]]),"Unknown",Table1[[#This Row],[Item]])</f>
        <v>Water</v>
      </c>
      <c r="F14778">
        <v>1</v>
      </c>
      <c r="G14778" s="4">
        <f>IF(ISBLANK(Table1[[#This Row],[Price]]),AVERAGE(F14778:F32311),Table1[[#This Row],[Price]])</f>
        <v>1</v>
      </c>
      <c r="H14778">
        <v>3</v>
      </c>
      <c r="I14778" s="4">
        <f>IF(ISBLANK(Table1[[#This Row],[Quantity]]),AVERAGE(H14778:H32311),Table1[[#This Row],[Quantity]])</f>
        <v>3</v>
      </c>
      <c r="J14778">
        <v>3</v>
      </c>
      <c r="K14778" s="4">
        <f>IF(ISBLANK(Table1[[#This Row],[Order Total]]),AVERAGE(J14778:J32311),Table1[[#This Row],[Order Total]])</f>
        <v>3</v>
      </c>
      <c r="L14778" s="1">
        <v>45244</v>
      </c>
      <c r="M14778" t="s">
        <v>17</v>
      </c>
      <c r="N14778" s="4" t="str">
        <f>IF(ISBLANK(Table1[[#This Row],[Payment Method]]),"Unknown",Table1[[#This Row],[Payment Method]])</f>
        <v>Digital Wallet</v>
      </c>
    </row>
    <row r="14779" spans="1:14" x14ac:dyDescent="0.35">
      <c r="A14779" t="s">
        <v>14919</v>
      </c>
      <c r="B14779" t="s">
        <v>372</v>
      </c>
      <c r="C14779" t="s">
        <v>20</v>
      </c>
      <c r="E14779" s="4" t="str">
        <f>IF(ISBLANK(Table1[[#This Row],[Item]]),"Unknown",Table1[[#This Row],[Item]])</f>
        <v>Unknown</v>
      </c>
      <c r="G14779" s="4">
        <f>IF(ISBLANK(Table1[[#This Row],[Price]]),AVERAGE(F14779:F32312),Table1[[#This Row],[Price]])</f>
        <v>6.4948016942626108</v>
      </c>
      <c r="H14779">
        <v>2</v>
      </c>
      <c r="I14779" s="4">
        <f>IF(ISBLANK(Table1[[#This Row],[Quantity]]),AVERAGE(H14779:H32312),Table1[[#This Row],[Quantity]])</f>
        <v>2</v>
      </c>
      <c r="J14779">
        <v>40</v>
      </c>
      <c r="K14779" s="4">
        <f>IF(ISBLANK(Table1[[#This Row],[Order Total]]),AVERAGE(J14779:J32312),Table1[[#This Row],[Order Total]])</f>
        <v>40</v>
      </c>
      <c r="L14779" s="1">
        <v>44895</v>
      </c>
      <c r="M14779" t="s">
        <v>28</v>
      </c>
      <c r="N14779" s="4" t="str">
        <f>IF(ISBLANK(Table1[[#This Row],[Payment Method]]),"Unknown",Table1[[#This Row],[Payment Method]])</f>
        <v>Cash</v>
      </c>
    </row>
    <row r="14780" spans="1:14" hidden="1" x14ac:dyDescent="0.35">
      <c r="A14780" t="s">
        <v>14920</v>
      </c>
      <c r="B14780" t="s">
        <v>103</v>
      </c>
      <c r="C14780" t="s">
        <v>38</v>
      </c>
      <c r="D14780" t="s">
        <v>121</v>
      </c>
      <c r="E14780" s="4" t="str">
        <f>IF(ISBLANK(Table1[[#This Row],[Item]]),"Unknown",Table1[[#This Row],[Item]])</f>
        <v>Ice Cream</v>
      </c>
      <c r="F14780">
        <v>5</v>
      </c>
      <c r="G14780" s="4">
        <f>IF(ISBLANK(Table1[[#This Row],[Price]]),AVERAGE(F14780:F32313),Table1[[#This Row],[Price]])</f>
        <v>5</v>
      </c>
      <c r="H14780">
        <v>3</v>
      </c>
      <c r="I14780" s="4">
        <f>IF(ISBLANK(Table1[[#This Row],[Quantity]]),AVERAGE(H14780:H32313),Table1[[#This Row],[Quantity]])</f>
        <v>3</v>
      </c>
      <c r="J14780">
        <v>15</v>
      </c>
      <c r="K14780" s="4">
        <f>IF(ISBLANK(Table1[[#This Row],[Order Total]]),AVERAGE(J14780:J32313),Table1[[#This Row],[Order Total]])</f>
        <v>15</v>
      </c>
      <c r="L14780" s="1">
        <v>44704</v>
      </c>
      <c r="M14780" t="s">
        <v>13</v>
      </c>
      <c r="N14780" s="4" t="str">
        <f>IF(ISBLANK(Table1[[#This Row],[Payment Method]]),"Unknown",Table1[[#This Row],[Payment Method]])</f>
        <v>Credit Card</v>
      </c>
    </row>
    <row r="14781" spans="1:14" hidden="1" x14ac:dyDescent="0.35">
      <c r="A14781" t="s">
        <v>14921</v>
      </c>
      <c r="B14781" t="s">
        <v>81</v>
      </c>
      <c r="C14781" t="s">
        <v>38</v>
      </c>
      <c r="D14781" t="s">
        <v>107</v>
      </c>
      <c r="E14781" s="4" t="str">
        <f>IF(ISBLANK(Table1[[#This Row],[Item]]),"Unknown",Table1[[#This Row],[Item]])</f>
        <v>Fruit Salad</v>
      </c>
      <c r="F14781">
        <v>4</v>
      </c>
      <c r="G14781" s="4">
        <f>IF(ISBLANK(Table1[[#This Row],[Price]]),AVERAGE(F14781:F32314),Table1[[#This Row],[Price]])</f>
        <v>4</v>
      </c>
      <c r="H14781">
        <v>5</v>
      </c>
      <c r="I14781" s="4">
        <f>IF(ISBLANK(Table1[[#This Row],[Quantity]]),AVERAGE(H14781:H32314),Table1[[#This Row],[Quantity]])</f>
        <v>5</v>
      </c>
      <c r="J14781">
        <v>20</v>
      </c>
      <c r="K14781" s="4">
        <f>IF(ISBLANK(Table1[[#This Row],[Order Total]]),AVERAGE(J14781:J32314),Table1[[#This Row],[Order Total]])</f>
        <v>20</v>
      </c>
      <c r="L14781" s="1">
        <v>45135</v>
      </c>
      <c r="M14781" t="s">
        <v>13</v>
      </c>
      <c r="N14781" s="4" t="str">
        <f>IF(ISBLANK(Table1[[#This Row],[Payment Method]]),"Unknown",Table1[[#This Row],[Payment Method]])</f>
        <v>Credit Card</v>
      </c>
    </row>
    <row r="14782" spans="1:14" hidden="1" x14ac:dyDescent="0.35">
      <c r="A14782" t="s">
        <v>14922</v>
      </c>
      <c r="B14782" t="s">
        <v>147</v>
      </c>
      <c r="C14782" t="s">
        <v>50</v>
      </c>
      <c r="D14782" t="s">
        <v>51</v>
      </c>
      <c r="E14782" s="4" t="str">
        <f>IF(ISBLANK(Table1[[#This Row],[Item]]),"Unknown",Table1[[#This Row],[Item]])</f>
        <v>Sweet Potato Fries</v>
      </c>
      <c r="F14782">
        <v>5</v>
      </c>
      <c r="G14782" s="4">
        <f>IF(ISBLANK(Table1[[#This Row],[Price]]),AVERAGE(F14782:F32315),Table1[[#This Row],[Price]])</f>
        <v>5</v>
      </c>
      <c r="H14782">
        <v>2</v>
      </c>
      <c r="I14782" s="4">
        <f>IF(ISBLANK(Table1[[#This Row],[Quantity]]),AVERAGE(H14782:H32315),Table1[[#This Row],[Quantity]])</f>
        <v>2</v>
      </c>
      <c r="J14782">
        <v>10</v>
      </c>
      <c r="K14782" s="4">
        <f>IF(ISBLANK(Table1[[#This Row],[Order Total]]),AVERAGE(J14782:J32315),Table1[[#This Row],[Order Total]])</f>
        <v>10</v>
      </c>
      <c r="L14782" s="1">
        <v>44977</v>
      </c>
      <c r="M14782" t="s">
        <v>28</v>
      </c>
      <c r="N14782" s="4" t="str">
        <f>IF(ISBLANK(Table1[[#This Row],[Payment Method]]),"Unknown",Table1[[#This Row],[Payment Method]])</f>
        <v>Cash</v>
      </c>
    </row>
    <row r="14783" spans="1:14" hidden="1" x14ac:dyDescent="0.35">
      <c r="A14783" t="s">
        <v>14923</v>
      </c>
      <c r="B14783" t="s">
        <v>129</v>
      </c>
      <c r="C14783" t="s">
        <v>11</v>
      </c>
      <c r="D14783" t="s">
        <v>33</v>
      </c>
      <c r="E14783" s="4" t="str">
        <f>IF(ISBLANK(Table1[[#This Row],[Item]]),"Unknown",Table1[[#This Row],[Item]])</f>
        <v>Garlic Bread</v>
      </c>
      <c r="F14783">
        <v>4</v>
      </c>
      <c r="G14783" s="4">
        <f>IF(ISBLANK(Table1[[#This Row],[Price]]),AVERAGE(F14783:F32316),Table1[[#This Row],[Price]])</f>
        <v>4</v>
      </c>
      <c r="H14783">
        <v>4</v>
      </c>
      <c r="I14783" s="4">
        <f>IF(ISBLANK(Table1[[#This Row],[Quantity]]),AVERAGE(H14783:H32316),Table1[[#This Row],[Quantity]])</f>
        <v>4</v>
      </c>
      <c r="J14783">
        <v>16</v>
      </c>
      <c r="K14783" s="4">
        <f>IF(ISBLANK(Table1[[#This Row],[Order Total]]),AVERAGE(J14783:J32316),Table1[[#This Row],[Order Total]])</f>
        <v>16</v>
      </c>
      <c r="L14783" s="1">
        <v>44724</v>
      </c>
      <c r="M14783" t="s">
        <v>13</v>
      </c>
      <c r="N14783" s="4" t="str">
        <f>IF(ISBLANK(Table1[[#This Row],[Payment Method]]),"Unknown",Table1[[#This Row],[Payment Method]])</f>
        <v>Credit Card</v>
      </c>
    </row>
    <row r="14784" spans="1:14" hidden="1" x14ac:dyDescent="0.35">
      <c r="A14784" t="s">
        <v>14924</v>
      </c>
      <c r="B14784" t="s">
        <v>457</v>
      </c>
      <c r="C14784" t="s">
        <v>24</v>
      </c>
      <c r="D14784" t="s">
        <v>56</v>
      </c>
      <c r="E14784" s="4" t="str">
        <f>IF(ISBLANK(Table1[[#This Row],[Item]]),"Unknown",Table1[[#This Row],[Item]])</f>
        <v>Lemonade</v>
      </c>
      <c r="F14784">
        <v>3</v>
      </c>
      <c r="G14784" s="4">
        <f>IF(ISBLANK(Table1[[#This Row],[Price]]),AVERAGE(F14784:F32317),Table1[[#This Row],[Price]])</f>
        <v>3</v>
      </c>
      <c r="H14784">
        <v>1</v>
      </c>
      <c r="I14784" s="4">
        <f>IF(ISBLANK(Table1[[#This Row],[Quantity]]),AVERAGE(H14784:H32317),Table1[[#This Row],[Quantity]])</f>
        <v>1</v>
      </c>
      <c r="J14784">
        <v>3</v>
      </c>
      <c r="K14784" s="4">
        <f>IF(ISBLANK(Table1[[#This Row],[Order Total]]),AVERAGE(J14784:J32317),Table1[[#This Row],[Order Total]])</f>
        <v>3</v>
      </c>
      <c r="L14784" s="1">
        <v>44879</v>
      </c>
      <c r="M14784" t="s">
        <v>28</v>
      </c>
      <c r="N14784" s="4" t="str">
        <f>IF(ISBLANK(Table1[[#This Row],[Payment Method]]),"Unknown",Table1[[#This Row],[Payment Method]])</f>
        <v>Cash</v>
      </c>
    </row>
    <row r="14785" spans="1:14" hidden="1" x14ac:dyDescent="0.35">
      <c r="A14785" t="s">
        <v>14925</v>
      </c>
      <c r="B14785" t="s">
        <v>114</v>
      </c>
      <c r="C14785" t="s">
        <v>50</v>
      </c>
      <c r="D14785" t="s">
        <v>112</v>
      </c>
      <c r="E14785" s="4" t="str">
        <f>IF(ISBLANK(Table1[[#This Row],[Item]]),"Unknown",Table1[[#This Row],[Item]])</f>
        <v>French Fries</v>
      </c>
      <c r="F14785">
        <v>4</v>
      </c>
      <c r="G14785" s="4">
        <f>IF(ISBLANK(Table1[[#This Row],[Price]]),AVERAGE(F14785:F32318),Table1[[#This Row],[Price]])</f>
        <v>4</v>
      </c>
      <c r="H14785">
        <v>4</v>
      </c>
      <c r="I14785" s="4">
        <f>IF(ISBLANK(Table1[[#This Row],[Quantity]]),AVERAGE(H14785:H32318),Table1[[#This Row],[Quantity]])</f>
        <v>4</v>
      </c>
      <c r="J14785">
        <v>16</v>
      </c>
      <c r="K14785" s="4">
        <f>IF(ISBLANK(Table1[[#This Row],[Order Total]]),AVERAGE(J14785:J32318),Table1[[#This Row],[Order Total]])</f>
        <v>16</v>
      </c>
      <c r="L14785" s="1">
        <v>45147</v>
      </c>
      <c r="M14785" t="s">
        <v>28</v>
      </c>
      <c r="N14785" s="4" t="str">
        <f>IF(ISBLANK(Table1[[#This Row],[Payment Method]]),"Unknown",Table1[[#This Row],[Payment Method]])</f>
        <v>Cash</v>
      </c>
    </row>
    <row r="14786" spans="1:14" hidden="1" x14ac:dyDescent="0.35">
      <c r="A14786" t="s">
        <v>14926</v>
      </c>
      <c r="B14786" t="s">
        <v>118</v>
      </c>
      <c r="C14786" t="s">
        <v>20</v>
      </c>
      <c r="D14786" t="s">
        <v>30</v>
      </c>
      <c r="E14786" s="4" t="str">
        <f>IF(ISBLANK(Table1[[#This Row],[Item]]),"Unknown",Table1[[#This Row],[Item]])</f>
        <v>Salmon</v>
      </c>
      <c r="F14786">
        <v>18</v>
      </c>
      <c r="G14786" s="4">
        <f>IF(ISBLANK(Table1[[#This Row],[Price]]),AVERAGE(F14786:F32319),Table1[[#This Row],[Price]])</f>
        <v>18</v>
      </c>
      <c r="H14786">
        <v>5</v>
      </c>
      <c r="I14786" s="4">
        <f>IF(ISBLANK(Table1[[#This Row],[Quantity]]),AVERAGE(H14786:H32319),Table1[[#This Row],[Quantity]])</f>
        <v>5</v>
      </c>
      <c r="J14786">
        <v>90</v>
      </c>
      <c r="K14786" s="4">
        <f>IF(ISBLANK(Table1[[#This Row],[Order Total]]),AVERAGE(J14786:J32319),Table1[[#This Row],[Order Total]])</f>
        <v>90</v>
      </c>
      <c r="L14786" s="1">
        <v>44785</v>
      </c>
      <c r="M14786" t="s">
        <v>28</v>
      </c>
      <c r="N14786" s="4" t="str">
        <f>IF(ISBLANK(Table1[[#This Row],[Payment Method]]),"Unknown",Table1[[#This Row],[Payment Method]])</f>
        <v>Cash</v>
      </c>
    </row>
    <row r="14787" spans="1:14" hidden="1" x14ac:dyDescent="0.35">
      <c r="A14787" t="s">
        <v>14927</v>
      </c>
      <c r="B14787" t="s">
        <v>196</v>
      </c>
      <c r="C14787" t="s">
        <v>20</v>
      </c>
      <c r="D14787" t="s">
        <v>245</v>
      </c>
      <c r="E14787" s="4" t="str">
        <f>IF(ISBLANK(Table1[[#This Row],[Item]]),"Unknown",Table1[[#This Row],[Item]])</f>
        <v>Steak</v>
      </c>
      <c r="F14787">
        <v>20</v>
      </c>
      <c r="G14787" s="4">
        <f>IF(ISBLANK(Table1[[#This Row],[Price]]),AVERAGE(F14787:F32320),Table1[[#This Row],[Price]])</f>
        <v>20</v>
      </c>
      <c r="H14787">
        <v>2</v>
      </c>
      <c r="I14787" s="4">
        <f>IF(ISBLANK(Table1[[#This Row],[Quantity]]),AVERAGE(H14787:H32320),Table1[[#This Row],[Quantity]])</f>
        <v>2</v>
      </c>
      <c r="J14787">
        <v>40</v>
      </c>
      <c r="K14787" s="4">
        <f>IF(ISBLANK(Table1[[#This Row],[Order Total]]),AVERAGE(J14787:J32320),Table1[[#This Row],[Order Total]])</f>
        <v>40</v>
      </c>
      <c r="L14787" s="1">
        <v>44898</v>
      </c>
      <c r="M14787" t="s">
        <v>28</v>
      </c>
      <c r="N14787" s="4" t="str">
        <f>IF(ISBLANK(Table1[[#This Row],[Payment Method]]),"Unknown",Table1[[#This Row],[Payment Method]])</f>
        <v>Cash</v>
      </c>
    </row>
    <row r="14788" spans="1:14" hidden="1" x14ac:dyDescent="0.35">
      <c r="A14788" t="s">
        <v>14928</v>
      </c>
      <c r="B14788" t="s">
        <v>597</v>
      </c>
      <c r="C14788" t="s">
        <v>20</v>
      </c>
      <c r="D14788" t="s">
        <v>21</v>
      </c>
      <c r="E14788" s="4" t="str">
        <f>IF(ISBLANK(Table1[[#This Row],[Item]]),"Unknown",Table1[[#This Row],[Item]])</f>
        <v>Grilled Chicken</v>
      </c>
      <c r="F14788">
        <v>15</v>
      </c>
      <c r="G14788" s="4">
        <f>IF(ISBLANK(Table1[[#This Row],[Price]]),AVERAGE(F14788:F32321),Table1[[#This Row],[Price]])</f>
        <v>15</v>
      </c>
      <c r="H14788">
        <v>2</v>
      </c>
      <c r="I14788" s="4">
        <f>IF(ISBLANK(Table1[[#This Row],[Quantity]]),AVERAGE(H14788:H32321),Table1[[#This Row],[Quantity]])</f>
        <v>2</v>
      </c>
      <c r="J14788">
        <v>30</v>
      </c>
      <c r="K14788" s="4">
        <f>IF(ISBLANK(Table1[[#This Row],[Order Total]]),AVERAGE(J14788:J32321),Table1[[#This Row],[Order Total]])</f>
        <v>30</v>
      </c>
      <c r="L14788" s="1">
        <v>45148</v>
      </c>
      <c r="M14788" t="s">
        <v>17</v>
      </c>
      <c r="N14788" s="4" t="str">
        <f>IF(ISBLANK(Table1[[#This Row],[Payment Method]]),"Unknown",Table1[[#This Row],[Payment Method]])</f>
        <v>Digital Wallet</v>
      </c>
    </row>
    <row r="14789" spans="1:14" hidden="1" x14ac:dyDescent="0.35">
      <c r="A14789" t="s">
        <v>14929</v>
      </c>
      <c r="B14789" t="s">
        <v>83</v>
      </c>
      <c r="C14789" t="s">
        <v>50</v>
      </c>
      <c r="D14789" t="s">
        <v>99</v>
      </c>
      <c r="E14789" s="4" t="str">
        <f>IF(ISBLANK(Table1[[#This Row],[Item]]),"Unknown",Table1[[#This Row],[Item]])</f>
        <v>Chicken Melt</v>
      </c>
      <c r="F14789">
        <v>8</v>
      </c>
      <c r="G14789" s="4">
        <f>IF(ISBLANK(Table1[[#This Row],[Price]]),AVERAGE(F14789:F32322),Table1[[#This Row],[Price]])</f>
        <v>8</v>
      </c>
      <c r="H14789">
        <v>5</v>
      </c>
      <c r="I14789" s="4">
        <f>IF(ISBLANK(Table1[[#This Row],[Quantity]]),AVERAGE(H14789:H32322),Table1[[#This Row],[Quantity]])</f>
        <v>5</v>
      </c>
      <c r="J14789">
        <v>40</v>
      </c>
      <c r="K14789" s="4">
        <f>IF(ISBLANK(Table1[[#This Row],[Order Total]]),AVERAGE(J14789:J32322),Table1[[#This Row],[Order Total]])</f>
        <v>40</v>
      </c>
      <c r="L14789" s="1">
        <v>44911</v>
      </c>
      <c r="M14789" t="s">
        <v>28</v>
      </c>
      <c r="N14789" s="4" t="str">
        <f>IF(ISBLANK(Table1[[#This Row],[Payment Method]]),"Unknown",Table1[[#This Row],[Payment Method]])</f>
        <v>Cash</v>
      </c>
    </row>
    <row r="14790" spans="1:14" hidden="1" x14ac:dyDescent="0.35">
      <c r="A14790" t="s">
        <v>14930</v>
      </c>
      <c r="B14790" t="s">
        <v>411</v>
      </c>
      <c r="C14790" t="s">
        <v>38</v>
      </c>
      <c r="D14790" t="s">
        <v>125</v>
      </c>
      <c r="E14790" s="4" t="str">
        <f>IF(ISBLANK(Table1[[#This Row],[Item]]),"Unknown",Table1[[#This Row],[Item]])</f>
        <v>Cheesecake</v>
      </c>
      <c r="F14790">
        <v>7</v>
      </c>
      <c r="G14790" s="4">
        <f>IF(ISBLANK(Table1[[#This Row],[Price]]),AVERAGE(F14790:F32323),Table1[[#This Row],[Price]])</f>
        <v>7</v>
      </c>
      <c r="H14790">
        <v>5</v>
      </c>
      <c r="I14790" s="4">
        <f>IF(ISBLANK(Table1[[#This Row],[Quantity]]),AVERAGE(H14790:H32323),Table1[[#This Row],[Quantity]])</f>
        <v>5</v>
      </c>
      <c r="J14790">
        <v>35</v>
      </c>
      <c r="K14790" s="4">
        <f>IF(ISBLANK(Table1[[#This Row],[Order Total]]),AVERAGE(J14790:J32323),Table1[[#This Row],[Order Total]])</f>
        <v>35</v>
      </c>
      <c r="L14790" s="1">
        <v>45169</v>
      </c>
      <c r="M14790" t="s">
        <v>28</v>
      </c>
      <c r="N14790" s="4" t="str">
        <f>IF(ISBLANK(Table1[[#This Row],[Payment Method]]),"Unknown",Table1[[#This Row],[Payment Method]])</f>
        <v>Cash</v>
      </c>
    </row>
    <row r="14791" spans="1:14" hidden="1" x14ac:dyDescent="0.35">
      <c r="A14791" t="s">
        <v>14931</v>
      </c>
      <c r="B14791" t="s">
        <v>55</v>
      </c>
      <c r="C14791" t="s">
        <v>50</v>
      </c>
      <c r="D14791" t="s">
        <v>112</v>
      </c>
      <c r="E14791" s="4" t="str">
        <f>IF(ISBLANK(Table1[[#This Row],[Item]]),"Unknown",Table1[[#This Row],[Item]])</f>
        <v>French Fries</v>
      </c>
      <c r="F14791">
        <v>4</v>
      </c>
      <c r="G14791" s="4">
        <f>IF(ISBLANK(Table1[[#This Row],[Price]]),AVERAGE(F14791:F32324),Table1[[#This Row],[Price]])</f>
        <v>4</v>
      </c>
      <c r="H14791">
        <v>1</v>
      </c>
      <c r="I14791" s="4">
        <f>IF(ISBLANK(Table1[[#This Row],[Quantity]]),AVERAGE(H14791:H32324),Table1[[#This Row],[Quantity]])</f>
        <v>1</v>
      </c>
      <c r="J14791">
        <v>4</v>
      </c>
      <c r="K14791" s="4">
        <f>IF(ISBLANK(Table1[[#This Row],[Order Total]]),AVERAGE(J14791:J32324),Table1[[#This Row],[Order Total]])</f>
        <v>4</v>
      </c>
      <c r="L14791" s="1">
        <v>45092</v>
      </c>
      <c r="M14791" t="s">
        <v>13</v>
      </c>
      <c r="N14791" s="4" t="str">
        <f>IF(ISBLANK(Table1[[#This Row],[Payment Method]]),"Unknown",Table1[[#This Row],[Payment Method]])</f>
        <v>Credit Card</v>
      </c>
    </row>
    <row r="14792" spans="1:14" hidden="1" x14ac:dyDescent="0.35">
      <c r="A14792" t="s">
        <v>14932</v>
      </c>
      <c r="B14792" t="s">
        <v>372</v>
      </c>
      <c r="C14792" t="s">
        <v>50</v>
      </c>
      <c r="D14792" t="s">
        <v>207</v>
      </c>
      <c r="E14792" s="4" t="str">
        <f>IF(ISBLANK(Table1[[#This Row],[Item]]),"Unknown",Table1[[#This Row],[Item]])</f>
        <v>Nachos Grande</v>
      </c>
      <c r="F14792">
        <v>10</v>
      </c>
      <c r="G14792" s="4">
        <f>IF(ISBLANK(Table1[[#This Row],[Price]]),AVERAGE(F14792:F32325),Table1[[#This Row],[Price]])</f>
        <v>10</v>
      </c>
      <c r="H14792">
        <v>4</v>
      </c>
      <c r="I14792" s="4">
        <f>IF(ISBLANK(Table1[[#This Row],[Quantity]]),AVERAGE(H14792:H32325),Table1[[#This Row],[Quantity]])</f>
        <v>4</v>
      </c>
      <c r="J14792">
        <v>40</v>
      </c>
      <c r="K14792" s="4">
        <f>IF(ISBLANK(Table1[[#This Row],[Order Total]]),AVERAGE(J14792:J32325),Table1[[#This Row],[Order Total]])</f>
        <v>40</v>
      </c>
      <c r="L14792" s="1">
        <v>44756</v>
      </c>
      <c r="M14792" t="s">
        <v>13</v>
      </c>
      <c r="N14792" s="4" t="str">
        <f>IF(ISBLANK(Table1[[#This Row],[Payment Method]]),"Unknown",Table1[[#This Row],[Payment Method]])</f>
        <v>Credit Card</v>
      </c>
    </row>
    <row r="14793" spans="1:14" hidden="1" x14ac:dyDescent="0.35">
      <c r="A14793" t="s">
        <v>14933</v>
      </c>
      <c r="B14793" t="s">
        <v>165</v>
      </c>
      <c r="C14793" t="s">
        <v>38</v>
      </c>
      <c r="D14793" t="s">
        <v>74</v>
      </c>
      <c r="E14793" s="4" t="str">
        <f>IF(ISBLANK(Table1[[#This Row],[Item]]),"Unknown",Table1[[#This Row],[Item]])</f>
        <v>Chocolate Cake</v>
      </c>
      <c r="F14793">
        <v>6</v>
      </c>
      <c r="G14793" s="4">
        <f>IF(ISBLANK(Table1[[#This Row],[Price]]),AVERAGE(F14793:F32326),Table1[[#This Row],[Price]])</f>
        <v>6</v>
      </c>
      <c r="H14793">
        <v>2</v>
      </c>
      <c r="I14793" s="4">
        <f>IF(ISBLANK(Table1[[#This Row],[Quantity]]),AVERAGE(H14793:H32326),Table1[[#This Row],[Quantity]])</f>
        <v>2</v>
      </c>
      <c r="J14793">
        <v>12</v>
      </c>
      <c r="K14793" s="4">
        <f>IF(ISBLANK(Table1[[#This Row],[Order Total]]),AVERAGE(J14793:J32326),Table1[[#This Row],[Order Total]])</f>
        <v>12</v>
      </c>
      <c r="L14793" s="1">
        <v>44763</v>
      </c>
      <c r="N14793" s="4" t="str">
        <f>IF(ISBLANK(Table1[[#This Row],[Payment Method]]),"Unknown",Table1[[#This Row],[Payment Method]])</f>
        <v>Unknown</v>
      </c>
    </row>
    <row r="14794" spans="1:14" hidden="1" x14ac:dyDescent="0.35">
      <c r="A14794" t="s">
        <v>14934</v>
      </c>
      <c r="B14794" t="s">
        <v>205</v>
      </c>
      <c r="C14794" t="s">
        <v>11</v>
      </c>
      <c r="D14794" t="s">
        <v>33</v>
      </c>
      <c r="E14794" s="4" t="str">
        <f>IF(ISBLANK(Table1[[#This Row],[Item]]),"Unknown",Table1[[#This Row],[Item]])</f>
        <v>Garlic Bread</v>
      </c>
      <c r="F14794">
        <v>4</v>
      </c>
      <c r="G14794" s="4">
        <f>IF(ISBLANK(Table1[[#This Row],[Price]]),AVERAGE(F14794:F32327),Table1[[#This Row],[Price]])</f>
        <v>4</v>
      </c>
      <c r="H14794">
        <v>4</v>
      </c>
      <c r="I14794" s="4">
        <f>IF(ISBLANK(Table1[[#This Row],[Quantity]]),AVERAGE(H14794:H32327),Table1[[#This Row],[Quantity]])</f>
        <v>4</v>
      </c>
      <c r="J14794">
        <v>16</v>
      </c>
      <c r="K14794" s="4">
        <f>IF(ISBLANK(Table1[[#This Row],[Order Total]]),AVERAGE(J14794:J32327),Table1[[#This Row],[Order Total]])</f>
        <v>16</v>
      </c>
      <c r="L14794" s="1">
        <v>44957</v>
      </c>
      <c r="M14794" t="s">
        <v>17</v>
      </c>
      <c r="N14794" s="4" t="str">
        <f>IF(ISBLANK(Table1[[#This Row],[Payment Method]]),"Unknown",Table1[[#This Row],[Payment Method]])</f>
        <v>Digital Wallet</v>
      </c>
    </row>
    <row r="14795" spans="1:14" hidden="1" x14ac:dyDescent="0.35">
      <c r="A14795" t="s">
        <v>14935</v>
      </c>
      <c r="B14795" t="s">
        <v>62</v>
      </c>
      <c r="C14795" t="s">
        <v>11</v>
      </c>
      <c r="D14795" t="s">
        <v>12</v>
      </c>
      <c r="E14795" s="4" t="str">
        <f>IF(ISBLANK(Table1[[#This Row],[Item]]),"Unknown",Table1[[#This Row],[Item]])</f>
        <v>Side Salad</v>
      </c>
      <c r="F14795">
        <v>3</v>
      </c>
      <c r="G14795" s="4">
        <f>IF(ISBLANK(Table1[[#This Row],[Price]]),AVERAGE(F14795:F32328),Table1[[#This Row],[Price]])</f>
        <v>3</v>
      </c>
      <c r="H14795">
        <v>5</v>
      </c>
      <c r="I14795" s="4">
        <f>IF(ISBLANK(Table1[[#This Row],[Quantity]]),AVERAGE(H14795:H32328),Table1[[#This Row],[Quantity]])</f>
        <v>5</v>
      </c>
      <c r="J14795">
        <v>15</v>
      </c>
      <c r="K14795" s="4">
        <f>IF(ISBLANK(Table1[[#This Row],[Order Total]]),AVERAGE(J14795:J32328),Table1[[#This Row],[Order Total]])</f>
        <v>15</v>
      </c>
      <c r="L14795" s="1">
        <v>45218</v>
      </c>
      <c r="M14795" t="s">
        <v>28</v>
      </c>
      <c r="N14795" s="4" t="str">
        <f>IF(ISBLANK(Table1[[#This Row],[Payment Method]]),"Unknown",Table1[[#This Row],[Payment Method]])</f>
        <v>Cash</v>
      </c>
    </row>
    <row r="14796" spans="1:14" hidden="1" x14ac:dyDescent="0.35">
      <c r="A14796" t="s">
        <v>14936</v>
      </c>
      <c r="B14796" t="s">
        <v>597</v>
      </c>
      <c r="C14796" t="s">
        <v>11</v>
      </c>
      <c r="D14796" t="s">
        <v>12</v>
      </c>
      <c r="E14796" s="4" t="str">
        <f>IF(ISBLANK(Table1[[#This Row],[Item]]),"Unknown",Table1[[#This Row],[Item]])</f>
        <v>Side Salad</v>
      </c>
      <c r="F14796">
        <v>3</v>
      </c>
      <c r="G14796" s="4">
        <f>IF(ISBLANK(Table1[[#This Row],[Price]]),AVERAGE(F14796:F32329),Table1[[#This Row],[Price]])</f>
        <v>3</v>
      </c>
      <c r="H14796">
        <v>4</v>
      </c>
      <c r="I14796" s="4">
        <f>IF(ISBLANK(Table1[[#This Row],[Quantity]]),AVERAGE(H14796:H32329),Table1[[#This Row],[Quantity]])</f>
        <v>4</v>
      </c>
      <c r="J14796">
        <v>12</v>
      </c>
      <c r="K14796" s="4">
        <f>IF(ISBLANK(Table1[[#This Row],[Order Total]]),AVERAGE(J14796:J32329),Table1[[#This Row],[Order Total]])</f>
        <v>12</v>
      </c>
      <c r="L14796" s="1">
        <v>45040</v>
      </c>
      <c r="M14796" t="s">
        <v>28</v>
      </c>
      <c r="N14796" s="4" t="str">
        <f>IF(ISBLANK(Table1[[#This Row],[Payment Method]]),"Unknown",Table1[[#This Row],[Payment Method]])</f>
        <v>Cash</v>
      </c>
    </row>
    <row r="14797" spans="1:14" hidden="1" x14ac:dyDescent="0.35">
      <c r="A14797" t="s">
        <v>14937</v>
      </c>
      <c r="B14797" t="s">
        <v>167</v>
      </c>
      <c r="C14797" t="s">
        <v>38</v>
      </c>
      <c r="E14797" s="4" t="str">
        <f>IF(ISBLANK(Table1[[#This Row],[Item]]),"Unknown",Table1[[#This Row],[Item]])</f>
        <v>Unknown</v>
      </c>
      <c r="F14797">
        <v>5</v>
      </c>
      <c r="G14797" s="4">
        <f>IF(ISBLANK(Table1[[#This Row],[Price]]),AVERAGE(F14797:F32330),Table1[[#This Row],[Price]])</f>
        <v>5</v>
      </c>
      <c r="H14797">
        <v>4</v>
      </c>
      <c r="I14797" s="4">
        <f>IF(ISBLANK(Table1[[#This Row],[Quantity]]),AVERAGE(H14797:H32330),Table1[[#This Row],[Quantity]])</f>
        <v>4</v>
      </c>
      <c r="J14797">
        <v>20</v>
      </c>
      <c r="K14797" s="4">
        <f>IF(ISBLANK(Table1[[#This Row],[Order Total]]),AVERAGE(J14797:J32330),Table1[[#This Row],[Order Total]])</f>
        <v>20</v>
      </c>
      <c r="L14797" s="1">
        <v>45187</v>
      </c>
      <c r="M14797" t="s">
        <v>28</v>
      </c>
      <c r="N14797" s="4" t="str">
        <f>IF(ISBLANK(Table1[[#This Row],[Payment Method]]),"Unknown",Table1[[#This Row],[Payment Method]])</f>
        <v>Cash</v>
      </c>
    </row>
    <row r="14798" spans="1:14" hidden="1" x14ac:dyDescent="0.35">
      <c r="A14798" t="s">
        <v>14938</v>
      </c>
      <c r="B14798" t="s">
        <v>58</v>
      </c>
      <c r="C14798" t="s">
        <v>38</v>
      </c>
      <c r="D14798" t="s">
        <v>74</v>
      </c>
      <c r="E14798" s="4" t="str">
        <f>IF(ISBLANK(Table1[[#This Row],[Item]]),"Unknown",Table1[[#This Row],[Item]])</f>
        <v>Chocolate Cake</v>
      </c>
      <c r="F14798">
        <v>6</v>
      </c>
      <c r="G14798" s="4">
        <f>IF(ISBLANK(Table1[[#This Row],[Price]]),AVERAGE(F14798:F32331),Table1[[#This Row],[Price]])</f>
        <v>6</v>
      </c>
      <c r="H14798">
        <v>2</v>
      </c>
      <c r="I14798" s="4">
        <f>IF(ISBLANK(Table1[[#This Row],[Quantity]]),AVERAGE(H14798:H32331),Table1[[#This Row],[Quantity]])</f>
        <v>2</v>
      </c>
      <c r="J14798">
        <v>12</v>
      </c>
      <c r="K14798" s="4">
        <f>IF(ISBLANK(Table1[[#This Row],[Order Total]]),AVERAGE(J14798:J32331),Table1[[#This Row],[Order Total]])</f>
        <v>12</v>
      </c>
      <c r="L14798" s="1">
        <v>45074</v>
      </c>
      <c r="M14798" t="s">
        <v>28</v>
      </c>
      <c r="N14798" s="4" t="str">
        <f>IF(ISBLANK(Table1[[#This Row],[Payment Method]]),"Unknown",Table1[[#This Row],[Payment Method]])</f>
        <v>Cash</v>
      </c>
    </row>
    <row r="14799" spans="1:14" hidden="1" x14ac:dyDescent="0.35">
      <c r="A14799" t="s">
        <v>14939</v>
      </c>
      <c r="B14799" t="s">
        <v>425</v>
      </c>
      <c r="C14799" t="s">
        <v>50</v>
      </c>
      <c r="D14799" t="s">
        <v>93</v>
      </c>
      <c r="E14799" s="4" t="str">
        <f>IF(ISBLANK(Table1[[#This Row],[Item]]),"Unknown",Table1[[#This Row],[Item]])</f>
        <v>Beef Chili</v>
      </c>
      <c r="F14799">
        <v>7</v>
      </c>
      <c r="G14799" s="4">
        <f>IF(ISBLANK(Table1[[#This Row],[Price]]),AVERAGE(F14799:F32332),Table1[[#This Row],[Price]])</f>
        <v>7</v>
      </c>
      <c r="H14799">
        <v>4</v>
      </c>
      <c r="I14799" s="4">
        <f>IF(ISBLANK(Table1[[#This Row],[Quantity]]),AVERAGE(H14799:H32332),Table1[[#This Row],[Quantity]])</f>
        <v>4</v>
      </c>
      <c r="J14799">
        <v>28</v>
      </c>
      <c r="K14799" s="4">
        <f>IF(ISBLANK(Table1[[#This Row],[Order Total]]),AVERAGE(J14799:J32332),Table1[[#This Row],[Order Total]])</f>
        <v>28</v>
      </c>
      <c r="L14799" s="1">
        <v>44666</v>
      </c>
      <c r="M14799" t="s">
        <v>13</v>
      </c>
      <c r="N14799" s="4" t="str">
        <f>IF(ISBLANK(Table1[[#This Row],[Payment Method]]),"Unknown",Table1[[#This Row],[Payment Method]])</f>
        <v>Credit Card</v>
      </c>
    </row>
    <row r="14800" spans="1:14" hidden="1" x14ac:dyDescent="0.35">
      <c r="A14800" t="s">
        <v>14940</v>
      </c>
      <c r="B14800" t="s">
        <v>92</v>
      </c>
      <c r="C14800" t="s">
        <v>24</v>
      </c>
      <c r="D14800" t="s">
        <v>77</v>
      </c>
      <c r="E14800" s="4" t="str">
        <f>IF(ISBLANK(Table1[[#This Row],[Item]]),"Unknown",Table1[[#This Row],[Item]])</f>
        <v>Coca Cola</v>
      </c>
      <c r="F14800">
        <v>2.5</v>
      </c>
      <c r="G14800" s="4">
        <f>IF(ISBLANK(Table1[[#This Row],[Price]]),AVERAGE(F14800:F32333),Table1[[#This Row],[Price]])</f>
        <v>2.5</v>
      </c>
      <c r="H14800">
        <v>5</v>
      </c>
      <c r="I14800" s="4">
        <f>IF(ISBLANK(Table1[[#This Row],[Quantity]]),AVERAGE(H14800:H32333),Table1[[#This Row],[Quantity]])</f>
        <v>5</v>
      </c>
      <c r="J14800">
        <v>12.5</v>
      </c>
      <c r="K14800" s="4">
        <f>IF(ISBLANK(Table1[[#This Row],[Order Total]]),AVERAGE(J14800:J32333),Table1[[#This Row],[Order Total]])</f>
        <v>12.5</v>
      </c>
      <c r="L14800" s="1">
        <v>44806</v>
      </c>
      <c r="M14800" t="s">
        <v>17</v>
      </c>
      <c r="N14800" s="4" t="str">
        <f>IF(ISBLANK(Table1[[#This Row],[Payment Method]]),"Unknown",Table1[[#This Row],[Payment Method]])</f>
        <v>Digital Wallet</v>
      </c>
    </row>
    <row r="14801" spans="1:14" hidden="1" x14ac:dyDescent="0.35">
      <c r="A14801" t="s">
        <v>14941</v>
      </c>
      <c r="B14801" t="s">
        <v>345</v>
      </c>
      <c r="C14801" t="s">
        <v>50</v>
      </c>
      <c r="D14801" t="s">
        <v>99</v>
      </c>
      <c r="E14801" s="4" t="str">
        <f>IF(ISBLANK(Table1[[#This Row],[Item]]),"Unknown",Table1[[#This Row],[Item]])</f>
        <v>Chicken Melt</v>
      </c>
      <c r="F14801">
        <v>8</v>
      </c>
      <c r="G14801" s="4">
        <f>IF(ISBLANK(Table1[[#This Row],[Price]]),AVERAGE(F14801:F32334),Table1[[#This Row],[Price]])</f>
        <v>8</v>
      </c>
      <c r="H14801">
        <v>2</v>
      </c>
      <c r="I14801" s="4">
        <f>IF(ISBLANK(Table1[[#This Row],[Quantity]]),AVERAGE(H14801:H32334),Table1[[#This Row],[Quantity]])</f>
        <v>2</v>
      </c>
      <c r="J14801">
        <v>16</v>
      </c>
      <c r="K14801" s="4">
        <f>IF(ISBLANK(Table1[[#This Row],[Order Total]]),AVERAGE(J14801:J32334),Table1[[#This Row],[Order Total]])</f>
        <v>16</v>
      </c>
      <c r="L14801" s="1">
        <v>44890</v>
      </c>
      <c r="M14801" t="s">
        <v>28</v>
      </c>
      <c r="N14801" s="4" t="str">
        <f>IF(ISBLANK(Table1[[#This Row],[Payment Method]]),"Unknown",Table1[[#This Row],[Payment Method]])</f>
        <v>Cash</v>
      </c>
    </row>
    <row r="14802" spans="1:14" hidden="1" x14ac:dyDescent="0.35">
      <c r="A14802" t="s">
        <v>14942</v>
      </c>
      <c r="B14802" t="s">
        <v>281</v>
      </c>
      <c r="C14802" t="s">
        <v>11</v>
      </c>
      <c r="D14802" t="s">
        <v>16</v>
      </c>
      <c r="E14802" s="4" t="str">
        <f>IF(ISBLANK(Table1[[#This Row],[Item]]),"Unknown",Table1[[#This Row],[Item]])</f>
        <v>Mashed Potatoes</v>
      </c>
      <c r="F14802">
        <v>4</v>
      </c>
      <c r="G14802" s="4">
        <f>IF(ISBLANK(Table1[[#This Row],[Price]]),AVERAGE(F14802:F32335),Table1[[#This Row],[Price]])</f>
        <v>4</v>
      </c>
      <c r="H14802">
        <v>2</v>
      </c>
      <c r="I14802" s="4">
        <f>IF(ISBLANK(Table1[[#This Row],[Quantity]]),AVERAGE(H14802:H32335),Table1[[#This Row],[Quantity]])</f>
        <v>2</v>
      </c>
      <c r="J14802">
        <v>8</v>
      </c>
      <c r="K14802" s="4">
        <f>IF(ISBLANK(Table1[[#This Row],[Order Total]]),AVERAGE(J14802:J32335),Table1[[#This Row],[Order Total]])</f>
        <v>8</v>
      </c>
      <c r="L14802" s="1">
        <v>44832</v>
      </c>
      <c r="M14802" t="s">
        <v>28</v>
      </c>
      <c r="N14802" s="4" t="str">
        <f>IF(ISBLANK(Table1[[#This Row],[Payment Method]]),"Unknown",Table1[[#This Row],[Payment Method]])</f>
        <v>Cash</v>
      </c>
    </row>
    <row r="14803" spans="1:14" hidden="1" x14ac:dyDescent="0.35">
      <c r="A14803" t="s">
        <v>14943</v>
      </c>
      <c r="B14803" t="s">
        <v>200</v>
      </c>
      <c r="C14803" t="s">
        <v>38</v>
      </c>
      <c r="D14803" t="s">
        <v>121</v>
      </c>
      <c r="E14803" s="4" t="str">
        <f>IF(ISBLANK(Table1[[#This Row],[Item]]),"Unknown",Table1[[#This Row],[Item]])</f>
        <v>Ice Cream</v>
      </c>
      <c r="F14803">
        <v>5</v>
      </c>
      <c r="G14803" s="4">
        <f>IF(ISBLANK(Table1[[#This Row],[Price]]),AVERAGE(F14803:F32336),Table1[[#This Row],[Price]])</f>
        <v>5</v>
      </c>
      <c r="H14803">
        <v>3</v>
      </c>
      <c r="I14803" s="4">
        <f>IF(ISBLANK(Table1[[#This Row],[Quantity]]),AVERAGE(H14803:H32336),Table1[[#This Row],[Quantity]])</f>
        <v>3</v>
      </c>
      <c r="J14803">
        <v>15</v>
      </c>
      <c r="K14803" s="4">
        <f>IF(ISBLANK(Table1[[#This Row],[Order Total]]),AVERAGE(J14803:J32336),Table1[[#This Row],[Order Total]])</f>
        <v>15</v>
      </c>
      <c r="L14803" s="1">
        <v>44622</v>
      </c>
      <c r="M14803" t="s">
        <v>13</v>
      </c>
      <c r="N14803" s="4" t="str">
        <f>IF(ISBLANK(Table1[[#This Row],[Payment Method]]),"Unknown",Table1[[#This Row],[Payment Method]])</f>
        <v>Credit Card</v>
      </c>
    </row>
    <row r="14804" spans="1:14" hidden="1" x14ac:dyDescent="0.35">
      <c r="A14804" t="s">
        <v>14944</v>
      </c>
      <c r="B14804" t="s">
        <v>23</v>
      </c>
      <c r="C14804" t="s">
        <v>50</v>
      </c>
      <c r="D14804" t="s">
        <v>112</v>
      </c>
      <c r="E14804" s="4" t="str">
        <f>IF(ISBLANK(Table1[[#This Row],[Item]]),"Unknown",Table1[[#This Row],[Item]])</f>
        <v>French Fries</v>
      </c>
      <c r="F14804">
        <v>4</v>
      </c>
      <c r="G14804" s="4">
        <f>IF(ISBLANK(Table1[[#This Row],[Price]]),AVERAGE(F14804:F32337),Table1[[#This Row],[Price]])</f>
        <v>4</v>
      </c>
      <c r="H14804">
        <v>1</v>
      </c>
      <c r="I14804" s="4">
        <f>IF(ISBLANK(Table1[[#This Row],[Quantity]]),AVERAGE(H14804:H32337),Table1[[#This Row],[Quantity]])</f>
        <v>1</v>
      </c>
      <c r="J14804">
        <v>4</v>
      </c>
      <c r="K14804" s="4">
        <f>IF(ISBLANK(Table1[[#This Row],[Order Total]]),AVERAGE(J14804:J32337),Table1[[#This Row],[Order Total]])</f>
        <v>4</v>
      </c>
      <c r="L14804" s="1">
        <v>44902</v>
      </c>
      <c r="M14804" t="s">
        <v>28</v>
      </c>
      <c r="N14804" s="4" t="str">
        <f>IF(ISBLANK(Table1[[#This Row],[Payment Method]]),"Unknown",Table1[[#This Row],[Payment Method]])</f>
        <v>Cash</v>
      </c>
    </row>
    <row r="14805" spans="1:14" hidden="1" x14ac:dyDescent="0.35">
      <c r="A14805" t="s">
        <v>14945</v>
      </c>
      <c r="B14805" t="s">
        <v>15</v>
      </c>
      <c r="C14805" t="s">
        <v>24</v>
      </c>
      <c r="D14805" t="s">
        <v>168</v>
      </c>
      <c r="E14805" s="4" t="str">
        <f>IF(ISBLANK(Table1[[#This Row],[Item]]),"Unknown",Table1[[#This Row],[Item]])</f>
        <v>Water</v>
      </c>
      <c r="F14805">
        <v>1</v>
      </c>
      <c r="G14805" s="4">
        <f>IF(ISBLANK(Table1[[#This Row],[Price]]),AVERAGE(F14805:F32338),Table1[[#This Row],[Price]])</f>
        <v>1</v>
      </c>
      <c r="H14805">
        <v>5</v>
      </c>
      <c r="I14805" s="4">
        <f>IF(ISBLANK(Table1[[#This Row],[Quantity]]),AVERAGE(H14805:H32338),Table1[[#This Row],[Quantity]])</f>
        <v>5</v>
      </c>
      <c r="J14805">
        <v>5</v>
      </c>
      <c r="K14805" s="4">
        <f>IF(ISBLANK(Table1[[#This Row],[Order Total]]),AVERAGE(J14805:J32338),Table1[[#This Row],[Order Total]])</f>
        <v>5</v>
      </c>
      <c r="L14805" s="1">
        <v>45244</v>
      </c>
      <c r="M14805" t="s">
        <v>28</v>
      </c>
      <c r="N14805" s="4" t="str">
        <f>IF(ISBLANK(Table1[[#This Row],[Payment Method]]),"Unknown",Table1[[#This Row],[Payment Method]])</f>
        <v>Cash</v>
      </c>
    </row>
    <row r="14806" spans="1:14" hidden="1" x14ac:dyDescent="0.35">
      <c r="A14806" t="s">
        <v>14946</v>
      </c>
      <c r="B14806" t="s">
        <v>97</v>
      </c>
      <c r="C14806" t="s">
        <v>20</v>
      </c>
      <c r="D14806" t="s">
        <v>41</v>
      </c>
      <c r="E14806" s="4" t="str">
        <f>IF(ISBLANK(Table1[[#This Row],[Item]]),"Unknown",Table1[[#This Row],[Item]])</f>
        <v>Vegetarian Platter</v>
      </c>
      <c r="F14806">
        <v>14</v>
      </c>
      <c r="G14806" s="4">
        <f>IF(ISBLANK(Table1[[#This Row],[Price]]),AVERAGE(F14806:F32339),Table1[[#This Row],[Price]])</f>
        <v>14</v>
      </c>
      <c r="H14806">
        <v>4</v>
      </c>
      <c r="I14806" s="4">
        <f>IF(ISBLANK(Table1[[#This Row],[Quantity]]),AVERAGE(H14806:H32339),Table1[[#This Row],[Quantity]])</f>
        <v>4</v>
      </c>
      <c r="J14806">
        <v>56</v>
      </c>
      <c r="K14806" s="4">
        <f>IF(ISBLANK(Table1[[#This Row],[Order Total]]),AVERAGE(J14806:J32339),Table1[[#This Row],[Order Total]])</f>
        <v>56</v>
      </c>
      <c r="L14806" s="1">
        <v>44719</v>
      </c>
      <c r="M14806" t="s">
        <v>13</v>
      </c>
      <c r="N14806" s="4" t="str">
        <f>IF(ISBLANK(Table1[[#This Row],[Payment Method]]),"Unknown",Table1[[#This Row],[Payment Method]])</f>
        <v>Credit Card</v>
      </c>
    </row>
    <row r="14807" spans="1:14" hidden="1" x14ac:dyDescent="0.35">
      <c r="A14807" t="s">
        <v>14947</v>
      </c>
      <c r="B14807" t="s">
        <v>143</v>
      </c>
      <c r="C14807" t="s">
        <v>11</v>
      </c>
      <c r="D14807" t="s">
        <v>230</v>
      </c>
      <c r="E14807" s="4" t="str">
        <f>IF(ISBLANK(Table1[[#This Row],[Item]]),"Unknown",Table1[[#This Row],[Item]])</f>
        <v>Onion Rings</v>
      </c>
      <c r="F14807">
        <v>5</v>
      </c>
      <c r="G14807" s="4">
        <f>IF(ISBLANK(Table1[[#This Row],[Price]]),AVERAGE(F14807:F32340),Table1[[#This Row],[Price]])</f>
        <v>5</v>
      </c>
      <c r="H14807">
        <v>2</v>
      </c>
      <c r="I14807" s="4">
        <f>IF(ISBLANK(Table1[[#This Row],[Quantity]]),AVERAGE(H14807:H32340),Table1[[#This Row],[Quantity]])</f>
        <v>2</v>
      </c>
      <c r="J14807">
        <v>10</v>
      </c>
      <c r="K14807" s="4">
        <f>IF(ISBLANK(Table1[[#This Row],[Order Total]]),AVERAGE(J14807:J32340),Table1[[#This Row],[Order Total]])</f>
        <v>10</v>
      </c>
      <c r="L14807" s="1">
        <v>44767</v>
      </c>
      <c r="M14807" t="s">
        <v>13</v>
      </c>
      <c r="N14807" s="4" t="str">
        <f>IF(ISBLANK(Table1[[#This Row],[Payment Method]]),"Unknown",Table1[[#This Row],[Payment Method]])</f>
        <v>Credit Card</v>
      </c>
    </row>
    <row r="14808" spans="1:14" hidden="1" x14ac:dyDescent="0.35">
      <c r="A14808" t="s">
        <v>14948</v>
      </c>
      <c r="B14808" t="s">
        <v>23</v>
      </c>
      <c r="C14808" t="s">
        <v>20</v>
      </c>
      <c r="D14808" t="s">
        <v>245</v>
      </c>
      <c r="E14808" s="4" t="str">
        <f>IF(ISBLANK(Table1[[#This Row],[Item]]),"Unknown",Table1[[#This Row],[Item]])</f>
        <v>Steak</v>
      </c>
      <c r="F14808">
        <v>20</v>
      </c>
      <c r="G14808" s="4">
        <f>IF(ISBLANK(Table1[[#This Row],[Price]]),AVERAGE(F14808:F32341),Table1[[#This Row],[Price]])</f>
        <v>20</v>
      </c>
      <c r="H14808">
        <v>3</v>
      </c>
      <c r="I14808" s="4">
        <f>IF(ISBLANK(Table1[[#This Row],[Quantity]]),AVERAGE(H14808:H32341),Table1[[#This Row],[Quantity]])</f>
        <v>3</v>
      </c>
      <c r="J14808">
        <v>60</v>
      </c>
      <c r="K14808" s="4">
        <f>IF(ISBLANK(Table1[[#This Row],[Order Total]]),AVERAGE(J14808:J32341),Table1[[#This Row],[Order Total]])</f>
        <v>60</v>
      </c>
      <c r="L14808" s="1">
        <v>44625</v>
      </c>
      <c r="M14808" t="s">
        <v>28</v>
      </c>
      <c r="N14808" s="4" t="str">
        <f>IF(ISBLANK(Table1[[#This Row],[Payment Method]]),"Unknown",Table1[[#This Row],[Payment Method]])</f>
        <v>Cash</v>
      </c>
    </row>
    <row r="14809" spans="1:14" hidden="1" x14ac:dyDescent="0.35">
      <c r="A14809" t="s">
        <v>14949</v>
      </c>
      <c r="B14809" t="s">
        <v>160</v>
      </c>
      <c r="C14809" t="s">
        <v>11</v>
      </c>
      <c r="D14809" t="s">
        <v>16</v>
      </c>
      <c r="E14809" s="4" t="str">
        <f>IF(ISBLANK(Table1[[#This Row],[Item]]),"Unknown",Table1[[#This Row],[Item]])</f>
        <v>Mashed Potatoes</v>
      </c>
      <c r="F14809">
        <v>4</v>
      </c>
      <c r="G14809" s="4">
        <f>IF(ISBLANK(Table1[[#This Row],[Price]]),AVERAGE(F14809:F32342),Table1[[#This Row],[Price]])</f>
        <v>4</v>
      </c>
      <c r="H14809">
        <v>4</v>
      </c>
      <c r="I14809" s="4">
        <f>IF(ISBLANK(Table1[[#This Row],[Quantity]]),AVERAGE(H14809:H32342),Table1[[#This Row],[Quantity]])</f>
        <v>4</v>
      </c>
      <c r="J14809">
        <v>16</v>
      </c>
      <c r="K14809" s="4">
        <f>IF(ISBLANK(Table1[[#This Row],[Order Total]]),AVERAGE(J14809:J32342),Table1[[#This Row],[Order Total]])</f>
        <v>16</v>
      </c>
      <c r="L14809" s="1">
        <v>45076</v>
      </c>
      <c r="M14809" t="s">
        <v>28</v>
      </c>
      <c r="N14809" s="4" t="str">
        <f>IF(ISBLANK(Table1[[#This Row],[Payment Method]]),"Unknown",Table1[[#This Row],[Payment Method]])</f>
        <v>Cash</v>
      </c>
    </row>
    <row r="14810" spans="1:14" hidden="1" x14ac:dyDescent="0.35">
      <c r="A14810" t="s">
        <v>14950</v>
      </c>
      <c r="B14810" t="s">
        <v>69</v>
      </c>
      <c r="C14810" t="s">
        <v>11</v>
      </c>
      <c r="D14810" t="s">
        <v>33</v>
      </c>
      <c r="E14810" s="4" t="str">
        <f>IF(ISBLANK(Table1[[#This Row],[Item]]),"Unknown",Table1[[#This Row],[Item]])</f>
        <v>Garlic Bread</v>
      </c>
      <c r="F14810">
        <v>4</v>
      </c>
      <c r="G14810" s="4">
        <f>IF(ISBLANK(Table1[[#This Row],[Price]]),AVERAGE(F14810:F32343),Table1[[#This Row],[Price]])</f>
        <v>4</v>
      </c>
      <c r="H14810">
        <v>2</v>
      </c>
      <c r="I14810" s="4">
        <f>IF(ISBLANK(Table1[[#This Row],[Quantity]]),AVERAGE(H14810:H32343),Table1[[#This Row],[Quantity]])</f>
        <v>2</v>
      </c>
      <c r="J14810">
        <v>8</v>
      </c>
      <c r="K14810" s="4">
        <f>IF(ISBLANK(Table1[[#This Row],[Order Total]]),AVERAGE(J14810:J32343),Table1[[#This Row],[Order Total]])</f>
        <v>8</v>
      </c>
      <c r="L14810" s="1">
        <v>44653</v>
      </c>
      <c r="M14810" t="s">
        <v>28</v>
      </c>
      <c r="N14810" s="4" t="str">
        <f>IF(ISBLANK(Table1[[#This Row],[Payment Method]]),"Unknown",Table1[[#This Row],[Payment Method]])</f>
        <v>Cash</v>
      </c>
    </row>
    <row r="14811" spans="1:14" hidden="1" x14ac:dyDescent="0.35">
      <c r="A14811" t="s">
        <v>14951</v>
      </c>
      <c r="B14811" t="s">
        <v>167</v>
      </c>
      <c r="C14811" t="s">
        <v>11</v>
      </c>
      <c r="D14811" t="s">
        <v>12</v>
      </c>
      <c r="E14811" s="4" t="str">
        <f>IF(ISBLANK(Table1[[#This Row],[Item]]),"Unknown",Table1[[#This Row],[Item]])</f>
        <v>Side Salad</v>
      </c>
      <c r="F14811">
        <v>3</v>
      </c>
      <c r="G14811" s="4">
        <f>IF(ISBLANK(Table1[[#This Row],[Price]]),AVERAGE(F14811:F32344),Table1[[#This Row],[Price]])</f>
        <v>3</v>
      </c>
      <c r="H14811">
        <v>5</v>
      </c>
      <c r="I14811" s="4">
        <f>IF(ISBLANK(Table1[[#This Row],[Quantity]]),AVERAGE(H14811:H32344),Table1[[#This Row],[Quantity]])</f>
        <v>5</v>
      </c>
      <c r="J14811">
        <v>15</v>
      </c>
      <c r="K14811" s="4">
        <f>IF(ISBLANK(Table1[[#This Row],[Order Total]]),AVERAGE(J14811:J32344),Table1[[#This Row],[Order Total]])</f>
        <v>15</v>
      </c>
      <c r="L14811" s="1">
        <v>44915</v>
      </c>
      <c r="M14811" t="s">
        <v>17</v>
      </c>
      <c r="N14811" s="4" t="str">
        <f>IF(ISBLANK(Table1[[#This Row],[Payment Method]]),"Unknown",Table1[[#This Row],[Payment Method]])</f>
        <v>Digital Wallet</v>
      </c>
    </row>
    <row r="14812" spans="1:14" hidden="1" x14ac:dyDescent="0.35">
      <c r="A14812" t="s">
        <v>14952</v>
      </c>
      <c r="B14812" t="s">
        <v>53</v>
      </c>
      <c r="C14812" t="s">
        <v>38</v>
      </c>
      <c r="D14812" t="s">
        <v>74</v>
      </c>
      <c r="E14812" s="4" t="str">
        <f>IF(ISBLANK(Table1[[#This Row],[Item]]),"Unknown",Table1[[#This Row],[Item]])</f>
        <v>Chocolate Cake</v>
      </c>
      <c r="F14812">
        <v>6</v>
      </c>
      <c r="G14812" s="4">
        <f>IF(ISBLANK(Table1[[#This Row],[Price]]),AVERAGE(F14812:F32345),Table1[[#This Row],[Price]])</f>
        <v>6</v>
      </c>
      <c r="H14812">
        <v>5</v>
      </c>
      <c r="I14812" s="4">
        <f>IF(ISBLANK(Table1[[#This Row],[Quantity]]),AVERAGE(H14812:H32345),Table1[[#This Row],[Quantity]])</f>
        <v>5</v>
      </c>
      <c r="J14812">
        <v>30</v>
      </c>
      <c r="K14812" s="4">
        <f>IF(ISBLANK(Table1[[#This Row],[Order Total]]),AVERAGE(J14812:J32345),Table1[[#This Row],[Order Total]])</f>
        <v>30</v>
      </c>
      <c r="L14812" s="1">
        <v>45088</v>
      </c>
      <c r="M14812" t="s">
        <v>17</v>
      </c>
      <c r="N14812" s="4" t="str">
        <f>IF(ISBLANK(Table1[[#This Row],[Payment Method]]),"Unknown",Table1[[#This Row],[Payment Method]])</f>
        <v>Digital Wallet</v>
      </c>
    </row>
    <row r="14813" spans="1:14" x14ac:dyDescent="0.35">
      <c r="A14813" t="s">
        <v>14953</v>
      </c>
      <c r="B14813" t="s">
        <v>88</v>
      </c>
      <c r="C14813" t="s">
        <v>38</v>
      </c>
      <c r="E14813" s="4" t="str">
        <f>IF(ISBLANK(Table1[[#This Row],[Item]]),"Unknown",Table1[[#This Row],[Item]])</f>
        <v>Unknown</v>
      </c>
      <c r="G14813" s="4">
        <f>IF(ISBLANK(Table1[[#This Row],[Price]]),AVERAGE(F14813:F32346),Table1[[#This Row],[Price]])</f>
        <v>6.4920046801872076</v>
      </c>
      <c r="H14813">
        <v>2</v>
      </c>
      <c r="I14813" s="4">
        <f>IF(ISBLANK(Table1[[#This Row],[Quantity]]),AVERAGE(H14813:H32346),Table1[[#This Row],[Quantity]])</f>
        <v>2</v>
      </c>
      <c r="J14813">
        <v>12</v>
      </c>
      <c r="K14813" s="4">
        <f>IF(ISBLANK(Table1[[#This Row],[Order Total]]),AVERAGE(J14813:J32346),Table1[[#This Row],[Order Total]])</f>
        <v>12</v>
      </c>
      <c r="L14813" s="1">
        <v>44999</v>
      </c>
      <c r="N14813" s="4" t="str">
        <f>IF(ISBLANK(Table1[[#This Row],[Payment Method]]),"Unknown",Table1[[#This Row],[Payment Method]])</f>
        <v>Unknown</v>
      </c>
    </row>
    <row r="14814" spans="1:14" hidden="1" x14ac:dyDescent="0.35">
      <c r="A14814" t="s">
        <v>14954</v>
      </c>
      <c r="B14814" t="s">
        <v>205</v>
      </c>
      <c r="C14814" t="s">
        <v>20</v>
      </c>
      <c r="D14814" t="s">
        <v>21</v>
      </c>
      <c r="E14814" s="4" t="str">
        <f>IF(ISBLANK(Table1[[#This Row],[Item]]),"Unknown",Table1[[#This Row],[Item]])</f>
        <v>Grilled Chicken</v>
      </c>
      <c r="F14814">
        <v>15</v>
      </c>
      <c r="G14814" s="4">
        <f>IF(ISBLANK(Table1[[#This Row],[Price]]),AVERAGE(F14814:F32347),Table1[[#This Row],[Price]])</f>
        <v>15</v>
      </c>
      <c r="H14814">
        <v>5</v>
      </c>
      <c r="I14814" s="4">
        <f>IF(ISBLANK(Table1[[#This Row],[Quantity]]),AVERAGE(H14814:H32347),Table1[[#This Row],[Quantity]])</f>
        <v>5</v>
      </c>
      <c r="J14814">
        <v>75</v>
      </c>
      <c r="K14814" s="4">
        <f>IF(ISBLANK(Table1[[#This Row],[Order Total]]),AVERAGE(J14814:J32347),Table1[[#This Row],[Order Total]])</f>
        <v>75</v>
      </c>
      <c r="L14814" s="1">
        <v>45282</v>
      </c>
      <c r="M14814" t="s">
        <v>17</v>
      </c>
      <c r="N14814" s="4" t="str">
        <f>IF(ISBLANK(Table1[[#This Row],[Payment Method]]),"Unknown",Table1[[#This Row],[Payment Method]])</f>
        <v>Digital Wallet</v>
      </c>
    </row>
    <row r="14815" spans="1:14" hidden="1" x14ac:dyDescent="0.35">
      <c r="A14815" t="s">
        <v>14955</v>
      </c>
      <c r="B14815" t="s">
        <v>298</v>
      </c>
      <c r="C14815" t="s">
        <v>11</v>
      </c>
      <c r="D14815" t="s">
        <v>12</v>
      </c>
      <c r="E14815" s="4" t="str">
        <f>IF(ISBLANK(Table1[[#This Row],[Item]]),"Unknown",Table1[[#This Row],[Item]])</f>
        <v>Side Salad</v>
      </c>
      <c r="F14815">
        <v>3</v>
      </c>
      <c r="G14815" s="4">
        <f>IF(ISBLANK(Table1[[#This Row],[Price]]),AVERAGE(F14815:F32348),Table1[[#This Row],[Price]])</f>
        <v>3</v>
      </c>
      <c r="H14815">
        <v>3</v>
      </c>
      <c r="I14815" s="4">
        <f>IF(ISBLANK(Table1[[#This Row],[Quantity]]),AVERAGE(H14815:H32348),Table1[[#This Row],[Quantity]])</f>
        <v>3</v>
      </c>
      <c r="J14815">
        <v>9</v>
      </c>
      <c r="K14815" s="4">
        <f>IF(ISBLANK(Table1[[#This Row],[Order Total]]),AVERAGE(J14815:J32348),Table1[[#This Row],[Order Total]])</f>
        <v>9</v>
      </c>
      <c r="L14815" s="1">
        <v>45067</v>
      </c>
      <c r="M14815" t="s">
        <v>17</v>
      </c>
      <c r="N14815" s="4" t="str">
        <f>IF(ISBLANK(Table1[[#This Row],[Payment Method]]),"Unknown",Table1[[#This Row],[Payment Method]])</f>
        <v>Digital Wallet</v>
      </c>
    </row>
    <row r="14816" spans="1:14" hidden="1" x14ac:dyDescent="0.35">
      <c r="A14816" t="s">
        <v>14956</v>
      </c>
      <c r="B14816" t="s">
        <v>138</v>
      </c>
      <c r="C14816" t="s">
        <v>24</v>
      </c>
      <c r="D14816" t="s">
        <v>71</v>
      </c>
      <c r="E14816" s="4" t="str">
        <f>IF(ISBLANK(Table1[[#This Row],[Item]]),"Unknown",Table1[[#This Row],[Item]])</f>
        <v>Orange Juice</v>
      </c>
      <c r="F14816">
        <v>3</v>
      </c>
      <c r="G14816" s="4">
        <f>IF(ISBLANK(Table1[[#This Row],[Price]]),AVERAGE(F14816:F32349),Table1[[#This Row],[Price]])</f>
        <v>3</v>
      </c>
      <c r="H14816">
        <v>5</v>
      </c>
      <c r="I14816" s="4">
        <f>IF(ISBLANK(Table1[[#This Row],[Quantity]]),AVERAGE(H14816:H32349),Table1[[#This Row],[Quantity]])</f>
        <v>5</v>
      </c>
      <c r="J14816">
        <v>15</v>
      </c>
      <c r="K14816" s="4">
        <f>IF(ISBLANK(Table1[[#This Row],[Order Total]]),AVERAGE(J14816:J32349),Table1[[#This Row],[Order Total]])</f>
        <v>15</v>
      </c>
      <c r="L14816" s="1">
        <v>44904</v>
      </c>
      <c r="M14816" t="s">
        <v>13</v>
      </c>
      <c r="N14816" s="4" t="str">
        <f>IF(ISBLANK(Table1[[#This Row],[Payment Method]]),"Unknown",Table1[[#This Row],[Payment Method]])</f>
        <v>Credit Card</v>
      </c>
    </row>
    <row r="14817" spans="1:14" hidden="1" x14ac:dyDescent="0.35">
      <c r="A14817" t="s">
        <v>14957</v>
      </c>
      <c r="B14817" t="s">
        <v>19</v>
      </c>
      <c r="C14817" t="s">
        <v>24</v>
      </c>
      <c r="D14817" t="s">
        <v>168</v>
      </c>
      <c r="E14817" s="4" t="str">
        <f>IF(ISBLANK(Table1[[#This Row],[Item]]),"Unknown",Table1[[#This Row],[Item]])</f>
        <v>Water</v>
      </c>
      <c r="F14817">
        <v>1</v>
      </c>
      <c r="G14817" s="4">
        <f>IF(ISBLANK(Table1[[#This Row],[Price]]),AVERAGE(F14817:F32350),Table1[[#This Row],[Price]])</f>
        <v>1</v>
      </c>
      <c r="H14817">
        <v>2</v>
      </c>
      <c r="I14817" s="4">
        <f>IF(ISBLANK(Table1[[#This Row],[Quantity]]),AVERAGE(H14817:H32350),Table1[[#This Row],[Quantity]])</f>
        <v>2</v>
      </c>
      <c r="J14817">
        <v>2</v>
      </c>
      <c r="K14817" s="4">
        <f>IF(ISBLANK(Table1[[#This Row],[Order Total]]),AVERAGE(J14817:J32350),Table1[[#This Row],[Order Total]])</f>
        <v>2</v>
      </c>
      <c r="L14817" s="1">
        <v>44847</v>
      </c>
      <c r="M14817" t="s">
        <v>17</v>
      </c>
      <c r="N14817" s="4" t="str">
        <f>IF(ISBLANK(Table1[[#This Row],[Payment Method]]),"Unknown",Table1[[#This Row],[Payment Method]])</f>
        <v>Digital Wallet</v>
      </c>
    </row>
    <row r="14818" spans="1:14" hidden="1" x14ac:dyDescent="0.35">
      <c r="A14818" t="s">
        <v>14958</v>
      </c>
      <c r="B14818" t="s">
        <v>176</v>
      </c>
      <c r="C14818" t="s">
        <v>50</v>
      </c>
      <c r="D14818" t="s">
        <v>112</v>
      </c>
      <c r="E14818" s="4" t="str">
        <f>IF(ISBLANK(Table1[[#This Row],[Item]]),"Unknown",Table1[[#This Row],[Item]])</f>
        <v>French Fries</v>
      </c>
      <c r="F14818">
        <v>4</v>
      </c>
      <c r="G14818" s="4">
        <f>IF(ISBLANK(Table1[[#This Row],[Price]]),AVERAGE(F14818:F32351),Table1[[#This Row],[Price]])</f>
        <v>4</v>
      </c>
      <c r="H14818">
        <v>1</v>
      </c>
      <c r="I14818" s="4">
        <f>IF(ISBLANK(Table1[[#This Row],[Quantity]]),AVERAGE(H14818:H32351),Table1[[#This Row],[Quantity]])</f>
        <v>1</v>
      </c>
      <c r="J14818">
        <v>4</v>
      </c>
      <c r="K14818" s="4">
        <f>IF(ISBLANK(Table1[[#This Row],[Order Total]]),AVERAGE(J14818:J32351),Table1[[#This Row],[Order Total]])</f>
        <v>4</v>
      </c>
      <c r="L14818" s="1">
        <v>44762</v>
      </c>
      <c r="M14818" t="s">
        <v>13</v>
      </c>
      <c r="N14818" s="4" t="str">
        <f>IF(ISBLANK(Table1[[#This Row],[Payment Method]]),"Unknown",Table1[[#This Row],[Payment Method]])</f>
        <v>Credit Card</v>
      </c>
    </row>
    <row r="14819" spans="1:14" hidden="1" x14ac:dyDescent="0.35">
      <c r="A14819" t="s">
        <v>14959</v>
      </c>
      <c r="B14819" t="s">
        <v>205</v>
      </c>
      <c r="C14819" t="s">
        <v>11</v>
      </c>
      <c r="D14819" t="s">
        <v>16</v>
      </c>
      <c r="E14819" s="4" t="str">
        <f>IF(ISBLANK(Table1[[#This Row],[Item]]),"Unknown",Table1[[#This Row],[Item]])</f>
        <v>Mashed Potatoes</v>
      </c>
      <c r="F14819">
        <v>4</v>
      </c>
      <c r="G14819" s="4">
        <f>IF(ISBLANK(Table1[[#This Row],[Price]]),AVERAGE(F14819:F32352),Table1[[#This Row],[Price]])</f>
        <v>4</v>
      </c>
      <c r="H14819">
        <v>2</v>
      </c>
      <c r="I14819" s="4">
        <f>IF(ISBLANK(Table1[[#This Row],[Quantity]]),AVERAGE(H14819:H32352),Table1[[#This Row],[Quantity]])</f>
        <v>2</v>
      </c>
      <c r="J14819">
        <v>8</v>
      </c>
      <c r="K14819" s="4">
        <f>IF(ISBLANK(Table1[[#This Row],[Order Total]]),AVERAGE(J14819:J32352),Table1[[#This Row],[Order Total]])</f>
        <v>8</v>
      </c>
      <c r="L14819" s="1">
        <v>45025</v>
      </c>
      <c r="M14819" t="s">
        <v>28</v>
      </c>
      <c r="N14819" s="4" t="str">
        <f>IF(ISBLANK(Table1[[#This Row],[Payment Method]]),"Unknown",Table1[[#This Row],[Payment Method]])</f>
        <v>Cash</v>
      </c>
    </row>
    <row r="14820" spans="1:14" hidden="1" x14ac:dyDescent="0.35">
      <c r="A14820" t="s">
        <v>14960</v>
      </c>
      <c r="B14820" t="s">
        <v>254</v>
      </c>
      <c r="C14820" t="s">
        <v>11</v>
      </c>
      <c r="D14820" t="s">
        <v>79</v>
      </c>
      <c r="E14820" s="4" t="str">
        <f>IF(ISBLANK(Table1[[#This Row],[Item]]),"Unknown",Table1[[#This Row],[Item]])</f>
        <v>Grilled Vegetables</v>
      </c>
      <c r="F14820">
        <v>5</v>
      </c>
      <c r="G14820" s="4">
        <f>IF(ISBLANK(Table1[[#This Row],[Price]]),AVERAGE(F14820:F32353),Table1[[#This Row],[Price]])</f>
        <v>5</v>
      </c>
      <c r="H14820">
        <v>3</v>
      </c>
      <c r="I14820" s="4">
        <f>IF(ISBLANK(Table1[[#This Row],[Quantity]]),AVERAGE(H14820:H32353),Table1[[#This Row],[Quantity]])</f>
        <v>3</v>
      </c>
      <c r="J14820">
        <v>15</v>
      </c>
      <c r="K14820" s="4">
        <f>IF(ISBLANK(Table1[[#This Row],[Order Total]]),AVERAGE(J14820:J32353),Table1[[#This Row],[Order Total]])</f>
        <v>15</v>
      </c>
      <c r="L14820" s="1">
        <v>45083</v>
      </c>
      <c r="M14820" t="s">
        <v>17</v>
      </c>
      <c r="N14820" s="4" t="str">
        <f>IF(ISBLANK(Table1[[#This Row],[Payment Method]]),"Unknown",Table1[[#This Row],[Payment Method]])</f>
        <v>Digital Wallet</v>
      </c>
    </row>
    <row r="14821" spans="1:14" hidden="1" x14ac:dyDescent="0.35">
      <c r="A14821" t="s">
        <v>14961</v>
      </c>
      <c r="B14821" t="s">
        <v>66</v>
      </c>
      <c r="C14821" t="s">
        <v>24</v>
      </c>
      <c r="D14821" t="s">
        <v>168</v>
      </c>
      <c r="E14821" s="4" t="str">
        <f>IF(ISBLANK(Table1[[#This Row],[Item]]),"Unknown",Table1[[#This Row],[Item]])</f>
        <v>Water</v>
      </c>
      <c r="F14821">
        <v>1</v>
      </c>
      <c r="G14821" s="4">
        <f>IF(ISBLANK(Table1[[#This Row],[Price]]),AVERAGE(F14821:F32354),Table1[[#This Row],[Price]])</f>
        <v>1</v>
      </c>
      <c r="H14821">
        <v>3</v>
      </c>
      <c r="I14821" s="4">
        <f>IF(ISBLANK(Table1[[#This Row],[Quantity]]),AVERAGE(H14821:H32354),Table1[[#This Row],[Quantity]])</f>
        <v>3</v>
      </c>
      <c r="J14821">
        <v>3</v>
      </c>
      <c r="K14821" s="4">
        <f>IF(ISBLANK(Table1[[#This Row],[Order Total]]),AVERAGE(J14821:J32354),Table1[[#This Row],[Order Total]])</f>
        <v>3</v>
      </c>
      <c r="L14821" s="1">
        <v>45275</v>
      </c>
      <c r="M14821" t="s">
        <v>17</v>
      </c>
      <c r="N14821" s="4" t="str">
        <f>IF(ISBLANK(Table1[[#This Row],[Payment Method]]),"Unknown",Table1[[#This Row],[Payment Method]])</f>
        <v>Digital Wallet</v>
      </c>
    </row>
    <row r="14822" spans="1:14" hidden="1" x14ac:dyDescent="0.35">
      <c r="A14822" t="s">
        <v>14962</v>
      </c>
      <c r="B14822" t="s">
        <v>298</v>
      </c>
      <c r="C14822" t="s">
        <v>50</v>
      </c>
      <c r="D14822" t="s">
        <v>51</v>
      </c>
      <c r="E14822" s="4" t="str">
        <f>IF(ISBLANK(Table1[[#This Row],[Item]]),"Unknown",Table1[[#This Row],[Item]])</f>
        <v>Sweet Potato Fries</v>
      </c>
      <c r="F14822">
        <v>5</v>
      </c>
      <c r="G14822" s="4">
        <f>IF(ISBLANK(Table1[[#This Row],[Price]]),AVERAGE(F14822:F32355),Table1[[#This Row],[Price]])</f>
        <v>5</v>
      </c>
      <c r="H14822">
        <v>3</v>
      </c>
      <c r="I14822" s="4">
        <f>IF(ISBLANK(Table1[[#This Row],[Quantity]]),AVERAGE(H14822:H32355),Table1[[#This Row],[Quantity]])</f>
        <v>3</v>
      </c>
      <c r="J14822">
        <v>15</v>
      </c>
      <c r="K14822" s="4">
        <f>IF(ISBLANK(Table1[[#This Row],[Order Total]]),AVERAGE(J14822:J32355),Table1[[#This Row],[Order Total]])</f>
        <v>15</v>
      </c>
      <c r="L14822" s="1">
        <v>44781</v>
      </c>
      <c r="M14822" t="s">
        <v>17</v>
      </c>
      <c r="N14822" s="4" t="str">
        <f>IF(ISBLANK(Table1[[#This Row],[Payment Method]]),"Unknown",Table1[[#This Row],[Payment Method]])</f>
        <v>Digital Wallet</v>
      </c>
    </row>
    <row r="14823" spans="1:14" hidden="1" x14ac:dyDescent="0.35">
      <c r="A14823" t="s">
        <v>14963</v>
      </c>
      <c r="B14823" t="s">
        <v>134</v>
      </c>
      <c r="C14823" t="s">
        <v>11</v>
      </c>
      <c r="D14823" t="s">
        <v>12</v>
      </c>
      <c r="E14823" s="4" t="str">
        <f>IF(ISBLANK(Table1[[#This Row],[Item]]),"Unknown",Table1[[#This Row],[Item]])</f>
        <v>Side Salad</v>
      </c>
      <c r="F14823">
        <v>3</v>
      </c>
      <c r="G14823" s="4">
        <f>IF(ISBLANK(Table1[[#This Row],[Price]]),AVERAGE(F14823:F32356),Table1[[#This Row],[Price]])</f>
        <v>3</v>
      </c>
      <c r="H14823">
        <v>1</v>
      </c>
      <c r="I14823" s="4">
        <f>IF(ISBLANK(Table1[[#This Row],[Quantity]]),AVERAGE(H14823:H32356),Table1[[#This Row],[Quantity]])</f>
        <v>1</v>
      </c>
      <c r="J14823">
        <v>3</v>
      </c>
      <c r="K14823" s="4">
        <f>IF(ISBLANK(Table1[[#This Row],[Order Total]]),AVERAGE(J14823:J32356),Table1[[#This Row],[Order Total]])</f>
        <v>3</v>
      </c>
      <c r="L14823" s="1">
        <v>44686</v>
      </c>
      <c r="M14823" t="s">
        <v>13</v>
      </c>
      <c r="N14823" s="4" t="str">
        <f>IF(ISBLANK(Table1[[#This Row],[Payment Method]]),"Unknown",Table1[[#This Row],[Payment Method]])</f>
        <v>Credit Card</v>
      </c>
    </row>
    <row r="14824" spans="1:14" hidden="1" x14ac:dyDescent="0.35">
      <c r="A14824" t="s">
        <v>14964</v>
      </c>
      <c r="B14824" t="s">
        <v>219</v>
      </c>
      <c r="C14824" t="s">
        <v>50</v>
      </c>
      <c r="D14824" t="s">
        <v>112</v>
      </c>
      <c r="E14824" s="4" t="str">
        <f>IF(ISBLANK(Table1[[#This Row],[Item]]),"Unknown",Table1[[#This Row],[Item]])</f>
        <v>French Fries</v>
      </c>
      <c r="F14824">
        <v>4</v>
      </c>
      <c r="G14824" s="4">
        <f>IF(ISBLANK(Table1[[#This Row],[Price]]),AVERAGE(F14824:F32357),Table1[[#This Row],[Price]])</f>
        <v>4</v>
      </c>
      <c r="H14824">
        <v>1</v>
      </c>
      <c r="I14824" s="4">
        <f>IF(ISBLANK(Table1[[#This Row],[Quantity]]),AVERAGE(H14824:H32357),Table1[[#This Row],[Quantity]])</f>
        <v>1</v>
      </c>
      <c r="J14824">
        <v>4</v>
      </c>
      <c r="K14824" s="4">
        <f>IF(ISBLANK(Table1[[#This Row],[Order Total]]),AVERAGE(J14824:J32357),Table1[[#This Row],[Order Total]])</f>
        <v>4</v>
      </c>
      <c r="L14824" s="1">
        <v>44744</v>
      </c>
      <c r="N14824" s="4" t="str">
        <f>IF(ISBLANK(Table1[[#This Row],[Payment Method]]),"Unknown",Table1[[#This Row],[Payment Method]])</f>
        <v>Unknown</v>
      </c>
    </row>
    <row r="14825" spans="1:14" hidden="1" x14ac:dyDescent="0.35">
      <c r="A14825" t="s">
        <v>14965</v>
      </c>
      <c r="B14825" t="s">
        <v>158</v>
      </c>
      <c r="C14825" t="s">
        <v>50</v>
      </c>
      <c r="D14825" t="s">
        <v>51</v>
      </c>
      <c r="E14825" s="4" t="str">
        <f>IF(ISBLANK(Table1[[#This Row],[Item]]),"Unknown",Table1[[#This Row],[Item]])</f>
        <v>Sweet Potato Fries</v>
      </c>
      <c r="F14825">
        <v>5</v>
      </c>
      <c r="G14825" s="4">
        <f>IF(ISBLANK(Table1[[#This Row],[Price]]),AVERAGE(F14825:F32358),Table1[[#This Row],[Price]])</f>
        <v>5</v>
      </c>
      <c r="H14825">
        <v>1</v>
      </c>
      <c r="I14825" s="4">
        <f>IF(ISBLANK(Table1[[#This Row],[Quantity]]),AVERAGE(H14825:H32358),Table1[[#This Row],[Quantity]])</f>
        <v>1</v>
      </c>
      <c r="J14825">
        <v>5</v>
      </c>
      <c r="K14825" s="4">
        <f>IF(ISBLANK(Table1[[#This Row],[Order Total]]),AVERAGE(J14825:J32358),Table1[[#This Row],[Order Total]])</f>
        <v>5</v>
      </c>
      <c r="L14825" s="1">
        <v>45074</v>
      </c>
      <c r="M14825" t="s">
        <v>13</v>
      </c>
      <c r="N14825" s="4" t="str">
        <f>IF(ISBLANK(Table1[[#This Row],[Payment Method]]),"Unknown",Table1[[#This Row],[Payment Method]])</f>
        <v>Credit Card</v>
      </c>
    </row>
    <row r="14826" spans="1:14" hidden="1" x14ac:dyDescent="0.35">
      <c r="A14826" t="s">
        <v>14966</v>
      </c>
      <c r="B14826" t="s">
        <v>209</v>
      </c>
      <c r="C14826" t="s">
        <v>20</v>
      </c>
      <c r="D14826" t="s">
        <v>245</v>
      </c>
      <c r="E14826" s="4" t="str">
        <f>IF(ISBLANK(Table1[[#This Row],[Item]]),"Unknown",Table1[[#This Row],[Item]])</f>
        <v>Steak</v>
      </c>
      <c r="F14826">
        <v>20</v>
      </c>
      <c r="G14826" s="4">
        <f>IF(ISBLANK(Table1[[#This Row],[Price]]),AVERAGE(F14826:F32359),Table1[[#This Row],[Price]])</f>
        <v>20</v>
      </c>
      <c r="H14826">
        <v>5</v>
      </c>
      <c r="I14826" s="4">
        <f>IF(ISBLANK(Table1[[#This Row],[Quantity]]),AVERAGE(H14826:H32359),Table1[[#This Row],[Quantity]])</f>
        <v>5</v>
      </c>
      <c r="J14826">
        <v>100</v>
      </c>
      <c r="K14826" s="4">
        <f>IF(ISBLANK(Table1[[#This Row],[Order Total]]),AVERAGE(J14826:J32359),Table1[[#This Row],[Order Total]])</f>
        <v>100</v>
      </c>
      <c r="L14826" s="1">
        <v>44846</v>
      </c>
      <c r="M14826" t="s">
        <v>17</v>
      </c>
      <c r="N14826" s="4" t="str">
        <f>IF(ISBLANK(Table1[[#This Row],[Payment Method]]),"Unknown",Table1[[#This Row],[Payment Method]])</f>
        <v>Digital Wallet</v>
      </c>
    </row>
    <row r="14827" spans="1:14" hidden="1" x14ac:dyDescent="0.35">
      <c r="A14827" t="s">
        <v>14967</v>
      </c>
      <c r="B14827" t="s">
        <v>194</v>
      </c>
      <c r="C14827" t="s">
        <v>11</v>
      </c>
      <c r="D14827" t="s">
        <v>16</v>
      </c>
      <c r="E14827" s="4" t="str">
        <f>IF(ISBLANK(Table1[[#This Row],[Item]]),"Unknown",Table1[[#This Row],[Item]])</f>
        <v>Mashed Potatoes</v>
      </c>
      <c r="F14827">
        <v>4</v>
      </c>
      <c r="G14827" s="4">
        <f>IF(ISBLANK(Table1[[#This Row],[Price]]),AVERAGE(F14827:F32360),Table1[[#This Row],[Price]])</f>
        <v>4</v>
      </c>
      <c r="H14827">
        <v>1</v>
      </c>
      <c r="I14827" s="4">
        <f>IF(ISBLANK(Table1[[#This Row],[Quantity]]),AVERAGE(H14827:H32360),Table1[[#This Row],[Quantity]])</f>
        <v>1</v>
      </c>
      <c r="J14827">
        <v>4</v>
      </c>
      <c r="K14827" s="4">
        <f>IF(ISBLANK(Table1[[#This Row],[Order Total]]),AVERAGE(J14827:J32360),Table1[[#This Row],[Order Total]])</f>
        <v>4</v>
      </c>
      <c r="L14827" s="1">
        <v>45084</v>
      </c>
      <c r="M14827" t="s">
        <v>17</v>
      </c>
      <c r="N14827" s="4" t="str">
        <f>IF(ISBLANK(Table1[[#This Row],[Payment Method]]),"Unknown",Table1[[#This Row],[Payment Method]])</f>
        <v>Digital Wallet</v>
      </c>
    </row>
    <row r="14828" spans="1:14" hidden="1" x14ac:dyDescent="0.35">
      <c r="A14828" t="s">
        <v>14968</v>
      </c>
      <c r="B14828" t="s">
        <v>62</v>
      </c>
      <c r="C14828" t="s">
        <v>11</v>
      </c>
      <c r="D14828" t="s">
        <v>12</v>
      </c>
      <c r="E14828" s="4" t="str">
        <f>IF(ISBLANK(Table1[[#This Row],[Item]]),"Unknown",Table1[[#This Row],[Item]])</f>
        <v>Side Salad</v>
      </c>
      <c r="F14828">
        <v>3</v>
      </c>
      <c r="G14828" s="4">
        <f>IF(ISBLANK(Table1[[#This Row],[Price]]),AVERAGE(F14828:F32361),Table1[[#This Row],[Price]])</f>
        <v>3</v>
      </c>
      <c r="H14828">
        <v>3</v>
      </c>
      <c r="I14828" s="4">
        <f>IF(ISBLANK(Table1[[#This Row],[Quantity]]),AVERAGE(H14828:H32361),Table1[[#This Row],[Quantity]])</f>
        <v>3</v>
      </c>
      <c r="J14828">
        <v>9</v>
      </c>
      <c r="K14828" s="4">
        <f>IF(ISBLANK(Table1[[#This Row],[Order Total]]),AVERAGE(J14828:J32361),Table1[[#This Row],[Order Total]])</f>
        <v>9</v>
      </c>
      <c r="L14828" s="1">
        <v>45240</v>
      </c>
      <c r="M14828" t="s">
        <v>28</v>
      </c>
      <c r="N14828" s="4" t="str">
        <f>IF(ISBLANK(Table1[[#This Row],[Payment Method]]),"Unknown",Table1[[#This Row],[Payment Method]])</f>
        <v>Cash</v>
      </c>
    </row>
    <row r="14829" spans="1:14" hidden="1" x14ac:dyDescent="0.35">
      <c r="A14829" t="s">
        <v>14969</v>
      </c>
      <c r="B14829" t="s">
        <v>105</v>
      </c>
      <c r="C14829" t="s">
        <v>24</v>
      </c>
      <c r="E14829" s="4" t="str">
        <f>IF(ISBLANK(Table1[[#This Row],[Item]]),"Unknown",Table1[[#This Row],[Item]])</f>
        <v>Unknown</v>
      </c>
      <c r="F14829">
        <v>3</v>
      </c>
      <c r="G14829" s="4">
        <f>IF(ISBLANK(Table1[[#This Row],[Price]]),AVERAGE(F14829:F32362),Table1[[#This Row],[Price]])</f>
        <v>3</v>
      </c>
      <c r="H14829">
        <v>1</v>
      </c>
      <c r="I14829" s="4">
        <f>IF(ISBLANK(Table1[[#This Row],[Quantity]]),AVERAGE(H14829:H32362),Table1[[#This Row],[Quantity]])</f>
        <v>1</v>
      </c>
      <c r="J14829">
        <v>3</v>
      </c>
      <c r="K14829" s="4">
        <f>IF(ISBLANK(Table1[[#This Row],[Order Total]]),AVERAGE(J14829:J32362),Table1[[#This Row],[Order Total]])</f>
        <v>3</v>
      </c>
      <c r="L14829" s="1">
        <v>45262</v>
      </c>
      <c r="M14829" t="s">
        <v>28</v>
      </c>
      <c r="N14829" s="4" t="str">
        <f>IF(ISBLANK(Table1[[#This Row],[Payment Method]]),"Unknown",Table1[[#This Row],[Payment Method]])</f>
        <v>Cash</v>
      </c>
    </row>
    <row r="14830" spans="1:14" hidden="1" x14ac:dyDescent="0.35">
      <c r="A14830" t="s">
        <v>14970</v>
      </c>
      <c r="B14830" t="s">
        <v>181</v>
      </c>
      <c r="C14830" t="s">
        <v>50</v>
      </c>
      <c r="D14830" t="s">
        <v>51</v>
      </c>
      <c r="E14830" s="4" t="str">
        <f>IF(ISBLANK(Table1[[#This Row],[Item]]),"Unknown",Table1[[#This Row],[Item]])</f>
        <v>Sweet Potato Fries</v>
      </c>
      <c r="F14830">
        <v>5</v>
      </c>
      <c r="G14830" s="4">
        <f>IF(ISBLANK(Table1[[#This Row],[Price]]),AVERAGE(F14830:F32363),Table1[[#This Row],[Price]])</f>
        <v>5</v>
      </c>
      <c r="H14830">
        <v>4</v>
      </c>
      <c r="I14830" s="4">
        <f>IF(ISBLANK(Table1[[#This Row],[Quantity]]),AVERAGE(H14830:H32363),Table1[[#This Row],[Quantity]])</f>
        <v>4</v>
      </c>
      <c r="J14830">
        <v>20</v>
      </c>
      <c r="K14830" s="4">
        <f>IF(ISBLANK(Table1[[#This Row],[Order Total]]),AVERAGE(J14830:J32363),Table1[[#This Row],[Order Total]])</f>
        <v>20</v>
      </c>
      <c r="L14830" s="1">
        <v>44906</v>
      </c>
      <c r="M14830" t="s">
        <v>17</v>
      </c>
      <c r="N14830" s="4" t="str">
        <f>IF(ISBLANK(Table1[[#This Row],[Payment Method]]),"Unknown",Table1[[#This Row],[Payment Method]])</f>
        <v>Digital Wallet</v>
      </c>
    </row>
    <row r="14831" spans="1:14" hidden="1" x14ac:dyDescent="0.35">
      <c r="A14831" t="s">
        <v>14971</v>
      </c>
      <c r="B14831" t="s">
        <v>103</v>
      </c>
      <c r="C14831" t="s">
        <v>24</v>
      </c>
      <c r="D14831" t="s">
        <v>168</v>
      </c>
      <c r="E14831" s="4" t="str">
        <f>IF(ISBLANK(Table1[[#This Row],[Item]]),"Unknown",Table1[[#This Row],[Item]])</f>
        <v>Water</v>
      </c>
      <c r="F14831">
        <v>1</v>
      </c>
      <c r="G14831" s="4">
        <f>IF(ISBLANK(Table1[[#This Row],[Price]]),AVERAGE(F14831:F32364),Table1[[#This Row],[Price]])</f>
        <v>1</v>
      </c>
      <c r="H14831">
        <v>4</v>
      </c>
      <c r="I14831" s="4">
        <f>IF(ISBLANK(Table1[[#This Row],[Quantity]]),AVERAGE(H14831:H32364),Table1[[#This Row],[Quantity]])</f>
        <v>4</v>
      </c>
      <c r="J14831">
        <v>4</v>
      </c>
      <c r="K14831" s="4">
        <f>IF(ISBLANK(Table1[[#This Row],[Order Total]]),AVERAGE(J14831:J32364),Table1[[#This Row],[Order Total]])</f>
        <v>4</v>
      </c>
      <c r="L14831" s="1">
        <v>45217</v>
      </c>
      <c r="N14831" s="4" t="str">
        <f>IF(ISBLANK(Table1[[#This Row],[Payment Method]]),"Unknown",Table1[[#This Row],[Payment Method]])</f>
        <v>Unknown</v>
      </c>
    </row>
    <row r="14832" spans="1:14" hidden="1" x14ac:dyDescent="0.35">
      <c r="A14832" t="s">
        <v>14972</v>
      </c>
      <c r="B14832" t="s">
        <v>441</v>
      </c>
      <c r="C14832" t="s">
        <v>11</v>
      </c>
      <c r="D14832" t="s">
        <v>12</v>
      </c>
      <c r="E14832" s="4" t="str">
        <f>IF(ISBLANK(Table1[[#This Row],[Item]]),"Unknown",Table1[[#This Row],[Item]])</f>
        <v>Side Salad</v>
      </c>
      <c r="F14832">
        <v>3</v>
      </c>
      <c r="G14832" s="4">
        <f>IF(ISBLANK(Table1[[#This Row],[Price]]),AVERAGE(F14832:F32365),Table1[[#This Row],[Price]])</f>
        <v>3</v>
      </c>
      <c r="H14832">
        <v>1</v>
      </c>
      <c r="I14832" s="4">
        <f>IF(ISBLANK(Table1[[#This Row],[Quantity]]),AVERAGE(H14832:H32365),Table1[[#This Row],[Quantity]])</f>
        <v>1</v>
      </c>
      <c r="J14832">
        <v>3</v>
      </c>
      <c r="K14832" s="4">
        <f>IF(ISBLANK(Table1[[#This Row],[Order Total]]),AVERAGE(J14832:J32365),Table1[[#This Row],[Order Total]])</f>
        <v>3</v>
      </c>
      <c r="L14832" s="1">
        <v>44613</v>
      </c>
      <c r="M14832" t="s">
        <v>13</v>
      </c>
      <c r="N14832" s="4" t="str">
        <f>IF(ISBLANK(Table1[[#This Row],[Payment Method]]),"Unknown",Table1[[#This Row],[Payment Method]])</f>
        <v>Credit Card</v>
      </c>
    </row>
    <row r="14833" spans="1:14" hidden="1" x14ac:dyDescent="0.35">
      <c r="A14833" t="s">
        <v>14973</v>
      </c>
      <c r="B14833" t="s">
        <v>194</v>
      </c>
      <c r="C14833" t="s">
        <v>20</v>
      </c>
      <c r="D14833" t="s">
        <v>30</v>
      </c>
      <c r="E14833" s="4" t="str">
        <f>IF(ISBLANK(Table1[[#This Row],[Item]]),"Unknown",Table1[[#This Row],[Item]])</f>
        <v>Salmon</v>
      </c>
      <c r="F14833">
        <v>18</v>
      </c>
      <c r="G14833" s="4">
        <f>IF(ISBLANK(Table1[[#This Row],[Price]]),AVERAGE(F14833:F32366),Table1[[#This Row],[Price]])</f>
        <v>18</v>
      </c>
      <c r="H14833">
        <v>3</v>
      </c>
      <c r="I14833" s="4">
        <f>IF(ISBLANK(Table1[[#This Row],[Quantity]]),AVERAGE(H14833:H32366),Table1[[#This Row],[Quantity]])</f>
        <v>3</v>
      </c>
      <c r="J14833">
        <v>54</v>
      </c>
      <c r="K14833" s="4">
        <f>IF(ISBLANK(Table1[[#This Row],[Order Total]]),AVERAGE(J14833:J32366),Table1[[#This Row],[Order Total]])</f>
        <v>54</v>
      </c>
      <c r="L14833" s="1">
        <v>44842</v>
      </c>
      <c r="M14833" t="s">
        <v>13</v>
      </c>
      <c r="N14833" s="4" t="str">
        <f>IF(ISBLANK(Table1[[#This Row],[Payment Method]]),"Unknown",Table1[[#This Row],[Payment Method]])</f>
        <v>Credit Card</v>
      </c>
    </row>
    <row r="14834" spans="1:14" hidden="1" x14ac:dyDescent="0.35">
      <c r="A14834" t="s">
        <v>14974</v>
      </c>
      <c r="B14834" t="s">
        <v>73</v>
      </c>
      <c r="C14834" t="s">
        <v>38</v>
      </c>
      <c r="D14834" t="s">
        <v>74</v>
      </c>
      <c r="E14834" s="4" t="str">
        <f>IF(ISBLANK(Table1[[#This Row],[Item]]),"Unknown",Table1[[#This Row],[Item]])</f>
        <v>Chocolate Cake</v>
      </c>
      <c r="F14834">
        <v>6</v>
      </c>
      <c r="G14834" s="4">
        <f>IF(ISBLANK(Table1[[#This Row],[Price]]),AVERAGE(F14834:F32367),Table1[[#This Row],[Price]])</f>
        <v>6</v>
      </c>
      <c r="H14834">
        <v>5</v>
      </c>
      <c r="I14834" s="4">
        <f>IF(ISBLANK(Table1[[#This Row],[Quantity]]),AVERAGE(H14834:H32367),Table1[[#This Row],[Quantity]])</f>
        <v>5</v>
      </c>
      <c r="J14834">
        <v>30</v>
      </c>
      <c r="K14834" s="4">
        <f>IF(ISBLANK(Table1[[#This Row],[Order Total]]),AVERAGE(J14834:J32367),Table1[[#This Row],[Order Total]])</f>
        <v>30</v>
      </c>
      <c r="L14834" s="1">
        <v>44965</v>
      </c>
      <c r="M14834" t="s">
        <v>13</v>
      </c>
      <c r="N14834" s="4" t="str">
        <f>IF(ISBLANK(Table1[[#This Row],[Payment Method]]),"Unknown",Table1[[#This Row],[Payment Method]])</f>
        <v>Credit Card</v>
      </c>
    </row>
    <row r="14835" spans="1:14" hidden="1" x14ac:dyDescent="0.35">
      <c r="A14835" t="s">
        <v>14975</v>
      </c>
      <c r="B14835" t="s">
        <v>111</v>
      </c>
      <c r="C14835" t="s">
        <v>20</v>
      </c>
      <c r="D14835" t="s">
        <v>27</v>
      </c>
      <c r="E14835" s="4" t="str">
        <f>IF(ISBLANK(Table1[[#This Row],[Item]]),"Unknown",Table1[[#This Row],[Item]])</f>
        <v>Pasta Alfredo</v>
      </c>
      <c r="F14835">
        <v>12</v>
      </c>
      <c r="G14835" s="4">
        <f>IF(ISBLANK(Table1[[#This Row],[Price]]),AVERAGE(F14835:F32368),Table1[[#This Row],[Price]])</f>
        <v>12</v>
      </c>
      <c r="H14835">
        <v>3</v>
      </c>
      <c r="I14835" s="4">
        <f>IF(ISBLANK(Table1[[#This Row],[Quantity]]),AVERAGE(H14835:H32368),Table1[[#This Row],[Quantity]])</f>
        <v>3</v>
      </c>
      <c r="J14835">
        <v>36</v>
      </c>
      <c r="K14835" s="4">
        <f>IF(ISBLANK(Table1[[#This Row],[Order Total]]),AVERAGE(J14835:J32368),Table1[[#This Row],[Order Total]])</f>
        <v>36</v>
      </c>
      <c r="L14835" s="1">
        <v>44596</v>
      </c>
      <c r="M14835" t="s">
        <v>17</v>
      </c>
      <c r="N14835" s="4" t="str">
        <f>IF(ISBLANK(Table1[[#This Row],[Payment Method]]),"Unknown",Table1[[#This Row],[Payment Method]])</f>
        <v>Digital Wallet</v>
      </c>
    </row>
    <row r="14836" spans="1:14" x14ac:dyDescent="0.35">
      <c r="A14836" t="s">
        <v>14976</v>
      </c>
      <c r="B14836" t="s">
        <v>109</v>
      </c>
      <c r="C14836" t="s">
        <v>38</v>
      </c>
      <c r="E14836" s="4" t="str">
        <f>IF(ISBLANK(Table1[[#This Row],[Item]]),"Unknown",Table1[[#This Row],[Item]])</f>
        <v>Unknown</v>
      </c>
      <c r="G14836" s="4">
        <f>IF(ISBLANK(Table1[[#This Row],[Price]]),AVERAGE(F14836:F32369),Table1[[#This Row],[Price]])</f>
        <v>6.4978363493312354</v>
      </c>
      <c r="I14836" s="4">
        <f>IF(ISBLANK(Table1[[#This Row],[Quantity]]),AVERAGE(H14836:H32369),Table1[[#This Row],[Quantity]])</f>
        <v>3.0415396341463414</v>
      </c>
      <c r="K14836" s="4">
        <f>IF(ISBLANK(Table1[[#This Row],[Order Total]]),AVERAGE(J14836:J32369),Table1[[#This Row],[Order Total]])</f>
        <v>19.866044207317074</v>
      </c>
      <c r="L14836" s="1">
        <v>45107</v>
      </c>
      <c r="M14836" t="s">
        <v>17</v>
      </c>
      <c r="N14836" s="4" t="str">
        <f>IF(ISBLANK(Table1[[#This Row],[Payment Method]]),"Unknown",Table1[[#This Row],[Payment Method]])</f>
        <v>Digital Wallet</v>
      </c>
    </row>
    <row r="14837" spans="1:14" hidden="1" x14ac:dyDescent="0.35">
      <c r="A14837" t="s">
        <v>14977</v>
      </c>
      <c r="B14837" t="s">
        <v>127</v>
      </c>
      <c r="C14837" t="s">
        <v>38</v>
      </c>
      <c r="D14837" t="s">
        <v>74</v>
      </c>
      <c r="E14837" s="4" t="str">
        <f>IF(ISBLANK(Table1[[#This Row],[Item]]),"Unknown",Table1[[#This Row],[Item]])</f>
        <v>Chocolate Cake</v>
      </c>
      <c r="F14837">
        <v>6</v>
      </c>
      <c r="G14837" s="4">
        <f>IF(ISBLANK(Table1[[#This Row],[Price]]),AVERAGE(F14837:F32370),Table1[[#This Row],[Price]])</f>
        <v>6</v>
      </c>
      <c r="H14837">
        <v>1</v>
      </c>
      <c r="I14837" s="4">
        <f>IF(ISBLANK(Table1[[#This Row],[Quantity]]),AVERAGE(H14837:H32370),Table1[[#This Row],[Quantity]])</f>
        <v>1</v>
      </c>
      <c r="J14837">
        <v>6</v>
      </c>
      <c r="K14837" s="4">
        <f>IF(ISBLANK(Table1[[#This Row],[Order Total]]),AVERAGE(J14837:J32370),Table1[[#This Row],[Order Total]])</f>
        <v>6</v>
      </c>
      <c r="L14837" s="1">
        <v>44847</v>
      </c>
      <c r="M14837" t="s">
        <v>28</v>
      </c>
      <c r="N14837" s="4" t="str">
        <f>IF(ISBLANK(Table1[[#This Row],[Payment Method]]),"Unknown",Table1[[#This Row],[Payment Method]])</f>
        <v>Cash</v>
      </c>
    </row>
    <row r="14838" spans="1:14" hidden="1" x14ac:dyDescent="0.35">
      <c r="A14838" t="s">
        <v>14978</v>
      </c>
      <c r="B14838" t="s">
        <v>32</v>
      </c>
      <c r="C14838" t="s">
        <v>38</v>
      </c>
      <c r="D14838" t="s">
        <v>121</v>
      </c>
      <c r="E14838" s="4" t="str">
        <f>IF(ISBLANK(Table1[[#This Row],[Item]]),"Unknown",Table1[[#This Row],[Item]])</f>
        <v>Ice Cream</v>
      </c>
      <c r="F14838">
        <v>5</v>
      </c>
      <c r="G14838" s="4">
        <f>IF(ISBLANK(Table1[[#This Row],[Price]]),AVERAGE(F14838:F32371),Table1[[#This Row],[Price]])</f>
        <v>5</v>
      </c>
      <c r="H14838">
        <v>5</v>
      </c>
      <c r="I14838" s="4">
        <f>IF(ISBLANK(Table1[[#This Row],[Quantity]]),AVERAGE(H14838:H32371),Table1[[#This Row],[Quantity]])</f>
        <v>5</v>
      </c>
      <c r="J14838">
        <v>25</v>
      </c>
      <c r="K14838" s="4">
        <f>IF(ISBLANK(Table1[[#This Row],[Order Total]]),AVERAGE(J14838:J32371),Table1[[#This Row],[Order Total]])</f>
        <v>25</v>
      </c>
      <c r="L14838" s="1">
        <v>45275</v>
      </c>
      <c r="M14838" t="s">
        <v>13</v>
      </c>
      <c r="N14838" s="4" t="str">
        <f>IF(ISBLANK(Table1[[#This Row],[Payment Method]]),"Unknown",Table1[[#This Row],[Payment Method]])</f>
        <v>Credit Card</v>
      </c>
    </row>
    <row r="14839" spans="1:14" hidden="1" x14ac:dyDescent="0.35">
      <c r="A14839" t="s">
        <v>14979</v>
      </c>
      <c r="B14839" t="s">
        <v>313</v>
      </c>
      <c r="C14839" t="s">
        <v>20</v>
      </c>
      <c r="E14839" s="4" t="str">
        <f>IF(ISBLANK(Table1[[#This Row],[Item]]),"Unknown",Table1[[#This Row],[Item]])</f>
        <v>Unknown</v>
      </c>
      <c r="F14839">
        <v>12</v>
      </c>
      <c r="G14839" s="4">
        <f>IF(ISBLANK(Table1[[#This Row],[Price]]),AVERAGE(F14839:F32372),Table1[[#This Row],[Price]])</f>
        <v>12</v>
      </c>
      <c r="H14839">
        <v>5</v>
      </c>
      <c r="I14839" s="4">
        <f>IF(ISBLANK(Table1[[#This Row],[Quantity]]),AVERAGE(H14839:H32372),Table1[[#This Row],[Quantity]])</f>
        <v>5</v>
      </c>
      <c r="J14839">
        <v>60</v>
      </c>
      <c r="K14839" s="4">
        <f>IF(ISBLANK(Table1[[#This Row],[Order Total]]),AVERAGE(J14839:J32372),Table1[[#This Row],[Order Total]])</f>
        <v>60</v>
      </c>
      <c r="L14839" s="1">
        <v>44663</v>
      </c>
      <c r="N14839" s="4" t="str">
        <f>IF(ISBLANK(Table1[[#This Row],[Payment Method]]),"Unknown",Table1[[#This Row],[Payment Method]])</f>
        <v>Unknown</v>
      </c>
    </row>
    <row r="14840" spans="1:14" hidden="1" x14ac:dyDescent="0.35">
      <c r="A14840" t="s">
        <v>14980</v>
      </c>
      <c r="B14840" t="s">
        <v>240</v>
      </c>
      <c r="C14840" t="s">
        <v>50</v>
      </c>
      <c r="D14840" t="s">
        <v>112</v>
      </c>
      <c r="E14840" s="4" t="str">
        <f>IF(ISBLANK(Table1[[#This Row],[Item]]),"Unknown",Table1[[#This Row],[Item]])</f>
        <v>French Fries</v>
      </c>
      <c r="F14840">
        <v>4</v>
      </c>
      <c r="G14840" s="4">
        <f>IF(ISBLANK(Table1[[#This Row],[Price]]),AVERAGE(F14840:F32373),Table1[[#This Row],[Price]])</f>
        <v>4</v>
      </c>
      <c r="H14840">
        <v>3</v>
      </c>
      <c r="I14840" s="4">
        <f>IF(ISBLANK(Table1[[#This Row],[Quantity]]),AVERAGE(H14840:H32373),Table1[[#This Row],[Quantity]])</f>
        <v>3</v>
      </c>
      <c r="J14840">
        <v>12</v>
      </c>
      <c r="K14840" s="4">
        <f>IF(ISBLANK(Table1[[#This Row],[Order Total]]),AVERAGE(J14840:J32373),Table1[[#This Row],[Order Total]])</f>
        <v>12</v>
      </c>
      <c r="L14840" s="1">
        <v>44889</v>
      </c>
      <c r="M14840" t="s">
        <v>13</v>
      </c>
      <c r="N14840" s="4" t="str">
        <f>IF(ISBLANK(Table1[[#This Row],[Payment Method]]),"Unknown",Table1[[#This Row],[Payment Method]])</f>
        <v>Credit Card</v>
      </c>
    </row>
    <row r="14841" spans="1:14" hidden="1" x14ac:dyDescent="0.35">
      <c r="A14841" t="s">
        <v>14981</v>
      </c>
      <c r="B14841" t="s">
        <v>160</v>
      </c>
      <c r="C14841" t="s">
        <v>38</v>
      </c>
      <c r="D14841" t="s">
        <v>74</v>
      </c>
      <c r="E14841" s="4" t="str">
        <f>IF(ISBLANK(Table1[[#This Row],[Item]]),"Unknown",Table1[[#This Row],[Item]])</f>
        <v>Chocolate Cake</v>
      </c>
      <c r="F14841">
        <v>6</v>
      </c>
      <c r="G14841" s="4">
        <f>IF(ISBLANK(Table1[[#This Row],[Price]]),AVERAGE(F14841:F32374),Table1[[#This Row],[Price]])</f>
        <v>6</v>
      </c>
      <c r="H14841">
        <v>4</v>
      </c>
      <c r="I14841" s="4">
        <f>IF(ISBLANK(Table1[[#This Row],[Quantity]]),AVERAGE(H14841:H32374),Table1[[#This Row],[Quantity]])</f>
        <v>4</v>
      </c>
      <c r="J14841">
        <v>24</v>
      </c>
      <c r="K14841" s="4">
        <f>IF(ISBLANK(Table1[[#This Row],[Order Total]]),AVERAGE(J14841:J32374),Table1[[#This Row],[Order Total]])</f>
        <v>24</v>
      </c>
      <c r="L14841" s="1">
        <v>44699</v>
      </c>
      <c r="M14841" t="s">
        <v>28</v>
      </c>
      <c r="N14841" s="4" t="str">
        <f>IF(ISBLANK(Table1[[#This Row],[Payment Method]]),"Unknown",Table1[[#This Row],[Payment Method]])</f>
        <v>Cash</v>
      </c>
    </row>
    <row r="14842" spans="1:14" hidden="1" x14ac:dyDescent="0.35">
      <c r="A14842" t="s">
        <v>14982</v>
      </c>
      <c r="B14842" t="s">
        <v>90</v>
      </c>
      <c r="C14842" t="s">
        <v>50</v>
      </c>
      <c r="D14842" t="s">
        <v>51</v>
      </c>
      <c r="E14842" s="4" t="str">
        <f>IF(ISBLANK(Table1[[#This Row],[Item]]),"Unknown",Table1[[#This Row],[Item]])</f>
        <v>Sweet Potato Fries</v>
      </c>
      <c r="F14842">
        <v>5</v>
      </c>
      <c r="G14842" s="4">
        <f>IF(ISBLANK(Table1[[#This Row],[Price]]),AVERAGE(F14842:F32375),Table1[[#This Row],[Price]])</f>
        <v>5</v>
      </c>
      <c r="H14842">
        <v>5</v>
      </c>
      <c r="I14842" s="4">
        <f>IF(ISBLANK(Table1[[#This Row],[Quantity]]),AVERAGE(H14842:H32375),Table1[[#This Row],[Quantity]])</f>
        <v>5</v>
      </c>
      <c r="J14842">
        <v>25</v>
      </c>
      <c r="K14842" s="4">
        <f>IF(ISBLANK(Table1[[#This Row],[Order Total]]),AVERAGE(J14842:J32375),Table1[[#This Row],[Order Total]])</f>
        <v>25</v>
      </c>
      <c r="L14842" s="1">
        <v>45277</v>
      </c>
      <c r="M14842" t="s">
        <v>17</v>
      </c>
      <c r="N14842" s="4" t="str">
        <f>IF(ISBLANK(Table1[[#This Row],[Payment Method]]),"Unknown",Table1[[#This Row],[Payment Method]])</f>
        <v>Digital Wallet</v>
      </c>
    </row>
    <row r="14843" spans="1:14" x14ac:dyDescent="0.35">
      <c r="A14843" t="s">
        <v>14983</v>
      </c>
      <c r="B14843" t="s">
        <v>90</v>
      </c>
      <c r="C14843" t="s">
        <v>24</v>
      </c>
      <c r="E14843" s="4" t="str">
        <f>IF(ISBLANK(Table1[[#This Row],[Item]]),"Unknown",Table1[[#This Row],[Item]])</f>
        <v>Unknown</v>
      </c>
      <c r="G14843" s="4">
        <f>IF(ISBLANK(Table1[[#This Row],[Price]]),AVERAGE(F14843:F32376),Table1[[#This Row],[Price]])</f>
        <v>6.4982255520504735</v>
      </c>
      <c r="I14843" s="4">
        <f>IF(ISBLANK(Table1[[#This Row],[Quantity]]),AVERAGE(H14843:H32376),Table1[[#This Row],[Quantity]])</f>
        <v>3.0397249809014513</v>
      </c>
      <c r="K14843" s="4">
        <f>IF(ISBLANK(Table1[[#This Row],[Order Total]]),AVERAGE(J14843:J32376),Table1[[#This Row],[Order Total]])</f>
        <v>19.853514132925898</v>
      </c>
      <c r="L14843" s="1">
        <v>44899</v>
      </c>
      <c r="N14843" s="4" t="str">
        <f>IF(ISBLANK(Table1[[#This Row],[Payment Method]]),"Unknown",Table1[[#This Row],[Payment Method]])</f>
        <v>Unknown</v>
      </c>
    </row>
    <row r="14844" spans="1:14" hidden="1" x14ac:dyDescent="0.35">
      <c r="A14844" t="s">
        <v>14984</v>
      </c>
      <c r="B14844" t="s">
        <v>81</v>
      </c>
      <c r="C14844" t="s">
        <v>11</v>
      </c>
      <c r="D14844" t="s">
        <v>33</v>
      </c>
      <c r="E14844" s="4" t="str">
        <f>IF(ISBLANK(Table1[[#This Row],[Item]]),"Unknown",Table1[[#This Row],[Item]])</f>
        <v>Garlic Bread</v>
      </c>
      <c r="F14844">
        <v>4</v>
      </c>
      <c r="G14844" s="4">
        <f>IF(ISBLANK(Table1[[#This Row],[Price]]),AVERAGE(F14844:F32377),Table1[[#This Row],[Price]])</f>
        <v>4</v>
      </c>
      <c r="H14844">
        <v>5</v>
      </c>
      <c r="I14844" s="4">
        <f>IF(ISBLANK(Table1[[#This Row],[Quantity]]),AVERAGE(H14844:H32377),Table1[[#This Row],[Quantity]])</f>
        <v>5</v>
      </c>
      <c r="J14844">
        <v>20</v>
      </c>
      <c r="K14844" s="4">
        <f>IF(ISBLANK(Table1[[#This Row],[Order Total]]),AVERAGE(J14844:J32377),Table1[[#This Row],[Order Total]])</f>
        <v>20</v>
      </c>
      <c r="L14844" s="1">
        <v>44701</v>
      </c>
      <c r="M14844" t="s">
        <v>17</v>
      </c>
      <c r="N14844" s="4" t="str">
        <f>IF(ISBLANK(Table1[[#This Row],[Payment Method]]),"Unknown",Table1[[#This Row],[Payment Method]])</f>
        <v>Digital Wallet</v>
      </c>
    </row>
    <row r="14845" spans="1:14" hidden="1" x14ac:dyDescent="0.35">
      <c r="A14845" t="s">
        <v>14985</v>
      </c>
      <c r="B14845" t="s">
        <v>136</v>
      </c>
      <c r="C14845" t="s">
        <v>38</v>
      </c>
      <c r="D14845" t="s">
        <v>43</v>
      </c>
      <c r="E14845" s="4" t="str">
        <f>IF(ISBLANK(Table1[[#This Row],[Item]]),"Unknown",Table1[[#This Row],[Item]])</f>
        <v>Brownie</v>
      </c>
      <c r="F14845">
        <v>6</v>
      </c>
      <c r="G14845" s="4">
        <f>IF(ISBLANK(Table1[[#This Row],[Price]]),AVERAGE(F14845:F32378),Table1[[#This Row],[Price]])</f>
        <v>6</v>
      </c>
      <c r="H14845">
        <v>4</v>
      </c>
      <c r="I14845" s="4">
        <f>IF(ISBLANK(Table1[[#This Row],[Quantity]]),AVERAGE(H14845:H32378),Table1[[#This Row],[Quantity]])</f>
        <v>4</v>
      </c>
      <c r="J14845">
        <v>24</v>
      </c>
      <c r="K14845" s="4">
        <f>IF(ISBLANK(Table1[[#This Row],[Order Total]]),AVERAGE(J14845:J32378),Table1[[#This Row],[Order Total]])</f>
        <v>24</v>
      </c>
      <c r="L14845" s="1">
        <v>45124</v>
      </c>
      <c r="M14845" t="s">
        <v>13</v>
      </c>
      <c r="N14845" s="4" t="str">
        <f>IF(ISBLANK(Table1[[#This Row],[Payment Method]]),"Unknown",Table1[[#This Row],[Payment Method]])</f>
        <v>Credit Card</v>
      </c>
    </row>
    <row r="14846" spans="1:14" hidden="1" x14ac:dyDescent="0.35">
      <c r="A14846" t="s">
        <v>14986</v>
      </c>
      <c r="B14846" t="s">
        <v>223</v>
      </c>
      <c r="C14846" t="s">
        <v>20</v>
      </c>
      <c r="D14846" t="s">
        <v>21</v>
      </c>
      <c r="E14846" s="4" t="str">
        <f>IF(ISBLANK(Table1[[#This Row],[Item]]),"Unknown",Table1[[#This Row],[Item]])</f>
        <v>Grilled Chicken</v>
      </c>
      <c r="F14846">
        <v>15</v>
      </c>
      <c r="G14846" s="4">
        <f>IF(ISBLANK(Table1[[#This Row],[Price]]),AVERAGE(F14846:F32379),Table1[[#This Row],[Price]])</f>
        <v>15</v>
      </c>
      <c r="H14846">
        <v>3</v>
      </c>
      <c r="I14846" s="4">
        <f>IF(ISBLANK(Table1[[#This Row],[Quantity]]),AVERAGE(H14846:H32379),Table1[[#This Row],[Quantity]])</f>
        <v>3</v>
      </c>
      <c r="J14846">
        <v>45</v>
      </c>
      <c r="K14846" s="4">
        <f>IF(ISBLANK(Table1[[#This Row],[Order Total]]),AVERAGE(J14846:J32379),Table1[[#This Row],[Order Total]])</f>
        <v>45</v>
      </c>
      <c r="L14846" s="1">
        <v>45071</v>
      </c>
      <c r="M14846" t="s">
        <v>17</v>
      </c>
      <c r="N14846" s="4" t="str">
        <f>IF(ISBLANK(Table1[[#This Row],[Payment Method]]),"Unknown",Table1[[#This Row],[Payment Method]])</f>
        <v>Digital Wallet</v>
      </c>
    </row>
    <row r="14847" spans="1:14" hidden="1" x14ac:dyDescent="0.35">
      <c r="A14847" t="s">
        <v>14987</v>
      </c>
      <c r="B14847" t="s">
        <v>69</v>
      </c>
      <c r="C14847" t="s">
        <v>50</v>
      </c>
      <c r="D14847" t="s">
        <v>112</v>
      </c>
      <c r="E14847" s="4" t="str">
        <f>IF(ISBLANK(Table1[[#This Row],[Item]]),"Unknown",Table1[[#This Row],[Item]])</f>
        <v>French Fries</v>
      </c>
      <c r="F14847">
        <v>4</v>
      </c>
      <c r="G14847" s="4">
        <f>IF(ISBLANK(Table1[[#This Row],[Price]]),AVERAGE(F14847:F32380),Table1[[#This Row],[Price]])</f>
        <v>4</v>
      </c>
      <c r="H14847">
        <v>3</v>
      </c>
      <c r="I14847" s="4">
        <f>IF(ISBLANK(Table1[[#This Row],[Quantity]]),AVERAGE(H14847:H32380),Table1[[#This Row],[Quantity]])</f>
        <v>3</v>
      </c>
      <c r="J14847">
        <v>12</v>
      </c>
      <c r="K14847" s="4">
        <f>IF(ISBLANK(Table1[[#This Row],[Order Total]]),AVERAGE(J14847:J32380),Table1[[#This Row],[Order Total]])</f>
        <v>12</v>
      </c>
      <c r="L14847" s="1">
        <v>44965</v>
      </c>
      <c r="M14847" t="s">
        <v>13</v>
      </c>
      <c r="N14847" s="4" t="str">
        <f>IF(ISBLANK(Table1[[#This Row],[Payment Method]]),"Unknown",Table1[[#This Row],[Payment Method]])</f>
        <v>Credit Card</v>
      </c>
    </row>
    <row r="14848" spans="1:14" hidden="1" x14ac:dyDescent="0.35">
      <c r="A14848" t="s">
        <v>14988</v>
      </c>
      <c r="B14848" t="s">
        <v>129</v>
      </c>
      <c r="C14848" t="s">
        <v>50</v>
      </c>
      <c r="D14848" t="s">
        <v>86</v>
      </c>
      <c r="E14848" s="4" t="str">
        <f>IF(ISBLANK(Table1[[#This Row],[Item]]),"Unknown",Table1[[#This Row],[Item]])</f>
        <v>Cheese Fries</v>
      </c>
      <c r="F14848">
        <v>5</v>
      </c>
      <c r="G14848" s="4">
        <f>IF(ISBLANK(Table1[[#This Row],[Price]]),AVERAGE(F14848:F32381),Table1[[#This Row],[Price]])</f>
        <v>5</v>
      </c>
      <c r="H14848">
        <v>1</v>
      </c>
      <c r="I14848" s="4">
        <f>IF(ISBLANK(Table1[[#This Row],[Quantity]]),AVERAGE(H14848:H32381),Table1[[#This Row],[Quantity]])</f>
        <v>1</v>
      </c>
      <c r="J14848">
        <v>5</v>
      </c>
      <c r="K14848" s="4">
        <f>IF(ISBLANK(Table1[[#This Row],[Order Total]]),AVERAGE(J14848:J32381),Table1[[#This Row],[Order Total]])</f>
        <v>5</v>
      </c>
      <c r="L14848" s="1">
        <v>45060</v>
      </c>
      <c r="M14848" t="s">
        <v>28</v>
      </c>
      <c r="N14848" s="4" t="str">
        <f>IF(ISBLANK(Table1[[#This Row],[Payment Method]]),"Unknown",Table1[[#This Row],[Payment Method]])</f>
        <v>Cash</v>
      </c>
    </row>
    <row r="14849" spans="1:14" hidden="1" x14ac:dyDescent="0.35">
      <c r="A14849" t="s">
        <v>14989</v>
      </c>
      <c r="B14849" t="s">
        <v>221</v>
      </c>
      <c r="C14849" t="s">
        <v>11</v>
      </c>
      <c r="D14849" t="s">
        <v>33</v>
      </c>
      <c r="E14849" s="4" t="str">
        <f>IF(ISBLANK(Table1[[#This Row],[Item]]),"Unknown",Table1[[#This Row],[Item]])</f>
        <v>Garlic Bread</v>
      </c>
      <c r="F14849">
        <v>4</v>
      </c>
      <c r="G14849" s="4">
        <f>IF(ISBLANK(Table1[[#This Row],[Price]]),AVERAGE(F14849:F32382),Table1[[#This Row],[Price]])</f>
        <v>4</v>
      </c>
      <c r="H14849">
        <v>4</v>
      </c>
      <c r="I14849" s="4">
        <f>IF(ISBLANK(Table1[[#This Row],[Quantity]]),AVERAGE(H14849:H32382),Table1[[#This Row],[Quantity]])</f>
        <v>4</v>
      </c>
      <c r="J14849">
        <v>16</v>
      </c>
      <c r="K14849" s="4">
        <f>IF(ISBLANK(Table1[[#This Row],[Order Total]]),AVERAGE(J14849:J32382),Table1[[#This Row],[Order Total]])</f>
        <v>16</v>
      </c>
      <c r="L14849" s="1">
        <v>44921</v>
      </c>
      <c r="M14849" t="s">
        <v>13</v>
      </c>
      <c r="N14849" s="4" t="str">
        <f>IF(ISBLANK(Table1[[#This Row],[Payment Method]]),"Unknown",Table1[[#This Row],[Payment Method]])</f>
        <v>Credit Card</v>
      </c>
    </row>
    <row r="14850" spans="1:14" hidden="1" x14ac:dyDescent="0.35">
      <c r="A14850" t="s">
        <v>14990</v>
      </c>
      <c r="B14850" t="s">
        <v>120</v>
      </c>
      <c r="C14850" t="s">
        <v>20</v>
      </c>
      <c r="D14850" t="s">
        <v>21</v>
      </c>
      <c r="E14850" s="4" t="str">
        <f>IF(ISBLANK(Table1[[#This Row],[Item]]),"Unknown",Table1[[#This Row],[Item]])</f>
        <v>Grilled Chicken</v>
      </c>
      <c r="F14850">
        <v>15</v>
      </c>
      <c r="G14850" s="4">
        <f>IF(ISBLANK(Table1[[#This Row],[Price]]),AVERAGE(F14850:F32383),Table1[[#This Row],[Price]])</f>
        <v>15</v>
      </c>
      <c r="H14850">
        <v>5</v>
      </c>
      <c r="I14850" s="4">
        <f>IF(ISBLANK(Table1[[#This Row],[Quantity]]),AVERAGE(H14850:H32383),Table1[[#This Row],[Quantity]])</f>
        <v>5</v>
      </c>
      <c r="J14850">
        <v>75</v>
      </c>
      <c r="K14850" s="4">
        <f>IF(ISBLANK(Table1[[#This Row],[Order Total]]),AVERAGE(J14850:J32383),Table1[[#This Row],[Order Total]])</f>
        <v>75</v>
      </c>
      <c r="L14850" s="1">
        <v>44733</v>
      </c>
      <c r="N14850" s="4" t="str">
        <f>IF(ISBLANK(Table1[[#This Row],[Payment Method]]),"Unknown",Table1[[#This Row],[Payment Method]])</f>
        <v>Unknown</v>
      </c>
    </row>
    <row r="14851" spans="1:14" hidden="1" x14ac:dyDescent="0.35">
      <c r="A14851" t="s">
        <v>14991</v>
      </c>
      <c r="B14851" t="s">
        <v>19</v>
      </c>
      <c r="C14851" t="s">
        <v>20</v>
      </c>
      <c r="D14851" t="s">
        <v>41</v>
      </c>
      <c r="E14851" s="4" t="str">
        <f>IF(ISBLANK(Table1[[#This Row],[Item]]),"Unknown",Table1[[#This Row],[Item]])</f>
        <v>Vegetarian Platter</v>
      </c>
      <c r="F14851">
        <v>14</v>
      </c>
      <c r="G14851" s="4">
        <f>IF(ISBLANK(Table1[[#This Row],[Price]]),AVERAGE(F14851:F32384),Table1[[#This Row],[Price]])</f>
        <v>14</v>
      </c>
      <c r="H14851">
        <v>5</v>
      </c>
      <c r="I14851" s="4">
        <f>IF(ISBLANK(Table1[[#This Row],[Quantity]]),AVERAGE(H14851:H32384),Table1[[#This Row],[Quantity]])</f>
        <v>5</v>
      </c>
      <c r="J14851">
        <v>70</v>
      </c>
      <c r="K14851" s="4">
        <f>IF(ISBLANK(Table1[[#This Row],[Order Total]]),AVERAGE(J14851:J32384),Table1[[#This Row],[Order Total]])</f>
        <v>70</v>
      </c>
      <c r="L14851" s="1">
        <v>45076</v>
      </c>
      <c r="M14851" t="s">
        <v>13</v>
      </c>
      <c r="N14851" s="4" t="str">
        <f>IF(ISBLANK(Table1[[#This Row],[Payment Method]]),"Unknown",Table1[[#This Row],[Payment Method]])</f>
        <v>Credit Card</v>
      </c>
    </row>
    <row r="14852" spans="1:14" x14ac:dyDescent="0.35">
      <c r="A14852" t="s">
        <v>14992</v>
      </c>
      <c r="B14852" t="s">
        <v>202</v>
      </c>
      <c r="C14852" t="s">
        <v>38</v>
      </c>
      <c r="E14852" s="4" t="str">
        <f>IF(ISBLANK(Table1[[#This Row],[Item]]),"Unknown",Table1[[#This Row],[Item]])</f>
        <v>Unknown</v>
      </c>
      <c r="G14852" s="4">
        <f>IF(ISBLANK(Table1[[#This Row],[Price]]),AVERAGE(F14852:F32385),Table1[[#This Row],[Price]])</f>
        <v>6.4922863924050631</v>
      </c>
      <c r="H14852">
        <v>5</v>
      </c>
      <c r="I14852" s="4">
        <f>IF(ISBLANK(Table1[[#This Row],[Quantity]]),AVERAGE(H14852:H32385),Table1[[#This Row],[Quantity]])</f>
        <v>5</v>
      </c>
      <c r="J14852">
        <v>30</v>
      </c>
      <c r="K14852" s="4">
        <f>IF(ISBLANK(Table1[[#This Row],[Order Total]]),AVERAGE(J14852:J32385),Table1[[#This Row],[Order Total]])</f>
        <v>30</v>
      </c>
      <c r="L14852" s="1">
        <v>44605</v>
      </c>
      <c r="M14852" t="s">
        <v>28</v>
      </c>
      <c r="N14852" s="4" t="str">
        <f>IF(ISBLANK(Table1[[#This Row],[Payment Method]]),"Unknown",Table1[[#This Row],[Payment Method]])</f>
        <v>Cash</v>
      </c>
    </row>
    <row r="14853" spans="1:14" hidden="1" x14ac:dyDescent="0.35">
      <c r="A14853" t="s">
        <v>14993</v>
      </c>
      <c r="B14853" t="s">
        <v>188</v>
      </c>
      <c r="C14853" t="s">
        <v>24</v>
      </c>
      <c r="D14853" t="s">
        <v>77</v>
      </c>
      <c r="E14853" s="4" t="str">
        <f>IF(ISBLANK(Table1[[#This Row],[Item]]),"Unknown",Table1[[#This Row],[Item]])</f>
        <v>Coca Cola</v>
      </c>
      <c r="F14853">
        <v>2.5</v>
      </c>
      <c r="G14853" s="4">
        <f>IF(ISBLANK(Table1[[#This Row],[Price]]),AVERAGE(F14853:F32386),Table1[[#This Row],[Price]])</f>
        <v>2.5</v>
      </c>
      <c r="H14853">
        <v>4</v>
      </c>
      <c r="I14853" s="4">
        <f>IF(ISBLANK(Table1[[#This Row],[Quantity]]),AVERAGE(H14853:H32386),Table1[[#This Row],[Quantity]])</f>
        <v>4</v>
      </c>
      <c r="J14853">
        <v>10</v>
      </c>
      <c r="K14853" s="4">
        <f>IF(ISBLANK(Table1[[#This Row],[Order Total]]),AVERAGE(J14853:J32386),Table1[[#This Row],[Order Total]])</f>
        <v>10</v>
      </c>
      <c r="L14853" s="1">
        <v>45207</v>
      </c>
      <c r="M14853" t="s">
        <v>13</v>
      </c>
      <c r="N14853" s="4" t="str">
        <f>IF(ISBLANK(Table1[[#This Row],[Payment Method]]),"Unknown",Table1[[#This Row],[Payment Method]])</f>
        <v>Credit Card</v>
      </c>
    </row>
    <row r="14854" spans="1:14" hidden="1" x14ac:dyDescent="0.35">
      <c r="A14854" t="s">
        <v>14994</v>
      </c>
      <c r="B14854" t="s">
        <v>313</v>
      </c>
      <c r="C14854" t="s">
        <v>38</v>
      </c>
      <c r="D14854" t="s">
        <v>121</v>
      </c>
      <c r="E14854" s="4" t="str">
        <f>IF(ISBLANK(Table1[[#This Row],[Item]]),"Unknown",Table1[[#This Row],[Item]])</f>
        <v>Ice Cream</v>
      </c>
      <c r="F14854">
        <v>5</v>
      </c>
      <c r="G14854" s="4">
        <f>IF(ISBLANK(Table1[[#This Row],[Price]]),AVERAGE(F14854:F32387),Table1[[#This Row],[Price]])</f>
        <v>5</v>
      </c>
      <c r="H14854">
        <v>5</v>
      </c>
      <c r="I14854" s="4">
        <f>IF(ISBLANK(Table1[[#This Row],[Quantity]]),AVERAGE(H14854:H32387),Table1[[#This Row],[Quantity]])</f>
        <v>5</v>
      </c>
      <c r="J14854">
        <v>25</v>
      </c>
      <c r="K14854" s="4">
        <f>IF(ISBLANK(Table1[[#This Row],[Order Total]]),AVERAGE(J14854:J32387),Table1[[#This Row],[Order Total]])</f>
        <v>25</v>
      </c>
      <c r="L14854" s="1">
        <v>45233</v>
      </c>
      <c r="M14854" t="s">
        <v>13</v>
      </c>
      <c r="N14854" s="4" t="str">
        <f>IF(ISBLANK(Table1[[#This Row],[Payment Method]]),"Unknown",Table1[[#This Row],[Payment Method]])</f>
        <v>Credit Card</v>
      </c>
    </row>
    <row r="14855" spans="1:14" hidden="1" x14ac:dyDescent="0.35">
      <c r="A14855" t="s">
        <v>14995</v>
      </c>
      <c r="B14855" t="s">
        <v>192</v>
      </c>
      <c r="C14855" t="s">
        <v>20</v>
      </c>
      <c r="D14855" t="s">
        <v>245</v>
      </c>
      <c r="E14855" s="4" t="str">
        <f>IF(ISBLANK(Table1[[#This Row],[Item]]),"Unknown",Table1[[#This Row],[Item]])</f>
        <v>Steak</v>
      </c>
      <c r="F14855">
        <v>20</v>
      </c>
      <c r="G14855" s="4">
        <f>IF(ISBLANK(Table1[[#This Row],[Price]]),AVERAGE(F14855:F32388),Table1[[#This Row],[Price]])</f>
        <v>20</v>
      </c>
      <c r="H14855">
        <v>3</v>
      </c>
      <c r="I14855" s="4">
        <f>IF(ISBLANK(Table1[[#This Row],[Quantity]]),AVERAGE(H14855:H32388),Table1[[#This Row],[Quantity]])</f>
        <v>3</v>
      </c>
      <c r="J14855">
        <v>60</v>
      </c>
      <c r="K14855" s="4">
        <f>IF(ISBLANK(Table1[[#This Row],[Order Total]]),AVERAGE(J14855:J32388),Table1[[#This Row],[Order Total]])</f>
        <v>60</v>
      </c>
      <c r="L14855" s="1">
        <v>44911</v>
      </c>
      <c r="M14855" t="s">
        <v>13</v>
      </c>
      <c r="N14855" s="4" t="str">
        <f>IF(ISBLANK(Table1[[#This Row],[Payment Method]]),"Unknown",Table1[[#This Row],[Payment Method]])</f>
        <v>Credit Card</v>
      </c>
    </row>
    <row r="14856" spans="1:14" hidden="1" x14ac:dyDescent="0.35">
      <c r="A14856" t="s">
        <v>14996</v>
      </c>
      <c r="B14856" t="s">
        <v>90</v>
      </c>
      <c r="C14856" t="s">
        <v>24</v>
      </c>
      <c r="D14856" t="s">
        <v>168</v>
      </c>
      <c r="E14856" s="4" t="str">
        <f>IF(ISBLANK(Table1[[#This Row],[Item]]),"Unknown",Table1[[#This Row],[Item]])</f>
        <v>Water</v>
      </c>
      <c r="F14856">
        <v>1</v>
      </c>
      <c r="G14856" s="4">
        <f>IF(ISBLANK(Table1[[#This Row],[Price]]),AVERAGE(F14856:F32389),Table1[[#This Row],[Price]])</f>
        <v>1</v>
      </c>
      <c r="H14856">
        <v>5</v>
      </c>
      <c r="I14856" s="4">
        <f>IF(ISBLANK(Table1[[#This Row],[Quantity]]),AVERAGE(H14856:H32389),Table1[[#This Row],[Quantity]])</f>
        <v>5</v>
      </c>
      <c r="J14856">
        <v>5</v>
      </c>
      <c r="K14856" s="4">
        <f>IF(ISBLANK(Table1[[#This Row],[Order Total]]),AVERAGE(J14856:J32389),Table1[[#This Row],[Order Total]])</f>
        <v>5</v>
      </c>
      <c r="L14856" s="1">
        <v>44708</v>
      </c>
      <c r="M14856" t="s">
        <v>17</v>
      </c>
      <c r="N14856" s="4" t="str">
        <f>IF(ISBLANK(Table1[[#This Row],[Payment Method]]),"Unknown",Table1[[#This Row],[Payment Method]])</f>
        <v>Digital Wallet</v>
      </c>
    </row>
    <row r="14857" spans="1:14" hidden="1" x14ac:dyDescent="0.35">
      <c r="A14857" t="s">
        <v>14997</v>
      </c>
      <c r="B14857" t="s">
        <v>298</v>
      </c>
      <c r="C14857" t="s">
        <v>50</v>
      </c>
      <c r="D14857" t="s">
        <v>112</v>
      </c>
      <c r="E14857" s="4" t="str">
        <f>IF(ISBLANK(Table1[[#This Row],[Item]]),"Unknown",Table1[[#This Row],[Item]])</f>
        <v>French Fries</v>
      </c>
      <c r="F14857">
        <v>4</v>
      </c>
      <c r="G14857" s="4">
        <f>IF(ISBLANK(Table1[[#This Row],[Price]]),AVERAGE(F14857:F32390),Table1[[#This Row],[Price]])</f>
        <v>4</v>
      </c>
      <c r="H14857">
        <v>3</v>
      </c>
      <c r="I14857" s="4">
        <f>IF(ISBLANK(Table1[[#This Row],[Quantity]]),AVERAGE(H14857:H32390),Table1[[#This Row],[Quantity]])</f>
        <v>3</v>
      </c>
      <c r="J14857">
        <v>12</v>
      </c>
      <c r="K14857" s="4">
        <f>IF(ISBLANK(Table1[[#This Row],[Order Total]]),AVERAGE(J14857:J32390),Table1[[#This Row],[Order Total]])</f>
        <v>12</v>
      </c>
      <c r="L14857" s="1">
        <v>45114</v>
      </c>
      <c r="M14857" t="s">
        <v>13</v>
      </c>
      <c r="N14857" s="4" t="str">
        <f>IF(ISBLANK(Table1[[#This Row],[Payment Method]]),"Unknown",Table1[[#This Row],[Payment Method]])</f>
        <v>Credit Card</v>
      </c>
    </row>
    <row r="14858" spans="1:14" hidden="1" x14ac:dyDescent="0.35">
      <c r="A14858" t="s">
        <v>14998</v>
      </c>
      <c r="B14858" t="s">
        <v>92</v>
      </c>
      <c r="C14858" t="s">
        <v>38</v>
      </c>
      <c r="D14858" t="s">
        <v>74</v>
      </c>
      <c r="E14858" s="4" t="str">
        <f>IF(ISBLANK(Table1[[#This Row],[Item]]),"Unknown",Table1[[#This Row],[Item]])</f>
        <v>Chocolate Cake</v>
      </c>
      <c r="F14858">
        <v>6</v>
      </c>
      <c r="G14858" s="4">
        <f>IF(ISBLANK(Table1[[#This Row],[Price]]),AVERAGE(F14858:F32391),Table1[[#This Row],[Price]])</f>
        <v>6</v>
      </c>
      <c r="H14858">
        <v>5</v>
      </c>
      <c r="I14858" s="4">
        <f>IF(ISBLANK(Table1[[#This Row],[Quantity]]),AVERAGE(H14858:H32391),Table1[[#This Row],[Quantity]])</f>
        <v>5</v>
      </c>
      <c r="J14858">
        <v>30</v>
      </c>
      <c r="K14858" s="4">
        <f>IF(ISBLANK(Table1[[#This Row],[Order Total]]),AVERAGE(J14858:J32391),Table1[[#This Row],[Order Total]])</f>
        <v>30</v>
      </c>
      <c r="L14858" s="1">
        <v>44786</v>
      </c>
      <c r="M14858" t="s">
        <v>13</v>
      </c>
      <c r="N14858" s="4" t="str">
        <f>IF(ISBLANK(Table1[[#This Row],[Payment Method]]),"Unknown",Table1[[#This Row],[Payment Method]])</f>
        <v>Credit Card</v>
      </c>
    </row>
    <row r="14859" spans="1:14" hidden="1" x14ac:dyDescent="0.35">
      <c r="A14859" t="s">
        <v>14999</v>
      </c>
      <c r="B14859" t="s">
        <v>134</v>
      </c>
      <c r="C14859" t="s">
        <v>50</v>
      </c>
      <c r="D14859" t="s">
        <v>93</v>
      </c>
      <c r="E14859" s="4" t="str">
        <f>IF(ISBLANK(Table1[[#This Row],[Item]]),"Unknown",Table1[[#This Row],[Item]])</f>
        <v>Beef Chili</v>
      </c>
      <c r="F14859">
        <v>7</v>
      </c>
      <c r="G14859" s="4">
        <f>IF(ISBLANK(Table1[[#This Row],[Price]]),AVERAGE(F14859:F32392),Table1[[#This Row],[Price]])</f>
        <v>7</v>
      </c>
      <c r="H14859">
        <v>1</v>
      </c>
      <c r="I14859" s="4">
        <f>IF(ISBLANK(Table1[[#This Row],[Quantity]]),AVERAGE(H14859:H32392),Table1[[#This Row],[Quantity]])</f>
        <v>1</v>
      </c>
      <c r="J14859">
        <v>7</v>
      </c>
      <c r="K14859" s="4">
        <f>IF(ISBLANK(Table1[[#This Row],[Order Total]]),AVERAGE(J14859:J32392),Table1[[#This Row],[Order Total]])</f>
        <v>7</v>
      </c>
      <c r="L14859" s="1">
        <v>44721</v>
      </c>
      <c r="M14859" t="s">
        <v>17</v>
      </c>
      <c r="N14859" s="4" t="str">
        <f>IF(ISBLANK(Table1[[#This Row],[Payment Method]]),"Unknown",Table1[[#This Row],[Payment Method]])</f>
        <v>Digital Wallet</v>
      </c>
    </row>
    <row r="14860" spans="1:14" hidden="1" x14ac:dyDescent="0.35">
      <c r="A14860" t="s">
        <v>15000</v>
      </c>
      <c r="B14860" t="s">
        <v>81</v>
      </c>
      <c r="C14860" t="s">
        <v>11</v>
      </c>
      <c r="D14860" t="s">
        <v>12</v>
      </c>
      <c r="E14860" s="4" t="str">
        <f>IF(ISBLANK(Table1[[#This Row],[Item]]),"Unknown",Table1[[#This Row],[Item]])</f>
        <v>Side Salad</v>
      </c>
      <c r="F14860">
        <v>3</v>
      </c>
      <c r="G14860" s="4">
        <f>IF(ISBLANK(Table1[[#This Row],[Price]]),AVERAGE(F14860:F32393),Table1[[#This Row],[Price]])</f>
        <v>3</v>
      </c>
      <c r="H14860">
        <v>3</v>
      </c>
      <c r="I14860" s="4">
        <f>IF(ISBLANK(Table1[[#This Row],[Quantity]]),AVERAGE(H14860:H32393),Table1[[#This Row],[Quantity]])</f>
        <v>3</v>
      </c>
      <c r="J14860">
        <v>9</v>
      </c>
      <c r="K14860" s="4">
        <f>IF(ISBLANK(Table1[[#This Row],[Order Total]]),AVERAGE(J14860:J32393),Table1[[#This Row],[Order Total]])</f>
        <v>9</v>
      </c>
      <c r="L14860" s="1">
        <v>44780</v>
      </c>
      <c r="M14860" t="s">
        <v>13</v>
      </c>
      <c r="N14860" s="4" t="str">
        <f>IF(ISBLANK(Table1[[#This Row],[Payment Method]]),"Unknown",Table1[[#This Row],[Payment Method]])</f>
        <v>Credit Card</v>
      </c>
    </row>
    <row r="14861" spans="1:14" hidden="1" x14ac:dyDescent="0.35">
      <c r="A14861" t="s">
        <v>15001</v>
      </c>
      <c r="B14861" t="s">
        <v>55</v>
      </c>
      <c r="C14861" t="s">
        <v>50</v>
      </c>
      <c r="D14861" t="s">
        <v>99</v>
      </c>
      <c r="E14861" s="4" t="str">
        <f>IF(ISBLANK(Table1[[#This Row],[Item]]),"Unknown",Table1[[#This Row],[Item]])</f>
        <v>Chicken Melt</v>
      </c>
      <c r="F14861">
        <v>8</v>
      </c>
      <c r="G14861" s="4">
        <f>IF(ISBLANK(Table1[[#This Row],[Price]]),AVERAGE(F14861:F32394),Table1[[#This Row],[Price]])</f>
        <v>8</v>
      </c>
      <c r="H14861">
        <v>1</v>
      </c>
      <c r="I14861" s="4">
        <f>IF(ISBLANK(Table1[[#This Row],[Quantity]]),AVERAGE(H14861:H32394),Table1[[#This Row],[Quantity]])</f>
        <v>1</v>
      </c>
      <c r="J14861">
        <v>8</v>
      </c>
      <c r="K14861" s="4">
        <f>IF(ISBLANK(Table1[[#This Row],[Order Total]]),AVERAGE(J14861:J32394),Table1[[#This Row],[Order Total]])</f>
        <v>8</v>
      </c>
      <c r="L14861" s="1">
        <v>44814</v>
      </c>
      <c r="M14861" t="s">
        <v>13</v>
      </c>
      <c r="N14861" s="4" t="str">
        <f>IF(ISBLANK(Table1[[#This Row],[Payment Method]]),"Unknown",Table1[[#This Row],[Payment Method]])</f>
        <v>Credit Card</v>
      </c>
    </row>
    <row r="14862" spans="1:14" hidden="1" x14ac:dyDescent="0.35">
      <c r="A14862" t="s">
        <v>15002</v>
      </c>
      <c r="B14862" t="s">
        <v>58</v>
      </c>
      <c r="C14862" t="s">
        <v>11</v>
      </c>
      <c r="D14862" t="s">
        <v>12</v>
      </c>
      <c r="E14862" s="4" t="str">
        <f>IF(ISBLANK(Table1[[#This Row],[Item]]),"Unknown",Table1[[#This Row],[Item]])</f>
        <v>Side Salad</v>
      </c>
      <c r="F14862">
        <v>3</v>
      </c>
      <c r="G14862" s="4">
        <f>IF(ISBLANK(Table1[[#This Row],[Price]]),AVERAGE(F14862:F32395),Table1[[#This Row],[Price]])</f>
        <v>3</v>
      </c>
      <c r="H14862">
        <v>3</v>
      </c>
      <c r="I14862" s="4">
        <f>IF(ISBLANK(Table1[[#This Row],[Quantity]]),AVERAGE(H14862:H32395),Table1[[#This Row],[Quantity]])</f>
        <v>3</v>
      </c>
      <c r="J14862">
        <v>9</v>
      </c>
      <c r="K14862" s="4">
        <f>IF(ISBLANK(Table1[[#This Row],[Order Total]]),AVERAGE(J14862:J32395),Table1[[#This Row],[Order Total]])</f>
        <v>9</v>
      </c>
      <c r="L14862" s="1">
        <v>44592</v>
      </c>
      <c r="M14862" t="s">
        <v>28</v>
      </c>
      <c r="N14862" s="4" t="str">
        <f>IF(ISBLANK(Table1[[#This Row],[Payment Method]]),"Unknown",Table1[[#This Row],[Payment Method]])</f>
        <v>Cash</v>
      </c>
    </row>
    <row r="14863" spans="1:14" hidden="1" x14ac:dyDescent="0.35">
      <c r="A14863" t="s">
        <v>15003</v>
      </c>
      <c r="B14863" t="s">
        <v>287</v>
      </c>
      <c r="C14863" t="s">
        <v>24</v>
      </c>
      <c r="D14863" t="s">
        <v>77</v>
      </c>
      <c r="E14863" s="4" t="str">
        <f>IF(ISBLANK(Table1[[#This Row],[Item]]),"Unknown",Table1[[#This Row],[Item]])</f>
        <v>Coca Cola</v>
      </c>
      <c r="F14863">
        <v>2.5</v>
      </c>
      <c r="G14863" s="4">
        <f>IF(ISBLANK(Table1[[#This Row],[Price]]),AVERAGE(F14863:F32396),Table1[[#This Row],[Price]])</f>
        <v>2.5</v>
      </c>
      <c r="H14863">
        <v>2</v>
      </c>
      <c r="I14863" s="4">
        <f>IF(ISBLANK(Table1[[#This Row],[Quantity]]),AVERAGE(H14863:H32396),Table1[[#This Row],[Quantity]])</f>
        <v>2</v>
      </c>
      <c r="J14863">
        <v>5</v>
      </c>
      <c r="K14863" s="4">
        <f>IF(ISBLANK(Table1[[#This Row],[Order Total]]),AVERAGE(J14863:J32396),Table1[[#This Row],[Order Total]])</f>
        <v>5</v>
      </c>
      <c r="L14863" s="1">
        <v>44786</v>
      </c>
      <c r="M14863" t="s">
        <v>17</v>
      </c>
      <c r="N14863" s="4" t="str">
        <f>IF(ISBLANK(Table1[[#This Row],[Payment Method]]),"Unknown",Table1[[#This Row],[Payment Method]])</f>
        <v>Digital Wallet</v>
      </c>
    </row>
    <row r="14864" spans="1:14" hidden="1" x14ac:dyDescent="0.35">
      <c r="A14864" t="s">
        <v>15004</v>
      </c>
      <c r="B14864" t="s">
        <v>105</v>
      </c>
      <c r="C14864" t="s">
        <v>38</v>
      </c>
      <c r="D14864" t="s">
        <v>125</v>
      </c>
      <c r="E14864" s="4" t="str">
        <f>IF(ISBLANK(Table1[[#This Row],[Item]]),"Unknown",Table1[[#This Row],[Item]])</f>
        <v>Cheesecake</v>
      </c>
      <c r="F14864">
        <v>7</v>
      </c>
      <c r="G14864" s="4">
        <f>IF(ISBLANK(Table1[[#This Row],[Price]]),AVERAGE(F14864:F32397),Table1[[#This Row],[Price]])</f>
        <v>7</v>
      </c>
      <c r="H14864">
        <v>2</v>
      </c>
      <c r="I14864" s="4">
        <f>IF(ISBLANK(Table1[[#This Row],[Quantity]]),AVERAGE(H14864:H32397),Table1[[#This Row],[Quantity]])</f>
        <v>2</v>
      </c>
      <c r="J14864">
        <v>14</v>
      </c>
      <c r="K14864" s="4">
        <f>IF(ISBLANK(Table1[[#This Row],[Order Total]]),AVERAGE(J14864:J32397),Table1[[#This Row],[Order Total]])</f>
        <v>14</v>
      </c>
      <c r="L14864" s="1">
        <v>44938</v>
      </c>
      <c r="M14864" t="s">
        <v>28</v>
      </c>
      <c r="N14864" s="4" t="str">
        <f>IF(ISBLANK(Table1[[#This Row],[Payment Method]]),"Unknown",Table1[[#This Row],[Payment Method]])</f>
        <v>Cash</v>
      </c>
    </row>
    <row r="14865" spans="1:14" hidden="1" x14ac:dyDescent="0.35">
      <c r="A14865" t="s">
        <v>15005</v>
      </c>
      <c r="B14865" t="s">
        <v>268</v>
      </c>
      <c r="C14865" t="s">
        <v>20</v>
      </c>
      <c r="D14865" t="s">
        <v>21</v>
      </c>
      <c r="E14865" s="4" t="str">
        <f>IF(ISBLANK(Table1[[#This Row],[Item]]),"Unknown",Table1[[#This Row],[Item]])</f>
        <v>Grilled Chicken</v>
      </c>
      <c r="F14865">
        <v>15</v>
      </c>
      <c r="G14865" s="4">
        <f>IF(ISBLANK(Table1[[#This Row],[Price]]),AVERAGE(F14865:F32398),Table1[[#This Row],[Price]])</f>
        <v>15</v>
      </c>
      <c r="H14865">
        <v>3</v>
      </c>
      <c r="I14865" s="4">
        <f>IF(ISBLANK(Table1[[#This Row],[Quantity]]),AVERAGE(H14865:H32398),Table1[[#This Row],[Quantity]])</f>
        <v>3</v>
      </c>
      <c r="J14865">
        <v>45</v>
      </c>
      <c r="K14865" s="4">
        <f>IF(ISBLANK(Table1[[#This Row],[Order Total]]),AVERAGE(J14865:J32398),Table1[[#This Row],[Order Total]])</f>
        <v>45</v>
      </c>
      <c r="L14865" s="1">
        <v>44770</v>
      </c>
      <c r="M14865" t="s">
        <v>28</v>
      </c>
      <c r="N14865" s="4" t="str">
        <f>IF(ISBLANK(Table1[[#This Row],[Payment Method]]),"Unknown",Table1[[#This Row],[Payment Method]])</f>
        <v>Cash</v>
      </c>
    </row>
    <row r="14866" spans="1:14" hidden="1" x14ac:dyDescent="0.35">
      <c r="A14866" t="s">
        <v>15006</v>
      </c>
      <c r="B14866" t="s">
        <v>457</v>
      </c>
      <c r="C14866" t="s">
        <v>20</v>
      </c>
      <c r="D14866" t="s">
        <v>27</v>
      </c>
      <c r="E14866" s="4" t="str">
        <f>IF(ISBLANK(Table1[[#This Row],[Item]]),"Unknown",Table1[[#This Row],[Item]])</f>
        <v>Pasta Alfredo</v>
      </c>
      <c r="F14866">
        <v>12</v>
      </c>
      <c r="G14866" s="4">
        <f>IF(ISBLANK(Table1[[#This Row],[Price]]),AVERAGE(F14866:F32399),Table1[[#This Row],[Price]])</f>
        <v>12</v>
      </c>
      <c r="H14866">
        <v>2</v>
      </c>
      <c r="I14866" s="4">
        <f>IF(ISBLANK(Table1[[#This Row],[Quantity]]),AVERAGE(H14866:H32399),Table1[[#This Row],[Quantity]])</f>
        <v>2</v>
      </c>
      <c r="J14866">
        <v>24</v>
      </c>
      <c r="K14866" s="4">
        <f>IF(ISBLANK(Table1[[#This Row],[Order Total]]),AVERAGE(J14866:J32399),Table1[[#This Row],[Order Total]])</f>
        <v>24</v>
      </c>
      <c r="L14866" s="1">
        <v>44655</v>
      </c>
      <c r="M14866" t="s">
        <v>13</v>
      </c>
      <c r="N14866" s="4" t="str">
        <f>IF(ISBLANK(Table1[[#This Row],[Payment Method]]),"Unknown",Table1[[#This Row],[Payment Method]])</f>
        <v>Credit Card</v>
      </c>
    </row>
    <row r="14867" spans="1:14" hidden="1" x14ac:dyDescent="0.35">
      <c r="A14867" t="s">
        <v>15007</v>
      </c>
      <c r="B14867" t="s">
        <v>225</v>
      </c>
      <c r="C14867" t="s">
        <v>11</v>
      </c>
      <c r="D14867" t="s">
        <v>16</v>
      </c>
      <c r="E14867" s="4" t="str">
        <f>IF(ISBLANK(Table1[[#This Row],[Item]]),"Unknown",Table1[[#This Row],[Item]])</f>
        <v>Mashed Potatoes</v>
      </c>
      <c r="F14867">
        <v>4</v>
      </c>
      <c r="G14867" s="4">
        <f>IF(ISBLANK(Table1[[#This Row],[Price]]),AVERAGE(F14867:F32400),Table1[[#This Row],[Price]])</f>
        <v>4</v>
      </c>
      <c r="H14867">
        <v>5</v>
      </c>
      <c r="I14867" s="4">
        <f>IF(ISBLANK(Table1[[#This Row],[Quantity]]),AVERAGE(H14867:H32400),Table1[[#This Row],[Quantity]])</f>
        <v>5</v>
      </c>
      <c r="J14867">
        <v>20</v>
      </c>
      <c r="K14867" s="4">
        <f>IF(ISBLANK(Table1[[#This Row],[Order Total]]),AVERAGE(J14867:J32400),Table1[[#This Row],[Order Total]])</f>
        <v>20</v>
      </c>
      <c r="L14867" s="1">
        <v>44943</v>
      </c>
      <c r="M14867" t="s">
        <v>13</v>
      </c>
      <c r="N14867" s="4" t="str">
        <f>IF(ISBLANK(Table1[[#This Row],[Payment Method]]),"Unknown",Table1[[#This Row],[Payment Method]])</f>
        <v>Credit Card</v>
      </c>
    </row>
    <row r="14868" spans="1:14" hidden="1" x14ac:dyDescent="0.35">
      <c r="A14868" t="s">
        <v>15008</v>
      </c>
      <c r="B14868" t="s">
        <v>69</v>
      </c>
      <c r="C14868" t="s">
        <v>38</v>
      </c>
      <c r="D14868" t="s">
        <v>74</v>
      </c>
      <c r="E14868" s="4" t="str">
        <f>IF(ISBLANK(Table1[[#This Row],[Item]]),"Unknown",Table1[[#This Row],[Item]])</f>
        <v>Chocolate Cake</v>
      </c>
      <c r="F14868">
        <v>6</v>
      </c>
      <c r="G14868" s="4">
        <f>IF(ISBLANK(Table1[[#This Row],[Price]]),AVERAGE(F14868:F32401),Table1[[#This Row],[Price]])</f>
        <v>6</v>
      </c>
      <c r="H14868">
        <v>2</v>
      </c>
      <c r="I14868" s="4">
        <f>IF(ISBLANK(Table1[[#This Row],[Quantity]]),AVERAGE(H14868:H32401),Table1[[#This Row],[Quantity]])</f>
        <v>2</v>
      </c>
      <c r="J14868">
        <v>12</v>
      </c>
      <c r="K14868" s="4">
        <f>IF(ISBLANK(Table1[[#This Row],[Order Total]]),AVERAGE(J14868:J32401),Table1[[#This Row],[Order Total]])</f>
        <v>12</v>
      </c>
      <c r="L14868" s="1">
        <v>44888</v>
      </c>
      <c r="M14868" t="s">
        <v>28</v>
      </c>
      <c r="N14868" s="4" t="str">
        <f>IF(ISBLANK(Table1[[#This Row],[Payment Method]]),"Unknown",Table1[[#This Row],[Payment Method]])</f>
        <v>Cash</v>
      </c>
    </row>
    <row r="14869" spans="1:14" hidden="1" x14ac:dyDescent="0.35">
      <c r="A14869" t="s">
        <v>15009</v>
      </c>
      <c r="B14869" t="s">
        <v>205</v>
      </c>
      <c r="C14869" t="s">
        <v>11</v>
      </c>
      <c r="D14869" t="s">
        <v>33</v>
      </c>
      <c r="E14869" s="4" t="str">
        <f>IF(ISBLANK(Table1[[#This Row],[Item]]),"Unknown",Table1[[#This Row],[Item]])</f>
        <v>Garlic Bread</v>
      </c>
      <c r="F14869">
        <v>4</v>
      </c>
      <c r="G14869" s="4">
        <f>IF(ISBLANK(Table1[[#This Row],[Price]]),AVERAGE(F14869:F32402),Table1[[#This Row],[Price]])</f>
        <v>4</v>
      </c>
      <c r="H14869">
        <v>3</v>
      </c>
      <c r="I14869" s="4">
        <f>IF(ISBLANK(Table1[[#This Row],[Quantity]]),AVERAGE(H14869:H32402),Table1[[#This Row],[Quantity]])</f>
        <v>3</v>
      </c>
      <c r="J14869">
        <v>12</v>
      </c>
      <c r="K14869" s="4">
        <f>IF(ISBLANK(Table1[[#This Row],[Order Total]]),AVERAGE(J14869:J32402),Table1[[#This Row],[Order Total]])</f>
        <v>12</v>
      </c>
      <c r="L14869" s="1">
        <v>44977</v>
      </c>
      <c r="M14869" t="s">
        <v>13</v>
      </c>
      <c r="N14869" s="4" t="str">
        <f>IF(ISBLANK(Table1[[#This Row],[Payment Method]]),"Unknown",Table1[[#This Row],[Payment Method]])</f>
        <v>Credit Card</v>
      </c>
    </row>
    <row r="14870" spans="1:14" hidden="1" x14ac:dyDescent="0.35">
      <c r="A14870" t="s">
        <v>15010</v>
      </c>
      <c r="B14870" t="s">
        <v>123</v>
      </c>
      <c r="C14870" t="s">
        <v>24</v>
      </c>
      <c r="D14870" t="s">
        <v>168</v>
      </c>
      <c r="E14870" s="4" t="str">
        <f>IF(ISBLANK(Table1[[#This Row],[Item]]),"Unknown",Table1[[#This Row],[Item]])</f>
        <v>Water</v>
      </c>
      <c r="F14870">
        <v>1</v>
      </c>
      <c r="G14870" s="4">
        <f>IF(ISBLANK(Table1[[#This Row],[Price]]),AVERAGE(F14870:F32403),Table1[[#This Row],[Price]])</f>
        <v>1</v>
      </c>
      <c r="H14870">
        <v>5</v>
      </c>
      <c r="I14870" s="4">
        <f>IF(ISBLANK(Table1[[#This Row],[Quantity]]),AVERAGE(H14870:H32403),Table1[[#This Row],[Quantity]])</f>
        <v>5</v>
      </c>
      <c r="J14870">
        <v>5</v>
      </c>
      <c r="K14870" s="4">
        <f>IF(ISBLANK(Table1[[#This Row],[Order Total]]),AVERAGE(J14870:J32403),Table1[[#This Row],[Order Total]])</f>
        <v>5</v>
      </c>
      <c r="L14870" s="1">
        <v>44981</v>
      </c>
      <c r="M14870" t="s">
        <v>17</v>
      </c>
      <c r="N14870" s="4" t="str">
        <f>IF(ISBLANK(Table1[[#This Row],[Payment Method]]),"Unknown",Table1[[#This Row],[Payment Method]])</f>
        <v>Digital Wallet</v>
      </c>
    </row>
    <row r="14871" spans="1:14" hidden="1" x14ac:dyDescent="0.35">
      <c r="A14871" t="s">
        <v>15011</v>
      </c>
      <c r="B14871" t="s">
        <v>155</v>
      </c>
      <c r="C14871" t="s">
        <v>38</v>
      </c>
      <c r="D14871" t="s">
        <v>125</v>
      </c>
      <c r="E14871" s="4" t="str">
        <f>IF(ISBLANK(Table1[[#This Row],[Item]]),"Unknown",Table1[[#This Row],[Item]])</f>
        <v>Cheesecake</v>
      </c>
      <c r="F14871">
        <v>7</v>
      </c>
      <c r="G14871" s="4">
        <f>IF(ISBLANK(Table1[[#This Row],[Price]]),AVERAGE(F14871:F32404),Table1[[#This Row],[Price]])</f>
        <v>7</v>
      </c>
      <c r="H14871">
        <v>4</v>
      </c>
      <c r="I14871" s="4">
        <f>IF(ISBLANK(Table1[[#This Row],[Quantity]]),AVERAGE(H14871:H32404),Table1[[#This Row],[Quantity]])</f>
        <v>4</v>
      </c>
      <c r="J14871">
        <v>28</v>
      </c>
      <c r="K14871" s="4">
        <f>IF(ISBLANK(Table1[[#This Row],[Order Total]]),AVERAGE(J14871:J32404),Table1[[#This Row],[Order Total]])</f>
        <v>28</v>
      </c>
      <c r="L14871" s="1">
        <v>45230</v>
      </c>
      <c r="M14871" t="s">
        <v>13</v>
      </c>
      <c r="N14871" s="4" t="str">
        <f>IF(ISBLANK(Table1[[#This Row],[Payment Method]]),"Unknown",Table1[[#This Row],[Payment Method]])</f>
        <v>Credit Card</v>
      </c>
    </row>
    <row r="14872" spans="1:14" hidden="1" x14ac:dyDescent="0.35">
      <c r="A14872" t="s">
        <v>15012</v>
      </c>
      <c r="B14872" t="s">
        <v>129</v>
      </c>
      <c r="C14872" t="s">
        <v>50</v>
      </c>
      <c r="D14872" t="s">
        <v>51</v>
      </c>
      <c r="E14872" s="4" t="str">
        <f>IF(ISBLANK(Table1[[#This Row],[Item]]),"Unknown",Table1[[#This Row],[Item]])</f>
        <v>Sweet Potato Fries</v>
      </c>
      <c r="F14872">
        <v>5</v>
      </c>
      <c r="G14872" s="4">
        <f>IF(ISBLANK(Table1[[#This Row],[Price]]),AVERAGE(F14872:F32405),Table1[[#This Row],[Price]])</f>
        <v>5</v>
      </c>
      <c r="H14872">
        <v>4</v>
      </c>
      <c r="I14872" s="4">
        <f>IF(ISBLANK(Table1[[#This Row],[Quantity]]),AVERAGE(H14872:H32405),Table1[[#This Row],[Quantity]])</f>
        <v>4</v>
      </c>
      <c r="J14872">
        <v>20</v>
      </c>
      <c r="K14872" s="4">
        <f>IF(ISBLANK(Table1[[#This Row],[Order Total]]),AVERAGE(J14872:J32405),Table1[[#This Row],[Order Total]])</f>
        <v>20</v>
      </c>
      <c r="L14872" s="1">
        <v>44818</v>
      </c>
      <c r="M14872" t="s">
        <v>13</v>
      </c>
      <c r="N14872" s="4" t="str">
        <f>IF(ISBLANK(Table1[[#This Row],[Payment Method]]),"Unknown",Table1[[#This Row],[Payment Method]])</f>
        <v>Credit Card</v>
      </c>
    </row>
    <row r="14873" spans="1:14" x14ac:dyDescent="0.35">
      <c r="A14873" t="s">
        <v>15013</v>
      </c>
      <c r="B14873" t="s">
        <v>202</v>
      </c>
      <c r="C14873" t="s">
        <v>24</v>
      </c>
      <c r="E14873" s="4" t="str">
        <f>IF(ISBLANK(Table1[[#This Row],[Item]]),"Unknown",Table1[[#This Row],[Item]])</f>
        <v>Unknown</v>
      </c>
      <c r="G14873" s="4">
        <f>IF(ISBLANK(Table1[[#This Row],[Price]]),AVERAGE(F14873:F32406),Table1[[#This Row],[Price]])</f>
        <v>6.4950159489633172</v>
      </c>
      <c r="I14873" s="4">
        <f>IF(ISBLANK(Table1[[#This Row],[Quantity]]),AVERAGE(H14873:H32406),Table1[[#This Row],[Quantity]])</f>
        <v>3.0351487060641174</v>
      </c>
      <c r="K14873" s="4">
        <f>IF(ISBLANK(Table1[[#This Row],[Order Total]]),AVERAGE(J14873:J32406),Table1[[#This Row],[Order Total]])</f>
        <v>19.82213209733488</v>
      </c>
      <c r="L14873" s="1">
        <v>45286</v>
      </c>
      <c r="M14873" t="s">
        <v>13</v>
      </c>
      <c r="N14873" s="4" t="str">
        <f>IF(ISBLANK(Table1[[#This Row],[Payment Method]]),"Unknown",Table1[[#This Row],[Payment Method]])</f>
        <v>Credit Card</v>
      </c>
    </row>
    <row r="14874" spans="1:14" hidden="1" x14ac:dyDescent="0.35">
      <c r="A14874" t="s">
        <v>15014</v>
      </c>
      <c r="B14874" t="s">
        <v>281</v>
      </c>
      <c r="C14874" t="s">
        <v>11</v>
      </c>
      <c r="D14874" t="s">
        <v>33</v>
      </c>
      <c r="E14874" s="4" t="str">
        <f>IF(ISBLANK(Table1[[#This Row],[Item]]),"Unknown",Table1[[#This Row],[Item]])</f>
        <v>Garlic Bread</v>
      </c>
      <c r="F14874">
        <v>4</v>
      </c>
      <c r="G14874" s="4">
        <f>IF(ISBLANK(Table1[[#This Row],[Price]]),AVERAGE(F14874:F32407),Table1[[#This Row],[Price]])</f>
        <v>4</v>
      </c>
      <c r="H14874">
        <v>2</v>
      </c>
      <c r="I14874" s="4">
        <f>IF(ISBLANK(Table1[[#This Row],[Quantity]]),AVERAGE(H14874:H32407),Table1[[#This Row],[Quantity]])</f>
        <v>2</v>
      </c>
      <c r="J14874">
        <v>8</v>
      </c>
      <c r="K14874" s="4">
        <f>IF(ISBLANK(Table1[[#This Row],[Order Total]]),AVERAGE(J14874:J32407),Table1[[#This Row],[Order Total]])</f>
        <v>8</v>
      </c>
      <c r="L14874" s="1">
        <v>44837</v>
      </c>
      <c r="M14874" t="s">
        <v>17</v>
      </c>
      <c r="N14874" s="4" t="str">
        <f>IF(ISBLANK(Table1[[#This Row],[Payment Method]]),"Unknown",Table1[[#This Row],[Payment Method]])</f>
        <v>Digital Wallet</v>
      </c>
    </row>
    <row r="14875" spans="1:14" hidden="1" x14ac:dyDescent="0.35">
      <c r="A14875" t="s">
        <v>15015</v>
      </c>
      <c r="B14875" t="s">
        <v>326</v>
      </c>
      <c r="C14875" t="s">
        <v>24</v>
      </c>
      <c r="D14875" t="s">
        <v>77</v>
      </c>
      <c r="E14875" s="4" t="str">
        <f>IF(ISBLANK(Table1[[#This Row],[Item]]),"Unknown",Table1[[#This Row],[Item]])</f>
        <v>Coca Cola</v>
      </c>
      <c r="F14875">
        <v>2.5</v>
      </c>
      <c r="G14875" s="4">
        <f>IF(ISBLANK(Table1[[#This Row],[Price]]),AVERAGE(F14875:F32408),Table1[[#This Row],[Price]])</f>
        <v>2.5</v>
      </c>
      <c r="H14875">
        <v>2</v>
      </c>
      <c r="I14875" s="4">
        <f>IF(ISBLANK(Table1[[#This Row],[Quantity]]),AVERAGE(H14875:H32408),Table1[[#This Row],[Quantity]])</f>
        <v>2</v>
      </c>
      <c r="J14875">
        <v>5</v>
      </c>
      <c r="K14875" s="4">
        <f>IF(ISBLANK(Table1[[#This Row],[Order Total]]),AVERAGE(J14875:J32408),Table1[[#This Row],[Order Total]])</f>
        <v>5</v>
      </c>
      <c r="L14875" s="1">
        <v>45226</v>
      </c>
      <c r="M14875" t="s">
        <v>28</v>
      </c>
      <c r="N14875" s="4" t="str">
        <f>IF(ISBLANK(Table1[[#This Row],[Payment Method]]),"Unknown",Table1[[#This Row],[Payment Method]])</f>
        <v>Cash</v>
      </c>
    </row>
    <row r="14876" spans="1:14" hidden="1" x14ac:dyDescent="0.35">
      <c r="A14876" t="s">
        <v>15016</v>
      </c>
      <c r="B14876" t="s">
        <v>138</v>
      </c>
      <c r="C14876" t="s">
        <v>38</v>
      </c>
      <c r="D14876" t="s">
        <v>107</v>
      </c>
      <c r="E14876" s="4" t="str">
        <f>IF(ISBLANK(Table1[[#This Row],[Item]]),"Unknown",Table1[[#This Row],[Item]])</f>
        <v>Fruit Salad</v>
      </c>
      <c r="F14876">
        <v>4</v>
      </c>
      <c r="G14876" s="4">
        <f>IF(ISBLANK(Table1[[#This Row],[Price]]),AVERAGE(F14876:F32409),Table1[[#This Row],[Price]])</f>
        <v>4</v>
      </c>
      <c r="H14876">
        <v>5</v>
      </c>
      <c r="I14876" s="4">
        <f>IF(ISBLANK(Table1[[#This Row],[Quantity]]),AVERAGE(H14876:H32409),Table1[[#This Row],[Quantity]])</f>
        <v>5</v>
      </c>
      <c r="J14876">
        <v>20</v>
      </c>
      <c r="K14876" s="4">
        <f>IF(ISBLANK(Table1[[#This Row],[Order Total]]),AVERAGE(J14876:J32409),Table1[[#This Row],[Order Total]])</f>
        <v>20</v>
      </c>
      <c r="L14876" s="1">
        <v>45249</v>
      </c>
      <c r="M14876" t="s">
        <v>17</v>
      </c>
      <c r="N14876" s="4" t="str">
        <f>IF(ISBLANK(Table1[[#This Row],[Payment Method]]),"Unknown",Table1[[#This Row],[Payment Method]])</f>
        <v>Digital Wallet</v>
      </c>
    </row>
    <row r="14877" spans="1:14" hidden="1" x14ac:dyDescent="0.35">
      <c r="A14877" t="s">
        <v>15017</v>
      </c>
      <c r="B14877" t="s">
        <v>181</v>
      </c>
      <c r="C14877" t="s">
        <v>38</v>
      </c>
      <c r="D14877" t="s">
        <v>121</v>
      </c>
      <c r="E14877" s="4" t="str">
        <f>IF(ISBLANK(Table1[[#This Row],[Item]]),"Unknown",Table1[[#This Row],[Item]])</f>
        <v>Ice Cream</v>
      </c>
      <c r="F14877">
        <v>5</v>
      </c>
      <c r="G14877" s="4">
        <f>IF(ISBLANK(Table1[[#This Row],[Price]]),AVERAGE(F14877:F32410),Table1[[#This Row],[Price]])</f>
        <v>5</v>
      </c>
      <c r="H14877">
        <v>1</v>
      </c>
      <c r="I14877" s="4">
        <f>IF(ISBLANK(Table1[[#This Row],[Quantity]]),AVERAGE(H14877:H32410),Table1[[#This Row],[Quantity]])</f>
        <v>1</v>
      </c>
      <c r="J14877">
        <v>5</v>
      </c>
      <c r="K14877" s="4">
        <f>IF(ISBLANK(Table1[[#This Row],[Order Total]]),AVERAGE(J14877:J32410),Table1[[#This Row],[Order Total]])</f>
        <v>5</v>
      </c>
      <c r="L14877" s="1">
        <v>44963</v>
      </c>
      <c r="M14877" t="s">
        <v>13</v>
      </c>
      <c r="N14877" s="4" t="str">
        <f>IF(ISBLANK(Table1[[#This Row],[Payment Method]]),"Unknown",Table1[[#This Row],[Payment Method]])</f>
        <v>Credit Card</v>
      </c>
    </row>
    <row r="14878" spans="1:14" hidden="1" x14ac:dyDescent="0.35">
      <c r="A14878" t="s">
        <v>15018</v>
      </c>
      <c r="B14878" t="s">
        <v>101</v>
      </c>
      <c r="C14878" t="s">
        <v>38</v>
      </c>
      <c r="D14878" t="s">
        <v>121</v>
      </c>
      <c r="E14878" s="4" t="str">
        <f>IF(ISBLANK(Table1[[#This Row],[Item]]),"Unknown",Table1[[#This Row],[Item]])</f>
        <v>Ice Cream</v>
      </c>
      <c r="F14878">
        <v>5</v>
      </c>
      <c r="G14878" s="4">
        <f>IF(ISBLANK(Table1[[#This Row],[Price]]),AVERAGE(F14878:F32411),Table1[[#This Row],[Price]])</f>
        <v>5</v>
      </c>
      <c r="H14878">
        <v>5</v>
      </c>
      <c r="I14878" s="4">
        <f>IF(ISBLANK(Table1[[#This Row],[Quantity]]),AVERAGE(H14878:H32411),Table1[[#This Row],[Quantity]])</f>
        <v>5</v>
      </c>
      <c r="J14878">
        <v>25</v>
      </c>
      <c r="K14878" s="4">
        <f>IF(ISBLANK(Table1[[#This Row],[Order Total]]),AVERAGE(J14878:J32411),Table1[[#This Row],[Order Total]])</f>
        <v>25</v>
      </c>
      <c r="L14878" s="1">
        <v>45070</v>
      </c>
      <c r="M14878" t="s">
        <v>17</v>
      </c>
      <c r="N14878" s="4" t="str">
        <f>IF(ISBLANK(Table1[[#This Row],[Payment Method]]),"Unknown",Table1[[#This Row],[Payment Method]])</f>
        <v>Digital Wallet</v>
      </c>
    </row>
    <row r="14879" spans="1:14" hidden="1" x14ac:dyDescent="0.35">
      <c r="A14879" t="s">
        <v>15019</v>
      </c>
      <c r="B14879" t="s">
        <v>150</v>
      </c>
      <c r="C14879" t="s">
        <v>38</v>
      </c>
      <c r="D14879" t="s">
        <v>125</v>
      </c>
      <c r="E14879" s="4" t="str">
        <f>IF(ISBLANK(Table1[[#This Row],[Item]]),"Unknown",Table1[[#This Row],[Item]])</f>
        <v>Cheesecake</v>
      </c>
      <c r="F14879">
        <v>7</v>
      </c>
      <c r="G14879" s="4">
        <f>IF(ISBLANK(Table1[[#This Row],[Price]]),AVERAGE(F14879:F32412),Table1[[#This Row],[Price]])</f>
        <v>7</v>
      </c>
      <c r="H14879">
        <v>5</v>
      </c>
      <c r="I14879" s="4">
        <f>IF(ISBLANK(Table1[[#This Row],[Quantity]]),AVERAGE(H14879:H32412),Table1[[#This Row],[Quantity]])</f>
        <v>5</v>
      </c>
      <c r="J14879">
        <v>35</v>
      </c>
      <c r="K14879" s="4">
        <f>IF(ISBLANK(Table1[[#This Row],[Order Total]]),AVERAGE(J14879:J32412),Table1[[#This Row],[Order Total]])</f>
        <v>35</v>
      </c>
      <c r="L14879" s="1">
        <v>44899</v>
      </c>
      <c r="M14879" t="s">
        <v>28</v>
      </c>
      <c r="N14879" s="4" t="str">
        <f>IF(ISBLANK(Table1[[#This Row],[Payment Method]]),"Unknown",Table1[[#This Row],[Payment Method]])</f>
        <v>Cash</v>
      </c>
    </row>
    <row r="14880" spans="1:14" hidden="1" x14ac:dyDescent="0.35">
      <c r="A14880" t="s">
        <v>15020</v>
      </c>
      <c r="B14880" t="s">
        <v>268</v>
      </c>
      <c r="C14880" t="s">
        <v>50</v>
      </c>
      <c r="D14880" t="s">
        <v>112</v>
      </c>
      <c r="E14880" s="4" t="str">
        <f>IF(ISBLANK(Table1[[#This Row],[Item]]),"Unknown",Table1[[#This Row],[Item]])</f>
        <v>French Fries</v>
      </c>
      <c r="F14880">
        <v>4</v>
      </c>
      <c r="G14880" s="4">
        <f>IF(ISBLANK(Table1[[#This Row],[Price]]),AVERAGE(F14880:F32413),Table1[[#This Row],[Price]])</f>
        <v>4</v>
      </c>
      <c r="H14880">
        <v>4</v>
      </c>
      <c r="I14880" s="4">
        <f>IF(ISBLANK(Table1[[#This Row],[Quantity]]),AVERAGE(H14880:H32413),Table1[[#This Row],[Quantity]])</f>
        <v>4</v>
      </c>
      <c r="J14880">
        <v>16</v>
      </c>
      <c r="K14880" s="4">
        <f>IF(ISBLANK(Table1[[#This Row],[Order Total]]),AVERAGE(J14880:J32413),Table1[[#This Row],[Order Total]])</f>
        <v>16</v>
      </c>
      <c r="L14880" s="1">
        <v>45185</v>
      </c>
      <c r="M14880" t="s">
        <v>13</v>
      </c>
      <c r="N14880" s="4" t="str">
        <f>IF(ISBLANK(Table1[[#This Row],[Payment Method]]),"Unknown",Table1[[#This Row],[Payment Method]])</f>
        <v>Credit Card</v>
      </c>
    </row>
    <row r="14881" spans="1:14" hidden="1" x14ac:dyDescent="0.35">
      <c r="A14881" t="s">
        <v>15021</v>
      </c>
      <c r="B14881" t="s">
        <v>345</v>
      </c>
      <c r="C14881" t="s">
        <v>11</v>
      </c>
      <c r="D14881" t="s">
        <v>33</v>
      </c>
      <c r="E14881" s="4" t="str">
        <f>IF(ISBLANK(Table1[[#This Row],[Item]]),"Unknown",Table1[[#This Row],[Item]])</f>
        <v>Garlic Bread</v>
      </c>
      <c r="F14881">
        <v>4</v>
      </c>
      <c r="G14881" s="4">
        <f>IF(ISBLANK(Table1[[#This Row],[Price]]),AVERAGE(F14881:F32414),Table1[[#This Row],[Price]])</f>
        <v>4</v>
      </c>
      <c r="H14881">
        <v>3</v>
      </c>
      <c r="I14881" s="4">
        <f>IF(ISBLANK(Table1[[#This Row],[Quantity]]),AVERAGE(H14881:H32414),Table1[[#This Row],[Quantity]])</f>
        <v>3</v>
      </c>
      <c r="J14881">
        <v>12</v>
      </c>
      <c r="K14881" s="4">
        <f>IF(ISBLANK(Table1[[#This Row],[Order Total]]),AVERAGE(J14881:J32414),Table1[[#This Row],[Order Total]])</f>
        <v>12</v>
      </c>
      <c r="L14881" s="1">
        <v>44668</v>
      </c>
      <c r="M14881" t="s">
        <v>13</v>
      </c>
      <c r="N14881" s="4" t="str">
        <f>IF(ISBLANK(Table1[[#This Row],[Payment Method]]),"Unknown",Table1[[#This Row],[Payment Method]])</f>
        <v>Credit Card</v>
      </c>
    </row>
    <row r="14882" spans="1:14" hidden="1" x14ac:dyDescent="0.35">
      <c r="A14882" t="s">
        <v>15022</v>
      </c>
      <c r="B14882" t="s">
        <v>62</v>
      </c>
      <c r="C14882" t="s">
        <v>38</v>
      </c>
      <c r="E14882" s="4" t="str">
        <f>IF(ISBLANK(Table1[[#This Row],[Item]]),"Unknown",Table1[[#This Row],[Item]])</f>
        <v>Unknown</v>
      </c>
      <c r="F14882">
        <v>5</v>
      </c>
      <c r="G14882" s="4">
        <f>IF(ISBLANK(Table1[[#This Row],[Price]]),AVERAGE(F14882:F32415),Table1[[#This Row],[Price]])</f>
        <v>5</v>
      </c>
      <c r="H14882">
        <v>4</v>
      </c>
      <c r="I14882" s="4">
        <f>IF(ISBLANK(Table1[[#This Row],[Quantity]]),AVERAGE(H14882:H32415),Table1[[#This Row],[Quantity]])</f>
        <v>4</v>
      </c>
      <c r="J14882">
        <v>20</v>
      </c>
      <c r="K14882" s="4">
        <f>IF(ISBLANK(Table1[[#This Row],[Order Total]]),AVERAGE(J14882:J32415),Table1[[#This Row],[Order Total]])</f>
        <v>20</v>
      </c>
      <c r="L14882" s="1">
        <v>45023</v>
      </c>
      <c r="N14882" s="4" t="str">
        <f>IF(ISBLANK(Table1[[#This Row],[Payment Method]]),"Unknown",Table1[[#This Row],[Payment Method]])</f>
        <v>Unknown</v>
      </c>
    </row>
    <row r="14883" spans="1:14" hidden="1" x14ac:dyDescent="0.35">
      <c r="A14883" t="s">
        <v>15023</v>
      </c>
      <c r="B14883" t="s">
        <v>397</v>
      </c>
      <c r="C14883" t="s">
        <v>24</v>
      </c>
      <c r="D14883" t="s">
        <v>141</v>
      </c>
      <c r="E14883" s="4" t="str">
        <f>IF(ISBLANK(Table1[[#This Row],[Item]]),"Unknown",Table1[[#This Row],[Item]])</f>
        <v>Iced Tea</v>
      </c>
      <c r="F14883">
        <v>2.5</v>
      </c>
      <c r="G14883" s="4">
        <f>IF(ISBLANK(Table1[[#This Row],[Price]]),AVERAGE(F14883:F32416),Table1[[#This Row],[Price]])</f>
        <v>2.5</v>
      </c>
      <c r="H14883">
        <v>5</v>
      </c>
      <c r="I14883" s="4">
        <f>IF(ISBLANK(Table1[[#This Row],[Quantity]]),AVERAGE(H14883:H32416),Table1[[#This Row],[Quantity]])</f>
        <v>5</v>
      </c>
      <c r="J14883">
        <v>12.5</v>
      </c>
      <c r="K14883" s="4">
        <f>IF(ISBLANK(Table1[[#This Row],[Order Total]]),AVERAGE(J14883:J32416),Table1[[#This Row],[Order Total]])</f>
        <v>12.5</v>
      </c>
      <c r="L14883" s="1">
        <v>45002</v>
      </c>
      <c r="M14883" t="s">
        <v>13</v>
      </c>
      <c r="N14883" s="4" t="str">
        <f>IF(ISBLANK(Table1[[#This Row],[Payment Method]]),"Unknown",Table1[[#This Row],[Payment Method]])</f>
        <v>Credit Card</v>
      </c>
    </row>
    <row r="14884" spans="1:14" hidden="1" x14ac:dyDescent="0.35">
      <c r="A14884" t="s">
        <v>15024</v>
      </c>
      <c r="B14884" t="s">
        <v>60</v>
      </c>
      <c r="C14884" t="s">
        <v>38</v>
      </c>
      <c r="D14884" t="s">
        <v>107</v>
      </c>
      <c r="E14884" s="4" t="str">
        <f>IF(ISBLANK(Table1[[#This Row],[Item]]),"Unknown",Table1[[#This Row],[Item]])</f>
        <v>Fruit Salad</v>
      </c>
      <c r="F14884">
        <v>4</v>
      </c>
      <c r="G14884" s="4">
        <f>IF(ISBLANK(Table1[[#This Row],[Price]]),AVERAGE(F14884:F32417),Table1[[#This Row],[Price]])</f>
        <v>4</v>
      </c>
      <c r="H14884">
        <v>2</v>
      </c>
      <c r="I14884" s="4">
        <f>IF(ISBLANK(Table1[[#This Row],[Quantity]]),AVERAGE(H14884:H32417),Table1[[#This Row],[Quantity]])</f>
        <v>2</v>
      </c>
      <c r="J14884">
        <v>8</v>
      </c>
      <c r="K14884" s="4">
        <f>IF(ISBLANK(Table1[[#This Row],[Order Total]]),AVERAGE(J14884:J32417),Table1[[#This Row],[Order Total]])</f>
        <v>8</v>
      </c>
      <c r="L14884" s="1">
        <v>44592</v>
      </c>
      <c r="M14884" t="s">
        <v>17</v>
      </c>
      <c r="N14884" s="4" t="str">
        <f>IF(ISBLANK(Table1[[#This Row],[Payment Method]]),"Unknown",Table1[[#This Row],[Payment Method]])</f>
        <v>Digital Wallet</v>
      </c>
    </row>
    <row r="14885" spans="1:14" hidden="1" x14ac:dyDescent="0.35">
      <c r="A14885" t="s">
        <v>15025</v>
      </c>
      <c r="B14885" t="s">
        <v>129</v>
      </c>
      <c r="C14885" t="s">
        <v>24</v>
      </c>
      <c r="D14885" t="s">
        <v>168</v>
      </c>
      <c r="E14885" s="4" t="str">
        <f>IF(ISBLANK(Table1[[#This Row],[Item]]),"Unknown",Table1[[#This Row],[Item]])</f>
        <v>Water</v>
      </c>
      <c r="F14885">
        <v>1</v>
      </c>
      <c r="G14885" s="4">
        <f>IF(ISBLANK(Table1[[#This Row],[Price]]),AVERAGE(F14885:F32418),Table1[[#This Row],[Price]])</f>
        <v>1</v>
      </c>
      <c r="H14885">
        <v>3</v>
      </c>
      <c r="I14885" s="4">
        <f>IF(ISBLANK(Table1[[#This Row],[Quantity]]),AVERAGE(H14885:H32418),Table1[[#This Row],[Quantity]])</f>
        <v>3</v>
      </c>
      <c r="J14885">
        <v>3</v>
      </c>
      <c r="K14885" s="4">
        <f>IF(ISBLANK(Table1[[#This Row],[Order Total]]),AVERAGE(J14885:J32418),Table1[[#This Row],[Order Total]])</f>
        <v>3</v>
      </c>
      <c r="L14885" s="1">
        <v>44716</v>
      </c>
      <c r="M14885" t="s">
        <v>13</v>
      </c>
      <c r="N14885" s="4" t="str">
        <f>IF(ISBLANK(Table1[[#This Row],[Payment Method]]),"Unknown",Table1[[#This Row],[Payment Method]])</f>
        <v>Credit Card</v>
      </c>
    </row>
    <row r="14886" spans="1:14" hidden="1" x14ac:dyDescent="0.35">
      <c r="A14886" t="s">
        <v>15026</v>
      </c>
      <c r="B14886" t="s">
        <v>95</v>
      </c>
      <c r="C14886" t="s">
        <v>50</v>
      </c>
      <c r="D14886" t="s">
        <v>112</v>
      </c>
      <c r="E14886" s="4" t="str">
        <f>IF(ISBLANK(Table1[[#This Row],[Item]]),"Unknown",Table1[[#This Row],[Item]])</f>
        <v>French Fries</v>
      </c>
      <c r="F14886">
        <v>4</v>
      </c>
      <c r="G14886" s="4">
        <f>IF(ISBLANK(Table1[[#This Row],[Price]]),AVERAGE(F14886:F32419),Table1[[#This Row],[Price]])</f>
        <v>4</v>
      </c>
      <c r="H14886">
        <v>3</v>
      </c>
      <c r="I14886" s="4">
        <f>IF(ISBLANK(Table1[[#This Row],[Quantity]]),AVERAGE(H14886:H32419),Table1[[#This Row],[Quantity]])</f>
        <v>3</v>
      </c>
      <c r="J14886">
        <v>12</v>
      </c>
      <c r="K14886" s="4">
        <f>IF(ISBLANK(Table1[[#This Row],[Order Total]]),AVERAGE(J14886:J32419),Table1[[#This Row],[Order Total]])</f>
        <v>12</v>
      </c>
      <c r="L14886" s="1">
        <v>45126</v>
      </c>
      <c r="M14886" t="s">
        <v>17</v>
      </c>
      <c r="N14886" s="4" t="str">
        <f>IF(ISBLANK(Table1[[#This Row],[Payment Method]]),"Unknown",Table1[[#This Row],[Payment Method]])</f>
        <v>Digital Wallet</v>
      </c>
    </row>
    <row r="14887" spans="1:14" hidden="1" x14ac:dyDescent="0.35">
      <c r="A14887" t="s">
        <v>15027</v>
      </c>
      <c r="B14887" t="s">
        <v>163</v>
      </c>
      <c r="C14887" t="s">
        <v>24</v>
      </c>
      <c r="D14887" t="s">
        <v>168</v>
      </c>
      <c r="E14887" s="4" t="str">
        <f>IF(ISBLANK(Table1[[#This Row],[Item]]),"Unknown",Table1[[#This Row],[Item]])</f>
        <v>Water</v>
      </c>
      <c r="F14887">
        <v>1</v>
      </c>
      <c r="G14887" s="4">
        <f>IF(ISBLANK(Table1[[#This Row],[Price]]),AVERAGE(F14887:F32420),Table1[[#This Row],[Price]])</f>
        <v>1</v>
      </c>
      <c r="H14887">
        <v>5</v>
      </c>
      <c r="I14887" s="4">
        <f>IF(ISBLANK(Table1[[#This Row],[Quantity]]),AVERAGE(H14887:H32420),Table1[[#This Row],[Quantity]])</f>
        <v>5</v>
      </c>
      <c r="J14887">
        <v>5</v>
      </c>
      <c r="K14887" s="4">
        <f>IF(ISBLANK(Table1[[#This Row],[Order Total]]),AVERAGE(J14887:J32420),Table1[[#This Row],[Order Total]])</f>
        <v>5</v>
      </c>
      <c r="L14887" s="1">
        <v>44727</v>
      </c>
      <c r="M14887" t="s">
        <v>28</v>
      </c>
      <c r="N14887" s="4" t="str">
        <f>IF(ISBLANK(Table1[[#This Row],[Payment Method]]),"Unknown",Table1[[#This Row],[Payment Method]])</f>
        <v>Cash</v>
      </c>
    </row>
    <row r="14888" spans="1:14" hidden="1" x14ac:dyDescent="0.35">
      <c r="A14888" t="s">
        <v>15028</v>
      </c>
      <c r="B14888" t="s">
        <v>114</v>
      </c>
      <c r="C14888" t="s">
        <v>50</v>
      </c>
      <c r="D14888" t="s">
        <v>99</v>
      </c>
      <c r="E14888" s="4" t="str">
        <f>IF(ISBLANK(Table1[[#This Row],[Item]]),"Unknown",Table1[[#This Row],[Item]])</f>
        <v>Chicken Melt</v>
      </c>
      <c r="F14888">
        <v>8</v>
      </c>
      <c r="G14888" s="4">
        <f>IF(ISBLANK(Table1[[#This Row],[Price]]),AVERAGE(F14888:F32421),Table1[[#This Row],[Price]])</f>
        <v>8</v>
      </c>
      <c r="H14888">
        <v>5</v>
      </c>
      <c r="I14888" s="4">
        <f>IF(ISBLANK(Table1[[#This Row],[Quantity]]),AVERAGE(H14888:H32421),Table1[[#This Row],[Quantity]])</f>
        <v>5</v>
      </c>
      <c r="J14888">
        <v>40</v>
      </c>
      <c r="K14888" s="4">
        <f>IF(ISBLANK(Table1[[#This Row],[Order Total]]),AVERAGE(J14888:J32421),Table1[[#This Row],[Order Total]])</f>
        <v>40</v>
      </c>
      <c r="L14888" s="1">
        <v>44644</v>
      </c>
      <c r="M14888" t="s">
        <v>28</v>
      </c>
      <c r="N14888" s="4" t="str">
        <f>IF(ISBLANK(Table1[[#This Row],[Payment Method]]),"Unknown",Table1[[#This Row],[Payment Method]])</f>
        <v>Cash</v>
      </c>
    </row>
    <row r="14889" spans="1:14" hidden="1" x14ac:dyDescent="0.35">
      <c r="A14889" t="s">
        <v>15029</v>
      </c>
      <c r="B14889" t="s">
        <v>53</v>
      </c>
      <c r="C14889" t="s">
        <v>20</v>
      </c>
      <c r="D14889" t="s">
        <v>245</v>
      </c>
      <c r="E14889" s="4" t="str">
        <f>IF(ISBLANK(Table1[[#This Row],[Item]]),"Unknown",Table1[[#This Row],[Item]])</f>
        <v>Steak</v>
      </c>
      <c r="F14889">
        <v>20</v>
      </c>
      <c r="G14889" s="4">
        <f>IF(ISBLANK(Table1[[#This Row],[Price]]),AVERAGE(F14889:F32422),Table1[[#This Row],[Price]])</f>
        <v>20</v>
      </c>
      <c r="H14889">
        <v>5</v>
      </c>
      <c r="I14889" s="4">
        <f>IF(ISBLANK(Table1[[#This Row],[Quantity]]),AVERAGE(H14889:H32422),Table1[[#This Row],[Quantity]])</f>
        <v>5</v>
      </c>
      <c r="J14889">
        <v>100</v>
      </c>
      <c r="K14889" s="4">
        <f>IF(ISBLANK(Table1[[#This Row],[Order Total]]),AVERAGE(J14889:J32422),Table1[[#This Row],[Order Total]])</f>
        <v>100</v>
      </c>
      <c r="L14889" s="1">
        <v>44820</v>
      </c>
      <c r="M14889" t="s">
        <v>28</v>
      </c>
      <c r="N14889" s="4" t="str">
        <f>IF(ISBLANK(Table1[[#This Row],[Payment Method]]),"Unknown",Table1[[#This Row],[Payment Method]])</f>
        <v>Cash</v>
      </c>
    </row>
    <row r="14890" spans="1:14" hidden="1" x14ac:dyDescent="0.35">
      <c r="A14890" t="s">
        <v>15030</v>
      </c>
      <c r="B14890" t="s">
        <v>305</v>
      </c>
      <c r="C14890" t="s">
        <v>50</v>
      </c>
      <c r="D14890" t="s">
        <v>93</v>
      </c>
      <c r="E14890" s="4" t="str">
        <f>IF(ISBLANK(Table1[[#This Row],[Item]]),"Unknown",Table1[[#This Row],[Item]])</f>
        <v>Beef Chili</v>
      </c>
      <c r="F14890">
        <v>7</v>
      </c>
      <c r="G14890" s="4">
        <f>IF(ISBLANK(Table1[[#This Row],[Price]]),AVERAGE(F14890:F32423),Table1[[#This Row],[Price]])</f>
        <v>7</v>
      </c>
      <c r="H14890">
        <v>5</v>
      </c>
      <c r="I14890" s="4">
        <f>IF(ISBLANK(Table1[[#This Row],[Quantity]]),AVERAGE(H14890:H32423),Table1[[#This Row],[Quantity]])</f>
        <v>5</v>
      </c>
      <c r="J14890">
        <v>35</v>
      </c>
      <c r="K14890" s="4">
        <f>IF(ISBLANK(Table1[[#This Row],[Order Total]]),AVERAGE(J14890:J32423),Table1[[#This Row],[Order Total]])</f>
        <v>35</v>
      </c>
      <c r="L14890" s="1">
        <v>45286</v>
      </c>
      <c r="M14890" t="s">
        <v>17</v>
      </c>
      <c r="N14890" s="4" t="str">
        <f>IF(ISBLANK(Table1[[#This Row],[Payment Method]]),"Unknown",Table1[[#This Row],[Payment Method]])</f>
        <v>Digital Wallet</v>
      </c>
    </row>
    <row r="14891" spans="1:14" hidden="1" x14ac:dyDescent="0.35">
      <c r="A14891" t="s">
        <v>15031</v>
      </c>
      <c r="B14891" t="s">
        <v>26</v>
      </c>
      <c r="C14891" t="s">
        <v>11</v>
      </c>
      <c r="D14891" t="s">
        <v>79</v>
      </c>
      <c r="E14891" s="4" t="str">
        <f>IF(ISBLANK(Table1[[#This Row],[Item]]),"Unknown",Table1[[#This Row],[Item]])</f>
        <v>Grilled Vegetables</v>
      </c>
      <c r="F14891">
        <v>5</v>
      </c>
      <c r="G14891" s="4">
        <f>IF(ISBLANK(Table1[[#This Row],[Price]]),AVERAGE(F14891:F32424),Table1[[#This Row],[Price]])</f>
        <v>5</v>
      </c>
      <c r="H14891">
        <v>5</v>
      </c>
      <c r="I14891" s="4">
        <f>IF(ISBLANK(Table1[[#This Row],[Quantity]]),AVERAGE(H14891:H32424),Table1[[#This Row],[Quantity]])</f>
        <v>5</v>
      </c>
      <c r="J14891">
        <v>25</v>
      </c>
      <c r="K14891" s="4">
        <f>IF(ISBLANK(Table1[[#This Row],[Order Total]]),AVERAGE(J14891:J32424),Table1[[#This Row],[Order Total]])</f>
        <v>25</v>
      </c>
      <c r="L14891" s="1">
        <v>44599</v>
      </c>
      <c r="M14891" t="s">
        <v>17</v>
      </c>
      <c r="N14891" s="4" t="str">
        <f>IF(ISBLANK(Table1[[#This Row],[Payment Method]]),"Unknown",Table1[[#This Row],[Payment Method]])</f>
        <v>Digital Wallet</v>
      </c>
    </row>
    <row r="14892" spans="1:14" hidden="1" x14ac:dyDescent="0.35">
      <c r="A14892" t="s">
        <v>15032</v>
      </c>
      <c r="B14892" t="s">
        <v>97</v>
      </c>
      <c r="C14892" t="s">
        <v>50</v>
      </c>
      <c r="D14892" t="s">
        <v>99</v>
      </c>
      <c r="E14892" s="4" t="str">
        <f>IF(ISBLANK(Table1[[#This Row],[Item]]),"Unknown",Table1[[#This Row],[Item]])</f>
        <v>Chicken Melt</v>
      </c>
      <c r="F14892">
        <v>8</v>
      </c>
      <c r="G14892" s="4">
        <f>IF(ISBLANK(Table1[[#This Row],[Price]]),AVERAGE(F14892:F32425),Table1[[#This Row],[Price]])</f>
        <v>8</v>
      </c>
      <c r="H14892">
        <v>3</v>
      </c>
      <c r="I14892" s="4">
        <f>IF(ISBLANK(Table1[[#This Row],[Quantity]]),AVERAGE(H14892:H32425),Table1[[#This Row],[Quantity]])</f>
        <v>3</v>
      </c>
      <c r="J14892">
        <v>24</v>
      </c>
      <c r="K14892" s="4">
        <f>IF(ISBLANK(Table1[[#This Row],[Order Total]]),AVERAGE(J14892:J32425),Table1[[#This Row],[Order Total]])</f>
        <v>24</v>
      </c>
      <c r="L14892" s="1">
        <v>45108</v>
      </c>
      <c r="M14892" t="s">
        <v>13</v>
      </c>
      <c r="N14892" s="4" t="str">
        <f>IF(ISBLANK(Table1[[#This Row],[Payment Method]]),"Unknown",Table1[[#This Row],[Payment Method]])</f>
        <v>Credit Card</v>
      </c>
    </row>
    <row r="14893" spans="1:14" hidden="1" x14ac:dyDescent="0.35">
      <c r="A14893" t="s">
        <v>15033</v>
      </c>
      <c r="B14893" t="s">
        <v>200</v>
      </c>
      <c r="C14893" t="s">
        <v>24</v>
      </c>
      <c r="D14893" t="s">
        <v>168</v>
      </c>
      <c r="E14893" s="4" t="str">
        <f>IF(ISBLANK(Table1[[#This Row],[Item]]),"Unknown",Table1[[#This Row],[Item]])</f>
        <v>Water</v>
      </c>
      <c r="F14893">
        <v>1</v>
      </c>
      <c r="G14893" s="4">
        <f>IF(ISBLANK(Table1[[#This Row],[Price]]),AVERAGE(F14893:F32426),Table1[[#This Row],[Price]])</f>
        <v>1</v>
      </c>
      <c r="H14893">
        <v>3</v>
      </c>
      <c r="I14893" s="4">
        <f>IF(ISBLANK(Table1[[#This Row],[Quantity]]),AVERAGE(H14893:H32426),Table1[[#This Row],[Quantity]])</f>
        <v>3</v>
      </c>
      <c r="J14893">
        <v>3</v>
      </c>
      <c r="K14893" s="4">
        <f>IF(ISBLANK(Table1[[#This Row],[Order Total]]),AVERAGE(J14893:J32426),Table1[[#This Row],[Order Total]])</f>
        <v>3</v>
      </c>
      <c r="L14893" s="1">
        <v>44691</v>
      </c>
      <c r="M14893" t="s">
        <v>28</v>
      </c>
      <c r="N14893" s="4" t="str">
        <f>IF(ISBLANK(Table1[[#This Row],[Payment Method]]),"Unknown",Table1[[#This Row],[Payment Method]])</f>
        <v>Cash</v>
      </c>
    </row>
    <row r="14894" spans="1:14" hidden="1" x14ac:dyDescent="0.35">
      <c r="A14894" t="s">
        <v>15034</v>
      </c>
      <c r="B14894" t="s">
        <v>53</v>
      </c>
      <c r="C14894" t="s">
        <v>20</v>
      </c>
      <c r="D14894" t="s">
        <v>245</v>
      </c>
      <c r="E14894" s="4" t="str">
        <f>IF(ISBLANK(Table1[[#This Row],[Item]]),"Unknown",Table1[[#This Row],[Item]])</f>
        <v>Steak</v>
      </c>
      <c r="F14894">
        <v>20</v>
      </c>
      <c r="G14894" s="4">
        <f>IF(ISBLANK(Table1[[#This Row],[Price]]),AVERAGE(F14894:F32427),Table1[[#This Row],[Price]])</f>
        <v>20</v>
      </c>
      <c r="H14894">
        <v>1</v>
      </c>
      <c r="I14894" s="4">
        <f>IF(ISBLANK(Table1[[#This Row],[Quantity]]),AVERAGE(H14894:H32427),Table1[[#This Row],[Quantity]])</f>
        <v>1</v>
      </c>
      <c r="J14894">
        <v>20</v>
      </c>
      <c r="K14894" s="4">
        <f>IF(ISBLANK(Table1[[#This Row],[Order Total]]),AVERAGE(J14894:J32427),Table1[[#This Row],[Order Total]])</f>
        <v>20</v>
      </c>
      <c r="L14894" s="1">
        <v>44717</v>
      </c>
      <c r="M14894" t="s">
        <v>13</v>
      </c>
      <c r="N14894" s="4" t="str">
        <f>IF(ISBLANK(Table1[[#This Row],[Payment Method]]),"Unknown",Table1[[#This Row],[Payment Method]])</f>
        <v>Credit Card</v>
      </c>
    </row>
    <row r="14895" spans="1:14" hidden="1" x14ac:dyDescent="0.35">
      <c r="A14895" t="s">
        <v>15035</v>
      </c>
      <c r="B14895" t="s">
        <v>55</v>
      </c>
      <c r="C14895" t="s">
        <v>50</v>
      </c>
      <c r="D14895" t="s">
        <v>112</v>
      </c>
      <c r="E14895" s="4" t="str">
        <f>IF(ISBLANK(Table1[[#This Row],[Item]]),"Unknown",Table1[[#This Row],[Item]])</f>
        <v>French Fries</v>
      </c>
      <c r="F14895">
        <v>4</v>
      </c>
      <c r="G14895" s="4">
        <f>IF(ISBLANK(Table1[[#This Row],[Price]]),AVERAGE(F14895:F32428),Table1[[#This Row],[Price]])</f>
        <v>4</v>
      </c>
      <c r="H14895">
        <v>3</v>
      </c>
      <c r="I14895" s="4">
        <f>IF(ISBLANK(Table1[[#This Row],[Quantity]]),AVERAGE(H14895:H32428),Table1[[#This Row],[Quantity]])</f>
        <v>3</v>
      </c>
      <c r="J14895">
        <v>12</v>
      </c>
      <c r="K14895" s="4">
        <f>IF(ISBLANK(Table1[[#This Row],[Order Total]]),AVERAGE(J14895:J32428),Table1[[#This Row],[Order Total]])</f>
        <v>12</v>
      </c>
      <c r="L14895" s="1">
        <v>44970</v>
      </c>
      <c r="M14895" t="s">
        <v>17</v>
      </c>
      <c r="N14895" s="4" t="str">
        <f>IF(ISBLANK(Table1[[#This Row],[Payment Method]]),"Unknown",Table1[[#This Row],[Payment Method]])</f>
        <v>Digital Wallet</v>
      </c>
    </row>
    <row r="14896" spans="1:14" hidden="1" x14ac:dyDescent="0.35">
      <c r="A14896" t="s">
        <v>15036</v>
      </c>
      <c r="B14896" t="s">
        <v>423</v>
      </c>
      <c r="C14896" t="s">
        <v>24</v>
      </c>
      <c r="E14896" s="4" t="str">
        <f>IF(ISBLANK(Table1[[#This Row],[Item]]),"Unknown",Table1[[#This Row],[Item]])</f>
        <v>Unknown</v>
      </c>
      <c r="F14896">
        <v>2.5</v>
      </c>
      <c r="G14896" s="4">
        <f>IF(ISBLANK(Table1[[#This Row],[Price]]),AVERAGE(F14896:F32429),Table1[[#This Row],[Price]])</f>
        <v>2.5</v>
      </c>
      <c r="H14896">
        <v>4</v>
      </c>
      <c r="I14896" s="4">
        <f>IF(ISBLANK(Table1[[#This Row],[Quantity]]),AVERAGE(H14896:H32429),Table1[[#This Row],[Quantity]])</f>
        <v>4</v>
      </c>
      <c r="J14896">
        <v>10</v>
      </c>
      <c r="K14896" s="4">
        <f>IF(ISBLANK(Table1[[#This Row],[Order Total]]),AVERAGE(J14896:J32429),Table1[[#This Row],[Order Total]])</f>
        <v>10</v>
      </c>
      <c r="L14896" s="1">
        <v>45066</v>
      </c>
      <c r="M14896" t="s">
        <v>13</v>
      </c>
      <c r="N14896" s="4" t="str">
        <f>IF(ISBLANK(Table1[[#This Row],[Payment Method]]),"Unknown",Table1[[#This Row],[Payment Method]])</f>
        <v>Credit Card</v>
      </c>
    </row>
    <row r="14897" spans="1:14" hidden="1" x14ac:dyDescent="0.35">
      <c r="A14897" t="s">
        <v>15037</v>
      </c>
      <c r="B14897" t="s">
        <v>423</v>
      </c>
      <c r="C14897" t="s">
        <v>38</v>
      </c>
      <c r="D14897" t="s">
        <v>107</v>
      </c>
      <c r="E14897" s="4" t="str">
        <f>IF(ISBLANK(Table1[[#This Row],[Item]]),"Unknown",Table1[[#This Row],[Item]])</f>
        <v>Fruit Salad</v>
      </c>
      <c r="F14897">
        <v>4</v>
      </c>
      <c r="G14897" s="4">
        <f>IF(ISBLANK(Table1[[#This Row],[Price]]),AVERAGE(F14897:F32430),Table1[[#This Row],[Price]])</f>
        <v>4</v>
      </c>
      <c r="H14897">
        <v>3</v>
      </c>
      <c r="I14897" s="4">
        <f>IF(ISBLANK(Table1[[#This Row],[Quantity]]),AVERAGE(H14897:H32430),Table1[[#This Row],[Quantity]])</f>
        <v>3</v>
      </c>
      <c r="J14897">
        <v>12</v>
      </c>
      <c r="K14897" s="4">
        <f>IF(ISBLANK(Table1[[#This Row],[Order Total]]),AVERAGE(J14897:J32430),Table1[[#This Row],[Order Total]])</f>
        <v>12</v>
      </c>
      <c r="L14897" s="1">
        <v>44929</v>
      </c>
      <c r="M14897" t="s">
        <v>28</v>
      </c>
      <c r="N14897" s="4" t="str">
        <f>IF(ISBLANK(Table1[[#This Row],[Payment Method]]),"Unknown",Table1[[#This Row],[Payment Method]])</f>
        <v>Cash</v>
      </c>
    </row>
    <row r="14898" spans="1:14" hidden="1" x14ac:dyDescent="0.35">
      <c r="A14898" t="s">
        <v>15038</v>
      </c>
      <c r="B14898" t="s">
        <v>196</v>
      </c>
      <c r="C14898" t="s">
        <v>50</v>
      </c>
      <c r="D14898" t="s">
        <v>207</v>
      </c>
      <c r="E14898" s="4" t="str">
        <f>IF(ISBLANK(Table1[[#This Row],[Item]]),"Unknown",Table1[[#This Row],[Item]])</f>
        <v>Nachos Grande</v>
      </c>
      <c r="F14898">
        <v>10</v>
      </c>
      <c r="G14898" s="4">
        <f>IF(ISBLANK(Table1[[#This Row],[Price]]),AVERAGE(F14898:F32431),Table1[[#This Row],[Price]])</f>
        <v>10</v>
      </c>
      <c r="H14898">
        <v>4</v>
      </c>
      <c r="I14898" s="4">
        <f>IF(ISBLANK(Table1[[#This Row],[Quantity]]),AVERAGE(H14898:H32431),Table1[[#This Row],[Quantity]])</f>
        <v>4</v>
      </c>
      <c r="J14898">
        <v>40</v>
      </c>
      <c r="K14898" s="4">
        <f>IF(ISBLANK(Table1[[#This Row],[Order Total]]),AVERAGE(J14898:J32431),Table1[[#This Row],[Order Total]])</f>
        <v>40</v>
      </c>
      <c r="L14898" s="1">
        <v>44810</v>
      </c>
      <c r="M14898" t="s">
        <v>28</v>
      </c>
      <c r="N14898" s="4" t="str">
        <f>IF(ISBLANK(Table1[[#This Row],[Payment Method]]),"Unknown",Table1[[#This Row],[Payment Method]])</f>
        <v>Cash</v>
      </c>
    </row>
    <row r="14899" spans="1:14" hidden="1" x14ac:dyDescent="0.35">
      <c r="A14899" t="s">
        <v>15039</v>
      </c>
      <c r="B14899" t="s">
        <v>37</v>
      </c>
      <c r="C14899" t="s">
        <v>50</v>
      </c>
      <c r="D14899" t="s">
        <v>93</v>
      </c>
      <c r="E14899" s="4" t="str">
        <f>IF(ISBLANK(Table1[[#This Row],[Item]]),"Unknown",Table1[[#This Row],[Item]])</f>
        <v>Beef Chili</v>
      </c>
      <c r="F14899">
        <v>7</v>
      </c>
      <c r="G14899" s="4">
        <f>IF(ISBLANK(Table1[[#This Row],[Price]]),AVERAGE(F14899:F32432),Table1[[#This Row],[Price]])</f>
        <v>7</v>
      </c>
      <c r="H14899">
        <v>4</v>
      </c>
      <c r="I14899" s="4">
        <f>IF(ISBLANK(Table1[[#This Row],[Quantity]]),AVERAGE(H14899:H32432),Table1[[#This Row],[Quantity]])</f>
        <v>4</v>
      </c>
      <c r="J14899">
        <v>28</v>
      </c>
      <c r="K14899" s="4">
        <f>IF(ISBLANK(Table1[[#This Row],[Order Total]]),AVERAGE(J14899:J32432),Table1[[#This Row],[Order Total]])</f>
        <v>28</v>
      </c>
      <c r="L14899" s="1">
        <v>44752</v>
      </c>
      <c r="M14899" t="s">
        <v>28</v>
      </c>
      <c r="N14899" s="4" t="str">
        <f>IF(ISBLANK(Table1[[#This Row],[Payment Method]]),"Unknown",Table1[[#This Row],[Payment Method]])</f>
        <v>Cash</v>
      </c>
    </row>
    <row r="14900" spans="1:14" hidden="1" x14ac:dyDescent="0.35">
      <c r="A14900" t="s">
        <v>15040</v>
      </c>
      <c r="B14900" t="s">
        <v>123</v>
      </c>
      <c r="C14900" t="s">
        <v>50</v>
      </c>
      <c r="E14900" s="4" t="str">
        <f>IF(ISBLANK(Table1[[#This Row],[Item]]),"Unknown",Table1[[#This Row],[Item]])</f>
        <v>Unknown</v>
      </c>
      <c r="F14900">
        <v>7</v>
      </c>
      <c r="G14900" s="4">
        <f>IF(ISBLANK(Table1[[#This Row],[Price]]),AVERAGE(F14900:F32433),Table1[[#This Row],[Price]])</f>
        <v>7</v>
      </c>
      <c r="H14900">
        <v>5</v>
      </c>
      <c r="I14900" s="4">
        <f>IF(ISBLANK(Table1[[#This Row],[Quantity]]),AVERAGE(H14900:H32433),Table1[[#This Row],[Quantity]])</f>
        <v>5</v>
      </c>
      <c r="J14900">
        <v>35</v>
      </c>
      <c r="K14900" s="4">
        <f>IF(ISBLANK(Table1[[#This Row],[Order Total]]),AVERAGE(J14900:J32433),Table1[[#This Row],[Order Total]])</f>
        <v>35</v>
      </c>
      <c r="L14900" s="1">
        <v>45282</v>
      </c>
      <c r="N14900" s="4" t="str">
        <f>IF(ISBLANK(Table1[[#This Row],[Payment Method]]),"Unknown",Table1[[#This Row],[Payment Method]])</f>
        <v>Unknown</v>
      </c>
    </row>
    <row r="14901" spans="1:14" hidden="1" x14ac:dyDescent="0.35">
      <c r="A14901" t="s">
        <v>15041</v>
      </c>
      <c r="B14901" t="s">
        <v>143</v>
      </c>
      <c r="C14901" t="s">
        <v>38</v>
      </c>
      <c r="D14901" t="s">
        <v>121</v>
      </c>
      <c r="E14901" s="4" t="str">
        <f>IF(ISBLANK(Table1[[#This Row],[Item]]),"Unknown",Table1[[#This Row],[Item]])</f>
        <v>Ice Cream</v>
      </c>
      <c r="F14901">
        <v>5</v>
      </c>
      <c r="G14901" s="4">
        <f>IF(ISBLANK(Table1[[#This Row],[Price]]),AVERAGE(F14901:F32434),Table1[[#This Row],[Price]])</f>
        <v>5</v>
      </c>
      <c r="H14901">
        <v>2</v>
      </c>
      <c r="I14901" s="4">
        <f>IF(ISBLANK(Table1[[#This Row],[Quantity]]),AVERAGE(H14901:H32434),Table1[[#This Row],[Quantity]])</f>
        <v>2</v>
      </c>
      <c r="J14901">
        <v>10</v>
      </c>
      <c r="K14901" s="4">
        <f>IF(ISBLANK(Table1[[#This Row],[Order Total]]),AVERAGE(J14901:J32434),Table1[[#This Row],[Order Total]])</f>
        <v>10</v>
      </c>
      <c r="L14901" s="1">
        <v>44897</v>
      </c>
      <c r="M14901" t="s">
        <v>17</v>
      </c>
      <c r="N14901" s="4" t="str">
        <f>IF(ISBLANK(Table1[[#This Row],[Payment Method]]),"Unknown",Table1[[#This Row],[Payment Method]])</f>
        <v>Digital Wallet</v>
      </c>
    </row>
    <row r="14902" spans="1:14" hidden="1" x14ac:dyDescent="0.35">
      <c r="A14902" t="s">
        <v>15042</v>
      </c>
      <c r="B14902" t="s">
        <v>32</v>
      </c>
      <c r="C14902" t="s">
        <v>24</v>
      </c>
      <c r="D14902" t="s">
        <v>168</v>
      </c>
      <c r="E14902" s="4" t="str">
        <f>IF(ISBLANK(Table1[[#This Row],[Item]]),"Unknown",Table1[[#This Row],[Item]])</f>
        <v>Water</v>
      </c>
      <c r="F14902">
        <v>1</v>
      </c>
      <c r="G14902" s="4">
        <f>IF(ISBLANK(Table1[[#This Row],[Price]]),AVERAGE(F14902:F32435),Table1[[#This Row],[Price]])</f>
        <v>1</v>
      </c>
      <c r="H14902">
        <v>5</v>
      </c>
      <c r="I14902" s="4">
        <f>IF(ISBLANK(Table1[[#This Row],[Quantity]]),AVERAGE(H14902:H32435),Table1[[#This Row],[Quantity]])</f>
        <v>5</v>
      </c>
      <c r="J14902">
        <v>5</v>
      </c>
      <c r="K14902" s="4">
        <f>IF(ISBLANK(Table1[[#This Row],[Order Total]]),AVERAGE(J14902:J32435),Table1[[#This Row],[Order Total]])</f>
        <v>5</v>
      </c>
      <c r="L14902" s="1">
        <v>44651</v>
      </c>
      <c r="M14902" t="s">
        <v>13</v>
      </c>
      <c r="N14902" s="4" t="str">
        <f>IF(ISBLANK(Table1[[#This Row],[Payment Method]]),"Unknown",Table1[[#This Row],[Payment Method]])</f>
        <v>Credit Card</v>
      </c>
    </row>
    <row r="14903" spans="1:14" hidden="1" x14ac:dyDescent="0.35">
      <c r="A14903" t="s">
        <v>15043</v>
      </c>
      <c r="B14903" t="s">
        <v>192</v>
      </c>
      <c r="C14903" t="s">
        <v>11</v>
      </c>
      <c r="D14903" t="s">
        <v>16</v>
      </c>
      <c r="E14903" s="4" t="str">
        <f>IF(ISBLANK(Table1[[#This Row],[Item]]),"Unknown",Table1[[#This Row],[Item]])</f>
        <v>Mashed Potatoes</v>
      </c>
      <c r="F14903">
        <v>4</v>
      </c>
      <c r="G14903" s="4">
        <f>IF(ISBLANK(Table1[[#This Row],[Price]]),AVERAGE(F14903:F32436),Table1[[#This Row],[Price]])</f>
        <v>4</v>
      </c>
      <c r="H14903">
        <v>2</v>
      </c>
      <c r="I14903" s="4">
        <f>IF(ISBLANK(Table1[[#This Row],[Quantity]]),AVERAGE(H14903:H32436),Table1[[#This Row],[Quantity]])</f>
        <v>2</v>
      </c>
      <c r="J14903">
        <v>8</v>
      </c>
      <c r="K14903" s="4">
        <f>IF(ISBLANK(Table1[[#This Row],[Order Total]]),AVERAGE(J14903:J32436),Table1[[#This Row],[Order Total]])</f>
        <v>8</v>
      </c>
      <c r="L14903" s="1">
        <v>45035</v>
      </c>
      <c r="M14903" t="s">
        <v>13</v>
      </c>
      <c r="N14903" s="4" t="str">
        <f>IF(ISBLANK(Table1[[#This Row],[Payment Method]]),"Unknown",Table1[[#This Row],[Payment Method]])</f>
        <v>Credit Card</v>
      </c>
    </row>
    <row r="14904" spans="1:14" hidden="1" x14ac:dyDescent="0.35">
      <c r="A14904" t="s">
        <v>15044</v>
      </c>
      <c r="B14904" t="s">
        <v>73</v>
      </c>
      <c r="C14904" t="s">
        <v>38</v>
      </c>
      <c r="D14904" t="s">
        <v>74</v>
      </c>
      <c r="E14904" s="4" t="str">
        <f>IF(ISBLANK(Table1[[#This Row],[Item]]),"Unknown",Table1[[#This Row],[Item]])</f>
        <v>Chocolate Cake</v>
      </c>
      <c r="F14904">
        <v>6</v>
      </c>
      <c r="G14904" s="4">
        <f>IF(ISBLANK(Table1[[#This Row],[Price]]),AVERAGE(F14904:F32437),Table1[[#This Row],[Price]])</f>
        <v>6</v>
      </c>
      <c r="H14904">
        <v>5</v>
      </c>
      <c r="I14904" s="4">
        <f>IF(ISBLANK(Table1[[#This Row],[Quantity]]),AVERAGE(H14904:H32437),Table1[[#This Row],[Quantity]])</f>
        <v>5</v>
      </c>
      <c r="J14904">
        <v>30</v>
      </c>
      <c r="K14904" s="4">
        <f>IF(ISBLANK(Table1[[#This Row],[Order Total]]),AVERAGE(J14904:J32437),Table1[[#This Row],[Order Total]])</f>
        <v>30</v>
      </c>
      <c r="L14904" s="1">
        <v>44685</v>
      </c>
      <c r="M14904" t="s">
        <v>28</v>
      </c>
      <c r="N14904" s="4" t="str">
        <f>IF(ISBLANK(Table1[[#This Row],[Payment Method]]),"Unknown",Table1[[#This Row],[Payment Method]])</f>
        <v>Cash</v>
      </c>
    </row>
    <row r="14905" spans="1:14" hidden="1" x14ac:dyDescent="0.35">
      <c r="A14905" t="s">
        <v>15045</v>
      </c>
      <c r="B14905" t="s">
        <v>90</v>
      </c>
      <c r="C14905" t="s">
        <v>50</v>
      </c>
      <c r="D14905" t="s">
        <v>51</v>
      </c>
      <c r="E14905" s="4" t="str">
        <f>IF(ISBLANK(Table1[[#This Row],[Item]]),"Unknown",Table1[[#This Row],[Item]])</f>
        <v>Sweet Potato Fries</v>
      </c>
      <c r="F14905">
        <v>5</v>
      </c>
      <c r="G14905" s="4">
        <f>IF(ISBLANK(Table1[[#This Row],[Price]]),AVERAGE(F14905:F32438),Table1[[#This Row],[Price]])</f>
        <v>5</v>
      </c>
      <c r="H14905">
        <v>5</v>
      </c>
      <c r="I14905" s="4">
        <f>IF(ISBLANK(Table1[[#This Row],[Quantity]]),AVERAGE(H14905:H32438),Table1[[#This Row],[Quantity]])</f>
        <v>5</v>
      </c>
      <c r="J14905">
        <v>25</v>
      </c>
      <c r="K14905" s="4">
        <f>IF(ISBLANK(Table1[[#This Row],[Order Total]]),AVERAGE(J14905:J32438),Table1[[#This Row],[Order Total]])</f>
        <v>25</v>
      </c>
      <c r="L14905" s="1">
        <v>44973</v>
      </c>
      <c r="M14905" t="s">
        <v>17</v>
      </c>
      <c r="N14905" s="4" t="str">
        <f>IF(ISBLANK(Table1[[#This Row],[Payment Method]]),"Unknown",Table1[[#This Row],[Payment Method]])</f>
        <v>Digital Wallet</v>
      </c>
    </row>
    <row r="14906" spans="1:14" hidden="1" x14ac:dyDescent="0.35">
      <c r="A14906" t="s">
        <v>15046</v>
      </c>
      <c r="B14906" t="s">
        <v>376</v>
      </c>
      <c r="C14906" t="s">
        <v>24</v>
      </c>
      <c r="D14906" t="s">
        <v>71</v>
      </c>
      <c r="E14906" s="4" t="str">
        <f>IF(ISBLANK(Table1[[#This Row],[Item]]),"Unknown",Table1[[#This Row],[Item]])</f>
        <v>Orange Juice</v>
      </c>
      <c r="F14906">
        <v>3</v>
      </c>
      <c r="G14906" s="4">
        <f>IF(ISBLANK(Table1[[#This Row],[Price]]),AVERAGE(F14906:F32439),Table1[[#This Row],[Price]])</f>
        <v>3</v>
      </c>
      <c r="H14906">
        <v>4</v>
      </c>
      <c r="I14906" s="4">
        <f>IF(ISBLANK(Table1[[#This Row],[Quantity]]),AVERAGE(H14906:H32439),Table1[[#This Row],[Quantity]])</f>
        <v>4</v>
      </c>
      <c r="J14906">
        <v>12</v>
      </c>
      <c r="K14906" s="4">
        <f>IF(ISBLANK(Table1[[#This Row],[Order Total]]),AVERAGE(J14906:J32439),Table1[[#This Row],[Order Total]])</f>
        <v>12</v>
      </c>
      <c r="L14906" s="1">
        <v>45234</v>
      </c>
      <c r="M14906" t="s">
        <v>13</v>
      </c>
      <c r="N14906" s="4" t="str">
        <f>IF(ISBLANK(Table1[[#This Row],[Payment Method]]),"Unknown",Table1[[#This Row],[Payment Method]])</f>
        <v>Credit Card</v>
      </c>
    </row>
    <row r="14907" spans="1:14" hidden="1" x14ac:dyDescent="0.35">
      <c r="A14907" t="s">
        <v>15047</v>
      </c>
      <c r="B14907" t="s">
        <v>221</v>
      </c>
      <c r="C14907" t="s">
        <v>11</v>
      </c>
      <c r="D14907" t="s">
        <v>79</v>
      </c>
      <c r="E14907" s="4" t="str">
        <f>IF(ISBLANK(Table1[[#This Row],[Item]]),"Unknown",Table1[[#This Row],[Item]])</f>
        <v>Grilled Vegetables</v>
      </c>
      <c r="F14907">
        <v>5</v>
      </c>
      <c r="G14907" s="4">
        <f>IF(ISBLANK(Table1[[#This Row],[Price]]),AVERAGE(F14907:F32440),Table1[[#This Row],[Price]])</f>
        <v>5</v>
      </c>
      <c r="H14907">
        <v>5</v>
      </c>
      <c r="I14907" s="4">
        <f>IF(ISBLANK(Table1[[#This Row],[Quantity]]),AVERAGE(H14907:H32440),Table1[[#This Row],[Quantity]])</f>
        <v>5</v>
      </c>
      <c r="J14907">
        <v>25</v>
      </c>
      <c r="K14907" s="4">
        <f>IF(ISBLANK(Table1[[#This Row],[Order Total]]),AVERAGE(J14907:J32440),Table1[[#This Row],[Order Total]])</f>
        <v>25</v>
      </c>
      <c r="L14907" s="1">
        <v>45139</v>
      </c>
      <c r="M14907" t="s">
        <v>17</v>
      </c>
      <c r="N14907" s="4" t="str">
        <f>IF(ISBLANK(Table1[[#This Row],[Payment Method]]),"Unknown",Table1[[#This Row],[Payment Method]])</f>
        <v>Digital Wallet</v>
      </c>
    </row>
    <row r="14908" spans="1:14" hidden="1" x14ac:dyDescent="0.35">
      <c r="A14908" t="s">
        <v>15048</v>
      </c>
      <c r="B14908" t="s">
        <v>236</v>
      </c>
      <c r="C14908" t="s">
        <v>24</v>
      </c>
      <c r="D14908" t="s">
        <v>56</v>
      </c>
      <c r="E14908" s="4" t="str">
        <f>IF(ISBLANK(Table1[[#This Row],[Item]]),"Unknown",Table1[[#This Row],[Item]])</f>
        <v>Lemonade</v>
      </c>
      <c r="F14908">
        <v>3</v>
      </c>
      <c r="G14908" s="4">
        <f>IF(ISBLANK(Table1[[#This Row],[Price]]),AVERAGE(F14908:F32441),Table1[[#This Row],[Price]])</f>
        <v>3</v>
      </c>
      <c r="H14908">
        <v>2</v>
      </c>
      <c r="I14908" s="4">
        <f>IF(ISBLANK(Table1[[#This Row],[Quantity]]),AVERAGE(H14908:H32441),Table1[[#This Row],[Quantity]])</f>
        <v>2</v>
      </c>
      <c r="J14908">
        <v>6</v>
      </c>
      <c r="K14908" s="4">
        <f>IF(ISBLANK(Table1[[#This Row],[Order Total]]),AVERAGE(J14908:J32441),Table1[[#This Row],[Order Total]])</f>
        <v>6</v>
      </c>
      <c r="L14908" s="1">
        <v>45058</v>
      </c>
      <c r="M14908" t="s">
        <v>17</v>
      </c>
      <c r="N14908" s="4" t="str">
        <f>IF(ISBLANK(Table1[[#This Row],[Payment Method]]),"Unknown",Table1[[#This Row],[Payment Method]])</f>
        <v>Digital Wallet</v>
      </c>
    </row>
    <row r="14909" spans="1:14" hidden="1" x14ac:dyDescent="0.35">
      <c r="A14909" t="s">
        <v>15049</v>
      </c>
      <c r="B14909" t="s">
        <v>101</v>
      </c>
      <c r="C14909" t="s">
        <v>11</v>
      </c>
      <c r="D14909" t="s">
        <v>16</v>
      </c>
      <c r="E14909" s="4" t="str">
        <f>IF(ISBLANK(Table1[[#This Row],[Item]]),"Unknown",Table1[[#This Row],[Item]])</f>
        <v>Mashed Potatoes</v>
      </c>
      <c r="F14909">
        <v>4</v>
      </c>
      <c r="G14909" s="4">
        <f>IF(ISBLANK(Table1[[#This Row],[Price]]),AVERAGE(F14909:F32442),Table1[[#This Row],[Price]])</f>
        <v>4</v>
      </c>
      <c r="H14909">
        <v>4</v>
      </c>
      <c r="I14909" s="4">
        <f>IF(ISBLANK(Table1[[#This Row],[Quantity]]),AVERAGE(H14909:H32442),Table1[[#This Row],[Quantity]])</f>
        <v>4</v>
      </c>
      <c r="J14909">
        <v>16</v>
      </c>
      <c r="K14909" s="4">
        <f>IF(ISBLANK(Table1[[#This Row],[Order Total]]),AVERAGE(J14909:J32442),Table1[[#This Row],[Order Total]])</f>
        <v>16</v>
      </c>
      <c r="L14909" s="1">
        <v>44769</v>
      </c>
      <c r="N14909" s="4" t="str">
        <f>IF(ISBLANK(Table1[[#This Row],[Payment Method]]),"Unknown",Table1[[#This Row],[Payment Method]])</f>
        <v>Unknown</v>
      </c>
    </row>
    <row r="14910" spans="1:14" hidden="1" x14ac:dyDescent="0.35">
      <c r="A14910" t="s">
        <v>15050</v>
      </c>
      <c r="B14910" t="s">
        <v>225</v>
      </c>
      <c r="C14910" t="s">
        <v>50</v>
      </c>
      <c r="D14910" t="s">
        <v>86</v>
      </c>
      <c r="E14910" s="4" t="str">
        <f>IF(ISBLANK(Table1[[#This Row],[Item]]),"Unknown",Table1[[#This Row],[Item]])</f>
        <v>Cheese Fries</v>
      </c>
      <c r="F14910">
        <v>5</v>
      </c>
      <c r="G14910" s="4">
        <f>IF(ISBLANK(Table1[[#This Row],[Price]]),AVERAGE(F14910:F32443),Table1[[#This Row],[Price]])</f>
        <v>5</v>
      </c>
      <c r="H14910">
        <v>5</v>
      </c>
      <c r="I14910" s="4">
        <f>IF(ISBLANK(Table1[[#This Row],[Quantity]]),AVERAGE(H14910:H32443),Table1[[#This Row],[Quantity]])</f>
        <v>5</v>
      </c>
      <c r="J14910">
        <v>25</v>
      </c>
      <c r="K14910" s="4">
        <f>IF(ISBLANK(Table1[[#This Row],[Order Total]]),AVERAGE(J14910:J32443),Table1[[#This Row],[Order Total]])</f>
        <v>25</v>
      </c>
      <c r="L14910" s="1">
        <v>44605</v>
      </c>
      <c r="M14910" t="s">
        <v>13</v>
      </c>
      <c r="N14910" s="4" t="str">
        <f>IF(ISBLANK(Table1[[#This Row],[Payment Method]]),"Unknown",Table1[[#This Row],[Payment Method]])</f>
        <v>Credit Card</v>
      </c>
    </row>
    <row r="14911" spans="1:14" hidden="1" x14ac:dyDescent="0.35">
      <c r="A14911" t="s">
        <v>15051</v>
      </c>
      <c r="B14911" t="s">
        <v>129</v>
      </c>
      <c r="C14911" t="s">
        <v>24</v>
      </c>
      <c r="D14911" t="s">
        <v>71</v>
      </c>
      <c r="E14911" s="4" t="str">
        <f>IF(ISBLANK(Table1[[#This Row],[Item]]),"Unknown",Table1[[#This Row],[Item]])</f>
        <v>Orange Juice</v>
      </c>
      <c r="F14911">
        <v>3</v>
      </c>
      <c r="G14911" s="4">
        <f>IF(ISBLANK(Table1[[#This Row],[Price]]),AVERAGE(F14911:F32444),Table1[[#This Row],[Price]])</f>
        <v>3</v>
      </c>
      <c r="H14911">
        <v>4</v>
      </c>
      <c r="I14911" s="4">
        <f>IF(ISBLANK(Table1[[#This Row],[Quantity]]),AVERAGE(H14911:H32444),Table1[[#This Row],[Quantity]])</f>
        <v>4</v>
      </c>
      <c r="J14911">
        <v>12</v>
      </c>
      <c r="K14911" s="4">
        <f>IF(ISBLANK(Table1[[#This Row],[Order Total]]),AVERAGE(J14911:J32444),Table1[[#This Row],[Order Total]])</f>
        <v>12</v>
      </c>
      <c r="L14911" s="1">
        <v>45162</v>
      </c>
      <c r="M14911" t="s">
        <v>28</v>
      </c>
      <c r="N14911" s="4" t="str">
        <f>IF(ISBLANK(Table1[[#This Row],[Payment Method]]),"Unknown",Table1[[#This Row],[Payment Method]])</f>
        <v>Cash</v>
      </c>
    </row>
    <row r="14912" spans="1:14" hidden="1" x14ac:dyDescent="0.35">
      <c r="A14912" t="s">
        <v>15052</v>
      </c>
      <c r="B14912" t="s">
        <v>101</v>
      </c>
      <c r="C14912" t="s">
        <v>24</v>
      </c>
      <c r="D14912" t="s">
        <v>56</v>
      </c>
      <c r="E14912" s="4" t="str">
        <f>IF(ISBLANK(Table1[[#This Row],[Item]]),"Unknown",Table1[[#This Row],[Item]])</f>
        <v>Lemonade</v>
      </c>
      <c r="F14912">
        <v>3</v>
      </c>
      <c r="G14912" s="4">
        <f>IF(ISBLANK(Table1[[#This Row],[Price]]),AVERAGE(F14912:F32445),Table1[[#This Row],[Price]])</f>
        <v>3</v>
      </c>
      <c r="H14912">
        <v>1</v>
      </c>
      <c r="I14912" s="4">
        <f>IF(ISBLANK(Table1[[#This Row],[Quantity]]),AVERAGE(H14912:H32445),Table1[[#This Row],[Quantity]])</f>
        <v>1</v>
      </c>
      <c r="J14912">
        <v>3</v>
      </c>
      <c r="K14912" s="4">
        <f>IF(ISBLANK(Table1[[#This Row],[Order Total]]),AVERAGE(J14912:J32445),Table1[[#This Row],[Order Total]])</f>
        <v>3</v>
      </c>
      <c r="L14912" s="1">
        <v>44861</v>
      </c>
      <c r="M14912" t="s">
        <v>17</v>
      </c>
      <c r="N14912" s="4" t="str">
        <f>IF(ISBLANK(Table1[[#This Row],[Payment Method]]),"Unknown",Table1[[#This Row],[Payment Method]])</f>
        <v>Digital Wallet</v>
      </c>
    </row>
    <row r="14913" spans="1:14" hidden="1" x14ac:dyDescent="0.35">
      <c r="A14913" t="s">
        <v>15053</v>
      </c>
      <c r="B14913" t="s">
        <v>58</v>
      </c>
      <c r="C14913" t="s">
        <v>38</v>
      </c>
      <c r="D14913" t="s">
        <v>121</v>
      </c>
      <c r="E14913" s="4" t="str">
        <f>IF(ISBLANK(Table1[[#This Row],[Item]]),"Unknown",Table1[[#This Row],[Item]])</f>
        <v>Ice Cream</v>
      </c>
      <c r="F14913">
        <v>5</v>
      </c>
      <c r="G14913" s="4">
        <f>IF(ISBLANK(Table1[[#This Row],[Price]]),AVERAGE(F14913:F32446),Table1[[#This Row],[Price]])</f>
        <v>5</v>
      </c>
      <c r="H14913">
        <v>1</v>
      </c>
      <c r="I14913" s="4">
        <f>IF(ISBLANK(Table1[[#This Row],[Quantity]]),AVERAGE(H14913:H32446),Table1[[#This Row],[Quantity]])</f>
        <v>1</v>
      </c>
      <c r="J14913">
        <v>5</v>
      </c>
      <c r="K14913" s="4">
        <f>IF(ISBLANK(Table1[[#This Row],[Order Total]]),AVERAGE(J14913:J32446),Table1[[#This Row],[Order Total]])</f>
        <v>5</v>
      </c>
      <c r="L14913" s="1">
        <v>45063</v>
      </c>
      <c r="M14913" t="s">
        <v>28</v>
      </c>
      <c r="N14913" s="4" t="str">
        <f>IF(ISBLANK(Table1[[#This Row],[Payment Method]]),"Unknown",Table1[[#This Row],[Payment Method]])</f>
        <v>Cash</v>
      </c>
    </row>
    <row r="14914" spans="1:14" hidden="1" x14ac:dyDescent="0.35">
      <c r="A14914" t="s">
        <v>15054</v>
      </c>
      <c r="B14914" t="s">
        <v>368</v>
      </c>
      <c r="C14914" t="s">
        <v>11</v>
      </c>
      <c r="D14914" t="s">
        <v>33</v>
      </c>
      <c r="E14914" s="4" t="str">
        <f>IF(ISBLANK(Table1[[#This Row],[Item]]),"Unknown",Table1[[#This Row],[Item]])</f>
        <v>Garlic Bread</v>
      </c>
      <c r="F14914">
        <v>4</v>
      </c>
      <c r="G14914" s="4">
        <f>IF(ISBLANK(Table1[[#This Row],[Price]]),AVERAGE(F14914:F32447),Table1[[#This Row],[Price]])</f>
        <v>4</v>
      </c>
      <c r="H14914">
        <v>1</v>
      </c>
      <c r="I14914" s="4">
        <f>IF(ISBLANK(Table1[[#This Row],[Quantity]]),AVERAGE(H14914:H32447),Table1[[#This Row],[Quantity]])</f>
        <v>1</v>
      </c>
      <c r="J14914">
        <v>4</v>
      </c>
      <c r="K14914" s="4">
        <f>IF(ISBLANK(Table1[[#This Row],[Order Total]]),AVERAGE(J14914:J32447),Table1[[#This Row],[Order Total]])</f>
        <v>4</v>
      </c>
      <c r="L14914" s="1">
        <v>44659</v>
      </c>
      <c r="M14914" t="s">
        <v>13</v>
      </c>
      <c r="N14914" s="4" t="str">
        <f>IF(ISBLANK(Table1[[#This Row],[Payment Method]]),"Unknown",Table1[[#This Row],[Payment Method]])</f>
        <v>Credit Card</v>
      </c>
    </row>
    <row r="14915" spans="1:14" hidden="1" x14ac:dyDescent="0.35">
      <c r="A14915" t="s">
        <v>15055</v>
      </c>
      <c r="B14915" t="s">
        <v>441</v>
      </c>
      <c r="C14915" t="s">
        <v>24</v>
      </c>
      <c r="D14915" t="s">
        <v>56</v>
      </c>
      <c r="E14915" s="4" t="str">
        <f>IF(ISBLANK(Table1[[#This Row],[Item]]),"Unknown",Table1[[#This Row],[Item]])</f>
        <v>Lemonade</v>
      </c>
      <c r="F14915">
        <v>3</v>
      </c>
      <c r="G14915" s="4">
        <f>IF(ISBLANK(Table1[[#This Row],[Price]]),AVERAGE(F14915:F32448),Table1[[#This Row],[Price]])</f>
        <v>3</v>
      </c>
      <c r="H14915">
        <v>3</v>
      </c>
      <c r="I14915" s="4">
        <f>IF(ISBLANK(Table1[[#This Row],[Quantity]]),AVERAGE(H14915:H32448),Table1[[#This Row],[Quantity]])</f>
        <v>3</v>
      </c>
      <c r="J14915">
        <v>9</v>
      </c>
      <c r="K14915" s="4">
        <f>IF(ISBLANK(Table1[[#This Row],[Order Total]]),AVERAGE(J14915:J32448),Table1[[#This Row],[Order Total]])</f>
        <v>9</v>
      </c>
      <c r="L14915" s="1">
        <v>45189</v>
      </c>
      <c r="M14915" t="s">
        <v>28</v>
      </c>
      <c r="N14915" s="4" t="str">
        <f>IF(ISBLANK(Table1[[#This Row],[Payment Method]]),"Unknown",Table1[[#This Row],[Payment Method]])</f>
        <v>Cash</v>
      </c>
    </row>
    <row r="14916" spans="1:14" hidden="1" x14ac:dyDescent="0.35">
      <c r="A14916" t="s">
        <v>15056</v>
      </c>
      <c r="B14916" t="s">
        <v>152</v>
      </c>
      <c r="C14916" t="s">
        <v>11</v>
      </c>
      <c r="D14916" t="s">
        <v>33</v>
      </c>
      <c r="E14916" s="4" t="str">
        <f>IF(ISBLANK(Table1[[#This Row],[Item]]),"Unknown",Table1[[#This Row],[Item]])</f>
        <v>Garlic Bread</v>
      </c>
      <c r="F14916">
        <v>4</v>
      </c>
      <c r="G14916" s="4">
        <f>IF(ISBLANK(Table1[[#This Row],[Price]]),AVERAGE(F14916:F32449),Table1[[#This Row],[Price]])</f>
        <v>4</v>
      </c>
      <c r="H14916">
        <v>5</v>
      </c>
      <c r="I14916" s="4">
        <f>IF(ISBLANK(Table1[[#This Row],[Quantity]]),AVERAGE(H14916:H32449),Table1[[#This Row],[Quantity]])</f>
        <v>5</v>
      </c>
      <c r="J14916">
        <v>20</v>
      </c>
      <c r="K14916" s="4">
        <f>IF(ISBLANK(Table1[[#This Row],[Order Total]]),AVERAGE(J14916:J32449),Table1[[#This Row],[Order Total]])</f>
        <v>20</v>
      </c>
      <c r="L14916" s="1">
        <v>45042</v>
      </c>
      <c r="M14916" t="s">
        <v>13</v>
      </c>
      <c r="N14916" s="4" t="str">
        <f>IF(ISBLANK(Table1[[#This Row],[Payment Method]]),"Unknown",Table1[[#This Row],[Payment Method]])</f>
        <v>Credit Card</v>
      </c>
    </row>
    <row r="14917" spans="1:14" hidden="1" x14ac:dyDescent="0.35">
      <c r="A14917" t="s">
        <v>15057</v>
      </c>
      <c r="B14917" t="s">
        <v>109</v>
      </c>
      <c r="C14917" t="s">
        <v>11</v>
      </c>
      <c r="E14917" s="4" t="str">
        <f>IF(ISBLANK(Table1[[#This Row],[Item]]),"Unknown",Table1[[#This Row],[Item]])</f>
        <v>Unknown</v>
      </c>
      <c r="F14917">
        <v>5</v>
      </c>
      <c r="G14917" s="4">
        <f>IF(ISBLANK(Table1[[#This Row],[Price]]),AVERAGE(F14917:F32450),Table1[[#This Row],[Price]])</f>
        <v>5</v>
      </c>
      <c r="H14917">
        <v>2</v>
      </c>
      <c r="I14917" s="4">
        <f>IF(ISBLANK(Table1[[#This Row],[Quantity]]),AVERAGE(H14917:H32450),Table1[[#This Row],[Quantity]])</f>
        <v>2</v>
      </c>
      <c r="J14917">
        <v>10</v>
      </c>
      <c r="K14917" s="4">
        <f>IF(ISBLANK(Table1[[#This Row],[Order Total]]),AVERAGE(J14917:J32450),Table1[[#This Row],[Order Total]])</f>
        <v>10</v>
      </c>
      <c r="L14917" s="1">
        <v>44592</v>
      </c>
      <c r="N14917" s="4" t="str">
        <f>IF(ISBLANK(Table1[[#This Row],[Payment Method]]),"Unknown",Table1[[#This Row],[Payment Method]])</f>
        <v>Unknown</v>
      </c>
    </row>
    <row r="14918" spans="1:14" hidden="1" x14ac:dyDescent="0.35">
      <c r="A14918" t="s">
        <v>15058</v>
      </c>
      <c r="B14918" t="s">
        <v>129</v>
      </c>
      <c r="C14918" t="s">
        <v>11</v>
      </c>
      <c r="D14918" t="s">
        <v>16</v>
      </c>
      <c r="E14918" s="4" t="str">
        <f>IF(ISBLANK(Table1[[#This Row],[Item]]),"Unknown",Table1[[#This Row],[Item]])</f>
        <v>Mashed Potatoes</v>
      </c>
      <c r="F14918">
        <v>4</v>
      </c>
      <c r="G14918" s="4">
        <f>IF(ISBLANK(Table1[[#This Row],[Price]]),AVERAGE(F14918:F32451),Table1[[#This Row],[Price]])</f>
        <v>4</v>
      </c>
      <c r="H14918">
        <v>3</v>
      </c>
      <c r="I14918" s="4">
        <f>IF(ISBLANK(Table1[[#This Row],[Quantity]]),AVERAGE(H14918:H32451),Table1[[#This Row],[Quantity]])</f>
        <v>3</v>
      </c>
      <c r="J14918">
        <v>12</v>
      </c>
      <c r="K14918" s="4">
        <f>IF(ISBLANK(Table1[[#This Row],[Order Total]]),AVERAGE(J14918:J32451),Table1[[#This Row],[Order Total]])</f>
        <v>12</v>
      </c>
      <c r="L14918" s="1">
        <v>44632</v>
      </c>
      <c r="M14918" t="s">
        <v>13</v>
      </c>
      <c r="N14918" s="4" t="str">
        <f>IF(ISBLANK(Table1[[#This Row],[Payment Method]]),"Unknown",Table1[[#This Row],[Payment Method]])</f>
        <v>Credit Card</v>
      </c>
    </row>
    <row r="14919" spans="1:14" hidden="1" x14ac:dyDescent="0.35">
      <c r="A14919" t="s">
        <v>15059</v>
      </c>
      <c r="B14919" t="s">
        <v>202</v>
      </c>
      <c r="C14919" t="s">
        <v>38</v>
      </c>
      <c r="D14919" t="s">
        <v>74</v>
      </c>
      <c r="E14919" s="4" t="str">
        <f>IF(ISBLANK(Table1[[#This Row],[Item]]),"Unknown",Table1[[#This Row],[Item]])</f>
        <v>Chocolate Cake</v>
      </c>
      <c r="F14919">
        <v>6</v>
      </c>
      <c r="G14919" s="4">
        <f>IF(ISBLANK(Table1[[#This Row],[Price]]),AVERAGE(F14919:F32452),Table1[[#This Row],[Price]])</f>
        <v>6</v>
      </c>
      <c r="H14919">
        <v>2</v>
      </c>
      <c r="I14919" s="4">
        <f>IF(ISBLANK(Table1[[#This Row],[Quantity]]),AVERAGE(H14919:H32452),Table1[[#This Row],[Quantity]])</f>
        <v>2</v>
      </c>
      <c r="J14919">
        <v>12</v>
      </c>
      <c r="K14919" s="4">
        <f>IF(ISBLANK(Table1[[#This Row],[Order Total]]),AVERAGE(J14919:J32452),Table1[[#This Row],[Order Total]])</f>
        <v>12</v>
      </c>
      <c r="L14919" s="1">
        <v>44851</v>
      </c>
      <c r="M14919" t="s">
        <v>28</v>
      </c>
      <c r="N14919" s="4" t="str">
        <f>IF(ISBLANK(Table1[[#This Row],[Payment Method]]),"Unknown",Table1[[#This Row],[Payment Method]])</f>
        <v>Cash</v>
      </c>
    </row>
    <row r="14920" spans="1:14" hidden="1" x14ac:dyDescent="0.35">
      <c r="A14920" t="s">
        <v>15060</v>
      </c>
      <c r="B14920" t="s">
        <v>134</v>
      </c>
      <c r="C14920" t="s">
        <v>20</v>
      </c>
      <c r="D14920" t="s">
        <v>21</v>
      </c>
      <c r="E14920" s="4" t="str">
        <f>IF(ISBLANK(Table1[[#This Row],[Item]]),"Unknown",Table1[[#This Row],[Item]])</f>
        <v>Grilled Chicken</v>
      </c>
      <c r="F14920">
        <v>15</v>
      </c>
      <c r="G14920" s="4">
        <f>IF(ISBLANK(Table1[[#This Row],[Price]]),AVERAGE(F14920:F32453),Table1[[#This Row],[Price]])</f>
        <v>15</v>
      </c>
      <c r="H14920">
        <v>1</v>
      </c>
      <c r="I14920" s="4">
        <f>IF(ISBLANK(Table1[[#This Row],[Quantity]]),AVERAGE(H14920:H32453),Table1[[#This Row],[Quantity]])</f>
        <v>1</v>
      </c>
      <c r="J14920">
        <v>15</v>
      </c>
      <c r="K14920" s="4">
        <f>IF(ISBLANK(Table1[[#This Row],[Order Total]]),AVERAGE(J14920:J32453),Table1[[#This Row],[Order Total]])</f>
        <v>15</v>
      </c>
      <c r="L14920" s="1">
        <v>45123</v>
      </c>
      <c r="M14920" t="s">
        <v>13</v>
      </c>
      <c r="N14920" s="4" t="str">
        <f>IF(ISBLANK(Table1[[#This Row],[Payment Method]]),"Unknown",Table1[[#This Row],[Payment Method]])</f>
        <v>Credit Card</v>
      </c>
    </row>
    <row r="14921" spans="1:14" hidden="1" x14ac:dyDescent="0.35">
      <c r="A14921" t="s">
        <v>15061</v>
      </c>
      <c r="B14921" t="s">
        <v>152</v>
      </c>
      <c r="C14921" t="s">
        <v>38</v>
      </c>
      <c r="D14921" t="s">
        <v>121</v>
      </c>
      <c r="E14921" s="4" t="str">
        <f>IF(ISBLANK(Table1[[#This Row],[Item]]),"Unknown",Table1[[#This Row],[Item]])</f>
        <v>Ice Cream</v>
      </c>
      <c r="F14921">
        <v>5</v>
      </c>
      <c r="G14921" s="4">
        <f>IF(ISBLANK(Table1[[#This Row],[Price]]),AVERAGE(F14921:F32454),Table1[[#This Row],[Price]])</f>
        <v>5</v>
      </c>
      <c r="H14921">
        <v>3</v>
      </c>
      <c r="I14921" s="4">
        <f>IF(ISBLANK(Table1[[#This Row],[Quantity]]),AVERAGE(H14921:H32454),Table1[[#This Row],[Quantity]])</f>
        <v>3</v>
      </c>
      <c r="J14921">
        <v>15</v>
      </c>
      <c r="K14921" s="4">
        <f>IF(ISBLANK(Table1[[#This Row],[Order Total]]),AVERAGE(J14921:J32454),Table1[[#This Row],[Order Total]])</f>
        <v>15</v>
      </c>
      <c r="L14921" s="1">
        <v>45040</v>
      </c>
      <c r="M14921" t="s">
        <v>28</v>
      </c>
      <c r="N14921" s="4" t="str">
        <f>IF(ISBLANK(Table1[[#This Row],[Payment Method]]),"Unknown",Table1[[#This Row],[Payment Method]])</f>
        <v>Cash</v>
      </c>
    </row>
    <row r="14922" spans="1:14" hidden="1" x14ac:dyDescent="0.35">
      <c r="A14922" t="s">
        <v>15062</v>
      </c>
      <c r="B14922" t="s">
        <v>15</v>
      </c>
      <c r="C14922" t="s">
        <v>20</v>
      </c>
      <c r="D14922" t="s">
        <v>21</v>
      </c>
      <c r="E14922" s="4" t="str">
        <f>IF(ISBLANK(Table1[[#This Row],[Item]]),"Unknown",Table1[[#This Row],[Item]])</f>
        <v>Grilled Chicken</v>
      </c>
      <c r="F14922">
        <v>15</v>
      </c>
      <c r="G14922" s="4">
        <f>IF(ISBLANK(Table1[[#This Row],[Price]]),AVERAGE(F14922:F32455),Table1[[#This Row],[Price]])</f>
        <v>15</v>
      </c>
      <c r="H14922">
        <v>3</v>
      </c>
      <c r="I14922" s="4">
        <f>IF(ISBLANK(Table1[[#This Row],[Quantity]]),AVERAGE(H14922:H32455),Table1[[#This Row],[Quantity]])</f>
        <v>3</v>
      </c>
      <c r="J14922">
        <v>45</v>
      </c>
      <c r="K14922" s="4">
        <f>IF(ISBLANK(Table1[[#This Row],[Order Total]]),AVERAGE(J14922:J32455),Table1[[#This Row],[Order Total]])</f>
        <v>45</v>
      </c>
      <c r="L14922" s="1">
        <v>44642</v>
      </c>
      <c r="M14922" t="s">
        <v>28</v>
      </c>
      <c r="N14922" s="4" t="str">
        <f>IF(ISBLANK(Table1[[#This Row],[Payment Method]]),"Unknown",Table1[[#This Row],[Payment Method]])</f>
        <v>Cash</v>
      </c>
    </row>
    <row r="14923" spans="1:14" hidden="1" x14ac:dyDescent="0.35">
      <c r="A14923" t="s">
        <v>15063</v>
      </c>
      <c r="B14923" t="s">
        <v>10</v>
      </c>
      <c r="C14923" t="s">
        <v>24</v>
      </c>
      <c r="D14923" t="s">
        <v>56</v>
      </c>
      <c r="E14923" s="4" t="str">
        <f>IF(ISBLANK(Table1[[#This Row],[Item]]),"Unknown",Table1[[#This Row],[Item]])</f>
        <v>Lemonade</v>
      </c>
      <c r="F14923">
        <v>3</v>
      </c>
      <c r="G14923" s="4">
        <f>IF(ISBLANK(Table1[[#This Row],[Price]]),AVERAGE(F14923:F32456),Table1[[#This Row],[Price]])</f>
        <v>3</v>
      </c>
      <c r="H14923">
        <v>5</v>
      </c>
      <c r="I14923" s="4">
        <f>IF(ISBLANK(Table1[[#This Row],[Quantity]]),AVERAGE(H14923:H32456),Table1[[#This Row],[Quantity]])</f>
        <v>5</v>
      </c>
      <c r="J14923">
        <v>15</v>
      </c>
      <c r="K14923" s="4">
        <f>IF(ISBLANK(Table1[[#This Row],[Order Total]]),AVERAGE(J14923:J32456),Table1[[#This Row],[Order Total]])</f>
        <v>15</v>
      </c>
      <c r="L14923" s="1">
        <v>44861</v>
      </c>
      <c r="M14923" t="s">
        <v>17</v>
      </c>
      <c r="N14923" s="4" t="str">
        <f>IF(ISBLANK(Table1[[#This Row],[Payment Method]]),"Unknown",Table1[[#This Row],[Payment Method]])</f>
        <v>Digital Wallet</v>
      </c>
    </row>
    <row r="14924" spans="1:14" hidden="1" x14ac:dyDescent="0.35">
      <c r="A14924" t="s">
        <v>15064</v>
      </c>
      <c r="B14924" t="s">
        <v>23</v>
      </c>
      <c r="C14924" t="s">
        <v>50</v>
      </c>
      <c r="D14924" t="s">
        <v>93</v>
      </c>
      <c r="E14924" s="4" t="str">
        <f>IF(ISBLANK(Table1[[#This Row],[Item]]),"Unknown",Table1[[#This Row],[Item]])</f>
        <v>Beef Chili</v>
      </c>
      <c r="F14924">
        <v>7</v>
      </c>
      <c r="G14924" s="4">
        <f>IF(ISBLANK(Table1[[#This Row],[Price]]),AVERAGE(F14924:F32457),Table1[[#This Row],[Price]])</f>
        <v>7</v>
      </c>
      <c r="H14924">
        <v>1</v>
      </c>
      <c r="I14924" s="4">
        <f>IF(ISBLANK(Table1[[#This Row],[Quantity]]),AVERAGE(H14924:H32457),Table1[[#This Row],[Quantity]])</f>
        <v>1</v>
      </c>
      <c r="J14924">
        <v>7</v>
      </c>
      <c r="K14924" s="4">
        <f>IF(ISBLANK(Table1[[#This Row],[Order Total]]),AVERAGE(J14924:J32457),Table1[[#This Row],[Order Total]])</f>
        <v>7</v>
      </c>
      <c r="L14924" s="1">
        <v>44631</v>
      </c>
      <c r="M14924" t="s">
        <v>13</v>
      </c>
      <c r="N14924" s="4" t="str">
        <f>IF(ISBLANK(Table1[[#This Row],[Payment Method]]),"Unknown",Table1[[#This Row],[Payment Method]])</f>
        <v>Credit Card</v>
      </c>
    </row>
    <row r="14925" spans="1:14" hidden="1" x14ac:dyDescent="0.35">
      <c r="A14925" t="s">
        <v>15065</v>
      </c>
      <c r="B14925" t="s">
        <v>209</v>
      </c>
      <c r="C14925" t="s">
        <v>20</v>
      </c>
      <c r="D14925" t="s">
        <v>21</v>
      </c>
      <c r="E14925" s="4" t="str">
        <f>IF(ISBLANK(Table1[[#This Row],[Item]]),"Unknown",Table1[[#This Row],[Item]])</f>
        <v>Grilled Chicken</v>
      </c>
      <c r="F14925">
        <v>15</v>
      </c>
      <c r="G14925" s="4">
        <f>IF(ISBLANK(Table1[[#This Row],[Price]]),AVERAGE(F14925:F32458),Table1[[#This Row],[Price]])</f>
        <v>15</v>
      </c>
      <c r="H14925">
        <v>1</v>
      </c>
      <c r="I14925" s="4">
        <f>IF(ISBLANK(Table1[[#This Row],[Quantity]]),AVERAGE(H14925:H32458),Table1[[#This Row],[Quantity]])</f>
        <v>1</v>
      </c>
      <c r="J14925">
        <v>15</v>
      </c>
      <c r="K14925" s="4">
        <f>IF(ISBLANK(Table1[[#This Row],[Order Total]]),AVERAGE(J14925:J32458),Table1[[#This Row],[Order Total]])</f>
        <v>15</v>
      </c>
      <c r="L14925" s="1">
        <v>45217</v>
      </c>
      <c r="M14925" t="s">
        <v>28</v>
      </c>
      <c r="N14925" s="4" t="str">
        <f>IF(ISBLANK(Table1[[#This Row],[Payment Method]]),"Unknown",Table1[[#This Row],[Payment Method]])</f>
        <v>Cash</v>
      </c>
    </row>
    <row r="14926" spans="1:14" hidden="1" x14ac:dyDescent="0.35">
      <c r="A14926" t="s">
        <v>15066</v>
      </c>
      <c r="B14926" t="s">
        <v>134</v>
      </c>
      <c r="C14926" t="s">
        <v>11</v>
      </c>
      <c r="E14926" s="4" t="str">
        <f>IF(ISBLANK(Table1[[#This Row],[Item]]),"Unknown",Table1[[#This Row],[Item]])</f>
        <v>Unknown</v>
      </c>
      <c r="F14926">
        <v>4</v>
      </c>
      <c r="G14926" s="4">
        <f>IF(ISBLANK(Table1[[#This Row],[Price]]),AVERAGE(F14926:F32459),Table1[[#This Row],[Price]])</f>
        <v>4</v>
      </c>
      <c r="H14926">
        <v>1</v>
      </c>
      <c r="I14926" s="4">
        <f>IF(ISBLANK(Table1[[#This Row],[Quantity]]),AVERAGE(H14926:H32459),Table1[[#This Row],[Quantity]])</f>
        <v>1</v>
      </c>
      <c r="J14926">
        <v>4</v>
      </c>
      <c r="K14926" s="4">
        <f>IF(ISBLANK(Table1[[#This Row],[Order Total]]),AVERAGE(J14926:J32459),Table1[[#This Row],[Order Total]])</f>
        <v>4</v>
      </c>
      <c r="L14926" s="1">
        <v>44597</v>
      </c>
      <c r="M14926" t="s">
        <v>17</v>
      </c>
      <c r="N14926" s="4" t="str">
        <f>IF(ISBLANK(Table1[[#This Row],[Payment Method]]),"Unknown",Table1[[#This Row],[Payment Method]])</f>
        <v>Digital Wallet</v>
      </c>
    </row>
    <row r="14927" spans="1:14" hidden="1" x14ac:dyDescent="0.35">
      <c r="A14927" t="s">
        <v>15067</v>
      </c>
      <c r="B14927" t="s">
        <v>81</v>
      </c>
      <c r="C14927" t="s">
        <v>20</v>
      </c>
      <c r="D14927" t="s">
        <v>27</v>
      </c>
      <c r="E14927" s="4" t="str">
        <f>IF(ISBLANK(Table1[[#This Row],[Item]]),"Unknown",Table1[[#This Row],[Item]])</f>
        <v>Pasta Alfredo</v>
      </c>
      <c r="F14927">
        <v>12</v>
      </c>
      <c r="G14927" s="4">
        <f>IF(ISBLANK(Table1[[#This Row],[Price]]),AVERAGE(F14927:F32460),Table1[[#This Row],[Price]])</f>
        <v>12</v>
      </c>
      <c r="H14927">
        <v>2</v>
      </c>
      <c r="I14927" s="4">
        <f>IF(ISBLANK(Table1[[#This Row],[Quantity]]),AVERAGE(H14927:H32460),Table1[[#This Row],[Quantity]])</f>
        <v>2</v>
      </c>
      <c r="J14927">
        <v>24</v>
      </c>
      <c r="K14927" s="4">
        <f>IF(ISBLANK(Table1[[#This Row],[Order Total]]),AVERAGE(J14927:J32460),Table1[[#This Row],[Order Total]])</f>
        <v>24</v>
      </c>
      <c r="L14927" s="1">
        <v>44978</v>
      </c>
      <c r="M14927" t="s">
        <v>28</v>
      </c>
      <c r="N14927" s="4" t="str">
        <f>IF(ISBLANK(Table1[[#This Row],[Payment Method]]),"Unknown",Table1[[#This Row],[Payment Method]])</f>
        <v>Cash</v>
      </c>
    </row>
    <row r="14928" spans="1:14" hidden="1" x14ac:dyDescent="0.35">
      <c r="A14928" t="s">
        <v>15068</v>
      </c>
      <c r="B14928" t="s">
        <v>150</v>
      </c>
      <c r="C14928" t="s">
        <v>24</v>
      </c>
      <c r="D14928" t="s">
        <v>168</v>
      </c>
      <c r="E14928" s="4" t="str">
        <f>IF(ISBLANK(Table1[[#This Row],[Item]]),"Unknown",Table1[[#This Row],[Item]])</f>
        <v>Water</v>
      </c>
      <c r="F14928">
        <v>1</v>
      </c>
      <c r="G14928" s="4">
        <f>IF(ISBLANK(Table1[[#This Row],[Price]]),AVERAGE(F14928:F32461),Table1[[#This Row],[Price]])</f>
        <v>1</v>
      </c>
      <c r="H14928">
        <v>2</v>
      </c>
      <c r="I14928" s="4">
        <f>IF(ISBLANK(Table1[[#This Row],[Quantity]]),AVERAGE(H14928:H32461),Table1[[#This Row],[Quantity]])</f>
        <v>2</v>
      </c>
      <c r="J14928">
        <v>2</v>
      </c>
      <c r="K14928" s="4">
        <f>IF(ISBLANK(Table1[[#This Row],[Order Total]]),AVERAGE(J14928:J32461),Table1[[#This Row],[Order Total]])</f>
        <v>2</v>
      </c>
      <c r="L14928" s="1">
        <v>45242</v>
      </c>
      <c r="M14928" t="s">
        <v>17</v>
      </c>
      <c r="N14928" s="4" t="str">
        <f>IF(ISBLANK(Table1[[#This Row],[Payment Method]]),"Unknown",Table1[[#This Row],[Payment Method]])</f>
        <v>Digital Wallet</v>
      </c>
    </row>
    <row r="14929" spans="1:14" hidden="1" x14ac:dyDescent="0.35">
      <c r="A14929" t="s">
        <v>15069</v>
      </c>
      <c r="B14929" t="s">
        <v>103</v>
      </c>
      <c r="C14929" t="s">
        <v>50</v>
      </c>
      <c r="D14929" t="s">
        <v>51</v>
      </c>
      <c r="E14929" s="4" t="str">
        <f>IF(ISBLANK(Table1[[#This Row],[Item]]),"Unknown",Table1[[#This Row],[Item]])</f>
        <v>Sweet Potato Fries</v>
      </c>
      <c r="F14929">
        <v>5</v>
      </c>
      <c r="G14929" s="4">
        <f>IF(ISBLANK(Table1[[#This Row],[Price]]),AVERAGE(F14929:F32462),Table1[[#This Row],[Price]])</f>
        <v>5</v>
      </c>
      <c r="H14929">
        <v>2</v>
      </c>
      <c r="I14929" s="4">
        <f>IF(ISBLANK(Table1[[#This Row],[Quantity]]),AVERAGE(H14929:H32462),Table1[[#This Row],[Quantity]])</f>
        <v>2</v>
      </c>
      <c r="J14929">
        <v>10</v>
      </c>
      <c r="K14929" s="4">
        <f>IF(ISBLANK(Table1[[#This Row],[Order Total]]),AVERAGE(J14929:J32462),Table1[[#This Row],[Order Total]])</f>
        <v>10</v>
      </c>
      <c r="L14929" s="1">
        <v>44954</v>
      </c>
      <c r="M14929" t="s">
        <v>28</v>
      </c>
      <c r="N14929" s="4" t="str">
        <f>IF(ISBLANK(Table1[[#This Row],[Payment Method]]),"Unknown",Table1[[#This Row],[Payment Method]])</f>
        <v>Cash</v>
      </c>
    </row>
    <row r="14930" spans="1:14" hidden="1" x14ac:dyDescent="0.35">
      <c r="A14930" t="s">
        <v>15070</v>
      </c>
      <c r="B14930" t="s">
        <v>35</v>
      </c>
      <c r="C14930" t="s">
        <v>11</v>
      </c>
      <c r="D14930" t="s">
        <v>12</v>
      </c>
      <c r="E14930" s="4" t="str">
        <f>IF(ISBLANK(Table1[[#This Row],[Item]]),"Unknown",Table1[[#This Row],[Item]])</f>
        <v>Side Salad</v>
      </c>
      <c r="F14930">
        <v>3</v>
      </c>
      <c r="G14930" s="4">
        <f>IF(ISBLANK(Table1[[#This Row],[Price]]),AVERAGE(F14930:F32463),Table1[[#This Row],[Price]])</f>
        <v>3</v>
      </c>
      <c r="H14930">
        <v>5</v>
      </c>
      <c r="I14930" s="4">
        <f>IF(ISBLANK(Table1[[#This Row],[Quantity]]),AVERAGE(H14930:H32463),Table1[[#This Row],[Quantity]])</f>
        <v>5</v>
      </c>
      <c r="J14930">
        <v>15</v>
      </c>
      <c r="K14930" s="4">
        <f>IF(ISBLANK(Table1[[#This Row],[Order Total]]),AVERAGE(J14930:J32463),Table1[[#This Row],[Order Total]])</f>
        <v>15</v>
      </c>
      <c r="L14930" s="1">
        <v>44791</v>
      </c>
      <c r="M14930" t="s">
        <v>13</v>
      </c>
      <c r="N14930" s="4" t="str">
        <f>IF(ISBLANK(Table1[[#This Row],[Payment Method]]),"Unknown",Table1[[#This Row],[Payment Method]])</f>
        <v>Credit Card</v>
      </c>
    </row>
    <row r="14931" spans="1:14" hidden="1" x14ac:dyDescent="0.35">
      <c r="A14931" t="s">
        <v>15071</v>
      </c>
      <c r="B14931" t="s">
        <v>64</v>
      </c>
      <c r="C14931" t="s">
        <v>24</v>
      </c>
      <c r="D14931" t="s">
        <v>168</v>
      </c>
      <c r="E14931" s="4" t="str">
        <f>IF(ISBLANK(Table1[[#This Row],[Item]]),"Unknown",Table1[[#This Row],[Item]])</f>
        <v>Water</v>
      </c>
      <c r="F14931">
        <v>1</v>
      </c>
      <c r="G14931" s="4">
        <f>IF(ISBLANK(Table1[[#This Row],[Price]]),AVERAGE(F14931:F32464),Table1[[#This Row],[Price]])</f>
        <v>1</v>
      </c>
      <c r="H14931">
        <v>1</v>
      </c>
      <c r="I14931" s="4">
        <f>IF(ISBLANK(Table1[[#This Row],[Quantity]]),AVERAGE(H14931:H32464),Table1[[#This Row],[Quantity]])</f>
        <v>1</v>
      </c>
      <c r="J14931">
        <v>1</v>
      </c>
      <c r="K14931" s="4">
        <f>IF(ISBLANK(Table1[[#This Row],[Order Total]]),AVERAGE(J14931:J32464),Table1[[#This Row],[Order Total]])</f>
        <v>1</v>
      </c>
      <c r="L14931" s="1">
        <v>44782</v>
      </c>
      <c r="M14931" t="s">
        <v>17</v>
      </c>
      <c r="N14931" s="4" t="str">
        <f>IF(ISBLANK(Table1[[#This Row],[Payment Method]]),"Unknown",Table1[[#This Row],[Payment Method]])</f>
        <v>Digital Wallet</v>
      </c>
    </row>
    <row r="14932" spans="1:14" hidden="1" x14ac:dyDescent="0.35">
      <c r="A14932" t="s">
        <v>15072</v>
      </c>
      <c r="B14932" t="s">
        <v>223</v>
      </c>
      <c r="C14932" t="s">
        <v>20</v>
      </c>
      <c r="D14932" t="s">
        <v>21</v>
      </c>
      <c r="E14932" s="4" t="str">
        <f>IF(ISBLANK(Table1[[#This Row],[Item]]),"Unknown",Table1[[#This Row],[Item]])</f>
        <v>Grilled Chicken</v>
      </c>
      <c r="F14932">
        <v>15</v>
      </c>
      <c r="G14932" s="4">
        <f>IF(ISBLANK(Table1[[#This Row],[Price]]),AVERAGE(F14932:F32465),Table1[[#This Row],[Price]])</f>
        <v>15</v>
      </c>
      <c r="H14932">
        <v>2</v>
      </c>
      <c r="I14932" s="4">
        <f>IF(ISBLANK(Table1[[#This Row],[Quantity]]),AVERAGE(H14932:H32465),Table1[[#This Row],[Quantity]])</f>
        <v>2</v>
      </c>
      <c r="J14932">
        <v>30</v>
      </c>
      <c r="K14932" s="4">
        <f>IF(ISBLANK(Table1[[#This Row],[Order Total]]),AVERAGE(J14932:J32465),Table1[[#This Row],[Order Total]])</f>
        <v>30</v>
      </c>
      <c r="L14932" s="1">
        <v>44765</v>
      </c>
      <c r="M14932" t="s">
        <v>13</v>
      </c>
      <c r="N14932" s="4" t="str">
        <f>IF(ISBLANK(Table1[[#This Row],[Payment Method]]),"Unknown",Table1[[#This Row],[Payment Method]])</f>
        <v>Credit Card</v>
      </c>
    </row>
    <row r="14933" spans="1:14" hidden="1" x14ac:dyDescent="0.35">
      <c r="A14933" t="s">
        <v>15073</v>
      </c>
      <c r="B14933" t="s">
        <v>10</v>
      </c>
      <c r="C14933" t="s">
        <v>50</v>
      </c>
      <c r="D14933" t="s">
        <v>93</v>
      </c>
      <c r="E14933" s="4" t="str">
        <f>IF(ISBLANK(Table1[[#This Row],[Item]]),"Unknown",Table1[[#This Row],[Item]])</f>
        <v>Beef Chili</v>
      </c>
      <c r="F14933">
        <v>7</v>
      </c>
      <c r="G14933" s="4">
        <f>IF(ISBLANK(Table1[[#This Row],[Price]]),AVERAGE(F14933:F32466),Table1[[#This Row],[Price]])</f>
        <v>7</v>
      </c>
      <c r="H14933">
        <v>3</v>
      </c>
      <c r="I14933" s="4">
        <f>IF(ISBLANK(Table1[[#This Row],[Quantity]]),AVERAGE(H14933:H32466),Table1[[#This Row],[Quantity]])</f>
        <v>3</v>
      </c>
      <c r="J14933">
        <v>21</v>
      </c>
      <c r="K14933" s="4">
        <f>IF(ISBLANK(Table1[[#This Row],[Order Total]]),AVERAGE(J14933:J32466),Table1[[#This Row],[Order Total]])</f>
        <v>21</v>
      </c>
      <c r="L14933" s="1">
        <v>44758</v>
      </c>
      <c r="M14933" t="s">
        <v>17</v>
      </c>
      <c r="N14933" s="4" t="str">
        <f>IF(ISBLANK(Table1[[#This Row],[Payment Method]]),"Unknown",Table1[[#This Row],[Payment Method]])</f>
        <v>Digital Wallet</v>
      </c>
    </row>
    <row r="14934" spans="1:14" hidden="1" x14ac:dyDescent="0.35">
      <c r="A14934" t="s">
        <v>15074</v>
      </c>
      <c r="B14934" t="s">
        <v>101</v>
      </c>
      <c r="C14934" t="s">
        <v>38</v>
      </c>
      <c r="D14934" t="s">
        <v>74</v>
      </c>
      <c r="E14934" s="4" t="str">
        <f>IF(ISBLANK(Table1[[#This Row],[Item]]),"Unknown",Table1[[#This Row],[Item]])</f>
        <v>Chocolate Cake</v>
      </c>
      <c r="F14934">
        <v>6</v>
      </c>
      <c r="G14934" s="4">
        <f>IF(ISBLANK(Table1[[#This Row],[Price]]),AVERAGE(F14934:F32467),Table1[[#This Row],[Price]])</f>
        <v>6</v>
      </c>
      <c r="H14934">
        <v>2</v>
      </c>
      <c r="I14934" s="4">
        <f>IF(ISBLANK(Table1[[#This Row],[Quantity]]),AVERAGE(H14934:H32467),Table1[[#This Row],[Quantity]])</f>
        <v>2</v>
      </c>
      <c r="J14934">
        <v>12</v>
      </c>
      <c r="K14934" s="4">
        <f>IF(ISBLANK(Table1[[#This Row],[Order Total]]),AVERAGE(J14934:J32467),Table1[[#This Row],[Order Total]])</f>
        <v>12</v>
      </c>
      <c r="L14934" s="1">
        <v>44982</v>
      </c>
      <c r="M14934" t="s">
        <v>17</v>
      </c>
      <c r="N14934" s="4" t="str">
        <f>IF(ISBLANK(Table1[[#This Row],[Payment Method]]),"Unknown",Table1[[#This Row],[Payment Method]])</f>
        <v>Digital Wallet</v>
      </c>
    </row>
    <row r="14935" spans="1:14" hidden="1" x14ac:dyDescent="0.35">
      <c r="A14935" t="s">
        <v>15075</v>
      </c>
      <c r="B14935" t="s">
        <v>176</v>
      </c>
      <c r="C14935" t="s">
        <v>50</v>
      </c>
      <c r="D14935" t="s">
        <v>51</v>
      </c>
      <c r="E14935" s="4" t="str">
        <f>IF(ISBLANK(Table1[[#This Row],[Item]]),"Unknown",Table1[[#This Row],[Item]])</f>
        <v>Sweet Potato Fries</v>
      </c>
      <c r="F14935">
        <v>5</v>
      </c>
      <c r="G14935" s="4">
        <f>IF(ISBLANK(Table1[[#This Row],[Price]]),AVERAGE(F14935:F32468),Table1[[#This Row],[Price]])</f>
        <v>5</v>
      </c>
      <c r="H14935">
        <v>3</v>
      </c>
      <c r="I14935" s="4">
        <f>IF(ISBLANK(Table1[[#This Row],[Quantity]]),AVERAGE(H14935:H32468),Table1[[#This Row],[Quantity]])</f>
        <v>3</v>
      </c>
      <c r="J14935">
        <v>15</v>
      </c>
      <c r="K14935" s="4">
        <f>IF(ISBLANK(Table1[[#This Row],[Order Total]]),AVERAGE(J14935:J32468),Table1[[#This Row],[Order Total]])</f>
        <v>15</v>
      </c>
      <c r="L14935" s="1">
        <v>45222</v>
      </c>
      <c r="M14935" t="s">
        <v>13</v>
      </c>
      <c r="N14935" s="4" t="str">
        <f>IF(ISBLANK(Table1[[#This Row],[Payment Method]]),"Unknown",Table1[[#This Row],[Payment Method]])</f>
        <v>Credit Card</v>
      </c>
    </row>
    <row r="14936" spans="1:14" hidden="1" x14ac:dyDescent="0.35">
      <c r="A14936" t="s">
        <v>15076</v>
      </c>
      <c r="B14936" t="s">
        <v>23</v>
      </c>
      <c r="C14936" t="s">
        <v>20</v>
      </c>
      <c r="D14936" t="s">
        <v>245</v>
      </c>
      <c r="E14936" s="4" t="str">
        <f>IF(ISBLANK(Table1[[#This Row],[Item]]),"Unknown",Table1[[#This Row],[Item]])</f>
        <v>Steak</v>
      </c>
      <c r="F14936">
        <v>20</v>
      </c>
      <c r="G14936" s="4">
        <f>IF(ISBLANK(Table1[[#This Row],[Price]]),AVERAGE(F14936:F32469),Table1[[#This Row],[Price]])</f>
        <v>20</v>
      </c>
      <c r="H14936">
        <v>3</v>
      </c>
      <c r="I14936" s="4">
        <f>IF(ISBLANK(Table1[[#This Row],[Quantity]]),AVERAGE(H14936:H32469),Table1[[#This Row],[Quantity]])</f>
        <v>3</v>
      </c>
      <c r="J14936">
        <v>60</v>
      </c>
      <c r="K14936" s="4">
        <f>IF(ISBLANK(Table1[[#This Row],[Order Total]]),AVERAGE(J14936:J32469),Table1[[#This Row],[Order Total]])</f>
        <v>60</v>
      </c>
      <c r="L14936" s="1">
        <v>45267</v>
      </c>
      <c r="M14936" t="s">
        <v>13</v>
      </c>
      <c r="N14936" s="4" t="str">
        <f>IF(ISBLANK(Table1[[#This Row],[Payment Method]]),"Unknown",Table1[[#This Row],[Payment Method]])</f>
        <v>Credit Card</v>
      </c>
    </row>
    <row r="14937" spans="1:14" x14ac:dyDescent="0.35">
      <c r="A14937" t="s">
        <v>15077</v>
      </c>
      <c r="B14937" t="s">
        <v>60</v>
      </c>
      <c r="C14937" t="s">
        <v>50</v>
      </c>
      <c r="E14937" s="4" t="str">
        <f>IF(ISBLANK(Table1[[#This Row],[Item]]),"Unknown",Table1[[#This Row],[Item]])</f>
        <v>Unknown</v>
      </c>
      <c r="G14937" s="4">
        <f>IF(ISBLANK(Table1[[#This Row],[Price]]),AVERAGE(F14937:F32470),Table1[[#This Row],[Price]])</f>
        <v>6.5096114519427406</v>
      </c>
      <c r="I14937" s="4">
        <f>IF(ISBLANK(Table1[[#This Row],[Quantity]]),AVERAGE(H14937:H32470),Table1[[#This Row],[Quantity]])</f>
        <v>3.0316706254948533</v>
      </c>
      <c r="K14937" s="4">
        <f>IF(ISBLANK(Table1[[#This Row],[Order Total]]),AVERAGE(J14937:J32470),Table1[[#This Row],[Order Total]])</f>
        <v>19.870942201108473</v>
      </c>
      <c r="L14937" s="1">
        <v>45116</v>
      </c>
      <c r="N14937" s="4" t="str">
        <f>IF(ISBLANK(Table1[[#This Row],[Payment Method]]),"Unknown",Table1[[#This Row],[Payment Method]])</f>
        <v>Unknown</v>
      </c>
    </row>
    <row r="14938" spans="1:14" hidden="1" x14ac:dyDescent="0.35">
      <c r="A14938" t="s">
        <v>15078</v>
      </c>
      <c r="B14938" t="s">
        <v>136</v>
      </c>
      <c r="C14938" t="s">
        <v>24</v>
      </c>
      <c r="D14938" t="s">
        <v>77</v>
      </c>
      <c r="E14938" s="4" t="str">
        <f>IF(ISBLANK(Table1[[#This Row],[Item]]),"Unknown",Table1[[#This Row],[Item]])</f>
        <v>Coca Cola</v>
      </c>
      <c r="F14938">
        <v>2.5</v>
      </c>
      <c r="G14938" s="4">
        <f>IF(ISBLANK(Table1[[#This Row],[Price]]),AVERAGE(F14938:F32471),Table1[[#This Row],[Price]])</f>
        <v>2.5</v>
      </c>
      <c r="H14938">
        <v>2</v>
      </c>
      <c r="I14938" s="4">
        <f>IF(ISBLANK(Table1[[#This Row],[Quantity]]),AVERAGE(H14938:H32471),Table1[[#This Row],[Quantity]])</f>
        <v>2</v>
      </c>
      <c r="J14938">
        <v>5</v>
      </c>
      <c r="K14938" s="4">
        <f>IF(ISBLANK(Table1[[#This Row],[Order Total]]),AVERAGE(J14938:J32471),Table1[[#This Row],[Order Total]])</f>
        <v>5</v>
      </c>
      <c r="L14938" s="1">
        <v>44807</v>
      </c>
      <c r="M14938" t="s">
        <v>17</v>
      </c>
      <c r="N14938" s="4" t="str">
        <f>IF(ISBLANK(Table1[[#This Row],[Payment Method]]),"Unknown",Table1[[#This Row],[Payment Method]])</f>
        <v>Digital Wallet</v>
      </c>
    </row>
    <row r="14939" spans="1:14" hidden="1" x14ac:dyDescent="0.35">
      <c r="A14939" t="s">
        <v>15079</v>
      </c>
      <c r="B14939" t="s">
        <v>215</v>
      </c>
      <c r="C14939" t="s">
        <v>38</v>
      </c>
      <c r="D14939" t="s">
        <v>121</v>
      </c>
      <c r="E14939" s="4" t="str">
        <f>IF(ISBLANK(Table1[[#This Row],[Item]]),"Unknown",Table1[[#This Row],[Item]])</f>
        <v>Ice Cream</v>
      </c>
      <c r="F14939">
        <v>5</v>
      </c>
      <c r="G14939" s="4">
        <f>IF(ISBLANK(Table1[[#This Row],[Price]]),AVERAGE(F14939:F32472),Table1[[#This Row],[Price]])</f>
        <v>5</v>
      </c>
      <c r="H14939">
        <v>1</v>
      </c>
      <c r="I14939" s="4">
        <f>IF(ISBLANK(Table1[[#This Row],[Quantity]]),AVERAGE(H14939:H32472),Table1[[#This Row],[Quantity]])</f>
        <v>1</v>
      </c>
      <c r="J14939">
        <v>5</v>
      </c>
      <c r="K14939" s="4">
        <f>IF(ISBLANK(Table1[[#This Row],[Order Total]]),AVERAGE(J14939:J32472),Table1[[#This Row],[Order Total]])</f>
        <v>5</v>
      </c>
      <c r="L14939" s="1">
        <v>44966</v>
      </c>
      <c r="M14939" t="s">
        <v>28</v>
      </c>
      <c r="N14939" s="4" t="str">
        <f>IF(ISBLANK(Table1[[#This Row],[Payment Method]]),"Unknown",Table1[[#This Row],[Payment Method]])</f>
        <v>Cash</v>
      </c>
    </row>
    <row r="14940" spans="1:14" hidden="1" x14ac:dyDescent="0.35">
      <c r="A14940" t="s">
        <v>15080</v>
      </c>
      <c r="B14940" t="s">
        <v>215</v>
      </c>
      <c r="C14940" t="s">
        <v>11</v>
      </c>
      <c r="D14940" t="s">
        <v>12</v>
      </c>
      <c r="E14940" s="4" t="str">
        <f>IF(ISBLANK(Table1[[#This Row],[Item]]),"Unknown",Table1[[#This Row],[Item]])</f>
        <v>Side Salad</v>
      </c>
      <c r="F14940">
        <v>3</v>
      </c>
      <c r="G14940" s="4">
        <f>IF(ISBLANK(Table1[[#This Row],[Price]]),AVERAGE(F14940:F32473),Table1[[#This Row],[Price]])</f>
        <v>3</v>
      </c>
      <c r="H14940">
        <v>4</v>
      </c>
      <c r="I14940" s="4">
        <f>IF(ISBLANK(Table1[[#This Row],[Quantity]]),AVERAGE(H14940:H32473),Table1[[#This Row],[Quantity]])</f>
        <v>4</v>
      </c>
      <c r="J14940">
        <v>12</v>
      </c>
      <c r="K14940" s="4">
        <f>IF(ISBLANK(Table1[[#This Row],[Order Total]]),AVERAGE(J14940:J32473),Table1[[#This Row],[Order Total]])</f>
        <v>12</v>
      </c>
      <c r="L14940" s="1">
        <v>44807</v>
      </c>
      <c r="M14940" t="s">
        <v>13</v>
      </c>
      <c r="N14940" s="4" t="str">
        <f>IF(ISBLANK(Table1[[#This Row],[Payment Method]]),"Unknown",Table1[[#This Row],[Payment Method]])</f>
        <v>Credit Card</v>
      </c>
    </row>
    <row r="14941" spans="1:14" hidden="1" x14ac:dyDescent="0.35">
      <c r="A14941" t="s">
        <v>15081</v>
      </c>
      <c r="B14941" t="s">
        <v>413</v>
      </c>
      <c r="C14941" t="s">
        <v>38</v>
      </c>
      <c r="D14941" t="s">
        <v>121</v>
      </c>
      <c r="E14941" s="4" t="str">
        <f>IF(ISBLANK(Table1[[#This Row],[Item]]),"Unknown",Table1[[#This Row],[Item]])</f>
        <v>Ice Cream</v>
      </c>
      <c r="F14941">
        <v>5</v>
      </c>
      <c r="G14941" s="4">
        <f>IF(ISBLANK(Table1[[#This Row],[Price]]),AVERAGE(F14941:F32474),Table1[[#This Row],[Price]])</f>
        <v>5</v>
      </c>
      <c r="H14941">
        <v>5</v>
      </c>
      <c r="I14941" s="4">
        <f>IF(ISBLANK(Table1[[#This Row],[Quantity]]),AVERAGE(H14941:H32474),Table1[[#This Row],[Quantity]])</f>
        <v>5</v>
      </c>
      <c r="J14941">
        <v>25</v>
      </c>
      <c r="K14941" s="4">
        <f>IF(ISBLANK(Table1[[#This Row],[Order Total]]),AVERAGE(J14941:J32474),Table1[[#This Row],[Order Total]])</f>
        <v>25</v>
      </c>
      <c r="L14941" s="1">
        <v>44766</v>
      </c>
      <c r="M14941" t="s">
        <v>28</v>
      </c>
      <c r="N14941" s="4" t="str">
        <f>IF(ISBLANK(Table1[[#This Row],[Payment Method]]),"Unknown",Table1[[#This Row],[Payment Method]])</f>
        <v>Cash</v>
      </c>
    </row>
    <row r="14942" spans="1:14" x14ac:dyDescent="0.35">
      <c r="A14942" t="s">
        <v>15082</v>
      </c>
      <c r="B14942" t="s">
        <v>457</v>
      </c>
      <c r="C14942" t="s">
        <v>20</v>
      </c>
      <c r="E14942" s="4" t="str">
        <f>IF(ISBLANK(Table1[[#This Row],[Item]]),"Unknown",Table1[[#This Row],[Item]])</f>
        <v>Unknown</v>
      </c>
      <c r="G14942" s="4">
        <f>IF(ISBLANK(Table1[[#This Row],[Price]]),AVERAGE(F14942:F32475),Table1[[#This Row],[Price]])</f>
        <v>6.513928717738632</v>
      </c>
      <c r="H14942">
        <v>3</v>
      </c>
      <c r="I14942" s="4">
        <f>IF(ISBLANK(Table1[[#This Row],[Quantity]]),AVERAGE(H14942:H32475),Table1[[#This Row],[Quantity]])</f>
        <v>3</v>
      </c>
      <c r="J14942">
        <v>45</v>
      </c>
      <c r="K14942" s="4">
        <f>IF(ISBLANK(Table1[[#This Row],[Order Total]]),AVERAGE(J14942:J32475),Table1[[#This Row],[Order Total]])</f>
        <v>45</v>
      </c>
      <c r="L14942" s="1">
        <v>44828</v>
      </c>
      <c r="M14942" t="s">
        <v>28</v>
      </c>
      <c r="N14942" s="4" t="str">
        <f>IF(ISBLANK(Table1[[#This Row],[Payment Method]]),"Unknown",Table1[[#This Row],[Payment Method]])</f>
        <v>Cash</v>
      </c>
    </row>
    <row r="14943" spans="1:14" hidden="1" x14ac:dyDescent="0.35">
      <c r="A14943" t="s">
        <v>15083</v>
      </c>
      <c r="B14943" t="s">
        <v>15</v>
      </c>
      <c r="C14943" t="s">
        <v>20</v>
      </c>
      <c r="D14943" t="s">
        <v>30</v>
      </c>
      <c r="E14943" s="4" t="str">
        <f>IF(ISBLANK(Table1[[#This Row],[Item]]),"Unknown",Table1[[#This Row],[Item]])</f>
        <v>Salmon</v>
      </c>
      <c r="F14943">
        <v>18</v>
      </c>
      <c r="G14943" s="4">
        <f>IF(ISBLANK(Table1[[#This Row],[Price]]),AVERAGE(F14943:F32476),Table1[[#This Row],[Price]])</f>
        <v>18</v>
      </c>
      <c r="H14943">
        <v>5</v>
      </c>
      <c r="I14943" s="4">
        <f>IF(ISBLANK(Table1[[#This Row],[Quantity]]),AVERAGE(H14943:H32476),Table1[[#This Row],[Quantity]])</f>
        <v>5</v>
      </c>
      <c r="J14943">
        <v>90</v>
      </c>
      <c r="K14943" s="4">
        <f>IF(ISBLANK(Table1[[#This Row],[Order Total]]),AVERAGE(J14943:J32476),Table1[[#This Row],[Order Total]])</f>
        <v>90</v>
      </c>
      <c r="L14943" s="1">
        <v>45138</v>
      </c>
      <c r="M14943" t="s">
        <v>13</v>
      </c>
      <c r="N14943" s="4" t="str">
        <f>IF(ISBLANK(Table1[[#This Row],[Payment Method]]),"Unknown",Table1[[#This Row],[Payment Method]])</f>
        <v>Credit Card</v>
      </c>
    </row>
    <row r="14944" spans="1:14" hidden="1" x14ac:dyDescent="0.35">
      <c r="A14944" t="s">
        <v>15084</v>
      </c>
      <c r="B14944" t="s">
        <v>326</v>
      </c>
      <c r="C14944" t="s">
        <v>38</v>
      </c>
      <c r="D14944" t="s">
        <v>125</v>
      </c>
      <c r="E14944" s="4" t="str">
        <f>IF(ISBLANK(Table1[[#This Row],[Item]]),"Unknown",Table1[[#This Row],[Item]])</f>
        <v>Cheesecake</v>
      </c>
      <c r="F14944">
        <v>7</v>
      </c>
      <c r="G14944" s="4">
        <f>IF(ISBLANK(Table1[[#This Row],[Price]]),AVERAGE(F14944:F32477),Table1[[#This Row],[Price]])</f>
        <v>7</v>
      </c>
      <c r="H14944">
        <v>3</v>
      </c>
      <c r="I14944" s="4">
        <f>IF(ISBLANK(Table1[[#This Row],[Quantity]]),AVERAGE(H14944:H32477),Table1[[#This Row],[Quantity]])</f>
        <v>3</v>
      </c>
      <c r="J14944">
        <v>21</v>
      </c>
      <c r="K14944" s="4">
        <f>IF(ISBLANK(Table1[[#This Row],[Order Total]]),AVERAGE(J14944:J32477),Table1[[#This Row],[Order Total]])</f>
        <v>21</v>
      </c>
      <c r="L14944" s="1">
        <v>45130</v>
      </c>
      <c r="M14944" t="s">
        <v>17</v>
      </c>
      <c r="N14944" s="4" t="str">
        <f>IF(ISBLANK(Table1[[#This Row],[Payment Method]]),"Unknown",Table1[[#This Row],[Payment Method]])</f>
        <v>Digital Wallet</v>
      </c>
    </row>
    <row r="14945" spans="1:14" hidden="1" x14ac:dyDescent="0.35">
      <c r="A14945" t="s">
        <v>15085</v>
      </c>
      <c r="B14945" t="s">
        <v>111</v>
      </c>
      <c r="C14945" t="s">
        <v>11</v>
      </c>
      <c r="D14945" t="s">
        <v>12</v>
      </c>
      <c r="E14945" s="4" t="str">
        <f>IF(ISBLANK(Table1[[#This Row],[Item]]),"Unknown",Table1[[#This Row],[Item]])</f>
        <v>Side Salad</v>
      </c>
      <c r="F14945">
        <v>3</v>
      </c>
      <c r="G14945" s="4">
        <f>IF(ISBLANK(Table1[[#This Row],[Price]]),AVERAGE(F14945:F32478),Table1[[#This Row],[Price]])</f>
        <v>3</v>
      </c>
      <c r="H14945">
        <v>1</v>
      </c>
      <c r="I14945" s="4">
        <f>IF(ISBLANK(Table1[[#This Row],[Quantity]]),AVERAGE(H14945:H32478),Table1[[#This Row],[Quantity]])</f>
        <v>1</v>
      </c>
      <c r="J14945">
        <v>3</v>
      </c>
      <c r="K14945" s="4">
        <f>IF(ISBLANK(Table1[[#This Row],[Order Total]]),AVERAGE(J14945:J32478),Table1[[#This Row],[Order Total]])</f>
        <v>3</v>
      </c>
      <c r="L14945" s="1">
        <v>44716</v>
      </c>
      <c r="M14945" t="s">
        <v>13</v>
      </c>
      <c r="N14945" s="4" t="str">
        <f>IF(ISBLANK(Table1[[#This Row],[Payment Method]]),"Unknown",Table1[[#This Row],[Payment Method]])</f>
        <v>Credit Card</v>
      </c>
    </row>
    <row r="14946" spans="1:14" hidden="1" x14ac:dyDescent="0.35">
      <c r="A14946" t="s">
        <v>15086</v>
      </c>
      <c r="B14946" t="s">
        <v>219</v>
      </c>
      <c r="C14946" t="s">
        <v>20</v>
      </c>
      <c r="D14946" t="s">
        <v>27</v>
      </c>
      <c r="E14946" s="4" t="str">
        <f>IF(ISBLANK(Table1[[#This Row],[Item]]),"Unknown",Table1[[#This Row],[Item]])</f>
        <v>Pasta Alfredo</v>
      </c>
      <c r="F14946">
        <v>12</v>
      </c>
      <c r="G14946" s="4">
        <f>IF(ISBLANK(Table1[[#This Row],[Price]]),AVERAGE(F14946:F32479),Table1[[#This Row],[Price]])</f>
        <v>12</v>
      </c>
      <c r="H14946">
        <v>5</v>
      </c>
      <c r="I14946" s="4">
        <f>IF(ISBLANK(Table1[[#This Row],[Quantity]]),AVERAGE(H14946:H32479),Table1[[#This Row],[Quantity]])</f>
        <v>5</v>
      </c>
      <c r="J14946">
        <v>60</v>
      </c>
      <c r="K14946" s="4">
        <f>IF(ISBLANK(Table1[[#This Row],[Order Total]]),AVERAGE(J14946:J32479),Table1[[#This Row],[Order Total]])</f>
        <v>60</v>
      </c>
      <c r="L14946" s="1">
        <v>44824</v>
      </c>
      <c r="M14946" t="s">
        <v>17</v>
      </c>
      <c r="N14946" s="4" t="str">
        <f>IF(ISBLANK(Table1[[#This Row],[Payment Method]]),"Unknown",Table1[[#This Row],[Payment Method]])</f>
        <v>Digital Wallet</v>
      </c>
    </row>
    <row r="14947" spans="1:14" hidden="1" x14ac:dyDescent="0.35">
      <c r="A14947" t="s">
        <v>15087</v>
      </c>
      <c r="B14947" t="s">
        <v>283</v>
      </c>
      <c r="C14947" t="s">
        <v>24</v>
      </c>
      <c r="D14947" t="s">
        <v>56</v>
      </c>
      <c r="E14947" s="4" t="str">
        <f>IF(ISBLANK(Table1[[#This Row],[Item]]),"Unknown",Table1[[#This Row],[Item]])</f>
        <v>Lemonade</v>
      </c>
      <c r="F14947">
        <v>3</v>
      </c>
      <c r="G14947" s="4">
        <f>IF(ISBLANK(Table1[[#This Row],[Price]]),AVERAGE(F14947:F32480),Table1[[#This Row],[Price]])</f>
        <v>3</v>
      </c>
      <c r="H14947">
        <v>4</v>
      </c>
      <c r="I14947" s="4">
        <f>IF(ISBLANK(Table1[[#This Row],[Quantity]]),AVERAGE(H14947:H32480),Table1[[#This Row],[Quantity]])</f>
        <v>4</v>
      </c>
      <c r="J14947">
        <v>12</v>
      </c>
      <c r="K14947" s="4">
        <f>IF(ISBLANK(Table1[[#This Row],[Order Total]]),AVERAGE(J14947:J32480),Table1[[#This Row],[Order Total]])</f>
        <v>12</v>
      </c>
      <c r="L14947" s="1">
        <v>44731</v>
      </c>
      <c r="M14947" t="s">
        <v>13</v>
      </c>
      <c r="N14947" s="4" t="str">
        <f>IF(ISBLANK(Table1[[#This Row],[Payment Method]]),"Unknown",Table1[[#This Row],[Payment Method]])</f>
        <v>Credit Card</v>
      </c>
    </row>
    <row r="14948" spans="1:14" hidden="1" x14ac:dyDescent="0.35">
      <c r="A14948" t="s">
        <v>15088</v>
      </c>
      <c r="B14948" t="s">
        <v>305</v>
      </c>
      <c r="C14948" t="s">
        <v>24</v>
      </c>
      <c r="D14948" t="s">
        <v>56</v>
      </c>
      <c r="E14948" s="4" t="str">
        <f>IF(ISBLANK(Table1[[#This Row],[Item]]),"Unknown",Table1[[#This Row],[Item]])</f>
        <v>Lemonade</v>
      </c>
      <c r="F14948">
        <v>3</v>
      </c>
      <c r="G14948" s="4">
        <f>IF(ISBLANK(Table1[[#This Row],[Price]]),AVERAGE(F14948:F32481),Table1[[#This Row],[Price]])</f>
        <v>3</v>
      </c>
      <c r="H14948">
        <v>2</v>
      </c>
      <c r="I14948" s="4">
        <f>IF(ISBLANK(Table1[[#This Row],[Quantity]]),AVERAGE(H14948:H32481),Table1[[#This Row],[Quantity]])</f>
        <v>2</v>
      </c>
      <c r="J14948">
        <v>6</v>
      </c>
      <c r="K14948" s="4">
        <f>IF(ISBLANK(Table1[[#This Row],[Order Total]]),AVERAGE(J14948:J32481),Table1[[#This Row],[Order Total]])</f>
        <v>6</v>
      </c>
      <c r="L14948" s="1">
        <v>45149</v>
      </c>
      <c r="M14948" t="s">
        <v>28</v>
      </c>
      <c r="N14948" s="4" t="str">
        <f>IF(ISBLANK(Table1[[#This Row],[Payment Method]]),"Unknown",Table1[[#This Row],[Payment Method]])</f>
        <v>Cash</v>
      </c>
    </row>
    <row r="14949" spans="1:14" hidden="1" x14ac:dyDescent="0.35">
      <c r="A14949" t="s">
        <v>15089</v>
      </c>
      <c r="B14949" t="s">
        <v>202</v>
      </c>
      <c r="C14949" t="s">
        <v>24</v>
      </c>
      <c r="D14949" t="s">
        <v>77</v>
      </c>
      <c r="E14949" s="4" t="str">
        <f>IF(ISBLANK(Table1[[#This Row],[Item]]),"Unknown",Table1[[#This Row],[Item]])</f>
        <v>Coca Cola</v>
      </c>
      <c r="F14949">
        <v>2.5</v>
      </c>
      <c r="G14949" s="4">
        <f>IF(ISBLANK(Table1[[#This Row],[Price]]),AVERAGE(F14949:F32482),Table1[[#This Row],[Price]])</f>
        <v>2.5</v>
      </c>
      <c r="H14949">
        <v>5</v>
      </c>
      <c r="I14949" s="4">
        <f>IF(ISBLANK(Table1[[#This Row],[Quantity]]),AVERAGE(H14949:H32482),Table1[[#This Row],[Quantity]])</f>
        <v>5</v>
      </c>
      <c r="J14949">
        <v>12.5</v>
      </c>
      <c r="K14949" s="4">
        <f>IF(ISBLANK(Table1[[#This Row],[Order Total]]),AVERAGE(J14949:J32482),Table1[[#This Row],[Order Total]])</f>
        <v>12.5</v>
      </c>
      <c r="L14949" s="1">
        <v>45280</v>
      </c>
      <c r="M14949" t="s">
        <v>13</v>
      </c>
      <c r="N14949" s="4" t="str">
        <f>IF(ISBLANK(Table1[[#This Row],[Payment Method]]),"Unknown",Table1[[#This Row],[Payment Method]])</f>
        <v>Credit Card</v>
      </c>
    </row>
    <row r="14950" spans="1:14" hidden="1" x14ac:dyDescent="0.35">
      <c r="A14950" t="s">
        <v>15090</v>
      </c>
      <c r="B14950" t="s">
        <v>372</v>
      </c>
      <c r="C14950" t="s">
        <v>50</v>
      </c>
      <c r="D14950" t="s">
        <v>51</v>
      </c>
      <c r="E14950" s="4" t="str">
        <f>IF(ISBLANK(Table1[[#This Row],[Item]]),"Unknown",Table1[[#This Row],[Item]])</f>
        <v>Sweet Potato Fries</v>
      </c>
      <c r="F14950">
        <v>5</v>
      </c>
      <c r="G14950" s="4">
        <f>IF(ISBLANK(Table1[[#This Row],[Price]]),AVERAGE(F14950:F32483),Table1[[#This Row],[Price]])</f>
        <v>5</v>
      </c>
      <c r="H14950">
        <v>5</v>
      </c>
      <c r="I14950" s="4">
        <f>IF(ISBLANK(Table1[[#This Row],[Quantity]]),AVERAGE(H14950:H32483),Table1[[#This Row],[Quantity]])</f>
        <v>5</v>
      </c>
      <c r="J14950">
        <v>25</v>
      </c>
      <c r="K14950" s="4">
        <f>IF(ISBLANK(Table1[[#This Row],[Order Total]]),AVERAGE(J14950:J32483),Table1[[#This Row],[Order Total]])</f>
        <v>25</v>
      </c>
      <c r="L14950" s="1">
        <v>45178</v>
      </c>
      <c r="M14950" t="s">
        <v>13</v>
      </c>
      <c r="N14950" s="4" t="str">
        <f>IF(ISBLANK(Table1[[#This Row],[Payment Method]]),"Unknown",Table1[[#This Row],[Payment Method]])</f>
        <v>Credit Card</v>
      </c>
    </row>
    <row r="14951" spans="1:14" hidden="1" x14ac:dyDescent="0.35">
      <c r="A14951" t="s">
        <v>15091</v>
      </c>
      <c r="B14951" t="s">
        <v>234</v>
      </c>
      <c r="C14951" t="s">
        <v>38</v>
      </c>
      <c r="D14951" t="s">
        <v>43</v>
      </c>
      <c r="E14951" s="4" t="str">
        <f>IF(ISBLANK(Table1[[#This Row],[Item]]),"Unknown",Table1[[#This Row],[Item]])</f>
        <v>Brownie</v>
      </c>
      <c r="F14951">
        <v>6</v>
      </c>
      <c r="G14951" s="4">
        <f>IF(ISBLANK(Table1[[#This Row],[Price]]),AVERAGE(F14951:F32484),Table1[[#This Row],[Price]])</f>
        <v>6</v>
      </c>
      <c r="H14951">
        <v>1</v>
      </c>
      <c r="I14951" s="4">
        <f>IF(ISBLANK(Table1[[#This Row],[Quantity]]),AVERAGE(H14951:H32484),Table1[[#This Row],[Quantity]])</f>
        <v>1</v>
      </c>
      <c r="J14951">
        <v>6</v>
      </c>
      <c r="K14951" s="4">
        <f>IF(ISBLANK(Table1[[#This Row],[Order Total]]),AVERAGE(J14951:J32484),Table1[[#This Row],[Order Total]])</f>
        <v>6</v>
      </c>
      <c r="L14951" s="1">
        <v>44755</v>
      </c>
      <c r="M14951" t="s">
        <v>17</v>
      </c>
      <c r="N14951" s="4" t="str">
        <f>IF(ISBLANK(Table1[[#This Row],[Payment Method]]),"Unknown",Table1[[#This Row],[Payment Method]])</f>
        <v>Digital Wallet</v>
      </c>
    </row>
    <row r="14952" spans="1:14" hidden="1" x14ac:dyDescent="0.35">
      <c r="A14952" t="s">
        <v>15092</v>
      </c>
      <c r="B14952" t="s">
        <v>425</v>
      </c>
      <c r="C14952" t="s">
        <v>20</v>
      </c>
      <c r="D14952" t="s">
        <v>21</v>
      </c>
      <c r="E14952" s="4" t="str">
        <f>IF(ISBLANK(Table1[[#This Row],[Item]]),"Unknown",Table1[[#This Row],[Item]])</f>
        <v>Grilled Chicken</v>
      </c>
      <c r="F14952">
        <v>15</v>
      </c>
      <c r="G14952" s="4">
        <f>IF(ISBLANK(Table1[[#This Row],[Price]]),AVERAGE(F14952:F32485),Table1[[#This Row],[Price]])</f>
        <v>15</v>
      </c>
      <c r="H14952">
        <v>3</v>
      </c>
      <c r="I14952" s="4">
        <f>IF(ISBLANK(Table1[[#This Row],[Quantity]]),AVERAGE(H14952:H32485),Table1[[#This Row],[Quantity]])</f>
        <v>3</v>
      </c>
      <c r="J14952">
        <v>45</v>
      </c>
      <c r="K14952" s="4">
        <f>IF(ISBLANK(Table1[[#This Row],[Order Total]]),AVERAGE(J14952:J32485),Table1[[#This Row],[Order Total]])</f>
        <v>45</v>
      </c>
      <c r="L14952" s="1">
        <v>44929</v>
      </c>
      <c r="M14952" t="s">
        <v>13</v>
      </c>
      <c r="N14952" s="4" t="str">
        <f>IF(ISBLANK(Table1[[#This Row],[Payment Method]]),"Unknown",Table1[[#This Row],[Payment Method]])</f>
        <v>Credit Card</v>
      </c>
    </row>
    <row r="14953" spans="1:14" hidden="1" x14ac:dyDescent="0.35">
      <c r="A14953" t="s">
        <v>15093</v>
      </c>
      <c r="B14953" t="s">
        <v>114</v>
      </c>
      <c r="C14953" t="s">
        <v>38</v>
      </c>
      <c r="D14953" t="s">
        <v>74</v>
      </c>
      <c r="E14953" s="4" t="str">
        <f>IF(ISBLANK(Table1[[#This Row],[Item]]),"Unknown",Table1[[#This Row],[Item]])</f>
        <v>Chocolate Cake</v>
      </c>
      <c r="F14953">
        <v>6</v>
      </c>
      <c r="G14953" s="4">
        <f>IF(ISBLANK(Table1[[#This Row],[Price]]),AVERAGE(F14953:F32486),Table1[[#This Row],[Price]])</f>
        <v>6</v>
      </c>
      <c r="H14953">
        <v>3</v>
      </c>
      <c r="I14953" s="4">
        <f>IF(ISBLANK(Table1[[#This Row],[Quantity]]),AVERAGE(H14953:H32486),Table1[[#This Row],[Quantity]])</f>
        <v>3</v>
      </c>
      <c r="J14953">
        <v>18</v>
      </c>
      <c r="K14953" s="4">
        <f>IF(ISBLANK(Table1[[#This Row],[Order Total]]),AVERAGE(J14953:J32486),Table1[[#This Row],[Order Total]])</f>
        <v>18</v>
      </c>
      <c r="L14953" s="1">
        <v>44623</v>
      </c>
      <c r="M14953" t="s">
        <v>17</v>
      </c>
      <c r="N14953" s="4" t="str">
        <f>IF(ISBLANK(Table1[[#This Row],[Payment Method]]),"Unknown",Table1[[#This Row],[Payment Method]])</f>
        <v>Digital Wallet</v>
      </c>
    </row>
    <row r="14954" spans="1:14" hidden="1" x14ac:dyDescent="0.35">
      <c r="A14954" t="s">
        <v>15094</v>
      </c>
      <c r="B14954" t="s">
        <v>123</v>
      </c>
      <c r="C14954" t="s">
        <v>24</v>
      </c>
      <c r="D14954" t="s">
        <v>71</v>
      </c>
      <c r="E14954" s="4" t="str">
        <f>IF(ISBLANK(Table1[[#This Row],[Item]]),"Unknown",Table1[[#This Row],[Item]])</f>
        <v>Orange Juice</v>
      </c>
      <c r="F14954">
        <v>3</v>
      </c>
      <c r="G14954" s="4">
        <f>IF(ISBLANK(Table1[[#This Row],[Price]]),AVERAGE(F14954:F32487),Table1[[#This Row],[Price]])</f>
        <v>3</v>
      </c>
      <c r="H14954">
        <v>1</v>
      </c>
      <c r="I14954" s="4">
        <f>IF(ISBLANK(Table1[[#This Row],[Quantity]]),AVERAGE(H14954:H32487),Table1[[#This Row],[Quantity]])</f>
        <v>1</v>
      </c>
      <c r="J14954">
        <v>3</v>
      </c>
      <c r="K14954" s="4">
        <f>IF(ISBLANK(Table1[[#This Row],[Order Total]]),AVERAGE(J14954:J32487),Table1[[#This Row],[Order Total]])</f>
        <v>3</v>
      </c>
      <c r="L14954" s="1">
        <v>44812</v>
      </c>
      <c r="M14954" t="s">
        <v>13</v>
      </c>
      <c r="N14954" s="4" t="str">
        <f>IF(ISBLANK(Table1[[#This Row],[Payment Method]]),"Unknown",Table1[[#This Row],[Payment Method]])</f>
        <v>Credit Card</v>
      </c>
    </row>
    <row r="14955" spans="1:14" hidden="1" x14ac:dyDescent="0.35">
      <c r="A14955" t="s">
        <v>15095</v>
      </c>
      <c r="B14955" t="s">
        <v>114</v>
      </c>
      <c r="C14955" t="s">
        <v>38</v>
      </c>
      <c r="D14955" t="s">
        <v>121</v>
      </c>
      <c r="E14955" s="4" t="str">
        <f>IF(ISBLANK(Table1[[#This Row],[Item]]),"Unknown",Table1[[#This Row],[Item]])</f>
        <v>Ice Cream</v>
      </c>
      <c r="F14955">
        <v>5</v>
      </c>
      <c r="G14955" s="4">
        <f>IF(ISBLANK(Table1[[#This Row],[Price]]),AVERAGE(F14955:F32488),Table1[[#This Row],[Price]])</f>
        <v>5</v>
      </c>
      <c r="H14955">
        <v>5</v>
      </c>
      <c r="I14955" s="4">
        <f>IF(ISBLANK(Table1[[#This Row],[Quantity]]),AVERAGE(H14955:H32488),Table1[[#This Row],[Quantity]])</f>
        <v>5</v>
      </c>
      <c r="J14955">
        <v>25</v>
      </c>
      <c r="K14955" s="4">
        <f>IF(ISBLANK(Table1[[#This Row],[Order Total]]),AVERAGE(J14955:J32488),Table1[[#This Row],[Order Total]])</f>
        <v>25</v>
      </c>
      <c r="L14955" s="1">
        <v>44597</v>
      </c>
      <c r="M14955" t="s">
        <v>28</v>
      </c>
      <c r="N14955" s="4" t="str">
        <f>IF(ISBLANK(Table1[[#This Row],[Payment Method]]),"Unknown",Table1[[#This Row],[Payment Method]])</f>
        <v>Cash</v>
      </c>
    </row>
    <row r="14956" spans="1:14" hidden="1" x14ac:dyDescent="0.35">
      <c r="A14956" t="s">
        <v>15096</v>
      </c>
      <c r="B14956" t="s">
        <v>60</v>
      </c>
      <c r="C14956" t="s">
        <v>20</v>
      </c>
      <c r="D14956" t="s">
        <v>27</v>
      </c>
      <c r="E14956" s="4" t="str">
        <f>IF(ISBLANK(Table1[[#This Row],[Item]]),"Unknown",Table1[[#This Row],[Item]])</f>
        <v>Pasta Alfredo</v>
      </c>
      <c r="F14956">
        <v>12</v>
      </c>
      <c r="G14956" s="4">
        <f>IF(ISBLANK(Table1[[#This Row],[Price]]),AVERAGE(F14956:F32489),Table1[[#This Row],[Price]])</f>
        <v>12</v>
      </c>
      <c r="H14956">
        <v>3</v>
      </c>
      <c r="I14956" s="4">
        <f>IF(ISBLANK(Table1[[#This Row],[Quantity]]),AVERAGE(H14956:H32489),Table1[[#This Row],[Quantity]])</f>
        <v>3</v>
      </c>
      <c r="J14956">
        <v>36</v>
      </c>
      <c r="K14956" s="4">
        <f>IF(ISBLANK(Table1[[#This Row],[Order Total]]),AVERAGE(J14956:J32489),Table1[[#This Row],[Order Total]])</f>
        <v>36</v>
      </c>
      <c r="L14956" s="1">
        <v>45007</v>
      </c>
      <c r="M14956" t="s">
        <v>28</v>
      </c>
      <c r="N14956" s="4" t="str">
        <f>IF(ISBLANK(Table1[[#This Row],[Payment Method]]),"Unknown",Table1[[#This Row],[Payment Method]])</f>
        <v>Cash</v>
      </c>
    </row>
    <row r="14957" spans="1:14" hidden="1" x14ac:dyDescent="0.35">
      <c r="A14957" t="s">
        <v>15097</v>
      </c>
      <c r="B14957" t="s">
        <v>129</v>
      </c>
      <c r="C14957" t="s">
        <v>11</v>
      </c>
      <c r="D14957" t="s">
        <v>33</v>
      </c>
      <c r="E14957" s="4" t="str">
        <f>IF(ISBLANK(Table1[[#This Row],[Item]]),"Unknown",Table1[[#This Row],[Item]])</f>
        <v>Garlic Bread</v>
      </c>
      <c r="F14957">
        <v>4</v>
      </c>
      <c r="G14957" s="4">
        <f>IF(ISBLANK(Table1[[#This Row],[Price]]),AVERAGE(F14957:F32490),Table1[[#This Row],[Price]])</f>
        <v>4</v>
      </c>
      <c r="H14957">
        <v>3</v>
      </c>
      <c r="I14957" s="4">
        <f>IF(ISBLANK(Table1[[#This Row],[Quantity]]),AVERAGE(H14957:H32490),Table1[[#This Row],[Quantity]])</f>
        <v>3</v>
      </c>
      <c r="J14957">
        <v>12</v>
      </c>
      <c r="K14957" s="4">
        <f>IF(ISBLANK(Table1[[#This Row],[Order Total]]),AVERAGE(J14957:J32490),Table1[[#This Row],[Order Total]])</f>
        <v>12</v>
      </c>
      <c r="L14957" s="1">
        <v>44804</v>
      </c>
      <c r="M14957" t="s">
        <v>17</v>
      </c>
      <c r="N14957" s="4" t="str">
        <f>IF(ISBLANK(Table1[[#This Row],[Payment Method]]),"Unknown",Table1[[#This Row],[Payment Method]])</f>
        <v>Digital Wallet</v>
      </c>
    </row>
    <row r="14958" spans="1:14" hidden="1" x14ac:dyDescent="0.35">
      <c r="A14958" t="s">
        <v>15098</v>
      </c>
      <c r="B14958" t="s">
        <v>111</v>
      </c>
      <c r="C14958" t="s">
        <v>38</v>
      </c>
      <c r="D14958" t="s">
        <v>74</v>
      </c>
      <c r="E14958" s="4" t="str">
        <f>IF(ISBLANK(Table1[[#This Row],[Item]]),"Unknown",Table1[[#This Row],[Item]])</f>
        <v>Chocolate Cake</v>
      </c>
      <c r="F14958">
        <v>6</v>
      </c>
      <c r="G14958" s="4">
        <f>IF(ISBLANK(Table1[[#This Row],[Price]]),AVERAGE(F14958:F32491),Table1[[#This Row],[Price]])</f>
        <v>6</v>
      </c>
      <c r="H14958">
        <v>5</v>
      </c>
      <c r="I14958" s="4">
        <f>IF(ISBLANK(Table1[[#This Row],[Quantity]]),AVERAGE(H14958:H32491),Table1[[#This Row],[Quantity]])</f>
        <v>5</v>
      </c>
      <c r="J14958">
        <v>30</v>
      </c>
      <c r="K14958" s="4">
        <f>IF(ISBLANK(Table1[[#This Row],[Order Total]]),AVERAGE(J14958:J32491),Table1[[#This Row],[Order Total]])</f>
        <v>30</v>
      </c>
      <c r="L14958" s="1">
        <v>45015</v>
      </c>
      <c r="M14958" t="s">
        <v>13</v>
      </c>
      <c r="N14958" s="4" t="str">
        <f>IF(ISBLANK(Table1[[#This Row],[Payment Method]]),"Unknown",Table1[[#This Row],[Payment Method]])</f>
        <v>Credit Card</v>
      </c>
    </row>
    <row r="14959" spans="1:14" hidden="1" x14ac:dyDescent="0.35">
      <c r="A14959" t="s">
        <v>15099</v>
      </c>
      <c r="B14959" t="s">
        <v>109</v>
      </c>
      <c r="C14959" t="s">
        <v>38</v>
      </c>
      <c r="D14959" t="s">
        <v>107</v>
      </c>
      <c r="E14959" s="4" t="str">
        <f>IF(ISBLANK(Table1[[#This Row],[Item]]),"Unknown",Table1[[#This Row],[Item]])</f>
        <v>Fruit Salad</v>
      </c>
      <c r="F14959">
        <v>4</v>
      </c>
      <c r="G14959" s="4">
        <f>IF(ISBLANK(Table1[[#This Row],[Price]]),AVERAGE(F14959:F32492),Table1[[#This Row],[Price]])</f>
        <v>4</v>
      </c>
      <c r="H14959">
        <v>5</v>
      </c>
      <c r="I14959" s="4">
        <f>IF(ISBLANK(Table1[[#This Row],[Quantity]]),AVERAGE(H14959:H32492),Table1[[#This Row],[Quantity]])</f>
        <v>5</v>
      </c>
      <c r="J14959">
        <v>20</v>
      </c>
      <c r="K14959" s="4">
        <f>IF(ISBLANK(Table1[[#This Row],[Order Total]]),AVERAGE(J14959:J32492),Table1[[#This Row],[Order Total]])</f>
        <v>20</v>
      </c>
      <c r="L14959" s="1">
        <v>44719</v>
      </c>
      <c r="M14959" t="s">
        <v>17</v>
      </c>
      <c r="N14959" s="4" t="str">
        <f>IF(ISBLANK(Table1[[#This Row],[Payment Method]]),"Unknown",Table1[[#This Row],[Payment Method]])</f>
        <v>Digital Wallet</v>
      </c>
    </row>
    <row r="14960" spans="1:14" hidden="1" x14ac:dyDescent="0.35">
      <c r="A14960" t="s">
        <v>15100</v>
      </c>
      <c r="B14960" t="s">
        <v>69</v>
      </c>
      <c r="C14960" t="s">
        <v>50</v>
      </c>
      <c r="D14960" t="s">
        <v>112</v>
      </c>
      <c r="E14960" s="4" t="str">
        <f>IF(ISBLANK(Table1[[#This Row],[Item]]),"Unknown",Table1[[#This Row],[Item]])</f>
        <v>French Fries</v>
      </c>
      <c r="F14960">
        <v>4</v>
      </c>
      <c r="G14960" s="4">
        <f>IF(ISBLANK(Table1[[#This Row],[Price]]),AVERAGE(F14960:F32493),Table1[[#This Row],[Price]])</f>
        <v>4</v>
      </c>
      <c r="H14960">
        <v>1</v>
      </c>
      <c r="I14960" s="4">
        <f>IF(ISBLANK(Table1[[#This Row],[Quantity]]),AVERAGE(H14960:H32493),Table1[[#This Row],[Quantity]])</f>
        <v>1</v>
      </c>
      <c r="J14960">
        <v>4</v>
      </c>
      <c r="K14960" s="4">
        <f>IF(ISBLANK(Table1[[#This Row],[Order Total]]),AVERAGE(J14960:J32493),Table1[[#This Row],[Order Total]])</f>
        <v>4</v>
      </c>
      <c r="L14960" s="1">
        <v>44939</v>
      </c>
      <c r="M14960" t="s">
        <v>17</v>
      </c>
      <c r="N14960" s="4" t="str">
        <f>IF(ISBLANK(Table1[[#This Row],[Payment Method]]),"Unknown",Table1[[#This Row],[Payment Method]])</f>
        <v>Digital Wallet</v>
      </c>
    </row>
    <row r="14961" spans="1:14" hidden="1" x14ac:dyDescent="0.35">
      <c r="A14961" t="s">
        <v>15101</v>
      </c>
      <c r="B14961" t="s">
        <v>35</v>
      </c>
      <c r="C14961" t="s">
        <v>38</v>
      </c>
      <c r="D14961" t="s">
        <v>121</v>
      </c>
      <c r="E14961" s="4" t="str">
        <f>IF(ISBLANK(Table1[[#This Row],[Item]]),"Unknown",Table1[[#This Row],[Item]])</f>
        <v>Ice Cream</v>
      </c>
      <c r="F14961">
        <v>5</v>
      </c>
      <c r="G14961" s="4">
        <f>IF(ISBLANK(Table1[[#This Row],[Price]]),AVERAGE(F14961:F32494),Table1[[#This Row],[Price]])</f>
        <v>5</v>
      </c>
      <c r="H14961">
        <v>3</v>
      </c>
      <c r="I14961" s="4">
        <f>IF(ISBLANK(Table1[[#This Row],[Quantity]]),AVERAGE(H14961:H32494),Table1[[#This Row],[Quantity]])</f>
        <v>3</v>
      </c>
      <c r="J14961">
        <v>15</v>
      </c>
      <c r="K14961" s="4">
        <f>IF(ISBLANK(Table1[[#This Row],[Order Total]]),AVERAGE(J14961:J32494),Table1[[#This Row],[Order Total]])</f>
        <v>15</v>
      </c>
      <c r="L14961" s="1">
        <v>44569</v>
      </c>
      <c r="M14961" t="s">
        <v>17</v>
      </c>
      <c r="N14961" s="4" t="str">
        <f>IF(ISBLANK(Table1[[#This Row],[Payment Method]]),"Unknown",Table1[[#This Row],[Payment Method]])</f>
        <v>Digital Wallet</v>
      </c>
    </row>
    <row r="14962" spans="1:14" hidden="1" x14ac:dyDescent="0.35">
      <c r="A14962" t="s">
        <v>15102</v>
      </c>
      <c r="B14962" t="s">
        <v>205</v>
      </c>
      <c r="C14962" t="s">
        <v>11</v>
      </c>
      <c r="D14962" t="s">
        <v>12</v>
      </c>
      <c r="E14962" s="4" t="str">
        <f>IF(ISBLANK(Table1[[#This Row],[Item]]),"Unknown",Table1[[#This Row],[Item]])</f>
        <v>Side Salad</v>
      </c>
      <c r="F14962">
        <v>3</v>
      </c>
      <c r="G14962" s="4">
        <f>IF(ISBLANK(Table1[[#This Row],[Price]]),AVERAGE(F14962:F32495),Table1[[#This Row],[Price]])</f>
        <v>3</v>
      </c>
      <c r="H14962">
        <v>1</v>
      </c>
      <c r="I14962" s="4">
        <f>IF(ISBLANK(Table1[[#This Row],[Quantity]]),AVERAGE(H14962:H32495),Table1[[#This Row],[Quantity]])</f>
        <v>1</v>
      </c>
      <c r="J14962">
        <v>3</v>
      </c>
      <c r="K14962" s="4">
        <f>IF(ISBLANK(Table1[[#This Row],[Order Total]]),AVERAGE(J14962:J32495),Table1[[#This Row],[Order Total]])</f>
        <v>3</v>
      </c>
      <c r="L14962" s="1">
        <v>45013</v>
      </c>
      <c r="M14962" t="s">
        <v>28</v>
      </c>
      <c r="N14962" s="4" t="str">
        <f>IF(ISBLANK(Table1[[#This Row],[Payment Method]]),"Unknown",Table1[[#This Row],[Payment Method]])</f>
        <v>Cash</v>
      </c>
    </row>
    <row r="14963" spans="1:14" hidden="1" x14ac:dyDescent="0.35">
      <c r="A14963" t="s">
        <v>15103</v>
      </c>
      <c r="B14963" t="s">
        <v>55</v>
      </c>
      <c r="C14963" t="s">
        <v>24</v>
      </c>
      <c r="D14963" t="s">
        <v>168</v>
      </c>
      <c r="E14963" s="4" t="str">
        <f>IF(ISBLANK(Table1[[#This Row],[Item]]),"Unknown",Table1[[#This Row],[Item]])</f>
        <v>Water</v>
      </c>
      <c r="F14963">
        <v>1</v>
      </c>
      <c r="G14963" s="4">
        <f>IF(ISBLANK(Table1[[#This Row],[Price]]),AVERAGE(F14963:F32496),Table1[[#This Row],[Price]])</f>
        <v>1</v>
      </c>
      <c r="H14963">
        <v>3</v>
      </c>
      <c r="I14963" s="4">
        <f>IF(ISBLANK(Table1[[#This Row],[Quantity]]),AVERAGE(H14963:H32496),Table1[[#This Row],[Quantity]])</f>
        <v>3</v>
      </c>
      <c r="J14963">
        <v>3</v>
      </c>
      <c r="K14963" s="4">
        <f>IF(ISBLANK(Table1[[#This Row],[Order Total]]),AVERAGE(J14963:J32496),Table1[[#This Row],[Order Total]])</f>
        <v>3</v>
      </c>
      <c r="L14963" s="1">
        <v>44702</v>
      </c>
      <c r="M14963" t="s">
        <v>28</v>
      </c>
      <c r="N14963" s="4" t="str">
        <f>IF(ISBLANK(Table1[[#This Row],[Payment Method]]),"Unknown",Table1[[#This Row],[Payment Method]])</f>
        <v>Cash</v>
      </c>
    </row>
    <row r="14964" spans="1:14" hidden="1" x14ac:dyDescent="0.35">
      <c r="A14964" t="s">
        <v>15104</v>
      </c>
      <c r="B14964" t="s">
        <v>160</v>
      </c>
      <c r="C14964" t="s">
        <v>20</v>
      </c>
      <c r="D14964" t="s">
        <v>30</v>
      </c>
      <c r="E14964" s="4" t="str">
        <f>IF(ISBLANK(Table1[[#This Row],[Item]]),"Unknown",Table1[[#This Row],[Item]])</f>
        <v>Salmon</v>
      </c>
      <c r="F14964">
        <v>18</v>
      </c>
      <c r="G14964" s="4">
        <f>IF(ISBLANK(Table1[[#This Row],[Price]]),AVERAGE(F14964:F32497),Table1[[#This Row],[Price]])</f>
        <v>18</v>
      </c>
      <c r="H14964">
        <v>4</v>
      </c>
      <c r="I14964" s="4">
        <f>IF(ISBLANK(Table1[[#This Row],[Quantity]]),AVERAGE(H14964:H32497),Table1[[#This Row],[Quantity]])</f>
        <v>4</v>
      </c>
      <c r="J14964">
        <v>72</v>
      </c>
      <c r="K14964" s="4">
        <f>IF(ISBLANK(Table1[[#This Row],[Order Total]]),AVERAGE(J14964:J32497),Table1[[#This Row],[Order Total]])</f>
        <v>72</v>
      </c>
      <c r="L14964" s="1">
        <v>44806</v>
      </c>
      <c r="M14964" t="s">
        <v>13</v>
      </c>
      <c r="N14964" s="4" t="str">
        <f>IF(ISBLANK(Table1[[#This Row],[Payment Method]]),"Unknown",Table1[[#This Row],[Payment Method]])</f>
        <v>Credit Card</v>
      </c>
    </row>
    <row r="14965" spans="1:14" hidden="1" x14ac:dyDescent="0.35">
      <c r="A14965" t="s">
        <v>15105</v>
      </c>
      <c r="B14965" t="s">
        <v>26</v>
      </c>
      <c r="C14965" t="s">
        <v>50</v>
      </c>
      <c r="D14965" t="s">
        <v>86</v>
      </c>
      <c r="E14965" s="4" t="str">
        <f>IF(ISBLANK(Table1[[#This Row],[Item]]),"Unknown",Table1[[#This Row],[Item]])</f>
        <v>Cheese Fries</v>
      </c>
      <c r="F14965">
        <v>5</v>
      </c>
      <c r="G14965" s="4">
        <f>IF(ISBLANK(Table1[[#This Row],[Price]]),AVERAGE(F14965:F32498),Table1[[#This Row],[Price]])</f>
        <v>5</v>
      </c>
      <c r="H14965">
        <v>1</v>
      </c>
      <c r="I14965" s="4">
        <f>IF(ISBLANK(Table1[[#This Row],[Quantity]]),AVERAGE(H14965:H32498),Table1[[#This Row],[Quantity]])</f>
        <v>1</v>
      </c>
      <c r="J14965">
        <v>5</v>
      </c>
      <c r="K14965" s="4">
        <f>IF(ISBLANK(Table1[[#This Row],[Order Total]]),AVERAGE(J14965:J32498),Table1[[#This Row],[Order Total]])</f>
        <v>5</v>
      </c>
      <c r="L14965" s="1">
        <v>44876</v>
      </c>
      <c r="M14965" t="s">
        <v>13</v>
      </c>
      <c r="N14965" s="4" t="str">
        <f>IF(ISBLANK(Table1[[#This Row],[Payment Method]]),"Unknown",Table1[[#This Row],[Payment Method]])</f>
        <v>Credit Card</v>
      </c>
    </row>
    <row r="14966" spans="1:14" x14ac:dyDescent="0.35">
      <c r="A14966" t="s">
        <v>15106</v>
      </c>
      <c r="B14966" t="s">
        <v>425</v>
      </c>
      <c r="C14966" t="s">
        <v>11</v>
      </c>
      <c r="E14966" s="4" t="str">
        <f>IF(ISBLANK(Table1[[#This Row],[Item]]),"Unknown",Table1[[#This Row],[Item]])</f>
        <v>Unknown</v>
      </c>
      <c r="G14966" s="4">
        <f>IF(ISBLANK(Table1[[#This Row],[Price]]),AVERAGE(F14966:F32499),Table1[[#This Row],[Price]])</f>
        <v>6.513647642679901</v>
      </c>
      <c r="I14966" s="4">
        <f>IF(ISBLANK(Table1[[#This Row],[Quantity]]),AVERAGE(H14966:H32499),Table1[[#This Row],[Quantity]])</f>
        <v>3.0308246597277821</v>
      </c>
      <c r="K14966" s="4">
        <f>IF(ISBLANK(Table1[[#This Row],[Order Total]]),AVERAGE(J14966:J32499),Table1[[#This Row],[Order Total]])</f>
        <v>19.846076861489191</v>
      </c>
      <c r="L14966" s="1">
        <v>45162</v>
      </c>
      <c r="N14966" s="4" t="str">
        <f>IF(ISBLANK(Table1[[#This Row],[Payment Method]]),"Unknown",Table1[[#This Row],[Payment Method]])</f>
        <v>Unknown</v>
      </c>
    </row>
    <row r="14967" spans="1:14" hidden="1" x14ac:dyDescent="0.35">
      <c r="A14967" t="s">
        <v>15107</v>
      </c>
      <c r="B14967" t="s">
        <v>158</v>
      </c>
      <c r="C14967" t="s">
        <v>20</v>
      </c>
      <c r="D14967" t="s">
        <v>21</v>
      </c>
      <c r="E14967" s="4" t="str">
        <f>IF(ISBLANK(Table1[[#This Row],[Item]]),"Unknown",Table1[[#This Row],[Item]])</f>
        <v>Grilled Chicken</v>
      </c>
      <c r="F14967">
        <v>15</v>
      </c>
      <c r="G14967" s="4">
        <f>IF(ISBLANK(Table1[[#This Row],[Price]]),AVERAGE(F14967:F32500),Table1[[#This Row],[Price]])</f>
        <v>15</v>
      </c>
      <c r="H14967">
        <v>3</v>
      </c>
      <c r="I14967" s="4">
        <f>IF(ISBLANK(Table1[[#This Row],[Quantity]]),AVERAGE(H14967:H32500),Table1[[#This Row],[Quantity]])</f>
        <v>3</v>
      </c>
      <c r="J14967">
        <v>45</v>
      </c>
      <c r="K14967" s="4">
        <f>IF(ISBLANK(Table1[[#This Row],[Order Total]]),AVERAGE(J14967:J32500),Table1[[#This Row],[Order Total]])</f>
        <v>45</v>
      </c>
      <c r="L14967" s="1">
        <v>44562</v>
      </c>
      <c r="M14967" t="s">
        <v>17</v>
      </c>
      <c r="N14967" s="4" t="str">
        <f>IF(ISBLANK(Table1[[#This Row],[Payment Method]]),"Unknown",Table1[[#This Row],[Payment Method]])</f>
        <v>Digital Wallet</v>
      </c>
    </row>
    <row r="14968" spans="1:14" hidden="1" x14ac:dyDescent="0.35">
      <c r="A14968" t="s">
        <v>15108</v>
      </c>
      <c r="B14968" t="s">
        <v>185</v>
      </c>
      <c r="C14968" t="s">
        <v>24</v>
      </c>
      <c r="D14968" t="s">
        <v>168</v>
      </c>
      <c r="E14968" s="4" t="str">
        <f>IF(ISBLANK(Table1[[#This Row],[Item]]),"Unknown",Table1[[#This Row],[Item]])</f>
        <v>Water</v>
      </c>
      <c r="F14968">
        <v>1</v>
      </c>
      <c r="G14968" s="4">
        <f>IF(ISBLANK(Table1[[#This Row],[Price]]),AVERAGE(F14968:F32501),Table1[[#This Row],[Price]])</f>
        <v>1</v>
      </c>
      <c r="H14968">
        <v>2</v>
      </c>
      <c r="I14968" s="4">
        <f>IF(ISBLANK(Table1[[#This Row],[Quantity]]),AVERAGE(H14968:H32501),Table1[[#This Row],[Quantity]])</f>
        <v>2</v>
      </c>
      <c r="J14968">
        <v>2</v>
      </c>
      <c r="K14968" s="4">
        <f>IF(ISBLANK(Table1[[#This Row],[Order Total]]),AVERAGE(J14968:J32501),Table1[[#This Row],[Order Total]])</f>
        <v>2</v>
      </c>
      <c r="L14968" s="1">
        <v>44767</v>
      </c>
      <c r="M14968" t="s">
        <v>13</v>
      </c>
      <c r="N14968" s="4" t="str">
        <f>IF(ISBLANK(Table1[[#This Row],[Payment Method]]),"Unknown",Table1[[#This Row],[Payment Method]])</f>
        <v>Credit Card</v>
      </c>
    </row>
    <row r="14969" spans="1:14" hidden="1" x14ac:dyDescent="0.35">
      <c r="A14969" t="s">
        <v>15109</v>
      </c>
      <c r="B14969" t="s">
        <v>49</v>
      </c>
      <c r="C14969" t="s">
        <v>50</v>
      </c>
      <c r="D14969" t="s">
        <v>112</v>
      </c>
      <c r="E14969" s="4" t="str">
        <f>IF(ISBLANK(Table1[[#This Row],[Item]]),"Unknown",Table1[[#This Row],[Item]])</f>
        <v>French Fries</v>
      </c>
      <c r="F14969">
        <v>4</v>
      </c>
      <c r="G14969" s="4">
        <f>IF(ISBLANK(Table1[[#This Row],[Price]]),AVERAGE(F14969:F32502),Table1[[#This Row],[Price]])</f>
        <v>4</v>
      </c>
      <c r="H14969">
        <v>3</v>
      </c>
      <c r="I14969" s="4">
        <f>IF(ISBLANK(Table1[[#This Row],[Quantity]]),AVERAGE(H14969:H32502),Table1[[#This Row],[Quantity]])</f>
        <v>3</v>
      </c>
      <c r="J14969">
        <v>12</v>
      </c>
      <c r="K14969" s="4">
        <f>IF(ISBLANK(Table1[[#This Row],[Order Total]]),AVERAGE(J14969:J32502),Table1[[#This Row],[Order Total]])</f>
        <v>12</v>
      </c>
      <c r="L14969" s="1">
        <v>44667</v>
      </c>
      <c r="M14969" t="s">
        <v>17</v>
      </c>
      <c r="N14969" s="4" t="str">
        <f>IF(ISBLANK(Table1[[#This Row],[Payment Method]]),"Unknown",Table1[[#This Row],[Payment Method]])</f>
        <v>Digital Wallet</v>
      </c>
    </row>
    <row r="14970" spans="1:14" x14ac:dyDescent="0.35">
      <c r="A14970" t="s">
        <v>15110</v>
      </c>
      <c r="B14970" t="s">
        <v>219</v>
      </c>
      <c r="C14970" t="s">
        <v>11</v>
      </c>
      <c r="E14970" s="4" t="str">
        <f>IF(ISBLANK(Table1[[#This Row],[Item]]),"Unknown",Table1[[#This Row],[Item]])</f>
        <v>Unknown</v>
      </c>
      <c r="G14970" s="4">
        <f>IF(ISBLANK(Table1[[#This Row],[Price]]),AVERAGE(F14970:F32503),Table1[[#This Row],[Price]])</f>
        <v>6.5134575569358182</v>
      </c>
      <c r="H14970">
        <v>4</v>
      </c>
      <c r="I14970" s="4">
        <f>IF(ISBLANK(Table1[[#This Row],[Quantity]]),AVERAGE(H14970:H32503),Table1[[#This Row],[Quantity]])</f>
        <v>4</v>
      </c>
      <c r="J14970">
        <v>16</v>
      </c>
      <c r="K14970" s="4">
        <f>IF(ISBLANK(Table1[[#This Row],[Order Total]]),AVERAGE(J14970:J32503),Table1[[#This Row],[Order Total]])</f>
        <v>16</v>
      </c>
      <c r="L14970" s="1">
        <v>44662</v>
      </c>
      <c r="M14970" t="s">
        <v>13</v>
      </c>
      <c r="N14970" s="4" t="str">
        <f>IF(ISBLANK(Table1[[#This Row],[Payment Method]]),"Unknown",Table1[[#This Row],[Payment Method]])</f>
        <v>Credit Card</v>
      </c>
    </row>
    <row r="14971" spans="1:14" hidden="1" x14ac:dyDescent="0.35">
      <c r="A14971" t="s">
        <v>15111</v>
      </c>
      <c r="B14971" t="s">
        <v>200</v>
      </c>
      <c r="C14971" t="s">
        <v>20</v>
      </c>
      <c r="D14971" t="s">
        <v>27</v>
      </c>
      <c r="E14971" s="4" t="str">
        <f>IF(ISBLANK(Table1[[#This Row],[Item]]),"Unknown",Table1[[#This Row],[Item]])</f>
        <v>Pasta Alfredo</v>
      </c>
      <c r="F14971">
        <v>12</v>
      </c>
      <c r="G14971" s="4">
        <f>IF(ISBLANK(Table1[[#This Row],[Price]]),AVERAGE(F14971:F32504),Table1[[#This Row],[Price]])</f>
        <v>12</v>
      </c>
      <c r="H14971">
        <v>3</v>
      </c>
      <c r="I14971" s="4">
        <f>IF(ISBLANK(Table1[[#This Row],[Quantity]]),AVERAGE(H14971:H32504),Table1[[#This Row],[Quantity]])</f>
        <v>3</v>
      </c>
      <c r="J14971">
        <v>36</v>
      </c>
      <c r="K14971" s="4">
        <f>IF(ISBLANK(Table1[[#This Row],[Order Total]]),AVERAGE(J14971:J32504),Table1[[#This Row],[Order Total]])</f>
        <v>36</v>
      </c>
      <c r="L14971" s="1">
        <v>44892</v>
      </c>
      <c r="M14971" t="s">
        <v>13</v>
      </c>
      <c r="N14971" s="4" t="str">
        <f>IF(ISBLANK(Table1[[#This Row],[Payment Method]]),"Unknown",Table1[[#This Row],[Payment Method]])</f>
        <v>Credit Card</v>
      </c>
    </row>
    <row r="14972" spans="1:14" hidden="1" x14ac:dyDescent="0.35">
      <c r="A14972" t="s">
        <v>15112</v>
      </c>
      <c r="B14972" t="s">
        <v>45</v>
      </c>
      <c r="C14972" t="s">
        <v>11</v>
      </c>
      <c r="D14972" t="s">
        <v>12</v>
      </c>
      <c r="E14972" s="4" t="str">
        <f>IF(ISBLANK(Table1[[#This Row],[Item]]),"Unknown",Table1[[#This Row],[Item]])</f>
        <v>Side Salad</v>
      </c>
      <c r="F14972">
        <v>3</v>
      </c>
      <c r="G14972" s="4">
        <f>IF(ISBLANK(Table1[[#This Row],[Price]]),AVERAGE(F14972:F32505),Table1[[#This Row],[Price]])</f>
        <v>3</v>
      </c>
      <c r="H14972">
        <v>2</v>
      </c>
      <c r="I14972" s="4">
        <f>IF(ISBLANK(Table1[[#This Row],[Quantity]]),AVERAGE(H14972:H32505),Table1[[#This Row],[Quantity]])</f>
        <v>2</v>
      </c>
      <c r="J14972">
        <v>6</v>
      </c>
      <c r="K14972" s="4">
        <f>IF(ISBLANK(Table1[[#This Row],[Order Total]]),AVERAGE(J14972:J32505),Table1[[#This Row],[Order Total]])</f>
        <v>6</v>
      </c>
      <c r="L14972" s="1">
        <v>45120</v>
      </c>
      <c r="M14972" t="s">
        <v>17</v>
      </c>
      <c r="N14972" s="4" t="str">
        <f>IF(ISBLANK(Table1[[#This Row],[Payment Method]]),"Unknown",Table1[[#This Row],[Payment Method]])</f>
        <v>Digital Wallet</v>
      </c>
    </row>
    <row r="14973" spans="1:14" hidden="1" x14ac:dyDescent="0.35">
      <c r="A14973" t="s">
        <v>15113</v>
      </c>
      <c r="B14973" t="s">
        <v>92</v>
      </c>
      <c r="C14973" t="s">
        <v>50</v>
      </c>
      <c r="D14973" t="s">
        <v>93</v>
      </c>
      <c r="E14973" s="4" t="str">
        <f>IF(ISBLANK(Table1[[#This Row],[Item]]),"Unknown",Table1[[#This Row],[Item]])</f>
        <v>Beef Chili</v>
      </c>
      <c r="F14973">
        <v>7</v>
      </c>
      <c r="G14973" s="4">
        <f>IF(ISBLANK(Table1[[#This Row],[Price]]),AVERAGE(F14973:F32506),Table1[[#This Row],[Price]])</f>
        <v>7</v>
      </c>
      <c r="H14973">
        <v>1</v>
      </c>
      <c r="I14973" s="4">
        <f>IF(ISBLANK(Table1[[#This Row],[Quantity]]),AVERAGE(H14973:H32506),Table1[[#This Row],[Quantity]])</f>
        <v>1</v>
      </c>
      <c r="J14973">
        <v>7</v>
      </c>
      <c r="K14973" s="4">
        <f>IF(ISBLANK(Table1[[#This Row],[Order Total]]),AVERAGE(J14973:J32506),Table1[[#This Row],[Order Total]])</f>
        <v>7</v>
      </c>
      <c r="L14973" s="1">
        <v>45154</v>
      </c>
      <c r="M14973" t="s">
        <v>17</v>
      </c>
      <c r="N14973" s="4" t="str">
        <f>IF(ISBLANK(Table1[[#This Row],[Payment Method]]),"Unknown",Table1[[#This Row],[Payment Method]])</f>
        <v>Digital Wallet</v>
      </c>
    </row>
    <row r="14974" spans="1:14" hidden="1" x14ac:dyDescent="0.35">
      <c r="A14974" t="s">
        <v>15114</v>
      </c>
      <c r="B14974" t="s">
        <v>111</v>
      </c>
      <c r="C14974" t="s">
        <v>24</v>
      </c>
      <c r="D14974" t="s">
        <v>71</v>
      </c>
      <c r="E14974" s="4" t="str">
        <f>IF(ISBLANK(Table1[[#This Row],[Item]]),"Unknown",Table1[[#This Row],[Item]])</f>
        <v>Orange Juice</v>
      </c>
      <c r="F14974">
        <v>3</v>
      </c>
      <c r="G14974" s="4">
        <f>IF(ISBLANK(Table1[[#This Row],[Price]]),AVERAGE(F14974:F32507),Table1[[#This Row],[Price]])</f>
        <v>3</v>
      </c>
      <c r="H14974">
        <v>4</v>
      </c>
      <c r="I14974" s="4">
        <f>IF(ISBLANK(Table1[[#This Row],[Quantity]]),AVERAGE(H14974:H32507),Table1[[#This Row],[Quantity]])</f>
        <v>4</v>
      </c>
      <c r="J14974">
        <v>12</v>
      </c>
      <c r="K14974" s="4">
        <f>IF(ISBLANK(Table1[[#This Row],[Order Total]]),AVERAGE(J14974:J32507),Table1[[#This Row],[Order Total]])</f>
        <v>12</v>
      </c>
      <c r="L14974" s="1">
        <v>45239</v>
      </c>
      <c r="M14974" t="s">
        <v>13</v>
      </c>
      <c r="N14974" s="4" t="str">
        <f>IF(ISBLANK(Table1[[#This Row],[Payment Method]]),"Unknown",Table1[[#This Row],[Payment Method]])</f>
        <v>Credit Card</v>
      </c>
    </row>
    <row r="14975" spans="1:14" hidden="1" x14ac:dyDescent="0.35">
      <c r="A14975" t="s">
        <v>15115</v>
      </c>
      <c r="B14975" t="s">
        <v>10</v>
      </c>
      <c r="C14975" t="s">
        <v>38</v>
      </c>
      <c r="D14975" t="s">
        <v>121</v>
      </c>
      <c r="E14975" s="4" t="str">
        <f>IF(ISBLANK(Table1[[#This Row],[Item]]),"Unknown",Table1[[#This Row],[Item]])</f>
        <v>Ice Cream</v>
      </c>
      <c r="F14975">
        <v>5</v>
      </c>
      <c r="G14975" s="4">
        <f>IF(ISBLANK(Table1[[#This Row],[Price]]),AVERAGE(F14975:F32508),Table1[[#This Row],[Price]])</f>
        <v>5</v>
      </c>
      <c r="H14975">
        <v>1</v>
      </c>
      <c r="I14975" s="4">
        <f>IF(ISBLANK(Table1[[#This Row],[Quantity]]),AVERAGE(H14975:H32508),Table1[[#This Row],[Quantity]])</f>
        <v>1</v>
      </c>
      <c r="J14975">
        <v>5</v>
      </c>
      <c r="K14975" s="4">
        <f>IF(ISBLANK(Table1[[#This Row],[Order Total]]),AVERAGE(J14975:J32508),Table1[[#This Row],[Order Total]])</f>
        <v>5</v>
      </c>
      <c r="L14975" s="1">
        <v>44578</v>
      </c>
      <c r="M14975" t="s">
        <v>17</v>
      </c>
      <c r="N14975" s="4" t="str">
        <f>IF(ISBLANK(Table1[[#This Row],[Payment Method]]),"Unknown",Table1[[#This Row],[Payment Method]])</f>
        <v>Digital Wallet</v>
      </c>
    </row>
    <row r="14976" spans="1:14" hidden="1" x14ac:dyDescent="0.35">
      <c r="A14976" t="s">
        <v>15116</v>
      </c>
      <c r="B14976" t="s">
        <v>165</v>
      </c>
      <c r="C14976" t="s">
        <v>38</v>
      </c>
      <c r="D14976" t="s">
        <v>74</v>
      </c>
      <c r="E14976" s="4" t="str">
        <f>IF(ISBLANK(Table1[[#This Row],[Item]]),"Unknown",Table1[[#This Row],[Item]])</f>
        <v>Chocolate Cake</v>
      </c>
      <c r="F14976">
        <v>6</v>
      </c>
      <c r="G14976" s="4">
        <f>IF(ISBLANK(Table1[[#This Row],[Price]]),AVERAGE(F14976:F32509),Table1[[#This Row],[Price]])</f>
        <v>6</v>
      </c>
      <c r="H14976">
        <v>2</v>
      </c>
      <c r="I14976" s="4">
        <f>IF(ISBLANK(Table1[[#This Row],[Quantity]]),AVERAGE(H14976:H32509),Table1[[#This Row],[Quantity]])</f>
        <v>2</v>
      </c>
      <c r="J14976">
        <v>12</v>
      </c>
      <c r="K14976" s="4">
        <f>IF(ISBLANK(Table1[[#This Row],[Order Total]]),AVERAGE(J14976:J32509),Table1[[#This Row],[Order Total]])</f>
        <v>12</v>
      </c>
      <c r="L14976" s="1">
        <v>45149</v>
      </c>
      <c r="M14976" t="s">
        <v>17</v>
      </c>
      <c r="N14976" s="4" t="str">
        <f>IF(ISBLANK(Table1[[#This Row],[Payment Method]]),"Unknown",Table1[[#This Row],[Payment Method]])</f>
        <v>Digital Wallet</v>
      </c>
    </row>
    <row r="14977" spans="1:14" hidden="1" x14ac:dyDescent="0.35">
      <c r="A14977" t="s">
        <v>15117</v>
      </c>
      <c r="B14977" t="s">
        <v>221</v>
      </c>
      <c r="C14977" t="s">
        <v>24</v>
      </c>
      <c r="D14977" t="s">
        <v>71</v>
      </c>
      <c r="E14977" s="4" t="str">
        <f>IF(ISBLANK(Table1[[#This Row],[Item]]),"Unknown",Table1[[#This Row],[Item]])</f>
        <v>Orange Juice</v>
      </c>
      <c r="F14977">
        <v>3</v>
      </c>
      <c r="G14977" s="4">
        <f>IF(ISBLANK(Table1[[#This Row],[Price]]),AVERAGE(F14977:F32510),Table1[[#This Row],[Price]])</f>
        <v>3</v>
      </c>
      <c r="H14977">
        <v>5</v>
      </c>
      <c r="I14977" s="4">
        <f>IF(ISBLANK(Table1[[#This Row],[Quantity]]),AVERAGE(H14977:H32510),Table1[[#This Row],[Quantity]])</f>
        <v>5</v>
      </c>
      <c r="J14977">
        <v>15</v>
      </c>
      <c r="K14977" s="4">
        <f>IF(ISBLANK(Table1[[#This Row],[Order Total]]),AVERAGE(J14977:J32510),Table1[[#This Row],[Order Total]])</f>
        <v>15</v>
      </c>
      <c r="L14977" s="1">
        <v>44780</v>
      </c>
      <c r="M14977" t="s">
        <v>17</v>
      </c>
      <c r="N14977" s="4" t="str">
        <f>IF(ISBLANK(Table1[[#This Row],[Payment Method]]),"Unknown",Table1[[#This Row],[Payment Method]])</f>
        <v>Digital Wallet</v>
      </c>
    </row>
    <row r="14978" spans="1:14" hidden="1" x14ac:dyDescent="0.35">
      <c r="A14978" t="s">
        <v>15118</v>
      </c>
      <c r="B14978" t="s">
        <v>58</v>
      </c>
      <c r="C14978" t="s">
        <v>11</v>
      </c>
      <c r="D14978" t="s">
        <v>33</v>
      </c>
      <c r="E14978" s="4" t="str">
        <f>IF(ISBLANK(Table1[[#This Row],[Item]]),"Unknown",Table1[[#This Row],[Item]])</f>
        <v>Garlic Bread</v>
      </c>
      <c r="F14978">
        <v>4</v>
      </c>
      <c r="G14978" s="4">
        <f>IF(ISBLANK(Table1[[#This Row],[Price]]),AVERAGE(F14978:F32511),Table1[[#This Row],[Price]])</f>
        <v>4</v>
      </c>
      <c r="H14978">
        <v>5</v>
      </c>
      <c r="I14978" s="4">
        <f>IF(ISBLANK(Table1[[#This Row],[Quantity]]),AVERAGE(H14978:H32511),Table1[[#This Row],[Quantity]])</f>
        <v>5</v>
      </c>
      <c r="J14978">
        <v>20</v>
      </c>
      <c r="K14978" s="4">
        <f>IF(ISBLANK(Table1[[#This Row],[Order Total]]),AVERAGE(J14978:J32511),Table1[[#This Row],[Order Total]])</f>
        <v>20</v>
      </c>
      <c r="L14978" s="1">
        <v>44852</v>
      </c>
      <c r="M14978" t="s">
        <v>13</v>
      </c>
      <c r="N14978" s="4" t="str">
        <f>IF(ISBLANK(Table1[[#This Row],[Payment Method]]),"Unknown",Table1[[#This Row],[Payment Method]])</f>
        <v>Credit Card</v>
      </c>
    </row>
    <row r="14979" spans="1:14" hidden="1" x14ac:dyDescent="0.35">
      <c r="A14979" t="s">
        <v>15119</v>
      </c>
      <c r="B14979" t="s">
        <v>225</v>
      </c>
      <c r="C14979" t="s">
        <v>20</v>
      </c>
      <c r="D14979" t="s">
        <v>30</v>
      </c>
      <c r="E14979" s="4" t="str">
        <f>IF(ISBLANK(Table1[[#This Row],[Item]]),"Unknown",Table1[[#This Row],[Item]])</f>
        <v>Salmon</v>
      </c>
      <c r="F14979">
        <v>18</v>
      </c>
      <c r="G14979" s="4">
        <f>IF(ISBLANK(Table1[[#This Row],[Price]]),AVERAGE(F14979:F32512),Table1[[#This Row],[Price]])</f>
        <v>18</v>
      </c>
      <c r="H14979">
        <v>2</v>
      </c>
      <c r="I14979" s="4">
        <f>IF(ISBLANK(Table1[[#This Row],[Quantity]]),AVERAGE(H14979:H32512),Table1[[#This Row],[Quantity]])</f>
        <v>2</v>
      </c>
      <c r="J14979">
        <v>36</v>
      </c>
      <c r="K14979" s="4">
        <f>IF(ISBLANK(Table1[[#This Row],[Order Total]]),AVERAGE(J14979:J32512),Table1[[#This Row],[Order Total]])</f>
        <v>36</v>
      </c>
      <c r="L14979" s="1">
        <v>44738</v>
      </c>
      <c r="M14979" t="s">
        <v>17</v>
      </c>
      <c r="N14979" s="4" t="str">
        <f>IF(ISBLANK(Table1[[#This Row],[Payment Method]]),"Unknown",Table1[[#This Row],[Payment Method]])</f>
        <v>Digital Wallet</v>
      </c>
    </row>
    <row r="14980" spans="1:14" hidden="1" x14ac:dyDescent="0.35">
      <c r="A14980" t="s">
        <v>15120</v>
      </c>
      <c r="B14980" t="s">
        <v>413</v>
      </c>
      <c r="C14980" t="s">
        <v>38</v>
      </c>
      <c r="D14980" t="s">
        <v>121</v>
      </c>
      <c r="E14980" s="4" t="str">
        <f>IF(ISBLANK(Table1[[#This Row],[Item]]),"Unknown",Table1[[#This Row],[Item]])</f>
        <v>Ice Cream</v>
      </c>
      <c r="F14980">
        <v>5</v>
      </c>
      <c r="G14980" s="4">
        <f>IF(ISBLANK(Table1[[#This Row],[Price]]),AVERAGE(F14980:F32513),Table1[[#This Row],[Price]])</f>
        <v>5</v>
      </c>
      <c r="H14980">
        <v>1</v>
      </c>
      <c r="I14980" s="4">
        <f>IF(ISBLANK(Table1[[#This Row],[Quantity]]),AVERAGE(H14980:H32513),Table1[[#This Row],[Quantity]])</f>
        <v>1</v>
      </c>
      <c r="J14980">
        <v>5</v>
      </c>
      <c r="K14980" s="4">
        <f>IF(ISBLANK(Table1[[#This Row],[Order Total]]),AVERAGE(J14980:J32513),Table1[[#This Row],[Order Total]])</f>
        <v>5</v>
      </c>
      <c r="L14980" s="1">
        <v>44786</v>
      </c>
      <c r="M14980" t="s">
        <v>13</v>
      </c>
      <c r="N14980" s="4" t="str">
        <f>IF(ISBLANK(Table1[[#This Row],[Payment Method]]),"Unknown",Table1[[#This Row],[Payment Method]])</f>
        <v>Credit Card</v>
      </c>
    </row>
    <row r="14981" spans="1:14" hidden="1" x14ac:dyDescent="0.35">
      <c r="A14981" t="s">
        <v>15121</v>
      </c>
      <c r="B14981" t="s">
        <v>423</v>
      </c>
      <c r="C14981" t="s">
        <v>11</v>
      </c>
      <c r="D14981" t="s">
        <v>16</v>
      </c>
      <c r="E14981" s="4" t="str">
        <f>IF(ISBLANK(Table1[[#This Row],[Item]]),"Unknown",Table1[[#This Row],[Item]])</f>
        <v>Mashed Potatoes</v>
      </c>
      <c r="F14981">
        <v>4</v>
      </c>
      <c r="G14981" s="4">
        <f>IF(ISBLANK(Table1[[#This Row],[Price]]),AVERAGE(F14981:F32514),Table1[[#This Row],[Price]])</f>
        <v>4</v>
      </c>
      <c r="H14981">
        <v>4</v>
      </c>
      <c r="I14981" s="4">
        <f>IF(ISBLANK(Table1[[#This Row],[Quantity]]),AVERAGE(H14981:H32514),Table1[[#This Row],[Quantity]])</f>
        <v>4</v>
      </c>
      <c r="J14981">
        <v>16</v>
      </c>
      <c r="K14981" s="4">
        <f>IF(ISBLANK(Table1[[#This Row],[Order Total]]),AVERAGE(J14981:J32514),Table1[[#This Row],[Order Total]])</f>
        <v>16</v>
      </c>
      <c r="L14981" s="1">
        <v>45280</v>
      </c>
      <c r="M14981" t="s">
        <v>13</v>
      </c>
      <c r="N14981" s="4" t="str">
        <f>IF(ISBLANK(Table1[[#This Row],[Payment Method]]),"Unknown",Table1[[#This Row],[Payment Method]])</f>
        <v>Credit Card</v>
      </c>
    </row>
    <row r="14982" spans="1:14" hidden="1" x14ac:dyDescent="0.35">
      <c r="A14982" t="s">
        <v>15122</v>
      </c>
      <c r="B14982" t="s">
        <v>138</v>
      </c>
      <c r="C14982" t="s">
        <v>20</v>
      </c>
      <c r="D14982" t="s">
        <v>27</v>
      </c>
      <c r="E14982" s="4" t="str">
        <f>IF(ISBLANK(Table1[[#This Row],[Item]]),"Unknown",Table1[[#This Row],[Item]])</f>
        <v>Pasta Alfredo</v>
      </c>
      <c r="F14982">
        <v>12</v>
      </c>
      <c r="G14982" s="4">
        <f>IF(ISBLANK(Table1[[#This Row],[Price]]),AVERAGE(F14982:F32515),Table1[[#This Row],[Price]])</f>
        <v>12</v>
      </c>
      <c r="H14982">
        <v>3</v>
      </c>
      <c r="I14982" s="4">
        <f>IF(ISBLANK(Table1[[#This Row],[Quantity]]),AVERAGE(H14982:H32515),Table1[[#This Row],[Quantity]])</f>
        <v>3</v>
      </c>
      <c r="J14982">
        <v>36</v>
      </c>
      <c r="K14982" s="4">
        <f>IF(ISBLANK(Table1[[#This Row],[Order Total]]),AVERAGE(J14982:J32515),Table1[[#This Row],[Order Total]])</f>
        <v>36</v>
      </c>
      <c r="L14982" s="1">
        <v>45029</v>
      </c>
      <c r="M14982" t="s">
        <v>28</v>
      </c>
      <c r="N14982" s="4" t="str">
        <f>IF(ISBLANK(Table1[[#This Row],[Payment Method]]),"Unknown",Table1[[#This Row],[Payment Method]])</f>
        <v>Cash</v>
      </c>
    </row>
    <row r="14983" spans="1:14" hidden="1" x14ac:dyDescent="0.35">
      <c r="A14983" t="s">
        <v>15123</v>
      </c>
      <c r="B14983" t="s">
        <v>62</v>
      </c>
      <c r="C14983" t="s">
        <v>24</v>
      </c>
      <c r="D14983" t="s">
        <v>71</v>
      </c>
      <c r="E14983" s="4" t="str">
        <f>IF(ISBLANK(Table1[[#This Row],[Item]]),"Unknown",Table1[[#This Row],[Item]])</f>
        <v>Orange Juice</v>
      </c>
      <c r="F14983">
        <v>3</v>
      </c>
      <c r="G14983" s="4">
        <f>IF(ISBLANK(Table1[[#This Row],[Price]]),AVERAGE(F14983:F32516),Table1[[#This Row],[Price]])</f>
        <v>3</v>
      </c>
      <c r="H14983">
        <v>1</v>
      </c>
      <c r="I14983" s="4">
        <f>IF(ISBLANK(Table1[[#This Row],[Quantity]]),AVERAGE(H14983:H32516),Table1[[#This Row],[Quantity]])</f>
        <v>1</v>
      </c>
      <c r="J14983">
        <v>3</v>
      </c>
      <c r="K14983" s="4">
        <f>IF(ISBLANK(Table1[[#This Row],[Order Total]]),AVERAGE(J14983:J32516),Table1[[#This Row],[Order Total]])</f>
        <v>3</v>
      </c>
      <c r="L14983" s="1">
        <v>44609</v>
      </c>
      <c r="M14983" t="s">
        <v>28</v>
      </c>
      <c r="N14983" s="4" t="str">
        <f>IF(ISBLANK(Table1[[#This Row],[Payment Method]]),"Unknown",Table1[[#This Row],[Payment Method]])</f>
        <v>Cash</v>
      </c>
    </row>
    <row r="14984" spans="1:14" hidden="1" x14ac:dyDescent="0.35">
      <c r="A14984" t="s">
        <v>15124</v>
      </c>
      <c r="B14984" t="s">
        <v>411</v>
      </c>
      <c r="C14984" t="s">
        <v>20</v>
      </c>
      <c r="D14984" t="s">
        <v>27</v>
      </c>
      <c r="E14984" s="4" t="str">
        <f>IF(ISBLANK(Table1[[#This Row],[Item]]),"Unknown",Table1[[#This Row],[Item]])</f>
        <v>Pasta Alfredo</v>
      </c>
      <c r="F14984">
        <v>12</v>
      </c>
      <c r="G14984" s="4">
        <f>IF(ISBLANK(Table1[[#This Row],[Price]]),AVERAGE(F14984:F32517),Table1[[#This Row],[Price]])</f>
        <v>12</v>
      </c>
      <c r="H14984">
        <v>5</v>
      </c>
      <c r="I14984" s="4">
        <f>IF(ISBLANK(Table1[[#This Row],[Quantity]]),AVERAGE(H14984:H32517),Table1[[#This Row],[Quantity]])</f>
        <v>5</v>
      </c>
      <c r="J14984">
        <v>60</v>
      </c>
      <c r="K14984" s="4">
        <f>IF(ISBLANK(Table1[[#This Row],[Order Total]]),AVERAGE(J14984:J32517),Table1[[#This Row],[Order Total]])</f>
        <v>60</v>
      </c>
      <c r="L14984" s="1">
        <v>45013</v>
      </c>
      <c r="M14984" t="s">
        <v>28</v>
      </c>
      <c r="N14984" s="4" t="str">
        <f>IF(ISBLANK(Table1[[#This Row],[Payment Method]]),"Unknown",Table1[[#This Row],[Payment Method]])</f>
        <v>Cash</v>
      </c>
    </row>
    <row r="14985" spans="1:14" hidden="1" x14ac:dyDescent="0.35">
      <c r="A14985" t="s">
        <v>15125</v>
      </c>
      <c r="B14985" t="s">
        <v>200</v>
      </c>
      <c r="C14985" t="s">
        <v>50</v>
      </c>
      <c r="D14985" t="s">
        <v>112</v>
      </c>
      <c r="E14985" s="4" t="str">
        <f>IF(ISBLANK(Table1[[#This Row],[Item]]),"Unknown",Table1[[#This Row],[Item]])</f>
        <v>French Fries</v>
      </c>
      <c r="F14985">
        <v>4</v>
      </c>
      <c r="G14985" s="4">
        <f>IF(ISBLANK(Table1[[#This Row],[Price]]),AVERAGE(F14985:F32518),Table1[[#This Row],[Price]])</f>
        <v>4</v>
      </c>
      <c r="H14985">
        <v>1</v>
      </c>
      <c r="I14985" s="4">
        <f>IF(ISBLANK(Table1[[#This Row],[Quantity]]),AVERAGE(H14985:H32518),Table1[[#This Row],[Quantity]])</f>
        <v>1</v>
      </c>
      <c r="J14985">
        <v>4</v>
      </c>
      <c r="K14985" s="4">
        <f>IF(ISBLANK(Table1[[#This Row],[Order Total]]),AVERAGE(J14985:J32518),Table1[[#This Row],[Order Total]])</f>
        <v>4</v>
      </c>
      <c r="L14985" s="1">
        <v>44811</v>
      </c>
      <c r="M14985" t="s">
        <v>13</v>
      </c>
      <c r="N14985" s="4" t="str">
        <f>IF(ISBLANK(Table1[[#This Row],[Payment Method]]),"Unknown",Table1[[#This Row],[Payment Method]])</f>
        <v>Credit Card</v>
      </c>
    </row>
    <row r="14986" spans="1:14" hidden="1" x14ac:dyDescent="0.35">
      <c r="A14986" t="s">
        <v>15126</v>
      </c>
      <c r="B14986" t="s">
        <v>236</v>
      </c>
      <c r="C14986" t="s">
        <v>50</v>
      </c>
      <c r="D14986" t="s">
        <v>112</v>
      </c>
      <c r="E14986" s="4" t="str">
        <f>IF(ISBLANK(Table1[[#This Row],[Item]]),"Unknown",Table1[[#This Row],[Item]])</f>
        <v>French Fries</v>
      </c>
      <c r="F14986">
        <v>4</v>
      </c>
      <c r="G14986" s="4">
        <f>IF(ISBLANK(Table1[[#This Row],[Price]]),AVERAGE(F14986:F32519),Table1[[#This Row],[Price]])</f>
        <v>4</v>
      </c>
      <c r="H14986">
        <v>1</v>
      </c>
      <c r="I14986" s="4">
        <f>IF(ISBLANK(Table1[[#This Row],[Quantity]]),AVERAGE(H14986:H32519),Table1[[#This Row],[Quantity]])</f>
        <v>1</v>
      </c>
      <c r="J14986">
        <v>4</v>
      </c>
      <c r="K14986" s="4">
        <f>IF(ISBLANK(Table1[[#This Row],[Order Total]]),AVERAGE(J14986:J32519),Table1[[#This Row],[Order Total]])</f>
        <v>4</v>
      </c>
      <c r="L14986" s="1">
        <v>44865</v>
      </c>
      <c r="M14986" t="s">
        <v>28</v>
      </c>
      <c r="N14986" s="4" t="str">
        <f>IF(ISBLANK(Table1[[#This Row],[Payment Method]]),"Unknown",Table1[[#This Row],[Payment Method]])</f>
        <v>Cash</v>
      </c>
    </row>
    <row r="14987" spans="1:14" hidden="1" x14ac:dyDescent="0.35">
      <c r="A14987" t="s">
        <v>15127</v>
      </c>
      <c r="B14987" t="s">
        <v>176</v>
      </c>
      <c r="C14987" t="s">
        <v>11</v>
      </c>
      <c r="D14987" t="s">
        <v>16</v>
      </c>
      <c r="E14987" s="4" t="str">
        <f>IF(ISBLANK(Table1[[#This Row],[Item]]),"Unknown",Table1[[#This Row],[Item]])</f>
        <v>Mashed Potatoes</v>
      </c>
      <c r="F14987">
        <v>4</v>
      </c>
      <c r="G14987" s="4">
        <f>IF(ISBLANK(Table1[[#This Row],[Price]]),AVERAGE(F14987:F32520),Table1[[#This Row],[Price]])</f>
        <v>4</v>
      </c>
      <c r="H14987">
        <v>4</v>
      </c>
      <c r="I14987" s="4">
        <f>IF(ISBLANK(Table1[[#This Row],[Quantity]]),AVERAGE(H14987:H32520),Table1[[#This Row],[Quantity]])</f>
        <v>4</v>
      </c>
      <c r="J14987">
        <v>16</v>
      </c>
      <c r="K14987" s="4">
        <f>IF(ISBLANK(Table1[[#This Row],[Order Total]]),AVERAGE(J14987:J32520),Table1[[#This Row],[Order Total]])</f>
        <v>16</v>
      </c>
      <c r="L14987" s="1">
        <v>44632</v>
      </c>
      <c r="M14987" t="s">
        <v>17</v>
      </c>
      <c r="N14987" s="4" t="str">
        <f>IF(ISBLANK(Table1[[#This Row],[Payment Method]]),"Unknown",Table1[[#This Row],[Payment Method]])</f>
        <v>Digital Wallet</v>
      </c>
    </row>
    <row r="14988" spans="1:14" hidden="1" x14ac:dyDescent="0.35">
      <c r="A14988" t="s">
        <v>15128</v>
      </c>
      <c r="B14988" t="s">
        <v>368</v>
      </c>
      <c r="C14988" t="s">
        <v>11</v>
      </c>
      <c r="D14988" t="s">
        <v>230</v>
      </c>
      <c r="E14988" s="4" t="str">
        <f>IF(ISBLANK(Table1[[#This Row],[Item]]),"Unknown",Table1[[#This Row],[Item]])</f>
        <v>Onion Rings</v>
      </c>
      <c r="F14988">
        <v>5</v>
      </c>
      <c r="G14988" s="4">
        <f>IF(ISBLANK(Table1[[#This Row],[Price]]),AVERAGE(F14988:F32521),Table1[[#This Row],[Price]])</f>
        <v>5</v>
      </c>
      <c r="H14988">
        <v>1</v>
      </c>
      <c r="I14988" s="4">
        <f>IF(ISBLANK(Table1[[#This Row],[Quantity]]),AVERAGE(H14988:H32521),Table1[[#This Row],[Quantity]])</f>
        <v>1</v>
      </c>
      <c r="J14988">
        <v>5</v>
      </c>
      <c r="K14988" s="4">
        <f>IF(ISBLANK(Table1[[#This Row],[Order Total]]),AVERAGE(J14988:J32521),Table1[[#This Row],[Order Total]])</f>
        <v>5</v>
      </c>
      <c r="L14988" s="1">
        <v>44988</v>
      </c>
      <c r="M14988" t="s">
        <v>13</v>
      </c>
      <c r="N14988" s="4" t="str">
        <f>IF(ISBLANK(Table1[[#This Row],[Payment Method]]),"Unknown",Table1[[#This Row],[Payment Method]])</f>
        <v>Credit Card</v>
      </c>
    </row>
    <row r="14989" spans="1:14" hidden="1" x14ac:dyDescent="0.35">
      <c r="A14989" t="s">
        <v>15129</v>
      </c>
      <c r="B14989" t="s">
        <v>129</v>
      </c>
      <c r="C14989" t="s">
        <v>38</v>
      </c>
      <c r="D14989" t="s">
        <v>107</v>
      </c>
      <c r="E14989" s="4" t="str">
        <f>IF(ISBLANK(Table1[[#This Row],[Item]]),"Unknown",Table1[[#This Row],[Item]])</f>
        <v>Fruit Salad</v>
      </c>
      <c r="F14989">
        <v>4</v>
      </c>
      <c r="G14989" s="4">
        <f>IF(ISBLANK(Table1[[#This Row],[Price]]),AVERAGE(F14989:F32522),Table1[[#This Row],[Price]])</f>
        <v>4</v>
      </c>
      <c r="H14989">
        <v>2</v>
      </c>
      <c r="I14989" s="4">
        <f>IF(ISBLANK(Table1[[#This Row],[Quantity]]),AVERAGE(H14989:H32522),Table1[[#This Row],[Quantity]])</f>
        <v>2</v>
      </c>
      <c r="J14989">
        <v>8</v>
      </c>
      <c r="K14989" s="4">
        <f>IF(ISBLANK(Table1[[#This Row],[Order Total]]),AVERAGE(J14989:J32522),Table1[[#This Row],[Order Total]])</f>
        <v>8</v>
      </c>
      <c r="L14989" s="1">
        <v>44749</v>
      </c>
      <c r="M14989" t="s">
        <v>13</v>
      </c>
      <c r="N14989" s="4" t="str">
        <f>IF(ISBLANK(Table1[[#This Row],[Payment Method]]),"Unknown",Table1[[#This Row],[Payment Method]])</f>
        <v>Credit Card</v>
      </c>
    </row>
    <row r="14990" spans="1:14" hidden="1" x14ac:dyDescent="0.35">
      <c r="A14990" t="s">
        <v>15130</v>
      </c>
      <c r="B14990" t="s">
        <v>192</v>
      </c>
      <c r="C14990" t="s">
        <v>20</v>
      </c>
      <c r="D14990" t="s">
        <v>21</v>
      </c>
      <c r="E14990" s="4" t="str">
        <f>IF(ISBLANK(Table1[[#This Row],[Item]]),"Unknown",Table1[[#This Row],[Item]])</f>
        <v>Grilled Chicken</v>
      </c>
      <c r="F14990">
        <v>15</v>
      </c>
      <c r="G14990" s="4">
        <f>IF(ISBLANK(Table1[[#This Row],[Price]]),AVERAGE(F14990:F32523),Table1[[#This Row],[Price]])</f>
        <v>15</v>
      </c>
      <c r="H14990">
        <v>1</v>
      </c>
      <c r="I14990" s="4">
        <f>IF(ISBLANK(Table1[[#This Row],[Quantity]]),AVERAGE(H14990:H32523),Table1[[#This Row],[Quantity]])</f>
        <v>1</v>
      </c>
      <c r="J14990">
        <v>15</v>
      </c>
      <c r="K14990" s="4">
        <f>IF(ISBLANK(Table1[[#This Row],[Order Total]]),AVERAGE(J14990:J32523),Table1[[#This Row],[Order Total]])</f>
        <v>15</v>
      </c>
      <c r="L14990" s="1">
        <v>45192</v>
      </c>
      <c r="M14990" t="s">
        <v>28</v>
      </c>
      <c r="N14990" s="4" t="str">
        <f>IF(ISBLANK(Table1[[#This Row],[Payment Method]]),"Unknown",Table1[[#This Row],[Payment Method]])</f>
        <v>Cash</v>
      </c>
    </row>
    <row r="14991" spans="1:14" hidden="1" x14ac:dyDescent="0.35">
      <c r="A14991" t="s">
        <v>15131</v>
      </c>
      <c r="B14991" t="s">
        <v>129</v>
      </c>
      <c r="C14991" t="s">
        <v>11</v>
      </c>
      <c r="D14991" t="s">
        <v>230</v>
      </c>
      <c r="E14991" s="4" t="str">
        <f>IF(ISBLANK(Table1[[#This Row],[Item]]),"Unknown",Table1[[#This Row],[Item]])</f>
        <v>Onion Rings</v>
      </c>
      <c r="F14991">
        <v>5</v>
      </c>
      <c r="G14991" s="4">
        <f>IF(ISBLANK(Table1[[#This Row],[Price]]),AVERAGE(F14991:F32524),Table1[[#This Row],[Price]])</f>
        <v>5</v>
      </c>
      <c r="H14991">
        <v>1</v>
      </c>
      <c r="I14991" s="4">
        <f>IF(ISBLANK(Table1[[#This Row],[Quantity]]),AVERAGE(H14991:H32524),Table1[[#This Row],[Quantity]])</f>
        <v>1</v>
      </c>
      <c r="J14991">
        <v>5</v>
      </c>
      <c r="K14991" s="4">
        <f>IF(ISBLANK(Table1[[#This Row],[Order Total]]),AVERAGE(J14991:J32524),Table1[[#This Row],[Order Total]])</f>
        <v>5</v>
      </c>
      <c r="L14991" s="1">
        <v>45265</v>
      </c>
      <c r="M14991" t="s">
        <v>13</v>
      </c>
      <c r="N14991" s="4" t="str">
        <f>IF(ISBLANK(Table1[[#This Row],[Payment Method]]),"Unknown",Table1[[#This Row],[Payment Method]])</f>
        <v>Credit Card</v>
      </c>
    </row>
    <row r="14992" spans="1:14" hidden="1" x14ac:dyDescent="0.35">
      <c r="A14992" t="s">
        <v>15132</v>
      </c>
      <c r="B14992" t="s">
        <v>234</v>
      </c>
      <c r="C14992" t="s">
        <v>24</v>
      </c>
      <c r="D14992" t="s">
        <v>168</v>
      </c>
      <c r="E14992" s="4" t="str">
        <f>IF(ISBLANK(Table1[[#This Row],[Item]]),"Unknown",Table1[[#This Row],[Item]])</f>
        <v>Water</v>
      </c>
      <c r="F14992">
        <v>1</v>
      </c>
      <c r="G14992" s="4">
        <f>IF(ISBLANK(Table1[[#This Row],[Price]]),AVERAGE(F14992:F32525),Table1[[#This Row],[Price]])</f>
        <v>1</v>
      </c>
      <c r="H14992">
        <v>5</v>
      </c>
      <c r="I14992" s="4">
        <f>IF(ISBLANK(Table1[[#This Row],[Quantity]]),AVERAGE(H14992:H32525),Table1[[#This Row],[Quantity]])</f>
        <v>5</v>
      </c>
      <c r="J14992">
        <v>5</v>
      </c>
      <c r="K14992" s="4">
        <f>IF(ISBLANK(Table1[[#This Row],[Order Total]]),AVERAGE(J14992:J32525),Table1[[#This Row],[Order Total]])</f>
        <v>5</v>
      </c>
      <c r="L14992" s="1">
        <v>44682</v>
      </c>
      <c r="M14992" t="s">
        <v>13</v>
      </c>
      <c r="N14992" s="4" t="str">
        <f>IF(ISBLANK(Table1[[#This Row],[Payment Method]]),"Unknown",Table1[[#This Row],[Payment Method]])</f>
        <v>Credit Card</v>
      </c>
    </row>
    <row r="14993" spans="1:14" hidden="1" x14ac:dyDescent="0.35">
      <c r="A14993" t="s">
        <v>15133</v>
      </c>
      <c r="B14993" t="s">
        <v>88</v>
      </c>
      <c r="C14993" t="s">
        <v>11</v>
      </c>
      <c r="D14993" t="s">
        <v>16</v>
      </c>
      <c r="E14993" s="4" t="str">
        <f>IF(ISBLANK(Table1[[#This Row],[Item]]),"Unknown",Table1[[#This Row],[Item]])</f>
        <v>Mashed Potatoes</v>
      </c>
      <c r="F14993">
        <v>4</v>
      </c>
      <c r="G14993" s="4">
        <f>IF(ISBLANK(Table1[[#This Row],[Price]]),AVERAGE(F14993:F32526),Table1[[#This Row],[Price]])</f>
        <v>4</v>
      </c>
      <c r="H14993">
        <v>5</v>
      </c>
      <c r="I14993" s="4">
        <f>IF(ISBLANK(Table1[[#This Row],[Quantity]]),AVERAGE(H14993:H32526),Table1[[#This Row],[Quantity]])</f>
        <v>5</v>
      </c>
      <c r="J14993">
        <v>20</v>
      </c>
      <c r="K14993" s="4">
        <f>IF(ISBLANK(Table1[[#This Row],[Order Total]]),AVERAGE(J14993:J32526),Table1[[#This Row],[Order Total]])</f>
        <v>20</v>
      </c>
      <c r="L14993" s="1">
        <v>44933</v>
      </c>
      <c r="M14993" t="s">
        <v>13</v>
      </c>
      <c r="N14993" s="4" t="str">
        <f>IF(ISBLANK(Table1[[#This Row],[Payment Method]]),"Unknown",Table1[[#This Row],[Payment Method]])</f>
        <v>Credit Card</v>
      </c>
    </row>
    <row r="14994" spans="1:14" hidden="1" x14ac:dyDescent="0.35">
      <c r="A14994" t="s">
        <v>15134</v>
      </c>
      <c r="B14994" t="s">
        <v>597</v>
      </c>
      <c r="C14994" t="s">
        <v>11</v>
      </c>
      <c r="D14994" t="s">
        <v>12</v>
      </c>
      <c r="E14994" s="4" t="str">
        <f>IF(ISBLANK(Table1[[#This Row],[Item]]),"Unknown",Table1[[#This Row],[Item]])</f>
        <v>Side Salad</v>
      </c>
      <c r="F14994">
        <v>3</v>
      </c>
      <c r="G14994" s="4">
        <f>IF(ISBLANK(Table1[[#This Row],[Price]]),AVERAGE(F14994:F32527),Table1[[#This Row],[Price]])</f>
        <v>3</v>
      </c>
      <c r="H14994">
        <v>1</v>
      </c>
      <c r="I14994" s="4">
        <f>IF(ISBLANK(Table1[[#This Row],[Quantity]]),AVERAGE(H14994:H32527),Table1[[#This Row],[Quantity]])</f>
        <v>1</v>
      </c>
      <c r="J14994">
        <v>3</v>
      </c>
      <c r="K14994" s="4">
        <f>IF(ISBLANK(Table1[[#This Row],[Order Total]]),AVERAGE(J14994:J32527),Table1[[#This Row],[Order Total]])</f>
        <v>3</v>
      </c>
      <c r="L14994" s="1">
        <v>44633</v>
      </c>
      <c r="M14994" t="s">
        <v>13</v>
      </c>
      <c r="N14994" s="4" t="str">
        <f>IF(ISBLANK(Table1[[#This Row],[Payment Method]]),"Unknown",Table1[[#This Row],[Payment Method]])</f>
        <v>Credit Card</v>
      </c>
    </row>
    <row r="14995" spans="1:14" hidden="1" x14ac:dyDescent="0.35">
      <c r="A14995" t="s">
        <v>15135</v>
      </c>
      <c r="B14995" t="s">
        <v>150</v>
      </c>
      <c r="C14995" t="s">
        <v>24</v>
      </c>
      <c r="D14995" t="s">
        <v>71</v>
      </c>
      <c r="E14995" s="4" t="str">
        <f>IF(ISBLANK(Table1[[#This Row],[Item]]),"Unknown",Table1[[#This Row],[Item]])</f>
        <v>Orange Juice</v>
      </c>
      <c r="F14995">
        <v>3</v>
      </c>
      <c r="G14995" s="4">
        <f>IF(ISBLANK(Table1[[#This Row],[Price]]),AVERAGE(F14995:F32528),Table1[[#This Row],[Price]])</f>
        <v>3</v>
      </c>
      <c r="H14995">
        <v>2</v>
      </c>
      <c r="I14995" s="4">
        <f>IF(ISBLANK(Table1[[#This Row],[Quantity]]),AVERAGE(H14995:H32528),Table1[[#This Row],[Quantity]])</f>
        <v>2</v>
      </c>
      <c r="J14995">
        <v>6</v>
      </c>
      <c r="K14995" s="4">
        <f>IF(ISBLANK(Table1[[#This Row],[Order Total]]),AVERAGE(J14995:J32528),Table1[[#This Row],[Order Total]])</f>
        <v>6</v>
      </c>
      <c r="L14995" s="1">
        <v>44808</v>
      </c>
      <c r="M14995" t="s">
        <v>17</v>
      </c>
      <c r="N14995" s="4" t="str">
        <f>IF(ISBLANK(Table1[[#This Row],[Payment Method]]),"Unknown",Table1[[#This Row],[Payment Method]])</f>
        <v>Digital Wallet</v>
      </c>
    </row>
    <row r="14996" spans="1:14" hidden="1" x14ac:dyDescent="0.35">
      <c r="A14996" t="s">
        <v>15136</v>
      </c>
      <c r="B14996" t="s">
        <v>66</v>
      </c>
      <c r="C14996" t="s">
        <v>20</v>
      </c>
      <c r="D14996" t="s">
        <v>27</v>
      </c>
      <c r="E14996" s="4" t="str">
        <f>IF(ISBLANK(Table1[[#This Row],[Item]]),"Unknown",Table1[[#This Row],[Item]])</f>
        <v>Pasta Alfredo</v>
      </c>
      <c r="F14996">
        <v>12</v>
      </c>
      <c r="G14996" s="4">
        <f>IF(ISBLANK(Table1[[#This Row],[Price]]),AVERAGE(F14996:F32529),Table1[[#This Row],[Price]])</f>
        <v>12</v>
      </c>
      <c r="H14996">
        <v>1</v>
      </c>
      <c r="I14996" s="4">
        <f>IF(ISBLANK(Table1[[#This Row],[Quantity]]),AVERAGE(H14996:H32529),Table1[[#This Row],[Quantity]])</f>
        <v>1</v>
      </c>
      <c r="J14996">
        <v>12</v>
      </c>
      <c r="K14996" s="4">
        <f>IF(ISBLANK(Table1[[#This Row],[Order Total]]),AVERAGE(J14996:J32529),Table1[[#This Row],[Order Total]])</f>
        <v>12</v>
      </c>
      <c r="L14996" s="1">
        <v>44662</v>
      </c>
      <c r="M14996" t="s">
        <v>13</v>
      </c>
      <c r="N14996" s="4" t="str">
        <f>IF(ISBLANK(Table1[[#This Row],[Payment Method]]),"Unknown",Table1[[#This Row],[Payment Method]])</f>
        <v>Credit Card</v>
      </c>
    </row>
    <row r="14997" spans="1:14" hidden="1" x14ac:dyDescent="0.35">
      <c r="A14997" t="s">
        <v>15137</v>
      </c>
      <c r="B14997" t="s">
        <v>368</v>
      </c>
      <c r="C14997" t="s">
        <v>50</v>
      </c>
      <c r="D14997" t="s">
        <v>51</v>
      </c>
      <c r="E14997" s="4" t="str">
        <f>IF(ISBLANK(Table1[[#This Row],[Item]]),"Unknown",Table1[[#This Row],[Item]])</f>
        <v>Sweet Potato Fries</v>
      </c>
      <c r="F14997">
        <v>5</v>
      </c>
      <c r="G14997" s="4">
        <f>IF(ISBLANK(Table1[[#This Row],[Price]]),AVERAGE(F14997:F32530),Table1[[#This Row],[Price]])</f>
        <v>5</v>
      </c>
      <c r="H14997">
        <v>2</v>
      </c>
      <c r="I14997" s="4">
        <f>IF(ISBLANK(Table1[[#This Row],[Quantity]]),AVERAGE(H14997:H32530),Table1[[#This Row],[Quantity]])</f>
        <v>2</v>
      </c>
      <c r="J14997">
        <v>10</v>
      </c>
      <c r="K14997" s="4">
        <f>IF(ISBLANK(Table1[[#This Row],[Order Total]]),AVERAGE(J14997:J32530),Table1[[#This Row],[Order Total]])</f>
        <v>10</v>
      </c>
      <c r="L14997" s="1">
        <v>44677</v>
      </c>
      <c r="M14997" t="s">
        <v>13</v>
      </c>
      <c r="N14997" s="4" t="str">
        <f>IF(ISBLANK(Table1[[#This Row],[Payment Method]]),"Unknown",Table1[[#This Row],[Payment Method]])</f>
        <v>Credit Card</v>
      </c>
    </row>
    <row r="14998" spans="1:14" x14ac:dyDescent="0.35">
      <c r="A14998" t="s">
        <v>15138</v>
      </c>
      <c r="B14998" t="s">
        <v>172</v>
      </c>
      <c r="C14998" t="s">
        <v>50</v>
      </c>
      <c r="E14998" s="4" t="str">
        <f>IF(ISBLANK(Table1[[#This Row],[Item]]),"Unknown",Table1[[#This Row],[Item]])</f>
        <v>Unknown</v>
      </c>
      <c r="G14998" s="4">
        <f>IF(ISBLANK(Table1[[#This Row],[Price]]),AVERAGE(F14998:F32531),Table1[[#This Row],[Price]])</f>
        <v>6.5175879396984921</v>
      </c>
      <c r="H14998">
        <v>5</v>
      </c>
      <c r="I14998" s="4">
        <f>IF(ISBLANK(Table1[[#This Row],[Quantity]]),AVERAGE(H14998:H32531),Table1[[#This Row],[Quantity]])</f>
        <v>5</v>
      </c>
      <c r="J14998">
        <v>40</v>
      </c>
      <c r="K14998" s="4">
        <f>IF(ISBLANK(Table1[[#This Row],[Order Total]]),AVERAGE(J14998:J32531),Table1[[#This Row],[Order Total]])</f>
        <v>40</v>
      </c>
      <c r="L14998" s="1">
        <v>45171</v>
      </c>
      <c r="N14998" s="4" t="str">
        <f>IF(ISBLANK(Table1[[#This Row],[Payment Method]]),"Unknown",Table1[[#This Row],[Payment Method]])</f>
        <v>Unknown</v>
      </c>
    </row>
    <row r="14999" spans="1:14" hidden="1" x14ac:dyDescent="0.35">
      <c r="A14999" t="s">
        <v>15139</v>
      </c>
      <c r="B14999" t="s">
        <v>165</v>
      </c>
      <c r="C14999" t="s">
        <v>24</v>
      </c>
      <c r="E14999" s="4" t="str">
        <f>IF(ISBLANK(Table1[[#This Row],[Item]]),"Unknown",Table1[[#This Row],[Item]])</f>
        <v>Unknown</v>
      </c>
      <c r="F14999">
        <v>1</v>
      </c>
      <c r="G14999" s="4">
        <f>IF(ISBLANK(Table1[[#This Row],[Price]]),AVERAGE(F14999:F32532),Table1[[#This Row],[Price]])</f>
        <v>1</v>
      </c>
      <c r="H14999">
        <v>3</v>
      </c>
      <c r="I14999" s="4">
        <f>IF(ISBLANK(Table1[[#This Row],[Quantity]]),AVERAGE(H14999:H32532),Table1[[#This Row],[Quantity]])</f>
        <v>3</v>
      </c>
      <c r="J14999">
        <v>3</v>
      </c>
      <c r="K14999" s="4">
        <f>IF(ISBLANK(Table1[[#This Row],[Order Total]]),AVERAGE(J14999:J32532),Table1[[#This Row],[Order Total]])</f>
        <v>3</v>
      </c>
      <c r="L14999" s="1">
        <v>44990</v>
      </c>
      <c r="N14999" s="4" t="str">
        <f>IF(ISBLANK(Table1[[#This Row],[Payment Method]]),"Unknown",Table1[[#This Row],[Payment Method]])</f>
        <v>Unknown</v>
      </c>
    </row>
    <row r="15000" spans="1:14" hidden="1" x14ac:dyDescent="0.35">
      <c r="A15000" t="s">
        <v>15140</v>
      </c>
      <c r="B15000" t="s">
        <v>101</v>
      </c>
      <c r="C15000" t="s">
        <v>20</v>
      </c>
      <c r="D15000" t="s">
        <v>27</v>
      </c>
      <c r="E15000" s="4" t="str">
        <f>IF(ISBLANK(Table1[[#This Row],[Item]]),"Unknown",Table1[[#This Row],[Item]])</f>
        <v>Pasta Alfredo</v>
      </c>
      <c r="F15000">
        <v>12</v>
      </c>
      <c r="G15000" s="4">
        <f>IF(ISBLANK(Table1[[#This Row],[Price]]),AVERAGE(F15000:F32533),Table1[[#This Row],[Price]])</f>
        <v>12</v>
      </c>
      <c r="H15000">
        <v>3</v>
      </c>
      <c r="I15000" s="4">
        <f>IF(ISBLANK(Table1[[#This Row],[Quantity]]),AVERAGE(H15000:H32533),Table1[[#This Row],[Quantity]])</f>
        <v>3</v>
      </c>
      <c r="J15000">
        <v>36</v>
      </c>
      <c r="K15000" s="4">
        <f>IF(ISBLANK(Table1[[#This Row],[Order Total]]),AVERAGE(J15000:J32533),Table1[[#This Row],[Order Total]])</f>
        <v>36</v>
      </c>
      <c r="L15000" s="1">
        <v>44748</v>
      </c>
      <c r="M15000" t="s">
        <v>13</v>
      </c>
      <c r="N15000" s="4" t="str">
        <f>IF(ISBLANK(Table1[[#This Row],[Payment Method]]),"Unknown",Table1[[#This Row],[Payment Method]])</f>
        <v>Credit Card</v>
      </c>
    </row>
    <row r="15001" spans="1:14" hidden="1" x14ac:dyDescent="0.35">
      <c r="A15001" t="s">
        <v>15141</v>
      </c>
      <c r="B15001" t="s">
        <v>45</v>
      </c>
      <c r="C15001" t="s">
        <v>20</v>
      </c>
      <c r="D15001" t="s">
        <v>30</v>
      </c>
      <c r="E15001" s="4" t="str">
        <f>IF(ISBLANK(Table1[[#This Row],[Item]]),"Unknown",Table1[[#This Row],[Item]])</f>
        <v>Salmon</v>
      </c>
      <c r="F15001">
        <v>18</v>
      </c>
      <c r="G15001" s="4">
        <f>IF(ISBLANK(Table1[[#This Row],[Price]]),AVERAGE(F15001:F32534),Table1[[#This Row],[Price]])</f>
        <v>18</v>
      </c>
      <c r="H15001">
        <v>3</v>
      </c>
      <c r="I15001" s="4">
        <f>IF(ISBLANK(Table1[[#This Row],[Quantity]]),AVERAGE(H15001:H32534),Table1[[#This Row],[Quantity]])</f>
        <v>3</v>
      </c>
      <c r="J15001">
        <v>54</v>
      </c>
      <c r="K15001" s="4">
        <f>IF(ISBLANK(Table1[[#This Row],[Order Total]]),AVERAGE(J15001:J32534),Table1[[#This Row],[Order Total]])</f>
        <v>54</v>
      </c>
      <c r="L15001" s="1">
        <v>44704</v>
      </c>
      <c r="M15001" t="s">
        <v>17</v>
      </c>
      <c r="N15001" s="4" t="str">
        <f>IF(ISBLANK(Table1[[#This Row],[Payment Method]]),"Unknown",Table1[[#This Row],[Payment Method]])</f>
        <v>Digital Wallet</v>
      </c>
    </row>
    <row r="15002" spans="1:14" hidden="1" x14ac:dyDescent="0.35">
      <c r="A15002" t="s">
        <v>15142</v>
      </c>
      <c r="B15002" t="s">
        <v>150</v>
      </c>
      <c r="C15002" t="s">
        <v>11</v>
      </c>
      <c r="D15002" t="s">
        <v>230</v>
      </c>
      <c r="E15002" s="4" t="str">
        <f>IF(ISBLANK(Table1[[#This Row],[Item]]),"Unknown",Table1[[#This Row],[Item]])</f>
        <v>Onion Rings</v>
      </c>
      <c r="F15002">
        <v>5</v>
      </c>
      <c r="G15002" s="4">
        <f>IF(ISBLANK(Table1[[#This Row],[Price]]),AVERAGE(F15002:F32535),Table1[[#This Row],[Price]])</f>
        <v>5</v>
      </c>
      <c r="H15002">
        <v>3</v>
      </c>
      <c r="I15002" s="4">
        <f>IF(ISBLANK(Table1[[#This Row],[Quantity]]),AVERAGE(H15002:H32535),Table1[[#This Row],[Quantity]])</f>
        <v>3</v>
      </c>
      <c r="J15002">
        <v>15</v>
      </c>
      <c r="K15002" s="4">
        <f>IF(ISBLANK(Table1[[#This Row],[Order Total]]),AVERAGE(J15002:J32535),Table1[[#This Row],[Order Total]])</f>
        <v>15</v>
      </c>
      <c r="L15002" s="1">
        <v>44733</v>
      </c>
      <c r="M15002" t="s">
        <v>28</v>
      </c>
      <c r="N15002" s="4" t="str">
        <f>IF(ISBLANK(Table1[[#This Row],[Payment Method]]),"Unknown",Table1[[#This Row],[Payment Method]])</f>
        <v>Cash</v>
      </c>
    </row>
    <row r="15003" spans="1:14" hidden="1" x14ac:dyDescent="0.35">
      <c r="A15003" t="s">
        <v>15143</v>
      </c>
      <c r="B15003" t="s">
        <v>111</v>
      </c>
      <c r="C15003" t="s">
        <v>24</v>
      </c>
      <c r="D15003" t="s">
        <v>71</v>
      </c>
      <c r="E15003" s="4" t="str">
        <f>IF(ISBLANK(Table1[[#This Row],[Item]]),"Unknown",Table1[[#This Row],[Item]])</f>
        <v>Orange Juice</v>
      </c>
      <c r="F15003">
        <v>3</v>
      </c>
      <c r="G15003" s="4">
        <f>IF(ISBLANK(Table1[[#This Row],[Price]]),AVERAGE(F15003:F32536),Table1[[#This Row],[Price]])</f>
        <v>3</v>
      </c>
      <c r="H15003">
        <v>1</v>
      </c>
      <c r="I15003" s="4">
        <f>IF(ISBLANK(Table1[[#This Row],[Quantity]]),AVERAGE(H15003:H32536),Table1[[#This Row],[Quantity]])</f>
        <v>1</v>
      </c>
      <c r="J15003">
        <v>3</v>
      </c>
      <c r="K15003" s="4">
        <f>IF(ISBLANK(Table1[[#This Row],[Order Total]]),AVERAGE(J15003:J32536),Table1[[#This Row],[Order Total]])</f>
        <v>3</v>
      </c>
      <c r="L15003" s="1">
        <v>44998</v>
      </c>
      <c r="M15003" t="s">
        <v>17</v>
      </c>
      <c r="N15003" s="4" t="str">
        <f>IF(ISBLANK(Table1[[#This Row],[Payment Method]]),"Unknown",Table1[[#This Row],[Payment Method]])</f>
        <v>Digital Wallet</v>
      </c>
    </row>
    <row r="15004" spans="1:14" x14ac:dyDescent="0.35">
      <c r="A15004" t="s">
        <v>15144</v>
      </c>
      <c r="B15004" t="s">
        <v>188</v>
      </c>
      <c r="C15004" t="s">
        <v>11</v>
      </c>
      <c r="E15004" s="4" t="str">
        <f>IF(ISBLANK(Table1[[#This Row],[Item]]),"Unknown",Table1[[#This Row],[Item]])</f>
        <v>Unknown</v>
      </c>
      <c r="G15004" s="4">
        <f>IF(ISBLANK(Table1[[#This Row],[Price]]),AVERAGE(F15004:F32537),Table1[[#This Row],[Price]])</f>
        <v>6.5148971884179607</v>
      </c>
      <c r="I15004" s="4">
        <f>IF(ISBLANK(Table1[[#This Row],[Quantity]]),AVERAGE(H15004:H32537),Table1[[#This Row],[Quantity]])</f>
        <v>3.0373831775700935</v>
      </c>
      <c r="K15004" s="4">
        <f>IF(ISBLANK(Table1[[#This Row],[Order Total]]),AVERAGE(J15004:J32537),Table1[[#This Row],[Order Total]])</f>
        <v>19.89739943112556</v>
      </c>
      <c r="L15004" s="1">
        <v>44750</v>
      </c>
      <c r="M15004" t="s">
        <v>13</v>
      </c>
      <c r="N15004" s="4" t="str">
        <f>IF(ISBLANK(Table1[[#This Row],[Payment Method]]),"Unknown",Table1[[#This Row],[Payment Method]])</f>
        <v>Credit Card</v>
      </c>
    </row>
    <row r="15005" spans="1:14" hidden="1" x14ac:dyDescent="0.35">
      <c r="A15005" t="s">
        <v>15145</v>
      </c>
      <c r="B15005" t="s">
        <v>152</v>
      </c>
      <c r="C15005" t="s">
        <v>11</v>
      </c>
      <c r="D15005" t="s">
        <v>16</v>
      </c>
      <c r="E15005" s="4" t="str">
        <f>IF(ISBLANK(Table1[[#This Row],[Item]]),"Unknown",Table1[[#This Row],[Item]])</f>
        <v>Mashed Potatoes</v>
      </c>
      <c r="F15005">
        <v>4</v>
      </c>
      <c r="G15005" s="4">
        <f>IF(ISBLANK(Table1[[#This Row],[Price]]),AVERAGE(F15005:F32538),Table1[[#This Row],[Price]])</f>
        <v>4</v>
      </c>
      <c r="H15005">
        <v>3</v>
      </c>
      <c r="I15005" s="4">
        <f>IF(ISBLANK(Table1[[#This Row],[Quantity]]),AVERAGE(H15005:H32538),Table1[[#This Row],[Quantity]])</f>
        <v>3</v>
      </c>
      <c r="J15005">
        <v>12</v>
      </c>
      <c r="K15005" s="4">
        <f>IF(ISBLANK(Table1[[#This Row],[Order Total]]),AVERAGE(J15005:J32538),Table1[[#This Row],[Order Total]])</f>
        <v>12</v>
      </c>
      <c r="L15005" s="1">
        <v>45114</v>
      </c>
      <c r="M15005" t="s">
        <v>13</v>
      </c>
      <c r="N15005" s="4" t="str">
        <f>IF(ISBLANK(Table1[[#This Row],[Payment Method]]),"Unknown",Table1[[#This Row],[Payment Method]])</f>
        <v>Credit Card</v>
      </c>
    </row>
    <row r="15006" spans="1:14" hidden="1" x14ac:dyDescent="0.35">
      <c r="A15006" t="s">
        <v>15146</v>
      </c>
      <c r="B15006" t="s">
        <v>484</v>
      </c>
      <c r="C15006" t="s">
        <v>11</v>
      </c>
      <c r="D15006" t="s">
        <v>16</v>
      </c>
      <c r="E15006" s="4" t="str">
        <f>IF(ISBLANK(Table1[[#This Row],[Item]]),"Unknown",Table1[[#This Row],[Item]])</f>
        <v>Mashed Potatoes</v>
      </c>
      <c r="F15006">
        <v>4</v>
      </c>
      <c r="G15006" s="4">
        <f>IF(ISBLANK(Table1[[#This Row],[Price]]),AVERAGE(F15006:F32539),Table1[[#This Row],[Price]])</f>
        <v>4</v>
      </c>
      <c r="H15006">
        <v>3</v>
      </c>
      <c r="I15006" s="4">
        <f>IF(ISBLANK(Table1[[#This Row],[Quantity]]),AVERAGE(H15006:H32539),Table1[[#This Row],[Quantity]])</f>
        <v>3</v>
      </c>
      <c r="J15006">
        <v>12</v>
      </c>
      <c r="K15006" s="4">
        <f>IF(ISBLANK(Table1[[#This Row],[Order Total]]),AVERAGE(J15006:J32539),Table1[[#This Row],[Order Total]])</f>
        <v>12</v>
      </c>
      <c r="L15006" s="1">
        <v>45121</v>
      </c>
      <c r="M15006" t="s">
        <v>28</v>
      </c>
      <c r="N15006" s="4" t="str">
        <f>IF(ISBLANK(Table1[[#This Row],[Payment Method]]),"Unknown",Table1[[#This Row],[Payment Method]])</f>
        <v>Cash</v>
      </c>
    </row>
    <row r="15007" spans="1:14" x14ac:dyDescent="0.35">
      <c r="A15007" t="s">
        <v>15147</v>
      </c>
      <c r="B15007" t="s">
        <v>111</v>
      </c>
      <c r="C15007" t="s">
        <v>20</v>
      </c>
      <c r="E15007" s="4" t="str">
        <f>IF(ISBLANK(Table1[[#This Row],[Item]]),"Unknown",Table1[[#This Row],[Item]])</f>
        <v>Unknown</v>
      </c>
      <c r="G15007" s="4">
        <f>IF(ISBLANK(Table1[[#This Row],[Price]]),AVERAGE(F15007:F32540),Table1[[#This Row],[Price]])</f>
        <v>6.5170096598068037</v>
      </c>
      <c r="H15007">
        <v>5</v>
      </c>
      <c r="I15007" s="4">
        <f>IF(ISBLANK(Table1[[#This Row],[Quantity]]),AVERAGE(H15007:H32540),Table1[[#This Row],[Quantity]])</f>
        <v>5</v>
      </c>
      <c r="J15007">
        <v>70</v>
      </c>
      <c r="K15007" s="4">
        <f>IF(ISBLANK(Table1[[#This Row],[Order Total]]),AVERAGE(J15007:J32540),Table1[[#This Row],[Order Total]])</f>
        <v>70</v>
      </c>
      <c r="L15007" s="1">
        <v>44876</v>
      </c>
      <c r="M15007" t="s">
        <v>17</v>
      </c>
      <c r="N15007" s="4" t="str">
        <f>IF(ISBLANK(Table1[[#This Row],[Payment Method]]),"Unknown",Table1[[#This Row],[Payment Method]])</f>
        <v>Digital Wallet</v>
      </c>
    </row>
    <row r="15008" spans="1:14" hidden="1" x14ac:dyDescent="0.35">
      <c r="A15008" t="s">
        <v>15148</v>
      </c>
      <c r="B15008" t="s">
        <v>281</v>
      </c>
      <c r="C15008" t="s">
        <v>11</v>
      </c>
      <c r="D15008" t="s">
        <v>16</v>
      </c>
      <c r="E15008" s="4" t="str">
        <f>IF(ISBLANK(Table1[[#This Row],[Item]]),"Unknown",Table1[[#This Row],[Item]])</f>
        <v>Mashed Potatoes</v>
      </c>
      <c r="F15008">
        <v>4</v>
      </c>
      <c r="G15008" s="4">
        <f>IF(ISBLANK(Table1[[#This Row],[Price]]),AVERAGE(F15008:F32541),Table1[[#This Row],[Price]])</f>
        <v>4</v>
      </c>
      <c r="H15008">
        <v>3</v>
      </c>
      <c r="I15008" s="4">
        <f>IF(ISBLANK(Table1[[#This Row],[Quantity]]),AVERAGE(H15008:H32541),Table1[[#This Row],[Quantity]])</f>
        <v>3</v>
      </c>
      <c r="J15008">
        <v>12</v>
      </c>
      <c r="K15008" s="4">
        <f>IF(ISBLANK(Table1[[#This Row],[Order Total]]),AVERAGE(J15008:J32541),Table1[[#This Row],[Order Total]])</f>
        <v>12</v>
      </c>
      <c r="L15008" s="1">
        <v>45053</v>
      </c>
      <c r="M15008" t="s">
        <v>17</v>
      </c>
      <c r="N15008" s="4" t="str">
        <f>IF(ISBLANK(Table1[[#This Row],[Payment Method]]),"Unknown",Table1[[#This Row],[Payment Method]])</f>
        <v>Digital Wallet</v>
      </c>
    </row>
    <row r="15009" spans="1:14" hidden="1" x14ac:dyDescent="0.35">
      <c r="A15009" t="s">
        <v>15149</v>
      </c>
      <c r="B15009" t="s">
        <v>19</v>
      </c>
      <c r="C15009" t="s">
        <v>24</v>
      </c>
      <c r="D15009" t="s">
        <v>168</v>
      </c>
      <c r="E15009" s="4" t="str">
        <f>IF(ISBLANK(Table1[[#This Row],[Item]]),"Unknown",Table1[[#This Row],[Item]])</f>
        <v>Water</v>
      </c>
      <c r="F15009">
        <v>1</v>
      </c>
      <c r="G15009" s="4">
        <f>IF(ISBLANK(Table1[[#This Row],[Price]]),AVERAGE(F15009:F32542),Table1[[#This Row],[Price]])</f>
        <v>1</v>
      </c>
      <c r="H15009">
        <v>1</v>
      </c>
      <c r="I15009" s="4">
        <f>IF(ISBLANK(Table1[[#This Row],[Quantity]]),AVERAGE(H15009:H32542),Table1[[#This Row],[Quantity]])</f>
        <v>1</v>
      </c>
      <c r="J15009">
        <v>1</v>
      </c>
      <c r="K15009" s="4">
        <f>IF(ISBLANK(Table1[[#This Row],[Order Total]]),AVERAGE(J15009:J32542),Table1[[#This Row],[Order Total]])</f>
        <v>1</v>
      </c>
      <c r="L15009" s="1">
        <v>44852</v>
      </c>
      <c r="M15009" t="s">
        <v>17</v>
      </c>
      <c r="N15009" s="4" t="str">
        <f>IF(ISBLANK(Table1[[#This Row],[Payment Method]]),"Unknown",Table1[[#This Row],[Payment Method]])</f>
        <v>Digital Wallet</v>
      </c>
    </row>
    <row r="15010" spans="1:14" hidden="1" x14ac:dyDescent="0.35">
      <c r="A15010" t="s">
        <v>15150</v>
      </c>
      <c r="B15010" t="s">
        <v>152</v>
      </c>
      <c r="C15010" t="s">
        <v>20</v>
      </c>
      <c r="D15010" t="s">
        <v>21</v>
      </c>
      <c r="E15010" s="4" t="str">
        <f>IF(ISBLANK(Table1[[#This Row],[Item]]),"Unknown",Table1[[#This Row],[Item]])</f>
        <v>Grilled Chicken</v>
      </c>
      <c r="F15010">
        <v>15</v>
      </c>
      <c r="G15010" s="4">
        <f>IF(ISBLANK(Table1[[#This Row],[Price]]),AVERAGE(F15010:F32543),Table1[[#This Row],[Price]])</f>
        <v>15</v>
      </c>
      <c r="H15010">
        <v>4</v>
      </c>
      <c r="I15010" s="4">
        <f>IF(ISBLANK(Table1[[#This Row],[Quantity]]),AVERAGE(H15010:H32543),Table1[[#This Row],[Quantity]])</f>
        <v>4</v>
      </c>
      <c r="J15010">
        <v>60</v>
      </c>
      <c r="K15010" s="4">
        <f>IF(ISBLANK(Table1[[#This Row],[Order Total]]),AVERAGE(J15010:J32543),Table1[[#This Row],[Order Total]])</f>
        <v>60</v>
      </c>
      <c r="L15010" s="1">
        <v>45228</v>
      </c>
      <c r="M15010" t="s">
        <v>13</v>
      </c>
      <c r="N15010" s="4" t="str">
        <f>IF(ISBLANK(Table1[[#This Row],[Payment Method]]),"Unknown",Table1[[#This Row],[Payment Method]])</f>
        <v>Credit Card</v>
      </c>
    </row>
    <row r="15011" spans="1:14" hidden="1" x14ac:dyDescent="0.35">
      <c r="A15011" t="s">
        <v>15151</v>
      </c>
      <c r="B15011" t="s">
        <v>172</v>
      </c>
      <c r="C15011" t="s">
        <v>24</v>
      </c>
      <c r="D15011" t="s">
        <v>71</v>
      </c>
      <c r="E15011" s="4" t="str">
        <f>IF(ISBLANK(Table1[[#This Row],[Item]]),"Unknown",Table1[[#This Row],[Item]])</f>
        <v>Orange Juice</v>
      </c>
      <c r="F15011">
        <v>3</v>
      </c>
      <c r="G15011" s="4">
        <f>IF(ISBLANK(Table1[[#This Row],[Price]]),AVERAGE(F15011:F32544),Table1[[#This Row],[Price]])</f>
        <v>3</v>
      </c>
      <c r="H15011">
        <v>4</v>
      </c>
      <c r="I15011" s="4">
        <f>IF(ISBLANK(Table1[[#This Row],[Quantity]]),AVERAGE(H15011:H32544),Table1[[#This Row],[Quantity]])</f>
        <v>4</v>
      </c>
      <c r="J15011">
        <v>12</v>
      </c>
      <c r="K15011" s="4">
        <f>IF(ISBLANK(Table1[[#This Row],[Order Total]]),AVERAGE(J15011:J32544),Table1[[#This Row],[Order Total]])</f>
        <v>12</v>
      </c>
      <c r="L15011" s="1">
        <v>44696</v>
      </c>
      <c r="M15011" t="s">
        <v>28</v>
      </c>
      <c r="N15011" s="4" t="str">
        <f>IF(ISBLANK(Table1[[#This Row],[Payment Method]]),"Unknown",Table1[[#This Row],[Payment Method]])</f>
        <v>Cash</v>
      </c>
    </row>
    <row r="15012" spans="1:14" hidden="1" x14ac:dyDescent="0.35">
      <c r="A15012" t="s">
        <v>15152</v>
      </c>
      <c r="B15012" t="s">
        <v>64</v>
      </c>
      <c r="C15012" t="s">
        <v>11</v>
      </c>
      <c r="D15012" t="s">
        <v>16</v>
      </c>
      <c r="E15012" s="4" t="str">
        <f>IF(ISBLANK(Table1[[#This Row],[Item]]),"Unknown",Table1[[#This Row],[Item]])</f>
        <v>Mashed Potatoes</v>
      </c>
      <c r="F15012">
        <v>4</v>
      </c>
      <c r="G15012" s="4">
        <f>IF(ISBLANK(Table1[[#This Row],[Price]]),AVERAGE(F15012:F32545),Table1[[#This Row],[Price]])</f>
        <v>4</v>
      </c>
      <c r="H15012">
        <v>3</v>
      </c>
      <c r="I15012" s="4">
        <f>IF(ISBLANK(Table1[[#This Row],[Quantity]]),AVERAGE(H15012:H32545),Table1[[#This Row],[Quantity]])</f>
        <v>3</v>
      </c>
      <c r="J15012">
        <v>12</v>
      </c>
      <c r="K15012" s="4">
        <f>IF(ISBLANK(Table1[[#This Row],[Order Total]]),AVERAGE(J15012:J32545),Table1[[#This Row],[Order Total]])</f>
        <v>12</v>
      </c>
      <c r="L15012" s="1">
        <v>45026</v>
      </c>
      <c r="N15012" s="4" t="str">
        <f>IF(ISBLANK(Table1[[#This Row],[Payment Method]]),"Unknown",Table1[[#This Row],[Payment Method]])</f>
        <v>Unknown</v>
      </c>
    </row>
    <row r="15013" spans="1:14" hidden="1" x14ac:dyDescent="0.35">
      <c r="A15013" t="s">
        <v>15153</v>
      </c>
      <c r="B15013" t="s">
        <v>372</v>
      </c>
      <c r="C15013" t="s">
        <v>11</v>
      </c>
      <c r="D15013" t="s">
        <v>79</v>
      </c>
      <c r="E15013" s="4" t="str">
        <f>IF(ISBLANK(Table1[[#This Row],[Item]]),"Unknown",Table1[[#This Row],[Item]])</f>
        <v>Grilled Vegetables</v>
      </c>
      <c r="F15013">
        <v>5</v>
      </c>
      <c r="G15013" s="4">
        <f>IF(ISBLANK(Table1[[#This Row],[Price]]),AVERAGE(F15013:F32546),Table1[[#This Row],[Price]])</f>
        <v>5</v>
      </c>
      <c r="H15013">
        <v>4</v>
      </c>
      <c r="I15013" s="4">
        <f>IF(ISBLANK(Table1[[#This Row],[Quantity]]),AVERAGE(H15013:H32546),Table1[[#This Row],[Quantity]])</f>
        <v>4</v>
      </c>
      <c r="J15013">
        <v>20</v>
      </c>
      <c r="K15013" s="4">
        <f>IF(ISBLANK(Table1[[#This Row],[Order Total]]),AVERAGE(J15013:J32546),Table1[[#This Row],[Order Total]])</f>
        <v>20</v>
      </c>
      <c r="L15013" s="1">
        <v>44895</v>
      </c>
      <c r="M15013" t="s">
        <v>13</v>
      </c>
      <c r="N15013" s="4" t="str">
        <f>IF(ISBLANK(Table1[[#This Row],[Payment Method]]),"Unknown",Table1[[#This Row],[Payment Method]])</f>
        <v>Credit Card</v>
      </c>
    </row>
    <row r="15014" spans="1:14" hidden="1" x14ac:dyDescent="0.35">
      <c r="A15014" t="s">
        <v>15154</v>
      </c>
      <c r="B15014" t="s">
        <v>62</v>
      </c>
      <c r="C15014" t="s">
        <v>50</v>
      </c>
      <c r="E15014" s="4" t="str">
        <f>IF(ISBLANK(Table1[[#This Row],[Item]]),"Unknown",Table1[[#This Row],[Item]])</f>
        <v>Unknown</v>
      </c>
      <c r="F15014">
        <v>5</v>
      </c>
      <c r="G15014" s="4">
        <f>IF(ISBLANK(Table1[[#This Row],[Price]]),AVERAGE(F15014:F32547),Table1[[#This Row],[Price]])</f>
        <v>5</v>
      </c>
      <c r="H15014">
        <v>1</v>
      </c>
      <c r="I15014" s="4">
        <f>IF(ISBLANK(Table1[[#This Row],[Quantity]]),AVERAGE(H15014:H32547),Table1[[#This Row],[Quantity]])</f>
        <v>1</v>
      </c>
      <c r="J15014">
        <v>5</v>
      </c>
      <c r="K15014" s="4">
        <f>IF(ISBLANK(Table1[[#This Row],[Order Total]]),AVERAGE(J15014:J32547),Table1[[#This Row],[Order Total]])</f>
        <v>5</v>
      </c>
      <c r="L15014" s="1">
        <v>45189</v>
      </c>
      <c r="N15014" s="4" t="str">
        <f>IF(ISBLANK(Table1[[#This Row],[Payment Method]]),"Unknown",Table1[[#This Row],[Payment Method]])</f>
        <v>Unknown</v>
      </c>
    </row>
    <row r="15015" spans="1:14" hidden="1" x14ac:dyDescent="0.35">
      <c r="A15015" t="s">
        <v>15155</v>
      </c>
      <c r="B15015" t="s">
        <v>172</v>
      </c>
      <c r="C15015" t="s">
        <v>11</v>
      </c>
      <c r="E15015" s="4" t="str">
        <f>IF(ISBLANK(Table1[[#This Row],[Item]]),"Unknown",Table1[[#This Row],[Item]])</f>
        <v>Unknown</v>
      </c>
      <c r="F15015">
        <v>5</v>
      </c>
      <c r="G15015" s="4">
        <f>IF(ISBLANK(Table1[[#This Row],[Price]]),AVERAGE(F15015:F32548),Table1[[#This Row],[Price]])</f>
        <v>5</v>
      </c>
      <c r="H15015">
        <v>1</v>
      </c>
      <c r="I15015" s="4">
        <f>IF(ISBLANK(Table1[[#This Row],[Quantity]]),AVERAGE(H15015:H32548),Table1[[#This Row],[Quantity]])</f>
        <v>1</v>
      </c>
      <c r="J15015">
        <v>5</v>
      </c>
      <c r="K15015" s="4">
        <f>IF(ISBLANK(Table1[[#This Row],[Order Total]]),AVERAGE(J15015:J32548),Table1[[#This Row],[Order Total]])</f>
        <v>5</v>
      </c>
      <c r="L15015" s="1">
        <v>44730</v>
      </c>
      <c r="N15015" s="4" t="str">
        <f>IF(ISBLANK(Table1[[#This Row],[Payment Method]]),"Unknown",Table1[[#This Row],[Payment Method]])</f>
        <v>Unknown</v>
      </c>
    </row>
    <row r="15016" spans="1:14" hidden="1" x14ac:dyDescent="0.35">
      <c r="A15016" t="s">
        <v>15156</v>
      </c>
      <c r="B15016" t="s">
        <v>10</v>
      </c>
      <c r="C15016" t="s">
        <v>24</v>
      </c>
      <c r="D15016" t="s">
        <v>168</v>
      </c>
      <c r="E15016" s="4" t="str">
        <f>IF(ISBLANK(Table1[[#This Row],[Item]]),"Unknown",Table1[[#This Row],[Item]])</f>
        <v>Water</v>
      </c>
      <c r="F15016">
        <v>1</v>
      </c>
      <c r="G15016" s="4">
        <f>IF(ISBLANK(Table1[[#This Row],[Price]]),AVERAGE(F15016:F32549),Table1[[#This Row],[Price]])</f>
        <v>1</v>
      </c>
      <c r="H15016">
        <v>5</v>
      </c>
      <c r="I15016" s="4">
        <f>IF(ISBLANK(Table1[[#This Row],[Quantity]]),AVERAGE(H15016:H32549),Table1[[#This Row],[Quantity]])</f>
        <v>5</v>
      </c>
      <c r="J15016">
        <v>5</v>
      </c>
      <c r="K15016" s="4">
        <f>IF(ISBLANK(Table1[[#This Row],[Order Total]]),AVERAGE(J15016:J32549),Table1[[#This Row],[Order Total]])</f>
        <v>5</v>
      </c>
      <c r="L15016" s="1">
        <v>44790</v>
      </c>
      <c r="M15016" t="s">
        <v>13</v>
      </c>
      <c r="N15016" s="4" t="str">
        <f>IF(ISBLANK(Table1[[#This Row],[Payment Method]]),"Unknown",Table1[[#This Row],[Payment Method]])</f>
        <v>Credit Card</v>
      </c>
    </row>
    <row r="15017" spans="1:14" hidden="1" x14ac:dyDescent="0.35">
      <c r="A15017" t="s">
        <v>15157</v>
      </c>
      <c r="B15017" t="s">
        <v>49</v>
      </c>
      <c r="C15017" t="s">
        <v>20</v>
      </c>
      <c r="D15017" t="s">
        <v>27</v>
      </c>
      <c r="E15017" s="4" t="str">
        <f>IF(ISBLANK(Table1[[#This Row],[Item]]),"Unknown",Table1[[#This Row],[Item]])</f>
        <v>Pasta Alfredo</v>
      </c>
      <c r="F15017">
        <v>12</v>
      </c>
      <c r="G15017" s="4">
        <f>IF(ISBLANK(Table1[[#This Row],[Price]]),AVERAGE(F15017:F32550),Table1[[#This Row],[Price]])</f>
        <v>12</v>
      </c>
      <c r="H15017">
        <v>4</v>
      </c>
      <c r="I15017" s="4">
        <f>IF(ISBLANK(Table1[[#This Row],[Quantity]]),AVERAGE(H15017:H32550),Table1[[#This Row],[Quantity]])</f>
        <v>4</v>
      </c>
      <c r="J15017">
        <v>48</v>
      </c>
      <c r="K15017" s="4">
        <f>IF(ISBLANK(Table1[[#This Row],[Order Total]]),AVERAGE(J15017:J32550),Table1[[#This Row],[Order Total]])</f>
        <v>48</v>
      </c>
      <c r="L15017" s="1">
        <v>44810</v>
      </c>
      <c r="M15017" t="s">
        <v>28</v>
      </c>
      <c r="N15017" s="4" t="str">
        <f>IF(ISBLANK(Table1[[#This Row],[Payment Method]]),"Unknown",Table1[[#This Row],[Payment Method]])</f>
        <v>Cash</v>
      </c>
    </row>
    <row r="15018" spans="1:14" hidden="1" x14ac:dyDescent="0.35">
      <c r="A15018" t="s">
        <v>15158</v>
      </c>
      <c r="B15018" t="s">
        <v>145</v>
      </c>
      <c r="C15018" t="s">
        <v>38</v>
      </c>
      <c r="D15018" t="s">
        <v>107</v>
      </c>
      <c r="E15018" s="4" t="str">
        <f>IF(ISBLANK(Table1[[#This Row],[Item]]),"Unknown",Table1[[#This Row],[Item]])</f>
        <v>Fruit Salad</v>
      </c>
      <c r="F15018">
        <v>4</v>
      </c>
      <c r="G15018" s="4">
        <f>IF(ISBLANK(Table1[[#This Row],[Price]]),AVERAGE(F15018:F32551),Table1[[#This Row],[Price]])</f>
        <v>4</v>
      </c>
      <c r="H15018">
        <v>4</v>
      </c>
      <c r="I15018" s="4">
        <f>IF(ISBLANK(Table1[[#This Row],[Quantity]]),AVERAGE(H15018:H32551),Table1[[#This Row],[Quantity]])</f>
        <v>4</v>
      </c>
      <c r="J15018">
        <v>16</v>
      </c>
      <c r="K15018" s="4">
        <f>IF(ISBLANK(Table1[[#This Row],[Order Total]]),AVERAGE(J15018:J32551),Table1[[#This Row],[Order Total]])</f>
        <v>16</v>
      </c>
      <c r="L15018" s="1">
        <v>45255</v>
      </c>
      <c r="M15018" t="s">
        <v>13</v>
      </c>
      <c r="N15018" s="4" t="str">
        <f>IF(ISBLANK(Table1[[#This Row],[Payment Method]]),"Unknown",Table1[[#This Row],[Payment Method]])</f>
        <v>Credit Card</v>
      </c>
    </row>
    <row r="15019" spans="1:14" hidden="1" x14ac:dyDescent="0.35">
      <c r="A15019" t="s">
        <v>15159</v>
      </c>
      <c r="B15019" t="s">
        <v>120</v>
      </c>
      <c r="C15019" t="s">
        <v>20</v>
      </c>
      <c r="D15019" t="s">
        <v>21</v>
      </c>
      <c r="E15019" s="4" t="str">
        <f>IF(ISBLANK(Table1[[#This Row],[Item]]),"Unknown",Table1[[#This Row],[Item]])</f>
        <v>Grilled Chicken</v>
      </c>
      <c r="F15019">
        <v>15</v>
      </c>
      <c r="G15019" s="4">
        <f>IF(ISBLANK(Table1[[#This Row],[Price]]),AVERAGE(F15019:F32552),Table1[[#This Row],[Price]])</f>
        <v>15</v>
      </c>
      <c r="H15019">
        <v>2</v>
      </c>
      <c r="I15019" s="4">
        <f>IF(ISBLANK(Table1[[#This Row],[Quantity]]),AVERAGE(H15019:H32552),Table1[[#This Row],[Quantity]])</f>
        <v>2</v>
      </c>
      <c r="J15019">
        <v>30</v>
      </c>
      <c r="K15019" s="4">
        <f>IF(ISBLANK(Table1[[#This Row],[Order Total]]),AVERAGE(J15019:J32552),Table1[[#This Row],[Order Total]])</f>
        <v>30</v>
      </c>
      <c r="L15019" s="1">
        <v>44609</v>
      </c>
      <c r="M15019" t="s">
        <v>13</v>
      </c>
      <c r="N15019" s="4" t="str">
        <f>IF(ISBLANK(Table1[[#This Row],[Payment Method]]),"Unknown",Table1[[#This Row],[Payment Method]])</f>
        <v>Credit Card</v>
      </c>
    </row>
    <row r="15020" spans="1:14" hidden="1" x14ac:dyDescent="0.35">
      <c r="A15020" t="s">
        <v>15160</v>
      </c>
      <c r="B15020" t="s">
        <v>305</v>
      </c>
      <c r="C15020" t="s">
        <v>50</v>
      </c>
      <c r="D15020" t="s">
        <v>207</v>
      </c>
      <c r="E15020" s="4" t="str">
        <f>IF(ISBLANK(Table1[[#This Row],[Item]]),"Unknown",Table1[[#This Row],[Item]])</f>
        <v>Nachos Grande</v>
      </c>
      <c r="F15020">
        <v>10</v>
      </c>
      <c r="G15020" s="4">
        <f>IF(ISBLANK(Table1[[#This Row],[Price]]),AVERAGE(F15020:F32553),Table1[[#This Row],[Price]])</f>
        <v>10</v>
      </c>
      <c r="H15020">
        <v>3</v>
      </c>
      <c r="I15020" s="4">
        <f>IF(ISBLANK(Table1[[#This Row],[Quantity]]),AVERAGE(H15020:H32553),Table1[[#This Row],[Quantity]])</f>
        <v>3</v>
      </c>
      <c r="J15020">
        <v>30</v>
      </c>
      <c r="K15020" s="4">
        <f>IF(ISBLANK(Table1[[#This Row],[Order Total]]),AVERAGE(J15020:J32553),Table1[[#This Row],[Order Total]])</f>
        <v>30</v>
      </c>
      <c r="L15020" s="1">
        <v>44955</v>
      </c>
      <c r="M15020" t="s">
        <v>13</v>
      </c>
      <c r="N15020" s="4" t="str">
        <f>IF(ISBLANK(Table1[[#This Row],[Payment Method]]),"Unknown",Table1[[#This Row],[Payment Method]])</f>
        <v>Credit Card</v>
      </c>
    </row>
    <row r="15021" spans="1:14" hidden="1" x14ac:dyDescent="0.35">
      <c r="A15021" t="s">
        <v>15161</v>
      </c>
      <c r="B15021" t="s">
        <v>92</v>
      </c>
      <c r="C15021" t="s">
        <v>50</v>
      </c>
      <c r="D15021" t="s">
        <v>112</v>
      </c>
      <c r="E15021" s="4" t="str">
        <f>IF(ISBLANK(Table1[[#This Row],[Item]]),"Unknown",Table1[[#This Row],[Item]])</f>
        <v>French Fries</v>
      </c>
      <c r="F15021">
        <v>4</v>
      </c>
      <c r="G15021" s="4">
        <f>IF(ISBLANK(Table1[[#This Row],[Price]]),AVERAGE(F15021:F32554),Table1[[#This Row],[Price]])</f>
        <v>4</v>
      </c>
      <c r="H15021">
        <v>5</v>
      </c>
      <c r="I15021" s="4">
        <f>IF(ISBLANK(Table1[[#This Row],[Quantity]]),AVERAGE(H15021:H32554),Table1[[#This Row],[Quantity]])</f>
        <v>5</v>
      </c>
      <c r="J15021">
        <v>20</v>
      </c>
      <c r="K15021" s="4">
        <f>IF(ISBLANK(Table1[[#This Row],[Order Total]]),AVERAGE(J15021:J32554),Table1[[#This Row],[Order Total]])</f>
        <v>20</v>
      </c>
      <c r="L15021" s="1">
        <v>44731</v>
      </c>
      <c r="M15021" t="s">
        <v>28</v>
      </c>
      <c r="N15021" s="4" t="str">
        <f>IF(ISBLANK(Table1[[#This Row],[Payment Method]]),"Unknown",Table1[[#This Row],[Payment Method]])</f>
        <v>Cash</v>
      </c>
    </row>
    <row r="15022" spans="1:14" hidden="1" x14ac:dyDescent="0.35">
      <c r="A15022" t="s">
        <v>15162</v>
      </c>
      <c r="B15022" t="s">
        <v>192</v>
      </c>
      <c r="C15022" t="s">
        <v>20</v>
      </c>
      <c r="D15022" t="s">
        <v>21</v>
      </c>
      <c r="E15022" s="4" t="str">
        <f>IF(ISBLANK(Table1[[#This Row],[Item]]),"Unknown",Table1[[#This Row],[Item]])</f>
        <v>Grilled Chicken</v>
      </c>
      <c r="F15022">
        <v>15</v>
      </c>
      <c r="G15022" s="4">
        <f>IF(ISBLANK(Table1[[#This Row],[Price]]),AVERAGE(F15022:F32555),Table1[[#This Row],[Price]])</f>
        <v>15</v>
      </c>
      <c r="H15022">
        <v>2</v>
      </c>
      <c r="I15022" s="4">
        <f>IF(ISBLANK(Table1[[#This Row],[Quantity]]),AVERAGE(H15022:H32555),Table1[[#This Row],[Quantity]])</f>
        <v>2</v>
      </c>
      <c r="J15022">
        <v>30</v>
      </c>
      <c r="K15022" s="4">
        <f>IF(ISBLANK(Table1[[#This Row],[Order Total]]),AVERAGE(J15022:J32555),Table1[[#This Row],[Order Total]])</f>
        <v>30</v>
      </c>
      <c r="L15022" s="1">
        <v>44597</v>
      </c>
      <c r="M15022" t="s">
        <v>17</v>
      </c>
      <c r="N15022" s="4" t="str">
        <f>IF(ISBLANK(Table1[[#This Row],[Payment Method]]),"Unknown",Table1[[#This Row],[Payment Method]])</f>
        <v>Digital Wallet</v>
      </c>
    </row>
    <row r="15023" spans="1:14" hidden="1" x14ac:dyDescent="0.35">
      <c r="A15023" t="s">
        <v>15163</v>
      </c>
      <c r="B15023" t="s">
        <v>205</v>
      </c>
      <c r="C15023" t="s">
        <v>24</v>
      </c>
      <c r="D15023" t="s">
        <v>168</v>
      </c>
      <c r="E15023" s="4" t="str">
        <f>IF(ISBLANK(Table1[[#This Row],[Item]]),"Unknown",Table1[[#This Row],[Item]])</f>
        <v>Water</v>
      </c>
      <c r="F15023">
        <v>1</v>
      </c>
      <c r="G15023" s="4">
        <f>IF(ISBLANK(Table1[[#This Row],[Price]]),AVERAGE(F15023:F32556),Table1[[#This Row],[Price]])</f>
        <v>1</v>
      </c>
      <c r="H15023">
        <v>2</v>
      </c>
      <c r="I15023" s="4">
        <f>IF(ISBLANK(Table1[[#This Row],[Quantity]]),AVERAGE(H15023:H32556),Table1[[#This Row],[Quantity]])</f>
        <v>2</v>
      </c>
      <c r="J15023">
        <v>2</v>
      </c>
      <c r="K15023" s="4">
        <f>IF(ISBLANK(Table1[[#This Row],[Order Total]]),AVERAGE(J15023:J32556),Table1[[#This Row],[Order Total]])</f>
        <v>2</v>
      </c>
      <c r="L15023" s="1">
        <v>44679</v>
      </c>
      <c r="M15023" t="s">
        <v>17</v>
      </c>
      <c r="N15023" s="4" t="str">
        <f>IF(ISBLANK(Table1[[#This Row],[Payment Method]]),"Unknown",Table1[[#This Row],[Payment Method]])</f>
        <v>Digital Wallet</v>
      </c>
    </row>
    <row r="15024" spans="1:14" hidden="1" x14ac:dyDescent="0.35">
      <c r="A15024" t="s">
        <v>15164</v>
      </c>
      <c r="B15024" t="s">
        <v>81</v>
      </c>
      <c r="C15024" t="s">
        <v>50</v>
      </c>
      <c r="D15024" t="s">
        <v>207</v>
      </c>
      <c r="E15024" s="4" t="str">
        <f>IF(ISBLANK(Table1[[#This Row],[Item]]),"Unknown",Table1[[#This Row],[Item]])</f>
        <v>Nachos Grande</v>
      </c>
      <c r="F15024">
        <v>10</v>
      </c>
      <c r="G15024" s="4">
        <f>IF(ISBLANK(Table1[[#This Row],[Price]]),AVERAGE(F15024:F32557),Table1[[#This Row],[Price]])</f>
        <v>10</v>
      </c>
      <c r="H15024">
        <v>4</v>
      </c>
      <c r="I15024" s="4">
        <f>IF(ISBLANK(Table1[[#This Row],[Quantity]]),AVERAGE(H15024:H32557),Table1[[#This Row],[Quantity]])</f>
        <v>4</v>
      </c>
      <c r="J15024">
        <v>40</v>
      </c>
      <c r="K15024" s="4">
        <f>IF(ISBLANK(Table1[[#This Row],[Order Total]]),AVERAGE(J15024:J32557),Table1[[#This Row],[Order Total]])</f>
        <v>40</v>
      </c>
      <c r="L15024" s="1">
        <v>44660</v>
      </c>
      <c r="M15024" t="s">
        <v>28</v>
      </c>
      <c r="N15024" s="4" t="str">
        <f>IF(ISBLANK(Table1[[#This Row],[Payment Method]]),"Unknown",Table1[[#This Row],[Payment Method]])</f>
        <v>Cash</v>
      </c>
    </row>
    <row r="15025" spans="1:14" hidden="1" x14ac:dyDescent="0.35">
      <c r="A15025" t="s">
        <v>15165</v>
      </c>
      <c r="B15025" t="s">
        <v>225</v>
      </c>
      <c r="C15025" t="s">
        <v>50</v>
      </c>
      <c r="D15025" t="s">
        <v>86</v>
      </c>
      <c r="E15025" s="4" t="str">
        <f>IF(ISBLANK(Table1[[#This Row],[Item]]),"Unknown",Table1[[#This Row],[Item]])</f>
        <v>Cheese Fries</v>
      </c>
      <c r="F15025">
        <v>5</v>
      </c>
      <c r="G15025" s="4">
        <f>IF(ISBLANK(Table1[[#This Row],[Price]]),AVERAGE(F15025:F32558),Table1[[#This Row],[Price]])</f>
        <v>5</v>
      </c>
      <c r="H15025">
        <v>2</v>
      </c>
      <c r="I15025" s="4">
        <f>IF(ISBLANK(Table1[[#This Row],[Quantity]]),AVERAGE(H15025:H32558),Table1[[#This Row],[Quantity]])</f>
        <v>2</v>
      </c>
      <c r="J15025">
        <v>10</v>
      </c>
      <c r="K15025" s="4">
        <f>IF(ISBLANK(Table1[[#This Row],[Order Total]]),AVERAGE(J15025:J32558),Table1[[#This Row],[Order Total]])</f>
        <v>10</v>
      </c>
      <c r="L15025" s="1">
        <v>44847</v>
      </c>
      <c r="M15025" t="s">
        <v>17</v>
      </c>
      <c r="N15025" s="4" t="str">
        <f>IF(ISBLANK(Table1[[#This Row],[Payment Method]]),"Unknown",Table1[[#This Row],[Payment Method]])</f>
        <v>Digital Wallet</v>
      </c>
    </row>
    <row r="15026" spans="1:14" hidden="1" x14ac:dyDescent="0.35">
      <c r="A15026" t="s">
        <v>15166</v>
      </c>
      <c r="B15026" t="s">
        <v>136</v>
      </c>
      <c r="C15026" t="s">
        <v>50</v>
      </c>
      <c r="E15026" s="4" t="str">
        <f>IF(ISBLANK(Table1[[#This Row],[Item]]),"Unknown",Table1[[#This Row],[Item]])</f>
        <v>Unknown</v>
      </c>
      <c r="F15026">
        <v>4</v>
      </c>
      <c r="G15026" s="4">
        <f>IF(ISBLANK(Table1[[#This Row],[Price]]),AVERAGE(F15026:F32559),Table1[[#This Row],[Price]])</f>
        <v>4</v>
      </c>
      <c r="H15026">
        <v>4</v>
      </c>
      <c r="I15026" s="4">
        <f>IF(ISBLANK(Table1[[#This Row],[Quantity]]),AVERAGE(H15026:H32559),Table1[[#This Row],[Quantity]])</f>
        <v>4</v>
      </c>
      <c r="J15026">
        <v>16</v>
      </c>
      <c r="K15026" s="4">
        <f>IF(ISBLANK(Table1[[#This Row],[Order Total]]),AVERAGE(J15026:J32559),Table1[[#This Row],[Order Total]])</f>
        <v>16</v>
      </c>
      <c r="L15026" s="1">
        <v>44942</v>
      </c>
      <c r="M15026" t="s">
        <v>13</v>
      </c>
      <c r="N15026" s="4" t="str">
        <f>IF(ISBLANK(Table1[[#This Row],[Payment Method]]),"Unknown",Table1[[#This Row],[Payment Method]])</f>
        <v>Credit Card</v>
      </c>
    </row>
    <row r="15027" spans="1:14" hidden="1" x14ac:dyDescent="0.35">
      <c r="A15027" t="s">
        <v>15167</v>
      </c>
      <c r="B15027" t="s">
        <v>15</v>
      </c>
      <c r="C15027" t="s">
        <v>38</v>
      </c>
      <c r="D15027" t="s">
        <v>121</v>
      </c>
      <c r="E15027" s="4" t="str">
        <f>IF(ISBLANK(Table1[[#This Row],[Item]]),"Unknown",Table1[[#This Row],[Item]])</f>
        <v>Ice Cream</v>
      </c>
      <c r="F15027">
        <v>5</v>
      </c>
      <c r="G15027" s="4">
        <f>IF(ISBLANK(Table1[[#This Row],[Price]]),AVERAGE(F15027:F32560),Table1[[#This Row],[Price]])</f>
        <v>5</v>
      </c>
      <c r="H15027">
        <v>1</v>
      </c>
      <c r="I15027" s="4">
        <f>IF(ISBLANK(Table1[[#This Row],[Quantity]]),AVERAGE(H15027:H32560),Table1[[#This Row],[Quantity]])</f>
        <v>1</v>
      </c>
      <c r="J15027">
        <v>5</v>
      </c>
      <c r="K15027" s="4">
        <f>IF(ISBLANK(Table1[[#This Row],[Order Total]]),AVERAGE(J15027:J32560),Table1[[#This Row],[Order Total]])</f>
        <v>5</v>
      </c>
      <c r="L15027" s="1">
        <v>44788</v>
      </c>
      <c r="N15027" s="4" t="str">
        <f>IF(ISBLANK(Table1[[#This Row],[Payment Method]]),"Unknown",Table1[[#This Row],[Payment Method]])</f>
        <v>Unknown</v>
      </c>
    </row>
    <row r="15028" spans="1:14" hidden="1" x14ac:dyDescent="0.35">
      <c r="A15028" t="s">
        <v>15168</v>
      </c>
      <c r="B15028" t="s">
        <v>69</v>
      </c>
      <c r="C15028" t="s">
        <v>11</v>
      </c>
      <c r="D15028" t="s">
        <v>12</v>
      </c>
      <c r="E15028" s="4" t="str">
        <f>IF(ISBLANK(Table1[[#This Row],[Item]]),"Unknown",Table1[[#This Row],[Item]])</f>
        <v>Side Salad</v>
      </c>
      <c r="F15028">
        <v>3</v>
      </c>
      <c r="G15028" s="4">
        <f>IF(ISBLANK(Table1[[#This Row],[Price]]),AVERAGE(F15028:F32561),Table1[[#This Row],[Price]])</f>
        <v>3</v>
      </c>
      <c r="H15028">
        <v>5</v>
      </c>
      <c r="I15028" s="4">
        <f>IF(ISBLANK(Table1[[#This Row],[Quantity]]),AVERAGE(H15028:H32561),Table1[[#This Row],[Quantity]])</f>
        <v>5</v>
      </c>
      <c r="J15028">
        <v>15</v>
      </c>
      <c r="K15028" s="4">
        <f>IF(ISBLANK(Table1[[#This Row],[Order Total]]),AVERAGE(J15028:J32561),Table1[[#This Row],[Order Total]])</f>
        <v>15</v>
      </c>
      <c r="L15028" s="1">
        <v>44995</v>
      </c>
      <c r="M15028" t="s">
        <v>28</v>
      </c>
      <c r="N15028" s="4" t="str">
        <f>IF(ISBLANK(Table1[[#This Row],[Payment Method]]),"Unknown",Table1[[#This Row],[Payment Method]])</f>
        <v>Cash</v>
      </c>
    </row>
    <row r="15029" spans="1:14" hidden="1" x14ac:dyDescent="0.35">
      <c r="A15029" t="s">
        <v>15169</v>
      </c>
      <c r="B15029" t="s">
        <v>423</v>
      </c>
      <c r="C15029" t="s">
        <v>38</v>
      </c>
      <c r="D15029" t="s">
        <v>125</v>
      </c>
      <c r="E15029" s="4" t="str">
        <f>IF(ISBLANK(Table1[[#This Row],[Item]]),"Unknown",Table1[[#This Row],[Item]])</f>
        <v>Cheesecake</v>
      </c>
      <c r="F15029">
        <v>7</v>
      </c>
      <c r="G15029" s="4">
        <f>IF(ISBLANK(Table1[[#This Row],[Price]]),AVERAGE(F15029:F32562),Table1[[#This Row],[Price]])</f>
        <v>7</v>
      </c>
      <c r="H15029">
        <v>3</v>
      </c>
      <c r="I15029" s="4">
        <f>IF(ISBLANK(Table1[[#This Row],[Quantity]]),AVERAGE(H15029:H32562),Table1[[#This Row],[Quantity]])</f>
        <v>3</v>
      </c>
      <c r="J15029">
        <v>21</v>
      </c>
      <c r="K15029" s="4">
        <f>IF(ISBLANK(Table1[[#This Row],[Order Total]]),AVERAGE(J15029:J32562),Table1[[#This Row],[Order Total]])</f>
        <v>21</v>
      </c>
      <c r="L15029" s="1">
        <v>44767</v>
      </c>
      <c r="M15029" t="s">
        <v>17</v>
      </c>
      <c r="N15029" s="4" t="str">
        <f>IF(ISBLANK(Table1[[#This Row],[Payment Method]]),"Unknown",Table1[[#This Row],[Payment Method]])</f>
        <v>Digital Wallet</v>
      </c>
    </row>
    <row r="15030" spans="1:14" x14ac:dyDescent="0.35">
      <c r="A15030" t="s">
        <v>15170</v>
      </c>
      <c r="B15030" t="s">
        <v>97</v>
      </c>
      <c r="C15030" t="s">
        <v>50</v>
      </c>
      <c r="E15030" s="4" t="str">
        <f>IF(ISBLANK(Table1[[#This Row],[Item]]),"Unknown",Table1[[#This Row],[Item]])</f>
        <v>Unknown</v>
      </c>
      <c r="G15030" s="4">
        <f>IF(ISBLANK(Table1[[#This Row],[Price]]),AVERAGE(F15030:F32563),Table1[[#This Row],[Price]])</f>
        <v>6.5192878338278932</v>
      </c>
      <c r="H15030">
        <v>1</v>
      </c>
      <c r="I15030" s="4">
        <f>IF(ISBLANK(Table1[[#This Row],[Quantity]]),AVERAGE(H15030:H32563),Table1[[#This Row],[Quantity]])</f>
        <v>1</v>
      </c>
      <c r="J15030">
        <v>4</v>
      </c>
      <c r="K15030" s="4">
        <f>IF(ISBLANK(Table1[[#This Row],[Order Total]]),AVERAGE(J15030:J32563),Table1[[#This Row],[Order Total]])</f>
        <v>4</v>
      </c>
      <c r="L15030" s="1">
        <v>44967</v>
      </c>
      <c r="M15030" t="s">
        <v>17</v>
      </c>
      <c r="N15030" s="4" t="str">
        <f>IF(ISBLANK(Table1[[#This Row],[Payment Method]]),"Unknown",Table1[[#This Row],[Payment Method]])</f>
        <v>Digital Wallet</v>
      </c>
    </row>
    <row r="15031" spans="1:14" hidden="1" x14ac:dyDescent="0.35">
      <c r="A15031" t="s">
        <v>15171</v>
      </c>
      <c r="B15031" t="s">
        <v>376</v>
      </c>
      <c r="C15031" t="s">
        <v>50</v>
      </c>
      <c r="D15031" t="s">
        <v>207</v>
      </c>
      <c r="E15031" s="4" t="str">
        <f>IF(ISBLANK(Table1[[#This Row],[Item]]),"Unknown",Table1[[#This Row],[Item]])</f>
        <v>Nachos Grande</v>
      </c>
      <c r="F15031">
        <v>10</v>
      </c>
      <c r="G15031" s="4">
        <f>IF(ISBLANK(Table1[[#This Row],[Price]]),AVERAGE(F15031:F32564),Table1[[#This Row],[Price]])</f>
        <v>10</v>
      </c>
      <c r="H15031">
        <v>1</v>
      </c>
      <c r="I15031" s="4">
        <f>IF(ISBLANK(Table1[[#This Row],[Quantity]]),AVERAGE(H15031:H32564),Table1[[#This Row],[Quantity]])</f>
        <v>1</v>
      </c>
      <c r="J15031">
        <v>10</v>
      </c>
      <c r="K15031" s="4">
        <f>IF(ISBLANK(Table1[[#This Row],[Order Total]]),AVERAGE(J15031:J32564),Table1[[#This Row],[Order Total]])</f>
        <v>10</v>
      </c>
      <c r="L15031" s="1">
        <v>45171</v>
      </c>
      <c r="M15031" t="s">
        <v>28</v>
      </c>
      <c r="N15031" s="4" t="str">
        <f>IF(ISBLANK(Table1[[#This Row],[Payment Method]]),"Unknown",Table1[[#This Row],[Payment Method]])</f>
        <v>Cash</v>
      </c>
    </row>
    <row r="15032" spans="1:14" hidden="1" x14ac:dyDescent="0.35">
      <c r="A15032" t="s">
        <v>15172</v>
      </c>
      <c r="B15032" t="s">
        <v>305</v>
      </c>
      <c r="C15032" t="s">
        <v>50</v>
      </c>
      <c r="E15032" s="4" t="str">
        <f>IF(ISBLANK(Table1[[#This Row],[Item]]),"Unknown",Table1[[#This Row],[Item]])</f>
        <v>Unknown</v>
      </c>
      <c r="F15032">
        <v>4</v>
      </c>
      <c r="G15032" s="4">
        <f>IF(ISBLANK(Table1[[#This Row],[Price]]),AVERAGE(F15032:F32565),Table1[[#This Row],[Price]])</f>
        <v>4</v>
      </c>
      <c r="H15032">
        <v>2</v>
      </c>
      <c r="I15032" s="4">
        <f>IF(ISBLANK(Table1[[#This Row],[Quantity]]),AVERAGE(H15032:H32565),Table1[[#This Row],[Quantity]])</f>
        <v>2</v>
      </c>
      <c r="J15032">
        <v>8</v>
      </c>
      <c r="K15032" s="4">
        <f>IF(ISBLANK(Table1[[#This Row],[Order Total]]),AVERAGE(J15032:J32565),Table1[[#This Row],[Order Total]])</f>
        <v>8</v>
      </c>
      <c r="L15032" s="1">
        <v>44990</v>
      </c>
      <c r="M15032" t="s">
        <v>13</v>
      </c>
      <c r="N15032" s="4" t="str">
        <f>IF(ISBLANK(Table1[[#This Row],[Payment Method]]),"Unknown",Table1[[#This Row],[Payment Method]])</f>
        <v>Credit Card</v>
      </c>
    </row>
    <row r="15033" spans="1:14" hidden="1" x14ac:dyDescent="0.35">
      <c r="A15033" t="s">
        <v>15173</v>
      </c>
      <c r="B15033" t="s">
        <v>185</v>
      </c>
      <c r="C15033" t="s">
        <v>50</v>
      </c>
      <c r="D15033" t="s">
        <v>112</v>
      </c>
      <c r="E15033" s="4" t="str">
        <f>IF(ISBLANK(Table1[[#This Row],[Item]]),"Unknown",Table1[[#This Row],[Item]])</f>
        <v>French Fries</v>
      </c>
      <c r="F15033">
        <v>4</v>
      </c>
      <c r="G15033" s="4">
        <f>IF(ISBLANK(Table1[[#This Row],[Price]]),AVERAGE(F15033:F32566),Table1[[#This Row],[Price]])</f>
        <v>4</v>
      </c>
      <c r="H15033">
        <v>4</v>
      </c>
      <c r="I15033" s="4">
        <f>IF(ISBLANK(Table1[[#This Row],[Quantity]]),AVERAGE(H15033:H32566),Table1[[#This Row],[Quantity]])</f>
        <v>4</v>
      </c>
      <c r="J15033">
        <v>16</v>
      </c>
      <c r="K15033" s="4">
        <f>IF(ISBLANK(Table1[[#This Row],[Order Total]]),AVERAGE(J15033:J32566),Table1[[#This Row],[Order Total]])</f>
        <v>16</v>
      </c>
      <c r="L15033" s="1">
        <v>45277</v>
      </c>
      <c r="M15033" t="s">
        <v>28</v>
      </c>
      <c r="N15033" s="4" t="str">
        <f>IF(ISBLANK(Table1[[#This Row],[Payment Method]]),"Unknown",Table1[[#This Row],[Payment Method]])</f>
        <v>Cash</v>
      </c>
    </row>
    <row r="15034" spans="1:14" hidden="1" x14ac:dyDescent="0.35">
      <c r="A15034" t="s">
        <v>15174</v>
      </c>
      <c r="B15034" t="s">
        <v>425</v>
      </c>
      <c r="C15034" t="s">
        <v>20</v>
      </c>
      <c r="D15034" t="s">
        <v>41</v>
      </c>
      <c r="E15034" s="4" t="str">
        <f>IF(ISBLANK(Table1[[#This Row],[Item]]),"Unknown",Table1[[#This Row],[Item]])</f>
        <v>Vegetarian Platter</v>
      </c>
      <c r="F15034">
        <v>14</v>
      </c>
      <c r="G15034" s="4">
        <f>IF(ISBLANK(Table1[[#This Row],[Price]]),AVERAGE(F15034:F32567),Table1[[#This Row],[Price]])</f>
        <v>14</v>
      </c>
      <c r="H15034">
        <v>3</v>
      </c>
      <c r="I15034" s="4">
        <f>IF(ISBLANK(Table1[[#This Row],[Quantity]]),AVERAGE(H15034:H32567),Table1[[#This Row],[Quantity]])</f>
        <v>3</v>
      </c>
      <c r="J15034">
        <v>42</v>
      </c>
      <c r="K15034" s="4">
        <f>IF(ISBLANK(Table1[[#This Row],[Order Total]]),AVERAGE(J15034:J32567),Table1[[#This Row],[Order Total]])</f>
        <v>42</v>
      </c>
      <c r="L15034" s="1">
        <v>44796</v>
      </c>
      <c r="M15034" t="s">
        <v>17</v>
      </c>
      <c r="N15034" s="4" t="str">
        <f>IF(ISBLANK(Table1[[#This Row],[Payment Method]]),"Unknown",Table1[[#This Row],[Payment Method]])</f>
        <v>Digital Wallet</v>
      </c>
    </row>
    <row r="15035" spans="1:14" x14ac:dyDescent="0.35">
      <c r="A15035" t="s">
        <v>15175</v>
      </c>
      <c r="B15035" t="s">
        <v>185</v>
      </c>
      <c r="C15035" t="s">
        <v>24</v>
      </c>
      <c r="E15035" s="4" t="str">
        <f>IF(ISBLANK(Table1[[#This Row],[Item]]),"Unknown",Table1[[#This Row],[Item]])</f>
        <v>Unknown</v>
      </c>
      <c r="G15035" s="4">
        <f>IF(ISBLANK(Table1[[#This Row],[Price]]),AVERAGE(F15035:F32568),Table1[[#This Row],[Price]])</f>
        <v>6.5167728237791929</v>
      </c>
      <c r="I15035" s="4">
        <f>IF(ISBLANK(Table1[[#This Row],[Quantity]]),AVERAGE(H15035:H32568),Table1[[#This Row],[Quantity]])</f>
        <v>3.0382558617852737</v>
      </c>
      <c r="K15035" s="4">
        <f>IF(ISBLANK(Table1[[#This Row],[Order Total]]),AVERAGE(J15035:J32568),Table1[[#This Row],[Order Total]])</f>
        <v>19.900658165364046</v>
      </c>
      <c r="L15035" s="1">
        <v>45034</v>
      </c>
      <c r="M15035" t="s">
        <v>17</v>
      </c>
      <c r="N15035" s="4" t="str">
        <f>IF(ISBLANK(Table1[[#This Row],[Payment Method]]),"Unknown",Table1[[#This Row],[Payment Method]])</f>
        <v>Digital Wallet</v>
      </c>
    </row>
    <row r="15036" spans="1:14" hidden="1" x14ac:dyDescent="0.35">
      <c r="A15036" t="s">
        <v>15176</v>
      </c>
      <c r="B15036" t="s">
        <v>145</v>
      </c>
      <c r="C15036" t="s">
        <v>20</v>
      </c>
      <c r="D15036" t="s">
        <v>245</v>
      </c>
      <c r="E15036" s="4" t="str">
        <f>IF(ISBLANK(Table1[[#This Row],[Item]]),"Unknown",Table1[[#This Row],[Item]])</f>
        <v>Steak</v>
      </c>
      <c r="F15036">
        <v>20</v>
      </c>
      <c r="G15036" s="4">
        <f>IF(ISBLANK(Table1[[#This Row],[Price]]),AVERAGE(F15036:F32569),Table1[[#This Row],[Price]])</f>
        <v>20</v>
      </c>
      <c r="H15036">
        <v>5</v>
      </c>
      <c r="I15036" s="4">
        <f>IF(ISBLANK(Table1[[#This Row],[Quantity]]),AVERAGE(H15036:H32569),Table1[[#This Row],[Quantity]])</f>
        <v>5</v>
      </c>
      <c r="J15036">
        <v>100</v>
      </c>
      <c r="K15036" s="4">
        <f>IF(ISBLANK(Table1[[#This Row],[Order Total]]),AVERAGE(J15036:J32569),Table1[[#This Row],[Order Total]])</f>
        <v>100</v>
      </c>
      <c r="L15036" s="1">
        <v>45154</v>
      </c>
      <c r="M15036" t="s">
        <v>17</v>
      </c>
      <c r="N15036" s="4" t="str">
        <f>IF(ISBLANK(Table1[[#This Row],[Payment Method]]),"Unknown",Table1[[#This Row],[Payment Method]])</f>
        <v>Digital Wallet</v>
      </c>
    </row>
    <row r="15037" spans="1:14" hidden="1" x14ac:dyDescent="0.35">
      <c r="A15037" t="s">
        <v>15177</v>
      </c>
      <c r="B15037" t="s">
        <v>397</v>
      </c>
      <c r="C15037" t="s">
        <v>50</v>
      </c>
      <c r="D15037" t="s">
        <v>112</v>
      </c>
      <c r="E15037" s="4" t="str">
        <f>IF(ISBLANK(Table1[[#This Row],[Item]]),"Unknown",Table1[[#This Row],[Item]])</f>
        <v>French Fries</v>
      </c>
      <c r="F15037">
        <v>4</v>
      </c>
      <c r="G15037" s="4">
        <f>IF(ISBLANK(Table1[[#This Row],[Price]]),AVERAGE(F15037:F32570),Table1[[#This Row],[Price]])</f>
        <v>4</v>
      </c>
      <c r="H15037">
        <v>4</v>
      </c>
      <c r="I15037" s="4">
        <f>IF(ISBLANK(Table1[[#This Row],[Quantity]]),AVERAGE(H15037:H32570),Table1[[#This Row],[Quantity]])</f>
        <v>4</v>
      </c>
      <c r="J15037">
        <v>16</v>
      </c>
      <c r="K15037" s="4">
        <f>IF(ISBLANK(Table1[[#This Row],[Order Total]]),AVERAGE(J15037:J32570),Table1[[#This Row],[Order Total]])</f>
        <v>16</v>
      </c>
      <c r="L15037" s="1">
        <v>44563</v>
      </c>
      <c r="M15037" t="s">
        <v>17</v>
      </c>
      <c r="N15037" s="4" t="str">
        <f>IF(ISBLANK(Table1[[#This Row],[Payment Method]]),"Unknown",Table1[[#This Row],[Payment Method]])</f>
        <v>Digital Wallet</v>
      </c>
    </row>
    <row r="15038" spans="1:14" hidden="1" x14ac:dyDescent="0.35">
      <c r="A15038" t="s">
        <v>15178</v>
      </c>
      <c r="B15038" t="s">
        <v>88</v>
      </c>
      <c r="C15038" t="s">
        <v>38</v>
      </c>
      <c r="D15038" t="s">
        <v>74</v>
      </c>
      <c r="E15038" s="4" t="str">
        <f>IF(ISBLANK(Table1[[#This Row],[Item]]),"Unknown",Table1[[#This Row],[Item]])</f>
        <v>Chocolate Cake</v>
      </c>
      <c r="F15038">
        <v>6</v>
      </c>
      <c r="G15038" s="4">
        <f>IF(ISBLANK(Table1[[#This Row],[Price]]),AVERAGE(F15038:F32571),Table1[[#This Row],[Price]])</f>
        <v>6</v>
      </c>
      <c r="H15038">
        <v>5</v>
      </c>
      <c r="I15038" s="4">
        <f>IF(ISBLANK(Table1[[#This Row],[Quantity]]),AVERAGE(H15038:H32571),Table1[[#This Row],[Quantity]])</f>
        <v>5</v>
      </c>
      <c r="J15038">
        <v>30</v>
      </c>
      <c r="K15038" s="4">
        <f>IF(ISBLANK(Table1[[#This Row],[Order Total]]),AVERAGE(J15038:J32571),Table1[[#This Row],[Order Total]])</f>
        <v>30</v>
      </c>
      <c r="L15038" s="1">
        <v>44565</v>
      </c>
      <c r="M15038" t="s">
        <v>28</v>
      </c>
      <c r="N15038" s="4" t="str">
        <f>IF(ISBLANK(Table1[[#This Row],[Payment Method]]),"Unknown",Table1[[#This Row],[Payment Method]])</f>
        <v>Cash</v>
      </c>
    </row>
    <row r="15039" spans="1:14" hidden="1" x14ac:dyDescent="0.35">
      <c r="A15039" t="s">
        <v>15179</v>
      </c>
      <c r="B15039" t="s">
        <v>88</v>
      </c>
      <c r="C15039" t="s">
        <v>38</v>
      </c>
      <c r="D15039" t="s">
        <v>74</v>
      </c>
      <c r="E15039" s="4" t="str">
        <f>IF(ISBLANK(Table1[[#This Row],[Item]]),"Unknown",Table1[[#This Row],[Item]])</f>
        <v>Chocolate Cake</v>
      </c>
      <c r="F15039">
        <v>6</v>
      </c>
      <c r="G15039" s="4">
        <f>IF(ISBLANK(Table1[[#This Row],[Price]]),AVERAGE(F15039:F32572),Table1[[#This Row],[Price]])</f>
        <v>6</v>
      </c>
      <c r="H15039">
        <v>5</v>
      </c>
      <c r="I15039" s="4">
        <f>IF(ISBLANK(Table1[[#This Row],[Quantity]]),AVERAGE(H15039:H32572),Table1[[#This Row],[Quantity]])</f>
        <v>5</v>
      </c>
      <c r="J15039">
        <v>30</v>
      </c>
      <c r="K15039" s="4">
        <f>IF(ISBLANK(Table1[[#This Row],[Order Total]]),AVERAGE(J15039:J32572),Table1[[#This Row],[Order Total]])</f>
        <v>30</v>
      </c>
      <c r="L15039" s="1">
        <v>44629</v>
      </c>
      <c r="M15039" t="s">
        <v>17</v>
      </c>
      <c r="N15039" s="4" t="str">
        <f>IF(ISBLANK(Table1[[#This Row],[Payment Method]]),"Unknown",Table1[[#This Row],[Payment Method]])</f>
        <v>Digital Wallet</v>
      </c>
    </row>
    <row r="15040" spans="1:14" hidden="1" x14ac:dyDescent="0.35">
      <c r="A15040" t="s">
        <v>15180</v>
      </c>
      <c r="B15040" t="s">
        <v>287</v>
      </c>
      <c r="C15040" t="s">
        <v>20</v>
      </c>
      <c r="D15040" t="s">
        <v>245</v>
      </c>
      <c r="E15040" s="4" t="str">
        <f>IF(ISBLANK(Table1[[#This Row],[Item]]),"Unknown",Table1[[#This Row],[Item]])</f>
        <v>Steak</v>
      </c>
      <c r="F15040">
        <v>20</v>
      </c>
      <c r="G15040" s="4">
        <f>IF(ISBLANK(Table1[[#This Row],[Price]]),AVERAGE(F15040:F32573),Table1[[#This Row],[Price]])</f>
        <v>20</v>
      </c>
      <c r="H15040">
        <v>1</v>
      </c>
      <c r="I15040" s="4">
        <f>IF(ISBLANK(Table1[[#This Row],[Quantity]]),AVERAGE(H15040:H32573),Table1[[#This Row],[Quantity]])</f>
        <v>1</v>
      </c>
      <c r="J15040">
        <v>20</v>
      </c>
      <c r="K15040" s="4">
        <f>IF(ISBLANK(Table1[[#This Row],[Order Total]]),AVERAGE(J15040:J32573),Table1[[#This Row],[Order Total]])</f>
        <v>20</v>
      </c>
      <c r="L15040" s="1">
        <v>44675</v>
      </c>
      <c r="M15040" t="s">
        <v>13</v>
      </c>
      <c r="N15040" s="4" t="str">
        <f>IF(ISBLANK(Table1[[#This Row],[Payment Method]]),"Unknown",Table1[[#This Row],[Payment Method]])</f>
        <v>Credit Card</v>
      </c>
    </row>
    <row r="15041" spans="1:14" hidden="1" x14ac:dyDescent="0.35">
      <c r="A15041" t="s">
        <v>15181</v>
      </c>
      <c r="B15041" t="s">
        <v>185</v>
      </c>
      <c r="C15041" t="s">
        <v>11</v>
      </c>
      <c r="D15041" t="s">
        <v>12</v>
      </c>
      <c r="E15041" s="4" t="str">
        <f>IF(ISBLANK(Table1[[#This Row],[Item]]),"Unknown",Table1[[#This Row],[Item]])</f>
        <v>Side Salad</v>
      </c>
      <c r="F15041">
        <v>3</v>
      </c>
      <c r="G15041" s="4">
        <f>IF(ISBLANK(Table1[[#This Row],[Price]]),AVERAGE(F15041:F32574),Table1[[#This Row],[Price]])</f>
        <v>3</v>
      </c>
      <c r="H15041">
        <v>2</v>
      </c>
      <c r="I15041" s="4">
        <f>IF(ISBLANK(Table1[[#This Row],[Quantity]]),AVERAGE(H15041:H32574),Table1[[#This Row],[Quantity]])</f>
        <v>2</v>
      </c>
      <c r="J15041">
        <v>6</v>
      </c>
      <c r="K15041" s="4">
        <f>IF(ISBLANK(Table1[[#This Row],[Order Total]]),AVERAGE(J15041:J32574),Table1[[#This Row],[Order Total]])</f>
        <v>6</v>
      </c>
      <c r="L15041" s="1">
        <v>45181</v>
      </c>
      <c r="M15041" t="s">
        <v>17</v>
      </c>
      <c r="N15041" s="4" t="str">
        <f>IF(ISBLANK(Table1[[#This Row],[Payment Method]]),"Unknown",Table1[[#This Row],[Payment Method]])</f>
        <v>Digital Wallet</v>
      </c>
    </row>
    <row r="15042" spans="1:14" hidden="1" x14ac:dyDescent="0.35">
      <c r="A15042" t="s">
        <v>15182</v>
      </c>
      <c r="B15042" t="s">
        <v>298</v>
      </c>
      <c r="C15042" t="s">
        <v>50</v>
      </c>
      <c r="D15042" t="s">
        <v>86</v>
      </c>
      <c r="E15042" s="4" t="str">
        <f>IF(ISBLANK(Table1[[#This Row],[Item]]),"Unknown",Table1[[#This Row],[Item]])</f>
        <v>Cheese Fries</v>
      </c>
      <c r="F15042">
        <v>5</v>
      </c>
      <c r="G15042" s="4">
        <f>IF(ISBLANK(Table1[[#This Row],[Price]]),AVERAGE(F15042:F32575),Table1[[#This Row],[Price]])</f>
        <v>5</v>
      </c>
      <c r="H15042">
        <v>5</v>
      </c>
      <c r="I15042" s="4">
        <f>IF(ISBLANK(Table1[[#This Row],[Quantity]]),AVERAGE(H15042:H32575),Table1[[#This Row],[Quantity]])</f>
        <v>5</v>
      </c>
      <c r="J15042">
        <v>25</v>
      </c>
      <c r="K15042" s="4">
        <f>IF(ISBLANK(Table1[[#This Row],[Order Total]]),AVERAGE(J15042:J32575),Table1[[#This Row],[Order Total]])</f>
        <v>25</v>
      </c>
      <c r="L15042" s="1">
        <v>44580</v>
      </c>
      <c r="M15042" t="s">
        <v>13</v>
      </c>
      <c r="N15042" s="4" t="str">
        <f>IF(ISBLANK(Table1[[#This Row],[Payment Method]]),"Unknown",Table1[[#This Row],[Payment Method]])</f>
        <v>Credit Card</v>
      </c>
    </row>
    <row r="15043" spans="1:14" hidden="1" x14ac:dyDescent="0.35">
      <c r="A15043" t="s">
        <v>15183</v>
      </c>
      <c r="B15043" t="s">
        <v>134</v>
      </c>
      <c r="C15043" t="s">
        <v>50</v>
      </c>
      <c r="D15043" t="s">
        <v>93</v>
      </c>
      <c r="E15043" s="4" t="str">
        <f>IF(ISBLANK(Table1[[#This Row],[Item]]),"Unknown",Table1[[#This Row],[Item]])</f>
        <v>Beef Chili</v>
      </c>
      <c r="F15043">
        <v>7</v>
      </c>
      <c r="G15043" s="4">
        <f>IF(ISBLANK(Table1[[#This Row],[Price]]),AVERAGE(F15043:F32576),Table1[[#This Row],[Price]])</f>
        <v>7</v>
      </c>
      <c r="H15043">
        <v>4</v>
      </c>
      <c r="I15043" s="4">
        <f>IF(ISBLANK(Table1[[#This Row],[Quantity]]),AVERAGE(H15043:H32576),Table1[[#This Row],[Quantity]])</f>
        <v>4</v>
      </c>
      <c r="J15043">
        <v>28</v>
      </c>
      <c r="K15043" s="4">
        <f>IF(ISBLANK(Table1[[#This Row],[Order Total]]),AVERAGE(J15043:J32576),Table1[[#This Row],[Order Total]])</f>
        <v>28</v>
      </c>
      <c r="L15043" s="1">
        <v>45043</v>
      </c>
      <c r="M15043" t="s">
        <v>13</v>
      </c>
      <c r="N15043" s="4" t="str">
        <f>IF(ISBLANK(Table1[[#This Row],[Payment Method]]),"Unknown",Table1[[#This Row],[Payment Method]])</f>
        <v>Credit Card</v>
      </c>
    </row>
    <row r="15044" spans="1:14" hidden="1" x14ac:dyDescent="0.35">
      <c r="A15044" t="s">
        <v>15184</v>
      </c>
      <c r="B15044" t="s">
        <v>69</v>
      </c>
      <c r="C15044" t="s">
        <v>38</v>
      </c>
      <c r="D15044" t="s">
        <v>121</v>
      </c>
      <c r="E15044" s="4" t="str">
        <f>IF(ISBLANK(Table1[[#This Row],[Item]]),"Unknown",Table1[[#This Row],[Item]])</f>
        <v>Ice Cream</v>
      </c>
      <c r="F15044">
        <v>5</v>
      </c>
      <c r="G15044" s="4">
        <f>IF(ISBLANK(Table1[[#This Row],[Price]]),AVERAGE(F15044:F32577),Table1[[#This Row],[Price]])</f>
        <v>5</v>
      </c>
      <c r="H15044">
        <v>5</v>
      </c>
      <c r="I15044" s="4">
        <f>IF(ISBLANK(Table1[[#This Row],[Quantity]]),AVERAGE(H15044:H32577),Table1[[#This Row],[Quantity]])</f>
        <v>5</v>
      </c>
      <c r="J15044">
        <v>25</v>
      </c>
      <c r="K15044" s="4">
        <f>IF(ISBLANK(Table1[[#This Row],[Order Total]]),AVERAGE(J15044:J32577),Table1[[#This Row],[Order Total]])</f>
        <v>25</v>
      </c>
      <c r="L15044" s="1">
        <v>44572</v>
      </c>
      <c r="M15044" t="s">
        <v>28</v>
      </c>
      <c r="N15044" s="4" t="str">
        <f>IF(ISBLANK(Table1[[#This Row],[Payment Method]]),"Unknown",Table1[[#This Row],[Payment Method]])</f>
        <v>Cash</v>
      </c>
    </row>
    <row r="15045" spans="1:14" hidden="1" x14ac:dyDescent="0.35">
      <c r="A15045" t="s">
        <v>15185</v>
      </c>
      <c r="B15045" t="s">
        <v>287</v>
      </c>
      <c r="C15045" t="s">
        <v>11</v>
      </c>
      <c r="D15045" t="s">
        <v>16</v>
      </c>
      <c r="E15045" s="4" t="str">
        <f>IF(ISBLANK(Table1[[#This Row],[Item]]),"Unknown",Table1[[#This Row],[Item]])</f>
        <v>Mashed Potatoes</v>
      </c>
      <c r="F15045">
        <v>4</v>
      </c>
      <c r="G15045" s="4">
        <f>IF(ISBLANK(Table1[[#This Row],[Price]]),AVERAGE(F15045:F32578),Table1[[#This Row],[Price]])</f>
        <v>4</v>
      </c>
      <c r="H15045">
        <v>3</v>
      </c>
      <c r="I15045" s="4">
        <f>IF(ISBLANK(Table1[[#This Row],[Quantity]]),AVERAGE(H15045:H32578),Table1[[#This Row],[Quantity]])</f>
        <v>3</v>
      </c>
      <c r="J15045">
        <v>12</v>
      </c>
      <c r="K15045" s="4">
        <f>IF(ISBLANK(Table1[[#This Row],[Order Total]]),AVERAGE(J15045:J32578),Table1[[#This Row],[Order Total]])</f>
        <v>12</v>
      </c>
      <c r="L15045" s="1">
        <v>45238</v>
      </c>
      <c r="M15045" t="s">
        <v>17</v>
      </c>
      <c r="N15045" s="4" t="str">
        <f>IF(ISBLANK(Table1[[#This Row],[Payment Method]]),"Unknown",Table1[[#This Row],[Payment Method]])</f>
        <v>Digital Wallet</v>
      </c>
    </row>
    <row r="15046" spans="1:14" hidden="1" x14ac:dyDescent="0.35">
      <c r="A15046" t="s">
        <v>15186</v>
      </c>
      <c r="B15046" t="s">
        <v>188</v>
      </c>
      <c r="C15046" t="s">
        <v>38</v>
      </c>
      <c r="D15046" t="s">
        <v>121</v>
      </c>
      <c r="E15046" s="4" t="str">
        <f>IF(ISBLANK(Table1[[#This Row],[Item]]),"Unknown",Table1[[#This Row],[Item]])</f>
        <v>Ice Cream</v>
      </c>
      <c r="F15046">
        <v>5</v>
      </c>
      <c r="G15046" s="4">
        <f>IF(ISBLANK(Table1[[#This Row],[Price]]),AVERAGE(F15046:F32579),Table1[[#This Row],[Price]])</f>
        <v>5</v>
      </c>
      <c r="H15046">
        <v>4</v>
      </c>
      <c r="I15046" s="4">
        <f>IF(ISBLANK(Table1[[#This Row],[Quantity]]),AVERAGE(H15046:H32579),Table1[[#This Row],[Quantity]])</f>
        <v>4</v>
      </c>
      <c r="J15046">
        <v>20</v>
      </c>
      <c r="K15046" s="4">
        <f>IF(ISBLANK(Table1[[#This Row],[Order Total]]),AVERAGE(J15046:J32579),Table1[[#This Row],[Order Total]])</f>
        <v>20</v>
      </c>
      <c r="L15046" s="1">
        <v>44595</v>
      </c>
      <c r="M15046" t="s">
        <v>13</v>
      </c>
      <c r="N15046" s="4" t="str">
        <f>IF(ISBLANK(Table1[[#This Row],[Payment Method]]),"Unknown",Table1[[#This Row],[Payment Method]])</f>
        <v>Credit Card</v>
      </c>
    </row>
    <row r="15047" spans="1:14" hidden="1" x14ac:dyDescent="0.35">
      <c r="A15047" t="s">
        <v>15187</v>
      </c>
      <c r="B15047" t="s">
        <v>196</v>
      </c>
      <c r="C15047" t="s">
        <v>11</v>
      </c>
      <c r="D15047" t="s">
        <v>12</v>
      </c>
      <c r="E15047" s="4" t="str">
        <f>IF(ISBLANK(Table1[[#This Row],[Item]]),"Unknown",Table1[[#This Row],[Item]])</f>
        <v>Side Salad</v>
      </c>
      <c r="F15047">
        <v>3</v>
      </c>
      <c r="G15047" s="4">
        <f>IF(ISBLANK(Table1[[#This Row],[Price]]),AVERAGE(F15047:F32580),Table1[[#This Row],[Price]])</f>
        <v>3</v>
      </c>
      <c r="H15047">
        <v>4</v>
      </c>
      <c r="I15047" s="4">
        <f>IF(ISBLANK(Table1[[#This Row],[Quantity]]),AVERAGE(H15047:H32580),Table1[[#This Row],[Quantity]])</f>
        <v>4</v>
      </c>
      <c r="J15047">
        <v>12</v>
      </c>
      <c r="K15047" s="4">
        <f>IF(ISBLANK(Table1[[#This Row],[Order Total]]),AVERAGE(J15047:J32580),Table1[[#This Row],[Order Total]])</f>
        <v>12</v>
      </c>
      <c r="L15047" s="1">
        <v>44702</v>
      </c>
      <c r="M15047" t="s">
        <v>17</v>
      </c>
      <c r="N15047" s="4" t="str">
        <f>IF(ISBLANK(Table1[[#This Row],[Payment Method]]),"Unknown",Table1[[#This Row],[Payment Method]])</f>
        <v>Digital Wallet</v>
      </c>
    </row>
    <row r="15048" spans="1:14" hidden="1" x14ac:dyDescent="0.35">
      <c r="A15048" t="s">
        <v>15188</v>
      </c>
      <c r="B15048" t="s">
        <v>397</v>
      </c>
      <c r="C15048" t="s">
        <v>24</v>
      </c>
      <c r="D15048" t="s">
        <v>77</v>
      </c>
      <c r="E15048" s="4" t="str">
        <f>IF(ISBLANK(Table1[[#This Row],[Item]]),"Unknown",Table1[[#This Row],[Item]])</f>
        <v>Coca Cola</v>
      </c>
      <c r="F15048">
        <v>2.5</v>
      </c>
      <c r="G15048" s="4">
        <f>IF(ISBLANK(Table1[[#This Row],[Price]]),AVERAGE(F15048:F32581),Table1[[#This Row],[Price]])</f>
        <v>2.5</v>
      </c>
      <c r="H15048">
        <v>3</v>
      </c>
      <c r="I15048" s="4">
        <f>IF(ISBLANK(Table1[[#This Row],[Quantity]]),AVERAGE(H15048:H32581),Table1[[#This Row],[Quantity]])</f>
        <v>3</v>
      </c>
      <c r="J15048">
        <v>7.5</v>
      </c>
      <c r="K15048" s="4">
        <f>IF(ISBLANK(Table1[[#This Row],[Order Total]]),AVERAGE(J15048:J32581),Table1[[#This Row],[Order Total]])</f>
        <v>7.5</v>
      </c>
      <c r="L15048" s="1">
        <v>45181</v>
      </c>
      <c r="M15048" t="s">
        <v>17</v>
      </c>
      <c r="N15048" s="4" t="str">
        <f>IF(ISBLANK(Table1[[#This Row],[Payment Method]]),"Unknown",Table1[[#This Row],[Payment Method]])</f>
        <v>Digital Wallet</v>
      </c>
    </row>
    <row r="15049" spans="1:14" hidden="1" x14ac:dyDescent="0.35">
      <c r="A15049" t="s">
        <v>15189</v>
      </c>
      <c r="B15049" t="s">
        <v>131</v>
      </c>
      <c r="C15049" t="s">
        <v>50</v>
      </c>
      <c r="D15049" t="s">
        <v>99</v>
      </c>
      <c r="E15049" s="4" t="str">
        <f>IF(ISBLANK(Table1[[#This Row],[Item]]),"Unknown",Table1[[#This Row],[Item]])</f>
        <v>Chicken Melt</v>
      </c>
      <c r="F15049">
        <v>8</v>
      </c>
      <c r="G15049" s="4">
        <f>IF(ISBLANK(Table1[[#This Row],[Price]]),AVERAGE(F15049:F32582),Table1[[#This Row],[Price]])</f>
        <v>8</v>
      </c>
      <c r="H15049">
        <v>1</v>
      </c>
      <c r="I15049" s="4">
        <f>IF(ISBLANK(Table1[[#This Row],[Quantity]]),AVERAGE(H15049:H32582),Table1[[#This Row],[Quantity]])</f>
        <v>1</v>
      </c>
      <c r="J15049">
        <v>8</v>
      </c>
      <c r="K15049" s="4">
        <f>IF(ISBLANK(Table1[[#This Row],[Order Total]]),AVERAGE(J15049:J32582),Table1[[#This Row],[Order Total]])</f>
        <v>8</v>
      </c>
      <c r="L15049" s="1">
        <v>44812</v>
      </c>
      <c r="M15049" t="s">
        <v>13</v>
      </c>
      <c r="N15049" s="4" t="str">
        <f>IF(ISBLANK(Table1[[#This Row],[Payment Method]]),"Unknown",Table1[[#This Row],[Payment Method]])</f>
        <v>Credit Card</v>
      </c>
    </row>
    <row r="15050" spans="1:14" x14ac:dyDescent="0.35">
      <c r="A15050" t="s">
        <v>15190</v>
      </c>
      <c r="B15050" t="s">
        <v>90</v>
      </c>
      <c r="C15050" t="s">
        <v>20</v>
      </c>
      <c r="E15050" s="4" t="str">
        <f>IF(ISBLANK(Table1[[#This Row],[Item]]),"Unknown",Table1[[#This Row],[Item]])</f>
        <v>Unknown</v>
      </c>
      <c r="G15050" s="4">
        <f>IF(ISBLANK(Table1[[#This Row],[Price]]),AVERAGE(F15050:F32583),Table1[[#This Row],[Price]])</f>
        <v>6.5136693720632213</v>
      </c>
      <c r="I15050" s="4">
        <f>IF(ISBLANK(Table1[[#This Row],[Quantity]]),AVERAGE(H15050:H32583),Table1[[#This Row],[Quantity]])</f>
        <v>3.0347538270583367</v>
      </c>
      <c r="K15050" s="4">
        <f>IF(ISBLANK(Table1[[#This Row],[Order Total]]),AVERAGE(J15050:J32583),Table1[[#This Row],[Order Total]])</f>
        <v>19.87546545304096</v>
      </c>
      <c r="L15050" s="1">
        <v>45027</v>
      </c>
      <c r="M15050" t="s">
        <v>13</v>
      </c>
      <c r="N15050" s="4" t="str">
        <f>IF(ISBLANK(Table1[[#This Row],[Payment Method]]),"Unknown",Table1[[#This Row],[Payment Method]])</f>
        <v>Credit Card</v>
      </c>
    </row>
    <row r="15051" spans="1:14" hidden="1" x14ac:dyDescent="0.35">
      <c r="A15051" t="s">
        <v>15191</v>
      </c>
      <c r="B15051" t="s">
        <v>58</v>
      </c>
      <c r="C15051" t="s">
        <v>20</v>
      </c>
      <c r="D15051" t="s">
        <v>21</v>
      </c>
      <c r="E15051" s="4" t="str">
        <f>IF(ISBLANK(Table1[[#This Row],[Item]]),"Unknown",Table1[[#This Row],[Item]])</f>
        <v>Grilled Chicken</v>
      </c>
      <c r="F15051">
        <v>15</v>
      </c>
      <c r="G15051" s="4">
        <f>IF(ISBLANK(Table1[[#This Row],[Price]]),AVERAGE(F15051:F32584),Table1[[#This Row],[Price]])</f>
        <v>15</v>
      </c>
      <c r="H15051">
        <v>3</v>
      </c>
      <c r="I15051" s="4">
        <f>IF(ISBLANK(Table1[[#This Row],[Quantity]]),AVERAGE(H15051:H32584),Table1[[#This Row],[Quantity]])</f>
        <v>3</v>
      </c>
      <c r="J15051">
        <v>45</v>
      </c>
      <c r="K15051" s="4">
        <f>IF(ISBLANK(Table1[[#This Row],[Order Total]]),AVERAGE(J15051:J32584),Table1[[#This Row],[Order Total]])</f>
        <v>45</v>
      </c>
      <c r="L15051" s="1">
        <v>45117</v>
      </c>
      <c r="M15051" t="s">
        <v>17</v>
      </c>
      <c r="N15051" s="4" t="str">
        <f>IF(ISBLANK(Table1[[#This Row],[Payment Method]]),"Unknown",Table1[[#This Row],[Payment Method]])</f>
        <v>Digital Wallet</v>
      </c>
    </row>
    <row r="15052" spans="1:14" hidden="1" x14ac:dyDescent="0.35">
      <c r="A15052" t="s">
        <v>15192</v>
      </c>
      <c r="B15052" t="s">
        <v>45</v>
      </c>
      <c r="C15052" t="s">
        <v>11</v>
      </c>
      <c r="D15052" t="s">
        <v>12</v>
      </c>
      <c r="E15052" s="4" t="str">
        <f>IF(ISBLANK(Table1[[#This Row],[Item]]),"Unknown",Table1[[#This Row],[Item]])</f>
        <v>Side Salad</v>
      </c>
      <c r="F15052">
        <v>3</v>
      </c>
      <c r="G15052" s="4">
        <f>IF(ISBLANK(Table1[[#This Row],[Price]]),AVERAGE(F15052:F32585),Table1[[#This Row],[Price]])</f>
        <v>3</v>
      </c>
      <c r="H15052">
        <v>3</v>
      </c>
      <c r="I15052" s="4">
        <f>IF(ISBLANK(Table1[[#This Row],[Quantity]]),AVERAGE(H15052:H32585),Table1[[#This Row],[Quantity]])</f>
        <v>3</v>
      </c>
      <c r="J15052">
        <v>9</v>
      </c>
      <c r="K15052" s="4">
        <f>IF(ISBLANK(Table1[[#This Row],[Order Total]]),AVERAGE(J15052:J32585),Table1[[#This Row],[Order Total]])</f>
        <v>9</v>
      </c>
      <c r="L15052" s="1">
        <v>44816</v>
      </c>
      <c r="M15052" t="s">
        <v>28</v>
      </c>
      <c r="N15052" s="4" t="str">
        <f>IF(ISBLANK(Table1[[#This Row],[Payment Method]]),"Unknown",Table1[[#This Row],[Payment Method]])</f>
        <v>Cash</v>
      </c>
    </row>
    <row r="15053" spans="1:14" hidden="1" x14ac:dyDescent="0.35">
      <c r="A15053" t="s">
        <v>15193</v>
      </c>
      <c r="B15053" t="s">
        <v>413</v>
      </c>
      <c r="C15053" t="s">
        <v>50</v>
      </c>
      <c r="D15053" t="s">
        <v>86</v>
      </c>
      <c r="E15053" s="4" t="str">
        <f>IF(ISBLANK(Table1[[#This Row],[Item]]),"Unknown",Table1[[#This Row],[Item]])</f>
        <v>Cheese Fries</v>
      </c>
      <c r="F15053">
        <v>5</v>
      </c>
      <c r="G15053" s="4">
        <f>IF(ISBLANK(Table1[[#This Row],[Price]]),AVERAGE(F15053:F32586),Table1[[#This Row],[Price]])</f>
        <v>5</v>
      </c>
      <c r="H15053">
        <v>5</v>
      </c>
      <c r="I15053" s="4">
        <f>IF(ISBLANK(Table1[[#This Row],[Quantity]]),AVERAGE(H15053:H32586),Table1[[#This Row],[Quantity]])</f>
        <v>5</v>
      </c>
      <c r="J15053">
        <v>25</v>
      </c>
      <c r="K15053" s="4">
        <f>IF(ISBLANK(Table1[[#This Row],[Order Total]]),AVERAGE(J15053:J32586),Table1[[#This Row],[Order Total]])</f>
        <v>25</v>
      </c>
      <c r="L15053" s="1">
        <v>44835</v>
      </c>
      <c r="M15053" t="s">
        <v>17</v>
      </c>
      <c r="N15053" s="4" t="str">
        <f>IF(ISBLANK(Table1[[#This Row],[Payment Method]]),"Unknown",Table1[[#This Row],[Payment Method]])</f>
        <v>Digital Wallet</v>
      </c>
    </row>
    <row r="15054" spans="1:14" hidden="1" x14ac:dyDescent="0.35">
      <c r="A15054" t="s">
        <v>15194</v>
      </c>
      <c r="B15054" t="s">
        <v>283</v>
      </c>
      <c r="C15054" t="s">
        <v>38</v>
      </c>
      <c r="D15054" t="s">
        <v>121</v>
      </c>
      <c r="E15054" s="4" t="str">
        <f>IF(ISBLANK(Table1[[#This Row],[Item]]),"Unknown",Table1[[#This Row],[Item]])</f>
        <v>Ice Cream</v>
      </c>
      <c r="F15054">
        <v>5</v>
      </c>
      <c r="G15054" s="4">
        <f>IF(ISBLANK(Table1[[#This Row],[Price]]),AVERAGE(F15054:F32587),Table1[[#This Row],[Price]])</f>
        <v>5</v>
      </c>
      <c r="H15054">
        <v>4</v>
      </c>
      <c r="I15054" s="4">
        <f>IF(ISBLANK(Table1[[#This Row],[Quantity]]),AVERAGE(H15054:H32587),Table1[[#This Row],[Quantity]])</f>
        <v>4</v>
      </c>
      <c r="J15054">
        <v>20</v>
      </c>
      <c r="K15054" s="4">
        <f>IF(ISBLANK(Table1[[#This Row],[Order Total]]),AVERAGE(J15054:J32587),Table1[[#This Row],[Order Total]])</f>
        <v>20</v>
      </c>
      <c r="L15054" s="1">
        <v>44870</v>
      </c>
      <c r="M15054" t="s">
        <v>28</v>
      </c>
      <c r="N15054" s="4" t="str">
        <f>IF(ISBLANK(Table1[[#This Row],[Payment Method]]),"Unknown",Table1[[#This Row],[Payment Method]])</f>
        <v>Cash</v>
      </c>
    </row>
    <row r="15055" spans="1:14" hidden="1" x14ac:dyDescent="0.35">
      <c r="A15055" t="s">
        <v>15195</v>
      </c>
      <c r="B15055" t="s">
        <v>185</v>
      </c>
      <c r="C15055" t="s">
        <v>11</v>
      </c>
      <c r="D15055" t="s">
        <v>79</v>
      </c>
      <c r="E15055" s="4" t="str">
        <f>IF(ISBLANK(Table1[[#This Row],[Item]]),"Unknown",Table1[[#This Row],[Item]])</f>
        <v>Grilled Vegetables</v>
      </c>
      <c r="F15055">
        <v>5</v>
      </c>
      <c r="G15055" s="4">
        <f>IF(ISBLANK(Table1[[#This Row],[Price]]),AVERAGE(F15055:F32588),Table1[[#This Row],[Price]])</f>
        <v>5</v>
      </c>
      <c r="H15055">
        <v>5</v>
      </c>
      <c r="I15055" s="4">
        <f>IF(ISBLANK(Table1[[#This Row],[Quantity]]),AVERAGE(H15055:H32588),Table1[[#This Row],[Quantity]])</f>
        <v>5</v>
      </c>
      <c r="J15055">
        <v>25</v>
      </c>
      <c r="K15055" s="4">
        <f>IF(ISBLANK(Table1[[#This Row],[Order Total]]),AVERAGE(J15055:J32588),Table1[[#This Row],[Order Total]])</f>
        <v>25</v>
      </c>
      <c r="L15055" s="1">
        <v>45131</v>
      </c>
      <c r="M15055" t="s">
        <v>17</v>
      </c>
      <c r="N15055" s="4" t="str">
        <f>IF(ISBLANK(Table1[[#This Row],[Payment Method]]),"Unknown",Table1[[#This Row],[Payment Method]])</f>
        <v>Digital Wallet</v>
      </c>
    </row>
    <row r="15056" spans="1:14" hidden="1" x14ac:dyDescent="0.35">
      <c r="A15056" t="s">
        <v>15196</v>
      </c>
      <c r="B15056" t="s">
        <v>105</v>
      </c>
      <c r="C15056" t="s">
        <v>20</v>
      </c>
      <c r="D15056" t="s">
        <v>27</v>
      </c>
      <c r="E15056" s="4" t="str">
        <f>IF(ISBLANK(Table1[[#This Row],[Item]]),"Unknown",Table1[[#This Row],[Item]])</f>
        <v>Pasta Alfredo</v>
      </c>
      <c r="F15056">
        <v>12</v>
      </c>
      <c r="G15056" s="4">
        <f>IF(ISBLANK(Table1[[#This Row],[Price]]),AVERAGE(F15056:F32589),Table1[[#This Row],[Price]])</f>
        <v>12</v>
      </c>
      <c r="H15056">
        <v>4</v>
      </c>
      <c r="I15056" s="4">
        <f>IF(ISBLANK(Table1[[#This Row],[Quantity]]),AVERAGE(H15056:H32589),Table1[[#This Row],[Quantity]])</f>
        <v>4</v>
      </c>
      <c r="J15056">
        <v>48</v>
      </c>
      <c r="K15056" s="4">
        <f>IF(ISBLANK(Table1[[#This Row],[Order Total]]),AVERAGE(J15056:J32589),Table1[[#This Row],[Order Total]])</f>
        <v>48</v>
      </c>
      <c r="L15056" s="1">
        <v>44963</v>
      </c>
      <c r="M15056" t="s">
        <v>13</v>
      </c>
      <c r="N15056" s="4" t="str">
        <f>IF(ISBLANK(Table1[[#This Row],[Payment Method]]),"Unknown",Table1[[#This Row],[Payment Method]])</f>
        <v>Credit Card</v>
      </c>
    </row>
    <row r="15057" spans="1:14" hidden="1" x14ac:dyDescent="0.35">
      <c r="A15057" t="s">
        <v>15197</v>
      </c>
      <c r="B15057" t="s">
        <v>120</v>
      </c>
      <c r="C15057" t="s">
        <v>20</v>
      </c>
      <c r="D15057" t="s">
        <v>245</v>
      </c>
      <c r="E15057" s="4" t="str">
        <f>IF(ISBLANK(Table1[[#This Row],[Item]]),"Unknown",Table1[[#This Row],[Item]])</f>
        <v>Steak</v>
      </c>
      <c r="F15057">
        <v>20</v>
      </c>
      <c r="G15057" s="4">
        <f>IF(ISBLANK(Table1[[#This Row],[Price]]),AVERAGE(F15057:F32590),Table1[[#This Row],[Price]])</f>
        <v>20</v>
      </c>
      <c r="H15057">
        <v>5</v>
      </c>
      <c r="I15057" s="4">
        <f>IF(ISBLANK(Table1[[#This Row],[Quantity]]),AVERAGE(H15057:H32590),Table1[[#This Row],[Quantity]])</f>
        <v>5</v>
      </c>
      <c r="J15057">
        <v>100</v>
      </c>
      <c r="K15057" s="4">
        <f>IF(ISBLANK(Table1[[#This Row],[Order Total]]),AVERAGE(J15057:J32590),Table1[[#This Row],[Order Total]])</f>
        <v>100</v>
      </c>
      <c r="L15057" s="1">
        <v>44585</v>
      </c>
      <c r="M15057" t="s">
        <v>13</v>
      </c>
      <c r="N15057" s="4" t="str">
        <f>IF(ISBLANK(Table1[[#This Row],[Payment Method]]),"Unknown",Table1[[#This Row],[Payment Method]])</f>
        <v>Credit Card</v>
      </c>
    </row>
    <row r="15058" spans="1:14" hidden="1" x14ac:dyDescent="0.35">
      <c r="A15058" t="s">
        <v>15198</v>
      </c>
      <c r="B15058" t="s">
        <v>411</v>
      </c>
      <c r="C15058" t="s">
        <v>20</v>
      </c>
      <c r="D15058" t="s">
        <v>245</v>
      </c>
      <c r="E15058" s="4" t="str">
        <f>IF(ISBLANK(Table1[[#This Row],[Item]]),"Unknown",Table1[[#This Row],[Item]])</f>
        <v>Steak</v>
      </c>
      <c r="F15058">
        <v>20</v>
      </c>
      <c r="G15058" s="4">
        <f>IF(ISBLANK(Table1[[#This Row],[Price]]),AVERAGE(F15058:F32591),Table1[[#This Row],[Price]])</f>
        <v>20</v>
      </c>
      <c r="H15058">
        <v>1</v>
      </c>
      <c r="I15058" s="4">
        <f>IF(ISBLANK(Table1[[#This Row],[Quantity]]),AVERAGE(H15058:H32591),Table1[[#This Row],[Quantity]])</f>
        <v>1</v>
      </c>
      <c r="J15058">
        <v>20</v>
      </c>
      <c r="K15058" s="4">
        <f>IF(ISBLANK(Table1[[#This Row],[Order Total]]),AVERAGE(J15058:J32591),Table1[[#This Row],[Order Total]])</f>
        <v>20</v>
      </c>
      <c r="L15058" s="1">
        <v>45045</v>
      </c>
      <c r="M15058" t="s">
        <v>13</v>
      </c>
      <c r="N15058" s="4" t="str">
        <f>IF(ISBLANK(Table1[[#This Row],[Payment Method]]),"Unknown",Table1[[#This Row],[Payment Method]])</f>
        <v>Credit Card</v>
      </c>
    </row>
    <row r="15059" spans="1:14" hidden="1" x14ac:dyDescent="0.35">
      <c r="A15059" t="s">
        <v>15199</v>
      </c>
      <c r="B15059" t="s">
        <v>90</v>
      </c>
      <c r="C15059" t="s">
        <v>11</v>
      </c>
      <c r="D15059" t="s">
        <v>230</v>
      </c>
      <c r="E15059" s="4" t="str">
        <f>IF(ISBLANK(Table1[[#This Row],[Item]]),"Unknown",Table1[[#This Row],[Item]])</f>
        <v>Onion Rings</v>
      </c>
      <c r="F15059">
        <v>5</v>
      </c>
      <c r="G15059" s="4">
        <f>IF(ISBLANK(Table1[[#This Row],[Price]]),AVERAGE(F15059:F32592),Table1[[#This Row],[Price]])</f>
        <v>5</v>
      </c>
      <c r="H15059">
        <v>4</v>
      </c>
      <c r="I15059" s="4">
        <f>IF(ISBLANK(Table1[[#This Row],[Quantity]]),AVERAGE(H15059:H32592),Table1[[#This Row],[Quantity]])</f>
        <v>4</v>
      </c>
      <c r="J15059">
        <v>20</v>
      </c>
      <c r="K15059" s="4">
        <f>IF(ISBLANK(Table1[[#This Row],[Order Total]]),AVERAGE(J15059:J32592),Table1[[#This Row],[Order Total]])</f>
        <v>20</v>
      </c>
      <c r="L15059" s="1">
        <v>44585</v>
      </c>
      <c r="M15059" t="s">
        <v>13</v>
      </c>
      <c r="N15059" s="4" t="str">
        <f>IF(ISBLANK(Table1[[#This Row],[Payment Method]]),"Unknown",Table1[[#This Row],[Payment Method]])</f>
        <v>Credit Card</v>
      </c>
    </row>
    <row r="15060" spans="1:14" hidden="1" x14ac:dyDescent="0.35">
      <c r="A15060" t="s">
        <v>15200</v>
      </c>
      <c r="B15060" t="s">
        <v>217</v>
      </c>
      <c r="C15060" t="s">
        <v>50</v>
      </c>
      <c r="E15060" s="4" t="str">
        <f>IF(ISBLANK(Table1[[#This Row],[Item]]),"Unknown",Table1[[#This Row],[Item]])</f>
        <v>Unknown</v>
      </c>
      <c r="F15060">
        <v>7</v>
      </c>
      <c r="G15060" s="4">
        <f>IF(ISBLANK(Table1[[#This Row],[Price]]),AVERAGE(F15060:F32593),Table1[[#This Row],[Price]])</f>
        <v>7</v>
      </c>
      <c r="H15060">
        <v>5</v>
      </c>
      <c r="I15060" s="4">
        <f>IF(ISBLANK(Table1[[#This Row],[Quantity]]),AVERAGE(H15060:H32593),Table1[[#This Row],[Quantity]])</f>
        <v>5</v>
      </c>
      <c r="J15060">
        <v>35</v>
      </c>
      <c r="K15060" s="4">
        <f>IF(ISBLANK(Table1[[#This Row],[Order Total]]),AVERAGE(J15060:J32593),Table1[[#This Row],[Order Total]])</f>
        <v>35</v>
      </c>
      <c r="L15060" s="1">
        <v>45158</v>
      </c>
      <c r="M15060" t="s">
        <v>17</v>
      </c>
      <c r="N15060" s="4" t="str">
        <f>IF(ISBLANK(Table1[[#This Row],[Payment Method]]),"Unknown",Table1[[#This Row],[Payment Method]])</f>
        <v>Digital Wallet</v>
      </c>
    </row>
    <row r="15061" spans="1:14" x14ac:dyDescent="0.35">
      <c r="A15061" t="s">
        <v>15201</v>
      </c>
      <c r="B15061" t="s">
        <v>19</v>
      </c>
      <c r="C15061" t="s">
        <v>38</v>
      </c>
      <c r="E15061" s="4" t="str">
        <f>IF(ISBLANK(Table1[[#This Row],[Item]]),"Unknown",Table1[[#This Row],[Item]])</f>
        <v>Unknown</v>
      </c>
      <c r="G15061" s="4">
        <f>IF(ISBLANK(Table1[[#This Row],[Price]]),AVERAGE(F15061:F32594),Table1[[#This Row],[Price]])</f>
        <v>6.5</v>
      </c>
      <c r="I15061" s="4">
        <f>IF(ISBLANK(Table1[[#This Row],[Quantity]]),AVERAGE(H15061:H32594),Table1[[#This Row],[Quantity]])</f>
        <v>3.0311591192355629</v>
      </c>
      <c r="K15061" s="4">
        <f>IF(ISBLANK(Table1[[#This Row],[Order Total]]),AVERAGE(J15061:J32594),Table1[[#This Row],[Order Total]])</f>
        <v>19.813876194432904</v>
      </c>
      <c r="L15061" s="1">
        <v>45251</v>
      </c>
      <c r="M15061" t="s">
        <v>13</v>
      </c>
      <c r="N15061" s="4" t="str">
        <f>IF(ISBLANK(Table1[[#This Row],[Payment Method]]),"Unknown",Table1[[#This Row],[Payment Method]])</f>
        <v>Credit Card</v>
      </c>
    </row>
    <row r="15062" spans="1:14" hidden="1" x14ac:dyDescent="0.35">
      <c r="A15062" t="s">
        <v>15202</v>
      </c>
      <c r="B15062" t="s">
        <v>147</v>
      </c>
      <c r="C15062" t="s">
        <v>20</v>
      </c>
      <c r="D15062" t="s">
        <v>41</v>
      </c>
      <c r="E15062" s="4" t="str">
        <f>IF(ISBLANK(Table1[[#This Row],[Item]]),"Unknown",Table1[[#This Row],[Item]])</f>
        <v>Vegetarian Platter</v>
      </c>
      <c r="F15062">
        <v>14</v>
      </c>
      <c r="G15062" s="4">
        <f>IF(ISBLANK(Table1[[#This Row],[Price]]),AVERAGE(F15062:F32595),Table1[[#This Row],[Price]])</f>
        <v>14</v>
      </c>
      <c r="H15062">
        <v>3</v>
      </c>
      <c r="I15062" s="4">
        <f>IF(ISBLANK(Table1[[#This Row],[Quantity]]),AVERAGE(H15062:H32595),Table1[[#This Row],[Quantity]])</f>
        <v>3</v>
      </c>
      <c r="J15062">
        <v>42</v>
      </c>
      <c r="K15062" s="4">
        <f>IF(ISBLANK(Table1[[#This Row],[Order Total]]),AVERAGE(J15062:J32595),Table1[[#This Row],[Order Total]])</f>
        <v>42</v>
      </c>
      <c r="L15062" s="1">
        <v>45269</v>
      </c>
      <c r="M15062" t="s">
        <v>13</v>
      </c>
      <c r="N15062" s="4" t="str">
        <f>IF(ISBLANK(Table1[[#This Row],[Payment Method]]),"Unknown",Table1[[#This Row],[Payment Method]])</f>
        <v>Credit Card</v>
      </c>
    </row>
    <row r="15063" spans="1:14" hidden="1" x14ac:dyDescent="0.35">
      <c r="A15063" t="s">
        <v>15203</v>
      </c>
      <c r="B15063" t="s">
        <v>118</v>
      </c>
      <c r="C15063" t="s">
        <v>20</v>
      </c>
      <c r="D15063" t="s">
        <v>245</v>
      </c>
      <c r="E15063" s="4" t="str">
        <f>IF(ISBLANK(Table1[[#This Row],[Item]]),"Unknown",Table1[[#This Row],[Item]])</f>
        <v>Steak</v>
      </c>
      <c r="F15063">
        <v>20</v>
      </c>
      <c r="G15063" s="4">
        <f>IF(ISBLANK(Table1[[#This Row],[Price]]),AVERAGE(F15063:F32596),Table1[[#This Row],[Price]])</f>
        <v>20</v>
      </c>
      <c r="H15063">
        <v>1</v>
      </c>
      <c r="I15063" s="4">
        <f>IF(ISBLANK(Table1[[#This Row],[Quantity]]),AVERAGE(H15063:H32596),Table1[[#This Row],[Quantity]])</f>
        <v>1</v>
      </c>
      <c r="J15063">
        <v>20</v>
      </c>
      <c r="K15063" s="4">
        <f>IF(ISBLANK(Table1[[#This Row],[Order Total]]),AVERAGE(J15063:J32596),Table1[[#This Row],[Order Total]])</f>
        <v>20</v>
      </c>
      <c r="L15063" s="1">
        <v>45197</v>
      </c>
      <c r="M15063" t="s">
        <v>13</v>
      </c>
      <c r="N15063" s="4" t="str">
        <f>IF(ISBLANK(Table1[[#This Row],[Payment Method]]),"Unknown",Table1[[#This Row],[Payment Method]])</f>
        <v>Credit Card</v>
      </c>
    </row>
    <row r="15064" spans="1:14" hidden="1" x14ac:dyDescent="0.35">
      <c r="A15064" t="s">
        <v>15204</v>
      </c>
      <c r="B15064" t="s">
        <v>597</v>
      </c>
      <c r="C15064" t="s">
        <v>20</v>
      </c>
      <c r="D15064" t="s">
        <v>21</v>
      </c>
      <c r="E15064" s="4" t="str">
        <f>IF(ISBLANK(Table1[[#This Row],[Item]]),"Unknown",Table1[[#This Row],[Item]])</f>
        <v>Grilled Chicken</v>
      </c>
      <c r="F15064">
        <v>15</v>
      </c>
      <c r="G15064" s="4">
        <f>IF(ISBLANK(Table1[[#This Row],[Price]]),AVERAGE(F15064:F32597),Table1[[#This Row],[Price]])</f>
        <v>15</v>
      </c>
      <c r="H15064">
        <v>4</v>
      </c>
      <c r="I15064" s="4">
        <f>IF(ISBLANK(Table1[[#This Row],[Quantity]]),AVERAGE(H15064:H32597),Table1[[#This Row],[Quantity]])</f>
        <v>4</v>
      </c>
      <c r="J15064">
        <v>60</v>
      </c>
      <c r="K15064" s="4">
        <f>IF(ISBLANK(Table1[[#This Row],[Order Total]]),AVERAGE(J15064:J32597),Table1[[#This Row],[Order Total]])</f>
        <v>60</v>
      </c>
      <c r="L15064" s="1">
        <v>44987</v>
      </c>
      <c r="M15064" t="s">
        <v>13</v>
      </c>
      <c r="N15064" s="4" t="str">
        <f>IF(ISBLANK(Table1[[#This Row],[Payment Method]]),"Unknown",Table1[[#This Row],[Payment Method]])</f>
        <v>Credit Card</v>
      </c>
    </row>
    <row r="15065" spans="1:14" hidden="1" x14ac:dyDescent="0.35">
      <c r="A15065" t="s">
        <v>15205</v>
      </c>
      <c r="B15065" t="s">
        <v>202</v>
      </c>
      <c r="C15065" t="s">
        <v>38</v>
      </c>
      <c r="D15065" t="s">
        <v>107</v>
      </c>
      <c r="E15065" s="4" t="str">
        <f>IF(ISBLANK(Table1[[#This Row],[Item]]),"Unknown",Table1[[#This Row],[Item]])</f>
        <v>Fruit Salad</v>
      </c>
      <c r="F15065">
        <v>4</v>
      </c>
      <c r="G15065" s="4">
        <f>IF(ISBLANK(Table1[[#This Row],[Price]]),AVERAGE(F15065:F32598),Table1[[#This Row],[Price]])</f>
        <v>4</v>
      </c>
      <c r="H15065">
        <v>5</v>
      </c>
      <c r="I15065" s="4">
        <f>IF(ISBLANK(Table1[[#This Row],[Quantity]]),AVERAGE(H15065:H32598),Table1[[#This Row],[Quantity]])</f>
        <v>5</v>
      </c>
      <c r="J15065">
        <v>20</v>
      </c>
      <c r="K15065" s="4">
        <f>IF(ISBLANK(Table1[[#This Row],[Order Total]]),AVERAGE(J15065:J32598),Table1[[#This Row],[Order Total]])</f>
        <v>20</v>
      </c>
      <c r="L15065" s="1">
        <v>44909</v>
      </c>
      <c r="M15065" t="s">
        <v>28</v>
      </c>
      <c r="N15065" s="4" t="str">
        <f>IF(ISBLANK(Table1[[#This Row],[Payment Method]]),"Unknown",Table1[[#This Row],[Payment Method]])</f>
        <v>Cash</v>
      </c>
    </row>
    <row r="15066" spans="1:14" hidden="1" x14ac:dyDescent="0.35">
      <c r="A15066" t="s">
        <v>15206</v>
      </c>
      <c r="B15066" t="s">
        <v>58</v>
      </c>
      <c r="C15066" t="s">
        <v>11</v>
      </c>
      <c r="E15066" s="4" t="str">
        <f>IF(ISBLANK(Table1[[#This Row],[Item]]),"Unknown",Table1[[#This Row],[Item]])</f>
        <v>Unknown</v>
      </c>
      <c r="F15066">
        <v>5</v>
      </c>
      <c r="G15066" s="4">
        <f>IF(ISBLANK(Table1[[#This Row],[Price]]),AVERAGE(F15066:F32599),Table1[[#This Row],[Price]])</f>
        <v>5</v>
      </c>
      <c r="H15066">
        <v>3</v>
      </c>
      <c r="I15066" s="4">
        <f>IF(ISBLANK(Table1[[#This Row],[Quantity]]),AVERAGE(H15066:H32599),Table1[[#This Row],[Quantity]])</f>
        <v>3</v>
      </c>
      <c r="J15066">
        <v>15</v>
      </c>
      <c r="K15066" s="4">
        <f>IF(ISBLANK(Table1[[#This Row],[Order Total]]),AVERAGE(J15066:J32599),Table1[[#This Row],[Order Total]])</f>
        <v>15</v>
      </c>
      <c r="L15066" s="1">
        <v>44794</v>
      </c>
      <c r="M15066" t="s">
        <v>13</v>
      </c>
      <c r="N15066" s="4" t="str">
        <f>IF(ISBLANK(Table1[[#This Row],[Payment Method]]),"Unknown",Table1[[#This Row],[Payment Method]])</f>
        <v>Credit Card</v>
      </c>
    </row>
    <row r="15067" spans="1:14" hidden="1" x14ac:dyDescent="0.35">
      <c r="A15067" t="s">
        <v>15207</v>
      </c>
      <c r="B15067" t="s">
        <v>196</v>
      </c>
      <c r="C15067" t="s">
        <v>24</v>
      </c>
      <c r="D15067" t="s">
        <v>168</v>
      </c>
      <c r="E15067" s="4" t="str">
        <f>IF(ISBLANK(Table1[[#This Row],[Item]]),"Unknown",Table1[[#This Row],[Item]])</f>
        <v>Water</v>
      </c>
      <c r="F15067">
        <v>1</v>
      </c>
      <c r="G15067" s="4">
        <f>IF(ISBLANK(Table1[[#This Row],[Price]]),AVERAGE(F15067:F32600),Table1[[#This Row],[Price]])</f>
        <v>1</v>
      </c>
      <c r="H15067">
        <v>5</v>
      </c>
      <c r="I15067" s="4">
        <f>IF(ISBLANK(Table1[[#This Row],[Quantity]]),AVERAGE(H15067:H32600),Table1[[#This Row],[Quantity]])</f>
        <v>5</v>
      </c>
      <c r="J15067">
        <v>5</v>
      </c>
      <c r="K15067" s="4">
        <f>IF(ISBLANK(Table1[[#This Row],[Order Total]]),AVERAGE(J15067:J32600),Table1[[#This Row],[Order Total]])</f>
        <v>5</v>
      </c>
      <c r="L15067" s="1">
        <v>44818</v>
      </c>
      <c r="M15067" t="s">
        <v>17</v>
      </c>
      <c r="N15067" s="4" t="str">
        <f>IF(ISBLANK(Table1[[#This Row],[Payment Method]]),"Unknown",Table1[[#This Row],[Payment Method]])</f>
        <v>Digital Wallet</v>
      </c>
    </row>
    <row r="15068" spans="1:14" hidden="1" x14ac:dyDescent="0.35">
      <c r="A15068" t="s">
        <v>15208</v>
      </c>
      <c r="B15068" t="s">
        <v>287</v>
      </c>
      <c r="C15068" t="s">
        <v>38</v>
      </c>
      <c r="D15068" t="s">
        <v>74</v>
      </c>
      <c r="E15068" s="4" t="str">
        <f>IF(ISBLANK(Table1[[#This Row],[Item]]),"Unknown",Table1[[#This Row],[Item]])</f>
        <v>Chocolate Cake</v>
      </c>
      <c r="F15068">
        <v>6</v>
      </c>
      <c r="G15068" s="4">
        <f>IF(ISBLANK(Table1[[#This Row],[Price]]),AVERAGE(F15068:F32601),Table1[[#This Row],[Price]])</f>
        <v>6</v>
      </c>
      <c r="H15068">
        <v>1</v>
      </c>
      <c r="I15068" s="4">
        <f>IF(ISBLANK(Table1[[#This Row],[Quantity]]),AVERAGE(H15068:H32601),Table1[[#This Row],[Quantity]])</f>
        <v>1</v>
      </c>
      <c r="J15068">
        <v>6</v>
      </c>
      <c r="K15068" s="4">
        <f>IF(ISBLANK(Table1[[#This Row],[Order Total]]),AVERAGE(J15068:J32601),Table1[[#This Row],[Order Total]])</f>
        <v>6</v>
      </c>
      <c r="L15068" s="1">
        <v>44853</v>
      </c>
      <c r="M15068" t="s">
        <v>13</v>
      </c>
      <c r="N15068" s="4" t="str">
        <f>IF(ISBLANK(Table1[[#This Row],[Payment Method]]),"Unknown",Table1[[#This Row],[Payment Method]])</f>
        <v>Credit Card</v>
      </c>
    </row>
    <row r="15069" spans="1:14" hidden="1" x14ac:dyDescent="0.35">
      <c r="A15069" t="s">
        <v>15209</v>
      </c>
      <c r="B15069" t="s">
        <v>413</v>
      </c>
      <c r="C15069" t="s">
        <v>38</v>
      </c>
      <c r="D15069" t="s">
        <v>121</v>
      </c>
      <c r="E15069" s="4" t="str">
        <f>IF(ISBLANK(Table1[[#This Row],[Item]]),"Unknown",Table1[[#This Row],[Item]])</f>
        <v>Ice Cream</v>
      </c>
      <c r="F15069">
        <v>5</v>
      </c>
      <c r="G15069" s="4">
        <f>IF(ISBLANK(Table1[[#This Row],[Price]]),AVERAGE(F15069:F32602),Table1[[#This Row],[Price]])</f>
        <v>5</v>
      </c>
      <c r="H15069">
        <v>4</v>
      </c>
      <c r="I15069" s="4">
        <f>IF(ISBLANK(Table1[[#This Row],[Quantity]]),AVERAGE(H15069:H32602),Table1[[#This Row],[Quantity]])</f>
        <v>4</v>
      </c>
      <c r="J15069">
        <v>20</v>
      </c>
      <c r="K15069" s="4">
        <f>IF(ISBLANK(Table1[[#This Row],[Order Total]]),AVERAGE(J15069:J32602),Table1[[#This Row],[Order Total]])</f>
        <v>20</v>
      </c>
      <c r="L15069" s="1">
        <v>45127</v>
      </c>
      <c r="M15069" t="s">
        <v>28</v>
      </c>
      <c r="N15069" s="4" t="str">
        <f>IF(ISBLANK(Table1[[#This Row],[Payment Method]]),"Unknown",Table1[[#This Row],[Payment Method]])</f>
        <v>Cash</v>
      </c>
    </row>
    <row r="15070" spans="1:14" hidden="1" x14ac:dyDescent="0.35">
      <c r="A15070" t="s">
        <v>15210</v>
      </c>
      <c r="B15070" t="s">
        <v>95</v>
      </c>
      <c r="C15070" t="s">
        <v>11</v>
      </c>
      <c r="D15070" t="s">
        <v>230</v>
      </c>
      <c r="E15070" s="4" t="str">
        <f>IF(ISBLANK(Table1[[#This Row],[Item]]),"Unknown",Table1[[#This Row],[Item]])</f>
        <v>Onion Rings</v>
      </c>
      <c r="F15070">
        <v>5</v>
      </c>
      <c r="G15070" s="4">
        <f>IF(ISBLANK(Table1[[#This Row],[Price]]),AVERAGE(F15070:F32603),Table1[[#This Row],[Price]])</f>
        <v>5</v>
      </c>
      <c r="H15070">
        <v>5</v>
      </c>
      <c r="I15070" s="4">
        <f>IF(ISBLANK(Table1[[#This Row],[Quantity]]),AVERAGE(H15070:H32603),Table1[[#This Row],[Quantity]])</f>
        <v>5</v>
      </c>
      <c r="J15070">
        <v>25</v>
      </c>
      <c r="K15070" s="4">
        <f>IF(ISBLANK(Table1[[#This Row],[Order Total]]),AVERAGE(J15070:J32603),Table1[[#This Row],[Order Total]])</f>
        <v>25</v>
      </c>
      <c r="L15070" s="1">
        <v>45206</v>
      </c>
      <c r="M15070" t="s">
        <v>28</v>
      </c>
      <c r="N15070" s="4" t="str">
        <f>IF(ISBLANK(Table1[[#This Row],[Payment Method]]),"Unknown",Table1[[#This Row],[Payment Method]])</f>
        <v>Cash</v>
      </c>
    </row>
    <row r="15071" spans="1:14" hidden="1" x14ac:dyDescent="0.35">
      <c r="A15071" t="s">
        <v>15211</v>
      </c>
      <c r="B15071" t="s">
        <v>287</v>
      </c>
      <c r="C15071" t="s">
        <v>20</v>
      </c>
      <c r="D15071" t="s">
        <v>30</v>
      </c>
      <c r="E15071" s="4" t="str">
        <f>IF(ISBLANK(Table1[[#This Row],[Item]]),"Unknown",Table1[[#This Row],[Item]])</f>
        <v>Salmon</v>
      </c>
      <c r="F15071">
        <v>18</v>
      </c>
      <c r="G15071" s="4">
        <f>IF(ISBLANK(Table1[[#This Row],[Price]]),AVERAGE(F15071:F32604),Table1[[#This Row],[Price]])</f>
        <v>18</v>
      </c>
      <c r="H15071">
        <v>5</v>
      </c>
      <c r="I15071" s="4">
        <f>IF(ISBLANK(Table1[[#This Row],[Quantity]]),AVERAGE(H15071:H32604),Table1[[#This Row],[Quantity]])</f>
        <v>5</v>
      </c>
      <c r="J15071">
        <v>90</v>
      </c>
      <c r="K15071" s="4">
        <f>IF(ISBLANK(Table1[[#This Row],[Order Total]]),AVERAGE(J15071:J32604),Table1[[#This Row],[Order Total]])</f>
        <v>90</v>
      </c>
      <c r="L15071" s="1">
        <v>45137</v>
      </c>
      <c r="M15071" t="s">
        <v>17</v>
      </c>
      <c r="N15071" s="4" t="str">
        <f>IF(ISBLANK(Table1[[#This Row],[Payment Method]]),"Unknown",Table1[[#This Row],[Payment Method]])</f>
        <v>Digital Wallet</v>
      </c>
    </row>
    <row r="15072" spans="1:14" hidden="1" x14ac:dyDescent="0.35">
      <c r="A15072" t="s">
        <v>15212</v>
      </c>
      <c r="B15072" t="s">
        <v>188</v>
      </c>
      <c r="C15072" t="s">
        <v>38</v>
      </c>
      <c r="D15072" t="s">
        <v>125</v>
      </c>
      <c r="E15072" s="4" t="str">
        <f>IF(ISBLANK(Table1[[#This Row],[Item]]),"Unknown",Table1[[#This Row],[Item]])</f>
        <v>Cheesecake</v>
      </c>
      <c r="F15072">
        <v>7</v>
      </c>
      <c r="G15072" s="4">
        <f>IF(ISBLANK(Table1[[#This Row],[Price]]),AVERAGE(F15072:F32605),Table1[[#This Row],[Price]])</f>
        <v>7</v>
      </c>
      <c r="H15072">
        <v>5</v>
      </c>
      <c r="I15072" s="4">
        <f>IF(ISBLANK(Table1[[#This Row],[Quantity]]),AVERAGE(H15072:H32605),Table1[[#This Row],[Quantity]])</f>
        <v>5</v>
      </c>
      <c r="J15072">
        <v>35</v>
      </c>
      <c r="K15072" s="4">
        <f>IF(ISBLANK(Table1[[#This Row],[Order Total]]),AVERAGE(J15072:J32605),Table1[[#This Row],[Order Total]])</f>
        <v>35</v>
      </c>
      <c r="L15072" s="1">
        <v>44859</v>
      </c>
      <c r="M15072" t="s">
        <v>13</v>
      </c>
      <c r="N15072" s="4" t="str">
        <f>IF(ISBLANK(Table1[[#This Row],[Payment Method]]),"Unknown",Table1[[#This Row],[Payment Method]])</f>
        <v>Credit Card</v>
      </c>
    </row>
    <row r="15073" spans="1:14" hidden="1" x14ac:dyDescent="0.35">
      <c r="A15073" t="s">
        <v>15213</v>
      </c>
      <c r="B15073" t="s">
        <v>143</v>
      </c>
      <c r="C15073" t="s">
        <v>38</v>
      </c>
      <c r="D15073" t="s">
        <v>125</v>
      </c>
      <c r="E15073" s="4" t="str">
        <f>IF(ISBLANK(Table1[[#This Row],[Item]]),"Unknown",Table1[[#This Row],[Item]])</f>
        <v>Cheesecake</v>
      </c>
      <c r="F15073">
        <v>7</v>
      </c>
      <c r="G15073" s="4">
        <f>IF(ISBLANK(Table1[[#This Row],[Price]]),AVERAGE(F15073:F32606),Table1[[#This Row],[Price]])</f>
        <v>7</v>
      </c>
      <c r="H15073">
        <v>5</v>
      </c>
      <c r="I15073" s="4">
        <f>IF(ISBLANK(Table1[[#This Row],[Quantity]]),AVERAGE(H15073:H32606),Table1[[#This Row],[Quantity]])</f>
        <v>5</v>
      </c>
      <c r="J15073">
        <v>35</v>
      </c>
      <c r="K15073" s="4">
        <f>IF(ISBLANK(Table1[[#This Row],[Order Total]]),AVERAGE(J15073:J32606),Table1[[#This Row],[Order Total]])</f>
        <v>35</v>
      </c>
      <c r="L15073" s="1">
        <v>44645</v>
      </c>
      <c r="M15073" t="s">
        <v>17</v>
      </c>
      <c r="N15073" s="4" t="str">
        <f>IF(ISBLANK(Table1[[#This Row],[Payment Method]]),"Unknown",Table1[[#This Row],[Payment Method]])</f>
        <v>Digital Wallet</v>
      </c>
    </row>
    <row r="15074" spans="1:14" hidden="1" x14ac:dyDescent="0.35">
      <c r="A15074" t="s">
        <v>15214</v>
      </c>
      <c r="B15074" t="s">
        <v>134</v>
      </c>
      <c r="C15074" t="s">
        <v>38</v>
      </c>
      <c r="D15074" t="s">
        <v>74</v>
      </c>
      <c r="E15074" s="4" t="str">
        <f>IF(ISBLANK(Table1[[#This Row],[Item]]),"Unknown",Table1[[#This Row],[Item]])</f>
        <v>Chocolate Cake</v>
      </c>
      <c r="F15074">
        <v>6</v>
      </c>
      <c r="G15074" s="4">
        <f>IF(ISBLANK(Table1[[#This Row],[Price]]),AVERAGE(F15074:F32607),Table1[[#This Row],[Price]])</f>
        <v>6</v>
      </c>
      <c r="H15074">
        <v>2</v>
      </c>
      <c r="I15074" s="4">
        <f>IF(ISBLANK(Table1[[#This Row],[Quantity]]),AVERAGE(H15074:H32607),Table1[[#This Row],[Quantity]])</f>
        <v>2</v>
      </c>
      <c r="J15074">
        <v>12</v>
      </c>
      <c r="K15074" s="4">
        <f>IF(ISBLANK(Table1[[#This Row],[Order Total]]),AVERAGE(J15074:J32607),Table1[[#This Row],[Order Total]])</f>
        <v>12</v>
      </c>
      <c r="L15074" s="1">
        <v>45214</v>
      </c>
      <c r="M15074" t="s">
        <v>28</v>
      </c>
      <c r="N15074" s="4" t="str">
        <f>IF(ISBLANK(Table1[[#This Row],[Payment Method]]),"Unknown",Table1[[#This Row],[Payment Method]])</f>
        <v>Cash</v>
      </c>
    </row>
    <row r="15075" spans="1:14" hidden="1" x14ac:dyDescent="0.35">
      <c r="A15075" t="s">
        <v>15215</v>
      </c>
      <c r="B15075" t="s">
        <v>152</v>
      </c>
      <c r="C15075" t="s">
        <v>50</v>
      </c>
      <c r="D15075" t="s">
        <v>112</v>
      </c>
      <c r="E15075" s="4" t="str">
        <f>IF(ISBLANK(Table1[[#This Row],[Item]]),"Unknown",Table1[[#This Row],[Item]])</f>
        <v>French Fries</v>
      </c>
      <c r="F15075">
        <v>4</v>
      </c>
      <c r="G15075" s="4">
        <f>IF(ISBLANK(Table1[[#This Row],[Price]]),AVERAGE(F15075:F32608),Table1[[#This Row],[Price]])</f>
        <v>4</v>
      </c>
      <c r="H15075">
        <v>5</v>
      </c>
      <c r="I15075" s="4">
        <f>IF(ISBLANK(Table1[[#This Row],[Quantity]]),AVERAGE(H15075:H32608),Table1[[#This Row],[Quantity]])</f>
        <v>5</v>
      </c>
      <c r="J15075">
        <v>20</v>
      </c>
      <c r="K15075" s="4">
        <f>IF(ISBLANK(Table1[[#This Row],[Order Total]]),AVERAGE(J15075:J32608),Table1[[#This Row],[Order Total]])</f>
        <v>20</v>
      </c>
      <c r="L15075" s="1">
        <v>45161</v>
      </c>
      <c r="M15075" t="s">
        <v>17</v>
      </c>
      <c r="N15075" s="4" t="str">
        <f>IF(ISBLANK(Table1[[#This Row],[Payment Method]]),"Unknown",Table1[[#This Row],[Payment Method]])</f>
        <v>Digital Wallet</v>
      </c>
    </row>
    <row r="15076" spans="1:14" hidden="1" x14ac:dyDescent="0.35">
      <c r="A15076" t="s">
        <v>15216</v>
      </c>
      <c r="B15076" t="s">
        <v>19</v>
      </c>
      <c r="C15076" t="s">
        <v>20</v>
      </c>
      <c r="D15076" t="s">
        <v>27</v>
      </c>
      <c r="E15076" s="4" t="str">
        <f>IF(ISBLANK(Table1[[#This Row],[Item]]),"Unknown",Table1[[#This Row],[Item]])</f>
        <v>Pasta Alfredo</v>
      </c>
      <c r="F15076">
        <v>12</v>
      </c>
      <c r="G15076" s="4">
        <f>IF(ISBLANK(Table1[[#This Row],[Price]]),AVERAGE(F15076:F32609),Table1[[#This Row],[Price]])</f>
        <v>12</v>
      </c>
      <c r="H15076">
        <v>4</v>
      </c>
      <c r="I15076" s="4">
        <f>IF(ISBLANK(Table1[[#This Row],[Quantity]]),AVERAGE(H15076:H32609),Table1[[#This Row],[Quantity]])</f>
        <v>4</v>
      </c>
      <c r="J15076">
        <v>48</v>
      </c>
      <c r="K15076" s="4">
        <f>IF(ISBLANK(Table1[[#This Row],[Order Total]]),AVERAGE(J15076:J32609),Table1[[#This Row],[Order Total]])</f>
        <v>48</v>
      </c>
      <c r="L15076" s="1">
        <v>44695</v>
      </c>
      <c r="M15076" t="s">
        <v>13</v>
      </c>
      <c r="N15076" s="4" t="str">
        <f>IF(ISBLANK(Table1[[#This Row],[Payment Method]]),"Unknown",Table1[[#This Row],[Payment Method]])</f>
        <v>Credit Card</v>
      </c>
    </row>
    <row r="15077" spans="1:14" hidden="1" x14ac:dyDescent="0.35">
      <c r="A15077" t="s">
        <v>15217</v>
      </c>
      <c r="B15077" t="s">
        <v>138</v>
      </c>
      <c r="C15077" t="s">
        <v>11</v>
      </c>
      <c r="D15077" t="s">
        <v>16</v>
      </c>
      <c r="E15077" s="4" t="str">
        <f>IF(ISBLANK(Table1[[#This Row],[Item]]),"Unknown",Table1[[#This Row],[Item]])</f>
        <v>Mashed Potatoes</v>
      </c>
      <c r="F15077">
        <v>4</v>
      </c>
      <c r="G15077" s="4">
        <f>IF(ISBLANK(Table1[[#This Row],[Price]]),AVERAGE(F15077:F32610),Table1[[#This Row],[Price]])</f>
        <v>4</v>
      </c>
      <c r="H15077">
        <v>1</v>
      </c>
      <c r="I15077" s="4">
        <f>IF(ISBLANK(Table1[[#This Row],[Quantity]]),AVERAGE(H15077:H32610),Table1[[#This Row],[Quantity]])</f>
        <v>1</v>
      </c>
      <c r="J15077">
        <v>4</v>
      </c>
      <c r="K15077" s="4">
        <f>IF(ISBLANK(Table1[[#This Row],[Order Total]]),AVERAGE(J15077:J32610),Table1[[#This Row],[Order Total]])</f>
        <v>4</v>
      </c>
      <c r="L15077" s="1">
        <v>44878</v>
      </c>
      <c r="M15077" t="s">
        <v>28</v>
      </c>
      <c r="N15077" s="4" t="str">
        <f>IF(ISBLANK(Table1[[#This Row],[Payment Method]]),"Unknown",Table1[[#This Row],[Payment Method]])</f>
        <v>Cash</v>
      </c>
    </row>
    <row r="15078" spans="1:14" hidden="1" x14ac:dyDescent="0.35">
      <c r="A15078" t="s">
        <v>15218</v>
      </c>
      <c r="B15078" t="s">
        <v>47</v>
      </c>
      <c r="C15078" t="s">
        <v>38</v>
      </c>
      <c r="D15078" t="s">
        <v>125</v>
      </c>
      <c r="E15078" s="4" t="str">
        <f>IF(ISBLANK(Table1[[#This Row],[Item]]),"Unknown",Table1[[#This Row],[Item]])</f>
        <v>Cheesecake</v>
      </c>
      <c r="F15078">
        <v>7</v>
      </c>
      <c r="G15078" s="4">
        <f>IF(ISBLANK(Table1[[#This Row],[Price]]),AVERAGE(F15078:F32611),Table1[[#This Row],[Price]])</f>
        <v>7</v>
      </c>
      <c r="H15078">
        <v>2</v>
      </c>
      <c r="I15078" s="4">
        <f>IF(ISBLANK(Table1[[#This Row],[Quantity]]),AVERAGE(H15078:H32611),Table1[[#This Row],[Quantity]])</f>
        <v>2</v>
      </c>
      <c r="J15078">
        <v>14</v>
      </c>
      <c r="K15078" s="4">
        <f>IF(ISBLANK(Table1[[#This Row],[Order Total]]),AVERAGE(J15078:J32611),Table1[[#This Row],[Order Total]])</f>
        <v>14</v>
      </c>
      <c r="L15078" s="1">
        <v>44959</v>
      </c>
      <c r="N15078" s="4" t="str">
        <f>IF(ISBLANK(Table1[[#This Row],[Payment Method]]),"Unknown",Table1[[#This Row],[Payment Method]])</f>
        <v>Unknown</v>
      </c>
    </row>
    <row r="15079" spans="1:14" hidden="1" x14ac:dyDescent="0.35">
      <c r="A15079" t="s">
        <v>15219</v>
      </c>
      <c r="B15079" t="s">
        <v>97</v>
      </c>
      <c r="C15079" t="s">
        <v>50</v>
      </c>
      <c r="D15079" t="s">
        <v>112</v>
      </c>
      <c r="E15079" s="4" t="str">
        <f>IF(ISBLANK(Table1[[#This Row],[Item]]),"Unknown",Table1[[#This Row],[Item]])</f>
        <v>French Fries</v>
      </c>
      <c r="F15079">
        <v>4</v>
      </c>
      <c r="G15079" s="4">
        <f>IF(ISBLANK(Table1[[#This Row],[Price]]),AVERAGE(F15079:F32612),Table1[[#This Row],[Price]])</f>
        <v>4</v>
      </c>
      <c r="H15079">
        <v>1</v>
      </c>
      <c r="I15079" s="4">
        <f>IF(ISBLANK(Table1[[#This Row],[Quantity]]),AVERAGE(H15079:H32612),Table1[[#This Row],[Quantity]])</f>
        <v>1</v>
      </c>
      <c r="J15079">
        <v>4</v>
      </c>
      <c r="K15079" s="4">
        <f>IF(ISBLANK(Table1[[#This Row],[Order Total]]),AVERAGE(J15079:J32612),Table1[[#This Row],[Order Total]])</f>
        <v>4</v>
      </c>
      <c r="L15079" s="1">
        <v>44733</v>
      </c>
      <c r="M15079" t="s">
        <v>13</v>
      </c>
      <c r="N15079" s="4" t="str">
        <f>IF(ISBLANK(Table1[[#This Row],[Payment Method]]),"Unknown",Table1[[#This Row],[Payment Method]])</f>
        <v>Credit Card</v>
      </c>
    </row>
    <row r="15080" spans="1:14" hidden="1" x14ac:dyDescent="0.35">
      <c r="A15080" t="s">
        <v>15220</v>
      </c>
      <c r="B15080" t="s">
        <v>441</v>
      </c>
      <c r="C15080" t="s">
        <v>38</v>
      </c>
      <c r="D15080" t="s">
        <v>121</v>
      </c>
      <c r="E15080" s="4" t="str">
        <f>IF(ISBLANK(Table1[[#This Row],[Item]]),"Unknown",Table1[[#This Row],[Item]])</f>
        <v>Ice Cream</v>
      </c>
      <c r="F15080">
        <v>5</v>
      </c>
      <c r="G15080" s="4">
        <f>IF(ISBLANK(Table1[[#This Row],[Price]]),AVERAGE(F15080:F32613),Table1[[#This Row],[Price]])</f>
        <v>5</v>
      </c>
      <c r="H15080">
        <v>5</v>
      </c>
      <c r="I15080" s="4">
        <f>IF(ISBLANK(Table1[[#This Row],[Quantity]]),AVERAGE(H15080:H32613),Table1[[#This Row],[Quantity]])</f>
        <v>5</v>
      </c>
      <c r="J15080">
        <v>25</v>
      </c>
      <c r="K15080" s="4">
        <f>IF(ISBLANK(Table1[[#This Row],[Order Total]]),AVERAGE(J15080:J32613),Table1[[#This Row],[Order Total]])</f>
        <v>25</v>
      </c>
      <c r="L15080" s="1">
        <v>45207</v>
      </c>
      <c r="N15080" s="4" t="str">
        <f>IF(ISBLANK(Table1[[#This Row],[Payment Method]]),"Unknown",Table1[[#This Row],[Payment Method]])</f>
        <v>Unknown</v>
      </c>
    </row>
    <row r="15081" spans="1:14" hidden="1" x14ac:dyDescent="0.35">
      <c r="A15081" t="s">
        <v>15221</v>
      </c>
      <c r="B15081" t="s">
        <v>40</v>
      </c>
      <c r="C15081" t="s">
        <v>11</v>
      </c>
      <c r="E15081" s="4" t="str">
        <f>IF(ISBLANK(Table1[[#This Row],[Item]]),"Unknown",Table1[[#This Row],[Item]])</f>
        <v>Unknown</v>
      </c>
      <c r="F15081">
        <v>3</v>
      </c>
      <c r="G15081" s="4">
        <f>IF(ISBLANK(Table1[[#This Row],[Price]]),AVERAGE(F15081:F32614),Table1[[#This Row],[Price]])</f>
        <v>3</v>
      </c>
      <c r="H15081">
        <v>5</v>
      </c>
      <c r="I15081" s="4">
        <f>IF(ISBLANK(Table1[[#This Row],[Quantity]]),AVERAGE(H15081:H32614),Table1[[#This Row],[Quantity]])</f>
        <v>5</v>
      </c>
      <c r="J15081">
        <v>15</v>
      </c>
      <c r="K15081" s="4">
        <f>IF(ISBLANK(Table1[[#This Row],[Order Total]]),AVERAGE(J15081:J32614),Table1[[#This Row],[Order Total]])</f>
        <v>15</v>
      </c>
      <c r="L15081" s="1">
        <v>44852</v>
      </c>
      <c r="M15081" t="s">
        <v>28</v>
      </c>
      <c r="N15081" s="4" t="str">
        <f>IF(ISBLANK(Table1[[#This Row],[Payment Method]]),"Unknown",Table1[[#This Row],[Payment Method]])</f>
        <v>Cash</v>
      </c>
    </row>
    <row r="15082" spans="1:14" hidden="1" x14ac:dyDescent="0.35">
      <c r="A15082" t="s">
        <v>15222</v>
      </c>
      <c r="B15082" t="s">
        <v>62</v>
      </c>
      <c r="C15082" t="s">
        <v>20</v>
      </c>
      <c r="D15082" t="s">
        <v>21</v>
      </c>
      <c r="E15082" s="4" t="str">
        <f>IF(ISBLANK(Table1[[#This Row],[Item]]),"Unknown",Table1[[#This Row],[Item]])</f>
        <v>Grilled Chicken</v>
      </c>
      <c r="F15082">
        <v>15</v>
      </c>
      <c r="G15082" s="4">
        <f>IF(ISBLANK(Table1[[#This Row],[Price]]),AVERAGE(F15082:F32615),Table1[[#This Row],[Price]])</f>
        <v>15</v>
      </c>
      <c r="H15082">
        <v>3</v>
      </c>
      <c r="I15082" s="4">
        <f>IF(ISBLANK(Table1[[#This Row],[Quantity]]),AVERAGE(H15082:H32615),Table1[[#This Row],[Quantity]])</f>
        <v>3</v>
      </c>
      <c r="J15082">
        <v>45</v>
      </c>
      <c r="K15082" s="4">
        <f>IF(ISBLANK(Table1[[#This Row],[Order Total]]),AVERAGE(J15082:J32615),Table1[[#This Row],[Order Total]])</f>
        <v>45</v>
      </c>
      <c r="L15082" s="1">
        <v>45108</v>
      </c>
      <c r="M15082" t="s">
        <v>17</v>
      </c>
      <c r="N15082" s="4" t="str">
        <f>IF(ISBLANK(Table1[[#This Row],[Payment Method]]),"Unknown",Table1[[#This Row],[Payment Method]])</f>
        <v>Digital Wallet</v>
      </c>
    </row>
    <row r="15083" spans="1:14" hidden="1" x14ac:dyDescent="0.35">
      <c r="A15083" t="s">
        <v>15223</v>
      </c>
      <c r="B15083" t="s">
        <v>150</v>
      </c>
      <c r="C15083" t="s">
        <v>24</v>
      </c>
      <c r="D15083" t="s">
        <v>71</v>
      </c>
      <c r="E15083" s="4" t="str">
        <f>IF(ISBLANK(Table1[[#This Row],[Item]]),"Unknown",Table1[[#This Row],[Item]])</f>
        <v>Orange Juice</v>
      </c>
      <c r="F15083">
        <v>3</v>
      </c>
      <c r="G15083" s="4">
        <f>IF(ISBLANK(Table1[[#This Row],[Price]]),AVERAGE(F15083:F32616),Table1[[#This Row],[Price]])</f>
        <v>3</v>
      </c>
      <c r="H15083">
        <v>1</v>
      </c>
      <c r="I15083" s="4">
        <f>IF(ISBLANK(Table1[[#This Row],[Quantity]]),AVERAGE(H15083:H32616),Table1[[#This Row],[Quantity]])</f>
        <v>1</v>
      </c>
      <c r="J15083">
        <v>3</v>
      </c>
      <c r="K15083" s="4">
        <f>IF(ISBLANK(Table1[[#This Row],[Order Total]]),AVERAGE(J15083:J32616),Table1[[#This Row],[Order Total]])</f>
        <v>3</v>
      </c>
      <c r="L15083" s="1">
        <v>44917</v>
      </c>
      <c r="M15083" t="s">
        <v>17</v>
      </c>
      <c r="N15083" s="4" t="str">
        <f>IF(ISBLANK(Table1[[#This Row],[Payment Method]]),"Unknown",Table1[[#This Row],[Payment Method]])</f>
        <v>Digital Wallet</v>
      </c>
    </row>
    <row r="15084" spans="1:14" hidden="1" x14ac:dyDescent="0.35">
      <c r="A15084" t="s">
        <v>15224</v>
      </c>
      <c r="B15084" t="s">
        <v>127</v>
      </c>
      <c r="C15084" t="s">
        <v>20</v>
      </c>
      <c r="D15084" t="s">
        <v>21</v>
      </c>
      <c r="E15084" s="4" t="str">
        <f>IF(ISBLANK(Table1[[#This Row],[Item]]),"Unknown",Table1[[#This Row],[Item]])</f>
        <v>Grilled Chicken</v>
      </c>
      <c r="F15084">
        <v>15</v>
      </c>
      <c r="G15084" s="4">
        <f>IF(ISBLANK(Table1[[#This Row],[Price]]),AVERAGE(F15084:F32617),Table1[[#This Row],[Price]])</f>
        <v>15</v>
      </c>
      <c r="H15084">
        <v>3</v>
      </c>
      <c r="I15084" s="4">
        <f>IF(ISBLANK(Table1[[#This Row],[Quantity]]),AVERAGE(H15084:H32617),Table1[[#This Row],[Quantity]])</f>
        <v>3</v>
      </c>
      <c r="J15084">
        <v>45</v>
      </c>
      <c r="K15084" s="4">
        <f>IF(ISBLANK(Table1[[#This Row],[Order Total]]),AVERAGE(J15084:J32617),Table1[[#This Row],[Order Total]])</f>
        <v>45</v>
      </c>
      <c r="L15084" s="1">
        <v>44727</v>
      </c>
      <c r="M15084" t="s">
        <v>13</v>
      </c>
      <c r="N15084" s="4" t="str">
        <f>IF(ISBLANK(Table1[[#This Row],[Payment Method]]),"Unknown",Table1[[#This Row],[Payment Method]])</f>
        <v>Credit Card</v>
      </c>
    </row>
    <row r="15085" spans="1:14" hidden="1" x14ac:dyDescent="0.35">
      <c r="A15085" t="s">
        <v>15225</v>
      </c>
      <c r="B15085" t="s">
        <v>88</v>
      </c>
      <c r="C15085" t="s">
        <v>20</v>
      </c>
      <c r="D15085" t="s">
        <v>27</v>
      </c>
      <c r="E15085" s="4" t="str">
        <f>IF(ISBLANK(Table1[[#This Row],[Item]]),"Unknown",Table1[[#This Row],[Item]])</f>
        <v>Pasta Alfredo</v>
      </c>
      <c r="F15085">
        <v>12</v>
      </c>
      <c r="G15085" s="4">
        <f>IF(ISBLANK(Table1[[#This Row],[Price]]),AVERAGE(F15085:F32618),Table1[[#This Row],[Price]])</f>
        <v>12</v>
      </c>
      <c r="H15085">
        <v>3</v>
      </c>
      <c r="I15085" s="4">
        <f>IF(ISBLANK(Table1[[#This Row],[Quantity]]),AVERAGE(H15085:H32618),Table1[[#This Row],[Quantity]])</f>
        <v>3</v>
      </c>
      <c r="J15085">
        <v>36</v>
      </c>
      <c r="K15085" s="4">
        <f>IF(ISBLANK(Table1[[#This Row],[Order Total]]),AVERAGE(J15085:J32618),Table1[[#This Row],[Order Total]])</f>
        <v>36</v>
      </c>
      <c r="L15085" s="1">
        <v>45004</v>
      </c>
      <c r="M15085" t="s">
        <v>13</v>
      </c>
      <c r="N15085" s="4" t="str">
        <f>IF(ISBLANK(Table1[[#This Row],[Payment Method]]),"Unknown",Table1[[#This Row],[Payment Method]])</f>
        <v>Credit Card</v>
      </c>
    </row>
    <row r="15086" spans="1:14" hidden="1" x14ac:dyDescent="0.35">
      <c r="A15086" t="s">
        <v>15226</v>
      </c>
      <c r="B15086" t="s">
        <v>413</v>
      </c>
      <c r="C15086" t="s">
        <v>24</v>
      </c>
      <c r="D15086" t="s">
        <v>168</v>
      </c>
      <c r="E15086" s="4" t="str">
        <f>IF(ISBLANK(Table1[[#This Row],[Item]]),"Unknown",Table1[[#This Row],[Item]])</f>
        <v>Water</v>
      </c>
      <c r="F15086">
        <v>1</v>
      </c>
      <c r="G15086" s="4">
        <f>IF(ISBLANK(Table1[[#This Row],[Price]]),AVERAGE(F15086:F32619),Table1[[#This Row],[Price]])</f>
        <v>1</v>
      </c>
      <c r="H15086">
        <v>2</v>
      </c>
      <c r="I15086" s="4">
        <f>IF(ISBLANK(Table1[[#This Row],[Quantity]]),AVERAGE(H15086:H32619),Table1[[#This Row],[Quantity]])</f>
        <v>2</v>
      </c>
      <c r="J15086">
        <v>2</v>
      </c>
      <c r="K15086" s="4">
        <f>IF(ISBLANK(Table1[[#This Row],[Order Total]]),AVERAGE(J15086:J32619),Table1[[#This Row],[Order Total]])</f>
        <v>2</v>
      </c>
      <c r="L15086" s="1">
        <v>44990</v>
      </c>
      <c r="M15086" t="s">
        <v>13</v>
      </c>
      <c r="N15086" s="4" t="str">
        <f>IF(ISBLANK(Table1[[#This Row],[Payment Method]]),"Unknown",Table1[[#This Row],[Payment Method]])</f>
        <v>Credit Card</v>
      </c>
    </row>
    <row r="15087" spans="1:14" hidden="1" x14ac:dyDescent="0.35">
      <c r="A15087" t="s">
        <v>15227</v>
      </c>
      <c r="B15087" t="s">
        <v>597</v>
      </c>
      <c r="C15087" t="s">
        <v>50</v>
      </c>
      <c r="D15087" t="s">
        <v>112</v>
      </c>
      <c r="E15087" s="4" t="str">
        <f>IF(ISBLANK(Table1[[#This Row],[Item]]),"Unknown",Table1[[#This Row],[Item]])</f>
        <v>French Fries</v>
      </c>
      <c r="F15087">
        <v>4</v>
      </c>
      <c r="G15087" s="4">
        <f>IF(ISBLANK(Table1[[#This Row],[Price]]),AVERAGE(F15087:F32620),Table1[[#This Row],[Price]])</f>
        <v>4</v>
      </c>
      <c r="H15087">
        <v>4</v>
      </c>
      <c r="I15087" s="4">
        <f>IF(ISBLANK(Table1[[#This Row],[Quantity]]),AVERAGE(H15087:H32620),Table1[[#This Row],[Quantity]])</f>
        <v>4</v>
      </c>
      <c r="J15087">
        <v>16</v>
      </c>
      <c r="K15087" s="4">
        <f>IF(ISBLANK(Table1[[#This Row],[Order Total]]),AVERAGE(J15087:J32620),Table1[[#This Row],[Order Total]])</f>
        <v>16</v>
      </c>
      <c r="L15087" s="1">
        <v>44696</v>
      </c>
      <c r="M15087" t="s">
        <v>28</v>
      </c>
      <c r="N15087" s="4" t="str">
        <f>IF(ISBLANK(Table1[[#This Row],[Payment Method]]),"Unknown",Table1[[#This Row],[Payment Method]])</f>
        <v>Cash</v>
      </c>
    </row>
    <row r="15088" spans="1:14" hidden="1" x14ac:dyDescent="0.35">
      <c r="A15088" t="s">
        <v>15228</v>
      </c>
      <c r="B15088" t="s">
        <v>441</v>
      </c>
      <c r="C15088" t="s">
        <v>50</v>
      </c>
      <c r="D15088" t="s">
        <v>112</v>
      </c>
      <c r="E15088" s="4" t="str">
        <f>IF(ISBLANK(Table1[[#This Row],[Item]]),"Unknown",Table1[[#This Row],[Item]])</f>
        <v>French Fries</v>
      </c>
      <c r="F15088">
        <v>4</v>
      </c>
      <c r="G15088" s="4">
        <f>IF(ISBLANK(Table1[[#This Row],[Price]]),AVERAGE(F15088:F32621),Table1[[#This Row],[Price]])</f>
        <v>4</v>
      </c>
      <c r="H15088">
        <v>3</v>
      </c>
      <c r="I15088" s="4">
        <f>IF(ISBLANK(Table1[[#This Row],[Quantity]]),AVERAGE(H15088:H32621),Table1[[#This Row],[Quantity]])</f>
        <v>3</v>
      </c>
      <c r="J15088">
        <v>12</v>
      </c>
      <c r="K15088" s="4">
        <f>IF(ISBLANK(Table1[[#This Row],[Order Total]]),AVERAGE(J15088:J32621),Table1[[#This Row],[Order Total]])</f>
        <v>12</v>
      </c>
      <c r="L15088" s="1">
        <v>44617</v>
      </c>
      <c r="M15088" t="s">
        <v>13</v>
      </c>
      <c r="N15088" s="4" t="str">
        <f>IF(ISBLANK(Table1[[#This Row],[Payment Method]]),"Unknown",Table1[[#This Row],[Payment Method]])</f>
        <v>Credit Card</v>
      </c>
    </row>
    <row r="15089" spans="1:14" hidden="1" x14ac:dyDescent="0.35">
      <c r="A15089" t="s">
        <v>15229</v>
      </c>
      <c r="B15089" t="s">
        <v>37</v>
      </c>
      <c r="C15089" t="s">
        <v>38</v>
      </c>
      <c r="D15089" t="s">
        <v>121</v>
      </c>
      <c r="E15089" s="4" t="str">
        <f>IF(ISBLANK(Table1[[#This Row],[Item]]),"Unknown",Table1[[#This Row],[Item]])</f>
        <v>Ice Cream</v>
      </c>
      <c r="F15089">
        <v>5</v>
      </c>
      <c r="G15089" s="4">
        <f>IF(ISBLANK(Table1[[#This Row],[Price]]),AVERAGE(F15089:F32622),Table1[[#This Row],[Price]])</f>
        <v>5</v>
      </c>
      <c r="H15089">
        <v>5</v>
      </c>
      <c r="I15089" s="4">
        <f>IF(ISBLANK(Table1[[#This Row],[Quantity]]),AVERAGE(H15089:H32622),Table1[[#This Row],[Quantity]])</f>
        <v>5</v>
      </c>
      <c r="J15089">
        <v>25</v>
      </c>
      <c r="K15089" s="4">
        <f>IF(ISBLANK(Table1[[#This Row],[Order Total]]),AVERAGE(J15089:J32622),Table1[[#This Row],[Order Total]])</f>
        <v>25</v>
      </c>
      <c r="L15089" s="1">
        <v>45013</v>
      </c>
      <c r="M15089" t="s">
        <v>13</v>
      </c>
      <c r="N15089" s="4" t="str">
        <f>IF(ISBLANK(Table1[[#This Row],[Payment Method]]),"Unknown",Table1[[#This Row],[Payment Method]])</f>
        <v>Credit Card</v>
      </c>
    </row>
    <row r="15090" spans="1:14" hidden="1" x14ac:dyDescent="0.35">
      <c r="A15090" t="s">
        <v>15230</v>
      </c>
      <c r="B15090" t="s">
        <v>196</v>
      </c>
      <c r="C15090" t="s">
        <v>24</v>
      </c>
      <c r="D15090" t="s">
        <v>141</v>
      </c>
      <c r="E15090" s="4" t="str">
        <f>IF(ISBLANK(Table1[[#This Row],[Item]]),"Unknown",Table1[[#This Row],[Item]])</f>
        <v>Iced Tea</v>
      </c>
      <c r="F15090">
        <v>2.5</v>
      </c>
      <c r="G15090" s="4">
        <f>IF(ISBLANK(Table1[[#This Row],[Price]]),AVERAGE(F15090:F32623),Table1[[#This Row],[Price]])</f>
        <v>2.5</v>
      </c>
      <c r="H15090">
        <v>5</v>
      </c>
      <c r="I15090" s="4">
        <f>IF(ISBLANK(Table1[[#This Row],[Quantity]]),AVERAGE(H15090:H32623),Table1[[#This Row],[Quantity]])</f>
        <v>5</v>
      </c>
      <c r="J15090">
        <v>12.5</v>
      </c>
      <c r="K15090" s="4">
        <f>IF(ISBLANK(Table1[[#This Row],[Order Total]]),AVERAGE(J15090:J32623),Table1[[#This Row],[Order Total]])</f>
        <v>12.5</v>
      </c>
      <c r="L15090" s="1">
        <v>44956</v>
      </c>
      <c r="M15090" t="s">
        <v>13</v>
      </c>
      <c r="N15090" s="4" t="str">
        <f>IF(ISBLANK(Table1[[#This Row],[Payment Method]]),"Unknown",Table1[[#This Row],[Payment Method]])</f>
        <v>Credit Card</v>
      </c>
    </row>
    <row r="15091" spans="1:14" hidden="1" x14ac:dyDescent="0.35">
      <c r="A15091" t="s">
        <v>15231</v>
      </c>
      <c r="B15091" t="s">
        <v>49</v>
      </c>
      <c r="C15091" t="s">
        <v>11</v>
      </c>
      <c r="D15091" t="s">
        <v>12</v>
      </c>
      <c r="E15091" s="4" t="str">
        <f>IF(ISBLANK(Table1[[#This Row],[Item]]),"Unknown",Table1[[#This Row],[Item]])</f>
        <v>Side Salad</v>
      </c>
      <c r="F15091">
        <v>3</v>
      </c>
      <c r="G15091" s="4">
        <f>IF(ISBLANK(Table1[[#This Row],[Price]]),AVERAGE(F15091:F32624),Table1[[#This Row],[Price]])</f>
        <v>3</v>
      </c>
      <c r="H15091">
        <v>4</v>
      </c>
      <c r="I15091" s="4">
        <f>IF(ISBLANK(Table1[[#This Row],[Quantity]]),AVERAGE(H15091:H32624),Table1[[#This Row],[Quantity]])</f>
        <v>4</v>
      </c>
      <c r="J15091">
        <v>12</v>
      </c>
      <c r="K15091" s="4">
        <f>IF(ISBLANK(Table1[[#This Row],[Order Total]]),AVERAGE(J15091:J32624),Table1[[#This Row],[Order Total]])</f>
        <v>12</v>
      </c>
      <c r="L15091" s="1">
        <v>45177</v>
      </c>
      <c r="M15091" t="s">
        <v>17</v>
      </c>
      <c r="N15091" s="4" t="str">
        <f>IF(ISBLANK(Table1[[#This Row],[Payment Method]]),"Unknown",Table1[[#This Row],[Payment Method]])</f>
        <v>Digital Wallet</v>
      </c>
    </row>
    <row r="15092" spans="1:14" hidden="1" x14ac:dyDescent="0.35">
      <c r="A15092" t="s">
        <v>15232</v>
      </c>
      <c r="B15092" t="s">
        <v>597</v>
      </c>
      <c r="C15092" t="s">
        <v>11</v>
      </c>
      <c r="D15092" t="s">
        <v>12</v>
      </c>
      <c r="E15092" s="4" t="str">
        <f>IF(ISBLANK(Table1[[#This Row],[Item]]),"Unknown",Table1[[#This Row],[Item]])</f>
        <v>Side Salad</v>
      </c>
      <c r="F15092">
        <v>3</v>
      </c>
      <c r="G15092" s="4">
        <f>IF(ISBLANK(Table1[[#This Row],[Price]]),AVERAGE(F15092:F32625),Table1[[#This Row],[Price]])</f>
        <v>3</v>
      </c>
      <c r="H15092">
        <v>3</v>
      </c>
      <c r="I15092" s="4">
        <f>IF(ISBLANK(Table1[[#This Row],[Quantity]]),AVERAGE(H15092:H32625),Table1[[#This Row],[Quantity]])</f>
        <v>3</v>
      </c>
      <c r="J15092">
        <v>9</v>
      </c>
      <c r="K15092" s="4">
        <f>IF(ISBLANK(Table1[[#This Row],[Order Total]]),AVERAGE(J15092:J32625),Table1[[#This Row],[Order Total]])</f>
        <v>9</v>
      </c>
      <c r="L15092" s="1">
        <v>45020</v>
      </c>
      <c r="M15092" t="s">
        <v>17</v>
      </c>
      <c r="N15092" s="4" t="str">
        <f>IF(ISBLANK(Table1[[#This Row],[Payment Method]]),"Unknown",Table1[[#This Row],[Payment Method]])</f>
        <v>Digital Wallet</v>
      </c>
    </row>
    <row r="15093" spans="1:14" hidden="1" x14ac:dyDescent="0.35">
      <c r="A15093" t="s">
        <v>15233</v>
      </c>
      <c r="B15093" t="s">
        <v>114</v>
      </c>
      <c r="C15093" t="s">
        <v>38</v>
      </c>
      <c r="D15093" t="s">
        <v>121</v>
      </c>
      <c r="E15093" s="4" t="str">
        <f>IF(ISBLANK(Table1[[#This Row],[Item]]),"Unknown",Table1[[#This Row],[Item]])</f>
        <v>Ice Cream</v>
      </c>
      <c r="F15093">
        <v>5</v>
      </c>
      <c r="G15093" s="4">
        <f>IF(ISBLANK(Table1[[#This Row],[Price]]),AVERAGE(F15093:F32626),Table1[[#This Row],[Price]])</f>
        <v>5</v>
      </c>
      <c r="H15093">
        <v>5</v>
      </c>
      <c r="I15093" s="4">
        <f>IF(ISBLANK(Table1[[#This Row],[Quantity]]),AVERAGE(H15093:H32626),Table1[[#This Row],[Quantity]])</f>
        <v>5</v>
      </c>
      <c r="J15093">
        <v>25</v>
      </c>
      <c r="K15093" s="4">
        <f>IF(ISBLANK(Table1[[#This Row],[Order Total]]),AVERAGE(J15093:J32626),Table1[[#This Row],[Order Total]])</f>
        <v>25</v>
      </c>
      <c r="L15093" s="1">
        <v>44839</v>
      </c>
      <c r="M15093" t="s">
        <v>17</v>
      </c>
      <c r="N15093" s="4" t="str">
        <f>IF(ISBLANK(Table1[[#This Row],[Payment Method]]),"Unknown",Table1[[#This Row],[Payment Method]])</f>
        <v>Digital Wallet</v>
      </c>
    </row>
    <row r="15094" spans="1:14" hidden="1" x14ac:dyDescent="0.35">
      <c r="A15094" t="s">
        <v>15234</v>
      </c>
      <c r="B15094" t="s">
        <v>441</v>
      </c>
      <c r="C15094" t="s">
        <v>24</v>
      </c>
      <c r="D15094" t="s">
        <v>141</v>
      </c>
      <c r="E15094" s="4" t="str">
        <f>IF(ISBLANK(Table1[[#This Row],[Item]]),"Unknown",Table1[[#This Row],[Item]])</f>
        <v>Iced Tea</v>
      </c>
      <c r="F15094">
        <v>2.5</v>
      </c>
      <c r="G15094" s="4">
        <f>IF(ISBLANK(Table1[[#This Row],[Price]]),AVERAGE(F15094:F32627),Table1[[#This Row],[Price]])</f>
        <v>2.5</v>
      </c>
      <c r="H15094">
        <v>1</v>
      </c>
      <c r="I15094" s="4">
        <f>IF(ISBLANK(Table1[[#This Row],[Quantity]]),AVERAGE(H15094:H32627),Table1[[#This Row],[Quantity]])</f>
        <v>1</v>
      </c>
      <c r="J15094">
        <v>2.5</v>
      </c>
      <c r="K15094" s="4">
        <f>IF(ISBLANK(Table1[[#This Row],[Order Total]]),AVERAGE(J15094:J32627),Table1[[#This Row],[Order Total]])</f>
        <v>2.5</v>
      </c>
      <c r="L15094" s="1">
        <v>45209</v>
      </c>
      <c r="M15094" t="s">
        <v>13</v>
      </c>
      <c r="N15094" s="4" t="str">
        <f>IF(ISBLANK(Table1[[#This Row],[Payment Method]]),"Unknown",Table1[[#This Row],[Payment Method]])</f>
        <v>Credit Card</v>
      </c>
    </row>
    <row r="15095" spans="1:14" hidden="1" x14ac:dyDescent="0.35">
      <c r="A15095" t="s">
        <v>15235</v>
      </c>
      <c r="B15095" t="s">
        <v>378</v>
      </c>
      <c r="C15095" t="s">
        <v>38</v>
      </c>
      <c r="D15095" t="s">
        <v>125</v>
      </c>
      <c r="E15095" s="4" t="str">
        <f>IF(ISBLANK(Table1[[#This Row],[Item]]),"Unknown",Table1[[#This Row],[Item]])</f>
        <v>Cheesecake</v>
      </c>
      <c r="F15095">
        <v>7</v>
      </c>
      <c r="G15095" s="4">
        <f>IF(ISBLANK(Table1[[#This Row],[Price]]),AVERAGE(F15095:F32628),Table1[[#This Row],[Price]])</f>
        <v>7</v>
      </c>
      <c r="H15095">
        <v>2</v>
      </c>
      <c r="I15095" s="4">
        <f>IF(ISBLANK(Table1[[#This Row],[Quantity]]),AVERAGE(H15095:H32628),Table1[[#This Row],[Quantity]])</f>
        <v>2</v>
      </c>
      <c r="J15095">
        <v>14</v>
      </c>
      <c r="K15095" s="4">
        <f>IF(ISBLANK(Table1[[#This Row],[Order Total]]),AVERAGE(J15095:J32628),Table1[[#This Row],[Order Total]])</f>
        <v>14</v>
      </c>
      <c r="L15095" s="1">
        <v>44880</v>
      </c>
      <c r="M15095" t="s">
        <v>17</v>
      </c>
      <c r="N15095" s="4" t="str">
        <f>IF(ISBLANK(Table1[[#This Row],[Payment Method]]),"Unknown",Table1[[#This Row],[Payment Method]])</f>
        <v>Digital Wallet</v>
      </c>
    </row>
    <row r="15096" spans="1:14" hidden="1" x14ac:dyDescent="0.35">
      <c r="A15096" t="s">
        <v>15236</v>
      </c>
      <c r="B15096" t="s">
        <v>232</v>
      </c>
      <c r="C15096" t="s">
        <v>11</v>
      </c>
      <c r="D15096" t="s">
        <v>12</v>
      </c>
      <c r="E15096" s="4" t="str">
        <f>IF(ISBLANK(Table1[[#This Row],[Item]]),"Unknown",Table1[[#This Row],[Item]])</f>
        <v>Side Salad</v>
      </c>
      <c r="F15096">
        <v>3</v>
      </c>
      <c r="G15096" s="4">
        <f>IF(ISBLANK(Table1[[#This Row],[Price]]),AVERAGE(F15096:F32629),Table1[[#This Row],[Price]])</f>
        <v>3</v>
      </c>
      <c r="H15096">
        <v>2</v>
      </c>
      <c r="I15096" s="4">
        <f>IF(ISBLANK(Table1[[#This Row],[Quantity]]),AVERAGE(H15096:H32629),Table1[[#This Row],[Quantity]])</f>
        <v>2</v>
      </c>
      <c r="J15096">
        <v>6</v>
      </c>
      <c r="K15096" s="4">
        <f>IF(ISBLANK(Table1[[#This Row],[Order Total]]),AVERAGE(J15096:J32629),Table1[[#This Row],[Order Total]])</f>
        <v>6</v>
      </c>
      <c r="L15096" s="1">
        <v>44888</v>
      </c>
      <c r="M15096" t="s">
        <v>17</v>
      </c>
      <c r="N15096" s="4" t="str">
        <f>IF(ISBLANK(Table1[[#This Row],[Payment Method]]),"Unknown",Table1[[#This Row],[Payment Method]])</f>
        <v>Digital Wallet</v>
      </c>
    </row>
    <row r="15097" spans="1:14" hidden="1" x14ac:dyDescent="0.35">
      <c r="A15097" t="s">
        <v>15237</v>
      </c>
      <c r="B15097" t="s">
        <v>372</v>
      </c>
      <c r="C15097" t="s">
        <v>24</v>
      </c>
      <c r="D15097" t="s">
        <v>168</v>
      </c>
      <c r="E15097" s="4" t="str">
        <f>IF(ISBLANK(Table1[[#This Row],[Item]]),"Unknown",Table1[[#This Row],[Item]])</f>
        <v>Water</v>
      </c>
      <c r="F15097">
        <v>1</v>
      </c>
      <c r="G15097" s="4">
        <f>IF(ISBLANK(Table1[[#This Row],[Price]]),AVERAGE(F15097:F32630),Table1[[#This Row],[Price]])</f>
        <v>1</v>
      </c>
      <c r="H15097">
        <v>2</v>
      </c>
      <c r="I15097" s="4">
        <f>IF(ISBLANK(Table1[[#This Row],[Quantity]]),AVERAGE(H15097:H32630),Table1[[#This Row],[Quantity]])</f>
        <v>2</v>
      </c>
      <c r="J15097">
        <v>2</v>
      </c>
      <c r="K15097" s="4">
        <f>IF(ISBLANK(Table1[[#This Row],[Order Total]]),AVERAGE(J15097:J32630),Table1[[#This Row],[Order Total]])</f>
        <v>2</v>
      </c>
      <c r="L15097" s="1">
        <v>44996</v>
      </c>
      <c r="N15097" s="4" t="str">
        <f>IF(ISBLANK(Table1[[#This Row],[Payment Method]]),"Unknown",Table1[[#This Row],[Payment Method]])</f>
        <v>Unknown</v>
      </c>
    </row>
    <row r="15098" spans="1:14" hidden="1" x14ac:dyDescent="0.35">
      <c r="A15098" t="s">
        <v>15238</v>
      </c>
      <c r="B15098" t="s">
        <v>298</v>
      </c>
      <c r="C15098" t="s">
        <v>50</v>
      </c>
      <c r="D15098" t="s">
        <v>86</v>
      </c>
      <c r="E15098" s="4" t="str">
        <f>IF(ISBLANK(Table1[[#This Row],[Item]]),"Unknown",Table1[[#This Row],[Item]])</f>
        <v>Cheese Fries</v>
      </c>
      <c r="F15098">
        <v>5</v>
      </c>
      <c r="G15098" s="4">
        <f>IF(ISBLANK(Table1[[#This Row],[Price]]),AVERAGE(F15098:F32631),Table1[[#This Row],[Price]])</f>
        <v>5</v>
      </c>
      <c r="H15098">
        <v>1</v>
      </c>
      <c r="I15098" s="4">
        <f>IF(ISBLANK(Table1[[#This Row],[Quantity]]),AVERAGE(H15098:H32631),Table1[[#This Row],[Quantity]])</f>
        <v>1</v>
      </c>
      <c r="J15098">
        <v>5</v>
      </c>
      <c r="K15098" s="4">
        <f>IF(ISBLANK(Table1[[#This Row],[Order Total]]),AVERAGE(J15098:J32631),Table1[[#This Row],[Order Total]])</f>
        <v>5</v>
      </c>
      <c r="L15098" s="1">
        <v>45237</v>
      </c>
      <c r="M15098" t="s">
        <v>17</v>
      </c>
      <c r="N15098" s="4" t="str">
        <f>IF(ISBLANK(Table1[[#This Row],[Payment Method]]),"Unknown",Table1[[#This Row],[Payment Method]])</f>
        <v>Digital Wallet</v>
      </c>
    </row>
    <row r="15099" spans="1:14" hidden="1" x14ac:dyDescent="0.35">
      <c r="A15099" t="s">
        <v>15239</v>
      </c>
      <c r="B15099" t="s">
        <v>441</v>
      </c>
      <c r="C15099" t="s">
        <v>20</v>
      </c>
      <c r="D15099" t="s">
        <v>245</v>
      </c>
      <c r="E15099" s="4" t="str">
        <f>IF(ISBLANK(Table1[[#This Row],[Item]]),"Unknown",Table1[[#This Row],[Item]])</f>
        <v>Steak</v>
      </c>
      <c r="F15099">
        <v>20</v>
      </c>
      <c r="G15099" s="4">
        <f>IF(ISBLANK(Table1[[#This Row],[Price]]),AVERAGE(F15099:F32632),Table1[[#This Row],[Price]])</f>
        <v>20</v>
      </c>
      <c r="H15099">
        <v>2</v>
      </c>
      <c r="I15099" s="4">
        <f>IF(ISBLANK(Table1[[#This Row],[Quantity]]),AVERAGE(H15099:H32632),Table1[[#This Row],[Quantity]])</f>
        <v>2</v>
      </c>
      <c r="J15099">
        <v>40</v>
      </c>
      <c r="K15099" s="4">
        <f>IF(ISBLANK(Table1[[#This Row],[Order Total]]),AVERAGE(J15099:J32632),Table1[[#This Row],[Order Total]])</f>
        <v>40</v>
      </c>
      <c r="L15099" s="1">
        <v>44744</v>
      </c>
      <c r="M15099" t="s">
        <v>13</v>
      </c>
      <c r="N15099" s="4" t="str">
        <f>IF(ISBLANK(Table1[[#This Row],[Payment Method]]),"Unknown",Table1[[#This Row],[Payment Method]])</f>
        <v>Credit Card</v>
      </c>
    </row>
    <row r="15100" spans="1:14" hidden="1" x14ac:dyDescent="0.35">
      <c r="A15100" t="s">
        <v>15240</v>
      </c>
      <c r="B15100" t="s">
        <v>181</v>
      </c>
      <c r="C15100" t="s">
        <v>20</v>
      </c>
      <c r="D15100" t="s">
        <v>41</v>
      </c>
      <c r="E15100" s="4" t="str">
        <f>IF(ISBLANK(Table1[[#This Row],[Item]]),"Unknown",Table1[[#This Row],[Item]])</f>
        <v>Vegetarian Platter</v>
      </c>
      <c r="F15100">
        <v>14</v>
      </c>
      <c r="G15100" s="4">
        <f>IF(ISBLANK(Table1[[#This Row],[Price]]),AVERAGE(F15100:F32633),Table1[[#This Row],[Price]])</f>
        <v>14</v>
      </c>
      <c r="H15100">
        <v>1</v>
      </c>
      <c r="I15100" s="4">
        <f>IF(ISBLANK(Table1[[#This Row],[Quantity]]),AVERAGE(H15100:H32633),Table1[[#This Row],[Quantity]])</f>
        <v>1</v>
      </c>
      <c r="J15100">
        <v>14</v>
      </c>
      <c r="K15100" s="4">
        <f>IF(ISBLANK(Table1[[#This Row],[Order Total]]),AVERAGE(J15100:J32633),Table1[[#This Row],[Order Total]])</f>
        <v>14</v>
      </c>
      <c r="L15100" s="1">
        <v>44722</v>
      </c>
      <c r="M15100" t="s">
        <v>13</v>
      </c>
      <c r="N15100" s="4" t="str">
        <f>IF(ISBLANK(Table1[[#This Row],[Payment Method]]),"Unknown",Table1[[#This Row],[Payment Method]])</f>
        <v>Credit Card</v>
      </c>
    </row>
    <row r="15101" spans="1:14" hidden="1" x14ac:dyDescent="0.35">
      <c r="A15101" t="s">
        <v>15241</v>
      </c>
      <c r="B15101" t="s">
        <v>425</v>
      </c>
      <c r="C15101" t="s">
        <v>24</v>
      </c>
      <c r="D15101" t="s">
        <v>71</v>
      </c>
      <c r="E15101" s="4" t="str">
        <f>IF(ISBLANK(Table1[[#This Row],[Item]]),"Unknown",Table1[[#This Row],[Item]])</f>
        <v>Orange Juice</v>
      </c>
      <c r="F15101">
        <v>3</v>
      </c>
      <c r="G15101" s="4">
        <f>IF(ISBLANK(Table1[[#This Row],[Price]]),AVERAGE(F15101:F32634),Table1[[#This Row],[Price]])</f>
        <v>3</v>
      </c>
      <c r="H15101">
        <v>3</v>
      </c>
      <c r="I15101" s="4">
        <f>IF(ISBLANK(Table1[[#This Row],[Quantity]]),AVERAGE(H15101:H32634),Table1[[#This Row],[Quantity]])</f>
        <v>3</v>
      </c>
      <c r="J15101">
        <v>9</v>
      </c>
      <c r="K15101" s="4">
        <f>IF(ISBLANK(Table1[[#This Row],[Order Total]]),AVERAGE(J15101:J32634),Table1[[#This Row],[Order Total]])</f>
        <v>9</v>
      </c>
      <c r="L15101" s="1">
        <v>45055</v>
      </c>
      <c r="M15101" t="s">
        <v>13</v>
      </c>
      <c r="N15101" s="4" t="str">
        <f>IF(ISBLANK(Table1[[#This Row],[Payment Method]]),"Unknown",Table1[[#This Row],[Payment Method]])</f>
        <v>Credit Card</v>
      </c>
    </row>
    <row r="15102" spans="1:14" hidden="1" x14ac:dyDescent="0.35">
      <c r="A15102" t="s">
        <v>15242</v>
      </c>
      <c r="B15102" t="s">
        <v>81</v>
      </c>
      <c r="C15102" t="s">
        <v>38</v>
      </c>
      <c r="D15102" t="s">
        <v>121</v>
      </c>
      <c r="E15102" s="4" t="str">
        <f>IF(ISBLANK(Table1[[#This Row],[Item]]),"Unknown",Table1[[#This Row],[Item]])</f>
        <v>Ice Cream</v>
      </c>
      <c r="F15102">
        <v>5</v>
      </c>
      <c r="G15102" s="4">
        <f>IF(ISBLANK(Table1[[#This Row],[Price]]),AVERAGE(F15102:F32635),Table1[[#This Row],[Price]])</f>
        <v>5</v>
      </c>
      <c r="H15102">
        <v>2</v>
      </c>
      <c r="I15102" s="4">
        <f>IF(ISBLANK(Table1[[#This Row],[Quantity]]),AVERAGE(H15102:H32635),Table1[[#This Row],[Quantity]])</f>
        <v>2</v>
      </c>
      <c r="J15102">
        <v>10</v>
      </c>
      <c r="K15102" s="4">
        <f>IF(ISBLANK(Table1[[#This Row],[Order Total]]),AVERAGE(J15102:J32635),Table1[[#This Row],[Order Total]])</f>
        <v>10</v>
      </c>
      <c r="L15102" s="1">
        <v>44605</v>
      </c>
      <c r="M15102" t="s">
        <v>17</v>
      </c>
      <c r="N15102" s="4" t="str">
        <f>IF(ISBLANK(Table1[[#This Row],[Payment Method]]),"Unknown",Table1[[#This Row],[Payment Method]])</f>
        <v>Digital Wallet</v>
      </c>
    </row>
    <row r="15103" spans="1:14" hidden="1" x14ac:dyDescent="0.35">
      <c r="A15103" t="s">
        <v>15243</v>
      </c>
      <c r="B15103" t="s">
        <v>37</v>
      </c>
      <c r="C15103" t="s">
        <v>24</v>
      </c>
      <c r="D15103" t="s">
        <v>168</v>
      </c>
      <c r="E15103" s="4" t="str">
        <f>IF(ISBLANK(Table1[[#This Row],[Item]]),"Unknown",Table1[[#This Row],[Item]])</f>
        <v>Water</v>
      </c>
      <c r="F15103">
        <v>1</v>
      </c>
      <c r="G15103" s="4">
        <f>IF(ISBLANK(Table1[[#This Row],[Price]]),AVERAGE(F15103:F32636),Table1[[#This Row],[Price]])</f>
        <v>1</v>
      </c>
      <c r="H15103">
        <v>3</v>
      </c>
      <c r="I15103" s="4">
        <f>IF(ISBLANK(Table1[[#This Row],[Quantity]]),AVERAGE(H15103:H32636),Table1[[#This Row],[Quantity]])</f>
        <v>3</v>
      </c>
      <c r="J15103">
        <v>3</v>
      </c>
      <c r="K15103" s="4">
        <f>IF(ISBLANK(Table1[[#This Row],[Order Total]]),AVERAGE(J15103:J32636),Table1[[#This Row],[Order Total]])</f>
        <v>3</v>
      </c>
      <c r="L15103" s="1">
        <v>45238</v>
      </c>
      <c r="M15103" t="s">
        <v>17</v>
      </c>
      <c r="N15103" s="4" t="str">
        <f>IF(ISBLANK(Table1[[#This Row],[Payment Method]]),"Unknown",Table1[[#This Row],[Payment Method]])</f>
        <v>Digital Wallet</v>
      </c>
    </row>
    <row r="15104" spans="1:14" hidden="1" x14ac:dyDescent="0.35">
      <c r="A15104" t="s">
        <v>15244</v>
      </c>
      <c r="B15104" t="s">
        <v>167</v>
      </c>
      <c r="C15104" t="s">
        <v>50</v>
      </c>
      <c r="D15104" t="s">
        <v>112</v>
      </c>
      <c r="E15104" s="4" t="str">
        <f>IF(ISBLANK(Table1[[#This Row],[Item]]),"Unknown",Table1[[#This Row],[Item]])</f>
        <v>French Fries</v>
      </c>
      <c r="F15104">
        <v>4</v>
      </c>
      <c r="G15104" s="4">
        <f>IF(ISBLANK(Table1[[#This Row],[Price]]),AVERAGE(F15104:F32637),Table1[[#This Row],[Price]])</f>
        <v>4</v>
      </c>
      <c r="H15104">
        <v>3</v>
      </c>
      <c r="I15104" s="4">
        <f>IF(ISBLANK(Table1[[#This Row],[Quantity]]),AVERAGE(H15104:H32637),Table1[[#This Row],[Quantity]])</f>
        <v>3</v>
      </c>
      <c r="J15104">
        <v>12</v>
      </c>
      <c r="K15104" s="4">
        <f>IF(ISBLANK(Table1[[#This Row],[Order Total]]),AVERAGE(J15104:J32637),Table1[[#This Row],[Order Total]])</f>
        <v>12</v>
      </c>
      <c r="L15104" s="1">
        <v>44883</v>
      </c>
      <c r="M15104" t="s">
        <v>13</v>
      </c>
      <c r="N15104" s="4" t="str">
        <f>IF(ISBLANK(Table1[[#This Row],[Payment Method]]),"Unknown",Table1[[#This Row],[Payment Method]])</f>
        <v>Credit Card</v>
      </c>
    </row>
    <row r="15105" spans="1:14" hidden="1" x14ac:dyDescent="0.35">
      <c r="A15105" t="s">
        <v>15245</v>
      </c>
      <c r="B15105" t="s">
        <v>127</v>
      </c>
      <c r="C15105" t="s">
        <v>20</v>
      </c>
      <c r="D15105" t="s">
        <v>245</v>
      </c>
      <c r="E15105" s="4" t="str">
        <f>IF(ISBLANK(Table1[[#This Row],[Item]]),"Unknown",Table1[[#This Row],[Item]])</f>
        <v>Steak</v>
      </c>
      <c r="F15105">
        <v>20</v>
      </c>
      <c r="G15105" s="4">
        <f>IF(ISBLANK(Table1[[#This Row],[Price]]),AVERAGE(F15105:F32638),Table1[[#This Row],[Price]])</f>
        <v>20</v>
      </c>
      <c r="H15105">
        <v>4</v>
      </c>
      <c r="I15105" s="4">
        <f>IF(ISBLANK(Table1[[#This Row],[Quantity]]),AVERAGE(H15105:H32638),Table1[[#This Row],[Quantity]])</f>
        <v>4</v>
      </c>
      <c r="J15105">
        <v>80</v>
      </c>
      <c r="K15105" s="4">
        <f>IF(ISBLANK(Table1[[#This Row],[Order Total]]),AVERAGE(J15105:J32638),Table1[[#This Row],[Order Total]])</f>
        <v>80</v>
      </c>
      <c r="L15105" s="1">
        <v>45053</v>
      </c>
      <c r="M15105" t="s">
        <v>28</v>
      </c>
      <c r="N15105" s="4" t="str">
        <f>IF(ISBLANK(Table1[[#This Row],[Payment Method]]),"Unknown",Table1[[#This Row],[Payment Method]])</f>
        <v>Cash</v>
      </c>
    </row>
    <row r="15106" spans="1:14" hidden="1" x14ac:dyDescent="0.35">
      <c r="A15106" t="s">
        <v>15246</v>
      </c>
      <c r="B15106" t="s">
        <v>55</v>
      </c>
      <c r="C15106" t="s">
        <v>11</v>
      </c>
      <c r="D15106" t="s">
        <v>16</v>
      </c>
      <c r="E15106" s="4" t="str">
        <f>IF(ISBLANK(Table1[[#This Row],[Item]]),"Unknown",Table1[[#This Row],[Item]])</f>
        <v>Mashed Potatoes</v>
      </c>
      <c r="F15106">
        <v>4</v>
      </c>
      <c r="G15106" s="4">
        <f>IF(ISBLANK(Table1[[#This Row],[Price]]),AVERAGE(F15106:F32639),Table1[[#This Row],[Price]])</f>
        <v>4</v>
      </c>
      <c r="H15106">
        <v>3</v>
      </c>
      <c r="I15106" s="4">
        <f>IF(ISBLANK(Table1[[#This Row],[Quantity]]),AVERAGE(H15106:H32639),Table1[[#This Row],[Quantity]])</f>
        <v>3</v>
      </c>
      <c r="J15106">
        <v>12</v>
      </c>
      <c r="K15106" s="4">
        <f>IF(ISBLANK(Table1[[#This Row],[Order Total]]),AVERAGE(J15106:J32639),Table1[[#This Row],[Order Total]])</f>
        <v>12</v>
      </c>
      <c r="L15106" s="1">
        <v>45282</v>
      </c>
      <c r="M15106" t="s">
        <v>17</v>
      </c>
      <c r="N15106" s="4" t="str">
        <f>IF(ISBLANK(Table1[[#This Row],[Payment Method]]),"Unknown",Table1[[#This Row],[Payment Method]])</f>
        <v>Digital Wallet</v>
      </c>
    </row>
    <row r="15107" spans="1:14" hidden="1" x14ac:dyDescent="0.35">
      <c r="A15107" t="s">
        <v>15247</v>
      </c>
      <c r="B15107" t="s">
        <v>105</v>
      </c>
      <c r="C15107" t="s">
        <v>50</v>
      </c>
      <c r="D15107" t="s">
        <v>93</v>
      </c>
      <c r="E15107" s="4" t="str">
        <f>IF(ISBLANK(Table1[[#This Row],[Item]]),"Unknown",Table1[[#This Row],[Item]])</f>
        <v>Beef Chili</v>
      </c>
      <c r="F15107">
        <v>7</v>
      </c>
      <c r="G15107" s="4">
        <f>IF(ISBLANK(Table1[[#This Row],[Price]]),AVERAGE(F15107:F32640),Table1[[#This Row],[Price]])</f>
        <v>7</v>
      </c>
      <c r="H15107">
        <v>5</v>
      </c>
      <c r="I15107" s="4">
        <f>IF(ISBLANK(Table1[[#This Row],[Quantity]]),AVERAGE(H15107:H32640),Table1[[#This Row],[Quantity]])</f>
        <v>5</v>
      </c>
      <c r="J15107">
        <v>35</v>
      </c>
      <c r="K15107" s="4">
        <f>IF(ISBLANK(Table1[[#This Row],[Order Total]]),AVERAGE(J15107:J32640),Table1[[#This Row],[Order Total]])</f>
        <v>35</v>
      </c>
      <c r="L15107" s="1">
        <v>44777</v>
      </c>
      <c r="M15107" t="s">
        <v>13</v>
      </c>
      <c r="N15107" s="4" t="str">
        <f>IF(ISBLANK(Table1[[#This Row],[Payment Method]]),"Unknown",Table1[[#This Row],[Payment Method]])</f>
        <v>Credit Card</v>
      </c>
    </row>
    <row r="15108" spans="1:14" hidden="1" x14ac:dyDescent="0.35">
      <c r="A15108" t="s">
        <v>15248</v>
      </c>
      <c r="B15108" t="s">
        <v>240</v>
      </c>
      <c r="C15108" t="s">
        <v>20</v>
      </c>
      <c r="D15108" t="s">
        <v>41</v>
      </c>
      <c r="E15108" s="4" t="str">
        <f>IF(ISBLANK(Table1[[#This Row],[Item]]),"Unknown",Table1[[#This Row],[Item]])</f>
        <v>Vegetarian Platter</v>
      </c>
      <c r="F15108">
        <v>14</v>
      </c>
      <c r="G15108" s="4">
        <f>IF(ISBLANK(Table1[[#This Row],[Price]]),AVERAGE(F15108:F32641),Table1[[#This Row],[Price]])</f>
        <v>14</v>
      </c>
      <c r="H15108">
        <v>4</v>
      </c>
      <c r="I15108" s="4">
        <f>IF(ISBLANK(Table1[[#This Row],[Quantity]]),AVERAGE(H15108:H32641),Table1[[#This Row],[Quantity]])</f>
        <v>4</v>
      </c>
      <c r="J15108">
        <v>56</v>
      </c>
      <c r="K15108" s="4">
        <f>IF(ISBLANK(Table1[[#This Row],[Order Total]]),AVERAGE(J15108:J32641),Table1[[#This Row],[Order Total]])</f>
        <v>56</v>
      </c>
      <c r="L15108" s="1">
        <v>44750</v>
      </c>
      <c r="M15108" t="s">
        <v>13</v>
      </c>
      <c r="N15108" s="4" t="str">
        <f>IF(ISBLANK(Table1[[#This Row],[Payment Method]]),"Unknown",Table1[[#This Row],[Payment Method]])</f>
        <v>Credit Card</v>
      </c>
    </row>
    <row r="15109" spans="1:14" hidden="1" x14ac:dyDescent="0.35">
      <c r="A15109" t="s">
        <v>15249</v>
      </c>
      <c r="B15109" t="s">
        <v>298</v>
      </c>
      <c r="C15109" t="s">
        <v>50</v>
      </c>
      <c r="D15109" t="s">
        <v>99</v>
      </c>
      <c r="E15109" s="4" t="str">
        <f>IF(ISBLANK(Table1[[#This Row],[Item]]),"Unknown",Table1[[#This Row],[Item]])</f>
        <v>Chicken Melt</v>
      </c>
      <c r="F15109">
        <v>8</v>
      </c>
      <c r="G15109" s="4">
        <f>IF(ISBLANK(Table1[[#This Row],[Price]]),AVERAGE(F15109:F32642),Table1[[#This Row],[Price]])</f>
        <v>8</v>
      </c>
      <c r="H15109">
        <v>5</v>
      </c>
      <c r="I15109" s="4">
        <f>IF(ISBLANK(Table1[[#This Row],[Quantity]]),AVERAGE(H15109:H32642),Table1[[#This Row],[Quantity]])</f>
        <v>5</v>
      </c>
      <c r="J15109">
        <v>40</v>
      </c>
      <c r="K15109" s="4">
        <f>IF(ISBLANK(Table1[[#This Row],[Order Total]]),AVERAGE(J15109:J32642),Table1[[#This Row],[Order Total]])</f>
        <v>40</v>
      </c>
      <c r="L15109" s="1">
        <v>44816</v>
      </c>
      <c r="M15109" t="s">
        <v>28</v>
      </c>
      <c r="N15109" s="4" t="str">
        <f>IF(ISBLANK(Table1[[#This Row],[Payment Method]]),"Unknown",Table1[[#This Row],[Payment Method]])</f>
        <v>Cash</v>
      </c>
    </row>
    <row r="15110" spans="1:14" hidden="1" x14ac:dyDescent="0.35">
      <c r="A15110" t="s">
        <v>15250</v>
      </c>
      <c r="B15110" t="s">
        <v>105</v>
      </c>
      <c r="C15110" t="s">
        <v>38</v>
      </c>
      <c r="D15110" t="s">
        <v>121</v>
      </c>
      <c r="E15110" s="4" t="str">
        <f>IF(ISBLANK(Table1[[#This Row],[Item]]),"Unknown",Table1[[#This Row],[Item]])</f>
        <v>Ice Cream</v>
      </c>
      <c r="F15110">
        <v>5</v>
      </c>
      <c r="G15110" s="4">
        <f>IF(ISBLANK(Table1[[#This Row],[Price]]),AVERAGE(F15110:F32643),Table1[[#This Row],[Price]])</f>
        <v>5</v>
      </c>
      <c r="H15110">
        <v>2</v>
      </c>
      <c r="I15110" s="4">
        <f>IF(ISBLANK(Table1[[#This Row],[Quantity]]),AVERAGE(H15110:H32643),Table1[[#This Row],[Quantity]])</f>
        <v>2</v>
      </c>
      <c r="J15110">
        <v>10</v>
      </c>
      <c r="K15110" s="4">
        <f>IF(ISBLANK(Table1[[#This Row],[Order Total]]),AVERAGE(J15110:J32643),Table1[[#This Row],[Order Total]])</f>
        <v>10</v>
      </c>
      <c r="L15110" s="1">
        <v>44858</v>
      </c>
      <c r="M15110" t="s">
        <v>28</v>
      </c>
      <c r="N15110" s="4" t="str">
        <f>IF(ISBLANK(Table1[[#This Row],[Payment Method]]),"Unknown",Table1[[#This Row],[Payment Method]])</f>
        <v>Cash</v>
      </c>
    </row>
    <row r="15111" spans="1:14" hidden="1" x14ac:dyDescent="0.35">
      <c r="A15111" t="s">
        <v>15251</v>
      </c>
      <c r="B15111" t="s">
        <v>326</v>
      </c>
      <c r="C15111" t="s">
        <v>20</v>
      </c>
      <c r="D15111" t="s">
        <v>21</v>
      </c>
      <c r="E15111" s="4" t="str">
        <f>IF(ISBLANK(Table1[[#This Row],[Item]]),"Unknown",Table1[[#This Row],[Item]])</f>
        <v>Grilled Chicken</v>
      </c>
      <c r="F15111">
        <v>15</v>
      </c>
      <c r="G15111" s="4">
        <f>IF(ISBLANK(Table1[[#This Row],[Price]]),AVERAGE(F15111:F32644),Table1[[#This Row],[Price]])</f>
        <v>15</v>
      </c>
      <c r="H15111">
        <v>2</v>
      </c>
      <c r="I15111" s="4">
        <f>IF(ISBLANK(Table1[[#This Row],[Quantity]]),AVERAGE(H15111:H32644),Table1[[#This Row],[Quantity]])</f>
        <v>2</v>
      </c>
      <c r="J15111">
        <v>30</v>
      </c>
      <c r="K15111" s="4">
        <f>IF(ISBLANK(Table1[[#This Row],[Order Total]]),AVERAGE(J15111:J32644),Table1[[#This Row],[Order Total]])</f>
        <v>30</v>
      </c>
      <c r="L15111" s="1">
        <v>44632</v>
      </c>
      <c r="M15111" t="s">
        <v>17</v>
      </c>
      <c r="N15111" s="4" t="str">
        <f>IF(ISBLANK(Table1[[#This Row],[Payment Method]]),"Unknown",Table1[[#This Row],[Payment Method]])</f>
        <v>Digital Wallet</v>
      </c>
    </row>
    <row r="15112" spans="1:14" hidden="1" x14ac:dyDescent="0.35">
      <c r="A15112" t="s">
        <v>15252</v>
      </c>
      <c r="B15112" t="s">
        <v>26</v>
      </c>
      <c r="C15112" t="s">
        <v>38</v>
      </c>
      <c r="D15112" t="s">
        <v>107</v>
      </c>
      <c r="E15112" s="4" t="str">
        <f>IF(ISBLANK(Table1[[#This Row],[Item]]),"Unknown",Table1[[#This Row],[Item]])</f>
        <v>Fruit Salad</v>
      </c>
      <c r="F15112">
        <v>4</v>
      </c>
      <c r="G15112" s="4">
        <f>IF(ISBLANK(Table1[[#This Row],[Price]]),AVERAGE(F15112:F32645),Table1[[#This Row],[Price]])</f>
        <v>4</v>
      </c>
      <c r="H15112">
        <v>2</v>
      </c>
      <c r="I15112" s="4">
        <f>IF(ISBLANK(Table1[[#This Row],[Quantity]]),AVERAGE(H15112:H32645),Table1[[#This Row],[Quantity]])</f>
        <v>2</v>
      </c>
      <c r="J15112">
        <v>8</v>
      </c>
      <c r="K15112" s="4">
        <f>IF(ISBLANK(Table1[[#This Row],[Order Total]]),AVERAGE(J15112:J32645),Table1[[#This Row],[Order Total]])</f>
        <v>8</v>
      </c>
      <c r="L15112" s="1">
        <v>44787</v>
      </c>
      <c r="M15112" t="s">
        <v>28</v>
      </c>
      <c r="N15112" s="4" t="str">
        <f>IF(ISBLANK(Table1[[#This Row],[Payment Method]]),"Unknown",Table1[[#This Row],[Payment Method]])</f>
        <v>Cash</v>
      </c>
    </row>
    <row r="15113" spans="1:14" hidden="1" x14ac:dyDescent="0.35">
      <c r="A15113" t="s">
        <v>15253</v>
      </c>
      <c r="B15113" t="s">
        <v>97</v>
      </c>
      <c r="C15113" t="s">
        <v>20</v>
      </c>
      <c r="D15113" t="s">
        <v>27</v>
      </c>
      <c r="E15113" s="4" t="str">
        <f>IF(ISBLANK(Table1[[#This Row],[Item]]),"Unknown",Table1[[#This Row],[Item]])</f>
        <v>Pasta Alfredo</v>
      </c>
      <c r="F15113">
        <v>12</v>
      </c>
      <c r="G15113" s="4">
        <f>IF(ISBLANK(Table1[[#This Row],[Price]]),AVERAGE(F15113:F32646),Table1[[#This Row],[Price]])</f>
        <v>12</v>
      </c>
      <c r="H15113">
        <v>4</v>
      </c>
      <c r="I15113" s="4">
        <f>IF(ISBLANK(Table1[[#This Row],[Quantity]]),AVERAGE(H15113:H32646),Table1[[#This Row],[Quantity]])</f>
        <v>4</v>
      </c>
      <c r="J15113">
        <v>48</v>
      </c>
      <c r="K15113" s="4">
        <f>IF(ISBLANK(Table1[[#This Row],[Order Total]]),AVERAGE(J15113:J32646),Table1[[#This Row],[Order Total]])</f>
        <v>48</v>
      </c>
      <c r="L15113" s="1">
        <v>44721</v>
      </c>
      <c r="M15113" t="s">
        <v>13</v>
      </c>
      <c r="N15113" s="4" t="str">
        <f>IF(ISBLANK(Table1[[#This Row],[Payment Method]]),"Unknown",Table1[[#This Row],[Payment Method]])</f>
        <v>Credit Card</v>
      </c>
    </row>
    <row r="15114" spans="1:14" hidden="1" x14ac:dyDescent="0.35">
      <c r="A15114" t="s">
        <v>15254</v>
      </c>
      <c r="B15114" t="s">
        <v>192</v>
      </c>
      <c r="C15114" t="s">
        <v>50</v>
      </c>
      <c r="D15114" t="s">
        <v>86</v>
      </c>
      <c r="E15114" s="4" t="str">
        <f>IF(ISBLANK(Table1[[#This Row],[Item]]),"Unknown",Table1[[#This Row],[Item]])</f>
        <v>Cheese Fries</v>
      </c>
      <c r="F15114">
        <v>5</v>
      </c>
      <c r="G15114" s="4">
        <f>IF(ISBLANK(Table1[[#This Row],[Price]]),AVERAGE(F15114:F32647),Table1[[#This Row],[Price]])</f>
        <v>5</v>
      </c>
      <c r="H15114">
        <v>5</v>
      </c>
      <c r="I15114" s="4">
        <f>IF(ISBLANK(Table1[[#This Row],[Quantity]]),AVERAGE(H15114:H32647),Table1[[#This Row],[Quantity]])</f>
        <v>5</v>
      </c>
      <c r="J15114">
        <v>25</v>
      </c>
      <c r="K15114" s="4">
        <f>IF(ISBLANK(Table1[[#This Row],[Order Total]]),AVERAGE(J15114:J32647),Table1[[#This Row],[Order Total]])</f>
        <v>25</v>
      </c>
      <c r="L15114" s="1">
        <v>45037</v>
      </c>
      <c r="M15114" t="s">
        <v>13</v>
      </c>
      <c r="N15114" s="4" t="str">
        <f>IF(ISBLANK(Table1[[#This Row],[Payment Method]]),"Unknown",Table1[[#This Row],[Payment Method]])</f>
        <v>Credit Card</v>
      </c>
    </row>
    <row r="15115" spans="1:14" hidden="1" x14ac:dyDescent="0.35">
      <c r="A15115" t="s">
        <v>15255</v>
      </c>
      <c r="B15115" t="s">
        <v>283</v>
      </c>
      <c r="C15115" t="s">
        <v>50</v>
      </c>
      <c r="D15115" t="s">
        <v>207</v>
      </c>
      <c r="E15115" s="4" t="str">
        <f>IF(ISBLANK(Table1[[#This Row],[Item]]),"Unknown",Table1[[#This Row],[Item]])</f>
        <v>Nachos Grande</v>
      </c>
      <c r="F15115">
        <v>10</v>
      </c>
      <c r="G15115" s="4">
        <f>IF(ISBLANK(Table1[[#This Row],[Price]]),AVERAGE(F15115:F32648),Table1[[#This Row],[Price]])</f>
        <v>10</v>
      </c>
      <c r="H15115">
        <v>1</v>
      </c>
      <c r="I15115" s="4">
        <f>IF(ISBLANK(Table1[[#This Row],[Quantity]]),AVERAGE(H15115:H32648),Table1[[#This Row],[Quantity]])</f>
        <v>1</v>
      </c>
      <c r="J15115">
        <v>10</v>
      </c>
      <c r="K15115" s="4">
        <f>IF(ISBLANK(Table1[[#This Row],[Order Total]]),AVERAGE(J15115:J32648),Table1[[#This Row],[Order Total]])</f>
        <v>10</v>
      </c>
      <c r="L15115" s="1">
        <v>44801</v>
      </c>
      <c r="M15115" t="s">
        <v>17</v>
      </c>
      <c r="N15115" s="4" t="str">
        <f>IF(ISBLANK(Table1[[#This Row],[Payment Method]]),"Unknown",Table1[[#This Row],[Payment Method]])</f>
        <v>Digital Wallet</v>
      </c>
    </row>
    <row r="15116" spans="1:14" hidden="1" x14ac:dyDescent="0.35">
      <c r="A15116" t="s">
        <v>15256</v>
      </c>
      <c r="B15116" t="s">
        <v>484</v>
      </c>
      <c r="C15116" t="s">
        <v>38</v>
      </c>
      <c r="D15116" t="s">
        <v>74</v>
      </c>
      <c r="E15116" s="4" t="str">
        <f>IF(ISBLANK(Table1[[#This Row],[Item]]),"Unknown",Table1[[#This Row],[Item]])</f>
        <v>Chocolate Cake</v>
      </c>
      <c r="F15116">
        <v>6</v>
      </c>
      <c r="G15116" s="4">
        <f>IF(ISBLANK(Table1[[#This Row],[Price]]),AVERAGE(F15116:F32649),Table1[[#This Row],[Price]])</f>
        <v>6</v>
      </c>
      <c r="H15116">
        <v>5</v>
      </c>
      <c r="I15116" s="4">
        <f>IF(ISBLANK(Table1[[#This Row],[Quantity]]),AVERAGE(H15116:H32649),Table1[[#This Row],[Quantity]])</f>
        <v>5</v>
      </c>
      <c r="J15116">
        <v>30</v>
      </c>
      <c r="K15116" s="4">
        <f>IF(ISBLANK(Table1[[#This Row],[Order Total]]),AVERAGE(J15116:J32649),Table1[[#This Row],[Order Total]])</f>
        <v>30</v>
      </c>
      <c r="L15116" s="1">
        <v>44758</v>
      </c>
      <c r="M15116" t="s">
        <v>17</v>
      </c>
      <c r="N15116" s="4" t="str">
        <f>IF(ISBLANK(Table1[[#This Row],[Payment Method]]),"Unknown",Table1[[#This Row],[Payment Method]])</f>
        <v>Digital Wallet</v>
      </c>
    </row>
    <row r="15117" spans="1:14" hidden="1" x14ac:dyDescent="0.35">
      <c r="A15117" t="s">
        <v>15257</v>
      </c>
      <c r="B15117" t="s">
        <v>105</v>
      </c>
      <c r="C15117" t="s">
        <v>11</v>
      </c>
      <c r="D15117" t="s">
        <v>79</v>
      </c>
      <c r="E15117" s="4" t="str">
        <f>IF(ISBLANK(Table1[[#This Row],[Item]]),"Unknown",Table1[[#This Row],[Item]])</f>
        <v>Grilled Vegetables</v>
      </c>
      <c r="F15117">
        <v>5</v>
      </c>
      <c r="G15117" s="4">
        <f>IF(ISBLANK(Table1[[#This Row],[Price]]),AVERAGE(F15117:F32650),Table1[[#This Row],[Price]])</f>
        <v>5</v>
      </c>
      <c r="H15117">
        <v>1</v>
      </c>
      <c r="I15117" s="4">
        <f>IF(ISBLANK(Table1[[#This Row],[Quantity]]),AVERAGE(H15117:H32650),Table1[[#This Row],[Quantity]])</f>
        <v>1</v>
      </c>
      <c r="J15117">
        <v>5</v>
      </c>
      <c r="K15117" s="4">
        <f>IF(ISBLANK(Table1[[#This Row],[Order Total]]),AVERAGE(J15117:J32650),Table1[[#This Row],[Order Total]])</f>
        <v>5</v>
      </c>
      <c r="L15117" s="1">
        <v>44857</v>
      </c>
      <c r="M15117" t="s">
        <v>17</v>
      </c>
      <c r="N15117" s="4" t="str">
        <f>IF(ISBLANK(Table1[[#This Row],[Payment Method]]),"Unknown",Table1[[#This Row],[Payment Method]])</f>
        <v>Digital Wallet</v>
      </c>
    </row>
    <row r="15118" spans="1:14" hidden="1" x14ac:dyDescent="0.35">
      <c r="A15118" t="s">
        <v>15258</v>
      </c>
      <c r="B15118" t="s">
        <v>413</v>
      </c>
      <c r="C15118" t="s">
        <v>20</v>
      </c>
      <c r="D15118" t="s">
        <v>30</v>
      </c>
      <c r="E15118" s="4" t="str">
        <f>IF(ISBLANK(Table1[[#This Row],[Item]]),"Unknown",Table1[[#This Row],[Item]])</f>
        <v>Salmon</v>
      </c>
      <c r="F15118">
        <v>18</v>
      </c>
      <c r="G15118" s="4">
        <f>IF(ISBLANK(Table1[[#This Row],[Price]]),AVERAGE(F15118:F32651),Table1[[#This Row],[Price]])</f>
        <v>18</v>
      </c>
      <c r="H15118">
        <v>3</v>
      </c>
      <c r="I15118" s="4">
        <f>IF(ISBLANK(Table1[[#This Row],[Quantity]]),AVERAGE(H15118:H32651),Table1[[#This Row],[Quantity]])</f>
        <v>3</v>
      </c>
      <c r="J15118">
        <v>54</v>
      </c>
      <c r="K15118" s="4">
        <f>IF(ISBLANK(Table1[[#This Row],[Order Total]]),AVERAGE(J15118:J32651),Table1[[#This Row],[Order Total]])</f>
        <v>54</v>
      </c>
      <c r="L15118" s="1">
        <v>44856</v>
      </c>
      <c r="M15118" t="s">
        <v>13</v>
      </c>
      <c r="N15118" s="4" t="str">
        <f>IF(ISBLANK(Table1[[#This Row],[Payment Method]]),"Unknown",Table1[[#This Row],[Payment Method]])</f>
        <v>Credit Card</v>
      </c>
    </row>
    <row r="15119" spans="1:14" hidden="1" x14ac:dyDescent="0.35">
      <c r="A15119" t="s">
        <v>15259</v>
      </c>
      <c r="B15119" t="s">
        <v>155</v>
      </c>
      <c r="C15119" t="s">
        <v>20</v>
      </c>
      <c r="D15119" t="s">
        <v>30</v>
      </c>
      <c r="E15119" s="4" t="str">
        <f>IF(ISBLANK(Table1[[#This Row],[Item]]),"Unknown",Table1[[#This Row],[Item]])</f>
        <v>Salmon</v>
      </c>
      <c r="F15119">
        <v>18</v>
      </c>
      <c r="G15119" s="4">
        <f>IF(ISBLANK(Table1[[#This Row],[Price]]),AVERAGE(F15119:F32652),Table1[[#This Row],[Price]])</f>
        <v>18</v>
      </c>
      <c r="H15119">
        <v>1</v>
      </c>
      <c r="I15119" s="4">
        <f>IF(ISBLANK(Table1[[#This Row],[Quantity]]),AVERAGE(H15119:H32652),Table1[[#This Row],[Quantity]])</f>
        <v>1</v>
      </c>
      <c r="J15119">
        <v>18</v>
      </c>
      <c r="K15119" s="4">
        <f>IF(ISBLANK(Table1[[#This Row],[Order Total]]),AVERAGE(J15119:J32652),Table1[[#This Row],[Order Total]])</f>
        <v>18</v>
      </c>
      <c r="L15119" s="1">
        <v>44571</v>
      </c>
      <c r="M15119" t="s">
        <v>28</v>
      </c>
      <c r="N15119" s="4" t="str">
        <f>IF(ISBLANK(Table1[[#This Row],[Payment Method]]),"Unknown",Table1[[#This Row],[Payment Method]])</f>
        <v>Cash</v>
      </c>
    </row>
    <row r="15120" spans="1:14" hidden="1" x14ac:dyDescent="0.35">
      <c r="A15120" t="s">
        <v>15260</v>
      </c>
      <c r="B15120" t="s">
        <v>160</v>
      </c>
      <c r="C15120" t="s">
        <v>20</v>
      </c>
      <c r="D15120" t="s">
        <v>27</v>
      </c>
      <c r="E15120" s="4" t="str">
        <f>IF(ISBLANK(Table1[[#This Row],[Item]]),"Unknown",Table1[[#This Row],[Item]])</f>
        <v>Pasta Alfredo</v>
      </c>
      <c r="F15120">
        <v>12</v>
      </c>
      <c r="G15120" s="4">
        <f>IF(ISBLANK(Table1[[#This Row],[Price]]),AVERAGE(F15120:F32653),Table1[[#This Row],[Price]])</f>
        <v>12</v>
      </c>
      <c r="H15120">
        <v>5</v>
      </c>
      <c r="I15120" s="4">
        <f>IF(ISBLANK(Table1[[#This Row],[Quantity]]),AVERAGE(H15120:H32653),Table1[[#This Row],[Quantity]])</f>
        <v>5</v>
      </c>
      <c r="J15120">
        <v>60</v>
      </c>
      <c r="K15120" s="4">
        <f>IF(ISBLANK(Table1[[#This Row],[Order Total]]),AVERAGE(J15120:J32653),Table1[[#This Row],[Order Total]])</f>
        <v>60</v>
      </c>
      <c r="L15120" s="1">
        <v>44979</v>
      </c>
      <c r="M15120" t="s">
        <v>28</v>
      </c>
      <c r="N15120" s="4" t="str">
        <f>IF(ISBLANK(Table1[[#This Row],[Payment Method]]),"Unknown",Table1[[#This Row],[Payment Method]])</f>
        <v>Cash</v>
      </c>
    </row>
    <row r="15121" spans="1:14" hidden="1" x14ac:dyDescent="0.35">
      <c r="A15121" t="s">
        <v>15261</v>
      </c>
      <c r="B15121" t="s">
        <v>200</v>
      </c>
      <c r="C15121" t="s">
        <v>24</v>
      </c>
      <c r="D15121" t="s">
        <v>56</v>
      </c>
      <c r="E15121" s="4" t="str">
        <f>IF(ISBLANK(Table1[[#This Row],[Item]]),"Unknown",Table1[[#This Row],[Item]])</f>
        <v>Lemonade</v>
      </c>
      <c r="F15121">
        <v>3</v>
      </c>
      <c r="G15121" s="4">
        <f>IF(ISBLANK(Table1[[#This Row],[Price]]),AVERAGE(F15121:F32654),Table1[[#This Row],[Price]])</f>
        <v>3</v>
      </c>
      <c r="H15121">
        <v>1</v>
      </c>
      <c r="I15121" s="4">
        <f>IF(ISBLANK(Table1[[#This Row],[Quantity]]),AVERAGE(H15121:H32654),Table1[[#This Row],[Quantity]])</f>
        <v>1</v>
      </c>
      <c r="J15121">
        <v>3</v>
      </c>
      <c r="K15121" s="4">
        <f>IF(ISBLANK(Table1[[#This Row],[Order Total]]),AVERAGE(J15121:J32654),Table1[[#This Row],[Order Total]])</f>
        <v>3</v>
      </c>
      <c r="L15121" s="1">
        <v>44580</v>
      </c>
      <c r="M15121" t="s">
        <v>28</v>
      </c>
      <c r="N15121" s="4" t="str">
        <f>IF(ISBLANK(Table1[[#This Row],[Payment Method]]),"Unknown",Table1[[#This Row],[Payment Method]])</f>
        <v>Cash</v>
      </c>
    </row>
    <row r="15122" spans="1:14" hidden="1" x14ac:dyDescent="0.35">
      <c r="A15122" t="s">
        <v>15262</v>
      </c>
      <c r="B15122" t="s">
        <v>397</v>
      </c>
      <c r="C15122" t="s">
        <v>38</v>
      </c>
      <c r="D15122" t="s">
        <v>43</v>
      </c>
      <c r="E15122" s="4" t="str">
        <f>IF(ISBLANK(Table1[[#This Row],[Item]]),"Unknown",Table1[[#This Row],[Item]])</f>
        <v>Brownie</v>
      </c>
      <c r="F15122">
        <v>6</v>
      </c>
      <c r="G15122" s="4">
        <f>IF(ISBLANK(Table1[[#This Row],[Price]]),AVERAGE(F15122:F32655),Table1[[#This Row],[Price]])</f>
        <v>6</v>
      </c>
      <c r="H15122">
        <v>2</v>
      </c>
      <c r="I15122" s="4">
        <f>IF(ISBLANK(Table1[[#This Row],[Quantity]]),AVERAGE(H15122:H32655),Table1[[#This Row],[Quantity]])</f>
        <v>2</v>
      </c>
      <c r="J15122">
        <v>12</v>
      </c>
      <c r="K15122" s="4">
        <f>IF(ISBLANK(Table1[[#This Row],[Order Total]]),AVERAGE(J15122:J32655),Table1[[#This Row],[Order Total]])</f>
        <v>12</v>
      </c>
      <c r="L15122" s="1">
        <v>44917</v>
      </c>
      <c r="M15122" t="s">
        <v>28</v>
      </c>
      <c r="N15122" s="4" t="str">
        <f>IF(ISBLANK(Table1[[#This Row],[Payment Method]]),"Unknown",Table1[[#This Row],[Payment Method]])</f>
        <v>Cash</v>
      </c>
    </row>
    <row r="15123" spans="1:14" hidden="1" x14ac:dyDescent="0.35">
      <c r="A15123" t="s">
        <v>15263</v>
      </c>
      <c r="B15123" t="s">
        <v>268</v>
      </c>
      <c r="C15123" t="s">
        <v>24</v>
      </c>
      <c r="D15123" t="s">
        <v>141</v>
      </c>
      <c r="E15123" s="4" t="str">
        <f>IF(ISBLANK(Table1[[#This Row],[Item]]),"Unknown",Table1[[#This Row],[Item]])</f>
        <v>Iced Tea</v>
      </c>
      <c r="F15123">
        <v>2.5</v>
      </c>
      <c r="G15123" s="4">
        <f>IF(ISBLANK(Table1[[#This Row],[Price]]),AVERAGE(F15123:F32656),Table1[[#This Row],[Price]])</f>
        <v>2.5</v>
      </c>
      <c r="H15123">
        <v>4</v>
      </c>
      <c r="I15123" s="4">
        <f>IF(ISBLANK(Table1[[#This Row],[Quantity]]),AVERAGE(H15123:H32656),Table1[[#This Row],[Quantity]])</f>
        <v>4</v>
      </c>
      <c r="J15123">
        <v>10</v>
      </c>
      <c r="K15123" s="4">
        <f>IF(ISBLANK(Table1[[#This Row],[Order Total]]),AVERAGE(J15123:J32656),Table1[[#This Row],[Order Total]])</f>
        <v>10</v>
      </c>
      <c r="L15123" s="1">
        <v>45184</v>
      </c>
      <c r="M15123" t="s">
        <v>17</v>
      </c>
      <c r="N15123" s="4" t="str">
        <f>IF(ISBLANK(Table1[[#This Row],[Payment Method]]),"Unknown",Table1[[#This Row],[Payment Method]])</f>
        <v>Digital Wallet</v>
      </c>
    </row>
    <row r="15124" spans="1:14" hidden="1" x14ac:dyDescent="0.35">
      <c r="A15124" t="s">
        <v>15264</v>
      </c>
      <c r="B15124" t="s">
        <v>45</v>
      </c>
      <c r="C15124" t="s">
        <v>50</v>
      </c>
      <c r="D15124" t="s">
        <v>51</v>
      </c>
      <c r="E15124" s="4" t="str">
        <f>IF(ISBLANK(Table1[[#This Row],[Item]]),"Unknown",Table1[[#This Row],[Item]])</f>
        <v>Sweet Potato Fries</v>
      </c>
      <c r="F15124">
        <v>5</v>
      </c>
      <c r="G15124" s="4">
        <f>IF(ISBLANK(Table1[[#This Row],[Price]]),AVERAGE(F15124:F32657),Table1[[#This Row],[Price]])</f>
        <v>5</v>
      </c>
      <c r="H15124">
        <v>2</v>
      </c>
      <c r="I15124" s="4">
        <f>IF(ISBLANK(Table1[[#This Row],[Quantity]]),AVERAGE(H15124:H32657),Table1[[#This Row],[Quantity]])</f>
        <v>2</v>
      </c>
      <c r="J15124">
        <v>10</v>
      </c>
      <c r="K15124" s="4">
        <f>IF(ISBLANK(Table1[[#This Row],[Order Total]]),AVERAGE(J15124:J32657),Table1[[#This Row],[Order Total]])</f>
        <v>10</v>
      </c>
      <c r="L15124" s="1">
        <v>44763</v>
      </c>
      <c r="M15124" t="s">
        <v>17</v>
      </c>
      <c r="N15124" s="4" t="str">
        <f>IF(ISBLANK(Table1[[#This Row],[Payment Method]]),"Unknown",Table1[[#This Row],[Payment Method]])</f>
        <v>Digital Wallet</v>
      </c>
    </row>
    <row r="15125" spans="1:14" hidden="1" x14ac:dyDescent="0.35">
      <c r="A15125" t="s">
        <v>15265</v>
      </c>
      <c r="B15125" t="s">
        <v>172</v>
      </c>
      <c r="C15125" t="s">
        <v>50</v>
      </c>
      <c r="D15125" t="s">
        <v>93</v>
      </c>
      <c r="E15125" s="4" t="str">
        <f>IF(ISBLANK(Table1[[#This Row],[Item]]),"Unknown",Table1[[#This Row],[Item]])</f>
        <v>Beef Chili</v>
      </c>
      <c r="F15125">
        <v>7</v>
      </c>
      <c r="G15125" s="4">
        <f>IF(ISBLANK(Table1[[#This Row],[Price]]),AVERAGE(F15125:F32658),Table1[[#This Row],[Price]])</f>
        <v>7</v>
      </c>
      <c r="H15125">
        <v>1</v>
      </c>
      <c r="I15125" s="4">
        <f>IF(ISBLANK(Table1[[#This Row],[Quantity]]),AVERAGE(H15125:H32658),Table1[[#This Row],[Quantity]])</f>
        <v>1</v>
      </c>
      <c r="J15125">
        <v>7</v>
      </c>
      <c r="K15125" s="4">
        <f>IF(ISBLANK(Table1[[#This Row],[Order Total]]),AVERAGE(J15125:J32658),Table1[[#This Row],[Order Total]])</f>
        <v>7</v>
      </c>
      <c r="L15125" s="1">
        <v>44986</v>
      </c>
      <c r="M15125" t="s">
        <v>13</v>
      </c>
      <c r="N15125" s="4" t="str">
        <f>IF(ISBLANK(Table1[[#This Row],[Payment Method]]),"Unknown",Table1[[#This Row],[Payment Method]])</f>
        <v>Credit Card</v>
      </c>
    </row>
    <row r="15126" spans="1:14" hidden="1" x14ac:dyDescent="0.35">
      <c r="A15126" t="s">
        <v>15266</v>
      </c>
      <c r="B15126" t="s">
        <v>58</v>
      </c>
      <c r="C15126" t="s">
        <v>50</v>
      </c>
      <c r="D15126" t="s">
        <v>112</v>
      </c>
      <c r="E15126" s="4" t="str">
        <f>IF(ISBLANK(Table1[[#This Row],[Item]]),"Unknown",Table1[[#This Row],[Item]])</f>
        <v>French Fries</v>
      </c>
      <c r="F15126">
        <v>4</v>
      </c>
      <c r="G15126" s="4">
        <f>IF(ISBLANK(Table1[[#This Row],[Price]]),AVERAGE(F15126:F32659),Table1[[#This Row],[Price]])</f>
        <v>4</v>
      </c>
      <c r="H15126">
        <v>5</v>
      </c>
      <c r="I15126" s="4">
        <f>IF(ISBLANK(Table1[[#This Row],[Quantity]]),AVERAGE(H15126:H32659),Table1[[#This Row],[Quantity]])</f>
        <v>5</v>
      </c>
      <c r="J15126">
        <v>20</v>
      </c>
      <c r="K15126" s="4">
        <f>IF(ISBLANK(Table1[[#This Row],[Order Total]]),AVERAGE(J15126:J32659),Table1[[#This Row],[Order Total]])</f>
        <v>20</v>
      </c>
      <c r="L15126" s="1">
        <v>45191</v>
      </c>
      <c r="M15126" t="s">
        <v>13</v>
      </c>
      <c r="N15126" s="4" t="str">
        <f>IF(ISBLANK(Table1[[#This Row],[Payment Method]]),"Unknown",Table1[[#This Row],[Payment Method]])</f>
        <v>Credit Card</v>
      </c>
    </row>
    <row r="15127" spans="1:14" hidden="1" x14ac:dyDescent="0.35">
      <c r="A15127" t="s">
        <v>15267</v>
      </c>
      <c r="B15127" t="s">
        <v>413</v>
      </c>
      <c r="C15127" t="s">
        <v>20</v>
      </c>
      <c r="D15127" t="s">
        <v>245</v>
      </c>
      <c r="E15127" s="4" t="str">
        <f>IF(ISBLANK(Table1[[#This Row],[Item]]),"Unknown",Table1[[#This Row],[Item]])</f>
        <v>Steak</v>
      </c>
      <c r="F15127">
        <v>20</v>
      </c>
      <c r="G15127" s="4">
        <f>IF(ISBLANK(Table1[[#This Row],[Price]]),AVERAGE(F15127:F32660),Table1[[#This Row],[Price]])</f>
        <v>20</v>
      </c>
      <c r="H15127">
        <v>2</v>
      </c>
      <c r="I15127" s="4">
        <f>IF(ISBLANK(Table1[[#This Row],[Quantity]]),AVERAGE(H15127:H32660),Table1[[#This Row],[Quantity]])</f>
        <v>2</v>
      </c>
      <c r="J15127">
        <v>40</v>
      </c>
      <c r="K15127" s="4">
        <f>IF(ISBLANK(Table1[[#This Row],[Order Total]]),AVERAGE(J15127:J32660),Table1[[#This Row],[Order Total]])</f>
        <v>40</v>
      </c>
      <c r="L15127" s="1">
        <v>44997</v>
      </c>
      <c r="M15127" t="s">
        <v>28</v>
      </c>
      <c r="N15127" s="4" t="str">
        <f>IF(ISBLANK(Table1[[#This Row],[Payment Method]]),"Unknown",Table1[[#This Row],[Payment Method]])</f>
        <v>Cash</v>
      </c>
    </row>
    <row r="15128" spans="1:14" hidden="1" x14ac:dyDescent="0.35">
      <c r="A15128" t="s">
        <v>15268</v>
      </c>
      <c r="B15128" t="s">
        <v>484</v>
      </c>
      <c r="C15128" t="s">
        <v>11</v>
      </c>
      <c r="D15128" t="s">
        <v>33</v>
      </c>
      <c r="E15128" s="4" t="str">
        <f>IF(ISBLANK(Table1[[#This Row],[Item]]),"Unknown",Table1[[#This Row],[Item]])</f>
        <v>Garlic Bread</v>
      </c>
      <c r="F15128">
        <v>4</v>
      </c>
      <c r="G15128" s="4">
        <f>IF(ISBLANK(Table1[[#This Row],[Price]]),AVERAGE(F15128:F32661),Table1[[#This Row],[Price]])</f>
        <v>4</v>
      </c>
      <c r="H15128">
        <v>2</v>
      </c>
      <c r="I15128" s="4">
        <f>IF(ISBLANK(Table1[[#This Row],[Quantity]]),AVERAGE(H15128:H32661),Table1[[#This Row],[Quantity]])</f>
        <v>2</v>
      </c>
      <c r="J15128">
        <v>8</v>
      </c>
      <c r="K15128" s="4">
        <f>IF(ISBLANK(Table1[[#This Row],[Order Total]]),AVERAGE(J15128:J32661),Table1[[#This Row],[Order Total]])</f>
        <v>8</v>
      </c>
      <c r="L15128" s="1">
        <v>44853</v>
      </c>
      <c r="M15128" t="s">
        <v>17</v>
      </c>
      <c r="N15128" s="4" t="str">
        <f>IF(ISBLANK(Table1[[#This Row],[Payment Method]]),"Unknown",Table1[[#This Row],[Payment Method]])</f>
        <v>Digital Wallet</v>
      </c>
    </row>
    <row r="15129" spans="1:14" hidden="1" x14ac:dyDescent="0.35">
      <c r="A15129" t="s">
        <v>15269</v>
      </c>
      <c r="B15129" t="s">
        <v>114</v>
      </c>
      <c r="C15129" t="s">
        <v>11</v>
      </c>
      <c r="D15129" t="s">
        <v>79</v>
      </c>
      <c r="E15129" s="4" t="str">
        <f>IF(ISBLANK(Table1[[#This Row],[Item]]),"Unknown",Table1[[#This Row],[Item]])</f>
        <v>Grilled Vegetables</v>
      </c>
      <c r="F15129">
        <v>5</v>
      </c>
      <c r="G15129" s="4">
        <f>IF(ISBLANK(Table1[[#This Row],[Price]]),AVERAGE(F15129:F32662),Table1[[#This Row],[Price]])</f>
        <v>5</v>
      </c>
      <c r="H15129">
        <v>1</v>
      </c>
      <c r="I15129" s="4">
        <f>IF(ISBLANK(Table1[[#This Row],[Quantity]]),AVERAGE(H15129:H32662),Table1[[#This Row],[Quantity]])</f>
        <v>1</v>
      </c>
      <c r="J15129">
        <v>5</v>
      </c>
      <c r="K15129" s="4">
        <f>IF(ISBLANK(Table1[[#This Row],[Order Total]]),AVERAGE(J15129:J32662),Table1[[#This Row],[Order Total]])</f>
        <v>5</v>
      </c>
      <c r="L15129" s="1">
        <v>44767</v>
      </c>
      <c r="M15129" t="s">
        <v>17</v>
      </c>
      <c r="N15129" s="4" t="str">
        <f>IF(ISBLANK(Table1[[#This Row],[Payment Method]]),"Unknown",Table1[[#This Row],[Payment Method]])</f>
        <v>Digital Wallet</v>
      </c>
    </row>
    <row r="15130" spans="1:14" hidden="1" x14ac:dyDescent="0.35">
      <c r="A15130" t="s">
        <v>15270</v>
      </c>
      <c r="B15130" t="s">
        <v>221</v>
      </c>
      <c r="C15130" t="s">
        <v>24</v>
      </c>
      <c r="D15130" t="s">
        <v>77</v>
      </c>
      <c r="E15130" s="4" t="str">
        <f>IF(ISBLANK(Table1[[#This Row],[Item]]),"Unknown",Table1[[#This Row],[Item]])</f>
        <v>Coca Cola</v>
      </c>
      <c r="F15130">
        <v>2.5</v>
      </c>
      <c r="G15130" s="4">
        <f>IF(ISBLANK(Table1[[#This Row],[Price]]),AVERAGE(F15130:F32663),Table1[[#This Row],[Price]])</f>
        <v>2.5</v>
      </c>
      <c r="H15130">
        <v>2</v>
      </c>
      <c r="I15130" s="4">
        <f>IF(ISBLANK(Table1[[#This Row],[Quantity]]),AVERAGE(H15130:H32663),Table1[[#This Row],[Quantity]])</f>
        <v>2</v>
      </c>
      <c r="J15130">
        <v>5</v>
      </c>
      <c r="K15130" s="4">
        <f>IF(ISBLANK(Table1[[#This Row],[Order Total]]),AVERAGE(J15130:J32663),Table1[[#This Row],[Order Total]])</f>
        <v>5</v>
      </c>
      <c r="L15130" s="1">
        <v>44739</v>
      </c>
      <c r="M15130" t="s">
        <v>28</v>
      </c>
      <c r="N15130" s="4" t="str">
        <f>IF(ISBLANK(Table1[[#This Row],[Payment Method]]),"Unknown",Table1[[#This Row],[Payment Method]])</f>
        <v>Cash</v>
      </c>
    </row>
    <row r="15131" spans="1:14" hidden="1" x14ac:dyDescent="0.35">
      <c r="A15131" t="s">
        <v>15271</v>
      </c>
      <c r="B15131" t="s">
        <v>397</v>
      </c>
      <c r="C15131" t="s">
        <v>38</v>
      </c>
      <c r="D15131" t="s">
        <v>107</v>
      </c>
      <c r="E15131" s="4" t="str">
        <f>IF(ISBLANK(Table1[[#This Row],[Item]]),"Unknown",Table1[[#This Row],[Item]])</f>
        <v>Fruit Salad</v>
      </c>
      <c r="F15131">
        <v>4</v>
      </c>
      <c r="G15131" s="4">
        <f>IF(ISBLANK(Table1[[#This Row],[Price]]),AVERAGE(F15131:F32664),Table1[[#This Row],[Price]])</f>
        <v>4</v>
      </c>
      <c r="H15131">
        <v>4</v>
      </c>
      <c r="I15131" s="4">
        <f>IF(ISBLANK(Table1[[#This Row],[Quantity]]),AVERAGE(H15131:H32664),Table1[[#This Row],[Quantity]])</f>
        <v>4</v>
      </c>
      <c r="J15131">
        <v>16</v>
      </c>
      <c r="K15131" s="4">
        <f>IF(ISBLANK(Table1[[#This Row],[Order Total]]),AVERAGE(J15131:J32664),Table1[[#This Row],[Order Total]])</f>
        <v>16</v>
      </c>
      <c r="L15131" s="1">
        <v>44880</v>
      </c>
      <c r="M15131" t="s">
        <v>17</v>
      </c>
      <c r="N15131" s="4" t="str">
        <f>IF(ISBLANK(Table1[[#This Row],[Payment Method]]),"Unknown",Table1[[#This Row],[Payment Method]])</f>
        <v>Digital Wallet</v>
      </c>
    </row>
    <row r="15132" spans="1:14" hidden="1" x14ac:dyDescent="0.35">
      <c r="A15132" t="s">
        <v>15272</v>
      </c>
      <c r="B15132" t="s">
        <v>202</v>
      </c>
      <c r="C15132" t="s">
        <v>24</v>
      </c>
      <c r="D15132" t="s">
        <v>71</v>
      </c>
      <c r="E15132" s="4" t="str">
        <f>IF(ISBLANK(Table1[[#This Row],[Item]]),"Unknown",Table1[[#This Row],[Item]])</f>
        <v>Orange Juice</v>
      </c>
      <c r="F15132">
        <v>3</v>
      </c>
      <c r="G15132" s="4">
        <f>IF(ISBLANK(Table1[[#This Row],[Price]]),AVERAGE(F15132:F32665),Table1[[#This Row],[Price]])</f>
        <v>3</v>
      </c>
      <c r="H15132">
        <v>3</v>
      </c>
      <c r="I15132" s="4">
        <f>IF(ISBLANK(Table1[[#This Row],[Quantity]]),AVERAGE(H15132:H32665),Table1[[#This Row],[Quantity]])</f>
        <v>3</v>
      </c>
      <c r="J15132">
        <v>9</v>
      </c>
      <c r="K15132" s="4">
        <f>IF(ISBLANK(Table1[[#This Row],[Order Total]]),AVERAGE(J15132:J32665),Table1[[#This Row],[Order Total]])</f>
        <v>9</v>
      </c>
      <c r="L15132" s="1">
        <v>44893</v>
      </c>
      <c r="M15132" t="s">
        <v>28</v>
      </c>
      <c r="N15132" s="4" t="str">
        <f>IF(ISBLANK(Table1[[#This Row],[Payment Method]]),"Unknown",Table1[[#This Row],[Payment Method]])</f>
        <v>Cash</v>
      </c>
    </row>
    <row r="15133" spans="1:14" hidden="1" x14ac:dyDescent="0.35">
      <c r="A15133" t="s">
        <v>15273</v>
      </c>
      <c r="B15133" t="s">
        <v>411</v>
      </c>
      <c r="C15133" t="s">
        <v>20</v>
      </c>
      <c r="D15133" t="s">
        <v>21</v>
      </c>
      <c r="E15133" s="4" t="str">
        <f>IF(ISBLANK(Table1[[#This Row],[Item]]),"Unknown",Table1[[#This Row],[Item]])</f>
        <v>Grilled Chicken</v>
      </c>
      <c r="F15133">
        <v>15</v>
      </c>
      <c r="G15133" s="4">
        <f>IF(ISBLANK(Table1[[#This Row],[Price]]),AVERAGE(F15133:F32666),Table1[[#This Row],[Price]])</f>
        <v>15</v>
      </c>
      <c r="H15133">
        <v>1</v>
      </c>
      <c r="I15133" s="4">
        <f>IF(ISBLANK(Table1[[#This Row],[Quantity]]),AVERAGE(H15133:H32666),Table1[[#This Row],[Quantity]])</f>
        <v>1</v>
      </c>
      <c r="J15133">
        <v>15</v>
      </c>
      <c r="K15133" s="4">
        <f>IF(ISBLANK(Table1[[#This Row],[Order Total]]),AVERAGE(J15133:J32666),Table1[[#This Row],[Order Total]])</f>
        <v>15</v>
      </c>
      <c r="L15133" s="1">
        <v>45278</v>
      </c>
      <c r="M15133" t="s">
        <v>28</v>
      </c>
      <c r="N15133" s="4" t="str">
        <f>IF(ISBLANK(Table1[[#This Row],[Payment Method]]),"Unknown",Table1[[#This Row],[Payment Method]])</f>
        <v>Cash</v>
      </c>
    </row>
    <row r="15134" spans="1:14" hidden="1" x14ac:dyDescent="0.35">
      <c r="A15134" t="s">
        <v>15274</v>
      </c>
      <c r="B15134" t="s">
        <v>223</v>
      </c>
      <c r="C15134" t="s">
        <v>50</v>
      </c>
      <c r="D15134" t="s">
        <v>112</v>
      </c>
      <c r="E15134" s="4" t="str">
        <f>IF(ISBLANK(Table1[[#This Row],[Item]]),"Unknown",Table1[[#This Row],[Item]])</f>
        <v>French Fries</v>
      </c>
      <c r="F15134">
        <v>4</v>
      </c>
      <c r="G15134" s="4">
        <f>IF(ISBLANK(Table1[[#This Row],[Price]]),AVERAGE(F15134:F32667),Table1[[#This Row],[Price]])</f>
        <v>4</v>
      </c>
      <c r="H15134">
        <v>3</v>
      </c>
      <c r="I15134" s="4">
        <f>IF(ISBLANK(Table1[[#This Row],[Quantity]]),AVERAGE(H15134:H32667),Table1[[#This Row],[Quantity]])</f>
        <v>3</v>
      </c>
      <c r="J15134">
        <v>12</v>
      </c>
      <c r="K15134" s="4">
        <f>IF(ISBLANK(Table1[[#This Row],[Order Total]]),AVERAGE(J15134:J32667),Table1[[#This Row],[Order Total]])</f>
        <v>12</v>
      </c>
      <c r="L15134" s="1">
        <v>44870</v>
      </c>
      <c r="M15134" t="s">
        <v>17</v>
      </c>
      <c r="N15134" s="4" t="str">
        <f>IF(ISBLANK(Table1[[#This Row],[Payment Method]]),"Unknown",Table1[[#This Row],[Payment Method]])</f>
        <v>Digital Wallet</v>
      </c>
    </row>
    <row r="15135" spans="1:14" hidden="1" x14ac:dyDescent="0.35">
      <c r="A15135" t="s">
        <v>15275</v>
      </c>
      <c r="B15135" t="s">
        <v>155</v>
      </c>
      <c r="C15135" t="s">
        <v>50</v>
      </c>
      <c r="E15135" s="4" t="str">
        <f>IF(ISBLANK(Table1[[#This Row],[Item]]),"Unknown",Table1[[#This Row],[Item]])</f>
        <v>Unknown</v>
      </c>
      <c r="F15135">
        <v>4</v>
      </c>
      <c r="G15135" s="4">
        <f>IF(ISBLANK(Table1[[#This Row],[Price]]),AVERAGE(F15135:F32668),Table1[[#This Row],[Price]])</f>
        <v>4</v>
      </c>
      <c r="H15135">
        <v>1</v>
      </c>
      <c r="I15135" s="4">
        <f>IF(ISBLANK(Table1[[#This Row],[Quantity]]),AVERAGE(H15135:H32668),Table1[[#This Row],[Quantity]])</f>
        <v>1</v>
      </c>
      <c r="J15135">
        <v>4</v>
      </c>
      <c r="K15135" s="4">
        <f>IF(ISBLANK(Table1[[#This Row],[Order Total]]),AVERAGE(J15135:J32668),Table1[[#This Row],[Order Total]])</f>
        <v>4</v>
      </c>
      <c r="L15135" s="1">
        <v>44866</v>
      </c>
      <c r="M15135" t="s">
        <v>17</v>
      </c>
      <c r="N15135" s="4" t="str">
        <f>IF(ISBLANK(Table1[[#This Row],[Payment Method]]),"Unknown",Table1[[#This Row],[Payment Method]])</f>
        <v>Digital Wallet</v>
      </c>
    </row>
    <row r="15136" spans="1:14" hidden="1" x14ac:dyDescent="0.35">
      <c r="A15136" t="s">
        <v>15276</v>
      </c>
      <c r="B15136" t="s">
        <v>225</v>
      </c>
      <c r="C15136" t="s">
        <v>20</v>
      </c>
      <c r="D15136" t="s">
        <v>21</v>
      </c>
      <c r="E15136" s="4" t="str">
        <f>IF(ISBLANK(Table1[[#This Row],[Item]]),"Unknown",Table1[[#This Row],[Item]])</f>
        <v>Grilled Chicken</v>
      </c>
      <c r="F15136">
        <v>15</v>
      </c>
      <c r="G15136" s="4">
        <f>IF(ISBLANK(Table1[[#This Row],[Price]]),AVERAGE(F15136:F32669),Table1[[#This Row],[Price]])</f>
        <v>15</v>
      </c>
      <c r="H15136">
        <v>2</v>
      </c>
      <c r="I15136" s="4">
        <f>IF(ISBLANK(Table1[[#This Row],[Quantity]]),AVERAGE(H15136:H32669),Table1[[#This Row],[Quantity]])</f>
        <v>2</v>
      </c>
      <c r="J15136">
        <v>30</v>
      </c>
      <c r="K15136" s="4">
        <f>IF(ISBLANK(Table1[[#This Row],[Order Total]]),AVERAGE(J15136:J32669),Table1[[#This Row],[Order Total]])</f>
        <v>30</v>
      </c>
      <c r="L15136" s="1">
        <v>44580</v>
      </c>
      <c r="M15136" t="s">
        <v>28</v>
      </c>
      <c r="N15136" s="4" t="str">
        <f>IF(ISBLANK(Table1[[#This Row],[Payment Method]]),"Unknown",Table1[[#This Row],[Payment Method]])</f>
        <v>Cash</v>
      </c>
    </row>
    <row r="15137" spans="1:14" hidden="1" x14ac:dyDescent="0.35">
      <c r="A15137" t="s">
        <v>15277</v>
      </c>
      <c r="B15137" t="s">
        <v>120</v>
      </c>
      <c r="C15137" t="s">
        <v>50</v>
      </c>
      <c r="D15137" t="s">
        <v>86</v>
      </c>
      <c r="E15137" s="4" t="str">
        <f>IF(ISBLANK(Table1[[#This Row],[Item]]),"Unknown",Table1[[#This Row],[Item]])</f>
        <v>Cheese Fries</v>
      </c>
      <c r="F15137">
        <v>5</v>
      </c>
      <c r="G15137" s="4">
        <f>IF(ISBLANK(Table1[[#This Row],[Price]]),AVERAGE(F15137:F32670),Table1[[#This Row],[Price]])</f>
        <v>5</v>
      </c>
      <c r="H15137">
        <v>5</v>
      </c>
      <c r="I15137" s="4">
        <f>IF(ISBLANK(Table1[[#This Row],[Quantity]]),AVERAGE(H15137:H32670),Table1[[#This Row],[Quantity]])</f>
        <v>5</v>
      </c>
      <c r="J15137">
        <v>25</v>
      </c>
      <c r="K15137" s="4">
        <f>IF(ISBLANK(Table1[[#This Row],[Order Total]]),AVERAGE(J15137:J32670),Table1[[#This Row],[Order Total]])</f>
        <v>25</v>
      </c>
      <c r="L15137" s="1">
        <v>45153</v>
      </c>
      <c r="M15137" t="s">
        <v>28</v>
      </c>
      <c r="N15137" s="4" t="str">
        <f>IF(ISBLANK(Table1[[#This Row],[Payment Method]]),"Unknown",Table1[[#This Row],[Payment Method]])</f>
        <v>Cash</v>
      </c>
    </row>
    <row r="15138" spans="1:14" hidden="1" x14ac:dyDescent="0.35">
      <c r="A15138" t="s">
        <v>15278</v>
      </c>
      <c r="B15138" t="s">
        <v>58</v>
      </c>
      <c r="C15138" t="s">
        <v>11</v>
      </c>
      <c r="D15138" t="s">
        <v>79</v>
      </c>
      <c r="E15138" s="4" t="str">
        <f>IF(ISBLANK(Table1[[#This Row],[Item]]),"Unknown",Table1[[#This Row],[Item]])</f>
        <v>Grilled Vegetables</v>
      </c>
      <c r="F15138">
        <v>5</v>
      </c>
      <c r="G15138" s="4">
        <f>IF(ISBLANK(Table1[[#This Row],[Price]]),AVERAGE(F15138:F32671),Table1[[#This Row],[Price]])</f>
        <v>5</v>
      </c>
      <c r="H15138">
        <v>2</v>
      </c>
      <c r="I15138" s="4">
        <f>IF(ISBLANK(Table1[[#This Row],[Quantity]]),AVERAGE(H15138:H32671),Table1[[#This Row],[Quantity]])</f>
        <v>2</v>
      </c>
      <c r="J15138">
        <v>10</v>
      </c>
      <c r="K15138" s="4">
        <f>IF(ISBLANK(Table1[[#This Row],[Order Total]]),AVERAGE(J15138:J32671),Table1[[#This Row],[Order Total]])</f>
        <v>10</v>
      </c>
      <c r="L15138" s="1">
        <v>45112</v>
      </c>
      <c r="M15138" t="s">
        <v>17</v>
      </c>
      <c r="N15138" s="4" t="str">
        <f>IF(ISBLANK(Table1[[#This Row],[Payment Method]]),"Unknown",Table1[[#This Row],[Payment Method]])</f>
        <v>Digital Wallet</v>
      </c>
    </row>
    <row r="15139" spans="1:14" hidden="1" x14ac:dyDescent="0.35">
      <c r="A15139" t="s">
        <v>15279</v>
      </c>
      <c r="B15139" t="s">
        <v>147</v>
      </c>
      <c r="C15139" t="s">
        <v>20</v>
      </c>
      <c r="D15139" t="s">
        <v>30</v>
      </c>
      <c r="E15139" s="4" t="str">
        <f>IF(ISBLANK(Table1[[#This Row],[Item]]),"Unknown",Table1[[#This Row],[Item]])</f>
        <v>Salmon</v>
      </c>
      <c r="F15139">
        <v>18</v>
      </c>
      <c r="G15139" s="4">
        <f>IF(ISBLANK(Table1[[#This Row],[Price]]),AVERAGE(F15139:F32672),Table1[[#This Row],[Price]])</f>
        <v>18</v>
      </c>
      <c r="H15139">
        <v>5</v>
      </c>
      <c r="I15139" s="4">
        <f>IF(ISBLANK(Table1[[#This Row],[Quantity]]),AVERAGE(H15139:H32672),Table1[[#This Row],[Quantity]])</f>
        <v>5</v>
      </c>
      <c r="J15139">
        <v>90</v>
      </c>
      <c r="K15139" s="4">
        <f>IF(ISBLANK(Table1[[#This Row],[Order Total]]),AVERAGE(J15139:J32672),Table1[[#This Row],[Order Total]])</f>
        <v>90</v>
      </c>
      <c r="L15139" s="1">
        <v>44566</v>
      </c>
      <c r="M15139" t="s">
        <v>28</v>
      </c>
      <c r="N15139" s="4" t="str">
        <f>IF(ISBLANK(Table1[[#This Row],[Payment Method]]),"Unknown",Table1[[#This Row],[Payment Method]])</f>
        <v>Cash</v>
      </c>
    </row>
    <row r="15140" spans="1:14" hidden="1" x14ac:dyDescent="0.35">
      <c r="A15140" t="s">
        <v>15280</v>
      </c>
      <c r="B15140" t="s">
        <v>114</v>
      </c>
      <c r="C15140" t="s">
        <v>50</v>
      </c>
      <c r="D15140" t="s">
        <v>93</v>
      </c>
      <c r="E15140" s="4" t="str">
        <f>IF(ISBLANK(Table1[[#This Row],[Item]]),"Unknown",Table1[[#This Row],[Item]])</f>
        <v>Beef Chili</v>
      </c>
      <c r="F15140">
        <v>7</v>
      </c>
      <c r="G15140" s="4">
        <f>IF(ISBLANK(Table1[[#This Row],[Price]]),AVERAGE(F15140:F32673),Table1[[#This Row],[Price]])</f>
        <v>7</v>
      </c>
      <c r="H15140">
        <v>2</v>
      </c>
      <c r="I15140" s="4">
        <f>IF(ISBLANK(Table1[[#This Row],[Quantity]]),AVERAGE(H15140:H32673),Table1[[#This Row],[Quantity]])</f>
        <v>2</v>
      </c>
      <c r="J15140">
        <v>14</v>
      </c>
      <c r="K15140" s="4">
        <f>IF(ISBLANK(Table1[[#This Row],[Order Total]]),AVERAGE(J15140:J32673),Table1[[#This Row],[Order Total]])</f>
        <v>14</v>
      </c>
      <c r="L15140" s="1">
        <v>44616</v>
      </c>
      <c r="M15140" t="s">
        <v>28</v>
      </c>
      <c r="N15140" s="4" t="str">
        <f>IF(ISBLANK(Table1[[#This Row],[Payment Method]]),"Unknown",Table1[[#This Row],[Payment Method]])</f>
        <v>Cash</v>
      </c>
    </row>
    <row r="15141" spans="1:14" hidden="1" x14ac:dyDescent="0.35">
      <c r="A15141" t="s">
        <v>15281</v>
      </c>
      <c r="B15141" t="s">
        <v>597</v>
      </c>
      <c r="C15141" t="s">
        <v>20</v>
      </c>
      <c r="D15141" t="s">
        <v>245</v>
      </c>
      <c r="E15141" s="4" t="str">
        <f>IF(ISBLANK(Table1[[#This Row],[Item]]),"Unknown",Table1[[#This Row],[Item]])</f>
        <v>Steak</v>
      </c>
      <c r="F15141">
        <v>20</v>
      </c>
      <c r="G15141" s="4">
        <f>IF(ISBLANK(Table1[[#This Row],[Price]]),AVERAGE(F15141:F32674),Table1[[#This Row],[Price]])</f>
        <v>20</v>
      </c>
      <c r="H15141">
        <v>2</v>
      </c>
      <c r="I15141" s="4">
        <f>IF(ISBLANK(Table1[[#This Row],[Quantity]]),AVERAGE(H15141:H32674),Table1[[#This Row],[Quantity]])</f>
        <v>2</v>
      </c>
      <c r="J15141">
        <v>40</v>
      </c>
      <c r="K15141" s="4">
        <f>IF(ISBLANK(Table1[[#This Row],[Order Total]]),AVERAGE(J15141:J32674),Table1[[#This Row],[Order Total]])</f>
        <v>40</v>
      </c>
      <c r="L15141" s="1">
        <v>44993</v>
      </c>
      <c r="M15141" t="s">
        <v>13</v>
      </c>
      <c r="N15141" s="4" t="str">
        <f>IF(ISBLANK(Table1[[#This Row],[Payment Method]]),"Unknown",Table1[[#This Row],[Payment Method]])</f>
        <v>Credit Card</v>
      </c>
    </row>
    <row r="15142" spans="1:14" hidden="1" x14ac:dyDescent="0.35">
      <c r="A15142" t="s">
        <v>15282</v>
      </c>
      <c r="B15142" t="s">
        <v>223</v>
      </c>
      <c r="C15142" t="s">
        <v>38</v>
      </c>
      <c r="D15142" t="s">
        <v>74</v>
      </c>
      <c r="E15142" s="4" t="str">
        <f>IF(ISBLANK(Table1[[#This Row],[Item]]),"Unknown",Table1[[#This Row],[Item]])</f>
        <v>Chocolate Cake</v>
      </c>
      <c r="F15142">
        <v>6</v>
      </c>
      <c r="G15142" s="4">
        <f>IF(ISBLANK(Table1[[#This Row],[Price]]),AVERAGE(F15142:F32675),Table1[[#This Row],[Price]])</f>
        <v>6</v>
      </c>
      <c r="H15142">
        <v>3</v>
      </c>
      <c r="I15142" s="4">
        <f>IF(ISBLANK(Table1[[#This Row],[Quantity]]),AVERAGE(H15142:H32675),Table1[[#This Row],[Quantity]])</f>
        <v>3</v>
      </c>
      <c r="J15142">
        <v>18</v>
      </c>
      <c r="K15142" s="4">
        <f>IF(ISBLANK(Table1[[#This Row],[Order Total]]),AVERAGE(J15142:J32675),Table1[[#This Row],[Order Total]])</f>
        <v>18</v>
      </c>
      <c r="L15142" s="1">
        <v>44601</v>
      </c>
      <c r="M15142" t="s">
        <v>28</v>
      </c>
      <c r="N15142" s="4" t="str">
        <f>IF(ISBLANK(Table1[[#This Row],[Payment Method]]),"Unknown",Table1[[#This Row],[Payment Method]])</f>
        <v>Cash</v>
      </c>
    </row>
    <row r="15143" spans="1:14" hidden="1" x14ac:dyDescent="0.35">
      <c r="A15143" t="s">
        <v>15283</v>
      </c>
      <c r="B15143" t="s">
        <v>45</v>
      </c>
      <c r="C15143" t="s">
        <v>24</v>
      </c>
      <c r="D15143" t="s">
        <v>168</v>
      </c>
      <c r="E15143" s="4" t="str">
        <f>IF(ISBLANK(Table1[[#This Row],[Item]]),"Unknown",Table1[[#This Row],[Item]])</f>
        <v>Water</v>
      </c>
      <c r="F15143">
        <v>1</v>
      </c>
      <c r="G15143" s="4">
        <f>IF(ISBLANK(Table1[[#This Row],[Price]]),AVERAGE(F15143:F32676),Table1[[#This Row],[Price]])</f>
        <v>1</v>
      </c>
      <c r="H15143">
        <v>5</v>
      </c>
      <c r="I15143" s="4">
        <f>IF(ISBLANK(Table1[[#This Row],[Quantity]]),AVERAGE(H15143:H32676),Table1[[#This Row],[Quantity]])</f>
        <v>5</v>
      </c>
      <c r="J15143">
        <v>5</v>
      </c>
      <c r="K15143" s="4">
        <f>IF(ISBLANK(Table1[[#This Row],[Order Total]]),AVERAGE(J15143:J32676),Table1[[#This Row],[Order Total]])</f>
        <v>5</v>
      </c>
      <c r="L15143" s="1">
        <v>45190</v>
      </c>
      <c r="M15143" t="s">
        <v>13</v>
      </c>
      <c r="N15143" s="4" t="str">
        <f>IF(ISBLANK(Table1[[#This Row],[Payment Method]]),"Unknown",Table1[[#This Row],[Payment Method]])</f>
        <v>Credit Card</v>
      </c>
    </row>
    <row r="15144" spans="1:14" hidden="1" x14ac:dyDescent="0.35">
      <c r="A15144" t="s">
        <v>15284</v>
      </c>
      <c r="B15144" t="s">
        <v>114</v>
      </c>
      <c r="C15144" t="s">
        <v>20</v>
      </c>
      <c r="D15144" t="s">
        <v>27</v>
      </c>
      <c r="E15144" s="4" t="str">
        <f>IF(ISBLANK(Table1[[#This Row],[Item]]),"Unknown",Table1[[#This Row],[Item]])</f>
        <v>Pasta Alfredo</v>
      </c>
      <c r="F15144">
        <v>12</v>
      </c>
      <c r="G15144" s="4">
        <f>IF(ISBLANK(Table1[[#This Row],[Price]]),AVERAGE(F15144:F32677),Table1[[#This Row],[Price]])</f>
        <v>12</v>
      </c>
      <c r="H15144">
        <v>4</v>
      </c>
      <c r="I15144" s="4">
        <f>IF(ISBLANK(Table1[[#This Row],[Quantity]]),AVERAGE(H15144:H32677),Table1[[#This Row],[Quantity]])</f>
        <v>4</v>
      </c>
      <c r="J15144">
        <v>48</v>
      </c>
      <c r="K15144" s="4">
        <f>IF(ISBLANK(Table1[[#This Row],[Order Total]]),AVERAGE(J15144:J32677),Table1[[#This Row],[Order Total]])</f>
        <v>48</v>
      </c>
      <c r="L15144" s="1">
        <v>44884</v>
      </c>
      <c r="M15144" t="s">
        <v>28</v>
      </c>
      <c r="N15144" s="4" t="str">
        <f>IF(ISBLANK(Table1[[#This Row],[Payment Method]]),"Unknown",Table1[[#This Row],[Payment Method]])</f>
        <v>Cash</v>
      </c>
    </row>
    <row r="15145" spans="1:14" hidden="1" x14ac:dyDescent="0.35">
      <c r="A15145" t="s">
        <v>15285</v>
      </c>
      <c r="B15145" t="s">
        <v>155</v>
      </c>
      <c r="C15145" t="s">
        <v>38</v>
      </c>
      <c r="D15145" t="s">
        <v>74</v>
      </c>
      <c r="E15145" s="4" t="str">
        <f>IF(ISBLANK(Table1[[#This Row],[Item]]),"Unknown",Table1[[#This Row],[Item]])</f>
        <v>Chocolate Cake</v>
      </c>
      <c r="F15145">
        <v>6</v>
      </c>
      <c r="G15145" s="4">
        <f>IF(ISBLANK(Table1[[#This Row],[Price]]),AVERAGE(F15145:F32678),Table1[[#This Row],[Price]])</f>
        <v>6</v>
      </c>
      <c r="H15145">
        <v>1</v>
      </c>
      <c r="I15145" s="4">
        <f>IF(ISBLANK(Table1[[#This Row],[Quantity]]),AVERAGE(H15145:H32678),Table1[[#This Row],[Quantity]])</f>
        <v>1</v>
      </c>
      <c r="J15145">
        <v>6</v>
      </c>
      <c r="K15145" s="4">
        <f>IF(ISBLANK(Table1[[#This Row],[Order Total]]),AVERAGE(J15145:J32678),Table1[[#This Row],[Order Total]])</f>
        <v>6</v>
      </c>
      <c r="L15145" s="1">
        <v>44991</v>
      </c>
      <c r="M15145" t="s">
        <v>17</v>
      </c>
      <c r="N15145" s="4" t="str">
        <f>IF(ISBLANK(Table1[[#This Row],[Payment Method]]),"Unknown",Table1[[#This Row],[Payment Method]])</f>
        <v>Digital Wallet</v>
      </c>
    </row>
    <row r="15146" spans="1:14" hidden="1" x14ac:dyDescent="0.35">
      <c r="A15146" t="s">
        <v>15286</v>
      </c>
      <c r="B15146" t="s">
        <v>114</v>
      </c>
      <c r="C15146" t="s">
        <v>20</v>
      </c>
      <c r="D15146" t="s">
        <v>245</v>
      </c>
      <c r="E15146" s="4" t="str">
        <f>IF(ISBLANK(Table1[[#This Row],[Item]]),"Unknown",Table1[[#This Row],[Item]])</f>
        <v>Steak</v>
      </c>
      <c r="F15146">
        <v>20</v>
      </c>
      <c r="G15146" s="4">
        <f>IF(ISBLANK(Table1[[#This Row],[Price]]),AVERAGE(F15146:F32679),Table1[[#This Row],[Price]])</f>
        <v>20</v>
      </c>
      <c r="H15146">
        <v>5</v>
      </c>
      <c r="I15146" s="4">
        <f>IF(ISBLANK(Table1[[#This Row],[Quantity]]),AVERAGE(H15146:H32679),Table1[[#This Row],[Quantity]])</f>
        <v>5</v>
      </c>
      <c r="J15146">
        <v>100</v>
      </c>
      <c r="K15146" s="4">
        <f>IF(ISBLANK(Table1[[#This Row],[Order Total]]),AVERAGE(J15146:J32679),Table1[[#This Row],[Order Total]])</f>
        <v>100</v>
      </c>
      <c r="L15146" s="1">
        <v>44731</v>
      </c>
      <c r="M15146" t="s">
        <v>17</v>
      </c>
      <c r="N15146" s="4" t="str">
        <f>IF(ISBLANK(Table1[[#This Row],[Payment Method]]),"Unknown",Table1[[#This Row],[Payment Method]])</f>
        <v>Digital Wallet</v>
      </c>
    </row>
    <row r="15147" spans="1:14" x14ac:dyDescent="0.35">
      <c r="A15147" t="s">
        <v>15287</v>
      </c>
      <c r="B15147" t="s">
        <v>114</v>
      </c>
      <c r="C15147" t="s">
        <v>11</v>
      </c>
      <c r="E15147" s="4" t="str">
        <f>IF(ISBLANK(Table1[[#This Row],[Item]]),"Unknown",Table1[[#This Row],[Item]])</f>
        <v>Unknown</v>
      </c>
      <c r="G15147" s="4">
        <f>IF(ISBLANK(Table1[[#This Row],[Price]]),AVERAGE(F15147:F32680),Table1[[#This Row],[Price]])</f>
        <v>6.4534728406055208</v>
      </c>
      <c r="I15147" s="4">
        <f>IF(ISBLANK(Table1[[#This Row],[Quantity]]),AVERAGE(H15147:H32680),Table1[[#This Row],[Quantity]])</f>
        <v>3.0318690783807063</v>
      </c>
      <c r="K15147" s="4">
        <f>IF(ISBLANK(Table1[[#This Row],[Order Total]]),AVERAGE(J15147:J32680),Table1[[#This Row],[Order Total]])</f>
        <v>19.695951765719208</v>
      </c>
      <c r="L15147" s="1">
        <v>44624</v>
      </c>
      <c r="N15147" s="4" t="str">
        <f>IF(ISBLANK(Table1[[#This Row],[Payment Method]]),"Unknown",Table1[[#This Row],[Payment Method]])</f>
        <v>Unknown</v>
      </c>
    </row>
    <row r="15148" spans="1:14" hidden="1" x14ac:dyDescent="0.35">
      <c r="A15148" t="s">
        <v>15288</v>
      </c>
      <c r="B15148" t="s">
        <v>64</v>
      </c>
      <c r="C15148" t="s">
        <v>50</v>
      </c>
      <c r="D15148" t="s">
        <v>86</v>
      </c>
      <c r="E15148" s="4" t="str">
        <f>IF(ISBLANK(Table1[[#This Row],[Item]]),"Unknown",Table1[[#This Row],[Item]])</f>
        <v>Cheese Fries</v>
      </c>
      <c r="F15148">
        <v>5</v>
      </c>
      <c r="G15148" s="4">
        <f>IF(ISBLANK(Table1[[#This Row],[Price]]),AVERAGE(F15148:F32681),Table1[[#This Row],[Price]])</f>
        <v>5</v>
      </c>
      <c r="H15148">
        <v>1</v>
      </c>
      <c r="I15148" s="4">
        <f>IF(ISBLANK(Table1[[#This Row],[Quantity]]),AVERAGE(H15148:H32681),Table1[[#This Row],[Quantity]])</f>
        <v>1</v>
      </c>
      <c r="J15148">
        <v>5</v>
      </c>
      <c r="K15148" s="4">
        <f>IF(ISBLANK(Table1[[#This Row],[Order Total]]),AVERAGE(J15148:J32681),Table1[[#This Row],[Order Total]])</f>
        <v>5</v>
      </c>
      <c r="L15148" s="1">
        <v>45243</v>
      </c>
      <c r="M15148" t="s">
        <v>13</v>
      </c>
      <c r="N15148" s="4" t="str">
        <f>IF(ISBLANK(Table1[[#This Row],[Payment Method]]),"Unknown",Table1[[#This Row],[Payment Method]])</f>
        <v>Credit Card</v>
      </c>
    </row>
    <row r="15149" spans="1:14" hidden="1" x14ac:dyDescent="0.35">
      <c r="A15149" t="s">
        <v>15289</v>
      </c>
      <c r="B15149" t="s">
        <v>127</v>
      </c>
      <c r="C15149" t="s">
        <v>20</v>
      </c>
      <c r="D15149" t="s">
        <v>245</v>
      </c>
      <c r="E15149" s="4" t="str">
        <f>IF(ISBLANK(Table1[[#This Row],[Item]]),"Unknown",Table1[[#This Row],[Item]])</f>
        <v>Steak</v>
      </c>
      <c r="F15149">
        <v>20</v>
      </c>
      <c r="G15149" s="4">
        <f>IF(ISBLANK(Table1[[#This Row],[Price]]),AVERAGE(F15149:F32682),Table1[[#This Row],[Price]])</f>
        <v>20</v>
      </c>
      <c r="H15149">
        <v>2</v>
      </c>
      <c r="I15149" s="4">
        <f>IF(ISBLANK(Table1[[#This Row],[Quantity]]),AVERAGE(H15149:H32682),Table1[[#This Row],[Quantity]])</f>
        <v>2</v>
      </c>
      <c r="J15149">
        <v>40</v>
      </c>
      <c r="K15149" s="4">
        <f>IF(ISBLANK(Table1[[#This Row],[Order Total]]),AVERAGE(J15149:J32682),Table1[[#This Row],[Order Total]])</f>
        <v>40</v>
      </c>
      <c r="L15149" s="1">
        <v>44947</v>
      </c>
      <c r="M15149" t="s">
        <v>28</v>
      </c>
      <c r="N15149" s="4" t="str">
        <f>IF(ISBLANK(Table1[[#This Row],[Payment Method]]),"Unknown",Table1[[#This Row],[Payment Method]])</f>
        <v>Cash</v>
      </c>
    </row>
    <row r="15150" spans="1:14" hidden="1" x14ac:dyDescent="0.35">
      <c r="A15150" t="s">
        <v>15290</v>
      </c>
      <c r="B15150" t="s">
        <v>209</v>
      </c>
      <c r="C15150" t="s">
        <v>38</v>
      </c>
      <c r="D15150" t="s">
        <v>121</v>
      </c>
      <c r="E15150" s="4" t="str">
        <f>IF(ISBLANK(Table1[[#This Row],[Item]]),"Unknown",Table1[[#This Row],[Item]])</f>
        <v>Ice Cream</v>
      </c>
      <c r="F15150">
        <v>5</v>
      </c>
      <c r="G15150" s="4">
        <f>IF(ISBLANK(Table1[[#This Row],[Price]]),AVERAGE(F15150:F32683),Table1[[#This Row],[Price]])</f>
        <v>5</v>
      </c>
      <c r="H15150">
        <v>4</v>
      </c>
      <c r="I15150" s="4">
        <f>IF(ISBLANK(Table1[[#This Row],[Quantity]]),AVERAGE(H15150:H32683),Table1[[#This Row],[Quantity]])</f>
        <v>4</v>
      </c>
      <c r="J15150">
        <v>20</v>
      </c>
      <c r="K15150" s="4">
        <f>IF(ISBLANK(Table1[[#This Row],[Order Total]]),AVERAGE(J15150:J32683),Table1[[#This Row],[Order Total]])</f>
        <v>20</v>
      </c>
      <c r="L15150" s="1">
        <v>44878</v>
      </c>
      <c r="M15150" t="s">
        <v>28</v>
      </c>
      <c r="N15150" s="4" t="str">
        <f>IF(ISBLANK(Table1[[#This Row],[Payment Method]]),"Unknown",Table1[[#This Row],[Payment Method]])</f>
        <v>Cash</v>
      </c>
    </row>
    <row r="15151" spans="1:14" hidden="1" x14ac:dyDescent="0.35">
      <c r="A15151" t="s">
        <v>15291</v>
      </c>
      <c r="B15151" t="s">
        <v>88</v>
      </c>
      <c r="C15151" t="s">
        <v>20</v>
      </c>
      <c r="D15151" t="s">
        <v>30</v>
      </c>
      <c r="E15151" s="4" t="str">
        <f>IF(ISBLANK(Table1[[#This Row],[Item]]),"Unknown",Table1[[#This Row],[Item]])</f>
        <v>Salmon</v>
      </c>
      <c r="F15151">
        <v>18</v>
      </c>
      <c r="G15151" s="4">
        <f>IF(ISBLANK(Table1[[#This Row],[Price]]),AVERAGE(F15151:F32684),Table1[[#This Row],[Price]])</f>
        <v>18</v>
      </c>
      <c r="H15151">
        <v>1</v>
      </c>
      <c r="I15151" s="4">
        <f>IF(ISBLANK(Table1[[#This Row],[Quantity]]),AVERAGE(H15151:H32684),Table1[[#This Row],[Quantity]])</f>
        <v>1</v>
      </c>
      <c r="J15151">
        <v>18</v>
      </c>
      <c r="K15151" s="4">
        <f>IF(ISBLANK(Table1[[#This Row],[Order Total]]),AVERAGE(J15151:J32684),Table1[[#This Row],[Order Total]])</f>
        <v>18</v>
      </c>
      <c r="L15151" s="1">
        <v>44681</v>
      </c>
      <c r="M15151" t="s">
        <v>28</v>
      </c>
      <c r="N15151" s="4" t="str">
        <f>IF(ISBLANK(Table1[[#This Row],[Payment Method]]),"Unknown",Table1[[#This Row],[Payment Method]])</f>
        <v>Cash</v>
      </c>
    </row>
    <row r="15152" spans="1:14" hidden="1" x14ac:dyDescent="0.35">
      <c r="A15152" t="s">
        <v>15292</v>
      </c>
      <c r="B15152" t="s">
        <v>81</v>
      </c>
      <c r="C15152" t="s">
        <v>11</v>
      </c>
      <c r="D15152" t="s">
        <v>230</v>
      </c>
      <c r="E15152" s="4" t="str">
        <f>IF(ISBLANK(Table1[[#This Row],[Item]]),"Unknown",Table1[[#This Row],[Item]])</f>
        <v>Onion Rings</v>
      </c>
      <c r="F15152">
        <v>5</v>
      </c>
      <c r="G15152" s="4">
        <f>IF(ISBLANK(Table1[[#This Row],[Price]]),AVERAGE(F15152:F32685),Table1[[#This Row],[Price]])</f>
        <v>5</v>
      </c>
      <c r="H15152">
        <v>1</v>
      </c>
      <c r="I15152" s="4">
        <f>IF(ISBLANK(Table1[[#This Row],[Quantity]]),AVERAGE(H15152:H32685),Table1[[#This Row],[Quantity]])</f>
        <v>1</v>
      </c>
      <c r="J15152">
        <v>5</v>
      </c>
      <c r="K15152" s="4">
        <f>IF(ISBLANK(Table1[[#This Row],[Order Total]]),AVERAGE(J15152:J32685),Table1[[#This Row],[Order Total]])</f>
        <v>5</v>
      </c>
      <c r="L15152" s="1">
        <v>44744</v>
      </c>
      <c r="N15152" s="4" t="str">
        <f>IF(ISBLANK(Table1[[#This Row],[Payment Method]]),"Unknown",Table1[[#This Row],[Payment Method]])</f>
        <v>Unknown</v>
      </c>
    </row>
    <row r="15153" spans="1:14" hidden="1" x14ac:dyDescent="0.35">
      <c r="A15153" t="s">
        <v>15293</v>
      </c>
      <c r="B15153" t="s">
        <v>205</v>
      </c>
      <c r="C15153" t="s">
        <v>11</v>
      </c>
      <c r="D15153" t="s">
        <v>79</v>
      </c>
      <c r="E15153" s="4" t="str">
        <f>IF(ISBLANK(Table1[[#This Row],[Item]]),"Unknown",Table1[[#This Row],[Item]])</f>
        <v>Grilled Vegetables</v>
      </c>
      <c r="F15153">
        <v>5</v>
      </c>
      <c r="G15153" s="4">
        <f>IF(ISBLANK(Table1[[#This Row],[Price]]),AVERAGE(F15153:F32686),Table1[[#This Row],[Price]])</f>
        <v>5</v>
      </c>
      <c r="H15153">
        <v>3</v>
      </c>
      <c r="I15153" s="4">
        <f>IF(ISBLANK(Table1[[#This Row],[Quantity]]),AVERAGE(H15153:H32686),Table1[[#This Row],[Quantity]])</f>
        <v>3</v>
      </c>
      <c r="J15153">
        <v>15</v>
      </c>
      <c r="K15153" s="4">
        <f>IF(ISBLANK(Table1[[#This Row],[Order Total]]),AVERAGE(J15153:J32686),Table1[[#This Row],[Order Total]])</f>
        <v>15</v>
      </c>
      <c r="L15153" s="1">
        <v>44846</v>
      </c>
      <c r="M15153" t="s">
        <v>13</v>
      </c>
      <c r="N15153" s="4" t="str">
        <f>IF(ISBLANK(Table1[[#This Row],[Payment Method]]),"Unknown",Table1[[#This Row],[Payment Method]])</f>
        <v>Credit Card</v>
      </c>
    </row>
    <row r="15154" spans="1:14" x14ac:dyDescent="0.35">
      <c r="A15154" t="s">
        <v>15294</v>
      </c>
      <c r="B15154" t="s">
        <v>138</v>
      </c>
      <c r="C15154" t="s">
        <v>20</v>
      </c>
      <c r="E15154" s="4" t="str">
        <f>IF(ISBLANK(Table1[[#This Row],[Item]]),"Unknown",Table1[[#This Row],[Item]])</f>
        <v>Unknown</v>
      </c>
      <c r="G15154" s="4">
        <f>IF(ISBLANK(Table1[[#This Row],[Price]]),AVERAGE(F15154:F32687),Table1[[#This Row],[Price]])</f>
        <v>6.4448660714285717</v>
      </c>
      <c r="I15154" s="4">
        <f>IF(ISBLANK(Table1[[#This Row],[Quantity]]),AVERAGE(H15154:H32687),Table1[[#This Row],[Quantity]])</f>
        <v>3.0345423143350603</v>
      </c>
      <c r="K15154" s="4">
        <f>IF(ISBLANK(Table1[[#This Row],[Order Total]]),AVERAGE(J15154:J32687),Table1[[#This Row],[Order Total]])</f>
        <v>19.702504317789291</v>
      </c>
      <c r="L15154" s="1">
        <v>44766</v>
      </c>
      <c r="M15154" t="s">
        <v>28</v>
      </c>
      <c r="N15154" s="4" t="str">
        <f>IF(ISBLANK(Table1[[#This Row],[Payment Method]]),"Unknown",Table1[[#This Row],[Payment Method]])</f>
        <v>Cash</v>
      </c>
    </row>
    <row r="15155" spans="1:14" hidden="1" x14ac:dyDescent="0.35">
      <c r="A15155" t="s">
        <v>15295</v>
      </c>
      <c r="B15155" t="s">
        <v>298</v>
      </c>
      <c r="C15155" t="s">
        <v>38</v>
      </c>
      <c r="D15155" t="s">
        <v>125</v>
      </c>
      <c r="E15155" s="4" t="str">
        <f>IF(ISBLANK(Table1[[#This Row],[Item]]),"Unknown",Table1[[#This Row],[Item]])</f>
        <v>Cheesecake</v>
      </c>
      <c r="F15155">
        <v>7</v>
      </c>
      <c r="G15155" s="4">
        <f>IF(ISBLANK(Table1[[#This Row],[Price]]),AVERAGE(F15155:F32688),Table1[[#This Row],[Price]])</f>
        <v>7</v>
      </c>
      <c r="H15155">
        <v>5</v>
      </c>
      <c r="I15155" s="4">
        <f>IF(ISBLANK(Table1[[#This Row],[Quantity]]),AVERAGE(H15155:H32688),Table1[[#This Row],[Quantity]])</f>
        <v>5</v>
      </c>
      <c r="J15155">
        <v>35</v>
      </c>
      <c r="K15155" s="4">
        <f>IF(ISBLANK(Table1[[#This Row],[Order Total]]),AVERAGE(J15155:J32688),Table1[[#This Row],[Order Total]])</f>
        <v>35</v>
      </c>
      <c r="L15155" s="1">
        <v>44705</v>
      </c>
      <c r="M15155" t="s">
        <v>13</v>
      </c>
      <c r="N15155" s="4" t="str">
        <f>IF(ISBLANK(Table1[[#This Row],[Payment Method]]),"Unknown",Table1[[#This Row],[Payment Method]])</f>
        <v>Credit Card</v>
      </c>
    </row>
    <row r="15156" spans="1:14" x14ac:dyDescent="0.35">
      <c r="A15156" t="s">
        <v>15296</v>
      </c>
      <c r="B15156" t="s">
        <v>232</v>
      </c>
      <c r="C15156" t="s">
        <v>50</v>
      </c>
      <c r="E15156" s="4" t="str">
        <f>IF(ISBLANK(Table1[[#This Row],[Item]]),"Unknown",Table1[[#This Row],[Item]])</f>
        <v>Unknown</v>
      </c>
      <c r="G15156" s="4">
        <f>IF(ISBLANK(Table1[[#This Row],[Price]]),AVERAGE(F15156:F32689),Table1[[#This Row],[Price]])</f>
        <v>6.4446181330951315</v>
      </c>
      <c r="H15156">
        <v>1</v>
      </c>
      <c r="I15156" s="4">
        <f>IF(ISBLANK(Table1[[#This Row],[Quantity]]),AVERAGE(H15156:H32689),Table1[[#This Row],[Quantity]])</f>
        <v>1</v>
      </c>
      <c r="J15156">
        <v>4</v>
      </c>
      <c r="K15156" s="4">
        <f>IF(ISBLANK(Table1[[#This Row],[Order Total]]),AVERAGE(J15156:J32689),Table1[[#This Row],[Order Total]])</f>
        <v>4</v>
      </c>
      <c r="L15156" s="1">
        <v>44625</v>
      </c>
      <c r="M15156" t="s">
        <v>13</v>
      </c>
      <c r="N15156" s="4" t="str">
        <f>IF(ISBLANK(Table1[[#This Row],[Payment Method]]),"Unknown",Table1[[#This Row],[Payment Method]])</f>
        <v>Credit Card</v>
      </c>
    </row>
    <row r="15157" spans="1:14" hidden="1" x14ac:dyDescent="0.35">
      <c r="A15157" t="s">
        <v>15297</v>
      </c>
      <c r="B15157" t="s">
        <v>76</v>
      </c>
      <c r="C15157" t="s">
        <v>20</v>
      </c>
      <c r="D15157" t="s">
        <v>30</v>
      </c>
      <c r="E15157" s="4" t="str">
        <f>IF(ISBLANK(Table1[[#This Row],[Item]]),"Unknown",Table1[[#This Row],[Item]])</f>
        <v>Salmon</v>
      </c>
      <c r="F15157">
        <v>18</v>
      </c>
      <c r="G15157" s="4">
        <f>IF(ISBLANK(Table1[[#This Row],[Price]]),AVERAGE(F15157:F32690),Table1[[#This Row],[Price]])</f>
        <v>18</v>
      </c>
      <c r="H15157">
        <v>2</v>
      </c>
      <c r="I15157" s="4">
        <f>IF(ISBLANK(Table1[[#This Row],[Quantity]]),AVERAGE(H15157:H32690),Table1[[#This Row],[Quantity]])</f>
        <v>2</v>
      </c>
      <c r="J15157">
        <v>36</v>
      </c>
      <c r="K15157" s="4">
        <f>IF(ISBLANK(Table1[[#This Row],[Order Total]]),AVERAGE(J15157:J32690),Table1[[#This Row],[Order Total]])</f>
        <v>36</v>
      </c>
      <c r="L15157" s="1">
        <v>44947</v>
      </c>
      <c r="M15157" t="s">
        <v>28</v>
      </c>
      <c r="N15157" s="4" t="str">
        <f>IF(ISBLANK(Table1[[#This Row],[Payment Method]]),"Unknown",Table1[[#This Row],[Payment Method]])</f>
        <v>Cash</v>
      </c>
    </row>
    <row r="15158" spans="1:14" hidden="1" x14ac:dyDescent="0.35">
      <c r="A15158" t="s">
        <v>15298</v>
      </c>
      <c r="B15158" t="s">
        <v>196</v>
      </c>
      <c r="C15158" t="s">
        <v>11</v>
      </c>
      <c r="D15158" t="s">
        <v>16</v>
      </c>
      <c r="E15158" s="4" t="str">
        <f>IF(ISBLANK(Table1[[#This Row],[Item]]),"Unknown",Table1[[#This Row],[Item]])</f>
        <v>Mashed Potatoes</v>
      </c>
      <c r="F15158">
        <v>4</v>
      </c>
      <c r="G15158" s="4">
        <f>IF(ISBLANK(Table1[[#This Row],[Price]]),AVERAGE(F15158:F32691),Table1[[#This Row],[Price]])</f>
        <v>4</v>
      </c>
      <c r="H15158">
        <v>4</v>
      </c>
      <c r="I15158" s="4">
        <f>IF(ISBLANK(Table1[[#This Row],[Quantity]]),AVERAGE(H15158:H32691),Table1[[#This Row],[Quantity]])</f>
        <v>4</v>
      </c>
      <c r="J15158">
        <v>16</v>
      </c>
      <c r="K15158" s="4">
        <f>IF(ISBLANK(Table1[[#This Row],[Order Total]]),AVERAGE(J15158:J32691),Table1[[#This Row],[Order Total]])</f>
        <v>16</v>
      </c>
      <c r="L15158" s="1">
        <v>44729</v>
      </c>
      <c r="M15158" t="s">
        <v>17</v>
      </c>
      <c r="N15158" s="4" t="str">
        <f>IF(ISBLANK(Table1[[#This Row],[Payment Method]]),"Unknown",Table1[[#This Row],[Payment Method]])</f>
        <v>Digital Wallet</v>
      </c>
    </row>
    <row r="15159" spans="1:14" hidden="1" x14ac:dyDescent="0.35">
      <c r="A15159" t="s">
        <v>15299</v>
      </c>
      <c r="B15159" t="s">
        <v>40</v>
      </c>
      <c r="C15159" t="s">
        <v>50</v>
      </c>
      <c r="D15159" t="s">
        <v>112</v>
      </c>
      <c r="E15159" s="4" t="str">
        <f>IF(ISBLANK(Table1[[#This Row],[Item]]),"Unknown",Table1[[#This Row],[Item]])</f>
        <v>French Fries</v>
      </c>
      <c r="F15159">
        <v>4</v>
      </c>
      <c r="G15159" s="4">
        <f>IF(ISBLANK(Table1[[#This Row],[Price]]),AVERAGE(F15159:F32692),Table1[[#This Row],[Price]])</f>
        <v>4</v>
      </c>
      <c r="H15159">
        <v>4</v>
      </c>
      <c r="I15159" s="4">
        <f>IF(ISBLANK(Table1[[#This Row],[Quantity]]),AVERAGE(H15159:H32692),Table1[[#This Row],[Quantity]])</f>
        <v>4</v>
      </c>
      <c r="J15159">
        <v>16</v>
      </c>
      <c r="K15159" s="4">
        <f>IF(ISBLANK(Table1[[#This Row],[Order Total]]),AVERAGE(J15159:J32692),Table1[[#This Row],[Order Total]])</f>
        <v>16</v>
      </c>
      <c r="L15159" s="1">
        <v>44785</v>
      </c>
      <c r="M15159" t="s">
        <v>28</v>
      </c>
      <c r="N15159" s="4" t="str">
        <f>IF(ISBLANK(Table1[[#This Row],[Payment Method]]),"Unknown",Table1[[#This Row],[Payment Method]])</f>
        <v>Cash</v>
      </c>
    </row>
    <row r="15160" spans="1:14" hidden="1" x14ac:dyDescent="0.35">
      <c r="A15160" t="s">
        <v>15300</v>
      </c>
      <c r="B15160" t="s">
        <v>53</v>
      </c>
      <c r="C15160" t="s">
        <v>24</v>
      </c>
      <c r="D15160" t="s">
        <v>71</v>
      </c>
      <c r="E15160" s="4" t="str">
        <f>IF(ISBLANK(Table1[[#This Row],[Item]]),"Unknown",Table1[[#This Row],[Item]])</f>
        <v>Orange Juice</v>
      </c>
      <c r="F15160">
        <v>3</v>
      </c>
      <c r="G15160" s="4">
        <f>IF(ISBLANK(Table1[[#This Row],[Price]]),AVERAGE(F15160:F32693),Table1[[#This Row],[Price]])</f>
        <v>3</v>
      </c>
      <c r="H15160">
        <v>3</v>
      </c>
      <c r="I15160" s="4">
        <f>IF(ISBLANK(Table1[[#This Row],[Quantity]]),AVERAGE(H15160:H32693),Table1[[#This Row],[Quantity]])</f>
        <v>3</v>
      </c>
      <c r="J15160">
        <v>9</v>
      </c>
      <c r="K15160" s="4">
        <f>IF(ISBLANK(Table1[[#This Row],[Order Total]]),AVERAGE(J15160:J32693),Table1[[#This Row],[Order Total]])</f>
        <v>9</v>
      </c>
      <c r="L15160" s="1">
        <v>45012</v>
      </c>
      <c r="M15160" t="s">
        <v>17</v>
      </c>
      <c r="N15160" s="4" t="str">
        <f>IF(ISBLANK(Table1[[#This Row],[Payment Method]]),"Unknown",Table1[[#This Row],[Payment Method]])</f>
        <v>Digital Wallet</v>
      </c>
    </row>
    <row r="15161" spans="1:14" hidden="1" x14ac:dyDescent="0.35">
      <c r="A15161" t="s">
        <v>15301</v>
      </c>
      <c r="B15161" t="s">
        <v>47</v>
      </c>
      <c r="C15161" t="s">
        <v>24</v>
      </c>
      <c r="D15161" t="s">
        <v>77</v>
      </c>
      <c r="E15161" s="4" t="str">
        <f>IF(ISBLANK(Table1[[#This Row],[Item]]),"Unknown",Table1[[#This Row],[Item]])</f>
        <v>Coca Cola</v>
      </c>
      <c r="F15161">
        <v>2.5</v>
      </c>
      <c r="G15161" s="4">
        <f>IF(ISBLANK(Table1[[#This Row],[Price]]),AVERAGE(F15161:F32694),Table1[[#This Row],[Price]])</f>
        <v>2.5</v>
      </c>
      <c r="H15161">
        <v>4</v>
      </c>
      <c r="I15161" s="4">
        <f>IF(ISBLANK(Table1[[#This Row],[Quantity]]),AVERAGE(H15161:H32694),Table1[[#This Row],[Quantity]])</f>
        <v>4</v>
      </c>
      <c r="J15161">
        <v>10</v>
      </c>
      <c r="K15161" s="4">
        <f>IF(ISBLANK(Table1[[#This Row],[Order Total]]),AVERAGE(J15161:J32694),Table1[[#This Row],[Order Total]])</f>
        <v>10</v>
      </c>
      <c r="L15161" s="1">
        <v>45190</v>
      </c>
      <c r="M15161" t="s">
        <v>17</v>
      </c>
      <c r="N15161" s="4" t="str">
        <f>IF(ISBLANK(Table1[[#This Row],[Payment Method]]),"Unknown",Table1[[#This Row],[Payment Method]])</f>
        <v>Digital Wallet</v>
      </c>
    </row>
    <row r="15162" spans="1:14" hidden="1" x14ac:dyDescent="0.35">
      <c r="A15162" t="s">
        <v>15302</v>
      </c>
      <c r="B15162" t="s">
        <v>101</v>
      </c>
      <c r="C15162" t="s">
        <v>38</v>
      </c>
      <c r="D15162" t="s">
        <v>43</v>
      </c>
      <c r="E15162" s="4" t="str">
        <f>IF(ISBLANK(Table1[[#This Row],[Item]]),"Unknown",Table1[[#This Row],[Item]])</f>
        <v>Brownie</v>
      </c>
      <c r="F15162">
        <v>6</v>
      </c>
      <c r="G15162" s="4">
        <f>IF(ISBLANK(Table1[[#This Row],[Price]]),AVERAGE(F15162:F32695),Table1[[#This Row],[Price]])</f>
        <v>6</v>
      </c>
      <c r="H15162">
        <v>4</v>
      </c>
      <c r="I15162" s="4">
        <f>IF(ISBLANK(Table1[[#This Row],[Quantity]]),AVERAGE(H15162:H32695),Table1[[#This Row],[Quantity]])</f>
        <v>4</v>
      </c>
      <c r="J15162">
        <v>24</v>
      </c>
      <c r="K15162" s="4">
        <f>IF(ISBLANK(Table1[[#This Row],[Order Total]]),AVERAGE(J15162:J32695),Table1[[#This Row],[Order Total]])</f>
        <v>24</v>
      </c>
      <c r="L15162" s="1">
        <v>45050</v>
      </c>
      <c r="M15162" t="s">
        <v>13</v>
      </c>
      <c r="N15162" s="4" t="str">
        <f>IF(ISBLANK(Table1[[#This Row],[Payment Method]]),"Unknown",Table1[[#This Row],[Payment Method]])</f>
        <v>Credit Card</v>
      </c>
    </row>
    <row r="15163" spans="1:14" hidden="1" x14ac:dyDescent="0.35">
      <c r="A15163" t="s">
        <v>15303</v>
      </c>
      <c r="B15163" t="s">
        <v>97</v>
      </c>
      <c r="C15163" t="s">
        <v>50</v>
      </c>
      <c r="D15163" t="s">
        <v>112</v>
      </c>
      <c r="E15163" s="4" t="str">
        <f>IF(ISBLANK(Table1[[#This Row],[Item]]),"Unknown",Table1[[#This Row],[Item]])</f>
        <v>French Fries</v>
      </c>
      <c r="F15163">
        <v>4</v>
      </c>
      <c r="G15163" s="4">
        <f>IF(ISBLANK(Table1[[#This Row],[Price]]),AVERAGE(F15163:F32696),Table1[[#This Row],[Price]])</f>
        <v>4</v>
      </c>
      <c r="H15163">
        <v>2</v>
      </c>
      <c r="I15163" s="4">
        <f>IF(ISBLANK(Table1[[#This Row],[Quantity]]),AVERAGE(H15163:H32696),Table1[[#This Row],[Quantity]])</f>
        <v>2</v>
      </c>
      <c r="J15163">
        <v>8</v>
      </c>
      <c r="K15163" s="4">
        <f>IF(ISBLANK(Table1[[#This Row],[Order Total]]),AVERAGE(J15163:J32696),Table1[[#This Row],[Order Total]])</f>
        <v>8</v>
      </c>
      <c r="L15163" s="1">
        <v>44706</v>
      </c>
      <c r="M15163" t="s">
        <v>28</v>
      </c>
      <c r="N15163" s="4" t="str">
        <f>IF(ISBLANK(Table1[[#This Row],[Payment Method]]),"Unknown",Table1[[#This Row],[Payment Method]])</f>
        <v>Cash</v>
      </c>
    </row>
    <row r="15164" spans="1:14" hidden="1" x14ac:dyDescent="0.35">
      <c r="A15164" t="s">
        <v>15304</v>
      </c>
      <c r="B15164" t="s">
        <v>165</v>
      </c>
      <c r="C15164" t="s">
        <v>20</v>
      </c>
      <c r="D15164" t="s">
        <v>30</v>
      </c>
      <c r="E15164" s="4" t="str">
        <f>IF(ISBLANK(Table1[[#This Row],[Item]]),"Unknown",Table1[[#This Row],[Item]])</f>
        <v>Salmon</v>
      </c>
      <c r="F15164">
        <v>18</v>
      </c>
      <c r="G15164" s="4">
        <f>IF(ISBLANK(Table1[[#This Row],[Price]]),AVERAGE(F15164:F32697),Table1[[#This Row],[Price]])</f>
        <v>18</v>
      </c>
      <c r="H15164">
        <v>5</v>
      </c>
      <c r="I15164" s="4">
        <f>IF(ISBLANK(Table1[[#This Row],[Quantity]]),AVERAGE(H15164:H32697),Table1[[#This Row],[Quantity]])</f>
        <v>5</v>
      </c>
      <c r="J15164">
        <v>90</v>
      </c>
      <c r="K15164" s="4">
        <f>IF(ISBLANK(Table1[[#This Row],[Order Total]]),AVERAGE(J15164:J32697),Table1[[#This Row],[Order Total]])</f>
        <v>90</v>
      </c>
      <c r="L15164" s="1">
        <v>45119</v>
      </c>
      <c r="M15164" t="s">
        <v>17</v>
      </c>
      <c r="N15164" s="4" t="str">
        <f>IF(ISBLANK(Table1[[#This Row],[Payment Method]]),"Unknown",Table1[[#This Row],[Payment Method]])</f>
        <v>Digital Wallet</v>
      </c>
    </row>
    <row r="15165" spans="1:14" hidden="1" x14ac:dyDescent="0.35">
      <c r="A15165" t="s">
        <v>15305</v>
      </c>
      <c r="B15165" t="s">
        <v>217</v>
      </c>
      <c r="C15165" t="s">
        <v>38</v>
      </c>
      <c r="D15165" t="s">
        <v>125</v>
      </c>
      <c r="E15165" s="4" t="str">
        <f>IF(ISBLANK(Table1[[#This Row],[Item]]),"Unknown",Table1[[#This Row],[Item]])</f>
        <v>Cheesecake</v>
      </c>
      <c r="F15165">
        <v>7</v>
      </c>
      <c r="G15165" s="4">
        <f>IF(ISBLANK(Table1[[#This Row],[Price]]),AVERAGE(F15165:F32698),Table1[[#This Row],[Price]])</f>
        <v>7</v>
      </c>
      <c r="H15165">
        <v>1</v>
      </c>
      <c r="I15165" s="4">
        <f>IF(ISBLANK(Table1[[#This Row],[Quantity]]),AVERAGE(H15165:H32698),Table1[[#This Row],[Quantity]])</f>
        <v>1</v>
      </c>
      <c r="J15165">
        <v>7</v>
      </c>
      <c r="K15165" s="4">
        <f>IF(ISBLANK(Table1[[#This Row],[Order Total]]),AVERAGE(J15165:J32698),Table1[[#This Row],[Order Total]])</f>
        <v>7</v>
      </c>
      <c r="L15165" s="1">
        <v>44769</v>
      </c>
      <c r="M15165" t="s">
        <v>13</v>
      </c>
      <c r="N15165" s="4" t="str">
        <f>IF(ISBLANK(Table1[[#This Row],[Payment Method]]),"Unknown",Table1[[#This Row],[Payment Method]])</f>
        <v>Credit Card</v>
      </c>
    </row>
    <row r="15166" spans="1:14" hidden="1" x14ac:dyDescent="0.35">
      <c r="A15166" t="s">
        <v>15306</v>
      </c>
      <c r="B15166" t="s">
        <v>69</v>
      </c>
      <c r="C15166" t="s">
        <v>50</v>
      </c>
      <c r="D15166" t="s">
        <v>86</v>
      </c>
      <c r="E15166" s="4" t="str">
        <f>IF(ISBLANK(Table1[[#This Row],[Item]]),"Unknown",Table1[[#This Row],[Item]])</f>
        <v>Cheese Fries</v>
      </c>
      <c r="F15166">
        <v>5</v>
      </c>
      <c r="G15166" s="4">
        <f>IF(ISBLANK(Table1[[#This Row],[Price]]),AVERAGE(F15166:F32699),Table1[[#This Row],[Price]])</f>
        <v>5</v>
      </c>
      <c r="H15166">
        <v>2</v>
      </c>
      <c r="I15166" s="4">
        <f>IF(ISBLANK(Table1[[#This Row],[Quantity]]),AVERAGE(H15166:H32699),Table1[[#This Row],[Quantity]])</f>
        <v>2</v>
      </c>
      <c r="J15166">
        <v>10</v>
      </c>
      <c r="K15166" s="4">
        <f>IF(ISBLANK(Table1[[#This Row],[Order Total]]),AVERAGE(J15166:J32699),Table1[[#This Row],[Order Total]])</f>
        <v>10</v>
      </c>
      <c r="L15166" s="1">
        <v>44646</v>
      </c>
      <c r="M15166" t="s">
        <v>28</v>
      </c>
      <c r="N15166" s="4" t="str">
        <f>IF(ISBLANK(Table1[[#This Row],[Payment Method]]),"Unknown",Table1[[#This Row],[Payment Method]])</f>
        <v>Cash</v>
      </c>
    </row>
    <row r="15167" spans="1:14" hidden="1" x14ac:dyDescent="0.35">
      <c r="A15167" t="s">
        <v>15307</v>
      </c>
      <c r="B15167" t="s">
        <v>423</v>
      </c>
      <c r="C15167" t="s">
        <v>11</v>
      </c>
      <c r="D15167" t="s">
        <v>16</v>
      </c>
      <c r="E15167" s="4" t="str">
        <f>IF(ISBLANK(Table1[[#This Row],[Item]]),"Unknown",Table1[[#This Row],[Item]])</f>
        <v>Mashed Potatoes</v>
      </c>
      <c r="F15167">
        <v>4</v>
      </c>
      <c r="G15167" s="4">
        <f>IF(ISBLANK(Table1[[#This Row],[Price]]),AVERAGE(F15167:F32700),Table1[[#This Row],[Price]])</f>
        <v>4</v>
      </c>
      <c r="H15167">
        <v>5</v>
      </c>
      <c r="I15167" s="4">
        <f>IF(ISBLANK(Table1[[#This Row],[Quantity]]),AVERAGE(H15167:H32700),Table1[[#This Row],[Quantity]])</f>
        <v>5</v>
      </c>
      <c r="J15167">
        <v>20</v>
      </c>
      <c r="K15167" s="4">
        <f>IF(ISBLANK(Table1[[#This Row],[Order Total]]),AVERAGE(J15167:J32700),Table1[[#This Row],[Order Total]])</f>
        <v>20</v>
      </c>
      <c r="L15167" s="1">
        <v>45206</v>
      </c>
      <c r="M15167" t="s">
        <v>13</v>
      </c>
      <c r="N15167" s="4" t="str">
        <f>IF(ISBLANK(Table1[[#This Row],[Payment Method]]),"Unknown",Table1[[#This Row],[Payment Method]])</f>
        <v>Credit Card</v>
      </c>
    </row>
    <row r="15168" spans="1:14" hidden="1" x14ac:dyDescent="0.35">
      <c r="A15168" t="s">
        <v>15308</v>
      </c>
      <c r="B15168" t="s">
        <v>254</v>
      </c>
      <c r="C15168" t="s">
        <v>38</v>
      </c>
      <c r="D15168" t="s">
        <v>121</v>
      </c>
      <c r="E15168" s="4" t="str">
        <f>IF(ISBLANK(Table1[[#This Row],[Item]]),"Unknown",Table1[[#This Row],[Item]])</f>
        <v>Ice Cream</v>
      </c>
      <c r="F15168">
        <v>5</v>
      </c>
      <c r="G15168" s="4">
        <f>IF(ISBLANK(Table1[[#This Row],[Price]]),AVERAGE(F15168:F32701),Table1[[#This Row],[Price]])</f>
        <v>5</v>
      </c>
      <c r="H15168">
        <v>4</v>
      </c>
      <c r="I15168" s="4">
        <f>IF(ISBLANK(Table1[[#This Row],[Quantity]]),AVERAGE(H15168:H32701),Table1[[#This Row],[Quantity]])</f>
        <v>4</v>
      </c>
      <c r="J15168">
        <v>20</v>
      </c>
      <c r="K15168" s="4">
        <f>IF(ISBLANK(Table1[[#This Row],[Order Total]]),AVERAGE(J15168:J32701),Table1[[#This Row],[Order Total]])</f>
        <v>20</v>
      </c>
      <c r="L15168" s="1">
        <v>44931</v>
      </c>
      <c r="M15168" t="s">
        <v>13</v>
      </c>
      <c r="N15168" s="4" t="str">
        <f>IF(ISBLANK(Table1[[#This Row],[Payment Method]]),"Unknown",Table1[[#This Row],[Payment Method]])</f>
        <v>Credit Card</v>
      </c>
    </row>
    <row r="15169" spans="1:14" hidden="1" x14ac:dyDescent="0.35">
      <c r="A15169" t="s">
        <v>15309</v>
      </c>
      <c r="B15169" t="s">
        <v>287</v>
      </c>
      <c r="C15169" t="s">
        <v>24</v>
      </c>
      <c r="D15169" t="s">
        <v>56</v>
      </c>
      <c r="E15169" s="4" t="str">
        <f>IF(ISBLANK(Table1[[#This Row],[Item]]),"Unknown",Table1[[#This Row],[Item]])</f>
        <v>Lemonade</v>
      </c>
      <c r="F15169">
        <v>3</v>
      </c>
      <c r="G15169" s="4">
        <f>IF(ISBLANK(Table1[[#This Row],[Price]]),AVERAGE(F15169:F32702),Table1[[#This Row],[Price]])</f>
        <v>3</v>
      </c>
      <c r="H15169">
        <v>1</v>
      </c>
      <c r="I15169" s="4">
        <f>IF(ISBLANK(Table1[[#This Row],[Quantity]]),AVERAGE(H15169:H32702),Table1[[#This Row],[Quantity]])</f>
        <v>1</v>
      </c>
      <c r="J15169">
        <v>3</v>
      </c>
      <c r="K15169" s="4">
        <f>IF(ISBLANK(Table1[[#This Row],[Order Total]]),AVERAGE(J15169:J32702),Table1[[#This Row],[Order Total]])</f>
        <v>3</v>
      </c>
      <c r="L15169" s="1">
        <v>44937</v>
      </c>
      <c r="M15169" t="s">
        <v>13</v>
      </c>
      <c r="N15169" s="4" t="str">
        <f>IF(ISBLANK(Table1[[#This Row],[Payment Method]]),"Unknown",Table1[[#This Row],[Payment Method]])</f>
        <v>Credit Card</v>
      </c>
    </row>
    <row r="15170" spans="1:14" hidden="1" x14ac:dyDescent="0.35">
      <c r="A15170" t="s">
        <v>15310</v>
      </c>
      <c r="B15170" t="s">
        <v>597</v>
      </c>
      <c r="C15170" t="s">
        <v>50</v>
      </c>
      <c r="E15170" s="4" t="str">
        <f>IF(ISBLANK(Table1[[#This Row],[Item]]),"Unknown",Table1[[#This Row],[Item]])</f>
        <v>Unknown</v>
      </c>
      <c r="F15170">
        <v>5</v>
      </c>
      <c r="G15170" s="4">
        <f>IF(ISBLANK(Table1[[#This Row],[Price]]),AVERAGE(F15170:F32703),Table1[[#This Row],[Price]])</f>
        <v>5</v>
      </c>
      <c r="H15170">
        <v>2</v>
      </c>
      <c r="I15170" s="4">
        <f>IF(ISBLANK(Table1[[#This Row],[Quantity]]),AVERAGE(H15170:H32703),Table1[[#This Row],[Quantity]])</f>
        <v>2</v>
      </c>
      <c r="J15170">
        <v>10</v>
      </c>
      <c r="K15170" s="4">
        <f>IF(ISBLANK(Table1[[#This Row],[Order Total]]),AVERAGE(J15170:J32703),Table1[[#This Row],[Order Total]])</f>
        <v>10</v>
      </c>
      <c r="L15170" s="1">
        <v>44865</v>
      </c>
      <c r="M15170" t="s">
        <v>13</v>
      </c>
      <c r="N15170" s="4" t="str">
        <f>IF(ISBLANK(Table1[[#This Row],[Payment Method]]),"Unknown",Table1[[#This Row],[Payment Method]])</f>
        <v>Credit Card</v>
      </c>
    </row>
    <row r="15171" spans="1:14" hidden="1" x14ac:dyDescent="0.35">
      <c r="A15171" t="s">
        <v>15311</v>
      </c>
      <c r="B15171" t="s">
        <v>425</v>
      </c>
      <c r="C15171" t="s">
        <v>50</v>
      </c>
      <c r="D15171" t="s">
        <v>93</v>
      </c>
      <c r="E15171" s="4" t="str">
        <f>IF(ISBLANK(Table1[[#This Row],[Item]]),"Unknown",Table1[[#This Row],[Item]])</f>
        <v>Beef Chili</v>
      </c>
      <c r="F15171">
        <v>7</v>
      </c>
      <c r="G15171" s="4">
        <f>IF(ISBLANK(Table1[[#This Row],[Price]]),AVERAGE(F15171:F32704),Table1[[#This Row],[Price]])</f>
        <v>7</v>
      </c>
      <c r="H15171">
        <v>1</v>
      </c>
      <c r="I15171" s="4">
        <f>IF(ISBLANK(Table1[[#This Row],[Quantity]]),AVERAGE(H15171:H32704),Table1[[#This Row],[Quantity]])</f>
        <v>1</v>
      </c>
      <c r="J15171">
        <v>7</v>
      </c>
      <c r="K15171" s="4">
        <f>IF(ISBLANK(Table1[[#This Row],[Order Total]]),AVERAGE(J15171:J32704),Table1[[#This Row],[Order Total]])</f>
        <v>7</v>
      </c>
      <c r="L15171" s="1">
        <v>45230</v>
      </c>
      <c r="M15171" t="s">
        <v>17</v>
      </c>
      <c r="N15171" s="4" t="str">
        <f>IF(ISBLANK(Table1[[#This Row],[Payment Method]]),"Unknown",Table1[[#This Row],[Payment Method]])</f>
        <v>Digital Wallet</v>
      </c>
    </row>
    <row r="15172" spans="1:14" hidden="1" x14ac:dyDescent="0.35">
      <c r="A15172" t="s">
        <v>15312</v>
      </c>
      <c r="B15172" t="s">
        <v>160</v>
      </c>
      <c r="C15172" t="s">
        <v>50</v>
      </c>
      <c r="D15172" t="s">
        <v>99</v>
      </c>
      <c r="E15172" s="4" t="str">
        <f>IF(ISBLANK(Table1[[#This Row],[Item]]),"Unknown",Table1[[#This Row],[Item]])</f>
        <v>Chicken Melt</v>
      </c>
      <c r="F15172">
        <v>8</v>
      </c>
      <c r="G15172" s="4">
        <f>IF(ISBLANK(Table1[[#This Row],[Price]]),AVERAGE(F15172:F32705),Table1[[#This Row],[Price]])</f>
        <v>8</v>
      </c>
      <c r="H15172">
        <v>3</v>
      </c>
      <c r="I15172" s="4">
        <f>IF(ISBLANK(Table1[[#This Row],[Quantity]]),AVERAGE(H15172:H32705),Table1[[#This Row],[Quantity]])</f>
        <v>3</v>
      </c>
      <c r="J15172">
        <v>24</v>
      </c>
      <c r="K15172" s="4">
        <f>IF(ISBLANK(Table1[[#This Row],[Order Total]]),AVERAGE(J15172:J32705),Table1[[#This Row],[Order Total]])</f>
        <v>24</v>
      </c>
      <c r="L15172" s="1">
        <v>45237</v>
      </c>
      <c r="M15172" t="s">
        <v>17</v>
      </c>
      <c r="N15172" s="4" t="str">
        <f>IF(ISBLANK(Table1[[#This Row],[Payment Method]]),"Unknown",Table1[[#This Row],[Payment Method]])</f>
        <v>Digital Wallet</v>
      </c>
    </row>
    <row r="15173" spans="1:14" hidden="1" x14ac:dyDescent="0.35">
      <c r="A15173" t="s">
        <v>15313</v>
      </c>
      <c r="B15173" t="s">
        <v>441</v>
      </c>
      <c r="C15173" t="s">
        <v>20</v>
      </c>
      <c r="D15173" t="s">
        <v>27</v>
      </c>
      <c r="E15173" s="4" t="str">
        <f>IF(ISBLANK(Table1[[#This Row],[Item]]),"Unknown",Table1[[#This Row],[Item]])</f>
        <v>Pasta Alfredo</v>
      </c>
      <c r="F15173">
        <v>12</v>
      </c>
      <c r="G15173" s="4">
        <f>IF(ISBLANK(Table1[[#This Row],[Price]]),AVERAGE(F15173:F32706),Table1[[#This Row],[Price]])</f>
        <v>12</v>
      </c>
      <c r="H15173">
        <v>4</v>
      </c>
      <c r="I15173" s="4">
        <f>IF(ISBLANK(Table1[[#This Row],[Quantity]]),AVERAGE(H15173:H32706),Table1[[#This Row],[Quantity]])</f>
        <v>4</v>
      </c>
      <c r="J15173">
        <v>48</v>
      </c>
      <c r="K15173" s="4">
        <f>IF(ISBLANK(Table1[[#This Row],[Order Total]]),AVERAGE(J15173:J32706),Table1[[#This Row],[Order Total]])</f>
        <v>48</v>
      </c>
      <c r="L15173" s="1">
        <v>44602</v>
      </c>
      <c r="M15173" t="s">
        <v>17</v>
      </c>
      <c r="N15173" s="4" t="str">
        <f>IF(ISBLANK(Table1[[#This Row],[Payment Method]]),"Unknown",Table1[[#This Row],[Payment Method]])</f>
        <v>Digital Wallet</v>
      </c>
    </row>
    <row r="15174" spans="1:14" hidden="1" x14ac:dyDescent="0.35">
      <c r="A15174" t="s">
        <v>15314</v>
      </c>
      <c r="B15174" t="s">
        <v>441</v>
      </c>
      <c r="C15174" t="s">
        <v>20</v>
      </c>
      <c r="D15174" t="s">
        <v>27</v>
      </c>
      <c r="E15174" s="4" t="str">
        <f>IF(ISBLANK(Table1[[#This Row],[Item]]),"Unknown",Table1[[#This Row],[Item]])</f>
        <v>Pasta Alfredo</v>
      </c>
      <c r="F15174">
        <v>12</v>
      </c>
      <c r="G15174" s="4">
        <f>IF(ISBLANK(Table1[[#This Row],[Price]]),AVERAGE(F15174:F32707),Table1[[#This Row],[Price]])</f>
        <v>12</v>
      </c>
      <c r="H15174">
        <v>1</v>
      </c>
      <c r="I15174" s="4">
        <f>IF(ISBLANK(Table1[[#This Row],[Quantity]]),AVERAGE(H15174:H32707),Table1[[#This Row],[Quantity]])</f>
        <v>1</v>
      </c>
      <c r="J15174">
        <v>12</v>
      </c>
      <c r="K15174" s="4">
        <f>IF(ISBLANK(Table1[[#This Row],[Order Total]]),AVERAGE(J15174:J32707),Table1[[#This Row],[Order Total]])</f>
        <v>12</v>
      </c>
      <c r="L15174" s="1">
        <v>45194</v>
      </c>
      <c r="M15174" t="s">
        <v>28</v>
      </c>
      <c r="N15174" s="4" t="str">
        <f>IF(ISBLANK(Table1[[#This Row],[Payment Method]]),"Unknown",Table1[[#This Row],[Payment Method]])</f>
        <v>Cash</v>
      </c>
    </row>
    <row r="15175" spans="1:14" hidden="1" x14ac:dyDescent="0.35">
      <c r="A15175" t="s">
        <v>15315</v>
      </c>
      <c r="B15175" t="s">
        <v>205</v>
      </c>
      <c r="C15175" t="s">
        <v>11</v>
      </c>
      <c r="D15175" t="s">
        <v>79</v>
      </c>
      <c r="E15175" s="4" t="str">
        <f>IF(ISBLANK(Table1[[#This Row],[Item]]),"Unknown",Table1[[#This Row],[Item]])</f>
        <v>Grilled Vegetables</v>
      </c>
      <c r="F15175">
        <v>5</v>
      </c>
      <c r="G15175" s="4">
        <f>IF(ISBLANK(Table1[[#This Row],[Price]]),AVERAGE(F15175:F32708),Table1[[#This Row],[Price]])</f>
        <v>5</v>
      </c>
      <c r="H15175">
        <v>3</v>
      </c>
      <c r="I15175" s="4">
        <f>IF(ISBLANK(Table1[[#This Row],[Quantity]]),AVERAGE(H15175:H32708),Table1[[#This Row],[Quantity]])</f>
        <v>3</v>
      </c>
      <c r="J15175">
        <v>15</v>
      </c>
      <c r="K15175" s="4">
        <f>IF(ISBLANK(Table1[[#This Row],[Order Total]]),AVERAGE(J15175:J32708),Table1[[#This Row],[Order Total]])</f>
        <v>15</v>
      </c>
      <c r="L15175" s="1">
        <v>44635</v>
      </c>
      <c r="M15175" t="s">
        <v>28</v>
      </c>
      <c r="N15175" s="4" t="str">
        <f>IF(ISBLANK(Table1[[#This Row],[Payment Method]]),"Unknown",Table1[[#This Row],[Payment Method]])</f>
        <v>Cash</v>
      </c>
    </row>
    <row r="15176" spans="1:14" hidden="1" x14ac:dyDescent="0.35">
      <c r="A15176" t="s">
        <v>15316</v>
      </c>
      <c r="B15176" t="s">
        <v>221</v>
      </c>
      <c r="C15176" t="s">
        <v>50</v>
      </c>
      <c r="D15176" t="s">
        <v>86</v>
      </c>
      <c r="E15176" s="4" t="str">
        <f>IF(ISBLANK(Table1[[#This Row],[Item]]),"Unknown",Table1[[#This Row],[Item]])</f>
        <v>Cheese Fries</v>
      </c>
      <c r="F15176">
        <v>5</v>
      </c>
      <c r="G15176" s="4">
        <f>IF(ISBLANK(Table1[[#This Row],[Price]]),AVERAGE(F15176:F32709),Table1[[#This Row],[Price]])</f>
        <v>5</v>
      </c>
      <c r="H15176">
        <v>1</v>
      </c>
      <c r="I15176" s="4">
        <f>IF(ISBLANK(Table1[[#This Row],[Quantity]]),AVERAGE(H15176:H32709),Table1[[#This Row],[Quantity]])</f>
        <v>1</v>
      </c>
      <c r="J15176">
        <v>5</v>
      </c>
      <c r="K15176" s="4">
        <f>IF(ISBLANK(Table1[[#This Row],[Order Total]]),AVERAGE(J15176:J32709),Table1[[#This Row],[Order Total]])</f>
        <v>5</v>
      </c>
      <c r="L15176" s="1">
        <v>45138</v>
      </c>
      <c r="M15176" t="s">
        <v>17</v>
      </c>
      <c r="N15176" s="4" t="str">
        <f>IF(ISBLANK(Table1[[#This Row],[Payment Method]]),"Unknown",Table1[[#This Row],[Payment Method]])</f>
        <v>Digital Wallet</v>
      </c>
    </row>
    <row r="15177" spans="1:14" hidden="1" x14ac:dyDescent="0.35">
      <c r="A15177" t="s">
        <v>15317</v>
      </c>
      <c r="B15177" t="s">
        <v>176</v>
      </c>
      <c r="C15177" t="s">
        <v>50</v>
      </c>
      <c r="D15177" t="s">
        <v>93</v>
      </c>
      <c r="E15177" s="4" t="str">
        <f>IF(ISBLANK(Table1[[#This Row],[Item]]),"Unknown",Table1[[#This Row],[Item]])</f>
        <v>Beef Chili</v>
      </c>
      <c r="F15177">
        <v>7</v>
      </c>
      <c r="G15177" s="4">
        <f>IF(ISBLANK(Table1[[#This Row],[Price]]),AVERAGE(F15177:F32710),Table1[[#This Row],[Price]])</f>
        <v>7</v>
      </c>
      <c r="H15177">
        <v>3</v>
      </c>
      <c r="I15177" s="4">
        <f>IF(ISBLANK(Table1[[#This Row],[Quantity]]),AVERAGE(H15177:H32710),Table1[[#This Row],[Quantity]])</f>
        <v>3</v>
      </c>
      <c r="J15177">
        <v>21</v>
      </c>
      <c r="K15177" s="4">
        <f>IF(ISBLANK(Table1[[#This Row],[Order Total]]),AVERAGE(J15177:J32710),Table1[[#This Row],[Order Total]])</f>
        <v>21</v>
      </c>
      <c r="L15177" s="1">
        <v>45098</v>
      </c>
      <c r="M15177" t="s">
        <v>13</v>
      </c>
      <c r="N15177" s="4" t="str">
        <f>IF(ISBLANK(Table1[[#This Row],[Payment Method]]),"Unknown",Table1[[#This Row],[Payment Method]])</f>
        <v>Credit Card</v>
      </c>
    </row>
    <row r="15178" spans="1:14" hidden="1" x14ac:dyDescent="0.35">
      <c r="A15178" t="s">
        <v>15318</v>
      </c>
      <c r="B15178" t="s">
        <v>66</v>
      </c>
      <c r="C15178" t="s">
        <v>50</v>
      </c>
      <c r="D15178" t="s">
        <v>112</v>
      </c>
      <c r="E15178" s="4" t="str">
        <f>IF(ISBLANK(Table1[[#This Row],[Item]]),"Unknown",Table1[[#This Row],[Item]])</f>
        <v>French Fries</v>
      </c>
      <c r="F15178">
        <v>4</v>
      </c>
      <c r="G15178" s="4">
        <f>IF(ISBLANK(Table1[[#This Row],[Price]]),AVERAGE(F15178:F32711),Table1[[#This Row],[Price]])</f>
        <v>4</v>
      </c>
      <c r="H15178">
        <v>3</v>
      </c>
      <c r="I15178" s="4">
        <f>IF(ISBLANK(Table1[[#This Row],[Quantity]]),AVERAGE(H15178:H32711),Table1[[#This Row],[Quantity]])</f>
        <v>3</v>
      </c>
      <c r="J15178">
        <v>12</v>
      </c>
      <c r="K15178" s="4">
        <f>IF(ISBLANK(Table1[[#This Row],[Order Total]]),AVERAGE(J15178:J32711),Table1[[#This Row],[Order Total]])</f>
        <v>12</v>
      </c>
      <c r="L15178" s="1">
        <v>45072</v>
      </c>
      <c r="M15178" t="s">
        <v>17</v>
      </c>
      <c r="N15178" s="4" t="str">
        <f>IF(ISBLANK(Table1[[#This Row],[Payment Method]]),"Unknown",Table1[[#This Row],[Payment Method]])</f>
        <v>Digital Wallet</v>
      </c>
    </row>
    <row r="15179" spans="1:14" hidden="1" x14ac:dyDescent="0.35">
      <c r="A15179" t="s">
        <v>15319</v>
      </c>
      <c r="B15179" t="s">
        <v>118</v>
      </c>
      <c r="C15179" t="s">
        <v>24</v>
      </c>
      <c r="D15179" t="s">
        <v>77</v>
      </c>
      <c r="E15179" s="4" t="str">
        <f>IF(ISBLANK(Table1[[#This Row],[Item]]),"Unknown",Table1[[#This Row],[Item]])</f>
        <v>Coca Cola</v>
      </c>
      <c r="F15179">
        <v>2.5</v>
      </c>
      <c r="G15179" s="4">
        <f>IF(ISBLANK(Table1[[#This Row],[Price]]),AVERAGE(F15179:F32712),Table1[[#This Row],[Price]])</f>
        <v>2.5</v>
      </c>
      <c r="H15179">
        <v>5</v>
      </c>
      <c r="I15179" s="4">
        <f>IF(ISBLANK(Table1[[#This Row],[Quantity]]),AVERAGE(H15179:H32712),Table1[[#This Row],[Quantity]])</f>
        <v>5</v>
      </c>
      <c r="J15179">
        <v>12.5</v>
      </c>
      <c r="K15179" s="4">
        <f>IF(ISBLANK(Table1[[#This Row],[Order Total]]),AVERAGE(J15179:J32712),Table1[[#This Row],[Order Total]])</f>
        <v>12.5</v>
      </c>
      <c r="L15179" s="1">
        <v>44600</v>
      </c>
      <c r="M15179" t="s">
        <v>13</v>
      </c>
      <c r="N15179" s="4" t="str">
        <f>IF(ISBLANK(Table1[[#This Row],[Payment Method]]),"Unknown",Table1[[#This Row],[Payment Method]])</f>
        <v>Credit Card</v>
      </c>
    </row>
    <row r="15180" spans="1:14" hidden="1" x14ac:dyDescent="0.35">
      <c r="A15180" t="s">
        <v>15320</v>
      </c>
      <c r="B15180" t="s">
        <v>205</v>
      </c>
      <c r="C15180" t="s">
        <v>11</v>
      </c>
      <c r="D15180" t="s">
        <v>12</v>
      </c>
      <c r="E15180" s="4" t="str">
        <f>IF(ISBLANK(Table1[[#This Row],[Item]]),"Unknown",Table1[[#This Row],[Item]])</f>
        <v>Side Salad</v>
      </c>
      <c r="F15180">
        <v>3</v>
      </c>
      <c r="G15180" s="4">
        <f>IF(ISBLANK(Table1[[#This Row],[Price]]),AVERAGE(F15180:F32713),Table1[[#This Row],[Price]])</f>
        <v>3</v>
      </c>
      <c r="H15180">
        <v>1</v>
      </c>
      <c r="I15180" s="4">
        <f>IF(ISBLANK(Table1[[#This Row],[Quantity]]),AVERAGE(H15180:H32713),Table1[[#This Row],[Quantity]])</f>
        <v>1</v>
      </c>
      <c r="J15180">
        <v>3</v>
      </c>
      <c r="K15180" s="4">
        <f>IF(ISBLANK(Table1[[#This Row],[Order Total]]),AVERAGE(J15180:J32713),Table1[[#This Row],[Order Total]])</f>
        <v>3</v>
      </c>
      <c r="L15180" s="1">
        <v>44627</v>
      </c>
      <c r="N15180" s="4" t="str">
        <f>IF(ISBLANK(Table1[[#This Row],[Payment Method]]),"Unknown",Table1[[#This Row],[Payment Method]])</f>
        <v>Unknown</v>
      </c>
    </row>
    <row r="15181" spans="1:14" hidden="1" x14ac:dyDescent="0.35">
      <c r="A15181" t="s">
        <v>15321</v>
      </c>
      <c r="B15181" t="s">
        <v>305</v>
      </c>
      <c r="C15181" t="s">
        <v>38</v>
      </c>
      <c r="D15181" t="s">
        <v>43</v>
      </c>
      <c r="E15181" s="4" t="str">
        <f>IF(ISBLANK(Table1[[#This Row],[Item]]),"Unknown",Table1[[#This Row],[Item]])</f>
        <v>Brownie</v>
      </c>
      <c r="F15181">
        <v>6</v>
      </c>
      <c r="G15181" s="4">
        <f>IF(ISBLANK(Table1[[#This Row],[Price]]),AVERAGE(F15181:F32714),Table1[[#This Row],[Price]])</f>
        <v>6</v>
      </c>
      <c r="H15181">
        <v>1</v>
      </c>
      <c r="I15181" s="4">
        <f>IF(ISBLANK(Table1[[#This Row],[Quantity]]),AVERAGE(H15181:H32714),Table1[[#This Row],[Quantity]])</f>
        <v>1</v>
      </c>
      <c r="J15181">
        <v>6</v>
      </c>
      <c r="K15181" s="4">
        <f>IF(ISBLANK(Table1[[#This Row],[Order Total]]),AVERAGE(J15181:J32714),Table1[[#This Row],[Order Total]])</f>
        <v>6</v>
      </c>
      <c r="L15181" s="1">
        <v>44911</v>
      </c>
      <c r="M15181" t="s">
        <v>28</v>
      </c>
      <c r="N15181" s="4" t="str">
        <f>IF(ISBLANK(Table1[[#This Row],[Payment Method]]),"Unknown",Table1[[#This Row],[Payment Method]])</f>
        <v>Cash</v>
      </c>
    </row>
    <row r="15182" spans="1:14" hidden="1" x14ac:dyDescent="0.35">
      <c r="A15182" t="s">
        <v>15322</v>
      </c>
      <c r="B15182" t="s">
        <v>129</v>
      </c>
      <c r="C15182" t="s">
        <v>11</v>
      </c>
      <c r="D15182" t="s">
        <v>33</v>
      </c>
      <c r="E15182" s="4" t="str">
        <f>IF(ISBLANK(Table1[[#This Row],[Item]]),"Unknown",Table1[[#This Row],[Item]])</f>
        <v>Garlic Bread</v>
      </c>
      <c r="F15182">
        <v>4</v>
      </c>
      <c r="G15182" s="4">
        <f>IF(ISBLANK(Table1[[#This Row],[Price]]),AVERAGE(F15182:F32715),Table1[[#This Row],[Price]])</f>
        <v>4</v>
      </c>
      <c r="H15182">
        <v>1</v>
      </c>
      <c r="I15182" s="4">
        <f>IF(ISBLANK(Table1[[#This Row],[Quantity]]),AVERAGE(H15182:H32715),Table1[[#This Row],[Quantity]])</f>
        <v>1</v>
      </c>
      <c r="J15182">
        <v>4</v>
      </c>
      <c r="K15182" s="4">
        <f>IF(ISBLANK(Table1[[#This Row],[Order Total]]),AVERAGE(J15182:J32715),Table1[[#This Row],[Order Total]])</f>
        <v>4</v>
      </c>
      <c r="L15182" s="1">
        <v>45061</v>
      </c>
      <c r="M15182" t="s">
        <v>17</v>
      </c>
      <c r="N15182" s="4" t="str">
        <f>IF(ISBLANK(Table1[[#This Row],[Payment Method]]),"Unknown",Table1[[#This Row],[Payment Method]])</f>
        <v>Digital Wallet</v>
      </c>
    </row>
    <row r="15183" spans="1:14" hidden="1" x14ac:dyDescent="0.35">
      <c r="A15183" t="s">
        <v>15323</v>
      </c>
      <c r="B15183" t="s">
        <v>326</v>
      </c>
      <c r="C15183" t="s">
        <v>50</v>
      </c>
      <c r="D15183" t="s">
        <v>51</v>
      </c>
      <c r="E15183" s="4" t="str">
        <f>IF(ISBLANK(Table1[[#This Row],[Item]]),"Unknown",Table1[[#This Row],[Item]])</f>
        <v>Sweet Potato Fries</v>
      </c>
      <c r="F15183">
        <v>5</v>
      </c>
      <c r="G15183" s="4">
        <f>IF(ISBLANK(Table1[[#This Row],[Price]]),AVERAGE(F15183:F32716),Table1[[#This Row],[Price]])</f>
        <v>5</v>
      </c>
      <c r="H15183">
        <v>5</v>
      </c>
      <c r="I15183" s="4">
        <f>IF(ISBLANK(Table1[[#This Row],[Quantity]]),AVERAGE(H15183:H32716),Table1[[#This Row],[Quantity]])</f>
        <v>5</v>
      </c>
      <c r="J15183">
        <v>25</v>
      </c>
      <c r="K15183" s="4">
        <f>IF(ISBLANK(Table1[[#This Row],[Order Total]]),AVERAGE(J15183:J32716),Table1[[#This Row],[Order Total]])</f>
        <v>25</v>
      </c>
      <c r="L15183" s="1">
        <v>44604</v>
      </c>
      <c r="M15183" t="s">
        <v>17</v>
      </c>
      <c r="N15183" s="4" t="str">
        <f>IF(ISBLANK(Table1[[#This Row],[Payment Method]]),"Unknown",Table1[[#This Row],[Payment Method]])</f>
        <v>Digital Wallet</v>
      </c>
    </row>
    <row r="15184" spans="1:14" hidden="1" x14ac:dyDescent="0.35">
      <c r="A15184" t="s">
        <v>15324</v>
      </c>
      <c r="B15184" t="s">
        <v>76</v>
      </c>
      <c r="C15184" t="s">
        <v>11</v>
      </c>
      <c r="D15184" t="s">
        <v>12</v>
      </c>
      <c r="E15184" s="4" t="str">
        <f>IF(ISBLANK(Table1[[#This Row],[Item]]),"Unknown",Table1[[#This Row],[Item]])</f>
        <v>Side Salad</v>
      </c>
      <c r="F15184">
        <v>3</v>
      </c>
      <c r="G15184" s="4">
        <f>IF(ISBLANK(Table1[[#This Row],[Price]]),AVERAGE(F15184:F32717),Table1[[#This Row],[Price]])</f>
        <v>3</v>
      </c>
      <c r="H15184">
        <v>4</v>
      </c>
      <c r="I15184" s="4">
        <f>IF(ISBLANK(Table1[[#This Row],[Quantity]]),AVERAGE(H15184:H32717),Table1[[#This Row],[Quantity]])</f>
        <v>4</v>
      </c>
      <c r="J15184">
        <v>12</v>
      </c>
      <c r="K15184" s="4">
        <f>IF(ISBLANK(Table1[[#This Row],[Order Total]]),AVERAGE(J15184:J32717),Table1[[#This Row],[Order Total]])</f>
        <v>12</v>
      </c>
      <c r="L15184" s="1">
        <v>44978</v>
      </c>
      <c r="M15184" t="s">
        <v>28</v>
      </c>
      <c r="N15184" s="4" t="str">
        <f>IF(ISBLANK(Table1[[#This Row],[Payment Method]]),"Unknown",Table1[[#This Row],[Payment Method]])</f>
        <v>Cash</v>
      </c>
    </row>
    <row r="15185" spans="1:14" hidden="1" x14ac:dyDescent="0.35">
      <c r="A15185" t="s">
        <v>15325</v>
      </c>
      <c r="B15185" t="s">
        <v>225</v>
      </c>
      <c r="C15185" t="s">
        <v>38</v>
      </c>
      <c r="D15185" t="s">
        <v>74</v>
      </c>
      <c r="E15185" s="4" t="str">
        <f>IF(ISBLANK(Table1[[#This Row],[Item]]),"Unknown",Table1[[#This Row],[Item]])</f>
        <v>Chocolate Cake</v>
      </c>
      <c r="F15185">
        <v>6</v>
      </c>
      <c r="G15185" s="4">
        <f>IF(ISBLANK(Table1[[#This Row],[Price]]),AVERAGE(F15185:F32718),Table1[[#This Row],[Price]])</f>
        <v>6</v>
      </c>
      <c r="H15185">
        <v>5</v>
      </c>
      <c r="I15185" s="4">
        <f>IF(ISBLANK(Table1[[#This Row],[Quantity]]),AVERAGE(H15185:H32718),Table1[[#This Row],[Quantity]])</f>
        <v>5</v>
      </c>
      <c r="J15185">
        <v>30</v>
      </c>
      <c r="K15185" s="4">
        <f>IF(ISBLANK(Table1[[#This Row],[Order Total]]),AVERAGE(J15185:J32718),Table1[[#This Row],[Order Total]])</f>
        <v>30</v>
      </c>
      <c r="L15185" s="1">
        <v>45044</v>
      </c>
      <c r="M15185" t="s">
        <v>13</v>
      </c>
      <c r="N15185" s="4" t="str">
        <f>IF(ISBLANK(Table1[[#This Row],[Payment Method]]),"Unknown",Table1[[#This Row],[Payment Method]])</f>
        <v>Credit Card</v>
      </c>
    </row>
    <row r="15186" spans="1:14" hidden="1" x14ac:dyDescent="0.35">
      <c r="A15186" t="s">
        <v>15326</v>
      </c>
      <c r="B15186" t="s">
        <v>90</v>
      </c>
      <c r="C15186" t="s">
        <v>24</v>
      </c>
      <c r="D15186" t="s">
        <v>71</v>
      </c>
      <c r="E15186" s="4" t="str">
        <f>IF(ISBLANK(Table1[[#This Row],[Item]]),"Unknown",Table1[[#This Row],[Item]])</f>
        <v>Orange Juice</v>
      </c>
      <c r="F15186">
        <v>3</v>
      </c>
      <c r="G15186" s="4">
        <f>IF(ISBLANK(Table1[[#This Row],[Price]]),AVERAGE(F15186:F32719),Table1[[#This Row],[Price]])</f>
        <v>3</v>
      </c>
      <c r="H15186">
        <v>3</v>
      </c>
      <c r="I15186" s="4">
        <f>IF(ISBLANK(Table1[[#This Row],[Quantity]]),AVERAGE(H15186:H32719),Table1[[#This Row],[Quantity]])</f>
        <v>3</v>
      </c>
      <c r="J15186">
        <v>9</v>
      </c>
      <c r="K15186" s="4">
        <f>IF(ISBLANK(Table1[[#This Row],[Order Total]]),AVERAGE(J15186:J32719),Table1[[#This Row],[Order Total]])</f>
        <v>9</v>
      </c>
      <c r="L15186" s="1">
        <v>45271</v>
      </c>
      <c r="M15186" t="s">
        <v>28</v>
      </c>
      <c r="N15186" s="4" t="str">
        <f>IF(ISBLANK(Table1[[#This Row],[Payment Method]]),"Unknown",Table1[[#This Row],[Payment Method]])</f>
        <v>Cash</v>
      </c>
    </row>
    <row r="15187" spans="1:14" hidden="1" x14ac:dyDescent="0.35">
      <c r="A15187" t="s">
        <v>15327</v>
      </c>
      <c r="B15187" t="s">
        <v>10</v>
      </c>
      <c r="C15187" t="s">
        <v>38</v>
      </c>
      <c r="D15187" t="s">
        <v>121</v>
      </c>
      <c r="E15187" s="4" t="str">
        <f>IF(ISBLANK(Table1[[#This Row],[Item]]),"Unknown",Table1[[#This Row],[Item]])</f>
        <v>Ice Cream</v>
      </c>
      <c r="F15187">
        <v>5</v>
      </c>
      <c r="G15187" s="4">
        <f>IF(ISBLANK(Table1[[#This Row],[Price]]),AVERAGE(F15187:F32720),Table1[[#This Row],[Price]])</f>
        <v>5</v>
      </c>
      <c r="H15187">
        <v>5</v>
      </c>
      <c r="I15187" s="4">
        <f>IF(ISBLANK(Table1[[#This Row],[Quantity]]),AVERAGE(H15187:H32720),Table1[[#This Row],[Quantity]])</f>
        <v>5</v>
      </c>
      <c r="J15187">
        <v>25</v>
      </c>
      <c r="K15187" s="4">
        <f>IF(ISBLANK(Table1[[#This Row],[Order Total]]),AVERAGE(J15187:J32720),Table1[[#This Row],[Order Total]])</f>
        <v>25</v>
      </c>
      <c r="L15187" s="1">
        <v>44902</v>
      </c>
      <c r="M15187" t="s">
        <v>13</v>
      </c>
      <c r="N15187" s="4" t="str">
        <f>IF(ISBLANK(Table1[[#This Row],[Payment Method]]),"Unknown",Table1[[#This Row],[Payment Method]])</f>
        <v>Credit Card</v>
      </c>
    </row>
    <row r="15188" spans="1:14" hidden="1" x14ac:dyDescent="0.35">
      <c r="A15188" t="s">
        <v>15328</v>
      </c>
      <c r="B15188" t="s">
        <v>181</v>
      </c>
      <c r="C15188" t="s">
        <v>50</v>
      </c>
      <c r="D15188" t="s">
        <v>51</v>
      </c>
      <c r="E15188" s="4" t="str">
        <f>IF(ISBLANK(Table1[[#This Row],[Item]]),"Unknown",Table1[[#This Row],[Item]])</f>
        <v>Sweet Potato Fries</v>
      </c>
      <c r="F15188">
        <v>5</v>
      </c>
      <c r="G15188" s="4">
        <f>IF(ISBLANK(Table1[[#This Row],[Price]]),AVERAGE(F15188:F32721),Table1[[#This Row],[Price]])</f>
        <v>5</v>
      </c>
      <c r="H15188">
        <v>2</v>
      </c>
      <c r="I15188" s="4">
        <f>IF(ISBLANK(Table1[[#This Row],[Quantity]]),AVERAGE(H15188:H32721),Table1[[#This Row],[Quantity]])</f>
        <v>2</v>
      </c>
      <c r="J15188">
        <v>10</v>
      </c>
      <c r="K15188" s="4">
        <f>IF(ISBLANK(Table1[[#This Row],[Order Total]]),AVERAGE(J15188:J32721),Table1[[#This Row],[Order Total]])</f>
        <v>10</v>
      </c>
      <c r="L15188" s="1">
        <v>44968</v>
      </c>
      <c r="M15188" t="s">
        <v>28</v>
      </c>
      <c r="N15188" s="4" t="str">
        <f>IF(ISBLANK(Table1[[#This Row],[Payment Method]]),"Unknown",Table1[[#This Row],[Payment Method]])</f>
        <v>Cash</v>
      </c>
    </row>
    <row r="15189" spans="1:14" hidden="1" x14ac:dyDescent="0.35">
      <c r="A15189" t="s">
        <v>15329</v>
      </c>
      <c r="B15189" t="s">
        <v>150</v>
      </c>
      <c r="C15189" t="s">
        <v>24</v>
      </c>
      <c r="D15189" t="s">
        <v>71</v>
      </c>
      <c r="E15189" s="4" t="str">
        <f>IF(ISBLANK(Table1[[#This Row],[Item]]),"Unknown",Table1[[#This Row],[Item]])</f>
        <v>Orange Juice</v>
      </c>
      <c r="F15189">
        <v>3</v>
      </c>
      <c r="G15189" s="4">
        <f>IF(ISBLANK(Table1[[#This Row],[Price]]),AVERAGE(F15189:F32722),Table1[[#This Row],[Price]])</f>
        <v>3</v>
      </c>
      <c r="H15189">
        <v>2</v>
      </c>
      <c r="I15189" s="4">
        <f>IF(ISBLANK(Table1[[#This Row],[Quantity]]),AVERAGE(H15189:H32722),Table1[[#This Row],[Quantity]])</f>
        <v>2</v>
      </c>
      <c r="J15189">
        <v>6</v>
      </c>
      <c r="K15189" s="4">
        <f>IF(ISBLANK(Table1[[#This Row],[Order Total]]),AVERAGE(J15189:J32722),Table1[[#This Row],[Order Total]])</f>
        <v>6</v>
      </c>
      <c r="L15189" s="1">
        <v>45039</v>
      </c>
      <c r="M15189" t="s">
        <v>17</v>
      </c>
      <c r="N15189" s="4" t="str">
        <f>IF(ISBLANK(Table1[[#This Row],[Payment Method]]),"Unknown",Table1[[#This Row],[Payment Method]])</f>
        <v>Digital Wallet</v>
      </c>
    </row>
    <row r="15190" spans="1:14" hidden="1" x14ac:dyDescent="0.35">
      <c r="A15190" t="s">
        <v>15330</v>
      </c>
      <c r="B15190" t="s">
        <v>378</v>
      </c>
      <c r="C15190" t="s">
        <v>38</v>
      </c>
      <c r="D15190" t="s">
        <v>121</v>
      </c>
      <c r="E15190" s="4" t="str">
        <f>IF(ISBLANK(Table1[[#This Row],[Item]]),"Unknown",Table1[[#This Row],[Item]])</f>
        <v>Ice Cream</v>
      </c>
      <c r="F15190">
        <v>5</v>
      </c>
      <c r="G15190" s="4">
        <f>IF(ISBLANK(Table1[[#This Row],[Price]]),AVERAGE(F15190:F32723),Table1[[#This Row],[Price]])</f>
        <v>5</v>
      </c>
      <c r="H15190">
        <v>2</v>
      </c>
      <c r="I15190" s="4">
        <f>IF(ISBLANK(Table1[[#This Row],[Quantity]]),AVERAGE(H15190:H32723),Table1[[#This Row],[Quantity]])</f>
        <v>2</v>
      </c>
      <c r="J15190">
        <v>10</v>
      </c>
      <c r="K15190" s="4">
        <f>IF(ISBLANK(Table1[[#This Row],[Order Total]]),AVERAGE(J15190:J32723),Table1[[#This Row],[Order Total]])</f>
        <v>10</v>
      </c>
      <c r="L15190" s="1">
        <v>44721</v>
      </c>
      <c r="M15190" t="s">
        <v>17</v>
      </c>
      <c r="N15190" s="4" t="str">
        <f>IF(ISBLANK(Table1[[#This Row],[Payment Method]]),"Unknown",Table1[[#This Row],[Payment Method]])</f>
        <v>Digital Wallet</v>
      </c>
    </row>
    <row r="15191" spans="1:14" hidden="1" x14ac:dyDescent="0.35">
      <c r="A15191" t="s">
        <v>15331</v>
      </c>
      <c r="B15191" t="s">
        <v>76</v>
      </c>
      <c r="C15191" t="s">
        <v>11</v>
      </c>
      <c r="D15191" t="s">
        <v>79</v>
      </c>
      <c r="E15191" s="4" t="str">
        <f>IF(ISBLANK(Table1[[#This Row],[Item]]),"Unknown",Table1[[#This Row],[Item]])</f>
        <v>Grilled Vegetables</v>
      </c>
      <c r="F15191">
        <v>5</v>
      </c>
      <c r="G15191" s="4">
        <f>IF(ISBLANK(Table1[[#This Row],[Price]]),AVERAGE(F15191:F32724),Table1[[#This Row],[Price]])</f>
        <v>5</v>
      </c>
      <c r="H15191">
        <v>2</v>
      </c>
      <c r="I15191" s="4">
        <f>IF(ISBLANK(Table1[[#This Row],[Quantity]]),AVERAGE(H15191:H32724),Table1[[#This Row],[Quantity]])</f>
        <v>2</v>
      </c>
      <c r="J15191">
        <v>10</v>
      </c>
      <c r="K15191" s="4">
        <f>IF(ISBLANK(Table1[[#This Row],[Order Total]]),AVERAGE(J15191:J32724),Table1[[#This Row],[Order Total]])</f>
        <v>10</v>
      </c>
      <c r="L15191" s="1">
        <v>45222</v>
      </c>
      <c r="M15191" t="s">
        <v>13</v>
      </c>
      <c r="N15191" s="4" t="str">
        <f>IF(ISBLANK(Table1[[#This Row],[Payment Method]]),"Unknown",Table1[[#This Row],[Payment Method]])</f>
        <v>Credit Card</v>
      </c>
    </row>
    <row r="15192" spans="1:14" hidden="1" x14ac:dyDescent="0.35">
      <c r="A15192" t="s">
        <v>15332</v>
      </c>
      <c r="B15192" t="s">
        <v>411</v>
      </c>
      <c r="C15192" t="s">
        <v>50</v>
      </c>
      <c r="D15192" t="s">
        <v>51</v>
      </c>
      <c r="E15192" s="4" t="str">
        <f>IF(ISBLANK(Table1[[#This Row],[Item]]),"Unknown",Table1[[#This Row],[Item]])</f>
        <v>Sweet Potato Fries</v>
      </c>
      <c r="F15192">
        <v>5</v>
      </c>
      <c r="G15192" s="4">
        <f>IF(ISBLANK(Table1[[#This Row],[Price]]),AVERAGE(F15192:F32725),Table1[[#This Row],[Price]])</f>
        <v>5</v>
      </c>
      <c r="H15192">
        <v>3</v>
      </c>
      <c r="I15192" s="4">
        <f>IF(ISBLANK(Table1[[#This Row],[Quantity]]),AVERAGE(H15192:H32725),Table1[[#This Row],[Quantity]])</f>
        <v>3</v>
      </c>
      <c r="J15192">
        <v>15</v>
      </c>
      <c r="K15192" s="4">
        <f>IF(ISBLANK(Table1[[#This Row],[Order Total]]),AVERAGE(J15192:J32725),Table1[[#This Row],[Order Total]])</f>
        <v>15</v>
      </c>
      <c r="L15192" s="1">
        <v>44747</v>
      </c>
      <c r="M15192" t="s">
        <v>13</v>
      </c>
      <c r="N15192" s="4" t="str">
        <f>IF(ISBLANK(Table1[[#This Row],[Payment Method]]),"Unknown",Table1[[#This Row],[Payment Method]])</f>
        <v>Credit Card</v>
      </c>
    </row>
    <row r="15193" spans="1:14" hidden="1" x14ac:dyDescent="0.35">
      <c r="A15193" t="s">
        <v>15333</v>
      </c>
      <c r="B15193" t="s">
        <v>120</v>
      </c>
      <c r="C15193" t="s">
        <v>20</v>
      </c>
      <c r="D15193" t="s">
        <v>27</v>
      </c>
      <c r="E15193" s="4" t="str">
        <f>IF(ISBLANK(Table1[[#This Row],[Item]]),"Unknown",Table1[[#This Row],[Item]])</f>
        <v>Pasta Alfredo</v>
      </c>
      <c r="F15193">
        <v>12</v>
      </c>
      <c r="G15193" s="4">
        <f>IF(ISBLANK(Table1[[#This Row],[Price]]),AVERAGE(F15193:F32726),Table1[[#This Row],[Price]])</f>
        <v>12</v>
      </c>
      <c r="H15193">
        <v>4</v>
      </c>
      <c r="I15193" s="4">
        <f>IF(ISBLANK(Table1[[#This Row],[Quantity]]),AVERAGE(H15193:H32726),Table1[[#This Row],[Quantity]])</f>
        <v>4</v>
      </c>
      <c r="J15193">
        <v>48</v>
      </c>
      <c r="K15193" s="4">
        <f>IF(ISBLANK(Table1[[#This Row],[Order Total]]),AVERAGE(J15193:J32726),Table1[[#This Row],[Order Total]])</f>
        <v>48</v>
      </c>
      <c r="L15193" s="1">
        <v>44725</v>
      </c>
      <c r="M15193" t="s">
        <v>17</v>
      </c>
      <c r="N15193" s="4" t="str">
        <f>IF(ISBLANK(Table1[[#This Row],[Payment Method]]),"Unknown",Table1[[#This Row],[Payment Method]])</f>
        <v>Digital Wallet</v>
      </c>
    </row>
    <row r="15194" spans="1:14" hidden="1" x14ac:dyDescent="0.35">
      <c r="A15194" t="s">
        <v>15334</v>
      </c>
      <c r="B15194" t="s">
        <v>129</v>
      </c>
      <c r="C15194" t="s">
        <v>50</v>
      </c>
      <c r="D15194" t="s">
        <v>207</v>
      </c>
      <c r="E15194" s="4" t="str">
        <f>IF(ISBLANK(Table1[[#This Row],[Item]]),"Unknown",Table1[[#This Row],[Item]])</f>
        <v>Nachos Grande</v>
      </c>
      <c r="F15194">
        <v>10</v>
      </c>
      <c r="G15194" s="4">
        <f>IF(ISBLANK(Table1[[#This Row],[Price]]),AVERAGE(F15194:F32727),Table1[[#This Row],[Price]])</f>
        <v>10</v>
      </c>
      <c r="H15194">
        <v>1</v>
      </c>
      <c r="I15194" s="4">
        <f>IF(ISBLANK(Table1[[#This Row],[Quantity]]),AVERAGE(H15194:H32727),Table1[[#This Row],[Quantity]])</f>
        <v>1</v>
      </c>
      <c r="J15194">
        <v>10</v>
      </c>
      <c r="K15194" s="4">
        <f>IF(ISBLANK(Table1[[#This Row],[Order Total]]),AVERAGE(J15194:J32727),Table1[[#This Row],[Order Total]])</f>
        <v>10</v>
      </c>
      <c r="L15194" s="1">
        <v>44813</v>
      </c>
      <c r="M15194" t="s">
        <v>17</v>
      </c>
      <c r="N15194" s="4" t="str">
        <f>IF(ISBLANK(Table1[[#This Row],[Payment Method]]),"Unknown",Table1[[#This Row],[Payment Method]])</f>
        <v>Digital Wallet</v>
      </c>
    </row>
    <row r="15195" spans="1:14" hidden="1" x14ac:dyDescent="0.35">
      <c r="A15195" t="s">
        <v>15335</v>
      </c>
      <c r="B15195" t="s">
        <v>69</v>
      </c>
      <c r="C15195" t="s">
        <v>50</v>
      </c>
      <c r="E15195" s="4" t="str">
        <f>IF(ISBLANK(Table1[[#This Row],[Item]]),"Unknown",Table1[[#This Row],[Item]])</f>
        <v>Unknown</v>
      </c>
      <c r="F15195">
        <v>8</v>
      </c>
      <c r="G15195" s="4">
        <f>IF(ISBLANK(Table1[[#This Row],[Price]]),AVERAGE(F15195:F32728),Table1[[#This Row],[Price]])</f>
        <v>8</v>
      </c>
      <c r="H15195">
        <v>1</v>
      </c>
      <c r="I15195" s="4">
        <f>IF(ISBLANK(Table1[[#This Row],[Quantity]]),AVERAGE(H15195:H32728),Table1[[#This Row],[Quantity]])</f>
        <v>1</v>
      </c>
      <c r="J15195">
        <v>8</v>
      </c>
      <c r="K15195" s="4">
        <f>IF(ISBLANK(Table1[[#This Row],[Order Total]]),AVERAGE(J15195:J32728),Table1[[#This Row],[Order Total]])</f>
        <v>8</v>
      </c>
      <c r="L15195" s="1">
        <v>44786</v>
      </c>
      <c r="M15195" t="s">
        <v>17</v>
      </c>
      <c r="N15195" s="4" t="str">
        <f>IF(ISBLANK(Table1[[#This Row],[Payment Method]]),"Unknown",Table1[[#This Row],[Payment Method]])</f>
        <v>Digital Wallet</v>
      </c>
    </row>
    <row r="15196" spans="1:14" hidden="1" x14ac:dyDescent="0.35">
      <c r="A15196" t="s">
        <v>15336</v>
      </c>
      <c r="B15196" t="s">
        <v>281</v>
      </c>
      <c r="C15196" t="s">
        <v>50</v>
      </c>
      <c r="D15196" t="s">
        <v>86</v>
      </c>
      <c r="E15196" s="4" t="str">
        <f>IF(ISBLANK(Table1[[#This Row],[Item]]),"Unknown",Table1[[#This Row],[Item]])</f>
        <v>Cheese Fries</v>
      </c>
      <c r="F15196">
        <v>5</v>
      </c>
      <c r="G15196" s="4">
        <f>IF(ISBLANK(Table1[[#This Row],[Price]]),AVERAGE(F15196:F32729),Table1[[#This Row],[Price]])</f>
        <v>5</v>
      </c>
      <c r="H15196">
        <v>3</v>
      </c>
      <c r="I15196" s="4">
        <f>IF(ISBLANK(Table1[[#This Row],[Quantity]]),AVERAGE(H15196:H32729),Table1[[#This Row],[Quantity]])</f>
        <v>3</v>
      </c>
      <c r="J15196">
        <v>15</v>
      </c>
      <c r="K15196" s="4">
        <f>IF(ISBLANK(Table1[[#This Row],[Order Total]]),AVERAGE(J15196:J32729),Table1[[#This Row],[Order Total]])</f>
        <v>15</v>
      </c>
      <c r="L15196" s="1">
        <v>44882</v>
      </c>
      <c r="M15196" t="s">
        <v>28</v>
      </c>
      <c r="N15196" s="4" t="str">
        <f>IF(ISBLANK(Table1[[#This Row],[Payment Method]]),"Unknown",Table1[[#This Row],[Payment Method]])</f>
        <v>Cash</v>
      </c>
    </row>
    <row r="15197" spans="1:14" hidden="1" x14ac:dyDescent="0.35">
      <c r="A15197" t="s">
        <v>15337</v>
      </c>
      <c r="B15197" t="s">
        <v>47</v>
      </c>
      <c r="C15197" t="s">
        <v>50</v>
      </c>
      <c r="D15197" t="s">
        <v>99</v>
      </c>
      <c r="E15197" s="4" t="str">
        <f>IF(ISBLANK(Table1[[#This Row],[Item]]),"Unknown",Table1[[#This Row],[Item]])</f>
        <v>Chicken Melt</v>
      </c>
      <c r="F15197">
        <v>8</v>
      </c>
      <c r="G15197" s="4">
        <f>IF(ISBLANK(Table1[[#This Row],[Price]]),AVERAGE(F15197:F32730),Table1[[#This Row],[Price]])</f>
        <v>8</v>
      </c>
      <c r="H15197">
        <v>1</v>
      </c>
      <c r="I15197" s="4">
        <f>IF(ISBLANK(Table1[[#This Row],[Quantity]]),AVERAGE(H15197:H32730),Table1[[#This Row],[Quantity]])</f>
        <v>1</v>
      </c>
      <c r="J15197">
        <v>8</v>
      </c>
      <c r="K15197" s="4">
        <f>IF(ISBLANK(Table1[[#This Row],[Order Total]]),AVERAGE(J15197:J32730),Table1[[#This Row],[Order Total]])</f>
        <v>8</v>
      </c>
      <c r="L15197" s="1">
        <v>45183</v>
      </c>
      <c r="M15197" t="s">
        <v>28</v>
      </c>
      <c r="N15197" s="4" t="str">
        <f>IF(ISBLANK(Table1[[#This Row],[Payment Method]]),"Unknown",Table1[[#This Row],[Payment Method]])</f>
        <v>Cash</v>
      </c>
    </row>
    <row r="15198" spans="1:14" hidden="1" x14ac:dyDescent="0.35">
      <c r="A15198" t="s">
        <v>15338</v>
      </c>
      <c r="B15198" t="s">
        <v>283</v>
      </c>
      <c r="C15198" t="s">
        <v>38</v>
      </c>
      <c r="D15198" t="s">
        <v>74</v>
      </c>
      <c r="E15198" s="4" t="str">
        <f>IF(ISBLANK(Table1[[#This Row],[Item]]),"Unknown",Table1[[#This Row],[Item]])</f>
        <v>Chocolate Cake</v>
      </c>
      <c r="F15198">
        <v>6</v>
      </c>
      <c r="G15198" s="4">
        <f>IF(ISBLANK(Table1[[#This Row],[Price]]),AVERAGE(F15198:F32731),Table1[[#This Row],[Price]])</f>
        <v>6</v>
      </c>
      <c r="H15198">
        <v>5</v>
      </c>
      <c r="I15198" s="4">
        <f>IF(ISBLANK(Table1[[#This Row],[Quantity]]),AVERAGE(H15198:H32731),Table1[[#This Row],[Quantity]])</f>
        <v>5</v>
      </c>
      <c r="J15198">
        <v>30</v>
      </c>
      <c r="K15198" s="4">
        <f>IF(ISBLANK(Table1[[#This Row],[Order Total]]),AVERAGE(J15198:J32731),Table1[[#This Row],[Order Total]])</f>
        <v>30</v>
      </c>
      <c r="L15198" s="1">
        <v>44832</v>
      </c>
      <c r="M15198" t="s">
        <v>13</v>
      </c>
      <c r="N15198" s="4" t="str">
        <f>IF(ISBLANK(Table1[[#This Row],[Payment Method]]),"Unknown",Table1[[#This Row],[Payment Method]])</f>
        <v>Credit Card</v>
      </c>
    </row>
    <row r="15199" spans="1:14" hidden="1" x14ac:dyDescent="0.35">
      <c r="A15199" t="s">
        <v>15339</v>
      </c>
      <c r="B15199" t="s">
        <v>209</v>
      </c>
      <c r="C15199" t="s">
        <v>38</v>
      </c>
      <c r="D15199" t="s">
        <v>121</v>
      </c>
      <c r="E15199" s="4" t="str">
        <f>IF(ISBLANK(Table1[[#This Row],[Item]]),"Unknown",Table1[[#This Row],[Item]])</f>
        <v>Ice Cream</v>
      </c>
      <c r="F15199">
        <v>5</v>
      </c>
      <c r="G15199" s="4">
        <f>IF(ISBLANK(Table1[[#This Row],[Price]]),AVERAGE(F15199:F32732),Table1[[#This Row],[Price]])</f>
        <v>5</v>
      </c>
      <c r="H15199">
        <v>1</v>
      </c>
      <c r="I15199" s="4">
        <f>IF(ISBLANK(Table1[[#This Row],[Quantity]]),AVERAGE(H15199:H32732),Table1[[#This Row],[Quantity]])</f>
        <v>1</v>
      </c>
      <c r="J15199">
        <v>5</v>
      </c>
      <c r="K15199" s="4">
        <f>IF(ISBLANK(Table1[[#This Row],[Order Total]]),AVERAGE(J15199:J32732),Table1[[#This Row],[Order Total]])</f>
        <v>5</v>
      </c>
      <c r="L15199" s="1">
        <v>44702</v>
      </c>
      <c r="M15199" t="s">
        <v>17</v>
      </c>
      <c r="N15199" s="4" t="str">
        <f>IF(ISBLANK(Table1[[#This Row],[Payment Method]]),"Unknown",Table1[[#This Row],[Payment Method]])</f>
        <v>Digital Wallet</v>
      </c>
    </row>
    <row r="15200" spans="1:14" hidden="1" x14ac:dyDescent="0.35">
      <c r="A15200" t="s">
        <v>15340</v>
      </c>
      <c r="B15200" t="s">
        <v>194</v>
      </c>
      <c r="C15200" t="s">
        <v>50</v>
      </c>
      <c r="D15200" t="s">
        <v>86</v>
      </c>
      <c r="E15200" s="4" t="str">
        <f>IF(ISBLANK(Table1[[#This Row],[Item]]),"Unknown",Table1[[#This Row],[Item]])</f>
        <v>Cheese Fries</v>
      </c>
      <c r="F15200">
        <v>5</v>
      </c>
      <c r="G15200" s="4">
        <f>IF(ISBLANK(Table1[[#This Row],[Price]]),AVERAGE(F15200:F32733),Table1[[#This Row],[Price]])</f>
        <v>5</v>
      </c>
      <c r="H15200">
        <v>5</v>
      </c>
      <c r="I15200" s="4">
        <f>IF(ISBLANK(Table1[[#This Row],[Quantity]]),AVERAGE(H15200:H32733),Table1[[#This Row],[Quantity]])</f>
        <v>5</v>
      </c>
      <c r="J15200">
        <v>25</v>
      </c>
      <c r="K15200" s="4">
        <f>IF(ISBLANK(Table1[[#This Row],[Order Total]]),AVERAGE(J15200:J32733),Table1[[#This Row],[Order Total]])</f>
        <v>25</v>
      </c>
      <c r="L15200" s="1">
        <v>45252</v>
      </c>
      <c r="M15200" t="s">
        <v>13</v>
      </c>
      <c r="N15200" s="4" t="str">
        <f>IF(ISBLANK(Table1[[#This Row],[Payment Method]]),"Unknown",Table1[[#This Row],[Payment Method]])</f>
        <v>Credit Card</v>
      </c>
    </row>
    <row r="15201" spans="1:14" hidden="1" x14ac:dyDescent="0.35">
      <c r="A15201" t="s">
        <v>15341</v>
      </c>
      <c r="B15201" t="s">
        <v>76</v>
      </c>
      <c r="C15201" t="s">
        <v>20</v>
      </c>
      <c r="D15201" t="s">
        <v>245</v>
      </c>
      <c r="E15201" s="4" t="str">
        <f>IF(ISBLANK(Table1[[#This Row],[Item]]),"Unknown",Table1[[#This Row],[Item]])</f>
        <v>Steak</v>
      </c>
      <c r="F15201">
        <v>20</v>
      </c>
      <c r="G15201" s="4">
        <f>IF(ISBLANK(Table1[[#This Row],[Price]]),AVERAGE(F15201:F32734),Table1[[#This Row],[Price]])</f>
        <v>20</v>
      </c>
      <c r="H15201">
        <v>1</v>
      </c>
      <c r="I15201" s="4">
        <f>IF(ISBLANK(Table1[[#This Row],[Quantity]]),AVERAGE(H15201:H32734),Table1[[#This Row],[Quantity]])</f>
        <v>1</v>
      </c>
      <c r="J15201">
        <v>20</v>
      </c>
      <c r="K15201" s="4">
        <f>IF(ISBLANK(Table1[[#This Row],[Order Total]]),AVERAGE(J15201:J32734),Table1[[#This Row],[Order Total]])</f>
        <v>20</v>
      </c>
      <c r="L15201" s="1">
        <v>44618</v>
      </c>
      <c r="M15201" t="s">
        <v>17</v>
      </c>
      <c r="N15201" s="4" t="str">
        <f>IF(ISBLANK(Table1[[#This Row],[Payment Method]]),"Unknown",Table1[[#This Row],[Payment Method]])</f>
        <v>Digital Wallet</v>
      </c>
    </row>
    <row r="15202" spans="1:14" hidden="1" x14ac:dyDescent="0.35">
      <c r="A15202" t="s">
        <v>15342</v>
      </c>
      <c r="B15202" t="s">
        <v>152</v>
      </c>
      <c r="C15202" t="s">
        <v>24</v>
      </c>
      <c r="D15202" t="s">
        <v>56</v>
      </c>
      <c r="E15202" s="4" t="str">
        <f>IF(ISBLANK(Table1[[#This Row],[Item]]),"Unknown",Table1[[#This Row],[Item]])</f>
        <v>Lemonade</v>
      </c>
      <c r="F15202">
        <v>3</v>
      </c>
      <c r="G15202" s="4">
        <f>IF(ISBLANK(Table1[[#This Row],[Price]]),AVERAGE(F15202:F32735),Table1[[#This Row],[Price]])</f>
        <v>3</v>
      </c>
      <c r="H15202">
        <v>3</v>
      </c>
      <c r="I15202" s="4">
        <f>IF(ISBLANK(Table1[[#This Row],[Quantity]]),AVERAGE(H15202:H32735),Table1[[#This Row],[Quantity]])</f>
        <v>3</v>
      </c>
      <c r="J15202">
        <v>9</v>
      </c>
      <c r="K15202" s="4">
        <f>IF(ISBLANK(Table1[[#This Row],[Order Total]]),AVERAGE(J15202:J32735),Table1[[#This Row],[Order Total]])</f>
        <v>9</v>
      </c>
      <c r="L15202" s="1">
        <v>44723</v>
      </c>
      <c r="M15202" t="s">
        <v>13</v>
      </c>
      <c r="N15202" s="4" t="str">
        <f>IF(ISBLANK(Table1[[#This Row],[Payment Method]]),"Unknown",Table1[[#This Row],[Payment Method]])</f>
        <v>Credit Card</v>
      </c>
    </row>
    <row r="15203" spans="1:14" hidden="1" x14ac:dyDescent="0.35">
      <c r="A15203" t="s">
        <v>15343</v>
      </c>
      <c r="B15203" t="s">
        <v>58</v>
      </c>
      <c r="C15203" t="s">
        <v>24</v>
      </c>
      <c r="E15203" s="4" t="str">
        <f>IF(ISBLANK(Table1[[#This Row],[Item]]),"Unknown",Table1[[#This Row],[Item]])</f>
        <v>Unknown</v>
      </c>
      <c r="F15203">
        <v>3</v>
      </c>
      <c r="G15203" s="4">
        <f>IF(ISBLANK(Table1[[#This Row],[Price]]),AVERAGE(F15203:F32736),Table1[[#This Row],[Price]])</f>
        <v>3</v>
      </c>
      <c r="H15203">
        <v>1</v>
      </c>
      <c r="I15203" s="4">
        <f>IF(ISBLANK(Table1[[#This Row],[Quantity]]),AVERAGE(H15203:H32736),Table1[[#This Row],[Quantity]])</f>
        <v>1</v>
      </c>
      <c r="J15203">
        <v>3</v>
      </c>
      <c r="K15203" s="4">
        <f>IF(ISBLANK(Table1[[#This Row],[Order Total]]),AVERAGE(J15203:J32736),Table1[[#This Row],[Order Total]])</f>
        <v>3</v>
      </c>
      <c r="L15203" s="1">
        <v>44649</v>
      </c>
      <c r="M15203" t="s">
        <v>13</v>
      </c>
      <c r="N15203" s="4" t="str">
        <f>IF(ISBLANK(Table1[[#This Row],[Payment Method]]),"Unknown",Table1[[#This Row],[Payment Method]])</f>
        <v>Credit Card</v>
      </c>
    </row>
    <row r="15204" spans="1:14" hidden="1" x14ac:dyDescent="0.35">
      <c r="A15204" t="s">
        <v>15344</v>
      </c>
      <c r="B15204" t="s">
        <v>103</v>
      </c>
      <c r="C15204" t="s">
        <v>24</v>
      </c>
      <c r="D15204" t="s">
        <v>77</v>
      </c>
      <c r="E15204" s="4" t="str">
        <f>IF(ISBLANK(Table1[[#This Row],[Item]]),"Unknown",Table1[[#This Row],[Item]])</f>
        <v>Coca Cola</v>
      </c>
      <c r="F15204">
        <v>2.5</v>
      </c>
      <c r="G15204" s="4">
        <f>IF(ISBLANK(Table1[[#This Row],[Price]]),AVERAGE(F15204:F32737),Table1[[#This Row],[Price]])</f>
        <v>2.5</v>
      </c>
      <c r="H15204">
        <v>2</v>
      </c>
      <c r="I15204" s="4">
        <f>IF(ISBLANK(Table1[[#This Row],[Quantity]]),AVERAGE(H15204:H32737),Table1[[#This Row],[Quantity]])</f>
        <v>2</v>
      </c>
      <c r="J15204">
        <v>5</v>
      </c>
      <c r="K15204" s="4">
        <f>IF(ISBLANK(Table1[[#This Row],[Order Total]]),AVERAGE(J15204:J32737),Table1[[#This Row],[Order Total]])</f>
        <v>5</v>
      </c>
      <c r="L15204" s="1">
        <v>45205</v>
      </c>
      <c r="M15204" t="s">
        <v>28</v>
      </c>
      <c r="N15204" s="4" t="str">
        <f>IF(ISBLANK(Table1[[#This Row],[Payment Method]]),"Unknown",Table1[[#This Row],[Payment Method]])</f>
        <v>Cash</v>
      </c>
    </row>
    <row r="15205" spans="1:14" hidden="1" x14ac:dyDescent="0.35">
      <c r="A15205" t="s">
        <v>15345</v>
      </c>
      <c r="B15205" t="s">
        <v>134</v>
      </c>
      <c r="C15205" t="s">
        <v>24</v>
      </c>
      <c r="D15205" t="s">
        <v>56</v>
      </c>
      <c r="E15205" s="4" t="str">
        <f>IF(ISBLANK(Table1[[#This Row],[Item]]),"Unknown",Table1[[#This Row],[Item]])</f>
        <v>Lemonade</v>
      </c>
      <c r="F15205">
        <v>3</v>
      </c>
      <c r="G15205" s="4">
        <f>IF(ISBLANK(Table1[[#This Row],[Price]]),AVERAGE(F15205:F32738),Table1[[#This Row],[Price]])</f>
        <v>3</v>
      </c>
      <c r="H15205">
        <v>4</v>
      </c>
      <c r="I15205" s="4">
        <f>IF(ISBLANK(Table1[[#This Row],[Quantity]]),AVERAGE(H15205:H32738),Table1[[#This Row],[Quantity]])</f>
        <v>4</v>
      </c>
      <c r="J15205">
        <v>12</v>
      </c>
      <c r="K15205" s="4">
        <f>IF(ISBLANK(Table1[[#This Row],[Order Total]]),AVERAGE(J15205:J32738),Table1[[#This Row],[Order Total]])</f>
        <v>12</v>
      </c>
      <c r="L15205" s="1">
        <v>44997</v>
      </c>
      <c r="M15205" t="s">
        <v>28</v>
      </c>
      <c r="N15205" s="4" t="str">
        <f>IF(ISBLANK(Table1[[#This Row],[Payment Method]]),"Unknown",Table1[[#This Row],[Payment Method]])</f>
        <v>Cash</v>
      </c>
    </row>
    <row r="15206" spans="1:14" hidden="1" x14ac:dyDescent="0.35">
      <c r="A15206" t="s">
        <v>15346</v>
      </c>
      <c r="B15206" t="s">
        <v>200</v>
      </c>
      <c r="C15206" t="s">
        <v>24</v>
      </c>
      <c r="D15206" t="s">
        <v>168</v>
      </c>
      <c r="E15206" s="4" t="str">
        <f>IF(ISBLANK(Table1[[#This Row],[Item]]),"Unknown",Table1[[#This Row],[Item]])</f>
        <v>Water</v>
      </c>
      <c r="F15206">
        <v>1</v>
      </c>
      <c r="G15206" s="4">
        <f>IF(ISBLANK(Table1[[#This Row],[Price]]),AVERAGE(F15206:F32739),Table1[[#This Row],[Price]])</f>
        <v>1</v>
      </c>
      <c r="H15206">
        <v>4</v>
      </c>
      <c r="I15206" s="4">
        <f>IF(ISBLANK(Table1[[#This Row],[Quantity]]),AVERAGE(H15206:H32739),Table1[[#This Row],[Quantity]])</f>
        <v>4</v>
      </c>
      <c r="J15206">
        <v>4</v>
      </c>
      <c r="K15206" s="4">
        <f>IF(ISBLANK(Table1[[#This Row],[Order Total]]),AVERAGE(J15206:J32739),Table1[[#This Row],[Order Total]])</f>
        <v>4</v>
      </c>
      <c r="L15206" s="1">
        <v>44651</v>
      </c>
      <c r="M15206" t="s">
        <v>28</v>
      </c>
      <c r="N15206" s="4" t="str">
        <f>IF(ISBLANK(Table1[[#This Row],[Payment Method]]),"Unknown",Table1[[#This Row],[Payment Method]])</f>
        <v>Cash</v>
      </c>
    </row>
    <row r="15207" spans="1:14" hidden="1" x14ac:dyDescent="0.35">
      <c r="A15207" t="s">
        <v>15347</v>
      </c>
      <c r="B15207" t="s">
        <v>118</v>
      </c>
      <c r="C15207" t="s">
        <v>20</v>
      </c>
      <c r="D15207" t="s">
        <v>27</v>
      </c>
      <c r="E15207" s="4" t="str">
        <f>IF(ISBLANK(Table1[[#This Row],[Item]]),"Unknown",Table1[[#This Row],[Item]])</f>
        <v>Pasta Alfredo</v>
      </c>
      <c r="F15207">
        <v>12</v>
      </c>
      <c r="G15207" s="4">
        <f>IF(ISBLANK(Table1[[#This Row],[Price]]),AVERAGE(F15207:F32740),Table1[[#This Row],[Price]])</f>
        <v>12</v>
      </c>
      <c r="H15207">
        <v>5</v>
      </c>
      <c r="I15207" s="4">
        <f>IF(ISBLANK(Table1[[#This Row],[Quantity]]),AVERAGE(H15207:H32740),Table1[[#This Row],[Quantity]])</f>
        <v>5</v>
      </c>
      <c r="J15207">
        <v>60</v>
      </c>
      <c r="K15207" s="4">
        <f>IF(ISBLANK(Table1[[#This Row],[Order Total]]),AVERAGE(J15207:J32740),Table1[[#This Row],[Order Total]])</f>
        <v>60</v>
      </c>
      <c r="L15207" s="1">
        <v>45258</v>
      </c>
      <c r="M15207" t="s">
        <v>28</v>
      </c>
      <c r="N15207" s="4" t="str">
        <f>IF(ISBLANK(Table1[[#This Row],[Payment Method]]),"Unknown",Table1[[#This Row],[Payment Method]])</f>
        <v>Cash</v>
      </c>
    </row>
    <row r="15208" spans="1:14" hidden="1" x14ac:dyDescent="0.35">
      <c r="A15208" t="s">
        <v>15348</v>
      </c>
      <c r="B15208" t="s">
        <v>281</v>
      </c>
      <c r="C15208" t="s">
        <v>11</v>
      </c>
      <c r="D15208" t="s">
        <v>16</v>
      </c>
      <c r="E15208" s="4" t="str">
        <f>IF(ISBLANK(Table1[[#This Row],[Item]]),"Unknown",Table1[[#This Row],[Item]])</f>
        <v>Mashed Potatoes</v>
      </c>
      <c r="F15208">
        <v>4</v>
      </c>
      <c r="G15208" s="4">
        <f>IF(ISBLANK(Table1[[#This Row],[Price]]),AVERAGE(F15208:F32741),Table1[[#This Row],[Price]])</f>
        <v>4</v>
      </c>
      <c r="H15208">
        <v>3</v>
      </c>
      <c r="I15208" s="4">
        <f>IF(ISBLANK(Table1[[#This Row],[Quantity]]),AVERAGE(H15208:H32741),Table1[[#This Row],[Quantity]])</f>
        <v>3</v>
      </c>
      <c r="J15208">
        <v>12</v>
      </c>
      <c r="K15208" s="4">
        <f>IF(ISBLANK(Table1[[#This Row],[Order Total]]),AVERAGE(J15208:J32741),Table1[[#This Row],[Order Total]])</f>
        <v>12</v>
      </c>
      <c r="L15208" s="1">
        <v>45291</v>
      </c>
      <c r="M15208" t="s">
        <v>28</v>
      </c>
      <c r="N15208" s="4" t="str">
        <f>IF(ISBLANK(Table1[[#This Row],[Payment Method]]),"Unknown",Table1[[#This Row],[Payment Method]])</f>
        <v>Cash</v>
      </c>
    </row>
    <row r="15209" spans="1:14" hidden="1" x14ac:dyDescent="0.35">
      <c r="A15209" t="s">
        <v>15349</v>
      </c>
      <c r="B15209" t="s">
        <v>35</v>
      </c>
      <c r="C15209" t="s">
        <v>38</v>
      </c>
      <c r="D15209" t="s">
        <v>74</v>
      </c>
      <c r="E15209" s="4" t="str">
        <f>IF(ISBLANK(Table1[[#This Row],[Item]]),"Unknown",Table1[[#This Row],[Item]])</f>
        <v>Chocolate Cake</v>
      </c>
      <c r="F15209">
        <v>6</v>
      </c>
      <c r="G15209" s="4">
        <f>IF(ISBLANK(Table1[[#This Row],[Price]]),AVERAGE(F15209:F32742),Table1[[#This Row],[Price]])</f>
        <v>6</v>
      </c>
      <c r="H15209">
        <v>1</v>
      </c>
      <c r="I15209" s="4">
        <f>IF(ISBLANK(Table1[[#This Row],[Quantity]]),AVERAGE(H15209:H32742),Table1[[#This Row],[Quantity]])</f>
        <v>1</v>
      </c>
      <c r="J15209">
        <v>6</v>
      </c>
      <c r="K15209" s="4">
        <f>IF(ISBLANK(Table1[[#This Row],[Order Total]]),AVERAGE(J15209:J32742),Table1[[#This Row],[Order Total]])</f>
        <v>6</v>
      </c>
      <c r="L15209" s="1">
        <v>45166</v>
      </c>
      <c r="M15209" t="s">
        <v>13</v>
      </c>
      <c r="N15209" s="4" t="str">
        <f>IF(ISBLANK(Table1[[#This Row],[Payment Method]]),"Unknown",Table1[[#This Row],[Payment Method]])</f>
        <v>Credit Card</v>
      </c>
    </row>
    <row r="15210" spans="1:14" hidden="1" x14ac:dyDescent="0.35">
      <c r="A15210" t="s">
        <v>15350</v>
      </c>
      <c r="B15210" t="s">
        <v>131</v>
      </c>
      <c r="C15210" t="s">
        <v>24</v>
      </c>
      <c r="D15210" t="s">
        <v>77</v>
      </c>
      <c r="E15210" s="4" t="str">
        <f>IF(ISBLANK(Table1[[#This Row],[Item]]),"Unknown",Table1[[#This Row],[Item]])</f>
        <v>Coca Cola</v>
      </c>
      <c r="F15210">
        <v>2.5</v>
      </c>
      <c r="G15210" s="4">
        <f>IF(ISBLANK(Table1[[#This Row],[Price]]),AVERAGE(F15210:F32743),Table1[[#This Row],[Price]])</f>
        <v>2.5</v>
      </c>
      <c r="H15210">
        <v>1</v>
      </c>
      <c r="I15210" s="4">
        <f>IF(ISBLANK(Table1[[#This Row],[Quantity]]),AVERAGE(H15210:H32743),Table1[[#This Row],[Quantity]])</f>
        <v>1</v>
      </c>
      <c r="J15210">
        <v>2.5</v>
      </c>
      <c r="K15210" s="4">
        <f>IF(ISBLANK(Table1[[#This Row],[Order Total]]),AVERAGE(J15210:J32743),Table1[[#This Row],[Order Total]])</f>
        <v>2.5</v>
      </c>
      <c r="L15210" s="1">
        <v>45140</v>
      </c>
      <c r="M15210" t="s">
        <v>13</v>
      </c>
      <c r="N15210" s="4" t="str">
        <f>IF(ISBLANK(Table1[[#This Row],[Payment Method]]),"Unknown",Table1[[#This Row],[Payment Method]])</f>
        <v>Credit Card</v>
      </c>
    </row>
    <row r="15211" spans="1:14" hidden="1" x14ac:dyDescent="0.35">
      <c r="A15211" t="s">
        <v>15351</v>
      </c>
      <c r="B15211" t="s">
        <v>64</v>
      </c>
      <c r="C15211" t="s">
        <v>38</v>
      </c>
      <c r="D15211" t="s">
        <v>125</v>
      </c>
      <c r="E15211" s="4" t="str">
        <f>IF(ISBLANK(Table1[[#This Row],[Item]]),"Unknown",Table1[[#This Row],[Item]])</f>
        <v>Cheesecake</v>
      </c>
      <c r="F15211">
        <v>7</v>
      </c>
      <c r="G15211" s="4">
        <f>IF(ISBLANK(Table1[[#This Row],[Price]]),AVERAGE(F15211:F32744),Table1[[#This Row],[Price]])</f>
        <v>7</v>
      </c>
      <c r="H15211">
        <v>3</v>
      </c>
      <c r="I15211" s="4">
        <f>IF(ISBLANK(Table1[[#This Row],[Quantity]]),AVERAGE(H15211:H32744),Table1[[#This Row],[Quantity]])</f>
        <v>3</v>
      </c>
      <c r="J15211">
        <v>21</v>
      </c>
      <c r="K15211" s="4">
        <f>IF(ISBLANK(Table1[[#This Row],[Order Total]]),AVERAGE(J15211:J32744),Table1[[#This Row],[Order Total]])</f>
        <v>21</v>
      </c>
      <c r="L15211" s="1">
        <v>45073</v>
      </c>
      <c r="M15211" t="s">
        <v>28</v>
      </c>
      <c r="N15211" s="4" t="str">
        <f>IF(ISBLANK(Table1[[#This Row],[Payment Method]]),"Unknown",Table1[[#This Row],[Payment Method]])</f>
        <v>Cash</v>
      </c>
    </row>
    <row r="15212" spans="1:14" hidden="1" x14ac:dyDescent="0.35">
      <c r="A15212" t="s">
        <v>15352</v>
      </c>
      <c r="B15212" t="s">
        <v>58</v>
      </c>
      <c r="C15212" t="s">
        <v>24</v>
      </c>
      <c r="D15212" t="s">
        <v>56</v>
      </c>
      <c r="E15212" s="4" t="str">
        <f>IF(ISBLANK(Table1[[#This Row],[Item]]),"Unknown",Table1[[#This Row],[Item]])</f>
        <v>Lemonade</v>
      </c>
      <c r="F15212">
        <v>3</v>
      </c>
      <c r="G15212" s="4">
        <f>IF(ISBLANK(Table1[[#This Row],[Price]]),AVERAGE(F15212:F32745),Table1[[#This Row],[Price]])</f>
        <v>3</v>
      </c>
      <c r="H15212">
        <v>5</v>
      </c>
      <c r="I15212" s="4">
        <f>IF(ISBLANK(Table1[[#This Row],[Quantity]]),AVERAGE(H15212:H32745),Table1[[#This Row],[Quantity]])</f>
        <v>5</v>
      </c>
      <c r="J15212">
        <v>15</v>
      </c>
      <c r="K15212" s="4">
        <f>IF(ISBLANK(Table1[[#This Row],[Order Total]]),AVERAGE(J15212:J32745),Table1[[#This Row],[Order Total]])</f>
        <v>15</v>
      </c>
      <c r="L15212" s="1">
        <v>45002</v>
      </c>
      <c r="M15212" t="s">
        <v>28</v>
      </c>
      <c r="N15212" s="4" t="str">
        <f>IF(ISBLANK(Table1[[#This Row],[Payment Method]]),"Unknown",Table1[[#This Row],[Payment Method]])</f>
        <v>Cash</v>
      </c>
    </row>
    <row r="15213" spans="1:14" hidden="1" x14ac:dyDescent="0.35">
      <c r="A15213" t="s">
        <v>15353</v>
      </c>
      <c r="B15213" t="s">
        <v>76</v>
      </c>
      <c r="C15213" t="s">
        <v>20</v>
      </c>
      <c r="D15213" t="s">
        <v>21</v>
      </c>
      <c r="E15213" s="4" t="str">
        <f>IF(ISBLANK(Table1[[#This Row],[Item]]),"Unknown",Table1[[#This Row],[Item]])</f>
        <v>Grilled Chicken</v>
      </c>
      <c r="F15213">
        <v>15</v>
      </c>
      <c r="G15213" s="4">
        <f>IF(ISBLANK(Table1[[#This Row],[Price]]),AVERAGE(F15213:F32746),Table1[[#This Row],[Price]])</f>
        <v>15</v>
      </c>
      <c r="H15213">
        <v>3</v>
      </c>
      <c r="I15213" s="4">
        <f>IF(ISBLANK(Table1[[#This Row],[Quantity]]),AVERAGE(H15213:H32746),Table1[[#This Row],[Quantity]])</f>
        <v>3</v>
      </c>
      <c r="J15213">
        <v>45</v>
      </c>
      <c r="K15213" s="4">
        <f>IF(ISBLANK(Table1[[#This Row],[Order Total]]),AVERAGE(J15213:J32746),Table1[[#This Row],[Order Total]])</f>
        <v>45</v>
      </c>
      <c r="L15213" s="1">
        <v>45243</v>
      </c>
      <c r="M15213" t="s">
        <v>28</v>
      </c>
      <c r="N15213" s="4" t="str">
        <f>IF(ISBLANK(Table1[[#This Row],[Payment Method]]),"Unknown",Table1[[#This Row],[Payment Method]])</f>
        <v>Cash</v>
      </c>
    </row>
    <row r="15214" spans="1:14" hidden="1" x14ac:dyDescent="0.35">
      <c r="A15214" t="s">
        <v>15354</v>
      </c>
      <c r="B15214" t="s">
        <v>143</v>
      </c>
      <c r="C15214" t="s">
        <v>20</v>
      </c>
      <c r="D15214" t="s">
        <v>27</v>
      </c>
      <c r="E15214" s="4" t="str">
        <f>IF(ISBLANK(Table1[[#This Row],[Item]]),"Unknown",Table1[[#This Row],[Item]])</f>
        <v>Pasta Alfredo</v>
      </c>
      <c r="F15214">
        <v>12</v>
      </c>
      <c r="G15214" s="4">
        <f>IF(ISBLANK(Table1[[#This Row],[Price]]),AVERAGE(F15214:F32747),Table1[[#This Row],[Price]])</f>
        <v>12</v>
      </c>
      <c r="H15214">
        <v>5</v>
      </c>
      <c r="I15214" s="4">
        <f>IF(ISBLANK(Table1[[#This Row],[Quantity]]),AVERAGE(H15214:H32747),Table1[[#This Row],[Quantity]])</f>
        <v>5</v>
      </c>
      <c r="J15214">
        <v>60</v>
      </c>
      <c r="K15214" s="4">
        <f>IF(ISBLANK(Table1[[#This Row],[Order Total]]),AVERAGE(J15214:J32747),Table1[[#This Row],[Order Total]])</f>
        <v>60</v>
      </c>
      <c r="L15214" s="1">
        <v>45251</v>
      </c>
      <c r="M15214" t="s">
        <v>28</v>
      </c>
      <c r="N15214" s="4" t="str">
        <f>IF(ISBLANK(Table1[[#This Row],[Payment Method]]),"Unknown",Table1[[#This Row],[Payment Method]])</f>
        <v>Cash</v>
      </c>
    </row>
    <row r="15215" spans="1:14" hidden="1" x14ac:dyDescent="0.35">
      <c r="A15215" t="s">
        <v>15355</v>
      </c>
      <c r="B15215" t="s">
        <v>152</v>
      </c>
      <c r="C15215" t="s">
        <v>11</v>
      </c>
      <c r="D15215" t="s">
        <v>12</v>
      </c>
      <c r="E15215" s="4" t="str">
        <f>IF(ISBLANK(Table1[[#This Row],[Item]]),"Unknown",Table1[[#This Row],[Item]])</f>
        <v>Side Salad</v>
      </c>
      <c r="F15215">
        <v>3</v>
      </c>
      <c r="G15215" s="4">
        <f>IF(ISBLANK(Table1[[#This Row],[Price]]),AVERAGE(F15215:F32748),Table1[[#This Row],[Price]])</f>
        <v>3</v>
      </c>
      <c r="H15215">
        <v>5</v>
      </c>
      <c r="I15215" s="4">
        <f>IF(ISBLANK(Table1[[#This Row],[Quantity]]),AVERAGE(H15215:H32748),Table1[[#This Row],[Quantity]])</f>
        <v>5</v>
      </c>
      <c r="J15215">
        <v>15</v>
      </c>
      <c r="K15215" s="4">
        <f>IF(ISBLANK(Table1[[#This Row],[Order Total]]),AVERAGE(J15215:J32748),Table1[[#This Row],[Order Total]])</f>
        <v>15</v>
      </c>
      <c r="L15215" s="1">
        <v>44920</v>
      </c>
      <c r="M15215" t="s">
        <v>17</v>
      </c>
      <c r="N15215" s="4" t="str">
        <f>IF(ISBLANK(Table1[[#This Row],[Payment Method]]),"Unknown",Table1[[#This Row],[Payment Method]])</f>
        <v>Digital Wallet</v>
      </c>
    </row>
    <row r="15216" spans="1:14" hidden="1" x14ac:dyDescent="0.35">
      <c r="A15216" t="s">
        <v>15356</v>
      </c>
      <c r="B15216" t="s">
        <v>423</v>
      </c>
      <c r="C15216" t="s">
        <v>11</v>
      </c>
      <c r="D15216" t="s">
        <v>33</v>
      </c>
      <c r="E15216" s="4" t="str">
        <f>IF(ISBLANK(Table1[[#This Row],[Item]]),"Unknown",Table1[[#This Row],[Item]])</f>
        <v>Garlic Bread</v>
      </c>
      <c r="F15216">
        <v>4</v>
      </c>
      <c r="G15216" s="4">
        <f>IF(ISBLANK(Table1[[#This Row],[Price]]),AVERAGE(F15216:F32749),Table1[[#This Row],[Price]])</f>
        <v>4</v>
      </c>
      <c r="H15216">
        <v>4</v>
      </c>
      <c r="I15216" s="4">
        <f>IF(ISBLANK(Table1[[#This Row],[Quantity]]),AVERAGE(H15216:H32749),Table1[[#This Row],[Quantity]])</f>
        <v>4</v>
      </c>
      <c r="J15216">
        <v>16</v>
      </c>
      <c r="K15216" s="4">
        <f>IF(ISBLANK(Table1[[#This Row],[Order Total]]),AVERAGE(J15216:J32749),Table1[[#This Row],[Order Total]])</f>
        <v>16</v>
      </c>
      <c r="L15216" s="1">
        <v>44844</v>
      </c>
      <c r="N15216" s="4" t="str">
        <f>IF(ISBLANK(Table1[[#This Row],[Payment Method]]),"Unknown",Table1[[#This Row],[Payment Method]])</f>
        <v>Unknown</v>
      </c>
    </row>
    <row r="15217" spans="1:14" hidden="1" x14ac:dyDescent="0.35">
      <c r="A15217" t="s">
        <v>15357</v>
      </c>
      <c r="B15217" t="s">
        <v>484</v>
      </c>
      <c r="C15217" t="s">
        <v>20</v>
      </c>
      <c r="E15217" s="4" t="str">
        <f>IF(ISBLANK(Table1[[#This Row],[Item]]),"Unknown",Table1[[#This Row],[Item]])</f>
        <v>Unknown</v>
      </c>
      <c r="F15217">
        <v>18</v>
      </c>
      <c r="G15217" s="4">
        <f>IF(ISBLANK(Table1[[#This Row],[Price]]),AVERAGE(F15217:F32750),Table1[[#This Row],[Price]])</f>
        <v>18</v>
      </c>
      <c r="H15217">
        <v>5</v>
      </c>
      <c r="I15217" s="4">
        <f>IF(ISBLANK(Table1[[#This Row],[Quantity]]),AVERAGE(H15217:H32750),Table1[[#This Row],[Quantity]])</f>
        <v>5</v>
      </c>
      <c r="J15217">
        <v>90</v>
      </c>
      <c r="K15217" s="4">
        <f>IF(ISBLANK(Table1[[#This Row],[Order Total]]),AVERAGE(J15217:J32750),Table1[[#This Row],[Order Total]])</f>
        <v>90</v>
      </c>
      <c r="L15217" s="1">
        <v>45198</v>
      </c>
      <c r="M15217" t="s">
        <v>17</v>
      </c>
      <c r="N15217" s="4" t="str">
        <f>IF(ISBLANK(Table1[[#This Row],[Payment Method]]),"Unknown",Table1[[#This Row],[Payment Method]])</f>
        <v>Digital Wallet</v>
      </c>
    </row>
    <row r="15218" spans="1:14" hidden="1" x14ac:dyDescent="0.35">
      <c r="A15218" t="s">
        <v>15358</v>
      </c>
      <c r="B15218" t="s">
        <v>167</v>
      </c>
      <c r="C15218" t="s">
        <v>20</v>
      </c>
      <c r="D15218" t="s">
        <v>21</v>
      </c>
      <c r="E15218" s="4" t="str">
        <f>IF(ISBLANK(Table1[[#This Row],[Item]]),"Unknown",Table1[[#This Row],[Item]])</f>
        <v>Grilled Chicken</v>
      </c>
      <c r="F15218">
        <v>15</v>
      </c>
      <c r="G15218" s="4">
        <f>IF(ISBLANK(Table1[[#This Row],[Price]]),AVERAGE(F15218:F32751),Table1[[#This Row],[Price]])</f>
        <v>15</v>
      </c>
      <c r="H15218">
        <v>4</v>
      </c>
      <c r="I15218" s="4">
        <f>IF(ISBLANK(Table1[[#This Row],[Quantity]]),AVERAGE(H15218:H32751),Table1[[#This Row],[Quantity]])</f>
        <v>4</v>
      </c>
      <c r="J15218">
        <v>60</v>
      </c>
      <c r="K15218" s="4">
        <f>IF(ISBLANK(Table1[[#This Row],[Order Total]]),AVERAGE(J15218:J32751),Table1[[#This Row],[Order Total]])</f>
        <v>60</v>
      </c>
      <c r="L15218" s="1">
        <v>45077</v>
      </c>
      <c r="M15218" t="s">
        <v>28</v>
      </c>
      <c r="N15218" s="4" t="str">
        <f>IF(ISBLANK(Table1[[#This Row],[Payment Method]]),"Unknown",Table1[[#This Row],[Payment Method]])</f>
        <v>Cash</v>
      </c>
    </row>
    <row r="15219" spans="1:14" hidden="1" x14ac:dyDescent="0.35">
      <c r="A15219" t="s">
        <v>15359</v>
      </c>
      <c r="B15219" t="s">
        <v>64</v>
      </c>
      <c r="C15219" t="s">
        <v>20</v>
      </c>
      <c r="D15219" t="s">
        <v>27</v>
      </c>
      <c r="E15219" s="4" t="str">
        <f>IF(ISBLANK(Table1[[#This Row],[Item]]),"Unknown",Table1[[#This Row],[Item]])</f>
        <v>Pasta Alfredo</v>
      </c>
      <c r="F15219">
        <v>12</v>
      </c>
      <c r="G15219" s="4">
        <f>IF(ISBLANK(Table1[[#This Row],[Price]]),AVERAGE(F15219:F32752),Table1[[#This Row],[Price]])</f>
        <v>12</v>
      </c>
      <c r="H15219">
        <v>1</v>
      </c>
      <c r="I15219" s="4">
        <f>IF(ISBLANK(Table1[[#This Row],[Quantity]]),AVERAGE(H15219:H32752),Table1[[#This Row],[Quantity]])</f>
        <v>1</v>
      </c>
      <c r="J15219">
        <v>12</v>
      </c>
      <c r="K15219" s="4">
        <f>IF(ISBLANK(Table1[[#This Row],[Order Total]]),AVERAGE(J15219:J32752),Table1[[#This Row],[Order Total]])</f>
        <v>12</v>
      </c>
      <c r="L15219" s="1">
        <v>44615</v>
      </c>
      <c r="M15219" t="s">
        <v>28</v>
      </c>
      <c r="N15219" s="4" t="str">
        <f>IF(ISBLANK(Table1[[#This Row],[Payment Method]]),"Unknown",Table1[[#This Row],[Payment Method]])</f>
        <v>Cash</v>
      </c>
    </row>
    <row r="15220" spans="1:14" x14ac:dyDescent="0.35">
      <c r="A15220" t="s">
        <v>15360</v>
      </c>
      <c r="B15220" t="s">
        <v>66</v>
      </c>
      <c r="C15220" t="s">
        <v>20</v>
      </c>
      <c r="E15220" s="4" t="str">
        <f>IF(ISBLANK(Table1[[#This Row],[Item]]),"Unknown",Table1[[#This Row],[Item]])</f>
        <v>Unknown</v>
      </c>
      <c r="G15220" s="4">
        <f>IF(ISBLANK(Table1[[#This Row],[Price]]),AVERAGE(F15220:F32753),Table1[[#This Row],[Price]])</f>
        <v>6.440946691176471</v>
      </c>
      <c r="H15220">
        <v>4</v>
      </c>
      <c r="I15220" s="4">
        <f>IF(ISBLANK(Table1[[#This Row],[Quantity]]),AVERAGE(H15220:H32753),Table1[[#This Row],[Quantity]])</f>
        <v>4</v>
      </c>
      <c r="J15220">
        <v>72</v>
      </c>
      <c r="K15220" s="4">
        <f>IF(ISBLANK(Table1[[#This Row],[Order Total]]),AVERAGE(J15220:J32753),Table1[[#This Row],[Order Total]])</f>
        <v>72</v>
      </c>
      <c r="L15220" s="1">
        <v>45283</v>
      </c>
      <c r="M15220" t="s">
        <v>17</v>
      </c>
      <c r="N15220" s="4" t="str">
        <f>IF(ISBLANK(Table1[[#This Row],[Payment Method]]),"Unknown",Table1[[#This Row],[Payment Method]])</f>
        <v>Digital Wallet</v>
      </c>
    </row>
    <row r="15221" spans="1:14" hidden="1" x14ac:dyDescent="0.35">
      <c r="A15221" t="s">
        <v>15361</v>
      </c>
      <c r="B15221" t="s">
        <v>457</v>
      </c>
      <c r="C15221" t="s">
        <v>38</v>
      </c>
      <c r="E15221" s="4" t="str">
        <f>IF(ISBLANK(Table1[[#This Row],[Item]]),"Unknown",Table1[[#This Row],[Item]])</f>
        <v>Unknown</v>
      </c>
      <c r="F15221">
        <v>5</v>
      </c>
      <c r="G15221" s="4">
        <f>IF(ISBLANK(Table1[[#This Row],[Price]]),AVERAGE(F15221:F32754),Table1[[#This Row],[Price]])</f>
        <v>5</v>
      </c>
      <c r="H15221">
        <v>3</v>
      </c>
      <c r="I15221" s="4">
        <f>IF(ISBLANK(Table1[[#This Row],[Quantity]]),AVERAGE(H15221:H32754),Table1[[#This Row],[Quantity]])</f>
        <v>3</v>
      </c>
      <c r="J15221">
        <v>15</v>
      </c>
      <c r="K15221" s="4">
        <f>IF(ISBLANK(Table1[[#This Row],[Order Total]]),AVERAGE(J15221:J32754),Table1[[#This Row],[Order Total]])</f>
        <v>15</v>
      </c>
      <c r="L15221" s="1">
        <v>44782</v>
      </c>
      <c r="M15221" t="s">
        <v>13</v>
      </c>
      <c r="N15221" s="4" t="str">
        <f>IF(ISBLANK(Table1[[#This Row],[Payment Method]]),"Unknown",Table1[[#This Row],[Payment Method]])</f>
        <v>Credit Card</v>
      </c>
    </row>
    <row r="15222" spans="1:14" hidden="1" x14ac:dyDescent="0.35">
      <c r="A15222" t="s">
        <v>15362</v>
      </c>
      <c r="B15222" t="s">
        <v>484</v>
      </c>
      <c r="C15222" t="s">
        <v>24</v>
      </c>
      <c r="D15222" t="s">
        <v>168</v>
      </c>
      <c r="E15222" s="4" t="str">
        <f>IF(ISBLANK(Table1[[#This Row],[Item]]),"Unknown",Table1[[#This Row],[Item]])</f>
        <v>Water</v>
      </c>
      <c r="F15222">
        <v>1</v>
      </c>
      <c r="G15222" s="4">
        <f>IF(ISBLANK(Table1[[#This Row],[Price]]),AVERAGE(F15222:F32755),Table1[[#This Row],[Price]])</f>
        <v>1</v>
      </c>
      <c r="H15222">
        <v>1</v>
      </c>
      <c r="I15222" s="4">
        <f>IF(ISBLANK(Table1[[#This Row],[Quantity]]),AVERAGE(H15222:H32755),Table1[[#This Row],[Quantity]])</f>
        <v>1</v>
      </c>
      <c r="J15222">
        <v>1</v>
      </c>
      <c r="K15222" s="4">
        <f>IF(ISBLANK(Table1[[#This Row],[Order Total]]),AVERAGE(J15222:J32755),Table1[[#This Row],[Order Total]])</f>
        <v>1</v>
      </c>
      <c r="L15222" s="1">
        <v>44702</v>
      </c>
      <c r="M15222" t="s">
        <v>28</v>
      </c>
      <c r="N15222" s="4" t="str">
        <f>IF(ISBLANK(Table1[[#This Row],[Payment Method]]),"Unknown",Table1[[#This Row],[Payment Method]])</f>
        <v>Cash</v>
      </c>
    </row>
    <row r="15223" spans="1:14" hidden="1" x14ac:dyDescent="0.35">
      <c r="A15223" t="s">
        <v>15363</v>
      </c>
      <c r="B15223" t="s">
        <v>411</v>
      </c>
      <c r="C15223" t="s">
        <v>50</v>
      </c>
      <c r="D15223" t="s">
        <v>112</v>
      </c>
      <c r="E15223" s="4" t="str">
        <f>IF(ISBLANK(Table1[[#This Row],[Item]]),"Unknown",Table1[[#This Row],[Item]])</f>
        <v>French Fries</v>
      </c>
      <c r="F15223">
        <v>4</v>
      </c>
      <c r="G15223" s="4">
        <f>IF(ISBLANK(Table1[[#This Row],[Price]]),AVERAGE(F15223:F32756),Table1[[#This Row],[Price]])</f>
        <v>4</v>
      </c>
      <c r="H15223">
        <v>1</v>
      </c>
      <c r="I15223" s="4">
        <f>IF(ISBLANK(Table1[[#This Row],[Quantity]]),AVERAGE(H15223:H32756),Table1[[#This Row],[Quantity]])</f>
        <v>1</v>
      </c>
      <c r="J15223">
        <v>4</v>
      </c>
      <c r="K15223" s="4">
        <f>IF(ISBLANK(Table1[[#This Row],[Order Total]]),AVERAGE(J15223:J32756),Table1[[#This Row],[Order Total]])</f>
        <v>4</v>
      </c>
      <c r="L15223" s="1">
        <v>44808</v>
      </c>
      <c r="M15223" t="s">
        <v>28</v>
      </c>
      <c r="N15223" s="4" t="str">
        <f>IF(ISBLANK(Table1[[#This Row],[Payment Method]]),"Unknown",Table1[[#This Row],[Payment Method]])</f>
        <v>Cash</v>
      </c>
    </row>
    <row r="15224" spans="1:14" hidden="1" x14ac:dyDescent="0.35">
      <c r="A15224" t="s">
        <v>15364</v>
      </c>
      <c r="B15224" t="s">
        <v>88</v>
      </c>
      <c r="C15224" t="s">
        <v>20</v>
      </c>
      <c r="D15224" t="s">
        <v>30</v>
      </c>
      <c r="E15224" s="4" t="str">
        <f>IF(ISBLANK(Table1[[#This Row],[Item]]),"Unknown",Table1[[#This Row],[Item]])</f>
        <v>Salmon</v>
      </c>
      <c r="F15224">
        <v>18</v>
      </c>
      <c r="G15224" s="4">
        <f>IF(ISBLANK(Table1[[#This Row],[Price]]),AVERAGE(F15224:F32757),Table1[[#This Row],[Price]])</f>
        <v>18</v>
      </c>
      <c r="H15224">
        <v>3</v>
      </c>
      <c r="I15224" s="4">
        <f>IF(ISBLANK(Table1[[#This Row],[Quantity]]),AVERAGE(H15224:H32757),Table1[[#This Row],[Quantity]])</f>
        <v>3</v>
      </c>
      <c r="J15224">
        <v>54</v>
      </c>
      <c r="K15224" s="4">
        <f>IF(ISBLANK(Table1[[#This Row],[Order Total]]),AVERAGE(J15224:J32757),Table1[[#This Row],[Order Total]])</f>
        <v>54</v>
      </c>
      <c r="L15224" s="1">
        <v>44752</v>
      </c>
      <c r="M15224" t="s">
        <v>13</v>
      </c>
      <c r="N15224" s="4" t="str">
        <f>IF(ISBLANK(Table1[[#This Row],[Payment Method]]),"Unknown",Table1[[#This Row],[Payment Method]])</f>
        <v>Credit Card</v>
      </c>
    </row>
    <row r="15225" spans="1:14" hidden="1" x14ac:dyDescent="0.35">
      <c r="A15225" t="s">
        <v>15365</v>
      </c>
      <c r="B15225" t="s">
        <v>26</v>
      </c>
      <c r="C15225" t="s">
        <v>11</v>
      </c>
      <c r="D15225" t="s">
        <v>230</v>
      </c>
      <c r="E15225" s="4" t="str">
        <f>IF(ISBLANK(Table1[[#This Row],[Item]]),"Unknown",Table1[[#This Row],[Item]])</f>
        <v>Onion Rings</v>
      </c>
      <c r="F15225">
        <v>5</v>
      </c>
      <c r="G15225" s="4">
        <f>IF(ISBLANK(Table1[[#This Row],[Price]]),AVERAGE(F15225:F32758),Table1[[#This Row],[Price]])</f>
        <v>5</v>
      </c>
      <c r="H15225">
        <v>1</v>
      </c>
      <c r="I15225" s="4">
        <f>IF(ISBLANK(Table1[[#This Row],[Quantity]]),AVERAGE(H15225:H32758),Table1[[#This Row],[Quantity]])</f>
        <v>1</v>
      </c>
      <c r="J15225">
        <v>5</v>
      </c>
      <c r="K15225" s="4">
        <f>IF(ISBLANK(Table1[[#This Row],[Order Total]]),AVERAGE(J15225:J32758),Table1[[#This Row],[Order Total]])</f>
        <v>5</v>
      </c>
      <c r="L15225" s="1">
        <v>44832</v>
      </c>
      <c r="M15225" t="s">
        <v>17</v>
      </c>
      <c r="N15225" s="4" t="str">
        <f>IF(ISBLANK(Table1[[#This Row],[Payment Method]]),"Unknown",Table1[[#This Row],[Payment Method]])</f>
        <v>Digital Wallet</v>
      </c>
    </row>
    <row r="15226" spans="1:14" hidden="1" x14ac:dyDescent="0.35">
      <c r="A15226" t="s">
        <v>15366</v>
      </c>
      <c r="B15226" t="s">
        <v>69</v>
      </c>
      <c r="C15226" t="s">
        <v>11</v>
      </c>
      <c r="D15226" t="s">
        <v>79</v>
      </c>
      <c r="E15226" s="4" t="str">
        <f>IF(ISBLANK(Table1[[#This Row],[Item]]),"Unknown",Table1[[#This Row],[Item]])</f>
        <v>Grilled Vegetables</v>
      </c>
      <c r="F15226">
        <v>5</v>
      </c>
      <c r="G15226" s="4">
        <f>IF(ISBLANK(Table1[[#This Row],[Price]]),AVERAGE(F15226:F32759),Table1[[#This Row],[Price]])</f>
        <v>5</v>
      </c>
      <c r="H15226">
        <v>1</v>
      </c>
      <c r="I15226" s="4">
        <f>IF(ISBLANK(Table1[[#This Row],[Quantity]]),AVERAGE(H15226:H32759),Table1[[#This Row],[Quantity]])</f>
        <v>1</v>
      </c>
      <c r="J15226">
        <v>5</v>
      </c>
      <c r="K15226" s="4">
        <f>IF(ISBLANK(Table1[[#This Row],[Order Total]]),AVERAGE(J15226:J32759),Table1[[#This Row],[Order Total]])</f>
        <v>5</v>
      </c>
      <c r="L15226" s="1">
        <v>45016</v>
      </c>
      <c r="M15226" t="s">
        <v>13</v>
      </c>
      <c r="N15226" s="4" t="str">
        <f>IF(ISBLANK(Table1[[#This Row],[Payment Method]]),"Unknown",Table1[[#This Row],[Payment Method]])</f>
        <v>Credit Card</v>
      </c>
    </row>
    <row r="15227" spans="1:14" hidden="1" x14ac:dyDescent="0.35">
      <c r="A15227" t="s">
        <v>15367</v>
      </c>
      <c r="B15227" t="s">
        <v>118</v>
      </c>
      <c r="C15227" t="s">
        <v>50</v>
      </c>
      <c r="D15227" t="s">
        <v>93</v>
      </c>
      <c r="E15227" s="4" t="str">
        <f>IF(ISBLANK(Table1[[#This Row],[Item]]),"Unknown",Table1[[#This Row],[Item]])</f>
        <v>Beef Chili</v>
      </c>
      <c r="F15227">
        <v>7</v>
      </c>
      <c r="G15227" s="4">
        <f>IF(ISBLANK(Table1[[#This Row],[Price]]),AVERAGE(F15227:F32760),Table1[[#This Row],[Price]])</f>
        <v>7</v>
      </c>
      <c r="H15227">
        <v>4</v>
      </c>
      <c r="I15227" s="4">
        <f>IF(ISBLANK(Table1[[#This Row],[Quantity]]),AVERAGE(H15227:H32760),Table1[[#This Row],[Quantity]])</f>
        <v>4</v>
      </c>
      <c r="J15227">
        <v>28</v>
      </c>
      <c r="K15227" s="4">
        <f>IF(ISBLANK(Table1[[#This Row],[Order Total]]),AVERAGE(J15227:J32760),Table1[[#This Row],[Order Total]])</f>
        <v>28</v>
      </c>
      <c r="L15227" s="1">
        <v>44953</v>
      </c>
      <c r="M15227" t="s">
        <v>17</v>
      </c>
      <c r="N15227" s="4" t="str">
        <f>IF(ISBLANK(Table1[[#This Row],[Payment Method]]),"Unknown",Table1[[#This Row],[Payment Method]])</f>
        <v>Digital Wallet</v>
      </c>
    </row>
    <row r="15228" spans="1:14" hidden="1" x14ac:dyDescent="0.35">
      <c r="A15228" t="s">
        <v>15368</v>
      </c>
      <c r="B15228" t="s">
        <v>73</v>
      </c>
      <c r="C15228" t="s">
        <v>50</v>
      </c>
      <c r="D15228" t="s">
        <v>86</v>
      </c>
      <c r="E15228" s="4" t="str">
        <f>IF(ISBLANK(Table1[[#This Row],[Item]]),"Unknown",Table1[[#This Row],[Item]])</f>
        <v>Cheese Fries</v>
      </c>
      <c r="F15228">
        <v>5</v>
      </c>
      <c r="G15228" s="4">
        <f>IF(ISBLANK(Table1[[#This Row],[Price]]),AVERAGE(F15228:F32761),Table1[[#This Row],[Price]])</f>
        <v>5</v>
      </c>
      <c r="H15228">
        <v>5</v>
      </c>
      <c r="I15228" s="4">
        <f>IF(ISBLANK(Table1[[#This Row],[Quantity]]),AVERAGE(H15228:H32761),Table1[[#This Row],[Quantity]])</f>
        <v>5</v>
      </c>
      <c r="J15228">
        <v>25</v>
      </c>
      <c r="K15228" s="4">
        <f>IF(ISBLANK(Table1[[#This Row],[Order Total]]),AVERAGE(J15228:J32761),Table1[[#This Row],[Order Total]])</f>
        <v>25</v>
      </c>
      <c r="L15228" s="1">
        <v>44734</v>
      </c>
      <c r="M15228" t="s">
        <v>28</v>
      </c>
      <c r="N15228" s="4" t="str">
        <f>IF(ISBLANK(Table1[[#This Row],[Payment Method]]),"Unknown",Table1[[#This Row],[Payment Method]])</f>
        <v>Cash</v>
      </c>
    </row>
    <row r="15229" spans="1:14" hidden="1" x14ac:dyDescent="0.35">
      <c r="A15229" t="s">
        <v>15369</v>
      </c>
      <c r="B15229" t="s">
        <v>372</v>
      </c>
      <c r="C15229" t="s">
        <v>20</v>
      </c>
      <c r="D15229" t="s">
        <v>245</v>
      </c>
      <c r="E15229" s="4" t="str">
        <f>IF(ISBLANK(Table1[[#This Row],[Item]]),"Unknown",Table1[[#This Row],[Item]])</f>
        <v>Steak</v>
      </c>
      <c r="F15229">
        <v>20</v>
      </c>
      <c r="G15229" s="4">
        <f>IF(ISBLANK(Table1[[#This Row],[Price]]),AVERAGE(F15229:F32762),Table1[[#This Row],[Price]])</f>
        <v>20</v>
      </c>
      <c r="H15229">
        <v>5</v>
      </c>
      <c r="I15229" s="4">
        <f>IF(ISBLANK(Table1[[#This Row],[Quantity]]),AVERAGE(H15229:H32762),Table1[[#This Row],[Quantity]])</f>
        <v>5</v>
      </c>
      <c r="J15229">
        <v>100</v>
      </c>
      <c r="K15229" s="4">
        <f>IF(ISBLANK(Table1[[#This Row],[Order Total]]),AVERAGE(J15229:J32762),Table1[[#This Row],[Order Total]])</f>
        <v>100</v>
      </c>
      <c r="L15229" s="1">
        <v>45021</v>
      </c>
      <c r="M15229" t="s">
        <v>28</v>
      </c>
      <c r="N15229" s="4" t="str">
        <f>IF(ISBLANK(Table1[[#This Row],[Payment Method]]),"Unknown",Table1[[#This Row],[Payment Method]])</f>
        <v>Cash</v>
      </c>
    </row>
    <row r="15230" spans="1:14" hidden="1" x14ac:dyDescent="0.35">
      <c r="A15230" t="s">
        <v>15370</v>
      </c>
      <c r="B15230" t="s">
        <v>123</v>
      </c>
      <c r="C15230" t="s">
        <v>20</v>
      </c>
      <c r="D15230" t="s">
        <v>27</v>
      </c>
      <c r="E15230" s="4" t="str">
        <f>IF(ISBLANK(Table1[[#This Row],[Item]]),"Unknown",Table1[[#This Row],[Item]])</f>
        <v>Pasta Alfredo</v>
      </c>
      <c r="F15230">
        <v>12</v>
      </c>
      <c r="G15230" s="4">
        <f>IF(ISBLANK(Table1[[#This Row],[Price]]),AVERAGE(F15230:F32763),Table1[[#This Row],[Price]])</f>
        <v>12</v>
      </c>
      <c r="H15230">
        <v>3</v>
      </c>
      <c r="I15230" s="4">
        <f>IF(ISBLANK(Table1[[#This Row],[Quantity]]),AVERAGE(H15230:H32763),Table1[[#This Row],[Quantity]])</f>
        <v>3</v>
      </c>
      <c r="J15230">
        <v>36</v>
      </c>
      <c r="K15230" s="4">
        <f>IF(ISBLANK(Table1[[#This Row],[Order Total]]),AVERAGE(J15230:J32763),Table1[[#This Row],[Order Total]])</f>
        <v>36</v>
      </c>
      <c r="L15230" s="1">
        <v>44906</v>
      </c>
      <c r="M15230" t="s">
        <v>28</v>
      </c>
      <c r="N15230" s="4" t="str">
        <f>IF(ISBLANK(Table1[[#This Row],[Payment Method]]),"Unknown",Table1[[#This Row],[Payment Method]])</f>
        <v>Cash</v>
      </c>
    </row>
    <row r="15231" spans="1:14" hidden="1" x14ac:dyDescent="0.35">
      <c r="A15231" t="s">
        <v>15371</v>
      </c>
      <c r="B15231" t="s">
        <v>37</v>
      </c>
      <c r="C15231" t="s">
        <v>50</v>
      </c>
      <c r="D15231" t="s">
        <v>112</v>
      </c>
      <c r="E15231" s="4" t="str">
        <f>IF(ISBLANK(Table1[[#This Row],[Item]]),"Unknown",Table1[[#This Row],[Item]])</f>
        <v>French Fries</v>
      </c>
      <c r="F15231">
        <v>4</v>
      </c>
      <c r="G15231" s="4">
        <f>IF(ISBLANK(Table1[[#This Row],[Price]]),AVERAGE(F15231:F32764),Table1[[#This Row],[Price]])</f>
        <v>4</v>
      </c>
      <c r="H15231">
        <v>1</v>
      </c>
      <c r="I15231" s="4">
        <f>IF(ISBLANK(Table1[[#This Row],[Quantity]]),AVERAGE(H15231:H32764),Table1[[#This Row],[Quantity]])</f>
        <v>1</v>
      </c>
      <c r="J15231">
        <v>4</v>
      </c>
      <c r="K15231" s="4">
        <f>IF(ISBLANK(Table1[[#This Row],[Order Total]]),AVERAGE(J15231:J32764),Table1[[#This Row],[Order Total]])</f>
        <v>4</v>
      </c>
      <c r="L15231" s="1">
        <v>44843</v>
      </c>
      <c r="M15231" t="s">
        <v>28</v>
      </c>
      <c r="N15231" s="4" t="str">
        <f>IF(ISBLANK(Table1[[#This Row],[Payment Method]]),"Unknown",Table1[[#This Row],[Payment Method]])</f>
        <v>Cash</v>
      </c>
    </row>
    <row r="15232" spans="1:14" hidden="1" x14ac:dyDescent="0.35">
      <c r="A15232" t="s">
        <v>15372</v>
      </c>
      <c r="B15232" t="s">
        <v>236</v>
      </c>
      <c r="C15232" t="s">
        <v>24</v>
      </c>
      <c r="D15232" t="s">
        <v>168</v>
      </c>
      <c r="E15232" s="4" t="str">
        <f>IF(ISBLANK(Table1[[#This Row],[Item]]),"Unknown",Table1[[#This Row],[Item]])</f>
        <v>Water</v>
      </c>
      <c r="F15232">
        <v>1</v>
      </c>
      <c r="G15232" s="4">
        <f>IF(ISBLANK(Table1[[#This Row],[Price]]),AVERAGE(F15232:F32765),Table1[[#This Row],[Price]])</f>
        <v>1</v>
      </c>
      <c r="H15232">
        <v>5</v>
      </c>
      <c r="I15232" s="4">
        <f>IF(ISBLANK(Table1[[#This Row],[Quantity]]),AVERAGE(H15232:H32765),Table1[[#This Row],[Quantity]])</f>
        <v>5</v>
      </c>
      <c r="J15232">
        <v>5</v>
      </c>
      <c r="K15232" s="4">
        <f>IF(ISBLANK(Table1[[#This Row],[Order Total]]),AVERAGE(J15232:J32765),Table1[[#This Row],[Order Total]])</f>
        <v>5</v>
      </c>
      <c r="L15232" s="1">
        <v>45258</v>
      </c>
      <c r="M15232" t="s">
        <v>17</v>
      </c>
      <c r="N15232" s="4" t="str">
        <f>IF(ISBLANK(Table1[[#This Row],[Payment Method]]),"Unknown",Table1[[#This Row],[Payment Method]])</f>
        <v>Digital Wallet</v>
      </c>
    </row>
    <row r="15233" spans="1:14" hidden="1" x14ac:dyDescent="0.35">
      <c r="A15233" t="s">
        <v>15373</v>
      </c>
      <c r="B15233" t="s">
        <v>62</v>
      </c>
      <c r="C15233" t="s">
        <v>24</v>
      </c>
      <c r="E15233" s="4" t="str">
        <f>IF(ISBLANK(Table1[[#This Row],[Item]]),"Unknown",Table1[[#This Row],[Item]])</f>
        <v>Unknown</v>
      </c>
      <c r="F15233">
        <v>1</v>
      </c>
      <c r="G15233" s="4">
        <f>IF(ISBLANK(Table1[[#This Row],[Price]]),AVERAGE(F15233:F32766),Table1[[#This Row],[Price]])</f>
        <v>1</v>
      </c>
      <c r="H15233">
        <v>4</v>
      </c>
      <c r="I15233" s="4">
        <f>IF(ISBLANK(Table1[[#This Row],[Quantity]]),AVERAGE(H15233:H32766),Table1[[#This Row],[Quantity]])</f>
        <v>4</v>
      </c>
      <c r="J15233">
        <v>4</v>
      </c>
      <c r="K15233" s="4">
        <f>IF(ISBLANK(Table1[[#This Row],[Order Total]]),AVERAGE(J15233:J32766),Table1[[#This Row],[Order Total]])</f>
        <v>4</v>
      </c>
      <c r="L15233" s="1">
        <v>44988</v>
      </c>
      <c r="M15233" t="s">
        <v>13</v>
      </c>
      <c r="N15233" s="4" t="str">
        <f>IF(ISBLANK(Table1[[#This Row],[Payment Method]]),"Unknown",Table1[[#This Row],[Payment Method]])</f>
        <v>Credit Card</v>
      </c>
    </row>
    <row r="15234" spans="1:14" hidden="1" x14ac:dyDescent="0.35">
      <c r="A15234" t="s">
        <v>15374</v>
      </c>
      <c r="B15234" t="s">
        <v>196</v>
      </c>
      <c r="C15234" t="s">
        <v>24</v>
      </c>
      <c r="D15234" t="s">
        <v>71</v>
      </c>
      <c r="E15234" s="4" t="str">
        <f>IF(ISBLANK(Table1[[#This Row],[Item]]),"Unknown",Table1[[#This Row],[Item]])</f>
        <v>Orange Juice</v>
      </c>
      <c r="F15234">
        <v>3</v>
      </c>
      <c r="G15234" s="4">
        <f>IF(ISBLANK(Table1[[#This Row],[Price]]),AVERAGE(F15234:F32767),Table1[[#This Row],[Price]])</f>
        <v>3</v>
      </c>
      <c r="H15234">
        <v>3</v>
      </c>
      <c r="I15234" s="4">
        <f>IF(ISBLANK(Table1[[#This Row],[Quantity]]),AVERAGE(H15234:H32767),Table1[[#This Row],[Quantity]])</f>
        <v>3</v>
      </c>
      <c r="J15234">
        <v>9</v>
      </c>
      <c r="K15234" s="4">
        <f>IF(ISBLANK(Table1[[#This Row],[Order Total]]),AVERAGE(J15234:J32767),Table1[[#This Row],[Order Total]])</f>
        <v>9</v>
      </c>
      <c r="L15234" s="1">
        <v>45096</v>
      </c>
      <c r="M15234" t="s">
        <v>13</v>
      </c>
      <c r="N15234" s="4" t="str">
        <f>IF(ISBLANK(Table1[[#This Row],[Payment Method]]),"Unknown",Table1[[#This Row],[Payment Method]])</f>
        <v>Credit Card</v>
      </c>
    </row>
    <row r="15235" spans="1:14" hidden="1" x14ac:dyDescent="0.35">
      <c r="A15235" t="s">
        <v>15375</v>
      </c>
      <c r="B15235" t="s">
        <v>305</v>
      </c>
      <c r="C15235" t="s">
        <v>20</v>
      </c>
      <c r="D15235" t="s">
        <v>30</v>
      </c>
      <c r="E15235" s="4" t="str">
        <f>IF(ISBLANK(Table1[[#This Row],[Item]]),"Unknown",Table1[[#This Row],[Item]])</f>
        <v>Salmon</v>
      </c>
      <c r="F15235">
        <v>18</v>
      </c>
      <c r="G15235" s="4">
        <f>IF(ISBLANK(Table1[[#This Row],[Price]]),AVERAGE(F15235:F32768),Table1[[#This Row],[Price]])</f>
        <v>18</v>
      </c>
      <c r="H15235">
        <v>5</v>
      </c>
      <c r="I15235" s="4">
        <f>IF(ISBLANK(Table1[[#This Row],[Quantity]]),AVERAGE(H15235:H32768),Table1[[#This Row],[Quantity]])</f>
        <v>5</v>
      </c>
      <c r="J15235">
        <v>90</v>
      </c>
      <c r="K15235" s="4">
        <f>IF(ISBLANK(Table1[[#This Row],[Order Total]]),AVERAGE(J15235:J32768),Table1[[#This Row],[Order Total]])</f>
        <v>90</v>
      </c>
      <c r="L15235" s="1">
        <v>44874</v>
      </c>
      <c r="M15235" t="s">
        <v>28</v>
      </c>
      <c r="N15235" s="4" t="str">
        <f>IF(ISBLANK(Table1[[#This Row],[Payment Method]]),"Unknown",Table1[[#This Row],[Payment Method]])</f>
        <v>Cash</v>
      </c>
    </row>
    <row r="15236" spans="1:14" hidden="1" x14ac:dyDescent="0.35">
      <c r="A15236" t="s">
        <v>15376</v>
      </c>
      <c r="B15236" t="s">
        <v>313</v>
      </c>
      <c r="C15236" t="s">
        <v>20</v>
      </c>
      <c r="D15236" t="s">
        <v>245</v>
      </c>
      <c r="E15236" s="4" t="str">
        <f>IF(ISBLANK(Table1[[#This Row],[Item]]),"Unknown",Table1[[#This Row],[Item]])</f>
        <v>Steak</v>
      </c>
      <c r="F15236">
        <v>20</v>
      </c>
      <c r="G15236" s="4">
        <f>IF(ISBLANK(Table1[[#This Row],[Price]]),AVERAGE(F15236:F32769),Table1[[#This Row],[Price]])</f>
        <v>20</v>
      </c>
      <c r="H15236">
        <v>1</v>
      </c>
      <c r="I15236" s="4">
        <f>IF(ISBLANK(Table1[[#This Row],[Quantity]]),AVERAGE(H15236:H32769),Table1[[#This Row],[Quantity]])</f>
        <v>1</v>
      </c>
      <c r="J15236">
        <v>20</v>
      </c>
      <c r="K15236" s="4">
        <f>IF(ISBLANK(Table1[[#This Row],[Order Total]]),AVERAGE(J15236:J32769),Table1[[#This Row],[Order Total]])</f>
        <v>20</v>
      </c>
      <c r="L15236" s="1">
        <v>45167</v>
      </c>
      <c r="M15236" t="s">
        <v>28</v>
      </c>
      <c r="N15236" s="4" t="str">
        <f>IF(ISBLANK(Table1[[#This Row],[Payment Method]]),"Unknown",Table1[[#This Row],[Payment Method]])</f>
        <v>Cash</v>
      </c>
    </row>
    <row r="15237" spans="1:14" hidden="1" x14ac:dyDescent="0.35">
      <c r="A15237" t="s">
        <v>15377</v>
      </c>
      <c r="B15237" t="s">
        <v>147</v>
      </c>
      <c r="C15237" t="s">
        <v>24</v>
      </c>
      <c r="E15237" s="4" t="str">
        <f>IF(ISBLANK(Table1[[#This Row],[Item]]),"Unknown",Table1[[#This Row],[Item]])</f>
        <v>Unknown</v>
      </c>
      <c r="F15237">
        <v>2.5</v>
      </c>
      <c r="G15237" s="4">
        <f>IF(ISBLANK(Table1[[#This Row],[Price]]),AVERAGE(F15237:F32770),Table1[[#This Row],[Price]])</f>
        <v>2.5</v>
      </c>
      <c r="H15237">
        <v>1</v>
      </c>
      <c r="I15237" s="4">
        <f>IF(ISBLANK(Table1[[#This Row],[Quantity]]),AVERAGE(H15237:H32770),Table1[[#This Row],[Quantity]])</f>
        <v>1</v>
      </c>
      <c r="J15237">
        <v>2.5</v>
      </c>
      <c r="K15237" s="4">
        <f>IF(ISBLANK(Table1[[#This Row],[Order Total]]),AVERAGE(J15237:J32770),Table1[[#This Row],[Order Total]])</f>
        <v>2.5</v>
      </c>
      <c r="L15237" s="1">
        <v>44884</v>
      </c>
      <c r="M15237" t="s">
        <v>28</v>
      </c>
      <c r="N15237" s="4" t="str">
        <f>IF(ISBLANK(Table1[[#This Row],[Payment Method]]),"Unknown",Table1[[#This Row],[Payment Method]])</f>
        <v>Cash</v>
      </c>
    </row>
    <row r="15238" spans="1:14" hidden="1" x14ac:dyDescent="0.35">
      <c r="A15238" t="s">
        <v>15378</v>
      </c>
      <c r="B15238" t="s">
        <v>155</v>
      </c>
      <c r="C15238" t="s">
        <v>20</v>
      </c>
      <c r="D15238" t="s">
        <v>30</v>
      </c>
      <c r="E15238" s="4" t="str">
        <f>IF(ISBLANK(Table1[[#This Row],[Item]]),"Unknown",Table1[[#This Row],[Item]])</f>
        <v>Salmon</v>
      </c>
      <c r="F15238">
        <v>18</v>
      </c>
      <c r="G15238" s="4">
        <f>IF(ISBLANK(Table1[[#This Row],[Price]]),AVERAGE(F15238:F32771),Table1[[#This Row],[Price]])</f>
        <v>18</v>
      </c>
      <c r="H15238">
        <v>5</v>
      </c>
      <c r="I15238" s="4">
        <f>IF(ISBLANK(Table1[[#This Row],[Quantity]]),AVERAGE(H15238:H32771),Table1[[#This Row],[Quantity]])</f>
        <v>5</v>
      </c>
      <c r="J15238">
        <v>90</v>
      </c>
      <c r="K15238" s="4">
        <f>IF(ISBLANK(Table1[[#This Row],[Order Total]]),AVERAGE(J15238:J32771),Table1[[#This Row],[Order Total]])</f>
        <v>90</v>
      </c>
      <c r="L15238" s="1">
        <v>45136</v>
      </c>
      <c r="M15238" t="s">
        <v>13</v>
      </c>
      <c r="N15238" s="4" t="str">
        <f>IF(ISBLANK(Table1[[#This Row],[Payment Method]]),"Unknown",Table1[[#This Row],[Payment Method]])</f>
        <v>Credit Card</v>
      </c>
    </row>
    <row r="15239" spans="1:14" hidden="1" x14ac:dyDescent="0.35">
      <c r="A15239" t="s">
        <v>15379</v>
      </c>
      <c r="B15239" t="s">
        <v>69</v>
      </c>
      <c r="C15239" t="s">
        <v>24</v>
      </c>
      <c r="E15239" s="4" t="str">
        <f>IF(ISBLANK(Table1[[#This Row],[Item]]),"Unknown",Table1[[#This Row],[Item]])</f>
        <v>Unknown</v>
      </c>
      <c r="F15239">
        <v>2.5</v>
      </c>
      <c r="G15239" s="4">
        <f>IF(ISBLANK(Table1[[#This Row],[Price]]),AVERAGE(F15239:F32772),Table1[[#This Row],[Price]])</f>
        <v>2.5</v>
      </c>
      <c r="H15239">
        <v>4</v>
      </c>
      <c r="I15239" s="4">
        <f>IF(ISBLANK(Table1[[#This Row],[Quantity]]),AVERAGE(H15239:H32772),Table1[[#This Row],[Quantity]])</f>
        <v>4</v>
      </c>
      <c r="J15239">
        <v>10</v>
      </c>
      <c r="K15239" s="4">
        <f>IF(ISBLANK(Table1[[#This Row],[Order Total]]),AVERAGE(J15239:J32772),Table1[[#This Row],[Order Total]])</f>
        <v>10</v>
      </c>
      <c r="L15239" s="1">
        <v>45041</v>
      </c>
      <c r="M15239" t="s">
        <v>17</v>
      </c>
      <c r="N15239" s="4" t="str">
        <f>IF(ISBLANK(Table1[[#This Row],[Payment Method]]),"Unknown",Table1[[#This Row],[Payment Method]])</f>
        <v>Digital Wallet</v>
      </c>
    </row>
    <row r="15240" spans="1:14" hidden="1" x14ac:dyDescent="0.35">
      <c r="A15240" t="s">
        <v>15380</v>
      </c>
      <c r="B15240" t="s">
        <v>167</v>
      </c>
      <c r="C15240" t="s">
        <v>24</v>
      </c>
      <c r="D15240" t="s">
        <v>56</v>
      </c>
      <c r="E15240" s="4" t="str">
        <f>IF(ISBLANK(Table1[[#This Row],[Item]]),"Unknown",Table1[[#This Row],[Item]])</f>
        <v>Lemonade</v>
      </c>
      <c r="F15240">
        <v>3</v>
      </c>
      <c r="G15240" s="4">
        <f>IF(ISBLANK(Table1[[#This Row],[Price]]),AVERAGE(F15240:F32773),Table1[[#This Row],[Price]])</f>
        <v>3</v>
      </c>
      <c r="H15240">
        <v>2</v>
      </c>
      <c r="I15240" s="4">
        <f>IF(ISBLANK(Table1[[#This Row],[Quantity]]),AVERAGE(H15240:H32773),Table1[[#This Row],[Quantity]])</f>
        <v>2</v>
      </c>
      <c r="J15240">
        <v>6</v>
      </c>
      <c r="K15240" s="4">
        <f>IF(ISBLANK(Table1[[#This Row],[Order Total]]),AVERAGE(J15240:J32773),Table1[[#This Row],[Order Total]])</f>
        <v>6</v>
      </c>
      <c r="L15240" s="1">
        <v>45024</v>
      </c>
      <c r="M15240" t="s">
        <v>13</v>
      </c>
      <c r="N15240" s="4" t="str">
        <f>IF(ISBLANK(Table1[[#This Row],[Payment Method]]),"Unknown",Table1[[#This Row],[Payment Method]])</f>
        <v>Credit Card</v>
      </c>
    </row>
    <row r="15241" spans="1:14" hidden="1" x14ac:dyDescent="0.35">
      <c r="A15241" t="s">
        <v>15381</v>
      </c>
      <c r="B15241" t="s">
        <v>368</v>
      </c>
      <c r="C15241" t="s">
        <v>24</v>
      </c>
      <c r="D15241" t="s">
        <v>77</v>
      </c>
      <c r="E15241" s="4" t="str">
        <f>IF(ISBLANK(Table1[[#This Row],[Item]]),"Unknown",Table1[[#This Row],[Item]])</f>
        <v>Coca Cola</v>
      </c>
      <c r="F15241">
        <v>2.5</v>
      </c>
      <c r="G15241" s="4">
        <f>IF(ISBLANK(Table1[[#This Row],[Price]]),AVERAGE(F15241:F32774),Table1[[#This Row],[Price]])</f>
        <v>2.5</v>
      </c>
      <c r="H15241">
        <v>3</v>
      </c>
      <c r="I15241" s="4">
        <f>IF(ISBLANK(Table1[[#This Row],[Quantity]]),AVERAGE(H15241:H32774),Table1[[#This Row],[Quantity]])</f>
        <v>3</v>
      </c>
      <c r="J15241">
        <v>7.5</v>
      </c>
      <c r="K15241" s="4">
        <f>IF(ISBLANK(Table1[[#This Row],[Order Total]]),AVERAGE(J15241:J32774),Table1[[#This Row],[Order Total]])</f>
        <v>7.5</v>
      </c>
      <c r="L15241" s="1">
        <v>45273</v>
      </c>
      <c r="M15241" t="s">
        <v>28</v>
      </c>
      <c r="N15241" s="4" t="str">
        <f>IF(ISBLANK(Table1[[#This Row],[Payment Method]]),"Unknown",Table1[[#This Row],[Payment Method]])</f>
        <v>Cash</v>
      </c>
    </row>
    <row r="15242" spans="1:14" hidden="1" x14ac:dyDescent="0.35">
      <c r="A15242" t="s">
        <v>15382</v>
      </c>
      <c r="B15242" t="s">
        <v>181</v>
      </c>
      <c r="C15242" t="s">
        <v>24</v>
      </c>
      <c r="D15242" t="s">
        <v>56</v>
      </c>
      <c r="E15242" s="4" t="str">
        <f>IF(ISBLANK(Table1[[#This Row],[Item]]),"Unknown",Table1[[#This Row],[Item]])</f>
        <v>Lemonade</v>
      </c>
      <c r="F15242">
        <v>3</v>
      </c>
      <c r="G15242" s="4">
        <f>IF(ISBLANK(Table1[[#This Row],[Price]]),AVERAGE(F15242:F32775),Table1[[#This Row],[Price]])</f>
        <v>3</v>
      </c>
      <c r="H15242">
        <v>4</v>
      </c>
      <c r="I15242" s="4">
        <f>IF(ISBLANK(Table1[[#This Row],[Quantity]]),AVERAGE(H15242:H32775),Table1[[#This Row],[Quantity]])</f>
        <v>4</v>
      </c>
      <c r="J15242">
        <v>12</v>
      </c>
      <c r="K15242" s="4">
        <f>IF(ISBLANK(Table1[[#This Row],[Order Total]]),AVERAGE(J15242:J32775),Table1[[#This Row],[Order Total]])</f>
        <v>12</v>
      </c>
      <c r="L15242" s="1">
        <v>44654</v>
      </c>
      <c r="M15242" t="s">
        <v>13</v>
      </c>
      <c r="N15242" s="4" t="str">
        <f>IF(ISBLANK(Table1[[#This Row],[Payment Method]]),"Unknown",Table1[[#This Row],[Payment Method]])</f>
        <v>Credit Card</v>
      </c>
    </row>
    <row r="15243" spans="1:14" hidden="1" x14ac:dyDescent="0.35">
      <c r="A15243" t="s">
        <v>15383</v>
      </c>
      <c r="B15243" t="s">
        <v>181</v>
      </c>
      <c r="C15243" t="s">
        <v>20</v>
      </c>
      <c r="D15243" t="s">
        <v>21</v>
      </c>
      <c r="E15243" s="4" t="str">
        <f>IF(ISBLANK(Table1[[#This Row],[Item]]),"Unknown",Table1[[#This Row],[Item]])</f>
        <v>Grilled Chicken</v>
      </c>
      <c r="F15243">
        <v>15</v>
      </c>
      <c r="G15243" s="4">
        <f>IF(ISBLANK(Table1[[#This Row],[Price]]),AVERAGE(F15243:F32776),Table1[[#This Row],[Price]])</f>
        <v>15</v>
      </c>
      <c r="H15243">
        <v>2</v>
      </c>
      <c r="I15243" s="4">
        <f>IF(ISBLANK(Table1[[#This Row],[Quantity]]),AVERAGE(H15243:H32776),Table1[[#This Row],[Quantity]])</f>
        <v>2</v>
      </c>
      <c r="J15243">
        <v>30</v>
      </c>
      <c r="K15243" s="4">
        <f>IF(ISBLANK(Table1[[#This Row],[Order Total]]),AVERAGE(J15243:J32776),Table1[[#This Row],[Order Total]])</f>
        <v>30</v>
      </c>
      <c r="L15243" s="1">
        <v>45112</v>
      </c>
      <c r="M15243" t="s">
        <v>17</v>
      </c>
      <c r="N15243" s="4" t="str">
        <f>IF(ISBLANK(Table1[[#This Row],[Payment Method]]),"Unknown",Table1[[#This Row],[Payment Method]])</f>
        <v>Digital Wallet</v>
      </c>
    </row>
    <row r="15244" spans="1:14" hidden="1" x14ac:dyDescent="0.35">
      <c r="A15244" t="s">
        <v>15384</v>
      </c>
      <c r="B15244" t="s">
        <v>145</v>
      </c>
      <c r="C15244" t="s">
        <v>11</v>
      </c>
      <c r="D15244" t="s">
        <v>230</v>
      </c>
      <c r="E15244" s="4" t="str">
        <f>IF(ISBLANK(Table1[[#This Row],[Item]]),"Unknown",Table1[[#This Row],[Item]])</f>
        <v>Onion Rings</v>
      </c>
      <c r="F15244">
        <v>5</v>
      </c>
      <c r="G15244" s="4">
        <f>IF(ISBLANK(Table1[[#This Row],[Price]]),AVERAGE(F15244:F32777),Table1[[#This Row],[Price]])</f>
        <v>5</v>
      </c>
      <c r="H15244">
        <v>5</v>
      </c>
      <c r="I15244" s="4">
        <f>IF(ISBLANK(Table1[[#This Row],[Quantity]]),AVERAGE(H15244:H32777),Table1[[#This Row],[Quantity]])</f>
        <v>5</v>
      </c>
      <c r="J15244">
        <v>25</v>
      </c>
      <c r="K15244" s="4">
        <f>IF(ISBLANK(Table1[[#This Row],[Order Total]]),AVERAGE(J15244:J32777),Table1[[#This Row],[Order Total]])</f>
        <v>25</v>
      </c>
      <c r="L15244" s="1">
        <v>44695</v>
      </c>
      <c r="M15244" t="s">
        <v>13</v>
      </c>
      <c r="N15244" s="4" t="str">
        <f>IF(ISBLANK(Table1[[#This Row],[Payment Method]]),"Unknown",Table1[[#This Row],[Payment Method]])</f>
        <v>Credit Card</v>
      </c>
    </row>
    <row r="15245" spans="1:14" hidden="1" x14ac:dyDescent="0.35">
      <c r="A15245" t="s">
        <v>15385</v>
      </c>
      <c r="B15245" t="s">
        <v>298</v>
      </c>
      <c r="C15245" t="s">
        <v>11</v>
      </c>
      <c r="D15245" t="s">
        <v>33</v>
      </c>
      <c r="E15245" s="4" t="str">
        <f>IF(ISBLANK(Table1[[#This Row],[Item]]),"Unknown",Table1[[#This Row],[Item]])</f>
        <v>Garlic Bread</v>
      </c>
      <c r="F15245">
        <v>4</v>
      </c>
      <c r="G15245" s="4">
        <f>IF(ISBLANK(Table1[[#This Row],[Price]]),AVERAGE(F15245:F32778),Table1[[#This Row],[Price]])</f>
        <v>4</v>
      </c>
      <c r="H15245">
        <v>4</v>
      </c>
      <c r="I15245" s="4">
        <f>IF(ISBLANK(Table1[[#This Row],[Quantity]]),AVERAGE(H15245:H32778),Table1[[#This Row],[Quantity]])</f>
        <v>4</v>
      </c>
      <c r="J15245">
        <v>16</v>
      </c>
      <c r="K15245" s="4">
        <f>IF(ISBLANK(Table1[[#This Row],[Order Total]]),AVERAGE(J15245:J32778),Table1[[#This Row],[Order Total]])</f>
        <v>16</v>
      </c>
      <c r="L15245" s="1">
        <v>44930</v>
      </c>
      <c r="M15245" t="s">
        <v>28</v>
      </c>
      <c r="N15245" s="4" t="str">
        <f>IF(ISBLANK(Table1[[#This Row],[Payment Method]]),"Unknown",Table1[[#This Row],[Payment Method]])</f>
        <v>Cash</v>
      </c>
    </row>
    <row r="15246" spans="1:14" hidden="1" x14ac:dyDescent="0.35">
      <c r="A15246" t="s">
        <v>15386</v>
      </c>
      <c r="B15246" t="s">
        <v>152</v>
      </c>
      <c r="C15246" t="s">
        <v>20</v>
      </c>
      <c r="D15246" t="s">
        <v>245</v>
      </c>
      <c r="E15246" s="4" t="str">
        <f>IF(ISBLANK(Table1[[#This Row],[Item]]),"Unknown",Table1[[#This Row],[Item]])</f>
        <v>Steak</v>
      </c>
      <c r="F15246">
        <v>20</v>
      </c>
      <c r="G15246" s="4">
        <f>IF(ISBLANK(Table1[[#This Row],[Price]]),AVERAGE(F15246:F32779),Table1[[#This Row],[Price]])</f>
        <v>20</v>
      </c>
      <c r="H15246">
        <v>2</v>
      </c>
      <c r="I15246" s="4">
        <f>IF(ISBLANK(Table1[[#This Row],[Quantity]]),AVERAGE(H15246:H32779),Table1[[#This Row],[Quantity]])</f>
        <v>2</v>
      </c>
      <c r="J15246">
        <v>40</v>
      </c>
      <c r="K15246" s="4">
        <f>IF(ISBLANK(Table1[[#This Row],[Order Total]]),AVERAGE(J15246:J32779),Table1[[#This Row],[Order Total]])</f>
        <v>40</v>
      </c>
      <c r="L15246" s="1">
        <v>45204</v>
      </c>
      <c r="M15246" t="s">
        <v>13</v>
      </c>
      <c r="N15246" s="4" t="str">
        <f>IF(ISBLANK(Table1[[#This Row],[Payment Method]]),"Unknown",Table1[[#This Row],[Payment Method]])</f>
        <v>Credit Card</v>
      </c>
    </row>
    <row r="15247" spans="1:14" hidden="1" x14ac:dyDescent="0.35">
      <c r="A15247" t="s">
        <v>15387</v>
      </c>
      <c r="B15247" t="s">
        <v>155</v>
      </c>
      <c r="C15247" t="s">
        <v>11</v>
      </c>
      <c r="D15247" t="s">
        <v>12</v>
      </c>
      <c r="E15247" s="4" t="str">
        <f>IF(ISBLANK(Table1[[#This Row],[Item]]),"Unknown",Table1[[#This Row],[Item]])</f>
        <v>Side Salad</v>
      </c>
      <c r="F15247">
        <v>3</v>
      </c>
      <c r="G15247" s="4">
        <f>IF(ISBLANK(Table1[[#This Row],[Price]]),AVERAGE(F15247:F32780),Table1[[#This Row],[Price]])</f>
        <v>3</v>
      </c>
      <c r="H15247">
        <v>5</v>
      </c>
      <c r="I15247" s="4">
        <f>IF(ISBLANK(Table1[[#This Row],[Quantity]]),AVERAGE(H15247:H32780),Table1[[#This Row],[Quantity]])</f>
        <v>5</v>
      </c>
      <c r="J15247">
        <v>15</v>
      </c>
      <c r="K15247" s="4">
        <f>IF(ISBLANK(Table1[[#This Row],[Order Total]]),AVERAGE(J15247:J32780),Table1[[#This Row],[Order Total]])</f>
        <v>15</v>
      </c>
      <c r="L15247" s="1">
        <v>44859</v>
      </c>
      <c r="M15247" t="s">
        <v>17</v>
      </c>
      <c r="N15247" s="4" t="str">
        <f>IF(ISBLANK(Table1[[#This Row],[Payment Method]]),"Unknown",Table1[[#This Row],[Payment Method]])</f>
        <v>Digital Wallet</v>
      </c>
    </row>
    <row r="15248" spans="1:14" hidden="1" x14ac:dyDescent="0.35">
      <c r="A15248" t="s">
        <v>15388</v>
      </c>
      <c r="B15248" t="s">
        <v>49</v>
      </c>
      <c r="C15248" t="s">
        <v>50</v>
      </c>
      <c r="D15248" t="s">
        <v>86</v>
      </c>
      <c r="E15248" s="4" t="str">
        <f>IF(ISBLANK(Table1[[#This Row],[Item]]),"Unknown",Table1[[#This Row],[Item]])</f>
        <v>Cheese Fries</v>
      </c>
      <c r="F15248">
        <v>5</v>
      </c>
      <c r="G15248" s="4">
        <f>IF(ISBLANK(Table1[[#This Row],[Price]]),AVERAGE(F15248:F32781),Table1[[#This Row],[Price]])</f>
        <v>5</v>
      </c>
      <c r="H15248">
        <v>1</v>
      </c>
      <c r="I15248" s="4">
        <f>IF(ISBLANK(Table1[[#This Row],[Quantity]]),AVERAGE(H15248:H32781),Table1[[#This Row],[Quantity]])</f>
        <v>1</v>
      </c>
      <c r="J15248">
        <v>5</v>
      </c>
      <c r="K15248" s="4">
        <f>IF(ISBLANK(Table1[[#This Row],[Order Total]]),AVERAGE(J15248:J32781),Table1[[#This Row],[Order Total]])</f>
        <v>5</v>
      </c>
      <c r="L15248" s="1">
        <v>45086</v>
      </c>
      <c r="M15248" t="s">
        <v>17</v>
      </c>
      <c r="N15248" s="4" t="str">
        <f>IF(ISBLANK(Table1[[#This Row],[Payment Method]]),"Unknown",Table1[[#This Row],[Payment Method]])</f>
        <v>Digital Wallet</v>
      </c>
    </row>
    <row r="15249" spans="1:14" hidden="1" x14ac:dyDescent="0.35">
      <c r="A15249" t="s">
        <v>15389</v>
      </c>
      <c r="B15249" t="s">
        <v>123</v>
      </c>
      <c r="C15249" t="s">
        <v>50</v>
      </c>
      <c r="D15249" t="s">
        <v>112</v>
      </c>
      <c r="E15249" s="4" t="str">
        <f>IF(ISBLANK(Table1[[#This Row],[Item]]),"Unknown",Table1[[#This Row],[Item]])</f>
        <v>French Fries</v>
      </c>
      <c r="F15249">
        <v>4</v>
      </c>
      <c r="G15249" s="4">
        <f>IF(ISBLANK(Table1[[#This Row],[Price]]),AVERAGE(F15249:F32782),Table1[[#This Row],[Price]])</f>
        <v>4</v>
      </c>
      <c r="H15249">
        <v>3</v>
      </c>
      <c r="I15249" s="4">
        <f>IF(ISBLANK(Table1[[#This Row],[Quantity]]),AVERAGE(H15249:H32782),Table1[[#This Row],[Quantity]])</f>
        <v>3</v>
      </c>
      <c r="J15249">
        <v>12</v>
      </c>
      <c r="K15249" s="4">
        <f>IF(ISBLANK(Table1[[#This Row],[Order Total]]),AVERAGE(J15249:J32782),Table1[[#This Row],[Order Total]])</f>
        <v>12</v>
      </c>
      <c r="L15249" s="1">
        <v>44954</v>
      </c>
      <c r="M15249" t="s">
        <v>28</v>
      </c>
      <c r="N15249" s="4" t="str">
        <f>IF(ISBLANK(Table1[[#This Row],[Payment Method]]),"Unknown",Table1[[#This Row],[Payment Method]])</f>
        <v>Cash</v>
      </c>
    </row>
    <row r="15250" spans="1:14" hidden="1" x14ac:dyDescent="0.35">
      <c r="A15250" t="s">
        <v>15390</v>
      </c>
      <c r="B15250" t="s">
        <v>223</v>
      </c>
      <c r="C15250" t="s">
        <v>11</v>
      </c>
      <c r="D15250" t="s">
        <v>16</v>
      </c>
      <c r="E15250" s="4" t="str">
        <f>IF(ISBLANK(Table1[[#This Row],[Item]]),"Unknown",Table1[[#This Row],[Item]])</f>
        <v>Mashed Potatoes</v>
      </c>
      <c r="F15250">
        <v>4</v>
      </c>
      <c r="G15250" s="4">
        <f>IF(ISBLANK(Table1[[#This Row],[Price]]),AVERAGE(F15250:F32783),Table1[[#This Row],[Price]])</f>
        <v>4</v>
      </c>
      <c r="H15250">
        <v>2</v>
      </c>
      <c r="I15250" s="4">
        <f>IF(ISBLANK(Table1[[#This Row],[Quantity]]),AVERAGE(H15250:H32783),Table1[[#This Row],[Quantity]])</f>
        <v>2</v>
      </c>
      <c r="J15250">
        <v>8</v>
      </c>
      <c r="K15250" s="4">
        <f>IF(ISBLANK(Table1[[#This Row],[Order Total]]),AVERAGE(J15250:J32783),Table1[[#This Row],[Order Total]])</f>
        <v>8</v>
      </c>
      <c r="L15250" s="1">
        <v>45202</v>
      </c>
      <c r="M15250" t="s">
        <v>28</v>
      </c>
      <c r="N15250" s="4" t="str">
        <f>IF(ISBLANK(Table1[[#This Row],[Payment Method]]),"Unknown",Table1[[#This Row],[Payment Method]])</f>
        <v>Cash</v>
      </c>
    </row>
    <row r="15251" spans="1:14" hidden="1" x14ac:dyDescent="0.35">
      <c r="A15251" t="s">
        <v>15391</v>
      </c>
      <c r="B15251" t="s">
        <v>19</v>
      </c>
      <c r="C15251" t="s">
        <v>38</v>
      </c>
      <c r="D15251" t="s">
        <v>74</v>
      </c>
      <c r="E15251" s="4" t="str">
        <f>IF(ISBLANK(Table1[[#This Row],[Item]]),"Unknown",Table1[[#This Row],[Item]])</f>
        <v>Chocolate Cake</v>
      </c>
      <c r="F15251">
        <v>6</v>
      </c>
      <c r="G15251" s="4">
        <f>IF(ISBLANK(Table1[[#This Row],[Price]]),AVERAGE(F15251:F32784),Table1[[#This Row],[Price]])</f>
        <v>6</v>
      </c>
      <c r="H15251">
        <v>3</v>
      </c>
      <c r="I15251" s="4">
        <f>IF(ISBLANK(Table1[[#This Row],[Quantity]]),AVERAGE(H15251:H32784),Table1[[#This Row],[Quantity]])</f>
        <v>3</v>
      </c>
      <c r="J15251">
        <v>18</v>
      </c>
      <c r="K15251" s="4">
        <f>IF(ISBLANK(Table1[[#This Row],[Order Total]]),AVERAGE(J15251:J32784),Table1[[#This Row],[Order Total]])</f>
        <v>18</v>
      </c>
      <c r="L15251" s="1">
        <v>44716</v>
      </c>
      <c r="M15251" t="s">
        <v>28</v>
      </c>
      <c r="N15251" s="4" t="str">
        <f>IF(ISBLANK(Table1[[#This Row],[Payment Method]]),"Unknown",Table1[[#This Row],[Payment Method]])</f>
        <v>Cash</v>
      </c>
    </row>
    <row r="15252" spans="1:14" hidden="1" x14ac:dyDescent="0.35">
      <c r="A15252" t="s">
        <v>15392</v>
      </c>
      <c r="B15252" t="s">
        <v>423</v>
      </c>
      <c r="C15252" t="s">
        <v>38</v>
      </c>
      <c r="D15252" t="s">
        <v>107</v>
      </c>
      <c r="E15252" s="4" t="str">
        <f>IF(ISBLANK(Table1[[#This Row],[Item]]),"Unknown",Table1[[#This Row],[Item]])</f>
        <v>Fruit Salad</v>
      </c>
      <c r="F15252">
        <v>4</v>
      </c>
      <c r="G15252" s="4">
        <f>IF(ISBLANK(Table1[[#This Row],[Price]]),AVERAGE(F15252:F32785),Table1[[#This Row],[Price]])</f>
        <v>4</v>
      </c>
      <c r="H15252">
        <v>1</v>
      </c>
      <c r="I15252" s="4">
        <f>IF(ISBLANK(Table1[[#This Row],[Quantity]]),AVERAGE(H15252:H32785),Table1[[#This Row],[Quantity]])</f>
        <v>1</v>
      </c>
      <c r="J15252">
        <v>4</v>
      </c>
      <c r="K15252" s="4">
        <f>IF(ISBLANK(Table1[[#This Row],[Order Total]]),AVERAGE(J15252:J32785),Table1[[#This Row],[Order Total]])</f>
        <v>4</v>
      </c>
      <c r="L15252" s="1">
        <v>45172</v>
      </c>
      <c r="M15252" t="s">
        <v>28</v>
      </c>
      <c r="N15252" s="4" t="str">
        <f>IF(ISBLANK(Table1[[#This Row],[Payment Method]]),"Unknown",Table1[[#This Row],[Payment Method]])</f>
        <v>Cash</v>
      </c>
    </row>
    <row r="15253" spans="1:14" hidden="1" x14ac:dyDescent="0.35">
      <c r="A15253" t="s">
        <v>15393</v>
      </c>
      <c r="B15253" t="s">
        <v>457</v>
      </c>
      <c r="C15253" t="s">
        <v>50</v>
      </c>
      <c r="D15253" t="s">
        <v>112</v>
      </c>
      <c r="E15253" s="4" t="str">
        <f>IF(ISBLANK(Table1[[#This Row],[Item]]),"Unknown",Table1[[#This Row],[Item]])</f>
        <v>French Fries</v>
      </c>
      <c r="F15253">
        <v>4</v>
      </c>
      <c r="G15253" s="4">
        <f>IF(ISBLANK(Table1[[#This Row],[Price]]),AVERAGE(F15253:F32786),Table1[[#This Row],[Price]])</f>
        <v>4</v>
      </c>
      <c r="H15253">
        <v>1</v>
      </c>
      <c r="I15253" s="4">
        <f>IF(ISBLANK(Table1[[#This Row],[Quantity]]),AVERAGE(H15253:H32786),Table1[[#This Row],[Quantity]])</f>
        <v>1</v>
      </c>
      <c r="J15253">
        <v>4</v>
      </c>
      <c r="K15253" s="4">
        <f>IF(ISBLANK(Table1[[#This Row],[Order Total]]),AVERAGE(J15253:J32786),Table1[[#This Row],[Order Total]])</f>
        <v>4</v>
      </c>
      <c r="L15253" s="1">
        <v>44568</v>
      </c>
      <c r="M15253" t="s">
        <v>28</v>
      </c>
      <c r="N15253" s="4" t="str">
        <f>IF(ISBLANK(Table1[[#This Row],[Payment Method]]),"Unknown",Table1[[#This Row],[Payment Method]])</f>
        <v>Cash</v>
      </c>
    </row>
    <row r="15254" spans="1:14" x14ac:dyDescent="0.35">
      <c r="A15254" t="s">
        <v>15394</v>
      </c>
      <c r="B15254" t="s">
        <v>163</v>
      </c>
      <c r="C15254" t="s">
        <v>24</v>
      </c>
      <c r="E15254" s="4" t="str">
        <f>IF(ISBLANK(Table1[[#This Row],[Item]]),"Unknown",Table1[[#This Row],[Item]])</f>
        <v>Unknown</v>
      </c>
      <c r="G15254" s="4">
        <f>IF(ISBLANK(Table1[[#This Row],[Price]]),AVERAGE(F15254:F32787),Table1[[#This Row],[Price]])</f>
        <v>6.4307046196920208</v>
      </c>
      <c r="I15254" s="4">
        <f>IF(ISBLANK(Table1[[#This Row],[Quantity]]),AVERAGE(H15254:H32787),Table1[[#This Row],[Quantity]])</f>
        <v>3.0401443391971132</v>
      </c>
      <c r="K15254" s="4">
        <f>IF(ISBLANK(Table1[[#This Row],[Order Total]]),AVERAGE(J15254:J32787),Table1[[#This Row],[Order Total]])</f>
        <v>19.663058186738837</v>
      </c>
      <c r="L15254" s="1">
        <v>44879</v>
      </c>
      <c r="N15254" s="4" t="str">
        <f>IF(ISBLANK(Table1[[#This Row],[Payment Method]]),"Unknown",Table1[[#This Row],[Payment Method]])</f>
        <v>Unknown</v>
      </c>
    </row>
    <row r="15255" spans="1:14" hidden="1" x14ac:dyDescent="0.35">
      <c r="A15255" t="s">
        <v>15395</v>
      </c>
      <c r="B15255" t="s">
        <v>45</v>
      </c>
      <c r="C15255" t="s">
        <v>11</v>
      </c>
      <c r="D15255" t="s">
        <v>33</v>
      </c>
      <c r="E15255" s="4" t="str">
        <f>IF(ISBLANK(Table1[[#This Row],[Item]]),"Unknown",Table1[[#This Row],[Item]])</f>
        <v>Garlic Bread</v>
      </c>
      <c r="F15255">
        <v>4</v>
      </c>
      <c r="G15255" s="4">
        <f>IF(ISBLANK(Table1[[#This Row],[Price]]),AVERAGE(F15255:F32788),Table1[[#This Row],[Price]])</f>
        <v>4</v>
      </c>
      <c r="H15255">
        <v>5</v>
      </c>
      <c r="I15255" s="4">
        <f>IF(ISBLANK(Table1[[#This Row],[Quantity]]),AVERAGE(H15255:H32788),Table1[[#This Row],[Quantity]])</f>
        <v>5</v>
      </c>
      <c r="J15255">
        <v>20</v>
      </c>
      <c r="K15255" s="4">
        <f>IF(ISBLANK(Table1[[#This Row],[Order Total]]),AVERAGE(J15255:J32788),Table1[[#This Row],[Order Total]])</f>
        <v>20</v>
      </c>
      <c r="L15255" s="1">
        <v>45276</v>
      </c>
      <c r="M15255" t="s">
        <v>13</v>
      </c>
      <c r="N15255" s="4" t="str">
        <f>IF(ISBLANK(Table1[[#This Row],[Payment Method]]),"Unknown",Table1[[#This Row],[Payment Method]])</f>
        <v>Credit Card</v>
      </c>
    </row>
    <row r="15256" spans="1:14" hidden="1" x14ac:dyDescent="0.35">
      <c r="A15256" t="s">
        <v>15396</v>
      </c>
      <c r="B15256" t="s">
        <v>155</v>
      </c>
      <c r="C15256" t="s">
        <v>11</v>
      </c>
      <c r="D15256" t="s">
        <v>79</v>
      </c>
      <c r="E15256" s="4" t="str">
        <f>IF(ISBLANK(Table1[[#This Row],[Item]]),"Unknown",Table1[[#This Row],[Item]])</f>
        <v>Grilled Vegetables</v>
      </c>
      <c r="F15256">
        <v>5</v>
      </c>
      <c r="G15256" s="4">
        <f>IF(ISBLANK(Table1[[#This Row],[Price]]),AVERAGE(F15256:F32789),Table1[[#This Row],[Price]])</f>
        <v>5</v>
      </c>
      <c r="H15256">
        <v>2</v>
      </c>
      <c r="I15256" s="4">
        <f>IF(ISBLANK(Table1[[#This Row],[Quantity]]),AVERAGE(H15256:H32789),Table1[[#This Row],[Quantity]])</f>
        <v>2</v>
      </c>
      <c r="J15256">
        <v>10</v>
      </c>
      <c r="K15256" s="4">
        <f>IF(ISBLANK(Table1[[#This Row],[Order Total]]),AVERAGE(J15256:J32789),Table1[[#This Row],[Order Total]])</f>
        <v>10</v>
      </c>
      <c r="L15256" s="1">
        <v>44740</v>
      </c>
      <c r="M15256" t="s">
        <v>13</v>
      </c>
      <c r="N15256" s="4" t="str">
        <f>IF(ISBLANK(Table1[[#This Row],[Payment Method]]),"Unknown",Table1[[#This Row],[Payment Method]])</f>
        <v>Credit Card</v>
      </c>
    </row>
    <row r="15257" spans="1:14" hidden="1" x14ac:dyDescent="0.35">
      <c r="A15257" t="s">
        <v>15397</v>
      </c>
      <c r="B15257" t="s">
        <v>64</v>
      </c>
      <c r="C15257" t="s">
        <v>20</v>
      </c>
      <c r="D15257" t="s">
        <v>27</v>
      </c>
      <c r="E15257" s="4" t="str">
        <f>IF(ISBLANK(Table1[[#This Row],[Item]]),"Unknown",Table1[[#This Row],[Item]])</f>
        <v>Pasta Alfredo</v>
      </c>
      <c r="F15257">
        <v>12</v>
      </c>
      <c r="G15257" s="4">
        <f>IF(ISBLANK(Table1[[#This Row],[Price]]),AVERAGE(F15257:F32790),Table1[[#This Row],[Price]])</f>
        <v>12</v>
      </c>
      <c r="H15257">
        <v>5</v>
      </c>
      <c r="I15257" s="4">
        <f>IF(ISBLANK(Table1[[#This Row],[Quantity]]),AVERAGE(H15257:H32790),Table1[[#This Row],[Quantity]])</f>
        <v>5</v>
      </c>
      <c r="J15257">
        <v>60</v>
      </c>
      <c r="K15257" s="4">
        <f>IF(ISBLANK(Table1[[#This Row],[Order Total]]),AVERAGE(J15257:J32790),Table1[[#This Row],[Order Total]])</f>
        <v>60</v>
      </c>
      <c r="L15257" s="1">
        <v>44807</v>
      </c>
      <c r="M15257" t="s">
        <v>13</v>
      </c>
      <c r="N15257" s="4" t="str">
        <f>IF(ISBLANK(Table1[[#This Row],[Payment Method]]),"Unknown",Table1[[#This Row],[Payment Method]])</f>
        <v>Credit Card</v>
      </c>
    </row>
    <row r="15258" spans="1:14" hidden="1" x14ac:dyDescent="0.35">
      <c r="A15258" t="s">
        <v>15398</v>
      </c>
      <c r="B15258" t="s">
        <v>47</v>
      </c>
      <c r="C15258" t="s">
        <v>24</v>
      </c>
      <c r="D15258" t="s">
        <v>71</v>
      </c>
      <c r="E15258" s="4" t="str">
        <f>IF(ISBLANK(Table1[[#This Row],[Item]]),"Unknown",Table1[[#This Row],[Item]])</f>
        <v>Orange Juice</v>
      </c>
      <c r="F15258">
        <v>3</v>
      </c>
      <c r="G15258" s="4">
        <f>IF(ISBLANK(Table1[[#This Row],[Price]]),AVERAGE(F15258:F32791),Table1[[#This Row],[Price]])</f>
        <v>3</v>
      </c>
      <c r="H15258">
        <v>2</v>
      </c>
      <c r="I15258" s="4">
        <f>IF(ISBLANK(Table1[[#This Row],[Quantity]]),AVERAGE(H15258:H32791),Table1[[#This Row],[Quantity]])</f>
        <v>2</v>
      </c>
      <c r="J15258">
        <v>6</v>
      </c>
      <c r="K15258" s="4">
        <f>IF(ISBLANK(Table1[[#This Row],[Order Total]]),AVERAGE(J15258:J32791),Table1[[#This Row],[Order Total]])</f>
        <v>6</v>
      </c>
      <c r="L15258" s="1">
        <v>44582</v>
      </c>
      <c r="M15258" t="s">
        <v>17</v>
      </c>
      <c r="N15258" s="4" t="str">
        <f>IF(ISBLANK(Table1[[#This Row],[Payment Method]]),"Unknown",Table1[[#This Row],[Payment Method]])</f>
        <v>Digital Wallet</v>
      </c>
    </row>
    <row r="15259" spans="1:14" hidden="1" x14ac:dyDescent="0.35">
      <c r="A15259" t="s">
        <v>15399</v>
      </c>
      <c r="B15259" t="s">
        <v>484</v>
      </c>
      <c r="C15259" t="s">
        <v>11</v>
      </c>
      <c r="D15259" t="s">
        <v>12</v>
      </c>
      <c r="E15259" s="4" t="str">
        <f>IF(ISBLANK(Table1[[#This Row],[Item]]),"Unknown",Table1[[#This Row],[Item]])</f>
        <v>Side Salad</v>
      </c>
      <c r="F15259">
        <v>3</v>
      </c>
      <c r="G15259" s="4">
        <f>IF(ISBLANK(Table1[[#This Row],[Price]]),AVERAGE(F15259:F32792),Table1[[#This Row],[Price]])</f>
        <v>3</v>
      </c>
      <c r="H15259">
        <v>4</v>
      </c>
      <c r="I15259" s="4">
        <f>IF(ISBLANK(Table1[[#This Row],[Quantity]]),AVERAGE(H15259:H32792),Table1[[#This Row],[Quantity]])</f>
        <v>4</v>
      </c>
      <c r="J15259">
        <v>12</v>
      </c>
      <c r="K15259" s="4">
        <f>IF(ISBLANK(Table1[[#This Row],[Order Total]]),AVERAGE(J15259:J32792),Table1[[#This Row],[Order Total]])</f>
        <v>12</v>
      </c>
      <c r="L15259" s="1">
        <v>45048</v>
      </c>
      <c r="M15259" t="s">
        <v>17</v>
      </c>
      <c r="N15259" s="4" t="str">
        <f>IF(ISBLANK(Table1[[#This Row],[Payment Method]]),"Unknown",Table1[[#This Row],[Payment Method]])</f>
        <v>Digital Wallet</v>
      </c>
    </row>
    <row r="15260" spans="1:14" hidden="1" x14ac:dyDescent="0.35">
      <c r="A15260" t="s">
        <v>15400</v>
      </c>
      <c r="B15260" t="s">
        <v>88</v>
      </c>
      <c r="C15260" t="s">
        <v>24</v>
      </c>
      <c r="D15260" t="s">
        <v>168</v>
      </c>
      <c r="E15260" s="4" t="str">
        <f>IF(ISBLANK(Table1[[#This Row],[Item]]),"Unknown",Table1[[#This Row],[Item]])</f>
        <v>Water</v>
      </c>
      <c r="F15260">
        <v>1</v>
      </c>
      <c r="G15260" s="4">
        <f>IF(ISBLANK(Table1[[#This Row],[Price]]),AVERAGE(F15260:F32793),Table1[[#This Row],[Price]])</f>
        <v>1</v>
      </c>
      <c r="H15260">
        <v>4</v>
      </c>
      <c r="I15260" s="4">
        <f>IF(ISBLANK(Table1[[#This Row],[Quantity]]),AVERAGE(H15260:H32793),Table1[[#This Row],[Quantity]])</f>
        <v>4</v>
      </c>
      <c r="J15260">
        <v>4</v>
      </c>
      <c r="K15260" s="4">
        <f>IF(ISBLANK(Table1[[#This Row],[Order Total]]),AVERAGE(J15260:J32793),Table1[[#This Row],[Order Total]])</f>
        <v>4</v>
      </c>
      <c r="L15260" s="1">
        <v>45207</v>
      </c>
      <c r="M15260" t="s">
        <v>28</v>
      </c>
      <c r="N15260" s="4" t="str">
        <f>IF(ISBLANK(Table1[[#This Row],[Payment Method]]),"Unknown",Table1[[#This Row],[Payment Method]])</f>
        <v>Cash</v>
      </c>
    </row>
    <row r="15261" spans="1:14" hidden="1" x14ac:dyDescent="0.35">
      <c r="A15261" t="s">
        <v>15401</v>
      </c>
      <c r="B15261" t="s">
        <v>219</v>
      </c>
      <c r="C15261" t="s">
        <v>24</v>
      </c>
      <c r="D15261" t="s">
        <v>168</v>
      </c>
      <c r="E15261" s="4" t="str">
        <f>IF(ISBLANK(Table1[[#This Row],[Item]]),"Unknown",Table1[[#This Row],[Item]])</f>
        <v>Water</v>
      </c>
      <c r="F15261">
        <v>1</v>
      </c>
      <c r="G15261" s="4">
        <f>IF(ISBLANK(Table1[[#This Row],[Price]]),AVERAGE(F15261:F32794),Table1[[#This Row],[Price]])</f>
        <v>1</v>
      </c>
      <c r="H15261">
        <v>4</v>
      </c>
      <c r="I15261" s="4">
        <f>IF(ISBLANK(Table1[[#This Row],[Quantity]]),AVERAGE(H15261:H32794),Table1[[#This Row],[Quantity]])</f>
        <v>4</v>
      </c>
      <c r="J15261">
        <v>4</v>
      </c>
      <c r="K15261" s="4">
        <f>IF(ISBLANK(Table1[[#This Row],[Order Total]]),AVERAGE(J15261:J32794),Table1[[#This Row],[Order Total]])</f>
        <v>4</v>
      </c>
      <c r="L15261" s="1">
        <v>45074</v>
      </c>
      <c r="M15261" t="s">
        <v>28</v>
      </c>
      <c r="N15261" s="4" t="str">
        <f>IF(ISBLANK(Table1[[#This Row],[Payment Method]]),"Unknown",Table1[[#This Row],[Payment Method]])</f>
        <v>Cash</v>
      </c>
    </row>
    <row r="15262" spans="1:14" hidden="1" x14ac:dyDescent="0.35">
      <c r="A15262" t="s">
        <v>15402</v>
      </c>
      <c r="B15262" t="s">
        <v>15</v>
      </c>
      <c r="C15262" t="s">
        <v>24</v>
      </c>
      <c r="D15262" t="s">
        <v>141</v>
      </c>
      <c r="E15262" s="4" t="str">
        <f>IF(ISBLANK(Table1[[#This Row],[Item]]),"Unknown",Table1[[#This Row],[Item]])</f>
        <v>Iced Tea</v>
      </c>
      <c r="F15262">
        <v>2.5</v>
      </c>
      <c r="G15262" s="4">
        <f>IF(ISBLANK(Table1[[#This Row],[Price]]),AVERAGE(F15262:F32795),Table1[[#This Row],[Price]])</f>
        <v>2.5</v>
      </c>
      <c r="H15262">
        <v>1</v>
      </c>
      <c r="I15262" s="4">
        <f>IF(ISBLANK(Table1[[#This Row],[Quantity]]),AVERAGE(H15262:H32795),Table1[[#This Row],[Quantity]])</f>
        <v>1</v>
      </c>
      <c r="J15262">
        <v>2.5</v>
      </c>
      <c r="K15262" s="4">
        <f>IF(ISBLANK(Table1[[#This Row],[Order Total]]),AVERAGE(J15262:J32795),Table1[[#This Row],[Order Total]])</f>
        <v>2.5</v>
      </c>
      <c r="L15262" s="1">
        <v>45114</v>
      </c>
      <c r="M15262" t="s">
        <v>28</v>
      </c>
      <c r="N15262" s="4" t="str">
        <f>IF(ISBLANK(Table1[[#This Row],[Payment Method]]),"Unknown",Table1[[#This Row],[Payment Method]])</f>
        <v>Cash</v>
      </c>
    </row>
    <row r="15263" spans="1:14" hidden="1" x14ac:dyDescent="0.35">
      <c r="A15263" t="s">
        <v>15403</v>
      </c>
      <c r="B15263" t="s">
        <v>147</v>
      </c>
      <c r="C15263" t="s">
        <v>11</v>
      </c>
      <c r="D15263" t="s">
        <v>16</v>
      </c>
      <c r="E15263" s="4" t="str">
        <f>IF(ISBLANK(Table1[[#This Row],[Item]]),"Unknown",Table1[[#This Row],[Item]])</f>
        <v>Mashed Potatoes</v>
      </c>
      <c r="F15263">
        <v>4</v>
      </c>
      <c r="G15263" s="4">
        <f>IF(ISBLANK(Table1[[#This Row],[Price]]),AVERAGE(F15263:F32796),Table1[[#This Row],[Price]])</f>
        <v>4</v>
      </c>
      <c r="H15263">
        <v>2</v>
      </c>
      <c r="I15263" s="4">
        <f>IF(ISBLANK(Table1[[#This Row],[Quantity]]),AVERAGE(H15263:H32796),Table1[[#This Row],[Quantity]])</f>
        <v>2</v>
      </c>
      <c r="J15263">
        <v>8</v>
      </c>
      <c r="K15263" s="4">
        <f>IF(ISBLANK(Table1[[#This Row],[Order Total]]),AVERAGE(J15263:J32796),Table1[[#This Row],[Order Total]])</f>
        <v>8</v>
      </c>
      <c r="L15263" s="1">
        <v>45140</v>
      </c>
      <c r="M15263" t="s">
        <v>13</v>
      </c>
      <c r="N15263" s="4" t="str">
        <f>IF(ISBLANK(Table1[[#This Row],[Payment Method]]),"Unknown",Table1[[#This Row],[Payment Method]])</f>
        <v>Credit Card</v>
      </c>
    </row>
    <row r="15264" spans="1:14" hidden="1" x14ac:dyDescent="0.35">
      <c r="A15264" t="s">
        <v>15404</v>
      </c>
      <c r="B15264" t="s">
        <v>176</v>
      </c>
      <c r="C15264" t="s">
        <v>50</v>
      </c>
      <c r="D15264" t="s">
        <v>112</v>
      </c>
      <c r="E15264" s="4" t="str">
        <f>IF(ISBLANK(Table1[[#This Row],[Item]]),"Unknown",Table1[[#This Row],[Item]])</f>
        <v>French Fries</v>
      </c>
      <c r="F15264">
        <v>4</v>
      </c>
      <c r="G15264" s="4">
        <f>IF(ISBLANK(Table1[[#This Row],[Price]]),AVERAGE(F15264:F32797),Table1[[#This Row],[Price]])</f>
        <v>4</v>
      </c>
      <c r="H15264">
        <v>2</v>
      </c>
      <c r="I15264" s="4">
        <f>IF(ISBLANK(Table1[[#This Row],[Quantity]]),AVERAGE(H15264:H32797),Table1[[#This Row],[Quantity]])</f>
        <v>2</v>
      </c>
      <c r="J15264">
        <v>8</v>
      </c>
      <c r="K15264" s="4">
        <f>IF(ISBLANK(Table1[[#This Row],[Order Total]]),AVERAGE(J15264:J32797),Table1[[#This Row],[Order Total]])</f>
        <v>8</v>
      </c>
      <c r="L15264" s="1">
        <v>45135</v>
      </c>
      <c r="M15264" t="s">
        <v>13</v>
      </c>
      <c r="N15264" s="4" t="str">
        <f>IF(ISBLANK(Table1[[#This Row],[Payment Method]]),"Unknown",Table1[[#This Row],[Payment Method]])</f>
        <v>Credit Card</v>
      </c>
    </row>
    <row r="15265" spans="1:14" hidden="1" x14ac:dyDescent="0.35">
      <c r="A15265" t="s">
        <v>15405</v>
      </c>
      <c r="B15265" t="s">
        <v>152</v>
      </c>
      <c r="C15265" t="s">
        <v>20</v>
      </c>
      <c r="D15265" t="s">
        <v>30</v>
      </c>
      <c r="E15265" s="4" t="str">
        <f>IF(ISBLANK(Table1[[#This Row],[Item]]),"Unknown",Table1[[#This Row],[Item]])</f>
        <v>Salmon</v>
      </c>
      <c r="F15265">
        <v>18</v>
      </c>
      <c r="G15265" s="4">
        <f>IF(ISBLANK(Table1[[#This Row],[Price]]),AVERAGE(F15265:F32798),Table1[[#This Row],[Price]])</f>
        <v>18</v>
      </c>
      <c r="H15265">
        <v>3</v>
      </c>
      <c r="I15265" s="4">
        <f>IF(ISBLANK(Table1[[#This Row],[Quantity]]),AVERAGE(H15265:H32798),Table1[[#This Row],[Quantity]])</f>
        <v>3</v>
      </c>
      <c r="J15265">
        <v>54</v>
      </c>
      <c r="K15265" s="4">
        <f>IF(ISBLANK(Table1[[#This Row],[Order Total]]),AVERAGE(J15265:J32798),Table1[[#This Row],[Order Total]])</f>
        <v>54</v>
      </c>
      <c r="L15265" s="1">
        <v>45100</v>
      </c>
      <c r="M15265" t="s">
        <v>17</v>
      </c>
      <c r="N15265" s="4" t="str">
        <f>IF(ISBLANK(Table1[[#This Row],[Payment Method]]),"Unknown",Table1[[#This Row],[Payment Method]])</f>
        <v>Digital Wallet</v>
      </c>
    </row>
    <row r="15266" spans="1:14" hidden="1" x14ac:dyDescent="0.35">
      <c r="A15266" t="s">
        <v>15406</v>
      </c>
      <c r="B15266" t="s">
        <v>158</v>
      </c>
      <c r="C15266" t="s">
        <v>20</v>
      </c>
      <c r="E15266" s="4" t="str">
        <f>IF(ISBLANK(Table1[[#This Row],[Item]]),"Unknown",Table1[[#This Row],[Item]])</f>
        <v>Unknown</v>
      </c>
      <c r="F15266">
        <v>20</v>
      </c>
      <c r="G15266" s="4">
        <f>IF(ISBLANK(Table1[[#This Row],[Price]]),AVERAGE(F15266:F32799),Table1[[#This Row],[Price]])</f>
        <v>20</v>
      </c>
      <c r="H15266">
        <v>5</v>
      </c>
      <c r="I15266" s="4">
        <f>IF(ISBLANK(Table1[[#This Row],[Quantity]]),AVERAGE(H15266:H32799),Table1[[#This Row],[Quantity]])</f>
        <v>5</v>
      </c>
      <c r="J15266">
        <v>100</v>
      </c>
      <c r="K15266" s="4">
        <f>IF(ISBLANK(Table1[[#This Row],[Order Total]]),AVERAGE(J15266:J32799),Table1[[#This Row],[Order Total]])</f>
        <v>100</v>
      </c>
      <c r="L15266" s="1">
        <v>44764</v>
      </c>
      <c r="N15266" s="4" t="str">
        <f>IF(ISBLANK(Table1[[#This Row],[Payment Method]]),"Unknown",Table1[[#This Row],[Payment Method]])</f>
        <v>Unknown</v>
      </c>
    </row>
    <row r="15267" spans="1:14" x14ac:dyDescent="0.35">
      <c r="A15267" t="s">
        <v>15407</v>
      </c>
      <c r="B15267" t="s">
        <v>136</v>
      </c>
      <c r="C15267" t="s">
        <v>50</v>
      </c>
      <c r="E15267" s="4" t="str">
        <f>IF(ISBLANK(Table1[[#This Row],[Item]]),"Unknown",Table1[[#This Row],[Item]])</f>
        <v>Unknown</v>
      </c>
      <c r="G15267" s="4">
        <f>IF(ISBLANK(Table1[[#This Row],[Price]]),AVERAGE(F15267:F32800),Table1[[#This Row],[Price]])</f>
        <v>6.4305490380103238</v>
      </c>
      <c r="H15267">
        <v>5</v>
      </c>
      <c r="I15267" s="4">
        <f>IF(ISBLANK(Table1[[#This Row],[Quantity]]),AVERAGE(H15267:H32800),Table1[[#This Row],[Quantity]])</f>
        <v>5</v>
      </c>
      <c r="J15267">
        <v>20</v>
      </c>
      <c r="K15267" s="4">
        <f>IF(ISBLANK(Table1[[#This Row],[Order Total]]),AVERAGE(J15267:J32800),Table1[[#This Row],[Order Total]])</f>
        <v>20</v>
      </c>
      <c r="L15267" s="1">
        <v>44567</v>
      </c>
      <c r="M15267" t="s">
        <v>17</v>
      </c>
      <c r="N15267" s="4" t="str">
        <f>IF(ISBLANK(Table1[[#This Row],[Payment Method]]),"Unknown",Table1[[#This Row],[Payment Method]])</f>
        <v>Digital Wallet</v>
      </c>
    </row>
    <row r="15268" spans="1:14" hidden="1" x14ac:dyDescent="0.35">
      <c r="A15268" t="s">
        <v>15408</v>
      </c>
      <c r="B15268" t="s">
        <v>185</v>
      </c>
      <c r="C15268" t="s">
        <v>11</v>
      </c>
      <c r="D15268" t="s">
        <v>79</v>
      </c>
      <c r="E15268" s="4" t="str">
        <f>IF(ISBLANK(Table1[[#This Row],[Item]]),"Unknown",Table1[[#This Row],[Item]])</f>
        <v>Grilled Vegetables</v>
      </c>
      <c r="F15268">
        <v>5</v>
      </c>
      <c r="G15268" s="4">
        <f>IF(ISBLANK(Table1[[#This Row],[Price]]),AVERAGE(F15268:F32801),Table1[[#This Row],[Price]])</f>
        <v>5</v>
      </c>
      <c r="H15268">
        <v>4</v>
      </c>
      <c r="I15268" s="4">
        <f>IF(ISBLANK(Table1[[#This Row],[Quantity]]),AVERAGE(H15268:H32801),Table1[[#This Row],[Quantity]])</f>
        <v>4</v>
      </c>
      <c r="J15268">
        <v>20</v>
      </c>
      <c r="K15268" s="4">
        <f>IF(ISBLANK(Table1[[#This Row],[Order Total]]),AVERAGE(J15268:J32801),Table1[[#This Row],[Order Total]])</f>
        <v>20</v>
      </c>
      <c r="L15268" s="1">
        <v>44823</v>
      </c>
      <c r="M15268" t="s">
        <v>28</v>
      </c>
      <c r="N15268" s="4" t="str">
        <f>IF(ISBLANK(Table1[[#This Row],[Payment Method]]),"Unknown",Table1[[#This Row],[Payment Method]])</f>
        <v>Cash</v>
      </c>
    </row>
    <row r="15269" spans="1:14" hidden="1" x14ac:dyDescent="0.35">
      <c r="A15269" t="s">
        <v>15409</v>
      </c>
      <c r="B15269" t="s">
        <v>37</v>
      </c>
      <c r="C15269" t="s">
        <v>20</v>
      </c>
      <c r="D15269" t="s">
        <v>21</v>
      </c>
      <c r="E15269" s="4" t="str">
        <f>IF(ISBLANK(Table1[[#This Row],[Item]]),"Unknown",Table1[[#This Row],[Item]])</f>
        <v>Grilled Chicken</v>
      </c>
      <c r="F15269">
        <v>15</v>
      </c>
      <c r="G15269" s="4">
        <f>IF(ISBLANK(Table1[[#This Row],[Price]]),AVERAGE(F15269:F32802),Table1[[#This Row],[Price]])</f>
        <v>15</v>
      </c>
      <c r="H15269">
        <v>4</v>
      </c>
      <c r="I15269" s="4">
        <f>IF(ISBLANK(Table1[[#This Row],[Quantity]]),AVERAGE(H15269:H32802),Table1[[#This Row],[Quantity]])</f>
        <v>4</v>
      </c>
      <c r="J15269">
        <v>60</v>
      </c>
      <c r="K15269" s="4">
        <f>IF(ISBLANK(Table1[[#This Row],[Order Total]]),AVERAGE(J15269:J32802),Table1[[#This Row],[Order Total]])</f>
        <v>60</v>
      </c>
      <c r="L15269" s="1">
        <v>44827</v>
      </c>
      <c r="M15269" t="s">
        <v>13</v>
      </c>
      <c r="N15269" s="4" t="str">
        <f>IF(ISBLANK(Table1[[#This Row],[Payment Method]]),"Unknown",Table1[[#This Row],[Payment Method]])</f>
        <v>Credit Card</v>
      </c>
    </row>
    <row r="15270" spans="1:14" hidden="1" x14ac:dyDescent="0.35">
      <c r="A15270" t="s">
        <v>15410</v>
      </c>
      <c r="B15270" t="s">
        <v>200</v>
      </c>
      <c r="C15270" t="s">
        <v>24</v>
      </c>
      <c r="D15270" t="s">
        <v>141</v>
      </c>
      <c r="E15270" s="4" t="str">
        <f>IF(ISBLANK(Table1[[#This Row],[Item]]),"Unknown",Table1[[#This Row],[Item]])</f>
        <v>Iced Tea</v>
      </c>
      <c r="F15270">
        <v>2.5</v>
      </c>
      <c r="G15270" s="4">
        <f>IF(ISBLANK(Table1[[#This Row],[Price]]),AVERAGE(F15270:F32803),Table1[[#This Row],[Price]])</f>
        <v>2.5</v>
      </c>
      <c r="H15270">
        <v>5</v>
      </c>
      <c r="I15270" s="4">
        <f>IF(ISBLANK(Table1[[#This Row],[Quantity]]),AVERAGE(H15270:H32803),Table1[[#This Row],[Quantity]])</f>
        <v>5</v>
      </c>
      <c r="J15270">
        <v>12.5</v>
      </c>
      <c r="K15270" s="4">
        <f>IF(ISBLANK(Table1[[#This Row],[Order Total]]),AVERAGE(J15270:J32803),Table1[[#This Row],[Order Total]])</f>
        <v>12.5</v>
      </c>
      <c r="L15270" s="1">
        <v>45179</v>
      </c>
      <c r="M15270" t="s">
        <v>13</v>
      </c>
      <c r="N15270" s="4" t="str">
        <f>IF(ISBLANK(Table1[[#This Row],[Payment Method]]),"Unknown",Table1[[#This Row],[Payment Method]])</f>
        <v>Credit Card</v>
      </c>
    </row>
    <row r="15271" spans="1:14" hidden="1" x14ac:dyDescent="0.35">
      <c r="A15271" t="s">
        <v>15411</v>
      </c>
      <c r="B15271" t="s">
        <v>378</v>
      </c>
      <c r="C15271" t="s">
        <v>20</v>
      </c>
      <c r="D15271" t="s">
        <v>245</v>
      </c>
      <c r="E15271" s="4" t="str">
        <f>IF(ISBLANK(Table1[[#This Row],[Item]]),"Unknown",Table1[[#This Row],[Item]])</f>
        <v>Steak</v>
      </c>
      <c r="F15271">
        <v>20</v>
      </c>
      <c r="G15271" s="4">
        <f>IF(ISBLANK(Table1[[#This Row],[Price]]),AVERAGE(F15271:F32804),Table1[[#This Row],[Price]])</f>
        <v>20</v>
      </c>
      <c r="H15271">
        <v>4</v>
      </c>
      <c r="I15271" s="4">
        <f>IF(ISBLANK(Table1[[#This Row],[Quantity]]),AVERAGE(H15271:H32804),Table1[[#This Row],[Quantity]])</f>
        <v>4</v>
      </c>
      <c r="J15271">
        <v>80</v>
      </c>
      <c r="K15271" s="4">
        <f>IF(ISBLANK(Table1[[#This Row],[Order Total]]),AVERAGE(J15271:J32804),Table1[[#This Row],[Order Total]])</f>
        <v>80</v>
      </c>
      <c r="L15271" s="1">
        <v>44774</v>
      </c>
      <c r="M15271" t="s">
        <v>17</v>
      </c>
      <c r="N15271" s="4" t="str">
        <f>IF(ISBLANK(Table1[[#This Row],[Payment Method]]),"Unknown",Table1[[#This Row],[Payment Method]])</f>
        <v>Digital Wallet</v>
      </c>
    </row>
    <row r="15272" spans="1:14" hidden="1" x14ac:dyDescent="0.35">
      <c r="A15272" t="s">
        <v>15412</v>
      </c>
      <c r="B15272" t="s">
        <v>45</v>
      </c>
      <c r="C15272" t="s">
        <v>11</v>
      </c>
      <c r="D15272" t="s">
        <v>79</v>
      </c>
      <c r="E15272" s="4" t="str">
        <f>IF(ISBLANK(Table1[[#This Row],[Item]]),"Unknown",Table1[[#This Row],[Item]])</f>
        <v>Grilled Vegetables</v>
      </c>
      <c r="F15272">
        <v>5</v>
      </c>
      <c r="G15272" s="4">
        <f>IF(ISBLANK(Table1[[#This Row],[Price]]),AVERAGE(F15272:F32805),Table1[[#This Row],[Price]])</f>
        <v>5</v>
      </c>
      <c r="H15272">
        <v>3</v>
      </c>
      <c r="I15272" s="4">
        <f>IF(ISBLANK(Table1[[#This Row],[Quantity]]),AVERAGE(H15272:H32805),Table1[[#This Row],[Quantity]])</f>
        <v>3</v>
      </c>
      <c r="J15272">
        <v>15</v>
      </c>
      <c r="K15272" s="4">
        <f>IF(ISBLANK(Table1[[#This Row],[Order Total]]),AVERAGE(J15272:J32805),Table1[[#This Row],[Order Total]])</f>
        <v>15</v>
      </c>
      <c r="L15272" s="1">
        <v>45160</v>
      </c>
      <c r="M15272" t="s">
        <v>28</v>
      </c>
      <c r="N15272" s="4" t="str">
        <f>IF(ISBLANK(Table1[[#This Row],[Payment Method]]),"Unknown",Table1[[#This Row],[Payment Method]])</f>
        <v>Cash</v>
      </c>
    </row>
    <row r="15273" spans="1:14" hidden="1" x14ac:dyDescent="0.35">
      <c r="A15273" t="s">
        <v>15413</v>
      </c>
      <c r="B15273" t="s">
        <v>47</v>
      </c>
      <c r="C15273" t="s">
        <v>38</v>
      </c>
      <c r="E15273" s="4" t="str">
        <f>IF(ISBLANK(Table1[[#This Row],[Item]]),"Unknown",Table1[[#This Row],[Item]])</f>
        <v>Unknown</v>
      </c>
      <c r="F15273">
        <v>5</v>
      </c>
      <c r="G15273" s="4">
        <f>IF(ISBLANK(Table1[[#This Row],[Price]]),AVERAGE(F15273:F32806),Table1[[#This Row],[Price]])</f>
        <v>5</v>
      </c>
      <c r="H15273">
        <v>3</v>
      </c>
      <c r="I15273" s="4">
        <f>IF(ISBLANK(Table1[[#This Row],[Quantity]]),AVERAGE(H15273:H32806),Table1[[#This Row],[Quantity]])</f>
        <v>3</v>
      </c>
      <c r="J15273">
        <v>15</v>
      </c>
      <c r="K15273" s="4">
        <f>IF(ISBLANK(Table1[[#This Row],[Order Total]]),AVERAGE(J15273:J32806),Table1[[#This Row],[Order Total]])</f>
        <v>15</v>
      </c>
      <c r="L15273" s="1">
        <v>45267</v>
      </c>
      <c r="N15273" s="4" t="str">
        <f>IF(ISBLANK(Table1[[#This Row],[Payment Method]]),"Unknown",Table1[[#This Row],[Payment Method]])</f>
        <v>Unknown</v>
      </c>
    </row>
    <row r="15274" spans="1:14" hidden="1" x14ac:dyDescent="0.35">
      <c r="A15274" t="s">
        <v>15414</v>
      </c>
      <c r="B15274" t="s">
        <v>221</v>
      </c>
      <c r="C15274" t="s">
        <v>38</v>
      </c>
      <c r="D15274" t="s">
        <v>121</v>
      </c>
      <c r="E15274" s="4" t="str">
        <f>IF(ISBLANK(Table1[[#This Row],[Item]]),"Unknown",Table1[[#This Row],[Item]])</f>
        <v>Ice Cream</v>
      </c>
      <c r="F15274">
        <v>5</v>
      </c>
      <c r="G15274" s="4">
        <f>IF(ISBLANK(Table1[[#This Row],[Price]]),AVERAGE(F15274:F32807),Table1[[#This Row],[Price]])</f>
        <v>5</v>
      </c>
      <c r="H15274">
        <v>4</v>
      </c>
      <c r="I15274" s="4">
        <f>IF(ISBLANK(Table1[[#This Row],[Quantity]]),AVERAGE(H15274:H32807),Table1[[#This Row],[Quantity]])</f>
        <v>4</v>
      </c>
      <c r="J15274">
        <v>20</v>
      </c>
      <c r="K15274" s="4">
        <f>IF(ISBLANK(Table1[[#This Row],[Order Total]]),AVERAGE(J15274:J32807),Table1[[#This Row],[Order Total]])</f>
        <v>20</v>
      </c>
      <c r="L15274" s="1">
        <v>45198</v>
      </c>
      <c r="M15274" t="s">
        <v>13</v>
      </c>
      <c r="N15274" s="4" t="str">
        <f>IF(ISBLANK(Table1[[#This Row],[Payment Method]]),"Unknown",Table1[[#This Row],[Payment Method]])</f>
        <v>Credit Card</v>
      </c>
    </row>
    <row r="15275" spans="1:14" hidden="1" x14ac:dyDescent="0.35">
      <c r="A15275" t="s">
        <v>15415</v>
      </c>
      <c r="B15275" t="s">
        <v>597</v>
      </c>
      <c r="C15275" t="s">
        <v>20</v>
      </c>
      <c r="D15275" t="s">
        <v>245</v>
      </c>
      <c r="E15275" s="4" t="str">
        <f>IF(ISBLANK(Table1[[#This Row],[Item]]),"Unknown",Table1[[#This Row],[Item]])</f>
        <v>Steak</v>
      </c>
      <c r="F15275">
        <v>20</v>
      </c>
      <c r="G15275" s="4">
        <f>IF(ISBLANK(Table1[[#This Row],[Price]]),AVERAGE(F15275:F32808),Table1[[#This Row],[Price]])</f>
        <v>20</v>
      </c>
      <c r="H15275">
        <v>4</v>
      </c>
      <c r="I15275" s="4">
        <f>IF(ISBLANK(Table1[[#This Row],[Quantity]]),AVERAGE(H15275:H32808),Table1[[#This Row],[Quantity]])</f>
        <v>4</v>
      </c>
      <c r="J15275">
        <v>80</v>
      </c>
      <c r="K15275" s="4">
        <f>IF(ISBLANK(Table1[[#This Row],[Order Total]]),AVERAGE(J15275:J32808),Table1[[#This Row],[Order Total]])</f>
        <v>80</v>
      </c>
      <c r="L15275" s="1">
        <v>45130</v>
      </c>
      <c r="M15275" t="s">
        <v>28</v>
      </c>
      <c r="N15275" s="4" t="str">
        <f>IF(ISBLANK(Table1[[#This Row],[Payment Method]]),"Unknown",Table1[[#This Row],[Payment Method]])</f>
        <v>Cash</v>
      </c>
    </row>
    <row r="15276" spans="1:14" x14ac:dyDescent="0.35">
      <c r="A15276" t="s">
        <v>15416</v>
      </c>
      <c r="B15276" t="s">
        <v>92</v>
      </c>
      <c r="C15276" t="s">
        <v>38</v>
      </c>
      <c r="E15276" s="4" t="str">
        <f>IF(ISBLANK(Table1[[#This Row],[Item]]),"Unknown",Table1[[#This Row],[Item]])</f>
        <v>Unknown</v>
      </c>
      <c r="G15276" s="4">
        <f>IF(ISBLANK(Table1[[#This Row],[Price]]),AVERAGE(F15276:F32809),Table1[[#This Row],[Price]])</f>
        <v>6.4182760244936414</v>
      </c>
      <c r="I15276" s="4">
        <f>IF(ISBLANK(Table1[[#This Row],[Quantity]]),AVERAGE(H15276:H32809),Table1[[#This Row],[Quantity]])</f>
        <v>3.0350637522768671</v>
      </c>
      <c r="K15276" s="4">
        <f>IF(ISBLANK(Table1[[#This Row],[Order Total]]),AVERAGE(J15276:J32809),Table1[[#This Row],[Order Total]])</f>
        <v>19.572859744990893</v>
      </c>
      <c r="L15276" s="1">
        <v>45055</v>
      </c>
      <c r="M15276" t="s">
        <v>17</v>
      </c>
      <c r="N15276" s="4" t="str">
        <f>IF(ISBLANK(Table1[[#This Row],[Payment Method]]),"Unknown",Table1[[#This Row],[Payment Method]])</f>
        <v>Digital Wallet</v>
      </c>
    </row>
    <row r="15277" spans="1:14" hidden="1" x14ac:dyDescent="0.35">
      <c r="A15277" t="s">
        <v>15417</v>
      </c>
      <c r="B15277" t="s">
        <v>425</v>
      </c>
      <c r="C15277" t="s">
        <v>24</v>
      </c>
      <c r="D15277" t="s">
        <v>77</v>
      </c>
      <c r="E15277" s="4" t="str">
        <f>IF(ISBLANK(Table1[[#This Row],[Item]]),"Unknown",Table1[[#This Row],[Item]])</f>
        <v>Coca Cola</v>
      </c>
      <c r="F15277">
        <v>2.5</v>
      </c>
      <c r="G15277" s="4">
        <f>IF(ISBLANK(Table1[[#This Row],[Price]]),AVERAGE(F15277:F32810),Table1[[#This Row],[Price]])</f>
        <v>2.5</v>
      </c>
      <c r="H15277">
        <v>3</v>
      </c>
      <c r="I15277" s="4">
        <f>IF(ISBLANK(Table1[[#This Row],[Quantity]]),AVERAGE(H15277:H32810),Table1[[#This Row],[Quantity]])</f>
        <v>3</v>
      </c>
      <c r="J15277">
        <v>7.5</v>
      </c>
      <c r="K15277" s="4">
        <f>IF(ISBLANK(Table1[[#This Row],[Order Total]]),AVERAGE(J15277:J32810),Table1[[#This Row],[Order Total]])</f>
        <v>7.5</v>
      </c>
      <c r="L15277" s="1">
        <v>45041</v>
      </c>
      <c r="M15277" t="s">
        <v>17</v>
      </c>
      <c r="N15277" s="4" t="str">
        <f>IF(ISBLANK(Table1[[#This Row],[Payment Method]]),"Unknown",Table1[[#This Row],[Payment Method]])</f>
        <v>Digital Wallet</v>
      </c>
    </row>
    <row r="15278" spans="1:14" x14ac:dyDescent="0.35">
      <c r="A15278" t="s">
        <v>15418</v>
      </c>
      <c r="B15278" t="s">
        <v>62</v>
      </c>
      <c r="C15278" t="s">
        <v>11</v>
      </c>
      <c r="E15278" s="4" t="str">
        <f>IF(ISBLANK(Table1[[#This Row],[Item]]),"Unknown",Table1[[#This Row],[Item]])</f>
        <v>Unknown</v>
      </c>
      <c r="G15278" s="4">
        <f>IF(ISBLANK(Table1[[#This Row],[Price]]),AVERAGE(F15278:F32811),Table1[[#This Row],[Price]])</f>
        <v>6.4201225259189441</v>
      </c>
      <c r="H15278">
        <v>3</v>
      </c>
      <c r="I15278" s="4">
        <f>IF(ISBLANK(Table1[[#This Row],[Quantity]]),AVERAGE(H15278:H32811),Table1[[#This Row],[Quantity]])</f>
        <v>3</v>
      </c>
      <c r="J15278">
        <v>9</v>
      </c>
      <c r="K15278" s="4">
        <f>IF(ISBLANK(Table1[[#This Row],[Order Total]]),AVERAGE(J15278:J32811),Table1[[#This Row],[Order Total]])</f>
        <v>9</v>
      </c>
      <c r="L15278" s="1">
        <v>44697</v>
      </c>
      <c r="M15278" t="s">
        <v>17</v>
      </c>
      <c r="N15278" s="4" t="str">
        <f>IF(ISBLANK(Table1[[#This Row],[Payment Method]]),"Unknown",Table1[[#This Row],[Payment Method]])</f>
        <v>Digital Wallet</v>
      </c>
    </row>
    <row r="15279" spans="1:14" hidden="1" x14ac:dyDescent="0.35">
      <c r="A15279" t="s">
        <v>15419</v>
      </c>
      <c r="B15279" t="s">
        <v>283</v>
      </c>
      <c r="C15279" t="s">
        <v>20</v>
      </c>
      <c r="D15279" t="s">
        <v>21</v>
      </c>
      <c r="E15279" s="4" t="str">
        <f>IF(ISBLANK(Table1[[#This Row],[Item]]),"Unknown",Table1[[#This Row],[Item]])</f>
        <v>Grilled Chicken</v>
      </c>
      <c r="F15279">
        <v>15</v>
      </c>
      <c r="G15279" s="4">
        <f>IF(ISBLANK(Table1[[#This Row],[Price]]),AVERAGE(F15279:F32812),Table1[[#This Row],[Price]])</f>
        <v>15</v>
      </c>
      <c r="H15279">
        <v>3</v>
      </c>
      <c r="I15279" s="4">
        <f>IF(ISBLANK(Table1[[#This Row],[Quantity]]),AVERAGE(H15279:H32812),Table1[[#This Row],[Quantity]])</f>
        <v>3</v>
      </c>
      <c r="J15279">
        <v>45</v>
      </c>
      <c r="K15279" s="4">
        <f>IF(ISBLANK(Table1[[#This Row],[Order Total]]),AVERAGE(J15279:J32812),Table1[[#This Row],[Order Total]])</f>
        <v>45</v>
      </c>
      <c r="L15279" s="1">
        <v>44996</v>
      </c>
      <c r="M15279" t="s">
        <v>28</v>
      </c>
      <c r="N15279" s="4" t="str">
        <f>IF(ISBLANK(Table1[[#This Row],[Payment Method]]),"Unknown",Table1[[#This Row],[Payment Method]])</f>
        <v>Cash</v>
      </c>
    </row>
    <row r="15280" spans="1:14" hidden="1" x14ac:dyDescent="0.35">
      <c r="A15280" t="s">
        <v>15420</v>
      </c>
      <c r="B15280" t="s">
        <v>219</v>
      </c>
      <c r="C15280" t="s">
        <v>50</v>
      </c>
      <c r="D15280" t="s">
        <v>86</v>
      </c>
      <c r="E15280" s="4" t="str">
        <f>IF(ISBLANK(Table1[[#This Row],[Item]]),"Unknown",Table1[[#This Row],[Item]])</f>
        <v>Cheese Fries</v>
      </c>
      <c r="F15280">
        <v>5</v>
      </c>
      <c r="G15280" s="4">
        <f>IF(ISBLANK(Table1[[#This Row],[Price]]),AVERAGE(F15280:F32813),Table1[[#This Row],[Price]])</f>
        <v>5</v>
      </c>
      <c r="H15280">
        <v>3</v>
      </c>
      <c r="I15280" s="4">
        <f>IF(ISBLANK(Table1[[#This Row],[Quantity]]),AVERAGE(H15280:H32813),Table1[[#This Row],[Quantity]])</f>
        <v>3</v>
      </c>
      <c r="J15280">
        <v>15</v>
      </c>
      <c r="K15280" s="4">
        <f>IF(ISBLANK(Table1[[#This Row],[Order Total]]),AVERAGE(J15280:J32813),Table1[[#This Row],[Order Total]])</f>
        <v>15</v>
      </c>
      <c r="L15280" s="1">
        <v>44706</v>
      </c>
      <c r="M15280" t="s">
        <v>17</v>
      </c>
      <c r="N15280" s="4" t="str">
        <f>IF(ISBLANK(Table1[[#This Row],[Payment Method]]),"Unknown",Table1[[#This Row],[Payment Method]])</f>
        <v>Digital Wallet</v>
      </c>
    </row>
    <row r="15281" spans="1:14" hidden="1" x14ac:dyDescent="0.35">
      <c r="A15281" t="s">
        <v>15421</v>
      </c>
      <c r="B15281" t="s">
        <v>101</v>
      </c>
      <c r="C15281" t="s">
        <v>38</v>
      </c>
      <c r="D15281" t="s">
        <v>125</v>
      </c>
      <c r="E15281" s="4" t="str">
        <f>IF(ISBLANK(Table1[[#This Row],[Item]]),"Unknown",Table1[[#This Row],[Item]])</f>
        <v>Cheesecake</v>
      </c>
      <c r="F15281">
        <v>7</v>
      </c>
      <c r="G15281" s="4">
        <f>IF(ISBLANK(Table1[[#This Row],[Price]]),AVERAGE(F15281:F32814),Table1[[#This Row],[Price]])</f>
        <v>7</v>
      </c>
      <c r="H15281">
        <v>5</v>
      </c>
      <c r="I15281" s="4">
        <f>IF(ISBLANK(Table1[[#This Row],[Quantity]]),AVERAGE(H15281:H32814),Table1[[#This Row],[Quantity]])</f>
        <v>5</v>
      </c>
      <c r="J15281">
        <v>35</v>
      </c>
      <c r="K15281" s="4">
        <f>IF(ISBLANK(Table1[[#This Row],[Order Total]]),AVERAGE(J15281:J32814),Table1[[#This Row],[Order Total]])</f>
        <v>35</v>
      </c>
      <c r="L15281" s="1">
        <v>45137</v>
      </c>
      <c r="M15281" t="s">
        <v>28</v>
      </c>
      <c r="N15281" s="4" t="str">
        <f>IF(ISBLANK(Table1[[#This Row],[Payment Method]]),"Unknown",Table1[[#This Row],[Payment Method]])</f>
        <v>Cash</v>
      </c>
    </row>
    <row r="15282" spans="1:14" hidden="1" x14ac:dyDescent="0.35">
      <c r="A15282" t="s">
        <v>15422</v>
      </c>
      <c r="B15282" t="s">
        <v>138</v>
      </c>
      <c r="C15282" t="s">
        <v>24</v>
      </c>
      <c r="D15282" t="s">
        <v>56</v>
      </c>
      <c r="E15282" s="4" t="str">
        <f>IF(ISBLANK(Table1[[#This Row],[Item]]),"Unknown",Table1[[#This Row],[Item]])</f>
        <v>Lemonade</v>
      </c>
      <c r="F15282">
        <v>3</v>
      </c>
      <c r="G15282" s="4">
        <f>IF(ISBLANK(Table1[[#This Row],[Price]]),AVERAGE(F15282:F32815),Table1[[#This Row],[Price]])</f>
        <v>3</v>
      </c>
      <c r="H15282">
        <v>3</v>
      </c>
      <c r="I15282" s="4">
        <f>IF(ISBLANK(Table1[[#This Row],[Quantity]]),AVERAGE(H15282:H32815),Table1[[#This Row],[Quantity]])</f>
        <v>3</v>
      </c>
      <c r="J15282">
        <v>9</v>
      </c>
      <c r="K15282" s="4">
        <f>IF(ISBLANK(Table1[[#This Row],[Order Total]]),AVERAGE(J15282:J32815),Table1[[#This Row],[Order Total]])</f>
        <v>9</v>
      </c>
      <c r="L15282" s="1">
        <v>45288</v>
      </c>
      <c r="M15282" t="s">
        <v>28</v>
      </c>
      <c r="N15282" s="4" t="str">
        <f>IF(ISBLANK(Table1[[#This Row],[Payment Method]]),"Unknown",Table1[[#This Row],[Payment Method]])</f>
        <v>Cash</v>
      </c>
    </row>
    <row r="15283" spans="1:14" x14ac:dyDescent="0.35">
      <c r="A15283" t="s">
        <v>15423</v>
      </c>
      <c r="B15283" t="s">
        <v>192</v>
      </c>
      <c r="C15283" t="s">
        <v>20</v>
      </c>
      <c r="E15283" s="4" t="str">
        <f>IF(ISBLANK(Table1[[#This Row],[Item]]),"Unknown",Table1[[#This Row],[Item]])</f>
        <v>Unknown</v>
      </c>
      <c r="G15283" s="4">
        <f>IF(ISBLANK(Table1[[#This Row],[Price]]),AVERAGE(F15283:F32816),Table1[[#This Row],[Price]])</f>
        <v>6.4180830972615679</v>
      </c>
      <c r="I15283" s="4">
        <f>IF(ISBLANK(Table1[[#This Row],[Quantity]]),AVERAGE(H15283:H32816),Table1[[#This Row],[Quantity]])</f>
        <v>3.0342465753424657</v>
      </c>
      <c r="K15283" s="4">
        <f>IF(ISBLANK(Table1[[#This Row],[Order Total]]),AVERAGE(J15283:J32816),Table1[[#This Row],[Order Total]])</f>
        <v>19.571461187214613</v>
      </c>
      <c r="L15283" s="1">
        <v>44784</v>
      </c>
      <c r="M15283" t="s">
        <v>17</v>
      </c>
      <c r="N15283" s="4" t="str">
        <f>IF(ISBLANK(Table1[[#This Row],[Payment Method]]),"Unknown",Table1[[#This Row],[Payment Method]])</f>
        <v>Digital Wallet</v>
      </c>
    </row>
    <row r="15284" spans="1:14" hidden="1" x14ac:dyDescent="0.35">
      <c r="A15284" t="s">
        <v>15424</v>
      </c>
      <c r="B15284" t="s">
        <v>45</v>
      </c>
      <c r="C15284" t="s">
        <v>24</v>
      </c>
      <c r="D15284" t="s">
        <v>168</v>
      </c>
      <c r="E15284" s="4" t="str">
        <f>IF(ISBLANK(Table1[[#This Row],[Item]]),"Unknown",Table1[[#This Row],[Item]])</f>
        <v>Water</v>
      </c>
      <c r="F15284">
        <v>1</v>
      </c>
      <c r="G15284" s="4">
        <f>IF(ISBLANK(Table1[[#This Row],[Price]]),AVERAGE(F15284:F32817),Table1[[#This Row],[Price]])</f>
        <v>1</v>
      </c>
      <c r="H15284">
        <v>3</v>
      </c>
      <c r="I15284" s="4">
        <f>IF(ISBLANK(Table1[[#This Row],[Quantity]]),AVERAGE(H15284:H32817),Table1[[#This Row],[Quantity]])</f>
        <v>3</v>
      </c>
      <c r="J15284">
        <v>3</v>
      </c>
      <c r="K15284" s="4">
        <f>IF(ISBLANK(Table1[[#This Row],[Order Total]]),AVERAGE(J15284:J32817),Table1[[#This Row],[Order Total]])</f>
        <v>3</v>
      </c>
      <c r="L15284" s="1">
        <v>44983</v>
      </c>
      <c r="M15284" t="s">
        <v>17</v>
      </c>
      <c r="N15284" s="4" t="str">
        <f>IF(ISBLANK(Table1[[#This Row],[Payment Method]]),"Unknown",Table1[[#This Row],[Payment Method]])</f>
        <v>Digital Wallet</v>
      </c>
    </row>
    <row r="15285" spans="1:14" hidden="1" x14ac:dyDescent="0.35">
      <c r="A15285" t="s">
        <v>15425</v>
      </c>
      <c r="B15285" t="s">
        <v>45</v>
      </c>
      <c r="C15285" t="s">
        <v>50</v>
      </c>
      <c r="D15285" t="s">
        <v>51</v>
      </c>
      <c r="E15285" s="4" t="str">
        <f>IF(ISBLANK(Table1[[#This Row],[Item]]),"Unknown",Table1[[#This Row],[Item]])</f>
        <v>Sweet Potato Fries</v>
      </c>
      <c r="F15285">
        <v>5</v>
      </c>
      <c r="G15285" s="4">
        <f>IF(ISBLANK(Table1[[#This Row],[Price]]),AVERAGE(F15285:F32818),Table1[[#This Row],[Price]])</f>
        <v>5</v>
      </c>
      <c r="H15285">
        <v>4</v>
      </c>
      <c r="I15285" s="4">
        <f>IF(ISBLANK(Table1[[#This Row],[Quantity]]),AVERAGE(H15285:H32818),Table1[[#This Row],[Quantity]])</f>
        <v>4</v>
      </c>
      <c r="J15285">
        <v>20</v>
      </c>
      <c r="K15285" s="4">
        <f>IF(ISBLANK(Table1[[#This Row],[Order Total]]),AVERAGE(J15285:J32818),Table1[[#This Row],[Order Total]])</f>
        <v>20</v>
      </c>
      <c r="L15285" s="1">
        <v>45169</v>
      </c>
      <c r="M15285" t="s">
        <v>17</v>
      </c>
      <c r="N15285" s="4" t="str">
        <f>IF(ISBLANK(Table1[[#This Row],[Payment Method]]),"Unknown",Table1[[#This Row],[Payment Method]])</f>
        <v>Digital Wallet</v>
      </c>
    </row>
    <row r="15286" spans="1:14" hidden="1" x14ac:dyDescent="0.35">
      <c r="A15286" t="s">
        <v>15426</v>
      </c>
      <c r="B15286" t="s">
        <v>236</v>
      </c>
      <c r="C15286" t="s">
        <v>50</v>
      </c>
      <c r="D15286" t="s">
        <v>86</v>
      </c>
      <c r="E15286" s="4" t="str">
        <f>IF(ISBLANK(Table1[[#This Row],[Item]]),"Unknown",Table1[[#This Row],[Item]])</f>
        <v>Cheese Fries</v>
      </c>
      <c r="F15286">
        <v>5</v>
      </c>
      <c r="G15286" s="4">
        <f>IF(ISBLANK(Table1[[#This Row],[Price]]),AVERAGE(F15286:F32819),Table1[[#This Row],[Price]])</f>
        <v>5</v>
      </c>
      <c r="H15286">
        <v>3</v>
      </c>
      <c r="I15286" s="4">
        <f>IF(ISBLANK(Table1[[#This Row],[Quantity]]),AVERAGE(H15286:H32819),Table1[[#This Row],[Quantity]])</f>
        <v>3</v>
      </c>
      <c r="J15286">
        <v>15</v>
      </c>
      <c r="K15286" s="4">
        <f>IF(ISBLANK(Table1[[#This Row],[Order Total]]),AVERAGE(J15286:J32819),Table1[[#This Row],[Order Total]])</f>
        <v>15</v>
      </c>
      <c r="L15286" s="1">
        <v>44924</v>
      </c>
      <c r="M15286" t="s">
        <v>17</v>
      </c>
      <c r="N15286" s="4" t="str">
        <f>IF(ISBLANK(Table1[[#This Row],[Payment Method]]),"Unknown",Table1[[#This Row],[Payment Method]])</f>
        <v>Digital Wallet</v>
      </c>
    </row>
    <row r="15287" spans="1:14" hidden="1" x14ac:dyDescent="0.35">
      <c r="A15287" t="s">
        <v>15427</v>
      </c>
      <c r="B15287" t="s">
        <v>73</v>
      </c>
      <c r="C15287" t="s">
        <v>50</v>
      </c>
      <c r="D15287" t="s">
        <v>86</v>
      </c>
      <c r="E15287" s="4" t="str">
        <f>IF(ISBLANK(Table1[[#This Row],[Item]]),"Unknown",Table1[[#This Row],[Item]])</f>
        <v>Cheese Fries</v>
      </c>
      <c r="F15287">
        <v>5</v>
      </c>
      <c r="G15287" s="4">
        <f>IF(ISBLANK(Table1[[#This Row],[Price]]),AVERAGE(F15287:F32820),Table1[[#This Row],[Price]])</f>
        <v>5</v>
      </c>
      <c r="H15287">
        <v>2</v>
      </c>
      <c r="I15287" s="4">
        <f>IF(ISBLANK(Table1[[#This Row],[Quantity]]),AVERAGE(H15287:H32820),Table1[[#This Row],[Quantity]])</f>
        <v>2</v>
      </c>
      <c r="J15287">
        <v>10</v>
      </c>
      <c r="K15287" s="4">
        <f>IF(ISBLANK(Table1[[#This Row],[Order Total]]),AVERAGE(J15287:J32820),Table1[[#This Row],[Order Total]])</f>
        <v>10</v>
      </c>
      <c r="L15287" s="1">
        <v>45004</v>
      </c>
      <c r="M15287" t="s">
        <v>28</v>
      </c>
      <c r="N15287" s="4" t="str">
        <f>IF(ISBLANK(Table1[[#This Row],[Payment Method]]),"Unknown",Table1[[#This Row],[Payment Method]])</f>
        <v>Cash</v>
      </c>
    </row>
    <row r="15288" spans="1:14" hidden="1" x14ac:dyDescent="0.35">
      <c r="A15288" t="s">
        <v>15428</v>
      </c>
      <c r="B15288" t="s">
        <v>155</v>
      </c>
      <c r="C15288" t="s">
        <v>50</v>
      </c>
      <c r="D15288" t="s">
        <v>86</v>
      </c>
      <c r="E15288" s="4" t="str">
        <f>IF(ISBLANK(Table1[[#This Row],[Item]]),"Unknown",Table1[[#This Row],[Item]])</f>
        <v>Cheese Fries</v>
      </c>
      <c r="F15288">
        <v>5</v>
      </c>
      <c r="G15288" s="4">
        <f>IF(ISBLANK(Table1[[#This Row],[Price]]),AVERAGE(F15288:F32821),Table1[[#This Row],[Price]])</f>
        <v>5</v>
      </c>
      <c r="H15288">
        <v>3</v>
      </c>
      <c r="I15288" s="4">
        <f>IF(ISBLANK(Table1[[#This Row],[Quantity]]),AVERAGE(H15288:H32821),Table1[[#This Row],[Quantity]])</f>
        <v>3</v>
      </c>
      <c r="J15288">
        <v>15</v>
      </c>
      <c r="K15288" s="4">
        <f>IF(ISBLANK(Table1[[#This Row],[Order Total]]),AVERAGE(J15288:J32821),Table1[[#This Row],[Order Total]])</f>
        <v>15</v>
      </c>
      <c r="L15288" s="1">
        <v>44706</v>
      </c>
      <c r="M15288" t="s">
        <v>13</v>
      </c>
      <c r="N15288" s="4" t="str">
        <f>IF(ISBLANK(Table1[[#This Row],[Payment Method]]),"Unknown",Table1[[#This Row],[Payment Method]])</f>
        <v>Credit Card</v>
      </c>
    </row>
    <row r="15289" spans="1:14" hidden="1" x14ac:dyDescent="0.35">
      <c r="A15289" t="s">
        <v>15429</v>
      </c>
      <c r="B15289" t="s">
        <v>223</v>
      </c>
      <c r="C15289" t="s">
        <v>38</v>
      </c>
      <c r="E15289" s="4" t="str">
        <f>IF(ISBLANK(Table1[[#This Row],[Item]]),"Unknown",Table1[[#This Row],[Item]])</f>
        <v>Unknown</v>
      </c>
      <c r="F15289">
        <v>5</v>
      </c>
      <c r="G15289" s="4">
        <f>IF(ISBLANK(Table1[[#This Row],[Price]]),AVERAGE(F15289:F32822),Table1[[#This Row],[Price]])</f>
        <v>5</v>
      </c>
      <c r="H15289">
        <v>5</v>
      </c>
      <c r="I15289" s="4">
        <f>IF(ISBLANK(Table1[[#This Row],[Quantity]]),AVERAGE(H15289:H32822),Table1[[#This Row],[Quantity]])</f>
        <v>5</v>
      </c>
      <c r="J15289">
        <v>25</v>
      </c>
      <c r="K15289" s="4">
        <f>IF(ISBLANK(Table1[[#This Row],[Order Total]]),AVERAGE(J15289:J32822),Table1[[#This Row],[Order Total]])</f>
        <v>25</v>
      </c>
      <c r="L15289" s="1">
        <v>44705</v>
      </c>
      <c r="M15289" t="s">
        <v>28</v>
      </c>
      <c r="N15289" s="4" t="str">
        <f>IF(ISBLANK(Table1[[#This Row],[Payment Method]]),"Unknown",Table1[[#This Row],[Payment Method]])</f>
        <v>Cash</v>
      </c>
    </row>
    <row r="15290" spans="1:14" hidden="1" x14ac:dyDescent="0.35">
      <c r="A15290" t="s">
        <v>15430</v>
      </c>
      <c r="B15290" t="s">
        <v>35</v>
      </c>
      <c r="C15290" t="s">
        <v>38</v>
      </c>
      <c r="D15290" t="s">
        <v>121</v>
      </c>
      <c r="E15290" s="4" t="str">
        <f>IF(ISBLANK(Table1[[#This Row],[Item]]),"Unknown",Table1[[#This Row],[Item]])</f>
        <v>Ice Cream</v>
      </c>
      <c r="F15290">
        <v>5</v>
      </c>
      <c r="G15290" s="4">
        <f>IF(ISBLANK(Table1[[#This Row],[Price]]),AVERAGE(F15290:F32823),Table1[[#This Row],[Price]])</f>
        <v>5</v>
      </c>
      <c r="H15290">
        <v>5</v>
      </c>
      <c r="I15290" s="4">
        <f>IF(ISBLANK(Table1[[#This Row],[Quantity]]),AVERAGE(H15290:H32823),Table1[[#This Row],[Quantity]])</f>
        <v>5</v>
      </c>
      <c r="J15290">
        <v>25</v>
      </c>
      <c r="K15290" s="4">
        <f>IF(ISBLANK(Table1[[#This Row],[Order Total]]),AVERAGE(J15290:J32823),Table1[[#This Row],[Order Total]])</f>
        <v>25</v>
      </c>
      <c r="L15290" s="1">
        <v>45157</v>
      </c>
      <c r="M15290" t="s">
        <v>17</v>
      </c>
      <c r="N15290" s="4" t="str">
        <f>IF(ISBLANK(Table1[[#This Row],[Payment Method]]),"Unknown",Table1[[#This Row],[Payment Method]])</f>
        <v>Digital Wallet</v>
      </c>
    </row>
    <row r="15291" spans="1:14" hidden="1" x14ac:dyDescent="0.35">
      <c r="A15291" t="s">
        <v>15431</v>
      </c>
      <c r="B15291" t="s">
        <v>58</v>
      </c>
      <c r="C15291" t="s">
        <v>50</v>
      </c>
      <c r="D15291" t="s">
        <v>112</v>
      </c>
      <c r="E15291" s="4" t="str">
        <f>IF(ISBLANK(Table1[[#This Row],[Item]]),"Unknown",Table1[[#This Row],[Item]])</f>
        <v>French Fries</v>
      </c>
      <c r="F15291">
        <v>4</v>
      </c>
      <c r="G15291" s="4">
        <f>IF(ISBLANK(Table1[[#This Row],[Price]]),AVERAGE(F15291:F32824),Table1[[#This Row],[Price]])</f>
        <v>4</v>
      </c>
      <c r="H15291">
        <v>1</v>
      </c>
      <c r="I15291" s="4">
        <f>IF(ISBLANK(Table1[[#This Row],[Quantity]]),AVERAGE(H15291:H32824),Table1[[#This Row],[Quantity]])</f>
        <v>1</v>
      </c>
      <c r="J15291">
        <v>4</v>
      </c>
      <c r="K15291" s="4">
        <f>IF(ISBLANK(Table1[[#This Row],[Order Total]]),AVERAGE(J15291:J32824),Table1[[#This Row],[Order Total]])</f>
        <v>4</v>
      </c>
      <c r="L15291" s="1">
        <v>45134</v>
      </c>
      <c r="M15291" t="s">
        <v>17</v>
      </c>
      <c r="N15291" s="4" t="str">
        <f>IF(ISBLANK(Table1[[#This Row],[Payment Method]]),"Unknown",Table1[[#This Row],[Payment Method]])</f>
        <v>Digital Wallet</v>
      </c>
    </row>
    <row r="15292" spans="1:14" hidden="1" x14ac:dyDescent="0.35">
      <c r="A15292" t="s">
        <v>15432</v>
      </c>
      <c r="B15292" t="s">
        <v>236</v>
      </c>
      <c r="C15292" t="s">
        <v>11</v>
      </c>
      <c r="D15292" t="s">
        <v>16</v>
      </c>
      <c r="E15292" s="4" t="str">
        <f>IF(ISBLANK(Table1[[#This Row],[Item]]),"Unknown",Table1[[#This Row],[Item]])</f>
        <v>Mashed Potatoes</v>
      </c>
      <c r="F15292">
        <v>4</v>
      </c>
      <c r="G15292" s="4">
        <f>IF(ISBLANK(Table1[[#This Row],[Price]]),AVERAGE(F15292:F32825),Table1[[#This Row],[Price]])</f>
        <v>4</v>
      </c>
      <c r="H15292">
        <v>5</v>
      </c>
      <c r="I15292" s="4">
        <f>IF(ISBLANK(Table1[[#This Row],[Quantity]]),AVERAGE(H15292:H32825),Table1[[#This Row],[Quantity]])</f>
        <v>5</v>
      </c>
      <c r="J15292">
        <v>20</v>
      </c>
      <c r="K15292" s="4">
        <f>IF(ISBLANK(Table1[[#This Row],[Order Total]]),AVERAGE(J15292:J32825),Table1[[#This Row],[Order Total]])</f>
        <v>20</v>
      </c>
      <c r="L15292" s="1">
        <v>45286</v>
      </c>
      <c r="M15292" t="s">
        <v>17</v>
      </c>
      <c r="N15292" s="4" t="str">
        <f>IF(ISBLANK(Table1[[#This Row],[Payment Method]]),"Unknown",Table1[[#This Row],[Payment Method]])</f>
        <v>Digital Wallet</v>
      </c>
    </row>
    <row r="15293" spans="1:14" hidden="1" x14ac:dyDescent="0.35">
      <c r="A15293" t="s">
        <v>15433</v>
      </c>
      <c r="B15293" t="s">
        <v>49</v>
      </c>
      <c r="C15293" t="s">
        <v>24</v>
      </c>
      <c r="D15293" t="s">
        <v>71</v>
      </c>
      <c r="E15293" s="4" t="str">
        <f>IF(ISBLANK(Table1[[#This Row],[Item]]),"Unknown",Table1[[#This Row],[Item]])</f>
        <v>Orange Juice</v>
      </c>
      <c r="F15293">
        <v>3</v>
      </c>
      <c r="G15293" s="4">
        <f>IF(ISBLANK(Table1[[#This Row],[Price]]),AVERAGE(F15293:F32826),Table1[[#This Row],[Price]])</f>
        <v>3</v>
      </c>
      <c r="H15293">
        <v>3</v>
      </c>
      <c r="I15293" s="4">
        <f>IF(ISBLANK(Table1[[#This Row],[Quantity]]),AVERAGE(H15293:H32826),Table1[[#This Row],[Quantity]])</f>
        <v>3</v>
      </c>
      <c r="J15293">
        <v>9</v>
      </c>
      <c r="K15293" s="4">
        <f>IF(ISBLANK(Table1[[#This Row],[Order Total]]),AVERAGE(J15293:J32826),Table1[[#This Row],[Order Total]])</f>
        <v>9</v>
      </c>
      <c r="L15293" s="1">
        <v>44908</v>
      </c>
      <c r="M15293" t="s">
        <v>13</v>
      </c>
      <c r="N15293" s="4" t="str">
        <f>IF(ISBLANK(Table1[[#This Row],[Payment Method]]),"Unknown",Table1[[#This Row],[Payment Method]])</f>
        <v>Credit Card</v>
      </c>
    </row>
    <row r="15294" spans="1:14" hidden="1" x14ac:dyDescent="0.35">
      <c r="A15294" t="s">
        <v>15434</v>
      </c>
      <c r="B15294" t="s">
        <v>103</v>
      </c>
      <c r="C15294" t="s">
        <v>11</v>
      </c>
      <c r="D15294" t="s">
        <v>79</v>
      </c>
      <c r="E15294" s="4" t="str">
        <f>IF(ISBLANK(Table1[[#This Row],[Item]]),"Unknown",Table1[[#This Row],[Item]])</f>
        <v>Grilled Vegetables</v>
      </c>
      <c r="F15294">
        <v>5</v>
      </c>
      <c r="G15294" s="4">
        <f>IF(ISBLANK(Table1[[#This Row],[Price]]),AVERAGE(F15294:F32827),Table1[[#This Row],[Price]])</f>
        <v>5</v>
      </c>
      <c r="H15294">
        <v>3</v>
      </c>
      <c r="I15294" s="4">
        <f>IF(ISBLANK(Table1[[#This Row],[Quantity]]),AVERAGE(H15294:H32827),Table1[[#This Row],[Quantity]])</f>
        <v>3</v>
      </c>
      <c r="J15294">
        <v>15</v>
      </c>
      <c r="K15294" s="4">
        <f>IF(ISBLANK(Table1[[#This Row],[Order Total]]),AVERAGE(J15294:J32827),Table1[[#This Row],[Order Total]])</f>
        <v>15</v>
      </c>
      <c r="L15294" s="1">
        <v>44940</v>
      </c>
      <c r="M15294" t="s">
        <v>13</v>
      </c>
      <c r="N15294" s="4" t="str">
        <f>IF(ISBLANK(Table1[[#This Row],[Payment Method]]),"Unknown",Table1[[#This Row],[Payment Method]])</f>
        <v>Credit Card</v>
      </c>
    </row>
    <row r="15295" spans="1:14" hidden="1" x14ac:dyDescent="0.35">
      <c r="A15295" t="s">
        <v>15435</v>
      </c>
      <c r="B15295" t="s">
        <v>47</v>
      </c>
      <c r="C15295" t="s">
        <v>24</v>
      </c>
      <c r="D15295" t="s">
        <v>168</v>
      </c>
      <c r="E15295" s="4" t="str">
        <f>IF(ISBLANK(Table1[[#This Row],[Item]]),"Unknown",Table1[[#This Row],[Item]])</f>
        <v>Water</v>
      </c>
      <c r="F15295">
        <v>1</v>
      </c>
      <c r="G15295" s="4">
        <f>IF(ISBLANK(Table1[[#This Row],[Price]]),AVERAGE(F15295:F32828),Table1[[#This Row],[Price]])</f>
        <v>1</v>
      </c>
      <c r="H15295">
        <v>5</v>
      </c>
      <c r="I15295" s="4">
        <f>IF(ISBLANK(Table1[[#This Row],[Quantity]]),AVERAGE(H15295:H32828),Table1[[#This Row],[Quantity]])</f>
        <v>5</v>
      </c>
      <c r="J15295">
        <v>5</v>
      </c>
      <c r="K15295" s="4">
        <f>IF(ISBLANK(Table1[[#This Row],[Order Total]]),AVERAGE(J15295:J32828),Table1[[#This Row],[Order Total]])</f>
        <v>5</v>
      </c>
      <c r="L15295" s="1">
        <v>44930</v>
      </c>
      <c r="M15295" t="s">
        <v>28</v>
      </c>
      <c r="N15295" s="4" t="str">
        <f>IF(ISBLANK(Table1[[#This Row],[Payment Method]]),"Unknown",Table1[[#This Row],[Payment Method]])</f>
        <v>Cash</v>
      </c>
    </row>
    <row r="15296" spans="1:14" hidden="1" x14ac:dyDescent="0.35">
      <c r="A15296" t="s">
        <v>15436</v>
      </c>
      <c r="B15296" t="s">
        <v>64</v>
      </c>
      <c r="C15296" t="s">
        <v>24</v>
      </c>
      <c r="D15296" t="s">
        <v>71</v>
      </c>
      <c r="E15296" s="4" t="str">
        <f>IF(ISBLANK(Table1[[#This Row],[Item]]),"Unknown",Table1[[#This Row],[Item]])</f>
        <v>Orange Juice</v>
      </c>
      <c r="F15296">
        <v>3</v>
      </c>
      <c r="G15296" s="4">
        <f>IF(ISBLANK(Table1[[#This Row],[Price]]),AVERAGE(F15296:F32829),Table1[[#This Row],[Price]])</f>
        <v>3</v>
      </c>
      <c r="H15296">
        <v>3</v>
      </c>
      <c r="I15296" s="4">
        <f>IF(ISBLANK(Table1[[#This Row],[Quantity]]),AVERAGE(H15296:H32829),Table1[[#This Row],[Quantity]])</f>
        <v>3</v>
      </c>
      <c r="J15296">
        <v>9</v>
      </c>
      <c r="K15296" s="4">
        <f>IF(ISBLANK(Table1[[#This Row],[Order Total]]),AVERAGE(J15296:J32829),Table1[[#This Row],[Order Total]])</f>
        <v>9</v>
      </c>
      <c r="L15296" s="1">
        <v>44594</v>
      </c>
      <c r="N15296" s="4" t="str">
        <f>IF(ISBLANK(Table1[[#This Row],[Payment Method]]),"Unknown",Table1[[#This Row],[Payment Method]])</f>
        <v>Unknown</v>
      </c>
    </row>
    <row r="15297" spans="1:14" hidden="1" x14ac:dyDescent="0.35">
      <c r="A15297" t="s">
        <v>15437</v>
      </c>
      <c r="B15297" t="s">
        <v>76</v>
      </c>
      <c r="C15297" t="s">
        <v>20</v>
      </c>
      <c r="D15297" t="s">
        <v>245</v>
      </c>
      <c r="E15297" s="4" t="str">
        <f>IF(ISBLANK(Table1[[#This Row],[Item]]),"Unknown",Table1[[#This Row],[Item]])</f>
        <v>Steak</v>
      </c>
      <c r="F15297">
        <v>20</v>
      </c>
      <c r="G15297" s="4">
        <f>IF(ISBLANK(Table1[[#This Row],[Price]]),AVERAGE(F15297:F32830),Table1[[#This Row],[Price]])</f>
        <v>20</v>
      </c>
      <c r="H15297">
        <v>5</v>
      </c>
      <c r="I15297" s="4">
        <f>IF(ISBLANK(Table1[[#This Row],[Quantity]]),AVERAGE(H15297:H32830),Table1[[#This Row],[Quantity]])</f>
        <v>5</v>
      </c>
      <c r="J15297">
        <v>100</v>
      </c>
      <c r="K15297" s="4">
        <f>IF(ISBLANK(Table1[[#This Row],[Order Total]]),AVERAGE(J15297:J32830),Table1[[#This Row],[Order Total]])</f>
        <v>100</v>
      </c>
      <c r="L15297" s="1">
        <v>44855</v>
      </c>
      <c r="M15297" t="s">
        <v>17</v>
      </c>
      <c r="N15297" s="4" t="str">
        <f>IF(ISBLANK(Table1[[#This Row],[Payment Method]]),"Unknown",Table1[[#This Row],[Payment Method]])</f>
        <v>Digital Wallet</v>
      </c>
    </row>
    <row r="15298" spans="1:14" hidden="1" x14ac:dyDescent="0.35">
      <c r="A15298" t="s">
        <v>15438</v>
      </c>
      <c r="B15298" t="s">
        <v>200</v>
      </c>
      <c r="C15298" t="s">
        <v>38</v>
      </c>
      <c r="D15298" t="s">
        <v>125</v>
      </c>
      <c r="E15298" s="4" t="str">
        <f>IF(ISBLANK(Table1[[#This Row],[Item]]),"Unknown",Table1[[#This Row],[Item]])</f>
        <v>Cheesecake</v>
      </c>
      <c r="F15298">
        <v>7</v>
      </c>
      <c r="G15298" s="4">
        <f>IF(ISBLANK(Table1[[#This Row],[Price]]),AVERAGE(F15298:F32831),Table1[[#This Row],[Price]])</f>
        <v>7</v>
      </c>
      <c r="H15298">
        <v>2</v>
      </c>
      <c r="I15298" s="4">
        <f>IF(ISBLANK(Table1[[#This Row],[Quantity]]),AVERAGE(H15298:H32831),Table1[[#This Row],[Quantity]])</f>
        <v>2</v>
      </c>
      <c r="J15298">
        <v>14</v>
      </c>
      <c r="K15298" s="4">
        <f>IF(ISBLANK(Table1[[#This Row],[Order Total]]),AVERAGE(J15298:J32831),Table1[[#This Row],[Order Total]])</f>
        <v>14</v>
      </c>
      <c r="L15298" s="1">
        <v>44650</v>
      </c>
      <c r="M15298" t="s">
        <v>17</v>
      </c>
      <c r="N15298" s="4" t="str">
        <f>IF(ISBLANK(Table1[[#This Row],[Payment Method]]),"Unknown",Table1[[#This Row],[Payment Method]])</f>
        <v>Digital Wallet</v>
      </c>
    </row>
    <row r="15299" spans="1:14" hidden="1" x14ac:dyDescent="0.35">
      <c r="A15299" t="s">
        <v>15439</v>
      </c>
      <c r="B15299" t="s">
        <v>165</v>
      </c>
      <c r="C15299" t="s">
        <v>50</v>
      </c>
      <c r="D15299" t="s">
        <v>99</v>
      </c>
      <c r="E15299" s="4" t="str">
        <f>IF(ISBLANK(Table1[[#This Row],[Item]]),"Unknown",Table1[[#This Row],[Item]])</f>
        <v>Chicken Melt</v>
      </c>
      <c r="F15299">
        <v>8</v>
      </c>
      <c r="G15299" s="4">
        <f>IF(ISBLANK(Table1[[#This Row],[Price]]),AVERAGE(F15299:F32832),Table1[[#This Row],[Price]])</f>
        <v>8</v>
      </c>
      <c r="H15299">
        <v>5</v>
      </c>
      <c r="I15299" s="4">
        <f>IF(ISBLANK(Table1[[#This Row],[Quantity]]),AVERAGE(H15299:H32832),Table1[[#This Row],[Quantity]])</f>
        <v>5</v>
      </c>
      <c r="J15299">
        <v>40</v>
      </c>
      <c r="K15299" s="4">
        <f>IF(ISBLANK(Table1[[#This Row],[Order Total]]),AVERAGE(J15299:J32832),Table1[[#This Row],[Order Total]])</f>
        <v>40</v>
      </c>
      <c r="L15299" s="1">
        <v>45153</v>
      </c>
      <c r="M15299" t="s">
        <v>13</v>
      </c>
      <c r="N15299" s="4" t="str">
        <f>IF(ISBLANK(Table1[[#This Row],[Payment Method]]),"Unknown",Table1[[#This Row],[Payment Method]])</f>
        <v>Credit Card</v>
      </c>
    </row>
    <row r="15300" spans="1:14" hidden="1" x14ac:dyDescent="0.35">
      <c r="A15300" t="s">
        <v>15440</v>
      </c>
      <c r="B15300" t="s">
        <v>66</v>
      </c>
      <c r="C15300" t="s">
        <v>24</v>
      </c>
      <c r="E15300" s="4" t="str">
        <f>IF(ISBLANK(Table1[[#This Row],[Item]]),"Unknown",Table1[[#This Row],[Item]])</f>
        <v>Unknown</v>
      </c>
      <c r="F15300">
        <v>3</v>
      </c>
      <c r="G15300" s="4">
        <f>IF(ISBLANK(Table1[[#This Row],[Price]]),AVERAGE(F15300:F32833),Table1[[#This Row],[Price]])</f>
        <v>3</v>
      </c>
      <c r="H15300">
        <v>3</v>
      </c>
      <c r="I15300" s="4">
        <f>IF(ISBLANK(Table1[[#This Row],[Quantity]]),AVERAGE(H15300:H32833),Table1[[#This Row],[Quantity]])</f>
        <v>3</v>
      </c>
      <c r="J15300">
        <v>9</v>
      </c>
      <c r="K15300" s="4">
        <f>IF(ISBLANK(Table1[[#This Row],[Order Total]]),AVERAGE(J15300:J32833),Table1[[#This Row],[Order Total]])</f>
        <v>9</v>
      </c>
      <c r="L15300" s="1">
        <v>45217</v>
      </c>
      <c r="N15300" s="4" t="str">
        <f>IF(ISBLANK(Table1[[#This Row],[Payment Method]]),"Unknown",Table1[[#This Row],[Payment Method]])</f>
        <v>Unknown</v>
      </c>
    </row>
    <row r="15301" spans="1:14" hidden="1" x14ac:dyDescent="0.35">
      <c r="A15301" t="s">
        <v>15441</v>
      </c>
      <c r="B15301" t="s">
        <v>81</v>
      </c>
      <c r="C15301" t="s">
        <v>20</v>
      </c>
      <c r="D15301" t="s">
        <v>21</v>
      </c>
      <c r="E15301" s="4" t="str">
        <f>IF(ISBLANK(Table1[[#This Row],[Item]]),"Unknown",Table1[[#This Row],[Item]])</f>
        <v>Grilled Chicken</v>
      </c>
      <c r="F15301">
        <v>15</v>
      </c>
      <c r="G15301" s="4">
        <f>IF(ISBLANK(Table1[[#This Row],[Price]]),AVERAGE(F15301:F32834),Table1[[#This Row],[Price]])</f>
        <v>15</v>
      </c>
      <c r="H15301">
        <v>4</v>
      </c>
      <c r="I15301" s="4">
        <f>IF(ISBLANK(Table1[[#This Row],[Quantity]]),AVERAGE(H15301:H32834),Table1[[#This Row],[Quantity]])</f>
        <v>4</v>
      </c>
      <c r="J15301">
        <v>60</v>
      </c>
      <c r="K15301" s="4">
        <f>IF(ISBLANK(Table1[[#This Row],[Order Total]]),AVERAGE(J15301:J32834),Table1[[#This Row],[Order Total]])</f>
        <v>60</v>
      </c>
      <c r="L15301" s="1">
        <v>44964</v>
      </c>
      <c r="M15301" t="s">
        <v>17</v>
      </c>
      <c r="N15301" s="4" t="str">
        <f>IF(ISBLANK(Table1[[#This Row],[Payment Method]]),"Unknown",Table1[[#This Row],[Payment Method]])</f>
        <v>Digital Wallet</v>
      </c>
    </row>
    <row r="15302" spans="1:14" hidden="1" x14ac:dyDescent="0.35">
      <c r="A15302" t="s">
        <v>15442</v>
      </c>
      <c r="B15302" t="s">
        <v>423</v>
      </c>
      <c r="C15302" t="s">
        <v>50</v>
      </c>
      <c r="D15302" t="s">
        <v>112</v>
      </c>
      <c r="E15302" s="4" t="str">
        <f>IF(ISBLANK(Table1[[#This Row],[Item]]),"Unknown",Table1[[#This Row],[Item]])</f>
        <v>French Fries</v>
      </c>
      <c r="F15302">
        <v>4</v>
      </c>
      <c r="G15302" s="4">
        <f>IF(ISBLANK(Table1[[#This Row],[Price]]),AVERAGE(F15302:F32835),Table1[[#This Row],[Price]])</f>
        <v>4</v>
      </c>
      <c r="H15302">
        <v>5</v>
      </c>
      <c r="I15302" s="4">
        <f>IF(ISBLANK(Table1[[#This Row],[Quantity]]),AVERAGE(H15302:H32835),Table1[[#This Row],[Quantity]])</f>
        <v>5</v>
      </c>
      <c r="J15302">
        <v>20</v>
      </c>
      <c r="K15302" s="4">
        <f>IF(ISBLANK(Table1[[#This Row],[Order Total]]),AVERAGE(J15302:J32835),Table1[[#This Row],[Order Total]])</f>
        <v>20</v>
      </c>
      <c r="L15302" s="1">
        <v>44570</v>
      </c>
      <c r="M15302" t="s">
        <v>17</v>
      </c>
      <c r="N15302" s="4" t="str">
        <f>IF(ISBLANK(Table1[[#This Row],[Payment Method]]),"Unknown",Table1[[#This Row],[Payment Method]])</f>
        <v>Digital Wallet</v>
      </c>
    </row>
    <row r="15303" spans="1:14" hidden="1" x14ac:dyDescent="0.35">
      <c r="A15303" t="s">
        <v>15443</v>
      </c>
      <c r="B15303" t="s">
        <v>194</v>
      </c>
      <c r="C15303" t="s">
        <v>11</v>
      </c>
      <c r="D15303" t="s">
        <v>16</v>
      </c>
      <c r="E15303" s="4" t="str">
        <f>IF(ISBLANK(Table1[[#This Row],[Item]]),"Unknown",Table1[[#This Row],[Item]])</f>
        <v>Mashed Potatoes</v>
      </c>
      <c r="F15303">
        <v>4</v>
      </c>
      <c r="G15303" s="4">
        <f>IF(ISBLANK(Table1[[#This Row],[Price]]),AVERAGE(F15303:F32836),Table1[[#This Row],[Price]])</f>
        <v>4</v>
      </c>
      <c r="H15303">
        <v>3</v>
      </c>
      <c r="I15303" s="4">
        <f>IF(ISBLANK(Table1[[#This Row],[Quantity]]),AVERAGE(H15303:H32836),Table1[[#This Row],[Quantity]])</f>
        <v>3</v>
      </c>
      <c r="J15303">
        <v>12</v>
      </c>
      <c r="K15303" s="4">
        <f>IF(ISBLANK(Table1[[#This Row],[Order Total]]),AVERAGE(J15303:J32836),Table1[[#This Row],[Order Total]])</f>
        <v>12</v>
      </c>
      <c r="L15303" s="1">
        <v>44585</v>
      </c>
      <c r="M15303" t="s">
        <v>17</v>
      </c>
      <c r="N15303" s="4" t="str">
        <f>IF(ISBLANK(Table1[[#This Row],[Payment Method]]),"Unknown",Table1[[#This Row],[Payment Method]])</f>
        <v>Digital Wallet</v>
      </c>
    </row>
    <row r="15304" spans="1:14" hidden="1" x14ac:dyDescent="0.35">
      <c r="A15304" t="s">
        <v>15444</v>
      </c>
      <c r="B15304" t="s">
        <v>111</v>
      </c>
      <c r="C15304" t="s">
        <v>20</v>
      </c>
      <c r="D15304" t="s">
        <v>27</v>
      </c>
      <c r="E15304" s="4" t="str">
        <f>IF(ISBLANK(Table1[[#This Row],[Item]]),"Unknown",Table1[[#This Row],[Item]])</f>
        <v>Pasta Alfredo</v>
      </c>
      <c r="F15304">
        <v>12</v>
      </c>
      <c r="G15304" s="4">
        <f>IF(ISBLANK(Table1[[#This Row],[Price]]),AVERAGE(F15304:F32837),Table1[[#This Row],[Price]])</f>
        <v>12</v>
      </c>
      <c r="H15304">
        <v>2</v>
      </c>
      <c r="I15304" s="4">
        <f>IF(ISBLANK(Table1[[#This Row],[Quantity]]),AVERAGE(H15304:H32837),Table1[[#This Row],[Quantity]])</f>
        <v>2</v>
      </c>
      <c r="J15304">
        <v>24</v>
      </c>
      <c r="K15304" s="4">
        <f>IF(ISBLANK(Table1[[#This Row],[Order Total]]),AVERAGE(J15304:J32837),Table1[[#This Row],[Order Total]])</f>
        <v>24</v>
      </c>
      <c r="L15304" s="1">
        <v>44777</v>
      </c>
      <c r="M15304" t="s">
        <v>28</v>
      </c>
      <c r="N15304" s="4" t="str">
        <f>IF(ISBLANK(Table1[[#This Row],[Payment Method]]),"Unknown",Table1[[#This Row],[Payment Method]])</f>
        <v>Cash</v>
      </c>
    </row>
    <row r="15305" spans="1:14" hidden="1" x14ac:dyDescent="0.35">
      <c r="A15305" t="s">
        <v>15445</v>
      </c>
      <c r="B15305" t="s">
        <v>305</v>
      </c>
      <c r="C15305" t="s">
        <v>50</v>
      </c>
      <c r="D15305" t="s">
        <v>86</v>
      </c>
      <c r="E15305" s="4" t="str">
        <f>IF(ISBLANK(Table1[[#This Row],[Item]]),"Unknown",Table1[[#This Row],[Item]])</f>
        <v>Cheese Fries</v>
      </c>
      <c r="F15305">
        <v>5</v>
      </c>
      <c r="G15305" s="4">
        <f>IF(ISBLANK(Table1[[#This Row],[Price]]),AVERAGE(F15305:F32838),Table1[[#This Row],[Price]])</f>
        <v>5</v>
      </c>
      <c r="H15305">
        <v>2</v>
      </c>
      <c r="I15305" s="4">
        <f>IF(ISBLANK(Table1[[#This Row],[Quantity]]),AVERAGE(H15305:H32838),Table1[[#This Row],[Quantity]])</f>
        <v>2</v>
      </c>
      <c r="J15305">
        <v>10</v>
      </c>
      <c r="K15305" s="4">
        <f>IF(ISBLANK(Table1[[#This Row],[Order Total]]),AVERAGE(J15305:J32838),Table1[[#This Row],[Order Total]])</f>
        <v>10</v>
      </c>
      <c r="L15305" s="1">
        <v>45191</v>
      </c>
      <c r="M15305" t="s">
        <v>28</v>
      </c>
      <c r="N15305" s="4" t="str">
        <f>IF(ISBLANK(Table1[[#This Row],[Payment Method]]),"Unknown",Table1[[#This Row],[Payment Method]])</f>
        <v>Cash</v>
      </c>
    </row>
    <row r="15306" spans="1:14" hidden="1" x14ac:dyDescent="0.35">
      <c r="A15306" t="s">
        <v>15446</v>
      </c>
      <c r="B15306" t="s">
        <v>155</v>
      </c>
      <c r="C15306" t="s">
        <v>20</v>
      </c>
      <c r="D15306" t="s">
        <v>30</v>
      </c>
      <c r="E15306" s="4" t="str">
        <f>IF(ISBLANK(Table1[[#This Row],[Item]]),"Unknown",Table1[[#This Row],[Item]])</f>
        <v>Salmon</v>
      </c>
      <c r="F15306">
        <v>18</v>
      </c>
      <c r="G15306" s="4">
        <f>IF(ISBLANK(Table1[[#This Row],[Price]]),AVERAGE(F15306:F32839),Table1[[#This Row],[Price]])</f>
        <v>18</v>
      </c>
      <c r="H15306">
        <v>1</v>
      </c>
      <c r="I15306" s="4">
        <f>IF(ISBLANK(Table1[[#This Row],[Quantity]]),AVERAGE(H15306:H32839),Table1[[#This Row],[Quantity]])</f>
        <v>1</v>
      </c>
      <c r="J15306">
        <v>18</v>
      </c>
      <c r="K15306" s="4">
        <f>IF(ISBLANK(Table1[[#This Row],[Order Total]]),AVERAGE(J15306:J32839),Table1[[#This Row],[Order Total]])</f>
        <v>18</v>
      </c>
      <c r="L15306" s="1">
        <v>45102</v>
      </c>
      <c r="M15306" t="s">
        <v>17</v>
      </c>
      <c r="N15306" s="4" t="str">
        <f>IF(ISBLANK(Table1[[#This Row],[Payment Method]]),"Unknown",Table1[[#This Row],[Payment Method]])</f>
        <v>Digital Wallet</v>
      </c>
    </row>
    <row r="15307" spans="1:14" hidden="1" x14ac:dyDescent="0.35">
      <c r="A15307" t="s">
        <v>15447</v>
      </c>
      <c r="B15307" t="s">
        <v>55</v>
      </c>
      <c r="C15307" t="s">
        <v>24</v>
      </c>
      <c r="D15307" t="s">
        <v>71</v>
      </c>
      <c r="E15307" s="4" t="str">
        <f>IF(ISBLANK(Table1[[#This Row],[Item]]),"Unknown",Table1[[#This Row],[Item]])</f>
        <v>Orange Juice</v>
      </c>
      <c r="F15307">
        <v>3</v>
      </c>
      <c r="G15307" s="4">
        <f>IF(ISBLANK(Table1[[#This Row],[Price]]),AVERAGE(F15307:F32840),Table1[[#This Row],[Price]])</f>
        <v>3</v>
      </c>
      <c r="H15307">
        <v>4</v>
      </c>
      <c r="I15307" s="4">
        <f>IF(ISBLANK(Table1[[#This Row],[Quantity]]),AVERAGE(H15307:H32840),Table1[[#This Row],[Quantity]])</f>
        <v>4</v>
      </c>
      <c r="J15307">
        <v>12</v>
      </c>
      <c r="K15307" s="4">
        <f>IF(ISBLANK(Table1[[#This Row],[Order Total]]),AVERAGE(J15307:J32840),Table1[[#This Row],[Order Total]])</f>
        <v>12</v>
      </c>
      <c r="L15307" s="1">
        <v>44859</v>
      </c>
      <c r="M15307" t="s">
        <v>13</v>
      </c>
      <c r="N15307" s="4" t="str">
        <f>IF(ISBLANK(Table1[[#This Row],[Payment Method]]),"Unknown",Table1[[#This Row],[Payment Method]])</f>
        <v>Credit Card</v>
      </c>
    </row>
    <row r="15308" spans="1:14" hidden="1" x14ac:dyDescent="0.35">
      <c r="A15308" t="s">
        <v>15448</v>
      </c>
      <c r="B15308" t="s">
        <v>53</v>
      </c>
      <c r="C15308" t="s">
        <v>50</v>
      </c>
      <c r="D15308" t="s">
        <v>112</v>
      </c>
      <c r="E15308" s="4" t="str">
        <f>IF(ISBLANK(Table1[[#This Row],[Item]]),"Unknown",Table1[[#This Row],[Item]])</f>
        <v>French Fries</v>
      </c>
      <c r="F15308">
        <v>4</v>
      </c>
      <c r="G15308" s="4">
        <f>IF(ISBLANK(Table1[[#This Row],[Price]]),AVERAGE(F15308:F32841),Table1[[#This Row],[Price]])</f>
        <v>4</v>
      </c>
      <c r="H15308">
        <v>5</v>
      </c>
      <c r="I15308" s="4">
        <f>IF(ISBLANK(Table1[[#This Row],[Quantity]]),AVERAGE(H15308:H32841),Table1[[#This Row],[Quantity]])</f>
        <v>5</v>
      </c>
      <c r="J15308">
        <v>20</v>
      </c>
      <c r="K15308" s="4">
        <f>IF(ISBLANK(Table1[[#This Row],[Order Total]]),AVERAGE(J15308:J32841),Table1[[#This Row],[Order Total]])</f>
        <v>20</v>
      </c>
      <c r="L15308" s="1">
        <v>44750</v>
      </c>
      <c r="M15308" t="s">
        <v>13</v>
      </c>
      <c r="N15308" s="4" t="str">
        <f>IF(ISBLANK(Table1[[#This Row],[Payment Method]]),"Unknown",Table1[[#This Row],[Payment Method]])</f>
        <v>Credit Card</v>
      </c>
    </row>
    <row r="15309" spans="1:14" hidden="1" x14ac:dyDescent="0.35">
      <c r="A15309" t="s">
        <v>15449</v>
      </c>
      <c r="B15309" t="s">
        <v>326</v>
      </c>
      <c r="C15309" t="s">
        <v>38</v>
      </c>
      <c r="D15309" t="s">
        <v>125</v>
      </c>
      <c r="E15309" s="4" t="str">
        <f>IF(ISBLANK(Table1[[#This Row],[Item]]),"Unknown",Table1[[#This Row],[Item]])</f>
        <v>Cheesecake</v>
      </c>
      <c r="F15309">
        <v>7</v>
      </c>
      <c r="G15309" s="4">
        <f>IF(ISBLANK(Table1[[#This Row],[Price]]),AVERAGE(F15309:F32842),Table1[[#This Row],[Price]])</f>
        <v>7</v>
      </c>
      <c r="H15309">
        <v>1</v>
      </c>
      <c r="I15309" s="4">
        <f>IF(ISBLANK(Table1[[#This Row],[Quantity]]),AVERAGE(H15309:H32842),Table1[[#This Row],[Quantity]])</f>
        <v>1</v>
      </c>
      <c r="J15309">
        <v>7</v>
      </c>
      <c r="K15309" s="4">
        <f>IF(ISBLANK(Table1[[#This Row],[Order Total]]),AVERAGE(J15309:J32842),Table1[[#This Row],[Order Total]])</f>
        <v>7</v>
      </c>
      <c r="L15309" s="1">
        <v>44780</v>
      </c>
      <c r="M15309" t="s">
        <v>13</v>
      </c>
      <c r="N15309" s="4" t="str">
        <f>IF(ISBLANK(Table1[[#This Row],[Payment Method]]),"Unknown",Table1[[#This Row],[Payment Method]])</f>
        <v>Credit Card</v>
      </c>
    </row>
    <row r="15310" spans="1:14" hidden="1" x14ac:dyDescent="0.35">
      <c r="A15310" t="s">
        <v>15450</v>
      </c>
      <c r="B15310" t="s">
        <v>287</v>
      </c>
      <c r="C15310" t="s">
        <v>38</v>
      </c>
      <c r="D15310" t="s">
        <v>74</v>
      </c>
      <c r="E15310" s="4" t="str">
        <f>IF(ISBLANK(Table1[[#This Row],[Item]]),"Unknown",Table1[[#This Row],[Item]])</f>
        <v>Chocolate Cake</v>
      </c>
      <c r="F15310">
        <v>6</v>
      </c>
      <c r="G15310" s="4">
        <f>IF(ISBLANK(Table1[[#This Row],[Price]]),AVERAGE(F15310:F32843),Table1[[#This Row],[Price]])</f>
        <v>6</v>
      </c>
      <c r="H15310">
        <v>4</v>
      </c>
      <c r="I15310" s="4">
        <f>IF(ISBLANK(Table1[[#This Row],[Quantity]]),AVERAGE(H15310:H32843),Table1[[#This Row],[Quantity]])</f>
        <v>4</v>
      </c>
      <c r="J15310">
        <v>24</v>
      </c>
      <c r="K15310" s="4">
        <f>IF(ISBLANK(Table1[[#This Row],[Order Total]]),AVERAGE(J15310:J32843),Table1[[#This Row],[Order Total]])</f>
        <v>24</v>
      </c>
      <c r="L15310" s="1">
        <v>45261</v>
      </c>
      <c r="M15310" t="s">
        <v>13</v>
      </c>
      <c r="N15310" s="4" t="str">
        <f>IF(ISBLANK(Table1[[#This Row],[Payment Method]]),"Unknown",Table1[[#This Row],[Payment Method]])</f>
        <v>Credit Card</v>
      </c>
    </row>
    <row r="15311" spans="1:14" hidden="1" x14ac:dyDescent="0.35">
      <c r="A15311" t="s">
        <v>15451</v>
      </c>
      <c r="B15311" t="s">
        <v>254</v>
      </c>
      <c r="C15311" t="s">
        <v>20</v>
      </c>
      <c r="D15311" t="s">
        <v>27</v>
      </c>
      <c r="E15311" s="4" t="str">
        <f>IF(ISBLANK(Table1[[#This Row],[Item]]),"Unknown",Table1[[#This Row],[Item]])</f>
        <v>Pasta Alfredo</v>
      </c>
      <c r="F15311">
        <v>12</v>
      </c>
      <c r="G15311" s="4">
        <f>IF(ISBLANK(Table1[[#This Row],[Price]]),AVERAGE(F15311:F32844),Table1[[#This Row],[Price]])</f>
        <v>12</v>
      </c>
      <c r="H15311">
        <v>1</v>
      </c>
      <c r="I15311" s="4">
        <f>IF(ISBLANK(Table1[[#This Row],[Quantity]]),AVERAGE(H15311:H32844),Table1[[#This Row],[Quantity]])</f>
        <v>1</v>
      </c>
      <c r="J15311">
        <v>12</v>
      </c>
      <c r="K15311" s="4">
        <f>IF(ISBLANK(Table1[[#This Row],[Order Total]]),AVERAGE(J15311:J32844),Table1[[#This Row],[Order Total]])</f>
        <v>12</v>
      </c>
      <c r="L15311" s="1">
        <v>44563</v>
      </c>
      <c r="M15311" t="s">
        <v>17</v>
      </c>
      <c r="N15311" s="4" t="str">
        <f>IF(ISBLANK(Table1[[#This Row],[Payment Method]]),"Unknown",Table1[[#This Row],[Payment Method]])</f>
        <v>Digital Wallet</v>
      </c>
    </row>
    <row r="15312" spans="1:14" x14ac:dyDescent="0.35">
      <c r="A15312" t="s">
        <v>15452</v>
      </c>
      <c r="B15312" t="s">
        <v>217</v>
      </c>
      <c r="C15312" t="s">
        <v>24</v>
      </c>
      <c r="E15312" s="4" t="str">
        <f>IF(ISBLANK(Table1[[#This Row],[Item]]),"Unknown",Table1[[#This Row],[Item]])</f>
        <v>Unknown</v>
      </c>
      <c r="G15312" s="4">
        <f>IF(ISBLANK(Table1[[#This Row],[Price]]),AVERAGE(F15312:F32845),Table1[[#This Row],[Price]])</f>
        <v>6.4184210526315786</v>
      </c>
      <c r="H15312">
        <v>2</v>
      </c>
      <c r="I15312" s="4">
        <f>IF(ISBLANK(Table1[[#This Row],[Quantity]]),AVERAGE(H15312:H32845),Table1[[#This Row],[Quantity]])</f>
        <v>2</v>
      </c>
      <c r="J15312">
        <v>2</v>
      </c>
      <c r="K15312" s="4">
        <f>IF(ISBLANK(Table1[[#This Row],[Order Total]]),AVERAGE(J15312:J32845),Table1[[#This Row],[Order Total]])</f>
        <v>2</v>
      </c>
      <c r="L15312" s="1">
        <v>44868</v>
      </c>
      <c r="N15312" s="4" t="str">
        <f>IF(ISBLANK(Table1[[#This Row],[Payment Method]]),"Unknown",Table1[[#This Row],[Payment Method]])</f>
        <v>Unknown</v>
      </c>
    </row>
    <row r="15313" spans="1:14" hidden="1" x14ac:dyDescent="0.35">
      <c r="A15313" t="s">
        <v>15453</v>
      </c>
      <c r="B15313" t="s">
        <v>19</v>
      </c>
      <c r="C15313" t="s">
        <v>11</v>
      </c>
      <c r="D15313" t="s">
        <v>79</v>
      </c>
      <c r="E15313" s="4" t="str">
        <f>IF(ISBLANK(Table1[[#This Row],[Item]]),"Unknown",Table1[[#This Row],[Item]])</f>
        <v>Grilled Vegetables</v>
      </c>
      <c r="F15313">
        <v>5</v>
      </c>
      <c r="G15313" s="4">
        <f>IF(ISBLANK(Table1[[#This Row],[Price]]),AVERAGE(F15313:F32846),Table1[[#This Row],[Price]])</f>
        <v>5</v>
      </c>
      <c r="H15313">
        <v>1</v>
      </c>
      <c r="I15313" s="4">
        <f>IF(ISBLANK(Table1[[#This Row],[Quantity]]),AVERAGE(H15313:H32846),Table1[[#This Row],[Quantity]])</f>
        <v>1</v>
      </c>
      <c r="J15313">
        <v>5</v>
      </c>
      <c r="K15313" s="4">
        <f>IF(ISBLANK(Table1[[#This Row],[Order Total]]),AVERAGE(J15313:J32846),Table1[[#This Row],[Order Total]])</f>
        <v>5</v>
      </c>
      <c r="L15313" s="1">
        <v>45085</v>
      </c>
      <c r="M15313" t="s">
        <v>28</v>
      </c>
      <c r="N15313" s="4" t="str">
        <f>IF(ISBLANK(Table1[[#This Row],[Payment Method]]),"Unknown",Table1[[#This Row],[Payment Method]])</f>
        <v>Cash</v>
      </c>
    </row>
    <row r="15314" spans="1:14" hidden="1" x14ac:dyDescent="0.35">
      <c r="A15314" t="s">
        <v>15454</v>
      </c>
      <c r="B15314" t="s">
        <v>32</v>
      </c>
      <c r="C15314" t="s">
        <v>38</v>
      </c>
      <c r="D15314" t="s">
        <v>121</v>
      </c>
      <c r="E15314" s="4" t="str">
        <f>IF(ISBLANK(Table1[[#This Row],[Item]]),"Unknown",Table1[[#This Row],[Item]])</f>
        <v>Ice Cream</v>
      </c>
      <c r="F15314">
        <v>5</v>
      </c>
      <c r="G15314" s="4">
        <f>IF(ISBLANK(Table1[[#This Row],[Price]]),AVERAGE(F15314:F32847),Table1[[#This Row],[Price]])</f>
        <v>5</v>
      </c>
      <c r="H15314">
        <v>3</v>
      </c>
      <c r="I15314" s="4">
        <f>IF(ISBLANK(Table1[[#This Row],[Quantity]]),AVERAGE(H15314:H32847),Table1[[#This Row],[Quantity]])</f>
        <v>3</v>
      </c>
      <c r="J15314">
        <v>15</v>
      </c>
      <c r="K15314" s="4">
        <f>IF(ISBLANK(Table1[[#This Row],[Order Total]]),AVERAGE(J15314:J32847),Table1[[#This Row],[Order Total]])</f>
        <v>15</v>
      </c>
      <c r="L15314" s="1">
        <v>44971</v>
      </c>
      <c r="M15314" t="s">
        <v>13</v>
      </c>
      <c r="N15314" s="4" t="str">
        <f>IF(ISBLANK(Table1[[#This Row],[Payment Method]]),"Unknown",Table1[[#This Row],[Payment Method]])</f>
        <v>Credit Card</v>
      </c>
    </row>
    <row r="15315" spans="1:14" hidden="1" x14ac:dyDescent="0.35">
      <c r="A15315" t="s">
        <v>15455</v>
      </c>
      <c r="B15315" t="s">
        <v>597</v>
      </c>
      <c r="C15315" t="s">
        <v>50</v>
      </c>
      <c r="D15315" t="s">
        <v>86</v>
      </c>
      <c r="E15315" s="4" t="str">
        <f>IF(ISBLANK(Table1[[#This Row],[Item]]),"Unknown",Table1[[#This Row],[Item]])</f>
        <v>Cheese Fries</v>
      </c>
      <c r="F15315">
        <v>5</v>
      </c>
      <c r="G15315" s="4">
        <f>IF(ISBLANK(Table1[[#This Row],[Price]]),AVERAGE(F15315:F32848),Table1[[#This Row],[Price]])</f>
        <v>5</v>
      </c>
      <c r="H15315">
        <v>4</v>
      </c>
      <c r="I15315" s="4">
        <f>IF(ISBLANK(Table1[[#This Row],[Quantity]]),AVERAGE(H15315:H32848),Table1[[#This Row],[Quantity]])</f>
        <v>4</v>
      </c>
      <c r="J15315">
        <v>20</v>
      </c>
      <c r="K15315" s="4">
        <f>IF(ISBLANK(Table1[[#This Row],[Order Total]]),AVERAGE(J15315:J32848),Table1[[#This Row],[Order Total]])</f>
        <v>20</v>
      </c>
      <c r="L15315" s="1">
        <v>45152</v>
      </c>
      <c r="M15315" t="s">
        <v>13</v>
      </c>
      <c r="N15315" s="4" t="str">
        <f>IF(ISBLANK(Table1[[#This Row],[Payment Method]]),"Unknown",Table1[[#This Row],[Payment Method]])</f>
        <v>Credit Card</v>
      </c>
    </row>
    <row r="15316" spans="1:14" hidden="1" x14ac:dyDescent="0.35">
      <c r="A15316" t="s">
        <v>15456</v>
      </c>
      <c r="B15316" t="s">
        <v>145</v>
      </c>
      <c r="C15316" t="s">
        <v>50</v>
      </c>
      <c r="D15316" t="s">
        <v>112</v>
      </c>
      <c r="E15316" s="4" t="str">
        <f>IF(ISBLANK(Table1[[#This Row],[Item]]),"Unknown",Table1[[#This Row],[Item]])</f>
        <v>French Fries</v>
      </c>
      <c r="F15316">
        <v>4</v>
      </c>
      <c r="G15316" s="4">
        <f>IF(ISBLANK(Table1[[#This Row],[Price]]),AVERAGE(F15316:F32849),Table1[[#This Row],[Price]])</f>
        <v>4</v>
      </c>
      <c r="H15316">
        <v>2</v>
      </c>
      <c r="I15316" s="4">
        <f>IF(ISBLANK(Table1[[#This Row],[Quantity]]),AVERAGE(H15316:H32849),Table1[[#This Row],[Quantity]])</f>
        <v>2</v>
      </c>
      <c r="J15316">
        <v>8</v>
      </c>
      <c r="K15316" s="4">
        <f>IF(ISBLANK(Table1[[#This Row],[Order Total]]),AVERAGE(J15316:J32849),Table1[[#This Row],[Order Total]])</f>
        <v>8</v>
      </c>
      <c r="L15316" s="1">
        <v>44809</v>
      </c>
      <c r="M15316" t="s">
        <v>13</v>
      </c>
      <c r="N15316" s="4" t="str">
        <f>IF(ISBLANK(Table1[[#This Row],[Payment Method]]),"Unknown",Table1[[#This Row],[Payment Method]])</f>
        <v>Credit Card</v>
      </c>
    </row>
    <row r="15317" spans="1:14" hidden="1" x14ac:dyDescent="0.35">
      <c r="A15317" t="s">
        <v>15457</v>
      </c>
      <c r="B15317" t="s">
        <v>81</v>
      </c>
      <c r="C15317" t="s">
        <v>38</v>
      </c>
      <c r="D15317" t="s">
        <v>121</v>
      </c>
      <c r="E15317" s="4" t="str">
        <f>IF(ISBLANK(Table1[[#This Row],[Item]]),"Unknown",Table1[[#This Row],[Item]])</f>
        <v>Ice Cream</v>
      </c>
      <c r="F15317">
        <v>5</v>
      </c>
      <c r="G15317" s="4">
        <f>IF(ISBLANK(Table1[[#This Row],[Price]]),AVERAGE(F15317:F32850),Table1[[#This Row],[Price]])</f>
        <v>5</v>
      </c>
      <c r="H15317">
        <v>4</v>
      </c>
      <c r="I15317" s="4">
        <f>IF(ISBLANK(Table1[[#This Row],[Quantity]]),AVERAGE(H15317:H32850),Table1[[#This Row],[Quantity]])</f>
        <v>4</v>
      </c>
      <c r="J15317">
        <v>20</v>
      </c>
      <c r="K15317" s="4">
        <f>IF(ISBLANK(Table1[[#This Row],[Order Total]]),AVERAGE(J15317:J32850),Table1[[#This Row],[Order Total]])</f>
        <v>20</v>
      </c>
      <c r="L15317" s="1">
        <v>44718</v>
      </c>
      <c r="M15317" t="s">
        <v>13</v>
      </c>
      <c r="N15317" s="4" t="str">
        <f>IF(ISBLANK(Table1[[#This Row],[Payment Method]]),"Unknown",Table1[[#This Row],[Payment Method]])</f>
        <v>Credit Card</v>
      </c>
    </row>
    <row r="15318" spans="1:14" hidden="1" x14ac:dyDescent="0.35">
      <c r="A15318" t="s">
        <v>15458</v>
      </c>
      <c r="B15318" t="s">
        <v>378</v>
      </c>
      <c r="C15318" t="s">
        <v>38</v>
      </c>
      <c r="D15318" t="s">
        <v>43</v>
      </c>
      <c r="E15318" s="4" t="str">
        <f>IF(ISBLANK(Table1[[#This Row],[Item]]),"Unknown",Table1[[#This Row],[Item]])</f>
        <v>Brownie</v>
      </c>
      <c r="F15318">
        <v>6</v>
      </c>
      <c r="G15318" s="4">
        <f>IF(ISBLANK(Table1[[#This Row],[Price]]),AVERAGE(F15318:F32851),Table1[[#This Row],[Price]])</f>
        <v>6</v>
      </c>
      <c r="H15318">
        <v>3</v>
      </c>
      <c r="I15318" s="4">
        <f>IF(ISBLANK(Table1[[#This Row],[Quantity]]),AVERAGE(H15318:H32851),Table1[[#This Row],[Quantity]])</f>
        <v>3</v>
      </c>
      <c r="J15318">
        <v>18</v>
      </c>
      <c r="K15318" s="4">
        <f>IF(ISBLANK(Table1[[#This Row],[Order Total]]),AVERAGE(J15318:J32851),Table1[[#This Row],[Order Total]])</f>
        <v>18</v>
      </c>
      <c r="L15318" s="1">
        <v>44616</v>
      </c>
      <c r="M15318" t="s">
        <v>13</v>
      </c>
      <c r="N15318" s="4" t="str">
        <f>IF(ISBLANK(Table1[[#This Row],[Payment Method]]),"Unknown",Table1[[#This Row],[Payment Method]])</f>
        <v>Credit Card</v>
      </c>
    </row>
    <row r="15319" spans="1:14" hidden="1" x14ac:dyDescent="0.35">
      <c r="A15319" t="s">
        <v>15459</v>
      </c>
      <c r="B15319" t="s">
        <v>305</v>
      </c>
      <c r="C15319" t="s">
        <v>11</v>
      </c>
      <c r="E15319" s="4" t="str">
        <f>IF(ISBLANK(Table1[[#This Row],[Item]]),"Unknown",Table1[[#This Row],[Item]])</f>
        <v>Unknown</v>
      </c>
      <c r="F15319">
        <v>5</v>
      </c>
      <c r="G15319" s="4">
        <f>IF(ISBLANK(Table1[[#This Row],[Price]]),AVERAGE(F15319:F32852),Table1[[#This Row],[Price]])</f>
        <v>5</v>
      </c>
      <c r="H15319">
        <v>3</v>
      </c>
      <c r="I15319" s="4">
        <f>IF(ISBLANK(Table1[[#This Row],[Quantity]]),AVERAGE(H15319:H32852),Table1[[#This Row],[Quantity]])</f>
        <v>3</v>
      </c>
      <c r="J15319">
        <v>15</v>
      </c>
      <c r="K15319" s="4">
        <f>IF(ISBLANK(Table1[[#This Row],[Order Total]]),AVERAGE(J15319:J32852),Table1[[#This Row],[Order Total]])</f>
        <v>15</v>
      </c>
      <c r="L15319" s="1">
        <v>44943</v>
      </c>
      <c r="M15319" t="s">
        <v>17</v>
      </c>
      <c r="N15319" s="4" t="str">
        <f>IF(ISBLANK(Table1[[#This Row],[Payment Method]]),"Unknown",Table1[[#This Row],[Payment Method]])</f>
        <v>Digital Wallet</v>
      </c>
    </row>
    <row r="15320" spans="1:14" hidden="1" x14ac:dyDescent="0.35">
      <c r="A15320" t="s">
        <v>15460</v>
      </c>
      <c r="B15320" t="s">
        <v>66</v>
      </c>
      <c r="C15320" t="s">
        <v>11</v>
      </c>
      <c r="D15320" t="s">
        <v>79</v>
      </c>
      <c r="E15320" s="4" t="str">
        <f>IF(ISBLANK(Table1[[#This Row],[Item]]),"Unknown",Table1[[#This Row],[Item]])</f>
        <v>Grilled Vegetables</v>
      </c>
      <c r="F15320">
        <v>5</v>
      </c>
      <c r="G15320" s="4">
        <f>IF(ISBLANK(Table1[[#This Row],[Price]]),AVERAGE(F15320:F32853),Table1[[#This Row],[Price]])</f>
        <v>5</v>
      </c>
      <c r="H15320">
        <v>4</v>
      </c>
      <c r="I15320" s="4">
        <f>IF(ISBLANK(Table1[[#This Row],[Quantity]]),AVERAGE(H15320:H32853),Table1[[#This Row],[Quantity]])</f>
        <v>4</v>
      </c>
      <c r="J15320">
        <v>20</v>
      </c>
      <c r="K15320" s="4">
        <f>IF(ISBLANK(Table1[[#This Row],[Order Total]]),AVERAGE(J15320:J32853),Table1[[#This Row],[Order Total]])</f>
        <v>20</v>
      </c>
      <c r="L15320" s="1">
        <v>44921</v>
      </c>
      <c r="N15320" s="4" t="str">
        <f>IF(ISBLANK(Table1[[#This Row],[Payment Method]]),"Unknown",Table1[[#This Row],[Payment Method]])</f>
        <v>Unknown</v>
      </c>
    </row>
    <row r="15321" spans="1:14" hidden="1" x14ac:dyDescent="0.35">
      <c r="A15321" t="s">
        <v>15461</v>
      </c>
      <c r="B15321" t="s">
        <v>111</v>
      </c>
      <c r="C15321" t="s">
        <v>11</v>
      </c>
      <c r="D15321" t="s">
        <v>12</v>
      </c>
      <c r="E15321" s="4" t="str">
        <f>IF(ISBLANK(Table1[[#This Row],[Item]]),"Unknown",Table1[[#This Row],[Item]])</f>
        <v>Side Salad</v>
      </c>
      <c r="F15321">
        <v>3</v>
      </c>
      <c r="G15321" s="4">
        <f>IF(ISBLANK(Table1[[#This Row],[Price]]),AVERAGE(F15321:F32854),Table1[[#This Row],[Price]])</f>
        <v>3</v>
      </c>
      <c r="H15321">
        <v>3</v>
      </c>
      <c r="I15321" s="4">
        <f>IF(ISBLANK(Table1[[#This Row],[Quantity]]),AVERAGE(H15321:H32854),Table1[[#This Row],[Quantity]])</f>
        <v>3</v>
      </c>
      <c r="J15321">
        <v>9</v>
      </c>
      <c r="K15321" s="4">
        <f>IF(ISBLANK(Table1[[#This Row],[Order Total]]),AVERAGE(J15321:J32854),Table1[[#This Row],[Order Total]])</f>
        <v>9</v>
      </c>
      <c r="L15321" s="1">
        <v>44897</v>
      </c>
      <c r="M15321" t="s">
        <v>17</v>
      </c>
      <c r="N15321" s="4" t="str">
        <f>IF(ISBLANK(Table1[[#This Row],[Payment Method]]),"Unknown",Table1[[#This Row],[Payment Method]])</f>
        <v>Digital Wallet</v>
      </c>
    </row>
    <row r="15322" spans="1:14" hidden="1" x14ac:dyDescent="0.35">
      <c r="A15322" t="s">
        <v>15462</v>
      </c>
      <c r="B15322" t="s">
        <v>58</v>
      </c>
      <c r="C15322" t="s">
        <v>11</v>
      </c>
      <c r="D15322" t="s">
        <v>79</v>
      </c>
      <c r="E15322" s="4" t="str">
        <f>IF(ISBLANK(Table1[[#This Row],[Item]]),"Unknown",Table1[[#This Row],[Item]])</f>
        <v>Grilled Vegetables</v>
      </c>
      <c r="F15322">
        <v>5</v>
      </c>
      <c r="G15322" s="4">
        <f>IF(ISBLANK(Table1[[#This Row],[Price]]),AVERAGE(F15322:F32855),Table1[[#This Row],[Price]])</f>
        <v>5</v>
      </c>
      <c r="H15322">
        <v>5</v>
      </c>
      <c r="I15322" s="4">
        <f>IF(ISBLANK(Table1[[#This Row],[Quantity]]),AVERAGE(H15322:H32855),Table1[[#This Row],[Quantity]])</f>
        <v>5</v>
      </c>
      <c r="J15322">
        <v>25</v>
      </c>
      <c r="K15322" s="4">
        <f>IF(ISBLANK(Table1[[#This Row],[Order Total]]),AVERAGE(J15322:J32855),Table1[[#This Row],[Order Total]])</f>
        <v>25</v>
      </c>
      <c r="L15322" s="1">
        <v>44735</v>
      </c>
      <c r="M15322" t="s">
        <v>13</v>
      </c>
      <c r="N15322" s="4" t="str">
        <f>IF(ISBLANK(Table1[[#This Row],[Payment Method]]),"Unknown",Table1[[#This Row],[Payment Method]])</f>
        <v>Credit Card</v>
      </c>
    </row>
    <row r="15323" spans="1:14" hidden="1" x14ac:dyDescent="0.35">
      <c r="A15323" t="s">
        <v>15463</v>
      </c>
      <c r="B15323" t="s">
        <v>103</v>
      </c>
      <c r="C15323" t="s">
        <v>20</v>
      </c>
      <c r="D15323" t="s">
        <v>27</v>
      </c>
      <c r="E15323" s="4" t="str">
        <f>IF(ISBLANK(Table1[[#This Row],[Item]]),"Unknown",Table1[[#This Row],[Item]])</f>
        <v>Pasta Alfredo</v>
      </c>
      <c r="F15323">
        <v>12</v>
      </c>
      <c r="G15323" s="4">
        <f>IF(ISBLANK(Table1[[#This Row],[Price]]),AVERAGE(F15323:F32856),Table1[[#This Row],[Price]])</f>
        <v>12</v>
      </c>
      <c r="H15323">
        <v>1</v>
      </c>
      <c r="I15323" s="4">
        <f>IF(ISBLANK(Table1[[#This Row],[Quantity]]),AVERAGE(H15323:H32856),Table1[[#This Row],[Quantity]])</f>
        <v>1</v>
      </c>
      <c r="J15323">
        <v>12</v>
      </c>
      <c r="K15323" s="4">
        <f>IF(ISBLANK(Table1[[#This Row],[Order Total]]),AVERAGE(J15323:J32856),Table1[[#This Row],[Order Total]])</f>
        <v>12</v>
      </c>
      <c r="L15323" s="1">
        <v>44863</v>
      </c>
      <c r="M15323" t="s">
        <v>17</v>
      </c>
      <c r="N15323" s="4" t="str">
        <f>IF(ISBLANK(Table1[[#This Row],[Payment Method]]),"Unknown",Table1[[#This Row],[Payment Method]])</f>
        <v>Digital Wallet</v>
      </c>
    </row>
    <row r="15324" spans="1:14" hidden="1" x14ac:dyDescent="0.35">
      <c r="A15324" t="s">
        <v>15464</v>
      </c>
      <c r="B15324" t="s">
        <v>411</v>
      </c>
      <c r="C15324" t="s">
        <v>20</v>
      </c>
      <c r="D15324" t="s">
        <v>27</v>
      </c>
      <c r="E15324" s="4" t="str">
        <f>IF(ISBLANK(Table1[[#This Row],[Item]]),"Unknown",Table1[[#This Row],[Item]])</f>
        <v>Pasta Alfredo</v>
      </c>
      <c r="F15324">
        <v>12</v>
      </c>
      <c r="G15324" s="4">
        <f>IF(ISBLANK(Table1[[#This Row],[Price]]),AVERAGE(F15324:F32857),Table1[[#This Row],[Price]])</f>
        <v>12</v>
      </c>
      <c r="H15324">
        <v>3</v>
      </c>
      <c r="I15324" s="4">
        <f>IF(ISBLANK(Table1[[#This Row],[Quantity]]),AVERAGE(H15324:H32857),Table1[[#This Row],[Quantity]])</f>
        <v>3</v>
      </c>
      <c r="J15324">
        <v>36</v>
      </c>
      <c r="K15324" s="4">
        <f>IF(ISBLANK(Table1[[#This Row],[Order Total]]),AVERAGE(J15324:J32857),Table1[[#This Row],[Order Total]])</f>
        <v>36</v>
      </c>
      <c r="L15324" s="1">
        <v>44873</v>
      </c>
      <c r="M15324" t="s">
        <v>17</v>
      </c>
      <c r="N15324" s="4" t="str">
        <f>IF(ISBLANK(Table1[[#This Row],[Payment Method]]),"Unknown",Table1[[#This Row],[Payment Method]])</f>
        <v>Digital Wallet</v>
      </c>
    </row>
    <row r="15325" spans="1:14" hidden="1" x14ac:dyDescent="0.35">
      <c r="A15325" t="s">
        <v>15465</v>
      </c>
      <c r="B15325" t="s">
        <v>120</v>
      </c>
      <c r="C15325" t="s">
        <v>38</v>
      </c>
      <c r="D15325" t="s">
        <v>43</v>
      </c>
      <c r="E15325" s="4" t="str">
        <f>IF(ISBLANK(Table1[[#This Row],[Item]]),"Unknown",Table1[[#This Row],[Item]])</f>
        <v>Brownie</v>
      </c>
      <c r="F15325">
        <v>6</v>
      </c>
      <c r="G15325" s="4">
        <f>IF(ISBLANK(Table1[[#This Row],[Price]]),AVERAGE(F15325:F32858),Table1[[#This Row],[Price]])</f>
        <v>6</v>
      </c>
      <c r="H15325">
        <v>3</v>
      </c>
      <c r="I15325" s="4">
        <f>IF(ISBLANK(Table1[[#This Row],[Quantity]]),AVERAGE(H15325:H32858),Table1[[#This Row],[Quantity]])</f>
        <v>3</v>
      </c>
      <c r="J15325">
        <v>18</v>
      </c>
      <c r="K15325" s="4">
        <f>IF(ISBLANK(Table1[[#This Row],[Order Total]]),AVERAGE(J15325:J32858),Table1[[#This Row],[Order Total]])</f>
        <v>18</v>
      </c>
      <c r="L15325" s="1">
        <v>44801</v>
      </c>
      <c r="M15325" t="s">
        <v>13</v>
      </c>
      <c r="N15325" s="4" t="str">
        <f>IF(ISBLANK(Table1[[#This Row],[Payment Method]]),"Unknown",Table1[[#This Row],[Payment Method]])</f>
        <v>Credit Card</v>
      </c>
    </row>
    <row r="15326" spans="1:14" hidden="1" x14ac:dyDescent="0.35">
      <c r="A15326" t="s">
        <v>15466</v>
      </c>
      <c r="B15326" t="s">
        <v>217</v>
      </c>
      <c r="C15326" t="s">
        <v>20</v>
      </c>
      <c r="D15326" t="s">
        <v>30</v>
      </c>
      <c r="E15326" s="4" t="str">
        <f>IF(ISBLANK(Table1[[#This Row],[Item]]),"Unknown",Table1[[#This Row],[Item]])</f>
        <v>Salmon</v>
      </c>
      <c r="F15326">
        <v>18</v>
      </c>
      <c r="G15326" s="4">
        <f>IF(ISBLANK(Table1[[#This Row],[Price]]),AVERAGE(F15326:F32859),Table1[[#This Row],[Price]])</f>
        <v>18</v>
      </c>
      <c r="H15326">
        <v>2</v>
      </c>
      <c r="I15326" s="4">
        <f>IF(ISBLANK(Table1[[#This Row],[Quantity]]),AVERAGE(H15326:H32859),Table1[[#This Row],[Quantity]])</f>
        <v>2</v>
      </c>
      <c r="J15326">
        <v>36</v>
      </c>
      <c r="K15326" s="4">
        <f>IF(ISBLANK(Table1[[#This Row],[Order Total]]),AVERAGE(J15326:J32859),Table1[[#This Row],[Order Total]])</f>
        <v>36</v>
      </c>
      <c r="L15326" s="1">
        <v>45006</v>
      </c>
      <c r="M15326" t="s">
        <v>13</v>
      </c>
      <c r="N15326" s="4" t="str">
        <f>IF(ISBLANK(Table1[[#This Row],[Payment Method]]),"Unknown",Table1[[#This Row],[Payment Method]])</f>
        <v>Credit Card</v>
      </c>
    </row>
    <row r="15327" spans="1:14" hidden="1" x14ac:dyDescent="0.35">
      <c r="A15327" t="s">
        <v>15467</v>
      </c>
      <c r="B15327" t="s">
        <v>73</v>
      </c>
      <c r="C15327" t="s">
        <v>38</v>
      </c>
      <c r="D15327" t="s">
        <v>125</v>
      </c>
      <c r="E15327" s="4" t="str">
        <f>IF(ISBLANK(Table1[[#This Row],[Item]]),"Unknown",Table1[[#This Row],[Item]])</f>
        <v>Cheesecake</v>
      </c>
      <c r="F15327">
        <v>7</v>
      </c>
      <c r="G15327" s="4">
        <f>IF(ISBLANK(Table1[[#This Row],[Price]]),AVERAGE(F15327:F32860),Table1[[#This Row],[Price]])</f>
        <v>7</v>
      </c>
      <c r="H15327">
        <v>3</v>
      </c>
      <c r="I15327" s="4">
        <f>IF(ISBLANK(Table1[[#This Row],[Quantity]]),AVERAGE(H15327:H32860),Table1[[#This Row],[Quantity]])</f>
        <v>3</v>
      </c>
      <c r="J15327">
        <v>21</v>
      </c>
      <c r="K15327" s="4">
        <f>IF(ISBLANK(Table1[[#This Row],[Order Total]]),AVERAGE(J15327:J32860),Table1[[#This Row],[Order Total]])</f>
        <v>21</v>
      </c>
      <c r="L15327" s="1">
        <v>44915</v>
      </c>
      <c r="M15327" t="s">
        <v>28</v>
      </c>
      <c r="N15327" s="4" t="str">
        <f>IF(ISBLANK(Table1[[#This Row],[Payment Method]]),"Unknown",Table1[[#This Row],[Payment Method]])</f>
        <v>Cash</v>
      </c>
    </row>
    <row r="15328" spans="1:14" hidden="1" x14ac:dyDescent="0.35">
      <c r="A15328" t="s">
        <v>15468</v>
      </c>
      <c r="B15328" t="s">
        <v>129</v>
      </c>
      <c r="C15328" t="s">
        <v>50</v>
      </c>
      <c r="D15328" t="s">
        <v>51</v>
      </c>
      <c r="E15328" s="4" t="str">
        <f>IF(ISBLANK(Table1[[#This Row],[Item]]),"Unknown",Table1[[#This Row],[Item]])</f>
        <v>Sweet Potato Fries</v>
      </c>
      <c r="F15328">
        <v>5</v>
      </c>
      <c r="G15328" s="4">
        <f>IF(ISBLANK(Table1[[#This Row],[Price]]),AVERAGE(F15328:F32861),Table1[[#This Row],[Price]])</f>
        <v>5</v>
      </c>
      <c r="H15328">
        <v>3</v>
      </c>
      <c r="I15328" s="4">
        <f>IF(ISBLANK(Table1[[#This Row],[Quantity]]),AVERAGE(H15328:H32861),Table1[[#This Row],[Quantity]])</f>
        <v>3</v>
      </c>
      <c r="J15328">
        <v>15</v>
      </c>
      <c r="K15328" s="4">
        <f>IF(ISBLANK(Table1[[#This Row],[Order Total]]),AVERAGE(J15328:J32861),Table1[[#This Row],[Order Total]])</f>
        <v>15</v>
      </c>
      <c r="L15328" s="1">
        <v>45259</v>
      </c>
      <c r="M15328" t="s">
        <v>13</v>
      </c>
      <c r="N15328" s="4" t="str">
        <f>IF(ISBLANK(Table1[[#This Row],[Payment Method]]),"Unknown",Table1[[#This Row],[Payment Method]])</f>
        <v>Credit Card</v>
      </c>
    </row>
    <row r="15329" spans="1:14" hidden="1" x14ac:dyDescent="0.35">
      <c r="A15329" t="s">
        <v>15469</v>
      </c>
      <c r="B15329" t="s">
        <v>196</v>
      </c>
      <c r="C15329" t="s">
        <v>24</v>
      </c>
      <c r="E15329" s="4" t="str">
        <f>IF(ISBLANK(Table1[[#This Row],[Item]]),"Unknown",Table1[[#This Row],[Item]])</f>
        <v>Unknown</v>
      </c>
      <c r="F15329">
        <v>1</v>
      </c>
      <c r="G15329" s="4">
        <f>IF(ISBLANK(Table1[[#This Row],[Price]]),AVERAGE(F15329:F32862),Table1[[#This Row],[Price]])</f>
        <v>1</v>
      </c>
      <c r="H15329">
        <v>3</v>
      </c>
      <c r="I15329" s="4">
        <f>IF(ISBLANK(Table1[[#This Row],[Quantity]]),AVERAGE(H15329:H32862),Table1[[#This Row],[Quantity]])</f>
        <v>3</v>
      </c>
      <c r="J15329">
        <v>3</v>
      </c>
      <c r="K15329" s="4">
        <f>IF(ISBLANK(Table1[[#This Row],[Order Total]]),AVERAGE(J15329:J32862),Table1[[#This Row],[Order Total]])</f>
        <v>3</v>
      </c>
      <c r="L15329" s="1">
        <v>45109</v>
      </c>
      <c r="N15329" s="4" t="str">
        <f>IF(ISBLANK(Table1[[#This Row],[Payment Method]]),"Unknown",Table1[[#This Row],[Payment Method]])</f>
        <v>Unknown</v>
      </c>
    </row>
    <row r="15330" spans="1:14" hidden="1" x14ac:dyDescent="0.35">
      <c r="A15330" t="s">
        <v>15470</v>
      </c>
      <c r="B15330" t="s">
        <v>15</v>
      </c>
      <c r="C15330" t="s">
        <v>50</v>
      </c>
      <c r="D15330" t="s">
        <v>112</v>
      </c>
      <c r="E15330" s="4" t="str">
        <f>IF(ISBLANK(Table1[[#This Row],[Item]]),"Unknown",Table1[[#This Row],[Item]])</f>
        <v>French Fries</v>
      </c>
      <c r="F15330">
        <v>4</v>
      </c>
      <c r="G15330" s="4">
        <f>IF(ISBLANK(Table1[[#This Row],[Price]]),AVERAGE(F15330:F32863),Table1[[#This Row],[Price]])</f>
        <v>4</v>
      </c>
      <c r="H15330">
        <v>5</v>
      </c>
      <c r="I15330" s="4">
        <f>IF(ISBLANK(Table1[[#This Row],[Quantity]]),AVERAGE(H15330:H32863),Table1[[#This Row],[Quantity]])</f>
        <v>5</v>
      </c>
      <c r="J15330">
        <v>20</v>
      </c>
      <c r="K15330" s="4">
        <f>IF(ISBLANK(Table1[[#This Row],[Order Total]]),AVERAGE(J15330:J32863),Table1[[#This Row],[Order Total]])</f>
        <v>20</v>
      </c>
      <c r="L15330" s="1">
        <v>45171</v>
      </c>
      <c r="M15330" t="s">
        <v>17</v>
      </c>
      <c r="N15330" s="4" t="str">
        <f>IF(ISBLANK(Table1[[#This Row],[Payment Method]]),"Unknown",Table1[[#This Row],[Payment Method]])</f>
        <v>Digital Wallet</v>
      </c>
    </row>
    <row r="15331" spans="1:14" hidden="1" x14ac:dyDescent="0.35">
      <c r="A15331" t="s">
        <v>15471</v>
      </c>
      <c r="B15331" t="s">
        <v>425</v>
      </c>
      <c r="C15331" t="s">
        <v>11</v>
      </c>
      <c r="D15331" t="s">
        <v>230</v>
      </c>
      <c r="E15331" s="4" t="str">
        <f>IF(ISBLANK(Table1[[#This Row],[Item]]),"Unknown",Table1[[#This Row],[Item]])</f>
        <v>Onion Rings</v>
      </c>
      <c r="F15331">
        <v>5</v>
      </c>
      <c r="G15331" s="4">
        <f>IF(ISBLANK(Table1[[#This Row],[Price]]),AVERAGE(F15331:F32864),Table1[[#This Row],[Price]])</f>
        <v>5</v>
      </c>
      <c r="H15331">
        <v>3</v>
      </c>
      <c r="I15331" s="4">
        <f>IF(ISBLANK(Table1[[#This Row],[Quantity]]),AVERAGE(H15331:H32864),Table1[[#This Row],[Quantity]])</f>
        <v>3</v>
      </c>
      <c r="J15331">
        <v>15</v>
      </c>
      <c r="K15331" s="4">
        <f>IF(ISBLANK(Table1[[#This Row],[Order Total]]),AVERAGE(J15331:J32864),Table1[[#This Row],[Order Total]])</f>
        <v>15</v>
      </c>
      <c r="L15331" s="1">
        <v>45084</v>
      </c>
      <c r="M15331" t="s">
        <v>28</v>
      </c>
      <c r="N15331" s="4" t="str">
        <f>IF(ISBLANK(Table1[[#This Row],[Payment Method]]),"Unknown",Table1[[#This Row],[Payment Method]])</f>
        <v>Cash</v>
      </c>
    </row>
    <row r="15332" spans="1:14" hidden="1" x14ac:dyDescent="0.35">
      <c r="A15332" t="s">
        <v>15472</v>
      </c>
      <c r="B15332" t="s">
        <v>103</v>
      </c>
      <c r="C15332" t="s">
        <v>24</v>
      </c>
      <c r="D15332" t="s">
        <v>56</v>
      </c>
      <c r="E15332" s="4" t="str">
        <f>IF(ISBLANK(Table1[[#This Row],[Item]]),"Unknown",Table1[[#This Row],[Item]])</f>
        <v>Lemonade</v>
      </c>
      <c r="F15332">
        <v>3</v>
      </c>
      <c r="G15332" s="4">
        <f>IF(ISBLANK(Table1[[#This Row],[Price]]),AVERAGE(F15332:F32865),Table1[[#This Row],[Price]])</f>
        <v>3</v>
      </c>
      <c r="H15332">
        <v>2</v>
      </c>
      <c r="I15332" s="4">
        <f>IF(ISBLANK(Table1[[#This Row],[Quantity]]),AVERAGE(H15332:H32865),Table1[[#This Row],[Quantity]])</f>
        <v>2</v>
      </c>
      <c r="J15332">
        <v>6</v>
      </c>
      <c r="K15332" s="4">
        <f>IF(ISBLANK(Table1[[#This Row],[Order Total]]),AVERAGE(J15332:J32865),Table1[[#This Row],[Order Total]])</f>
        <v>6</v>
      </c>
      <c r="L15332" s="1">
        <v>45071</v>
      </c>
      <c r="M15332" t="s">
        <v>17</v>
      </c>
      <c r="N15332" s="4" t="str">
        <f>IF(ISBLANK(Table1[[#This Row],[Payment Method]]),"Unknown",Table1[[#This Row],[Payment Method]])</f>
        <v>Digital Wallet</v>
      </c>
    </row>
    <row r="15333" spans="1:14" hidden="1" x14ac:dyDescent="0.35">
      <c r="A15333" t="s">
        <v>15473</v>
      </c>
      <c r="B15333" t="s">
        <v>97</v>
      </c>
      <c r="C15333" t="s">
        <v>11</v>
      </c>
      <c r="D15333" t="s">
        <v>33</v>
      </c>
      <c r="E15333" s="4" t="str">
        <f>IF(ISBLANK(Table1[[#This Row],[Item]]),"Unknown",Table1[[#This Row],[Item]])</f>
        <v>Garlic Bread</v>
      </c>
      <c r="F15333">
        <v>4</v>
      </c>
      <c r="G15333" s="4">
        <f>IF(ISBLANK(Table1[[#This Row],[Price]]),AVERAGE(F15333:F32866),Table1[[#This Row],[Price]])</f>
        <v>4</v>
      </c>
      <c r="H15333">
        <v>5</v>
      </c>
      <c r="I15333" s="4">
        <f>IF(ISBLANK(Table1[[#This Row],[Quantity]]),AVERAGE(H15333:H32866),Table1[[#This Row],[Quantity]])</f>
        <v>5</v>
      </c>
      <c r="J15333">
        <v>20</v>
      </c>
      <c r="K15333" s="4">
        <f>IF(ISBLANK(Table1[[#This Row],[Order Total]]),AVERAGE(J15333:J32866),Table1[[#This Row],[Order Total]])</f>
        <v>20</v>
      </c>
      <c r="L15333" s="1">
        <v>44948</v>
      </c>
      <c r="M15333" t="s">
        <v>28</v>
      </c>
      <c r="N15333" s="4" t="str">
        <f>IF(ISBLANK(Table1[[#This Row],[Payment Method]]),"Unknown",Table1[[#This Row],[Payment Method]])</f>
        <v>Cash</v>
      </c>
    </row>
    <row r="15334" spans="1:14" hidden="1" x14ac:dyDescent="0.35">
      <c r="A15334" t="s">
        <v>15474</v>
      </c>
      <c r="B15334" t="s">
        <v>73</v>
      </c>
      <c r="C15334" t="s">
        <v>11</v>
      </c>
      <c r="D15334" t="s">
        <v>16</v>
      </c>
      <c r="E15334" s="4" t="str">
        <f>IF(ISBLANK(Table1[[#This Row],[Item]]),"Unknown",Table1[[#This Row],[Item]])</f>
        <v>Mashed Potatoes</v>
      </c>
      <c r="F15334">
        <v>4</v>
      </c>
      <c r="G15334" s="4">
        <f>IF(ISBLANK(Table1[[#This Row],[Price]]),AVERAGE(F15334:F32867),Table1[[#This Row],[Price]])</f>
        <v>4</v>
      </c>
      <c r="H15334">
        <v>5</v>
      </c>
      <c r="I15334" s="4">
        <f>IF(ISBLANK(Table1[[#This Row],[Quantity]]),AVERAGE(H15334:H32867),Table1[[#This Row],[Quantity]])</f>
        <v>5</v>
      </c>
      <c r="J15334">
        <v>20</v>
      </c>
      <c r="K15334" s="4">
        <f>IF(ISBLANK(Table1[[#This Row],[Order Total]]),AVERAGE(J15334:J32867),Table1[[#This Row],[Order Total]])</f>
        <v>20</v>
      </c>
      <c r="L15334" s="1">
        <v>44647</v>
      </c>
      <c r="M15334" t="s">
        <v>17</v>
      </c>
      <c r="N15334" s="4" t="str">
        <f>IF(ISBLANK(Table1[[#This Row],[Payment Method]]),"Unknown",Table1[[#This Row],[Payment Method]])</f>
        <v>Digital Wallet</v>
      </c>
    </row>
    <row r="15335" spans="1:14" hidden="1" x14ac:dyDescent="0.35">
      <c r="A15335" t="s">
        <v>15475</v>
      </c>
      <c r="B15335" t="s">
        <v>326</v>
      </c>
      <c r="C15335" t="s">
        <v>11</v>
      </c>
      <c r="D15335" t="s">
        <v>230</v>
      </c>
      <c r="E15335" s="4" t="str">
        <f>IF(ISBLANK(Table1[[#This Row],[Item]]),"Unknown",Table1[[#This Row],[Item]])</f>
        <v>Onion Rings</v>
      </c>
      <c r="F15335">
        <v>5</v>
      </c>
      <c r="G15335" s="4">
        <f>IF(ISBLANK(Table1[[#This Row],[Price]]),AVERAGE(F15335:F32868),Table1[[#This Row],[Price]])</f>
        <v>5</v>
      </c>
      <c r="H15335">
        <v>4</v>
      </c>
      <c r="I15335" s="4">
        <f>IF(ISBLANK(Table1[[#This Row],[Quantity]]),AVERAGE(H15335:H32868),Table1[[#This Row],[Quantity]])</f>
        <v>4</v>
      </c>
      <c r="J15335">
        <v>20</v>
      </c>
      <c r="K15335" s="4">
        <f>IF(ISBLANK(Table1[[#This Row],[Order Total]]),AVERAGE(J15335:J32868),Table1[[#This Row],[Order Total]])</f>
        <v>20</v>
      </c>
      <c r="L15335" s="1">
        <v>44583</v>
      </c>
      <c r="M15335" t="s">
        <v>28</v>
      </c>
      <c r="N15335" s="4" t="str">
        <f>IF(ISBLANK(Table1[[#This Row],[Payment Method]]),"Unknown",Table1[[#This Row],[Payment Method]])</f>
        <v>Cash</v>
      </c>
    </row>
    <row r="15336" spans="1:14" hidden="1" x14ac:dyDescent="0.35">
      <c r="A15336" t="s">
        <v>15476</v>
      </c>
      <c r="B15336" t="s">
        <v>423</v>
      </c>
      <c r="C15336" t="s">
        <v>50</v>
      </c>
      <c r="D15336" t="s">
        <v>86</v>
      </c>
      <c r="E15336" s="4" t="str">
        <f>IF(ISBLANK(Table1[[#This Row],[Item]]),"Unknown",Table1[[#This Row],[Item]])</f>
        <v>Cheese Fries</v>
      </c>
      <c r="F15336">
        <v>5</v>
      </c>
      <c r="G15336" s="4">
        <f>IF(ISBLANK(Table1[[#This Row],[Price]]),AVERAGE(F15336:F32869),Table1[[#This Row],[Price]])</f>
        <v>5</v>
      </c>
      <c r="H15336">
        <v>4</v>
      </c>
      <c r="I15336" s="4">
        <f>IF(ISBLANK(Table1[[#This Row],[Quantity]]),AVERAGE(H15336:H32869),Table1[[#This Row],[Quantity]])</f>
        <v>4</v>
      </c>
      <c r="J15336">
        <v>20</v>
      </c>
      <c r="K15336" s="4">
        <f>IF(ISBLANK(Table1[[#This Row],[Order Total]]),AVERAGE(J15336:J32869),Table1[[#This Row],[Order Total]])</f>
        <v>20</v>
      </c>
      <c r="L15336" s="1">
        <v>44978</v>
      </c>
      <c r="M15336" t="s">
        <v>28</v>
      </c>
      <c r="N15336" s="4" t="str">
        <f>IF(ISBLANK(Table1[[#This Row],[Payment Method]]),"Unknown",Table1[[#This Row],[Payment Method]])</f>
        <v>Cash</v>
      </c>
    </row>
    <row r="15337" spans="1:14" hidden="1" x14ac:dyDescent="0.35">
      <c r="A15337" t="s">
        <v>15477</v>
      </c>
      <c r="B15337" t="s">
        <v>69</v>
      </c>
      <c r="C15337" t="s">
        <v>38</v>
      </c>
      <c r="D15337" t="s">
        <v>121</v>
      </c>
      <c r="E15337" s="4" t="str">
        <f>IF(ISBLANK(Table1[[#This Row],[Item]]),"Unknown",Table1[[#This Row],[Item]])</f>
        <v>Ice Cream</v>
      </c>
      <c r="F15337">
        <v>5</v>
      </c>
      <c r="G15337" s="4">
        <f>IF(ISBLANK(Table1[[#This Row],[Price]]),AVERAGE(F15337:F32870),Table1[[#This Row],[Price]])</f>
        <v>5</v>
      </c>
      <c r="H15337">
        <v>1</v>
      </c>
      <c r="I15337" s="4">
        <f>IF(ISBLANK(Table1[[#This Row],[Quantity]]),AVERAGE(H15337:H32870),Table1[[#This Row],[Quantity]])</f>
        <v>1</v>
      </c>
      <c r="J15337">
        <v>5</v>
      </c>
      <c r="K15337" s="4">
        <f>IF(ISBLANK(Table1[[#This Row],[Order Total]]),AVERAGE(J15337:J32870),Table1[[#This Row],[Order Total]])</f>
        <v>5</v>
      </c>
      <c r="L15337" s="1">
        <v>45170</v>
      </c>
      <c r="M15337" t="s">
        <v>28</v>
      </c>
      <c r="N15337" s="4" t="str">
        <f>IF(ISBLANK(Table1[[#This Row],[Payment Method]]),"Unknown",Table1[[#This Row],[Payment Method]])</f>
        <v>Cash</v>
      </c>
    </row>
    <row r="15338" spans="1:14" hidden="1" x14ac:dyDescent="0.35">
      <c r="A15338" t="s">
        <v>15478</v>
      </c>
      <c r="B15338" t="s">
        <v>484</v>
      </c>
      <c r="C15338" t="s">
        <v>11</v>
      </c>
      <c r="D15338" t="s">
        <v>16</v>
      </c>
      <c r="E15338" s="4" t="str">
        <f>IF(ISBLANK(Table1[[#This Row],[Item]]),"Unknown",Table1[[#This Row],[Item]])</f>
        <v>Mashed Potatoes</v>
      </c>
      <c r="F15338">
        <v>4</v>
      </c>
      <c r="G15338" s="4">
        <f>IF(ISBLANK(Table1[[#This Row],[Price]]),AVERAGE(F15338:F32871),Table1[[#This Row],[Price]])</f>
        <v>4</v>
      </c>
      <c r="H15338">
        <v>2</v>
      </c>
      <c r="I15338" s="4">
        <f>IF(ISBLANK(Table1[[#This Row],[Quantity]]),AVERAGE(H15338:H32871),Table1[[#This Row],[Quantity]])</f>
        <v>2</v>
      </c>
      <c r="J15338">
        <v>8</v>
      </c>
      <c r="K15338" s="4">
        <f>IF(ISBLANK(Table1[[#This Row],[Order Total]]),AVERAGE(J15338:J32871),Table1[[#This Row],[Order Total]])</f>
        <v>8</v>
      </c>
      <c r="L15338" s="1">
        <v>45133</v>
      </c>
      <c r="M15338" t="s">
        <v>17</v>
      </c>
      <c r="N15338" s="4" t="str">
        <f>IF(ISBLANK(Table1[[#This Row],[Payment Method]]),"Unknown",Table1[[#This Row],[Payment Method]])</f>
        <v>Digital Wallet</v>
      </c>
    </row>
    <row r="15339" spans="1:14" hidden="1" x14ac:dyDescent="0.35">
      <c r="A15339" t="s">
        <v>15479</v>
      </c>
      <c r="B15339" t="s">
        <v>219</v>
      </c>
      <c r="C15339" t="s">
        <v>24</v>
      </c>
      <c r="D15339" t="s">
        <v>77</v>
      </c>
      <c r="E15339" s="4" t="str">
        <f>IF(ISBLANK(Table1[[#This Row],[Item]]),"Unknown",Table1[[#This Row],[Item]])</f>
        <v>Coca Cola</v>
      </c>
      <c r="F15339">
        <v>2.5</v>
      </c>
      <c r="G15339" s="4">
        <f>IF(ISBLANK(Table1[[#This Row],[Price]]),AVERAGE(F15339:F32872),Table1[[#This Row],[Price]])</f>
        <v>2.5</v>
      </c>
      <c r="H15339">
        <v>4</v>
      </c>
      <c r="I15339" s="4">
        <f>IF(ISBLANK(Table1[[#This Row],[Quantity]]),AVERAGE(H15339:H32872),Table1[[#This Row],[Quantity]])</f>
        <v>4</v>
      </c>
      <c r="J15339">
        <v>10</v>
      </c>
      <c r="K15339" s="4">
        <f>IF(ISBLANK(Table1[[#This Row],[Order Total]]),AVERAGE(J15339:J32872),Table1[[#This Row],[Order Total]])</f>
        <v>10</v>
      </c>
      <c r="L15339" s="1">
        <v>45171</v>
      </c>
      <c r="M15339" t="s">
        <v>17</v>
      </c>
      <c r="N15339" s="4" t="str">
        <f>IF(ISBLANK(Table1[[#This Row],[Payment Method]]),"Unknown",Table1[[#This Row],[Payment Method]])</f>
        <v>Digital Wallet</v>
      </c>
    </row>
    <row r="15340" spans="1:14" hidden="1" x14ac:dyDescent="0.35">
      <c r="A15340" t="s">
        <v>15480</v>
      </c>
      <c r="B15340" t="s">
        <v>92</v>
      </c>
      <c r="C15340" t="s">
        <v>20</v>
      </c>
      <c r="D15340" t="s">
        <v>41</v>
      </c>
      <c r="E15340" s="4" t="str">
        <f>IF(ISBLANK(Table1[[#This Row],[Item]]),"Unknown",Table1[[#This Row],[Item]])</f>
        <v>Vegetarian Platter</v>
      </c>
      <c r="F15340">
        <v>14</v>
      </c>
      <c r="G15340" s="4">
        <f>IF(ISBLANK(Table1[[#This Row],[Price]]),AVERAGE(F15340:F32873),Table1[[#This Row],[Price]])</f>
        <v>14</v>
      </c>
      <c r="H15340">
        <v>1</v>
      </c>
      <c r="I15340" s="4">
        <f>IF(ISBLANK(Table1[[#This Row],[Quantity]]),AVERAGE(H15340:H32873),Table1[[#This Row],[Quantity]])</f>
        <v>1</v>
      </c>
      <c r="J15340">
        <v>14</v>
      </c>
      <c r="K15340" s="4">
        <f>IF(ISBLANK(Table1[[#This Row],[Order Total]]),AVERAGE(J15340:J32873),Table1[[#This Row],[Order Total]])</f>
        <v>14</v>
      </c>
      <c r="L15340" s="1">
        <v>45029</v>
      </c>
      <c r="M15340" t="s">
        <v>17</v>
      </c>
      <c r="N15340" s="4" t="str">
        <f>IF(ISBLANK(Table1[[#This Row],[Payment Method]]),"Unknown",Table1[[#This Row],[Payment Method]])</f>
        <v>Digital Wallet</v>
      </c>
    </row>
    <row r="15341" spans="1:14" hidden="1" x14ac:dyDescent="0.35">
      <c r="A15341" t="s">
        <v>15481</v>
      </c>
      <c r="B15341" t="s">
        <v>95</v>
      </c>
      <c r="C15341" t="s">
        <v>38</v>
      </c>
      <c r="D15341" t="s">
        <v>121</v>
      </c>
      <c r="E15341" s="4" t="str">
        <f>IF(ISBLANK(Table1[[#This Row],[Item]]),"Unknown",Table1[[#This Row],[Item]])</f>
        <v>Ice Cream</v>
      </c>
      <c r="F15341">
        <v>5</v>
      </c>
      <c r="G15341" s="4">
        <f>IF(ISBLANK(Table1[[#This Row],[Price]]),AVERAGE(F15341:F32874),Table1[[#This Row],[Price]])</f>
        <v>5</v>
      </c>
      <c r="H15341">
        <v>2</v>
      </c>
      <c r="I15341" s="4">
        <f>IF(ISBLANK(Table1[[#This Row],[Quantity]]),AVERAGE(H15341:H32874),Table1[[#This Row],[Quantity]])</f>
        <v>2</v>
      </c>
      <c r="J15341">
        <v>10</v>
      </c>
      <c r="K15341" s="4">
        <f>IF(ISBLANK(Table1[[#This Row],[Order Total]]),AVERAGE(J15341:J32874),Table1[[#This Row],[Order Total]])</f>
        <v>10</v>
      </c>
      <c r="L15341" s="1">
        <v>45024</v>
      </c>
      <c r="M15341" t="s">
        <v>28</v>
      </c>
      <c r="N15341" s="4" t="str">
        <f>IF(ISBLANK(Table1[[#This Row],[Payment Method]]),"Unknown",Table1[[#This Row],[Payment Method]])</f>
        <v>Cash</v>
      </c>
    </row>
    <row r="15342" spans="1:14" hidden="1" x14ac:dyDescent="0.35">
      <c r="A15342" t="s">
        <v>15482</v>
      </c>
      <c r="B15342" t="s">
        <v>326</v>
      </c>
      <c r="C15342" t="s">
        <v>38</v>
      </c>
      <c r="E15342" s="4" t="str">
        <f>IF(ISBLANK(Table1[[#This Row],[Item]]),"Unknown",Table1[[#This Row],[Item]])</f>
        <v>Unknown</v>
      </c>
      <c r="F15342">
        <v>6</v>
      </c>
      <c r="G15342" s="4">
        <f>IF(ISBLANK(Table1[[#This Row],[Price]]),AVERAGE(F15342:F32875),Table1[[#This Row],[Price]])</f>
        <v>6</v>
      </c>
      <c r="H15342">
        <v>3</v>
      </c>
      <c r="I15342" s="4">
        <f>IF(ISBLANK(Table1[[#This Row],[Quantity]]),AVERAGE(H15342:H32875),Table1[[#This Row],[Quantity]])</f>
        <v>3</v>
      </c>
      <c r="J15342">
        <v>18</v>
      </c>
      <c r="K15342" s="4">
        <f>IF(ISBLANK(Table1[[#This Row],[Order Total]]),AVERAGE(J15342:J32875),Table1[[#This Row],[Order Total]])</f>
        <v>18</v>
      </c>
      <c r="L15342" s="1">
        <v>45089</v>
      </c>
      <c r="M15342" t="s">
        <v>28</v>
      </c>
      <c r="N15342" s="4" t="str">
        <f>IF(ISBLANK(Table1[[#This Row],[Payment Method]]),"Unknown",Table1[[#This Row],[Payment Method]])</f>
        <v>Cash</v>
      </c>
    </row>
    <row r="15343" spans="1:14" hidden="1" x14ac:dyDescent="0.35">
      <c r="A15343" t="s">
        <v>15483</v>
      </c>
      <c r="B15343" t="s">
        <v>10</v>
      </c>
      <c r="C15343" t="s">
        <v>11</v>
      </c>
      <c r="D15343" t="s">
        <v>79</v>
      </c>
      <c r="E15343" s="4" t="str">
        <f>IF(ISBLANK(Table1[[#This Row],[Item]]),"Unknown",Table1[[#This Row],[Item]])</f>
        <v>Grilled Vegetables</v>
      </c>
      <c r="F15343">
        <v>5</v>
      </c>
      <c r="G15343" s="4">
        <f>IF(ISBLANK(Table1[[#This Row],[Price]]),AVERAGE(F15343:F32876),Table1[[#This Row],[Price]])</f>
        <v>5</v>
      </c>
      <c r="H15343">
        <v>4</v>
      </c>
      <c r="I15343" s="4">
        <f>IF(ISBLANK(Table1[[#This Row],[Quantity]]),AVERAGE(H15343:H32876),Table1[[#This Row],[Quantity]])</f>
        <v>4</v>
      </c>
      <c r="J15343">
        <v>20</v>
      </c>
      <c r="K15343" s="4">
        <f>IF(ISBLANK(Table1[[#This Row],[Order Total]]),AVERAGE(J15343:J32876),Table1[[#This Row],[Order Total]])</f>
        <v>20</v>
      </c>
      <c r="L15343" s="1">
        <v>44572</v>
      </c>
      <c r="M15343" t="s">
        <v>13</v>
      </c>
      <c r="N15343" s="4" t="str">
        <f>IF(ISBLANK(Table1[[#This Row],[Payment Method]]),"Unknown",Table1[[#This Row],[Payment Method]])</f>
        <v>Credit Card</v>
      </c>
    </row>
    <row r="15344" spans="1:14" hidden="1" x14ac:dyDescent="0.35">
      <c r="A15344" t="s">
        <v>15484</v>
      </c>
      <c r="B15344" t="s">
        <v>313</v>
      </c>
      <c r="C15344" t="s">
        <v>50</v>
      </c>
      <c r="D15344" t="s">
        <v>86</v>
      </c>
      <c r="E15344" s="4" t="str">
        <f>IF(ISBLANK(Table1[[#This Row],[Item]]),"Unknown",Table1[[#This Row],[Item]])</f>
        <v>Cheese Fries</v>
      </c>
      <c r="F15344">
        <v>5</v>
      </c>
      <c r="G15344" s="4">
        <f>IF(ISBLANK(Table1[[#This Row],[Price]]),AVERAGE(F15344:F32877),Table1[[#This Row],[Price]])</f>
        <v>5</v>
      </c>
      <c r="H15344">
        <v>3</v>
      </c>
      <c r="I15344" s="4">
        <f>IF(ISBLANK(Table1[[#This Row],[Quantity]]),AVERAGE(H15344:H32877),Table1[[#This Row],[Quantity]])</f>
        <v>3</v>
      </c>
      <c r="J15344">
        <v>15</v>
      </c>
      <c r="K15344" s="4">
        <f>IF(ISBLANK(Table1[[#This Row],[Order Total]]),AVERAGE(J15344:J32877),Table1[[#This Row],[Order Total]])</f>
        <v>15</v>
      </c>
      <c r="L15344" s="1">
        <v>45233</v>
      </c>
      <c r="M15344" t="s">
        <v>28</v>
      </c>
      <c r="N15344" s="4" t="str">
        <f>IF(ISBLANK(Table1[[#This Row],[Payment Method]]),"Unknown",Table1[[#This Row],[Payment Method]])</f>
        <v>Cash</v>
      </c>
    </row>
    <row r="15345" spans="1:14" hidden="1" x14ac:dyDescent="0.35">
      <c r="A15345" t="s">
        <v>15485</v>
      </c>
      <c r="B15345" t="s">
        <v>47</v>
      </c>
      <c r="C15345" t="s">
        <v>50</v>
      </c>
      <c r="D15345" t="s">
        <v>112</v>
      </c>
      <c r="E15345" s="4" t="str">
        <f>IF(ISBLANK(Table1[[#This Row],[Item]]),"Unknown",Table1[[#This Row],[Item]])</f>
        <v>French Fries</v>
      </c>
      <c r="F15345">
        <v>4</v>
      </c>
      <c r="G15345" s="4">
        <f>IF(ISBLANK(Table1[[#This Row],[Price]]),AVERAGE(F15345:F32878),Table1[[#This Row],[Price]])</f>
        <v>4</v>
      </c>
      <c r="H15345">
        <v>3</v>
      </c>
      <c r="I15345" s="4">
        <f>IF(ISBLANK(Table1[[#This Row],[Quantity]]),AVERAGE(H15345:H32878),Table1[[#This Row],[Quantity]])</f>
        <v>3</v>
      </c>
      <c r="J15345">
        <v>12</v>
      </c>
      <c r="K15345" s="4">
        <f>IF(ISBLANK(Table1[[#This Row],[Order Total]]),AVERAGE(J15345:J32878),Table1[[#This Row],[Order Total]])</f>
        <v>12</v>
      </c>
      <c r="L15345" s="1">
        <v>44943</v>
      </c>
      <c r="M15345" t="s">
        <v>28</v>
      </c>
      <c r="N15345" s="4" t="str">
        <f>IF(ISBLANK(Table1[[#This Row],[Payment Method]]),"Unknown",Table1[[#This Row],[Payment Method]])</f>
        <v>Cash</v>
      </c>
    </row>
    <row r="15346" spans="1:14" hidden="1" x14ac:dyDescent="0.35">
      <c r="A15346" t="s">
        <v>15486</v>
      </c>
      <c r="B15346" t="s">
        <v>152</v>
      </c>
      <c r="C15346" t="s">
        <v>20</v>
      </c>
      <c r="D15346" t="s">
        <v>27</v>
      </c>
      <c r="E15346" s="4" t="str">
        <f>IF(ISBLANK(Table1[[#This Row],[Item]]),"Unknown",Table1[[#This Row],[Item]])</f>
        <v>Pasta Alfredo</v>
      </c>
      <c r="F15346">
        <v>12</v>
      </c>
      <c r="G15346" s="4">
        <f>IF(ISBLANK(Table1[[#This Row],[Price]]),AVERAGE(F15346:F32879),Table1[[#This Row],[Price]])</f>
        <v>12</v>
      </c>
      <c r="H15346">
        <v>2</v>
      </c>
      <c r="I15346" s="4">
        <f>IF(ISBLANK(Table1[[#This Row],[Quantity]]),AVERAGE(H15346:H32879),Table1[[#This Row],[Quantity]])</f>
        <v>2</v>
      </c>
      <c r="J15346">
        <v>24</v>
      </c>
      <c r="K15346" s="4">
        <f>IF(ISBLANK(Table1[[#This Row],[Order Total]]),AVERAGE(J15346:J32879),Table1[[#This Row],[Order Total]])</f>
        <v>24</v>
      </c>
      <c r="L15346" s="1">
        <v>44809</v>
      </c>
      <c r="M15346" t="s">
        <v>17</v>
      </c>
      <c r="N15346" s="4" t="str">
        <f>IF(ISBLANK(Table1[[#This Row],[Payment Method]]),"Unknown",Table1[[#This Row],[Payment Method]])</f>
        <v>Digital Wallet</v>
      </c>
    </row>
    <row r="15347" spans="1:14" x14ac:dyDescent="0.35">
      <c r="A15347" t="s">
        <v>15487</v>
      </c>
      <c r="B15347" t="s">
        <v>92</v>
      </c>
      <c r="C15347" t="s">
        <v>11</v>
      </c>
      <c r="E15347" s="4" t="str">
        <f>IF(ISBLANK(Table1[[#This Row],[Item]]),"Unknown",Table1[[#This Row],[Item]])</f>
        <v>Unknown</v>
      </c>
      <c r="G15347" s="4">
        <f>IF(ISBLANK(Table1[[#This Row],[Price]]),AVERAGE(F15347:F32880),Table1[[#This Row],[Price]])</f>
        <v>6.4265564202334629</v>
      </c>
      <c r="H15347">
        <v>1</v>
      </c>
      <c r="I15347" s="4">
        <f>IF(ISBLANK(Table1[[#This Row],[Quantity]]),AVERAGE(H15347:H32880),Table1[[#This Row],[Quantity]])</f>
        <v>1</v>
      </c>
      <c r="J15347">
        <v>5</v>
      </c>
      <c r="K15347" s="4">
        <f>IF(ISBLANK(Table1[[#This Row],[Order Total]]),AVERAGE(J15347:J32880),Table1[[#This Row],[Order Total]])</f>
        <v>5</v>
      </c>
      <c r="L15347" s="1">
        <v>44576</v>
      </c>
      <c r="M15347" t="s">
        <v>17</v>
      </c>
      <c r="N15347" s="4" t="str">
        <f>IF(ISBLANK(Table1[[#This Row],[Payment Method]]),"Unknown",Table1[[#This Row],[Payment Method]])</f>
        <v>Digital Wallet</v>
      </c>
    </row>
    <row r="15348" spans="1:14" hidden="1" x14ac:dyDescent="0.35">
      <c r="A15348" t="s">
        <v>15488</v>
      </c>
      <c r="B15348" t="s">
        <v>136</v>
      </c>
      <c r="C15348" t="s">
        <v>11</v>
      </c>
      <c r="D15348" t="s">
        <v>16</v>
      </c>
      <c r="E15348" s="4" t="str">
        <f>IF(ISBLANK(Table1[[#This Row],[Item]]),"Unknown",Table1[[#This Row],[Item]])</f>
        <v>Mashed Potatoes</v>
      </c>
      <c r="F15348">
        <v>4</v>
      </c>
      <c r="G15348" s="4">
        <f>IF(ISBLANK(Table1[[#This Row],[Price]]),AVERAGE(F15348:F32881),Table1[[#This Row],[Price]])</f>
        <v>4</v>
      </c>
      <c r="H15348">
        <v>1</v>
      </c>
      <c r="I15348" s="4">
        <f>IF(ISBLANK(Table1[[#This Row],[Quantity]]),AVERAGE(H15348:H32881),Table1[[#This Row],[Quantity]])</f>
        <v>1</v>
      </c>
      <c r="J15348">
        <v>4</v>
      </c>
      <c r="K15348" s="4">
        <f>IF(ISBLANK(Table1[[#This Row],[Order Total]]),AVERAGE(J15348:J32881),Table1[[#This Row],[Order Total]])</f>
        <v>4</v>
      </c>
      <c r="L15348" s="1">
        <v>44865</v>
      </c>
      <c r="M15348" t="s">
        <v>17</v>
      </c>
      <c r="N15348" s="4" t="str">
        <f>IF(ISBLANK(Table1[[#This Row],[Payment Method]]),"Unknown",Table1[[#This Row],[Payment Method]])</f>
        <v>Digital Wallet</v>
      </c>
    </row>
    <row r="15349" spans="1:14" hidden="1" x14ac:dyDescent="0.35">
      <c r="A15349" t="s">
        <v>15489</v>
      </c>
      <c r="B15349" t="s">
        <v>345</v>
      </c>
      <c r="C15349" t="s">
        <v>11</v>
      </c>
      <c r="D15349" t="s">
        <v>79</v>
      </c>
      <c r="E15349" s="4" t="str">
        <f>IF(ISBLANK(Table1[[#This Row],[Item]]),"Unknown",Table1[[#This Row],[Item]])</f>
        <v>Grilled Vegetables</v>
      </c>
      <c r="F15349">
        <v>5</v>
      </c>
      <c r="G15349" s="4">
        <f>IF(ISBLANK(Table1[[#This Row],[Price]]),AVERAGE(F15349:F32882),Table1[[#This Row],[Price]])</f>
        <v>5</v>
      </c>
      <c r="H15349">
        <v>4</v>
      </c>
      <c r="I15349" s="4">
        <f>IF(ISBLANK(Table1[[#This Row],[Quantity]]),AVERAGE(H15349:H32882),Table1[[#This Row],[Quantity]])</f>
        <v>4</v>
      </c>
      <c r="J15349">
        <v>20</v>
      </c>
      <c r="K15349" s="4">
        <f>IF(ISBLANK(Table1[[#This Row],[Order Total]]),AVERAGE(J15349:J32882),Table1[[#This Row],[Order Total]])</f>
        <v>20</v>
      </c>
      <c r="L15349" s="1">
        <v>45160</v>
      </c>
      <c r="M15349" t="s">
        <v>13</v>
      </c>
      <c r="N15349" s="4" t="str">
        <f>IF(ISBLANK(Table1[[#This Row],[Payment Method]]),"Unknown",Table1[[#This Row],[Payment Method]])</f>
        <v>Credit Card</v>
      </c>
    </row>
    <row r="15350" spans="1:14" hidden="1" x14ac:dyDescent="0.35">
      <c r="A15350" t="s">
        <v>15490</v>
      </c>
      <c r="B15350" t="s">
        <v>172</v>
      </c>
      <c r="C15350" t="s">
        <v>20</v>
      </c>
      <c r="D15350" t="s">
        <v>41</v>
      </c>
      <c r="E15350" s="4" t="str">
        <f>IF(ISBLANK(Table1[[#This Row],[Item]]),"Unknown",Table1[[#This Row],[Item]])</f>
        <v>Vegetarian Platter</v>
      </c>
      <c r="F15350">
        <v>14</v>
      </c>
      <c r="G15350" s="4">
        <f>IF(ISBLANK(Table1[[#This Row],[Price]]),AVERAGE(F15350:F32883),Table1[[#This Row],[Price]])</f>
        <v>14</v>
      </c>
      <c r="H15350">
        <v>5</v>
      </c>
      <c r="I15350" s="4">
        <f>IF(ISBLANK(Table1[[#This Row],[Quantity]]),AVERAGE(H15350:H32883),Table1[[#This Row],[Quantity]])</f>
        <v>5</v>
      </c>
      <c r="J15350">
        <v>70</v>
      </c>
      <c r="K15350" s="4">
        <f>IF(ISBLANK(Table1[[#This Row],[Order Total]]),AVERAGE(J15350:J32883),Table1[[#This Row],[Order Total]])</f>
        <v>70</v>
      </c>
      <c r="L15350" s="1">
        <v>45092</v>
      </c>
      <c r="M15350" t="s">
        <v>17</v>
      </c>
      <c r="N15350" s="4" t="str">
        <f>IF(ISBLANK(Table1[[#This Row],[Payment Method]]),"Unknown",Table1[[#This Row],[Payment Method]])</f>
        <v>Digital Wallet</v>
      </c>
    </row>
    <row r="15351" spans="1:14" hidden="1" x14ac:dyDescent="0.35">
      <c r="A15351" t="s">
        <v>15491</v>
      </c>
      <c r="B15351" t="s">
        <v>62</v>
      </c>
      <c r="C15351" t="s">
        <v>20</v>
      </c>
      <c r="D15351" t="s">
        <v>27</v>
      </c>
      <c r="E15351" s="4" t="str">
        <f>IF(ISBLANK(Table1[[#This Row],[Item]]),"Unknown",Table1[[#This Row],[Item]])</f>
        <v>Pasta Alfredo</v>
      </c>
      <c r="F15351">
        <v>12</v>
      </c>
      <c r="G15351" s="4">
        <f>IF(ISBLANK(Table1[[#This Row],[Price]]),AVERAGE(F15351:F32884),Table1[[#This Row],[Price]])</f>
        <v>12</v>
      </c>
      <c r="H15351">
        <v>2</v>
      </c>
      <c r="I15351" s="4">
        <f>IF(ISBLANK(Table1[[#This Row],[Quantity]]),AVERAGE(H15351:H32884),Table1[[#This Row],[Quantity]])</f>
        <v>2</v>
      </c>
      <c r="J15351">
        <v>24</v>
      </c>
      <c r="K15351" s="4">
        <f>IF(ISBLANK(Table1[[#This Row],[Order Total]]),AVERAGE(J15351:J32884),Table1[[#This Row],[Order Total]])</f>
        <v>24</v>
      </c>
      <c r="L15351" s="1">
        <v>45057</v>
      </c>
      <c r="M15351" t="s">
        <v>17</v>
      </c>
      <c r="N15351" s="4" t="str">
        <f>IF(ISBLANK(Table1[[#This Row],[Payment Method]]),"Unknown",Table1[[#This Row],[Payment Method]])</f>
        <v>Digital Wallet</v>
      </c>
    </row>
    <row r="15352" spans="1:14" hidden="1" x14ac:dyDescent="0.35">
      <c r="A15352" t="s">
        <v>15492</v>
      </c>
      <c r="B15352" t="s">
        <v>10</v>
      </c>
      <c r="C15352" t="s">
        <v>11</v>
      </c>
      <c r="D15352" t="s">
        <v>230</v>
      </c>
      <c r="E15352" s="4" t="str">
        <f>IF(ISBLANK(Table1[[#This Row],[Item]]),"Unknown",Table1[[#This Row],[Item]])</f>
        <v>Onion Rings</v>
      </c>
      <c r="F15352">
        <v>5</v>
      </c>
      <c r="G15352" s="4">
        <f>IF(ISBLANK(Table1[[#This Row],[Price]]),AVERAGE(F15352:F32885),Table1[[#This Row],[Price]])</f>
        <v>5</v>
      </c>
      <c r="H15352">
        <v>2</v>
      </c>
      <c r="I15352" s="4">
        <f>IF(ISBLANK(Table1[[#This Row],[Quantity]]),AVERAGE(H15352:H32885),Table1[[#This Row],[Quantity]])</f>
        <v>2</v>
      </c>
      <c r="J15352">
        <v>10</v>
      </c>
      <c r="K15352" s="4">
        <f>IF(ISBLANK(Table1[[#This Row],[Order Total]]),AVERAGE(J15352:J32885),Table1[[#This Row],[Order Total]])</f>
        <v>10</v>
      </c>
      <c r="L15352" s="1">
        <v>45042</v>
      </c>
      <c r="M15352" t="s">
        <v>13</v>
      </c>
      <c r="N15352" s="4" t="str">
        <f>IF(ISBLANK(Table1[[#This Row],[Payment Method]]),"Unknown",Table1[[#This Row],[Payment Method]])</f>
        <v>Credit Card</v>
      </c>
    </row>
    <row r="15353" spans="1:14" hidden="1" x14ac:dyDescent="0.35">
      <c r="A15353" t="s">
        <v>15493</v>
      </c>
      <c r="B15353" t="s">
        <v>47</v>
      </c>
      <c r="C15353" t="s">
        <v>38</v>
      </c>
      <c r="D15353" t="s">
        <v>74</v>
      </c>
      <c r="E15353" s="4" t="str">
        <f>IF(ISBLANK(Table1[[#This Row],[Item]]),"Unknown",Table1[[#This Row],[Item]])</f>
        <v>Chocolate Cake</v>
      </c>
      <c r="F15353">
        <v>6</v>
      </c>
      <c r="G15353" s="4">
        <f>IF(ISBLANK(Table1[[#This Row],[Price]]),AVERAGE(F15353:F32886),Table1[[#This Row],[Price]])</f>
        <v>6</v>
      </c>
      <c r="H15353">
        <v>1</v>
      </c>
      <c r="I15353" s="4">
        <f>IF(ISBLANK(Table1[[#This Row],[Quantity]]),AVERAGE(H15353:H32886),Table1[[#This Row],[Quantity]])</f>
        <v>1</v>
      </c>
      <c r="J15353">
        <v>6</v>
      </c>
      <c r="K15353" s="4">
        <f>IF(ISBLANK(Table1[[#This Row],[Order Total]]),AVERAGE(J15353:J32886),Table1[[#This Row],[Order Total]])</f>
        <v>6</v>
      </c>
      <c r="L15353" s="1">
        <v>45014</v>
      </c>
      <c r="M15353" t="s">
        <v>17</v>
      </c>
      <c r="N15353" s="4" t="str">
        <f>IF(ISBLANK(Table1[[#This Row],[Payment Method]]),"Unknown",Table1[[#This Row],[Payment Method]])</f>
        <v>Digital Wallet</v>
      </c>
    </row>
    <row r="15354" spans="1:14" hidden="1" x14ac:dyDescent="0.35">
      <c r="A15354" t="s">
        <v>15494</v>
      </c>
      <c r="B15354" t="s">
        <v>232</v>
      </c>
      <c r="C15354" t="s">
        <v>38</v>
      </c>
      <c r="D15354" t="s">
        <v>125</v>
      </c>
      <c r="E15354" s="4" t="str">
        <f>IF(ISBLANK(Table1[[#This Row],[Item]]),"Unknown",Table1[[#This Row],[Item]])</f>
        <v>Cheesecake</v>
      </c>
      <c r="F15354">
        <v>7</v>
      </c>
      <c r="G15354" s="4">
        <f>IF(ISBLANK(Table1[[#This Row],[Price]]),AVERAGE(F15354:F32887),Table1[[#This Row],[Price]])</f>
        <v>7</v>
      </c>
      <c r="H15354">
        <v>4</v>
      </c>
      <c r="I15354" s="4">
        <f>IF(ISBLANK(Table1[[#This Row],[Quantity]]),AVERAGE(H15354:H32887),Table1[[#This Row],[Quantity]])</f>
        <v>4</v>
      </c>
      <c r="J15354">
        <v>28</v>
      </c>
      <c r="K15354" s="4">
        <f>IF(ISBLANK(Table1[[#This Row],[Order Total]]),AVERAGE(J15354:J32887),Table1[[#This Row],[Order Total]])</f>
        <v>28</v>
      </c>
      <c r="L15354" s="1">
        <v>44892</v>
      </c>
      <c r="M15354" t="s">
        <v>13</v>
      </c>
      <c r="N15354" s="4" t="str">
        <f>IF(ISBLANK(Table1[[#This Row],[Payment Method]]),"Unknown",Table1[[#This Row],[Payment Method]])</f>
        <v>Credit Card</v>
      </c>
    </row>
    <row r="15355" spans="1:14" hidden="1" x14ac:dyDescent="0.35">
      <c r="A15355" t="s">
        <v>15495</v>
      </c>
      <c r="B15355" t="s">
        <v>411</v>
      </c>
      <c r="C15355" t="s">
        <v>50</v>
      </c>
      <c r="E15355" s="4" t="str">
        <f>IF(ISBLANK(Table1[[#This Row],[Item]]),"Unknown",Table1[[#This Row],[Item]])</f>
        <v>Unknown</v>
      </c>
      <c r="F15355">
        <v>4</v>
      </c>
      <c r="G15355" s="4">
        <f>IF(ISBLANK(Table1[[#This Row],[Price]]),AVERAGE(F15355:F32888),Table1[[#This Row],[Price]])</f>
        <v>4</v>
      </c>
      <c r="H15355">
        <v>1</v>
      </c>
      <c r="I15355" s="4">
        <f>IF(ISBLANK(Table1[[#This Row],[Quantity]]),AVERAGE(H15355:H32888),Table1[[#This Row],[Quantity]])</f>
        <v>1</v>
      </c>
      <c r="J15355">
        <v>4</v>
      </c>
      <c r="K15355" s="4">
        <f>IF(ISBLANK(Table1[[#This Row],[Order Total]]),AVERAGE(J15355:J32888),Table1[[#This Row],[Order Total]])</f>
        <v>4</v>
      </c>
      <c r="L15355" s="1">
        <v>44883</v>
      </c>
      <c r="M15355" t="s">
        <v>13</v>
      </c>
      <c r="N15355" s="4" t="str">
        <f>IF(ISBLANK(Table1[[#This Row],[Payment Method]]),"Unknown",Table1[[#This Row],[Payment Method]])</f>
        <v>Credit Card</v>
      </c>
    </row>
    <row r="15356" spans="1:14" hidden="1" x14ac:dyDescent="0.35">
      <c r="A15356" t="s">
        <v>15496</v>
      </c>
      <c r="B15356" t="s">
        <v>219</v>
      </c>
      <c r="C15356" t="s">
        <v>11</v>
      </c>
      <c r="D15356" t="s">
        <v>230</v>
      </c>
      <c r="E15356" s="4" t="str">
        <f>IF(ISBLANK(Table1[[#This Row],[Item]]),"Unknown",Table1[[#This Row],[Item]])</f>
        <v>Onion Rings</v>
      </c>
      <c r="F15356">
        <v>5</v>
      </c>
      <c r="G15356" s="4">
        <f>IF(ISBLANK(Table1[[#This Row],[Price]]),AVERAGE(F15356:F32889),Table1[[#This Row],[Price]])</f>
        <v>5</v>
      </c>
      <c r="H15356">
        <v>3</v>
      </c>
      <c r="I15356" s="4">
        <f>IF(ISBLANK(Table1[[#This Row],[Quantity]]),AVERAGE(H15356:H32889),Table1[[#This Row],[Quantity]])</f>
        <v>3</v>
      </c>
      <c r="J15356">
        <v>15</v>
      </c>
      <c r="K15356" s="4">
        <f>IF(ISBLANK(Table1[[#This Row],[Order Total]]),AVERAGE(J15356:J32889),Table1[[#This Row],[Order Total]])</f>
        <v>15</v>
      </c>
      <c r="L15356" s="1">
        <v>44651</v>
      </c>
      <c r="M15356" t="s">
        <v>17</v>
      </c>
      <c r="N15356" s="4" t="str">
        <f>IF(ISBLANK(Table1[[#This Row],[Payment Method]]),"Unknown",Table1[[#This Row],[Payment Method]])</f>
        <v>Digital Wallet</v>
      </c>
    </row>
    <row r="15357" spans="1:14" hidden="1" x14ac:dyDescent="0.35">
      <c r="A15357" t="s">
        <v>15497</v>
      </c>
      <c r="B15357" t="s">
        <v>73</v>
      </c>
      <c r="C15357" t="s">
        <v>24</v>
      </c>
      <c r="E15357" s="4" t="str">
        <f>IF(ISBLANK(Table1[[#This Row],[Item]]),"Unknown",Table1[[#This Row],[Item]])</f>
        <v>Unknown</v>
      </c>
      <c r="F15357">
        <v>2.5</v>
      </c>
      <c r="G15357" s="4">
        <f>IF(ISBLANK(Table1[[#This Row],[Price]]),AVERAGE(F15357:F32890),Table1[[#This Row],[Price]])</f>
        <v>2.5</v>
      </c>
      <c r="H15357">
        <v>4</v>
      </c>
      <c r="I15357" s="4">
        <f>IF(ISBLANK(Table1[[#This Row],[Quantity]]),AVERAGE(H15357:H32890),Table1[[#This Row],[Quantity]])</f>
        <v>4</v>
      </c>
      <c r="J15357">
        <v>10</v>
      </c>
      <c r="K15357" s="4">
        <f>IF(ISBLANK(Table1[[#This Row],[Order Total]]),AVERAGE(J15357:J32890),Table1[[#This Row],[Order Total]])</f>
        <v>10</v>
      </c>
      <c r="L15357" s="1">
        <v>44763</v>
      </c>
      <c r="M15357" t="s">
        <v>17</v>
      </c>
      <c r="N15357" s="4" t="str">
        <f>IF(ISBLANK(Table1[[#This Row],[Payment Method]]),"Unknown",Table1[[#This Row],[Payment Method]])</f>
        <v>Digital Wallet</v>
      </c>
    </row>
    <row r="15358" spans="1:14" hidden="1" x14ac:dyDescent="0.35">
      <c r="A15358" t="s">
        <v>15498</v>
      </c>
      <c r="B15358" t="s">
        <v>209</v>
      </c>
      <c r="C15358" t="s">
        <v>11</v>
      </c>
      <c r="D15358" t="s">
        <v>12</v>
      </c>
      <c r="E15358" s="4" t="str">
        <f>IF(ISBLANK(Table1[[#This Row],[Item]]),"Unknown",Table1[[#This Row],[Item]])</f>
        <v>Side Salad</v>
      </c>
      <c r="F15358">
        <v>3</v>
      </c>
      <c r="G15358" s="4">
        <f>IF(ISBLANK(Table1[[#This Row],[Price]]),AVERAGE(F15358:F32891),Table1[[#This Row],[Price]])</f>
        <v>3</v>
      </c>
      <c r="H15358">
        <v>3</v>
      </c>
      <c r="I15358" s="4">
        <f>IF(ISBLANK(Table1[[#This Row],[Quantity]]),AVERAGE(H15358:H32891),Table1[[#This Row],[Quantity]])</f>
        <v>3</v>
      </c>
      <c r="J15358">
        <v>9</v>
      </c>
      <c r="K15358" s="4">
        <f>IF(ISBLANK(Table1[[#This Row],[Order Total]]),AVERAGE(J15358:J32891),Table1[[#This Row],[Order Total]])</f>
        <v>9</v>
      </c>
      <c r="L15358" s="1">
        <v>44718</v>
      </c>
      <c r="M15358" t="s">
        <v>17</v>
      </c>
      <c r="N15358" s="4" t="str">
        <f>IF(ISBLANK(Table1[[#This Row],[Payment Method]]),"Unknown",Table1[[#This Row],[Payment Method]])</f>
        <v>Digital Wallet</v>
      </c>
    </row>
    <row r="15359" spans="1:14" hidden="1" x14ac:dyDescent="0.35">
      <c r="A15359" t="s">
        <v>15499</v>
      </c>
      <c r="B15359" t="s">
        <v>92</v>
      </c>
      <c r="C15359" t="s">
        <v>11</v>
      </c>
      <c r="D15359" t="s">
        <v>12</v>
      </c>
      <c r="E15359" s="4" t="str">
        <f>IF(ISBLANK(Table1[[#This Row],[Item]]),"Unknown",Table1[[#This Row],[Item]])</f>
        <v>Side Salad</v>
      </c>
      <c r="F15359">
        <v>3</v>
      </c>
      <c r="G15359" s="4">
        <f>IF(ISBLANK(Table1[[#This Row],[Price]]),AVERAGE(F15359:F32892),Table1[[#This Row],[Price]])</f>
        <v>3</v>
      </c>
      <c r="H15359">
        <v>5</v>
      </c>
      <c r="I15359" s="4">
        <f>IF(ISBLANK(Table1[[#This Row],[Quantity]]),AVERAGE(H15359:H32892),Table1[[#This Row],[Quantity]])</f>
        <v>5</v>
      </c>
      <c r="J15359">
        <v>15</v>
      </c>
      <c r="K15359" s="4">
        <f>IF(ISBLANK(Table1[[#This Row],[Order Total]]),AVERAGE(J15359:J32892),Table1[[#This Row],[Order Total]])</f>
        <v>15</v>
      </c>
      <c r="L15359" s="1">
        <v>45065</v>
      </c>
      <c r="M15359" t="s">
        <v>28</v>
      </c>
      <c r="N15359" s="4" t="str">
        <f>IF(ISBLANK(Table1[[#This Row],[Payment Method]]),"Unknown",Table1[[#This Row],[Payment Method]])</f>
        <v>Cash</v>
      </c>
    </row>
    <row r="15360" spans="1:14" hidden="1" x14ac:dyDescent="0.35">
      <c r="A15360" t="s">
        <v>15500</v>
      </c>
      <c r="B15360" t="s">
        <v>83</v>
      </c>
      <c r="C15360" t="s">
        <v>11</v>
      </c>
      <c r="D15360" t="s">
        <v>33</v>
      </c>
      <c r="E15360" s="4" t="str">
        <f>IF(ISBLANK(Table1[[#This Row],[Item]]),"Unknown",Table1[[#This Row],[Item]])</f>
        <v>Garlic Bread</v>
      </c>
      <c r="F15360">
        <v>4</v>
      </c>
      <c r="G15360" s="4">
        <f>IF(ISBLANK(Table1[[#This Row],[Price]]),AVERAGE(F15360:F32893),Table1[[#This Row],[Price]])</f>
        <v>4</v>
      </c>
      <c r="H15360">
        <v>1</v>
      </c>
      <c r="I15360" s="4">
        <f>IF(ISBLANK(Table1[[#This Row],[Quantity]]),AVERAGE(H15360:H32893),Table1[[#This Row],[Quantity]])</f>
        <v>1</v>
      </c>
      <c r="J15360">
        <v>4</v>
      </c>
      <c r="K15360" s="4">
        <f>IF(ISBLANK(Table1[[#This Row],[Order Total]]),AVERAGE(J15360:J32893),Table1[[#This Row],[Order Total]])</f>
        <v>4</v>
      </c>
      <c r="L15360" s="1">
        <v>44884</v>
      </c>
      <c r="M15360" t="s">
        <v>13</v>
      </c>
      <c r="N15360" s="4" t="str">
        <f>IF(ISBLANK(Table1[[#This Row],[Payment Method]]),"Unknown",Table1[[#This Row],[Payment Method]])</f>
        <v>Credit Card</v>
      </c>
    </row>
    <row r="15361" spans="1:14" hidden="1" x14ac:dyDescent="0.35">
      <c r="A15361" t="s">
        <v>15501</v>
      </c>
      <c r="B15361" t="s">
        <v>19</v>
      </c>
      <c r="C15361" t="s">
        <v>50</v>
      </c>
      <c r="D15361" t="s">
        <v>51</v>
      </c>
      <c r="E15361" s="4" t="str">
        <f>IF(ISBLANK(Table1[[#This Row],[Item]]),"Unknown",Table1[[#This Row],[Item]])</f>
        <v>Sweet Potato Fries</v>
      </c>
      <c r="F15361">
        <v>5</v>
      </c>
      <c r="G15361" s="4">
        <f>IF(ISBLANK(Table1[[#This Row],[Price]]),AVERAGE(F15361:F32894),Table1[[#This Row],[Price]])</f>
        <v>5</v>
      </c>
      <c r="H15361">
        <v>2</v>
      </c>
      <c r="I15361" s="4">
        <f>IF(ISBLANK(Table1[[#This Row],[Quantity]]),AVERAGE(H15361:H32894),Table1[[#This Row],[Quantity]])</f>
        <v>2</v>
      </c>
      <c r="J15361">
        <v>10</v>
      </c>
      <c r="K15361" s="4">
        <f>IF(ISBLANK(Table1[[#This Row],[Order Total]]),AVERAGE(J15361:J32894),Table1[[#This Row],[Order Total]])</f>
        <v>10</v>
      </c>
      <c r="L15361" s="1">
        <v>44807</v>
      </c>
      <c r="M15361" t="s">
        <v>13</v>
      </c>
      <c r="N15361" s="4" t="str">
        <f>IF(ISBLANK(Table1[[#This Row],[Payment Method]]),"Unknown",Table1[[#This Row],[Payment Method]])</f>
        <v>Credit Card</v>
      </c>
    </row>
    <row r="15362" spans="1:14" hidden="1" x14ac:dyDescent="0.35">
      <c r="A15362" t="s">
        <v>15502</v>
      </c>
      <c r="B15362" t="s">
        <v>172</v>
      </c>
      <c r="C15362" t="s">
        <v>24</v>
      </c>
      <c r="D15362" t="s">
        <v>77</v>
      </c>
      <c r="E15362" s="4" t="str">
        <f>IF(ISBLANK(Table1[[#This Row],[Item]]),"Unknown",Table1[[#This Row],[Item]])</f>
        <v>Coca Cola</v>
      </c>
      <c r="F15362">
        <v>2.5</v>
      </c>
      <c r="G15362" s="4">
        <f>IF(ISBLANK(Table1[[#This Row],[Price]]),AVERAGE(F15362:F32895),Table1[[#This Row],[Price]])</f>
        <v>2.5</v>
      </c>
      <c r="H15362">
        <v>5</v>
      </c>
      <c r="I15362" s="4">
        <f>IF(ISBLANK(Table1[[#This Row],[Quantity]]),AVERAGE(H15362:H32895),Table1[[#This Row],[Quantity]])</f>
        <v>5</v>
      </c>
      <c r="J15362">
        <v>12.5</v>
      </c>
      <c r="K15362" s="4">
        <f>IF(ISBLANK(Table1[[#This Row],[Order Total]]),AVERAGE(J15362:J32895),Table1[[#This Row],[Order Total]])</f>
        <v>12.5</v>
      </c>
      <c r="L15362" s="1">
        <v>45219</v>
      </c>
      <c r="M15362" t="s">
        <v>28</v>
      </c>
      <c r="N15362" s="4" t="str">
        <f>IF(ISBLANK(Table1[[#This Row],[Payment Method]]),"Unknown",Table1[[#This Row],[Payment Method]])</f>
        <v>Cash</v>
      </c>
    </row>
    <row r="15363" spans="1:14" hidden="1" x14ac:dyDescent="0.35">
      <c r="A15363" t="s">
        <v>15503</v>
      </c>
      <c r="B15363" t="s">
        <v>66</v>
      </c>
      <c r="C15363" t="s">
        <v>38</v>
      </c>
      <c r="D15363" t="s">
        <v>107</v>
      </c>
      <c r="E15363" s="4" t="str">
        <f>IF(ISBLANK(Table1[[#This Row],[Item]]),"Unknown",Table1[[#This Row],[Item]])</f>
        <v>Fruit Salad</v>
      </c>
      <c r="F15363">
        <v>4</v>
      </c>
      <c r="G15363" s="4">
        <f>IF(ISBLANK(Table1[[#This Row],[Price]]),AVERAGE(F15363:F32896),Table1[[#This Row],[Price]])</f>
        <v>4</v>
      </c>
      <c r="H15363">
        <v>1</v>
      </c>
      <c r="I15363" s="4">
        <f>IF(ISBLANK(Table1[[#This Row],[Quantity]]),AVERAGE(H15363:H32896),Table1[[#This Row],[Quantity]])</f>
        <v>1</v>
      </c>
      <c r="J15363">
        <v>4</v>
      </c>
      <c r="K15363" s="4">
        <f>IF(ISBLANK(Table1[[#This Row],[Order Total]]),AVERAGE(J15363:J32896),Table1[[#This Row],[Order Total]])</f>
        <v>4</v>
      </c>
      <c r="L15363" s="1">
        <v>44787</v>
      </c>
      <c r="M15363" t="s">
        <v>17</v>
      </c>
      <c r="N15363" s="4" t="str">
        <f>IF(ISBLANK(Table1[[#This Row],[Payment Method]]),"Unknown",Table1[[#This Row],[Payment Method]])</f>
        <v>Digital Wallet</v>
      </c>
    </row>
    <row r="15364" spans="1:14" hidden="1" x14ac:dyDescent="0.35">
      <c r="A15364" t="s">
        <v>15504</v>
      </c>
      <c r="B15364" t="s">
        <v>45</v>
      </c>
      <c r="C15364" t="s">
        <v>20</v>
      </c>
      <c r="D15364" t="s">
        <v>30</v>
      </c>
      <c r="E15364" s="4" t="str">
        <f>IF(ISBLANK(Table1[[#This Row],[Item]]),"Unknown",Table1[[#This Row],[Item]])</f>
        <v>Salmon</v>
      </c>
      <c r="F15364">
        <v>18</v>
      </c>
      <c r="G15364" s="4">
        <f>IF(ISBLANK(Table1[[#This Row],[Price]]),AVERAGE(F15364:F32897),Table1[[#This Row],[Price]])</f>
        <v>18</v>
      </c>
      <c r="H15364">
        <v>1</v>
      </c>
      <c r="I15364" s="4">
        <f>IF(ISBLANK(Table1[[#This Row],[Quantity]]),AVERAGE(H15364:H32897),Table1[[#This Row],[Quantity]])</f>
        <v>1</v>
      </c>
      <c r="J15364">
        <v>18</v>
      </c>
      <c r="K15364" s="4">
        <f>IF(ISBLANK(Table1[[#This Row],[Order Total]]),AVERAGE(J15364:J32897),Table1[[#This Row],[Order Total]])</f>
        <v>18</v>
      </c>
      <c r="L15364" s="1">
        <v>44847</v>
      </c>
      <c r="M15364" t="s">
        <v>28</v>
      </c>
      <c r="N15364" s="4" t="str">
        <f>IF(ISBLANK(Table1[[#This Row],[Payment Method]]),"Unknown",Table1[[#This Row],[Payment Method]])</f>
        <v>Cash</v>
      </c>
    </row>
    <row r="15365" spans="1:14" hidden="1" x14ac:dyDescent="0.35">
      <c r="A15365" t="s">
        <v>15505</v>
      </c>
      <c r="B15365" t="s">
        <v>136</v>
      </c>
      <c r="C15365" t="s">
        <v>20</v>
      </c>
      <c r="D15365" t="s">
        <v>27</v>
      </c>
      <c r="E15365" s="4" t="str">
        <f>IF(ISBLANK(Table1[[#This Row],[Item]]),"Unknown",Table1[[#This Row],[Item]])</f>
        <v>Pasta Alfredo</v>
      </c>
      <c r="F15365">
        <v>12</v>
      </c>
      <c r="G15365" s="4">
        <f>IF(ISBLANK(Table1[[#This Row],[Price]]),AVERAGE(F15365:F32898),Table1[[#This Row],[Price]])</f>
        <v>12</v>
      </c>
      <c r="H15365">
        <v>3</v>
      </c>
      <c r="I15365" s="4">
        <f>IF(ISBLANK(Table1[[#This Row],[Quantity]]),AVERAGE(H15365:H32898),Table1[[#This Row],[Quantity]])</f>
        <v>3</v>
      </c>
      <c r="J15365">
        <v>36</v>
      </c>
      <c r="K15365" s="4">
        <f>IF(ISBLANK(Table1[[#This Row],[Order Total]]),AVERAGE(J15365:J32898),Table1[[#This Row],[Order Total]])</f>
        <v>36</v>
      </c>
      <c r="L15365" s="1">
        <v>44706</v>
      </c>
      <c r="M15365" t="s">
        <v>17</v>
      </c>
      <c r="N15365" s="4" t="str">
        <f>IF(ISBLANK(Table1[[#This Row],[Payment Method]]),"Unknown",Table1[[#This Row],[Payment Method]])</f>
        <v>Digital Wallet</v>
      </c>
    </row>
    <row r="15366" spans="1:14" hidden="1" x14ac:dyDescent="0.35">
      <c r="A15366" t="s">
        <v>15506</v>
      </c>
      <c r="B15366" t="s">
        <v>217</v>
      </c>
      <c r="C15366" t="s">
        <v>24</v>
      </c>
      <c r="D15366" t="s">
        <v>56</v>
      </c>
      <c r="E15366" s="4" t="str">
        <f>IF(ISBLANK(Table1[[#This Row],[Item]]),"Unknown",Table1[[#This Row],[Item]])</f>
        <v>Lemonade</v>
      </c>
      <c r="F15366">
        <v>3</v>
      </c>
      <c r="G15366" s="4">
        <f>IF(ISBLANK(Table1[[#This Row],[Price]]),AVERAGE(F15366:F32899),Table1[[#This Row],[Price]])</f>
        <v>3</v>
      </c>
      <c r="H15366">
        <v>3</v>
      </c>
      <c r="I15366" s="4">
        <f>IF(ISBLANK(Table1[[#This Row],[Quantity]]),AVERAGE(H15366:H32899),Table1[[#This Row],[Quantity]])</f>
        <v>3</v>
      </c>
      <c r="J15366">
        <v>9</v>
      </c>
      <c r="K15366" s="4">
        <f>IF(ISBLANK(Table1[[#This Row],[Order Total]]),AVERAGE(J15366:J32899),Table1[[#This Row],[Order Total]])</f>
        <v>9</v>
      </c>
      <c r="L15366" s="1">
        <v>44971</v>
      </c>
      <c r="M15366" t="s">
        <v>28</v>
      </c>
      <c r="N15366" s="4" t="str">
        <f>IF(ISBLANK(Table1[[#This Row],[Payment Method]]),"Unknown",Table1[[#This Row],[Payment Method]])</f>
        <v>Cash</v>
      </c>
    </row>
    <row r="15367" spans="1:14" hidden="1" x14ac:dyDescent="0.35">
      <c r="A15367" t="s">
        <v>15507</v>
      </c>
      <c r="B15367" t="s">
        <v>76</v>
      </c>
      <c r="C15367" t="s">
        <v>38</v>
      </c>
      <c r="D15367" t="s">
        <v>121</v>
      </c>
      <c r="E15367" s="4" t="str">
        <f>IF(ISBLANK(Table1[[#This Row],[Item]]),"Unknown",Table1[[#This Row],[Item]])</f>
        <v>Ice Cream</v>
      </c>
      <c r="F15367">
        <v>5</v>
      </c>
      <c r="G15367" s="4">
        <f>IF(ISBLANK(Table1[[#This Row],[Price]]),AVERAGE(F15367:F32900),Table1[[#This Row],[Price]])</f>
        <v>5</v>
      </c>
      <c r="H15367">
        <v>4</v>
      </c>
      <c r="I15367" s="4">
        <f>IF(ISBLANK(Table1[[#This Row],[Quantity]]),AVERAGE(H15367:H32900),Table1[[#This Row],[Quantity]])</f>
        <v>4</v>
      </c>
      <c r="J15367">
        <v>20</v>
      </c>
      <c r="K15367" s="4">
        <f>IF(ISBLANK(Table1[[#This Row],[Order Total]]),AVERAGE(J15367:J32900),Table1[[#This Row],[Order Total]])</f>
        <v>20</v>
      </c>
      <c r="L15367" s="1">
        <v>44685</v>
      </c>
      <c r="M15367" t="s">
        <v>28</v>
      </c>
      <c r="N15367" s="4" t="str">
        <f>IF(ISBLANK(Table1[[#This Row],[Payment Method]]),"Unknown",Table1[[#This Row],[Payment Method]])</f>
        <v>Cash</v>
      </c>
    </row>
    <row r="15368" spans="1:14" hidden="1" x14ac:dyDescent="0.35">
      <c r="A15368" t="s">
        <v>15508</v>
      </c>
      <c r="B15368" t="s">
        <v>209</v>
      </c>
      <c r="C15368" t="s">
        <v>38</v>
      </c>
      <c r="D15368" t="s">
        <v>43</v>
      </c>
      <c r="E15368" s="4" t="str">
        <f>IF(ISBLANK(Table1[[#This Row],[Item]]),"Unknown",Table1[[#This Row],[Item]])</f>
        <v>Brownie</v>
      </c>
      <c r="F15368">
        <v>6</v>
      </c>
      <c r="G15368" s="4">
        <f>IF(ISBLANK(Table1[[#This Row],[Price]]),AVERAGE(F15368:F32901),Table1[[#This Row],[Price]])</f>
        <v>6</v>
      </c>
      <c r="H15368">
        <v>1</v>
      </c>
      <c r="I15368" s="4">
        <f>IF(ISBLANK(Table1[[#This Row],[Quantity]]),AVERAGE(H15368:H32901),Table1[[#This Row],[Quantity]])</f>
        <v>1</v>
      </c>
      <c r="J15368">
        <v>6</v>
      </c>
      <c r="K15368" s="4">
        <f>IF(ISBLANK(Table1[[#This Row],[Order Total]]),AVERAGE(J15368:J32901),Table1[[#This Row],[Order Total]])</f>
        <v>6</v>
      </c>
      <c r="L15368" s="1">
        <v>44727</v>
      </c>
      <c r="M15368" t="s">
        <v>28</v>
      </c>
      <c r="N15368" s="4" t="str">
        <f>IF(ISBLANK(Table1[[#This Row],[Payment Method]]),"Unknown",Table1[[#This Row],[Payment Method]])</f>
        <v>Cash</v>
      </c>
    </row>
    <row r="15369" spans="1:14" hidden="1" x14ac:dyDescent="0.35">
      <c r="A15369" t="s">
        <v>15509</v>
      </c>
      <c r="B15369" t="s">
        <v>411</v>
      </c>
      <c r="C15369" t="s">
        <v>20</v>
      </c>
      <c r="E15369" s="4" t="str">
        <f>IF(ISBLANK(Table1[[#This Row],[Item]]),"Unknown",Table1[[#This Row],[Item]])</f>
        <v>Unknown</v>
      </c>
      <c r="F15369">
        <v>15</v>
      </c>
      <c r="G15369" s="4">
        <f>IF(ISBLANK(Table1[[#This Row],[Price]]),AVERAGE(F15369:F32902),Table1[[#This Row],[Price]])</f>
        <v>15</v>
      </c>
      <c r="H15369">
        <v>2</v>
      </c>
      <c r="I15369" s="4">
        <f>IF(ISBLANK(Table1[[#This Row],[Quantity]]),AVERAGE(H15369:H32902),Table1[[#This Row],[Quantity]])</f>
        <v>2</v>
      </c>
      <c r="J15369">
        <v>30</v>
      </c>
      <c r="K15369" s="4">
        <f>IF(ISBLANK(Table1[[#This Row],[Order Total]]),AVERAGE(J15369:J32902),Table1[[#This Row],[Order Total]])</f>
        <v>30</v>
      </c>
      <c r="L15369" s="1">
        <v>45168</v>
      </c>
      <c r="M15369" t="s">
        <v>28</v>
      </c>
      <c r="N15369" s="4" t="str">
        <f>IF(ISBLANK(Table1[[#This Row],[Payment Method]]),"Unknown",Table1[[#This Row],[Payment Method]])</f>
        <v>Cash</v>
      </c>
    </row>
    <row r="15370" spans="1:14" hidden="1" x14ac:dyDescent="0.35">
      <c r="A15370" t="s">
        <v>15510</v>
      </c>
      <c r="B15370" t="s">
        <v>103</v>
      </c>
      <c r="C15370" t="s">
        <v>38</v>
      </c>
      <c r="D15370" t="s">
        <v>74</v>
      </c>
      <c r="E15370" s="4" t="str">
        <f>IF(ISBLANK(Table1[[#This Row],[Item]]),"Unknown",Table1[[#This Row],[Item]])</f>
        <v>Chocolate Cake</v>
      </c>
      <c r="F15370">
        <v>6</v>
      </c>
      <c r="G15370" s="4">
        <f>IF(ISBLANK(Table1[[#This Row],[Price]]),AVERAGE(F15370:F32903),Table1[[#This Row],[Price]])</f>
        <v>6</v>
      </c>
      <c r="H15370">
        <v>5</v>
      </c>
      <c r="I15370" s="4">
        <f>IF(ISBLANK(Table1[[#This Row],[Quantity]]),AVERAGE(H15370:H32903),Table1[[#This Row],[Quantity]])</f>
        <v>5</v>
      </c>
      <c r="J15370">
        <v>30</v>
      </c>
      <c r="K15370" s="4">
        <f>IF(ISBLANK(Table1[[#This Row],[Order Total]]),AVERAGE(J15370:J32903),Table1[[#This Row],[Order Total]])</f>
        <v>30</v>
      </c>
      <c r="L15370" s="1">
        <v>45213</v>
      </c>
      <c r="M15370" t="s">
        <v>17</v>
      </c>
      <c r="N15370" s="4" t="str">
        <f>IF(ISBLANK(Table1[[#This Row],[Payment Method]]),"Unknown",Table1[[#This Row],[Payment Method]])</f>
        <v>Digital Wallet</v>
      </c>
    </row>
    <row r="15371" spans="1:14" hidden="1" x14ac:dyDescent="0.35">
      <c r="A15371" t="s">
        <v>15511</v>
      </c>
      <c r="B15371" t="s">
        <v>223</v>
      </c>
      <c r="C15371" t="s">
        <v>20</v>
      </c>
      <c r="D15371" t="s">
        <v>27</v>
      </c>
      <c r="E15371" s="4" t="str">
        <f>IF(ISBLANK(Table1[[#This Row],[Item]]),"Unknown",Table1[[#This Row],[Item]])</f>
        <v>Pasta Alfredo</v>
      </c>
      <c r="F15371">
        <v>12</v>
      </c>
      <c r="G15371" s="4">
        <f>IF(ISBLANK(Table1[[#This Row],[Price]]),AVERAGE(F15371:F32904),Table1[[#This Row],[Price]])</f>
        <v>12</v>
      </c>
      <c r="H15371">
        <v>4</v>
      </c>
      <c r="I15371" s="4">
        <f>IF(ISBLANK(Table1[[#This Row],[Quantity]]),AVERAGE(H15371:H32904),Table1[[#This Row],[Quantity]])</f>
        <v>4</v>
      </c>
      <c r="J15371">
        <v>48</v>
      </c>
      <c r="K15371" s="4">
        <f>IF(ISBLANK(Table1[[#This Row],[Order Total]]),AVERAGE(J15371:J32904),Table1[[#This Row],[Order Total]])</f>
        <v>48</v>
      </c>
      <c r="L15371" s="1">
        <v>44818</v>
      </c>
      <c r="M15371" t="s">
        <v>28</v>
      </c>
      <c r="N15371" s="4" t="str">
        <f>IF(ISBLANK(Table1[[#This Row],[Payment Method]]),"Unknown",Table1[[#This Row],[Payment Method]])</f>
        <v>Cash</v>
      </c>
    </row>
    <row r="15372" spans="1:14" hidden="1" x14ac:dyDescent="0.35">
      <c r="A15372" t="s">
        <v>15512</v>
      </c>
      <c r="B15372" t="s">
        <v>597</v>
      </c>
      <c r="C15372" t="s">
        <v>38</v>
      </c>
      <c r="D15372" t="s">
        <v>107</v>
      </c>
      <c r="E15372" s="4" t="str">
        <f>IF(ISBLANK(Table1[[#This Row],[Item]]),"Unknown",Table1[[#This Row],[Item]])</f>
        <v>Fruit Salad</v>
      </c>
      <c r="F15372">
        <v>4</v>
      </c>
      <c r="G15372" s="4">
        <f>IF(ISBLANK(Table1[[#This Row],[Price]]),AVERAGE(F15372:F32905),Table1[[#This Row],[Price]])</f>
        <v>4</v>
      </c>
      <c r="H15372">
        <v>1</v>
      </c>
      <c r="I15372" s="4">
        <f>IF(ISBLANK(Table1[[#This Row],[Quantity]]),AVERAGE(H15372:H32905),Table1[[#This Row],[Quantity]])</f>
        <v>1</v>
      </c>
      <c r="J15372">
        <v>4</v>
      </c>
      <c r="K15372" s="4">
        <f>IF(ISBLANK(Table1[[#This Row],[Order Total]]),AVERAGE(J15372:J32905),Table1[[#This Row],[Order Total]])</f>
        <v>4</v>
      </c>
      <c r="L15372" s="1">
        <v>45132</v>
      </c>
      <c r="M15372" t="s">
        <v>13</v>
      </c>
      <c r="N15372" s="4" t="str">
        <f>IF(ISBLANK(Table1[[#This Row],[Payment Method]]),"Unknown",Table1[[#This Row],[Payment Method]])</f>
        <v>Credit Card</v>
      </c>
    </row>
    <row r="15373" spans="1:14" hidden="1" x14ac:dyDescent="0.35">
      <c r="A15373" t="s">
        <v>15513</v>
      </c>
      <c r="B15373" t="s">
        <v>192</v>
      </c>
      <c r="C15373" t="s">
        <v>24</v>
      </c>
      <c r="E15373" s="4" t="str">
        <f>IF(ISBLANK(Table1[[#This Row],[Item]]),"Unknown",Table1[[#This Row],[Item]])</f>
        <v>Unknown</v>
      </c>
      <c r="F15373">
        <v>2.5</v>
      </c>
      <c r="G15373" s="4">
        <f>IF(ISBLANK(Table1[[#This Row],[Price]]),AVERAGE(F15373:F32906),Table1[[#This Row],[Price]])</f>
        <v>2.5</v>
      </c>
      <c r="H15373">
        <v>5</v>
      </c>
      <c r="I15373" s="4">
        <f>IF(ISBLANK(Table1[[#This Row],[Quantity]]),AVERAGE(H15373:H32906),Table1[[#This Row],[Quantity]])</f>
        <v>5</v>
      </c>
      <c r="J15373">
        <v>12.5</v>
      </c>
      <c r="K15373" s="4">
        <f>IF(ISBLANK(Table1[[#This Row],[Order Total]]),AVERAGE(J15373:J32906),Table1[[#This Row],[Order Total]])</f>
        <v>12.5</v>
      </c>
      <c r="L15373" s="1">
        <v>44892</v>
      </c>
      <c r="N15373" s="4" t="str">
        <f>IF(ISBLANK(Table1[[#This Row],[Payment Method]]),"Unknown",Table1[[#This Row],[Payment Method]])</f>
        <v>Unknown</v>
      </c>
    </row>
    <row r="15374" spans="1:14" hidden="1" x14ac:dyDescent="0.35">
      <c r="A15374" t="s">
        <v>15514</v>
      </c>
      <c r="B15374" t="s">
        <v>131</v>
      </c>
      <c r="C15374" t="s">
        <v>24</v>
      </c>
      <c r="D15374" t="s">
        <v>56</v>
      </c>
      <c r="E15374" s="4" t="str">
        <f>IF(ISBLANK(Table1[[#This Row],[Item]]),"Unknown",Table1[[#This Row],[Item]])</f>
        <v>Lemonade</v>
      </c>
      <c r="F15374">
        <v>3</v>
      </c>
      <c r="G15374" s="4">
        <f>IF(ISBLANK(Table1[[#This Row],[Price]]),AVERAGE(F15374:F32907),Table1[[#This Row],[Price]])</f>
        <v>3</v>
      </c>
      <c r="H15374">
        <v>5</v>
      </c>
      <c r="I15374" s="4">
        <f>IF(ISBLANK(Table1[[#This Row],[Quantity]]),AVERAGE(H15374:H32907),Table1[[#This Row],[Quantity]])</f>
        <v>5</v>
      </c>
      <c r="J15374">
        <v>15</v>
      </c>
      <c r="K15374" s="4">
        <f>IF(ISBLANK(Table1[[#This Row],[Order Total]]),AVERAGE(J15374:J32907),Table1[[#This Row],[Order Total]])</f>
        <v>15</v>
      </c>
      <c r="L15374" s="1">
        <v>44825</v>
      </c>
      <c r="M15374" t="s">
        <v>13</v>
      </c>
      <c r="N15374" s="4" t="str">
        <f>IF(ISBLANK(Table1[[#This Row],[Payment Method]]),"Unknown",Table1[[#This Row],[Payment Method]])</f>
        <v>Credit Card</v>
      </c>
    </row>
    <row r="15375" spans="1:14" hidden="1" x14ac:dyDescent="0.35">
      <c r="A15375" t="s">
        <v>15515</v>
      </c>
      <c r="B15375" t="s">
        <v>90</v>
      </c>
      <c r="C15375" t="s">
        <v>11</v>
      </c>
      <c r="D15375" t="s">
        <v>12</v>
      </c>
      <c r="E15375" s="4" t="str">
        <f>IF(ISBLANK(Table1[[#This Row],[Item]]),"Unknown",Table1[[#This Row],[Item]])</f>
        <v>Side Salad</v>
      </c>
      <c r="F15375">
        <v>3</v>
      </c>
      <c r="G15375" s="4">
        <f>IF(ISBLANK(Table1[[#This Row],[Price]]),AVERAGE(F15375:F32908),Table1[[#This Row],[Price]])</f>
        <v>3</v>
      </c>
      <c r="H15375">
        <v>2</v>
      </c>
      <c r="I15375" s="4">
        <f>IF(ISBLANK(Table1[[#This Row],[Quantity]]),AVERAGE(H15375:H32908),Table1[[#This Row],[Quantity]])</f>
        <v>2</v>
      </c>
      <c r="J15375">
        <v>6</v>
      </c>
      <c r="K15375" s="4">
        <f>IF(ISBLANK(Table1[[#This Row],[Order Total]]),AVERAGE(J15375:J32908),Table1[[#This Row],[Order Total]])</f>
        <v>6</v>
      </c>
      <c r="L15375" s="1">
        <v>44881</v>
      </c>
      <c r="M15375" t="s">
        <v>17</v>
      </c>
      <c r="N15375" s="4" t="str">
        <f>IF(ISBLANK(Table1[[#This Row],[Payment Method]]),"Unknown",Table1[[#This Row],[Payment Method]])</f>
        <v>Digital Wallet</v>
      </c>
    </row>
    <row r="15376" spans="1:14" hidden="1" x14ac:dyDescent="0.35">
      <c r="A15376" t="s">
        <v>15516</v>
      </c>
      <c r="B15376" t="s">
        <v>120</v>
      </c>
      <c r="C15376" t="s">
        <v>50</v>
      </c>
      <c r="D15376" t="s">
        <v>93</v>
      </c>
      <c r="E15376" s="4" t="str">
        <f>IF(ISBLANK(Table1[[#This Row],[Item]]),"Unknown",Table1[[#This Row],[Item]])</f>
        <v>Beef Chili</v>
      </c>
      <c r="F15376">
        <v>7</v>
      </c>
      <c r="G15376" s="4">
        <f>IF(ISBLANK(Table1[[#This Row],[Price]]),AVERAGE(F15376:F32909),Table1[[#This Row],[Price]])</f>
        <v>7</v>
      </c>
      <c r="H15376">
        <v>4</v>
      </c>
      <c r="I15376" s="4">
        <f>IF(ISBLANK(Table1[[#This Row],[Quantity]]),AVERAGE(H15376:H32909),Table1[[#This Row],[Quantity]])</f>
        <v>4</v>
      </c>
      <c r="J15376">
        <v>28</v>
      </c>
      <c r="K15376" s="4">
        <f>IF(ISBLANK(Table1[[#This Row],[Order Total]]),AVERAGE(J15376:J32909),Table1[[#This Row],[Order Total]])</f>
        <v>28</v>
      </c>
      <c r="L15376" s="1">
        <v>45003</v>
      </c>
      <c r="M15376" t="s">
        <v>17</v>
      </c>
      <c r="N15376" s="4" t="str">
        <f>IF(ISBLANK(Table1[[#This Row],[Payment Method]]),"Unknown",Table1[[#This Row],[Payment Method]])</f>
        <v>Digital Wallet</v>
      </c>
    </row>
    <row r="15377" spans="1:14" hidden="1" x14ac:dyDescent="0.35">
      <c r="A15377" t="s">
        <v>15517</v>
      </c>
      <c r="B15377" t="s">
        <v>298</v>
      </c>
      <c r="C15377" t="s">
        <v>24</v>
      </c>
      <c r="D15377" t="s">
        <v>141</v>
      </c>
      <c r="E15377" s="4" t="str">
        <f>IF(ISBLANK(Table1[[#This Row],[Item]]),"Unknown",Table1[[#This Row],[Item]])</f>
        <v>Iced Tea</v>
      </c>
      <c r="F15377">
        <v>2.5</v>
      </c>
      <c r="G15377" s="4">
        <f>IF(ISBLANK(Table1[[#This Row],[Price]]),AVERAGE(F15377:F32910),Table1[[#This Row],[Price]])</f>
        <v>2.5</v>
      </c>
      <c r="H15377">
        <v>3</v>
      </c>
      <c r="I15377" s="4">
        <f>IF(ISBLANK(Table1[[#This Row],[Quantity]]),AVERAGE(H15377:H32910),Table1[[#This Row],[Quantity]])</f>
        <v>3</v>
      </c>
      <c r="J15377">
        <v>7.5</v>
      </c>
      <c r="K15377" s="4">
        <f>IF(ISBLANK(Table1[[#This Row],[Order Total]]),AVERAGE(J15377:J32910),Table1[[#This Row],[Order Total]])</f>
        <v>7.5</v>
      </c>
      <c r="L15377" s="1">
        <v>45112</v>
      </c>
      <c r="M15377" t="s">
        <v>17</v>
      </c>
      <c r="N15377" s="4" t="str">
        <f>IF(ISBLANK(Table1[[#This Row],[Payment Method]]),"Unknown",Table1[[#This Row],[Payment Method]])</f>
        <v>Digital Wallet</v>
      </c>
    </row>
    <row r="15378" spans="1:14" hidden="1" x14ac:dyDescent="0.35">
      <c r="A15378" t="s">
        <v>15518</v>
      </c>
      <c r="B15378" t="s">
        <v>23</v>
      </c>
      <c r="C15378" t="s">
        <v>24</v>
      </c>
      <c r="D15378" t="s">
        <v>168</v>
      </c>
      <c r="E15378" s="4" t="str">
        <f>IF(ISBLANK(Table1[[#This Row],[Item]]),"Unknown",Table1[[#This Row],[Item]])</f>
        <v>Water</v>
      </c>
      <c r="F15378">
        <v>1</v>
      </c>
      <c r="G15378" s="4">
        <f>IF(ISBLANK(Table1[[#This Row],[Price]]),AVERAGE(F15378:F32911),Table1[[#This Row],[Price]])</f>
        <v>1</v>
      </c>
      <c r="H15378">
        <v>5</v>
      </c>
      <c r="I15378" s="4">
        <f>IF(ISBLANK(Table1[[#This Row],[Quantity]]),AVERAGE(H15378:H32911),Table1[[#This Row],[Quantity]])</f>
        <v>5</v>
      </c>
      <c r="J15378">
        <v>5</v>
      </c>
      <c r="K15378" s="4">
        <f>IF(ISBLANK(Table1[[#This Row],[Order Total]]),AVERAGE(J15378:J32911),Table1[[#This Row],[Order Total]])</f>
        <v>5</v>
      </c>
      <c r="L15378" s="1">
        <v>44907</v>
      </c>
      <c r="M15378" t="s">
        <v>13</v>
      </c>
      <c r="N15378" s="4" t="str">
        <f>IF(ISBLANK(Table1[[#This Row],[Payment Method]]),"Unknown",Table1[[#This Row],[Payment Method]])</f>
        <v>Credit Card</v>
      </c>
    </row>
    <row r="15379" spans="1:14" hidden="1" x14ac:dyDescent="0.35">
      <c r="A15379" t="s">
        <v>15519</v>
      </c>
      <c r="B15379" t="s">
        <v>185</v>
      </c>
      <c r="C15379" t="s">
        <v>38</v>
      </c>
      <c r="D15379" t="s">
        <v>125</v>
      </c>
      <c r="E15379" s="4" t="str">
        <f>IF(ISBLANK(Table1[[#This Row],[Item]]),"Unknown",Table1[[#This Row],[Item]])</f>
        <v>Cheesecake</v>
      </c>
      <c r="F15379">
        <v>7</v>
      </c>
      <c r="G15379" s="4">
        <f>IF(ISBLANK(Table1[[#This Row],[Price]]),AVERAGE(F15379:F32912),Table1[[#This Row],[Price]])</f>
        <v>7</v>
      </c>
      <c r="H15379">
        <v>5</v>
      </c>
      <c r="I15379" s="4">
        <f>IF(ISBLANK(Table1[[#This Row],[Quantity]]),AVERAGE(H15379:H32912),Table1[[#This Row],[Quantity]])</f>
        <v>5</v>
      </c>
      <c r="J15379">
        <v>35</v>
      </c>
      <c r="K15379" s="4">
        <f>IF(ISBLANK(Table1[[#This Row],[Order Total]]),AVERAGE(J15379:J32912),Table1[[#This Row],[Order Total]])</f>
        <v>35</v>
      </c>
      <c r="L15379" s="1">
        <v>45095</v>
      </c>
      <c r="M15379" t="s">
        <v>13</v>
      </c>
      <c r="N15379" s="4" t="str">
        <f>IF(ISBLANK(Table1[[#This Row],[Payment Method]]),"Unknown",Table1[[#This Row],[Payment Method]])</f>
        <v>Credit Card</v>
      </c>
    </row>
    <row r="15380" spans="1:14" hidden="1" x14ac:dyDescent="0.35">
      <c r="A15380" t="s">
        <v>15520</v>
      </c>
      <c r="B15380" t="s">
        <v>425</v>
      </c>
      <c r="C15380" t="s">
        <v>20</v>
      </c>
      <c r="D15380" t="s">
        <v>245</v>
      </c>
      <c r="E15380" s="4" t="str">
        <f>IF(ISBLANK(Table1[[#This Row],[Item]]),"Unknown",Table1[[#This Row],[Item]])</f>
        <v>Steak</v>
      </c>
      <c r="F15380">
        <v>20</v>
      </c>
      <c r="G15380" s="4">
        <f>IF(ISBLANK(Table1[[#This Row],[Price]]),AVERAGE(F15380:F32913),Table1[[#This Row],[Price]])</f>
        <v>20</v>
      </c>
      <c r="H15380">
        <v>1</v>
      </c>
      <c r="I15380" s="4">
        <f>IF(ISBLANK(Table1[[#This Row],[Quantity]]),AVERAGE(H15380:H32913),Table1[[#This Row],[Quantity]])</f>
        <v>1</v>
      </c>
      <c r="J15380">
        <v>20</v>
      </c>
      <c r="K15380" s="4">
        <f>IF(ISBLANK(Table1[[#This Row],[Order Total]]),AVERAGE(J15380:J32913),Table1[[#This Row],[Order Total]])</f>
        <v>20</v>
      </c>
      <c r="L15380" s="1">
        <v>45084</v>
      </c>
      <c r="M15380" t="s">
        <v>17</v>
      </c>
      <c r="N15380" s="4" t="str">
        <f>IF(ISBLANK(Table1[[#This Row],[Payment Method]]),"Unknown",Table1[[#This Row],[Payment Method]])</f>
        <v>Digital Wallet</v>
      </c>
    </row>
    <row r="15381" spans="1:14" hidden="1" x14ac:dyDescent="0.35">
      <c r="A15381" t="s">
        <v>15521</v>
      </c>
      <c r="B15381" t="s">
        <v>185</v>
      </c>
      <c r="C15381" t="s">
        <v>11</v>
      </c>
      <c r="E15381" s="4" t="str">
        <f>IF(ISBLANK(Table1[[#This Row],[Item]]),"Unknown",Table1[[#This Row],[Item]])</f>
        <v>Unknown</v>
      </c>
      <c r="F15381">
        <v>4</v>
      </c>
      <c r="G15381" s="4">
        <f>IF(ISBLANK(Table1[[#This Row],[Price]]),AVERAGE(F15381:F32914),Table1[[#This Row],[Price]])</f>
        <v>4</v>
      </c>
      <c r="H15381">
        <v>5</v>
      </c>
      <c r="I15381" s="4">
        <f>IF(ISBLANK(Table1[[#This Row],[Quantity]]),AVERAGE(H15381:H32914),Table1[[#This Row],[Quantity]])</f>
        <v>5</v>
      </c>
      <c r="J15381">
        <v>20</v>
      </c>
      <c r="K15381" s="4">
        <f>IF(ISBLANK(Table1[[#This Row],[Order Total]]),AVERAGE(J15381:J32914),Table1[[#This Row],[Order Total]])</f>
        <v>20</v>
      </c>
      <c r="L15381" s="1">
        <v>44785</v>
      </c>
      <c r="M15381" t="s">
        <v>13</v>
      </c>
      <c r="N15381" s="4" t="str">
        <f>IF(ISBLANK(Table1[[#This Row],[Payment Method]]),"Unknown",Table1[[#This Row],[Payment Method]])</f>
        <v>Credit Card</v>
      </c>
    </row>
    <row r="15382" spans="1:14" hidden="1" x14ac:dyDescent="0.35">
      <c r="A15382" t="s">
        <v>15522</v>
      </c>
      <c r="B15382" t="s">
        <v>376</v>
      </c>
      <c r="C15382" t="s">
        <v>24</v>
      </c>
      <c r="D15382" t="s">
        <v>56</v>
      </c>
      <c r="E15382" s="4" t="str">
        <f>IF(ISBLANK(Table1[[#This Row],[Item]]),"Unknown",Table1[[#This Row],[Item]])</f>
        <v>Lemonade</v>
      </c>
      <c r="F15382">
        <v>3</v>
      </c>
      <c r="G15382" s="4">
        <f>IF(ISBLANK(Table1[[#This Row],[Price]]),AVERAGE(F15382:F32915),Table1[[#This Row],[Price]])</f>
        <v>3</v>
      </c>
      <c r="H15382">
        <v>1</v>
      </c>
      <c r="I15382" s="4">
        <f>IF(ISBLANK(Table1[[#This Row],[Quantity]]),AVERAGE(H15382:H32915),Table1[[#This Row],[Quantity]])</f>
        <v>1</v>
      </c>
      <c r="J15382">
        <v>3</v>
      </c>
      <c r="K15382" s="4">
        <f>IF(ISBLANK(Table1[[#This Row],[Order Total]]),AVERAGE(J15382:J32915),Table1[[#This Row],[Order Total]])</f>
        <v>3</v>
      </c>
      <c r="L15382" s="1">
        <v>45237</v>
      </c>
      <c r="M15382" t="s">
        <v>13</v>
      </c>
      <c r="N15382" s="4" t="str">
        <f>IF(ISBLANK(Table1[[#This Row],[Payment Method]]),"Unknown",Table1[[#This Row],[Payment Method]])</f>
        <v>Credit Card</v>
      </c>
    </row>
    <row r="15383" spans="1:14" hidden="1" x14ac:dyDescent="0.35">
      <c r="A15383" t="s">
        <v>15523</v>
      </c>
      <c r="B15383" t="s">
        <v>81</v>
      </c>
      <c r="C15383" t="s">
        <v>38</v>
      </c>
      <c r="D15383" t="s">
        <v>107</v>
      </c>
      <c r="E15383" s="4" t="str">
        <f>IF(ISBLANK(Table1[[#This Row],[Item]]),"Unknown",Table1[[#This Row],[Item]])</f>
        <v>Fruit Salad</v>
      </c>
      <c r="F15383">
        <v>4</v>
      </c>
      <c r="G15383" s="4">
        <f>IF(ISBLANK(Table1[[#This Row],[Price]]),AVERAGE(F15383:F32916),Table1[[#This Row],[Price]])</f>
        <v>4</v>
      </c>
      <c r="H15383">
        <v>2</v>
      </c>
      <c r="I15383" s="4">
        <f>IF(ISBLANK(Table1[[#This Row],[Quantity]]),AVERAGE(H15383:H32916),Table1[[#This Row],[Quantity]])</f>
        <v>2</v>
      </c>
      <c r="J15383">
        <v>8</v>
      </c>
      <c r="K15383" s="4">
        <f>IF(ISBLANK(Table1[[#This Row],[Order Total]]),AVERAGE(J15383:J32916),Table1[[#This Row],[Order Total]])</f>
        <v>8</v>
      </c>
      <c r="L15383" s="1">
        <v>44638</v>
      </c>
      <c r="M15383" t="s">
        <v>17</v>
      </c>
      <c r="N15383" s="4" t="str">
        <f>IF(ISBLANK(Table1[[#This Row],[Payment Method]]),"Unknown",Table1[[#This Row],[Payment Method]])</f>
        <v>Digital Wallet</v>
      </c>
    </row>
    <row r="15384" spans="1:14" hidden="1" x14ac:dyDescent="0.35">
      <c r="A15384" t="s">
        <v>15524</v>
      </c>
      <c r="B15384" t="s">
        <v>26</v>
      </c>
      <c r="C15384" t="s">
        <v>20</v>
      </c>
      <c r="D15384" t="s">
        <v>27</v>
      </c>
      <c r="E15384" s="4" t="str">
        <f>IF(ISBLANK(Table1[[#This Row],[Item]]),"Unknown",Table1[[#This Row],[Item]])</f>
        <v>Pasta Alfredo</v>
      </c>
      <c r="F15384">
        <v>12</v>
      </c>
      <c r="G15384" s="4">
        <f>IF(ISBLANK(Table1[[#This Row],[Price]]),AVERAGE(F15384:F32917),Table1[[#This Row],[Price]])</f>
        <v>12</v>
      </c>
      <c r="H15384">
        <v>5</v>
      </c>
      <c r="I15384" s="4">
        <f>IF(ISBLANK(Table1[[#This Row],[Quantity]]),AVERAGE(H15384:H32917),Table1[[#This Row],[Quantity]])</f>
        <v>5</v>
      </c>
      <c r="J15384">
        <v>60</v>
      </c>
      <c r="K15384" s="4">
        <f>IF(ISBLANK(Table1[[#This Row],[Order Total]]),AVERAGE(J15384:J32917),Table1[[#This Row],[Order Total]])</f>
        <v>60</v>
      </c>
      <c r="L15384" s="1">
        <v>45031</v>
      </c>
      <c r="M15384" t="s">
        <v>17</v>
      </c>
      <c r="N15384" s="4" t="str">
        <f>IF(ISBLANK(Table1[[#This Row],[Payment Method]]),"Unknown",Table1[[#This Row],[Payment Method]])</f>
        <v>Digital Wallet</v>
      </c>
    </row>
    <row r="15385" spans="1:14" hidden="1" x14ac:dyDescent="0.35">
      <c r="A15385" t="s">
        <v>15525</v>
      </c>
      <c r="B15385" t="s">
        <v>114</v>
      </c>
      <c r="C15385" t="s">
        <v>38</v>
      </c>
      <c r="D15385" t="s">
        <v>43</v>
      </c>
      <c r="E15385" s="4" t="str">
        <f>IF(ISBLANK(Table1[[#This Row],[Item]]),"Unknown",Table1[[#This Row],[Item]])</f>
        <v>Brownie</v>
      </c>
      <c r="F15385">
        <v>6</v>
      </c>
      <c r="G15385" s="4">
        <f>IF(ISBLANK(Table1[[#This Row],[Price]]),AVERAGE(F15385:F32918),Table1[[#This Row],[Price]])</f>
        <v>6</v>
      </c>
      <c r="H15385">
        <v>4</v>
      </c>
      <c r="I15385" s="4">
        <f>IF(ISBLANK(Table1[[#This Row],[Quantity]]),AVERAGE(H15385:H32918),Table1[[#This Row],[Quantity]])</f>
        <v>4</v>
      </c>
      <c r="J15385">
        <v>24</v>
      </c>
      <c r="K15385" s="4">
        <f>IF(ISBLANK(Table1[[#This Row],[Order Total]]),AVERAGE(J15385:J32918),Table1[[#This Row],[Order Total]])</f>
        <v>24</v>
      </c>
      <c r="L15385" s="1">
        <v>44592</v>
      </c>
      <c r="M15385" t="s">
        <v>17</v>
      </c>
      <c r="N15385" s="4" t="str">
        <f>IF(ISBLANK(Table1[[#This Row],[Payment Method]]),"Unknown",Table1[[#This Row],[Payment Method]])</f>
        <v>Digital Wallet</v>
      </c>
    </row>
    <row r="15386" spans="1:14" hidden="1" x14ac:dyDescent="0.35">
      <c r="A15386" t="s">
        <v>15526</v>
      </c>
      <c r="B15386" t="s">
        <v>23</v>
      </c>
      <c r="C15386" t="s">
        <v>20</v>
      </c>
      <c r="D15386" t="s">
        <v>245</v>
      </c>
      <c r="E15386" s="4" t="str">
        <f>IF(ISBLANK(Table1[[#This Row],[Item]]),"Unknown",Table1[[#This Row],[Item]])</f>
        <v>Steak</v>
      </c>
      <c r="F15386">
        <v>20</v>
      </c>
      <c r="G15386" s="4">
        <f>IF(ISBLANK(Table1[[#This Row],[Price]]),AVERAGE(F15386:F32919),Table1[[#This Row],[Price]])</f>
        <v>20</v>
      </c>
      <c r="H15386">
        <v>1</v>
      </c>
      <c r="I15386" s="4">
        <f>IF(ISBLANK(Table1[[#This Row],[Quantity]]),AVERAGE(H15386:H32919),Table1[[#This Row],[Quantity]])</f>
        <v>1</v>
      </c>
      <c r="J15386">
        <v>20</v>
      </c>
      <c r="K15386" s="4">
        <f>IF(ISBLANK(Table1[[#This Row],[Order Total]]),AVERAGE(J15386:J32919),Table1[[#This Row],[Order Total]])</f>
        <v>20</v>
      </c>
      <c r="L15386" s="1">
        <v>45094</v>
      </c>
      <c r="M15386" t="s">
        <v>28</v>
      </c>
      <c r="N15386" s="4" t="str">
        <f>IF(ISBLANK(Table1[[#This Row],[Payment Method]]),"Unknown",Table1[[#This Row],[Payment Method]])</f>
        <v>Cash</v>
      </c>
    </row>
    <row r="15387" spans="1:14" hidden="1" x14ac:dyDescent="0.35">
      <c r="A15387" t="s">
        <v>15527</v>
      </c>
      <c r="B15387" t="s">
        <v>368</v>
      </c>
      <c r="C15387" t="s">
        <v>50</v>
      </c>
      <c r="D15387" t="s">
        <v>86</v>
      </c>
      <c r="E15387" s="4" t="str">
        <f>IF(ISBLANK(Table1[[#This Row],[Item]]),"Unknown",Table1[[#This Row],[Item]])</f>
        <v>Cheese Fries</v>
      </c>
      <c r="F15387">
        <v>5</v>
      </c>
      <c r="G15387" s="4">
        <f>IF(ISBLANK(Table1[[#This Row],[Price]]),AVERAGE(F15387:F32920),Table1[[#This Row],[Price]])</f>
        <v>5</v>
      </c>
      <c r="H15387">
        <v>2</v>
      </c>
      <c r="I15387" s="4">
        <f>IF(ISBLANK(Table1[[#This Row],[Quantity]]),AVERAGE(H15387:H32920),Table1[[#This Row],[Quantity]])</f>
        <v>2</v>
      </c>
      <c r="J15387">
        <v>10</v>
      </c>
      <c r="K15387" s="4">
        <f>IF(ISBLANK(Table1[[#This Row],[Order Total]]),AVERAGE(J15387:J32920),Table1[[#This Row],[Order Total]])</f>
        <v>10</v>
      </c>
      <c r="L15387" s="1">
        <v>45279</v>
      </c>
      <c r="M15387" t="s">
        <v>28</v>
      </c>
      <c r="N15387" s="4" t="str">
        <f>IF(ISBLANK(Table1[[#This Row],[Payment Method]]),"Unknown",Table1[[#This Row],[Payment Method]])</f>
        <v>Cash</v>
      </c>
    </row>
    <row r="15388" spans="1:14" hidden="1" x14ac:dyDescent="0.35">
      <c r="A15388" t="s">
        <v>15528</v>
      </c>
      <c r="B15388" t="s">
        <v>411</v>
      </c>
      <c r="C15388" t="s">
        <v>11</v>
      </c>
      <c r="D15388" t="s">
        <v>79</v>
      </c>
      <c r="E15388" s="4" t="str">
        <f>IF(ISBLANK(Table1[[#This Row],[Item]]),"Unknown",Table1[[#This Row],[Item]])</f>
        <v>Grilled Vegetables</v>
      </c>
      <c r="F15388">
        <v>5</v>
      </c>
      <c r="G15388" s="4">
        <f>IF(ISBLANK(Table1[[#This Row],[Price]]),AVERAGE(F15388:F32921),Table1[[#This Row],[Price]])</f>
        <v>5</v>
      </c>
      <c r="H15388">
        <v>3</v>
      </c>
      <c r="I15388" s="4">
        <f>IF(ISBLANK(Table1[[#This Row],[Quantity]]),AVERAGE(H15388:H32921),Table1[[#This Row],[Quantity]])</f>
        <v>3</v>
      </c>
      <c r="J15388">
        <v>15</v>
      </c>
      <c r="K15388" s="4">
        <f>IF(ISBLANK(Table1[[#This Row],[Order Total]]),AVERAGE(J15388:J32921),Table1[[#This Row],[Order Total]])</f>
        <v>15</v>
      </c>
      <c r="L15388" s="1">
        <v>45274</v>
      </c>
      <c r="M15388" t="s">
        <v>17</v>
      </c>
      <c r="N15388" s="4" t="str">
        <f>IF(ISBLANK(Table1[[#This Row],[Payment Method]]),"Unknown",Table1[[#This Row],[Payment Method]])</f>
        <v>Digital Wallet</v>
      </c>
    </row>
    <row r="15389" spans="1:14" hidden="1" x14ac:dyDescent="0.35">
      <c r="A15389" t="s">
        <v>15529</v>
      </c>
      <c r="B15389" t="s">
        <v>127</v>
      </c>
      <c r="C15389" t="s">
        <v>11</v>
      </c>
      <c r="D15389" t="s">
        <v>33</v>
      </c>
      <c r="E15389" s="4" t="str">
        <f>IF(ISBLANK(Table1[[#This Row],[Item]]),"Unknown",Table1[[#This Row],[Item]])</f>
        <v>Garlic Bread</v>
      </c>
      <c r="F15389">
        <v>4</v>
      </c>
      <c r="G15389" s="4">
        <f>IF(ISBLANK(Table1[[#This Row],[Price]]),AVERAGE(F15389:F32922),Table1[[#This Row],[Price]])</f>
        <v>4</v>
      </c>
      <c r="H15389">
        <v>1</v>
      </c>
      <c r="I15389" s="4">
        <f>IF(ISBLANK(Table1[[#This Row],[Quantity]]),AVERAGE(H15389:H32922),Table1[[#This Row],[Quantity]])</f>
        <v>1</v>
      </c>
      <c r="J15389">
        <v>4</v>
      </c>
      <c r="K15389" s="4">
        <f>IF(ISBLANK(Table1[[#This Row],[Order Total]]),AVERAGE(J15389:J32922),Table1[[#This Row],[Order Total]])</f>
        <v>4</v>
      </c>
      <c r="L15389" s="1">
        <v>45069</v>
      </c>
      <c r="M15389" t="s">
        <v>13</v>
      </c>
      <c r="N15389" s="4" t="str">
        <f>IF(ISBLANK(Table1[[#This Row],[Payment Method]]),"Unknown",Table1[[#This Row],[Payment Method]])</f>
        <v>Credit Card</v>
      </c>
    </row>
    <row r="15390" spans="1:14" hidden="1" x14ac:dyDescent="0.35">
      <c r="A15390" t="s">
        <v>15530</v>
      </c>
      <c r="B15390" t="s">
        <v>45</v>
      </c>
      <c r="C15390" t="s">
        <v>50</v>
      </c>
      <c r="D15390" t="s">
        <v>112</v>
      </c>
      <c r="E15390" s="4" t="str">
        <f>IF(ISBLANK(Table1[[#This Row],[Item]]),"Unknown",Table1[[#This Row],[Item]])</f>
        <v>French Fries</v>
      </c>
      <c r="F15390">
        <v>4</v>
      </c>
      <c r="G15390" s="4">
        <f>IF(ISBLANK(Table1[[#This Row],[Price]]),AVERAGE(F15390:F32923),Table1[[#This Row],[Price]])</f>
        <v>4</v>
      </c>
      <c r="H15390">
        <v>4</v>
      </c>
      <c r="I15390" s="4">
        <f>IF(ISBLANK(Table1[[#This Row],[Quantity]]),AVERAGE(H15390:H32923),Table1[[#This Row],[Quantity]])</f>
        <v>4</v>
      </c>
      <c r="J15390">
        <v>16</v>
      </c>
      <c r="K15390" s="4">
        <f>IF(ISBLANK(Table1[[#This Row],[Order Total]]),AVERAGE(J15390:J32923),Table1[[#This Row],[Order Total]])</f>
        <v>16</v>
      </c>
      <c r="L15390" s="1">
        <v>44758</v>
      </c>
      <c r="M15390" t="s">
        <v>13</v>
      </c>
      <c r="N15390" s="4" t="str">
        <f>IF(ISBLANK(Table1[[#This Row],[Payment Method]]),"Unknown",Table1[[#This Row],[Payment Method]])</f>
        <v>Credit Card</v>
      </c>
    </row>
    <row r="15391" spans="1:14" hidden="1" x14ac:dyDescent="0.35">
      <c r="A15391" t="s">
        <v>15531</v>
      </c>
      <c r="B15391" t="s">
        <v>205</v>
      </c>
      <c r="C15391" t="s">
        <v>38</v>
      </c>
      <c r="D15391" t="s">
        <v>121</v>
      </c>
      <c r="E15391" s="4" t="str">
        <f>IF(ISBLANK(Table1[[#This Row],[Item]]),"Unknown",Table1[[#This Row],[Item]])</f>
        <v>Ice Cream</v>
      </c>
      <c r="F15391">
        <v>5</v>
      </c>
      <c r="G15391" s="4">
        <f>IF(ISBLANK(Table1[[#This Row],[Price]]),AVERAGE(F15391:F32924),Table1[[#This Row],[Price]])</f>
        <v>5</v>
      </c>
      <c r="H15391">
        <v>4</v>
      </c>
      <c r="I15391" s="4">
        <f>IF(ISBLANK(Table1[[#This Row],[Quantity]]),AVERAGE(H15391:H32924),Table1[[#This Row],[Quantity]])</f>
        <v>4</v>
      </c>
      <c r="J15391">
        <v>20</v>
      </c>
      <c r="K15391" s="4">
        <f>IF(ISBLANK(Table1[[#This Row],[Order Total]]),AVERAGE(J15391:J32924),Table1[[#This Row],[Order Total]])</f>
        <v>20</v>
      </c>
      <c r="L15391" s="1">
        <v>44732</v>
      </c>
      <c r="M15391" t="s">
        <v>28</v>
      </c>
      <c r="N15391" s="4" t="str">
        <f>IF(ISBLANK(Table1[[#This Row],[Payment Method]]),"Unknown",Table1[[#This Row],[Payment Method]])</f>
        <v>Cash</v>
      </c>
    </row>
    <row r="15392" spans="1:14" hidden="1" x14ac:dyDescent="0.35">
      <c r="A15392" t="s">
        <v>15532</v>
      </c>
      <c r="B15392" t="s">
        <v>484</v>
      </c>
      <c r="C15392" t="s">
        <v>24</v>
      </c>
      <c r="D15392" t="s">
        <v>168</v>
      </c>
      <c r="E15392" s="4" t="str">
        <f>IF(ISBLANK(Table1[[#This Row],[Item]]),"Unknown",Table1[[#This Row],[Item]])</f>
        <v>Water</v>
      </c>
      <c r="F15392">
        <v>1</v>
      </c>
      <c r="G15392" s="4">
        <f>IF(ISBLANK(Table1[[#This Row],[Price]]),AVERAGE(F15392:F32925),Table1[[#This Row],[Price]])</f>
        <v>1</v>
      </c>
      <c r="H15392">
        <v>2</v>
      </c>
      <c r="I15392" s="4">
        <f>IF(ISBLANK(Table1[[#This Row],[Quantity]]),AVERAGE(H15392:H32925),Table1[[#This Row],[Quantity]])</f>
        <v>2</v>
      </c>
      <c r="J15392">
        <v>2</v>
      </c>
      <c r="K15392" s="4">
        <f>IF(ISBLANK(Table1[[#This Row],[Order Total]]),AVERAGE(J15392:J32925),Table1[[#This Row],[Order Total]])</f>
        <v>2</v>
      </c>
      <c r="L15392" s="1">
        <v>45177</v>
      </c>
      <c r="M15392" t="s">
        <v>28</v>
      </c>
      <c r="N15392" s="4" t="str">
        <f>IF(ISBLANK(Table1[[#This Row],[Payment Method]]),"Unknown",Table1[[#This Row],[Payment Method]])</f>
        <v>Cash</v>
      </c>
    </row>
    <row r="15393" spans="1:14" hidden="1" x14ac:dyDescent="0.35">
      <c r="A15393" t="s">
        <v>15533</v>
      </c>
      <c r="B15393" t="s">
        <v>81</v>
      </c>
      <c r="C15393" t="s">
        <v>20</v>
      </c>
      <c r="D15393" t="s">
        <v>21</v>
      </c>
      <c r="E15393" s="4" t="str">
        <f>IF(ISBLANK(Table1[[#This Row],[Item]]),"Unknown",Table1[[#This Row],[Item]])</f>
        <v>Grilled Chicken</v>
      </c>
      <c r="F15393">
        <v>15</v>
      </c>
      <c r="G15393" s="4">
        <f>IF(ISBLANK(Table1[[#This Row],[Price]]),AVERAGE(F15393:F32926),Table1[[#This Row],[Price]])</f>
        <v>15</v>
      </c>
      <c r="H15393">
        <v>4</v>
      </c>
      <c r="I15393" s="4">
        <f>IF(ISBLANK(Table1[[#This Row],[Quantity]]),AVERAGE(H15393:H32926),Table1[[#This Row],[Quantity]])</f>
        <v>4</v>
      </c>
      <c r="J15393">
        <v>60</v>
      </c>
      <c r="K15393" s="4">
        <f>IF(ISBLANK(Table1[[#This Row],[Order Total]]),AVERAGE(J15393:J32926),Table1[[#This Row],[Order Total]])</f>
        <v>60</v>
      </c>
      <c r="L15393" s="1">
        <v>45025</v>
      </c>
      <c r="M15393" t="s">
        <v>13</v>
      </c>
      <c r="N15393" s="4" t="str">
        <f>IF(ISBLANK(Table1[[#This Row],[Payment Method]]),"Unknown",Table1[[#This Row],[Payment Method]])</f>
        <v>Credit Card</v>
      </c>
    </row>
    <row r="15394" spans="1:14" hidden="1" x14ac:dyDescent="0.35">
      <c r="A15394" t="s">
        <v>15534</v>
      </c>
      <c r="B15394" t="s">
        <v>423</v>
      </c>
      <c r="C15394" t="s">
        <v>50</v>
      </c>
      <c r="D15394" t="s">
        <v>99</v>
      </c>
      <c r="E15394" s="4" t="str">
        <f>IF(ISBLANK(Table1[[#This Row],[Item]]),"Unknown",Table1[[#This Row],[Item]])</f>
        <v>Chicken Melt</v>
      </c>
      <c r="F15394">
        <v>8</v>
      </c>
      <c r="G15394" s="4">
        <f>IF(ISBLANK(Table1[[#This Row],[Price]]),AVERAGE(F15394:F32927),Table1[[#This Row],[Price]])</f>
        <v>8</v>
      </c>
      <c r="H15394">
        <v>2</v>
      </c>
      <c r="I15394" s="4">
        <f>IF(ISBLANK(Table1[[#This Row],[Quantity]]),AVERAGE(H15394:H32927),Table1[[#This Row],[Quantity]])</f>
        <v>2</v>
      </c>
      <c r="J15394">
        <v>16</v>
      </c>
      <c r="K15394" s="4">
        <f>IF(ISBLANK(Table1[[#This Row],[Order Total]]),AVERAGE(J15394:J32927),Table1[[#This Row],[Order Total]])</f>
        <v>16</v>
      </c>
      <c r="L15394" s="1">
        <v>45144</v>
      </c>
      <c r="M15394" t="s">
        <v>13</v>
      </c>
      <c r="N15394" s="4" t="str">
        <f>IF(ISBLANK(Table1[[#This Row],[Payment Method]]),"Unknown",Table1[[#This Row],[Payment Method]])</f>
        <v>Credit Card</v>
      </c>
    </row>
    <row r="15395" spans="1:14" hidden="1" x14ac:dyDescent="0.35">
      <c r="A15395" t="s">
        <v>15535</v>
      </c>
      <c r="B15395" t="s">
        <v>83</v>
      </c>
      <c r="C15395" t="s">
        <v>20</v>
      </c>
      <c r="D15395" t="s">
        <v>21</v>
      </c>
      <c r="E15395" s="4" t="str">
        <f>IF(ISBLANK(Table1[[#This Row],[Item]]),"Unknown",Table1[[#This Row],[Item]])</f>
        <v>Grilled Chicken</v>
      </c>
      <c r="F15395">
        <v>15</v>
      </c>
      <c r="G15395" s="4">
        <f>IF(ISBLANK(Table1[[#This Row],[Price]]),AVERAGE(F15395:F32928),Table1[[#This Row],[Price]])</f>
        <v>15</v>
      </c>
      <c r="H15395">
        <v>2</v>
      </c>
      <c r="I15395" s="4">
        <f>IF(ISBLANK(Table1[[#This Row],[Quantity]]),AVERAGE(H15395:H32928),Table1[[#This Row],[Quantity]])</f>
        <v>2</v>
      </c>
      <c r="J15395">
        <v>30</v>
      </c>
      <c r="K15395" s="4">
        <f>IF(ISBLANK(Table1[[#This Row],[Order Total]]),AVERAGE(J15395:J32928),Table1[[#This Row],[Order Total]])</f>
        <v>30</v>
      </c>
      <c r="L15395" s="1">
        <v>44927</v>
      </c>
      <c r="M15395" t="s">
        <v>13</v>
      </c>
      <c r="N15395" s="4" t="str">
        <f>IF(ISBLANK(Table1[[#This Row],[Payment Method]]),"Unknown",Table1[[#This Row],[Payment Method]])</f>
        <v>Credit Card</v>
      </c>
    </row>
    <row r="15396" spans="1:14" hidden="1" x14ac:dyDescent="0.35">
      <c r="A15396" t="s">
        <v>15536</v>
      </c>
      <c r="B15396" t="s">
        <v>35</v>
      </c>
      <c r="C15396" t="s">
        <v>38</v>
      </c>
      <c r="D15396" t="s">
        <v>43</v>
      </c>
      <c r="E15396" s="4" t="str">
        <f>IF(ISBLANK(Table1[[#This Row],[Item]]),"Unknown",Table1[[#This Row],[Item]])</f>
        <v>Brownie</v>
      </c>
      <c r="F15396">
        <v>6</v>
      </c>
      <c r="G15396" s="4">
        <f>IF(ISBLANK(Table1[[#This Row],[Price]]),AVERAGE(F15396:F32929),Table1[[#This Row],[Price]])</f>
        <v>6</v>
      </c>
      <c r="H15396">
        <v>3</v>
      </c>
      <c r="I15396" s="4">
        <f>IF(ISBLANK(Table1[[#This Row],[Quantity]]),AVERAGE(H15396:H32929),Table1[[#This Row],[Quantity]])</f>
        <v>3</v>
      </c>
      <c r="J15396">
        <v>18</v>
      </c>
      <c r="K15396" s="4">
        <f>IF(ISBLANK(Table1[[#This Row],[Order Total]]),AVERAGE(J15396:J32929),Table1[[#This Row],[Order Total]])</f>
        <v>18</v>
      </c>
      <c r="L15396" s="1">
        <v>44579</v>
      </c>
      <c r="M15396" t="s">
        <v>13</v>
      </c>
      <c r="N15396" s="4" t="str">
        <f>IF(ISBLANK(Table1[[#This Row],[Payment Method]]),"Unknown",Table1[[#This Row],[Payment Method]])</f>
        <v>Credit Card</v>
      </c>
    </row>
    <row r="15397" spans="1:14" hidden="1" x14ac:dyDescent="0.35">
      <c r="A15397" t="s">
        <v>15537</v>
      </c>
      <c r="B15397" t="s">
        <v>35</v>
      </c>
      <c r="C15397" t="s">
        <v>24</v>
      </c>
      <c r="D15397" t="s">
        <v>141</v>
      </c>
      <c r="E15397" s="4" t="str">
        <f>IF(ISBLANK(Table1[[#This Row],[Item]]),"Unknown",Table1[[#This Row],[Item]])</f>
        <v>Iced Tea</v>
      </c>
      <c r="F15397">
        <v>2.5</v>
      </c>
      <c r="G15397" s="4">
        <f>IF(ISBLANK(Table1[[#This Row],[Price]]),AVERAGE(F15397:F32930),Table1[[#This Row],[Price]])</f>
        <v>2.5</v>
      </c>
      <c r="H15397">
        <v>5</v>
      </c>
      <c r="I15397" s="4">
        <f>IF(ISBLANK(Table1[[#This Row],[Quantity]]),AVERAGE(H15397:H32930),Table1[[#This Row],[Quantity]])</f>
        <v>5</v>
      </c>
      <c r="J15397">
        <v>12.5</v>
      </c>
      <c r="K15397" s="4">
        <f>IF(ISBLANK(Table1[[#This Row],[Order Total]]),AVERAGE(J15397:J32930),Table1[[#This Row],[Order Total]])</f>
        <v>12.5</v>
      </c>
      <c r="L15397" s="1">
        <v>44756</v>
      </c>
      <c r="M15397" t="s">
        <v>17</v>
      </c>
      <c r="N15397" s="4" t="str">
        <f>IF(ISBLANK(Table1[[#This Row],[Payment Method]]),"Unknown",Table1[[#This Row],[Payment Method]])</f>
        <v>Digital Wallet</v>
      </c>
    </row>
    <row r="15398" spans="1:14" x14ac:dyDescent="0.35">
      <c r="A15398" t="s">
        <v>15538</v>
      </c>
      <c r="B15398" t="s">
        <v>150</v>
      </c>
      <c r="C15398" t="s">
        <v>38</v>
      </c>
      <c r="E15398" s="4" t="str">
        <f>IF(ISBLANK(Table1[[#This Row],[Item]]),"Unknown",Table1[[#This Row],[Item]])</f>
        <v>Unknown</v>
      </c>
      <c r="G15398" s="4">
        <f>IF(ISBLANK(Table1[[#This Row],[Price]]),AVERAGE(F15398:F32931),Table1[[#This Row],[Price]])</f>
        <v>6.4209870388833501</v>
      </c>
      <c r="H15398">
        <v>3</v>
      </c>
      <c r="I15398" s="4">
        <f>IF(ISBLANK(Table1[[#This Row],[Quantity]]),AVERAGE(H15398:H32931),Table1[[#This Row],[Quantity]])</f>
        <v>3</v>
      </c>
      <c r="J15398">
        <v>12</v>
      </c>
      <c r="K15398" s="4">
        <f>IF(ISBLANK(Table1[[#This Row],[Order Total]]),AVERAGE(J15398:J32931),Table1[[#This Row],[Order Total]])</f>
        <v>12</v>
      </c>
      <c r="L15398" s="1">
        <v>44897</v>
      </c>
      <c r="M15398" t="s">
        <v>13</v>
      </c>
      <c r="N15398" s="4" t="str">
        <f>IF(ISBLANK(Table1[[#This Row],[Payment Method]]),"Unknown",Table1[[#This Row],[Payment Method]])</f>
        <v>Credit Card</v>
      </c>
    </row>
    <row r="15399" spans="1:14" hidden="1" x14ac:dyDescent="0.35">
      <c r="A15399" t="s">
        <v>15539</v>
      </c>
      <c r="B15399" t="s">
        <v>188</v>
      </c>
      <c r="C15399" t="s">
        <v>38</v>
      </c>
      <c r="D15399" t="s">
        <v>43</v>
      </c>
      <c r="E15399" s="4" t="str">
        <f>IF(ISBLANK(Table1[[#This Row],[Item]]),"Unknown",Table1[[#This Row],[Item]])</f>
        <v>Brownie</v>
      </c>
      <c r="F15399">
        <v>6</v>
      </c>
      <c r="G15399" s="4">
        <f>IF(ISBLANK(Table1[[#This Row],[Price]]),AVERAGE(F15399:F32932),Table1[[#This Row],[Price]])</f>
        <v>6</v>
      </c>
      <c r="H15399">
        <v>4</v>
      </c>
      <c r="I15399" s="4">
        <f>IF(ISBLANK(Table1[[#This Row],[Quantity]]),AVERAGE(H15399:H32932),Table1[[#This Row],[Quantity]])</f>
        <v>4</v>
      </c>
      <c r="J15399">
        <v>24</v>
      </c>
      <c r="K15399" s="4">
        <f>IF(ISBLANK(Table1[[#This Row],[Order Total]]),AVERAGE(J15399:J32932),Table1[[#This Row],[Order Total]])</f>
        <v>24</v>
      </c>
      <c r="L15399" s="1">
        <v>44905</v>
      </c>
      <c r="M15399" t="s">
        <v>17</v>
      </c>
      <c r="N15399" s="4" t="str">
        <f>IF(ISBLANK(Table1[[#This Row],[Payment Method]]),"Unknown",Table1[[#This Row],[Payment Method]])</f>
        <v>Digital Wallet</v>
      </c>
    </row>
    <row r="15400" spans="1:14" x14ac:dyDescent="0.35">
      <c r="A15400" t="s">
        <v>15540</v>
      </c>
      <c r="B15400" t="s">
        <v>147</v>
      </c>
      <c r="C15400" t="s">
        <v>50</v>
      </c>
      <c r="E15400" s="4" t="str">
        <f>IF(ISBLANK(Table1[[#This Row],[Item]]),"Unknown",Table1[[#This Row],[Item]])</f>
        <v>Unknown</v>
      </c>
      <c r="G15400" s="4">
        <f>IF(ISBLANK(Table1[[#This Row],[Price]]),AVERAGE(F15400:F32933),Table1[[#This Row],[Price]])</f>
        <v>6.4211970074812967</v>
      </c>
      <c r="I15400" s="4">
        <f>IF(ISBLANK(Table1[[#This Row],[Quantity]]),AVERAGE(H15400:H32933),Table1[[#This Row],[Quantity]])</f>
        <v>3.0337512054001929</v>
      </c>
      <c r="K15400" s="4">
        <f>IF(ISBLANK(Table1[[#This Row],[Order Total]]),AVERAGE(J15400:J32933),Table1[[#This Row],[Order Total]])</f>
        <v>19.669479267116682</v>
      </c>
      <c r="L15400" s="1">
        <v>44964</v>
      </c>
      <c r="M15400" t="s">
        <v>13</v>
      </c>
      <c r="N15400" s="4" t="str">
        <f>IF(ISBLANK(Table1[[#This Row],[Payment Method]]),"Unknown",Table1[[#This Row],[Payment Method]])</f>
        <v>Credit Card</v>
      </c>
    </row>
    <row r="15401" spans="1:14" hidden="1" x14ac:dyDescent="0.35">
      <c r="A15401" t="s">
        <v>15541</v>
      </c>
      <c r="B15401" t="s">
        <v>105</v>
      </c>
      <c r="C15401" t="s">
        <v>24</v>
      </c>
      <c r="D15401" t="s">
        <v>168</v>
      </c>
      <c r="E15401" s="4" t="str">
        <f>IF(ISBLANK(Table1[[#This Row],[Item]]),"Unknown",Table1[[#This Row],[Item]])</f>
        <v>Water</v>
      </c>
      <c r="F15401">
        <v>1</v>
      </c>
      <c r="G15401" s="4">
        <f>IF(ISBLANK(Table1[[#This Row],[Price]]),AVERAGE(F15401:F32934),Table1[[#This Row],[Price]])</f>
        <v>1</v>
      </c>
      <c r="H15401">
        <v>5</v>
      </c>
      <c r="I15401" s="4">
        <f>IF(ISBLANK(Table1[[#This Row],[Quantity]]),AVERAGE(H15401:H32934),Table1[[#This Row],[Quantity]])</f>
        <v>5</v>
      </c>
      <c r="J15401">
        <v>5</v>
      </c>
      <c r="K15401" s="4">
        <f>IF(ISBLANK(Table1[[#This Row],[Order Total]]),AVERAGE(J15401:J32934),Table1[[#This Row],[Order Total]])</f>
        <v>5</v>
      </c>
      <c r="L15401" s="1">
        <v>45187</v>
      </c>
      <c r="M15401" t="s">
        <v>28</v>
      </c>
      <c r="N15401" s="4" t="str">
        <f>IF(ISBLANK(Table1[[#This Row],[Payment Method]]),"Unknown",Table1[[#This Row],[Payment Method]])</f>
        <v>Cash</v>
      </c>
    </row>
    <row r="15402" spans="1:14" hidden="1" x14ac:dyDescent="0.35">
      <c r="A15402" t="s">
        <v>15542</v>
      </c>
      <c r="B15402" t="s">
        <v>47</v>
      </c>
      <c r="C15402" t="s">
        <v>11</v>
      </c>
      <c r="D15402" t="s">
        <v>33</v>
      </c>
      <c r="E15402" s="4" t="str">
        <f>IF(ISBLANK(Table1[[#This Row],[Item]]),"Unknown",Table1[[#This Row],[Item]])</f>
        <v>Garlic Bread</v>
      </c>
      <c r="F15402">
        <v>4</v>
      </c>
      <c r="G15402" s="4">
        <f>IF(ISBLANK(Table1[[#This Row],[Price]]),AVERAGE(F15402:F32935),Table1[[#This Row],[Price]])</f>
        <v>4</v>
      </c>
      <c r="H15402">
        <v>2</v>
      </c>
      <c r="I15402" s="4">
        <f>IF(ISBLANK(Table1[[#This Row],[Quantity]]),AVERAGE(H15402:H32935),Table1[[#This Row],[Quantity]])</f>
        <v>2</v>
      </c>
      <c r="J15402">
        <v>8</v>
      </c>
      <c r="K15402" s="4">
        <f>IF(ISBLANK(Table1[[#This Row],[Order Total]]),AVERAGE(J15402:J32935),Table1[[#This Row],[Order Total]])</f>
        <v>8</v>
      </c>
      <c r="L15402" s="1">
        <v>45233</v>
      </c>
      <c r="M15402" t="s">
        <v>17</v>
      </c>
      <c r="N15402" s="4" t="str">
        <f>IF(ISBLANK(Table1[[#This Row],[Payment Method]]),"Unknown",Table1[[#This Row],[Payment Method]])</f>
        <v>Digital Wallet</v>
      </c>
    </row>
    <row r="15403" spans="1:14" hidden="1" x14ac:dyDescent="0.35">
      <c r="A15403" t="s">
        <v>15543</v>
      </c>
      <c r="B15403" t="s">
        <v>90</v>
      </c>
      <c r="C15403" t="s">
        <v>20</v>
      </c>
      <c r="D15403" t="s">
        <v>41</v>
      </c>
      <c r="E15403" s="4" t="str">
        <f>IF(ISBLANK(Table1[[#This Row],[Item]]),"Unknown",Table1[[#This Row],[Item]])</f>
        <v>Vegetarian Platter</v>
      </c>
      <c r="F15403">
        <v>14</v>
      </c>
      <c r="G15403" s="4">
        <f>IF(ISBLANK(Table1[[#This Row],[Price]]),AVERAGE(F15403:F32936),Table1[[#This Row],[Price]])</f>
        <v>14</v>
      </c>
      <c r="H15403">
        <v>1</v>
      </c>
      <c r="I15403" s="4">
        <f>IF(ISBLANK(Table1[[#This Row],[Quantity]]),AVERAGE(H15403:H32936),Table1[[#This Row],[Quantity]])</f>
        <v>1</v>
      </c>
      <c r="J15403">
        <v>14</v>
      </c>
      <c r="K15403" s="4">
        <f>IF(ISBLANK(Table1[[#This Row],[Order Total]]),AVERAGE(J15403:J32936),Table1[[#This Row],[Order Total]])</f>
        <v>14</v>
      </c>
      <c r="L15403" s="1">
        <v>44919</v>
      </c>
      <c r="M15403" t="s">
        <v>13</v>
      </c>
      <c r="N15403" s="4" t="str">
        <f>IF(ISBLANK(Table1[[#This Row],[Payment Method]]),"Unknown",Table1[[#This Row],[Payment Method]])</f>
        <v>Credit Card</v>
      </c>
    </row>
    <row r="15404" spans="1:14" hidden="1" x14ac:dyDescent="0.35">
      <c r="A15404" t="s">
        <v>15544</v>
      </c>
      <c r="B15404" t="s">
        <v>26</v>
      </c>
      <c r="C15404" t="s">
        <v>38</v>
      </c>
      <c r="D15404" t="s">
        <v>125</v>
      </c>
      <c r="E15404" s="4" t="str">
        <f>IF(ISBLANK(Table1[[#This Row],[Item]]),"Unknown",Table1[[#This Row],[Item]])</f>
        <v>Cheesecake</v>
      </c>
      <c r="F15404">
        <v>7</v>
      </c>
      <c r="G15404" s="4">
        <f>IF(ISBLANK(Table1[[#This Row],[Price]]),AVERAGE(F15404:F32937),Table1[[#This Row],[Price]])</f>
        <v>7</v>
      </c>
      <c r="H15404">
        <v>2</v>
      </c>
      <c r="I15404" s="4">
        <f>IF(ISBLANK(Table1[[#This Row],[Quantity]]),AVERAGE(H15404:H32937),Table1[[#This Row],[Quantity]])</f>
        <v>2</v>
      </c>
      <c r="J15404">
        <v>14</v>
      </c>
      <c r="K15404" s="4">
        <f>IF(ISBLANK(Table1[[#This Row],[Order Total]]),AVERAGE(J15404:J32937),Table1[[#This Row],[Order Total]])</f>
        <v>14</v>
      </c>
      <c r="L15404" s="1">
        <v>44766</v>
      </c>
      <c r="M15404" t="s">
        <v>28</v>
      </c>
      <c r="N15404" s="4" t="str">
        <f>IF(ISBLANK(Table1[[#This Row],[Payment Method]]),"Unknown",Table1[[#This Row],[Payment Method]])</f>
        <v>Cash</v>
      </c>
    </row>
    <row r="15405" spans="1:14" hidden="1" x14ac:dyDescent="0.35">
      <c r="A15405" t="s">
        <v>15545</v>
      </c>
      <c r="B15405" t="s">
        <v>192</v>
      </c>
      <c r="C15405" t="s">
        <v>11</v>
      </c>
      <c r="D15405" t="s">
        <v>16</v>
      </c>
      <c r="E15405" s="4" t="str">
        <f>IF(ISBLANK(Table1[[#This Row],[Item]]),"Unknown",Table1[[#This Row],[Item]])</f>
        <v>Mashed Potatoes</v>
      </c>
      <c r="F15405">
        <v>4</v>
      </c>
      <c r="G15405" s="4">
        <f>IF(ISBLANK(Table1[[#This Row],[Price]]),AVERAGE(F15405:F32938),Table1[[#This Row],[Price]])</f>
        <v>4</v>
      </c>
      <c r="H15405">
        <v>5</v>
      </c>
      <c r="I15405" s="4">
        <f>IF(ISBLANK(Table1[[#This Row],[Quantity]]),AVERAGE(H15405:H32938),Table1[[#This Row],[Quantity]])</f>
        <v>5</v>
      </c>
      <c r="J15405">
        <v>20</v>
      </c>
      <c r="K15405" s="4">
        <f>IF(ISBLANK(Table1[[#This Row],[Order Total]]),AVERAGE(J15405:J32938),Table1[[#This Row],[Order Total]])</f>
        <v>20</v>
      </c>
      <c r="L15405" s="1">
        <v>44736</v>
      </c>
      <c r="M15405" t="s">
        <v>17</v>
      </c>
      <c r="N15405" s="4" t="str">
        <f>IF(ISBLANK(Table1[[#This Row],[Payment Method]]),"Unknown",Table1[[#This Row],[Payment Method]])</f>
        <v>Digital Wallet</v>
      </c>
    </row>
    <row r="15406" spans="1:14" hidden="1" x14ac:dyDescent="0.35">
      <c r="A15406" t="s">
        <v>15546</v>
      </c>
      <c r="B15406" t="s">
        <v>345</v>
      </c>
      <c r="C15406" t="s">
        <v>50</v>
      </c>
      <c r="D15406" t="s">
        <v>86</v>
      </c>
      <c r="E15406" s="4" t="str">
        <f>IF(ISBLANK(Table1[[#This Row],[Item]]),"Unknown",Table1[[#This Row],[Item]])</f>
        <v>Cheese Fries</v>
      </c>
      <c r="F15406">
        <v>5</v>
      </c>
      <c r="G15406" s="4">
        <f>IF(ISBLANK(Table1[[#This Row],[Price]]),AVERAGE(F15406:F32939),Table1[[#This Row],[Price]])</f>
        <v>5</v>
      </c>
      <c r="H15406">
        <v>5</v>
      </c>
      <c r="I15406" s="4">
        <f>IF(ISBLANK(Table1[[#This Row],[Quantity]]),AVERAGE(H15406:H32939),Table1[[#This Row],[Quantity]])</f>
        <v>5</v>
      </c>
      <c r="J15406">
        <v>25</v>
      </c>
      <c r="K15406" s="4">
        <f>IF(ISBLANK(Table1[[#This Row],[Order Total]]),AVERAGE(J15406:J32939),Table1[[#This Row],[Order Total]])</f>
        <v>25</v>
      </c>
      <c r="L15406" s="1">
        <v>44926</v>
      </c>
      <c r="M15406" t="s">
        <v>17</v>
      </c>
      <c r="N15406" s="4" t="str">
        <f>IF(ISBLANK(Table1[[#This Row],[Payment Method]]),"Unknown",Table1[[#This Row],[Payment Method]])</f>
        <v>Digital Wallet</v>
      </c>
    </row>
    <row r="15407" spans="1:14" hidden="1" x14ac:dyDescent="0.35">
      <c r="A15407" t="s">
        <v>15547</v>
      </c>
      <c r="B15407" t="s">
        <v>76</v>
      </c>
      <c r="C15407" t="s">
        <v>11</v>
      </c>
      <c r="D15407" t="s">
        <v>12</v>
      </c>
      <c r="E15407" s="4" t="str">
        <f>IF(ISBLANK(Table1[[#This Row],[Item]]),"Unknown",Table1[[#This Row],[Item]])</f>
        <v>Side Salad</v>
      </c>
      <c r="F15407">
        <v>3</v>
      </c>
      <c r="G15407" s="4">
        <f>IF(ISBLANK(Table1[[#This Row],[Price]]),AVERAGE(F15407:F32940),Table1[[#This Row],[Price]])</f>
        <v>3</v>
      </c>
      <c r="H15407">
        <v>2</v>
      </c>
      <c r="I15407" s="4">
        <f>IF(ISBLANK(Table1[[#This Row],[Quantity]]),AVERAGE(H15407:H32940),Table1[[#This Row],[Quantity]])</f>
        <v>2</v>
      </c>
      <c r="J15407">
        <v>6</v>
      </c>
      <c r="K15407" s="4">
        <f>IF(ISBLANK(Table1[[#This Row],[Order Total]]),AVERAGE(J15407:J32940),Table1[[#This Row],[Order Total]])</f>
        <v>6</v>
      </c>
      <c r="L15407" s="1">
        <v>44680</v>
      </c>
      <c r="M15407" t="s">
        <v>17</v>
      </c>
      <c r="N15407" s="4" t="str">
        <f>IF(ISBLANK(Table1[[#This Row],[Payment Method]]),"Unknown",Table1[[#This Row],[Payment Method]])</f>
        <v>Digital Wallet</v>
      </c>
    </row>
    <row r="15408" spans="1:14" hidden="1" x14ac:dyDescent="0.35">
      <c r="A15408" t="s">
        <v>15548</v>
      </c>
      <c r="B15408" t="s">
        <v>138</v>
      </c>
      <c r="C15408" t="s">
        <v>20</v>
      </c>
      <c r="D15408" t="s">
        <v>21</v>
      </c>
      <c r="E15408" s="4" t="str">
        <f>IF(ISBLANK(Table1[[#This Row],[Item]]),"Unknown",Table1[[#This Row],[Item]])</f>
        <v>Grilled Chicken</v>
      </c>
      <c r="F15408">
        <v>15</v>
      </c>
      <c r="G15408" s="4">
        <f>IF(ISBLANK(Table1[[#This Row],[Price]]),AVERAGE(F15408:F32941),Table1[[#This Row],[Price]])</f>
        <v>15</v>
      </c>
      <c r="H15408">
        <v>3</v>
      </c>
      <c r="I15408" s="4">
        <f>IF(ISBLANK(Table1[[#This Row],[Quantity]]),AVERAGE(H15408:H32941),Table1[[#This Row],[Quantity]])</f>
        <v>3</v>
      </c>
      <c r="J15408">
        <v>45</v>
      </c>
      <c r="K15408" s="4">
        <f>IF(ISBLANK(Table1[[#This Row],[Order Total]]),AVERAGE(J15408:J32941),Table1[[#This Row],[Order Total]])</f>
        <v>45</v>
      </c>
      <c r="L15408" s="1">
        <v>45096</v>
      </c>
      <c r="M15408" t="s">
        <v>28</v>
      </c>
      <c r="N15408" s="4" t="str">
        <f>IF(ISBLANK(Table1[[#This Row],[Payment Method]]),"Unknown",Table1[[#This Row],[Payment Method]])</f>
        <v>Cash</v>
      </c>
    </row>
    <row r="15409" spans="1:14" hidden="1" x14ac:dyDescent="0.35">
      <c r="A15409" t="s">
        <v>15549</v>
      </c>
      <c r="B15409" t="s">
        <v>484</v>
      </c>
      <c r="C15409" t="s">
        <v>24</v>
      </c>
      <c r="D15409" t="s">
        <v>71</v>
      </c>
      <c r="E15409" s="4" t="str">
        <f>IF(ISBLANK(Table1[[#This Row],[Item]]),"Unknown",Table1[[#This Row],[Item]])</f>
        <v>Orange Juice</v>
      </c>
      <c r="F15409">
        <v>3</v>
      </c>
      <c r="G15409" s="4">
        <f>IF(ISBLANK(Table1[[#This Row],[Price]]),AVERAGE(F15409:F32942),Table1[[#This Row],[Price]])</f>
        <v>3</v>
      </c>
      <c r="H15409">
        <v>3</v>
      </c>
      <c r="I15409" s="4">
        <f>IF(ISBLANK(Table1[[#This Row],[Quantity]]),AVERAGE(H15409:H32942),Table1[[#This Row],[Quantity]])</f>
        <v>3</v>
      </c>
      <c r="J15409">
        <v>9</v>
      </c>
      <c r="K15409" s="4">
        <f>IF(ISBLANK(Table1[[#This Row],[Order Total]]),AVERAGE(J15409:J32942),Table1[[#This Row],[Order Total]])</f>
        <v>9</v>
      </c>
      <c r="L15409" s="1">
        <v>45245</v>
      </c>
      <c r="M15409" t="s">
        <v>13</v>
      </c>
      <c r="N15409" s="4" t="str">
        <f>IF(ISBLANK(Table1[[#This Row],[Payment Method]]),"Unknown",Table1[[#This Row],[Payment Method]])</f>
        <v>Credit Card</v>
      </c>
    </row>
    <row r="15410" spans="1:14" hidden="1" x14ac:dyDescent="0.35">
      <c r="A15410" t="s">
        <v>15550</v>
      </c>
      <c r="B15410" t="s">
        <v>305</v>
      </c>
      <c r="C15410" t="s">
        <v>38</v>
      </c>
      <c r="D15410" t="s">
        <v>107</v>
      </c>
      <c r="E15410" s="4" t="str">
        <f>IF(ISBLANK(Table1[[#This Row],[Item]]),"Unknown",Table1[[#This Row],[Item]])</f>
        <v>Fruit Salad</v>
      </c>
      <c r="F15410">
        <v>4</v>
      </c>
      <c r="G15410" s="4">
        <f>IF(ISBLANK(Table1[[#This Row],[Price]]),AVERAGE(F15410:F32943),Table1[[#This Row],[Price]])</f>
        <v>4</v>
      </c>
      <c r="H15410">
        <v>4</v>
      </c>
      <c r="I15410" s="4">
        <f>IF(ISBLANK(Table1[[#This Row],[Quantity]]),AVERAGE(H15410:H32943),Table1[[#This Row],[Quantity]])</f>
        <v>4</v>
      </c>
      <c r="J15410">
        <v>16</v>
      </c>
      <c r="K15410" s="4">
        <f>IF(ISBLANK(Table1[[#This Row],[Order Total]]),AVERAGE(J15410:J32943),Table1[[#This Row],[Order Total]])</f>
        <v>16</v>
      </c>
      <c r="L15410" s="1">
        <v>44747</v>
      </c>
      <c r="M15410" t="s">
        <v>13</v>
      </c>
      <c r="N15410" s="4" t="str">
        <f>IF(ISBLANK(Table1[[#This Row],[Payment Method]]),"Unknown",Table1[[#This Row],[Payment Method]])</f>
        <v>Credit Card</v>
      </c>
    </row>
    <row r="15411" spans="1:14" hidden="1" x14ac:dyDescent="0.35">
      <c r="A15411" t="s">
        <v>15551</v>
      </c>
      <c r="B15411" t="s">
        <v>152</v>
      </c>
      <c r="C15411" t="s">
        <v>38</v>
      </c>
      <c r="D15411" t="s">
        <v>121</v>
      </c>
      <c r="E15411" s="4" t="str">
        <f>IF(ISBLANK(Table1[[#This Row],[Item]]),"Unknown",Table1[[#This Row],[Item]])</f>
        <v>Ice Cream</v>
      </c>
      <c r="F15411">
        <v>5</v>
      </c>
      <c r="G15411" s="4">
        <f>IF(ISBLANK(Table1[[#This Row],[Price]]),AVERAGE(F15411:F32944),Table1[[#This Row],[Price]])</f>
        <v>5</v>
      </c>
      <c r="H15411">
        <v>4</v>
      </c>
      <c r="I15411" s="4">
        <f>IF(ISBLANK(Table1[[#This Row],[Quantity]]),AVERAGE(H15411:H32944),Table1[[#This Row],[Quantity]])</f>
        <v>4</v>
      </c>
      <c r="J15411">
        <v>20</v>
      </c>
      <c r="K15411" s="4">
        <f>IF(ISBLANK(Table1[[#This Row],[Order Total]]),AVERAGE(J15411:J32944),Table1[[#This Row],[Order Total]])</f>
        <v>20</v>
      </c>
      <c r="L15411" s="1">
        <v>44576</v>
      </c>
      <c r="M15411" t="s">
        <v>13</v>
      </c>
      <c r="N15411" s="4" t="str">
        <f>IF(ISBLANK(Table1[[#This Row],[Payment Method]]),"Unknown",Table1[[#This Row],[Payment Method]])</f>
        <v>Credit Card</v>
      </c>
    </row>
    <row r="15412" spans="1:14" hidden="1" x14ac:dyDescent="0.35">
      <c r="A15412" t="s">
        <v>15552</v>
      </c>
      <c r="B15412" t="s">
        <v>111</v>
      </c>
      <c r="C15412" t="s">
        <v>20</v>
      </c>
      <c r="D15412" t="s">
        <v>27</v>
      </c>
      <c r="E15412" s="4" t="str">
        <f>IF(ISBLANK(Table1[[#This Row],[Item]]),"Unknown",Table1[[#This Row],[Item]])</f>
        <v>Pasta Alfredo</v>
      </c>
      <c r="F15412">
        <v>12</v>
      </c>
      <c r="G15412" s="4">
        <f>IF(ISBLANK(Table1[[#This Row],[Price]]),AVERAGE(F15412:F32945),Table1[[#This Row],[Price]])</f>
        <v>12</v>
      </c>
      <c r="H15412">
        <v>5</v>
      </c>
      <c r="I15412" s="4">
        <f>IF(ISBLANK(Table1[[#This Row],[Quantity]]),AVERAGE(H15412:H32945),Table1[[#This Row],[Quantity]])</f>
        <v>5</v>
      </c>
      <c r="J15412">
        <v>60</v>
      </c>
      <c r="K15412" s="4">
        <f>IF(ISBLANK(Table1[[#This Row],[Order Total]]),AVERAGE(J15412:J32945),Table1[[#This Row],[Order Total]])</f>
        <v>60</v>
      </c>
      <c r="L15412" s="1">
        <v>44665</v>
      </c>
      <c r="M15412" t="s">
        <v>17</v>
      </c>
      <c r="N15412" s="4" t="str">
        <f>IF(ISBLANK(Table1[[#This Row],[Payment Method]]),"Unknown",Table1[[#This Row],[Payment Method]])</f>
        <v>Digital Wallet</v>
      </c>
    </row>
    <row r="15413" spans="1:14" x14ac:dyDescent="0.35">
      <c r="A15413" t="s">
        <v>15553</v>
      </c>
      <c r="B15413" t="s">
        <v>69</v>
      </c>
      <c r="C15413" t="s">
        <v>20</v>
      </c>
      <c r="E15413" s="4" t="str">
        <f>IF(ISBLANK(Table1[[#This Row],[Item]]),"Unknown",Table1[[#This Row],[Item]])</f>
        <v>Unknown</v>
      </c>
      <c r="G15413" s="4">
        <f>IF(ISBLANK(Table1[[#This Row],[Price]]),AVERAGE(F15413:F32946),Table1[[#This Row],[Price]])</f>
        <v>6.421224284997491</v>
      </c>
      <c r="I15413" s="4">
        <f>IF(ISBLANK(Table1[[#This Row],[Quantity]]),AVERAGE(H15413:H32946),Table1[[#This Row],[Quantity]])</f>
        <v>3.0315227934044615</v>
      </c>
      <c r="K15413" s="4">
        <f>IF(ISBLANK(Table1[[#This Row],[Order Total]]),AVERAGE(J15413:J32946),Table1[[#This Row],[Order Total]])</f>
        <v>19.666585838991271</v>
      </c>
      <c r="L15413" s="1">
        <v>45286</v>
      </c>
      <c r="M15413" t="s">
        <v>13</v>
      </c>
      <c r="N15413" s="4" t="str">
        <f>IF(ISBLANK(Table1[[#This Row],[Payment Method]]),"Unknown",Table1[[#This Row],[Payment Method]])</f>
        <v>Credit Card</v>
      </c>
    </row>
    <row r="15414" spans="1:14" hidden="1" x14ac:dyDescent="0.35">
      <c r="A15414" t="s">
        <v>15554</v>
      </c>
      <c r="B15414" t="s">
        <v>53</v>
      </c>
      <c r="C15414" t="s">
        <v>11</v>
      </c>
      <c r="D15414" t="s">
        <v>79</v>
      </c>
      <c r="E15414" s="4" t="str">
        <f>IF(ISBLANK(Table1[[#This Row],[Item]]),"Unknown",Table1[[#This Row],[Item]])</f>
        <v>Grilled Vegetables</v>
      </c>
      <c r="F15414">
        <v>5</v>
      </c>
      <c r="G15414" s="4">
        <f>IF(ISBLANK(Table1[[#This Row],[Price]]),AVERAGE(F15414:F32947),Table1[[#This Row],[Price]])</f>
        <v>5</v>
      </c>
      <c r="H15414">
        <v>5</v>
      </c>
      <c r="I15414" s="4">
        <f>IF(ISBLANK(Table1[[#This Row],[Quantity]]),AVERAGE(H15414:H32947),Table1[[#This Row],[Quantity]])</f>
        <v>5</v>
      </c>
      <c r="J15414">
        <v>25</v>
      </c>
      <c r="K15414" s="4">
        <f>IF(ISBLANK(Table1[[#This Row],[Order Total]]),AVERAGE(J15414:J32947),Table1[[#This Row],[Order Total]])</f>
        <v>25</v>
      </c>
      <c r="L15414" s="1">
        <v>45201</v>
      </c>
      <c r="M15414" t="s">
        <v>28</v>
      </c>
      <c r="N15414" s="4" t="str">
        <f>IF(ISBLANK(Table1[[#This Row],[Payment Method]]),"Unknown",Table1[[#This Row],[Payment Method]])</f>
        <v>Cash</v>
      </c>
    </row>
    <row r="15415" spans="1:14" hidden="1" x14ac:dyDescent="0.35">
      <c r="A15415" t="s">
        <v>15555</v>
      </c>
      <c r="B15415" t="s">
        <v>209</v>
      </c>
      <c r="C15415" t="s">
        <v>38</v>
      </c>
      <c r="D15415" t="s">
        <v>74</v>
      </c>
      <c r="E15415" s="4" t="str">
        <f>IF(ISBLANK(Table1[[#This Row],[Item]]),"Unknown",Table1[[#This Row],[Item]])</f>
        <v>Chocolate Cake</v>
      </c>
      <c r="F15415">
        <v>6</v>
      </c>
      <c r="G15415" s="4">
        <f>IF(ISBLANK(Table1[[#This Row],[Price]]),AVERAGE(F15415:F32948),Table1[[#This Row],[Price]])</f>
        <v>6</v>
      </c>
      <c r="H15415">
        <v>3</v>
      </c>
      <c r="I15415" s="4">
        <f>IF(ISBLANK(Table1[[#This Row],[Quantity]]),AVERAGE(H15415:H32948),Table1[[#This Row],[Quantity]])</f>
        <v>3</v>
      </c>
      <c r="J15415">
        <v>18</v>
      </c>
      <c r="K15415" s="4">
        <f>IF(ISBLANK(Table1[[#This Row],[Order Total]]),AVERAGE(J15415:J32948),Table1[[#This Row],[Order Total]])</f>
        <v>18</v>
      </c>
      <c r="L15415" s="1">
        <v>44946</v>
      </c>
      <c r="M15415" t="s">
        <v>17</v>
      </c>
      <c r="N15415" s="4" t="str">
        <f>IF(ISBLANK(Table1[[#This Row],[Payment Method]]),"Unknown",Table1[[#This Row],[Payment Method]])</f>
        <v>Digital Wallet</v>
      </c>
    </row>
    <row r="15416" spans="1:14" hidden="1" x14ac:dyDescent="0.35">
      <c r="A15416" t="s">
        <v>15556</v>
      </c>
      <c r="B15416" t="s">
        <v>345</v>
      </c>
      <c r="C15416" t="s">
        <v>24</v>
      </c>
      <c r="D15416" t="s">
        <v>56</v>
      </c>
      <c r="E15416" s="4" t="str">
        <f>IF(ISBLANK(Table1[[#This Row],[Item]]),"Unknown",Table1[[#This Row],[Item]])</f>
        <v>Lemonade</v>
      </c>
      <c r="F15416">
        <v>3</v>
      </c>
      <c r="G15416" s="4">
        <f>IF(ISBLANK(Table1[[#This Row],[Price]]),AVERAGE(F15416:F32949),Table1[[#This Row],[Price]])</f>
        <v>3</v>
      </c>
      <c r="H15416">
        <v>5</v>
      </c>
      <c r="I15416" s="4">
        <f>IF(ISBLANK(Table1[[#This Row],[Quantity]]),AVERAGE(H15416:H32949),Table1[[#This Row],[Quantity]])</f>
        <v>5</v>
      </c>
      <c r="J15416">
        <v>15</v>
      </c>
      <c r="K15416" s="4">
        <f>IF(ISBLANK(Table1[[#This Row],[Order Total]]),AVERAGE(J15416:J32949),Table1[[#This Row],[Order Total]])</f>
        <v>15</v>
      </c>
      <c r="L15416" s="1">
        <v>44625</v>
      </c>
      <c r="M15416" t="s">
        <v>17</v>
      </c>
      <c r="N15416" s="4" t="str">
        <f>IF(ISBLANK(Table1[[#This Row],[Payment Method]]),"Unknown",Table1[[#This Row],[Payment Method]])</f>
        <v>Digital Wallet</v>
      </c>
    </row>
    <row r="15417" spans="1:14" hidden="1" x14ac:dyDescent="0.35">
      <c r="A15417" t="s">
        <v>15557</v>
      </c>
      <c r="B15417" t="s">
        <v>76</v>
      </c>
      <c r="C15417" t="s">
        <v>20</v>
      </c>
      <c r="D15417" t="s">
        <v>27</v>
      </c>
      <c r="E15417" s="4" t="str">
        <f>IF(ISBLANK(Table1[[#This Row],[Item]]),"Unknown",Table1[[#This Row],[Item]])</f>
        <v>Pasta Alfredo</v>
      </c>
      <c r="F15417">
        <v>12</v>
      </c>
      <c r="G15417" s="4">
        <f>IF(ISBLANK(Table1[[#This Row],[Price]]),AVERAGE(F15417:F32950),Table1[[#This Row],[Price]])</f>
        <v>12</v>
      </c>
      <c r="H15417">
        <v>4</v>
      </c>
      <c r="I15417" s="4">
        <f>IF(ISBLANK(Table1[[#This Row],[Quantity]]),AVERAGE(H15417:H32950),Table1[[#This Row],[Quantity]])</f>
        <v>4</v>
      </c>
      <c r="J15417">
        <v>48</v>
      </c>
      <c r="K15417" s="4">
        <f>IF(ISBLANK(Table1[[#This Row],[Order Total]]),AVERAGE(J15417:J32950),Table1[[#This Row],[Order Total]])</f>
        <v>48</v>
      </c>
      <c r="L15417" s="1">
        <v>44986</v>
      </c>
      <c r="M15417" t="s">
        <v>28</v>
      </c>
      <c r="N15417" s="4" t="str">
        <f>IF(ISBLANK(Table1[[#This Row],[Payment Method]]),"Unknown",Table1[[#This Row],[Payment Method]])</f>
        <v>Cash</v>
      </c>
    </row>
    <row r="15418" spans="1:14" hidden="1" x14ac:dyDescent="0.35">
      <c r="A15418" t="s">
        <v>15558</v>
      </c>
      <c r="B15418" t="s">
        <v>111</v>
      </c>
      <c r="C15418" t="s">
        <v>11</v>
      </c>
      <c r="D15418" t="s">
        <v>12</v>
      </c>
      <c r="E15418" s="4" t="str">
        <f>IF(ISBLANK(Table1[[#This Row],[Item]]),"Unknown",Table1[[#This Row],[Item]])</f>
        <v>Side Salad</v>
      </c>
      <c r="F15418">
        <v>3</v>
      </c>
      <c r="G15418" s="4">
        <f>IF(ISBLANK(Table1[[#This Row],[Price]]),AVERAGE(F15418:F32951),Table1[[#This Row],[Price]])</f>
        <v>3</v>
      </c>
      <c r="H15418">
        <v>5</v>
      </c>
      <c r="I15418" s="4">
        <f>IF(ISBLANK(Table1[[#This Row],[Quantity]]),AVERAGE(H15418:H32951),Table1[[#This Row],[Quantity]])</f>
        <v>5</v>
      </c>
      <c r="J15418">
        <v>15</v>
      </c>
      <c r="K15418" s="4">
        <f>IF(ISBLANK(Table1[[#This Row],[Order Total]]),AVERAGE(J15418:J32951),Table1[[#This Row],[Order Total]])</f>
        <v>15</v>
      </c>
      <c r="L15418" s="1">
        <v>45141</v>
      </c>
      <c r="M15418" t="s">
        <v>17</v>
      </c>
      <c r="N15418" s="4" t="str">
        <f>IF(ISBLANK(Table1[[#This Row],[Payment Method]]),"Unknown",Table1[[#This Row],[Payment Method]])</f>
        <v>Digital Wallet</v>
      </c>
    </row>
    <row r="15419" spans="1:14" hidden="1" x14ac:dyDescent="0.35">
      <c r="A15419" t="s">
        <v>15559</v>
      </c>
      <c r="B15419" t="s">
        <v>131</v>
      </c>
      <c r="C15419" t="s">
        <v>11</v>
      </c>
      <c r="D15419" t="s">
        <v>12</v>
      </c>
      <c r="E15419" s="4" t="str">
        <f>IF(ISBLANK(Table1[[#This Row],[Item]]),"Unknown",Table1[[#This Row],[Item]])</f>
        <v>Side Salad</v>
      </c>
      <c r="F15419">
        <v>3</v>
      </c>
      <c r="G15419" s="4">
        <f>IF(ISBLANK(Table1[[#This Row],[Price]]),AVERAGE(F15419:F32952),Table1[[#This Row],[Price]])</f>
        <v>3</v>
      </c>
      <c r="H15419">
        <v>2</v>
      </c>
      <c r="I15419" s="4">
        <f>IF(ISBLANK(Table1[[#This Row],[Quantity]]),AVERAGE(H15419:H32952),Table1[[#This Row],[Quantity]])</f>
        <v>2</v>
      </c>
      <c r="J15419">
        <v>6</v>
      </c>
      <c r="K15419" s="4">
        <f>IF(ISBLANK(Table1[[#This Row],[Order Total]]),AVERAGE(J15419:J32952),Table1[[#This Row],[Order Total]])</f>
        <v>6</v>
      </c>
      <c r="L15419" s="1">
        <v>45031</v>
      </c>
      <c r="M15419" t="s">
        <v>13</v>
      </c>
      <c r="N15419" s="4" t="str">
        <f>IF(ISBLANK(Table1[[#This Row],[Payment Method]]),"Unknown",Table1[[#This Row],[Payment Method]])</f>
        <v>Credit Card</v>
      </c>
    </row>
    <row r="15420" spans="1:14" hidden="1" x14ac:dyDescent="0.35">
      <c r="A15420" t="s">
        <v>15560</v>
      </c>
      <c r="B15420" t="s">
        <v>194</v>
      </c>
      <c r="C15420" t="s">
        <v>24</v>
      </c>
      <c r="D15420" t="s">
        <v>71</v>
      </c>
      <c r="E15420" s="4" t="str">
        <f>IF(ISBLANK(Table1[[#This Row],[Item]]),"Unknown",Table1[[#This Row],[Item]])</f>
        <v>Orange Juice</v>
      </c>
      <c r="F15420">
        <v>3</v>
      </c>
      <c r="G15420" s="4">
        <f>IF(ISBLANK(Table1[[#This Row],[Price]]),AVERAGE(F15420:F32953),Table1[[#This Row],[Price]])</f>
        <v>3</v>
      </c>
      <c r="H15420">
        <v>3</v>
      </c>
      <c r="I15420" s="4">
        <f>IF(ISBLANK(Table1[[#This Row],[Quantity]]),AVERAGE(H15420:H32953),Table1[[#This Row],[Quantity]])</f>
        <v>3</v>
      </c>
      <c r="J15420">
        <v>9</v>
      </c>
      <c r="K15420" s="4">
        <f>IF(ISBLANK(Table1[[#This Row],[Order Total]]),AVERAGE(J15420:J32953),Table1[[#This Row],[Order Total]])</f>
        <v>9</v>
      </c>
      <c r="L15420" s="1">
        <v>45135</v>
      </c>
      <c r="M15420" t="s">
        <v>17</v>
      </c>
      <c r="N15420" s="4" t="str">
        <f>IF(ISBLANK(Table1[[#This Row],[Payment Method]]),"Unknown",Table1[[#This Row],[Payment Method]])</f>
        <v>Digital Wallet</v>
      </c>
    </row>
    <row r="15421" spans="1:14" hidden="1" x14ac:dyDescent="0.35">
      <c r="A15421" t="s">
        <v>15561</v>
      </c>
      <c r="B15421" t="s">
        <v>88</v>
      </c>
      <c r="C15421" t="s">
        <v>11</v>
      </c>
      <c r="D15421" t="s">
        <v>79</v>
      </c>
      <c r="E15421" s="4" t="str">
        <f>IF(ISBLANK(Table1[[#This Row],[Item]]),"Unknown",Table1[[#This Row],[Item]])</f>
        <v>Grilled Vegetables</v>
      </c>
      <c r="F15421">
        <v>5</v>
      </c>
      <c r="G15421" s="4">
        <f>IF(ISBLANK(Table1[[#This Row],[Price]]),AVERAGE(F15421:F32954),Table1[[#This Row],[Price]])</f>
        <v>5</v>
      </c>
      <c r="H15421">
        <v>5</v>
      </c>
      <c r="I15421" s="4">
        <f>IF(ISBLANK(Table1[[#This Row],[Quantity]]),AVERAGE(H15421:H32954),Table1[[#This Row],[Quantity]])</f>
        <v>5</v>
      </c>
      <c r="J15421">
        <v>25</v>
      </c>
      <c r="K15421" s="4">
        <f>IF(ISBLANK(Table1[[#This Row],[Order Total]]),AVERAGE(J15421:J32954),Table1[[#This Row],[Order Total]])</f>
        <v>25</v>
      </c>
      <c r="L15421" s="1">
        <v>45178</v>
      </c>
      <c r="M15421" t="s">
        <v>17</v>
      </c>
      <c r="N15421" s="4" t="str">
        <f>IF(ISBLANK(Table1[[#This Row],[Payment Method]]),"Unknown",Table1[[#This Row],[Payment Method]])</f>
        <v>Digital Wallet</v>
      </c>
    </row>
    <row r="15422" spans="1:14" hidden="1" x14ac:dyDescent="0.35">
      <c r="A15422" t="s">
        <v>15562</v>
      </c>
      <c r="B15422" t="s">
        <v>165</v>
      </c>
      <c r="C15422" t="s">
        <v>50</v>
      </c>
      <c r="D15422" t="s">
        <v>51</v>
      </c>
      <c r="E15422" s="4" t="str">
        <f>IF(ISBLANK(Table1[[#This Row],[Item]]),"Unknown",Table1[[#This Row],[Item]])</f>
        <v>Sweet Potato Fries</v>
      </c>
      <c r="F15422">
        <v>5</v>
      </c>
      <c r="G15422" s="4">
        <f>IF(ISBLANK(Table1[[#This Row],[Price]]),AVERAGE(F15422:F32955),Table1[[#This Row],[Price]])</f>
        <v>5</v>
      </c>
      <c r="H15422">
        <v>5</v>
      </c>
      <c r="I15422" s="4">
        <f>IF(ISBLANK(Table1[[#This Row],[Quantity]]),AVERAGE(H15422:H32955),Table1[[#This Row],[Quantity]])</f>
        <v>5</v>
      </c>
      <c r="J15422">
        <v>25</v>
      </c>
      <c r="K15422" s="4">
        <f>IF(ISBLANK(Table1[[#This Row],[Order Total]]),AVERAGE(J15422:J32955),Table1[[#This Row],[Order Total]])</f>
        <v>25</v>
      </c>
      <c r="L15422" s="1">
        <v>44625</v>
      </c>
      <c r="M15422" t="s">
        <v>13</v>
      </c>
      <c r="N15422" s="4" t="str">
        <f>IF(ISBLANK(Table1[[#This Row],[Payment Method]]),"Unknown",Table1[[#This Row],[Payment Method]])</f>
        <v>Credit Card</v>
      </c>
    </row>
    <row r="15423" spans="1:14" hidden="1" x14ac:dyDescent="0.35">
      <c r="A15423" t="s">
        <v>15563</v>
      </c>
      <c r="B15423" t="s">
        <v>131</v>
      </c>
      <c r="C15423" t="s">
        <v>50</v>
      </c>
      <c r="D15423" t="s">
        <v>86</v>
      </c>
      <c r="E15423" s="4" t="str">
        <f>IF(ISBLANK(Table1[[#This Row],[Item]]),"Unknown",Table1[[#This Row],[Item]])</f>
        <v>Cheese Fries</v>
      </c>
      <c r="F15423">
        <v>5</v>
      </c>
      <c r="G15423" s="4">
        <f>IF(ISBLANK(Table1[[#This Row],[Price]]),AVERAGE(F15423:F32956),Table1[[#This Row],[Price]])</f>
        <v>5</v>
      </c>
      <c r="H15423">
        <v>5</v>
      </c>
      <c r="I15423" s="4">
        <f>IF(ISBLANK(Table1[[#This Row],[Quantity]]),AVERAGE(H15423:H32956),Table1[[#This Row],[Quantity]])</f>
        <v>5</v>
      </c>
      <c r="J15423">
        <v>25</v>
      </c>
      <c r="K15423" s="4">
        <f>IF(ISBLANK(Table1[[#This Row],[Order Total]]),AVERAGE(J15423:J32956),Table1[[#This Row],[Order Total]])</f>
        <v>25</v>
      </c>
      <c r="L15423" s="1">
        <v>45201</v>
      </c>
      <c r="M15423" t="s">
        <v>13</v>
      </c>
      <c r="N15423" s="4" t="str">
        <f>IF(ISBLANK(Table1[[#This Row],[Payment Method]]),"Unknown",Table1[[#This Row],[Payment Method]])</f>
        <v>Credit Card</v>
      </c>
    </row>
    <row r="15424" spans="1:14" hidden="1" x14ac:dyDescent="0.35">
      <c r="A15424" t="s">
        <v>15564</v>
      </c>
      <c r="B15424" t="s">
        <v>281</v>
      </c>
      <c r="C15424" t="s">
        <v>11</v>
      </c>
      <c r="D15424" t="s">
        <v>79</v>
      </c>
      <c r="E15424" s="4" t="str">
        <f>IF(ISBLANK(Table1[[#This Row],[Item]]),"Unknown",Table1[[#This Row],[Item]])</f>
        <v>Grilled Vegetables</v>
      </c>
      <c r="F15424">
        <v>5</v>
      </c>
      <c r="G15424" s="4">
        <f>IF(ISBLANK(Table1[[#This Row],[Price]]),AVERAGE(F15424:F32957),Table1[[#This Row],[Price]])</f>
        <v>5</v>
      </c>
      <c r="H15424">
        <v>3</v>
      </c>
      <c r="I15424" s="4">
        <f>IF(ISBLANK(Table1[[#This Row],[Quantity]]),AVERAGE(H15424:H32957),Table1[[#This Row],[Quantity]])</f>
        <v>3</v>
      </c>
      <c r="J15424">
        <v>15</v>
      </c>
      <c r="K15424" s="4">
        <f>IF(ISBLANK(Table1[[#This Row],[Order Total]]),AVERAGE(J15424:J32957),Table1[[#This Row],[Order Total]])</f>
        <v>15</v>
      </c>
      <c r="L15424" s="1">
        <v>45002</v>
      </c>
      <c r="M15424" t="s">
        <v>28</v>
      </c>
      <c r="N15424" s="4" t="str">
        <f>IF(ISBLANK(Table1[[#This Row],[Payment Method]]),"Unknown",Table1[[#This Row],[Payment Method]])</f>
        <v>Cash</v>
      </c>
    </row>
    <row r="15425" spans="1:14" hidden="1" x14ac:dyDescent="0.35">
      <c r="A15425" t="s">
        <v>15565</v>
      </c>
      <c r="B15425" t="s">
        <v>163</v>
      </c>
      <c r="C15425" t="s">
        <v>24</v>
      </c>
      <c r="D15425" t="s">
        <v>71</v>
      </c>
      <c r="E15425" s="4" t="str">
        <f>IF(ISBLANK(Table1[[#This Row],[Item]]),"Unknown",Table1[[#This Row],[Item]])</f>
        <v>Orange Juice</v>
      </c>
      <c r="F15425">
        <v>3</v>
      </c>
      <c r="G15425" s="4">
        <f>IF(ISBLANK(Table1[[#This Row],[Price]]),AVERAGE(F15425:F32958),Table1[[#This Row],[Price]])</f>
        <v>3</v>
      </c>
      <c r="H15425">
        <v>3</v>
      </c>
      <c r="I15425" s="4">
        <f>IF(ISBLANK(Table1[[#This Row],[Quantity]]),AVERAGE(H15425:H32958),Table1[[#This Row],[Quantity]])</f>
        <v>3</v>
      </c>
      <c r="J15425">
        <v>9</v>
      </c>
      <c r="K15425" s="4">
        <f>IF(ISBLANK(Table1[[#This Row],[Order Total]]),AVERAGE(J15425:J32958),Table1[[#This Row],[Order Total]])</f>
        <v>9</v>
      </c>
      <c r="L15425" s="1">
        <v>45110</v>
      </c>
      <c r="M15425" t="s">
        <v>17</v>
      </c>
      <c r="N15425" s="4" t="str">
        <f>IF(ISBLANK(Table1[[#This Row],[Payment Method]]),"Unknown",Table1[[#This Row],[Payment Method]])</f>
        <v>Digital Wallet</v>
      </c>
    </row>
    <row r="15426" spans="1:14" hidden="1" x14ac:dyDescent="0.35">
      <c r="A15426" t="s">
        <v>15566</v>
      </c>
      <c r="B15426" t="s">
        <v>205</v>
      </c>
      <c r="C15426" t="s">
        <v>11</v>
      </c>
      <c r="D15426" t="s">
        <v>12</v>
      </c>
      <c r="E15426" s="4" t="str">
        <f>IF(ISBLANK(Table1[[#This Row],[Item]]),"Unknown",Table1[[#This Row],[Item]])</f>
        <v>Side Salad</v>
      </c>
      <c r="F15426">
        <v>3</v>
      </c>
      <c r="G15426" s="4">
        <f>IF(ISBLANK(Table1[[#This Row],[Price]]),AVERAGE(F15426:F32959),Table1[[#This Row],[Price]])</f>
        <v>3</v>
      </c>
      <c r="H15426">
        <v>5</v>
      </c>
      <c r="I15426" s="4">
        <f>IF(ISBLANK(Table1[[#This Row],[Quantity]]),AVERAGE(H15426:H32959),Table1[[#This Row],[Quantity]])</f>
        <v>5</v>
      </c>
      <c r="J15426">
        <v>15</v>
      </c>
      <c r="K15426" s="4">
        <f>IF(ISBLANK(Table1[[#This Row],[Order Total]]),AVERAGE(J15426:J32959),Table1[[#This Row],[Order Total]])</f>
        <v>15</v>
      </c>
      <c r="L15426" s="1">
        <v>45263</v>
      </c>
      <c r="M15426" t="s">
        <v>13</v>
      </c>
      <c r="N15426" s="4" t="str">
        <f>IF(ISBLANK(Table1[[#This Row],[Payment Method]]),"Unknown",Table1[[#This Row],[Payment Method]])</f>
        <v>Credit Card</v>
      </c>
    </row>
    <row r="15427" spans="1:14" hidden="1" x14ac:dyDescent="0.35">
      <c r="A15427" t="s">
        <v>15567</v>
      </c>
      <c r="B15427" t="s">
        <v>131</v>
      </c>
      <c r="C15427" t="s">
        <v>38</v>
      </c>
      <c r="D15427" t="s">
        <v>125</v>
      </c>
      <c r="E15427" s="4" t="str">
        <f>IF(ISBLANK(Table1[[#This Row],[Item]]),"Unknown",Table1[[#This Row],[Item]])</f>
        <v>Cheesecake</v>
      </c>
      <c r="F15427">
        <v>7</v>
      </c>
      <c r="G15427" s="4">
        <f>IF(ISBLANK(Table1[[#This Row],[Price]]),AVERAGE(F15427:F32960),Table1[[#This Row],[Price]])</f>
        <v>7</v>
      </c>
      <c r="H15427">
        <v>3</v>
      </c>
      <c r="I15427" s="4">
        <f>IF(ISBLANK(Table1[[#This Row],[Quantity]]),AVERAGE(H15427:H32960),Table1[[#This Row],[Quantity]])</f>
        <v>3</v>
      </c>
      <c r="J15427">
        <v>21</v>
      </c>
      <c r="K15427" s="4">
        <f>IF(ISBLANK(Table1[[#This Row],[Order Total]]),AVERAGE(J15427:J32960),Table1[[#This Row],[Order Total]])</f>
        <v>21</v>
      </c>
      <c r="L15427" s="1">
        <v>44676</v>
      </c>
      <c r="N15427" s="4" t="str">
        <f>IF(ISBLANK(Table1[[#This Row],[Payment Method]]),"Unknown",Table1[[#This Row],[Payment Method]])</f>
        <v>Unknown</v>
      </c>
    </row>
    <row r="15428" spans="1:14" hidden="1" x14ac:dyDescent="0.35">
      <c r="A15428" t="s">
        <v>15568</v>
      </c>
      <c r="B15428" t="s">
        <v>123</v>
      </c>
      <c r="C15428" t="s">
        <v>24</v>
      </c>
      <c r="D15428" t="s">
        <v>77</v>
      </c>
      <c r="E15428" s="4" t="str">
        <f>IF(ISBLANK(Table1[[#This Row],[Item]]),"Unknown",Table1[[#This Row],[Item]])</f>
        <v>Coca Cola</v>
      </c>
      <c r="F15428">
        <v>2.5</v>
      </c>
      <c r="G15428" s="4">
        <f>IF(ISBLANK(Table1[[#This Row],[Price]]),AVERAGE(F15428:F32961),Table1[[#This Row],[Price]])</f>
        <v>2.5</v>
      </c>
      <c r="H15428">
        <v>5</v>
      </c>
      <c r="I15428" s="4">
        <f>IF(ISBLANK(Table1[[#This Row],[Quantity]]),AVERAGE(H15428:H32961),Table1[[#This Row],[Quantity]])</f>
        <v>5</v>
      </c>
      <c r="J15428">
        <v>12.5</v>
      </c>
      <c r="K15428" s="4">
        <f>IF(ISBLANK(Table1[[#This Row],[Order Total]]),AVERAGE(J15428:J32961),Table1[[#This Row],[Order Total]])</f>
        <v>12.5</v>
      </c>
      <c r="L15428" s="1">
        <v>44938</v>
      </c>
      <c r="M15428" t="s">
        <v>13</v>
      </c>
      <c r="N15428" s="4" t="str">
        <f>IF(ISBLANK(Table1[[#This Row],[Payment Method]]),"Unknown",Table1[[#This Row],[Payment Method]])</f>
        <v>Credit Card</v>
      </c>
    </row>
    <row r="15429" spans="1:14" hidden="1" x14ac:dyDescent="0.35">
      <c r="A15429" t="s">
        <v>15569</v>
      </c>
      <c r="B15429" t="s">
        <v>40</v>
      </c>
      <c r="C15429" t="s">
        <v>50</v>
      </c>
      <c r="D15429" t="s">
        <v>93</v>
      </c>
      <c r="E15429" s="4" t="str">
        <f>IF(ISBLANK(Table1[[#This Row],[Item]]),"Unknown",Table1[[#This Row],[Item]])</f>
        <v>Beef Chili</v>
      </c>
      <c r="F15429">
        <v>7</v>
      </c>
      <c r="G15429" s="4">
        <f>IF(ISBLANK(Table1[[#This Row],[Price]]),AVERAGE(F15429:F32962),Table1[[#This Row],[Price]])</f>
        <v>7</v>
      </c>
      <c r="H15429">
        <v>3</v>
      </c>
      <c r="I15429" s="4">
        <f>IF(ISBLANK(Table1[[#This Row],[Quantity]]),AVERAGE(H15429:H32962),Table1[[#This Row],[Quantity]])</f>
        <v>3</v>
      </c>
      <c r="J15429">
        <v>21</v>
      </c>
      <c r="K15429" s="4">
        <f>IF(ISBLANK(Table1[[#This Row],[Order Total]]),AVERAGE(J15429:J32962),Table1[[#This Row],[Order Total]])</f>
        <v>21</v>
      </c>
      <c r="L15429" s="1">
        <v>44787</v>
      </c>
      <c r="M15429" t="s">
        <v>28</v>
      </c>
      <c r="N15429" s="4" t="str">
        <f>IF(ISBLANK(Table1[[#This Row],[Payment Method]]),"Unknown",Table1[[#This Row],[Payment Method]])</f>
        <v>Cash</v>
      </c>
    </row>
    <row r="15430" spans="1:14" hidden="1" x14ac:dyDescent="0.35">
      <c r="A15430" t="s">
        <v>15570</v>
      </c>
      <c r="B15430" t="s">
        <v>305</v>
      </c>
      <c r="C15430" t="s">
        <v>38</v>
      </c>
      <c r="D15430" t="s">
        <v>125</v>
      </c>
      <c r="E15430" s="4" t="str">
        <f>IF(ISBLANK(Table1[[#This Row],[Item]]),"Unknown",Table1[[#This Row],[Item]])</f>
        <v>Cheesecake</v>
      </c>
      <c r="F15430">
        <v>7</v>
      </c>
      <c r="G15430" s="4">
        <f>IF(ISBLANK(Table1[[#This Row],[Price]]),AVERAGE(F15430:F32963),Table1[[#This Row],[Price]])</f>
        <v>7</v>
      </c>
      <c r="H15430">
        <v>5</v>
      </c>
      <c r="I15430" s="4">
        <f>IF(ISBLANK(Table1[[#This Row],[Quantity]]),AVERAGE(H15430:H32963),Table1[[#This Row],[Quantity]])</f>
        <v>5</v>
      </c>
      <c r="J15430">
        <v>35</v>
      </c>
      <c r="K15430" s="4">
        <f>IF(ISBLANK(Table1[[#This Row],[Order Total]]),AVERAGE(J15430:J32963),Table1[[#This Row],[Order Total]])</f>
        <v>35</v>
      </c>
      <c r="L15430" s="1">
        <v>44737</v>
      </c>
      <c r="M15430" t="s">
        <v>13</v>
      </c>
      <c r="N15430" s="4" t="str">
        <f>IF(ISBLANK(Table1[[#This Row],[Payment Method]]),"Unknown",Table1[[#This Row],[Payment Method]])</f>
        <v>Credit Card</v>
      </c>
    </row>
    <row r="15431" spans="1:14" hidden="1" x14ac:dyDescent="0.35">
      <c r="A15431" t="s">
        <v>15571</v>
      </c>
      <c r="B15431" t="s">
        <v>283</v>
      </c>
      <c r="C15431" t="s">
        <v>50</v>
      </c>
      <c r="D15431" t="s">
        <v>93</v>
      </c>
      <c r="E15431" s="4" t="str">
        <f>IF(ISBLANK(Table1[[#This Row],[Item]]),"Unknown",Table1[[#This Row],[Item]])</f>
        <v>Beef Chili</v>
      </c>
      <c r="F15431">
        <v>7</v>
      </c>
      <c r="G15431" s="4">
        <f>IF(ISBLANK(Table1[[#This Row],[Price]]),AVERAGE(F15431:F32964),Table1[[#This Row],[Price]])</f>
        <v>7</v>
      </c>
      <c r="H15431">
        <v>1</v>
      </c>
      <c r="I15431" s="4">
        <f>IF(ISBLANK(Table1[[#This Row],[Quantity]]),AVERAGE(H15431:H32964),Table1[[#This Row],[Quantity]])</f>
        <v>1</v>
      </c>
      <c r="J15431">
        <v>7</v>
      </c>
      <c r="K15431" s="4">
        <f>IF(ISBLANK(Table1[[#This Row],[Order Total]]),AVERAGE(J15431:J32964),Table1[[#This Row],[Order Total]])</f>
        <v>7</v>
      </c>
      <c r="L15431" s="1">
        <v>44754</v>
      </c>
      <c r="M15431" t="s">
        <v>17</v>
      </c>
      <c r="N15431" s="4" t="str">
        <f>IF(ISBLANK(Table1[[#This Row],[Payment Method]]),"Unknown",Table1[[#This Row],[Payment Method]])</f>
        <v>Digital Wallet</v>
      </c>
    </row>
    <row r="15432" spans="1:14" hidden="1" x14ac:dyDescent="0.35">
      <c r="A15432" t="s">
        <v>15572</v>
      </c>
      <c r="B15432" t="s">
        <v>425</v>
      </c>
      <c r="C15432" t="s">
        <v>24</v>
      </c>
      <c r="D15432" t="s">
        <v>56</v>
      </c>
      <c r="E15432" s="4" t="str">
        <f>IF(ISBLANK(Table1[[#This Row],[Item]]),"Unknown",Table1[[#This Row],[Item]])</f>
        <v>Lemonade</v>
      </c>
      <c r="F15432">
        <v>3</v>
      </c>
      <c r="G15432" s="4">
        <f>IF(ISBLANK(Table1[[#This Row],[Price]]),AVERAGE(F15432:F32965),Table1[[#This Row],[Price]])</f>
        <v>3</v>
      </c>
      <c r="H15432">
        <v>5</v>
      </c>
      <c r="I15432" s="4">
        <f>IF(ISBLANK(Table1[[#This Row],[Quantity]]),AVERAGE(H15432:H32965),Table1[[#This Row],[Quantity]])</f>
        <v>5</v>
      </c>
      <c r="J15432">
        <v>15</v>
      </c>
      <c r="K15432" s="4">
        <f>IF(ISBLANK(Table1[[#This Row],[Order Total]]),AVERAGE(J15432:J32965),Table1[[#This Row],[Order Total]])</f>
        <v>15</v>
      </c>
      <c r="L15432" s="1">
        <v>45127</v>
      </c>
      <c r="M15432" t="s">
        <v>13</v>
      </c>
      <c r="N15432" s="4" t="str">
        <f>IF(ISBLANK(Table1[[#This Row],[Payment Method]]),"Unknown",Table1[[#This Row],[Payment Method]])</f>
        <v>Credit Card</v>
      </c>
    </row>
    <row r="15433" spans="1:14" hidden="1" x14ac:dyDescent="0.35">
      <c r="A15433" t="s">
        <v>15573</v>
      </c>
      <c r="B15433" t="s">
        <v>372</v>
      </c>
      <c r="C15433" t="s">
        <v>50</v>
      </c>
      <c r="D15433" t="s">
        <v>112</v>
      </c>
      <c r="E15433" s="4" t="str">
        <f>IF(ISBLANK(Table1[[#This Row],[Item]]),"Unknown",Table1[[#This Row],[Item]])</f>
        <v>French Fries</v>
      </c>
      <c r="F15433">
        <v>4</v>
      </c>
      <c r="G15433" s="4">
        <f>IF(ISBLANK(Table1[[#This Row],[Price]]),AVERAGE(F15433:F32966),Table1[[#This Row],[Price]])</f>
        <v>4</v>
      </c>
      <c r="H15433">
        <v>3</v>
      </c>
      <c r="I15433" s="4">
        <f>IF(ISBLANK(Table1[[#This Row],[Quantity]]),AVERAGE(H15433:H32966),Table1[[#This Row],[Quantity]])</f>
        <v>3</v>
      </c>
      <c r="J15433">
        <v>12</v>
      </c>
      <c r="K15433" s="4">
        <f>IF(ISBLANK(Table1[[#This Row],[Order Total]]),AVERAGE(J15433:J32966),Table1[[#This Row],[Order Total]])</f>
        <v>12</v>
      </c>
      <c r="L15433" s="1">
        <v>44631</v>
      </c>
      <c r="N15433" s="4" t="str">
        <f>IF(ISBLANK(Table1[[#This Row],[Payment Method]]),"Unknown",Table1[[#This Row],[Payment Method]])</f>
        <v>Unknown</v>
      </c>
    </row>
    <row r="15434" spans="1:14" hidden="1" x14ac:dyDescent="0.35">
      <c r="A15434" t="s">
        <v>15574</v>
      </c>
      <c r="B15434" t="s">
        <v>145</v>
      </c>
      <c r="C15434" t="s">
        <v>24</v>
      </c>
      <c r="D15434" t="s">
        <v>77</v>
      </c>
      <c r="E15434" s="4" t="str">
        <f>IF(ISBLANK(Table1[[#This Row],[Item]]),"Unknown",Table1[[#This Row],[Item]])</f>
        <v>Coca Cola</v>
      </c>
      <c r="F15434">
        <v>2.5</v>
      </c>
      <c r="G15434" s="4">
        <f>IF(ISBLANK(Table1[[#This Row],[Price]]),AVERAGE(F15434:F32967),Table1[[#This Row],[Price]])</f>
        <v>2.5</v>
      </c>
      <c r="H15434">
        <v>2</v>
      </c>
      <c r="I15434" s="4">
        <f>IF(ISBLANK(Table1[[#This Row],[Quantity]]),AVERAGE(H15434:H32967),Table1[[#This Row],[Quantity]])</f>
        <v>2</v>
      </c>
      <c r="J15434">
        <v>5</v>
      </c>
      <c r="K15434" s="4">
        <f>IF(ISBLANK(Table1[[#This Row],[Order Total]]),AVERAGE(J15434:J32967),Table1[[#This Row],[Order Total]])</f>
        <v>5</v>
      </c>
      <c r="L15434" s="1">
        <v>44883</v>
      </c>
      <c r="M15434" t="s">
        <v>17</v>
      </c>
      <c r="N15434" s="4" t="str">
        <f>IF(ISBLANK(Table1[[#This Row],[Payment Method]]),"Unknown",Table1[[#This Row],[Payment Method]])</f>
        <v>Digital Wallet</v>
      </c>
    </row>
    <row r="15435" spans="1:14" hidden="1" x14ac:dyDescent="0.35">
      <c r="A15435" t="s">
        <v>15575</v>
      </c>
      <c r="B15435" t="s">
        <v>165</v>
      </c>
      <c r="C15435" t="s">
        <v>11</v>
      </c>
      <c r="D15435" t="s">
        <v>230</v>
      </c>
      <c r="E15435" s="4" t="str">
        <f>IF(ISBLANK(Table1[[#This Row],[Item]]),"Unknown",Table1[[#This Row],[Item]])</f>
        <v>Onion Rings</v>
      </c>
      <c r="F15435">
        <v>5</v>
      </c>
      <c r="G15435" s="4">
        <f>IF(ISBLANK(Table1[[#This Row],[Price]]),AVERAGE(F15435:F32968),Table1[[#This Row],[Price]])</f>
        <v>5</v>
      </c>
      <c r="H15435">
        <v>5</v>
      </c>
      <c r="I15435" s="4">
        <f>IF(ISBLANK(Table1[[#This Row],[Quantity]]),AVERAGE(H15435:H32968),Table1[[#This Row],[Quantity]])</f>
        <v>5</v>
      </c>
      <c r="J15435">
        <v>25</v>
      </c>
      <c r="K15435" s="4">
        <f>IF(ISBLANK(Table1[[#This Row],[Order Total]]),AVERAGE(J15435:J32968),Table1[[#This Row],[Order Total]])</f>
        <v>25</v>
      </c>
      <c r="L15435" s="1">
        <v>45196</v>
      </c>
      <c r="M15435" t="s">
        <v>17</v>
      </c>
      <c r="N15435" s="4" t="str">
        <f>IF(ISBLANK(Table1[[#This Row],[Payment Method]]),"Unknown",Table1[[#This Row],[Payment Method]])</f>
        <v>Digital Wallet</v>
      </c>
    </row>
    <row r="15436" spans="1:14" hidden="1" x14ac:dyDescent="0.35">
      <c r="A15436" t="s">
        <v>15576</v>
      </c>
      <c r="B15436" t="s">
        <v>62</v>
      </c>
      <c r="C15436" t="s">
        <v>11</v>
      </c>
      <c r="D15436" t="s">
        <v>230</v>
      </c>
      <c r="E15436" s="4" t="str">
        <f>IF(ISBLANK(Table1[[#This Row],[Item]]),"Unknown",Table1[[#This Row],[Item]])</f>
        <v>Onion Rings</v>
      </c>
      <c r="F15436">
        <v>5</v>
      </c>
      <c r="G15436" s="4">
        <f>IF(ISBLANK(Table1[[#This Row],[Price]]),AVERAGE(F15436:F32969),Table1[[#This Row],[Price]])</f>
        <v>5</v>
      </c>
      <c r="H15436">
        <v>3</v>
      </c>
      <c r="I15436" s="4">
        <f>IF(ISBLANK(Table1[[#This Row],[Quantity]]),AVERAGE(H15436:H32969),Table1[[#This Row],[Quantity]])</f>
        <v>3</v>
      </c>
      <c r="J15436">
        <v>15</v>
      </c>
      <c r="K15436" s="4">
        <f>IF(ISBLANK(Table1[[#This Row],[Order Total]]),AVERAGE(J15436:J32969),Table1[[#This Row],[Order Total]])</f>
        <v>15</v>
      </c>
      <c r="L15436" s="1">
        <v>45232</v>
      </c>
      <c r="M15436" t="s">
        <v>13</v>
      </c>
      <c r="N15436" s="4" t="str">
        <f>IF(ISBLANK(Table1[[#This Row],[Payment Method]]),"Unknown",Table1[[#This Row],[Payment Method]])</f>
        <v>Credit Card</v>
      </c>
    </row>
    <row r="15437" spans="1:14" hidden="1" x14ac:dyDescent="0.35">
      <c r="A15437" t="s">
        <v>15577</v>
      </c>
      <c r="B15437" t="s">
        <v>268</v>
      </c>
      <c r="C15437" t="s">
        <v>38</v>
      </c>
      <c r="D15437" t="s">
        <v>43</v>
      </c>
      <c r="E15437" s="4" t="str">
        <f>IF(ISBLANK(Table1[[#This Row],[Item]]),"Unknown",Table1[[#This Row],[Item]])</f>
        <v>Brownie</v>
      </c>
      <c r="F15437">
        <v>6</v>
      </c>
      <c r="G15437" s="4">
        <f>IF(ISBLANK(Table1[[#This Row],[Price]]),AVERAGE(F15437:F32970),Table1[[#This Row],[Price]])</f>
        <v>6</v>
      </c>
      <c r="H15437">
        <v>5</v>
      </c>
      <c r="I15437" s="4">
        <f>IF(ISBLANK(Table1[[#This Row],[Quantity]]),AVERAGE(H15437:H32970),Table1[[#This Row],[Quantity]])</f>
        <v>5</v>
      </c>
      <c r="J15437">
        <v>30</v>
      </c>
      <c r="K15437" s="4">
        <f>IF(ISBLANK(Table1[[#This Row],[Order Total]]),AVERAGE(J15437:J32970),Table1[[#This Row],[Order Total]])</f>
        <v>30</v>
      </c>
      <c r="L15437" s="1">
        <v>44725</v>
      </c>
      <c r="M15437" t="s">
        <v>28</v>
      </c>
      <c r="N15437" s="4" t="str">
        <f>IF(ISBLANK(Table1[[#This Row],[Payment Method]]),"Unknown",Table1[[#This Row],[Payment Method]])</f>
        <v>Cash</v>
      </c>
    </row>
    <row r="15438" spans="1:14" hidden="1" x14ac:dyDescent="0.35">
      <c r="A15438" t="s">
        <v>15578</v>
      </c>
      <c r="B15438" t="s">
        <v>185</v>
      </c>
      <c r="C15438" t="s">
        <v>20</v>
      </c>
      <c r="D15438" t="s">
        <v>27</v>
      </c>
      <c r="E15438" s="4" t="str">
        <f>IF(ISBLANK(Table1[[#This Row],[Item]]),"Unknown",Table1[[#This Row],[Item]])</f>
        <v>Pasta Alfredo</v>
      </c>
      <c r="F15438">
        <v>12</v>
      </c>
      <c r="G15438" s="4">
        <f>IF(ISBLANK(Table1[[#This Row],[Price]]),AVERAGE(F15438:F32971),Table1[[#This Row],[Price]])</f>
        <v>12</v>
      </c>
      <c r="H15438">
        <v>2</v>
      </c>
      <c r="I15438" s="4">
        <f>IF(ISBLANK(Table1[[#This Row],[Quantity]]),AVERAGE(H15438:H32971),Table1[[#This Row],[Quantity]])</f>
        <v>2</v>
      </c>
      <c r="J15438">
        <v>24</v>
      </c>
      <c r="K15438" s="4">
        <f>IF(ISBLANK(Table1[[#This Row],[Order Total]]),AVERAGE(J15438:J32971),Table1[[#This Row],[Order Total]])</f>
        <v>24</v>
      </c>
      <c r="L15438" s="1">
        <v>45234</v>
      </c>
      <c r="M15438" t="s">
        <v>28</v>
      </c>
      <c r="N15438" s="4" t="str">
        <f>IF(ISBLANK(Table1[[#This Row],[Payment Method]]),"Unknown",Table1[[#This Row],[Payment Method]])</f>
        <v>Cash</v>
      </c>
    </row>
    <row r="15439" spans="1:14" hidden="1" x14ac:dyDescent="0.35">
      <c r="A15439" t="s">
        <v>15579</v>
      </c>
      <c r="B15439" t="s">
        <v>15</v>
      </c>
      <c r="C15439" t="s">
        <v>38</v>
      </c>
      <c r="D15439" t="s">
        <v>74</v>
      </c>
      <c r="E15439" s="4" t="str">
        <f>IF(ISBLANK(Table1[[#This Row],[Item]]),"Unknown",Table1[[#This Row],[Item]])</f>
        <v>Chocolate Cake</v>
      </c>
      <c r="F15439">
        <v>6</v>
      </c>
      <c r="G15439" s="4">
        <f>IF(ISBLANK(Table1[[#This Row],[Price]]),AVERAGE(F15439:F32972),Table1[[#This Row],[Price]])</f>
        <v>6</v>
      </c>
      <c r="H15439">
        <v>1</v>
      </c>
      <c r="I15439" s="4">
        <f>IF(ISBLANK(Table1[[#This Row],[Quantity]]),AVERAGE(H15439:H32972),Table1[[#This Row],[Quantity]])</f>
        <v>1</v>
      </c>
      <c r="J15439">
        <v>6</v>
      </c>
      <c r="K15439" s="4">
        <f>IF(ISBLANK(Table1[[#This Row],[Order Total]]),AVERAGE(J15439:J32972),Table1[[#This Row],[Order Total]])</f>
        <v>6</v>
      </c>
      <c r="L15439" s="1">
        <v>44569</v>
      </c>
      <c r="M15439" t="s">
        <v>17</v>
      </c>
      <c r="N15439" s="4" t="str">
        <f>IF(ISBLANK(Table1[[#This Row],[Payment Method]]),"Unknown",Table1[[#This Row],[Payment Method]])</f>
        <v>Digital Wallet</v>
      </c>
    </row>
    <row r="15440" spans="1:14" hidden="1" x14ac:dyDescent="0.35">
      <c r="A15440" t="s">
        <v>15580</v>
      </c>
      <c r="B15440" t="s">
        <v>64</v>
      </c>
      <c r="C15440" t="s">
        <v>11</v>
      </c>
      <c r="E15440" s="4" t="str">
        <f>IF(ISBLANK(Table1[[#This Row],[Item]]),"Unknown",Table1[[#This Row],[Item]])</f>
        <v>Unknown</v>
      </c>
      <c r="F15440">
        <v>4</v>
      </c>
      <c r="G15440" s="4">
        <f>IF(ISBLANK(Table1[[#This Row],[Price]]),AVERAGE(F15440:F32973),Table1[[#This Row],[Price]])</f>
        <v>4</v>
      </c>
      <c r="H15440">
        <v>3</v>
      </c>
      <c r="I15440" s="4">
        <f>IF(ISBLANK(Table1[[#This Row],[Quantity]]),AVERAGE(H15440:H32973),Table1[[#This Row],[Quantity]])</f>
        <v>3</v>
      </c>
      <c r="J15440">
        <v>12</v>
      </c>
      <c r="K15440" s="4">
        <f>IF(ISBLANK(Table1[[#This Row],[Order Total]]),AVERAGE(J15440:J32973),Table1[[#This Row],[Order Total]])</f>
        <v>12</v>
      </c>
      <c r="L15440" s="1">
        <v>44682</v>
      </c>
      <c r="M15440" t="s">
        <v>13</v>
      </c>
      <c r="N15440" s="4" t="str">
        <f>IF(ISBLANK(Table1[[#This Row],[Payment Method]]),"Unknown",Table1[[#This Row],[Payment Method]])</f>
        <v>Credit Card</v>
      </c>
    </row>
    <row r="15441" spans="1:14" hidden="1" x14ac:dyDescent="0.35">
      <c r="A15441" t="s">
        <v>15581</v>
      </c>
      <c r="B15441" t="s">
        <v>425</v>
      </c>
      <c r="C15441" t="s">
        <v>38</v>
      </c>
      <c r="D15441" t="s">
        <v>74</v>
      </c>
      <c r="E15441" s="4" t="str">
        <f>IF(ISBLANK(Table1[[#This Row],[Item]]),"Unknown",Table1[[#This Row],[Item]])</f>
        <v>Chocolate Cake</v>
      </c>
      <c r="F15441">
        <v>6</v>
      </c>
      <c r="G15441" s="4">
        <f>IF(ISBLANK(Table1[[#This Row],[Price]]),AVERAGE(F15441:F32974),Table1[[#This Row],[Price]])</f>
        <v>6</v>
      </c>
      <c r="H15441">
        <v>5</v>
      </c>
      <c r="I15441" s="4">
        <f>IF(ISBLANK(Table1[[#This Row],[Quantity]]),AVERAGE(H15441:H32974),Table1[[#This Row],[Quantity]])</f>
        <v>5</v>
      </c>
      <c r="J15441">
        <v>30</v>
      </c>
      <c r="K15441" s="4">
        <f>IF(ISBLANK(Table1[[#This Row],[Order Total]]),AVERAGE(J15441:J32974),Table1[[#This Row],[Order Total]])</f>
        <v>30</v>
      </c>
      <c r="L15441" s="1">
        <v>44849</v>
      </c>
      <c r="M15441" t="s">
        <v>28</v>
      </c>
      <c r="N15441" s="4" t="str">
        <f>IF(ISBLANK(Table1[[#This Row],[Payment Method]]),"Unknown",Table1[[#This Row],[Payment Method]])</f>
        <v>Cash</v>
      </c>
    </row>
    <row r="15442" spans="1:14" hidden="1" x14ac:dyDescent="0.35">
      <c r="A15442" t="s">
        <v>15582</v>
      </c>
      <c r="B15442" t="s">
        <v>145</v>
      </c>
      <c r="C15442" t="s">
        <v>50</v>
      </c>
      <c r="D15442" t="s">
        <v>51</v>
      </c>
      <c r="E15442" s="4" t="str">
        <f>IF(ISBLANK(Table1[[#This Row],[Item]]),"Unknown",Table1[[#This Row],[Item]])</f>
        <v>Sweet Potato Fries</v>
      </c>
      <c r="F15442">
        <v>5</v>
      </c>
      <c r="G15442" s="4">
        <f>IF(ISBLANK(Table1[[#This Row],[Price]]),AVERAGE(F15442:F32975),Table1[[#This Row],[Price]])</f>
        <v>5</v>
      </c>
      <c r="H15442">
        <v>5</v>
      </c>
      <c r="I15442" s="4">
        <f>IF(ISBLANK(Table1[[#This Row],[Quantity]]),AVERAGE(H15442:H32975),Table1[[#This Row],[Quantity]])</f>
        <v>5</v>
      </c>
      <c r="J15442">
        <v>25</v>
      </c>
      <c r="K15442" s="4">
        <f>IF(ISBLANK(Table1[[#This Row],[Order Total]]),AVERAGE(J15442:J32975),Table1[[#This Row],[Order Total]])</f>
        <v>25</v>
      </c>
      <c r="L15442" s="1">
        <v>44571</v>
      </c>
      <c r="M15442" t="s">
        <v>17</v>
      </c>
      <c r="N15442" s="4" t="str">
        <f>IF(ISBLANK(Table1[[#This Row],[Payment Method]]),"Unknown",Table1[[#This Row],[Payment Method]])</f>
        <v>Digital Wallet</v>
      </c>
    </row>
    <row r="15443" spans="1:14" hidden="1" x14ac:dyDescent="0.35">
      <c r="A15443" t="s">
        <v>15583</v>
      </c>
      <c r="B15443" t="s">
        <v>225</v>
      </c>
      <c r="C15443" t="s">
        <v>20</v>
      </c>
      <c r="D15443" t="s">
        <v>27</v>
      </c>
      <c r="E15443" s="4" t="str">
        <f>IF(ISBLANK(Table1[[#This Row],[Item]]),"Unknown",Table1[[#This Row],[Item]])</f>
        <v>Pasta Alfredo</v>
      </c>
      <c r="F15443">
        <v>12</v>
      </c>
      <c r="G15443" s="4">
        <f>IF(ISBLANK(Table1[[#This Row],[Price]]),AVERAGE(F15443:F32976),Table1[[#This Row],[Price]])</f>
        <v>12</v>
      </c>
      <c r="H15443">
        <v>5</v>
      </c>
      <c r="I15443" s="4">
        <f>IF(ISBLANK(Table1[[#This Row],[Quantity]]),AVERAGE(H15443:H32976),Table1[[#This Row],[Quantity]])</f>
        <v>5</v>
      </c>
      <c r="J15443">
        <v>60</v>
      </c>
      <c r="K15443" s="4">
        <f>IF(ISBLANK(Table1[[#This Row],[Order Total]]),AVERAGE(J15443:J32976),Table1[[#This Row],[Order Total]])</f>
        <v>60</v>
      </c>
      <c r="L15443" s="1">
        <v>44760</v>
      </c>
      <c r="M15443" t="s">
        <v>17</v>
      </c>
      <c r="N15443" s="4" t="str">
        <f>IF(ISBLANK(Table1[[#This Row],[Payment Method]]),"Unknown",Table1[[#This Row],[Payment Method]])</f>
        <v>Digital Wallet</v>
      </c>
    </row>
    <row r="15444" spans="1:14" hidden="1" x14ac:dyDescent="0.35">
      <c r="A15444" t="s">
        <v>15584</v>
      </c>
      <c r="B15444" t="s">
        <v>138</v>
      </c>
      <c r="C15444" t="s">
        <v>38</v>
      </c>
      <c r="D15444" t="s">
        <v>74</v>
      </c>
      <c r="E15444" s="4" t="str">
        <f>IF(ISBLANK(Table1[[#This Row],[Item]]),"Unknown",Table1[[#This Row],[Item]])</f>
        <v>Chocolate Cake</v>
      </c>
      <c r="F15444">
        <v>6</v>
      </c>
      <c r="G15444" s="4">
        <f>IF(ISBLANK(Table1[[#This Row],[Price]]),AVERAGE(F15444:F32977),Table1[[#This Row],[Price]])</f>
        <v>6</v>
      </c>
      <c r="H15444">
        <v>1</v>
      </c>
      <c r="I15444" s="4">
        <f>IF(ISBLANK(Table1[[#This Row],[Quantity]]),AVERAGE(H15444:H32977),Table1[[#This Row],[Quantity]])</f>
        <v>1</v>
      </c>
      <c r="J15444">
        <v>6</v>
      </c>
      <c r="K15444" s="4">
        <f>IF(ISBLANK(Table1[[#This Row],[Order Total]]),AVERAGE(J15444:J32977),Table1[[#This Row],[Order Total]])</f>
        <v>6</v>
      </c>
      <c r="L15444" s="1">
        <v>44793</v>
      </c>
      <c r="M15444" t="s">
        <v>13</v>
      </c>
      <c r="N15444" s="4" t="str">
        <f>IF(ISBLANK(Table1[[#This Row],[Payment Method]]),"Unknown",Table1[[#This Row],[Payment Method]])</f>
        <v>Credit Card</v>
      </c>
    </row>
    <row r="15445" spans="1:14" hidden="1" x14ac:dyDescent="0.35">
      <c r="A15445" t="s">
        <v>15585</v>
      </c>
      <c r="B15445" t="s">
        <v>160</v>
      </c>
      <c r="C15445" t="s">
        <v>38</v>
      </c>
      <c r="D15445" t="s">
        <v>107</v>
      </c>
      <c r="E15445" s="4" t="str">
        <f>IF(ISBLANK(Table1[[#This Row],[Item]]),"Unknown",Table1[[#This Row],[Item]])</f>
        <v>Fruit Salad</v>
      </c>
      <c r="F15445">
        <v>4</v>
      </c>
      <c r="G15445" s="4">
        <f>IF(ISBLANK(Table1[[#This Row],[Price]]),AVERAGE(F15445:F32978),Table1[[#This Row],[Price]])</f>
        <v>4</v>
      </c>
      <c r="H15445">
        <v>3</v>
      </c>
      <c r="I15445" s="4">
        <f>IF(ISBLANK(Table1[[#This Row],[Quantity]]),AVERAGE(H15445:H32978),Table1[[#This Row],[Quantity]])</f>
        <v>3</v>
      </c>
      <c r="J15445">
        <v>12</v>
      </c>
      <c r="K15445" s="4">
        <f>IF(ISBLANK(Table1[[#This Row],[Order Total]]),AVERAGE(J15445:J32978),Table1[[#This Row],[Order Total]])</f>
        <v>12</v>
      </c>
      <c r="L15445" s="1">
        <v>44968</v>
      </c>
      <c r="M15445" t="s">
        <v>28</v>
      </c>
      <c r="N15445" s="4" t="str">
        <f>IF(ISBLANK(Table1[[#This Row],[Payment Method]]),"Unknown",Table1[[#This Row],[Payment Method]])</f>
        <v>Cash</v>
      </c>
    </row>
    <row r="15446" spans="1:14" hidden="1" x14ac:dyDescent="0.35">
      <c r="A15446" t="s">
        <v>15586</v>
      </c>
      <c r="B15446" t="s">
        <v>167</v>
      </c>
      <c r="C15446" t="s">
        <v>20</v>
      </c>
      <c r="D15446" t="s">
        <v>21</v>
      </c>
      <c r="E15446" s="4" t="str">
        <f>IF(ISBLANK(Table1[[#This Row],[Item]]),"Unknown",Table1[[#This Row],[Item]])</f>
        <v>Grilled Chicken</v>
      </c>
      <c r="F15446">
        <v>15</v>
      </c>
      <c r="G15446" s="4">
        <f>IF(ISBLANK(Table1[[#This Row],[Price]]),AVERAGE(F15446:F32979),Table1[[#This Row],[Price]])</f>
        <v>15</v>
      </c>
      <c r="H15446">
        <v>4</v>
      </c>
      <c r="I15446" s="4">
        <f>IF(ISBLANK(Table1[[#This Row],[Quantity]]),AVERAGE(H15446:H32979),Table1[[#This Row],[Quantity]])</f>
        <v>4</v>
      </c>
      <c r="J15446">
        <v>60</v>
      </c>
      <c r="K15446" s="4">
        <f>IF(ISBLANK(Table1[[#This Row],[Order Total]]),AVERAGE(J15446:J32979),Table1[[#This Row],[Order Total]])</f>
        <v>60</v>
      </c>
      <c r="L15446" s="1">
        <v>44739</v>
      </c>
      <c r="M15446" t="s">
        <v>13</v>
      </c>
      <c r="N15446" s="4" t="str">
        <f>IF(ISBLANK(Table1[[#This Row],[Payment Method]]),"Unknown",Table1[[#This Row],[Payment Method]])</f>
        <v>Credit Card</v>
      </c>
    </row>
    <row r="15447" spans="1:14" hidden="1" x14ac:dyDescent="0.35">
      <c r="A15447" t="s">
        <v>15587</v>
      </c>
      <c r="B15447" t="s">
        <v>143</v>
      </c>
      <c r="C15447" t="s">
        <v>11</v>
      </c>
      <c r="D15447" t="s">
        <v>12</v>
      </c>
      <c r="E15447" s="4" t="str">
        <f>IF(ISBLANK(Table1[[#This Row],[Item]]),"Unknown",Table1[[#This Row],[Item]])</f>
        <v>Side Salad</v>
      </c>
      <c r="F15447">
        <v>3</v>
      </c>
      <c r="G15447" s="4">
        <f>IF(ISBLANK(Table1[[#This Row],[Price]]),AVERAGE(F15447:F32980),Table1[[#This Row],[Price]])</f>
        <v>3</v>
      </c>
      <c r="H15447">
        <v>1</v>
      </c>
      <c r="I15447" s="4">
        <f>IF(ISBLANK(Table1[[#This Row],[Quantity]]),AVERAGE(H15447:H32980),Table1[[#This Row],[Quantity]])</f>
        <v>1</v>
      </c>
      <c r="J15447">
        <v>3</v>
      </c>
      <c r="K15447" s="4">
        <f>IF(ISBLANK(Table1[[#This Row],[Order Total]]),AVERAGE(J15447:J32980),Table1[[#This Row],[Order Total]])</f>
        <v>3</v>
      </c>
      <c r="L15447" s="1">
        <v>45227</v>
      </c>
      <c r="M15447" t="s">
        <v>28</v>
      </c>
      <c r="N15447" s="4" t="str">
        <f>IF(ISBLANK(Table1[[#This Row],[Payment Method]]),"Unknown",Table1[[#This Row],[Payment Method]])</f>
        <v>Cash</v>
      </c>
    </row>
    <row r="15448" spans="1:14" hidden="1" x14ac:dyDescent="0.35">
      <c r="A15448" t="s">
        <v>15588</v>
      </c>
      <c r="B15448" t="s">
        <v>129</v>
      </c>
      <c r="C15448" t="s">
        <v>24</v>
      </c>
      <c r="E15448" s="4" t="str">
        <f>IF(ISBLANK(Table1[[#This Row],[Item]]),"Unknown",Table1[[#This Row],[Item]])</f>
        <v>Unknown</v>
      </c>
      <c r="F15448">
        <v>1</v>
      </c>
      <c r="G15448" s="4">
        <f>IF(ISBLANK(Table1[[#This Row],[Price]]),AVERAGE(F15448:F32981),Table1[[#This Row],[Price]])</f>
        <v>1</v>
      </c>
      <c r="H15448">
        <v>2</v>
      </c>
      <c r="I15448" s="4">
        <f>IF(ISBLANK(Table1[[#This Row],[Quantity]]),AVERAGE(H15448:H32981),Table1[[#This Row],[Quantity]])</f>
        <v>2</v>
      </c>
      <c r="J15448">
        <v>2</v>
      </c>
      <c r="K15448" s="4">
        <f>IF(ISBLANK(Table1[[#This Row],[Order Total]]),AVERAGE(J15448:J32981),Table1[[#This Row],[Order Total]])</f>
        <v>2</v>
      </c>
      <c r="L15448" s="1">
        <v>45026</v>
      </c>
      <c r="N15448" s="4" t="str">
        <f>IF(ISBLANK(Table1[[#This Row],[Payment Method]]),"Unknown",Table1[[#This Row],[Payment Method]])</f>
        <v>Unknown</v>
      </c>
    </row>
    <row r="15449" spans="1:14" hidden="1" x14ac:dyDescent="0.35">
      <c r="A15449" t="s">
        <v>15589</v>
      </c>
      <c r="B15449" t="s">
        <v>19</v>
      </c>
      <c r="C15449" t="s">
        <v>11</v>
      </c>
      <c r="D15449" t="s">
        <v>16</v>
      </c>
      <c r="E15449" s="4" t="str">
        <f>IF(ISBLANK(Table1[[#This Row],[Item]]),"Unknown",Table1[[#This Row],[Item]])</f>
        <v>Mashed Potatoes</v>
      </c>
      <c r="F15449">
        <v>4</v>
      </c>
      <c r="G15449" s="4">
        <f>IF(ISBLANK(Table1[[#This Row],[Price]]),AVERAGE(F15449:F32982),Table1[[#This Row],[Price]])</f>
        <v>4</v>
      </c>
      <c r="H15449">
        <v>4</v>
      </c>
      <c r="I15449" s="4">
        <f>IF(ISBLANK(Table1[[#This Row],[Quantity]]),AVERAGE(H15449:H32982),Table1[[#This Row],[Quantity]])</f>
        <v>4</v>
      </c>
      <c r="J15449">
        <v>16</v>
      </c>
      <c r="K15449" s="4">
        <f>IF(ISBLANK(Table1[[#This Row],[Order Total]]),AVERAGE(J15449:J32982),Table1[[#This Row],[Order Total]])</f>
        <v>16</v>
      </c>
      <c r="L15449" s="1">
        <v>44563</v>
      </c>
      <c r="M15449" t="s">
        <v>28</v>
      </c>
      <c r="N15449" s="4" t="str">
        <f>IF(ISBLANK(Table1[[#This Row],[Payment Method]]),"Unknown",Table1[[#This Row],[Payment Method]])</f>
        <v>Cash</v>
      </c>
    </row>
    <row r="15450" spans="1:14" hidden="1" x14ac:dyDescent="0.35">
      <c r="A15450" t="s">
        <v>15590</v>
      </c>
      <c r="B15450" t="s">
        <v>298</v>
      </c>
      <c r="C15450" t="s">
        <v>50</v>
      </c>
      <c r="D15450" t="s">
        <v>112</v>
      </c>
      <c r="E15450" s="4" t="str">
        <f>IF(ISBLANK(Table1[[#This Row],[Item]]),"Unknown",Table1[[#This Row],[Item]])</f>
        <v>French Fries</v>
      </c>
      <c r="F15450">
        <v>4</v>
      </c>
      <c r="G15450" s="4">
        <f>IF(ISBLANK(Table1[[#This Row],[Price]]),AVERAGE(F15450:F32983),Table1[[#This Row],[Price]])</f>
        <v>4</v>
      </c>
      <c r="H15450">
        <v>3</v>
      </c>
      <c r="I15450" s="4">
        <f>IF(ISBLANK(Table1[[#This Row],[Quantity]]),AVERAGE(H15450:H32983),Table1[[#This Row],[Quantity]])</f>
        <v>3</v>
      </c>
      <c r="J15450">
        <v>12</v>
      </c>
      <c r="K15450" s="4">
        <f>IF(ISBLANK(Table1[[#This Row],[Order Total]]),AVERAGE(J15450:J32983),Table1[[#This Row],[Order Total]])</f>
        <v>12</v>
      </c>
      <c r="L15450" s="1">
        <v>45014</v>
      </c>
      <c r="M15450" t="s">
        <v>28</v>
      </c>
      <c r="N15450" s="4" t="str">
        <f>IF(ISBLANK(Table1[[#This Row],[Payment Method]]),"Unknown",Table1[[#This Row],[Payment Method]])</f>
        <v>Cash</v>
      </c>
    </row>
    <row r="15451" spans="1:14" hidden="1" x14ac:dyDescent="0.35">
      <c r="A15451" t="s">
        <v>15591</v>
      </c>
      <c r="B15451" t="s">
        <v>176</v>
      </c>
      <c r="C15451" t="s">
        <v>38</v>
      </c>
      <c r="D15451" t="s">
        <v>74</v>
      </c>
      <c r="E15451" s="4" t="str">
        <f>IF(ISBLANK(Table1[[#This Row],[Item]]),"Unknown",Table1[[#This Row],[Item]])</f>
        <v>Chocolate Cake</v>
      </c>
      <c r="F15451">
        <v>6</v>
      </c>
      <c r="G15451" s="4">
        <f>IF(ISBLANK(Table1[[#This Row],[Price]]),AVERAGE(F15451:F32984),Table1[[#This Row],[Price]])</f>
        <v>6</v>
      </c>
      <c r="H15451">
        <v>2</v>
      </c>
      <c r="I15451" s="4">
        <f>IF(ISBLANK(Table1[[#This Row],[Quantity]]),AVERAGE(H15451:H32984),Table1[[#This Row],[Quantity]])</f>
        <v>2</v>
      </c>
      <c r="J15451">
        <v>12</v>
      </c>
      <c r="K15451" s="4">
        <f>IF(ISBLANK(Table1[[#This Row],[Order Total]]),AVERAGE(J15451:J32984),Table1[[#This Row],[Order Total]])</f>
        <v>12</v>
      </c>
      <c r="L15451" s="1">
        <v>45285</v>
      </c>
      <c r="M15451" t="s">
        <v>17</v>
      </c>
      <c r="N15451" s="4" t="str">
        <f>IF(ISBLANK(Table1[[#This Row],[Payment Method]]),"Unknown",Table1[[#This Row],[Payment Method]])</f>
        <v>Digital Wallet</v>
      </c>
    </row>
    <row r="15452" spans="1:14" hidden="1" x14ac:dyDescent="0.35">
      <c r="A15452" t="s">
        <v>15592</v>
      </c>
      <c r="B15452" t="s">
        <v>192</v>
      </c>
      <c r="C15452" t="s">
        <v>20</v>
      </c>
      <c r="D15452" t="s">
        <v>27</v>
      </c>
      <c r="E15452" s="4" t="str">
        <f>IF(ISBLANK(Table1[[#This Row],[Item]]),"Unknown",Table1[[#This Row],[Item]])</f>
        <v>Pasta Alfredo</v>
      </c>
      <c r="F15452">
        <v>12</v>
      </c>
      <c r="G15452" s="4">
        <f>IF(ISBLANK(Table1[[#This Row],[Price]]),AVERAGE(F15452:F32985),Table1[[#This Row],[Price]])</f>
        <v>12</v>
      </c>
      <c r="H15452">
        <v>3</v>
      </c>
      <c r="I15452" s="4">
        <f>IF(ISBLANK(Table1[[#This Row],[Quantity]]),AVERAGE(H15452:H32985),Table1[[#This Row],[Quantity]])</f>
        <v>3</v>
      </c>
      <c r="J15452">
        <v>36</v>
      </c>
      <c r="K15452" s="4">
        <f>IF(ISBLANK(Table1[[#This Row],[Order Total]]),AVERAGE(J15452:J32985),Table1[[#This Row],[Order Total]])</f>
        <v>36</v>
      </c>
      <c r="L15452" s="1">
        <v>44898</v>
      </c>
      <c r="M15452" t="s">
        <v>17</v>
      </c>
      <c r="N15452" s="4" t="str">
        <f>IF(ISBLANK(Table1[[#This Row],[Payment Method]]),"Unknown",Table1[[#This Row],[Payment Method]])</f>
        <v>Digital Wallet</v>
      </c>
    </row>
    <row r="15453" spans="1:14" hidden="1" x14ac:dyDescent="0.35">
      <c r="A15453" t="s">
        <v>15593</v>
      </c>
      <c r="B15453" t="s">
        <v>150</v>
      </c>
      <c r="C15453" t="s">
        <v>38</v>
      </c>
      <c r="D15453" t="s">
        <v>43</v>
      </c>
      <c r="E15453" s="4" t="str">
        <f>IF(ISBLANK(Table1[[#This Row],[Item]]),"Unknown",Table1[[#This Row],[Item]])</f>
        <v>Brownie</v>
      </c>
      <c r="F15453">
        <v>6</v>
      </c>
      <c r="G15453" s="4">
        <f>IF(ISBLANK(Table1[[#This Row],[Price]]),AVERAGE(F15453:F32986),Table1[[#This Row],[Price]])</f>
        <v>6</v>
      </c>
      <c r="H15453">
        <v>4</v>
      </c>
      <c r="I15453" s="4">
        <f>IF(ISBLANK(Table1[[#This Row],[Quantity]]),AVERAGE(H15453:H32986),Table1[[#This Row],[Quantity]])</f>
        <v>4</v>
      </c>
      <c r="J15453">
        <v>24</v>
      </c>
      <c r="K15453" s="4">
        <f>IF(ISBLANK(Table1[[#This Row],[Order Total]]),AVERAGE(J15453:J32986),Table1[[#This Row],[Order Total]])</f>
        <v>24</v>
      </c>
      <c r="L15453" s="1">
        <v>44735</v>
      </c>
      <c r="M15453" t="s">
        <v>17</v>
      </c>
      <c r="N15453" s="4" t="str">
        <f>IF(ISBLANK(Table1[[#This Row],[Payment Method]]),"Unknown",Table1[[#This Row],[Payment Method]])</f>
        <v>Digital Wallet</v>
      </c>
    </row>
    <row r="15454" spans="1:14" hidden="1" x14ac:dyDescent="0.35">
      <c r="A15454" t="s">
        <v>15594</v>
      </c>
      <c r="B15454" t="s">
        <v>90</v>
      </c>
      <c r="C15454" t="s">
        <v>50</v>
      </c>
      <c r="D15454" t="s">
        <v>112</v>
      </c>
      <c r="E15454" s="4" t="str">
        <f>IF(ISBLANK(Table1[[#This Row],[Item]]),"Unknown",Table1[[#This Row],[Item]])</f>
        <v>French Fries</v>
      </c>
      <c r="F15454">
        <v>4</v>
      </c>
      <c r="G15454" s="4">
        <f>IF(ISBLANK(Table1[[#This Row],[Price]]),AVERAGE(F15454:F32987),Table1[[#This Row],[Price]])</f>
        <v>4</v>
      </c>
      <c r="H15454">
        <v>4</v>
      </c>
      <c r="I15454" s="4">
        <f>IF(ISBLANK(Table1[[#This Row],[Quantity]]),AVERAGE(H15454:H32987),Table1[[#This Row],[Quantity]])</f>
        <v>4</v>
      </c>
      <c r="J15454">
        <v>16</v>
      </c>
      <c r="K15454" s="4">
        <f>IF(ISBLANK(Table1[[#This Row],[Order Total]]),AVERAGE(J15454:J32987),Table1[[#This Row],[Order Total]])</f>
        <v>16</v>
      </c>
      <c r="L15454" s="1">
        <v>45284</v>
      </c>
      <c r="M15454" t="s">
        <v>28</v>
      </c>
      <c r="N15454" s="4" t="str">
        <f>IF(ISBLANK(Table1[[#This Row],[Payment Method]]),"Unknown",Table1[[#This Row],[Payment Method]])</f>
        <v>Cash</v>
      </c>
    </row>
    <row r="15455" spans="1:14" hidden="1" x14ac:dyDescent="0.35">
      <c r="A15455" t="s">
        <v>15595</v>
      </c>
      <c r="B15455" t="s">
        <v>163</v>
      </c>
      <c r="C15455" t="s">
        <v>11</v>
      </c>
      <c r="D15455" t="s">
        <v>79</v>
      </c>
      <c r="E15455" s="4" t="str">
        <f>IF(ISBLANK(Table1[[#This Row],[Item]]),"Unknown",Table1[[#This Row],[Item]])</f>
        <v>Grilled Vegetables</v>
      </c>
      <c r="F15455">
        <v>5</v>
      </c>
      <c r="G15455" s="4">
        <f>IF(ISBLANK(Table1[[#This Row],[Price]]),AVERAGE(F15455:F32988),Table1[[#This Row],[Price]])</f>
        <v>5</v>
      </c>
      <c r="H15455">
        <v>2</v>
      </c>
      <c r="I15455" s="4">
        <f>IF(ISBLANK(Table1[[#This Row],[Quantity]]),AVERAGE(H15455:H32988),Table1[[#This Row],[Quantity]])</f>
        <v>2</v>
      </c>
      <c r="J15455">
        <v>10</v>
      </c>
      <c r="K15455" s="4">
        <f>IF(ISBLANK(Table1[[#This Row],[Order Total]]),AVERAGE(J15455:J32988),Table1[[#This Row],[Order Total]])</f>
        <v>10</v>
      </c>
      <c r="L15455" s="1">
        <v>45228</v>
      </c>
      <c r="N15455" s="4" t="str">
        <f>IF(ISBLANK(Table1[[#This Row],[Payment Method]]),"Unknown",Table1[[#This Row],[Payment Method]])</f>
        <v>Unknown</v>
      </c>
    </row>
    <row r="15456" spans="1:14" hidden="1" x14ac:dyDescent="0.35">
      <c r="A15456" t="s">
        <v>15596</v>
      </c>
      <c r="B15456" t="s">
        <v>90</v>
      </c>
      <c r="C15456" t="s">
        <v>20</v>
      </c>
      <c r="D15456" t="s">
        <v>27</v>
      </c>
      <c r="E15456" s="4" t="str">
        <f>IF(ISBLANK(Table1[[#This Row],[Item]]),"Unknown",Table1[[#This Row],[Item]])</f>
        <v>Pasta Alfredo</v>
      </c>
      <c r="F15456">
        <v>12</v>
      </c>
      <c r="G15456" s="4">
        <f>IF(ISBLANK(Table1[[#This Row],[Price]]),AVERAGE(F15456:F32989),Table1[[#This Row],[Price]])</f>
        <v>12</v>
      </c>
      <c r="H15456">
        <v>3</v>
      </c>
      <c r="I15456" s="4">
        <f>IF(ISBLANK(Table1[[#This Row],[Quantity]]),AVERAGE(H15456:H32989),Table1[[#This Row],[Quantity]])</f>
        <v>3</v>
      </c>
      <c r="J15456">
        <v>36</v>
      </c>
      <c r="K15456" s="4">
        <f>IF(ISBLANK(Table1[[#This Row],[Order Total]]),AVERAGE(J15456:J32989),Table1[[#This Row],[Order Total]])</f>
        <v>36</v>
      </c>
      <c r="L15456" s="1">
        <v>44691</v>
      </c>
      <c r="M15456" t="s">
        <v>13</v>
      </c>
      <c r="N15456" s="4" t="str">
        <f>IF(ISBLANK(Table1[[#This Row],[Payment Method]]),"Unknown",Table1[[#This Row],[Payment Method]])</f>
        <v>Credit Card</v>
      </c>
    </row>
    <row r="15457" spans="1:14" hidden="1" x14ac:dyDescent="0.35">
      <c r="A15457" t="s">
        <v>15597</v>
      </c>
      <c r="B15457" t="s">
        <v>413</v>
      </c>
      <c r="C15457" t="s">
        <v>20</v>
      </c>
      <c r="D15457" t="s">
        <v>21</v>
      </c>
      <c r="E15457" s="4" t="str">
        <f>IF(ISBLANK(Table1[[#This Row],[Item]]),"Unknown",Table1[[#This Row],[Item]])</f>
        <v>Grilled Chicken</v>
      </c>
      <c r="F15457">
        <v>15</v>
      </c>
      <c r="G15457" s="4">
        <f>IF(ISBLANK(Table1[[#This Row],[Price]]),AVERAGE(F15457:F32990),Table1[[#This Row],[Price]])</f>
        <v>15</v>
      </c>
      <c r="H15457">
        <v>5</v>
      </c>
      <c r="I15457" s="4">
        <f>IF(ISBLANK(Table1[[#This Row],[Quantity]]),AVERAGE(H15457:H32990),Table1[[#This Row],[Quantity]])</f>
        <v>5</v>
      </c>
      <c r="J15457">
        <v>75</v>
      </c>
      <c r="K15457" s="4">
        <f>IF(ISBLANK(Table1[[#This Row],[Order Total]]),AVERAGE(J15457:J32990),Table1[[#This Row],[Order Total]])</f>
        <v>75</v>
      </c>
      <c r="L15457" s="1">
        <v>45244</v>
      </c>
      <c r="M15457" t="s">
        <v>13</v>
      </c>
      <c r="N15457" s="4" t="str">
        <f>IF(ISBLANK(Table1[[#This Row],[Payment Method]]),"Unknown",Table1[[#This Row],[Payment Method]])</f>
        <v>Credit Card</v>
      </c>
    </row>
    <row r="15458" spans="1:14" hidden="1" x14ac:dyDescent="0.35">
      <c r="A15458" t="s">
        <v>15598</v>
      </c>
      <c r="B15458" t="s">
        <v>205</v>
      </c>
      <c r="C15458" t="s">
        <v>38</v>
      </c>
      <c r="D15458" t="s">
        <v>74</v>
      </c>
      <c r="E15458" s="4" t="str">
        <f>IF(ISBLANK(Table1[[#This Row],[Item]]),"Unknown",Table1[[#This Row],[Item]])</f>
        <v>Chocolate Cake</v>
      </c>
      <c r="F15458">
        <v>6</v>
      </c>
      <c r="G15458" s="4">
        <f>IF(ISBLANK(Table1[[#This Row],[Price]]),AVERAGE(F15458:F32991),Table1[[#This Row],[Price]])</f>
        <v>6</v>
      </c>
      <c r="H15458">
        <v>1</v>
      </c>
      <c r="I15458" s="4">
        <f>IF(ISBLANK(Table1[[#This Row],[Quantity]]),AVERAGE(H15458:H32991),Table1[[#This Row],[Quantity]])</f>
        <v>1</v>
      </c>
      <c r="J15458">
        <v>6</v>
      </c>
      <c r="K15458" s="4">
        <f>IF(ISBLANK(Table1[[#This Row],[Order Total]]),AVERAGE(J15458:J32991),Table1[[#This Row],[Order Total]])</f>
        <v>6</v>
      </c>
      <c r="L15458" s="1">
        <v>44706</v>
      </c>
      <c r="M15458" t="s">
        <v>28</v>
      </c>
      <c r="N15458" s="4" t="str">
        <f>IF(ISBLANK(Table1[[#This Row],[Payment Method]]),"Unknown",Table1[[#This Row],[Payment Method]])</f>
        <v>Cash</v>
      </c>
    </row>
    <row r="15459" spans="1:14" hidden="1" x14ac:dyDescent="0.35">
      <c r="A15459" t="s">
        <v>15599</v>
      </c>
      <c r="B15459" t="s">
        <v>150</v>
      </c>
      <c r="C15459" t="s">
        <v>50</v>
      </c>
      <c r="D15459" t="s">
        <v>112</v>
      </c>
      <c r="E15459" s="4" t="str">
        <f>IF(ISBLANK(Table1[[#This Row],[Item]]),"Unknown",Table1[[#This Row],[Item]])</f>
        <v>French Fries</v>
      </c>
      <c r="F15459">
        <v>4</v>
      </c>
      <c r="G15459" s="4">
        <f>IF(ISBLANK(Table1[[#This Row],[Price]]),AVERAGE(F15459:F32992),Table1[[#This Row],[Price]])</f>
        <v>4</v>
      </c>
      <c r="H15459">
        <v>5</v>
      </c>
      <c r="I15459" s="4">
        <f>IF(ISBLANK(Table1[[#This Row],[Quantity]]),AVERAGE(H15459:H32992),Table1[[#This Row],[Quantity]])</f>
        <v>5</v>
      </c>
      <c r="J15459">
        <v>20</v>
      </c>
      <c r="K15459" s="4">
        <f>IF(ISBLANK(Table1[[#This Row],[Order Total]]),AVERAGE(J15459:J32992),Table1[[#This Row],[Order Total]])</f>
        <v>20</v>
      </c>
      <c r="L15459" s="1">
        <v>45190</v>
      </c>
      <c r="M15459" t="s">
        <v>17</v>
      </c>
      <c r="N15459" s="4" t="str">
        <f>IF(ISBLANK(Table1[[#This Row],[Payment Method]]),"Unknown",Table1[[#This Row],[Payment Method]])</f>
        <v>Digital Wallet</v>
      </c>
    </row>
    <row r="15460" spans="1:14" hidden="1" x14ac:dyDescent="0.35">
      <c r="A15460" t="s">
        <v>15600</v>
      </c>
      <c r="B15460" t="s">
        <v>397</v>
      </c>
      <c r="C15460" t="s">
        <v>38</v>
      </c>
      <c r="D15460" t="s">
        <v>74</v>
      </c>
      <c r="E15460" s="4" t="str">
        <f>IF(ISBLANK(Table1[[#This Row],[Item]]),"Unknown",Table1[[#This Row],[Item]])</f>
        <v>Chocolate Cake</v>
      </c>
      <c r="F15460">
        <v>6</v>
      </c>
      <c r="G15460" s="4">
        <f>IF(ISBLANK(Table1[[#This Row],[Price]]),AVERAGE(F15460:F32993),Table1[[#This Row],[Price]])</f>
        <v>6</v>
      </c>
      <c r="H15460">
        <v>2</v>
      </c>
      <c r="I15460" s="4">
        <f>IF(ISBLANK(Table1[[#This Row],[Quantity]]),AVERAGE(H15460:H32993),Table1[[#This Row],[Quantity]])</f>
        <v>2</v>
      </c>
      <c r="J15460">
        <v>12</v>
      </c>
      <c r="K15460" s="4">
        <f>IF(ISBLANK(Table1[[#This Row],[Order Total]]),AVERAGE(J15460:J32993),Table1[[#This Row],[Order Total]])</f>
        <v>12</v>
      </c>
      <c r="L15460" s="1">
        <v>45208</v>
      </c>
      <c r="M15460" t="s">
        <v>17</v>
      </c>
      <c r="N15460" s="4" t="str">
        <f>IF(ISBLANK(Table1[[#This Row],[Payment Method]]),"Unknown",Table1[[#This Row],[Payment Method]])</f>
        <v>Digital Wallet</v>
      </c>
    </row>
    <row r="15461" spans="1:14" hidden="1" x14ac:dyDescent="0.35">
      <c r="A15461" t="s">
        <v>15601</v>
      </c>
      <c r="B15461" t="s">
        <v>40</v>
      </c>
      <c r="C15461" t="s">
        <v>11</v>
      </c>
      <c r="D15461" t="s">
        <v>12</v>
      </c>
      <c r="E15461" s="4" t="str">
        <f>IF(ISBLANK(Table1[[#This Row],[Item]]),"Unknown",Table1[[#This Row],[Item]])</f>
        <v>Side Salad</v>
      </c>
      <c r="F15461">
        <v>3</v>
      </c>
      <c r="G15461" s="4">
        <f>IF(ISBLANK(Table1[[#This Row],[Price]]),AVERAGE(F15461:F32994),Table1[[#This Row],[Price]])</f>
        <v>3</v>
      </c>
      <c r="H15461">
        <v>3</v>
      </c>
      <c r="I15461" s="4">
        <f>IF(ISBLANK(Table1[[#This Row],[Quantity]]),AVERAGE(H15461:H32994),Table1[[#This Row],[Quantity]])</f>
        <v>3</v>
      </c>
      <c r="J15461">
        <v>9</v>
      </c>
      <c r="K15461" s="4">
        <f>IF(ISBLANK(Table1[[#This Row],[Order Total]]),AVERAGE(J15461:J32994),Table1[[#This Row],[Order Total]])</f>
        <v>9</v>
      </c>
      <c r="L15461" s="1">
        <v>45255</v>
      </c>
      <c r="M15461" t="s">
        <v>17</v>
      </c>
      <c r="N15461" s="4" t="str">
        <f>IF(ISBLANK(Table1[[#This Row],[Payment Method]]),"Unknown",Table1[[#This Row],[Payment Method]])</f>
        <v>Digital Wallet</v>
      </c>
    </row>
    <row r="15462" spans="1:14" hidden="1" x14ac:dyDescent="0.35">
      <c r="A15462" t="s">
        <v>15602</v>
      </c>
      <c r="B15462" t="s">
        <v>129</v>
      </c>
      <c r="C15462" t="s">
        <v>11</v>
      </c>
      <c r="D15462" t="s">
        <v>16</v>
      </c>
      <c r="E15462" s="4" t="str">
        <f>IF(ISBLANK(Table1[[#This Row],[Item]]),"Unknown",Table1[[#This Row],[Item]])</f>
        <v>Mashed Potatoes</v>
      </c>
      <c r="F15462">
        <v>4</v>
      </c>
      <c r="G15462" s="4">
        <f>IF(ISBLANK(Table1[[#This Row],[Price]]),AVERAGE(F15462:F32995),Table1[[#This Row],[Price]])</f>
        <v>4</v>
      </c>
      <c r="H15462">
        <v>4</v>
      </c>
      <c r="I15462" s="4">
        <f>IF(ISBLANK(Table1[[#This Row],[Quantity]]),AVERAGE(H15462:H32995),Table1[[#This Row],[Quantity]])</f>
        <v>4</v>
      </c>
      <c r="J15462">
        <v>16</v>
      </c>
      <c r="K15462" s="4">
        <f>IF(ISBLANK(Table1[[#This Row],[Order Total]]),AVERAGE(J15462:J32995),Table1[[#This Row],[Order Total]])</f>
        <v>16</v>
      </c>
      <c r="L15462" s="1">
        <v>44854</v>
      </c>
      <c r="M15462" t="s">
        <v>17</v>
      </c>
      <c r="N15462" s="4" t="str">
        <f>IF(ISBLANK(Table1[[#This Row],[Payment Method]]),"Unknown",Table1[[#This Row],[Payment Method]])</f>
        <v>Digital Wallet</v>
      </c>
    </row>
    <row r="15463" spans="1:14" hidden="1" x14ac:dyDescent="0.35">
      <c r="A15463" t="s">
        <v>15603</v>
      </c>
      <c r="B15463" t="s">
        <v>35</v>
      </c>
      <c r="C15463" t="s">
        <v>20</v>
      </c>
      <c r="D15463" t="s">
        <v>27</v>
      </c>
      <c r="E15463" s="4" t="str">
        <f>IF(ISBLANK(Table1[[#This Row],[Item]]),"Unknown",Table1[[#This Row],[Item]])</f>
        <v>Pasta Alfredo</v>
      </c>
      <c r="F15463">
        <v>12</v>
      </c>
      <c r="G15463" s="4">
        <f>IF(ISBLANK(Table1[[#This Row],[Price]]),AVERAGE(F15463:F32996),Table1[[#This Row],[Price]])</f>
        <v>12</v>
      </c>
      <c r="H15463">
        <v>2</v>
      </c>
      <c r="I15463" s="4">
        <f>IF(ISBLANK(Table1[[#This Row],[Quantity]]),AVERAGE(H15463:H32996),Table1[[#This Row],[Quantity]])</f>
        <v>2</v>
      </c>
      <c r="J15463">
        <v>24</v>
      </c>
      <c r="K15463" s="4">
        <f>IF(ISBLANK(Table1[[#This Row],[Order Total]]),AVERAGE(J15463:J32996),Table1[[#This Row],[Order Total]])</f>
        <v>24</v>
      </c>
      <c r="L15463" s="1">
        <v>44660</v>
      </c>
      <c r="M15463" t="s">
        <v>17</v>
      </c>
      <c r="N15463" s="4" t="str">
        <f>IF(ISBLANK(Table1[[#This Row],[Payment Method]]),"Unknown",Table1[[#This Row],[Payment Method]])</f>
        <v>Digital Wallet</v>
      </c>
    </row>
    <row r="15464" spans="1:14" hidden="1" x14ac:dyDescent="0.35">
      <c r="A15464" t="s">
        <v>15604</v>
      </c>
      <c r="B15464" t="s">
        <v>484</v>
      </c>
      <c r="C15464" t="s">
        <v>50</v>
      </c>
      <c r="D15464" t="s">
        <v>86</v>
      </c>
      <c r="E15464" s="4" t="str">
        <f>IF(ISBLANK(Table1[[#This Row],[Item]]),"Unknown",Table1[[#This Row],[Item]])</f>
        <v>Cheese Fries</v>
      </c>
      <c r="F15464">
        <v>5</v>
      </c>
      <c r="G15464" s="4">
        <f>IF(ISBLANK(Table1[[#This Row],[Price]]),AVERAGE(F15464:F32997),Table1[[#This Row],[Price]])</f>
        <v>5</v>
      </c>
      <c r="H15464">
        <v>2</v>
      </c>
      <c r="I15464" s="4">
        <f>IF(ISBLANK(Table1[[#This Row],[Quantity]]),AVERAGE(H15464:H32997),Table1[[#This Row],[Quantity]])</f>
        <v>2</v>
      </c>
      <c r="J15464">
        <v>10</v>
      </c>
      <c r="K15464" s="4">
        <f>IF(ISBLANK(Table1[[#This Row],[Order Total]]),AVERAGE(J15464:J32997),Table1[[#This Row],[Order Total]])</f>
        <v>10</v>
      </c>
      <c r="L15464" s="1">
        <v>44916</v>
      </c>
      <c r="M15464" t="s">
        <v>28</v>
      </c>
      <c r="N15464" s="4" t="str">
        <f>IF(ISBLANK(Table1[[#This Row],[Payment Method]]),"Unknown",Table1[[#This Row],[Payment Method]])</f>
        <v>Cash</v>
      </c>
    </row>
    <row r="15465" spans="1:14" x14ac:dyDescent="0.35">
      <c r="A15465" t="s">
        <v>15605</v>
      </c>
      <c r="B15465" t="s">
        <v>425</v>
      </c>
      <c r="C15465" t="s">
        <v>38</v>
      </c>
      <c r="E15465" s="4" t="str">
        <f>IF(ISBLANK(Table1[[#This Row],[Item]]),"Unknown",Table1[[#This Row],[Item]])</f>
        <v>Unknown</v>
      </c>
      <c r="G15465" s="4">
        <f>IF(ISBLANK(Table1[[#This Row],[Price]]),AVERAGE(F15465:F32998),Table1[[#This Row],[Price]])</f>
        <v>6.4358908341915555</v>
      </c>
      <c r="I15465" s="4">
        <f>IF(ISBLANK(Table1[[#This Row],[Quantity]]),AVERAGE(H15465:H32998),Table1[[#This Row],[Quantity]])</f>
        <v>3.0218796618597712</v>
      </c>
      <c r="K15465" s="4">
        <f>IF(ISBLANK(Table1[[#This Row],[Order Total]]),AVERAGE(J15465:J32998),Table1[[#This Row],[Order Total]])</f>
        <v>19.656887120835407</v>
      </c>
      <c r="L15465" s="1">
        <v>45150</v>
      </c>
      <c r="N15465" s="4" t="str">
        <f>IF(ISBLANK(Table1[[#This Row],[Payment Method]]),"Unknown",Table1[[#This Row],[Payment Method]])</f>
        <v>Unknown</v>
      </c>
    </row>
    <row r="15466" spans="1:14" hidden="1" x14ac:dyDescent="0.35">
      <c r="A15466" t="s">
        <v>15606</v>
      </c>
      <c r="B15466" t="s">
        <v>103</v>
      </c>
      <c r="C15466" t="s">
        <v>24</v>
      </c>
      <c r="D15466" t="s">
        <v>56</v>
      </c>
      <c r="E15466" s="4" t="str">
        <f>IF(ISBLANK(Table1[[#This Row],[Item]]),"Unknown",Table1[[#This Row],[Item]])</f>
        <v>Lemonade</v>
      </c>
      <c r="F15466">
        <v>3</v>
      </c>
      <c r="G15466" s="4">
        <f>IF(ISBLANK(Table1[[#This Row],[Price]]),AVERAGE(F15466:F32999),Table1[[#This Row],[Price]])</f>
        <v>3</v>
      </c>
      <c r="H15466">
        <v>5</v>
      </c>
      <c r="I15466" s="4">
        <f>IF(ISBLANK(Table1[[#This Row],[Quantity]]),AVERAGE(H15466:H32999),Table1[[#This Row],[Quantity]])</f>
        <v>5</v>
      </c>
      <c r="J15466">
        <v>15</v>
      </c>
      <c r="K15466" s="4">
        <f>IF(ISBLANK(Table1[[#This Row],[Order Total]]),AVERAGE(J15466:J32999),Table1[[#This Row],[Order Total]])</f>
        <v>15</v>
      </c>
      <c r="L15466" s="1">
        <v>44983</v>
      </c>
      <c r="M15466" t="s">
        <v>17</v>
      </c>
      <c r="N15466" s="4" t="str">
        <f>IF(ISBLANK(Table1[[#This Row],[Payment Method]]),"Unknown",Table1[[#This Row],[Payment Method]])</f>
        <v>Digital Wallet</v>
      </c>
    </row>
    <row r="15467" spans="1:14" hidden="1" x14ac:dyDescent="0.35">
      <c r="A15467" t="s">
        <v>15607</v>
      </c>
      <c r="B15467" t="s">
        <v>234</v>
      </c>
      <c r="C15467" t="s">
        <v>20</v>
      </c>
      <c r="D15467" t="s">
        <v>245</v>
      </c>
      <c r="E15467" s="4" t="str">
        <f>IF(ISBLANK(Table1[[#This Row],[Item]]),"Unknown",Table1[[#This Row],[Item]])</f>
        <v>Steak</v>
      </c>
      <c r="F15467">
        <v>20</v>
      </c>
      <c r="G15467" s="4">
        <f>IF(ISBLANK(Table1[[#This Row],[Price]]),AVERAGE(F15467:F33000),Table1[[#This Row],[Price]])</f>
        <v>20</v>
      </c>
      <c r="H15467">
        <v>4</v>
      </c>
      <c r="I15467" s="4">
        <f>IF(ISBLANK(Table1[[#This Row],[Quantity]]),AVERAGE(H15467:H33000),Table1[[#This Row],[Quantity]])</f>
        <v>4</v>
      </c>
      <c r="J15467">
        <v>80</v>
      </c>
      <c r="K15467" s="4">
        <f>IF(ISBLANK(Table1[[#This Row],[Order Total]]),AVERAGE(J15467:J33000),Table1[[#This Row],[Order Total]])</f>
        <v>80</v>
      </c>
      <c r="L15467" s="1">
        <v>44660</v>
      </c>
      <c r="M15467" t="s">
        <v>28</v>
      </c>
      <c r="N15467" s="4" t="str">
        <f>IF(ISBLANK(Table1[[#This Row],[Payment Method]]),"Unknown",Table1[[#This Row],[Payment Method]])</f>
        <v>Cash</v>
      </c>
    </row>
    <row r="15468" spans="1:14" hidden="1" x14ac:dyDescent="0.35">
      <c r="A15468" t="s">
        <v>15608</v>
      </c>
      <c r="B15468" t="s">
        <v>90</v>
      </c>
      <c r="C15468" t="s">
        <v>24</v>
      </c>
      <c r="D15468" t="s">
        <v>71</v>
      </c>
      <c r="E15468" s="4" t="str">
        <f>IF(ISBLANK(Table1[[#This Row],[Item]]),"Unknown",Table1[[#This Row],[Item]])</f>
        <v>Orange Juice</v>
      </c>
      <c r="F15468">
        <v>3</v>
      </c>
      <c r="G15468" s="4">
        <f>IF(ISBLANK(Table1[[#This Row],[Price]]),AVERAGE(F15468:F33001),Table1[[#This Row],[Price]])</f>
        <v>3</v>
      </c>
      <c r="H15468">
        <v>2</v>
      </c>
      <c r="I15468" s="4">
        <f>IF(ISBLANK(Table1[[#This Row],[Quantity]]),AVERAGE(H15468:H33001),Table1[[#This Row],[Quantity]])</f>
        <v>2</v>
      </c>
      <c r="J15468">
        <v>6</v>
      </c>
      <c r="K15468" s="4">
        <f>IF(ISBLANK(Table1[[#This Row],[Order Total]]),AVERAGE(J15468:J33001),Table1[[#This Row],[Order Total]])</f>
        <v>6</v>
      </c>
      <c r="L15468" s="1">
        <v>45039</v>
      </c>
      <c r="M15468" t="s">
        <v>28</v>
      </c>
      <c r="N15468" s="4" t="str">
        <f>IF(ISBLANK(Table1[[#This Row],[Payment Method]]),"Unknown",Table1[[#This Row],[Payment Method]])</f>
        <v>Cash</v>
      </c>
    </row>
    <row r="15469" spans="1:14" hidden="1" x14ac:dyDescent="0.35">
      <c r="A15469" t="s">
        <v>15609</v>
      </c>
      <c r="B15469" t="s">
        <v>158</v>
      </c>
      <c r="C15469" t="s">
        <v>24</v>
      </c>
      <c r="D15469" t="s">
        <v>77</v>
      </c>
      <c r="E15469" s="4" t="str">
        <f>IF(ISBLANK(Table1[[#This Row],[Item]]),"Unknown",Table1[[#This Row],[Item]])</f>
        <v>Coca Cola</v>
      </c>
      <c r="F15469">
        <v>2.5</v>
      </c>
      <c r="G15469" s="4">
        <f>IF(ISBLANK(Table1[[#This Row],[Price]]),AVERAGE(F15469:F33002),Table1[[#This Row],[Price]])</f>
        <v>2.5</v>
      </c>
      <c r="H15469">
        <v>4</v>
      </c>
      <c r="I15469" s="4">
        <f>IF(ISBLANK(Table1[[#This Row],[Quantity]]),AVERAGE(H15469:H33002),Table1[[#This Row],[Quantity]])</f>
        <v>4</v>
      </c>
      <c r="J15469">
        <v>10</v>
      </c>
      <c r="K15469" s="4">
        <f>IF(ISBLANK(Table1[[#This Row],[Order Total]]),AVERAGE(J15469:J33002),Table1[[#This Row],[Order Total]])</f>
        <v>10</v>
      </c>
      <c r="L15469" s="1">
        <v>44734</v>
      </c>
      <c r="M15469" t="s">
        <v>17</v>
      </c>
      <c r="N15469" s="4" t="str">
        <f>IF(ISBLANK(Table1[[#This Row],[Payment Method]]),"Unknown",Table1[[#This Row],[Payment Method]])</f>
        <v>Digital Wallet</v>
      </c>
    </row>
    <row r="15470" spans="1:14" hidden="1" x14ac:dyDescent="0.35">
      <c r="A15470" t="s">
        <v>15610</v>
      </c>
      <c r="B15470" t="s">
        <v>287</v>
      </c>
      <c r="C15470" t="s">
        <v>50</v>
      </c>
      <c r="D15470" t="s">
        <v>86</v>
      </c>
      <c r="E15470" s="4" t="str">
        <f>IF(ISBLANK(Table1[[#This Row],[Item]]),"Unknown",Table1[[#This Row],[Item]])</f>
        <v>Cheese Fries</v>
      </c>
      <c r="F15470">
        <v>5</v>
      </c>
      <c r="G15470" s="4">
        <f>IF(ISBLANK(Table1[[#This Row],[Price]]),AVERAGE(F15470:F33003),Table1[[#This Row],[Price]])</f>
        <v>5</v>
      </c>
      <c r="H15470">
        <v>3</v>
      </c>
      <c r="I15470" s="4">
        <f>IF(ISBLANK(Table1[[#This Row],[Quantity]]),AVERAGE(H15470:H33003),Table1[[#This Row],[Quantity]])</f>
        <v>3</v>
      </c>
      <c r="J15470">
        <v>15</v>
      </c>
      <c r="K15470" s="4">
        <f>IF(ISBLANK(Table1[[#This Row],[Order Total]]),AVERAGE(J15470:J33003),Table1[[#This Row],[Order Total]])</f>
        <v>15</v>
      </c>
      <c r="L15470" s="1">
        <v>44826</v>
      </c>
      <c r="M15470" t="s">
        <v>28</v>
      </c>
      <c r="N15470" s="4" t="str">
        <f>IF(ISBLANK(Table1[[#This Row],[Payment Method]]),"Unknown",Table1[[#This Row],[Payment Method]])</f>
        <v>Cash</v>
      </c>
    </row>
    <row r="15471" spans="1:14" hidden="1" x14ac:dyDescent="0.35">
      <c r="A15471" t="s">
        <v>15611</v>
      </c>
      <c r="B15471" t="s">
        <v>90</v>
      </c>
      <c r="C15471" t="s">
        <v>50</v>
      </c>
      <c r="D15471" t="s">
        <v>93</v>
      </c>
      <c r="E15471" s="4" t="str">
        <f>IF(ISBLANK(Table1[[#This Row],[Item]]),"Unknown",Table1[[#This Row],[Item]])</f>
        <v>Beef Chili</v>
      </c>
      <c r="F15471">
        <v>7</v>
      </c>
      <c r="G15471" s="4">
        <f>IF(ISBLANK(Table1[[#This Row],[Price]]),AVERAGE(F15471:F33004),Table1[[#This Row],[Price]])</f>
        <v>7</v>
      </c>
      <c r="H15471">
        <v>1</v>
      </c>
      <c r="I15471" s="4">
        <f>IF(ISBLANK(Table1[[#This Row],[Quantity]]),AVERAGE(H15471:H33004),Table1[[#This Row],[Quantity]])</f>
        <v>1</v>
      </c>
      <c r="J15471">
        <v>7</v>
      </c>
      <c r="K15471" s="4">
        <f>IF(ISBLANK(Table1[[#This Row],[Order Total]]),AVERAGE(J15471:J33004),Table1[[#This Row],[Order Total]])</f>
        <v>7</v>
      </c>
      <c r="L15471" s="1">
        <v>45173</v>
      </c>
      <c r="M15471" t="s">
        <v>28</v>
      </c>
      <c r="N15471" s="4" t="str">
        <f>IF(ISBLANK(Table1[[#This Row],[Payment Method]]),"Unknown",Table1[[#This Row],[Payment Method]])</f>
        <v>Cash</v>
      </c>
    </row>
    <row r="15472" spans="1:14" hidden="1" x14ac:dyDescent="0.35">
      <c r="A15472" t="s">
        <v>15612</v>
      </c>
      <c r="B15472" t="s">
        <v>305</v>
      </c>
      <c r="C15472" t="s">
        <v>11</v>
      </c>
      <c r="D15472" t="s">
        <v>79</v>
      </c>
      <c r="E15472" s="4" t="str">
        <f>IF(ISBLANK(Table1[[#This Row],[Item]]),"Unknown",Table1[[#This Row],[Item]])</f>
        <v>Grilled Vegetables</v>
      </c>
      <c r="F15472">
        <v>5</v>
      </c>
      <c r="G15472" s="4">
        <f>IF(ISBLANK(Table1[[#This Row],[Price]]),AVERAGE(F15472:F33005),Table1[[#This Row],[Price]])</f>
        <v>5</v>
      </c>
      <c r="H15472">
        <v>2</v>
      </c>
      <c r="I15472" s="4">
        <f>IF(ISBLANK(Table1[[#This Row],[Quantity]]),AVERAGE(H15472:H33005),Table1[[#This Row],[Quantity]])</f>
        <v>2</v>
      </c>
      <c r="J15472">
        <v>10</v>
      </c>
      <c r="K15472" s="4">
        <f>IF(ISBLANK(Table1[[#This Row],[Order Total]]),AVERAGE(J15472:J33005),Table1[[#This Row],[Order Total]])</f>
        <v>10</v>
      </c>
      <c r="L15472" s="1">
        <v>45203</v>
      </c>
      <c r="M15472" t="s">
        <v>17</v>
      </c>
      <c r="N15472" s="4" t="str">
        <f>IF(ISBLANK(Table1[[#This Row],[Payment Method]]),"Unknown",Table1[[#This Row],[Payment Method]])</f>
        <v>Digital Wallet</v>
      </c>
    </row>
    <row r="15473" spans="1:14" hidden="1" x14ac:dyDescent="0.35">
      <c r="A15473" t="s">
        <v>15613</v>
      </c>
      <c r="B15473" t="s">
        <v>49</v>
      </c>
      <c r="C15473" t="s">
        <v>11</v>
      </c>
      <c r="D15473" t="s">
        <v>12</v>
      </c>
      <c r="E15473" s="4" t="str">
        <f>IF(ISBLANK(Table1[[#This Row],[Item]]),"Unknown",Table1[[#This Row],[Item]])</f>
        <v>Side Salad</v>
      </c>
      <c r="F15473">
        <v>3</v>
      </c>
      <c r="G15473" s="4">
        <f>IF(ISBLANK(Table1[[#This Row],[Price]]),AVERAGE(F15473:F33006),Table1[[#This Row],[Price]])</f>
        <v>3</v>
      </c>
      <c r="H15473">
        <v>2</v>
      </c>
      <c r="I15473" s="4">
        <f>IF(ISBLANK(Table1[[#This Row],[Quantity]]),AVERAGE(H15473:H33006),Table1[[#This Row],[Quantity]])</f>
        <v>2</v>
      </c>
      <c r="J15473">
        <v>6</v>
      </c>
      <c r="K15473" s="4">
        <f>IF(ISBLANK(Table1[[#This Row],[Order Total]]),AVERAGE(J15473:J33006),Table1[[#This Row],[Order Total]])</f>
        <v>6</v>
      </c>
      <c r="L15473" s="1">
        <v>44961</v>
      </c>
      <c r="M15473" t="s">
        <v>13</v>
      </c>
      <c r="N15473" s="4" t="str">
        <f>IF(ISBLANK(Table1[[#This Row],[Payment Method]]),"Unknown",Table1[[#This Row],[Payment Method]])</f>
        <v>Credit Card</v>
      </c>
    </row>
    <row r="15474" spans="1:14" hidden="1" x14ac:dyDescent="0.35">
      <c r="A15474" t="s">
        <v>15614</v>
      </c>
      <c r="B15474" t="s">
        <v>484</v>
      </c>
      <c r="C15474" t="s">
        <v>20</v>
      </c>
      <c r="D15474" t="s">
        <v>21</v>
      </c>
      <c r="E15474" s="4" t="str">
        <f>IF(ISBLANK(Table1[[#This Row],[Item]]),"Unknown",Table1[[#This Row],[Item]])</f>
        <v>Grilled Chicken</v>
      </c>
      <c r="F15474">
        <v>15</v>
      </c>
      <c r="G15474" s="4">
        <f>IF(ISBLANK(Table1[[#This Row],[Price]]),AVERAGE(F15474:F33007),Table1[[#This Row],[Price]])</f>
        <v>15</v>
      </c>
      <c r="H15474">
        <v>2</v>
      </c>
      <c r="I15474" s="4">
        <f>IF(ISBLANK(Table1[[#This Row],[Quantity]]),AVERAGE(H15474:H33007),Table1[[#This Row],[Quantity]])</f>
        <v>2</v>
      </c>
      <c r="J15474">
        <v>30</v>
      </c>
      <c r="K15474" s="4">
        <f>IF(ISBLANK(Table1[[#This Row],[Order Total]]),AVERAGE(J15474:J33007),Table1[[#This Row],[Order Total]])</f>
        <v>30</v>
      </c>
      <c r="L15474" s="1">
        <v>44863</v>
      </c>
      <c r="M15474" t="s">
        <v>13</v>
      </c>
      <c r="N15474" s="4" t="str">
        <f>IF(ISBLANK(Table1[[#This Row],[Payment Method]]),"Unknown",Table1[[#This Row],[Payment Method]])</f>
        <v>Credit Card</v>
      </c>
    </row>
    <row r="15475" spans="1:14" hidden="1" x14ac:dyDescent="0.35">
      <c r="A15475" t="s">
        <v>15615</v>
      </c>
      <c r="B15475" t="s">
        <v>413</v>
      </c>
      <c r="C15475" t="s">
        <v>11</v>
      </c>
      <c r="D15475" t="s">
        <v>16</v>
      </c>
      <c r="E15475" s="4" t="str">
        <f>IF(ISBLANK(Table1[[#This Row],[Item]]),"Unknown",Table1[[#This Row],[Item]])</f>
        <v>Mashed Potatoes</v>
      </c>
      <c r="F15475">
        <v>4</v>
      </c>
      <c r="G15475" s="4">
        <f>IF(ISBLANK(Table1[[#This Row],[Price]]),AVERAGE(F15475:F33008),Table1[[#This Row],[Price]])</f>
        <v>4</v>
      </c>
      <c r="H15475">
        <v>4</v>
      </c>
      <c r="I15475" s="4">
        <f>IF(ISBLANK(Table1[[#This Row],[Quantity]]),AVERAGE(H15475:H33008),Table1[[#This Row],[Quantity]])</f>
        <v>4</v>
      </c>
      <c r="J15475">
        <v>16</v>
      </c>
      <c r="K15475" s="4">
        <f>IF(ISBLANK(Table1[[#This Row],[Order Total]]),AVERAGE(J15475:J33008),Table1[[#This Row],[Order Total]])</f>
        <v>16</v>
      </c>
      <c r="L15475" s="1">
        <v>44839</v>
      </c>
      <c r="M15475" t="s">
        <v>28</v>
      </c>
      <c r="N15475" s="4" t="str">
        <f>IF(ISBLANK(Table1[[#This Row],[Payment Method]]),"Unknown",Table1[[#This Row],[Payment Method]])</f>
        <v>Cash</v>
      </c>
    </row>
    <row r="15476" spans="1:14" hidden="1" x14ac:dyDescent="0.35">
      <c r="A15476" t="s">
        <v>15616</v>
      </c>
      <c r="B15476" t="s">
        <v>484</v>
      </c>
      <c r="C15476" t="s">
        <v>38</v>
      </c>
      <c r="D15476" t="s">
        <v>107</v>
      </c>
      <c r="E15476" s="4" t="str">
        <f>IF(ISBLANK(Table1[[#This Row],[Item]]),"Unknown",Table1[[#This Row],[Item]])</f>
        <v>Fruit Salad</v>
      </c>
      <c r="F15476">
        <v>4</v>
      </c>
      <c r="G15476" s="4">
        <f>IF(ISBLANK(Table1[[#This Row],[Price]]),AVERAGE(F15476:F33009),Table1[[#This Row],[Price]])</f>
        <v>4</v>
      </c>
      <c r="H15476">
        <v>4</v>
      </c>
      <c r="I15476" s="4">
        <f>IF(ISBLANK(Table1[[#This Row],[Quantity]]),AVERAGE(H15476:H33009),Table1[[#This Row],[Quantity]])</f>
        <v>4</v>
      </c>
      <c r="J15476">
        <v>16</v>
      </c>
      <c r="K15476" s="4">
        <f>IF(ISBLANK(Table1[[#This Row],[Order Total]]),AVERAGE(J15476:J33009),Table1[[#This Row],[Order Total]])</f>
        <v>16</v>
      </c>
      <c r="L15476" s="1">
        <v>45021</v>
      </c>
      <c r="M15476" t="s">
        <v>13</v>
      </c>
      <c r="N15476" s="4" t="str">
        <f>IF(ISBLANK(Table1[[#This Row],[Payment Method]]),"Unknown",Table1[[#This Row],[Payment Method]])</f>
        <v>Credit Card</v>
      </c>
    </row>
    <row r="15477" spans="1:14" hidden="1" x14ac:dyDescent="0.35">
      <c r="A15477" t="s">
        <v>15617</v>
      </c>
      <c r="B15477" t="s">
        <v>83</v>
      </c>
      <c r="C15477" t="s">
        <v>11</v>
      </c>
      <c r="D15477" t="s">
        <v>79</v>
      </c>
      <c r="E15477" s="4" t="str">
        <f>IF(ISBLANK(Table1[[#This Row],[Item]]),"Unknown",Table1[[#This Row],[Item]])</f>
        <v>Grilled Vegetables</v>
      </c>
      <c r="F15477">
        <v>5</v>
      </c>
      <c r="G15477" s="4">
        <f>IF(ISBLANK(Table1[[#This Row],[Price]]),AVERAGE(F15477:F33010),Table1[[#This Row],[Price]])</f>
        <v>5</v>
      </c>
      <c r="H15477">
        <v>4</v>
      </c>
      <c r="I15477" s="4">
        <f>IF(ISBLANK(Table1[[#This Row],[Quantity]]),AVERAGE(H15477:H33010),Table1[[#This Row],[Quantity]])</f>
        <v>4</v>
      </c>
      <c r="J15477">
        <v>20</v>
      </c>
      <c r="K15477" s="4">
        <f>IF(ISBLANK(Table1[[#This Row],[Order Total]]),AVERAGE(J15477:J33010),Table1[[#This Row],[Order Total]])</f>
        <v>20</v>
      </c>
      <c r="L15477" s="1">
        <v>44636</v>
      </c>
      <c r="M15477" t="s">
        <v>17</v>
      </c>
      <c r="N15477" s="4" t="str">
        <f>IF(ISBLANK(Table1[[#This Row],[Payment Method]]),"Unknown",Table1[[#This Row],[Payment Method]])</f>
        <v>Digital Wallet</v>
      </c>
    </row>
    <row r="15478" spans="1:14" hidden="1" x14ac:dyDescent="0.35">
      <c r="A15478" t="s">
        <v>15618</v>
      </c>
      <c r="B15478" t="s">
        <v>97</v>
      </c>
      <c r="C15478" t="s">
        <v>38</v>
      </c>
      <c r="D15478" t="s">
        <v>125</v>
      </c>
      <c r="E15478" s="4" t="str">
        <f>IF(ISBLANK(Table1[[#This Row],[Item]]),"Unknown",Table1[[#This Row],[Item]])</f>
        <v>Cheesecake</v>
      </c>
      <c r="F15478">
        <v>7</v>
      </c>
      <c r="G15478" s="4">
        <f>IF(ISBLANK(Table1[[#This Row],[Price]]),AVERAGE(F15478:F33011),Table1[[#This Row],[Price]])</f>
        <v>7</v>
      </c>
      <c r="H15478">
        <v>4</v>
      </c>
      <c r="I15478" s="4">
        <f>IF(ISBLANK(Table1[[#This Row],[Quantity]]),AVERAGE(H15478:H33011),Table1[[#This Row],[Quantity]])</f>
        <v>4</v>
      </c>
      <c r="J15478">
        <v>28</v>
      </c>
      <c r="K15478" s="4">
        <f>IF(ISBLANK(Table1[[#This Row],[Order Total]]),AVERAGE(J15478:J33011),Table1[[#This Row],[Order Total]])</f>
        <v>28</v>
      </c>
      <c r="L15478" s="1">
        <v>44862</v>
      </c>
      <c r="M15478" t="s">
        <v>13</v>
      </c>
      <c r="N15478" s="4" t="str">
        <f>IF(ISBLANK(Table1[[#This Row],[Payment Method]]),"Unknown",Table1[[#This Row],[Payment Method]])</f>
        <v>Credit Card</v>
      </c>
    </row>
    <row r="15479" spans="1:14" hidden="1" x14ac:dyDescent="0.35">
      <c r="A15479" t="s">
        <v>15619</v>
      </c>
      <c r="B15479" t="s">
        <v>268</v>
      </c>
      <c r="C15479" t="s">
        <v>50</v>
      </c>
      <c r="D15479" t="s">
        <v>51</v>
      </c>
      <c r="E15479" s="4" t="str">
        <f>IF(ISBLANK(Table1[[#This Row],[Item]]),"Unknown",Table1[[#This Row],[Item]])</f>
        <v>Sweet Potato Fries</v>
      </c>
      <c r="F15479">
        <v>5</v>
      </c>
      <c r="G15479" s="4">
        <f>IF(ISBLANK(Table1[[#This Row],[Price]]),AVERAGE(F15479:F33012),Table1[[#This Row],[Price]])</f>
        <v>5</v>
      </c>
      <c r="H15479">
        <v>3</v>
      </c>
      <c r="I15479" s="4">
        <f>IF(ISBLANK(Table1[[#This Row],[Quantity]]),AVERAGE(H15479:H33012),Table1[[#This Row],[Quantity]])</f>
        <v>3</v>
      </c>
      <c r="J15479">
        <v>15</v>
      </c>
      <c r="K15479" s="4">
        <f>IF(ISBLANK(Table1[[#This Row],[Order Total]]),AVERAGE(J15479:J33012),Table1[[#This Row],[Order Total]])</f>
        <v>15</v>
      </c>
      <c r="L15479" s="1">
        <v>45199</v>
      </c>
      <c r="M15479" t="s">
        <v>17</v>
      </c>
      <c r="N15479" s="4" t="str">
        <f>IF(ISBLANK(Table1[[#This Row],[Payment Method]]),"Unknown",Table1[[#This Row],[Payment Method]])</f>
        <v>Digital Wallet</v>
      </c>
    </row>
    <row r="15480" spans="1:14" hidden="1" x14ac:dyDescent="0.35">
      <c r="A15480" t="s">
        <v>15620</v>
      </c>
      <c r="B15480" t="s">
        <v>37</v>
      </c>
      <c r="C15480" t="s">
        <v>24</v>
      </c>
      <c r="D15480" t="s">
        <v>77</v>
      </c>
      <c r="E15480" s="4" t="str">
        <f>IF(ISBLANK(Table1[[#This Row],[Item]]),"Unknown",Table1[[#This Row],[Item]])</f>
        <v>Coca Cola</v>
      </c>
      <c r="F15480">
        <v>2.5</v>
      </c>
      <c r="G15480" s="4">
        <f>IF(ISBLANK(Table1[[#This Row],[Price]]),AVERAGE(F15480:F33013),Table1[[#This Row],[Price]])</f>
        <v>2.5</v>
      </c>
      <c r="H15480">
        <v>1</v>
      </c>
      <c r="I15480" s="4">
        <f>IF(ISBLANK(Table1[[#This Row],[Quantity]]),AVERAGE(H15480:H33013),Table1[[#This Row],[Quantity]])</f>
        <v>1</v>
      </c>
      <c r="J15480">
        <v>2.5</v>
      </c>
      <c r="K15480" s="4">
        <f>IF(ISBLANK(Table1[[#This Row],[Order Total]]),AVERAGE(J15480:J33013),Table1[[#This Row],[Order Total]])</f>
        <v>2.5</v>
      </c>
      <c r="L15480" s="1">
        <v>44674</v>
      </c>
      <c r="M15480" t="s">
        <v>28</v>
      </c>
      <c r="N15480" s="4" t="str">
        <f>IF(ISBLANK(Table1[[#This Row],[Payment Method]]),"Unknown",Table1[[#This Row],[Payment Method]])</f>
        <v>Cash</v>
      </c>
    </row>
    <row r="15481" spans="1:14" hidden="1" x14ac:dyDescent="0.35">
      <c r="A15481" t="s">
        <v>15621</v>
      </c>
      <c r="B15481" t="s">
        <v>152</v>
      </c>
      <c r="C15481" t="s">
        <v>20</v>
      </c>
      <c r="D15481" t="s">
        <v>30</v>
      </c>
      <c r="E15481" s="4" t="str">
        <f>IF(ISBLANK(Table1[[#This Row],[Item]]),"Unknown",Table1[[#This Row],[Item]])</f>
        <v>Salmon</v>
      </c>
      <c r="F15481">
        <v>18</v>
      </c>
      <c r="G15481" s="4">
        <f>IF(ISBLANK(Table1[[#This Row],[Price]]),AVERAGE(F15481:F33014),Table1[[#This Row],[Price]])</f>
        <v>18</v>
      </c>
      <c r="H15481">
        <v>1</v>
      </c>
      <c r="I15481" s="4">
        <f>IF(ISBLANK(Table1[[#This Row],[Quantity]]),AVERAGE(H15481:H33014),Table1[[#This Row],[Quantity]])</f>
        <v>1</v>
      </c>
      <c r="J15481">
        <v>18</v>
      </c>
      <c r="K15481" s="4">
        <f>IF(ISBLANK(Table1[[#This Row],[Order Total]]),AVERAGE(J15481:J33014),Table1[[#This Row],[Order Total]])</f>
        <v>18</v>
      </c>
      <c r="L15481" s="1">
        <v>44667</v>
      </c>
      <c r="M15481" t="s">
        <v>13</v>
      </c>
      <c r="N15481" s="4" t="str">
        <f>IF(ISBLANK(Table1[[#This Row],[Payment Method]]),"Unknown",Table1[[#This Row],[Payment Method]])</f>
        <v>Credit Card</v>
      </c>
    </row>
    <row r="15482" spans="1:14" hidden="1" x14ac:dyDescent="0.35">
      <c r="A15482" t="s">
        <v>15622</v>
      </c>
      <c r="B15482" t="s">
        <v>147</v>
      </c>
      <c r="C15482" t="s">
        <v>50</v>
      </c>
      <c r="D15482" t="s">
        <v>99</v>
      </c>
      <c r="E15482" s="4" t="str">
        <f>IF(ISBLANK(Table1[[#This Row],[Item]]),"Unknown",Table1[[#This Row],[Item]])</f>
        <v>Chicken Melt</v>
      </c>
      <c r="F15482">
        <v>8</v>
      </c>
      <c r="G15482" s="4">
        <f>IF(ISBLANK(Table1[[#This Row],[Price]]),AVERAGE(F15482:F33015),Table1[[#This Row],[Price]])</f>
        <v>8</v>
      </c>
      <c r="H15482">
        <v>3</v>
      </c>
      <c r="I15482" s="4">
        <f>IF(ISBLANK(Table1[[#This Row],[Quantity]]),AVERAGE(H15482:H33015),Table1[[#This Row],[Quantity]])</f>
        <v>3</v>
      </c>
      <c r="J15482">
        <v>24</v>
      </c>
      <c r="K15482" s="4">
        <f>IF(ISBLANK(Table1[[#This Row],[Order Total]]),AVERAGE(J15482:J33015),Table1[[#This Row],[Order Total]])</f>
        <v>24</v>
      </c>
      <c r="L15482" s="1">
        <v>45131</v>
      </c>
      <c r="M15482" t="s">
        <v>13</v>
      </c>
      <c r="N15482" s="4" t="str">
        <f>IF(ISBLANK(Table1[[#This Row],[Payment Method]]),"Unknown",Table1[[#This Row],[Payment Method]])</f>
        <v>Credit Card</v>
      </c>
    </row>
    <row r="15483" spans="1:14" hidden="1" x14ac:dyDescent="0.35">
      <c r="A15483" t="s">
        <v>15623</v>
      </c>
      <c r="B15483" t="s">
        <v>376</v>
      </c>
      <c r="C15483" t="s">
        <v>24</v>
      </c>
      <c r="D15483" t="s">
        <v>56</v>
      </c>
      <c r="E15483" s="4" t="str">
        <f>IF(ISBLANK(Table1[[#This Row],[Item]]),"Unknown",Table1[[#This Row],[Item]])</f>
        <v>Lemonade</v>
      </c>
      <c r="F15483">
        <v>3</v>
      </c>
      <c r="G15483" s="4">
        <f>IF(ISBLANK(Table1[[#This Row],[Price]]),AVERAGE(F15483:F33016),Table1[[#This Row],[Price]])</f>
        <v>3</v>
      </c>
      <c r="H15483">
        <v>3</v>
      </c>
      <c r="I15483" s="4">
        <f>IF(ISBLANK(Table1[[#This Row],[Quantity]]),AVERAGE(H15483:H33016),Table1[[#This Row],[Quantity]])</f>
        <v>3</v>
      </c>
      <c r="J15483">
        <v>9</v>
      </c>
      <c r="K15483" s="4">
        <f>IF(ISBLANK(Table1[[#This Row],[Order Total]]),AVERAGE(J15483:J33016),Table1[[#This Row],[Order Total]])</f>
        <v>9</v>
      </c>
      <c r="L15483" s="1">
        <v>44695</v>
      </c>
      <c r="M15483" t="s">
        <v>17</v>
      </c>
      <c r="N15483" s="4" t="str">
        <f>IF(ISBLANK(Table1[[#This Row],[Payment Method]]),"Unknown",Table1[[#This Row],[Payment Method]])</f>
        <v>Digital Wallet</v>
      </c>
    </row>
    <row r="15484" spans="1:14" hidden="1" x14ac:dyDescent="0.35">
      <c r="A15484" t="s">
        <v>15624</v>
      </c>
      <c r="B15484" t="s">
        <v>37</v>
      </c>
      <c r="C15484" t="s">
        <v>20</v>
      </c>
      <c r="D15484" t="s">
        <v>27</v>
      </c>
      <c r="E15484" s="4" t="str">
        <f>IF(ISBLANK(Table1[[#This Row],[Item]]),"Unknown",Table1[[#This Row],[Item]])</f>
        <v>Pasta Alfredo</v>
      </c>
      <c r="F15484">
        <v>12</v>
      </c>
      <c r="G15484" s="4">
        <f>IF(ISBLANK(Table1[[#This Row],[Price]]),AVERAGE(F15484:F33017),Table1[[#This Row],[Price]])</f>
        <v>12</v>
      </c>
      <c r="H15484">
        <v>1</v>
      </c>
      <c r="I15484" s="4">
        <f>IF(ISBLANK(Table1[[#This Row],[Quantity]]),AVERAGE(H15484:H33017),Table1[[#This Row],[Quantity]])</f>
        <v>1</v>
      </c>
      <c r="J15484">
        <v>12</v>
      </c>
      <c r="K15484" s="4">
        <f>IF(ISBLANK(Table1[[#This Row],[Order Total]]),AVERAGE(J15484:J33017),Table1[[#This Row],[Order Total]])</f>
        <v>12</v>
      </c>
      <c r="L15484" s="1">
        <v>44639</v>
      </c>
      <c r="M15484" t="s">
        <v>17</v>
      </c>
      <c r="N15484" s="4" t="str">
        <f>IF(ISBLANK(Table1[[#This Row],[Payment Method]]),"Unknown",Table1[[#This Row],[Payment Method]])</f>
        <v>Digital Wallet</v>
      </c>
    </row>
    <row r="15485" spans="1:14" hidden="1" x14ac:dyDescent="0.35">
      <c r="A15485" t="s">
        <v>15625</v>
      </c>
      <c r="B15485" t="s">
        <v>105</v>
      </c>
      <c r="C15485" t="s">
        <v>20</v>
      </c>
      <c r="D15485" t="s">
        <v>27</v>
      </c>
      <c r="E15485" s="4" t="str">
        <f>IF(ISBLANK(Table1[[#This Row],[Item]]),"Unknown",Table1[[#This Row],[Item]])</f>
        <v>Pasta Alfredo</v>
      </c>
      <c r="F15485">
        <v>12</v>
      </c>
      <c r="G15485" s="4">
        <f>IF(ISBLANK(Table1[[#This Row],[Price]]),AVERAGE(F15485:F33018),Table1[[#This Row],[Price]])</f>
        <v>12</v>
      </c>
      <c r="H15485">
        <v>2</v>
      </c>
      <c r="I15485" s="4">
        <f>IF(ISBLANK(Table1[[#This Row],[Quantity]]),AVERAGE(H15485:H33018),Table1[[#This Row],[Quantity]])</f>
        <v>2</v>
      </c>
      <c r="J15485">
        <v>24</v>
      </c>
      <c r="K15485" s="4">
        <f>IF(ISBLANK(Table1[[#This Row],[Order Total]]),AVERAGE(J15485:J33018),Table1[[#This Row],[Order Total]])</f>
        <v>24</v>
      </c>
      <c r="L15485" s="1">
        <v>44770</v>
      </c>
      <c r="M15485" t="s">
        <v>13</v>
      </c>
      <c r="N15485" s="4" t="str">
        <f>IF(ISBLANK(Table1[[#This Row],[Payment Method]]),"Unknown",Table1[[#This Row],[Payment Method]])</f>
        <v>Credit Card</v>
      </c>
    </row>
    <row r="15486" spans="1:14" hidden="1" x14ac:dyDescent="0.35">
      <c r="A15486" t="s">
        <v>15626</v>
      </c>
      <c r="B15486" t="s">
        <v>123</v>
      </c>
      <c r="C15486" t="s">
        <v>50</v>
      </c>
      <c r="D15486" t="s">
        <v>112</v>
      </c>
      <c r="E15486" s="4" t="str">
        <f>IF(ISBLANK(Table1[[#This Row],[Item]]),"Unknown",Table1[[#This Row],[Item]])</f>
        <v>French Fries</v>
      </c>
      <c r="F15486">
        <v>4</v>
      </c>
      <c r="G15486" s="4">
        <f>IF(ISBLANK(Table1[[#This Row],[Price]]),AVERAGE(F15486:F33019),Table1[[#This Row],[Price]])</f>
        <v>4</v>
      </c>
      <c r="H15486">
        <v>3</v>
      </c>
      <c r="I15486" s="4">
        <f>IF(ISBLANK(Table1[[#This Row],[Quantity]]),AVERAGE(H15486:H33019),Table1[[#This Row],[Quantity]])</f>
        <v>3</v>
      </c>
      <c r="J15486">
        <v>12</v>
      </c>
      <c r="K15486" s="4">
        <f>IF(ISBLANK(Table1[[#This Row],[Order Total]]),AVERAGE(J15486:J33019),Table1[[#This Row],[Order Total]])</f>
        <v>12</v>
      </c>
      <c r="L15486" s="1">
        <v>44775</v>
      </c>
      <c r="M15486" t="s">
        <v>17</v>
      </c>
      <c r="N15486" s="4" t="str">
        <f>IF(ISBLANK(Table1[[#This Row],[Payment Method]]),"Unknown",Table1[[#This Row],[Payment Method]])</f>
        <v>Digital Wallet</v>
      </c>
    </row>
    <row r="15487" spans="1:14" x14ac:dyDescent="0.35">
      <c r="A15487" t="s">
        <v>15627</v>
      </c>
      <c r="B15487" t="s">
        <v>23</v>
      </c>
      <c r="C15487" t="s">
        <v>11</v>
      </c>
      <c r="E15487" s="4" t="str">
        <f>IF(ISBLANK(Table1[[#This Row],[Item]]),"Unknown",Table1[[#This Row],[Item]])</f>
        <v>Unknown</v>
      </c>
      <c r="G15487" s="4">
        <f>IF(ISBLANK(Table1[[#This Row],[Price]]),AVERAGE(F15487:F33020),Table1[[#This Row],[Price]])</f>
        <v>6.4292035398230087</v>
      </c>
      <c r="H15487">
        <v>3</v>
      </c>
      <c r="I15487" s="4">
        <f>IF(ISBLANK(Table1[[#This Row],[Quantity]]),AVERAGE(H15487:H33020),Table1[[#This Row],[Quantity]])</f>
        <v>3</v>
      </c>
      <c r="J15487">
        <v>15</v>
      </c>
      <c r="K15487" s="4">
        <f>IF(ISBLANK(Table1[[#This Row],[Order Total]]),AVERAGE(J15487:J33020),Table1[[#This Row],[Order Total]])</f>
        <v>15</v>
      </c>
      <c r="L15487" s="1">
        <v>44713</v>
      </c>
      <c r="N15487" s="4" t="str">
        <f>IF(ISBLANK(Table1[[#This Row],[Payment Method]]),"Unknown",Table1[[#This Row],[Payment Method]])</f>
        <v>Unknown</v>
      </c>
    </row>
    <row r="15488" spans="1:14" hidden="1" x14ac:dyDescent="0.35">
      <c r="A15488" t="s">
        <v>15628</v>
      </c>
      <c r="B15488" t="s">
        <v>368</v>
      </c>
      <c r="C15488" t="s">
        <v>38</v>
      </c>
      <c r="D15488" t="s">
        <v>121</v>
      </c>
      <c r="E15488" s="4" t="str">
        <f>IF(ISBLANK(Table1[[#This Row],[Item]]),"Unknown",Table1[[#This Row],[Item]])</f>
        <v>Ice Cream</v>
      </c>
      <c r="F15488">
        <v>5</v>
      </c>
      <c r="G15488" s="4">
        <f>IF(ISBLANK(Table1[[#This Row],[Price]]),AVERAGE(F15488:F33021),Table1[[#This Row],[Price]])</f>
        <v>5</v>
      </c>
      <c r="H15488">
        <v>3</v>
      </c>
      <c r="I15488" s="4">
        <f>IF(ISBLANK(Table1[[#This Row],[Quantity]]),AVERAGE(H15488:H33021),Table1[[#This Row],[Quantity]])</f>
        <v>3</v>
      </c>
      <c r="J15488">
        <v>15</v>
      </c>
      <c r="K15488" s="4">
        <f>IF(ISBLANK(Table1[[#This Row],[Order Total]]),AVERAGE(J15488:J33021),Table1[[#This Row],[Order Total]])</f>
        <v>15</v>
      </c>
      <c r="L15488" s="1">
        <v>45071</v>
      </c>
      <c r="M15488" t="s">
        <v>17</v>
      </c>
      <c r="N15488" s="4" t="str">
        <f>IF(ISBLANK(Table1[[#This Row],[Payment Method]]),"Unknown",Table1[[#This Row],[Payment Method]])</f>
        <v>Digital Wallet</v>
      </c>
    </row>
    <row r="15489" spans="1:14" hidden="1" x14ac:dyDescent="0.35">
      <c r="A15489" t="s">
        <v>15629</v>
      </c>
      <c r="B15489" t="s">
        <v>194</v>
      </c>
      <c r="C15489" t="s">
        <v>11</v>
      </c>
      <c r="D15489" t="s">
        <v>79</v>
      </c>
      <c r="E15489" s="4" t="str">
        <f>IF(ISBLANK(Table1[[#This Row],[Item]]),"Unknown",Table1[[#This Row],[Item]])</f>
        <v>Grilled Vegetables</v>
      </c>
      <c r="F15489">
        <v>5</v>
      </c>
      <c r="G15489" s="4">
        <f>IF(ISBLANK(Table1[[#This Row],[Price]]),AVERAGE(F15489:F33022),Table1[[#This Row],[Price]])</f>
        <v>5</v>
      </c>
      <c r="H15489">
        <v>3</v>
      </c>
      <c r="I15489" s="4">
        <f>IF(ISBLANK(Table1[[#This Row],[Quantity]]),AVERAGE(H15489:H33022),Table1[[#This Row],[Quantity]])</f>
        <v>3</v>
      </c>
      <c r="J15489">
        <v>15</v>
      </c>
      <c r="K15489" s="4">
        <f>IF(ISBLANK(Table1[[#This Row],[Order Total]]),AVERAGE(J15489:J33022),Table1[[#This Row],[Order Total]])</f>
        <v>15</v>
      </c>
      <c r="L15489" s="1">
        <v>44699</v>
      </c>
      <c r="M15489" t="s">
        <v>13</v>
      </c>
      <c r="N15489" s="4" t="str">
        <f>IF(ISBLANK(Table1[[#This Row],[Payment Method]]),"Unknown",Table1[[#This Row],[Payment Method]])</f>
        <v>Credit Card</v>
      </c>
    </row>
    <row r="15490" spans="1:14" hidden="1" x14ac:dyDescent="0.35">
      <c r="A15490" t="s">
        <v>15630</v>
      </c>
      <c r="B15490" t="s">
        <v>92</v>
      </c>
      <c r="C15490" t="s">
        <v>11</v>
      </c>
      <c r="D15490" t="s">
        <v>33</v>
      </c>
      <c r="E15490" s="4" t="str">
        <f>IF(ISBLANK(Table1[[#This Row],[Item]]),"Unknown",Table1[[#This Row],[Item]])</f>
        <v>Garlic Bread</v>
      </c>
      <c r="F15490">
        <v>4</v>
      </c>
      <c r="G15490" s="4">
        <f>IF(ISBLANK(Table1[[#This Row],[Price]]),AVERAGE(F15490:F33023),Table1[[#This Row],[Price]])</f>
        <v>4</v>
      </c>
      <c r="H15490">
        <v>3</v>
      </c>
      <c r="I15490" s="4">
        <f>IF(ISBLANK(Table1[[#This Row],[Quantity]]),AVERAGE(H15490:H33023),Table1[[#This Row],[Quantity]])</f>
        <v>3</v>
      </c>
      <c r="J15490">
        <v>12</v>
      </c>
      <c r="K15490" s="4">
        <f>IF(ISBLANK(Table1[[#This Row],[Order Total]]),AVERAGE(J15490:J33023),Table1[[#This Row],[Order Total]])</f>
        <v>12</v>
      </c>
      <c r="L15490" s="1">
        <v>44644</v>
      </c>
      <c r="M15490" t="s">
        <v>28</v>
      </c>
      <c r="N15490" s="4" t="str">
        <f>IF(ISBLANK(Table1[[#This Row],[Payment Method]]),"Unknown",Table1[[#This Row],[Payment Method]])</f>
        <v>Cash</v>
      </c>
    </row>
    <row r="15491" spans="1:14" hidden="1" x14ac:dyDescent="0.35">
      <c r="A15491" t="s">
        <v>15631</v>
      </c>
      <c r="B15491" t="s">
        <v>205</v>
      </c>
      <c r="C15491" t="s">
        <v>38</v>
      </c>
      <c r="D15491" t="s">
        <v>74</v>
      </c>
      <c r="E15491" s="4" t="str">
        <f>IF(ISBLANK(Table1[[#This Row],[Item]]),"Unknown",Table1[[#This Row],[Item]])</f>
        <v>Chocolate Cake</v>
      </c>
      <c r="F15491">
        <v>6</v>
      </c>
      <c r="G15491" s="4">
        <f>IF(ISBLANK(Table1[[#This Row],[Price]]),AVERAGE(F15491:F33024),Table1[[#This Row],[Price]])</f>
        <v>6</v>
      </c>
      <c r="H15491">
        <v>3</v>
      </c>
      <c r="I15491" s="4">
        <f>IF(ISBLANK(Table1[[#This Row],[Quantity]]),AVERAGE(H15491:H33024),Table1[[#This Row],[Quantity]])</f>
        <v>3</v>
      </c>
      <c r="J15491">
        <v>18</v>
      </c>
      <c r="K15491" s="4">
        <f>IF(ISBLANK(Table1[[#This Row],[Order Total]]),AVERAGE(J15491:J33024),Table1[[#This Row],[Order Total]])</f>
        <v>18</v>
      </c>
      <c r="L15491" s="1">
        <v>44624</v>
      </c>
      <c r="M15491" t="s">
        <v>17</v>
      </c>
      <c r="N15491" s="4" t="str">
        <f>IF(ISBLANK(Table1[[#This Row],[Payment Method]]),"Unknown",Table1[[#This Row],[Payment Method]])</f>
        <v>Digital Wallet</v>
      </c>
    </row>
    <row r="15492" spans="1:14" hidden="1" x14ac:dyDescent="0.35">
      <c r="A15492" t="s">
        <v>15632</v>
      </c>
      <c r="B15492" t="s">
        <v>232</v>
      </c>
      <c r="C15492" t="s">
        <v>50</v>
      </c>
      <c r="D15492" t="s">
        <v>207</v>
      </c>
      <c r="E15492" s="4" t="str">
        <f>IF(ISBLANK(Table1[[#This Row],[Item]]),"Unknown",Table1[[#This Row],[Item]])</f>
        <v>Nachos Grande</v>
      </c>
      <c r="F15492">
        <v>10</v>
      </c>
      <c r="G15492" s="4">
        <f>IF(ISBLANK(Table1[[#This Row],[Price]]),AVERAGE(F15492:F33025),Table1[[#This Row],[Price]])</f>
        <v>10</v>
      </c>
      <c r="H15492">
        <v>1</v>
      </c>
      <c r="I15492" s="4">
        <f>IF(ISBLANK(Table1[[#This Row],[Quantity]]),AVERAGE(H15492:H33025),Table1[[#This Row],[Quantity]])</f>
        <v>1</v>
      </c>
      <c r="J15492">
        <v>10</v>
      </c>
      <c r="K15492" s="4">
        <f>IF(ISBLANK(Table1[[#This Row],[Order Total]]),AVERAGE(J15492:J33025),Table1[[#This Row],[Order Total]])</f>
        <v>10</v>
      </c>
      <c r="L15492" s="1">
        <v>45090</v>
      </c>
      <c r="M15492" t="s">
        <v>28</v>
      </c>
      <c r="N15492" s="4" t="str">
        <f>IF(ISBLANK(Table1[[#This Row],[Payment Method]]),"Unknown",Table1[[#This Row],[Payment Method]])</f>
        <v>Cash</v>
      </c>
    </row>
    <row r="15493" spans="1:14" x14ac:dyDescent="0.35">
      <c r="A15493" t="s">
        <v>15633</v>
      </c>
      <c r="B15493" t="s">
        <v>145</v>
      </c>
      <c r="C15493" t="s">
        <v>20</v>
      </c>
      <c r="E15493" s="4" t="str">
        <f>IF(ISBLANK(Table1[[#This Row],[Item]]),"Unknown",Table1[[#This Row],[Item]])</f>
        <v>Unknown</v>
      </c>
      <c r="G15493" s="4">
        <f>IF(ISBLANK(Table1[[#This Row],[Price]]),AVERAGE(F15493:F33026),Table1[[#This Row],[Price]])</f>
        <v>6.4303235908141962</v>
      </c>
      <c r="I15493" s="4">
        <f>IF(ISBLANK(Table1[[#This Row],[Quantity]]),AVERAGE(H15493:H33026),Table1[[#This Row],[Quantity]])</f>
        <v>3.0257056451612905</v>
      </c>
      <c r="K15493" s="4">
        <f>IF(ISBLANK(Table1[[#This Row],[Order Total]]),AVERAGE(J15493:J33026),Table1[[#This Row],[Order Total]])</f>
        <v>19.692288306451612</v>
      </c>
      <c r="L15493" s="1">
        <v>44738</v>
      </c>
      <c r="N15493" s="4" t="str">
        <f>IF(ISBLANK(Table1[[#This Row],[Payment Method]]),"Unknown",Table1[[#This Row],[Payment Method]])</f>
        <v>Unknown</v>
      </c>
    </row>
    <row r="15494" spans="1:14" hidden="1" x14ac:dyDescent="0.35">
      <c r="A15494" t="s">
        <v>15634</v>
      </c>
      <c r="B15494" t="s">
        <v>205</v>
      </c>
      <c r="C15494" t="s">
        <v>24</v>
      </c>
      <c r="D15494" t="s">
        <v>168</v>
      </c>
      <c r="E15494" s="4" t="str">
        <f>IF(ISBLANK(Table1[[#This Row],[Item]]),"Unknown",Table1[[#This Row],[Item]])</f>
        <v>Water</v>
      </c>
      <c r="F15494">
        <v>1</v>
      </c>
      <c r="G15494" s="4">
        <f>IF(ISBLANK(Table1[[#This Row],[Price]]),AVERAGE(F15494:F33027),Table1[[#This Row],[Price]])</f>
        <v>1</v>
      </c>
      <c r="H15494">
        <v>4</v>
      </c>
      <c r="I15494" s="4">
        <f>IF(ISBLANK(Table1[[#This Row],[Quantity]]),AVERAGE(H15494:H33027),Table1[[#This Row],[Quantity]])</f>
        <v>4</v>
      </c>
      <c r="J15494">
        <v>4</v>
      </c>
      <c r="K15494" s="4">
        <f>IF(ISBLANK(Table1[[#This Row],[Order Total]]),AVERAGE(J15494:J33027),Table1[[#This Row],[Order Total]])</f>
        <v>4</v>
      </c>
      <c r="L15494" s="1">
        <v>44772</v>
      </c>
      <c r="M15494" t="s">
        <v>28</v>
      </c>
      <c r="N15494" s="4" t="str">
        <f>IF(ISBLANK(Table1[[#This Row],[Payment Method]]),"Unknown",Table1[[#This Row],[Payment Method]])</f>
        <v>Cash</v>
      </c>
    </row>
    <row r="15495" spans="1:14" hidden="1" x14ac:dyDescent="0.35">
      <c r="A15495" t="s">
        <v>15635</v>
      </c>
      <c r="B15495" t="s">
        <v>268</v>
      </c>
      <c r="C15495" t="s">
        <v>20</v>
      </c>
      <c r="D15495" t="s">
        <v>21</v>
      </c>
      <c r="E15495" s="4" t="str">
        <f>IF(ISBLANK(Table1[[#This Row],[Item]]),"Unknown",Table1[[#This Row],[Item]])</f>
        <v>Grilled Chicken</v>
      </c>
      <c r="F15495">
        <v>15</v>
      </c>
      <c r="G15495" s="4">
        <f>IF(ISBLANK(Table1[[#This Row],[Price]]),AVERAGE(F15495:F33028),Table1[[#This Row],[Price]])</f>
        <v>15</v>
      </c>
      <c r="H15495">
        <v>1</v>
      </c>
      <c r="I15495" s="4">
        <f>IF(ISBLANK(Table1[[#This Row],[Quantity]]),AVERAGE(H15495:H33028),Table1[[#This Row],[Quantity]])</f>
        <v>1</v>
      </c>
      <c r="J15495">
        <v>15</v>
      </c>
      <c r="K15495" s="4">
        <f>IF(ISBLANK(Table1[[#This Row],[Order Total]]),AVERAGE(J15495:J33028),Table1[[#This Row],[Order Total]])</f>
        <v>15</v>
      </c>
      <c r="L15495" s="1">
        <v>44602</v>
      </c>
      <c r="M15495" t="s">
        <v>17</v>
      </c>
      <c r="N15495" s="4" t="str">
        <f>IF(ISBLANK(Table1[[#This Row],[Payment Method]]),"Unknown",Table1[[#This Row],[Payment Method]])</f>
        <v>Digital Wallet</v>
      </c>
    </row>
    <row r="15496" spans="1:14" hidden="1" x14ac:dyDescent="0.35">
      <c r="A15496" t="s">
        <v>15636</v>
      </c>
      <c r="B15496" t="s">
        <v>60</v>
      </c>
      <c r="C15496" t="s">
        <v>50</v>
      </c>
      <c r="D15496" t="s">
        <v>86</v>
      </c>
      <c r="E15496" s="4" t="str">
        <f>IF(ISBLANK(Table1[[#This Row],[Item]]),"Unknown",Table1[[#This Row],[Item]])</f>
        <v>Cheese Fries</v>
      </c>
      <c r="F15496">
        <v>5</v>
      </c>
      <c r="G15496" s="4">
        <f>IF(ISBLANK(Table1[[#This Row],[Price]]),AVERAGE(F15496:F33029),Table1[[#This Row],[Price]])</f>
        <v>5</v>
      </c>
      <c r="H15496">
        <v>2</v>
      </c>
      <c r="I15496" s="4">
        <f>IF(ISBLANK(Table1[[#This Row],[Quantity]]),AVERAGE(H15496:H33029),Table1[[#This Row],[Quantity]])</f>
        <v>2</v>
      </c>
      <c r="J15496">
        <v>10</v>
      </c>
      <c r="K15496" s="4">
        <f>IF(ISBLANK(Table1[[#This Row],[Order Total]]),AVERAGE(J15496:J33029),Table1[[#This Row],[Order Total]])</f>
        <v>10</v>
      </c>
      <c r="L15496" s="1">
        <v>45048</v>
      </c>
      <c r="M15496" t="s">
        <v>28</v>
      </c>
      <c r="N15496" s="4" t="str">
        <f>IF(ISBLANK(Table1[[#This Row],[Payment Method]]),"Unknown",Table1[[#This Row],[Payment Method]])</f>
        <v>Cash</v>
      </c>
    </row>
    <row r="15497" spans="1:14" hidden="1" x14ac:dyDescent="0.35">
      <c r="A15497" t="s">
        <v>15637</v>
      </c>
      <c r="B15497" t="s">
        <v>196</v>
      </c>
      <c r="C15497" t="s">
        <v>24</v>
      </c>
      <c r="D15497" t="s">
        <v>71</v>
      </c>
      <c r="E15497" s="4" t="str">
        <f>IF(ISBLANK(Table1[[#This Row],[Item]]),"Unknown",Table1[[#This Row],[Item]])</f>
        <v>Orange Juice</v>
      </c>
      <c r="F15497">
        <v>3</v>
      </c>
      <c r="G15497" s="4">
        <f>IF(ISBLANK(Table1[[#This Row],[Price]]),AVERAGE(F15497:F33030),Table1[[#This Row],[Price]])</f>
        <v>3</v>
      </c>
      <c r="H15497">
        <v>1</v>
      </c>
      <c r="I15497" s="4">
        <f>IF(ISBLANK(Table1[[#This Row],[Quantity]]),AVERAGE(H15497:H33030),Table1[[#This Row],[Quantity]])</f>
        <v>1</v>
      </c>
      <c r="J15497">
        <v>3</v>
      </c>
      <c r="K15497" s="4">
        <f>IF(ISBLANK(Table1[[#This Row],[Order Total]]),AVERAGE(J15497:J33030),Table1[[#This Row],[Order Total]])</f>
        <v>3</v>
      </c>
      <c r="L15497" s="1">
        <v>44903</v>
      </c>
      <c r="M15497" t="s">
        <v>28</v>
      </c>
      <c r="N15497" s="4" t="str">
        <f>IF(ISBLANK(Table1[[#This Row],[Payment Method]]),"Unknown",Table1[[#This Row],[Payment Method]])</f>
        <v>Cash</v>
      </c>
    </row>
    <row r="15498" spans="1:14" hidden="1" x14ac:dyDescent="0.35">
      <c r="A15498" t="s">
        <v>15638</v>
      </c>
      <c r="B15498" t="s">
        <v>176</v>
      </c>
      <c r="C15498" t="s">
        <v>11</v>
      </c>
      <c r="D15498" t="s">
        <v>12</v>
      </c>
      <c r="E15498" s="4" t="str">
        <f>IF(ISBLANK(Table1[[#This Row],[Item]]),"Unknown",Table1[[#This Row],[Item]])</f>
        <v>Side Salad</v>
      </c>
      <c r="F15498">
        <v>3</v>
      </c>
      <c r="G15498" s="4">
        <f>IF(ISBLANK(Table1[[#This Row],[Price]]),AVERAGE(F15498:F33031),Table1[[#This Row],[Price]])</f>
        <v>3</v>
      </c>
      <c r="H15498">
        <v>5</v>
      </c>
      <c r="I15498" s="4">
        <f>IF(ISBLANK(Table1[[#This Row],[Quantity]]),AVERAGE(H15498:H33031),Table1[[#This Row],[Quantity]])</f>
        <v>5</v>
      </c>
      <c r="J15498">
        <v>15</v>
      </c>
      <c r="K15498" s="4">
        <f>IF(ISBLANK(Table1[[#This Row],[Order Total]]),AVERAGE(J15498:J33031),Table1[[#This Row],[Order Total]])</f>
        <v>15</v>
      </c>
      <c r="L15498" s="1">
        <v>44839</v>
      </c>
      <c r="M15498" t="s">
        <v>28</v>
      </c>
      <c r="N15498" s="4" t="str">
        <f>IF(ISBLANK(Table1[[#This Row],[Payment Method]]),"Unknown",Table1[[#This Row],[Payment Method]])</f>
        <v>Cash</v>
      </c>
    </row>
    <row r="15499" spans="1:14" hidden="1" x14ac:dyDescent="0.35">
      <c r="A15499" t="s">
        <v>15639</v>
      </c>
      <c r="B15499" t="s">
        <v>176</v>
      </c>
      <c r="C15499" t="s">
        <v>38</v>
      </c>
      <c r="D15499" t="s">
        <v>121</v>
      </c>
      <c r="E15499" s="4" t="str">
        <f>IF(ISBLANK(Table1[[#This Row],[Item]]),"Unknown",Table1[[#This Row],[Item]])</f>
        <v>Ice Cream</v>
      </c>
      <c r="F15499">
        <v>5</v>
      </c>
      <c r="G15499" s="4">
        <f>IF(ISBLANK(Table1[[#This Row],[Price]]),AVERAGE(F15499:F33032),Table1[[#This Row],[Price]])</f>
        <v>5</v>
      </c>
      <c r="H15499">
        <v>4</v>
      </c>
      <c r="I15499" s="4">
        <f>IF(ISBLANK(Table1[[#This Row],[Quantity]]),AVERAGE(H15499:H33032),Table1[[#This Row],[Quantity]])</f>
        <v>4</v>
      </c>
      <c r="J15499">
        <v>20</v>
      </c>
      <c r="K15499" s="4">
        <f>IF(ISBLANK(Table1[[#This Row],[Order Total]]),AVERAGE(J15499:J33032),Table1[[#This Row],[Order Total]])</f>
        <v>20</v>
      </c>
      <c r="L15499" s="1">
        <v>45159</v>
      </c>
      <c r="M15499" t="s">
        <v>17</v>
      </c>
      <c r="N15499" s="4" t="str">
        <f>IF(ISBLANK(Table1[[#This Row],[Payment Method]]),"Unknown",Table1[[#This Row],[Payment Method]])</f>
        <v>Digital Wallet</v>
      </c>
    </row>
    <row r="15500" spans="1:14" hidden="1" x14ac:dyDescent="0.35">
      <c r="A15500" t="s">
        <v>15640</v>
      </c>
      <c r="B15500" t="s">
        <v>88</v>
      </c>
      <c r="C15500" t="s">
        <v>50</v>
      </c>
      <c r="D15500" t="s">
        <v>99</v>
      </c>
      <c r="E15500" s="4" t="str">
        <f>IF(ISBLANK(Table1[[#This Row],[Item]]),"Unknown",Table1[[#This Row],[Item]])</f>
        <v>Chicken Melt</v>
      </c>
      <c r="F15500">
        <v>8</v>
      </c>
      <c r="G15500" s="4">
        <f>IF(ISBLANK(Table1[[#This Row],[Price]]),AVERAGE(F15500:F33033),Table1[[#This Row],[Price]])</f>
        <v>8</v>
      </c>
      <c r="H15500">
        <v>2</v>
      </c>
      <c r="I15500" s="4">
        <f>IF(ISBLANK(Table1[[#This Row],[Quantity]]),AVERAGE(H15500:H33033),Table1[[#This Row],[Quantity]])</f>
        <v>2</v>
      </c>
      <c r="J15500">
        <v>16</v>
      </c>
      <c r="K15500" s="4">
        <f>IF(ISBLANK(Table1[[#This Row],[Order Total]]),AVERAGE(J15500:J33033),Table1[[#This Row],[Order Total]])</f>
        <v>16</v>
      </c>
      <c r="L15500" s="1">
        <v>44784</v>
      </c>
      <c r="M15500" t="s">
        <v>17</v>
      </c>
      <c r="N15500" s="4" t="str">
        <f>IF(ISBLANK(Table1[[#This Row],[Payment Method]]),"Unknown",Table1[[#This Row],[Payment Method]])</f>
        <v>Digital Wallet</v>
      </c>
    </row>
    <row r="15501" spans="1:14" hidden="1" x14ac:dyDescent="0.35">
      <c r="A15501" t="s">
        <v>15641</v>
      </c>
      <c r="B15501" t="s">
        <v>114</v>
      </c>
      <c r="C15501" t="s">
        <v>38</v>
      </c>
      <c r="D15501" t="s">
        <v>125</v>
      </c>
      <c r="E15501" s="4" t="str">
        <f>IF(ISBLANK(Table1[[#This Row],[Item]]),"Unknown",Table1[[#This Row],[Item]])</f>
        <v>Cheesecake</v>
      </c>
      <c r="F15501">
        <v>7</v>
      </c>
      <c r="G15501" s="4">
        <f>IF(ISBLANK(Table1[[#This Row],[Price]]),AVERAGE(F15501:F33034),Table1[[#This Row],[Price]])</f>
        <v>7</v>
      </c>
      <c r="H15501">
        <v>4</v>
      </c>
      <c r="I15501" s="4">
        <f>IF(ISBLANK(Table1[[#This Row],[Quantity]]),AVERAGE(H15501:H33034),Table1[[#This Row],[Quantity]])</f>
        <v>4</v>
      </c>
      <c r="J15501">
        <v>28</v>
      </c>
      <c r="K15501" s="4">
        <f>IF(ISBLANK(Table1[[#This Row],[Order Total]]),AVERAGE(J15501:J33034),Table1[[#This Row],[Order Total]])</f>
        <v>28</v>
      </c>
      <c r="L15501" s="1">
        <v>44801</v>
      </c>
      <c r="N15501" s="4" t="str">
        <f>IF(ISBLANK(Table1[[#This Row],[Payment Method]]),"Unknown",Table1[[#This Row],[Payment Method]])</f>
        <v>Unknown</v>
      </c>
    </row>
    <row r="15502" spans="1:14" hidden="1" x14ac:dyDescent="0.35">
      <c r="A15502" t="s">
        <v>15642</v>
      </c>
      <c r="B15502" t="s">
        <v>484</v>
      </c>
      <c r="C15502" t="s">
        <v>24</v>
      </c>
      <c r="D15502" t="s">
        <v>77</v>
      </c>
      <c r="E15502" s="4" t="str">
        <f>IF(ISBLANK(Table1[[#This Row],[Item]]),"Unknown",Table1[[#This Row],[Item]])</f>
        <v>Coca Cola</v>
      </c>
      <c r="F15502">
        <v>2.5</v>
      </c>
      <c r="G15502" s="4">
        <f>IF(ISBLANK(Table1[[#This Row],[Price]]),AVERAGE(F15502:F33035),Table1[[#This Row],[Price]])</f>
        <v>2.5</v>
      </c>
      <c r="H15502">
        <v>2</v>
      </c>
      <c r="I15502" s="4">
        <f>IF(ISBLANK(Table1[[#This Row],[Quantity]]),AVERAGE(H15502:H33035),Table1[[#This Row],[Quantity]])</f>
        <v>2</v>
      </c>
      <c r="J15502">
        <v>5</v>
      </c>
      <c r="K15502" s="4">
        <f>IF(ISBLANK(Table1[[#This Row],[Order Total]]),AVERAGE(J15502:J33035),Table1[[#This Row],[Order Total]])</f>
        <v>5</v>
      </c>
      <c r="L15502" s="1">
        <v>44767</v>
      </c>
      <c r="M15502" t="s">
        <v>28</v>
      </c>
      <c r="N15502" s="4" t="str">
        <f>IF(ISBLANK(Table1[[#This Row],[Payment Method]]),"Unknown",Table1[[#This Row],[Payment Method]])</f>
        <v>Cash</v>
      </c>
    </row>
    <row r="15503" spans="1:14" x14ac:dyDescent="0.35">
      <c r="A15503" t="s">
        <v>15643</v>
      </c>
      <c r="B15503" t="s">
        <v>45</v>
      </c>
      <c r="C15503" t="s">
        <v>20</v>
      </c>
      <c r="E15503" s="4" t="str">
        <f>IF(ISBLANK(Table1[[#This Row],[Item]]),"Unknown",Table1[[#This Row],[Item]])</f>
        <v>Unknown</v>
      </c>
      <c r="G15503" s="4">
        <f>IF(ISBLANK(Table1[[#This Row],[Price]]),AVERAGE(F15503:F33036),Table1[[#This Row],[Price]])</f>
        <v>6.4347142108023077</v>
      </c>
      <c r="I15503" s="4">
        <f>IF(ISBLANK(Table1[[#This Row],[Quantity]]),AVERAGE(H15503:H33036),Table1[[#This Row],[Quantity]])</f>
        <v>3.0268354430379745</v>
      </c>
      <c r="K15503" s="4">
        <f>IF(ISBLANK(Table1[[#This Row],[Order Total]]),AVERAGE(J15503:J33036),Table1[[#This Row],[Order Total]])</f>
        <v>19.723291139240505</v>
      </c>
      <c r="L15503" s="1">
        <v>44834</v>
      </c>
      <c r="N15503" s="4" t="str">
        <f>IF(ISBLANK(Table1[[#This Row],[Payment Method]]),"Unknown",Table1[[#This Row],[Payment Method]])</f>
        <v>Unknown</v>
      </c>
    </row>
    <row r="15504" spans="1:14" hidden="1" x14ac:dyDescent="0.35">
      <c r="A15504" t="s">
        <v>15644</v>
      </c>
      <c r="B15504" t="s">
        <v>192</v>
      </c>
      <c r="C15504" t="s">
        <v>20</v>
      </c>
      <c r="D15504" t="s">
        <v>21</v>
      </c>
      <c r="E15504" s="4" t="str">
        <f>IF(ISBLANK(Table1[[#This Row],[Item]]),"Unknown",Table1[[#This Row],[Item]])</f>
        <v>Grilled Chicken</v>
      </c>
      <c r="F15504">
        <v>15</v>
      </c>
      <c r="G15504" s="4">
        <f>IF(ISBLANK(Table1[[#This Row],[Price]]),AVERAGE(F15504:F33037),Table1[[#This Row],[Price]])</f>
        <v>15</v>
      </c>
      <c r="H15504">
        <v>4</v>
      </c>
      <c r="I15504" s="4">
        <f>IF(ISBLANK(Table1[[#This Row],[Quantity]]),AVERAGE(H15504:H33037),Table1[[#This Row],[Quantity]])</f>
        <v>4</v>
      </c>
      <c r="J15504">
        <v>60</v>
      </c>
      <c r="K15504" s="4">
        <f>IF(ISBLANK(Table1[[#This Row],[Order Total]]),AVERAGE(J15504:J33037),Table1[[#This Row],[Order Total]])</f>
        <v>60</v>
      </c>
      <c r="L15504" s="1">
        <v>44785</v>
      </c>
      <c r="M15504" t="s">
        <v>28</v>
      </c>
      <c r="N15504" s="4" t="str">
        <f>IF(ISBLANK(Table1[[#This Row],[Payment Method]]),"Unknown",Table1[[#This Row],[Payment Method]])</f>
        <v>Cash</v>
      </c>
    </row>
    <row r="15505" spans="1:14" hidden="1" x14ac:dyDescent="0.35">
      <c r="A15505" t="s">
        <v>15645</v>
      </c>
      <c r="B15505" t="s">
        <v>45</v>
      </c>
      <c r="C15505" t="s">
        <v>38</v>
      </c>
      <c r="D15505" t="s">
        <v>74</v>
      </c>
      <c r="E15505" s="4" t="str">
        <f>IF(ISBLANK(Table1[[#This Row],[Item]]),"Unknown",Table1[[#This Row],[Item]])</f>
        <v>Chocolate Cake</v>
      </c>
      <c r="F15505">
        <v>6</v>
      </c>
      <c r="G15505" s="4">
        <f>IF(ISBLANK(Table1[[#This Row],[Price]]),AVERAGE(F15505:F33038),Table1[[#This Row],[Price]])</f>
        <v>6</v>
      </c>
      <c r="H15505">
        <v>5</v>
      </c>
      <c r="I15505" s="4">
        <f>IF(ISBLANK(Table1[[#This Row],[Quantity]]),AVERAGE(H15505:H33038),Table1[[#This Row],[Quantity]])</f>
        <v>5</v>
      </c>
      <c r="J15505">
        <v>30</v>
      </c>
      <c r="K15505" s="4">
        <f>IF(ISBLANK(Table1[[#This Row],[Order Total]]),AVERAGE(J15505:J33038),Table1[[#This Row],[Order Total]])</f>
        <v>30</v>
      </c>
      <c r="L15505" s="1">
        <v>45159</v>
      </c>
      <c r="M15505" t="s">
        <v>28</v>
      </c>
      <c r="N15505" s="4" t="str">
        <f>IF(ISBLANK(Table1[[#This Row],[Payment Method]]),"Unknown",Table1[[#This Row],[Payment Method]])</f>
        <v>Cash</v>
      </c>
    </row>
    <row r="15506" spans="1:14" hidden="1" x14ac:dyDescent="0.35">
      <c r="A15506" t="s">
        <v>15646</v>
      </c>
      <c r="B15506" t="s">
        <v>73</v>
      </c>
      <c r="C15506" t="s">
        <v>11</v>
      </c>
      <c r="D15506" t="s">
        <v>12</v>
      </c>
      <c r="E15506" s="4" t="str">
        <f>IF(ISBLANK(Table1[[#This Row],[Item]]),"Unknown",Table1[[#This Row],[Item]])</f>
        <v>Side Salad</v>
      </c>
      <c r="F15506">
        <v>3</v>
      </c>
      <c r="G15506" s="4">
        <f>IF(ISBLANK(Table1[[#This Row],[Price]]),AVERAGE(F15506:F33039),Table1[[#This Row],[Price]])</f>
        <v>3</v>
      </c>
      <c r="H15506">
        <v>1</v>
      </c>
      <c r="I15506" s="4">
        <f>IF(ISBLANK(Table1[[#This Row],[Quantity]]),AVERAGE(H15506:H33039),Table1[[#This Row],[Quantity]])</f>
        <v>1</v>
      </c>
      <c r="J15506">
        <v>3</v>
      </c>
      <c r="K15506" s="4">
        <f>IF(ISBLANK(Table1[[#This Row],[Order Total]]),AVERAGE(J15506:J33039),Table1[[#This Row],[Order Total]])</f>
        <v>3</v>
      </c>
      <c r="L15506" s="1">
        <v>44903</v>
      </c>
      <c r="M15506" t="s">
        <v>28</v>
      </c>
      <c r="N15506" s="4" t="str">
        <f>IF(ISBLANK(Table1[[#This Row],[Payment Method]]),"Unknown",Table1[[#This Row],[Payment Method]])</f>
        <v>Cash</v>
      </c>
    </row>
    <row r="15507" spans="1:14" hidden="1" x14ac:dyDescent="0.35">
      <c r="A15507" t="s">
        <v>15647</v>
      </c>
      <c r="B15507" t="s">
        <v>111</v>
      </c>
      <c r="C15507" t="s">
        <v>50</v>
      </c>
      <c r="D15507" t="s">
        <v>51</v>
      </c>
      <c r="E15507" s="4" t="str">
        <f>IF(ISBLANK(Table1[[#This Row],[Item]]),"Unknown",Table1[[#This Row],[Item]])</f>
        <v>Sweet Potato Fries</v>
      </c>
      <c r="F15507">
        <v>5</v>
      </c>
      <c r="G15507" s="4">
        <f>IF(ISBLANK(Table1[[#This Row],[Price]]),AVERAGE(F15507:F33040),Table1[[#This Row],[Price]])</f>
        <v>5</v>
      </c>
      <c r="H15507">
        <v>4</v>
      </c>
      <c r="I15507" s="4">
        <f>IF(ISBLANK(Table1[[#This Row],[Quantity]]),AVERAGE(H15507:H33040),Table1[[#This Row],[Quantity]])</f>
        <v>4</v>
      </c>
      <c r="J15507">
        <v>20</v>
      </c>
      <c r="K15507" s="4">
        <f>IF(ISBLANK(Table1[[#This Row],[Order Total]]),AVERAGE(J15507:J33040),Table1[[#This Row],[Order Total]])</f>
        <v>20</v>
      </c>
      <c r="L15507" s="1">
        <v>44747</v>
      </c>
      <c r="M15507" t="s">
        <v>28</v>
      </c>
      <c r="N15507" s="4" t="str">
        <f>IF(ISBLANK(Table1[[#This Row],[Payment Method]]),"Unknown",Table1[[#This Row],[Payment Method]])</f>
        <v>Cash</v>
      </c>
    </row>
    <row r="15508" spans="1:14" hidden="1" x14ac:dyDescent="0.35">
      <c r="A15508" t="s">
        <v>15648</v>
      </c>
      <c r="B15508" t="s">
        <v>145</v>
      </c>
      <c r="C15508" t="s">
        <v>20</v>
      </c>
      <c r="D15508" t="s">
        <v>245</v>
      </c>
      <c r="E15508" s="4" t="str">
        <f>IF(ISBLANK(Table1[[#This Row],[Item]]),"Unknown",Table1[[#This Row],[Item]])</f>
        <v>Steak</v>
      </c>
      <c r="F15508">
        <v>20</v>
      </c>
      <c r="G15508" s="4">
        <f>IF(ISBLANK(Table1[[#This Row],[Price]]),AVERAGE(F15508:F33041),Table1[[#This Row],[Price]])</f>
        <v>20</v>
      </c>
      <c r="H15508">
        <v>5</v>
      </c>
      <c r="I15508" s="4">
        <f>IF(ISBLANK(Table1[[#This Row],[Quantity]]),AVERAGE(H15508:H33041),Table1[[#This Row],[Quantity]])</f>
        <v>5</v>
      </c>
      <c r="J15508">
        <v>100</v>
      </c>
      <c r="K15508" s="4">
        <f>IF(ISBLANK(Table1[[#This Row],[Order Total]]),AVERAGE(J15508:J33041),Table1[[#This Row],[Order Total]])</f>
        <v>100</v>
      </c>
      <c r="L15508" s="1">
        <v>44766</v>
      </c>
      <c r="M15508" t="s">
        <v>13</v>
      </c>
      <c r="N15508" s="4" t="str">
        <f>IF(ISBLANK(Table1[[#This Row],[Payment Method]]),"Unknown",Table1[[#This Row],[Payment Method]])</f>
        <v>Credit Card</v>
      </c>
    </row>
    <row r="15509" spans="1:14" hidden="1" x14ac:dyDescent="0.35">
      <c r="A15509" t="s">
        <v>15649</v>
      </c>
      <c r="B15509" t="s">
        <v>457</v>
      </c>
      <c r="C15509" t="s">
        <v>24</v>
      </c>
      <c r="D15509" t="s">
        <v>71</v>
      </c>
      <c r="E15509" s="4" t="str">
        <f>IF(ISBLANK(Table1[[#This Row],[Item]]),"Unknown",Table1[[#This Row],[Item]])</f>
        <v>Orange Juice</v>
      </c>
      <c r="F15509">
        <v>3</v>
      </c>
      <c r="G15509" s="4">
        <f>IF(ISBLANK(Table1[[#This Row],[Price]]),AVERAGE(F15509:F33042),Table1[[#This Row],[Price]])</f>
        <v>3</v>
      </c>
      <c r="H15509">
        <v>2</v>
      </c>
      <c r="I15509" s="4">
        <f>IF(ISBLANK(Table1[[#This Row],[Quantity]]),AVERAGE(H15509:H33042),Table1[[#This Row],[Quantity]])</f>
        <v>2</v>
      </c>
      <c r="J15509">
        <v>6</v>
      </c>
      <c r="K15509" s="4">
        <f>IF(ISBLANK(Table1[[#This Row],[Order Total]]),AVERAGE(J15509:J33042),Table1[[#This Row],[Order Total]])</f>
        <v>6</v>
      </c>
      <c r="L15509" s="1">
        <v>44925</v>
      </c>
      <c r="M15509" t="s">
        <v>13</v>
      </c>
      <c r="N15509" s="4" t="str">
        <f>IF(ISBLANK(Table1[[#This Row],[Payment Method]]),"Unknown",Table1[[#This Row],[Payment Method]])</f>
        <v>Credit Card</v>
      </c>
    </row>
    <row r="15510" spans="1:14" hidden="1" x14ac:dyDescent="0.35">
      <c r="A15510" t="s">
        <v>15650</v>
      </c>
      <c r="B15510" t="s">
        <v>196</v>
      </c>
      <c r="C15510" t="s">
        <v>20</v>
      </c>
      <c r="D15510" t="s">
        <v>27</v>
      </c>
      <c r="E15510" s="4" t="str">
        <f>IF(ISBLANK(Table1[[#This Row],[Item]]),"Unknown",Table1[[#This Row],[Item]])</f>
        <v>Pasta Alfredo</v>
      </c>
      <c r="F15510">
        <v>12</v>
      </c>
      <c r="G15510" s="4">
        <f>IF(ISBLANK(Table1[[#This Row],[Price]]),AVERAGE(F15510:F33043),Table1[[#This Row],[Price]])</f>
        <v>12</v>
      </c>
      <c r="H15510">
        <v>5</v>
      </c>
      <c r="I15510" s="4">
        <f>IF(ISBLANK(Table1[[#This Row],[Quantity]]),AVERAGE(H15510:H33043),Table1[[#This Row],[Quantity]])</f>
        <v>5</v>
      </c>
      <c r="J15510">
        <v>60</v>
      </c>
      <c r="K15510" s="4">
        <f>IF(ISBLANK(Table1[[#This Row],[Order Total]]),AVERAGE(J15510:J33043),Table1[[#This Row],[Order Total]])</f>
        <v>60</v>
      </c>
      <c r="L15510" s="1">
        <v>44627</v>
      </c>
      <c r="M15510" t="s">
        <v>17</v>
      </c>
      <c r="N15510" s="4" t="str">
        <f>IF(ISBLANK(Table1[[#This Row],[Payment Method]]),"Unknown",Table1[[#This Row],[Payment Method]])</f>
        <v>Digital Wallet</v>
      </c>
    </row>
    <row r="15511" spans="1:14" hidden="1" x14ac:dyDescent="0.35">
      <c r="A15511" t="s">
        <v>15651</v>
      </c>
      <c r="B15511" t="s">
        <v>234</v>
      </c>
      <c r="C15511" t="s">
        <v>20</v>
      </c>
      <c r="D15511" t="s">
        <v>27</v>
      </c>
      <c r="E15511" s="4" t="str">
        <f>IF(ISBLANK(Table1[[#This Row],[Item]]),"Unknown",Table1[[#This Row],[Item]])</f>
        <v>Pasta Alfredo</v>
      </c>
      <c r="F15511">
        <v>12</v>
      </c>
      <c r="G15511" s="4">
        <f>IF(ISBLANK(Table1[[#This Row],[Price]]),AVERAGE(F15511:F33044),Table1[[#This Row],[Price]])</f>
        <v>12</v>
      </c>
      <c r="H15511">
        <v>5</v>
      </c>
      <c r="I15511" s="4">
        <f>IF(ISBLANK(Table1[[#This Row],[Quantity]]),AVERAGE(H15511:H33044),Table1[[#This Row],[Quantity]])</f>
        <v>5</v>
      </c>
      <c r="J15511">
        <v>60</v>
      </c>
      <c r="K15511" s="4">
        <f>IF(ISBLANK(Table1[[#This Row],[Order Total]]),AVERAGE(J15511:J33044),Table1[[#This Row],[Order Total]])</f>
        <v>60</v>
      </c>
      <c r="L15511" s="1">
        <v>44740</v>
      </c>
      <c r="M15511" t="s">
        <v>28</v>
      </c>
      <c r="N15511" s="4" t="str">
        <f>IF(ISBLANK(Table1[[#This Row],[Payment Method]]),"Unknown",Table1[[#This Row],[Payment Method]])</f>
        <v>Cash</v>
      </c>
    </row>
    <row r="15512" spans="1:14" hidden="1" x14ac:dyDescent="0.35">
      <c r="A15512" t="s">
        <v>15652</v>
      </c>
      <c r="B15512" t="s">
        <v>147</v>
      </c>
      <c r="C15512" t="s">
        <v>20</v>
      </c>
      <c r="D15512" t="s">
        <v>21</v>
      </c>
      <c r="E15512" s="4" t="str">
        <f>IF(ISBLANK(Table1[[#This Row],[Item]]),"Unknown",Table1[[#This Row],[Item]])</f>
        <v>Grilled Chicken</v>
      </c>
      <c r="F15512">
        <v>15</v>
      </c>
      <c r="G15512" s="4">
        <f>IF(ISBLANK(Table1[[#This Row],[Price]]),AVERAGE(F15512:F33045),Table1[[#This Row],[Price]])</f>
        <v>15</v>
      </c>
      <c r="H15512">
        <v>3</v>
      </c>
      <c r="I15512" s="4">
        <f>IF(ISBLANK(Table1[[#This Row],[Quantity]]),AVERAGE(H15512:H33045),Table1[[#This Row],[Quantity]])</f>
        <v>3</v>
      </c>
      <c r="J15512">
        <v>45</v>
      </c>
      <c r="K15512" s="4">
        <f>IF(ISBLANK(Table1[[#This Row],[Order Total]]),AVERAGE(J15512:J33045),Table1[[#This Row],[Order Total]])</f>
        <v>45</v>
      </c>
      <c r="L15512" s="1">
        <v>44866</v>
      </c>
      <c r="M15512" t="s">
        <v>17</v>
      </c>
      <c r="N15512" s="4" t="str">
        <f>IF(ISBLANK(Table1[[#This Row],[Payment Method]]),"Unknown",Table1[[#This Row],[Payment Method]])</f>
        <v>Digital Wallet</v>
      </c>
    </row>
    <row r="15513" spans="1:14" hidden="1" x14ac:dyDescent="0.35">
      <c r="A15513" t="s">
        <v>15653</v>
      </c>
      <c r="B15513" t="s">
        <v>194</v>
      </c>
      <c r="C15513" t="s">
        <v>24</v>
      </c>
      <c r="D15513" t="s">
        <v>168</v>
      </c>
      <c r="E15513" s="4" t="str">
        <f>IF(ISBLANK(Table1[[#This Row],[Item]]),"Unknown",Table1[[#This Row],[Item]])</f>
        <v>Water</v>
      </c>
      <c r="F15513">
        <v>1</v>
      </c>
      <c r="G15513" s="4">
        <f>IF(ISBLANK(Table1[[#This Row],[Price]]),AVERAGE(F15513:F33046),Table1[[#This Row],[Price]])</f>
        <v>1</v>
      </c>
      <c r="H15513">
        <v>3</v>
      </c>
      <c r="I15513" s="4">
        <f>IF(ISBLANK(Table1[[#This Row],[Quantity]]),AVERAGE(H15513:H33046),Table1[[#This Row],[Quantity]])</f>
        <v>3</v>
      </c>
      <c r="J15513">
        <v>3</v>
      </c>
      <c r="K15513" s="4">
        <f>IF(ISBLANK(Table1[[#This Row],[Order Total]]),AVERAGE(J15513:J33046),Table1[[#This Row],[Order Total]])</f>
        <v>3</v>
      </c>
      <c r="L15513" s="1">
        <v>45237</v>
      </c>
      <c r="M15513" t="s">
        <v>17</v>
      </c>
      <c r="N15513" s="4" t="str">
        <f>IF(ISBLANK(Table1[[#This Row],[Payment Method]]),"Unknown",Table1[[#This Row],[Payment Method]])</f>
        <v>Digital Wallet</v>
      </c>
    </row>
    <row r="15514" spans="1:14" hidden="1" x14ac:dyDescent="0.35">
      <c r="A15514" t="s">
        <v>15654</v>
      </c>
      <c r="B15514" t="s">
        <v>234</v>
      </c>
      <c r="C15514" t="s">
        <v>38</v>
      </c>
      <c r="D15514" t="s">
        <v>121</v>
      </c>
      <c r="E15514" s="4" t="str">
        <f>IF(ISBLANK(Table1[[#This Row],[Item]]),"Unknown",Table1[[#This Row],[Item]])</f>
        <v>Ice Cream</v>
      </c>
      <c r="F15514">
        <v>5</v>
      </c>
      <c r="G15514" s="4">
        <f>IF(ISBLANK(Table1[[#This Row],[Price]]),AVERAGE(F15514:F33047),Table1[[#This Row],[Price]])</f>
        <v>5</v>
      </c>
      <c r="H15514">
        <v>1</v>
      </c>
      <c r="I15514" s="4">
        <f>IF(ISBLANK(Table1[[#This Row],[Quantity]]),AVERAGE(H15514:H33047),Table1[[#This Row],[Quantity]])</f>
        <v>1</v>
      </c>
      <c r="J15514">
        <v>5</v>
      </c>
      <c r="K15514" s="4">
        <f>IF(ISBLANK(Table1[[#This Row],[Order Total]]),AVERAGE(J15514:J33047),Table1[[#This Row],[Order Total]])</f>
        <v>5</v>
      </c>
      <c r="L15514" s="1">
        <v>44923</v>
      </c>
      <c r="M15514" t="s">
        <v>17</v>
      </c>
      <c r="N15514" s="4" t="str">
        <f>IF(ISBLANK(Table1[[#This Row],[Payment Method]]),"Unknown",Table1[[#This Row],[Payment Method]])</f>
        <v>Digital Wallet</v>
      </c>
    </row>
    <row r="15515" spans="1:14" hidden="1" x14ac:dyDescent="0.35">
      <c r="A15515" t="s">
        <v>15655</v>
      </c>
      <c r="B15515" t="s">
        <v>423</v>
      </c>
      <c r="C15515" t="s">
        <v>24</v>
      </c>
      <c r="D15515" t="s">
        <v>168</v>
      </c>
      <c r="E15515" s="4" t="str">
        <f>IF(ISBLANK(Table1[[#This Row],[Item]]),"Unknown",Table1[[#This Row],[Item]])</f>
        <v>Water</v>
      </c>
      <c r="F15515">
        <v>1</v>
      </c>
      <c r="G15515" s="4">
        <f>IF(ISBLANK(Table1[[#This Row],[Price]]),AVERAGE(F15515:F33048),Table1[[#This Row],[Price]])</f>
        <v>1</v>
      </c>
      <c r="H15515">
        <v>5</v>
      </c>
      <c r="I15515" s="4">
        <f>IF(ISBLANK(Table1[[#This Row],[Quantity]]),AVERAGE(H15515:H33048),Table1[[#This Row],[Quantity]])</f>
        <v>5</v>
      </c>
      <c r="J15515">
        <v>5</v>
      </c>
      <c r="K15515" s="4">
        <f>IF(ISBLANK(Table1[[#This Row],[Order Total]]),AVERAGE(J15515:J33048),Table1[[#This Row],[Order Total]])</f>
        <v>5</v>
      </c>
      <c r="L15515" s="1">
        <v>45155</v>
      </c>
      <c r="M15515" t="s">
        <v>17</v>
      </c>
      <c r="N15515" s="4" t="str">
        <f>IF(ISBLANK(Table1[[#This Row],[Payment Method]]),"Unknown",Table1[[#This Row],[Payment Method]])</f>
        <v>Digital Wallet</v>
      </c>
    </row>
    <row r="15516" spans="1:14" hidden="1" x14ac:dyDescent="0.35">
      <c r="A15516" t="s">
        <v>15656</v>
      </c>
      <c r="B15516" t="s">
        <v>188</v>
      </c>
      <c r="C15516" t="s">
        <v>11</v>
      </c>
      <c r="D15516" t="s">
        <v>33</v>
      </c>
      <c r="E15516" s="4" t="str">
        <f>IF(ISBLANK(Table1[[#This Row],[Item]]),"Unknown",Table1[[#This Row],[Item]])</f>
        <v>Garlic Bread</v>
      </c>
      <c r="F15516">
        <v>4</v>
      </c>
      <c r="G15516" s="4">
        <f>IF(ISBLANK(Table1[[#This Row],[Price]]),AVERAGE(F15516:F33049),Table1[[#This Row],[Price]])</f>
        <v>4</v>
      </c>
      <c r="H15516">
        <v>4</v>
      </c>
      <c r="I15516" s="4">
        <f>IF(ISBLANK(Table1[[#This Row],[Quantity]]),AVERAGE(H15516:H33049),Table1[[#This Row],[Quantity]])</f>
        <v>4</v>
      </c>
      <c r="J15516">
        <v>16</v>
      </c>
      <c r="K15516" s="4">
        <f>IF(ISBLANK(Table1[[#This Row],[Order Total]]),AVERAGE(J15516:J33049),Table1[[#This Row],[Order Total]])</f>
        <v>16</v>
      </c>
      <c r="L15516" s="1">
        <v>45189</v>
      </c>
      <c r="M15516" t="s">
        <v>28</v>
      </c>
      <c r="N15516" s="4" t="str">
        <f>IF(ISBLANK(Table1[[#This Row],[Payment Method]]),"Unknown",Table1[[#This Row],[Payment Method]])</f>
        <v>Cash</v>
      </c>
    </row>
    <row r="15517" spans="1:14" hidden="1" x14ac:dyDescent="0.35">
      <c r="A15517" t="s">
        <v>15657</v>
      </c>
      <c r="B15517" t="s">
        <v>19</v>
      </c>
      <c r="C15517" t="s">
        <v>24</v>
      </c>
      <c r="D15517" t="s">
        <v>71</v>
      </c>
      <c r="E15517" s="4" t="str">
        <f>IF(ISBLANK(Table1[[#This Row],[Item]]),"Unknown",Table1[[#This Row],[Item]])</f>
        <v>Orange Juice</v>
      </c>
      <c r="F15517">
        <v>3</v>
      </c>
      <c r="G15517" s="4">
        <f>IF(ISBLANK(Table1[[#This Row],[Price]]),AVERAGE(F15517:F33050),Table1[[#This Row],[Price]])</f>
        <v>3</v>
      </c>
      <c r="H15517">
        <v>3</v>
      </c>
      <c r="I15517" s="4">
        <f>IF(ISBLANK(Table1[[#This Row],[Quantity]]),AVERAGE(H15517:H33050),Table1[[#This Row],[Quantity]])</f>
        <v>3</v>
      </c>
      <c r="J15517">
        <v>9</v>
      </c>
      <c r="K15517" s="4">
        <f>IF(ISBLANK(Table1[[#This Row],[Order Total]]),AVERAGE(J15517:J33050),Table1[[#This Row],[Order Total]])</f>
        <v>9</v>
      </c>
      <c r="L15517" s="1">
        <v>45172</v>
      </c>
      <c r="M15517" t="s">
        <v>17</v>
      </c>
      <c r="N15517" s="4" t="str">
        <f>IF(ISBLANK(Table1[[#This Row],[Payment Method]]),"Unknown",Table1[[#This Row],[Payment Method]])</f>
        <v>Digital Wallet</v>
      </c>
    </row>
    <row r="15518" spans="1:14" hidden="1" x14ac:dyDescent="0.35">
      <c r="A15518" t="s">
        <v>15658</v>
      </c>
      <c r="B15518" t="s">
        <v>73</v>
      </c>
      <c r="C15518" t="s">
        <v>24</v>
      </c>
      <c r="D15518" t="s">
        <v>168</v>
      </c>
      <c r="E15518" s="4" t="str">
        <f>IF(ISBLANK(Table1[[#This Row],[Item]]),"Unknown",Table1[[#This Row],[Item]])</f>
        <v>Water</v>
      </c>
      <c r="F15518">
        <v>1</v>
      </c>
      <c r="G15518" s="4">
        <f>IF(ISBLANK(Table1[[#This Row],[Price]]),AVERAGE(F15518:F33051),Table1[[#This Row],[Price]])</f>
        <v>1</v>
      </c>
      <c r="H15518">
        <v>1</v>
      </c>
      <c r="I15518" s="4">
        <f>IF(ISBLANK(Table1[[#This Row],[Quantity]]),AVERAGE(H15518:H33051),Table1[[#This Row],[Quantity]])</f>
        <v>1</v>
      </c>
      <c r="J15518">
        <v>1</v>
      </c>
      <c r="K15518" s="4">
        <f>IF(ISBLANK(Table1[[#This Row],[Order Total]]),AVERAGE(J15518:J33051),Table1[[#This Row],[Order Total]])</f>
        <v>1</v>
      </c>
      <c r="L15518" s="1">
        <v>45194</v>
      </c>
      <c r="N15518" s="4" t="str">
        <f>IF(ISBLANK(Table1[[#This Row],[Payment Method]]),"Unknown",Table1[[#This Row],[Payment Method]])</f>
        <v>Unknown</v>
      </c>
    </row>
    <row r="15519" spans="1:14" hidden="1" x14ac:dyDescent="0.35">
      <c r="A15519" t="s">
        <v>15659</v>
      </c>
      <c r="B15519" t="s">
        <v>240</v>
      </c>
      <c r="C15519" t="s">
        <v>20</v>
      </c>
      <c r="D15519" t="s">
        <v>21</v>
      </c>
      <c r="E15519" s="4" t="str">
        <f>IF(ISBLANK(Table1[[#This Row],[Item]]),"Unknown",Table1[[#This Row],[Item]])</f>
        <v>Grilled Chicken</v>
      </c>
      <c r="F15519">
        <v>15</v>
      </c>
      <c r="G15519" s="4">
        <f>IF(ISBLANK(Table1[[#This Row],[Price]]),AVERAGE(F15519:F33052),Table1[[#This Row],[Price]])</f>
        <v>15</v>
      </c>
      <c r="H15519">
        <v>2</v>
      </c>
      <c r="I15519" s="4">
        <f>IF(ISBLANK(Table1[[#This Row],[Quantity]]),AVERAGE(H15519:H33052),Table1[[#This Row],[Quantity]])</f>
        <v>2</v>
      </c>
      <c r="J15519">
        <v>30</v>
      </c>
      <c r="K15519" s="4">
        <f>IF(ISBLANK(Table1[[#This Row],[Order Total]]),AVERAGE(J15519:J33052),Table1[[#This Row],[Order Total]])</f>
        <v>30</v>
      </c>
      <c r="L15519" s="1">
        <v>44847</v>
      </c>
      <c r="M15519" t="s">
        <v>28</v>
      </c>
      <c r="N15519" s="4" t="str">
        <f>IF(ISBLANK(Table1[[#This Row],[Payment Method]]),"Unknown",Table1[[#This Row],[Payment Method]])</f>
        <v>Cash</v>
      </c>
    </row>
    <row r="15520" spans="1:14" hidden="1" x14ac:dyDescent="0.35">
      <c r="A15520" t="s">
        <v>15660</v>
      </c>
      <c r="B15520" t="s">
        <v>597</v>
      </c>
      <c r="C15520" t="s">
        <v>11</v>
      </c>
      <c r="D15520" t="s">
        <v>16</v>
      </c>
      <c r="E15520" s="4" t="str">
        <f>IF(ISBLANK(Table1[[#This Row],[Item]]),"Unknown",Table1[[#This Row],[Item]])</f>
        <v>Mashed Potatoes</v>
      </c>
      <c r="F15520">
        <v>4</v>
      </c>
      <c r="G15520" s="4">
        <f>IF(ISBLANK(Table1[[#This Row],[Price]]),AVERAGE(F15520:F33053),Table1[[#This Row],[Price]])</f>
        <v>4</v>
      </c>
      <c r="H15520">
        <v>2</v>
      </c>
      <c r="I15520" s="4">
        <f>IF(ISBLANK(Table1[[#This Row],[Quantity]]),AVERAGE(H15520:H33053),Table1[[#This Row],[Quantity]])</f>
        <v>2</v>
      </c>
      <c r="J15520">
        <v>8</v>
      </c>
      <c r="K15520" s="4">
        <f>IF(ISBLANK(Table1[[#This Row],[Order Total]]),AVERAGE(J15520:J33053),Table1[[#This Row],[Order Total]])</f>
        <v>8</v>
      </c>
      <c r="L15520" s="1">
        <v>44736</v>
      </c>
      <c r="M15520" t="s">
        <v>13</v>
      </c>
      <c r="N15520" s="4" t="str">
        <f>IF(ISBLANK(Table1[[#This Row],[Payment Method]]),"Unknown",Table1[[#This Row],[Payment Method]])</f>
        <v>Credit Card</v>
      </c>
    </row>
    <row r="15521" spans="1:14" x14ac:dyDescent="0.35">
      <c r="A15521" t="s">
        <v>15661</v>
      </c>
      <c r="B15521" t="s">
        <v>223</v>
      </c>
      <c r="C15521" t="s">
        <v>38</v>
      </c>
      <c r="E15521" s="4" t="str">
        <f>IF(ISBLANK(Table1[[#This Row],[Item]]),"Unknown",Table1[[#This Row],[Item]])</f>
        <v>Unknown</v>
      </c>
      <c r="G15521" s="4">
        <f>IF(ISBLANK(Table1[[#This Row],[Price]]),AVERAGE(F15521:F33054),Table1[[#This Row],[Price]])</f>
        <v>6.4264550264550264</v>
      </c>
      <c r="I15521" s="4">
        <f>IF(ISBLANK(Table1[[#This Row],[Quantity]]),AVERAGE(H15521:H33054),Table1[[#This Row],[Quantity]])</f>
        <v>3.0250255362614915</v>
      </c>
      <c r="K15521" s="4">
        <f>IF(ISBLANK(Table1[[#This Row],[Order Total]]),AVERAGE(J15521:J33054),Table1[[#This Row],[Order Total]])</f>
        <v>19.65909090909091</v>
      </c>
      <c r="L15521" s="1">
        <v>44604</v>
      </c>
      <c r="M15521" t="s">
        <v>28</v>
      </c>
      <c r="N15521" s="4" t="str">
        <f>IF(ISBLANK(Table1[[#This Row],[Payment Method]]),"Unknown",Table1[[#This Row],[Payment Method]])</f>
        <v>Cash</v>
      </c>
    </row>
    <row r="15522" spans="1:14" hidden="1" x14ac:dyDescent="0.35">
      <c r="A15522" t="s">
        <v>15662</v>
      </c>
      <c r="B15522" t="s">
        <v>88</v>
      </c>
      <c r="C15522" t="s">
        <v>20</v>
      </c>
      <c r="D15522" t="s">
        <v>41</v>
      </c>
      <c r="E15522" s="4" t="str">
        <f>IF(ISBLANK(Table1[[#This Row],[Item]]),"Unknown",Table1[[#This Row],[Item]])</f>
        <v>Vegetarian Platter</v>
      </c>
      <c r="F15522">
        <v>14</v>
      </c>
      <c r="G15522" s="4">
        <f>IF(ISBLANK(Table1[[#This Row],[Price]]),AVERAGE(F15522:F33055),Table1[[#This Row],[Price]])</f>
        <v>14</v>
      </c>
      <c r="H15522">
        <v>5</v>
      </c>
      <c r="I15522" s="4">
        <f>IF(ISBLANK(Table1[[#This Row],[Quantity]]),AVERAGE(H15522:H33055),Table1[[#This Row],[Quantity]])</f>
        <v>5</v>
      </c>
      <c r="J15522">
        <v>70</v>
      </c>
      <c r="K15522" s="4">
        <f>IF(ISBLANK(Table1[[#This Row],[Order Total]]),AVERAGE(J15522:J33055),Table1[[#This Row],[Order Total]])</f>
        <v>70</v>
      </c>
      <c r="L15522" s="1">
        <v>45106</v>
      </c>
      <c r="M15522" t="s">
        <v>13</v>
      </c>
      <c r="N15522" s="4" t="str">
        <f>IF(ISBLANK(Table1[[#This Row],[Payment Method]]),"Unknown",Table1[[#This Row],[Payment Method]])</f>
        <v>Credit Card</v>
      </c>
    </row>
    <row r="15523" spans="1:14" hidden="1" x14ac:dyDescent="0.35">
      <c r="A15523" t="s">
        <v>15663</v>
      </c>
      <c r="B15523" t="s">
        <v>326</v>
      </c>
      <c r="C15523" t="s">
        <v>20</v>
      </c>
      <c r="D15523" t="s">
        <v>21</v>
      </c>
      <c r="E15523" s="4" t="str">
        <f>IF(ISBLANK(Table1[[#This Row],[Item]]),"Unknown",Table1[[#This Row],[Item]])</f>
        <v>Grilled Chicken</v>
      </c>
      <c r="F15523">
        <v>15</v>
      </c>
      <c r="G15523" s="4">
        <f>IF(ISBLANK(Table1[[#This Row],[Price]]),AVERAGE(F15523:F33056),Table1[[#This Row],[Price]])</f>
        <v>15</v>
      </c>
      <c r="H15523">
        <v>3</v>
      </c>
      <c r="I15523" s="4">
        <f>IF(ISBLANK(Table1[[#This Row],[Quantity]]),AVERAGE(H15523:H33056),Table1[[#This Row],[Quantity]])</f>
        <v>3</v>
      </c>
      <c r="J15523">
        <v>45</v>
      </c>
      <c r="K15523" s="4">
        <f>IF(ISBLANK(Table1[[#This Row],[Order Total]]),AVERAGE(J15523:J33056),Table1[[#This Row],[Order Total]])</f>
        <v>45</v>
      </c>
      <c r="L15523" s="1">
        <v>44872</v>
      </c>
      <c r="M15523" t="s">
        <v>17</v>
      </c>
      <c r="N15523" s="4" t="str">
        <f>IF(ISBLANK(Table1[[#This Row],[Payment Method]]),"Unknown",Table1[[#This Row],[Payment Method]])</f>
        <v>Digital Wallet</v>
      </c>
    </row>
    <row r="15524" spans="1:14" x14ac:dyDescent="0.35">
      <c r="A15524" t="s">
        <v>15664</v>
      </c>
      <c r="B15524" t="s">
        <v>181</v>
      </c>
      <c r="C15524" t="s">
        <v>50</v>
      </c>
      <c r="E15524" s="4" t="str">
        <f>IF(ISBLANK(Table1[[#This Row],[Item]]),"Unknown",Table1[[#This Row],[Item]])</f>
        <v>Unknown</v>
      </c>
      <c r="G15524" s="4">
        <f>IF(ISBLANK(Table1[[#This Row],[Price]]),AVERAGE(F15524:F33057),Table1[[#This Row],[Price]])</f>
        <v>6.4179025423728815</v>
      </c>
      <c r="H15524">
        <v>3</v>
      </c>
      <c r="I15524" s="4">
        <f>IF(ISBLANK(Table1[[#This Row],[Quantity]]),AVERAGE(H15524:H33057),Table1[[#This Row],[Quantity]])</f>
        <v>3</v>
      </c>
      <c r="J15524">
        <v>15</v>
      </c>
      <c r="K15524" s="4">
        <f>IF(ISBLANK(Table1[[#This Row],[Order Total]]),AVERAGE(J15524:J33057),Table1[[#This Row],[Order Total]])</f>
        <v>15</v>
      </c>
      <c r="L15524" s="1">
        <v>45047</v>
      </c>
      <c r="M15524" t="s">
        <v>28</v>
      </c>
      <c r="N15524" s="4" t="str">
        <f>IF(ISBLANK(Table1[[#This Row],[Payment Method]]),"Unknown",Table1[[#This Row],[Payment Method]])</f>
        <v>Cash</v>
      </c>
    </row>
    <row r="15525" spans="1:14" hidden="1" x14ac:dyDescent="0.35">
      <c r="A15525" t="s">
        <v>15665</v>
      </c>
      <c r="B15525" t="s">
        <v>209</v>
      </c>
      <c r="C15525" t="s">
        <v>50</v>
      </c>
      <c r="D15525" t="s">
        <v>99</v>
      </c>
      <c r="E15525" s="4" t="str">
        <f>IF(ISBLANK(Table1[[#This Row],[Item]]),"Unknown",Table1[[#This Row],[Item]])</f>
        <v>Chicken Melt</v>
      </c>
      <c r="F15525">
        <v>8</v>
      </c>
      <c r="G15525" s="4">
        <f>IF(ISBLANK(Table1[[#This Row],[Price]]),AVERAGE(F15525:F33058),Table1[[#This Row],[Price]])</f>
        <v>8</v>
      </c>
      <c r="H15525">
        <v>2</v>
      </c>
      <c r="I15525" s="4">
        <f>IF(ISBLANK(Table1[[#This Row],[Quantity]]),AVERAGE(H15525:H33058),Table1[[#This Row],[Quantity]])</f>
        <v>2</v>
      </c>
      <c r="J15525">
        <v>16</v>
      </c>
      <c r="K15525" s="4">
        <f>IF(ISBLANK(Table1[[#This Row],[Order Total]]),AVERAGE(J15525:J33058),Table1[[#This Row],[Order Total]])</f>
        <v>16</v>
      </c>
      <c r="L15525" s="1">
        <v>44959</v>
      </c>
      <c r="M15525" t="s">
        <v>28</v>
      </c>
      <c r="N15525" s="4" t="str">
        <f>IF(ISBLANK(Table1[[#This Row],[Payment Method]]),"Unknown",Table1[[#This Row],[Payment Method]])</f>
        <v>Cash</v>
      </c>
    </row>
    <row r="15526" spans="1:14" hidden="1" x14ac:dyDescent="0.35">
      <c r="A15526" t="s">
        <v>15666</v>
      </c>
      <c r="B15526" t="s">
        <v>129</v>
      </c>
      <c r="C15526" t="s">
        <v>24</v>
      </c>
      <c r="D15526" t="s">
        <v>71</v>
      </c>
      <c r="E15526" s="4" t="str">
        <f>IF(ISBLANK(Table1[[#This Row],[Item]]),"Unknown",Table1[[#This Row],[Item]])</f>
        <v>Orange Juice</v>
      </c>
      <c r="F15526">
        <v>3</v>
      </c>
      <c r="G15526" s="4">
        <f>IF(ISBLANK(Table1[[#This Row],[Price]]),AVERAGE(F15526:F33059),Table1[[#This Row],[Price]])</f>
        <v>3</v>
      </c>
      <c r="H15526">
        <v>3</v>
      </c>
      <c r="I15526" s="4">
        <f>IF(ISBLANK(Table1[[#This Row],[Quantity]]),AVERAGE(H15526:H33059),Table1[[#This Row],[Quantity]])</f>
        <v>3</v>
      </c>
      <c r="J15526">
        <v>9</v>
      </c>
      <c r="K15526" s="4">
        <f>IF(ISBLANK(Table1[[#This Row],[Order Total]]),AVERAGE(J15526:J33059),Table1[[#This Row],[Order Total]])</f>
        <v>9</v>
      </c>
      <c r="L15526" s="1">
        <v>44580</v>
      </c>
      <c r="M15526" t="s">
        <v>13</v>
      </c>
      <c r="N15526" s="4" t="str">
        <f>IF(ISBLANK(Table1[[#This Row],[Payment Method]]),"Unknown",Table1[[#This Row],[Payment Method]])</f>
        <v>Credit Card</v>
      </c>
    </row>
    <row r="15527" spans="1:14" hidden="1" x14ac:dyDescent="0.35">
      <c r="A15527" t="s">
        <v>15667</v>
      </c>
      <c r="B15527" t="s">
        <v>64</v>
      </c>
      <c r="C15527" t="s">
        <v>20</v>
      </c>
      <c r="D15527" t="s">
        <v>245</v>
      </c>
      <c r="E15527" s="4" t="str">
        <f>IF(ISBLANK(Table1[[#This Row],[Item]]),"Unknown",Table1[[#This Row],[Item]])</f>
        <v>Steak</v>
      </c>
      <c r="F15527">
        <v>20</v>
      </c>
      <c r="G15527" s="4">
        <f>IF(ISBLANK(Table1[[#This Row],[Price]]),AVERAGE(F15527:F33060),Table1[[#This Row],[Price]])</f>
        <v>20</v>
      </c>
      <c r="H15527">
        <v>4</v>
      </c>
      <c r="I15527" s="4">
        <f>IF(ISBLANK(Table1[[#This Row],[Quantity]]),AVERAGE(H15527:H33060),Table1[[#This Row],[Quantity]])</f>
        <v>4</v>
      </c>
      <c r="J15527">
        <v>80</v>
      </c>
      <c r="K15527" s="4">
        <f>IF(ISBLANK(Table1[[#This Row],[Order Total]]),AVERAGE(J15527:J33060),Table1[[#This Row],[Order Total]])</f>
        <v>80</v>
      </c>
      <c r="L15527" s="1">
        <v>44665</v>
      </c>
      <c r="M15527" t="s">
        <v>28</v>
      </c>
      <c r="N15527" s="4" t="str">
        <f>IF(ISBLANK(Table1[[#This Row],[Payment Method]]),"Unknown",Table1[[#This Row],[Payment Method]])</f>
        <v>Cash</v>
      </c>
    </row>
    <row r="15528" spans="1:14" hidden="1" x14ac:dyDescent="0.35">
      <c r="A15528" t="s">
        <v>15668</v>
      </c>
      <c r="B15528" t="s">
        <v>268</v>
      </c>
      <c r="C15528" t="s">
        <v>20</v>
      </c>
      <c r="D15528" t="s">
        <v>27</v>
      </c>
      <c r="E15528" s="4" t="str">
        <f>IF(ISBLANK(Table1[[#This Row],[Item]]),"Unknown",Table1[[#This Row],[Item]])</f>
        <v>Pasta Alfredo</v>
      </c>
      <c r="F15528">
        <v>12</v>
      </c>
      <c r="G15528" s="4">
        <f>IF(ISBLANK(Table1[[#This Row],[Price]]),AVERAGE(F15528:F33061),Table1[[#This Row],[Price]])</f>
        <v>12</v>
      </c>
      <c r="H15528">
        <v>4</v>
      </c>
      <c r="I15528" s="4">
        <f>IF(ISBLANK(Table1[[#This Row],[Quantity]]),AVERAGE(H15528:H33061),Table1[[#This Row],[Quantity]])</f>
        <v>4</v>
      </c>
      <c r="J15528">
        <v>48</v>
      </c>
      <c r="K15528" s="4">
        <f>IF(ISBLANK(Table1[[#This Row],[Order Total]]),AVERAGE(J15528:J33061),Table1[[#This Row],[Order Total]])</f>
        <v>48</v>
      </c>
      <c r="L15528" s="1">
        <v>44907</v>
      </c>
      <c r="M15528" t="s">
        <v>13</v>
      </c>
      <c r="N15528" s="4" t="str">
        <f>IF(ISBLANK(Table1[[#This Row],[Payment Method]]),"Unknown",Table1[[#This Row],[Payment Method]])</f>
        <v>Credit Card</v>
      </c>
    </row>
    <row r="15529" spans="1:14" hidden="1" x14ac:dyDescent="0.35">
      <c r="A15529" t="s">
        <v>15669</v>
      </c>
      <c r="B15529" t="s">
        <v>188</v>
      </c>
      <c r="C15529" t="s">
        <v>38</v>
      </c>
      <c r="D15529" t="s">
        <v>121</v>
      </c>
      <c r="E15529" s="4" t="str">
        <f>IF(ISBLANK(Table1[[#This Row],[Item]]),"Unknown",Table1[[#This Row],[Item]])</f>
        <v>Ice Cream</v>
      </c>
      <c r="F15529">
        <v>5</v>
      </c>
      <c r="G15529" s="4">
        <f>IF(ISBLANK(Table1[[#This Row],[Price]]),AVERAGE(F15529:F33062),Table1[[#This Row],[Price]])</f>
        <v>5</v>
      </c>
      <c r="H15529">
        <v>1</v>
      </c>
      <c r="I15529" s="4">
        <f>IF(ISBLANK(Table1[[#This Row],[Quantity]]),AVERAGE(H15529:H33062),Table1[[#This Row],[Quantity]])</f>
        <v>1</v>
      </c>
      <c r="J15529">
        <v>5</v>
      </c>
      <c r="K15529" s="4">
        <f>IF(ISBLANK(Table1[[#This Row],[Order Total]]),AVERAGE(J15529:J33062),Table1[[#This Row],[Order Total]])</f>
        <v>5</v>
      </c>
      <c r="L15529" s="1">
        <v>44906</v>
      </c>
      <c r="M15529" t="s">
        <v>28</v>
      </c>
      <c r="N15529" s="4" t="str">
        <f>IF(ISBLANK(Table1[[#This Row],[Payment Method]]),"Unknown",Table1[[#This Row],[Payment Method]])</f>
        <v>Cash</v>
      </c>
    </row>
    <row r="15530" spans="1:14" hidden="1" x14ac:dyDescent="0.35">
      <c r="A15530" t="s">
        <v>15670</v>
      </c>
      <c r="B15530" t="s">
        <v>209</v>
      </c>
      <c r="C15530" t="s">
        <v>38</v>
      </c>
      <c r="D15530" t="s">
        <v>74</v>
      </c>
      <c r="E15530" s="4" t="str">
        <f>IF(ISBLANK(Table1[[#This Row],[Item]]),"Unknown",Table1[[#This Row],[Item]])</f>
        <v>Chocolate Cake</v>
      </c>
      <c r="F15530">
        <v>6</v>
      </c>
      <c r="G15530" s="4">
        <f>IF(ISBLANK(Table1[[#This Row],[Price]]),AVERAGE(F15530:F33063),Table1[[#This Row],[Price]])</f>
        <v>6</v>
      </c>
      <c r="H15530">
        <v>2</v>
      </c>
      <c r="I15530" s="4">
        <f>IF(ISBLANK(Table1[[#This Row],[Quantity]]),AVERAGE(H15530:H33063),Table1[[#This Row],[Quantity]])</f>
        <v>2</v>
      </c>
      <c r="J15530">
        <v>12</v>
      </c>
      <c r="K15530" s="4">
        <f>IF(ISBLANK(Table1[[#This Row],[Order Total]]),AVERAGE(J15530:J33063),Table1[[#This Row],[Order Total]])</f>
        <v>12</v>
      </c>
      <c r="L15530" s="1">
        <v>44915</v>
      </c>
      <c r="M15530" t="s">
        <v>28</v>
      </c>
      <c r="N15530" s="4" t="str">
        <f>IF(ISBLANK(Table1[[#This Row],[Payment Method]]),"Unknown",Table1[[#This Row],[Payment Method]])</f>
        <v>Cash</v>
      </c>
    </row>
    <row r="15531" spans="1:14" hidden="1" x14ac:dyDescent="0.35">
      <c r="A15531" t="s">
        <v>15671</v>
      </c>
      <c r="B15531" t="s">
        <v>219</v>
      </c>
      <c r="C15531" t="s">
        <v>38</v>
      </c>
      <c r="D15531" t="s">
        <v>121</v>
      </c>
      <c r="E15531" s="4" t="str">
        <f>IF(ISBLANK(Table1[[#This Row],[Item]]),"Unknown",Table1[[#This Row],[Item]])</f>
        <v>Ice Cream</v>
      </c>
      <c r="F15531">
        <v>5</v>
      </c>
      <c r="G15531" s="4">
        <f>IF(ISBLANK(Table1[[#This Row],[Price]]),AVERAGE(F15531:F33064),Table1[[#This Row],[Price]])</f>
        <v>5</v>
      </c>
      <c r="H15531">
        <v>1</v>
      </c>
      <c r="I15531" s="4">
        <f>IF(ISBLANK(Table1[[#This Row],[Quantity]]),AVERAGE(H15531:H33064),Table1[[#This Row],[Quantity]])</f>
        <v>1</v>
      </c>
      <c r="J15531">
        <v>5</v>
      </c>
      <c r="K15531" s="4">
        <f>IF(ISBLANK(Table1[[#This Row],[Order Total]]),AVERAGE(J15531:J33064),Table1[[#This Row],[Order Total]])</f>
        <v>5</v>
      </c>
      <c r="L15531" s="1">
        <v>44725</v>
      </c>
      <c r="M15531" t="s">
        <v>13</v>
      </c>
      <c r="N15531" s="4" t="str">
        <f>IF(ISBLANK(Table1[[#This Row],[Payment Method]]),"Unknown",Table1[[#This Row],[Payment Method]])</f>
        <v>Credit Card</v>
      </c>
    </row>
    <row r="15532" spans="1:14" hidden="1" x14ac:dyDescent="0.35">
      <c r="A15532" t="s">
        <v>15672</v>
      </c>
      <c r="B15532" t="s">
        <v>160</v>
      </c>
      <c r="C15532" t="s">
        <v>24</v>
      </c>
      <c r="D15532" t="s">
        <v>71</v>
      </c>
      <c r="E15532" s="4" t="str">
        <f>IF(ISBLANK(Table1[[#This Row],[Item]]),"Unknown",Table1[[#This Row],[Item]])</f>
        <v>Orange Juice</v>
      </c>
      <c r="F15532">
        <v>3</v>
      </c>
      <c r="G15532" s="4">
        <f>IF(ISBLANK(Table1[[#This Row],[Price]]),AVERAGE(F15532:F33065),Table1[[#This Row],[Price]])</f>
        <v>3</v>
      </c>
      <c r="H15532">
        <v>3</v>
      </c>
      <c r="I15532" s="4">
        <f>IF(ISBLANK(Table1[[#This Row],[Quantity]]),AVERAGE(H15532:H33065),Table1[[#This Row],[Quantity]])</f>
        <v>3</v>
      </c>
      <c r="J15532">
        <v>9</v>
      </c>
      <c r="K15532" s="4">
        <f>IF(ISBLANK(Table1[[#This Row],[Order Total]]),AVERAGE(J15532:J33065),Table1[[#This Row],[Order Total]])</f>
        <v>9</v>
      </c>
      <c r="L15532" s="1">
        <v>44688</v>
      </c>
      <c r="M15532" t="s">
        <v>17</v>
      </c>
      <c r="N15532" s="4" t="str">
        <f>IF(ISBLANK(Table1[[#This Row],[Payment Method]]),"Unknown",Table1[[#This Row],[Payment Method]])</f>
        <v>Digital Wallet</v>
      </c>
    </row>
    <row r="15533" spans="1:14" hidden="1" x14ac:dyDescent="0.35">
      <c r="A15533" t="s">
        <v>15673</v>
      </c>
      <c r="B15533" t="s">
        <v>192</v>
      </c>
      <c r="C15533" t="s">
        <v>38</v>
      </c>
      <c r="D15533" t="s">
        <v>74</v>
      </c>
      <c r="E15533" s="4" t="str">
        <f>IF(ISBLANK(Table1[[#This Row],[Item]]),"Unknown",Table1[[#This Row],[Item]])</f>
        <v>Chocolate Cake</v>
      </c>
      <c r="F15533">
        <v>6</v>
      </c>
      <c r="G15533" s="4">
        <f>IF(ISBLANK(Table1[[#This Row],[Price]]),AVERAGE(F15533:F33066),Table1[[#This Row],[Price]])</f>
        <v>6</v>
      </c>
      <c r="H15533">
        <v>4</v>
      </c>
      <c r="I15533" s="4">
        <f>IF(ISBLANK(Table1[[#This Row],[Quantity]]),AVERAGE(H15533:H33066),Table1[[#This Row],[Quantity]])</f>
        <v>4</v>
      </c>
      <c r="J15533">
        <v>24</v>
      </c>
      <c r="K15533" s="4">
        <f>IF(ISBLANK(Table1[[#This Row],[Order Total]]),AVERAGE(J15533:J33066),Table1[[#This Row],[Order Total]])</f>
        <v>24</v>
      </c>
      <c r="L15533" s="1">
        <v>44738</v>
      </c>
      <c r="M15533" t="s">
        <v>17</v>
      </c>
      <c r="N15533" s="4" t="str">
        <f>IF(ISBLANK(Table1[[#This Row],[Payment Method]]),"Unknown",Table1[[#This Row],[Payment Method]])</f>
        <v>Digital Wallet</v>
      </c>
    </row>
    <row r="15534" spans="1:14" x14ac:dyDescent="0.35">
      <c r="A15534" t="s">
        <v>15674</v>
      </c>
      <c r="B15534" t="s">
        <v>345</v>
      </c>
      <c r="C15534" t="s">
        <v>38</v>
      </c>
      <c r="E15534" s="4" t="str">
        <f>IF(ISBLANK(Table1[[#This Row],[Item]]),"Unknown",Table1[[#This Row],[Item]])</f>
        <v>Unknown</v>
      </c>
      <c r="G15534" s="4">
        <f>IF(ISBLANK(Table1[[#This Row],[Price]]),AVERAGE(F15534:F33067),Table1[[#This Row],[Price]])</f>
        <v>6.4124534326769558</v>
      </c>
      <c r="I15534" s="4">
        <f>IF(ISBLANK(Table1[[#This Row],[Quantity]]),AVERAGE(H15534:H33067),Table1[[#This Row],[Quantity]])</f>
        <v>3.025693730729702</v>
      </c>
      <c r="K15534" s="4">
        <f>IF(ISBLANK(Table1[[#This Row],[Order Total]]),AVERAGE(J15534:J33067),Table1[[#This Row],[Order Total]])</f>
        <v>19.606628982528264</v>
      </c>
      <c r="L15534" s="1">
        <v>44819</v>
      </c>
      <c r="M15534" t="s">
        <v>13</v>
      </c>
      <c r="N15534" s="4" t="str">
        <f>IF(ISBLANK(Table1[[#This Row],[Payment Method]]),"Unknown",Table1[[#This Row],[Payment Method]])</f>
        <v>Credit Card</v>
      </c>
    </row>
    <row r="15535" spans="1:14" hidden="1" x14ac:dyDescent="0.35">
      <c r="A15535" t="s">
        <v>15675</v>
      </c>
      <c r="B15535" t="s">
        <v>378</v>
      </c>
      <c r="C15535" t="s">
        <v>50</v>
      </c>
      <c r="D15535" t="s">
        <v>93</v>
      </c>
      <c r="E15535" s="4" t="str">
        <f>IF(ISBLANK(Table1[[#This Row],[Item]]),"Unknown",Table1[[#This Row],[Item]])</f>
        <v>Beef Chili</v>
      </c>
      <c r="F15535">
        <v>7</v>
      </c>
      <c r="G15535" s="4">
        <f>IF(ISBLANK(Table1[[#This Row],[Price]]),AVERAGE(F15535:F33068),Table1[[#This Row],[Price]])</f>
        <v>7</v>
      </c>
      <c r="H15535">
        <v>4</v>
      </c>
      <c r="I15535" s="4">
        <f>IF(ISBLANK(Table1[[#This Row],[Quantity]]),AVERAGE(H15535:H33068),Table1[[#This Row],[Quantity]])</f>
        <v>4</v>
      </c>
      <c r="J15535">
        <v>28</v>
      </c>
      <c r="K15535" s="4">
        <f>IF(ISBLANK(Table1[[#This Row],[Order Total]]),AVERAGE(J15535:J33068),Table1[[#This Row],[Order Total]])</f>
        <v>28</v>
      </c>
      <c r="L15535" s="1">
        <v>45147</v>
      </c>
      <c r="M15535" t="s">
        <v>17</v>
      </c>
      <c r="N15535" s="4" t="str">
        <f>IF(ISBLANK(Table1[[#This Row],[Payment Method]]),"Unknown",Table1[[#This Row],[Payment Method]])</f>
        <v>Digital Wallet</v>
      </c>
    </row>
    <row r="15536" spans="1:14" hidden="1" x14ac:dyDescent="0.35">
      <c r="A15536" t="s">
        <v>15676</v>
      </c>
      <c r="B15536" t="s">
        <v>55</v>
      </c>
      <c r="C15536" t="s">
        <v>38</v>
      </c>
      <c r="D15536" t="s">
        <v>74</v>
      </c>
      <c r="E15536" s="4" t="str">
        <f>IF(ISBLANK(Table1[[#This Row],[Item]]),"Unknown",Table1[[#This Row],[Item]])</f>
        <v>Chocolate Cake</v>
      </c>
      <c r="F15536">
        <v>6</v>
      </c>
      <c r="G15536" s="4">
        <f>IF(ISBLANK(Table1[[#This Row],[Price]]),AVERAGE(F15536:F33069),Table1[[#This Row],[Price]])</f>
        <v>6</v>
      </c>
      <c r="H15536">
        <v>1</v>
      </c>
      <c r="I15536" s="4">
        <f>IF(ISBLANK(Table1[[#This Row],[Quantity]]),AVERAGE(H15536:H33069),Table1[[#This Row],[Quantity]])</f>
        <v>1</v>
      </c>
      <c r="J15536">
        <v>6</v>
      </c>
      <c r="K15536" s="4">
        <f>IF(ISBLANK(Table1[[#This Row],[Order Total]]),AVERAGE(J15536:J33069),Table1[[#This Row],[Order Total]])</f>
        <v>6</v>
      </c>
      <c r="L15536" s="1">
        <v>44780</v>
      </c>
      <c r="M15536" t="s">
        <v>28</v>
      </c>
      <c r="N15536" s="4" t="str">
        <f>IF(ISBLANK(Table1[[#This Row],[Payment Method]]),"Unknown",Table1[[#This Row],[Payment Method]])</f>
        <v>Cash</v>
      </c>
    </row>
    <row r="15537" spans="1:14" hidden="1" x14ac:dyDescent="0.35">
      <c r="A15537" t="s">
        <v>15677</v>
      </c>
      <c r="B15537" t="s">
        <v>103</v>
      </c>
      <c r="C15537" t="s">
        <v>38</v>
      </c>
      <c r="D15537" t="s">
        <v>121</v>
      </c>
      <c r="E15537" s="4" t="str">
        <f>IF(ISBLANK(Table1[[#This Row],[Item]]),"Unknown",Table1[[#This Row],[Item]])</f>
        <v>Ice Cream</v>
      </c>
      <c r="F15537">
        <v>5</v>
      </c>
      <c r="G15537" s="4">
        <f>IF(ISBLANK(Table1[[#This Row],[Price]]),AVERAGE(F15537:F33070),Table1[[#This Row],[Price]])</f>
        <v>5</v>
      </c>
      <c r="H15537">
        <v>1</v>
      </c>
      <c r="I15537" s="4">
        <f>IF(ISBLANK(Table1[[#This Row],[Quantity]]),AVERAGE(H15537:H33070),Table1[[#This Row],[Quantity]])</f>
        <v>1</v>
      </c>
      <c r="J15537">
        <v>5</v>
      </c>
      <c r="K15537" s="4">
        <f>IF(ISBLANK(Table1[[#This Row],[Order Total]]),AVERAGE(J15537:J33070),Table1[[#This Row],[Order Total]])</f>
        <v>5</v>
      </c>
      <c r="L15537" s="1">
        <v>45051</v>
      </c>
      <c r="M15537" t="s">
        <v>28</v>
      </c>
      <c r="N15537" s="4" t="str">
        <f>IF(ISBLANK(Table1[[#This Row],[Payment Method]]),"Unknown",Table1[[#This Row],[Payment Method]])</f>
        <v>Cash</v>
      </c>
    </row>
    <row r="15538" spans="1:14" hidden="1" x14ac:dyDescent="0.35">
      <c r="A15538" t="s">
        <v>15678</v>
      </c>
      <c r="B15538" t="s">
        <v>305</v>
      </c>
      <c r="C15538" t="s">
        <v>20</v>
      </c>
      <c r="E15538" s="4" t="str">
        <f>IF(ISBLANK(Table1[[#This Row],[Item]]),"Unknown",Table1[[#This Row],[Item]])</f>
        <v>Unknown</v>
      </c>
      <c r="F15538">
        <v>20</v>
      </c>
      <c r="G15538" s="4">
        <f>IF(ISBLANK(Table1[[#This Row],[Price]]),AVERAGE(F15538:F33071),Table1[[#This Row],[Price]])</f>
        <v>20</v>
      </c>
      <c r="H15538">
        <v>2</v>
      </c>
      <c r="I15538" s="4">
        <f>IF(ISBLANK(Table1[[#This Row],[Quantity]]),AVERAGE(H15538:H33071),Table1[[#This Row],[Quantity]])</f>
        <v>2</v>
      </c>
      <c r="J15538">
        <v>40</v>
      </c>
      <c r="K15538" s="4">
        <f>IF(ISBLANK(Table1[[#This Row],[Order Total]]),AVERAGE(J15538:J33071),Table1[[#This Row],[Order Total]])</f>
        <v>40</v>
      </c>
      <c r="L15538" s="1">
        <v>44789</v>
      </c>
      <c r="N15538" s="4" t="str">
        <f>IF(ISBLANK(Table1[[#This Row],[Payment Method]]),"Unknown",Table1[[#This Row],[Payment Method]])</f>
        <v>Unknown</v>
      </c>
    </row>
    <row r="15539" spans="1:14" hidden="1" x14ac:dyDescent="0.35">
      <c r="A15539" t="s">
        <v>15679</v>
      </c>
      <c r="B15539" t="s">
        <v>219</v>
      </c>
      <c r="C15539" t="s">
        <v>38</v>
      </c>
      <c r="D15539" t="s">
        <v>74</v>
      </c>
      <c r="E15539" s="4" t="str">
        <f>IF(ISBLANK(Table1[[#This Row],[Item]]),"Unknown",Table1[[#This Row],[Item]])</f>
        <v>Chocolate Cake</v>
      </c>
      <c r="F15539">
        <v>6</v>
      </c>
      <c r="G15539" s="4">
        <f>IF(ISBLANK(Table1[[#This Row],[Price]]),AVERAGE(F15539:F33072),Table1[[#This Row],[Price]])</f>
        <v>6</v>
      </c>
      <c r="H15539">
        <v>4</v>
      </c>
      <c r="I15539" s="4">
        <f>IF(ISBLANK(Table1[[#This Row],[Quantity]]),AVERAGE(H15539:H33072),Table1[[#This Row],[Quantity]])</f>
        <v>4</v>
      </c>
      <c r="J15539">
        <v>24</v>
      </c>
      <c r="K15539" s="4">
        <f>IF(ISBLANK(Table1[[#This Row],[Order Total]]),AVERAGE(J15539:J33072),Table1[[#This Row],[Order Total]])</f>
        <v>24</v>
      </c>
      <c r="L15539" s="1">
        <v>44738</v>
      </c>
      <c r="M15539" t="s">
        <v>17</v>
      </c>
      <c r="N15539" s="4" t="str">
        <f>IF(ISBLANK(Table1[[#This Row],[Payment Method]]),"Unknown",Table1[[#This Row],[Payment Method]])</f>
        <v>Digital Wallet</v>
      </c>
    </row>
    <row r="15540" spans="1:14" x14ac:dyDescent="0.35">
      <c r="A15540" t="s">
        <v>15680</v>
      </c>
      <c r="B15540" t="s">
        <v>134</v>
      </c>
      <c r="C15540" t="s">
        <v>20</v>
      </c>
      <c r="E15540" s="4" t="str">
        <f>IF(ISBLANK(Table1[[#This Row],[Item]]),"Unknown",Table1[[#This Row],[Item]])</f>
        <v>Unknown</v>
      </c>
      <c r="G15540" s="4">
        <f>IF(ISBLANK(Table1[[#This Row],[Price]]),AVERAGE(F15540:F33073),Table1[[#This Row],[Price]])</f>
        <v>6.4060832443970117</v>
      </c>
      <c r="H15540">
        <v>3</v>
      </c>
      <c r="I15540" s="4">
        <f>IF(ISBLANK(Table1[[#This Row],[Quantity]]),AVERAGE(H15540:H33073),Table1[[#This Row],[Quantity]])</f>
        <v>3</v>
      </c>
      <c r="J15540">
        <v>36</v>
      </c>
      <c r="K15540" s="4">
        <f>IF(ISBLANK(Table1[[#This Row],[Order Total]]),AVERAGE(J15540:J33073),Table1[[#This Row],[Order Total]])</f>
        <v>36</v>
      </c>
      <c r="L15540" s="1">
        <v>45106</v>
      </c>
      <c r="N15540" s="4" t="str">
        <f>IF(ISBLANK(Table1[[#This Row],[Payment Method]]),"Unknown",Table1[[#This Row],[Payment Method]])</f>
        <v>Unknown</v>
      </c>
    </row>
    <row r="15541" spans="1:14" hidden="1" x14ac:dyDescent="0.35">
      <c r="A15541" t="s">
        <v>15681</v>
      </c>
      <c r="B15541" t="s">
        <v>129</v>
      </c>
      <c r="C15541" t="s">
        <v>38</v>
      </c>
      <c r="D15541" t="s">
        <v>125</v>
      </c>
      <c r="E15541" s="4" t="str">
        <f>IF(ISBLANK(Table1[[#This Row],[Item]]),"Unknown",Table1[[#This Row],[Item]])</f>
        <v>Cheesecake</v>
      </c>
      <c r="F15541">
        <v>7</v>
      </c>
      <c r="G15541" s="4">
        <f>IF(ISBLANK(Table1[[#This Row],[Price]]),AVERAGE(F15541:F33074),Table1[[#This Row],[Price]])</f>
        <v>7</v>
      </c>
      <c r="H15541">
        <v>3</v>
      </c>
      <c r="I15541" s="4">
        <f>IF(ISBLANK(Table1[[#This Row],[Quantity]]),AVERAGE(H15541:H33074),Table1[[#This Row],[Quantity]])</f>
        <v>3</v>
      </c>
      <c r="J15541">
        <v>21</v>
      </c>
      <c r="K15541" s="4">
        <f>IF(ISBLANK(Table1[[#This Row],[Order Total]]),AVERAGE(J15541:J33074),Table1[[#This Row],[Order Total]])</f>
        <v>21</v>
      </c>
      <c r="L15541" s="1">
        <v>44731</v>
      </c>
      <c r="M15541" t="s">
        <v>28</v>
      </c>
      <c r="N15541" s="4" t="str">
        <f>IF(ISBLANK(Table1[[#This Row],[Payment Method]]),"Unknown",Table1[[#This Row],[Payment Method]])</f>
        <v>Cash</v>
      </c>
    </row>
    <row r="15542" spans="1:14" hidden="1" x14ac:dyDescent="0.35">
      <c r="A15542" t="s">
        <v>15682</v>
      </c>
      <c r="B15542" t="s">
        <v>92</v>
      </c>
      <c r="C15542" t="s">
        <v>38</v>
      </c>
      <c r="D15542" t="s">
        <v>121</v>
      </c>
      <c r="E15542" s="4" t="str">
        <f>IF(ISBLANK(Table1[[#This Row],[Item]]),"Unknown",Table1[[#This Row],[Item]])</f>
        <v>Ice Cream</v>
      </c>
      <c r="F15542">
        <v>5</v>
      </c>
      <c r="G15542" s="4">
        <f>IF(ISBLANK(Table1[[#This Row],[Price]]),AVERAGE(F15542:F33075),Table1[[#This Row],[Price]])</f>
        <v>5</v>
      </c>
      <c r="H15542">
        <v>3</v>
      </c>
      <c r="I15542" s="4">
        <f>IF(ISBLANK(Table1[[#This Row],[Quantity]]),AVERAGE(H15542:H33075),Table1[[#This Row],[Quantity]])</f>
        <v>3</v>
      </c>
      <c r="J15542">
        <v>15</v>
      </c>
      <c r="K15542" s="4">
        <f>IF(ISBLANK(Table1[[#This Row],[Order Total]]),AVERAGE(J15542:J33075),Table1[[#This Row],[Order Total]])</f>
        <v>15</v>
      </c>
      <c r="L15542" s="1">
        <v>44616</v>
      </c>
      <c r="N15542" s="4" t="str">
        <f>IF(ISBLANK(Table1[[#This Row],[Payment Method]]),"Unknown",Table1[[#This Row],[Payment Method]])</f>
        <v>Unknown</v>
      </c>
    </row>
    <row r="15543" spans="1:14" hidden="1" x14ac:dyDescent="0.35">
      <c r="A15543" t="s">
        <v>15683</v>
      </c>
      <c r="B15543" t="s">
        <v>219</v>
      </c>
      <c r="C15543" t="s">
        <v>24</v>
      </c>
      <c r="D15543" t="s">
        <v>141</v>
      </c>
      <c r="E15543" s="4" t="str">
        <f>IF(ISBLANK(Table1[[#This Row],[Item]]),"Unknown",Table1[[#This Row],[Item]])</f>
        <v>Iced Tea</v>
      </c>
      <c r="F15543">
        <v>2.5</v>
      </c>
      <c r="G15543" s="4">
        <f>IF(ISBLANK(Table1[[#This Row],[Price]]),AVERAGE(F15543:F33076),Table1[[#This Row],[Price]])</f>
        <v>2.5</v>
      </c>
      <c r="H15543">
        <v>5</v>
      </c>
      <c r="I15543" s="4">
        <f>IF(ISBLANK(Table1[[#This Row],[Quantity]]),AVERAGE(H15543:H33076),Table1[[#This Row],[Quantity]])</f>
        <v>5</v>
      </c>
      <c r="J15543">
        <v>12.5</v>
      </c>
      <c r="K15543" s="4">
        <f>IF(ISBLANK(Table1[[#This Row],[Order Total]]),AVERAGE(J15543:J33076),Table1[[#This Row],[Order Total]])</f>
        <v>12.5</v>
      </c>
      <c r="L15543" s="1">
        <v>44756</v>
      </c>
      <c r="M15543" t="s">
        <v>28</v>
      </c>
      <c r="N15543" s="4" t="str">
        <f>IF(ISBLANK(Table1[[#This Row],[Payment Method]]),"Unknown",Table1[[#This Row],[Payment Method]])</f>
        <v>Cash</v>
      </c>
    </row>
    <row r="15544" spans="1:14" hidden="1" x14ac:dyDescent="0.35">
      <c r="A15544" t="s">
        <v>15684</v>
      </c>
      <c r="B15544" t="s">
        <v>236</v>
      </c>
      <c r="C15544" t="s">
        <v>11</v>
      </c>
      <c r="E15544" s="4" t="str">
        <f>IF(ISBLANK(Table1[[#This Row],[Item]]),"Unknown",Table1[[#This Row],[Item]])</f>
        <v>Unknown</v>
      </c>
      <c r="F15544">
        <v>3</v>
      </c>
      <c r="G15544" s="4">
        <f>IF(ISBLANK(Table1[[#This Row],[Price]]),AVERAGE(F15544:F33077),Table1[[#This Row],[Price]])</f>
        <v>3</v>
      </c>
      <c r="H15544">
        <v>2</v>
      </c>
      <c r="I15544" s="4">
        <f>IF(ISBLANK(Table1[[#This Row],[Quantity]]),AVERAGE(H15544:H33077),Table1[[#This Row],[Quantity]])</f>
        <v>2</v>
      </c>
      <c r="J15544">
        <v>6</v>
      </c>
      <c r="K15544" s="4">
        <f>IF(ISBLANK(Table1[[#This Row],[Order Total]]),AVERAGE(J15544:J33077),Table1[[#This Row],[Order Total]])</f>
        <v>6</v>
      </c>
      <c r="L15544" s="1">
        <v>44896</v>
      </c>
      <c r="M15544" t="s">
        <v>28</v>
      </c>
      <c r="N15544" s="4" t="str">
        <f>IF(ISBLANK(Table1[[#This Row],[Payment Method]]),"Unknown",Table1[[#This Row],[Payment Method]])</f>
        <v>Cash</v>
      </c>
    </row>
    <row r="15545" spans="1:14" hidden="1" x14ac:dyDescent="0.35">
      <c r="A15545" t="s">
        <v>15685</v>
      </c>
      <c r="B15545" t="s">
        <v>597</v>
      </c>
      <c r="C15545" t="s">
        <v>24</v>
      </c>
      <c r="D15545" t="s">
        <v>71</v>
      </c>
      <c r="E15545" s="4" t="str">
        <f>IF(ISBLANK(Table1[[#This Row],[Item]]),"Unknown",Table1[[#This Row],[Item]])</f>
        <v>Orange Juice</v>
      </c>
      <c r="F15545">
        <v>3</v>
      </c>
      <c r="G15545" s="4">
        <f>IF(ISBLANK(Table1[[#This Row],[Price]]),AVERAGE(F15545:F33078),Table1[[#This Row],[Price]])</f>
        <v>3</v>
      </c>
      <c r="H15545">
        <v>4</v>
      </c>
      <c r="I15545" s="4">
        <f>IF(ISBLANK(Table1[[#This Row],[Quantity]]),AVERAGE(H15545:H33078),Table1[[#This Row],[Quantity]])</f>
        <v>4</v>
      </c>
      <c r="J15545">
        <v>12</v>
      </c>
      <c r="K15545" s="4">
        <f>IF(ISBLANK(Table1[[#This Row],[Order Total]]),AVERAGE(J15545:J33078),Table1[[#This Row],[Order Total]])</f>
        <v>12</v>
      </c>
      <c r="L15545" s="1">
        <v>44971</v>
      </c>
      <c r="M15545" t="s">
        <v>13</v>
      </c>
      <c r="N15545" s="4" t="str">
        <f>IF(ISBLANK(Table1[[#This Row],[Payment Method]]),"Unknown",Table1[[#This Row],[Payment Method]])</f>
        <v>Credit Card</v>
      </c>
    </row>
    <row r="15546" spans="1:14" hidden="1" x14ac:dyDescent="0.35">
      <c r="A15546" t="s">
        <v>15686</v>
      </c>
      <c r="B15546" t="s">
        <v>457</v>
      </c>
      <c r="C15546" t="s">
        <v>38</v>
      </c>
      <c r="D15546" t="s">
        <v>121</v>
      </c>
      <c r="E15546" s="4" t="str">
        <f>IF(ISBLANK(Table1[[#This Row],[Item]]),"Unknown",Table1[[#This Row],[Item]])</f>
        <v>Ice Cream</v>
      </c>
      <c r="F15546">
        <v>5</v>
      </c>
      <c r="G15546" s="4">
        <f>IF(ISBLANK(Table1[[#This Row],[Price]]),AVERAGE(F15546:F33079),Table1[[#This Row],[Price]])</f>
        <v>5</v>
      </c>
      <c r="H15546">
        <v>1</v>
      </c>
      <c r="I15546" s="4">
        <f>IF(ISBLANK(Table1[[#This Row],[Quantity]]),AVERAGE(H15546:H33079),Table1[[#This Row],[Quantity]])</f>
        <v>1</v>
      </c>
      <c r="J15546">
        <v>5</v>
      </c>
      <c r="K15546" s="4">
        <f>IF(ISBLANK(Table1[[#This Row],[Order Total]]),AVERAGE(J15546:J33079),Table1[[#This Row],[Order Total]])</f>
        <v>5</v>
      </c>
      <c r="L15546" s="1">
        <v>44860</v>
      </c>
      <c r="M15546" t="s">
        <v>13</v>
      </c>
      <c r="N15546" s="4" t="str">
        <f>IF(ISBLANK(Table1[[#This Row],[Payment Method]]),"Unknown",Table1[[#This Row],[Payment Method]])</f>
        <v>Credit Card</v>
      </c>
    </row>
    <row r="15547" spans="1:14" hidden="1" x14ac:dyDescent="0.35">
      <c r="A15547" t="s">
        <v>15687</v>
      </c>
      <c r="B15547" t="s">
        <v>53</v>
      </c>
      <c r="C15547" t="s">
        <v>24</v>
      </c>
      <c r="D15547" t="s">
        <v>77</v>
      </c>
      <c r="E15547" s="4" t="str">
        <f>IF(ISBLANK(Table1[[#This Row],[Item]]),"Unknown",Table1[[#This Row],[Item]])</f>
        <v>Coca Cola</v>
      </c>
      <c r="F15547">
        <v>2.5</v>
      </c>
      <c r="G15547" s="4">
        <f>IF(ISBLANK(Table1[[#This Row],[Price]]),AVERAGE(F15547:F33080),Table1[[#This Row],[Price]])</f>
        <v>2.5</v>
      </c>
      <c r="H15547">
        <v>1</v>
      </c>
      <c r="I15547" s="4">
        <f>IF(ISBLANK(Table1[[#This Row],[Quantity]]),AVERAGE(H15547:H33080),Table1[[#This Row],[Quantity]])</f>
        <v>1</v>
      </c>
      <c r="J15547">
        <v>2.5</v>
      </c>
      <c r="K15547" s="4">
        <f>IF(ISBLANK(Table1[[#This Row],[Order Total]]),AVERAGE(J15547:J33080),Table1[[#This Row],[Order Total]])</f>
        <v>2.5</v>
      </c>
      <c r="L15547" s="1">
        <v>45129</v>
      </c>
      <c r="M15547" t="s">
        <v>28</v>
      </c>
      <c r="N15547" s="4" t="str">
        <f>IF(ISBLANK(Table1[[#This Row],[Payment Method]]),"Unknown",Table1[[#This Row],[Payment Method]])</f>
        <v>Cash</v>
      </c>
    </row>
    <row r="15548" spans="1:14" hidden="1" x14ac:dyDescent="0.35">
      <c r="A15548" t="s">
        <v>15688</v>
      </c>
      <c r="B15548" t="s">
        <v>378</v>
      </c>
      <c r="C15548" t="s">
        <v>11</v>
      </c>
      <c r="D15548" t="s">
        <v>33</v>
      </c>
      <c r="E15548" s="4" t="str">
        <f>IF(ISBLANK(Table1[[#This Row],[Item]]),"Unknown",Table1[[#This Row],[Item]])</f>
        <v>Garlic Bread</v>
      </c>
      <c r="F15548">
        <v>4</v>
      </c>
      <c r="G15548" s="4">
        <f>IF(ISBLANK(Table1[[#This Row],[Price]]),AVERAGE(F15548:F33081),Table1[[#This Row],[Price]])</f>
        <v>4</v>
      </c>
      <c r="H15548">
        <v>5</v>
      </c>
      <c r="I15548" s="4">
        <f>IF(ISBLANK(Table1[[#This Row],[Quantity]]),AVERAGE(H15548:H33081),Table1[[#This Row],[Quantity]])</f>
        <v>5</v>
      </c>
      <c r="J15548">
        <v>20</v>
      </c>
      <c r="K15548" s="4">
        <f>IF(ISBLANK(Table1[[#This Row],[Order Total]]),AVERAGE(J15548:J33081),Table1[[#This Row],[Order Total]])</f>
        <v>20</v>
      </c>
      <c r="L15548" s="1">
        <v>45196</v>
      </c>
      <c r="M15548" t="s">
        <v>13</v>
      </c>
      <c r="N15548" s="4" t="str">
        <f>IF(ISBLANK(Table1[[#This Row],[Payment Method]]),"Unknown",Table1[[#This Row],[Payment Method]])</f>
        <v>Credit Card</v>
      </c>
    </row>
    <row r="15549" spans="1:14" hidden="1" x14ac:dyDescent="0.35">
      <c r="A15549" t="s">
        <v>15689</v>
      </c>
      <c r="B15549" t="s">
        <v>95</v>
      </c>
      <c r="C15549" t="s">
        <v>11</v>
      </c>
      <c r="D15549" t="s">
        <v>12</v>
      </c>
      <c r="E15549" s="4" t="str">
        <f>IF(ISBLANK(Table1[[#This Row],[Item]]),"Unknown",Table1[[#This Row],[Item]])</f>
        <v>Side Salad</v>
      </c>
      <c r="F15549">
        <v>3</v>
      </c>
      <c r="G15549" s="4">
        <f>IF(ISBLANK(Table1[[#This Row],[Price]]),AVERAGE(F15549:F33082),Table1[[#This Row],[Price]])</f>
        <v>3</v>
      </c>
      <c r="H15549">
        <v>1</v>
      </c>
      <c r="I15549" s="4">
        <f>IF(ISBLANK(Table1[[#This Row],[Quantity]]),AVERAGE(H15549:H33082),Table1[[#This Row],[Quantity]])</f>
        <v>1</v>
      </c>
      <c r="J15549">
        <v>3</v>
      </c>
      <c r="K15549" s="4">
        <f>IF(ISBLANK(Table1[[#This Row],[Order Total]]),AVERAGE(J15549:J33082),Table1[[#This Row],[Order Total]])</f>
        <v>3</v>
      </c>
      <c r="L15549" s="1">
        <v>44926</v>
      </c>
      <c r="M15549" t="s">
        <v>17</v>
      </c>
      <c r="N15549" s="4" t="str">
        <f>IF(ISBLANK(Table1[[#This Row],[Payment Method]]),"Unknown",Table1[[#This Row],[Payment Method]])</f>
        <v>Digital Wallet</v>
      </c>
    </row>
    <row r="15550" spans="1:14" hidden="1" x14ac:dyDescent="0.35">
      <c r="A15550" t="s">
        <v>15690</v>
      </c>
      <c r="B15550" t="s">
        <v>194</v>
      </c>
      <c r="C15550" t="s">
        <v>20</v>
      </c>
      <c r="D15550" t="s">
        <v>21</v>
      </c>
      <c r="E15550" s="4" t="str">
        <f>IF(ISBLANK(Table1[[#This Row],[Item]]),"Unknown",Table1[[#This Row],[Item]])</f>
        <v>Grilled Chicken</v>
      </c>
      <c r="F15550">
        <v>15</v>
      </c>
      <c r="G15550" s="4">
        <f>IF(ISBLANK(Table1[[#This Row],[Price]]),AVERAGE(F15550:F33083),Table1[[#This Row],[Price]])</f>
        <v>15</v>
      </c>
      <c r="H15550">
        <v>1</v>
      </c>
      <c r="I15550" s="4">
        <f>IF(ISBLANK(Table1[[#This Row],[Quantity]]),AVERAGE(H15550:H33083),Table1[[#This Row],[Quantity]])</f>
        <v>1</v>
      </c>
      <c r="J15550">
        <v>15</v>
      </c>
      <c r="K15550" s="4">
        <f>IF(ISBLANK(Table1[[#This Row],[Order Total]]),AVERAGE(J15550:J33083),Table1[[#This Row],[Order Total]])</f>
        <v>15</v>
      </c>
      <c r="L15550" s="1">
        <v>44695</v>
      </c>
      <c r="M15550" t="s">
        <v>28</v>
      </c>
      <c r="N15550" s="4" t="str">
        <f>IF(ISBLANK(Table1[[#This Row],[Payment Method]]),"Unknown",Table1[[#This Row],[Payment Method]])</f>
        <v>Cash</v>
      </c>
    </row>
    <row r="15551" spans="1:14" hidden="1" x14ac:dyDescent="0.35">
      <c r="A15551" t="s">
        <v>15691</v>
      </c>
      <c r="B15551" t="s">
        <v>167</v>
      </c>
      <c r="C15551" t="s">
        <v>50</v>
      </c>
      <c r="D15551" t="s">
        <v>112</v>
      </c>
      <c r="E15551" s="4" t="str">
        <f>IF(ISBLANK(Table1[[#This Row],[Item]]),"Unknown",Table1[[#This Row],[Item]])</f>
        <v>French Fries</v>
      </c>
      <c r="F15551">
        <v>4</v>
      </c>
      <c r="G15551" s="4">
        <f>IF(ISBLANK(Table1[[#This Row],[Price]]),AVERAGE(F15551:F33084),Table1[[#This Row],[Price]])</f>
        <v>4</v>
      </c>
      <c r="H15551">
        <v>4</v>
      </c>
      <c r="I15551" s="4">
        <f>IF(ISBLANK(Table1[[#This Row],[Quantity]]),AVERAGE(H15551:H33084),Table1[[#This Row],[Quantity]])</f>
        <v>4</v>
      </c>
      <c r="J15551">
        <v>16</v>
      </c>
      <c r="K15551" s="4">
        <f>IF(ISBLANK(Table1[[#This Row],[Order Total]]),AVERAGE(J15551:J33084),Table1[[#This Row],[Order Total]])</f>
        <v>16</v>
      </c>
      <c r="L15551" s="1">
        <v>44833</v>
      </c>
      <c r="M15551" t="s">
        <v>28</v>
      </c>
      <c r="N15551" s="4" t="str">
        <f>IF(ISBLANK(Table1[[#This Row],[Payment Method]]),"Unknown",Table1[[#This Row],[Payment Method]])</f>
        <v>Cash</v>
      </c>
    </row>
    <row r="15552" spans="1:14" hidden="1" x14ac:dyDescent="0.35">
      <c r="A15552" t="s">
        <v>15692</v>
      </c>
      <c r="B15552" t="s">
        <v>202</v>
      </c>
      <c r="C15552" t="s">
        <v>20</v>
      </c>
      <c r="D15552" t="s">
        <v>245</v>
      </c>
      <c r="E15552" s="4" t="str">
        <f>IF(ISBLANK(Table1[[#This Row],[Item]]),"Unknown",Table1[[#This Row],[Item]])</f>
        <v>Steak</v>
      </c>
      <c r="F15552">
        <v>20</v>
      </c>
      <c r="G15552" s="4">
        <f>IF(ISBLANK(Table1[[#This Row],[Price]]),AVERAGE(F15552:F33085),Table1[[#This Row],[Price]])</f>
        <v>20</v>
      </c>
      <c r="H15552">
        <v>5</v>
      </c>
      <c r="I15552" s="4">
        <f>IF(ISBLANK(Table1[[#This Row],[Quantity]]),AVERAGE(H15552:H33085),Table1[[#This Row],[Quantity]])</f>
        <v>5</v>
      </c>
      <c r="J15552">
        <v>100</v>
      </c>
      <c r="K15552" s="4">
        <f>IF(ISBLANK(Table1[[#This Row],[Order Total]]),AVERAGE(J15552:J33085),Table1[[#This Row],[Order Total]])</f>
        <v>100</v>
      </c>
      <c r="L15552" s="1">
        <v>45191</v>
      </c>
      <c r="M15552" t="s">
        <v>13</v>
      </c>
      <c r="N15552" s="4" t="str">
        <f>IF(ISBLANK(Table1[[#This Row],[Payment Method]]),"Unknown",Table1[[#This Row],[Payment Method]])</f>
        <v>Credit Card</v>
      </c>
    </row>
    <row r="15553" spans="1:14" hidden="1" x14ac:dyDescent="0.35">
      <c r="A15553" t="s">
        <v>15693</v>
      </c>
      <c r="B15553" t="s">
        <v>95</v>
      </c>
      <c r="C15553" t="s">
        <v>50</v>
      </c>
      <c r="D15553" t="s">
        <v>86</v>
      </c>
      <c r="E15553" s="4" t="str">
        <f>IF(ISBLANK(Table1[[#This Row],[Item]]),"Unknown",Table1[[#This Row],[Item]])</f>
        <v>Cheese Fries</v>
      </c>
      <c r="F15553">
        <v>5</v>
      </c>
      <c r="G15553" s="4">
        <f>IF(ISBLANK(Table1[[#This Row],[Price]]),AVERAGE(F15553:F33086),Table1[[#This Row],[Price]])</f>
        <v>5</v>
      </c>
      <c r="H15553">
        <v>2</v>
      </c>
      <c r="I15553" s="4">
        <f>IF(ISBLANK(Table1[[#This Row],[Quantity]]),AVERAGE(H15553:H33086),Table1[[#This Row],[Quantity]])</f>
        <v>2</v>
      </c>
      <c r="J15553">
        <v>10</v>
      </c>
      <c r="K15553" s="4">
        <f>IF(ISBLANK(Table1[[#This Row],[Order Total]]),AVERAGE(J15553:J33086),Table1[[#This Row],[Order Total]])</f>
        <v>10</v>
      </c>
      <c r="L15553" s="1">
        <v>45274</v>
      </c>
      <c r="M15553" t="s">
        <v>17</v>
      </c>
      <c r="N15553" s="4" t="str">
        <f>IF(ISBLANK(Table1[[#This Row],[Payment Method]]),"Unknown",Table1[[#This Row],[Payment Method]])</f>
        <v>Digital Wallet</v>
      </c>
    </row>
    <row r="15554" spans="1:14" x14ac:dyDescent="0.35">
      <c r="A15554" t="s">
        <v>15694</v>
      </c>
      <c r="B15554" t="s">
        <v>165</v>
      </c>
      <c r="C15554" t="s">
        <v>38</v>
      </c>
      <c r="E15554" s="4" t="str">
        <f>IF(ISBLANK(Table1[[#This Row],[Item]]),"Unknown",Table1[[#This Row],[Item]])</f>
        <v>Unknown</v>
      </c>
      <c r="G15554" s="4">
        <f>IF(ISBLANK(Table1[[#This Row],[Price]]),AVERAGE(F15554:F33087),Table1[[#This Row],[Price]])</f>
        <v>6.408382590005373</v>
      </c>
      <c r="H15554">
        <v>5</v>
      </c>
      <c r="I15554" s="4">
        <f>IF(ISBLANK(Table1[[#This Row],[Quantity]]),AVERAGE(H15554:H33087),Table1[[#This Row],[Quantity]])</f>
        <v>5</v>
      </c>
      <c r="J15554">
        <v>25</v>
      </c>
      <c r="K15554" s="4">
        <f>IF(ISBLANK(Table1[[#This Row],[Order Total]]),AVERAGE(J15554:J33087),Table1[[#This Row],[Order Total]])</f>
        <v>25</v>
      </c>
      <c r="L15554" s="1">
        <v>44822</v>
      </c>
      <c r="M15554" t="s">
        <v>28</v>
      </c>
      <c r="N15554" s="4" t="str">
        <f>IF(ISBLANK(Table1[[#This Row],[Payment Method]]),"Unknown",Table1[[#This Row],[Payment Method]])</f>
        <v>Cash</v>
      </c>
    </row>
    <row r="15555" spans="1:14" hidden="1" x14ac:dyDescent="0.35">
      <c r="A15555" t="s">
        <v>15695</v>
      </c>
      <c r="B15555" t="s">
        <v>83</v>
      </c>
      <c r="C15555" t="s">
        <v>38</v>
      </c>
      <c r="D15555" t="s">
        <v>121</v>
      </c>
      <c r="E15555" s="4" t="str">
        <f>IF(ISBLANK(Table1[[#This Row],[Item]]),"Unknown",Table1[[#This Row],[Item]])</f>
        <v>Ice Cream</v>
      </c>
      <c r="F15555">
        <v>5</v>
      </c>
      <c r="G15555" s="4">
        <f>IF(ISBLANK(Table1[[#This Row],[Price]]),AVERAGE(F15555:F33088),Table1[[#This Row],[Price]])</f>
        <v>5</v>
      </c>
      <c r="H15555">
        <v>1</v>
      </c>
      <c r="I15555" s="4">
        <f>IF(ISBLANK(Table1[[#This Row],[Quantity]]),AVERAGE(H15555:H33088),Table1[[#This Row],[Quantity]])</f>
        <v>1</v>
      </c>
      <c r="J15555">
        <v>5</v>
      </c>
      <c r="K15555" s="4">
        <f>IF(ISBLANK(Table1[[#This Row],[Order Total]]),AVERAGE(J15555:J33088),Table1[[#This Row],[Order Total]])</f>
        <v>5</v>
      </c>
      <c r="L15555" s="1">
        <v>45254</v>
      </c>
      <c r="M15555" t="s">
        <v>28</v>
      </c>
      <c r="N15555" s="4" t="str">
        <f>IF(ISBLANK(Table1[[#This Row],[Payment Method]]),"Unknown",Table1[[#This Row],[Payment Method]])</f>
        <v>Cash</v>
      </c>
    </row>
    <row r="15556" spans="1:14" hidden="1" x14ac:dyDescent="0.35">
      <c r="A15556" t="s">
        <v>15696</v>
      </c>
      <c r="B15556" t="s">
        <v>484</v>
      </c>
      <c r="C15556" t="s">
        <v>38</v>
      </c>
      <c r="D15556" t="s">
        <v>107</v>
      </c>
      <c r="E15556" s="4" t="str">
        <f>IF(ISBLANK(Table1[[#This Row],[Item]]),"Unknown",Table1[[#This Row],[Item]])</f>
        <v>Fruit Salad</v>
      </c>
      <c r="F15556">
        <v>4</v>
      </c>
      <c r="G15556" s="4">
        <f>IF(ISBLANK(Table1[[#This Row],[Price]]),AVERAGE(F15556:F33089),Table1[[#This Row],[Price]])</f>
        <v>4</v>
      </c>
      <c r="H15556">
        <v>4</v>
      </c>
      <c r="I15556" s="4">
        <f>IF(ISBLANK(Table1[[#This Row],[Quantity]]),AVERAGE(H15556:H33089),Table1[[#This Row],[Quantity]])</f>
        <v>4</v>
      </c>
      <c r="J15556">
        <v>16</v>
      </c>
      <c r="K15556" s="4">
        <f>IF(ISBLANK(Table1[[#This Row],[Order Total]]),AVERAGE(J15556:J33089),Table1[[#This Row],[Order Total]])</f>
        <v>16</v>
      </c>
      <c r="L15556" s="1">
        <v>45269</v>
      </c>
      <c r="M15556" t="s">
        <v>28</v>
      </c>
      <c r="N15556" s="4" t="str">
        <f>IF(ISBLANK(Table1[[#This Row],[Payment Method]]),"Unknown",Table1[[#This Row],[Payment Method]])</f>
        <v>Cash</v>
      </c>
    </row>
    <row r="15557" spans="1:14" hidden="1" x14ac:dyDescent="0.35">
      <c r="A15557" t="s">
        <v>15697</v>
      </c>
      <c r="B15557" t="s">
        <v>152</v>
      </c>
      <c r="C15557" t="s">
        <v>38</v>
      </c>
      <c r="D15557" t="s">
        <v>125</v>
      </c>
      <c r="E15557" s="4" t="str">
        <f>IF(ISBLANK(Table1[[#This Row],[Item]]),"Unknown",Table1[[#This Row],[Item]])</f>
        <v>Cheesecake</v>
      </c>
      <c r="F15557">
        <v>7</v>
      </c>
      <c r="G15557" s="4">
        <f>IF(ISBLANK(Table1[[#This Row],[Price]]),AVERAGE(F15557:F33090),Table1[[#This Row],[Price]])</f>
        <v>7</v>
      </c>
      <c r="H15557">
        <v>3</v>
      </c>
      <c r="I15557" s="4">
        <f>IF(ISBLANK(Table1[[#This Row],[Quantity]]),AVERAGE(H15557:H33090),Table1[[#This Row],[Quantity]])</f>
        <v>3</v>
      </c>
      <c r="J15557">
        <v>21</v>
      </c>
      <c r="K15557" s="4">
        <f>IF(ISBLANK(Table1[[#This Row],[Order Total]]),AVERAGE(J15557:J33090),Table1[[#This Row],[Order Total]])</f>
        <v>21</v>
      </c>
      <c r="L15557" s="1">
        <v>44943</v>
      </c>
      <c r="M15557" t="s">
        <v>13</v>
      </c>
      <c r="N15557" s="4" t="str">
        <f>IF(ISBLANK(Table1[[#This Row],[Payment Method]]),"Unknown",Table1[[#This Row],[Payment Method]])</f>
        <v>Credit Card</v>
      </c>
    </row>
    <row r="15558" spans="1:14" hidden="1" x14ac:dyDescent="0.35">
      <c r="A15558" t="s">
        <v>15698</v>
      </c>
      <c r="B15558" t="s">
        <v>138</v>
      </c>
      <c r="C15558" t="s">
        <v>38</v>
      </c>
      <c r="D15558" t="s">
        <v>107</v>
      </c>
      <c r="E15558" s="4" t="str">
        <f>IF(ISBLANK(Table1[[#This Row],[Item]]),"Unknown",Table1[[#This Row],[Item]])</f>
        <v>Fruit Salad</v>
      </c>
      <c r="F15558">
        <v>4</v>
      </c>
      <c r="G15558" s="4">
        <f>IF(ISBLANK(Table1[[#This Row],[Price]]),AVERAGE(F15558:F33091),Table1[[#This Row],[Price]])</f>
        <v>4</v>
      </c>
      <c r="H15558">
        <v>4</v>
      </c>
      <c r="I15558" s="4">
        <f>IF(ISBLANK(Table1[[#This Row],[Quantity]]),AVERAGE(H15558:H33091),Table1[[#This Row],[Quantity]])</f>
        <v>4</v>
      </c>
      <c r="J15558">
        <v>16</v>
      </c>
      <c r="K15558" s="4">
        <f>IF(ISBLANK(Table1[[#This Row],[Order Total]]),AVERAGE(J15558:J33091),Table1[[#This Row],[Order Total]])</f>
        <v>16</v>
      </c>
      <c r="L15558" s="1">
        <v>45184</v>
      </c>
      <c r="M15558" t="s">
        <v>17</v>
      </c>
      <c r="N15558" s="4" t="str">
        <f>IF(ISBLANK(Table1[[#This Row],[Payment Method]]),"Unknown",Table1[[#This Row],[Payment Method]])</f>
        <v>Digital Wallet</v>
      </c>
    </row>
    <row r="15559" spans="1:14" hidden="1" x14ac:dyDescent="0.35">
      <c r="A15559" t="s">
        <v>15699</v>
      </c>
      <c r="B15559" t="s">
        <v>326</v>
      </c>
      <c r="C15559" t="s">
        <v>24</v>
      </c>
      <c r="D15559" t="s">
        <v>71</v>
      </c>
      <c r="E15559" s="4" t="str">
        <f>IF(ISBLANK(Table1[[#This Row],[Item]]),"Unknown",Table1[[#This Row],[Item]])</f>
        <v>Orange Juice</v>
      </c>
      <c r="F15559">
        <v>3</v>
      </c>
      <c r="G15559" s="4">
        <f>IF(ISBLANK(Table1[[#This Row],[Price]]),AVERAGE(F15559:F33092),Table1[[#This Row],[Price]])</f>
        <v>3</v>
      </c>
      <c r="H15559">
        <v>5</v>
      </c>
      <c r="I15559" s="4">
        <f>IF(ISBLANK(Table1[[#This Row],[Quantity]]),AVERAGE(H15559:H33092),Table1[[#This Row],[Quantity]])</f>
        <v>5</v>
      </c>
      <c r="J15559">
        <v>15</v>
      </c>
      <c r="K15559" s="4">
        <f>IF(ISBLANK(Table1[[#This Row],[Order Total]]),AVERAGE(J15559:J33092),Table1[[#This Row],[Order Total]])</f>
        <v>15</v>
      </c>
      <c r="L15559" s="1">
        <v>44647</v>
      </c>
      <c r="M15559" t="s">
        <v>28</v>
      </c>
      <c r="N15559" s="4" t="str">
        <f>IF(ISBLANK(Table1[[#This Row],[Payment Method]]),"Unknown",Table1[[#This Row],[Payment Method]])</f>
        <v>Cash</v>
      </c>
    </row>
    <row r="15560" spans="1:14" x14ac:dyDescent="0.35">
      <c r="A15560" t="s">
        <v>15700</v>
      </c>
      <c r="B15560" t="s">
        <v>45</v>
      </c>
      <c r="C15560" t="s">
        <v>20</v>
      </c>
      <c r="E15560" s="4" t="str">
        <f>IF(ISBLANK(Table1[[#This Row],[Item]]),"Unknown",Table1[[#This Row],[Item]])</f>
        <v>Unknown</v>
      </c>
      <c r="G15560" s="4">
        <f>IF(ISBLANK(Table1[[#This Row],[Price]]),AVERAGE(F15560:F33093),Table1[[#This Row],[Price]])</f>
        <v>6.4132543103448274</v>
      </c>
      <c r="H15560">
        <v>2</v>
      </c>
      <c r="I15560" s="4">
        <f>IF(ISBLANK(Table1[[#This Row],[Quantity]]),AVERAGE(H15560:H33093),Table1[[#This Row],[Quantity]])</f>
        <v>2</v>
      </c>
      <c r="J15560">
        <v>28</v>
      </c>
      <c r="K15560" s="4">
        <f>IF(ISBLANK(Table1[[#This Row],[Order Total]]),AVERAGE(J15560:J33093),Table1[[#This Row],[Order Total]])</f>
        <v>28</v>
      </c>
      <c r="L15560" s="1">
        <v>45078</v>
      </c>
      <c r="M15560" t="s">
        <v>13</v>
      </c>
      <c r="N15560" s="4" t="str">
        <f>IF(ISBLANK(Table1[[#This Row],[Payment Method]]),"Unknown",Table1[[#This Row],[Payment Method]])</f>
        <v>Credit Card</v>
      </c>
    </row>
    <row r="15561" spans="1:14" hidden="1" x14ac:dyDescent="0.35">
      <c r="A15561" t="s">
        <v>15701</v>
      </c>
      <c r="B15561" t="s">
        <v>372</v>
      </c>
      <c r="C15561" t="s">
        <v>50</v>
      </c>
      <c r="D15561" t="s">
        <v>112</v>
      </c>
      <c r="E15561" s="4" t="str">
        <f>IF(ISBLANK(Table1[[#This Row],[Item]]),"Unknown",Table1[[#This Row],[Item]])</f>
        <v>French Fries</v>
      </c>
      <c r="F15561">
        <v>4</v>
      </c>
      <c r="G15561" s="4">
        <f>IF(ISBLANK(Table1[[#This Row],[Price]]),AVERAGE(F15561:F33094),Table1[[#This Row],[Price]])</f>
        <v>4</v>
      </c>
      <c r="H15561">
        <v>2</v>
      </c>
      <c r="I15561" s="4">
        <f>IF(ISBLANK(Table1[[#This Row],[Quantity]]),AVERAGE(H15561:H33094),Table1[[#This Row],[Quantity]])</f>
        <v>2</v>
      </c>
      <c r="J15561">
        <v>8</v>
      </c>
      <c r="K15561" s="4">
        <f>IF(ISBLANK(Table1[[#This Row],[Order Total]]),AVERAGE(J15561:J33094),Table1[[#This Row],[Order Total]])</f>
        <v>8</v>
      </c>
      <c r="L15561" s="1">
        <v>44982</v>
      </c>
      <c r="M15561" t="s">
        <v>17</v>
      </c>
      <c r="N15561" s="4" t="str">
        <f>IF(ISBLANK(Table1[[#This Row],[Payment Method]]),"Unknown",Table1[[#This Row],[Payment Method]])</f>
        <v>Digital Wallet</v>
      </c>
    </row>
    <row r="15562" spans="1:14" hidden="1" x14ac:dyDescent="0.35">
      <c r="A15562" t="s">
        <v>15702</v>
      </c>
      <c r="B15562" t="s">
        <v>225</v>
      </c>
      <c r="C15562" t="s">
        <v>20</v>
      </c>
      <c r="D15562" t="s">
        <v>30</v>
      </c>
      <c r="E15562" s="4" t="str">
        <f>IF(ISBLANK(Table1[[#This Row],[Item]]),"Unknown",Table1[[#This Row],[Item]])</f>
        <v>Salmon</v>
      </c>
      <c r="F15562">
        <v>18</v>
      </c>
      <c r="G15562" s="4">
        <f>IF(ISBLANK(Table1[[#This Row],[Price]]),AVERAGE(F15562:F33095),Table1[[#This Row],[Price]])</f>
        <v>18</v>
      </c>
      <c r="H15562">
        <v>2</v>
      </c>
      <c r="I15562" s="4">
        <f>IF(ISBLANK(Table1[[#This Row],[Quantity]]),AVERAGE(H15562:H33095),Table1[[#This Row],[Quantity]])</f>
        <v>2</v>
      </c>
      <c r="J15562">
        <v>36</v>
      </c>
      <c r="K15562" s="4">
        <f>IF(ISBLANK(Table1[[#This Row],[Order Total]]),AVERAGE(J15562:J33095),Table1[[#This Row],[Order Total]])</f>
        <v>36</v>
      </c>
      <c r="L15562" s="1">
        <v>45065</v>
      </c>
      <c r="M15562" t="s">
        <v>28</v>
      </c>
      <c r="N15562" s="4" t="str">
        <f>IF(ISBLANK(Table1[[#This Row],[Payment Method]]),"Unknown",Table1[[#This Row],[Payment Method]])</f>
        <v>Cash</v>
      </c>
    </row>
    <row r="15563" spans="1:14" hidden="1" x14ac:dyDescent="0.35">
      <c r="A15563" t="s">
        <v>15703</v>
      </c>
      <c r="B15563" t="s">
        <v>73</v>
      </c>
      <c r="C15563" t="s">
        <v>11</v>
      </c>
      <c r="D15563" t="s">
        <v>33</v>
      </c>
      <c r="E15563" s="4" t="str">
        <f>IF(ISBLANK(Table1[[#This Row],[Item]]),"Unknown",Table1[[#This Row],[Item]])</f>
        <v>Garlic Bread</v>
      </c>
      <c r="F15563">
        <v>4</v>
      </c>
      <c r="G15563" s="4">
        <f>IF(ISBLANK(Table1[[#This Row],[Price]]),AVERAGE(F15563:F33096),Table1[[#This Row],[Price]])</f>
        <v>4</v>
      </c>
      <c r="H15563">
        <v>5</v>
      </c>
      <c r="I15563" s="4">
        <f>IF(ISBLANK(Table1[[#This Row],[Quantity]]),AVERAGE(H15563:H33096),Table1[[#This Row],[Quantity]])</f>
        <v>5</v>
      </c>
      <c r="J15563">
        <v>20</v>
      </c>
      <c r="K15563" s="4">
        <f>IF(ISBLANK(Table1[[#This Row],[Order Total]]),AVERAGE(J15563:J33096),Table1[[#This Row],[Order Total]])</f>
        <v>20</v>
      </c>
      <c r="L15563" s="1">
        <v>44699</v>
      </c>
      <c r="M15563" t="s">
        <v>28</v>
      </c>
      <c r="N15563" s="4" t="str">
        <f>IF(ISBLANK(Table1[[#This Row],[Payment Method]]),"Unknown",Table1[[#This Row],[Payment Method]])</f>
        <v>Cash</v>
      </c>
    </row>
    <row r="15564" spans="1:14" hidden="1" x14ac:dyDescent="0.35">
      <c r="A15564" t="s">
        <v>15704</v>
      </c>
      <c r="B15564" t="s">
        <v>150</v>
      </c>
      <c r="C15564" t="s">
        <v>20</v>
      </c>
      <c r="D15564" t="s">
        <v>30</v>
      </c>
      <c r="E15564" s="4" t="str">
        <f>IF(ISBLANK(Table1[[#This Row],[Item]]),"Unknown",Table1[[#This Row],[Item]])</f>
        <v>Salmon</v>
      </c>
      <c r="F15564">
        <v>18</v>
      </c>
      <c r="G15564" s="4">
        <f>IF(ISBLANK(Table1[[#This Row],[Price]]),AVERAGE(F15564:F33097),Table1[[#This Row],[Price]])</f>
        <v>18</v>
      </c>
      <c r="H15564">
        <v>3</v>
      </c>
      <c r="I15564" s="4">
        <f>IF(ISBLANK(Table1[[#This Row],[Quantity]]),AVERAGE(H15564:H33097),Table1[[#This Row],[Quantity]])</f>
        <v>3</v>
      </c>
      <c r="J15564">
        <v>54</v>
      </c>
      <c r="K15564" s="4">
        <f>IF(ISBLANK(Table1[[#This Row],[Order Total]]),AVERAGE(J15564:J33097),Table1[[#This Row],[Order Total]])</f>
        <v>54</v>
      </c>
      <c r="L15564" s="1">
        <v>44738</v>
      </c>
      <c r="M15564" t="s">
        <v>17</v>
      </c>
      <c r="N15564" s="4" t="str">
        <f>IF(ISBLANK(Table1[[#This Row],[Payment Method]]),"Unknown",Table1[[#This Row],[Payment Method]])</f>
        <v>Digital Wallet</v>
      </c>
    </row>
    <row r="15565" spans="1:14" hidden="1" x14ac:dyDescent="0.35">
      <c r="A15565" t="s">
        <v>15705</v>
      </c>
      <c r="B15565" t="s">
        <v>109</v>
      </c>
      <c r="C15565" t="s">
        <v>50</v>
      </c>
      <c r="D15565" t="s">
        <v>207</v>
      </c>
      <c r="E15565" s="4" t="str">
        <f>IF(ISBLANK(Table1[[#This Row],[Item]]),"Unknown",Table1[[#This Row],[Item]])</f>
        <v>Nachos Grande</v>
      </c>
      <c r="F15565">
        <v>10</v>
      </c>
      <c r="G15565" s="4">
        <f>IF(ISBLANK(Table1[[#This Row],[Price]]),AVERAGE(F15565:F33098),Table1[[#This Row],[Price]])</f>
        <v>10</v>
      </c>
      <c r="H15565">
        <v>1</v>
      </c>
      <c r="I15565" s="4">
        <f>IF(ISBLANK(Table1[[#This Row],[Quantity]]),AVERAGE(H15565:H33098),Table1[[#This Row],[Quantity]])</f>
        <v>1</v>
      </c>
      <c r="J15565">
        <v>10</v>
      </c>
      <c r="K15565" s="4">
        <f>IF(ISBLANK(Table1[[#This Row],[Order Total]]),AVERAGE(J15565:J33098),Table1[[#This Row],[Order Total]])</f>
        <v>10</v>
      </c>
      <c r="L15565" s="1">
        <v>45266</v>
      </c>
      <c r="M15565" t="s">
        <v>28</v>
      </c>
      <c r="N15565" s="4" t="str">
        <f>IF(ISBLANK(Table1[[#This Row],[Payment Method]]),"Unknown",Table1[[#This Row],[Payment Method]])</f>
        <v>Cash</v>
      </c>
    </row>
    <row r="15566" spans="1:14" hidden="1" x14ac:dyDescent="0.35">
      <c r="A15566" t="s">
        <v>15706</v>
      </c>
      <c r="B15566" t="s">
        <v>283</v>
      </c>
      <c r="C15566" t="s">
        <v>20</v>
      </c>
      <c r="D15566" t="s">
        <v>21</v>
      </c>
      <c r="E15566" s="4" t="str">
        <f>IF(ISBLANK(Table1[[#This Row],[Item]]),"Unknown",Table1[[#This Row],[Item]])</f>
        <v>Grilled Chicken</v>
      </c>
      <c r="F15566">
        <v>15</v>
      </c>
      <c r="G15566" s="4">
        <f>IF(ISBLANK(Table1[[#This Row],[Price]]),AVERAGE(F15566:F33099),Table1[[#This Row],[Price]])</f>
        <v>15</v>
      </c>
      <c r="H15566">
        <v>1</v>
      </c>
      <c r="I15566" s="4">
        <f>IF(ISBLANK(Table1[[#This Row],[Quantity]]),AVERAGE(H15566:H33099),Table1[[#This Row],[Quantity]])</f>
        <v>1</v>
      </c>
      <c r="J15566">
        <v>15</v>
      </c>
      <c r="K15566" s="4">
        <f>IF(ISBLANK(Table1[[#This Row],[Order Total]]),AVERAGE(J15566:J33099),Table1[[#This Row],[Order Total]])</f>
        <v>15</v>
      </c>
      <c r="L15566" s="1">
        <v>44673</v>
      </c>
      <c r="N15566" s="4" t="str">
        <f>IF(ISBLANK(Table1[[#This Row],[Payment Method]]),"Unknown",Table1[[#This Row],[Payment Method]])</f>
        <v>Unknown</v>
      </c>
    </row>
    <row r="15567" spans="1:14" hidden="1" x14ac:dyDescent="0.35">
      <c r="A15567" t="s">
        <v>15707</v>
      </c>
      <c r="B15567" t="s">
        <v>376</v>
      </c>
      <c r="C15567" t="s">
        <v>11</v>
      </c>
      <c r="D15567" t="s">
        <v>12</v>
      </c>
      <c r="E15567" s="4" t="str">
        <f>IF(ISBLANK(Table1[[#This Row],[Item]]),"Unknown",Table1[[#This Row],[Item]])</f>
        <v>Side Salad</v>
      </c>
      <c r="F15567">
        <v>3</v>
      </c>
      <c r="G15567" s="4">
        <f>IF(ISBLANK(Table1[[#This Row],[Price]]),AVERAGE(F15567:F33100),Table1[[#This Row],[Price]])</f>
        <v>3</v>
      </c>
      <c r="H15567">
        <v>4</v>
      </c>
      <c r="I15567" s="4">
        <f>IF(ISBLANK(Table1[[#This Row],[Quantity]]),AVERAGE(H15567:H33100),Table1[[#This Row],[Quantity]])</f>
        <v>4</v>
      </c>
      <c r="J15567">
        <v>12</v>
      </c>
      <c r="K15567" s="4">
        <f>IF(ISBLANK(Table1[[#This Row],[Order Total]]),AVERAGE(J15567:J33100),Table1[[#This Row],[Order Total]])</f>
        <v>12</v>
      </c>
      <c r="L15567" s="1">
        <v>44710</v>
      </c>
      <c r="M15567" t="s">
        <v>13</v>
      </c>
      <c r="N15567" s="4" t="str">
        <f>IF(ISBLANK(Table1[[#This Row],[Payment Method]]),"Unknown",Table1[[#This Row],[Payment Method]])</f>
        <v>Credit Card</v>
      </c>
    </row>
    <row r="15568" spans="1:14" hidden="1" x14ac:dyDescent="0.35">
      <c r="A15568" t="s">
        <v>15708</v>
      </c>
      <c r="B15568" t="s">
        <v>97</v>
      </c>
      <c r="C15568" t="s">
        <v>20</v>
      </c>
      <c r="D15568" t="s">
        <v>245</v>
      </c>
      <c r="E15568" s="4" t="str">
        <f>IF(ISBLANK(Table1[[#This Row],[Item]]),"Unknown",Table1[[#This Row],[Item]])</f>
        <v>Steak</v>
      </c>
      <c r="F15568">
        <v>20</v>
      </c>
      <c r="G15568" s="4">
        <f>IF(ISBLANK(Table1[[#This Row],[Price]]),AVERAGE(F15568:F33101),Table1[[#This Row],[Price]])</f>
        <v>20</v>
      </c>
      <c r="H15568">
        <v>1</v>
      </c>
      <c r="I15568" s="4">
        <f>IF(ISBLANK(Table1[[#This Row],[Quantity]]),AVERAGE(H15568:H33101),Table1[[#This Row],[Quantity]])</f>
        <v>1</v>
      </c>
      <c r="J15568">
        <v>20</v>
      </c>
      <c r="K15568" s="4">
        <f>IF(ISBLANK(Table1[[#This Row],[Order Total]]),AVERAGE(J15568:J33101),Table1[[#This Row],[Order Total]])</f>
        <v>20</v>
      </c>
      <c r="L15568" s="1">
        <v>45202</v>
      </c>
      <c r="M15568" t="s">
        <v>17</v>
      </c>
      <c r="N15568" s="4" t="str">
        <f>IF(ISBLANK(Table1[[#This Row],[Payment Method]]),"Unknown",Table1[[#This Row],[Payment Method]])</f>
        <v>Digital Wallet</v>
      </c>
    </row>
    <row r="15569" spans="1:14" hidden="1" x14ac:dyDescent="0.35">
      <c r="A15569" t="s">
        <v>15709</v>
      </c>
      <c r="B15569" t="s">
        <v>281</v>
      </c>
      <c r="C15569" t="s">
        <v>11</v>
      </c>
      <c r="D15569" t="s">
        <v>12</v>
      </c>
      <c r="E15569" s="4" t="str">
        <f>IF(ISBLANK(Table1[[#This Row],[Item]]),"Unknown",Table1[[#This Row],[Item]])</f>
        <v>Side Salad</v>
      </c>
      <c r="F15569">
        <v>3</v>
      </c>
      <c r="G15569" s="4">
        <f>IF(ISBLANK(Table1[[#This Row],[Price]]),AVERAGE(F15569:F33102),Table1[[#This Row],[Price]])</f>
        <v>3</v>
      </c>
      <c r="H15569">
        <v>1</v>
      </c>
      <c r="I15569" s="4">
        <f>IF(ISBLANK(Table1[[#This Row],[Quantity]]),AVERAGE(H15569:H33102),Table1[[#This Row],[Quantity]])</f>
        <v>1</v>
      </c>
      <c r="J15569">
        <v>3</v>
      </c>
      <c r="K15569" s="4">
        <f>IF(ISBLANK(Table1[[#This Row],[Order Total]]),AVERAGE(J15569:J33102),Table1[[#This Row],[Order Total]])</f>
        <v>3</v>
      </c>
      <c r="L15569" s="1">
        <v>44697</v>
      </c>
      <c r="M15569" t="s">
        <v>17</v>
      </c>
      <c r="N15569" s="4" t="str">
        <f>IF(ISBLANK(Table1[[#This Row],[Payment Method]]),"Unknown",Table1[[#This Row],[Payment Method]])</f>
        <v>Digital Wallet</v>
      </c>
    </row>
    <row r="15570" spans="1:14" hidden="1" x14ac:dyDescent="0.35">
      <c r="A15570" t="s">
        <v>15710</v>
      </c>
      <c r="B15570" t="s">
        <v>123</v>
      </c>
      <c r="C15570" t="s">
        <v>38</v>
      </c>
      <c r="D15570" t="s">
        <v>125</v>
      </c>
      <c r="E15570" s="4" t="str">
        <f>IF(ISBLANK(Table1[[#This Row],[Item]]),"Unknown",Table1[[#This Row],[Item]])</f>
        <v>Cheesecake</v>
      </c>
      <c r="F15570">
        <v>7</v>
      </c>
      <c r="G15570" s="4">
        <f>IF(ISBLANK(Table1[[#This Row],[Price]]),AVERAGE(F15570:F33103),Table1[[#This Row],[Price]])</f>
        <v>7</v>
      </c>
      <c r="H15570">
        <v>4</v>
      </c>
      <c r="I15570" s="4">
        <f>IF(ISBLANK(Table1[[#This Row],[Quantity]]),AVERAGE(H15570:H33103),Table1[[#This Row],[Quantity]])</f>
        <v>4</v>
      </c>
      <c r="J15570">
        <v>28</v>
      </c>
      <c r="K15570" s="4">
        <f>IF(ISBLANK(Table1[[#This Row],[Order Total]]),AVERAGE(J15570:J33103),Table1[[#This Row],[Order Total]])</f>
        <v>28</v>
      </c>
      <c r="L15570" s="1">
        <v>45057</v>
      </c>
      <c r="M15570" t="s">
        <v>13</v>
      </c>
      <c r="N15570" s="4" t="str">
        <f>IF(ISBLANK(Table1[[#This Row],[Payment Method]]),"Unknown",Table1[[#This Row],[Payment Method]])</f>
        <v>Credit Card</v>
      </c>
    </row>
    <row r="15571" spans="1:14" hidden="1" x14ac:dyDescent="0.35">
      <c r="A15571" t="s">
        <v>15711</v>
      </c>
      <c r="B15571" t="s">
        <v>40</v>
      </c>
      <c r="C15571" t="s">
        <v>24</v>
      </c>
      <c r="E15571" s="4" t="str">
        <f>IF(ISBLANK(Table1[[#This Row],[Item]]),"Unknown",Table1[[#This Row],[Item]])</f>
        <v>Unknown</v>
      </c>
      <c r="F15571">
        <v>1</v>
      </c>
      <c r="G15571" s="4">
        <f>IF(ISBLANK(Table1[[#This Row],[Price]]),AVERAGE(F15571:F33104),Table1[[#This Row],[Price]])</f>
        <v>1</v>
      </c>
      <c r="H15571">
        <v>3</v>
      </c>
      <c r="I15571" s="4">
        <f>IF(ISBLANK(Table1[[#This Row],[Quantity]]),AVERAGE(H15571:H33104),Table1[[#This Row],[Quantity]])</f>
        <v>3</v>
      </c>
      <c r="J15571">
        <v>3</v>
      </c>
      <c r="K15571" s="4">
        <f>IF(ISBLANK(Table1[[#This Row],[Order Total]]),AVERAGE(J15571:J33104),Table1[[#This Row],[Order Total]])</f>
        <v>3</v>
      </c>
      <c r="L15571" s="1">
        <v>45131</v>
      </c>
      <c r="M15571" t="s">
        <v>17</v>
      </c>
      <c r="N15571" s="4" t="str">
        <f>IF(ISBLANK(Table1[[#This Row],[Payment Method]]),"Unknown",Table1[[#This Row],[Payment Method]])</f>
        <v>Digital Wallet</v>
      </c>
    </row>
    <row r="15572" spans="1:14" hidden="1" x14ac:dyDescent="0.35">
      <c r="A15572" t="s">
        <v>15712</v>
      </c>
      <c r="B15572" t="s">
        <v>19</v>
      </c>
      <c r="C15572" t="s">
        <v>20</v>
      </c>
      <c r="D15572" t="s">
        <v>41</v>
      </c>
      <c r="E15572" s="4" t="str">
        <f>IF(ISBLANK(Table1[[#This Row],[Item]]),"Unknown",Table1[[#This Row],[Item]])</f>
        <v>Vegetarian Platter</v>
      </c>
      <c r="F15572">
        <v>14</v>
      </c>
      <c r="G15572" s="4">
        <f>IF(ISBLANK(Table1[[#This Row],[Price]]),AVERAGE(F15572:F33105),Table1[[#This Row],[Price]])</f>
        <v>14</v>
      </c>
      <c r="H15572">
        <v>4</v>
      </c>
      <c r="I15572" s="4">
        <f>IF(ISBLANK(Table1[[#This Row],[Quantity]]),AVERAGE(H15572:H33105),Table1[[#This Row],[Quantity]])</f>
        <v>4</v>
      </c>
      <c r="J15572">
        <v>56</v>
      </c>
      <c r="K15572" s="4">
        <f>IF(ISBLANK(Table1[[#This Row],[Order Total]]),AVERAGE(J15572:J33105),Table1[[#This Row],[Order Total]])</f>
        <v>56</v>
      </c>
      <c r="L15572" s="1">
        <v>44986</v>
      </c>
      <c r="M15572" t="s">
        <v>17</v>
      </c>
      <c r="N15572" s="4" t="str">
        <f>IF(ISBLANK(Table1[[#This Row],[Payment Method]]),"Unknown",Table1[[#This Row],[Payment Method]])</f>
        <v>Digital Wallet</v>
      </c>
    </row>
    <row r="15573" spans="1:14" hidden="1" x14ac:dyDescent="0.35">
      <c r="A15573" t="s">
        <v>15713</v>
      </c>
      <c r="B15573" t="s">
        <v>305</v>
      </c>
      <c r="C15573" t="s">
        <v>11</v>
      </c>
      <c r="D15573" t="s">
        <v>16</v>
      </c>
      <c r="E15573" s="4" t="str">
        <f>IF(ISBLANK(Table1[[#This Row],[Item]]),"Unknown",Table1[[#This Row],[Item]])</f>
        <v>Mashed Potatoes</v>
      </c>
      <c r="F15573">
        <v>4</v>
      </c>
      <c r="G15573" s="4">
        <f>IF(ISBLANK(Table1[[#This Row],[Price]]),AVERAGE(F15573:F33106),Table1[[#This Row],[Price]])</f>
        <v>4</v>
      </c>
      <c r="H15573">
        <v>3</v>
      </c>
      <c r="I15573" s="4">
        <f>IF(ISBLANK(Table1[[#This Row],[Quantity]]),AVERAGE(H15573:H33106),Table1[[#This Row],[Quantity]])</f>
        <v>3</v>
      </c>
      <c r="J15573">
        <v>12</v>
      </c>
      <c r="K15573" s="4">
        <f>IF(ISBLANK(Table1[[#This Row],[Order Total]]),AVERAGE(J15573:J33106),Table1[[#This Row],[Order Total]])</f>
        <v>12</v>
      </c>
      <c r="L15573" s="1">
        <v>44856</v>
      </c>
      <c r="M15573" t="s">
        <v>13</v>
      </c>
      <c r="N15573" s="4" t="str">
        <f>IF(ISBLANK(Table1[[#This Row],[Payment Method]]),"Unknown",Table1[[#This Row],[Payment Method]])</f>
        <v>Credit Card</v>
      </c>
    </row>
    <row r="15574" spans="1:14" hidden="1" x14ac:dyDescent="0.35">
      <c r="A15574" t="s">
        <v>15714</v>
      </c>
      <c r="B15574" t="s">
        <v>114</v>
      </c>
      <c r="C15574" t="s">
        <v>20</v>
      </c>
      <c r="D15574" t="s">
        <v>27</v>
      </c>
      <c r="E15574" s="4" t="str">
        <f>IF(ISBLANK(Table1[[#This Row],[Item]]),"Unknown",Table1[[#This Row],[Item]])</f>
        <v>Pasta Alfredo</v>
      </c>
      <c r="F15574">
        <v>12</v>
      </c>
      <c r="G15574" s="4">
        <f>IF(ISBLANK(Table1[[#This Row],[Price]]),AVERAGE(F15574:F33107),Table1[[#This Row],[Price]])</f>
        <v>12</v>
      </c>
      <c r="H15574">
        <v>2</v>
      </c>
      <c r="I15574" s="4">
        <f>IF(ISBLANK(Table1[[#This Row],[Quantity]]),AVERAGE(H15574:H33107),Table1[[#This Row],[Quantity]])</f>
        <v>2</v>
      </c>
      <c r="J15574">
        <v>24</v>
      </c>
      <c r="K15574" s="4">
        <f>IF(ISBLANK(Table1[[#This Row],[Order Total]]),AVERAGE(J15574:J33107),Table1[[#This Row],[Order Total]])</f>
        <v>24</v>
      </c>
      <c r="L15574" s="1">
        <v>44809</v>
      </c>
      <c r="M15574" t="s">
        <v>17</v>
      </c>
      <c r="N15574" s="4" t="str">
        <f>IF(ISBLANK(Table1[[#This Row],[Payment Method]]),"Unknown",Table1[[#This Row],[Payment Method]])</f>
        <v>Digital Wallet</v>
      </c>
    </row>
    <row r="15575" spans="1:14" hidden="1" x14ac:dyDescent="0.35">
      <c r="A15575" t="s">
        <v>15715</v>
      </c>
      <c r="B15575" t="s">
        <v>120</v>
      </c>
      <c r="C15575" t="s">
        <v>24</v>
      </c>
      <c r="D15575" t="s">
        <v>141</v>
      </c>
      <c r="E15575" s="4" t="str">
        <f>IF(ISBLANK(Table1[[#This Row],[Item]]),"Unknown",Table1[[#This Row],[Item]])</f>
        <v>Iced Tea</v>
      </c>
      <c r="F15575">
        <v>2.5</v>
      </c>
      <c r="G15575" s="4">
        <f>IF(ISBLANK(Table1[[#This Row],[Price]]),AVERAGE(F15575:F33108),Table1[[#This Row],[Price]])</f>
        <v>2.5</v>
      </c>
      <c r="H15575">
        <v>2</v>
      </c>
      <c r="I15575" s="4">
        <f>IF(ISBLANK(Table1[[#This Row],[Quantity]]),AVERAGE(H15575:H33108),Table1[[#This Row],[Quantity]])</f>
        <v>2</v>
      </c>
      <c r="J15575">
        <v>5</v>
      </c>
      <c r="K15575" s="4">
        <f>IF(ISBLANK(Table1[[#This Row],[Order Total]]),AVERAGE(J15575:J33108),Table1[[#This Row],[Order Total]])</f>
        <v>5</v>
      </c>
      <c r="L15575" s="1">
        <v>44923</v>
      </c>
      <c r="M15575" t="s">
        <v>17</v>
      </c>
      <c r="N15575" s="4" t="str">
        <f>IF(ISBLANK(Table1[[#This Row],[Payment Method]]),"Unknown",Table1[[#This Row],[Payment Method]])</f>
        <v>Digital Wallet</v>
      </c>
    </row>
    <row r="15576" spans="1:14" hidden="1" x14ac:dyDescent="0.35">
      <c r="A15576" t="s">
        <v>15716</v>
      </c>
      <c r="B15576" t="s">
        <v>143</v>
      </c>
      <c r="C15576" t="s">
        <v>11</v>
      </c>
      <c r="D15576" t="s">
        <v>16</v>
      </c>
      <c r="E15576" s="4" t="str">
        <f>IF(ISBLANK(Table1[[#This Row],[Item]]),"Unknown",Table1[[#This Row],[Item]])</f>
        <v>Mashed Potatoes</v>
      </c>
      <c r="F15576">
        <v>4</v>
      </c>
      <c r="G15576" s="4">
        <f>IF(ISBLANK(Table1[[#This Row],[Price]]),AVERAGE(F15576:F33109),Table1[[#This Row],[Price]])</f>
        <v>4</v>
      </c>
      <c r="H15576">
        <v>1</v>
      </c>
      <c r="I15576" s="4">
        <f>IF(ISBLANK(Table1[[#This Row],[Quantity]]),AVERAGE(H15576:H33109),Table1[[#This Row],[Quantity]])</f>
        <v>1</v>
      </c>
      <c r="J15576">
        <v>4</v>
      </c>
      <c r="K15576" s="4">
        <f>IF(ISBLANK(Table1[[#This Row],[Order Total]]),AVERAGE(J15576:J33109),Table1[[#This Row],[Order Total]])</f>
        <v>4</v>
      </c>
      <c r="L15576" s="1">
        <v>44966</v>
      </c>
      <c r="M15576" t="s">
        <v>13</v>
      </c>
      <c r="N15576" s="4" t="str">
        <f>IF(ISBLANK(Table1[[#This Row],[Payment Method]]),"Unknown",Table1[[#This Row],[Payment Method]])</f>
        <v>Credit Card</v>
      </c>
    </row>
    <row r="15577" spans="1:14" hidden="1" x14ac:dyDescent="0.35">
      <c r="A15577" t="s">
        <v>15717</v>
      </c>
      <c r="B15577" t="s">
        <v>376</v>
      </c>
      <c r="C15577" t="s">
        <v>50</v>
      </c>
      <c r="D15577" t="s">
        <v>112</v>
      </c>
      <c r="E15577" s="4" t="str">
        <f>IF(ISBLANK(Table1[[#This Row],[Item]]),"Unknown",Table1[[#This Row],[Item]])</f>
        <v>French Fries</v>
      </c>
      <c r="F15577">
        <v>4</v>
      </c>
      <c r="G15577" s="4">
        <f>IF(ISBLANK(Table1[[#This Row],[Price]]),AVERAGE(F15577:F33110),Table1[[#This Row],[Price]])</f>
        <v>4</v>
      </c>
      <c r="H15577">
        <v>3</v>
      </c>
      <c r="I15577" s="4">
        <f>IF(ISBLANK(Table1[[#This Row],[Quantity]]),AVERAGE(H15577:H33110),Table1[[#This Row],[Quantity]])</f>
        <v>3</v>
      </c>
      <c r="J15577">
        <v>12</v>
      </c>
      <c r="K15577" s="4">
        <f>IF(ISBLANK(Table1[[#This Row],[Order Total]]),AVERAGE(J15577:J33110),Table1[[#This Row],[Order Total]])</f>
        <v>12</v>
      </c>
      <c r="L15577" s="1">
        <v>44772</v>
      </c>
      <c r="M15577" t="s">
        <v>28</v>
      </c>
      <c r="N15577" s="4" t="str">
        <f>IF(ISBLANK(Table1[[#This Row],[Payment Method]]),"Unknown",Table1[[#This Row],[Payment Method]])</f>
        <v>Cash</v>
      </c>
    </row>
    <row r="15578" spans="1:14" x14ac:dyDescent="0.35">
      <c r="A15578" t="s">
        <v>15718</v>
      </c>
      <c r="B15578" t="s">
        <v>287</v>
      </c>
      <c r="C15578" t="s">
        <v>11</v>
      </c>
      <c r="E15578" s="4" t="str">
        <f>IF(ISBLANK(Table1[[#This Row],[Item]]),"Unknown",Table1[[#This Row],[Item]])</f>
        <v>Unknown</v>
      </c>
      <c r="G15578" s="4">
        <f>IF(ISBLANK(Table1[[#This Row],[Price]]),AVERAGE(F15578:F33111),Table1[[#This Row],[Price]])</f>
        <v>6.3945078847199568</v>
      </c>
      <c r="I15578" s="4">
        <f>IF(ISBLANK(Table1[[#This Row],[Quantity]]),AVERAGE(H15578:H33111),Table1[[#This Row],[Quantity]])</f>
        <v>3.0320546505517605</v>
      </c>
      <c r="K15578" s="4">
        <f>IF(ISBLANK(Table1[[#This Row],[Order Total]]),AVERAGE(J15578:J33111),Table1[[#This Row],[Order Total]])</f>
        <v>19.616132422490804</v>
      </c>
      <c r="L15578" s="1">
        <v>44806</v>
      </c>
      <c r="M15578" t="s">
        <v>13</v>
      </c>
      <c r="N15578" s="4" t="str">
        <f>IF(ISBLANK(Table1[[#This Row],[Payment Method]]),"Unknown",Table1[[#This Row],[Payment Method]])</f>
        <v>Credit Card</v>
      </c>
    </row>
    <row r="15579" spans="1:14" hidden="1" x14ac:dyDescent="0.35">
      <c r="A15579" t="s">
        <v>15719</v>
      </c>
      <c r="B15579" t="s">
        <v>129</v>
      </c>
      <c r="C15579" t="s">
        <v>38</v>
      </c>
      <c r="D15579" t="s">
        <v>125</v>
      </c>
      <c r="E15579" s="4" t="str">
        <f>IF(ISBLANK(Table1[[#This Row],[Item]]),"Unknown",Table1[[#This Row],[Item]])</f>
        <v>Cheesecake</v>
      </c>
      <c r="F15579">
        <v>7</v>
      </c>
      <c r="G15579" s="4">
        <f>IF(ISBLANK(Table1[[#This Row],[Price]]),AVERAGE(F15579:F33112),Table1[[#This Row],[Price]])</f>
        <v>7</v>
      </c>
      <c r="H15579">
        <v>4</v>
      </c>
      <c r="I15579" s="4">
        <f>IF(ISBLANK(Table1[[#This Row],[Quantity]]),AVERAGE(H15579:H33112),Table1[[#This Row],[Quantity]])</f>
        <v>4</v>
      </c>
      <c r="J15579">
        <v>28</v>
      </c>
      <c r="K15579" s="4">
        <f>IF(ISBLANK(Table1[[#This Row],[Order Total]]),AVERAGE(J15579:J33112),Table1[[#This Row],[Order Total]])</f>
        <v>28</v>
      </c>
      <c r="L15579" s="1">
        <v>45167</v>
      </c>
      <c r="M15579" t="s">
        <v>17</v>
      </c>
      <c r="N15579" s="4" t="str">
        <f>IF(ISBLANK(Table1[[#This Row],[Payment Method]]),"Unknown",Table1[[#This Row],[Payment Method]])</f>
        <v>Digital Wallet</v>
      </c>
    </row>
    <row r="15580" spans="1:14" hidden="1" x14ac:dyDescent="0.35">
      <c r="A15580" t="s">
        <v>15720</v>
      </c>
      <c r="B15580" t="s">
        <v>138</v>
      </c>
      <c r="C15580" t="s">
        <v>11</v>
      </c>
      <c r="D15580" t="s">
        <v>230</v>
      </c>
      <c r="E15580" s="4" t="str">
        <f>IF(ISBLANK(Table1[[#This Row],[Item]]),"Unknown",Table1[[#This Row],[Item]])</f>
        <v>Onion Rings</v>
      </c>
      <c r="F15580">
        <v>5</v>
      </c>
      <c r="G15580" s="4">
        <f>IF(ISBLANK(Table1[[#This Row],[Price]]),AVERAGE(F15580:F33113),Table1[[#This Row],[Price]])</f>
        <v>5</v>
      </c>
      <c r="H15580">
        <v>1</v>
      </c>
      <c r="I15580" s="4">
        <f>IF(ISBLANK(Table1[[#This Row],[Quantity]]),AVERAGE(H15580:H33113),Table1[[#This Row],[Quantity]])</f>
        <v>1</v>
      </c>
      <c r="J15580">
        <v>5</v>
      </c>
      <c r="K15580" s="4">
        <f>IF(ISBLANK(Table1[[#This Row],[Order Total]]),AVERAGE(J15580:J33113),Table1[[#This Row],[Order Total]])</f>
        <v>5</v>
      </c>
      <c r="L15580" s="1">
        <v>44911</v>
      </c>
      <c r="M15580" t="s">
        <v>17</v>
      </c>
      <c r="N15580" s="4" t="str">
        <f>IF(ISBLANK(Table1[[#This Row],[Payment Method]]),"Unknown",Table1[[#This Row],[Payment Method]])</f>
        <v>Digital Wallet</v>
      </c>
    </row>
    <row r="15581" spans="1:14" hidden="1" x14ac:dyDescent="0.35">
      <c r="A15581" t="s">
        <v>15721</v>
      </c>
      <c r="B15581" t="s">
        <v>49</v>
      </c>
      <c r="C15581" t="s">
        <v>24</v>
      </c>
      <c r="D15581" t="s">
        <v>77</v>
      </c>
      <c r="E15581" s="4" t="str">
        <f>IF(ISBLANK(Table1[[#This Row],[Item]]),"Unknown",Table1[[#This Row],[Item]])</f>
        <v>Coca Cola</v>
      </c>
      <c r="F15581">
        <v>2.5</v>
      </c>
      <c r="G15581" s="4">
        <f>IF(ISBLANK(Table1[[#This Row],[Price]]),AVERAGE(F15581:F33114),Table1[[#This Row],[Price]])</f>
        <v>2.5</v>
      </c>
      <c r="H15581">
        <v>3</v>
      </c>
      <c r="I15581" s="4">
        <f>IF(ISBLANK(Table1[[#This Row],[Quantity]]),AVERAGE(H15581:H33114),Table1[[#This Row],[Quantity]])</f>
        <v>3</v>
      </c>
      <c r="J15581">
        <v>7.5</v>
      </c>
      <c r="K15581" s="4">
        <f>IF(ISBLANK(Table1[[#This Row],[Order Total]]),AVERAGE(J15581:J33114),Table1[[#This Row],[Order Total]])</f>
        <v>7.5</v>
      </c>
      <c r="L15581" s="1">
        <v>44672</v>
      </c>
      <c r="M15581" t="s">
        <v>13</v>
      </c>
      <c r="N15581" s="4" t="str">
        <f>IF(ISBLANK(Table1[[#This Row],[Payment Method]]),"Unknown",Table1[[#This Row],[Payment Method]])</f>
        <v>Credit Card</v>
      </c>
    </row>
    <row r="15582" spans="1:14" hidden="1" x14ac:dyDescent="0.35">
      <c r="A15582" t="s">
        <v>15722</v>
      </c>
      <c r="B15582" t="s">
        <v>58</v>
      </c>
      <c r="C15582" t="s">
        <v>50</v>
      </c>
      <c r="D15582" t="s">
        <v>51</v>
      </c>
      <c r="E15582" s="4" t="str">
        <f>IF(ISBLANK(Table1[[#This Row],[Item]]),"Unknown",Table1[[#This Row],[Item]])</f>
        <v>Sweet Potato Fries</v>
      </c>
      <c r="F15582">
        <v>5</v>
      </c>
      <c r="G15582" s="4">
        <f>IF(ISBLANK(Table1[[#This Row],[Price]]),AVERAGE(F15582:F33115),Table1[[#This Row],[Price]])</f>
        <v>5</v>
      </c>
      <c r="H15582">
        <v>5</v>
      </c>
      <c r="I15582" s="4">
        <f>IF(ISBLANK(Table1[[#This Row],[Quantity]]),AVERAGE(H15582:H33115),Table1[[#This Row],[Quantity]])</f>
        <v>5</v>
      </c>
      <c r="J15582">
        <v>25</v>
      </c>
      <c r="K15582" s="4">
        <f>IF(ISBLANK(Table1[[#This Row],[Order Total]]),AVERAGE(J15582:J33115),Table1[[#This Row],[Order Total]])</f>
        <v>25</v>
      </c>
      <c r="L15582" s="1">
        <v>44967</v>
      </c>
      <c r="M15582" t="s">
        <v>17</v>
      </c>
      <c r="N15582" s="4" t="str">
        <f>IF(ISBLANK(Table1[[#This Row],[Payment Method]]),"Unknown",Table1[[#This Row],[Payment Method]])</f>
        <v>Digital Wallet</v>
      </c>
    </row>
    <row r="15583" spans="1:14" hidden="1" x14ac:dyDescent="0.35">
      <c r="A15583" t="s">
        <v>15723</v>
      </c>
      <c r="B15583" t="s">
        <v>223</v>
      </c>
      <c r="C15583" t="s">
        <v>20</v>
      </c>
      <c r="D15583" t="s">
        <v>21</v>
      </c>
      <c r="E15583" s="4" t="str">
        <f>IF(ISBLANK(Table1[[#This Row],[Item]]),"Unknown",Table1[[#This Row],[Item]])</f>
        <v>Grilled Chicken</v>
      </c>
      <c r="F15583">
        <v>15</v>
      </c>
      <c r="G15583" s="4">
        <f>IF(ISBLANK(Table1[[#This Row],[Price]]),AVERAGE(F15583:F33116),Table1[[#This Row],[Price]])</f>
        <v>15</v>
      </c>
      <c r="H15583">
        <v>1</v>
      </c>
      <c r="I15583" s="4">
        <f>IF(ISBLANK(Table1[[#This Row],[Quantity]]),AVERAGE(H15583:H33116),Table1[[#This Row],[Quantity]])</f>
        <v>1</v>
      </c>
      <c r="J15583">
        <v>15</v>
      </c>
      <c r="K15583" s="4">
        <f>IF(ISBLANK(Table1[[#This Row],[Order Total]]),AVERAGE(J15583:J33116),Table1[[#This Row],[Order Total]])</f>
        <v>15</v>
      </c>
      <c r="L15583" s="1">
        <v>44801</v>
      </c>
      <c r="M15583" t="s">
        <v>17</v>
      </c>
      <c r="N15583" s="4" t="str">
        <f>IF(ISBLANK(Table1[[#This Row],[Payment Method]]),"Unknown",Table1[[#This Row],[Payment Method]])</f>
        <v>Digital Wallet</v>
      </c>
    </row>
    <row r="15584" spans="1:14" hidden="1" x14ac:dyDescent="0.35">
      <c r="A15584" t="s">
        <v>15724</v>
      </c>
      <c r="B15584" t="s">
        <v>23</v>
      </c>
      <c r="C15584" t="s">
        <v>20</v>
      </c>
      <c r="D15584" t="s">
        <v>27</v>
      </c>
      <c r="E15584" s="4" t="str">
        <f>IF(ISBLANK(Table1[[#This Row],[Item]]),"Unknown",Table1[[#This Row],[Item]])</f>
        <v>Pasta Alfredo</v>
      </c>
      <c r="F15584">
        <v>12</v>
      </c>
      <c r="G15584" s="4">
        <f>IF(ISBLANK(Table1[[#This Row],[Price]]),AVERAGE(F15584:F33117),Table1[[#This Row],[Price]])</f>
        <v>12</v>
      </c>
      <c r="H15584">
        <v>5</v>
      </c>
      <c r="I15584" s="4">
        <f>IF(ISBLANK(Table1[[#This Row],[Quantity]]),AVERAGE(H15584:H33117),Table1[[#This Row],[Quantity]])</f>
        <v>5</v>
      </c>
      <c r="J15584">
        <v>60</v>
      </c>
      <c r="K15584" s="4">
        <f>IF(ISBLANK(Table1[[#This Row],[Order Total]]),AVERAGE(J15584:J33117),Table1[[#This Row],[Order Total]])</f>
        <v>60</v>
      </c>
      <c r="L15584" s="1">
        <v>45263</v>
      </c>
      <c r="M15584" t="s">
        <v>28</v>
      </c>
      <c r="N15584" s="4" t="str">
        <f>IF(ISBLANK(Table1[[#This Row],[Payment Method]]),"Unknown",Table1[[#This Row],[Payment Method]])</f>
        <v>Cash</v>
      </c>
    </row>
    <row r="15585" spans="1:14" hidden="1" x14ac:dyDescent="0.35">
      <c r="A15585" t="s">
        <v>15725</v>
      </c>
      <c r="B15585" t="s">
        <v>145</v>
      </c>
      <c r="C15585" t="s">
        <v>38</v>
      </c>
      <c r="E15585" s="4" t="str">
        <f>IF(ISBLANK(Table1[[#This Row],[Item]]),"Unknown",Table1[[#This Row],[Item]])</f>
        <v>Unknown</v>
      </c>
      <c r="F15585">
        <v>4</v>
      </c>
      <c r="G15585" s="4">
        <f>IF(ISBLANK(Table1[[#This Row],[Price]]),AVERAGE(F15585:F33118),Table1[[#This Row],[Price]])</f>
        <v>4</v>
      </c>
      <c r="H15585">
        <v>1</v>
      </c>
      <c r="I15585" s="4">
        <f>IF(ISBLANK(Table1[[#This Row],[Quantity]]),AVERAGE(H15585:H33118),Table1[[#This Row],[Quantity]])</f>
        <v>1</v>
      </c>
      <c r="J15585">
        <v>4</v>
      </c>
      <c r="K15585" s="4">
        <f>IF(ISBLANK(Table1[[#This Row],[Order Total]]),AVERAGE(J15585:J33118),Table1[[#This Row],[Order Total]])</f>
        <v>4</v>
      </c>
      <c r="L15585" s="1">
        <v>44797</v>
      </c>
      <c r="N15585" s="4" t="str">
        <f>IF(ISBLANK(Table1[[#This Row],[Payment Method]]),"Unknown",Table1[[#This Row],[Payment Method]])</f>
        <v>Unknown</v>
      </c>
    </row>
    <row r="15586" spans="1:14" hidden="1" x14ac:dyDescent="0.35">
      <c r="A15586" t="s">
        <v>15726</v>
      </c>
      <c r="B15586" t="s">
        <v>49</v>
      </c>
      <c r="C15586" t="s">
        <v>20</v>
      </c>
      <c r="D15586" t="s">
        <v>21</v>
      </c>
      <c r="E15586" s="4" t="str">
        <f>IF(ISBLANK(Table1[[#This Row],[Item]]),"Unknown",Table1[[#This Row],[Item]])</f>
        <v>Grilled Chicken</v>
      </c>
      <c r="F15586">
        <v>15</v>
      </c>
      <c r="G15586" s="4">
        <f>IF(ISBLANK(Table1[[#This Row],[Price]]),AVERAGE(F15586:F33119),Table1[[#This Row],[Price]])</f>
        <v>15</v>
      </c>
      <c r="H15586">
        <v>1</v>
      </c>
      <c r="I15586" s="4">
        <f>IF(ISBLANK(Table1[[#This Row],[Quantity]]),AVERAGE(H15586:H33119),Table1[[#This Row],[Quantity]])</f>
        <v>1</v>
      </c>
      <c r="J15586">
        <v>15</v>
      </c>
      <c r="K15586" s="4">
        <f>IF(ISBLANK(Table1[[#This Row],[Order Total]]),AVERAGE(J15586:J33119),Table1[[#This Row],[Order Total]])</f>
        <v>15</v>
      </c>
      <c r="L15586" s="1">
        <v>44928</v>
      </c>
      <c r="M15586" t="s">
        <v>28</v>
      </c>
      <c r="N15586" s="4" t="str">
        <f>IF(ISBLANK(Table1[[#This Row],[Payment Method]]),"Unknown",Table1[[#This Row],[Payment Method]])</f>
        <v>Cash</v>
      </c>
    </row>
    <row r="15587" spans="1:14" hidden="1" x14ac:dyDescent="0.35">
      <c r="A15587" t="s">
        <v>15727</v>
      </c>
      <c r="B15587" t="s">
        <v>101</v>
      </c>
      <c r="C15587" t="s">
        <v>24</v>
      </c>
      <c r="D15587" t="s">
        <v>56</v>
      </c>
      <c r="E15587" s="4" t="str">
        <f>IF(ISBLANK(Table1[[#This Row],[Item]]),"Unknown",Table1[[#This Row],[Item]])</f>
        <v>Lemonade</v>
      </c>
      <c r="F15587">
        <v>3</v>
      </c>
      <c r="G15587" s="4">
        <f>IF(ISBLANK(Table1[[#This Row],[Price]]),AVERAGE(F15587:F33120),Table1[[#This Row],[Price]])</f>
        <v>3</v>
      </c>
      <c r="H15587">
        <v>4</v>
      </c>
      <c r="I15587" s="4">
        <f>IF(ISBLANK(Table1[[#This Row],[Quantity]]),AVERAGE(H15587:H33120),Table1[[#This Row],[Quantity]])</f>
        <v>4</v>
      </c>
      <c r="J15587">
        <v>12</v>
      </c>
      <c r="K15587" s="4">
        <f>IF(ISBLANK(Table1[[#This Row],[Order Total]]),AVERAGE(J15587:J33120),Table1[[#This Row],[Order Total]])</f>
        <v>12</v>
      </c>
      <c r="L15587" s="1">
        <v>44856</v>
      </c>
      <c r="M15587" t="s">
        <v>13</v>
      </c>
      <c r="N15587" s="4" t="str">
        <f>IF(ISBLANK(Table1[[#This Row],[Payment Method]]),"Unknown",Table1[[#This Row],[Payment Method]])</f>
        <v>Credit Card</v>
      </c>
    </row>
    <row r="15588" spans="1:14" x14ac:dyDescent="0.35">
      <c r="A15588" t="s">
        <v>15728</v>
      </c>
      <c r="B15588" t="s">
        <v>181</v>
      </c>
      <c r="C15588" t="s">
        <v>38</v>
      </c>
      <c r="E15588" s="4" t="str">
        <f>IF(ISBLANK(Table1[[#This Row],[Item]]),"Unknown",Table1[[#This Row],[Item]])</f>
        <v>Unknown</v>
      </c>
      <c r="G15588" s="4">
        <f>IF(ISBLANK(Table1[[#This Row],[Price]]),AVERAGE(F15588:F33121),Table1[[#This Row],[Price]])</f>
        <v>6.388524590163934</v>
      </c>
      <c r="H15588">
        <v>3</v>
      </c>
      <c r="I15588" s="4">
        <f>IF(ISBLANK(Table1[[#This Row],[Quantity]]),AVERAGE(H15588:H33121),Table1[[#This Row],[Quantity]])</f>
        <v>3</v>
      </c>
      <c r="J15588">
        <v>18</v>
      </c>
      <c r="K15588" s="4">
        <f>IF(ISBLANK(Table1[[#This Row],[Order Total]]),AVERAGE(J15588:J33121),Table1[[#This Row],[Order Total]])</f>
        <v>18</v>
      </c>
      <c r="L15588" s="1">
        <v>45152</v>
      </c>
      <c r="N15588" s="4" t="str">
        <f>IF(ISBLANK(Table1[[#This Row],[Payment Method]]),"Unknown",Table1[[#This Row],[Payment Method]])</f>
        <v>Unknown</v>
      </c>
    </row>
    <row r="15589" spans="1:14" hidden="1" x14ac:dyDescent="0.35">
      <c r="A15589" t="s">
        <v>15729</v>
      </c>
      <c r="B15589" t="s">
        <v>457</v>
      </c>
      <c r="C15589" t="s">
        <v>50</v>
      </c>
      <c r="D15589" t="s">
        <v>112</v>
      </c>
      <c r="E15589" s="4" t="str">
        <f>IF(ISBLANK(Table1[[#This Row],[Item]]),"Unknown",Table1[[#This Row],[Item]])</f>
        <v>French Fries</v>
      </c>
      <c r="F15589">
        <v>4</v>
      </c>
      <c r="G15589" s="4">
        <f>IF(ISBLANK(Table1[[#This Row],[Price]]),AVERAGE(F15589:F33122),Table1[[#This Row],[Price]])</f>
        <v>4</v>
      </c>
      <c r="H15589">
        <v>1</v>
      </c>
      <c r="I15589" s="4">
        <f>IF(ISBLANK(Table1[[#This Row],[Quantity]]),AVERAGE(H15589:H33122),Table1[[#This Row],[Quantity]])</f>
        <v>1</v>
      </c>
      <c r="J15589">
        <v>4</v>
      </c>
      <c r="K15589" s="4">
        <f>IF(ISBLANK(Table1[[#This Row],[Order Total]]),AVERAGE(J15589:J33122),Table1[[#This Row],[Order Total]])</f>
        <v>4</v>
      </c>
      <c r="L15589" s="1">
        <v>44592</v>
      </c>
      <c r="M15589" t="s">
        <v>13</v>
      </c>
      <c r="N15589" s="4" t="str">
        <f>IF(ISBLANK(Table1[[#This Row],[Payment Method]]),"Unknown",Table1[[#This Row],[Payment Method]])</f>
        <v>Credit Card</v>
      </c>
    </row>
    <row r="15590" spans="1:14" hidden="1" x14ac:dyDescent="0.35">
      <c r="A15590" t="s">
        <v>15730</v>
      </c>
      <c r="B15590" t="s">
        <v>376</v>
      </c>
      <c r="C15590" t="s">
        <v>24</v>
      </c>
      <c r="D15590" t="s">
        <v>71</v>
      </c>
      <c r="E15590" s="4" t="str">
        <f>IF(ISBLANK(Table1[[#This Row],[Item]]),"Unknown",Table1[[#This Row],[Item]])</f>
        <v>Orange Juice</v>
      </c>
      <c r="F15590">
        <v>3</v>
      </c>
      <c r="G15590" s="4">
        <f>IF(ISBLANK(Table1[[#This Row],[Price]]),AVERAGE(F15590:F33123),Table1[[#This Row],[Price]])</f>
        <v>3</v>
      </c>
      <c r="H15590">
        <v>1</v>
      </c>
      <c r="I15590" s="4">
        <f>IF(ISBLANK(Table1[[#This Row],[Quantity]]),AVERAGE(H15590:H33123),Table1[[#This Row],[Quantity]])</f>
        <v>1</v>
      </c>
      <c r="J15590">
        <v>3</v>
      </c>
      <c r="K15590" s="4">
        <f>IF(ISBLANK(Table1[[#This Row],[Order Total]]),AVERAGE(J15590:J33123),Table1[[#This Row],[Order Total]])</f>
        <v>3</v>
      </c>
      <c r="L15590" s="1">
        <v>45168</v>
      </c>
      <c r="M15590" t="s">
        <v>17</v>
      </c>
      <c r="N15590" s="4" t="str">
        <f>IF(ISBLANK(Table1[[#This Row],[Payment Method]]),"Unknown",Table1[[#This Row],[Payment Method]])</f>
        <v>Digital Wallet</v>
      </c>
    </row>
    <row r="15591" spans="1:14" hidden="1" x14ac:dyDescent="0.35">
      <c r="A15591" t="s">
        <v>15731</v>
      </c>
      <c r="B15591" t="s">
        <v>134</v>
      </c>
      <c r="C15591" t="s">
        <v>20</v>
      </c>
      <c r="D15591" t="s">
        <v>30</v>
      </c>
      <c r="E15591" s="4" t="str">
        <f>IF(ISBLANK(Table1[[#This Row],[Item]]),"Unknown",Table1[[#This Row],[Item]])</f>
        <v>Salmon</v>
      </c>
      <c r="F15591">
        <v>18</v>
      </c>
      <c r="G15591" s="4">
        <f>IF(ISBLANK(Table1[[#This Row],[Price]]),AVERAGE(F15591:F33124),Table1[[#This Row],[Price]])</f>
        <v>18</v>
      </c>
      <c r="H15591">
        <v>4</v>
      </c>
      <c r="I15591" s="4">
        <f>IF(ISBLANK(Table1[[#This Row],[Quantity]]),AVERAGE(H15591:H33124),Table1[[#This Row],[Quantity]])</f>
        <v>4</v>
      </c>
      <c r="J15591">
        <v>72</v>
      </c>
      <c r="K15591" s="4">
        <f>IF(ISBLANK(Table1[[#This Row],[Order Total]]),AVERAGE(J15591:J33124),Table1[[#This Row],[Order Total]])</f>
        <v>72</v>
      </c>
      <c r="L15591" s="1">
        <v>44820</v>
      </c>
      <c r="M15591" t="s">
        <v>28</v>
      </c>
      <c r="N15591" s="4" t="str">
        <f>IF(ISBLANK(Table1[[#This Row],[Payment Method]]),"Unknown",Table1[[#This Row],[Payment Method]])</f>
        <v>Cash</v>
      </c>
    </row>
    <row r="15592" spans="1:14" hidden="1" x14ac:dyDescent="0.35">
      <c r="A15592" t="s">
        <v>15732</v>
      </c>
      <c r="B15592" t="s">
        <v>83</v>
      </c>
      <c r="C15592" t="s">
        <v>38</v>
      </c>
      <c r="D15592" t="s">
        <v>121</v>
      </c>
      <c r="E15592" s="4" t="str">
        <f>IF(ISBLANK(Table1[[#This Row],[Item]]),"Unknown",Table1[[#This Row],[Item]])</f>
        <v>Ice Cream</v>
      </c>
      <c r="F15592">
        <v>5</v>
      </c>
      <c r="G15592" s="4">
        <f>IF(ISBLANK(Table1[[#This Row],[Price]]),AVERAGE(F15592:F33125),Table1[[#This Row],[Price]])</f>
        <v>5</v>
      </c>
      <c r="H15592">
        <v>3</v>
      </c>
      <c r="I15592" s="4">
        <f>IF(ISBLANK(Table1[[#This Row],[Quantity]]),AVERAGE(H15592:H33125),Table1[[#This Row],[Quantity]])</f>
        <v>3</v>
      </c>
      <c r="J15592">
        <v>15</v>
      </c>
      <c r="K15592" s="4">
        <f>IF(ISBLANK(Table1[[#This Row],[Order Total]]),AVERAGE(J15592:J33125),Table1[[#This Row],[Order Total]])</f>
        <v>15</v>
      </c>
      <c r="L15592" s="1">
        <v>44817</v>
      </c>
      <c r="M15592" t="s">
        <v>13</v>
      </c>
      <c r="N15592" s="4" t="str">
        <f>IF(ISBLANK(Table1[[#This Row],[Payment Method]]),"Unknown",Table1[[#This Row],[Payment Method]])</f>
        <v>Credit Card</v>
      </c>
    </row>
    <row r="15593" spans="1:14" hidden="1" x14ac:dyDescent="0.35">
      <c r="A15593" t="s">
        <v>15733</v>
      </c>
      <c r="B15593" t="s">
        <v>200</v>
      </c>
      <c r="C15593" t="s">
        <v>24</v>
      </c>
      <c r="D15593" t="s">
        <v>168</v>
      </c>
      <c r="E15593" s="4" t="str">
        <f>IF(ISBLANK(Table1[[#This Row],[Item]]),"Unknown",Table1[[#This Row],[Item]])</f>
        <v>Water</v>
      </c>
      <c r="F15593">
        <v>1</v>
      </c>
      <c r="G15593" s="4">
        <f>IF(ISBLANK(Table1[[#This Row],[Price]]),AVERAGE(F15593:F33126),Table1[[#This Row],[Price]])</f>
        <v>1</v>
      </c>
      <c r="H15593">
        <v>4</v>
      </c>
      <c r="I15593" s="4">
        <f>IF(ISBLANK(Table1[[#This Row],[Quantity]]),AVERAGE(H15593:H33126),Table1[[#This Row],[Quantity]])</f>
        <v>4</v>
      </c>
      <c r="J15593">
        <v>4</v>
      </c>
      <c r="K15593" s="4">
        <f>IF(ISBLANK(Table1[[#This Row],[Order Total]]),AVERAGE(J15593:J33126),Table1[[#This Row],[Order Total]])</f>
        <v>4</v>
      </c>
      <c r="L15593" s="1">
        <v>44786</v>
      </c>
      <c r="M15593" t="s">
        <v>17</v>
      </c>
      <c r="N15593" s="4" t="str">
        <f>IF(ISBLANK(Table1[[#This Row],[Payment Method]]),"Unknown",Table1[[#This Row],[Payment Method]])</f>
        <v>Digital Wallet</v>
      </c>
    </row>
    <row r="15594" spans="1:14" hidden="1" x14ac:dyDescent="0.35">
      <c r="A15594" t="s">
        <v>15734</v>
      </c>
      <c r="B15594" t="s">
        <v>73</v>
      </c>
      <c r="C15594" t="s">
        <v>24</v>
      </c>
      <c r="D15594" t="s">
        <v>56</v>
      </c>
      <c r="E15594" s="4" t="str">
        <f>IF(ISBLANK(Table1[[#This Row],[Item]]),"Unknown",Table1[[#This Row],[Item]])</f>
        <v>Lemonade</v>
      </c>
      <c r="F15594">
        <v>3</v>
      </c>
      <c r="G15594" s="4">
        <f>IF(ISBLANK(Table1[[#This Row],[Price]]),AVERAGE(F15594:F33127),Table1[[#This Row],[Price]])</f>
        <v>3</v>
      </c>
      <c r="H15594">
        <v>2</v>
      </c>
      <c r="I15594" s="4">
        <f>IF(ISBLANK(Table1[[#This Row],[Quantity]]),AVERAGE(H15594:H33127),Table1[[#This Row],[Quantity]])</f>
        <v>2</v>
      </c>
      <c r="J15594">
        <v>6</v>
      </c>
      <c r="K15594" s="4">
        <f>IF(ISBLANK(Table1[[#This Row],[Order Total]]),AVERAGE(J15594:J33127),Table1[[#This Row],[Order Total]])</f>
        <v>6</v>
      </c>
      <c r="L15594" s="1">
        <v>44694</v>
      </c>
      <c r="M15594" t="s">
        <v>17</v>
      </c>
      <c r="N15594" s="4" t="str">
        <f>IF(ISBLANK(Table1[[#This Row],[Payment Method]]),"Unknown",Table1[[#This Row],[Payment Method]])</f>
        <v>Digital Wallet</v>
      </c>
    </row>
    <row r="15595" spans="1:14" hidden="1" x14ac:dyDescent="0.35">
      <c r="A15595" t="s">
        <v>15735</v>
      </c>
      <c r="B15595" t="s">
        <v>378</v>
      </c>
      <c r="C15595" t="s">
        <v>50</v>
      </c>
      <c r="D15595" t="s">
        <v>112</v>
      </c>
      <c r="E15595" s="4" t="str">
        <f>IF(ISBLANK(Table1[[#This Row],[Item]]),"Unknown",Table1[[#This Row],[Item]])</f>
        <v>French Fries</v>
      </c>
      <c r="F15595">
        <v>4</v>
      </c>
      <c r="G15595" s="4">
        <f>IF(ISBLANK(Table1[[#This Row],[Price]]),AVERAGE(F15595:F33128),Table1[[#This Row],[Price]])</f>
        <v>4</v>
      </c>
      <c r="H15595">
        <v>3</v>
      </c>
      <c r="I15595" s="4">
        <f>IF(ISBLANK(Table1[[#This Row],[Quantity]]),AVERAGE(H15595:H33128),Table1[[#This Row],[Quantity]])</f>
        <v>3</v>
      </c>
      <c r="J15595">
        <v>12</v>
      </c>
      <c r="K15595" s="4">
        <f>IF(ISBLANK(Table1[[#This Row],[Order Total]]),AVERAGE(J15595:J33128),Table1[[#This Row],[Order Total]])</f>
        <v>12</v>
      </c>
      <c r="L15595" s="1">
        <v>44951</v>
      </c>
      <c r="M15595" t="s">
        <v>13</v>
      </c>
      <c r="N15595" s="4" t="str">
        <f>IF(ISBLANK(Table1[[#This Row],[Payment Method]]),"Unknown",Table1[[#This Row],[Payment Method]])</f>
        <v>Credit Card</v>
      </c>
    </row>
    <row r="15596" spans="1:14" hidden="1" x14ac:dyDescent="0.35">
      <c r="A15596" t="s">
        <v>15736</v>
      </c>
      <c r="B15596" t="s">
        <v>95</v>
      </c>
      <c r="C15596" t="s">
        <v>50</v>
      </c>
      <c r="D15596" t="s">
        <v>86</v>
      </c>
      <c r="E15596" s="4" t="str">
        <f>IF(ISBLANK(Table1[[#This Row],[Item]]),"Unknown",Table1[[#This Row],[Item]])</f>
        <v>Cheese Fries</v>
      </c>
      <c r="F15596">
        <v>5</v>
      </c>
      <c r="G15596" s="4">
        <f>IF(ISBLANK(Table1[[#This Row],[Price]]),AVERAGE(F15596:F33129),Table1[[#This Row],[Price]])</f>
        <v>5</v>
      </c>
      <c r="H15596">
        <v>5</v>
      </c>
      <c r="I15596" s="4">
        <f>IF(ISBLANK(Table1[[#This Row],[Quantity]]),AVERAGE(H15596:H33129),Table1[[#This Row],[Quantity]])</f>
        <v>5</v>
      </c>
      <c r="J15596">
        <v>25</v>
      </c>
      <c r="K15596" s="4">
        <f>IF(ISBLANK(Table1[[#This Row],[Order Total]]),AVERAGE(J15596:J33129),Table1[[#This Row],[Order Total]])</f>
        <v>25</v>
      </c>
      <c r="L15596" s="1">
        <v>45229</v>
      </c>
      <c r="M15596" t="s">
        <v>28</v>
      </c>
      <c r="N15596" s="4" t="str">
        <f>IF(ISBLANK(Table1[[#This Row],[Payment Method]]),"Unknown",Table1[[#This Row],[Payment Method]])</f>
        <v>Cash</v>
      </c>
    </row>
    <row r="15597" spans="1:14" hidden="1" x14ac:dyDescent="0.35">
      <c r="A15597" t="s">
        <v>15737</v>
      </c>
      <c r="B15597" t="s">
        <v>200</v>
      </c>
      <c r="C15597" t="s">
        <v>38</v>
      </c>
      <c r="D15597" t="s">
        <v>125</v>
      </c>
      <c r="E15597" s="4" t="str">
        <f>IF(ISBLANK(Table1[[#This Row],[Item]]),"Unknown",Table1[[#This Row],[Item]])</f>
        <v>Cheesecake</v>
      </c>
      <c r="F15597">
        <v>7</v>
      </c>
      <c r="G15597" s="4">
        <f>IF(ISBLANK(Table1[[#This Row],[Price]]),AVERAGE(F15597:F33130),Table1[[#This Row],[Price]])</f>
        <v>7</v>
      </c>
      <c r="H15597">
        <v>5</v>
      </c>
      <c r="I15597" s="4">
        <f>IF(ISBLANK(Table1[[#This Row],[Quantity]]),AVERAGE(H15597:H33130),Table1[[#This Row],[Quantity]])</f>
        <v>5</v>
      </c>
      <c r="J15597">
        <v>35</v>
      </c>
      <c r="K15597" s="4">
        <f>IF(ISBLANK(Table1[[#This Row],[Order Total]]),AVERAGE(J15597:J33130),Table1[[#This Row],[Order Total]])</f>
        <v>35</v>
      </c>
      <c r="L15597" s="1">
        <v>44593</v>
      </c>
      <c r="M15597" t="s">
        <v>17</v>
      </c>
      <c r="N15597" s="4" t="str">
        <f>IF(ISBLANK(Table1[[#This Row],[Payment Method]]),"Unknown",Table1[[#This Row],[Payment Method]])</f>
        <v>Digital Wallet</v>
      </c>
    </row>
    <row r="15598" spans="1:14" hidden="1" x14ac:dyDescent="0.35">
      <c r="A15598" t="s">
        <v>15738</v>
      </c>
      <c r="B15598" t="s">
        <v>225</v>
      </c>
      <c r="C15598" t="s">
        <v>38</v>
      </c>
      <c r="E15598" s="4" t="str">
        <f>IF(ISBLANK(Table1[[#This Row],[Item]]),"Unknown",Table1[[#This Row],[Item]])</f>
        <v>Unknown</v>
      </c>
      <c r="F15598">
        <v>6</v>
      </c>
      <c r="G15598" s="4">
        <f>IF(ISBLANK(Table1[[#This Row],[Price]]),AVERAGE(F15598:F33131),Table1[[#This Row],[Price]])</f>
        <v>6</v>
      </c>
      <c r="H15598">
        <v>5</v>
      </c>
      <c r="I15598" s="4">
        <f>IF(ISBLANK(Table1[[#This Row],[Quantity]]),AVERAGE(H15598:H33131),Table1[[#This Row],[Quantity]])</f>
        <v>5</v>
      </c>
      <c r="J15598">
        <v>30</v>
      </c>
      <c r="K15598" s="4">
        <f>IF(ISBLANK(Table1[[#This Row],[Order Total]]),AVERAGE(J15598:J33131),Table1[[#This Row],[Order Total]])</f>
        <v>30</v>
      </c>
      <c r="L15598" s="1">
        <v>45020</v>
      </c>
      <c r="M15598" t="s">
        <v>13</v>
      </c>
      <c r="N15598" s="4" t="str">
        <f>IF(ISBLANK(Table1[[#This Row],[Payment Method]]),"Unknown",Table1[[#This Row],[Payment Method]])</f>
        <v>Credit Card</v>
      </c>
    </row>
    <row r="15599" spans="1:14" hidden="1" x14ac:dyDescent="0.35">
      <c r="A15599" t="s">
        <v>15739</v>
      </c>
      <c r="B15599" t="s">
        <v>181</v>
      </c>
      <c r="C15599" t="s">
        <v>20</v>
      </c>
      <c r="E15599" s="4" t="str">
        <f>IF(ISBLANK(Table1[[#This Row],[Item]]),"Unknown",Table1[[#This Row],[Item]])</f>
        <v>Unknown</v>
      </c>
      <c r="F15599">
        <v>12</v>
      </c>
      <c r="G15599" s="4">
        <f>IF(ISBLANK(Table1[[#This Row],[Price]]),AVERAGE(F15599:F33132),Table1[[#This Row],[Price]])</f>
        <v>12</v>
      </c>
      <c r="H15599">
        <v>1</v>
      </c>
      <c r="I15599" s="4">
        <f>IF(ISBLANK(Table1[[#This Row],[Quantity]]),AVERAGE(H15599:H33132),Table1[[#This Row],[Quantity]])</f>
        <v>1</v>
      </c>
      <c r="J15599">
        <v>12</v>
      </c>
      <c r="K15599" s="4">
        <f>IF(ISBLANK(Table1[[#This Row],[Order Total]]),AVERAGE(J15599:J33132),Table1[[#This Row],[Order Total]])</f>
        <v>12</v>
      </c>
      <c r="L15599" s="1">
        <v>44871</v>
      </c>
      <c r="M15599" t="s">
        <v>28</v>
      </c>
      <c r="N15599" s="4" t="str">
        <f>IF(ISBLANK(Table1[[#This Row],[Payment Method]]),"Unknown",Table1[[#This Row],[Payment Method]])</f>
        <v>Cash</v>
      </c>
    </row>
    <row r="15600" spans="1:14" hidden="1" x14ac:dyDescent="0.35">
      <c r="A15600" t="s">
        <v>15740</v>
      </c>
      <c r="B15600" t="s">
        <v>411</v>
      </c>
      <c r="C15600" t="s">
        <v>11</v>
      </c>
      <c r="D15600" t="s">
        <v>79</v>
      </c>
      <c r="E15600" s="4" t="str">
        <f>IF(ISBLANK(Table1[[#This Row],[Item]]),"Unknown",Table1[[#This Row],[Item]])</f>
        <v>Grilled Vegetables</v>
      </c>
      <c r="F15600">
        <v>5</v>
      </c>
      <c r="G15600" s="4">
        <f>IF(ISBLANK(Table1[[#This Row],[Price]]),AVERAGE(F15600:F33133),Table1[[#This Row],[Price]])</f>
        <v>5</v>
      </c>
      <c r="H15600">
        <v>2</v>
      </c>
      <c r="I15600" s="4">
        <f>IF(ISBLANK(Table1[[#This Row],[Quantity]]),AVERAGE(H15600:H33133),Table1[[#This Row],[Quantity]])</f>
        <v>2</v>
      </c>
      <c r="J15600">
        <v>10</v>
      </c>
      <c r="K15600" s="4">
        <f>IF(ISBLANK(Table1[[#This Row],[Order Total]]),AVERAGE(J15600:J33133),Table1[[#This Row],[Order Total]])</f>
        <v>10</v>
      </c>
      <c r="L15600" s="1">
        <v>44966</v>
      </c>
      <c r="M15600" t="s">
        <v>28</v>
      </c>
      <c r="N15600" s="4" t="str">
        <f>IF(ISBLANK(Table1[[#This Row],[Payment Method]]),"Unknown",Table1[[#This Row],[Payment Method]])</f>
        <v>Cash</v>
      </c>
    </row>
    <row r="15601" spans="1:14" hidden="1" x14ac:dyDescent="0.35">
      <c r="A15601" t="s">
        <v>15741</v>
      </c>
      <c r="B15601" t="s">
        <v>114</v>
      </c>
      <c r="C15601" t="s">
        <v>20</v>
      </c>
      <c r="D15601" t="s">
        <v>27</v>
      </c>
      <c r="E15601" s="4" t="str">
        <f>IF(ISBLANK(Table1[[#This Row],[Item]]),"Unknown",Table1[[#This Row],[Item]])</f>
        <v>Pasta Alfredo</v>
      </c>
      <c r="F15601">
        <v>12</v>
      </c>
      <c r="G15601" s="4">
        <f>IF(ISBLANK(Table1[[#This Row],[Price]]),AVERAGE(F15601:F33134),Table1[[#This Row],[Price]])</f>
        <v>12</v>
      </c>
      <c r="H15601">
        <v>5</v>
      </c>
      <c r="I15601" s="4">
        <f>IF(ISBLANK(Table1[[#This Row],[Quantity]]),AVERAGE(H15601:H33134),Table1[[#This Row],[Quantity]])</f>
        <v>5</v>
      </c>
      <c r="J15601">
        <v>60</v>
      </c>
      <c r="K15601" s="4">
        <f>IF(ISBLANK(Table1[[#This Row],[Order Total]]),AVERAGE(J15601:J33134),Table1[[#This Row],[Order Total]])</f>
        <v>60</v>
      </c>
      <c r="L15601" s="1">
        <v>44917</v>
      </c>
      <c r="M15601" t="s">
        <v>17</v>
      </c>
      <c r="N15601" s="4" t="str">
        <f>IF(ISBLANK(Table1[[#This Row],[Payment Method]]),"Unknown",Table1[[#This Row],[Payment Method]])</f>
        <v>Digital Wallet</v>
      </c>
    </row>
    <row r="15602" spans="1:14" hidden="1" x14ac:dyDescent="0.35">
      <c r="A15602" t="s">
        <v>15742</v>
      </c>
      <c r="B15602" t="s">
        <v>397</v>
      </c>
      <c r="C15602" t="s">
        <v>50</v>
      </c>
      <c r="D15602" t="s">
        <v>51</v>
      </c>
      <c r="E15602" s="4" t="str">
        <f>IF(ISBLANK(Table1[[#This Row],[Item]]),"Unknown",Table1[[#This Row],[Item]])</f>
        <v>Sweet Potato Fries</v>
      </c>
      <c r="F15602">
        <v>5</v>
      </c>
      <c r="G15602" s="4">
        <f>IF(ISBLANK(Table1[[#This Row],[Price]]),AVERAGE(F15602:F33135),Table1[[#This Row],[Price]])</f>
        <v>5</v>
      </c>
      <c r="H15602">
        <v>5</v>
      </c>
      <c r="I15602" s="4">
        <f>IF(ISBLANK(Table1[[#This Row],[Quantity]]),AVERAGE(H15602:H33135),Table1[[#This Row],[Quantity]])</f>
        <v>5</v>
      </c>
      <c r="J15602">
        <v>25</v>
      </c>
      <c r="K15602" s="4">
        <f>IF(ISBLANK(Table1[[#This Row],[Order Total]]),AVERAGE(J15602:J33135),Table1[[#This Row],[Order Total]])</f>
        <v>25</v>
      </c>
      <c r="L15602" s="1">
        <v>44821</v>
      </c>
      <c r="M15602" t="s">
        <v>28</v>
      </c>
      <c r="N15602" s="4" t="str">
        <f>IF(ISBLANK(Table1[[#This Row],[Payment Method]]),"Unknown",Table1[[#This Row],[Payment Method]])</f>
        <v>Cash</v>
      </c>
    </row>
    <row r="15603" spans="1:14" hidden="1" x14ac:dyDescent="0.35">
      <c r="A15603" t="s">
        <v>15743</v>
      </c>
      <c r="B15603" t="s">
        <v>221</v>
      </c>
      <c r="C15603" t="s">
        <v>24</v>
      </c>
      <c r="D15603" t="s">
        <v>77</v>
      </c>
      <c r="E15603" s="4" t="str">
        <f>IF(ISBLANK(Table1[[#This Row],[Item]]),"Unknown",Table1[[#This Row],[Item]])</f>
        <v>Coca Cola</v>
      </c>
      <c r="F15603">
        <v>2.5</v>
      </c>
      <c r="G15603" s="4">
        <f>IF(ISBLANK(Table1[[#This Row],[Price]]),AVERAGE(F15603:F33136),Table1[[#This Row],[Price]])</f>
        <v>2.5</v>
      </c>
      <c r="H15603">
        <v>2</v>
      </c>
      <c r="I15603" s="4">
        <f>IF(ISBLANK(Table1[[#This Row],[Quantity]]),AVERAGE(H15603:H33136),Table1[[#This Row],[Quantity]])</f>
        <v>2</v>
      </c>
      <c r="J15603">
        <v>5</v>
      </c>
      <c r="K15603" s="4">
        <f>IF(ISBLANK(Table1[[#This Row],[Order Total]]),AVERAGE(J15603:J33136),Table1[[#This Row],[Order Total]])</f>
        <v>5</v>
      </c>
      <c r="L15603" s="1">
        <v>44848</v>
      </c>
      <c r="M15603" t="s">
        <v>13</v>
      </c>
      <c r="N15603" s="4" t="str">
        <f>IF(ISBLANK(Table1[[#This Row],[Payment Method]]),"Unknown",Table1[[#This Row],[Payment Method]])</f>
        <v>Credit Card</v>
      </c>
    </row>
    <row r="15604" spans="1:14" hidden="1" x14ac:dyDescent="0.35">
      <c r="A15604" t="s">
        <v>15744</v>
      </c>
      <c r="B15604" t="s">
        <v>217</v>
      </c>
      <c r="C15604" t="s">
        <v>38</v>
      </c>
      <c r="D15604" t="s">
        <v>107</v>
      </c>
      <c r="E15604" s="4" t="str">
        <f>IF(ISBLANK(Table1[[#This Row],[Item]]),"Unknown",Table1[[#This Row],[Item]])</f>
        <v>Fruit Salad</v>
      </c>
      <c r="F15604">
        <v>4</v>
      </c>
      <c r="G15604" s="4">
        <f>IF(ISBLANK(Table1[[#This Row],[Price]]),AVERAGE(F15604:F33137),Table1[[#This Row],[Price]])</f>
        <v>4</v>
      </c>
      <c r="H15604">
        <v>5</v>
      </c>
      <c r="I15604" s="4">
        <f>IF(ISBLANK(Table1[[#This Row],[Quantity]]),AVERAGE(H15604:H33137),Table1[[#This Row],[Quantity]])</f>
        <v>5</v>
      </c>
      <c r="J15604">
        <v>20</v>
      </c>
      <c r="K15604" s="4">
        <f>IF(ISBLANK(Table1[[#This Row],[Order Total]]),AVERAGE(J15604:J33137),Table1[[#This Row],[Order Total]])</f>
        <v>20</v>
      </c>
      <c r="L15604" s="1">
        <v>45108</v>
      </c>
      <c r="M15604" t="s">
        <v>28</v>
      </c>
      <c r="N15604" s="4" t="str">
        <f>IF(ISBLANK(Table1[[#This Row],[Payment Method]]),"Unknown",Table1[[#This Row],[Payment Method]])</f>
        <v>Cash</v>
      </c>
    </row>
    <row r="15605" spans="1:14" hidden="1" x14ac:dyDescent="0.35">
      <c r="A15605" t="s">
        <v>15745</v>
      </c>
      <c r="B15605" t="s">
        <v>127</v>
      </c>
      <c r="C15605" t="s">
        <v>24</v>
      </c>
      <c r="D15605" t="s">
        <v>141</v>
      </c>
      <c r="E15605" s="4" t="str">
        <f>IF(ISBLANK(Table1[[#This Row],[Item]]),"Unknown",Table1[[#This Row],[Item]])</f>
        <v>Iced Tea</v>
      </c>
      <c r="F15605">
        <v>2.5</v>
      </c>
      <c r="G15605" s="4">
        <f>IF(ISBLANK(Table1[[#This Row],[Price]]),AVERAGE(F15605:F33138),Table1[[#This Row],[Price]])</f>
        <v>2.5</v>
      </c>
      <c r="H15605">
        <v>2</v>
      </c>
      <c r="I15605" s="4">
        <f>IF(ISBLANK(Table1[[#This Row],[Quantity]]),AVERAGE(H15605:H33138),Table1[[#This Row],[Quantity]])</f>
        <v>2</v>
      </c>
      <c r="J15605">
        <v>5</v>
      </c>
      <c r="K15605" s="4">
        <f>IF(ISBLANK(Table1[[#This Row],[Order Total]]),AVERAGE(J15605:J33138),Table1[[#This Row],[Order Total]])</f>
        <v>5</v>
      </c>
      <c r="L15605" s="1">
        <v>44997</v>
      </c>
      <c r="M15605" t="s">
        <v>13</v>
      </c>
      <c r="N15605" s="4" t="str">
        <f>IF(ISBLANK(Table1[[#This Row],[Payment Method]]),"Unknown",Table1[[#This Row],[Payment Method]])</f>
        <v>Credit Card</v>
      </c>
    </row>
    <row r="15606" spans="1:14" x14ac:dyDescent="0.35">
      <c r="A15606" t="s">
        <v>15746</v>
      </c>
      <c r="B15606" t="s">
        <v>181</v>
      </c>
      <c r="C15606" t="s">
        <v>20</v>
      </c>
      <c r="E15606" s="4" t="str">
        <f>IF(ISBLANK(Table1[[#This Row],[Item]]),"Unknown",Table1[[#This Row],[Item]])</f>
        <v>Unknown</v>
      </c>
      <c r="G15606" s="4">
        <f>IF(ISBLANK(Table1[[#This Row],[Price]]),AVERAGE(F15606:F33139),Table1[[#This Row],[Price]])</f>
        <v>6.3938223938223935</v>
      </c>
      <c r="I15606" s="4">
        <f>IF(ISBLANK(Table1[[#This Row],[Quantity]]),AVERAGE(H15606:H33139),Table1[[#This Row],[Quantity]])</f>
        <v>3.0314498933901919</v>
      </c>
      <c r="K15606" s="4">
        <f>IF(ISBLANK(Table1[[#This Row],[Order Total]]),AVERAGE(J15606:J33139),Table1[[#This Row],[Order Total]])</f>
        <v>19.61460554371002</v>
      </c>
      <c r="L15606" s="1">
        <v>44991</v>
      </c>
      <c r="M15606" t="s">
        <v>28</v>
      </c>
      <c r="N15606" s="4" t="str">
        <f>IF(ISBLANK(Table1[[#This Row],[Payment Method]]),"Unknown",Table1[[#This Row],[Payment Method]])</f>
        <v>Cash</v>
      </c>
    </row>
    <row r="15607" spans="1:14" hidden="1" x14ac:dyDescent="0.35">
      <c r="A15607" t="s">
        <v>15747</v>
      </c>
      <c r="B15607" t="s">
        <v>10</v>
      </c>
      <c r="C15607" t="s">
        <v>38</v>
      </c>
      <c r="D15607" t="s">
        <v>43</v>
      </c>
      <c r="E15607" s="4" t="str">
        <f>IF(ISBLANK(Table1[[#This Row],[Item]]),"Unknown",Table1[[#This Row],[Item]])</f>
        <v>Brownie</v>
      </c>
      <c r="F15607">
        <v>6</v>
      </c>
      <c r="G15607" s="4">
        <f>IF(ISBLANK(Table1[[#This Row],[Price]]),AVERAGE(F15607:F33140),Table1[[#This Row],[Price]])</f>
        <v>6</v>
      </c>
      <c r="H15607">
        <v>3</v>
      </c>
      <c r="I15607" s="4">
        <f>IF(ISBLANK(Table1[[#This Row],[Quantity]]),AVERAGE(H15607:H33140),Table1[[#This Row],[Quantity]])</f>
        <v>3</v>
      </c>
      <c r="J15607">
        <v>18</v>
      </c>
      <c r="K15607" s="4">
        <f>IF(ISBLANK(Table1[[#This Row],[Order Total]]),AVERAGE(J15607:J33140),Table1[[#This Row],[Order Total]])</f>
        <v>18</v>
      </c>
      <c r="L15607" s="1">
        <v>44775</v>
      </c>
      <c r="M15607" t="s">
        <v>17</v>
      </c>
      <c r="N15607" s="4" t="str">
        <f>IF(ISBLANK(Table1[[#This Row],[Payment Method]]),"Unknown",Table1[[#This Row],[Payment Method]])</f>
        <v>Digital Wallet</v>
      </c>
    </row>
    <row r="15608" spans="1:14" hidden="1" x14ac:dyDescent="0.35">
      <c r="A15608" t="s">
        <v>15748</v>
      </c>
      <c r="B15608" t="s">
        <v>185</v>
      </c>
      <c r="C15608" t="s">
        <v>24</v>
      </c>
      <c r="D15608" t="s">
        <v>56</v>
      </c>
      <c r="E15608" s="4" t="str">
        <f>IF(ISBLANK(Table1[[#This Row],[Item]]),"Unknown",Table1[[#This Row],[Item]])</f>
        <v>Lemonade</v>
      </c>
      <c r="F15608">
        <v>3</v>
      </c>
      <c r="G15608" s="4">
        <f>IF(ISBLANK(Table1[[#This Row],[Price]]),AVERAGE(F15608:F33141),Table1[[#This Row],[Price]])</f>
        <v>3</v>
      </c>
      <c r="H15608">
        <v>2</v>
      </c>
      <c r="I15608" s="4">
        <f>IF(ISBLANK(Table1[[#This Row],[Quantity]]),AVERAGE(H15608:H33141),Table1[[#This Row],[Quantity]])</f>
        <v>2</v>
      </c>
      <c r="J15608">
        <v>6</v>
      </c>
      <c r="K15608" s="4">
        <f>IF(ISBLANK(Table1[[#This Row],[Order Total]]),AVERAGE(J15608:J33141),Table1[[#This Row],[Order Total]])</f>
        <v>6</v>
      </c>
      <c r="L15608" s="1">
        <v>44838</v>
      </c>
      <c r="M15608" t="s">
        <v>17</v>
      </c>
      <c r="N15608" s="4" t="str">
        <f>IF(ISBLANK(Table1[[#This Row],[Payment Method]]),"Unknown",Table1[[#This Row],[Payment Method]])</f>
        <v>Digital Wallet</v>
      </c>
    </row>
    <row r="15609" spans="1:14" hidden="1" x14ac:dyDescent="0.35">
      <c r="A15609" t="s">
        <v>15749</v>
      </c>
      <c r="B15609" t="s">
        <v>60</v>
      </c>
      <c r="C15609" t="s">
        <v>50</v>
      </c>
      <c r="D15609" t="s">
        <v>86</v>
      </c>
      <c r="E15609" s="4" t="str">
        <f>IF(ISBLANK(Table1[[#This Row],[Item]]),"Unknown",Table1[[#This Row],[Item]])</f>
        <v>Cheese Fries</v>
      </c>
      <c r="F15609">
        <v>5</v>
      </c>
      <c r="G15609" s="4">
        <f>IF(ISBLANK(Table1[[#This Row],[Price]]),AVERAGE(F15609:F33142),Table1[[#This Row],[Price]])</f>
        <v>5</v>
      </c>
      <c r="H15609">
        <v>2</v>
      </c>
      <c r="I15609" s="4">
        <f>IF(ISBLANK(Table1[[#This Row],[Quantity]]),AVERAGE(H15609:H33142),Table1[[#This Row],[Quantity]])</f>
        <v>2</v>
      </c>
      <c r="J15609">
        <v>10</v>
      </c>
      <c r="K15609" s="4">
        <f>IF(ISBLANK(Table1[[#This Row],[Order Total]]),AVERAGE(J15609:J33142),Table1[[#This Row],[Order Total]])</f>
        <v>10</v>
      </c>
      <c r="L15609" s="1">
        <v>44621</v>
      </c>
      <c r="M15609" t="s">
        <v>13</v>
      </c>
      <c r="N15609" s="4" t="str">
        <f>IF(ISBLANK(Table1[[#This Row],[Payment Method]]),"Unknown",Table1[[#This Row],[Payment Method]])</f>
        <v>Credit Card</v>
      </c>
    </row>
    <row r="15610" spans="1:14" hidden="1" x14ac:dyDescent="0.35">
      <c r="A15610" t="s">
        <v>15750</v>
      </c>
      <c r="B15610" t="s">
        <v>225</v>
      </c>
      <c r="C15610" t="s">
        <v>11</v>
      </c>
      <c r="D15610" t="s">
        <v>12</v>
      </c>
      <c r="E15610" s="4" t="str">
        <f>IF(ISBLANK(Table1[[#This Row],[Item]]),"Unknown",Table1[[#This Row],[Item]])</f>
        <v>Side Salad</v>
      </c>
      <c r="F15610">
        <v>3</v>
      </c>
      <c r="G15610" s="4">
        <f>IF(ISBLANK(Table1[[#This Row],[Price]]),AVERAGE(F15610:F33143),Table1[[#This Row],[Price]])</f>
        <v>3</v>
      </c>
      <c r="H15610">
        <v>4</v>
      </c>
      <c r="I15610" s="4">
        <f>IF(ISBLANK(Table1[[#This Row],[Quantity]]),AVERAGE(H15610:H33143),Table1[[#This Row],[Quantity]])</f>
        <v>4</v>
      </c>
      <c r="J15610">
        <v>12</v>
      </c>
      <c r="K15610" s="4">
        <f>IF(ISBLANK(Table1[[#This Row],[Order Total]]),AVERAGE(J15610:J33143),Table1[[#This Row],[Order Total]])</f>
        <v>12</v>
      </c>
      <c r="L15610" s="1">
        <v>45268</v>
      </c>
      <c r="M15610" t="s">
        <v>13</v>
      </c>
      <c r="N15610" s="4" t="str">
        <f>IF(ISBLANK(Table1[[#This Row],[Payment Method]]),"Unknown",Table1[[#This Row],[Payment Method]])</f>
        <v>Credit Card</v>
      </c>
    </row>
    <row r="15611" spans="1:14" hidden="1" x14ac:dyDescent="0.35">
      <c r="A15611" t="s">
        <v>15751</v>
      </c>
      <c r="B15611" t="s">
        <v>131</v>
      </c>
      <c r="C15611" t="s">
        <v>20</v>
      </c>
      <c r="D15611" t="s">
        <v>27</v>
      </c>
      <c r="E15611" s="4" t="str">
        <f>IF(ISBLANK(Table1[[#This Row],[Item]]),"Unknown",Table1[[#This Row],[Item]])</f>
        <v>Pasta Alfredo</v>
      </c>
      <c r="F15611">
        <v>12</v>
      </c>
      <c r="G15611" s="4">
        <f>IF(ISBLANK(Table1[[#This Row],[Price]]),AVERAGE(F15611:F33144),Table1[[#This Row],[Price]])</f>
        <v>12</v>
      </c>
      <c r="H15611">
        <v>5</v>
      </c>
      <c r="I15611" s="4">
        <f>IF(ISBLANK(Table1[[#This Row],[Quantity]]),AVERAGE(H15611:H33144),Table1[[#This Row],[Quantity]])</f>
        <v>5</v>
      </c>
      <c r="J15611">
        <v>60</v>
      </c>
      <c r="K15611" s="4">
        <f>IF(ISBLANK(Table1[[#This Row],[Order Total]]),AVERAGE(J15611:J33144),Table1[[#This Row],[Order Total]])</f>
        <v>60</v>
      </c>
      <c r="L15611" s="1">
        <v>45136</v>
      </c>
      <c r="M15611" t="s">
        <v>28</v>
      </c>
      <c r="N15611" s="4" t="str">
        <f>IF(ISBLANK(Table1[[#This Row],[Payment Method]]),"Unknown",Table1[[#This Row],[Payment Method]])</f>
        <v>Cash</v>
      </c>
    </row>
    <row r="15612" spans="1:14" hidden="1" x14ac:dyDescent="0.35">
      <c r="A15612" t="s">
        <v>15752</v>
      </c>
      <c r="B15612" t="s">
        <v>26</v>
      </c>
      <c r="C15612" t="s">
        <v>38</v>
      </c>
      <c r="D15612" t="s">
        <v>107</v>
      </c>
      <c r="E15612" s="4" t="str">
        <f>IF(ISBLANK(Table1[[#This Row],[Item]]),"Unknown",Table1[[#This Row],[Item]])</f>
        <v>Fruit Salad</v>
      </c>
      <c r="F15612">
        <v>4</v>
      </c>
      <c r="G15612" s="4">
        <f>IF(ISBLANK(Table1[[#This Row],[Price]]),AVERAGE(F15612:F33145),Table1[[#This Row],[Price]])</f>
        <v>4</v>
      </c>
      <c r="H15612">
        <v>3</v>
      </c>
      <c r="I15612" s="4">
        <f>IF(ISBLANK(Table1[[#This Row],[Quantity]]),AVERAGE(H15612:H33145),Table1[[#This Row],[Quantity]])</f>
        <v>3</v>
      </c>
      <c r="J15612">
        <v>12</v>
      </c>
      <c r="K15612" s="4">
        <f>IF(ISBLANK(Table1[[#This Row],[Order Total]]),AVERAGE(J15612:J33145),Table1[[#This Row],[Order Total]])</f>
        <v>12</v>
      </c>
      <c r="L15612" s="1">
        <v>44630</v>
      </c>
      <c r="M15612" t="s">
        <v>28</v>
      </c>
      <c r="N15612" s="4" t="str">
        <f>IF(ISBLANK(Table1[[#This Row],[Payment Method]]),"Unknown",Table1[[#This Row],[Payment Method]])</f>
        <v>Cash</v>
      </c>
    </row>
    <row r="15613" spans="1:14" hidden="1" x14ac:dyDescent="0.35">
      <c r="A15613" t="s">
        <v>15753</v>
      </c>
      <c r="B15613" t="s">
        <v>185</v>
      </c>
      <c r="C15613" t="s">
        <v>50</v>
      </c>
      <c r="D15613" t="s">
        <v>207</v>
      </c>
      <c r="E15613" s="4" t="str">
        <f>IF(ISBLANK(Table1[[#This Row],[Item]]),"Unknown",Table1[[#This Row],[Item]])</f>
        <v>Nachos Grande</v>
      </c>
      <c r="F15613">
        <v>10</v>
      </c>
      <c r="G15613" s="4">
        <f>IF(ISBLANK(Table1[[#This Row],[Price]]),AVERAGE(F15613:F33146),Table1[[#This Row],[Price]])</f>
        <v>10</v>
      </c>
      <c r="H15613">
        <v>3</v>
      </c>
      <c r="I15613" s="4">
        <f>IF(ISBLANK(Table1[[#This Row],[Quantity]]),AVERAGE(H15613:H33146),Table1[[#This Row],[Quantity]])</f>
        <v>3</v>
      </c>
      <c r="J15613">
        <v>30</v>
      </c>
      <c r="K15613" s="4">
        <f>IF(ISBLANK(Table1[[#This Row],[Order Total]]),AVERAGE(J15613:J33146),Table1[[#This Row],[Order Total]])</f>
        <v>30</v>
      </c>
      <c r="L15613" s="1">
        <v>45082</v>
      </c>
      <c r="M15613" t="s">
        <v>17</v>
      </c>
      <c r="N15613" s="4" t="str">
        <f>IF(ISBLANK(Table1[[#This Row],[Payment Method]]),"Unknown",Table1[[#This Row],[Payment Method]])</f>
        <v>Digital Wallet</v>
      </c>
    </row>
    <row r="15614" spans="1:14" hidden="1" x14ac:dyDescent="0.35">
      <c r="A15614" t="s">
        <v>15754</v>
      </c>
      <c r="B15614" t="s">
        <v>123</v>
      </c>
      <c r="C15614" t="s">
        <v>11</v>
      </c>
      <c r="D15614" t="s">
        <v>16</v>
      </c>
      <c r="E15614" s="4" t="str">
        <f>IF(ISBLANK(Table1[[#This Row],[Item]]),"Unknown",Table1[[#This Row],[Item]])</f>
        <v>Mashed Potatoes</v>
      </c>
      <c r="F15614">
        <v>4</v>
      </c>
      <c r="G15614" s="4">
        <f>IF(ISBLANK(Table1[[#This Row],[Price]]),AVERAGE(F15614:F33147),Table1[[#This Row],[Price]])</f>
        <v>4</v>
      </c>
      <c r="H15614">
        <v>5</v>
      </c>
      <c r="I15614" s="4">
        <f>IF(ISBLANK(Table1[[#This Row],[Quantity]]),AVERAGE(H15614:H33147),Table1[[#This Row],[Quantity]])</f>
        <v>5</v>
      </c>
      <c r="J15614">
        <v>20</v>
      </c>
      <c r="K15614" s="4">
        <f>IF(ISBLANK(Table1[[#This Row],[Order Total]]),AVERAGE(J15614:J33147),Table1[[#This Row],[Order Total]])</f>
        <v>20</v>
      </c>
      <c r="L15614" s="1">
        <v>45214</v>
      </c>
      <c r="M15614" t="s">
        <v>13</v>
      </c>
      <c r="N15614" s="4" t="str">
        <f>IF(ISBLANK(Table1[[#This Row],[Payment Method]]),"Unknown",Table1[[#This Row],[Payment Method]])</f>
        <v>Credit Card</v>
      </c>
    </row>
    <row r="15615" spans="1:14" hidden="1" x14ac:dyDescent="0.35">
      <c r="A15615" t="s">
        <v>15755</v>
      </c>
      <c r="B15615" t="s">
        <v>66</v>
      </c>
      <c r="C15615" t="s">
        <v>24</v>
      </c>
      <c r="E15615" s="4" t="str">
        <f>IF(ISBLANK(Table1[[#This Row],[Item]]),"Unknown",Table1[[#This Row],[Item]])</f>
        <v>Unknown</v>
      </c>
      <c r="F15615">
        <v>1</v>
      </c>
      <c r="G15615" s="4">
        <f>IF(ISBLANK(Table1[[#This Row],[Price]]),AVERAGE(F15615:F33148),Table1[[#This Row],[Price]])</f>
        <v>1</v>
      </c>
      <c r="H15615">
        <v>3</v>
      </c>
      <c r="I15615" s="4">
        <f>IF(ISBLANK(Table1[[#This Row],[Quantity]]),AVERAGE(H15615:H33148),Table1[[#This Row],[Quantity]])</f>
        <v>3</v>
      </c>
      <c r="J15615">
        <v>3</v>
      </c>
      <c r="K15615" s="4">
        <f>IF(ISBLANK(Table1[[#This Row],[Order Total]]),AVERAGE(J15615:J33148),Table1[[#This Row],[Order Total]])</f>
        <v>3</v>
      </c>
      <c r="L15615" s="1">
        <v>44900</v>
      </c>
      <c r="N15615" s="4" t="str">
        <f>IF(ISBLANK(Table1[[#This Row],[Payment Method]]),"Unknown",Table1[[#This Row],[Payment Method]])</f>
        <v>Unknown</v>
      </c>
    </row>
    <row r="15616" spans="1:14" hidden="1" x14ac:dyDescent="0.35">
      <c r="A15616" t="s">
        <v>15756</v>
      </c>
      <c r="B15616" t="s">
        <v>120</v>
      </c>
      <c r="C15616" t="s">
        <v>24</v>
      </c>
      <c r="D15616" t="s">
        <v>71</v>
      </c>
      <c r="E15616" s="4" t="str">
        <f>IF(ISBLANK(Table1[[#This Row],[Item]]),"Unknown",Table1[[#This Row],[Item]])</f>
        <v>Orange Juice</v>
      </c>
      <c r="F15616">
        <v>3</v>
      </c>
      <c r="G15616" s="4">
        <f>IF(ISBLANK(Table1[[#This Row],[Price]]),AVERAGE(F15616:F33149),Table1[[#This Row],[Price]])</f>
        <v>3</v>
      </c>
      <c r="H15616">
        <v>2</v>
      </c>
      <c r="I15616" s="4">
        <f>IF(ISBLANK(Table1[[#This Row],[Quantity]]),AVERAGE(H15616:H33149),Table1[[#This Row],[Quantity]])</f>
        <v>2</v>
      </c>
      <c r="J15616">
        <v>6</v>
      </c>
      <c r="K15616" s="4">
        <f>IF(ISBLANK(Table1[[#This Row],[Order Total]]),AVERAGE(J15616:J33149),Table1[[#This Row],[Order Total]])</f>
        <v>6</v>
      </c>
      <c r="L15616" s="1">
        <v>44728</v>
      </c>
      <c r="M15616" t="s">
        <v>17</v>
      </c>
      <c r="N15616" s="4" t="str">
        <f>IF(ISBLANK(Table1[[#This Row],[Payment Method]]),"Unknown",Table1[[#This Row],[Payment Method]])</f>
        <v>Digital Wallet</v>
      </c>
    </row>
    <row r="15617" spans="1:14" hidden="1" x14ac:dyDescent="0.35">
      <c r="A15617" t="s">
        <v>15757</v>
      </c>
      <c r="B15617" t="s">
        <v>223</v>
      </c>
      <c r="C15617" t="s">
        <v>20</v>
      </c>
      <c r="D15617" t="s">
        <v>27</v>
      </c>
      <c r="E15617" s="4" t="str">
        <f>IF(ISBLANK(Table1[[#This Row],[Item]]),"Unknown",Table1[[#This Row],[Item]])</f>
        <v>Pasta Alfredo</v>
      </c>
      <c r="F15617">
        <v>12</v>
      </c>
      <c r="G15617" s="4">
        <f>IF(ISBLANK(Table1[[#This Row],[Price]]),AVERAGE(F15617:F33150),Table1[[#This Row],[Price]])</f>
        <v>12</v>
      </c>
      <c r="H15617">
        <v>4</v>
      </c>
      <c r="I15617" s="4">
        <f>IF(ISBLANK(Table1[[#This Row],[Quantity]]),AVERAGE(H15617:H33150),Table1[[#This Row],[Quantity]])</f>
        <v>4</v>
      </c>
      <c r="J15617">
        <v>48</v>
      </c>
      <c r="K15617" s="4">
        <f>IF(ISBLANK(Table1[[#This Row],[Order Total]]),AVERAGE(J15617:J33150),Table1[[#This Row],[Order Total]])</f>
        <v>48</v>
      </c>
      <c r="L15617" s="1">
        <v>44712</v>
      </c>
      <c r="M15617" t="s">
        <v>13</v>
      </c>
      <c r="N15617" s="4" t="str">
        <f>IF(ISBLANK(Table1[[#This Row],[Payment Method]]),"Unknown",Table1[[#This Row],[Payment Method]])</f>
        <v>Credit Card</v>
      </c>
    </row>
    <row r="15618" spans="1:14" hidden="1" x14ac:dyDescent="0.35">
      <c r="A15618" t="s">
        <v>15758</v>
      </c>
      <c r="B15618" t="s">
        <v>457</v>
      </c>
      <c r="C15618" t="s">
        <v>24</v>
      </c>
      <c r="D15618" t="s">
        <v>141</v>
      </c>
      <c r="E15618" s="4" t="str">
        <f>IF(ISBLANK(Table1[[#This Row],[Item]]),"Unknown",Table1[[#This Row],[Item]])</f>
        <v>Iced Tea</v>
      </c>
      <c r="F15618">
        <v>2.5</v>
      </c>
      <c r="G15618" s="4">
        <f>IF(ISBLANK(Table1[[#This Row],[Price]]),AVERAGE(F15618:F33151),Table1[[#This Row],[Price]])</f>
        <v>2.5</v>
      </c>
      <c r="H15618">
        <v>4</v>
      </c>
      <c r="I15618" s="4">
        <f>IF(ISBLANK(Table1[[#This Row],[Quantity]]),AVERAGE(H15618:H33151),Table1[[#This Row],[Quantity]])</f>
        <v>4</v>
      </c>
      <c r="J15618">
        <v>10</v>
      </c>
      <c r="K15618" s="4">
        <f>IF(ISBLANK(Table1[[#This Row],[Order Total]]),AVERAGE(J15618:J33151),Table1[[#This Row],[Order Total]])</f>
        <v>10</v>
      </c>
      <c r="L15618" s="1">
        <v>45047</v>
      </c>
      <c r="M15618" t="s">
        <v>28</v>
      </c>
      <c r="N15618" s="4" t="str">
        <f>IF(ISBLANK(Table1[[#This Row],[Payment Method]]),"Unknown",Table1[[#This Row],[Payment Method]])</f>
        <v>Cash</v>
      </c>
    </row>
    <row r="15619" spans="1:14" hidden="1" x14ac:dyDescent="0.35">
      <c r="A15619" t="s">
        <v>15759</v>
      </c>
      <c r="B15619" t="s">
        <v>221</v>
      </c>
      <c r="C15619" t="s">
        <v>38</v>
      </c>
      <c r="E15619" s="4" t="str">
        <f>IF(ISBLANK(Table1[[#This Row],[Item]]),"Unknown",Table1[[#This Row],[Item]])</f>
        <v>Unknown</v>
      </c>
      <c r="F15619">
        <v>5</v>
      </c>
      <c r="G15619" s="4">
        <f>IF(ISBLANK(Table1[[#This Row],[Price]]),AVERAGE(F15619:F33152),Table1[[#This Row],[Price]])</f>
        <v>5</v>
      </c>
      <c r="H15619">
        <v>3</v>
      </c>
      <c r="I15619" s="4">
        <f>IF(ISBLANK(Table1[[#This Row],[Quantity]]),AVERAGE(H15619:H33152),Table1[[#This Row],[Quantity]])</f>
        <v>3</v>
      </c>
      <c r="J15619">
        <v>15</v>
      </c>
      <c r="K15619" s="4">
        <f>IF(ISBLANK(Table1[[#This Row],[Order Total]]),AVERAGE(J15619:J33152),Table1[[#This Row],[Order Total]])</f>
        <v>15</v>
      </c>
      <c r="L15619" s="1">
        <v>45176</v>
      </c>
      <c r="N15619" s="4" t="str">
        <f>IF(ISBLANK(Table1[[#This Row],[Payment Method]]),"Unknown",Table1[[#This Row],[Payment Method]])</f>
        <v>Unknown</v>
      </c>
    </row>
    <row r="15620" spans="1:14" hidden="1" x14ac:dyDescent="0.35">
      <c r="A15620" t="s">
        <v>15760</v>
      </c>
      <c r="B15620" t="s">
        <v>172</v>
      </c>
      <c r="C15620" t="s">
        <v>11</v>
      </c>
      <c r="D15620" t="s">
        <v>79</v>
      </c>
      <c r="E15620" s="4" t="str">
        <f>IF(ISBLANK(Table1[[#This Row],[Item]]),"Unknown",Table1[[#This Row],[Item]])</f>
        <v>Grilled Vegetables</v>
      </c>
      <c r="F15620">
        <v>5</v>
      </c>
      <c r="G15620" s="4">
        <f>IF(ISBLANK(Table1[[#This Row],[Price]]),AVERAGE(F15620:F33153),Table1[[#This Row],[Price]])</f>
        <v>5</v>
      </c>
      <c r="H15620">
        <v>4</v>
      </c>
      <c r="I15620" s="4">
        <f>IF(ISBLANK(Table1[[#This Row],[Quantity]]),AVERAGE(H15620:H33153),Table1[[#This Row],[Quantity]])</f>
        <v>4</v>
      </c>
      <c r="J15620">
        <v>20</v>
      </c>
      <c r="K15620" s="4">
        <f>IF(ISBLANK(Table1[[#This Row],[Order Total]]),AVERAGE(J15620:J33153),Table1[[#This Row],[Order Total]])</f>
        <v>20</v>
      </c>
      <c r="L15620" s="1">
        <v>45250</v>
      </c>
      <c r="M15620" t="s">
        <v>13</v>
      </c>
      <c r="N15620" s="4" t="str">
        <f>IF(ISBLANK(Table1[[#This Row],[Payment Method]]),"Unknown",Table1[[#This Row],[Payment Method]])</f>
        <v>Credit Card</v>
      </c>
    </row>
    <row r="15621" spans="1:14" hidden="1" x14ac:dyDescent="0.35">
      <c r="A15621" t="s">
        <v>15761</v>
      </c>
      <c r="B15621" t="s">
        <v>45</v>
      </c>
      <c r="C15621" t="s">
        <v>50</v>
      </c>
      <c r="D15621" t="s">
        <v>86</v>
      </c>
      <c r="E15621" s="4" t="str">
        <f>IF(ISBLANK(Table1[[#This Row],[Item]]),"Unknown",Table1[[#This Row],[Item]])</f>
        <v>Cheese Fries</v>
      </c>
      <c r="F15621">
        <v>5</v>
      </c>
      <c r="G15621" s="4">
        <f>IF(ISBLANK(Table1[[#This Row],[Price]]),AVERAGE(F15621:F33154),Table1[[#This Row],[Price]])</f>
        <v>5</v>
      </c>
      <c r="H15621">
        <v>1</v>
      </c>
      <c r="I15621" s="4">
        <f>IF(ISBLANK(Table1[[#This Row],[Quantity]]),AVERAGE(H15621:H33154),Table1[[#This Row],[Quantity]])</f>
        <v>1</v>
      </c>
      <c r="J15621">
        <v>5</v>
      </c>
      <c r="K15621" s="4">
        <f>IF(ISBLANK(Table1[[#This Row],[Order Total]]),AVERAGE(J15621:J33154),Table1[[#This Row],[Order Total]])</f>
        <v>5</v>
      </c>
      <c r="L15621" s="1">
        <v>45291</v>
      </c>
      <c r="M15621" t="s">
        <v>13</v>
      </c>
      <c r="N15621" s="4" t="str">
        <f>IF(ISBLANK(Table1[[#This Row],[Payment Method]]),"Unknown",Table1[[#This Row],[Payment Method]])</f>
        <v>Credit Card</v>
      </c>
    </row>
    <row r="15622" spans="1:14" hidden="1" x14ac:dyDescent="0.35">
      <c r="A15622" t="s">
        <v>15762</v>
      </c>
      <c r="B15622" t="s">
        <v>26</v>
      </c>
      <c r="C15622" t="s">
        <v>50</v>
      </c>
      <c r="D15622" t="s">
        <v>93</v>
      </c>
      <c r="E15622" s="4" t="str">
        <f>IF(ISBLANK(Table1[[#This Row],[Item]]),"Unknown",Table1[[#This Row],[Item]])</f>
        <v>Beef Chili</v>
      </c>
      <c r="F15622">
        <v>7</v>
      </c>
      <c r="G15622" s="4">
        <f>IF(ISBLANK(Table1[[#This Row],[Price]]),AVERAGE(F15622:F33155),Table1[[#This Row],[Price]])</f>
        <v>7</v>
      </c>
      <c r="H15622">
        <v>3</v>
      </c>
      <c r="I15622" s="4">
        <f>IF(ISBLANK(Table1[[#This Row],[Quantity]]),AVERAGE(H15622:H33155),Table1[[#This Row],[Quantity]])</f>
        <v>3</v>
      </c>
      <c r="J15622">
        <v>21</v>
      </c>
      <c r="K15622" s="4">
        <f>IF(ISBLANK(Table1[[#This Row],[Order Total]]),AVERAGE(J15622:J33155),Table1[[#This Row],[Order Total]])</f>
        <v>21</v>
      </c>
      <c r="L15622" s="1">
        <v>44890</v>
      </c>
      <c r="M15622" t="s">
        <v>17</v>
      </c>
      <c r="N15622" s="4" t="str">
        <f>IF(ISBLANK(Table1[[#This Row],[Payment Method]]),"Unknown",Table1[[#This Row],[Payment Method]])</f>
        <v>Digital Wallet</v>
      </c>
    </row>
    <row r="15623" spans="1:14" hidden="1" x14ac:dyDescent="0.35">
      <c r="A15623" t="s">
        <v>15763</v>
      </c>
      <c r="B15623" t="s">
        <v>45</v>
      </c>
      <c r="C15623" t="s">
        <v>24</v>
      </c>
      <c r="D15623" t="s">
        <v>56</v>
      </c>
      <c r="E15623" s="4" t="str">
        <f>IF(ISBLANK(Table1[[#This Row],[Item]]),"Unknown",Table1[[#This Row],[Item]])</f>
        <v>Lemonade</v>
      </c>
      <c r="F15623">
        <v>3</v>
      </c>
      <c r="G15623" s="4">
        <f>IF(ISBLANK(Table1[[#This Row],[Price]]),AVERAGE(F15623:F33156),Table1[[#This Row],[Price]])</f>
        <v>3</v>
      </c>
      <c r="H15623">
        <v>3</v>
      </c>
      <c r="I15623" s="4">
        <f>IF(ISBLANK(Table1[[#This Row],[Quantity]]),AVERAGE(H15623:H33156),Table1[[#This Row],[Quantity]])</f>
        <v>3</v>
      </c>
      <c r="J15623">
        <v>9</v>
      </c>
      <c r="K15623" s="4">
        <f>IF(ISBLANK(Table1[[#This Row],[Order Total]]),AVERAGE(J15623:J33156),Table1[[#This Row],[Order Total]])</f>
        <v>9</v>
      </c>
      <c r="L15623" s="1">
        <v>44658</v>
      </c>
      <c r="M15623" t="s">
        <v>13</v>
      </c>
      <c r="N15623" s="4" t="str">
        <f>IF(ISBLANK(Table1[[#This Row],[Payment Method]]),"Unknown",Table1[[#This Row],[Payment Method]])</f>
        <v>Credit Card</v>
      </c>
    </row>
    <row r="15624" spans="1:14" hidden="1" x14ac:dyDescent="0.35">
      <c r="A15624" t="s">
        <v>15764</v>
      </c>
      <c r="B15624" t="s">
        <v>165</v>
      </c>
      <c r="C15624" t="s">
        <v>38</v>
      </c>
      <c r="D15624" t="s">
        <v>125</v>
      </c>
      <c r="E15624" s="4" t="str">
        <f>IF(ISBLANK(Table1[[#This Row],[Item]]),"Unknown",Table1[[#This Row],[Item]])</f>
        <v>Cheesecake</v>
      </c>
      <c r="F15624">
        <v>7</v>
      </c>
      <c r="G15624" s="4">
        <f>IF(ISBLANK(Table1[[#This Row],[Price]]),AVERAGE(F15624:F33157),Table1[[#This Row],[Price]])</f>
        <v>7</v>
      </c>
      <c r="H15624">
        <v>1</v>
      </c>
      <c r="I15624" s="4">
        <f>IF(ISBLANK(Table1[[#This Row],[Quantity]]),AVERAGE(H15624:H33157),Table1[[#This Row],[Quantity]])</f>
        <v>1</v>
      </c>
      <c r="J15624">
        <v>7</v>
      </c>
      <c r="K15624" s="4">
        <f>IF(ISBLANK(Table1[[#This Row],[Order Total]]),AVERAGE(J15624:J33157),Table1[[#This Row],[Order Total]])</f>
        <v>7</v>
      </c>
      <c r="L15624" s="1">
        <v>44950</v>
      </c>
      <c r="M15624" t="s">
        <v>13</v>
      </c>
      <c r="N15624" s="4" t="str">
        <f>IF(ISBLANK(Table1[[#This Row],[Payment Method]]),"Unknown",Table1[[#This Row],[Payment Method]])</f>
        <v>Credit Card</v>
      </c>
    </row>
    <row r="15625" spans="1:14" hidden="1" x14ac:dyDescent="0.35">
      <c r="A15625" t="s">
        <v>15765</v>
      </c>
      <c r="B15625" t="s">
        <v>287</v>
      </c>
      <c r="C15625" t="s">
        <v>50</v>
      </c>
      <c r="E15625" s="4" t="str">
        <f>IF(ISBLANK(Table1[[#This Row],[Item]]),"Unknown",Table1[[#This Row],[Item]])</f>
        <v>Unknown</v>
      </c>
      <c r="F15625">
        <v>8</v>
      </c>
      <c r="G15625" s="4">
        <f>IF(ISBLANK(Table1[[#This Row],[Price]]),AVERAGE(F15625:F33158),Table1[[#This Row],[Price]])</f>
        <v>8</v>
      </c>
      <c r="H15625">
        <v>5</v>
      </c>
      <c r="I15625" s="4">
        <f>IF(ISBLANK(Table1[[#This Row],[Quantity]]),AVERAGE(H15625:H33158),Table1[[#This Row],[Quantity]])</f>
        <v>5</v>
      </c>
      <c r="J15625">
        <v>40</v>
      </c>
      <c r="K15625" s="4">
        <f>IF(ISBLANK(Table1[[#This Row],[Order Total]]),AVERAGE(J15625:J33158),Table1[[#This Row],[Order Total]])</f>
        <v>40</v>
      </c>
      <c r="L15625" s="1">
        <v>44888</v>
      </c>
      <c r="N15625" s="4" t="str">
        <f>IF(ISBLANK(Table1[[#This Row],[Payment Method]]),"Unknown",Table1[[#This Row],[Payment Method]])</f>
        <v>Unknown</v>
      </c>
    </row>
    <row r="15626" spans="1:14" hidden="1" x14ac:dyDescent="0.35">
      <c r="A15626" t="s">
        <v>15766</v>
      </c>
      <c r="B15626" t="s">
        <v>88</v>
      </c>
      <c r="C15626" t="s">
        <v>20</v>
      </c>
      <c r="D15626" t="s">
        <v>21</v>
      </c>
      <c r="E15626" s="4" t="str">
        <f>IF(ISBLANK(Table1[[#This Row],[Item]]),"Unknown",Table1[[#This Row],[Item]])</f>
        <v>Grilled Chicken</v>
      </c>
      <c r="F15626">
        <v>15</v>
      </c>
      <c r="G15626" s="4">
        <f>IF(ISBLANK(Table1[[#This Row],[Price]]),AVERAGE(F15626:F33159),Table1[[#This Row],[Price]])</f>
        <v>15</v>
      </c>
      <c r="H15626">
        <v>3</v>
      </c>
      <c r="I15626" s="4">
        <f>IF(ISBLANK(Table1[[#This Row],[Quantity]]),AVERAGE(H15626:H33159),Table1[[#This Row],[Quantity]])</f>
        <v>3</v>
      </c>
      <c r="J15626">
        <v>45</v>
      </c>
      <c r="K15626" s="4">
        <f>IF(ISBLANK(Table1[[#This Row],[Order Total]]),AVERAGE(J15626:J33159),Table1[[#This Row],[Order Total]])</f>
        <v>45</v>
      </c>
      <c r="L15626" s="1">
        <v>44642</v>
      </c>
      <c r="M15626" t="s">
        <v>17</v>
      </c>
      <c r="N15626" s="4" t="str">
        <f>IF(ISBLANK(Table1[[#This Row],[Payment Method]]),"Unknown",Table1[[#This Row],[Payment Method]])</f>
        <v>Digital Wallet</v>
      </c>
    </row>
    <row r="15627" spans="1:14" hidden="1" x14ac:dyDescent="0.35">
      <c r="A15627" t="s">
        <v>15767</v>
      </c>
      <c r="B15627" t="s">
        <v>147</v>
      </c>
      <c r="C15627" t="s">
        <v>11</v>
      </c>
      <c r="D15627" t="s">
        <v>12</v>
      </c>
      <c r="E15627" s="4" t="str">
        <f>IF(ISBLANK(Table1[[#This Row],[Item]]),"Unknown",Table1[[#This Row],[Item]])</f>
        <v>Side Salad</v>
      </c>
      <c r="F15627">
        <v>3</v>
      </c>
      <c r="G15627" s="4">
        <f>IF(ISBLANK(Table1[[#This Row],[Price]]),AVERAGE(F15627:F33160),Table1[[#This Row],[Price]])</f>
        <v>3</v>
      </c>
      <c r="H15627">
        <v>4</v>
      </c>
      <c r="I15627" s="4">
        <f>IF(ISBLANK(Table1[[#This Row],[Quantity]]),AVERAGE(H15627:H33160),Table1[[#This Row],[Quantity]])</f>
        <v>4</v>
      </c>
      <c r="J15627">
        <v>12</v>
      </c>
      <c r="K15627" s="4">
        <f>IF(ISBLANK(Table1[[#This Row],[Order Total]]),AVERAGE(J15627:J33160),Table1[[#This Row],[Order Total]])</f>
        <v>12</v>
      </c>
      <c r="L15627" s="1">
        <v>44837</v>
      </c>
      <c r="M15627" t="s">
        <v>28</v>
      </c>
      <c r="N15627" s="4" t="str">
        <f>IF(ISBLANK(Table1[[#This Row],[Payment Method]]),"Unknown",Table1[[#This Row],[Payment Method]])</f>
        <v>Cash</v>
      </c>
    </row>
    <row r="15628" spans="1:14" hidden="1" x14ac:dyDescent="0.35">
      <c r="A15628" t="s">
        <v>15768</v>
      </c>
      <c r="B15628" t="s">
        <v>69</v>
      </c>
      <c r="C15628" t="s">
        <v>50</v>
      </c>
      <c r="E15628" s="4" t="str">
        <f>IF(ISBLANK(Table1[[#This Row],[Item]]),"Unknown",Table1[[#This Row],[Item]])</f>
        <v>Unknown</v>
      </c>
      <c r="F15628">
        <v>4</v>
      </c>
      <c r="G15628" s="4">
        <f>IF(ISBLANK(Table1[[#This Row],[Price]]),AVERAGE(F15628:F33161),Table1[[#This Row],[Price]])</f>
        <v>4</v>
      </c>
      <c r="H15628">
        <v>1</v>
      </c>
      <c r="I15628" s="4">
        <f>IF(ISBLANK(Table1[[#This Row],[Quantity]]),AVERAGE(H15628:H33161),Table1[[#This Row],[Quantity]])</f>
        <v>1</v>
      </c>
      <c r="J15628">
        <v>4</v>
      </c>
      <c r="K15628" s="4">
        <f>IF(ISBLANK(Table1[[#This Row],[Order Total]]),AVERAGE(J15628:J33161),Table1[[#This Row],[Order Total]])</f>
        <v>4</v>
      </c>
      <c r="L15628" s="1">
        <v>45160</v>
      </c>
      <c r="M15628" t="s">
        <v>13</v>
      </c>
      <c r="N15628" s="4" t="str">
        <f>IF(ISBLANK(Table1[[#This Row],[Payment Method]]),"Unknown",Table1[[#This Row],[Payment Method]])</f>
        <v>Credit Card</v>
      </c>
    </row>
    <row r="15629" spans="1:14" hidden="1" x14ac:dyDescent="0.35">
      <c r="A15629" t="s">
        <v>15769</v>
      </c>
      <c r="B15629" t="s">
        <v>97</v>
      </c>
      <c r="C15629" t="s">
        <v>11</v>
      </c>
      <c r="D15629" t="s">
        <v>79</v>
      </c>
      <c r="E15629" s="4" t="str">
        <f>IF(ISBLANK(Table1[[#This Row],[Item]]),"Unknown",Table1[[#This Row],[Item]])</f>
        <v>Grilled Vegetables</v>
      </c>
      <c r="F15629">
        <v>5</v>
      </c>
      <c r="G15629" s="4">
        <f>IF(ISBLANK(Table1[[#This Row],[Price]]),AVERAGE(F15629:F33162),Table1[[#This Row],[Price]])</f>
        <v>5</v>
      </c>
      <c r="H15629">
        <v>5</v>
      </c>
      <c r="I15629" s="4">
        <f>IF(ISBLANK(Table1[[#This Row],[Quantity]]),AVERAGE(H15629:H33162),Table1[[#This Row],[Quantity]])</f>
        <v>5</v>
      </c>
      <c r="J15629">
        <v>25</v>
      </c>
      <c r="K15629" s="4">
        <f>IF(ISBLANK(Table1[[#This Row],[Order Total]]),AVERAGE(J15629:J33162),Table1[[#This Row],[Order Total]])</f>
        <v>25</v>
      </c>
      <c r="L15629" s="1">
        <v>45096</v>
      </c>
      <c r="M15629" t="s">
        <v>28</v>
      </c>
      <c r="N15629" s="4" t="str">
        <f>IF(ISBLANK(Table1[[#This Row],[Payment Method]]),"Unknown",Table1[[#This Row],[Payment Method]])</f>
        <v>Cash</v>
      </c>
    </row>
    <row r="15630" spans="1:14" hidden="1" x14ac:dyDescent="0.35">
      <c r="A15630" t="s">
        <v>15770</v>
      </c>
      <c r="B15630" t="s">
        <v>185</v>
      </c>
      <c r="C15630" t="s">
        <v>50</v>
      </c>
      <c r="D15630" t="s">
        <v>86</v>
      </c>
      <c r="E15630" s="4" t="str">
        <f>IF(ISBLANK(Table1[[#This Row],[Item]]),"Unknown",Table1[[#This Row],[Item]])</f>
        <v>Cheese Fries</v>
      </c>
      <c r="F15630">
        <v>5</v>
      </c>
      <c r="G15630" s="4">
        <f>IF(ISBLANK(Table1[[#This Row],[Price]]),AVERAGE(F15630:F33163),Table1[[#This Row],[Price]])</f>
        <v>5</v>
      </c>
      <c r="H15630">
        <v>1</v>
      </c>
      <c r="I15630" s="4">
        <f>IF(ISBLANK(Table1[[#This Row],[Quantity]]),AVERAGE(H15630:H33163),Table1[[#This Row],[Quantity]])</f>
        <v>1</v>
      </c>
      <c r="J15630">
        <v>5</v>
      </c>
      <c r="K15630" s="4">
        <f>IF(ISBLANK(Table1[[#This Row],[Order Total]]),AVERAGE(J15630:J33163),Table1[[#This Row],[Order Total]])</f>
        <v>5</v>
      </c>
      <c r="L15630" s="1">
        <v>45185</v>
      </c>
      <c r="M15630" t="s">
        <v>17</v>
      </c>
      <c r="N15630" s="4" t="str">
        <f>IF(ISBLANK(Table1[[#This Row],[Payment Method]]),"Unknown",Table1[[#This Row],[Payment Method]])</f>
        <v>Digital Wallet</v>
      </c>
    </row>
    <row r="15631" spans="1:14" hidden="1" x14ac:dyDescent="0.35">
      <c r="A15631" t="s">
        <v>15771</v>
      </c>
      <c r="B15631" t="s">
        <v>188</v>
      </c>
      <c r="C15631" t="s">
        <v>11</v>
      </c>
      <c r="D15631" t="s">
        <v>12</v>
      </c>
      <c r="E15631" s="4" t="str">
        <f>IF(ISBLANK(Table1[[#This Row],[Item]]),"Unknown",Table1[[#This Row],[Item]])</f>
        <v>Side Salad</v>
      </c>
      <c r="F15631">
        <v>3</v>
      </c>
      <c r="G15631" s="4">
        <f>IF(ISBLANK(Table1[[#This Row],[Price]]),AVERAGE(F15631:F33164),Table1[[#This Row],[Price]])</f>
        <v>3</v>
      </c>
      <c r="H15631">
        <v>4</v>
      </c>
      <c r="I15631" s="4">
        <f>IF(ISBLANK(Table1[[#This Row],[Quantity]]),AVERAGE(H15631:H33164),Table1[[#This Row],[Quantity]])</f>
        <v>4</v>
      </c>
      <c r="J15631">
        <v>12</v>
      </c>
      <c r="K15631" s="4">
        <f>IF(ISBLANK(Table1[[#This Row],[Order Total]]),AVERAGE(J15631:J33164),Table1[[#This Row],[Order Total]])</f>
        <v>12</v>
      </c>
      <c r="L15631" s="1">
        <v>45162</v>
      </c>
      <c r="M15631" t="s">
        <v>13</v>
      </c>
      <c r="N15631" s="4" t="str">
        <f>IF(ISBLANK(Table1[[#This Row],[Payment Method]]),"Unknown",Table1[[#This Row],[Payment Method]])</f>
        <v>Credit Card</v>
      </c>
    </row>
    <row r="15632" spans="1:14" hidden="1" x14ac:dyDescent="0.35">
      <c r="A15632" t="s">
        <v>15772</v>
      </c>
      <c r="B15632" t="s">
        <v>103</v>
      </c>
      <c r="C15632" t="s">
        <v>38</v>
      </c>
      <c r="D15632" t="s">
        <v>121</v>
      </c>
      <c r="E15632" s="4" t="str">
        <f>IF(ISBLANK(Table1[[#This Row],[Item]]),"Unknown",Table1[[#This Row],[Item]])</f>
        <v>Ice Cream</v>
      </c>
      <c r="F15632">
        <v>5</v>
      </c>
      <c r="G15632" s="4">
        <f>IF(ISBLANK(Table1[[#This Row],[Price]]),AVERAGE(F15632:F33165),Table1[[#This Row],[Price]])</f>
        <v>5</v>
      </c>
      <c r="H15632">
        <v>5</v>
      </c>
      <c r="I15632" s="4">
        <f>IF(ISBLANK(Table1[[#This Row],[Quantity]]),AVERAGE(H15632:H33165),Table1[[#This Row],[Quantity]])</f>
        <v>5</v>
      </c>
      <c r="J15632">
        <v>25</v>
      </c>
      <c r="K15632" s="4">
        <f>IF(ISBLANK(Table1[[#This Row],[Order Total]]),AVERAGE(J15632:J33165),Table1[[#This Row],[Order Total]])</f>
        <v>25</v>
      </c>
      <c r="L15632" s="1">
        <v>44844</v>
      </c>
      <c r="M15632" t="s">
        <v>13</v>
      </c>
      <c r="N15632" s="4" t="str">
        <f>IF(ISBLANK(Table1[[#This Row],[Payment Method]]),"Unknown",Table1[[#This Row],[Payment Method]])</f>
        <v>Credit Card</v>
      </c>
    </row>
    <row r="15633" spans="1:14" hidden="1" x14ac:dyDescent="0.35">
      <c r="A15633" t="s">
        <v>15773</v>
      </c>
      <c r="B15633" t="s">
        <v>40</v>
      </c>
      <c r="C15633" t="s">
        <v>50</v>
      </c>
      <c r="D15633" t="s">
        <v>99</v>
      </c>
      <c r="E15633" s="4" t="str">
        <f>IF(ISBLANK(Table1[[#This Row],[Item]]),"Unknown",Table1[[#This Row],[Item]])</f>
        <v>Chicken Melt</v>
      </c>
      <c r="F15633">
        <v>8</v>
      </c>
      <c r="G15633" s="4">
        <f>IF(ISBLANK(Table1[[#This Row],[Price]]),AVERAGE(F15633:F33166),Table1[[#This Row],[Price]])</f>
        <v>8</v>
      </c>
      <c r="H15633">
        <v>3</v>
      </c>
      <c r="I15633" s="4">
        <f>IF(ISBLANK(Table1[[#This Row],[Quantity]]),AVERAGE(H15633:H33166),Table1[[#This Row],[Quantity]])</f>
        <v>3</v>
      </c>
      <c r="J15633">
        <v>24</v>
      </c>
      <c r="K15633" s="4">
        <f>IF(ISBLANK(Table1[[#This Row],[Order Total]]),AVERAGE(J15633:J33166),Table1[[#This Row],[Order Total]])</f>
        <v>24</v>
      </c>
      <c r="L15633" s="1">
        <v>44656</v>
      </c>
      <c r="M15633" t="s">
        <v>28</v>
      </c>
      <c r="N15633" s="4" t="str">
        <f>IF(ISBLANK(Table1[[#This Row],[Payment Method]]),"Unknown",Table1[[#This Row],[Payment Method]])</f>
        <v>Cash</v>
      </c>
    </row>
    <row r="15634" spans="1:14" hidden="1" x14ac:dyDescent="0.35">
      <c r="A15634" t="s">
        <v>15774</v>
      </c>
      <c r="B15634" t="s">
        <v>372</v>
      </c>
      <c r="C15634" t="s">
        <v>24</v>
      </c>
      <c r="D15634" t="s">
        <v>141</v>
      </c>
      <c r="E15634" s="4" t="str">
        <f>IF(ISBLANK(Table1[[#This Row],[Item]]),"Unknown",Table1[[#This Row],[Item]])</f>
        <v>Iced Tea</v>
      </c>
      <c r="F15634">
        <v>2.5</v>
      </c>
      <c r="G15634" s="4">
        <f>IF(ISBLANK(Table1[[#This Row],[Price]]),AVERAGE(F15634:F33167),Table1[[#This Row],[Price]])</f>
        <v>2.5</v>
      </c>
      <c r="H15634">
        <v>5</v>
      </c>
      <c r="I15634" s="4">
        <f>IF(ISBLANK(Table1[[#This Row],[Quantity]]),AVERAGE(H15634:H33167),Table1[[#This Row],[Quantity]])</f>
        <v>5</v>
      </c>
      <c r="J15634">
        <v>12.5</v>
      </c>
      <c r="K15634" s="4">
        <f>IF(ISBLANK(Table1[[#This Row],[Order Total]]),AVERAGE(J15634:J33167),Table1[[#This Row],[Order Total]])</f>
        <v>12.5</v>
      </c>
      <c r="L15634" s="1">
        <v>44754</v>
      </c>
      <c r="M15634" t="s">
        <v>13</v>
      </c>
      <c r="N15634" s="4" t="str">
        <f>IF(ISBLANK(Table1[[#This Row],[Payment Method]]),"Unknown",Table1[[#This Row],[Payment Method]])</f>
        <v>Credit Card</v>
      </c>
    </row>
    <row r="15635" spans="1:14" hidden="1" x14ac:dyDescent="0.35">
      <c r="A15635" t="s">
        <v>15775</v>
      </c>
      <c r="B15635" t="s">
        <v>484</v>
      </c>
      <c r="C15635" t="s">
        <v>50</v>
      </c>
      <c r="D15635" t="s">
        <v>93</v>
      </c>
      <c r="E15635" s="4" t="str">
        <f>IF(ISBLANK(Table1[[#This Row],[Item]]),"Unknown",Table1[[#This Row],[Item]])</f>
        <v>Beef Chili</v>
      </c>
      <c r="F15635">
        <v>7</v>
      </c>
      <c r="G15635" s="4">
        <f>IF(ISBLANK(Table1[[#This Row],[Price]]),AVERAGE(F15635:F33168),Table1[[#This Row],[Price]])</f>
        <v>7</v>
      </c>
      <c r="H15635">
        <v>5</v>
      </c>
      <c r="I15635" s="4">
        <f>IF(ISBLANK(Table1[[#This Row],[Quantity]]),AVERAGE(H15635:H33168),Table1[[#This Row],[Quantity]])</f>
        <v>5</v>
      </c>
      <c r="J15635">
        <v>35</v>
      </c>
      <c r="K15635" s="4">
        <f>IF(ISBLANK(Table1[[#This Row],[Order Total]]),AVERAGE(J15635:J33168),Table1[[#This Row],[Order Total]])</f>
        <v>35</v>
      </c>
      <c r="L15635" s="1">
        <v>45129</v>
      </c>
      <c r="M15635" t="s">
        <v>13</v>
      </c>
      <c r="N15635" s="4" t="str">
        <f>IF(ISBLANK(Table1[[#This Row],[Payment Method]]),"Unknown",Table1[[#This Row],[Payment Method]])</f>
        <v>Credit Card</v>
      </c>
    </row>
    <row r="15636" spans="1:14" hidden="1" x14ac:dyDescent="0.35">
      <c r="A15636" t="s">
        <v>15776</v>
      </c>
      <c r="B15636" t="s">
        <v>23</v>
      </c>
      <c r="C15636" t="s">
        <v>24</v>
      </c>
      <c r="D15636" t="s">
        <v>141</v>
      </c>
      <c r="E15636" s="4" t="str">
        <f>IF(ISBLANK(Table1[[#This Row],[Item]]),"Unknown",Table1[[#This Row],[Item]])</f>
        <v>Iced Tea</v>
      </c>
      <c r="F15636">
        <v>2.5</v>
      </c>
      <c r="G15636" s="4">
        <f>IF(ISBLANK(Table1[[#This Row],[Price]]),AVERAGE(F15636:F33169),Table1[[#This Row],[Price]])</f>
        <v>2.5</v>
      </c>
      <c r="H15636">
        <v>2</v>
      </c>
      <c r="I15636" s="4">
        <f>IF(ISBLANK(Table1[[#This Row],[Quantity]]),AVERAGE(H15636:H33169),Table1[[#This Row],[Quantity]])</f>
        <v>2</v>
      </c>
      <c r="J15636">
        <v>5</v>
      </c>
      <c r="K15636" s="4">
        <f>IF(ISBLANK(Table1[[#This Row],[Order Total]]),AVERAGE(J15636:J33169),Table1[[#This Row],[Order Total]])</f>
        <v>5</v>
      </c>
      <c r="L15636" s="1">
        <v>44583</v>
      </c>
      <c r="M15636" t="s">
        <v>17</v>
      </c>
      <c r="N15636" s="4" t="str">
        <f>IF(ISBLANK(Table1[[#This Row],[Payment Method]]),"Unknown",Table1[[#This Row],[Payment Method]])</f>
        <v>Digital Wallet</v>
      </c>
    </row>
    <row r="15637" spans="1:14" hidden="1" x14ac:dyDescent="0.35">
      <c r="A15637" t="s">
        <v>15777</v>
      </c>
      <c r="B15637" t="s">
        <v>313</v>
      </c>
      <c r="C15637" t="s">
        <v>11</v>
      </c>
      <c r="D15637" t="s">
        <v>33</v>
      </c>
      <c r="E15637" s="4" t="str">
        <f>IF(ISBLANK(Table1[[#This Row],[Item]]),"Unknown",Table1[[#This Row],[Item]])</f>
        <v>Garlic Bread</v>
      </c>
      <c r="F15637">
        <v>4</v>
      </c>
      <c r="G15637" s="4">
        <f>IF(ISBLANK(Table1[[#This Row],[Price]]),AVERAGE(F15637:F33170),Table1[[#This Row],[Price]])</f>
        <v>4</v>
      </c>
      <c r="H15637">
        <v>4</v>
      </c>
      <c r="I15637" s="4">
        <f>IF(ISBLANK(Table1[[#This Row],[Quantity]]),AVERAGE(H15637:H33170),Table1[[#This Row],[Quantity]])</f>
        <v>4</v>
      </c>
      <c r="J15637">
        <v>16</v>
      </c>
      <c r="K15637" s="4">
        <f>IF(ISBLANK(Table1[[#This Row],[Order Total]]),AVERAGE(J15637:J33170),Table1[[#This Row],[Order Total]])</f>
        <v>16</v>
      </c>
      <c r="L15637" s="1">
        <v>45077</v>
      </c>
      <c r="M15637" t="s">
        <v>28</v>
      </c>
      <c r="N15637" s="4" t="str">
        <f>IF(ISBLANK(Table1[[#This Row],[Payment Method]]),"Unknown",Table1[[#This Row],[Payment Method]])</f>
        <v>Cash</v>
      </c>
    </row>
    <row r="15638" spans="1:14" hidden="1" x14ac:dyDescent="0.35">
      <c r="A15638" t="s">
        <v>15778</v>
      </c>
      <c r="B15638" t="s">
        <v>60</v>
      </c>
      <c r="C15638" t="s">
        <v>50</v>
      </c>
      <c r="E15638" s="4" t="str">
        <f>IF(ISBLANK(Table1[[#This Row],[Item]]),"Unknown",Table1[[#This Row],[Item]])</f>
        <v>Unknown</v>
      </c>
      <c r="F15638">
        <v>8</v>
      </c>
      <c r="G15638" s="4">
        <f>IF(ISBLANK(Table1[[#This Row],[Price]]),AVERAGE(F15638:F33171),Table1[[#This Row],[Price]])</f>
        <v>8</v>
      </c>
      <c r="H15638">
        <v>2</v>
      </c>
      <c r="I15638" s="4">
        <f>IF(ISBLANK(Table1[[#This Row],[Quantity]]),AVERAGE(H15638:H33171),Table1[[#This Row],[Quantity]])</f>
        <v>2</v>
      </c>
      <c r="J15638">
        <v>16</v>
      </c>
      <c r="K15638" s="4">
        <f>IF(ISBLANK(Table1[[#This Row],[Order Total]]),AVERAGE(J15638:J33171),Table1[[#This Row],[Order Total]])</f>
        <v>16</v>
      </c>
      <c r="L15638" s="1">
        <v>44592</v>
      </c>
      <c r="N15638" s="4" t="str">
        <f>IF(ISBLANK(Table1[[#This Row],[Payment Method]]),"Unknown",Table1[[#This Row],[Payment Method]])</f>
        <v>Unknown</v>
      </c>
    </row>
    <row r="15639" spans="1:14" hidden="1" x14ac:dyDescent="0.35">
      <c r="A15639" t="s">
        <v>15779</v>
      </c>
      <c r="B15639" t="s">
        <v>19</v>
      </c>
      <c r="C15639" t="s">
        <v>20</v>
      </c>
      <c r="D15639" t="s">
        <v>30</v>
      </c>
      <c r="E15639" s="4" t="str">
        <f>IF(ISBLANK(Table1[[#This Row],[Item]]),"Unknown",Table1[[#This Row],[Item]])</f>
        <v>Salmon</v>
      </c>
      <c r="F15639">
        <v>18</v>
      </c>
      <c r="G15639" s="4">
        <f>IF(ISBLANK(Table1[[#This Row],[Price]]),AVERAGE(F15639:F33172),Table1[[#This Row],[Price]])</f>
        <v>18</v>
      </c>
      <c r="H15639">
        <v>5</v>
      </c>
      <c r="I15639" s="4">
        <f>IF(ISBLANK(Table1[[#This Row],[Quantity]]),AVERAGE(H15639:H33172),Table1[[#This Row],[Quantity]])</f>
        <v>5</v>
      </c>
      <c r="J15639">
        <v>90</v>
      </c>
      <c r="K15639" s="4">
        <f>IF(ISBLANK(Table1[[#This Row],[Order Total]]),AVERAGE(J15639:J33172),Table1[[#This Row],[Order Total]])</f>
        <v>90</v>
      </c>
      <c r="L15639" s="1">
        <v>44949</v>
      </c>
      <c r="N15639" s="4" t="str">
        <f>IF(ISBLANK(Table1[[#This Row],[Payment Method]]),"Unknown",Table1[[#This Row],[Payment Method]])</f>
        <v>Unknown</v>
      </c>
    </row>
    <row r="15640" spans="1:14" hidden="1" x14ac:dyDescent="0.35">
      <c r="A15640" t="s">
        <v>15780</v>
      </c>
      <c r="B15640" t="s">
        <v>181</v>
      </c>
      <c r="C15640" t="s">
        <v>24</v>
      </c>
      <c r="D15640" t="s">
        <v>77</v>
      </c>
      <c r="E15640" s="4" t="str">
        <f>IF(ISBLANK(Table1[[#This Row],[Item]]),"Unknown",Table1[[#This Row],[Item]])</f>
        <v>Coca Cola</v>
      </c>
      <c r="F15640">
        <v>2.5</v>
      </c>
      <c r="G15640" s="4">
        <f>IF(ISBLANK(Table1[[#This Row],[Price]]),AVERAGE(F15640:F33173),Table1[[#This Row],[Price]])</f>
        <v>2.5</v>
      </c>
      <c r="H15640">
        <v>3</v>
      </c>
      <c r="I15640" s="4">
        <f>IF(ISBLANK(Table1[[#This Row],[Quantity]]),AVERAGE(H15640:H33173),Table1[[#This Row],[Quantity]])</f>
        <v>3</v>
      </c>
      <c r="J15640">
        <v>7.5</v>
      </c>
      <c r="K15640" s="4">
        <f>IF(ISBLANK(Table1[[#This Row],[Order Total]]),AVERAGE(J15640:J33173),Table1[[#This Row],[Order Total]])</f>
        <v>7.5</v>
      </c>
      <c r="L15640" s="1">
        <v>44578</v>
      </c>
      <c r="M15640" t="s">
        <v>13</v>
      </c>
      <c r="N15640" s="4" t="str">
        <f>IF(ISBLANK(Table1[[#This Row],[Payment Method]]),"Unknown",Table1[[#This Row],[Payment Method]])</f>
        <v>Credit Card</v>
      </c>
    </row>
    <row r="15641" spans="1:14" hidden="1" x14ac:dyDescent="0.35">
      <c r="A15641" t="s">
        <v>15781</v>
      </c>
      <c r="B15641" t="s">
        <v>176</v>
      </c>
      <c r="C15641" t="s">
        <v>50</v>
      </c>
      <c r="E15641" s="4" t="str">
        <f>IF(ISBLANK(Table1[[#This Row],[Item]]),"Unknown",Table1[[#This Row],[Item]])</f>
        <v>Unknown</v>
      </c>
      <c r="F15641">
        <v>7</v>
      </c>
      <c r="G15641" s="4">
        <f>IF(ISBLANK(Table1[[#This Row],[Price]]),AVERAGE(F15641:F33174),Table1[[#This Row],[Price]])</f>
        <v>7</v>
      </c>
      <c r="H15641">
        <v>5</v>
      </c>
      <c r="I15641" s="4">
        <f>IF(ISBLANK(Table1[[#This Row],[Quantity]]),AVERAGE(H15641:H33174),Table1[[#This Row],[Quantity]])</f>
        <v>5</v>
      </c>
      <c r="J15641">
        <v>35</v>
      </c>
      <c r="K15641" s="4">
        <f>IF(ISBLANK(Table1[[#This Row],[Order Total]]),AVERAGE(J15641:J33174),Table1[[#This Row],[Order Total]])</f>
        <v>35</v>
      </c>
      <c r="L15641" s="1">
        <v>45123</v>
      </c>
      <c r="N15641" s="4" t="str">
        <f>IF(ISBLANK(Table1[[#This Row],[Payment Method]]),"Unknown",Table1[[#This Row],[Payment Method]])</f>
        <v>Unknown</v>
      </c>
    </row>
    <row r="15642" spans="1:14" hidden="1" x14ac:dyDescent="0.35">
      <c r="A15642" t="s">
        <v>15782</v>
      </c>
      <c r="B15642" t="s">
        <v>127</v>
      </c>
      <c r="C15642" t="s">
        <v>11</v>
      </c>
      <c r="D15642" t="s">
        <v>12</v>
      </c>
      <c r="E15642" s="4" t="str">
        <f>IF(ISBLANK(Table1[[#This Row],[Item]]),"Unknown",Table1[[#This Row],[Item]])</f>
        <v>Side Salad</v>
      </c>
      <c r="F15642">
        <v>3</v>
      </c>
      <c r="G15642" s="4">
        <f>IF(ISBLANK(Table1[[#This Row],[Price]]),AVERAGE(F15642:F33175),Table1[[#This Row],[Price]])</f>
        <v>3</v>
      </c>
      <c r="H15642">
        <v>4</v>
      </c>
      <c r="I15642" s="4">
        <f>IF(ISBLANK(Table1[[#This Row],[Quantity]]),AVERAGE(H15642:H33175),Table1[[#This Row],[Quantity]])</f>
        <v>4</v>
      </c>
      <c r="J15642">
        <v>12</v>
      </c>
      <c r="K15642" s="4">
        <f>IF(ISBLANK(Table1[[#This Row],[Order Total]]),AVERAGE(J15642:J33175),Table1[[#This Row],[Order Total]])</f>
        <v>12</v>
      </c>
      <c r="L15642" s="1">
        <v>45103</v>
      </c>
      <c r="M15642" t="s">
        <v>17</v>
      </c>
      <c r="N15642" s="4" t="str">
        <f>IF(ISBLANK(Table1[[#This Row],[Payment Method]]),"Unknown",Table1[[#This Row],[Payment Method]])</f>
        <v>Digital Wallet</v>
      </c>
    </row>
    <row r="15643" spans="1:14" hidden="1" x14ac:dyDescent="0.35">
      <c r="A15643" t="s">
        <v>15783</v>
      </c>
      <c r="B15643" t="s">
        <v>160</v>
      </c>
      <c r="C15643" t="s">
        <v>20</v>
      </c>
      <c r="D15643" t="s">
        <v>21</v>
      </c>
      <c r="E15643" s="4" t="str">
        <f>IF(ISBLANK(Table1[[#This Row],[Item]]),"Unknown",Table1[[#This Row],[Item]])</f>
        <v>Grilled Chicken</v>
      </c>
      <c r="F15643">
        <v>15</v>
      </c>
      <c r="G15643" s="4">
        <f>IF(ISBLANK(Table1[[#This Row],[Price]]),AVERAGE(F15643:F33176),Table1[[#This Row],[Price]])</f>
        <v>15</v>
      </c>
      <c r="H15643">
        <v>4</v>
      </c>
      <c r="I15643" s="4">
        <f>IF(ISBLANK(Table1[[#This Row],[Quantity]]),AVERAGE(H15643:H33176),Table1[[#This Row],[Quantity]])</f>
        <v>4</v>
      </c>
      <c r="J15643">
        <v>60</v>
      </c>
      <c r="K15643" s="4">
        <f>IF(ISBLANK(Table1[[#This Row],[Order Total]]),AVERAGE(J15643:J33176),Table1[[#This Row],[Order Total]])</f>
        <v>60</v>
      </c>
      <c r="L15643" s="1">
        <v>44839</v>
      </c>
      <c r="M15643" t="s">
        <v>13</v>
      </c>
      <c r="N15643" s="4" t="str">
        <f>IF(ISBLANK(Table1[[#This Row],[Payment Method]]),"Unknown",Table1[[#This Row],[Payment Method]])</f>
        <v>Credit Card</v>
      </c>
    </row>
    <row r="15644" spans="1:14" hidden="1" x14ac:dyDescent="0.35">
      <c r="A15644" t="s">
        <v>15784</v>
      </c>
      <c r="B15644" t="s">
        <v>205</v>
      </c>
      <c r="C15644" t="s">
        <v>50</v>
      </c>
      <c r="D15644" t="s">
        <v>99</v>
      </c>
      <c r="E15644" s="4" t="str">
        <f>IF(ISBLANK(Table1[[#This Row],[Item]]),"Unknown",Table1[[#This Row],[Item]])</f>
        <v>Chicken Melt</v>
      </c>
      <c r="F15644">
        <v>8</v>
      </c>
      <c r="G15644" s="4">
        <f>IF(ISBLANK(Table1[[#This Row],[Price]]),AVERAGE(F15644:F33177),Table1[[#This Row],[Price]])</f>
        <v>8</v>
      </c>
      <c r="H15644">
        <v>3</v>
      </c>
      <c r="I15644" s="4">
        <f>IF(ISBLANK(Table1[[#This Row],[Quantity]]),AVERAGE(H15644:H33177),Table1[[#This Row],[Quantity]])</f>
        <v>3</v>
      </c>
      <c r="J15644">
        <v>24</v>
      </c>
      <c r="K15644" s="4">
        <f>IF(ISBLANK(Table1[[#This Row],[Order Total]]),AVERAGE(J15644:J33177),Table1[[#This Row],[Order Total]])</f>
        <v>24</v>
      </c>
      <c r="L15644" s="1">
        <v>44868</v>
      </c>
      <c r="M15644" t="s">
        <v>28</v>
      </c>
      <c r="N15644" s="4" t="str">
        <f>IF(ISBLANK(Table1[[#This Row],[Payment Method]]),"Unknown",Table1[[#This Row],[Payment Method]])</f>
        <v>Cash</v>
      </c>
    </row>
    <row r="15645" spans="1:14" hidden="1" x14ac:dyDescent="0.35">
      <c r="A15645" t="s">
        <v>15785</v>
      </c>
      <c r="B15645" t="s">
        <v>88</v>
      </c>
      <c r="C15645" t="s">
        <v>24</v>
      </c>
      <c r="D15645" t="s">
        <v>168</v>
      </c>
      <c r="E15645" s="4" t="str">
        <f>IF(ISBLANK(Table1[[#This Row],[Item]]),"Unknown",Table1[[#This Row],[Item]])</f>
        <v>Water</v>
      </c>
      <c r="F15645">
        <v>1</v>
      </c>
      <c r="G15645" s="4">
        <f>IF(ISBLANK(Table1[[#This Row],[Price]]),AVERAGE(F15645:F33178),Table1[[#This Row],[Price]])</f>
        <v>1</v>
      </c>
      <c r="H15645">
        <v>5</v>
      </c>
      <c r="I15645" s="4">
        <f>IF(ISBLANK(Table1[[#This Row],[Quantity]]),AVERAGE(H15645:H33178),Table1[[#This Row],[Quantity]])</f>
        <v>5</v>
      </c>
      <c r="J15645">
        <v>5</v>
      </c>
      <c r="K15645" s="4">
        <f>IF(ISBLANK(Table1[[#This Row],[Order Total]]),AVERAGE(J15645:J33178),Table1[[#This Row],[Order Total]])</f>
        <v>5</v>
      </c>
      <c r="L15645" s="1">
        <v>44885</v>
      </c>
      <c r="M15645" t="s">
        <v>13</v>
      </c>
      <c r="N15645" s="4" t="str">
        <f>IF(ISBLANK(Table1[[#This Row],[Payment Method]]),"Unknown",Table1[[#This Row],[Payment Method]])</f>
        <v>Credit Card</v>
      </c>
    </row>
    <row r="15646" spans="1:14" hidden="1" x14ac:dyDescent="0.35">
      <c r="A15646" t="s">
        <v>15786</v>
      </c>
      <c r="B15646" t="s">
        <v>62</v>
      </c>
      <c r="C15646" t="s">
        <v>20</v>
      </c>
      <c r="D15646" t="s">
        <v>245</v>
      </c>
      <c r="E15646" s="4" t="str">
        <f>IF(ISBLANK(Table1[[#This Row],[Item]]),"Unknown",Table1[[#This Row],[Item]])</f>
        <v>Steak</v>
      </c>
      <c r="F15646">
        <v>20</v>
      </c>
      <c r="G15646" s="4">
        <f>IF(ISBLANK(Table1[[#This Row],[Price]]),AVERAGE(F15646:F33179),Table1[[#This Row],[Price]])</f>
        <v>20</v>
      </c>
      <c r="H15646">
        <v>2</v>
      </c>
      <c r="I15646" s="4">
        <f>IF(ISBLANK(Table1[[#This Row],[Quantity]]),AVERAGE(H15646:H33179),Table1[[#This Row],[Quantity]])</f>
        <v>2</v>
      </c>
      <c r="J15646">
        <v>40</v>
      </c>
      <c r="K15646" s="4">
        <f>IF(ISBLANK(Table1[[#This Row],[Order Total]]),AVERAGE(J15646:J33179),Table1[[#This Row],[Order Total]])</f>
        <v>40</v>
      </c>
      <c r="L15646" s="1">
        <v>44803</v>
      </c>
      <c r="M15646" t="s">
        <v>13</v>
      </c>
      <c r="N15646" s="4" t="str">
        <f>IF(ISBLANK(Table1[[#This Row],[Payment Method]]),"Unknown",Table1[[#This Row],[Payment Method]])</f>
        <v>Credit Card</v>
      </c>
    </row>
    <row r="15647" spans="1:14" hidden="1" x14ac:dyDescent="0.35">
      <c r="A15647" t="s">
        <v>15787</v>
      </c>
      <c r="B15647" t="s">
        <v>397</v>
      </c>
      <c r="C15647" t="s">
        <v>50</v>
      </c>
      <c r="D15647" t="s">
        <v>93</v>
      </c>
      <c r="E15647" s="4" t="str">
        <f>IF(ISBLANK(Table1[[#This Row],[Item]]),"Unknown",Table1[[#This Row],[Item]])</f>
        <v>Beef Chili</v>
      </c>
      <c r="F15647">
        <v>7</v>
      </c>
      <c r="G15647" s="4">
        <f>IF(ISBLANK(Table1[[#This Row],[Price]]),AVERAGE(F15647:F33180),Table1[[#This Row],[Price]])</f>
        <v>7</v>
      </c>
      <c r="H15647">
        <v>4</v>
      </c>
      <c r="I15647" s="4">
        <f>IF(ISBLANK(Table1[[#This Row],[Quantity]]),AVERAGE(H15647:H33180),Table1[[#This Row],[Quantity]])</f>
        <v>4</v>
      </c>
      <c r="J15647">
        <v>28</v>
      </c>
      <c r="K15647" s="4">
        <f>IF(ISBLANK(Table1[[#This Row],[Order Total]]),AVERAGE(J15647:J33180),Table1[[#This Row],[Order Total]])</f>
        <v>28</v>
      </c>
      <c r="L15647" s="1">
        <v>45081</v>
      </c>
      <c r="M15647" t="s">
        <v>17</v>
      </c>
      <c r="N15647" s="4" t="str">
        <f>IF(ISBLANK(Table1[[#This Row],[Payment Method]]),"Unknown",Table1[[#This Row],[Payment Method]])</f>
        <v>Digital Wallet</v>
      </c>
    </row>
    <row r="15648" spans="1:14" x14ac:dyDescent="0.35">
      <c r="A15648" t="s">
        <v>15788</v>
      </c>
      <c r="B15648" t="s">
        <v>15</v>
      </c>
      <c r="C15648" t="s">
        <v>38</v>
      </c>
      <c r="E15648" s="4" t="str">
        <f>IF(ISBLANK(Table1[[#This Row],[Item]]),"Unknown",Table1[[#This Row],[Item]])</f>
        <v>Unknown</v>
      </c>
      <c r="G15648" s="4">
        <f>IF(ISBLANK(Table1[[#This Row],[Price]]),AVERAGE(F15648:F33181),Table1[[#This Row],[Price]])</f>
        <v>6.3955981941309252</v>
      </c>
      <c r="I15648" s="4">
        <f>IF(ISBLANK(Table1[[#This Row],[Quantity]]),AVERAGE(H15648:H33181),Table1[[#This Row],[Quantity]])</f>
        <v>3.0234332425068118</v>
      </c>
      <c r="K15648" s="4">
        <f>IF(ISBLANK(Table1[[#This Row],[Order Total]]),AVERAGE(J15648:J33181),Table1[[#This Row],[Order Total]])</f>
        <v>19.567847411444141</v>
      </c>
      <c r="L15648" s="1">
        <v>44920</v>
      </c>
      <c r="M15648" t="s">
        <v>17</v>
      </c>
      <c r="N15648" s="4" t="str">
        <f>IF(ISBLANK(Table1[[#This Row],[Payment Method]]),"Unknown",Table1[[#This Row],[Payment Method]])</f>
        <v>Digital Wallet</v>
      </c>
    </row>
    <row r="15649" spans="1:14" x14ac:dyDescent="0.35">
      <c r="A15649" t="s">
        <v>15789</v>
      </c>
      <c r="B15649" t="s">
        <v>411</v>
      </c>
      <c r="C15649" t="s">
        <v>50</v>
      </c>
      <c r="E15649" s="4" t="str">
        <f>IF(ISBLANK(Table1[[#This Row],[Item]]),"Unknown",Table1[[#This Row],[Item]])</f>
        <v>Unknown</v>
      </c>
      <c r="G15649" s="4">
        <f>IF(ISBLANK(Table1[[#This Row],[Price]]),AVERAGE(F15649:F33182),Table1[[#This Row],[Price]])</f>
        <v>6.3955981941309252</v>
      </c>
      <c r="I15649" s="4">
        <f>IF(ISBLANK(Table1[[#This Row],[Quantity]]),AVERAGE(H15649:H33182),Table1[[#This Row],[Quantity]])</f>
        <v>3.0234332425068118</v>
      </c>
      <c r="K15649" s="4">
        <f>IF(ISBLANK(Table1[[#This Row],[Order Total]]),AVERAGE(J15649:J33182),Table1[[#This Row],[Order Total]])</f>
        <v>19.567847411444141</v>
      </c>
      <c r="L15649" s="1">
        <v>45203</v>
      </c>
      <c r="M15649" t="s">
        <v>17</v>
      </c>
      <c r="N15649" s="4" t="str">
        <f>IF(ISBLANK(Table1[[#This Row],[Payment Method]]),"Unknown",Table1[[#This Row],[Payment Method]])</f>
        <v>Digital Wallet</v>
      </c>
    </row>
    <row r="15650" spans="1:14" hidden="1" x14ac:dyDescent="0.35">
      <c r="A15650" t="s">
        <v>15790</v>
      </c>
      <c r="B15650" t="s">
        <v>73</v>
      </c>
      <c r="C15650" t="s">
        <v>11</v>
      </c>
      <c r="D15650" t="s">
        <v>33</v>
      </c>
      <c r="E15650" s="4" t="str">
        <f>IF(ISBLANK(Table1[[#This Row],[Item]]),"Unknown",Table1[[#This Row],[Item]])</f>
        <v>Garlic Bread</v>
      </c>
      <c r="F15650">
        <v>4</v>
      </c>
      <c r="G15650" s="4">
        <f>IF(ISBLANK(Table1[[#This Row],[Price]]),AVERAGE(F15650:F33183),Table1[[#This Row],[Price]])</f>
        <v>4</v>
      </c>
      <c r="H15650">
        <v>5</v>
      </c>
      <c r="I15650" s="4">
        <f>IF(ISBLANK(Table1[[#This Row],[Quantity]]),AVERAGE(H15650:H33183),Table1[[#This Row],[Quantity]])</f>
        <v>5</v>
      </c>
      <c r="J15650">
        <v>20</v>
      </c>
      <c r="K15650" s="4">
        <f>IF(ISBLANK(Table1[[#This Row],[Order Total]]),AVERAGE(J15650:J33183),Table1[[#This Row],[Order Total]])</f>
        <v>20</v>
      </c>
      <c r="L15650" s="1">
        <v>44917</v>
      </c>
      <c r="M15650" t="s">
        <v>17</v>
      </c>
      <c r="N15650" s="4" t="str">
        <f>IF(ISBLANK(Table1[[#This Row],[Payment Method]]),"Unknown",Table1[[#This Row],[Payment Method]])</f>
        <v>Digital Wallet</v>
      </c>
    </row>
    <row r="15651" spans="1:14" x14ac:dyDescent="0.35">
      <c r="A15651" t="s">
        <v>15791</v>
      </c>
      <c r="B15651" t="s">
        <v>167</v>
      </c>
      <c r="C15651" t="s">
        <v>11</v>
      </c>
      <c r="E15651" s="4" t="str">
        <f>IF(ISBLANK(Table1[[#This Row],[Item]]),"Unknown",Table1[[#This Row],[Item]])</f>
        <v>Unknown</v>
      </c>
      <c r="G15651" s="4">
        <f>IF(ISBLANK(Table1[[#This Row],[Price]]),AVERAGE(F15651:F33184),Table1[[#This Row],[Price]])</f>
        <v>6.3969508752117452</v>
      </c>
      <c r="H15651">
        <v>3</v>
      </c>
      <c r="I15651" s="4">
        <f>IF(ISBLANK(Table1[[#This Row],[Quantity]]),AVERAGE(H15651:H33184),Table1[[#This Row],[Quantity]])</f>
        <v>3</v>
      </c>
      <c r="J15651">
        <v>15</v>
      </c>
      <c r="K15651" s="4">
        <f>IF(ISBLANK(Table1[[#This Row],[Order Total]]),AVERAGE(J15651:J33184),Table1[[#This Row],[Order Total]])</f>
        <v>15</v>
      </c>
      <c r="L15651" s="1">
        <v>45226</v>
      </c>
      <c r="M15651" t="s">
        <v>17</v>
      </c>
      <c r="N15651" s="4" t="str">
        <f>IF(ISBLANK(Table1[[#This Row],[Payment Method]]),"Unknown",Table1[[#This Row],[Payment Method]])</f>
        <v>Digital Wallet</v>
      </c>
    </row>
    <row r="15652" spans="1:14" hidden="1" x14ac:dyDescent="0.35">
      <c r="A15652" t="s">
        <v>15792</v>
      </c>
      <c r="B15652" t="s">
        <v>64</v>
      </c>
      <c r="C15652" t="s">
        <v>24</v>
      </c>
      <c r="D15652" t="s">
        <v>141</v>
      </c>
      <c r="E15652" s="4" t="str">
        <f>IF(ISBLANK(Table1[[#This Row],[Item]]),"Unknown",Table1[[#This Row],[Item]])</f>
        <v>Iced Tea</v>
      </c>
      <c r="F15652">
        <v>2.5</v>
      </c>
      <c r="G15652" s="4">
        <f>IF(ISBLANK(Table1[[#This Row],[Price]]),AVERAGE(F15652:F33185),Table1[[#This Row],[Price]])</f>
        <v>2.5</v>
      </c>
      <c r="H15652">
        <v>5</v>
      </c>
      <c r="I15652" s="4">
        <f>IF(ISBLANK(Table1[[#This Row],[Quantity]]),AVERAGE(H15652:H33185),Table1[[#This Row],[Quantity]])</f>
        <v>5</v>
      </c>
      <c r="J15652">
        <v>12.5</v>
      </c>
      <c r="K15652" s="4">
        <f>IF(ISBLANK(Table1[[#This Row],[Order Total]]),AVERAGE(J15652:J33185),Table1[[#This Row],[Order Total]])</f>
        <v>12.5</v>
      </c>
      <c r="L15652" s="1">
        <v>44716</v>
      </c>
      <c r="M15652" t="s">
        <v>28</v>
      </c>
      <c r="N15652" s="4" t="str">
        <f>IF(ISBLANK(Table1[[#This Row],[Payment Method]]),"Unknown",Table1[[#This Row],[Payment Method]])</f>
        <v>Cash</v>
      </c>
    </row>
    <row r="15653" spans="1:14" hidden="1" x14ac:dyDescent="0.35">
      <c r="A15653" t="s">
        <v>15793</v>
      </c>
      <c r="B15653" t="s">
        <v>23</v>
      </c>
      <c r="C15653" t="s">
        <v>24</v>
      </c>
      <c r="D15653" t="s">
        <v>77</v>
      </c>
      <c r="E15653" s="4" t="str">
        <f>IF(ISBLANK(Table1[[#This Row],[Item]]),"Unknown",Table1[[#This Row],[Item]])</f>
        <v>Coca Cola</v>
      </c>
      <c r="F15653">
        <v>2.5</v>
      </c>
      <c r="G15653" s="4">
        <f>IF(ISBLANK(Table1[[#This Row],[Price]]),AVERAGE(F15653:F33186),Table1[[#This Row],[Price]])</f>
        <v>2.5</v>
      </c>
      <c r="H15653">
        <v>4</v>
      </c>
      <c r="I15653" s="4">
        <f>IF(ISBLANK(Table1[[#This Row],[Quantity]]),AVERAGE(H15653:H33186),Table1[[#This Row],[Quantity]])</f>
        <v>4</v>
      </c>
      <c r="J15653">
        <v>10</v>
      </c>
      <c r="K15653" s="4">
        <f>IF(ISBLANK(Table1[[#This Row],[Order Total]]),AVERAGE(J15653:J33186),Table1[[#This Row],[Order Total]])</f>
        <v>10</v>
      </c>
      <c r="L15653" s="1">
        <v>45090</v>
      </c>
      <c r="M15653" t="s">
        <v>13</v>
      </c>
      <c r="N15653" s="4" t="str">
        <f>IF(ISBLANK(Table1[[#This Row],[Payment Method]]),"Unknown",Table1[[#This Row],[Payment Method]])</f>
        <v>Credit Card</v>
      </c>
    </row>
    <row r="15654" spans="1:14" hidden="1" x14ac:dyDescent="0.35">
      <c r="A15654" t="s">
        <v>15794</v>
      </c>
      <c r="B15654" t="s">
        <v>457</v>
      </c>
      <c r="C15654" t="s">
        <v>50</v>
      </c>
      <c r="D15654" t="s">
        <v>112</v>
      </c>
      <c r="E15654" s="4" t="str">
        <f>IF(ISBLANK(Table1[[#This Row],[Item]]),"Unknown",Table1[[#This Row],[Item]])</f>
        <v>French Fries</v>
      </c>
      <c r="F15654">
        <v>4</v>
      </c>
      <c r="G15654" s="4">
        <f>IF(ISBLANK(Table1[[#This Row],[Price]]),AVERAGE(F15654:F33187),Table1[[#This Row],[Price]])</f>
        <v>4</v>
      </c>
      <c r="H15654">
        <v>5</v>
      </c>
      <c r="I15654" s="4">
        <f>IF(ISBLANK(Table1[[#This Row],[Quantity]]),AVERAGE(H15654:H33187),Table1[[#This Row],[Quantity]])</f>
        <v>5</v>
      </c>
      <c r="J15654">
        <v>20</v>
      </c>
      <c r="K15654" s="4">
        <f>IF(ISBLANK(Table1[[#This Row],[Order Total]]),AVERAGE(J15654:J33187),Table1[[#This Row],[Order Total]])</f>
        <v>20</v>
      </c>
      <c r="L15654" s="1">
        <v>44630</v>
      </c>
      <c r="M15654" t="s">
        <v>28</v>
      </c>
      <c r="N15654" s="4" t="str">
        <f>IF(ISBLANK(Table1[[#This Row],[Payment Method]]),"Unknown",Table1[[#This Row],[Payment Method]])</f>
        <v>Cash</v>
      </c>
    </row>
    <row r="15655" spans="1:14" hidden="1" x14ac:dyDescent="0.35">
      <c r="A15655" t="s">
        <v>15795</v>
      </c>
      <c r="B15655" t="s">
        <v>37</v>
      </c>
      <c r="C15655" t="s">
        <v>38</v>
      </c>
      <c r="D15655" t="s">
        <v>74</v>
      </c>
      <c r="E15655" s="4" t="str">
        <f>IF(ISBLANK(Table1[[#This Row],[Item]]),"Unknown",Table1[[#This Row],[Item]])</f>
        <v>Chocolate Cake</v>
      </c>
      <c r="F15655">
        <v>6</v>
      </c>
      <c r="G15655" s="4">
        <f>IF(ISBLANK(Table1[[#This Row],[Price]]),AVERAGE(F15655:F33188),Table1[[#This Row],[Price]])</f>
        <v>6</v>
      </c>
      <c r="H15655">
        <v>1</v>
      </c>
      <c r="I15655" s="4">
        <f>IF(ISBLANK(Table1[[#This Row],[Quantity]]),AVERAGE(H15655:H33188),Table1[[#This Row],[Quantity]])</f>
        <v>1</v>
      </c>
      <c r="J15655">
        <v>6</v>
      </c>
      <c r="K15655" s="4">
        <f>IF(ISBLANK(Table1[[#This Row],[Order Total]]),AVERAGE(J15655:J33188),Table1[[#This Row],[Order Total]])</f>
        <v>6</v>
      </c>
      <c r="L15655" s="1">
        <v>44794</v>
      </c>
      <c r="M15655" t="s">
        <v>17</v>
      </c>
      <c r="N15655" s="4" t="str">
        <f>IF(ISBLANK(Table1[[#This Row],[Payment Method]]),"Unknown",Table1[[#This Row],[Payment Method]])</f>
        <v>Digital Wallet</v>
      </c>
    </row>
    <row r="15656" spans="1:14" hidden="1" x14ac:dyDescent="0.35">
      <c r="A15656" t="s">
        <v>15796</v>
      </c>
      <c r="B15656" t="s">
        <v>123</v>
      </c>
      <c r="C15656" t="s">
        <v>11</v>
      </c>
      <c r="D15656" t="s">
        <v>12</v>
      </c>
      <c r="E15656" s="4" t="str">
        <f>IF(ISBLANK(Table1[[#This Row],[Item]]),"Unknown",Table1[[#This Row],[Item]])</f>
        <v>Side Salad</v>
      </c>
      <c r="F15656">
        <v>3</v>
      </c>
      <c r="G15656" s="4">
        <f>IF(ISBLANK(Table1[[#This Row],[Price]]),AVERAGE(F15656:F33189),Table1[[#This Row],[Price]])</f>
        <v>3</v>
      </c>
      <c r="H15656">
        <v>4</v>
      </c>
      <c r="I15656" s="4">
        <f>IF(ISBLANK(Table1[[#This Row],[Quantity]]),AVERAGE(H15656:H33189),Table1[[#This Row],[Quantity]])</f>
        <v>4</v>
      </c>
      <c r="J15656">
        <v>12</v>
      </c>
      <c r="K15656" s="4">
        <f>IF(ISBLANK(Table1[[#This Row],[Order Total]]),AVERAGE(J15656:J33189),Table1[[#This Row],[Order Total]])</f>
        <v>12</v>
      </c>
      <c r="L15656" s="1">
        <v>45258</v>
      </c>
      <c r="M15656" t="s">
        <v>17</v>
      </c>
      <c r="N15656" s="4" t="str">
        <f>IF(ISBLANK(Table1[[#This Row],[Payment Method]]),"Unknown",Table1[[#This Row],[Payment Method]])</f>
        <v>Digital Wallet</v>
      </c>
    </row>
    <row r="15657" spans="1:14" hidden="1" x14ac:dyDescent="0.35">
      <c r="A15657" t="s">
        <v>15797</v>
      </c>
      <c r="B15657" t="s">
        <v>163</v>
      </c>
      <c r="C15657" t="s">
        <v>50</v>
      </c>
      <c r="E15657" s="4" t="str">
        <f>IF(ISBLANK(Table1[[#This Row],[Item]]),"Unknown",Table1[[#This Row],[Item]])</f>
        <v>Unknown</v>
      </c>
      <c r="F15657">
        <v>4</v>
      </c>
      <c r="G15657" s="4">
        <f>IF(ISBLANK(Table1[[#This Row],[Price]]),AVERAGE(F15657:F33190),Table1[[#This Row],[Price]])</f>
        <v>4</v>
      </c>
      <c r="H15657">
        <v>2</v>
      </c>
      <c r="I15657" s="4">
        <f>IF(ISBLANK(Table1[[#This Row],[Quantity]]),AVERAGE(H15657:H33190),Table1[[#This Row],[Quantity]])</f>
        <v>2</v>
      </c>
      <c r="J15657">
        <v>8</v>
      </c>
      <c r="K15657" s="4">
        <f>IF(ISBLANK(Table1[[#This Row],[Order Total]]),AVERAGE(J15657:J33190),Table1[[#This Row],[Order Total]])</f>
        <v>8</v>
      </c>
      <c r="L15657" s="1">
        <v>44941</v>
      </c>
      <c r="M15657" t="s">
        <v>17</v>
      </c>
      <c r="N15657" s="4" t="str">
        <f>IF(ISBLANK(Table1[[#This Row],[Payment Method]]),"Unknown",Table1[[#This Row],[Payment Method]])</f>
        <v>Digital Wallet</v>
      </c>
    </row>
    <row r="15658" spans="1:14" hidden="1" x14ac:dyDescent="0.35">
      <c r="A15658" t="s">
        <v>15798</v>
      </c>
      <c r="B15658" t="s">
        <v>95</v>
      </c>
      <c r="C15658" t="s">
        <v>24</v>
      </c>
      <c r="D15658" t="s">
        <v>141</v>
      </c>
      <c r="E15658" s="4" t="str">
        <f>IF(ISBLANK(Table1[[#This Row],[Item]]),"Unknown",Table1[[#This Row],[Item]])</f>
        <v>Iced Tea</v>
      </c>
      <c r="F15658">
        <v>2.5</v>
      </c>
      <c r="G15658" s="4">
        <f>IF(ISBLANK(Table1[[#This Row],[Price]]),AVERAGE(F15658:F33191),Table1[[#This Row],[Price]])</f>
        <v>2.5</v>
      </c>
      <c r="H15658">
        <v>2</v>
      </c>
      <c r="I15658" s="4">
        <f>IF(ISBLANK(Table1[[#This Row],[Quantity]]),AVERAGE(H15658:H33191),Table1[[#This Row],[Quantity]])</f>
        <v>2</v>
      </c>
      <c r="J15658">
        <v>5</v>
      </c>
      <c r="K15658" s="4">
        <f>IF(ISBLANK(Table1[[#This Row],[Order Total]]),AVERAGE(J15658:J33191),Table1[[#This Row],[Order Total]])</f>
        <v>5</v>
      </c>
      <c r="L15658" s="1">
        <v>44709</v>
      </c>
      <c r="M15658" t="s">
        <v>13</v>
      </c>
      <c r="N15658" s="4" t="str">
        <f>IF(ISBLANK(Table1[[#This Row],[Payment Method]]),"Unknown",Table1[[#This Row],[Payment Method]])</f>
        <v>Credit Card</v>
      </c>
    </row>
    <row r="15659" spans="1:14" hidden="1" x14ac:dyDescent="0.35">
      <c r="A15659" t="s">
        <v>15799</v>
      </c>
      <c r="B15659" t="s">
        <v>378</v>
      </c>
      <c r="C15659" t="s">
        <v>50</v>
      </c>
      <c r="D15659" t="s">
        <v>86</v>
      </c>
      <c r="E15659" s="4" t="str">
        <f>IF(ISBLANK(Table1[[#This Row],[Item]]),"Unknown",Table1[[#This Row],[Item]])</f>
        <v>Cheese Fries</v>
      </c>
      <c r="F15659">
        <v>5</v>
      </c>
      <c r="G15659" s="4">
        <f>IF(ISBLANK(Table1[[#This Row],[Price]]),AVERAGE(F15659:F33192),Table1[[#This Row],[Price]])</f>
        <v>5</v>
      </c>
      <c r="H15659">
        <v>5</v>
      </c>
      <c r="I15659" s="4">
        <f>IF(ISBLANK(Table1[[#This Row],[Quantity]]),AVERAGE(H15659:H33192),Table1[[#This Row],[Quantity]])</f>
        <v>5</v>
      </c>
      <c r="J15659">
        <v>25</v>
      </c>
      <c r="K15659" s="4">
        <f>IF(ISBLANK(Table1[[#This Row],[Order Total]]),AVERAGE(J15659:J33192),Table1[[#This Row],[Order Total]])</f>
        <v>25</v>
      </c>
      <c r="L15659" s="1">
        <v>44898</v>
      </c>
      <c r="M15659" t="s">
        <v>17</v>
      </c>
      <c r="N15659" s="4" t="str">
        <f>IF(ISBLANK(Table1[[#This Row],[Payment Method]]),"Unknown",Table1[[#This Row],[Payment Method]])</f>
        <v>Digital Wallet</v>
      </c>
    </row>
    <row r="15660" spans="1:14" hidden="1" x14ac:dyDescent="0.35">
      <c r="A15660" t="s">
        <v>15800</v>
      </c>
      <c r="B15660" t="s">
        <v>281</v>
      </c>
      <c r="C15660" t="s">
        <v>11</v>
      </c>
      <c r="D15660" t="s">
        <v>230</v>
      </c>
      <c r="E15660" s="4" t="str">
        <f>IF(ISBLANK(Table1[[#This Row],[Item]]),"Unknown",Table1[[#This Row],[Item]])</f>
        <v>Onion Rings</v>
      </c>
      <c r="F15660">
        <v>5</v>
      </c>
      <c r="G15660" s="4">
        <f>IF(ISBLANK(Table1[[#This Row],[Price]]),AVERAGE(F15660:F33193),Table1[[#This Row],[Price]])</f>
        <v>5</v>
      </c>
      <c r="H15660">
        <v>2</v>
      </c>
      <c r="I15660" s="4">
        <f>IF(ISBLANK(Table1[[#This Row],[Quantity]]),AVERAGE(H15660:H33193),Table1[[#This Row],[Quantity]])</f>
        <v>2</v>
      </c>
      <c r="J15660">
        <v>10</v>
      </c>
      <c r="K15660" s="4">
        <f>IF(ISBLANK(Table1[[#This Row],[Order Total]]),AVERAGE(J15660:J33193),Table1[[#This Row],[Order Total]])</f>
        <v>10</v>
      </c>
      <c r="L15660" s="1">
        <v>44953</v>
      </c>
      <c r="M15660" t="s">
        <v>13</v>
      </c>
      <c r="N15660" s="4" t="str">
        <f>IF(ISBLANK(Table1[[#This Row],[Payment Method]]),"Unknown",Table1[[#This Row],[Payment Method]])</f>
        <v>Credit Card</v>
      </c>
    </row>
    <row r="15661" spans="1:14" hidden="1" x14ac:dyDescent="0.35">
      <c r="A15661" t="s">
        <v>15801</v>
      </c>
      <c r="B15661" t="s">
        <v>172</v>
      </c>
      <c r="C15661" t="s">
        <v>38</v>
      </c>
      <c r="D15661" t="s">
        <v>74</v>
      </c>
      <c r="E15661" s="4" t="str">
        <f>IF(ISBLANK(Table1[[#This Row],[Item]]),"Unknown",Table1[[#This Row],[Item]])</f>
        <v>Chocolate Cake</v>
      </c>
      <c r="F15661">
        <v>6</v>
      </c>
      <c r="G15661" s="4">
        <f>IF(ISBLANK(Table1[[#This Row],[Price]]),AVERAGE(F15661:F33194),Table1[[#This Row],[Price]])</f>
        <v>6</v>
      </c>
      <c r="H15661">
        <v>5</v>
      </c>
      <c r="I15661" s="4">
        <f>IF(ISBLANK(Table1[[#This Row],[Quantity]]),AVERAGE(H15661:H33194),Table1[[#This Row],[Quantity]])</f>
        <v>5</v>
      </c>
      <c r="J15661">
        <v>30</v>
      </c>
      <c r="K15661" s="4">
        <f>IF(ISBLANK(Table1[[#This Row],[Order Total]]),AVERAGE(J15661:J33194),Table1[[#This Row],[Order Total]])</f>
        <v>30</v>
      </c>
      <c r="L15661" s="1">
        <v>44853</v>
      </c>
      <c r="M15661" t="s">
        <v>13</v>
      </c>
      <c r="N15661" s="4" t="str">
        <f>IF(ISBLANK(Table1[[#This Row],[Payment Method]]),"Unknown",Table1[[#This Row],[Payment Method]])</f>
        <v>Credit Card</v>
      </c>
    </row>
    <row r="15662" spans="1:14" hidden="1" x14ac:dyDescent="0.35">
      <c r="A15662" t="s">
        <v>15802</v>
      </c>
      <c r="B15662" t="s">
        <v>192</v>
      </c>
      <c r="C15662" t="s">
        <v>20</v>
      </c>
      <c r="D15662" t="s">
        <v>27</v>
      </c>
      <c r="E15662" s="4" t="str">
        <f>IF(ISBLANK(Table1[[#This Row],[Item]]),"Unknown",Table1[[#This Row],[Item]])</f>
        <v>Pasta Alfredo</v>
      </c>
      <c r="F15662">
        <v>12</v>
      </c>
      <c r="G15662" s="4">
        <f>IF(ISBLANK(Table1[[#This Row],[Price]]),AVERAGE(F15662:F33195),Table1[[#This Row],[Price]])</f>
        <v>12</v>
      </c>
      <c r="H15662">
        <v>1</v>
      </c>
      <c r="I15662" s="4">
        <f>IF(ISBLANK(Table1[[#This Row],[Quantity]]),AVERAGE(H15662:H33195),Table1[[#This Row],[Quantity]])</f>
        <v>1</v>
      </c>
      <c r="J15662">
        <v>12</v>
      </c>
      <c r="K15662" s="4">
        <f>IF(ISBLANK(Table1[[#This Row],[Order Total]]),AVERAGE(J15662:J33195),Table1[[#This Row],[Order Total]])</f>
        <v>12</v>
      </c>
      <c r="L15662" s="1">
        <v>44825</v>
      </c>
      <c r="M15662" t="s">
        <v>13</v>
      </c>
      <c r="N15662" s="4" t="str">
        <f>IF(ISBLANK(Table1[[#This Row],[Payment Method]]),"Unknown",Table1[[#This Row],[Payment Method]])</f>
        <v>Credit Card</v>
      </c>
    </row>
    <row r="15663" spans="1:14" hidden="1" x14ac:dyDescent="0.35">
      <c r="A15663" t="s">
        <v>15803</v>
      </c>
      <c r="B15663" t="s">
        <v>23</v>
      </c>
      <c r="C15663" t="s">
        <v>11</v>
      </c>
      <c r="D15663" t="s">
        <v>33</v>
      </c>
      <c r="E15663" s="4" t="str">
        <f>IF(ISBLANK(Table1[[#This Row],[Item]]),"Unknown",Table1[[#This Row],[Item]])</f>
        <v>Garlic Bread</v>
      </c>
      <c r="F15663">
        <v>4</v>
      </c>
      <c r="G15663" s="4">
        <f>IF(ISBLANK(Table1[[#This Row],[Price]]),AVERAGE(F15663:F33196),Table1[[#This Row],[Price]])</f>
        <v>4</v>
      </c>
      <c r="H15663">
        <v>3</v>
      </c>
      <c r="I15663" s="4">
        <f>IF(ISBLANK(Table1[[#This Row],[Quantity]]),AVERAGE(H15663:H33196),Table1[[#This Row],[Quantity]])</f>
        <v>3</v>
      </c>
      <c r="J15663">
        <v>12</v>
      </c>
      <c r="K15663" s="4">
        <f>IF(ISBLANK(Table1[[#This Row],[Order Total]]),AVERAGE(J15663:J33196),Table1[[#This Row],[Order Total]])</f>
        <v>12</v>
      </c>
      <c r="L15663" s="1">
        <v>44669</v>
      </c>
      <c r="M15663" t="s">
        <v>28</v>
      </c>
      <c r="N15663" s="4" t="str">
        <f>IF(ISBLANK(Table1[[#This Row],[Payment Method]]),"Unknown",Table1[[#This Row],[Payment Method]])</f>
        <v>Cash</v>
      </c>
    </row>
    <row r="15664" spans="1:14" x14ac:dyDescent="0.35">
      <c r="A15664" t="s">
        <v>15804</v>
      </c>
      <c r="B15664" t="s">
        <v>123</v>
      </c>
      <c r="C15664" t="s">
        <v>20</v>
      </c>
      <c r="E15664" s="4" t="str">
        <f>IF(ISBLANK(Table1[[#This Row],[Item]]),"Unknown",Table1[[#This Row],[Item]])</f>
        <v>Unknown</v>
      </c>
      <c r="G15664" s="4">
        <f>IF(ISBLANK(Table1[[#This Row],[Price]]),AVERAGE(F15664:F33197),Table1[[#This Row],[Price]])</f>
        <v>6.4084707220011374</v>
      </c>
      <c r="I15664" s="4">
        <f>IF(ISBLANK(Table1[[#This Row],[Quantity]]),AVERAGE(H15664:H33197),Table1[[#This Row],[Quantity]])</f>
        <v>3.0208676551345413</v>
      </c>
      <c r="K15664" s="4">
        <f>IF(ISBLANK(Table1[[#This Row],[Order Total]]),AVERAGE(J15664:J33197),Table1[[#This Row],[Order Total]])</f>
        <v>19.609829763866006</v>
      </c>
      <c r="L15664" s="1">
        <v>44938</v>
      </c>
      <c r="M15664" t="s">
        <v>17</v>
      </c>
      <c r="N15664" s="4" t="str">
        <f>IF(ISBLANK(Table1[[#This Row],[Payment Method]]),"Unknown",Table1[[#This Row],[Payment Method]])</f>
        <v>Digital Wallet</v>
      </c>
    </row>
    <row r="15665" spans="1:14" hidden="1" x14ac:dyDescent="0.35">
      <c r="A15665" t="s">
        <v>15805</v>
      </c>
      <c r="B15665" t="s">
        <v>105</v>
      </c>
      <c r="C15665" t="s">
        <v>24</v>
      </c>
      <c r="D15665" t="s">
        <v>77</v>
      </c>
      <c r="E15665" s="4" t="str">
        <f>IF(ISBLANK(Table1[[#This Row],[Item]]),"Unknown",Table1[[#This Row],[Item]])</f>
        <v>Coca Cola</v>
      </c>
      <c r="F15665">
        <v>2.5</v>
      </c>
      <c r="G15665" s="4">
        <f>IF(ISBLANK(Table1[[#This Row],[Price]]),AVERAGE(F15665:F33198),Table1[[#This Row],[Price]])</f>
        <v>2.5</v>
      </c>
      <c r="H15665">
        <v>5</v>
      </c>
      <c r="I15665" s="4">
        <f>IF(ISBLANK(Table1[[#This Row],[Quantity]]),AVERAGE(H15665:H33198),Table1[[#This Row],[Quantity]])</f>
        <v>5</v>
      </c>
      <c r="J15665">
        <v>12.5</v>
      </c>
      <c r="K15665" s="4">
        <f>IF(ISBLANK(Table1[[#This Row],[Order Total]]),AVERAGE(J15665:J33198),Table1[[#This Row],[Order Total]])</f>
        <v>12.5</v>
      </c>
      <c r="L15665" s="1">
        <v>45094</v>
      </c>
      <c r="M15665" t="s">
        <v>17</v>
      </c>
      <c r="N15665" s="4" t="str">
        <f>IF(ISBLANK(Table1[[#This Row],[Payment Method]]),"Unknown",Table1[[#This Row],[Payment Method]])</f>
        <v>Digital Wallet</v>
      </c>
    </row>
    <row r="15666" spans="1:14" hidden="1" x14ac:dyDescent="0.35">
      <c r="A15666" t="s">
        <v>15806</v>
      </c>
      <c r="B15666" t="s">
        <v>53</v>
      </c>
      <c r="C15666" t="s">
        <v>20</v>
      </c>
      <c r="D15666" t="s">
        <v>30</v>
      </c>
      <c r="E15666" s="4" t="str">
        <f>IF(ISBLANK(Table1[[#This Row],[Item]]),"Unknown",Table1[[#This Row],[Item]])</f>
        <v>Salmon</v>
      </c>
      <c r="F15666">
        <v>18</v>
      </c>
      <c r="G15666" s="4">
        <f>IF(ISBLANK(Table1[[#This Row],[Price]]),AVERAGE(F15666:F33199),Table1[[#This Row],[Price]])</f>
        <v>18</v>
      </c>
      <c r="H15666">
        <v>5</v>
      </c>
      <c r="I15666" s="4">
        <f>IF(ISBLANK(Table1[[#This Row],[Quantity]]),AVERAGE(H15666:H33199),Table1[[#This Row],[Quantity]])</f>
        <v>5</v>
      </c>
      <c r="J15666">
        <v>90</v>
      </c>
      <c r="K15666" s="4">
        <f>IF(ISBLANK(Table1[[#This Row],[Order Total]]),AVERAGE(J15666:J33199),Table1[[#This Row],[Order Total]])</f>
        <v>90</v>
      </c>
      <c r="L15666" s="1">
        <v>45181</v>
      </c>
      <c r="M15666" t="s">
        <v>17</v>
      </c>
      <c r="N15666" s="4" t="str">
        <f>IF(ISBLANK(Table1[[#This Row],[Payment Method]]),"Unknown",Table1[[#This Row],[Payment Method]])</f>
        <v>Digital Wallet</v>
      </c>
    </row>
    <row r="15667" spans="1:14" hidden="1" x14ac:dyDescent="0.35">
      <c r="A15667" t="s">
        <v>15807</v>
      </c>
      <c r="B15667" t="s">
        <v>10</v>
      </c>
      <c r="C15667" t="s">
        <v>24</v>
      </c>
      <c r="D15667" t="s">
        <v>77</v>
      </c>
      <c r="E15667" s="4" t="str">
        <f>IF(ISBLANK(Table1[[#This Row],[Item]]),"Unknown",Table1[[#This Row],[Item]])</f>
        <v>Coca Cola</v>
      </c>
      <c r="F15667">
        <v>2.5</v>
      </c>
      <c r="G15667" s="4">
        <f>IF(ISBLANK(Table1[[#This Row],[Price]]),AVERAGE(F15667:F33200),Table1[[#This Row],[Price]])</f>
        <v>2.5</v>
      </c>
      <c r="H15667">
        <v>5</v>
      </c>
      <c r="I15667" s="4">
        <f>IF(ISBLANK(Table1[[#This Row],[Quantity]]),AVERAGE(H15667:H33200),Table1[[#This Row],[Quantity]])</f>
        <v>5</v>
      </c>
      <c r="J15667">
        <v>12.5</v>
      </c>
      <c r="K15667" s="4">
        <f>IF(ISBLANK(Table1[[#This Row],[Order Total]]),AVERAGE(J15667:J33200),Table1[[#This Row],[Order Total]])</f>
        <v>12.5</v>
      </c>
      <c r="L15667" s="1">
        <v>45139</v>
      </c>
      <c r="M15667" t="s">
        <v>17</v>
      </c>
      <c r="N15667" s="4" t="str">
        <f>IF(ISBLANK(Table1[[#This Row],[Payment Method]]),"Unknown",Table1[[#This Row],[Payment Method]])</f>
        <v>Digital Wallet</v>
      </c>
    </row>
    <row r="15668" spans="1:14" hidden="1" x14ac:dyDescent="0.35">
      <c r="A15668" t="s">
        <v>15808</v>
      </c>
      <c r="B15668" t="s">
        <v>90</v>
      </c>
      <c r="C15668" t="s">
        <v>11</v>
      </c>
      <c r="D15668" t="s">
        <v>16</v>
      </c>
      <c r="E15668" s="4" t="str">
        <f>IF(ISBLANK(Table1[[#This Row],[Item]]),"Unknown",Table1[[#This Row],[Item]])</f>
        <v>Mashed Potatoes</v>
      </c>
      <c r="F15668">
        <v>4</v>
      </c>
      <c r="G15668" s="4">
        <f>IF(ISBLANK(Table1[[#This Row],[Price]]),AVERAGE(F15668:F33201),Table1[[#This Row],[Price]])</f>
        <v>4</v>
      </c>
      <c r="H15668">
        <v>2</v>
      </c>
      <c r="I15668" s="4">
        <f>IF(ISBLANK(Table1[[#This Row],[Quantity]]),AVERAGE(H15668:H33201),Table1[[#This Row],[Quantity]])</f>
        <v>2</v>
      </c>
      <c r="J15668">
        <v>8</v>
      </c>
      <c r="K15668" s="4">
        <f>IF(ISBLANK(Table1[[#This Row],[Order Total]]),AVERAGE(J15668:J33201),Table1[[#This Row],[Order Total]])</f>
        <v>8</v>
      </c>
      <c r="L15668" s="1">
        <v>44638</v>
      </c>
      <c r="M15668" t="s">
        <v>17</v>
      </c>
      <c r="N15668" s="4" t="str">
        <f>IF(ISBLANK(Table1[[#This Row],[Payment Method]]),"Unknown",Table1[[#This Row],[Payment Method]])</f>
        <v>Digital Wallet</v>
      </c>
    </row>
    <row r="15669" spans="1:14" hidden="1" x14ac:dyDescent="0.35">
      <c r="A15669" t="s">
        <v>15809</v>
      </c>
      <c r="B15669" t="s">
        <v>150</v>
      </c>
      <c r="C15669" t="s">
        <v>38</v>
      </c>
      <c r="D15669" t="s">
        <v>121</v>
      </c>
      <c r="E15669" s="4" t="str">
        <f>IF(ISBLANK(Table1[[#This Row],[Item]]),"Unknown",Table1[[#This Row],[Item]])</f>
        <v>Ice Cream</v>
      </c>
      <c r="F15669">
        <v>5</v>
      </c>
      <c r="G15669" s="4">
        <f>IF(ISBLANK(Table1[[#This Row],[Price]]),AVERAGE(F15669:F33202),Table1[[#This Row],[Price]])</f>
        <v>5</v>
      </c>
      <c r="H15669">
        <v>2</v>
      </c>
      <c r="I15669" s="4">
        <f>IF(ISBLANK(Table1[[#This Row],[Quantity]]),AVERAGE(H15669:H33202),Table1[[#This Row],[Quantity]])</f>
        <v>2</v>
      </c>
      <c r="J15669">
        <v>10</v>
      </c>
      <c r="K15669" s="4">
        <f>IF(ISBLANK(Table1[[#This Row],[Order Total]]),AVERAGE(J15669:J33202),Table1[[#This Row],[Order Total]])</f>
        <v>10</v>
      </c>
      <c r="L15669" s="1">
        <v>44665</v>
      </c>
      <c r="M15669" t="s">
        <v>13</v>
      </c>
      <c r="N15669" s="4" t="str">
        <f>IF(ISBLANK(Table1[[#This Row],[Payment Method]]),"Unknown",Table1[[#This Row],[Payment Method]])</f>
        <v>Credit Card</v>
      </c>
    </row>
    <row r="15670" spans="1:14" hidden="1" x14ac:dyDescent="0.35">
      <c r="A15670" t="s">
        <v>15810</v>
      </c>
      <c r="B15670" t="s">
        <v>287</v>
      </c>
      <c r="C15670" t="s">
        <v>24</v>
      </c>
      <c r="D15670" t="s">
        <v>141</v>
      </c>
      <c r="E15670" s="4" t="str">
        <f>IF(ISBLANK(Table1[[#This Row],[Item]]),"Unknown",Table1[[#This Row],[Item]])</f>
        <v>Iced Tea</v>
      </c>
      <c r="F15670">
        <v>2.5</v>
      </c>
      <c r="G15670" s="4">
        <f>IF(ISBLANK(Table1[[#This Row],[Price]]),AVERAGE(F15670:F33203),Table1[[#This Row],[Price]])</f>
        <v>2.5</v>
      </c>
      <c r="H15670">
        <v>2</v>
      </c>
      <c r="I15670" s="4">
        <f>IF(ISBLANK(Table1[[#This Row],[Quantity]]),AVERAGE(H15670:H33203),Table1[[#This Row],[Quantity]])</f>
        <v>2</v>
      </c>
      <c r="J15670">
        <v>5</v>
      </c>
      <c r="K15670" s="4">
        <f>IF(ISBLANK(Table1[[#This Row],[Order Total]]),AVERAGE(J15670:J33203),Table1[[#This Row],[Order Total]])</f>
        <v>5</v>
      </c>
      <c r="L15670" s="1">
        <v>45158</v>
      </c>
      <c r="M15670" t="s">
        <v>17</v>
      </c>
      <c r="N15670" s="4" t="str">
        <f>IF(ISBLANK(Table1[[#This Row],[Payment Method]]),"Unknown",Table1[[#This Row],[Payment Method]])</f>
        <v>Digital Wallet</v>
      </c>
    </row>
    <row r="15671" spans="1:14" hidden="1" x14ac:dyDescent="0.35">
      <c r="A15671" t="s">
        <v>15811</v>
      </c>
      <c r="B15671" t="s">
        <v>123</v>
      </c>
      <c r="C15671" t="s">
        <v>38</v>
      </c>
      <c r="D15671" t="s">
        <v>121</v>
      </c>
      <c r="E15671" s="4" t="str">
        <f>IF(ISBLANK(Table1[[#This Row],[Item]]),"Unknown",Table1[[#This Row],[Item]])</f>
        <v>Ice Cream</v>
      </c>
      <c r="F15671">
        <v>5</v>
      </c>
      <c r="G15671" s="4">
        <f>IF(ISBLANK(Table1[[#This Row],[Price]]),AVERAGE(F15671:F33204),Table1[[#This Row],[Price]])</f>
        <v>5</v>
      </c>
      <c r="H15671">
        <v>4</v>
      </c>
      <c r="I15671" s="4">
        <f>IF(ISBLANK(Table1[[#This Row],[Quantity]]),AVERAGE(H15671:H33204),Table1[[#This Row],[Quantity]])</f>
        <v>4</v>
      </c>
      <c r="J15671">
        <v>20</v>
      </c>
      <c r="K15671" s="4">
        <f>IF(ISBLANK(Table1[[#This Row],[Order Total]]),AVERAGE(J15671:J33204),Table1[[#This Row],[Order Total]])</f>
        <v>20</v>
      </c>
      <c r="L15671" s="1">
        <v>45064</v>
      </c>
      <c r="M15671" t="s">
        <v>13</v>
      </c>
      <c r="N15671" s="4" t="str">
        <f>IF(ISBLANK(Table1[[#This Row],[Payment Method]]),"Unknown",Table1[[#This Row],[Payment Method]])</f>
        <v>Credit Card</v>
      </c>
    </row>
    <row r="15672" spans="1:14" hidden="1" x14ac:dyDescent="0.35">
      <c r="A15672" t="s">
        <v>15812</v>
      </c>
      <c r="B15672" t="s">
        <v>76</v>
      </c>
      <c r="C15672" t="s">
        <v>50</v>
      </c>
      <c r="D15672" t="s">
        <v>112</v>
      </c>
      <c r="E15672" s="4" t="str">
        <f>IF(ISBLANK(Table1[[#This Row],[Item]]),"Unknown",Table1[[#This Row],[Item]])</f>
        <v>French Fries</v>
      </c>
      <c r="F15672">
        <v>4</v>
      </c>
      <c r="G15672" s="4">
        <f>IF(ISBLANK(Table1[[#This Row],[Price]]),AVERAGE(F15672:F33205),Table1[[#This Row],[Price]])</f>
        <v>4</v>
      </c>
      <c r="H15672">
        <v>2</v>
      </c>
      <c r="I15672" s="4">
        <f>IF(ISBLANK(Table1[[#This Row],[Quantity]]),AVERAGE(H15672:H33205),Table1[[#This Row],[Quantity]])</f>
        <v>2</v>
      </c>
      <c r="J15672">
        <v>8</v>
      </c>
      <c r="K15672" s="4">
        <f>IF(ISBLANK(Table1[[#This Row],[Order Total]]),AVERAGE(J15672:J33205),Table1[[#This Row],[Order Total]])</f>
        <v>8</v>
      </c>
      <c r="L15672" s="1">
        <v>44696</v>
      </c>
      <c r="M15672" t="s">
        <v>28</v>
      </c>
      <c r="N15672" s="4" t="str">
        <f>IF(ISBLANK(Table1[[#This Row],[Payment Method]]),"Unknown",Table1[[#This Row],[Payment Method]])</f>
        <v>Cash</v>
      </c>
    </row>
    <row r="15673" spans="1:14" hidden="1" x14ac:dyDescent="0.35">
      <c r="A15673" t="s">
        <v>15813</v>
      </c>
      <c r="B15673" t="s">
        <v>138</v>
      </c>
      <c r="C15673" t="s">
        <v>11</v>
      </c>
      <c r="D15673" t="s">
        <v>16</v>
      </c>
      <c r="E15673" s="4" t="str">
        <f>IF(ISBLANK(Table1[[#This Row],[Item]]),"Unknown",Table1[[#This Row],[Item]])</f>
        <v>Mashed Potatoes</v>
      </c>
      <c r="F15673">
        <v>4</v>
      </c>
      <c r="G15673" s="4">
        <f>IF(ISBLANK(Table1[[#This Row],[Price]]),AVERAGE(F15673:F33206),Table1[[#This Row],[Price]])</f>
        <v>4</v>
      </c>
      <c r="H15673">
        <v>4</v>
      </c>
      <c r="I15673" s="4">
        <f>IF(ISBLANK(Table1[[#This Row],[Quantity]]),AVERAGE(H15673:H33206),Table1[[#This Row],[Quantity]])</f>
        <v>4</v>
      </c>
      <c r="J15673">
        <v>16</v>
      </c>
      <c r="K15673" s="4">
        <f>IF(ISBLANK(Table1[[#This Row],[Order Total]]),AVERAGE(J15673:J33206),Table1[[#This Row],[Order Total]])</f>
        <v>16</v>
      </c>
      <c r="L15673" s="1">
        <v>44871</v>
      </c>
      <c r="M15673" t="s">
        <v>28</v>
      </c>
      <c r="N15673" s="4" t="str">
        <f>IF(ISBLANK(Table1[[#This Row],[Payment Method]]),"Unknown",Table1[[#This Row],[Payment Method]])</f>
        <v>Cash</v>
      </c>
    </row>
    <row r="15674" spans="1:14" hidden="1" x14ac:dyDescent="0.35">
      <c r="A15674" t="s">
        <v>15814</v>
      </c>
      <c r="B15674" t="s">
        <v>143</v>
      </c>
      <c r="C15674" t="s">
        <v>50</v>
      </c>
      <c r="D15674" t="s">
        <v>112</v>
      </c>
      <c r="E15674" s="4" t="str">
        <f>IF(ISBLANK(Table1[[#This Row],[Item]]),"Unknown",Table1[[#This Row],[Item]])</f>
        <v>French Fries</v>
      </c>
      <c r="F15674">
        <v>4</v>
      </c>
      <c r="G15674" s="4">
        <f>IF(ISBLANK(Table1[[#This Row],[Price]]),AVERAGE(F15674:F33207),Table1[[#This Row],[Price]])</f>
        <v>4</v>
      </c>
      <c r="H15674">
        <v>3</v>
      </c>
      <c r="I15674" s="4">
        <f>IF(ISBLANK(Table1[[#This Row],[Quantity]]),AVERAGE(H15674:H33207),Table1[[#This Row],[Quantity]])</f>
        <v>3</v>
      </c>
      <c r="J15674">
        <v>12</v>
      </c>
      <c r="K15674" s="4">
        <f>IF(ISBLANK(Table1[[#This Row],[Order Total]]),AVERAGE(J15674:J33207),Table1[[#This Row],[Order Total]])</f>
        <v>12</v>
      </c>
      <c r="L15674" s="1">
        <v>45114</v>
      </c>
      <c r="M15674" t="s">
        <v>13</v>
      </c>
      <c r="N15674" s="4" t="str">
        <f>IF(ISBLANK(Table1[[#This Row],[Payment Method]]),"Unknown",Table1[[#This Row],[Payment Method]])</f>
        <v>Credit Card</v>
      </c>
    </row>
    <row r="15675" spans="1:14" hidden="1" x14ac:dyDescent="0.35">
      <c r="A15675" t="s">
        <v>15815</v>
      </c>
      <c r="B15675" t="s">
        <v>136</v>
      </c>
      <c r="C15675" t="s">
        <v>24</v>
      </c>
      <c r="D15675" t="s">
        <v>77</v>
      </c>
      <c r="E15675" s="4" t="str">
        <f>IF(ISBLANK(Table1[[#This Row],[Item]]),"Unknown",Table1[[#This Row],[Item]])</f>
        <v>Coca Cola</v>
      </c>
      <c r="F15675">
        <v>2.5</v>
      </c>
      <c r="G15675" s="4">
        <f>IF(ISBLANK(Table1[[#This Row],[Price]]),AVERAGE(F15675:F33208),Table1[[#This Row],[Price]])</f>
        <v>2.5</v>
      </c>
      <c r="H15675">
        <v>5</v>
      </c>
      <c r="I15675" s="4">
        <f>IF(ISBLANK(Table1[[#This Row],[Quantity]]),AVERAGE(H15675:H33208),Table1[[#This Row],[Quantity]])</f>
        <v>5</v>
      </c>
      <c r="J15675">
        <v>12.5</v>
      </c>
      <c r="K15675" s="4">
        <f>IF(ISBLANK(Table1[[#This Row],[Order Total]]),AVERAGE(J15675:J33208),Table1[[#This Row],[Order Total]])</f>
        <v>12.5</v>
      </c>
      <c r="L15675" s="1">
        <v>44635</v>
      </c>
      <c r="M15675" t="s">
        <v>28</v>
      </c>
      <c r="N15675" s="4" t="str">
        <f>IF(ISBLANK(Table1[[#This Row],[Payment Method]]),"Unknown",Table1[[#This Row],[Payment Method]])</f>
        <v>Cash</v>
      </c>
    </row>
    <row r="15676" spans="1:14" hidden="1" x14ac:dyDescent="0.35">
      <c r="A15676" t="s">
        <v>15816</v>
      </c>
      <c r="B15676" t="s">
        <v>76</v>
      </c>
      <c r="C15676" t="s">
        <v>38</v>
      </c>
      <c r="D15676" t="s">
        <v>121</v>
      </c>
      <c r="E15676" s="4" t="str">
        <f>IF(ISBLANK(Table1[[#This Row],[Item]]),"Unknown",Table1[[#This Row],[Item]])</f>
        <v>Ice Cream</v>
      </c>
      <c r="F15676">
        <v>5</v>
      </c>
      <c r="G15676" s="4">
        <f>IF(ISBLANK(Table1[[#This Row],[Price]]),AVERAGE(F15676:F33209),Table1[[#This Row],[Price]])</f>
        <v>5</v>
      </c>
      <c r="H15676">
        <v>1</v>
      </c>
      <c r="I15676" s="4">
        <f>IF(ISBLANK(Table1[[#This Row],[Quantity]]),AVERAGE(H15676:H33209),Table1[[#This Row],[Quantity]])</f>
        <v>1</v>
      </c>
      <c r="J15676">
        <v>5</v>
      </c>
      <c r="K15676" s="4">
        <f>IF(ISBLANK(Table1[[#This Row],[Order Total]]),AVERAGE(J15676:J33209),Table1[[#This Row],[Order Total]])</f>
        <v>5</v>
      </c>
      <c r="L15676" s="1">
        <v>45281</v>
      </c>
      <c r="M15676" t="s">
        <v>13</v>
      </c>
      <c r="N15676" s="4" t="str">
        <f>IF(ISBLANK(Table1[[#This Row],[Payment Method]]),"Unknown",Table1[[#This Row],[Payment Method]])</f>
        <v>Credit Card</v>
      </c>
    </row>
    <row r="15677" spans="1:14" hidden="1" x14ac:dyDescent="0.35">
      <c r="A15677" t="s">
        <v>15817</v>
      </c>
      <c r="B15677" t="s">
        <v>131</v>
      </c>
      <c r="C15677" t="s">
        <v>20</v>
      </c>
      <c r="D15677" t="s">
        <v>21</v>
      </c>
      <c r="E15677" s="4" t="str">
        <f>IF(ISBLANK(Table1[[#This Row],[Item]]),"Unknown",Table1[[#This Row],[Item]])</f>
        <v>Grilled Chicken</v>
      </c>
      <c r="F15677">
        <v>15</v>
      </c>
      <c r="G15677" s="4">
        <f>IF(ISBLANK(Table1[[#This Row],[Price]]),AVERAGE(F15677:F33210),Table1[[#This Row],[Price]])</f>
        <v>15</v>
      </c>
      <c r="H15677">
        <v>1</v>
      </c>
      <c r="I15677" s="4">
        <f>IF(ISBLANK(Table1[[#This Row],[Quantity]]),AVERAGE(H15677:H33210),Table1[[#This Row],[Quantity]])</f>
        <v>1</v>
      </c>
      <c r="J15677">
        <v>15</v>
      </c>
      <c r="K15677" s="4">
        <f>IF(ISBLANK(Table1[[#This Row],[Order Total]]),AVERAGE(J15677:J33210),Table1[[#This Row],[Order Total]])</f>
        <v>15</v>
      </c>
      <c r="L15677" s="1">
        <v>44876</v>
      </c>
      <c r="M15677" t="s">
        <v>17</v>
      </c>
      <c r="N15677" s="4" t="str">
        <f>IF(ISBLANK(Table1[[#This Row],[Payment Method]]),"Unknown",Table1[[#This Row],[Payment Method]])</f>
        <v>Digital Wallet</v>
      </c>
    </row>
    <row r="15678" spans="1:14" hidden="1" x14ac:dyDescent="0.35">
      <c r="A15678" t="s">
        <v>15818</v>
      </c>
      <c r="B15678" t="s">
        <v>66</v>
      </c>
      <c r="C15678" t="s">
        <v>20</v>
      </c>
      <c r="D15678" t="s">
        <v>21</v>
      </c>
      <c r="E15678" s="4" t="str">
        <f>IF(ISBLANK(Table1[[#This Row],[Item]]),"Unknown",Table1[[#This Row],[Item]])</f>
        <v>Grilled Chicken</v>
      </c>
      <c r="F15678">
        <v>15</v>
      </c>
      <c r="G15678" s="4">
        <f>IF(ISBLANK(Table1[[#This Row],[Price]]),AVERAGE(F15678:F33211),Table1[[#This Row],[Price]])</f>
        <v>15</v>
      </c>
      <c r="H15678">
        <v>3</v>
      </c>
      <c r="I15678" s="4">
        <f>IF(ISBLANK(Table1[[#This Row],[Quantity]]),AVERAGE(H15678:H33211),Table1[[#This Row],[Quantity]])</f>
        <v>3</v>
      </c>
      <c r="J15678">
        <v>45</v>
      </c>
      <c r="K15678" s="4">
        <f>IF(ISBLANK(Table1[[#This Row],[Order Total]]),AVERAGE(J15678:J33211),Table1[[#This Row],[Order Total]])</f>
        <v>45</v>
      </c>
      <c r="L15678" s="1">
        <v>45052</v>
      </c>
      <c r="M15678" t="s">
        <v>17</v>
      </c>
      <c r="N15678" s="4" t="str">
        <f>IF(ISBLANK(Table1[[#This Row],[Payment Method]]),"Unknown",Table1[[#This Row],[Payment Method]])</f>
        <v>Digital Wallet</v>
      </c>
    </row>
    <row r="15679" spans="1:14" hidden="1" x14ac:dyDescent="0.35">
      <c r="A15679" t="s">
        <v>15819</v>
      </c>
      <c r="B15679" t="s">
        <v>53</v>
      </c>
      <c r="C15679" t="s">
        <v>20</v>
      </c>
      <c r="E15679" s="4" t="str">
        <f>IF(ISBLANK(Table1[[#This Row],[Item]]),"Unknown",Table1[[#This Row],[Item]])</f>
        <v>Unknown</v>
      </c>
      <c r="F15679">
        <v>12</v>
      </c>
      <c r="G15679" s="4">
        <f>IF(ISBLANK(Table1[[#This Row],[Price]]),AVERAGE(F15679:F33212),Table1[[#This Row],[Price]])</f>
        <v>12</v>
      </c>
      <c r="H15679">
        <v>5</v>
      </c>
      <c r="I15679" s="4">
        <f>IF(ISBLANK(Table1[[#This Row],[Quantity]]),AVERAGE(H15679:H33212),Table1[[#This Row],[Quantity]])</f>
        <v>5</v>
      </c>
      <c r="J15679">
        <v>60</v>
      </c>
      <c r="K15679" s="4">
        <f>IF(ISBLANK(Table1[[#This Row],[Order Total]]),AVERAGE(J15679:J33212),Table1[[#This Row],[Order Total]])</f>
        <v>60</v>
      </c>
      <c r="L15679" s="1">
        <v>44569</v>
      </c>
      <c r="N15679" s="4" t="str">
        <f>IF(ISBLANK(Table1[[#This Row],[Payment Method]]),"Unknown",Table1[[#This Row],[Payment Method]])</f>
        <v>Unknown</v>
      </c>
    </row>
    <row r="15680" spans="1:14" hidden="1" x14ac:dyDescent="0.35">
      <c r="A15680" t="s">
        <v>15820</v>
      </c>
      <c r="B15680" t="s">
        <v>163</v>
      </c>
      <c r="C15680" t="s">
        <v>24</v>
      </c>
      <c r="D15680" t="s">
        <v>141</v>
      </c>
      <c r="E15680" s="4" t="str">
        <f>IF(ISBLANK(Table1[[#This Row],[Item]]),"Unknown",Table1[[#This Row],[Item]])</f>
        <v>Iced Tea</v>
      </c>
      <c r="F15680">
        <v>2.5</v>
      </c>
      <c r="G15680" s="4">
        <f>IF(ISBLANK(Table1[[#This Row],[Price]]),AVERAGE(F15680:F33213),Table1[[#This Row],[Price]])</f>
        <v>2.5</v>
      </c>
      <c r="H15680">
        <v>4</v>
      </c>
      <c r="I15680" s="4">
        <f>IF(ISBLANK(Table1[[#This Row],[Quantity]]),AVERAGE(H15680:H33213),Table1[[#This Row],[Quantity]])</f>
        <v>4</v>
      </c>
      <c r="J15680">
        <v>10</v>
      </c>
      <c r="K15680" s="4">
        <f>IF(ISBLANK(Table1[[#This Row],[Order Total]]),AVERAGE(J15680:J33213),Table1[[#This Row],[Order Total]])</f>
        <v>10</v>
      </c>
      <c r="L15680" s="1">
        <v>45192</v>
      </c>
      <c r="M15680" t="s">
        <v>13</v>
      </c>
      <c r="N15680" s="4" t="str">
        <f>IF(ISBLANK(Table1[[#This Row],[Payment Method]]),"Unknown",Table1[[#This Row],[Payment Method]])</f>
        <v>Credit Card</v>
      </c>
    </row>
    <row r="15681" spans="1:14" hidden="1" x14ac:dyDescent="0.35">
      <c r="A15681" t="s">
        <v>15821</v>
      </c>
      <c r="B15681" t="s">
        <v>147</v>
      </c>
      <c r="C15681" t="s">
        <v>11</v>
      </c>
      <c r="D15681" t="s">
        <v>33</v>
      </c>
      <c r="E15681" s="4" t="str">
        <f>IF(ISBLANK(Table1[[#This Row],[Item]]),"Unknown",Table1[[#This Row],[Item]])</f>
        <v>Garlic Bread</v>
      </c>
      <c r="F15681">
        <v>4</v>
      </c>
      <c r="G15681" s="4">
        <f>IF(ISBLANK(Table1[[#This Row],[Price]]),AVERAGE(F15681:F33214),Table1[[#This Row],[Price]])</f>
        <v>4</v>
      </c>
      <c r="H15681">
        <v>4</v>
      </c>
      <c r="I15681" s="4">
        <f>IF(ISBLANK(Table1[[#This Row],[Quantity]]),AVERAGE(H15681:H33214),Table1[[#This Row],[Quantity]])</f>
        <v>4</v>
      </c>
      <c r="J15681">
        <v>16</v>
      </c>
      <c r="K15681" s="4">
        <f>IF(ISBLANK(Table1[[#This Row],[Order Total]]),AVERAGE(J15681:J33214),Table1[[#This Row],[Order Total]])</f>
        <v>16</v>
      </c>
      <c r="L15681" s="1">
        <v>44619</v>
      </c>
      <c r="M15681" t="s">
        <v>28</v>
      </c>
      <c r="N15681" s="4" t="str">
        <f>IF(ISBLANK(Table1[[#This Row],[Payment Method]]),"Unknown",Table1[[#This Row],[Payment Method]])</f>
        <v>Cash</v>
      </c>
    </row>
    <row r="15682" spans="1:14" hidden="1" x14ac:dyDescent="0.35">
      <c r="A15682" t="s">
        <v>15822</v>
      </c>
      <c r="B15682" t="s">
        <v>73</v>
      </c>
      <c r="C15682" t="s">
        <v>50</v>
      </c>
      <c r="D15682" t="s">
        <v>86</v>
      </c>
      <c r="E15682" s="4" t="str">
        <f>IF(ISBLANK(Table1[[#This Row],[Item]]),"Unknown",Table1[[#This Row],[Item]])</f>
        <v>Cheese Fries</v>
      </c>
      <c r="F15682">
        <v>5</v>
      </c>
      <c r="G15682" s="4">
        <f>IF(ISBLANK(Table1[[#This Row],[Price]]),AVERAGE(F15682:F33215),Table1[[#This Row],[Price]])</f>
        <v>5</v>
      </c>
      <c r="H15682">
        <v>4</v>
      </c>
      <c r="I15682" s="4">
        <f>IF(ISBLANK(Table1[[#This Row],[Quantity]]),AVERAGE(H15682:H33215),Table1[[#This Row],[Quantity]])</f>
        <v>4</v>
      </c>
      <c r="J15682">
        <v>20</v>
      </c>
      <c r="K15682" s="4">
        <f>IF(ISBLANK(Table1[[#This Row],[Order Total]]),AVERAGE(J15682:J33215),Table1[[#This Row],[Order Total]])</f>
        <v>20</v>
      </c>
      <c r="L15682" s="1">
        <v>45066</v>
      </c>
      <c r="M15682" t="s">
        <v>13</v>
      </c>
      <c r="N15682" s="4" t="str">
        <f>IF(ISBLANK(Table1[[#This Row],[Payment Method]]),"Unknown",Table1[[#This Row],[Payment Method]])</f>
        <v>Credit Card</v>
      </c>
    </row>
    <row r="15683" spans="1:14" hidden="1" x14ac:dyDescent="0.35">
      <c r="A15683" t="s">
        <v>15823</v>
      </c>
      <c r="B15683" t="s">
        <v>425</v>
      </c>
      <c r="C15683" t="s">
        <v>24</v>
      </c>
      <c r="D15683" t="s">
        <v>56</v>
      </c>
      <c r="E15683" s="4" t="str">
        <f>IF(ISBLANK(Table1[[#This Row],[Item]]),"Unknown",Table1[[#This Row],[Item]])</f>
        <v>Lemonade</v>
      </c>
      <c r="F15683">
        <v>3</v>
      </c>
      <c r="G15683" s="4">
        <f>IF(ISBLANK(Table1[[#This Row],[Price]]),AVERAGE(F15683:F33216),Table1[[#This Row],[Price]])</f>
        <v>3</v>
      </c>
      <c r="H15683">
        <v>1</v>
      </c>
      <c r="I15683" s="4">
        <f>IF(ISBLANK(Table1[[#This Row],[Quantity]]),AVERAGE(H15683:H33216),Table1[[#This Row],[Quantity]])</f>
        <v>1</v>
      </c>
      <c r="J15683">
        <v>3</v>
      </c>
      <c r="K15683" s="4">
        <f>IF(ISBLANK(Table1[[#This Row],[Order Total]]),AVERAGE(J15683:J33216),Table1[[#This Row],[Order Total]])</f>
        <v>3</v>
      </c>
      <c r="L15683" s="1">
        <v>45195</v>
      </c>
      <c r="M15683" t="s">
        <v>13</v>
      </c>
      <c r="N15683" s="4" t="str">
        <f>IF(ISBLANK(Table1[[#This Row],[Payment Method]]),"Unknown",Table1[[#This Row],[Payment Method]])</f>
        <v>Credit Card</v>
      </c>
    </row>
    <row r="15684" spans="1:14" hidden="1" x14ac:dyDescent="0.35">
      <c r="A15684" t="s">
        <v>15824</v>
      </c>
      <c r="B15684" t="s">
        <v>232</v>
      </c>
      <c r="C15684" t="s">
        <v>20</v>
      </c>
      <c r="D15684" t="s">
        <v>21</v>
      </c>
      <c r="E15684" s="4" t="str">
        <f>IF(ISBLANK(Table1[[#This Row],[Item]]),"Unknown",Table1[[#This Row],[Item]])</f>
        <v>Grilled Chicken</v>
      </c>
      <c r="F15684">
        <v>15</v>
      </c>
      <c r="G15684" s="4">
        <f>IF(ISBLANK(Table1[[#This Row],[Price]]),AVERAGE(F15684:F33217),Table1[[#This Row],[Price]])</f>
        <v>15</v>
      </c>
      <c r="H15684">
        <v>1</v>
      </c>
      <c r="I15684" s="4">
        <f>IF(ISBLANK(Table1[[#This Row],[Quantity]]),AVERAGE(H15684:H33217),Table1[[#This Row],[Quantity]])</f>
        <v>1</v>
      </c>
      <c r="J15684">
        <v>15</v>
      </c>
      <c r="K15684" s="4">
        <f>IF(ISBLANK(Table1[[#This Row],[Order Total]]),AVERAGE(J15684:J33217),Table1[[#This Row],[Order Total]])</f>
        <v>15</v>
      </c>
      <c r="L15684" s="1">
        <v>44811</v>
      </c>
      <c r="M15684" t="s">
        <v>17</v>
      </c>
      <c r="N15684" s="4" t="str">
        <f>IF(ISBLANK(Table1[[#This Row],[Payment Method]]),"Unknown",Table1[[#This Row],[Payment Method]])</f>
        <v>Digital Wallet</v>
      </c>
    </row>
    <row r="15685" spans="1:14" hidden="1" x14ac:dyDescent="0.35">
      <c r="A15685" t="s">
        <v>15825</v>
      </c>
      <c r="B15685" t="s">
        <v>92</v>
      </c>
      <c r="C15685" t="s">
        <v>38</v>
      </c>
      <c r="D15685" t="s">
        <v>74</v>
      </c>
      <c r="E15685" s="4" t="str">
        <f>IF(ISBLANK(Table1[[#This Row],[Item]]),"Unknown",Table1[[#This Row],[Item]])</f>
        <v>Chocolate Cake</v>
      </c>
      <c r="F15685">
        <v>6</v>
      </c>
      <c r="G15685" s="4">
        <f>IF(ISBLANK(Table1[[#This Row],[Price]]),AVERAGE(F15685:F33218),Table1[[#This Row],[Price]])</f>
        <v>6</v>
      </c>
      <c r="H15685">
        <v>2</v>
      </c>
      <c r="I15685" s="4">
        <f>IF(ISBLANK(Table1[[#This Row],[Quantity]]),AVERAGE(H15685:H33218),Table1[[#This Row],[Quantity]])</f>
        <v>2</v>
      </c>
      <c r="J15685">
        <v>12</v>
      </c>
      <c r="K15685" s="4">
        <f>IF(ISBLANK(Table1[[#This Row],[Order Total]]),AVERAGE(J15685:J33218),Table1[[#This Row],[Order Total]])</f>
        <v>12</v>
      </c>
      <c r="L15685" s="1">
        <v>45285</v>
      </c>
      <c r="M15685" t="s">
        <v>17</v>
      </c>
      <c r="N15685" s="4" t="str">
        <f>IF(ISBLANK(Table1[[#This Row],[Payment Method]]),"Unknown",Table1[[#This Row],[Payment Method]])</f>
        <v>Digital Wallet</v>
      </c>
    </row>
    <row r="15686" spans="1:14" x14ac:dyDescent="0.35">
      <c r="A15686" t="s">
        <v>15826</v>
      </c>
      <c r="B15686" t="s">
        <v>397</v>
      </c>
      <c r="C15686" t="s">
        <v>11</v>
      </c>
      <c r="E15686" s="4" t="str">
        <f>IF(ISBLANK(Table1[[#This Row],[Item]]),"Unknown",Table1[[#This Row],[Item]])</f>
        <v>Unknown</v>
      </c>
      <c r="G15686" s="4">
        <f>IF(ISBLANK(Table1[[#This Row],[Price]]),AVERAGE(F15686:F33219),Table1[[#This Row],[Price]])</f>
        <v>6.4073647871116224</v>
      </c>
      <c r="I15686" s="4">
        <f>IF(ISBLANK(Table1[[#This Row],[Quantity]]),AVERAGE(H15686:H33219),Table1[[#This Row],[Quantity]])</f>
        <v>3.02</v>
      </c>
      <c r="K15686" s="4">
        <f>IF(ISBLANK(Table1[[#This Row],[Order Total]]),AVERAGE(J15686:J33219),Table1[[#This Row],[Order Total]])</f>
        <v>19.612222222222222</v>
      </c>
      <c r="L15686" s="1">
        <v>45074</v>
      </c>
      <c r="M15686" t="s">
        <v>28</v>
      </c>
      <c r="N15686" s="4" t="str">
        <f>IF(ISBLANK(Table1[[#This Row],[Payment Method]]),"Unknown",Table1[[#This Row],[Payment Method]])</f>
        <v>Cash</v>
      </c>
    </row>
    <row r="15687" spans="1:14" hidden="1" x14ac:dyDescent="0.35">
      <c r="A15687" t="s">
        <v>15827</v>
      </c>
      <c r="B15687" t="s">
        <v>105</v>
      </c>
      <c r="C15687" t="s">
        <v>50</v>
      </c>
      <c r="D15687" t="s">
        <v>86</v>
      </c>
      <c r="E15687" s="4" t="str">
        <f>IF(ISBLANK(Table1[[#This Row],[Item]]),"Unknown",Table1[[#This Row],[Item]])</f>
        <v>Cheese Fries</v>
      </c>
      <c r="F15687">
        <v>5</v>
      </c>
      <c r="G15687" s="4">
        <f>IF(ISBLANK(Table1[[#This Row],[Price]]),AVERAGE(F15687:F33220),Table1[[#This Row],[Price]])</f>
        <v>5</v>
      </c>
      <c r="H15687">
        <v>2</v>
      </c>
      <c r="I15687" s="4">
        <f>IF(ISBLANK(Table1[[#This Row],[Quantity]]),AVERAGE(H15687:H33220),Table1[[#This Row],[Quantity]])</f>
        <v>2</v>
      </c>
      <c r="J15687">
        <v>10</v>
      </c>
      <c r="K15687" s="4">
        <f>IF(ISBLANK(Table1[[#This Row],[Order Total]]),AVERAGE(J15687:J33220),Table1[[#This Row],[Order Total]])</f>
        <v>10</v>
      </c>
      <c r="L15687" s="1">
        <v>44936</v>
      </c>
      <c r="M15687" t="s">
        <v>17</v>
      </c>
      <c r="N15687" s="4" t="str">
        <f>IF(ISBLANK(Table1[[#This Row],[Payment Method]]),"Unknown",Table1[[#This Row],[Payment Method]])</f>
        <v>Digital Wallet</v>
      </c>
    </row>
    <row r="15688" spans="1:14" hidden="1" x14ac:dyDescent="0.35">
      <c r="A15688" t="s">
        <v>15828</v>
      </c>
      <c r="B15688" t="s">
        <v>163</v>
      </c>
      <c r="C15688" t="s">
        <v>50</v>
      </c>
      <c r="D15688" t="s">
        <v>112</v>
      </c>
      <c r="E15688" s="4" t="str">
        <f>IF(ISBLANK(Table1[[#This Row],[Item]]),"Unknown",Table1[[#This Row],[Item]])</f>
        <v>French Fries</v>
      </c>
      <c r="F15688">
        <v>4</v>
      </c>
      <c r="G15688" s="4">
        <f>IF(ISBLANK(Table1[[#This Row],[Price]]),AVERAGE(F15688:F33221),Table1[[#This Row],[Price]])</f>
        <v>4</v>
      </c>
      <c r="H15688">
        <v>4</v>
      </c>
      <c r="I15688" s="4">
        <f>IF(ISBLANK(Table1[[#This Row],[Quantity]]),AVERAGE(H15688:H33221),Table1[[#This Row],[Quantity]])</f>
        <v>4</v>
      </c>
      <c r="J15688">
        <v>16</v>
      </c>
      <c r="K15688" s="4">
        <f>IF(ISBLANK(Table1[[#This Row],[Order Total]]),AVERAGE(J15688:J33221),Table1[[#This Row],[Order Total]])</f>
        <v>16</v>
      </c>
      <c r="L15688" s="1">
        <v>44962</v>
      </c>
      <c r="M15688" t="s">
        <v>13</v>
      </c>
      <c r="N15688" s="4" t="str">
        <f>IF(ISBLANK(Table1[[#This Row],[Payment Method]]),"Unknown",Table1[[#This Row],[Payment Method]])</f>
        <v>Credit Card</v>
      </c>
    </row>
    <row r="15689" spans="1:14" hidden="1" x14ac:dyDescent="0.35">
      <c r="A15689" t="s">
        <v>15829</v>
      </c>
      <c r="B15689" t="s">
        <v>147</v>
      </c>
      <c r="C15689" t="s">
        <v>20</v>
      </c>
      <c r="E15689" s="4" t="str">
        <f>IF(ISBLANK(Table1[[#This Row],[Item]]),"Unknown",Table1[[#This Row],[Item]])</f>
        <v>Unknown</v>
      </c>
      <c r="F15689">
        <v>12</v>
      </c>
      <c r="G15689" s="4">
        <f>IF(ISBLANK(Table1[[#This Row],[Price]]),AVERAGE(F15689:F33222),Table1[[#This Row],[Price]])</f>
        <v>12</v>
      </c>
      <c r="H15689">
        <v>3</v>
      </c>
      <c r="I15689" s="4">
        <f>IF(ISBLANK(Table1[[#This Row],[Quantity]]),AVERAGE(H15689:H33222),Table1[[#This Row],[Quantity]])</f>
        <v>3</v>
      </c>
      <c r="J15689">
        <v>36</v>
      </c>
      <c r="K15689" s="4">
        <f>IF(ISBLANK(Table1[[#This Row],[Order Total]]),AVERAGE(J15689:J33222),Table1[[#This Row],[Order Total]])</f>
        <v>36</v>
      </c>
      <c r="L15689" s="1">
        <v>44751</v>
      </c>
      <c r="M15689" t="s">
        <v>28</v>
      </c>
      <c r="N15689" s="4" t="str">
        <f>IF(ISBLANK(Table1[[#This Row],[Payment Method]]),"Unknown",Table1[[#This Row],[Payment Method]])</f>
        <v>Cash</v>
      </c>
    </row>
    <row r="15690" spans="1:14" hidden="1" x14ac:dyDescent="0.35">
      <c r="A15690" t="s">
        <v>15830</v>
      </c>
      <c r="B15690" t="s">
        <v>188</v>
      </c>
      <c r="C15690" t="s">
        <v>11</v>
      </c>
      <c r="D15690" t="s">
        <v>12</v>
      </c>
      <c r="E15690" s="4" t="str">
        <f>IF(ISBLANK(Table1[[#This Row],[Item]]),"Unknown",Table1[[#This Row],[Item]])</f>
        <v>Side Salad</v>
      </c>
      <c r="F15690">
        <v>3</v>
      </c>
      <c r="G15690" s="4">
        <f>IF(ISBLANK(Table1[[#This Row],[Price]]),AVERAGE(F15690:F33223),Table1[[#This Row],[Price]])</f>
        <v>3</v>
      </c>
      <c r="H15690">
        <v>3</v>
      </c>
      <c r="I15690" s="4">
        <f>IF(ISBLANK(Table1[[#This Row],[Quantity]]),AVERAGE(H15690:H33223),Table1[[#This Row],[Quantity]])</f>
        <v>3</v>
      </c>
      <c r="J15690">
        <v>9</v>
      </c>
      <c r="K15690" s="4">
        <f>IF(ISBLANK(Table1[[#This Row],[Order Total]]),AVERAGE(J15690:J33223),Table1[[#This Row],[Order Total]])</f>
        <v>9</v>
      </c>
      <c r="L15690" s="1">
        <v>45008</v>
      </c>
      <c r="M15690" t="s">
        <v>17</v>
      </c>
      <c r="N15690" s="4" t="str">
        <f>IF(ISBLANK(Table1[[#This Row],[Payment Method]]),"Unknown",Table1[[#This Row],[Payment Method]])</f>
        <v>Digital Wallet</v>
      </c>
    </row>
    <row r="15691" spans="1:14" hidden="1" x14ac:dyDescent="0.35">
      <c r="A15691" t="s">
        <v>15831</v>
      </c>
      <c r="B15691" t="s">
        <v>368</v>
      </c>
      <c r="C15691" t="s">
        <v>24</v>
      </c>
      <c r="D15691" t="s">
        <v>77</v>
      </c>
      <c r="E15691" s="4" t="str">
        <f>IF(ISBLANK(Table1[[#This Row],[Item]]),"Unknown",Table1[[#This Row],[Item]])</f>
        <v>Coca Cola</v>
      </c>
      <c r="F15691">
        <v>2.5</v>
      </c>
      <c r="G15691" s="4">
        <f>IF(ISBLANK(Table1[[#This Row],[Price]]),AVERAGE(F15691:F33224),Table1[[#This Row],[Price]])</f>
        <v>2.5</v>
      </c>
      <c r="H15691">
        <v>5</v>
      </c>
      <c r="I15691" s="4">
        <f>IF(ISBLANK(Table1[[#This Row],[Quantity]]),AVERAGE(H15691:H33224),Table1[[#This Row],[Quantity]])</f>
        <v>5</v>
      </c>
      <c r="J15691">
        <v>12.5</v>
      </c>
      <c r="K15691" s="4">
        <f>IF(ISBLANK(Table1[[#This Row],[Order Total]]),AVERAGE(J15691:J33224),Table1[[#This Row],[Order Total]])</f>
        <v>12.5</v>
      </c>
      <c r="L15691" s="1">
        <v>44881</v>
      </c>
      <c r="M15691" t="s">
        <v>13</v>
      </c>
      <c r="N15691" s="4" t="str">
        <f>IF(ISBLANK(Table1[[#This Row],[Payment Method]]),"Unknown",Table1[[#This Row],[Payment Method]])</f>
        <v>Credit Card</v>
      </c>
    </row>
    <row r="15692" spans="1:14" hidden="1" x14ac:dyDescent="0.35">
      <c r="A15692" t="s">
        <v>15832</v>
      </c>
      <c r="B15692" t="s">
        <v>411</v>
      </c>
      <c r="C15692" t="s">
        <v>38</v>
      </c>
      <c r="D15692" t="s">
        <v>74</v>
      </c>
      <c r="E15692" s="4" t="str">
        <f>IF(ISBLANK(Table1[[#This Row],[Item]]),"Unknown",Table1[[#This Row],[Item]])</f>
        <v>Chocolate Cake</v>
      </c>
      <c r="F15692">
        <v>6</v>
      </c>
      <c r="G15692" s="4">
        <f>IF(ISBLANK(Table1[[#This Row],[Price]]),AVERAGE(F15692:F33225),Table1[[#This Row],[Price]])</f>
        <v>6</v>
      </c>
      <c r="H15692">
        <v>4</v>
      </c>
      <c r="I15692" s="4">
        <f>IF(ISBLANK(Table1[[#This Row],[Quantity]]),AVERAGE(H15692:H33225),Table1[[#This Row],[Quantity]])</f>
        <v>4</v>
      </c>
      <c r="J15692">
        <v>24</v>
      </c>
      <c r="K15692" s="4">
        <f>IF(ISBLANK(Table1[[#This Row],[Order Total]]),AVERAGE(J15692:J33225),Table1[[#This Row],[Order Total]])</f>
        <v>24</v>
      </c>
      <c r="L15692" s="1">
        <v>44910</v>
      </c>
      <c r="M15692" t="s">
        <v>17</v>
      </c>
      <c r="N15692" s="4" t="str">
        <f>IF(ISBLANK(Table1[[#This Row],[Payment Method]]),"Unknown",Table1[[#This Row],[Payment Method]])</f>
        <v>Digital Wallet</v>
      </c>
    </row>
    <row r="15693" spans="1:14" hidden="1" x14ac:dyDescent="0.35">
      <c r="A15693" t="s">
        <v>15833</v>
      </c>
      <c r="B15693" t="s">
        <v>597</v>
      </c>
      <c r="C15693" t="s">
        <v>24</v>
      </c>
      <c r="D15693" t="s">
        <v>56</v>
      </c>
      <c r="E15693" s="4" t="str">
        <f>IF(ISBLANK(Table1[[#This Row],[Item]]),"Unknown",Table1[[#This Row],[Item]])</f>
        <v>Lemonade</v>
      </c>
      <c r="F15693">
        <v>3</v>
      </c>
      <c r="G15693" s="4">
        <f>IF(ISBLANK(Table1[[#This Row],[Price]]),AVERAGE(F15693:F33226),Table1[[#This Row],[Price]])</f>
        <v>3</v>
      </c>
      <c r="H15693">
        <v>2</v>
      </c>
      <c r="I15693" s="4">
        <f>IF(ISBLANK(Table1[[#This Row],[Quantity]]),AVERAGE(H15693:H33226),Table1[[#This Row],[Quantity]])</f>
        <v>2</v>
      </c>
      <c r="J15693">
        <v>6</v>
      </c>
      <c r="K15693" s="4">
        <f>IF(ISBLANK(Table1[[#This Row],[Order Total]]),AVERAGE(J15693:J33226),Table1[[#This Row],[Order Total]])</f>
        <v>6</v>
      </c>
      <c r="L15693" s="1">
        <v>44911</v>
      </c>
      <c r="M15693" t="s">
        <v>13</v>
      </c>
      <c r="N15693" s="4" t="str">
        <f>IF(ISBLANK(Table1[[#This Row],[Payment Method]]),"Unknown",Table1[[#This Row],[Payment Method]])</f>
        <v>Credit Card</v>
      </c>
    </row>
    <row r="15694" spans="1:14" hidden="1" x14ac:dyDescent="0.35">
      <c r="A15694" t="s">
        <v>15834</v>
      </c>
      <c r="B15694" t="s">
        <v>26</v>
      </c>
      <c r="C15694" t="s">
        <v>50</v>
      </c>
      <c r="D15694" t="s">
        <v>99</v>
      </c>
      <c r="E15694" s="4" t="str">
        <f>IF(ISBLANK(Table1[[#This Row],[Item]]),"Unknown",Table1[[#This Row],[Item]])</f>
        <v>Chicken Melt</v>
      </c>
      <c r="F15694">
        <v>8</v>
      </c>
      <c r="G15694" s="4">
        <f>IF(ISBLANK(Table1[[#This Row],[Price]]),AVERAGE(F15694:F33227),Table1[[#This Row],[Price]])</f>
        <v>8</v>
      </c>
      <c r="H15694">
        <v>1</v>
      </c>
      <c r="I15694" s="4">
        <f>IF(ISBLANK(Table1[[#This Row],[Quantity]]),AVERAGE(H15694:H33227),Table1[[#This Row],[Quantity]])</f>
        <v>1</v>
      </c>
      <c r="J15694">
        <v>8</v>
      </c>
      <c r="K15694" s="4">
        <f>IF(ISBLANK(Table1[[#This Row],[Order Total]]),AVERAGE(J15694:J33227),Table1[[#This Row],[Order Total]])</f>
        <v>8</v>
      </c>
      <c r="L15694" s="1">
        <v>45260</v>
      </c>
      <c r="M15694" t="s">
        <v>28</v>
      </c>
      <c r="N15694" s="4" t="str">
        <f>IF(ISBLANK(Table1[[#This Row],[Payment Method]]),"Unknown",Table1[[#This Row],[Payment Method]])</f>
        <v>Cash</v>
      </c>
    </row>
    <row r="15695" spans="1:14" hidden="1" x14ac:dyDescent="0.35">
      <c r="A15695" t="s">
        <v>15835</v>
      </c>
      <c r="B15695" t="s">
        <v>32</v>
      </c>
      <c r="C15695" t="s">
        <v>11</v>
      </c>
      <c r="D15695" t="s">
        <v>16</v>
      </c>
      <c r="E15695" s="4" t="str">
        <f>IF(ISBLANK(Table1[[#This Row],[Item]]),"Unknown",Table1[[#This Row],[Item]])</f>
        <v>Mashed Potatoes</v>
      </c>
      <c r="F15695">
        <v>4</v>
      </c>
      <c r="G15695" s="4">
        <f>IF(ISBLANK(Table1[[#This Row],[Price]]),AVERAGE(F15695:F33228),Table1[[#This Row],[Price]])</f>
        <v>4</v>
      </c>
      <c r="H15695">
        <v>4</v>
      </c>
      <c r="I15695" s="4">
        <f>IF(ISBLANK(Table1[[#This Row],[Quantity]]),AVERAGE(H15695:H33228),Table1[[#This Row],[Quantity]])</f>
        <v>4</v>
      </c>
      <c r="J15695">
        <v>16</v>
      </c>
      <c r="K15695" s="4">
        <f>IF(ISBLANK(Table1[[#This Row],[Order Total]]),AVERAGE(J15695:J33228),Table1[[#This Row],[Order Total]])</f>
        <v>16</v>
      </c>
      <c r="L15695" s="1">
        <v>44615</v>
      </c>
      <c r="M15695" t="s">
        <v>17</v>
      </c>
      <c r="N15695" s="4" t="str">
        <f>IF(ISBLANK(Table1[[#This Row],[Payment Method]]),"Unknown",Table1[[#This Row],[Payment Method]])</f>
        <v>Digital Wallet</v>
      </c>
    </row>
    <row r="15696" spans="1:14" hidden="1" x14ac:dyDescent="0.35">
      <c r="A15696" t="s">
        <v>15836</v>
      </c>
      <c r="B15696" t="s">
        <v>305</v>
      </c>
      <c r="C15696" t="s">
        <v>24</v>
      </c>
      <c r="D15696" t="s">
        <v>77</v>
      </c>
      <c r="E15696" s="4" t="str">
        <f>IF(ISBLANK(Table1[[#This Row],[Item]]),"Unknown",Table1[[#This Row],[Item]])</f>
        <v>Coca Cola</v>
      </c>
      <c r="F15696">
        <v>2.5</v>
      </c>
      <c r="G15696" s="4">
        <f>IF(ISBLANK(Table1[[#This Row],[Price]]),AVERAGE(F15696:F33229),Table1[[#This Row],[Price]])</f>
        <v>2.5</v>
      </c>
      <c r="H15696">
        <v>3</v>
      </c>
      <c r="I15696" s="4">
        <f>IF(ISBLANK(Table1[[#This Row],[Quantity]]),AVERAGE(H15696:H33229),Table1[[#This Row],[Quantity]])</f>
        <v>3</v>
      </c>
      <c r="J15696">
        <v>7.5</v>
      </c>
      <c r="K15696" s="4">
        <f>IF(ISBLANK(Table1[[#This Row],[Order Total]]),AVERAGE(J15696:J33229),Table1[[#This Row],[Order Total]])</f>
        <v>7.5</v>
      </c>
      <c r="L15696" s="1">
        <v>44708</v>
      </c>
      <c r="M15696" t="s">
        <v>17</v>
      </c>
      <c r="N15696" s="4" t="str">
        <f>IF(ISBLANK(Table1[[#This Row],[Payment Method]]),"Unknown",Table1[[#This Row],[Payment Method]])</f>
        <v>Digital Wallet</v>
      </c>
    </row>
    <row r="15697" spans="1:14" hidden="1" x14ac:dyDescent="0.35">
      <c r="A15697" t="s">
        <v>15837</v>
      </c>
      <c r="B15697" t="s">
        <v>88</v>
      </c>
      <c r="C15697" t="s">
        <v>24</v>
      </c>
      <c r="D15697" t="s">
        <v>168</v>
      </c>
      <c r="E15697" s="4" t="str">
        <f>IF(ISBLANK(Table1[[#This Row],[Item]]),"Unknown",Table1[[#This Row],[Item]])</f>
        <v>Water</v>
      </c>
      <c r="F15697">
        <v>1</v>
      </c>
      <c r="G15697" s="4">
        <f>IF(ISBLANK(Table1[[#This Row],[Price]]),AVERAGE(F15697:F33230),Table1[[#This Row],[Price]])</f>
        <v>1</v>
      </c>
      <c r="H15697">
        <v>3</v>
      </c>
      <c r="I15697" s="4">
        <f>IF(ISBLANK(Table1[[#This Row],[Quantity]]),AVERAGE(H15697:H33230),Table1[[#This Row],[Quantity]])</f>
        <v>3</v>
      </c>
      <c r="J15697">
        <v>3</v>
      </c>
      <c r="K15697" s="4">
        <f>IF(ISBLANK(Table1[[#This Row],[Order Total]]),AVERAGE(J15697:J33230),Table1[[#This Row],[Order Total]])</f>
        <v>3</v>
      </c>
      <c r="L15697" s="1">
        <v>45244</v>
      </c>
      <c r="M15697" t="s">
        <v>28</v>
      </c>
      <c r="N15697" s="4" t="str">
        <f>IF(ISBLANK(Table1[[#This Row],[Payment Method]]),"Unknown",Table1[[#This Row],[Payment Method]])</f>
        <v>Cash</v>
      </c>
    </row>
    <row r="15698" spans="1:14" hidden="1" x14ac:dyDescent="0.35">
      <c r="A15698" t="s">
        <v>15838</v>
      </c>
      <c r="B15698" t="s">
        <v>181</v>
      </c>
      <c r="C15698" t="s">
        <v>24</v>
      </c>
      <c r="D15698" t="s">
        <v>168</v>
      </c>
      <c r="E15698" s="4" t="str">
        <f>IF(ISBLANK(Table1[[#This Row],[Item]]),"Unknown",Table1[[#This Row],[Item]])</f>
        <v>Water</v>
      </c>
      <c r="F15698">
        <v>1</v>
      </c>
      <c r="G15698" s="4">
        <f>IF(ISBLANK(Table1[[#This Row],[Price]]),AVERAGE(F15698:F33231),Table1[[#This Row],[Price]])</f>
        <v>1</v>
      </c>
      <c r="H15698">
        <v>5</v>
      </c>
      <c r="I15698" s="4">
        <f>IF(ISBLANK(Table1[[#This Row],[Quantity]]),AVERAGE(H15698:H33231),Table1[[#This Row],[Quantity]])</f>
        <v>5</v>
      </c>
      <c r="J15698">
        <v>5</v>
      </c>
      <c r="K15698" s="4">
        <f>IF(ISBLANK(Table1[[#This Row],[Order Total]]),AVERAGE(J15698:J33231),Table1[[#This Row],[Order Total]])</f>
        <v>5</v>
      </c>
      <c r="L15698" s="1">
        <v>44897</v>
      </c>
      <c r="M15698" t="s">
        <v>13</v>
      </c>
      <c r="N15698" s="4" t="str">
        <f>IF(ISBLANK(Table1[[#This Row],[Payment Method]]),"Unknown",Table1[[#This Row],[Payment Method]])</f>
        <v>Credit Card</v>
      </c>
    </row>
    <row r="15699" spans="1:14" x14ac:dyDescent="0.35">
      <c r="A15699" t="s">
        <v>15839</v>
      </c>
      <c r="B15699" t="s">
        <v>118</v>
      </c>
      <c r="C15699" t="s">
        <v>20</v>
      </c>
      <c r="E15699" s="4" t="str">
        <f>IF(ISBLANK(Table1[[#This Row],[Item]]),"Unknown",Table1[[#This Row],[Item]])</f>
        <v>Unknown</v>
      </c>
      <c r="G15699" s="4">
        <f>IF(ISBLANK(Table1[[#This Row],[Price]]),AVERAGE(F15699:F33232),Table1[[#This Row],[Price]])</f>
        <v>6.4217844727694091</v>
      </c>
      <c r="I15699" s="4">
        <f>IF(ISBLANK(Table1[[#This Row],[Quantity]]),AVERAGE(H15699:H33232),Table1[[#This Row],[Quantity]])</f>
        <v>3.0184563758389262</v>
      </c>
      <c r="K15699" s="4">
        <f>IF(ISBLANK(Table1[[#This Row],[Order Total]]),AVERAGE(J15699:J33232),Table1[[#This Row],[Order Total]])</f>
        <v>19.658277404921702</v>
      </c>
      <c r="L15699" s="1">
        <v>44996</v>
      </c>
      <c r="N15699" s="4" t="str">
        <f>IF(ISBLANK(Table1[[#This Row],[Payment Method]]),"Unknown",Table1[[#This Row],[Payment Method]])</f>
        <v>Unknown</v>
      </c>
    </row>
    <row r="15700" spans="1:14" hidden="1" x14ac:dyDescent="0.35">
      <c r="A15700" t="s">
        <v>15840</v>
      </c>
      <c r="B15700" t="s">
        <v>423</v>
      </c>
      <c r="C15700" t="s">
        <v>50</v>
      </c>
      <c r="D15700" t="s">
        <v>99</v>
      </c>
      <c r="E15700" s="4" t="str">
        <f>IF(ISBLANK(Table1[[#This Row],[Item]]),"Unknown",Table1[[#This Row],[Item]])</f>
        <v>Chicken Melt</v>
      </c>
      <c r="F15700">
        <v>8</v>
      </c>
      <c r="G15700" s="4">
        <f>IF(ISBLANK(Table1[[#This Row],[Price]]),AVERAGE(F15700:F33233),Table1[[#This Row],[Price]])</f>
        <v>8</v>
      </c>
      <c r="H15700">
        <v>2</v>
      </c>
      <c r="I15700" s="4">
        <f>IF(ISBLANK(Table1[[#This Row],[Quantity]]),AVERAGE(H15700:H33233),Table1[[#This Row],[Quantity]])</f>
        <v>2</v>
      </c>
      <c r="J15700">
        <v>16</v>
      </c>
      <c r="K15700" s="4">
        <f>IF(ISBLANK(Table1[[#This Row],[Order Total]]),AVERAGE(J15700:J33233),Table1[[#This Row],[Order Total]])</f>
        <v>16</v>
      </c>
      <c r="L15700" s="1">
        <v>44616</v>
      </c>
      <c r="M15700" t="s">
        <v>28</v>
      </c>
      <c r="N15700" s="4" t="str">
        <f>IF(ISBLANK(Table1[[#This Row],[Payment Method]]),"Unknown",Table1[[#This Row],[Payment Method]])</f>
        <v>Cash</v>
      </c>
    </row>
    <row r="15701" spans="1:14" hidden="1" x14ac:dyDescent="0.35">
      <c r="A15701" t="s">
        <v>15841</v>
      </c>
      <c r="B15701" t="s">
        <v>597</v>
      </c>
      <c r="C15701" t="s">
        <v>20</v>
      </c>
      <c r="D15701" t="s">
        <v>245</v>
      </c>
      <c r="E15701" s="4" t="str">
        <f>IF(ISBLANK(Table1[[#This Row],[Item]]),"Unknown",Table1[[#This Row],[Item]])</f>
        <v>Steak</v>
      </c>
      <c r="F15701">
        <v>20</v>
      </c>
      <c r="G15701" s="4">
        <f>IF(ISBLANK(Table1[[#This Row],[Price]]),AVERAGE(F15701:F33234),Table1[[#This Row],[Price]])</f>
        <v>20</v>
      </c>
      <c r="H15701">
        <v>5</v>
      </c>
      <c r="I15701" s="4">
        <f>IF(ISBLANK(Table1[[#This Row],[Quantity]]),AVERAGE(H15701:H33234),Table1[[#This Row],[Quantity]])</f>
        <v>5</v>
      </c>
      <c r="J15701">
        <v>100</v>
      </c>
      <c r="K15701" s="4">
        <f>IF(ISBLANK(Table1[[#This Row],[Order Total]]),AVERAGE(J15701:J33234),Table1[[#This Row],[Order Total]])</f>
        <v>100</v>
      </c>
      <c r="L15701" s="1">
        <v>45050</v>
      </c>
      <c r="M15701" t="s">
        <v>13</v>
      </c>
      <c r="N15701" s="4" t="str">
        <f>IF(ISBLANK(Table1[[#This Row],[Payment Method]]),"Unknown",Table1[[#This Row],[Payment Method]])</f>
        <v>Credit Card</v>
      </c>
    </row>
    <row r="15702" spans="1:14" hidden="1" x14ac:dyDescent="0.35">
      <c r="A15702" t="s">
        <v>15842</v>
      </c>
      <c r="B15702" t="s">
        <v>202</v>
      </c>
      <c r="C15702" t="s">
        <v>38</v>
      </c>
      <c r="D15702" t="s">
        <v>74</v>
      </c>
      <c r="E15702" s="4" t="str">
        <f>IF(ISBLANK(Table1[[#This Row],[Item]]),"Unknown",Table1[[#This Row],[Item]])</f>
        <v>Chocolate Cake</v>
      </c>
      <c r="F15702">
        <v>6</v>
      </c>
      <c r="G15702" s="4">
        <f>IF(ISBLANK(Table1[[#This Row],[Price]]),AVERAGE(F15702:F33235),Table1[[#This Row],[Price]])</f>
        <v>6</v>
      </c>
      <c r="H15702">
        <v>2</v>
      </c>
      <c r="I15702" s="4">
        <f>IF(ISBLANK(Table1[[#This Row],[Quantity]]),AVERAGE(H15702:H33235),Table1[[#This Row],[Quantity]])</f>
        <v>2</v>
      </c>
      <c r="J15702">
        <v>12</v>
      </c>
      <c r="K15702" s="4">
        <f>IF(ISBLANK(Table1[[#This Row],[Order Total]]),AVERAGE(J15702:J33235),Table1[[#This Row],[Order Total]])</f>
        <v>12</v>
      </c>
      <c r="L15702" s="1">
        <v>45107</v>
      </c>
      <c r="M15702" t="s">
        <v>13</v>
      </c>
      <c r="N15702" s="4" t="str">
        <f>IF(ISBLANK(Table1[[#This Row],[Payment Method]]),"Unknown",Table1[[#This Row],[Payment Method]])</f>
        <v>Credit Card</v>
      </c>
    </row>
    <row r="15703" spans="1:14" hidden="1" x14ac:dyDescent="0.35">
      <c r="A15703" t="s">
        <v>15843</v>
      </c>
      <c r="B15703" t="s">
        <v>313</v>
      </c>
      <c r="C15703" t="s">
        <v>24</v>
      </c>
      <c r="D15703" t="s">
        <v>77</v>
      </c>
      <c r="E15703" s="4" t="str">
        <f>IF(ISBLANK(Table1[[#This Row],[Item]]),"Unknown",Table1[[#This Row],[Item]])</f>
        <v>Coca Cola</v>
      </c>
      <c r="F15703">
        <v>2.5</v>
      </c>
      <c r="G15703" s="4">
        <f>IF(ISBLANK(Table1[[#This Row],[Price]]),AVERAGE(F15703:F33236),Table1[[#This Row],[Price]])</f>
        <v>2.5</v>
      </c>
      <c r="H15703">
        <v>5</v>
      </c>
      <c r="I15703" s="4">
        <f>IF(ISBLANK(Table1[[#This Row],[Quantity]]),AVERAGE(H15703:H33236),Table1[[#This Row],[Quantity]])</f>
        <v>5</v>
      </c>
      <c r="J15703">
        <v>12.5</v>
      </c>
      <c r="K15703" s="4">
        <f>IF(ISBLANK(Table1[[#This Row],[Order Total]]),AVERAGE(J15703:J33236),Table1[[#This Row],[Order Total]])</f>
        <v>12.5</v>
      </c>
      <c r="L15703" s="1">
        <v>44992</v>
      </c>
      <c r="M15703" t="s">
        <v>13</v>
      </c>
      <c r="N15703" s="4" t="str">
        <f>IF(ISBLANK(Table1[[#This Row],[Payment Method]]),"Unknown",Table1[[#This Row],[Payment Method]])</f>
        <v>Credit Card</v>
      </c>
    </row>
    <row r="15704" spans="1:14" hidden="1" x14ac:dyDescent="0.35">
      <c r="A15704" t="s">
        <v>15844</v>
      </c>
      <c r="B15704" t="s">
        <v>221</v>
      </c>
      <c r="C15704" t="s">
        <v>38</v>
      </c>
      <c r="D15704" t="s">
        <v>74</v>
      </c>
      <c r="E15704" s="4" t="str">
        <f>IF(ISBLANK(Table1[[#This Row],[Item]]),"Unknown",Table1[[#This Row],[Item]])</f>
        <v>Chocolate Cake</v>
      </c>
      <c r="F15704">
        <v>6</v>
      </c>
      <c r="G15704" s="4">
        <f>IF(ISBLANK(Table1[[#This Row],[Price]]),AVERAGE(F15704:F33237),Table1[[#This Row],[Price]])</f>
        <v>6</v>
      </c>
      <c r="H15704">
        <v>2</v>
      </c>
      <c r="I15704" s="4">
        <f>IF(ISBLANK(Table1[[#This Row],[Quantity]]),AVERAGE(H15704:H33237),Table1[[#This Row],[Quantity]])</f>
        <v>2</v>
      </c>
      <c r="J15704">
        <v>12</v>
      </c>
      <c r="K15704" s="4">
        <f>IF(ISBLANK(Table1[[#This Row],[Order Total]]),AVERAGE(J15704:J33237),Table1[[#This Row],[Order Total]])</f>
        <v>12</v>
      </c>
      <c r="L15704" s="1">
        <v>45153</v>
      </c>
      <c r="M15704" t="s">
        <v>28</v>
      </c>
      <c r="N15704" s="4" t="str">
        <f>IF(ISBLANK(Table1[[#This Row],[Payment Method]]),"Unknown",Table1[[#This Row],[Payment Method]])</f>
        <v>Cash</v>
      </c>
    </row>
    <row r="15705" spans="1:14" hidden="1" x14ac:dyDescent="0.35">
      <c r="A15705" t="s">
        <v>15845</v>
      </c>
      <c r="B15705" t="s">
        <v>345</v>
      </c>
      <c r="C15705" t="s">
        <v>24</v>
      </c>
      <c r="D15705" t="s">
        <v>56</v>
      </c>
      <c r="E15705" s="4" t="str">
        <f>IF(ISBLANK(Table1[[#This Row],[Item]]),"Unknown",Table1[[#This Row],[Item]])</f>
        <v>Lemonade</v>
      </c>
      <c r="F15705">
        <v>3</v>
      </c>
      <c r="G15705" s="4">
        <f>IF(ISBLANK(Table1[[#This Row],[Price]]),AVERAGE(F15705:F33238),Table1[[#This Row],[Price]])</f>
        <v>3</v>
      </c>
      <c r="H15705">
        <v>1</v>
      </c>
      <c r="I15705" s="4">
        <f>IF(ISBLANK(Table1[[#This Row],[Quantity]]),AVERAGE(H15705:H33238),Table1[[#This Row],[Quantity]])</f>
        <v>1</v>
      </c>
      <c r="J15705">
        <v>3</v>
      </c>
      <c r="K15705" s="4">
        <f>IF(ISBLANK(Table1[[#This Row],[Order Total]]),AVERAGE(J15705:J33238),Table1[[#This Row],[Order Total]])</f>
        <v>3</v>
      </c>
      <c r="L15705" s="1">
        <v>45109</v>
      </c>
      <c r="M15705" t="s">
        <v>17</v>
      </c>
      <c r="N15705" s="4" t="str">
        <f>IF(ISBLANK(Table1[[#This Row],[Payment Method]]),"Unknown",Table1[[#This Row],[Payment Method]])</f>
        <v>Digital Wallet</v>
      </c>
    </row>
    <row r="15706" spans="1:14" hidden="1" x14ac:dyDescent="0.35">
      <c r="A15706" t="s">
        <v>15846</v>
      </c>
      <c r="B15706" t="s">
        <v>123</v>
      </c>
      <c r="C15706" t="s">
        <v>50</v>
      </c>
      <c r="D15706" t="s">
        <v>51</v>
      </c>
      <c r="E15706" s="4" t="str">
        <f>IF(ISBLANK(Table1[[#This Row],[Item]]),"Unknown",Table1[[#This Row],[Item]])</f>
        <v>Sweet Potato Fries</v>
      </c>
      <c r="F15706">
        <v>5</v>
      </c>
      <c r="G15706" s="4">
        <f>IF(ISBLANK(Table1[[#This Row],[Price]]),AVERAGE(F15706:F33239),Table1[[#This Row],[Price]])</f>
        <v>5</v>
      </c>
      <c r="H15706">
        <v>4</v>
      </c>
      <c r="I15706" s="4">
        <f>IF(ISBLANK(Table1[[#This Row],[Quantity]]),AVERAGE(H15706:H33239),Table1[[#This Row],[Quantity]])</f>
        <v>4</v>
      </c>
      <c r="J15706">
        <v>20</v>
      </c>
      <c r="K15706" s="4">
        <f>IF(ISBLANK(Table1[[#This Row],[Order Total]]),AVERAGE(J15706:J33239),Table1[[#This Row],[Order Total]])</f>
        <v>20</v>
      </c>
      <c r="L15706" s="1">
        <v>44787</v>
      </c>
      <c r="M15706" t="s">
        <v>13</v>
      </c>
      <c r="N15706" s="4" t="str">
        <f>IF(ISBLANK(Table1[[#This Row],[Payment Method]]),"Unknown",Table1[[#This Row],[Payment Method]])</f>
        <v>Credit Card</v>
      </c>
    </row>
    <row r="15707" spans="1:14" hidden="1" x14ac:dyDescent="0.35">
      <c r="A15707" t="s">
        <v>15847</v>
      </c>
      <c r="B15707" t="s">
        <v>64</v>
      </c>
      <c r="C15707" t="s">
        <v>38</v>
      </c>
      <c r="D15707" t="s">
        <v>43</v>
      </c>
      <c r="E15707" s="4" t="str">
        <f>IF(ISBLANK(Table1[[#This Row],[Item]]),"Unknown",Table1[[#This Row],[Item]])</f>
        <v>Brownie</v>
      </c>
      <c r="F15707">
        <v>6</v>
      </c>
      <c r="G15707" s="4">
        <f>IF(ISBLANK(Table1[[#This Row],[Price]]),AVERAGE(F15707:F33240),Table1[[#This Row],[Price]])</f>
        <v>6</v>
      </c>
      <c r="H15707">
        <v>2</v>
      </c>
      <c r="I15707" s="4">
        <f>IF(ISBLANK(Table1[[#This Row],[Quantity]]),AVERAGE(H15707:H33240),Table1[[#This Row],[Quantity]])</f>
        <v>2</v>
      </c>
      <c r="J15707">
        <v>12</v>
      </c>
      <c r="K15707" s="4">
        <f>IF(ISBLANK(Table1[[#This Row],[Order Total]]),AVERAGE(J15707:J33240),Table1[[#This Row],[Order Total]])</f>
        <v>12</v>
      </c>
      <c r="L15707" s="1">
        <v>45109</v>
      </c>
      <c r="N15707" s="4" t="str">
        <f>IF(ISBLANK(Table1[[#This Row],[Payment Method]]),"Unknown",Table1[[#This Row],[Payment Method]])</f>
        <v>Unknown</v>
      </c>
    </row>
    <row r="15708" spans="1:14" hidden="1" x14ac:dyDescent="0.35">
      <c r="A15708" t="s">
        <v>15848</v>
      </c>
      <c r="B15708" t="s">
        <v>83</v>
      </c>
      <c r="C15708" t="s">
        <v>11</v>
      </c>
      <c r="D15708" t="s">
        <v>79</v>
      </c>
      <c r="E15708" s="4" t="str">
        <f>IF(ISBLANK(Table1[[#This Row],[Item]]),"Unknown",Table1[[#This Row],[Item]])</f>
        <v>Grilled Vegetables</v>
      </c>
      <c r="F15708">
        <v>5</v>
      </c>
      <c r="G15708" s="4">
        <f>IF(ISBLANK(Table1[[#This Row],[Price]]),AVERAGE(F15708:F33241),Table1[[#This Row],[Price]])</f>
        <v>5</v>
      </c>
      <c r="H15708">
        <v>1</v>
      </c>
      <c r="I15708" s="4">
        <f>IF(ISBLANK(Table1[[#This Row],[Quantity]]),AVERAGE(H15708:H33241),Table1[[#This Row],[Quantity]])</f>
        <v>1</v>
      </c>
      <c r="J15708">
        <v>5</v>
      </c>
      <c r="K15708" s="4">
        <f>IF(ISBLANK(Table1[[#This Row],[Order Total]]),AVERAGE(J15708:J33241),Table1[[#This Row],[Order Total]])</f>
        <v>5</v>
      </c>
      <c r="L15708" s="1">
        <v>45045</v>
      </c>
      <c r="M15708" t="s">
        <v>28</v>
      </c>
      <c r="N15708" s="4" t="str">
        <f>IF(ISBLANK(Table1[[#This Row],[Payment Method]]),"Unknown",Table1[[#This Row],[Payment Method]])</f>
        <v>Cash</v>
      </c>
    </row>
    <row r="15709" spans="1:14" hidden="1" x14ac:dyDescent="0.35">
      <c r="A15709" t="s">
        <v>15849</v>
      </c>
      <c r="B15709" t="s">
        <v>19</v>
      </c>
      <c r="C15709" t="s">
        <v>24</v>
      </c>
      <c r="D15709" t="s">
        <v>56</v>
      </c>
      <c r="E15709" s="4" t="str">
        <f>IF(ISBLANK(Table1[[#This Row],[Item]]),"Unknown",Table1[[#This Row],[Item]])</f>
        <v>Lemonade</v>
      </c>
      <c r="F15709">
        <v>3</v>
      </c>
      <c r="G15709" s="4">
        <f>IF(ISBLANK(Table1[[#This Row],[Price]]),AVERAGE(F15709:F33242),Table1[[#This Row],[Price]])</f>
        <v>3</v>
      </c>
      <c r="H15709">
        <v>1</v>
      </c>
      <c r="I15709" s="4">
        <f>IF(ISBLANK(Table1[[#This Row],[Quantity]]),AVERAGE(H15709:H33242),Table1[[#This Row],[Quantity]])</f>
        <v>1</v>
      </c>
      <c r="J15709">
        <v>3</v>
      </c>
      <c r="K15709" s="4">
        <f>IF(ISBLANK(Table1[[#This Row],[Order Total]]),AVERAGE(J15709:J33242),Table1[[#This Row],[Order Total]])</f>
        <v>3</v>
      </c>
      <c r="L15709" s="1">
        <v>44652</v>
      </c>
      <c r="M15709" t="s">
        <v>28</v>
      </c>
      <c r="N15709" s="4" t="str">
        <f>IF(ISBLANK(Table1[[#This Row],[Payment Method]]),"Unknown",Table1[[#This Row],[Payment Method]])</f>
        <v>Cash</v>
      </c>
    </row>
    <row r="15710" spans="1:14" hidden="1" x14ac:dyDescent="0.35">
      <c r="A15710" t="s">
        <v>15850</v>
      </c>
      <c r="B15710" t="s">
        <v>114</v>
      </c>
      <c r="C15710" t="s">
        <v>38</v>
      </c>
      <c r="D15710" t="s">
        <v>74</v>
      </c>
      <c r="E15710" s="4" t="str">
        <f>IF(ISBLANK(Table1[[#This Row],[Item]]),"Unknown",Table1[[#This Row],[Item]])</f>
        <v>Chocolate Cake</v>
      </c>
      <c r="F15710">
        <v>6</v>
      </c>
      <c r="G15710" s="4">
        <f>IF(ISBLANK(Table1[[#This Row],[Price]]),AVERAGE(F15710:F33243),Table1[[#This Row],[Price]])</f>
        <v>6</v>
      </c>
      <c r="H15710">
        <v>4</v>
      </c>
      <c r="I15710" s="4">
        <f>IF(ISBLANK(Table1[[#This Row],[Quantity]]),AVERAGE(H15710:H33243),Table1[[#This Row],[Quantity]])</f>
        <v>4</v>
      </c>
      <c r="J15710">
        <v>24</v>
      </c>
      <c r="K15710" s="4">
        <f>IF(ISBLANK(Table1[[#This Row],[Order Total]]),AVERAGE(J15710:J33243),Table1[[#This Row],[Order Total]])</f>
        <v>24</v>
      </c>
      <c r="L15710" s="1">
        <v>45150</v>
      </c>
      <c r="M15710" t="s">
        <v>28</v>
      </c>
      <c r="N15710" s="4" t="str">
        <f>IF(ISBLANK(Table1[[#This Row],[Payment Method]]),"Unknown",Table1[[#This Row],[Payment Method]])</f>
        <v>Cash</v>
      </c>
    </row>
    <row r="15711" spans="1:14" hidden="1" x14ac:dyDescent="0.35">
      <c r="A15711" t="s">
        <v>15851</v>
      </c>
      <c r="B15711" t="s">
        <v>15</v>
      </c>
      <c r="C15711" t="s">
        <v>50</v>
      </c>
      <c r="D15711" t="s">
        <v>86</v>
      </c>
      <c r="E15711" s="4" t="str">
        <f>IF(ISBLANK(Table1[[#This Row],[Item]]),"Unknown",Table1[[#This Row],[Item]])</f>
        <v>Cheese Fries</v>
      </c>
      <c r="F15711">
        <v>5</v>
      </c>
      <c r="G15711" s="4">
        <f>IF(ISBLANK(Table1[[#This Row],[Price]]),AVERAGE(F15711:F33244),Table1[[#This Row],[Price]])</f>
        <v>5</v>
      </c>
      <c r="H15711">
        <v>4</v>
      </c>
      <c r="I15711" s="4">
        <f>IF(ISBLANK(Table1[[#This Row],[Quantity]]),AVERAGE(H15711:H33244),Table1[[#This Row],[Quantity]])</f>
        <v>4</v>
      </c>
      <c r="J15711">
        <v>20</v>
      </c>
      <c r="K15711" s="4">
        <f>IF(ISBLANK(Table1[[#This Row],[Order Total]]),AVERAGE(J15711:J33244),Table1[[#This Row],[Order Total]])</f>
        <v>20</v>
      </c>
      <c r="L15711" s="1">
        <v>44673</v>
      </c>
      <c r="M15711" t="s">
        <v>17</v>
      </c>
      <c r="N15711" s="4" t="str">
        <f>IF(ISBLANK(Table1[[#This Row],[Payment Method]]),"Unknown",Table1[[#This Row],[Payment Method]])</f>
        <v>Digital Wallet</v>
      </c>
    </row>
    <row r="15712" spans="1:14" hidden="1" x14ac:dyDescent="0.35">
      <c r="A15712" t="s">
        <v>15852</v>
      </c>
      <c r="B15712" t="s">
        <v>76</v>
      </c>
      <c r="C15712" t="s">
        <v>20</v>
      </c>
      <c r="D15712" t="s">
        <v>21</v>
      </c>
      <c r="E15712" s="4" t="str">
        <f>IF(ISBLANK(Table1[[#This Row],[Item]]),"Unknown",Table1[[#This Row],[Item]])</f>
        <v>Grilled Chicken</v>
      </c>
      <c r="F15712">
        <v>15</v>
      </c>
      <c r="G15712" s="4">
        <f>IF(ISBLANK(Table1[[#This Row],[Price]]),AVERAGE(F15712:F33245),Table1[[#This Row],[Price]])</f>
        <v>15</v>
      </c>
      <c r="H15712">
        <v>2</v>
      </c>
      <c r="I15712" s="4">
        <f>IF(ISBLANK(Table1[[#This Row],[Quantity]]),AVERAGE(H15712:H33245),Table1[[#This Row],[Quantity]])</f>
        <v>2</v>
      </c>
      <c r="J15712">
        <v>30</v>
      </c>
      <c r="K15712" s="4">
        <f>IF(ISBLANK(Table1[[#This Row],[Order Total]]),AVERAGE(J15712:J33245),Table1[[#This Row],[Order Total]])</f>
        <v>30</v>
      </c>
      <c r="L15712" s="1">
        <v>44695</v>
      </c>
      <c r="M15712" t="s">
        <v>13</v>
      </c>
      <c r="N15712" s="4" t="str">
        <f>IF(ISBLANK(Table1[[#This Row],[Payment Method]]),"Unknown",Table1[[#This Row],[Payment Method]])</f>
        <v>Credit Card</v>
      </c>
    </row>
    <row r="15713" spans="1:14" hidden="1" x14ac:dyDescent="0.35">
      <c r="A15713" t="s">
        <v>15853</v>
      </c>
      <c r="B15713" t="s">
        <v>376</v>
      </c>
      <c r="C15713" t="s">
        <v>20</v>
      </c>
      <c r="D15713" t="s">
        <v>27</v>
      </c>
      <c r="E15713" s="4" t="str">
        <f>IF(ISBLANK(Table1[[#This Row],[Item]]),"Unknown",Table1[[#This Row],[Item]])</f>
        <v>Pasta Alfredo</v>
      </c>
      <c r="F15713">
        <v>12</v>
      </c>
      <c r="G15713" s="4">
        <f>IF(ISBLANK(Table1[[#This Row],[Price]]),AVERAGE(F15713:F33246),Table1[[#This Row],[Price]])</f>
        <v>12</v>
      </c>
      <c r="H15713">
        <v>2</v>
      </c>
      <c r="I15713" s="4">
        <f>IF(ISBLANK(Table1[[#This Row],[Quantity]]),AVERAGE(H15713:H33246),Table1[[#This Row],[Quantity]])</f>
        <v>2</v>
      </c>
      <c r="J15713">
        <v>24</v>
      </c>
      <c r="K15713" s="4">
        <f>IF(ISBLANK(Table1[[#This Row],[Order Total]]),AVERAGE(J15713:J33246),Table1[[#This Row],[Order Total]])</f>
        <v>24</v>
      </c>
      <c r="L15713" s="1">
        <v>44932</v>
      </c>
      <c r="M15713" t="s">
        <v>28</v>
      </c>
      <c r="N15713" s="4" t="str">
        <f>IF(ISBLANK(Table1[[#This Row],[Payment Method]]),"Unknown",Table1[[#This Row],[Payment Method]])</f>
        <v>Cash</v>
      </c>
    </row>
    <row r="15714" spans="1:14" hidden="1" x14ac:dyDescent="0.35">
      <c r="A15714" t="s">
        <v>15854</v>
      </c>
      <c r="B15714" t="s">
        <v>147</v>
      </c>
      <c r="C15714" t="s">
        <v>38</v>
      </c>
      <c r="D15714" t="s">
        <v>74</v>
      </c>
      <c r="E15714" s="4" t="str">
        <f>IF(ISBLANK(Table1[[#This Row],[Item]]),"Unknown",Table1[[#This Row],[Item]])</f>
        <v>Chocolate Cake</v>
      </c>
      <c r="F15714">
        <v>6</v>
      </c>
      <c r="G15714" s="4">
        <f>IF(ISBLANK(Table1[[#This Row],[Price]]),AVERAGE(F15714:F33247),Table1[[#This Row],[Price]])</f>
        <v>6</v>
      </c>
      <c r="H15714">
        <v>4</v>
      </c>
      <c r="I15714" s="4">
        <f>IF(ISBLANK(Table1[[#This Row],[Quantity]]),AVERAGE(H15714:H33247),Table1[[#This Row],[Quantity]])</f>
        <v>4</v>
      </c>
      <c r="J15714">
        <v>24</v>
      </c>
      <c r="K15714" s="4">
        <f>IF(ISBLANK(Table1[[#This Row],[Order Total]]),AVERAGE(J15714:J33247),Table1[[#This Row],[Order Total]])</f>
        <v>24</v>
      </c>
      <c r="L15714" s="1">
        <v>44578</v>
      </c>
      <c r="M15714" t="s">
        <v>17</v>
      </c>
      <c r="N15714" s="4" t="str">
        <f>IF(ISBLANK(Table1[[#This Row],[Payment Method]]),"Unknown",Table1[[#This Row],[Payment Method]])</f>
        <v>Digital Wallet</v>
      </c>
    </row>
    <row r="15715" spans="1:14" hidden="1" x14ac:dyDescent="0.35">
      <c r="A15715" t="s">
        <v>15855</v>
      </c>
      <c r="B15715" t="s">
        <v>37</v>
      </c>
      <c r="C15715" t="s">
        <v>20</v>
      </c>
      <c r="D15715" t="s">
        <v>30</v>
      </c>
      <c r="E15715" s="4" t="str">
        <f>IF(ISBLANK(Table1[[#This Row],[Item]]),"Unknown",Table1[[#This Row],[Item]])</f>
        <v>Salmon</v>
      </c>
      <c r="F15715">
        <v>18</v>
      </c>
      <c r="G15715" s="4">
        <f>IF(ISBLANK(Table1[[#This Row],[Price]]),AVERAGE(F15715:F33248),Table1[[#This Row],[Price]])</f>
        <v>18</v>
      </c>
      <c r="H15715">
        <v>4</v>
      </c>
      <c r="I15715" s="4">
        <f>IF(ISBLANK(Table1[[#This Row],[Quantity]]),AVERAGE(H15715:H33248),Table1[[#This Row],[Quantity]])</f>
        <v>4</v>
      </c>
      <c r="J15715">
        <v>72</v>
      </c>
      <c r="K15715" s="4">
        <f>IF(ISBLANK(Table1[[#This Row],[Order Total]]),AVERAGE(J15715:J33248),Table1[[#This Row],[Order Total]])</f>
        <v>72</v>
      </c>
      <c r="L15715" s="1">
        <v>44877</v>
      </c>
      <c r="M15715" t="s">
        <v>13</v>
      </c>
      <c r="N15715" s="4" t="str">
        <f>IF(ISBLANK(Table1[[#This Row],[Payment Method]]),"Unknown",Table1[[#This Row],[Payment Method]])</f>
        <v>Credit Card</v>
      </c>
    </row>
    <row r="15716" spans="1:14" hidden="1" x14ac:dyDescent="0.35">
      <c r="A15716" t="s">
        <v>15856</v>
      </c>
      <c r="B15716" t="s">
        <v>217</v>
      </c>
      <c r="C15716" t="s">
        <v>20</v>
      </c>
      <c r="D15716" t="s">
        <v>27</v>
      </c>
      <c r="E15716" s="4" t="str">
        <f>IF(ISBLANK(Table1[[#This Row],[Item]]),"Unknown",Table1[[#This Row],[Item]])</f>
        <v>Pasta Alfredo</v>
      </c>
      <c r="F15716">
        <v>12</v>
      </c>
      <c r="G15716" s="4">
        <f>IF(ISBLANK(Table1[[#This Row],[Price]]),AVERAGE(F15716:F33249),Table1[[#This Row],[Price]])</f>
        <v>12</v>
      </c>
      <c r="H15716">
        <v>3</v>
      </c>
      <c r="I15716" s="4">
        <f>IF(ISBLANK(Table1[[#This Row],[Quantity]]),AVERAGE(H15716:H33249),Table1[[#This Row],[Quantity]])</f>
        <v>3</v>
      </c>
      <c r="J15716">
        <v>36</v>
      </c>
      <c r="K15716" s="4">
        <f>IF(ISBLANK(Table1[[#This Row],[Order Total]]),AVERAGE(J15716:J33249),Table1[[#This Row],[Order Total]])</f>
        <v>36</v>
      </c>
      <c r="L15716" s="1">
        <v>44726</v>
      </c>
      <c r="M15716" t="s">
        <v>17</v>
      </c>
      <c r="N15716" s="4" t="str">
        <f>IF(ISBLANK(Table1[[#This Row],[Payment Method]]),"Unknown",Table1[[#This Row],[Payment Method]])</f>
        <v>Digital Wallet</v>
      </c>
    </row>
    <row r="15717" spans="1:14" hidden="1" x14ac:dyDescent="0.35">
      <c r="A15717" t="s">
        <v>15857</v>
      </c>
      <c r="B15717" t="s">
        <v>81</v>
      </c>
      <c r="C15717" t="s">
        <v>24</v>
      </c>
      <c r="D15717" t="s">
        <v>56</v>
      </c>
      <c r="E15717" s="4" t="str">
        <f>IF(ISBLANK(Table1[[#This Row],[Item]]),"Unknown",Table1[[#This Row],[Item]])</f>
        <v>Lemonade</v>
      </c>
      <c r="F15717">
        <v>3</v>
      </c>
      <c r="G15717" s="4">
        <f>IF(ISBLANK(Table1[[#This Row],[Price]]),AVERAGE(F15717:F33250),Table1[[#This Row],[Price]])</f>
        <v>3</v>
      </c>
      <c r="H15717">
        <v>1</v>
      </c>
      <c r="I15717" s="4">
        <f>IF(ISBLANK(Table1[[#This Row],[Quantity]]),AVERAGE(H15717:H33250),Table1[[#This Row],[Quantity]])</f>
        <v>1</v>
      </c>
      <c r="J15717">
        <v>3</v>
      </c>
      <c r="K15717" s="4">
        <f>IF(ISBLANK(Table1[[#This Row],[Order Total]]),AVERAGE(J15717:J33250),Table1[[#This Row],[Order Total]])</f>
        <v>3</v>
      </c>
      <c r="L15717" s="1">
        <v>45003</v>
      </c>
      <c r="M15717" t="s">
        <v>28</v>
      </c>
      <c r="N15717" s="4" t="str">
        <f>IF(ISBLANK(Table1[[#This Row],[Payment Method]]),"Unknown",Table1[[#This Row],[Payment Method]])</f>
        <v>Cash</v>
      </c>
    </row>
    <row r="15718" spans="1:14" hidden="1" x14ac:dyDescent="0.35">
      <c r="A15718" t="s">
        <v>15858</v>
      </c>
      <c r="B15718" t="s">
        <v>221</v>
      </c>
      <c r="C15718" t="s">
        <v>38</v>
      </c>
      <c r="D15718" t="s">
        <v>121</v>
      </c>
      <c r="E15718" s="4" t="str">
        <f>IF(ISBLANK(Table1[[#This Row],[Item]]),"Unknown",Table1[[#This Row],[Item]])</f>
        <v>Ice Cream</v>
      </c>
      <c r="F15718">
        <v>5</v>
      </c>
      <c r="G15718" s="4">
        <f>IF(ISBLANK(Table1[[#This Row],[Price]]),AVERAGE(F15718:F33251),Table1[[#This Row],[Price]])</f>
        <v>5</v>
      </c>
      <c r="H15718">
        <v>1</v>
      </c>
      <c r="I15718" s="4">
        <f>IF(ISBLANK(Table1[[#This Row],[Quantity]]),AVERAGE(H15718:H33251),Table1[[#This Row],[Quantity]])</f>
        <v>1</v>
      </c>
      <c r="J15718">
        <v>5</v>
      </c>
      <c r="K15718" s="4">
        <f>IF(ISBLANK(Table1[[#This Row],[Order Total]]),AVERAGE(J15718:J33251),Table1[[#This Row],[Order Total]])</f>
        <v>5</v>
      </c>
      <c r="L15718" s="1">
        <v>44770</v>
      </c>
      <c r="M15718" t="s">
        <v>13</v>
      </c>
      <c r="N15718" s="4" t="str">
        <f>IF(ISBLANK(Table1[[#This Row],[Payment Method]]),"Unknown",Table1[[#This Row],[Payment Method]])</f>
        <v>Credit Card</v>
      </c>
    </row>
    <row r="15719" spans="1:14" hidden="1" x14ac:dyDescent="0.35">
      <c r="A15719" t="s">
        <v>15859</v>
      </c>
      <c r="B15719" t="s">
        <v>58</v>
      </c>
      <c r="C15719" t="s">
        <v>50</v>
      </c>
      <c r="D15719" t="s">
        <v>86</v>
      </c>
      <c r="E15719" s="4" t="str">
        <f>IF(ISBLANK(Table1[[#This Row],[Item]]),"Unknown",Table1[[#This Row],[Item]])</f>
        <v>Cheese Fries</v>
      </c>
      <c r="F15719">
        <v>5</v>
      </c>
      <c r="G15719" s="4">
        <f>IF(ISBLANK(Table1[[#This Row],[Price]]),AVERAGE(F15719:F33252),Table1[[#This Row],[Price]])</f>
        <v>5</v>
      </c>
      <c r="H15719">
        <v>4</v>
      </c>
      <c r="I15719" s="4">
        <f>IF(ISBLANK(Table1[[#This Row],[Quantity]]),AVERAGE(H15719:H33252),Table1[[#This Row],[Quantity]])</f>
        <v>4</v>
      </c>
      <c r="J15719">
        <v>20</v>
      </c>
      <c r="K15719" s="4">
        <f>IF(ISBLANK(Table1[[#This Row],[Order Total]]),AVERAGE(J15719:J33252),Table1[[#This Row],[Order Total]])</f>
        <v>20</v>
      </c>
      <c r="L15719" s="1">
        <v>44584</v>
      </c>
      <c r="M15719" t="s">
        <v>13</v>
      </c>
      <c r="N15719" s="4" t="str">
        <f>IF(ISBLANK(Table1[[#This Row],[Payment Method]]),"Unknown",Table1[[#This Row],[Payment Method]])</f>
        <v>Credit Card</v>
      </c>
    </row>
    <row r="15720" spans="1:14" hidden="1" x14ac:dyDescent="0.35">
      <c r="A15720" t="s">
        <v>15860</v>
      </c>
      <c r="B15720" t="s">
        <v>281</v>
      </c>
      <c r="C15720" t="s">
        <v>24</v>
      </c>
      <c r="D15720" t="s">
        <v>77</v>
      </c>
      <c r="E15720" s="4" t="str">
        <f>IF(ISBLANK(Table1[[#This Row],[Item]]),"Unknown",Table1[[#This Row],[Item]])</f>
        <v>Coca Cola</v>
      </c>
      <c r="F15720">
        <v>2.5</v>
      </c>
      <c r="G15720" s="4">
        <f>IF(ISBLANK(Table1[[#This Row],[Price]]),AVERAGE(F15720:F33253),Table1[[#This Row],[Price]])</f>
        <v>2.5</v>
      </c>
      <c r="H15720">
        <v>5</v>
      </c>
      <c r="I15720" s="4">
        <f>IF(ISBLANK(Table1[[#This Row],[Quantity]]),AVERAGE(H15720:H33253),Table1[[#This Row],[Quantity]])</f>
        <v>5</v>
      </c>
      <c r="J15720">
        <v>12.5</v>
      </c>
      <c r="K15720" s="4">
        <f>IF(ISBLANK(Table1[[#This Row],[Order Total]]),AVERAGE(J15720:J33253),Table1[[#This Row],[Order Total]])</f>
        <v>12.5</v>
      </c>
      <c r="L15720" s="1">
        <v>45081</v>
      </c>
      <c r="M15720" t="s">
        <v>13</v>
      </c>
      <c r="N15720" s="4" t="str">
        <f>IF(ISBLANK(Table1[[#This Row],[Payment Method]]),"Unknown",Table1[[#This Row],[Payment Method]])</f>
        <v>Credit Card</v>
      </c>
    </row>
    <row r="15721" spans="1:14" hidden="1" x14ac:dyDescent="0.35">
      <c r="A15721" t="s">
        <v>15861</v>
      </c>
      <c r="B15721" t="s">
        <v>73</v>
      </c>
      <c r="C15721" t="s">
        <v>24</v>
      </c>
      <c r="D15721" t="s">
        <v>77</v>
      </c>
      <c r="E15721" s="4" t="str">
        <f>IF(ISBLANK(Table1[[#This Row],[Item]]),"Unknown",Table1[[#This Row],[Item]])</f>
        <v>Coca Cola</v>
      </c>
      <c r="F15721">
        <v>2.5</v>
      </c>
      <c r="G15721" s="4">
        <f>IF(ISBLANK(Table1[[#This Row],[Price]]),AVERAGE(F15721:F33254),Table1[[#This Row],[Price]])</f>
        <v>2.5</v>
      </c>
      <c r="H15721">
        <v>5</v>
      </c>
      <c r="I15721" s="4">
        <f>IF(ISBLANK(Table1[[#This Row],[Quantity]]),AVERAGE(H15721:H33254),Table1[[#This Row],[Quantity]])</f>
        <v>5</v>
      </c>
      <c r="J15721">
        <v>12.5</v>
      </c>
      <c r="K15721" s="4">
        <f>IF(ISBLANK(Table1[[#This Row],[Order Total]]),AVERAGE(J15721:J33254),Table1[[#This Row],[Order Total]])</f>
        <v>12.5</v>
      </c>
      <c r="L15721" s="1">
        <v>45087</v>
      </c>
      <c r="M15721" t="s">
        <v>28</v>
      </c>
      <c r="N15721" s="4" t="str">
        <f>IF(ISBLANK(Table1[[#This Row],[Payment Method]]),"Unknown",Table1[[#This Row],[Payment Method]])</f>
        <v>Cash</v>
      </c>
    </row>
    <row r="15722" spans="1:14" hidden="1" x14ac:dyDescent="0.35">
      <c r="A15722" t="s">
        <v>15862</v>
      </c>
      <c r="B15722" t="s">
        <v>225</v>
      </c>
      <c r="C15722" t="s">
        <v>24</v>
      </c>
      <c r="D15722" t="s">
        <v>77</v>
      </c>
      <c r="E15722" s="4" t="str">
        <f>IF(ISBLANK(Table1[[#This Row],[Item]]),"Unknown",Table1[[#This Row],[Item]])</f>
        <v>Coca Cola</v>
      </c>
      <c r="F15722">
        <v>2.5</v>
      </c>
      <c r="G15722" s="4">
        <f>IF(ISBLANK(Table1[[#This Row],[Price]]),AVERAGE(F15722:F33255),Table1[[#This Row],[Price]])</f>
        <v>2.5</v>
      </c>
      <c r="H15722">
        <v>1</v>
      </c>
      <c r="I15722" s="4">
        <f>IF(ISBLANK(Table1[[#This Row],[Quantity]]),AVERAGE(H15722:H33255),Table1[[#This Row],[Quantity]])</f>
        <v>1</v>
      </c>
      <c r="J15722">
        <v>2.5</v>
      </c>
      <c r="K15722" s="4">
        <f>IF(ISBLANK(Table1[[#This Row],[Order Total]]),AVERAGE(J15722:J33255),Table1[[#This Row],[Order Total]])</f>
        <v>2.5</v>
      </c>
      <c r="L15722" s="1">
        <v>45214</v>
      </c>
      <c r="M15722" t="s">
        <v>13</v>
      </c>
      <c r="N15722" s="4" t="str">
        <f>IF(ISBLANK(Table1[[#This Row],[Payment Method]]),"Unknown",Table1[[#This Row],[Payment Method]])</f>
        <v>Credit Card</v>
      </c>
    </row>
    <row r="15723" spans="1:14" hidden="1" x14ac:dyDescent="0.35">
      <c r="A15723" t="s">
        <v>15863</v>
      </c>
      <c r="B15723" t="s">
        <v>40</v>
      </c>
      <c r="C15723" t="s">
        <v>11</v>
      </c>
      <c r="E15723" s="4" t="str">
        <f>IF(ISBLANK(Table1[[#This Row],[Item]]),"Unknown",Table1[[#This Row],[Item]])</f>
        <v>Unknown</v>
      </c>
      <c r="F15723">
        <v>5</v>
      </c>
      <c r="G15723" s="4">
        <f>IF(ISBLANK(Table1[[#This Row],[Price]]),AVERAGE(F15723:F33256),Table1[[#This Row],[Price]])</f>
        <v>5</v>
      </c>
      <c r="H15723">
        <v>5</v>
      </c>
      <c r="I15723" s="4">
        <f>IF(ISBLANK(Table1[[#This Row],[Quantity]]),AVERAGE(H15723:H33256),Table1[[#This Row],[Quantity]])</f>
        <v>5</v>
      </c>
      <c r="J15723">
        <v>25</v>
      </c>
      <c r="K15723" s="4">
        <f>IF(ISBLANK(Table1[[#This Row],[Order Total]]),AVERAGE(J15723:J33256),Table1[[#This Row],[Order Total]])</f>
        <v>25</v>
      </c>
      <c r="L15723" s="1">
        <v>45108</v>
      </c>
      <c r="N15723" s="4" t="str">
        <f>IF(ISBLANK(Table1[[#This Row],[Payment Method]]),"Unknown",Table1[[#This Row],[Payment Method]])</f>
        <v>Unknown</v>
      </c>
    </row>
    <row r="15724" spans="1:14" hidden="1" x14ac:dyDescent="0.35">
      <c r="A15724" t="s">
        <v>15864</v>
      </c>
      <c r="B15724" t="s">
        <v>19</v>
      </c>
      <c r="C15724" t="s">
        <v>11</v>
      </c>
      <c r="D15724" t="s">
        <v>16</v>
      </c>
      <c r="E15724" s="4" t="str">
        <f>IF(ISBLANK(Table1[[#This Row],[Item]]),"Unknown",Table1[[#This Row],[Item]])</f>
        <v>Mashed Potatoes</v>
      </c>
      <c r="F15724">
        <v>4</v>
      </c>
      <c r="G15724" s="4">
        <f>IF(ISBLANK(Table1[[#This Row],[Price]]),AVERAGE(F15724:F33257),Table1[[#This Row],[Price]])</f>
        <v>4</v>
      </c>
      <c r="H15724">
        <v>2</v>
      </c>
      <c r="I15724" s="4">
        <f>IF(ISBLANK(Table1[[#This Row],[Quantity]]),AVERAGE(H15724:H33257),Table1[[#This Row],[Quantity]])</f>
        <v>2</v>
      </c>
      <c r="J15724">
        <v>8</v>
      </c>
      <c r="K15724" s="4">
        <f>IF(ISBLANK(Table1[[#This Row],[Order Total]]),AVERAGE(J15724:J33257),Table1[[#This Row],[Order Total]])</f>
        <v>8</v>
      </c>
      <c r="L15724" s="1">
        <v>44757</v>
      </c>
      <c r="M15724" t="s">
        <v>13</v>
      </c>
      <c r="N15724" s="4" t="str">
        <f>IF(ISBLANK(Table1[[#This Row],[Payment Method]]),"Unknown",Table1[[#This Row],[Payment Method]])</f>
        <v>Credit Card</v>
      </c>
    </row>
    <row r="15725" spans="1:14" hidden="1" x14ac:dyDescent="0.35">
      <c r="A15725" t="s">
        <v>15865</v>
      </c>
      <c r="B15725" t="s">
        <v>441</v>
      </c>
      <c r="C15725" t="s">
        <v>50</v>
      </c>
      <c r="D15725" t="s">
        <v>112</v>
      </c>
      <c r="E15725" s="4" t="str">
        <f>IF(ISBLANK(Table1[[#This Row],[Item]]),"Unknown",Table1[[#This Row],[Item]])</f>
        <v>French Fries</v>
      </c>
      <c r="F15725">
        <v>4</v>
      </c>
      <c r="G15725" s="4">
        <f>IF(ISBLANK(Table1[[#This Row],[Price]]),AVERAGE(F15725:F33258),Table1[[#This Row],[Price]])</f>
        <v>4</v>
      </c>
      <c r="H15725">
        <v>5</v>
      </c>
      <c r="I15725" s="4">
        <f>IF(ISBLANK(Table1[[#This Row],[Quantity]]),AVERAGE(H15725:H33258),Table1[[#This Row],[Quantity]])</f>
        <v>5</v>
      </c>
      <c r="J15725">
        <v>20</v>
      </c>
      <c r="K15725" s="4">
        <f>IF(ISBLANK(Table1[[#This Row],[Order Total]]),AVERAGE(J15725:J33258),Table1[[#This Row],[Order Total]])</f>
        <v>20</v>
      </c>
      <c r="L15725" s="1">
        <v>44899</v>
      </c>
      <c r="M15725" t="s">
        <v>17</v>
      </c>
      <c r="N15725" s="4" t="str">
        <f>IF(ISBLANK(Table1[[#This Row],[Payment Method]]),"Unknown",Table1[[#This Row],[Payment Method]])</f>
        <v>Digital Wallet</v>
      </c>
    </row>
    <row r="15726" spans="1:14" hidden="1" x14ac:dyDescent="0.35">
      <c r="A15726" t="s">
        <v>15866</v>
      </c>
      <c r="B15726" t="s">
        <v>150</v>
      </c>
      <c r="C15726" t="s">
        <v>11</v>
      </c>
      <c r="E15726" s="4" t="str">
        <f>IF(ISBLANK(Table1[[#This Row],[Item]]),"Unknown",Table1[[#This Row],[Item]])</f>
        <v>Unknown</v>
      </c>
      <c r="F15726">
        <v>3</v>
      </c>
      <c r="G15726" s="4">
        <f>IF(ISBLANK(Table1[[#This Row],[Price]]),AVERAGE(F15726:F33259),Table1[[#This Row],[Price]])</f>
        <v>3</v>
      </c>
      <c r="H15726">
        <v>3</v>
      </c>
      <c r="I15726" s="4">
        <f>IF(ISBLANK(Table1[[#This Row],[Quantity]]),AVERAGE(H15726:H33259),Table1[[#This Row],[Quantity]])</f>
        <v>3</v>
      </c>
      <c r="J15726">
        <v>9</v>
      </c>
      <c r="K15726" s="4">
        <f>IF(ISBLANK(Table1[[#This Row],[Order Total]]),AVERAGE(J15726:J33259),Table1[[#This Row],[Order Total]])</f>
        <v>9</v>
      </c>
      <c r="L15726" s="1">
        <v>44622</v>
      </c>
      <c r="N15726" s="4" t="str">
        <f>IF(ISBLANK(Table1[[#This Row],[Payment Method]]),"Unknown",Table1[[#This Row],[Payment Method]])</f>
        <v>Unknown</v>
      </c>
    </row>
    <row r="15727" spans="1:14" hidden="1" x14ac:dyDescent="0.35">
      <c r="A15727" t="s">
        <v>15867</v>
      </c>
      <c r="B15727" t="s">
        <v>145</v>
      </c>
      <c r="C15727" t="s">
        <v>11</v>
      </c>
      <c r="D15727" t="s">
        <v>12</v>
      </c>
      <c r="E15727" s="4" t="str">
        <f>IF(ISBLANK(Table1[[#This Row],[Item]]),"Unknown",Table1[[#This Row],[Item]])</f>
        <v>Side Salad</v>
      </c>
      <c r="F15727">
        <v>3</v>
      </c>
      <c r="G15727" s="4">
        <f>IF(ISBLANK(Table1[[#This Row],[Price]]),AVERAGE(F15727:F33260),Table1[[#This Row],[Price]])</f>
        <v>3</v>
      </c>
      <c r="H15727">
        <v>4</v>
      </c>
      <c r="I15727" s="4">
        <f>IF(ISBLANK(Table1[[#This Row],[Quantity]]),AVERAGE(H15727:H33260),Table1[[#This Row],[Quantity]])</f>
        <v>4</v>
      </c>
      <c r="J15727">
        <v>12</v>
      </c>
      <c r="K15727" s="4">
        <f>IF(ISBLANK(Table1[[#This Row],[Order Total]]),AVERAGE(J15727:J33260),Table1[[#This Row],[Order Total]])</f>
        <v>12</v>
      </c>
      <c r="L15727" s="1">
        <v>45010</v>
      </c>
      <c r="M15727" t="s">
        <v>13</v>
      </c>
      <c r="N15727" s="4" t="str">
        <f>IF(ISBLANK(Table1[[#This Row],[Payment Method]]),"Unknown",Table1[[#This Row],[Payment Method]])</f>
        <v>Credit Card</v>
      </c>
    </row>
    <row r="15728" spans="1:14" x14ac:dyDescent="0.35">
      <c r="A15728" t="s">
        <v>15868</v>
      </c>
      <c r="B15728" t="s">
        <v>313</v>
      </c>
      <c r="C15728" t="s">
        <v>20</v>
      </c>
      <c r="E15728" s="4" t="str">
        <f>IF(ISBLANK(Table1[[#This Row],[Item]]),"Unknown",Table1[[#This Row],[Item]])</f>
        <v>Unknown</v>
      </c>
      <c r="G15728" s="4">
        <f>IF(ISBLANK(Table1[[#This Row],[Price]]),AVERAGE(F15728:F33261),Table1[[#This Row],[Price]])</f>
        <v>6.4228504122497059</v>
      </c>
      <c r="H15728">
        <v>1</v>
      </c>
      <c r="I15728" s="4">
        <f>IF(ISBLANK(Table1[[#This Row],[Quantity]]),AVERAGE(H15728:H33261),Table1[[#This Row],[Quantity]])</f>
        <v>1</v>
      </c>
      <c r="J15728">
        <v>12</v>
      </c>
      <c r="K15728" s="4">
        <f>IF(ISBLANK(Table1[[#This Row],[Order Total]]),AVERAGE(J15728:J33261),Table1[[#This Row],[Order Total]])</f>
        <v>12</v>
      </c>
      <c r="L15728" s="1">
        <v>45121</v>
      </c>
      <c r="M15728" t="s">
        <v>28</v>
      </c>
      <c r="N15728" s="4" t="str">
        <f>IF(ISBLANK(Table1[[#This Row],[Payment Method]]),"Unknown",Table1[[#This Row],[Payment Method]])</f>
        <v>Cash</v>
      </c>
    </row>
    <row r="15729" spans="1:14" hidden="1" x14ac:dyDescent="0.35">
      <c r="A15729" t="s">
        <v>15869</v>
      </c>
      <c r="B15729" t="s">
        <v>176</v>
      </c>
      <c r="C15729" t="s">
        <v>11</v>
      </c>
      <c r="E15729" s="4" t="str">
        <f>IF(ISBLANK(Table1[[#This Row],[Item]]),"Unknown",Table1[[#This Row],[Item]])</f>
        <v>Unknown</v>
      </c>
      <c r="F15729">
        <v>3</v>
      </c>
      <c r="G15729" s="4">
        <f>IF(ISBLANK(Table1[[#This Row],[Price]]),AVERAGE(F15729:F33262),Table1[[#This Row],[Price]])</f>
        <v>3</v>
      </c>
      <c r="H15729">
        <v>4</v>
      </c>
      <c r="I15729" s="4">
        <f>IF(ISBLANK(Table1[[#This Row],[Quantity]]),AVERAGE(H15729:H33262),Table1[[#This Row],[Quantity]])</f>
        <v>4</v>
      </c>
      <c r="J15729">
        <v>12</v>
      </c>
      <c r="K15729" s="4">
        <f>IF(ISBLANK(Table1[[#This Row],[Order Total]]),AVERAGE(J15729:J33262),Table1[[#This Row],[Order Total]])</f>
        <v>12</v>
      </c>
      <c r="L15729" s="1">
        <v>44673</v>
      </c>
      <c r="N15729" s="4" t="str">
        <f>IF(ISBLANK(Table1[[#This Row],[Payment Method]]),"Unknown",Table1[[#This Row],[Payment Method]])</f>
        <v>Unknown</v>
      </c>
    </row>
    <row r="15730" spans="1:14" hidden="1" x14ac:dyDescent="0.35">
      <c r="A15730" t="s">
        <v>15870</v>
      </c>
      <c r="B15730" t="s">
        <v>167</v>
      </c>
      <c r="C15730" t="s">
        <v>11</v>
      </c>
      <c r="D15730" t="s">
        <v>12</v>
      </c>
      <c r="E15730" s="4" t="str">
        <f>IF(ISBLANK(Table1[[#This Row],[Item]]),"Unknown",Table1[[#This Row],[Item]])</f>
        <v>Side Salad</v>
      </c>
      <c r="F15730">
        <v>3</v>
      </c>
      <c r="G15730" s="4">
        <f>IF(ISBLANK(Table1[[#This Row],[Price]]),AVERAGE(F15730:F33263),Table1[[#This Row],[Price]])</f>
        <v>3</v>
      </c>
      <c r="H15730">
        <v>5</v>
      </c>
      <c r="I15730" s="4">
        <f>IF(ISBLANK(Table1[[#This Row],[Quantity]]),AVERAGE(H15730:H33263),Table1[[#This Row],[Quantity]])</f>
        <v>5</v>
      </c>
      <c r="J15730">
        <v>15</v>
      </c>
      <c r="K15730" s="4">
        <f>IF(ISBLANK(Table1[[#This Row],[Order Total]]),AVERAGE(J15730:J33263),Table1[[#This Row],[Order Total]])</f>
        <v>15</v>
      </c>
      <c r="L15730" s="1">
        <v>44827</v>
      </c>
      <c r="M15730" t="s">
        <v>28</v>
      </c>
      <c r="N15730" s="4" t="str">
        <f>IF(ISBLANK(Table1[[#This Row],[Payment Method]]),"Unknown",Table1[[#This Row],[Payment Method]])</f>
        <v>Cash</v>
      </c>
    </row>
    <row r="15731" spans="1:14" hidden="1" x14ac:dyDescent="0.35">
      <c r="A15731" t="s">
        <v>15871</v>
      </c>
      <c r="B15731" t="s">
        <v>90</v>
      </c>
      <c r="C15731" t="s">
        <v>50</v>
      </c>
      <c r="D15731" t="s">
        <v>112</v>
      </c>
      <c r="E15731" s="4" t="str">
        <f>IF(ISBLANK(Table1[[#This Row],[Item]]),"Unknown",Table1[[#This Row],[Item]])</f>
        <v>French Fries</v>
      </c>
      <c r="F15731">
        <v>4</v>
      </c>
      <c r="G15731" s="4">
        <f>IF(ISBLANK(Table1[[#This Row],[Price]]),AVERAGE(F15731:F33264),Table1[[#This Row],[Price]])</f>
        <v>4</v>
      </c>
      <c r="H15731">
        <v>1</v>
      </c>
      <c r="I15731" s="4">
        <f>IF(ISBLANK(Table1[[#This Row],[Quantity]]),AVERAGE(H15731:H33264),Table1[[#This Row],[Quantity]])</f>
        <v>1</v>
      </c>
      <c r="J15731">
        <v>4</v>
      </c>
      <c r="K15731" s="4">
        <f>IF(ISBLANK(Table1[[#This Row],[Order Total]]),AVERAGE(J15731:J33264),Table1[[#This Row],[Order Total]])</f>
        <v>4</v>
      </c>
      <c r="L15731" s="1">
        <v>44841</v>
      </c>
      <c r="M15731" t="s">
        <v>13</v>
      </c>
      <c r="N15731" s="4" t="str">
        <f>IF(ISBLANK(Table1[[#This Row],[Payment Method]]),"Unknown",Table1[[#This Row],[Payment Method]])</f>
        <v>Credit Card</v>
      </c>
    </row>
    <row r="15732" spans="1:14" hidden="1" x14ac:dyDescent="0.35">
      <c r="A15732" t="s">
        <v>15872</v>
      </c>
      <c r="B15732" t="s">
        <v>49</v>
      </c>
      <c r="C15732" t="s">
        <v>24</v>
      </c>
      <c r="D15732" t="s">
        <v>77</v>
      </c>
      <c r="E15732" s="4" t="str">
        <f>IF(ISBLANK(Table1[[#This Row],[Item]]),"Unknown",Table1[[#This Row],[Item]])</f>
        <v>Coca Cola</v>
      </c>
      <c r="F15732">
        <v>2.5</v>
      </c>
      <c r="G15732" s="4">
        <f>IF(ISBLANK(Table1[[#This Row],[Price]]),AVERAGE(F15732:F33265),Table1[[#This Row],[Price]])</f>
        <v>2.5</v>
      </c>
      <c r="H15732">
        <v>3</v>
      </c>
      <c r="I15732" s="4">
        <f>IF(ISBLANK(Table1[[#This Row],[Quantity]]),AVERAGE(H15732:H33265),Table1[[#This Row],[Quantity]])</f>
        <v>3</v>
      </c>
      <c r="J15732">
        <v>7.5</v>
      </c>
      <c r="K15732" s="4">
        <f>IF(ISBLANK(Table1[[#This Row],[Order Total]]),AVERAGE(J15732:J33265),Table1[[#This Row],[Order Total]])</f>
        <v>7.5</v>
      </c>
      <c r="L15732" s="1">
        <v>45229</v>
      </c>
      <c r="M15732" t="s">
        <v>13</v>
      </c>
      <c r="N15732" s="4" t="str">
        <f>IF(ISBLANK(Table1[[#This Row],[Payment Method]]),"Unknown",Table1[[#This Row],[Payment Method]])</f>
        <v>Credit Card</v>
      </c>
    </row>
    <row r="15733" spans="1:14" hidden="1" x14ac:dyDescent="0.35">
      <c r="A15733" t="s">
        <v>15873</v>
      </c>
      <c r="B15733" t="s">
        <v>597</v>
      </c>
      <c r="C15733" t="s">
        <v>24</v>
      </c>
      <c r="D15733" t="s">
        <v>77</v>
      </c>
      <c r="E15733" s="4" t="str">
        <f>IF(ISBLANK(Table1[[#This Row],[Item]]),"Unknown",Table1[[#This Row],[Item]])</f>
        <v>Coca Cola</v>
      </c>
      <c r="F15733">
        <v>2.5</v>
      </c>
      <c r="G15733" s="4">
        <f>IF(ISBLANK(Table1[[#This Row],[Price]]),AVERAGE(F15733:F33266),Table1[[#This Row],[Price]])</f>
        <v>2.5</v>
      </c>
      <c r="H15733">
        <v>5</v>
      </c>
      <c r="I15733" s="4">
        <f>IF(ISBLANK(Table1[[#This Row],[Quantity]]),AVERAGE(H15733:H33266),Table1[[#This Row],[Quantity]])</f>
        <v>5</v>
      </c>
      <c r="J15733">
        <v>12.5</v>
      </c>
      <c r="K15733" s="4">
        <f>IF(ISBLANK(Table1[[#This Row],[Order Total]]),AVERAGE(J15733:J33266),Table1[[#This Row],[Order Total]])</f>
        <v>12.5</v>
      </c>
      <c r="L15733" s="1">
        <v>44861</v>
      </c>
      <c r="M15733" t="s">
        <v>28</v>
      </c>
      <c r="N15733" s="4" t="str">
        <f>IF(ISBLANK(Table1[[#This Row],[Payment Method]]),"Unknown",Table1[[#This Row],[Payment Method]])</f>
        <v>Cash</v>
      </c>
    </row>
    <row r="15734" spans="1:14" hidden="1" x14ac:dyDescent="0.35">
      <c r="A15734" t="s">
        <v>15874</v>
      </c>
      <c r="B15734" t="s">
        <v>145</v>
      </c>
      <c r="C15734" t="s">
        <v>38</v>
      </c>
      <c r="D15734" t="s">
        <v>125</v>
      </c>
      <c r="E15734" s="4" t="str">
        <f>IF(ISBLANK(Table1[[#This Row],[Item]]),"Unknown",Table1[[#This Row],[Item]])</f>
        <v>Cheesecake</v>
      </c>
      <c r="F15734">
        <v>7</v>
      </c>
      <c r="G15734" s="4">
        <f>IF(ISBLANK(Table1[[#This Row],[Price]]),AVERAGE(F15734:F33267),Table1[[#This Row],[Price]])</f>
        <v>7</v>
      </c>
      <c r="H15734">
        <v>4</v>
      </c>
      <c r="I15734" s="4">
        <f>IF(ISBLANK(Table1[[#This Row],[Quantity]]),AVERAGE(H15734:H33267),Table1[[#This Row],[Quantity]])</f>
        <v>4</v>
      </c>
      <c r="J15734">
        <v>28</v>
      </c>
      <c r="K15734" s="4">
        <f>IF(ISBLANK(Table1[[#This Row],[Order Total]]),AVERAGE(J15734:J33267),Table1[[#This Row],[Order Total]])</f>
        <v>28</v>
      </c>
      <c r="L15734" s="1">
        <v>44842</v>
      </c>
      <c r="M15734" t="s">
        <v>17</v>
      </c>
      <c r="N15734" s="4" t="str">
        <f>IF(ISBLANK(Table1[[#This Row],[Payment Method]]),"Unknown",Table1[[#This Row],[Payment Method]])</f>
        <v>Digital Wallet</v>
      </c>
    </row>
    <row r="15735" spans="1:14" hidden="1" x14ac:dyDescent="0.35">
      <c r="A15735" t="s">
        <v>15875</v>
      </c>
      <c r="B15735" t="s">
        <v>131</v>
      </c>
      <c r="C15735" t="s">
        <v>50</v>
      </c>
      <c r="D15735" t="s">
        <v>112</v>
      </c>
      <c r="E15735" s="4" t="str">
        <f>IF(ISBLANK(Table1[[#This Row],[Item]]),"Unknown",Table1[[#This Row],[Item]])</f>
        <v>French Fries</v>
      </c>
      <c r="F15735">
        <v>4</v>
      </c>
      <c r="G15735" s="4">
        <f>IF(ISBLANK(Table1[[#This Row],[Price]]),AVERAGE(F15735:F33268),Table1[[#This Row],[Price]])</f>
        <v>4</v>
      </c>
      <c r="H15735">
        <v>3</v>
      </c>
      <c r="I15735" s="4">
        <f>IF(ISBLANK(Table1[[#This Row],[Quantity]]),AVERAGE(H15735:H33268),Table1[[#This Row],[Quantity]])</f>
        <v>3</v>
      </c>
      <c r="J15735">
        <v>12</v>
      </c>
      <c r="K15735" s="4">
        <f>IF(ISBLANK(Table1[[#This Row],[Order Total]]),AVERAGE(J15735:J33268),Table1[[#This Row],[Order Total]])</f>
        <v>12</v>
      </c>
      <c r="L15735" s="1">
        <v>44798</v>
      </c>
      <c r="M15735" t="s">
        <v>13</v>
      </c>
      <c r="N15735" s="4" t="str">
        <f>IF(ISBLANK(Table1[[#This Row],[Payment Method]]),"Unknown",Table1[[#This Row],[Payment Method]])</f>
        <v>Credit Card</v>
      </c>
    </row>
    <row r="15736" spans="1:14" hidden="1" x14ac:dyDescent="0.35">
      <c r="A15736" t="s">
        <v>15876</v>
      </c>
      <c r="B15736" t="s">
        <v>105</v>
      </c>
      <c r="C15736" t="s">
        <v>38</v>
      </c>
      <c r="D15736" t="s">
        <v>121</v>
      </c>
      <c r="E15736" s="4" t="str">
        <f>IF(ISBLANK(Table1[[#This Row],[Item]]),"Unknown",Table1[[#This Row],[Item]])</f>
        <v>Ice Cream</v>
      </c>
      <c r="F15736">
        <v>5</v>
      </c>
      <c r="G15736" s="4">
        <f>IF(ISBLANK(Table1[[#This Row],[Price]]),AVERAGE(F15736:F33269),Table1[[#This Row],[Price]])</f>
        <v>5</v>
      </c>
      <c r="H15736">
        <v>3</v>
      </c>
      <c r="I15736" s="4">
        <f>IF(ISBLANK(Table1[[#This Row],[Quantity]]),AVERAGE(H15736:H33269),Table1[[#This Row],[Quantity]])</f>
        <v>3</v>
      </c>
      <c r="J15736">
        <v>15</v>
      </c>
      <c r="K15736" s="4">
        <f>IF(ISBLANK(Table1[[#This Row],[Order Total]]),AVERAGE(J15736:J33269),Table1[[#This Row],[Order Total]])</f>
        <v>15</v>
      </c>
      <c r="L15736" s="1">
        <v>44863</v>
      </c>
      <c r="M15736" t="s">
        <v>13</v>
      </c>
      <c r="N15736" s="4" t="str">
        <f>IF(ISBLANK(Table1[[#This Row],[Payment Method]]),"Unknown",Table1[[#This Row],[Payment Method]])</f>
        <v>Credit Card</v>
      </c>
    </row>
    <row r="15737" spans="1:14" hidden="1" x14ac:dyDescent="0.35">
      <c r="A15737" t="s">
        <v>15877</v>
      </c>
      <c r="B15737" t="s">
        <v>236</v>
      </c>
      <c r="C15737" t="s">
        <v>38</v>
      </c>
      <c r="D15737" t="s">
        <v>43</v>
      </c>
      <c r="E15737" s="4" t="str">
        <f>IF(ISBLANK(Table1[[#This Row],[Item]]),"Unknown",Table1[[#This Row],[Item]])</f>
        <v>Brownie</v>
      </c>
      <c r="F15737">
        <v>6</v>
      </c>
      <c r="G15737" s="4">
        <f>IF(ISBLANK(Table1[[#This Row],[Price]]),AVERAGE(F15737:F33270),Table1[[#This Row],[Price]])</f>
        <v>6</v>
      </c>
      <c r="H15737">
        <v>2</v>
      </c>
      <c r="I15737" s="4">
        <f>IF(ISBLANK(Table1[[#This Row],[Quantity]]),AVERAGE(H15737:H33270),Table1[[#This Row],[Quantity]])</f>
        <v>2</v>
      </c>
      <c r="J15737">
        <v>12</v>
      </c>
      <c r="K15737" s="4">
        <f>IF(ISBLANK(Table1[[#This Row],[Order Total]]),AVERAGE(J15737:J33270),Table1[[#This Row],[Order Total]])</f>
        <v>12</v>
      </c>
      <c r="L15737" s="1">
        <v>45126</v>
      </c>
      <c r="M15737" t="s">
        <v>17</v>
      </c>
      <c r="N15737" s="4" t="str">
        <f>IF(ISBLANK(Table1[[#This Row],[Payment Method]]),"Unknown",Table1[[#This Row],[Payment Method]])</f>
        <v>Digital Wallet</v>
      </c>
    </row>
    <row r="15738" spans="1:14" hidden="1" x14ac:dyDescent="0.35">
      <c r="A15738" t="s">
        <v>15878</v>
      </c>
      <c r="B15738" t="s">
        <v>236</v>
      </c>
      <c r="C15738" t="s">
        <v>50</v>
      </c>
      <c r="D15738" t="s">
        <v>93</v>
      </c>
      <c r="E15738" s="4" t="str">
        <f>IF(ISBLANK(Table1[[#This Row],[Item]]),"Unknown",Table1[[#This Row],[Item]])</f>
        <v>Beef Chili</v>
      </c>
      <c r="F15738">
        <v>7</v>
      </c>
      <c r="G15738" s="4">
        <f>IF(ISBLANK(Table1[[#This Row],[Price]]),AVERAGE(F15738:F33271),Table1[[#This Row],[Price]])</f>
        <v>7</v>
      </c>
      <c r="H15738">
        <v>1</v>
      </c>
      <c r="I15738" s="4">
        <f>IF(ISBLANK(Table1[[#This Row],[Quantity]]),AVERAGE(H15738:H33271),Table1[[#This Row],[Quantity]])</f>
        <v>1</v>
      </c>
      <c r="J15738">
        <v>7</v>
      </c>
      <c r="K15738" s="4">
        <f>IF(ISBLANK(Table1[[#This Row],[Order Total]]),AVERAGE(J15738:J33271),Table1[[#This Row],[Order Total]])</f>
        <v>7</v>
      </c>
      <c r="L15738" s="1">
        <v>44633</v>
      </c>
      <c r="M15738" t="s">
        <v>17</v>
      </c>
      <c r="N15738" s="4" t="str">
        <f>IF(ISBLANK(Table1[[#This Row],[Payment Method]]),"Unknown",Table1[[#This Row],[Payment Method]])</f>
        <v>Digital Wallet</v>
      </c>
    </row>
    <row r="15739" spans="1:14" hidden="1" x14ac:dyDescent="0.35">
      <c r="A15739" t="s">
        <v>15879</v>
      </c>
      <c r="B15739" t="s">
        <v>234</v>
      </c>
      <c r="C15739" t="s">
        <v>20</v>
      </c>
      <c r="D15739" t="s">
        <v>21</v>
      </c>
      <c r="E15739" s="4" t="str">
        <f>IF(ISBLANK(Table1[[#This Row],[Item]]),"Unknown",Table1[[#This Row],[Item]])</f>
        <v>Grilled Chicken</v>
      </c>
      <c r="F15739">
        <v>15</v>
      </c>
      <c r="G15739" s="4">
        <f>IF(ISBLANK(Table1[[#This Row],[Price]]),AVERAGE(F15739:F33272),Table1[[#This Row],[Price]])</f>
        <v>15</v>
      </c>
      <c r="H15739">
        <v>3</v>
      </c>
      <c r="I15739" s="4">
        <f>IF(ISBLANK(Table1[[#This Row],[Quantity]]),AVERAGE(H15739:H33272),Table1[[#This Row],[Quantity]])</f>
        <v>3</v>
      </c>
      <c r="J15739">
        <v>45</v>
      </c>
      <c r="K15739" s="4">
        <f>IF(ISBLANK(Table1[[#This Row],[Order Total]]),AVERAGE(J15739:J33272),Table1[[#This Row],[Order Total]])</f>
        <v>45</v>
      </c>
      <c r="L15739" s="1">
        <v>44610</v>
      </c>
      <c r="M15739" t="s">
        <v>17</v>
      </c>
      <c r="N15739" s="4" t="str">
        <f>IF(ISBLANK(Table1[[#This Row],[Payment Method]]),"Unknown",Table1[[#This Row],[Payment Method]])</f>
        <v>Digital Wallet</v>
      </c>
    </row>
    <row r="15740" spans="1:14" hidden="1" x14ac:dyDescent="0.35">
      <c r="A15740" t="s">
        <v>15880</v>
      </c>
      <c r="B15740" t="s">
        <v>114</v>
      </c>
      <c r="C15740" t="s">
        <v>20</v>
      </c>
      <c r="D15740" t="s">
        <v>245</v>
      </c>
      <c r="E15740" s="4" t="str">
        <f>IF(ISBLANK(Table1[[#This Row],[Item]]),"Unknown",Table1[[#This Row],[Item]])</f>
        <v>Steak</v>
      </c>
      <c r="F15740">
        <v>20</v>
      </c>
      <c r="G15740" s="4">
        <f>IF(ISBLANK(Table1[[#This Row],[Price]]),AVERAGE(F15740:F33273),Table1[[#This Row],[Price]])</f>
        <v>20</v>
      </c>
      <c r="H15740">
        <v>5</v>
      </c>
      <c r="I15740" s="4">
        <f>IF(ISBLANK(Table1[[#This Row],[Quantity]]),AVERAGE(H15740:H33273),Table1[[#This Row],[Quantity]])</f>
        <v>5</v>
      </c>
      <c r="J15740">
        <v>100</v>
      </c>
      <c r="K15740" s="4">
        <f>IF(ISBLANK(Table1[[#This Row],[Order Total]]),AVERAGE(J15740:J33273),Table1[[#This Row],[Order Total]])</f>
        <v>100</v>
      </c>
      <c r="L15740" s="1">
        <v>44809</v>
      </c>
      <c r="M15740" t="s">
        <v>28</v>
      </c>
      <c r="N15740" s="4" t="str">
        <f>IF(ISBLANK(Table1[[#This Row],[Payment Method]]),"Unknown",Table1[[#This Row],[Payment Method]])</f>
        <v>Cash</v>
      </c>
    </row>
    <row r="15741" spans="1:14" hidden="1" x14ac:dyDescent="0.35">
      <c r="A15741" t="s">
        <v>15881</v>
      </c>
      <c r="B15741" t="s">
        <v>378</v>
      </c>
      <c r="C15741" t="s">
        <v>38</v>
      </c>
      <c r="D15741" t="s">
        <v>74</v>
      </c>
      <c r="E15741" s="4" t="str">
        <f>IF(ISBLANK(Table1[[#This Row],[Item]]),"Unknown",Table1[[#This Row],[Item]])</f>
        <v>Chocolate Cake</v>
      </c>
      <c r="F15741">
        <v>6</v>
      </c>
      <c r="G15741" s="4">
        <f>IF(ISBLANK(Table1[[#This Row],[Price]]),AVERAGE(F15741:F33274),Table1[[#This Row],[Price]])</f>
        <v>6</v>
      </c>
      <c r="H15741">
        <v>5</v>
      </c>
      <c r="I15741" s="4">
        <f>IF(ISBLANK(Table1[[#This Row],[Quantity]]),AVERAGE(H15741:H33274),Table1[[#This Row],[Quantity]])</f>
        <v>5</v>
      </c>
      <c r="J15741">
        <v>30</v>
      </c>
      <c r="K15741" s="4">
        <f>IF(ISBLANK(Table1[[#This Row],[Order Total]]),AVERAGE(J15741:J33274),Table1[[#This Row],[Order Total]])</f>
        <v>30</v>
      </c>
      <c r="L15741" s="1">
        <v>44580</v>
      </c>
      <c r="M15741" t="s">
        <v>17</v>
      </c>
      <c r="N15741" s="4" t="str">
        <f>IF(ISBLANK(Table1[[#This Row],[Payment Method]]),"Unknown",Table1[[#This Row],[Payment Method]])</f>
        <v>Digital Wallet</v>
      </c>
    </row>
    <row r="15742" spans="1:14" hidden="1" x14ac:dyDescent="0.35">
      <c r="A15742" t="s">
        <v>15882</v>
      </c>
      <c r="B15742" t="s">
        <v>234</v>
      </c>
      <c r="C15742" t="s">
        <v>11</v>
      </c>
      <c r="D15742" t="s">
        <v>12</v>
      </c>
      <c r="E15742" s="4" t="str">
        <f>IF(ISBLANK(Table1[[#This Row],[Item]]),"Unknown",Table1[[#This Row],[Item]])</f>
        <v>Side Salad</v>
      </c>
      <c r="F15742">
        <v>3</v>
      </c>
      <c r="G15742" s="4">
        <f>IF(ISBLANK(Table1[[#This Row],[Price]]),AVERAGE(F15742:F33275),Table1[[#This Row],[Price]])</f>
        <v>3</v>
      </c>
      <c r="H15742">
        <v>2</v>
      </c>
      <c r="I15742" s="4">
        <f>IF(ISBLANK(Table1[[#This Row],[Quantity]]),AVERAGE(H15742:H33275),Table1[[#This Row],[Quantity]])</f>
        <v>2</v>
      </c>
      <c r="J15742">
        <v>6</v>
      </c>
      <c r="K15742" s="4">
        <f>IF(ISBLANK(Table1[[#This Row],[Order Total]]),AVERAGE(J15742:J33275),Table1[[#This Row],[Order Total]])</f>
        <v>6</v>
      </c>
      <c r="L15742" s="1">
        <v>44741</v>
      </c>
      <c r="M15742" t="s">
        <v>17</v>
      </c>
      <c r="N15742" s="4" t="str">
        <f>IF(ISBLANK(Table1[[#This Row],[Payment Method]]),"Unknown",Table1[[#This Row],[Payment Method]])</f>
        <v>Digital Wallet</v>
      </c>
    </row>
    <row r="15743" spans="1:14" x14ac:dyDescent="0.35">
      <c r="A15743" t="s">
        <v>15883</v>
      </c>
      <c r="B15743" t="s">
        <v>152</v>
      </c>
      <c r="C15743" t="s">
        <v>11</v>
      </c>
      <c r="E15743" s="4" t="str">
        <f>IF(ISBLANK(Table1[[#This Row],[Item]]),"Unknown",Table1[[#This Row],[Item]])</f>
        <v>Unknown</v>
      </c>
      <c r="G15743" s="4">
        <f>IF(ISBLANK(Table1[[#This Row],[Price]]),AVERAGE(F15743:F33276),Table1[[#This Row],[Price]])</f>
        <v>6.4239904988123513</v>
      </c>
      <c r="H15743">
        <v>4</v>
      </c>
      <c r="I15743" s="4">
        <f>IF(ISBLANK(Table1[[#This Row],[Quantity]]),AVERAGE(H15743:H33276),Table1[[#This Row],[Quantity]])</f>
        <v>4</v>
      </c>
      <c r="J15743">
        <v>20</v>
      </c>
      <c r="K15743" s="4">
        <f>IF(ISBLANK(Table1[[#This Row],[Order Total]]),AVERAGE(J15743:J33276),Table1[[#This Row],[Order Total]])</f>
        <v>20</v>
      </c>
      <c r="L15743" s="1">
        <v>45023</v>
      </c>
      <c r="M15743" t="s">
        <v>13</v>
      </c>
      <c r="N15743" s="4" t="str">
        <f>IF(ISBLANK(Table1[[#This Row],[Payment Method]]),"Unknown",Table1[[#This Row],[Payment Method]])</f>
        <v>Credit Card</v>
      </c>
    </row>
    <row r="15744" spans="1:14" hidden="1" x14ac:dyDescent="0.35">
      <c r="A15744" t="s">
        <v>15884</v>
      </c>
      <c r="B15744" t="s">
        <v>81</v>
      </c>
      <c r="C15744" t="s">
        <v>38</v>
      </c>
      <c r="D15744" t="s">
        <v>107</v>
      </c>
      <c r="E15744" s="4" t="str">
        <f>IF(ISBLANK(Table1[[#This Row],[Item]]),"Unknown",Table1[[#This Row],[Item]])</f>
        <v>Fruit Salad</v>
      </c>
      <c r="F15744">
        <v>4</v>
      </c>
      <c r="G15744" s="4">
        <f>IF(ISBLANK(Table1[[#This Row],[Price]]),AVERAGE(F15744:F33277),Table1[[#This Row],[Price]])</f>
        <v>4</v>
      </c>
      <c r="H15744">
        <v>2</v>
      </c>
      <c r="I15744" s="4">
        <f>IF(ISBLANK(Table1[[#This Row],[Quantity]]),AVERAGE(H15744:H33277),Table1[[#This Row],[Quantity]])</f>
        <v>2</v>
      </c>
      <c r="J15744">
        <v>8</v>
      </c>
      <c r="K15744" s="4">
        <f>IF(ISBLANK(Table1[[#This Row],[Order Total]]),AVERAGE(J15744:J33277),Table1[[#This Row],[Order Total]])</f>
        <v>8</v>
      </c>
      <c r="L15744" s="1">
        <v>44627</v>
      </c>
      <c r="M15744" t="s">
        <v>13</v>
      </c>
      <c r="N15744" s="4" t="str">
        <f>IF(ISBLANK(Table1[[#This Row],[Payment Method]]),"Unknown",Table1[[#This Row],[Payment Method]])</f>
        <v>Credit Card</v>
      </c>
    </row>
    <row r="15745" spans="1:14" hidden="1" x14ac:dyDescent="0.35">
      <c r="A15745" t="s">
        <v>15885</v>
      </c>
      <c r="B15745" t="s">
        <v>397</v>
      </c>
      <c r="C15745" t="s">
        <v>20</v>
      </c>
      <c r="D15745" t="s">
        <v>27</v>
      </c>
      <c r="E15745" s="4" t="str">
        <f>IF(ISBLANK(Table1[[#This Row],[Item]]),"Unknown",Table1[[#This Row],[Item]])</f>
        <v>Pasta Alfredo</v>
      </c>
      <c r="F15745">
        <v>12</v>
      </c>
      <c r="G15745" s="4">
        <f>IF(ISBLANK(Table1[[#This Row],[Price]]),AVERAGE(F15745:F33278),Table1[[#This Row],[Price]])</f>
        <v>12</v>
      </c>
      <c r="H15745">
        <v>1</v>
      </c>
      <c r="I15745" s="4">
        <f>IF(ISBLANK(Table1[[#This Row],[Quantity]]),AVERAGE(H15745:H33278),Table1[[#This Row],[Quantity]])</f>
        <v>1</v>
      </c>
      <c r="J15745">
        <v>12</v>
      </c>
      <c r="K15745" s="4">
        <f>IF(ISBLANK(Table1[[#This Row],[Order Total]]),AVERAGE(J15745:J33278),Table1[[#This Row],[Order Total]])</f>
        <v>12</v>
      </c>
      <c r="L15745" s="1">
        <v>45040</v>
      </c>
      <c r="M15745" t="s">
        <v>13</v>
      </c>
      <c r="N15745" s="4" t="str">
        <f>IF(ISBLANK(Table1[[#This Row],[Payment Method]]),"Unknown",Table1[[#This Row],[Payment Method]])</f>
        <v>Credit Card</v>
      </c>
    </row>
    <row r="15746" spans="1:14" hidden="1" x14ac:dyDescent="0.35">
      <c r="A15746" t="s">
        <v>15886</v>
      </c>
      <c r="B15746" t="s">
        <v>90</v>
      </c>
      <c r="C15746" t="s">
        <v>50</v>
      </c>
      <c r="D15746" t="s">
        <v>51</v>
      </c>
      <c r="E15746" s="4" t="str">
        <f>IF(ISBLANK(Table1[[#This Row],[Item]]),"Unknown",Table1[[#This Row],[Item]])</f>
        <v>Sweet Potato Fries</v>
      </c>
      <c r="F15746">
        <v>5</v>
      </c>
      <c r="G15746" s="4">
        <f>IF(ISBLANK(Table1[[#This Row],[Price]]),AVERAGE(F15746:F33279),Table1[[#This Row],[Price]])</f>
        <v>5</v>
      </c>
      <c r="H15746">
        <v>2</v>
      </c>
      <c r="I15746" s="4">
        <f>IF(ISBLANK(Table1[[#This Row],[Quantity]]),AVERAGE(H15746:H33279),Table1[[#This Row],[Quantity]])</f>
        <v>2</v>
      </c>
      <c r="J15746">
        <v>10</v>
      </c>
      <c r="K15746" s="4">
        <f>IF(ISBLANK(Table1[[#This Row],[Order Total]]),AVERAGE(J15746:J33279),Table1[[#This Row],[Order Total]])</f>
        <v>10</v>
      </c>
      <c r="L15746" s="1">
        <v>44895</v>
      </c>
      <c r="M15746" t="s">
        <v>13</v>
      </c>
      <c r="N15746" s="4" t="str">
        <f>IF(ISBLANK(Table1[[#This Row],[Payment Method]]),"Unknown",Table1[[#This Row],[Payment Method]])</f>
        <v>Credit Card</v>
      </c>
    </row>
    <row r="15747" spans="1:14" hidden="1" x14ac:dyDescent="0.35">
      <c r="A15747" t="s">
        <v>15887</v>
      </c>
      <c r="B15747" t="s">
        <v>196</v>
      </c>
      <c r="C15747" t="s">
        <v>24</v>
      </c>
      <c r="D15747" t="s">
        <v>168</v>
      </c>
      <c r="E15747" s="4" t="str">
        <f>IF(ISBLANK(Table1[[#This Row],[Item]]),"Unknown",Table1[[#This Row],[Item]])</f>
        <v>Water</v>
      </c>
      <c r="F15747">
        <v>1</v>
      </c>
      <c r="G15747" s="4">
        <f>IF(ISBLANK(Table1[[#This Row],[Price]]),AVERAGE(F15747:F33280),Table1[[#This Row],[Price]])</f>
        <v>1</v>
      </c>
      <c r="H15747">
        <v>4</v>
      </c>
      <c r="I15747" s="4">
        <f>IF(ISBLANK(Table1[[#This Row],[Quantity]]),AVERAGE(H15747:H33280),Table1[[#This Row],[Quantity]])</f>
        <v>4</v>
      </c>
      <c r="J15747">
        <v>4</v>
      </c>
      <c r="K15747" s="4">
        <f>IF(ISBLANK(Table1[[#This Row],[Order Total]]),AVERAGE(J15747:J33280),Table1[[#This Row],[Order Total]])</f>
        <v>4</v>
      </c>
      <c r="L15747" s="1">
        <v>44950</v>
      </c>
      <c r="M15747" t="s">
        <v>13</v>
      </c>
      <c r="N15747" s="4" t="str">
        <f>IF(ISBLANK(Table1[[#This Row],[Payment Method]]),"Unknown",Table1[[#This Row],[Payment Method]])</f>
        <v>Credit Card</v>
      </c>
    </row>
    <row r="15748" spans="1:14" hidden="1" x14ac:dyDescent="0.35">
      <c r="A15748" t="s">
        <v>15888</v>
      </c>
      <c r="B15748" t="s">
        <v>152</v>
      </c>
      <c r="C15748" t="s">
        <v>50</v>
      </c>
      <c r="D15748" t="s">
        <v>51</v>
      </c>
      <c r="E15748" s="4" t="str">
        <f>IF(ISBLANK(Table1[[#This Row],[Item]]),"Unknown",Table1[[#This Row],[Item]])</f>
        <v>Sweet Potato Fries</v>
      </c>
      <c r="F15748">
        <v>5</v>
      </c>
      <c r="G15748" s="4">
        <f>IF(ISBLANK(Table1[[#This Row],[Price]]),AVERAGE(F15748:F33281),Table1[[#This Row],[Price]])</f>
        <v>5</v>
      </c>
      <c r="H15748">
        <v>3</v>
      </c>
      <c r="I15748" s="4">
        <f>IF(ISBLANK(Table1[[#This Row],[Quantity]]),AVERAGE(H15748:H33281),Table1[[#This Row],[Quantity]])</f>
        <v>3</v>
      </c>
      <c r="J15748">
        <v>15</v>
      </c>
      <c r="K15748" s="4">
        <f>IF(ISBLANK(Table1[[#This Row],[Order Total]]),AVERAGE(J15748:J33281),Table1[[#This Row],[Order Total]])</f>
        <v>15</v>
      </c>
      <c r="L15748" s="1">
        <v>45210</v>
      </c>
      <c r="N15748" s="4" t="str">
        <f>IF(ISBLANK(Table1[[#This Row],[Payment Method]]),"Unknown",Table1[[#This Row],[Payment Method]])</f>
        <v>Unknown</v>
      </c>
    </row>
    <row r="15749" spans="1:14" hidden="1" x14ac:dyDescent="0.35">
      <c r="A15749" t="s">
        <v>15889</v>
      </c>
      <c r="B15749" t="s">
        <v>73</v>
      </c>
      <c r="C15749" t="s">
        <v>38</v>
      </c>
      <c r="D15749" t="s">
        <v>107</v>
      </c>
      <c r="E15749" s="4" t="str">
        <f>IF(ISBLANK(Table1[[#This Row],[Item]]),"Unknown",Table1[[#This Row],[Item]])</f>
        <v>Fruit Salad</v>
      </c>
      <c r="F15749">
        <v>4</v>
      </c>
      <c r="G15749" s="4">
        <f>IF(ISBLANK(Table1[[#This Row],[Price]]),AVERAGE(F15749:F33282),Table1[[#This Row],[Price]])</f>
        <v>4</v>
      </c>
      <c r="H15749">
        <v>3</v>
      </c>
      <c r="I15749" s="4">
        <f>IF(ISBLANK(Table1[[#This Row],[Quantity]]),AVERAGE(H15749:H33282),Table1[[#This Row],[Quantity]])</f>
        <v>3</v>
      </c>
      <c r="J15749">
        <v>12</v>
      </c>
      <c r="K15749" s="4">
        <f>IF(ISBLANK(Table1[[#This Row],[Order Total]]),AVERAGE(J15749:J33282),Table1[[#This Row],[Order Total]])</f>
        <v>12</v>
      </c>
      <c r="L15749" s="1">
        <v>45192</v>
      </c>
      <c r="M15749" t="s">
        <v>17</v>
      </c>
      <c r="N15749" s="4" t="str">
        <f>IF(ISBLANK(Table1[[#This Row],[Payment Method]]),"Unknown",Table1[[#This Row],[Payment Method]])</f>
        <v>Digital Wallet</v>
      </c>
    </row>
    <row r="15750" spans="1:14" hidden="1" x14ac:dyDescent="0.35">
      <c r="A15750" t="s">
        <v>15890</v>
      </c>
      <c r="B15750" t="s">
        <v>223</v>
      </c>
      <c r="C15750" t="s">
        <v>20</v>
      </c>
      <c r="D15750" t="s">
        <v>27</v>
      </c>
      <c r="E15750" s="4" t="str">
        <f>IF(ISBLANK(Table1[[#This Row],[Item]]),"Unknown",Table1[[#This Row],[Item]])</f>
        <v>Pasta Alfredo</v>
      </c>
      <c r="F15750">
        <v>12</v>
      </c>
      <c r="G15750" s="4">
        <f>IF(ISBLANK(Table1[[#This Row],[Price]]),AVERAGE(F15750:F33283),Table1[[#This Row],[Price]])</f>
        <v>12</v>
      </c>
      <c r="H15750">
        <v>4</v>
      </c>
      <c r="I15750" s="4">
        <f>IF(ISBLANK(Table1[[#This Row],[Quantity]]),AVERAGE(H15750:H33283),Table1[[#This Row],[Quantity]])</f>
        <v>4</v>
      </c>
      <c r="J15750">
        <v>48</v>
      </c>
      <c r="K15750" s="4">
        <f>IF(ISBLANK(Table1[[#This Row],[Order Total]]),AVERAGE(J15750:J33283),Table1[[#This Row],[Order Total]])</f>
        <v>48</v>
      </c>
      <c r="L15750" s="1">
        <v>45069</v>
      </c>
      <c r="M15750" t="s">
        <v>28</v>
      </c>
      <c r="N15750" s="4" t="str">
        <f>IF(ISBLANK(Table1[[#This Row],[Payment Method]]),"Unknown",Table1[[#This Row],[Payment Method]])</f>
        <v>Cash</v>
      </c>
    </row>
    <row r="15751" spans="1:14" hidden="1" x14ac:dyDescent="0.35">
      <c r="A15751" t="s">
        <v>15891</v>
      </c>
      <c r="B15751" t="s">
        <v>147</v>
      </c>
      <c r="C15751" t="s">
        <v>20</v>
      </c>
      <c r="D15751" t="s">
        <v>21</v>
      </c>
      <c r="E15751" s="4" t="str">
        <f>IF(ISBLANK(Table1[[#This Row],[Item]]),"Unknown",Table1[[#This Row],[Item]])</f>
        <v>Grilled Chicken</v>
      </c>
      <c r="F15751">
        <v>15</v>
      </c>
      <c r="G15751" s="4">
        <f>IF(ISBLANK(Table1[[#This Row],[Price]]),AVERAGE(F15751:F33284),Table1[[#This Row],[Price]])</f>
        <v>15</v>
      </c>
      <c r="H15751">
        <v>1</v>
      </c>
      <c r="I15751" s="4">
        <f>IF(ISBLANK(Table1[[#This Row],[Quantity]]),AVERAGE(H15751:H33284),Table1[[#This Row],[Quantity]])</f>
        <v>1</v>
      </c>
      <c r="J15751">
        <v>15</v>
      </c>
      <c r="K15751" s="4">
        <f>IF(ISBLANK(Table1[[#This Row],[Order Total]]),AVERAGE(J15751:J33284),Table1[[#This Row],[Order Total]])</f>
        <v>15</v>
      </c>
      <c r="L15751" s="1">
        <v>44940</v>
      </c>
      <c r="M15751" t="s">
        <v>13</v>
      </c>
      <c r="N15751" s="4" t="str">
        <f>IF(ISBLANK(Table1[[#This Row],[Payment Method]]),"Unknown",Table1[[#This Row],[Payment Method]])</f>
        <v>Credit Card</v>
      </c>
    </row>
    <row r="15752" spans="1:14" hidden="1" x14ac:dyDescent="0.35">
      <c r="A15752" t="s">
        <v>15892</v>
      </c>
      <c r="B15752" t="s">
        <v>60</v>
      </c>
      <c r="C15752" t="s">
        <v>20</v>
      </c>
      <c r="D15752" t="s">
        <v>245</v>
      </c>
      <c r="E15752" s="4" t="str">
        <f>IF(ISBLANK(Table1[[#This Row],[Item]]),"Unknown",Table1[[#This Row],[Item]])</f>
        <v>Steak</v>
      </c>
      <c r="F15752">
        <v>20</v>
      </c>
      <c r="G15752" s="4">
        <f>IF(ISBLANK(Table1[[#This Row],[Price]]),AVERAGE(F15752:F33285),Table1[[#This Row],[Price]])</f>
        <v>20</v>
      </c>
      <c r="H15752">
        <v>2</v>
      </c>
      <c r="I15752" s="4">
        <f>IF(ISBLANK(Table1[[#This Row],[Quantity]]),AVERAGE(H15752:H33285),Table1[[#This Row],[Quantity]])</f>
        <v>2</v>
      </c>
      <c r="J15752">
        <v>40</v>
      </c>
      <c r="K15752" s="4">
        <f>IF(ISBLANK(Table1[[#This Row],[Order Total]]),AVERAGE(J15752:J33285),Table1[[#This Row],[Order Total]])</f>
        <v>40</v>
      </c>
      <c r="L15752" s="1">
        <v>44750</v>
      </c>
      <c r="M15752" t="s">
        <v>13</v>
      </c>
      <c r="N15752" s="4" t="str">
        <f>IF(ISBLANK(Table1[[#This Row],[Payment Method]]),"Unknown",Table1[[#This Row],[Payment Method]])</f>
        <v>Credit Card</v>
      </c>
    </row>
    <row r="15753" spans="1:14" hidden="1" x14ac:dyDescent="0.35">
      <c r="A15753" t="s">
        <v>15893</v>
      </c>
      <c r="B15753" t="s">
        <v>221</v>
      </c>
      <c r="C15753" t="s">
        <v>20</v>
      </c>
      <c r="D15753" t="s">
        <v>30</v>
      </c>
      <c r="E15753" s="4" t="str">
        <f>IF(ISBLANK(Table1[[#This Row],[Item]]),"Unknown",Table1[[#This Row],[Item]])</f>
        <v>Salmon</v>
      </c>
      <c r="F15753">
        <v>18</v>
      </c>
      <c r="G15753" s="4">
        <f>IF(ISBLANK(Table1[[#This Row],[Price]]),AVERAGE(F15753:F33286),Table1[[#This Row],[Price]])</f>
        <v>18</v>
      </c>
      <c r="H15753">
        <v>1</v>
      </c>
      <c r="I15753" s="4">
        <f>IF(ISBLANK(Table1[[#This Row],[Quantity]]),AVERAGE(H15753:H33286),Table1[[#This Row],[Quantity]])</f>
        <v>1</v>
      </c>
      <c r="J15753">
        <v>18</v>
      </c>
      <c r="K15753" s="4">
        <f>IF(ISBLANK(Table1[[#This Row],[Order Total]]),AVERAGE(J15753:J33286),Table1[[#This Row],[Order Total]])</f>
        <v>18</v>
      </c>
      <c r="L15753" s="1">
        <v>44959</v>
      </c>
      <c r="M15753" t="s">
        <v>13</v>
      </c>
      <c r="N15753" s="4" t="str">
        <f>IF(ISBLANK(Table1[[#This Row],[Payment Method]]),"Unknown",Table1[[#This Row],[Payment Method]])</f>
        <v>Credit Card</v>
      </c>
    </row>
    <row r="15754" spans="1:14" hidden="1" x14ac:dyDescent="0.35">
      <c r="A15754" t="s">
        <v>15894</v>
      </c>
      <c r="B15754" t="s">
        <v>103</v>
      </c>
      <c r="C15754" t="s">
        <v>50</v>
      </c>
      <c r="D15754" t="s">
        <v>112</v>
      </c>
      <c r="E15754" s="4" t="str">
        <f>IF(ISBLANK(Table1[[#This Row],[Item]]),"Unknown",Table1[[#This Row],[Item]])</f>
        <v>French Fries</v>
      </c>
      <c r="F15754">
        <v>4</v>
      </c>
      <c r="G15754" s="4">
        <f>IF(ISBLANK(Table1[[#This Row],[Price]]),AVERAGE(F15754:F33287),Table1[[#This Row],[Price]])</f>
        <v>4</v>
      </c>
      <c r="H15754">
        <v>4</v>
      </c>
      <c r="I15754" s="4">
        <f>IF(ISBLANK(Table1[[#This Row],[Quantity]]),AVERAGE(H15754:H33287),Table1[[#This Row],[Quantity]])</f>
        <v>4</v>
      </c>
      <c r="J15754">
        <v>16</v>
      </c>
      <c r="K15754" s="4">
        <f>IF(ISBLANK(Table1[[#This Row],[Order Total]]),AVERAGE(J15754:J33287),Table1[[#This Row],[Order Total]])</f>
        <v>16</v>
      </c>
      <c r="L15754" s="1">
        <v>44643</v>
      </c>
      <c r="M15754" t="s">
        <v>28</v>
      </c>
      <c r="N15754" s="4" t="str">
        <f>IF(ISBLANK(Table1[[#This Row],[Payment Method]]),"Unknown",Table1[[#This Row],[Payment Method]])</f>
        <v>Cash</v>
      </c>
    </row>
    <row r="15755" spans="1:14" hidden="1" x14ac:dyDescent="0.35">
      <c r="A15755" t="s">
        <v>15895</v>
      </c>
      <c r="B15755" t="s">
        <v>163</v>
      </c>
      <c r="C15755" t="s">
        <v>11</v>
      </c>
      <c r="D15755" t="s">
        <v>33</v>
      </c>
      <c r="E15755" s="4" t="str">
        <f>IF(ISBLANK(Table1[[#This Row],[Item]]),"Unknown",Table1[[#This Row],[Item]])</f>
        <v>Garlic Bread</v>
      </c>
      <c r="F15755">
        <v>4</v>
      </c>
      <c r="G15755" s="4">
        <f>IF(ISBLANK(Table1[[#This Row],[Price]]),AVERAGE(F15755:F33288),Table1[[#This Row],[Price]])</f>
        <v>4</v>
      </c>
      <c r="H15755">
        <v>3</v>
      </c>
      <c r="I15755" s="4">
        <f>IF(ISBLANK(Table1[[#This Row],[Quantity]]),AVERAGE(H15755:H33288),Table1[[#This Row],[Quantity]])</f>
        <v>3</v>
      </c>
      <c r="J15755">
        <v>12</v>
      </c>
      <c r="K15755" s="4">
        <f>IF(ISBLANK(Table1[[#This Row],[Order Total]]),AVERAGE(J15755:J33288),Table1[[#This Row],[Order Total]])</f>
        <v>12</v>
      </c>
      <c r="L15755" s="1">
        <v>44743</v>
      </c>
      <c r="M15755" t="s">
        <v>13</v>
      </c>
      <c r="N15755" s="4" t="str">
        <f>IF(ISBLANK(Table1[[#This Row],[Payment Method]]),"Unknown",Table1[[#This Row],[Payment Method]])</f>
        <v>Credit Card</v>
      </c>
    </row>
    <row r="15756" spans="1:14" hidden="1" x14ac:dyDescent="0.35">
      <c r="A15756" t="s">
        <v>15896</v>
      </c>
      <c r="B15756" t="s">
        <v>283</v>
      </c>
      <c r="C15756" t="s">
        <v>50</v>
      </c>
      <c r="D15756" t="s">
        <v>86</v>
      </c>
      <c r="E15756" s="4" t="str">
        <f>IF(ISBLANK(Table1[[#This Row],[Item]]),"Unknown",Table1[[#This Row],[Item]])</f>
        <v>Cheese Fries</v>
      </c>
      <c r="F15756">
        <v>5</v>
      </c>
      <c r="G15756" s="4">
        <f>IF(ISBLANK(Table1[[#This Row],[Price]]),AVERAGE(F15756:F33289),Table1[[#This Row],[Price]])</f>
        <v>5</v>
      </c>
      <c r="H15756">
        <v>5</v>
      </c>
      <c r="I15756" s="4">
        <f>IF(ISBLANK(Table1[[#This Row],[Quantity]]),AVERAGE(H15756:H33289),Table1[[#This Row],[Quantity]])</f>
        <v>5</v>
      </c>
      <c r="J15756">
        <v>25</v>
      </c>
      <c r="K15756" s="4">
        <f>IF(ISBLANK(Table1[[#This Row],[Order Total]]),AVERAGE(J15756:J33289),Table1[[#This Row],[Order Total]])</f>
        <v>25</v>
      </c>
      <c r="L15756" s="1">
        <v>44662</v>
      </c>
      <c r="M15756" t="s">
        <v>17</v>
      </c>
      <c r="N15756" s="4" t="str">
        <f>IF(ISBLANK(Table1[[#This Row],[Payment Method]]),"Unknown",Table1[[#This Row],[Payment Method]])</f>
        <v>Digital Wallet</v>
      </c>
    </row>
    <row r="15757" spans="1:14" hidden="1" x14ac:dyDescent="0.35">
      <c r="A15757" t="s">
        <v>15897</v>
      </c>
      <c r="B15757" t="s">
        <v>97</v>
      </c>
      <c r="C15757" t="s">
        <v>38</v>
      </c>
      <c r="D15757" t="s">
        <v>74</v>
      </c>
      <c r="E15757" s="4" t="str">
        <f>IF(ISBLANK(Table1[[#This Row],[Item]]),"Unknown",Table1[[#This Row],[Item]])</f>
        <v>Chocolate Cake</v>
      </c>
      <c r="F15757">
        <v>6</v>
      </c>
      <c r="G15757" s="4">
        <f>IF(ISBLANK(Table1[[#This Row],[Price]]),AVERAGE(F15757:F33290),Table1[[#This Row],[Price]])</f>
        <v>6</v>
      </c>
      <c r="H15757">
        <v>1</v>
      </c>
      <c r="I15757" s="4">
        <f>IF(ISBLANK(Table1[[#This Row],[Quantity]]),AVERAGE(H15757:H33290),Table1[[#This Row],[Quantity]])</f>
        <v>1</v>
      </c>
      <c r="J15757">
        <v>6</v>
      </c>
      <c r="K15757" s="4">
        <f>IF(ISBLANK(Table1[[#This Row],[Order Total]]),AVERAGE(J15757:J33290),Table1[[#This Row],[Order Total]])</f>
        <v>6</v>
      </c>
      <c r="L15757" s="1">
        <v>44671</v>
      </c>
      <c r="M15757" t="s">
        <v>17</v>
      </c>
      <c r="N15757" s="4" t="str">
        <f>IF(ISBLANK(Table1[[#This Row],[Payment Method]]),"Unknown",Table1[[#This Row],[Payment Method]])</f>
        <v>Digital Wallet</v>
      </c>
    </row>
    <row r="15758" spans="1:14" hidden="1" x14ac:dyDescent="0.35">
      <c r="A15758" t="s">
        <v>15898</v>
      </c>
      <c r="B15758" t="s">
        <v>118</v>
      </c>
      <c r="C15758" t="s">
        <v>50</v>
      </c>
      <c r="D15758" t="s">
        <v>86</v>
      </c>
      <c r="E15758" s="4" t="str">
        <f>IF(ISBLANK(Table1[[#This Row],[Item]]),"Unknown",Table1[[#This Row],[Item]])</f>
        <v>Cheese Fries</v>
      </c>
      <c r="F15758">
        <v>5</v>
      </c>
      <c r="G15758" s="4">
        <f>IF(ISBLANK(Table1[[#This Row],[Price]]),AVERAGE(F15758:F33291),Table1[[#This Row],[Price]])</f>
        <v>5</v>
      </c>
      <c r="H15758">
        <v>2</v>
      </c>
      <c r="I15758" s="4">
        <f>IF(ISBLANK(Table1[[#This Row],[Quantity]]),AVERAGE(H15758:H33291),Table1[[#This Row],[Quantity]])</f>
        <v>2</v>
      </c>
      <c r="J15758">
        <v>10</v>
      </c>
      <c r="K15758" s="4">
        <f>IF(ISBLANK(Table1[[#This Row],[Order Total]]),AVERAGE(J15758:J33291),Table1[[#This Row],[Order Total]])</f>
        <v>10</v>
      </c>
      <c r="L15758" s="1">
        <v>44913</v>
      </c>
      <c r="M15758" t="s">
        <v>28</v>
      </c>
      <c r="N15758" s="4" t="str">
        <f>IF(ISBLANK(Table1[[#This Row],[Payment Method]]),"Unknown",Table1[[#This Row],[Payment Method]])</f>
        <v>Cash</v>
      </c>
    </row>
    <row r="15759" spans="1:14" hidden="1" x14ac:dyDescent="0.35">
      <c r="A15759" t="s">
        <v>15899</v>
      </c>
      <c r="B15759" t="s">
        <v>19</v>
      </c>
      <c r="C15759" t="s">
        <v>11</v>
      </c>
      <c r="D15759" t="s">
        <v>79</v>
      </c>
      <c r="E15759" s="4" t="str">
        <f>IF(ISBLANK(Table1[[#This Row],[Item]]),"Unknown",Table1[[#This Row],[Item]])</f>
        <v>Grilled Vegetables</v>
      </c>
      <c r="F15759">
        <v>5</v>
      </c>
      <c r="G15759" s="4">
        <f>IF(ISBLANK(Table1[[#This Row],[Price]]),AVERAGE(F15759:F33292),Table1[[#This Row],[Price]])</f>
        <v>5</v>
      </c>
      <c r="H15759">
        <v>1</v>
      </c>
      <c r="I15759" s="4">
        <f>IF(ISBLANK(Table1[[#This Row],[Quantity]]),AVERAGE(H15759:H33292),Table1[[#This Row],[Quantity]])</f>
        <v>1</v>
      </c>
      <c r="J15759">
        <v>5</v>
      </c>
      <c r="K15759" s="4">
        <f>IF(ISBLANK(Table1[[#This Row],[Order Total]]),AVERAGE(J15759:J33292),Table1[[#This Row],[Order Total]])</f>
        <v>5</v>
      </c>
      <c r="L15759" s="1">
        <v>45117</v>
      </c>
      <c r="M15759" t="s">
        <v>13</v>
      </c>
      <c r="N15759" s="4" t="str">
        <f>IF(ISBLANK(Table1[[#This Row],[Payment Method]]),"Unknown",Table1[[#This Row],[Payment Method]])</f>
        <v>Credit Card</v>
      </c>
    </row>
    <row r="15760" spans="1:14" hidden="1" x14ac:dyDescent="0.35">
      <c r="A15760" t="s">
        <v>15900</v>
      </c>
      <c r="B15760" t="s">
        <v>95</v>
      </c>
      <c r="C15760" t="s">
        <v>11</v>
      </c>
      <c r="D15760" t="s">
        <v>79</v>
      </c>
      <c r="E15760" s="4" t="str">
        <f>IF(ISBLANK(Table1[[#This Row],[Item]]),"Unknown",Table1[[#This Row],[Item]])</f>
        <v>Grilled Vegetables</v>
      </c>
      <c r="F15760">
        <v>5</v>
      </c>
      <c r="G15760" s="4">
        <f>IF(ISBLANK(Table1[[#This Row],[Price]]),AVERAGE(F15760:F33293),Table1[[#This Row],[Price]])</f>
        <v>5</v>
      </c>
      <c r="H15760">
        <v>1</v>
      </c>
      <c r="I15760" s="4">
        <f>IF(ISBLANK(Table1[[#This Row],[Quantity]]),AVERAGE(H15760:H33293),Table1[[#This Row],[Quantity]])</f>
        <v>1</v>
      </c>
      <c r="J15760">
        <v>5</v>
      </c>
      <c r="K15760" s="4">
        <f>IF(ISBLANK(Table1[[#This Row],[Order Total]]),AVERAGE(J15760:J33293),Table1[[#This Row],[Order Total]])</f>
        <v>5</v>
      </c>
      <c r="L15760" s="1">
        <v>44924</v>
      </c>
      <c r="M15760" t="s">
        <v>17</v>
      </c>
      <c r="N15760" s="4" t="str">
        <f>IF(ISBLANK(Table1[[#This Row],[Payment Method]]),"Unknown",Table1[[#This Row],[Payment Method]])</f>
        <v>Digital Wallet</v>
      </c>
    </row>
    <row r="15761" spans="1:14" hidden="1" x14ac:dyDescent="0.35">
      <c r="A15761" t="s">
        <v>15901</v>
      </c>
      <c r="B15761" t="s">
        <v>484</v>
      </c>
      <c r="C15761" t="s">
        <v>50</v>
      </c>
      <c r="D15761" t="s">
        <v>207</v>
      </c>
      <c r="E15761" s="4" t="str">
        <f>IF(ISBLANK(Table1[[#This Row],[Item]]),"Unknown",Table1[[#This Row],[Item]])</f>
        <v>Nachos Grande</v>
      </c>
      <c r="F15761">
        <v>10</v>
      </c>
      <c r="G15761" s="4">
        <f>IF(ISBLANK(Table1[[#This Row],[Price]]),AVERAGE(F15761:F33294),Table1[[#This Row],[Price]])</f>
        <v>10</v>
      </c>
      <c r="H15761">
        <v>3</v>
      </c>
      <c r="I15761" s="4">
        <f>IF(ISBLANK(Table1[[#This Row],[Quantity]]),AVERAGE(H15761:H33294),Table1[[#This Row],[Quantity]])</f>
        <v>3</v>
      </c>
      <c r="J15761">
        <v>30</v>
      </c>
      <c r="K15761" s="4">
        <f>IF(ISBLANK(Table1[[#This Row],[Order Total]]),AVERAGE(J15761:J33294),Table1[[#This Row],[Order Total]])</f>
        <v>30</v>
      </c>
      <c r="L15761" s="1">
        <v>44647</v>
      </c>
      <c r="M15761" t="s">
        <v>28</v>
      </c>
      <c r="N15761" s="4" t="str">
        <f>IF(ISBLANK(Table1[[#This Row],[Payment Method]]),"Unknown",Table1[[#This Row],[Payment Method]])</f>
        <v>Cash</v>
      </c>
    </row>
    <row r="15762" spans="1:14" hidden="1" x14ac:dyDescent="0.35">
      <c r="A15762" t="s">
        <v>15902</v>
      </c>
      <c r="B15762" t="s">
        <v>155</v>
      </c>
      <c r="C15762" t="s">
        <v>24</v>
      </c>
      <c r="D15762" t="s">
        <v>71</v>
      </c>
      <c r="E15762" s="4" t="str">
        <f>IF(ISBLANK(Table1[[#This Row],[Item]]),"Unknown",Table1[[#This Row],[Item]])</f>
        <v>Orange Juice</v>
      </c>
      <c r="F15762">
        <v>3</v>
      </c>
      <c r="G15762" s="4">
        <f>IF(ISBLANK(Table1[[#This Row],[Price]]),AVERAGE(F15762:F33295),Table1[[#This Row],[Price]])</f>
        <v>3</v>
      </c>
      <c r="H15762">
        <v>4</v>
      </c>
      <c r="I15762" s="4">
        <f>IF(ISBLANK(Table1[[#This Row],[Quantity]]),AVERAGE(H15762:H33295),Table1[[#This Row],[Quantity]])</f>
        <v>4</v>
      </c>
      <c r="J15762">
        <v>12</v>
      </c>
      <c r="K15762" s="4">
        <f>IF(ISBLANK(Table1[[#This Row],[Order Total]]),AVERAGE(J15762:J33295),Table1[[#This Row],[Order Total]])</f>
        <v>12</v>
      </c>
      <c r="L15762" s="1">
        <v>45094</v>
      </c>
      <c r="M15762" t="s">
        <v>28</v>
      </c>
      <c r="N15762" s="4" t="str">
        <f>IF(ISBLANK(Table1[[#This Row],[Payment Method]]),"Unknown",Table1[[#This Row],[Payment Method]])</f>
        <v>Cash</v>
      </c>
    </row>
    <row r="15763" spans="1:14" hidden="1" x14ac:dyDescent="0.35">
      <c r="A15763" t="s">
        <v>15903</v>
      </c>
      <c r="B15763" t="s">
        <v>81</v>
      </c>
      <c r="C15763" t="s">
        <v>11</v>
      </c>
      <c r="D15763" t="s">
        <v>16</v>
      </c>
      <c r="E15763" s="4" t="str">
        <f>IF(ISBLANK(Table1[[#This Row],[Item]]),"Unknown",Table1[[#This Row],[Item]])</f>
        <v>Mashed Potatoes</v>
      </c>
      <c r="F15763">
        <v>4</v>
      </c>
      <c r="G15763" s="4">
        <f>IF(ISBLANK(Table1[[#This Row],[Price]]),AVERAGE(F15763:F33296),Table1[[#This Row],[Price]])</f>
        <v>4</v>
      </c>
      <c r="H15763">
        <v>5</v>
      </c>
      <c r="I15763" s="4">
        <f>IF(ISBLANK(Table1[[#This Row],[Quantity]]),AVERAGE(H15763:H33296),Table1[[#This Row],[Quantity]])</f>
        <v>5</v>
      </c>
      <c r="J15763">
        <v>20</v>
      </c>
      <c r="K15763" s="4">
        <f>IF(ISBLANK(Table1[[#This Row],[Order Total]]),AVERAGE(J15763:J33296),Table1[[#This Row],[Order Total]])</f>
        <v>20</v>
      </c>
      <c r="L15763" s="1">
        <v>44732</v>
      </c>
      <c r="M15763" t="s">
        <v>28</v>
      </c>
      <c r="N15763" s="4" t="str">
        <f>IF(ISBLANK(Table1[[#This Row],[Payment Method]]),"Unknown",Table1[[#This Row],[Payment Method]])</f>
        <v>Cash</v>
      </c>
    </row>
    <row r="15764" spans="1:14" hidden="1" x14ac:dyDescent="0.35">
      <c r="A15764" t="s">
        <v>15904</v>
      </c>
      <c r="B15764" t="s">
        <v>202</v>
      </c>
      <c r="C15764" t="s">
        <v>20</v>
      </c>
      <c r="D15764" t="s">
        <v>21</v>
      </c>
      <c r="E15764" s="4" t="str">
        <f>IF(ISBLANK(Table1[[#This Row],[Item]]),"Unknown",Table1[[#This Row],[Item]])</f>
        <v>Grilled Chicken</v>
      </c>
      <c r="F15764">
        <v>15</v>
      </c>
      <c r="G15764" s="4">
        <f>IF(ISBLANK(Table1[[#This Row],[Price]]),AVERAGE(F15764:F33297),Table1[[#This Row],[Price]])</f>
        <v>15</v>
      </c>
      <c r="H15764">
        <v>3</v>
      </c>
      <c r="I15764" s="4">
        <f>IF(ISBLANK(Table1[[#This Row],[Quantity]]),AVERAGE(H15764:H33297),Table1[[#This Row],[Quantity]])</f>
        <v>3</v>
      </c>
      <c r="J15764">
        <v>45</v>
      </c>
      <c r="K15764" s="4">
        <f>IF(ISBLANK(Table1[[#This Row],[Order Total]]),AVERAGE(J15764:J33297),Table1[[#This Row],[Order Total]])</f>
        <v>45</v>
      </c>
      <c r="L15764" s="1">
        <v>45216</v>
      </c>
      <c r="M15764" t="s">
        <v>17</v>
      </c>
      <c r="N15764" s="4" t="str">
        <f>IF(ISBLANK(Table1[[#This Row],[Payment Method]]),"Unknown",Table1[[#This Row],[Payment Method]])</f>
        <v>Digital Wallet</v>
      </c>
    </row>
    <row r="15765" spans="1:14" hidden="1" x14ac:dyDescent="0.35">
      <c r="A15765" t="s">
        <v>15905</v>
      </c>
      <c r="B15765" t="s">
        <v>49</v>
      </c>
      <c r="C15765" t="s">
        <v>11</v>
      </c>
      <c r="D15765" t="s">
        <v>12</v>
      </c>
      <c r="E15765" s="4" t="str">
        <f>IF(ISBLANK(Table1[[#This Row],[Item]]),"Unknown",Table1[[#This Row],[Item]])</f>
        <v>Side Salad</v>
      </c>
      <c r="F15765">
        <v>3</v>
      </c>
      <c r="G15765" s="4">
        <f>IF(ISBLANK(Table1[[#This Row],[Price]]),AVERAGE(F15765:F33298),Table1[[#This Row],[Price]])</f>
        <v>3</v>
      </c>
      <c r="H15765">
        <v>1</v>
      </c>
      <c r="I15765" s="4">
        <f>IF(ISBLANK(Table1[[#This Row],[Quantity]]),AVERAGE(H15765:H33298),Table1[[#This Row],[Quantity]])</f>
        <v>1</v>
      </c>
      <c r="J15765">
        <v>3</v>
      </c>
      <c r="K15765" s="4">
        <f>IF(ISBLANK(Table1[[#This Row],[Order Total]]),AVERAGE(J15765:J33298),Table1[[#This Row],[Order Total]])</f>
        <v>3</v>
      </c>
      <c r="L15765" s="1">
        <v>45049</v>
      </c>
      <c r="M15765" t="s">
        <v>28</v>
      </c>
      <c r="N15765" s="4" t="str">
        <f>IF(ISBLANK(Table1[[#This Row],[Payment Method]]),"Unknown",Table1[[#This Row],[Payment Method]])</f>
        <v>Cash</v>
      </c>
    </row>
    <row r="15766" spans="1:14" hidden="1" x14ac:dyDescent="0.35">
      <c r="A15766" t="s">
        <v>15906</v>
      </c>
      <c r="B15766" t="s">
        <v>97</v>
      </c>
      <c r="C15766" t="s">
        <v>24</v>
      </c>
      <c r="D15766" t="s">
        <v>168</v>
      </c>
      <c r="E15766" s="4" t="str">
        <f>IF(ISBLANK(Table1[[#This Row],[Item]]),"Unknown",Table1[[#This Row],[Item]])</f>
        <v>Water</v>
      </c>
      <c r="F15766">
        <v>1</v>
      </c>
      <c r="G15766" s="4">
        <f>IF(ISBLANK(Table1[[#This Row],[Price]]),AVERAGE(F15766:F33299),Table1[[#This Row],[Price]])</f>
        <v>1</v>
      </c>
      <c r="H15766">
        <v>3</v>
      </c>
      <c r="I15766" s="4">
        <f>IF(ISBLANK(Table1[[#This Row],[Quantity]]),AVERAGE(H15766:H33299),Table1[[#This Row],[Quantity]])</f>
        <v>3</v>
      </c>
      <c r="J15766">
        <v>3</v>
      </c>
      <c r="K15766" s="4">
        <f>IF(ISBLANK(Table1[[#This Row],[Order Total]]),AVERAGE(J15766:J33299),Table1[[#This Row],[Order Total]])</f>
        <v>3</v>
      </c>
      <c r="L15766" s="1">
        <v>45078</v>
      </c>
      <c r="M15766" t="s">
        <v>17</v>
      </c>
      <c r="N15766" s="4" t="str">
        <f>IF(ISBLANK(Table1[[#This Row],[Payment Method]]),"Unknown",Table1[[#This Row],[Payment Method]])</f>
        <v>Digital Wallet</v>
      </c>
    </row>
    <row r="15767" spans="1:14" hidden="1" x14ac:dyDescent="0.35">
      <c r="A15767" t="s">
        <v>15907</v>
      </c>
      <c r="B15767" t="s">
        <v>160</v>
      </c>
      <c r="C15767" t="s">
        <v>50</v>
      </c>
      <c r="D15767" t="s">
        <v>86</v>
      </c>
      <c r="E15767" s="4" t="str">
        <f>IF(ISBLANK(Table1[[#This Row],[Item]]),"Unknown",Table1[[#This Row],[Item]])</f>
        <v>Cheese Fries</v>
      </c>
      <c r="F15767">
        <v>5</v>
      </c>
      <c r="G15767" s="4">
        <f>IF(ISBLANK(Table1[[#This Row],[Price]]),AVERAGE(F15767:F33300),Table1[[#This Row],[Price]])</f>
        <v>5</v>
      </c>
      <c r="H15767">
        <v>5</v>
      </c>
      <c r="I15767" s="4">
        <f>IF(ISBLANK(Table1[[#This Row],[Quantity]]),AVERAGE(H15767:H33300),Table1[[#This Row],[Quantity]])</f>
        <v>5</v>
      </c>
      <c r="J15767">
        <v>25</v>
      </c>
      <c r="K15767" s="4">
        <f>IF(ISBLANK(Table1[[#This Row],[Order Total]]),AVERAGE(J15767:J33300),Table1[[#This Row],[Order Total]])</f>
        <v>25</v>
      </c>
      <c r="L15767" s="1">
        <v>44602</v>
      </c>
      <c r="M15767" t="s">
        <v>28</v>
      </c>
      <c r="N15767" s="4" t="str">
        <f>IF(ISBLANK(Table1[[#This Row],[Payment Method]]),"Unknown",Table1[[#This Row],[Payment Method]])</f>
        <v>Cash</v>
      </c>
    </row>
    <row r="15768" spans="1:14" hidden="1" x14ac:dyDescent="0.35">
      <c r="A15768" t="s">
        <v>15908</v>
      </c>
      <c r="B15768" t="s">
        <v>217</v>
      </c>
      <c r="C15768" t="s">
        <v>11</v>
      </c>
      <c r="D15768" t="s">
        <v>79</v>
      </c>
      <c r="E15768" s="4" t="str">
        <f>IF(ISBLANK(Table1[[#This Row],[Item]]),"Unknown",Table1[[#This Row],[Item]])</f>
        <v>Grilled Vegetables</v>
      </c>
      <c r="F15768">
        <v>5</v>
      </c>
      <c r="G15768" s="4">
        <f>IF(ISBLANK(Table1[[#This Row],[Price]]),AVERAGE(F15768:F33301),Table1[[#This Row],[Price]])</f>
        <v>5</v>
      </c>
      <c r="H15768">
        <v>1</v>
      </c>
      <c r="I15768" s="4">
        <f>IF(ISBLANK(Table1[[#This Row],[Quantity]]),AVERAGE(H15768:H33301),Table1[[#This Row],[Quantity]])</f>
        <v>1</v>
      </c>
      <c r="J15768">
        <v>5</v>
      </c>
      <c r="K15768" s="4">
        <f>IF(ISBLANK(Table1[[#This Row],[Order Total]]),AVERAGE(J15768:J33301),Table1[[#This Row],[Order Total]])</f>
        <v>5</v>
      </c>
      <c r="L15768" s="1">
        <v>44920</v>
      </c>
      <c r="M15768" t="s">
        <v>28</v>
      </c>
      <c r="N15768" s="4" t="str">
        <f>IF(ISBLANK(Table1[[#This Row],[Payment Method]]),"Unknown",Table1[[#This Row],[Payment Method]])</f>
        <v>Cash</v>
      </c>
    </row>
    <row r="15769" spans="1:14" hidden="1" x14ac:dyDescent="0.35">
      <c r="A15769" t="s">
        <v>15909</v>
      </c>
      <c r="B15769" t="s">
        <v>484</v>
      </c>
      <c r="C15769" t="s">
        <v>20</v>
      </c>
      <c r="D15769" t="s">
        <v>41</v>
      </c>
      <c r="E15769" s="4" t="str">
        <f>IF(ISBLANK(Table1[[#This Row],[Item]]),"Unknown",Table1[[#This Row],[Item]])</f>
        <v>Vegetarian Platter</v>
      </c>
      <c r="F15769">
        <v>14</v>
      </c>
      <c r="G15769" s="4">
        <f>IF(ISBLANK(Table1[[#This Row],[Price]]),AVERAGE(F15769:F33302),Table1[[#This Row],[Price]])</f>
        <v>14</v>
      </c>
      <c r="H15769">
        <v>1</v>
      </c>
      <c r="I15769" s="4">
        <f>IF(ISBLANK(Table1[[#This Row],[Quantity]]),AVERAGE(H15769:H33302),Table1[[#This Row],[Quantity]])</f>
        <v>1</v>
      </c>
      <c r="J15769">
        <v>14</v>
      </c>
      <c r="K15769" s="4">
        <f>IF(ISBLANK(Table1[[#This Row],[Order Total]]),AVERAGE(J15769:J33302),Table1[[#This Row],[Order Total]])</f>
        <v>14</v>
      </c>
      <c r="L15769" s="1">
        <v>44887</v>
      </c>
      <c r="M15769" t="s">
        <v>17</v>
      </c>
      <c r="N15769" s="4" t="str">
        <f>IF(ISBLANK(Table1[[#This Row],[Payment Method]]),"Unknown",Table1[[#This Row],[Payment Method]])</f>
        <v>Digital Wallet</v>
      </c>
    </row>
    <row r="15770" spans="1:14" hidden="1" x14ac:dyDescent="0.35">
      <c r="A15770" t="s">
        <v>15910</v>
      </c>
      <c r="B15770" t="s">
        <v>372</v>
      </c>
      <c r="C15770" t="s">
        <v>20</v>
      </c>
      <c r="D15770" t="s">
        <v>41</v>
      </c>
      <c r="E15770" s="4" t="str">
        <f>IF(ISBLANK(Table1[[#This Row],[Item]]),"Unknown",Table1[[#This Row],[Item]])</f>
        <v>Vegetarian Platter</v>
      </c>
      <c r="F15770">
        <v>14</v>
      </c>
      <c r="G15770" s="4">
        <f>IF(ISBLANK(Table1[[#This Row],[Price]]),AVERAGE(F15770:F33303),Table1[[#This Row],[Price]])</f>
        <v>14</v>
      </c>
      <c r="H15770">
        <v>4</v>
      </c>
      <c r="I15770" s="4">
        <f>IF(ISBLANK(Table1[[#This Row],[Quantity]]),AVERAGE(H15770:H33303),Table1[[#This Row],[Quantity]])</f>
        <v>4</v>
      </c>
      <c r="J15770">
        <v>56</v>
      </c>
      <c r="K15770" s="4">
        <f>IF(ISBLANK(Table1[[#This Row],[Order Total]]),AVERAGE(J15770:J33303),Table1[[#This Row],[Order Total]])</f>
        <v>56</v>
      </c>
      <c r="L15770" s="1">
        <v>45127</v>
      </c>
      <c r="M15770" t="s">
        <v>28</v>
      </c>
      <c r="N15770" s="4" t="str">
        <f>IF(ISBLANK(Table1[[#This Row],[Payment Method]]),"Unknown",Table1[[#This Row],[Payment Method]])</f>
        <v>Cash</v>
      </c>
    </row>
    <row r="15771" spans="1:14" hidden="1" x14ac:dyDescent="0.35">
      <c r="A15771" t="s">
        <v>15911</v>
      </c>
      <c r="B15771" t="s">
        <v>66</v>
      </c>
      <c r="C15771" t="s">
        <v>11</v>
      </c>
      <c r="D15771" t="s">
        <v>12</v>
      </c>
      <c r="E15771" s="4" t="str">
        <f>IF(ISBLANK(Table1[[#This Row],[Item]]),"Unknown",Table1[[#This Row],[Item]])</f>
        <v>Side Salad</v>
      </c>
      <c r="F15771">
        <v>3</v>
      </c>
      <c r="G15771" s="4">
        <f>IF(ISBLANK(Table1[[#This Row],[Price]]),AVERAGE(F15771:F33304),Table1[[#This Row],[Price]])</f>
        <v>3</v>
      </c>
      <c r="H15771">
        <v>5</v>
      </c>
      <c r="I15771" s="4">
        <f>IF(ISBLANK(Table1[[#This Row],[Quantity]]),AVERAGE(H15771:H33304),Table1[[#This Row],[Quantity]])</f>
        <v>5</v>
      </c>
      <c r="J15771">
        <v>15</v>
      </c>
      <c r="K15771" s="4">
        <f>IF(ISBLANK(Table1[[#This Row],[Order Total]]),AVERAGE(J15771:J33304),Table1[[#This Row],[Order Total]])</f>
        <v>15</v>
      </c>
      <c r="L15771" s="1">
        <v>44830</v>
      </c>
      <c r="M15771" t="s">
        <v>13</v>
      </c>
      <c r="N15771" s="4" t="str">
        <f>IF(ISBLANK(Table1[[#This Row],[Payment Method]]),"Unknown",Table1[[#This Row],[Payment Method]])</f>
        <v>Credit Card</v>
      </c>
    </row>
    <row r="15772" spans="1:14" hidden="1" x14ac:dyDescent="0.35">
      <c r="A15772" t="s">
        <v>15912</v>
      </c>
      <c r="B15772" t="s">
        <v>53</v>
      </c>
      <c r="C15772" t="s">
        <v>24</v>
      </c>
      <c r="D15772" t="s">
        <v>168</v>
      </c>
      <c r="E15772" s="4" t="str">
        <f>IF(ISBLANK(Table1[[#This Row],[Item]]),"Unknown",Table1[[#This Row],[Item]])</f>
        <v>Water</v>
      </c>
      <c r="F15772">
        <v>1</v>
      </c>
      <c r="G15772" s="4">
        <f>IF(ISBLANK(Table1[[#This Row],[Price]]),AVERAGE(F15772:F33305),Table1[[#This Row],[Price]])</f>
        <v>1</v>
      </c>
      <c r="H15772">
        <v>3</v>
      </c>
      <c r="I15772" s="4">
        <f>IF(ISBLANK(Table1[[#This Row],[Quantity]]),AVERAGE(H15772:H33305),Table1[[#This Row],[Quantity]])</f>
        <v>3</v>
      </c>
      <c r="J15772">
        <v>3</v>
      </c>
      <c r="K15772" s="4">
        <f>IF(ISBLANK(Table1[[#This Row],[Order Total]]),AVERAGE(J15772:J33305),Table1[[#This Row],[Order Total]])</f>
        <v>3</v>
      </c>
      <c r="L15772" s="1">
        <v>44893</v>
      </c>
      <c r="M15772" t="s">
        <v>28</v>
      </c>
      <c r="N15772" s="4" t="str">
        <f>IF(ISBLANK(Table1[[#This Row],[Payment Method]]),"Unknown",Table1[[#This Row],[Payment Method]])</f>
        <v>Cash</v>
      </c>
    </row>
    <row r="15773" spans="1:14" hidden="1" x14ac:dyDescent="0.35">
      <c r="A15773" t="s">
        <v>15913</v>
      </c>
      <c r="B15773" t="s">
        <v>155</v>
      </c>
      <c r="C15773" t="s">
        <v>20</v>
      </c>
      <c r="D15773" t="s">
        <v>245</v>
      </c>
      <c r="E15773" s="4" t="str">
        <f>IF(ISBLANK(Table1[[#This Row],[Item]]),"Unknown",Table1[[#This Row],[Item]])</f>
        <v>Steak</v>
      </c>
      <c r="F15773">
        <v>20</v>
      </c>
      <c r="G15773" s="4">
        <f>IF(ISBLANK(Table1[[#This Row],[Price]]),AVERAGE(F15773:F33306),Table1[[#This Row],[Price]])</f>
        <v>20</v>
      </c>
      <c r="H15773">
        <v>2</v>
      </c>
      <c r="I15773" s="4">
        <f>IF(ISBLANK(Table1[[#This Row],[Quantity]]),AVERAGE(H15773:H33306),Table1[[#This Row],[Quantity]])</f>
        <v>2</v>
      </c>
      <c r="J15773">
        <v>40</v>
      </c>
      <c r="K15773" s="4">
        <f>IF(ISBLANK(Table1[[#This Row],[Order Total]]),AVERAGE(J15773:J33306),Table1[[#This Row],[Order Total]])</f>
        <v>40</v>
      </c>
      <c r="L15773" s="1">
        <v>45075</v>
      </c>
      <c r="M15773" t="s">
        <v>13</v>
      </c>
      <c r="N15773" s="4" t="str">
        <f>IF(ISBLANK(Table1[[#This Row],[Payment Method]]),"Unknown",Table1[[#This Row],[Payment Method]])</f>
        <v>Credit Card</v>
      </c>
    </row>
    <row r="15774" spans="1:14" hidden="1" x14ac:dyDescent="0.35">
      <c r="A15774" t="s">
        <v>15914</v>
      </c>
      <c r="B15774" t="s">
        <v>73</v>
      </c>
      <c r="C15774" t="s">
        <v>24</v>
      </c>
      <c r="D15774" t="s">
        <v>56</v>
      </c>
      <c r="E15774" s="4" t="str">
        <f>IF(ISBLANK(Table1[[#This Row],[Item]]),"Unknown",Table1[[#This Row],[Item]])</f>
        <v>Lemonade</v>
      </c>
      <c r="F15774">
        <v>3</v>
      </c>
      <c r="G15774" s="4">
        <f>IF(ISBLANK(Table1[[#This Row],[Price]]),AVERAGE(F15774:F33307),Table1[[#This Row],[Price]])</f>
        <v>3</v>
      </c>
      <c r="H15774">
        <v>4</v>
      </c>
      <c r="I15774" s="4">
        <f>IF(ISBLANK(Table1[[#This Row],[Quantity]]),AVERAGE(H15774:H33307),Table1[[#This Row],[Quantity]])</f>
        <v>4</v>
      </c>
      <c r="J15774">
        <v>12</v>
      </c>
      <c r="K15774" s="4">
        <f>IF(ISBLANK(Table1[[#This Row],[Order Total]]),AVERAGE(J15774:J33307),Table1[[#This Row],[Order Total]])</f>
        <v>12</v>
      </c>
      <c r="L15774" s="1">
        <v>44739</v>
      </c>
      <c r="M15774" t="s">
        <v>28</v>
      </c>
      <c r="N15774" s="4" t="str">
        <f>IF(ISBLANK(Table1[[#This Row],[Payment Method]]),"Unknown",Table1[[#This Row],[Payment Method]])</f>
        <v>Cash</v>
      </c>
    </row>
    <row r="15775" spans="1:14" hidden="1" x14ac:dyDescent="0.35">
      <c r="A15775" t="s">
        <v>15915</v>
      </c>
      <c r="B15775" t="s">
        <v>160</v>
      </c>
      <c r="C15775" t="s">
        <v>50</v>
      </c>
      <c r="D15775" t="s">
        <v>112</v>
      </c>
      <c r="E15775" s="4" t="str">
        <f>IF(ISBLANK(Table1[[#This Row],[Item]]),"Unknown",Table1[[#This Row],[Item]])</f>
        <v>French Fries</v>
      </c>
      <c r="F15775">
        <v>4</v>
      </c>
      <c r="G15775" s="4">
        <f>IF(ISBLANK(Table1[[#This Row],[Price]]),AVERAGE(F15775:F33308),Table1[[#This Row],[Price]])</f>
        <v>4</v>
      </c>
      <c r="H15775">
        <v>3</v>
      </c>
      <c r="I15775" s="4">
        <f>IF(ISBLANK(Table1[[#This Row],[Quantity]]),AVERAGE(H15775:H33308),Table1[[#This Row],[Quantity]])</f>
        <v>3</v>
      </c>
      <c r="J15775">
        <v>12</v>
      </c>
      <c r="K15775" s="4">
        <f>IF(ISBLANK(Table1[[#This Row],[Order Total]]),AVERAGE(J15775:J33308),Table1[[#This Row],[Order Total]])</f>
        <v>12</v>
      </c>
      <c r="L15775" s="1">
        <v>45200</v>
      </c>
      <c r="M15775" t="s">
        <v>13</v>
      </c>
      <c r="N15775" s="4" t="str">
        <f>IF(ISBLANK(Table1[[#This Row],[Payment Method]]),"Unknown",Table1[[#This Row],[Payment Method]])</f>
        <v>Credit Card</v>
      </c>
    </row>
    <row r="15776" spans="1:14" hidden="1" x14ac:dyDescent="0.35">
      <c r="A15776" t="s">
        <v>15916</v>
      </c>
      <c r="B15776" t="s">
        <v>305</v>
      </c>
      <c r="C15776" t="s">
        <v>38</v>
      </c>
      <c r="D15776" t="s">
        <v>74</v>
      </c>
      <c r="E15776" s="4" t="str">
        <f>IF(ISBLANK(Table1[[#This Row],[Item]]),"Unknown",Table1[[#This Row],[Item]])</f>
        <v>Chocolate Cake</v>
      </c>
      <c r="F15776">
        <v>6</v>
      </c>
      <c r="G15776" s="4">
        <f>IF(ISBLANK(Table1[[#This Row],[Price]]),AVERAGE(F15776:F33309),Table1[[#This Row],[Price]])</f>
        <v>6</v>
      </c>
      <c r="H15776">
        <v>5</v>
      </c>
      <c r="I15776" s="4">
        <f>IF(ISBLANK(Table1[[#This Row],[Quantity]]),AVERAGE(H15776:H33309),Table1[[#This Row],[Quantity]])</f>
        <v>5</v>
      </c>
      <c r="J15776">
        <v>30</v>
      </c>
      <c r="K15776" s="4">
        <f>IF(ISBLANK(Table1[[#This Row],[Order Total]]),AVERAGE(J15776:J33309),Table1[[#This Row],[Order Total]])</f>
        <v>30</v>
      </c>
      <c r="L15776" s="1">
        <v>44593</v>
      </c>
      <c r="M15776" t="s">
        <v>13</v>
      </c>
      <c r="N15776" s="4" t="str">
        <f>IF(ISBLANK(Table1[[#This Row],[Payment Method]]),"Unknown",Table1[[#This Row],[Payment Method]])</f>
        <v>Credit Card</v>
      </c>
    </row>
    <row r="15777" spans="1:14" hidden="1" x14ac:dyDescent="0.35">
      <c r="A15777" t="s">
        <v>15917</v>
      </c>
      <c r="B15777" t="s">
        <v>205</v>
      </c>
      <c r="C15777" t="s">
        <v>11</v>
      </c>
      <c r="D15777" t="s">
        <v>230</v>
      </c>
      <c r="E15777" s="4" t="str">
        <f>IF(ISBLANK(Table1[[#This Row],[Item]]),"Unknown",Table1[[#This Row],[Item]])</f>
        <v>Onion Rings</v>
      </c>
      <c r="F15777">
        <v>5</v>
      </c>
      <c r="G15777" s="4">
        <f>IF(ISBLANK(Table1[[#This Row],[Price]]),AVERAGE(F15777:F33310),Table1[[#This Row],[Price]])</f>
        <v>5</v>
      </c>
      <c r="H15777">
        <v>5</v>
      </c>
      <c r="I15777" s="4">
        <f>IF(ISBLANK(Table1[[#This Row],[Quantity]]),AVERAGE(H15777:H33310),Table1[[#This Row],[Quantity]])</f>
        <v>5</v>
      </c>
      <c r="J15777">
        <v>25</v>
      </c>
      <c r="K15777" s="4">
        <f>IF(ISBLANK(Table1[[#This Row],[Order Total]]),AVERAGE(J15777:J33310),Table1[[#This Row],[Order Total]])</f>
        <v>25</v>
      </c>
      <c r="L15777" s="1">
        <v>44608</v>
      </c>
      <c r="M15777" t="s">
        <v>13</v>
      </c>
      <c r="N15777" s="4" t="str">
        <f>IF(ISBLANK(Table1[[#This Row],[Payment Method]]),"Unknown",Table1[[#This Row],[Payment Method]])</f>
        <v>Credit Card</v>
      </c>
    </row>
    <row r="15778" spans="1:14" hidden="1" x14ac:dyDescent="0.35">
      <c r="A15778" t="s">
        <v>15918</v>
      </c>
      <c r="B15778" t="s">
        <v>19</v>
      </c>
      <c r="C15778" t="s">
        <v>24</v>
      </c>
      <c r="D15778" t="s">
        <v>141</v>
      </c>
      <c r="E15778" s="4" t="str">
        <f>IF(ISBLANK(Table1[[#This Row],[Item]]),"Unknown",Table1[[#This Row],[Item]])</f>
        <v>Iced Tea</v>
      </c>
      <c r="F15778">
        <v>2.5</v>
      </c>
      <c r="G15778" s="4">
        <f>IF(ISBLANK(Table1[[#This Row],[Price]]),AVERAGE(F15778:F33311),Table1[[#This Row],[Price]])</f>
        <v>2.5</v>
      </c>
      <c r="H15778">
        <v>4</v>
      </c>
      <c r="I15778" s="4">
        <f>IF(ISBLANK(Table1[[#This Row],[Quantity]]),AVERAGE(H15778:H33311),Table1[[#This Row],[Quantity]])</f>
        <v>4</v>
      </c>
      <c r="J15778">
        <v>10</v>
      </c>
      <c r="K15778" s="4">
        <f>IF(ISBLANK(Table1[[#This Row],[Order Total]]),AVERAGE(J15778:J33311),Table1[[#This Row],[Order Total]])</f>
        <v>10</v>
      </c>
      <c r="L15778" s="1">
        <v>44906</v>
      </c>
      <c r="M15778" t="s">
        <v>13</v>
      </c>
      <c r="N15778" s="4" t="str">
        <f>IF(ISBLANK(Table1[[#This Row],[Payment Method]]),"Unknown",Table1[[#This Row],[Payment Method]])</f>
        <v>Credit Card</v>
      </c>
    </row>
    <row r="15779" spans="1:14" hidden="1" x14ac:dyDescent="0.35">
      <c r="A15779" t="s">
        <v>15919</v>
      </c>
      <c r="B15779" t="s">
        <v>37</v>
      </c>
      <c r="C15779" t="s">
        <v>38</v>
      </c>
      <c r="D15779" t="s">
        <v>121</v>
      </c>
      <c r="E15779" s="4" t="str">
        <f>IF(ISBLANK(Table1[[#This Row],[Item]]),"Unknown",Table1[[#This Row],[Item]])</f>
        <v>Ice Cream</v>
      </c>
      <c r="F15779">
        <v>5</v>
      </c>
      <c r="G15779" s="4">
        <f>IF(ISBLANK(Table1[[#This Row],[Price]]),AVERAGE(F15779:F33312),Table1[[#This Row],[Price]])</f>
        <v>5</v>
      </c>
      <c r="H15779">
        <v>1</v>
      </c>
      <c r="I15779" s="4">
        <f>IF(ISBLANK(Table1[[#This Row],[Quantity]]),AVERAGE(H15779:H33312),Table1[[#This Row],[Quantity]])</f>
        <v>1</v>
      </c>
      <c r="J15779">
        <v>5</v>
      </c>
      <c r="K15779" s="4">
        <f>IF(ISBLANK(Table1[[#This Row],[Order Total]]),AVERAGE(J15779:J33312),Table1[[#This Row],[Order Total]])</f>
        <v>5</v>
      </c>
      <c r="L15779" s="1">
        <v>44989</v>
      </c>
      <c r="M15779" t="s">
        <v>17</v>
      </c>
      <c r="N15779" s="4" t="str">
        <f>IF(ISBLANK(Table1[[#This Row],[Payment Method]]),"Unknown",Table1[[#This Row],[Payment Method]])</f>
        <v>Digital Wallet</v>
      </c>
    </row>
    <row r="15780" spans="1:14" hidden="1" x14ac:dyDescent="0.35">
      <c r="A15780" t="s">
        <v>15920</v>
      </c>
      <c r="B15780" t="s">
        <v>378</v>
      </c>
      <c r="C15780" t="s">
        <v>11</v>
      </c>
      <c r="D15780" t="s">
        <v>230</v>
      </c>
      <c r="E15780" s="4" t="str">
        <f>IF(ISBLANK(Table1[[#This Row],[Item]]),"Unknown",Table1[[#This Row],[Item]])</f>
        <v>Onion Rings</v>
      </c>
      <c r="F15780">
        <v>5</v>
      </c>
      <c r="G15780" s="4">
        <f>IF(ISBLANK(Table1[[#This Row],[Price]]),AVERAGE(F15780:F33313),Table1[[#This Row],[Price]])</f>
        <v>5</v>
      </c>
      <c r="H15780">
        <v>2</v>
      </c>
      <c r="I15780" s="4">
        <f>IF(ISBLANK(Table1[[#This Row],[Quantity]]),AVERAGE(H15780:H33313),Table1[[#This Row],[Quantity]])</f>
        <v>2</v>
      </c>
      <c r="J15780">
        <v>10</v>
      </c>
      <c r="K15780" s="4">
        <f>IF(ISBLANK(Table1[[#This Row],[Order Total]]),AVERAGE(J15780:J33313),Table1[[#This Row],[Order Total]])</f>
        <v>10</v>
      </c>
      <c r="L15780" s="1">
        <v>45136</v>
      </c>
      <c r="M15780" t="s">
        <v>28</v>
      </c>
      <c r="N15780" s="4" t="str">
        <f>IF(ISBLANK(Table1[[#This Row],[Payment Method]]),"Unknown",Table1[[#This Row],[Payment Method]])</f>
        <v>Cash</v>
      </c>
    </row>
    <row r="15781" spans="1:14" x14ac:dyDescent="0.35">
      <c r="A15781" t="s">
        <v>15921</v>
      </c>
      <c r="B15781" t="s">
        <v>397</v>
      </c>
      <c r="C15781" t="s">
        <v>20</v>
      </c>
      <c r="E15781" s="4" t="str">
        <f>IF(ISBLANK(Table1[[#This Row],[Item]]),"Unknown",Table1[[#This Row],[Item]])</f>
        <v>Unknown</v>
      </c>
      <c r="G15781" s="4">
        <f>IF(ISBLANK(Table1[[#This Row],[Price]]),AVERAGE(F15781:F33314),Table1[[#This Row],[Price]])</f>
        <v>6.4113539769277477</v>
      </c>
      <c r="I15781" s="4">
        <f>IF(ISBLANK(Table1[[#This Row],[Quantity]]),AVERAGE(H15781:H33314),Table1[[#This Row],[Quantity]])</f>
        <v>3.0216754540128883</v>
      </c>
      <c r="K15781" s="4">
        <f>IF(ISBLANK(Table1[[#This Row],[Order Total]]),AVERAGE(J15781:J33314),Table1[[#This Row],[Order Total]])</f>
        <v>19.695371997656707</v>
      </c>
      <c r="L15781" s="1">
        <v>44662</v>
      </c>
      <c r="M15781" t="s">
        <v>28</v>
      </c>
      <c r="N15781" s="4" t="str">
        <f>IF(ISBLANK(Table1[[#This Row],[Payment Method]]),"Unknown",Table1[[#This Row],[Payment Method]])</f>
        <v>Cash</v>
      </c>
    </row>
    <row r="15782" spans="1:14" x14ac:dyDescent="0.35">
      <c r="A15782" t="s">
        <v>15922</v>
      </c>
      <c r="B15782" t="s">
        <v>411</v>
      </c>
      <c r="C15782" t="s">
        <v>24</v>
      </c>
      <c r="E15782" s="4" t="str">
        <f>IF(ISBLANK(Table1[[#This Row],[Item]]),"Unknown",Table1[[#This Row],[Item]])</f>
        <v>Unknown</v>
      </c>
      <c r="G15782" s="4">
        <f>IF(ISBLANK(Table1[[#This Row],[Price]]),AVERAGE(F15782:F33315),Table1[[#This Row],[Price]])</f>
        <v>6.4113539769277477</v>
      </c>
      <c r="H15782">
        <v>4</v>
      </c>
      <c r="I15782" s="4">
        <f>IF(ISBLANK(Table1[[#This Row],[Quantity]]),AVERAGE(H15782:H33315),Table1[[#This Row],[Quantity]])</f>
        <v>4</v>
      </c>
      <c r="J15782">
        <v>4</v>
      </c>
      <c r="K15782" s="4">
        <f>IF(ISBLANK(Table1[[#This Row],[Order Total]]),AVERAGE(J15782:J33315),Table1[[#This Row],[Order Total]])</f>
        <v>4</v>
      </c>
      <c r="L15782" s="1">
        <v>44869</v>
      </c>
      <c r="M15782" t="s">
        <v>13</v>
      </c>
      <c r="N15782" s="4" t="str">
        <f>IF(ISBLANK(Table1[[#This Row],[Payment Method]]),"Unknown",Table1[[#This Row],[Payment Method]])</f>
        <v>Credit Card</v>
      </c>
    </row>
    <row r="15783" spans="1:14" hidden="1" x14ac:dyDescent="0.35">
      <c r="A15783" t="s">
        <v>15923</v>
      </c>
      <c r="B15783" t="s">
        <v>138</v>
      </c>
      <c r="C15783" t="s">
        <v>24</v>
      </c>
      <c r="D15783" t="s">
        <v>77</v>
      </c>
      <c r="E15783" s="4" t="str">
        <f>IF(ISBLANK(Table1[[#This Row],[Item]]),"Unknown",Table1[[#This Row],[Item]])</f>
        <v>Coca Cola</v>
      </c>
      <c r="F15783">
        <v>2.5</v>
      </c>
      <c r="G15783" s="4">
        <f>IF(ISBLANK(Table1[[#This Row],[Price]]),AVERAGE(F15783:F33316),Table1[[#This Row],[Price]])</f>
        <v>2.5</v>
      </c>
      <c r="H15783">
        <v>3</v>
      </c>
      <c r="I15783" s="4">
        <f>IF(ISBLANK(Table1[[#This Row],[Quantity]]),AVERAGE(H15783:H33316),Table1[[#This Row],[Quantity]])</f>
        <v>3</v>
      </c>
      <c r="J15783">
        <v>7.5</v>
      </c>
      <c r="K15783" s="4">
        <f>IF(ISBLANK(Table1[[#This Row],[Order Total]]),AVERAGE(J15783:J33316),Table1[[#This Row],[Order Total]])</f>
        <v>7.5</v>
      </c>
      <c r="L15783" s="1">
        <v>45013</v>
      </c>
      <c r="M15783" t="s">
        <v>13</v>
      </c>
      <c r="N15783" s="4" t="str">
        <f>IF(ISBLANK(Table1[[#This Row],[Payment Method]]),"Unknown",Table1[[#This Row],[Payment Method]])</f>
        <v>Credit Card</v>
      </c>
    </row>
    <row r="15784" spans="1:14" hidden="1" x14ac:dyDescent="0.35">
      <c r="A15784" t="s">
        <v>15924</v>
      </c>
      <c r="B15784" t="s">
        <v>83</v>
      </c>
      <c r="C15784" t="s">
        <v>38</v>
      </c>
      <c r="D15784" t="s">
        <v>74</v>
      </c>
      <c r="E15784" s="4" t="str">
        <f>IF(ISBLANK(Table1[[#This Row],[Item]]),"Unknown",Table1[[#This Row],[Item]])</f>
        <v>Chocolate Cake</v>
      </c>
      <c r="F15784">
        <v>6</v>
      </c>
      <c r="G15784" s="4">
        <f>IF(ISBLANK(Table1[[#This Row],[Price]]),AVERAGE(F15784:F33317),Table1[[#This Row],[Price]])</f>
        <v>6</v>
      </c>
      <c r="H15784">
        <v>3</v>
      </c>
      <c r="I15784" s="4">
        <f>IF(ISBLANK(Table1[[#This Row],[Quantity]]),AVERAGE(H15784:H33317),Table1[[#This Row],[Quantity]])</f>
        <v>3</v>
      </c>
      <c r="J15784">
        <v>18</v>
      </c>
      <c r="K15784" s="4">
        <f>IF(ISBLANK(Table1[[#This Row],[Order Total]]),AVERAGE(J15784:J33317),Table1[[#This Row],[Order Total]])</f>
        <v>18</v>
      </c>
      <c r="L15784" s="1">
        <v>45063</v>
      </c>
      <c r="M15784" t="s">
        <v>28</v>
      </c>
      <c r="N15784" s="4" t="str">
        <f>IF(ISBLANK(Table1[[#This Row],[Payment Method]]),"Unknown",Table1[[#This Row],[Payment Method]])</f>
        <v>Cash</v>
      </c>
    </row>
    <row r="15785" spans="1:14" hidden="1" x14ac:dyDescent="0.35">
      <c r="A15785" t="s">
        <v>15925</v>
      </c>
      <c r="B15785" t="s">
        <v>103</v>
      </c>
      <c r="C15785" t="s">
        <v>24</v>
      </c>
      <c r="D15785" t="s">
        <v>56</v>
      </c>
      <c r="E15785" s="4" t="str">
        <f>IF(ISBLANK(Table1[[#This Row],[Item]]),"Unknown",Table1[[#This Row],[Item]])</f>
        <v>Lemonade</v>
      </c>
      <c r="F15785">
        <v>3</v>
      </c>
      <c r="G15785" s="4">
        <f>IF(ISBLANK(Table1[[#This Row],[Price]]),AVERAGE(F15785:F33318),Table1[[#This Row],[Price]])</f>
        <v>3</v>
      </c>
      <c r="H15785">
        <v>3</v>
      </c>
      <c r="I15785" s="4">
        <f>IF(ISBLANK(Table1[[#This Row],[Quantity]]),AVERAGE(H15785:H33318),Table1[[#This Row],[Quantity]])</f>
        <v>3</v>
      </c>
      <c r="J15785">
        <v>9</v>
      </c>
      <c r="K15785" s="4">
        <f>IF(ISBLANK(Table1[[#This Row],[Order Total]]),AVERAGE(J15785:J33318),Table1[[#This Row],[Order Total]])</f>
        <v>9</v>
      </c>
      <c r="L15785" s="1">
        <v>44595</v>
      </c>
      <c r="M15785" t="s">
        <v>17</v>
      </c>
      <c r="N15785" s="4" t="str">
        <f>IF(ISBLANK(Table1[[#This Row],[Payment Method]]),"Unknown",Table1[[#This Row],[Payment Method]])</f>
        <v>Digital Wallet</v>
      </c>
    </row>
    <row r="15786" spans="1:14" hidden="1" x14ac:dyDescent="0.35">
      <c r="A15786" t="s">
        <v>15926</v>
      </c>
      <c r="B15786" t="s">
        <v>397</v>
      </c>
      <c r="C15786" t="s">
        <v>38</v>
      </c>
      <c r="D15786" t="s">
        <v>121</v>
      </c>
      <c r="E15786" s="4" t="str">
        <f>IF(ISBLANK(Table1[[#This Row],[Item]]),"Unknown",Table1[[#This Row],[Item]])</f>
        <v>Ice Cream</v>
      </c>
      <c r="F15786">
        <v>5</v>
      </c>
      <c r="G15786" s="4">
        <f>IF(ISBLANK(Table1[[#This Row],[Price]]),AVERAGE(F15786:F33319),Table1[[#This Row],[Price]])</f>
        <v>5</v>
      </c>
      <c r="H15786">
        <v>1</v>
      </c>
      <c r="I15786" s="4">
        <f>IF(ISBLANK(Table1[[#This Row],[Quantity]]),AVERAGE(H15786:H33319),Table1[[#This Row],[Quantity]])</f>
        <v>1</v>
      </c>
      <c r="J15786">
        <v>5</v>
      </c>
      <c r="K15786" s="4">
        <f>IF(ISBLANK(Table1[[#This Row],[Order Total]]),AVERAGE(J15786:J33319),Table1[[#This Row],[Order Total]])</f>
        <v>5</v>
      </c>
      <c r="L15786" s="1">
        <v>44981</v>
      </c>
      <c r="M15786" t="s">
        <v>28</v>
      </c>
      <c r="N15786" s="4" t="str">
        <f>IF(ISBLANK(Table1[[#This Row],[Payment Method]]),"Unknown",Table1[[#This Row],[Payment Method]])</f>
        <v>Cash</v>
      </c>
    </row>
    <row r="15787" spans="1:14" hidden="1" x14ac:dyDescent="0.35">
      <c r="A15787" t="s">
        <v>15927</v>
      </c>
      <c r="B15787" t="s">
        <v>376</v>
      </c>
      <c r="C15787" t="s">
        <v>20</v>
      </c>
      <c r="D15787" t="s">
        <v>41</v>
      </c>
      <c r="E15787" s="4" t="str">
        <f>IF(ISBLANK(Table1[[#This Row],[Item]]),"Unknown",Table1[[#This Row],[Item]])</f>
        <v>Vegetarian Platter</v>
      </c>
      <c r="F15787">
        <v>14</v>
      </c>
      <c r="G15787" s="4">
        <f>IF(ISBLANK(Table1[[#This Row],[Price]]),AVERAGE(F15787:F33320),Table1[[#This Row],[Price]])</f>
        <v>14</v>
      </c>
      <c r="H15787">
        <v>2</v>
      </c>
      <c r="I15787" s="4">
        <f>IF(ISBLANK(Table1[[#This Row],[Quantity]]),AVERAGE(H15787:H33320),Table1[[#This Row],[Quantity]])</f>
        <v>2</v>
      </c>
      <c r="J15787">
        <v>28</v>
      </c>
      <c r="K15787" s="4">
        <f>IF(ISBLANK(Table1[[#This Row],[Order Total]]),AVERAGE(J15787:J33320),Table1[[#This Row],[Order Total]])</f>
        <v>28</v>
      </c>
      <c r="L15787" s="1">
        <v>45013</v>
      </c>
      <c r="M15787" t="s">
        <v>13</v>
      </c>
      <c r="N15787" s="4" t="str">
        <f>IF(ISBLANK(Table1[[#This Row],[Payment Method]]),"Unknown",Table1[[#This Row],[Payment Method]])</f>
        <v>Credit Card</v>
      </c>
    </row>
    <row r="15788" spans="1:14" x14ac:dyDescent="0.35">
      <c r="A15788" t="s">
        <v>15928</v>
      </c>
      <c r="B15788" t="s">
        <v>145</v>
      </c>
      <c r="C15788" t="s">
        <v>20</v>
      </c>
      <c r="E15788" s="4" t="str">
        <f>IF(ISBLANK(Table1[[#This Row],[Item]]),"Unknown",Table1[[#This Row],[Item]])</f>
        <v>Unknown</v>
      </c>
      <c r="G15788" s="4">
        <f>IF(ISBLANK(Table1[[#This Row],[Price]]),AVERAGE(F15788:F33321),Table1[[#This Row],[Price]])</f>
        <v>6.4123020706455538</v>
      </c>
      <c r="I15788" s="4">
        <f>IF(ISBLANK(Table1[[#This Row],[Quantity]]),AVERAGE(H15788:H33321),Table1[[#This Row],[Quantity]])</f>
        <v>3.0229276895943564</v>
      </c>
      <c r="K15788" s="4">
        <f>IF(ISBLANK(Table1[[#This Row],[Order Total]]),AVERAGE(J15788:J33321),Table1[[#This Row],[Order Total]])</f>
        <v>19.722810111699001</v>
      </c>
      <c r="L15788" s="1">
        <v>44643</v>
      </c>
      <c r="M15788" t="s">
        <v>28</v>
      </c>
      <c r="N15788" s="4" t="str">
        <f>IF(ISBLANK(Table1[[#This Row],[Payment Method]]),"Unknown",Table1[[#This Row],[Payment Method]])</f>
        <v>Cash</v>
      </c>
    </row>
    <row r="15789" spans="1:14" hidden="1" x14ac:dyDescent="0.35">
      <c r="A15789" t="s">
        <v>15929</v>
      </c>
      <c r="B15789" t="s">
        <v>234</v>
      </c>
      <c r="C15789" t="s">
        <v>11</v>
      </c>
      <c r="E15789" s="4" t="str">
        <f>IF(ISBLANK(Table1[[#This Row],[Item]]),"Unknown",Table1[[#This Row],[Item]])</f>
        <v>Unknown</v>
      </c>
      <c r="F15789">
        <v>4</v>
      </c>
      <c r="G15789" s="4">
        <f>IF(ISBLANK(Table1[[#This Row],[Price]]),AVERAGE(F15789:F33322),Table1[[#This Row],[Price]])</f>
        <v>4</v>
      </c>
      <c r="H15789">
        <v>2</v>
      </c>
      <c r="I15789" s="4">
        <f>IF(ISBLANK(Table1[[#This Row],[Quantity]]),AVERAGE(H15789:H33322),Table1[[#This Row],[Quantity]])</f>
        <v>2</v>
      </c>
      <c r="J15789">
        <v>8</v>
      </c>
      <c r="K15789" s="4">
        <f>IF(ISBLANK(Table1[[#This Row],[Order Total]]),AVERAGE(J15789:J33322),Table1[[#This Row],[Order Total]])</f>
        <v>8</v>
      </c>
      <c r="L15789" s="1">
        <v>45155</v>
      </c>
      <c r="M15789" t="s">
        <v>17</v>
      </c>
      <c r="N15789" s="4" t="str">
        <f>IF(ISBLANK(Table1[[#This Row],[Payment Method]]),"Unknown",Table1[[#This Row],[Payment Method]])</f>
        <v>Digital Wallet</v>
      </c>
    </row>
    <row r="15790" spans="1:14" hidden="1" x14ac:dyDescent="0.35">
      <c r="A15790" t="s">
        <v>15930</v>
      </c>
      <c r="B15790" t="s">
        <v>81</v>
      </c>
      <c r="C15790" t="s">
        <v>38</v>
      </c>
      <c r="D15790" t="s">
        <v>121</v>
      </c>
      <c r="E15790" s="4" t="str">
        <f>IF(ISBLANK(Table1[[#This Row],[Item]]),"Unknown",Table1[[#This Row],[Item]])</f>
        <v>Ice Cream</v>
      </c>
      <c r="F15790">
        <v>5</v>
      </c>
      <c r="G15790" s="4">
        <f>IF(ISBLANK(Table1[[#This Row],[Price]]),AVERAGE(F15790:F33323),Table1[[#This Row],[Price]])</f>
        <v>5</v>
      </c>
      <c r="H15790">
        <v>2</v>
      </c>
      <c r="I15790" s="4">
        <f>IF(ISBLANK(Table1[[#This Row],[Quantity]]),AVERAGE(H15790:H33323),Table1[[#This Row],[Quantity]])</f>
        <v>2</v>
      </c>
      <c r="J15790">
        <v>10</v>
      </c>
      <c r="K15790" s="4">
        <f>IF(ISBLANK(Table1[[#This Row],[Order Total]]),AVERAGE(J15790:J33323),Table1[[#This Row],[Order Total]])</f>
        <v>10</v>
      </c>
      <c r="L15790" s="1">
        <v>45261</v>
      </c>
      <c r="M15790" t="s">
        <v>17</v>
      </c>
      <c r="N15790" s="4" t="str">
        <f>IF(ISBLANK(Table1[[#This Row],[Payment Method]]),"Unknown",Table1[[#This Row],[Payment Method]])</f>
        <v>Digital Wallet</v>
      </c>
    </row>
    <row r="15791" spans="1:14" hidden="1" x14ac:dyDescent="0.35">
      <c r="A15791" t="s">
        <v>15931</v>
      </c>
      <c r="B15791" t="s">
        <v>281</v>
      </c>
      <c r="C15791" t="s">
        <v>50</v>
      </c>
      <c r="D15791" t="s">
        <v>112</v>
      </c>
      <c r="E15791" s="4" t="str">
        <f>IF(ISBLANK(Table1[[#This Row],[Item]]),"Unknown",Table1[[#This Row],[Item]])</f>
        <v>French Fries</v>
      </c>
      <c r="F15791">
        <v>4</v>
      </c>
      <c r="G15791" s="4">
        <f>IF(ISBLANK(Table1[[#This Row],[Price]]),AVERAGE(F15791:F33324),Table1[[#This Row],[Price]])</f>
        <v>4</v>
      </c>
      <c r="H15791">
        <v>1</v>
      </c>
      <c r="I15791" s="4">
        <f>IF(ISBLANK(Table1[[#This Row],[Quantity]]),AVERAGE(H15791:H33324),Table1[[#This Row],[Quantity]])</f>
        <v>1</v>
      </c>
      <c r="J15791">
        <v>4</v>
      </c>
      <c r="K15791" s="4">
        <f>IF(ISBLANK(Table1[[#This Row],[Order Total]]),AVERAGE(J15791:J33324),Table1[[#This Row],[Order Total]])</f>
        <v>4</v>
      </c>
      <c r="L15791" s="1">
        <v>44825</v>
      </c>
      <c r="M15791" t="s">
        <v>17</v>
      </c>
      <c r="N15791" s="4" t="str">
        <f>IF(ISBLANK(Table1[[#This Row],[Payment Method]]),"Unknown",Table1[[#This Row],[Payment Method]])</f>
        <v>Digital Wallet</v>
      </c>
    </row>
    <row r="15792" spans="1:14" hidden="1" x14ac:dyDescent="0.35">
      <c r="A15792" t="s">
        <v>15932</v>
      </c>
      <c r="B15792" t="s">
        <v>95</v>
      </c>
      <c r="C15792" t="s">
        <v>38</v>
      </c>
      <c r="D15792" t="s">
        <v>121</v>
      </c>
      <c r="E15792" s="4" t="str">
        <f>IF(ISBLANK(Table1[[#This Row],[Item]]),"Unknown",Table1[[#This Row],[Item]])</f>
        <v>Ice Cream</v>
      </c>
      <c r="F15792">
        <v>5</v>
      </c>
      <c r="G15792" s="4">
        <f>IF(ISBLANK(Table1[[#This Row],[Price]]),AVERAGE(F15792:F33325),Table1[[#This Row],[Price]])</f>
        <v>5</v>
      </c>
      <c r="H15792">
        <v>2</v>
      </c>
      <c r="I15792" s="4">
        <f>IF(ISBLANK(Table1[[#This Row],[Quantity]]),AVERAGE(H15792:H33325),Table1[[#This Row],[Quantity]])</f>
        <v>2</v>
      </c>
      <c r="J15792">
        <v>10</v>
      </c>
      <c r="K15792" s="4">
        <f>IF(ISBLANK(Table1[[#This Row],[Order Total]]),AVERAGE(J15792:J33325),Table1[[#This Row],[Order Total]])</f>
        <v>10</v>
      </c>
      <c r="L15792" s="1">
        <v>44880</v>
      </c>
      <c r="M15792" t="s">
        <v>17</v>
      </c>
      <c r="N15792" s="4" t="str">
        <f>IF(ISBLANK(Table1[[#This Row],[Payment Method]]),"Unknown",Table1[[#This Row],[Payment Method]])</f>
        <v>Digital Wallet</v>
      </c>
    </row>
    <row r="15793" spans="1:14" hidden="1" x14ac:dyDescent="0.35">
      <c r="A15793" t="s">
        <v>15933</v>
      </c>
      <c r="B15793" t="s">
        <v>15</v>
      </c>
      <c r="C15793" t="s">
        <v>20</v>
      </c>
      <c r="D15793" t="s">
        <v>27</v>
      </c>
      <c r="E15793" s="4" t="str">
        <f>IF(ISBLANK(Table1[[#This Row],[Item]]),"Unknown",Table1[[#This Row],[Item]])</f>
        <v>Pasta Alfredo</v>
      </c>
      <c r="F15793">
        <v>12</v>
      </c>
      <c r="G15793" s="4">
        <f>IF(ISBLANK(Table1[[#This Row],[Price]]),AVERAGE(F15793:F33326),Table1[[#This Row],[Price]])</f>
        <v>12</v>
      </c>
      <c r="H15793">
        <v>5</v>
      </c>
      <c r="I15793" s="4">
        <f>IF(ISBLANK(Table1[[#This Row],[Quantity]]),AVERAGE(H15793:H33326),Table1[[#This Row],[Quantity]])</f>
        <v>5</v>
      </c>
      <c r="J15793">
        <v>60</v>
      </c>
      <c r="K15793" s="4">
        <f>IF(ISBLANK(Table1[[#This Row],[Order Total]]),AVERAGE(J15793:J33326),Table1[[#This Row],[Order Total]])</f>
        <v>60</v>
      </c>
      <c r="L15793" s="1">
        <v>44613</v>
      </c>
      <c r="M15793" t="s">
        <v>28</v>
      </c>
      <c r="N15793" s="4" t="str">
        <f>IF(ISBLANK(Table1[[#This Row],[Payment Method]]),"Unknown",Table1[[#This Row],[Payment Method]])</f>
        <v>Cash</v>
      </c>
    </row>
    <row r="15794" spans="1:14" hidden="1" x14ac:dyDescent="0.35">
      <c r="A15794" t="s">
        <v>15934</v>
      </c>
      <c r="B15794" t="s">
        <v>158</v>
      </c>
      <c r="C15794" t="s">
        <v>20</v>
      </c>
      <c r="D15794" t="s">
        <v>30</v>
      </c>
      <c r="E15794" s="4" t="str">
        <f>IF(ISBLANK(Table1[[#This Row],[Item]]),"Unknown",Table1[[#This Row],[Item]])</f>
        <v>Salmon</v>
      </c>
      <c r="F15794">
        <v>18</v>
      </c>
      <c r="G15794" s="4">
        <f>IF(ISBLANK(Table1[[#This Row],[Price]]),AVERAGE(F15794:F33327),Table1[[#This Row],[Price]])</f>
        <v>18</v>
      </c>
      <c r="H15794">
        <v>1</v>
      </c>
      <c r="I15794" s="4">
        <f>IF(ISBLANK(Table1[[#This Row],[Quantity]]),AVERAGE(H15794:H33327),Table1[[#This Row],[Quantity]])</f>
        <v>1</v>
      </c>
      <c r="J15794">
        <v>18</v>
      </c>
      <c r="K15794" s="4">
        <f>IF(ISBLANK(Table1[[#This Row],[Order Total]]),AVERAGE(J15794:J33327),Table1[[#This Row],[Order Total]])</f>
        <v>18</v>
      </c>
      <c r="L15794" s="1">
        <v>45030</v>
      </c>
      <c r="M15794" t="s">
        <v>28</v>
      </c>
      <c r="N15794" s="4" t="str">
        <f>IF(ISBLANK(Table1[[#This Row],[Payment Method]]),"Unknown",Table1[[#This Row],[Payment Method]])</f>
        <v>Cash</v>
      </c>
    </row>
    <row r="15795" spans="1:14" hidden="1" x14ac:dyDescent="0.35">
      <c r="A15795" t="s">
        <v>15935</v>
      </c>
      <c r="B15795" t="s">
        <v>60</v>
      </c>
      <c r="C15795" t="s">
        <v>38</v>
      </c>
      <c r="D15795" t="s">
        <v>121</v>
      </c>
      <c r="E15795" s="4" t="str">
        <f>IF(ISBLANK(Table1[[#This Row],[Item]]),"Unknown",Table1[[#This Row],[Item]])</f>
        <v>Ice Cream</v>
      </c>
      <c r="F15795">
        <v>5</v>
      </c>
      <c r="G15795" s="4">
        <f>IF(ISBLANK(Table1[[#This Row],[Price]]),AVERAGE(F15795:F33328),Table1[[#This Row],[Price]])</f>
        <v>5</v>
      </c>
      <c r="H15795">
        <v>5</v>
      </c>
      <c r="I15795" s="4">
        <f>IF(ISBLANK(Table1[[#This Row],[Quantity]]),AVERAGE(H15795:H33328),Table1[[#This Row],[Quantity]])</f>
        <v>5</v>
      </c>
      <c r="J15795">
        <v>25</v>
      </c>
      <c r="K15795" s="4">
        <f>IF(ISBLANK(Table1[[#This Row],[Order Total]]),AVERAGE(J15795:J33328),Table1[[#This Row],[Order Total]])</f>
        <v>25</v>
      </c>
      <c r="L15795" s="1">
        <v>45115</v>
      </c>
      <c r="M15795" t="s">
        <v>13</v>
      </c>
      <c r="N15795" s="4" t="str">
        <f>IF(ISBLANK(Table1[[#This Row],[Payment Method]]),"Unknown",Table1[[#This Row],[Payment Method]])</f>
        <v>Credit Card</v>
      </c>
    </row>
    <row r="15796" spans="1:14" hidden="1" x14ac:dyDescent="0.35">
      <c r="A15796" t="s">
        <v>15936</v>
      </c>
      <c r="B15796" t="s">
        <v>103</v>
      </c>
      <c r="C15796" t="s">
        <v>11</v>
      </c>
      <c r="D15796" t="s">
        <v>33</v>
      </c>
      <c r="E15796" s="4" t="str">
        <f>IF(ISBLANK(Table1[[#This Row],[Item]]),"Unknown",Table1[[#This Row],[Item]])</f>
        <v>Garlic Bread</v>
      </c>
      <c r="F15796">
        <v>4</v>
      </c>
      <c r="G15796" s="4">
        <f>IF(ISBLANK(Table1[[#This Row],[Price]]),AVERAGE(F15796:F33329),Table1[[#This Row],[Price]])</f>
        <v>4</v>
      </c>
      <c r="H15796">
        <v>5</v>
      </c>
      <c r="I15796" s="4">
        <f>IF(ISBLANK(Table1[[#This Row],[Quantity]]),AVERAGE(H15796:H33329),Table1[[#This Row],[Quantity]])</f>
        <v>5</v>
      </c>
      <c r="J15796">
        <v>20</v>
      </c>
      <c r="K15796" s="4">
        <f>IF(ISBLANK(Table1[[#This Row],[Order Total]]),AVERAGE(J15796:J33329),Table1[[#This Row],[Order Total]])</f>
        <v>20</v>
      </c>
      <c r="L15796" s="1">
        <v>44585</v>
      </c>
      <c r="N15796" s="4" t="str">
        <f>IF(ISBLANK(Table1[[#This Row],[Payment Method]]),"Unknown",Table1[[#This Row],[Payment Method]])</f>
        <v>Unknown</v>
      </c>
    </row>
    <row r="15797" spans="1:14" hidden="1" x14ac:dyDescent="0.35">
      <c r="A15797" t="s">
        <v>15937</v>
      </c>
      <c r="B15797" t="s">
        <v>47</v>
      </c>
      <c r="C15797" t="s">
        <v>24</v>
      </c>
      <c r="D15797" t="s">
        <v>56</v>
      </c>
      <c r="E15797" s="4" t="str">
        <f>IF(ISBLANK(Table1[[#This Row],[Item]]),"Unknown",Table1[[#This Row],[Item]])</f>
        <v>Lemonade</v>
      </c>
      <c r="F15797">
        <v>3</v>
      </c>
      <c r="G15797" s="4">
        <f>IF(ISBLANK(Table1[[#This Row],[Price]]),AVERAGE(F15797:F33330),Table1[[#This Row],[Price]])</f>
        <v>3</v>
      </c>
      <c r="H15797">
        <v>1</v>
      </c>
      <c r="I15797" s="4">
        <f>IF(ISBLANK(Table1[[#This Row],[Quantity]]),AVERAGE(H15797:H33330),Table1[[#This Row],[Quantity]])</f>
        <v>1</v>
      </c>
      <c r="J15797">
        <v>3</v>
      </c>
      <c r="K15797" s="4">
        <f>IF(ISBLANK(Table1[[#This Row],[Order Total]]),AVERAGE(J15797:J33330),Table1[[#This Row],[Order Total]])</f>
        <v>3</v>
      </c>
      <c r="L15797" s="1">
        <v>45232</v>
      </c>
      <c r="M15797" t="s">
        <v>13</v>
      </c>
      <c r="N15797" s="4" t="str">
        <f>IF(ISBLANK(Table1[[#This Row],[Payment Method]]),"Unknown",Table1[[#This Row],[Payment Method]])</f>
        <v>Credit Card</v>
      </c>
    </row>
    <row r="15798" spans="1:14" hidden="1" x14ac:dyDescent="0.35">
      <c r="A15798" t="s">
        <v>15938</v>
      </c>
      <c r="B15798" t="s">
        <v>47</v>
      </c>
      <c r="C15798" t="s">
        <v>38</v>
      </c>
      <c r="D15798" t="s">
        <v>43</v>
      </c>
      <c r="E15798" s="4" t="str">
        <f>IF(ISBLANK(Table1[[#This Row],[Item]]),"Unknown",Table1[[#This Row],[Item]])</f>
        <v>Brownie</v>
      </c>
      <c r="F15798">
        <v>6</v>
      </c>
      <c r="G15798" s="4">
        <f>IF(ISBLANK(Table1[[#This Row],[Price]]),AVERAGE(F15798:F33331),Table1[[#This Row],[Price]])</f>
        <v>6</v>
      </c>
      <c r="H15798">
        <v>1</v>
      </c>
      <c r="I15798" s="4">
        <f>IF(ISBLANK(Table1[[#This Row],[Quantity]]),AVERAGE(H15798:H33331),Table1[[#This Row],[Quantity]])</f>
        <v>1</v>
      </c>
      <c r="J15798">
        <v>6</v>
      </c>
      <c r="K15798" s="4">
        <f>IF(ISBLANK(Table1[[#This Row],[Order Total]]),AVERAGE(J15798:J33331),Table1[[#This Row],[Order Total]])</f>
        <v>6</v>
      </c>
      <c r="L15798" s="1">
        <v>44666</v>
      </c>
      <c r="M15798" t="s">
        <v>17</v>
      </c>
      <c r="N15798" s="4" t="str">
        <f>IF(ISBLANK(Table1[[#This Row],[Payment Method]]),"Unknown",Table1[[#This Row],[Payment Method]])</f>
        <v>Digital Wallet</v>
      </c>
    </row>
    <row r="15799" spans="1:14" hidden="1" x14ac:dyDescent="0.35">
      <c r="A15799" t="s">
        <v>15939</v>
      </c>
      <c r="B15799" t="s">
        <v>101</v>
      </c>
      <c r="C15799" t="s">
        <v>24</v>
      </c>
      <c r="D15799" t="s">
        <v>71</v>
      </c>
      <c r="E15799" s="4" t="str">
        <f>IF(ISBLANK(Table1[[#This Row],[Item]]),"Unknown",Table1[[#This Row],[Item]])</f>
        <v>Orange Juice</v>
      </c>
      <c r="F15799">
        <v>3</v>
      </c>
      <c r="G15799" s="4">
        <f>IF(ISBLANK(Table1[[#This Row],[Price]]),AVERAGE(F15799:F33332),Table1[[#This Row],[Price]])</f>
        <v>3</v>
      </c>
      <c r="H15799">
        <v>2</v>
      </c>
      <c r="I15799" s="4">
        <f>IF(ISBLANK(Table1[[#This Row],[Quantity]]),AVERAGE(H15799:H33332),Table1[[#This Row],[Quantity]])</f>
        <v>2</v>
      </c>
      <c r="J15799">
        <v>6</v>
      </c>
      <c r="K15799" s="4">
        <f>IF(ISBLANK(Table1[[#This Row],[Order Total]]),AVERAGE(J15799:J33332),Table1[[#This Row],[Order Total]])</f>
        <v>6</v>
      </c>
      <c r="L15799" s="1">
        <v>45289</v>
      </c>
      <c r="M15799" t="s">
        <v>17</v>
      </c>
      <c r="N15799" s="4" t="str">
        <f>IF(ISBLANK(Table1[[#This Row],[Payment Method]]),"Unknown",Table1[[#This Row],[Payment Method]])</f>
        <v>Digital Wallet</v>
      </c>
    </row>
    <row r="15800" spans="1:14" hidden="1" x14ac:dyDescent="0.35">
      <c r="A15800" t="s">
        <v>15940</v>
      </c>
      <c r="B15800" t="s">
        <v>53</v>
      </c>
      <c r="C15800" t="s">
        <v>50</v>
      </c>
      <c r="D15800" t="s">
        <v>112</v>
      </c>
      <c r="E15800" s="4" t="str">
        <f>IF(ISBLANK(Table1[[#This Row],[Item]]),"Unknown",Table1[[#This Row],[Item]])</f>
        <v>French Fries</v>
      </c>
      <c r="F15800">
        <v>4</v>
      </c>
      <c r="G15800" s="4">
        <f>IF(ISBLANK(Table1[[#This Row],[Price]]),AVERAGE(F15800:F33333),Table1[[#This Row],[Price]])</f>
        <v>4</v>
      </c>
      <c r="H15800">
        <v>1</v>
      </c>
      <c r="I15800" s="4">
        <f>IF(ISBLANK(Table1[[#This Row],[Quantity]]),AVERAGE(H15800:H33333),Table1[[#This Row],[Quantity]])</f>
        <v>1</v>
      </c>
      <c r="J15800">
        <v>4</v>
      </c>
      <c r="K15800" s="4">
        <f>IF(ISBLANK(Table1[[#This Row],[Order Total]]),AVERAGE(J15800:J33333),Table1[[#This Row],[Order Total]])</f>
        <v>4</v>
      </c>
      <c r="L15800" s="1">
        <v>45153</v>
      </c>
      <c r="M15800" t="s">
        <v>17</v>
      </c>
      <c r="N15800" s="4" t="str">
        <f>IF(ISBLANK(Table1[[#This Row],[Payment Method]]),"Unknown",Table1[[#This Row],[Payment Method]])</f>
        <v>Digital Wallet</v>
      </c>
    </row>
    <row r="15801" spans="1:14" x14ac:dyDescent="0.35">
      <c r="A15801" t="s">
        <v>15941</v>
      </c>
      <c r="B15801" t="s">
        <v>134</v>
      </c>
      <c r="C15801" t="s">
        <v>24</v>
      </c>
      <c r="E15801" s="4" t="str">
        <f>IF(ISBLANK(Table1[[#This Row],[Item]]),"Unknown",Table1[[#This Row],[Item]])</f>
        <v>Unknown</v>
      </c>
      <c r="G15801" s="4">
        <f>IF(ISBLANK(Table1[[#This Row],[Price]]),AVERAGE(F15801:F33334),Table1[[#This Row],[Price]])</f>
        <v>6.4147239263803684</v>
      </c>
      <c r="I15801" s="4">
        <f>IF(ISBLANK(Table1[[#This Row],[Quantity]]),AVERAGE(H15801:H33334),Table1[[#This Row],[Quantity]])</f>
        <v>3.0278271166370634</v>
      </c>
      <c r="K15801" s="4">
        <f>IF(ISBLANK(Table1[[#This Row],[Order Total]]),AVERAGE(J15801:J33334),Table1[[#This Row],[Order Total]])</f>
        <v>19.759917110716401</v>
      </c>
      <c r="L15801" s="1">
        <v>45086</v>
      </c>
      <c r="N15801" s="4" t="str">
        <f>IF(ISBLANK(Table1[[#This Row],[Payment Method]]),"Unknown",Table1[[#This Row],[Payment Method]])</f>
        <v>Unknown</v>
      </c>
    </row>
    <row r="15802" spans="1:14" hidden="1" x14ac:dyDescent="0.35">
      <c r="A15802" t="s">
        <v>15942</v>
      </c>
      <c r="B15802" t="s">
        <v>368</v>
      </c>
      <c r="C15802" t="s">
        <v>38</v>
      </c>
      <c r="D15802" t="s">
        <v>121</v>
      </c>
      <c r="E15802" s="4" t="str">
        <f>IF(ISBLANK(Table1[[#This Row],[Item]]),"Unknown",Table1[[#This Row],[Item]])</f>
        <v>Ice Cream</v>
      </c>
      <c r="F15802">
        <v>5</v>
      </c>
      <c r="G15802" s="4">
        <f>IF(ISBLANK(Table1[[#This Row],[Price]]),AVERAGE(F15802:F33335),Table1[[#This Row],[Price]])</f>
        <v>5</v>
      </c>
      <c r="H15802">
        <v>4</v>
      </c>
      <c r="I15802" s="4">
        <f>IF(ISBLANK(Table1[[#This Row],[Quantity]]),AVERAGE(H15802:H33335),Table1[[#This Row],[Quantity]])</f>
        <v>4</v>
      </c>
      <c r="J15802">
        <v>20</v>
      </c>
      <c r="K15802" s="4">
        <f>IF(ISBLANK(Table1[[#This Row],[Order Total]]),AVERAGE(J15802:J33335),Table1[[#This Row],[Order Total]])</f>
        <v>20</v>
      </c>
      <c r="L15802" s="1">
        <v>44874</v>
      </c>
      <c r="M15802" t="s">
        <v>17</v>
      </c>
      <c r="N15802" s="4" t="str">
        <f>IF(ISBLANK(Table1[[#This Row],[Payment Method]]),"Unknown",Table1[[#This Row],[Payment Method]])</f>
        <v>Digital Wallet</v>
      </c>
    </row>
    <row r="15803" spans="1:14" hidden="1" x14ac:dyDescent="0.35">
      <c r="A15803" t="s">
        <v>15943</v>
      </c>
      <c r="B15803" t="s">
        <v>150</v>
      </c>
      <c r="C15803" t="s">
        <v>38</v>
      </c>
      <c r="D15803" t="s">
        <v>74</v>
      </c>
      <c r="E15803" s="4" t="str">
        <f>IF(ISBLANK(Table1[[#This Row],[Item]]),"Unknown",Table1[[#This Row],[Item]])</f>
        <v>Chocolate Cake</v>
      </c>
      <c r="F15803">
        <v>6</v>
      </c>
      <c r="G15803" s="4">
        <f>IF(ISBLANK(Table1[[#This Row],[Price]]),AVERAGE(F15803:F33336),Table1[[#This Row],[Price]])</f>
        <v>6</v>
      </c>
      <c r="H15803">
        <v>3</v>
      </c>
      <c r="I15803" s="4">
        <f>IF(ISBLANK(Table1[[#This Row],[Quantity]]),AVERAGE(H15803:H33336),Table1[[#This Row],[Quantity]])</f>
        <v>3</v>
      </c>
      <c r="J15803">
        <v>18</v>
      </c>
      <c r="K15803" s="4">
        <f>IF(ISBLANK(Table1[[#This Row],[Order Total]]),AVERAGE(J15803:J33336),Table1[[#This Row],[Order Total]])</f>
        <v>18</v>
      </c>
      <c r="L15803" s="1">
        <v>44865</v>
      </c>
      <c r="M15803" t="s">
        <v>13</v>
      </c>
      <c r="N15803" s="4" t="str">
        <f>IF(ISBLANK(Table1[[#This Row],[Payment Method]]),"Unknown",Table1[[#This Row],[Payment Method]])</f>
        <v>Credit Card</v>
      </c>
    </row>
    <row r="15804" spans="1:14" hidden="1" x14ac:dyDescent="0.35">
      <c r="A15804" t="s">
        <v>15944</v>
      </c>
      <c r="B15804" t="s">
        <v>127</v>
      </c>
      <c r="C15804" t="s">
        <v>11</v>
      </c>
      <c r="D15804" t="s">
        <v>33</v>
      </c>
      <c r="E15804" s="4" t="str">
        <f>IF(ISBLANK(Table1[[#This Row],[Item]]),"Unknown",Table1[[#This Row],[Item]])</f>
        <v>Garlic Bread</v>
      </c>
      <c r="F15804">
        <v>4</v>
      </c>
      <c r="G15804" s="4">
        <f>IF(ISBLANK(Table1[[#This Row],[Price]]),AVERAGE(F15804:F33337),Table1[[#This Row],[Price]])</f>
        <v>4</v>
      </c>
      <c r="H15804">
        <v>2</v>
      </c>
      <c r="I15804" s="4">
        <f>IF(ISBLANK(Table1[[#This Row],[Quantity]]),AVERAGE(H15804:H33337),Table1[[#This Row],[Quantity]])</f>
        <v>2</v>
      </c>
      <c r="J15804">
        <v>8</v>
      </c>
      <c r="K15804" s="4">
        <f>IF(ISBLANK(Table1[[#This Row],[Order Total]]),AVERAGE(J15804:J33337),Table1[[#This Row],[Order Total]])</f>
        <v>8</v>
      </c>
      <c r="L15804" s="1">
        <v>45192</v>
      </c>
      <c r="M15804" t="s">
        <v>28</v>
      </c>
      <c r="N15804" s="4" t="str">
        <f>IF(ISBLANK(Table1[[#This Row],[Payment Method]]),"Unknown",Table1[[#This Row],[Payment Method]])</f>
        <v>Cash</v>
      </c>
    </row>
    <row r="15805" spans="1:14" hidden="1" x14ac:dyDescent="0.35">
      <c r="A15805" t="s">
        <v>15945</v>
      </c>
      <c r="B15805" t="s">
        <v>176</v>
      </c>
      <c r="C15805" t="s">
        <v>11</v>
      </c>
      <c r="D15805" t="s">
        <v>16</v>
      </c>
      <c r="E15805" s="4" t="str">
        <f>IF(ISBLANK(Table1[[#This Row],[Item]]),"Unknown",Table1[[#This Row],[Item]])</f>
        <v>Mashed Potatoes</v>
      </c>
      <c r="F15805">
        <v>4</v>
      </c>
      <c r="G15805" s="4">
        <f>IF(ISBLANK(Table1[[#This Row],[Price]]),AVERAGE(F15805:F33338),Table1[[#This Row],[Price]])</f>
        <v>4</v>
      </c>
      <c r="H15805">
        <v>4</v>
      </c>
      <c r="I15805" s="4">
        <f>IF(ISBLANK(Table1[[#This Row],[Quantity]]),AVERAGE(H15805:H33338),Table1[[#This Row],[Quantity]])</f>
        <v>4</v>
      </c>
      <c r="J15805">
        <v>16</v>
      </c>
      <c r="K15805" s="4">
        <f>IF(ISBLANK(Table1[[#This Row],[Order Total]]),AVERAGE(J15805:J33338),Table1[[#This Row],[Order Total]])</f>
        <v>16</v>
      </c>
      <c r="L15805" s="1">
        <v>44956</v>
      </c>
      <c r="M15805" t="s">
        <v>17</v>
      </c>
      <c r="N15805" s="4" t="str">
        <f>IF(ISBLANK(Table1[[#This Row],[Payment Method]]),"Unknown",Table1[[#This Row],[Payment Method]])</f>
        <v>Digital Wallet</v>
      </c>
    </row>
    <row r="15806" spans="1:14" hidden="1" x14ac:dyDescent="0.35">
      <c r="A15806" t="s">
        <v>15946</v>
      </c>
      <c r="B15806" t="s">
        <v>176</v>
      </c>
      <c r="C15806" t="s">
        <v>20</v>
      </c>
      <c r="D15806" t="s">
        <v>245</v>
      </c>
      <c r="E15806" s="4" t="str">
        <f>IF(ISBLANK(Table1[[#This Row],[Item]]),"Unknown",Table1[[#This Row],[Item]])</f>
        <v>Steak</v>
      </c>
      <c r="F15806">
        <v>20</v>
      </c>
      <c r="G15806" s="4">
        <f>IF(ISBLANK(Table1[[#This Row],[Price]]),AVERAGE(F15806:F33339),Table1[[#This Row],[Price]])</f>
        <v>20</v>
      </c>
      <c r="H15806">
        <v>4</v>
      </c>
      <c r="I15806" s="4">
        <f>IF(ISBLANK(Table1[[#This Row],[Quantity]]),AVERAGE(H15806:H33339),Table1[[#This Row],[Quantity]])</f>
        <v>4</v>
      </c>
      <c r="J15806">
        <v>80</v>
      </c>
      <c r="K15806" s="4">
        <f>IF(ISBLANK(Table1[[#This Row],[Order Total]]),AVERAGE(J15806:J33339),Table1[[#This Row],[Order Total]])</f>
        <v>80</v>
      </c>
      <c r="L15806" s="1">
        <v>45122</v>
      </c>
      <c r="M15806" t="s">
        <v>17</v>
      </c>
      <c r="N15806" s="4" t="str">
        <f>IF(ISBLANK(Table1[[#This Row],[Payment Method]]),"Unknown",Table1[[#This Row],[Payment Method]])</f>
        <v>Digital Wallet</v>
      </c>
    </row>
    <row r="15807" spans="1:14" hidden="1" x14ac:dyDescent="0.35">
      <c r="A15807" t="s">
        <v>15947</v>
      </c>
      <c r="B15807" t="s">
        <v>313</v>
      </c>
      <c r="C15807" t="s">
        <v>38</v>
      </c>
      <c r="D15807" t="s">
        <v>107</v>
      </c>
      <c r="E15807" s="4" t="str">
        <f>IF(ISBLANK(Table1[[#This Row],[Item]]),"Unknown",Table1[[#This Row],[Item]])</f>
        <v>Fruit Salad</v>
      </c>
      <c r="F15807">
        <v>4</v>
      </c>
      <c r="G15807" s="4">
        <f>IF(ISBLANK(Table1[[#This Row],[Price]]),AVERAGE(F15807:F33340),Table1[[#This Row],[Price]])</f>
        <v>4</v>
      </c>
      <c r="H15807">
        <v>5</v>
      </c>
      <c r="I15807" s="4">
        <f>IF(ISBLANK(Table1[[#This Row],[Quantity]]),AVERAGE(H15807:H33340),Table1[[#This Row],[Quantity]])</f>
        <v>5</v>
      </c>
      <c r="J15807">
        <v>20</v>
      </c>
      <c r="K15807" s="4">
        <f>IF(ISBLANK(Table1[[#This Row],[Order Total]]),AVERAGE(J15807:J33340),Table1[[#This Row],[Order Total]])</f>
        <v>20</v>
      </c>
      <c r="L15807" s="1">
        <v>44867</v>
      </c>
      <c r="M15807" t="s">
        <v>28</v>
      </c>
      <c r="N15807" s="4" t="str">
        <f>IF(ISBLANK(Table1[[#This Row],[Payment Method]]),"Unknown",Table1[[#This Row],[Payment Method]])</f>
        <v>Cash</v>
      </c>
    </row>
    <row r="15808" spans="1:14" hidden="1" x14ac:dyDescent="0.35">
      <c r="A15808" t="s">
        <v>15948</v>
      </c>
      <c r="B15808" t="s">
        <v>123</v>
      </c>
      <c r="C15808" t="s">
        <v>11</v>
      </c>
      <c r="D15808" t="s">
        <v>79</v>
      </c>
      <c r="E15808" s="4" t="str">
        <f>IF(ISBLANK(Table1[[#This Row],[Item]]),"Unknown",Table1[[#This Row],[Item]])</f>
        <v>Grilled Vegetables</v>
      </c>
      <c r="F15808">
        <v>5</v>
      </c>
      <c r="G15808" s="4">
        <f>IF(ISBLANK(Table1[[#This Row],[Price]]),AVERAGE(F15808:F33341),Table1[[#This Row],[Price]])</f>
        <v>5</v>
      </c>
      <c r="H15808">
        <v>5</v>
      </c>
      <c r="I15808" s="4">
        <f>IF(ISBLANK(Table1[[#This Row],[Quantity]]),AVERAGE(H15808:H33341),Table1[[#This Row],[Quantity]])</f>
        <v>5</v>
      </c>
      <c r="J15808">
        <v>25</v>
      </c>
      <c r="K15808" s="4">
        <f>IF(ISBLANK(Table1[[#This Row],[Order Total]]),AVERAGE(J15808:J33341),Table1[[#This Row],[Order Total]])</f>
        <v>25</v>
      </c>
      <c r="L15808" s="1">
        <v>45136</v>
      </c>
      <c r="M15808" t="s">
        <v>28</v>
      </c>
      <c r="N15808" s="4" t="str">
        <f>IF(ISBLANK(Table1[[#This Row],[Payment Method]]),"Unknown",Table1[[#This Row],[Payment Method]])</f>
        <v>Cash</v>
      </c>
    </row>
    <row r="15809" spans="1:14" hidden="1" x14ac:dyDescent="0.35">
      <c r="A15809" t="s">
        <v>15949</v>
      </c>
      <c r="B15809" t="s">
        <v>160</v>
      </c>
      <c r="C15809" t="s">
        <v>50</v>
      </c>
      <c r="D15809" t="s">
        <v>93</v>
      </c>
      <c r="E15809" s="4" t="str">
        <f>IF(ISBLANK(Table1[[#This Row],[Item]]),"Unknown",Table1[[#This Row],[Item]])</f>
        <v>Beef Chili</v>
      </c>
      <c r="F15809">
        <v>7</v>
      </c>
      <c r="G15809" s="4">
        <f>IF(ISBLANK(Table1[[#This Row],[Price]]),AVERAGE(F15809:F33342),Table1[[#This Row],[Price]])</f>
        <v>7</v>
      </c>
      <c r="H15809">
        <v>1</v>
      </c>
      <c r="I15809" s="4">
        <f>IF(ISBLANK(Table1[[#This Row],[Quantity]]),AVERAGE(H15809:H33342),Table1[[#This Row],[Quantity]])</f>
        <v>1</v>
      </c>
      <c r="J15809">
        <v>7</v>
      </c>
      <c r="K15809" s="4">
        <f>IF(ISBLANK(Table1[[#This Row],[Order Total]]),AVERAGE(J15809:J33342),Table1[[#This Row],[Order Total]])</f>
        <v>7</v>
      </c>
      <c r="L15809" s="1">
        <v>44563</v>
      </c>
      <c r="M15809" t="s">
        <v>28</v>
      </c>
      <c r="N15809" s="4" t="str">
        <f>IF(ISBLANK(Table1[[#This Row],[Payment Method]]),"Unknown",Table1[[#This Row],[Payment Method]])</f>
        <v>Cash</v>
      </c>
    </row>
    <row r="15810" spans="1:14" hidden="1" x14ac:dyDescent="0.35">
      <c r="A15810" t="s">
        <v>15950</v>
      </c>
      <c r="B15810" t="s">
        <v>232</v>
      </c>
      <c r="C15810" t="s">
        <v>50</v>
      </c>
      <c r="D15810" t="s">
        <v>112</v>
      </c>
      <c r="E15810" s="4" t="str">
        <f>IF(ISBLANK(Table1[[#This Row],[Item]]),"Unknown",Table1[[#This Row],[Item]])</f>
        <v>French Fries</v>
      </c>
      <c r="F15810">
        <v>4</v>
      </c>
      <c r="G15810" s="4">
        <f>IF(ISBLANK(Table1[[#This Row],[Price]]),AVERAGE(F15810:F33343),Table1[[#This Row],[Price]])</f>
        <v>4</v>
      </c>
      <c r="H15810">
        <v>3</v>
      </c>
      <c r="I15810" s="4">
        <f>IF(ISBLANK(Table1[[#This Row],[Quantity]]),AVERAGE(H15810:H33343),Table1[[#This Row],[Quantity]])</f>
        <v>3</v>
      </c>
      <c r="J15810">
        <v>12</v>
      </c>
      <c r="K15810" s="4">
        <f>IF(ISBLANK(Table1[[#This Row],[Order Total]]),AVERAGE(J15810:J33343),Table1[[#This Row],[Order Total]])</f>
        <v>12</v>
      </c>
      <c r="L15810" s="1">
        <v>45141</v>
      </c>
      <c r="M15810" t="s">
        <v>13</v>
      </c>
      <c r="N15810" s="4" t="str">
        <f>IF(ISBLANK(Table1[[#This Row],[Payment Method]]),"Unknown",Table1[[#This Row],[Payment Method]])</f>
        <v>Credit Card</v>
      </c>
    </row>
    <row r="15811" spans="1:14" hidden="1" x14ac:dyDescent="0.35">
      <c r="A15811" t="s">
        <v>15951</v>
      </c>
      <c r="B15811" t="s">
        <v>55</v>
      </c>
      <c r="C15811" t="s">
        <v>20</v>
      </c>
      <c r="D15811" t="s">
        <v>21</v>
      </c>
      <c r="E15811" s="4" t="str">
        <f>IF(ISBLANK(Table1[[#This Row],[Item]]),"Unknown",Table1[[#This Row],[Item]])</f>
        <v>Grilled Chicken</v>
      </c>
      <c r="F15811">
        <v>15</v>
      </c>
      <c r="G15811" s="4">
        <f>IF(ISBLANK(Table1[[#This Row],[Price]]),AVERAGE(F15811:F33344),Table1[[#This Row],[Price]])</f>
        <v>15</v>
      </c>
      <c r="H15811">
        <v>2</v>
      </c>
      <c r="I15811" s="4">
        <f>IF(ISBLANK(Table1[[#This Row],[Quantity]]),AVERAGE(H15811:H33344),Table1[[#This Row],[Quantity]])</f>
        <v>2</v>
      </c>
      <c r="J15811">
        <v>30</v>
      </c>
      <c r="K15811" s="4">
        <f>IF(ISBLANK(Table1[[#This Row],[Order Total]]),AVERAGE(J15811:J33344),Table1[[#This Row],[Order Total]])</f>
        <v>30</v>
      </c>
      <c r="L15811" s="1">
        <v>44709</v>
      </c>
      <c r="M15811" t="s">
        <v>17</v>
      </c>
      <c r="N15811" s="4" t="str">
        <f>IF(ISBLANK(Table1[[#This Row],[Payment Method]]),"Unknown",Table1[[#This Row],[Payment Method]])</f>
        <v>Digital Wallet</v>
      </c>
    </row>
    <row r="15812" spans="1:14" hidden="1" x14ac:dyDescent="0.35">
      <c r="A15812" t="s">
        <v>15952</v>
      </c>
      <c r="B15812" t="s">
        <v>23</v>
      </c>
      <c r="C15812" t="s">
        <v>11</v>
      </c>
      <c r="D15812" t="s">
        <v>16</v>
      </c>
      <c r="E15812" s="4" t="str">
        <f>IF(ISBLANK(Table1[[#This Row],[Item]]),"Unknown",Table1[[#This Row],[Item]])</f>
        <v>Mashed Potatoes</v>
      </c>
      <c r="F15812">
        <v>4</v>
      </c>
      <c r="G15812" s="4">
        <f>IF(ISBLANK(Table1[[#This Row],[Price]]),AVERAGE(F15812:F33345),Table1[[#This Row],[Price]])</f>
        <v>4</v>
      </c>
      <c r="H15812">
        <v>4</v>
      </c>
      <c r="I15812" s="4">
        <f>IF(ISBLANK(Table1[[#This Row],[Quantity]]),AVERAGE(H15812:H33345),Table1[[#This Row],[Quantity]])</f>
        <v>4</v>
      </c>
      <c r="J15812">
        <v>16</v>
      </c>
      <c r="K15812" s="4">
        <f>IF(ISBLANK(Table1[[#This Row],[Order Total]]),AVERAGE(J15812:J33345),Table1[[#This Row],[Order Total]])</f>
        <v>16</v>
      </c>
      <c r="L15812" s="1">
        <v>45215</v>
      </c>
      <c r="M15812" t="s">
        <v>28</v>
      </c>
      <c r="N15812" s="4" t="str">
        <f>IF(ISBLANK(Table1[[#This Row],[Payment Method]]),"Unknown",Table1[[#This Row],[Payment Method]])</f>
        <v>Cash</v>
      </c>
    </row>
    <row r="15813" spans="1:14" hidden="1" x14ac:dyDescent="0.35">
      <c r="A15813" t="s">
        <v>15953</v>
      </c>
      <c r="B15813" t="s">
        <v>88</v>
      </c>
      <c r="C15813" t="s">
        <v>24</v>
      </c>
      <c r="D15813" t="s">
        <v>77</v>
      </c>
      <c r="E15813" s="4" t="str">
        <f>IF(ISBLANK(Table1[[#This Row],[Item]]),"Unknown",Table1[[#This Row],[Item]])</f>
        <v>Coca Cola</v>
      </c>
      <c r="F15813">
        <v>2.5</v>
      </c>
      <c r="G15813" s="4">
        <f>IF(ISBLANK(Table1[[#This Row],[Price]]),AVERAGE(F15813:F33346),Table1[[#This Row],[Price]])</f>
        <v>2.5</v>
      </c>
      <c r="H15813">
        <v>3</v>
      </c>
      <c r="I15813" s="4">
        <f>IF(ISBLANK(Table1[[#This Row],[Quantity]]),AVERAGE(H15813:H33346),Table1[[#This Row],[Quantity]])</f>
        <v>3</v>
      </c>
      <c r="J15813">
        <v>7.5</v>
      </c>
      <c r="K15813" s="4">
        <f>IF(ISBLANK(Table1[[#This Row],[Order Total]]),AVERAGE(J15813:J33346),Table1[[#This Row],[Order Total]])</f>
        <v>7.5</v>
      </c>
      <c r="L15813" s="1">
        <v>44908</v>
      </c>
      <c r="M15813" t="s">
        <v>17</v>
      </c>
      <c r="N15813" s="4" t="str">
        <f>IF(ISBLANK(Table1[[#This Row],[Payment Method]]),"Unknown",Table1[[#This Row],[Payment Method]])</f>
        <v>Digital Wallet</v>
      </c>
    </row>
    <row r="15814" spans="1:14" hidden="1" x14ac:dyDescent="0.35">
      <c r="A15814" t="s">
        <v>15954</v>
      </c>
      <c r="B15814" t="s">
        <v>19</v>
      </c>
      <c r="C15814" t="s">
        <v>38</v>
      </c>
      <c r="D15814" t="s">
        <v>74</v>
      </c>
      <c r="E15814" s="4" t="str">
        <f>IF(ISBLANK(Table1[[#This Row],[Item]]),"Unknown",Table1[[#This Row],[Item]])</f>
        <v>Chocolate Cake</v>
      </c>
      <c r="F15814">
        <v>6</v>
      </c>
      <c r="G15814" s="4">
        <f>IF(ISBLANK(Table1[[#This Row],[Price]]),AVERAGE(F15814:F33347),Table1[[#This Row],[Price]])</f>
        <v>6</v>
      </c>
      <c r="H15814">
        <v>5</v>
      </c>
      <c r="I15814" s="4">
        <f>IF(ISBLANK(Table1[[#This Row],[Quantity]]),AVERAGE(H15814:H33347),Table1[[#This Row],[Quantity]])</f>
        <v>5</v>
      </c>
      <c r="J15814">
        <v>30</v>
      </c>
      <c r="K15814" s="4">
        <f>IF(ISBLANK(Table1[[#This Row],[Order Total]]),AVERAGE(J15814:J33347),Table1[[#This Row],[Order Total]])</f>
        <v>30</v>
      </c>
      <c r="L15814" s="1">
        <v>45145</v>
      </c>
      <c r="M15814" t="s">
        <v>28</v>
      </c>
      <c r="N15814" s="4" t="str">
        <f>IF(ISBLANK(Table1[[#This Row],[Payment Method]]),"Unknown",Table1[[#This Row],[Payment Method]])</f>
        <v>Cash</v>
      </c>
    </row>
    <row r="15815" spans="1:14" hidden="1" x14ac:dyDescent="0.35">
      <c r="A15815" t="s">
        <v>15955</v>
      </c>
      <c r="B15815" t="s">
        <v>45</v>
      </c>
      <c r="C15815" t="s">
        <v>20</v>
      </c>
      <c r="D15815" t="s">
        <v>21</v>
      </c>
      <c r="E15815" s="4" t="str">
        <f>IF(ISBLANK(Table1[[#This Row],[Item]]),"Unknown",Table1[[#This Row],[Item]])</f>
        <v>Grilled Chicken</v>
      </c>
      <c r="F15815">
        <v>15</v>
      </c>
      <c r="G15815" s="4">
        <f>IF(ISBLANK(Table1[[#This Row],[Price]]),AVERAGE(F15815:F33348),Table1[[#This Row],[Price]])</f>
        <v>15</v>
      </c>
      <c r="H15815">
        <v>5</v>
      </c>
      <c r="I15815" s="4">
        <f>IF(ISBLANK(Table1[[#This Row],[Quantity]]),AVERAGE(H15815:H33348),Table1[[#This Row],[Quantity]])</f>
        <v>5</v>
      </c>
      <c r="J15815">
        <v>75</v>
      </c>
      <c r="K15815" s="4">
        <f>IF(ISBLANK(Table1[[#This Row],[Order Total]]),AVERAGE(J15815:J33348),Table1[[#This Row],[Order Total]])</f>
        <v>75</v>
      </c>
      <c r="L15815" s="1">
        <v>45074</v>
      </c>
      <c r="M15815" t="s">
        <v>17</v>
      </c>
      <c r="N15815" s="4" t="str">
        <f>IF(ISBLANK(Table1[[#This Row],[Payment Method]]),"Unknown",Table1[[#This Row],[Payment Method]])</f>
        <v>Digital Wallet</v>
      </c>
    </row>
    <row r="15816" spans="1:14" hidden="1" x14ac:dyDescent="0.35">
      <c r="A15816" t="s">
        <v>15956</v>
      </c>
      <c r="B15816" t="s">
        <v>103</v>
      </c>
      <c r="C15816" t="s">
        <v>38</v>
      </c>
      <c r="D15816" t="s">
        <v>125</v>
      </c>
      <c r="E15816" s="4" t="str">
        <f>IF(ISBLANK(Table1[[#This Row],[Item]]),"Unknown",Table1[[#This Row],[Item]])</f>
        <v>Cheesecake</v>
      </c>
      <c r="F15816">
        <v>7</v>
      </c>
      <c r="G15816" s="4">
        <f>IF(ISBLANK(Table1[[#This Row],[Price]]),AVERAGE(F15816:F33349),Table1[[#This Row],[Price]])</f>
        <v>7</v>
      </c>
      <c r="H15816">
        <v>1</v>
      </c>
      <c r="I15816" s="4">
        <f>IF(ISBLANK(Table1[[#This Row],[Quantity]]),AVERAGE(H15816:H33349),Table1[[#This Row],[Quantity]])</f>
        <v>1</v>
      </c>
      <c r="J15816">
        <v>7</v>
      </c>
      <c r="K15816" s="4">
        <f>IF(ISBLANK(Table1[[#This Row],[Order Total]]),AVERAGE(J15816:J33349),Table1[[#This Row],[Order Total]])</f>
        <v>7</v>
      </c>
      <c r="L15816" s="1">
        <v>44675</v>
      </c>
      <c r="M15816" t="s">
        <v>17</v>
      </c>
      <c r="N15816" s="4" t="str">
        <f>IF(ISBLANK(Table1[[#This Row],[Payment Method]]),"Unknown",Table1[[#This Row],[Payment Method]])</f>
        <v>Digital Wallet</v>
      </c>
    </row>
    <row r="15817" spans="1:14" hidden="1" x14ac:dyDescent="0.35">
      <c r="A15817" t="s">
        <v>15957</v>
      </c>
      <c r="B15817" t="s">
        <v>73</v>
      </c>
      <c r="C15817" t="s">
        <v>24</v>
      </c>
      <c r="D15817" t="s">
        <v>71</v>
      </c>
      <c r="E15817" s="4" t="str">
        <f>IF(ISBLANK(Table1[[#This Row],[Item]]),"Unknown",Table1[[#This Row],[Item]])</f>
        <v>Orange Juice</v>
      </c>
      <c r="F15817">
        <v>3</v>
      </c>
      <c r="G15817" s="4">
        <f>IF(ISBLANK(Table1[[#This Row],[Price]]),AVERAGE(F15817:F33350),Table1[[#This Row],[Price]])</f>
        <v>3</v>
      </c>
      <c r="H15817">
        <v>1</v>
      </c>
      <c r="I15817" s="4">
        <f>IF(ISBLANK(Table1[[#This Row],[Quantity]]),AVERAGE(H15817:H33350),Table1[[#This Row],[Quantity]])</f>
        <v>1</v>
      </c>
      <c r="J15817">
        <v>3</v>
      </c>
      <c r="K15817" s="4">
        <f>IF(ISBLANK(Table1[[#This Row],[Order Total]]),AVERAGE(J15817:J33350),Table1[[#This Row],[Order Total]])</f>
        <v>3</v>
      </c>
      <c r="L15817" s="1">
        <v>45057</v>
      </c>
      <c r="M15817" t="s">
        <v>28</v>
      </c>
      <c r="N15817" s="4" t="str">
        <f>IF(ISBLANK(Table1[[#This Row],[Payment Method]]),"Unknown",Table1[[#This Row],[Payment Method]])</f>
        <v>Cash</v>
      </c>
    </row>
    <row r="15818" spans="1:14" hidden="1" x14ac:dyDescent="0.35">
      <c r="A15818" t="s">
        <v>15958</v>
      </c>
      <c r="B15818" t="s">
        <v>345</v>
      </c>
      <c r="C15818" t="s">
        <v>24</v>
      </c>
      <c r="D15818" t="s">
        <v>168</v>
      </c>
      <c r="E15818" s="4" t="str">
        <f>IF(ISBLANK(Table1[[#This Row],[Item]]),"Unknown",Table1[[#This Row],[Item]])</f>
        <v>Water</v>
      </c>
      <c r="F15818">
        <v>1</v>
      </c>
      <c r="G15818" s="4">
        <f>IF(ISBLANK(Table1[[#This Row],[Price]]),AVERAGE(F15818:F33351),Table1[[#This Row],[Price]])</f>
        <v>1</v>
      </c>
      <c r="H15818">
        <v>4</v>
      </c>
      <c r="I15818" s="4">
        <f>IF(ISBLANK(Table1[[#This Row],[Quantity]]),AVERAGE(H15818:H33351),Table1[[#This Row],[Quantity]])</f>
        <v>4</v>
      </c>
      <c r="J15818">
        <v>4</v>
      </c>
      <c r="K15818" s="4">
        <f>IF(ISBLANK(Table1[[#This Row],[Order Total]]),AVERAGE(J15818:J33351),Table1[[#This Row],[Order Total]])</f>
        <v>4</v>
      </c>
      <c r="L15818" s="1">
        <v>44671</v>
      </c>
      <c r="M15818" t="s">
        <v>13</v>
      </c>
      <c r="N15818" s="4" t="str">
        <f>IF(ISBLANK(Table1[[#This Row],[Payment Method]]),"Unknown",Table1[[#This Row],[Payment Method]])</f>
        <v>Credit Card</v>
      </c>
    </row>
    <row r="15819" spans="1:14" x14ac:dyDescent="0.35">
      <c r="A15819" t="s">
        <v>15959</v>
      </c>
      <c r="B15819" t="s">
        <v>165</v>
      </c>
      <c r="C15819" t="s">
        <v>11</v>
      </c>
      <c r="E15819" s="4" t="str">
        <f>IF(ISBLANK(Table1[[#This Row],[Item]]),"Unknown",Table1[[#This Row],[Item]])</f>
        <v>Unknown</v>
      </c>
      <c r="G15819" s="4">
        <f>IF(ISBLANK(Table1[[#This Row],[Price]]),AVERAGE(F15819:F33352),Table1[[#This Row],[Price]])</f>
        <v>6.4125852448853067</v>
      </c>
      <c r="H15819">
        <v>1</v>
      </c>
      <c r="I15819" s="4">
        <f>IF(ISBLANK(Table1[[#This Row],[Quantity]]),AVERAGE(H15819:H33352),Table1[[#This Row],[Quantity]])</f>
        <v>1</v>
      </c>
      <c r="J15819">
        <v>4</v>
      </c>
      <c r="K15819" s="4">
        <f>IF(ISBLANK(Table1[[#This Row],[Order Total]]),AVERAGE(J15819:J33352),Table1[[#This Row],[Order Total]])</f>
        <v>4</v>
      </c>
      <c r="L15819" s="1">
        <v>44879</v>
      </c>
      <c r="N15819" s="4" t="str">
        <f>IF(ISBLANK(Table1[[#This Row],[Payment Method]]),"Unknown",Table1[[#This Row],[Payment Method]])</f>
        <v>Unknown</v>
      </c>
    </row>
    <row r="15820" spans="1:14" hidden="1" x14ac:dyDescent="0.35">
      <c r="A15820" t="s">
        <v>15960</v>
      </c>
      <c r="B15820" t="s">
        <v>10</v>
      </c>
      <c r="C15820" t="s">
        <v>24</v>
      </c>
      <c r="D15820" t="s">
        <v>77</v>
      </c>
      <c r="E15820" s="4" t="str">
        <f>IF(ISBLANK(Table1[[#This Row],[Item]]),"Unknown",Table1[[#This Row],[Item]])</f>
        <v>Coca Cola</v>
      </c>
      <c r="F15820">
        <v>2.5</v>
      </c>
      <c r="G15820" s="4">
        <f>IF(ISBLANK(Table1[[#This Row],[Price]]),AVERAGE(F15820:F33353),Table1[[#This Row],[Price]])</f>
        <v>2.5</v>
      </c>
      <c r="H15820">
        <v>4</v>
      </c>
      <c r="I15820" s="4">
        <f>IF(ISBLANK(Table1[[#This Row],[Quantity]]),AVERAGE(H15820:H33353),Table1[[#This Row],[Quantity]])</f>
        <v>4</v>
      </c>
      <c r="J15820">
        <v>10</v>
      </c>
      <c r="K15820" s="4">
        <f>IF(ISBLANK(Table1[[#This Row],[Order Total]]),AVERAGE(J15820:J33353),Table1[[#This Row],[Order Total]])</f>
        <v>10</v>
      </c>
      <c r="L15820" s="1">
        <v>44901</v>
      </c>
      <c r="M15820" t="s">
        <v>28</v>
      </c>
      <c r="N15820" s="4" t="str">
        <f>IF(ISBLANK(Table1[[#This Row],[Payment Method]]),"Unknown",Table1[[#This Row],[Payment Method]])</f>
        <v>Cash</v>
      </c>
    </row>
    <row r="15821" spans="1:14" hidden="1" x14ac:dyDescent="0.35">
      <c r="A15821" t="s">
        <v>15961</v>
      </c>
      <c r="B15821" t="s">
        <v>134</v>
      </c>
      <c r="C15821" t="s">
        <v>50</v>
      </c>
      <c r="D15821" t="s">
        <v>93</v>
      </c>
      <c r="E15821" s="4" t="str">
        <f>IF(ISBLANK(Table1[[#This Row],[Item]]),"Unknown",Table1[[#This Row],[Item]])</f>
        <v>Beef Chili</v>
      </c>
      <c r="F15821">
        <v>7</v>
      </c>
      <c r="G15821" s="4">
        <f>IF(ISBLANK(Table1[[#This Row],[Price]]),AVERAGE(F15821:F33354),Table1[[#This Row],[Price]])</f>
        <v>7</v>
      </c>
      <c r="H15821">
        <v>5</v>
      </c>
      <c r="I15821" s="4">
        <f>IF(ISBLANK(Table1[[#This Row],[Quantity]]),AVERAGE(H15821:H33354),Table1[[#This Row],[Quantity]])</f>
        <v>5</v>
      </c>
      <c r="J15821">
        <v>35</v>
      </c>
      <c r="K15821" s="4">
        <f>IF(ISBLANK(Table1[[#This Row],[Order Total]]),AVERAGE(J15821:J33354),Table1[[#This Row],[Order Total]])</f>
        <v>35</v>
      </c>
      <c r="L15821" s="1">
        <v>45166</v>
      </c>
      <c r="M15821" t="s">
        <v>28</v>
      </c>
      <c r="N15821" s="4" t="str">
        <f>IF(ISBLANK(Table1[[#This Row],[Payment Method]]),"Unknown",Table1[[#This Row],[Payment Method]])</f>
        <v>Cash</v>
      </c>
    </row>
    <row r="15822" spans="1:14" hidden="1" x14ac:dyDescent="0.35">
      <c r="A15822" t="s">
        <v>15962</v>
      </c>
      <c r="B15822" t="s">
        <v>127</v>
      </c>
      <c r="C15822" t="s">
        <v>11</v>
      </c>
      <c r="D15822" t="s">
        <v>16</v>
      </c>
      <c r="E15822" s="4" t="str">
        <f>IF(ISBLANK(Table1[[#This Row],[Item]]),"Unknown",Table1[[#This Row],[Item]])</f>
        <v>Mashed Potatoes</v>
      </c>
      <c r="F15822">
        <v>4</v>
      </c>
      <c r="G15822" s="4">
        <f>IF(ISBLANK(Table1[[#This Row],[Price]]),AVERAGE(F15822:F33355),Table1[[#This Row],[Price]])</f>
        <v>4</v>
      </c>
      <c r="H15822">
        <v>2</v>
      </c>
      <c r="I15822" s="4">
        <f>IF(ISBLANK(Table1[[#This Row],[Quantity]]),AVERAGE(H15822:H33355),Table1[[#This Row],[Quantity]])</f>
        <v>2</v>
      </c>
      <c r="J15822">
        <v>8</v>
      </c>
      <c r="K15822" s="4">
        <f>IF(ISBLANK(Table1[[#This Row],[Order Total]]),AVERAGE(J15822:J33355),Table1[[#This Row],[Order Total]])</f>
        <v>8</v>
      </c>
      <c r="L15822" s="1">
        <v>44763</v>
      </c>
      <c r="N15822" s="4" t="str">
        <f>IF(ISBLANK(Table1[[#This Row],[Payment Method]]),"Unknown",Table1[[#This Row],[Payment Method]])</f>
        <v>Unknown</v>
      </c>
    </row>
    <row r="15823" spans="1:14" hidden="1" x14ac:dyDescent="0.35">
      <c r="A15823" t="s">
        <v>15963</v>
      </c>
      <c r="B15823" t="s">
        <v>196</v>
      </c>
      <c r="C15823" t="s">
        <v>50</v>
      </c>
      <c r="D15823" t="s">
        <v>93</v>
      </c>
      <c r="E15823" s="4" t="str">
        <f>IF(ISBLANK(Table1[[#This Row],[Item]]),"Unknown",Table1[[#This Row],[Item]])</f>
        <v>Beef Chili</v>
      </c>
      <c r="F15823">
        <v>7</v>
      </c>
      <c r="G15823" s="4">
        <f>IF(ISBLANK(Table1[[#This Row],[Price]]),AVERAGE(F15823:F33356),Table1[[#This Row],[Price]])</f>
        <v>7</v>
      </c>
      <c r="H15823">
        <v>3</v>
      </c>
      <c r="I15823" s="4">
        <f>IF(ISBLANK(Table1[[#This Row],[Quantity]]),AVERAGE(H15823:H33356),Table1[[#This Row],[Quantity]])</f>
        <v>3</v>
      </c>
      <c r="J15823">
        <v>21</v>
      </c>
      <c r="K15823" s="4">
        <f>IF(ISBLANK(Table1[[#This Row],[Order Total]]),AVERAGE(J15823:J33356),Table1[[#This Row],[Order Total]])</f>
        <v>21</v>
      </c>
      <c r="L15823" s="1">
        <v>44654</v>
      </c>
      <c r="M15823" t="s">
        <v>17</v>
      </c>
      <c r="N15823" s="4" t="str">
        <f>IF(ISBLANK(Table1[[#This Row],[Payment Method]]),"Unknown",Table1[[#This Row],[Payment Method]])</f>
        <v>Digital Wallet</v>
      </c>
    </row>
    <row r="15824" spans="1:14" hidden="1" x14ac:dyDescent="0.35">
      <c r="A15824" t="s">
        <v>15964</v>
      </c>
      <c r="B15824" t="s">
        <v>209</v>
      </c>
      <c r="C15824" t="s">
        <v>11</v>
      </c>
      <c r="D15824" t="s">
        <v>12</v>
      </c>
      <c r="E15824" s="4" t="str">
        <f>IF(ISBLANK(Table1[[#This Row],[Item]]),"Unknown",Table1[[#This Row],[Item]])</f>
        <v>Side Salad</v>
      </c>
      <c r="F15824">
        <v>3</v>
      </c>
      <c r="G15824" s="4">
        <f>IF(ISBLANK(Table1[[#This Row],[Price]]),AVERAGE(F15824:F33357),Table1[[#This Row],[Price]])</f>
        <v>3</v>
      </c>
      <c r="H15824">
        <v>2</v>
      </c>
      <c r="I15824" s="4">
        <f>IF(ISBLANK(Table1[[#This Row],[Quantity]]),AVERAGE(H15824:H33357),Table1[[#This Row],[Quantity]])</f>
        <v>2</v>
      </c>
      <c r="J15824">
        <v>6</v>
      </c>
      <c r="K15824" s="4">
        <f>IF(ISBLANK(Table1[[#This Row],[Order Total]]),AVERAGE(J15824:J33357),Table1[[#This Row],[Order Total]])</f>
        <v>6</v>
      </c>
      <c r="L15824" s="1">
        <v>45003</v>
      </c>
      <c r="M15824" t="s">
        <v>13</v>
      </c>
      <c r="N15824" s="4" t="str">
        <f>IF(ISBLANK(Table1[[#This Row],[Payment Method]]),"Unknown",Table1[[#This Row],[Payment Method]])</f>
        <v>Credit Card</v>
      </c>
    </row>
    <row r="15825" spans="1:14" x14ac:dyDescent="0.35">
      <c r="A15825" t="s">
        <v>15965</v>
      </c>
      <c r="B15825" t="s">
        <v>23</v>
      </c>
      <c r="C15825" t="s">
        <v>50</v>
      </c>
      <c r="E15825" s="4" t="str">
        <f>IF(ISBLANK(Table1[[#This Row],[Item]]),"Unknown",Table1[[#This Row],[Item]])</f>
        <v>Unknown</v>
      </c>
      <c r="G15825" s="4">
        <f>IF(ISBLANK(Table1[[#This Row],[Price]]),AVERAGE(F15825:F33358),Table1[[#This Row],[Price]])</f>
        <v>6.4179104477611943</v>
      </c>
      <c r="I15825" s="4">
        <f>IF(ISBLANK(Table1[[#This Row],[Quantity]]),AVERAGE(H15825:H33358),Table1[[#This Row],[Quantity]])</f>
        <v>3.0258103241296519</v>
      </c>
      <c r="K15825" s="4">
        <f>IF(ISBLANK(Table1[[#This Row],[Order Total]]),AVERAGE(J15825:J33358),Table1[[#This Row],[Order Total]])</f>
        <v>19.755102040816325</v>
      </c>
      <c r="L15825" s="1">
        <v>45221</v>
      </c>
      <c r="M15825" t="s">
        <v>17</v>
      </c>
      <c r="N15825" s="4" t="str">
        <f>IF(ISBLANK(Table1[[#This Row],[Payment Method]]),"Unknown",Table1[[#This Row],[Payment Method]])</f>
        <v>Digital Wallet</v>
      </c>
    </row>
    <row r="15826" spans="1:14" hidden="1" x14ac:dyDescent="0.35">
      <c r="A15826" t="s">
        <v>15966</v>
      </c>
      <c r="B15826" t="s">
        <v>283</v>
      </c>
      <c r="C15826" t="s">
        <v>20</v>
      </c>
      <c r="D15826" t="s">
        <v>21</v>
      </c>
      <c r="E15826" s="4" t="str">
        <f>IF(ISBLANK(Table1[[#This Row],[Item]]),"Unknown",Table1[[#This Row],[Item]])</f>
        <v>Grilled Chicken</v>
      </c>
      <c r="F15826">
        <v>15</v>
      </c>
      <c r="G15826" s="4">
        <f>IF(ISBLANK(Table1[[#This Row],[Price]]),AVERAGE(F15826:F33359),Table1[[#This Row],[Price]])</f>
        <v>15</v>
      </c>
      <c r="H15826">
        <v>3</v>
      </c>
      <c r="I15826" s="4">
        <f>IF(ISBLANK(Table1[[#This Row],[Quantity]]),AVERAGE(H15826:H33359),Table1[[#This Row],[Quantity]])</f>
        <v>3</v>
      </c>
      <c r="J15826">
        <v>45</v>
      </c>
      <c r="K15826" s="4">
        <f>IF(ISBLANK(Table1[[#This Row],[Order Total]]),AVERAGE(J15826:J33359),Table1[[#This Row],[Order Total]])</f>
        <v>45</v>
      </c>
      <c r="L15826" s="1">
        <v>45165</v>
      </c>
      <c r="M15826" t="s">
        <v>28</v>
      </c>
      <c r="N15826" s="4" t="str">
        <f>IF(ISBLANK(Table1[[#This Row],[Payment Method]]),"Unknown",Table1[[#This Row],[Payment Method]])</f>
        <v>Cash</v>
      </c>
    </row>
    <row r="15827" spans="1:14" hidden="1" x14ac:dyDescent="0.35">
      <c r="A15827" t="s">
        <v>15967</v>
      </c>
      <c r="B15827" t="s">
        <v>76</v>
      </c>
      <c r="C15827" t="s">
        <v>11</v>
      </c>
      <c r="D15827" t="s">
        <v>16</v>
      </c>
      <c r="E15827" s="4" t="str">
        <f>IF(ISBLANK(Table1[[#This Row],[Item]]),"Unknown",Table1[[#This Row],[Item]])</f>
        <v>Mashed Potatoes</v>
      </c>
      <c r="F15827">
        <v>4</v>
      </c>
      <c r="G15827" s="4">
        <f>IF(ISBLANK(Table1[[#This Row],[Price]]),AVERAGE(F15827:F33360),Table1[[#This Row],[Price]])</f>
        <v>4</v>
      </c>
      <c r="H15827">
        <v>5</v>
      </c>
      <c r="I15827" s="4">
        <f>IF(ISBLANK(Table1[[#This Row],[Quantity]]),AVERAGE(H15827:H33360),Table1[[#This Row],[Quantity]])</f>
        <v>5</v>
      </c>
      <c r="J15827">
        <v>20</v>
      </c>
      <c r="K15827" s="4">
        <f>IF(ISBLANK(Table1[[#This Row],[Order Total]]),AVERAGE(J15827:J33360),Table1[[#This Row],[Order Total]])</f>
        <v>20</v>
      </c>
      <c r="L15827" s="1">
        <v>45079</v>
      </c>
      <c r="M15827" t="s">
        <v>17</v>
      </c>
      <c r="N15827" s="4" t="str">
        <f>IF(ISBLANK(Table1[[#This Row],[Payment Method]]),"Unknown",Table1[[#This Row],[Payment Method]])</f>
        <v>Digital Wallet</v>
      </c>
    </row>
    <row r="15828" spans="1:14" x14ac:dyDescent="0.35">
      <c r="A15828" t="s">
        <v>15968</v>
      </c>
      <c r="B15828" t="s">
        <v>64</v>
      </c>
      <c r="C15828" t="s">
        <v>24</v>
      </c>
      <c r="E15828" s="4" t="str">
        <f>IF(ISBLANK(Table1[[#This Row],[Item]]),"Unknown",Table1[[#This Row],[Item]])</f>
        <v>Unknown</v>
      </c>
      <c r="G15828" s="4">
        <f>IF(ISBLANK(Table1[[#This Row],[Price]]),AVERAGE(F15828:F33361),Table1[[#This Row],[Price]])</f>
        <v>6.4140722291407224</v>
      </c>
      <c r="H15828">
        <v>3</v>
      </c>
      <c r="I15828" s="4">
        <f>IF(ISBLANK(Table1[[#This Row],[Quantity]]),AVERAGE(H15828:H33361),Table1[[#This Row],[Quantity]])</f>
        <v>3</v>
      </c>
      <c r="J15828">
        <v>3</v>
      </c>
      <c r="K15828" s="4">
        <f>IF(ISBLANK(Table1[[#This Row],[Order Total]]),AVERAGE(J15828:J33361),Table1[[#This Row],[Order Total]])</f>
        <v>3</v>
      </c>
      <c r="L15828" s="1">
        <v>44982</v>
      </c>
      <c r="M15828" t="s">
        <v>13</v>
      </c>
      <c r="N15828" s="4" t="str">
        <f>IF(ISBLANK(Table1[[#This Row],[Payment Method]]),"Unknown",Table1[[#This Row],[Payment Method]])</f>
        <v>Credit Card</v>
      </c>
    </row>
    <row r="15829" spans="1:14" hidden="1" x14ac:dyDescent="0.35">
      <c r="A15829" t="s">
        <v>15969</v>
      </c>
      <c r="B15829" t="s">
        <v>145</v>
      </c>
      <c r="C15829" t="s">
        <v>11</v>
      </c>
      <c r="D15829" t="s">
        <v>16</v>
      </c>
      <c r="E15829" s="4" t="str">
        <f>IF(ISBLANK(Table1[[#This Row],[Item]]),"Unknown",Table1[[#This Row],[Item]])</f>
        <v>Mashed Potatoes</v>
      </c>
      <c r="F15829">
        <v>4</v>
      </c>
      <c r="G15829" s="4">
        <f>IF(ISBLANK(Table1[[#This Row],[Price]]),AVERAGE(F15829:F33362),Table1[[#This Row],[Price]])</f>
        <v>4</v>
      </c>
      <c r="H15829">
        <v>2</v>
      </c>
      <c r="I15829" s="4">
        <f>IF(ISBLANK(Table1[[#This Row],[Quantity]]),AVERAGE(H15829:H33362),Table1[[#This Row],[Quantity]])</f>
        <v>2</v>
      </c>
      <c r="J15829">
        <v>8</v>
      </c>
      <c r="K15829" s="4">
        <f>IF(ISBLANK(Table1[[#This Row],[Order Total]]),AVERAGE(J15829:J33362),Table1[[#This Row],[Order Total]])</f>
        <v>8</v>
      </c>
      <c r="L15829" s="1">
        <v>45089</v>
      </c>
      <c r="M15829" t="s">
        <v>13</v>
      </c>
      <c r="N15829" s="4" t="str">
        <f>IF(ISBLANK(Table1[[#This Row],[Payment Method]]),"Unknown",Table1[[#This Row],[Payment Method]])</f>
        <v>Credit Card</v>
      </c>
    </row>
    <row r="15830" spans="1:14" hidden="1" x14ac:dyDescent="0.35">
      <c r="A15830" t="s">
        <v>15970</v>
      </c>
      <c r="B15830" t="s">
        <v>176</v>
      </c>
      <c r="C15830" t="s">
        <v>11</v>
      </c>
      <c r="D15830" t="s">
        <v>16</v>
      </c>
      <c r="E15830" s="4" t="str">
        <f>IF(ISBLANK(Table1[[#This Row],[Item]]),"Unknown",Table1[[#This Row],[Item]])</f>
        <v>Mashed Potatoes</v>
      </c>
      <c r="F15830">
        <v>4</v>
      </c>
      <c r="G15830" s="4">
        <f>IF(ISBLANK(Table1[[#This Row],[Price]]),AVERAGE(F15830:F33363),Table1[[#This Row],[Price]])</f>
        <v>4</v>
      </c>
      <c r="H15830">
        <v>5</v>
      </c>
      <c r="I15830" s="4">
        <f>IF(ISBLANK(Table1[[#This Row],[Quantity]]),AVERAGE(H15830:H33363),Table1[[#This Row],[Quantity]])</f>
        <v>5</v>
      </c>
      <c r="J15830">
        <v>20</v>
      </c>
      <c r="K15830" s="4">
        <f>IF(ISBLANK(Table1[[#This Row],[Order Total]]),AVERAGE(J15830:J33363),Table1[[#This Row],[Order Total]])</f>
        <v>20</v>
      </c>
      <c r="L15830" s="1">
        <v>44595</v>
      </c>
      <c r="M15830" t="s">
        <v>13</v>
      </c>
      <c r="N15830" s="4" t="str">
        <f>IF(ISBLANK(Table1[[#This Row],[Payment Method]]),"Unknown",Table1[[#This Row],[Payment Method]])</f>
        <v>Credit Card</v>
      </c>
    </row>
    <row r="15831" spans="1:14" hidden="1" x14ac:dyDescent="0.35">
      <c r="A15831" t="s">
        <v>15971</v>
      </c>
      <c r="B15831" t="s">
        <v>240</v>
      </c>
      <c r="C15831" t="s">
        <v>20</v>
      </c>
      <c r="D15831" t="s">
        <v>21</v>
      </c>
      <c r="E15831" s="4" t="str">
        <f>IF(ISBLANK(Table1[[#This Row],[Item]]),"Unknown",Table1[[#This Row],[Item]])</f>
        <v>Grilled Chicken</v>
      </c>
      <c r="F15831">
        <v>15</v>
      </c>
      <c r="G15831" s="4">
        <f>IF(ISBLANK(Table1[[#This Row],[Price]]),AVERAGE(F15831:F33364),Table1[[#This Row],[Price]])</f>
        <v>15</v>
      </c>
      <c r="H15831">
        <v>3</v>
      </c>
      <c r="I15831" s="4">
        <f>IF(ISBLANK(Table1[[#This Row],[Quantity]]),AVERAGE(H15831:H33364),Table1[[#This Row],[Quantity]])</f>
        <v>3</v>
      </c>
      <c r="J15831">
        <v>45</v>
      </c>
      <c r="K15831" s="4">
        <f>IF(ISBLANK(Table1[[#This Row],[Order Total]]),AVERAGE(J15831:J33364),Table1[[#This Row],[Order Total]])</f>
        <v>45</v>
      </c>
      <c r="L15831" s="1">
        <v>44644</v>
      </c>
      <c r="M15831" t="s">
        <v>28</v>
      </c>
      <c r="N15831" s="4" t="str">
        <f>IF(ISBLANK(Table1[[#This Row],[Payment Method]]),"Unknown",Table1[[#This Row],[Payment Method]])</f>
        <v>Cash</v>
      </c>
    </row>
    <row r="15832" spans="1:14" hidden="1" x14ac:dyDescent="0.35">
      <c r="A15832" t="s">
        <v>15972</v>
      </c>
      <c r="B15832" t="s">
        <v>457</v>
      </c>
      <c r="C15832" t="s">
        <v>24</v>
      </c>
      <c r="D15832" t="s">
        <v>56</v>
      </c>
      <c r="E15832" s="4" t="str">
        <f>IF(ISBLANK(Table1[[#This Row],[Item]]),"Unknown",Table1[[#This Row],[Item]])</f>
        <v>Lemonade</v>
      </c>
      <c r="F15832">
        <v>3</v>
      </c>
      <c r="G15832" s="4">
        <f>IF(ISBLANK(Table1[[#This Row],[Price]]),AVERAGE(F15832:F33365),Table1[[#This Row],[Price]])</f>
        <v>3</v>
      </c>
      <c r="H15832">
        <v>5</v>
      </c>
      <c r="I15832" s="4">
        <f>IF(ISBLANK(Table1[[#This Row],[Quantity]]),AVERAGE(H15832:H33365),Table1[[#This Row],[Quantity]])</f>
        <v>5</v>
      </c>
      <c r="J15832">
        <v>15</v>
      </c>
      <c r="K15832" s="4">
        <f>IF(ISBLANK(Table1[[#This Row],[Order Total]]),AVERAGE(J15832:J33365),Table1[[#This Row],[Order Total]])</f>
        <v>15</v>
      </c>
      <c r="L15832" s="1">
        <v>45268</v>
      </c>
      <c r="M15832" t="s">
        <v>28</v>
      </c>
      <c r="N15832" s="4" t="str">
        <f>IF(ISBLANK(Table1[[#This Row],[Payment Method]]),"Unknown",Table1[[#This Row],[Payment Method]])</f>
        <v>Cash</v>
      </c>
    </row>
    <row r="15833" spans="1:14" hidden="1" x14ac:dyDescent="0.35">
      <c r="A15833" t="s">
        <v>15973</v>
      </c>
      <c r="B15833" t="s">
        <v>55</v>
      </c>
      <c r="C15833" t="s">
        <v>38</v>
      </c>
      <c r="D15833" t="s">
        <v>121</v>
      </c>
      <c r="E15833" s="4" t="str">
        <f>IF(ISBLANK(Table1[[#This Row],[Item]]),"Unknown",Table1[[#This Row],[Item]])</f>
        <v>Ice Cream</v>
      </c>
      <c r="F15833">
        <v>5</v>
      </c>
      <c r="G15833" s="4">
        <f>IF(ISBLANK(Table1[[#This Row],[Price]]),AVERAGE(F15833:F33366),Table1[[#This Row],[Price]])</f>
        <v>5</v>
      </c>
      <c r="H15833">
        <v>3</v>
      </c>
      <c r="I15833" s="4">
        <f>IF(ISBLANK(Table1[[#This Row],[Quantity]]),AVERAGE(H15833:H33366),Table1[[#This Row],[Quantity]])</f>
        <v>3</v>
      </c>
      <c r="J15833">
        <v>15</v>
      </c>
      <c r="K15833" s="4">
        <f>IF(ISBLANK(Table1[[#This Row],[Order Total]]),AVERAGE(J15833:J33366),Table1[[#This Row],[Order Total]])</f>
        <v>15</v>
      </c>
      <c r="L15833" s="1">
        <v>45282</v>
      </c>
      <c r="M15833" t="s">
        <v>13</v>
      </c>
      <c r="N15833" s="4" t="str">
        <f>IF(ISBLANK(Table1[[#This Row],[Payment Method]]),"Unknown",Table1[[#This Row],[Payment Method]])</f>
        <v>Credit Card</v>
      </c>
    </row>
    <row r="15834" spans="1:14" hidden="1" x14ac:dyDescent="0.35">
      <c r="A15834" t="s">
        <v>15974</v>
      </c>
      <c r="B15834" t="s">
        <v>413</v>
      </c>
      <c r="C15834" t="s">
        <v>11</v>
      </c>
      <c r="D15834" t="s">
        <v>79</v>
      </c>
      <c r="E15834" s="4" t="str">
        <f>IF(ISBLANK(Table1[[#This Row],[Item]]),"Unknown",Table1[[#This Row],[Item]])</f>
        <v>Grilled Vegetables</v>
      </c>
      <c r="F15834">
        <v>5</v>
      </c>
      <c r="G15834" s="4">
        <f>IF(ISBLANK(Table1[[#This Row],[Price]]),AVERAGE(F15834:F33367),Table1[[#This Row],[Price]])</f>
        <v>5</v>
      </c>
      <c r="H15834">
        <v>5</v>
      </c>
      <c r="I15834" s="4">
        <f>IF(ISBLANK(Table1[[#This Row],[Quantity]]),AVERAGE(H15834:H33367),Table1[[#This Row],[Quantity]])</f>
        <v>5</v>
      </c>
      <c r="J15834">
        <v>25</v>
      </c>
      <c r="K15834" s="4">
        <f>IF(ISBLANK(Table1[[#This Row],[Order Total]]),AVERAGE(J15834:J33367),Table1[[#This Row],[Order Total]])</f>
        <v>25</v>
      </c>
      <c r="L15834" s="1">
        <v>45151</v>
      </c>
      <c r="M15834" t="s">
        <v>17</v>
      </c>
      <c r="N15834" s="4" t="str">
        <f>IF(ISBLANK(Table1[[#This Row],[Payment Method]]),"Unknown",Table1[[#This Row],[Payment Method]])</f>
        <v>Digital Wallet</v>
      </c>
    </row>
    <row r="15835" spans="1:14" x14ac:dyDescent="0.35">
      <c r="A15835" t="s">
        <v>15975</v>
      </c>
      <c r="B15835" t="s">
        <v>196</v>
      </c>
      <c r="C15835" t="s">
        <v>24</v>
      </c>
      <c r="E15835" s="4" t="str">
        <f>IF(ISBLANK(Table1[[#This Row],[Item]]),"Unknown",Table1[[#This Row],[Item]])</f>
        <v>Unknown</v>
      </c>
      <c r="G15835" s="4">
        <f>IF(ISBLANK(Table1[[#This Row],[Price]]),AVERAGE(F15835:F33368),Table1[[#This Row],[Price]])</f>
        <v>6.4156250000000004</v>
      </c>
      <c r="H15835">
        <v>1</v>
      </c>
      <c r="I15835" s="4">
        <f>IF(ISBLANK(Table1[[#This Row],[Quantity]]),AVERAGE(H15835:H33368),Table1[[#This Row],[Quantity]])</f>
        <v>1</v>
      </c>
      <c r="J15835">
        <v>2.5</v>
      </c>
      <c r="K15835" s="4">
        <f>IF(ISBLANK(Table1[[#This Row],[Order Total]]),AVERAGE(J15835:J33368),Table1[[#This Row],[Order Total]])</f>
        <v>2.5</v>
      </c>
      <c r="L15835" s="1">
        <v>44914</v>
      </c>
      <c r="M15835" t="s">
        <v>28</v>
      </c>
      <c r="N15835" s="4" t="str">
        <f>IF(ISBLANK(Table1[[#This Row],[Payment Method]]),"Unknown",Table1[[#This Row],[Payment Method]])</f>
        <v>Cash</v>
      </c>
    </row>
    <row r="15836" spans="1:14" hidden="1" x14ac:dyDescent="0.35">
      <c r="A15836" t="s">
        <v>15976</v>
      </c>
      <c r="B15836" t="s">
        <v>283</v>
      </c>
      <c r="C15836" t="s">
        <v>11</v>
      </c>
      <c r="E15836" s="4" t="str">
        <f>IF(ISBLANK(Table1[[#This Row],[Item]]),"Unknown",Table1[[#This Row],[Item]])</f>
        <v>Unknown</v>
      </c>
      <c r="F15836">
        <v>5</v>
      </c>
      <c r="G15836" s="4">
        <f>IF(ISBLANK(Table1[[#This Row],[Price]]),AVERAGE(F15836:F33369),Table1[[#This Row],[Price]])</f>
        <v>5</v>
      </c>
      <c r="H15836">
        <v>1</v>
      </c>
      <c r="I15836" s="4">
        <f>IF(ISBLANK(Table1[[#This Row],[Quantity]]),AVERAGE(H15836:H33369),Table1[[#This Row],[Quantity]])</f>
        <v>1</v>
      </c>
      <c r="J15836">
        <v>5</v>
      </c>
      <c r="K15836" s="4">
        <f>IF(ISBLANK(Table1[[#This Row],[Order Total]]),AVERAGE(J15836:J33369),Table1[[#This Row],[Order Total]])</f>
        <v>5</v>
      </c>
      <c r="L15836" s="1">
        <v>45194</v>
      </c>
      <c r="M15836" t="s">
        <v>13</v>
      </c>
      <c r="N15836" s="4" t="str">
        <f>IF(ISBLANK(Table1[[#This Row],[Payment Method]]),"Unknown",Table1[[#This Row],[Payment Method]])</f>
        <v>Credit Card</v>
      </c>
    </row>
    <row r="15837" spans="1:14" hidden="1" x14ac:dyDescent="0.35">
      <c r="A15837" t="s">
        <v>15977</v>
      </c>
      <c r="B15837" t="s">
        <v>97</v>
      </c>
      <c r="C15837" t="s">
        <v>24</v>
      </c>
      <c r="D15837" t="s">
        <v>56</v>
      </c>
      <c r="E15837" s="4" t="str">
        <f>IF(ISBLANK(Table1[[#This Row],[Item]]),"Unknown",Table1[[#This Row],[Item]])</f>
        <v>Lemonade</v>
      </c>
      <c r="F15837">
        <v>3</v>
      </c>
      <c r="G15837" s="4">
        <f>IF(ISBLANK(Table1[[#This Row],[Price]]),AVERAGE(F15837:F33370),Table1[[#This Row],[Price]])</f>
        <v>3</v>
      </c>
      <c r="H15837">
        <v>2</v>
      </c>
      <c r="I15837" s="4">
        <f>IF(ISBLANK(Table1[[#This Row],[Quantity]]),AVERAGE(H15837:H33370),Table1[[#This Row],[Quantity]])</f>
        <v>2</v>
      </c>
      <c r="J15837">
        <v>6</v>
      </c>
      <c r="K15837" s="4">
        <f>IF(ISBLANK(Table1[[#This Row],[Order Total]]),AVERAGE(J15837:J33370),Table1[[#This Row],[Order Total]])</f>
        <v>6</v>
      </c>
      <c r="L15837" s="1">
        <v>44705</v>
      </c>
      <c r="M15837" t="s">
        <v>13</v>
      </c>
      <c r="N15837" s="4" t="str">
        <f>IF(ISBLANK(Table1[[#This Row],[Payment Method]]),"Unknown",Table1[[#This Row],[Payment Method]])</f>
        <v>Credit Card</v>
      </c>
    </row>
    <row r="15838" spans="1:14" hidden="1" x14ac:dyDescent="0.35">
      <c r="A15838" t="s">
        <v>15978</v>
      </c>
      <c r="B15838" t="s">
        <v>305</v>
      </c>
      <c r="C15838" t="s">
        <v>38</v>
      </c>
      <c r="D15838" t="s">
        <v>74</v>
      </c>
      <c r="E15838" s="4" t="str">
        <f>IF(ISBLANK(Table1[[#This Row],[Item]]),"Unknown",Table1[[#This Row],[Item]])</f>
        <v>Chocolate Cake</v>
      </c>
      <c r="F15838">
        <v>6</v>
      </c>
      <c r="G15838" s="4">
        <f>IF(ISBLANK(Table1[[#This Row],[Price]]),AVERAGE(F15838:F33371),Table1[[#This Row],[Price]])</f>
        <v>6</v>
      </c>
      <c r="H15838">
        <v>1</v>
      </c>
      <c r="I15838" s="4">
        <f>IF(ISBLANK(Table1[[#This Row],[Quantity]]),AVERAGE(H15838:H33371),Table1[[#This Row],[Quantity]])</f>
        <v>1</v>
      </c>
      <c r="J15838">
        <v>6</v>
      </c>
      <c r="K15838" s="4">
        <f>IF(ISBLANK(Table1[[#This Row],[Order Total]]),AVERAGE(J15838:J33371),Table1[[#This Row],[Order Total]])</f>
        <v>6</v>
      </c>
      <c r="L15838" s="1">
        <v>44874</v>
      </c>
      <c r="M15838" t="s">
        <v>13</v>
      </c>
      <c r="N15838" s="4" t="str">
        <f>IF(ISBLANK(Table1[[#This Row],[Payment Method]]),"Unknown",Table1[[#This Row],[Payment Method]])</f>
        <v>Credit Card</v>
      </c>
    </row>
    <row r="15839" spans="1:14" hidden="1" x14ac:dyDescent="0.35">
      <c r="A15839" t="s">
        <v>15979</v>
      </c>
      <c r="B15839" t="s">
        <v>47</v>
      </c>
      <c r="C15839" t="s">
        <v>50</v>
      </c>
      <c r="D15839" t="s">
        <v>99</v>
      </c>
      <c r="E15839" s="4" t="str">
        <f>IF(ISBLANK(Table1[[#This Row],[Item]]),"Unknown",Table1[[#This Row],[Item]])</f>
        <v>Chicken Melt</v>
      </c>
      <c r="F15839">
        <v>8</v>
      </c>
      <c r="G15839" s="4">
        <f>IF(ISBLANK(Table1[[#This Row],[Price]]),AVERAGE(F15839:F33372),Table1[[#This Row],[Price]])</f>
        <v>8</v>
      </c>
      <c r="H15839">
        <v>1</v>
      </c>
      <c r="I15839" s="4">
        <f>IF(ISBLANK(Table1[[#This Row],[Quantity]]),AVERAGE(H15839:H33372),Table1[[#This Row],[Quantity]])</f>
        <v>1</v>
      </c>
      <c r="J15839">
        <v>8</v>
      </c>
      <c r="K15839" s="4">
        <f>IF(ISBLANK(Table1[[#This Row],[Order Total]]),AVERAGE(J15839:J33372),Table1[[#This Row],[Order Total]])</f>
        <v>8</v>
      </c>
      <c r="L15839" s="1">
        <v>45059</v>
      </c>
      <c r="M15839" t="s">
        <v>17</v>
      </c>
      <c r="N15839" s="4" t="str">
        <f>IF(ISBLANK(Table1[[#This Row],[Payment Method]]),"Unknown",Table1[[#This Row],[Payment Method]])</f>
        <v>Digital Wallet</v>
      </c>
    </row>
    <row r="15840" spans="1:14" x14ac:dyDescent="0.35">
      <c r="A15840" t="s">
        <v>15980</v>
      </c>
      <c r="B15840" t="s">
        <v>136</v>
      </c>
      <c r="C15840" t="s">
        <v>20</v>
      </c>
      <c r="E15840" s="4" t="str">
        <f>IF(ISBLANK(Table1[[#This Row],[Item]]),"Unknown",Table1[[#This Row],[Item]])</f>
        <v>Unknown</v>
      </c>
      <c r="G15840" s="4">
        <f>IF(ISBLANK(Table1[[#This Row],[Price]]),AVERAGE(F15840:F33373),Table1[[#This Row],[Price]])</f>
        <v>6.4179197994987467</v>
      </c>
      <c r="H15840">
        <v>5</v>
      </c>
      <c r="I15840" s="4">
        <f>IF(ISBLANK(Table1[[#This Row],[Quantity]]),AVERAGE(H15840:H33373),Table1[[#This Row],[Quantity]])</f>
        <v>5</v>
      </c>
      <c r="J15840">
        <v>90</v>
      </c>
      <c r="K15840" s="4">
        <f>IF(ISBLANK(Table1[[#This Row],[Order Total]]),AVERAGE(J15840:J33373),Table1[[#This Row],[Order Total]])</f>
        <v>90</v>
      </c>
      <c r="L15840" s="1">
        <v>45153</v>
      </c>
      <c r="M15840" t="s">
        <v>17</v>
      </c>
      <c r="N15840" s="4" t="str">
        <f>IF(ISBLANK(Table1[[#This Row],[Payment Method]]),"Unknown",Table1[[#This Row],[Payment Method]])</f>
        <v>Digital Wallet</v>
      </c>
    </row>
    <row r="15841" spans="1:14" hidden="1" x14ac:dyDescent="0.35">
      <c r="A15841" t="s">
        <v>15981</v>
      </c>
      <c r="B15841" t="s">
        <v>66</v>
      </c>
      <c r="C15841" t="s">
        <v>38</v>
      </c>
      <c r="D15841" t="s">
        <v>43</v>
      </c>
      <c r="E15841" s="4" t="str">
        <f>IF(ISBLANK(Table1[[#This Row],[Item]]),"Unknown",Table1[[#This Row],[Item]])</f>
        <v>Brownie</v>
      </c>
      <c r="F15841">
        <v>6</v>
      </c>
      <c r="G15841" s="4">
        <f>IF(ISBLANK(Table1[[#This Row],[Price]]),AVERAGE(F15841:F33374),Table1[[#This Row],[Price]])</f>
        <v>6</v>
      </c>
      <c r="H15841">
        <v>5</v>
      </c>
      <c r="I15841" s="4">
        <f>IF(ISBLANK(Table1[[#This Row],[Quantity]]),AVERAGE(H15841:H33374),Table1[[#This Row],[Quantity]])</f>
        <v>5</v>
      </c>
      <c r="J15841">
        <v>30</v>
      </c>
      <c r="K15841" s="4">
        <f>IF(ISBLANK(Table1[[#This Row],[Order Total]]),AVERAGE(J15841:J33374),Table1[[#This Row],[Order Total]])</f>
        <v>30</v>
      </c>
      <c r="L15841" s="1">
        <v>44780</v>
      </c>
      <c r="M15841" t="s">
        <v>13</v>
      </c>
      <c r="N15841" s="4" t="str">
        <f>IF(ISBLANK(Table1[[#This Row],[Payment Method]]),"Unknown",Table1[[#This Row],[Payment Method]])</f>
        <v>Credit Card</v>
      </c>
    </row>
    <row r="15842" spans="1:14" hidden="1" x14ac:dyDescent="0.35">
      <c r="A15842" t="s">
        <v>15982</v>
      </c>
      <c r="B15842" t="s">
        <v>101</v>
      </c>
      <c r="C15842" t="s">
        <v>50</v>
      </c>
      <c r="D15842" t="s">
        <v>99</v>
      </c>
      <c r="E15842" s="4" t="str">
        <f>IF(ISBLANK(Table1[[#This Row],[Item]]),"Unknown",Table1[[#This Row],[Item]])</f>
        <v>Chicken Melt</v>
      </c>
      <c r="F15842">
        <v>8</v>
      </c>
      <c r="G15842" s="4">
        <f>IF(ISBLANK(Table1[[#This Row],[Price]]),AVERAGE(F15842:F33375),Table1[[#This Row],[Price]])</f>
        <v>8</v>
      </c>
      <c r="H15842">
        <v>2</v>
      </c>
      <c r="I15842" s="4">
        <f>IF(ISBLANK(Table1[[#This Row],[Quantity]]),AVERAGE(H15842:H33375),Table1[[#This Row],[Quantity]])</f>
        <v>2</v>
      </c>
      <c r="J15842">
        <v>16</v>
      </c>
      <c r="K15842" s="4">
        <f>IF(ISBLANK(Table1[[#This Row],[Order Total]]),AVERAGE(J15842:J33375),Table1[[#This Row],[Order Total]])</f>
        <v>16</v>
      </c>
      <c r="L15842" s="1">
        <v>44787</v>
      </c>
      <c r="N15842" s="4" t="str">
        <f>IF(ISBLANK(Table1[[#This Row],[Payment Method]]),"Unknown",Table1[[#This Row],[Payment Method]])</f>
        <v>Unknown</v>
      </c>
    </row>
    <row r="15843" spans="1:14" hidden="1" x14ac:dyDescent="0.35">
      <c r="A15843" t="s">
        <v>15983</v>
      </c>
      <c r="B15843" t="s">
        <v>298</v>
      </c>
      <c r="C15843" t="s">
        <v>20</v>
      </c>
      <c r="D15843" t="s">
        <v>27</v>
      </c>
      <c r="E15843" s="4" t="str">
        <f>IF(ISBLANK(Table1[[#This Row],[Item]]),"Unknown",Table1[[#This Row],[Item]])</f>
        <v>Pasta Alfredo</v>
      </c>
      <c r="F15843">
        <v>12</v>
      </c>
      <c r="G15843" s="4">
        <f>IF(ISBLANK(Table1[[#This Row],[Price]]),AVERAGE(F15843:F33376),Table1[[#This Row],[Price]])</f>
        <v>12</v>
      </c>
      <c r="H15843">
        <v>3</v>
      </c>
      <c r="I15843" s="4">
        <f>IF(ISBLANK(Table1[[#This Row],[Quantity]]),AVERAGE(H15843:H33376),Table1[[#This Row],[Quantity]])</f>
        <v>3</v>
      </c>
      <c r="J15843">
        <v>36</v>
      </c>
      <c r="K15843" s="4">
        <f>IF(ISBLANK(Table1[[#This Row],[Order Total]]),AVERAGE(J15843:J33376),Table1[[#This Row],[Order Total]])</f>
        <v>36</v>
      </c>
      <c r="L15843" s="1">
        <v>44890</v>
      </c>
      <c r="M15843" t="s">
        <v>28</v>
      </c>
      <c r="N15843" s="4" t="str">
        <f>IF(ISBLANK(Table1[[#This Row],[Payment Method]]),"Unknown",Table1[[#This Row],[Payment Method]])</f>
        <v>Cash</v>
      </c>
    </row>
    <row r="15844" spans="1:14" hidden="1" x14ac:dyDescent="0.35">
      <c r="A15844" t="s">
        <v>15984</v>
      </c>
      <c r="B15844" t="s">
        <v>49</v>
      </c>
      <c r="C15844" t="s">
        <v>38</v>
      </c>
      <c r="D15844" t="s">
        <v>121</v>
      </c>
      <c r="E15844" s="4" t="str">
        <f>IF(ISBLANK(Table1[[#This Row],[Item]]),"Unknown",Table1[[#This Row],[Item]])</f>
        <v>Ice Cream</v>
      </c>
      <c r="F15844">
        <v>5</v>
      </c>
      <c r="G15844" s="4">
        <f>IF(ISBLANK(Table1[[#This Row],[Price]]),AVERAGE(F15844:F33377),Table1[[#This Row],[Price]])</f>
        <v>5</v>
      </c>
      <c r="H15844">
        <v>4</v>
      </c>
      <c r="I15844" s="4">
        <f>IF(ISBLANK(Table1[[#This Row],[Quantity]]),AVERAGE(H15844:H33377),Table1[[#This Row],[Quantity]])</f>
        <v>4</v>
      </c>
      <c r="J15844">
        <v>20</v>
      </c>
      <c r="K15844" s="4">
        <f>IF(ISBLANK(Table1[[#This Row],[Order Total]]),AVERAGE(J15844:J33377),Table1[[#This Row],[Order Total]])</f>
        <v>20</v>
      </c>
      <c r="L15844" s="1">
        <v>45182</v>
      </c>
      <c r="M15844" t="s">
        <v>28</v>
      </c>
      <c r="N15844" s="4" t="str">
        <f>IF(ISBLANK(Table1[[#This Row],[Payment Method]]),"Unknown",Table1[[#This Row],[Payment Method]])</f>
        <v>Cash</v>
      </c>
    </row>
    <row r="15845" spans="1:14" x14ac:dyDescent="0.35">
      <c r="A15845" t="s">
        <v>15985</v>
      </c>
      <c r="B15845" t="s">
        <v>127</v>
      </c>
      <c r="C15845" t="s">
        <v>11</v>
      </c>
      <c r="E15845" s="4" t="str">
        <f>IF(ISBLANK(Table1[[#This Row],[Item]]),"Unknown",Table1[[#This Row],[Item]])</f>
        <v>Unknown</v>
      </c>
      <c r="G15845" s="4">
        <f>IF(ISBLANK(Table1[[#This Row],[Price]]),AVERAGE(F15845:F33378),Table1[[#This Row],[Price]])</f>
        <v>6.4145728643216078</v>
      </c>
      <c r="I15845" s="4">
        <f>IF(ISBLANK(Table1[[#This Row],[Quantity]]),AVERAGE(H15845:H33378),Table1[[#This Row],[Quantity]])</f>
        <v>3.0248937462052217</v>
      </c>
      <c r="K15845" s="4">
        <f>IF(ISBLANK(Table1[[#This Row],[Order Total]]),AVERAGE(J15845:J33378),Table1[[#This Row],[Order Total]])</f>
        <v>19.730722525804492</v>
      </c>
      <c r="L15845" s="1">
        <v>44590</v>
      </c>
      <c r="M15845" t="s">
        <v>13</v>
      </c>
      <c r="N15845" s="4" t="str">
        <f>IF(ISBLANK(Table1[[#This Row],[Payment Method]]),"Unknown",Table1[[#This Row],[Payment Method]])</f>
        <v>Credit Card</v>
      </c>
    </row>
    <row r="15846" spans="1:14" hidden="1" x14ac:dyDescent="0.35">
      <c r="A15846" t="s">
        <v>15986</v>
      </c>
      <c r="B15846" t="s">
        <v>209</v>
      </c>
      <c r="C15846" t="s">
        <v>24</v>
      </c>
      <c r="D15846" t="s">
        <v>71</v>
      </c>
      <c r="E15846" s="4" t="str">
        <f>IF(ISBLANK(Table1[[#This Row],[Item]]),"Unknown",Table1[[#This Row],[Item]])</f>
        <v>Orange Juice</v>
      </c>
      <c r="F15846">
        <v>3</v>
      </c>
      <c r="G15846" s="4">
        <f>IF(ISBLANK(Table1[[#This Row],[Price]]),AVERAGE(F15846:F33379),Table1[[#This Row],[Price]])</f>
        <v>3</v>
      </c>
      <c r="H15846">
        <v>3</v>
      </c>
      <c r="I15846" s="4">
        <f>IF(ISBLANK(Table1[[#This Row],[Quantity]]),AVERAGE(H15846:H33379),Table1[[#This Row],[Quantity]])</f>
        <v>3</v>
      </c>
      <c r="J15846">
        <v>9</v>
      </c>
      <c r="K15846" s="4">
        <f>IF(ISBLANK(Table1[[#This Row],[Order Total]]),AVERAGE(J15846:J33379),Table1[[#This Row],[Order Total]])</f>
        <v>9</v>
      </c>
      <c r="L15846" s="1">
        <v>45225</v>
      </c>
      <c r="M15846" t="s">
        <v>17</v>
      </c>
      <c r="N15846" s="4" t="str">
        <f>IF(ISBLANK(Table1[[#This Row],[Payment Method]]),"Unknown",Table1[[#This Row],[Payment Method]])</f>
        <v>Digital Wallet</v>
      </c>
    </row>
    <row r="15847" spans="1:14" hidden="1" x14ac:dyDescent="0.35">
      <c r="A15847" t="s">
        <v>15987</v>
      </c>
      <c r="B15847" t="s">
        <v>69</v>
      </c>
      <c r="C15847" t="s">
        <v>24</v>
      </c>
      <c r="D15847" t="s">
        <v>71</v>
      </c>
      <c r="E15847" s="4" t="str">
        <f>IF(ISBLANK(Table1[[#This Row],[Item]]),"Unknown",Table1[[#This Row],[Item]])</f>
        <v>Orange Juice</v>
      </c>
      <c r="F15847">
        <v>3</v>
      </c>
      <c r="G15847" s="4">
        <f>IF(ISBLANK(Table1[[#This Row],[Price]]),AVERAGE(F15847:F33380),Table1[[#This Row],[Price]])</f>
        <v>3</v>
      </c>
      <c r="H15847">
        <v>3</v>
      </c>
      <c r="I15847" s="4">
        <f>IF(ISBLANK(Table1[[#This Row],[Quantity]]),AVERAGE(H15847:H33380),Table1[[#This Row],[Quantity]])</f>
        <v>3</v>
      </c>
      <c r="J15847">
        <v>9</v>
      </c>
      <c r="K15847" s="4">
        <f>IF(ISBLANK(Table1[[#This Row],[Order Total]]),AVERAGE(J15847:J33380),Table1[[#This Row],[Order Total]])</f>
        <v>9</v>
      </c>
      <c r="L15847" s="1">
        <v>44825</v>
      </c>
      <c r="M15847" t="s">
        <v>28</v>
      </c>
      <c r="N15847" s="4" t="str">
        <f>IF(ISBLANK(Table1[[#This Row],[Payment Method]]),"Unknown",Table1[[#This Row],[Payment Method]])</f>
        <v>Cash</v>
      </c>
    </row>
    <row r="15848" spans="1:14" x14ac:dyDescent="0.35">
      <c r="A15848" t="s">
        <v>15988</v>
      </c>
      <c r="B15848" t="s">
        <v>457</v>
      </c>
      <c r="C15848" t="s">
        <v>50</v>
      </c>
      <c r="E15848" s="4" t="str">
        <f>IF(ISBLANK(Table1[[#This Row],[Item]]),"Unknown",Table1[[#This Row],[Item]])</f>
        <v>Unknown</v>
      </c>
      <c r="G15848" s="4">
        <f>IF(ISBLANK(Table1[[#This Row],[Price]]),AVERAGE(F15848:F33381),Table1[[#This Row],[Price]])</f>
        <v>6.4188679245283016</v>
      </c>
      <c r="I15848" s="4">
        <f>IF(ISBLANK(Table1[[#This Row],[Quantity]]),AVERAGE(H15848:H33381),Table1[[#This Row],[Quantity]])</f>
        <v>3.0249240121580545</v>
      </c>
      <c r="K15848" s="4">
        <f>IF(ISBLANK(Table1[[#This Row],[Order Total]]),AVERAGE(J15848:J33381),Table1[[#This Row],[Order Total]])</f>
        <v>19.743768996960487</v>
      </c>
      <c r="L15848" s="1">
        <v>44961</v>
      </c>
      <c r="M15848" t="s">
        <v>28</v>
      </c>
      <c r="N15848" s="4" t="str">
        <f>IF(ISBLANK(Table1[[#This Row],[Payment Method]]),"Unknown",Table1[[#This Row],[Payment Method]])</f>
        <v>Cash</v>
      </c>
    </row>
    <row r="15849" spans="1:14" hidden="1" x14ac:dyDescent="0.35">
      <c r="A15849" t="s">
        <v>15989</v>
      </c>
      <c r="B15849" t="s">
        <v>188</v>
      </c>
      <c r="C15849" t="s">
        <v>24</v>
      </c>
      <c r="D15849" t="s">
        <v>77</v>
      </c>
      <c r="E15849" s="4" t="str">
        <f>IF(ISBLANK(Table1[[#This Row],[Item]]),"Unknown",Table1[[#This Row],[Item]])</f>
        <v>Coca Cola</v>
      </c>
      <c r="F15849">
        <v>2.5</v>
      </c>
      <c r="G15849" s="4">
        <f>IF(ISBLANK(Table1[[#This Row],[Price]]),AVERAGE(F15849:F33382),Table1[[#This Row],[Price]])</f>
        <v>2.5</v>
      </c>
      <c r="H15849">
        <v>2</v>
      </c>
      <c r="I15849" s="4">
        <f>IF(ISBLANK(Table1[[#This Row],[Quantity]]),AVERAGE(H15849:H33382),Table1[[#This Row],[Quantity]])</f>
        <v>2</v>
      </c>
      <c r="J15849">
        <v>5</v>
      </c>
      <c r="K15849" s="4">
        <f>IF(ISBLANK(Table1[[#This Row],[Order Total]]),AVERAGE(J15849:J33382),Table1[[#This Row],[Order Total]])</f>
        <v>5</v>
      </c>
      <c r="L15849" s="1">
        <v>44723</v>
      </c>
      <c r="M15849" t="s">
        <v>17</v>
      </c>
      <c r="N15849" s="4" t="str">
        <f>IF(ISBLANK(Table1[[#This Row],[Payment Method]]),"Unknown",Table1[[#This Row],[Payment Method]])</f>
        <v>Digital Wallet</v>
      </c>
    </row>
    <row r="15850" spans="1:14" x14ac:dyDescent="0.35">
      <c r="A15850" t="s">
        <v>15990</v>
      </c>
      <c r="B15850" t="s">
        <v>97</v>
      </c>
      <c r="C15850" t="s">
        <v>24</v>
      </c>
      <c r="E15850" s="4" t="str">
        <f>IF(ISBLANK(Table1[[#This Row],[Item]]),"Unknown",Table1[[#This Row],[Item]])</f>
        <v>Unknown</v>
      </c>
      <c r="G15850" s="4">
        <f>IF(ISBLANK(Table1[[#This Row],[Price]]),AVERAGE(F15850:F33383),Table1[[#This Row],[Price]])</f>
        <v>6.4213341724354942</v>
      </c>
      <c r="I15850" s="4">
        <f>IF(ISBLANK(Table1[[#This Row],[Quantity]]),AVERAGE(H15850:H33383),Table1[[#This Row],[Quantity]])</f>
        <v>3.0255474452554743</v>
      </c>
      <c r="K15850" s="4">
        <f>IF(ISBLANK(Table1[[#This Row],[Order Total]]),AVERAGE(J15850:J33383),Table1[[#This Row],[Order Total]])</f>
        <v>19.752737226277372</v>
      </c>
      <c r="L15850" s="1">
        <v>44699</v>
      </c>
      <c r="M15850" t="s">
        <v>13</v>
      </c>
      <c r="N15850" s="4" t="str">
        <f>IF(ISBLANK(Table1[[#This Row],[Payment Method]]),"Unknown",Table1[[#This Row],[Payment Method]])</f>
        <v>Credit Card</v>
      </c>
    </row>
    <row r="15851" spans="1:14" hidden="1" x14ac:dyDescent="0.35">
      <c r="A15851" t="s">
        <v>15991</v>
      </c>
      <c r="B15851" t="s">
        <v>76</v>
      </c>
      <c r="C15851" t="s">
        <v>50</v>
      </c>
      <c r="D15851" t="s">
        <v>93</v>
      </c>
      <c r="E15851" s="4" t="str">
        <f>IF(ISBLANK(Table1[[#This Row],[Item]]),"Unknown",Table1[[#This Row],[Item]])</f>
        <v>Beef Chili</v>
      </c>
      <c r="F15851">
        <v>7</v>
      </c>
      <c r="G15851" s="4">
        <f>IF(ISBLANK(Table1[[#This Row],[Price]]),AVERAGE(F15851:F33384),Table1[[#This Row],[Price]])</f>
        <v>7</v>
      </c>
      <c r="H15851">
        <v>3</v>
      </c>
      <c r="I15851" s="4">
        <f>IF(ISBLANK(Table1[[#This Row],[Quantity]]),AVERAGE(H15851:H33384),Table1[[#This Row],[Quantity]])</f>
        <v>3</v>
      </c>
      <c r="J15851">
        <v>21</v>
      </c>
      <c r="K15851" s="4">
        <f>IF(ISBLANK(Table1[[#This Row],[Order Total]]),AVERAGE(J15851:J33384),Table1[[#This Row],[Order Total]])</f>
        <v>21</v>
      </c>
      <c r="L15851" s="1">
        <v>44624</v>
      </c>
      <c r="M15851" t="s">
        <v>17</v>
      </c>
      <c r="N15851" s="4" t="str">
        <f>IF(ISBLANK(Table1[[#This Row],[Payment Method]]),"Unknown",Table1[[#This Row],[Payment Method]])</f>
        <v>Digital Wallet</v>
      </c>
    </row>
    <row r="15852" spans="1:14" hidden="1" x14ac:dyDescent="0.35">
      <c r="A15852" t="s">
        <v>15992</v>
      </c>
      <c r="B15852" t="s">
        <v>165</v>
      </c>
      <c r="C15852" t="s">
        <v>20</v>
      </c>
      <c r="D15852" t="s">
        <v>41</v>
      </c>
      <c r="E15852" s="4" t="str">
        <f>IF(ISBLANK(Table1[[#This Row],[Item]]),"Unknown",Table1[[#This Row],[Item]])</f>
        <v>Vegetarian Platter</v>
      </c>
      <c r="F15852">
        <v>14</v>
      </c>
      <c r="G15852" s="4">
        <f>IF(ISBLANK(Table1[[#This Row],[Price]]),AVERAGE(F15852:F33385),Table1[[#This Row],[Price]])</f>
        <v>14</v>
      </c>
      <c r="H15852">
        <v>3</v>
      </c>
      <c r="I15852" s="4">
        <f>IF(ISBLANK(Table1[[#This Row],[Quantity]]),AVERAGE(H15852:H33385),Table1[[#This Row],[Quantity]])</f>
        <v>3</v>
      </c>
      <c r="J15852">
        <v>42</v>
      </c>
      <c r="K15852" s="4">
        <f>IF(ISBLANK(Table1[[#This Row],[Order Total]]),AVERAGE(J15852:J33385),Table1[[#This Row],[Order Total]])</f>
        <v>42</v>
      </c>
      <c r="L15852" s="1">
        <v>45160</v>
      </c>
      <c r="M15852" t="s">
        <v>17</v>
      </c>
      <c r="N15852" s="4" t="str">
        <f>IF(ISBLANK(Table1[[#This Row],[Payment Method]]),"Unknown",Table1[[#This Row],[Payment Method]])</f>
        <v>Digital Wallet</v>
      </c>
    </row>
    <row r="15853" spans="1:14" hidden="1" x14ac:dyDescent="0.35">
      <c r="A15853" t="s">
        <v>15993</v>
      </c>
      <c r="B15853" t="s">
        <v>209</v>
      </c>
      <c r="C15853" t="s">
        <v>20</v>
      </c>
      <c r="D15853" t="s">
        <v>27</v>
      </c>
      <c r="E15853" s="4" t="str">
        <f>IF(ISBLANK(Table1[[#This Row],[Item]]),"Unknown",Table1[[#This Row],[Item]])</f>
        <v>Pasta Alfredo</v>
      </c>
      <c r="F15853">
        <v>12</v>
      </c>
      <c r="G15853" s="4">
        <f>IF(ISBLANK(Table1[[#This Row],[Price]]),AVERAGE(F15853:F33386),Table1[[#This Row],[Price]])</f>
        <v>12</v>
      </c>
      <c r="H15853">
        <v>4</v>
      </c>
      <c r="I15853" s="4">
        <f>IF(ISBLANK(Table1[[#This Row],[Quantity]]),AVERAGE(H15853:H33386),Table1[[#This Row],[Quantity]])</f>
        <v>4</v>
      </c>
      <c r="J15853">
        <v>48</v>
      </c>
      <c r="K15853" s="4">
        <f>IF(ISBLANK(Table1[[#This Row],[Order Total]]),AVERAGE(J15853:J33386),Table1[[#This Row],[Order Total]])</f>
        <v>48</v>
      </c>
      <c r="L15853" s="1">
        <v>44644</v>
      </c>
      <c r="M15853" t="s">
        <v>17</v>
      </c>
      <c r="N15853" s="4" t="str">
        <f>IF(ISBLANK(Table1[[#This Row],[Payment Method]]),"Unknown",Table1[[#This Row],[Payment Method]])</f>
        <v>Digital Wallet</v>
      </c>
    </row>
    <row r="15854" spans="1:14" x14ac:dyDescent="0.35">
      <c r="A15854" t="s">
        <v>15994</v>
      </c>
      <c r="B15854" t="s">
        <v>47</v>
      </c>
      <c r="C15854" t="s">
        <v>20</v>
      </c>
      <c r="E15854" s="4" t="str">
        <f>IF(ISBLANK(Table1[[#This Row],[Item]]),"Unknown",Table1[[#This Row],[Item]])</f>
        <v>Unknown</v>
      </c>
      <c r="G15854" s="4">
        <f>IF(ISBLANK(Table1[[#This Row],[Price]]),AVERAGE(F15854:F33387),Table1[[#This Row],[Price]])</f>
        <v>6.4126733921815893</v>
      </c>
      <c r="H15854">
        <v>4</v>
      </c>
      <c r="I15854" s="4">
        <f>IF(ISBLANK(Table1[[#This Row],[Quantity]]),AVERAGE(H15854:H33387),Table1[[#This Row],[Quantity]])</f>
        <v>4</v>
      </c>
      <c r="J15854">
        <v>72</v>
      </c>
      <c r="K15854" s="4">
        <f>IF(ISBLANK(Table1[[#This Row],[Order Total]]),AVERAGE(J15854:J33387),Table1[[#This Row],[Order Total]])</f>
        <v>72</v>
      </c>
      <c r="L15854" s="1">
        <v>44848</v>
      </c>
      <c r="M15854" t="s">
        <v>13</v>
      </c>
      <c r="N15854" s="4" t="str">
        <f>IF(ISBLANK(Table1[[#This Row],[Payment Method]]),"Unknown",Table1[[#This Row],[Payment Method]])</f>
        <v>Credit Card</v>
      </c>
    </row>
    <row r="15855" spans="1:14" hidden="1" x14ac:dyDescent="0.35">
      <c r="A15855" t="s">
        <v>15995</v>
      </c>
      <c r="B15855" t="s">
        <v>76</v>
      </c>
      <c r="C15855" t="s">
        <v>20</v>
      </c>
      <c r="D15855" t="s">
        <v>27</v>
      </c>
      <c r="E15855" s="4" t="str">
        <f>IF(ISBLANK(Table1[[#This Row],[Item]]),"Unknown",Table1[[#This Row],[Item]])</f>
        <v>Pasta Alfredo</v>
      </c>
      <c r="F15855">
        <v>12</v>
      </c>
      <c r="G15855" s="4">
        <f>IF(ISBLANK(Table1[[#This Row],[Price]]),AVERAGE(F15855:F33388),Table1[[#This Row],[Price]])</f>
        <v>12</v>
      </c>
      <c r="H15855">
        <v>1</v>
      </c>
      <c r="I15855" s="4">
        <f>IF(ISBLANK(Table1[[#This Row],[Quantity]]),AVERAGE(H15855:H33388),Table1[[#This Row],[Quantity]])</f>
        <v>1</v>
      </c>
      <c r="J15855">
        <v>12</v>
      </c>
      <c r="K15855" s="4">
        <f>IF(ISBLANK(Table1[[#This Row],[Order Total]]),AVERAGE(J15855:J33388),Table1[[#This Row],[Order Total]])</f>
        <v>12</v>
      </c>
      <c r="L15855" s="1">
        <v>45017</v>
      </c>
      <c r="M15855" t="s">
        <v>28</v>
      </c>
      <c r="N15855" s="4" t="str">
        <f>IF(ISBLANK(Table1[[#This Row],[Payment Method]]),"Unknown",Table1[[#This Row],[Payment Method]])</f>
        <v>Cash</v>
      </c>
    </row>
    <row r="15856" spans="1:14" hidden="1" x14ac:dyDescent="0.35">
      <c r="A15856" t="s">
        <v>15996</v>
      </c>
      <c r="B15856" t="s">
        <v>223</v>
      </c>
      <c r="C15856" t="s">
        <v>20</v>
      </c>
      <c r="D15856" t="s">
        <v>21</v>
      </c>
      <c r="E15856" s="4" t="str">
        <f>IF(ISBLANK(Table1[[#This Row],[Item]]),"Unknown",Table1[[#This Row],[Item]])</f>
        <v>Grilled Chicken</v>
      </c>
      <c r="F15856">
        <v>15</v>
      </c>
      <c r="G15856" s="4">
        <f>IF(ISBLANK(Table1[[#This Row],[Price]]),AVERAGE(F15856:F33389),Table1[[#This Row],[Price]])</f>
        <v>15</v>
      </c>
      <c r="H15856">
        <v>3</v>
      </c>
      <c r="I15856" s="4">
        <f>IF(ISBLANK(Table1[[#This Row],[Quantity]]),AVERAGE(H15856:H33389),Table1[[#This Row],[Quantity]])</f>
        <v>3</v>
      </c>
      <c r="J15856">
        <v>45</v>
      </c>
      <c r="K15856" s="4">
        <f>IF(ISBLANK(Table1[[#This Row],[Order Total]]),AVERAGE(J15856:J33389),Table1[[#This Row],[Order Total]])</f>
        <v>45</v>
      </c>
      <c r="L15856" s="1">
        <v>44911</v>
      </c>
      <c r="M15856" t="s">
        <v>28</v>
      </c>
      <c r="N15856" s="4" t="str">
        <f>IF(ISBLANK(Table1[[#This Row],[Payment Method]]),"Unknown",Table1[[#This Row],[Payment Method]])</f>
        <v>Cash</v>
      </c>
    </row>
    <row r="15857" spans="1:14" hidden="1" x14ac:dyDescent="0.35">
      <c r="A15857" t="s">
        <v>15997</v>
      </c>
      <c r="B15857" t="s">
        <v>103</v>
      </c>
      <c r="C15857" t="s">
        <v>24</v>
      </c>
      <c r="D15857" t="s">
        <v>77</v>
      </c>
      <c r="E15857" s="4" t="str">
        <f>IF(ISBLANK(Table1[[#This Row],[Item]]),"Unknown",Table1[[#This Row],[Item]])</f>
        <v>Coca Cola</v>
      </c>
      <c r="F15857">
        <v>2.5</v>
      </c>
      <c r="G15857" s="4">
        <f>IF(ISBLANK(Table1[[#This Row],[Price]]),AVERAGE(F15857:F33390),Table1[[#This Row],[Price]])</f>
        <v>2.5</v>
      </c>
      <c r="H15857">
        <v>4</v>
      </c>
      <c r="I15857" s="4">
        <f>IF(ISBLANK(Table1[[#This Row],[Quantity]]),AVERAGE(H15857:H33390),Table1[[#This Row],[Quantity]])</f>
        <v>4</v>
      </c>
      <c r="J15857">
        <v>10</v>
      </c>
      <c r="K15857" s="4">
        <f>IF(ISBLANK(Table1[[#This Row],[Order Total]]),AVERAGE(J15857:J33390),Table1[[#This Row],[Order Total]])</f>
        <v>10</v>
      </c>
      <c r="L15857" s="1">
        <v>44872</v>
      </c>
      <c r="M15857" t="s">
        <v>28</v>
      </c>
      <c r="N15857" s="4" t="str">
        <f>IF(ISBLANK(Table1[[#This Row],[Payment Method]]),"Unknown",Table1[[#This Row],[Payment Method]])</f>
        <v>Cash</v>
      </c>
    </row>
    <row r="15858" spans="1:14" hidden="1" x14ac:dyDescent="0.35">
      <c r="A15858" t="s">
        <v>15998</v>
      </c>
      <c r="B15858" t="s">
        <v>209</v>
      </c>
      <c r="C15858" t="s">
        <v>20</v>
      </c>
      <c r="D15858" t="s">
        <v>41</v>
      </c>
      <c r="E15858" s="4" t="str">
        <f>IF(ISBLANK(Table1[[#This Row],[Item]]),"Unknown",Table1[[#This Row],[Item]])</f>
        <v>Vegetarian Platter</v>
      </c>
      <c r="F15858">
        <v>14</v>
      </c>
      <c r="G15858" s="4">
        <f>IF(ISBLANK(Table1[[#This Row],[Price]]),AVERAGE(F15858:F33391),Table1[[#This Row],[Price]])</f>
        <v>14</v>
      </c>
      <c r="H15858">
        <v>2</v>
      </c>
      <c r="I15858" s="4">
        <f>IF(ISBLANK(Table1[[#This Row],[Quantity]]),AVERAGE(H15858:H33391),Table1[[#This Row],[Quantity]])</f>
        <v>2</v>
      </c>
      <c r="J15858">
        <v>28</v>
      </c>
      <c r="K15858" s="4">
        <f>IF(ISBLANK(Table1[[#This Row],[Order Total]]),AVERAGE(J15858:J33391),Table1[[#This Row],[Order Total]])</f>
        <v>28</v>
      </c>
      <c r="L15858" s="1">
        <v>45107</v>
      </c>
      <c r="M15858" t="s">
        <v>13</v>
      </c>
      <c r="N15858" s="4" t="str">
        <f>IF(ISBLANK(Table1[[#This Row],[Payment Method]]),"Unknown",Table1[[#This Row],[Payment Method]])</f>
        <v>Credit Card</v>
      </c>
    </row>
    <row r="15859" spans="1:14" hidden="1" x14ac:dyDescent="0.35">
      <c r="A15859" t="s">
        <v>15999</v>
      </c>
      <c r="B15859" t="s">
        <v>411</v>
      </c>
      <c r="C15859" t="s">
        <v>50</v>
      </c>
      <c r="D15859" t="s">
        <v>99</v>
      </c>
      <c r="E15859" s="4" t="str">
        <f>IF(ISBLANK(Table1[[#This Row],[Item]]),"Unknown",Table1[[#This Row],[Item]])</f>
        <v>Chicken Melt</v>
      </c>
      <c r="F15859">
        <v>8</v>
      </c>
      <c r="G15859" s="4">
        <f>IF(ISBLANK(Table1[[#This Row],[Price]]),AVERAGE(F15859:F33392),Table1[[#This Row],[Price]])</f>
        <v>8</v>
      </c>
      <c r="H15859">
        <v>5</v>
      </c>
      <c r="I15859" s="4">
        <f>IF(ISBLANK(Table1[[#This Row],[Quantity]]),AVERAGE(H15859:H33392),Table1[[#This Row],[Quantity]])</f>
        <v>5</v>
      </c>
      <c r="J15859">
        <v>40</v>
      </c>
      <c r="K15859" s="4">
        <f>IF(ISBLANK(Table1[[#This Row],[Order Total]]),AVERAGE(J15859:J33392),Table1[[#This Row],[Order Total]])</f>
        <v>40</v>
      </c>
      <c r="L15859" s="1">
        <v>44655</v>
      </c>
      <c r="M15859" t="s">
        <v>17</v>
      </c>
      <c r="N15859" s="4" t="str">
        <f>IF(ISBLANK(Table1[[#This Row],[Payment Method]]),"Unknown",Table1[[#This Row],[Payment Method]])</f>
        <v>Digital Wallet</v>
      </c>
    </row>
    <row r="15860" spans="1:14" hidden="1" x14ac:dyDescent="0.35">
      <c r="A15860" t="s">
        <v>16000</v>
      </c>
      <c r="B15860" t="s">
        <v>200</v>
      </c>
      <c r="C15860" t="s">
        <v>11</v>
      </c>
      <c r="D15860" t="s">
        <v>79</v>
      </c>
      <c r="E15860" s="4" t="str">
        <f>IF(ISBLANK(Table1[[#This Row],[Item]]),"Unknown",Table1[[#This Row],[Item]])</f>
        <v>Grilled Vegetables</v>
      </c>
      <c r="F15860">
        <v>5</v>
      </c>
      <c r="G15860" s="4">
        <f>IF(ISBLANK(Table1[[#This Row],[Price]]),AVERAGE(F15860:F33393),Table1[[#This Row],[Price]])</f>
        <v>5</v>
      </c>
      <c r="H15860">
        <v>5</v>
      </c>
      <c r="I15860" s="4">
        <f>IF(ISBLANK(Table1[[#This Row],[Quantity]]),AVERAGE(H15860:H33393),Table1[[#This Row],[Quantity]])</f>
        <v>5</v>
      </c>
      <c r="J15860">
        <v>25</v>
      </c>
      <c r="K15860" s="4">
        <f>IF(ISBLANK(Table1[[#This Row],[Order Total]]),AVERAGE(J15860:J33393),Table1[[#This Row],[Order Total]])</f>
        <v>25</v>
      </c>
      <c r="L15860" s="1">
        <v>44702</v>
      </c>
      <c r="M15860" t="s">
        <v>28</v>
      </c>
      <c r="N15860" s="4" t="str">
        <f>IF(ISBLANK(Table1[[#This Row],[Payment Method]]),"Unknown",Table1[[#This Row],[Payment Method]])</f>
        <v>Cash</v>
      </c>
    </row>
    <row r="15861" spans="1:14" hidden="1" x14ac:dyDescent="0.35">
      <c r="A15861" t="s">
        <v>16001</v>
      </c>
      <c r="B15861" t="s">
        <v>345</v>
      </c>
      <c r="C15861" t="s">
        <v>38</v>
      </c>
      <c r="D15861" t="s">
        <v>107</v>
      </c>
      <c r="E15861" s="4" t="str">
        <f>IF(ISBLANK(Table1[[#This Row],[Item]]),"Unknown",Table1[[#This Row],[Item]])</f>
        <v>Fruit Salad</v>
      </c>
      <c r="F15861">
        <v>4</v>
      </c>
      <c r="G15861" s="4">
        <f>IF(ISBLANK(Table1[[#This Row],[Price]]),AVERAGE(F15861:F33394),Table1[[#This Row],[Price]])</f>
        <v>4</v>
      </c>
      <c r="H15861">
        <v>1</v>
      </c>
      <c r="I15861" s="4">
        <f>IF(ISBLANK(Table1[[#This Row],[Quantity]]),AVERAGE(H15861:H33394),Table1[[#This Row],[Quantity]])</f>
        <v>1</v>
      </c>
      <c r="J15861">
        <v>4</v>
      </c>
      <c r="K15861" s="4">
        <f>IF(ISBLANK(Table1[[#This Row],[Order Total]]),AVERAGE(J15861:J33394),Table1[[#This Row],[Order Total]])</f>
        <v>4</v>
      </c>
      <c r="L15861" s="1">
        <v>45137</v>
      </c>
      <c r="M15861" t="s">
        <v>17</v>
      </c>
      <c r="N15861" s="4" t="str">
        <f>IF(ISBLANK(Table1[[#This Row],[Payment Method]]),"Unknown",Table1[[#This Row],[Payment Method]])</f>
        <v>Digital Wallet</v>
      </c>
    </row>
    <row r="15862" spans="1:14" hidden="1" x14ac:dyDescent="0.35">
      <c r="A15862" t="s">
        <v>16002</v>
      </c>
      <c r="B15862" t="s">
        <v>118</v>
      </c>
      <c r="C15862" t="s">
        <v>11</v>
      </c>
      <c r="E15862" s="4" t="str">
        <f>IF(ISBLANK(Table1[[#This Row],[Item]]),"Unknown",Table1[[#This Row],[Item]])</f>
        <v>Unknown</v>
      </c>
      <c r="F15862">
        <v>4</v>
      </c>
      <c r="G15862" s="4">
        <f>IF(ISBLANK(Table1[[#This Row],[Price]]),AVERAGE(F15862:F33395),Table1[[#This Row],[Price]])</f>
        <v>4</v>
      </c>
      <c r="H15862">
        <v>2</v>
      </c>
      <c r="I15862" s="4">
        <f>IF(ISBLANK(Table1[[#This Row],[Quantity]]),AVERAGE(H15862:H33395),Table1[[#This Row],[Quantity]])</f>
        <v>2</v>
      </c>
      <c r="J15862">
        <v>8</v>
      </c>
      <c r="K15862" s="4">
        <f>IF(ISBLANK(Table1[[#This Row],[Order Total]]),AVERAGE(J15862:J33395),Table1[[#This Row],[Order Total]])</f>
        <v>8</v>
      </c>
      <c r="L15862" s="1">
        <v>45107</v>
      </c>
      <c r="M15862" t="s">
        <v>28</v>
      </c>
      <c r="N15862" s="4" t="str">
        <f>IF(ISBLANK(Table1[[#This Row],[Payment Method]]),"Unknown",Table1[[#This Row],[Payment Method]])</f>
        <v>Cash</v>
      </c>
    </row>
    <row r="15863" spans="1:14" hidden="1" x14ac:dyDescent="0.35">
      <c r="A15863" t="s">
        <v>16003</v>
      </c>
      <c r="B15863" t="s">
        <v>88</v>
      </c>
      <c r="C15863" t="s">
        <v>50</v>
      </c>
      <c r="D15863" t="s">
        <v>112</v>
      </c>
      <c r="E15863" s="4" t="str">
        <f>IF(ISBLANK(Table1[[#This Row],[Item]]),"Unknown",Table1[[#This Row],[Item]])</f>
        <v>French Fries</v>
      </c>
      <c r="F15863">
        <v>4</v>
      </c>
      <c r="G15863" s="4">
        <f>IF(ISBLANK(Table1[[#This Row],[Price]]),AVERAGE(F15863:F33396),Table1[[#This Row],[Price]])</f>
        <v>4</v>
      </c>
      <c r="H15863">
        <v>4</v>
      </c>
      <c r="I15863" s="4">
        <f>IF(ISBLANK(Table1[[#This Row],[Quantity]]),AVERAGE(H15863:H33396),Table1[[#This Row],[Quantity]])</f>
        <v>4</v>
      </c>
      <c r="J15863">
        <v>16</v>
      </c>
      <c r="K15863" s="4">
        <f>IF(ISBLANK(Table1[[#This Row],[Order Total]]),AVERAGE(J15863:J33396),Table1[[#This Row],[Order Total]])</f>
        <v>16</v>
      </c>
      <c r="L15863" s="1">
        <v>45288</v>
      </c>
      <c r="M15863" t="s">
        <v>28</v>
      </c>
      <c r="N15863" s="4" t="str">
        <f>IF(ISBLANK(Table1[[#This Row],[Payment Method]]),"Unknown",Table1[[#This Row],[Payment Method]])</f>
        <v>Cash</v>
      </c>
    </row>
    <row r="15864" spans="1:14" hidden="1" x14ac:dyDescent="0.35">
      <c r="A15864" t="s">
        <v>16004</v>
      </c>
      <c r="B15864" t="s">
        <v>90</v>
      </c>
      <c r="C15864" t="s">
        <v>20</v>
      </c>
      <c r="D15864" t="s">
        <v>27</v>
      </c>
      <c r="E15864" s="4" t="str">
        <f>IF(ISBLANK(Table1[[#This Row],[Item]]),"Unknown",Table1[[#This Row],[Item]])</f>
        <v>Pasta Alfredo</v>
      </c>
      <c r="F15864">
        <v>12</v>
      </c>
      <c r="G15864" s="4">
        <f>IF(ISBLANK(Table1[[#This Row],[Price]]),AVERAGE(F15864:F33397),Table1[[#This Row],[Price]])</f>
        <v>12</v>
      </c>
      <c r="H15864">
        <v>3</v>
      </c>
      <c r="I15864" s="4">
        <f>IF(ISBLANK(Table1[[#This Row],[Quantity]]),AVERAGE(H15864:H33397),Table1[[#This Row],[Quantity]])</f>
        <v>3</v>
      </c>
      <c r="J15864">
        <v>36</v>
      </c>
      <c r="K15864" s="4">
        <f>IF(ISBLANK(Table1[[#This Row],[Order Total]]),AVERAGE(J15864:J33397),Table1[[#This Row],[Order Total]])</f>
        <v>36</v>
      </c>
      <c r="L15864" s="1">
        <v>44991</v>
      </c>
      <c r="M15864" t="s">
        <v>28</v>
      </c>
      <c r="N15864" s="4" t="str">
        <f>IF(ISBLANK(Table1[[#This Row],[Payment Method]]),"Unknown",Table1[[#This Row],[Payment Method]])</f>
        <v>Cash</v>
      </c>
    </row>
    <row r="15865" spans="1:14" x14ac:dyDescent="0.35">
      <c r="A15865" t="s">
        <v>16005</v>
      </c>
      <c r="B15865" t="s">
        <v>368</v>
      </c>
      <c r="C15865" t="s">
        <v>11</v>
      </c>
      <c r="E15865" s="4" t="str">
        <f>IF(ISBLANK(Table1[[#This Row],[Item]]),"Unknown",Table1[[#This Row],[Item]])</f>
        <v>Unknown</v>
      </c>
      <c r="G15865" s="4">
        <f>IF(ISBLANK(Table1[[#This Row],[Price]]),AVERAGE(F15865:F33398),Table1[[#This Row],[Price]])</f>
        <v>6.4022842639593911</v>
      </c>
      <c r="H15865">
        <v>3</v>
      </c>
      <c r="I15865" s="4">
        <f>IF(ISBLANK(Table1[[#This Row],[Quantity]]),AVERAGE(H15865:H33398),Table1[[#This Row],[Quantity]])</f>
        <v>3</v>
      </c>
      <c r="J15865">
        <v>12</v>
      </c>
      <c r="K15865" s="4">
        <f>IF(ISBLANK(Table1[[#This Row],[Order Total]]),AVERAGE(J15865:J33398),Table1[[#This Row],[Order Total]])</f>
        <v>12</v>
      </c>
      <c r="L15865" s="1">
        <v>45079</v>
      </c>
      <c r="M15865" t="s">
        <v>17</v>
      </c>
      <c r="N15865" s="4" t="str">
        <f>IF(ISBLANK(Table1[[#This Row],[Payment Method]]),"Unknown",Table1[[#This Row],[Payment Method]])</f>
        <v>Digital Wallet</v>
      </c>
    </row>
    <row r="15866" spans="1:14" hidden="1" x14ac:dyDescent="0.35">
      <c r="A15866" t="s">
        <v>16006</v>
      </c>
      <c r="B15866" t="s">
        <v>73</v>
      </c>
      <c r="C15866" t="s">
        <v>38</v>
      </c>
      <c r="D15866" t="s">
        <v>121</v>
      </c>
      <c r="E15866" s="4" t="str">
        <f>IF(ISBLANK(Table1[[#This Row],[Item]]),"Unknown",Table1[[#This Row],[Item]])</f>
        <v>Ice Cream</v>
      </c>
      <c r="F15866">
        <v>5</v>
      </c>
      <c r="G15866" s="4">
        <f>IF(ISBLANK(Table1[[#This Row],[Price]]),AVERAGE(F15866:F33399),Table1[[#This Row],[Price]])</f>
        <v>5</v>
      </c>
      <c r="H15866">
        <v>1</v>
      </c>
      <c r="I15866" s="4">
        <f>IF(ISBLANK(Table1[[#This Row],[Quantity]]),AVERAGE(H15866:H33399),Table1[[#This Row],[Quantity]])</f>
        <v>1</v>
      </c>
      <c r="J15866">
        <v>5</v>
      </c>
      <c r="K15866" s="4">
        <f>IF(ISBLANK(Table1[[#This Row],[Order Total]]),AVERAGE(J15866:J33399),Table1[[#This Row],[Order Total]])</f>
        <v>5</v>
      </c>
      <c r="L15866" s="1">
        <v>44604</v>
      </c>
      <c r="M15866" t="s">
        <v>28</v>
      </c>
      <c r="N15866" s="4" t="str">
        <f>IF(ISBLANK(Table1[[#This Row],[Payment Method]]),"Unknown",Table1[[#This Row],[Payment Method]])</f>
        <v>Cash</v>
      </c>
    </row>
    <row r="15867" spans="1:14" hidden="1" x14ac:dyDescent="0.35">
      <c r="A15867" t="s">
        <v>16007</v>
      </c>
      <c r="B15867" t="s">
        <v>376</v>
      </c>
      <c r="C15867" t="s">
        <v>50</v>
      </c>
      <c r="D15867" t="s">
        <v>112</v>
      </c>
      <c r="E15867" s="4" t="str">
        <f>IF(ISBLANK(Table1[[#This Row],[Item]]),"Unknown",Table1[[#This Row],[Item]])</f>
        <v>French Fries</v>
      </c>
      <c r="F15867">
        <v>4</v>
      </c>
      <c r="G15867" s="4">
        <f>IF(ISBLANK(Table1[[#This Row],[Price]]),AVERAGE(F15867:F33400),Table1[[#This Row],[Price]])</f>
        <v>4</v>
      </c>
      <c r="H15867">
        <v>3</v>
      </c>
      <c r="I15867" s="4">
        <f>IF(ISBLANK(Table1[[#This Row],[Quantity]]),AVERAGE(H15867:H33400),Table1[[#This Row],[Quantity]])</f>
        <v>3</v>
      </c>
      <c r="J15867">
        <v>12</v>
      </c>
      <c r="K15867" s="4">
        <f>IF(ISBLANK(Table1[[#This Row],[Order Total]]),AVERAGE(J15867:J33400),Table1[[#This Row],[Order Total]])</f>
        <v>12</v>
      </c>
      <c r="L15867" s="1">
        <v>45249</v>
      </c>
      <c r="M15867" t="s">
        <v>13</v>
      </c>
      <c r="N15867" s="4" t="str">
        <f>IF(ISBLANK(Table1[[#This Row],[Payment Method]]),"Unknown",Table1[[#This Row],[Payment Method]])</f>
        <v>Credit Card</v>
      </c>
    </row>
    <row r="15868" spans="1:14" x14ac:dyDescent="0.35">
      <c r="A15868" t="s">
        <v>16008</v>
      </c>
      <c r="B15868" t="s">
        <v>165</v>
      </c>
      <c r="C15868" t="s">
        <v>38</v>
      </c>
      <c r="E15868" s="4" t="str">
        <f>IF(ISBLANK(Table1[[#This Row],[Item]]),"Unknown",Table1[[#This Row],[Item]])</f>
        <v>Unknown</v>
      </c>
      <c r="G15868" s="4">
        <f>IF(ISBLANK(Table1[[#This Row],[Price]]),AVERAGE(F15868:F33401),Table1[[#This Row],[Price]])</f>
        <v>6.4047013977128335</v>
      </c>
      <c r="H15868">
        <v>2</v>
      </c>
      <c r="I15868" s="4">
        <f>IF(ISBLANK(Table1[[#This Row],[Quantity]]),AVERAGE(H15868:H33401),Table1[[#This Row],[Quantity]])</f>
        <v>2</v>
      </c>
      <c r="J15868">
        <v>12</v>
      </c>
      <c r="K15868" s="4">
        <f>IF(ISBLANK(Table1[[#This Row],[Order Total]]),AVERAGE(J15868:J33401),Table1[[#This Row],[Order Total]])</f>
        <v>12</v>
      </c>
      <c r="L15868" s="1">
        <v>44882</v>
      </c>
      <c r="N15868" s="4" t="str">
        <f>IF(ISBLANK(Table1[[#This Row],[Payment Method]]),"Unknown",Table1[[#This Row],[Payment Method]])</f>
        <v>Unknown</v>
      </c>
    </row>
    <row r="15869" spans="1:14" hidden="1" x14ac:dyDescent="0.35">
      <c r="A15869" t="s">
        <v>16009</v>
      </c>
      <c r="B15869" t="s">
        <v>47</v>
      </c>
      <c r="C15869" t="s">
        <v>50</v>
      </c>
      <c r="D15869" t="s">
        <v>112</v>
      </c>
      <c r="E15869" s="4" t="str">
        <f>IF(ISBLANK(Table1[[#This Row],[Item]]),"Unknown",Table1[[#This Row],[Item]])</f>
        <v>French Fries</v>
      </c>
      <c r="F15869">
        <v>4</v>
      </c>
      <c r="G15869" s="4">
        <f>IF(ISBLANK(Table1[[#This Row],[Price]]),AVERAGE(F15869:F33402),Table1[[#This Row],[Price]])</f>
        <v>4</v>
      </c>
      <c r="H15869">
        <v>3</v>
      </c>
      <c r="I15869" s="4">
        <f>IF(ISBLANK(Table1[[#This Row],[Quantity]]),AVERAGE(H15869:H33402),Table1[[#This Row],[Quantity]])</f>
        <v>3</v>
      </c>
      <c r="J15869">
        <v>12</v>
      </c>
      <c r="K15869" s="4">
        <f>IF(ISBLANK(Table1[[#This Row],[Order Total]]),AVERAGE(J15869:J33402),Table1[[#This Row],[Order Total]])</f>
        <v>12</v>
      </c>
      <c r="L15869" s="1">
        <v>45234</v>
      </c>
      <c r="M15869" t="s">
        <v>13</v>
      </c>
      <c r="N15869" s="4" t="str">
        <f>IF(ISBLANK(Table1[[#This Row],[Payment Method]]),"Unknown",Table1[[#This Row],[Payment Method]])</f>
        <v>Credit Card</v>
      </c>
    </row>
    <row r="15870" spans="1:14" hidden="1" x14ac:dyDescent="0.35">
      <c r="A15870" t="s">
        <v>16010</v>
      </c>
      <c r="B15870" t="s">
        <v>23</v>
      </c>
      <c r="C15870" t="s">
        <v>11</v>
      </c>
      <c r="D15870" t="s">
        <v>12</v>
      </c>
      <c r="E15870" s="4" t="str">
        <f>IF(ISBLANK(Table1[[#This Row],[Item]]),"Unknown",Table1[[#This Row],[Item]])</f>
        <v>Side Salad</v>
      </c>
      <c r="F15870">
        <v>3</v>
      </c>
      <c r="G15870" s="4">
        <f>IF(ISBLANK(Table1[[#This Row],[Price]]),AVERAGE(F15870:F33403),Table1[[#This Row],[Price]])</f>
        <v>3</v>
      </c>
      <c r="H15870">
        <v>3</v>
      </c>
      <c r="I15870" s="4">
        <f>IF(ISBLANK(Table1[[#This Row],[Quantity]]),AVERAGE(H15870:H33403),Table1[[#This Row],[Quantity]])</f>
        <v>3</v>
      </c>
      <c r="J15870">
        <v>9</v>
      </c>
      <c r="K15870" s="4">
        <f>IF(ISBLANK(Table1[[#This Row],[Order Total]]),AVERAGE(J15870:J33403),Table1[[#This Row],[Order Total]])</f>
        <v>9</v>
      </c>
      <c r="L15870" s="1">
        <v>45040</v>
      </c>
      <c r="M15870" t="s">
        <v>13</v>
      </c>
      <c r="N15870" s="4" t="str">
        <f>IF(ISBLANK(Table1[[#This Row],[Payment Method]]),"Unknown",Table1[[#This Row],[Payment Method]])</f>
        <v>Credit Card</v>
      </c>
    </row>
    <row r="15871" spans="1:14" hidden="1" x14ac:dyDescent="0.35">
      <c r="A15871" t="s">
        <v>16011</v>
      </c>
      <c r="B15871" t="s">
        <v>597</v>
      </c>
      <c r="C15871" t="s">
        <v>50</v>
      </c>
      <c r="D15871" t="s">
        <v>207</v>
      </c>
      <c r="E15871" s="4" t="str">
        <f>IF(ISBLANK(Table1[[#This Row],[Item]]),"Unknown",Table1[[#This Row],[Item]])</f>
        <v>Nachos Grande</v>
      </c>
      <c r="F15871">
        <v>10</v>
      </c>
      <c r="G15871" s="4">
        <f>IF(ISBLANK(Table1[[#This Row],[Price]]),AVERAGE(F15871:F33404),Table1[[#This Row],[Price]])</f>
        <v>10</v>
      </c>
      <c r="H15871">
        <v>1</v>
      </c>
      <c r="I15871" s="4">
        <f>IF(ISBLANK(Table1[[#This Row],[Quantity]]),AVERAGE(H15871:H33404),Table1[[#This Row],[Quantity]])</f>
        <v>1</v>
      </c>
      <c r="J15871">
        <v>10</v>
      </c>
      <c r="K15871" s="4">
        <f>IF(ISBLANK(Table1[[#This Row],[Order Total]]),AVERAGE(J15871:J33404),Table1[[#This Row],[Order Total]])</f>
        <v>10</v>
      </c>
      <c r="L15871" s="1">
        <v>44671</v>
      </c>
      <c r="M15871" t="s">
        <v>28</v>
      </c>
      <c r="N15871" s="4" t="str">
        <f>IF(ISBLANK(Table1[[#This Row],[Payment Method]]),"Unknown",Table1[[#This Row],[Payment Method]])</f>
        <v>Cash</v>
      </c>
    </row>
    <row r="15872" spans="1:14" hidden="1" x14ac:dyDescent="0.35">
      <c r="A15872" t="s">
        <v>16012</v>
      </c>
      <c r="B15872" t="s">
        <v>158</v>
      </c>
      <c r="C15872" t="s">
        <v>24</v>
      </c>
      <c r="D15872" t="s">
        <v>168</v>
      </c>
      <c r="E15872" s="4" t="str">
        <f>IF(ISBLANK(Table1[[#This Row],[Item]]),"Unknown",Table1[[#This Row],[Item]])</f>
        <v>Water</v>
      </c>
      <c r="F15872">
        <v>1</v>
      </c>
      <c r="G15872" s="4">
        <f>IF(ISBLANK(Table1[[#This Row],[Price]]),AVERAGE(F15872:F33405),Table1[[#This Row],[Price]])</f>
        <v>1</v>
      </c>
      <c r="H15872">
        <v>5</v>
      </c>
      <c r="I15872" s="4">
        <f>IF(ISBLANK(Table1[[#This Row],[Quantity]]),AVERAGE(H15872:H33405),Table1[[#This Row],[Quantity]])</f>
        <v>5</v>
      </c>
      <c r="J15872">
        <v>5</v>
      </c>
      <c r="K15872" s="4">
        <f>IF(ISBLANK(Table1[[#This Row],[Order Total]]),AVERAGE(J15872:J33405),Table1[[#This Row],[Order Total]])</f>
        <v>5</v>
      </c>
      <c r="L15872" s="1">
        <v>44692</v>
      </c>
      <c r="M15872" t="s">
        <v>13</v>
      </c>
      <c r="N15872" s="4" t="str">
        <f>IF(ISBLANK(Table1[[#This Row],[Payment Method]]),"Unknown",Table1[[#This Row],[Payment Method]])</f>
        <v>Credit Card</v>
      </c>
    </row>
    <row r="15873" spans="1:14" hidden="1" x14ac:dyDescent="0.35">
      <c r="A15873" t="s">
        <v>16013</v>
      </c>
      <c r="B15873" t="s">
        <v>15</v>
      </c>
      <c r="C15873" t="s">
        <v>38</v>
      </c>
      <c r="D15873" t="s">
        <v>74</v>
      </c>
      <c r="E15873" s="4" t="str">
        <f>IF(ISBLANK(Table1[[#This Row],[Item]]),"Unknown",Table1[[#This Row],[Item]])</f>
        <v>Chocolate Cake</v>
      </c>
      <c r="F15873">
        <v>6</v>
      </c>
      <c r="G15873" s="4">
        <f>IF(ISBLANK(Table1[[#This Row],[Price]]),AVERAGE(F15873:F33406),Table1[[#This Row],[Price]])</f>
        <v>6</v>
      </c>
      <c r="H15873">
        <v>3</v>
      </c>
      <c r="I15873" s="4">
        <f>IF(ISBLANK(Table1[[#This Row],[Quantity]]),AVERAGE(H15873:H33406),Table1[[#This Row],[Quantity]])</f>
        <v>3</v>
      </c>
      <c r="J15873">
        <v>18</v>
      </c>
      <c r="K15873" s="4">
        <f>IF(ISBLANK(Table1[[#This Row],[Order Total]]),AVERAGE(J15873:J33406),Table1[[#This Row],[Order Total]])</f>
        <v>18</v>
      </c>
      <c r="L15873" s="1">
        <v>45090</v>
      </c>
      <c r="M15873" t="s">
        <v>13</v>
      </c>
      <c r="N15873" s="4" t="str">
        <f>IF(ISBLANK(Table1[[#This Row],[Payment Method]]),"Unknown",Table1[[#This Row],[Payment Method]])</f>
        <v>Credit Card</v>
      </c>
    </row>
    <row r="15874" spans="1:14" hidden="1" x14ac:dyDescent="0.35">
      <c r="A15874" t="s">
        <v>16014</v>
      </c>
      <c r="B15874" t="s">
        <v>209</v>
      </c>
      <c r="C15874" t="s">
        <v>50</v>
      </c>
      <c r="D15874" t="s">
        <v>112</v>
      </c>
      <c r="E15874" s="4" t="str">
        <f>IF(ISBLANK(Table1[[#This Row],[Item]]),"Unknown",Table1[[#This Row],[Item]])</f>
        <v>French Fries</v>
      </c>
      <c r="F15874">
        <v>4</v>
      </c>
      <c r="G15874" s="4">
        <f>IF(ISBLANK(Table1[[#This Row],[Price]]),AVERAGE(F15874:F33407),Table1[[#This Row],[Price]])</f>
        <v>4</v>
      </c>
      <c r="H15874">
        <v>4</v>
      </c>
      <c r="I15874" s="4">
        <f>IF(ISBLANK(Table1[[#This Row],[Quantity]]),AVERAGE(H15874:H33407),Table1[[#This Row],[Quantity]])</f>
        <v>4</v>
      </c>
      <c r="J15874">
        <v>16</v>
      </c>
      <c r="K15874" s="4">
        <f>IF(ISBLANK(Table1[[#This Row],[Order Total]]),AVERAGE(J15874:J33407),Table1[[#This Row],[Order Total]])</f>
        <v>16</v>
      </c>
      <c r="L15874" s="1">
        <v>44857</v>
      </c>
      <c r="M15874" t="s">
        <v>13</v>
      </c>
      <c r="N15874" s="4" t="str">
        <f>IF(ISBLANK(Table1[[#This Row],[Payment Method]]),"Unknown",Table1[[#This Row],[Payment Method]])</f>
        <v>Credit Card</v>
      </c>
    </row>
    <row r="15875" spans="1:14" hidden="1" x14ac:dyDescent="0.35">
      <c r="A15875" t="s">
        <v>16015</v>
      </c>
      <c r="B15875" t="s">
        <v>200</v>
      </c>
      <c r="C15875" t="s">
        <v>50</v>
      </c>
      <c r="D15875" t="s">
        <v>207</v>
      </c>
      <c r="E15875" s="4" t="str">
        <f>IF(ISBLANK(Table1[[#This Row],[Item]]),"Unknown",Table1[[#This Row],[Item]])</f>
        <v>Nachos Grande</v>
      </c>
      <c r="F15875">
        <v>10</v>
      </c>
      <c r="G15875" s="4">
        <f>IF(ISBLANK(Table1[[#This Row],[Price]]),AVERAGE(F15875:F33408),Table1[[#This Row],[Price]])</f>
        <v>10</v>
      </c>
      <c r="H15875">
        <v>2</v>
      </c>
      <c r="I15875" s="4">
        <f>IF(ISBLANK(Table1[[#This Row],[Quantity]]),AVERAGE(H15875:H33408),Table1[[#This Row],[Quantity]])</f>
        <v>2</v>
      </c>
      <c r="J15875">
        <v>20</v>
      </c>
      <c r="K15875" s="4">
        <f>IF(ISBLANK(Table1[[#This Row],[Order Total]]),AVERAGE(J15875:J33408),Table1[[#This Row],[Order Total]])</f>
        <v>20</v>
      </c>
      <c r="L15875" s="1">
        <v>45199</v>
      </c>
      <c r="M15875" t="s">
        <v>28</v>
      </c>
      <c r="N15875" s="4" t="str">
        <f>IF(ISBLANK(Table1[[#This Row],[Payment Method]]),"Unknown",Table1[[#This Row],[Payment Method]])</f>
        <v>Cash</v>
      </c>
    </row>
    <row r="15876" spans="1:14" hidden="1" x14ac:dyDescent="0.35">
      <c r="A15876" t="s">
        <v>16016</v>
      </c>
      <c r="B15876" t="s">
        <v>64</v>
      </c>
      <c r="C15876" t="s">
        <v>50</v>
      </c>
      <c r="D15876" t="s">
        <v>112</v>
      </c>
      <c r="E15876" s="4" t="str">
        <f>IF(ISBLANK(Table1[[#This Row],[Item]]),"Unknown",Table1[[#This Row],[Item]])</f>
        <v>French Fries</v>
      </c>
      <c r="F15876">
        <v>4</v>
      </c>
      <c r="G15876" s="4">
        <f>IF(ISBLANK(Table1[[#This Row],[Price]]),AVERAGE(F15876:F33409),Table1[[#This Row],[Price]])</f>
        <v>4</v>
      </c>
      <c r="H15876">
        <v>1</v>
      </c>
      <c r="I15876" s="4">
        <f>IF(ISBLANK(Table1[[#This Row],[Quantity]]),AVERAGE(H15876:H33409),Table1[[#This Row],[Quantity]])</f>
        <v>1</v>
      </c>
      <c r="J15876">
        <v>4</v>
      </c>
      <c r="K15876" s="4">
        <f>IF(ISBLANK(Table1[[#This Row],[Order Total]]),AVERAGE(J15876:J33409),Table1[[#This Row],[Order Total]])</f>
        <v>4</v>
      </c>
      <c r="L15876" s="1">
        <v>45277</v>
      </c>
      <c r="M15876" t="s">
        <v>13</v>
      </c>
      <c r="N15876" s="4" t="str">
        <f>IF(ISBLANK(Table1[[#This Row],[Payment Method]]),"Unknown",Table1[[#This Row],[Payment Method]])</f>
        <v>Credit Card</v>
      </c>
    </row>
    <row r="15877" spans="1:14" hidden="1" x14ac:dyDescent="0.35">
      <c r="A15877" t="s">
        <v>16017</v>
      </c>
      <c r="B15877" t="s">
        <v>105</v>
      </c>
      <c r="C15877" t="s">
        <v>24</v>
      </c>
      <c r="D15877" t="s">
        <v>56</v>
      </c>
      <c r="E15877" s="4" t="str">
        <f>IF(ISBLANK(Table1[[#This Row],[Item]]),"Unknown",Table1[[#This Row],[Item]])</f>
        <v>Lemonade</v>
      </c>
      <c r="F15877">
        <v>3</v>
      </c>
      <c r="G15877" s="4">
        <f>IF(ISBLANK(Table1[[#This Row],[Price]]),AVERAGE(F15877:F33410),Table1[[#This Row],[Price]])</f>
        <v>3</v>
      </c>
      <c r="H15877">
        <v>2</v>
      </c>
      <c r="I15877" s="4">
        <f>IF(ISBLANK(Table1[[#This Row],[Quantity]]),AVERAGE(H15877:H33410),Table1[[#This Row],[Quantity]])</f>
        <v>2</v>
      </c>
      <c r="J15877">
        <v>6</v>
      </c>
      <c r="K15877" s="4">
        <f>IF(ISBLANK(Table1[[#This Row],[Order Total]]),AVERAGE(J15877:J33410),Table1[[#This Row],[Order Total]])</f>
        <v>6</v>
      </c>
      <c r="L15877" s="1">
        <v>44574</v>
      </c>
      <c r="M15877" t="s">
        <v>17</v>
      </c>
      <c r="N15877" s="4" t="str">
        <f>IF(ISBLANK(Table1[[#This Row],[Payment Method]]),"Unknown",Table1[[#This Row],[Payment Method]])</f>
        <v>Digital Wallet</v>
      </c>
    </row>
    <row r="15878" spans="1:14" hidden="1" x14ac:dyDescent="0.35">
      <c r="A15878" t="s">
        <v>16018</v>
      </c>
      <c r="B15878" t="s">
        <v>172</v>
      </c>
      <c r="C15878" t="s">
        <v>24</v>
      </c>
      <c r="D15878" t="s">
        <v>71</v>
      </c>
      <c r="E15878" s="4" t="str">
        <f>IF(ISBLANK(Table1[[#This Row],[Item]]),"Unknown",Table1[[#This Row],[Item]])</f>
        <v>Orange Juice</v>
      </c>
      <c r="F15878">
        <v>3</v>
      </c>
      <c r="G15878" s="4">
        <f>IF(ISBLANK(Table1[[#This Row],[Price]]),AVERAGE(F15878:F33411),Table1[[#This Row],[Price]])</f>
        <v>3</v>
      </c>
      <c r="H15878">
        <v>2</v>
      </c>
      <c r="I15878" s="4">
        <f>IF(ISBLANK(Table1[[#This Row],[Quantity]]),AVERAGE(H15878:H33411),Table1[[#This Row],[Quantity]])</f>
        <v>2</v>
      </c>
      <c r="J15878">
        <v>6</v>
      </c>
      <c r="K15878" s="4">
        <f>IF(ISBLANK(Table1[[#This Row],[Order Total]]),AVERAGE(J15878:J33411),Table1[[#This Row],[Order Total]])</f>
        <v>6</v>
      </c>
      <c r="L15878" s="1">
        <v>44737</v>
      </c>
      <c r="M15878" t="s">
        <v>28</v>
      </c>
      <c r="N15878" s="4" t="str">
        <f>IF(ISBLANK(Table1[[#This Row],[Payment Method]]),"Unknown",Table1[[#This Row],[Payment Method]])</f>
        <v>Cash</v>
      </c>
    </row>
    <row r="15879" spans="1:14" hidden="1" x14ac:dyDescent="0.35">
      <c r="A15879" t="s">
        <v>16019</v>
      </c>
      <c r="B15879" t="s">
        <v>254</v>
      </c>
      <c r="C15879" t="s">
        <v>38</v>
      </c>
      <c r="D15879" t="s">
        <v>121</v>
      </c>
      <c r="E15879" s="4" t="str">
        <f>IF(ISBLANK(Table1[[#This Row],[Item]]),"Unknown",Table1[[#This Row],[Item]])</f>
        <v>Ice Cream</v>
      </c>
      <c r="F15879">
        <v>5</v>
      </c>
      <c r="G15879" s="4">
        <f>IF(ISBLANK(Table1[[#This Row],[Price]]),AVERAGE(F15879:F33412),Table1[[#This Row],[Price]])</f>
        <v>5</v>
      </c>
      <c r="H15879">
        <v>5</v>
      </c>
      <c r="I15879" s="4">
        <f>IF(ISBLANK(Table1[[#This Row],[Quantity]]),AVERAGE(H15879:H33412),Table1[[#This Row],[Quantity]])</f>
        <v>5</v>
      </c>
      <c r="J15879">
        <v>25</v>
      </c>
      <c r="K15879" s="4">
        <f>IF(ISBLANK(Table1[[#This Row],[Order Total]]),AVERAGE(J15879:J33412),Table1[[#This Row],[Order Total]])</f>
        <v>25</v>
      </c>
      <c r="L15879" s="1">
        <v>45127</v>
      </c>
      <c r="M15879" t="s">
        <v>13</v>
      </c>
      <c r="N15879" s="4" t="str">
        <f>IF(ISBLANK(Table1[[#This Row],[Payment Method]]),"Unknown",Table1[[#This Row],[Payment Method]])</f>
        <v>Credit Card</v>
      </c>
    </row>
    <row r="15880" spans="1:14" hidden="1" x14ac:dyDescent="0.35">
      <c r="A15880" t="s">
        <v>16020</v>
      </c>
      <c r="B15880" t="s">
        <v>205</v>
      </c>
      <c r="C15880" t="s">
        <v>24</v>
      </c>
      <c r="D15880" t="s">
        <v>56</v>
      </c>
      <c r="E15880" s="4" t="str">
        <f>IF(ISBLANK(Table1[[#This Row],[Item]]),"Unknown",Table1[[#This Row],[Item]])</f>
        <v>Lemonade</v>
      </c>
      <c r="F15880">
        <v>3</v>
      </c>
      <c r="G15880" s="4">
        <f>IF(ISBLANK(Table1[[#This Row],[Price]]),AVERAGE(F15880:F33413),Table1[[#This Row],[Price]])</f>
        <v>3</v>
      </c>
      <c r="H15880">
        <v>4</v>
      </c>
      <c r="I15880" s="4">
        <f>IF(ISBLANK(Table1[[#This Row],[Quantity]]),AVERAGE(H15880:H33413),Table1[[#This Row],[Quantity]])</f>
        <v>4</v>
      </c>
      <c r="J15880">
        <v>12</v>
      </c>
      <c r="K15880" s="4">
        <f>IF(ISBLANK(Table1[[#This Row],[Order Total]]),AVERAGE(J15880:J33413),Table1[[#This Row],[Order Total]])</f>
        <v>12</v>
      </c>
      <c r="L15880" s="1">
        <v>44842</v>
      </c>
      <c r="N15880" s="4" t="str">
        <f>IF(ISBLANK(Table1[[#This Row],[Payment Method]]),"Unknown",Table1[[#This Row],[Payment Method]])</f>
        <v>Unknown</v>
      </c>
    </row>
    <row r="15881" spans="1:14" hidden="1" x14ac:dyDescent="0.35">
      <c r="A15881" t="s">
        <v>16021</v>
      </c>
      <c r="B15881" t="s">
        <v>167</v>
      </c>
      <c r="C15881" t="s">
        <v>50</v>
      </c>
      <c r="D15881" t="s">
        <v>112</v>
      </c>
      <c r="E15881" s="4" t="str">
        <f>IF(ISBLANK(Table1[[#This Row],[Item]]),"Unknown",Table1[[#This Row],[Item]])</f>
        <v>French Fries</v>
      </c>
      <c r="F15881">
        <v>4</v>
      </c>
      <c r="G15881" s="4">
        <f>IF(ISBLANK(Table1[[#This Row],[Price]]),AVERAGE(F15881:F33414),Table1[[#This Row],[Price]])</f>
        <v>4</v>
      </c>
      <c r="H15881">
        <v>5</v>
      </c>
      <c r="I15881" s="4">
        <f>IF(ISBLANK(Table1[[#This Row],[Quantity]]),AVERAGE(H15881:H33414),Table1[[#This Row],[Quantity]])</f>
        <v>5</v>
      </c>
      <c r="J15881">
        <v>20</v>
      </c>
      <c r="K15881" s="4">
        <f>IF(ISBLANK(Table1[[#This Row],[Order Total]]),AVERAGE(J15881:J33414),Table1[[#This Row],[Order Total]])</f>
        <v>20</v>
      </c>
      <c r="L15881" s="1">
        <v>44592</v>
      </c>
      <c r="M15881" t="s">
        <v>13</v>
      </c>
      <c r="N15881" s="4" t="str">
        <f>IF(ISBLANK(Table1[[#This Row],[Payment Method]]),"Unknown",Table1[[#This Row],[Payment Method]])</f>
        <v>Credit Card</v>
      </c>
    </row>
    <row r="15882" spans="1:14" hidden="1" x14ac:dyDescent="0.35">
      <c r="A15882" t="s">
        <v>16022</v>
      </c>
      <c r="B15882" t="s">
        <v>131</v>
      </c>
      <c r="C15882" t="s">
        <v>11</v>
      </c>
      <c r="D15882" t="s">
        <v>33</v>
      </c>
      <c r="E15882" s="4" t="str">
        <f>IF(ISBLANK(Table1[[#This Row],[Item]]),"Unknown",Table1[[#This Row],[Item]])</f>
        <v>Garlic Bread</v>
      </c>
      <c r="F15882">
        <v>4</v>
      </c>
      <c r="G15882" s="4">
        <f>IF(ISBLANK(Table1[[#This Row],[Price]]),AVERAGE(F15882:F33415),Table1[[#This Row],[Price]])</f>
        <v>4</v>
      </c>
      <c r="H15882">
        <v>3</v>
      </c>
      <c r="I15882" s="4">
        <f>IF(ISBLANK(Table1[[#This Row],[Quantity]]),AVERAGE(H15882:H33415),Table1[[#This Row],[Quantity]])</f>
        <v>3</v>
      </c>
      <c r="J15882">
        <v>12</v>
      </c>
      <c r="K15882" s="4">
        <f>IF(ISBLANK(Table1[[#This Row],[Order Total]]),AVERAGE(J15882:J33415),Table1[[#This Row],[Order Total]])</f>
        <v>12</v>
      </c>
      <c r="L15882" s="1">
        <v>45245</v>
      </c>
      <c r="M15882" t="s">
        <v>13</v>
      </c>
      <c r="N15882" s="4" t="str">
        <f>IF(ISBLANK(Table1[[#This Row],[Payment Method]]),"Unknown",Table1[[#This Row],[Payment Method]])</f>
        <v>Credit Card</v>
      </c>
    </row>
    <row r="15883" spans="1:14" hidden="1" x14ac:dyDescent="0.35">
      <c r="A15883" t="s">
        <v>16023</v>
      </c>
      <c r="B15883" t="s">
        <v>76</v>
      </c>
      <c r="C15883" t="s">
        <v>38</v>
      </c>
      <c r="D15883" t="s">
        <v>107</v>
      </c>
      <c r="E15883" s="4" t="str">
        <f>IF(ISBLANK(Table1[[#This Row],[Item]]),"Unknown",Table1[[#This Row],[Item]])</f>
        <v>Fruit Salad</v>
      </c>
      <c r="F15883">
        <v>4</v>
      </c>
      <c r="G15883" s="4">
        <f>IF(ISBLANK(Table1[[#This Row],[Price]]),AVERAGE(F15883:F33416),Table1[[#This Row],[Price]])</f>
        <v>4</v>
      </c>
      <c r="H15883">
        <v>4</v>
      </c>
      <c r="I15883" s="4">
        <f>IF(ISBLANK(Table1[[#This Row],[Quantity]]),AVERAGE(H15883:H33416),Table1[[#This Row],[Quantity]])</f>
        <v>4</v>
      </c>
      <c r="J15883">
        <v>16</v>
      </c>
      <c r="K15883" s="4">
        <f>IF(ISBLANK(Table1[[#This Row],[Order Total]]),AVERAGE(J15883:J33416),Table1[[#This Row],[Order Total]])</f>
        <v>16</v>
      </c>
      <c r="L15883" s="1">
        <v>44731</v>
      </c>
      <c r="M15883" t="s">
        <v>28</v>
      </c>
      <c r="N15883" s="4" t="str">
        <f>IF(ISBLANK(Table1[[#This Row],[Payment Method]]),"Unknown",Table1[[#This Row],[Payment Method]])</f>
        <v>Cash</v>
      </c>
    </row>
    <row r="15884" spans="1:14" hidden="1" x14ac:dyDescent="0.35">
      <c r="A15884" t="s">
        <v>16024</v>
      </c>
      <c r="B15884" t="s">
        <v>92</v>
      </c>
      <c r="C15884" t="s">
        <v>38</v>
      </c>
      <c r="D15884" t="s">
        <v>125</v>
      </c>
      <c r="E15884" s="4" t="str">
        <f>IF(ISBLANK(Table1[[#This Row],[Item]]),"Unknown",Table1[[#This Row],[Item]])</f>
        <v>Cheesecake</v>
      </c>
      <c r="F15884">
        <v>7</v>
      </c>
      <c r="G15884" s="4">
        <f>IF(ISBLANK(Table1[[#This Row],[Price]]),AVERAGE(F15884:F33417),Table1[[#This Row],[Price]])</f>
        <v>7</v>
      </c>
      <c r="H15884">
        <v>3</v>
      </c>
      <c r="I15884" s="4">
        <f>IF(ISBLANK(Table1[[#This Row],[Quantity]]),AVERAGE(H15884:H33417),Table1[[#This Row],[Quantity]])</f>
        <v>3</v>
      </c>
      <c r="J15884">
        <v>21</v>
      </c>
      <c r="K15884" s="4">
        <f>IF(ISBLANK(Table1[[#This Row],[Order Total]]),AVERAGE(J15884:J33417),Table1[[#This Row],[Order Total]])</f>
        <v>21</v>
      </c>
      <c r="L15884" s="1">
        <v>44906</v>
      </c>
      <c r="M15884" t="s">
        <v>17</v>
      </c>
      <c r="N15884" s="4" t="str">
        <f>IF(ISBLANK(Table1[[#This Row],[Payment Method]]),"Unknown",Table1[[#This Row],[Payment Method]])</f>
        <v>Digital Wallet</v>
      </c>
    </row>
    <row r="15885" spans="1:14" hidden="1" x14ac:dyDescent="0.35">
      <c r="A15885" t="s">
        <v>16025</v>
      </c>
      <c r="B15885" t="s">
        <v>147</v>
      </c>
      <c r="C15885" t="s">
        <v>20</v>
      </c>
      <c r="D15885" t="s">
        <v>245</v>
      </c>
      <c r="E15885" s="4" t="str">
        <f>IF(ISBLANK(Table1[[#This Row],[Item]]),"Unknown",Table1[[#This Row],[Item]])</f>
        <v>Steak</v>
      </c>
      <c r="F15885">
        <v>20</v>
      </c>
      <c r="G15885" s="4">
        <f>IF(ISBLANK(Table1[[#This Row],[Price]]),AVERAGE(F15885:F33418),Table1[[#This Row],[Price]])</f>
        <v>20</v>
      </c>
      <c r="H15885">
        <v>3</v>
      </c>
      <c r="I15885" s="4">
        <f>IF(ISBLANK(Table1[[#This Row],[Quantity]]),AVERAGE(H15885:H33418),Table1[[#This Row],[Quantity]])</f>
        <v>3</v>
      </c>
      <c r="J15885">
        <v>60</v>
      </c>
      <c r="K15885" s="4">
        <f>IF(ISBLANK(Table1[[#This Row],[Order Total]]),AVERAGE(J15885:J33418),Table1[[#This Row],[Order Total]])</f>
        <v>60</v>
      </c>
      <c r="L15885" s="1">
        <v>45165</v>
      </c>
      <c r="M15885" t="s">
        <v>17</v>
      </c>
      <c r="N15885" s="4" t="str">
        <f>IF(ISBLANK(Table1[[#This Row],[Payment Method]]),"Unknown",Table1[[#This Row],[Payment Method]])</f>
        <v>Digital Wallet</v>
      </c>
    </row>
    <row r="15886" spans="1:14" hidden="1" x14ac:dyDescent="0.35">
      <c r="A15886" t="s">
        <v>16026</v>
      </c>
      <c r="B15886" t="s">
        <v>165</v>
      </c>
      <c r="C15886" t="s">
        <v>11</v>
      </c>
      <c r="D15886" t="s">
        <v>12</v>
      </c>
      <c r="E15886" s="4" t="str">
        <f>IF(ISBLANK(Table1[[#This Row],[Item]]),"Unknown",Table1[[#This Row],[Item]])</f>
        <v>Side Salad</v>
      </c>
      <c r="F15886">
        <v>3</v>
      </c>
      <c r="G15886" s="4">
        <f>IF(ISBLANK(Table1[[#This Row],[Price]]),AVERAGE(F15886:F33419),Table1[[#This Row],[Price]])</f>
        <v>3</v>
      </c>
      <c r="H15886">
        <v>1</v>
      </c>
      <c r="I15886" s="4">
        <f>IF(ISBLANK(Table1[[#This Row],[Quantity]]),AVERAGE(H15886:H33419),Table1[[#This Row],[Quantity]])</f>
        <v>1</v>
      </c>
      <c r="J15886">
        <v>3</v>
      </c>
      <c r="K15886" s="4">
        <f>IF(ISBLANK(Table1[[#This Row],[Order Total]]),AVERAGE(J15886:J33419),Table1[[#This Row],[Order Total]])</f>
        <v>3</v>
      </c>
      <c r="L15886" s="1">
        <v>44864</v>
      </c>
      <c r="M15886" t="s">
        <v>17</v>
      </c>
      <c r="N15886" s="4" t="str">
        <f>IF(ISBLANK(Table1[[#This Row],[Payment Method]]),"Unknown",Table1[[#This Row],[Payment Method]])</f>
        <v>Digital Wallet</v>
      </c>
    </row>
    <row r="15887" spans="1:14" hidden="1" x14ac:dyDescent="0.35">
      <c r="A15887" t="s">
        <v>16027</v>
      </c>
      <c r="B15887" t="s">
        <v>136</v>
      </c>
      <c r="C15887" t="s">
        <v>50</v>
      </c>
      <c r="D15887" t="s">
        <v>93</v>
      </c>
      <c r="E15887" s="4" t="str">
        <f>IF(ISBLANK(Table1[[#This Row],[Item]]),"Unknown",Table1[[#This Row],[Item]])</f>
        <v>Beef Chili</v>
      </c>
      <c r="F15887">
        <v>7</v>
      </c>
      <c r="G15887" s="4">
        <f>IF(ISBLANK(Table1[[#This Row],[Price]]),AVERAGE(F15887:F33420),Table1[[#This Row],[Price]])</f>
        <v>7</v>
      </c>
      <c r="H15887">
        <v>2</v>
      </c>
      <c r="I15887" s="4">
        <f>IF(ISBLANK(Table1[[#This Row],[Quantity]]),AVERAGE(H15887:H33420),Table1[[#This Row],[Quantity]])</f>
        <v>2</v>
      </c>
      <c r="J15887">
        <v>14</v>
      </c>
      <c r="K15887" s="4">
        <f>IF(ISBLANK(Table1[[#This Row],[Order Total]]),AVERAGE(J15887:J33420),Table1[[#This Row],[Order Total]])</f>
        <v>14</v>
      </c>
      <c r="L15887" s="1">
        <v>45283</v>
      </c>
      <c r="M15887" t="s">
        <v>28</v>
      </c>
      <c r="N15887" s="4" t="str">
        <f>IF(ISBLANK(Table1[[#This Row],[Payment Method]]),"Unknown",Table1[[#This Row],[Payment Method]])</f>
        <v>Cash</v>
      </c>
    </row>
    <row r="15888" spans="1:14" hidden="1" x14ac:dyDescent="0.35">
      <c r="A15888" t="s">
        <v>16028</v>
      </c>
      <c r="B15888" t="s">
        <v>40</v>
      </c>
      <c r="C15888" t="s">
        <v>38</v>
      </c>
      <c r="D15888" t="s">
        <v>121</v>
      </c>
      <c r="E15888" s="4" t="str">
        <f>IF(ISBLANK(Table1[[#This Row],[Item]]),"Unknown",Table1[[#This Row],[Item]])</f>
        <v>Ice Cream</v>
      </c>
      <c r="F15888">
        <v>5</v>
      </c>
      <c r="G15888" s="4">
        <f>IF(ISBLANK(Table1[[#This Row],[Price]]),AVERAGE(F15888:F33421),Table1[[#This Row],[Price]])</f>
        <v>5</v>
      </c>
      <c r="H15888">
        <v>4</v>
      </c>
      <c r="I15888" s="4">
        <f>IF(ISBLANK(Table1[[#This Row],[Quantity]]),AVERAGE(H15888:H33421),Table1[[#This Row],[Quantity]])</f>
        <v>4</v>
      </c>
      <c r="J15888">
        <v>20</v>
      </c>
      <c r="K15888" s="4">
        <f>IF(ISBLANK(Table1[[#This Row],[Order Total]]),AVERAGE(J15888:J33421),Table1[[#This Row],[Order Total]])</f>
        <v>20</v>
      </c>
      <c r="L15888" s="1">
        <v>44675</v>
      </c>
      <c r="M15888" t="s">
        <v>13</v>
      </c>
      <c r="N15888" s="4" t="str">
        <f>IF(ISBLANK(Table1[[#This Row],[Payment Method]]),"Unknown",Table1[[#This Row],[Payment Method]])</f>
        <v>Credit Card</v>
      </c>
    </row>
    <row r="15889" spans="1:14" hidden="1" x14ac:dyDescent="0.35">
      <c r="A15889" t="s">
        <v>16029</v>
      </c>
      <c r="B15889" t="s">
        <v>123</v>
      </c>
      <c r="C15889" t="s">
        <v>11</v>
      </c>
      <c r="D15889" t="s">
        <v>16</v>
      </c>
      <c r="E15889" s="4" t="str">
        <f>IF(ISBLANK(Table1[[#This Row],[Item]]),"Unknown",Table1[[#This Row],[Item]])</f>
        <v>Mashed Potatoes</v>
      </c>
      <c r="F15889">
        <v>4</v>
      </c>
      <c r="G15889" s="4">
        <f>IF(ISBLANK(Table1[[#This Row],[Price]]),AVERAGE(F15889:F33422),Table1[[#This Row],[Price]])</f>
        <v>4</v>
      </c>
      <c r="H15889">
        <v>3</v>
      </c>
      <c r="I15889" s="4">
        <f>IF(ISBLANK(Table1[[#This Row],[Quantity]]),AVERAGE(H15889:H33422),Table1[[#This Row],[Quantity]])</f>
        <v>3</v>
      </c>
      <c r="J15889">
        <v>12</v>
      </c>
      <c r="K15889" s="4">
        <f>IF(ISBLANK(Table1[[#This Row],[Order Total]]),AVERAGE(J15889:J33422),Table1[[#This Row],[Order Total]])</f>
        <v>12</v>
      </c>
      <c r="L15889" s="1">
        <v>45164</v>
      </c>
      <c r="M15889" t="s">
        <v>17</v>
      </c>
      <c r="N15889" s="4" t="str">
        <f>IF(ISBLANK(Table1[[#This Row],[Payment Method]]),"Unknown",Table1[[#This Row],[Payment Method]])</f>
        <v>Digital Wallet</v>
      </c>
    </row>
    <row r="15890" spans="1:14" hidden="1" x14ac:dyDescent="0.35">
      <c r="A15890" t="s">
        <v>16030</v>
      </c>
      <c r="B15890" t="s">
        <v>109</v>
      </c>
      <c r="C15890" t="s">
        <v>11</v>
      </c>
      <c r="D15890" t="s">
        <v>12</v>
      </c>
      <c r="E15890" s="4" t="str">
        <f>IF(ISBLANK(Table1[[#This Row],[Item]]),"Unknown",Table1[[#This Row],[Item]])</f>
        <v>Side Salad</v>
      </c>
      <c r="F15890">
        <v>3</v>
      </c>
      <c r="G15890" s="4">
        <f>IF(ISBLANK(Table1[[#This Row],[Price]]),AVERAGE(F15890:F33423),Table1[[#This Row],[Price]])</f>
        <v>3</v>
      </c>
      <c r="H15890">
        <v>2</v>
      </c>
      <c r="I15890" s="4">
        <f>IF(ISBLANK(Table1[[#This Row],[Quantity]]),AVERAGE(H15890:H33423),Table1[[#This Row],[Quantity]])</f>
        <v>2</v>
      </c>
      <c r="J15890">
        <v>6</v>
      </c>
      <c r="K15890" s="4">
        <f>IF(ISBLANK(Table1[[#This Row],[Order Total]]),AVERAGE(J15890:J33423),Table1[[#This Row],[Order Total]])</f>
        <v>6</v>
      </c>
      <c r="L15890" s="1">
        <v>44579</v>
      </c>
      <c r="M15890" t="s">
        <v>28</v>
      </c>
      <c r="N15890" s="4" t="str">
        <f>IF(ISBLANK(Table1[[#This Row],[Payment Method]]),"Unknown",Table1[[#This Row],[Payment Method]])</f>
        <v>Cash</v>
      </c>
    </row>
    <row r="15891" spans="1:14" hidden="1" x14ac:dyDescent="0.35">
      <c r="A15891" t="s">
        <v>16031</v>
      </c>
      <c r="B15891" t="s">
        <v>127</v>
      </c>
      <c r="C15891" t="s">
        <v>20</v>
      </c>
      <c r="D15891" t="s">
        <v>27</v>
      </c>
      <c r="E15891" s="4" t="str">
        <f>IF(ISBLANK(Table1[[#This Row],[Item]]),"Unknown",Table1[[#This Row],[Item]])</f>
        <v>Pasta Alfredo</v>
      </c>
      <c r="F15891">
        <v>12</v>
      </c>
      <c r="G15891" s="4">
        <f>IF(ISBLANK(Table1[[#This Row],[Price]]),AVERAGE(F15891:F33424),Table1[[#This Row],[Price]])</f>
        <v>12</v>
      </c>
      <c r="H15891">
        <v>3</v>
      </c>
      <c r="I15891" s="4">
        <f>IF(ISBLANK(Table1[[#This Row],[Quantity]]),AVERAGE(H15891:H33424),Table1[[#This Row],[Quantity]])</f>
        <v>3</v>
      </c>
      <c r="J15891">
        <v>36</v>
      </c>
      <c r="K15891" s="4">
        <f>IF(ISBLANK(Table1[[#This Row],[Order Total]]),AVERAGE(J15891:J33424),Table1[[#This Row],[Order Total]])</f>
        <v>36</v>
      </c>
      <c r="L15891" s="1">
        <v>45128</v>
      </c>
      <c r="M15891" t="s">
        <v>13</v>
      </c>
      <c r="N15891" s="4" t="str">
        <f>IF(ISBLANK(Table1[[#This Row],[Payment Method]]),"Unknown",Table1[[#This Row],[Payment Method]])</f>
        <v>Credit Card</v>
      </c>
    </row>
    <row r="15892" spans="1:14" hidden="1" x14ac:dyDescent="0.35">
      <c r="A15892" t="s">
        <v>16032</v>
      </c>
      <c r="B15892" t="s">
        <v>35</v>
      </c>
      <c r="C15892" t="s">
        <v>20</v>
      </c>
      <c r="D15892" t="s">
        <v>41</v>
      </c>
      <c r="E15892" s="4" t="str">
        <f>IF(ISBLANK(Table1[[#This Row],[Item]]),"Unknown",Table1[[#This Row],[Item]])</f>
        <v>Vegetarian Platter</v>
      </c>
      <c r="F15892">
        <v>14</v>
      </c>
      <c r="G15892" s="4">
        <f>IF(ISBLANK(Table1[[#This Row],[Price]]),AVERAGE(F15892:F33425),Table1[[#This Row],[Price]])</f>
        <v>14</v>
      </c>
      <c r="H15892">
        <v>5</v>
      </c>
      <c r="I15892" s="4">
        <f>IF(ISBLANK(Table1[[#This Row],[Quantity]]),AVERAGE(H15892:H33425),Table1[[#This Row],[Quantity]])</f>
        <v>5</v>
      </c>
      <c r="J15892">
        <v>70</v>
      </c>
      <c r="K15892" s="4">
        <f>IF(ISBLANK(Table1[[#This Row],[Order Total]]),AVERAGE(J15892:J33425),Table1[[#This Row],[Order Total]])</f>
        <v>70</v>
      </c>
      <c r="L15892" s="1">
        <v>44911</v>
      </c>
      <c r="M15892" t="s">
        <v>17</v>
      </c>
      <c r="N15892" s="4" t="str">
        <f>IF(ISBLANK(Table1[[#This Row],[Payment Method]]),"Unknown",Table1[[#This Row],[Payment Method]])</f>
        <v>Digital Wallet</v>
      </c>
    </row>
    <row r="15893" spans="1:14" x14ac:dyDescent="0.35">
      <c r="A15893" t="s">
        <v>16033</v>
      </c>
      <c r="B15893" t="s">
        <v>219</v>
      </c>
      <c r="C15893" t="s">
        <v>50</v>
      </c>
      <c r="E15893" s="4" t="str">
        <f>IF(ISBLANK(Table1[[#This Row],[Item]]),"Unknown",Table1[[#This Row],[Item]])</f>
        <v>Unknown</v>
      </c>
      <c r="G15893" s="4">
        <f>IF(ISBLANK(Table1[[#This Row],[Price]]),AVERAGE(F15893:F33426),Table1[[#This Row],[Price]])</f>
        <v>6.411612903225806</v>
      </c>
      <c r="I15893" s="4">
        <f>IF(ISBLANK(Table1[[#This Row],[Quantity]]),AVERAGE(H15893:H33426),Table1[[#This Row],[Quantity]])</f>
        <v>3.0262172284644193</v>
      </c>
      <c r="K15893" s="4">
        <f>IF(ISBLANK(Table1[[#This Row],[Order Total]]),AVERAGE(J15893:J33426),Table1[[#This Row],[Order Total]])</f>
        <v>19.720661672908864</v>
      </c>
      <c r="L15893" s="1">
        <v>44749</v>
      </c>
      <c r="N15893" s="4" t="str">
        <f>IF(ISBLANK(Table1[[#This Row],[Payment Method]]),"Unknown",Table1[[#This Row],[Payment Method]])</f>
        <v>Unknown</v>
      </c>
    </row>
    <row r="15894" spans="1:14" hidden="1" x14ac:dyDescent="0.35">
      <c r="A15894" t="s">
        <v>16034</v>
      </c>
      <c r="B15894" t="s">
        <v>368</v>
      </c>
      <c r="C15894" t="s">
        <v>20</v>
      </c>
      <c r="D15894" t="s">
        <v>21</v>
      </c>
      <c r="E15894" s="4" t="str">
        <f>IF(ISBLANK(Table1[[#This Row],[Item]]),"Unknown",Table1[[#This Row],[Item]])</f>
        <v>Grilled Chicken</v>
      </c>
      <c r="F15894">
        <v>15</v>
      </c>
      <c r="G15894" s="4">
        <f>IF(ISBLANK(Table1[[#This Row],[Price]]),AVERAGE(F15894:F33427),Table1[[#This Row],[Price]])</f>
        <v>15</v>
      </c>
      <c r="H15894">
        <v>1</v>
      </c>
      <c r="I15894" s="4">
        <f>IF(ISBLANK(Table1[[#This Row],[Quantity]]),AVERAGE(H15894:H33427),Table1[[#This Row],[Quantity]])</f>
        <v>1</v>
      </c>
      <c r="J15894">
        <v>15</v>
      </c>
      <c r="K15894" s="4">
        <f>IF(ISBLANK(Table1[[#This Row],[Order Total]]),AVERAGE(J15894:J33427),Table1[[#This Row],[Order Total]])</f>
        <v>15</v>
      </c>
      <c r="L15894" s="1">
        <v>44844</v>
      </c>
      <c r="M15894" t="s">
        <v>13</v>
      </c>
      <c r="N15894" s="4" t="str">
        <f>IF(ISBLANK(Table1[[#This Row],[Payment Method]]),"Unknown",Table1[[#This Row],[Payment Method]])</f>
        <v>Credit Card</v>
      </c>
    </row>
    <row r="15895" spans="1:14" hidden="1" x14ac:dyDescent="0.35">
      <c r="A15895" t="s">
        <v>16035</v>
      </c>
      <c r="B15895" t="s">
        <v>105</v>
      </c>
      <c r="C15895" t="s">
        <v>20</v>
      </c>
      <c r="D15895" t="s">
        <v>21</v>
      </c>
      <c r="E15895" s="4" t="str">
        <f>IF(ISBLANK(Table1[[#This Row],[Item]]),"Unknown",Table1[[#This Row],[Item]])</f>
        <v>Grilled Chicken</v>
      </c>
      <c r="F15895">
        <v>15</v>
      </c>
      <c r="G15895" s="4">
        <f>IF(ISBLANK(Table1[[#This Row],[Price]]),AVERAGE(F15895:F33428),Table1[[#This Row],[Price]])</f>
        <v>15</v>
      </c>
      <c r="H15895">
        <v>2</v>
      </c>
      <c r="I15895" s="4">
        <f>IF(ISBLANK(Table1[[#This Row],[Quantity]]),AVERAGE(H15895:H33428),Table1[[#This Row],[Quantity]])</f>
        <v>2</v>
      </c>
      <c r="J15895">
        <v>30</v>
      </c>
      <c r="K15895" s="4">
        <f>IF(ISBLANK(Table1[[#This Row],[Order Total]]),AVERAGE(J15895:J33428),Table1[[#This Row],[Order Total]])</f>
        <v>30</v>
      </c>
      <c r="L15895" s="1">
        <v>45159</v>
      </c>
      <c r="M15895" t="s">
        <v>28</v>
      </c>
      <c r="N15895" s="4" t="str">
        <f>IF(ISBLANK(Table1[[#This Row],[Payment Method]]),"Unknown",Table1[[#This Row],[Payment Method]])</f>
        <v>Cash</v>
      </c>
    </row>
    <row r="15896" spans="1:14" hidden="1" x14ac:dyDescent="0.35">
      <c r="A15896" t="s">
        <v>16036</v>
      </c>
      <c r="B15896" t="s">
        <v>200</v>
      </c>
      <c r="C15896" t="s">
        <v>24</v>
      </c>
      <c r="D15896" t="s">
        <v>77</v>
      </c>
      <c r="E15896" s="4" t="str">
        <f>IF(ISBLANK(Table1[[#This Row],[Item]]),"Unknown",Table1[[#This Row],[Item]])</f>
        <v>Coca Cola</v>
      </c>
      <c r="F15896">
        <v>2.5</v>
      </c>
      <c r="G15896" s="4">
        <f>IF(ISBLANK(Table1[[#This Row],[Price]]),AVERAGE(F15896:F33429),Table1[[#This Row],[Price]])</f>
        <v>2.5</v>
      </c>
      <c r="H15896">
        <v>5</v>
      </c>
      <c r="I15896" s="4">
        <f>IF(ISBLANK(Table1[[#This Row],[Quantity]]),AVERAGE(H15896:H33429),Table1[[#This Row],[Quantity]])</f>
        <v>5</v>
      </c>
      <c r="J15896">
        <v>12.5</v>
      </c>
      <c r="K15896" s="4">
        <f>IF(ISBLANK(Table1[[#This Row],[Order Total]]),AVERAGE(J15896:J33429),Table1[[#This Row],[Order Total]])</f>
        <v>12.5</v>
      </c>
      <c r="L15896" s="1">
        <v>45143</v>
      </c>
      <c r="M15896" t="s">
        <v>28</v>
      </c>
      <c r="N15896" s="4" t="str">
        <f>IF(ISBLANK(Table1[[#This Row],[Payment Method]]),"Unknown",Table1[[#This Row],[Payment Method]])</f>
        <v>Cash</v>
      </c>
    </row>
    <row r="15897" spans="1:14" hidden="1" x14ac:dyDescent="0.35">
      <c r="A15897" t="s">
        <v>16037</v>
      </c>
      <c r="B15897" t="s">
        <v>305</v>
      </c>
      <c r="C15897" t="s">
        <v>11</v>
      </c>
      <c r="D15897" t="s">
        <v>230</v>
      </c>
      <c r="E15897" s="4" t="str">
        <f>IF(ISBLANK(Table1[[#This Row],[Item]]),"Unknown",Table1[[#This Row],[Item]])</f>
        <v>Onion Rings</v>
      </c>
      <c r="F15897">
        <v>5</v>
      </c>
      <c r="G15897" s="4">
        <f>IF(ISBLANK(Table1[[#This Row],[Price]]),AVERAGE(F15897:F33430),Table1[[#This Row],[Price]])</f>
        <v>5</v>
      </c>
      <c r="H15897">
        <v>5</v>
      </c>
      <c r="I15897" s="4">
        <f>IF(ISBLANK(Table1[[#This Row],[Quantity]]),AVERAGE(H15897:H33430),Table1[[#This Row],[Quantity]])</f>
        <v>5</v>
      </c>
      <c r="J15897">
        <v>25</v>
      </c>
      <c r="K15897" s="4">
        <f>IF(ISBLANK(Table1[[#This Row],[Order Total]]),AVERAGE(J15897:J33430),Table1[[#This Row],[Order Total]])</f>
        <v>25</v>
      </c>
      <c r="L15897" s="1">
        <v>44683</v>
      </c>
      <c r="M15897" t="s">
        <v>28</v>
      </c>
      <c r="N15897" s="4" t="str">
        <f>IF(ISBLANK(Table1[[#This Row],[Payment Method]]),"Unknown",Table1[[#This Row],[Payment Method]])</f>
        <v>Cash</v>
      </c>
    </row>
    <row r="15898" spans="1:14" hidden="1" x14ac:dyDescent="0.35">
      <c r="A15898" t="s">
        <v>16038</v>
      </c>
      <c r="B15898" t="s">
        <v>397</v>
      </c>
      <c r="C15898" t="s">
        <v>38</v>
      </c>
      <c r="D15898" t="s">
        <v>107</v>
      </c>
      <c r="E15898" s="4" t="str">
        <f>IF(ISBLANK(Table1[[#This Row],[Item]]),"Unknown",Table1[[#This Row],[Item]])</f>
        <v>Fruit Salad</v>
      </c>
      <c r="F15898">
        <v>4</v>
      </c>
      <c r="G15898" s="4">
        <f>IF(ISBLANK(Table1[[#This Row],[Price]]),AVERAGE(F15898:F33431),Table1[[#This Row],[Price]])</f>
        <v>4</v>
      </c>
      <c r="H15898">
        <v>1</v>
      </c>
      <c r="I15898" s="4">
        <f>IF(ISBLANK(Table1[[#This Row],[Quantity]]),AVERAGE(H15898:H33431),Table1[[#This Row],[Quantity]])</f>
        <v>1</v>
      </c>
      <c r="J15898">
        <v>4</v>
      </c>
      <c r="K15898" s="4">
        <f>IF(ISBLANK(Table1[[#This Row],[Order Total]]),AVERAGE(J15898:J33431),Table1[[#This Row],[Order Total]])</f>
        <v>4</v>
      </c>
      <c r="L15898" s="1">
        <v>44719</v>
      </c>
      <c r="M15898" t="s">
        <v>13</v>
      </c>
      <c r="N15898" s="4" t="str">
        <f>IF(ISBLANK(Table1[[#This Row],[Payment Method]]),"Unknown",Table1[[#This Row],[Payment Method]])</f>
        <v>Credit Card</v>
      </c>
    </row>
    <row r="15899" spans="1:14" hidden="1" x14ac:dyDescent="0.35">
      <c r="A15899" t="s">
        <v>16039</v>
      </c>
      <c r="B15899" t="s">
        <v>69</v>
      </c>
      <c r="C15899" t="s">
        <v>50</v>
      </c>
      <c r="D15899" t="s">
        <v>86</v>
      </c>
      <c r="E15899" s="4" t="str">
        <f>IF(ISBLANK(Table1[[#This Row],[Item]]),"Unknown",Table1[[#This Row],[Item]])</f>
        <v>Cheese Fries</v>
      </c>
      <c r="F15899">
        <v>5</v>
      </c>
      <c r="G15899" s="4">
        <f>IF(ISBLANK(Table1[[#This Row],[Price]]),AVERAGE(F15899:F33432),Table1[[#This Row],[Price]])</f>
        <v>5</v>
      </c>
      <c r="H15899">
        <v>1</v>
      </c>
      <c r="I15899" s="4">
        <f>IF(ISBLANK(Table1[[#This Row],[Quantity]]),AVERAGE(H15899:H33432),Table1[[#This Row],[Quantity]])</f>
        <v>1</v>
      </c>
      <c r="J15899">
        <v>5</v>
      </c>
      <c r="K15899" s="4">
        <f>IF(ISBLANK(Table1[[#This Row],[Order Total]]),AVERAGE(J15899:J33432),Table1[[#This Row],[Order Total]])</f>
        <v>5</v>
      </c>
      <c r="L15899" s="1">
        <v>45047</v>
      </c>
      <c r="M15899" t="s">
        <v>28</v>
      </c>
      <c r="N15899" s="4" t="str">
        <f>IF(ISBLANK(Table1[[#This Row],[Payment Method]]),"Unknown",Table1[[#This Row],[Payment Method]])</f>
        <v>Cash</v>
      </c>
    </row>
    <row r="15900" spans="1:14" hidden="1" x14ac:dyDescent="0.35">
      <c r="A15900" t="s">
        <v>16040</v>
      </c>
      <c r="B15900" t="s">
        <v>136</v>
      </c>
      <c r="C15900" t="s">
        <v>20</v>
      </c>
      <c r="D15900" t="s">
        <v>21</v>
      </c>
      <c r="E15900" s="4" t="str">
        <f>IF(ISBLANK(Table1[[#This Row],[Item]]),"Unknown",Table1[[#This Row],[Item]])</f>
        <v>Grilled Chicken</v>
      </c>
      <c r="F15900">
        <v>15</v>
      </c>
      <c r="G15900" s="4">
        <f>IF(ISBLANK(Table1[[#This Row],[Price]]),AVERAGE(F15900:F33433),Table1[[#This Row],[Price]])</f>
        <v>15</v>
      </c>
      <c r="H15900">
        <v>4</v>
      </c>
      <c r="I15900" s="4">
        <f>IF(ISBLANK(Table1[[#This Row],[Quantity]]),AVERAGE(H15900:H33433),Table1[[#This Row],[Quantity]])</f>
        <v>4</v>
      </c>
      <c r="J15900">
        <v>60</v>
      </c>
      <c r="K15900" s="4">
        <f>IF(ISBLANK(Table1[[#This Row],[Order Total]]),AVERAGE(J15900:J33433),Table1[[#This Row],[Order Total]])</f>
        <v>60</v>
      </c>
      <c r="L15900" s="1">
        <v>45103</v>
      </c>
      <c r="M15900" t="s">
        <v>17</v>
      </c>
      <c r="N15900" s="4" t="str">
        <f>IF(ISBLANK(Table1[[#This Row],[Payment Method]]),"Unknown",Table1[[#This Row],[Payment Method]])</f>
        <v>Digital Wallet</v>
      </c>
    </row>
    <row r="15901" spans="1:14" hidden="1" x14ac:dyDescent="0.35">
      <c r="A15901" t="s">
        <v>16041</v>
      </c>
      <c r="B15901" t="s">
        <v>134</v>
      </c>
      <c r="C15901" t="s">
        <v>24</v>
      </c>
      <c r="D15901" t="s">
        <v>77</v>
      </c>
      <c r="E15901" s="4" t="str">
        <f>IF(ISBLANK(Table1[[#This Row],[Item]]),"Unknown",Table1[[#This Row],[Item]])</f>
        <v>Coca Cola</v>
      </c>
      <c r="F15901">
        <v>2.5</v>
      </c>
      <c r="G15901" s="4">
        <f>IF(ISBLANK(Table1[[#This Row],[Price]]),AVERAGE(F15901:F33434),Table1[[#This Row],[Price]])</f>
        <v>2.5</v>
      </c>
      <c r="H15901">
        <v>4</v>
      </c>
      <c r="I15901" s="4">
        <f>IF(ISBLANK(Table1[[#This Row],[Quantity]]),AVERAGE(H15901:H33434),Table1[[#This Row],[Quantity]])</f>
        <v>4</v>
      </c>
      <c r="J15901">
        <v>10</v>
      </c>
      <c r="K15901" s="4">
        <f>IF(ISBLANK(Table1[[#This Row],[Order Total]]),AVERAGE(J15901:J33434),Table1[[#This Row],[Order Total]])</f>
        <v>10</v>
      </c>
      <c r="L15901" s="1">
        <v>44623</v>
      </c>
      <c r="M15901" t="s">
        <v>13</v>
      </c>
      <c r="N15901" s="4" t="str">
        <f>IF(ISBLANK(Table1[[#This Row],[Payment Method]]),"Unknown",Table1[[#This Row],[Payment Method]])</f>
        <v>Credit Card</v>
      </c>
    </row>
    <row r="15902" spans="1:14" hidden="1" x14ac:dyDescent="0.35">
      <c r="A15902" t="s">
        <v>16042</v>
      </c>
      <c r="B15902" t="s">
        <v>441</v>
      </c>
      <c r="C15902" t="s">
        <v>11</v>
      </c>
      <c r="D15902" t="s">
        <v>79</v>
      </c>
      <c r="E15902" s="4" t="str">
        <f>IF(ISBLANK(Table1[[#This Row],[Item]]),"Unknown",Table1[[#This Row],[Item]])</f>
        <v>Grilled Vegetables</v>
      </c>
      <c r="F15902">
        <v>5</v>
      </c>
      <c r="G15902" s="4">
        <f>IF(ISBLANK(Table1[[#This Row],[Price]]),AVERAGE(F15902:F33435),Table1[[#This Row],[Price]])</f>
        <v>5</v>
      </c>
      <c r="H15902">
        <v>5</v>
      </c>
      <c r="I15902" s="4">
        <f>IF(ISBLANK(Table1[[#This Row],[Quantity]]),AVERAGE(H15902:H33435),Table1[[#This Row],[Quantity]])</f>
        <v>5</v>
      </c>
      <c r="J15902">
        <v>25</v>
      </c>
      <c r="K15902" s="4">
        <f>IF(ISBLANK(Table1[[#This Row],[Order Total]]),AVERAGE(J15902:J33435),Table1[[#This Row],[Order Total]])</f>
        <v>25</v>
      </c>
      <c r="L15902" s="1">
        <v>45267</v>
      </c>
      <c r="M15902" t="s">
        <v>17</v>
      </c>
      <c r="N15902" s="4" t="str">
        <f>IF(ISBLANK(Table1[[#This Row],[Payment Method]]),"Unknown",Table1[[#This Row],[Payment Method]])</f>
        <v>Digital Wallet</v>
      </c>
    </row>
    <row r="15903" spans="1:14" hidden="1" x14ac:dyDescent="0.35">
      <c r="A15903" t="s">
        <v>16043</v>
      </c>
      <c r="B15903" t="s">
        <v>313</v>
      </c>
      <c r="C15903" t="s">
        <v>24</v>
      </c>
      <c r="E15903" s="4" t="str">
        <f>IF(ISBLANK(Table1[[#This Row],[Item]]),"Unknown",Table1[[#This Row],[Item]])</f>
        <v>Unknown</v>
      </c>
      <c r="F15903">
        <v>3</v>
      </c>
      <c r="G15903" s="4">
        <f>IF(ISBLANK(Table1[[#This Row],[Price]]),AVERAGE(F15903:F33436),Table1[[#This Row],[Price]])</f>
        <v>3</v>
      </c>
      <c r="H15903">
        <v>3</v>
      </c>
      <c r="I15903" s="4">
        <f>IF(ISBLANK(Table1[[#This Row],[Quantity]]),AVERAGE(H15903:H33436),Table1[[#This Row],[Quantity]])</f>
        <v>3</v>
      </c>
      <c r="J15903">
        <v>9</v>
      </c>
      <c r="K15903" s="4">
        <f>IF(ISBLANK(Table1[[#This Row],[Order Total]]),AVERAGE(J15903:J33436),Table1[[#This Row],[Order Total]])</f>
        <v>9</v>
      </c>
      <c r="L15903" s="1">
        <v>44955</v>
      </c>
      <c r="M15903" t="s">
        <v>28</v>
      </c>
      <c r="N15903" s="4" t="str">
        <f>IF(ISBLANK(Table1[[#This Row],[Payment Method]]),"Unknown",Table1[[#This Row],[Payment Method]])</f>
        <v>Cash</v>
      </c>
    </row>
    <row r="15904" spans="1:14" hidden="1" x14ac:dyDescent="0.35">
      <c r="A15904" t="s">
        <v>16044</v>
      </c>
      <c r="B15904" t="s">
        <v>37</v>
      </c>
      <c r="C15904" t="s">
        <v>20</v>
      </c>
      <c r="D15904" t="s">
        <v>27</v>
      </c>
      <c r="E15904" s="4" t="str">
        <f>IF(ISBLANK(Table1[[#This Row],[Item]]),"Unknown",Table1[[#This Row],[Item]])</f>
        <v>Pasta Alfredo</v>
      </c>
      <c r="F15904">
        <v>12</v>
      </c>
      <c r="G15904" s="4">
        <f>IF(ISBLANK(Table1[[#This Row],[Price]]),AVERAGE(F15904:F33437),Table1[[#This Row],[Price]])</f>
        <v>12</v>
      </c>
      <c r="H15904">
        <v>1</v>
      </c>
      <c r="I15904" s="4">
        <f>IF(ISBLANK(Table1[[#This Row],[Quantity]]),AVERAGE(H15904:H33437),Table1[[#This Row],[Quantity]])</f>
        <v>1</v>
      </c>
      <c r="J15904">
        <v>12</v>
      </c>
      <c r="K15904" s="4">
        <f>IF(ISBLANK(Table1[[#This Row],[Order Total]]),AVERAGE(J15904:J33437),Table1[[#This Row],[Order Total]])</f>
        <v>12</v>
      </c>
      <c r="L15904" s="1">
        <v>44680</v>
      </c>
      <c r="M15904" t="s">
        <v>17</v>
      </c>
      <c r="N15904" s="4" t="str">
        <f>IF(ISBLANK(Table1[[#This Row],[Payment Method]]),"Unknown",Table1[[#This Row],[Payment Method]])</f>
        <v>Digital Wallet</v>
      </c>
    </row>
    <row r="15905" spans="1:14" hidden="1" x14ac:dyDescent="0.35">
      <c r="A15905" t="s">
        <v>16045</v>
      </c>
      <c r="B15905" t="s">
        <v>397</v>
      </c>
      <c r="C15905" t="s">
        <v>38</v>
      </c>
      <c r="D15905" t="s">
        <v>74</v>
      </c>
      <c r="E15905" s="4" t="str">
        <f>IF(ISBLANK(Table1[[#This Row],[Item]]),"Unknown",Table1[[#This Row],[Item]])</f>
        <v>Chocolate Cake</v>
      </c>
      <c r="F15905">
        <v>6</v>
      </c>
      <c r="G15905" s="4">
        <f>IF(ISBLANK(Table1[[#This Row],[Price]]),AVERAGE(F15905:F33438),Table1[[#This Row],[Price]])</f>
        <v>6</v>
      </c>
      <c r="H15905">
        <v>2</v>
      </c>
      <c r="I15905" s="4">
        <f>IF(ISBLANK(Table1[[#This Row],[Quantity]]),AVERAGE(H15905:H33438),Table1[[#This Row],[Quantity]])</f>
        <v>2</v>
      </c>
      <c r="J15905">
        <v>12</v>
      </c>
      <c r="K15905" s="4">
        <f>IF(ISBLANK(Table1[[#This Row],[Order Total]]),AVERAGE(J15905:J33438),Table1[[#This Row],[Order Total]])</f>
        <v>12</v>
      </c>
      <c r="L15905" s="1">
        <v>45225</v>
      </c>
      <c r="M15905" t="s">
        <v>17</v>
      </c>
      <c r="N15905" s="4" t="str">
        <f>IF(ISBLANK(Table1[[#This Row],[Payment Method]]),"Unknown",Table1[[#This Row],[Payment Method]])</f>
        <v>Digital Wallet</v>
      </c>
    </row>
    <row r="15906" spans="1:14" hidden="1" x14ac:dyDescent="0.35">
      <c r="A15906" t="s">
        <v>16046</v>
      </c>
      <c r="B15906" t="s">
        <v>90</v>
      </c>
      <c r="C15906" t="s">
        <v>38</v>
      </c>
      <c r="D15906" t="s">
        <v>43</v>
      </c>
      <c r="E15906" s="4" t="str">
        <f>IF(ISBLANK(Table1[[#This Row],[Item]]),"Unknown",Table1[[#This Row],[Item]])</f>
        <v>Brownie</v>
      </c>
      <c r="F15906">
        <v>6</v>
      </c>
      <c r="G15906" s="4">
        <f>IF(ISBLANK(Table1[[#This Row],[Price]]),AVERAGE(F15906:F33439),Table1[[#This Row],[Price]])</f>
        <v>6</v>
      </c>
      <c r="H15906">
        <v>3</v>
      </c>
      <c r="I15906" s="4">
        <f>IF(ISBLANK(Table1[[#This Row],[Quantity]]),AVERAGE(H15906:H33439),Table1[[#This Row],[Quantity]])</f>
        <v>3</v>
      </c>
      <c r="J15906">
        <v>18</v>
      </c>
      <c r="K15906" s="4">
        <f>IF(ISBLANK(Table1[[#This Row],[Order Total]]),AVERAGE(J15906:J33439),Table1[[#This Row],[Order Total]])</f>
        <v>18</v>
      </c>
      <c r="L15906" s="1">
        <v>44578</v>
      </c>
      <c r="M15906" t="s">
        <v>13</v>
      </c>
      <c r="N15906" s="4" t="str">
        <f>IF(ISBLANK(Table1[[#This Row],[Payment Method]]),"Unknown",Table1[[#This Row],[Payment Method]])</f>
        <v>Credit Card</v>
      </c>
    </row>
    <row r="15907" spans="1:14" hidden="1" x14ac:dyDescent="0.35">
      <c r="A15907" t="s">
        <v>16047</v>
      </c>
      <c r="B15907" t="s">
        <v>60</v>
      </c>
      <c r="C15907" t="s">
        <v>38</v>
      </c>
      <c r="D15907" t="s">
        <v>43</v>
      </c>
      <c r="E15907" s="4" t="str">
        <f>IF(ISBLANK(Table1[[#This Row],[Item]]),"Unknown",Table1[[#This Row],[Item]])</f>
        <v>Brownie</v>
      </c>
      <c r="F15907">
        <v>6</v>
      </c>
      <c r="G15907" s="4">
        <f>IF(ISBLANK(Table1[[#This Row],[Price]]),AVERAGE(F15907:F33440),Table1[[#This Row],[Price]])</f>
        <v>6</v>
      </c>
      <c r="H15907">
        <v>2</v>
      </c>
      <c r="I15907" s="4">
        <f>IF(ISBLANK(Table1[[#This Row],[Quantity]]),AVERAGE(H15907:H33440),Table1[[#This Row],[Quantity]])</f>
        <v>2</v>
      </c>
      <c r="J15907">
        <v>12</v>
      </c>
      <c r="K15907" s="4">
        <f>IF(ISBLANK(Table1[[#This Row],[Order Total]]),AVERAGE(J15907:J33440),Table1[[#This Row],[Order Total]])</f>
        <v>12</v>
      </c>
      <c r="L15907" s="1">
        <v>44867</v>
      </c>
      <c r="M15907" t="s">
        <v>17</v>
      </c>
      <c r="N15907" s="4" t="str">
        <f>IF(ISBLANK(Table1[[#This Row],[Payment Method]]),"Unknown",Table1[[#This Row],[Payment Method]])</f>
        <v>Digital Wallet</v>
      </c>
    </row>
    <row r="15908" spans="1:14" hidden="1" x14ac:dyDescent="0.35">
      <c r="A15908" t="s">
        <v>16048</v>
      </c>
      <c r="B15908" t="s">
        <v>10</v>
      </c>
      <c r="C15908" t="s">
        <v>38</v>
      </c>
      <c r="D15908" t="s">
        <v>121</v>
      </c>
      <c r="E15908" s="4" t="str">
        <f>IF(ISBLANK(Table1[[#This Row],[Item]]),"Unknown",Table1[[#This Row],[Item]])</f>
        <v>Ice Cream</v>
      </c>
      <c r="F15908">
        <v>5</v>
      </c>
      <c r="G15908" s="4">
        <f>IF(ISBLANK(Table1[[#This Row],[Price]]),AVERAGE(F15908:F33441),Table1[[#This Row],[Price]])</f>
        <v>5</v>
      </c>
      <c r="H15908">
        <v>2</v>
      </c>
      <c r="I15908" s="4">
        <f>IF(ISBLANK(Table1[[#This Row],[Quantity]]),AVERAGE(H15908:H33441),Table1[[#This Row],[Quantity]])</f>
        <v>2</v>
      </c>
      <c r="J15908">
        <v>10</v>
      </c>
      <c r="K15908" s="4">
        <f>IF(ISBLANK(Table1[[#This Row],[Order Total]]),AVERAGE(J15908:J33441),Table1[[#This Row],[Order Total]])</f>
        <v>10</v>
      </c>
      <c r="L15908" s="1">
        <v>45212</v>
      </c>
      <c r="M15908" t="s">
        <v>28</v>
      </c>
      <c r="N15908" s="4" t="str">
        <f>IF(ISBLANK(Table1[[#This Row],[Payment Method]]),"Unknown",Table1[[#This Row],[Payment Method]])</f>
        <v>Cash</v>
      </c>
    </row>
    <row r="15909" spans="1:14" hidden="1" x14ac:dyDescent="0.35">
      <c r="A15909" t="s">
        <v>16049</v>
      </c>
      <c r="B15909" t="s">
        <v>313</v>
      </c>
      <c r="C15909" t="s">
        <v>24</v>
      </c>
      <c r="D15909" t="s">
        <v>168</v>
      </c>
      <c r="E15909" s="4" t="str">
        <f>IF(ISBLANK(Table1[[#This Row],[Item]]),"Unknown",Table1[[#This Row],[Item]])</f>
        <v>Water</v>
      </c>
      <c r="F15909">
        <v>1</v>
      </c>
      <c r="G15909" s="4">
        <f>IF(ISBLANK(Table1[[#This Row],[Price]]),AVERAGE(F15909:F33442),Table1[[#This Row],[Price]])</f>
        <v>1</v>
      </c>
      <c r="H15909">
        <v>4</v>
      </c>
      <c r="I15909" s="4">
        <f>IF(ISBLANK(Table1[[#This Row],[Quantity]]),AVERAGE(H15909:H33442),Table1[[#This Row],[Quantity]])</f>
        <v>4</v>
      </c>
      <c r="J15909">
        <v>4</v>
      </c>
      <c r="K15909" s="4">
        <f>IF(ISBLANK(Table1[[#This Row],[Order Total]]),AVERAGE(J15909:J33442),Table1[[#This Row],[Order Total]])</f>
        <v>4</v>
      </c>
      <c r="L15909" s="1">
        <v>44867</v>
      </c>
      <c r="M15909" t="s">
        <v>17</v>
      </c>
      <c r="N15909" s="4" t="str">
        <f>IF(ISBLANK(Table1[[#This Row],[Payment Method]]),"Unknown",Table1[[#This Row],[Payment Method]])</f>
        <v>Digital Wallet</v>
      </c>
    </row>
    <row r="15910" spans="1:14" hidden="1" x14ac:dyDescent="0.35">
      <c r="A15910" t="s">
        <v>16050</v>
      </c>
      <c r="B15910" t="s">
        <v>58</v>
      </c>
      <c r="C15910" t="s">
        <v>11</v>
      </c>
      <c r="D15910" t="s">
        <v>12</v>
      </c>
      <c r="E15910" s="4" t="str">
        <f>IF(ISBLANK(Table1[[#This Row],[Item]]),"Unknown",Table1[[#This Row],[Item]])</f>
        <v>Side Salad</v>
      </c>
      <c r="F15910">
        <v>3</v>
      </c>
      <c r="G15910" s="4">
        <f>IF(ISBLANK(Table1[[#This Row],[Price]]),AVERAGE(F15910:F33443),Table1[[#This Row],[Price]])</f>
        <v>3</v>
      </c>
      <c r="H15910">
        <v>3</v>
      </c>
      <c r="I15910" s="4">
        <f>IF(ISBLANK(Table1[[#This Row],[Quantity]]),AVERAGE(H15910:H33443),Table1[[#This Row],[Quantity]])</f>
        <v>3</v>
      </c>
      <c r="J15910">
        <v>9</v>
      </c>
      <c r="K15910" s="4">
        <f>IF(ISBLANK(Table1[[#This Row],[Order Total]]),AVERAGE(J15910:J33443),Table1[[#This Row],[Order Total]])</f>
        <v>9</v>
      </c>
      <c r="L15910" s="1">
        <v>44961</v>
      </c>
      <c r="M15910" t="s">
        <v>13</v>
      </c>
      <c r="N15910" s="4" t="str">
        <f>IF(ISBLANK(Table1[[#This Row],[Payment Method]]),"Unknown",Table1[[#This Row],[Payment Method]])</f>
        <v>Credit Card</v>
      </c>
    </row>
    <row r="15911" spans="1:14" hidden="1" x14ac:dyDescent="0.35">
      <c r="A15911" t="s">
        <v>16051</v>
      </c>
      <c r="B15911" t="s">
        <v>372</v>
      </c>
      <c r="C15911" t="s">
        <v>38</v>
      </c>
      <c r="D15911" t="s">
        <v>43</v>
      </c>
      <c r="E15911" s="4" t="str">
        <f>IF(ISBLANK(Table1[[#This Row],[Item]]),"Unknown",Table1[[#This Row],[Item]])</f>
        <v>Brownie</v>
      </c>
      <c r="F15911">
        <v>6</v>
      </c>
      <c r="G15911" s="4">
        <f>IF(ISBLANK(Table1[[#This Row],[Price]]),AVERAGE(F15911:F33444),Table1[[#This Row],[Price]])</f>
        <v>6</v>
      </c>
      <c r="H15911">
        <v>1</v>
      </c>
      <c r="I15911" s="4">
        <f>IF(ISBLANK(Table1[[#This Row],[Quantity]]),AVERAGE(H15911:H33444),Table1[[#This Row],[Quantity]])</f>
        <v>1</v>
      </c>
      <c r="J15911">
        <v>6</v>
      </c>
      <c r="K15911" s="4">
        <f>IF(ISBLANK(Table1[[#This Row],[Order Total]]),AVERAGE(J15911:J33444),Table1[[#This Row],[Order Total]])</f>
        <v>6</v>
      </c>
      <c r="L15911" s="1">
        <v>44927</v>
      </c>
      <c r="N15911" s="4" t="str">
        <f>IF(ISBLANK(Table1[[#This Row],[Payment Method]]),"Unknown",Table1[[#This Row],[Payment Method]])</f>
        <v>Unknown</v>
      </c>
    </row>
    <row r="15912" spans="1:14" hidden="1" x14ac:dyDescent="0.35">
      <c r="A15912" t="s">
        <v>16052</v>
      </c>
      <c r="B15912" t="s">
        <v>152</v>
      </c>
      <c r="C15912" t="s">
        <v>50</v>
      </c>
      <c r="D15912" t="s">
        <v>112</v>
      </c>
      <c r="E15912" s="4" t="str">
        <f>IF(ISBLANK(Table1[[#This Row],[Item]]),"Unknown",Table1[[#This Row],[Item]])</f>
        <v>French Fries</v>
      </c>
      <c r="F15912">
        <v>4</v>
      </c>
      <c r="G15912" s="4">
        <f>IF(ISBLANK(Table1[[#This Row],[Price]]),AVERAGE(F15912:F33445),Table1[[#This Row],[Price]])</f>
        <v>4</v>
      </c>
      <c r="H15912">
        <v>1</v>
      </c>
      <c r="I15912" s="4">
        <f>IF(ISBLANK(Table1[[#This Row],[Quantity]]),AVERAGE(H15912:H33445),Table1[[#This Row],[Quantity]])</f>
        <v>1</v>
      </c>
      <c r="J15912">
        <v>4</v>
      </c>
      <c r="K15912" s="4">
        <f>IF(ISBLANK(Table1[[#This Row],[Order Total]]),AVERAGE(J15912:J33445),Table1[[#This Row],[Order Total]])</f>
        <v>4</v>
      </c>
      <c r="L15912" s="1">
        <v>45225</v>
      </c>
      <c r="M15912" t="s">
        <v>13</v>
      </c>
      <c r="N15912" s="4" t="str">
        <f>IF(ISBLANK(Table1[[#This Row],[Payment Method]]),"Unknown",Table1[[#This Row],[Payment Method]])</f>
        <v>Credit Card</v>
      </c>
    </row>
    <row r="15913" spans="1:14" hidden="1" x14ac:dyDescent="0.35">
      <c r="A15913" t="s">
        <v>16053</v>
      </c>
      <c r="B15913" t="s">
        <v>32</v>
      </c>
      <c r="C15913" t="s">
        <v>50</v>
      </c>
      <c r="D15913" t="s">
        <v>112</v>
      </c>
      <c r="E15913" s="4" t="str">
        <f>IF(ISBLANK(Table1[[#This Row],[Item]]),"Unknown",Table1[[#This Row],[Item]])</f>
        <v>French Fries</v>
      </c>
      <c r="F15913">
        <v>4</v>
      </c>
      <c r="G15913" s="4">
        <f>IF(ISBLANK(Table1[[#This Row],[Price]]),AVERAGE(F15913:F33446),Table1[[#This Row],[Price]])</f>
        <v>4</v>
      </c>
      <c r="H15913">
        <v>1</v>
      </c>
      <c r="I15913" s="4">
        <f>IF(ISBLANK(Table1[[#This Row],[Quantity]]),AVERAGE(H15913:H33446),Table1[[#This Row],[Quantity]])</f>
        <v>1</v>
      </c>
      <c r="J15913">
        <v>4</v>
      </c>
      <c r="K15913" s="4">
        <f>IF(ISBLANK(Table1[[#This Row],[Order Total]]),AVERAGE(J15913:J33446),Table1[[#This Row],[Order Total]])</f>
        <v>4</v>
      </c>
      <c r="L15913" s="1">
        <v>44758</v>
      </c>
      <c r="M15913" t="s">
        <v>13</v>
      </c>
      <c r="N15913" s="4" t="str">
        <f>IF(ISBLANK(Table1[[#This Row],[Payment Method]]),"Unknown",Table1[[#This Row],[Payment Method]])</f>
        <v>Credit Card</v>
      </c>
    </row>
    <row r="15914" spans="1:14" hidden="1" x14ac:dyDescent="0.35">
      <c r="A15914" t="s">
        <v>16054</v>
      </c>
      <c r="B15914" t="s">
        <v>73</v>
      </c>
      <c r="C15914" t="s">
        <v>24</v>
      </c>
      <c r="D15914" t="s">
        <v>71</v>
      </c>
      <c r="E15914" s="4" t="str">
        <f>IF(ISBLANK(Table1[[#This Row],[Item]]),"Unknown",Table1[[#This Row],[Item]])</f>
        <v>Orange Juice</v>
      </c>
      <c r="F15914">
        <v>3</v>
      </c>
      <c r="G15914" s="4">
        <f>IF(ISBLANK(Table1[[#This Row],[Price]]),AVERAGE(F15914:F33447),Table1[[#This Row],[Price]])</f>
        <v>3</v>
      </c>
      <c r="H15914">
        <v>5</v>
      </c>
      <c r="I15914" s="4">
        <f>IF(ISBLANK(Table1[[#This Row],[Quantity]]),AVERAGE(H15914:H33447),Table1[[#This Row],[Quantity]])</f>
        <v>5</v>
      </c>
      <c r="J15914">
        <v>15</v>
      </c>
      <c r="K15914" s="4">
        <f>IF(ISBLANK(Table1[[#This Row],[Order Total]]),AVERAGE(J15914:J33447),Table1[[#This Row],[Order Total]])</f>
        <v>15</v>
      </c>
      <c r="L15914" s="1">
        <v>44739</v>
      </c>
      <c r="M15914" t="s">
        <v>28</v>
      </c>
      <c r="N15914" s="4" t="str">
        <f>IF(ISBLANK(Table1[[#This Row],[Payment Method]]),"Unknown",Table1[[#This Row],[Payment Method]])</f>
        <v>Cash</v>
      </c>
    </row>
    <row r="15915" spans="1:14" hidden="1" x14ac:dyDescent="0.35">
      <c r="A15915" t="s">
        <v>16055</v>
      </c>
      <c r="B15915" t="s">
        <v>97</v>
      </c>
      <c r="C15915" t="s">
        <v>11</v>
      </c>
      <c r="D15915" t="s">
        <v>12</v>
      </c>
      <c r="E15915" s="4" t="str">
        <f>IF(ISBLANK(Table1[[#This Row],[Item]]),"Unknown",Table1[[#This Row],[Item]])</f>
        <v>Side Salad</v>
      </c>
      <c r="F15915">
        <v>3</v>
      </c>
      <c r="G15915" s="4">
        <f>IF(ISBLANK(Table1[[#This Row],[Price]]),AVERAGE(F15915:F33448),Table1[[#This Row],[Price]])</f>
        <v>3</v>
      </c>
      <c r="H15915">
        <v>4</v>
      </c>
      <c r="I15915" s="4">
        <f>IF(ISBLANK(Table1[[#This Row],[Quantity]]),AVERAGE(H15915:H33448),Table1[[#This Row],[Quantity]])</f>
        <v>4</v>
      </c>
      <c r="J15915">
        <v>12</v>
      </c>
      <c r="K15915" s="4">
        <f>IF(ISBLANK(Table1[[#This Row],[Order Total]]),AVERAGE(J15915:J33448),Table1[[#This Row],[Order Total]])</f>
        <v>12</v>
      </c>
      <c r="L15915" s="1">
        <v>44965</v>
      </c>
      <c r="M15915" t="s">
        <v>13</v>
      </c>
      <c r="N15915" s="4" t="str">
        <f>IF(ISBLANK(Table1[[#This Row],[Payment Method]]),"Unknown",Table1[[#This Row],[Payment Method]])</f>
        <v>Credit Card</v>
      </c>
    </row>
    <row r="15916" spans="1:14" x14ac:dyDescent="0.35">
      <c r="A15916" t="s">
        <v>16056</v>
      </c>
      <c r="B15916" t="s">
        <v>240</v>
      </c>
      <c r="C15916" t="s">
        <v>50</v>
      </c>
      <c r="E15916" s="4" t="str">
        <f>IF(ISBLANK(Table1[[#This Row],[Item]]),"Unknown",Table1[[#This Row],[Item]])</f>
        <v>Unknown</v>
      </c>
      <c r="G15916" s="4">
        <f>IF(ISBLANK(Table1[[#This Row],[Price]]),AVERAGE(F15916:F33449),Table1[[#This Row],[Price]])</f>
        <v>6.4181937172774868</v>
      </c>
      <c r="H15916">
        <v>1</v>
      </c>
      <c r="I15916" s="4">
        <f>IF(ISBLANK(Table1[[#This Row],[Quantity]]),AVERAGE(H15916:H33449),Table1[[#This Row],[Quantity]])</f>
        <v>1</v>
      </c>
      <c r="J15916">
        <v>4</v>
      </c>
      <c r="K15916" s="4">
        <f>IF(ISBLANK(Table1[[#This Row],[Order Total]]),AVERAGE(J15916:J33449),Table1[[#This Row],[Order Total]])</f>
        <v>4</v>
      </c>
      <c r="L15916" s="1">
        <v>44720</v>
      </c>
      <c r="M15916" t="s">
        <v>17</v>
      </c>
      <c r="N15916" s="4" t="str">
        <f>IF(ISBLANK(Table1[[#This Row],[Payment Method]]),"Unknown",Table1[[#This Row],[Payment Method]])</f>
        <v>Digital Wallet</v>
      </c>
    </row>
    <row r="15917" spans="1:14" hidden="1" x14ac:dyDescent="0.35">
      <c r="A15917" t="s">
        <v>16057</v>
      </c>
      <c r="B15917" t="s">
        <v>37</v>
      </c>
      <c r="C15917" t="s">
        <v>50</v>
      </c>
      <c r="D15917" t="s">
        <v>93</v>
      </c>
      <c r="E15917" s="4" t="str">
        <f>IF(ISBLANK(Table1[[#This Row],[Item]]),"Unknown",Table1[[#This Row],[Item]])</f>
        <v>Beef Chili</v>
      </c>
      <c r="F15917">
        <v>7</v>
      </c>
      <c r="G15917" s="4">
        <f>IF(ISBLANK(Table1[[#This Row],[Price]]),AVERAGE(F15917:F33450),Table1[[#This Row],[Price]])</f>
        <v>7</v>
      </c>
      <c r="H15917">
        <v>1</v>
      </c>
      <c r="I15917" s="4">
        <f>IF(ISBLANK(Table1[[#This Row],[Quantity]]),AVERAGE(H15917:H33450),Table1[[#This Row],[Quantity]])</f>
        <v>1</v>
      </c>
      <c r="J15917">
        <v>7</v>
      </c>
      <c r="K15917" s="4">
        <f>IF(ISBLANK(Table1[[#This Row],[Order Total]]),AVERAGE(J15917:J33450),Table1[[#This Row],[Order Total]])</f>
        <v>7</v>
      </c>
      <c r="L15917" s="1">
        <v>45116</v>
      </c>
      <c r="M15917" t="s">
        <v>28</v>
      </c>
      <c r="N15917" s="4" t="str">
        <f>IF(ISBLANK(Table1[[#This Row],[Payment Method]]),"Unknown",Table1[[#This Row],[Payment Method]])</f>
        <v>Cash</v>
      </c>
    </row>
    <row r="15918" spans="1:14" hidden="1" x14ac:dyDescent="0.35">
      <c r="A15918" t="s">
        <v>16058</v>
      </c>
      <c r="B15918" t="s">
        <v>45</v>
      </c>
      <c r="C15918" t="s">
        <v>24</v>
      </c>
      <c r="D15918" t="s">
        <v>77</v>
      </c>
      <c r="E15918" s="4" t="str">
        <f>IF(ISBLANK(Table1[[#This Row],[Item]]),"Unknown",Table1[[#This Row],[Item]])</f>
        <v>Coca Cola</v>
      </c>
      <c r="F15918">
        <v>2.5</v>
      </c>
      <c r="G15918" s="4">
        <f>IF(ISBLANK(Table1[[#This Row],[Price]]),AVERAGE(F15918:F33451),Table1[[#This Row],[Price]])</f>
        <v>2.5</v>
      </c>
      <c r="H15918">
        <v>4</v>
      </c>
      <c r="I15918" s="4">
        <f>IF(ISBLANK(Table1[[#This Row],[Quantity]]),AVERAGE(H15918:H33451),Table1[[#This Row],[Quantity]])</f>
        <v>4</v>
      </c>
      <c r="J15918">
        <v>10</v>
      </c>
      <c r="K15918" s="4">
        <f>IF(ISBLANK(Table1[[#This Row],[Order Total]]),AVERAGE(J15918:J33451),Table1[[#This Row],[Order Total]])</f>
        <v>10</v>
      </c>
      <c r="L15918" s="1">
        <v>44977</v>
      </c>
      <c r="M15918" t="s">
        <v>17</v>
      </c>
      <c r="N15918" s="4" t="str">
        <f>IF(ISBLANK(Table1[[#This Row],[Payment Method]]),"Unknown",Table1[[#This Row],[Payment Method]])</f>
        <v>Digital Wallet</v>
      </c>
    </row>
    <row r="15919" spans="1:14" hidden="1" x14ac:dyDescent="0.35">
      <c r="A15919" t="s">
        <v>16059</v>
      </c>
      <c r="B15919" t="s">
        <v>209</v>
      </c>
      <c r="C15919" t="s">
        <v>11</v>
      </c>
      <c r="D15919" t="s">
        <v>12</v>
      </c>
      <c r="E15919" s="4" t="str">
        <f>IF(ISBLANK(Table1[[#This Row],[Item]]),"Unknown",Table1[[#This Row],[Item]])</f>
        <v>Side Salad</v>
      </c>
      <c r="F15919">
        <v>3</v>
      </c>
      <c r="G15919" s="4">
        <f>IF(ISBLANK(Table1[[#This Row],[Price]]),AVERAGE(F15919:F33452),Table1[[#This Row],[Price]])</f>
        <v>3</v>
      </c>
      <c r="H15919">
        <v>1</v>
      </c>
      <c r="I15919" s="4">
        <f>IF(ISBLANK(Table1[[#This Row],[Quantity]]),AVERAGE(H15919:H33452),Table1[[#This Row],[Quantity]])</f>
        <v>1</v>
      </c>
      <c r="J15919">
        <v>3</v>
      </c>
      <c r="K15919" s="4">
        <f>IF(ISBLANK(Table1[[#This Row],[Order Total]]),AVERAGE(J15919:J33452),Table1[[#This Row],[Order Total]])</f>
        <v>3</v>
      </c>
      <c r="L15919" s="1">
        <v>44994</v>
      </c>
      <c r="M15919" t="s">
        <v>17</v>
      </c>
      <c r="N15919" s="4" t="str">
        <f>IF(ISBLANK(Table1[[#This Row],[Payment Method]]),"Unknown",Table1[[#This Row],[Payment Method]])</f>
        <v>Digital Wallet</v>
      </c>
    </row>
    <row r="15920" spans="1:14" hidden="1" x14ac:dyDescent="0.35">
      <c r="A15920" t="s">
        <v>16060</v>
      </c>
      <c r="B15920" t="s">
        <v>185</v>
      </c>
      <c r="C15920" t="s">
        <v>11</v>
      </c>
      <c r="D15920" t="s">
        <v>79</v>
      </c>
      <c r="E15920" s="4" t="str">
        <f>IF(ISBLANK(Table1[[#This Row],[Item]]),"Unknown",Table1[[#This Row],[Item]])</f>
        <v>Grilled Vegetables</v>
      </c>
      <c r="F15920">
        <v>5</v>
      </c>
      <c r="G15920" s="4">
        <f>IF(ISBLANK(Table1[[#This Row],[Price]]),AVERAGE(F15920:F33453),Table1[[#This Row],[Price]])</f>
        <v>5</v>
      </c>
      <c r="H15920">
        <v>2</v>
      </c>
      <c r="I15920" s="4">
        <f>IF(ISBLANK(Table1[[#This Row],[Quantity]]),AVERAGE(H15920:H33453),Table1[[#This Row],[Quantity]])</f>
        <v>2</v>
      </c>
      <c r="J15920">
        <v>10</v>
      </c>
      <c r="K15920" s="4">
        <f>IF(ISBLANK(Table1[[#This Row],[Order Total]]),AVERAGE(J15920:J33453),Table1[[#This Row],[Order Total]])</f>
        <v>10</v>
      </c>
      <c r="L15920" s="1">
        <v>44722</v>
      </c>
      <c r="M15920" t="s">
        <v>28</v>
      </c>
      <c r="N15920" s="4" t="str">
        <f>IF(ISBLANK(Table1[[#This Row],[Payment Method]]),"Unknown",Table1[[#This Row],[Payment Method]])</f>
        <v>Cash</v>
      </c>
    </row>
    <row r="15921" spans="1:14" x14ac:dyDescent="0.35">
      <c r="A15921" t="s">
        <v>16061</v>
      </c>
      <c r="B15921" t="s">
        <v>62</v>
      </c>
      <c r="C15921" t="s">
        <v>50</v>
      </c>
      <c r="E15921" s="4" t="str">
        <f>IF(ISBLANK(Table1[[#This Row],[Item]]),"Unknown",Table1[[#This Row],[Item]])</f>
        <v>Unknown</v>
      </c>
      <c r="G15921" s="4">
        <f>IF(ISBLANK(Table1[[#This Row],[Price]]),AVERAGE(F15921:F33454),Table1[[#This Row],[Price]])</f>
        <v>6.4235564304461938</v>
      </c>
      <c r="I15921" s="4">
        <f>IF(ISBLANK(Table1[[#This Row],[Quantity]]),AVERAGE(H15921:H33454),Table1[[#This Row],[Quantity]])</f>
        <v>3.0342857142857143</v>
      </c>
      <c r="K15921" s="4">
        <f>IF(ISBLANK(Table1[[#This Row],[Order Total]]),AVERAGE(J15921:J33454),Table1[[#This Row],[Order Total]])</f>
        <v>19.838095238095239</v>
      </c>
      <c r="L15921" s="1">
        <v>45144</v>
      </c>
      <c r="M15921" t="s">
        <v>13</v>
      </c>
      <c r="N15921" s="4" t="str">
        <f>IF(ISBLANK(Table1[[#This Row],[Payment Method]]),"Unknown",Table1[[#This Row],[Payment Method]])</f>
        <v>Credit Card</v>
      </c>
    </row>
    <row r="15922" spans="1:14" hidden="1" x14ac:dyDescent="0.35">
      <c r="A15922" t="s">
        <v>16062</v>
      </c>
      <c r="B15922" t="s">
        <v>60</v>
      </c>
      <c r="C15922" t="s">
        <v>24</v>
      </c>
      <c r="D15922" t="s">
        <v>77</v>
      </c>
      <c r="E15922" s="4" t="str">
        <f>IF(ISBLANK(Table1[[#This Row],[Item]]),"Unknown",Table1[[#This Row],[Item]])</f>
        <v>Coca Cola</v>
      </c>
      <c r="F15922">
        <v>2.5</v>
      </c>
      <c r="G15922" s="4">
        <f>IF(ISBLANK(Table1[[#This Row],[Price]]),AVERAGE(F15922:F33455),Table1[[#This Row],[Price]])</f>
        <v>2.5</v>
      </c>
      <c r="H15922">
        <v>5</v>
      </c>
      <c r="I15922" s="4">
        <f>IF(ISBLANK(Table1[[#This Row],[Quantity]]),AVERAGE(H15922:H33455),Table1[[#This Row],[Quantity]])</f>
        <v>5</v>
      </c>
      <c r="J15922">
        <v>12.5</v>
      </c>
      <c r="K15922" s="4">
        <f>IF(ISBLANK(Table1[[#This Row],[Order Total]]),AVERAGE(J15922:J33455),Table1[[#This Row],[Order Total]])</f>
        <v>12.5</v>
      </c>
      <c r="L15922" s="1">
        <v>44837</v>
      </c>
      <c r="M15922" t="s">
        <v>17</v>
      </c>
      <c r="N15922" s="4" t="str">
        <f>IF(ISBLANK(Table1[[#This Row],[Payment Method]]),"Unknown",Table1[[#This Row],[Payment Method]])</f>
        <v>Digital Wallet</v>
      </c>
    </row>
    <row r="15923" spans="1:14" hidden="1" x14ac:dyDescent="0.35">
      <c r="A15923" t="s">
        <v>16063</v>
      </c>
      <c r="B15923" t="s">
        <v>283</v>
      </c>
      <c r="C15923" t="s">
        <v>20</v>
      </c>
      <c r="D15923" t="s">
        <v>30</v>
      </c>
      <c r="E15923" s="4" t="str">
        <f>IF(ISBLANK(Table1[[#This Row],[Item]]),"Unknown",Table1[[#This Row],[Item]])</f>
        <v>Salmon</v>
      </c>
      <c r="F15923">
        <v>18</v>
      </c>
      <c r="G15923" s="4">
        <f>IF(ISBLANK(Table1[[#This Row],[Price]]),AVERAGE(F15923:F33456),Table1[[#This Row],[Price]])</f>
        <v>18</v>
      </c>
      <c r="H15923">
        <v>3</v>
      </c>
      <c r="I15923" s="4">
        <f>IF(ISBLANK(Table1[[#This Row],[Quantity]]),AVERAGE(H15923:H33456),Table1[[#This Row],[Quantity]])</f>
        <v>3</v>
      </c>
      <c r="J15923">
        <v>54</v>
      </c>
      <c r="K15923" s="4">
        <f>IF(ISBLANK(Table1[[#This Row],[Order Total]]),AVERAGE(J15923:J33456),Table1[[#This Row],[Order Total]])</f>
        <v>54</v>
      </c>
      <c r="L15923" s="1">
        <v>44819</v>
      </c>
      <c r="M15923" t="s">
        <v>17</v>
      </c>
      <c r="N15923" s="4" t="str">
        <f>IF(ISBLANK(Table1[[#This Row],[Payment Method]]),"Unknown",Table1[[#This Row],[Payment Method]])</f>
        <v>Digital Wallet</v>
      </c>
    </row>
    <row r="15924" spans="1:14" x14ac:dyDescent="0.35">
      <c r="A15924" t="s">
        <v>16064</v>
      </c>
      <c r="B15924" t="s">
        <v>217</v>
      </c>
      <c r="C15924" t="s">
        <v>24</v>
      </c>
      <c r="E15924" s="4" t="str">
        <f>IF(ISBLANK(Table1[[#This Row],[Item]]),"Unknown",Table1[[#This Row],[Item]])</f>
        <v>Unknown</v>
      </c>
      <c r="G15924" s="4">
        <f>IF(ISBLANK(Table1[[#This Row],[Price]]),AVERAGE(F15924:F33457),Table1[[#This Row],[Price]])</f>
        <v>6.4185282522996054</v>
      </c>
      <c r="I15924" s="4">
        <f>IF(ISBLANK(Table1[[#This Row],[Quantity]]),AVERAGE(H15924:H33457),Table1[[#This Row],[Quantity]])</f>
        <v>3.0330578512396693</v>
      </c>
      <c r="K15924" s="4">
        <f>IF(ISBLANK(Table1[[#This Row],[Order Total]]),AVERAGE(J15924:J33457),Table1[[#This Row],[Order Total]])</f>
        <v>19.821042593769867</v>
      </c>
      <c r="L15924" s="1">
        <v>44971</v>
      </c>
      <c r="M15924" t="s">
        <v>28</v>
      </c>
      <c r="N15924" s="4" t="str">
        <f>IF(ISBLANK(Table1[[#This Row],[Payment Method]]),"Unknown",Table1[[#This Row],[Payment Method]])</f>
        <v>Cash</v>
      </c>
    </row>
    <row r="15925" spans="1:14" hidden="1" x14ac:dyDescent="0.35">
      <c r="A15925" t="s">
        <v>16065</v>
      </c>
      <c r="B15925" t="s">
        <v>281</v>
      </c>
      <c r="C15925" t="s">
        <v>11</v>
      </c>
      <c r="D15925" t="s">
        <v>79</v>
      </c>
      <c r="E15925" s="4" t="str">
        <f>IF(ISBLANK(Table1[[#This Row],[Item]]),"Unknown",Table1[[#This Row],[Item]])</f>
        <v>Grilled Vegetables</v>
      </c>
      <c r="F15925">
        <v>5</v>
      </c>
      <c r="G15925" s="4">
        <f>IF(ISBLANK(Table1[[#This Row],[Price]]),AVERAGE(F15925:F33458),Table1[[#This Row],[Price]])</f>
        <v>5</v>
      </c>
      <c r="H15925">
        <v>5</v>
      </c>
      <c r="I15925" s="4">
        <f>IF(ISBLANK(Table1[[#This Row],[Quantity]]),AVERAGE(H15925:H33458),Table1[[#This Row],[Quantity]])</f>
        <v>5</v>
      </c>
      <c r="J15925">
        <v>25</v>
      </c>
      <c r="K15925" s="4">
        <f>IF(ISBLANK(Table1[[#This Row],[Order Total]]),AVERAGE(J15925:J33458),Table1[[#This Row],[Order Total]])</f>
        <v>25</v>
      </c>
      <c r="L15925" s="1">
        <v>44841</v>
      </c>
      <c r="M15925" t="s">
        <v>17</v>
      </c>
      <c r="N15925" s="4" t="str">
        <f>IF(ISBLANK(Table1[[#This Row],[Payment Method]]),"Unknown",Table1[[#This Row],[Payment Method]])</f>
        <v>Digital Wallet</v>
      </c>
    </row>
    <row r="15926" spans="1:14" hidden="1" x14ac:dyDescent="0.35">
      <c r="A15926" t="s">
        <v>16066</v>
      </c>
      <c r="B15926" t="s">
        <v>88</v>
      </c>
      <c r="C15926" t="s">
        <v>11</v>
      </c>
      <c r="D15926" t="s">
        <v>12</v>
      </c>
      <c r="E15926" s="4" t="str">
        <f>IF(ISBLANK(Table1[[#This Row],[Item]]),"Unknown",Table1[[#This Row],[Item]])</f>
        <v>Side Salad</v>
      </c>
      <c r="F15926">
        <v>3</v>
      </c>
      <c r="G15926" s="4">
        <f>IF(ISBLANK(Table1[[#This Row],[Price]]),AVERAGE(F15926:F33459),Table1[[#This Row],[Price]])</f>
        <v>3</v>
      </c>
      <c r="H15926">
        <v>2</v>
      </c>
      <c r="I15926" s="4">
        <f>IF(ISBLANK(Table1[[#This Row],[Quantity]]),AVERAGE(H15926:H33459),Table1[[#This Row],[Quantity]])</f>
        <v>2</v>
      </c>
      <c r="J15926">
        <v>6</v>
      </c>
      <c r="K15926" s="4">
        <f>IF(ISBLANK(Table1[[#This Row],[Order Total]]),AVERAGE(J15926:J33459),Table1[[#This Row],[Order Total]])</f>
        <v>6</v>
      </c>
      <c r="L15926" s="1">
        <v>44620</v>
      </c>
      <c r="M15926" t="s">
        <v>13</v>
      </c>
      <c r="N15926" s="4" t="str">
        <f>IF(ISBLANK(Table1[[#This Row],[Payment Method]]),"Unknown",Table1[[#This Row],[Payment Method]])</f>
        <v>Credit Card</v>
      </c>
    </row>
    <row r="15927" spans="1:14" hidden="1" x14ac:dyDescent="0.35">
      <c r="A15927" t="s">
        <v>16067</v>
      </c>
      <c r="B15927" t="s">
        <v>90</v>
      </c>
      <c r="C15927" t="s">
        <v>20</v>
      </c>
      <c r="D15927" t="s">
        <v>21</v>
      </c>
      <c r="E15927" s="4" t="str">
        <f>IF(ISBLANK(Table1[[#This Row],[Item]]),"Unknown",Table1[[#This Row],[Item]])</f>
        <v>Grilled Chicken</v>
      </c>
      <c r="F15927">
        <v>15</v>
      </c>
      <c r="G15927" s="4">
        <f>IF(ISBLANK(Table1[[#This Row],[Price]]),AVERAGE(F15927:F33460),Table1[[#This Row],[Price]])</f>
        <v>15</v>
      </c>
      <c r="H15927">
        <v>1</v>
      </c>
      <c r="I15927" s="4">
        <f>IF(ISBLANK(Table1[[#This Row],[Quantity]]),AVERAGE(H15927:H33460),Table1[[#This Row],[Quantity]])</f>
        <v>1</v>
      </c>
      <c r="J15927">
        <v>15</v>
      </c>
      <c r="K15927" s="4">
        <f>IF(ISBLANK(Table1[[#This Row],[Order Total]]),AVERAGE(J15927:J33460),Table1[[#This Row],[Order Total]])</f>
        <v>15</v>
      </c>
      <c r="L15927" s="1">
        <v>44830</v>
      </c>
      <c r="M15927" t="s">
        <v>17</v>
      </c>
      <c r="N15927" s="4" t="str">
        <f>IF(ISBLANK(Table1[[#This Row],[Payment Method]]),"Unknown",Table1[[#This Row],[Payment Method]])</f>
        <v>Digital Wallet</v>
      </c>
    </row>
    <row r="15928" spans="1:14" hidden="1" x14ac:dyDescent="0.35">
      <c r="A15928" t="s">
        <v>16068</v>
      </c>
      <c r="B15928" t="s">
        <v>88</v>
      </c>
      <c r="C15928" t="s">
        <v>20</v>
      </c>
      <c r="D15928" t="s">
        <v>27</v>
      </c>
      <c r="E15928" s="4" t="str">
        <f>IF(ISBLANK(Table1[[#This Row],[Item]]),"Unknown",Table1[[#This Row],[Item]])</f>
        <v>Pasta Alfredo</v>
      </c>
      <c r="F15928">
        <v>12</v>
      </c>
      <c r="G15928" s="4">
        <f>IF(ISBLANK(Table1[[#This Row],[Price]]),AVERAGE(F15928:F33461),Table1[[#This Row],[Price]])</f>
        <v>12</v>
      </c>
      <c r="H15928">
        <v>4</v>
      </c>
      <c r="I15928" s="4">
        <f>IF(ISBLANK(Table1[[#This Row],[Quantity]]),AVERAGE(H15928:H33461),Table1[[#This Row],[Quantity]])</f>
        <v>4</v>
      </c>
      <c r="J15928">
        <v>48</v>
      </c>
      <c r="K15928" s="4">
        <f>IF(ISBLANK(Table1[[#This Row],[Order Total]]),AVERAGE(J15928:J33461),Table1[[#This Row],[Order Total]])</f>
        <v>48</v>
      </c>
      <c r="L15928" s="1">
        <v>45281</v>
      </c>
      <c r="M15928" t="s">
        <v>17</v>
      </c>
      <c r="N15928" s="4" t="str">
        <f>IF(ISBLANK(Table1[[#This Row],[Payment Method]]),"Unknown",Table1[[#This Row],[Payment Method]])</f>
        <v>Digital Wallet</v>
      </c>
    </row>
    <row r="15929" spans="1:14" hidden="1" x14ac:dyDescent="0.35">
      <c r="A15929" t="s">
        <v>16069</v>
      </c>
      <c r="B15929" t="s">
        <v>88</v>
      </c>
      <c r="C15929" t="s">
        <v>11</v>
      </c>
      <c r="D15929" t="s">
        <v>79</v>
      </c>
      <c r="E15929" s="4" t="str">
        <f>IF(ISBLANK(Table1[[#This Row],[Item]]),"Unknown",Table1[[#This Row],[Item]])</f>
        <v>Grilled Vegetables</v>
      </c>
      <c r="F15929">
        <v>5</v>
      </c>
      <c r="G15929" s="4">
        <f>IF(ISBLANK(Table1[[#This Row],[Price]]),AVERAGE(F15929:F33462),Table1[[#This Row],[Price]])</f>
        <v>5</v>
      </c>
      <c r="H15929">
        <v>4</v>
      </c>
      <c r="I15929" s="4">
        <f>IF(ISBLANK(Table1[[#This Row],[Quantity]]),AVERAGE(H15929:H33462),Table1[[#This Row],[Quantity]])</f>
        <v>4</v>
      </c>
      <c r="J15929">
        <v>20</v>
      </c>
      <c r="K15929" s="4">
        <f>IF(ISBLANK(Table1[[#This Row],[Order Total]]),AVERAGE(J15929:J33462),Table1[[#This Row],[Order Total]])</f>
        <v>20</v>
      </c>
      <c r="L15929" s="1">
        <v>45284</v>
      </c>
      <c r="M15929" t="s">
        <v>17</v>
      </c>
      <c r="N15929" s="4" t="str">
        <f>IF(ISBLANK(Table1[[#This Row],[Payment Method]]),"Unknown",Table1[[#This Row],[Payment Method]])</f>
        <v>Digital Wallet</v>
      </c>
    </row>
    <row r="15930" spans="1:14" hidden="1" x14ac:dyDescent="0.35">
      <c r="A15930" t="s">
        <v>16070</v>
      </c>
      <c r="B15930" t="s">
        <v>134</v>
      </c>
      <c r="C15930" t="s">
        <v>11</v>
      </c>
      <c r="D15930" t="s">
        <v>79</v>
      </c>
      <c r="E15930" s="4" t="str">
        <f>IF(ISBLANK(Table1[[#This Row],[Item]]),"Unknown",Table1[[#This Row],[Item]])</f>
        <v>Grilled Vegetables</v>
      </c>
      <c r="F15930">
        <v>5</v>
      </c>
      <c r="G15930" s="4">
        <f>IF(ISBLANK(Table1[[#This Row],[Price]]),AVERAGE(F15930:F33463),Table1[[#This Row],[Price]])</f>
        <v>5</v>
      </c>
      <c r="H15930">
        <v>2</v>
      </c>
      <c r="I15930" s="4">
        <f>IF(ISBLANK(Table1[[#This Row],[Quantity]]),AVERAGE(H15930:H33463),Table1[[#This Row],[Quantity]])</f>
        <v>2</v>
      </c>
      <c r="J15930">
        <v>10</v>
      </c>
      <c r="K15930" s="4">
        <f>IF(ISBLANK(Table1[[#This Row],[Order Total]]),AVERAGE(J15930:J33463),Table1[[#This Row],[Order Total]])</f>
        <v>10</v>
      </c>
      <c r="L15930" s="1">
        <v>44941</v>
      </c>
      <c r="M15930" t="s">
        <v>28</v>
      </c>
      <c r="N15930" s="4" t="str">
        <f>IF(ISBLANK(Table1[[#This Row],[Payment Method]]),"Unknown",Table1[[#This Row],[Payment Method]])</f>
        <v>Cash</v>
      </c>
    </row>
    <row r="15931" spans="1:14" hidden="1" x14ac:dyDescent="0.35">
      <c r="A15931" t="s">
        <v>16071</v>
      </c>
      <c r="B15931" t="s">
        <v>254</v>
      </c>
      <c r="C15931" t="s">
        <v>20</v>
      </c>
      <c r="D15931" t="s">
        <v>27</v>
      </c>
      <c r="E15931" s="4" t="str">
        <f>IF(ISBLANK(Table1[[#This Row],[Item]]),"Unknown",Table1[[#This Row],[Item]])</f>
        <v>Pasta Alfredo</v>
      </c>
      <c r="F15931">
        <v>12</v>
      </c>
      <c r="G15931" s="4">
        <f>IF(ISBLANK(Table1[[#This Row],[Price]]),AVERAGE(F15931:F33464),Table1[[#This Row],[Price]])</f>
        <v>12</v>
      </c>
      <c r="H15931">
        <v>4</v>
      </c>
      <c r="I15931" s="4">
        <f>IF(ISBLANK(Table1[[#This Row],[Quantity]]),AVERAGE(H15931:H33464),Table1[[#This Row],[Quantity]])</f>
        <v>4</v>
      </c>
      <c r="J15931">
        <v>48</v>
      </c>
      <c r="K15931" s="4">
        <f>IF(ISBLANK(Table1[[#This Row],[Order Total]]),AVERAGE(J15931:J33464),Table1[[#This Row],[Order Total]])</f>
        <v>48</v>
      </c>
      <c r="L15931" s="1">
        <v>44616</v>
      </c>
      <c r="M15931" t="s">
        <v>17</v>
      </c>
      <c r="N15931" s="4" t="str">
        <f>IF(ISBLANK(Table1[[#This Row],[Payment Method]]),"Unknown",Table1[[#This Row],[Payment Method]])</f>
        <v>Digital Wallet</v>
      </c>
    </row>
    <row r="15932" spans="1:14" hidden="1" x14ac:dyDescent="0.35">
      <c r="A15932" t="s">
        <v>16072</v>
      </c>
      <c r="B15932" t="s">
        <v>192</v>
      </c>
      <c r="C15932" t="s">
        <v>50</v>
      </c>
      <c r="D15932" t="s">
        <v>99</v>
      </c>
      <c r="E15932" s="4" t="str">
        <f>IF(ISBLANK(Table1[[#This Row],[Item]]),"Unknown",Table1[[#This Row],[Item]])</f>
        <v>Chicken Melt</v>
      </c>
      <c r="F15932">
        <v>8</v>
      </c>
      <c r="G15932" s="4">
        <f>IF(ISBLANK(Table1[[#This Row],[Price]]),AVERAGE(F15932:F33465),Table1[[#This Row],[Price]])</f>
        <v>8</v>
      </c>
      <c r="H15932">
        <v>1</v>
      </c>
      <c r="I15932" s="4">
        <f>IF(ISBLANK(Table1[[#This Row],[Quantity]]),AVERAGE(H15932:H33465),Table1[[#This Row],[Quantity]])</f>
        <v>1</v>
      </c>
      <c r="J15932">
        <v>8</v>
      </c>
      <c r="K15932" s="4">
        <f>IF(ISBLANK(Table1[[#This Row],[Order Total]]),AVERAGE(J15932:J33465),Table1[[#This Row],[Order Total]])</f>
        <v>8</v>
      </c>
      <c r="L15932" s="1">
        <v>44834</v>
      </c>
      <c r="N15932" s="4" t="str">
        <f>IF(ISBLANK(Table1[[#This Row],[Payment Method]]),"Unknown",Table1[[#This Row],[Payment Method]])</f>
        <v>Unknown</v>
      </c>
    </row>
    <row r="15933" spans="1:14" hidden="1" x14ac:dyDescent="0.35">
      <c r="A15933" t="s">
        <v>16073</v>
      </c>
      <c r="B15933" t="s">
        <v>411</v>
      </c>
      <c r="C15933" t="s">
        <v>38</v>
      </c>
      <c r="D15933" t="s">
        <v>125</v>
      </c>
      <c r="E15933" s="4" t="str">
        <f>IF(ISBLANK(Table1[[#This Row],[Item]]),"Unknown",Table1[[#This Row],[Item]])</f>
        <v>Cheesecake</v>
      </c>
      <c r="F15933">
        <v>7</v>
      </c>
      <c r="G15933" s="4">
        <f>IF(ISBLANK(Table1[[#This Row],[Price]]),AVERAGE(F15933:F33466),Table1[[#This Row],[Price]])</f>
        <v>7</v>
      </c>
      <c r="H15933">
        <v>3</v>
      </c>
      <c r="I15933" s="4">
        <f>IF(ISBLANK(Table1[[#This Row],[Quantity]]),AVERAGE(H15933:H33466),Table1[[#This Row],[Quantity]])</f>
        <v>3</v>
      </c>
      <c r="J15933">
        <v>21</v>
      </c>
      <c r="K15933" s="4">
        <f>IF(ISBLANK(Table1[[#This Row],[Order Total]]),AVERAGE(J15933:J33466),Table1[[#This Row],[Order Total]])</f>
        <v>21</v>
      </c>
      <c r="L15933" s="1">
        <v>44940</v>
      </c>
      <c r="M15933" t="s">
        <v>13</v>
      </c>
      <c r="N15933" s="4" t="str">
        <f>IF(ISBLANK(Table1[[#This Row],[Payment Method]]),"Unknown",Table1[[#This Row],[Payment Method]])</f>
        <v>Credit Card</v>
      </c>
    </row>
    <row r="15934" spans="1:14" hidden="1" x14ac:dyDescent="0.35">
      <c r="A15934" t="s">
        <v>16074</v>
      </c>
      <c r="B15934" t="s">
        <v>138</v>
      </c>
      <c r="C15934" t="s">
        <v>11</v>
      </c>
      <c r="D15934" t="s">
        <v>79</v>
      </c>
      <c r="E15934" s="4" t="str">
        <f>IF(ISBLANK(Table1[[#This Row],[Item]]),"Unknown",Table1[[#This Row],[Item]])</f>
        <v>Grilled Vegetables</v>
      </c>
      <c r="F15934">
        <v>5</v>
      </c>
      <c r="G15934" s="4">
        <f>IF(ISBLANK(Table1[[#This Row],[Price]]),AVERAGE(F15934:F33467),Table1[[#This Row],[Price]])</f>
        <v>5</v>
      </c>
      <c r="H15934">
        <v>4</v>
      </c>
      <c r="I15934" s="4">
        <f>IF(ISBLANK(Table1[[#This Row],[Quantity]]),AVERAGE(H15934:H33467),Table1[[#This Row],[Quantity]])</f>
        <v>4</v>
      </c>
      <c r="J15934">
        <v>20</v>
      </c>
      <c r="K15934" s="4">
        <f>IF(ISBLANK(Table1[[#This Row],[Order Total]]),AVERAGE(J15934:J33467),Table1[[#This Row],[Order Total]])</f>
        <v>20</v>
      </c>
      <c r="L15934" s="1">
        <v>45239</v>
      </c>
      <c r="M15934" t="s">
        <v>13</v>
      </c>
      <c r="N15934" s="4" t="str">
        <f>IF(ISBLANK(Table1[[#This Row],[Payment Method]]),"Unknown",Table1[[#This Row],[Payment Method]])</f>
        <v>Credit Card</v>
      </c>
    </row>
    <row r="15935" spans="1:14" x14ac:dyDescent="0.35">
      <c r="A15935" t="s">
        <v>16075</v>
      </c>
      <c r="B15935" t="s">
        <v>163</v>
      </c>
      <c r="C15935" t="s">
        <v>24</v>
      </c>
      <c r="E15935" s="4" t="str">
        <f>IF(ISBLANK(Table1[[#This Row],[Item]]),"Unknown",Table1[[#This Row],[Item]])</f>
        <v>Unknown</v>
      </c>
      <c r="G15935" s="4">
        <f>IF(ISBLANK(Table1[[#This Row],[Price]]),AVERAGE(F15935:F33468),Table1[[#This Row],[Price]])</f>
        <v>6.4100529100529098</v>
      </c>
      <c r="H15935">
        <v>4</v>
      </c>
      <c r="I15935" s="4">
        <f>IF(ISBLANK(Table1[[#This Row],[Quantity]]),AVERAGE(H15935:H33468),Table1[[#This Row],[Quantity]])</f>
        <v>4</v>
      </c>
      <c r="J15935">
        <v>4</v>
      </c>
      <c r="K15935" s="4">
        <f>IF(ISBLANK(Table1[[#This Row],[Order Total]]),AVERAGE(J15935:J33468),Table1[[#This Row],[Order Total]])</f>
        <v>4</v>
      </c>
      <c r="L15935" s="1">
        <v>44918</v>
      </c>
      <c r="M15935" t="s">
        <v>17</v>
      </c>
      <c r="N15935" s="4" t="str">
        <f>IF(ISBLANK(Table1[[#This Row],[Payment Method]]),"Unknown",Table1[[#This Row],[Payment Method]])</f>
        <v>Digital Wallet</v>
      </c>
    </row>
    <row r="15936" spans="1:14" hidden="1" x14ac:dyDescent="0.35">
      <c r="A15936" t="s">
        <v>16076</v>
      </c>
      <c r="B15936" t="s">
        <v>326</v>
      </c>
      <c r="C15936" t="s">
        <v>20</v>
      </c>
      <c r="D15936" t="s">
        <v>41</v>
      </c>
      <c r="E15936" s="4" t="str">
        <f>IF(ISBLANK(Table1[[#This Row],[Item]]),"Unknown",Table1[[#This Row],[Item]])</f>
        <v>Vegetarian Platter</v>
      </c>
      <c r="F15936">
        <v>14</v>
      </c>
      <c r="G15936" s="4">
        <f>IF(ISBLANK(Table1[[#This Row],[Price]]),AVERAGE(F15936:F33469),Table1[[#This Row],[Price]])</f>
        <v>14</v>
      </c>
      <c r="H15936">
        <v>3</v>
      </c>
      <c r="I15936" s="4">
        <f>IF(ISBLANK(Table1[[#This Row],[Quantity]]),AVERAGE(H15936:H33469),Table1[[#This Row],[Quantity]])</f>
        <v>3</v>
      </c>
      <c r="J15936">
        <v>42</v>
      </c>
      <c r="K15936" s="4">
        <f>IF(ISBLANK(Table1[[#This Row],[Order Total]]),AVERAGE(J15936:J33469),Table1[[#This Row],[Order Total]])</f>
        <v>42</v>
      </c>
      <c r="L15936" s="1">
        <v>45004</v>
      </c>
      <c r="M15936" t="s">
        <v>17</v>
      </c>
      <c r="N15936" s="4" t="str">
        <f>IF(ISBLANK(Table1[[#This Row],[Payment Method]]),"Unknown",Table1[[#This Row],[Payment Method]])</f>
        <v>Digital Wallet</v>
      </c>
    </row>
    <row r="15937" spans="1:14" hidden="1" x14ac:dyDescent="0.35">
      <c r="A15937" t="s">
        <v>16077</v>
      </c>
      <c r="B15937" t="s">
        <v>131</v>
      </c>
      <c r="C15937" t="s">
        <v>38</v>
      </c>
      <c r="D15937" t="s">
        <v>121</v>
      </c>
      <c r="E15937" s="4" t="str">
        <f>IF(ISBLANK(Table1[[#This Row],[Item]]),"Unknown",Table1[[#This Row],[Item]])</f>
        <v>Ice Cream</v>
      </c>
      <c r="F15937">
        <v>5</v>
      </c>
      <c r="G15937" s="4">
        <f>IF(ISBLANK(Table1[[#This Row],[Price]]),AVERAGE(F15937:F33470),Table1[[#This Row],[Price]])</f>
        <v>5</v>
      </c>
      <c r="H15937">
        <v>3</v>
      </c>
      <c r="I15937" s="4">
        <f>IF(ISBLANK(Table1[[#This Row],[Quantity]]),AVERAGE(H15937:H33470),Table1[[#This Row],[Quantity]])</f>
        <v>3</v>
      </c>
      <c r="J15937">
        <v>15</v>
      </c>
      <c r="K15937" s="4">
        <f>IF(ISBLANK(Table1[[#This Row],[Order Total]]),AVERAGE(J15937:J33470),Table1[[#This Row],[Order Total]])</f>
        <v>15</v>
      </c>
      <c r="L15937" s="1">
        <v>45187</v>
      </c>
      <c r="M15937" t="s">
        <v>13</v>
      </c>
      <c r="N15937" s="4" t="str">
        <f>IF(ISBLANK(Table1[[#This Row],[Payment Method]]),"Unknown",Table1[[#This Row],[Payment Method]])</f>
        <v>Credit Card</v>
      </c>
    </row>
    <row r="15938" spans="1:14" hidden="1" x14ac:dyDescent="0.35">
      <c r="A15938" t="s">
        <v>16078</v>
      </c>
      <c r="B15938" t="s">
        <v>66</v>
      </c>
      <c r="C15938" t="s">
        <v>50</v>
      </c>
      <c r="D15938" t="s">
        <v>112</v>
      </c>
      <c r="E15938" s="4" t="str">
        <f>IF(ISBLANK(Table1[[#This Row],[Item]]),"Unknown",Table1[[#This Row],[Item]])</f>
        <v>French Fries</v>
      </c>
      <c r="F15938">
        <v>4</v>
      </c>
      <c r="G15938" s="4">
        <f>IF(ISBLANK(Table1[[#This Row],[Price]]),AVERAGE(F15938:F33471),Table1[[#This Row],[Price]])</f>
        <v>4</v>
      </c>
      <c r="H15938">
        <v>2</v>
      </c>
      <c r="I15938" s="4">
        <f>IF(ISBLANK(Table1[[#This Row],[Quantity]]),AVERAGE(H15938:H33471),Table1[[#This Row],[Quantity]])</f>
        <v>2</v>
      </c>
      <c r="J15938">
        <v>8</v>
      </c>
      <c r="K15938" s="4">
        <f>IF(ISBLANK(Table1[[#This Row],[Order Total]]),AVERAGE(J15938:J33471),Table1[[#This Row],[Order Total]])</f>
        <v>8</v>
      </c>
      <c r="L15938" s="1">
        <v>44653</v>
      </c>
      <c r="M15938" t="s">
        <v>28</v>
      </c>
      <c r="N15938" s="4" t="str">
        <f>IF(ISBLANK(Table1[[#This Row],[Payment Method]]),"Unknown",Table1[[#This Row],[Payment Method]])</f>
        <v>Cash</v>
      </c>
    </row>
    <row r="15939" spans="1:14" hidden="1" x14ac:dyDescent="0.35">
      <c r="A15939" t="s">
        <v>16079</v>
      </c>
      <c r="B15939" t="s">
        <v>37</v>
      </c>
      <c r="C15939" t="s">
        <v>11</v>
      </c>
      <c r="D15939" t="s">
        <v>33</v>
      </c>
      <c r="E15939" s="4" t="str">
        <f>IF(ISBLANK(Table1[[#This Row],[Item]]),"Unknown",Table1[[#This Row],[Item]])</f>
        <v>Garlic Bread</v>
      </c>
      <c r="F15939">
        <v>4</v>
      </c>
      <c r="G15939" s="4">
        <f>IF(ISBLANK(Table1[[#This Row],[Price]]),AVERAGE(F15939:F33472),Table1[[#This Row],[Price]])</f>
        <v>4</v>
      </c>
      <c r="H15939">
        <v>3</v>
      </c>
      <c r="I15939" s="4">
        <f>IF(ISBLANK(Table1[[#This Row],[Quantity]]),AVERAGE(H15939:H33472),Table1[[#This Row],[Quantity]])</f>
        <v>3</v>
      </c>
      <c r="J15939">
        <v>12</v>
      </c>
      <c r="K15939" s="4">
        <f>IF(ISBLANK(Table1[[#This Row],[Order Total]]),AVERAGE(J15939:J33472),Table1[[#This Row],[Order Total]])</f>
        <v>12</v>
      </c>
      <c r="L15939" s="1">
        <v>44963</v>
      </c>
      <c r="M15939" t="s">
        <v>28</v>
      </c>
      <c r="N15939" s="4" t="str">
        <f>IF(ISBLANK(Table1[[#This Row],[Payment Method]]),"Unknown",Table1[[#This Row],[Payment Method]])</f>
        <v>Cash</v>
      </c>
    </row>
    <row r="15940" spans="1:14" x14ac:dyDescent="0.35">
      <c r="A15940" t="s">
        <v>16080</v>
      </c>
      <c r="B15940" t="s">
        <v>597</v>
      </c>
      <c r="C15940" t="s">
        <v>50</v>
      </c>
      <c r="E15940" s="4" t="str">
        <f>IF(ISBLANK(Table1[[#This Row],[Item]]),"Unknown",Table1[[#This Row],[Item]])</f>
        <v>Unknown</v>
      </c>
      <c r="G15940" s="4">
        <f>IF(ISBLANK(Table1[[#This Row],[Price]]),AVERAGE(F15940:F33473),Table1[[#This Row],[Price]])</f>
        <v>6.409151193633952</v>
      </c>
      <c r="I15940" s="4">
        <f>IF(ISBLANK(Table1[[#This Row],[Quantity]]),AVERAGE(H15940:H33473),Table1[[#This Row],[Quantity]])</f>
        <v>3.0333761232349166</v>
      </c>
      <c r="K15940" s="4">
        <f>IF(ISBLANK(Table1[[#This Row],[Order Total]]),AVERAGE(J15940:J33473),Table1[[#This Row],[Order Total]])</f>
        <v>19.81803594351733</v>
      </c>
      <c r="L15940" s="1">
        <v>45111</v>
      </c>
      <c r="M15940" t="s">
        <v>13</v>
      </c>
      <c r="N15940" s="4" t="str">
        <f>IF(ISBLANK(Table1[[#This Row],[Payment Method]]),"Unknown",Table1[[#This Row],[Payment Method]])</f>
        <v>Credit Card</v>
      </c>
    </row>
    <row r="15941" spans="1:14" hidden="1" x14ac:dyDescent="0.35">
      <c r="A15941" t="s">
        <v>16081</v>
      </c>
      <c r="B15941" t="s">
        <v>114</v>
      </c>
      <c r="C15941" t="s">
        <v>20</v>
      </c>
      <c r="D15941" t="s">
        <v>30</v>
      </c>
      <c r="E15941" s="4" t="str">
        <f>IF(ISBLANK(Table1[[#This Row],[Item]]),"Unknown",Table1[[#This Row],[Item]])</f>
        <v>Salmon</v>
      </c>
      <c r="F15941">
        <v>18</v>
      </c>
      <c r="G15941" s="4">
        <f>IF(ISBLANK(Table1[[#This Row],[Price]]),AVERAGE(F15941:F33474),Table1[[#This Row],[Price]])</f>
        <v>18</v>
      </c>
      <c r="H15941">
        <v>3</v>
      </c>
      <c r="I15941" s="4">
        <f>IF(ISBLANK(Table1[[#This Row],[Quantity]]),AVERAGE(H15941:H33474),Table1[[#This Row],[Quantity]])</f>
        <v>3</v>
      </c>
      <c r="J15941">
        <v>54</v>
      </c>
      <c r="K15941" s="4">
        <f>IF(ISBLANK(Table1[[#This Row],[Order Total]]),AVERAGE(J15941:J33474),Table1[[#This Row],[Order Total]])</f>
        <v>54</v>
      </c>
      <c r="L15941" s="1">
        <v>45005</v>
      </c>
      <c r="M15941" t="s">
        <v>17</v>
      </c>
      <c r="N15941" s="4" t="str">
        <f>IF(ISBLANK(Table1[[#This Row],[Payment Method]]),"Unknown",Table1[[#This Row],[Payment Method]])</f>
        <v>Digital Wallet</v>
      </c>
    </row>
    <row r="15942" spans="1:14" hidden="1" x14ac:dyDescent="0.35">
      <c r="A15942" t="s">
        <v>16082</v>
      </c>
      <c r="B15942" t="s">
        <v>457</v>
      </c>
      <c r="C15942" t="s">
        <v>24</v>
      </c>
      <c r="D15942" t="s">
        <v>77</v>
      </c>
      <c r="E15942" s="4" t="str">
        <f>IF(ISBLANK(Table1[[#This Row],[Item]]),"Unknown",Table1[[#This Row],[Item]])</f>
        <v>Coca Cola</v>
      </c>
      <c r="F15942">
        <v>2.5</v>
      </c>
      <c r="G15942" s="4">
        <f>IF(ISBLANK(Table1[[#This Row],[Price]]),AVERAGE(F15942:F33475),Table1[[#This Row],[Price]])</f>
        <v>2.5</v>
      </c>
      <c r="H15942">
        <v>4</v>
      </c>
      <c r="I15942" s="4">
        <f>IF(ISBLANK(Table1[[#This Row],[Quantity]]),AVERAGE(H15942:H33475),Table1[[#This Row],[Quantity]])</f>
        <v>4</v>
      </c>
      <c r="J15942">
        <v>10</v>
      </c>
      <c r="K15942" s="4">
        <f>IF(ISBLANK(Table1[[#This Row],[Order Total]]),AVERAGE(J15942:J33475),Table1[[#This Row],[Order Total]])</f>
        <v>10</v>
      </c>
      <c r="L15942" s="1">
        <v>44573</v>
      </c>
      <c r="M15942" t="s">
        <v>28</v>
      </c>
      <c r="N15942" s="4" t="str">
        <f>IF(ISBLANK(Table1[[#This Row],[Payment Method]]),"Unknown",Table1[[#This Row],[Payment Method]])</f>
        <v>Cash</v>
      </c>
    </row>
    <row r="15943" spans="1:14" hidden="1" x14ac:dyDescent="0.35">
      <c r="A15943" t="s">
        <v>16083</v>
      </c>
      <c r="B15943" t="s">
        <v>397</v>
      </c>
      <c r="C15943" t="s">
        <v>38</v>
      </c>
      <c r="D15943" t="s">
        <v>74</v>
      </c>
      <c r="E15943" s="4" t="str">
        <f>IF(ISBLANK(Table1[[#This Row],[Item]]),"Unknown",Table1[[#This Row],[Item]])</f>
        <v>Chocolate Cake</v>
      </c>
      <c r="F15943">
        <v>6</v>
      </c>
      <c r="G15943" s="4">
        <f>IF(ISBLANK(Table1[[#This Row],[Price]]),AVERAGE(F15943:F33476),Table1[[#This Row],[Price]])</f>
        <v>6</v>
      </c>
      <c r="H15943">
        <v>5</v>
      </c>
      <c r="I15943" s="4">
        <f>IF(ISBLANK(Table1[[#This Row],[Quantity]]),AVERAGE(H15943:H33476),Table1[[#This Row],[Quantity]])</f>
        <v>5</v>
      </c>
      <c r="J15943">
        <v>30</v>
      </c>
      <c r="K15943" s="4">
        <f>IF(ISBLANK(Table1[[#This Row],[Order Total]]),AVERAGE(J15943:J33476),Table1[[#This Row],[Order Total]])</f>
        <v>30</v>
      </c>
      <c r="L15943" s="1">
        <v>45094</v>
      </c>
      <c r="M15943" t="s">
        <v>13</v>
      </c>
      <c r="N15943" s="4" t="str">
        <f>IF(ISBLANK(Table1[[#This Row],[Payment Method]]),"Unknown",Table1[[#This Row],[Payment Method]])</f>
        <v>Credit Card</v>
      </c>
    </row>
    <row r="15944" spans="1:14" hidden="1" x14ac:dyDescent="0.35">
      <c r="A15944" t="s">
        <v>16084</v>
      </c>
      <c r="B15944" t="s">
        <v>101</v>
      </c>
      <c r="C15944" t="s">
        <v>11</v>
      </c>
      <c r="E15944" s="4" t="str">
        <f>IF(ISBLANK(Table1[[#This Row],[Item]]),"Unknown",Table1[[#This Row],[Item]])</f>
        <v>Unknown</v>
      </c>
      <c r="F15944">
        <v>4</v>
      </c>
      <c r="G15944" s="4">
        <f>IF(ISBLANK(Table1[[#This Row],[Price]]),AVERAGE(F15944:F33477),Table1[[#This Row],[Price]])</f>
        <v>4</v>
      </c>
      <c r="H15944">
        <v>4</v>
      </c>
      <c r="I15944" s="4">
        <f>IF(ISBLANK(Table1[[#This Row],[Quantity]]),AVERAGE(H15944:H33477),Table1[[#This Row],[Quantity]])</f>
        <v>4</v>
      </c>
      <c r="J15944">
        <v>16</v>
      </c>
      <c r="K15944" s="4">
        <f>IF(ISBLANK(Table1[[#This Row],[Order Total]]),AVERAGE(J15944:J33477),Table1[[#This Row],[Order Total]])</f>
        <v>16</v>
      </c>
      <c r="L15944" s="1">
        <v>45240</v>
      </c>
      <c r="N15944" s="4" t="str">
        <f>IF(ISBLANK(Table1[[#This Row],[Payment Method]]),"Unknown",Table1[[#This Row],[Payment Method]])</f>
        <v>Unknown</v>
      </c>
    </row>
    <row r="15945" spans="1:14" hidden="1" x14ac:dyDescent="0.35">
      <c r="A15945" t="s">
        <v>16085</v>
      </c>
      <c r="B15945" t="s">
        <v>15</v>
      </c>
      <c r="C15945" t="s">
        <v>38</v>
      </c>
      <c r="D15945" t="s">
        <v>107</v>
      </c>
      <c r="E15945" s="4" t="str">
        <f>IF(ISBLANK(Table1[[#This Row],[Item]]),"Unknown",Table1[[#This Row],[Item]])</f>
        <v>Fruit Salad</v>
      </c>
      <c r="F15945">
        <v>4</v>
      </c>
      <c r="G15945" s="4">
        <f>IF(ISBLANK(Table1[[#This Row],[Price]]),AVERAGE(F15945:F33478),Table1[[#This Row],[Price]])</f>
        <v>4</v>
      </c>
      <c r="H15945">
        <v>5</v>
      </c>
      <c r="I15945" s="4">
        <f>IF(ISBLANK(Table1[[#This Row],[Quantity]]),AVERAGE(H15945:H33478),Table1[[#This Row],[Quantity]])</f>
        <v>5</v>
      </c>
      <c r="J15945">
        <v>20</v>
      </c>
      <c r="K15945" s="4">
        <f>IF(ISBLANK(Table1[[#This Row],[Order Total]]),AVERAGE(J15945:J33478),Table1[[#This Row],[Order Total]])</f>
        <v>20</v>
      </c>
      <c r="L15945" s="1">
        <v>44601</v>
      </c>
      <c r="M15945" t="s">
        <v>17</v>
      </c>
      <c r="N15945" s="4" t="str">
        <f>IF(ISBLANK(Table1[[#This Row],[Payment Method]]),"Unknown",Table1[[#This Row],[Payment Method]])</f>
        <v>Digital Wallet</v>
      </c>
    </row>
    <row r="15946" spans="1:14" hidden="1" x14ac:dyDescent="0.35">
      <c r="A15946" t="s">
        <v>16086</v>
      </c>
      <c r="B15946" t="s">
        <v>441</v>
      </c>
      <c r="C15946" t="s">
        <v>24</v>
      </c>
      <c r="D15946" t="s">
        <v>71</v>
      </c>
      <c r="E15946" s="4" t="str">
        <f>IF(ISBLANK(Table1[[#This Row],[Item]]),"Unknown",Table1[[#This Row],[Item]])</f>
        <v>Orange Juice</v>
      </c>
      <c r="F15946">
        <v>3</v>
      </c>
      <c r="G15946" s="4">
        <f>IF(ISBLANK(Table1[[#This Row],[Price]]),AVERAGE(F15946:F33479),Table1[[#This Row],[Price]])</f>
        <v>3</v>
      </c>
      <c r="H15946">
        <v>1</v>
      </c>
      <c r="I15946" s="4">
        <f>IF(ISBLANK(Table1[[#This Row],[Quantity]]),AVERAGE(H15946:H33479),Table1[[#This Row],[Quantity]])</f>
        <v>1</v>
      </c>
      <c r="J15946">
        <v>3</v>
      </c>
      <c r="K15946" s="4">
        <f>IF(ISBLANK(Table1[[#This Row],[Order Total]]),AVERAGE(J15946:J33479),Table1[[#This Row],[Order Total]])</f>
        <v>3</v>
      </c>
      <c r="L15946" s="1">
        <v>45009</v>
      </c>
      <c r="M15946" t="s">
        <v>17</v>
      </c>
      <c r="N15946" s="4" t="str">
        <f>IF(ISBLANK(Table1[[#This Row],[Payment Method]]),"Unknown",Table1[[#This Row],[Payment Method]])</f>
        <v>Digital Wallet</v>
      </c>
    </row>
    <row r="15947" spans="1:14" hidden="1" x14ac:dyDescent="0.35">
      <c r="A15947" t="s">
        <v>16087</v>
      </c>
      <c r="B15947" t="s">
        <v>40</v>
      </c>
      <c r="C15947" t="s">
        <v>11</v>
      </c>
      <c r="D15947" t="s">
        <v>12</v>
      </c>
      <c r="E15947" s="4" t="str">
        <f>IF(ISBLANK(Table1[[#This Row],[Item]]),"Unknown",Table1[[#This Row],[Item]])</f>
        <v>Side Salad</v>
      </c>
      <c r="F15947">
        <v>3</v>
      </c>
      <c r="G15947" s="4">
        <f>IF(ISBLANK(Table1[[#This Row],[Price]]),AVERAGE(F15947:F33480),Table1[[#This Row],[Price]])</f>
        <v>3</v>
      </c>
      <c r="H15947">
        <v>4</v>
      </c>
      <c r="I15947" s="4">
        <f>IF(ISBLANK(Table1[[#This Row],[Quantity]]),AVERAGE(H15947:H33480),Table1[[#This Row],[Quantity]])</f>
        <v>4</v>
      </c>
      <c r="J15947">
        <v>12</v>
      </c>
      <c r="K15947" s="4">
        <f>IF(ISBLANK(Table1[[#This Row],[Order Total]]),AVERAGE(J15947:J33480),Table1[[#This Row],[Order Total]])</f>
        <v>12</v>
      </c>
      <c r="L15947" s="1">
        <v>44940</v>
      </c>
      <c r="M15947" t="s">
        <v>17</v>
      </c>
      <c r="N15947" s="4" t="str">
        <f>IF(ISBLANK(Table1[[#This Row],[Payment Method]]),"Unknown",Table1[[#This Row],[Payment Method]])</f>
        <v>Digital Wallet</v>
      </c>
    </row>
    <row r="15948" spans="1:14" hidden="1" x14ac:dyDescent="0.35">
      <c r="A15948" t="s">
        <v>16088</v>
      </c>
      <c r="B15948" t="s">
        <v>209</v>
      </c>
      <c r="C15948" t="s">
        <v>11</v>
      </c>
      <c r="E15948" s="4" t="str">
        <f>IF(ISBLANK(Table1[[#This Row],[Item]]),"Unknown",Table1[[#This Row],[Item]])</f>
        <v>Unknown</v>
      </c>
      <c r="F15948">
        <v>4</v>
      </c>
      <c r="G15948" s="4">
        <f>IF(ISBLANK(Table1[[#This Row],[Price]]),AVERAGE(F15948:F33481),Table1[[#This Row],[Price]])</f>
        <v>4</v>
      </c>
      <c r="H15948">
        <v>3</v>
      </c>
      <c r="I15948" s="4">
        <f>IF(ISBLANK(Table1[[#This Row],[Quantity]]),AVERAGE(H15948:H33481),Table1[[#This Row],[Quantity]])</f>
        <v>3</v>
      </c>
      <c r="J15948">
        <v>12</v>
      </c>
      <c r="K15948" s="4">
        <f>IF(ISBLANK(Table1[[#This Row],[Order Total]]),AVERAGE(J15948:J33481),Table1[[#This Row],[Order Total]])</f>
        <v>12</v>
      </c>
      <c r="L15948" s="1">
        <v>45217</v>
      </c>
      <c r="M15948" t="s">
        <v>17</v>
      </c>
      <c r="N15948" s="4" t="str">
        <f>IF(ISBLANK(Table1[[#This Row],[Payment Method]]),"Unknown",Table1[[#This Row],[Payment Method]])</f>
        <v>Digital Wallet</v>
      </c>
    </row>
    <row r="15949" spans="1:14" hidden="1" x14ac:dyDescent="0.35">
      <c r="A15949" t="s">
        <v>16089</v>
      </c>
      <c r="B15949" t="s">
        <v>281</v>
      </c>
      <c r="C15949" t="s">
        <v>24</v>
      </c>
      <c r="D15949" t="s">
        <v>168</v>
      </c>
      <c r="E15949" s="4" t="str">
        <f>IF(ISBLANK(Table1[[#This Row],[Item]]),"Unknown",Table1[[#This Row],[Item]])</f>
        <v>Water</v>
      </c>
      <c r="F15949">
        <v>1</v>
      </c>
      <c r="G15949" s="4">
        <f>IF(ISBLANK(Table1[[#This Row],[Price]]),AVERAGE(F15949:F33482),Table1[[#This Row],[Price]])</f>
        <v>1</v>
      </c>
      <c r="H15949">
        <v>5</v>
      </c>
      <c r="I15949" s="4">
        <f>IF(ISBLANK(Table1[[#This Row],[Quantity]]),AVERAGE(H15949:H33482),Table1[[#This Row],[Quantity]])</f>
        <v>5</v>
      </c>
      <c r="J15949">
        <v>5</v>
      </c>
      <c r="K15949" s="4">
        <f>IF(ISBLANK(Table1[[#This Row],[Order Total]]),AVERAGE(J15949:J33482),Table1[[#This Row],[Order Total]])</f>
        <v>5</v>
      </c>
      <c r="L15949" s="1">
        <v>44967</v>
      </c>
      <c r="M15949" t="s">
        <v>28</v>
      </c>
      <c r="N15949" s="4" t="str">
        <f>IF(ISBLANK(Table1[[#This Row],[Payment Method]]),"Unknown",Table1[[#This Row],[Payment Method]])</f>
        <v>Cash</v>
      </c>
    </row>
    <row r="15950" spans="1:14" hidden="1" x14ac:dyDescent="0.35">
      <c r="A15950" t="s">
        <v>16090</v>
      </c>
      <c r="B15950" t="s">
        <v>425</v>
      </c>
      <c r="C15950" t="s">
        <v>20</v>
      </c>
      <c r="D15950" t="s">
        <v>21</v>
      </c>
      <c r="E15950" s="4" t="str">
        <f>IF(ISBLANK(Table1[[#This Row],[Item]]),"Unknown",Table1[[#This Row],[Item]])</f>
        <v>Grilled Chicken</v>
      </c>
      <c r="F15950">
        <v>15</v>
      </c>
      <c r="G15950" s="4">
        <f>IF(ISBLANK(Table1[[#This Row],[Price]]),AVERAGE(F15950:F33483),Table1[[#This Row],[Price]])</f>
        <v>15</v>
      </c>
      <c r="H15950">
        <v>1</v>
      </c>
      <c r="I15950" s="4">
        <f>IF(ISBLANK(Table1[[#This Row],[Quantity]]),AVERAGE(H15950:H33483),Table1[[#This Row],[Quantity]])</f>
        <v>1</v>
      </c>
      <c r="J15950">
        <v>15</v>
      </c>
      <c r="K15950" s="4">
        <f>IF(ISBLANK(Table1[[#This Row],[Order Total]]),AVERAGE(J15950:J33483),Table1[[#This Row],[Order Total]])</f>
        <v>15</v>
      </c>
      <c r="L15950" s="1">
        <v>45096</v>
      </c>
      <c r="M15950" t="s">
        <v>13</v>
      </c>
      <c r="N15950" s="4" t="str">
        <f>IF(ISBLANK(Table1[[#This Row],[Payment Method]]),"Unknown",Table1[[#This Row],[Payment Method]])</f>
        <v>Credit Card</v>
      </c>
    </row>
    <row r="15951" spans="1:14" hidden="1" x14ac:dyDescent="0.35">
      <c r="A15951" t="s">
        <v>16091</v>
      </c>
      <c r="B15951" t="s">
        <v>127</v>
      </c>
      <c r="C15951" t="s">
        <v>24</v>
      </c>
      <c r="E15951" s="4" t="str">
        <f>IF(ISBLANK(Table1[[#This Row],[Item]]),"Unknown",Table1[[#This Row],[Item]])</f>
        <v>Unknown</v>
      </c>
      <c r="F15951">
        <v>3</v>
      </c>
      <c r="G15951" s="4">
        <f>IF(ISBLANK(Table1[[#This Row],[Price]]),AVERAGE(F15951:F33484),Table1[[#This Row],[Price]])</f>
        <v>3</v>
      </c>
      <c r="H15951">
        <v>4</v>
      </c>
      <c r="I15951" s="4">
        <f>IF(ISBLANK(Table1[[#This Row],[Quantity]]),AVERAGE(H15951:H33484),Table1[[#This Row],[Quantity]])</f>
        <v>4</v>
      </c>
      <c r="J15951">
        <v>12</v>
      </c>
      <c r="K15951" s="4">
        <f>IF(ISBLANK(Table1[[#This Row],[Order Total]]),AVERAGE(J15951:J33484),Table1[[#This Row],[Order Total]])</f>
        <v>12</v>
      </c>
      <c r="L15951" s="1">
        <v>45131</v>
      </c>
      <c r="N15951" s="4" t="str">
        <f>IF(ISBLANK(Table1[[#This Row],[Payment Method]]),"Unknown",Table1[[#This Row],[Payment Method]])</f>
        <v>Unknown</v>
      </c>
    </row>
    <row r="15952" spans="1:14" hidden="1" x14ac:dyDescent="0.35">
      <c r="A15952" t="s">
        <v>16092</v>
      </c>
      <c r="B15952" t="s">
        <v>158</v>
      </c>
      <c r="C15952" t="s">
        <v>20</v>
      </c>
      <c r="D15952" t="s">
        <v>21</v>
      </c>
      <c r="E15952" s="4" t="str">
        <f>IF(ISBLANK(Table1[[#This Row],[Item]]),"Unknown",Table1[[#This Row],[Item]])</f>
        <v>Grilled Chicken</v>
      </c>
      <c r="F15952">
        <v>15</v>
      </c>
      <c r="G15952" s="4">
        <f>IF(ISBLANK(Table1[[#This Row],[Price]]),AVERAGE(F15952:F33485),Table1[[#This Row],[Price]])</f>
        <v>15</v>
      </c>
      <c r="H15952">
        <v>4</v>
      </c>
      <c r="I15952" s="4">
        <f>IF(ISBLANK(Table1[[#This Row],[Quantity]]),AVERAGE(H15952:H33485),Table1[[#This Row],[Quantity]])</f>
        <v>4</v>
      </c>
      <c r="J15952">
        <v>60</v>
      </c>
      <c r="K15952" s="4">
        <f>IF(ISBLANK(Table1[[#This Row],[Order Total]]),AVERAGE(J15952:J33485),Table1[[#This Row],[Order Total]])</f>
        <v>60</v>
      </c>
      <c r="L15952" s="1">
        <v>44677</v>
      </c>
      <c r="M15952" t="s">
        <v>28</v>
      </c>
      <c r="N15952" s="4" t="str">
        <f>IF(ISBLANK(Table1[[#This Row],[Payment Method]]),"Unknown",Table1[[#This Row],[Payment Method]])</f>
        <v>Cash</v>
      </c>
    </row>
    <row r="15953" spans="1:14" hidden="1" x14ac:dyDescent="0.35">
      <c r="A15953" t="s">
        <v>16093</v>
      </c>
      <c r="B15953" t="s">
        <v>194</v>
      </c>
      <c r="C15953" t="s">
        <v>11</v>
      </c>
      <c r="D15953" t="s">
        <v>12</v>
      </c>
      <c r="E15953" s="4" t="str">
        <f>IF(ISBLANK(Table1[[#This Row],[Item]]),"Unknown",Table1[[#This Row],[Item]])</f>
        <v>Side Salad</v>
      </c>
      <c r="F15953">
        <v>3</v>
      </c>
      <c r="G15953" s="4">
        <f>IF(ISBLANK(Table1[[#This Row],[Price]]),AVERAGE(F15953:F33486),Table1[[#This Row],[Price]])</f>
        <v>3</v>
      </c>
      <c r="H15953">
        <v>2</v>
      </c>
      <c r="I15953" s="4">
        <f>IF(ISBLANK(Table1[[#This Row],[Quantity]]),AVERAGE(H15953:H33486),Table1[[#This Row],[Quantity]])</f>
        <v>2</v>
      </c>
      <c r="J15953">
        <v>6</v>
      </c>
      <c r="K15953" s="4">
        <f>IF(ISBLANK(Table1[[#This Row],[Order Total]]),AVERAGE(J15953:J33486),Table1[[#This Row],[Order Total]])</f>
        <v>6</v>
      </c>
      <c r="L15953" s="1">
        <v>44832</v>
      </c>
      <c r="M15953" t="s">
        <v>13</v>
      </c>
      <c r="N15953" s="4" t="str">
        <f>IF(ISBLANK(Table1[[#This Row],[Payment Method]]),"Unknown",Table1[[#This Row],[Payment Method]])</f>
        <v>Credit Card</v>
      </c>
    </row>
    <row r="15954" spans="1:14" hidden="1" x14ac:dyDescent="0.35">
      <c r="A15954" t="s">
        <v>16094</v>
      </c>
      <c r="B15954" t="s">
        <v>597</v>
      </c>
      <c r="C15954" t="s">
        <v>24</v>
      </c>
      <c r="D15954" t="s">
        <v>168</v>
      </c>
      <c r="E15954" s="4" t="str">
        <f>IF(ISBLANK(Table1[[#This Row],[Item]]),"Unknown",Table1[[#This Row],[Item]])</f>
        <v>Water</v>
      </c>
      <c r="F15954">
        <v>1</v>
      </c>
      <c r="G15954" s="4">
        <f>IF(ISBLANK(Table1[[#This Row],[Price]]),AVERAGE(F15954:F33487),Table1[[#This Row],[Price]])</f>
        <v>1</v>
      </c>
      <c r="H15954">
        <v>2</v>
      </c>
      <c r="I15954" s="4">
        <f>IF(ISBLANK(Table1[[#This Row],[Quantity]]),AVERAGE(H15954:H33487),Table1[[#This Row],[Quantity]])</f>
        <v>2</v>
      </c>
      <c r="J15954">
        <v>2</v>
      </c>
      <c r="K15954" s="4">
        <f>IF(ISBLANK(Table1[[#This Row],[Order Total]]),AVERAGE(J15954:J33487),Table1[[#This Row],[Order Total]])</f>
        <v>2</v>
      </c>
      <c r="L15954" s="1">
        <v>45137</v>
      </c>
      <c r="M15954" t="s">
        <v>28</v>
      </c>
      <c r="N15954" s="4" t="str">
        <f>IF(ISBLANK(Table1[[#This Row],[Payment Method]]),"Unknown",Table1[[#This Row],[Payment Method]])</f>
        <v>Cash</v>
      </c>
    </row>
    <row r="15955" spans="1:14" hidden="1" x14ac:dyDescent="0.35">
      <c r="A15955" t="s">
        <v>16095</v>
      </c>
      <c r="B15955" t="s">
        <v>81</v>
      </c>
      <c r="C15955" t="s">
        <v>11</v>
      </c>
      <c r="D15955" t="s">
        <v>79</v>
      </c>
      <c r="E15955" s="4" t="str">
        <f>IF(ISBLANK(Table1[[#This Row],[Item]]),"Unknown",Table1[[#This Row],[Item]])</f>
        <v>Grilled Vegetables</v>
      </c>
      <c r="F15955">
        <v>5</v>
      </c>
      <c r="G15955" s="4">
        <f>IF(ISBLANK(Table1[[#This Row],[Price]]),AVERAGE(F15955:F33488),Table1[[#This Row],[Price]])</f>
        <v>5</v>
      </c>
      <c r="H15955">
        <v>1</v>
      </c>
      <c r="I15955" s="4">
        <f>IF(ISBLANK(Table1[[#This Row],[Quantity]]),AVERAGE(H15955:H33488),Table1[[#This Row],[Quantity]])</f>
        <v>1</v>
      </c>
      <c r="J15955">
        <v>5</v>
      </c>
      <c r="K15955" s="4">
        <f>IF(ISBLANK(Table1[[#This Row],[Order Total]]),AVERAGE(J15955:J33488),Table1[[#This Row],[Order Total]])</f>
        <v>5</v>
      </c>
      <c r="L15955" s="1">
        <v>45231</v>
      </c>
      <c r="M15955" t="s">
        <v>13</v>
      </c>
      <c r="N15955" s="4" t="str">
        <f>IF(ISBLANK(Table1[[#This Row],[Payment Method]]),"Unknown",Table1[[#This Row],[Payment Method]])</f>
        <v>Credit Card</v>
      </c>
    </row>
    <row r="15956" spans="1:14" hidden="1" x14ac:dyDescent="0.35">
      <c r="A15956" t="s">
        <v>16096</v>
      </c>
      <c r="B15956" t="s">
        <v>129</v>
      </c>
      <c r="C15956" t="s">
        <v>24</v>
      </c>
      <c r="D15956" t="s">
        <v>168</v>
      </c>
      <c r="E15956" s="4" t="str">
        <f>IF(ISBLANK(Table1[[#This Row],[Item]]),"Unknown",Table1[[#This Row],[Item]])</f>
        <v>Water</v>
      </c>
      <c r="F15956">
        <v>1</v>
      </c>
      <c r="G15956" s="4">
        <f>IF(ISBLANK(Table1[[#This Row],[Price]]),AVERAGE(F15956:F33489),Table1[[#This Row],[Price]])</f>
        <v>1</v>
      </c>
      <c r="H15956">
        <v>3</v>
      </c>
      <c r="I15956" s="4">
        <f>IF(ISBLANK(Table1[[#This Row],[Quantity]]),AVERAGE(H15956:H33489),Table1[[#This Row],[Quantity]])</f>
        <v>3</v>
      </c>
      <c r="J15956">
        <v>3</v>
      </c>
      <c r="K15956" s="4">
        <f>IF(ISBLANK(Table1[[#This Row],[Order Total]]),AVERAGE(J15956:J33489),Table1[[#This Row],[Order Total]])</f>
        <v>3</v>
      </c>
      <c r="L15956" s="1">
        <v>45022</v>
      </c>
      <c r="M15956" t="s">
        <v>28</v>
      </c>
      <c r="N15956" s="4" t="str">
        <f>IF(ISBLANK(Table1[[#This Row],[Payment Method]]),"Unknown",Table1[[#This Row],[Payment Method]])</f>
        <v>Cash</v>
      </c>
    </row>
    <row r="15957" spans="1:14" hidden="1" x14ac:dyDescent="0.35">
      <c r="A15957" t="s">
        <v>16097</v>
      </c>
      <c r="B15957" t="s">
        <v>101</v>
      </c>
      <c r="C15957" t="s">
        <v>11</v>
      </c>
      <c r="E15957" s="4" t="str">
        <f>IF(ISBLANK(Table1[[#This Row],[Item]]),"Unknown",Table1[[#This Row],[Item]])</f>
        <v>Unknown</v>
      </c>
      <c r="F15957">
        <v>5</v>
      </c>
      <c r="G15957" s="4">
        <f>IF(ISBLANK(Table1[[#This Row],[Price]]),AVERAGE(F15957:F33490),Table1[[#This Row],[Price]])</f>
        <v>5</v>
      </c>
      <c r="H15957">
        <v>1</v>
      </c>
      <c r="I15957" s="4">
        <f>IF(ISBLANK(Table1[[#This Row],[Quantity]]),AVERAGE(H15957:H33490),Table1[[#This Row],[Quantity]])</f>
        <v>1</v>
      </c>
      <c r="J15957">
        <v>5</v>
      </c>
      <c r="K15957" s="4">
        <f>IF(ISBLANK(Table1[[#This Row],[Order Total]]),AVERAGE(J15957:J33490),Table1[[#This Row],[Order Total]])</f>
        <v>5</v>
      </c>
      <c r="L15957" s="1">
        <v>45094</v>
      </c>
      <c r="M15957" t="s">
        <v>28</v>
      </c>
      <c r="N15957" s="4" t="str">
        <f>IF(ISBLANK(Table1[[#This Row],[Payment Method]]),"Unknown",Table1[[#This Row],[Payment Method]])</f>
        <v>Cash</v>
      </c>
    </row>
    <row r="15958" spans="1:14" hidden="1" x14ac:dyDescent="0.35">
      <c r="A15958" t="s">
        <v>16098</v>
      </c>
      <c r="B15958" t="s">
        <v>209</v>
      </c>
      <c r="C15958" t="s">
        <v>20</v>
      </c>
      <c r="D15958" t="s">
        <v>41</v>
      </c>
      <c r="E15958" s="4" t="str">
        <f>IF(ISBLANK(Table1[[#This Row],[Item]]),"Unknown",Table1[[#This Row],[Item]])</f>
        <v>Vegetarian Platter</v>
      </c>
      <c r="F15958">
        <v>14</v>
      </c>
      <c r="G15958" s="4">
        <f>IF(ISBLANK(Table1[[#This Row],[Price]]),AVERAGE(F15958:F33491),Table1[[#This Row],[Price]])</f>
        <v>14</v>
      </c>
      <c r="H15958">
        <v>3</v>
      </c>
      <c r="I15958" s="4">
        <f>IF(ISBLANK(Table1[[#This Row],[Quantity]]),AVERAGE(H15958:H33491),Table1[[#This Row],[Quantity]])</f>
        <v>3</v>
      </c>
      <c r="J15958">
        <v>42</v>
      </c>
      <c r="K15958" s="4">
        <f>IF(ISBLANK(Table1[[#This Row],[Order Total]]),AVERAGE(J15958:J33491),Table1[[#This Row],[Order Total]])</f>
        <v>42</v>
      </c>
      <c r="L15958" s="1">
        <v>44645</v>
      </c>
      <c r="M15958" t="s">
        <v>17</v>
      </c>
      <c r="N15958" s="4" t="str">
        <f>IF(ISBLANK(Table1[[#This Row],[Payment Method]]),"Unknown",Table1[[#This Row],[Payment Method]])</f>
        <v>Digital Wallet</v>
      </c>
    </row>
    <row r="15959" spans="1:14" hidden="1" x14ac:dyDescent="0.35">
      <c r="A15959" t="s">
        <v>16099</v>
      </c>
      <c r="B15959" t="s">
        <v>97</v>
      </c>
      <c r="C15959" t="s">
        <v>20</v>
      </c>
      <c r="D15959" t="s">
        <v>21</v>
      </c>
      <c r="E15959" s="4" t="str">
        <f>IF(ISBLANK(Table1[[#This Row],[Item]]),"Unknown",Table1[[#This Row],[Item]])</f>
        <v>Grilled Chicken</v>
      </c>
      <c r="F15959">
        <v>15</v>
      </c>
      <c r="G15959" s="4">
        <f>IF(ISBLANK(Table1[[#This Row],[Price]]),AVERAGE(F15959:F33492),Table1[[#This Row],[Price]])</f>
        <v>15</v>
      </c>
      <c r="H15959">
        <v>5</v>
      </c>
      <c r="I15959" s="4">
        <f>IF(ISBLANK(Table1[[#This Row],[Quantity]]),AVERAGE(H15959:H33492),Table1[[#This Row],[Quantity]])</f>
        <v>5</v>
      </c>
      <c r="J15959">
        <v>75</v>
      </c>
      <c r="K15959" s="4">
        <f>IF(ISBLANK(Table1[[#This Row],[Order Total]]),AVERAGE(J15959:J33492),Table1[[#This Row],[Order Total]])</f>
        <v>75</v>
      </c>
      <c r="L15959" s="1">
        <v>44781</v>
      </c>
      <c r="M15959" t="s">
        <v>17</v>
      </c>
      <c r="N15959" s="4" t="str">
        <f>IF(ISBLANK(Table1[[#This Row],[Payment Method]]),"Unknown",Table1[[#This Row],[Payment Method]])</f>
        <v>Digital Wallet</v>
      </c>
    </row>
    <row r="15960" spans="1:14" hidden="1" x14ac:dyDescent="0.35">
      <c r="A15960" t="s">
        <v>16100</v>
      </c>
      <c r="B15960" t="s">
        <v>55</v>
      </c>
      <c r="C15960" t="s">
        <v>50</v>
      </c>
      <c r="D15960" t="s">
        <v>112</v>
      </c>
      <c r="E15960" s="4" t="str">
        <f>IF(ISBLANK(Table1[[#This Row],[Item]]),"Unknown",Table1[[#This Row],[Item]])</f>
        <v>French Fries</v>
      </c>
      <c r="F15960">
        <v>4</v>
      </c>
      <c r="G15960" s="4">
        <f>IF(ISBLANK(Table1[[#This Row],[Price]]),AVERAGE(F15960:F33493),Table1[[#This Row],[Price]])</f>
        <v>4</v>
      </c>
      <c r="H15960">
        <v>3</v>
      </c>
      <c r="I15960" s="4">
        <f>IF(ISBLANK(Table1[[#This Row],[Quantity]]),AVERAGE(H15960:H33493),Table1[[#This Row],[Quantity]])</f>
        <v>3</v>
      </c>
      <c r="J15960">
        <v>12</v>
      </c>
      <c r="K15960" s="4">
        <f>IF(ISBLANK(Table1[[#This Row],[Order Total]]),AVERAGE(J15960:J33493),Table1[[#This Row],[Order Total]])</f>
        <v>12</v>
      </c>
      <c r="L15960" s="1">
        <v>44846</v>
      </c>
      <c r="M15960" t="s">
        <v>28</v>
      </c>
      <c r="N15960" s="4" t="str">
        <f>IF(ISBLANK(Table1[[#This Row],[Payment Method]]),"Unknown",Table1[[#This Row],[Payment Method]])</f>
        <v>Cash</v>
      </c>
    </row>
    <row r="15961" spans="1:14" hidden="1" x14ac:dyDescent="0.35">
      <c r="A15961" t="s">
        <v>16101</v>
      </c>
      <c r="B15961" t="s">
        <v>49</v>
      </c>
      <c r="C15961" t="s">
        <v>50</v>
      </c>
      <c r="D15961" t="s">
        <v>51</v>
      </c>
      <c r="E15961" s="4" t="str">
        <f>IF(ISBLANK(Table1[[#This Row],[Item]]),"Unknown",Table1[[#This Row],[Item]])</f>
        <v>Sweet Potato Fries</v>
      </c>
      <c r="F15961">
        <v>5</v>
      </c>
      <c r="G15961" s="4">
        <f>IF(ISBLANK(Table1[[#This Row],[Price]]),AVERAGE(F15961:F33494),Table1[[#This Row],[Price]])</f>
        <v>5</v>
      </c>
      <c r="H15961">
        <v>1</v>
      </c>
      <c r="I15961" s="4">
        <f>IF(ISBLANK(Table1[[#This Row],[Quantity]]),AVERAGE(H15961:H33494),Table1[[#This Row],[Quantity]])</f>
        <v>1</v>
      </c>
      <c r="J15961">
        <v>5</v>
      </c>
      <c r="K15961" s="4">
        <f>IF(ISBLANK(Table1[[#This Row],[Order Total]]),AVERAGE(J15961:J33494),Table1[[#This Row],[Order Total]])</f>
        <v>5</v>
      </c>
      <c r="L15961" s="1">
        <v>45056</v>
      </c>
      <c r="M15961" t="s">
        <v>17</v>
      </c>
      <c r="N15961" s="4" t="str">
        <f>IF(ISBLANK(Table1[[#This Row],[Payment Method]]),"Unknown",Table1[[#This Row],[Payment Method]])</f>
        <v>Digital Wallet</v>
      </c>
    </row>
    <row r="15962" spans="1:14" hidden="1" x14ac:dyDescent="0.35">
      <c r="A15962" t="s">
        <v>16102</v>
      </c>
      <c r="B15962" t="s">
        <v>167</v>
      </c>
      <c r="C15962" t="s">
        <v>24</v>
      </c>
      <c r="D15962" t="s">
        <v>56</v>
      </c>
      <c r="E15962" s="4" t="str">
        <f>IF(ISBLANK(Table1[[#This Row],[Item]]),"Unknown",Table1[[#This Row],[Item]])</f>
        <v>Lemonade</v>
      </c>
      <c r="F15962">
        <v>3</v>
      </c>
      <c r="G15962" s="4">
        <f>IF(ISBLANK(Table1[[#This Row],[Price]]),AVERAGE(F15962:F33495),Table1[[#This Row],[Price]])</f>
        <v>3</v>
      </c>
      <c r="H15962">
        <v>3</v>
      </c>
      <c r="I15962" s="4">
        <f>IF(ISBLANK(Table1[[#This Row],[Quantity]]),AVERAGE(H15962:H33495),Table1[[#This Row],[Quantity]])</f>
        <v>3</v>
      </c>
      <c r="J15962">
        <v>9</v>
      </c>
      <c r="K15962" s="4">
        <f>IF(ISBLANK(Table1[[#This Row],[Order Total]]),AVERAGE(J15962:J33495),Table1[[#This Row],[Order Total]])</f>
        <v>9</v>
      </c>
      <c r="L15962" s="1">
        <v>45225</v>
      </c>
      <c r="M15962" t="s">
        <v>28</v>
      </c>
      <c r="N15962" s="4" t="str">
        <f>IF(ISBLANK(Table1[[#This Row],[Payment Method]]),"Unknown",Table1[[#This Row],[Payment Method]])</f>
        <v>Cash</v>
      </c>
    </row>
    <row r="15963" spans="1:14" hidden="1" x14ac:dyDescent="0.35">
      <c r="A15963" t="s">
        <v>16103</v>
      </c>
      <c r="B15963" t="s">
        <v>23</v>
      </c>
      <c r="C15963" t="s">
        <v>11</v>
      </c>
      <c r="D15963" t="s">
        <v>12</v>
      </c>
      <c r="E15963" s="4" t="str">
        <f>IF(ISBLANK(Table1[[#This Row],[Item]]),"Unknown",Table1[[#This Row],[Item]])</f>
        <v>Side Salad</v>
      </c>
      <c r="F15963">
        <v>3</v>
      </c>
      <c r="G15963" s="4">
        <f>IF(ISBLANK(Table1[[#This Row],[Price]]),AVERAGE(F15963:F33496),Table1[[#This Row],[Price]])</f>
        <v>3</v>
      </c>
      <c r="H15963">
        <v>2</v>
      </c>
      <c r="I15963" s="4">
        <f>IF(ISBLANK(Table1[[#This Row],[Quantity]]),AVERAGE(H15963:H33496),Table1[[#This Row],[Quantity]])</f>
        <v>2</v>
      </c>
      <c r="J15963">
        <v>6</v>
      </c>
      <c r="K15963" s="4">
        <f>IF(ISBLANK(Table1[[#This Row],[Order Total]]),AVERAGE(J15963:J33496),Table1[[#This Row],[Order Total]])</f>
        <v>6</v>
      </c>
      <c r="L15963" s="1">
        <v>44812</v>
      </c>
      <c r="M15963" t="s">
        <v>28</v>
      </c>
      <c r="N15963" s="4" t="str">
        <f>IF(ISBLANK(Table1[[#This Row],[Payment Method]]),"Unknown",Table1[[#This Row],[Payment Method]])</f>
        <v>Cash</v>
      </c>
    </row>
    <row r="15964" spans="1:14" hidden="1" x14ac:dyDescent="0.35">
      <c r="A15964" t="s">
        <v>16104</v>
      </c>
      <c r="B15964" t="s">
        <v>83</v>
      </c>
      <c r="C15964" t="s">
        <v>24</v>
      </c>
      <c r="D15964" t="s">
        <v>168</v>
      </c>
      <c r="E15964" s="4" t="str">
        <f>IF(ISBLANK(Table1[[#This Row],[Item]]),"Unknown",Table1[[#This Row],[Item]])</f>
        <v>Water</v>
      </c>
      <c r="F15964">
        <v>1</v>
      </c>
      <c r="G15964" s="4">
        <f>IF(ISBLANK(Table1[[#This Row],[Price]]),AVERAGE(F15964:F33497),Table1[[#This Row],[Price]])</f>
        <v>1</v>
      </c>
      <c r="H15964">
        <v>2</v>
      </c>
      <c r="I15964" s="4">
        <f>IF(ISBLANK(Table1[[#This Row],[Quantity]]),AVERAGE(H15964:H33497),Table1[[#This Row],[Quantity]])</f>
        <v>2</v>
      </c>
      <c r="J15964">
        <v>2</v>
      </c>
      <c r="K15964" s="4">
        <f>IF(ISBLANK(Table1[[#This Row],[Order Total]]),AVERAGE(J15964:J33497),Table1[[#This Row],[Order Total]])</f>
        <v>2</v>
      </c>
      <c r="L15964" s="1">
        <v>45175</v>
      </c>
      <c r="M15964" t="s">
        <v>28</v>
      </c>
      <c r="N15964" s="4" t="str">
        <f>IF(ISBLANK(Table1[[#This Row],[Payment Method]]),"Unknown",Table1[[#This Row],[Payment Method]])</f>
        <v>Cash</v>
      </c>
    </row>
    <row r="15965" spans="1:14" hidden="1" x14ac:dyDescent="0.35">
      <c r="A15965" t="s">
        <v>16105</v>
      </c>
      <c r="B15965" t="s">
        <v>114</v>
      </c>
      <c r="C15965" t="s">
        <v>50</v>
      </c>
      <c r="D15965" t="s">
        <v>86</v>
      </c>
      <c r="E15965" s="4" t="str">
        <f>IF(ISBLANK(Table1[[#This Row],[Item]]),"Unknown",Table1[[#This Row],[Item]])</f>
        <v>Cheese Fries</v>
      </c>
      <c r="F15965">
        <v>5</v>
      </c>
      <c r="G15965" s="4">
        <f>IF(ISBLANK(Table1[[#This Row],[Price]]),AVERAGE(F15965:F33498),Table1[[#This Row],[Price]])</f>
        <v>5</v>
      </c>
      <c r="H15965">
        <v>5</v>
      </c>
      <c r="I15965" s="4">
        <f>IF(ISBLANK(Table1[[#This Row],[Quantity]]),AVERAGE(H15965:H33498),Table1[[#This Row],[Quantity]])</f>
        <v>5</v>
      </c>
      <c r="J15965">
        <v>25</v>
      </c>
      <c r="K15965" s="4">
        <f>IF(ISBLANK(Table1[[#This Row],[Order Total]]),AVERAGE(J15965:J33498),Table1[[#This Row],[Order Total]])</f>
        <v>25</v>
      </c>
      <c r="L15965" s="1">
        <v>44648</v>
      </c>
      <c r="M15965" t="s">
        <v>28</v>
      </c>
      <c r="N15965" s="4" t="str">
        <f>IF(ISBLANK(Table1[[#This Row],[Payment Method]]),"Unknown",Table1[[#This Row],[Payment Method]])</f>
        <v>Cash</v>
      </c>
    </row>
    <row r="15966" spans="1:14" hidden="1" x14ac:dyDescent="0.35">
      <c r="A15966" t="s">
        <v>16106</v>
      </c>
      <c r="B15966" t="s">
        <v>313</v>
      </c>
      <c r="C15966" t="s">
        <v>24</v>
      </c>
      <c r="D15966" t="s">
        <v>168</v>
      </c>
      <c r="E15966" s="4" t="str">
        <f>IF(ISBLANK(Table1[[#This Row],[Item]]),"Unknown",Table1[[#This Row],[Item]])</f>
        <v>Water</v>
      </c>
      <c r="F15966">
        <v>1</v>
      </c>
      <c r="G15966" s="4">
        <f>IF(ISBLANK(Table1[[#This Row],[Price]]),AVERAGE(F15966:F33499),Table1[[#This Row],[Price]])</f>
        <v>1</v>
      </c>
      <c r="H15966">
        <v>1</v>
      </c>
      <c r="I15966" s="4">
        <f>IF(ISBLANK(Table1[[#This Row],[Quantity]]),AVERAGE(H15966:H33499),Table1[[#This Row],[Quantity]])</f>
        <v>1</v>
      </c>
      <c r="J15966">
        <v>1</v>
      </c>
      <c r="K15966" s="4">
        <f>IF(ISBLANK(Table1[[#This Row],[Order Total]]),AVERAGE(J15966:J33499),Table1[[#This Row],[Order Total]])</f>
        <v>1</v>
      </c>
      <c r="L15966" s="1">
        <v>44705</v>
      </c>
      <c r="M15966" t="s">
        <v>13</v>
      </c>
      <c r="N15966" s="4" t="str">
        <f>IF(ISBLANK(Table1[[#This Row],[Payment Method]]),"Unknown",Table1[[#This Row],[Payment Method]])</f>
        <v>Credit Card</v>
      </c>
    </row>
    <row r="15967" spans="1:14" hidden="1" x14ac:dyDescent="0.35">
      <c r="A15967" t="s">
        <v>16107</v>
      </c>
      <c r="B15967" t="s">
        <v>181</v>
      </c>
      <c r="C15967" t="s">
        <v>20</v>
      </c>
      <c r="D15967" t="s">
        <v>21</v>
      </c>
      <c r="E15967" s="4" t="str">
        <f>IF(ISBLANK(Table1[[#This Row],[Item]]),"Unknown",Table1[[#This Row],[Item]])</f>
        <v>Grilled Chicken</v>
      </c>
      <c r="F15967">
        <v>15</v>
      </c>
      <c r="G15967" s="4">
        <f>IF(ISBLANK(Table1[[#This Row],[Price]]),AVERAGE(F15967:F33500),Table1[[#This Row],[Price]])</f>
        <v>15</v>
      </c>
      <c r="H15967">
        <v>2</v>
      </c>
      <c r="I15967" s="4">
        <f>IF(ISBLANK(Table1[[#This Row],[Quantity]]),AVERAGE(H15967:H33500),Table1[[#This Row],[Quantity]])</f>
        <v>2</v>
      </c>
      <c r="J15967">
        <v>30</v>
      </c>
      <c r="K15967" s="4">
        <f>IF(ISBLANK(Table1[[#This Row],[Order Total]]),AVERAGE(J15967:J33500),Table1[[#This Row],[Order Total]])</f>
        <v>30</v>
      </c>
      <c r="L15967" s="1">
        <v>44564</v>
      </c>
      <c r="M15967" t="s">
        <v>17</v>
      </c>
      <c r="N15967" s="4" t="str">
        <f>IF(ISBLANK(Table1[[#This Row],[Payment Method]]),"Unknown",Table1[[#This Row],[Payment Method]])</f>
        <v>Digital Wallet</v>
      </c>
    </row>
    <row r="15968" spans="1:14" hidden="1" x14ac:dyDescent="0.35">
      <c r="A15968" t="s">
        <v>16108</v>
      </c>
      <c r="B15968" t="s">
        <v>223</v>
      </c>
      <c r="C15968" t="s">
        <v>38</v>
      </c>
      <c r="D15968" t="s">
        <v>74</v>
      </c>
      <c r="E15968" s="4" t="str">
        <f>IF(ISBLANK(Table1[[#This Row],[Item]]),"Unknown",Table1[[#This Row],[Item]])</f>
        <v>Chocolate Cake</v>
      </c>
      <c r="F15968">
        <v>6</v>
      </c>
      <c r="G15968" s="4">
        <f>IF(ISBLANK(Table1[[#This Row],[Price]]),AVERAGE(F15968:F33501),Table1[[#This Row],[Price]])</f>
        <v>6</v>
      </c>
      <c r="H15968">
        <v>1</v>
      </c>
      <c r="I15968" s="4">
        <f>IF(ISBLANK(Table1[[#This Row],[Quantity]]),AVERAGE(H15968:H33501),Table1[[#This Row],[Quantity]])</f>
        <v>1</v>
      </c>
      <c r="J15968">
        <v>6</v>
      </c>
      <c r="K15968" s="4">
        <f>IF(ISBLANK(Table1[[#This Row],[Order Total]]),AVERAGE(J15968:J33501),Table1[[#This Row],[Order Total]])</f>
        <v>6</v>
      </c>
      <c r="L15968" s="1">
        <v>45141</v>
      </c>
      <c r="M15968" t="s">
        <v>17</v>
      </c>
      <c r="N15968" s="4" t="str">
        <f>IF(ISBLANK(Table1[[#This Row],[Payment Method]]),"Unknown",Table1[[#This Row],[Payment Method]])</f>
        <v>Digital Wallet</v>
      </c>
    </row>
    <row r="15969" spans="1:14" hidden="1" x14ac:dyDescent="0.35">
      <c r="A15969" t="s">
        <v>16109</v>
      </c>
      <c r="B15969" t="s">
        <v>254</v>
      </c>
      <c r="C15969" t="s">
        <v>38</v>
      </c>
      <c r="D15969" t="s">
        <v>107</v>
      </c>
      <c r="E15969" s="4" t="str">
        <f>IF(ISBLANK(Table1[[#This Row],[Item]]),"Unknown",Table1[[#This Row],[Item]])</f>
        <v>Fruit Salad</v>
      </c>
      <c r="F15969">
        <v>4</v>
      </c>
      <c r="G15969" s="4">
        <f>IF(ISBLANK(Table1[[#This Row],[Price]]),AVERAGE(F15969:F33502),Table1[[#This Row],[Price]])</f>
        <v>4</v>
      </c>
      <c r="H15969">
        <v>1</v>
      </c>
      <c r="I15969" s="4">
        <f>IF(ISBLANK(Table1[[#This Row],[Quantity]]),AVERAGE(H15969:H33502),Table1[[#This Row],[Quantity]])</f>
        <v>1</v>
      </c>
      <c r="J15969">
        <v>4</v>
      </c>
      <c r="K15969" s="4">
        <f>IF(ISBLANK(Table1[[#This Row],[Order Total]]),AVERAGE(J15969:J33502),Table1[[#This Row],[Order Total]])</f>
        <v>4</v>
      </c>
      <c r="L15969" s="1">
        <v>44890</v>
      </c>
      <c r="M15969" t="s">
        <v>28</v>
      </c>
      <c r="N15969" s="4" t="str">
        <f>IF(ISBLANK(Table1[[#This Row],[Payment Method]]),"Unknown",Table1[[#This Row],[Payment Method]])</f>
        <v>Cash</v>
      </c>
    </row>
    <row r="15970" spans="1:14" x14ac:dyDescent="0.35">
      <c r="A15970" t="s">
        <v>16110</v>
      </c>
      <c r="B15970" t="s">
        <v>234</v>
      </c>
      <c r="C15970" t="s">
        <v>50</v>
      </c>
      <c r="E15970" s="4" t="str">
        <f>IF(ISBLANK(Table1[[#This Row],[Item]]),"Unknown",Table1[[#This Row],[Item]])</f>
        <v>Unknown</v>
      </c>
      <c r="G15970" s="4">
        <f>IF(ISBLANK(Table1[[#This Row],[Price]]),AVERAGE(F15970:F33503),Table1[[#This Row],[Price]])</f>
        <v>6.4202163624070314</v>
      </c>
      <c r="I15970" s="4">
        <f>IF(ISBLANK(Table1[[#This Row],[Quantity]]),AVERAGE(H15970:H33503),Table1[[#This Row],[Quantity]])</f>
        <v>3.0379332897318507</v>
      </c>
      <c r="K15970" s="4">
        <f>IF(ISBLANK(Table1[[#This Row],[Order Total]]),AVERAGE(J15970:J33503),Table1[[#This Row],[Order Total]])</f>
        <v>19.875408763897973</v>
      </c>
      <c r="L15970" s="1">
        <v>44764</v>
      </c>
      <c r="N15970" s="4" t="str">
        <f>IF(ISBLANK(Table1[[#This Row],[Payment Method]]),"Unknown",Table1[[#This Row],[Payment Method]])</f>
        <v>Unknown</v>
      </c>
    </row>
    <row r="15971" spans="1:14" hidden="1" x14ac:dyDescent="0.35">
      <c r="A15971" t="s">
        <v>16111</v>
      </c>
      <c r="B15971" t="s">
        <v>60</v>
      </c>
      <c r="C15971" t="s">
        <v>11</v>
      </c>
      <c r="D15971" t="s">
        <v>16</v>
      </c>
      <c r="E15971" s="4" t="str">
        <f>IF(ISBLANK(Table1[[#This Row],[Item]]),"Unknown",Table1[[#This Row],[Item]])</f>
        <v>Mashed Potatoes</v>
      </c>
      <c r="F15971">
        <v>4</v>
      </c>
      <c r="G15971" s="4">
        <f>IF(ISBLANK(Table1[[#This Row],[Price]]),AVERAGE(F15971:F33504),Table1[[#This Row],[Price]])</f>
        <v>4</v>
      </c>
      <c r="H15971">
        <v>2</v>
      </c>
      <c r="I15971" s="4">
        <f>IF(ISBLANK(Table1[[#This Row],[Quantity]]),AVERAGE(H15971:H33504),Table1[[#This Row],[Quantity]])</f>
        <v>2</v>
      </c>
      <c r="J15971">
        <v>8</v>
      </c>
      <c r="K15971" s="4">
        <f>IF(ISBLANK(Table1[[#This Row],[Order Total]]),AVERAGE(J15971:J33504),Table1[[#This Row],[Order Total]])</f>
        <v>8</v>
      </c>
      <c r="L15971" s="1">
        <v>44736</v>
      </c>
      <c r="M15971" t="s">
        <v>28</v>
      </c>
      <c r="N15971" s="4" t="str">
        <f>IF(ISBLANK(Table1[[#This Row],[Payment Method]]),"Unknown",Table1[[#This Row],[Payment Method]])</f>
        <v>Cash</v>
      </c>
    </row>
    <row r="15972" spans="1:14" hidden="1" x14ac:dyDescent="0.35">
      <c r="A15972" t="s">
        <v>16112</v>
      </c>
      <c r="B15972" t="s">
        <v>155</v>
      </c>
      <c r="C15972" t="s">
        <v>11</v>
      </c>
      <c r="D15972" t="s">
        <v>230</v>
      </c>
      <c r="E15972" s="4" t="str">
        <f>IF(ISBLANK(Table1[[#This Row],[Item]]),"Unknown",Table1[[#This Row],[Item]])</f>
        <v>Onion Rings</v>
      </c>
      <c r="F15972">
        <v>5</v>
      </c>
      <c r="G15972" s="4">
        <f>IF(ISBLANK(Table1[[#This Row],[Price]]),AVERAGE(F15972:F33505),Table1[[#This Row],[Price]])</f>
        <v>5</v>
      </c>
      <c r="H15972">
        <v>3</v>
      </c>
      <c r="I15972" s="4">
        <f>IF(ISBLANK(Table1[[#This Row],[Quantity]]),AVERAGE(H15972:H33505),Table1[[#This Row],[Quantity]])</f>
        <v>3</v>
      </c>
      <c r="J15972">
        <v>15</v>
      </c>
      <c r="K15972" s="4">
        <f>IF(ISBLANK(Table1[[#This Row],[Order Total]]),AVERAGE(J15972:J33505),Table1[[#This Row],[Order Total]])</f>
        <v>15</v>
      </c>
      <c r="L15972" s="1">
        <v>44632</v>
      </c>
      <c r="M15972" t="s">
        <v>17</v>
      </c>
      <c r="N15972" s="4" t="str">
        <f>IF(ISBLANK(Table1[[#This Row],[Payment Method]]),"Unknown",Table1[[#This Row],[Payment Method]])</f>
        <v>Digital Wallet</v>
      </c>
    </row>
    <row r="15973" spans="1:14" hidden="1" x14ac:dyDescent="0.35">
      <c r="A15973" t="s">
        <v>16113</v>
      </c>
      <c r="B15973" t="s">
        <v>217</v>
      </c>
      <c r="C15973" t="s">
        <v>50</v>
      </c>
      <c r="D15973" t="s">
        <v>93</v>
      </c>
      <c r="E15973" s="4" t="str">
        <f>IF(ISBLANK(Table1[[#This Row],[Item]]),"Unknown",Table1[[#This Row],[Item]])</f>
        <v>Beef Chili</v>
      </c>
      <c r="F15973">
        <v>7</v>
      </c>
      <c r="G15973" s="4">
        <f>IF(ISBLANK(Table1[[#This Row],[Price]]),AVERAGE(F15973:F33506),Table1[[#This Row],[Price]])</f>
        <v>7</v>
      </c>
      <c r="H15973">
        <v>3</v>
      </c>
      <c r="I15973" s="4">
        <f>IF(ISBLANK(Table1[[#This Row],[Quantity]]),AVERAGE(H15973:H33506),Table1[[#This Row],[Quantity]])</f>
        <v>3</v>
      </c>
      <c r="J15973">
        <v>21</v>
      </c>
      <c r="K15973" s="4">
        <f>IF(ISBLANK(Table1[[#This Row],[Order Total]]),AVERAGE(J15973:J33506),Table1[[#This Row],[Order Total]])</f>
        <v>21</v>
      </c>
      <c r="L15973" s="1">
        <v>44912</v>
      </c>
      <c r="M15973" t="s">
        <v>28</v>
      </c>
      <c r="N15973" s="4" t="str">
        <f>IF(ISBLANK(Table1[[#This Row],[Payment Method]]),"Unknown",Table1[[#This Row],[Payment Method]])</f>
        <v>Cash</v>
      </c>
    </row>
    <row r="15974" spans="1:14" hidden="1" x14ac:dyDescent="0.35">
      <c r="A15974" t="s">
        <v>16114</v>
      </c>
      <c r="B15974" t="s">
        <v>26</v>
      </c>
      <c r="C15974" t="s">
        <v>24</v>
      </c>
      <c r="D15974" t="s">
        <v>168</v>
      </c>
      <c r="E15974" s="4" t="str">
        <f>IF(ISBLANK(Table1[[#This Row],[Item]]),"Unknown",Table1[[#This Row],[Item]])</f>
        <v>Water</v>
      </c>
      <c r="F15974">
        <v>1</v>
      </c>
      <c r="G15974" s="4">
        <f>IF(ISBLANK(Table1[[#This Row],[Price]]),AVERAGE(F15974:F33507),Table1[[#This Row],[Price]])</f>
        <v>1</v>
      </c>
      <c r="H15974">
        <v>5</v>
      </c>
      <c r="I15974" s="4">
        <f>IF(ISBLANK(Table1[[#This Row],[Quantity]]),AVERAGE(H15974:H33507),Table1[[#This Row],[Quantity]])</f>
        <v>5</v>
      </c>
      <c r="J15974">
        <v>5</v>
      </c>
      <c r="K15974" s="4">
        <f>IF(ISBLANK(Table1[[#This Row],[Order Total]]),AVERAGE(J15974:J33507),Table1[[#This Row],[Order Total]])</f>
        <v>5</v>
      </c>
      <c r="L15974" s="1">
        <v>44653</v>
      </c>
      <c r="M15974" t="s">
        <v>13</v>
      </c>
      <c r="N15974" s="4" t="str">
        <f>IF(ISBLANK(Table1[[#This Row],[Payment Method]]),"Unknown",Table1[[#This Row],[Payment Method]])</f>
        <v>Credit Card</v>
      </c>
    </row>
    <row r="15975" spans="1:14" hidden="1" x14ac:dyDescent="0.35">
      <c r="A15975" t="s">
        <v>16115</v>
      </c>
      <c r="B15975" t="s">
        <v>37</v>
      </c>
      <c r="C15975" t="s">
        <v>24</v>
      </c>
      <c r="D15975" t="s">
        <v>56</v>
      </c>
      <c r="E15975" s="4" t="str">
        <f>IF(ISBLANK(Table1[[#This Row],[Item]]),"Unknown",Table1[[#This Row],[Item]])</f>
        <v>Lemonade</v>
      </c>
      <c r="F15975">
        <v>3</v>
      </c>
      <c r="G15975" s="4">
        <f>IF(ISBLANK(Table1[[#This Row],[Price]]),AVERAGE(F15975:F33508),Table1[[#This Row],[Price]])</f>
        <v>3</v>
      </c>
      <c r="H15975">
        <v>4</v>
      </c>
      <c r="I15975" s="4">
        <f>IF(ISBLANK(Table1[[#This Row],[Quantity]]),AVERAGE(H15975:H33508),Table1[[#This Row],[Quantity]])</f>
        <v>4</v>
      </c>
      <c r="J15975">
        <v>12</v>
      </c>
      <c r="K15975" s="4">
        <f>IF(ISBLANK(Table1[[#This Row],[Order Total]]),AVERAGE(J15975:J33508),Table1[[#This Row],[Order Total]])</f>
        <v>12</v>
      </c>
      <c r="L15975" s="1">
        <v>44990</v>
      </c>
      <c r="M15975" t="s">
        <v>13</v>
      </c>
      <c r="N15975" s="4" t="str">
        <f>IF(ISBLANK(Table1[[#This Row],[Payment Method]]),"Unknown",Table1[[#This Row],[Payment Method]])</f>
        <v>Credit Card</v>
      </c>
    </row>
    <row r="15976" spans="1:14" hidden="1" x14ac:dyDescent="0.35">
      <c r="A15976" t="s">
        <v>16116</v>
      </c>
      <c r="B15976" t="s">
        <v>345</v>
      </c>
      <c r="C15976" t="s">
        <v>11</v>
      </c>
      <c r="D15976" t="s">
        <v>12</v>
      </c>
      <c r="E15976" s="4" t="str">
        <f>IF(ISBLANK(Table1[[#This Row],[Item]]),"Unknown",Table1[[#This Row],[Item]])</f>
        <v>Side Salad</v>
      </c>
      <c r="F15976">
        <v>3</v>
      </c>
      <c r="G15976" s="4">
        <f>IF(ISBLANK(Table1[[#This Row],[Price]]),AVERAGE(F15976:F33509),Table1[[#This Row],[Price]])</f>
        <v>3</v>
      </c>
      <c r="H15976">
        <v>1</v>
      </c>
      <c r="I15976" s="4">
        <f>IF(ISBLANK(Table1[[#This Row],[Quantity]]),AVERAGE(H15976:H33509),Table1[[#This Row],[Quantity]])</f>
        <v>1</v>
      </c>
      <c r="J15976">
        <v>3</v>
      </c>
      <c r="K15976" s="4">
        <f>IF(ISBLANK(Table1[[#This Row],[Order Total]]),AVERAGE(J15976:J33509),Table1[[#This Row],[Order Total]])</f>
        <v>3</v>
      </c>
      <c r="L15976" s="1">
        <v>44965</v>
      </c>
      <c r="N15976" s="4" t="str">
        <f>IF(ISBLANK(Table1[[#This Row],[Payment Method]]),"Unknown",Table1[[#This Row],[Payment Method]])</f>
        <v>Unknown</v>
      </c>
    </row>
    <row r="15977" spans="1:14" hidden="1" x14ac:dyDescent="0.35">
      <c r="A15977" t="s">
        <v>16117</v>
      </c>
      <c r="B15977" t="s">
        <v>221</v>
      </c>
      <c r="C15977" t="s">
        <v>24</v>
      </c>
      <c r="D15977" t="s">
        <v>71</v>
      </c>
      <c r="E15977" s="4" t="str">
        <f>IF(ISBLANK(Table1[[#This Row],[Item]]),"Unknown",Table1[[#This Row],[Item]])</f>
        <v>Orange Juice</v>
      </c>
      <c r="F15977">
        <v>3</v>
      </c>
      <c r="G15977" s="4">
        <f>IF(ISBLANK(Table1[[#This Row],[Price]]),AVERAGE(F15977:F33510),Table1[[#This Row],[Price]])</f>
        <v>3</v>
      </c>
      <c r="H15977">
        <v>3</v>
      </c>
      <c r="I15977" s="4">
        <f>IF(ISBLANK(Table1[[#This Row],[Quantity]]),AVERAGE(H15977:H33510),Table1[[#This Row],[Quantity]])</f>
        <v>3</v>
      </c>
      <c r="J15977">
        <v>9</v>
      </c>
      <c r="K15977" s="4">
        <f>IF(ISBLANK(Table1[[#This Row],[Order Total]]),AVERAGE(J15977:J33510),Table1[[#This Row],[Order Total]])</f>
        <v>9</v>
      </c>
      <c r="L15977" s="1">
        <v>44958</v>
      </c>
      <c r="M15977" t="s">
        <v>13</v>
      </c>
      <c r="N15977" s="4" t="str">
        <f>IF(ISBLANK(Table1[[#This Row],[Payment Method]]),"Unknown",Table1[[#This Row],[Payment Method]])</f>
        <v>Credit Card</v>
      </c>
    </row>
    <row r="15978" spans="1:14" hidden="1" x14ac:dyDescent="0.35">
      <c r="A15978" t="s">
        <v>16118</v>
      </c>
      <c r="B15978" t="s">
        <v>172</v>
      </c>
      <c r="C15978" t="s">
        <v>50</v>
      </c>
      <c r="D15978" t="s">
        <v>112</v>
      </c>
      <c r="E15978" s="4" t="str">
        <f>IF(ISBLANK(Table1[[#This Row],[Item]]),"Unknown",Table1[[#This Row],[Item]])</f>
        <v>French Fries</v>
      </c>
      <c r="F15978">
        <v>4</v>
      </c>
      <c r="G15978" s="4">
        <f>IF(ISBLANK(Table1[[#This Row],[Price]]),AVERAGE(F15978:F33511),Table1[[#This Row],[Price]])</f>
        <v>4</v>
      </c>
      <c r="H15978">
        <v>4</v>
      </c>
      <c r="I15978" s="4">
        <f>IF(ISBLANK(Table1[[#This Row],[Quantity]]),AVERAGE(H15978:H33511),Table1[[#This Row],[Quantity]])</f>
        <v>4</v>
      </c>
      <c r="J15978">
        <v>16</v>
      </c>
      <c r="K15978" s="4">
        <f>IF(ISBLANK(Table1[[#This Row],[Order Total]]),AVERAGE(J15978:J33511),Table1[[#This Row],[Order Total]])</f>
        <v>16</v>
      </c>
      <c r="L15978" s="1">
        <v>44709</v>
      </c>
      <c r="M15978" t="s">
        <v>17</v>
      </c>
      <c r="N15978" s="4" t="str">
        <f>IF(ISBLANK(Table1[[#This Row],[Payment Method]]),"Unknown",Table1[[#This Row],[Payment Method]])</f>
        <v>Digital Wallet</v>
      </c>
    </row>
    <row r="15979" spans="1:14" hidden="1" x14ac:dyDescent="0.35">
      <c r="A15979" t="s">
        <v>16119</v>
      </c>
      <c r="B15979" t="s">
        <v>376</v>
      </c>
      <c r="C15979" t="s">
        <v>11</v>
      </c>
      <c r="D15979" t="s">
        <v>79</v>
      </c>
      <c r="E15979" s="4" t="str">
        <f>IF(ISBLANK(Table1[[#This Row],[Item]]),"Unknown",Table1[[#This Row],[Item]])</f>
        <v>Grilled Vegetables</v>
      </c>
      <c r="F15979">
        <v>5</v>
      </c>
      <c r="G15979" s="4">
        <f>IF(ISBLANK(Table1[[#This Row],[Price]]),AVERAGE(F15979:F33512),Table1[[#This Row],[Price]])</f>
        <v>5</v>
      </c>
      <c r="H15979">
        <v>2</v>
      </c>
      <c r="I15979" s="4">
        <f>IF(ISBLANK(Table1[[#This Row],[Quantity]]),AVERAGE(H15979:H33512),Table1[[#This Row],[Quantity]])</f>
        <v>2</v>
      </c>
      <c r="J15979">
        <v>10</v>
      </c>
      <c r="K15979" s="4">
        <f>IF(ISBLANK(Table1[[#This Row],[Order Total]]),AVERAGE(J15979:J33512),Table1[[#This Row],[Order Total]])</f>
        <v>10</v>
      </c>
      <c r="L15979" s="1">
        <v>45009</v>
      </c>
      <c r="M15979" t="s">
        <v>28</v>
      </c>
      <c r="N15979" s="4" t="str">
        <f>IF(ISBLANK(Table1[[#This Row],[Payment Method]]),"Unknown",Table1[[#This Row],[Payment Method]])</f>
        <v>Cash</v>
      </c>
    </row>
    <row r="15980" spans="1:14" hidden="1" x14ac:dyDescent="0.35">
      <c r="A15980" t="s">
        <v>16120</v>
      </c>
      <c r="B15980" t="s">
        <v>376</v>
      </c>
      <c r="C15980" t="s">
        <v>20</v>
      </c>
      <c r="D15980" t="s">
        <v>245</v>
      </c>
      <c r="E15980" s="4" t="str">
        <f>IF(ISBLANK(Table1[[#This Row],[Item]]),"Unknown",Table1[[#This Row],[Item]])</f>
        <v>Steak</v>
      </c>
      <c r="F15980">
        <v>20</v>
      </c>
      <c r="G15980" s="4">
        <f>IF(ISBLANK(Table1[[#This Row],[Price]]),AVERAGE(F15980:F33513),Table1[[#This Row],[Price]])</f>
        <v>20</v>
      </c>
      <c r="H15980">
        <v>2</v>
      </c>
      <c r="I15980" s="4">
        <f>IF(ISBLANK(Table1[[#This Row],[Quantity]]),AVERAGE(H15980:H33513),Table1[[#This Row],[Quantity]])</f>
        <v>2</v>
      </c>
      <c r="J15980">
        <v>40</v>
      </c>
      <c r="K15980" s="4">
        <f>IF(ISBLANK(Table1[[#This Row],[Order Total]]),AVERAGE(J15980:J33513),Table1[[#This Row],[Order Total]])</f>
        <v>40</v>
      </c>
      <c r="L15980" s="1">
        <v>45249</v>
      </c>
      <c r="M15980" t="s">
        <v>28</v>
      </c>
      <c r="N15980" s="4" t="str">
        <f>IF(ISBLANK(Table1[[#This Row],[Payment Method]]),"Unknown",Table1[[#This Row],[Payment Method]])</f>
        <v>Cash</v>
      </c>
    </row>
    <row r="15981" spans="1:14" hidden="1" x14ac:dyDescent="0.35">
      <c r="A15981" t="s">
        <v>16121</v>
      </c>
      <c r="B15981" t="s">
        <v>217</v>
      </c>
      <c r="C15981" t="s">
        <v>50</v>
      </c>
      <c r="D15981" t="s">
        <v>112</v>
      </c>
      <c r="E15981" s="4" t="str">
        <f>IF(ISBLANK(Table1[[#This Row],[Item]]),"Unknown",Table1[[#This Row],[Item]])</f>
        <v>French Fries</v>
      </c>
      <c r="F15981">
        <v>4</v>
      </c>
      <c r="G15981" s="4">
        <f>IF(ISBLANK(Table1[[#This Row],[Price]]),AVERAGE(F15981:F33514),Table1[[#This Row],[Price]])</f>
        <v>4</v>
      </c>
      <c r="H15981">
        <v>1</v>
      </c>
      <c r="I15981" s="4">
        <f>IF(ISBLANK(Table1[[#This Row],[Quantity]]),AVERAGE(H15981:H33514),Table1[[#This Row],[Quantity]])</f>
        <v>1</v>
      </c>
      <c r="J15981">
        <v>4</v>
      </c>
      <c r="K15981" s="4">
        <f>IF(ISBLANK(Table1[[#This Row],[Order Total]]),AVERAGE(J15981:J33514),Table1[[#This Row],[Order Total]])</f>
        <v>4</v>
      </c>
      <c r="L15981" s="1">
        <v>45066</v>
      </c>
      <c r="M15981" t="s">
        <v>28</v>
      </c>
      <c r="N15981" s="4" t="str">
        <f>IF(ISBLANK(Table1[[#This Row],[Payment Method]]),"Unknown",Table1[[#This Row],[Payment Method]])</f>
        <v>Cash</v>
      </c>
    </row>
    <row r="15982" spans="1:14" hidden="1" x14ac:dyDescent="0.35">
      <c r="A15982" t="s">
        <v>16122</v>
      </c>
      <c r="B15982" t="s">
        <v>221</v>
      </c>
      <c r="C15982" t="s">
        <v>38</v>
      </c>
      <c r="D15982" t="s">
        <v>107</v>
      </c>
      <c r="E15982" s="4" t="str">
        <f>IF(ISBLANK(Table1[[#This Row],[Item]]),"Unknown",Table1[[#This Row],[Item]])</f>
        <v>Fruit Salad</v>
      </c>
      <c r="F15982">
        <v>4</v>
      </c>
      <c r="G15982" s="4">
        <f>IF(ISBLANK(Table1[[#This Row],[Price]]),AVERAGE(F15982:F33515),Table1[[#This Row],[Price]])</f>
        <v>4</v>
      </c>
      <c r="H15982">
        <v>3</v>
      </c>
      <c r="I15982" s="4">
        <f>IF(ISBLANK(Table1[[#This Row],[Quantity]]),AVERAGE(H15982:H33515),Table1[[#This Row],[Quantity]])</f>
        <v>3</v>
      </c>
      <c r="J15982">
        <v>12</v>
      </c>
      <c r="K15982" s="4">
        <f>IF(ISBLANK(Table1[[#This Row],[Order Total]]),AVERAGE(J15982:J33515),Table1[[#This Row],[Order Total]])</f>
        <v>12</v>
      </c>
      <c r="L15982" s="1">
        <v>44669</v>
      </c>
      <c r="M15982" t="s">
        <v>17</v>
      </c>
      <c r="N15982" s="4" t="str">
        <f>IF(ISBLANK(Table1[[#This Row],[Payment Method]]),"Unknown",Table1[[#This Row],[Payment Method]])</f>
        <v>Digital Wallet</v>
      </c>
    </row>
    <row r="15983" spans="1:14" hidden="1" x14ac:dyDescent="0.35">
      <c r="A15983" t="s">
        <v>16123</v>
      </c>
      <c r="B15983" t="s">
        <v>281</v>
      </c>
      <c r="C15983" t="s">
        <v>20</v>
      </c>
      <c r="D15983" t="s">
        <v>21</v>
      </c>
      <c r="E15983" s="4" t="str">
        <f>IF(ISBLANK(Table1[[#This Row],[Item]]),"Unknown",Table1[[#This Row],[Item]])</f>
        <v>Grilled Chicken</v>
      </c>
      <c r="F15983">
        <v>15</v>
      </c>
      <c r="G15983" s="4">
        <f>IF(ISBLANK(Table1[[#This Row],[Price]]),AVERAGE(F15983:F33516),Table1[[#This Row],[Price]])</f>
        <v>15</v>
      </c>
      <c r="H15983">
        <v>4</v>
      </c>
      <c r="I15983" s="4">
        <f>IF(ISBLANK(Table1[[#This Row],[Quantity]]),AVERAGE(H15983:H33516),Table1[[#This Row],[Quantity]])</f>
        <v>4</v>
      </c>
      <c r="J15983">
        <v>60</v>
      </c>
      <c r="K15983" s="4">
        <f>IF(ISBLANK(Table1[[#This Row],[Order Total]]),AVERAGE(J15983:J33516),Table1[[#This Row],[Order Total]])</f>
        <v>60</v>
      </c>
      <c r="L15983" s="1">
        <v>44960</v>
      </c>
      <c r="M15983" t="s">
        <v>17</v>
      </c>
      <c r="N15983" s="4" t="str">
        <f>IF(ISBLANK(Table1[[#This Row],[Payment Method]]),"Unknown",Table1[[#This Row],[Payment Method]])</f>
        <v>Digital Wallet</v>
      </c>
    </row>
    <row r="15984" spans="1:14" hidden="1" x14ac:dyDescent="0.35">
      <c r="A15984" t="s">
        <v>16124</v>
      </c>
      <c r="B15984" t="s">
        <v>484</v>
      </c>
      <c r="C15984" t="s">
        <v>24</v>
      </c>
      <c r="D15984" t="s">
        <v>71</v>
      </c>
      <c r="E15984" s="4" t="str">
        <f>IF(ISBLANK(Table1[[#This Row],[Item]]),"Unknown",Table1[[#This Row],[Item]])</f>
        <v>Orange Juice</v>
      </c>
      <c r="F15984">
        <v>3</v>
      </c>
      <c r="G15984" s="4">
        <f>IF(ISBLANK(Table1[[#This Row],[Price]]),AVERAGE(F15984:F33517),Table1[[#This Row],[Price]])</f>
        <v>3</v>
      </c>
      <c r="H15984">
        <v>5</v>
      </c>
      <c r="I15984" s="4">
        <f>IF(ISBLANK(Table1[[#This Row],[Quantity]]),AVERAGE(H15984:H33517),Table1[[#This Row],[Quantity]])</f>
        <v>5</v>
      </c>
      <c r="J15984">
        <v>15</v>
      </c>
      <c r="K15984" s="4">
        <f>IF(ISBLANK(Table1[[#This Row],[Order Total]]),AVERAGE(J15984:J33517),Table1[[#This Row],[Order Total]])</f>
        <v>15</v>
      </c>
      <c r="L15984" s="1">
        <v>44999</v>
      </c>
      <c r="M15984" t="s">
        <v>13</v>
      </c>
      <c r="N15984" s="4" t="str">
        <f>IF(ISBLANK(Table1[[#This Row],[Payment Method]]),"Unknown",Table1[[#This Row],[Payment Method]])</f>
        <v>Credit Card</v>
      </c>
    </row>
    <row r="15985" spans="1:14" hidden="1" x14ac:dyDescent="0.35">
      <c r="A15985" t="s">
        <v>16125</v>
      </c>
      <c r="B15985" t="s">
        <v>10</v>
      </c>
      <c r="C15985" t="s">
        <v>11</v>
      </c>
      <c r="D15985" t="s">
        <v>33</v>
      </c>
      <c r="E15985" s="4" t="str">
        <f>IF(ISBLANK(Table1[[#This Row],[Item]]),"Unknown",Table1[[#This Row],[Item]])</f>
        <v>Garlic Bread</v>
      </c>
      <c r="F15985">
        <v>4</v>
      </c>
      <c r="G15985" s="4">
        <f>IF(ISBLANK(Table1[[#This Row],[Price]]),AVERAGE(F15985:F33518),Table1[[#This Row],[Price]])</f>
        <v>4</v>
      </c>
      <c r="H15985">
        <v>2</v>
      </c>
      <c r="I15985" s="4">
        <f>IF(ISBLANK(Table1[[#This Row],[Quantity]]),AVERAGE(H15985:H33518),Table1[[#This Row],[Quantity]])</f>
        <v>2</v>
      </c>
      <c r="J15985">
        <v>8</v>
      </c>
      <c r="K15985" s="4">
        <f>IF(ISBLANK(Table1[[#This Row],[Order Total]]),AVERAGE(J15985:J33518),Table1[[#This Row],[Order Total]])</f>
        <v>8</v>
      </c>
      <c r="L15985" s="1">
        <v>44570</v>
      </c>
      <c r="M15985" t="s">
        <v>17</v>
      </c>
      <c r="N15985" s="4" t="str">
        <f>IF(ISBLANK(Table1[[#This Row],[Payment Method]]),"Unknown",Table1[[#This Row],[Payment Method]])</f>
        <v>Digital Wallet</v>
      </c>
    </row>
    <row r="15986" spans="1:14" hidden="1" x14ac:dyDescent="0.35">
      <c r="A15986" t="s">
        <v>16126</v>
      </c>
      <c r="B15986" t="s">
        <v>219</v>
      </c>
      <c r="C15986" t="s">
        <v>24</v>
      </c>
      <c r="D15986" t="s">
        <v>56</v>
      </c>
      <c r="E15986" s="4" t="str">
        <f>IF(ISBLANK(Table1[[#This Row],[Item]]),"Unknown",Table1[[#This Row],[Item]])</f>
        <v>Lemonade</v>
      </c>
      <c r="F15986">
        <v>3</v>
      </c>
      <c r="G15986" s="4">
        <f>IF(ISBLANK(Table1[[#This Row],[Price]]),AVERAGE(F15986:F33519),Table1[[#This Row],[Price]])</f>
        <v>3</v>
      </c>
      <c r="H15986">
        <v>4</v>
      </c>
      <c r="I15986" s="4">
        <f>IF(ISBLANK(Table1[[#This Row],[Quantity]]),AVERAGE(H15986:H33519),Table1[[#This Row],[Quantity]])</f>
        <v>4</v>
      </c>
      <c r="J15986">
        <v>12</v>
      </c>
      <c r="K15986" s="4">
        <f>IF(ISBLANK(Table1[[#This Row],[Order Total]]),AVERAGE(J15986:J33519),Table1[[#This Row],[Order Total]])</f>
        <v>12</v>
      </c>
      <c r="L15986" s="1">
        <v>44661</v>
      </c>
      <c r="M15986" t="s">
        <v>28</v>
      </c>
      <c r="N15986" s="4" t="str">
        <f>IF(ISBLANK(Table1[[#This Row],[Payment Method]]),"Unknown",Table1[[#This Row],[Payment Method]])</f>
        <v>Cash</v>
      </c>
    </row>
    <row r="15987" spans="1:14" hidden="1" x14ac:dyDescent="0.35">
      <c r="A15987" t="s">
        <v>16127</v>
      </c>
      <c r="B15987" t="s">
        <v>172</v>
      </c>
      <c r="C15987" t="s">
        <v>11</v>
      </c>
      <c r="D15987" t="s">
        <v>230</v>
      </c>
      <c r="E15987" s="4" t="str">
        <f>IF(ISBLANK(Table1[[#This Row],[Item]]),"Unknown",Table1[[#This Row],[Item]])</f>
        <v>Onion Rings</v>
      </c>
      <c r="F15987">
        <v>5</v>
      </c>
      <c r="G15987" s="4">
        <f>IF(ISBLANK(Table1[[#This Row],[Price]]),AVERAGE(F15987:F33520),Table1[[#This Row],[Price]])</f>
        <v>5</v>
      </c>
      <c r="H15987">
        <v>1</v>
      </c>
      <c r="I15987" s="4">
        <f>IF(ISBLANK(Table1[[#This Row],[Quantity]]),AVERAGE(H15987:H33520),Table1[[#This Row],[Quantity]])</f>
        <v>1</v>
      </c>
      <c r="J15987">
        <v>5</v>
      </c>
      <c r="K15987" s="4">
        <f>IF(ISBLANK(Table1[[#This Row],[Order Total]]),AVERAGE(J15987:J33520),Table1[[#This Row],[Order Total]])</f>
        <v>5</v>
      </c>
      <c r="L15987" s="1">
        <v>44822</v>
      </c>
      <c r="M15987" t="s">
        <v>13</v>
      </c>
      <c r="N15987" s="4" t="str">
        <f>IF(ISBLANK(Table1[[#This Row],[Payment Method]]),"Unknown",Table1[[#This Row],[Payment Method]])</f>
        <v>Credit Card</v>
      </c>
    </row>
    <row r="15988" spans="1:14" hidden="1" x14ac:dyDescent="0.35">
      <c r="A15988" t="s">
        <v>16128</v>
      </c>
      <c r="B15988" t="s">
        <v>254</v>
      </c>
      <c r="C15988" t="s">
        <v>20</v>
      </c>
      <c r="D15988" t="s">
        <v>27</v>
      </c>
      <c r="E15988" s="4" t="str">
        <f>IF(ISBLANK(Table1[[#This Row],[Item]]),"Unknown",Table1[[#This Row],[Item]])</f>
        <v>Pasta Alfredo</v>
      </c>
      <c r="F15988">
        <v>12</v>
      </c>
      <c r="G15988" s="4">
        <f>IF(ISBLANK(Table1[[#This Row],[Price]]),AVERAGE(F15988:F33521),Table1[[#This Row],[Price]])</f>
        <v>12</v>
      </c>
      <c r="H15988">
        <v>4</v>
      </c>
      <c r="I15988" s="4">
        <f>IF(ISBLANK(Table1[[#This Row],[Quantity]]),AVERAGE(H15988:H33521),Table1[[#This Row],[Quantity]])</f>
        <v>4</v>
      </c>
      <c r="J15988">
        <v>48</v>
      </c>
      <c r="K15988" s="4">
        <f>IF(ISBLANK(Table1[[#This Row],[Order Total]]),AVERAGE(J15988:J33521),Table1[[#This Row],[Order Total]])</f>
        <v>48</v>
      </c>
      <c r="L15988" s="1">
        <v>45217</v>
      </c>
      <c r="M15988" t="s">
        <v>17</v>
      </c>
      <c r="N15988" s="4" t="str">
        <f>IF(ISBLANK(Table1[[#This Row],[Payment Method]]),"Unknown",Table1[[#This Row],[Payment Method]])</f>
        <v>Digital Wallet</v>
      </c>
    </row>
    <row r="15989" spans="1:14" hidden="1" x14ac:dyDescent="0.35">
      <c r="A15989" t="s">
        <v>16129</v>
      </c>
      <c r="B15989" t="s">
        <v>484</v>
      </c>
      <c r="C15989" t="s">
        <v>20</v>
      </c>
      <c r="D15989" t="s">
        <v>21</v>
      </c>
      <c r="E15989" s="4" t="str">
        <f>IF(ISBLANK(Table1[[#This Row],[Item]]),"Unknown",Table1[[#This Row],[Item]])</f>
        <v>Grilled Chicken</v>
      </c>
      <c r="F15989">
        <v>15</v>
      </c>
      <c r="G15989" s="4">
        <f>IF(ISBLANK(Table1[[#This Row],[Price]]),AVERAGE(F15989:F33522),Table1[[#This Row],[Price]])</f>
        <v>15</v>
      </c>
      <c r="H15989">
        <v>2</v>
      </c>
      <c r="I15989" s="4">
        <f>IF(ISBLANK(Table1[[#This Row],[Quantity]]),AVERAGE(H15989:H33522),Table1[[#This Row],[Quantity]])</f>
        <v>2</v>
      </c>
      <c r="J15989">
        <v>30</v>
      </c>
      <c r="K15989" s="4">
        <f>IF(ISBLANK(Table1[[#This Row],[Order Total]]),AVERAGE(J15989:J33522),Table1[[#This Row],[Order Total]])</f>
        <v>30</v>
      </c>
      <c r="L15989" s="1">
        <v>45072</v>
      </c>
      <c r="M15989" t="s">
        <v>28</v>
      </c>
      <c r="N15989" s="4" t="str">
        <f>IF(ISBLANK(Table1[[#This Row],[Payment Method]]),"Unknown",Table1[[#This Row],[Payment Method]])</f>
        <v>Cash</v>
      </c>
    </row>
    <row r="15990" spans="1:14" hidden="1" x14ac:dyDescent="0.35">
      <c r="A15990" t="s">
        <v>16130</v>
      </c>
      <c r="B15990" t="s">
        <v>109</v>
      </c>
      <c r="C15990" t="s">
        <v>20</v>
      </c>
      <c r="D15990" t="s">
        <v>21</v>
      </c>
      <c r="E15990" s="4" t="str">
        <f>IF(ISBLANK(Table1[[#This Row],[Item]]),"Unknown",Table1[[#This Row],[Item]])</f>
        <v>Grilled Chicken</v>
      </c>
      <c r="F15990">
        <v>15</v>
      </c>
      <c r="G15990" s="4">
        <f>IF(ISBLANK(Table1[[#This Row],[Price]]),AVERAGE(F15990:F33523),Table1[[#This Row],[Price]])</f>
        <v>15</v>
      </c>
      <c r="H15990">
        <v>2</v>
      </c>
      <c r="I15990" s="4">
        <f>IF(ISBLANK(Table1[[#This Row],[Quantity]]),AVERAGE(H15990:H33523),Table1[[#This Row],[Quantity]])</f>
        <v>2</v>
      </c>
      <c r="J15990">
        <v>30</v>
      </c>
      <c r="K15990" s="4">
        <f>IF(ISBLANK(Table1[[#This Row],[Order Total]]),AVERAGE(J15990:J33523),Table1[[#This Row],[Order Total]])</f>
        <v>30</v>
      </c>
      <c r="L15990" s="1">
        <v>44629</v>
      </c>
      <c r="M15990" t="s">
        <v>13</v>
      </c>
      <c r="N15990" s="4" t="str">
        <f>IF(ISBLANK(Table1[[#This Row],[Payment Method]]),"Unknown",Table1[[#This Row],[Payment Method]])</f>
        <v>Credit Card</v>
      </c>
    </row>
    <row r="15991" spans="1:14" hidden="1" x14ac:dyDescent="0.35">
      <c r="A15991" t="s">
        <v>16131</v>
      </c>
      <c r="B15991" t="s">
        <v>134</v>
      </c>
      <c r="C15991" t="s">
        <v>11</v>
      </c>
      <c r="D15991" t="s">
        <v>12</v>
      </c>
      <c r="E15991" s="4" t="str">
        <f>IF(ISBLANK(Table1[[#This Row],[Item]]),"Unknown",Table1[[#This Row],[Item]])</f>
        <v>Side Salad</v>
      </c>
      <c r="F15991">
        <v>3</v>
      </c>
      <c r="G15991" s="4">
        <f>IF(ISBLANK(Table1[[#This Row],[Price]]),AVERAGE(F15991:F33524),Table1[[#This Row],[Price]])</f>
        <v>3</v>
      </c>
      <c r="H15991">
        <v>4</v>
      </c>
      <c r="I15991" s="4">
        <f>IF(ISBLANK(Table1[[#This Row],[Quantity]]),AVERAGE(H15991:H33524),Table1[[#This Row],[Quantity]])</f>
        <v>4</v>
      </c>
      <c r="J15991">
        <v>12</v>
      </c>
      <c r="K15991" s="4">
        <f>IF(ISBLANK(Table1[[#This Row],[Order Total]]),AVERAGE(J15991:J33524),Table1[[#This Row],[Order Total]])</f>
        <v>12</v>
      </c>
      <c r="L15991" s="1">
        <v>45182</v>
      </c>
      <c r="M15991" t="s">
        <v>13</v>
      </c>
      <c r="N15991" s="4" t="str">
        <f>IF(ISBLANK(Table1[[#This Row],[Payment Method]]),"Unknown",Table1[[#This Row],[Payment Method]])</f>
        <v>Credit Card</v>
      </c>
    </row>
    <row r="15992" spans="1:14" hidden="1" x14ac:dyDescent="0.35">
      <c r="A15992" t="s">
        <v>16132</v>
      </c>
      <c r="B15992" t="s">
        <v>234</v>
      </c>
      <c r="C15992" t="s">
        <v>11</v>
      </c>
      <c r="D15992" t="s">
        <v>12</v>
      </c>
      <c r="E15992" s="4" t="str">
        <f>IF(ISBLANK(Table1[[#This Row],[Item]]),"Unknown",Table1[[#This Row],[Item]])</f>
        <v>Side Salad</v>
      </c>
      <c r="F15992">
        <v>3</v>
      </c>
      <c r="G15992" s="4">
        <f>IF(ISBLANK(Table1[[#This Row],[Price]]),AVERAGE(F15992:F33525),Table1[[#This Row],[Price]])</f>
        <v>3</v>
      </c>
      <c r="H15992">
        <v>3</v>
      </c>
      <c r="I15992" s="4">
        <f>IF(ISBLANK(Table1[[#This Row],[Quantity]]),AVERAGE(H15992:H33525),Table1[[#This Row],[Quantity]])</f>
        <v>3</v>
      </c>
      <c r="J15992">
        <v>9</v>
      </c>
      <c r="K15992" s="4">
        <f>IF(ISBLANK(Table1[[#This Row],[Order Total]]),AVERAGE(J15992:J33525),Table1[[#This Row],[Order Total]])</f>
        <v>9</v>
      </c>
      <c r="L15992" s="1">
        <v>44760</v>
      </c>
      <c r="M15992" t="s">
        <v>17</v>
      </c>
      <c r="N15992" s="4" t="str">
        <f>IF(ISBLANK(Table1[[#This Row],[Payment Method]]),"Unknown",Table1[[#This Row],[Payment Method]])</f>
        <v>Digital Wallet</v>
      </c>
    </row>
    <row r="15993" spans="1:14" hidden="1" x14ac:dyDescent="0.35">
      <c r="A15993" t="s">
        <v>16133</v>
      </c>
      <c r="B15993" t="s">
        <v>19</v>
      </c>
      <c r="C15993" t="s">
        <v>20</v>
      </c>
      <c r="D15993" t="s">
        <v>27</v>
      </c>
      <c r="E15993" s="4" t="str">
        <f>IF(ISBLANK(Table1[[#This Row],[Item]]),"Unknown",Table1[[#This Row],[Item]])</f>
        <v>Pasta Alfredo</v>
      </c>
      <c r="F15993">
        <v>12</v>
      </c>
      <c r="G15993" s="4">
        <f>IF(ISBLANK(Table1[[#This Row],[Price]]),AVERAGE(F15993:F33526),Table1[[#This Row],[Price]])</f>
        <v>12</v>
      </c>
      <c r="H15993">
        <v>3</v>
      </c>
      <c r="I15993" s="4">
        <f>IF(ISBLANK(Table1[[#This Row],[Quantity]]),AVERAGE(H15993:H33526),Table1[[#This Row],[Quantity]])</f>
        <v>3</v>
      </c>
      <c r="J15993">
        <v>36</v>
      </c>
      <c r="K15993" s="4">
        <f>IF(ISBLANK(Table1[[#This Row],[Order Total]]),AVERAGE(J15993:J33526),Table1[[#This Row],[Order Total]])</f>
        <v>36</v>
      </c>
      <c r="L15993" s="1">
        <v>44677</v>
      </c>
      <c r="M15993" t="s">
        <v>13</v>
      </c>
      <c r="N15993" s="4" t="str">
        <f>IF(ISBLANK(Table1[[#This Row],[Payment Method]]),"Unknown",Table1[[#This Row],[Payment Method]])</f>
        <v>Credit Card</v>
      </c>
    </row>
    <row r="15994" spans="1:14" hidden="1" x14ac:dyDescent="0.35">
      <c r="A15994" t="s">
        <v>16134</v>
      </c>
      <c r="B15994" t="s">
        <v>143</v>
      </c>
      <c r="C15994" t="s">
        <v>11</v>
      </c>
      <c r="D15994" t="s">
        <v>12</v>
      </c>
      <c r="E15994" s="4" t="str">
        <f>IF(ISBLANK(Table1[[#This Row],[Item]]),"Unknown",Table1[[#This Row],[Item]])</f>
        <v>Side Salad</v>
      </c>
      <c r="F15994">
        <v>3</v>
      </c>
      <c r="G15994" s="4">
        <f>IF(ISBLANK(Table1[[#This Row],[Price]]),AVERAGE(F15994:F33527),Table1[[#This Row],[Price]])</f>
        <v>3</v>
      </c>
      <c r="H15994">
        <v>2</v>
      </c>
      <c r="I15994" s="4">
        <f>IF(ISBLANK(Table1[[#This Row],[Quantity]]),AVERAGE(H15994:H33527),Table1[[#This Row],[Quantity]])</f>
        <v>2</v>
      </c>
      <c r="J15994">
        <v>6</v>
      </c>
      <c r="K15994" s="4">
        <f>IF(ISBLANK(Table1[[#This Row],[Order Total]]),AVERAGE(J15994:J33527),Table1[[#This Row],[Order Total]])</f>
        <v>6</v>
      </c>
      <c r="L15994" s="1">
        <v>45201</v>
      </c>
      <c r="M15994" t="s">
        <v>28</v>
      </c>
      <c r="N15994" s="4" t="str">
        <f>IF(ISBLANK(Table1[[#This Row],[Payment Method]]),"Unknown",Table1[[#This Row],[Payment Method]])</f>
        <v>Cash</v>
      </c>
    </row>
    <row r="15995" spans="1:14" hidden="1" x14ac:dyDescent="0.35">
      <c r="A15995" t="s">
        <v>16135</v>
      </c>
      <c r="B15995" t="s">
        <v>88</v>
      </c>
      <c r="C15995" t="s">
        <v>38</v>
      </c>
      <c r="D15995" t="s">
        <v>125</v>
      </c>
      <c r="E15995" s="4" t="str">
        <f>IF(ISBLANK(Table1[[#This Row],[Item]]),"Unknown",Table1[[#This Row],[Item]])</f>
        <v>Cheesecake</v>
      </c>
      <c r="F15995">
        <v>7</v>
      </c>
      <c r="G15995" s="4">
        <f>IF(ISBLANK(Table1[[#This Row],[Price]]),AVERAGE(F15995:F33528),Table1[[#This Row],[Price]])</f>
        <v>7</v>
      </c>
      <c r="H15995">
        <v>5</v>
      </c>
      <c r="I15995" s="4">
        <f>IF(ISBLANK(Table1[[#This Row],[Quantity]]),AVERAGE(H15995:H33528),Table1[[#This Row],[Quantity]])</f>
        <v>5</v>
      </c>
      <c r="J15995">
        <v>35</v>
      </c>
      <c r="K15995" s="4">
        <f>IF(ISBLANK(Table1[[#This Row],[Order Total]]),AVERAGE(J15995:J33528),Table1[[#This Row],[Order Total]])</f>
        <v>35</v>
      </c>
      <c r="L15995" s="1">
        <v>45186</v>
      </c>
      <c r="M15995" t="s">
        <v>17</v>
      </c>
      <c r="N15995" s="4" t="str">
        <f>IF(ISBLANK(Table1[[#This Row],[Payment Method]]),"Unknown",Table1[[#This Row],[Payment Method]])</f>
        <v>Digital Wallet</v>
      </c>
    </row>
    <row r="15996" spans="1:14" hidden="1" x14ac:dyDescent="0.35">
      <c r="A15996" t="s">
        <v>16136</v>
      </c>
      <c r="B15996" t="s">
        <v>194</v>
      </c>
      <c r="C15996" t="s">
        <v>50</v>
      </c>
      <c r="D15996" t="s">
        <v>86</v>
      </c>
      <c r="E15996" s="4" t="str">
        <f>IF(ISBLANK(Table1[[#This Row],[Item]]),"Unknown",Table1[[#This Row],[Item]])</f>
        <v>Cheese Fries</v>
      </c>
      <c r="F15996">
        <v>5</v>
      </c>
      <c r="G15996" s="4">
        <f>IF(ISBLANK(Table1[[#This Row],[Price]]),AVERAGE(F15996:F33529),Table1[[#This Row],[Price]])</f>
        <v>5</v>
      </c>
      <c r="H15996">
        <v>3</v>
      </c>
      <c r="I15996" s="4">
        <f>IF(ISBLANK(Table1[[#This Row],[Quantity]]),AVERAGE(H15996:H33529),Table1[[#This Row],[Quantity]])</f>
        <v>3</v>
      </c>
      <c r="J15996">
        <v>15</v>
      </c>
      <c r="K15996" s="4">
        <f>IF(ISBLANK(Table1[[#This Row],[Order Total]]),AVERAGE(J15996:J33529),Table1[[#This Row],[Order Total]])</f>
        <v>15</v>
      </c>
      <c r="L15996" s="1">
        <v>44723</v>
      </c>
      <c r="M15996" t="s">
        <v>28</v>
      </c>
      <c r="N15996" s="4" t="str">
        <f>IF(ISBLANK(Table1[[#This Row],[Payment Method]]),"Unknown",Table1[[#This Row],[Payment Method]])</f>
        <v>Cash</v>
      </c>
    </row>
    <row r="15997" spans="1:14" hidden="1" x14ac:dyDescent="0.35">
      <c r="A15997" t="s">
        <v>16137</v>
      </c>
      <c r="B15997" t="s">
        <v>202</v>
      </c>
      <c r="C15997" t="s">
        <v>20</v>
      </c>
      <c r="D15997" t="s">
        <v>27</v>
      </c>
      <c r="E15997" s="4" t="str">
        <f>IF(ISBLANK(Table1[[#This Row],[Item]]),"Unknown",Table1[[#This Row],[Item]])</f>
        <v>Pasta Alfredo</v>
      </c>
      <c r="F15997">
        <v>12</v>
      </c>
      <c r="G15997" s="4">
        <f>IF(ISBLANK(Table1[[#This Row],[Price]]),AVERAGE(F15997:F33530),Table1[[#This Row],[Price]])</f>
        <v>12</v>
      </c>
      <c r="H15997">
        <v>5</v>
      </c>
      <c r="I15997" s="4">
        <f>IF(ISBLANK(Table1[[#This Row],[Quantity]]),AVERAGE(H15997:H33530),Table1[[#This Row],[Quantity]])</f>
        <v>5</v>
      </c>
      <c r="J15997">
        <v>60</v>
      </c>
      <c r="K15997" s="4">
        <f>IF(ISBLANK(Table1[[#This Row],[Order Total]]),AVERAGE(J15997:J33530),Table1[[#This Row],[Order Total]])</f>
        <v>60</v>
      </c>
      <c r="L15997" s="1">
        <v>45000</v>
      </c>
      <c r="M15997" t="s">
        <v>13</v>
      </c>
      <c r="N15997" s="4" t="str">
        <f>IF(ISBLANK(Table1[[#This Row],[Payment Method]]),"Unknown",Table1[[#This Row],[Payment Method]])</f>
        <v>Credit Card</v>
      </c>
    </row>
    <row r="15998" spans="1:14" hidden="1" x14ac:dyDescent="0.35">
      <c r="A15998" t="s">
        <v>16138</v>
      </c>
      <c r="B15998" t="s">
        <v>131</v>
      </c>
      <c r="C15998" t="s">
        <v>20</v>
      </c>
      <c r="E15998" s="4" t="str">
        <f>IF(ISBLANK(Table1[[#This Row],[Item]]),"Unknown",Table1[[#This Row],[Item]])</f>
        <v>Unknown</v>
      </c>
      <c r="F15998">
        <v>12</v>
      </c>
      <c r="G15998" s="4">
        <f>IF(ISBLANK(Table1[[#This Row],[Price]]),AVERAGE(F15998:F33531),Table1[[#This Row],[Price]])</f>
        <v>12</v>
      </c>
      <c r="H15998">
        <v>2</v>
      </c>
      <c r="I15998" s="4">
        <f>IF(ISBLANK(Table1[[#This Row],[Quantity]]),AVERAGE(H15998:H33531),Table1[[#This Row],[Quantity]])</f>
        <v>2</v>
      </c>
      <c r="J15998">
        <v>24</v>
      </c>
      <c r="K15998" s="4">
        <f>IF(ISBLANK(Table1[[#This Row],[Order Total]]),AVERAGE(J15998:J33531),Table1[[#This Row],[Order Total]])</f>
        <v>24</v>
      </c>
      <c r="L15998" s="1">
        <v>45017</v>
      </c>
      <c r="M15998" t="s">
        <v>13</v>
      </c>
      <c r="N15998" s="4" t="str">
        <f>IF(ISBLANK(Table1[[#This Row],[Payment Method]]),"Unknown",Table1[[#This Row],[Payment Method]])</f>
        <v>Credit Card</v>
      </c>
    </row>
    <row r="15999" spans="1:14" hidden="1" x14ac:dyDescent="0.35">
      <c r="A15999" t="s">
        <v>16139</v>
      </c>
      <c r="B15999" t="s">
        <v>47</v>
      </c>
      <c r="C15999" t="s">
        <v>24</v>
      </c>
      <c r="D15999" t="s">
        <v>71</v>
      </c>
      <c r="E15999" s="4" t="str">
        <f>IF(ISBLANK(Table1[[#This Row],[Item]]),"Unknown",Table1[[#This Row],[Item]])</f>
        <v>Orange Juice</v>
      </c>
      <c r="F15999">
        <v>3</v>
      </c>
      <c r="G15999" s="4">
        <f>IF(ISBLANK(Table1[[#This Row],[Price]]),AVERAGE(F15999:F33532),Table1[[#This Row],[Price]])</f>
        <v>3</v>
      </c>
      <c r="H15999">
        <v>3</v>
      </c>
      <c r="I15999" s="4">
        <f>IF(ISBLANK(Table1[[#This Row],[Quantity]]),AVERAGE(H15999:H33532),Table1[[#This Row],[Quantity]])</f>
        <v>3</v>
      </c>
      <c r="J15999">
        <v>9</v>
      </c>
      <c r="K15999" s="4">
        <f>IF(ISBLANK(Table1[[#This Row],[Order Total]]),AVERAGE(J15999:J33532),Table1[[#This Row],[Order Total]])</f>
        <v>9</v>
      </c>
      <c r="L15999" s="1">
        <v>44665</v>
      </c>
      <c r="M15999" t="s">
        <v>13</v>
      </c>
      <c r="N15999" s="4" t="str">
        <f>IF(ISBLANK(Table1[[#This Row],[Payment Method]]),"Unknown",Table1[[#This Row],[Payment Method]])</f>
        <v>Credit Card</v>
      </c>
    </row>
    <row r="16000" spans="1:14" x14ac:dyDescent="0.35">
      <c r="A16000" t="s">
        <v>16140</v>
      </c>
      <c r="B16000" t="s">
        <v>194</v>
      </c>
      <c r="C16000" t="s">
        <v>24</v>
      </c>
      <c r="E16000" s="4" t="str">
        <f>IF(ISBLANK(Table1[[#This Row],[Item]]),"Unknown",Table1[[#This Row],[Item]])</f>
        <v>Unknown</v>
      </c>
      <c r="G16000" s="4">
        <f>IF(ISBLANK(Table1[[#This Row],[Price]]),AVERAGE(F16000:F33533),Table1[[#This Row],[Price]])</f>
        <v>6.4141379310344826</v>
      </c>
      <c r="I16000" s="4">
        <f>IF(ISBLANK(Table1[[#This Row],[Quantity]]),AVERAGE(H16000:H33533),Table1[[#This Row],[Quantity]])</f>
        <v>3.0386666666666668</v>
      </c>
      <c r="K16000" s="4">
        <f>IF(ISBLANK(Table1[[#This Row],[Order Total]]),AVERAGE(J16000:J33533),Table1[[#This Row],[Order Total]])</f>
        <v>19.880333333333333</v>
      </c>
      <c r="L16000" s="1">
        <v>44948</v>
      </c>
      <c r="N16000" s="4" t="str">
        <f>IF(ISBLANK(Table1[[#This Row],[Payment Method]]),"Unknown",Table1[[#This Row],[Payment Method]])</f>
        <v>Unknown</v>
      </c>
    </row>
    <row r="16001" spans="1:14" hidden="1" x14ac:dyDescent="0.35">
      <c r="A16001" t="s">
        <v>16141</v>
      </c>
      <c r="B16001" t="s">
        <v>15</v>
      </c>
      <c r="C16001" t="s">
        <v>24</v>
      </c>
      <c r="D16001" t="s">
        <v>77</v>
      </c>
      <c r="E16001" s="4" t="str">
        <f>IF(ISBLANK(Table1[[#This Row],[Item]]),"Unknown",Table1[[#This Row],[Item]])</f>
        <v>Coca Cola</v>
      </c>
      <c r="F16001">
        <v>2.5</v>
      </c>
      <c r="G16001" s="4">
        <f>IF(ISBLANK(Table1[[#This Row],[Price]]),AVERAGE(F16001:F33534),Table1[[#This Row],[Price]])</f>
        <v>2.5</v>
      </c>
      <c r="H16001">
        <v>1</v>
      </c>
      <c r="I16001" s="4">
        <f>IF(ISBLANK(Table1[[#This Row],[Quantity]]),AVERAGE(H16001:H33534),Table1[[#This Row],[Quantity]])</f>
        <v>1</v>
      </c>
      <c r="J16001">
        <v>2.5</v>
      </c>
      <c r="K16001" s="4">
        <f>IF(ISBLANK(Table1[[#This Row],[Order Total]]),AVERAGE(J16001:J33534),Table1[[#This Row],[Order Total]])</f>
        <v>2.5</v>
      </c>
      <c r="L16001" s="1">
        <v>45123</v>
      </c>
      <c r="M16001" t="s">
        <v>13</v>
      </c>
      <c r="N16001" s="4" t="str">
        <f>IF(ISBLANK(Table1[[#This Row],[Payment Method]]),"Unknown",Table1[[#This Row],[Payment Method]])</f>
        <v>Credit Card</v>
      </c>
    </row>
    <row r="16002" spans="1:14" hidden="1" x14ac:dyDescent="0.35">
      <c r="A16002" t="s">
        <v>16142</v>
      </c>
      <c r="B16002" t="s">
        <v>88</v>
      </c>
      <c r="C16002" t="s">
        <v>50</v>
      </c>
      <c r="D16002" t="s">
        <v>86</v>
      </c>
      <c r="E16002" s="4" t="str">
        <f>IF(ISBLANK(Table1[[#This Row],[Item]]),"Unknown",Table1[[#This Row],[Item]])</f>
        <v>Cheese Fries</v>
      </c>
      <c r="F16002">
        <v>5</v>
      </c>
      <c r="G16002" s="4">
        <f>IF(ISBLANK(Table1[[#This Row],[Price]]),AVERAGE(F16002:F33535),Table1[[#This Row],[Price]])</f>
        <v>5</v>
      </c>
      <c r="H16002">
        <v>2</v>
      </c>
      <c r="I16002" s="4">
        <f>IF(ISBLANK(Table1[[#This Row],[Quantity]]),AVERAGE(H16002:H33535),Table1[[#This Row],[Quantity]])</f>
        <v>2</v>
      </c>
      <c r="J16002">
        <v>10</v>
      </c>
      <c r="K16002" s="4">
        <f>IF(ISBLANK(Table1[[#This Row],[Order Total]]),AVERAGE(J16002:J33535),Table1[[#This Row],[Order Total]])</f>
        <v>10</v>
      </c>
      <c r="L16002" s="1">
        <v>45247</v>
      </c>
      <c r="M16002" t="s">
        <v>13</v>
      </c>
      <c r="N16002" s="4" t="str">
        <f>IF(ISBLANK(Table1[[#This Row],[Payment Method]]),"Unknown",Table1[[#This Row],[Payment Method]])</f>
        <v>Credit Card</v>
      </c>
    </row>
    <row r="16003" spans="1:14" hidden="1" x14ac:dyDescent="0.35">
      <c r="A16003" t="s">
        <v>16143</v>
      </c>
      <c r="B16003" t="s">
        <v>305</v>
      </c>
      <c r="C16003" t="s">
        <v>50</v>
      </c>
      <c r="D16003" t="s">
        <v>112</v>
      </c>
      <c r="E16003" s="4" t="str">
        <f>IF(ISBLANK(Table1[[#This Row],[Item]]),"Unknown",Table1[[#This Row],[Item]])</f>
        <v>French Fries</v>
      </c>
      <c r="F16003">
        <v>4</v>
      </c>
      <c r="G16003" s="4">
        <f>IF(ISBLANK(Table1[[#This Row],[Price]]),AVERAGE(F16003:F33536),Table1[[#This Row],[Price]])</f>
        <v>4</v>
      </c>
      <c r="H16003">
        <v>5</v>
      </c>
      <c r="I16003" s="4">
        <f>IF(ISBLANK(Table1[[#This Row],[Quantity]]),AVERAGE(H16003:H33536),Table1[[#This Row],[Quantity]])</f>
        <v>5</v>
      </c>
      <c r="J16003">
        <v>20</v>
      </c>
      <c r="K16003" s="4">
        <f>IF(ISBLANK(Table1[[#This Row],[Order Total]]),AVERAGE(J16003:J33536),Table1[[#This Row],[Order Total]])</f>
        <v>20</v>
      </c>
      <c r="L16003" s="1">
        <v>45019</v>
      </c>
      <c r="M16003" t="s">
        <v>13</v>
      </c>
      <c r="N16003" s="4" t="str">
        <f>IF(ISBLANK(Table1[[#This Row],[Payment Method]]),"Unknown",Table1[[#This Row],[Payment Method]])</f>
        <v>Credit Card</v>
      </c>
    </row>
    <row r="16004" spans="1:14" hidden="1" x14ac:dyDescent="0.35">
      <c r="A16004" t="s">
        <v>16144</v>
      </c>
      <c r="B16004" t="s">
        <v>114</v>
      </c>
      <c r="C16004" t="s">
        <v>20</v>
      </c>
      <c r="D16004" t="s">
        <v>21</v>
      </c>
      <c r="E16004" s="4" t="str">
        <f>IF(ISBLANK(Table1[[#This Row],[Item]]),"Unknown",Table1[[#This Row],[Item]])</f>
        <v>Grilled Chicken</v>
      </c>
      <c r="F16004">
        <v>15</v>
      </c>
      <c r="G16004" s="4">
        <f>IF(ISBLANK(Table1[[#This Row],[Price]]),AVERAGE(F16004:F33537),Table1[[#This Row],[Price]])</f>
        <v>15</v>
      </c>
      <c r="H16004">
        <v>5</v>
      </c>
      <c r="I16004" s="4">
        <f>IF(ISBLANK(Table1[[#This Row],[Quantity]]),AVERAGE(H16004:H33537),Table1[[#This Row],[Quantity]])</f>
        <v>5</v>
      </c>
      <c r="J16004">
        <v>75</v>
      </c>
      <c r="K16004" s="4">
        <f>IF(ISBLANK(Table1[[#This Row],[Order Total]]),AVERAGE(J16004:J33537),Table1[[#This Row],[Order Total]])</f>
        <v>75</v>
      </c>
      <c r="L16004" s="1">
        <v>45084</v>
      </c>
      <c r="M16004" t="s">
        <v>17</v>
      </c>
      <c r="N16004" s="4" t="str">
        <f>IF(ISBLANK(Table1[[#This Row],[Payment Method]]),"Unknown",Table1[[#This Row],[Payment Method]])</f>
        <v>Digital Wallet</v>
      </c>
    </row>
    <row r="16005" spans="1:14" hidden="1" x14ac:dyDescent="0.35">
      <c r="A16005" t="s">
        <v>16145</v>
      </c>
      <c r="B16005" t="s">
        <v>283</v>
      </c>
      <c r="C16005" t="s">
        <v>38</v>
      </c>
      <c r="D16005" t="s">
        <v>121</v>
      </c>
      <c r="E16005" s="4" t="str">
        <f>IF(ISBLANK(Table1[[#This Row],[Item]]),"Unknown",Table1[[#This Row],[Item]])</f>
        <v>Ice Cream</v>
      </c>
      <c r="F16005">
        <v>5</v>
      </c>
      <c r="G16005" s="4">
        <f>IF(ISBLANK(Table1[[#This Row],[Price]]),AVERAGE(F16005:F33538),Table1[[#This Row],[Price]])</f>
        <v>5</v>
      </c>
      <c r="H16005">
        <v>1</v>
      </c>
      <c r="I16005" s="4">
        <f>IF(ISBLANK(Table1[[#This Row],[Quantity]]),AVERAGE(H16005:H33538),Table1[[#This Row],[Quantity]])</f>
        <v>1</v>
      </c>
      <c r="J16005">
        <v>5</v>
      </c>
      <c r="K16005" s="4">
        <f>IF(ISBLANK(Table1[[#This Row],[Order Total]]),AVERAGE(J16005:J33538),Table1[[#This Row],[Order Total]])</f>
        <v>5</v>
      </c>
      <c r="L16005" s="1">
        <v>45153</v>
      </c>
      <c r="M16005" t="s">
        <v>28</v>
      </c>
      <c r="N16005" s="4" t="str">
        <f>IF(ISBLANK(Table1[[#This Row],[Payment Method]]),"Unknown",Table1[[#This Row],[Payment Method]])</f>
        <v>Cash</v>
      </c>
    </row>
    <row r="16006" spans="1:14" hidden="1" x14ac:dyDescent="0.35">
      <c r="A16006" t="s">
        <v>16146</v>
      </c>
      <c r="B16006" t="s">
        <v>69</v>
      </c>
      <c r="C16006" t="s">
        <v>38</v>
      </c>
      <c r="D16006" t="s">
        <v>43</v>
      </c>
      <c r="E16006" s="4" t="str">
        <f>IF(ISBLANK(Table1[[#This Row],[Item]]),"Unknown",Table1[[#This Row],[Item]])</f>
        <v>Brownie</v>
      </c>
      <c r="F16006">
        <v>6</v>
      </c>
      <c r="G16006" s="4">
        <f>IF(ISBLANK(Table1[[#This Row],[Price]]),AVERAGE(F16006:F33539),Table1[[#This Row],[Price]])</f>
        <v>6</v>
      </c>
      <c r="H16006">
        <v>5</v>
      </c>
      <c r="I16006" s="4">
        <f>IF(ISBLANK(Table1[[#This Row],[Quantity]]),AVERAGE(H16006:H33539),Table1[[#This Row],[Quantity]])</f>
        <v>5</v>
      </c>
      <c r="J16006">
        <v>30</v>
      </c>
      <c r="K16006" s="4">
        <f>IF(ISBLANK(Table1[[#This Row],[Order Total]]),AVERAGE(J16006:J33539),Table1[[#This Row],[Order Total]])</f>
        <v>30</v>
      </c>
      <c r="L16006" s="1">
        <v>44613</v>
      </c>
      <c r="M16006" t="s">
        <v>13</v>
      </c>
      <c r="N16006" s="4" t="str">
        <f>IF(ISBLANK(Table1[[#This Row],[Payment Method]]),"Unknown",Table1[[#This Row],[Payment Method]])</f>
        <v>Credit Card</v>
      </c>
    </row>
    <row r="16007" spans="1:14" hidden="1" x14ac:dyDescent="0.35">
      <c r="A16007" t="s">
        <v>16147</v>
      </c>
      <c r="B16007" t="s">
        <v>223</v>
      </c>
      <c r="C16007" t="s">
        <v>11</v>
      </c>
      <c r="D16007" t="s">
        <v>16</v>
      </c>
      <c r="E16007" s="4" t="str">
        <f>IF(ISBLANK(Table1[[#This Row],[Item]]),"Unknown",Table1[[#This Row],[Item]])</f>
        <v>Mashed Potatoes</v>
      </c>
      <c r="F16007">
        <v>4</v>
      </c>
      <c r="G16007" s="4">
        <f>IF(ISBLANK(Table1[[#This Row],[Price]]),AVERAGE(F16007:F33540),Table1[[#This Row],[Price]])</f>
        <v>4</v>
      </c>
      <c r="H16007">
        <v>2</v>
      </c>
      <c r="I16007" s="4">
        <f>IF(ISBLANK(Table1[[#This Row],[Quantity]]),AVERAGE(H16007:H33540),Table1[[#This Row],[Quantity]])</f>
        <v>2</v>
      </c>
      <c r="J16007">
        <v>8</v>
      </c>
      <c r="K16007" s="4">
        <f>IF(ISBLANK(Table1[[#This Row],[Order Total]]),AVERAGE(J16007:J33540),Table1[[#This Row],[Order Total]])</f>
        <v>8</v>
      </c>
      <c r="L16007" s="1">
        <v>44596</v>
      </c>
      <c r="N16007" s="4" t="str">
        <f>IF(ISBLANK(Table1[[#This Row],[Payment Method]]),"Unknown",Table1[[#This Row],[Payment Method]])</f>
        <v>Unknown</v>
      </c>
    </row>
    <row r="16008" spans="1:14" hidden="1" x14ac:dyDescent="0.35">
      <c r="A16008" t="s">
        <v>16148</v>
      </c>
      <c r="B16008" t="s">
        <v>111</v>
      </c>
      <c r="C16008" t="s">
        <v>20</v>
      </c>
      <c r="D16008" t="s">
        <v>27</v>
      </c>
      <c r="E16008" s="4" t="str">
        <f>IF(ISBLANK(Table1[[#This Row],[Item]]),"Unknown",Table1[[#This Row],[Item]])</f>
        <v>Pasta Alfredo</v>
      </c>
      <c r="F16008">
        <v>12</v>
      </c>
      <c r="G16008" s="4">
        <f>IF(ISBLANK(Table1[[#This Row],[Price]]),AVERAGE(F16008:F33541),Table1[[#This Row],[Price]])</f>
        <v>12</v>
      </c>
      <c r="H16008">
        <v>3</v>
      </c>
      <c r="I16008" s="4">
        <f>IF(ISBLANK(Table1[[#This Row],[Quantity]]),AVERAGE(H16008:H33541),Table1[[#This Row],[Quantity]])</f>
        <v>3</v>
      </c>
      <c r="J16008">
        <v>36</v>
      </c>
      <c r="K16008" s="4">
        <f>IF(ISBLANK(Table1[[#This Row],[Order Total]]),AVERAGE(J16008:J33541),Table1[[#This Row],[Order Total]])</f>
        <v>36</v>
      </c>
      <c r="L16008" s="1">
        <v>44806</v>
      </c>
      <c r="M16008" t="s">
        <v>28</v>
      </c>
      <c r="N16008" s="4" t="str">
        <f>IF(ISBLANK(Table1[[#This Row],[Payment Method]]),"Unknown",Table1[[#This Row],[Payment Method]])</f>
        <v>Cash</v>
      </c>
    </row>
    <row r="16009" spans="1:14" hidden="1" x14ac:dyDescent="0.35">
      <c r="A16009" t="s">
        <v>16149</v>
      </c>
      <c r="B16009" t="s">
        <v>131</v>
      </c>
      <c r="C16009" t="s">
        <v>38</v>
      </c>
      <c r="D16009" t="s">
        <v>107</v>
      </c>
      <c r="E16009" s="4" t="str">
        <f>IF(ISBLANK(Table1[[#This Row],[Item]]),"Unknown",Table1[[#This Row],[Item]])</f>
        <v>Fruit Salad</v>
      </c>
      <c r="F16009">
        <v>4</v>
      </c>
      <c r="G16009" s="4">
        <f>IF(ISBLANK(Table1[[#This Row],[Price]]),AVERAGE(F16009:F33542),Table1[[#This Row],[Price]])</f>
        <v>4</v>
      </c>
      <c r="H16009">
        <v>1</v>
      </c>
      <c r="I16009" s="4">
        <f>IF(ISBLANK(Table1[[#This Row],[Quantity]]),AVERAGE(H16009:H33542),Table1[[#This Row],[Quantity]])</f>
        <v>1</v>
      </c>
      <c r="J16009">
        <v>4</v>
      </c>
      <c r="K16009" s="4">
        <f>IF(ISBLANK(Table1[[#This Row],[Order Total]]),AVERAGE(J16009:J33542),Table1[[#This Row],[Order Total]])</f>
        <v>4</v>
      </c>
      <c r="L16009" s="1">
        <v>44705</v>
      </c>
      <c r="M16009" t="s">
        <v>17</v>
      </c>
      <c r="N16009" s="4" t="str">
        <f>IF(ISBLANK(Table1[[#This Row],[Payment Method]]),"Unknown",Table1[[#This Row],[Payment Method]])</f>
        <v>Digital Wallet</v>
      </c>
    </row>
    <row r="16010" spans="1:14" hidden="1" x14ac:dyDescent="0.35">
      <c r="A16010" t="s">
        <v>16150</v>
      </c>
      <c r="B16010" t="s">
        <v>196</v>
      </c>
      <c r="C16010" t="s">
        <v>24</v>
      </c>
      <c r="D16010" t="s">
        <v>168</v>
      </c>
      <c r="E16010" s="4" t="str">
        <f>IF(ISBLANK(Table1[[#This Row],[Item]]),"Unknown",Table1[[#This Row],[Item]])</f>
        <v>Water</v>
      </c>
      <c r="F16010">
        <v>1</v>
      </c>
      <c r="G16010" s="4">
        <f>IF(ISBLANK(Table1[[#This Row],[Price]]),AVERAGE(F16010:F33543),Table1[[#This Row],[Price]])</f>
        <v>1</v>
      </c>
      <c r="H16010">
        <v>4</v>
      </c>
      <c r="I16010" s="4">
        <f>IF(ISBLANK(Table1[[#This Row],[Quantity]]),AVERAGE(H16010:H33543),Table1[[#This Row],[Quantity]])</f>
        <v>4</v>
      </c>
      <c r="J16010">
        <v>4</v>
      </c>
      <c r="K16010" s="4">
        <f>IF(ISBLANK(Table1[[#This Row],[Order Total]]),AVERAGE(J16010:J33543),Table1[[#This Row],[Order Total]])</f>
        <v>4</v>
      </c>
      <c r="L16010" s="1">
        <v>45015</v>
      </c>
      <c r="M16010" t="s">
        <v>17</v>
      </c>
      <c r="N16010" s="4" t="str">
        <f>IF(ISBLANK(Table1[[#This Row],[Payment Method]]),"Unknown",Table1[[#This Row],[Payment Method]])</f>
        <v>Digital Wallet</v>
      </c>
    </row>
    <row r="16011" spans="1:14" hidden="1" x14ac:dyDescent="0.35">
      <c r="A16011" t="s">
        <v>16151</v>
      </c>
      <c r="B16011" t="s">
        <v>76</v>
      </c>
      <c r="C16011" t="s">
        <v>20</v>
      </c>
      <c r="D16011" t="s">
        <v>21</v>
      </c>
      <c r="E16011" s="4" t="str">
        <f>IF(ISBLANK(Table1[[#This Row],[Item]]),"Unknown",Table1[[#This Row],[Item]])</f>
        <v>Grilled Chicken</v>
      </c>
      <c r="F16011">
        <v>15</v>
      </c>
      <c r="G16011" s="4">
        <f>IF(ISBLANK(Table1[[#This Row],[Price]]),AVERAGE(F16011:F33544),Table1[[#This Row],[Price]])</f>
        <v>15</v>
      </c>
      <c r="H16011">
        <v>3</v>
      </c>
      <c r="I16011" s="4">
        <f>IF(ISBLANK(Table1[[#This Row],[Quantity]]),AVERAGE(H16011:H33544),Table1[[#This Row],[Quantity]])</f>
        <v>3</v>
      </c>
      <c r="J16011">
        <v>45</v>
      </c>
      <c r="K16011" s="4">
        <f>IF(ISBLANK(Table1[[#This Row],[Order Total]]),AVERAGE(J16011:J33544),Table1[[#This Row],[Order Total]])</f>
        <v>45</v>
      </c>
      <c r="L16011" s="1">
        <v>45035</v>
      </c>
      <c r="M16011" t="s">
        <v>13</v>
      </c>
      <c r="N16011" s="4" t="str">
        <f>IF(ISBLANK(Table1[[#This Row],[Payment Method]]),"Unknown",Table1[[#This Row],[Payment Method]])</f>
        <v>Credit Card</v>
      </c>
    </row>
    <row r="16012" spans="1:14" hidden="1" x14ac:dyDescent="0.35">
      <c r="A16012" t="s">
        <v>16152</v>
      </c>
      <c r="B16012" t="s">
        <v>103</v>
      </c>
      <c r="C16012" t="s">
        <v>50</v>
      </c>
      <c r="D16012" t="s">
        <v>51</v>
      </c>
      <c r="E16012" s="4" t="str">
        <f>IF(ISBLANK(Table1[[#This Row],[Item]]),"Unknown",Table1[[#This Row],[Item]])</f>
        <v>Sweet Potato Fries</v>
      </c>
      <c r="F16012">
        <v>5</v>
      </c>
      <c r="G16012" s="4">
        <f>IF(ISBLANK(Table1[[#This Row],[Price]]),AVERAGE(F16012:F33545),Table1[[#This Row],[Price]])</f>
        <v>5</v>
      </c>
      <c r="H16012">
        <v>1</v>
      </c>
      <c r="I16012" s="4">
        <f>IF(ISBLANK(Table1[[#This Row],[Quantity]]),AVERAGE(H16012:H33545),Table1[[#This Row],[Quantity]])</f>
        <v>1</v>
      </c>
      <c r="J16012">
        <v>5</v>
      </c>
      <c r="K16012" s="4">
        <f>IF(ISBLANK(Table1[[#This Row],[Order Total]]),AVERAGE(J16012:J33545),Table1[[#This Row],[Order Total]])</f>
        <v>5</v>
      </c>
      <c r="L16012" s="1">
        <v>44961</v>
      </c>
      <c r="M16012" t="s">
        <v>17</v>
      </c>
      <c r="N16012" s="4" t="str">
        <f>IF(ISBLANK(Table1[[#This Row],[Payment Method]]),"Unknown",Table1[[#This Row],[Payment Method]])</f>
        <v>Digital Wallet</v>
      </c>
    </row>
    <row r="16013" spans="1:14" x14ac:dyDescent="0.35">
      <c r="A16013" t="s">
        <v>16153</v>
      </c>
      <c r="B16013" t="s">
        <v>305</v>
      </c>
      <c r="C16013" t="s">
        <v>50</v>
      </c>
      <c r="E16013" s="4" t="str">
        <f>IF(ISBLANK(Table1[[#This Row],[Item]]),"Unknown",Table1[[#This Row],[Item]])</f>
        <v>Unknown</v>
      </c>
      <c r="G16013" s="4">
        <f>IF(ISBLANK(Table1[[#This Row],[Price]]),AVERAGE(F16013:F33546),Table1[[#This Row],[Price]])</f>
        <v>6.4130737134909594</v>
      </c>
      <c r="H16013">
        <v>5</v>
      </c>
      <c r="I16013" s="4">
        <f>IF(ISBLANK(Table1[[#This Row],[Quantity]]),AVERAGE(H16013:H33546),Table1[[#This Row],[Quantity]])</f>
        <v>5</v>
      </c>
      <c r="J16013">
        <v>25</v>
      </c>
      <c r="K16013" s="4">
        <f>IF(ISBLANK(Table1[[#This Row],[Order Total]]),AVERAGE(J16013:J33546),Table1[[#This Row],[Order Total]])</f>
        <v>25</v>
      </c>
      <c r="L16013" s="1">
        <v>44656</v>
      </c>
      <c r="M16013" t="s">
        <v>28</v>
      </c>
      <c r="N16013" s="4" t="str">
        <f>IF(ISBLANK(Table1[[#This Row],[Payment Method]]),"Unknown",Table1[[#This Row],[Payment Method]])</f>
        <v>Cash</v>
      </c>
    </row>
    <row r="16014" spans="1:14" hidden="1" x14ac:dyDescent="0.35">
      <c r="A16014" t="s">
        <v>16154</v>
      </c>
      <c r="B16014" t="s">
        <v>158</v>
      </c>
      <c r="C16014" t="s">
        <v>38</v>
      </c>
      <c r="D16014" t="s">
        <v>125</v>
      </c>
      <c r="E16014" s="4" t="str">
        <f>IF(ISBLANK(Table1[[#This Row],[Item]]),"Unknown",Table1[[#This Row],[Item]])</f>
        <v>Cheesecake</v>
      </c>
      <c r="F16014">
        <v>7</v>
      </c>
      <c r="G16014" s="4">
        <f>IF(ISBLANK(Table1[[#This Row],[Price]]),AVERAGE(F16014:F33547),Table1[[#This Row],[Price]])</f>
        <v>7</v>
      </c>
      <c r="H16014">
        <v>1</v>
      </c>
      <c r="I16014" s="4">
        <f>IF(ISBLANK(Table1[[#This Row],[Quantity]]),AVERAGE(H16014:H33547),Table1[[#This Row],[Quantity]])</f>
        <v>1</v>
      </c>
      <c r="J16014">
        <v>7</v>
      </c>
      <c r="K16014" s="4">
        <f>IF(ISBLANK(Table1[[#This Row],[Order Total]]),AVERAGE(J16014:J33547),Table1[[#This Row],[Order Total]])</f>
        <v>7</v>
      </c>
      <c r="L16014" s="1">
        <v>45113</v>
      </c>
      <c r="M16014" t="s">
        <v>17</v>
      </c>
      <c r="N16014" s="4" t="str">
        <f>IF(ISBLANK(Table1[[#This Row],[Payment Method]]),"Unknown",Table1[[#This Row],[Payment Method]])</f>
        <v>Digital Wallet</v>
      </c>
    </row>
    <row r="16015" spans="1:14" hidden="1" x14ac:dyDescent="0.35">
      <c r="A16015" t="s">
        <v>16155</v>
      </c>
      <c r="B16015" t="s">
        <v>221</v>
      </c>
      <c r="C16015" t="s">
        <v>24</v>
      </c>
      <c r="D16015" t="s">
        <v>71</v>
      </c>
      <c r="E16015" s="4" t="str">
        <f>IF(ISBLANK(Table1[[#This Row],[Item]]),"Unknown",Table1[[#This Row],[Item]])</f>
        <v>Orange Juice</v>
      </c>
      <c r="F16015">
        <v>3</v>
      </c>
      <c r="G16015" s="4">
        <f>IF(ISBLANK(Table1[[#This Row],[Price]]),AVERAGE(F16015:F33548),Table1[[#This Row],[Price]])</f>
        <v>3</v>
      </c>
      <c r="H16015">
        <v>3</v>
      </c>
      <c r="I16015" s="4">
        <f>IF(ISBLANK(Table1[[#This Row],[Quantity]]),AVERAGE(H16015:H33548),Table1[[#This Row],[Quantity]])</f>
        <v>3</v>
      </c>
      <c r="J16015">
        <v>9</v>
      </c>
      <c r="K16015" s="4">
        <f>IF(ISBLANK(Table1[[#This Row],[Order Total]]),AVERAGE(J16015:J33548),Table1[[#This Row],[Order Total]])</f>
        <v>9</v>
      </c>
      <c r="L16015" s="1">
        <v>44859</v>
      </c>
      <c r="M16015" t="s">
        <v>17</v>
      </c>
      <c r="N16015" s="4" t="str">
        <f>IF(ISBLANK(Table1[[#This Row],[Payment Method]]),"Unknown",Table1[[#This Row],[Payment Method]])</f>
        <v>Digital Wallet</v>
      </c>
    </row>
    <row r="16016" spans="1:14" hidden="1" x14ac:dyDescent="0.35">
      <c r="A16016" t="s">
        <v>16156</v>
      </c>
      <c r="B16016" t="s">
        <v>457</v>
      </c>
      <c r="C16016" t="s">
        <v>38</v>
      </c>
      <c r="D16016" t="s">
        <v>121</v>
      </c>
      <c r="E16016" s="4" t="str">
        <f>IF(ISBLANK(Table1[[#This Row],[Item]]),"Unknown",Table1[[#This Row],[Item]])</f>
        <v>Ice Cream</v>
      </c>
      <c r="F16016">
        <v>5</v>
      </c>
      <c r="G16016" s="4">
        <f>IF(ISBLANK(Table1[[#This Row],[Price]]),AVERAGE(F16016:F33549),Table1[[#This Row],[Price]])</f>
        <v>5</v>
      </c>
      <c r="H16016">
        <v>2</v>
      </c>
      <c r="I16016" s="4">
        <f>IF(ISBLANK(Table1[[#This Row],[Quantity]]),AVERAGE(H16016:H33549),Table1[[#This Row],[Quantity]])</f>
        <v>2</v>
      </c>
      <c r="J16016">
        <v>10</v>
      </c>
      <c r="K16016" s="4">
        <f>IF(ISBLANK(Table1[[#This Row],[Order Total]]),AVERAGE(J16016:J33549),Table1[[#This Row],[Order Total]])</f>
        <v>10</v>
      </c>
      <c r="L16016" s="1">
        <v>45279</v>
      </c>
      <c r="M16016" t="s">
        <v>17</v>
      </c>
      <c r="N16016" s="4" t="str">
        <f>IF(ISBLANK(Table1[[#This Row],[Payment Method]]),"Unknown",Table1[[#This Row],[Payment Method]])</f>
        <v>Digital Wallet</v>
      </c>
    </row>
    <row r="16017" spans="1:14" hidden="1" x14ac:dyDescent="0.35">
      <c r="A16017" t="s">
        <v>16157</v>
      </c>
      <c r="B16017" t="s">
        <v>200</v>
      </c>
      <c r="C16017" t="s">
        <v>24</v>
      </c>
      <c r="D16017" t="s">
        <v>168</v>
      </c>
      <c r="E16017" s="4" t="str">
        <f>IF(ISBLANK(Table1[[#This Row],[Item]]),"Unknown",Table1[[#This Row],[Item]])</f>
        <v>Water</v>
      </c>
      <c r="F16017">
        <v>1</v>
      </c>
      <c r="G16017" s="4">
        <f>IF(ISBLANK(Table1[[#This Row],[Price]]),AVERAGE(F16017:F33550),Table1[[#This Row],[Price]])</f>
        <v>1</v>
      </c>
      <c r="H16017">
        <v>4</v>
      </c>
      <c r="I16017" s="4">
        <f>IF(ISBLANK(Table1[[#This Row],[Quantity]]),AVERAGE(H16017:H33550),Table1[[#This Row],[Quantity]])</f>
        <v>4</v>
      </c>
      <c r="J16017">
        <v>4</v>
      </c>
      <c r="K16017" s="4">
        <f>IF(ISBLANK(Table1[[#This Row],[Order Total]]),AVERAGE(J16017:J33550),Table1[[#This Row],[Order Total]])</f>
        <v>4</v>
      </c>
      <c r="L16017" s="1">
        <v>44774</v>
      </c>
      <c r="M16017" t="s">
        <v>17</v>
      </c>
      <c r="N16017" s="4" t="str">
        <f>IF(ISBLANK(Table1[[#This Row],[Payment Method]]),"Unknown",Table1[[#This Row],[Payment Method]])</f>
        <v>Digital Wallet</v>
      </c>
    </row>
    <row r="16018" spans="1:14" hidden="1" x14ac:dyDescent="0.35">
      <c r="A16018" t="s">
        <v>16158</v>
      </c>
      <c r="B16018" t="s">
        <v>411</v>
      </c>
      <c r="C16018" t="s">
        <v>38</v>
      </c>
      <c r="D16018" t="s">
        <v>121</v>
      </c>
      <c r="E16018" s="4" t="str">
        <f>IF(ISBLANK(Table1[[#This Row],[Item]]),"Unknown",Table1[[#This Row],[Item]])</f>
        <v>Ice Cream</v>
      </c>
      <c r="F16018">
        <v>5</v>
      </c>
      <c r="G16018" s="4">
        <f>IF(ISBLANK(Table1[[#This Row],[Price]]),AVERAGE(F16018:F33551),Table1[[#This Row],[Price]])</f>
        <v>5</v>
      </c>
      <c r="H16018">
        <v>3</v>
      </c>
      <c r="I16018" s="4">
        <f>IF(ISBLANK(Table1[[#This Row],[Quantity]]),AVERAGE(H16018:H33551),Table1[[#This Row],[Quantity]])</f>
        <v>3</v>
      </c>
      <c r="J16018">
        <v>15</v>
      </c>
      <c r="K16018" s="4">
        <f>IF(ISBLANK(Table1[[#This Row],[Order Total]]),AVERAGE(J16018:J33551),Table1[[#This Row],[Order Total]])</f>
        <v>15</v>
      </c>
      <c r="L16018" s="1">
        <v>45178</v>
      </c>
      <c r="N16018" s="4" t="str">
        <f>IF(ISBLANK(Table1[[#This Row],[Payment Method]]),"Unknown",Table1[[#This Row],[Payment Method]])</f>
        <v>Unknown</v>
      </c>
    </row>
    <row r="16019" spans="1:14" hidden="1" x14ac:dyDescent="0.35">
      <c r="A16019" t="s">
        <v>16159</v>
      </c>
      <c r="B16019" t="s">
        <v>298</v>
      </c>
      <c r="C16019" t="s">
        <v>50</v>
      </c>
      <c r="D16019" t="s">
        <v>112</v>
      </c>
      <c r="E16019" s="4" t="str">
        <f>IF(ISBLANK(Table1[[#This Row],[Item]]),"Unknown",Table1[[#This Row],[Item]])</f>
        <v>French Fries</v>
      </c>
      <c r="F16019">
        <v>4</v>
      </c>
      <c r="G16019" s="4">
        <f>IF(ISBLANK(Table1[[#This Row],[Price]]),AVERAGE(F16019:F33552),Table1[[#This Row],[Price]])</f>
        <v>4</v>
      </c>
      <c r="H16019">
        <v>5</v>
      </c>
      <c r="I16019" s="4">
        <f>IF(ISBLANK(Table1[[#This Row],[Quantity]]),AVERAGE(H16019:H33552),Table1[[#This Row],[Quantity]])</f>
        <v>5</v>
      </c>
      <c r="J16019">
        <v>20</v>
      </c>
      <c r="K16019" s="4">
        <f>IF(ISBLANK(Table1[[#This Row],[Order Total]]),AVERAGE(J16019:J33552),Table1[[#This Row],[Order Total]])</f>
        <v>20</v>
      </c>
      <c r="L16019" s="1">
        <v>44749</v>
      </c>
      <c r="M16019" t="s">
        <v>28</v>
      </c>
      <c r="N16019" s="4" t="str">
        <f>IF(ISBLANK(Table1[[#This Row],[Payment Method]]),"Unknown",Table1[[#This Row],[Payment Method]])</f>
        <v>Cash</v>
      </c>
    </row>
    <row r="16020" spans="1:14" x14ac:dyDescent="0.35">
      <c r="A16020" t="s">
        <v>16160</v>
      </c>
      <c r="B16020" t="s">
        <v>283</v>
      </c>
      <c r="C16020" t="s">
        <v>50</v>
      </c>
      <c r="E16020" s="4" t="str">
        <f>IF(ISBLANK(Table1[[#This Row],[Item]]),"Unknown",Table1[[#This Row],[Item]])</f>
        <v>Unknown</v>
      </c>
      <c r="G16020" s="4">
        <f>IF(ISBLANK(Table1[[#This Row],[Price]]),AVERAGE(F16020:F33553),Table1[[#This Row],[Price]])</f>
        <v>6.4224860335195535</v>
      </c>
      <c r="I16020" s="4">
        <f>IF(ISBLANK(Table1[[#This Row],[Quantity]]),AVERAGE(H16020:H33553),Table1[[#This Row],[Quantity]])</f>
        <v>3.0398379473328832</v>
      </c>
      <c r="K16020" s="4">
        <f>IF(ISBLANK(Table1[[#This Row],[Order Total]]),AVERAGE(J16020:J33553),Table1[[#This Row],[Order Total]])</f>
        <v>19.909520594193111</v>
      </c>
      <c r="L16020" s="1">
        <v>44741</v>
      </c>
      <c r="M16020" t="s">
        <v>13</v>
      </c>
      <c r="N16020" s="4" t="str">
        <f>IF(ISBLANK(Table1[[#This Row],[Payment Method]]),"Unknown",Table1[[#This Row],[Payment Method]])</f>
        <v>Credit Card</v>
      </c>
    </row>
    <row r="16021" spans="1:14" hidden="1" x14ac:dyDescent="0.35">
      <c r="A16021" t="s">
        <v>16161</v>
      </c>
      <c r="B16021" t="s">
        <v>305</v>
      </c>
      <c r="C16021" t="s">
        <v>38</v>
      </c>
      <c r="D16021" t="s">
        <v>74</v>
      </c>
      <c r="E16021" s="4" t="str">
        <f>IF(ISBLANK(Table1[[#This Row],[Item]]),"Unknown",Table1[[#This Row],[Item]])</f>
        <v>Chocolate Cake</v>
      </c>
      <c r="F16021">
        <v>6</v>
      </c>
      <c r="G16021" s="4">
        <f>IF(ISBLANK(Table1[[#This Row],[Price]]),AVERAGE(F16021:F33554),Table1[[#This Row],[Price]])</f>
        <v>6</v>
      </c>
      <c r="H16021">
        <v>2</v>
      </c>
      <c r="I16021" s="4">
        <f>IF(ISBLANK(Table1[[#This Row],[Quantity]]),AVERAGE(H16021:H33554),Table1[[#This Row],[Quantity]])</f>
        <v>2</v>
      </c>
      <c r="J16021">
        <v>12</v>
      </c>
      <c r="K16021" s="4">
        <f>IF(ISBLANK(Table1[[#This Row],[Order Total]]),AVERAGE(J16021:J33554),Table1[[#This Row],[Order Total]])</f>
        <v>12</v>
      </c>
      <c r="L16021" s="1">
        <v>44909</v>
      </c>
      <c r="M16021" t="s">
        <v>28</v>
      </c>
      <c r="N16021" s="4" t="str">
        <f>IF(ISBLANK(Table1[[#This Row],[Payment Method]]),"Unknown",Table1[[#This Row],[Payment Method]])</f>
        <v>Cash</v>
      </c>
    </row>
    <row r="16022" spans="1:14" hidden="1" x14ac:dyDescent="0.35">
      <c r="A16022" t="s">
        <v>16162</v>
      </c>
      <c r="B16022" t="s">
        <v>484</v>
      </c>
      <c r="C16022" t="s">
        <v>24</v>
      </c>
      <c r="D16022" t="s">
        <v>56</v>
      </c>
      <c r="E16022" s="4" t="str">
        <f>IF(ISBLANK(Table1[[#This Row],[Item]]),"Unknown",Table1[[#This Row],[Item]])</f>
        <v>Lemonade</v>
      </c>
      <c r="F16022">
        <v>3</v>
      </c>
      <c r="G16022" s="4">
        <f>IF(ISBLANK(Table1[[#This Row],[Price]]),AVERAGE(F16022:F33555),Table1[[#This Row],[Price]])</f>
        <v>3</v>
      </c>
      <c r="H16022">
        <v>2</v>
      </c>
      <c r="I16022" s="4">
        <f>IF(ISBLANK(Table1[[#This Row],[Quantity]]),AVERAGE(H16022:H33555),Table1[[#This Row],[Quantity]])</f>
        <v>2</v>
      </c>
      <c r="J16022">
        <v>6</v>
      </c>
      <c r="K16022" s="4">
        <f>IF(ISBLANK(Table1[[#This Row],[Order Total]]),AVERAGE(J16022:J33555),Table1[[#This Row],[Order Total]])</f>
        <v>6</v>
      </c>
      <c r="L16022" s="1">
        <v>44845</v>
      </c>
      <c r="N16022" s="4" t="str">
        <f>IF(ISBLANK(Table1[[#This Row],[Payment Method]]),"Unknown",Table1[[#This Row],[Payment Method]])</f>
        <v>Unknown</v>
      </c>
    </row>
    <row r="16023" spans="1:14" hidden="1" x14ac:dyDescent="0.35">
      <c r="A16023" t="s">
        <v>16163</v>
      </c>
      <c r="B16023" t="s">
        <v>129</v>
      </c>
      <c r="C16023" t="s">
        <v>24</v>
      </c>
      <c r="D16023" t="s">
        <v>168</v>
      </c>
      <c r="E16023" s="4" t="str">
        <f>IF(ISBLANK(Table1[[#This Row],[Item]]),"Unknown",Table1[[#This Row],[Item]])</f>
        <v>Water</v>
      </c>
      <c r="F16023">
        <v>1</v>
      </c>
      <c r="G16023" s="4">
        <f>IF(ISBLANK(Table1[[#This Row],[Price]]),AVERAGE(F16023:F33556),Table1[[#This Row],[Price]])</f>
        <v>1</v>
      </c>
      <c r="H16023">
        <v>5</v>
      </c>
      <c r="I16023" s="4">
        <f>IF(ISBLANK(Table1[[#This Row],[Quantity]]),AVERAGE(H16023:H33556),Table1[[#This Row],[Quantity]])</f>
        <v>5</v>
      </c>
      <c r="J16023">
        <v>5</v>
      </c>
      <c r="K16023" s="4">
        <f>IF(ISBLANK(Table1[[#This Row],[Order Total]]),AVERAGE(J16023:J33556),Table1[[#This Row],[Order Total]])</f>
        <v>5</v>
      </c>
      <c r="L16023" s="1">
        <v>44907</v>
      </c>
      <c r="M16023" t="s">
        <v>13</v>
      </c>
      <c r="N16023" s="4" t="str">
        <f>IF(ISBLANK(Table1[[#This Row],[Payment Method]]),"Unknown",Table1[[#This Row],[Payment Method]])</f>
        <v>Credit Card</v>
      </c>
    </row>
    <row r="16024" spans="1:14" hidden="1" x14ac:dyDescent="0.35">
      <c r="A16024" t="s">
        <v>16164</v>
      </c>
      <c r="B16024" t="s">
        <v>26</v>
      </c>
      <c r="C16024" t="s">
        <v>24</v>
      </c>
      <c r="E16024" s="4" t="str">
        <f>IF(ISBLANK(Table1[[#This Row],[Item]]),"Unknown",Table1[[#This Row],[Item]])</f>
        <v>Unknown</v>
      </c>
      <c r="F16024">
        <v>2.5</v>
      </c>
      <c r="G16024" s="4">
        <f>IF(ISBLANK(Table1[[#This Row],[Price]]),AVERAGE(F16024:F33557),Table1[[#This Row],[Price]])</f>
        <v>2.5</v>
      </c>
      <c r="H16024">
        <v>3</v>
      </c>
      <c r="I16024" s="4">
        <f>IF(ISBLANK(Table1[[#This Row],[Quantity]]),AVERAGE(H16024:H33557),Table1[[#This Row],[Quantity]])</f>
        <v>3</v>
      </c>
      <c r="J16024">
        <v>7.5</v>
      </c>
      <c r="K16024" s="4">
        <f>IF(ISBLANK(Table1[[#This Row],[Order Total]]),AVERAGE(J16024:J33557),Table1[[#This Row],[Order Total]])</f>
        <v>7.5</v>
      </c>
      <c r="L16024" s="1">
        <v>45058</v>
      </c>
      <c r="M16024" t="s">
        <v>17</v>
      </c>
      <c r="N16024" s="4" t="str">
        <f>IF(ISBLANK(Table1[[#This Row],[Payment Method]]),"Unknown",Table1[[#This Row],[Payment Method]])</f>
        <v>Digital Wallet</v>
      </c>
    </row>
    <row r="16025" spans="1:14" hidden="1" x14ac:dyDescent="0.35">
      <c r="A16025" t="s">
        <v>16165</v>
      </c>
      <c r="B16025" t="s">
        <v>167</v>
      </c>
      <c r="C16025" t="s">
        <v>11</v>
      </c>
      <c r="D16025" t="s">
        <v>12</v>
      </c>
      <c r="E16025" s="4" t="str">
        <f>IF(ISBLANK(Table1[[#This Row],[Item]]),"Unknown",Table1[[#This Row],[Item]])</f>
        <v>Side Salad</v>
      </c>
      <c r="F16025">
        <v>3</v>
      </c>
      <c r="G16025" s="4">
        <f>IF(ISBLANK(Table1[[#This Row],[Price]]),AVERAGE(F16025:F33558),Table1[[#This Row],[Price]])</f>
        <v>3</v>
      </c>
      <c r="H16025">
        <v>4</v>
      </c>
      <c r="I16025" s="4">
        <f>IF(ISBLANK(Table1[[#This Row],[Quantity]]),AVERAGE(H16025:H33558),Table1[[#This Row],[Quantity]])</f>
        <v>4</v>
      </c>
      <c r="J16025">
        <v>12</v>
      </c>
      <c r="K16025" s="4">
        <f>IF(ISBLANK(Table1[[#This Row],[Order Total]]),AVERAGE(J16025:J33558),Table1[[#This Row],[Order Total]])</f>
        <v>12</v>
      </c>
      <c r="L16025" s="1">
        <v>44789</v>
      </c>
      <c r="M16025" t="s">
        <v>28</v>
      </c>
      <c r="N16025" s="4" t="str">
        <f>IF(ISBLANK(Table1[[#This Row],[Payment Method]]),"Unknown",Table1[[#This Row],[Payment Method]])</f>
        <v>Cash</v>
      </c>
    </row>
    <row r="16026" spans="1:14" hidden="1" x14ac:dyDescent="0.35">
      <c r="A16026" t="s">
        <v>16166</v>
      </c>
      <c r="B16026" t="s">
        <v>378</v>
      </c>
      <c r="C16026" t="s">
        <v>20</v>
      </c>
      <c r="D16026" t="s">
        <v>41</v>
      </c>
      <c r="E16026" s="4" t="str">
        <f>IF(ISBLANK(Table1[[#This Row],[Item]]),"Unknown",Table1[[#This Row],[Item]])</f>
        <v>Vegetarian Platter</v>
      </c>
      <c r="F16026">
        <v>14</v>
      </c>
      <c r="G16026" s="4">
        <f>IF(ISBLANK(Table1[[#This Row],[Price]]),AVERAGE(F16026:F33559),Table1[[#This Row],[Price]])</f>
        <v>14</v>
      </c>
      <c r="H16026">
        <v>3</v>
      </c>
      <c r="I16026" s="4">
        <f>IF(ISBLANK(Table1[[#This Row],[Quantity]]),AVERAGE(H16026:H33559),Table1[[#This Row],[Quantity]])</f>
        <v>3</v>
      </c>
      <c r="J16026">
        <v>42</v>
      </c>
      <c r="K16026" s="4">
        <f>IF(ISBLANK(Table1[[#This Row],[Order Total]]),AVERAGE(J16026:J33559),Table1[[#This Row],[Order Total]])</f>
        <v>42</v>
      </c>
      <c r="L16026" s="1">
        <v>44755</v>
      </c>
      <c r="M16026" t="s">
        <v>28</v>
      </c>
      <c r="N16026" s="4" t="str">
        <f>IF(ISBLANK(Table1[[#This Row],[Payment Method]]),"Unknown",Table1[[#This Row],[Payment Method]])</f>
        <v>Cash</v>
      </c>
    </row>
    <row r="16027" spans="1:14" hidden="1" x14ac:dyDescent="0.35">
      <c r="A16027" t="s">
        <v>16167</v>
      </c>
      <c r="B16027" t="s">
        <v>81</v>
      </c>
      <c r="C16027" t="s">
        <v>20</v>
      </c>
      <c r="D16027" t="s">
        <v>27</v>
      </c>
      <c r="E16027" s="4" t="str">
        <f>IF(ISBLANK(Table1[[#This Row],[Item]]),"Unknown",Table1[[#This Row],[Item]])</f>
        <v>Pasta Alfredo</v>
      </c>
      <c r="F16027">
        <v>12</v>
      </c>
      <c r="G16027" s="4">
        <f>IF(ISBLANK(Table1[[#This Row],[Price]]),AVERAGE(F16027:F33560),Table1[[#This Row],[Price]])</f>
        <v>12</v>
      </c>
      <c r="H16027">
        <v>1</v>
      </c>
      <c r="I16027" s="4">
        <f>IF(ISBLANK(Table1[[#This Row],[Quantity]]),AVERAGE(H16027:H33560),Table1[[#This Row],[Quantity]])</f>
        <v>1</v>
      </c>
      <c r="J16027">
        <v>12</v>
      </c>
      <c r="K16027" s="4">
        <f>IF(ISBLANK(Table1[[#This Row],[Order Total]]),AVERAGE(J16027:J33560),Table1[[#This Row],[Order Total]])</f>
        <v>12</v>
      </c>
      <c r="L16027" s="1">
        <v>45024</v>
      </c>
      <c r="M16027" t="s">
        <v>13</v>
      </c>
      <c r="N16027" s="4" t="str">
        <f>IF(ISBLANK(Table1[[#This Row],[Payment Method]]),"Unknown",Table1[[#This Row],[Payment Method]])</f>
        <v>Credit Card</v>
      </c>
    </row>
    <row r="16028" spans="1:14" hidden="1" x14ac:dyDescent="0.35">
      <c r="A16028" t="s">
        <v>16168</v>
      </c>
      <c r="B16028" t="s">
        <v>457</v>
      </c>
      <c r="C16028" t="s">
        <v>38</v>
      </c>
      <c r="D16028" t="s">
        <v>121</v>
      </c>
      <c r="E16028" s="4" t="str">
        <f>IF(ISBLANK(Table1[[#This Row],[Item]]),"Unknown",Table1[[#This Row],[Item]])</f>
        <v>Ice Cream</v>
      </c>
      <c r="F16028">
        <v>5</v>
      </c>
      <c r="G16028" s="4">
        <f>IF(ISBLANK(Table1[[#This Row],[Price]]),AVERAGE(F16028:F33561),Table1[[#This Row],[Price]])</f>
        <v>5</v>
      </c>
      <c r="H16028">
        <v>1</v>
      </c>
      <c r="I16028" s="4">
        <f>IF(ISBLANK(Table1[[#This Row],[Quantity]]),AVERAGE(H16028:H33561),Table1[[#This Row],[Quantity]])</f>
        <v>1</v>
      </c>
      <c r="J16028">
        <v>5</v>
      </c>
      <c r="K16028" s="4">
        <f>IF(ISBLANK(Table1[[#This Row],[Order Total]]),AVERAGE(J16028:J33561),Table1[[#This Row],[Order Total]])</f>
        <v>5</v>
      </c>
      <c r="L16028" s="1">
        <v>44653</v>
      </c>
      <c r="M16028" t="s">
        <v>28</v>
      </c>
      <c r="N16028" s="4" t="str">
        <f>IF(ISBLANK(Table1[[#This Row],[Payment Method]]),"Unknown",Table1[[#This Row],[Payment Method]])</f>
        <v>Cash</v>
      </c>
    </row>
    <row r="16029" spans="1:14" hidden="1" x14ac:dyDescent="0.35">
      <c r="A16029" t="s">
        <v>16169</v>
      </c>
      <c r="B16029" t="s">
        <v>92</v>
      </c>
      <c r="C16029" t="s">
        <v>20</v>
      </c>
      <c r="D16029" t="s">
        <v>27</v>
      </c>
      <c r="E16029" s="4" t="str">
        <f>IF(ISBLANK(Table1[[#This Row],[Item]]),"Unknown",Table1[[#This Row],[Item]])</f>
        <v>Pasta Alfredo</v>
      </c>
      <c r="F16029">
        <v>12</v>
      </c>
      <c r="G16029" s="4">
        <f>IF(ISBLANK(Table1[[#This Row],[Price]]),AVERAGE(F16029:F33562),Table1[[#This Row],[Price]])</f>
        <v>12</v>
      </c>
      <c r="H16029">
        <v>2</v>
      </c>
      <c r="I16029" s="4">
        <f>IF(ISBLANK(Table1[[#This Row],[Quantity]]),AVERAGE(H16029:H33562),Table1[[#This Row],[Quantity]])</f>
        <v>2</v>
      </c>
      <c r="J16029">
        <v>24</v>
      </c>
      <c r="K16029" s="4">
        <f>IF(ISBLANK(Table1[[#This Row],[Order Total]]),AVERAGE(J16029:J33562),Table1[[#This Row],[Order Total]])</f>
        <v>24</v>
      </c>
      <c r="L16029" s="1">
        <v>44727</v>
      </c>
      <c r="M16029" t="s">
        <v>17</v>
      </c>
      <c r="N16029" s="4" t="str">
        <f>IF(ISBLANK(Table1[[#This Row],[Payment Method]]),"Unknown",Table1[[#This Row],[Payment Method]])</f>
        <v>Digital Wallet</v>
      </c>
    </row>
    <row r="16030" spans="1:14" hidden="1" x14ac:dyDescent="0.35">
      <c r="A16030" t="s">
        <v>16170</v>
      </c>
      <c r="B16030" t="s">
        <v>109</v>
      </c>
      <c r="C16030" t="s">
        <v>38</v>
      </c>
      <c r="D16030" t="s">
        <v>107</v>
      </c>
      <c r="E16030" s="4" t="str">
        <f>IF(ISBLANK(Table1[[#This Row],[Item]]),"Unknown",Table1[[#This Row],[Item]])</f>
        <v>Fruit Salad</v>
      </c>
      <c r="F16030">
        <v>4</v>
      </c>
      <c r="G16030" s="4">
        <f>IF(ISBLANK(Table1[[#This Row],[Price]]),AVERAGE(F16030:F33563),Table1[[#This Row],[Price]])</f>
        <v>4</v>
      </c>
      <c r="H16030">
        <v>2</v>
      </c>
      <c r="I16030" s="4">
        <f>IF(ISBLANK(Table1[[#This Row],[Quantity]]),AVERAGE(H16030:H33563),Table1[[#This Row],[Quantity]])</f>
        <v>2</v>
      </c>
      <c r="J16030">
        <v>8</v>
      </c>
      <c r="K16030" s="4">
        <f>IF(ISBLANK(Table1[[#This Row],[Order Total]]),AVERAGE(J16030:J33563),Table1[[#This Row],[Order Total]])</f>
        <v>8</v>
      </c>
      <c r="L16030" s="1">
        <v>44800</v>
      </c>
      <c r="M16030" t="s">
        <v>28</v>
      </c>
      <c r="N16030" s="4" t="str">
        <f>IF(ISBLANK(Table1[[#This Row],[Payment Method]]),"Unknown",Table1[[#This Row],[Payment Method]])</f>
        <v>Cash</v>
      </c>
    </row>
    <row r="16031" spans="1:14" hidden="1" x14ac:dyDescent="0.35">
      <c r="A16031" t="s">
        <v>16171</v>
      </c>
      <c r="B16031" t="s">
        <v>45</v>
      </c>
      <c r="C16031" t="s">
        <v>20</v>
      </c>
      <c r="D16031" t="s">
        <v>245</v>
      </c>
      <c r="E16031" s="4" t="str">
        <f>IF(ISBLANK(Table1[[#This Row],[Item]]),"Unknown",Table1[[#This Row],[Item]])</f>
        <v>Steak</v>
      </c>
      <c r="F16031">
        <v>20</v>
      </c>
      <c r="G16031" s="4">
        <f>IF(ISBLANK(Table1[[#This Row],[Price]]),AVERAGE(F16031:F33564),Table1[[#This Row],[Price]])</f>
        <v>20</v>
      </c>
      <c r="H16031">
        <v>5</v>
      </c>
      <c r="I16031" s="4">
        <f>IF(ISBLANK(Table1[[#This Row],[Quantity]]),AVERAGE(H16031:H33564),Table1[[#This Row],[Quantity]])</f>
        <v>5</v>
      </c>
      <c r="J16031">
        <v>100</v>
      </c>
      <c r="K16031" s="4">
        <f>IF(ISBLANK(Table1[[#This Row],[Order Total]]),AVERAGE(J16031:J33564),Table1[[#This Row],[Order Total]])</f>
        <v>100</v>
      </c>
      <c r="L16031" s="1">
        <v>44753</v>
      </c>
      <c r="M16031" t="s">
        <v>28</v>
      </c>
      <c r="N16031" s="4" t="str">
        <f>IF(ISBLANK(Table1[[#This Row],[Payment Method]]),"Unknown",Table1[[#This Row],[Payment Method]])</f>
        <v>Cash</v>
      </c>
    </row>
    <row r="16032" spans="1:14" hidden="1" x14ac:dyDescent="0.35">
      <c r="A16032" t="s">
        <v>16172</v>
      </c>
      <c r="B16032" t="s">
        <v>143</v>
      </c>
      <c r="C16032" t="s">
        <v>24</v>
      </c>
      <c r="D16032" t="s">
        <v>168</v>
      </c>
      <c r="E16032" s="4" t="str">
        <f>IF(ISBLANK(Table1[[#This Row],[Item]]),"Unknown",Table1[[#This Row],[Item]])</f>
        <v>Water</v>
      </c>
      <c r="F16032">
        <v>1</v>
      </c>
      <c r="G16032" s="4">
        <f>IF(ISBLANK(Table1[[#This Row],[Price]]),AVERAGE(F16032:F33565),Table1[[#This Row],[Price]])</f>
        <v>1</v>
      </c>
      <c r="H16032">
        <v>3</v>
      </c>
      <c r="I16032" s="4">
        <f>IF(ISBLANK(Table1[[#This Row],[Quantity]]),AVERAGE(H16032:H33565),Table1[[#This Row],[Quantity]])</f>
        <v>3</v>
      </c>
      <c r="J16032">
        <v>3</v>
      </c>
      <c r="K16032" s="4">
        <f>IF(ISBLANK(Table1[[#This Row],[Order Total]]),AVERAGE(J16032:J33565),Table1[[#This Row],[Order Total]])</f>
        <v>3</v>
      </c>
      <c r="L16032" s="1">
        <v>44782</v>
      </c>
      <c r="M16032" t="s">
        <v>17</v>
      </c>
      <c r="N16032" s="4" t="str">
        <f>IF(ISBLANK(Table1[[#This Row],[Payment Method]]),"Unknown",Table1[[#This Row],[Payment Method]])</f>
        <v>Digital Wallet</v>
      </c>
    </row>
    <row r="16033" spans="1:14" hidden="1" x14ac:dyDescent="0.35">
      <c r="A16033" t="s">
        <v>16173</v>
      </c>
      <c r="B16033" t="s">
        <v>165</v>
      </c>
      <c r="C16033" t="s">
        <v>50</v>
      </c>
      <c r="D16033" t="s">
        <v>51</v>
      </c>
      <c r="E16033" s="4" t="str">
        <f>IF(ISBLANK(Table1[[#This Row],[Item]]),"Unknown",Table1[[#This Row],[Item]])</f>
        <v>Sweet Potato Fries</v>
      </c>
      <c r="F16033">
        <v>5</v>
      </c>
      <c r="G16033" s="4">
        <f>IF(ISBLANK(Table1[[#This Row],[Price]]),AVERAGE(F16033:F33566),Table1[[#This Row],[Price]])</f>
        <v>5</v>
      </c>
      <c r="H16033">
        <v>4</v>
      </c>
      <c r="I16033" s="4">
        <f>IF(ISBLANK(Table1[[#This Row],[Quantity]]),AVERAGE(H16033:H33566),Table1[[#This Row],[Quantity]])</f>
        <v>4</v>
      </c>
      <c r="J16033">
        <v>20</v>
      </c>
      <c r="K16033" s="4">
        <f>IF(ISBLANK(Table1[[#This Row],[Order Total]]),AVERAGE(J16033:J33566),Table1[[#This Row],[Order Total]])</f>
        <v>20</v>
      </c>
      <c r="L16033" s="1">
        <v>44967</v>
      </c>
      <c r="M16033" t="s">
        <v>28</v>
      </c>
      <c r="N16033" s="4" t="str">
        <f>IF(ISBLANK(Table1[[#This Row],[Payment Method]]),"Unknown",Table1[[#This Row],[Payment Method]])</f>
        <v>Cash</v>
      </c>
    </row>
    <row r="16034" spans="1:14" hidden="1" x14ac:dyDescent="0.35">
      <c r="A16034" t="s">
        <v>16174</v>
      </c>
      <c r="B16034" t="s">
        <v>160</v>
      </c>
      <c r="C16034" t="s">
        <v>24</v>
      </c>
      <c r="E16034" s="4" t="str">
        <f>IF(ISBLANK(Table1[[#This Row],[Item]]),"Unknown",Table1[[#This Row],[Item]])</f>
        <v>Unknown</v>
      </c>
      <c r="F16034">
        <v>1</v>
      </c>
      <c r="G16034" s="4">
        <f>IF(ISBLANK(Table1[[#This Row],[Price]]),AVERAGE(F16034:F33567),Table1[[#This Row],[Price]])</f>
        <v>1</v>
      </c>
      <c r="H16034">
        <v>2</v>
      </c>
      <c r="I16034" s="4">
        <f>IF(ISBLANK(Table1[[#This Row],[Quantity]]),AVERAGE(H16034:H33567),Table1[[#This Row],[Quantity]])</f>
        <v>2</v>
      </c>
      <c r="J16034">
        <v>2</v>
      </c>
      <c r="K16034" s="4">
        <f>IF(ISBLANK(Table1[[#This Row],[Order Total]]),AVERAGE(J16034:J33567),Table1[[#This Row],[Order Total]])</f>
        <v>2</v>
      </c>
      <c r="L16034" s="1">
        <v>45259</v>
      </c>
      <c r="M16034" t="s">
        <v>28</v>
      </c>
      <c r="N16034" s="4" t="str">
        <f>IF(ISBLANK(Table1[[#This Row],[Payment Method]]),"Unknown",Table1[[#This Row],[Payment Method]])</f>
        <v>Cash</v>
      </c>
    </row>
    <row r="16035" spans="1:14" hidden="1" x14ac:dyDescent="0.35">
      <c r="A16035" t="s">
        <v>16175</v>
      </c>
      <c r="B16035" t="s">
        <v>484</v>
      </c>
      <c r="C16035" t="s">
        <v>50</v>
      </c>
      <c r="D16035" t="s">
        <v>51</v>
      </c>
      <c r="E16035" s="4" t="str">
        <f>IF(ISBLANK(Table1[[#This Row],[Item]]),"Unknown",Table1[[#This Row],[Item]])</f>
        <v>Sweet Potato Fries</v>
      </c>
      <c r="F16035">
        <v>5</v>
      </c>
      <c r="G16035" s="4">
        <f>IF(ISBLANK(Table1[[#This Row],[Price]]),AVERAGE(F16035:F33568),Table1[[#This Row],[Price]])</f>
        <v>5</v>
      </c>
      <c r="H16035">
        <v>5</v>
      </c>
      <c r="I16035" s="4">
        <f>IF(ISBLANK(Table1[[#This Row],[Quantity]]),AVERAGE(H16035:H33568),Table1[[#This Row],[Quantity]])</f>
        <v>5</v>
      </c>
      <c r="J16035">
        <v>25</v>
      </c>
      <c r="K16035" s="4">
        <f>IF(ISBLANK(Table1[[#This Row],[Order Total]]),AVERAGE(J16035:J33568),Table1[[#This Row],[Order Total]])</f>
        <v>25</v>
      </c>
      <c r="L16035" s="1">
        <v>44576</v>
      </c>
      <c r="M16035" t="s">
        <v>17</v>
      </c>
      <c r="N16035" s="4" t="str">
        <f>IF(ISBLANK(Table1[[#This Row],[Payment Method]]),"Unknown",Table1[[#This Row],[Payment Method]])</f>
        <v>Digital Wallet</v>
      </c>
    </row>
    <row r="16036" spans="1:14" hidden="1" x14ac:dyDescent="0.35">
      <c r="A16036" t="s">
        <v>16176</v>
      </c>
      <c r="B16036" t="s">
        <v>88</v>
      </c>
      <c r="C16036" t="s">
        <v>20</v>
      </c>
      <c r="D16036" t="s">
        <v>30</v>
      </c>
      <c r="E16036" s="4" t="str">
        <f>IF(ISBLANK(Table1[[#This Row],[Item]]),"Unknown",Table1[[#This Row],[Item]])</f>
        <v>Salmon</v>
      </c>
      <c r="F16036">
        <v>18</v>
      </c>
      <c r="G16036" s="4">
        <f>IF(ISBLANK(Table1[[#This Row],[Price]]),AVERAGE(F16036:F33569),Table1[[#This Row],[Price]])</f>
        <v>18</v>
      </c>
      <c r="H16036">
        <v>2</v>
      </c>
      <c r="I16036" s="4">
        <f>IF(ISBLANK(Table1[[#This Row],[Quantity]]),AVERAGE(H16036:H33569),Table1[[#This Row],[Quantity]])</f>
        <v>2</v>
      </c>
      <c r="J16036">
        <v>36</v>
      </c>
      <c r="K16036" s="4">
        <f>IF(ISBLANK(Table1[[#This Row],[Order Total]]),AVERAGE(J16036:J33569),Table1[[#This Row],[Order Total]])</f>
        <v>36</v>
      </c>
      <c r="L16036" s="1">
        <v>44667</v>
      </c>
      <c r="M16036" t="s">
        <v>13</v>
      </c>
      <c r="N16036" s="4" t="str">
        <f>IF(ISBLANK(Table1[[#This Row],[Payment Method]]),"Unknown",Table1[[#This Row],[Payment Method]])</f>
        <v>Credit Card</v>
      </c>
    </row>
    <row r="16037" spans="1:14" hidden="1" x14ac:dyDescent="0.35">
      <c r="A16037" t="s">
        <v>16177</v>
      </c>
      <c r="B16037" t="s">
        <v>19</v>
      </c>
      <c r="C16037" t="s">
        <v>24</v>
      </c>
      <c r="D16037" t="s">
        <v>168</v>
      </c>
      <c r="E16037" s="4" t="str">
        <f>IF(ISBLANK(Table1[[#This Row],[Item]]),"Unknown",Table1[[#This Row],[Item]])</f>
        <v>Water</v>
      </c>
      <c r="F16037">
        <v>1</v>
      </c>
      <c r="G16037" s="4">
        <f>IF(ISBLANK(Table1[[#This Row],[Price]]),AVERAGE(F16037:F33570),Table1[[#This Row],[Price]])</f>
        <v>1</v>
      </c>
      <c r="H16037">
        <v>3</v>
      </c>
      <c r="I16037" s="4">
        <f>IF(ISBLANK(Table1[[#This Row],[Quantity]]),AVERAGE(H16037:H33570),Table1[[#This Row],[Quantity]])</f>
        <v>3</v>
      </c>
      <c r="J16037">
        <v>3</v>
      </c>
      <c r="K16037" s="4">
        <f>IF(ISBLANK(Table1[[#This Row],[Order Total]]),AVERAGE(J16037:J33570),Table1[[#This Row],[Order Total]])</f>
        <v>3</v>
      </c>
      <c r="L16037" s="1">
        <v>44967</v>
      </c>
      <c r="M16037" t="s">
        <v>28</v>
      </c>
      <c r="N16037" s="4" t="str">
        <f>IF(ISBLANK(Table1[[#This Row],[Payment Method]]),"Unknown",Table1[[#This Row],[Payment Method]])</f>
        <v>Cash</v>
      </c>
    </row>
    <row r="16038" spans="1:14" x14ac:dyDescent="0.35">
      <c r="A16038" t="s">
        <v>16178</v>
      </c>
      <c r="B16038" t="s">
        <v>58</v>
      </c>
      <c r="C16038" t="s">
        <v>50</v>
      </c>
      <c r="E16038" s="4" t="str">
        <f>IF(ISBLANK(Table1[[#This Row],[Item]]),"Unknown",Table1[[#This Row],[Item]])</f>
        <v>Unknown</v>
      </c>
      <c r="G16038" s="4">
        <f>IF(ISBLANK(Table1[[#This Row],[Price]]),AVERAGE(F16038:F33571),Table1[[#This Row],[Price]])</f>
        <v>6.4194346289752646</v>
      </c>
      <c r="H16038">
        <v>5</v>
      </c>
      <c r="I16038" s="4">
        <f>IF(ISBLANK(Table1[[#This Row],[Quantity]]),AVERAGE(H16038:H33571),Table1[[#This Row],[Quantity]])</f>
        <v>5</v>
      </c>
      <c r="J16038">
        <v>35</v>
      </c>
      <c r="K16038" s="4">
        <f>IF(ISBLANK(Table1[[#This Row],[Order Total]]),AVERAGE(J16038:J33571),Table1[[#This Row],[Order Total]])</f>
        <v>35</v>
      </c>
      <c r="L16038" s="1">
        <v>44859</v>
      </c>
      <c r="N16038" s="4" t="str">
        <f>IF(ISBLANK(Table1[[#This Row],[Payment Method]]),"Unknown",Table1[[#This Row],[Payment Method]])</f>
        <v>Unknown</v>
      </c>
    </row>
    <row r="16039" spans="1:14" hidden="1" x14ac:dyDescent="0.35">
      <c r="A16039" t="s">
        <v>16179</v>
      </c>
      <c r="B16039" t="s">
        <v>143</v>
      </c>
      <c r="C16039" t="s">
        <v>24</v>
      </c>
      <c r="E16039" s="4" t="str">
        <f>IF(ISBLANK(Table1[[#This Row],[Item]]),"Unknown",Table1[[#This Row],[Item]])</f>
        <v>Unknown</v>
      </c>
      <c r="F16039">
        <v>2.5</v>
      </c>
      <c r="G16039" s="4">
        <f>IF(ISBLANK(Table1[[#This Row],[Price]]),AVERAGE(F16039:F33572),Table1[[#This Row],[Price]])</f>
        <v>2.5</v>
      </c>
      <c r="H16039">
        <v>3</v>
      </c>
      <c r="I16039" s="4">
        <f>IF(ISBLANK(Table1[[#This Row],[Quantity]]),AVERAGE(H16039:H33572),Table1[[#This Row],[Quantity]])</f>
        <v>3</v>
      </c>
      <c r="J16039">
        <v>7.5</v>
      </c>
      <c r="K16039" s="4">
        <f>IF(ISBLANK(Table1[[#This Row],[Order Total]]),AVERAGE(J16039:J33572),Table1[[#This Row],[Order Total]])</f>
        <v>7.5</v>
      </c>
      <c r="L16039" s="1">
        <v>44989</v>
      </c>
      <c r="M16039" t="s">
        <v>17</v>
      </c>
      <c r="N16039" s="4" t="str">
        <f>IF(ISBLANK(Table1[[#This Row],[Payment Method]]),"Unknown",Table1[[#This Row],[Payment Method]])</f>
        <v>Digital Wallet</v>
      </c>
    </row>
    <row r="16040" spans="1:14" hidden="1" x14ac:dyDescent="0.35">
      <c r="A16040" t="s">
        <v>16180</v>
      </c>
      <c r="B16040" t="s">
        <v>181</v>
      </c>
      <c r="C16040" t="s">
        <v>24</v>
      </c>
      <c r="D16040" t="s">
        <v>141</v>
      </c>
      <c r="E16040" s="4" t="str">
        <f>IF(ISBLANK(Table1[[#This Row],[Item]]),"Unknown",Table1[[#This Row],[Item]])</f>
        <v>Iced Tea</v>
      </c>
      <c r="F16040">
        <v>2.5</v>
      </c>
      <c r="G16040" s="4">
        <f>IF(ISBLANK(Table1[[#This Row],[Price]]),AVERAGE(F16040:F33573),Table1[[#This Row],[Price]])</f>
        <v>2.5</v>
      </c>
      <c r="H16040">
        <v>4</v>
      </c>
      <c r="I16040" s="4">
        <f>IF(ISBLANK(Table1[[#This Row],[Quantity]]),AVERAGE(H16040:H33573),Table1[[#This Row],[Quantity]])</f>
        <v>4</v>
      </c>
      <c r="J16040">
        <v>10</v>
      </c>
      <c r="K16040" s="4">
        <f>IF(ISBLANK(Table1[[#This Row],[Order Total]]),AVERAGE(J16040:J33573),Table1[[#This Row],[Order Total]])</f>
        <v>10</v>
      </c>
      <c r="L16040" s="1">
        <v>45035</v>
      </c>
      <c r="N16040" s="4" t="str">
        <f>IF(ISBLANK(Table1[[#This Row],[Payment Method]]),"Unknown",Table1[[#This Row],[Payment Method]])</f>
        <v>Unknown</v>
      </c>
    </row>
    <row r="16041" spans="1:14" hidden="1" x14ac:dyDescent="0.35">
      <c r="A16041" t="s">
        <v>16181</v>
      </c>
      <c r="B16041" t="s">
        <v>397</v>
      </c>
      <c r="C16041" t="s">
        <v>24</v>
      </c>
      <c r="D16041" t="s">
        <v>168</v>
      </c>
      <c r="E16041" s="4" t="str">
        <f>IF(ISBLANK(Table1[[#This Row],[Item]]),"Unknown",Table1[[#This Row],[Item]])</f>
        <v>Water</v>
      </c>
      <c r="F16041">
        <v>1</v>
      </c>
      <c r="G16041" s="4">
        <f>IF(ISBLANK(Table1[[#This Row],[Price]]),AVERAGE(F16041:F33574),Table1[[#This Row],[Price]])</f>
        <v>1</v>
      </c>
      <c r="H16041">
        <v>1</v>
      </c>
      <c r="I16041" s="4">
        <f>IF(ISBLANK(Table1[[#This Row],[Quantity]]),AVERAGE(H16041:H33574),Table1[[#This Row],[Quantity]])</f>
        <v>1</v>
      </c>
      <c r="J16041">
        <v>1</v>
      </c>
      <c r="K16041" s="4">
        <f>IF(ISBLANK(Table1[[#This Row],[Order Total]]),AVERAGE(J16041:J33574),Table1[[#This Row],[Order Total]])</f>
        <v>1</v>
      </c>
      <c r="L16041" s="1">
        <v>44607</v>
      </c>
      <c r="M16041" t="s">
        <v>28</v>
      </c>
      <c r="N16041" s="4" t="str">
        <f>IF(ISBLANK(Table1[[#This Row],[Payment Method]]),"Unknown",Table1[[#This Row],[Payment Method]])</f>
        <v>Cash</v>
      </c>
    </row>
    <row r="16042" spans="1:14" hidden="1" x14ac:dyDescent="0.35">
      <c r="A16042" t="s">
        <v>16182</v>
      </c>
      <c r="B16042" t="s">
        <v>147</v>
      </c>
      <c r="C16042" t="s">
        <v>24</v>
      </c>
      <c r="D16042" t="s">
        <v>77</v>
      </c>
      <c r="E16042" s="4" t="str">
        <f>IF(ISBLANK(Table1[[#This Row],[Item]]),"Unknown",Table1[[#This Row],[Item]])</f>
        <v>Coca Cola</v>
      </c>
      <c r="F16042">
        <v>2.5</v>
      </c>
      <c r="G16042" s="4">
        <f>IF(ISBLANK(Table1[[#This Row],[Price]]),AVERAGE(F16042:F33575),Table1[[#This Row],[Price]])</f>
        <v>2.5</v>
      </c>
      <c r="H16042">
        <v>2</v>
      </c>
      <c r="I16042" s="4">
        <f>IF(ISBLANK(Table1[[#This Row],[Quantity]]),AVERAGE(H16042:H33575),Table1[[#This Row],[Quantity]])</f>
        <v>2</v>
      </c>
      <c r="J16042">
        <v>5</v>
      </c>
      <c r="K16042" s="4">
        <f>IF(ISBLANK(Table1[[#This Row],[Order Total]]),AVERAGE(J16042:J33575),Table1[[#This Row],[Order Total]])</f>
        <v>5</v>
      </c>
      <c r="L16042" s="1">
        <v>45019</v>
      </c>
      <c r="M16042" t="s">
        <v>13</v>
      </c>
      <c r="N16042" s="4" t="str">
        <f>IF(ISBLANK(Table1[[#This Row],[Payment Method]]),"Unknown",Table1[[#This Row],[Payment Method]])</f>
        <v>Credit Card</v>
      </c>
    </row>
    <row r="16043" spans="1:14" hidden="1" x14ac:dyDescent="0.35">
      <c r="A16043" t="s">
        <v>16183</v>
      </c>
      <c r="B16043" t="s">
        <v>134</v>
      </c>
      <c r="C16043" t="s">
        <v>24</v>
      </c>
      <c r="D16043" t="s">
        <v>168</v>
      </c>
      <c r="E16043" s="4" t="str">
        <f>IF(ISBLANK(Table1[[#This Row],[Item]]),"Unknown",Table1[[#This Row],[Item]])</f>
        <v>Water</v>
      </c>
      <c r="F16043">
        <v>1</v>
      </c>
      <c r="G16043" s="4">
        <f>IF(ISBLANK(Table1[[#This Row],[Price]]),AVERAGE(F16043:F33576),Table1[[#This Row],[Price]])</f>
        <v>1</v>
      </c>
      <c r="H16043">
        <v>2</v>
      </c>
      <c r="I16043" s="4">
        <f>IF(ISBLANK(Table1[[#This Row],[Quantity]]),AVERAGE(H16043:H33576),Table1[[#This Row],[Quantity]])</f>
        <v>2</v>
      </c>
      <c r="J16043">
        <v>2</v>
      </c>
      <c r="K16043" s="4">
        <f>IF(ISBLANK(Table1[[#This Row],[Order Total]]),AVERAGE(J16043:J33576),Table1[[#This Row],[Order Total]])</f>
        <v>2</v>
      </c>
      <c r="L16043" s="1">
        <v>44707</v>
      </c>
      <c r="M16043" t="s">
        <v>17</v>
      </c>
      <c r="N16043" s="4" t="str">
        <f>IF(ISBLANK(Table1[[#This Row],[Payment Method]]),"Unknown",Table1[[#This Row],[Payment Method]])</f>
        <v>Digital Wallet</v>
      </c>
    </row>
    <row r="16044" spans="1:14" hidden="1" x14ac:dyDescent="0.35">
      <c r="A16044" t="s">
        <v>16184</v>
      </c>
      <c r="B16044" t="s">
        <v>194</v>
      </c>
      <c r="C16044" t="s">
        <v>38</v>
      </c>
      <c r="D16044" t="s">
        <v>125</v>
      </c>
      <c r="E16044" s="4" t="str">
        <f>IF(ISBLANK(Table1[[#This Row],[Item]]),"Unknown",Table1[[#This Row],[Item]])</f>
        <v>Cheesecake</v>
      </c>
      <c r="F16044">
        <v>7</v>
      </c>
      <c r="G16044" s="4">
        <f>IF(ISBLANK(Table1[[#This Row],[Price]]),AVERAGE(F16044:F33577),Table1[[#This Row],[Price]])</f>
        <v>7</v>
      </c>
      <c r="H16044">
        <v>4</v>
      </c>
      <c r="I16044" s="4">
        <f>IF(ISBLANK(Table1[[#This Row],[Quantity]]),AVERAGE(H16044:H33577),Table1[[#This Row],[Quantity]])</f>
        <v>4</v>
      </c>
      <c r="J16044">
        <v>28</v>
      </c>
      <c r="K16044" s="4">
        <f>IF(ISBLANK(Table1[[#This Row],[Order Total]]),AVERAGE(J16044:J33577),Table1[[#This Row],[Order Total]])</f>
        <v>28</v>
      </c>
      <c r="L16044" s="1">
        <v>44831</v>
      </c>
      <c r="M16044" t="s">
        <v>28</v>
      </c>
      <c r="N16044" s="4" t="str">
        <f>IF(ISBLANK(Table1[[#This Row],[Payment Method]]),"Unknown",Table1[[#This Row],[Payment Method]])</f>
        <v>Cash</v>
      </c>
    </row>
    <row r="16045" spans="1:14" hidden="1" x14ac:dyDescent="0.35">
      <c r="A16045" t="s">
        <v>16185</v>
      </c>
      <c r="B16045" t="s">
        <v>281</v>
      </c>
      <c r="C16045" t="s">
        <v>38</v>
      </c>
      <c r="D16045" t="s">
        <v>125</v>
      </c>
      <c r="E16045" s="4" t="str">
        <f>IF(ISBLANK(Table1[[#This Row],[Item]]),"Unknown",Table1[[#This Row],[Item]])</f>
        <v>Cheesecake</v>
      </c>
      <c r="F16045">
        <v>7</v>
      </c>
      <c r="G16045" s="4">
        <f>IF(ISBLANK(Table1[[#This Row],[Price]]),AVERAGE(F16045:F33578),Table1[[#This Row],[Price]])</f>
        <v>7</v>
      </c>
      <c r="H16045">
        <v>5</v>
      </c>
      <c r="I16045" s="4">
        <f>IF(ISBLANK(Table1[[#This Row],[Quantity]]),AVERAGE(H16045:H33578),Table1[[#This Row],[Quantity]])</f>
        <v>5</v>
      </c>
      <c r="J16045">
        <v>35</v>
      </c>
      <c r="K16045" s="4">
        <f>IF(ISBLANK(Table1[[#This Row],[Order Total]]),AVERAGE(J16045:J33578),Table1[[#This Row],[Order Total]])</f>
        <v>35</v>
      </c>
      <c r="L16045" s="1">
        <v>45067</v>
      </c>
      <c r="M16045" t="s">
        <v>28</v>
      </c>
      <c r="N16045" s="4" t="str">
        <f>IF(ISBLANK(Table1[[#This Row],[Payment Method]]),"Unknown",Table1[[#This Row],[Payment Method]])</f>
        <v>Cash</v>
      </c>
    </row>
    <row r="16046" spans="1:14" hidden="1" x14ac:dyDescent="0.35">
      <c r="A16046" t="s">
        <v>16186</v>
      </c>
      <c r="B16046" t="s">
        <v>219</v>
      </c>
      <c r="C16046" t="s">
        <v>11</v>
      </c>
      <c r="D16046" t="s">
        <v>12</v>
      </c>
      <c r="E16046" s="4" t="str">
        <f>IF(ISBLANK(Table1[[#This Row],[Item]]),"Unknown",Table1[[#This Row],[Item]])</f>
        <v>Side Salad</v>
      </c>
      <c r="F16046">
        <v>3</v>
      </c>
      <c r="G16046" s="4">
        <f>IF(ISBLANK(Table1[[#This Row],[Price]]),AVERAGE(F16046:F33579),Table1[[#This Row],[Price]])</f>
        <v>3</v>
      </c>
      <c r="H16046">
        <v>5</v>
      </c>
      <c r="I16046" s="4">
        <f>IF(ISBLANK(Table1[[#This Row],[Quantity]]),AVERAGE(H16046:H33579),Table1[[#This Row],[Quantity]])</f>
        <v>5</v>
      </c>
      <c r="J16046">
        <v>15</v>
      </c>
      <c r="K16046" s="4">
        <f>IF(ISBLANK(Table1[[#This Row],[Order Total]]),AVERAGE(J16046:J33579),Table1[[#This Row],[Order Total]])</f>
        <v>15</v>
      </c>
      <c r="L16046" s="1">
        <v>45029</v>
      </c>
      <c r="M16046" t="s">
        <v>13</v>
      </c>
      <c r="N16046" s="4" t="str">
        <f>IF(ISBLANK(Table1[[#This Row],[Payment Method]]),"Unknown",Table1[[#This Row],[Payment Method]])</f>
        <v>Credit Card</v>
      </c>
    </row>
    <row r="16047" spans="1:14" hidden="1" x14ac:dyDescent="0.35">
      <c r="A16047" t="s">
        <v>16187</v>
      </c>
      <c r="B16047" t="s">
        <v>73</v>
      </c>
      <c r="C16047" t="s">
        <v>20</v>
      </c>
      <c r="D16047" t="s">
        <v>27</v>
      </c>
      <c r="E16047" s="4" t="str">
        <f>IF(ISBLANK(Table1[[#This Row],[Item]]),"Unknown",Table1[[#This Row],[Item]])</f>
        <v>Pasta Alfredo</v>
      </c>
      <c r="F16047">
        <v>12</v>
      </c>
      <c r="G16047" s="4">
        <f>IF(ISBLANK(Table1[[#This Row],[Price]]),AVERAGE(F16047:F33580),Table1[[#This Row],[Price]])</f>
        <v>12</v>
      </c>
      <c r="H16047">
        <v>3</v>
      </c>
      <c r="I16047" s="4">
        <f>IF(ISBLANK(Table1[[#This Row],[Quantity]]),AVERAGE(H16047:H33580),Table1[[#This Row],[Quantity]])</f>
        <v>3</v>
      </c>
      <c r="J16047">
        <v>36</v>
      </c>
      <c r="K16047" s="4">
        <f>IF(ISBLANK(Table1[[#This Row],[Order Total]]),AVERAGE(J16047:J33580),Table1[[#This Row],[Order Total]])</f>
        <v>36</v>
      </c>
      <c r="L16047" s="1">
        <v>44621</v>
      </c>
      <c r="M16047" t="s">
        <v>13</v>
      </c>
      <c r="N16047" s="4" t="str">
        <f>IF(ISBLANK(Table1[[#This Row],[Payment Method]]),"Unknown",Table1[[#This Row],[Payment Method]])</f>
        <v>Credit Card</v>
      </c>
    </row>
    <row r="16048" spans="1:14" x14ac:dyDescent="0.35">
      <c r="A16048" t="s">
        <v>16188</v>
      </c>
      <c r="B16048" t="s">
        <v>105</v>
      </c>
      <c r="C16048" t="s">
        <v>20</v>
      </c>
      <c r="E16048" s="4" t="str">
        <f>IF(ISBLANK(Table1[[#This Row],[Item]]),"Unknown",Table1[[#This Row],[Item]])</f>
        <v>Unknown</v>
      </c>
      <c r="G16048" s="4">
        <f>IF(ISBLANK(Table1[[#This Row],[Price]]),AVERAGE(F16048:F33581),Table1[[#This Row],[Price]])</f>
        <v>6.4331436699857756</v>
      </c>
      <c r="H16048">
        <v>3</v>
      </c>
      <c r="I16048" s="4">
        <f>IF(ISBLANK(Table1[[#This Row],[Quantity]]),AVERAGE(H16048:H33581),Table1[[#This Row],[Quantity]])</f>
        <v>3</v>
      </c>
      <c r="J16048">
        <v>60</v>
      </c>
      <c r="K16048" s="4">
        <f>IF(ISBLANK(Table1[[#This Row],[Order Total]]),AVERAGE(J16048:J33581),Table1[[#This Row],[Order Total]])</f>
        <v>60</v>
      </c>
      <c r="L16048" s="1">
        <v>44926</v>
      </c>
      <c r="M16048" t="s">
        <v>17</v>
      </c>
      <c r="N16048" s="4" t="str">
        <f>IF(ISBLANK(Table1[[#This Row],[Payment Method]]),"Unknown",Table1[[#This Row],[Payment Method]])</f>
        <v>Digital Wallet</v>
      </c>
    </row>
    <row r="16049" spans="1:14" hidden="1" x14ac:dyDescent="0.35">
      <c r="A16049" t="s">
        <v>16189</v>
      </c>
      <c r="B16049" t="s">
        <v>160</v>
      </c>
      <c r="C16049" t="s">
        <v>20</v>
      </c>
      <c r="D16049" t="s">
        <v>27</v>
      </c>
      <c r="E16049" s="4" t="str">
        <f>IF(ISBLANK(Table1[[#This Row],[Item]]),"Unknown",Table1[[#This Row],[Item]])</f>
        <v>Pasta Alfredo</v>
      </c>
      <c r="F16049">
        <v>12</v>
      </c>
      <c r="G16049" s="4">
        <f>IF(ISBLANK(Table1[[#This Row],[Price]]),AVERAGE(F16049:F33582),Table1[[#This Row],[Price]])</f>
        <v>12</v>
      </c>
      <c r="H16049">
        <v>2</v>
      </c>
      <c r="I16049" s="4">
        <f>IF(ISBLANK(Table1[[#This Row],[Quantity]]),AVERAGE(H16049:H33582),Table1[[#This Row],[Quantity]])</f>
        <v>2</v>
      </c>
      <c r="J16049">
        <v>24</v>
      </c>
      <c r="K16049" s="4">
        <f>IF(ISBLANK(Table1[[#This Row],[Order Total]]),AVERAGE(J16049:J33582),Table1[[#This Row],[Order Total]])</f>
        <v>24</v>
      </c>
      <c r="L16049" s="1">
        <v>45061</v>
      </c>
      <c r="M16049" t="s">
        <v>28</v>
      </c>
      <c r="N16049" s="4" t="str">
        <f>IF(ISBLANK(Table1[[#This Row],[Payment Method]]),"Unknown",Table1[[#This Row],[Payment Method]])</f>
        <v>Cash</v>
      </c>
    </row>
    <row r="16050" spans="1:14" hidden="1" x14ac:dyDescent="0.35">
      <c r="A16050" t="s">
        <v>16190</v>
      </c>
      <c r="B16050" t="s">
        <v>281</v>
      </c>
      <c r="C16050" t="s">
        <v>50</v>
      </c>
      <c r="D16050" t="s">
        <v>51</v>
      </c>
      <c r="E16050" s="4" t="str">
        <f>IF(ISBLANK(Table1[[#This Row],[Item]]),"Unknown",Table1[[#This Row],[Item]])</f>
        <v>Sweet Potato Fries</v>
      </c>
      <c r="F16050">
        <v>5</v>
      </c>
      <c r="G16050" s="4">
        <f>IF(ISBLANK(Table1[[#This Row],[Price]]),AVERAGE(F16050:F33583),Table1[[#This Row],[Price]])</f>
        <v>5</v>
      </c>
      <c r="H16050">
        <v>3</v>
      </c>
      <c r="I16050" s="4">
        <f>IF(ISBLANK(Table1[[#This Row],[Quantity]]),AVERAGE(H16050:H33583),Table1[[#This Row],[Quantity]])</f>
        <v>3</v>
      </c>
      <c r="J16050">
        <v>15</v>
      </c>
      <c r="K16050" s="4">
        <f>IF(ISBLANK(Table1[[#This Row],[Order Total]]),AVERAGE(J16050:J33583),Table1[[#This Row],[Order Total]])</f>
        <v>15</v>
      </c>
      <c r="L16050" s="1">
        <v>44742</v>
      </c>
      <c r="M16050" t="s">
        <v>17</v>
      </c>
      <c r="N16050" s="4" t="str">
        <f>IF(ISBLANK(Table1[[#This Row],[Payment Method]]),"Unknown",Table1[[#This Row],[Payment Method]])</f>
        <v>Digital Wallet</v>
      </c>
    </row>
    <row r="16051" spans="1:14" hidden="1" x14ac:dyDescent="0.35">
      <c r="A16051" t="s">
        <v>16191</v>
      </c>
      <c r="B16051" t="s">
        <v>281</v>
      </c>
      <c r="C16051" t="s">
        <v>24</v>
      </c>
      <c r="D16051" t="s">
        <v>77</v>
      </c>
      <c r="E16051" s="4" t="str">
        <f>IF(ISBLANK(Table1[[#This Row],[Item]]),"Unknown",Table1[[#This Row],[Item]])</f>
        <v>Coca Cola</v>
      </c>
      <c r="F16051">
        <v>2.5</v>
      </c>
      <c r="G16051" s="4">
        <f>IF(ISBLANK(Table1[[#This Row],[Price]]),AVERAGE(F16051:F33584),Table1[[#This Row],[Price]])</f>
        <v>2.5</v>
      </c>
      <c r="H16051">
        <v>5</v>
      </c>
      <c r="I16051" s="4">
        <f>IF(ISBLANK(Table1[[#This Row],[Quantity]]),AVERAGE(H16051:H33584),Table1[[#This Row],[Quantity]])</f>
        <v>5</v>
      </c>
      <c r="J16051">
        <v>12.5</v>
      </c>
      <c r="K16051" s="4">
        <f>IF(ISBLANK(Table1[[#This Row],[Order Total]]),AVERAGE(J16051:J33584),Table1[[#This Row],[Order Total]])</f>
        <v>12.5</v>
      </c>
      <c r="L16051" s="1">
        <v>44677</v>
      </c>
      <c r="M16051" t="s">
        <v>17</v>
      </c>
      <c r="N16051" s="4" t="str">
        <f>IF(ISBLANK(Table1[[#This Row],[Payment Method]]),"Unknown",Table1[[#This Row],[Payment Method]])</f>
        <v>Digital Wallet</v>
      </c>
    </row>
    <row r="16052" spans="1:14" hidden="1" x14ac:dyDescent="0.35">
      <c r="A16052" t="s">
        <v>16192</v>
      </c>
      <c r="B16052" t="s">
        <v>66</v>
      </c>
      <c r="C16052" t="s">
        <v>24</v>
      </c>
      <c r="D16052" t="s">
        <v>71</v>
      </c>
      <c r="E16052" s="4" t="str">
        <f>IF(ISBLANK(Table1[[#This Row],[Item]]),"Unknown",Table1[[#This Row],[Item]])</f>
        <v>Orange Juice</v>
      </c>
      <c r="F16052">
        <v>3</v>
      </c>
      <c r="G16052" s="4">
        <f>IF(ISBLANK(Table1[[#This Row],[Price]]),AVERAGE(F16052:F33585),Table1[[#This Row],[Price]])</f>
        <v>3</v>
      </c>
      <c r="H16052">
        <v>4</v>
      </c>
      <c r="I16052" s="4">
        <f>IF(ISBLANK(Table1[[#This Row],[Quantity]]),AVERAGE(H16052:H33585),Table1[[#This Row],[Quantity]])</f>
        <v>4</v>
      </c>
      <c r="J16052">
        <v>12</v>
      </c>
      <c r="K16052" s="4">
        <f>IF(ISBLANK(Table1[[#This Row],[Order Total]]),AVERAGE(J16052:J33585),Table1[[#This Row],[Order Total]])</f>
        <v>12</v>
      </c>
      <c r="L16052" s="1">
        <v>44989</v>
      </c>
      <c r="M16052" t="s">
        <v>17</v>
      </c>
      <c r="N16052" s="4" t="str">
        <f>IF(ISBLANK(Table1[[#This Row],[Payment Method]]),"Unknown",Table1[[#This Row],[Payment Method]])</f>
        <v>Digital Wallet</v>
      </c>
    </row>
    <row r="16053" spans="1:14" hidden="1" x14ac:dyDescent="0.35">
      <c r="A16053" t="s">
        <v>16193</v>
      </c>
      <c r="B16053" t="s">
        <v>136</v>
      </c>
      <c r="C16053" t="s">
        <v>11</v>
      </c>
      <c r="D16053" t="s">
        <v>12</v>
      </c>
      <c r="E16053" s="4" t="str">
        <f>IF(ISBLANK(Table1[[#This Row],[Item]]),"Unknown",Table1[[#This Row],[Item]])</f>
        <v>Side Salad</v>
      </c>
      <c r="F16053">
        <v>3</v>
      </c>
      <c r="G16053" s="4">
        <f>IF(ISBLANK(Table1[[#This Row],[Price]]),AVERAGE(F16053:F33586),Table1[[#This Row],[Price]])</f>
        <v>3</v>
      </c>
      <c r="H16053">
        <v>5</v>
      </c>
      <c r="I16053" s="4">
        <f>IF(ISBLANK(Table1[[#This Row],[Quantity]]),AVERAGE(H16053:H33586),Table1[[#This Row],[Quantity]])</f>
        <v>5</v>
      </c>
      <c r="J16053">
        <v>15</v>
      </c>
      <c r="K16053" s="4">
        <f>IF(ISBLANK(Table1[[#This Row],[Order Total]]),AVERAGE(J16053:J33586),Table1[[#This Row],[Order Total]])</f>
        <v>15</v>
      </c>
      <c r="L16053" s="1">
        <v>44735</v>
      </c>
      <c r="M16053" t="s">
        <v>17</v>
      </c>
      <c r="N16053" s="4" t="str">
        <f>IF(ISBLANK(Table1[[#This Row],[Payment Method]]),"Unknown",Table1[[#This Row],[Payment Method]])</f>
        <v>Digital Wallet</v>
      </c>
    </row>
    <row r="16054" spans="1:14" hidden="1" x14ac:dyDescent="0.35">
      <c r="A16054" t="s">
        <v>16194</v>
      </c>
      <c r="B16054" t="s">
        <v>150</v>
      </c>
      <c r="C16054" t="s">
        <v>50</v>
      </c>
      <c r="D16054" t="s">
        <v>86</v>
      </c>
      <c r="E16054" s="4" t="str">
        <f>IF(ISBLANK(Table1[[#This Row],[Item]]),"Unknown",Table1[[#This Row],[Item]])</f>
        <v>Cheese Fries</v>
      </c>
      <c r="F16054">
        <v>5</v>
      </c>
      <c r="G16054" s="4">
        <f>IF(ISBLANK(Table1[[#This Row],[Price]]),AVERAGE(F16054:F33587),Table1[[#This Row],[Price]])</f>
        <v>5</v>
      </c>
      <c r="H16054">
        <v>3</v>
      </c>
      <c r="I16054" s="4">
        <f>IF(ISBLANK(Table1[[#This Row],[Quantity]]),AVERAGE(H16054:H33587),Table1[[#This Row],[Quantity]])</f>
        <v>3</v>
      </c>
      <c r="J16054">
        <v>15</v>
      </c>
      <c r="K16054" s="4">
        <f>IF(ISBLANK(Table1[[#This Row],[Order Total]]),AVERAGE(J16054:J33587),Table1[[#This Row],[Order Total]])</f>
        <v>15</v>
      </c>
      <c r="L16054" s="1">
        <v>44600</v>
      </c>
      <c r="M16054" t="s">
        <v>17</v>
      </c>
      <c r="N16054" s="4" t="str">
        <f>IF(ISBLANK(Table1[[#This Row],[Payment Method]]),"Unknown",Table1[[#This Row],[Payment Method]])</f>
        <v>Digital Wallet</v>
      </c>
    </row>
    <row r="16055" spans="1:14" hidden="1" x14ac:dyDescent="0.35">
      <c r="A16055" t="s">
        <v>16195</v>
      </c>
      <c r="B16055" t="s">
        <v>457</v>
      </c>
      <c r="C16055" t="s">
        <v>38</v>
      </c>
      <c r="D16055" t="s">
        <v>107</v>
      </c>
      <c r="E16055" s="4" t="str">
        <f>IF(ISBLANK(Table1[[#This Row],[Item]]),"Unknown",Table1[[#This Row],[Item]])</f>
        <v>Fruit Salad</v>
      </c>
      <c r="F16055">
        <v>4</v>
      </c>
      <c r="G16055" s="4">
        <f>IF(ISBLANK(Table1[[#This Row],[Price]]),AVERAGE(F16055:F33588),Table1[[#This Row],[Price]])</f>
        <v>4</v>
      </c>
      <c r="H16055">
        <v>1</v>
      </c>
      <c r="I16055" s="4">
        <f>IF(ISBLANK(Table1[[#This Row],[Quantity]]),AVERAGE(H16055:H33588),Table1[[#This Row],[Quantity]])</f>
        <v>1</v>
      </c>
      <c r="J16055">
        <v>4</v>
      </c>
      <c r="K16055" s="4">
        <f>IF(ISBLANK(Table1[[#This Row],[Order Total]]),AVERAGE(J16055:J33588),Table1[[#This Row],[Order Total]])</f>
        <v>4</v>
      </c>
      <c r="L16055" s="1">
        <v>44562</v>
      </c>
      <c r="M16055" t="s">
        <v>13</v>
      </c>
      <c r="N16055" s="4" t="str">
        <f>IF(ISBLANK(Table1[[#This Row],[Payment Method]]),"Unknown",Table1[[#This Row],[Payment Method]])</f>
        <v>Credit Card</v>
      </c>
    </row>
    <row r="16056" spans="1:14" hidden="1" x14ac:dyDescent="0.35">
      <c r="A16056" t="s">
        <v>16196</v>
      </c>
      <c r="B16056" t="s">
        <v>83</v>
      </c>
      <c r="C16056" t="s">
        <v>24</v>
      </c>
      <c r="D16056" t="s">
        <v>77</v>
      </c>
      <c r="E16056" s="4" t="str">
        <f>IF(ISBLANK(Table1[[#This Row],[Item]]),"Unknown",Table1[[#This Row],[Item]])</f>
        <v>Coca Cola</v>
      </c>
      <c r="F16056">
        <v>2.5</v>
      </c>
      <c r="G16056" s="4">
        <f>IF(ISBLANK(Table1[[#This Row],[Price]]),AVERAGE(F16056:F33589),Table1[[#This Row],[Price]])</f>
        <v>2.5</v>
      </c>
      <c r="H16056">
        <v>3</v>
      </c>
      <c r="I16056" s="4">
        <f>IF(ISBLANK(Table1[[#This Row],[Quantity]]),AVERAGE(H16056:H33589),Table1[[#This Row],[Quantity]])</f>
        <v>3</v>
      </c>
      <c r="J16056">
        <v>7.5</v>
      </c>
      <c r="K16056" s="4">
        <f>IF(ISBLANK(Table1[[#This Row],[Order Total]]),AVERAGE(J16056:J33589),Table1[[#This Row],[Order Total]])</f>
        <v>7.5</v>
      </c>
      <c r="L16056" s="1">
        <v>44613</v>
      </c>
      <c r="M16056" t="s">
        <v>13</v>
      </c>
      <c r="N16056" s="4" t="str">
        <f>IF(ISBLANK(Table1[[#This Row],[Payment Method]]),"Unknown",Table1[[#This Row],[Payment Method]])</f>
        <v>Credit Card</v>
      </c>
    </row>
    <row r="16057" spans="1:14" hidden="1" x14ac:dyDescent="0.35">
      <c r="A16057" t="s">
        <v>16197</v>
      </c>
      <c r="B16057" t="s">
        <v>109</v>
      </c>
      <c r="C16057" t="s">
        <v>38</v>
      </c>
      <c r="D16057" t="s">
        <v>107</v>
      </c>
      <c r="E16057" s="4" t="str">
        <f>IF(ISBLANK(Table1[[#This Row],[Item]]),"Unknown",Table1[[#This Row],[Item]])</f>
        <v>Fruit Salad</v>
      </c>
      <c r="F16057">
        <v>4</v>
      </c>
      <c r="G16057" s="4">
        <f>IF(ISBLANK(Table1[[#This Row],[Price]]),AVERAGE(F16057:F33590),Table1[[#This Row],[Price]])</f>
        <v>4</v>
      </c>
      <c r="H16057">
        <v>2</v>
      </c>
      <c r="I16057" s="4">
        <f>IF(ISBLANK(Table1[[#This Row],[Quantity]]),AVERAGE(H16057:H33590),Table1[[#This Row],[Quantity]])</f>
        <v>2</v>
      </c>
      <c r="J16057">
        <v>8</v>
      </c>
      <c r="K16057" s="4">
        <f>IF(ISBLANK(Table1[[#This Row],[Order Total]]),AVERAGE(J16057:J33590),Table1[[#This Row],[Order Total]])</f>
        <v>8</v>
      </c>
      <c r="L16057" s="1">
        <v>45178</v>
      </c>
      <c r="M16057" t="s">
        <v>28</v>
      </c>
      <c r="N16057" s="4" t="str">
        <f>IF(ISBLANK(Table1[[#This Row],[Payment Method]]),"Unknown",Table1[[#This Row],[Payment Method]])</f>
        <v>Cash</v>
      </c>
    </row>
    <row r="16058" spans="1:14" hidden="1" x14ac:dyDescent="0.35">
      <c r="A16058" t="s">
        <v>16198</v>
      </c>
      <c r="B16058" t="s">
        <v>236</v>
      </c>
      <c r="C16058" t="s">
        <v>38</v>
      </c>
      <c r="D16058" t="s">
        <v>121</v>
      </c>
      <c r="E16058" s="4" t="str">
        <f>IF(ISBLANK(Table1[[#This Row],[Item]]),"Unknown",Table1[[#This Row],[Item]])</f>
        <v>Ice Cream</v>
      </c>
      <c r="F16058">
        <v>5</v>
      </c>
      <c r="G16058" s="4">
        <f>IF(ISBLANK(Table1[[#This Row],[Price]]),AVERAGE(F16058:F33591),Table1[[#This Row],[Price]])</f>
        <v>5</v>
      </c>
      <c r="H16058">
        <v>4</v>
      </c>
      <c r="I16058" s="4">
        <f>IF(ISBLANK(Table1[[#This Row],[Quantity]]),AVERAGE(H16058:H33591),Table1[[#This Row],[Quantity]])</f>
        <v>4</v>
      </c>
      <c r="J16058">
        <v>20</v>
      </c>
      <c r="K16058" s="4">
        <f>IF(ISBLANK(Table1[[#This Row],[Order Total]]),AVERAGE(J16058:J33591),Table1[[#This Row],[Order Total]])</f>
        <v>20</v>
      </c>
      <c r="L16058" s="1">
        <v>44810</v>
      </c>
      <c r="M16058" t="s">
        <v>17</v>
      </c>
      <c r="N16058" s="4" t="str">
        <f>IF(ISBLANK(Table1[[#This Row],[Payment Method]]),"Unknown",Table1[[#This Row],[Payment Method]])</f>
        <v>Digital Wallet</v>
      </c>
    </row>
    <row r="16059" spans="1:14" hidden="1" x14ac:dyDescent="0.35">
      <c r="A16059" t="s">
        <v>16199</v>
      </c>
      <c r="B16059" t="s">
        <v>192</v>
      </c>
      <c r="C16059" t="s">
        <v>38</v>
      </c>
      <c r="D16059" t="s">
        <v>43</v>
      </c>
      <c r="E16059" s="4" t="str">
        <f>IF(ISBLANK(Table1[[#This Row],[Item]]),"Unknown",Table1[[#This Row],[Item]])</f>
        <v>Brownie</v>
      </c>
      <c r="F16059">
        <v>6</v>
      </c>
      <c r="G16059" s="4">
        <f>IF(ISBLANK(Table1[[#This Row],[Price]]),AVERAGE(F16059:F33592),Table1[[#This Row],[Price]])</f>
        <v>6</v>
      </c>
      <c r="H16059">
        <v>3</v>
      </c>
      <c r="I16059" s="4">
        <f>IF(ISBLANK(Table1[[#This Row],[Quantity]]),AVERAGE(H16059:H33592),Table1[[#This Row],[Quantity]])</f>
        <v>3</v>
      </c>
      <c r="J16059">
        <v>18</v>
      </c>
      <c r="K16059" s="4">
        <f>IF(ISBLANK(Table1[[#This Row],[Order Total]]),AVERAGE(J16059:J33592),Table1[[#This Row],[Order Total]])</f>
        <v>18</v>
      </c>
      <c r="L16059" s="1">
        <v>44766</v>
      </c>
      <c r="M16059" t="s">
        <v>28</v>
      </c>
      <c r="N16059" s="4" t="str">
        <f>IF(ISBLANK(Table1[[#This Row],[Payment Method]]),"Unknown",Table1[[#This Row],[Payment Method]])</f>
        <v>Cash</v>
      </c>
    </row>
    <row r="16060" spans="1:14" hidden="1" x14ac:dyDescent="0.35">
      <c r="A16060" t="s">
        <v>16200</v>
      </c>
      <c r="B16060" t="s">
        <v>123</v>
      </c>
      <c r="C16060" t="s">
        <v>50</v>
      </c>
      <c r="D16060" t="s">
        <v>93</v>
      </c>
      <c r="E16060" s="4" t="str">
        <f>IF(ISBLANK(Table1[[#This Row],[Item]]),"Unknown",Table1[[#This Row],[Item]])</f>
        <v>Beef Chili</v>
      </c>
      <c r="F16060">
        <v>7</v>
      </c>
      <c r="G16060" s="4">
        <f>IF(ISBLANK(Table1[[#This Row],[Price]]),AVERAGE(F16060:F33593),Table1[[#This Row],[Price]])</f>
        <v>7</v>
      </c>
      <c r="H16060">
        <v>5</v>
      </c>
      <c r="I16060" s="4">
        <f>IF(ISBLANK(Table1[[#This Row],[Quantity]]),AVERAGE(H16060:H33593),Table1[[#This Row],[Quantity]])</f>
        <v>5</v>
      </c>
      <c r="J16060">
        <v>35</v>
      </c>
      <c r="K16060" s="4">
        <f>IF(ISBLANK(Table1[[#This Row],[Order Total]]),AVERAGE(J16060:J33593),Table1[[#This Row],[Order Total]])</f>
        <v>35</v>
      </c>
      <c r="L16060" s="1">
        <v>44619</v>
      </c>
      <c r="M16060" t="s">
        <v>13</v>
      </c>
      <c r="N16060" s="4" t="str">
        <f>IF(ISBLANK(Table1[[#This Row],[Payment Method]]),"Unknown",Table1[[#This Row],[Payment Method]])</f>
        <v>Credit Card</v>
      </c>
    </row>
    <row r="16061" spans="1:14" hidden="1" x14ac:dyDescent="0.35">
      <c r="A16061" t="s">
        <v>16201</v>
      </c>
      <c r="B16061" t="s">
        <v>88</v>
      </c>
      <c r="C16061" t="s">
        <v>11</v>
      </c>
      <c r="D16061" t="s">
        <v>16</v>
      </c>
      <c r="E16061" s="4" t="str">
        <f>IF(ISBLANK(Table1[[#This Row],[Item]]),"Unknown",Table1[[#This Row],[Item]])</f>
        <v>Mashed Potatoes</v>
      </c>
      <c r="F16061">
        <v>4</v>
      </c>
      <c r="G16061" s="4">
        <f>IF(ISBLANK(Table1[[#This Row],[Price]]),AVERAGE(F16061:F33594),Table1[[#This Row],[Price]])</f>
        <v>4</v>
      </c>
      <c r="H16061">
        <v>1</v>
      </c>
      <c r="I16061" s="4">
        <f>IF(ISBLANK(Table1[[#This Row],[Quantity]]),AVERAGE(H16061:H33594),Table1[[#This Row],[Quantity]])</f>
        <v>1</v>
      </c>
      <c r="J16061">
        <v>4</v>
      </c>
      <c r="K16061" s="4">
        <f>IF(ISBLANK(Table1[[#This Row],[Order Total]]),AVERAGE(J16061:J33594),Table1[[#This Row],[Order Total]])</f>
        <v>4</v>
      </c>
      <c r="L16061" s="1">
        <v>45126</v>
      </c>
      <c r="M16061" t="s">
        <v>17</v>
      </c>
      <c r="N16061" s="4" t="str">
        <f>IF(ISBLANK(Table1[[#This Row],[Payment Method]]),"Unknown",Table1[[#This Row],[Payment Method]])</f>
        <v>Digital Wallet</v>
      </c>
    </row>
    <row r="16062" spans="1:14" hidden="1" x14ac:dyDescent="0.35">
      <c r="A16062" t="s">
        <v>16202</v>
      </c>
      <c r="B16062" t="s">
        <v>597</v>
      </c>
      <c r="C16062" t="s">
        <v>20</v>
      </c>
      <c r="D16062" t="s">
        <v>21</v>
      </c>
      <c r="E16062" s="4" t="str">
        <f>IF(ISBLANK(Table1[[#This Row],[Item]]),"Unknown",Table1[[#This Row],[Item]])</f>
        <v>Grilled Chicken</v>
      </c>
      <c r="F16062">
        <v>15</v>
      </c>
      <c r="G16062" s="4">
        <f>IF(ISBLANK(Table1[[#This Row],[Price]]),AVERAGE(F16062:F33595),Table1[[#This Row],[Price]])</f>
        <v>15</v>
      </c>
      <c r="H16062">
        <v>4</v>
      </c>
      <c r="I16062" s="4">
        <f>IF(ISBLANK(Table1[[#This Row],[Quantity]]),AVERAGE(H16062:H33595),Table1[[#This Row],[Quantity]])</f>
        <v>4</v>
      </c>
      <c r="J16062">
        <v>60</v>
      </c>
      <c r="K16062" s="4">
        <f>IF(ISBLANK(Table1[[#This Row],[Order Total]]),AVERAGE(J16062:J33595),Table1[[#This Row],[Order Total]])</f>
        <v>60</v>
      </c>
      <c r="L16062" s="1">
        <v>45191</v>
      </c>
      <c r="M16062" t="s">
        <v>13</v>
      </c>
      <c r="N16062" s="4" t="str">
        <f>IF(ISBLANK(Table1[[#This Row],[Payment Method]]),"Unknown",Table1[[#This Row],[Payment Method]])</f>
        <v>Credit Card</v>
      </c>
    </row>
    <row r="16063" spans="1:14" hidden="1" x14ac:dyDescent="0.35">
      <c r="A16063" t="s">
        <v>16203</v>
      </c>
      <c r="B16063" t="s">
        <v>101</v>
      </c>
      <c r="C16063" t="s">
        <v>50</v>
      </c>
      <c r="D16063" t="s">
        <v>86</v>
      </c>
      <c r="E16063" s="4" t="str">
        <f>IF(ISBLANK(Table1[[#This Row],[Item]]),"Unknown",Table1[[#This Row],[Item]])</f>
        <v>Cheese Fries</v>
      </c>
      <c r="F16063">
        <v>5</v>
      </c>
      <c r="G16063" s="4">
        <f>IF(ISBLANK(Table1[[#This Row],[Price]]),AVERAGE(F16063:F33596),Table1[[#This Row],[Price]])</f>
        <v>5</v>
      </c>
      <c r="H16063">
        <v>4</v>
      </c>
      <c r="I16063" s="4">
        <f>IF(ISBLANK(Table1[[#This Row],[Quantity]]),AVERAGE(H16063:H33596),Table1[[#This Row],[Quantity]])</f>
        <v>4</v>
      </c>
      <c r="J16063">
        <v>20</v>
      </c>
      <c r="K16063" s="4">
        <f>IF(ISBLANK(Table1[[#This Row],[Order Total]]),AVERAGE(J16063:J33596),Table1[[#This Row],[Order Total]])</f>
        <v>20</v>
      </c>
      <c r="L16063" s="1">
        <v>44769</v>
      </c>
      <c r="M16063" t="s">
        <v>17</v>
      </c>
      <c r="N16063" s="4" t="str">
        <f>IF(ISBLANK(Table1[[#This Row],[Payment Method]]),"Unknown",Table1[[#This Row],[Payment Method]])</f>
        <v>Digital Wallet</v>
      </c>
    </row>
    <row r="16064" spans="1:14" hidden="1" x14ac:dyDescent="0.35">
      <c r="A16064" t="s">
        <v>16204</v>
      </c>
      <c r="B16064" t="s">
        <v>143</v>
      </c>
      <c r="C16064" t="s">
        <v>38</v>
      </c>
      <c r="D16064" t="s">
        <v>121</v>
      </c>
      <c r="E16064" s="4" t="str">
        <f>IF(ISBLANK(Table1[[#This Row],[Item]]),"Unknown",Table1[[#This Row],[Item]])</f>
        <v>Ice Cream</v>
      </c>
      <c r="F16064">
        <v>5</v>
      </c>
      <c r="G16064" s="4">
        <f>IF(ISBLANK(Table1[[#This Row],[Price]]),AVERAGE(F16064:F33597),Table1[[#This Row],[Price]])</f>
        <v>5</v>
      </c>
      <c r="H16064">
        <v>4</v>
      </c>
      <c r="I16064" s="4">
        <f>IF(ISBLANK(Table1[[#This Row],[Quantity]]),AVERAGE(H16064:H33597),Table1[[#This Row],[Quantity]])</f>
        <v>4</v>
      </c>
      <c r="J16064">
        <v>20</v>
      </c>
      <c r="K16064" s="4">
        <f>IF(ISBLANK(Table1[[#This Row],[Order Total]]),AVERAGE(J16064:J33597),Table1[[#This Row],[Order Total]])</f>
        <v>20</v>
      </c>
      <c r="L16064" s="1">
        <v>44567</v>
      </c>
      <c r="N16064" s="4" t="str">
        <f>IF(ISBLANK(Table1[[#This Row],[Payment Method]]),"Unknown",Table1[[#This Row],[Payment Method]])</f>
        <v>Unknown</v>
      </c>
    </row>
    <row r="16065" spans="1:14" hidden="1" x14ac:dyDescent="0.35">
      <c r="A16065" t="s">
        <v>16205</v>
      </c>
      <c r="B16065" t="s">
        <v>163</v>
      </c>
      <c r="C16065" t="s">
        <v>38</v>
      </c>
      <c r="D16065" t="s">
        <v>121</v>
      </c>
      <c r="E16065" s="4" t="str">
        <f>IF(ISBLANK(Table1[[#This Row],[Item]]),"Unknown",Table1[[#This Row],[Item]])</f>
        <v>Ice Cream</v>
      </c>
      <c r="F16065">
        <v>5</v>
      </c>
      <c r="G16065" s="4">
        <f>IF(ISBLANK(Table1[[#This Row],[Price]]),AVERAGE(F16065:F33598),Table1[[#This Row],[Price]])</f>
        <v>5</v>
      </c>
      <c r="H16065">
        <v>2</v>
      </c>
      <c r="I16065" s="4">
        <f>IF(ISBLANK(Table1[[#This Row],[Quantity]]),AVERAGE(H16065:H33598),Table1[[#This Row],[Quantity]])</f>
        <v>2</v>
      </c>
      <c r="J16065">
        <v>10</v>
      </c>
      <c r="K16065" s="4">
        <f>IF(ISBLANK(Table1[[#This Row],[Order Total]]),AVERAGE(J16065:J33598),Table1[[#This Row],[Order Total]])</f>
        <v>10</v>
      </c>
      <c r="L16065" s="1">
        <v>45097</v>
      </c>
      <c r="M16065" t="s">
        <v>28</v>
      </c>
      <c r="N16065" s="4" t="str">
        <f>IF(ISBLANK(Table1[[#This Row],[Payment Method]]),"Unknown",Table1[[#This Row],[Payment Method]])</f>
        <v>Cash</v>
      </c>
    </row>
    <row r="16066" spans="1:14" hidden="1" x14ac:dyDescent="0.35">
      <c r="A16066" t="s">
        <v>16206</v>
      </c>
      <c r="B16066" t="s">
        <v>147</v>
      </c>
      <c r="C16066" t="s">
        <v>24</v>
      </c>
      <c r="D16066" t="s">
        <v>71</v>
      </c>
      <c r="E16066" s="4" t="str">
        <f>IF(ISBLANK(Table1[[#This Row],[Item]]),"Unknown",Table1[[#This Row],[Item]])</f>
        <v>Orange Juice</v>
      </c>
      <c r="F16066">
        <v>3</v>
      </c>
      <c r="G16066" s="4">
        <f>IF(ISBLANK(Table1[[#This Row],[Price]]),AVERAGE(F16066:F33599),Table1[[#This Row],[Price]])</f>
        <v>3</v>
      </c>
      <c r="H16066">
        <v>1</v>
      </c>
      <c r="I16066" s="4">
        <f>IF(ISBLANK(Table1[[#This Row],[Quantity]]),AVERAGE(H16066:H33599),Table1[[#This Row],[Quantity]])</f>
        <v>1</v>
      </c>
      <c r="J16066">
        <v>3</v>
      </c>
      <c r="K16066" s="4">
        <f>IF(ISBLANK(Table1[[#This Row],[Order Total]]),AVERAGE(J16066:J33599),Table1[[#This Row],[Order Total]])</f>
        <v>3</v>
      </c>
      <c r="L16066" s="1">
        <v>44624</v>
      </c>
      <c r="M16066" t="s">
        <v>28</v>
      </c>
      <c r="N16066" s="4" t="str">
        <f>IF(ISBLANK(Table1[[#This Row],[Payment Method]]),"Unknown",Table1[[#This Row],[Payment Method]])</f>
        <v>Cash</v>
      </c>
    </row>
    <row r="16067" spans="1:14" hidden="1" x14ac:dyDescent="0.35">
      <c r="A16067" t="s">
        <v>16207</v>
      </c>
      <c r="B16067" t="s">
        <v>313</v>
      </c>
      <c r="C16067" t="s">
        <v>38</v>
      </c>
      <c r="D16067" t="s">
        <v>43</v>
      </c>
      <c r="E16067" s="4" t="str">
        <f>IF(ISBLANK(Table1[[#This Row],[Item]]),"Unknown",Table1[[#This Row],[Item]])</f>
        <v>Brownie</v>
      </c>
      <c r="F16067">
        <v>6</v>
      </c>
      <c r="G16067" s="4">
        <f>IF(ISBLANK(Table1[[#This Row],[Price]]),AVERAGE(F16067:F33600),Table1[[#This Row],[Price]])</f>
        <v>6</v>
      </c>
      <c r="H16067">
        <v>3</v>
      </c>
      <c r="I16067" s="4">
        <f>IF(ISBLANK(Table1[[#This Row],[Quantity]]),AVERAGE(H16067:H33600),Table1[[#This Row],[Quantity]])</f>
        <v>3</v>
      </c>
      <c r="J16067">
        <v>18</v>
      </c>
      <c r="K16067" s="4">
        <f>IF(ISBLANK(Table1[[#This Row],[Order Total]]),AVERAGE(J16067:J33600),Table1[[#This Row],[Order Total]])</f>
        <v>18</v>
      </c>
      <c r="L16067" s="1">
        <v>44651</v>
      </c>
      <c r="M16067" t="s">
        <v>17</v>
      </c>
      <c r="N16067" s="4" t="str">
        <f>IF(ISBLANK(Table1[[#This Row],[Payment Method]]),"Unknown",Table1[[#This Row],[Payment Method]])</f>
        <v>Digital Wallet</v>
      </c>
    </row>
    <row r="16068" spans="1:14" hidden="1" x14ac:dyDescent="0.35">
      <c r="A16068" t="s">
        <v>16208</v>
      </c>
      <c r="B16068" t="s">
        <v>73</v>
      </c>
      <c r="C16068" t="s">
        <v>50</v>
      </c>
      <c r="D16068" t="s">
        <v>51</v>
      </c>
      <c r="E16068" s="4" t="str">
        <f>IF(ISBLANK(Table1[[#This Row],[Item]]),"Unknown",Table1[[#This Row],[Item]])</f>
        <v>Sweet Potato Fries</v>
      </c>
      <c r="F16068">
        <v>5</v>
      </c>
      <c r="G16068" s="4">
        <f>IF(ISBLANK(Table1[[#This Row],[Price]]),AVERAGE(F16068:F33601),Table1[[#This Row],[Price]])</f>
        <v>5</v>
      </c>
      <c r="H16068">
        <v>5</v>
      </c>
      <c r="I16068" s="4">
        <f>IF(ISBLANK(Table1[[#This Row],[Quantity]]),AVERAGE(H16068:H33601),Table1[[#This Row],[Quantity]])</f>
        <v>5</v>
      </c>
      <c r="J16068">
        <v>25</v>
      </c>
      <c r="K16068" s="4">
        <f>IF(ISBLANK(Table1[[#This Row],[Order Total]]),AVERAGE(J16068:J33601),Table1[[#This Row],[Order Total]])</f>
        <v>25</v>
      </c>
      <c r="L16068" s="1">
        <v>44810</v>
      </c>
      <c r="M16068" t="s">
        <v>17</v>
      </c>
      <c r="N16068" s="4" t="str">
        <f>IF(ISBLANK(Table1[[#This Row],[Payment Method]]),"Unknown",Table1[[#This Row],[Payment Method]])</f>
        <v>Digital Wallet</v>
      </c>
    </row>
    <row r="16069" spans="1:14" hidden="1" x14ac:dyDescent="0.35">
      <c r="A16069" t="s">
        <v>16209</v>
      </c>
      <c r="B16069" t="s">
        <v>81</v>
      </c>
      <c r="C16069" t="s">
        <v>24</v>
      </c>
      <c r="D16069" t="s">
        <v>77</v>
      </c>
      <c r="E16069" s="4" t="str">
        <f>IF(ISBLANK(Table1[[#This Row],[Item]]),"Unknown",Table1[[#This Row],[Item]])</f>
        <v>Coca Cola</v>
      </c>
      <c r="F16069">
        <v>2.5</v>
      </c>
      <c r="G16069" s="4">
        <f>IF(ISBLANK(Table1[[#This Row],[Price]]),AVERAGE(F16069:F33602),Table1[[#This Row],[Price]])</f>
        <v>2.5</v>
      </c>
      <c r="H16069">
        <v>4</v>
      </c>
      <c r="I16069" s="4">
        <f>IF(ISBLANK(Table1[[#This Row],[Quantity]]),AVERAGE(H16069:H33602),Table1[[#This Row],[Quantity]])</f>
        <v>4</v>
      </c>
      <c r="J16069">
        <v>10</v>
      </c>
      <c r="K16069" s="4">
        <f>IF(ISBLANK(Table1[[#This Row],[Order Total]]),AVERAGE(J16069:J33602),Table1[[#This Row],[Order Total]])</f>
        <v>10</v>
      </c>
      <c r="L16069" s="1">
        <v>45148</v>
      </c>
      <c r="M16069" t="s">
        <v>17</v>
      </c>
      <c r="N16069" s="4" t="str">
        <f>IF(ISBLANK(Table1[[#This Row],[Payment Method]]),"Unknown",Table1[[#This Row],[Payment Method]])</f>
        <v>Digital Wallet</v>
      </c>
    </row>
    <row r="16070" spans="1:14" hidden="1" x14ac:dyDescent="0.35">
      <c r="A16070" t="s">
        <v>16210</v>
      </c>
      <c r="B16070" t="s">
        <v>26</v>
      </c>
      <c r="C16070" t="s">
        <v>38</v>
      </c>
      <c r="E16070" s="4" t="str">
        <f>IF(ISBLANK(Table1[[#This Row],[Item]]),"Unknown",Table1[[#This Row],[Item]])</f>
        <v>Unknown</v>
      </c>
      <c r="F16070">
        <v>4</v>
      </c>
      <c r="G16070" s="4">
        <f>IF(ISBLANK(Table1[[#This Row],[Price]]),AVERAGE(F16070:F33603),Table1[[#This Row],[Price]])</f>
        <v>4</v>
      </c>
      <c r="H16070">
        <v>3</v>
      </c>
      <c r="I16070" s="4">
        <f>IF(ISBLANK(Table1[[#This Row],[Quantity]]),AVERAGE(H16070:H33603),Table1[[#This Row],[Quantity]])</f>
        <v>3</v>
      </c>
      <c r="J16070">
        <v>12</v>
      </c>
      <c r="K16070" s="4">
        <f>IF(ISBLANK(Table1[[#This Row],[Order Total]]),AVERAGE(J16070:J33603),Table1[[#This Row],[Order Total]])</f>
        <v>12</v>
      </c>
      <c r="L16070" s="1">
        <v>44941</v>
      </c>
      <c r="M16070" t="s">
        <v>13</v>
      </c>
      <c r="N16070" s="4" t="str">
        <f>IF(ISBLANK(Table1[[#This Row],[Payment Method]]),"Unknown",Table1[[#This Row],[Payment Method]])</f>
        <v>Credit Card</v>
      </c>
    </row>
    <row r="16071" spans="1:14" hidden="1" x14ac:dyDescent="0.35">
      <c r="A16071" t="s">
        <v>16211</v>
      </c>
      <c r="B16071" t="s">
        <v>40</v>
      </c>
      <c r="C16071" t="s">
        <v>38</v>
      </c>
      <c r="D16071" t="s">
        <v>121</v>
      </c>
      <c r="E16071" s="4" t="str">
        <f>IF(ISBLANK(Table1[[#This Row],[Item]]),"Unknown",Table1[[#This Row],[Item]])</f>
        <v>Ice Cream</v>
      </c>
      <c r="F16071">
        <v>5</v>
      </c>
      <c r="G16071" s="4">
        <f>IF(ISBLANK(Table1[[#This Row],[Price]]),AVERAGE(F16071:F33604),Table1[[#This Row],[Price]])</f>
        <v>5</v>
      </c>
      <c r="H16071">
        <v>4</v>
      </c>
      <c r="I16071" s="4">
        <f>IF(ISBLANK(Table1[[#This Row],[Quantity]]),AVERAGE(H16071:H33604),Table1[[#This Row],[Quantity]])</f>
        <v>4</v>
      </c>
      <c r="J16071">
        <v>20</v>
      </c>
      <c r="K16071" s="4">
        <f>IF(ISBLANK(Table1[[#This Row],[Order Total]]),AVERAGE(J16071:J33604),Table1[[#This Row],[Order Total]])</f>
        <v>20</v>
      </c>
      <c r="L16071" s="1">
        <v>45062</v>
      </c>
      <c r="M16071" t="s">
        <v>17</v>
      </c>
      <c r="N16071" s="4" t="str">
        <f>IF(ISBLANK(Table1[[#This Row],[Payment Method]]),"Unknown",Table1[[#This Row],[Payment Method]])</f>
        <v>Digital Wallet</v>
      </c>
    </row>
    <row r="16072" spans="1:14" hidden="1" x14ac:dyDescent="0.35">
      <c r="A16072" t="s">
        <v>16212</v>
      </c>
      <c r="B16072" t="s">
        <v>423</v>
      </c>
      <c r="C16072" t="s">
        <v>50</v>
      </c>
      <c r="D16072" t="s">
        <v>112</v>
      </c>
      <c r="E16072" s="4" t="str">
        <f>IF(ISBLANK(Table1[[#This Row],[Item]]),"Unknown",Table1[[#This Row],[Item]])</f>
        <v>French Fries</v>
      </c>
      <c r="F16072">
        <v>4</v>
      </c>
      <c r="G16072" s="4">
        <f>IF(ISBLANK(Table1[[#This Row],[Price]]),AVERAGE(F16072:F33605),Table1[[#This Row],[Price]])</f>
        <v>4</v>
      </c>
      <c r="H16072">
        <v>3</v>
      </c>
      <c r="I16072" s="4">
        <f>IF(ISBLANK(Table1[[#This Row],[Quantity]]),AVERAGE(H16072:H33605),Table1[[#This Row],[Quantity]])</f>
        <v>3</v>
      </c>
      <c r="J16072">
        <v>12</v>
      </c>
      <c r="K16072" s="4">
        <f>IF(ISBLANK(Table1[[#This Row],[Order Total]]),AVERAGE(J16072:J33605),Table1[[#This Row],[Order Total]])</f>
        <v>12</v>
      </c>
      <c r="L16072" s="1">
        <v>45195</v>
      </c>
      <c r="M16072" t="s">
        <v>13</v>
      </c>
      <c r="N16072" s="4" t="str">
        <f>IF(ISBLANK(Table1[[#This Row],[Payment Method]]),"Unknown",Table1[[#This Row],[Payment Method]])</f>
        <v>Credit Card</v>
      </c>
    </row>
    <row r="16073" spans="1:14" x14ac:dyDescent="0.35">
      <c r="A16073" t="s">
        <v>16213</v>
      </c>
      <c r="B16073" t="s">
        <v>240</v>
      </c>
      <c r="C16073" t="s">
        <v>38</v>
      </c>
      <c r="E16073" s="4" t="str">
        <f>IF(ISBLANK(Table1[[#This Row],[Item]]),"Unknown",Table1[[#This Row],[Item]])</f>
        <v>Unknown</v>
      </c>
      <c r="G16073" s="4">
        <f>IF(ISBLANK(Table1[[#This Row],[Price]]),AVERAGE(F16073:F33606),Table1[[#This Row],[Price]])</f>
        <v>6.4562228654124461</v>
      </c>
      <c r="H16073">
        <v>2</v>
      </c>
      <c r="I16073" s="4">
        <f>IF(ISBLANK(Table1[[#This Row],[Quantity]]),AVERAGE(H16073:H33606),Table1[[#This Row],[Quantity]])</f>
        <v>2</v>
      </c>
      <c r="J16073">
        <v>12</v>
      </c>
      <c r="K16073" s="4">
        <f>IF(ISBLANK(Table1[[#This Row],[Order Total]]),AVERAGE(J16073:J33606),Table1[[#This Row],[Order Total]])</f>
        <v>12</v>
      </c>
      <c r="L16073" s="1">
        <v>45113</v>
      </c>
      <c r="M16073" t="s">
        <v>13</v>
      </c>
      <c r="N16073" s="4" t="str">
        <f>IF(ISBLANK(Table1[[#This Row],[Payment Method]]),"Unknown",Table1[[#This Row],[Payment Method]])</f>
        <v>Credit Card</v>
      </c>
    </row>
    <row r="16074" spans="1:14" hidden="1" x14ac:dyDescent="0.35">
      <c r="A16074" t="s">
        <v>16214</v>
      </c>
      <c r="B16074" t="s">
        <v>372</v>
      </c>
      <c r="C16074" t="s">
        <v>50</v>
      </c>
      <c r="D16074" t="s">
        <v>86</v>
      </c>
      <c r="E16074" s="4" t="str">
        <f>IF(ISBLANK(Table1[[#This Row],[Item]]),"Unknown",Table1[[#This Row],[Item]])</f>
        <v>Cheese Fries</v>
      </c>
      <c r="F16074">
        <v>5</v>
      </c>
      <c r="G16074" s="4">
        <f>IF(ISBLANK(Table1[[#This Row],[Price]]),AVERAGE(F16074:F33607),Table1[[#This Row],[Price]])</f>
        <v>5</v>
      </c>
      <c r="H16074">
        <v>2</v>
      </c>
      <c r="I16074" s="4">
        <f>IF(ISBLANK(Table1[[#This Row],[Quantity]]),AVERAGE(H16074:H33607),Table1[[#This Row],[Quantity]])</f>
        <v>2</v>
      </c>
      <c r="J16074">
        <v>10</v>
      </c>
      <c r="K16074" s="4">
        <f>IF(ISBLANK(Table1[[#This Row],[Order Total]]),AVERAGE(J16074:J33607),Table1[[#This Row],[Order Total]])</f>
        <v>10</v>
      </c>
      <c r="L16074" s="1">
        <v>44813</v>
      </c>
      <c r="M16074" t="s">
        <v>13</v>
      </c>
      <c r="N16074" s="4" t="str">
        <f>IF(ISBLANK(Table1[[#This Row],[Payment Method]]),"Unknown",Table1[[#This Row],[Payment Method]])</f>
        <v>Credit Card</v>
      </c>
    </row>
    <row r="16075" spans="1:14" hidden="1" x14ac:dyDescent="0.35">
      <c r="A16075" t="s">
        <v>16215</v>
      </c>
      <c r="B16075" t="s">
        <v>73</v>
      </c>
      <c r="C16075" t="s">
        <v>11</v>
      </c>
      <c r="E16075" s="4" t="str">
        <f>IF(ISBLANK(Table1[[#This Row],[Item]]),"Unknown",Table1[[#This Row],[Item]])</f>
        <v>Unknown</v>
      </c>
      <c r="F16075">
        <v>3</v>
      </c>
      <c r="G16075" s="4">
        <f>IF(ISBLANK(Table1[[#This Row],[Price]]),AVERAGE(F16075:F33608),Table1[[#This Row],[Price]])</f>
        <v>3</v>
      </c>
      <c r="H16075">
        <v>2</v>
      </c>
      <c r="I16075" s="4">
        <f>IF(ISBLANK(Table1[[#This Row],[Quantity]]),AVERAGE(H16075:H33608),Table1[[#This Row],[Quantity]])</f>
        <v>2</v>
      </c>
      <c r="J16075">
        <v>6</v>
      </c>
      <c r="K16075" s="4">
        <f>IF(ISBLANK(Table1[[#This Row],[Order Total]]),AVERAGE(J16075:J33608),Table1[[#This Row],[Order Total]])</f>
        <v>6</v>
      </c>
      <c r="L16075" s="1">
        <v>45265</v>
      </c>
      <c r="M16075" t="s">
        <v>28</v>
      </c>
      <c r="N16075" s="4" t="str">
        <f>IF(ISBLANK(Table1[[#This Row],[Payment Method]]),"Unknown",Table1[[#This Row],[Payment Method]])</f>
        <v>Cash</v>
      </c>
    </row>
    <row r="16076" spans="1:14" hidden="1" x14ac:dyDescent="0.35">
      <c r="A16076" t="s">
        <v>16216</v>
      </c>
      <c r="B16076" t="s">
        <v>425</v>
      </c>
      <c r="C16076" t="s">
        <v>24</v>
      </c>
      <c r="D16076" t="s">
        <v>141</v>
      </c>
      <c r="E16076" s="4" t="str">
        <f>IF(ISBLANK(Table1[[#This Row],[Item]]),"Unknown",Table1[[#This Row],[Item]])</f>
        <v>Iced Tea</v>
      </c>
      <c r="F16076">
        <v>2.5</v>
      </c>
      <c r="G16076" s="4">
        <f>IF(ISBLANK(Table1[[#This Row],[Price]]),AVERAGE(F16076:F33609),Table1[[#This Row],[Price]])</f>
        <v>2.5</v>
      </c>
      <c r="H16076">
        <v>4</v>
      </c>
      <c r="I16076" s="4">
        <f>IF(ISBLANK(Table1[[#This Row],[Quantity]]),AVERAGE(H16076:H33609),Table1[[#This Row],[Quantity]])</f>
        <v>4</v>
      </c>
      <c r="J16076">
        <v>10</v>
      </c>
      <c r="K16076" s="4">
        <f>IF(ISBLANK(Table1[[#This Row],[Order Total]]),AVERAGE(J16076:J33609),Table1[[#This Row],[Order Total]])</f>
        <v>10</v>
      </c>
      <c r="L16076" s="1">
        <v>44746</v>
      </c>
      <c r="M16076" t="s">
        <v>13</v>
      </c>
      <c r="N16076" s="4" t="str">
        <f>IF(ISBLANK(Table1[[#This Row],[Payment Method]]),"Unknown",Table1[[#This Row],[Payment Method]])</f>
        <v>Credit Card</v>
      </c>
    </row>
    <row r="16077" spans="1:14" hidden="1" x14ac:dyDescent="0.35">
      <c r="A16077" t="s">
        <v>16217</v>
      </c>
      <c r="B16077" t="s">
        <v>232</v>
      </c>
      <c r="C16077" t="s">
        <v>24</v>
      </c>
      <c r="D16077" t="s">
        <v>168</v>
      </c>
      <c r="E16077" s="4" t="str">
        <f>IF(ISBLANK(Table1[[#This Row],[Item]]),"Unknown",Table1[[#This Row],[Item]])</f>
        <v>Water</v>
      </c>
      <c r="F16077">
        <v>1</v>
      </c>
      <c r="G16077" s="4">
        <f>IF(ISBLANK(Table1[[#This Row],[Price]]),AVERAGE(F16077:F33610),Table1[[#This Row],[Price]])</f>
        <v>1</v>
      </c>
      <c r="H16077">
        <v>3</v>
      </c>
      <c r="I16077" s="4">
        <f>IF(ISBLANK(Table1[[#This Row],[Quantity]]),AVERAGE(H16077:H33610),Table1[[#This Row],[Quantity]])</f>
        <v>3</v>
      </c>
      <c r="J16077">
        <v>3</v>
      </c>
      <c r="K16077" s="4">
        <f>IF(ISBLANK(Table1[[#This Row],[Order Total]]),AVERAGE(J16077:J33610),Table1[[#This Row],[Order Total]])</f>
        <v>3</v>
      </c>
      <c r="L16077" s="1">
        <v>45244</v>
      </c>
      <c r="M16077" t="s">
        <v>17</v>
      </c>
      <c r="N16077" s="4" t="str">
        <f>IF(ISBLANK(Table1[[#This Row],[Payment Method]]),"Unknown",Table1[[#This Row],[Payment Method]])</f>
        <v>Digital Wallet</v>
      </c>
    </row>
    <row r="16078" spans="1:14" hidden="1" x14ac:dyDescent="0.35">
      <c r="A16078" t="s">
        <v>16218</v>
      </c>
      <c r="B16078" t="s">
        <v>134</v>
      </c>
      <c r="C16078" t="s">
        <v>38</v>
      </c>
      <c r="E16078" s="4" t="str">
        <f>IF(ISBLANK(Table1[[#This Row],[Item]]),"Unknown",Table1[[#This Row],[Item]])</f>
        <v>Unknown</v>
      </c>
      <c r="F16078">
        <v>6</v>
      </c>
      <c r="G16078" s="4">
        <f>IF(ISBLANK(Table1[[#This Row],[Price]]),AVERAGE(F16078:F33611),Table1[[#This Row],[Price]])</f>
        <v>6</v>
      </c>
      <c r="H16078">
        <v>4</v>
      </c>
      <c r="I16078" s="4">
        <f>IF(ISBLANK(Table1[[#This Row],[Quantity]]),AVERAGE(H16078:H33611),Table1[[#This Row],[Quantity]])</f>
        <v>4</v>
      </c>
      <c r="J16078">
        <v>24</v>
      </c>
      <c r="K16078" s="4">
        <f>IF(ISBLANK(Table1[[#This Row],[Order Total]]),AVERAGE(J16078:J33611),Table1[[#This Row],[Order Total]])</f>
        <v>24</v>
      </c>
      <c r="L16078" s="1">
        <v>45219</v>
      </c>
      <c r="N16078" s="4" t="str">
        <f>IF(ISBLANK(Table1[[#This Row],[Payment Method]]),"Unknown",Table1[[#This Row],[Payment Method]])</f>
        <v>Unknown</v>
      </c>
    </row>
    <row r="16079" spans="1:14" hidden="1" x14ac:dyDescent="0.35">
      <c r="A16079" t="s">
        <v>16219</v>
      </c>
      <c r="B16079" t="s">
        <v>165</v>
      </c>
      <c r="C16079" t="s">
        <v>50</v>
      </c>
      <c r="D16079" t="s">
        <v>112</v>
      </c>
      <c r="E16079" s="4" t="str">
        <f>IF(ISBLANK(Table1[[#This Row],[Item]]),"Unknown",Table1[[#This Row],[Item]])</f>
        <v>French Fries</v>
      </c>
      <c r="F16079">
        <v>4</v>
      </c>
      <c r="G16079" s="4">
        <f>IF(ISBLANK(Table1[[#This Row],[Price]]),AVERAGE(F16079:F33612),Table1[[#This Row],[Price]])</f>
        <v>4</v>
      </c>
      <c r="H16079">
        <v>4</v>
      </c>
      <c r="I16079" s="4">
        <f>IF(ISBLANK(Table1[[#This Row],[Quantity]]),AVERAGE(H16079:H33612),Table1[[#This Row],[Quantity]])</f>
        <v>4</v>
      </c>
      <c r="J16079">
        <v>16</v>
      </c>
      <c r="K16079" s="4">
        <f>IF(ISBLANK(Table1[[#This Row],[Order Total]]),AVERAGE(J16079:J33612),Table1[[#This Row],[Order Total]])</f>
        <v>16</v>
      </c>
      <c r="L16079" s="1">
        <v>44980</v>
      </c>
      <c r="M16079" t="s">
        <v>17</v>
      </c>
      <c r="N16079" s="4" t="str">
        <f>IF(ISBLANK(Table1[[#This Row],[Payment Method]]),"Unknown",Table1[[#This Row],[Payment Method]])</f>
        <v>Digital Wallet</v>
      </c>
    </row>
    <row r="16080" spans="1:14" hidden="1" x14ac:dyDescent="0.35">
      <c r="A16080" t="s">
        <v>16220</v>
      </c>
      <c r="B16080" t="s">
        <v>163</v>
      </c>
      <c r="C16080" t="s">
        <v>38</v>
      </c>
      <c r="D16080" t="s">
        <v>125</v>
      </c>
      <c r="E16080" s="4" t="str">
        <f>IF(ISBLANK(Table1[[#This Row],[Item]]),"Unknown",Table1[[#This Row],[Item]])</f>
        <v>Cheesecake</v>
      </c>
      <c r="F16080">
        <v>7</v>
      </c>
      <c r="G16080" s="4">
        <f>IF(ISBLANK(Table1[[#This Row],[Price]]),AVERAGE(F16080:F33613),Table1[[#This Row],[Price]])</f>
        <v>7</v>
      </c>
      <c r="H16080">
        <v>3</v>
      </c>
      <c r="I16080" s="4">
        <f>IF(ISBLANK(Table1[[#This Row],[Quantity]]),AVERAGE(H16080:H33613),Table1[[#This Row],[Quantity]])</f>
        <v>3</v>
      </c>
      <c r="J16080">
        <v>21</v>
      </c>
      <c r="K16080" s="4">
        <f>IF(ISBLANK(Table1[[#This Row],[Order Total]]),AVERAGE(J16080:J33613),Table1[[#This Row],[Order Total]])</f>
        <v>21</v>
      </c>
      <c r="L16080" s="1">
        <v>45261</v>
      </c>
      <c r="M16080" t="s">
        <v>17</v>
      </c>
      <c r="N16080" s="4" t="str">
        <f>IF(ISBLANK(Table1[[#This Row],[Payment Method]]),"Unknown",Table1[[#This Row],[Payment Method]])</f>
        <v>Digital Wallet</v>
      </c>
    </row>
    <row r="16081" spans="1:14" hidden="1" x14ac:dyDescent="0.35">
      <c r="A16081" t="s">
        <v>16221</v>
      </c>
      <c r="B16081" t="s">
        <v>88</v>
      </c>
      <c r="C16081" t="s">
        <v>38</v>
      </c>
      <c r="D16081" t="s">
        <v>74</v>
      </c>
      <c r="E16081" s="4" t="str">
        <f>IF(ISBLANK(Table1[[#This Row],[Item]]),"Unknown",Table1[[#This Row],[Item]])</f>
        <v>Chocolate Cake</v>
      </c>
      <c r="F16081">
        <v>6</v>
      </c>
      <c r="G16081" s="4">
        <f>IF(ISBLANK(Table1[[#This Row],[Price]]),AVERAGE(F16081:F33614),Table1[[#This Row],[Price]])</f>
        <v>6</v>
      </c>
      <c r="H16081">
        <v>5</v>
      </c>
      <c r="I16081" s="4">
        <f>IF(ISBLANK(Table1[[#This Row],[Quantity]]),AVERAGE(H16081:H33614),Table1[[#This Row],[Quantity]])</f>
        <v>5</v>
      </c>
      <c r="J16081">
        <v>30</v>
      </c>
      <c r="K16081" s="4">
        <f>IF(ISBLANK(Table1[[#This Row],[Order Total]]),AVERAGE(J16081:J33614),Table1[[#This Row],[Order Total]])</f>
        <v>30</v>
      </c>
      <c r="L16081" s="1">
        <v>44627</v>
      </c>
      <c r="M16081" t="s">
        <v>13</v>
      </c>
      <c r="N16081" s="4" t="str">
        <f>IF(ISBLANK(Table1[[#This Row],[Payment Method]]),"Unknown",Table1[[#This Row],[Payment Method]])</f>
        <v>Credit Card</v>
      </c>
    </row>
    <row r="16082" spans="1:14" hidden="1" x14ac:dyDescent="0.35">
      <c r="A16082" t="s">
        <v>16222</v>
      </c>
      <c r="B16082" t="s">
        <v>283</v>
      </c>
      <c r="C16082" t="s">
        <v>24</v>
      </c>
      <c r="D16082" t="s">
        <v>141</v>
      </c>
      <c r="E16082" s="4" t="str">
        <f>IF(ISBLANK(Table1[[#This Row],[Item]]),"Unknown",Table1[[#This Row],[Item]])</f>
        <v>Iced Tea</v>
      </c>
      <c r="F16082">
        <v>2.5</v>
      </c>
      <c r="G16082" s="4">
        <f>IF(ISBLANK(Table1[[#This Row],[Price]]),AVERAGE(F16082:F33615),Table1[[#This Row],[Price]])</f>
        <v>2.5</v>
      </c>
      <c r="H16082">
        <v>1</v>
      </c>
      <c r="I16082" s="4">
        <f>IF(ISBLANK(Table1[[#This Row],[Quantity]]),AVERAGE(H16082:H33615),Table1[[#This Row],[Quantity]])</f>
        <v>1</v>
      </c>
      <c r="J16082">
        <v>2.5</v>
      </c>
      <c r="K16082" s="4">
        <f>IF(ISBLANK(Table1[[#This Row],[Order Total]]),AVERAGE(J16082:J33615),Table1[[#This Row],[Order Total]])</f>
        <v>2.5</v>
      </c>
      <c r="L16082" s="1">
        <v>45064</v>
      </c>
      <c r="M16082" t="s">
        <v>17</v>
      </c>
      <c r="N16082" s="4" t="str">
        <f>IF(ISBLANK(Table1[[#This Row],[Payment Method]]),"Unknown",Table1[[#This Row],[Payment Method]])</f>
        <v>Digital Wallet</v>
      </c>
    </row>
    <row r="16083" spans="1:14" x14ac:dyDescent="0.35">
      <c r="A16083" t="s">
        <v>16223</v>
      </c>
      <c r="B16083" t="s">
        <v>200</v>
      </c>
      <c r="C16083" t="s">
        <v>38</v>
      </c>
      <c r="E16083" s="4" t="str">
        <f>IF(ISBLANK(Table1[[#This Row],[Item]]),"Unknown",Table1[[#This Row],[Item]])</f>
        <v>Unknown</v>
      </c>
      <c r="G16083" s="4">
        <f>IF(ISBLANK(Table1[[#This Row],[Price]]),AVERAGE(F16083:F33616),Table1[[#This Row],[Price]])</f>
        <v>6.4715950473415882</v>
      </c>
      <c r="I16083" s="4">
        <f>IF(ISBLANK(Table1[[#This Row],[Quantity]]),AVERAGE(H16083:H33616),Table1[[#This Row],[Quantity]])</f>
        <v>3.035940803382664</v>
      </c>
      <c r="K16083" s="4">
        <f>IF(ISBLANK(Table1[[#This Row],[Order Total]]),AVERAGE(J16083:J33616),Table1[[#This Row],[Order Total]])</f>
        <v>20.010218463706835</v>
      </c>
      <c r="L16083" s="1">
        <v>45103</v>
      </c>
      <c r="N16083" s="4" t="str">
        <f>IF(ISBLANK(Table1[[#This Row],[Payment Method]]),"Unknown",Table1[[#This Row],[Payment Method]])</f>
        <v>Unknown</v>
      </c>
    </row>
    <row r="16084" spans="1:14" hidden="1" x14ac:dyDescent="0.35">
      <c r="A16084" t="s">
        <v>16224</v>
      </c>
      <c r="B16084" t="s">
        <v>143</v>
      </c>
      <c r="C16084" t="s">
        <v>50</v>
      </c>
      <c r="D16084" t="s">
        <v>51</v>
      </c>
      <c r="E16084" s="4" t="str">
        <f>IF(ISBLANK(Table1[[#This Row],[Item]]),"Unknown",Table1[[#This Row],[Item]])</f>
        <v>Sweet Potato Fries</v>
      </c>
      <c r="F16084">
        <v>5</v>
      </c>
      <c r="G16084" s="4">
        <f>IF(ISBLANK(Table1[[#This Row],[Price]]),AVERAGE(F16084:F33617),Table1[[#This Row],[Price]])</f>
        <v>5</v>
      </c>
      <c r="H16084">
        <v>5</v>
      </c>
      <c r="I16084" s="4">
        <f>IF(ISBLANK(Table1[[#This Row],[Quantity]]),AVERAGE(H16084:H33617),Table1[[#This Row],[Quantity]])</f>
        <v>5</v>
      </c>
      <c r="J16084">
        <v>25</v>
      </c>
      <c r="K16084" s="4">
        <f>IF(ISBLANK(Table1[[#This Row],[Order Total]]),AVERAGE(J16084:J33617),Table1[[#This Row],[Order Total]])</f>
        <v>25</v>
      </c>
      <c r="L16084" s="1">
        <v>45200</v>
      </c>
      <c r="M16084" t="s">
        <v>13</v>
      </c>
      <c r="N16084" s="4" t="str">
        <f>IF(ISBLANK(Table1[[#This Row],[Payment Method]]),"Unknown",Table1[[#This Row],[Payment Method]])</f>
        <v>Credit Card</v>
      </c>
    </row>
    <row r="16085" spans="1:14" hidden="1" x14ac:dyDescent="0.35">
      <c r="A16085" t="s">
        <v>16225</v>
      </c>
      <c r="B16085" t="s">
        <v>118</v>
      </c>
      <c r="C16085" t="s">
        <v>11</v>
      </c>
      <c r="D16085" t="s">
        <v>12</v>
      </c>
      <c r="E16085" s="4" t="str">
        <f>IF(ISBLANK(Table1[[#This Row],[Item]]),"Unknown",Table1[[#This Row],[Item]])</f>
        <v>Side Salad</v>
      </c>
      <c r="F16085">
        <v>3</v>
      </c>
      <c r="G16085" s="4">
        <f>IF(ISBLANK(Table1[[#This Row],[Price]]),AVERAGE(F16085:F33618),Table1[[#This Row],[Price]])</f>
        <v>3</v>
      </c>
      <c r="H16085">
        <v>2</v>
      </c>
      <c r="I16085" s="4">
        <f>IF(ISBLANK(Table1[[#This Row],[Quantity]]),AVERAGE(H16085:H33618),Table1[[#This Row],[Quantity]])</f>
        <v>2</v>
      </c>
      <c r="J16085">
        <v>6</v>
      </c>
      <c r="K16085" s="4">
        <f>IF(ISBLANK(Table1[[#This Row],[Order Total]]),AVERAGE(J16085:J33618),Table1[[#This Row],[Order Total]])</f>
        <v>6</v>
      </c>
      <c r="L16085" s="1">
        <v>45005</v>
      </c>
      <c r="M16085" t="s">
        <v>17</v>
      </c>
      <c r="N16085" s="4" t="str">
        <f>IF(ISBLANK(Table1[[#This Row],[Payment Method]]),"Unknown",Table1[[#This Row],[Payment Method]])</f>
        <v>Digital Wallet</v>
      </c>
    </row>
    <row r="16086" spans="1:14" hidden="1" x14ac:dyDescent="0.35">
      <c r="A16086" t="s">
        <v>16226</v>
      </c>
      <c r="B16086" t="s">
        <v>92</v>
      </c>
      <c r="C16086" t="s">
        <v>20</v>
      </c>
      <c r="D16086" t="s">
        <v>27</v>
      </c>
      <c r="E16086" s="4" t="str">
        <f>IF(ISBLANK(Table1[[#This Row],[Item]]),"Unknown",Table1[[#This Row],[Item]])</f>
        <v>Pasta Alfredo</v>
      </c>
      <c r="F16086">
        <v>12</v>
      </c>
      <c r="G16086" s="4">
        <f>IF(ISBLANK(Table1[[#This Row],[Price]]),AVERAGE(F16086:F33619),Table1[[#This Row],[Price]])</f>
        <v>12</v>
      </c>
      <c r="H16086">
        <v>5</v>
      </c>
      <c r="I16086" s="4">
        <f>IF(ISBLANK(Table1[[#This Row],[Quantity]]),AVERAGE(H16086:H33619),Table1[[#This Row],[Quantity]])</f>
        <v>5</v>
      </c>
      <c r="J16086">
        <v>60</v>
      </c>
      <c r="K16086" s="4">
        <f>IF(ISBLANK(Table1[[#This Row],[Order Total]]),AVERAGE(J16086:J33619),Table1[[#This Row],[Order Total]])</f>
        <v>60</v>
      </c>
      <c r="L16086" s="1">
        <v>45021</v>
      </c>
      <c r="M16086" t="s">
        <v>13</v>
      </c>
      <c r="N16086" s="4" t="str">
        <f>IF(ISBLANK(Table1[[#This Row],[Payment Method]]),"Unknown",Table1[[#This Row],[Payment Method]])</f>
        <v>Credit Card</v>
      </c>
    </row>
    <row r="16087" spans="1:14" hidden="1" x14ac:dyDescent="0.35">
      <c r="A16087" t="s">
        <v>16227</v>
      </c>
      <c r="B16087" t="s">
        <v>60</v>
      </c>
      <c r="C16087" t="s">
        <v>24</v>
      </c>
      <c r="D16087" t="s">
        <v>141</v>
      </c>
      <c r="E16087" s="4" t="str">
        <f>IF(ISBLANK(Table1[[#This Row],[Item]]),"Unknown",Table1[[#This Row],[Item]])</f>
        <v>Iced Tea</v>
      </c>
      <c r="F16087">
        <v>2.5</v>
      </c>
      <c r="G16087" s="4">
        <f>IF(ISBLANK(Table1[[#This Row],[Price]]),AVERAGE(F16087:F33620),Table1[[#This Row],[Price]])</f>
        <v>2.5</v>
      </c>
      <c r="H16087">
        <v>1</v>
      </c>
      <c r="I16087" s="4">
        <f>IF(ISBLANK(Table1[[#This Row],[Quantity]]),AVERAGE(H16087:H33620),Table1[[#This Row],[Quantity]])</f>
        <v>1</v>
      </c>
      <c r="J16087">
        <v>2.5</v>
      </c>
      <c r="K16087" s="4">
        <f>IF(ISBLANK(Table1[[#This Row],[Order Total]]),AVERAGE(J16087:J33620),Table1[[#This Row],[Order Total]])</f>
        <v>2.5</v>
      </c>
      <c r="L16087" s="1">
        <v>44784</v>
      </c>
      <c r="M16087" t="s">
        <v>17</v>
      </c>
      <c r="N16087" s="4" t="str">
        <f>IF(ISBLANK(Table1[[#This Row],[Payment Method]]),"Unknown",Table1[[#This Row],[Payment Method]])</f>
        <v>Digital Wallet</v>
      </c>
    </row>
    <row r="16088" spans="1:14" hidden="1" x14ac:dyDescent="0.35">
      <c r="A16088" t="s">
        <v>16228</v>
      </c>
      <c r="B16088" t="s">
        <v>58</v>
      </c>
      <c r="C16088" t="s">
        <v>38</v>
      </c>
      <c r="D16088" t="s">
        <v>43</v>
      </c>
      <c r="E16088" s="4" t="str">
        <f>IF(ISBLANK(Table1[[#This Row],[Item]]),"Unknown",Table1[[#This Row],[Item]])</f>
        <v>Brownie</v>
      </c>
      <c r="F16088">
        <v>6</v>
      </c>
      <c r="G16088" s="4">
        <f>IF(ISBLANK(Table1[[#This Row],[Price]]),AVERAGE(F16088:F33621),Table1[[#This Row],[Price]])</f>
        <v>6</v>
      </c>
      <c r="H16088">
        <v>4</v>
      </c>
      <c r="I16088" s="4">
        <f>IF(ISBLANK(Table1[[#This Row],[Quantity]]),AVERAGE(H16088:H33621),Table1[[#This Row],[Quantity]])</f>
        <v>4</v>
      </c>
      <c r="J16088">
        <v>24</v>
      </c>
      <c r="K16088" s="4">
        <f>IF(ISBLANK(Table1[[#This Row],[Order Total]]),AVERAGE(J16088:J33621),Table1[[#This Row],[Order Total]])</f>
        <v>24</v>
      </c>
      <c r="L16088" s="1">
        <v>44782</v>
      </c>
      <c r="M16088" t="s">
        <v>28</v>
      </c>
      <c r="N16088" s="4" t="str">
        <f>IF(ISBLANK(Table1[[#This Row],[Payment Method]]),"Unknown",Table1[[#This Row],[Payment Method]])</f>
        <v>Cash</v>
      </c>
    </row>
    <row r="16089" spans="1:14" hidden="1" x14ac:dyDescent="0.35">
      <c r="A16089" t="s">
        <v>16229</v>
      </c>
      <c r="B16089" t="s">
        <v>163</v>
      </c>
      <c r="C16089" t="s">
        <v>24</v>
      </c>
      <c r="D16089" t="s">
        <v>141</v>
      </c>
      <c r="E16089" s="4" t="str">
        <f>IF(ISBLANK(Table1[[#This Row],[Item]]),"Unknown",Table1[[#This Row],[Item]])</f>
        <v>Iced Tea</v>
      </c>
      <c r="F16089">
        <v>2.5</v>
      </c>
      <c r="G16089" s="4">
        <f>IF(ISBLANK(Table1[[#This Row],[Price]]),AVERAGE(F16089:F33622),Table1[[#This Row],[Price]])</f>
        <v>2.5</v>
      </c>
      <c r="H16089">
        <v>2</v>
      </c>
      <c r="I16089" s="4">
        <f>IF(ISBLANK(Table1[[#This Row],[Quantity]]),AVERAGE(H16089:H33622),Table1[[#This Row],[Quantity]])</f>
        <v>2</v>
      </c>
      <c r="J16089">
        <v>5</v>
      </c>
      <c r="K16089" s="4">
        <f>IF(ISBLANK(Table1[[#This Row],[Order Total]]),AVERAGE(J16089:J33622),Table1[[#This Row],[Order Total]])</f>
        <v>5</v>
      </c>
      <c r="L16089" s="1">
        <v>44876</v>
      </c>
      <c r="M16089" t="s">
        <v>17</v>
      </c>
      <c r="N16089" s="4" t="str">
        <f>IF(ISBLANK(Table1[[#This Row],[Payment Method]]),"Unknown",Table1[[#This Row],[Payment Method]])</f>
        <v>Digital Wallet</v>
      </c>
    </row>
    <row r="16090" spans="1:14" hidden="1" x14ac:dyDescent="0.35">
      <c r="A16090" t="s">
        <v>16230</v>
      </c>
      <c r="B16090" t="s">
        <v>58</v>
      </c>
      <c r="C16090" t="s">
        <v>20</v>
      </c>
      <c r="E16090" s="4" t="str">
        <f>IF(ISBLANK(Table1[[#This Row],[Item]]),"Unknown",Table1[[#This Row],[Item]])</f>
        <v>Unknown</v>
      </c>
      <c r="F16090">
        <v>15</v>
      </c>
      <c r="G16090" s="4">
        <f>IF(ISBLANK(Table1[[#This Row],[Price]]),AVERAGE(F16090:F33623),Table1[[#This Row],[Price]])</f>
        <v>15</v>
      </c>
      <c r="H16090">
        <v>4</v>
      </c>
      <c r="I16090" s="4">
        <f>IF(ISBLANK(Table1[[#This Row],[Quantity]]),AVERAGE(H16090:H33623),Table1[[#This Row],[Quantity]])</f>
        <v>4</v>
      </c>
      <c r="J16090">
        <v>60</v>
      </c>
      <c r="K16090" s="4">
        <f>IF(ISBLANK(Table1[[#This Row],[Order Total]]),AVERAGE(J16090:J33623),Table1[[#This Row],[Order Total]])</f>
        <v>60</v>
      </c>
      <c r="L16090" s="1">
        <v>45286</v>
      </c>
      <c r="N16090" s="4" t="str">
        <f>IF(ISBLANK(Table1[[#This Row],[Payment Method]]),"Unknown",Table1[[#This Row],[Payment Method]])</f>
        <v>Unknown</v>
      </c>
    </row>
    <row r="16091" spans="1:14" hidden="1" x14ac:dyDescent="0.35">
      <c r="A16091" t="s">
        <v>16231</v>
      </c>
      <c r="B16091" t="s">
        <v>372</v>
      </c>
      <c r="C16091" t="s">
        <v>20</v>
      </c>
      <c r="D16091" t="s">
        <v>41</v>
      </c>
      <c r="E16091" s="4" t="str">
        <f>IF(ISBLANK(Table1[[#This Row],[Item]]),"Unknown",Table1[[#This Row],[Item]])</f>
        <v>Vegetarian Platter</v>
      </c>
      <c r="F16091">
        <v>14</v>
      </c>
      <c r="G16091" s="4">
        <f>IF(ISBLANK(Table1[[#This Row],[Price]]),AVERAGE(F16091:F33624),Table1[[#This Row],[Price]])</f>
        <v>14</v>
      </c>
      <c r="H16091">
        <v>4</v>
      </c>
      <c r="I16091" s="4">
        <f>IF(ISBLANK(Table1[[#This Row],[Quantity]]),AVERAGE(H16091:H33624),Table1[[#This Row],[Quantity]])</f>
        <v>4</v>
      </c>
      <c r="J16091">
        <v>56</v>
      </c>
      <c r="K16091" s="4">
        <f>IF(ISBLANK(Table1[[#This Row],[Order Total]]),AVERAGE(J16091:J33624),Table1[[#This Row],[Order Total]])</f>
        <v>56</v>
      </c>
      <c r="L16091" s="1">
        <v>44952</v>
      </c>
      <c r="M16091" t="s">
        <v>13</v>
      </c>
      <c r="N16091" s="4" t="str">
        <f>IF(ISBLANK(Table1[[#This Row],[Payment Method]]),"Unknown",Table1[[#This Row],[Payment Method]])</f>
        <v>Credit Card</v>
      </c>
    </row>
    <row r="16092" spans="1:14" hidden="1" x14ac:dyDescent="0.35">
      <c r="A16092" t="s">
        <v>16232</v>
      </c>
      <c r="B16092" t="s">
        <v>158</v>
      </c>
      <c r="C16092" t="s">
        <v>38</v>
      </c>
      <c r="D16092" t="s">
        <v>43</v>
      </c>
      <c r="E16092" s="4" t="str">
        <f>IF(ISBLANK(Table1[[#This Row],[Item]]),"Unknown",Table1[[#This Row],[Item]])</f>
        <v>Brownie</v>
      </c>
      <c r="F16092">
        <v>6</v>
      </c>
      <c r="G16092" s="4">
        <f>IF(ISBLANK(Table1[[#This Row],[Price]]),AVERAGE(F16092:F33625),Table1[[#This Row],[Price]])</f>
        <v>6</v>
      </c>
      <c r="H16092">
        <v>5</v>
      </c>
      <c r="I16092" s="4">
        <f>IF(ISBLANK(Table1[[#This Row],[Quantity]]),AVERAGE(H16092:H33625),Table1[[#This Row],[Quantity]])</f>
        <v>5</v>
      </c>
      <c r="J16092">
        <v>30</v>
      </c>
      <c r="K16092" s="4">
        <f>IF(ISBLANK(Table1[[#This Row],[Order Total]]),AVERAGE(J16092:J33625),Table1[[#This Row],[Order Total]])</f>
        <v>30</v>
      </c>
      <c r="L16092" s="1">
        <v>44860</v>
      </c>
      <c r="M16092" t="s">
        <v>17</v>
      </c>
      <c r="N16092" s="4" t="str">
        <f>IF(ISBLANK(Table1[[#This Row],[Payment Method]]),"Unknown",Table1[[#This Row],[Payment Method]])</f>
        <v>Digital Wallet</v>
      </c>
    </row>
    <row r="16093" spans="1:14" hidden="1" x14ac:dyDescent="0.35">
      <c r="A16093" t="s">
        <v>16233</v>
      </c>
      <c r="B16093" t="s">
        <v>81</v>
      </c>
      <c r="C16093" t="s">
        <v>50</v>
      </c>
      <c r="D16093" t="s">
        <v>207</v>
      </c>
      <c r="E16093" s="4" t="str">
        <f>IF(ISBLANK(Table1[[#This Row],[Item]]),"Unknown",Table1[[#This Row],[Item]])</f>
        <v>Nachos Grande</v>
      </c>
      <c r="F16093">
        <v>10</v>
      </c>
      <c r="G16093" s="4">
        <f>IF(ISBLANK(Table1[[#This Row],[Price]]),AVERAGE(F16093:F33626),Table1[[#This Row],[Price]])</f>
        <v>10</v>
      </c>
      <c r="H16093">
        <v>2</v>
      </c>
      <c r="I16093" s="4">
        <f>IF(ISBLANK(Table1[[#This Row],[Quantity]]),AVERAGE(H16093:H33626),Table1[[#This Row],[Quantity]])</f>
        <v>2</v>
      </c>
      <c r="J16093">
        <v>20</v>
      </c>
      <c r="K16093" s="4">
        <f>IF(ISBLANK(Table1[[#This Row],[Order Total]]),AVERAGE(J16093:J33626),Table1[[#This Row],[Order Total]])</f>
        <v>20</v>
      </c>
      <c r="L16093" s="1">
        <v>44689</v>
      </c>
      <c r="M16093" t="s">
        <v>17</v>
      </c>
      <c r="N16093" s="4" t="str">
        <f>IF(ISBLANK(Table1[[#This Row],[Payment Method]]),"Unknown",Table1[[#This Row],[Payment Method]])</f>
        <v>Digital Wallet</v>
      </c>
    </row>
    <row r="16094" spans="1:14" hidden="1" x14ac:dyDescent="0.35">
      <c r="A16094" t="s">
        <v>16234</v>
      </c>
      <c r="B16094" t="s">
        <v>118</v>
      </c>
      <c r="C16094" t="s">
        <v>24</v>
      </c>
      <c r="D16094" t="s">
        <v>71</v>
      </c>
      <c r="E16094" s="4" t="str">
        <f>IF(ISBLANK(Table1[[#This Row],[Item]]),"Unknown",Table1[[#This Row],[Item]])</f>
        <v>Orange Juice</v>
      </c>
      <c r="F16094">
        <v>3</v>
      </c>
      <c r="G16094" s="4">
        <f>IF(ISBLANK(Table1[[#This Row],[Price]]),AVERAGE(F16094:F33627),Table1[[#This Row],[Price]])</f>
        <v>3</v>
      </c>
      <c r="H16094">
        <v>1</v>
      </c>
      <c r="I16094" s="4">
        <f>IF(ISBLANK(Table1[[#This Row],[Quantity]]),AVERAGE(H16094:H33627),Table1[[#This Row],[Quantity]])</f>
        <v>1</v>
      </c>
      <c r="J16094">
        <v>3</v>
      </c>
      <c r="K16094" s="4">
        <f>IF(ISBLANK(Table1[[#This Row],[Order Total]]),AVERAGE(J16094:J33627),Table1[[#This Row],[Order Total]])</f>
        <v>3</v>
      </c>
      <c r="L16094" s="1">
        <v>44760</v>
      </c>
      <c r="M16094" t="s">
        <v>13</v>
      </c>
      <c r="N16094" s="4" t="str">
        <f>IF(ISBLANK(Table1[[#This Row],[Payment Method]]),"Unknown",Table1[[#This Row],[Payment Method]])</f>
        <v>Credit Card</v>
      </c>
    </row>
    <row r="16095" spans="1:14" hidden="1" x14ac:dyDescent="0.35">
      <c r="A16095" t="s">
        <v>16235</v>
      </c>
      <c r="B16095" t="s">
        <v>92</v>
      </c>
      <c r="C16095" t="s">
        <v>24</v>
      </c>
      <c r="D16095" t="s">
        <v>56</v>
      </c>
      <c r="E16095" s="4" t="str">
        <f>IF(ISBLANK(Table1[[#This Row],[Item]]),"Unknown",Table1[[#This Row],[Item]])</f>
        <v>Lemonade</v>
      </c>
      <c r="F16095">
        <v>3</v>
      </c>
      <c r="G16095" s="4">
        <f>IF(ISBLANK(Table1[[#This Row],[Price]]),AVERAGE(F16095:F33628),Table1[[#This Row],[Price]])</f>
        <v>3</v>
      </c>
      <c r="H16095">
        <v>1</v>
      </c>
      <c r="I16095" s="4">
        <f>IF(ISBLANK(Table1[[#This Row],[Quantity]]),AVERAGE(H16095:H33628),Table1[[#This Row],[Quantity]])</f>
        <v>1</v>
      </c>
      <c r="J16095">
        <v>3</v>
      </c>
      <c r="K16095" s="4">
        <f>IF(ISBLANK(Table1[[#This Row],[Order Total]]),AVERAGE(J16095:J33628),Table1[[#This Row],[Order Total]])</f>
        <v>3</v>
      </c>
      <c r="L16095" s="1">
        <v>45066</v>
      </c>
      <c r="M16095" t="s">
        <v>28</v>
      </c>
      <c r="N16095" s="4" t="str">
        <f>IF(ISBLANK(Table1[[#This Row],[Payment Method]]),"Unknown",Table1[[#This Row],[Payment Method]])</f>
        <v>Cash</v>
      </c>
    </row>
    <row r="16096" spans="1:14" hidden="1" x14ac:dyDescent="0.35">
      <c r="A16096" t="s">
        <v>16236</v>
      </c>
      <c r="B16096" t="s">
        <v>138</v>
      </c>
      <c r="C16096" t="s">
        <v>20</v>
      </c>
      <c r="D16096" t="s">
        <v>21</v>
      </c>
      <c r="E16096" s="4" t="str">
        <f>IF(ISBLANK(Table1[[#This Row],[Item]]),"Unknown",Table1[[#This Row],[Item]])</f>
        <v>Grilled Chicken</v>
      </c>
      <c r="F16096">
        <v>15</v>
      </c>
      <c r="G16096" s="4">
        <f>IF(ISBLANK(Table1[[#This Row],[Price]]),AVERAGE(F16096:F33629),Table1[[#This Row],[Price]])</f>
        <v>15</v>
      </c>
      <c r="H16096">
        <v>5</v>
      </c>
      <c r="I16096" s="4">
        <f>IF(ISBLANK(Table1[[#This Row],[Quantity]]),AVERAGE(H16096:H33629),Table1[[#This Row],[Quantity]])</f>
        <v>5</v>
      </c>
      <c r="J16096">
        <v>75</v>
      </c>
      <c r="K16096" s="4">
        <f>IF(ISBLANK(Table1[[#This Row],[Order Total]]),AVERAGE(J16096:J33629),Table1[[#This Row],[Order Total]])</f>
        <v>75</v>
      </c>
      <c r="L16096" s="1">
        <v>45061</v>
      </c>
      <c r="M16096" t="s">
        <v>28</v>
      </c>
      <c r="N16096" s="4" t="str">
        <f>IF(ISBLANK(Table1[[#This Row],[Payment Method]]),"Unknown",Table1[[#This Row],[Payment Method]])</f>
        <v>Cash</v>
      </c>
    </row>
    <row r="16097" spans="1:14" hidden="1" x14ac:dyDescent="0.35">
      <c r="A16097" t="s">
        <v>16237</v>
      </c>
      <c r="B16097" t="s">
        <v>205</v>
      </c>
      <c r="C16097" t="s">
        <v>24</v>
      </c>
      <c r="D16097" t="s">
        <v>168</v>
      </c>
      <c r="E16097" s="4" t="str">
        <f>IF(ISBLANK(Table1[[#This Row],[Item]]),"Unknown",Table1[[#This Row],[Item]])</f>
        <v>Water</v>
      </c>
      <c r="F16097">
        <v>1</v>
      </c>
      <c r="G16097" s="4">
        <f>IF(ISBLANK(Table1[[#This Row],[Price]]),AVERAGE(F16097:F33630),Table1[[#This Row],[Price]])</f>
        <v>1</v>
      </c>
      <c r="H16097">
        <v>2</v>
      </c>
      <c r="I16097" s="4">
        <f>IF(ISBLANK(Table1[[#This Row],[Quantity]]),AVERAGE(H16097:H33630),Table1[[#This Row],[Quantity]])</f>
        <v>2</v>
      </c>
      <c r="J16097">
        <v>2</v>
      </c>
      <c r="K16097" s="4">
        <f>IF(ISBLANK(Table1[[#This Row],[Order Total]]),AVERAGE(J16097:J33630),Table1[[#This Row],[Order Total]])</f>
        <v>2</v>
      </c>
      <c r="L16097" s="1">
        <v>44707</v>
      </c>
      <c r="M16097" t="s">
        <v>17</v>
      </c>
      <c r="N16097" s="4" t="str">
        <f>IF(ISBLANK(Table1[[#This Row],[Payment Method]]),"Unknown",Table1[[#This Row],[Payment Method]])</f>
        <v>Digital Wallet</v>
      </c>
    </row>
    <row r="16098" spans="1:14" hidden="1" x14ac:dyDescent="0.35">
      <c r="A16098" t="s">
        <v>16238</v>
      </c>
      <c r="B16098" t="s">
        <v>217</v>
      </c>
      <c r="C16098" t="s">
        <v>38</v>
      </c>
      <c r="D16098" t="s">
        <v>74</v>
      </c>
      <c r="E16098" s="4" t="str">
        <f>IF(ISBLANK(Table1[[#This Row],[Item]]),"Unknown",Table1[[#This Row],[Item]])</f>
        <v>Chocolate Cake</v>
      </c>
      <c r="F16098">
        <v>6</v>
      </c>
      <c r="G16098" s="4">
        <f>IF(ISBLANK(Table1[[#This Row],[Price]]),AVERAGE(F16098:F33631),Table1[[#This Row],[Price]])</f>
        <v>6</v>
      </c>
      <c r="H16098">
        <v>2</v>
      </c>
      <c r="I16098" s="4">
        <f>IF(ISBLANK(Table1[[#This Row],[Quantity]]),AVERAGE(H16098:H33631),Table1[[#This Row],[Quantity]])</f>
        <v>2</v>
      </c>
      <c r="J16098">
        <v>12</v>
      </c>
      <c r="K16098" s="4">
        <f>IF(ISBLANK(Table1[[#This Row],[Order Total]]),AVERAGE(J16098:J33631),Table1[[#This Row],[Order Total]])</f>
        <v>12</v>
      </c>
      <c r="L16098" s="1">
        <v>44751</v>
      </c>
      <c r="M16098" t="s">
        <v>13</v>
      </c>
      <c r="N16098" s="4" t="str">
        <f>IF(ISBLANK(Table1[[#This Row],[Payment Method]]),"Unknown",Table1[[#This Row],[Payment Method]])</f>
        <v>Credit Card</v>
      </c>
    </row>
    <row r="16099" spans="1:14" hidden="1" x14ac:dyDescent="0.35">
      <c r="A16099" t="s">
        <v>16239</v>
      </c>
      <c r="B16099" t="s">
        <v>368</v>
      </c>
      <c r="C16099" t="s">
        <v>11</v>
      </c>
      <c r="D16099" t="s">
        <v>33</v>
      </c>
      <c r="E16099" s="4" t="str">
        <f>IF(ISBLANK(Table1[[#This Row],[Item]]),"Unknown",Table1[[#This Row],[Item]])</f>
        <v>Garlic Bread</v>
      </c>
      <c r="F16099">
        <v>4</v>
      </c>
      <c r="G16099" s="4">
        <f>IF(ISBLANK(Table1[[#This Row],[Price]]),AVERAGE(F16099:F33632),Table1[[#This Row],[Price]])</f>
        <v>4</v>
      </c>
      <c r="H16099">
        <v>5</v>
      </c>
      <c r="I16099" s="4">
        <f>IF(ISBLANK(Table1[[#This Row],[Quantity]]),AVERAGE(H16099:H33632),Table1[[#This Row],[Quantity]])</f>
        <v>5</v>
      </c>
      <c r="J16099">
        <v>20</v>
      </c>
      <c r="K16099" s="4">
        <f>IF(ISBLANK(Table1[[#This Row],[Order Total]]),AVERAGE(J16099:J33632),Table1[[#This Row],[Order Total]])</f>
        <v>20</v>
      </c>
      <c r="L16099" s="1">
        <v>45121</v>
      </c>
      <c r="M16099" t="s">
        <v>13</v>
      </c>
      <c r="N16099" s="4" t="str">
        <f>IF(ISBLANK(Table1[[#This Row],[Payment Method]]),"Unknown",Table1[[#This Row],[Payment Method]])</f>
        <v>Credit Card</v>
      </c>
    </row>
    <row r="16100" spans="1:14" x14ac:dyDescent="0.35">
      <c r="A16100" t="s">
        <v>16240</v>
      </c>
      <c r="B16100" t="s">
        <v>32</v>
      </c>
      <c r="C16100" t="s">
        <v>50</v>
      </c>
      <c r="E16100" s="4" t="str">
        <f>IF(ISBLANK(Table1[[#This Row],[Item]]),"Unknown",Table1[[#This Row],[Item]])</f>
        <v>Unknown</v>
      </c>
      <c r="G16100" s="4">
        <f>IF(ISBLANK(Table1[[#This Row],[Price]]),AVERAGE(F16100:F33633),Table1[[#This Row],[Price]])</f>
        <v>6.4683124539425201</v>
      </c>
      <c r="I16100" s="4">
        <f>IF(ISBLANK(Table1[[#This Row],[Quantity]]),AVERAGE(H16100:H33633),Table1[[#This Row],[Quantity]])</f>
        <v>3.0349251603706344</v>
      </c>
      <c r="K16100" s="4">
        <f>IF(ISBLANK(Table1[[#This Row],[Order Total]]),AVERAGE(J16100:J33633),Table1[[#This Row],[Order Total]])</f>
        <v>19.950819672131146</v>
      </c>
      <c r="L16100" s="1">
        <v>44711</v>
      </c>
      <c r="M16100" t="s">
        <v>17</v>
      </c>
      <c r="N16100" s="4" t="str">
        <f>IF(ISBLANK(Table1[[#This Row],[Payment Method]]),"Unknown",Table1[[#This Row],[Payment Method]])</f>
        <v>Digital Wallet</v>
      </c>
    </row>
    <row r="16101" spans="1:14" x14ac:dyDescent="0.35">
      <c r="A16101" t="s">
        <v>16241</v>
      </c>
      <c r="B16101" t="s">
        <v>152</v>
      </c>
      <c r="C16101" t="s">
        <v>38</v>
      </c>
      <c r="E16101" s="4" t="str">
        <f>IF(ISBLANK(Table1[[#This Row],[Item]]),"Unknown",Table1[[#This Row],[Item]])</f>
        <v>Unknown</v>
      </c>
      <c r="G16101" s="4">
        <f>IF(ISBLANK(Table1[[#This Row],[Price]]),AVERAGE(F16101:F33634),Table1[[#This Row],[Price]])</f>
        <v>6.4683124539425201</v>
      </c>
      <c r="H16101">
        <v>1</v>
      </c>
      <c r="I16101" s="4">
        <f>IF(ISBLANK(Table1[[#This Row],[Quantity]]),AVERAGE(H16101:H33634),Table1[[#This Row],[Quantity]])</f>
        <v>1</v>
      </c>
      <c r="J16101">
        <v>6</v>
      </c>
      <c r="K16101" s="4">
        <f>IF(ISBLANK(Table1[[#This Row],[Order Total]]),AVERAGE(J16101:J33634),Table1[[#This Row],[Order Total]])</f>
        <v>6</v>
      </c>
      <c r="L16101" s="1">
        <v>45087</v>
      </c>
      <c r="M16101" t="s">
        <v>13</v>
      </c>
      <c r="N16101" s="4" t="str">
        <f>IF(ISBLANK(Table1[[#This Row],[Payment Method]]),"Unknown",Table1[[#This Row],[Payment Method]])</f>
        <v>Credit Card</v>
      </c>
    </row>
    <row r="16102" spans="1:14" hidden="1" x14ac:dyDescent="0.35">
      <c r="A16102" t="s">
        <v>16242</v>
      </c>
      <c r="B16102" t="s">
        <v>372</v>
      </c>
      <c r="C16102" t="s">
        <v>38</v>
      </c>
      <c r="D16102" t="s">
        <v>107</v>
      </c>
      <c r="E16102" s="4" t="str">
        <f>IF(ISBLANK(Table1[[#This Row],[Item]]),"Unknown",Table1[[#This Row],[Item]])</f>
        <v>Fruit Salad</v>
      </c>
      <c r="F16102">
        <v>4</v>
      </c>
      <c r="G16102" s="4">
        <f>IF(ISBLANK(Table1[[#This Row],[Price]]),AVERAGE(F16102:F33635),Table1[[#This Row],[Price]])</f>
        <v>4</v>
      </c>
      <c r="H16102">
        <v>5</v>
      </c>
      <c r="I16102" s="4">
        <f>IF(ISBLANK(Table1[[#This Row],[Quantity]]),AVERAGE(H16102:H33635),Table1[[#This Row],[Quantity]])</f>
        <v>5</v>
      </c>
      <c r="J16102">
        <v>20</v>
      </c>
      <c r="K16102" s="4">
        <f>IF(ISBLANK(Table1[[#This Row],[Order Total]]),AVERAGE(J16102:J33635),Table1[[#This Row],[Order Total]])</f>
        <v>20</v>
      </c>
      <c r="L16102" s="1">
        <v>44606</v>
      </c>
      <c r="M16102" t="s">
        <v>28</v>
      </c>
      <c r="N16102" s="4" t="str">
        <f>IF(ISBLANK(Table1[[#This Row],[Payment Method]]),"Unknown",Table1[[#This Row],[Payment Method]])</f>
        <v>Cash</v>
      </c>
    </row>
    <row r="16103" spans="1:14" hidden="1" x14ac:dyDescent="0.35">
      <c r="A16103" t="s">
        <v>16243</v>
      </c>
      <c r="B16103" t="s">
        <v>215</v>
      </c>
      <c r="C16103" t="s">
        <v>50</v>
      </c>
      <c r="D16103" t="s">
        <v>93</v>
      </c>
      <c r="E16103" s="4" t="str">
        <f>IF(ISBLANK(Table1[[#This Row],[Item]]),"Unknown",Table1[[#This Row],[Item]])</f>
        <v>Beef Chili</v>
      </c>
      <c r="F16103">
        <v>7</v>
      </c>
      <c r="G16103" s="4">
        <f>IF(ISBLANK(Table1[[#This Row],[Price]]),AVERAGE(F16103:F33636),Table1[[#This Row],[Price]])</f>
        <v>7</v>
      </c>
      <c r="H16103">
        <v>3</v>
      </c>
      <c r="I16103" s="4">
        <f>IF(ISBLANK(Table1[[#This Row],[Quantity]]),AVERAGE(H16103:H33636),Table1[[#This Row],[Quantity]])</f>
        <v>3</v>
      </c>
      <c r="J16103">
        <v>21</v>
      </c>
      <c r="K16103" s="4">
        <f>IF(ISBLANK(Table1[[#This Row],[Order Total]]),AVERAGE(J16103:J33636),Table1[[#This Row],[Order Total]])</f>
        <v>21</v>
      </c>
      <c r="L16103" s="1">
        <v>45254</v>
      </c>
      <c r="M16103" t="s">
        <v>28</v>
      </c>
      <c r="N16103" s="4" t="str">
        <f>IF(ISBLANK(Table1[[#This Row],[Payment Method]]),"Unknown",Table1[[#This Row],[Payment Method]])</f>
        <v>Cash</v>
      </c>
    </row>
    <row r="16104" spans="1:14" hidden="1" x14ac:dyDescent="0.35">
      <c r="A16104" t="s">
        <v>16244</v>
      </c>
      <c r="B16104" t="s">
        <v>305</v>
      </c>
      <c r="C16104" t="s">
        <v>24</v>
      </c>
      <c r="D16104" t="s">
        <v>71</v>
      </c>
      <c r="E16104" s="4" t="str">
        <f>IF(ISBLANK(Table1[[#This Row],[Item]]),"Unknown",Table1[[#This Row],[Item]])</f>
        <v>Orange Juice</v>
      </c>
      <c r="F16104">
        <v>3</v>
      </c>
      <c r="G16104" s="4">
        <f>IF(ISBLANK(Table1[[#This Row],[Price]]),AVERAGE(F16104:F33637),Table1[[#This Row],[Price]])</f>
        <v>3</v>
      </c>
      <c r="H16104">
        <v>2</v>
      </c>
      <c r="I16104" s="4">
        <f>IF(ISBLANK(Table1[[#This Row],[Quantity]]),AVERAGE(H16104:H33637),Table1[[#This Row],[Quantity]])</f>
        <v>2</v>
      </c>
      <c r="J16104">
        <v>6</v>
      </c>
      <c r="K16104" s="4">
        <f>IF(ISBLANK(Table1[[#This Row],[Order Total]]),AVERAGE(J16104:J33637),Table1[[#This Row],[Order Total]])</f>
        <v>6</v>
      </c>
      <c r="L16104" s="1">
        <v>44852</v>
      </c>
      <c r="M16104" t="s">
        <v>13</v>
      </c>
      <c r="N16104" s="4" t="str">
        <f>IF(ISBLANK(Table1[[#This Row],[Payment Method]]),"Unknown",Table1[[#This Row],[Payment Method]])</f>
        <v>Credit Card</v>
      </c>
    </row>
    <row r="16105" spans="1:14" hidden="1" x14ac:dyDescent="0.35">
      <c r="A16105" t="s">
        <v>16245</v>
      </c>
      <c r="B16105" t="s">
        <v>158</v>
      </c>
      <c r="C16105" t="s">
        <v>38</v>
      </c>
      <c r="D16105" t="s">
        <v>121</v>
      </c>
      <c r="E16105" s="4" t="str">
        <f>IF(ISBLANK(Table1[[#This Row],[Item]]),"Unknown",Table1[[#This Row],[Item]])</f>
        <v>Ice Cream</v>
      </c>
      <c r="F16105">
        <v>5</v>
      </c>
      <c r="G16105" s="4">
        <f>IF(ISBLANK(Table1[[#This Row],[Price]]),AVERAGE(F16105:F33638),Table1[[#This Row],[Price]])</f>
        <v>5</v>
      </c>
      <c r="H16105">
        <v>3</v>
      </c>
      <c r="I16105" s="4">
        <f>IF(ISBLANK(Table1[[#This Row],[Quantity]]),AVERAGE(H16105:H33638),Table1[[#This Row],[Quantity]])</f>
        <v>3</v>
      </c>
      <c r="J16105">
        <v>15</v>
      </c>
      <c r="K16105" s="4">
        <f>IF(ISBLANK(Table1[[#This Row],[Order Total]]),AVERAGE(J16105:J33638),Table1[[#This Row],[Order Total]])</f>
        <v>15</v>
      </c>
      <c r="L16105" s="1">
        <v>44573</v>
      </c>
      <c r="M16105" t="s">
        <v>28</v>
      </c>
      <c r="N16105" s="4" t="str">
        <f>IF(ISBLANK(Table1[[#This Row],[Payment Method]]),"Unknown",Table1[[#This Row],[Payment Method]])</f>
        <v>Cash</v>
      </c>
    </row>
    <row r="16106" spans="1:14" hidden="1" x14ac:dyDescent="0.35">
      <c r="A16106" t="s">
        <v>16246</v>
      </c>
      <c r="B16106" t="s">
        <v>88</v>
      </c>
      <c r="C16106" t="s">
        <v>11</v>
      </c>
      <c r="D16106" t="s">
        <v>12</v>
      </c>
      <c r="E16106" s="4" t="str">
        <f>IF(ISBLANK(Table1[[#This Row],[Item]]),"Unknown",Table1[[#This Row],[Item]])</f>
        <v>Side Salad</v>
      </c>
      <c r="F16106">
        <v>3</v>
      </c>
      <c r="G16106" s="4">
        <f>IF(ISBLANK(Table1[[#This Row],[Price]]),AVERAGE(F16106:F33639),Table1[[#This Row],[Price]])</f>
        <v>3</v>
      </c>
      <c r="H16106">
        <v>2</v>
      </c>
      <c r="I16106" s="4">
        <f>IF(ISBLANK(Table1[[#This Row],[Quantity]]),AVERAGE(H16106:H33639),Table1[[#This Row],[Quantity]])</f>
        <v>2</v>
      </c>
      <c r="J16106">
        <v>6</v>
      </c>
      <c r="K16106" s="4">
        <f>IF(ISBLANK(Table1[[#This Row],[Order Total]]),AVERAGE(J16106:J33639),Table1[[#This Row],[Order Total]])</f>
        <v>6</v>
      </c>
      <c r="L16106" s="1">
        <v>44932</v>
      </c>
      <c r="M16106" t="s">
        <v>13</v>
      </c>
      <c r="N16106" s="4" t="str">
        <f>IF(ISBLANK(Table1[[#This Row],[Payment Method]]),"Unknown",Table1[[#This Row],[Payment Method]])</f>
        <v>Credit Card</v>
      </c>
    </row>
    <row r="16107" spans="1:14" hidden="1" x14ac:dyDescent="0.35">
      <c r="A16107" t="s">
        <v>16247</v>
      </c>
      <c r="B16107" t="s">
        <v>123</v>
      </c>
      <c r="C16107" t="s">
        <v>20</v>
      </c>
      <c r="D16107" t="s">
        <v>41</v>
      </c>
      <c r="E16107" s="4" t="str">
        <f>IF(ISBLANK(Table1[[#This Row],[Item]]),"Unknown",Table1[[#This Row],[Item]])</f>
        <v>Vegetarian Platter</v>
      </c>
      <c r="F16107">
        <v>14</v>
      </c>
      <c r="G16107" s="4">
        <f>IF(ISBLANK(Table1[[#This Row],[Price]]),AVERAGE(F16107:F33640),Table1[[#This Row],[Price]])</f>
        <v>14</v>
      </c>
      <c r="H16107">
        <v>1</v>
      </c>
      <c r="I16107" s="4">
        <f>IF(ISBLANK(Table1[[#This Row],[Quantity]]),AVERAGE(H16107:H33640),Table1[[#This Row],[Quantity]])</f>
        <v>1</v>
      </c>
      <c r="J16107">
        <v>14</v>
      </c>
      <c r="K16107" s="4">
        <f>IF(ISBLANK(Table1[[#This Row],[Order Total]]),AVERAGE(J16107:J33640),Table1[[#This Row],[Order Total]])</f>
        <v>14</v>
      </c>
      <c r="L16107" s="1">
        <v>44771</v>
      </c>
      <c r="M16107" t="s">
        <v>13</v>
      </c>
      <c r="N16107" s="4" t="str">
        <f>IF(ISBLANK(Table1[[#This Row],[Payment Method]]),"Unknown",Table1[[#This Row],[Payment Method]])</f>
        <v>Credit Card</v>
      </c>
    </row>
    <row r="16108" spans="1:14" hidden="1" x14ac:dyDescent="0.35">
      <c r="A16108" t="s">
        <v>16248</v>
      </c>
      <c r="B16108" t="s">
        <v>411</v>
      </c>
      <c r="C16108" t="s">
        <v>20</v>
      </c>
      <c r="D16108" t="s">
        <v>41</v>
      </c>
      <c r="E16108" s="4" t="str">
        <f>IF(ISBLANK(Table1[[#This Row],[Item]]),"Unknown",Table1[[#This Row],[Item]])</f>
        <v>Vegetarian Platter</v>
      </c>
      <c r="F16108">
        <v>14</v>
      </c>
      <c r="G16108" s="4">
        <f>IF(ISBLANK(Table1[[#This Row],[Price]]),AVERAGE(F16108:F33641),Table1[[#This Row],[Price]])</f>
        <v>14</v>
      </c>
      <c r="H16108">
        <v>3</v>
      </c>
      <c r="I16108" s="4">
        <f>IF(ISBLANK(Table1[[#This Row],[Quantity]]),AVERAGE(H16108:H33641),Table1[[#This Row],[Quantity]])</f>
        <v>3</v>
      </c>
      <c r="J16108">
        <v>42</v>
      </c>
      <c r="K16108" s="4">
        <f>IF(ISBLANK(Table1[[#This Row],[Order Total]]),AVERAGE(J16108:J33641),Table1[[#This Row],[Order Total]])</f>
        <v>42</v>
      </c>
      <c r="L16108" s="1">
        <v>45108</v>
      </c>
      <c r="M16108" t="s">
        <v>17</v>
      </c>
      <c r="N16108" s="4" t="str">
        <f>IF(ISBLANK(Table1[[#This Row],[Payment Method]]),"Unknown",Table1[[#This Row],[Payment Method]])</f>
        <v>Digital Wallet</v>
      </c>
    </row>
    <row r="16109" spans="1:14" hidden="1" x14ac:dyDescent="0.35">
      <c r="A16109" t="s">
        <v>16249</v>
      </c>
      <c r="B16109" t="s">
        <v>172</v>
      </c>
      <c r="C16109" t="s">
        <v>20</v>
      </c>
      <c r="D16109" t="s">
        <v>21</v>
      </c>
      <c r="E16109" s="4" t="str">
        <f>IF(ISBLANK(Table1[[#This Row],[Item]]),"Unknown",Table1[[#This Row],[Item]])</f>
        <v>Grilled Chicken</v>
      </c>
      <c r="F16109">
        <v>15</v>
      </c>
      <c r="G16109" s="4">
        <f>IF(ISBLANK(Table1[[#This Row],[Price]]),AVERAGE(F16109:F33642),Table1[[#This Row],[Price]])</f>
        <v>15</v>
      </c>
      <c r="H16109">
        <v>4</v>
      </c>
      <c r="I16109" s="4">
        <f>IF(ISBLANK(Table1[[#This Row],[Quantity]]),AVERAGE(H16109:H33642),Table1[[#This Row],[Quantity]])</f>
        <v>4</v>
      </c>
      <c r="J16109">
        <v>60</v>
      </c>
      <c r="K16109" s="4">
        <f>IF(ISBLANK(Table1[[#This Row],[Order Total]]),AVERAGE(J16109:J33642),Table1[[#This Row],[Order Total]])</f>
        <v>60</v>
      </c>
      <c r="L16109" s="1">
        <v>44790</v>
      </c>
      <c r="M16109" t="s">
        <v>13</v>
      </c>
      <c r="N16109" s="4" t="str">
        <f>IF(ISBLANK(Table1[[#This Row],[Payment Method]]),"Unknown",Table1[[#This Row],[Payment Method]])</f>
        <v>Credit Card</v>
      </c>
    </row>
    <row r="16110" spans="1:14" hidden="1" x14ac:dyDescent="0.35">
      <c r="A16110" t="s">
        <v>16250</v>
      </c>
      <c r="B16110" t="s">
        <v>232</v>
      </c>
      <c r="C16110" t="s">
        <v>50</v>
      </c>
      <c r="D16110" t="s">
        <v>51</v>
      </c>
      <c r="E16110" s="4" t="str">
        <f>IF(ISBLANK(Table1[[#This Row],[Item]]),"Unknown",Table1[[#This Row],[Item]])</f>
        <v>Sweet Potato Fries</v>
      </c>
      <c r="F16110">
        <v>5</v>
      </c>
      <c r="G16110" s="4">
        <f>IF(ISBLANK(Table1[[#This Row],[Price]]),AVERAGE(F16110:F33643),Table1[[#This Row],[Price]])</f>
        <v>5</v>
      </c>
      <c r="H16110">
        <v>1</v>
      </c>
      <c r="I16110" s="4">
        <f>IF(ISBLANK(Table1[[#This Row],[Quantity]]),AVERAGE(H16110:H33643),Table1[[#This Row],[Quantity]])</f>
        <v>1</v>
      </c>
      <c r="J16110">
        <v>5</v>
      </c>
      <c r="K16110" s="4">
        <f>IF(ISBLANK(Table1[[#This Row],[Order Total]]),AVERAGE(J16110:J33643),Table1[[#This Row],[Order Total]])</f>
        <v>5</v>
      </c>
      <c r="L16110" s="1">
        <v>44605</v>
      </c>
      <c r="M16110" t="s">
        <v>13</v>
      </c>
      <c r="N16110" s="4" t="str">
        <f>IF(ISBLANK(Table1[[#This Row],[Payment Method]]),"Unknown",Table1[[#This Row],[Payment Method]])</f>
        <v>Credit Card</v>
      </c>
    </row>
    <row r="16111" spans="1:14" hidden="1" x14ac:dyDescent="0.35">
      <c r="A16111" t="s">
        <v>16251</v>
      </c>
      <c r="B16111" t="s">
        <v>83</v>
      </c>
      <c r="C16111" t="s">
        <v>24</v>
      </c>
      <c r="D16111" t="s">
        <v>141</v>
      </c>
      <c r="E16111" s="4" t="str">
        <f>IF(ISBLANK(Table1[[#This Row],[Item]]),"Unknown",Table1[[#This Row],[Item]])</f>
        <v>Iced Tea</v>
      </c>
      <c r="F16111">
        <v>2.5</v>
      </c>
      <c r="G16111" s="4">
        <f>IF(ISBLANK(Table1[[#This Row],[Price]]),AVERAGE(F16111:F33644),Table1[[#This Row],[Price]])</f>
        <v>2.5</v>
      </c>
      <c r="H16111">
        <v>5</v>
      </c>
      <c r="I16111" s="4">
        <f>IF(ISBLANK(Table1[[#This Row],[Quantity]]),AVERAGE(H16111:H33644),Table1[[#This Row],[Quantity]])</f>
        <v>5</v>
      </c>
      <c r="J16111">
        <v>12.5</v>
      </c>
      <c r="K16111" s="4">
        <f>IF(ISBLANK(Table1[[#This Row],[Order Total]]),AVERAGE(J16111:J33644),Table1[[#This Row],[Order Total]])</f>
        <v>12.5</v>
      </c>
      <c r="L16111" s="1">
        <v>44628</v>
      </c>
      <c r="M16111" t="s">
        <v>13</v>
      </c>
      <c r="N16111" s="4" t="str">
        <f>IF(ISBLANK(Table1[[#This Row],[Payment Method]]),"Unknown",Table1[[#This Row],[Payment Method]])</f>
        <v>Credit Card</v>
      </c>
    </row>
    <row r="16112" spans="1:14" hidden="1" x14ac:dyDescent="0.35">
      <c r="A16112" t="s">
        <v>16252</v>
      </c>
      <c r="B16112" t="s">
        <v>176</v>
      </c>
      <c r="C16112" t="s">
        <v>24</v>
      </c>
      <c r="D16112" t="s">
        <v>56</v>
      </c>
      <c r="E16112" s="4" t="str">
        <f>IF(ISBLANK(Table1[[#This Row],[Item]]),"Unknown",Table1[[#This Row],[Item]])</f>
        <v>Lemonade</v>
      </c>
      <c r="F16112">
        <v>3</v>
      </c>
      <c r="G16112" s="4">
        <f>IF(ISBLANK(Table1[[#This Row],[Price]]),AVERAGE(F16112:F33645),Table1[[#This Row],[Price]])</f>
        <v>3</v>
      </c>
      <c r="H16112">
        <v>4</v>
      </c>
      <c r="I16112" s="4">
        <f>IF(ISBLANK(Table1[[#This Row],[Quantity]]),AVERAGE(H16112:H33645),Table1[[#This Row],[Quantity]])</f>
        <v>4</v>
      </c>
      <c r="J16112">
        <v>12</v>
      </c>
      <c r="K16112" s="4">
        <f>IF(ISBLANK(Table1[[#This Row],[Order Total]]),AVERAGE(J16112:J33645),Table1[[#This Row],[Order Total]])</f>
        <v>12</v>
      </c>
      <c r="L16112" s="1">
        <v>45000</v>
      </c>
      <c r="M16112" t="s">
        <v>13</v>
      </c>
      <c r="N16112" s="4" t="str">
        <f>IF(ISBLANK(Table1[[#This Row],[Payment Method]]),"Unknown",Table1[[#This Row],[Payment Method]])</f>
        <v>Credit Card</v>
      </c>
    </row>
    <row r="16113" spans="1:14" hidden="1" x14ac:dyDescent="0.35">
      <c r="A16113" t="s">
        <v>16253</v>
      </c>
      <c r="B16113" t="s">
        <v>129</v>
      </c>
      <c r="C16113" t="s">
        <v>20</v>
      </c>
      <c r="D16113" t="s">
        <v>245</v>
      </c>
      <c r="E16113" s="4" t="str">
        <f>IF(ISBLANK(Table1[[#This Row],[Item]]),"Unknown",Table1[[#This Row],[Item]])</f>
        <v>Steak</v>
      </c>
      <c r="F16113">
        <v>20</v>
      </c>
      <c r="G16113" s="4">
        <f>IF(ISBLANK(Table1[[#This Row],[Price]]),AVERAGE(F16113:F33646),Table1[[#This Row],[Price]])</f>
        <v>20</v>
      </c>
      <c r="H16113">
        <v>1</v>
      </c>
      <c r="I16113" s="4">
        <f>IF(ISBLANK(Table1[[#This Row],[Quantity]]),AVERAGE(H16113:H33646),Table1[[#This Row],[Quantity]])</f>
        <v>1</v>
      </c>
      <c r="J16113">
        <v>20</v>
      </c>
      <c r="K16113" s="4">
        <f>IF(ISBLANK(Table1[[#This Row],[Order Total]]),AVERAGE(J16113:J33646),Table1[[#This Row],[Order Total]])</f>
        <v>20</v>
      </c>
      <c r="L16113" s="1">
        <v>44692</v>
      </c>
      <c r="M16113" t="s">
        <v>28</v>
      </c>
      <c r="N16113" s="4" t="str">
        <f>IF(ISBLANK(Table1[[#This Row],[Payment Method]]),"Unknown",Table1[[#This Row],[Payment Method]])</f>
        <v>Cash</v>
      </c>
    </row>
    <row r="16114" spans="1:14" hidden="1" x14ac:dyDescent="0.35">
      <c r="A16114" t="s">
        <v>16254</v>
      </c>
      <c r="B16114" t="s">
        <v>60</v>
      </c>
      <c r="C16114" t="s">
        <v>24</v>
      </c>
      <c r="D16114" t="s">
        <v>168</v>
      </c>
      <c r="E16114" s="4" t="str">
        <f>IF(ISBLANK(Table1[[#This Row],[Item]]),"Unknown",Table1[[#This Row],[Item]])</f>
        <v>Water</v>
      </c>
      <c r="F16114">
        <v>1</v>
      </c>
      <c r="G16114" s="4">
        <f>IF(ISBLANK(Table1[[#This Row],[Price]]),AVERAGE(F16114:F33647),Table1[[#This Row],[Price]])</f>
        <v>1</v>
      </c>
      <c r="H16114">
        <v>5</v>
      </c>
      <c r="I16114" s="4">
        <f>IF(ISBLANK(Table1[[#This Row],[Quantity]]),AVERAGE(H16114:H33647),Table1[[#This Row],[Quantity]])</f>
        <v>5</v>
      </c>
      <c r="J16114">
        <v>5</v>
      </c>
      <c r="K16114" s="4">
        <f>IF(ISBLANK(Table1[[#This Row],[Order Total]]),AVERAGE(J16114:J33647),Table1[[#This Row],[Order Total]])</f>
        <v>5</v>
      </c>
      <c r="L16114" s="1">
        <v>45204</v>
      </c>
      <c r="M16114" t="s">
        <v>13</v>
      </c>
      <c r="N16114" s="4" t="str">
        <f>IF(ISBLANK(Table1[[#This Row],[Payment Method]]),"Unknown",Table1[[#This Row],[Payment Method]])</f>
        <v>Credit Card</v>
      </c>
    </row>
    <row r="16115" spans="1:14" hidden="1" x14ac:dyDescent="0.35">
      <c r="A16115" t="s">
        <v>16255</v>
      </c>
      <c r="B16115" t="s">
        <v>200</v>
      </c>
      <c r="C16115" t="s">
        <v>24</v>
      </c>
      <c r="D16115" t="s">
        <v>77</v>
      </c>
      <c r="E16115" s="4" t="str">
        <f>IF(ISBLANK(Table1[[#This Row],[Item]]),"Unknown",Table1[[#This Row],[Item]])</f>
        <v>Coca Cola</v>
      </c>
      <c r="F16115">
        <v>2.5</v>
      </c>
      <c r="G16115" s="4">
        <f>IF(ISBLANK(Table1[[#This Row],[Price]]),AVERAGE(F16115:F33648),Table1[[#This Row],[Price]])</f>
        <v>2.5</v>
      </c>
      <c r="H16115">
        <v>4</v>
      </c>
      <c r="I16115" s="4">
        <f>IF(ISBLANK(Table1[[#This Row],[Quantity]]),AVERAGE(H16115:H33648),Table1[[#This Row],[Quantity]])</f>
        <v>4</v>
      </c>
      <c r="J16115">
        <v>10</v>
      </c>
      <c r="K16115" s="4">
        <f>IF(ISBLANK(Table1[[#This Row],[Order Total]]),AVERAGE(J16115:J33648),Table1[[#This Row],[Order Total]])</f>
        <v>10</v>
      </c>
      <c r="L16115" s="1">
        <v>45058</v>
      </c>
      <c r="M16115" t="s">
        <v>13</v>
      </c>
      <c r="N16115" s="4" t="str">
        <f>IF(ISBLANK(Table1[[#This Row],[Payment Method]]),"Unknown",Table1[[#This Row],[Payment Method]])</f>
        <v>Credit Card</v>
      </c>
    </row>
    <row r="16116" spans="1:14" hidden="1" x14ac:dyDescent="0.35">
      <c r="A16116" t="s">
        <v>16256</v>
      </c>
      <c r="B16116" t="s">
        <v>597</v>
      </c>
      <c r="C16116" t="s">
        <v>24</v>
      </c>
      <c r="D16116" t="s">
        <v>77</v>
      </c>
      <c r="E16116" s="4" t="str">
        <f>IF(ISBLANK(Table1[[#This Row],[Item]]),"Unknown",Table1[[#This Row],[Item]])</f>
        <v>Coca Cola</v>
      </c>
      <c r="F16116">
        <v>2.5</v>
      </c>
      <c r="G16116" s="4">
        <f>IF(ISBLANK(Table1[[#This Row],[Price]]),AVERAGE(F16116:F33649),Table1[[#This Row],[Price]])</f>
        <v>2.5</v>
      </c>
      <c r="H16116">
        <v>5</v>
      </c>
      <c r="I16116" s="4">
        <f>IF(ISBLANK(Table1[[#This Row],[Quantity]]),AVERAGE(H16116:H33649),Table1[[#This Row],[Quantity]])</f>
        <v>5</v>
      </c>
      <c r="J16116">
        <v>12.5</v>
      </c>
      <c r="K16116" s="4">
        <f>IF(ISBLANK(Table1[[#This Row],[Order Total]]),AVERAGE(J16116:J33649),Table1[[#This Row],[Order Total]])</f>
        <v>12.5</v>
      </c>
      <c r="L16116" s="1">
        <v>44780</v>
      </c>
      <c r="M16116" t="s">
        <v>28</v>
      </c>
      <c r="N16116" s="4" t="str">
        <f>IF(ISBLANK(Table1[[#This Row],[Payment Method]]),"Unknown",Table1[[#This Row],[Payment Method]])</f>
        <v>Cash</v>
      </c>
    </row>
    <row r="16117" spans="1:14" hidden="1" x14ac:dyDescent="0.35">
      <c r="A16117" t="s">
        <v>16257</v>
      </c>
      <c r="B16117" t="s">
        <v>111</v>
      </c>
      <c r="C16117" t="s">
        <v>24</v>
      </c>
      <c r="D16117" t="s">
        <v>71</v>
      </c>
      <c r="E16117" s="4" t="str">
        <f>IF(ISBLANK(Table1[[#This Row],[Item]]),"Unknown",Table1[[#This Row],[Item]])</f>
        <v>Orange Juice</v>
      </c>
      <c r="F16117">
        <v>3</v>
      </c>
      <c r="G16117" s="4">
        <f>IF(ISBLANK(Table1[[#This Row],[Price]]),AVERAGE(F16117:F33650),Table1[[#This Row],[Price]])</f>
        <v>3</v>
      </c>
      <c r="H16117">
        <v>4</v>
      </c>
      <c r="I16117" s="4">
        <f>IF(ISBLANK(Table1[[#This Row],[Quantity]]),AVERAGE(H16117:H33650),Table1[[#This Row],[Quantity]])</f>
        <v>4</v>
      </c>
      <c r="J16117">
        <v>12</v>
      </c>
      <c r="K16117" s="4">
        <f>IF(ISBLANK(Table1[[#This Row],[Order Total]]),AVERAGE(J16117:J33650),Table1[[#This Row],[Order Total]])</f>
        <v>12</v>
      </c>
      <c r="L16117" s="1">
        <v>45157</v>
      </c>
      <c r="M16117" t="s">
        <v>28</v>
      </c>
      <c r="N16117" s="4" t="str">
        <f>IF(ISBLANK(Table1[[#This Row],[Payment Method]]),"Unknown",Table1[[#This Row],[Payment Method]])</f>
        <v>Cash</v>
      </c>
    </row>
    <row r="16118" spans="1:14" hidden="1" x14ac:dyDescent="0.35">
      <c r="A16118" t="s">
        <v>16258</v>
      </c>
      <c r="B16118" t="s">
        <v>223</v>
      </c>
      <c r="C16118" t="s">
        <v>50</v>
      </c>
      <c r="D16118" t="s">
        <v>112</v>
      </c>
      <c r="E16118" s="4" t="str">
        <f>IF(ISBLANK(Table1[[#This Row],[Item]]),"Unknown",Table1[[#This Row],[Item]])</f>
        <v>French Fries</v>
      </c>
      <c r="F16118">
        <v>4</v>
      </c>
      <c r="G16118" s="4">
        <f>IF(ISBLANK(Table1[[#This Row],[Price]]),AVERAGE(F16118:F33651),Table1[[#This Row],[Price]])</f>
        <v>4</v>
      </c>
      <c r="H16118">
        <v>2</v>
      </c>
      <c r="I16118" s="4">
        <f>IF(ISBLANK(Table1[[#This Row],[Quantity]]),AVERAGE(H16118:H33651),Table1[[#This Row],[Quantity]])</f>
        <v>2</v>
      </c>
      <c r="J16118">
        <v>8</v>
      </c>
      <c r="K16118" s="4">
        <f>IF(ISBLANK(Table1[[#This Row],[Order Total]]),AVERAGE(J16118:J33651),Table1[[#This Row],[Order Total]])</f>
        <v>8</v>
      </c>
      <c r="L16118" s="1">
        <v>44847</v>
      </c>
      <c r="M16118" t="s">
        <v>28</v>
      </c>
      <c r="N16118" s="4" t="str">
        <f>IF(ISBLANK(Table1[[#This Row],[Payment Method]]),"Unknown",Table1[[#This Row],[Payment Method]])</f>
        <v>Cash</v>
      </c>
    </row>
    <row r="16119" spans="1:14" x14ac:dyDescent="0.35">
      <c r="A16119" t="s">
        <v>16259</v>
      </c>
      <c r="B16119" t="s">
        <v>15</v>
      </c>
      <c r="C16119" t="s">
        <v>38</v>
      </c>
      <c r="E16119" s="4" t="str">
        <f>IF(ISBLANK(Table1[[#This Row],[Item]]),"Unknown",Table1[[#This Row],[Item]])</f>
        <v>Unknown</v>
      </c>
      <c r="G16119" s="4">
        <f>IF(ISBLANK(Table1[[#This Row],[Price]]),AVERAGE(F16119:F33652),Table1[[#This Row],[Price]])</f>
        <v>6.4694029850746269</v>
      </c>
      <c r="H16119">
        <v>2</v>
      </c>
      <c r="I16119" s="4">
        <f>IF(ISBLANK(Table1[[#This Row],[Quantity]]),AVERAGE(H16119:H33652),Table1[[#This Row],[Quantity]])</f>
        <v>2</v>
      </c>
      <c r="J16119">
        <v>8</v>
      </c>
      <c r="K16119" s="4">
        <f>IF(ISBLANK(Table1[[#This Row],[Order Total]]),AVERAGE(J16119:J33652),Table1[[#This Row],[Order Total]])</f>
        <v>8</v>
      </c>
      <c r="L16119" s="1">
        <v>44884</v>
      </c>
      <c r="N16119" s="4" t="str">
        <f>IF(ISBLANK(Table1[[#This Row],[Payment Method]]),"Unknown",Table1[[#This Row],[Payment Method]])</f>
        <v>Unknown</v>
      </c>
    </row>
    <row r="16120" spans="1:14" hidden="1" x14ac:dyDescent="0.35">
      <c r="A16120" t="s">
        <v>16260</v>
      </c>
      <c r="B16120" t="s">
        <v>192</v>
      </c>
      <c r="C16120" t="s">
        <v>20</v>
      </c>
      <c r="D16120" t="s">
        <v>30</v>
      </c>
      <c r="E16120" s="4" t="str">
        <f>IF(ISBLANK(Table1[[#This Row],[Item]]),"Unknown",Table1[[#This Row],[Item]])</f>
        <v>Salmon</v>
      </c>
      <c r="F16120">
        <v>18</v>
      </c>
      <c r="G16120" s="4">
        <f>IF(ISBLANK(Table1[[#This Row],[Price]]),AVERAGE(F16120:F33653),Table1[[#This Row],[Price]])</f>
        <v>18</v>
      </c>
      <c r="H16120">
        <v>2</v>
      </c>
      <c r="I16120" s="4">
        <f>IF(ISBLANK(Table1[[#This Row],[Quantity]]),AVERAGE(H16120:H33653),Table1[[#This Row],[Quantity]])</f>
        <v>2</v>
      </c>
      <c r="J16120">
        <v>36</v>
      </c>
      <c r="K16120" s="4">
        <f>IF(ISBLANK(Table1[[#This Row],[Order Total]]),AVERAGE(J16120:J33653),Table1[[#This Row],[Order Total]])</f>
        <v>36</v>
      </c>
      <c r="L16120" s="1">
        <v>44929</v>
      </c>
      <c r="M16120" t="s">
        <v>28</v>
      </c>
      <c r="N16120" s="4" t="str">
        <f>IF(ISBLANK(Table1[[#This Row],[Payment Method]]),"Unknown",Table1[[#This Row],[Payment Method]])</f>
        <v>Cash</v>
      </c>
    </row>
    <row r="16121" spans="1:14" hidden="1" x14ac:dyDescent="0.35">
      <c r="A16121" t="s">
        <v>16261</v>
      </c>
      <c r="B16121" t="s">
        <v>484</v>
      </c>
      <c r="C16121" t="s">
        <v>38</v>
      </c>
      <c r="D16121" t="s">
        <v>74</v>
      </c>
      <c r="E16121" s="4" t="str">
        <f>IF(ISBLANK(Table1[[#This Row],[Item]]),"Unknown",Table1[[#This Row],[Item]])</f>
        <v>Chocolate Cake</v>
      </c>
      <c r="F16121">
        <v>6</v>
      </c>
      <c r="G16121" s="4">
        <f>IF(ISBLANK(Table1[[#This Row],[Price]]),AVERAGE(F16121:F33654),Table1[[#This Row],[Price]])</f>
        <v>6</v>
      </c>
      <c r="H16121">
        <v>3</v>
      </c>
      <c r="I16121" s="4">
        <f>IF(ISBLANK(Table1[[#This Row],[Quantity]]),AVERAGE(H16121:H33654),Table1[[#This Row],[Quantity]])</f>
        <v>3</v>
      </c>
      <c r="J16121">
        <v>18</v>
      </c>
      <c r="K16121" s="4">
        <f>IF(ISBLANK(Table1[[#This Row],[Order Total]]),AVERAGE(J16121:J33654),Table1[[#This Row],[Order Total]])</f>
        <v>18</v>
      </c>
      <c r="L16121" s="1">
        <v>44922</v>
      </c>
      <c r="M16121" t="s">
        <v>17</v>
      </c>
      <c r="N16121" s="4" t="str">
        <f>IF(ISBLANK(Table1[[#This Row],[Payment Method]]),"Unknown",Table1[[#This Row],[Payment Method]])</f>
        <v>Digital Wallet</v>
      </c>
    </row>
    <row r="16122" spans="1:14" hidden="1" x14ac:dyDescent="0.35">
      <c r="A16122" t="s">
        <v>16262</v>
      </c>
      <c r="B16122" t="s">
        <v>202</v>
      </c>
      <c r="C16122" t="s">
        <v>50</v>
      </c>
      <c r="D16122" t="s">
        <v>93</v>
      </c>
      <c r="E16122" s="4" t="str">
        <f>IF(ISBLANK(Table1[[#This Row],[Item]]),"Unknown",Table1[[#This Row],[Item]])</f>
        <v>Beef Chili</v>
      </c>
      <c r="F16122">
        <v>7</v>
      </c>
      <c r="G16122" s="4">
        <f>IF(ISBLANK(Table1[[#This Row],[Price]]),AVERAGE(F16122:F33655),Table1[[#This Row],[Price]])</f>
        <v>7</v>
      </c>
      <c r="H16122">
        <v>2</v>
      </c>
      <c r="I16122" s="4">
        <f>IF(ISBLANK(Table1[[#This Row],[Quantity]]),AVERAGE(H16122:H33655),Table1[[#This Row],[Quantity]])</f>
        <v>2</v>
      </c>
      <c r="J16122">
        <v>14</v>
      </c>
      <c r="K16122" s="4">
        <f>IF(ISBLANK(Table1[[#This Row],[Order Total]]),AVERAGE(J16122:J33655),Table1[[#This Row],[Order Total]])</f>
        <v>14</v>
      </c>
      <c r="L16122" s="1">
        <v>44646</v>
      </c>
      <c r="M16122" t="s">
        <v>13</v>
      </c>
      <c r="N16122" s="4" t="str">
        <f>IF(ISBLANK(Table1[[#This Row],[Payment Method]]),"Unknown",Table1[[#This Row],[Payment Method]])</f>
        <v>Credit Card</v>
      </c>
    </row>
    <row r="16123" spans="1:14" hidden="1" x14ac:dyDescent="0.35">
      <c r="A16123" t="s">
        <v>16263</v>
      </c>
      <c r="B16123" t="s">
        <v>109</v>
      </c>
      <c r="C16123" t="s">
        <v>20</v>
      </c>
      <c r="D16123" t="s">
        <v>27</v>
      </c>
      <c r="E16123" s="4" t="str">
        <f>IF(ISBLANK(Table1[[#This Row],[Item]]),"Unknown",Table1[[#This Row],[Item]])</f>
        <v>Pasta Alfredo</v>
      </c>
      <c r="F16123">
        <v>12</v>
      </c>
      <c r="G16123" s="4">
        <f>IF(ISBLANK(Table1[[#This Row],[Price]]),AVERAGE(F16123:F33656),Table1[[#This Row],[Price]])</f>
        <v>12</v>
      </c>
      <c r="H16123">
        <v>4</v>
      </c>
      <c r="I16123" s="4">
        <f>IF(ISBLANK(Table1[[#This Row],[Quantity]]),AVERAGE(H16123:H33656),Table1[[#This Row],[Quantity]])</f>
        <v>4</v>
      </c>
      <c r="J16123">
        <v>48</v>
      </c>
      <c r="K16123" s="4">
        <f>IF(ISBLANK(Table1[[#This Row],[Order Total]]),AVERAGE(J16123:J33656),Table1[[#This Row],[Order Total]])</f>
        <v>48</v>
      </c>
      <c r="L16123" s="1">
        <v>44695</v>
      </c>
      <c r="M16123" t="s">
        <v>28</v>
      </c>
      <c r="N16123" s="4" t="str">
        <f>IF(ISBLANK(Table1[[#This Row],[Payment Method]]),"Unknown",Table1[[#This Row],[Payment Method]])</f>
        <v>Cash</v>
      </c>
    </row>
    <row r="16124" spans="1:14" hidden="1" x14ac:dyDescent="0.35">
      <c r="A16124" t="s">
        <v>16264</v>
      </c>
      <c r="B16124" t="s">
        <v>58</v>
      </c>
      <c r="C16124" t="s">
        <v>50</v>
      </c>
      <c r="D16124" t="s">
        <v>99</v>
      </c>
      <c r="E16124" s="4" t="str">
        <f>IF(ISBLANK(Table1[[#This Row],[Item]]),"Unknown",Table1[[#This Row],[Item]])</f>
        <v>Chicken Melt</v>
      </c>
      <c r="F16124">
        <v>8</v>
      </c>
      <c r="G16124" s="4">
        <f>IF(ISBLANK(Table1[[#This Row],[Price]]),AVERAGE(F16124:F33657),Table1[[#This Row],[Price]])</f>
        <v>8</v>
      </c>
      <c r="H16124">
        <v>2</v>
      </c>
      <c r="I16124" s="4">
        <f>IF(ISBLANK(Table1[[#This Row],[Quantity]]),AVERAGE(H16124:H33657),Table1[[#This Row],[Quantity]])</f>
        <v>2</v>
      </c>
      <c r="J16124">
        <v>16</v>
      </c>
      <c r="K16124" s="4">
        <f>IF(ISBLANK(Table1[[#This Row],[Order Total]]),AVERAGE(J16124:J33657),Table1[[#This Row],[Order Total]])</f>
        <v>16</v>
      </c>
      <c r="L16124" s="1">
        <v>44894</v>
      </c>
      <c r="M16124" t="s">
        <v>17</v>
      </c>
      <c r="N16124" s="4" t="str">
        <f>IF(ISBLANK(Table1[[#This Row],[Payment Method]]),"Unknown",Table1[[#This Row],[Payment Method]])</f>
        <v>Digital Wallet</v>
      </c>
    </row>
    <row r="16125" spans="1:14" x14ac:dyDescent="0.35">
      <c r="A16125" t="s">
        <v>16265</v>
      </c>
      <c r="B16125" t="s">
        <v>73</v>
      </c>
      <c r="C16125" t="s">
        <v>20</v>
      </c>
      <c r="E16125" s="4" t="str">
        <f>IF(ISBLANK(Table1[[#This Row],[Item]]),"Unknown",Table1[[#This Row],[Item]])</f>
        <v>Unknown</v>
      </c>
      <c r="G16125" s="4">
        <f>IF(ISBLANK(Table1[[#This Row],[Price]]),AVERAGE(F16125:F33658),Table1[[#This Row],[Price]])</f>
        <v>6.4554307116104868</v>
      </c>
      <c r="I16125" s="4">
        <f>IF(ISBLANK(Table1[[#This Row],[Quantity]]),AVERAGE(H16125:H33658),Table1[[#This Row],[Quantity]])</f>
        <v>3.0369833212472805</v>
      </c>
      <c r="K16125" s="4">
        <f>IF(ISBLANK(Table1[[#This Row],[Order Total]]),AVERAGE(J16125:J33658),Table1[[#This Row],[Order Total]])</f>
        <v>19.988397389412619</v>
      </c>
      <c r="L16125" s="1">
        <v>45171</v>
      </c>
      <c r="M16125" t="s">
        <v>28</v>
      </c>
      <c r="N16125" s="4" t="str">
        <f>IF(ISBLANK(Table1[[#This Row],[Payment Method]]),"Unknown",Table1[[#This Row],[Payment Method]])</f>
        <v>Cash</v>
      </c>
    </row>
    <row r="16126" spans="1:14" hidden="1" x14ac:dyDescent="0.35">
      <c r="A16126" t="s">
        <v>16266</v>
      </c>
      <c r="B16126" t="s">
        <v>185</v>
      </c>
      <c r="C16126" t="s">
        <v>38</v>
      </c>
      <c r="D16126" t="s">
        <v>121</v>
      </c>
      <c r="E16126" s="4" t="str">
        <f>IF(ISBLANK(Table1[[#This Row],[Item]]),"Unknown",Table1[[#This Row],[Item]])</f>
        <v>Ice Cream</v>
      </c>
      <c r="F16126">
        <v>5</v>
      </c>
      <c r="G16126" s="4">
        <f>IF(ISBLANK(Table1[[#This Row],[Price]]),AVERAGE(F16126:F33659),Table1[[#This Row],[Price]])</f>
        <v>5</v>
      </c>
      <c r="H16126">
        <v>1</v>
      </c>
      <c r="I16126" s="4">
        <f>IF(ISBLANK(Table1[[#This Row],[Quantity]]),AVERAGE(H16126:H33659),Table1[[#This Row],[Quantity]])</f>
        <v>1</v>
      </c>
      <c r="J16126">
        <v>5</v>
      </c>
      <c r="K16126" s="4">
        <f>IF(ISBLANK(Table1[[#This Row],[Order Total]]),AVERAGE(J16126:J33659),Table1[[#This Row],[Order Total]])</f>
        <v>5</v>
      </c>
      <c r="L16126" s="1">
        <v>44703</v>
      </c>
      <c r="M16126" t="s">
        <v>17</v>
      </c>
      <c r="N16126" s="4" t="str">
        <f>IF(ISBLANK(Table1[[#This Row],[Payment Method]]),"Unknown",Table1[[#This Row],[Payment Method]])</f>
        <v>Digital Wallet</v>
      </c>
    </row>
    <row r="16127" spans="1:14" hidden="1" x14ac:dyDescent="0.35">
      <c r="A16127" t="s">
        <v>16267</v>
      </c>
      <c r="B16127" t="s">
        <v>160</v>
      </c>
      <c r="C16127" t="s">
        <v>50</v>
      </c>
      <c r="E16127" s="4" t="str">
        <f>IF(ISBLANK(Table1[[#This Row],[Item]]),"Unknown",Table1[[#This Row],[Item]])</f>
        <v>Unknown</v>
      </c>
      <c r="F16127">
        <v>4</v>
      </c>
      <c r="G16127" s="4">
        <f>IF(ISBLANK(Table1[[#This Row],[Price]]),AVERAGE(F16127:F33660),Table1[[#This Row],[Price]])</f>
        <v>4</v>
      </c>
      <c r="H16127">
        <v>2</v>
      </c>
      <c r="I16127" s="4">
        <f>IF(ISBLANK(Table1[[#This Row],[Quantity]]),AVERAGE(H16127:H33660),Table1[[#This Row],[Quantity]])</f>
        <v>2</v>
      </c>
      <c r="J16127">
        <v>8</v>
      </c>
      <c r="K16127" s="4">
        <f>IF(ISBLANK(Table1[[#This Row],[Order Total]]),AVERAGE(J16127:J33660),Table1[[#This Row],[Order Total]])</f>
        <v>8</v>
      </c>
      <c r="L16127" s="1">
        <v>44634</v>
      </c>
      <c r="N16127" s="4" t="str">
        <f>IF(ISBLANK(Table1[[#This Row],[Payment Method]]),"Unknown",Table1[[#This Row],[Payment Method]])</f>
        <v>Unknown</v>
      </c>
    </row>
    <row r="16128" spans="1:14" hidden="1" x14ac:dyDescent="0.35">
      <c r="A16128" t="s">
        <v>16268</v>
      </c>
      <c r="B16128" t="s">
        <v>19</v>
      </c>
      <c r="C16128" t="s">
        <v>20</v>
      </c>
      <c r="D16128" t="s">
        <v>21</v>
      </c>
      <c r="E16128" s="4" t="str">
        <f>IF(ISBLANK(Table1[[#This Row],[Item]]),"Unknown",Table1[[#This Row],[Item]])</f>
        <v>Grilled Chicken</v>
      </c>
      <c r="F16128">
        <v>15</v>
      </c>
      <c r="G16128" s="4">
        <f>IF(ISBLANK(Table1[[#This Row],[Price]]),AVERAGE(F16128:F33661),Table1[[#This Row],[Price]])</f>
        <v>15</v>
      </c>
      <c r="H16128">
        <v>4</v>
      </c>
      <c r="I16128" s="4">
        <f>IF(ISBLANK(Table1[[#This Row],[Quantity]]),AVERAGE(H16128:H33661),Table1[[#This Row],[Quantity]])</f>
        <v>4</v>
      </c>
      <c r="J16128">
        <v>60</v>
      </c>
      <c r="K16128" s="4">
        <f>IF(ISBLANK(Table1[[#This Row],[Order Total]]),AVERAGE(J16128:J33661),Table1[[#This Row],[Order Total]])</f>
        <v>60</v>
      </c>
      <c r="L16128" s="1">
        <v>44929</v>
      </c>
      <c r="M16128" t="s">
        <v>17</v>
      </c>
      <c r="N16128" s="4" t="str">
        <f>IF(ISBLANK(Table1[[#This Row],[Payment Method]]),"Unknown",Table1[[#This Row],[Payment Method]])</f>
        <v>Digital Wallet</v>
      </c>
    </row>
    <row r="16129" spans="1:14" x14ac:dyDescent="0.35">
      <c r="A16129" t="s">
        <v>16269</v>
      </c>
      <c r="B16129" t="s">
        <v>58</v>
      </c>
      <c r="C16129" t="s">
        <v>11</v>
      </c>
      <c r="E16129" s="4" t="str">
        <f>IF(ISBLANK(Table1[[#This Row],[Item]]),"Unknown",Table1[[#This Row],[Item]])</f>
        <v>Unknown</v>
      </c>
      <c r="G16129" s="4">
        <f>IF(ISBLANK(Table1[[#This Row],[Price]]),AVERAGE(F16129:F33662),Table1[[#This Row],[Price]])</f>
        <v>6.4519519519519521</v>
      </c>
      <c r="H16129">
        <v>1</v>
      </c>
      <c r="I16129" s="4">
        <f>IF(ISBLANK(Table1[[#This Row],[Quantity]]),AVERAGE(H16129:H33662),Table1[[#This Row],[Quantity]])</f>
        <v>1</v>
      </c>
      <c r="J16129">
        <v>3</v>
      </c>
      <c r="K16129" s="4">
        <f>IF(ISBLANK(Table1[[#This Row],[Order Total]]),AVERAGE(J16129:J33662),Table1[[#This Row],[Order Total]])</f>
        <v>3</v>
      </c>
      <c r="L16129" s="1">
        <v>44718</v>
      </c>
      <c r="M16129" t="s">
        <v>28</v>
      </c>
      <c r="N16129" s="4" t="str">
        <f>IF(ISBLANK(Table1[[#This Row],[Payment Method]]),"Unknown",Table1[[#This Row],[Payment Method]])</f>
        <v>Cash</v>
      </c>
    </row>
    <row r="16130" spans="1:14" hidden="1" x14ac:dyDescent="0.35">
      <c r="A16130" t="s">
        <v>16270</v>
      </c>
      <c r="B16130" t="s">
        <v>221</v>
      </c>
      <c r="C16130" t="s">
        <v>38</v>
      </c>
      <c r="D16130" t="s">
        <v>43</v>
      </c>
      <c r="E16130" s="4" t="str">
        <f>IF(ISBLANK(Table1[[#This Row],[Item]]),"Unknown",Table1[[#This Row],[Item]])</f>
        <v>Brownie</v>
      </c>
      <c r="F16130">
        <v>6</v>
      </c>
      <c r="G16130" s="4">
        <f>IF(ISBLANK(Table1[[#This Row],[Price]]),AVERAGE(F16130:F33663),Table1[[#This Row],[Price]])</f>
        <v>6</v>
      </c>
      <c r="H16130">
        <v>2</v>
      </c>
      <c r="I16130" s="4">
        <f>IF(ISBLANK(Table1[[#This Row],[Quantity]]),AVERAGE(H16130:H33663),Table1[[#This Row],[Quantity]])</f>
        <v>2</v>
      </c>
      <c r="J16130">
        <v>12</v>
      </c>
      <c r="K16130" s="4">
        <f>IF(ISBLANK(Table1[[#This Row],[Order Total]]),AVERAGE(J16130:J33663),Table1[[#This Row],[Order Total]])</f>
        <v>12</v>
      </c>
      <c r="L16130" s="1">
        <v>45224</v>
      </c>
      <c r="M16130" t="s">
        <v>13</v>
      </c>
      <c r="N16130" s="4" t="str">
        <f>IF(ISBLANK(Table1[[#This Row],[Payment Method]]),"Unknown",Table1[[#This Row],[Payment Method]])</f>
        <v>Credit Card</v>
      </c>
    </row>
    <row r="16131" spans="1:14" hidden="1" x14ac:dyDescent="0.35">
      <c r="A16131" t="s">
        <v>16271</v>
      </c>
      <c r="B16131" t="s">
        <v>167</v>
      </c>
      <c r="C16131" t="s">
        <v>11</v>
      </c>
      <c r="D16131" t="s">
        <v>79</v>
      </c>
      <c r="E16131" s="4" t="str">
        <f>IF(ISBLANK(Table1[[#This Row],[Item]]),"Unknown",Table1[[#This Row],[Item]])</f>
        <v>Grilled Vegetables</v>
      </c>
      <c r="F16131">
        <v>5</v>
      </c>
      <c r="G16131" s="4">
        <f>IF(ISBLANK(Table1[[#This Row],[Price]]),AVERAGE(F16131:F33664),Table1[[#This Row],[Price]])</f>
        <v>5</v>
      </c>
      <c r="H16131">
        <v>1</v>
      </c>
      <c r="I16131" s="4">
        <f>IF(ISBLANK(Table1[[#This Row],[Quantity]]),AVERAGE(H16131:H33664),Table1[[#This Row],[Quantity]])</f>
        <v>1</v>
      </c>
      <c r="J16131">
        <v>5</v>
      </c>
      <c r="K16131" s="4">
        <f>IF(ISBLANK(Table1[[#This Row],[Order Total]]),AVERAGE(J16131:J33664),Table1[[#This Row],[Order Total]])</f>
        <v>5</v>
      </c>
      <c r="L16131" s="1">
        <v>44904</v>
      </c>
      <c r="M16131" t="s">
        <v>28</v>
      </c>
      <c r="N16131" s="4" t="str">
        <f>IF(ISBLANK(Table1[[#This Row],[Payment Method]]),"Unknown",Table1[[#This Row],[Payment Method]])</f>
        <v>Cash</v>
      </c>
    </row>
    <row r="16132" spans="1:14" hidden="1" x14ac:dyDescent="0.35">
      <c r="A16132" t="s">
        <v>16272</v>
      </c>
      <c r="B16132" t="s">
        <v>66</v>
      </c>
      <c r="C16132" t="s">
        <v>24</v>
      </c>
      <c r="D16132" t="s">
        <v>71</v>
      </c>
      <c r="E16132" s="4" t="str">
        <f>IF(ISBLANK(Table1[[#This Row],[Item]]),"Unknown",Table1[[#This Row],[Item]])</f>
        <v>Orange Juice</v>
      </c>
      <c r="F16132">
        <v>3</v>
      </c>
      <c r="G16132" s="4">
        <f>IF(ISBLANK(Table1[[#This Row],[Price]]),AVERAGE(F16132:F33665),Table1[[#This Row],[Price]])</f>
        <v>3</v>
      </c>
      <c r="H16132">
        <v>3</v>
      </c>
      <c r="I16132" s="4">
        <f>IF(ISBLANK(Table1[[#This Row],[Quantity]]),AVERAGE(H16132:H33665),Table1[[#This Row],[Quantity]])</f>
        <v>3</v>
      </c>
      <c r="J16132">
        <v>9</v>
      </c>
      <c r="K16132" s="4">
        <f>IF(ISBLANK(Table1[[#This Row],[Order Total]]),AVERAGE(J16132:J33665),Table1[[#This Row],[Order Total]])</f>
        <v>9</v>
      </c>
      <c r="L16132" s="1">
        <v>44884</v>
      </c>
      <c r="M16132" t="s">
        <v>13</v>
      </c>
      <c r="N16132" s="4" t="str">
        <f>IF(ISBLANK(Table1[[#This Row],[Payment Method]]),"Unknown",Table1[[#This Row],[Payment Method]])</f>
        <v>Credit Card</v>
      </c>
    </row>
    <row r="16133" spans="1:14" hidden="1" x14ac:dyDescent="0.35">
      <c r="A16133" t="s">
        <v>16273</v>
      </c>
      <c r="B16133" t="s">
        <v>155</v>
      </c>
      <c r="C16133" t="s">
        <v>20</v>
      </c>
      <c r="D16133" t="s">
        <v>30</v>
      </c>
      <c r="E16133" s="4" t="str">
        <f>IF(ISBLANK(Table1[[#This Row],[Item]]),"Unknown",Table1[[#This Row],[Item]])</f>
        <v>Salmon</v>
      </c>
      <c r="F16133">
        <v>18</v>
      </c>
      <c r="G16133" s="4">
        <f>IF(ISBLANK(Table1[[#This Row],[Price]]),AVERAGE(F16133:F33666),Table1[[#This Row],[Price]])</f>
        <v>18</v>
      </c>
      <c r="H16133">
        <v>3</v>
      </c>
      <c r="I16133" s="4">
        <f>IF(ISBLANK(Table1[[#This Row],[Quantity]]),AVERAGE(H16133:H33666),Table1[[#This Row],[Quantity]])</f>
        <v>3</v>
      </c>
      <c r="J16133">
        <v>54</v>
      </c>
      <c r="K16133" s="4">
        <f>IF(ISBLANK(Table1[[#This Row],[Order Total]]),AVERAGE(J16133:J33666),Table1[[#This Row],[Order Total]])</f>
        <v>54</v>
      </c>
      <c r="L16133" s="1">
        <v>44848</v>
      </c>
      <c r="M16133" t="s">
        <v>13</v>
      </c>
      <c r="N16133" s="4" t="str">
        <f>IF(ISBLANK(Table1[[#This Row],[Payment Method]]),"Unknown",Table1[[#This Row],[Payment Method]])</f>
        <v>Credit Card</v>
      </c>
    </row>
    <row r="16134" spans="1:14" hidden="1" x14ac:dyDescent="0.35">
      <c r="A16134" t="s">
        <v>16274</v>
      </c>
      <c r="B16134" t="s">
        <v>69</v>
      </c>
      <c r="C16134" t="s">
        <v>50</v>
      </c>
      <c r="D16134" t="s">
        <v>99</v>
      </c>
      <c r="E16134" s="4" t="str">
        <f>IF(ISBLANK(Table1[[#This Row],[Item]]),"Unknown",Table1[[#This Row],[Item]])</f>
        <v>Chicken Melt</v>
      </c>
      <c r="F16134">
        <v>8</v>
      </c>
      <c r="G16134" s="4">
        <f>IF(ISBLANK(Table1[[#This Row],[Price]]),AVERAGE(F16134:F33667),Table1[[#This Row],[Price]])</f>
        <v>8</v>
      </c>
      <c r="H16134">
        <v>5</v>
      </c>
      <c r="I16134" s="4">
        <f>IF(ISBLANK(Table1[[#This Row],[Quantity]]),AVERAGE(H16134:H33667),Table1[[#This Row],[Quantity]])</f>
        <v>5</v>
      </c>
      <c r="J16134">
        <v>40</v>
      </c>
      <c r="K16134" s="4">
        <f>IF(ISBLANK(Table1[[#This Row],[Order Total]]),AVERAGE(J16134:J33667),Table1[[#This Row],[Order Total]])</f>
        <v>40</v>
      </c>
      <c r="L16134" s="1">
        <v>44876</v>
      </c>
      <c r="M16134" t="s">
        <v>17</v>
      </c>
      <c r="N16134" s="4" t="str">
        <f>IF(ISBLANK(Table1[[#This Row],[Payment Method]]),"Unknown",Table1[[#This Row],[Payment Method]])</f>
        <v>Digital Wallet</v>
      </c>
    </row>
    <row r="16135" spans="1:14" hidden="1" x14ac:dyDescent="0.35">
      <c r="A16135" t="s">
        <v>16275</v>
      </c>
      <c r="B16135" t="s">
        <v>411</v>
      </c>
      <c r="C16135" t="s">
        <v>50</v>
      </c>
      <c r="D16135" t="s">
        <v>99</v>
      </c>
      <c r="E16135" s="4" t="str">
        <f>IF(ISBLANK(Table1[[#This Row],[Item]]),"Unknown",Table1[[#This Row],[Item]])</f>
        <v>Chicken Melt</v>
      </c>
      <c r="F16135">
        <v>8</v>
      </c>
      <c r="G16135" s="4">
        <f>IF(ISBLANK(Table1[[#This Row],[Price]]),AVERAGE(F16135:F33668),Table1[[#This Row],[Price]])</f>
        <v>8</v>
      </c>
      <c r="H16135">
        <v>5</v>
      </c>
      <c r="I16135" s="4">
        <f>IF(ISBLANK(Table1[[#This Row],[Quantity]]),AVERAGE(H16135:H33668),Table1[[#This Row],[Quantity]])</f>
        <v>5</v>
      </c>
      <c r="J16135">
        <v>40</v>
      </c>
      <c r="K16135" s="4">
        <f>IF(ISBLANK(Table1[[#This Row],[Order Total]]),AVERAGE(J16135:J33668),Table1[[#This Row],[Order Total]])</f>
        <v>40</v>
      </c>
      <c r="L16135" s="1">
        <v>45251</v>
      </c>
      <c r="M16135" t="s">
        <v>17</v>
      </c>
      <c r="N16135" s="4" t="str">
        <f>IF(ISBLANK(Table1[[#This Row],[Payment Method]]),"Unknown",Table1[[#This Row],[Payment Method]])</f>
        <v>Digital Wallet</v>
      </c>
    </row>
    <row r="16136" spans="1:14" hidden="1" x14ac:dyDescent="0.35">
      <c r="A16136" t="s">
        <v>16276</v>
      </c>
      <c r="B16136" t="s">
        <v>597</v>
      </c>
      <c r="C16136" t="s">
        <v>50</v>
      </c>
      <c r="D16136" t="s">
        <v>207</v>
      </c>
      <c r="E16136" s="4" t="str">
        <f>IF(ISBLANK(Table1[[#This Row],[Item]]),"Unknown",Table1[[#This Row],[Item]])</f>
        <v>Nachos Grande</v>
      </c>
      <c r="F16136">
        <v>10</v>
      </c>
      <c r="G16136" s="4">
        <f>IF(ISBLANK(Table1[[#This Row],[Price]]),AVERAGE(F16136:F33669),Table1[[#This Row],[Price]])</f>
        <v>10</v>
      </c>
      <c r="H16136">
        <v>2</v>
      </c>
      <c r="I16136" s="4">
        <f>IF(ISBLANK(Table1[[#This Row],[Quantity]]),AVERAGE(H16136:H33669),Table1[[#This Row],[Quantity]])</f>
        <v>2</v>
      </c>
      <c r="J16136">
        <v>20</v>
      </c>
      <c r="K16136" s="4">
        <f>IF(ISBLANK(Table1[[#This Row],[Order Total]]),AVERAGE(J16136:J33669),Table1[[#This Row],[Order Total]])</f>
        <v>20</v>
      </c>
      <c r="L16136" s="1">
        <v>45061</v>
      </c>
      <c r="M16136" t="s">
        <v>28</v>
      </c>
      <c r="N16136" s="4" t="str">
        <f>IF(ISBLANK(Table1[[#This Row],[Payment Method]]),"Unknown",Table1[[#This Row],[Payment Method]])</f>
        <v>Cash</v>
      </c>
    </row>
    <row r="16137" spans="1:14" hidden="1" x14ac:dyDescent="0.35">
      <c r="A16137" t="s">
        <v>16277</v>
      </c>
      <c r="B16137" t="s">
        <v>215</v>
      </c>
      <c r="C16137" t="s">
        <v>11</v>
      </c>
      <c r="D16137" t="s">
        <v>16</v>
      </c>
      <c r="E16137" s="4" t="str">
        <f>IF(ISBLANK(Table1[[#This Row],[Item]]),"Unknown",Table1[[#This Row],[Item]])</f>
        <v>Mashed Potatoes</v>
      </c>
      <c r="F16137">
        <v>4</v>
      </c>
      <c r="G16137" s="4">
        <f>IF(ISBLANK(Table1[[#This Row],[Price]]),AVERAGE(F16137:F33670),Table1[[#This Row],[Price]])</f>
        <v>4</v>
      </c>
      <c r="H16137">
        <v>3</v>
      </c>
      <c r="I16137" s="4">
        <f>IF(ISBLANK(Table1[[#This Row],[Quantity]]),AVERAGE(H16137:H33670),Table1[[#This Row],[Quantity]])</f>
        <v>3</v>
      </c>
      <c r="J16137">
        <v>12</v>
      </c>
      <c r="K16137" s="4">
        <f>IF(ISBLANK(Table1[[#This Row],[Order Total]]),AVERAGE(J16137:J33670),Table1[[#This Row],[Order Total]])</f>
        <v>12</v>
      </c>
      <c r="L16137" s="1">
        <v>44594</v>
      </c>
      <c r="M16137" t="s">
        <v>13</v>
      </c>
      <c r="N16137" s="4" t="str">
        <f>IF(ISBLANK(Table1[[#This Row],[Payment Method]]),"Unknown",Table1[[#This Row],[Payment Method]])</f>
        <v>Credit Card</v>
      </c>
    </row>
    <row r="16138" spans="1:14" hidden="1" x14ac:dyDescent="0.35">
      <c r="A16138" t="s">
        <v>16278</v>
      </c>
      <c r="B16138" t="s">
        <v>223</v>
      </c>
      <c r="C16138" t="s">
        <v>20</v>
      </c>
      <c r="D16138" t="s">
        <v>30</v>
      </c>
      <c r="E16138" s="4" t="str">
        <f>IF(ISBLANK(Table1[[#This Row],[Item]]),"Unknown",Table1[[#This Row],[Item]])</f>
        <v>Salmon</v>
      </c>
      <c r="F16138">
        <v>18</v>
      </c>
      <c r="G16138" s="4">
        <f>IF(ISBLANK(Table1[[#This Row],[Price]]),AVERAGE(F16138:F33671),Table1[[#This Row],[Price]])</f>
        <v>18</v>
      </c>
      <c r="H16138">
        <v>4</v>
      </c>
      <c r="I16138" s="4">
        <f>IF(ISBLANK(Table1[[#This Row],[Quantity]]),AVERAGE(H16138:H33671),Table1[[#This Row],[Quantity]])</f>
        <v>4</v>
      </c>
      <c r="J16138">
        <v>72</v>
      </c>
      <c r="K16138" s="4">
        <f>IF(ISBLANK(Table1[[#This Row],[Order Total]]),AVERAGE(J16138:J33671),Table1[[#This Row],[Order Total]])</f>
        <v>72</v>
      </c>
      <c r="L16138" s="1">
        <v>44636</v>
      </c>
      <c r="M16138" t="s">
        <v>17</v>
      </c>
      <c r="N16138" s="4" t="str">
        <f>IF(ISBLANK(Table1[[#This Row],[Payment Method]]),"Unknown",Table1[[#This Row],[Payment Method]])</f>
        <v>Digital Wallet</v>
      </c>
    </row>
    <row r="16139" spans="1:14" hidden="1" x14ac:dyDescent="0.35">
      <c r="A16139" t="s">
        <v>16279</v>
      </c>
      <c r="B16139" t="s">
        <v>376</v>
      </c>
      <c r="C16139" t="s">
        <v>24</v>
      </c>
      <c r="D16139" t="s">
        <v>168</v>
      </c>
      <c r="E16139" s="4" t="str">
        <f>IF(ISBLANK(Table1[[#This Row],[Item]]),"Unknown",Table1[[#This Row],[Item]])</f>
        <v>Water</v>
      </c>
      <c r="F16139">
        <v>1</v>
      </c>
      <c r="G16139" s="4">
        <f>IF(ISBLANK(Table1[[#This Row],[Price]]),AVERAGE(F16139:F33672),Table1[[#This Row],[Price]])</f>
        <v>1</v>
      </c>
      <c r="H16139">
        <v>4</v>
      </c>
      <c r="I16139" s="4">
        <f>IF(ISBLANK(Table1[[#This Row],[Quantity]]),AVERAGE(H16139:H33672),Table1[[#This Row],[Quantity]])</f>
        <v>4</v>
      </c>
      <c r="J16139">
        <v>4</v>
      </c>
      <c r="K16139" s="4">
        <f>IF(ISBLANK(Table1[[#This Row],[Order Total]]),AVERAGE(J16139:J33672),Table1[[#This Row],[Order Total]])</f>
        <v>4</v>
      </c>
      <c r="L16139" s="1">
        <v>44784</v>
      </c>
      <c r="N16139" s="4" t="str">
        <f>IF(ISBLANK(Table1[[#This Row],[Payment Method]]),"Unknown",Table1[[#This Row],[Payment Method]])</f>
        <v>Unknown</v>
      </c>
    </row>
    <row r="16140" spans="1:14" hidden="1" x14ac:dyDescent="0.35">
      <c r="A16140" t="s">
        <v>16280</v>
      </c>
      <c r="B16140" t="s">
        <v>109</v>
      </c>
      <c r="C16140" t="s">
        <v>24</v>
      </c>
      <c r="D16140" t="s">
        <v>77</v>
      </c>
      <c r="E16140" s="4" t="str">
        <f>IF(ISBLANK(Table1[[#This Row],[Item]]),"Unknown",Table1[[#This Row],[Item]])</f>
        <v>Coca Cola</v>
      </c>
      <c r="F16140">
        <v>2.5</v>
      </c>
      <c r="G16140" s="4">
        <f>IF(ISBLANK(Table1[[#This Row],[Price]]),AVERAGE(F16140:F33673),Table1[[#This Row],[Price]])</f>
        <v>2.5</v>
      </c>
      <c r="H16140">
        <v>2</v>
      </c>
      <c r="I16140" s="4">
        <f>IF(ISBLANK(Table1[[#This Row],[Quantity]]),AVERAGE(H16140:H33673),Table1[[#This Row],[Quantity]])</f>
        <v>2</v>
      </c>
      <c r="J16140">
        <v>5</v>
      </c>
      <c r="K16140" s="4">
        <f>IF(ISBLANK(Table1[[#This Row],[Order Total]]),AVERAGE(J16140:J33673),Table1[[#This Row],[Order Total]])</f>
        <v>5</v>
      </c>
      <c r="L16140" s="1">
        <v>45103</v>
      </c>
      <c r="M16140" t="s">
        <v>13</v>
      </c>
      <c r="N16140" s="4" t="str">
        <f>IF(ISBLANK(Table1[[#This Row],[Payment Method]]),"Unknown",Table1[[#This Row],[Payment Method]])</f>
        <v>Credit Card</v>
      </c>
    </row>
    <row r="16141" spans="1:14" hidden="1" x14ac:dyDescent="0.35">
      <c r="A16141" t="s">
        <v>16281</v>
      </c>
      <c r="B16141" t="s">
        <v>236</v>
      </c>
      <c r="C16141" t="s">
        <v>24</v>
      </c>
      <c r="E16141" s="4" t="str">
        <f>IF(ISBLANK(Table1[[#This Row],[Item]]),"Unknown",Table1[[#This Row],[Item]])</f>
        <v>Unknown</v>
      </c>
      <c r="F16141">
        <v>2.5</v>
      </c>
      <c r="G16141" s="4">
        <f>IF(ISBLANK(Table1[[#This Row],[Price]]),AVERAGE(F16141:F33674),Table1[[#This Row],[Price]])</f>
        <v>2.5</v>
      </c>
      <c r="H16141">
        <v>1</v>
      </c>
      <c r="I16141" s="4">
        <f>IF(ISBLANK(Table1[[#This Row],[Quantity]]),AVERAGE(H16141:H33674),Table1[[#This Row],[Quantity]])</f>
        <v>1</v>
      </c>
      <c r="J16141">
        <v>2.5</v>
      </c>
      <c r="K16141" s="4">
        <f>IF(ISBLANK(Table1[[#This Row],[Order Total]]),AVERAGE(J16141:J33674),Table1[[#This Row],[Order Total]])</f>
        <v>2.5</v>
      </c>
      <c r="L16141" s="1">
        <v>45255</v>
      </c>
      <c r="M16141" t="s">
        <v>17</v>
      </c>
      <c r="N16141" s="4" t="str">
        <f>IF(ISBLANK(Table1[[#This Row],[Payment Method]]),"Unknown",Table1[[#This Row],[Payment Method]])</f>
        <v>Digital Wallet</v>
      </c>
    </row>
    <row r="16142" spans="1:14" hidden="1" x14ac:dyDescent="0.35">
      <c r="A16142" t="s">
        <v>16282</v>
      </c>
      <c r="B16142" t="s">
        <v>326</v>
      </c>
      <c r="C16142" t="s">
        <v>50</v>
      </c>
      <c r="D16142" t="s">
        <v>93</v>
      </c>
      <c r="E16142" s="4" t="str">
        <f>IF(ISBLANK(Table1[[#This Row],[Item]]),"Unknown",Table1[[#This Row],[Item]])</f>
        <v>Beef Chili</v>
      </c>
      <c r="F16142">
        <v>7</v>
      </c>
      <c r="G16142" s="4">
        <f>IF(ISBLANK(Table1[[#This Row],[Price]]),AVERAGE(F16142:F33675),Table1[[#This Row],[Price]])</f>
        <v>7</v>
      </c>
      <c r="H16142">
        <v>3</v>
      </c>
      <c r="I16142" s="4">
        <f>IF(ISBLANK(Table1[[#This Row],[Quantity]]),AVERAGE(H16142:H33675),Table1[[#This Row],[Quantity]])</f>
        <v>3</v>
      </c>
      <c r="J16142">
        <v>21</v>
      </c>
      <c r="K16142" s="4">
        <f>IF(ISBLANK(Table1[[#This Row],[Order Total]]),AVERAGE(J16142:J33675),Table1[[#This Row],[Order Total]])</f>
        <v>21</v>
      </c>
      <c r="L16142" s="1">
        <v>44613</v>
      </c>
      <c r="M16142" t="s">
        <v>13</v>
      </c>
      <c r="N16142" s="4" t="str">
        <f>IF(ISBLANK(Table1[[#This Row],[Payment Method]]),"Unknown",Table1[[#This Row],[Payment Method]])</f>
        <v>Credit Card</v>
      </c>
    </row>
    <row r="16143" spans="1:14" hidden="1" x14ac:dyDescent="0.35">
      <c r="A16143" t="s">
        <v>16283</v>
      </c>
      <c r="B16143" t="s">
        <v>172</v>
      </c>
      <c r="C16143" t="s">
        <v>38</v>
      </c>
      <c r="D16143" t="s">
        <v>125</v>
      </c>
      <c r="E16143" s="4" t="str">
        <f>IF(ISBLANK(Table1[[#This Row],[Item]]),"Unknown",Table1[[#This Row],[Item]])</f>
        <v>Cheesecake</v>
      </c>
      <c r="F16143">
        <v>7</v>
      </c>
      <c r="G16143" s="4">
        <f>IF(ISBLANK(Table1[[#This Row],[Price]]),AVERAGE(F16143:F33676),Table1[[#This Row],[Price]])</f>
        <v>7</v>
      </c>
      <c r="H16143">
        <v>5</v>
      </c>
      <c r="I16143" s="4">
        <f>IF(ISBLANK(Table1[[#This Row],[Quantity]]),AVERAGE(H16143:H33676),Table1[[#This Row],[Quantity]])</f>
        <v>5</v>
      </c>
      <c r="J16143">
        <v>35</v>
      </c>
      <c r="K16143" s="4">
        <f>IF(ISBLANK(Table1[[#This Row],[Order Total]]),AVERAGE(J16143:J33676),Table1[[#This Row],[Order Total]])</f>
        <v>35</v>
      </c>
      <c r="L16143" s="1">
        <v>45232</v>
      </c>
      <c r="M16143" t="s">
        <v>17</v>
      </c>
      <c r="N16143" s="4" t="str">
        <f>IF(ISBLANK(Table1[[#This Row],[Payment Method]]),"Unknown",Table1[[#This Row],[Payment Method]])</f>
        <v>Digital Wallet</v>
      </c>
    </row>
    <row r="16144" spans="1:14" hidden="1" x14ac:dyDescent="0.35">
      <c r="A16144" t="s">
        <v>16284</v>
      </c>
      <c r="B16144" t="s">
        <v>240</v>
      </c>
      <c r="C16144" t="s">
        <v>38</v>
      </c>
      <c r="D16144" t="s">
        <v>125</v>
      </c>
      <c r="E16144" s="4" t="str">
        <f>IF(ISBLANK(Table1[[#This Row],[Item]]),"Unknown",Table1[[#This Row],[Item]])</f>
        <v>Cheesecake</v>
      </c>
      <c r="F16144">
        <v>7</v>
      </c>
      <c r="G16144" s="4">
        <f>IF(ISBLANK(Table1[[#This Row],[Price]]),AVERAGE(F16144:F33677),Table1[[#This Row],[Price]])</f>
        <v>7</v>
      </c>
      <c r="H16144">
        <v>2</v>
      </c>
      <c r="I16144" s="4">
        <f>IF(ISBLANK(Table1[[#This Row],[Quantity]]),AVERAGE(H16144:H33677),Table1[[#This Row],[Quantity]])</f>
        <v>2</v>
      </c>
      <c r="J16144">
        <v>14</v>
      </c>
      <c r="K16144" s="4">
        <f>IF(ISBLANK(Table1[[#This Row],[Order Total]]),AVERAGE(J16144:J33677),Table1[[#This Row],[Order Total]])</f>
        <v>14</v>
      </c>
      <c r="L16144" s="1">
        <v>44807</v>
      </c>
      <c r="M16144" t="s">
        <v>13</v>
      </c>
      <c r="N16144" s="4" t="str">
        <f>IF(ISBLANK(Table1[[#This Row],[Payment Method]]),"Unknown",Table1[[#This Row],[Payment Method]])</f>
        <v>Credit Card</v>
      </c>
    </row>
    <row r="16145" spans="1:14" hidden="1" x14ac:dyDescent="0.35">
      <c r="A16145" t="s">
        <v>16285</v>
      </c>
      <c r="B16145" t="s">
        <v>111</v>
      </c>
      <c r="C16145" t="s">
        <v>38</v>
      </c>
      <c r="E16145" s="4" t="str">
        <f>IF(ISBLANK(Table1[[#This Row],[Item]]),"Unknown",Table1[[#This Row],[Item]])</f>
        <v>Unknown</v>
      </c>
      <c r="F16145">
        <v>7</v>
      </c>
      <c r="G16145" s="4">
        <f>IF(ISBLANK(Table1[[#This Row],[Price]]),AVERAGE(F16145:F33678),Table1[[#This Row],[Price]])</f>
        <v>7</v>
      </c>
      <c r="H16145">
        <v>1</v>
      </c>
      <c r="I16145" s="4">
        <f>IF(ISBLANK(Table1[[#This Row],[Quantity]]),AVERAGE(H16145:H33678),Table1[[#This Row],[Quantity]])</f>
        <v>1</v>
      </c>
      <c r="J16145">
        <v>7</v>
      </c>
      <c r="K16145" s="4">
        <f>IF(ISBLANK(Table1[[#This Row],[Order Total]]),AVERAGE(J16145:J33678),Table1[[#This Row],[Order Total]])</f>
        <v>7</v>
      </c>
      <c r="L16145" s="1">
        <v>45150</v>
      </c>
      <c r="M16145" t="s">
        <v>17</v>
      </c>
      <c r="N16145" s="4" t="str">
        <f>IF(ISBLANK(Table1[[#This Row],[Payment Method]]),"Unknown",Table1[[#This Row],[Payment Method]])</f>
        <v>Digital Wallet</v>
      </c>
    </row>
    <row r="16146" spans="1:14" x14ac:dyDescent="0.35">
      <c r="A16146" t="s">
        <v>16286</v>
      </c>
      <c r="B16146" t="s">
        <v>194</v>
      </c>
      <c r="C16146" t="s">
        <v>50</v>
      </c>
      <c r="E16146" s="4" t="str">
        <f>IF(ISBLANK(Table1[[#This Row],[Item]]),"Unknown",Table1[[#This Row],[Item]])</f>
        <v>Unknown</v>
      </c>
      <c r="G16146" s="4">
        <f>IF(ISBLANK(Table1[[#This Row],[Price]]),AVERAGE(F16146:F33679),Table1[[#This Row],[Price]])</f>
        <v>6.4437689969604861</v>
      </c>
      <c r="I16146" s="4">
        <f>IF(ISBLANK(Table1[[#This Row],[Quantity]]),AVERAGE(H16146:H33679),Table1[[#This Row],[Quantity]])</f>
        <v>3.0419426048565121</v>
      </c>
      <c r="K16146" s="4">
        <f>IF(ISBLANK(Table1[[#This Row],[Order Total]]),AVERAGE(J16146:J33679),Table1[[#This Row],[Order Total]])</f>
        <v>19.967255334805003</v>
      </c>
      <c r="L16146" s="1">
        <v>45224</v>
      </c>
      <c r="M16146" t="s">
        <v>13</v>
      </c>
      <c r="N16146" s="4" t="str">
        <f>IF(ISBLANK(Table1[[#This Row],[Payment Method]]),"Unknown",Table1[[#This Row],[Payment Method]])</f>
        <v>Credit Card</v>
      </c>
    </row>
    <row r="16147" spans="1:14" hidden="1" x14ac:dyDescent="0.35">
      <c r="A16147" t="s">
        <v>16287</v>
      </c>
      <c r="B16147" t="s">
        <v>196</v>
      </c>
      <c r="C16147" t="s">
        <v>11</v>
      </c>
      <c r="D16147" t="s">
        <v>79</v>
      </c>
      <c r="E16147" s="4" t="str">
        <f>IF(ISBLANK(Table1[[#This Row],[Item]]),"Unknown",Table1[[#This Row],[Item]])</f>
        <v>Grilled Vegetables</v>
      </c>
      <c r="F16147">
        <v>5</v>
      </c>
      <c r="G16147" s="4">
        <f>IF(ISBLANK(Table1[[#This Row],[Price]]),AVERAGE(F16147:F33680),Table1[[#This Row],[Price]])</f>
        <v>5</v>
      </c>
      <c r="H16147">
        <v>2</v>
      </c>
      <c r="I16147" s="4">
        <f>IF(ISBLANK(Table1[[#This Row],[Quantity]]),AVERAGE(H16147:H33680),Table1[[#This Row],[Quantity]])</f>
        <v>2</v>
      </c>
      <c r="J16147">
        <v>10</v>
      </c>
      <c r="K16147" s="4">
        <f>IF(ISBLANK(Table1[[#This Row],[Order Total]]),AVERAGE(J16147:J33680),Table1[[#This Row],[Order Total]])</f>
        <v>10</v>
      </c>
      <c r="L16147" s="1">
        <v>44678</v>
      </c>
      <c r="M16147" t="s">
        <v>13</v>
      </c>
      <c r="N16147" s="4" t="str">
        <f>IF(ISBLANK(Table1[[#This Row],[Payment Method]]),"Unknown",Table1[[#This Row],[Payment Method]])</f>
        <v>Credit Card</v>
      </c>
    </row>
    <row r="16148" spans="1:14" hidden="1" x14ac:dyDescent="0.35">
      <c r="A16148" t="s">
        <v>16288</v>
      </c>
      <c r="B16148" t="s">
        <v>152</v>
      </c>
      <c r="C16148" t="s">
        <v>24</v>
      </c>
      <c r="D16148" t="s">
        <v>168</v>
      </c>
      <c r="E16148" s="4" t="str">
        <f>IF(ISBLANK(Table1[[#This Row],[Item]]),"Unknown",Table1[[#This Row],[Item]])</f>
        <v>Water</v>
      </c>
      <c r="F16148">
        <v>1</v>
      </c>
      <c r="G16148" s="4">
        <f>IF(ISBLANK(Table1[[#This Row],[Price]]),AVERAGE(F16148:F33681),Table1[[#This Row],[Price]])</f>
        <v>1</v>
      </c>
      <c r="H16148">
        <v>4</v>
      </c>
      <c r="I16148" s="4">
        <f>IF(ISBLANK(Table1[[#This Row],[Quantity]]),AVERAGE(H16148:H33681),Table1[[#This Row],[Quantity]])</f>
        <v>4</v>
      </c>
      <c r="J16148">
        <v>4</v>
      </c>
      <c r="K16148" s="4">
        <f>IF(ISBLANK(Table1[[#This Row],[Order Total]]),AVERAGE(J16148:J33681),Table1[[#This Row],[Order Total]])</f>
        <v>4</v>
      </c>
      <c r="L16148" s="1">
        <v>44984</v>
      </c>
      <c r="M16148" t="s">
        <v>28</v>
      </c>
      <c r="N16148" s="4" t="str">
        <f>IF(ISBLANK(Table1[[#This Row],[Payment Method]]),"Unknown",Table1[[#This Row],[Payment Method]])</f>
        <v>Cash</v>
      </c>
    </row>
    <row r="16149" spans="1:14" hidden="1" x14ac:dyDescent="0.35">
      <c r="A16149" t="s">
        <v>16289</v>
      </c>
      <c r="B16149" t="s">
        <v>457</v>
      </c>
      <c r="C16149" t="s">
        <v>38</v>
      </c>
      <c r="D16149" t="s">
        <v>121</v>
      </c>
      <c r="E16149" s="4" t="str">
        <f>IF(ISBLANK(Table1[[#This Row],[Item]]),"Unknown",Table1[[#This Row],[Item]])</f>
        <v>Ice Cream</v>
      </c>
      <c r="F16149">
        <v>5</v>
      </c>
      <c r="G16149" s="4">
        <f>IF(ISBLANK(Table1[[#This Row],[Price]]),AVERAGE(F16149:F33682),Table1[[#This Row],[Price]])</f>
        <v>5</v>
      </c>
      <c r="H16149">
        <v>4</v>
      </c>
      <c r="I16149" s="4">
        <f>IF(ISBLANK(Table1[[#This Row],[Quantity]]),AVERAGE(H16149:H33682),Table1[[#This Row],[Quantity]])</f>
        <v>4</v>
      </c>
      <c r="J16149">
        <v>20</v>
      </c>
      <c r="K16149" s="4">
        <f>IF(ISBLANK(Table1[[#This Row],[Order Total]]),AVERAGE(J16149:J33682),Table1[[#This Row],[Order Total]])</f>
        <v>20</v>
      </c>
      <c r="L16149" s="1">
        <v>44779</v>
      </c>
      <c r="M16149" t="s">
        <v>17</v>
      </c>
      <c r="N16149" s="4" t="str">
        <f>IF(ISBLANK(Table1[[#This Row],[Payment Method]]),"Unknown",Table1[[#This Row],[Payment Method]])</f>
        <v>Digital Wallet</v>
      </c>
    </row>
    <row r="16150" spans="1:14" hidden="1" x14ac:dyDescent="0.35">
      <c r="A16150" t="s">
        <v>16290</v>
      </c>
      <c r="B16150" t="s">
        <v>376</v>
      </c>
      <c r="C16150" t="s">
        <v>11</v>
      </c>
      <c r="D16150" t="s">
        <v>16</v>
      </c>
      <c r="E16150" s="4" t="str">
        <f>IF(ISBLANK(Table1[[#This Row],[Item]]),"Unknown",Table1[[#This Row],[Item]])</f>
        <v>Mashed Potatoes</v>
      </c>
      <c r="F16150">
        <v>4</v>
      </c>
      <c r="G16150" s="4">
        <f>IF(ISBLANK(Table1[[#This Row],[Price]]),AVERAGE(F16150:F33683),Table1[[#This Row],[Price]])</f>
        <v>4</v>
      </c>
      <c r="H16150">
        <v>4</v>
      </c>
      <c r="I16150" s="4">
        <f>IF(ISBLANK(Table1[[#This Row],[Quantity]]),AVERAGE(H16150:H33683),Table1[[#This Row],[Quantity]])</f>
        <v>4</v>
      </c>
      <c r="J16150">
        <v>16</v>
      </c>
      <c r="K16150" s="4">
        <f>IF(ISBLANK(Table1[[#This Row],[Order Total]]),AVERAGE(J16150:J33683),Table1[[#This Row],[Order Total]])</f>
        <v>16</v>
      </c>
      <c r="L16150" s="1">
        <v>44671</v>
      </c>
      <c r="M16150" t="s">
        <v>13</v>
      </c>
      <c r="N16150" s="4" t="str">
        <f>IF(ISBLANK(Table1[[#This Row],[Payment Method]]),"Unknown",Table1[[#This Row],[Payment Method]])</f>
        <v>Credit Card</v>
      </c>
    </row>
    <row r="16151" spans="1:14" hidden="1" x14ac:dyDescent="0.35">
      <c r="A16151" t="s">
        <v>16291</v>
      </c>
      <c r="B16151" t="s">
        <v>66</v>
      </c>
      <c r="C16151" t="s">
        <v>11</v>
      </c>
      <c r="D16151" t="s">
        <v>16</v>
      </c>
      <c r="E16151" s="4" t="str">
        <f>IF(ISBLANK(Table1[[#This Row],[Item]]),"Unknown",Table1[[#This Row],[Item]])</f>
        <v>Mashed Potatoes</v>
      </c>
      <c r="F16151">
        <v>4</v>
      </c>
      <c r="G16151" s="4">
        <f>IF(ISBLANK(Table1[[#This Row],[Price]]),AVERAGE(F16151:F33684),Table1[[#This Row],[Price]])</f>
        <v>4</v>
      </c>
      <c r="H16151">
        <v>3</v>
      </c>
      <c r="I16151" s="4">
        <f>IF(ISBLANK(Table1[[#This Row],[Quantity]]),AVERAGE(H16151:H33684),Table1[[#This Row],[Quantity]])</f>
        <v>3</v>
      </c>
      <c r="J16151">
        <v>12</v>
      </c>
      <c r="K16151" s="4">
        <f>IF(ISBLANK(Table1[[#This Row],[Order Total]]),AVERAGE(J16151:J33684),Table1[[#This Row],[Order Total]])</f>
        <v>12</v>
      </c>
      <c r="L16151" s="1">
        <v>44904</v>
      </c>
      <c r="M16151" t="s">
        <v>17</v>
      </c>
      <c r="N16151" s="4" t="str">
        <f>IF(ISBLANK(Table1[[#This Row],[Payment Method]]),"Unknown",Table1[[#This Row],[Payment Method]])</f>
        <v>Digital Wallet</v>
      </c>
    </row>
    <row r="16152" spans="1:14" hidden="1" x14ac:dyDescent="0.35">
      <c r="A16152" t="s">
        <v>16292</v>
      </c>
      <c r="B16152" t="s">
        <v>423</v>
      </c>
      <c r="C16152" t="s">
        <v>50</v>
      </c>
      <c r="D16152" t="s">
        <v>207</v>
      </c>
      <c r="E16152" s="4" t="str">
        <f>IF(ISBLANK(Table1[[#This Row],[Item]]),"Unknown",Table1[[#This Row],[Item]])</f>
        <v>Nachos Grande</v>
      </c>
      <c r="F16152">
        <v>10</v>
      </c>
      <c r="G16152" s="4">
        <f>IF(ISBLANK(Table1[[#This Row],[Price]]),AVERAGE(F16152:F33685),Table1[[#This Row],[Price]])</f>
        <v>10</v>
      </c>
      <c r="H16152">
        <v>3</v>
      </c>
      <c r="I16152" s="4">
        <f>IF(ISBLANK(Table1[[#This Row],[Quantity]]),AVERAGE(H16152:H33685),Table1[[#This Row],[Quantity]])</f>
        <v>3</v>
      </c>
      <c r="J16152">
        <v>30</v>
      </c>
      <c r="K16152" s="4">
        <f>IF(ISBLANK(Table1[[#This Row],[Order Total]]),AVERAGE(J16152:J33685),Table1[[#This Row],[Order Total]])</f>
        <v>30</v>
      </c>
      <c r="L16152" s="1">
        <v>44860</v>
      </c>
      <c r="M16152" t="s">
        <v>28</v>
      </c>
      <c r="N16152" s="4" t="str">
        <f>IF(ISBLANK(Table1[[#This Row],[Payment Method]]),"Unknown",Table1[[#This Row],[Payment Method]])</f>
        <v>Cash</v>
      </c>
    </row>
    <row r="16153" spans="1:14" hidden="1" x14ac:dyDescent="0.35">
      <c r="A16153" t="s">
        <v>16293</v>
      </c>
      <c r="B16153" t="s">
        <v>105</v>
      </c>
      <c r="C16153" t="s">
        <v>38</v>
      </c>
      <c r="D16153" t="s">
        <v>125</v>
      </c>
      <c r="E16153" s="4" t="str">
        <f>IF(ISBLANK(Table1[[#This Row],[Item]]),"Unknown",Table1[[#This Row],[Item]])</f>
        <v>Cheesecake</v>
      </c>
      <c r="F16153">
        <v>7</v>
      </c>
      <c r="G16153" s="4">
        <f>IF(ISBLANK(Table1[[#This Row],[Price]]),AVERAGE(F16153:F33686),Table1[[#This Row],[Price]])</f>
        <v>7</v>
      </c>
      <c r="H16153">
        <v>5</v>
      </c>
      <c r="I16153" s="4">
        <f>IF(ISBLANK(Table1[[#This Row],[Quantity]]),AVERAGE(H16153:H33686),Table1[[#This Row],[Quantity]])</f>
        <v>5</v>
      </c>
      <c r="J16153">
        <v>35</v>
      </c>
      <c r="K16153" s="4">
        <f>IF(ISBLANK(Table1[[#This Row],[Order Total]]),AVERAGE(J16153:J33686),Table1[[#This Row],[Order Total]])</f>
        <v>35</v>
      </c>
      <c r="L16153" s="1">
        <v>45256</v>
      </c>
      <c r="M16153" t="s">
        <v>28</v>
      </c>
      <c r="N16153" s="4" t="str">
        <f>IF(ISBLANK(Table1[[#This Row],[Payment Method]]),"Unknown",Table1[[#This Row],[Payment Method]])</f>
        <v>Cash</v>
      </c>
    </row>
    <row r="16154" spans="1:14" hidden="1" x14ac:dyDescent="0.35">
      <c r="A16154" t="s">
        <v>16294</v>
      </c>
      <c r="B16154" t="s">
        <v>236</v>
      </c>
      <c r="C16154" t="s">
        <v>20</v>
      </c>
      <c r="D16154" t="s">
        <v>27</v>
      </c>
      <c r="E16154" s="4" t="str">
        <f>IF(ISBLANK(Table1[[#This Row],[Item]]),"Unknown",Table1[[#This Row],[Item]])</f>
        <v>Pasta Alfredo</v>
      </c>
      <c r="F16154">
        <v>12</v>
      </c>
      <c r="G16154" s="4">
        <f>IF(ISBLANK(Table1[[#This Row],[Price]]),AVERAGE(F16154:F33687),Table1[[#This Row],[Price]])</f>
        <v>12</v>
      </c>
      <c r="H16154">
        <v>3</v>
      </c>
      <c r="I16154" s="4">
        <f>IF(ISBLANK(Table1[[#This Row],[Quantity]]),AVERAGE(H16154:H33687),Table1[[#This Row],[Quantity]])</f>
        <v>3</v>
      </c>
      <c r="J16154">
        <v>36</v>
      </c>
      <c r="K16154" s="4">
        <f>IF(ISBLANK(Table1[[#This Row],[Order Total]]),AVERAGE(J16154:J33687),Table1[[#This Row],[Order Total]])</f>
        <v>36</v>
      </c>
      <c r="L16154" s="1">
        <v>44868</v>
      </c>
      <c r="M16154" t="s">
        <v>28</v>
      </c>
      <c r="N16154" s="4" t="str">
        <f>IF(ISBLANK(Table1[[#This Row],[Payment Method]]),"Unknown",Table1[[#This Row],[Payment Method]])</f>
        <v>Cash</v>
      </c>
    </row>
    <row r="16155" spans="1:14" hidden="1" x14ac:dyDescent="0.35">
      <c r="A16155" t="s">
        <v>16295</v>
      </c>
      <c r="B16155" t="s">
        <v>202</v>
      </c>
      <c r="C16155" t="s">
        <v>38</v>
      </c>
      <c r="D16155" t="s">
        <v>125</v>
      </c>
      <c r="E16155" s="4" t="str">
        <f>IF(ISBLANK(Table1[[#This Row],[Item]]),"Unknown",Table1[[#This Row],[Item]])</f>
        <v>Cheesecake</v>
      </c>
      <c r="F16155">
        <v>7</v>
      </c>
      <c r="G16155" s="4">
        <f>IF(ISBLANK(Table1[[#This Row],[Price]]),AVERAGE(F16155:F33688),Table1[[#This Row],[Price]])</f>
        <v>7</v>
      </c>
      <c r="H16155">
        <v>4</v>
      </c>
      <c r="I16155" s="4">
        <f>IF(ISBLANK(Table1[[#This Row],[Quantity]]),AVERAGE(H16155:H33688),Table1[[#This Row],[Quantity]])</f>
        <v>4</v>
      </c>
      <c r="J16155">
        <v>28</v>
      </c>
      <c r="K16155" s="4">
        <f>IF(ISBLANK(Table1[[#This Row],[Order Total]]),AVERAGE(J16155:J33688),Table1[[#This Row],[Order Total]])</f>
        <v>28</v>
      </c>
      <c r="L16155" s="1">
        <v>44765</v>
      </c>
      <c r="M16155" t="s">
        <v>13</v>
      </c>
      <c r="N16155" s="4" t="str">
        <f>IF(ISBLANK(Table1[[#This Row],[Payment Method]]),"Unknown",Table1[[#This Row],[Payment Method]])</f>
        <v>Credit Card</v>
      </c>
    </row>
    <row r="16156" spans="1:14" hidden="1" x14ac:dyDescent="0.35">
      <c r="A16156" t="s">
        <v>16296</v>
      </c>
      <c r="B16156" t="s">
        <v>425</v>
      </c>
      <c r="C16156" t="s">
        <v>38</v>
      </c>
      <c r="D16156" t="s">
        <v>74</v>
      </c>
      <c r="E16156" s="4" t="str">
        <f>IF(ISBLANK(Table1[[#This Row],[Item]]),"Unknown",Table1[[#This Row],[Item]])</f>
        <v>Chocolate Cake</v>
      </c>
      <c r="F16156">
        <v>6</v>
      </c>
      <c r="G16156" s="4">
        <f>IF(ISBLANK(Table1[[#This Row],[Price]]),AVERAGE(F16156:F33689),Table1[[#This Row],[Price]])</f>
        <v>6</v>
      </c>
      <c r="H16156">
        <v>4</v>
      </c>
      <c r="I16156" s="4">
        <f>IF(ISBLANK(Table1[[#This Row],[Quantity]]),AVERAGE(H16156:H33689),Table1[[#This Row],[Quantity]])</f>
        <v>4</v>
      </c>
      <c r="J16156">
        <v>24</v>
      </c>
      <c r="K16156" s="4">
        <f>IF(ISBLANK(Table1[[#This Row],[Order Total]]),AVERAGE(J16156:J33689),Table1[[#This Row],[Order Total]])</f>
        <v>24</v>
      </c>
      <c r="L16156" s="1">
        <v>45002</v>
      </c>
      <c r="M16156" t="s">
        <v>17</v>
      </c>
      <c r="N16156" s="4" t="str">
        <f>IF(ISBLANK(Table1[[#This Row],[Payment Method]]),"Unknown",Table1[[#This Row],[Payment Method]])</f>
        <v>Digital Wallet</v>
      </c>
    </row>
    <row r="16157" spans="1:14" hidden="1" x14ac:dyDescent="0.35">
      <c r="A16157" t="s">
        <v>16297</v>
      </c>
      <c r="B16157" t="s">
        <v>167</v>
      </c>
      <c r="C16157" t="s">
        <v>20</v>
      </c>
      <c r="D16157" t="s">
        <v>245</v>
      </c>
      <c r="E16157" s="4" t="str">
        <f>IF(ISBLANK(Table1[[#This Row],[Item]]),"Unknown",Table1[[#This Row],[Item]])</f>
        <v>Steak</v>
      </c>
      <c r="F16157">
        <v>20</v>
      </c>
      <c r="G16157" s="4">
        <f>IF(ISBLANK(Table1[[#This Row],[Price]]),AVERAGE(F16157:F33690),Table1[[#This Row],[Price]])</f>
        <v>20</v>
      </c>
      <c r="H16157">
        <v>1</v>
      </c>
      <c r="I16157" s="4">
        <f>IF(ISBLANK(Table1[[#This Row],[Quantity]]),AVERAGE(H16157:H33690),Table1[[#This Row],[Quantity]])</f>
        <v>1</v>
      </c>
      <c r="J16157">
        <v>20</v>
      </c>
      <c r="K16157" s="4">
        <f>IF(ISBLANK(Table1[[#This Row],[Order Total]]),AVERAGE(J16157:J33690),Table1[[#This Row],[Order Total]])</f>
        <v>20</v>
      </c>
      <c r="L16157" s="1">
        <v>44690</v>
      </c>
      <c r="N16157" s="4" t="str">
        <f>IF(ISBLANK(Table1[[#This Row],[Payment Method]]),"Unknown",Table1[[#This Row],[Payment Method]])</f>
        <v>Unknown</v>
      </c>
    </row>
    <row r="16158" spans="1:14" hidden="1" x14ac:dyDescent="0.35">
      <c r="A16158" t="s">
        <v>16298</v>
      </c>
      <c r="B16158" t="s">
        <v>95</v>
      </c>
      <c r="C16158" t="s">
        <v>11</v>
      </c>
      <c r="D16158" t="s">
        <v>16</v>
      </c>
      <c r="E16158" s="4" t="str">
        <f>IF(ISBLANK(Table1[[#This Row],[Item]]),"Unknown",Table1[[#This Row],[Item]])</f>
        <v>Mashed Potatoes</v>
      </c>
      <c r="F16158">
        <v>4</v>
      </c>
      <c r="G16158" s="4">
        <f>IF(ISBLANK(Table1[[#This Row],[Price]]),AVERAGE(F16158:F33691),Table1[[#This Row],[Price]])</f>
        <v>4</v>
      </c>
      <c r="H16158">
        <v>4</v>
      </c>
      <c r="I16158" s="4">
        <f>IF(ISBLANK(Table1[[#This Row],[Quantity]]),AVERAGE(H16158:H33691),Table1[[#This Row],[Quantity]])</f>
        <v>4</v>
      </c>
      <c r="J16158">
        <v>16</v>
      </c>
      <c r="K16158" s="4">
        <f>IF(ISBLANK(Table1[[#This Row],[Order Total]]),AVERAGE(J16158:J33691),Table1[[#This Row],[Order Total]])</f>
        <v>16</v>
      </c>
      <c r="L16158" s="1">
        <v>45000</v>
      </c>
      <c r="M16158" t="s">
        <v>28</v>
      </c>
      <c r="N16158" s="4" t="str">
        <f>IF(ISBLANK(Table1[[#This Row],[Payment Method]]),"Unknown",Table1[[#This Row],[Payment Method]])</f>
        <v>Cash</v>
      </c>
    </row>
    <row r="16159" spans="1:14" hidden="1" x14ac:dyDescent="0.35">
      <c r="A16159" t="s">
        <v>16299</v>
      </c>
      <c r="B16159" t="s">
        <v>425</v>
      </c>
      <c r="C16159" t="s">
        <v>38</v>
      </c>
      <c r="D16159" t="s">
        <v>74</v>
      </c>
      <c r="E16159" s="4" t="str">
        <f>IF(ISBLANK(Table1[[#This Row],[Item]]),"Unknown",Table1[[#This Row],[Item]])</f>
        <v>Chocolate Cake</v>
      </c>
      <c r="F16159">
        <v>6</v>
      </c>
      <c r="G16159" s="4">
        <f>IF(ISBLANK(Table1[[#This Row],[Price]]),AVERAGE(F16159:F33692),Table1[[#This Row],[Price]])</f>
        <v>6</v>
      </c>
      <c r="H16159">
        <v>5</v>
      </c>
      <c r="I16159" s="4">
        <f>IF(ISBLANK(Table1[[#This Row],[Quantity]]),AVERAGE(H16159:H33692),Table1[[#This Row],[Quantity]])</f>
        <v>5</v>
      </c>
      <c r="J16159">
        <v>30</v>
      </c>
      <c r="K16159" s="4">
        <f>IF(ISBLANK(Table1[[#This Row],[Order Total]]),AVERAGE(J16159:J33692),Table1[[#This Row],[Order Total]])</f>
        <v>30</v>
      </c>
      <c r="L16159" s="1">
        <v>45057</v>
      </c>
      <c r="M16159" t="s">
        <v>17</v>
      </c>
      <c r="N16159" s="4" t="str">
        <f>IF(ISBLANK(Table1[[#This Row],[Payment Method]]),"Unknown",Table1[[#This Row],[Payment Method]])</f>
        <v>Digital Wallet</v>
      </c>
    </row>
    <row r="16160" spans="1:14" hidden="1" x14ac:dyDescent="0.35">
      <c r="A16160" t="s">
        <v>16300</v>
      </c>
      <c r="B16160" t="s">
        <v>217</v>
      </c>
      <c r="C16160" t="s">
        <v>11</v>
      </c>
      <c r="D16160" t="s">
        <v>12</v>
      </c>
      <c r="E16160" s="4" t="str">
        <f>IF(ISBLANK(Table1[[#This Row],[Item]]),"Unknown",Table1[[#This Row],[Item]])</f>
        <v>Side Salad</v>
      </c>
      <c r="F16160">
        <v>3</v>
      </c>
      <c r="G16160" s="4">
        <f>IF(ISBLANK(Table1[[#This Row],[Price]]),AVERAGE(F16160:F33693),Table1[[#This Row],[Price]])</f>
        <v>3</v>
      </c>
      <c r="H16160">
        <v>2</v>
      </c>
      <c r="I16160" s="4">
        <f>IF(ISBLANK(Table1[[#This Row],[Quantity]]),AVERAGE(H16160:H33693),Table1[[#This Row],[Quantity]])</f>
        <v>2</v>
      </c>
      <c r="J16160">
        <v>6</v>
      </c>
      <c r="K16160" s="4">
        <f>IF(ISBLANK(Table1[[#This Row],[Order Total]]),AVERAGE(J16160:J33693),Table1[[#This Row],[Order Total]])</f>
        <v>6</v>
      </c>
      <c r="L16160" s="1">
        <v>44706</v>
      </c>
      <c r="M16160" t="s">
        <v>17</v>
      </c>
      <c r="N16160" s="4" t="str">
        <f>IF(ISBLANK(Table1[[#This Row],[Payment Method]]),"Unknown",Table1[[#This Row],[Payment Method]])</f>
        <v>Digital Wallet</v>
      </c>
    </row>
    <row r="16161" spans="1:14" hidden="1" x14ac:dyDescent="0.35">
      <c r="A16161" t="s">
        <v>16301</v>
      </c>
      <c r="B16161" t="s">
        <v>457</v>
      </c>
      <c r="C16161" t="s">
        <v>11</v>
      </c>
      <c r="D16161" t="s">
        <v>12</v>
      </c>
      <c r="E16161" s="4" t="str">
        <f>IF(ISBLANK(Table1[[#This Row],[Item]]),"Unknown",Table1[[#This Row],[Item]])</f>
        <v>Side Salad</v>
      </c>
      <c r="F16161">
        <v>3</v>
      </c>
      <c r="G16161" s="4">
        <f>IF(ISBLANK(Table1[[#This Row],[Price]]),AVERAGE(F16161:F33694),Table1[[#This Row],[Price]])</f>
        <v>3</v>
      </c>
      <c r="H16161">
        <v>1</v>
      </c>
      <c r="I16161" s="4">
        <f>IF(ISBLANK(Table1[[#This Row],[Quantity]]),AVERAGE(H16161:H33694),Table1[[#This Row],[Quantity]])</f>
        <v>1</v>
      </c>
      <c r="J16161">
        <v>3</v>
      </c>
      <c r="K16161" s="4">
        <f>IF(ISBLANK(Table1[[#This Row],[Order Total]]),AVERAGE(J16161:J33694),Table1[[#This Row],[Order Total]])</f>
        <v>3</v>
      </c>
      <c r="L16161" s="1">
        <v>44744</v>
      </c>
      <c r="M16161" t="s">
        <v>17</v>
      </c>
      <c r="N16161" s="4" t="str">
        <f>IF(ISBLANK(Table1[[#This Row],[Payment Method]]),"Unknown",Table1[[#This Row],[Payment Method]])</f>
        <v>Digital Wallet</v>
      </c>
    </row>
    <row r="16162" spans="1:14" hidden="1" x14ac:dyDescent="0.35">
      <c r="A16162" t="s">
        <v>16302</v>
      </c>
      <c r="B16162" t="s">
        <v>55</v>
      </c>
      <c r="C16162" t="s">
        <v>11</v>
      </c>
      <c r="D16162" t="s">
        <v>33</v>
      </c>
      <c r="E16162" s="4" t="str">
        <f>IF(ISBLANK(Table1[[#This Row],[Item]]),"Unknown",Table1[[#This Row],[Item]])</f>
        <v>Garlic Bread</v>
      </c>
      <c r="F16162">
        <v>4</v>
      </c>
      <c r="G16162" s="4">
        <f>IF(ISBLANK(Table1[[#This Row],[Price]]),AVERAGE(F16162:F33695),Table1[[#This Row],[Price]])</f>
        <v>4</v>
      </c>
      <c r="H16162">
        <v>1</v>
      </c>
      <c r="I16162" s="4">
        <f>IF(ISBLANK(Table1[[#This Row],[Quantity]]),AVERAGE(H16162:H33695),Table1[[#This Row],[Quantity]])</f>
        <v>1</v>
      </c>
      <c r="J16162">
        <v>4</v>
      </c>
      <c r="K16162" s="4">
        <f>IF(ISBLANK(Table1[[#This Row],[Order Total]]),AVERAGE(J16162:J33695),Table1[[#This Row],[Order Total]])</f>
        <v>4</v>
      </c>
      <c r="L16162" s="1">
        <v>44957</v>
      </c>
      <c r="M16162" t="s">
        <v>28</v>
      </c>
      <c r="N16162" s="4" t="str">
        <f>IF(ISBLANK(Table1[[#This Row],[Payment Method]]),"Unknown",Table1[[#This Row],[Payment Method]])</f>
        <v>Cash</v>
      </c>
    </row>
    <row r="16163" spans="1:14" hidden="1" x14ac:dyDescent="0.35">
      <c r="A16163" t="s">
        <v>16303</v>
      </c>
      <c r="B16163" t="s">
        <v>53</v>
      </c>
      <c r="C16163" t="s">
        <v>50</v>
      </c>
      <c r="D16163" t="s">
        <v>112</v>
      </c>
      <c r="E16163" s="4" t="str">
        <f>IF(ISBLANK(Table1[[#This Row],[Item]]),"Unknown",Table1[[#This Row],[Item]])</f>
        <v>French Fries</v>
      </c>
      <c r="F16163">
        <v>4</v>
      </c>
      <c r="G16163" s="4">
        <f>IF(ISBLANK(Table1[[#This Row],[Price]]),AVERAGE(F16163:F33696),Table1[[#This Row],[Price]])</f>
        <v>4</v>
      </c>
      <c r="H16163">
        <v>4</v>
      </c>
      <c r="I16163" s="4">
        <f>IF(ISBLANK(Table1[[#This Row],[Quantity]]),AVERAGE(H16163:H33696),Table1[[#This Row],[Quantity]])</f>
        <v>4</v>
      </c>
      <c r="J16163">
        <v>16</v>
      </c>
      <c r="K16163" s="4">
        <f>IF(ISBLANK(Table1[[#This Row],[Order Total]]),AVERAGE(J16163:J33696),Table1[[#This Row],[Order Total]])</f>
        <v>16</v>
      </c>
      <c r="L16163" s="1">
        <v>44761</v>
      </c>
      <c r="M16163" t="s">
        <v>13</v>
      </c>
      <c r="N16163" s="4" t="str">
        <f>IF(ISBLANK(Table1[[#This Row],[Payment Method]]),"Unknown",Table1[[#This Row],[Payment Method]])</f>
        <v>Credit Card</v>
      </c>
    </row>
    <row r="16164" spans="1:14" hidden="1" x14ac:dyDescent="0.35">
      <c r="A16164" t="s">
        <v>16304</v>
      </c>
      <c r="B16164" t="s">
        <v>81</v>
      </c>
      <c r="C16164" t="s">
        <v>24</v>
      </c>
      <c r="D16164" t="s">
        <v>141</v>
      </c>
      <c r="E16164" s="4" t="str">
        <f>IF(ISBLANK(Table1[[#This Row],[Item]]),"Unknown",Table1[[#This Row],[Item]])</f>
        <v>Iced Tea</v>
      </c>
      <c r="F16164">
        <v>2.5</v>
      </c>
      <c r="G16164" s="4">
        <f>IF(ISBLANK(Table1[[#This Row],[Price]]),AVERAGE(F16164:F33697),Table1[[#This Row],[Price]])</f>
        <v>2.5</v>
      </c>
      <c r="H16164">
        <v>4</v>
      </c>
      <c r="I16164" s="4">
        <f>IF(ISBLANK(Table1[[#This Row],[Quantity]]),AVERAGE(H16164:H33697),Table1[[#This Row],[Quantity]])</f>
        <v>4</v>
      </c>
      <c r="J16164">
        <v>10</v>
      </c>
      <c r="K16164" s="4">
        <f>IF(ISBLANK(Table1[[#This Row],[Order Total]]),AVERAGE(J16164:J33697),Table1[[#This Row],[Order Total]])</f>
        <v>10</v>
      </c>
      <c r="L16164" s="1">
        <v>44760</v>
      </c>
      <c r="M16164" t="s">
        <v>17</v>
      </c>
      <c r="N16164" s="4" t="str">
        <f>IF(ISBLANK(Table1[[#This Row],[Payment Method]]),"Unknown",Table1[[#This Row],[Payment Method]])</f>
        <v>Digital Wallet</v>
      </c>
    </row>
    <row r="16165" spans="1:14" hidden="1" x14ac:dyDescent="0.35">
      <c r="A16165" t="s">
        <v>16305</v>
      </c>
      <c r="B16165" t="s">
        <v>223</v>
      </c>
      <c r="C16165" t="s">
        <v>24</v>
      </c>
      <c r="E16165" s="4" t="str">
        <f>IF(ISBLANK(Table1[[#This Row],[Item]]),"Unknown",Table1[[#This Row],[Item]])</f>
        <v>Unknown</v>
      </c>
      <c r="F16165">
        <v>1</v>
      </c>
      <c r="G16165" s="4">
        <f>IF(ISBLANK(Table1[[#This Row],[Price]]),AVERAGE(F16165:F33698),Table1[[#This Row],[Price]])</f>
        <v>1</v>
      </c>
      <c r="H16165">
        <v>2</v>
      </c>
      <c r="I16165" s="4">
        <f>IF(ISBLANK(Table1[[#This Row],[Quantity]]),AVERAGE(H16165:H33698),Table1[[#This Row],[Quantity]])</f>
        <v>2</v>
      </c>
      <c r="J16165">
        <v>2</v>
      </c>
      <c r="K16165" s="4">
        <f>IF(ISBLANK(Table1[[#This Row],[Order Total]]),AVERAGE(J16165:J33698),Table1[[#This Row],[Order Total]])</f>
        <v>2</v>
      </c>
      <c r="L16165" s="1">
        <v>44755</v>
      </c>
      <c r="M16165" t="s">
        <v>28</v>
      </c>
      <c r="N16165" s="4" t="str">
        <f>IF(ISBLANK(Table1[[#This Row],[Payment Method]]),"Unknown",Table1[[#This Row],[Payment Method]])</f>
        <v>Cash</v>
      </c>
    </row>
    <row r="16166" spans="1:14" hidden="1" x14ac:dyDescent="0.35">
      <c r="A16166" t="s">
        <v>16306</v>
      </c>
      <c r="B16166" t="s">
        <v>372</v>
      </c>
      <c r="C16166" t="s">
        <v>50</v>
      </c>
      <c r="D16166" t="s">
        <v>51</v>
      </c>
      <c r="E16166" s="4" t="str">
        <f>IF(ISBLANK(Table1[[#This Row],[Item]]),"Unknown",Table1[[#This Row],[Item]])</f>
        <v>Sweet Potato Fries</v>
      </c>
      <c r="F16166">
        <v>5</v>
      </c>
      <c r="G16166" s="4">
        <f>IF(ISBLANK(Table1[[#This Row],[Price]]),AVERAGE(F16166:F33699),Table1[[#This Row],[Price]])</f>
        <v>5</v>
      </c>
      <c r="H16166">
        <v>3</v>
      </c>
      <c r="I16166" s="4">
        <f>IF(ISBLANK(Table1[[#This Row],[Quantity]]),AVERAGE(H16166:H33699),Table1[[#This Row],[Quantity]])</f>
        <v>3</v>
      </c>
      <c r="J16166">
        <v>15</v>
      </c>
      <c r="K16166" s="4">
        <f>IF(ISBLANK(Table1[[#This Row],[Order Total]]),AVERAGE(J16166:J33699),Table1[[#This Row],[Order Total]])</f>
        <v>15</v>
      </c>
      <c r="L16166" s="1">
        <v>44797</v>
      </c>
      <c r="M16166" t="s">
        <v>13</v>
      </c>
      <c r="N16166" s="4" t="str">
        <f>IF(ISBLANK(Table1[[#This Row],[Payment Method]]),"Unknown",Table1[[#This Row],[Payment Method]])</f>
        <v>Credit Card</v>
      </c>
    </row>
    <row r="16167" spans="1:14" hidden="1" x14ac:dyDescent="0.35">
      <c r="A16167" t="s">
        <v>16307</v>
      </c>
      <c r="B16167" t="s">
        <v>176</v>
      </c>
      <c r="C16167" t="s">
        <v>50</v>
      </c>
      <c r="E16167" s="4" t="str">
        <f>IF(ISBLANK(Table1[[#This Row],[Item]]),"Unknown",Table1[[#This Row],[Item]])</f>
        <v>Unknown</v>
      </c>
      <c r="F16167">
        <v>8</v>
      </c>
      <c r="G16167" s="4">
        <f>IF(ISBLANK(Table1[[#This Row],[Price]]),AVERAGE(F16167:F33700),Table1[[#This Row],[Price]])</f>
        <v>8</v>
      </c>
      <c r="H16167">
        <v>1</v>
      </c>
      <c r="I16167" s="4">
        <f>IF(ISBLANK(Table1[[#This Row],[Quantity]]),AVERAGE(H16167:H33700),Table1[[#This Row],[Quantity]])</f>
        <v>1</v>
      </c>
      <c r="J16167">
        <v>8</v>
      </c>
      <c r="K16167" s="4">
        <f>IF(ISBLANK(Table1[[#This Row],[Order Total]]),AVERAGE(J16167:J33700),Table1[[#This Row],[Order Total]])</f>
        <v>8</v>
      </c>
      <c r="L16167" s="1">
        <v>45288</v>
      </c>
      <c r="M16167" t="s">
        <v>17</v>
      </c>
      <c r="N16167" s="4" t="str">
        <f>IF(ISBLANK(Table1[[#This Row],[Payment Method]]),"Unknown",Table1[[#This Row],[Payment Method]])</f>
        <v>Digital Wallet</v>
      </c>
    </row>
    <row r="16168" spans="1:14" hidden="1" x14ac:dyDescent="0.35">
      <c r="A16168" t="s">
        <v>16308</v>
      </c>
      <c r="B16168" t="s">
        <v>225</v>
      </c>
      <c r="C16168" t="s">
        <v>20</v>
      </c>
      <c r="D16168" t="s">
        <v>27</v>
      </c>
      <c r="E16168" s="4" t="str">
        <f>IF(ISBLANK(Table1[[#This Row],[Item]]),"Unknown",Table1[[#This Row],[Item]])</f>
        <v>Pasta Alfredo</v>
      </c>
      <c r="F16168">
        <v>12</v>
      </c>
      <c r="G16168" s="4">
        <f>IF(ISBLANK(Table1[[#This Row],[Price]]),AVERAGE(F16168:F33701),Table1[[#This Row],[Price]])</f>
        <v>12</v>
      </c>
      <c r="H16168">
        <v>4</v>
      </c>
      <c r="I16168" s="4">
        <f>IF(ISBLANK(Table1[[#This Row],[Quantity]]),AVERAGE(H16168:H33701),Table1[[#This Row],[Quantity]])</f>
        <v>4</v>
      </c>
      <c r="J16168">
        <v>48</v>
      </c>
      <c r="K16168" s="4">
        <f>IF(ISBLANK(Table1[[#This Row],[Order Total]]),AVERAGE(J16168:J33701),Table1[[#This Row],[Order Total]])</f>
        <v>48</v>
      </c>
      <c r="L16168" s="1">
        <v>45204</v>
      </c>
      <c r="M16168" t="s">
        <v>17</v>
      </c>
      <c r="N16168" s="4" t="str">
        <f>IF(ISBLANK(Table1[[#This Row],[Payment Method]]),"Unknown",Table1[[#This Row],[Payment Method]])</f>
        <v>Digital Wallet</v>
      </c>
    </row>
    <row r="16169" spans="1:14" hidden="1" x14ac:dyDescent="0.35">
      <c r="A16169" t="s">
        <v>16309</v>
      </c>
      <c r="B16169" t="s">
        <v>49</v>
      </c>
      <c r="C16169" t="s">
        <v>20</v>
      </c>
      <c r="D16169" t="s">
        <v>30</v>
      </c>
      <c r="E16169" s="4" t="str">
        <f>IF(ISBLANK(Table1[[#This Row],[Item]]),"Unknown",Table1[[#This Row],[Item]])</f>
        <v>Salmon</v>
      </c>
      <c r="F16169">
        <v>18</v>
      </c>
      <c r="G16169" s="4">
        <f>IF(ISBLANK(Table1[[#This Row],[Price]]),AVERAGE(F16169:F33702),Table1[[#This Row],[Price]])</f>
        <v>18</v>
      </c>
      <c r="H16169">
        <v>2</v>
      </c>
      <c r="I16169" s="4">
        <f>IF(ISBLANK(Table1[[#This Row],[Quantity]]),AVERAGE(H16169:H33702),Table1[[#This Row],[Quantity]])</f>
        <v>2</v>
      </c>
      <c r="J16169">
        <v>36</v>
      </c>
      <c r="K16169" s="4">
        <f>IF(ISBLANK(Table1[[#This Row],[Order Total]]),AVERAGE(J16169:J33702),Table1[[#This Row],[Order Total]])</f>
        <v>36</v>
      </c>
      <c r="L16169" s="1">
        <v>44974</v>
      </c>
      <c r="M16169" t="s">
        <v>28</v>
      </c>
      <c r="N16169" s="4" t="str">
        <f>IF(ISBLANK(Table1[[#This Row],[Payment Method]]),"Unknown",Table1[[#This Row],[Payment Method]])</f>
        <v>Cash</v>
      </c>
    </row>
    <row r="16170" spans="1:14" hidden="1" x14ac:dyDescent="0.35">
      <c r="A16170" t="s">
        <v>16310</v>
      </c>
      <c r="B16170" t="s">
        <v>95</v>
      </c>
      <c r="C16170" t="s">
        <v>38</v>
      </c>
      <c r="D16170" t="s">
        <v>74</v>
      </c>
      <c r="E16170" s="4" t="str">
        <f>IF(ISBLANK(Table1[[#This Row],[Item]]),"Unknown",Table1[[#This Row],[Item]])</f>
        <v>Chocolate Cake</v>
      </c>
      <c r="F16170">
        <v>6</v>
      </c>
      <c r="G16170" s="4">
        <f>IF(ISBLANK(Table1[[#This Row],[Price]]),AVERAGE(F16170:F33703),Table1[[#This Row],[Price]])</f>
        <v>6</v>
      </c>
      <c r="H16170">
        <v>5</v>
      </c>
      <c r="I16170" s="4">
        <f>IF(ISBLANK(Table1[[#This Row],[Quantity]]),AVERAGE(H16170:H33703),Table1[[#This Row],[Quantity]])</f>
        <v>5</v>
      </c>
      <c r="J16170">
        <v>30</v>
      </c>
      <c r="K16170" s="4">
        <f>IF(ISBLANK(Table1[[#This Row],[Order Total]]),AVERAGE(J16170:J33703),Table1[[#This Row],[Order Total]])</f>
        <v>30</v>
      </c>
      <c r="L16170" s="1">
        <v>45089</v>
      </c>
      <c r="M16170" t="s">
        <v>13</v>
      </c>
      <c r="N16170" s="4" t="str">
        <f>IF(ISBLANK(Table1[[#This Row],[Payment Method]]),"Unknown",Table1[[#This Row],[Payment Method]])</f>
        <v>Credit Card</v>
      </c>
    </row>
    <row r="16171" spans="1:14" hidden="1" x14ac:dyDescent="0.35">
      <c r="A16171" t="s">
        <v>16311</v>
      </c>
      <c r="B16171" t="s">
        <v>254</v>
      </c>
      <c r="C16171" t="s">
        <v>50</v>
      </c>
      <c r="D16171" t="s">
        <v>93</v>
      </c>
      <c r="E16171" s="4" t="str">
        <f>IF(ISBLANK(Table1[[#This Row],[Item]]),"Unknown",Table1[[#This Row],[Item]])</f>
        <v>Beef Chili</v>
      </c>
      <c r="F16171">
        <v>7</v>
      </c>
      <c r="G16171" s="4">
        <f>IF(ISBLANK(Table1[[#This Row],[Price]]),AVERAGE(F16171:F33704),Table1[[#This Row],[Price]])</f>
        <v>7</v>
      </c>
      <c r="H16171">
        <v>2</v>
      </c>
      <c r="I16171" s="4">
        <f>IF(ISBLANK(Table1[[#This Row],[Quantity]]),AVERAGE(H16171:H33704),Table1[[#This Row],[Quantity]])</f>
        <v>2</v>
      </c>
      <c r="J16171">
        <v>14</v>
      </c>
      <c r="K16171" s="4">
        <f>IF(ISBLANK(Table1[[#This Row],[Order Total]]),AVERAGE(J16171:J33704),Table1[[#This Row],[Order Total]])</f>
        <v>14</v>
      </c>
      <c r="L16171" s="1">
        <v>44946</v>
      </c>
      <c r="M16171" t="s">
        <v>13</v>
      </c>
      <c r="N16171" s="4" t="str">
        <f>IF(ISBLANK(Table1[[#This Row],[Payment Method]]),"Unknown",Table1[[#This Row],[Payment Method]])</f>
        <v>Credit Card</v>
      </c>
    </row>
    <row r="16172" spans="1:14" hidden="1" x14ac:dyDescent="0.35">
      <c r="A16172" t="s">
        <v>16312</v>
      </c>
      <c r="B16172" t="s">
        <v>97</v>
      </c>
      <c r="C16172" t="s">
        <v>20</v>
      </c>
      <c r="D16172" t="s">
        <v>21</v>
      </c>
      <c r="E16172" s="4" t="str">
        <f>IF(ISBLANK(Table1[[#This Row],[Item]]),"Unknown",Table1[[#This Row],[Item]])</f>
        <v>Grilled Chicken</v>
      </c>
      <c r="F16172">
        <v>15</v>
      </c>
      <c r="G16172" s="4">
        <f>IF(ISBLANK(Table1[[#This Row],[Price]]),AVERAGE(F16172:F33705),Table1[[#This Row],[Price]])</f>
        <v>15</v>
      </c>
      <c r="H16172">
        <v>4</v>
      </c>
      <c r="I16172" s="4">
        <f>IF(ISBLANK(Table1[[#This Row],[Quantity]]),AVERAGE(H16172:H33705),Table1[[#This Row],[Quantity]])</f>
        <v>4</v>
      </c>
      <c r="J16172">
        <v>60</v>
      </c>
      <c r="K16172" s="4">
        <f>IF(ISBLANK(Table1[[#This Row],[Order Total]]),AVERAGE(J16172:J33705),Table1[[#This Row],[Order Total]])</f>
        <v>60</v>
      </c>
      <c r="L16172" s="1">
        <v>44865</v>
      </c>
      <c r="M16172" t="s">
        <v>17</v>
      </c>
      <c r="N16172" s="4" t="str">
        <f>IF(ISBLANK(Table1[[#This Row],[Payment Method]]),"Unknown",Table1[[#This Row],[Payment Method]])</f>
        <v>Digital Wallet</v>
      </c>
    </row>
    <row r="16173" spans="1:14" hidden="1" x14ac:dyDescent="0.35">
      <c r="A16173" t="s">
        <v>16313</v>
      </c>
      <c r="B16173" t="s">
        <v>305</v>
      </c>
      <c r="C16173" t="s">
        <v>20</v>
      </c>
      <c r="D16173" t="s">
        <v>27</v>
      </c>
      <c r="E16173" s="4" t="str">
        <f>IF(ISBLANK(Table1[[#This Row],[Item]]),"Unknown",Table1[[#This Row],[Item]])</f>
        <v>Pasta Alfredo</v>
      </c>
      <c r="F16173">
        <v>12</v>
      </c>
      <c r="G16173" s="4">
        <f>IF(ISBLANK(Table1[[#This Row],[Price]]),AVERAGE(F16173:F33706),Table1[[#This Row],[Price]])</f>
        <v>12</v>
      </c>
      <c r="H16173">
        <v>1</v>
      </c>
      <c r="I16173" s="4">
        <f>IF(ISBLANK(Table1[[#This Row],[Quantity]]),AVERAGE(H16173:H33706),Table1[[#This Row],[Quantity]])</f>
        <v>1</v>
      </c>
      <c r="J16173">
        <v>12</v>
      </c>
      <c r="K16173" s="4">
        <f>IF(ISBLANK(Table1[[#This Row],[Order Total]]),AVERAGE(J16173:J33706),Table1[[#This Row],[Order Total]])</f>
        <v>12</v>
      </c>
      <c r="L16173" s="1">
        <v>44753</v>
      </c>
      <c r="M16173" t="s">
        <v>28</v>
      </c>
      <c r="N16173" s="4" t="str">
        <f>IF(ISBLANK(Table1[[#This Row],[Payment Method]]),"Unknown",Table1[[#This Row],[Payment Method]])</f>
        <v>Cash</v>
      </c>
    </row>
    <row r="16174" spans="1:14" hidden="1" x14ac:dyDescent="0.35">
      <c r="A16174" t="s">
        <v>16314</v>
      </c>
      <c r="B16174" t="s">
        <v>23</v>
      </c>
      <c r="C16174" t="s">
        <v>38</v>
      </c>
      <c r="D16174" t="s">
        <v>121</v>
      </c>
      <c r="E16174" s="4" t="str">
        <f>IF(ISBLANK(Table1[[#This Row],[Item]]),"Unknown",Table1[[#This Row],[Item]])</f>
        <v>Ice Cream</v>
      </c>
      <c r="F16174">
        <v>5</v>
      </c>
      <c r="G16174" s="4">
        <f>IF(ISBLANK(Table1[[#This Row],[Price]]),AVERAGE(F16174:F33707),Table1[[#This Row],[Price]])</f>
        <v>5</v>
      </c>
      <c r="H16174">
        <v>4</v>
      </c>
      <c r="I16174" s="4">
        <f>IF(ISBLANK(Table1[[#This Row],[Quantity]]),AVERAGE(H16174:H33707),Table1[[#This Row],[Quantity]])</f>
        <v>4</v>
      </c>
      <c r="J16174">
        <v>20</v>
      </c>
      <c r="K16174" s="4">
        <f>IF(ISBLANK(Table1[[#This Row],[Order Total]]),AVERAGE(J16174:J33707),Table1[[#This Row],[Order Total]])</f>
        <v>20</v>
      </c>
      <c r="L16174" s="1">
        <v>44865</v>
      </c>
      <c r="M16174" t="s">
        <v>17</v>
      </c>
      <c r="N16174" s="4" t="str">
        <f>IF(ISBLANK(Table1[[#This Row],[Payment Method]]),"Unknown",Table1[[#This Row],[Payment Method]])</f>
        <v>Digital Wallet</v>
      </c>
    </row>
    <row r="16175" spans="1:14" hidden="1" x14ac:dyDescent="0.35">
      <c r="A16175" t="s">
        <v>16315</v>
      </c>
      <c r="B16175" t="s">
        <v>240</v>
      </c>
      <c r="C16175" t="s">
        <v>38</v>
      </c>
      <c r="D16175" t="s">
        <v>74</v>
      </c>
      <c r="E16175" s="4" t="str">
        <f>IF(ISBLANK(Table1[[#This Row],[Item]]),"Unknown",Table1[[#This Row],[Item]])</f>
        <v>Chocolate Cake</v>
      </c>
      <c r="F16175">
        <v>6</v>
      </c>
      <c r="G16175" s="4">
        <f>IF(ISBLANK(Table1[[#This Row],[Price]]),AVERAGE(F16175:F33708),Table1[[#This Row],[Price]])</f>
        <v>6</v>
      </c>
      <c r="H16175">
        <v>5</v>
      </c>
      <c r="I16175" s="4">
        <f>IF(ISBLANK(Table1[[#This Row],[Quantity]]),AVERAGE(H16175:H33708),Table1[[#This Row],[Quantity]])</f>
        <v>5</v>
      </c>
      <c r="J16175">
        <v>30</v>
      </c>
      <c r="K16175" s="4">
        <f>IF(ISBLANK(Table1[[#This Row],[Order Total]]),AVERAGE(J16175:J33708),Table1[[#This Row],[Order Total]])</f>
        <v>30</v>
      </c>
      <c r="L16175" s="1">
        <v>44699</v>
      </c>
      <c r="M16175" t="s">
        <v>13</v>
      </c>
      <c r="N16175" s="4" t="str">
        <f>IF(ISBLANK(Table1[[#This Row],[Payment Method]]),"Unknown",Table1[[#This Row],[Payment Method]])</f>
        <v>Credit Card</v>
      </c>
    </row>
    <row r="16176" spans="1:14" hidden="1" x14ac:dyDescent="0.35">
      <c r="A16176" t="s">
        <v>16316</v>
      </c>
      <c r="B16176" t="s">
        <v>268</v>
      </c>
      <c r="C16176" t="s">
        <v>20</v>
      </c>
      <c r="D16176" t="s">
        <v>27</v>
      </c>
      <c r="E16176" s="4" t="str">
        <f>IF(ISBLANK(Table1[[#This Row],[Item]]),"Unknown",Table1[[#This Row],[Item]])</f>
        <v>Pasta Alfredo</v>
      </c>
      <c r="F16176">
        <v>12</v>
      </c>
      <c r="G16176" s="4">
        <f>IF(ISBLANK(Table1[[#This Row],[Price]]),AVERAGE(F16176:F33709),Table1[[#This Row],[Price]])</f>
        <v>12</v>
      </c>
      <c r="H16176">
        <v>3</v>
      </c>
      <c r="I16176" s="4">
        <f>IF(ISBLANK(Table1[[#This Row],[Quantity]]),AVERAGE(H16176:H33709),Table1[[#This Row],[Quantity]])</f>
        <v>3</v>
      </c>
      <c r="J16176">
        <v>36</v>
      </c>
      <c r="K16176" s="4">
        <f>IF(ISBLANK(Table1[[#This Row],[Order Total]]),AVERAGE(J16176:J33709),Table1[[#This Row],[Order Total]])</f>
        <v>36</v>
      </c>
      <c r="L16176" s="1">
        <v>44838</v>
      </c>
      <c r="M16176" t="s">
        <v>13</v>
      </c>
      <c r="N16176" s="4" t="str">
        <f>IF(ISBLANK(Table1[[#This Row],[Payment Method]]),"Unknown",Table1[[#This Row],[Payment Method]])</f>
        <v>Credit Card</v>
      </c>
    </row>
    <row r="16177" spans="1:14" hidden="1" x14ac:dyDescent="0.35">
      <c r="A16177" t="s">
        <v>16317</v>
      </c>
      <c r="B16177" t="s">
        <v>425</v>
      </c>
      <c r="C16177" t="s">
        <v>24</v>
      </c>
      <c r="D16177" t="s">
        <v>71</v>
      </c>
      <c r="E16177" s="4" t="str">
        <f>IF(ISBLANK(Table1[[#This Row],[Item]]),"Unknown",Table1[[#This Row],[Item]])</f>
        <v>Orange Juice</v>
      </c>
      <c r="F16177">
        <v>3</v>
      </c>
      <c r="G16177" s="4">
        <f>IF(ISBLANK(Table1[[#This Row],[Price]]),AVERAGE(F16177:F33710),Table1[[#This Row],[Price]])</f>
        <v>3</v>
      </c>
      <c r="H16177">
        <v>3</v>
      </c>
      <c r="I16177" s="4">
        <f>IF(ISBLANK(Table1[[#This Row],[Quantity]]),AVERAGE(H16177:H33710),Table1[[#This Row],[Quantity]])</f>
        <v>3</v>
      </c>
      <c r="J16177">
        <v>9</v>
      </c>
      <c r="K16177" s="4">
        <f>IF(ISBLANK(Table1[[#This Row],[Order Total]]),AVERAGE(J16177:J33710),Table1[[#This Row],[Order Total]])</f>
        <v>9</v>
      </c>
      <c r="L16177" s="1">
        <v>44930</v>
      </c>
      <c r="M16177" t="s">
        <v>17</v>
      </c>
      <c r="N16177" s="4" t="str">
        <f>IF(ISBLANK(Table1[[#This Row],[Payment Method]]),"Unknown",Table1[[#This Row],[Payment Method]])</f>
        <v>Digital Wallet</v>
      </c>
    </row>
    <row r="16178" spans="1:14" hidden="1" x14ac:dyDescent="0.35">
      <c r="A16178" t="s">
        <v>16318</v>
      </c>
      <c r="B16178" t="s">
        <v>10</v>
      </c>
      <c r="C16178" t="s">
        <v>24</v>
      </c>
      <c r="D16178" t="s">
        <v>56</v>
      </c>
      <c r="E16178" s="4" t="str">
        <f>IF(ISBLANK(Table1[[#This Row],[Item]]),"Unknown",Table1[[#This Row],[Item]])</f>
        <v>Lemonade</v>
      </c>
      <c r="F16178">
        <v>3</v>
      </c>
      <c r="G16178" s="4">
        <f>IF(ISBLANK(Table1[[#This Row],[Price]]),AVERAGE(F16178:F33711),Table1[[#This Row],[Price]])</f>
        <v>3</v>
      </c>
      <c r="H16178">
        <v>3</v>
      </c>
      <c r="I16178" s="4">
        <f>IF(ISBLANK(Table1[[#This Row],[Quantity]]),AVERAGE(H16178:H33711),Table1[[#This Row],[Quantity]])</f>
        <v>3</v>
      </c>
      <c r="J16178">
        <v>9</v>
      </c>
      <c r="K16178" s="4">
        <f>IF(ISBLANK(Table1[[#This Row],[Order Total]]),AVERAGE(J16178:J33711),Table1[[#This Row],[Order Total]])</f>
        <v>9</v>
      </c>
      <c r="L16178" s="1">
        <v>44900</v>
      </c>
      <c r="M16178" t="s">
        <v>17</v>
      </c>
      <c r="N16178" s="4" t="str">
        <f>IF(ISBLANK(Table1[[#This Row],[Payment Method]]),"Unknown",Table1[[#This Row],[Payment Method]])</f>
        <v>Digital Wallet</v>
      </c>
    </row>
    <row r="16179" spans="1:14" hidden="1" x14ac:dyDescent="0.35">
      <c r="A16179" t="s">
        <v>16319</v>
      </c>
      <c r="B16179" t="s">
        <v>49</v>
      </c>
      <c r="C16179" t="s">
        <v>50</v>
      </c>
      <c r="D16179" t="s">
        <v>93</v>
      </c>
      <c r="E16179" s="4" t="str">
        <f>IF(ISBLANK(Table1[[#This Row],[Item]]),"Unknown",Table1[[#This Row],[Item]])</f>
        <v>Beef Chili</v>
      </c>
      <c r="F16179">
        <v>7</v>
      </c>
      <c r="G16179" s="4">
        <f>IF(ISBLANK(Table1[[#This Row],[Price]]),AVERAGE(F16179:F33712),Table1[[#This Row],[Price]])</f>
        <v>7</v>
      </c>
      <c r="H16179">
        <v>2</v>
      </c>
      <c r="I16179" s="4">
        <f>IF(ISBLANK(Table1[[#This Row],[Quantity]]),AVERAGE(H16179:H33712),Table1[[#This Row],[Quantity]])</f>
        <v>2</v>
      </c>
      <c r="J16179">
        <v>14</v>
      </c>
      <c r="K16179" s="4">
        <f>IF(ISBLANK(Table1[[#This Row],[Order Total]]),AVERAGE(J16179:J33712),Table1[[#This Row],[Order Total]])</f>
        <v>14</v>
      </c>
      <c r="L16179" s="1">
        <v>45236</v>
      </c>
      <c r="M16179" t="s">
        <v>28</v>
      </c>
      <c r="N16179" s="4" t="str">
        <f>IF(ISBLANK(Table1[[#This Row],[Payment Method]]),"Unknown",Table1[[#This Row],[Payment Method]])</f>
        <v>Cash</v>
      </c>
    </row>
    <row r="16180" spans="1:14" hidden="1" x14ac:dyDescent="0.35">
      <c r="A16180" t="s">
        <v>16320</v>
      </c>
      <c r="B16180" t="s">
        <v>378</v>
      </c>
      <c r="C16180" t="s">
        <v>38</v>
      </c>
      <c r="D16180" t="s">
        <v>74</v>
      </c>
      <c r="E16180" s="4" t="str">
        <f>IF(ISBLANK(Table1[[#This Row],[Item]]),"Unknown",Table1[[#This Row],[Item]])</f>
        <v>Chocolate Cake</v>
      </c>
      <c r="F16180">
        <v>6</v>
      </c>
      <c r="G16180" s="4">
        <f>IF(ISBLANK(Table1[[#This Row],[Price]]),AVERAGE(F16180:F33713),Table1[[#This Row],[Price]])</f>
        <v>6</v>
      </c>
      <c r="H16180">
        <v>4</v>
      </c>
      <c r="I16180" s="4">
        <f>IF(ISBLANK(Table1[[#This Row],[Quantity]]),AVERAGE(H16180:H33713),Table1[[#This Row],[Quantity]])</f>
        <v>4</v>
      </c>
      <c r="J16180">
        <v>24</v>
      </c>
      <c r="K16180" s="4">
        <f>IF(ISBLANK(Table1[[#This Row],[Order Total]]),AVERAGE(J16180:J33713),Table1[[#This Row],[Order Total]])</f>
        <v>24</v>
      </c>
      <c r="L16180" s="1">
        <v>45264</v>
      </c>
      <c r="M16180" t="s">
        <v>28</v>
      </c>
      <c r="N16180" s="4" t="str">
        <f>IF(ISBLANK(Table1[[#This Row],[Payment Method]]),"Unknown",Table1[[#This Row],[Payment Method]])</f>
        <v>Cash</v>
      </c>
    </row>
    <row r="16181" spans="1:14" hidden="1" x14ac:dyDescent="0.35">
      <c r="A16181" t="s">
        <v>16321</v>
      </c>
      <c r="B16181" t="s">
        <v>234</v>
      </c>
      <c r="C16181" t="s">
        <v>20</v>
      </c>
      <c r="D16181" t="s">
        <v>245</v>
      </c>
      <c r="E16181" s="4" t="str">
        <f>IF(ISBLANK(Table1[[#This Row],[Item]]),"Unknown",Table1[[#This Row],[Item]])</f>
        <v>Steak</v>
      </c>
      <c r="F16181">
        <v>20</v>
      </c>
      <c r="G16181" s="4">
        <f>IF(ISBLANK(Table1[[#This Row],[Price]]),AVERAGE(F16181:F33714),Table1[[#This Row],[Price]])</f>
        <v>20</v>
      </c>
      <c r="H16181">
        <v>2</v>
      </c>
      <c r="I16181" s="4">
        <f>IF(ISBLANK(Table1[[#This Row],[Quantity]]),AVERAGE(H16181:H33714),Table1[[#This Row],[Quantity]])</f>
        <v>2</v>
      </c>
      <c r="J16181">
        <v>40</v>
      </c>
      <c r="K16181" s="4">
        <f>IF(ISBLANK(Table1[[#This Row],[Order Total]]),AVERAGE(J16181:J33714),Table1[[#This Row],[Order Total]])</f>
        <v>40</v>
      </c>
      <c r="L16181" s="1">
        <v>44632</v>
      </c>
      <c r="M16181" t="s">
        <v>17</v>
      </c>
      <c r="N16181" s="4" t="str">
        <f>IF(ISBLANK(Table1[[#This Row],[Payment Method]]),"Unknown",Table1[[#This Row],[Payment Method]])</f>
        <v>Digital Wallet</v>
      </c>
    </row>
    <row r="16182" spans="1:14" hidden="1" x14ac:dyDescent="0.35">
      <c r="A16182" t="s">
        <v>16322</v>
      </c>
      <c r="B16182" t="s">
        <v>129</v>
      </c>
      <c r="C16182" t="s">
        <v>24</v>
      </c>
      <c r="D16182" t="s">
        <v>77</v>
      </c>
      <c r="E16182" s="4" t="str">
        <f>IF(ISBLANK(Table1[[#This Row],[Item]]),"Unknown",Table1[[#This Row],[Item]])</f>
        <v>Coca Cola</v>
      </c>
      <c r="F16182">
        <v>2.5</v>
      </c>
      <c r="G16182" s="4">
        <f>IF(ISBLANK(Table1[[#This Row],[Price]]),AVERAGE(F16182:F33715),Table1[[#This Row],[Price]])</f>
        <v>2.5</v>
      </c>
      <c r="H16182">
        <v>5</v>
      </c>
      <c r="I16182" s="4">
        <f>IF(ISBLANK(Table1[[#This Row],[Quantity]]),AVERAGE(H16182:H33715),Table1[[#This Row],[Quantity]])</f>
        <v>5</v>
      </c>
      <c r="J16182">
        <v>12.5</v>
      </c>
      <c r="K16182" s="4">
        <f>IF(ISBLANK(Table1[[#This Row],[Order Total]]),AVERAGE(J16182:J33715),Table1[[#This Row],[Order Total]])</f>
        <v>12.5</v>
      </c>
      <c r="L16182" s="1">
        <v>45228</v>
      </c>
      <c r="M16182" t="s">
        <v>17</v>
      </c>
      <c r="N16182" s="4" t="str">
        <f>IF(ISBLANK(Table1[[#This Row],[Payment Method]]),"Unknown",Table1[[#This Row],[Payment Method]])</f>
        <v>Digital Wallet</v>
      </c>
    </row>
    <row r="16183" spans="1:14" hidden="1" x14ac:dyDescent="0.35">
      <c r="A16183" t="s">
        <v>16323</v>
      </c>
      <c r="B16183" t="s">
        <v>150</v>
      </c>
      <c r="C16183" t="s">
        <v>11</v>
      </c>
      <c r="D16183" t="s">
        <v>12</v>
      </c>
      <c r="E16183" s="4" t="str">
        <f>IF(ISBLANK(Table1[[#This Row],[Item]]),"Unknown",Table1[[#This Row],[Item]])</f>
        <v>Side Salad</v>
      </c>
      <c r="F16183">
        <v>3</v>
      </c>
      <c r="G16183" s="4">
        <f>IF(ISBLANK(Table1[[#This Row],[Price]]),AVERAGE(F16183:F33716),Table1[[#This Row],[Price]])</f>
        <v>3</v>
      </c>
      <c r="H16183">
        <v>1</v>
      </c>
      <c r="I16183" s="4">
        <f>IF(ISBLANK(Table1[[#This Row],[Quantity]]),AVERAGE(H16183:H33716),Table1[[#This Row],[Quantity]])</f>
        <v>1</v>
      </c>
      <c r="J16183">
        <v>3</v>
      </c>
      <c r="K16183" s="4">
        <f>IF(ISBLANK(Table1[[#This Row],[Order Total]]),AVERAGE(J16183:J33716),Table1[[#This Row],[Order Total]])</f>
        <v>3</v>
      </c>
      <c r="L16183" s="1">
        <v>44800</v>
      </c>
      <c r="M16183" t="s">
        <v>17</v>
      </c>
      <c r="N16183" s="4" t="str">
        <f>IF(ISBLANK(Table1[[#This Row],[Payment Method]]),"Unknown",Table1[[#This Row],[Payment Method]])</f>
        <v>Digital Wallet</v>
      </c>
    </row>
    <row r="16184" spans="1:14" hidden="1" x14ac:dyDescent="0.35">
      <c r="A16184" t="s">
        <v>16324</v>
      </c>
      <c r="B16184" t="s">
        <v>313</v>
      </c>
      <c r="C16184" t="s">
        <v>50</v>
      </c>
      <c r="D16184" t="s">
        <v>86</v>
      </c>
      <c r="E16184" s="4" t="str">
        <f>IF(ISBLANK(Table1[[#This Row],[Item]]),"Unknown",Table1[[#This Row],[Item]])</f>
        <v>Cheese Fries</v>
      </c>
      <c r="F16184">
        <v>5</v>
      </c>
      <c r="G16184" s="4">
        <f>IF(ISBLANK(Table1[[#This Row],[Price]]),AVERAGE(F16184:F33717),Table1[[#This Row],[Price]])</f>
        <v>5</v>
      </c>
      <c r="H16184">
        <v>3</v>
      </c>
      <c r="I16184" s="4">
        <f>IF(ISBLANK(Table1[[#This Row],[Quantity]]),AVERAGE(H16184:H33717),Table1[[#This Row],[Quantity]])</f>
        <v>3</v>
      </c>
      <c r="J16184">
        <v>15</v>
      </c>
      <c r="K16184" s="4">
        <f>IF(ISBLANK(Table1[[#This Row],[Order Total]]),AVERAGE(J16184:J33717),Table1[[#This Row],[Order Total]])</f>
        <v>15</v>
      </c>
      <c r="L16184" s="1">
        <v>44943</v>
      </c>
      <c r="M16184" t="s">
        <v>17</v>
      </c>
      <c r="N16184" s="4" t="str">
        <f>IF(ISBLANK(Table1[[#This Row],[Payment Method]]),"Unknown",Table1[[#This Row],[Payment Method]])</f>
        <v>Digital Wallet</v>
      </c>
    </row>
    <row r="16185" spans="1:14" hidden="1" x14ac:dyDescent="0.35">
      <c r="A16185" t="s">
        <v>16325</v>
      </c>
      <c r="B16185" t="s">
        <v>397</v>
      </c>
      <c r="C16185" t="s">
        <v>24</v>
      </c>
      <c r="D16185" t="s">
        <v>168</v>
      </c>
      <c r="E16185" s="4" t="str">
        <f>IF(ISBLANK(Table1[[#This Row],[Item]]),"Unknown",Table1[[#This Row],[Item]])</f>
        <v>Water</v>
      </c>
      <c r="F16185">
        <v>1</v>
      </c>
      <c r="G16185" s="4">
        <f>IF(ISBLANK(Table1[[#This Row],[Price]]),AVERAGE(F16185:F33718),Table1[[#This Row],[Price]])</f>
        <v>1</v>
      </c>
      <c r="H16185">
        <v>4</v>
      </c>
      <c r="I16185" s="4">
        <f>IF(ISBLANK(Table1[[#This Row],[Quantity]]),AVERAGE(H16185:H33718),Table1[[#This Row],[Quantity]])</f>
        <v>4</v>
      </c>
      <c r="J16185">
        <v>4</v>
      </c>
      <c r="K16185" s="4">
        <f>IF(ISBLANK(Table1[[#This Row],[Order Total]]),AVERAGE(J16185:J33718),Table1[[#This Row],[Order Total]])</f>
        <v>4</v>
      </c>
      <c r="L16185" s="1">
        <v>45273</v>
      </c>
      <c r="M16185" t="s">
        <v>13</v>
      </c>
      <c r="N16185" s="4" t="str">
        <f>IF(ISBLANK(Table1[[#This Row],[Payment Method]]),"Unknown",Table1[[#This Row],[Payment Method]])</f>
        <v>Credit Card</v>
      </c>
    </row>
    <row r="16186" spans="1:14" hidden="1" x14ac:dyDescent="0.35">
      <c r="A16186" t="s">
        <v>16326</v>
      </c>
      <c r="B16186" t="s">
        <v>53</v>
      </c>
      <c r="C16186" t="s">
        <v>11</v>
      </c>
      <c r="D16186" t="s">
        <v>16</v>
      </c>
      <c r="E16186" s="4" t="str">
        <f>IF(ISBLANK(Table1[[#This Row],[Item]]),"Unknown",Table1[[#This Row],[Item]])</f>
        <v>Mashed Potatoes</v>
      </c>
      <c r="F16186">
        <v>4</v>
      </c>
      <c r="G16186" s="4">
        <f>IF(ISBLANK(Table1[[#This Row],[Price]]),AVERAGE(F16186:F33719),Table1[[#This Row],[Price]])</f>
        <v>4</v>
      </c>
      <c r="H16186">
        <v>5</v>
      </c>
      <c r="I16186" s="4">
        <f>IF(ISBLANK(Table1[[#This Row],[Quantity]]),AVERAGE(H16186:H33719),Table1[[#This Row],[Quantity]])</f>
        <v>5</v>
      </c>
      <c r="J16186">
        <v>20</v>
      </c>
      <c r="K16186" s="4">
        <f>IF(ISBLANK(Table1[[#This Row],[Order Total]]),AVERAGE(J16186:J33719),Table1[[#This Row],[Order Total]])</f>
        <v>20</v>
      </c>
      <c r="L16186" s="1">
        <v>44697</v>
      </c>
      <c r="M16186" t="s">
        <v>17</v>
      </c>
      <c r="N16186" s="4" t="str">
        <f>IF(ISBLANK(Table1[[#This Row],[Payment Method]]),"Unknown",Table1[[#This Row],[Payment Method]])</f>
        <v>Digital Wallet</v>
      </c>
    </row>
    <row r="16187" spans="1:14" hidden="1" x14ac:dyDescent="0.35">
      <c r="A16187" t="s">
        <v>16327</v>
      </c>
      <c r="B16187" t="s">
        <v>134</v>
      </c>
      <c r="C16187" t="s">
        <v>24</v>
      </c>
      <c r="D16187" t="s">
        <v>77</v>
      </c>
      <c r="E16187" s="4" t="str">
        <f>IF(ISBLANK(Table1[[#This Row],[Item]]),"Unknown",Table1[[#This Row],[Item]])</f>
        <v>Coca Cola</v>
      </c>
      <c r="F16187">
        <v>2.5</v>
      </c>
      <c r="G16187" s="4">
        <f>IF(ISBLANK(Table1[[#This Row],[Price]]),AVERAGE(F16187:F33720),Table1[[#This Row],[Price]])</f>
        <v>2.5</v>
      </c>
      <c r="H16187">
        <v>4</v>
      </c>
      <c r="I16187" s="4">
        <f>IF(ISBLANK(Table1[[#This Row],[Quantity]]),AVERAGE(H16187:H33720),Table1[[#This Row],[Quantity]])</f>
        <v>4</v>
      </c>
      <c r="J16187">
        <v>10</v>
      </c>
      <c r="K16187" s="4">
        <f>IF(ISBLANK(Table1[[#This Row],[Order Total]]),AVERAGE(J16187:J33720),Table1[[#This Row],[Order Total]])</f>
        <v>10</v>
      </c>
      <c r="L16187" s="1">
        <v>45137</v>
      </c>
      <c r="M16187" t="s">
        <v>28</v>
      </c>
      <c r="N16187" s="4" t="str">
        <f>IF(ISBLANK(Table1[[#This Row],[Payment Method]]),"Unknown",Table1[[#This Row],[Payment Method]])</f>
        <v>Cash</v>
      </c>
    </row>
    <row r="16188" spans="1:14" hidden="1" x14ac:dyDescent="0.35">
      <c r="A16188" t="s">
        <v>16328</v>
      </c>
      <c r="B16188" t="s">
        <v>10</v>
      </c>
      <c r="C16188" t="s">
        <v>24</v>
      </c>
      <c r="D16188" t="s">
        <v>77</v>
      </c>
      <c r="E16188" s="4" t="str">
        <f>IF(ISBLANK(Table1[[#This Row],[Item]]),"Unknown",Table1[[#This Row],[Item]])</f>
        <v>Coca Cola</v>
      </c>
      <c r="F16188">
        <v>2.5</v>
      </c>
      <c r="G16188" s="4">
        <f>IF(ISBLANK(Table1[[#This Row],[Price]]),AVERAGE(F16188:F33721),Table1[[#This Row],[Price]])</f>
        <v>2.5</v>
      </c>
      <c r="H16188">
        <v>3</v>
      </c>
      <c r="I16188" s="4">
        <f>IF(ISBLANK(Table1[[#This Row],[Quantity]]),AVERAGE(H16188:H33721),Table1[[#This Row],[Quantity]])</f>
        <v>3</v>
      </c>
      <c r="J16188">
        <v>7.5</v>
      </c>
      <c r="K16188" s="4">
        <f>IF(ISBLANK(Table1[[#This Row],[Order Total]]),AVERAGE(J16188:J33721),Table1[[#This Row],[Order Total]])</f>
        <v>7.5</v>
      </c>
      <c r="L16188" s="1">
        <v>44586</v>
      </c>
      <c r="M16188" t="s">
        <v>28</v>
      </c>
      <c r="N16188" s="4" t="str">
        <f>IF(ISBLANK(Table1[[#This Row],[Payment Method]]),"Unknown",Table1[[#This Row],[Payment Method]])</f>
        <v>Cash</v>
      </c>
    </row>
    <row r="16189" spans="1:14" hidden="1" x14ac:dyDescent="0.35">
      <c r="A16189" t="s">
        <v>16329</v>
      </c>
      <c r="B16189" t="s">
        <v>298</v>
      </c>
      <c r="C16189" t="s">
        <v>24</v>
      </c>
      <c r="D16189" t="s">
        <v>77</v>
      </c>
      <c r="E16189" s="4" t="str">
        <f>IF(ISBLANK(Table1[[#This Row],[Item]]),"Unknown",Table1[[#This Row],[Item]])</f>
        <v>Coca Cola</v>
      </c>
      <c r="F16189">
        <v>2.5</v>
      </c>
      <c r="G16189" s="4">
        <f>IF(ISBLANK(Table1[[#This Row],[Price]]),AVERAGE(F16189:F33722),Table1[[#This Row],[Price]])</f>
        <v>2.5</v>
      </c>
      <c r="H16189">
        <v>3</v>
      </c>
      <c r="I16189" s="4">
        <f>IF(ISBLANK(Table1[[#This Row],[Quantity]]),AVERAGE(H16189:H33722),Table1[[#This Row],[Quantity]])</f>
        <v>3</v>
      </c>
      <c r="J16189">
        <v>7.5</v>
      </c>
      <c r="K16189" s="4">
        <f>IF(ISBLANK(Table1[[#This Row],[Order Total]]),AVERAGE(J16189:J33722),Table1[[#This Row],[Order Total]])</f>
        <v>7.5</v>
      </c>
      <c r="L16189" s="1">
        <v>44629</v>
      </c>
      <c r="M16189" t="s">
        <v>17</v>
      </c>
      <c r="N16189" s="4" t="str">
        <f>IF(ISBLANK(Table1[[#This Row],[Payment Method]]),"Unknown",Table1[[#This Row],[Payment Method]])</f>
        <v>Digital Wallet</v>
      </c>
    </row>
    <row r="16190" spans="1:14" hidden="1" x14ac:dyDescent="0.35">
      <c r="A16190" t="s">
        <v>16330</v>
      </c>
      <c r="B16190" t="s">
        <v>457</v>
      </c>
      <c r="C16190" t="s">
        <v>24</v>
      </c>
      <c r="D16190" t="s">
        <v>71</v>
      </c>
      <c r="E16190" s="4" t="str">
        <f>IF(ISBLANK(Table1[[#This Row],[Item]]),"Unknown",Table1[[#This Row],[Item]])</f>
        <v>Orange Juice</v>
      </c>
      <c r="F16190">
        <v>3</v>
      </c>
      <c r="G16190" s="4">
        <f>IF(ISBLANK(Table1[[#This Row],[Price]]),AVERAGE(F16190:F33723),Table1[[#This Row],[Price]])</f>
        <v>3</v>
      </c>
      <c r="H16190">
        <v>2</v>
      </c>
      <c r="I16190" s="4">
        <f>IF(ISBLANK(Table1[[#This Row],[Quantity]]),AVERAGE(H16190:H33723),Table1[[#This Row],[Quantity]])</f>
        <v>2</v>
      </c>
      <c r="J16190">
        <v>6</v>
      </c>
      <c r="K16190" s="4">
        <f>IF(ISBLANK(Table1[[#This Row],[Order Total]]),AVERAGE(J16190:J33723),Table1[[#This Row],[Order Total]])</f>
        <v>6</v>
      </c>
      <c r="L16190" s="1">
        <v>44669</v>
      </c>
      <c r="M16190" t="s">
        <v>28</v>
      </c>
      <c r="N16190" s="4" t="str">
        <f>IF(ISBLANK(Table1[[#This Row],[Payment Method]]),"Unknown",Table1[[#This Row],[Payment Method]])</f>
        <v>Cash</v>
      </c>
    </row>
    <row r="16191" spans="1:14" hidden="1" x14ac:dyDescent="0.35">
      <c r="A16191" t="s">
        <v>16331</v>
      </c>
      <c r="B16191" t="s">
        <v>40</v>
      </c>
      <c r="C16191" t="s">
        <v>24</v>
      </c>
      <c r="D16191" t="s">
        <v>56</v>
      </c>
      <c r="E16191" s="4" t="str">
        <f>IF(ISBLANK(Table1[[#This Row],[Item]]),"Unknown",Table1[[#This Row],[Item]])</f>
        <v>Lemonade</v>
      </c>
      <c r="F16191">
        <v>3</v>
      </c>
      <c r="G16191" s="4">
        <f>IF(ISBLANK(Table1[[#This Row],[Price]]),AVERAGE(F16191:F33724),Table1[[#This Row],[Price]])</f>
        <v>3</v>
      </c>
      <c r="H16191">
        <v>1</v>
      </c>
      <c r="I16191" s="4">
        <f>IF(ISBLANK(Table1[[#This Row],[Quantity]]),AVERAGE(H16191:H33724),Table1[[#This Row],[Quantity]])</f>
        <v>1</v>
      </c>
      <c r="J16191">
        <v>3</v>
      </c>
      <c r="K16191" s="4">
        <f>IF(ISBLANK(Table1[[#This Row],[Order Total]]),AVERAGE(J16191:J33724),Table1[[#This Row],[Order Total]])</f>
        <v>3</v>
      </c>
      <c r="L16191" s="1">
        <v>44842</v>
      </c>
      <c r="M16191" t="s">
        <v>17</v>
      </c>
      <c r="N16191" s="4" t="str">
        <f>IF(ISBLANK(Table1[[#This Row],[Payment Method]]),"Unknown",Table1[[#This Row],[Payment Method]])</f>
        <v>Digital Wallet</v>
      </c>
    </row>
    <row r="16192" spans="1:14" x14ac:dyDescent="0.35">
      <c r="A16192" t="s">
        <v>16332</v>
      </c>
      <c r="B16192" t="s">
        <v>131</v>
      </c>
      <c r="C16192" t="s">
        <v>20</v>
      </c>
      <c r="E16192" s="4" t="str">
        <f>IF(ISBLANK(Table1[[#This Row],[Item]]),"Unknown",Table1[[#This Row],[Item]])</f>
        <v>Unknown</v>
      </c>
      <c r="G16192" s="4">
        <f>IF(ISBLANK(Table1[[#This Row],[Price]]),AVERAGE(F16192:F33725),Table1[[#This Row],[Price]])</f>
        <v>6.4496459480723836</v>
      </c>
      <c r="I16192" s="4">
        <f>IF(ISBLANK(Table1[[#This Row],[Quantity]]),AVERAGE(H16192:H33725),Table1[[#This Row],[Quantity]])</f>
        <v>3.0403348554033487</v>
      </c>
      <c r="K16192" s="4">
        <f>IF(ISBLANK(Table1[[#This Row],[Order Total]]),AVERAGE(J16192:J33725),Table1[[#This Row],[Order Total]])</f>
        <v>20.030441400304415</v>
      </c>
      <c r="L16192" s="1">
        <v>44772</v>
      </c>
      <c r="M16192" t="s">
        <v>28</v>
      </c>
      <c r="N16192" s="4" t="str">
        <f>IF(ISBLANK(Table1[[#This Row],[Payment Method]]),"Unknown",Table1[[#This Row],[Payment Method]])</f>
        <v>Cash</v>
      </c>
    </row>
    <row r="16193" spans="1:14" x14ac:dyDescent="0.35">
      <c r="A16193" t="s">
        <v>16333</v>
      </c>
      <c r="B16193" t="s">
        <v>109</v>
      </c>
      <c r="C16193" t="s">
        <v>38</v>
      </c>
      <c r="E16193" s="4" t="str">
        <f>IF(ISBLANK(Table1[[#This Row],[Item]]),"Unknown",Table1[[#This Row],[Item]])</f>
        <v>Unknown</v>
      </c>
      <c r="G16193" s="4">
        <f>IF(ISBLANK(Table1[[#This Row],[Price]]),AVERAGE(F16193:F33726),Table1[[#This Row],[Price]])</f>
        <v>6.4496459480723836</v>
      </c>
      <c r="I16193" s="4">
        <f>IF(ISBLANK(Table1[[#This Row],[Quantity]]),AVERAGE(H16193:H33726),Table1[[#This Row],[Quantity]])</f>
        <v>3.0403348554033487</v>
      </c>
      <c r="K16193" s="4">
        <f>IF(ISBLANK(Table1[[#This Row],[Order Total]]),AVERAGE(J16193:J33726),Table1[[#This Row],[Order Total]])</f>
        <v>20.030441400304415</v>
      </c>
      <c r="L16193" s="1">
        <v>44666</v>
      </c>
      <c r="M16193" t="s">
        <v>17</v>
      </c>
      <c r="N16193" s="4" t="str">
        <f>IF(ISBLANK(Table1[[#This Row],[Payment Method]]),"Unknown",Table1[[#This Row],[Payment Method]])</f>
        <v>Digital Wallet</v>
      </c>
    </row>
    <row r="16194" spans="1:14" hidden="1" x14ac:dyDescent="0.35">
      <c r="A16194" t="s">
        <v>16334</v>
      </c>
      <c r="B16194" t="s">
        <v>105</v>
      </c>
      <c r="C16194" t="s">
        <v>20</v>
      </c>
      <c r="D16194" t="s">
        <v>41</v>
      </c>
      <c r="E16194" s="4" t="str">
        <f>IF(ISBLANK(Table1[[#This Row],[Item]]),"Unknown",Table1[[#This Row],[Item]])</f>
        <v>Vegetarian Platter</v>
      </c>
      <c r="F16194">
        <v>14</v>
      </c>
      <c r="G16194" s="4">
        <f>IF(ISBLANK(Table1[[#This Row],[Price]]),AVERAGE(F16194:F33727),Table1[[#This Row],[Price]])</f>
        <v>14</v>
      </c>
      <c r="H16194">
        <v>3</v>
      </c>
      <c r="I16194" s="4">
        <f>IF(ISBLANK(Table1[[#This Row],[Quantity]]),AVERAGE(H16194:H33727),Table1[[#This Row],[Quantity]])</f>
        <v>3</v>
      </c>
      <c r="J16194">
        <v>42</v>
      </c>
      <c r="K16194" s="4">
        <f>IF(ISBLANK(Table1[[#This Row],[Order Total]]),AVERAGE(J16194:J33727),Table1[[#This Row],[Order Total]])</f>
        <v>42</v>
      </c>
      <c r="L16194" s="1">
        <v>45208</v>
      </c>
      <c r="M16194" t="s">
        <v>17</v>
      </c>
      <c r="N16194" s="4" t="str">
        <f>IF(ISBLANK(Table1[[#This Row],[Payment Method]]),"Unknown",Table1[[#This Row],[Payment Method]])</f>
        <v>Digital Wallet</v>
      </c>
    </row>
    <row r="16195" spans="1:14" hidden="1" x14ac:dyDescent="0.35">
      <c r="A16195" t="s">
        <v>16335</v>
      </c>
      <c r="B16195" t="s">
        <v>194</v>
      </c>
      <c r="C16195" t="s">
        <v>20</v>
      </c>
      <c r="D16195" t="s">
        <v>21</v>
      </c>
      <c r="E16195" s="4" t="str">
        <f>IF(ISBLANK(Table1[[#This Row],[Item]]),"Unknown",Table1[[#This Row],[Item]])</f>
        <v>Grilled Chicken</v>
      </c>
      <c r="F16195">
        <v>15</v>
      </c>
      <c r="G16195" s="4">
        <f>IF(ISBLANK(Table1[[#This Row],[Price]]),AVERAGE(F16195:F33728),Table1[[#This Row],[Price]])</f>
        <v>15</v>
      </c>
      <c r="H16195">
        <v>5</v>
      </c>
      <c r="I16195" s="4">
        <f>IF(ISBLANK(Table1[[#This Row],[Quantity]]),AVERAGE(H16195:H33728),Table1[[#This Row],[Quantity]])</f>
        <v>5</v>
      </c>
      <c r="J16195">
        <v>75</v>
      </c>
      <c r="K16195" s="4">
        <f>IF(ISBLANK(Table1[[#This Row],[Order Total]]),AVERAGE(J16195:J33728),Table1[[#This Row],[Order Total]])</f>
        <v>75</v>
      </c>
      <c r="L16195" s="1">
        <v>45087</v>
      </c>
      <c r="M16195" t="s">
        <v>17</v>
      </c>
      <c r="N16195" s="4" t="str">
        <f>IF(ISBLANK(Table1[[#This Row],[Payment Method]]),"Unknown",Table1[[#This Row],[Payment Method]])</f>
        <v>Digital Wallet</v>
      </c>
    </row>
    <row r="16196" spans="1:14" x14ac:dyDescent="0.35">
      <c r="A16196" t="s">
        <v>16336</v>
      </c>
      <c r="B16196" t="s">
        <v>73</v>
      </c>
      <c r="C16196" t="s">
        <v>24</v>
      </c>
      <c r="E16196" s="4" t="str">
        <f>IF(ISBLANK(Table1[[#This Row],[Item]]),"Unknown",Table1[[#This Row],[Item]])</f>
        <v>Unknown</v>
      </c>
      <c r="G16196" s="4">
        <f>IF(ISBLANK(Table1[[#This Row],[Price]]),AVERAGE(F16196:F33729),Table1[[#This Row],[Price]])</f>
        <v>6.4369582348305752</v>
      </c>
      <c r="H16196">
        <v>5</v>
      </c>
      <c r="I16196" s="4">
        <f>IF(ISBLANK(Table1[[#This Row],[Quantity]]),AVERAGE(H16196:H33729),Table1[[#This Row],[Quantity]])</f>
        <v>5</v>
      </c>
      <c r="J16196">
        <v>15</v>
      </c>
      <c r="K16196" s="4">
        <f>IF(ISBLANK(Table1[[#This Row],[Order Total]]),AVERAGE(J16196:J33729),Table1[[#This Row],[Order Total]])</f>
        <v>15</v>
      </c>
      <c r="L16196" s="1">
        <v>44777</v>
      </c>
      <c r="N16196" s="4" t="str">
        <f>IF(ISBLANK(Table1[[#This Row],[Payment Method]]),"Unknown",Table1[[#This Row],[Payment Method]])</f>
        <v>Unknown</v>
      </c>
    </row>
    <row r="16197" spans="1:14" hidden="1" x14ac:dyDescent="0.35">
      <c r="A16197" t="s">
        <v>16337</v>
      </c>
      <c r="B16197" t="s">
        <v>378</v>
      </c>
      <c r="C16197" t="s">
        <v>38</v>
      </c>
      <c r="D16197" t="s">
        <v>125</v>
      </c>
      <c r="E16197" s="4" t="str">
        <f>IF(ISBLANK(Table1[[#This Row],[Item]]),"Unknown",Table1[[#This Row],[Item]])</f>
        <v>Cheesecake</v>
      </c>
      <c r="F16197">
        <v>7</v>
      </c>
      <c r="G16197" s="4">
        <f>IF(ISBLANK(Table1[[#This Row],[Price]]),AVERAGE(F16197:F33730),Table1[[#This Row],[Price]])</f>
        <v>7</v>
      </c>
      <c r="H16197">
        <v>5</v>
      </c>
      <c r="I16197" s="4">
        <f>IF(ISBLANK(Table1[[#This Row],[Quantity]]),AVERAGE(H16197:H33730),Table1[[#This Row],[Quantity]])</f>
        <v>5</v>
      </c>
      <c r="J16197">
        <v>35</v>
      </c>
      <c r="K16197" s="4">
        <f>IF(ISBLANK(Table1[[#This Row],[Order Total]]),AVERAGE(J16197:J33730),Table1[[#This Row],[Order Total]])</f>
        <v>35</v>
      </c>
      <c r="L16197" s="1">
        <v>44610</v>
      </c>
      <c r="M16197" t="s">
        <v>13</v>
      </c>
      <c r="N16197" s="4" t="str">
        <f>IF(ISBLANK(Table1[[#This Row],[Payment Method]]),"Unknown",Table1[[#This Row],[Payment Method]])</f>
        <v>Credit Card</v>
      </c>
    </row>
    <row r="16198" spans="1:14" hidden="1" x14ac:dyDescent="0.35">
      <c r="A16198" t="s">
        <v>16338</v>
      </c>
      <c r="B16198" t="s">
        <v>138</v>
      </c>
      <c r="C16198" t="s">
        <v>24</v>
      </c>
      <c r="D16198" t="s">
        <v>168</v>
      </c>
      <c r="E16198" s="4" t="str">
        <f>IF(ISBLANK(Table1[[#This Row],[Item]]),"Unknown",Table1[[#This Row],[Item]])</f>
        <v>Water</v>
      </c>
      <c r="F16198">
        <v>1</v>
      </c>
      <c r="G16198" s="4">
        <f>IF(ISBLANK(Table1[[#This Row],[Price]]),AVERAGE(F16198:F33731),Table1[[#This Row],[Price]])</f>
        <v>1</v>
      </c>
      <c r="H16198">
        <v>4</v>
      </c>
      <c r="I16198" s="4">
        <f>IF(ISBLANK(Table1[[#This Row],[Quantity]]),AVERAGE(H16198:H33731),Table1[[#This Row],[Quantity]])</f>
        <v>4</v>
      </c>
      <c r="J16198">
        <v>4</v>
      </c>
      <c r="K16198" s="4">
        <f>IF(ISBLANK(Table1[[#This Row],[Order Total]]),AVERAGE(J16198:J33731),Table1[[#This Row],[Order Total]])</f>
        <v>4</v>
      </c>
      <c r="L16198" s="1">
        <v>45167</v>
      </c>
      <c r="M16198" t="s">
        <v>13</v>
      </c>
      <c r="N16198" s="4" t="str">
        <f>IF(ISBLANK(Table1[[#This Row],[Payment Method]]),"Unknown",Table1[[#This Row],[Payment Method]])</f>
        <v>Credit Card</v>
      </c>
    </row>
    <row r="16199" spans="1:14" hidden="1" x14ac:dyDescent="0.35">
      <c r="A16199" t="s">
        <v>16339</v>
      </c>
      <c r="B16199" t="s">
        <v>215</v>
      </c>
      <c r="C16199" t="s">
        <v>38</v>
      </c>
      <c r="D16199" t="s">
        <v>121</v>
      </c>
      <c r="E16199" s="4" t="str">
        <f>IF(ISBLANK(Table1[[#This Row],[Item]]),"Unknown",Table1[[#This Row],[Item]])</f>
        <v>Ice Cream</v>
      </c>
      <c r="F16199">
        <v>5</v>
      </c>
      <c r="G16199" s="4">
        <f>IF(ISBLANK(Table1[[#This Row],[Price]]),AVERAGE(F16199:F33732),Table1[[#This Row],[Price]])</f>
        <v>5</v>
      </c>
      <c r="H16199">
        <v>5</v>
      </c>
      <c r="I16199" s="4">
        <f>IF(ISBLANK(Table1[[#This Row],[Quantity]]),AVERAGE(H16199:H33732),Table1[[#This Row],[Quantity]])</f>
        <v>5</v>
      </c>
      <c r="J16199">
        <v>25</v>
      </c>
      <c r="K16199" s="4">
        <f>IF(ISBLANK(Table1[[#This Row],[Order Total]]),AVERAGE(J16199:J33732),Table1[[#This Row],[Order Total]])</f>
        <v>25</v>
      </c>
      <c r="L16199" s="1">
        <v>44665</v>
      </c>
      <c r="M16199" t="s">
        <v>28</v>
      </c>
      <c r="N16199" s="4" t="str">
        <f>IF(ISBLANK(Table1[[#This Row],[Payment Method]]),"Unknown",Table1[[#This Row],[Payment Method]])</f>
        <v>Cash</v>
      </c>
    </row>
    <row r="16200" spans="1:14" hidden="1" x14ac:dyDescent="0.35">
      <c r="A16200" t="s">
        <v>16340</v>
      </c>
      <c r="B16200" t="s">
        <v>53</v>
      </c>
      <c r="C16200" t="s">
        <v>50</v>
      </c>
      <c r="D16200" t="s">
        <v>93</v>
      </c>
      <c r="E16200" s="4" t="str">
        <f>IF(ISBLANK(Table1[[#This Row],[Item]]),"Unknown",Table1[[#This Row],[Item]])</f>
        <v>Beef Chili</v>
      </c>
      <c r="F16200">
        <v>7</v>
      </c>
      <c r="G16200" s="4">
        <f>IF(ISBLANK(Table1[[#This Row],[Price]]),AVERAGE(F16200:F33733),Table1[[#This Row],[Price]])</f>
        <v>7</v>
      </c>
      <c r="H16200">
        <v>2</v>
      </c>
      <c r="I16200" s="4">
        <f>IF(ISBLANK(Table1[[#This Row],[Quantity]]),AVERAGE(H16200:H33733),Table1[[#This Row],[Quantity]])</f>
        <v>2</v>
      </c>
      <c r="J16200">
        <v>14</v>
      </c>
      <c r="K16200" s="4">
        <f>IF(ISBLANK(Table1[[#This Row],[Order Total]]),AVERAGE(J16200:J33733),Table1[[#This Row],[Order Total]])</f>
        <v>14</v>
      </c>
      <c r="L16200" s="1">
        <v>45057</v>
      </c>
      <c r="M16200" t="s">
        <v>28</v>
      </c>
      <c r="N16200" s="4" t="str">
        <f>IF(ISBLANK(Table1[[#This Row],[Payment Method]]),"Unknown",Table1[[#This Row],[Payment Method]])</f>
        <v>Cash</v>
      </c>
    </row>
    <row r="16201" spans="1:14" hidden="1" x14ac:dyDescent="0.35">
      <c r="A16201" t="s">
        <v>16341</v>
      </c>
      <c r="B16201" t="s">
        <v>90</v>
      </c>
      <c r="C16201" t="s">
        <v>50</v>
      </c>
      <c r="D16201" t="s">
        <v>93</v>
      </c>
      <c r="E16201" s="4" t="str">
        <f>IF(ISBLANK(Table1[[#This Row],[Item]]),"Unknown",Table1[[#This Row],[Item]])</f>
        <v>Beef Chili</v>
      </c>
      <c r="F16201">
        <v>7</v>
      </c>
      <c r="G16201" s="4">
        <f>IF(ISBLANK(Table1[[#This Row],[Price]]),AVERAGE(F16201:F33734),Table1[[#This Row],[Price]])</f>
        <v>7</v>
      </c>
      <c r="H16201">
        <v>3</v>
      </c>
      <c r="I16201" s="4">
        <f>IF(ISBLANK(Table1[[#This Row],[Quantity]]),AVERAGE(H16201:H33734),Table1[[#This Row],[Quantity]])</f>
        <v>3</v>
      </c>
      <c r="J16201">
        <v>21</v>
      </c>
      <c r="K16201" s="4">
        <f>IF(ISBLANK(Table1[[#This Row],[Order Total]]),AVERAGE(J16201:J33734),Table1[[#This Row],[Order Total]])</f>
        <v>21</v>
      </c>
      <c r="L16201" s="1">
        <v>44775</v>
      </c>
      <c r="M16201" t="s">
        <v>28</v>
      </c>
      <c r="N16201" s="4" t="str">
        <f>IF(ISBLANK(Table1[[#This Row],[Payment Method]]),"Unknown",Table1[[#This Row],[Payment Method]])</f>
        <v>Cash</v>
      </c>
    </row>
    <row r="16202" spans="1:14" hidden="1" x14ac:dyDescent="0.35">
      <c r="A16202" t="s">
        <v>16342</v>
      </c>
      <c r="B16202" t="s">
        <v>163</v>
      </c>
      <c r="C16202" t="s">
        <v>24</v>
      </c>
      <c r="D16202" t="s">
        <v>141</v>
      </c>
      <c r="E16202" s="4" t="str">
        <f>IF(ISBLANK(Table1[[#This Row],[Item]]),"Unknown",Table1[[#This Row],[Item]])</f>
        <v>Iced Tea</v>
      </c>
      <c r="F16202">
        <v>2.5</v>
      </c>
      <c r="G16202" s="4">
        <f>IF(ISBLANK(Table1[[#This Row],[Price]]),AVERAGE(F16202:F33735),Table1[[#This Row],[Price]])</f>
        <v>2.5</v>
      </c>
      <c r="H16202">
        <v>2</v>
      </c>
      <c r="I16202" s="4">
        <f>IF(ISBLANK(Table1[[#This Row],[Quantity]]),AVERAGE(H16202:H33735),Table1[[#This Row],[Quantity]])</f>
        <v>2</v>
      </c>
      <c r="J16202">
        <v>5</v>
      </c>
      <c r="K16202" s="4">
        <f>IF(ISBLANK(Table1[[#This Row],[Order Total]]),AVERAGE(J16202:J33735),Table1[[#This Row],[Order Total]])</f>
        <v>5</v>
      </c>
      <c r="L16202" s="1">
        <v>45282</v>
      </c>
      <c r="M16202" t="s">
        <v>13</v>
      </c>
      <c r="N16202" s="4" t="str">
        <f>IF(ISBLANK(Table1[[#This Row],[Payment Method]]),"Unknown",Table1[[#This Row],[Payment Method]])</f>
        <v>Credit Card</v>
      </c>
    </row>
    <row r="16203" spans="1:14" hidden="1" x14ac:dyDescent="0.35">
      <c r="A16203" t="s">
        <v>16343</v>
      </c>
      <c r="B16203" t="s">
        <v>167</v>
      </c>
      <c r="C16203" t="s">
        <v>20</v>
      </c>
      <c r="D16203" t="s">
        <v>41</v>
      </c>
      <c r="E16203" s="4" t="str">
        <f>IF(ISBLANK(Table1[[#This Row],[Item]]),"Unknown",Table1[[#This Row],[Item]])</f>
        <v>Vegetarian Platter</v>
      </c>
      <c r="F16203">
        <v>14</v>
      </c>
      <c r="G16203" s="4">
        <f>IF(ISBLANK(Table1[[#This Row],[Price]]),AVERAGE(F16203:F33736),Table1[[#This Row],[Price]])</f>
        <v>14</v>
      </c>
      <c r="H16203">
        <v>3</v>
      </c>
      <c r="I16203" s="4">
        <f>IF(ISBLANK(Table1[[#This Row],[Quantity]]),AVERAGE(H16203:H33736),Table1[[#This Row],[Quantity]])</f>
        <v>3</v>
      </c>
      <c r="J16203">
        <v>42</v>
      </c>
      <c r="K16203" s="4">
        <f>IF(ISBLANK(Table1[[#This Row],[Order Total]]),AVERAGE(J16203:J33736),Table1[[#This Row],[Order Total]])</f>
        <v>42</v>
      </c>
      <c r="L16203" s="1">
        <v>44821</v>
      </c>
      <c r="M16203" t="s">
        <v>28</v>
      </c>
      <c r="N16203" s="4" t="str">
        <f>IF(ISBLANK(Table1[[#This Row],[Payment Method]]),"Unknown",Table1[[#This Row],[Payment Method]])</f>
        <v>Cash</v>
      </c>
    </row>
    <row r="16204" spans="1:14" hidden="1" x14ac:dyDescent="0.35">
      <c r="A16204" t="s">
        <v>16344</v>
      </c>
      <c r="B16204" t="s">
        <v>283</v>
      </c>
      <c r="C16204" t="s">
        <v>20</v>
      </c>
      <c r="E16204" s="4" t="str">
        <f>IF(ISBLANK(Table1[[#This Row],[Item]]),"Unknown",Table1[[#This Row],[Item]])</f>
        <v>Unknown</v>
      </c>
      <c r="F16204">
        <v>20</v>
      </c>
      <c r="G16204" s="4">
        <f>IF(ISBLANK(Table1[[#This Row],[Price]]),AVERAGE(F16204:F33737),Table1[[#This Row],[Price]])</f>
        <v>20</v>
      </c>
      <c r="H16204">
        <v>1</v>
      </c>
      <c r="I16204" s="4">
        <f>IF(ISBLANK(Table1[[#This Row],[Quantity]]),AVERAGE(H16204:H33737),Table1[[#This Row],[Quantity]])</f>
        <v>1</v>
      </c>
      <c r="J16204">
        <v>20</v>
      </c>
      <c r="K16204" s="4">
        <f>IF(ISBLANK(Table1[[#This Row],[Order Total]]),AVERAGE(J16204:J33737),Table1[[#This Row],[Order Total]])</f>
        <v>20</v>
      </c>
      <c r="L16204" s="1">
        <v>44888</v>
      </c>
      <c r="M16204" t="s">
        <v>28</v>
      </c>
      <c r="N16204" s="4" t="str">
        <f>IF(ISBLANK(Table1[[#This Row],[Payment Method]]),"Unknown",Table1[[#This Row],[Payment Method]])</f>
        <v>Cash</v>
      </c>
    </row>
    <row r="16205" spans="1:14" hidden="1" x14ac:dyDescent="0.35">
      <c r="A16205" t="s">
        <v>16345</v>
      </c>
      <c r="B16205" t="s">
        <v>62</v>
      </c>
      <c r="C16205" t="s">
        <v>11</v>
      </c>
      <c r="D16205" t="s">
        <v>12</v>
      </c>
      <c r="E16205" s="4" t="str">
        <f>IF(ISBLANK(Table1[[#This Row],[Item]]),"Unknown",Table1[[#This Row],[Item]])</f>
        <v>Side Salad</v>
      </c>
      <c r="F16205">
        <v>3</v>
      </c>
      <c r="G16205" s="4">
        <f>IF(ISBLANK(Table1[[#This Row],[Price]]),AVERAGE(F16205:F33738),Table1[[#This Row],[Price]])</f>
        <v>3</v>
      </c>
      <c r="H16205">
        <v>4</v>
      </c>
      <c r="I16205" s="4">
        <f>IF(ISBLANK(Table1[[#This Row],[Quantity]]),AVERAGE(H16205:H33738),Table1[[#This Row],[Quantity]])</f>
        <v>4</v>
      </c>
      <c r="J16205">
        <v>12</v>
      </c>
      <c r="K16205" s="4">
        <f>IF(ISBLANK(Table1[[#This Row],[Order Total]]),AVERAGE(J16205:J33738),Table1[[#This Row],[Order Total]])</f>
        <v>12</v>
      </c>
      <c r="L16205" s="1">
        <v>45068</v>
      </c>
      <c r="M16205" t="s">
        <v>17</v>
      </c>
      <c r="N16205" s="4" t="str">
        <f>IF(ISBLANK(Table1[[#This Row],[Payment Method]]),"Unknown",Table1[[#This Row],[Payment Method]])</f>
        <v>Digital Wallet</v>
      </c>
    </row>
    <row r="16206" spans="1:14" hidden="1" x14ac:dyDescent="0.35">
      <c r="A16206" t="s">
        <v>16346</v>
      </c>
      <c r="B16206" t="s">
        <v>268</v>
      </c>
      <c r="C16206" t="s">
        <v>20</v>
      </c>
      <c r="D16206" t="s">
        <v>245</v>
      </c>
      <c r="E16206" s="4" t="str">
        <f>IF(ISBLANK(Table1[[#This Row],[Item]]),"Unknown",Table1[[#This Row],[Item]])</f>
        <v>Steak</v>
      </c>
      <c r="F16206">
        <v>20</v>
      </c>
      <c r="G16206" s="4">
        <f>IF(ISBLANK(Table1[[#This Row],[Price]]),AVERAGE(F16206:F33739),Table1[[#This Row],[Price]])</f>
        <v>20</v>
      </c>
      <c r="H16206">
        <v>2</v>
      </c>
      <c r="I16206" s="4">
        <f>IF(ISBLANK(Table1[[#This Row],[Quantity]]),AVERAGE(H16206:H33739),Table1[[#This Row],[Quantity]])</f>
        <v>2</v>
      </c>
      <c r="J16206">
        <v>40</v>
      </c>
      <c r="K16206" s="4">
        <f>IF(ISBLANK(Table1[[#This Row],[Order Total]]),AVERAGE(J16206:J33739),Table1[[#This Row],[Order Total]])</f>
        <v>40</v>
      </c>
      <c r="L16206" s="1">
        <v>44803</v>
      </c>
      <c r="M16206" t="s">
        <v>17</v>
      </c>
      <c r="N16206" s="4" t="str">
        <f>IF(ISBLANK(Table1[[#This Row],[Payment Method]]),"Unknown",Table1[[#This Row],[Payment Method]])</f>
        <v>Digital Wallet</v>
      </c>
    </row>
    <row r="16207" spans="1:14" hidden="1" x14ac:dyDescent="0.35">
      <c r="A16207" t="s">
        <v>16347</v>
      </c>
      <c r="B16207" t="s">
        <v>127</v>
      </c>
      <c r="C16207" t="s">
        <v>50</v>
      </c>
      <c r="D16207" t="s">
        <v>86</v>
      </c>
      <c r="E16207" s="4" t="str">
        <f>IF(ISBLANK(Table1[[#This Row],[Item]]),"Unknown",Table1[[#This Row],[Item]])</f>
        <v>Cheese Fries</v>
      </c>
      <c r="F16207">
        <v>5</v>
      </c>
      <c r="G16207" s="4">
        <f>IF(ISBLANK(Table1[[#This Row],[Price]]),AVERAGE(F16207:F33740),Table1[[#This Row],[Price]])</f>
        <v>5</v>
      </c>
      <c r="H16207">
        <v>4</v>
      </c>
      <c r="I16207" s="4">
        <f>IF(ISBLANK(Table1[[#This Row],[Quantity]]),AVERAGE(H16207:H33740),Table1[[#This Row],[Quantity]])</f>
        <v>4</v>
      </c>
      <c r="J16207">
        <v>20</v>
      </c>
      <c r="K16207" s="4">
        <f>IF(ISBLANK(Table1[[#This Row],[Order Total]]),AVERAGE(J16207:J33740),Table1[[#This Row],[Order Total]])</f>
        <v>20</v>
      </c>
      <c r="L16207" s="1">
        <v>45091</v>
      </c>
      <c r="M16207" t="s">
        <v>13</v>
      </c>
      <c r="N16207" s="4" t="str">
        <f>IF(ISBLANK(Table1[[#This Row],[Payment Method]]),"Unknown",Table1[[#This Row],[Payment Method]])</f>
        <v>Credit Card</v>
      </c>
    </row>
    <row r="16208" spans="1:14" hidden="1" x14ac:dyDescent="0.35">
      <c r="A16208" t="s">
        <v>16348</v>
      </c>
      <c r="B16208" t="s">
        <v>205</v>
      </c>
      <c r="C16208" t="s">
        <v>50</v>
      </c>
      <c r="D16208" t="s">
        <v>51</v>
      </c>
      <c r="E16208" s="4" t="str">
        <f>IF(ISBLANK(Table1[[#This Row],[Item]]),"Unknown",Table1[[#This Row],[Item]])</f>
        <v>Sweet Potato Fries</v>
      </c>
      <c r="F16208">
        <v>5</v>
      </c>
      <c r="G16208" s="4">
        <f>IF(ISBLANK(Table1[[#This Row],[Price]]),AVERAGE(F16208:F33741),Table1[[#This Row],[Price]])</f>
        <v>5</v>
      </c>
      <c r="H16208">
        <v>2</v>
      </c>
      <c r="I16208" s="4">
        <f>IF(ISBLANK(Table1[[#This Row],[Quantity]]),AVERAGE(H16208:H33741),Table1[[#This Row],[Quantity]])</f>
        <v>2</v>
      </c>
      <c r="J16208">
        <v>10</v>
      </c>
      <c r="K16208" s="4">
        <f>IF(ISBLANK(Table1[[#This Row],[Order Total]]),AVERAGE(J16208:J33741),Table1[[#This Row],[Order Total]])</f>
        <v>10</v>
      </c>
      <c r="L16208" s="1">
        <v>44839</v>
      </c>
      <c r="M16208" t="s">
        <v>13</v>
      </c>
      <c r="N16208" s="4" t="str">
        <f>IF(ISBLANK(Table1[[#This Row],[Payment Method]]),"Unknown",Table1[[#This Row],[Payment Method]])</f>
        <v>Credit Card</v>
      </c>
    </row>
    <row r="16209" spans="1:14" hidden="1" x14ac:dyDescent="0.35">
      <c r="A16209" t="s">
        <v>16349</v>
      </c>
      <c r="B16209" t="s">
        <v>172</v>
      </c>
      <c r="C16209" t="s">
        <v>11</v>
      </c>
      <c r="D16209" t="s">
        <v>79</v>
      </c>
      <c r="E16209" s="4" t="str">
        <f>IF(ISBLANK(Table1[[#This Row],[Item]]),"Unknown",Table1[[#This Row],[Item]])</f>
        <v>Grilled Vegetables</v>
      </c>
      <c r="F16209">
        <v>5</v>
      </c>
      <c r="G16209" s="4">
        <f>IF(ISBLANK(Table1[[#This Row],[Price]]),AVERAGE(F16209:F33742),Table1[[#This Row],[Price]])</f>
        <v>5</v>
      </c>
      <c r="H16209">
        <v>3</v>
      </c>
      <c r="I16209" s="4">
        <f>IF(ISBLANK(Table1[[#This Row],[Quantity]]),AVERAGE(H16209:H33742),Table1[[#This Row],[Quantity]])</f>
        <v>3</v>
      </c>
      <c r="J16209">
        <v>15</v>
      </c>
      <c r="K16209" s="4">
        <f>IF(ISBLANK(Table1[[#This Row],[Order Total]]),AVERAGE(J16209:J33742),Table1[[#This Row],[Order Total]])</f>
        <v>15</v>
      </c>
      <c r="L16209" s="1">
        <v>44977</v>
      </c>
      <c r="M16209" t="s">
        <v>13</v>
      </c>
      <c r="N16209" s="4" t="str">
        <f>IF(ISBLANK(Table1[[#This Row],[Payment Method]]),"Unknown",Table1[[#This Row],[Payment Method]])</f>
        <v>Credit Card</v>
      </c>
    </row>
    <row r="16210" spans="1:14" hidden="1" x14ac:dyDescent="0.35">
      <c r="A16210" t="s">
        <v>16350</v>
      </c>
      <c r="B16210" t="s">
        <v>143</v>
      </c>
      <c r="C16210" t="s">
        <v>11</v>
      </c>
      <c r="D16210" t="s">
        <v>16</v>
      </c>
      <c r="E16210" s="4" t="str">
        <f>IF(ISBLANK(Table1[[#This Row],[Item]]),"Unknown",Table1[[#This Row],[Item]])</f>
        <v>Mashed Potatoes</v>
      </c>
      <c r="F16210">
        <v>4</v>
      </c>
      <c r="G16210" s="4">
        <f>IF(ISBLANK(Table1[[#This Row],[Price]]),AVERAGE(F16210:F33743),Table1[[#This Row],[Price]])</f>
        <v>4</v>
      </c>
      <c r="H16210">
        <v>4</v>
      </c>
      <c r="I16210" s="4">
        <f>IF(ISBLANK(Table1[[#This Row],[Quantity]]),AVERAGE(H16210:H33743),Table1[[#This Row],[Quantity]])</f>
        <v>4</v>
      </c>
      <c r="J16210">
        <v>16</v>
      </c>
      <c r="K16210" s="4">
        <f>IF(ISBLANK(Table1[[#This Row],[Order Total]]),AVERAGE(J16210:J33743),Table1[[#This Row],[Order Total]])</f>
        <v>16</v>
      </c>
      <c r="L16210" s="1">
        <v>44979</v>
      </c>
      <c r="M16210" t="s">
        <v>28</v>
      </c>
      <c r="N16210" s="4" t="str">
        <f>IF(ISBLANK(Table1[[#This Row],[Payment Method]]),"Unknown",Table1[[#This Row],[Payment Method]])</f>
        <v>Cash</v>
      </c>
    </row>
    <row r="16211" spans="1:14" hidden="1" x14ac:dyDescent="0.35">
      <c r="A16211" t="s">
        <v>16351</v>
      </c>
      <c r="B16211" t="s">
        <v>40</v>
      </c>
      <c r="C16211" t="s">
        <v>11</v>
      </c>
      <c r="D16211" t="s">
        <v>230</v>
      </c>
      <c r="E16211" s="4" t="str">
        <f>IF(ISBLANK(Table1[[#This Row],[Item]]),"Unknown",Table1[[#This Row],[Item]])</f>
        <v>Onion Rings</v>
      </c>
      <c r="F16211">
        <v>5</v>
      </c>
      <c r="G16211" s="4">
        <f>IF(ISBLANK(Table1[[#This Row],[Price]]),AVERAGE(F16211:F33744),Table1[[#This Row],[Price]])</f>
        <v>5</v>
      </c>
      <c r="H16211">
        <v>1</v>
      </c>
      <c r="I16211" s="4">
        <f>IF(ISBLANK(Table1[[#This Row],[Quantity]]),AVERAGE(H16211:H33744),Table1[[#This Row],[Quantity]])</f>
        <v>1</v>
      </c>
      <c r="J16211">
        <v>5</v>
      </c>
      <c r="K16211" s="4">
        <f>IF(ISBLANK(Table1[[#This Row],[Order Total]]),AVERAGE(J16211:J33744),Table1[[#This Row],[Order Total]])</f>
        <v>5</v>
      </c>
      <c r="L16211" s="1">
        <v>45171</v>
      </c>
      <c r="M16211" t="s">
        <v>17</v>
      </c>
      <c r="N16211" s="4" t="str">
        <f>IF(ISBLANK(Table1[[#This Row],[Payment Method]]),"Unknown",Table1[[#This Row],[Payment Method]])</f>
        <v>Digital Wallet</v>
      </c>
    </row>
    <row r="16212" spans="1:14" hidden="1" x14ac:dyDescent="0.35">
      <c r="A16212" t="s">
        <v>16352</v>
      </c>
      <c r="B16212" t="s">
        <v>163</v>
      </c>
      <c r="C16212" t="s">
        <v>38</v>
      </c>
      <c r="D16212" t="s">
        <v>107</v>
      </c>
      <c r="E16212" s="4" t="str">
        <f>IF(ISBLANK(Table1[[#This Row],[Item]]),"Unknown",Table1[[#This Row],[Item]])</f>
        <v>Fruit Salad</v>
      </c>
      <c r="F16212">
        <v>4</v>
      </c>
      <c r="G16212" s="4">
        <f>IF(ISBLANK(Table1[[#This Row],[Price]]),AVERAGE(F16212:F33745),Table1[[#This Row],[Price]])</f>
        <v>4</v>
      </c>
      <c r="H16212">
        <v>2</v>
      </c>
      <c r="I16212" s="4">
        <f>IF(ISBLANK(Table1[[#This Row],[Quantity]]),AVERAGE(H16212:H33745),Table1[[#This Row],[Quantity]])</f>
        <v>2</v>
      </c>
      <c r="J16212">
        <v>8</v>
      </c>
      <c r="K16212" s="4">
        <f>IF(ISBLANK(Table1[[#This Row],[Order Total]]),AVERAGE(J16212:J33745),Table1[[#This Row],[Order Total]])</f>
        <v>8</v>
      </c>
      <c r="L16212" s="1">
        <v>45264</v>
      </c>
      <c r="M16212" t="s">
        <v>17</v>
      </c>
      <c r="N16212" s="4" t="str">
        <f>IF(ISBLANK(Table1[[#This Row],[Payment Method]]),"Unknown",Table1[[#This Row],[Payment Method]])</f>
        <v>Digital Wallet</v>
      </c>
    </row>
    <row r="16213" spans="1:14" hidden="1" x14ac:dyDescent="0.35">
      <c r="A16213" t="s">
        <v>16353</v>
      </c>
      <c r="B16213" t="s">
        <v>287</v>
      </c>
      <c r="C16213" t="s">
        <v>50</v>
      </c>
      <c r="D16213" t="s">
        <v>86</v>
      </c>
      <c r="E16213" s="4" t="str">
        <f>IF(ISBLANK(Table1[[#This Row],[Item]]),"Unknown",Table1[[#This Row],[Item]])</f>
        <v>Cheese Fries</v>
      </c>
      <c r="F16213">
        <v>5</v>
      </c>
      <c r="G16213" s="4">
        <f>IF(ISBLANK(Table1[[#This Row],[Price]]),AVERAGE(F16213:F33746),Table1[[#This Row],[Price]])</f>
        <v>5</v>
      </c>
      <c r="H16213">
        <v>2</v>
      </c>
      <c r="I16213" s="4">
        <f>IF(ISBLANK(Table1[[#This Row],[Quantity]]),AVERAGE(H16213:H33746),Table1[[#This Row],[Quantity]])</f>
        <v>2</v>
      </c>
      <c r="J16213">
        <v>10</v>
      </c>
      <c r="K16213" s="4">
        <f>IF(ISBLANK(Table1[[#This Row],[Order Total]]),AVERAGE(J16213:J33746),Table1[[#This Row],[Order Total]])</f>
        <v>10</v>
      </c>
      <c r="L16213" s="1">
        <v>45282</v>
      </c>
      <c r="M16213" t="s">
        <v>28</v>
      </c>
      <c r="N16213" s="4" t="str">
        <f>IF(ISBLANK(Table1[[#This Row],[Payment Method]]),"Unknown",Table1[[#This Row],[Payment Method]])</f>
        <v>Cash</v>
      </c>
    </row>
    <row r="16214" spans="1:14" x14ac:dyDescent="0.35">
      <c r="A16214" t="s">
        <v>16354</v>
      </c>
      <c r="B16214" t="s">
        <v>145</v>
      </c>
      <c r="C16214" t="s">
        <v>50</v>
      </c>
      <c r="E16214" s="4" t="str">
        <f>IF(ISBLANK(Table1[[#This Row],[Item]]),"Unknown",Table1[[#This Row],[Item]])</f>
        <v>Unknown</v>
      </c>
      <c r="G16214" s="4">
        <f>IF(ISBLANK(Table1[[#This Row],[Price]]),AVERAGE(F16214:F33747),Table1[[#This Row],[Price]])</f>
        <v>6.428913738019169</v>
      </c>
      <c r="I16214" s="4">
        <f>IF(ISBLANK(Table1[[#This Row],[Quantity]]),AVERAGE(H16214:H33747),Table1[[#This Row],[Quantity]])</f>
        <v>3.0394126738794438</v>
      </c>
      <c r="K16214" s="4">
        <f>IF(ISBLANK(Table1[[#This Row],[Order Total]]),AVERAGE(J16214:J33747),Table1[[#This Row],[Order Total]])</f>
        <v>20.004636785162287</v>
      </c>
      <c r="L16214" s="1">
        <v>45205</v>
      </c>
      <c r="M16214" t="s">
        <v>13</v>
      </c>
      <c r="N16214" s="4" t="str">
        <f>IF(ISBLANK(Table1[[#This Row],[Payment Method]]),"Unknown",Table1[[#This Row],[Payment Method]])</f>
        <v>Credit Card</v>
      </c>
    </row>
    <row r="16215" spans="1:14" hidden="1" x14ac:dyDescent="0.35">
      <c r="A16215" t="s">
        <v>16355</v>
      </c>
      <c r="B16215" t="s">
        <v>305</v>
      </c>
      <c r="C16215" t="s">
        <v>24</v>
      </c>
      <c r="D16215" t="s">
        <v>77</v>
      </c>
      <c r="E16215" s="4" t="str">
        <f>IF(ISBLANK(Table1[[#This Row],[Item]]),"Unknown",Table1[[#This Row],[Item]])</f>
        <v>Coca Cola</v>
      </c>
      <c r="F16215">
        <v>2.5</v>
      </c>
      <c r="G16215" s="4">
        <f>IF(ISBLANK(Table1[[#This Row],[Price]]),AVERAGE(F16215:F33748),Table1[[#This Row],[Price]])</f>
        <v>2.5</v>
      </c>
      <c r="H16215">
        <v>5</v>
      </c>
      <c r="I16215" s="4">
        <f>IF(ISBLANK(Table1[[#This Row],[Quantity]]),AVERAGE(H16215:H33748),Table1[[#This Row],[Quantity]])</f>
        <v>5</v>
      </c>
      <c r="J16215">
        <v>12.5</v>
      </c>
      <c r="K16215" s="4">
        <f>IF(ISBLANK(Table1[[#This Row],[Order Total]]),AVERAGE(J16215:J33748),Table1[[#This Row],[Order Total]])</f>
        <v>12.5</v>
      </c>
      <c r="L16215" s="1">
        <v>45109</v>
      </c>
      <c r="M16215" t="s">
        <v>28</v>
      </c>
      <c r="N16215" s="4" t="str">
        <f>IF(ISBLANK(Table1[[#This Row],[Payment Method]]),"Unknown",Table1[[#This Row],[Payment Method]])</f>
        <v>Cash</v>
      </c>
    </row>
    <row r="16216" spans="1:14" hidden="1" x14ac:dyDescent="0.35">
      <c r="A16216" t="s">
        <v>16356</v>
      </c>
      <c r="B16216" t="s">
        <v>90</v>
      </c>
      <c r="C16216" t="s">
        <v>11</v>
      </c>
      <c r="D16216" t="s">
        <v>12</v>
      </c>
      <c r="E16216" s="4" t="str">
        <f>IF(ISBLANK(Table1[[#This Row],[Item]]),"Unknown",Table1[[#This Row],[Item]])</f>
        <v>Side Salad</v>
      </c>
      <c r="F16216">
        <v>3</v>
      </c>
      <c r="G16216" s="4">
        <f>IF(ISBLANK(Table1[[#This Row],[Price]]),AVERAGE(F16216:F33749),Table1[[#This Row],[Price]])</f>
        <v>3</v>
      </c>
      <c r="H16216">
        <v>3</v>
      </c>
      <c r="I16216" s="4">
        <f>IF(ISBLANK(Table1[[#This Row],[Quantity]]),AVERAGE(H16216:H33749),Table1[[#This Row],[Quantity]])</f>
        <v>3</v>
      </c>
      <c r="J16216">
        <v>9</v>
      </c>
      <c r="K16216" s="4">
        <f>IF(ISBLANK(Table1[[#This Row],[Order Total]]),AVERAGE(J16216:J33749),Table1[[#This Row],[Order Total]])</f>
        <v>9</v>
      </c>
      <c r="L16216" s="1">
        <v>45233</v>
      </c>
      <c r="M16216" t="s">
        <v>13</v>
      </c>
      <c r="N16216" s="4" t="str">
        <f>IF(ISBLANK(Table1[[#This Row],[Payment Method]]),"Unknown",Table1[[#This Row],[Payment Method]])</f>
        <v>Credit Card</v>
      </c>
    </row>
    <row r="16217" spans="1:14" hidden="1" x14ac:dyDescent="0.35">
      <c r="A16217" t="s">
        <v>16357</v>
      </c>
      <c r="B16217" t="s">
        <v>90</v>
      </c>
      <c r="C16217" t="s">
        <v>24</v>
      </c>
      <c r="D16217" t="s">
        <v>56</v>
      </c>
      <c r="E16217" s="4" t="str">
        <f>IF(ISBLANK(Table1[[#This Row],[Item]]),"Unknown",Table1[[#This Row],[Item]])</f>
        <v>Lemonade</v>
      </c>
      <c r="F16217">
        <v>3</v>
      </c>
      <c r="G16217" s="4">
        <f>IF(ISBLANK(Table1[[#This Row],[Price]]),AVERAGE(F16217:F33750),Table1[[#This Row],[Price]])</f>
        <v>3</v>
      </c>
      <c r="H16217">
        <v>3</v>
      </c>
      <c r="I16217" s="4">
        <f>IF(ISBLANK(Table1[[#This Row],[Quantity]]),AVERAGE(H16217:H33750),Table1[[#This Row],[Quantity]])</f>
        <v>3</v>
      </c>
      <c r="J16217">
        <v>9</v>
      </c>
      <c r="K16217" s="4">
        <f>IF(ISBLANK(Table1[[#This Row],[Order Total]]),AVERAGE(J16217:J33750),Table1[[#This Row],[Order Total]])</f>
        <v>9</v>
      </c>
      <c r="L16217" s="1">
        <v>45072</v>
      </c>
      <c r="M16217" t="s">
        <v>17</v>
      </c>
      <c r="N16217" s="4" t="str">
        <f>IF(ISBLANK(Table1[[#This Row],[Payment Method]]),"Unknown",Table1[[#This Row],[Payment Method]])</f>
        <v>Digital Wallet</v>
      </c>
    </row>
    <row r="16218" spans="1:14" hidden="1" x14ac:dyDescent="0.35">
      <c r="A16218" t="s">
        <v>16358</v>
      </c>
      <c r="B16218" t="s">
        <v>101</v>
      </c>
      <c r="C16218" t="s">
        <v>50</v>
      </c>
      <c r="D16218" t="s">
        <v>99</v>
      </c>
      <c r="E16218" s="4" t="str">
        <f>IF(ISBLANK(Table1[[#This Row],[Item]]),"Unknown",Table1[[#This Row],[Item]])</f>
        <v>Chicken Melt</v>
      </c>
      <c r="F16218">
        <v>8</v>
      </c>
      <c r="G16218" s="4">
        <f>IF(ISBLANK(Table1[[#This Row],[Price]]),AVERAGE(F16218:F33751),Table1[[#This Row],[Price]])</f>
        <v>8</v>
      </c>
      <c r="H16218">
        <v>3</v>
      </c>
      <c r="I16218" s="4">
        <f>IF(ISBLANK(Table1[[#This Row],[Quantity]]),AVERAGE(H16218:H33751),Table1[[#This Row],[Quantity]])</f>
        <v>3</v>
      </c>
      <c r="J16218">
        <v>24</v>
      </c>
      <c r="K16218" s="4">
        <f>IF(ISBLANK(Table1[[#This Row],[Order Total]]),AVERAGE(J16218:J33751),Table1[[#This Row],[Order Total]])</f>
        <v>24</v>
      </c>
      <c r="L16218" s="1">
        <v>45026</v>
      </c>
      <c r="M16218" t="s">
        <v>17</v>
      </c>
      <c r="N16218" s="4" t="str">
        <f>IF(ISBLANK(Table1[[#This Row],[Payment Method]]),"Unknown",Table1[[#This Row],[Payment Method]])</f>
        <v>Digital Wallet</v>
      </c>
    </row>
    <row r="16219" spans="1:14" hidden="1" x14ac:dyDescent="0.35">
      <c r="A16219" t="s">
        <v>16359</v>
      </c>
      <c r="B16219" t="s">
        <v>219</v>
      </c>
      <c r="C16219" t="s">
        <v>50</v>
      </c>
      <c r="D16219" t="s">
        <v>93</v>
      </c>
      <c r="E16219" s="4" t="str">
        <f>IF(ISBLANK(Table1[[#This Row],[Item]]),"Unknown",Table1[[#This Row],[Item]])</f>
        <v>Beef Chili</v>
      </c>
      <c r="F16219">
        <v>7</v>
      </c>
      <c r="G16219" s="4">
        <f>IF(ISBLANK(Table1[[#This Row],[Price]]),AVERAGE(F16219:F33752),Table1[[#This Row],[Price]])</f>
        <v>7</v>
      </c>
      <c r="H16219">
        <v>5</v>
      </c>
      <c r="I16219" s="4">
        <f>IF(ISBLANK(Table1[[#This Row],[Quantity]]),AVERAGE(H16219:H33752),Table1[[#This Row],[Quantity]])</f>
        <v>5</v>
      </c>
      <c r="J16219">
        <v>35</v>
      </c>
      <c r="K16219" s="4">
        <f>IF(ISBLANK(Table1[[#This Row],[Order Total]]),AVERAGE(J16219:J33752),Table1[[#This Row],[Order Total]])</f>
        <v>35</v>
      </c>
      <c r="L16219" s="1">
        <v>45013</v>
      </c>
      <c r="M16219" t="s">
        <v>13</v>
      </c>
      <c r="N16219" s="4" t="str">
        <f>IF(ISBLANK(Table1[[#This Row],[Payment Method]]),"Unknown",Table1[[#This Row],[Payment Method]])</f>
        <v>Credit Card</v>
      </c>
    </row>
    <row r="16220" spans="1:14" hidden="1" x14ac:dyDescent="0.35">
      <c r="A16220" t="s">
        <v>16360</v>
      </c>
      <c r="B16220" t="s">
        <v>129</v>
      </c>
      <c r="C16220" t="s">
        <v>50</v>
      </c>
      <c r="D16220" t="s">
        <v>112</v>
      </c>
      <c r="E16220" s="4" t="str">
        <f>IF(ISBLANK(Table1[[#This Row],[Item]]),"Unknown",Table1[[#This Row],[Item]])</f>
        <v>French Fries</v>
      </c>
      <c r="F16220">
        <v>4</v>
      </c>
      <c r="G16220" s="4">
        <f>IF(ISBLANK(Table1[[#This Row],[Price]]),AVERAGE(F16220:F33753),Table1[[#This Row],[Price]])</f>
        <v>4</v>
      </c>
      <c r="H16220">
        <v>4</v>
      </c>
      <c r="I16220" s="4">
        <f>IF(ISBLANK(Table1[[#This Row],[Quantity]]),AVERAGE(H16220:H33753),Table1[[#This Row],[Quantity]])</f>
        <v>4</v>
      </c>
      <c r="J16220">
        <v>16</v>
      </c>
      <c r="K16220" s="4">
        <f>IF(ISBLANK(Table1[[#This Row],[Order Total]]),AVERAGE(J16220:J33753),Table1[[#This Row],[Order Total]])</f>
        <v>16</v>
      </c>
      <c r="L16220" s="1">
        <v>45242</v>
      </c>
      <c r="M16220" t="s">
        <v>17</v>
      </c>
      <c r="N16220" s="4" t="str">
        <f>IF(ISBLANK(Table1[[#This Row],[Payment Method]]),"Unknown",Table1[[#This Row],[Payment Method]])</f>
        <v>Digital Wallet</v>
      </c>
    </row>
    <row r="16221" spans="1:14" hidden="1" x14ac:dyDescent="0.35">
      <c r="A16221" t="s">
        <v>16361</v>
      </c>
      <c r="B16221" t="s">
        <v>217</v>
      </c>
      <c r="C16221" t="s">
        <v>11</v>
      </c>
      <c r="D16221" t="s">
        <v>12</v>
      </c>
      <c r="E16221" s="4" t="str">
        <f>IF(ISBLANK(Table1[[#This Row],[Item]]),"Unknown",Table1[[#This Row],[Item]])</f>
        <v>Side Salad</v>
      </c>
      <c r="F16221">
        <v>3</v>
      </c>
      <c r="G16221" s="4">
        <f>IF(ISBLANK(Table1[[#This Row],[Price]]),AVERAGE(F16221:F33754),Table1[[#This Row],[Price]])</f>
        <v>3</v>
      </c>
      <c r="H16221">
        <v>4</v>
      </c>
      <c r="I16221" s="4">
        <f>IF(ISBLANK(Table1[[#This Row],[Quantity]]),AVERAGE(H16221:H33754),Table1[[#This Row],[Quantity]])</f>
        <v>4</v>
      </c>
      <c r="J16221">
        <v>12</v>
      </c>
      <c r="K16221" s="4">
        <f>IF(ISBLANK(Table1[[#This Row],[Order Total]]),AVERAGE(J16221:J33754),Table1[[#This Row],[Order Total]])</f>
        <v>12</v>
      </c>
      <c r="L16221" s="1">
        <v>45289</v>
      </c>
      <c r="M16221" t="s">
        <v>28</v>
      </c>
      <c r="N16221" s="4" t="str">
        <f>IF(ISBLANK(Table1[[#This Row],[Payment Method]]),"Unknown",Table1[[#This Row],[Payment Method]])</f>
        <v>Cash</v>
      </c>
    </row>
    <row r="16222" spans="1:14" hidden="1" x14ac:dyDescent="0.35">
      <c r="A16222" t="s">
        <v>16362</v>
      </c>
      <c r="B16222" t="s">
        <v>127</v>
      </c>
      <c r="C16222" t="s">
        <v>11</v>
      </c>
      <c r="D16222" t="s">
        <v>12</v>
      </c>
      <c r="E16222" s="4" t="str">
        <f>IF(ISBLANK(Table1[[#This Row],[Item]]),"Unknown",Table1[[#This Row],[Item]])</f>
        <v>Side Salad</v>
      </c>
      <c r="F16222">
        <v>3</v>
      </c>
      <c r="G16222" s="4">
        <f>IF(ISBLANK(Table1[[#This Row],[Price]]),AVERAGE(F16222:F33755),Table1[[#This Row],[Price]])</f>
        <v>3</v>
      </c>
      <c r="H16222">
        <v>2</v>
      </c>
      <c r="I16222" s="4">
        <f>IF(ISBLANK(Table1[[#This Row],[Quantity]]),AVERAGE(H16222:H33755),Table1[[#This Row],[Quantity]])</f>
        <v>2</v>
      </c>
      <c r="J16222">
        <v>6</v>
      </c>
      <c r="K16222" s="4">
        <f>IF(ISBLANK(Table1[[#This Row],[Order Total]]),AVERAGE(J16222:J33755),Table1[[#This Row],[Order Total]])</f>
        <v>6</v>
      </c>
      <c r="L16222" s="1">
        <v>44798</v>
      </c>
      <c r="M16222" t="s">
        <v>17</v>
      </c>
      <c r="N16222" s="4" t="str">
        <f>IF(ISBLANK(Table1[[#This Row],[Payment Method]]),"Unknown",Table1[[#This Row],[Payment Method]])</f>
        <v>Digital Wallet</v>
      </c>
    </row>
    <row r="16223" spans="1:14" hidden="1" x14ac:dyDescent="0.35">
      <c r="A16223" t="s">
        <v>16363</v>
      </c>
      <c r="B16223" t="s">
        <v>32</v>
      </c>
      <c r="C16223" t="s">
        <v>50</v>
      </c>
      <c r="D16223" t="s">
        <v>112</v>
      </c>
      <c r="E16223" s="4" t="str">
        <f>IF(ISBLANK(Table1[[#This Row],[Item]]),"Unknown",Table1[[#This Row],[Item]])</f>
        <v>French Fries</v>
      </c>
      <c r="F16223">
        <v>4</v>
      </c>
      <c r="G16223" s="4">
        <f>IF(ISBLANK(Table1[[#This Row],[Price]]),AVERAGE(F16223:F33756),Table1[[#This Row],[Price]])</f>
        <v>4</v>
      </c>
      <c r="H16223">
        <v>4</v>
      </c>
      <c r="I16223" s="4">
        <f>IF(ISBLANK(Table1[[#This Row],[Quantity]]),AVERAGE(H16223:H33756),Table1[[#This Row],[Quantity]])</f>
        <v>4</v>
      </c>
      <c r="J16223">
        <v>16</v>
      </c>
      <c r="K16223" s="4">
        <f>IF(ISBLANK(Table1[[#This Row],[Order Total]]),AVERAGE(J16223:J33756),Table1[[#This Row],[Order Total]])</f>
        <v>16</v>
      </c>
      <c r="L16223" s="1">
        <v>44776</v>
      </c>
      <c r="M16223" t="s">
        <v>28</v>
      </c>
      <c r="N16223" s="4" t="str">
        <f>IF(ISBLANK(Table1[[#This Row],[Payment Method]]),"Unknown",Table1[[#This Row],[Payment Method]])</f>
        <v>Cash</v>
      </c>
    </row>
    <row r="16224" spans="1:14" hidden="1" x14ac:dyDescent="0.35">
      <c r="A16224" t="s">
        <v>16364</v>
      </c>
      <c r="B16224" t="s">
        <v>194</v>
      </c>
      <c r="C16224" t="s">
        <v>50</v>
      </c>
      <c r="D16224" t="s">
        <v>207</v>
      </c>
      <c r="E16224" s="4" t="str">
        <f>IF(ISBLANK(Table1[[#This Row],[Item]]),"Unknown",Table1[[#This Row],[Item]])</f>
        <v>Nachos Grande</v>
      </c>
      <c r="F16224">
        <v>10</v>
      </c>
      <c r="G16224" s="4">
        <f>IF(ISBLANK(Table1[[#This Row],[Price]]),AVERAGE(F16224:F33757),Table1[[#This Row],[Price]])</f>
        <v>10</v>
      </c>
      <c r="H16224">
        <v>3</v>
      </c>
      <c r="I16224" s="4">
        <f>IF(ISBLANK(Table1[[#This Row],[Quantity]]),AVERAGE(H16224:H33757),Table1[[#This Row],[Quantity]])</f>
        <v>3</v>
      </c>
      <c r="J16224">
        <v>30</v>
      </c>
      <c r="K16224" s="4">
        <f>IF(ISBLANK(Table1[[#This Row],[Order Total]]),AVERAGE(J16224:J33757),Table1[[#This Row],[Order Total]])</f>
        <v>30</v>
      </c>
      <c r="L16224" s="1">
        <v>44619</v>
      </c>
      <c r="M16224" t="s">
        <v>13</v>
      </c>
      <c r="N16224" s="4" t="str">
        <f>IF(ISBLANK(Table1[[#This Row],[Payment Method]]),"Unknown",Table1[[#This Row],[Payment Method]])</f>
        <v>Credit Card</v>
      </c>
    </row>
    <row r="16225" spans="1:14" hidden="1" x14ac:dyDescent="0.35">
      <c r="A16225" t="s">
        <v>16365</v>
      </c>
      <c r="B16225" t="s">
        <v>47</v>
      </c>
      <c r="C16225" t="s">
        <v>38</v>
      </c>
      <c r="D16225" t="s">
        <v>125</v>
      </c>
      <c r="E16225" s="4" t="str">
        <f>IF(ISBLANK(Table1[[#This Row],[Item]]),"Unknown",Table1[[#This Row],[Item]])</f>
        <v>Cheesecake</v>
      </c>
      <c r="F16225">
        <v>7</v>
      </c>
      <c r="G16225" s="4">
        <f>IF(ISBLANK(Table1[[#This Row],[Price]]),AVERAGE(F16225:F33758),Table1[[#This Row],[Price]])</f>
        <v>7</v>
      </c>
      <c r="H16225">
        <v>5</v>
      </c>
      <c r="I16225" s="4">
        <f>IF(ISBLANK(Table1[[#This Row],[Quantity]]),AVERAGE(H16225:H33758),Table1[[#This Row],[Quantity]])</f>
        <v>5</v>
      </c>
      <c r="J16225">
        <v>35</v>
      </c>
      <c r="K16225" s="4">
        <f>IF(ISBLANK(Table1[[#This Row],[Order Total]]),AVERAGE(J16225:J33758),Table1[[#This Row],[Order Total]])</f>
        <v>35</v>
      </c>
      <c r="L16225" s="1">
        <v>45187</v>
      </c>
      <c r="M16225" t="s">
        <v>13</v>
      </c>
      <c r="N16225" s="4" t="str">
        <f>IF(ISBLANK(Table1[[#This Row],[Payment Method]]),"Unknown",Table1[[#This Row],[Payment Method]])</f>
        <v>Credit Card</v>
      </c>
    </row>
    <row r="16226" spans="1:14" hidden="1" x14ac:dyDescent="0.35">
      <c r="A16226" t="s">
        <v>16366</v>
      </c>
      <c r="B16226" t="s">
        <v>109</v>
      </c>
      <c r="C16226" t="s">
        <v>24</v>
      </c>
      <c r="D16226" t="s">
        <v>141</v>
      </c>
      <c r="E16226" s="4" t="str">
        <f>IF(ISBLANK(Table1[[#This Row],[Item]]),"Unknown",Table1[[#This Row],[Item]])</f>
        <v>Iced Tea</v>
      </c>
      <c r="F16226">
        <v>2.5</v>
      </c>
      <c r="G16226" s="4">
        <f>IF(ISBLANK(Table1[[#This Row],[Price]]),AVERAGE(F16226:F33759),Table1[[#This Row],[Price]])</f>
        <v>2.5</v>
      </c>
      <c r="H16226">
        <v>5</v>
      </c>
      <c r="I16226" s="4">
        <f>IF(ISBLANK(Table1[[#This Row],[Quantity]]),AVERAGE(H16226:H33759),Table1[[#This Row],[Quantity]])</f>
        <v>5</v>
      </c>
      <c r="J16226">
        <v>12.5</v>
      </c>
      <c r="K16226" s="4">
        <f>IF(ISBLANK(Table1[[#This Row],[Order Total]]),AVERAGE(J16226:J33759),Table1[[#This Row],[Order Total]])</f>
        <v>12.5</v>
      </c>
      <c r="L16226" s="1">
        <v>44928</v>
      </c>
      <c r="M16226" t="s">
        <v>17</v>
      </c>
      <c r="N16226" s="4" t="str">
        <f>IF(ISBLANK(Table1[[#This Row],[Payment Method]]),"Unknown",Table1[[#This Row],[Payment Method]])</f>
        <v>Digital Wallet</v>
      </c>
    </row>
    <row r="16227" spans="1:14" hidden="1" x14ac:dyDescent="0.35">
      <c r="A16227" t="s">
        <v>16367</v>
      </c>
      <c r="B16227" t="s">
        <v>37</v>
      </c>
      <c r="C16227" t="s">
        <v>24</v>
      </c>
      <c r="D16227" t="s">
        <v>71</v>
      </c>
      <c r="E16227" s="4" t="str">
        <f>IF(ISBLANK(Table1[[#This Row],[Item]]),"Unknown",Table1[[#This Row],[Item]])</f>
        <v>Orange Juice</v>
      </c>
      <c r="F16227">
        <v>3</v>
      </c>
      <c r="G16227" s="4">
        <f>IF(ISBLANK(Table1[[#This Row],[Price]]),AVERAGE(F16227:F33760),Table1[[#This Row],[Price]])</f>
        <v>3</v>
      </c>
      <c r="H16227">
        <v>4</v>
      </c>
      <c r="I16227" s="4">
        <f>IF(ISBLANK(Table1[[#This Row],[Quantity]]),AVERAGE(H16227:H33760),Table1[[#This Row],[Quantity]])</f>
        <v>4</v>
      </c>
      <c r="J16227">
        <v>12</v>
      </c>
      <c r="K16227" s="4">
        <f>IF(ISBLANK(Table1[[#This Row],[Order Total]]),AVERAGE(J16227:J33760),Table1[[#This Row],[Order Total]])</f>
        <v>12</v>
      </c>
      <c r="L16227" s="1">
        <v>44783</v>
      </c>
      <c r="M16227" t="s">
        <v>13</v>
      </c>
      <c r="N16227" s="4" t="str">
        <f>IF(ISBLANK(Table1[[#This Row],[Payment Method]]),"Unknown",Table1[[#This Row],[Payment Method]])</f>
        <v>Credit Card</v>
      </c>
    </row>
    <row r="16228" spans="1:14" hidden="1" x14ac:dyDescent="0.35">
      <c r="A16228" t="s">
        <v>16368</v>
      </c>
      <c r="B16228" t="s">
        <v>298</v>
      </c>
      <c r="C16228" t="s">
        <v>11</v>
      </c>
      <c r="D16228" t="s">
        <v>12</v>
      </c>
      <c r="E16228" s="4" t="str">
        <f>IF(ISBLANK(Table1[[#This Row],[Item]]),"Unknown",Table1[[#This Row],[Item]])</f>
        <v>Side Salad</v>
      </c>
      <c r="F16228">
        <v>3</v>
      </c>
      <c r="G16228" s="4">
        <f>IF(ISBLANK(Table1[[#This Row],[Price]]),AVERAGE(F16228:F33761),Table1[[#This Row],[Price]])</f>
        <v>3</v>
      </c>
      <c r="H16228">
        <v>4</v>
      </c>
      <c r="I16228" s="4">
        <f>IF(ISBLANK(Table1[[#This Row],[Quantity]]),AVERAGE(H16228:H33761),Table1[[#This Row],[Quantity]])</f>
        <v>4</v>
      </c>
      <c r="J16228">
        <v>12</v>
      </c>
      <c r="K16228" s="4">
        <f>IF(ISBLANK(Table1[[#This Row],[Order Total]]),AVERAGE(J16228:J33761),Table1[[#This Row],[Order Total]])</f>
        <v>12</v>
      </c>
      <c r="L16228" s="1">
        <v>44570</v>
      </c>
      <c r="M16228" t="s">
        <v>28</v>
      </c>
      <c r="N16228" s="4" t="str">
        <f>IF(ISBLANK(Table1[[#This Row],[Payment Method]]),"Unknown",Table1[[#This Row],[Payment Method]])</f>
        <v>Cash</v>
      </c>
    </row>
    <row r="16229" spans="1:14" hidden="1" x14ac:dyDescent="0.35">
      <c r="A16229" t="s">
        <v>16369</v>
      </c>
      <c r="B16229" t="s">
        <v>176</v>
      </c>
      <c r="C16229" t="s">
        <v>20</v>
      </c>
      <c r="D16229" t="s">
        <v>27</v>
      </c>
      <c r="E16229" s="4" t="str">
        <f>IF(ISBLANK(Table1[[#This Row],[Item]]),"Unknown",Table1[[#This Row],[Item]])</f>
        <v>Pasta Alfredo</v>
      </c>
      <c r="F16229">
        <v>12</v>
      </c>
      <c r="G16229" s="4">
        <f>IF(ISBLANK(Table1[[#This Row],[Price]]),AVERAGE(F16229:F33762),Table1[[#This Row],[Price]])</f>
        <v>12</v>
      </c>
      <c r="H16229">
        <v>5</v>
      </c>
      <c r="I16229" s="4">
        <f>IF(ISBLANK(Table1[[#This Row],[Quantity]]),AVERAGE(H16229:H33762),Table1[[#This Row],[Quantity]])</f>
        <v>5</v>
      </c>
      <c r="J16229">
        <v>60</v>
      </c>
      <c r="K16229" s="4">
        <f>IF(ISBLANK(Table1[[#This Row],[Order Total]]),AVERAGE(J16229:J33762),Table1[[#This Row],[Order Total]])</f>
        <v>60</v>
      </c>
      <c r="L16229" s="1">
        <v>45015</v>
      </c>
      <c r="M16229" t="s">
        <v>28</v>
      </c>
      <c r="N16229" s="4" t="str">
        <f>IF(ISBLANK(Table1[[#This Row],[Payment Method]]),"Unknown",Table1[[#This Row],[Payment Method]])</f>
        <v>Cash</v>
      </c>
    </row>
    <row r="16230" spans="1:14" hidden="1" x14ac:dyDescent="0.35">
      <c r="A16230" t="s">
        <v>16370</v>
      </c>
      <c r="B16230" t="s">
        <v>215</v>
      </c>
      <c r="C16230" t="s">
        <v>20</v>
      </c>
      <c r="E16230" s="4" t="str">
        <f>IF(ISBLANK(Table1[[#This Row],[Item]]),"Unknown",Table1[[#This Row],[Item]])</f>
        <v>Unknown</v>
      </c>
      <c r="F16230">
        <v>12</v>
      </c>
      <c r="G16230" s="4">
        <f>IF(ISBLANK(Table1[[#This Row],[Price]]),AVERAGE(F16230:F33763),Table1[[#This Row],[Price]])</f>
        <v>12</v>
      </c>
      <c r="H16230">
        <v>3</v>
      </c>
      <c r="I16230" s="4">
        <f>IF(ISBLANK(Table1[[#This Row],[Quantity]]),AVERAGE(H16230:H33763),Table1[[#This Row],[Quantity]])</f>
        <v>3</v>
      </c>
      <c r="J16230">
        <v>36</v>
      </c>
      <c r="K16230" s="4">
        <f>IF(ISBLANK(Table1[[#This Row],[Order Total]]),AVERAGE(J16230:J33763),Table1[[#This Row],[Order Total]])</f>
        <v>36</v>
      </c>
      <c r="L16230" s="1">
        <v>44770</v>
      </c>
      <c r="N16230" s="4" t="str">
        <f>IF(ISBLANK(Table1[[#This Row],[Payment Method]]),"Unknown",Table1[[#This Row],[Payment Method]])</f>
        <v>Unknown</v>
      </c>
    </row>
    <row r="16231" spans="1:14" hidden="1" x14ac:dyDescent="0.35">
      <c r="A16231" t="s">
        <v>16371</v>
      </c>
      <c r="B16231" t="s">
        <v>345</v>
      </c>
      <c r="C16231" t="s">
        <v>24</v>
      </c>
      <c r="E16231" s="4" t="str">
        <f>IF(ISBLANK(Table1[[#This Row],[Item]]),"Unknown",Table1[[#This Row],[Item]])</f>
        <v>Unknown</v>
      </c>
      <c r="F16231">
        <v>3</v>
      </c>
      <c r="G16231" s="4">
        <f>IF(ISBLANK(Table1[[#This Row],[Price]]),AVERAGE(F16231:F33764),Table1[[#This Row],[Price]])</f>
        <v>3</v>
      </c>
      <c r="H16231">
        <v>2</v>
      </c>
      <c r="I16231" s="4">
        <f>IF(ISBLANK(Table1[[#This Row],[Quantity]]),AVERAGE(H16231:H33764),Table1[[#This Row],[Quantity]])</f>
        <v>2</v>
      </c>
      <c r="J16231">
        <v>6</v>
      </c>
      <c r="K16231" s="4">
        <f>IF(ISBLANK(Table1[[#This Row],[Order Total]]),AVERAGE(J16231:J33764),Table1[[#This Row],[Order Total]])</f>
        <v>6</v>
      </c>
      <c r="L16231" s="1">
        <v>45024</v>
      </c>
      <c r="M16231" t="s">
        <v>28</v>
      </c>
      <c r="N16231" s="4" t="str">
        <f>IF(ISBLANK(Table1[[#This Row],[Payment Method]]),"Unknown",Table1[[#This Row],[Payment Method]])</f>
        <v>Cash</v>
      </c>
    </row>
    <row r="16232" spans="1:14" hidden="1" x14ac:dyDescent="0.35">
      <c r="A16232" t="s">
        <v>16372</v>
      </c>
      <c r="B16232" t="s">
        <v>97</v>
      </c>
      <c r="C16232" t="s">
        <v>50</v>
      </c>
      <c r="D16232" t="s">
        <v>86</v>
      </c>
      <c r="E16232" s="4" t="str">
        <f>IF(ISBLANK(Table1[[#This Row],[Item]]),"Unknown",Table1[[#This Row],[Item]])</f>
        <v>Cheese Fries</v>
      </c>
      <c r="F16232">
        <v>5</v>
      </c>
      <c r="G16232" s="4">
        <f>IF(ISBLANK(Table1[[#This Row],[Price]]),AVERAGE(F16232:F33765),Table1[[#This Row],[Price]])</f>
        <v>5</v>
      </c>
      <c r="H16232">
        <v>5</v>
      </c>
      <c r="I16232" s="4">
        <f>IF(ISBLANK(Table1[[#This Row],[Quantity]]),AVERAGE(H16232:H33765),Table1[[#This Row],[Quantity]])</f>
        <v>5</v>
      </c>
      <c r="J16232">
        <v>25</v>
      </c>
      <c r="K16232" s="4">
        <f>IF(ISBLANK(Table1[[#This Row],[Order Total]]),AVERAGE(J16232:J33765),Table1[[#This Row],[Order Total]])</f>
        <v>25</v>
      </c>
      <c r="L16232" s="1">
        <v>45062</v>
      </c>
      <c r="M16232" t="s">
        <v>17</v>
      </c>
      <c r="N16232" s="4" t="str">
        <f>IF(ISBLANK(Table1[[#This Row],[Payment Method]]),"Unknown",Table1[[#This Row],[Payment Method]])</f>
        <v>Digital Wallet</v>
      </c>
    </row>
    <row r="16233" spans="1:14" hidden="1" x14ac:dyDescent="0.35">
      <c r="A16233" t="s">
        <v>16373</v>
      </c>
      <c r="B16233" t="s">
        <v>138</v>
      </c>
      <c r="C16233" t="s">
        <v>11</v>
      </c>
      <c r="D16233" t="s">
        <v>12</v>
      </c>
      <c r="E16233" s="4" t="str">
        <f>IF(ISBLANK(Table1[[#This Row],[Item]]),"Unknown",Table1[[#This Row],[Item]])</f>
        <v>Side Salad</v>
      </c>
      <c r="F16233">
        <v>3</v>
      </c>
      <c r="G16233" s="4">
        <f>IF(ISBLANK(Table1[[#This Row],[Price]]),AVERAGE(F16233:F33766),Table1[[#This Row],[Price]])</f>
        <v>3</v>
      </c>
      <c r="H16233">
        <v>5</v>
      </c>
      <c r="I16233" s="4">
        <f>IF(ISBLANK(Table1[[#This Row],[Quantity]]),AVERAGE(H16233:H33766),Table1[[#This Row],[Quantity]])</f>
        <v>5</v>
      </c>
      <c r="J16233">
        <v>15</v>
      </c>
      <c r="K16233" s="4">
        <f>IF(ISBLANK(Table1[[#This Row],[Order Total]]),AVERAGE(J16233:J33766),Table1[[#This Row],[Order Total]])</f>
        <v>15</v>
      </c>
      <c r="L16233" s="1">
        <v>44784</v>
      </c>
      <c r="M16233" t="s">
        <v>17</v>
      </c>
      <c r="N16233" s="4" t="str">
        <f>IF(ISBLANK(Table1[[#This Row],[Payment Method]]),"Unknown",Table1[[#This Row],[Payment Method]])</f>
        <v>Digital Wallet</v>
      </c>
    </row>
    <row r="16234" spans="1:14" hidden="1" x14ac:dyDescent="0.35">
      <c r="A16234" t="s">
        <v>16374</v>
      </c>
      <c r="B16234" t="s">
        <v>26</v>
      </c>
      <c r="C16234" t="s">
        <v>11</v>
      </c>
      <c r="D16234" t="s">
        <v>79</v>
      </c>
      <c r="E16234" s="4" t="str">
        <f>IF(ISBLANK(Table1[[#This Row],[Item]]),"Unknown",Table1[[#This Row],[Item]])</f>
        <v>Grilled Vegetables</v>
      </c>
      <c r="F16234">
        <v>5</v>
      </c>
      <c r="G16234" s="4">
        <f>IF(ISBLANK(Table1[[#This Row],[Price]]),AVERAGE(F16234:F33767),Table1[[#This Row],[Price]])</f>
        <v>5</v>
      </c>
      <c r="H16234">
        <v>2</v>
      </c>
      <c r="I16234" s="4">
        <f>IF(ISBLANK(Table1[[#This Row],[Quantity]]),AVERAGE(H16234:H33767),Table1[[#This Row],[Quantity]])</f>
        <v>2</v>
      </c>
      <c r="J16234">
        <v>10</v>
      </c>
      <c r="K16234" s="4">
        <f>IF(ISBLANK(Table1[[#This Row],[Order Total]]),AVERAGE(J16234:J33767),Table1[[#This Row],[Order Total]])</f>
        <v>10</v>
      </c>
      <c r="L16234" s="1">
        <v>44805</v>
      </c>
      <c r="M16234" t="s">
        <v>28</v>
      </c>
      <c r="N16234" s="4" t="str">
        <f>IF(ISBLANK(Table1[[#This Row],[Payment Method]]),"Unknown",Table1[[#This Row],[Payment Method]])</f>
        <v>Cash</v>
      </c>
    </row>
    <row r="16235" spans="1:14" hidden="1" x14ac:dyDescent="0.35">
      <c r="A16235" t="s">
        <v>16375</v>
      </c>
      <c r="B16235" t="s">
        <v>313</v>
      </c>
      <c r="C16235" t="s">
        <v>38</v>
      </c>
      <c r="D16235" t="s">
        <v>121</v>
      </c>
      <c r="E16235" s="4" t="str">
        <f>IF(ISBLANK(Table1[[#This Row],[Item]]),"Unknown",Table1[[#This Row],[Item]])</f>
        <v>Ice Cream</v>
      </c>
      <c r="F16235">
        <v>5</v>
      </c>
      <c r="G16235" s="4">
        <f>IF(ISBLANK(Table1[[#This Row],[Price]]),AVERAGE(F16235:F33768),Table1[[#This Row],[Price]])</f>
        <v>5</v>
      </c>
      <c r="H16235">
        <v>1</v>
      </c>
      <c r="I16235" s="4">
        <f>IF(ISBLANK(Table1[[#This Row],[Quantity]]),AVERAGE(H16235:H33768),Table1[[#This Row],[Quantity]])</f>
        <v>1</v>
      </c>
      <c r="J16235">
        <v>5</v>
      </c>
      <c r="K16235" s="4">
        <f>IF(ISBLANK(Table1[[#This Row],[Order Total]]),AVERAGE(J16235:J33768),Table1[[#This Row],[Order Total]])</f>
        <v>5</v>
      </c>
      <c r="L16235" s="1">
        <v>45179</v>
      </c>
      <c r="M16235" t="s">
        <v>13</v>
      </c>
      <c r="N16235" s="4" t="str">
        <f>IF(ISBLANK(Table1[[#This Row],[Payment Method]]),"Unknown",Table1[[#This Row],[Payment Method]])</f>
        <v>Credit Card</v>
      </c>
    </row>
    <row r="16236" spans="1:14" hidden="1" x14ac:dyDescent="0.35">
      <c r="A16236" t="s">
        <v>16376</v>
      </c>
      <c r="B16236" t="s">
        <v>147</v>
      </c>
      <c r="C16236" t="s">
        <v>38</v>
      </c>
      <c r="D16236" t="s">
        <v>74</v>
      </c>
      <c r="E16236" s="4" t="str">
        <f>IF(ISBLANK(Table1[[#This Row],[Item]]),"Unknown",Table1[[#This Row],[Item]])</f>
        <v>Chocolate Cake</v>
      </c>
      <c r="F16236">
        <v>6</v>
      </c>
      <c r="G16236" s="4">
        <f>IF(ISBLANK(Table1[[#This Row],[Price]]),AVERAGE(F16236:F33769),Table1[[#This Row],[Price]])</f>
        <v>6</v>
      </c>
      <c r="H16236">
        <v>2</v>
      </c>
      <c r="I16236" s="4">
        <f>IF(ISBLANK(Table1[[#This Row],[Quantity]]),AVERAGE(H16236:H33769),Table1[[#This Row],[Quantity]])</f>
        <v>2</v>
      </c>
      <c r="J16236">
        <v>12</v>
      </c>
      <c r="K16236" s="4">
        <f>IF(ISBLANK(Table1[[#This Row],[Order Total]]),AVERAGE(J16236:J33769),Table1[[#This Row],[Order Total]])</f>
        <v>12</v>
      </c>
      <c r="L16236" s="1">
        <v>45143</v>
      </c>
      <c r="M16236" t="s">
        <v>13</v>
      </c>
      <c r="N16236" s="4" t="str">
        <f>IF(ISBLANK(Table1[[#This Row],[Payment Method]]),"Unknown",Table1[[#This Row],[Payment Method]])</f>
        <v>Credit Card</v>
      </c>
    </row>
    <row r="16237" spans="1:14" hidden="1" x14ac:dyDescent="0.35">
      <c r="A16237" t="s">
        <v>16377</v>
      </c>
      <c r="B16237" t="s">
        <v>145</v>
      </c>
      <c r="C16237" t="s">
        <v>11</v>
      </c>
      <c r="D16237" t="s">
        <v>16</v>
      </c>
      <c r="E16237" s="4" t="str">
        <f>IF(ISBLANK(Table1[[#This Row],[Item]]),"Unknown",Table1[[#This Row],[Item]])</f>
        <v>Mashed Potatoes</v>
      </c>
      <c r="F16237">
        <v>4</v>
      </c>
      <c r="G16237" s="4">
        <f>IF(ISBLANK(Table1[[#This Row],[Price]]),AVERAGE(F16237:F33770),Table1[[#This Row],[Price]])</f>
        <v>4</v>
      </c>
      <c r="H16237">
        <v>1</v>
      </c>
      <c r="I16237" s="4">
        <f>IF(ISBLANK(Table1[[#This Row],[Quantity]]),AVERAGE(H16237:H33770),Table1[[#This Row],[Quantity]])</f>
        <v>1</v>
      </c>
      <c r="J16237">
        <v>4</v>
      </c>
      <c r="K16237" s="4">
        <f>IF(ISBLANK(Table1[[#This Row],[Order Total]]),AVERAGE(J16237:J33770),Table1[[#This Row],[Order Total]])</f>
        <v>4</v>
      </c>
      <c r="L16237" s="1">
        <v>45200</v>
      </c>
      <c r="M16237" t="s">
        <v>13</v>
      </c>
      <c r="N16237" s="4" t="str">
        <f>IF(ISBLANK(Table1[[#This Row],[Payment Method]]),"Unknown",Table1[[#This Row],[Payment Method]])</f>
        <v>Credit Card</v>
      </c>
    </row>
    <row r="16238" spans="1:14" hidden="1" x14ac:dyDescent="0.35">
      <c r="A16238" t="s">
        <v>16378</v>
      </c>
      <c r="B16238" t="s">
        <v>268</v>
      </c>
      <c r="C16238" t="s">
        <v>50</v>
      </c>
      <c r="D16238" t="s">
        <v>99</v>
      </c>
      <c r="E16238" s="4" t="str">
        <f>IF(ISBLANK(Table1[[#This Row],[Item]]),"Unknown",Table1[[#This Row],[Item]])</f>
        <v>Chicken Melt</v>
      </c>
      <c r="F16238">
        <v>8</v>
      </c>
      <c r="G16238" s="4">
        <f>IF(ISBLANK(Table1[[#This Row],[Price]]),AVERAGE(F16238:F33771),Table1[[#This Row],[Price]])</f>
        <v>8</v>
      </c>
      <c r="H16238">
        <v>5</v>
      </c>
      <c r="I16238" s="4">
        <f>IF(ISBLANK(Table1[[#This Row],[Quantity]]),AVERAGE(H16238:H33771),Table1[[#This Row],[Quantity]])</f>
        <v>5</v>
      </c>
      <c r="J16238">
        <v>40</v>
      </c>
      <c r="K16238" s="4">
        <f>IF(ISBLANK(Table1[[#This Row],[Order Total]]),AVERAGE(J16238:J33771),Table1[[#This Row],[Order Total]])</f>
        <v>40</v>
      </c>
      <c r="L16238" s="1">
        <v>44987</v>
      </c>
      <c r="M16238" t="s">
        <v>28</v>
      </c>
      <c r="N16238" s="4" t="str">
        <f>IF(ISBLANK(Table1[[#This Row],[Payment Method]]),"Unknown",Table1[[#This Row],[Payment Method]])</f>
        <v>Cash</v>
      </c>
    </row>
    <row r="16239" spans="1:14" hidden="1" x14ac:dyDescent="0.35">
      <c r="A16239" t="s">
        <v>16379</v>
      </c>
      <c r="B16239" t="s">
        <v>298</v>
      </c>
      <c r="C16239" t="s">
        <v>38</v>
      </c>
      <c r="D16239" t="s">
        <v>107</v>
      </c>
      <c r="E16239" s="4" t="str">
        <f>IF(ISBLANK(Table1[[#This Row],[Item]]),"Unknown",Table1[[#This Row],[Item]])</f>
        <v>Fruit Salad</v>
      </c>
      <c r="F16239">
        <v>4</v>
      </c>
      <c r="G16239" s="4">
        <f>IF(ISBLANK(Table1[[#This Row],[Price]]),AVERAGE(F16239:F33772),Table1[[#This Row],[Price]])</f>
        <v>4</v>
      </c>
      <c r="H16239">
        <v>3</v>
      </c>
      <c r="I16239" s="4">
        <f>IF(ISBLANK(Table1[[#This Row],[Quantity]]),AVERAGE(H16239:H33772),Table1[[#This Row],[Quantity]])</f>
        <v>3</v>
      </c>
      <c r="J16239">
        <v>12</v>
      </c>
      <c r="K16239" s="4">
        <f>IF(ISBLANK(Table1[[#This Row],[Order Total]]),AVERAGE(J16239:J33772),Table1[[#This Row],[Order Total]])</f>
        <v>12</v>
      </c>
      <c r="L16239" s="1">
        <v>45207</v>
      </c>
      <c r="M16239" t="s">
        <v>13</v>
      </c>
      <c r="N16239" s="4" t="str">
        <f>IF(ISBLANK(Table1[[#This Row],[Payment Method]]),"Unknown",Table1[[#This Row],[Payment Method]])</f>
        <v>Credit Card</v>
      </c>
    </row>
    <row r="16240" spans="1:14" x14ac:dyDescent="0.35">
      <c r="A16240" t="s">
        <v>16380</v>
      </c>
      <c r="B16240" t="s">
        <v>101</v>
      </c>
      <c r="C16240" t="s">
        <v>50</v>
      </c>
      <c r="E16240" s="4" t="str">
        <f>IF(ISBLANK(Table1[[#This Row],[Item]]),"Unknown",Table1[[#This Row],[Item]])</f>
        <v>Unknown</v>
      </c>
      <c r="G16240" s="4">
        <f>IF(ISBLANK(Table1[[#This Row],[Price]]),AVERAGE(F16240:F33773),Table1[[#This Row],[Price]])</f>
        <v>6.4539527302363489</v>
      </c>
      <c r="H16240">
        <v>5</v>
      </c>
      <c r="I16240" s="4">
        <f>IF(ISBLANK(Table1[[#This Row],[Quantity]]),AVERAGE(H16240:H33773),Table1[[#This Row],[Quantity]])</f>
        <v>5</v>
      </c>
      <c r="J16240">
        <v>25</v>
      </c>
      <c r="K16240" s="4">
        <f>IF(ISBLANK(Table1[[#This Row],[Order Total]]),AVERAGE(J16240:J33773),Table1[[#This Row],[Order Total]])</f>
        <v>25</v>
      </c>
      <c r="L16240" s="1">
        <v>45268</v>
      </c>
      <c r="M16240" t="s">
        <v>17</v>
      </c>
      <c r="N16240" s="4" t="str">
        <f>IF(ISBLANK(Table1[[#This Row],[Payment Method]]),"Unknown",Table1[[#This Row],[Payment Method]])</f>
        <v>Digital Wallet</v>
      </c>
    </row>
    <row r="16241" spans="1:14" hidden="1" x14ac:dyDescent="0.35">
      <c r="A16241" t="s">
        <v>16381</v>
      </c>
      <c r="B16241" t="s">
        <v>97</v>
      </c>
      <c r="C16241" t="s">
        <v>20</v>
      </c>
      <c r="D16241" t="s">
        <v>27</v>
      </c>
      <c r="E16241" s="4" t="str">
        <f>IF(ISBLANK(Table1[[#This Row],[Item]]),"Unknown",Table1[[#This Row],[Item]])</f>
        <v>Pasta Alfredo</v>
      </c>
      <c r="F16241">
        <v>12</v>
      </c>
      <c r="G16241" s="4">
        <f>IF(ISBLANK(Table1[[#This Row],[Price]]),AVERAGE(F16241:F33774),Table1[[#This Row],[Price]])</f>
        <v>12</v>
      </c>
      <c r="H16241">
        <v>3</v>
      </c>
      <c r="I16241" s="4">
        <f>IF(ISBLANK(Table1[[#This Row],[Quantity]]),AVERAGE(H16241:H33774),Table1[[#This Row],[Quantity]])</f>
        <v>3</v>
      </c>
      <c r="J16241">
        <v>36</v>
      </c>
      <c r="K16241" s="4">
        <f>IF(ISBLANK(Table1[[#This Row],[Order Total]]),AVERAGE(J16241:J33774),Table1[[#This Row],[Order Total]])</f>
        <v>36</v>
      </c>
      <c r="L16241" s="1">
        <v>44961</v>
      </c>
      <c r="M16241" t="s">
        <v>28</v>
      </c>
      <c r="N16241" s="4" t="str">
        <f>IF(ISBLANK(Table1[[#This Row],[Payment Method]]),"Unknown",Table1[[#This Row],[Payment Method]])</f>
        <v>Cash</v>
      </c>
    </row>
    <row r="16242" spans="1:14" hidden="1" x14ac:dyDescent="0.35">
      <c r="A16242" t="s">
        <v>16382</v>
      </c>
      <c r="B16242" t="s">
        <v>254</v>
      </c>
      <c r="C16242" t="s">
        <v>50</v>
      </c>
      <c r="D16242" t="s">
        <v>112</v>
      </c>
      <c r="E16242" s="4" t="str">
        <f>IF(ISBLANK(Table1[[#This Row],[Item]]),"Unknown",Table1[[#This Row],[Item]])</f>
        <v>French Fries</v>
      </c>
      <c r="F16242">
        <v>4</v>
      </c>
      <c r="G16242" s="4">
        <f>IF(ISBLANK(Table1[[#This Row],[Price]]),AVERAGE(F16242:F33775),Table1[[#This Row],[Price]])</f>
        <v>4</v>
      </c>
      <c r="H16242">
        <v>1</v>
      </c>
      <c r="I16242" s="4">
        <f>IF(ISBLANK(Table1[[#This Row],[Quantity]]),AVERAGE(H16242:H33775),Table1[[#This Row],[Quantity]])</f>
        <v>1</v>
      </c>
      <c r="J16242">
        <v>4</v>
      </c>
      <c r="K16242" s="4">
        <f>IF(ISBLANK(Table1[[#This Row],[Order Total]]),AVERAGE(J16242:J33775),Table1[[#This Row],[Order Total]])</f>
        <v>4</v>
      </c>
      <c r="L16242" s="1">
        <v>45035</v>
      </c>
      <c r="M16242" t="s">
        <v>17</v>
      </c>
      <c r="N16242" s="4" t="str">
        <f>IF(ISBLANK(Table1[[#This Row],[Payment Method]]),"Unknown",Table1[[#This Row],[Payment Method]])</f>
        <v>Digital Wallet</v>
      </c>
    </row>
    <row r="16243" spans="1:14" hidden="1" x14ac:dyDescent="0.35">
      <c r="A16243" t="s">
        <v>16383</v>
      </c>
      <c r="B16243" t="s">
        <v>53</v>
      </c>
      <c r="C16243" t="s">
        <v>50</v>
      </c>
      <c r="E16243" s="4" t="str">
        <f>IF(ISBLANK(Table1[[#This Row],[Item]]),"Unknown",Table1[[#This Row],[Item]])</f>
        <v>Unknown</v>
      </c>
      <c r="F16243">
        <v>7</v>
      </c>
      <c r="G16243" s="4">
        <f>IF(ISBLANK(Table1[[#This Row],[Price]]),AVERAGE(F16243:F33776),Table1[[#This Row],[Price]])</f>
        <v>7</v>
      </c>
      <c r="H16243">
        <v>3</v>
      </c>
      <c r="I16243" s="4">
        <f>IF(ISBLANK(Table1[[#This Row],[Quantity]]),AVERAGE(H16243:H33776),Table1[[#This Row],[Quantity]])</f>
        <v>3</v>
      </c>
      <c r="J16243">
        <v>21</v>
      </c>
      <c r="K16243" s="4">
        <f>IF(ISBLANK(Table1[[#This Row],[Order Total]]),AVERAGE(J16243:J33776),Table1[[#This Row],[Order Total]])</f>
        <v>21</v>
      </c>
      <c r="L16243" s="1">
        <v>45153</v>
      </c>
      <c r="M16243" t="s">
        <v>13</v>
      </c>
      <c r="N16243" s="4" t="str">
        <f>IF(ISBLANK(Table1[[#This Row],[Payment Method]]),"Unknown",Table1[[#This Row],[Payment Method]])</f>
        <v>Credit Card</v>
      </c>
    </row>
    <row r="16244" spans="1:14" x14ac:dyDescent="0.35">
      <c r="A16244" t="s">
        <v>16384</v>
      </c>
      <c r="B16244" t="s">
        <v>425</v>
      </c>
      <c r="C16244" t="s">
        <v>38</v>
      </c>
      <c r="E16244" s="4" t="str">
        <f>IF(ISBLANK(Table1[[#This Row],[Item]]),"Unknown",Table1[[#This Row],[Item]])</f>
        <v>Unknown</v>
      </c>
      <c r="G16244" s="4">
        <f>IF(ISBLANK(Table1[[#This Row],[Price]]),AVERAGE(F16244:F33777),Table1[[#This Row],[Price]])</f>
        <v>6.4509803921568629</v>
      </c>
      <c r="H16244">
        <v>2</v>
      </c>
      <c r="I16244" s="4">
        <f>IF(ISBLANK(Table1[[#This Row],[Quantity]]),AVERAGE(H16244:H33777),Table1[[#This Row],[Quantity]])</f>
        <v>2</v>
      </c>
      <c r="J16244">
        <v>14</v>
      </c>
      <c r="K16244" s="4">
        <f>IF(ISBLANK(Table1[[#This Row],[Order Total]]),AVERAGE(J16244:J33777),Table1[[#This Row],[Order Total]])</f>
        <v>14</v>
      </c>
      <c r="L16244" s="1">
        <v>44842</v>
      </c>
      <c r="M16244" t="s">
        <v>13</v>
      </c>
      <c r="N16244" s="4" t="str">
        <f>IF(ISBLANK(Table1[[#This Row],[Payment Method]]),"Unknown",Table1[[#This Row],[Payment Method]])</f>
        <v>Credit Card</v>
      </c>
    </row>
    <row r="16245" spans="1:14" hidden="1" x14ac:dyDescent="0.35">
      <c r="A16245" t="s">
        <v>16385</v>
      </c>
      <c r="B16245" t="s">
        <v>147</v>
      </c>
      <c r="C16245" t="s">
        <v>24</v>
      </c>
      <c r="D16245" t="s">
        <v>168</v>
      </c>
      <c r="E16245" s="4" t="str">
        <f>IF(ISBLANK(Table1[[#This Row],[Item]]),"Unknown",Table1[[#This Row],[Item]])</f>
        <v>Water</v>
      </c>
      <c r="F16245">
        <v>1</v>
      </c>
      <c r="G16245" s="4">
        <f>IF(ISBLANK(Table1[[#This Row],[Price]]),AVERAGE(F16245:F33778),Table1[[#This Row],[Price]])</f>
        <v>1</v>
      </c>
      <c r="H16245">
        <v>2</v>
      </c>
      <c r="I16245" s="4">
        <f>IF(ISBLANK(Table1[[#This Row],[Quantity]]),AVERAGE(H16245:H33778),Table1[[#This Row],[Quantity]])</f>
        <v>2</v>
      </c>
      <c r="J16245">
        <v>2</v>
      </c>
      <c r="K16245" s="4">
        <f>IF(ISBLANK(Table1[[#This Row],[Order Total]]),AVERAGE(J16245:J33778),Table1[[#This Row],[Order Total]])</f>
        <v>2</v>
      </c>
      <c r="L16245" s="1">
        <v>45138</v>
      </c>
      <c r="M16245" t="s">
        <v>17</v>
      </c>
      <c r="N16245" s="4" t="str">
        <f>IF(ISBLANK(Table1[[#This Row],[Payment Method]]),"Unknown",Table1[[#This Row],[Payment Method]])</f>
        <v>Digital Wallet</v>
      </c>
    </row>
    <row r="16246" spans="1:14" hidden="1" x14ac:dyDescent="0.35">
      <c r="A16246" t="s">
        <v>16386</v>
      </c>
      <c r="B16246" t="s">
        <v>131</v>
      </c>
      <c r="C16246" t="s">
        <v>24</v>
      </c>
      <c r="D16246" t="s">
        <v>71</v>
      </c>
      <c r="E16246" s="4" t="str">
        <f>IF(ISBLANK(Table1[[#This Row],[Item]]),"Unknown",Table1[[#This Row],[Item]])</f>
        <v>Orange Juice</v>
      </c>
      <c r="F16246">
        <v>3</v>
      </c>
      <c r="G16246" s="4">
        <f>IF(ISBLANK(Table1[[#This Row],[Price]]),AVERAGE(F16246:F33779),Table1[[#This Row],[Price]])</f>
        <v>3</v>
      </c>
      <c r="H16246">
        <v>3</v>
      </c>
      <c r="I16246" s="4">
        <f>IF(ISBLANK(Table1[[#This Row],[Quantity]]),AVERAGE(H16246:H33779),Table1[[#This Row],[Quantity]])</f>
        <v>3</v>
      </c>
      <c r="J16246">
        <v>9</v>
      </c>
      <c r="K16246" s="4">
        <f>IF(ISBLANK(Table1[[#This Row],[Order Total]]),AVERAGE(J16246:J33779),Table1[[#This Row],[Order Total]])</f>
        <v>9</v>
      </c>
      <c r="L16246" s="1">
        <v>44869</v>
      </c>
      <c r="M16246" t="s">
        <v>28</v>
      </c>
      <c r="N16246" s="4" t="str">
        <f>IF(ISBLANK(Table1[[#This Row],[Payment Method]]),"Unknown",Table1[[#This Row],[Payment Method]])</f>
        <v>Cash</v>
      </c>
    </row>
    <row r="16247" spans="1:14" hidden="1" x14ac:dyDescent="0.35">
      <c r="A16247" t="s">
        <v>16387</v>
      </c>
      <c r="B16247" t="s">
        <v>376</v>
      </c>
      <c r="C16247" t="s">
        <v>38</v>
      </c>
      <c r="D16247" t="s">
        <v>121</v>
      </c>
      <c r="E16247" s="4" t="str">
        <f>IF(ISBLANK(Table1[[#This Row],[Item]]),"Unknown",Table1[[#This Row],[Item]])</f>
        <v>Ice Cream</v>
      </c>
      <c r="F16247">
        <v>5</v>
      </c>
      <c r="G16247" s="4">
        <f>IF(ISBLANK(Table1[[#This Row],[Price]]),AVERAGE(F16247:F33780),Table1[[#This Row],[Price]])</f>
        <v>5</v>
      </c>
      <c r="H16247">
        <v>5</v>
      </c>
      <c r="I16247" s="4">
        <f>IF(ISBLANK(Table1[[#This Row],[Quantity]]),AVERAGE(H16247:H33780),Table1[[#This Row],[Quantity]])</f>
        <v>5</v>
      </c>
      <c r="J16247">
        <v>25</v>
      </c>
      <c r="K16247" s="4">
        <f>IF(ISBLANK(Table1[[#This Row],[Order Total]]),AVERAGE(J16247:J33780),Table1[[#This Row],[Order Total]])</f>
        <v>25</v>
      </c>
      <c r="L16247" s="1">
        <v>44631</v>
      </c>
      <c r="M16247" t="s">
        <v>17</v>
      </c>
      <c r="N16247" s="4" t="str">
        <f>IF(ISBLANK(Table1[[#This Row],[Payment Method]]),"Unknown",Table1[[#This Row],[Payment Method]])</f>
        <v>Digital Wallet</v>
      </c>
    </row>
    <row r="16248" spans="1:14" hidden="1" x14ac:dyDescent="0.35">
      <c r="A16248" t="s">
        <v>16388</v>
      </c>
      <c r="B16248" t="s">
        <v>134</v>
      </c>
      <c r="C16248" t="s">
        <v>24</v>
      </c>
      <c r="D16248" t="s">
        <v>168</v>
      </c>
      <c r="E16248" s="4" t="str">
        <f>IF(ISBLANK(Table1[[#This Row],[Item]]),"Unknown",Table1[[#This Row],[Item]])</f>
        <v>Water</v>
      </c>
      <c r="F16248">
        <v>1</v>
      </c>
      <c r="G16248" s="4">
        <f>IF(ISBLANK(Table1[[#This Row],[Price]]),AVERAGE(F16248:F33781),Table1[[#This Row],[Price]])</f>
        <v>1</v>
      </c>
      <c r="H16248">
        <v>2</v>
      </c>
      <c r="I16248" s="4">
        <f>IF(ISBLANK(Table1[[#This Row],[Quantity]]),AVERAGE(H16248:H33781),Table1[[#This Row],[Quantity]])</f>
        <v>2</v>
      </c>
      <c r="J16248">
        <v>2</v>
      </c>
      <c r="K16248" s="4">
        <f>IF(ISBLANK(Table1[[#This Row],[Order Total]]),AVERAGE(J16248:J33781),Table1[[#This Row],[Order Total]])</f>
        <v>2</v>
      </c>
      <c r="L16248" s="1">
        <v>44683</v>
      </c>
      <c r="M16248" t="s">
        <v>28</v>
      </c>
      <c r="N16248" s="4" t="str">
        <f>IF(ISBLANK(Table1[[#This Row],[Payment Method]]),"Unknown",Table1[[#This Row],[Payment Method]])</f>
        <v>Cash</v>
      </c>
    </row>
    <row r="16249" spans="1:14" hidden="1" x14ac:dyDescent="0.35">
      <c r="A16249" t="s">
        <v>16389</v>
      </c>
      <c r="B16249" t="s">
        <v>55</v>
      </c>
      <c r="C16249" t="s">
        <v>24</v>
      </c>
      <c r="D16249" t="s">
        <v>77</v>
      </c>
      <c r="E16249" s="4" t="str">
        <f>IF(ISBLANK(Table1[[#This Row],[Item]]),"Unknown",Table1[[#This Row],[Item]])</f>
        <v>Coca Cola</v>
      </c>
      <c r="F16249">
        <v>2.5</v>
      </c>
      <c r="G16249" s="4">
        <f>IF(ISBLANK(Table1[[#This Row],[Price]]),AVERAGE(F16249:F33782),Table1[[#This Row],[Price]])</f>
        <v>2.5</v>
      </c>
      <c r="H16249">
        <v>2</v>
      </c>
      <c r="I16249" s="4">
        <f>IF(ISBLANK(Table1[[#This Row],[Quantity]]),AVERAGE(H16249:H33782),Table1[[#This Row],[Quantity]])</f>
        <v>2</v>
      </c>
      <c r="J16249">
        <v>5</v>
      </c>
      <c r="K16249" s="4">
        <f>IF(ISBLANK(Table1[[#This Row],[Order Total]]),AVERAGE(J16249:J33782),Table1[[#This Row],[Order Total]])</f>
        <v>5</v>
      </c>
      <c r="L16249" s="1">
        <v>44648</v>
      </c>
      <c r="M16249" t="s">
        <v>28</v>
      </c>
      <c r="N16249" s="4" t="str">
        <f>IF(ISBLANK(Table1[[#This Row],[Payment Method]]),"Unknown",Table1[[#This Row],[Payment Method]])</f>
        <v>Cash</v>
      </c>
    </row>
    <row r="16250" spans="1:14" hidden="1" x14ac:dyDescent="0.35">
      <c r="A16250" t="s">
        <v>16390</v>
      </c>
      <c r="B16250" t="s">
        <v>10</v>
      </c>
      <c r="C16250" t="s">
        <v>11</v>
      </c>
      <c r="D16250" t="s">
        <v>79</v>
      </c>
      <c r="E16250" s="4" t="str">
        <f>IF(ISBLANK(Table1[[#This Row],[Item]]),"Unknown",Table1[[#This Row],[Item]])</f>
        <v>Grilled Vegetables</v>
      </c>
      <c r="F16250">
        <v>5</v>
      </c>
      <c r="G16250" s="4">
        <f>IF(ISBLANK(Table1[[#This Row],[Price]]),AVERAGE(F16250:F33783),Table1[[#This Row],[Price]])</f>
        <v>5</v>
      </c>
      <c r="H16250">
        <v>5</v>
      </c>
      <c r="I16250" s="4">
        <f>IF(ISBLANK(Table1[[#This Row],[Quantity]]),AVERAGE(H16250:H33783),Table1[[#This Row],[Quantity]])</f>
        <v>5</v>
      </c>
      <c r="J16250">
        <v>25</v>
      </c>
      <c r="K16250" s="4">
        <f>IF(ISBLANK(Table1[[#This Row],[Order Total]]),AVERAGE(J16250:J33783),Table1[[#This Row],[Order Total]])</f>
        <v>25</v>
      </c>
      <c r="L16250" s="1">
        <v>44615</v>
      </c>
      <c r="M16250" t="s">
        <v>17</v>
      </c>
      <c r="N16250" s="4" t="str">
        <f>IF(ISBLANK(Table1[[#This Row],[Payment Method]]),"Unknown",Table1[[#This Row],[Payment Method]])</f>
        <v>Digital Wallet</v>
      </c>
    </row>
    <row r="16251" spans="1:14" hidden="1" x14ac:dyDescent="0.35">
      <c r="A16251" t="s">
        <v>16391</v>
      </c>
      <c r="B16251" t="s">
        <v>138</v>
      </c>
      <c r="C16251" t="s">
        <v>50</v>
      </c>
      <c r="D16251" t="s">
        <v>112</v>
      </c>
      <c r="E16251" s="4" t="str">
        <f>IF(ISBLANK(Table1[[#This Row],[Item]]),"Unknown",Table1[[#This Row],[Item]])</f>
        <v>French Fries</v>
      </c>
      <c r="F16251">
        <v>4</v>
      </c>
      <c r="G16251" s="4">
        <f>IF(ISBLANK(Table1[[#This Row],[Price]]),AVERAGE(F16251:F33784),Table1[[#This Row],[Price]])</f>
        <v>4</v>
      </c>
      <c r="H16251">
        <v>1</v>
      </c>
      <c r="I16251" s="4">
        <f>IF(ISBLANK(Table1[[#This Row],[Quantity]]),AVERAGE(H16251:H33784),Table1[[#This Row],[Quantity]])</f>
        <v>1</v>
      </c>
      <c r="J16251">
        <v>4</v>
      </c>
      <c r="K16251" s="4">
        <f>IF(ISBLANK(Table1[[#This Row],[Order Total]]),AVERAGE(J16251:J33784),Table1[[#This Row],[Order Total]])</f>
        <v>4</v>
      </c>
      <c r="L16251" s="1">
        <v>45144</v>
      </c>
      <c r="M16251" t="s">
        <v>17</v>
      </c>
      <c r="N16251" s="4" t="str">
        <f>IF(ISBLANK(Table1[[#This Row],[Payment Method]]),"Unknown",Table1[[#This Row],[Payment Method]])</f>
        <v>Digital Wallet</v>
      </c>
    </row>
    <row r="16252" spans="1:14" hidden="1" x14ac:dyDescent="0.35">
      <c r="A16252" t="s">
        <v>16392</v>
      </c>
      <c r="B16252" t="s">
        <v>136</v>
      </c>
      <c r="C16252" t="s">
        <v>24</v>
      </c>
      <c r="D16252" t="s">
        <v>56</v>
      </c>
      <c r="E16252" s="4" t="str">
        <f>IF(ISBLANK(Table1[[#This Row],[Item]]),"Unknown",Table1[[#This Row],[Item]])</f>
        <v>Lemonade</v>
      </c>
      <c r="F16252">
        <v>3</v>
      </c>
      <c r="G16252" s="4">
        <f>IF(ISBLANK(Table1[[#This Row],[Price]]),AVERAGE(F16252:F33785),Table1[[#This Row],[Price]])</f>
        <v>3</v>
      </c>
      <c r="H16252">
        <v>5</v>
      </c>
      <c r="I16252" s="4">
        <f>IF(ISBLANK(Table1[[#This Row],[Quantity]]),AVERAGE(H16252:H33785),Table1[[#This Row],[Quantity]])</f>
        <v>5</v>
      </c>
      <c r="J16252">
        <v>15</v>
      </c>
      <c r="K16252" s="4">
        <f>IF(ISBLANK(Table1[[#This Row],[Order Total]]),AVERAGE(J16252:J33785),Table1[[#This Row],[Order Total]])</f>
        <v>15</v>
      </c>
      <c r="L16252" s="1">
        <v>44736</v>
      </c>
      <c r="M16252" t="s">
        <v>17</v>
      </c>
      <c r="N16252" s="4" t="str">
        <f>IF(ISBLANK(Table1[[#This Row],[Payment Method]]),"Unknown",Table1[[#This Row],[Payment Method]])</f>
        <v>Digital Wallet</v>
      </c>
    </row>
    <row r="16253" spans="1:14" hidden="1" x14ac:dyDescent="0.35">
      <c r="A16253" t="s">
        <v>16393</v>
      </c>
      <c r="B16253" t="s">
        <v>158</v>
      </c>
      <c r="C16253" t="s">
        <v>24</v>
      </c>
      <c r="D16253" t="s">
        <v>56</v>
      </c>
      <c r="E16253" s="4" t="str">
        <f>IF(ISBLANK(Table1[[#This Row],[Item]]),"Unknown",Table1[[#This Row],[Item]])</f>
        <v>Lemonade</v>
      </c>
      <c r="F16253">
        <v>3</v>
      </c>
      <c r="G16253" s="4">
        <f>IF(ISBLANK(Table1[[#This Row],[Price]]),AVERAGE(F16253:F33786),Table1[[#This Row],[Price]])</f>
        <v>3</v>
      </c>
      <c r="H16253">
        <v>3</v>
      </c>
      <c r="I16253" s="4">
        <f>IF(ISBLANK(Table1[[#This Row],[Quantity]]),AVERAGE(H16253:H33786),Table1[[#This Row],[Quantity]])</f>
        <v>3</v>
      </c>
      <c r="J16253">
        <v>9</v>
      </c>
      <c r="K16253" s="4">
        <f>IF(ISBLANK(Table1[[#This Row],[Order Total]]),AVERAGE(J16253:J33786),Table1[[#This Row],[Order Total]])</f>
        <v>9</v>
      </c>
      <c r="L16253" s="1">
        <v>44646</v>
      </c>
      <c r="M16253" t="s">
        <v>17</v>
      </c>
      <c r="N16253" s="4" t="str">
        <f>IF(ISBLANK(Table1[[#This Row],[Payment Method]]),"Unknown",Table1[[#This Row],[Payment Method]])</f>
        <v>Digital Wallet</v>
      </c>
    </row>
    <row r="16254" spans="1:14" hidden="1" x14ac:dyDescent="0.35">
      <c r="A16254" t="s">
        <v>16394</v>
      </c>
      <c r="B16254" t="s">
        <v>457</v>
      </c>
      <c r="C16254" t="s">
        <v>50</v>
      </c>
      <c r="E16254" s="4" t="str">
        <f>IF(ISBLANK(Table1[[#This Row],[Item]]),"Unknown",Table1[[#This Row],[Item]])</f>
        <v>Unknown</v>
      </c>
      <c r="F16254">
        <v>4</v>
      </c>
      <c r="G16254" s="4">
        <f>IF(ISBLANK(Table1[[#This Row],[Price]]),AVERAGE(F16254:F33787),Table1[[#This Row],[Price]])</f>
        <v>4</v>
      </c>
      <c r="H16254">
        <v>2</v>
      </c>
      <c r="I16254" s="4">
        <f>IF(ISBLANK(Table1[[#This Row],[Quantity]]),AVERAGE(H16254:H33787),Table1[[#This Row],[Quantity]])</f>
        <v>2</v>
      </c>
      <c r="J16254">
        <v>8</v>
      </c>
      <c r="K16254" s="4">
        <f>IF(ISBLANK(Table1[[#This Row],[Order Total]]),AVERAGE(J16254:J33787),Table1[[#This Row],[Order Total]])</f>
        <v>8</v>
      </c>
      <c r="L16254" s="1">
        <v>45078</v>
      </c>
      <c r="N16254" s="4" t="str">
        <f>IF(ISBLANK(Table1[[#This Row],[Payment Method]]),"Unknown",Table1[[#This Row],[Payment Method]])</f>
        <v>Unknown</v>
      </c>
    </row>
    <row r="16255" spans="1:14" hidden="1" x14ac:dyDescent="0.35">
      <c r="A16255" t="s">
        <v>16395</v>
      </c>
      <c r="B16255" t="s">
        <v>283</v>
      </c>
      <c r="C16255" t="s">
        <v>20</v>
      </c>
      <c r="D16255" t="s">
        <v>245</v>
      </c>
      <c r="E16255" s="4" t="str">
        <f>IF(ISBLANK(Table1[[#This Row],[Item]]),"Unknown",Table1[[#This Row],[Item]])</f>
        <v>Steak</v>
      </c>
      <c r="F16255">
        <v>20</v>
      </c>
      <c r="G16255" s="4">
        <f>IF(ISBLANK(Table1[[#This Row],[Price]]),AVERAGE(F16255:F33788),Table1[[#This Row],[Price]])</f>
        <v>20</v>
      </c>
      <c r="H16255">
        <v>4</v>
      </c>
      <c r="I16255" s="4">
        <f>IF(ISBLANK(Table1[[#This Row],[Quantity]]),AVERAGE(H16255:H33788),Table1[[#This Row],[Quantity]])</f>
        <v>4</v>
      </c>
      <c r="J16255">
        <v>80</v>
      </c>
      <c r="K16255" s="4">
        <f>IF(ISBLANK(Table1[[#This Row],[Order Total]]),AVERAGE(J16255:J33788),Table1[[#This Row],[Order Total]])</f>
        <v>80</v>
      </c>
      <c r="L16255" s="1">
        <v>45151</v>
      </c>
      <c r="M16255" t="s">
        <v>13</v>
      </c>
      <c r="N16255" s="4" t="str">
        <f>IF(ISBLANK(Table1[[#This Row],[Payment Method]]),"Unknown",Table1[[#This Row],[Payment Method]])</f>
        <v>Credit Card</v>
      </c>
    </row>
    <row r="16256" spans="1:14" hidden="1" x14ac:dyDescent="0.35">
      <c r="A16256" t="s">
        <v>16396</v>
      </c>
      <c r="B16256" t="s">
        <v>185</v>
      </c>
      <c r="C16256" t="s">
        <v>24</v>
      </c>
      <c r="D16256" t="s">
        <v>168</v>
      </c>
      <c r="E16256" s="4" t="str">
        <f>IF(ISBLANK(Table1[[#This Row],[Item]]),"Unknown",Table1[[#This Row],[Item]])</f>
        <v>Water</v>
      </c>
      <c r="F16256">
        <v>1</v>
      </c>
      <c r="G16256" s="4">
        <f>IF(ISBLANK(Table1[[#This Row],[Price]]),AVERAGE(F16256:F33789),Table1[[#This Row],[Price]])</f>
        <v>1</v>
      </c>
      <c r="H16256">
        <v>3</v>
      </c>
      <c r="I16256" s="4">
        <f>IF(ISBLANK(Table1[[#This Row],[Quantity]]),AVERAGE(H16256:H33789),Table1[[#This Row],[Quantity]])</f>
        <v>3</v>
      </c>
      <c r="J16256">
        <v>3</v>
      </c>
      <c r="K16256" s="4">
        <f>IF(ISBLANK(Table1[[#This Row],[Order Total]]),AVERAGE(J16256:J33789),Table1[[#This Row],[Order Total]])</f>
        <v>3</v>
      </c>
      <c r="L16256" s="1">
        <v>45181</v>
      </c>
      <c r="M16256" t="s">
        <v>28</v>
      </c>
      <c r="N16256" s="4" t="str">
        <f>IF(ISBLANK(Table1[[#This Row],[Payment Method]]),"Unknown",Table1[[#This Row],[Payment Method]])</f>
        <v>Cash</v>
      </c>
    </row>
    <row r="16257" spans="1:14" x14ac:dyDescent="0.35">
      <c r="A16257" t="s">
        <v>16397</v>
      </c>
      <c r="B16257" t="s">
        <v>19</v>
      </c>
      <c r="C16257" t="s">
        <v>38</v>
      </c>
      <c r="E16257" s="4" t="str">
        <f>IF(ISBLANK(Table1[[#This Row],[Item]]),"Unknown",Table1[[#This Row],[Item]])</f>
        <v>Unknown</v>
      </c>
      <c r="G16257" s="4">
        <f>IF(ISBLANK(Table1[[#This Row],[Price]]),AVERAGE(F16257:F33790),Table1[[#This Row],[Price]])</f>
        <v>6.4715346534653468</v>
      </c>
      <c r="I16257" s="4">
        <f>IF(ISBLANK(Table1[[#This Row],[Quantity]]),AVERAGE(H16257:H33790),Table1[[#This Row],[Quantity]])</f>
        <v>3.0303514376996805</v>
      </c>
      <c r="K16257" s="4">
        <f>IF(ISBLANK(Table1[[#This Row],[Order Total]]),AVERAGE(J16257:J33790),Table1[[#This Row],[Order Total]])</f>
        <v>20.074281150159745</v>
      </c>
      <c r="L16257" s="1">
        <v>45021</v>
      </c>
      <c r="M16257" t="s">
        <v>17</v>
      </c>
      <c r="N16257" s="4" t="str">
        <f>IF(ISBLANK(Table1[[#This Row],[Payment Method]]),"Unknown",Table1[[#This Row],[Payment Method]])</f>
        <v>Digital Wallet</v>
      </c>
    </row>
    <row r="16258" spans="1:14" hidden="1" x14ac:dyDescent="0.35">
      <c r="A16258" t="s">
        <v>16398</v>
      </c>
      <c r="B16258" t="s">
        <v>441</v>
      </c>
      <c r="C16258" t="s">
        <v>20</v>
      </c>
      <c r="D16258" t="s">
        <v>245</v>
      </c>
      <c r="E16258" s="4" t="str">
        <f>IF(ISBLANK(Table1[[#This Row],[Item]]),"Unknown",Table1[[#This Row],[Item]])</f>
        <v>Steak</v>
      </c>
      <c r="F16258">
        <v>20</v>
      </c>
      <c r="G16258" s="4">
        <f>IF(ISBLANK(Table1[[#This Row],[Price]]),AVERAGE(F16258:F33791),Table1[[#This Row],[Price]])</f>
        <v>20</v>
      </c>
      <c r="H16258">
        <v>2</v>
      </c>
      <c r="I16258" s="4">
        <f>IF(ISBLANK(Table1[[#This Row],[Quantity]]),AVERAGE(H16258:H33791),Table1[[#This Row],[Quantity]])</f>
        <v>2</v>
      </c>
      <c r="J16258">
        <v>40</v>
      </c>
      <c r="K16258" s="4">
        <f>IF(ISBLANK(Table1[[#This Row],[Order Total]]),AVERAGE(J16258:J33791),Table1[[#This Row],[Order Total]])</f>
        <v>40</v>
      </c>
      <c r="L16258" s="1">
        <v>45278</v>
      </c>
      <c r="M16258" t="s">
        <v>13</v>
      </c>
      <c r="N16258" s="4" t="str">
        <f>IF(ISBLANK(Table1[[#This Row],[Payment Method]]),"Unknown",Table1[[#This Row],[Payment Method]])</f>
        <v>Credit Card</v>
      </c>
    </row>
    <row r="16259" spans="1:14" hidden="1" x14ac:dyDescent="0.35">
      <c r="A16259" t="s">
        <v>16399</v>
      </c>
      <c r="B16259" t="s">
        <v>287</v>
      </c>
      <c r="C16259" t="s">
        <v>24</v>
      </c>
      <c r="E16259" s="4" t="str">
        <f>IF(ISBLANK(Table1[[#This Row],[Item]]),"Unknown",Table1[[#This Row],[Item]])</f>
        <v>Unknown</v>
      </c>
      <c r="F16259">
        <v>1</v>
      </c>
      <c r="G16259" s="4">
        <f>IF(ISBLANK(Table1[[#This Row],[Price]]),AVERAGE(F16259:F33792),Table1[[#This Row],[Price]])</f>
        <v>1</v>
      </c>
      <c r="H16259">
        <v>1</v>
      </c>
      <c r="I16259" s="4">
        <f>IF(ISBLANK(Table1[[#This Row],[Quantity]]),AVERAGE(H16259:H33792),Table1[[#This Row],[Quantity]])</f>
        <v>1</v>
      </c>
      <c r="J16259">
        <v>1</v>
      </c>
      <c r="K16259" s="4">
        <f>IF(ISBLANK(Table1[[#This Row],[Order Total]]),AVERAGE(J16259:J33792),Table1[[#This Row],[Order Total]])</f>
        <v>1</v>
      </c>
      <c r="L16259" s="1">
        <v>45243</v>
      </c>
      <c r="N16259" s="4" t="str">
        <f>IF(ISBLANK(Table1[[#This Row],[Payment Method]]),"Unknown",Table1[[#This Row],[Payment Method]])</f>
        <v>Unknown</v>
      </c>
    </row>
    <row r="16260" spans="1:14" hidden="1" x14ac:dyDescent="0.35">
      <c r="A16260" t="s">
        <v>16400</v>
      </c>
      <c r="B16260" t="s">
        <v>88</v>
      </c>
      <c r="C16260" t="s">
        <v>11</v>
      </c>
      <c r="D16260" t="s">
        <v>79</v>
      </c>
      <c r="E16260" s="4" t="str">
        <f>IF(ISBLANK(Table1[[#This Row],[Item]]),"Unknown",Table1[[#This Row],[Item]])</f>
        <v>Grilled Vegetables</v>
      </c>
      <c r="F16260">
        <v>5</v>
      </c>
      <c r="G16260" s="4">
        <f>IF(ISBLANK(Table1[[#This Row],[Price]]),AVERAGE(F16260:F33793),Table1[[#This Row],[Price]])</f>
        <v>5</v>
      </c>
      <c r="H16260">
        <v>3</v>
      </c>
      <c r="I16260" s="4">
        <f>IF(ISBLANK(Table1[[#This Row],[Quantity]]),AVERAGE(H16260:H33793),Table1[[#This Row],[Quantity]])</f>
        <v>3</v>
      </c>
      <c r="J16260">
        <v>15</v>
      </c>
      <c r="K16260" s="4">
        <f>IF(ISBLANK(Table1[[#This Row],[Order Total]]),AVERAGE(J16260:J33793),Table1[[#This Row],[Order Total]])</f>
        <v>15</v>
      </c>
      <c r="L16260" s="1">
        <v>45029</v>
      </c>
      <c r="M16260" t="s">
        <v>17</v>
      </c>
      <c r="N16260" s="4" t="str">
        <f>IF(ISBLANK(Table1[[#This Row],[Payment Method]]),"Unknown",Table1[[#This Row],[Payment Method]])</f>
        <v>Digital Wallet</v>
      </c>
    </row>
    <row r="16261" spans="1:14" hidden="1" x14ac:dyDescent="0.35">
      <c r="A16261" t="s">
        <v>16401</v>
      </c>
      <c r="B16261" t="s">
        <v>281</v>
      </c>
      <c r="C16261" t="s">
        <v>20</v>
      </c>
      <c r="D16261" t="s">
        <v>21</v>
      </c>
      <c r="E16261" s="4" t="str">
        <f>IF(ISBLANK(Table1[[#This Row],[Item]]),"Unknown",Table1[[#This Row],[Item]])</f>
        <v>Grilled Chicken</v>
      </c>
      <c r="F16261">
        <v>15</v>
      </c>
      <c r="G16261" s="4">
        <f>IF(ISBLANK(Table1[[#This Row],[Price]]),AVERAGE(F16261:F33794),Table1[[#This Row],[Price]])</f>
        <v>15</v>
      </c>
      <c r="H16261">
        <v>2</v>
      </c>
      <c r="I16261" s="4">
        <f>IF(ISBLANK(Table1[[#This Row],[Quantity]]),AVERAGE(H16261:H33794),Table1[[#This Row],[Quantity]])</f>
        <v>2</v>
      </c>
      <c r="J16261">
        <v>30</v>
      </c>
      <c r="K16261" s="4">
        <f>IF(ISBLANK(Table1[[#This Row],[Order Total]]),AVERAGE(J16261:J33794),Table1[[#This Row],[Order Total]])</f>
        <v>30</v>
      </c>
      <c r="L16261" s="1">
        <v>45249</v>
      </c>
      <c r="M16261" t="s">
        <v>28</v>
      </c>
      <c r="N16261" s="4" t="str">
        <f>IF(ISBLANK(Table1[[#This Row],[Payment Method]]),"Unknown",Table1[[#This Row],[Payment Method]])</f>
        <v>Cash</v>
      </c>
    </row>
    <row r="16262" spans="1:14" hidden="1" x14ac:dyDescent="0.35">
      <c r="A16262" t="s">
        <v>16402</v>
      </c>
      <c r="B16262" t="s">
        <v>305</v>
      </c>
      <c r="C16262" t="s">
        <v>50</v>
      </c>
      <c r="D16262" t="s">
        <v>207</v>
      </c>
      <c r="E16262" s="4" t="str">
        <f>IF(ISBLANK(Table1[[#This Row],[Item]]),"Unknown",Table1[[#This Row],[Item]])</f>
        <v>Nachos Grande</v>
      </c>
      <c r="F16262">
        <v>10</v>
      </c>
      <c r="G16262" s="4">
        <f>IF(ISBLANK(Table1[[#This Row],[Price]]),AVERAGE(F16262:F33795),Table1[[#This Row],[Price]])</f>
        <v>10</v>
      </c>
      <c r="H16262">
        <v>5</v>
      </c>
      <c r="I16262" s="4">
        <f>IF(ISBLANK(Table1[[#This Row],[Quantity]]),AVERAGE(H16262:H33795),Table1[[#This Row],[Quantity]])</f>
        <v>5</v>
      </c>
      <c r="J16262">
        <v>50</v>
      </c>
      <c r="K16262" s="4">
        <f>IF(ISBLANK(Table1[[#This Row],[Order Total]]),AVERAGE(J16262:J33795),Table1[[#This Row],[Order Total]])</f>
        <v>50</v>
      </c>
      <c r="L16262" s="1">
        <v>45144</v>
      </c>
      <c r="M16262" t="s">
        <v>28</v>
      </c>
      <c r="N16262" s="4" t="str">
        <f>IF(ISBLANK(Table1[[#This Row],[Payment Method]]),"Unknown",Table1[[#This Row],[Payment Method]])</f>
        <v>Cash</v>
      </c>
    </row>
    <row r="16263" spans="1:14" hidden="1" x14ac:dyDescent="0.35">
      <c r="A16263" t="s">
        <v>16403</v>
      </c>
      <c r="B16263" t="s">
        <v>215</v>
      </c>
      <c r="C16263" t="s">
        <v>20</v>
      </c>
      <c r="D16263" t="s">
        <v>21</v>
      </c>
      <c r="E16263" s="4" t="str">
        <f>IF(ISBLANK(Table1[[#This Row],[Item]]),"Unknown",Table1[[#This Row],[Item]])</f>
        <v>Grilled Chicken</v>
      </c>
      <c r="F16263">
        <v>15</v>
      </c>
      <c r="G16263" s="4">
        <f>IF(ISBLANK(Table1[[#This Row],[Price]]),AVERAGE(F16263:F33796),Table1[[#This Row],[Price]])</f>
        <v>15</v>
      </c>
      <c r="H16263">
        <v>4</v>
      </c>
      <c r="I16263" s="4">
        <f>IF(ISBLANK(Table1[[#This Row],[Quantity]]),AVERAGE(H16263:H33796),Table1[[#This Row],[Quantity]])</f>
        <v>4</v>
      </c>
      <c r="J16263">
        <v>60</v>
      </c>
      <c r="K16263" s="4">
        <f>IF(ISBLANK(Table1[[#This Row],[Order Total]]),AVERAGE(J16263:J33796),Table1[[#This Row],[Order Total]])</f>
        <v>60</v>
      </c>
      <c r="L16263" s="1">
        <v>45280</v>
      </c>
      <c r="M16263" t="s">
        <v>17</v>
      </c>
      <c r="N16263" s="4" t="str">
        <f>IF(ISBLANK(Table1[[#This Row],[Payment Method]]),"Unknown",Table1[[#This Row],[Payment Method]])</f>
        <v>Digital Wallet</v>
      </c>
    </row>
    <row r="16264" spans="1:14" hidden="1" x14ac:dyDescent="0.35">
      <c r="A16264" t="s">
        <v>16404</v>
      </c>
      <c r="B16264" t="s">
        <v>134</v>
      </c>
      <c r="C16264" t="s">
        <v>11</v>
      </c>
      <c r="D16264" t="s">
        <v>16</v>
      </c>
      <c r="E16264" s="4" t="str">
        <f>IF(ISBLANK(Table1[[#This Row],[Item]]),"Unknown",Table1[[#This Row],[Item]])</f>
        <v>Mashed Potatoes</v>
      </c>
      <c r="F16264">
        <v>4</v>
      </c>
      <c r="G16264" s="4">
        <f>IF(ISBLANK(Table1[[#This Row],[Price]]),AVERAGE(F16264:F33797),Table1[[#This Row],[Price]])</f>
        <v>4</v>
      </c>
      <c r="H16264">
        <v>4</v>
      </c>
      <c r="I16264" s="4">
        <f>IF(ISBLANK(Table1[[#This Row],[Quantity]]),AVERAGE(H16264:H33797),Table1[[#This Row],[Quantity]])</f>
        <v>4</v>
      </c>
      <c r="J16264">
        <v>16</v>
      </c>
      <c r="K16264" s="4">
        <f>IF(ISBLANK(Table1[[#This Row],[Order Total]]),AVERAGE(J16264:J33797),Table1[[#This Row],[Order Total]])</f>
        <v>16</v>
      </c>
      <c r="L16264" s="1">
        <v>45082</v>
      </c>
      <c r="M16264" t="s">
        <v>28</v>
      </c>
      <c r="N16264" s="4" t="str">
        <f>IF(ISBLANK(Table1[[#This Row],[Payment Method]]),"Unknown",Table1[[#This Row],[Payment Method]])</f>
        <v>Cash</v>
      </c>
    </row>
    <row r="16265" spans="1:14" hidden="1" x14ac:dyDescent="0.35">
      <c r="A16265" t="s">
        <v>16405</v>
      </c>
      <c r="B16265" t="s">
        <v>298</v>
      </c>
      <c r="C16265" t="s">
        <v>11</v>
      </c>
      <c r="E16265" s="4" t="str">
        <f>IF(ISBLANK(Table1[[#This Row],[Item]]),"Unknown",Table1[[#This Row],[Item]])</f>
        <v>Unknown</v>
      </c>
      <c r="F16265">
        <v>5</v>
      </c>
      <c r="G16265" s="4">
        <f>IF(ISBLANK(Table1[[#This Row],[Price]]),AVERAGE(F16265:F33798),Table1[[#This Row],[Price]])</f>
        <v>5</v>
      </c>
      <c r="H16265">
        <v>3</v>
      </c>
      <c r="I16265" s="4">
        <f>IF(ISBLANK(Table1[[#This Row],[Quantity]]),AVERAGE(H16265:H33798),Table1[[#This Row],[Quantity]])</f>
        <v>3</v>
      </c>
      <c r="J16265">
        <v>15</v>
      </c>
      <c r="K16265" s="4">
        <f>IF(ISBLANK(Table1[[#This Row],[Order Total]]),AVERAGE(J16265:J33798),Table1[[#This Row],[Order Total]])</f>
        <v>15</v>
      </c>
      <c r="L16265" s="1">
        <v>44873</v>
      </c>
      <c r="N16265" s="4" t="str">
        <f>IF(ISBLANK(Table1[[#This Row],[Payment Method]]),"Unknown",Table1[[#This Row],[Payment Method]])</f>
        <v>Unknown</v>
      </c>
    </row>
    <row r="16266" spans="1:14" hidden="1" x14ac:dyDescent="0.35">
      <c r="A16266" t="s">
        <v>16406</v>
      </c>
      <c r="B16266" t="s">
        <v>163</v>
      </c>
      <c r="C16266" t="s">
        <v>20</v>
      </c>
      <c r="D16266" t="s">
        <v>245</v>
      </c>
      <c r="E16266" s="4" t="str">
        <f>IF(ISBLANK(Table1[[#This Row],[Item]]),"Unknown",Table1[[#This Row],[Item]])</f>
        <v>Steak</v>
      </c>
      <c r="F16266">
        <v>20</v>
      </c>
      <c r="G16266" s="4">
        <f>IF(ISBLANK(Table1[[#This Row],[Price]]),AVERAGE(F16266:F33799),Table1[[#This Row],[Price]])</f>
        <v>20</v>
      </c>
      <c r="H16266">
        <v>3</v>
      </c>
      <c r="I16266" s="4">
        <f>IF(ISBLANK(Table1[[#This Row],[Quantity]]),AVERAGE(H16266:H33799),Table1[[#This Row],[Quantity]])</f>
        <v>3</v>
      </c>
      <c r="J16266">
        <v>60</v>
      </c>
      <c r="K16266" s="4">
        <f>IF(ISBLANK(Table1[[#This Row],[Order Total]]),AVERAGE(J16266:J33799),Table1[[#This Row],[Order Total]])</f>
        <v>60</v>
      </c>
      <c r="L16266" s="1">
        <v>45116</v>
      </c>
      <c r="M16266" t="s">
        <v>13</v>
      </c>
      <c r="N16266" s="4" t="str">
        <f>IF(ISBLANK(Table1[[#This Row],[Payment Method]]),"Unknown",Table1[[#This Row],[Payment Method]])</f>
        <v>Credit Card</v>
      </c>
    </row>
    <row r="16267" spans="1:14" x14ac:dyDescent="0.35">
      <c r="A16267" t="s">
        <v>16407</v>
      </c>
      <c r="B16267" t="s">
        <v>209</v>
      </c>
      <c r="C16267" t="s">
        <v>24</v>
      </c>
      <c r="E16267" s="4" t="str">
        <f>IF(ISBLANK(Table1[[#This Row],[Item]]),"Unknown",Table1[[#This Row],[Item]])</f>
        <v>Unknown</v>
      </c>
      <c r="G16267" s="4">
        <f>IF(ISBLANK(Table1[[#This Row],[Price]]),AVERAGE(F16267:F33800),Table1[[#This Row],[Price]])</f>
        <v>6.4409808811305069</v>
      </c>
      <c r="H16267">
        <v>4</v>
      </c>
      <c r="I16267" s="4">
        <f>IF(ISBLANK(Table1[[#This Row],[Quantity]]),AVERAGE(H16267:H33800),Table1[[#This Row],[Quantity]])</f>
        <v>4</v>
      </c>
      <c r="J16267">
        <v>10</v>
      </c>
      <c r="K16267" s="4">
        <f>IF(ISBLANK(Table1[[#This Row],[Order Total]]),AVERAGE(J16267:J33800),Table1[[#This Row],[Order Total]])</f>
        <v>10</v>
      </c>
      <c r="L16267" s="1">
        <v>45265</v>
      </c>
      <c r="M16267" t="s">
        <v>17</v>
      </c>
      <c r="N16267" s="4" t="str">
        <f>IF(ISBLANK(Table1[[#This Row],[Payment Method]]),"Unknown",Table1[[#This Row],[Payment Method]])</f>
        <v>Digital Wallet</v>
      </c>
    </row>
    <row r="16268" spans="1:14" hidden="1" x14ac:dyDescent="0.35">
      <c r="A16268" t="s">
        <v>16408</v>
      </c>
      <c r="B16268" t="s">
        <v>35</v>
      </c>
      <c r="C16268" t="s">
        <v>50</v>
      </c>
      <c r="D16268" t="s">
        <v>207</v>
      </c>
      <c r="E16268" s="4" t="str">
        <f>IF(ISBLANK(Table1[[#This Row],[Item]]),"Unknown",Table1[[#This Row],[Item]])</f>
        <v>Nachos Grande</v>
      </c>
      <c r="F16268">
        <v>10</v>
      </c>
      <c r="G16268" s="4">
        <f>IF(ISBLANK(Table1[[#This Row],[Price]]),AVERAGE(F16268:F33801),Table1[[#This Row],[Price]])</f>
        <v>10</v>
      </c>
      <c r="H16268">
        <v>4</v>
      </c>
      <c r="I16268" s="4">
        <f>IF(ISBLANK(Table1[[#This Row],[Quantity]]),AVERAGE(H16268:H33801),Table1[[#This Row],[Quantity]])</f>
        <v>4</v>
      </c>
      <c r="J16268">
        <v>40</v>
      </c>
      <c r="K16268" s="4">
        <f>IF(ISBLANK(Table1[[#This Row],[Order Total]]),AVERAGE(J16268:J33801),Table1[[#This Row],[Order Total]])</f>
        <v>40</v>
      </c>
      <c r="L16268" s="1">
        <v>45008</v>
      </c>
      <c r="M16268" t="s">
        <v>13</v>
      </c>
      <c r="N16268" s="4" t="str">
        <f>IF(ISBLANK(Table1[[#This Row],[Payment Method]]),"Unknown",Table1[[#This Row],[Payment Method]])</f>
        <v>Credit Card</v>
      </c>
    </row>
    <row r="16269" spans="1:14" hidden="1" x14ac:dyDescent="0.35">
      <c r="A16269" t="s">
        <v>16409</v>
      </c>
      <c r="B16269" t="s">
        <v>283</v>
      </c>
      <c r="C16269" t="s">
        <v>24</v>
      </c>
      <c r="D16269" t="s">
        <v>141</v>
      </c>
      <c r="E16269" s="4" t="str">
        <f>IF(ISBLANK(Table1[[#This Row],[Item]]),"Unknown",Table1[[#This Row],[Item]])</f>
        <v>Iced Tea</v>
      </c>
      <c r="F16269">
        <v>2.5</v>
      </c>
      <c r="G16269" s="4">
        <f>IF(ISBLANK(Table1[[#This Row],[Price]]),AVERAGE(F16269:F33802),Table1[[#This Row],[Price]])</f>
        <v>2.5</v>
      </c>
      <c r="H16269">
        <v>5</v>
      </c>
      <c r="I16269" s="4">
        <f>IF(ISBLANK(Table1[[#This Row],[Quantity]]),AVERAGE(H16269:H33802),Table1[[#This Row],[Quantity]])</f>
        <v>5</v>
      </c>
      <c r="J16269">
        <v>12.5</v>
      </c>
      <c r="K16269" s="4">
        <f>IF(ISBLANK(Table1[[#This Row],[Order Total]]),AVERAGE(J16269:J33802),Table1[[#This Row],[Order Total]])</f>
        <v>12.5</v>
      </c>
      <c r="L16269" s="1">
        <v>44857</v>
      </c>
      <c r="M16269" t="s">
        <v>13</v>
      </c>
      <c r="N16269" s="4" t="str">
        <f>IF(ISBLANK(Table1[[#This Row],[Payment Method]]),"Unknown",Table1[[#This Row],[Payment Method]])</f>
        <v>Credit Card</v>
      </c>
    </row>
    <row r="16270" spans="1:14" hidden="1" x14ac:dyDescent="0.35">
      <c r="A16270" t="s">
        <v>16410</v>
      </c>
      <c r="B16270" t="s">
        <v>118</v>
      </c>
      <c r="C16270" t="s">
        <v>24</v>
      </c>
      <c r="D16270" t="s">
        <v>77</v>
      </c>
      <c r="E16270" s="4" t="str">
        <f>IF(ISBLANK(Table1[[#This Row],[Item]]),"Unknown",Table1[[#This Row],[Item]])</f>
        <v>Coca Cola</v>
      </c>
      <c r="F16270">
        <v>2.5</v>
      </c>
      <c r="G16270" s="4">
        <f>IF(ISBLANK(Table1[[#This Row],[Price]]),AVERAGE(F16270:F33803),Table1[[#This Row],[Price]])</f>
        <v>2.5</v>
      </c>
      <c r="H16270">
        <v>1</v>
      </c>
      <c r="I16270" s="4">
        <f>IF(ISBLANK(Table1[[#This Row],[Quantity]]),AVERAGE(H16270:H33803),Table1[[#This Row],[Quantity]])</f>
        <v>1</v>
      </c>
      <c r="J16270">
        <v>2.5</v>
      </c>
      <c r="K16270" s="4">
        <f>IF(ISBLANK(Table1[[#This Row],[Order Total]]),AVERAGE(J16270:J33803),Table1[[#This Row],[Order Total]])</f>
        <v>2.5</v>
      </c>
      <c r="L16270" s="1">
        <v>44728</v>
      </c>
      <c r="M16270" t="s">
        <v>17</v>
      </c>
      <c r="N16270" s="4" t="str">
        <f>IF(ISBLANK(Table1[[#This Row],[Payment Method]]),"Unknown",Table1[[#This Row],[Payment Method]])</f>
        <v>Digital Wallet</v>
      </c>
    </row>
    <row r="16271" spans="1:14" hidden="1" x14ac:dyDescent="0.35">
      <c r="A16271" t="s">
        <v>16411</v>
      </c>
      <c r="B16271" t="s">
        <v>205</v>
      </c>
      <c r="C16271" t="s">
        <v>11</v>
      </c>
      <c r="D16271" t="s">
        <v>79</v>
      </c>
      <c r="E16271" s="4" t="str">
        <f>IF(ISBLANK(Table1[[#This Row],[Item]]),"Unknown",Table1[[#This Row],[Item]])</f>
        <v>Grilled Vegetables</v>
      </c>
      <c r="F16271">
        <v>5</v>
      </c>
      <c r="G16271" s="4">
        <f>IF(ISBLANK(Table1[[#This Row],[Price]]),AVERAGE(F16271:F33804),Table1[[#This Row],[Price]])</f>
        <v>5</v>
      </c>
      <c r="H16271">
        <v>4</v>
      </c>
      <c r="I16271" s="4">
        <f>IF(ISBLANK(Table1[[#This Row],[Quantity]]),AVERAGE(H16271:H33804),Table1[[#This Row],[Quantity]])</f>
        <v>4</v>
      </c>
      <c r="J16271">
        <v>20</v>
      </c>
      <c r="K16271" s="4">
        <f>IF(ISBLANK(Table1[[#This Row],[Order Total]]),AVERAGE(J16271:J33804),Table1[[#This Row],[Order Total]])</f>
        <v>20</v>
      </c>
      <c r="L16271" s="1">
        <v>45184</v>
      </c>
      <c r="M16271" t="s">
        <v>13</v>
      </c>
      <c r="N16271" s="4" t="str">
        <f>IF(ISBLANK(Table1[[#This Row],[Payment Method]]),"Unknown",Table1[[#This Row],[Payment Method]])</f>
        <v>Credit Card</v>
      </c>
    </row>
    <row r="16272" spans="1:14" hidden="1" x14ac:dyDescent="0.35">
      <c r="A16272" t="s">
        <v>16412</v>
      </c>
      <c r="B16272" t="s">
        <v>411</v>
      </c>
      <c r="C16272" t="s">
        <v>20</v>
      </c>
      <c r="D16272" t="s">
        <v>245</v>
      </c>
      <c r="E16272" s="4" t="str">
        <f>IF(ISBLANK(Table1[[#This Row],[Item]]),"Unknown",Table1[[#This Row],[Item]])</f>
        <v>Steak</v>
      </c>
      <c r="F16272">
        <v>20</v>
      </c>
      <c r="G16272" s="4">
        <f>IF(ISBLANK(Table1[[#This Row],[Price]]),AVERAGE(F16272:F33805),Table1[[#This Row],[Price]])</f>
        <v>20</v>
      </c>
      <c r="H16272">
        <v>1</v>
      </c>
      <c r="I16272" s="4">
        <f>IF(ISBLANK(Table1[[#This Row],[Quantity]]),AVERAGE(H16272:H33805),Table1[[#This Row],[Quantity]])</f>
        <v>1</v>
      </c>
      <c r="J16272">
        <v>20</v>
      </c>
      <c r="K16272" s="4">
        <f>IF(ISBLANK(Table1[[#This Row],[Order Total]]),AVERAGE(J16272:J33805),Table1[[#This Row],[Order Total]])</f>
        <v>20</v>
      </c>
      <c r="L16272" s="1">
        <v>44651</v>
      </c>
      <c r="N16272" s="4" t="str">
        <f>IF(ISBLANK(Table1[[#This Row],[Payment Method]]),"Unknown",Table1[[#This Row],[Payment Method]])</f>
        <v>Unknown</v>
      </c>
    </row>
    <row r="16273" spans="1:14" x14ac:dyDescent="0.35">
      <c r="A16273" t="s">
        <v>16413</v>
      </c>
      <c r="B16273" t="s">
        <v>425</v>
      </c>
      <c r="C16273" t="s">
        <v>50</v>
      </c>
      <c r="E16273" s="4" t="str">
        <f>IF(ISBLANK(Table1[[#This Row],[Item]]),"Unknown",Table1[[#This Row],[Item]])</f>
        <v>Unknown</v>
      </c>
      <c r="G16273" s="4">
        <f>IF(ISBLANK(Table1[[#This Row],[Price]]),AVERAGE(F16273:F33806),Table1[[#This Row],[Price]])</f>
        <v>6.434474123539232</v>
      </c>
      <c r="I16273" s="4">
        <f>IF(ISBLANK(Table1[[#This Row],[Quantity]]),AVERAGE(H16273:H33806),Table1[[#This Row],[Quantity]])</f>
        <v>3.0299110751818916</v>
      </c>
      <c r="K16273" s="4">
        <f>IF(ISBLANK(Table1[[#This Row],[Order Total]]),AVERAGE(J16273:J33806),Table1[[#This Row],[Order Total]])</f>
        <v>20.000808407437347</v>
      </c>
      <c r="L16273" s="1">
        <v>44901</v>
      </c>
      <c r="M16273" t="s">
        <v>13</v>
      </c>
      <c r="N16273" s="4" t="str">
        <f>IF(ISBLANK(Table1[[#This Row],[Payment Method]]),"Unknown",Table1[[#This Row],[Payment Method]])</f>
        <v>Credit Card</v>
      </c>
    </row>
    <row r="16274" spans="1:14" hidden="1" x14ac:dyDescent="0.35">
      <c r="A16274" t="s">
        <v>16414</v>
      </c>
      <c r="B16274" t="s">
        <v>136</v>
      </c>
      <c r="C16274" t="s">
        <v>24</v>
      </c>
      <c r="D16274" t="s">
        <v>71</v>
      </c>
      <c r="E16274" s="4" t="str">
        <f>IF(ISBLANK(Table1[[#This Row],[Item]]),"Unknown",Table1[[#This Row],[Item]])</f>
        <v>Orange Juice</v>
      </c>
      <c r="F16274">
        <v>3</v>
      </c>
      <c r="G16274" s="4">
        <f>IF(ISBLANK(Table1[[#This Row],[Price]]),AVERAGE(F16274:F33807),Table1[[#This Row],[Price]])</f>
        <v>3</v>
      </c>
      <c r="H16274">
        <v>4</v>
      </c>
      <c r="I16274" s="4">
        <f>IF(ISBLANK(Table1[[#This Row],[Quantity]]),AVERAGE(H16274:H33807),Table1[[#This Row],[Quantity]])</f>
        <v>4</v>
      </c>
      <c r="J16274">
        <v>12</v>
      </c>
      <c r="K16274" s="4">
        <f>IF(ISBLANK(Table1[[#This Row],[Order Total]]),AVERAGE(J16274:J33807),Table1[[#This Row],[Order Total]])</f>
        <v>12</v>
      </c>
      <c r="L16274" s="1">
        <v>45017</v>
      </c>
      <c r="M16274" t="s">
        <v>17</v>
      </c>
      <c r="N16274" s="4" t="str">
        <f>IF(ISBLANK(Table1[[#This Row],[Payment Method]]),"Unknown",Table1[[#This Row],[Payment Method]])</f>
        <v>Digital Wallet</v>
      </c>
    </row>
    <row r="16275" spans="1:14" hidden="1" x14ac:dyDescent="0.35">
      <c r="A16275" t="s">
        <v>16415</v>
      </c>
      <c r="B16275" t="s">
        <v>76</v>
      </c>
      <c r="C16275" t="s">
        <v>24</v>
      </c>
      <c r="D16275" t="s">
        <v>56</v>
      </c>
      <c r="E16275" s="4" t="str">
        <f>IF(ISBLANK(Table1[[#This Row],[Item]]),"Unknown",Table1[[#This Row],[Item]])</f>
        <v>Lemonade</v>
      </c>
      <c r="F16275">
        <v>3</v>
      </c>
      <c r="G16275" s="4">
        <f>IF(ISBLANK(Table1[[#This Row],[Price]]),AVERAGE(F16275:F33808),Table1[[#This Row],[Price]])</f>
        <v>3</v>
      </c>
      <c r="H16275">
        <v>3</v>
      </c>
      <c r="I16275" s="4">
        <f>IF(ISBLANK(Table1[[#This Row],[Quantity]]),AVERAGE(H16275:H33808),Table1[[#This Row],[Quantity]])</f>
        <v>3</v>
      </c>
      <c r="J16275">
        <v>9</v>
      </c>
      <c r="K16275" s="4">
        <f>IF(ISBLANK(Table1[[#This Row],[Order Total]]),AVERAGE(J16275:J33808),Table1[[#This Row],[Order Total]])</f>
        <v>9</v>
      </c>
      <c r="L16275" s="1">
        <v>45033</v>
      </c>
      <c r="M16275" t="s">
        <v>28</v>
      </c>
      <c r="N16275" s="4" t="str">
        <f>IF(ISBLANK(Table1[[#This Row],[Payment Method]]),"Unknown",Table1[[#This Row],[Payment Method]])</f>
        <v>Cash</v>
      </c>
    </row>
    <row r="16276" spans="1:14" hidden="1" x14ac:dyDescent="0.35">
      <c r="A16276" t="s">
        <v>16416</v>
      </c>
      <c r="B16276" t="s">
        <v>240</v>
      </c>
      <c r="C16276" t="s">
        <v>38</v>
      </c>
      <c r="D16276" t="s">
        <v>125</v>
      </c>
      <c r="E16276" s="4" t="str">
        <f>IF(ISBLANK(Table1[[#This Row],[Item]]),"Unknown",Table1[[#This Row],[Item]])</f>
        <v>Cheesecake</v>
      </c>
      <c r="F16276">
        <v>7</v>
      </c>
      <c r="G16276" s="4">
        <f>IF(ISBLANK(Table1[[#This Row],[Price]]),AVERAGE(F16276:F33809),Table1[[#This Row],[Price]])</f>
        <v>7</v>
      </c>
      <c r="H16276">
        <v>2</v>
      </c>
      <c r="I16276" s="4">
        <f>IF(ISBLANK(Table1[[#This Row],[Quantity]]),AVERAGE(H16276:H33809),Table1[[#This Row],[Quantity]])</f>
        <v>2</v>
      </c>
      <c r="J16276">
        <v>14</v>
      </c>
      <c r="K16276" s="4">
        <f>IF(ISBLANK(Table1[[#This Row],[Order Total]]),AVERAGE(J16276:J33809),Table1[[#This Row],[Order Total]])</f>
        <v>14</v>
      </c>
      <c r="L16276" s="1">
        <v>44939</v>
      </c>
      <c r="M16276" t="s">
        <v>28</v>
      </c>
      <c r="N16276" s="4" t="str">
        <f>IF(ISBLANK(Table1[[#This Row],[Payment Method]]),"Unknown",Table1[[#This Row],[Payment Method]])</f>
        <v>Cash</v>
      </c>
    </row>
    <row r="16277" spans="1:14" hidden="1" x14ac:dyDescent="0.35">
      <c r="A16277" t="s">
        <v>16417</v>
      </c>
      <c r="B16277" t="s">
        <v>205</v>
      </c>
      <c r="C16277" t="s">
        <v>20</v>
      </c>
      <c r="D16277" t="s">
        <v>27</v>
      </c>
      <c r="E16277" s="4" t="str">
        <f>IF(ISBLANK(Table1[[#This Row],[Item]]),"Unknown",Table1[[#This Row],[Item]])</f>
        <v>Pasta Alfredo</v>
      </c>
      <c r="F16277">
        <v>12</v>
      </c>
      <c r="G16277" s="4">
        <f>IF(ISBLANK(Table1[[#This Row],[Price]]),AVERAGE(F16277:F33810),Table1[[#This Row],[Price]])</f>
        <v>12</v>
      </c>
      <c r="H16277">
        <v>2</v>
      </c>
      <c r="I16277" s="4">
        <f>IF(ISBLANK(Table1[[#This Row],[Quantity]]),AVERAGE(H16277:H33810),Table1[[#This Row],[Quantity]])</f>
        <v>2</v>
      </c>
      <c r="J16277">
        <v>24</v>
      </c>
      <c r="K16277" s="4">
        <f>IF(ISBLANK(Table1[[#This Row],[Order Total]]),AVERAGE(J16277:J33810),Table1[[#This Row],[Order Total]])</f>
        <v>24</v>
      </c>
      <c r="L16277" s="1">
        <v>44987</v>
      </c>
      <c r="M16277" t="s">
        <v>28</v>
      </c>
      <c r="N16277" s="4" t="str">
        <f>IF(ISBLANK(Table1[[#This Row],[Payment Method]]),"Unknown",Table1[[#This Row],[Payment Method]])</f>
        <v>Cash</v>
      </c>
    </row>
    <row r="16278" spans="1:14" hidden="1" x14ac:dyDescent="0.35">
      <c r="A16278" t="s">
        <v>16418</v>
      </c>
      <c r="B16278" t="s">
        <v>150</v>
      </c>
      <c r="C16278" t="s">
        <v>24</v>
      </c>
      <c r="D16278" t="s">
        <v>71</v>
      </c>
      <c r="E16278" s="4" t="str">
        <f>IF(ISBLANK(Table1[[#This Row],[Item]]),"Unknown",Table1[[#This Row],[Item]])</f>
        <v>Orange Juice</v>
      </c>
      <c r="F16278">
        <v>3</v>
      </c>
      <c r="G16278" s="4">
        <f>IF(ISBLANK(Table1[[#This Row],[Price]]),AVERAGE(F16278:F33811),Table1[[#This Row],[Price]])</f>
        <v>3</v>
      </c>
      <c r="H16278">
        <v>2</v>
      </c>
      <c r="I16278" s="4">
        <f>IF(ISBLANK(Table1[[#This Row],[Quantity]]),AVERAGE(H16278:H33811),Table1[[#This Row],[Quantity]])</f>
        <v>2</v>
      </c>
      <c r="J16278">
        <v>6</v>
      </c>
      <c r="K16278" s="4">
        <f>IF(ISBLANK(Table1[[#This Row],[Order Total]]),AVERAGE(J16278:J33811),Table1[[#This Row],[Order Total]])</f>
        <v>6</v>
      </c>
      <c r="L16278" s="1">
        <v>44839</v>
      </c>
      <c r="M16278" t="s">
        <v>13</v>
      </c>
      <c r="N16278" s="4" t="str">
        <f>IF(ISBLANK(Table1[[#This Row],[Payment Method]]),"Unknown",Table1[[#This Row],[Payment Method]])</f>
        <v>Credit Card</v>
      </c>
    </row>
    <row r="16279" spans="1:14" hidden="1" x14ac:dyDescent="0.35">
      <c r="A16279" t="s">
        <v>16419</v>
      </c>
      <c r="B16279" t="s">
        <v>372</v>
      </c>
      <c r="C16279" t="s">
        <v>50</v>
      </c>
      <c r="D16279" t="s">
        <v>99</v>
      </c>
      <c r="E16279" s="4" t="str">
        <f>IF(ISBLANK(Table1[[#This Row],[Item]]),"Unknown",Table1[[#This Row],[Item]])</f>
        <v>Chicken Melt</v>
      </c>
      <c r="F16279">
        <v>8</v>
      </c>
      <c r="G16279" s="4">
        <f>IF(ISBLANK(Table1[[#This Row],[Price]]),AVERAGE(F16279:F33812),Table1[[#This Row],[Price]])</f>
        <v>8</v>
      </c>
      <c r="H16279">
        <v>5</v>
      </c>
      <c r="I16279" s="4">
        <f>IF(ISBLANK(Table1[[#This Row],[Quantity]]),AVERAGE(H16279:H33812),Table1[[#This Row],[Quantity]])</f>
        <v>5</v>
      </c>
      <c r="J16279">
        <v>40</v>
      </c>
      <c r="K16279" s="4">
        <f>IF(ISBLANK(Table1[[#This Row],[Order Total]]),AVERAGE(J16279:J33812),Table1[[#This Row],[Order Total]])</f>
        <v>40</v>
      </c>
      <c r="L16279" s="1">
        <v>45204</v>
      </c>
      <c r="M16279" t="s">
        <v>17</v>
      </c>
      <c r="N16279" s="4" t="str">
        <f>IF(ISBLANK(Table1[[#This Row],[Payment Method]]),"Unknown",Table1[[#This Row],[Payment Method]])</f>
        <v>Digital Wallet</v>
      </c>
    </row>
    <row r="16280" spans="1:14" hidden="1" x14ac:dyDescent="0.35">
      <c r="A16280" t="s">
        <v>16420</v>
      </c>
      <c r="B16280" t="s">
        <v>155</v>
      </c>
      <c r="C16280" t="s">
        <v>50</v>
      </c>
      <c r="D16280" t="s">
        <v>112</v>
      </c>
      <c r="E16280" s="4" t="str">
        <f>IF(ISBLANK(Table1[[#This Row],[Item]]),"Unknown",Table1[[#This Row],[Item]])</f>
        <v>French Fries</v>
      </c>
      <c r="F16280">
        <v>4</v>
      </c>
      <c r="G16280" s="4">
        <f>IF(ISBLANK(Table1[[#This Row],[Price]]),AVERAGE(F16280:F33813),Table1[[#This Row],[Price]])</f>
        <v>4</v>
      </c>
      <c r="H16280">
        <v>4</v>
      </c>
      <c r="I16280" s="4">
        <f>IF(ISBLANK(Table1[[#This Row],[Quantity]]),AVERAGE(H16280:H33813),Table1[[#This Row],[Quantity]])</f>
        <v>4</v>
      </c>
      <c r="J16280">
        <v>16</v>
      </c>
      <c r="K16280" s="4">
        <f>IF(ISBLANK(Table1[[#This Row],[Order Total]]),AVERAGE(J16280:J33813),Table1[[#This Row],[Order Total]])</f>
        <v>16</v>
      </c>
      <c r="L16280" s="1">
        <v>44940</v>
      </c>
      <c r="M16280" t="s">
        <v>13</v>
      </c>
      <c r="N16280" s="4" t="str">
        <f>IF(ISBLANK(Table1[[#This Row],[Payment Method]]),"Unknown",Table1[[#This Row],[Payment Method]])</f>
        <v>Credit Card</v>
      </c>
    </row>
    <row r="16281" spans="1:14" hidden="1" x14ac:dyDescent="0.35">
      <c r="A16281" t="s">
        <v>16421</v>
      </c>
      <c r="B16281" t="s">
        <v>88</v>
      </c>
      <c r="C16281" t="s">
        <v>20</v>
      </c>
      <c r="D16281" t="s">
        <v>21</v>
      </c>
      <c r="E16281" s="4" t="str">
        <f>IF(ISBLANK(Table1[[#This Row],[Item]]),"Unknown",Table1[[#This Row],[Item]])</f>
        <v>Grilled Chicken</v>
      </c>
      <c r="F16281">
        <v>15</v>
      </c>
      <c r="G16281" s="4">
        <f>IF(ISBLANK(Table1[[#This Row],[Price]]),AVERAGE(F16281:F33814),Table1[[#This Row],[Price]])</f>
        <v>15</v>
      </c>
      <c r="H16281">
        <v>4</v>
      </c>
      <c r="I16281" s="4">
        <f>IF(ISBLANK(Table1[[#This Row],[Quantity]]),AVERAGE(H16281:H33814),Table1[[#This Row],[Quantity]])</f>
        <v>4</v>
      </c>
      <c r="J16281">
        <v>60</v>
      </c>
      <c r="K16281" s="4">
        <f>IF(ISBLANK(Table1[[#This Row],[Order Total]]),AVERAGE(J16281:J33814),Table1[[#This Row],[Order Total]])</f>
        <v>60</v>
      </c>
      <c r="L16281" s="1">
        <v>44563</v>
      </c>
      <c r="M16281" t="s">
        <v>13</v>
      </c>
      <c r="N16281" s="4" t="str">
        <f>IF(ISBLANK(Table1[[#This Row],[Payment Method]]),"Unknown",Table1[[#This Row],[Payment Method]])</f>
        <v>Credit Card</v>
      </c>
    </row>
    <row r="16282" spans="1:14" hidden="1" x14ac:dyDescent="0.35">
      <c r="A16282" t="s">
        <v>16422</v>
      </c>
      <c r="B16282" t="s">
        <v>219</v>
      </c>
      <c r="C16282" t="s">
        <v>38</v>
      </c>
      <c r="D16282" t="s">
        <v>121</v>
      </c>
      <c r="E16282" s="4" t="str">
        <f>IF(ISBLANK(Table1[[#This Row],[Item]]),"Unknown",Table1[[#This Row],[Item]])</f>
        <v>Ice Cream</v>
      </c>
      <c r="F16282">
        <v>5</v>
      </c>
      <c r="G16282" s="4">
        <f>IF(ISBLANK(Table1[[#This Row],[Price]]),AVERAGE(F16282:F33815),Table1[[#This Row],[Price]])</f>
        <v>5</v>
      </c>
      <c r="H16282">
        <v>2</v>
      </c>
      <c r="I16282" s="4">
        <f>IF(ISBLANK(Table1[[#This Row],[Quantity]]),AVERAGE(H16282:H33815),Table1[[#This Row],[Quantity]])</f>
        <v>2</v>
      </c>
      <c r="J16282">
        <v>10</v>
      </c>
      <c r="K16282" s="4">
        <f>IF(ISBLANK(Table1[[#This Row],[Order Total]]),AVERAGE(J16282:J33815),Table1[[#This Row],[Order Total]])</f>
        <v>10</v>
      </c>
      <c r="L16282" s="1">
        <v>45096</v>
      </c>
      <c r="M16282" t="s">
        <v>17</v>
      </c>
      <c r="N16282" s="4" t="str">
        <f>IF(ISBLANK(Table1[[#This Row],[Payment Method]]),"Unknown",Table1[[#This Row],[Payment Method]])</f>
        <v>Digital Wallet</v>
      </c>
    </row>
    <row r="16283" spans="1:14" hidden="1" x14ac:dyDescent="0.35">
      <c r="A16283" t="s">
        <v>16423</v>
      </c>
      <c r="B16283" t="s">
        <v>215</v>
      </c>
      <c r="C16283" t="s">
        <v>20</v>
      </c>
      <c r="E16283" s="4" t="str">
        <f>IF(ISBLANK(Table1[[#This Row],[Item]]),"Unknown",Table1[[#This Row],[Item]])</f>
        <v>Unknown</v>
      </c>
      <c r="F16283">
        <v>12</v>
      </c>
      <c r="G16283" s="4">
        <f>IF(ISBLANK(Table1[[#This Row],[Price]]),AVERAGE(F16283:F33816),Table1[[#This Row],[Price]])</f>
        <v>12</v>
      </c>
      <c r="H16283">
        <v>5</v>
      </c>
      <c r="I16283" s="4">
        <f>IF(ISBLANK(Table1[[#This Row],[Quantity]]),AVERAGE(H16283:H33816),Table1[[#This Row],[Quantity]])</f>
        <v>5</v>
      </c>
      <c r="J16283">
        <v>60</v>
      </c>
      <c r="K16283" s="4">
        <f>IF(ISBLANK(Table1[[#This Row],[Order Total]]),AVERAGE(J16283:J33816),Table1[[#This Row],[Order Total]])</f>
        <v>60</v>
      </c>
      <c r="L16283" s="1">
        <v>44692</v>
      </c>
      <c r="M16283" t="s">
        <v>17</v>
      </c>
      <c r="N16283" s="4" t="str">
        <f>IF(ISBLANK(Table1[[#This Row],[Payment Method]]),"Unknown",Table1[[#This Row],[Payment Method]])</f>
        <v>Digital Wallet</v>
      </c>
    </row>
    <row r="16284" spans="1:14" hidden="1" x14ac:dyDescent="0.35">
      <c r="A16284" t="s">
        <v>16424</v>
      </c>
      <c r="B16284" t="s">
        <v>194</v>
      </c>
      <c r="C16284" t="s">
        <v>38</v>
      </c>
      <c r="D16284" t="s">
        <v>74</v>
      </c>
      <c r="E16284" s="4" t="str">
        <f>IF(ISBLANK(Table1[[#This Row],[Item]]),"Unknown",Table1[[#This Row],[Item]])</f>
        <v>Chocolate Cake</v>
      </c>
      <c r="F16284">
        <v>6</v>
      </c>
      <c r="G16284" s="4">
        <f>IF(ISBLANK(Table1[[#This Row],[Price]]),AVERAGE(F16284:F33817),Table1[[#This Row],[Price]])</f>
        <v>6</v>
      </c>
      <c r="H16284">
        <v>4</v>
      </c>
      <c r="I16284" s="4">
        <f>IF(ISBLANK(Table1[[#This Row],[Quantity]]),AVERAGE(H16284:H33817),Table1[[#This Row],[Quantity]])</f>
        <v>4</v>
      </c>
      <c r="J16284">
        <v>24</v>
      </c>
      <c r="K16284" s="4">
        <f>IF(ISBLANK(Table1[[#This Row],[Order Total]]),AVERAGE(J16284:J33817),Table1[[#This Row],[Order Total]])</f>
        <v>24</v>
      </c>
      <c r="L16284" s="1">
        <v>44950</v>
      </c>
      <c r="M16284" t="s">
        <v>17</v>
      </c>
      <c r="N16284" s="4" t="str">
        <f>IF(ISBLANK(Table1[[#This Row],[Payment Method]]),"Unknown",Table1[[#This Row],[Payment Method]])</f>
        <v>Digital Wallet</v>
      </c>
    </row>
    <row r="16285" spans="1:14" hidden="1" x14ac:dyDescent="0.35">
      <c r="A16285" t="s">
        <v>16425</v>
      </c>
      <c r="B16285" t="s">
        <v>134</v>
      </c>
      <c r="C16285" t="s">
        <v>24</v>
      </c>
      <c r="D16285" t="s">
        <v>168</v>
      </c>
      <c r="E16285" s="4" t="str">
        <f>IF(ISBLANK(Table1[[#This Row],[Item]]),"Unknown",Table1[[#This Row],[Item]])</f>
        <v>Water</v>
      </c>
      <c r="F16285">
        <v>1</v>
      </c>
      <c r="G16285" s="4">
        <f>IF(ISBLANK(Table1[[#This Row],[Price]]),AVERAGE(F16285:F33818),Table1[[#This Row],[Price]])</f>
        <v>1</v>
      </c>
      <c r="H16285">
        <v>2</v>
      </c>
      <c r="I16285" s="4">
        <f>IF(ISBLANK(Table1[[#This Row],[Quantity]]),AVERAGE(H16285:H33818),Table1[[#This Row],[Quantity]])</f>
        <v>2</v>
      </c>
      <c r="J16285">
        <v>2</v>
      </c>
      <c r="K16285" s="4">
        <f>IF(ISBLANK(Table1[[#This Row],[Order Total]]),AVERAGE(J16285:J33818),Table1[[#This Row],[Order Total]])</f>
        <v>2</v>
      </c>
      <c r="L16285" s="1">
        <v>44929</v>
      </c>
      <c r="N16285" s="4" t="str">
        <f>IF(ISBLANK(Table1[[#This Row],[Payment Method]]),"Unknown",Table1[[#This Row],[Payment Method]])</f>
        <v>Unknown</v>
      </c>
    </row>
    <row r="16286" spans="1:14" hidden="1" x14ac:dyDescent="0.35">
      <c r="A16286" t="s">
        <v>16426</v>
      </c>
      <c r="B16286" t="s">
        <v>413</v>
      </c>
      <c r="C16286" t="s">
        <v>24</v>
      </c>
      <c r="D16286" t="s">
        <v>77</v>
      </c>
      <c r="E16286" s="4" t="str">
        <f>IF(ISBLANK(Table1[[#This Row],[Item]]),"Unknown",Table1[[#This Row],[Item]])</f>
        <v>Coca Cola</v>
      </c>
      <c r="F16286">
        <v>2.5</v>
      </c>
      <c r="G16286" s="4">
        <f>IF(ISBLANK(Table1[[#This Row],[Price]]),AVERAGE(F16286:F33819),Table1[[#This Row],[Price]])</f>
        <v>2.5</v>
      </c>
      <c r="H16286">
        <v>2</v>
      </c>
      <c r="I16286" s="4">
        <f>IF(ISBLANK(Table1[[#This Row],[Quantity]]),AVERAGE(H16286:H33819),Table1[[#This Row],[Quantity]])</f>
        <v>2</v>
      </c>
      <c r="J16286">
        <v>5</v>
      </c>
      <c r="K16286" s="4">
        <f>IF(ISBLANK(Table1[[#This Row],[Order Total]]),AVERAGE(J16286:J33819),Table1[[#This Row],[Order Total]])</f>
        <v>5</v>
      </c>
      <c r="L16286" s="1">
        <v>44615</v>
      </c>
      <c r="M16286" t="s">
        <v>17</v>
      </c>
      <c r="N16286" s="4" t="str">
        <f>IF(ISBLANK(Table1[[#This Row],[Payment Method]]),"Unknown",Table1[[#This Row],[Payment Method]])</f>
        <v>Digital Wallet</v>
      </c>
    </row>
    <row r="16287" spans="1:14" hidden="1" x14ac:dyDescent="0.35">
      <c r="A16287" t="s">
        <v>16427</v>
      </c>
      <c r="B16287" t="s">
        <v>223</v>
      </c>
      <c r="C16287" t="s">
        <v>38</v>
      </c>
      <c r="D16287" t="s">
        <v>43</v>
      </c>
      <c r="E16287" s="4" t="str">
        <f>IF(ISBLANK(Table1[[#This Row],[Item]]),"Unknown",Table1[[#This Row],[Item]])</f>
        <v>Brownie</v>
      </c>
      <c r="F16287">
        <v>6</v>
      </c>
      <c r="G16287" s="4">
        <f>IF(ISBLANK(Table1[[#This Row],[Price]]),AVERAGE(F16287:F33820),Table1[[#This Row],[Price]])</f>
        <v>6</v>
      </c>
      <c r="H16287">
        <v>5</v>
      </c>
      <c r="I16287" s="4">
        <f>IF(ISBLANK(Table1[[#This Row],[Quantity]]),AVERAGE(H16287:H33820),Table1[[#This Row],[Quantity]])</f>
        <v>5</v>
      </c>
      <c r="J16287">
        <v>30</v>
      </c>
      <c r="K16287" s="4">
        <f>IF(ISBLANK(Table1[[#This Row],[Order Total]]),AVERAGE(J16287:J33820),Table1[[#This Row],[Order Total]])</f>
        <v>30</v>
      </c>
      <c r="L16287" s="1">
        <v>45271</v>
      </c>
      <c r="M16287" t="s">
        <v>17</v>
      </c>
      <c r="N16287" s="4" t="str">
        <f>IF(ISBLANK(Table1[[#This Row],[Payment Method]]),"Unknown",Table1[[#This Row],[Payment Method]])</f>
        <v>Digital Wallet</v>
      </c>
    </row>
    <row r="16288" spans="1:14" hidden="1" x14ac:dyDescent="0.35">
      <c r="A16288" t="s">
        <v>16428</v>
      </c>
      <c r="B16288" t="s">
        <v>217</v>
      </c>
      <c r="C16288" t="s">
        <v>24</v>
      </c>
      <c r="D16288" t="s">
        <v>71</v>
      </c>
      <c r="E16288" s="4" t="str">
        <f>IF(ISBLANK(Table1[[#This Row],[Item]]),"Unknown",Table1[[#This Row],[Item]])</f>
        <v>Orange Juice</v>
      </c>
      <c r="F16288">
        <v>3</v>
      </c>
      <c r="G16288" s="4">
        <f>IF(ISBLANK(Table1[[#This Row],[Price]]),AVERAGE(F16288:F33821),Table1[[#This Row],[Price]])</f>
        <v>3</v>
      </c>
      <c r="H16288">
        <v>4</v>
      </c>
      <c r="I16288" s="4">
        <f>IF(ISBLANK(Table1[[#This Row],[Quantity]]),AVERAGE(H16288:H33821),Table1[[#This Row],[Quantity]])</f>
        <v>4</v>
      </c>
      <c r="J16288">
        <v>12</v>
      </c>
      <c r="K16288" s="4">
        <f>IF(ISBLANK(Table1[[#This Row],[Order Total]]),AVERAGE(J16288:J33821),Table1[[#This Row],[Order Total]])</f>
        <v>12</v>
      </c>
      <c r="L16288" s="1">
        <v>45159</v>
      </c>
      <c r="M16288" t="s">
        <v>28</v>
      </c>
      <c r="N16288" s="4" t="str">
        <f>IF(ISBLANK(Table1[[#This Row],[Payment Method]]),"Unknown",Table1[[#This Row],[Payment Method]])</f>
        <v>Cash</v>
      </c>
    </row>
    <row r="16289" spans="1:14" hidden="1" x14ac:dyDescent="0.35">
      <c r="A16289" t="s">
        <v>16429</v>
      </c>
      <c r="B16289" t="s">
        <v>97</v>
      </c>
      <c r="C16289" t="s">
        <v>50</v>
      </c>
      <c r="D16289" t="s">
        <v>86</v>
      </c>
      <c r="E16289" s="4" t="str">
        <f>IF(ISBLANK(Table1[[#This Row],[Item]]),"Unknown",Table1[[#This Row],[Item]])</f>
        <v>Cheese Fries</v>
      </c>
      <c r="F16289">
        <v>5</v>
      </c>
      <c r="G16289" s="4">
        <f>IF(ISBLANK(Table1[[#This Row],[Price]]),AVERAGE(F16289:F33822),Table1[[#This Row],[Price]])</f>
        <v>5</v>
      </c>
      <c r="H16289">
        <v>2</v>
      </c>
      <c r="I16289" s="4">
        <f>IF(ISBLANK(Table1[[#This Row],[Quantity]]),AVERAGE(H16289:H33822),Table1[[#This Row],[Quantity]])</f>
        <v>2</v>
      </c>
      <c r="J16289">
        <v>10</v>
      </c>
      <c r="K16289" s="4">
        <f>IF(ISBLANK(Table1[[#This Row],[Order Total]]),AVERAGE(J16289:J33822),Table1[[#This Row],[Order Total]])</f>
        <v>10</v>
      </c>
      <c r="L16289" s="1">
        <v>45005</v>
      </c>
      <c r="M16289" t="s">
        <v>28</v>
      </c>
      <c r="N16289" s="4" t="str">
        <f>IF(ISBLANK(Table1[[#This Row],[Payment Method]]),"Unknown",Table1[[#This Row],[Payment Method]])</f>
        <v>Cash</v>
      </c>
    </row>
    <row r="16290" spans="1:14" hidden="1" x14ac:dyDescent="0.35">
      <c r="A16290" t="s">
        <v>16430</v>
      </c>
      <c r="B16290" t="s">
        <v>181</v>
      </c>
      <c r="C16290" t="s">
        <v>50</v>
      </c>
      <c r="E16290" s="4" t="str">
        <f>IF(ISBLANK(Table1[[#This Row],[Item]]),"Unknown",Table1[[#This Row],[Item]])</f>
        <v>Unknown</v>
      </c>
      <c r="F16290">
        <v>5</v>
      </c>
      <c r="G16290" s="4">
        <f>IF(ISBLANK(Table1[[#This Row],[Price]]),AVERAGE(F16290:F33823),Table1[[#This Row],[Price]])</f>
        <v>5</v>
      </c>
      <c r="H16290">
        <v>1</v>
      </c>
      <c r="I16290" s="4">
        <f>IF(ISBLANK(Table1[[#This Row],[Quantity]]),AVERAGE(H16290:H33823),Table1[[#This Row],[Quantity]])</f>
        <v>1</v>
      </c>
      <c r="J16290">
        <v>5</v>
      </c>
      <c r="K16290" s="4">
        <f>IF(ISBLANK(Table1[[#This Row],[Order Total]]),AVERAGE(J16290:J33823),Table1[[#This Row],[Order Total]])</f>
        <v>5</v>
      </c>
      <c r="L16290" s="1">
        <v>45088</v>
      </c>
      <c r="M16290" t="s">
        <v>28</v>
      </c>
      <c r="N16290" s="4" t="str">
        <f>IF(ISBLANK(Table1[[#This Row],[Payment Method]]),"Unknown",Table1[[#This Row],[Payment Method]])</f>
        <v>Cash</v>
      </c>
    </row>
    <row r="16291" spans="1:14" hidden="1" x14ac:dyDescent="0.35">
      <c r="A16291" t="s">
        <v>16431</v>
      </c>
      <c r="B16291" t="s">
        <v>155</v>
      </c>
      <c r="C16291" t="s">
        <v>20</v>
      </c>
      <c r="D16291" t="s">
        <v>27</v>
      </c>
      <c r="E16291" s="4" t="str">
        <f>IF(ISBLANK(Table1[[#This Row],[Item]]),"Unknown",Table1[[#This Row],[Item]])</f>
        <v>Pasta Alfredo</v>
      </c>
      <c r="F16291">
        <v>12</v>
      </c>
      <c r="G16291" s="4">
        <f>IF(ISBLANK(Table1[[#This Row],[Price]]),AVERAGE(F16291:F33824),Table1[[#This Row],[Price]])</f>
        <v>12</v>
      </c>
      <c r="H16291">
        <v>3</v>
      </c>
      <c r="I16291" s="4">
        <f>IF(ISBLANK(Table1[[#This Row],[Quantity]]),AVERAGE(H16291:H33824),Table1[[#This Row],[Quantity]])</f>
        <v>3</v>
      </c>
      <c r="J16291">
        <v>36</v>
      </c>
      <c r="K16291" s="4">
        <f>IF(ISBLANK(Table1[[#This Row],[Order Total]]),AVERAGE(J16291:J33824),Table1[[#This Row],[Order Total]])</f>
        <v>36</v>
      </c>
      <c r="L16291" s="1">
        <v>45270</v>
      </c>
      <c r="M16291" t="s">
        <v>28</v>
      </c>
      <c r="N16291" s="4" t="str">
        <f>IF(ISBLANK(Table1[[#This Row],[Payment Method]]),"Unknown",Table1[[#This Row],[Payment Method]])</f>
        <v>Cash</v>
      </c>
    </row>
    <row r="16292" spans="1:14" hidden="1" x14ac:dyDescent="0.35">
      <c r="A16292" t="s">
        <v>16432</v>
      </c>
      <c r="B16292" t="s">
        <v>163</v>
      </c>
      <c r="C16292" t="s">
        <v>11</v>
      </c>
      <c r="D16292" t="s">
        <v>79</v>
      </c>
      <c r="E16292" s="4" t="str">
        <f>IF(ISBLANK(Table1[[#This Row],[Item]]),"Unknown",Table1[[#This Row],[Item]])</f>
        <v>Grilled Vegetables</v>
      </c>
      <c r="F16292">
        <v>5</v>
      </c>
      <c r="G16292" s="4">
        <f>IF(ISBLANK(Table1[[#This Row],[Price]]),AVERAGE(F16292:F33825),Table1[[#This Row],[Price]])</f>
        <v>5</v>
      </c>
      <c r="H16292">
        <v>2</v>
      </c>
      <c r="I16292" s="4">
        <f>IF(ISBLANK(Table1[[#This Row],[Quantity]]),AVERAGE(H16292:H33825),Table1[[#This Row],[Quantity]])</f>
        <v>2</v>
      </c>
      <c r="J16292">
        <v>10</v>
      </c>
      <c r="K16292" s="4">
        <f>IF(ISBLANK(Table1[[#This Row],[Order Total]]),AVERAGE(J16292:J33825),Table1[[#This Row],[Order Total]])</f>
        <v>10</v>
      </c>
      <c r="L16292" s="1">
        <v>45103</v>
      </c>
      <c r="M16292" t="s">
        <v>17</v>
      </c>
      <c r="N16292" s="4" t="str">
        <f>IF(ISBLANK(Table1[[#This Row],[Payment Method]]),"Unknown",Table1[[#This Row],[Payment Method]])</f>
        <v>Digital Wallet</v>
      </c>
    </row>
    <row r="16293" spans="1:14" hidden="1" x14ac:dyDescent="0.35">
      <c r="A16293" t="s">
        <v>16433</v>
      </c>
      <c r="B16293" t="s">
        <v>97</v>
      </c>
      <c r="C16293" t="s">
        <v>24</v>
      </c>
      <c r="E16293" s="4" t="str">
        <f>IF(ISBLANK(Table1[[#This Row],[Item]]),"Unknown",Table1[[#This Row],[Item]])</f>
        <v>Unknown</v>
      </c>
      <c r="F16293">
        <v>2.5</v>
      </c>
      <c r="G16293" s="4">
        <f>IF(ISBLANK(Table1[[#This Row],[Price]]),AVERAGE(F16293:F33826),Table1[[#This Row],[Price]])</f>
        <v>2.5</v>
      </c>
      <c r="H16293">
        <v>5</v>
      </c>
      <c r="I16293" s="4">
        <f>IF(ISBLANK(Table1[[#This Row],[Quantity]]),AVERAGE(H16293:H33826),Table1[[#This Row],[Quantity]])</f>
        <v>5</v>
      </c>
      <c r="J16293">
        <v>12.5</v>
      </c>
      <c r="K16293" s="4">
        <f>IF(ISBLANK(Table1[[#This Row],[Order Total]]),AVERAGE(J16293:J33826),Table1[[#This Row],[Order Total]])</f>
        <v>12.5</v>
      </c>
      <c r="L16293" s="1">
        <v>44819</v>
      </c>
      <c r="N16293" s="4" t="str">
        <f>IF(ISBLANK(Table1[[#This Row],[Payment Method]]),"Unknown",Table1[[#This Row],[Payment Method]])</f>
        <v>Unknown</v>
      </c>
    </row>
    <row r="16294" spans="1:14" hidden="1" x14ac:dyDescent="0.35">
      <c r="A16294" t="s">
        <v>16434</v>
      </c>
      <c r="B16294" t="s">
        <v>215</v>
      </c>
      <c r="C16294" t="s">
        <v>38</v>
      </c>
      <c r="D16294" t="s">
        <v>74</v>
      </c>
      <c r="E16294" s="4" t="str">
        <f>IF(ISBLANK(Table1[[#This Row],[Item]]),"Unknown",Table1[[#This Row],[Item]])</f>
        <v>Chocolate Cake</v>
      </c>
      <c r="F16294">
        <v>6</v>
      </c>
      <c r="G16294" s="4">
        <f>IF(ISBLANK(Table1[[#This Row],[Price]]),AVERAGE(F16294:F33827),Table1[[#This Row],[Price]])</f>
        <v>6</v>
      </c>
      <c r="H16294">
        <v>3</v>
      </c>
      <c r="I16294" s="4">
        <f>IF(ISBLANK(Table1[[#This Row],[Quantity]]),AVERAGE(H16294:H33827),Table1[[#This Row],[Quantity]])</f>
        <v>3</v>
      </c>
      <c r="J16294">
        <v>18</v>
      </c>
      <c r="K16294" s="4">
        <f>IF(ISBLANK(Table1[[#This Row],[Order Total]]),AVERAGE(J16294:J33827),Table1[[#This Row],[Order Total]])</f>
        <v>18</v>
      </c>
      <c r="L16294" s="1">
        <v>45180</v>
      </c>
      <c r="M16294" t="s">
        <v>17</v>
      </c>
      <c r="N16294" s="4" t="str">
        <f>IF(ISBLANK(Table1[[#This Row],[Payment Method]]),"Unknown",Table1[[#This Row],[Payment Method]])</f>
        <v>Digital Wallet</v>
      </c>
    </row>
    <row r="16295" spans="1:14" hidden="1" x14ac:dyDescent="0.35">
      <c r="A16295" t="s">
        <v>16435</v>
      </c>
      <c r="B16295" t="s">
        <v>60</v>
      </c>
      <c r="C16295" t="s">
        <v>11</v>
      </c>
      <c r="D16295" t="s">
        <v>16</v>
      </c>
      <c r="E16295" s="4" t="str">
        <f>IF(ISBLANK(Table1[[#This Row],[Item]]),"Unknown",Table1[[#This Row],[Item]])</f>
        <v>Mashed Potatoes</v>
      </c>
      <c r="F16295">
        <v>4</v>
      </c>
      <c r="G16295" s="4">
        <f>IF(ISBLANK(Table1[[#This Row],[Price]]),AVERAGE(F16295:F33828),Table1[[#This Row],[Price]])</f>
        <v>4</v>
      </c>
      <c r="H16295">
        <v>4</v>
      </c>
      <c r="I16295" s="4">
        <f>IF(ISBLANK(Table1[[#This Row],[Quantity]]),AVERAGE(H16295:H33828),Table1[[#This Row],[Quantity]])</f>
        <v>4</v>
      </c>
      <c r="J16295">
        <v>16</v>
      </c>
      <c r="K16295" s="4">
        <f>IF(ISBLANK(Table1[[#This Row],[Order Total]]),AVERAGE(J16295:J33828),Table1[[#This Row],[Order Total]])</f>
        <v>16</v>
      </c>
      <c r="L16295" s="1">
        <v>44975</v>
      </c>
      <c r="N16295" s="4" t="str">
        <f>IF(ISBLANK(Table1[[#This Row],[Payment Method]]),"Unknown",Table1[[#This Row],[Payment Method]])</f>
        <v>Unknown</v>
      </c>
    </row>
    <row r="16296" spans="1:14" hidden="1" x14ac:dyDescent="0.35">
      <c r="A16296" t="s">
        <v>16436</v>
      </c>
      <c r="B16296" t="s">
        <v>95</v>
      </c>
      <c r="C16296" t="s">
        <v>11</v>
      </c>
      <c r="D16296" t="s">
        <v>12</v>
      </c>
      <c r="E16296" s="4" t="str">
        <f>IF(ISBLANK(Table1[[#This Row],[Item]]),"Unknown",Table1[[#This Row],[Item]])</f>
        <v>Side Salad</v>
      </c>
      <c r="F16296">
        <v>3</v>
      </c>
      <c r="G16296" s="4">
        <f>IF(ISBLANK(Table1[[#This Row],[Price]]),AVERAGE(F16296:F33829),Table1[[#This Row],[Price]])</f>
        <v>3</v>
      </c>
      <c r="H16296">
        <v>1</v>
      </c>
      <c r="I16296" s="4">
        <f>IF(ISBLANK(Table1[[#This Row],[Quantity]]),AVERAGE(H16296:H33829),Table1[[#This Row],[Quantity]])</f>
        <v>1</v>
      </c>
      <c r="J16296">
        <v>3</v>
      </c>
      <c r="K16296" s="4">
        <f>IF(ISBLANK(Table1[[#This Row],[Order Total]]),AVERAGE(J16296:J33829),Table1[[#This Row],[Order Total]])</f>
        <v>3</v>
      </c>
      <c r="L16296" s="1">
        <v>45016</v>
      </c>
      <c r="M16296" t="s">
        <v>17</v>
      </c>
      <c r="N16296" s="4" t="str">
        <f>IF(ISBLANK(Table1[[#This Row],[Payment Method]]),"Unknown",Table1[[#This Row],[Payment Method]])</f>
        <v>Digital Wallet</v>
      </c>
    </row>
    <row r="16297" spans="1:14" hidden="1" x14ac:dyDescent="0.35">
      <c r="A16297" t="s">
        <v>16437</v>
      </c>
      <c r="B16297" t="s">
        <v>240</v>
      </c>
      <c r="C16297" t="s">
        <v>20</v>
      </c>
      <c r="D16297" t="s">
        <v>21</v>
      </c>
      <c r="E16297" s="4" t="str">
        <f>IF(ISBLANK(Table1[[#This Row],[Item]]),"Unknown",Table1[[#This Row],[Item]])</f>
        <v>Grilled Chicken</v>
      </c>
      <c r="F16297">
        <v>15</v>
      </c>
      <c r="G16297" s="4">
        <f>IF(ISBLANK(Table1[[#This Row],[Price]]),AVERAGE(F16297:F33830),Table1[[#This Row],[Price]])</f>
        <v>15</v>
      </c>
      <c r="H16297">
        <v>4</v>
      </c>
      <c r="I16297" s="4">
        <f>IF(ISBLANK(Table1[[#This Row],[Quantity]]),AVERAGE(H16297:H33830),Table1[[#This Row],[Quantity]])</f>
        <v>4</v>
      </c>
      <c r="J16297">
        <v>60</v>
      </c>
      <c r="K16297" s="4">
        <f>IF(ISBLANK(Table1[[#This Row],[Order Total]]),AVERAGE(J16297:J33830),Table1[[#This Row],[Order Total]])</f>
        <v>60</v>
      </c>
      <c r="L16297" s="1">
        <v>44819</v>
      </c>
      <c r="M16297" t="s">
        <v>17</v>
      </c>
      <c r="N16297" s="4" t="str">
        <f>IF(ISBLANK(Table1[[#This Row],[Payment Method]]),"Unknown",Table1[[#This Row],[Payment Method]])</f>
        <v>Digital Wallet</v>
      </c>
    </row>
    <row r="16298" spans="1:14" hidden="1" x14ac:dyDescent="0.35">
      <c r="A16298" t="s">
        <v>16438</v>
      </c>
      <c r="B16298" t="s">
        <v>73</v>
      </c>
      <c r="C16298" t="s">
        <v>50</v>
      </c>
      <c r="D16298" t="s">
        <v>112</v>
      </c>
      <c r="E16298" s="4" t="str">
        <f>IF(ISBLANK(Table1[[#This Row],[Item]]),"Unknown",Table1[[#This Row],[Item]])</f>
        <v>French Fries</v>
      </c>
      <c r="F16298">
        <v>4</v>
      </c>
      <c r="G16298" s="4">
        <f>IF(ISBLANK(Table1[[#This Row],[Price]]),AVERAGE(F16298:F33831),Table1[[#This Row],[Price]])</f>
        <v>4</v>
      </c>
      <c r="H16298">
        <v>5</v>
      </c>
      <c r="I16298" s="4">
        <f>IF(ISBLANK(Table1[[#This Row],[Quantity]]),AVERAGE(H16298:H33831),Table1[[#This Row],[Quantity]])</f>
        <v>5</v>
      </c>
      <c r="J16298">
        <v>20</v>
      </c>
      <c r="K16298" s="4">
        <f>IF(ISBLANK(Table1[[#This Row],[Order Total]]),AVERAGE(J16298:J33831),Table1[[#This Row],[Order Total]])</f>
        <v>20</v>
      </c>
      <c r="L16298" s="1">
        <v>44631</v>
      </c>
      <c r="M16298" t="s">
        <v>13</v>
      </c>
      <c r="N16298" s="4" t="str">
        <f>IF(ISBLANK(Table1[[#This Row],[Payment Method]]),"Unknown",Table1[[#This Row],[Payment Method]])</f>
        <v>Credit Card</v>
      </c>
    </row>
    <row r="16299" spans="1:14" hidden="1" x14ac:dyDescent="0.35">
      <c r="A16299" t="s">
        <v>16439</v>
      </c>
      <c r="B16299" t="s">
        <v>15</v>
      </c>
      <c r="C16299" t="s">
        <v>24</v>
      </c>
      <c r="D16299" t="s">
        <v>141</v>
      </c>
      <c r="E16299" s="4" t="str">
        <f>IF(ISBLANK(Table1[[#This Row],[Item]]),"Unknown",Table1[[#This Row],[Item]])</f>
        <v>Iced Tea</v>
      </c>
      <c r="F16299">
        <v>2.5</v>
      </c>
      <c r="G16299" s="4">
        <f>IF(ISBLANK(Table1[[#This Row],[Price]]),AVERAGE(F16299:F33832),Table1[[#This Row],[Price]])</f>
        <v>2.5</v>
      </c>
      <c r="H16299">
        <v>5</v>
      </c>
      <c r="I16299" s="4">
        <f>IF(ISBLANK(Table1[[#This Row],[Quantity]]),AVERAGE(H16299:H33832),Table1[[#This Row],[Quantity]])</f>
        <v>5</v>
      </c>
      <c r="J16299">
        <v>12.5</v>
      </c>
      <c r="K16299" s="4">
        <f>IF(ISBLANK(Table1[[#This Row],[Order Total]]),AVERAGE(J16299:J33832),Table1[[#This Row],[Order Total]])</f>
        <v>12.5</v>
      </c>
      <c r="L16299" s="1">
        <v>44765</v>
      </c>
      <c r="M16299" t="s">
        <v>17</v>
      </c>
      <c r="N16299" s="4" t="str">
        <f>IF(ISBLANK(Table1[[#This Row],[Payment Method]]),"Unknown",Table1[[#This Row],[Payment Method]])</f>
        <v>Digital Wallet</v>
      </c>
    </row>
    <row r="16300" spans="1:14" hidden="1" x14ac:dyDescent="0.35">
      <c r="A16300" t="s">
        <v>16440</v>
      </c>
      <c r="B16300" t="s">
        <v>155</v>
      </c>
      <c r="C16300" t="s">
        <v>24</v>
      </c>
      <c r="D16300" t="s">
        <v>168</v>
      </c>
      <c r="E16300" s="4" t="str">
        <f>IF(ISBLANK(Table1[[#This Row],[Item]]),"Unknown",Table1[[#This Row],[Item]])</f>
        <v>Water</v>
      </c>
      <c r="F16300">
        <v>1</v>
      </c>
      <c r="G16300" s="4">
        <f>IF(ISBLANK(Table1[[#This Row],[Price]]),AVERAGE(F16300:F33833),Table1[[#This Row],[Price]])</f>
        <v>1</v>
      </c>
      <c r="H16300">
        <v>4</v>
      </c>
      <c r="I16300" s="4">
        <f>IF(ISBLANK(Table1[[#This Row],[Quantity]]),AVERAGE(H16300:H33833),Table1[[#This Row],[Quantity]])</f>
        <v>4</v>
      </c>
      <c r="J16300">
        <v>4</v>
      </c>
      <c r="K16300" s="4">
        <f>IF(ISBLANK(Table1[[#This Row],[Order Total]]),AVERAGE(J16300:J33833),Table1[[#This Row],[Order Total]])</f>
        <v>4</v>
      </c>
      <c r="L16300" s="1">
        <v>44696</v>
      </c>
      <c r="M16300" t="s">
        <v>28</v>
      </c>
      <c r="N16300" s="4" t="str">
        <f>IF(ISBLANK(Table1[[#This Row],[Payment Method]]),"Unknown",Table1[[#This Row],[Payment Method]])</f>
        <v>Cash</v>
      </c>
    </row>
    <row r="16301" spans="1:14" x14ac:dyDescent="0.35">
      <c r="A16301" t="s">
        <v>16441</v>
      </c>
      <c r="B16301" t="s">
        <v>66</v>
      </c>
      <c r="C16301" t="s">
        <v>50</v>
      </c>
      <c r="E16301" s="4" t="str">
        <f>IF(ISBLANK(Table1[[#This Row],[Item]]),"Unknown",Table1[[#This Row],[Item]])</f>
        <v>Unknown</v>
      </c>
      <c r="G16301" s="4">
        <f>IF(ISBLANK(Table1[[#This Row],[Price]]),AVERAGE(F16301:F33834),Table1[[#This Row],[Price]])</f>
        <v>6.4500426985482493</v>
      </c>
      <c r="H16301">
        <v>1</v>
      </c>
      <c r="I16301" s="4">
        <f>IF(ISBLANK(Table1[[#This Row],[Quantity]]),AVERAGE(H16301:H33834),Table1[[#This Row],[Quantity]])</f>
        <v>1</v>
      </c>
      <c r="J16301">
        <v>4</v>
      </c>
      <c r="K16301" s="4">
        <f>IF(ISBLANK(Table1[[#This Row],[Order Total]]),AVERAGE(J16301:J33834),Table1[[#This Row],[Order Total]])</f>
        <v>4</v>
      </c>
      <c r="L16301" s="1">
        <v>44917</v>
      </c>
      <c r="N16301" s="4" t="str">
        <f>IF(ISBLANK(Table1[[#This Row],[Payment Method]]),"Unknown",Table1[[#This Row],[Payment Method]])</f>
        <v>Unknown</v>
      </c>
    </row>
    <row r="16302" spans="1:14" hidden="1" x14ac:dyDescent="0.35">
      <c r="A16302" t="s">
        <v>16442</v>
      </c>
      <c r="B16302" t="s">
        <v>58</v>
      </c>
      <c r="C16302" t="s">
        <v>50</v>
      </c>
      <c r="D16302" t="s">
        <v>112</v>
      </c>
      <c r="E16302" s="4" t="str">
        <f>IF(ISBLANK(Table1[[#This Row],[Item]]),"Unknown",Table1[[#This Row],[Item]])</f>
        <v>French Fries</v>
      </c>
      <c r="F16302">
        <v>4</v>
      </c>
      <c r="G16302" s="4">
        <f>IF(ISBLANK(Table1[[#This Row],[Price]]),AVERAGE(F16302:F33835),Table1[[#This Row],[Price]])</f>
        <v>4</v>
      </c>
      <c r="H16302">
        <v>1</v>
      </c>
      <c r="I16302" s="4">
        <f>IF(ISBLANK(Table1[[#This Row],[Quantity]]),AVERAGE(H16302:H33835),Table1[[#This Row],[Quantity]])</f>
        <v>1</v>
      </c>
      <c r="J16302">
        <v>4</v>
      </c>
      <c r="K16302" s="4">
        <f>IF(ISBLANK(Table1[[#This Row],[Order Total]]),AVERAGE(J16302:J33835),Table1[[#This Row],[Order Total]])</f>
        <v>4</v>
      </c>
      <c r="L16302" s="1">
        <v>44869</v>
      </c>
      <c r="M16302" t="s">
        <v>17</v>
      </c>
      <c r="N16302" s="4" t="str">
        <f>IF(ISBLANK(Table1[[#This Row],[Payment Method]]),"Unknown",Table1[[#This Row],[Payment Method]])</f>
        <v>Digital Wallet</v>
      </c>
    </row>
    <row r="16303" spans="1:14" hidden="1" x14ac:dyDescent="0.35">
      <c r="A16303" t="s">
        <v>16443</v>
      </c>
      <c r="B16303" t="s">
        <v>69</v>
      </c>
      <c r="C16303" t="s">
        <v>20</v>
      </c>
      <c r="D16303" t="s">
        <v>245</v>
      </c>
      <c r="E16303" s="4" t="str">
        <f>IF(ISBLANK(Table1[[#This Row],[Item]]),"Unknown",Table1[[#This Row],[Item]])</f>
        <v>Steak</v>
      </c>
      <c r="F16303">
        <v>20</v>
      </c>
      <c r="G16303" s="4">
        <f>IF(ISBLANK(Table1[[#This Row],[Price]]),AVERAGE(F16303:F33836),Table1[[#This Row],[Price]])</f>
        <v>20</v>
      </c>
      <c r="H16303">
        <v>4</v>
      </c>
      <c r="I16303" s="4">
        <f>IF(ISBLANK(Table1[[#This Row],[Quantity]]),AVERAGE(H16303:H33836),Table1[[#This Row],[Quantity]])</f>
        <v>4</v>
      </c>
      <c r="J16303">
        <v>80</v>
      </c>
      <c r="K16303" s="4">
        <f>IF(ISBLANK(Table1[[#This Row],[Order Total]]),AVERAGE(J16303:J33836),Table1[[#This Row],[Order Total]])</f>
        <v>80</v>
      </c>
      <c r="L16303" s="1">
        <v>44663</v>
      </c>
      <c r="M16303" t="s">
        <v>28</v>
      </c>
      <c r="N16303" s="4" t="str">
        <f>IF(ISBLANK(Table1[[#This Row],[Payment Method]]),"Unknown",Table1[[#This Row],[Payment Method]])</f>
        <v>Cash</v>
      </c>
    </row>
    <row r="16304" spans="1:14" hidden="1" x14ac:dyDescent="0.35">
      <c r="A16304" t="s">
        <v>16444</v>
      </c>
      <c r="B16304" t="s">
        <v>221</v>
      </c>
      <c r="C16304" t="s">
        <v>24</v>
      </c>
      <c r="D16304" t="s">
        <v>71</v>
      </c>
      <c r="E16304" s="4" t="str">
        <f>IF(ISBLANK(Table1[[#This Row],[Item]]),"Unknown",Table1[[#This Row],[Item]])</f>
        <v>Orange Juice</v>
      </c>
      <c r="F16304">
        <v>3</v>
      </c>
      <c r="G16304" s="4">
        <f>IF(ISBLANK(Table1[[#This Row],[Price]]),AVERAGE(F16304:F33837),Table1[[#This Row],[Price]])</f>
        <v>3</v>
      </c>
      <c r="H16304">
        <v>1</v>
      </c>
      <c r="I16304" s="4">
        <f>IF(ISBLANK(Table1[[#This Row],[Quantity]]),AVERAGE(H16304:H33837),Table1[[#This Row],[Quantity]])</f>
        <v>1</v>
      </c>
      <c r="J16304">
        <v>3</v>
      </c>
      <c r="K16304" s="4">
        <f>IF(ISBLANK(Table1[[#This Row],[Order Total]]),AVERAGE(J16304:J33837),Table1[[#This Row],[Order Total]])</f>
        <v>3</v>
      </c>
      <c r="L16304" s="1">
        <v>44724</v>
      </c>
      <c r="M16304" t="s">
        <v>17</v>
      </c>
      <c r="N16304" s="4" t="str">
        <f>IF(ISBLANK(Table1[[#This Row],[Payment Method]]),"Unknown",Table1[[#This Row],[Payment Method]])</f>
        <v>Digital Wallet</v>
      </c>
    </row>
    <row r="16305" spans="1:14" hidden="1" x14ac:dyDescent="0.35">
      <c r="A16305" t="s">
        <v>16445</v>
      </c>
      <c r="B16305" t="s">
        <v>423</v>
      </c>
      <c r="C16305" t="s">
        <v>50</v>
      </c>
      <c r="D16305" t="s">
        <v>112</v>
      </c>
      <c r="E16305" s="4" t="str">
        <f>IF(ISBLANK(Table1[[#This Row],[Item]]),"Unknown",Table1[[#This Row],[Item]])</f>
        <v>French Fries</v>
      </c>
      <c r="F16305">
        <v>4</v>
      </c>
      <c r="G16305" s="4">
        <f>IF(ISBLANK(Table1[[#This Row],[Price]]),AVERAGE(F16305:F33838),Table1[[#This Row],[Price]])</f>
        <v>4</v>
      </c>
      <c r="H16305">
        <v>4</v>
      </c>
      <c r="I16305" s="4">
        <f>IF(ISBLANK(Table1[[#This Row],[Quantity]]),AVERAGE(H16305:H33838),Table1[[#This Row],[Quantity]])</f>
        <v>4</v>
      </c>
      <c r="J16305">
        <v>16</v>
      </c>
      <c r="K16305" s="4">
        <f>IF(ISBLANK(Table1[[#This Row],[Order Total]]),AVERAGE(J16305:J33838),Table1[[#This Row],[Order Total]])</f>
        <v>16</v>
      </c>
      <c r="L16305" s="1">
        <v>45281</v>
      </c>
      <c r="M16305" t="s">
        <v>17</v>
      </c>
      <c r="N16305" s="4" t="str">
        <f>IF(ISBLANK(Table1[[#This Row],[Payment Method]]),"Unknown",Table1[[#This Row],[Payment Method]])</f>
        <v>Digital Wallet</v>
      </c>
    </row>
    <row r="16306" spans="1:14" hidden="1" x14ac:dyDescent="0.35">
      <c r="A16306" t="s">
        <v>16446</v>
      </c>
      <c r="B16306" t="s">
        <v>60</v>
      </c>
      <c r="C16306" t="s">
        <v>20</v>
      </c>
      <c r="D16306" t="s">
        <v>27</v>
      </c>
      <c r="E16306" s="4" t="str">
        <f>IF(ISBLANK(Table1[[#This Row],[Item]]),"Unknown",Table1[[#This Row],[Item]])</f>
        <v>Pasta Alfredo</v>
      </c>
      <c r="F16306">
        <v>12</v>
      </c>
      <c r="G16306" s="4">
        <f>IF(ISBLANK(Table1[[#This Row],[Price]]),AVERAGE(F16306:F33839),Table1[[#This Row],[Price]])</f>
        <v>12</v>
      </c>
      <c r="H16306">
        <v>5</v>
      </c>
      <c r="I16306" s="4">
        <f>IF(ISBLANK(Table1[[#This Row],[Quantity]]),AVERAGE(H16306:H33839),Table1[[#This Row],[Quantity]])</f>
        <v>5</v>
      </c>
      <c r="J16306">
        <v>60</v>
      </c>
      <c r="K16306" s="4">
        <f>IF(ISBLANK(Table1[[#This Row],[Order Total]]),AVERAGE(J16306:J33839),Table1[[#This Row],[Order Total]])</f>
        <v>60</v>
      </c>
      <c r="L16306" s="1">
        <v>44992</v>
      </c>
      <c r="N16306" s="4" t="str">
        <f>IF(ISBLANK(Table1[[#This Row],[Payment Method]]),"Unknown",Table1[[#This Row],[Payment Method]])</f>
        <v>Unknown</v>
      </c>
    </row>
    <row r="16307" spans="1:14" hidden="1" x14ac:dyDescent="0.35">
      <c r="A16307" t="s">
        <v>16447</v>
      </c>
      <c r="B16307" t="s">
        <v>118</v>
      </c>
      <c r="C16307" t="s">
        <v>38</v>
      </c>
      <c r="D16307" t="s">
        <v>107</v>
      </c>
      <c r="E16307" s="4" t="str">
        <f>IF(ISBLANK(Table1[[#This Row],[Item]]),"Unknown",Table1[[#This Row],[Item]])</f>
        <v>Fruit Salad</v>
      </c>
      <c r="F16307">
        <v>4</v>
      </c>
      <c r="G16307" s="4">
        <f>IF(ISBLANK(Table1[[#This Row],[Price]]),AVERAGE(F16307:F33840),Table1[[#This Row],[Price]])</f>
        <v>4</v>
      </c>
      <c r="H16307">
        <v>5</v>
      </c>
      <c r="I16307" s="4">
        <f>IF(ISBLANK(Table1[[#This Row],[Quantity]]),AVERAGE(H16307:H33840),Table1[[#This Row],[Quantity]])</f>
        <v>5</v>
      </c>
      <c r="J16307">
        <v>20</v>
      </c>
      <c r="K16307" s="4">
        <f>IF(ISBLANK(Table1[[#This Row],[Order Total]]),AVERAGE(J16307:J33840),Table1[[#This Row],[Order Total]])</f>
        <v>20</v>
      </c>
      <c r="L16307" s="1">
        <v>44760</v>
      </c>
      <c r="M16307" t="s">
        <v>17</v>
      </c>
      <c r="N16307" s="4" t="str">
        <f>IF(ISBLANK(Table1[[#This Row],[Payment Method]]),"Unknown",Table1[[#This Row],[Payment Method]])</f>
        <v>Digital Wallet</v>
      </c>
    </row>
    <row r="16308" spans="1:14" x14ac:dyDescent="0.35">
      <c r="A16308" t="s">
        <v>16448</v>
      </c>
      <c r="B16308" t="s">
        <v>160</v>
      </c>
      <c r="C16308" t="s">
        <v>11</v>
      </c>
      <c r="E16308" s="4" t="str">
        <f>IF(ISBLANK(Table1[[#This Row],[Item]]),"Unknown",Table1[[#This Row],[Item]])</f>
        <v>Unknown</v>
      </c>
      <c r="G16308" s="4">
        <f>IF(ISBLANK(Table1[[#This Row],[Price]]),AVERAGE(F16308:F33841),Table1[[#This Row],[Price]])</f>
        <v>6.4429184549356222</v>
      </c>
      <c r="H16308">
        <v>5</v>
      </c>
      <c r="I16308" s="4">
        <f>IF(ISBLANK(Table1[[#This Row],[Quantity]]),AVERAGE(H16308:H33841),Table1[[#This Row],[Quantity]])</f>
        <v>5</v>
      </c>
      <c r="J16308">
        <v>20</v>
      </c>
      <c r="K16308" s="4">
        <f>IF(ISBLANK(Table1[[#This Row],[Order Total]]),AVERAGE(J16308:J33841),Table1[[#This Row],[Order Total]])</f>
        <v>20</v>
      </c>
      <c r="L16308" s="1">
        <v>44630</v>
      </c>
      <c r="N16308" s="4" t="str">
        <f>IF(ISBLANK(Table1[[#This Row],[Payment Method]]),"Unknown",Table1[[#This Row],[Payment Method]])</f>
        <v>Unknown</v>
      </c>
    </row>
    <row r="16309" spans="1:14" x14ac:dyDescent="0.35">
      <c r="A16309" t="s">
        <v>16449</v>
      </c>
      <c r="B16309" t="s">
        <v>40</v>
      </c>
      <c r="C16309" t="s">
        <v>20</v>
      </c>
      <c r="E16309" s="4" t="str">
        <f>IF(ISBLANK(Table1[[#This Row],[Item]]),"Unknown",Table1[[#This Row],[Item]])</f>
        <v>Unknown</v>
      </c>
      <c r="G16309" s="4">
        <f>IF(ISBLANK(Table1[[#This Row],[Price]]),AVERAGE(F16309:F33842),Table1[[#This Row],[Price]])</f>
        <v>6.4429184549356222</v>
      </c>
      <c r="H16309">
        <v>3</v>
      </c>
      <c r="I16309" s="4">
        <f>IF(ISBLANK(Table1[[#This Row],[Quantity]]),AVERAGE(H16309:H33842),Table1[[#This Row],[Quantity]])</f>
        <v>3</v>
      </c>
      <c r="J16309">
        <v>42</v>
      </c>
      <c r="K16309" s="4">
        <f>IF(ISBLANK(Table1[[#This Row],[Order Total]]),AVERAGE(J16309:J33842),Table1[[#This Row],[Order Total]])</f>
        <v>42</v>
      </c>
      <c r="L16309" s="1">
        <v>44868</v>
      </c>
      <c r="M16309" t="s">
        <v>28</v>
      </c>
      <c r="N16309" s="4" t="str">
        <f>IF(ISBLANK(Table1[[#This Row],[Payment Method]]),"Unknown",Table1[[#This Row],[Payment Method]])</f>
        <v>Cash</v>
      </c>
    </row>
    <row r="16310" spans="1:14" hidden="1" x14ac:dyDescent="0.35">
      <c r="A16310" t="s">
        <v>16450</v>
      </c>
      <c r="B16310" t="s">
        <v>441</v>
      </c>
      <c r="C16310" t="s">
        <v>24</v>
      </c>
      <c r="D16310" t="s">
        <v>168</v>
      </c>
      <c r="E16310" s="4" t="str">
        <f>IF(ISBLANK(Table1[[#This Row],[Item]]),"Unknown",Table1[[#This Row],[Item]])</f>
        <v>Water</v>
      </c>
      <c r="F16310">
        <v>1</v>
      </c>
      <c r="G16310" s="4">
        <f>IF(ISBLANK(Table1[[#This Row],[Price]]),AVERAGE(F16310:F33843),Table1[[#This Row],[Price]])</f>
        <v>1</v>
      </c>
      <c r="H16310">
        <v>1</v>
      </c>
      <c r="I16310" s="4">
        <f>IF(ISBLANK(Table1[[#This Row],[Quantity]]),AVERAGE(H16310:H33843),Table1[[#This Row],[Quantity]])</f>
        <v>1</v>
      </c>
      <c r="J16310">
        <v>1</v>
      </c>
      <c r="K16310" s="4">
        <f>IF(ISBLANK(Table1[[#This Row],[Order Total]]),AVERAGE(J16310:J33843),Table1[[#This Row],[Order Total]])</f>
        <v>1</v>
      </c>
      <c r="L16310" s="1">
        <v>45026</v>
      </c>
      <c r="M16310" t="s">
        <v>17</v>
      </c>
      <c r="N16310" s="4" t="str">
        <f>IF(ISBLANK(Table1[[#This Row],[Payment Method]]),"Unknown",Table1[[#This Row],[Payment Method]])</f>
        <v>Digital Wallet</v>
      </c>
    </row>
    <row r="16311" spans="1:14" hidden="1" x14ac:dyDescent="0.35">
      <c r="A16311" t="s">
        <v>16451</v>
      </c>
      <c r="B16311" t="s">
        <v>326</v>
      </c>
      <c r="C16311" t="s">
        <v>50</v>
      </c>
      <c r="D16311" t="s">
        <v>112</v>
      </c>
      <c r="E16311" s="4" t="str">
        <f>IF(ISBLANK(Table1[[#This Row],[Item]]),"Unknown",Table1[[#This Row],[Item]])</f>
        <v>French Fries</v>
      </c>
      <c r="F16311">
        <v>4</v>
      </c>
      <c r="G16311" s="4">
        <f>IF(ISBLANK(Table1[[#This Row],[Price]]),AVERAGE(F16311:F33844),Table1[[#This Row],[Price]])</f>
        <v>4</v>
      </c>
      <c r="H16311">
        <v>5</v>
      </c>
      <c r="I16311" s="4">
        <f>IF(ISBLANK(Table1[[#This Row],[Quantity]]),AVERAGE(H16311:H33844),Table1[[#This Row],[Quantity]])</f>
        <v>5</v>
      </c>
      <c r="J16311">
        <v>20</v>
      </c>
      <c r="K16311" s="4">
        <f>IF(ISBLANK(Table1[[#This Row],[Order Total]]),AVERAGE(J16311:J33844),Table1[[#This Row],[Order Total]])</f>
        <v>20</v>
      </c>
      <c r="L16311" s="1">
        <v>44675</v>
      </c>
      <c r="M16311" t="s">
        <v>28</v>
      </c>
      <c r="N16311" s="4" t="str">
        <f>IF(ISBLANK(Table1[[#This Row],[Payment Method]]),"Unknown",Table1[[#This Row],[Payment Method]])</f>
        <v>Cash</v>
      </c>
    </row>
    <row r="16312" spans="1:14" hidden="1" x14ac:dyDescent="0.35">
      <c r="A16312" t="s">
        <v>16452</v>
      </c>
      <c r="B16312" t="s">
        <v>185</v>
      </c>
      <c r="C16312" t="s">
        <v>50</v>
      </c>
      <c r="D16312" t="s">
        <v>93</v>
      </c>
      <c r="E16312" s="4" t="str">
        <f>IF(ISBLANK(Table1[[#This Row],[Item]]),"Unknown",Table1[[#This Row],[Item]])</f>
        <v>Beef Chili</v>
      </c>
      <c r="F16312">
        <v>7</v>
      </c>
      <c r="G16312" s="4">
        <f>IF(ISBLANK(Table1[[#This Row],[Price]]),AVERAGE(F16312:F33845),Table1[[#This Row],[Price]])</f>
        <v>7</v>
      </c>
      <c r="H16312">
        <v>5</v>
      </c>
      <c r="I16312" s="4">
        <f>IF(ISBLANK(Table1[[#This Row],[Quantity]]),AVERAGE(H16312:H33845),Table1[[#This Row],[Quantity]])</f>
        <v>5</v>
      </c>
      <c r="J16312">
        <v>35</v>
      </c>
      <c r="K16312" s="4">
        <f>IF(ISBLANK(Table1[[#This Row],[Order Total]]),AVERAGE(J16312:J33845),Table1[[#This Row],[Order Total]])</f>
        <v>35</v>
      </c>
      <c r="L16312" s="1">
        <v>44568</v>
      </c>
      <c r="M16312" t="s">
        <v>13</v>
      </c>
      <c r="N16312" s="4" t="str">
        <f>IF(ISBLANK(Table1[[#This Row],[Payment Method]]),"Unknown",Table1[[#This Row],[Payment Method]])</f>
        <v>Credit Card</v>
      </c>
    </row>
    <row r="16313" spans="1:14" hidden="1" x14ac:dyDescent="0.35">
      <c r="A16313" t="s">
        <v>16453</v>
      </c>
      <c r="B16313" t="s">
        <v>368</v>
      </c>
      <c r="C16313" t="s">
        <v>50</v>
      </c>
      <c r="D16313" t="s">
        <v>86</v>
      </c>
      <c r="E16313" s="4" t="str">
        <f>IF(ISBLANK(Table1[[#This Row],[Item]]),"Unknown",Table1[[#This Row],[Item]])</f>
        <v>Cheese Fries</v>
      </c>
      <c r="F16313">
        <v>5</v>
      </c>
      <c r="G16313" s="4">
        <f>IF(ISBLANK(Table1[[#This Row],[Price]]),AVERAGE(F16313:F33846),Table1[[#This Row],[Price]])</f>
        <v>5</v>
      </c>
      <c r="H16313">
        <v>5</v>
      </c>
      <c r="I16313" s="4">
        <f>IF(ISBLANK(Table1[[#This Row],[Quantity]]),AVERAGE(H16313:H33846),Table1[[#This Row],[Quantity]])</f>
        <v>5</v>
      </c>
      <c r="J16313">
        <v>25</v>
      </c>
      <c r="K16313" s="4">
        <f>IF(ISBLANK(Table1[[#This Row],[Order Total]]),AVERAGE(J16313:J33846),Table1[[#This Row],[Order Total]])</f>
        <v>25</v>
      </c>
      <c r="L16313" s="1">
        <v>45128</v>
      </c>
      <c r="N16313" s="4" t="str">
        <f>IF(ISBLANK(Table1[[#This Row],[Payment Method]]),"Unknown",Table1[[#This Row],[Payment Method]])</f>
        <v>Unknown</v>
      </c>
    </row>
    <row r="16314" spans="1:14" hidden="1" x14ac:dyDescent="0.35">
      <c r="A16314" t="s">
        <v>16454</v>
      </c>
      <c r="B16314" t="s">
        <v>111</v>
      </c>
      <c r="C16314" t="s">
        <v>24</v>
      </c>
      <c r="D16314" t="s">
        <v>77</v>
      </c>
      <c r="E16314" s="4" t="str">
        <f>IF(ISBLANK(Table1[[#This Row],[Item]]),"Unknown",Table1[[#This Row],[Item]])</f>
        <v>Coca Cola</v>
      </c>
      <c r="F16314">
        <v>2.5</v>
      </c>
      <c r="G16314" s="4">
        <f>IF(ISBLANK(Table1[[#This Row],[Price]]),AVERAGE(F16314:F33847),Table1[[#This Row],[Price]])</f>
        <v>2.5</v>
      </c>
      <c r="H16314">
        <v>2</v>
      </c>
      <c r="I16314" s="4">
        <f>IF(ISBLANK(Table1[[#This Row],[Quantity]]),AVERAGE(H16314:H33847),Table1[[#This Row],[Quantity]])</f>
        <v>2</v>
      </c>
      <c r="J16314">
        <v>5</v>
      </c>
      <c r="K16314" s="4">
        <f>IF(ISBLANK(Table1[[#This Row],[Order Total]]),AVERAGE(J16314:J33847),Table1[[#This Row],[Order Total]])</f>
        <v>5</v>
      </c>
      <c r="L16314" s="1">
        <v>45069</v>
      </c>
      <c r="M16314" t="s">
        <v>17</v>
      </c>
      <c r="N16314" s="4" t="str">
        <f>IF(ISBLANK(Table1[[#This Row],[Payment Method]]),"Unknown",Table1[[#This Row],[Payment Method]])</f>
        <v>Digital Wallet</v>
      </c>
    </row>
    <row r="16315" spans="1:14" hidden="1" x14ac:dyDescent="0.35">
      <c r="A16315" t="s">
        <v>16455</v>
      </c>
      <c r="B16315" t="s">
        <v>136</v>
      </c>
      <c r="C16315" t="s">
        <v>38</v>
      </c>
      <c r="D16315" t="s">
        <v>74</v>
      </c>
      <c r="E16315" s="4" t="str">
        <f>IF(ISBLANK(Table1[[#This Row],[Item]]),"Unknown",Table1[[#This Row],[Item]])</f>
        <v>Chocolate Cake</v>
      </c>
      <c r="F16315">
        <v>6</v>
      </c>
      <c r="G16315" s="4">
        <f>IF(ISBLANK(Table1[[#This Row],[Price]]),AVERAGE(F16315:F33848),Table1[[#This Row],[Price]])</f>
        <v>6</v>
      </c>
      <c r="H16315">
        <v>5</v>
      </c>
      <c r="I16315" s="4">
        <f>IF(ISBLANK(Table1[[#This Row],[Quantity]]),AVERAGE(H16315:H33848),Table1[[#This Row],[Quantity]])</f>
        <v>5</v>
      </c>
      <c r="J16315">
        <v>30</v>
      </c>
      <c r="K16315" s="4">
        <f>IF(ISBLANK(Table1[[#This Row],[Order Total]]),AVERAGE(J16315:J33848),Table1[[#This Row],[Order Total]])</f>
        <v>30</v>
      </c>
      <c r="L16315" s="1">
        <v>44837</v>
      </c>
      <c r="M16315" t="s">
        <v>13</v>
      </c>
      <c r="N16315" s="4" t="str">
        <f>IF(ISBLANK(Table1[[#This Row],[Payment Method]]),"Unknown",Table1[[#This Row],[Payment Method]])</f>
        <v>Credit Card</v>
      </c>
    </row>
    <row r="16316" spans="1:14" hidden="1" x14ac:dyDescent="0.35">
      <c r="A16316" t="s">
        <v>16456</v>
      </c>
      <c r="B16316" t="s">
        <v>209</v>
      </c>
      <c r="C16316" t="s">
        <v>24</v>
      </c>
      <c r="D16316" t="s">
        <v>77</v>
      </c>
      <c r="E16316" s="4" t="str">
        <f>IF(ISBLANK(Table1[[#This Row],[Item]]),"Unknown",Table1[[#This Row],[Item]])</f>
        <v>Coca Cola</v>
      </c>
      <c r="F16316">
        <v>2.5</v>
      </c>
      <c r="G16316" s="4">
        <f>IF(ISBLANK(Table1[[#This Row],[Price]]),AVERAGE(F16316:F33849),Table1[[#This Row],[Price]])</f>
        <v>2.5</v>
      </c>
      <c r="H16316">
        <v>4</v>
      </c>
      <c r="I16316" s="4">
        <f>IF(ISBLANK(Table1[[#This Row],[Quantity]]),AVERAGE(H16316:H33849),Table1[[#This Row],[Quantity]])</f>
        <v>4</v>
      </c>
      <c r="J16316">
        <v>10</v>
      </c>
      <c r="K16316" s="4">
        <f>IF(ISBLANK(Table1[[#This Row],[Order Total]]),AVERAGE(J16316:J33849),Table1[[#This Row],[Order Total]])</f>
        <v>10</v>
      </c>
      <c r="L16316" s="1">
        <v>44766</v>
      </c>
      <c r="M16316" t="s">
        <v>13</v>
      </c>
      <c r="N16316" s="4" t="str">
        <f>IF(ISBLANK(Table1[[#This Row],[Payment Method]]),"Unknown",Table1[[#This Row],[Payment Method]])</f>
        <v>Credit Card</v>
      </c>
    </row>
    <row r="16317" spans="1:14" hidden="1" x14ac:dyDescent="0.35">
      <c r="A16317" t="s">
        <v>16457</v>
      </c>
      <c r="B16317" t="s">
        <v>69</v>
      </c>
      <c r="C16317" t="s">
        <v>24</v>
      </c>
      <c r="D16317" t="s">
        <v>77</v>
      </c>
      <c r="E16317" s="4" t="str">
        <f>IF(ISBLANK(Table1[[#This Row],[Item]]),"Unknown",Table1[[#This Row],[Item]])</f>
        <v>Coca Cola</v>
      </c>
      <c r="F16317">
        <v>2.5</v>
      </c>
      <c r="G16317" s="4">
        <f>IF(ISBLANK(Table1[[#This Row],[Price]]),AVERAGE(F16317:F33850),Table1[[#This Row],[Price]])</f>
        <v>2.5</v>
      </c>
      <c r="H16317">
        <v>1</v>
      </c>
      <c r="I16317" s="4">
        <f>IF(ISBLANK(Table1[[#This Row],[Quantity]]),AVERAGE(H16317:H33850),Table1[[#This Row],[Quantity]])</f>
        <v>1</v>
      </c>
      <c r="J16317">
        <v>2.5</v>
      </c>
      <c r="K16317" s="4">
        <f>IF(ISBLANK(Table1[[#This Row],[Order Total]]),AVERAGE(J16317:J33850),Table1[[#This Row],[Order Total]])</f>
        <v>2.5</v>
      </c>
      <c r="L16317" s="1">
        <v>44804</v>
      </c>
      <c r="M16317" t="s">
        <v>13</v>
      </c>
      <c r="N16317" s="4" t="str">
        <f>IF(ISBLANK(Table1[[#This Row],[Payment Method]]),"Unknown",Table1[[#This Row],[Payment Method]])</f>
        <v>Credit Card</v>
      </c>
    </row>
    <row r="16318" spans="1:14" hidden="1" x14ac:dyDescent="0.35">
      <c r="A16318" t="s">
        <v>16458</v>
      </c>
      <c r="B16318" t="s">
        <v>103</v>
      </c>
      <c r="C16318" t="s">
        <v>11</v>
      </c>
      <c r="D16318" t="s">
        <v>12</v>
      </c>
      <c r="E16318" s="4" t="str">
        <f>IF(ISBLANK(Table1[[#This Row],[Item]]),"Unknown",Table1[[#This Row],[Item]])</f>
        <v>Side Salad</v>
      </c>
      <c r="F16318">
        <v>3</v>
      </c>
      <c r="G16318" s="4">
        <f>IF(ISBLANK(Table1[[#This Row],[Price]]),AVERAGE(F16318:F33851),Table1[[#This Row],[Price]])</f>
        <v>3</v>
      </c>
      <c r="H16318">
        <v>3</v>
      </c>
      <c r="I16318" s="4">
        <f>IF(ISBLANK(Table1[[#This Row],[Quantity]]),AVERAGE(H16318:H33851),Table1[[#This Row],[Quantity]])</f>
        <v>3</v>
      </c>
      <c r="J16318">
        <v>9</v>
      </c>
      <c r="K16318" s="4">
        <f>IF(ISBLANK(Table1[[#This Row],[Order Total]]),AVERAGE(J16318:J33851),Table1[[#This Row],[Order Total]])</f>
        <v>9</v>
      </c>
      <c r="L16318" s="1">
        <v>44685</v>
      </c>
      <c r="M16318" t="s">
        <v>13</v>
      </c>
      <c r="N16318" s="4" t="str">
        <f>IF(ISBLANK(Table1[[#This Row],[Payment Method]]),"Unknown",Table1[[#This Row],[Payment Method]])</f>
        <v>Credit Card</v>
      </c>
    </row>
    <row r="16319" spans="1:14" x14ac:dyDescent="0.35">
      <c r="A16319" t="s">
        <v>16459</v>
      </c>
      <c r="B16319" t="s">
        <v>152</v>
      </c>
      <c r="C16319" t="s">
        <v>20</v>
      </c>
      <c r="E16319" s="4" t="str">
        <f>IF(ISBLANK(Table1[[#This Row],[Item]]),"Unknown",Table1[[#This Row],[Item]])</f>
        <v>Unknown</v>
      </c>
      <c r="G16319" s="4">
        <f>IF(ISBLANK(Table1[[#This Row],[Price]]),AVERAGE(F16319:F33852),Table1[[#This Row],[Price]])</f>
        <v>6.4641003460207616</v>
      </c>
      <c r="H16319">
        <v>4</v>
      </c>
      <c r="I16319" s="4">
        <f>IF(ISBLANK(Table1[[#This Row],[Quantity]]),AVERAGE(H16319:H33852),Table1[[#This Row],[Quantity]])</f>
        <v>4</v>
      </c>
      <c r="J16319">
        <v>80</v>
      </c>
      <c r="K16319" s="4">
        <f>IF(ISBLANK(Table1[[#This Row],[Order Total]]),AVERAGE(J16319:J33852),Table1[[#This Row],[Order Total]])</f>
        <v>80</v>
      </c>
      <c r="L16319" s="1">
        <v>44736</v>
      </c>
      <c r="M16319" t="s">
        <v>28</v>
      </c>
      <c r="N16319" s="4" t="str">
        <f>IF(ISBLANK(Table1[[#This Row],[Payment Method]]),"Unknown",Table1[[#This Row],[Payment Method]])</f>
        <v>Cash</v>
      </c>
    </row>
    <row r="16320" spans="1:14" hidden="1" x14ac:dyDescent="0.35">
      <c r="A16320" t="s">
        <v>16460</v>
      </c>
      <c r="B16320" t="s">
        <v>376</v>
      </c>
      <c r="C16320" t="s">
        <v>11</v>
      </c>
      <c r="D16320" t="s">
        <v>12</v>
      </c>
      <c r="E16320" s="4" t="str">
        <f>IF(ISBLANK(Table1[[#This Row],[Item]]),"Unknown",Table1[[#This Row],[Item]])</f>
        <v>Side Salad</v>
      </c>
      <c r="F16320">
        <v>3</v>
      </c>
      <c r="G16320" s="4">
        <f>IF(ISBLANK(Table1[[#This Row],[Price]]),AVERAGE(F16320:F33853),Table1[[#This Row],[Price]])</f>
        <v>3</v>
      </c>
      <c r="H16320">
        <v>3</v>
      </c>
      <c r="I16320" s="4">
        <f>IF(ISBLANK(Table1[[#This Row],[Quantity]]),AVERAGE(H16320:H33853),Table1[[#This Row],[Quantity]])</f>
        <v>3</v>
      </c>
      <c r="J16320">
        <v>9</v>
      </c>
      <c r="K16320" s="4">
        <f>IF(ISBLANK(Table1[[#This Row],[Order Total]]),AVERAGE(J16320:J33853),Table1[[#This Row],[Order Total]])</f>
        <v>9</v>
      </c>
      <c r="L16320" s="1">
        <v>44724</v>
      </c>
      <c r="M16320" t="s">
        <v>13</v>
      </c>
      <c r="N16320" s="4" t="str">
        <f>IF(ISBLANK(Table1[[#This Row],[Payment Method]]),"Unknown",Table1[[#This Row],[Payment Method]])</f>
        <v>Credit Card</v>
      </c>
    </row>
    <row r="16321" spans="1:14" hidden="1" x14ac:dyDescent="0.35">
      <c r="A16321" t="s">
        <v>16461</v>
      </c>
      <c r="B16321" t="s">
        <v>105</v>
      </c>
      <c r="C16321" t="s">
        <v>38</v>
      </c>
      <c r="D16321" t="s">
        <v>121</v>
      </c>
      <c r="E16321" s="4" t="str">
        <f>IF(ISBLANK(Table1[[#This Row],[Item]]),"Unknown",Table1[[#This Row],[Item]])</f>
        <v>Ice Cream</v>
      </c>
      <c r="F16321">
        <v>5</v>
      </c>
      <c r="G16321" s="4">
        <f>IF(ISBLANK(Table1[[#This Row],[Price]]),AVERAGE(F16321:F33854),Table1[[#This Row],[Price]])</f>
        <v>5</v>
      </c>
      <c r="H16321">
        <v>5</v>
      </c>
      <c r="I16321" s="4">
        <f>IF(ISBLANK(Table1[[#This Row],[Quantity]]),AVERAGE(H16321:H33854),Table1[[#This Row],[Quantity]])</f>
        <v>5</v>
      </c>
      <c r="J16321">
        <v>25</v>
      </c>
      <c r="K16321" s="4">
        <f>IF(ISBLANK(Table1[[#This Row],[Order Total]]),AVERAGE(J16321:J33854),Table1[[#This Row],[Order Total]])</f>
        <v>25</v>
      </c>
      <c r="L16321" s="1">
        <v>45049</v>
      </c>
      <c r="M16321" t="s">
        <v>17</v>
      </c>
      <c r="N16321" s="4" t="str">
        <f>IF(ISBLANK(Table1[[#This Row],[Payment Method]]),"Unknown",Table1[[#This Row],[Payment Method]])</f>
        <v>Digital Wallet</v>
      </c>
    </row>
    <row r="16322" spans="1:14" hidden="1" x14ac:dyDescent="0.35">
      <c r="A16322" t="s">
        <v>16462</v>
      </c>
      <c r="B16322" t="s">
        <v>209</v>
      </c>
      <c r="C16322" t="s">
        <v>11</v>
      </c>
      <c r="D16322" t="s">
        <v>16</v>
      </c>
      <c r="E16322" s="4" t="str">
        <f>IF(ISBLANK(Table1[[#This Row],[Item]]),"Unknown",Table1[[#This Row],[Item]])</f>
        <v>Mashed Potatoes</v>
      </c>
      <c r="F16322">
        <v>4</v>
      </c>
      <c r="G16322" s="4">
        <f>IF(ISBLANK(Table1[[#This Row],[Price]]),AVERAGE(F16322:F33855),Table1[[#This Row],[Price]])</f>
        <v>4</v>
      </c>
      <c r="H16322">
        <v>1</v>
      </c>
      <c r="I16322" s="4">
        <f>IF(ISBLANK(Table1[[#This Row],[Quantity]]),AVERAGE(H16322:H33855),Table1[[#This Row],[Quantity]])</f>
        <v>1</v>
      </c>
      <c r="J16322">
        <v>4</v>
      </c>
      <c r="K16322" s="4">
        <f>IF(ISBLANK(Table1[[#This Row],[Order Total]]),AVERAGE(J16322:J33855),Table1[[#This Row],[Order Total]])</f>
        <v>4</v>
      </c>
      <c r="L16322" s="1">
        <v>45113</v>
      </c>
      <c r="M16322" t="s">
        <v>17</v>
      </c>
      <c r="N16322" s="4" t="str">
        <f>IF(ISBLANK(Table1[[#This Row],[Payment Method]]),"Unknown",Table1[[#This Row],[Payment Method]])</f>
        <v>Digital Wallet</v>
      </c>
    </row>
    <row r="16323" spans="1:14" hidden="1" x14ac:dyDescent="0.35">
      <c r="A16323" t="s">
        <v>16463</v>
      </c>
      <c r="B16323" t="s">
        <v>376</v>
      </c>
      <c r="C16323" t="s">
        <v>11</v>
      </c>
      <c r="D16323" t="s">
        <v>16</v>
      </c>
      <c r="E16323" s="4" t="str">
        <f>IF(ISBLANK(Table1[[#This Row],[Item]]),"Unknown",Table1[[#This Row],[Item]])</f>
        <v>Mashed Potatoes</v>
      </c>
      <c r="F16323">
        <v>4</v>
      </c>
      <c r="G16323" s="4">
        <f>IF(ISBLANK(Table1[[#This Row],[Price]]),AVERAGE(F16323:F33856),Table1[[#This Row],[Price]])</f>
        <v>4</v>
      </c>
      <c r="H16323">
        <v>5</v>
      </c>
      <c r="I16323" s="4">
        <f>IF(ISBLANK(Table1[[#This Row],[Quantity]]),AVERAGE(H16323:H33856),Table1[[#This Row],[Quantity]])</f>
        <v>5</v>
      </c>
      <c r="J16323">
        <v>20</v>
      </c>
      <c r="K16323" s="4">
        <f>IF(ISBLANK(Table1[[#This Row],[Order Total]]),AVERAGE(J16323:J33856),Table1[[#This Row],[Order Total]])</f>
        <v>20</v>
      </c>
      <c r="L16323" s="1">
        <v>45268</v>
      </c>
      <c r="M16323" t="s">
        <v>17</v>
      </c>
      <c r="N16323" s="4" t="str">
        <f>IF(ISBLANK(Table1[[#This Row],[Payment Method]]),"Unknown",Table1[[#This Row],[Payment Method]])</f>
        <v>Digital Wallet</v>
      </c>
    </row>
    <row r="16324" spans="1:14" hidden="1" x14ac:dyDescent="0.35">
      <c r="A16324" t="s">
        <v>16464</v>
      </c>
      <c r="B16324" t="s">
        <v>326</v>
      </c>
      <c r="C16324" t="s">
        <v>38</v>
      </c>
      <c r="D16324" t="s">
        <v>125</v>
      </c>
      <c r="E16324" s="4" t="str">
        <f>IF(ISBLANK(Table1[[#This Row],[Item]]),"Unknown",Table1[[#This Row],[Item]])</f>
        <v>Cheesecake</v>
      </c>
      <c r="F16324">
        <v>7</v>
      </c>
      <c r="G16324" s="4">
        <f>IF(ISBLANK(Table1[[#This Row],[Price]]),AVERAGE(F16324:F33857),Table1[[#This Row],[Price]])</f>
        <v>7</v>
      </c>
      <c r="H16324">
        <v>3</v>
      </c>
      <c r="I16324" s="4">
        <f>IF(ISBLANK(Table1[[#This Row],[Quantity]]),AVERAGE(H16324:H33857),Table1[[#This Row],[Quantity]])</f>
        <v>3</v>
      </c>
      <c r="J16324">
        <v>21</v>
      </c>
      <c r="K16324" s="4">
        <f>IF(ISBLANK(Table1[[#This Row],[Order Total]]),AVERAGE(J16324:J33857),Table1[[#This Row],[Order Total]])</f>
        <v>21</v>
      </c>
      <c r="L16324" s="1">
        <v>44663</v>
      </c>
      <c r="M16324" t="s">
        <v>17</v>
      </c>
      <c r="N16324" s="4" t="str">
        <f>IF(ISBLANK(Table1[[#This Row],[Payment Method]]),"Unknown",Table1[[#This Row],[Payment Method]])</f>
        <v>Digital Wallet</v>
      </c>
    </row>
    <row r="16325" spans="1:14" hidden="1" x14ac:dyDescent="0.35">
      <c r="A16325" t="s">
        <v>16465</v>
      </c>
      <c r="B16325" t="s">
        <v>254</v>
      </c>
      <c r="C16325" t="s">
        <v>50</v>
      </c>
      <c r="D16325" t="s">
        <v>86</v>
      </c>
      <c r="E16325" s="4" t="str">
        <f>IF(ISBLANK(Table1[[#This Row],[Item]]),"Unknown",Table1[[#This Row],[Item]])</f>
        <v>Cheese Fries</v>
      </c>
      <c r="F16325">
        <v>5</v>
      </c>
      <c r="G16325" s="4">
        <f>IF(ISBLANK(Table1[[#This Row],[Price]]),AVERAGE(F16325:F33858),Table1[[#This Row],[Price]])</f>
        <v>5</v>
      </c>
      <c r="H16325">
        <v>1</v>
      </c>
      <c r="I16325" s="4">
        <f>IF(ISBLANK(Table1[[#This Row],[Quantity]]),AVERAGE(H16325:H33858),Table1[[#This Row],[Quantity]])</f>
        <v>1</v>
      </c>
      <c r="J16325">
        <v>5</v>
      </c>
      <c r="K16325" s="4">
        <f>IF(ISBLANK(Table1[[#This Row],[Order Total]]),AVERAGE(J16325:J33858),Table1[[#This Row],[Order Total]])</f>
        <v>5</v>
      </c>
      <c r="L16325" s="1">
        <v>45035</v>
      </c>
      <c r="M16325" t="s">
        <v>13</v>
      </c>
      <c r="N16325" s="4" t="str">
        <f>IF(ISBLANK(Table1[[#This Row],[Payment Method]]),"Unknown",Table1[[#This Row],[Payment Method]])</f>
        <v>Credit Card</v>
      </c>
    </row>
    <row r="16326" spans="1:14" hidden="1" x14ac:dyDescent="0.35">
      <c r="A16326" t="s">
        <v>16466</v>
      </c>
      <c r="B16326" t="s">
        <v>181</v>
      </c>
      <c r="C16326" t="s">
        <v>38</v>
      </c>
      <c r="D16326" t="s">
        <v>43</v>
      </c>
      <c r="E16326" s="4" t="str">
        <f>IF(ISBLANK(Table1[[#This Row],[Item]]),"Unknown",Table1[[#This Row],[Item]])</f>
        <v>Brownie</v>
      </c>
      <c r="F16326">
        <v>6</v>
      </c>
      <c r="G16326" s="4">
        <f>IF(ISBLANK(Table1[[#This Row],[Price]]),AVERAGE(F16326:F33859),Table1[[#This Row],[Price]])</f>
        <v>6</v>
      </c>
      <c r="H16326">
        <v>4</v>
      </c>
      <c r="I16326" s="4">
        <f>IF(ISBLANK(Table1[[#This Row],[Quantity]]),AVERAGE(H16326:H33859),Table1[[#This Row],[Quantity]])</f>
        <v>4</v>
      </c>
      <c r="J16326">
        <v>24</v>
      </c>
      <c r="K16326" s="4">
        <f>IF(ISBLANK(Table1[[#This Row],[Order Total]]),AVERAGE(J16326:J33859),Table1[[#This Row],[Order Total]])</f>
        <v>24</v>
      </c>
      <c r="L16326" s="1">
        <v>44652</v>
      </c>
      <c r="M16326" t="s">
        <v>28</v>
      </c>
      <c r="N16326" s="4" t="str">
        <f>IF(ISBLANK(Table1[[#This Row],[Payment Method]]),"Unknown",Table1[[#This Row],[Payment Method]])</f>
        <v>Cash</v>
      </c>
    </row>
    <row r="16327" spans="1:14" hidden="1" x14ac:dyDescent="0.35">
      <c r="A16327" t="s">
        <v>16467</v>
      </c>
      <c r="B16327" t="s">
        <v>345</v>
      </c>
      <c r="C16327" t="s">
        <v>20</v>
      </c>
      <c r="D16327" t="s">
        <v>21</v>
      </c>
      <c r="E16327" s="4" t="str">
        <f>IF(ISBLANK(Table1[[#This Row],[Item]]),"Unknown",Table1[[#This Row],[Item]])</f>
        <v>Grilled Chicken</v>
      </c>
      <c r="F16327">
        <v>15</v>
      </c>
      <c r="G16327" s="4">
        <f>IF(ISBLANK(Table1[[#This Row],[Price]]),AVERAGE(F16327:F33860),Table1[[#This Row],[Price]])</f>
        <v>15</v>
      </c>
      <c r="H16327">
        <v>1</v>
      </c>
      <c r="I16327" s="4">
        <f>IF(ISBLANK(Table1[[#This Row],[Quantity]]),AVERAGE(H16327:H33860),Table1[[#This Row],[Quantity]])</f>
        <v>1</v>
      </c>
      <c r="J16327">
        <v>15</v>
      </c>
      <c r="K16327" s="4">
        <f>IF(ISBLANK(Table1[[#This Row],[Order Total]]),AVERAGE(J16327:J33860),Table1[[#This Row],[Order Total]])</f>
        <v>15</v>
      </c>
      <c r="L16327" s="1">
        <v>45156</v>
      </c>
      <c r="M16327" t="s">
        <v>28</v>
      </c>
      <c r="N16327" s="4" t="str">
        <f>IF(ISBLANK(Table1[[#This Row],[Payment Method]]),"Unknown",Table1[[#This Row],[Payment Method]])</f>
        <v>Cash</v>
      </c>
    </row>
    <row r="16328" spans="1:14" hidden="1" x14ac:dyDescent="0.35">
      <c r="A16328" t="s">
        <v>16468</v>
      </c>
      <c r="B16328" t="s">
        <v>172</v>
      </c>
      <c r="C16328" t="s">
        <v>20</v>
      </c>
      <c r="D16328" t="s">
        <v>27</v>
      </c>
      <c r="E16328" s="4" t="str">
        <f>IF(ISBLANK(Table1[[#This Row],[Item]]),"Unknown",Table1[[#This Row],[Item]])</f>
        <v>Pasta Alfredo</v>
      </c>
      <c r="F16328">
        <v>12</v>
      </c>
      <c r="G16328" s="4">
        <f>IF(ISBLANK(Table1[[#This Row],[Price]]),AVERAGE(F16328:F33861),Table1[[#This Row],[Price]])</f>
        <v>12</v>
      </c>
      <c r="H16328">
        <v>3</v>
      </c>
      <c r="I16328" s="4">
        <f>IF(ISBLANK(Table1[[#This Row],[Quantity]]),AVERAGE(H16328:H33861),Table1[[#This Row],[Quantity]])</f>
        <v>3</v>
      </c>
      <c r="J16328">
        <v>36</v>
      </c>
      <c r="K16328" s="4">
        <f>IF(ISBLANK(Table1[[#This Row],[Order Total]]),AVERAGE(J16328:J33861),Table1[[#This Row],[Order Total]])</f>
        <v>36</v>
      </c>
      <c r="L16328" s="1">
        <v>45187</v>
      </c>
      <c r="M16328" t="s">
        <v>17</v>
      </c>
      <c r="N16328" s="4" t="str">
        <f>IF(ISBLANK(Table1[[#This Row],[Payment Method]]),"Unknown",Table1[[#This Row],[Payment Method]])</f>
        <v>Digital Wallet</v>
      </c>
    </row>
    <row r="16329" spans="1:14" hidden="1" x14ac:dyDescent="0.35">
      <c r="A16329" t="s">
        <v>16469</v>
      </c>
      <c r="B16329" t="s">
        <v>165</v>
      </c>
      <c r="C16329" t="s">
        <v>24</v>
      </c>
      <c r="D16329" t="s">
        <v>168</v>
      </c>
      <c r="E16329" s="4" t="str">
        <f>IF(ISBLANK(Table1[[#This Row],[Item]]),"Unknown",Table1[[#This Row],[Item]])</f>
        <v>Water</v>
      </c>
      <c r="F16329">
        <v>1</v>
      </c>
      <c r="G16329" s="4">
        <f>IF(ISBLANK(Table1[[#This Row],[Price]]),AVERAGE(F16329:F33862),Table1[[#This Row],[Price]])</f>
        <v>1</v>
      </c>
      <c r="H16329">
        <v>3</v>
      </c>
      <c r="I16329" s="4">
        <f>IF(ISBLANK(Table1[[#This Row],[Quantity]]),AVERAGE(H16329:H33862),Table1[[#This Row],[Quantity]])</f>
        <v>3</v>
      </c>
      <c r="J16329">
        <v>3</v>
      </c>
      <c r="K16329" s="4">
        <f>IF(ISBLANK(Table1[[#This Row],[Order Total]]),AVERAGE(J16329:J33862),Table1[[#This Row],[Order Total]])</f>
        <v>3</v>
      </c>
      <c r="L16329" s="1">
        <v>44917</v>
      </c>
      <c r="M16329" t="s">
        <v>13</v>
      </c>
      <c r="N16329" s="4" t="str">
        <f>IF(ISBLANK(Table1[[#This Row],[Payment Method]]),"Unknown",Table1[[#This Row],[Payment Method]])</f>
        <v>Credit Card</v>
      </c>
    </row>
    <row r="16330" spans="1:14" hidden="1" x14ac:dyDescent="0.35">
      <c r="A16330" t="s">
        <v>16470</v>
      </c>
      <c r="B16330" t="s">
        <v>103</v>
      </c>
      <c r="C16330" t="s">
        <v>11</v>
      </c>
      <c r="D16330" t="s">
        <v>12</v>
      </c>
      <c r="E16330" s="4" t="str">
        <f>IF(ISBLANK(Table1[[#This Row],[Item]]),"Unknown",Table1[[#This Row],[Item]])</f>
        <v>Side Salad</v>
      </c>
      <c r="F16330">
        <v>3</v>
      </c>
      <c r="G16330" s="4">
        <f>IF(ISBLANK(Table1[[#This Row],[Price]]),AVERAGE(F16330:F33863),Table1[[#This Row],[Price]])</f>
        <v>3</v>
      </c>
      <c r="H16330">
        <v>3</v>
      </c>
      <c r="I16330" s="4">
        <f>IF(ISBLANK(Table1[[#This Row],[Quantity]]),AVERAGE(H16330:H33863),Table1[[#This Row],[Quantity]])</f>
        <v>3</v>
      </c>
      <c r="J16330">
        <v>9</v>
      </c>
      <c r="K16330" s="4">
        <f>IF(ISBLANK(Table1[[#This Row],[Order Total]]),AVERAGE(J16330:J33863),Table1[[#This Row],[Order Total]])</f>
        <v>9</v>
      </c>
      <c r="L16330" s="1">
        <v>44643</v>
      </c>
      <c r="M16330" t="s">
        <v>13</v>
      </c>
      <c r="N16330" s="4" t="str">
        <f>IF(ISBLANK(Table1[[#This Row],[Payment Method]]),"Unknown",Table1[[#This Row],[Payment Method]])</f>
        <v>Credit Card</v>
      </c>
    </row>
    <row r="16331" spans="1:14" hidden="1" x14ac:dyDescent="0.35">
      <c r="A16331" t="s">
        <v>16471</v>
      </c>
      <c r="B16331" t="s">
        <v>69</v>
      </c>
      <c r="C16331" t="s">
        <v>38</v>
      </c>
      <c r="D16331" t="s">
        <v>74</v>
      </c>
      <c r="E16331" s="4" t="str">
        <f>IF(ISBLANK(Table1[[#This Row],[Item]]),"Unknown",Table1[[#This Row],[Item]])</f>
        <v>Chocolate Cake</v>
      </c>
      <c r="F16331">
        <v>6</v>
      </c>
      <c r="G16331" s="4">
        <f>IF(ISBLANK(Table1[[#This Row],[Price]]),AVERAGE(F16331:F33864),Table1[[#This Row],[Price]])</f>
        <v>6</v>
      </c>
      <c r="H16331">
        <v>1</v>
      </c>
      <c r="I16331" s="4">
        <f>IF(ISBLANK(Table1[[#This Row],[Quantity]]),AVERAGE(H16331:H33864),Table1[[#This Row],[Quantity]])</f>
        <v>1</v>
      </c>
      <c r="J16331">
        <v>6</v>
      </c>
      <c r="K16331" s="4">
        <f>IF(ISBLANK(Table1[[#This Row],[Order Total]]),AVERAGE(J16331:J33864),Table1[[#This Row],[Order Total]])</f>
        <v>6</v>
      </c>
      <c r="L16331" s="1">
        <v>44573</v>
      </c>
      <c r="M16331" t="s">
        <v>17</v>
      </c>
      <c r="N16331" s="4" t="str">
        <f>IF(ISBLANK(Table1[[#This Row],[Payment Method]]),"Unknown",Table1[[#This Row],[Payment Method]])</f>
        <v>Digital Wallet</v>
      </c>
    </row>
    <row r="16332" spans="1:14" hidden="1" x14ac:dyDescent="0.35">
      <c r="A16332" t="s">
        <v>16472</v>
      </c>
      <c r="B16332" t="s">
        <v>196</v>
      </c>
      <c r="C16332" t="s">
        <v>24</v>
      </c>
      <c r="D16332" t="s">
        <v>77</v>
      </c>
      <c r="E16332" s="4" t="str">
        <f>IF(ISBLANK(Table1[[#This Row],[Item]]),"Unknown",Table1[[#This Row],[Item]])</f>
        <v>Coca Cola</v>
      </c>
      <c r="F16332">
        <v>2.5</v>
      </c>
      <c r="G16332" s="4">
        <f>IF(ISBLANK(Table1[[#This Row],[Price]]),AVERAGE(F16332:F33865),Table1[[#This Row],[Price]])</f>
        <v>2.5</v>
      </c>
      <c r="H16332">
        <v>4</v>
      </c>
      <c r="I16332" s="4">
        <f>IF(ISBLANK(Table1[[#This Row],[Quantity]]),AVERAGE(H16332:H33865),Table1[[#This Row],[Quantity]])</f>
        <v>4</v>
      </c>
      <c r="J16332">
        <v>10</v>
      </c>
      <c r="K16332" s="4">
        <f>IF(ISBLANK(Table1[[#This Row],[Order Total]]),AVERAGE(J16332:J33865),Table1[[#This Row],[Order Total]])</f>
        <v>10</v>
      </c>
      <c r="L16332" s="1">
        <v>45227</v>
      </c>
      <c r="M16332" t="s">
        <v>13</v>
      </c>
      <c r="N16332" s="4" t="str">
        <f>IF(ISBLANK(Table1[[#This Row],[Payment Method]]),"Unknown",Table1[[#This Row],[Payment Method]])</f>
        <v>Credit Card</v>
      </c>
    </row>
    <row r="16333" spans="1:14" hidden="1" x14ac:dyDescent="0.35">
      <c r="A16333" t="s">
        <v>16473</v>
      </c>
      <c r="B16333" t="s">
        <v>53</v>
      </c>
      <c r="C16333" t="s">
        <v>50</v>
      </c>
      <c r="D16333" t="s">
        <v>93</v>
      </c>
      <c r="E16333" s="4" t="str">
        <f>IF(ISBLANK(Table1[[#This Row],[Item]]),"Unknown",Table1[[#This Row],[Item]])</f>
        <v>Beef Chili</v>
      </c>
      <c r="F16333">
        <v>7</v>
      </c>
      <c r="G16333" s="4">
        <f>IF(ISBLANK(Table1[[#This Row],[Price]]),AVERAGE(F16333:F33866),Table1[[#This Row],[Price]])</f>
        <v>7</v>
      </c>
      <c r="H16333">
        <v>5</v>
      </c>
      <c r="I16333" s="4">
        <f>IF(ISBLANK(Table1[[#This Row],[Quantity]]),AVERAGE(H16333:H33866),Table1[[#This Row],[Quantity]])</f>
        <v>5</v>
      </c>
      <c r="J16333">
        <v>35</v>
      </c>
      <c r="K16333" s="4">
        <f>IF(ISBLANK(Table1[[#This Row],[Order Total]]),AVERAGE(J16333:J33866),Table1[[#This Row],[Order Total]])</f>
        <v>35</v>
      </c>
      <c r="L16333" s="1">
        <v>44753</v>
      </c>
      <c r="M16333" t="s">
        <v>13</v>
      </c>
      <c r="N16333" s="4" t="str">
        <f>IF(ISBLANK(Table1[[#This Row],[Payment Method]]),"Unknown",Table1[[#This Row],[Payment Method]])</f>
        <v>Credit Card</v>
      </c>
    </row>
    <row r="16334" spans="1:14" hidden="1" x14ac:dyDescent="0.35">
      <c r="A16334" t="s">
        <v>16474</v>
      </c>
      <c r="B16334" t="s">
        <v>188</v>
      </c>
      <c r="C16334" t="s">
        <v>50</v>
      </c>
      <c r="D16334" t="s">
        <v>86</v>
      </c>
      <c r="E16334" s="4" t="str">
        <f>IF(ISBLANK(Table1[[#This Row],[Item]]),"Unknown",Table1[[#This Row],[Item]])</f>
        <v>Cheese Fries</v>
      </c>
      <c r="F16334">
        <v>5</v>
      </c>
      <c r="G16334" s="4">
        <f>IF(ISBLANK(Table1[[#This Row],[Price]]),AVERAGE(F16334:F33867),Table1[[#This Row],[Price]])</f>
        <v>5</v>
      </c>
      <c r="H16334">
        <v>3</v>
      </c>
      <c r="I16334" s="4">
        <f>IF(ISBLANK(Table1[[#This Row],[Quantity]]),AVERAGE(H16334:H33867),Table1[[#This Row],[Quantity]])</f>
        <v>3</v>
      </c>
      <c r="J16334">
        <v>15</v>
      </c>
      <c r="K16334" s="4">
        <f>IF(ISBLANK(Table1[[#This Row],[Order Total]]),AVERAGE(J16334:J33867),Table1[[#This Row],[Order Total]])</f>
        <v>15</v>
      </c>
      <c r="L16334" s="1">
        <v>45273</v>
      </c>
      <c r="M16334" t="s">
        <v>13</v>
      </c>
      <c r="N16334" s="4" t="str">
        <f>IF(ISBLANK(Table1[[#This Row],[Payment Method]]),"Unknown",Table1[[#This Row],[Payment Method]])</f>
        <v>Credit Card</v>
      </c>
    </row>
    <row r="16335" spans="1:14" hidden="1" x14ac:dyDescent="0.35">
      <c r="A16335" t="s">
        <v>16475</v>
      </c>
      <c r="B16335" t="s">
        <v>225</v>
      </c>
      <c r="C16335" t="s">
        <v>24</v>
      </c>
      <c r="D16335" t="s">
        <v>71</v>
      </c>
      <c r="E16335" s="4" t="str">
        <f>IF(ISBLANK(Table1[[#This Row],[Item]]),"Unknown",Table1[[#This Row],[Item]])</f>
        <v>Orange Juice</v>
      </c>
      <c r="F16335">
        <v>3</v>
      </c>
      <c r="G16335" s="4">
        <f>IF(ISBLANK(Table1[[#This Row],[Price]]),AVERAGE(F16335:F33868),Table1[[#This Row],[Price]])</f>
        <v>3</v>
      </c>
      <c r="H16335">
        <v>4</v>
      </c>
      <c r="I16335" s="4">
        <f>IF(ISBLANK(Table1[[#This Row],[Quantity]]),AVERAGE(H16335:H33868),Table1[[#This Row],[Quantity]])</f>
        <v>4</v>
      </c>
      <c r="J16335">
        <v>12</v>
      </c>
      <c r="K16335" s="4">
        <f>IF(ISBLANK(Table1[[#This Row],[Order Total]]),AVERAGE(J16335:J33868),Table1[[#This Row],[Order Total]])</f>
        <v>12</v>
      </c>
      <c r="L16335" s="1">
        <v>44868</v>
      </c>
      <c r="M16335" t="s">
        <v>13</v>
      </c>
      <c r="N16335" s="4" t="str">
        <f>IF(ISBLANK(Table1[[#This Row],[Payment Method]]),"Unknown",Table1[[#This Row],[Payment Method]])</f>
        <v>Credit Card</v>
      </c>
    </row>
    <row r="16336" spans="1:14" hidden="1" x14ac:dyDescent="0.35">
      <c r="A16336" t="s">
        <v>16476</v>
      </c>
      <c r="B16336" t="s">
        <v>114</v>
      </c>
      <c r="C16336" t="s">
        <v>11</v>
      </c>
      <c r="D16336" t="s">
        <v>12</v>
      </c>
      <c r="E16336" s="4" t="str">
        <f>IF(ISBLANK(Table1[[#This Row],[Item]]),"Unknown",Table1[[#This Row],[Item]])</f>
        <v>Side Salad</v>
      </c>
      <c r="F16336">
        <v>3</v>
      </c>
      <c r="G16336" s="4">
        <f>IF(ISBLANK(Table1[[#This Row],[Price]]),AVERAGE(F16336:F33869),Table1[[#This Row],[Price]])</f>
        <v>3</v>
      </c>
      <c r="H16336">
        <v>5</v>
      </c>
      <c r="I16336" s="4">
        <f>IF(ISBLANK(Table1[[#This Row],[Quantity]]),AVERAGE(H16336:H33869),Table1[[#This Row],[Quantity]])</f>
        <v>5</v>
      </c>
      <c r="J16336">
        <v>15</v>
      </c>
      <c r="K16336" s="4">
        <f>IF(ISBLANK(Table1[[#This Row],[Order Total]]),AVERAGE(J16336:J33869),Table1[[#This Row],[Order Total]])</f>
        <v>15</v>
      </c>
      <c r="L16336" s="1">
        <v>45050</v>
      </c>
      <c r="M16336" t="s">
        <v>28</v>
      </c>
      <c r="N16336" s="4" t="str">
        <f>IF(ISBLANK(Table1[[#This Row],[Payment Method]]),"Unknown",Table1[[#This Row],[Payment Method]])</f>
        <v>Cash</v>
      </c>
    </row>
    <row r="16337" spans="1:14" hidden="1" x14ac:dyDescent="0.35">
      <c r="A16337" t="s">
        <v>16477</v>
      </c>
      <c r="B16337" t="s">
        <v>81</v>
      </c>
      <c r="C16337" t="s">
        <v>11</v>
      </c>
      <c r="D16337" t="s">
        <v>16</v>
      </c>
      <c r="E16337" s="4" t="str">
        <f>IF(ISBLANK(Table1[[#This Row],[Item]]),"Unknown",Table1[[#This Row],[Item]])</f>
        <v>Mashed Potatoes</v>
      </c>
      <c r="F16337">
        <v>4</v>
      </c>
      <c r="G16337" s="4">
        <f>IF(ISBLANK(Table1[[#This Row],[Price]]),AVERAGE(F16337:F33870),Table1[[#This Row],[Price]])</f>
        <v>4</v>
      </c>
      <c r="H16337">
        <v>1</v>
      </c>
      <c r="I16337" s="4">
        <f>IF(ISBLANK(Table1[[#This Row],[Quantity]]),AVERAGE(H16337:H33870),Table1[[#This Row],[Quantity]])</f>
        <v>1</v>
      </c>
      <c r="J16337">
        <v>4</v>
      </c>
      <c r="K16337" s="4">
        <f>IF(ISBLANK(Table1[[#This Row],[Order Total]]),AVERAGE(J16337:J33870),Table1[[#This Row],[Order Total]])</f>
        <v>4</v>
      </c>
      <c r="L16337" s="1">
        <v>44700</v>
      </c>
      <c r="M16337" t="s">
        <v>28</v>
      </c>
      <c r="N16337" s="4" t="str">
        <f>IF(ISBLANK(Table1[[#This Row],[Payment Method]]),"Unknown",Table1[[#This Row],[Payment Method]])</f>
        <v>Cash</v>
      </c>
    </row>
    <row r="16338" spans="1:14" hidden="1" x14ac:dyDescent="0.35">
      <c r="A16338" t="s">
        <v>16478</v>
      </c>
      <c r="B16338" t="s">
        <v>127</v>
      </c>
      <c r="C16338" t="s">
        <v>38</v>
      </c>
      <c r="D16338" t="s">
        <v>107</v>
      </c>
      <c r="E16338" s="4" t="str">
        <f>IF(ISBLANK(Table1[[#This Row],[Item]]),"Unknown",Table1[[#This Row],[Item]])</f>
        <v>Fruit Salad</v>
      </c>
      <c r="F16338">
        <v>4</v>
      </c>
      <c r="G16338" s="4">
        <f>IF(ISBLANK(Table1[[#This Row],[Price]]),AVERAGE(F16338:F33871),Table1[[#This Row],[Price]])</f>
        <v>4</v>
      </c>
      <c r="H16338">
        <v>4</v>
      </c>
      <c r="I16338" s="4">
        <f>IF(ISBLANK(Table1[[#This Row],[Quantity]]),AVERAGE(H16338:H33871),Table1[[#This Row],[Quantity]])</f>
        <v>4</v>
      </c>
      <c r="J16338">
        <v>16</v>
      </c>
      <c r="K16338" s="4">
        <f>IF(ISBLANK(Table1[[#This Row],[Order Total]]),AVERAGE(J16338:J33871),Table1[[#This Row],[Order Total]])</f>
        <v>16</v>
      </c>
      <c r="L16338" s="1">
        <v>44760</v>
      </c>
      <c r="M16338" t="s">
        <v>13</v>
      </c>
      <c r="N16338" s="4" t="str">
        <f>IF(ISBLANK(Table1[[#This Row],[Payment Method]]),"Unknown",Table1[[#This Row],[Payment Method]])</f>
        <v>Credit Card</v>
      </c>
    </row>
    <row r="16339" spans="1:14" hidden="1" x14ac:dyDescent="0.35">
      <c r="A16339" t="s">
        <v>16479</v>
      </c>
      <c r="B16339" t="s">
        <v>176</v>
      </c>
      <c r="C16339" t="s">
        <v>11</v>
      </c>
      <c r="E16339" s="4" t="str">
        <f>IF(ISBLANK(Table1[[#This Row],[Item]]),"Unknown",Table1[[#This Row],[Item]])</f>
        <v>Unknown</v>
      </c>
      <c r="F16339">
        <v>5</v>
      </c>
      <c r="G16339" s="4">
        <f>IF(ISBLANK(Table1[[#This Row],[Price]]),AVERAGE(F16339:F33872),Table1[[#This Row],[Price]])</f>
        <v>5</v>
      </c>
      <c r="H16339">
        <v>2</v>
      </c>
      <c r="I16339" s="4">
        <f>IF(ISBLANK(Table1[[#This Row],[Quantity]]),AVERAGE(H16339:H33872),Table1[[#This Row],[Quantity]])</f>
        <v>2</v>
      </c>
      <c r="J16339">
        <v>10</v>
      </c>
      <c r="K16339" s="4">
        <f>IF(ISBLANK(Table1[[#This Row],[Order Total]]),AVERAGE(J16339:J33872),Table1[[#This Row],[Order Total]])</f>
        <v>10</v>
      </c>
      <c r="L16339" s="1">
        <v>44737</v>
      </c>
      <c r="N16339" s="4" t="str">
        <f>IF(ISBLANK(Table1[[#This Row],[Payment Method]]),"Unknown",Table1[[#This Row],[Payment Method]])</f>
        <v>Unknown</v>
      </c>
    </row>
    <row r="16340" spans="1:14" hidden="1" x14ac:dyDescent="0.35">
      <c r="A16340" t="s">
        <v>16480</v>
      </c>
      <c r="B16340" t="s">
        <v>88</v>
      </c>
      <c r="C16340" t="s">
        <v>38</v>
      </c>
      <c r="D16340" t="s">
        <v>125</v>
      </c>
      <c r="E16340" s="4" t="str">
        <f>IF(ISBLANK(Table1[[#This Row],[Item]]),"Unknown",Table1[[#This Row],[Item]])</f>
        <v>Cheesecake</v>
      </c>
      <c r="F16340">
        <v>7</v>
      </c>
      <c r="G16340" s="4">
        <f>IF(ISBLANK(Table1[[#This Row],[Price]]),AVERAGE(F16340:F33873),Table1[[#This Row],[Price]])</f>
        <v>7</v>
      </c>
      <c r="H16340">
        <v>4</v>
      </c>
      <c r="I16340" s="4">
        <f>IF(ISBLANK(Table1[[#This Row],[Quantity]]),AVERAGE(H16340:H33873),Table1[[#This Row],[Quantity]])</f>
        <v>4</v>
      </c>
      <c r="J16340">
        <v>28</v>
      </c>
      <c r="K16340" s="4">
        <f>IF(ISBLANK(Table1[[#This Row],[Order Total]]),AVERAGE(J16340:J33873),Table1[[#This Row],[Order Total]])</f>
        <v>28</v>
      </c>
      <c r="L16340" s="1">
        <v>45275</v>
      </c>
      <c r="M16340" t="s">
        <v>17</v>
      </c>
      <c r="N16340" s="4" t="str">
        <f>IF(ISBLANK(Table1[[#This Row],[Payment Method]]),"Unknown",Table1[[#This Row],[Payment Method]])</f>
        <v>Digital Wallet</v>
      </c>
    </row>
    <row r="16341" spans="1:14" hidden="1" x14ac:dyDescent="0.35">
      <c r="A16341" t="s">
        <v>16481</v>
      </c>
      <c r="B16341" t="s">
        <v>376</v>
      </c>
      <c r="C16341" t="s">
        <v>50</v>
      </c>
      <c r="D16341" t="s">
        <v>86</v>
      </c>
      <c r="E16341" s="4" t="str">
        <f>IF(ISBLANK(Table1[[#This Row],[Item]]),"Unknown",Table1[[#This Row],[Item]])</f>
        <v>Cheese Fries</v>
      </c>
      <c r="F16341">
        <v>5</v>
      </c>
      <c r="G16341" s="4">
        <f>IF(ISBLANK(Table1[[#This Row],[Price]]),AVERAGE(F16341:F33874),Table1[[#This Row],[Price]])</f>
        <v>5</v>
      </c>
      <c r="H16341">
        <v>4</v>
      </c>
      <c r="I16341" s="4">
        <f>IF(ISBLANK(Table1[[#This Row],[Quantity]]),AVERAGE(H16341:H33874),Table1[[#This Row],[Quantity]])</f>
        <v>4</v>
      </c>
      <c r="J16341">
        <v>20</v>
      </c>
      <c r="K16341" s="4">
        <f>IF(ISBLANK(Table1[[#This Row],[Order Total]]),AVERAGE(J16341:J33874),Table1[[#This Row],[Order Total]])</f>
        <v>20</v>
      </c>
      <c r="L16341" s="1">
        <v>44745</v>
      </c>
      <c r="M16341" t="s">
        <v>17</v>
      </c>
      <c r="N16341" s="4" t="str">
        <f>IF(ISBLANK(Table1[[#This Row],[Payment Method]]),"Unknown",Table1[[#This Row],[Payment Method]])</f>
        <v>Digital Wallet</v>
      </c>
    </row>
    <row r="16342" spans="1:14" hidden="1" x14ac:dyDescent="0.35">
      <c r="A16342" t="s">
        <v>16482</v>
      </c>
      <c r="B16342" t="s">
        <v>298</v>
      </c>
      <c r="C16342" t="s">
        <v>50</v>
      </c>
      <c r="D16342" t="s">
        <v>86</v>
      </c>
      <c r="E16342" s="4" t="str">
        <f>IF(ISBLANK(Table1[[#This Row],[Item]]),"Unknown",Table1[[#This Row],[Item]])</f>
        <v>Cheese Fries</v>
      </c>
      <c r="F16342">
        <v>5</v>
      </c>
      <c r="G16342" s="4">
        <f>IF(ISBLANK(Table1[[#This Row],[Price]]),AVERAGE(F16342:F33875),Table1[[#This Row],[Price]])</f>
        <v>5</v>
      </c>
      <c r="H16342">
        <v>1</v>
      </c>
      <c r="I16342" s="4">
        <f>IF(ISBLANK(Table1[[#This Row],[Quantity]]),AVERAGE(H16342:H33875),Table1[[#This Row],[Quantity]])</f>
        <v>1</v>
      </c>
      <c r="J16342">
        <v>5</v>
      </c>
      <c r="K16342" s="4">
        <f>IF(ISBLANK(Table1[[#This Row],[Order Total]]),AVERAGE(J16342:J33875),Table1[[#This Row],[Order Total]])</f>
        <v>5</v>
      </c>
      <c r="L16342" s="1">
        <v>45032</v>
      </c>
      <c r="M16342" t="s">
        <v>28</v>
      </c>
      <c r="N16342" s="4" t="str">
        <f>IF(ISBLANK(Table1[[#This Row],[Payment Method]]),"Unknown",Table1[[#This Row],[Payment Method]])</f>
        <v>Cash</v>
      </c>
    </row>
    <row r="16343" spans="1:14" hidden="1" x14ac:dyDescent="0.35">
      <c r="A16343" t="s">
        <v>16483</v>
      </c>
      <c r="B16343" t="s">
        <v>55</v>
      </c>
      <c r="C16343" t="s">
        <v>24</v>
      </c>
      <c r="D16343" t="s">
        <v>168</v>
      </c>
      <c r="E16343" s="4" t="str">
        <f>IF(ISBLANK(Table1[[#This Row],[Item]]),"Unknown",Table1[[#This Row],[Item]])</f>
        <v>Water</v>
      </c>
      <c r="F16343">
        <v>1</v>
      </c>
      <c r="G16343" s="4">
        <f>IF(ISBLANK(Table1[[#This Row],[Price]]),AVERAGE(F16343:F33876),Table1[[#This Row],[Price]])</f>
        <v>1</v>
      </c>
      <c r="H16343">
        <v>3</v>
      </c>
      <c r="I16343" s="4">
        <f>IF(ISBLANK(Table1[[#This Row],[Quantity]]),AVERAGE(H16343:H33876),Table1[[#This Row],[Quantity]])</f>
        <v>3</v>
      </c>
      <c r="J16343">
        <v>3</v>
      </c>
      <c r="K16343" s="4">
        <f>IF(ISBLANK(Table1[[#This Row],[Order Total]]),AVERAGE(J16343:J33876),Table1[[#This Row],[Order Total]])</f>
        <v>3</v>
      </c>
      <c r="L16343" s="1">
        <v>44827</v>
      </c>
      <c r="M16343" t="s">
        <v>17</v>
      </c>
      <c r="N16343" s="4" t="str">
        <f>IF(ISBLANK(Table1[[#This Row],[Payment Method]]),"Unknown",Table1[[#This Row],[Payment Method]])</f>
        <v>Digital Wallet</v>
      </c>
    </row>
    <row r="16344" spans="1:14" hidden="1" x14ac:dyDescent="0.35">
      <c r="A16344" t="s">
        <v>16484</v>
      </c>
      <c r="B16344" t="s">
        <v>143</v>
      </c>
      <c r="C16344" t="s">
        <v>50</v>
      </c>
      <c r="D16344" t="s">
        <v>51</v>
      </c>
      <c r="E16344" s="4" t="str">
        <f>IF(ISBLANK(Table1[[#This Row],[Item]]),"Unknown",Table1[[#This Row],[Item]])</f>
        <v>Sweet Potato Fries</v>
      </c>
      <c r="F16344">
        <v>5</v>
      </c>
      <c r="G16344" s="4">
        <f>IF(ISBLANK(Table1[[#This Row],[Price]]),AVERAGE(F16344:F33877),Table1[[#This Row],[Price]])</f>
        <v>5</v>
      </c>
      <c r="H16344">
        <v>3</v>
      </c>
      <c r="I16344" s="4">
        <f>IF(ISBLANK(Table1[[#This Row],[Quantity]]),AVERAGE(H16344:H33877),Table1[[#This Row],[Quantity]])</f>
        <v>3</v>
      </c>
      <c r="J16344">
        <v>15</v>
      </c>
      <c r="K16344" s="4">
        <f>IF(ISBLANK(Table1[[#This Row],[Order Total]]),AVERAGE(J16344:J33877),Table1[[#This Row],[Order Total]])</f>
        <v>15</v>
      </c>
      <c r="L16344" s="1">
        <v>45007</v>
      </c>
      <c r="M16344" t="s">
        <v>17</v>
      </c>
      <c r="N16344" s="4" t="str">
        <f>IF(ISBLANK(Table1[[#This Row],[Payment Method]]),"Unknown",Table1[[#This Row],[Payment Method]])</f>
        <v>Digital Wallet</v>
      </c>
    </row>
    <row r="16345" spans="1:14" hidden="1" x14ac:dyDescent="0.35">
      <c r="A16345" t="s">
        <v>16485</v>
      </c>
      <c r="B16345" t="s">
        <v>88</v>
      </c>
      <c r="C16345" t="s">
        <v>38</v>
      </c>
      <c r="D16345" t="s">
        <v>74</v>
      </c>
      <c r="E16345" s="4" t="str">
        <f>IF(ISBLANK(Table1[[#This Row],[Item]]),"Unknown",Table1[[#This Row],[Item]])</f>
        <v>Chocolate Cake</v>
      </c>
      <c r="F16345">
        <v>6</v>
      </c>
      <c r="G16345" s="4">
        <f>IF(ISBLANK(Table1[[#This Row],[Price]]),AVERAGE(F16345:F33878),Table1[[#This Row],[Price]])</f>
        <v>6</v>
      </c>
      <c r="H16345">
        <v>1</v>
      </c>
      <c r="I16345" s="4">
        <f>IF(ISBLANK(Table1[[#This Row],[Quantity]]),AVERAGE(H16345:H33878),Table1[[#This Row],[Quantity]])</f>
        <v>1</v>
      </c>
      <c r="J16345">
        <v>6</v>
      </c>
      <c r="K16345" s="4">
        <f>IF(ISBLANK(Table1[[#This Row],[Order Total]]),AVERAGE(J16345:J33878),Table1[[#This Row],[Order Total]])</f>
        <v>6</v>
      </c>
      <c r="L16345" s="1">
        <v>45004</v>
      </c>
      <c r="M16345" t="s">
        <v>13</v>
      </c>
      <c r="N16345" s="4" t="str">
        <f>IF(ISBLANK(Table1[[#This Row],[Payment Method]]),"Unknown",Table1[[#This Row],[Payment Method]])</f>
        <v>Credit Card</v>
      </c>
    </row>
    <row r="16346" spans="1:14" hidden="1" x14ac:dyDescent="0.35">
      <c r="A16346" t="s">
        <v>16486</v>
      </c>
      <c r="B16346" t="s">
        <v>23</v>
      </c>
      <c r="C16346" t="s">
        <v>24</v>
      </c>
      <c r="D16346" t="s">
        <v>168</v>
      </c>
      <c r="E16346" s="4" t="str">
        <f>IF(ISBLANK(Table1[[#This Row],[Item]]),"Unknown",Table1[[#This Row],[Item]])</f>
        <v>Water</v>
      </c>
      <c r="F16346">
        <v>1</v>
      </c>
      <c r="G16346" s="4">
        <f>IF(ISBLANK(Table1[[#This Row],[Price]]),AVERAGE(F16346:F33879),Table1[[#This Row],[Price]])</f>
        <v>1</v>
      </c>
      <c r="H16346">
        <v>5</v>
      </c>
      <c r="I16346" s="4">
        <f>IF(ISBLANK(Table1[[#This Row],[Quantity]]),AVERAGE(H16346:H33879),Table1[[#This Row],[Quantity]])</f>
        <v>5</v>
      </c>
      <c r="J16346">
        <v>5</v>
      </c>
      <c r="K16346" s="4">
        <f>IF(ISBLANK(Table1[[#This Row],[Order Total]]),AVERAGE(J16346:J33879),Table1[[#This Row],[Order Total]])</f>
        <v>5</v>
      </c>
      <c r="L16346" s="1">
        <v>44588</v>
      </c>
      <c r="M16346" t="s">
        <v>17</v>
      </c>
      <c r="N16346" s="4" t="str">
        <f>IF(ISBLANK(Table1[[#This Row],[Payment Method]]),"Unknown",Table1[[#This Row],[Payment Method]])</f>
        <v>Digital Wallet</v>
      </c>
    </row>
    <row r="16347" spans="1:14" hidden="1" x14ac:dyDescent="0.35">
      <c r="A16347" t="s">
        <v>16487</v>
      </c>
      <c r="B16347" t="s">
        <v>103</v>
      </c>
      <c r="C16347" t="s">
        <v>24</v>
      </c>
      <c r="D16347" t="s">
        <v>168</v>
      </c>
      <c r="E16347" s="4" t="str">
        <f>IF(ISBLANK(Table1[[#This Row],[Item]]),"Unknown",Table1[[#This Row],[Item]])</f>
        <v>Water</v>
      </c>
      <c r="F16347">
        <v>1</v>
      </c>
      <c r="G16347" s="4">
        <f>IF(ISBLANK(Table1[[#This Row],[Price]]),AVERAGE(F16347:F33880),Table1[[#This Row],[Price]])</f>
        <v>1</v>
      </c>
      <c r="H16347">
        <v>5</v>
      </c>
      <c r="I16347" s="4">
        <f>IF(ISBLANK(Table1[[#This Row],[Quantity]]),AVERAGE(H16347:H33880),Table1[[#This Row],[Quantity]])</f>
        <v>5</v>
      </c>
      <c r="J16347">
        <v>5</v>
      </c>
      <c r="K16347" s="4">
        <f>IF(ISBLANK(Table1[[#This Row],[Order Total]]),AVERAGE(J16347:J33880),Table1[[#This Row],[Order Total]])</f>
        <v>5</v>
      </c>
      <c r="L16347" s="1">
        <v>44944</v>
      </c>
      <c r="M16347" t="s">
        <v>28</v>
      </c>
      <c r="N16347" s="4" t="str">
        <f>IF(ISBLANK(Table1[[#This Row],[Payment Method]]),"Unknown",Table1[[#This Row],[Payment Method]])</f>
        <v>Cash</v>
      </c>
    </row>
    <row r="16348" spans="1:14" hidden="1" x14ac:dyDescent="0.35">
      <c r="A16348" t="s">
        <v>16488</v>
      </c>
      <c r="B16348" t="s">
        <v>62</v>
      </c>
      <c r="C16348" t="s">
        <v>38</v>
      </c>
      <c r="D16348" t="s">
        <v>43</v>
      </c>
      <c r="E16348" s="4" t="str">
        <f>IF(ISBLANK(Table1[[#This Row],[Item]]),"Unknown",Table1[[#This Row],[Item]])</f>
        <v>Brownie</v>
      </c>
      <c r="F16348">
        <v>6</v>
      </c>
      <c r="G16348" s="4">
        <f>IF(ISBLANK(Table1[[#This Row],[Price]]),AVERAGE(F16348:F33881),Table1[[#This Row],[Price]])</f>
        <v>6</v>
      </c>
      <c r="H16348">
        <v>2</v>
      </c>
      <c r="I16348" s="4">
        <f>IF(ISBLANK(Table1[[#This Row],[Quantity]]),AVERAGE(H16348:H33881),Table1[[#This Row],[Quantity]])</f>
        <v>2</v>
      </c>
      <c r="J16348">
        <v>12</v>
      </c>
      <c r="K16348" s="4">
        <f>IF(ISBLANK(Table1[[#This Row],[Order Total]]),AVERAGE(J16348:J33881),Table1[[#This Row],[Order Total]])</f>
        <v>12</v>
      </c>
      <c r="L16348" s="1">
        <v>45155</v>
      </c>
      <c r="M16348" t="s">
        <v>13</v>
      </c>
      <c r="N16348" s="4" t="str">
        <f>IF(ISBLANK(Table1[[#This Row],[Payment Method]]),"Unknown",Table1[[#This Row],[Payment Method]])</f>
        <v>Credit Card</v>
      </c>
    </row>
    <row r="16349" spans="1:14" hidden="1" x14ac:dyDescent="0.35">
      <c r="A16349" t="s">
        <v>16489</v>
      </c>
      <c r="B16349" t="s">
        <v>202</v>
      </c>
      <c r="C16349" t="s">
        <v>11</v>
      </c>
      <c r="D16349" t="s">
        <v>79</v>
      </c>
      <c r="E16349" s="4" t="str">
        <f>IF(ISBLANK(Table1[[#This Row],[Item]]),"Unknown",Table1[[#This Row],[Item]])</f>
        <v>Grilled Vegetables</v>
      </c>
      <c r="F16349">
        <v>5</v>
      </c>
      <c r="G16349" s="4">
        <f>IF(ISBLANK(Table1[[#This Row],[Price]]),AVERAGE(F16349:F33882),Table1[[#This Row],[Price]])</f>
        <v>5</v>
      </c>
      <c r="H16349">
        <v>2</v>
      </c>
      <c r="I16349" s="4">
        <f>IF(ISBLANK(Table1[[#This Row],[Quantity]]),AVERAGE(H16349:H33882),Table1[[#This Row],[Quantity]])</f>
        <v>2</v>
      </c>
      <c r="J16349">
        <v>10</v>
      </c>
      <c r="K16349" s="4">
        <f>IF(ISBLANK(Table1[[#This Row],[Order Total]]),AVERAGE(J16349:J33882),Table1[[#This Row],[Order Total]])</f>
        <v>10</v>
      </c>
      <c r="L16349" s="1">
        <v>44694</v>
      </c>
      <c r="M16349" t="s">
        <v>13</v>
      </c>
      <c r="N16349" s="4" t="str">
        <f>IF(ISBLANK(Table1[[#This Row],[Payment Method]]),"Unknown",Table1[[#This Row],[Payment Method]])</f>
        <v>Credit Card</v>
      </c>
    </row>
    <row r="16350" spans="1:14" hidden="1" x14ac:dyDescent="0.35">
      <c r="A16350" t="s">
        <v>16490</v>
      </c>
      <c r="B16350" t="s">
        <v>223</v>
      </c>
      <c r="C16350" t="s">
        <v>24</v>
      </c>
      <c r="D16350" t="s">
        <v>141</v>
      </c>
      <c r="E16350" s="4" t="str">
        <f>IF(ISBLANK(Table1[[#This Row],[Item]]),"Unknown",Table1[[#This Row],[Item]])</f>
        <v>Iced Tea</v>
      </c>
      <c r="F16350">
        <v>2.5</v>
      </c>
      <c r="G16350" s="4">
        <f>IF(ISBLANK(Table1[[#This Row],[Price]]),AVERAGE(F16350:F33883),Table1[[#This Row],[Price]])</f>
        <v>2.5</v>
      </c>
      <c r="H16350">
        <v>2</v>
      </c>
      <c r="I16350" s="4">
        <f>IF(ISBLANK(Table1[[#This Row],[Quantity]]),AVERAGE(H16350:H33883),Table1[[#This Row],[Quantity]])</f>
        <v>2</v>
      </c>
      <c r="J16350">
        <v>5</v>
      </c>
      <c r="K16350" s="4">
        <f>IF(ISBLANK(Table1[[#This Row],[Order Total]]),AVERAGE(J16350:J33883),Table1[[#This Row],[Order Total]])</f>
        <v>5</v>
      </c>
      <c r="L16350" s="1">
        <v>44856</v>
      </c>
      <c r="M16350" t="s">
        <v>28</v>
      </c>
      <c r="N16350" s="4" t="str">
        <f>IF(ISBLANK(Table1[[#This Row],[Payment Method]]),"Unknown",Table1[[#This Row],[Payment Method]])</f>
        <v>Cash</v>
      </c>
    </row>
    <row r="16351" spans="1:14" hidden="1" x14ac:dyDescent="0.35">
      <c r="A16351" t="s">
        <v>16491</v>
      </c>
      <c r="B16351" t="s">
        <v>69</v>
      </c>
      <c r="C16351" t="s">
        <v>38</v>
      </c>
      <c r="D16351" t="s">
        <v>121</v>
      </c>
      <c r="E16351" s="4" t="str">
        <f>IF(ISBLANK(Table1[[#This Row],[Item]]),"Unknown",Table1[[#This Row],[Item]])</f>
        <v>Ice Cream</v>
      </c>
      <c r="F16351">
        <v>5</v>
      </c>
      <c r="G16351" s="4">
        <f>IF(ISBLANK(Table1[[#This Row],[Price]]),AVERAGE(F16351:F33884),Table1[[#This Row],[Price]])</f>
        <v>5</v>
      </c>
      <c r="H16351">
        <v>3</v>
      </c>
      <c r="I16351" s="4">
        <f>IF(ISBLANK(Table1[[#This Row],[Quantity]]),AVERAGE(H16351:H33884),Table1[[#This Row],[Quantity]])</f>
        <v>3</v>
      </c>
      <c r="J16351">
        <v>15</v>
      </c>
      <c r="K16351" s="4">
        <f>IF(ISBLANK(Table1[[#This Row],[Order Total]]),AVERAGE(J16351:J33884),Table1[[#This Row],[Order Total]])</f>
        <v>15</v>
      </c>
      <c r="L16351" s="1">
        <v>44728</v>
      </c>
      <c r="N16351" s="4" t="str">
        <f>IF(ISBLANK(Table1[[#This Row],[Payment Method]]),"Unknown",Table1[[#This Row],[Payment Method]])</f>
        <v>Unknown</v>
      </c>
    </row>
    <row r="16352" spans="1:14" hidden="1" x14ac:dyDescent="0.35">
      <c r="A16352" t="s">
        <v>16492</v>
      </c>
      <c r="B16352" t="s">
        <v>283</v>
      </c>
      <c r="C16352" t="s">
        <v>38</v>
      </c>
      <c r="D16352" t="s">
        <v>121</v>
      </c>
      <c r="E16352" s="4" t="str">
        <f>IF(ISBLANK(Table1[[#This Row],[Item]]),"Unknown",Table1[[#This Row],[Item]])</f>
        <v>Ice Cream</v>
      </c>
      <c r="F16352">
        <v>5</v>
      </c>
      <c r="G16352" s="4">
        <f>IF(ISBLANK(Table1[[#This Row],[Price]]),AVERAGE(F16352:F33885),Table1[[#This Row],[Price]])</f>
        <v>5</v>
      </c>
      <c r="H16352">
        <v>3</v>
      </c>
      <c r="I16352" s="4">
        <f>IF(ISBLANK(Table1[[#This Row],[Quantity]]),AVERAGE(H16352:H33885),Table1[[#This Row],[Quantity]])</f>
        <v>3</v>
      </c>
      <c r="J16352">
        <v>15</v>
      </c>
      <c r="K16352" s="4">
        <f>IF(ISBLANK(Table1[[#This Row],[Order Total]]),AVERAGE(J16352:J33885),Table1[[#This Row],[Order Total]])</f>
        <v>15</v>
      </c>
      <c r="L16352" s="1">
        <v>44815</v>
      </c>
      <c r="M16352" t="s">
        <v>28</v>
      </c>
      <c r="N16352" s="4" t="str">
        <f>IF(ISBLANK(Table1[[#This Row],[Payment Method]]),"Unknown",Table1[[#This Row],[Payment Method]])</f>
        <v>Cash</v>
      </c>
    </row>
    <row r="16353" spans="1:14" hidden="1" x14ac:dyDescent="0.35">
      <c r="A16353" t="s">
        <v>16493</v>
      </c>
      <c r="B16353" t="s">
        <v>194</v>
      </c>
      <c r="C16353" t="s">
        <v>24</v>
      </c>
      <c r="D16353" t="s">
        <v>77</v>
      </c>
      <c r="E16353" s="4" t="str">
        <f>IF(ISBLANK(Table1[[#This Row],[Item]]),"Unknown",Table1[[#This Row],[Item]])</f>
        <v>Coca Cola</v>
      </c>
      <c r="F16353">
        <v>2.5</v>
      </c>
      <c r="G16353" s="4">
        <f>IF(ISBLANK(Table1[[#This Row],[Price]]),AVERAGE(F16353:F33886),Table1[[#This Row],[Price]])</f>
        <v>2.5</v>
      </c>
      <c r="H16353">
        <v>5</v>
      </c>
      <c r="I16353" s="4">
        <f>IF(ISBLANK(Table1[[#This Row],[Quantity]]),AVERAGE(H16353:H33886),Table1[[#This Row],[Quantity]])</f>
        <v>5</v>
      </c>
      <c r="J16353">
        <v>12.5</v>
      </c>
      <c r="K16353" s="4">
        <f>IF(ISBLANK(Table1[[#This Row],[Order Total]]),AVERAGE(J16353:J33886),Table1[[#This Row],[Order Total]])</f>
        <v>12.5</v>
      </c>
      <c r="L16353" s="1">
        <v>45086</v>
      </c>
      <c r="M16353" t="s">
        <v>28</v>
      </c>
      <c r="N16353" s="4" t="str">
        <f>IF(ISBLANK(Table1[[#This Row],[Payment Method]]),"Unknown",Table1[[#This Row],[Payment Method]])</f>
        <v>Cash</v>
      </c>
    </row>
    <row r="16354" spans="1:14" hidden="1" x14ac:dyDescent="0.35">
      <c r="A16354" t="s">
        <v>16494</v>
      </c>
      <c r="B16354" t="s">
        <v>345</v>
      </c>
      <c r="C16354" t="s">
        <v>11</v>
      </c>
      <c r="E16354" s="4" t="str">
        <f>IF(ISBLANK(Table1[[#This Row],[Item]]),"Unknown",Table1[[#This Row],[Item]])</f>
        <v>Unknown</v>
      </c>
      <c r="F16354">
        <v>5</v>
      </c>
      <c r="G16354" s="4">
        <f>IF(ISBLANK(Table1[[#This Row],[Price]]),AVERAGE(F16354:F33887),Table1[[#This Row],[Price]])</f>
        <v>5</v>
      </c>
      <c r="H16354">
        <v>4</v>
      </c>
      <c r="I16354" s="4">
        <f>IF(ISBLANK(Table1[[#This Row],[Quantity]]),AVERAGE(H16354:H33887),Table1[[#This Row],[Quantity]])</f>
        <v>4</v>
      </c>
      <c r="J16354">
        <v>20</v>
      </c>
      <c r="K16354" s="4">
        <f>IF(ISBLANK(Table1[[#This Row],[Order Total]]),AVERAGE(J16354:J33887),Table1[[#This Row],[Order Total]])</f>
        <v>20</v>
      </c>
      <c r="L16354" s="1">
        <v>44832</v>
      </c>
      <c r="N16354" s="4" t="str">
        <f>IF(ISBLANK(Table1[[#This Row],[Payment Method]]),"Unknown",Table1[[#This Row],[Payment Method]])</f>
        <v>Unknown</v>
      </c>
    </row>
    <row r="16355" spans="1:14" hidden="1" x14ac:dyDescent="0.35">
      <c r="A16355" t="s">
        <v>16495</v>
      </c>
      <c r="B16355" t="s">
        <v>413</v>
      </c>
      <c r="C16355" t="s">
        <v>11</v>
      </c>
      <c r="D16355" t="s">
        <v>33</v>
      </c>
      <c r="E16355" s="4" t="str">
        <f>IF(ISBLANK(Table1[[#This Row],[Item]]),"Unknown",Table1[[#This Row],[Item]])</f>
        <v>Garlic Bread</v>
      </c>
      <c r="F16355">
        <v>4</v>
      </c>
      <c r="G16355" s="4">
        <f>IF(ISBLANK(Table1[[#This Row],[Price]]),AVERAGE(F16355:F33888),Table1[[#This Row],[Price]])</f>
        <v>4</v>
      </c>
      <c r="H16355">
        <v>5</v>
      </c>
      <c r="I16355" s="4">
        <f>IF(ISBLANK(Table1[[#This Row],[Quantity]]),AVERAGE(H16355:H33888),Table1[[#This Row],[Quantity]])</f>
        <v>5</v>
      </c>
      <c r="J16355">
        <v>20</v>
      </c>
      <c r="K16355" s="4">
        <f>IF(ISBLANK(Table1[[#This Row],[Order Total]]),AVERAGE(J16355:J33888),Table1[[#This Row],[Order Total]])</f>
        <v>20</v>
      </c>
      <c r="L16355" s="1">
        <v>44677</v>
      </c>
      <c r="M16355" t="s">
        <v>13</v>
      </c>
      <c r="N16355" s="4" t="str">
        <f>IF(ISBLANK(Table1[[#This Row],[Payment Method]]),"Unknown",Table1[[#This Row],[Payment Method]])</f>
        <v>Credit Card</v>
      </c>
    </row>
    <row r="16356" spans="1:14" hidden="1" x14ac:dyDescent="0.35">
      <c r="A16356" t="s">
        <v>16496</v>
      </c>
      <c r="B16356" t="s">
        <v>205</v>
      </c>
      <c r="C16356" t="s">
        <v>11</v>
      </c>
      <c r="D16356" t="s">
        <v>79</v>
      </c>
      <c r="E16356" s="4" t="str">
        <f>IF(ISBLANK(Table1[[#This Row],[Item]]),"Unknown",Table1[[#This Row],[Item]])</f>
        <v>Grilled Vegetables</v>
      </c>
      <c r="F16356">
        <v>5</v>
      </c>
      <c r="G16356" s="4">
        <f>IF(ISBLANK(Table1[[#This Row],[Price]]),AVERAGE(F16356:F33889),Table1[[#This Row],[Price]])</f>
        <v>5</v>
      </c>
      <c r="H16356">
        <v>5</v>
      </c>
      <c r="I16356" s="4">
        <f>IF(ISBLANK(Table1[[#This Row],[Quantity]]),AVERAGE(H16356:H33889),Table1[[#This Row],[Quantity]])</f>
        <v>5</v>
      </c>
      <c r="J16356">
        <v>25</v>
      </c>
      <c r="K16356" s="4">
        <f>IF(ISBLANK(Table1[[#This Row],[Order Total]]),AVERAGE(J16356:J33889),Table1[[#This Row],[Order Total]])</f>
        <v>25</v>
      </c>
      <c r="L16356" s="1">
        <v>44861</v>
      </c>
      <c r="M16356" t="s">
        <v>28</v>
      </c>
      <c r="N16356" s="4" t="str">
        <f>IF(ISBLANK(Table1[[#This Row],[Payment Method]]),"Unknown",Table1[[#This Row],[Payment Method]])</f>
        <v>Cash</v>
      </c>
    </row>
    <row r="16357" spans="1:14" hidden="1" x14ac:dyDescent="0.35">
      <c r="A16357" t="s">
        <v>16497</v>
      </c>
      <c r="B16357" t="s">
        <v>326</v>
      </c>
      <c r="C16357" t="s">
        <v>20</v>
      </c>
      <c r="D16357" t="s">
        <v>41</v>
      </c>
      <c r="E16357" s="4" t="str">
        <f>IF(ISBLANK(Table1[[#This Row],[Item]]),"Unknown",Table1[[#This Row],[Item]])</f>
        <v>Vegetarian Platter</v>
      </c>
      <c r="F16357">
        <v>14</v>
      </c>
      <c r="G16357" s="4">
        <f>IF(ISBLANK(Table1[[#This Row],[Price]]),AVERAGE(F16357:F33890),Table1[[#This Row],[Price]])</f>
        <v>14</v>
      </c>
      <c r="H16357">
        <v>3</v>
      </c>
      <c r="I16357" s="4">
        <f>IF(ISBLANK(Table1[[#This Row],[Quantity]]),AVERAGE(H16357:H33890),Table1[[#This Row],[Quantity]])</f>
        <v>3</v>
      </c>
      <c r="J16357">
        <v>42</v>
      </c>
      <c r="K16357" s="4">
        <f>IF(ISBLANK(Table1[[#This Row],[Order Total]]),AVERAGE(J16357:J33890),Table1[[#This Row],[Order Total]])</f>
        <v>42</v>
      </c>
      <c r="L16357" s="1">
        <v>44821</v>
      </c>
      <c r="M16357" t="s">
        <v>17</v>
      </c>
      <c r="N16357" s="4" t="str">
        <f>IF(ISBLANK(Table1[[#This Row],[Payment Method]]),"Unknown",Table1[[#This Row],[Payment Method]])</f>
        <v>Digital Wallet</v>
      </c>
    </row>
    <row r="16358" spans="1:14" hidden="1" x14ac:dyDescent="0.35">
      <c r="A16358" t="s">
        <v>16498</v>
      </c>
      <c r="B16358" t="s">
        <v>105</v>
      </c>
      <c r="C16358" t="s">
        <v>50</v>
      </c>
      <c r="D16358" t="s">
        <v>51</v>
      </c>
      <c r="E16358" s="4" t="str">
        <f>IF(ISBLANK(Table1[[#This Row],[Item]]),"Unknown",Table1[[#This Row],[Item]])</f>
        <v>Sweet Potato Fries</v>
      </c>
      <c r="F16358">
        <v>5</v>
      </c>
      <c r="G16358" s="4">
        <f>IF(ISBLANK(Table1[[#This Row],[Price]]),AVERAGE(F16358:F33891),Table1[[#This Row],[Price]])</f>
        <v>5</v>
      </c>
      <c r="H16358">
        <v>4</v>
      </c>
      <c r="I16358" s="4">
        <f>IF(ISBLANK(Table1[[#This Row],[Quantity]]),AVERAGE(H16358:H33891),Table1[[#This Row],[Quantity]])</f>
        <v>4</v>
      </c>
      <c r="J16358">
        <v>20</v>
      </c>
      <c r="K16358" s="4">
        <f>IF(ISBLANK(Table1[[#This Row],[Order Total]]),AVERAGE(J16358:J33891),Table1[[#This Row],[Order Total]])</f>
        <v>20</v>
      </c>
      <c r="L16358" s="1">
        <v>44833</v>
      </c>
      <c r="M16358" t="s">
        <v>17</v>
      </c>
      <c r="N16358" s="4" t="str">
        <f>IF(ISBLANK(Table1[[#This Row],[Payment Method]]),"Unknown",Table1[[#This Row],[Payment Method]])</f>
        <v>Digital Wallet</v>
      </c>
    </row>
    <row r="16359" spans="1:14" hidden="1" x14ac:dyDescent="0.35">
      <c r="A16359" t="s">
        <v>16499</v>
      </c>
      <c r="B16359" t="s">
        <v>47</v>
      </c>
      <c r="C16359" t="s">
        <v>38</v>
      </c>
      <c r="D16359" t="s">
        <v>43</v>
      </c>
      <c r="E16359" s="4" t="str">
        <f>IF(ISBLANK(Table1[[#This Row],[Item]]),"Unknown",Table1[[#This Row],[Item]])</f>
        <v>Brownie</v>
      </c>
      <c r="F16359">
        <v>6</v>
      </c>
      <c r="G16359" s="4">
        <f>IF(ISBLANK(Table1[[#This Row],[Price]]),AVERAGE(F16359:F33892),Table1[[#This Row],[Price]])</f>
        <v>6</v>
      </c>
      <c r="H16359">
        <v>1</v>
      </c>
      <c r="I16359" s="4">
        <f>IF(ISBLANK(Table1[[#This Row],[Quantity]]),AVERAGE(H16359:H33892),Table1[[#This Row],[Quantity]])</f>
        <v>1</v>
      </c>
      <c r="J16359">
        <v>6</v>
      </c>
      <c r="K16359" s="4">
        <f>IF(ISBLANK(Table1[[#This Row],[Order Total]]),AVERAGE(J16359:J33892),Table1[[#This Row],[Order Total]])</f>
        <v>6</v>
      </c>
      <c r="L16359" s="1">
        <v>45280</v>
      </c>
      <c r="M16359" t="s">
        <v>28</v>
      </c>
      <c r="N16359" s="4" t="str">
        <f>IF(ISBLANK(Table1[[#This Row],[Payment Method]]),"Unknown",Table1[[#This Row],[Payment Method]])</f>
        <v>Cash</v>
      </c>
    </row>
    <row r="16360" spans="1:14" hidden="1" x14ac:dyDescent="0.35">
      <c r="A16360" t="s">
        <v>16500</v>
      </c>
      <c r="B16360" t="s">
        <v>131</v>
      </c>
      <c r="C16360" t="s">
        <v>38</v>
      </c>
      <c r="D16360" t="s">
        <v>121</v>
      </c>
      <c r="E16360" s="4" t="str">
        <f>IF(ISBLANK(Table1[[#This Row],[Item]]),"Unknown",Table1[[#This Row],[Item]])</f>
        <v>Ice Cream</v>
      </c>
      <c r="F16360">
        <v>5</v>
      </c>
      <c r="G16360" s="4">
        <f>IF(ISBLANK(Table1[[#This Row],[Price]]),AVERAGE(F16360:F33893),Table1[[#This Row],[Price]])</f>
        <v>5</v>
      </c>
      <c r="H16360">
        <v>2</v>
      </c>
      <c r="I16360" s="4">
        <f>IF(ISBLANK(Table1[[#This Row],[Quantity]]),AVERAGE(H16360:H33893),Table1[[#This Row],[Quantity]])</f>
        <v>2</v>
      </c>
      <c r="J16360">
        <v>10</v>
      </c>
      <c r="K16360" s="4">
        <f>IF(ISBLANK(Table1[[#This Row],[Order Total]]),AVERAGE(J16360:J33893),Table1[[#This Row],[Order Total]])</f>
        <v>10</v>
      </c>
      <c r="L16360" s="1">
        <v>44952</v>
      </c>
      <c r="M16360" t="s">
        <v>17</v>
      </c>
      <c r="N16360" s="4" t="str">
        <f>IF(ISBLANK(Table1[[#This Row],[Payment Method]]),"Unknown",Table1[[#This Row],[Payment Method]])</f>
        <v>Digital Wallet</v>
      </c>
    </row>
    <row r="16361" spans="1:14" hidden="1" x14ac:dyDescent="0.35">
      <c r="A16361" t="s">
        <v>16501</v>
      </c>
      <c r="B16361" t="s">
        <v>134</v>
      </c>
      <c r="C16361" t="s">
        <v>50</v>
      </c>
      <c r="D16361" t="s">
        <v>112</v>
      </c>
      <c r="E16361" s="4" t="str">
        <f>IF(ISBLANK(Table1[[#This Row],[Item]]),"Unknown",Table1[[#This Row],[Item]])</f>
        <v>French Fries</v>
      </c>
      <c r="F16361">
        <v>4</v>
      </c>
      <c r="G16361" s="4">
        <f>IF(ISBLANK(Table1[[#This Row],[Price]]),AVERAGE(F16361:F33894),Table1[[#This Row],[Price]])</f>
        <v>4</v>
      </c>
      <c r="H16361">
        <v>5</v>
      </c>
      <c r="I16361" s="4">
        <f>IF(ISBLANK(Table1[[#This Row],[Quantity]]),AVERAGE(H16361:H33894),Table1[[#This Row],[Quantity]])</f>
        <v>5</v>
      </c>
      <c r="J16361">
        <v>20</v>
      </c>
      <c r="K16361" s="4">
        <f>IF(ISBLANK(Table1[[#This Row],[Order Total]]),AVERAGE(J16361:J33894),Table1[[#This Row],[Order Total]])</f>
        <v>20</v>
      </c>
      <c r="L16361" s="1">
        <v>44861</v>
      </c>
      <c r="M16361" t="s">
        <v>17</v>
      </c>
      <c r="N16361" s="4" t="str">
        <f>IF(ISBLANK(Table1[[#This Row],[Payment Method]]),"Unknown",Table1[[#This Row],[Payment Method]])</f>
        <v>Digital Wallet</v>
      </c>
    </row>
    <row r="16362" spans="1:14" hidden="1" x14ac:dyDescent="0.35">
      <c r="A16362" t="s">
        <v>16502</v>
      </c>
      <c r="B16362" t="s">
        <v>167</v>
      </c>
      <c r="C16362" t="s">
        <v>20</v>
      </c>
      <c r="D16362" t="s">
        <v>21</v>
      </c>
      <c r="E16362" s="4" t="str">
        <f>IF(ISBLANK(Table1[[#This Row],[Item]]),"Unknown",Table1[[#This Row],[Item]])</f>
        <v>Grilled Chicken</v>
      </c>
      <c r="F16362">
        <v>15</v>
      </c>
      <c r="G16362" s="4">
        <f>IF(ISBLANK(Table1[[#This Row],[Price]]),AVERAGE(F16362:F33895),Table1[[#This Row],[Price]])</f>
        <v>15</v>
      </c>
      <c r="H16362">
        <v>2</v>
      </c>
      <c r="I16362" s="4">
        <f>IF(ISBLANK(Table1[[#This Row],[Quantity]]),AVERAGE(H16362:H33895),Table1[[#This Row],[Quantity]])</f>
        <v>2</v>
      </c>
      <c r="J16362">
        <v>30</v>
      </c>
      <c r="K16362" s="4">
        <f>IF(ISBLANK(Table1[[#This Row],[Order Total]]),AVERAGE(J16362:J33895),Table1[[#This Row],[Order Total]])</f>
        <v>30</v>
      </c>
      <c r="L16362" s="1">
        <v>45072</v>
      </c>
      <c r="M16362" t="s">
        <v>28</v>
      </c>
      <c r="N16362" s="4" t="str">
        <f>IF(ISBLANK(Table1[[#This Row],[Payment Method]]),"Unknown",Table1[[#This Row],[Payment Method]])</f>
        <v>Cash</v>
      </c>
    </row>
    <row r="16363" spans="1:14" hidden="1" x14ac:dyDescent="0.35">
      <c r="A16363" t="s">
        <v>16503</v>
      </c>
      <c r="B16363" t="s">
        <v>129</v>
      </c>
      <c r="C16363" t="s">
        <v>20</v>
      </c>
      <c r="D16363" t="s">
        <v>41</v>
      </c>
      <c r="E16363" s="4" t="str">
        <f>IF(ISBLANK(Table1[[#This Row],[Item]]),"Unknown",Table1[[#This Row],[Item]])</f>
        <v>Vegetarian Platter</v>
      </c>
      <c r="F16363">
        <v>14</v>
      </c>
      <c r="G16363" s="4">
        <f>IF(ISBLANK(Table1[[#This Row],[Price]]),AVERAGE(F16363:F33896),Table1[[#This Row],[Price]])</f>
        <v>14</v>
      </c>
      <c r="H16363">
        <v>4</v>
      </c>
      <c r="I16363" s="4">
        <f>IF(ISBLANK(Table1[[#This Row],[Quantity]]),AVERAGE(H16363:H33896),Table1[[#This Row],[Quantity]])</f>
        <v>4</v>
      </c>
      <c r="J16363">
        <v>56</v>
      </c>
      <c r="K16363" s="4">
        <f>IF(ISBLANK(Table1[[#This Row],[Order Total]]),AVERAGE(J16363:J33896),Table1[[#This Row],[Order Total]])</f>
        <v>56</v>
      </c>
      <c r="L16363" s="1">
        <v>45209</v>
      </c>
      <c r="M16363" t="s">
        <v>13</v>
      </c>
      <c r="N16363" s="4" t="str">
        <f>IF(ISBLANK(Table1[[#This Row],[Payment Method]]),"Unknown",Table1[[#This Row],[Payment Method]])</f>
        <v>Credit Card</v>
      </c>
    </row>
    <row r="16364" spans="1:14" hidden="1" x14ac:dyDescent="0.35">
      <c r="A16364" t="s">
        <v>16504</v>
      </c>
      <c r="B16364" t="s">
        <v>49</v>
      </c>
      <c r="C16364" t="s">
        <v>20</v>
      </c>
      <c r="D16364" t="s">
        <v>41</v>
      </c>
      <c r="E16364" s="4" t="str">
        <f>IF(ISBLANK(Table1[[#This Row],[Item]]),"Unknown",Table1[[#This Row],[Item]])</f>
        <v>Vegetarian Platter</v>
      </c>
      <c r="F16364">
        <v>14</v>
      </c>
      <c r="G16364" s="4">
        <f>IF(ISBLANK(Table1[[#This Row],[Price]]),AVERAGE(F16364:F33897),Table1[[#This Row],[Price]])</f>
        <v>14</v>
      </c>
      <c r="H16364">
        <v>5</v>
      </c>
      <c r="I16364" s="4">
        <f>IF(ISBLANK(Table1[[#This Row],[Quantity]]),AVERAGE(H16364:H33897),Table1[[#This Row],[Quantity]])</f>
        <v>5</v>
      </c>
      <c r="J16364">
        <v>70</v>
      </c>
      <c r="K16364" s="4">
        <f>IF(ISBLANK(Table1[[#This Row],[Order Total]]),AVERAGE(J16364:J33897),Table1[[#This Row],[Order Total]])</f>
        <v>70</v>
      </c>
      <c r="L16364" s="1">
        <v>44627</v>
      </c>
      <c r="M16364" t="s">
        <v>13</v>
      </c>
      <c r="N16364" s="4" t="str">
        <f>IF(ISBLANK(Table1[[#This Row],[Payment Method]]),"Unknown",Table1[[#This Row],[Payment Method]])</f>
        <v>Credit Card</v>
      </c>
    </row>
    <row r="16365" spans="1:14" hidden="1" x14ac:dyDescent="0.35">
      <c r="A16365" t="s">
        <v>16505</v>
      </c>
      <c r="B16365" t="s">
        <v>143</v>
      </c>
      <c r="C16365" t="s">
        <v>50</v>
      </c>
      <c r="D16365" t="s">
        <v>99</v>
      </c>
      <c r="E16365" s="4" t="str">
        <f>IF(ISBLANK(Table1[[#This Row],[Item]]),"Unknown",Table1[[#This Row],[Item]])</f>
        <v>Chicken Melt</v>
      </c>
      <c r="F16365">
        <v>8</v>
      </c>
      <c r="G16365" s="4">
        <f>IF(ISBLANK(Table1[[#This Row],[Price]]),AVERAGE(F16365:F33898),Table1[[#This Row],[Price]])</f>
        <v>8</v>
      </c>
      <c r="H16365">
        <v>2</v>
      </c>
      <c r="I16365" s="4">
        <f>IF(ISBLANK(Table1[[#This Row],[Quantity]]),AVERAGE(H16365:H33898),Table1[[#This Row],[Quantity]])</f>
        <v>2</v>
      </c>
      <c r="J16365">
        <v>16</v>
      </c>
      <c r="K16365" s="4">
        <f>IF(ISBLANK(Table1[[#This Row],[Order Total]]),AVERAGE(J16365:J33898),Table1[[#This Row],[Order Total]])</f>
        <v>16</v>
      </c>
      <c r="L16365" s="1">
        <v>45163</v>
      </c>
      <c r="M16365" t="s">
        <v>13</v>
      </c>
      <c r="N16365" s="4" t="str">
        <f>IF(ISBLANK(Table1[[#This Row],[Payment Method]]),"Unknown",Table1[[#This Row],[Payment Method]])</f>
        <v>Credit Card</v>
      </c>
    </row>
    <row r="16366" spans="1:14" hidden="1" x14ac:dyDescent="0.35">
      <c r="A16366" t="s">
        <v>16506</v>
      </c>
      <c r="B16366" t="s">
        <v>232</v>
      </c>
      <c r="C16366" t="s">
        <v>20</v>
      </c>
      <c r="D16366" t="s">
        <v>245</v>
      </c>
      <c r="E16366" s="4" t="str">
        <f>IF(ISBLANK(Table1[[#This Row],[Item]]),"Unknown",Table1[[#This Row],[Item]])</f>
        <v>Steak</v>
      </c>
      <c r="F16366">
        <v>20</v>
      </c>
      <c r="G16366" s="4">
        <f>IF(ISBLANK(Table1[[#This Row],[Price]]),AVERAGE(F16366:F33899),Table1[[#This Row],[Price]])</f>
        <v>20</v>
      </c>
      <c r="H16366">
        <v>1</v>
      </c>
      <c r="I16366" s="4">
        <f>IF(ISBLANK(Table1[[#This Row],[Quantity]]),AVERAGE(H16366:H33899),Table1[[#This Row],[Quantity]])</f>
        <v>1</v>
      </c>
      <c r="J16366">
        <v>20</v>
      </c>
      <c r="K16366" s="4">
        <f>IF(ISBLANK(Table1[[#This Row],[Order Total]]),AVERAGE(J16366:J33899),Table1[[#This Row],[Order Total]])</f>
        <v>20</v>
      </c>
      <c r="L16366" s="1">
        <v>45146</v>
      </c>
      <c r="M16366" t="s">
        <v>28</v>
      </c>
      <c r="N16366" s="4" t="str">
        <f>IF(ISBLANK(Table1[[#This Row],[Payment Method]]),"Unknown",Table1[[#This Row],[Payment Method]])</f>
        <v>Cash</v>
      </c>
    </row>
    <row r="16367" spans="1:14" hidden="1" x14ac:dyDescent="0.35">
      <c r="A16367" t="s">
        <v>16507</v>
      </c>
      <c r="B16367" t="s">
        <v>10</v>
      </c>
      <c r="C16367" t="s">
        <v>11</v>
      </c>
      <c r="D16367" t="s">
        <v>79</v>
      </c>
      <c r="E16367" s="4" t="str">
        <f>IF(ISBLANK(Table1[[#This Row],[Item]]),"Unknown",Table1[[#This Row],[Item]])</f>
        <v>Grilled Vegetables</v>
      </c>
      <c r="F16367">
        <v>5</v>
      </c>
      <c r="G16367" s="4">
        <f>IF(ISBLANK(Table1[[#This Row],[Price]]),AVERAGE(F16367:F33900),Table1[[#This Row],[Price]])</f>
        <v>5</v>
      </c>
      <c r="H16367">
        <v>3</v>
      </c>
      <c r="I16367" s="4">
        <f>IF(ISBLANK(Table1[[#This Row],[Quantity]]),AVERAGE(H16367:H33900),Table1[[#This Row],[Quantity]])</f>
        <v>3</v>
      </c>
      <c r="J16367">
        <v>15</v>
      </c>
      <c r="K16367" s="4">
        <f>IF(ISBLANK(Table1[[#This Row],[Order Total]]),AVERAGE(J16367:J33900),Table1[[#This Row],[Order Total]])</f>
        <v>15</v>
      </c>
      <c r="L16367" s="1">
        <v>44895</v>
      </c>
      <c r="M16367" t="s">
        <v>28</v>
      </c>
      <c r="N16367" s="4" t="str">
        <f>IF(ISBLANK(Table1[[#This Row],[Payment Method]]),"Unknown",Table1[[#This Row],[Payment Method]])</f>
        <v>Cash</v>
      </c>
    </row>
    <row r="16368" spans="1:14" hidden="1" x14ac:dyDescent="0.35">
      <c r="A16368" t="s">
        <v>16508</v>
      </c>
      <c r="B16368" t="s">
        <v>138</v>
      </c>
      <c r="C16368" t="s">
        <v>20</v>
      </c>
      <c r="D16368" t="s">
        <v>245</v>
      </c>
      <c r="E16368" s="4" t="str">
        <f>IF(ISBLANK(Table1[[#This Row],[Item]]),"Unknown",Table1[[#This Row],[Item]])</f>
        <v>Steak</v>
      </c>
      <c r="F16368">
        <v>20</v>
      </c>
      <c r="G16368" s="4">
        <f>IF(ISBLANK(Table1[[#This Row],[Price]]),AVERAGE(F16368:F33901),Table1[[#This Row],[Price]])</f>
        <v>20</v>
      </c>
      <c r="H16368">
        <v>1</v>
      </c>
      <c r="I16368" s="4">
        <f>IF(ISBLANK(Table1[[#This Row],[Quantity]]),AVERAGE(H16368:H33901),Table1[[#This Row],[Quantity]])</f>
        <v>1</v>
      </c>
      <c r="J16368">
        <v>20</v>
      </c>
      <c r="K16368" s="4">
        <f>IF(ISBLANK(Table1[[#This Row],[Order Total]]),AVERAGE(J16368:J33901),Table1[[#This Row],[Order Total]])</f>
        <v>20</v>
      </c>
      <c r="L16368" s="1">
        <v>45242</v>
      </c>
      <c r="M16368" t="s">
        <v>17</v>
      </c>
      <c r="N16368" s="4" t="str">
        <f>IF(ISBLANK(Table1[[#This Row],[Payment Method]]),"Unknown",Table1[[#This Row],[Payment Method]])</f>
        <v>Digital Wallet</v>
      </c>
    </row>
    <row r="16369" spans="1:14" hidden="1" x14ac:dyDescent="0.35">
      <c r="A16369" t="s">
        <v>16509</v>
      </c>
      <c r="B16369" t="s">
        <v>123</v>
      </c>
      <c r="C16369" t="s">
        <v>11</v>
      </c>
      <c r="D16369" t="s">
        <v>79</v>
      </c>
      <c r="E16369" s="4" t="str">
        <f>IF(ISBLANK(Table1[[#This Row],[Item]]),"Unknown",Table1[[#This Row],[Item]])</f>
        <v>Grilled Vegetables</v>
      </c>
      <c r="F16369">
        <v>5</v>
      </c>
      <c r="G16369" s="4">
        <f>IF(ISBLANK(Table1[[#This Row],[Price]]),AVERAGE(F16369:F33902),Table1[[#This Row],[Price]])</f>
        <v>5</v>
      </c>
      <c r="H16369">
        <v>2</v>
      </c>
      <c r="I16369" s="4">
        <f>IF(ISBLANK(Table1[[#This Row],[Quantity]]),AVERAGE(H16369:H33902),Table1[[#This Row],[Quantity]])</f>
        <v>2</v>
      </c>
      <c r="J16369">
        <v>10</v>
      </c>
      <c r="K16369" s="4">
        <f>IF(ISBLANK(Table1[[#This Row],[Order Total]]),AVERAGE(J16369:J33902),Table1[[#This Row],[Order Total]])</f>
        <v>10</v>
      </c>
      <c r="L16369" s="1">
        <v>44950</v>
      </c>
      <c r="M16369" t="s">
        <v>17</v>
      </c>
      <c r="N16369" s="4" t="str">
        <f>IF(ISBLANK(Table1[[#This Row],[Payment Method]]),"Unknown",Table1[[#This Row],[Payment Method]])</f>
        <v>Digital Wallet</v>
      </c>
    </row>
    <row r="16370" spans="1:14" hidden="1" x14ac:dyDescent="0.35">
      <c r="A16370" t="s">
        <v>16510</v>
      </c>
      <c r="B16370" t="s">
        <v>484</v>
      </c>
      <c r="C16370" t="s">
        <v>50</v>
      </c>
      <c r="D16370" t="s">
        <v>86</v>
      </c>
      <c r="E16370" s="4" t="str">
        <f>IF(ISBLANK(Table1[[#This Row],[Item]]),"Unknown",Table1[[#This Row],[Item]])</f>
        <v>Cheese Fries</v>
      </c>
      <c r="F16370">
        <v>5</v>
      </c>
      <c r="G16370" s="4">
        <f>IF(ISBLANK(Table1[[#This Row],[Price]]),AVERAGE(F16370:F33903),Table1[[#This Row],[Price]])</f>
        <v>5</v>
      </c>
      <c r="H16370">
        <v>2</v>
      </c>
      <c r="I16370" s="4">
        <f>IF(ISBLANK(Table1[[#This Row],[Quantity]]),AVERAGE(H16370:H33903),Table1[[#This Row],[Quantity]])</f>
        <v>2</v>
      </c>
      <c r="J16370">
        <v>10</v>
      </c>
      <c r="K16370" s="4">
        <f>IF(ISBLANK(Table1[[#This Row],[Order Total]]),AVERAGE(J16370:J33903),Table1[[#This Row],[Order Total]])</f>
        <v>10</v>
      </c>
      <c r="L16370" s="1">
        <v>45187</v>
      </c>
      <c r="M16370" t="s">
        <v>28</v>
      </c>
      <c r="N16370" s="4" t="str">
        <f>IF(ISBLANK(Table1[[#This Row],[Payment Method]]),"Unknown",Table1[[#This Row],[Payment Method]])</f>
        <v>Cash</v>
      </c>
    </row>
    <row r="16371" spans="1:14" hidden="1" x14ac:dyDescent="0.35">
      <c r="A16371" t="s">
        <v>16511</v>
      </c>
      <c r="B16371" t="s">
        <v>129</v>
      </c>
      <c r="C16371" t="s">
        <v>50</v>
      </c>
      <c r="D16371" t="s">
        <v>86</v>
      </c>
      <c r="E16371" s="4" t="str">
        <f>IF(ISBLANK(Table1[[#This Row],[Item]]),"Unknown",Table1[[#This Row],[Item]])</f>
        <v>Cheese Fries</v>
      </c>
      <c r="F16371">
        <v>5</v>
      </c>
      <c r="G16371" s="4">
        <f>IF(ISBLANK(Table1[[#This Row],[Price]]),AVERAGE(F16371:F33904),Table1[[#This Row],[Price]])</f>
        <v>5</v>
      </c>
      <c r="H16371">
        <v>3</v>
      </c>
      <c r="I16371" s="4">
        <f>IF(ISBLANK(Table1[[#This Row],[Quantity]]),AVERAGE(H16371:H33904),Table1[[#This Row],[Quantity]])</f>
        <v>3</v>
      </c>
      <c r="J16371">
        <v>15</v>
      </c>
      <c r="K16371" s="4">
        <f>IF(ISBLANK(Table1[[#This Row],[Order Total]]),AVERAGE(J16371:J33904),Table1[[#This Row],[Order Total]])</f>
        <v>15</v>
      </c>
      <c r="L16371" s="1">
        <v>44945</v>
      </c>
      <c r="M16371" t="s">
        <v>13</v>
      </c>
      <c r="N16371" s="4" t="str">
        <f>IF(ISBLANK(Table1[[#This Row],[Payment Method]]),"Unknown",Table1[[#This Row],[Payment Method]])</f>
        <v>Credit Card</v>
      </c>
    </row>
    <row r="16372" spans="1:14" hidden="1" x14ac:dyDescent="0.35">
      <c r="A16372" t="s">
        <v>16512</v>
      </c>
      <c r="B16372" t="s">
        <v>181</v>
      </c>
      <c r="C16372" t="s">
        <v>11</v>
      </c>
      <c r="D16372" t="s">
        <v>230</v>
      </c>
      <c r="E16372" s="4" t="str">
        <f>IF(ISBLANK(Table1[[#This Row],[Item]]),"Unknown",Table1[[#This Row],[Item]])</f>
        <v>Onion Rings</v>
      </c>
      <c r="F16372">
        <v>5</v>
      </c>
      <c r="G16372" s="4">
        <f>IF(ISBLANK(Table1[[#This Row],[Price]]),AVERAGE(F16372:F33905),Table1[[#This Row],[Price]])</f>
        <v>5</v>
      </c>
      <c r="H16372">
        <v>3</v>
      </c>
      <c r="I16372" s="4">
        <f>IF(ISBLANK(Table1[[#This Row],[Quantity]]),AVERAGE(H16372:H33905),Table1[[#This Row],[Quantity]])</f>
        <v>3</v>
      </c>
      <c r="J16372">
        <v>15</v>
      </c>
      <c r="K16372" s="4">
        <f>IF(ISBLANK(Table1[[#This Row],[Order Total]]),AVERAGE(J16372:J33905),Table1[[#This Row],[Order Total]])</f>
        <v>15</v>
      </c>
      <c r="L16372" s="1">
        <v>44763</v>
      </c>
      <c r="M16372" t="s">
        <v>17</v>
      </c>
      <c r="N16372" s="4" t="str">
        <f>IF(ISBLANK(Table1[[#This Row],[Payment Method]]),"Unknown",Table1[[#This Row],[Payment Method]])</f>
        <v>Digital Wallet</v>
      </c>
    </row>
    <row r="16373" spans="1:14" x14ac:dyDescent="0.35">
      <c r="A16373" t="s">
        <v>16513</v>
      </c>
      <c r="B16373" t="s">
        <v>114</v>
      </c>
      <c r="C16373" t="s">
        <v>38</v>
      </c>
      <c r="E16373" s="4" t="str">
        <f>IF(ISBLANK(Table1[[#This Row],[Item]]),"Unknown",Table1[[#This Row],[Item]])</f>
        <v>Unknown</v>
      </c>
      <c r="G16373" s="4">
        <f>IF(ISBLANK(Table1[[#This Row],[Price]]),AVERAGE(F16373:F33906),Table1[[#This Row],[Price]])</f>
        <v>6.4796010879419761</v>
      </c>
      <c r="I16373" s="4">
        <f>IF(ISBLANK(Table1[[#This Row],[Quantity]]),AVERAGE(H16373:H33906),Table1[[#This Row],[Quantity]])</f>
        <v>3.0175746924428823</v>
      </c>
      <c r="K16373" s="4">
        <f>IF(ISBLANK(Table1[[#This Row],[Order Total]]),AVERAGE(J16373:J33906),Table1[[#This Row],[Order Total]])</f>
        <v>20.081722319859402</v>
      </c>
      <c r="L16373" s="1">
        <v>45041</v>
      </c>
      <c r="M16373" t="s">
        <v>17</v>
      </c>
      <c r="N16373" s="4" t="str">
        <f>IF(ISBLANK(Table1[[#This Row],[Payment Method]]),"Unknown",Table1[[#This Row],[Payment Method]])</f>
        <v>Digital Wallet</v>
      </c>
    </row>
    <row r="16374" spans="1:14" hidden="1" x14ac:dyDescent="0.35">
      <c r="A16374" t="s">
        <v>16514</v>
      </c>
      <c r="B16374" t="s">
        <v>209</v>
      </c>
      <c r="C16374" t="s">
        <v>20</v>
      </c>
      <c r="D16374" t="s">
        <v>21</v>
      </c>
      <c r="E16374" s="4" t="str">
        <f>IF(ISBLANK(Table1[[#This Row],[Item]]),"Unknown",Table1[[#This Row],[Item]])</f>
        <v>Grilled Chicken</v>
      </c>
      <c r="F16374">
        <v>15</v>
      </c>
      <c r="G16374" s="4">
        <f>IF(ISBLANK(Table1[[#This Row],[Price]]),AVERAGE(F16374:F33907),Table1[[#This Row],[Price]])</f>
        <v>15</v>
      </c>
      <c r="H16374">
        <v>3</v>
      </c>
      <c r="I16374" s="4">
        <f>IF(ISBLANK(Table1[[#This Row],[Quantity]]),AVERAGE(H16374:H33907),Table1[[#This Row],[Quantity]])</f>
        <v>3</v>
      </c>
      <c r="J16374">
        <v>45</v>
      </c>
      <c r="K16374" s="4">
        <f>IF(ISBLANK(Table1[[#This Row],[Order Total]]),AVERAGE(J16374:J33907),Table1[[#This Row],[Order Total]])</f>
        <v>45</v>
      </c>
      <c r="L16374" s="1">
        <v>44734</v>
      </c>
      <c r="M16374" t="s">
        <v>17</v>
      </c>
      <c r="N16374" s="4" t="str">
        <f>IF(ISBLANK(Table1[[#This Row],[Payment Method]]),"Unknown",Table1[[#This Row],[Payment Method]])</f>
        <v>Digital Wallet</v>
      </c>
    </row>
    <row r="16375" spans="1:14" hidden="1" x14ac:dyDescent="0.35">
      <c r="A16375" t="s">
        <v>16515</v>
      </c>
      <c r="B16375" t="s">
        <v>150</v>
      </c>
      <c r="C16375" t="s">
        <v>20</v>
      </c>
      <c r="D16375" t="s">
        <v>41</v>
      </c>
      <c r="E16375" s="4" t="str">
        <f>IF(ISBLANK(Table1[[#This Row],[Item]]),"Unknown",Table1[[#This Row],[Item]])</f>
        <v>Vegetarian Platter</v>
      </c>
      <c r="F16375">
        <v>14</v>
      </c>
      <c r="G16375" s="4">
        <f>IF(ISBLANK(Table1[[#This Row],[Price]]),AVERAGE(F16375:F33908),Table1[[#This Row],[Price]])</f>
        <v>14</v>
      </c>
      <c r="H16375">
        <v>1</v>
      </c>
      <c r="I16375" s="4">
        <f>IF(ISBLANK(Table1[[#This Row],[Quantity]]),AVERAGE(H16375:H33908),Table1[[#This Row],[Quantity]])</f>
        <v>1</v>
      </c>
      <c r="J16375">
        <v>14</v>
      </c>
      <c r="K16375" s="4">
        <f>IF(ISBLANK(Table1[[#This Row],[Order Total]]),AVERAGE(J16375:J33908),Table1[[#This Row],[Order Total]])</f>
        <v>14</v>
      </c>
      <c r="L16375" s="1">
        <v>45275</v>
      </c>
      <c r="M16375" t="s">
        <v>28</v>
      </c>
      <c r="N16375" s="4" t="str">
        <f>IF(ISBLANK(Table1[[#This Row],[Payment Method]]),"Unknown",Table1[[#This Row],[Payment Method]])</f>
        <v>Cash</v>
      </c>
    </row>
    <row r="16376" spans="1:14" hidden="1" x14ac:dyDescent="0.35">
      <c r="A16376" t="s">
        <v>16516</v>
      </c>
      <c r="B16376" t="s">
        <v>163</v>
      </c>
      <c r="C16376" t="s">
        <v>20</v>
      </c>
      <c r="D16376" t="s">
        <v>21</v>
      </c>
      <c r="E16376" s="4" t="str">
        <f>IF(ISBLANK(Table1[[#This Row],[Item]]),"Unknown",Table1[[#This Row],[Item]])</f>
        <v>Grilled Chicken</v>
      </c>
      <c r="F16376">
        <v>15</v>
      </c>
      <c r="G16376" s="4">
        <f>IF(ISBLANK(Table1[[#This Row],[Price]]),AVERAGE(F16376:F33909),Table1[[#This Row],[Price]])</f>
        <v>15</v>
      </c>
      <c r="H16376">
        <v>2</v>
      </c>
      <c r="I16376" s="4">
        <f>IF(ISBLANK(Table1[[#This Row],[Quantity]]),AVERAGE(H16376:H33909),Table1[[#This Row],[Quantity]])</f>
        <v>2</v>
      </c>
      <c r="J16376">
        <v>30</v>
      </c>
      <c r="K16376" s="4">
        <f>IF(ISBLANK(Table1[[#This Row],[Order Total]]),AVERAGE(J16376:J33909),Table1[[#This Row],[Order Total]])</f>
        <v>30</v>
      </c>
      <c r="L16376" s="1">
        <v>45056</v>
      </c>
      <c r="M16376" t="s">
        <v>13</v>
      </c>
      <c r="N16376" s="4" t="str">
        <f>IF(ISBLANK(Table1[[#This Row],[Payment Method]]),"Unknown",Table1[[#This Row],[Payment Method]])</f>
        <v>Credit Card</v>
      </c>
    </row>
    <row r="16377" spans="1:14" hidden="1" x14ac:dyDescent="0.35">
      <c r="A16377" t="s">
        <v>16517</v>
      </c>
      <c r="B16377" t="s">
        <v>138</v>
      </c>
      <c r="C16377" t="s">
        <v>11</v>
      </c>
      <c r="D16377" t="s">
        <v>79</v>
      </c>
      <c r="E16377" s="4" t="str">
        <f>IF(ISBLANK(Table1[[#This Row],[Item]]),"Unknown",Table1[[#This Row],[Item]])</f>
        <v>Grilled Vegetables</v>
      </c>
      <c r="F16377">
        <v>5</v>
      </c>
      <c r="G16377" s="4">
        <f>IF(ISBLANK(Table1[[#This Row],[Price]]),AVERAGE(F16377:F33910),Table1[[#This Row],[Price]])</f>
        <v>5</v>
      </c>
      <c r="H16377">
        <v>2</v>
      </c>
      <c r="I16377" s="4">
        <f>IF(ISBLANK(Table1[[#This Row],[Quantity]]),AVERAGE(H16377:H33910),Table1[[#This Row],[Quantity]])</f>
        <v>2</v>
      </c>
      <c r="J16377">
        <v>10</v>
      </c>
      <c r="K16377" s="4">
        <f>IF(ISBLANK(Table1[[#This Row],[Order Total]]),AVERAGE(J16377:J33910),Table1[[#This Row],[Order Total]])</f>
        <v>10</v>
      </c>
      <c r="L16377" s="1">
        <v>44690</v>
      </c>
      <c r="M16377" t="s">
        <v>17</v>
      </c>
      <c r="N16377" s="4" t="str">
        <f>IF(ISBLANK(Table1[[#This Row],[Payment Method]]),"Unknown",Table1[[#This Row],[Payment Method]])</f>
        <v>Digital Wallet</v>
      </c>
    </row>
    <row r="16378" spans="1:14" hidden="1" x14ac:dyDescent="0.35">
      <c r="A16378" t="s">
        <v>16518</v>
      </c>
      <c r="B16378" t="s">
        <v>60</v>
      </c>
      <c r="C16378" t="s">
        <v>11</v>
      </c>
      <c r="D16378" t="s">
        <v>16</v>
      </c>
      <c r="E16378" s="4" t="str">
        <f>IF(ISBLANK(Table1[[#This Row],[Item]]),"Unknown",Table1[[#This Row],[Item]])</f>
        <v>Mashed Potatoes</v>
      </c>
      <c r="F16378">
        <v>4</v>
      </c>
      <c r="G16378" s="4">
        <f>IF(ISBLANK(Table1[[#This Row],[Price]]),AVERAGE(F16378:F33911),Table1[[#This Row],[Price]])</f>
        <v>4</v>
      </c>
      <c r="H16378">
        <v>3</v>
      </c>
      <c r="I16378" s="4">
        <f>IF(ISBLANK(Table1[[#This Row],[Quantity]]),AVERAGE(H16378:H33911),Table1[[#This Row],[Quantity]])</f>
        <v>3</v>
      </c>
      <c r="J16378">
        <v>12</v>
      </c>
      <c r="K16378" s="4">
        <f>IF(ISBLANK(Table1[[#This Row],[Order Total]]),AVERAGE(J16378:J33911),Table1[[#This Row],[Order Total]])</f>
        <v>12</v>
      </c>
      <c r="L16378" s="1">
        <v>45273</v>
      </c>
      <c r="M16378" t="s">
        <v>13</v>
      </c>
      <c r="N16378" s="4" t="str">
        <f>IF(ISBLANK(Table1[[#This Row],[Payment Method]]),"Unknown",Table1[[#This Row],[Payment Method]])</f>
        <v>Credit Card</v>
      </c>
    </row>
    <row r="16379" spans="1:14" hidden="1" x14ac:dyDescent="0.35">
      <c r="A16379" t="s">
        <v>16519</v>
      </c>
      <c r="B16379" t="s">
        <v>484</v>
      </c>
      <c r="C16379" t="s">
        <v>24</v>
      </c>
      <c r="D16379" t="s">
        <v>168</v>
      </c>
      <c r="E16379" s="4" t="str">
        <f>IF(ISBLANK(Table1[[#This Row],[Item]]),"Unknown",Table1[[#This Row],[Item]])</f>
        <v>Water</v>
      </c>
      <c r="F16379">
        <v>1</v>
      </c>
      <c r="G16379" s="4">
        <f>IF(ISBLANK(Table1[[#This Row],[Price]]),AVERAGE(F16379:F33912),Table1[[#This Row],[Price]])</f>
        <v>1</v>
      </c>
      <c r="H16379">
        <v>4</v>
      </c>
      <c r="I16379" s="4">
        <f>IF(ISBLANK(Table1[[#This Row],[Quantity]]),AVERAGE(H16379:H33912),Table1[[#This Row],[Quantity]])</f>
        <v>4</v>
      </c>
      <c r="J16379">
        <v>4</v>
      </c>
      <c r="K16379" s="4">
        <f>IF(ISBLANK(Table1[[#This Row],[Order Total]]),AVERAGE(J16379:J33912),Table1[[#This Row],[Order Total]])</f>
        <v>4</v>
      </c>
      <c r="L16379" s="1">
        <v>44922</v>
      </c>
      <c r="M16379" t="s">
        <v>17</v>
      </c>
      <c r="N16379" s="4" t="str">
        <f>IF(ISBLANK(Table1[[#This Row],[Payment Method]]),"Unknown",Table1[[#This Row],[Payment Method]])</f>
        <v>Digital Wallet</v>
      </c>
    </row>
    <row r="16380" spans="1:14" hidden="1" x14ac:dyDescent="0.35">
      <c r="A16380" t="s">
        <v>16520</v>
      </c>
      <c r="B16380" t="s">
        <v>138</v>
      </c>
      <c r="C16380" t="s">
        <v>11</v>
      </c>
      <c r="D16380" t="s">
        <v>12</v>
      </c>
      <c r="E16380" s="4" t="str">
        <f>IF(ISBLANK(Table1[[#This Row],[Item]]),"Unknown",Table1[[#This Row],[Item]])</f>
        <v>Side Salad</v>
      </c>
      <c r="F16380">
        <v>3</v>
      </c>
      <c r="G16380" s="4">
        <f>IF(ISBLANK(Table1[[#This Row],[Price]]),AVERAGE(F16380:F33913),Table1[[#This Row],[Price]])</f>
        <v>3</v>
      </c>
      <c r="H16380">
        <v>5</v>
      </c>
      <c r="I16380" s="4">
        <f>IF(ISBLANK(Table1[[#This Row],[Quantity]]),AVERAGE(H16380:H33913),Table1[[#This Row],[Quantity]])</f>
        <v>5</v>
      </c>
      <c r="J16380">
        <v>15</v>
      </c>
      <c r="K16380" s="4">
        <f>IF(ISBLANK(Table1[[#This Row],[Order Total]]),AVERAGE(J16380:J33913),Table1[[#This Row],[Order Total]])</f>
        <v>15</v>
      </c>
      <c r="L16380" s="1">
        <v>44602</v>
      </c>
      <c r="M16380" t="s">
        <v>28</v>
      </c>
      <c r="N16380" s="4" t="str">
        <f>IF(ISBLANK(Table1[[#This Row],[Payment Method]]),"Unknown",Table1[[#This Row],[Payment Method]])</f>
        <v>Cash</v>
      </c>
    </row>
    <row r="16381" spans="1:14" hidden="1" x14ac:dyDescent="0.35">
      <c r="A16381" t="s">
        <v>16521</v>
      </c>
      <c r="B16381" t="s">
        <v>118</v>
      </c>
      <c r="C16381" t="s">
        <v>38</v>
      </c>
      <c r="D16381" t="s">
        <v>43</v>
      </c>
      <c r="E16381" s="4" t="str">
        <f>IF(ISBLANK(Table1[[#This Row],[Item]]),"Unknown",Table1[[#This Row],[Item]])</f>
        <v>Brownie</v>
      </c>
      <c r="F16381">
        <v>6</v>
      </c>
      <c r="G16381" s="4">
        <f>IF(ISBLANK(Table1[[#This Row],[Price]]),AVERAGE(F16381:F33914),Table1[[#This Row],[Price]])</f>
        <v>6</v>
      </c>
      <c r="H16381">
        <v>5</v>
      </c>
      <c r="I16381" s="4">
        <f>IF(ISBLANK(Table1[[#This Row],[Quantity]]),AVERAGE(H16381:H33914),Table1[[#This Row],[Quantity]])</f>
        <v>5</v>
      </c>
      <c r="J16381">
        <v>30</v>
      </c>
      <c r="K16381" s="4">
        <f>IF(ISBLANK(Table1[[#This Row],[Order Total]]),AVERAGE(J16381:J33914),Table1[[#This Row],[Order Total]])</f>
        <v>30</v>
      </c>
      <c r="L16381" s="1">
        <v>45244</v>
      </c>
      <c r="M16381" t="s">
        <v>28</v>
      </c>
      <c r="N16381" s="4" t="str">
        <f>IF(ISBLANK(Table1[[#This Row],[Payment Method]]),"Unknown",Table1[[#This Row],[Payment Method]])</f>
        <v>Cash</v>
      </c>
    </row>
    <row r="16382" spans="1:14" x14ac:dyDescent="0.35">
      <c r="A16382" t="s">
        <v>16522</v>
      </c>
      <c r="B16382" t="s">
        <v>457</v>
      </c>
      <c r="C16382" t="s">
        <v>50</v>
      </c>
      <c r="E16382" s="4" t="str">
        <f>IF(ISBLANK(Table1[[#This Row],[Item]]),"Unknown",Table1[[#This Row],[Item]])</f>
        <v>Unknown</v>
      </c>
      <c r="G16382" s="4">
        <f>IF(ISBLANK(Table1[[#This Row],[Price]]),AVERAGE(F16382:F33915),Table1[[#This Row],[Price]])</f>
        <v>6.4694063926940641</v>
      </c>
      <c r="I16382" s="4">
        <f>IF(ISBLANK(Table1[[#This Row],[Quantity]]),AVERAGE(H16382:H33915),Table1[[#This Row],[Quantity]])</f>
        <v>3.0168141592920352</v>
      </c>
      <c r="K16382" s="4">
        <f>IF(ISBLANK(Table1[[#This Row],[Order Total]]),AVERAGE(J16382:J33915),Table1[[#This Row],[Order Total]])</f>
        <v>20.082300884955753</v>
      </c>
      <c r="L16382" s="1">
        <v>44733</v>
      </c>
      <c r="M16382" t="s">
        <v>17</v>
      </c>
      <c r="N16382" s="4" t="str">
        <f>IF(ISBLANK(Table1[[#This Row],[Payment Method]]),"Unknown",Table1[[#This Row],[Payment Method]])</f>
        <v>Digital Wallet</v>
      </c>
    </row>
    <row r="16383" spans="1:14" x14ac:dyDescent="0.35">
      <c r="A16383" t="s">
        <v>16523</v>
      </c>
      <c r="B16383" t="s">
        <v>143</v>
      </c>
      <c r="C16383" t="s">
        <v>11</v>
      </c>
      <c r="E16383" s="4" t="str">
        <f>IF(ISBLANK(Table1[[#This Row],[Item]]),"Unknown",Table1[[#This Row],[Item]])</f>
        <v>Unknown</v>
      </c>
      <c r="G16383" s="4">
        <f>IF(ISBLANK(Table1[[#This Row],[Price]]),AVERAGE(F16383:F33916),Table1[[#This Row],[Price]])</f>
        <v>6.4694063926940641</v>
      </c>
      <c r="H16383">
        <v>1</v>
      </c>
      <c r="I16383" s="4">
        <f>IF(ISBLANK(Table1[[#This Row],[Quantity]]),AVERAGE(H16383:H33916),Table1[[#This Row],[Quantity]])</f>
        <v>1</v>
      </c>
      <c r="J16383">
        <v>5</v>
      </c>
      <c r="K16383" s="4">
        <f>IF(ISBLANK(Table1[[#This Row],[Order Total]]),AVERAGE(J16383:J33916),Table1[[#This Row],[Order Total]])</f>
        <v>5</v>
      </c>
      <c r="L16383" s="1">
        <v>44956</v>
      </c>
      <c r="N16383" s="4" t="str">
        <f>IF(ISBLANK(Table1[[#This Row],[Payment Method]]),"Unknown",Table1[[#This Row],[Payment Method]])</f>
        <v>Unknown</v>
      </c>
    </row>
    <row r="16384" spans="1:14" hidden="1" x14ac:dyDescent="0.35">
      <c r="A16384" t="s">
        <v>16524</v>
      </c>
      <c r="B16384" t="s">
        <v>49</v>
      </c>
      <c r="C16384" t="s">
        <v>24</v>
      </c>
      <c r="D16384" t="s">
        <v>141</v>
      </c>
      <c r="E16384" s="4" t="str">
        <f>IF(ISBLANK(Table1[[#This Row],[Item]]),"Unknown",Table1[[#This Row],[Item]])</f>
        <v>Iced Tea</v>
      </c>
      <c r="F16384">
        <v>2.5</v>
      </c>
      <c r="G16384" s="4">
        <f>IF(ISBLANK(Table1[[#This Row],[Price]]),AVERAGE(F16384:F33917),Table1[[#This Row],[Price]])</f>
        <v>2.5</v>
      </c>
      <c r="H16384">
        <v>2</v>
      </c>
      <c r="I16384" s="4">
        <f>IF(ISBLANK(Table1[[#This Row],[Quantity]]),AVERAGE(H16384:H33917),Table1[[#This Row],[Quantity]])</f>
        <v>2</v>
      </c>
      <c r="J16384">
        <v>5</v>
      </c>
      <c r="K16384" s="4">
        <f>IF(ISBLANK(Table1[[#This Row],[Order Total]]),AVERAGE(J16384:J33917),Table1[[#This Row],[Order Total]])</f>
        <v>5</v>
      </c>
      <c r="L16384" s="1">
        <v>44667</v>
      </c>
      <c r="M16384" t="s">
        <v>17</v>
      </c>
      <c r="N16384" s="4" t="str">
        <f>IF(ISBLANK(Table1[[#This Row],[Payment Method]]),"Unknown",Table1[[#This Row],[Payment Method]])</f>
        <v>Digital Wallet</v>
      </c>
    </row>
    <row r="16385" spans="1:14" hidden="1" x14ac:dyDescent="0.35">
      <c r="A16385" t="s">
        <v>16525</v>
      </c>
      <c r="B16385" t="s">
        <v>411</v>
      </c>
      <c r="C16385" t="s">
        <v>11</v>
      </c>
      <c r="D16385" t="s">
        <v>79</v>
      </c>
      <c r="E16385" s="4" t="str">
        <f>IF(ISBLANK(Table1[[#This Row],[Item]]),"Unknown",Table1[[#This Row],[Item]])</f>
        <v>Grilled Vegetables</v>
      </c>
      <c r="F16385">
        <v>5</v>
      </c>
      <c r="G16385" s="4">
        <f>IF(ISBLANK(Table1[[#This Row],[Price]]),AVERAGE(F16385:F33918),Table1[[#This Row],[Price]])</f>
        <v>5</v>
      </c>
      <c r="H16385">
        <v>4</v>
      </c>
      <c r="I16385" s="4">
        <f>IF(ISBLANK(Table1[[#This Row],[Quantity]]),AVERAGE(H16385:H33918),Table1[[#This Row],[Quantity]])</f>
        <v>4</v>
      </c>
      <c r="J16385">
        <v>20</v>
      </c>
      <c r="K16385" s="4">
        <f>IF(ISBLANK(Table1[[#This Row],[Order Total]]),AVERAGE(J16385:J33918),Table1[[#This Row],[Order Total]])</f>
        <v>20</v>
      </c>
      <c r="L16385" s="1">
        <v>45118</v>
      </c>
      <c r="M16385" t="s">
        <v>13</v>
      </c>
      <c r="N16385" s="4" t="str">
        <f>IF(ISBLANK(Table1[[#This Row],[Payment Method]]),"Unknown",Table1[[#This Row],[Payment Method]])</f>
        <v>Credit Card</v>
      </c>
    </row>
    <row r="16386" spans="1:14" hidden="1" x14ac:dyDescent="0.35">
      <c r="A16386" t="s">
        <v>16526</v>
      </c>
      <c r="B16386" t="s">
        <v>215</v>
      </c>
      <c r="C16386" t="s">
        <v>38</v>
      </c>
      <c r="D16386" t="s">
        <v>74</v>
      </c>
      <c r="E16386" s="4" t="str">
        <f>IF(ISBLANK(Table1[[#This Row],[Item]]),"Unknown",Table1[[#This Row],[Item]])</f>
        <v>Chocolate Cake</v>
      </c>
      <c r="F16386">
        <v>6</v>
      </c>
      <c r="G16386" s="4">
        <f>IF(ISBLANK(Table1[[#This Row],[Price]]),AVERAGE(F16386:F33919),Table1[[#This Row],[Price]])</f>
        <v>6</v>
      </c>
      <c r="H16386">
        <v>2</v>
      </c>
      <c r="I16386" s="4">
        <f>IF(ISBLANK(Table1[[#This Row],[Quantity]]),AVERAGE(H16386:H33919),Table1[[#This Row],[Quantity]])</f>
        <v>2</v>
      </c>
      <c r="J16386">
        <v>12</v>
      </c>
      <c r="K16386" s="4">
        <f>IF(ISBLANK(Table1[[#This Row],[Order Total]]),AVERAGE(J16386:J33919),Table1[[#This Row],[Order Total]])</f>
        <v>12</v>
      </c>
      <c r="L16386" s="1">
        <v>45115</v>
      </c>
      <c r="M16386" t="s">
        <v>28</v>
      </c>
      <c r="N16386" s="4" t="str">
        <f>IF(ISBLANK(Table1[[#This Row],[Payment Method]]),"Unknown",Table1[[#This Row],[Payment Method]])</f>
        <v>Cash</v>
      </c>
    </row>
    <row r="16387" spans="1:14" hidden="1" x14ac:dyDescent="0.35">
      <c r="A16387" t="s">
        <v>16527</v>
      </c>
      <c r="B16387" t="s">
        <v>219</v>
      </c>
      <c r="C16387" t="s">
        <v>24</v>
      </c>
      <c r="D16387" t="s">
        <v>71</v>
      </c>
      <c r="E16387" s="4" t="str">
        <f>IF(ISBLANK(Table1[[#This Row],[Item]]),"Unknown",Table1[[#This Row],[Item]])</f>
        <v>Orange Juice</v>
      </c>
      <c r="F16387">
        <v>3</v>
      </c>
      <c r="G16387" s="4">
        <f>IF(ISBLANK(Table1[[#This Row],[Price]]),AVERAGE(F16387:F33920),Table1[[#This Row],[Price]])</f>
        <v>3</v>
      </c>
      <c r="H16387">
        <v>2</v>
      </c>
      <c r="I16387" s="4">
        <f>IF(ISBLANK(Table1[[#This Row],[Quantity]]),AVERAGE(H16387:H33920),Table1[[#This Row],[Quantity]])</f>
        <v>2</v>
      </c>
      <c r="J16387">
        <v>6</v>
      </c>
      <c r="K16387" s="4">
        <f>IF(ISBLANK(Table1[[#This Row],[Order Total]]),AVERAGE(J16387:J33920),Table1[[#This Row],[Order Total]])</f>
        <v>6</v>
      </c>
      <c r="L16387" s="1">
        <v>44926</v>
      </c>
      <c r="M16387" t="s">
        <v>13</v>
      </c>
      <c r="N16387" s="4" t="str">
        <f>IF(ISBLANK(Table1[[#This Row],[Payment Method]]),"Unknown",Table1[[#This Row],[Payment Method]])</f>
        <v>Credit Card</v>
      </c>
    </row>
    <row r="16388" spans="1:14" hidden="1" x14ac:dyDescent="0.35">
      <c r="A16388" t="s">
        <v>16528</v>
      </c>
      <c r="B16388" t="s">
        <v>147</v>
      </c>
      <c r="C16388" t="s">
        <v>50</v>
      </c>
      <c r="D16388" t="s">
        <v>51</v>
      </c>
      <c r="E16388" s="4" t="str">
        <f>IF(ISBLANK(Table1[[#This Row],[Item]]),"Unknown",Table1[[#This Row],[Item]])</f>
        <v>Sweet Potato Fries</v>
      </c>
      <c r="F16388">
        <v>5</v>
      </c>
      <c r="G16388" s="4">
        <f>IF(ISBLANK(Table1[[#This Row],[Price]]),AVERAGE(F16388:F33921),Table1[[#This Row],[Price]])</f>
        <v>5</v>
      </c>
      <c r="H16388">
        <v>3</v>
      </c>
      <c r="I16388" s="4">
        <f>IF(ISBLANK(Table1[[#This Row],[Quantity]]),AVERAGE(H16388:H33921),Table1[[#This Row],[Quantity]])</f>
        <v>3</v>
      </c>
      <c r="J16388">
        <v>15</v>
      </c>
      <c r="K16388" s="4">
        <f>IF(ISBLANK(Table1[[#This Row],[Order Total]]),AVERAGE(J16388:J33921),Table1[[#This Row],[Order Total]])</f>
        <v>15</v>
      </c>
      <c r="L16388" s="1">
        <v>45142</v>
      </c>
      <c r="M16388" t="s">
        <v>17</v>
      </c>
      <c r="N16388" s="4" t="str">
        <f>IF(ISBLANK(Table1[[#This Row],[Payment Method]]),"Unknown",Table1[[#This Row],[Payment Method]])</f>
        <v>Digital Wallet</v>
      </c>
    </row>
    <row r="16389" spans="1:14" hidden="1" x14ac:dyDescent="0.35">
      <c r="A16389" t="s">
        <v>16529</v>
      </c>
      <c r="B16389" t="s">
        <v>37</v>
      </c>
      <c r="C16389" t="s">
        <v>38</v>
      </c>
      <c r="D16389" t="s">
        <v>125</v>
      </c>
      <c r="E16389" s="4" t="str">
        <f>IF(ISBLANK(Table1[[#This Row],[Item]]),"Unknown",Table1[[#This Row],[Item]])</f>
        <v>Cheesecake</v>
      </c>
      <c r="F16389">
        <v>7</v>
      </c>
      <c r="G16389" s="4">
        <f>IF(ISBLANK(Table1[[#This Row],[Price]]),AVERAGE(F16389:F33922),Table1[[#This Row],[Price]])</f>
        <v>7</v>
      </c>
      <c r="H16389">
        <v>2</v>
      </c>
      <c r="I16389" s="4">
        <f>IF(ISBLANK(Table1[[#This Row],[Quantity]]),AVERAGE(H16389:H33922),Table1[[#This Row],[Quantity]])</f>
        <v>2</v>
      </c>
      <c r="J16389">
        <v>14</v>
      </c>
      <c r="K16389" s="4">
        <f>IF(ISBLANK(Table1[[#This Row],[Order Total]]),AVERAGE(J16389:J33922),Table1[[#This Row],[Order Total]])</f>
        <v>14</v>
      </c>
      <c r="L16389" s="1">
        <v>45103</v>
      </c>
      <c r="N16389" s="4" t="str">
        <f>IF(ISBLANK(Table1[[#This Row],[Payment Method]]),"Unknown",Table1[[#This Row],[Payment Method]])</f>
        <v>Unknown</v>
      </c>
    </row>
    <row r="16390" spans="1:14" hidden="1" x14ac:dyDescent="0.35">
      <c r="A16390" t="s">
        <v>16530</v>
      </c>
      <c r="B16390" t="s">
        <v>32</v>
      </c>
      <c r="C16390" t="s">
        <v>50</v>
      </c>
      <c r="D16390" t="s">
        <v>93</v>
      </c>
      <c r="E16390" s="4" t="str">
        <f>IF(ISBLANK(Table1[[#This Row],[Item]]),"Unknown",Table1[[#This Row],[Item]])</f>
        <v>Beef Chili</v>
      </c>
      <c r="F16390">
        <v>7</v>
      </c>
      <c r="G16390" s="4">
        <f>IF(ISBLANK(Table1[[#This Row],[Price]]),AVERAGE(F16390:F33923),Table1[[#This Row],[Price]])</f>
        <v>7</v>
      </c>
      <c r="H16390">
        <v>1</v>
      </c>
      <c r="I16390" s="4">
        <f>IF(ISBLANK(Table1[[#This Row],[Quantity]]),AVERAGE(H16390:H33923),Table1[[#This Row],[Quantity]])</f>
        <v>1</v>
      </c>
      <c r="J16390">
        <v>7</v>
      </c>
      <c r="K16390" s="4">
        <f>IF(ISBLANK(Table1[[#This Row],[Order Total]]),AVERAGE(J16390:J33923),Table1[[#This Row],[Order Total]])</f>
        <v>7</v>
      </c>
      <c r="L16390" s="1">
        <v>44620</v>
      </c>
      <c r="M16390" t="s">
        <v>13</v>
      </c>
      <c r="N16390" s="4" t="str">
        <f>IF(ISBLANK(Table1[[#This Row],[Payment Method]]),"Unknown",Table1[[#This Row],[Payment Method]])</f>
        <v>Credit Card</v>
      </c>
    </row>
    <row r="16391" spans="1:14" hidden="1" x14ac:dyDescent="0.35">
      <c r="A16391" t="s">
        <v>16531</v>
      </c>
      <c r="B16391" t="s">
        <v>283</v>
      </c>
      <c r="C16391" t="s">
        <v>50</v>
      </c>
      <c r="D16391" t="s">
        <v>93</v>
      </c>
      <c r="E16391" s="4" t="str">
        <f>IF(ISBLANK(Table1[[#This Row],[Item]]),"Unknown",Table1[[#This Row],[Item]])</f>
        <v>Beef Chili</v>
      </c>
      <c r="F16391">
        <v>7</v>
      </c>
      <c r="G16391" s="4">
        <f>IF(ISBLANK(Table1[[#This Row],[Price]]),AVERAGE(F16391:F33924),Table1[[#This Row],[Price]])</f>
        <v>7</v>
      </c>
      <c r="H16391">
        <v>2</v>
      </c>
      <c r="I16391" s="4">
        <f>IF(ISBLANK(Table1[[#This Row],[Quantity]]),AVERAGE(H16391:H33924),Table1[[#This Row],[Quantity]])</f>
        <v>2</v>
      </c>
      <c r="J16391">
        <v>14</v>
      </c>
      <c r="K16391" s="4">
        <f>IF(ISBLANK(Table1[[#This Row],[Order Total]]),AVERAGE(J16391:J33924),Table1[[#This Row],[Order Total]])</f>
        <v>14</v>
      </c>
      <c r="L16391" s="1">
        <v>44713</v>
      </c>
      <c r="M16391" t="s">
        <v>13</v>
      </c>
      <c r="N16391" s="4" t="str">
        <f>IF(ISBLANK(Table1[[#This Row],[Payment Method]]),"Unknown",Table1[[#This Row],[Payment Method]])</f>
        <v>Credit Card</v>
      </c>
    </row>
    <row r="16392" spans="1:14" hidden="1" x14ac:dyDescent="0.35">
      <c r="A16392" t="s">
        <v>16532</v>
      </c>
      <c r="B16392" t="s">
        <v>232</v>
      </c>
      <c r="C16392" t="s">
        <v>11</v>
      </c>
      <c r="D16392" t="s">
        <v>12</v>
      </c>
      <c r="E16392" s="4" t="str">
        <f>IF(ISBLANK(Table1[[#This Row],[Item]]),"Unknown",Table1[[#This Row],[Item]])</f>
        <v>Side Salad</v>
      </c>
      <c r="F16392">
        <v>3</v>
      </c>
      <c r="G16392" s="4">
        <f>IF(ISBLANK(Table1[[#This Row],[Price]]),AVERAGE(F16392:F33925),Table1[[#This Row],[Price]])</f>
        <v>3</v>
      </c>
      <c r="H16392">
        <v>2</v>
      </c>
      <c r="I16392" s="4">
        <f>IF(ISBLANK(Table1[[#This Row],[Quantity]]),AVERAGE(H16392:H33925),Table1[[#This Row],[Quantity]])</f>
        <v>2</v>
      </c>
      <c r="J16392">
        <v>6</v>
      </c>
      <c r="K16392" s="4">
        <f>IF(ISBLANK(Table1[[#This Row],[Order Total]]),AVERAGE(J16392:J33925),Table1[[#This Row],[Order Total]])</f>
        <v>6</v>
      </c>
      <c r="L16392" s="1">
        <v>44772</v>
      </c>
      <c r="M16392" t="s">
        <v>17</v>
      </c>
      <c r="N16392" s="4" t="str">
        <f>IF(ISBLANK(Table1[[#This Row],[Payment Method]]),"Unknown",Table1[[#This Row],[Payment Method]])</f>
        <v>Digital Wallet</v>
      </c>
    </row>
    <row r="16393" spans="1:14" hidden="1" x14ac:dyDescent="0.35">
      <c r="A16393" t="s">
        <v>16533</v>
      </c>
      <c r="B16393" t="s">
        <v>152</v>
      </c>
      <c r="C16393" t="s">
        <v>20</v>
      </c>
      <c r="D16393" t="s">
        <v>27</v>
      </c>
      <c r="E16393" s="4" t="str">
        <f>IF(ISBLANK(Table1[[#This Row],[Item]]),"Unknown",Table1[[#This Row],[Item]])</f>
        <v>Pasta Alfredo</v>
      </c>
      <c r="F16393">
        <v>12</v>
      </c>
      <c r="G16393" s="4">
        <f>IF(ISBLANK(Table1[[#This Row],[Price]]),AVERAGE(F16393:F33926),Table1[[#This Row],[Price]])</f>
        <v>12</v>
      </c>
      <c r="H16393">
        <v>2</v>
      </c>
      <c r="I16393" s="4">
        <f>IF(ISBLANK(Table1[[#This Row],[Quantity]]),AVERAGE(H16393:H33926),Table1[[#This Row],[Quantity]])</f>
        <v>2</v>
      </c>
      <c r="J16393">
        <v>24</v>
      </c>
      <c r="K16393" s="4">
        <f>IF(ISBLANK(Table1[[#This Row],[Order Total]]),AVERAGE(J16393:J33926),Table1[[#This Row],[Order Total]])</f>
        <v>24</v>
      </c>
      <c r="L16393" s="1">
        <v>44920</v>
      </c>
      <c r="M16393" t="s">
        <v>17</v>
      </c>
      <c r="N16393" s="4" t="str">
        <f>IF(ISBLANK(Table1[[#This Row],[Payment Method]]),"Unknown",Table1[[#This Row],[Payment Method]])</f>
        <v>Digital Wallet</v>
      </c>
    </row>
    <row r="16394" spans="1:14" hidden="1" x14ac:dyDescent="0.35">
      <c r="A16394" t="s">
        <v>16534</v>
      </c>
      <c r="B16394" t="s">
        <v>232</v>
      </c>
      <c r="C16394" t="s">
        <v>38</v>
      </c>
      <c r="D16394" t="s">
        <v>107</v>
      </c>
      <c r="E16394" s="4" t="str">
        <f>IF(ISBLANK(Table1[[#This Row],[Item]]),"Unknown",Table1[[#This Row],[Item]])</f>
        <v>Fruit Salad</v>
      </c>
      <c r="F16394">
        <v>4</v>
      </c>
      <c r="G16394" s="4">
        <f>IF(ISBLANK(Table1[[#This Row],[Price]]),AVERAGE(F16394:F33927),Table1[[#This Row],[Price]])</f>
        <v>4</v>
      </c>
      <c r="H16394">
        <v>3</v>
      </c>
      <c r="I16394" s="4">
        <f>IF(ISBLANK(Table1[[#This Row],[Quantity]]),AVERAGE(H16394:H33927),Table1[[#This Row],[Quantity]])</f>
        <v>3</v>
      </c>
      <c r="J16394">
        <v>12</v>
      </c>
      <c r="K16394" s="4">
        <f>IF(ISBLANK(Table1[[#This Row],[Order Total]]),AVERAGE(J16394:J33927),Table1[[#This Row],[Order Total]])</f>
        <v>12</v>
      </c>
      <c r="L16394" s="1">
        <v>44612</v>
      </c>
      <c r="M16394" t="s">
        <v>28</v>
      </c>
      <c r="N16394" s="4" t="str">
        <f>IF(ISBLANK(Table1[[#This Row],[Payment Method]]),"Unknown",Table1[[#This Row],[Payment Method]])</f>
        <v>Cash</v>
      </c>
    </row>
    <row r="16395" spans="1:14" hidden="1" x14ac:dyDescent="0.35">
      <c r="A16395" t="s">
        <v>16535</v>
      </c>
      <c r="B16395" t="s">
        <v>134</v>
      </c>
      <c r="C16395" t="s">
        <v>38</v>
      </c>
      <c r="D16395" t="s">
        <v>74</v>
      </c>
      <c r="E16395" s="4" t="str">
        <f>IF(ISBLANK(Table1[[#This Row],[Item]]),"Unknown",Table1[[#This Row],[Item]])</f>
        <v>Chocolate Cake</v>
      </c>
      <c r="F16395">
        <v>6</v>
      </c>
      <c r="G16395" s="4">
        <f>IF(ISBLANK(Table1[[#This Row],[Price]]),AVERAGE(F16395:F33928),Table1[[#This Row],[Price]])</f>
        <v>6</v>
      </c>
      <c r="H16395">
        <v>1</v>
      </c>
      <c r="I16395" s="4">
        <f>IF(ISBLANK(Table1[[#This Row],[Quantity]]),AVERAGE(H16395:H33928),Table1[[#This Row],[Quantity]])</f>
        <v>1</v>
      </c>
      <c r="J16395">
        <v>6</v>
      </c>
      <c r="K16395" s="4">
        <f>IF(ISBLANK(Table1[[#This Row],[Order Total]]),AVERAGE(J16395:J33928),Table1[[#This Row],[Order Total]])</f>
        <v>6</v>
      </c>
      <c r="L16395" s="1">
        <v>44795</v>
      </c>
      <c r="M16395" t="s">
        <v>17</v>
      </c>
      <c r="N16395" s="4" t="str">
        <f>IF(ISBLANK(Table1[[#This Row],[Payment Method]]),"Unknown",Table1[[#This Row],[Payment Method]])</f>
        <v>Digital Wallet</v>
      </c>
    </row>
    <row r="16396" spans="1:14" hidden="1" x14ac:dyDescent="0.35">
      <c r="A16396" t="s">
        <v>16536</v>
      </c>
      <c r="B16396" t="s">
        <v>196</v>
      </c>
      <c r="C16396" t="s">
        <v>38</v>
      </c>
      <c r="D16396" t="s">
        <v>74</v>
      </c>
      <c r="E16396" s="4" t="str">
        <f>IF(ISBLANK(Table1[[#This Row],[Item]]),"Unknown",Table1[[#This Row],[Item]])</f>
        <v>Chocolate Cake</v>
      </c>
      <c r="F16396">
        <v>6</v>
      </c>
      <c r="G16396" s="4">
        <f>IF(ISBLANK(Table1[[#This Row],[Price]]),AVERAGE(F16396:F33929),Table1[[#This Row],[Price]])</f>
        <v>6</v>
      </c>
      <c r="H16396">
        <v>5</v>
      </c>
      <c r="I16396" s="4">
        <f>IF(ISBLANK(Table1[[#This Row],[Quantity]]),AVERAGE(H16396:H33929),Table1[[#This Row],[Quantity]])</f>
        <v>5</v>
      </c>
      <c r="J16396">
        <v>30</v>
      </c>
      <c r="K16396" s="4">
        <f>IF(ISBLANK(Table1[[#This Row],[Order Total]]),AVERAGE(J16396:J33929),Table1[[#This Row],[Order Total]])</f>
        <v>30</v>
      </c>
      <c r="L16396" s="1">
        <v>44928</v>
      </c>
      <c r="M16396" t="s">
        <v>28</v>
      </c>
      <c r="N16396" s="4" t="str">
        <f>IF(ISBLANK(Table1[[#This Row],[Payment Method]]),"Unknown",Table1[[#This Row],[Payment Method]])</f>
        <v>Cash</v>
      </c>
    </row>
    <row r="16397" spans="1:14" hidden="1" x14ac:dyDescent="0.35">
      <c r="A16397" t="s">
        <v>16537</v>
      </c>
      <c r="B16397" t="s">
        <v>423</v>
      </c>
      <c r="C16397" t="s">
        <v>38</v>
      </c>
      <c r="D16397" t="s">
        <v>125</v>
      </c>
      <c r="E16397" s="4" t="str">
        <f>IF(ISBLANK(Table1[[#This Row],[Item]]),"Unknown",Table1[[#This Row],[Item]])</f>
        <v>Cheesecake</v>
      </c>
      <c r="F16397">
        <v>7</v>
      </c>
      <c r="G16397" s="4">
        <f>IF(ISBLANK(Table1[[#This Row],[Price]]),AVERAGE(F16397:F33930),Table1[[#This Row],[Price]])</f>
        <v>7</v>
      </c>
      <c r="H16397">
        <v>2</v>
      </c>
      <c r="I16397" s="4">
        <f>IF(ISBLANK(Table1[[#This Row],[Quantity]]),AVERAGE(H16397:H33930),Table1[[#This Row],[Quantity]])</f>
        <v>2</v>
      </c>
      <c r="J16397">
        <v>14</v>
      </c>
      <c r="K16397" s="4">
        <f>IF(ISBLANK(Table1[[#This Row],[Order Total]]),AVERAGE(J16397:J33930),Table1[[#This Row],[Order Total]])</f>
        <v>14</v>
      </c>
      <c r="L16397" s="1">
        <v>44660</v>
      </c>
      <c r="M16397" t="s">
        <v>17</v>
      </c>
      <c r="N16397" s="4" t="str">
        <f>IF(ISBLANK(Table1[[#This Row],[Payment Method]]),"Unknown",Table1[[#This Row],[Payment Method]])</f>
        <v>Digital Wallet</v>
      </c>
    </row>
    <row r="16398" spans="1:14" hidden="1" x14ac:dyDescent="0.35">
      <c r="A16398" t="s">
        <v>16538</v>
      </c>
      <c r="B16398" t="s">
        <v>202</v>
      </c>
      <c r="C16398" t="s">
        <v>38</v>
      </c>
      <c r="D16398" t="s">
        <v>74</v>
      </c>
      <c r="E16398" s="4" t="str">
        <f>IF(ISBLANK(Table1[[#This Row],[Item]]),"Unknown",Table1[[#This Row],[Item]])</f>
        <v>Chocolate Cake</v>
      </c>
      <c r="F16398">
        <v>6</v>
      </c>
      <c r="G16398" s="4">
        <f>IF(ISBLANK(Table1[[#This Row],[Price]]),AVERAGE(F16398:F33931),Table1[[#This Row],[Price]])</f>
        <v>6</v>
      </c>
      <c r="H16398">
        <v>3</v>
      </c>
      <c r="I16398" s="4">
        <f>IF(ISBLANK(Table1[[#This Row],[Quantity]]),AVERAGE(H16398:H33931),Table1[[#This Row],[Quantity]])</f>
        <v>3</v>
      </c>
      <c r="J16398">
        <v>18</v>
      </c>
      <c r="K16398" s="4">
        <f>IF(ISBLANK(Table1[[#This Row],[Order Total]]),AVERAGE(J16398:J33931),Table1[[#This Row],[Order Total]])</f>
        <v>18</v>
      </c>
      <c r="L16398" s="1">
        <v>44796</v>
      </c>
      <c r="M16398" t="s">
        <v>13</v>
      </c>
      <c r="N16398" s="4" t="str">
        <f>IF(ISBLANK(Table1[[#This Row],[Payment Method]]),"Unknown",Table1[[#This Row],[Payment Method]])</f>
        <v>Credit Card</v>
      </c>
    </row>
    <row r="16399" spans="1:14" hidden="1" x14ac:dyDescent="0.35">
      <c r="A16399" t="s">
        <v>16539</v>
      </c>
      <c r="B16399" t="s">
        <v>217</v>
      </c>
      <c r="C16399" t="s">
        <v>11</v>
      </c>
      <c r="D16399" t="s">
        <v>79</v>
      </c>
      <c r="E16399" s="4" t="str">
        <f>IF(ISBLANK(Table1[[#This Row],[Item]]),"Unknown",Table1[[#This Row],[Item]])</f>
        <v>Grilled Vegetables</v>
      </c>
      <c r="F16399">
        <v>5</v>
      </c>
      <c r="G16399" s="4">
        <f>IF(ISBLANK(Table1[[#This Row],[Price]]),AVERAGE(F16399:F33932),Table1[[#This Row],[Price]])</f>
        <v>5</v>
      </c>
      <c r="H16399">
        <v>2</v>
      </c>
      <c r="I16399" s="4">
        <f>IF(ISBLANK(Table1[[#This Row],[Quantity]]),AVERAGE(H16399:H33932),Table1[[#This Row],[Quantity]])</f>
        <v>2</v>
      </c>
      <c r="J16399">
        <v>10</v>
      </c>
      <c r="K16399" s="4">
        <f>IF(ISBLANK(Table1[[#This Row],[Order Total]]),AVERAGE(J16399:J33932),Table1[[#This Row],[Order Total]])</f>
        <v>10</v>
      </c>
      <c r="L16399" s="1">
        <v>44932</v>
      </c>
      <c r="N16399" s="4" t="str">
        <f>IF(ISBLANK(Table1[[#This Row],[Payment Method]]),"Unknown",Table1[[#This Row],[Payment Method]])</f>
        <v>Unknown</v>
      </c>
    </row>
    <row r="16400" spans="1:14" hidden="1" x14ac:dyDescent="0.35">
      <c r="A16400" t="s">
        <v>16540</v>
      </c>
      <c r="B16400" t="s">
        <v>378</v>
      </c>
      <c r="C16400" t="s">
        <v>50</v>
      </c>
      <c r="D16400" t="s">
        <v>112</v>
      </c>
      <c r="E16400" s="4" t="str">
        <f>IF(ISBLANK(Table1[[#This Row],[Item]]),"Unknown",Table1[[#This Row],[Item]])</f>
        <v>French Fries</v>
      </c>
      <c r="F16400">
        <v>4</v>
      </c>
      <c r="G16400" s="4">
        <f>IF(ISBLANK(Table1[[#This Row],[Price]]),AVERAGE(F16400:F33933),Table1[[#This Row],[Price]])</f>
        <v>4</v>
      </c>
      <c r="H16400">
        <v>2</v>
      </c>
      <c r="I16400" s="4">
        <f>IF(ISBLANK(Table1[[#This Row],[Quantity]]),AVERAGE(H16400:H33933),Table1[[#This Row],[Quantity]])</f>
        <v>2</v>
      </c>
      <c r="J16400">
        <v>8</v>
      </c>
      <c r="K16400" s="4">
        <f>IF(ISBLANK(Table1[[#This Row],[Order Total]]),AVERAGE(J16400:J33933),Table1[[#This Row],[Order Total]])</f>
        <v>8</v>
      </c>
      <c r="L16400" s="1">
        <v>45133</v>
      </c>
      <c r="M16400" t="s">
        <v>28</v>
      </c>
      <c r="N16400" s="4" t="str">
        <f>IF(ISBLANK(Table1[[#This Row],[Payment Method]]),"Unknown",Table1[[#This Row],[Payment Method]])</f>
        <v>Cash</v>
      </c>
    </row>
    <row r="16401" spans="1:14" hidden="1" x14ac:dyDescent="0.35">
      <c r="A16401" t="s">
        <v>16541</v>
      </c>
      <c r="B16401" t="s">
        <v>181</v>
      </c>
      <c r="C16401" t="s">
        <v>20</v>
      </c>
      <c r="D16401" t="s">
        <v>245</v>
      </c>
      <c r="E16401" s="4" t="str">
        <f>IF(ISBLANK(Table1[[#This Row],[Item]]),"Unknown",Table1[[#This Row],[Item]])</f>
        <v>Steak</v>
      </c>
      <c r="F16401">
        <v>20</v>
      </c>
      <c r="G16401" s="4">
        <f>IF(ISBLANK(Table1[[#This Row],[Price]]),AVERAGE(F16401:F33934),Table1[[#This Row],[Price]])</f>
        <v>20</v>
      </c>
      <c r="H16401">
        <v>1</v>
      </c>
      <c r="I16401" s="4">
        <f>IF(ISBLANK(Table1[[#This Row],[Quantity]]),AVERAGE(H16401:H33934),Table1[[#This Row],[Quantity]])</f>
        <v>1</v>
      </c>
      <c r="J16401">
        <v>20</v>
      </c>
      <c r="K16401" s="4">
        <f>IF(ISBLANK(Table1[[#This Row],[Order Total]]),AVERAGE(J16401:J33934),Table1[[#This Row],[Order Total]])</f>
        <v>20</v>
      </c>
      <c r="L16401" s="1">
        <v>44808</v>
      </c>
      <c r="M16401" t="s">
        <v>28</v>
      </c>
      <c r="N16401" s="4" t="str">
        <f>IF(ISBLANK(Table1[[#This Row],[Payment Method]]),"Unknown",Table1[[#This Row],[Payment Method]])</f>
        <v>Cash</v>
      </c>
    </row>
    <row r="16402" spans="1:14" hidden="1" x14ac:dyDescent="0.35">
      <c r="A16402" t="s">
        <v>16542</v>
      </c>
      <c r="B16402" t="s">
        <v>205</v>
      </c>
      <c r="C16402" t="s">
        <v>38</v>
      </c>
      <c r="D16402" t="s">
        <v>107</v>
      </c>
      <c r="E16402" s="4" t="str">
        <f>IF(ISBLANK(Table1[[#This Row],[Item]]),"Unknown",Table1[[#This Row],[Item]])</f>
        <v>Fruit Salad</v>
      </c>
      <c r="F16402">
        <v>4</v>
      </c>
      <c r="G16402" s="4">
        <f>IF(ISBLANK(Table1[[#This Row],[Price]]),AVERAGE(F16402:F33935),Table1[[#This Row],[Price]])</f>
        <v>4</v>
      </c>
      <c r="H16402">
        <v>4</v>
      </c>
      <c r="I16402" s="4">
        <f>IF(ISBLANK(Table1[[#This Row],[Quantity]]),AVERAGE(H16402:H33935),Table1[[#This Row],[Quantity]])</f>
        <v>4</v>
      </c>
      <c r="J16402">
        <v>16</v>
      </c>
      <c r="K16402" s="4">
        <f>IF(ISBLANK(Table1[[#This Row],[Order Total]]),AVERAGE(J16402:J33935),Table1[[#This Row],[Order Total]])</f>
        <v>16</v>
      </c>
      <c r="L16402" s="1">
        <v>44750</v>
      </c>
      <c r="M16402" t="s">
        <v>17</v>
      </c>
      <c r="N16402" s="4" t="str">
        <f>IF(ISBLANK(Table1[[#This Row],[Payment Method]]),"Unknown",Table1[[#This Row],[Payment Method]])</f>
        <v>Digital Wallet</v>
      </c>
    </row>
    <row r="16403" spans="1:14" hidden="1" x14ac:dyDescent="0.35">
      <c r="A16403" t="s">
        <v>16543</v>
      </c>
      <c r="B16403" t="s">
        <v>163</v>
      </c>
      <c r="C16403" t="s">
        <v>20</v>
      </c>
      <c r="D16403" t="s">
        <v>30</v>
      </c>
      <c r="E16403" s="4" t="str">
        <f>IF(ISBLANK(Table1[[#This Row],[Item]]),"Unknown",Table1[[#This Row],[Item]])</f>
        <v>Salmon</v>
      </c>
      <c r="F16403">
        <v>18</v>
      </c>
      <c r="G16403" s="4">
        <f>IF(ISBLANK(Table1[[#This Row],[Price]]),AVERAGE(F16403:F33936),Table1[[#This Row],[Price]])</f>
        <v>18</v>
      </c>
      <c r="H16403">
        <v>5</v>
      </c>
      <c r="I16403" s="4">
        <f>IF(ISBLANK(Table1[[#This Row],[Quantity]]),AVERAGE(H16403:H33936),Table1[[#This Row],[Quantity]])</f>
        <v>5</v>
      </c>
      <c r="J16403">
        <v>90</v>
      </c>
      <c r="K16403" s="4">
        <f>IF(ISBLANK(Table1[[#This Row],[Order Total]]),AVERAGE(J16403:J33936),Table1[[#This Row],[Order Total]])</f>
        <v>90</v>
      </c>
      <c r="L16403" s="1">
        <v>45040</v>
      </c>
      <c r="M16403" t="s">
        <v>28</v>
      </c>
      <c r="N16403" s="4" t="str">
        <f>IF(ISBLANK(Table1[[#This Row],[Payment Method]]),"Unknown",Table1[[#This Row],[Payment Method]])</f>
        <v>Cash</v>
      </c>
    </row>
    <row r="16404" spans="1:14" hidden="1" x14ac:dyDescent="0.35">
      <c r="A16404" t="s">
        <v>16544</v>
      </c>
      <c r="B16404" t="s">
        <v>188</v>
      </c>
      <c r="C16404" t="s">
        <v>50</v>
      </c>
      <c r="D16404" t="s">
        <v>51</v>
      </c>
      <c r="E16404" s="4" t="str">
        <f>IF(ISBLANK(Table1[[#This Row],[Item]]),"Unknown",Table1[[#This Row],[Item]])</f>
        <v>Sweet Potato Fries</v>
      </c>
      <c r="F16404">
        <v>5</v>
      </c>
      <c r="G16404" s="4">
        <f>IF(ISBLANK(Table1[[#This Row],[Price]]),AVERAGE(F16404:F33937),Table1[[#This Row],[Price]])</f>
        <v>5</v>
      </c>
      <c r="H16404">
        <v>2</v>
      </c>
      <c r="I16404" s="4">
        <f>IF(ISBLANK(Table1[[#This Row],[Quantity]]),AVERAGE(H16404:H33937),Table1[[#This Row],[Quantity]])</f>
        <v>2</v>
      </c>
      <c r="J16404">
        <v>10</v>
      </c>
      <c r="K16404" s="4">
        <f>IF(ISBLANK(Table1[[#This Row],[Order Total]]),AVERAGE(J16404:J33937),Table1[[#This Row],[Order Total]])</f>
        <v>10</v>
      </c>
      <c r="L16404" s="1">
        <v>44596</v>
      </c>
      <c r="M16404" t="s">
        <v>28</v>
      </c>
      <c r="N16404" s="4" t="str">
        <f>IF(ISBLANK(Table1[[#This Row],[Payment Method]]),"Unknown",Table1[[#This Row],[Payment Method]])</f>
        <v>Cash</v>
      </c>
    </row>
    <row r="16405" spans="1:14" hidden="1" x14ac:dyDescent="0.35">
      <c r="A16405" t="s">
        <v>16545</v>
      </c>
      <c r="B16405" t="s">
        <v>368</v>
      </c>
      <c r="C16405" t="s">
        <v>24</v>
      </c>
      <c r="D16405" t="s">
        <v>168</v>
      </c>
      <c r="E16405" s="4" t="str">
        <f>IF(ISBLANK(Table1[[#This Row],[Item]]),"Unknown",Table1[[#This Row],[Item]])</f>
        <v>Water</v>
      </c>
      <c r="F16405">
        <v>1</v>
      </c>
      <c r="G16405" s="4">
        <f>IF(ISBLANK(Table1[[#This Row],[Price]]),AVERAGE(F16405:F33938),Table1[[#This Row],[Price]])</f>
        <v>1</v>
      </c>
      <c r="H16405">
        <v>3</v>
      </c>
      <c r="I16405" s="4">
        <f>IF(ISBLANK(Table1[[#This Row],[Quantity]]),AVERAGE(H16405:H33938),Table1[[#This Row],[Quantity]])</f>
        <v>3</v>
      </c>
      <c r="J16405">
        <v>3</v>
      </c>
      <c r="K16405" s="4">
        <f>IF(ISBLANK(Table1[[#This Row],[Order Total]]),AVERAGE(J16405:J33938),Table1[[#This Row],[Order Total]])</f>
        <v>3</v>
      </c>
      <c r="L16405" s="1">
        <v>45204</v>
      </c>
      <c r="M16405" t="s">
        <v>28</v>
      </c>
      <c r="N16405" s="4" t="str">
        <f>IF(ISBLANK(Table1[[#This Row],[Payment Method]]),"Unknown",Table1[[#This Row],[Payment Method]])</f>
        <v>Cash</v>
      </c>
    </row>
    <row r="16406" spans="1:14" hidden="1" x14ac:dyDescent="0.35">
      <c r="A16406" t="s">
        <v>16546</v>
      </c>
      <c r="B16406" t="s">
        <v>76</v>
      </c>
      <c r="C16406" t="s">
        <v>24</v>
      </c>
      <c r="D16406" t="s">
        <v>71</v>
      </c>
      <c r="E16406" s="4" t="str">
        <f>IF(ISBLANK(Table1[[#This Row],[Item]]),"Unknown",Table1[[#This Row],[Item]])</f>
        <v>Orange Juice</v>
      </c>
      <c r="F16406">
        <v>3</v>
      </c>
      <c r="G16406" s="4">
        <f>IF(ISBLANK(Table1[[#This Row],[Price]]),AVERAGE(F16406:F33939),Table1[[#This Row],[Price]])</f>
        <v>3</v>
      </c>
      <c r="H16406">
        <v>3</v>
      </c>
      <c r="I16406" s="4">
        <f>IF(ISBLANK(Table1[[#This Row],[Quantity]]),AVERAGE(H16406:H33939),Table1[[#This Row],[Quantity]])</f>
        <v>3</v>
      </c>
      <c r="J16406">
        <v>9</v>
      </c>
      <c r="K16406" s="4">
        <f>IF(ISBLANK(Table1[[#This Row],[Order Total]]),AVERAGE(J16406:J33939),Table1[[#This Row],[Order Total]])</f>
        <v>9</v>
      </c>
      <c r="L16406" s="1">
        <v>44907</v>
      </c>
      <c r="M16406" t="s">
        <v>28</v>
      </c>
      <c r="N16406" s="4" t="str">
        <f>IF(ISBLANK(Table1[[#This Row],[Payment Method]]),"Unknown",Table1[[#This Row],[Payment Method]])</f>
        <v>Cash</v>
      </c>
    </row>
    <row r="16407" spans="1:14" hidden="1" x14ac:dyDescent="0.35">
      <c r="A16407" t="s">
        <v>16547</v>
      </c>
      <c r="B16407" t="s">
        <v>192</v>
      </c>
      <c r="C16407" t="s">
        <v>11</v>
      </c>
      <c r="D16407" t="s">
        <v>12</v>
      </c>
      <c r="E16407" s="4" t="str">
        <f>IF(ISBLANK(Table1[[#This Row],[Item]]),"Unknown",Table1[[#This Row],[Item]])</f>
        <v>Side Salad</v>
      </c>
      <c r="F16407">
        <v>3</v>
      </c>
      <c r="G16407" s="4">
        <f>IF(ISBLANK(Table1[[#This Row],[Price]]),AVERAGE(F16407:F33940),Table1[[#This Row],[Price]])</f>
        <v>3</v>
      </c>
      <c r="H16407">
        <v>5</v>
      </c>
      <c r="I16407" s="4">
        <f>IF(ISBLANK(Table1[[#This Row],[Quantity]]),AVERAGE(H16407:H33940),Table1[[#This Row],[Quantity]])</f>
        <v>5</v>
      </c>
      <c r="J16407">
        <v>15</v>
      </c>
      <c r="K16407" s="4">
        <f>IF(ISBLANK(Table1[[#This Row],[Order Total]]),AVERAGE(J16407:J33940),Table1[[#This Row],[Order Total]])</f>
        <v>15</v>
      </c>
      <c r="L16407" s="1">
        <v>45152</v>
      </c>
      <c r="M16407" t="s">
        <v>13</v>
      </c>
      <c r="N16407" s="4" t="str">
        <f>IF(ISBLANK(Table1[[#This Row],[Payment Method]]),"Unknown",Table1[[#This Row],[Payment Method]])</f>
        <v>Credit Card</v>
      </c>
    </row>
    <row r="16408" spans="1:14" hidden="1" x14ac:dyDescent="0.35">
      <c r="A16408" t="s">
        <v>16548</v>
      </c>
      <c r="B16408" t="s">
        <v>10</v>
      </c>
      <c r="C16408" t="s">
        <v>11</v>
      </c>
      <c r="D16408" t="s">
        <v>33</v>
      </c>
      <c r="E16408" s="4" t="str">
        <f>IF(ISBLANK(Table1[[#This Row],[Item]]),"Unknown",Table1[[#This Row],[Item]])</f>
        <v>Garlic Bread</v>
      </c>
      <c r="F16408">
        <v>4</v>
      </c>
      <c r="G16408" s="4">
        <f>IF(ISBLANK(Table1[[#This Row],[Price]]),AVERAGE(F16408:F33941),Table1[[#This Row],[Price]])</f>
        <v>4</v>
      </c>
      <c r="H16408">
        <v>3</v>
      </c>
      <c r="I16408" s="4">
        <f>IF(ISBLANK(Table1[[#This Row],[Quantity]]),AVERAGE(H16408:H33941),Table1[[#This Row],[Quantity]])</f>
        <v>3</v>
      </c>
      <c r="J16408">
        <v>12</v>
      </c>
      <c r="K16408" s="4">
        <f>IF(ISBLANK(Table1[[#This Row],[Order Total]]),AVERAGE(J16408:J33941),Table1[[#This Row],[Order Total]])</f>
        <v>12</v>
      </c>
      <c r="L16408" s="1">
        <v>45148</v>
      </c>
      <c r="M16408" t="s">
        <v>28</v>
      </c>
      <c r="N16408" s="4" t="str">
        <f>IF(ISBLANK(Table1[[#This Row],[Payment Method]]),"Unknown",Table1[[#This Row],[Payment Method]])</f>
        <v>Cash</v>
      </c>
    </row>
    <row r="16409" spans="1:14" hidden="1" x14ac:dyDescent="0.35">
      <c r="A16409" t="s">
        <v>16549</v>
      </c>
      <c r="B16409" t="s">
        <v>372</v>
      </c>
      <c r="C16409" t="s">
        <v>24</v>
      </c>
      <c r="D16409" t="s">
        <v>168</v>
      </c>
      <c r="E16409" s="4" t="str">
        <f>IF(ISBLANK(Table1[[#This Row],[Item]]),"Unknown",Table1[[#This Row],[Item]])</f>
        <v>Water</v>
      </c>
      <c r="F16409">
        <v>1</v>
      </c>
      <c r="G16409" s="4">
        <f>IF(ISBLANK(Table1[[#This Row],[Price]]),AVERAGE(F16409:F33942),Table1[[#This Row],[Price]])</f>
        <v>1</v>
      </c>
      <c r="H16409">
        <v>2</v>
      </c>
      <c r="I16409" s="4">
        <f>IF(ISBLANK(Table1[[#This Row],[Quantity]]),AVERAGE(H16409:H33942),Table1[[#This Row],[Quantity]])</f>
        <v>2</v>
      </c>
      <c r="J16409">
        <v>2</v>
      </c>
      <c r="K16409" s="4">
        <f>IF(ISBLANK(Table1[[#This Row],[Order Total]]),AVERAGE(J16409:J33942),Table1[[#This Row],[Order Total]])</f>
        <v>2</v>
      </c>
      <c r="L16409" s="1">
        <v>45249</v>
      </c>
      <c r="M16409" t="s">
        <v>13</v>
      </c>
      <c r="N16409" s="4" t="str">
        <f>IF(ISBLANK(Table1[[#This Row],[Payment Method]]),"Unknown",Table1[[#This Row],[Payment Method]])</f>
        <v>Credit Card</v>
      </c>
    </row>
    <row r="16410" spans="1:14" hidden="1" x14ac:dyDescent="0.35">
      <c r="A16410" t="s">
        <v>16550</v>
      </c>
      <c r="B16410" t="s">
        <v>147</v>
      </c>
      <c r="C16410" t="s">
        <v>24</v>
      </c>
      <c r="D16410" t="s">
        <v>71</v>
      </c>
      <c r="E16410" s="4" t="str">
        <f>IF(ISBLANK(Table1[[#This Row],[Item]]),"Unknown",Table1[[#This Row],[Item]])</f>
        <v>Orange Juice</v>
      </c>
      <c r="F16410">
        <v>3</v>
      </c>
      <c r="G16410" s="4">
        <f>IF(ISBLANK(Table1[[#This Row],[Price]]),AVERAGE(F16410:F33943),Table1[[#This Row],[Price]])</f>
        <v>3</v>
      </c>
      <c r="H16410">
        <v>1</v>
      </c>
      <c r="I16410" s="4">
        <f>IF(ISBLANK(Table1[[#This Row],[Quantity]]),AVERAGE(H16410:H33943),Table1[[#This Row],[Quantity]])</f>
        <v>1</v>
      </c>
      <c r="J16410">
        <v>3</v>
      </c>
      <c r="K16410" s="4">
        <f>IF(ISBLANK(Table1[[#This Row],[Order Total]]),AVERAGE(J16410:J33943),Table1[[#This Row],[Order Total]])</f>
        <v>3</v>
      </c>
      <c r="L16410" s="1">
        <v>45252</v>
      </c>
      <c r="M16410" t="s">
        <v>13</v>
      </c>
      <c r="N16410" s="4" t="str">
        <f>IF(ISBLANK(Table1[[#This Row],[Payment Method]]),"Unknown",Table1[[#This Row],[Payment Method]])</f>
        <v>Credit Card</v>
      </c>
    </row>
    <row r="16411" spans="1:14" hidden="1" x14ac:dyDescent="0.35">
      <c r="A16411" t="s">
        <v>16551</v>
      </c>
      <c r="B16411" t="s">
        <v>103</v>
      </c>
      <c r="C16411" t="s">
        <v>20</v>
      </c>
      <c r="D16411" t="s">
        <v>27</v>
      </c>
      <c r="E16411" s="4" t="str">
        <f>IF(ISBLANK(Table1[[#This Row],[Item]]),"Unknown",Table1[[#This Row],[Item]])</f>
        <v>Pasta Alfredo</v>
      </c>
      <c r="F16411">
        <v>12</v>
      </c>
      <c r="G16411" s="4">
        <f>IF(ISBLANK(Table1[[#This Row],[Price]]),AVERAGE(F16411:F33944),Table1[[#This Row],[Price]])</f>
        <v>12</v>
      </c>
      <c r="H16411">
        <v>4</v>
      </c>
      <c r="I16411" s="4">
        <f>IF(ISBLANK(Table1[[#This Row],[Quantity]]),AVERAGE(H16411:H33944),Table1[[#This Row],[Quantity]])</f>
        <v>4</v>
      </c>
      <c r="J16411">
        <v>48</v>
      </c>
      <c r="K16411" s="4">
        <f>IF(ISBLANK(Table1[[#This Row],[Order Total]]),AVERAGE(J16411:J33944),Table1[[#This Row],[Order Total]])</f>
        <v>48</v>
      </c>
      <c r="L16411" s="1">
        <v>44984</v>
      </c>
      <c r="M16411" t="s">
        <v>17</v>
      </c>
      <c r="N16411" s="4" t="str">
        <f>IF(ISBLANK(Table1[[#This Row],[Payment Method]]),"Unknown",Table1[[#This Row],[Payment Method]])</f>
        <v>Digital Wallet</v>
      </c>
    </row>
    <row r="16412" spans="1:14" hidden="1" x14ac:dyDescent="0.35">
      <c r="A16412" t="s">
        <v>16552</v>
      </c>
      <c r="B16412" t="s">
        <v>19</v>
      </c>
      <c r="C16412" t="s">
        <v>38</v>
      </c>
      <c r="D16412" t="s">
        <v>43</v>
      </c>
      <c r="E16412" s="4" t="str">
        <f>IF(ISBLANK(Table1[[#This Row],[Item]]),"Unknown",Table1[[#This Row],[Item]])</f>
        <v>Brownie</v>
      </c>
      <c r="F16412">
        <v>6</v>
      </c>
      <c r="G16412" s="4">
        <f>IF(ISBLANK(Table1[[#This Row],[Price]]),AVERAGE(F16412:F33945),Table1[[#This Row],[Price]])</f>
        <v>6</v>
      </c>
      <c r="H16412">
        <v>3</v>
      </c>
      <c r="I16412" s="4">
        <f>IF(ISBLANK(Table1[[#This Row],[Quantity]]),AVERAGE(H16412:H33945),Table1[[#This Row],[Quantity]])</f>
        <v>3</v>
      </c>
      <c r="J16412">
        <v>18</v>
      </c>
      <c r="K16412" s="4">
        <f>IF(ISBLANK(Table1[[#This Row],[Order Total]]),AVERAGE(J16412:J33945),Table1[[#This Row],[Order Total]])</f>
        <v>18</v>
      </c>
      <c r="L16412" s="1">
        <v>45148</v>
      </c>
      <c r="M16412" t="s">
        <v>17</v>
      </c>
      <c r="N16412" s="4" t="str">
        <f>IF(ISBLANK(Table1[[#This Row],[Payment Method]]),"Unknown",Table1[[#This Row],[Payment Method]])</f>
        <v>Digital Wallet</v>
      </c>
    </row>
    <row r="16413" spans="1:14" hidden="1" x14ac:dyDescent="0.35">
      <c r="A16413" t="s">
        <v>16553</v>
      </c>
      <c r="B16413" t="s">
        <v>62</v>
      </c>
      <c r="C16413" t="s">
        <v>11</v>
      </c>
      <c r="D16413" t="s">
        <v>33</v>
      </c>
      <c r="E16413" s="4" t="str">
        <f>IF(ISBLANK(Table1[[#This Row],[Item]]),"Unknown",Table1[[#This Row],[Item]])</f>
        <v>Garlic Bread</v>
      </c>
      <c r="F16413">
        <v>4</v>
      </c>
      <c r="G16413" s="4">
        <f>IF(ISBLANK(Table1[[#This Row],[Price]]),AVERAGE(F16413:F33946),Table1[[#This Row],[Price]])</f>
        <v>4</v>
      </c>
      <c r="H16413">
        <v>1</v>
      </c>
      <c r="I16413" s="4">
        <f>IF(ISBLANK(Table1[[#This Row],[Quantity]]),AVERAGE(H16413:H33946),Table1[[#This Row],[Quantity]])</f>
        <v>1</v>
      </c>
      <c r="J16413">
        <v>4</v>
      </c>
      <c r="K16413" s="4">
        <f>IF(ISBLANK(Table1[[#This Row],[Order Total]]),AVERAGE(J16413:J33946),Table1[[#This Row],[Order Total]])</f>
        <v>4</v>
      </c>
      <c r="L16413" s="1">
        <v>44688</v>
      </c>
      <c r="M16413" t="s">
        <v>13</v>
      </c>
      <c r="N16413" s="4" t="str">
        <f>IF(ISBLANK(Table1[[#This Row],[Payment Method]]),"Unknown",Table1[[#This Row],[Payment Method]])</f>
        <v>Credit Card</v>
      </c>
    </row>
    <row r="16414" spans="1:14" hidden="1" x14ac:dyDescent="0.35">
      <c r="A16414" t="s">
        <v>16554</v>
      </c>
      <c r="B16414" t="s">
        <v>397</v>
      </c>
      <c r="C16414" t="s">
        <v>38</v>
      </c>
      <c r="D16414" t="s">
        <v>121</v>
      </c>
      <c r="E16414" s="4" t="str">
        <f>IF(ISBLANK(Table1[[#This Row],[Item]]),"Unknown",Table1[[#This Row],[Item]])</f>
        <v>Ice Cream</v>
      </c>
      <c r="F16414">
        <v>5</v>
      </c>
      <c r="G16414" s="4">
        <f>IF(ISBLANK(Table1[[#This Row],[Price]]),AVERAGE(F16414:F33947),Table1[[#This Row],[Price]])</f>
        <v>5</v>
      </c>
      <c r="H16414">
        <v>3</v>
      </c>
      <c r="I16414" s="4">
        <f>IF(ISBLANK(Table1[[#This Row],[Quantity]]),AVERAGE(H16414:H33947),Table1[[#This Row],[Quantity]])</f>
        <v>3</v>
      </c>
      <c r="J16414">
        <v>15</v>
      </c>
      <c r="K16414" s="4">
        <f>IF(ISBLANK(Table1[[#This Row],[Order Total]]),AVERAGE(J16414:J33947),Table1[[#This Row],[Order Total]])</f>
        <v>15</v>
      </c>
      <c r="L16414" s="1">
        <v>44886</v>
      </c>
      <c r="M16414" t="s">
        <v>17</v>
      </c>
      <c r="N16414" s="4" t="str">
        <f>IF(ISBLANK(Table1[[#This Row],[Payment Method]]),"Unknown",Table1[[#This Row],[Payment Method]])</f>
        <v>Digital Wallet</v>
      </c>
    </row>
    <row r="16415" spans="1:14" hidden="1" x14ac:dyDescent="0.35">
      <c r="A16415" t="s">
        <v>16555</v>
      </c>
      <c r="B16415" t="s">
        <v>23</v>
      </c>
      <c r="C16415" t="s">
        <v>11</v>
      </c>
      <c r="D16415" t="s">
        <v>33</v>
      </c>
      <c r="E16415" s="4" t="str">
        <f>IF(ISBLANK(Table1[[#This Row],[Item]]),"Unknown",Table1[[#This Row],[Item]])</f>
        <v>Garlic Bread</v>
      </c>
      <c r="F16415">
        <v>4</v>
      </c>
      <c r="G16415" s="4">
        <f>IF(ISBLANK(Table1[[#This Row],[Price]]),AVERAGE(F16415:F33948),Table1[[#This Row],[Price]])</f>
        <v>4</v>
      </c>
      <c r="H16415">
        <v>4</v>
      </c>
      <c r="I16415" s="4">
        <f>IF(ISBLANK(Table1[[#This Row],[Quantity]]),AVERAGE(H16415:H33948),Table1[[#This Row],[Quantity]])</f>
        <v>4</v>
      </c>
      <c r="J16415">
        <v>16</v>
      </c>
      <c r="K16415" s="4">
        <f>IF(ISBLANK(Table1[[#This Row],[Order Total]]),AVERAGE(J16415:J33948),Table1[[#This Row],[Order Total]])</f>
        <v>16</v>
      </c>
      <c r="L16415" s="1">
        <v>44827</v>
      </c>
      <c r="N16415" s="4" t="str">
        <f>IF(ISBLANK(Table1[[#This Row],[Payment Method]]),"Unknown",Table1[[#This Row],[Payment Method]])</f>
        <v>Unknown</v>
      </c>
    </row>
    <row r="16416" spans="1:14" hidden="1" x14ac:dyDescent="0.35">
      <c r="A16416" t="s">
        <v>16556</v>
      </c>
      <c r="B16416" t="s">
        <v>176</v>
      </c>
      <c r="C16416" t="s">
        <v>38</v>
      </c>
      <c r="D16416" t="s">
        <v>107</v>
      </c>
      <c r="E16416" s="4" t="str">
        <f>IF(ISBLANK(Table1[[#This Row],[Item]]),"Unknown",Table1[[#This Row],[Item]])</f>
        <v>Fruit Salad</v>
      </c>
      <c r="F16416">
        <v>4</v>
      </c>
      <c r="G16416" s="4">
        <f>IF(ISBLANK(Table1[[#This Row],[Price]]),AVERAGE(F16416:F33949),Table1[[#This Row],[Price]])</f>
        <v>4</v>
      </c>
      <c r="H16416">
        <v>5</v>
      </c>
      <c r="I16416" s="4">
        <f>IF(ISBLANK(Table1[[#This Row],[Quantity]]),AVERAGE(H16416:H33949),Table1[[#This Row],[Quantity]])</f>
        <v>5</v>
      </c>
      <c r="J16416">
        <v>20</v>
      </c>
      <c r="K16416" s="4">
        <f>IF(ISBLANK(Table1[[#This Row],[Order Total]]),AVERAGE(J16416:J33949),Table1[[#This Row],[Order Total]])</f>
        <v>20</v>
      </c>
      <c r="L16416" s="1">
        <v>44991</v>
      </c>
      <c r="M16416" t="s">
        <v>28</v>
      </c>
      <c r="N16416" s="4" t="str">
        <f>IF(ISBLANK(Table1[[#This Row],[Payment Method]]),"Unknown",Table1[[#This Row],[Payment Method]])</f>
        <v>Cash</v>
      </c>
    </row>
    <row r="16417" spans="1:14" hidden="1" x14ac:dyDescent="0.35">
      <c r="A16417" t="s">
        <v>16557</v>
      </c>
      <c r="B16417" t="s">
        <v>134</v>
      </c>
      <c r="C16417" t="s">
        <v>24</v>
      </c>
      <c r="D16417" t="s">
        <v>168</v>
      </c>
      <c r="E16417" s="4" t="str">
        <f>IF(ISBLANK(Table1[[#This Row],[Item]]),"Unknown",Table1[[#This Row],[Item]])</f>
        <v>Water</v>
      </c>
      <c r="F16417">
        <v>1</v>
      </c>
      <c r="G16417" s="4">
        <f>IF(ISBLANK(Table1[[#This Row],[Price]]),AVERAGE(F16417:F33950),Table1[[#This Row],[Price]])</f>
        <v>1</v>
      </c>
      <c r="H16417">
        <v>3</v>
      </c>
      <c r="I16417" s="4">
        <f>IF(ISBLANK(Table1[[#This Row],[Quantity]]),AVERAGE(H16417:H33950),Table1[[#This Row],[Quantity]])</f>
        <v>3</v>
      </c>
      <c r="J16417">
        <v>3</v>
      </c>
      <c r="K16417" s="4">
        <f>IF(ISBLANK(Table1[[#This Row],[Order Total]]),AVERAGE(J16417:J33950),Table1[[#This Row],[Order Total]])</f>
        <v>3</v>
      </c>
      <c r="L16417" s="1">
        <v>44610</v>
      </c>
      <c r="M16417" t="s">
        <v>13</v>
      </c>
      <c r="N16417" s="4" t="str">
        <f>IF(ISBLANK(Table1[[#This Row],[Payment Method]]),"Unknown",Table1[[#This Row],[Payment Method]])</f>
        <v>Credit Card</v>
      </c>
    </row>
    <row r="16418" spans="1:14" hidden="1" x14ac:dyDescent="0.35">
      <c r="A16418" t="s">
        <v>16558</v>
      </c>
      <c r="B16418" t="s">
        <v>172</v>
      </c>
      <c r="C16418" t="s">
        <v>20</v>
      </c>
      <c r="D16418" t="s">
        <v>27</v>
      </c>
      <c r="E16418" s="4" t="str">
        <f>IF(ISBLANK(Table1[[#This Row],[Item]]),"Unknown",Table1[[#This Row],[Item]])</f>
        <v>Pasta Alfredo</v>
      </c>
      <c r="F16418">
        <v>12</v>
      </c>
      <c r="G16418" s="4">
        <f>IF(ISBLANK(Table1[[#This Row],[Price]]),AVERAGE(F16418:F33951),Table1[[#This Row],[Price]])</f>
        <v>12</v>
      </c>
      <c r="H16418">
        <v>2</v>
      </c>
      <c r="I16418" s="4">
        <f>IF(ISBLANK(Table1[[#This Row],[Quantity]]),AVERAGE(H16418:H33951),Table1[[#This Row],[Quantity]])</f>
        <v>2</v>
      </c>
      <c r="J16418">
        <v>24</v>
      </c>
      <c r="K16418" s="4">
        <f>IF(ISBLANK(Table1[[#This Row],[Order Total]]),AVERAGE(J16418:J33951),Table1[[#This Row],[Order Total]])</f>
        <v>24</v>
      </c>
      <c r="L16418" s="1">
        <v>44798</v>
      </c>
      <c r="M16418" t="s">
        <v>17</v>
      </c>
      <c r="N16418" s="4" t="str">
        <f>IF(ISBLANK(Table1[[#This Row],[Payment Method]]),"Unknown",Table1[[#This Row],[Payment Method]])</f>
        <v>Digital Wallet</v>
      </c>
    </row>
    <row r="16419" spans="1:14" x14ac:dyDescent="0.35">
      <c r="A16419" t="s">
        <v>16559</v>
      </c>
      <c r="B16419" t="s">
        <v>313</v>
      </c>
      <c r="C16419" t="s">
        <v>11</v>
      </c>
      <c r="E16419" s="4" t="str">
        <f>IF(ISBLANK(Table1[[#This Row],[Item]]),"Unknown",Table1[[#This Row],[Item]])</f>
        <v>Unknown</v>
      </c>
      <c r="G16419" s="4">
        <f>IF(ISBLANK(Table1[[#This Row],[Price]]),AVERAGE(F16419:F33952),Table1[[#This Row],[Price]])</f>
        <v>6.4891509433962264</v>
      </c>
      <c r="H16419">
        <v>4</v>
      </c>
      <c r="I16419" s="4">
        <f>IF(ISBLANK(Table1[[#This Row],[Quantity]]),AVERAGE(H16419:H33952),Table1[[#This Row],[Quantity]])</f>
        <v>4</v>
      </c>
      <c r="J16419">
        <v>12</v>
      </c>
      <c r="K16419" s="4">
        <f>IF(ISBLANK(Table1[[#This Row],[Order Total]]),AVERAGE(J16419:J33952),Table1[[#This Row],[Order Total]])</f>
        <v>12</v>
      </c>
      <c r="L16419" s="1">
        <v>44874</v>
      </c>
      <c r="M16419" t="s">
        <v>13</v>
      </c>
      <c r="N16419" s="4" t="str">
        <f>IF(ISBLANK(Table1[[#This Row],[Payment Method]]),"Unknown",Table1[[#This Row],[Payment Method]])</f>
        <v>Credit Card</v>
      </c>
    </row>
    <row r="16420" spans="1:14" hidden="1" x14ac:dyDescent="0.35">
      <c r="A16420" t="s">
        <v>16560</v>
      </c>
      <c r="B16420" t="s">
        <v>163</v>
      </c>
      <c r="C16420" t="s">
        <v>50</v>
      </c>
      <c r="E16420" s="4" t="str">
        <f>IF(ISBLANK(Table1[[#This Row],[Item]]),"Unknown",Table1[[#This Row],[Item]])</f>
        <v>Unknown</v>
      </c>
      <c r="F16420">
        <v>10</v>
      </c>
      <c r="G16420" s="4">
        <f>IF(ISBLANK(Table1[[#This Row],[Price]]),AVERAGE(F16420:F33953),Table1[[#This Row],[Price]])</f>
        <v>10</v>
      </c>
      <c r="H16420">
        <v>4</v>
      </c>
      <c r="I16420" s="4">
        <f>IF(ISBLANK(Table1[[#This Row],[Quantity]]),AVERAGE(H16420:H33953),Table1[[#This Row],[Quantity]])</f>
        <v>4</v>
      </c>
      <c r="J16420">
        <v>40</v>
      </c>
      <c r="K16420" s="4">
        <f>IF(ISBLANK(Table1[[#This Row],[Order Total]]),AVERAGE(J16420:J33953),Table1[[#This Row],[Order Total]])</f>
        <v>40</v>
      </c>
      <c r="L16420" s="1">
        <v>44893</v>
      </c>
      <c r="N16420" s="4" t="str">
        <f>IF(ISBLANK(Table1[[#This Row],[Payment Method]]),"Unknown",Table1[[#This Row],[Payment Method]])</f>
        <v>Unknown</v>
      </c>
    </row>
    <row r="16421" spans="1:14" hidden="1" x14ac:dyDescent="0.35">
      <c r="A16421" t="s">
        <v>16561</v>
      </c>
      <c r="B16421" t="s">
        <v>457</v>
      </c>
      <c r="C16421" t="s">
        <v>24</v>
      </c>
      <c r="D16421" t="s">
        <v>168</v>
      </c>
      <c r="E16421" s="4" t="str">
        <f>IF(ISBLANK(Table1[[#This Row],[Item]]),"Unknown",Table1[[#This Row],[Item]])</f>
        <v>Water</v>
      </c>
      <c r="F16421">
        <v>1</v>
      </c>
      <c r="G16421" s="4">
        <f>IF(ISBLANK(Table1[[#This Row],[Price]]),AVERAGE(F16421:F33954),Table1[[#This Row],[Price]])</f>
        <v>1</v>
      </c>
      <c r="H16421">
        <v>5</v>
      </c>
      <c r="I16421" s="4">
        <f>IF(ISBLANK(Table1[[#This Row],[Quantity]]),AVERAGE(H16421:H33954),Table1[[#This Row],[Quantity]])</f>
        <v>5</v>
      </c>
      <c r="J16421">
        <v>5</v>
      </c>
      <c r="K16421" s="4">
        <f>IF(ISBLANK(Table1[[#This Row],[Order Total]]),AVERAGE(J16421:J33954),Table1[[#This Row],[Order Total]])</f>
        <v>5</v>
      </c>
      <c r="L16421" s="1">
        <v>44790</v>
      </c>
      <c r="M16421" t="s">
        <v>13</v>
      </c>
      <c r="N16421" s="4" t="str">
        <f>IF(ISBLANK(Table1[[#This Row],[Payment Method]]),"Unknown",Table1[[#This Row],[Payment Method]])</f>
        <v>Credit Card</v>
      </c>
    </row>
    <row r="16422" spans="1:14" hidden="1" x14ac:dyDescent="0.35">
      <c r="A16422" t="s">
        <v>16562</v>
      </c>
      <c r="B16422" t="s">
        <v>287</v>
      </c>
      <c r="C16422" t="s">
        <v>11</v>
      </c>
      <c r="D16422" t="s">
        <v>12</v>
      </c>
      <c r="E16422" s="4" t="str">
        <f>IF(ISBLANK(Table1[[#This Row],[Item]]),"Unknown",Table1[[#This Row],[Item]])</f>
        <v>Side Salad</v>
      </c>
      <c r="F16422">
        <v>3</v>
      </c>
      <c r="G16422" s="4">
        <f>IF(ISBLANK(Table1[[#This Row],[Price]]),AVERAGE(F16422:F33955),Table1[[#This Row],[Price]])</f>
        <v>3</v>
      </c>
      <c r="H16422">
        <v>3</v>
      </c>
      <c r="I16422" s="4">
        <f>IF(ISBLANK(Table1[[#This Row],[Quantity]]),AVERAGE(H16422:H33955),Table1[[#This Row],[Quantity]])</f>
        <v>3</v>
      </c>
      <c r="J16422">
        <v>9</v>
      </c>
      <c r="K16422" s="4">
        <f>IF(ISBLANK(Table1[[#This Row],[Order Total]]),AVERAGE(J16422:J33955),Table1[[#This Row],[Order Total]])</f>
        <v>9</v>
      </c>
      <c r="L16422" s="1">
        <v>45020</v>
      </c>
      <c r="M16422" t="s">
        <v>17</v>
      </c>
      <c r="N16422" s="4" t="str">
        <f>IF(ISBLANK(Table1[[#This Row],[Payment Method]]),"Unknown",Table1[[#This Row],[Payment Method]])</f>
        <v>Digital Wallet</v>
      </c>
    </row>
    <row r="16423" spans="1:14" hidden="1" x14ac:dyDescent="0.35">
      <c r="A16423" t="s">
        <v>16563</v>
      </c>
      <c r="B16423" t="s">
        <v>217</v>
      </c>
      <c r="C16423" t="s">
        <v>24</v>
      </c>
      <c r="D16423" t="s">
        <v>71</v>
      </c>
      <c r="E16423" s="4" t="str">
        <f>IF(ISBLANK(Table1[[#This Row],[Item]]),"Unknown",Table1[[#This Row],[Item]])</f>
        <v>Orange Juice</v>
      </c>
      <c r="F16423">
        <v>3</v>
      </c>
      <c r="G16423" s="4">
        <f>IF(ISBLANK(Table1[[#This Row],[Price]]),AVERAGE(F16423:F33956),Table1[[#This Row],[Price]])</f>
        <v>3</v>
      </c>
      <c r="H16423">
        <v>3</v>
      </c>
      <c r="I16423" s="4">
        <f>IF(ISBLANK(Table1[[#This Row],[Quantity]]),AVERAGE(H16423:H33956),Table1[[#This Row],[Quantity]])</f>
        <v>3</v>
      </c>
      <c r="J16423">
        <v>9</v>
      </c>
      <c r="K16423" s="4">
        <f>IF(ISBLANK(Table1[[#This Row],[Order Total]]),AVERAGE(J16423:J33956),Table1[[#This Row],[Order Total]])</f>
        <v>9</v>
      </c>
      <c r="L16423" s="1">
        <v>45058</v>
      </c>
      <c r="M16423" t="s">
        <v>13</v>
      </c>
      <c r="N16423" s="4" t="str">
        <f>IF(ISBLANK(Table1[[#This Row],[Payment Method]]),"Unknown",Table1[[#This Row],[Payment Method]])</f>
        <v>Credit Card</v>
      </c>
    </row>
    <row r="16424" spans="1:14" hidden="1" x14ac:dyDescent="0.35">
      <c r="A16424" t="s">
        <v>16564</v>
      </c>
      <c r="B16424" t="s">
        <v>378</v>
      </c>
      <c r="C16424" t="s">
        <v>20</v>
      </c>
      <c r="D16424" t="s">
        <v>21</v>
      </c>
      <c r="E16424" s="4" t="str">
        <f>IF(ISBLANK(Table1[[#This Row],[Item]]),"Unknown",Table1[[#This Row],[Item]])</f>
        <v>Grilled Chicken</v>
      </c>
      <c r="F16424">
        <v>15</v>
      </c>
      <c r="G16424" s="4">
        <f>IF(ISBLANK(Table1[[#This Row],[Price]]),AVERAGE(F16424:F33957),Table1[[#This Row],[Price]])</f>
        <v>15</v>
      </c>
      <c r="H16424">
        <v>1</v>
      </c>
      <c r="I16424" s="4">
        <f>IF(ISBLANK(Table1[[#This Row],[Quantity]]),AVERAGE(H16424:H33957),Table1[[#This Row],[Quantity]])</f>
        <v>1</v>
      </c>
      <c r="J16424">
        <v>15</v>
      </c>
      <c r="K16424" s="4">
        <f>IF(ISBLANK(Table1[[#This Row],[Order Total]]),AVERAGE(J16424:J33957),Table1[[#This Row],[Order Total]])</f>
        <v>15</v>
      </c>
      <c r="L16424" s="1">
        <v>45027</v>
      </c>
      <c r="M16424" t="s">
        <v>13</v>
      </c>
      <c r="N16424" s="4" t="str">
        <f>IF(ISBLANK(Table1[[#This Row],[Payment Method]]),"Unknown",Table1[[#This Row],[Payment Method]])</f>
        <v>Credit Card</v>
      </c>
    </row>
    <row r="16425" spans="1:14" hidden="1" x14ac:dyDescent="0.35">
      <c r="A16425" t="s">
        <v>16565</v>
      </c>
      <c r="B16425" t="s">
        <v>62</v>
      </c>
      <c r="C16425" t="s">
        <v>24</v>
      </c>
      <c r="D16425" t="s">
        <v>168</v>
      </c>
      <c r="E16425" s="4" t="str">
        <f>IF(ISBLANK(Table1[[#This Row],[Item]]),"Unknown",Table1[[#This Row],[Item]])</f>
        <v>Water</v>
      </c>
      <c r="F16425">
        <v>1</v>
      </c>
      <c r="G16425" s="4">
        <f>IF(ISBLANK(Table1[[#This Row],[Price]]),AVERAGE(F16425:F33958),Table1[[#This Row],[Price]])</f>
        <v>1</v>
      </c>
      <c r="H16425">
        <v>5</v>
      </c>
      <c r="I16425" s="4">
        <f>IF(ISBLANK(Table1[[#This Row],[Quantity]]),AVERAGE(H16425:H33958),Table1[[#This Row],[Quantity]])</f>
        <v>5</v>
      </c>
      <c r="J16425">
        <v>5</v>
      </c>
      <c r="K16425" s="4">
        <f>IF(ISBLANK(Table1[[#This Row],[Order Total]]),AVERAGE(J16425:J33958),Table1[[#This Row],[Order Total]])</f>
        <v>5</v>
      </c>
      <c r="L16425" s="1">
        <v>44786</v>
      </c>
      <c r="M16425" t="s">
        <v>17</v>
      </c>
      <c r="N16425" s="4" t="str">
        <f>IF(ISBLANK(Table1[[#This Row],[Payment Method]]),"Unknown",Table1[[#This Row],[Payment Method]])</f>
        <v>Digital Wallet</v>
      </c>
    </row>
    <row r="16426" spans="1:14" hidden="1" x14ac:dyDescent="0.35">
      <c r="A16426" t="s">
        <v>16566</v>
      </c>
      <c r="B16426" t="s">
        <v>254</v>
      </c>
      <c r="C16426" t="s">
        <v>20</v>
      </c>
      <c r="D16426" t="s">
        <v>27</v>
      </c>
      <c r="E16426" s="4" t="str">
        <f>IF(ISBLANK(Table1[[#This Row],[Item]]),"Unknown",Table1[[#This Row],[Item]])</f>
        <v>Pasta Alfredo</v>
      </c>
      <c r="F16426">
        <v>12</v>
      </c>
      <c r="G16426" s="4">
        <f>IF(ISBLANK(Table1[[#This Row],[Price]]),AVERAGE(F16426:F33959),Table1[[#This Row],[Price]])</f>
        <v>12</v>
      </c>
      <c r="H16426">
        <v>5</v>
      </c>
      <c r="I16426" s="4">
        <f>IF(ISBLANK(Table1[[#This Row],[Quantity]]),AVERAGE(H16426:H33959),Table1[[#This Row],[Quantity]])</f>
        <v>5</v>
      </c>
      <c r="J16426">
        <v>60</v>
      </c>
      <c r="K16426" s="4">
        <f>IF(ISBLANK(Table1[[#This Row],[Order Total]]),AVERAGE(J16426:J33959),Table1[[#This Row],[Order Total]])</f>
        <v>60</v>
      </c>
      <c r="L16426" s="1">
        <v>44638</v>
      </c>
      <c r="M16426" t="s">
        <v>17</v>
      </c>
      <c r="N16426" s="4" t="str">
        <f>IF(ISBLANK(Table1[[#This Row],[Payment Method]]),"Unknown",Table1[[#This Row],[Payment Method]])</f>
        <v>Digital Wallet</v>
      </c>
    </row>
    <row r="16427" spans="1:14" hidden="1" x14ac:dyDescent="0.35">
      <c r="A16427" t="s">
        <v>16567</v>
      </c>
      <c r="B16427" t="s">
        <v>143</v>
      </c>
      <c r="C16427" t="s">
        <v>38</v>
      </c>
      <c r="D16427" t="s">
        <v>107</v>
      </c>
      <c r="E16427" s="4" t="str">
        <f>IF(ISBLANK(Table1[[#This Row],[Item]]),"Unknown",Table1[[#This Row],[Item]])</f>
        <v>Fruit Salad</v>
      </c>
      <c r="F16427">
        <v>4</v>
      </c>
      <c r="G16427" s="4">
        <f>IF(ISBLANK(Table1[[#This Row],[Price]]),AVERAGE(F16427:F33960),Table1[[#This Row],[Price]])</f>
        <v>4</v>
      </c>
      <c r="H16427">
        <v>5</v>
      </c>
      <c r="I16427" s="4">
        <f>IF(ISBLANK(Table1[[#This Row],[Quantity]]),AVERAGE(H16427:H33960),Table1[[#This Row],[Quantity]])</f>
        <v>5</v>
      </c>
      <c r="J16427">
        <v>20</v>
      </c>
      <c r="K16427" s="4">
        <f>IF(ISBLANK(Table1[[#This Row],[Order Total]]),AVERAGE(J16427:J33960),Table1[[#This Row],[Order Total]])</f>
        <v>20</v>
      </c>
      <c r="L16427" s="1">
        <v>44935</v>
      </c>
      <c r="M16427" t="s">
        <v>13</v>
      </c>
      <c r="N16427" s="4" t="str">
        <f>IF(ISBLANK(Table1[[#This Row],[Payment Method]]),"Unknown",Table1[[#This Row],[Payment Method]])</f>
        <v>Credit Card</v>
      </c>
    </row>
    <row r="16428" spans="1:14" hidden="1" x14ac:dyDescent="0.35">
      <c r="A16428" t="s">
        <v>16568</v>
      </c>
      <c r="B16428" t="s">
        <v>103</v>
      </c>
      <c r="C16428" t="s">
        <v>38</v>
      </c>
      <c r="D16428" t="s">
        <v>121</v>
      </c>
      <c r="E16428" s="4" t="str">
        <f>IF(ISBLANK(Table1[[#This Row],[Item]]),"Unknown",Table1[[#This Row],[Item]])</f>
        <v>Ice Cream</v>
      </c>
      <c r="F16428">
        <v>5</v>
      </c>
      <c r="G16428" s="4">
        <f>IF(ISBLANK(Table1[[#This Row],[Price]]),AVERAGE(F16428:F33961),Table1[[#This Row],[Price]])</f>
        <v>5</v>
      </c>
      <c r="H16428">
        <v>5</v>
      </c>
      <c r="I16428" s="4">
        <f>IF(ISBLANK(Table1[[#This Row],[Quantity]]),AVERAGE(H16428:H33961),Table1[[#This Row],[Quantity]])</f>
        <v>5</v>
      </c>
      <c r="J16428">
        <v>25</v>
      </c>
      <c r="K16428" s="4">
        <f>IF(ISBLANK(Table1[[#This Row],[Order Total]]),AVERAGE(J16428:J33961),Table1[[#This Row],[Order Total]])</f>
        <v>25</v>
      </c>
      <c r="L16428" s="1">
        <v>44743</v>
      </c>
      <c r="M16428" t="s">
        <v>17</v>
      </c>
      <c r="N16428" s="4" t="str">
        <f>IF(ISBLANK(Table1[[#This Row],[Payment Method]]),"Unknown",Table1[[#This Row],[Payment Method]])</f>
        <v>Digital Wallet</v>
      </c>
    </row>
    <row r="16429" spans="1:14" hidden="1" x14ac:dyDescent="0.35">
      <c r="A16429" t="s">
        <v>16569</v>
      </c>
      <c r="B16429" t="s">
        <v>155</v>
      </c>
      <c r="C16429" t="s">
        <v>24</v>
      </c>
      <c r="D16429" t="s">
        <v>141</v>
      </c>
      <c r="E16429" s="4" t="str">
        <f>IF(ISBLANK(Table1[[#This Row],[Item]]),"Unknown",Table1[[#This Row],[Item]])</f>
        <v>Iced Tea</v>
      </c>
      <c r="F16429">
        <v>2.5</v>
      </c>
      <c r="G16429" s="4">
        <f>IF(ISBLANK(Table1[[#This Row],[Price]]),AVERAGE(F16429:F33962),Table1[[#This Row],[Price]])</f>
        <v>2.5</v>
      </c>
      <c r="H16429">
        <v>2</v>
      </c>
      <c r="I16429" s="4">
        <f>IF(ISBLANK(Table1[[#This Row],[Quantity]]),AVERAGE(H16429:H33962),Table1[[#This Row],[Quantity]])</f>
        <v>2</v>
      </c>
      <c r="J16429">
        <v>5</v>
      </c>
      <c r="K16429" s="4">
        <f>IF(ISBLANK(Table1[[#This Row],[Order Total]]),AVERAGE(J16429:J33962),Table1[[#This Row],[Order Total]])</f>
        <v>5</v>
      </c>
      <c r="L16429" s="1">
        <v>44717</v>
      </c>
      <c r="M16429" t="s">
        <v>13</v>
      </c>
      <c r="N16429" s="4" t="str">
        <f>IF(ISBLANK(Table1[[#This Row],[Payment Method]]),"Unknown",Table1[[#This Row],[Payment Method]])</f>
        <v>Credit Card</v>
      </c>
    </row>
    <row r="16430" spans="1:14" hidden="1" x14ac:dyDescent="0.35">
      <c r="A16430" t="s">
        <v>16570</v>
      </c>
      <c r="B16430" t="s">
        <v>69</v>
      </c>
      <c r="C16430" t="s">
        <v>24</v>
      </c>
      <c r="D16430" t="s">
        <v>71</v>
      </c>
      <c r="E16430" s="4" t="str">
        <f>IF(ISBLANK(Table1[[#This Row],[Item]]),"Unknown",Table1[[#This Row],[Item]])</f>
        <v>Orange Juice</v>
      </c>
      <c r="F16430">
        <v>3</v>
      </c>
      <c r="G16430" s="4">
        <f>IF(ISBLANK(Table1[[#This Row],[Price]]),AVERAGE(F16430:F33963),Table1[[#This Row],[Price]])</f>
        <v>3</v>
      </c>
      <c r="H16430">
        <v>4</v>
      </c>
      <c r="I16430" s="4">
        <f>IF(ISBLANK(Table1[[#This Row],[Quantity]]),AVERAGE(H16430:H33963),Table1[[#This Row],[Quantity]])</f>
        <v>4</v>
      </c>
      <c r="J16430">
        <v>12</v>
      </c>
      <c r="K16430" s="4">
        <f>IF(ISBLANK(Table1[[#This Row],[Order Total]]),AVERAGE(J16430:J33963),Table1[[#This Row],[Order Total]])</f>
        <v>12</v>
      </c>
      <c r="L16430" s="1">
        <v>44815</v>
      </c>
      <c r="M16430" t="s">
        <v>17</v>
      </c>
      <c r="N16430" s="4" t="str">
        <f>IF(ISBLANK(Table1[[#This Row],[Payment Method]]),"Unknown",Table1[[#This Row],[Payment Method]])</f>
        <v>Digital Wallet</v>
      </c>
    </row>
    <row r="16431" spans="1:14" hidden="1" x14ac:dyDescent="0.35">
      <c r="A16431" t="s">
        <v>16571</v>
      </c>
      <c r="B16431" t="s">
        <v>134</v>
      </c>
      <c r="C16431" t="s">
        <v>11</v>
      </c>
      <c r="E16431" s="4" t="str">
        <f>IF(ISBLANK(Table1[[#This Row],[Item]]),"Unknown",Table1[[#This Row],[Item]])</f>
        <v>Unknown</v>
      </c>
      <c r="F16431">
        <v>5</v>
      </c>
      <c r="G16431" s="4">
        <f>IF(ISBLANK(Table1[[#This Row],[Price]]),AVERAGE(F16431:F33964),Table1[[#This Row],[Price]])</f>
        <v>5</v>
      </c>
      <c r="H16431">
        <v>2</v>
      </c>
      <c r="I16431" s="4">
        <f>IF(ISBLANK(Table1[[#This Row],[Quantity]]),AVERAGE(H16431:H33964),Table1[[#This Row],[Quantity]])</f>
        <v>2</v>
      </c>
      <c r="J16431">
        <v>10</v>
      </c>
      <c r="K16431" s="4">
        <f>IF(ISBLANK(Table1[[#This Row],[Order Total]]),AVERAGE(J16431:J33964),Table1[[#This Row],[Order Total]])</f>
        <v>10</v>
      </c>
      <c r="L16431" s="1">
        <v>44779</v>
      </c>
      <c r="M16431" t="s">
        <v>28</v>
      </c>
      <c r="N16431" s="4" t="str">
        <f>IF(ISBLANK(Table1[[#This Row],[Payment Method]]),"Unknown",Table1[[#This Row],[Payment Method]])</f>
        <v>Cash</v>
      </c>
    </row>
    <row r="16432" spans="1:14" hidden="1" x14ac:dyDescent="0.35">
      <c r="A16432" t="s">
        <v>16572</v>
      </c>
      <c r="B16432" t="s">
        <v>73</v>
      </c>
      <c r="C16432" t="s">
        <v>24</v>
      </c>
      <c r="D16432" t="s">
        <v>77</v>
      </c>
      <c r="E16432" s="4" t="str">
        <f>IF(ISBLANK(Table1[[#This Row],[Item]]),"Unknown",Table1[[#This Row],[Item]])</f>
        <v>Coca Cola</v>
      </c>
      <c r="F16432">
        <v>2.5</v>
      </c>
      <c r="G16432" s="4">
        <f>IF(ISBLANK(Table1[[#This Row],[Price]]),AVERAGE(F16432:F33965),Table1[[#This Row],[Price]])</f>
        <v>2.5</v>
      </c>
      <c r="H16432">
        <v>1</v>
      </c>
      <c r="I16432" s="4">
        <f>IF(ISBLANK(Table1[[#This Row],[Quantity]]),AVERAGE(H16432:H33965),Table1[[#This Row],[Quantity]])</f>
        <v>1</v>
      </c>
      <c r="J16432">
        <v>2.5</v>
      </c>
      <c r="K16432" s="4">
        <f>IF(ISBLANK(Table1[[#This Row],[Order Total]]),AVERAGE(J16432:J33965),Table1[[#This Row],[Order Total]])</f>
        <v>2.5</v>
      </c>
      <c r="L16432" s="1">
        <v>44873</v>
      </c>
      <c r="M16432" t="s">
        <v>17</v>
      </c>
      <c r="N16432" s="4" t="str">
        <f>IF(ISBLANK(Table1[[#This Row],[Payment Method]]),"Unknown",Table1[[#This Row],[Payment Method]])</f>
        <v>Digital Wallet</v>
      </c>
    </row>
    <row r="16433" spans="1:14" hidden="1" x14ac:dyDescent="0.35">
      <c r="A16433" t="s">
        <v>16573</v>
      </c>
      <c r="B16433" t="s">
        <v>484</v>
      </c>
      <c r="C16433" t="s">
        <v>20</v>
      </c>
      <c r="D16433" t="s">
        <v>245</v>
      </c>
      <c r="E16433" s="4" t="str">
        <f>IF(ISBLANK(Table1[[#This Row],[Item]]),"Unknown",Table1[[#This Row],[Item]])</f>
        <v>Steak</v>
      </c>
      <c r="F16433">
        <v>20</v>
      </c>
      <c r="G16433" s="4">
        <f>IF(ISBLANK(Table1[[#This Row],[Price]]),AVERAGE(F16433:F33966),Table1[[#This Row],[Price]])</f>
        <v>20</v>
      </c>
      <c r="H16433">
        <v>4</v>
      </c>
      <c r="I16433" s="4">
        <f>IF(ISBLANK(Table1[[#This Row],[Quantity]]),AVERAGE(H16433:H33966),Table1[[#This Row],[Quantity]])</f>
        <v>4</v>
      </c>
      <c r="J16433">
        <v>80</v>
      </c>
      <c r="K16433" s="4">
        <f>IF(ISBLANK(Table1[[#This Row],[Order Total]]),AVERAGE(J16433:J33966),Table1[[#This Row],[Order Total]])</f>
        <v>80</v>
      </c>
      <c r="L16433" s="1">
        <v>45250</v>
      </c>
      <c r="M16433" t="s">
        <v>13</v>
      </c>
      <c r="N16433" s="4" t="str">
        <f>IF(ISBLANK(Table1[[#This Row],[Payment Method]]),"Unknown",Table1[[#This Row],[Payment Method]])</f>
        <v>Credit Card</v>
      </c>
    </row>
    <row r="16434" spans="1:14" hidden="1" x14ac:dyDescent="0.35">
      <c r="A16434" t="s">
        <v>16574</v>
      </c>
      <c r="B16434" t="s">
        <v>138</v>
      </c>
      <c r="C16434" t="s">
        <v>38</v>
      </c>
      <c r="D16434" t="s">
        <v>125</v>
      </c>
      <c r="E16434" s="4" t="str">
        <f>IF(ISBLANK(Table1[[#This Row],[Item]]),"Unknown",Table1[[#This Row],[Item]])</f>
        <v>Cheesecake</v>
      </c>
      <c r="F16434">
        <v>7</v>
      </c>
      <c r="G16434" s="4">
        <f>IF(ISBLANK(Table1[[#This Row],[Price]]),AVERAGE(F16434:F33967),Table1[[#This Row],[Price]])</f>
        <v>7</v>
      </c>
      <c r="H16434">
        <v>4</v>
      </c>
      <c r="I16434" s="4">
        <f>IF(ISBLANK(Table1[[#This Row],[Quantity]]),AVERAGE(H16434:H33967),Table1[[#This Row],[Quantity]])</f>
        <v>4</v>
      </c>
      <c r="J16434">
        <v>28</v>
      </c>
      <c r="K16434" s="4">
        <f>IF(ISBLANK(Table1[[#This Row],[Order Total]]),AVERAGE(J16434:J33967),Table1[[#This Row],[Order Total]])</f>
        <v>28</v>
      </c>
      <c r="L16434" s="1">
        <v>44976</v>
      </c>
      <c r="M16434" t="s">
        <v>17</v>
      </c>
      <c r="N16434" s="4" t="str">
        <f>IF(ISBLANK(Table1[[#This Row],[Payment Method]]),"Unknown",Table1[[#This Row],[Payment Method]])</f>
        <v>Digital Wallet</v>
      </c>
    </row>
    <row r="16435" spans="1:14" hidden="1" x14ac:dyDescent="0.35">
      <c r="A16435" t="s">
        <v>16575</v>
      </c>
      <c r="B16435" t="s">
        <v>81</v>
      </c>
      <c r="C16435" t="s">
        <v>11</v>
      </c>
      <c r="D16435" t="s">
        <v>230</v>
      </c>
      <c r="E16435" s="4" t="str">
        <f>IF(ISBLANK(Table1[[#This Row],[Item]]),"Unknown",Table1[[#This Row],[Item]])</f>
        <v>Onion Rings</v>
      </c>
      <c r="F16435">
        <v>5</v>
      </c>
      <c r="G16435" s="4">
        <f>IF(ISBLANK(Table1[[#This Row],[Price]]),AVERAGE(F16435:F33968),Table1[[#This Row],[Price]])</f>
        <v>5</v>
      </c>
      <c r="H16435">
        <v>1</v>
      </c>
      <c r="I16435" s="4">
        <f>IF(ISBLANK(Table1[[#This Row],[Quantity]]),AVERAGE(H16435:H33968),Table1[[#This Row],[Quantity]])</f>
        <v>1</v>
      </c>
      <c r="J16435">
        <v>5</v>
      </c>
      <c r="K16435" s="4">
        <f>IF(ISBLANK(Table1[[#This Row],[Order Total]]),AVERAGE(J16435:J33968),Table1[[#This Row],[Order Total]])</f>
        <v>5</v>
      </c>
      <c r="L16435" s="1">
        <v>44576</v>
      </c>
      <c r="M16435" t="s">
        <v>28</v>
      </c>
      <c r="N16435" s="4" t="str">
        <f>IF(ISBLANK(Table1[[#This Row],[Payment Method]]),"Unknown",Table1[[#This Row],[Payment Method]])</f>
        <v>Cash</v>
      </c>
    </row>
    <row r="16436" spans="1:14" x14ac:dyDescent="0.35">
      <c r="A16436" t="s">
        <v>16576</v>
      </c>
      <c r="B16436" t="s">
        <v>192</v>
      </c>
      <c r="C16436" t="s">
        <v>20</v>
      </c>
      <c r="E16436" s="4" t="str">
        <f>IF(ISBLANK(Table1[[#This Row],[Item]]),"Unknown",Table1[[#This Row],[Item]])</f>
        <v>Unknown</v>
      </c>
      <c r="G16436" s="4">
        <f>IF(ISBLANK(Table1[[#This Row],[Price]]),AVERAGE(F16436:F33969),Table1[[#This Row],[Price]])</f>
        <v>6.4937739463601529</v>
      </c>
      <c r="H16436">
        <v>5</v>
      </c>
      <c r="I16436" s="4">
        <f>IF(ISBLANK(Table1[[#This Row],[Quantity]]),AVERAGE(H16436:H33969),Table1[[#This Row],[Quantity]])</f>
        <v>5</v>
      </c>
      <c r="J16436">
        <v>100</v>
      </c>
      <c r="K16436" s="4">
        <f>IF(ISBLANK(Table1[[#This Row],[Order Total]]),AVERAGE(J16436:J33969),Table1[[#This Row],[Order Total]])</f>
        <v>100</v>
      </c>
      <c r="L16436" s="1">
        <v>45096</v>
      </c>
      <c r="N16436" s="4" t="str">
        <f>IF(ISBLANK(Table1[[#This Row],[Payment Method]]),"Unknown",Table1[[#This Row],[Payment Method]])</f>
        <v>Unknown</v>
      </c>
    </row>
    <row r="16437" spans="1:14" hidden="1" x14ac:dyDescent="0.35">
      <c r="A16437" t="s">
        <v>16577</v>
      </c>
      <c r="B16437" t="s">
        <v>281</v>
      </c>
      <c r="C16437" t="s">
        <v>24</v>
      </c>
      <c r="D16437" t="s">
        <v>77</v>
      </c>
      <c r="E16437" s="4" t="str">
        <f>IF(ISBLANK(Table1[[#This Row],[Item]]),"Unknown",Table1[[#This Row],[Item]])</f>
        <v>Coca Cola</v>
      </c>
      <c r="F16437">
        <v>2.5</v>
      </c>
      <c r="G16437" s="4">
        <f>IF(ISBLANK(Table1[[#This Row],[Price]]),AVERAGE(F16437:F33970),Table1[[#This Row],[Price]])</f>
        <v>2.5</v>
      </c>
      <c r="H16437">
        <v>3</v>
      </c>
      <c r="I16437" s="4">
        <f>IF(ISBLANK(Table1[[#This Row],[Quantity]]),AVERAGE(H16437:H33970),Table1[[#This Row],[Quantity]])</f>
        <v>3</v>
      </c>
      <c r="J16437">
        <v>7.5</v>
      </c>
      <c r="K16437" s="4">
        <f>IF(ISBLANK(Table1[[#This Row],[Order Total]]),AVERAGE(J16437:J33970),Table1[[#This Row],[Order Total]])</f>
        <v>7.5</v>
      </c>
      <c r="L16437" s="1">
        <v>45268</v>
      </c>
      <c r="M16437" t="s">
        <v>28</v>
      </c>
      <c r="N16437" s="4" t="str">
        <f>IF(ISBLANK(Table1[[#This Row],[Payment Method]]),"Unknown",Table1[[#This Row],[Payment Method]])</f>
        <v>Cash</v>
      </c>
    </row>
    <row r="16438" spans="1:14" hidden="1" x14ac:dyDescent="0.35">
      <c r="A16438" t="s">
        <v>16578</v>
      </c>
      <c r="B16438" t="s">
        <v>185</v>
      </c>
      <c r="C16438" t="s">
        <v>38</v>
      </c>
      <c r="D16438" t="s">
        <v>74</v>
      </c>
      <c r="E16438" s="4" t="str">
        <f>IF(ISBLANK(Table1[[#This Row],[Item]]),"Unknown",Table1[[#This Row],[Item]])</f>
        <v>Chocolate Cake</v>
      </c>
      <c r="F16438">
        <v>6</v>
      </c>
      <c r="G16438" s="4">
        <f>IF(ISBLANK(Table1[[#This Row],[Price]]),AVERAGE(F16438:F33971),Table1[[#This Row],[Price]])</f>
        <v>6</v>
      </c>
      <c r="H16438">
        <v>5</v>
      </c>
      <c r="I16438" s="4">
        <f>IF(ISBLANK(Table1[[#This Row],[Quantity]]),AVERAGE(H16438:H33971),Table1[[#This Row],[Quantity]])</f>
        <v>5</v>
      </c>
      <c r="J16438">
        <v>30</v>
      </c>
      <c r="K16438" s="4">
        <f>IF(ISBLANK(Table1[[#This Row],[Order Total]]),AVERAGE(J16438:J33971),Table1[[#This Row],[Order Total]])</f>
        <v>30</v>
      </c>
      <c r="L16438" s="1">
        <v>45169</v>
      </c>
      <c r="M16438" t="s">
        <v>13</v>
      </c>
      <c r="N16438" s="4" t="str">
        <f>IF(ISBLANK(Table1[[#This Row],[Payment Method]]),"Unknown",Table1[[#This Row],[Payment Method]])</f>
        <v>Credit Card</v>
      </c>
    </row>
    <row r="16439" spans="1:14" hidden="1" x14ac:dyDescent="0.35">
      <c r="A16439" t="s">
        <v>16579</v>
      </c>
      <c r="B16439" t="s">
        <v>172</v>
      </c>
      <c r="C16439" t="s">
        <v>11</v>
      </c>
      <c r="D16439" t="s">
        <v>16</v>
      </c>
      <c r="E16439" s="4" t="str">
        <f>IF(ISBLANK(Table1[[#This Row],[Item]]),"Unknown",Table1[[#This Row],[Item]])</f>
        <v>Mashed Potatoes</v>
      </c>
      <c r="F16439">
        <v>4</v>
      </c>
      <c r="G16439" s="4">
        <f>IF(ISBLANK(Table1[[#This Row],[Price]]),AVERAGE(F16439:F33972),Table1[[#This Row],[Price]])</f>
        <v>4</v>
      </c>
      <c r="H16439">
        <v>5</v>
      </c>
      <c r="I16439" s="4">
        <f>IF(ISBLANK(Table1[[#This Row],[Quantity]]),AVERAGE(H16439:H33972),Table1[[#This Row],[Quantity]])</f>
        <v>5</v>
      </c>
      <c r="J16439">
        <v>20</v>
      </c>
      <c r="K16439" s="4">
        <f>IF(ISBLANK(Table1[[#This Row],[Order Total]]),AVERAGE(J16439:J33972),Table1[[#This Row],[Order Total]])</f>
        <v>20</v>
      </c>
      <c r="L16439" s="1">
        <v>44929</v>
      </c>
      <c r="M16439" t="s">
        <v>13</v>
      </c>
      <c r="N16439" s="4" t="str">
        <f>IF(ISBLANK(Table1[[#This Row],[Payment Method]]),"Unknown",Table1[[#This Row],[Payment Method]])</f>
        <v>Credit Card</v>
      </c>
    </row>
    <row r="16440" spans="1:14" hidden="1" x14ac:dyDescent="0.35">
      <c r="A16440" t="s">
        <v>16580</v>
      </c>
      <c r="B16440" t="s">
        <v>35</v>
      </c>
      <c r="C16440" t="s">
        <v>50</v>
      </c>
      <c r="D16440" t="s">
        <v>51</v>
      </c>
      <c r="E16440" s="4" t="str">
        <f>IF(ISBLANK(Table1[[#This Row],[Item]]),"Unknown",Table1[[#This Row],[Item]])</f>
        <v>Sweet Potato Fries</v>
      </c>
      <c r="F16440">
        <v>5</v>
      </c>
      <c r="G16440" s="4">
        <f>IF(ISBLANK(Table1[[#This Row],[Price]]),AVERAGE(F16440:F33973),Table1[[#This Row],[Price]])</f>
        <v>5</v>
      </c>
      <c r="H16440">
        <v>4</v>
      </c>
      <c r="I16440" s="4">
        <f>IF(ISBLANK(Table1[[#This Row],[Quantity]]),AVERAGE(H16440:H33973),Table1[[#This Row],[Quantity]])</f>
        <v>4</v>
      </c>
      <c r="J16440">
        <v>20</v>
      </c>
      <c r="K16440" s="4">
        <f>IF(ISBLANK(Table1[[#This Row],[Order Total]]),AVERAGE(J16440:J33973),Table1[[#This Row],[Order Total]])</f>
        <v>20</v>
      </c>
      <c r="L16440" s="1">
        <v>45160</v>
      </c>
      <c r="M16440" t="s">
        <v>28</v>
      </c>
      <c r="N16440" s="4" t="str">
        <f>IF(ISBLANK(Table1[[#This Row],[Payment Method]]),"Unknown",Table1[[#This Row],[Payment Method]])</f>
        <v>Cash</v>
      </c>
    </row>
    <row r="16441" spans="1:14" hidden="1" x14ac:dyDescent="0.35">
      <c r="A16441" t="s">
        <v>16581</v>
      </c>
      <c r="B16441" t="s">
        <v>150</v>
      </c>
      <c r="C16441" t="s">
        <v>20</v>
      </c>
      <c r="D16441" t="s">
        <v>21</v>
      </c>
      <c r="E16441" s="4" t="str">
        <f>IF(ISBLANK(Table1[[#This Row],[Item]]),"Unknown",Table1[[#This Row],[Item]])</f>
        <v>Grilled Chicken</v>
      </c>
      <c r="F16441">
        <v>15</v>
      </c>
      <c r="G16441" s="4">
        <f>IF(ISBLANK(Table1[[#This Row],[Price]]),AVERAGE(F16441:F33974),Table1[[#This Row],[Price]])</f>
        <v>15</v>
      </c>
      <c r="H16441">
        <v>4</v>
      </c>
      <c r="I16441" s="4">
        <f>IF(ISBLANK(Table1[[#This Row],[Quantity]]),AVERAGE(H16441:H33974),Table1[[#This Row],[Quantity]])</f>
        <v>4</v>
      </c>
      <c r="J16441">
        <v>60</v>
      </c>
      <c r="K16441" s="4">
        <f>IF(ISBLANK(Table1[[#This Row],[Order Total]]),AVERAGE(J16441:J33974),Table1[[#This Row],[Order Total]])</f>
        <v>60</v>
      </c>
      <c r="L16441" s="1">
        <v>44905</v>
      </c>
      <c r="M16441" t="s">
        <v>28</v>
      </c>
      <c r="N16441" s="4" t="str">
        <f>IF(ISBLANK(Table1[[#This Row],[Payment Method]]),"Unknown",Table1[[#This Row],[Payment Method]])</f>
        <v>Cash</v>
      </c>
    </row>
    <row r="16442" spans="1:14" hidden="1" x14ac:dyDescent="0.35">
      <c r="A16442" t="s">
        <v>16582</v>
      </c>
      <c r="B16442" t="s">
        <v>155</v>
      </c>
      <c r="C16442" t="s">
        <v>20</v>
      </c>
      <c r="D16442" t="s">
        <v>21</v>
      </c>
      <c r="E16442" s="4" t="str">
        <f>IF(ISBLANK(Table1[[#This Row],[Item]]),"Unknown",Table1[[#This Row],[Item]])</f>
        <v>Grilled Chicken</v>
      </c>
      <c r="F16442">
        <v>15</v>
      </c>
      <c r="G16442" s="4">
        <f>IF(ISBLANK(Table1[[#This Row],[Price]]),AVERAGE(F16442:F33975),Table1[[#This Row],[Price]])</f>
        <v>15</v>
      </c>
      <c r="H16442">
        <v>1</v>
      </c>
      <c r="I16442" s="4">
        <f>IF(ISBLANK(Table1[[#This Row],[Quantity]]),AVERAGE(H16442:H33975),Table1[[#This Row],[Quantity]])</f>
        <v>1</v>
      </c>
      <c r="J16442">
        <v>15</v>
      </c>
      <c r="K16442" s="4">
        <f>IF(ISBLANK(Table1[[#This Row],[Order Total]]),AVERAGE(J16442:J33975),Table1[[#This Row],[Order Total]])</f>
        <v>15</v>
      </c>
      <c r="L16442" s="1">
        <v>45164</v>
      </c>
      <c r="M16442" t="s">
        <v>17</v>
      </c>
      <c r="N16442" s="4" t="str">
        <f>IF(ISBLANK(Table1[[#This Row],[Payment Method]]),"Unknown",Table1[[#This Row],[Payment Method]])</f>
        <v>Digital Wallet</v>
      </c>
    </row>
    <row r="16443" spans="1:14" hidden="1" x14ac:dyDescent="0.35">
      <c r="A16443" t="s">
        <v>16583</v>
      </c>
      <c r="B16443" t="s">
        <v>58</v>
      </c>
      <c r="C16443" t="s">
        <v>20</v>
      </c>
      <c r="D16443" t="s">
        <v>41</v>
      </c>
      <c r="E16443" s="4" t="str">
        <f>IF(ISBLANK(Table1[[#This Row],[Item]]),"Unknown",Table1[[#This Row],[Item]])</f>
        <v>Vegetarian Platter</v>
      </c>
      <c r="F16443">
        <v>14</v>
      </c>
      <c r="G16443" s="4">
        <f>IF(ISBLANK(Table1[[#This Row],[Price]]),AVERAGE(F16443:F33976),Table1[[#This Row],[Price]])</f>
        <v>14</v>
      </c>
      <c r="H16443">
        <v>5</v>
      </c>
      <c r="I16443" s="4">
        <f>IF(ISBLANK(Table1[[#This Row],[Quantity]]),AVERAGE(H16443:H33976),Table1[[#This Row],[Quantity]])</f>
        <v>5</v>
      </c>
      <c r="J16443">
        <v>70</v>
      </c>
      <c r="K16443" s="4">
        <f>IF(ISBLANK(Table1[[#This Row],[Order Total]]),AVERAGE(J16443:J33976),Table1[[#This Row],[Order Total]])</f>
        <v>70</v>
      </c>
      <c r="L16443" s="1">
        <v>44630</v>
      </c>
      <c r="M16443" t="s">
        <v>17</v>
      </c>
      <c r="N16443" s="4" t="str">
        <f>IF(ISBLANK(Table1[[#This Row],[Payment Method]]),"Unknown",Table1[[#This Row],[Payment Method]])</f>
        <v>Digital Wallet</v>
      </c>
    </row>
    <row r="16444" spans="1:14" hidden="1" x14ac:dyDescent="0.35">
      <c r="A16444" t="s">
        <v>16584</v>
      </c>
      <c r="B16444" t="s">
        <v>19</v>
      </c>
      <c r="C16444" t="s">
        <v>11</v>
      </c>
      <c r="D16444" t="s">
        <v>33</v>
      </c>
      <c r="E16444" s="4" t="str">
        <f>IF(ISBLANK(Table1[[#This Row],[Item]]),"Unknown",Table1[[#This Row],[Item]])</f>
        <v>Garlic Bread</v>
      </c>
      <c r="F16444">
        <v>4</v>
      </c>
      <c r="G16444" s="4">
        <f>IF(ISBLANK(Table1[[#This Row],[Price]]),AVERAGE(F16444:F33977),Table1[[#This Row],[Price]])</f>
        <v>4</v>
      </c>
      <c r="H16444">
        <v>1</v>
      </c>
      <c r="I16444" s="4">
        <f>IF(ISBLANK(Table1[[#This Row],[Quantity]]),AVERAGE(H16444:H33977),Table1[[#This Row],[Quantity]])</f>
        <v>1</v>
      </c>
      <c r="J16444">
        <v>4</v>
      </c>
      <c r="K16444" s="4">
        <f>IF(ISBLANK(Table1[[#This Row],[Order Total]]),AVERAGE(J16444:J33977),Table1[[#This Row],[Order Total]])</f>
        <v>4</v>
      </c>
      <c r="L16444" s="1">
        <v>45230</v>
      </c>
      <c r="M16444" t="s">
        <v>17</v>
      </c>
      <c r="N16444" s="4" t="str">
        <f>IF(ISBLANK(Table1[[#This Row],[Payment Method]]),"Unknown",Table1[[#This Row],[Payment Method]])</f>
        <v>Digital Wallet</v>
      </c>
    </row>
    <row r="16445" spans="1:14" hidden="1" x14ac:dyDescent="0.35">
      <c r="A16445" t="s">
        <v>16585</v>
      </c>
      <c r="B16445" t="s">
        <v>143</v>
      </c>
      <c r="C16445" t="s">
        <v>11</v>
      </c>
      <c r="D16445" t="s">
        <v>33</v>
      </c>
      <c r="E16445" s="4" t="str">
        <f>IF(ISBLANK(Table1[[#This Row],[Item]]),"Unknown",Table1[[#This Row],[Item]])</f>
        <v>Garlic Bread</v>
      </c>
      <c r="F16445">
        <v>4</v>
      </c>
      <c r="G16445" s="4">
        <f>IF(ISBLANK(Table1[[#This Row],[Price]]),AVERAGE(F16445:F33978),Table1[[#This Row],[Price]])</f>
        <v>4</v>
      </c>
      <c r="H16445">
        <v>4</v>
      </c>
      <c r="I16445" s="4">
        <f>IF(ISBLANK(Table1[[#This Row],[Quantity]]),AVERAGE(H16445:H33978),Table1[[#This Row],[Quantity]])</f>
        <v>4</v>
      </c>
      <c r="J16445">
        <v>16</v>
      </c>
      <c r="K16445" s="4">
        <f>IF(ISBLANK(Table1[[#This Row],[Order Total]]),AVERAGE(J16445:J33978),Table1[[#This Row],[Order Total]])</f>
        <v>16</v>
      </c>
      <c r="L16445" s="1">
        <v>44673</v>
      </c>
      <c r="M16445" t="s">
        <v>13</v>
      </c>
      <c r="N16445" s="4" t="str">
        <f>IF(ISBLANK(Table1[[#This Row],[Payment Method]]),"Unknown",Table1[[#This Row],[Payment Method]])</f>
        <v>Credit Card</v>
      </c>
    </row>
    <row r="16446" spans="1:14" hidden="1" x14ac:dyDescent="0.35">
      <c r="A16446" t="s">
        <v>16586</v>
      </c>
      <c r="B16446" t="s">
        <v>372</v>
      </c>
      <c r="C16446" t="s">
        <v>20</v>
      </c>
      <c r="D16446" t="s">
        <v>30</v>
      </c>
      <c r="E16446" s="4" t="str">
        <f>IF(ISBLANK(Table1[[#This Row],[Item]]),"Unknown",Table1[[#This Row],[Item]])</f>
        <v>Salmon</v>
      </c>
      <c r="F16446">
        <v>18</v>
      </c>
      <c r="G16446" s="4">
        <f>IF(ISBLANK(Table1[[#This Row],[Price]]),AVERAGE(F16446:F33979),Table1[[#This Row],[Price]])</f>
        <v>18</v>
      </c>
      <c r="H16446">
        <v>2</v>
      </c>
      <c r="I16446" s="4">
        <f>IF(ISBLANK(Table1[[#This Row],[Quantity]]),AVERAGE(H16446:H33979),Table1[[#This Row],[Quantity]])</f>
        <v>2</v>
      </c>
      <c r="J16446">
        <v>36</v>
      </c>
      <c r="K16446" s="4">
        <f>IF(ISBLANK(Table1[[#This Row],[Order Total]]),AVERAGE(J16446:J33979),Table1[[#This Row],[Order Total]])</f>
        <v>36</v>
      </c>
      <c r="L16446" s="1">
        <v>45147</v>
      </c>
      <c r="M16446" t="s">
        <v>13</v>
      </c>
      <c r="N16446" s="4" t="str">
        <f>IF(ISBLANK(Table1[[#This Row],[Payment Method]]),"Unknown",Table1[[#This Row],[Payment Method]])</f>
        <v>Credit Card</v>
      </c>
    </row>
    <row r="16447" spans="1:14" hidden="1" x14ac:dyDescent="0.35">
      <c r="A16447" t="s">
        <v>16587</v>
      </c>
      <c r="B16447" t="s">
        <v>32</v>
      </c>
      <c r="C16447" t="s">
        <v>20</v>
      </c>
      <c r="D16447" t="s">
        <v>245</v>
      </c>
      <c r="E16447" s="4" t="str">
        <f>IF(ISBLANK(Table1[[#This Row],[Item]]),"Unknown",Table1[[#This Row],[Item]])</f>
        <v>Steak</v>
      </c>
      <c r="F16447">
        <v>20</v>
      </c>
      <c r="G16447" s="4">
        <f>IF(ISBLANK(Table1[[#This Row],[Price]]),AVERAGE(F16447:F33980),Table1[[#This Row],[Price]])</f>
        <v>20</v>
      </c>
      <c r="H16447">
        <v>5</v>
      </c>
      <c r="I16447" s="4">
        <f>IF(ISBLANK(Table1[[#This Row],[Quantity]]),AVERAGE(H16447:H33980),Table1[[#This Row],[Quantity]])</f>
        <v>5</v>
      </c>
      <c r="J16447">
        <v>100</v>
      </c>
      <c r="K16447" s="4">
        <f>IF(ISBLANK(Table1[[#This Row],[Order Total]]),AVERAGE(J16447:J33980),Table1[[#This Row],[Order Total]])</f>
        <v>100</v>
      </c>
      <c r="L16447" s="1">
        <v>44855</v>
      </c>
      <c r="M16447" t="s">
        <v>17</v>
      </c>
      <c r="N16447" s="4" t="str">
        <f>IF(ISBLANK(Table1[[#This Row],[Payment Method]]),"Unknown",Table1[[#This Row],[Payment Method]])</f>
        <v>Digital Wallet</v>
      </c>
    </row>
    <row r="16448" spans="1:14" hidden="1" x14ac:dyDescent="0.35">
      <c r="A16448" t="s">
        <v>16588</v>
      </c>
      <c r="B16448" t="s">
        <v>484</v>
      </c>
      <c r="C16448" t="s">
        <v>50</v>
      </c>
      <c r="D16448" t="s">
        <v>51</v>
      </c>
      <c r="E16448" s="4" t="str">
        <f>IF(ISBLANK(Table1[[#This Row],[Item]]),"Unknown",Table1[[#This Row],[Item]])</f>
        <v>Sweet Potato Fries</v>
      </c>
      <c r="F16448">
        <v>5</v>
      </c>
      <c r="G16448" s="4">
        <f>IF(ISBLANK(Table1[[#This Row],[Price]]),AVERAGE(F16448:F33981),Table1[[#This Row],[Price]])</f>
        <v>5</v>
      </c>
      <c r="H16448">
        <v>3</v>
      </c>
      <c r="I16448" s="4">
        <f>IF(ISBLANK(Table1[[#This Row],[Quantity]]),AVERAGE(H16448:H33981),Table1[[#This Row],[Quantity]])</f>
        <v>3</v>
      </c>
      <c r="J16448">
        <v>15</v>
      </c>
      <c r="K16448" s="4">
        <f>IF(ISBLANK(Table1[[#This Row],[Order Total]]),AVERAGE(J16448:J33981),Table1[[#This Row],[Order Total]])</f>
        <v>15</v>
      </c>
      <c r="L16448" s="1">
        <v>44611</v>
      </c>
      <c r="M16448" t="s">
        <v>13</v>
      </c>
      <c r="N16448" s="4" t="str">
        <f>IF(ISBLANK(Table1[[#This Row],[Payment Method]]),"Unknown",Table1[[#This Row],[Payment Method]])</f>
        <v>Credit Card</v>
      </c>
    </row>
    <row r="16449" spans="1:14" hidden="1" x14ac:dyDescent="0.35">
      <c r="A16449" t="s">
        <v>16589</v>
      </c>
      <c r="B16449" t="s">
        <v>76</v>
      </c>
      <c r="C16449" t="s">
        <v>24</v>
      </c>
      <c r="D16449" t="s">
        <v>71</v>
      </c>
      <c r="E16449" s="4" t="str">
        <f>IF(ISBLANK(Table1[[#This Row],[Item]]),"Unknown",Table1[[#This Row],[Item]])</f>
        <v>Orange Juice</v>
      </c>
      <c r="F16449">
        <v>3</v>
      </c>
      <c r="G16449" s="4">
        <f>IF(ISBLANK(Table1[[#This Row],[Price]]),AVERAGE(F16449:F33982),Table1[[#This Row],[Price]])</f>
        <v>3</v>
      </c>
      <c r="H16449">
        <v>4</v>
      </c>
      <c r="I16449" s="4">
        <f>IF(ISBLANK(Table1[[#This Row],[Quantity]]),AVERAGE(H16449:H33982),Table1[[#This Row],[Quantity]])</f>
        <v>4</v>
      </c>
      <c r="J16449">
        <v>12</v>
      </c>
      <c r="K16449" s="4">
        <f>IF(ISBLANK(Table1[[#This Row],[Order Total]]),AVERAGE(J16449:J33982),Table1[[#This Row],[Order Total]])</f>
        <v>12</v>
      </c>
      <c r="L16449" s="1">
        <v>44694</v>
      </c>
      <c r="M16449" t="s">
        <v>17</v>
      </c>
      <c r="N16449" s="4" t="str">
        <f>IF(ISBLANK(Table1[[#This Row],[Payment Method]]),"Unknown",Table1[[#This Row],[Payment Method]])</f>
        <v>Digital Wallet</v>
      </c>
    </row>
    <row r="16450" spans="1:14" hidden="1" x14ac:dyDescent="0.35">
      <c r="A16450" t="s">
        <v>16590</v>
      </c>
      <c r="B16450" t="s">
        <v>167</v>
      </c>
      <c r="C16450" t="s">
        <v>11</v>
      </c>
      <c r="D16450" t="s">
        <v>12</v>
      </c>
      <c r="E16450" s="4" t="str">
        <f>IF(ISBLANK(Table1[[#This Row],[Item]]),"Unknown",Table1[[#This Row],[Item]])</f>
        <v>Side Salad</v>
      </c>
      <c r="F16450">
        <v>3</v>
      </c>
      <c r="G16450" s="4">
        <f>IF(ISBLANK(Table1[[#This Row],[Price]]),AVERAGE(F16450:F33983),Table1[[#This Row],[Price]])</f>
        <v>3</v>
      </c>
      <c r="H16450">
        <v>3</v>
      </c>
      <c r="I16450" s="4">
        <f>IF(ISBLANK(Table1[[#This Row],[Quantity]]),AVERAGE(H16450:H33983),Table1[[#This Row],[Quantity]])</f>
        <v>3</v>
      </c>
      <c r="J16450">
        <v>9</v>
      </c>
      <c r="K16450" s="4">
        <f>IF(ISBLANK(Table1[[#This Row],[Order Total]]),AVERAGE(J16450:J33983),Table1[[#This Row],[Order Total]])</f>
        <v>9</v>
      </c>
      <c r="L16450" s="1">
        <v>45284</v>
      </c>
      <c r="M16450" t="s">
        <v>28</v>
      </c>
      <c r="N16450" s="4" t="str">
        <f>IF(ISBLANK(Table1[[#This Row],[Payment Method]]),"Unknown",Table1[[#This Row],[Payment Method]])</f>
        <v>Cash</v>
      </c>
    </row>
    <row r="16451" spans="1:14" hidden="1" x14ac:dyDescent="0.35">
      <c r="A16451" t="s">
        <v>16591</v>
      </c>
      <c r="B16451" t="s">
        <v>167</v>
      </c>
      <c r="C16451" t="s">
        <v>50</v>
      </c>
      <c r="D16451" t="s">
        <v>86</v>
      </c>
      <c r="E16451" s="4" t="str">
        <f>IF(ISBLANK(Table1[[#This Row],[Item]]),"Unknown",Table1[[#This Row],[Item]])</f>
        <v>Cheese Fries</v>
      </c>
      <c r="F16451">
        <v>5</v>
      </c>
      <c r="G16451" s="4">
        <f>IF(ISBLANK(Table1[[#This Row],[Price]]),AVERAGE(F16451:F33984),Table1[[#This Row],[Price]])</f>
        <v>5</v>
      </c>
      <c r="H16451">
        <v>4</v>
      </c>
      <c r="I16451" s="4">
        <f>IF(ISBLANK(Table1[[#This Row],[Quantity]]),AVERAGE(H16451:H33984),Table1[[#This Row],[Quantity]])</f>
        <v>4</v>
      </c>
      <c r="J16451">
        <v>20</v>
      </c>
      <c r="K16451" s="4">
        <f>IF(ISBLANK(Table1[[#This Row],[Order Total]]),AVERAGE(J16451:J33984),Table1[[#This Row],[Order Total]])</f>
        <v>20</v>
      </c>
      <c r="L16451" s="1">
        <v>44816</v>
      </c>
      <c r="M16451" t="s">
        <v>13</v>
      </c>
      <c r="N16451" s="4" t="str">
        <f>IF(ISBLANK(Table1[[#This Row],[Payment Method]]),"Unknown",Table1[[#This Row],[Payment Method]])</f>
        <v>Credit Card</v>
      </c>
    </row>
    <row r="16452" spans="1:14" hidden="1" x14ac:dyDescent="0.35">
      <c r="A16452" t="s">
        <v>16592</v>
      </c>
      <c r="B16452" t="s">
        <v>45</v>
      </c>
      <c r="C16452" t="s">
        <v>24</v>
      </c>
      <c r="D16452" t="s">
        <v>141</v>
      </c>
      <c r="E16452" s="4" t="str">
        <f>IF(ISBLANK(Table1[[#This Row],[Item]]),"Unknown",Table1[[#This Row],[Item]])</f>
        <v>Iced Tea</v>
      </c>
      <c r="F16452">
        <v>2.5</v>
      </c>
      <c r="G16452" s="4">
        <f>IF(ISBLANK(Table1[[#This Row],[Price]]),AVERAGE(F16452:F33985),Table1[[#This Row],[Price]])</f>
        <v>2.5</v>
      </c>
      <c r="H16452">
        <v>2</v>
      </c>
      <c r="I16452" s="4">
        <f>IF(ISBLANK(Table1[[#This Row],[Quantity]]),AVERAGE(H16452:H33985),Table1[[#This Row],[Quantity]])</f>
        <v>2</v>
      </c>
      <c r="J16452">
        <v>5</v>
      </c>
      <c r="K16452" s="4">
        <f>IF(ISBLANK(Table1[[#This Row],[Order Total]]),AVERAGE(J16452:J33985),Table1[[#This Row],[Order Total]])</f>
        <v>5</v>
      </c>
      <c r="L16452" s="1">
        <v>45086</v>
      </c>
      <c r="M16452" t="s">
        <v>28</v>
      </c>
      <c r="N16452" s="4" t="str">
        <f>IF(ISBLANK(Table1[[#This Row],[Payment Method]]),"Unknown",Table1[[#This Row],[Payment Method]])</f>
        <v>Cash</v>
      </c>
    </row>
    <row r="16453" spans="1:14" hidden="1" x14ac:dyDescent="0.35">
      <c r="A16453" t="s">
        <v>16593</v>
      </c>
      <c r="B16453" t="s">
        <v>23</v>
      </c>
      <c r="C16453" t="s">
        <v>24</v>
      </c>
      <c r="D16453" t="s">
        <v>141</v>
      </c>
      <c r="E16453" s="4" t="str">
        <f>IF(ISBLANK(Table1[[#This Row],[Item]]),"Unknown",Table1[[#This Row],[Item]])</f>
        <v>Iced Tea</v>
      </c>
      <c r="F16453">
        <v>2.5</v>
      </c>
      <c r="G16453" s="4">
        <f>IF(ISBLANK(Table1[[#This Row],[Price]]),AVERAGE(F16453:F33986),Table1[[#This Row],[Price]])</f>
        <v>2.5</v>
      </c>
      <c r="H16453">
        <v>2</v>
      </c>
      <c r="I16453" s="4">
        <f>IF(ISBLANK(Table1[[#This Row],[Quantity]]),AVERAGE(H16453:H33986),Table1[[#This Row],[Quantity]])</f>
        <v>2</v>
      </c>
      <c r="J16453">
        <v>5</v>
      </c>
      <c r="K16453" s="4">
        <f>IF(ISBLANK(Table1[[#This Row],[Order Total]]),AVERAGE(J16453:J33986),Table1[[#This Row],[Order Total]])</f>
        <v>5</v>
      </c>
      <c r="L16453" s="1">
        <v>44857</v>
      </c>
      <c r="M16453" t="s">
        <v>13</v>
      </c>
      <c r="N16453" s="4" t="str">
        <f>IF(ISBLANK(Table1[[#This Row],[Payment Method]]),"Unknown",Table1[[#This Row],[Payment Method]])</f>
        <v>Credit Card</v>
      </c>
    </row>
    <row r="16454" spans="1:14" hidden="1" x14ac:dyDescent="0.35">
      <c r="A16454" t="s">
        <v>16594</v>
      </c>
      <c r="B16454" t="s">
        <v>92</v>
      </c>
      <c r="C16454" t="s">
        <v>11</v>
      </c>
      <c r="E16454" s="4" t="str">
        <f>IF(ISBLANK(Table1[[#This Row],[Item]]),"Unknown",Table1[[#This Row],[Item]])</f>
        <v>Unknown</v>
      </c>
      <c r="F16454">
        <v>5</v>
      </c>
      <c r="G16454" s="4">
        <f>IF(ISBLANK(Table1[[#This Row],[Price]]),AVERAGE(F16454:F33987),Table1[[#This Row],[Price]])</f>
        <v>5</v>
      </c>
      <c r="H16454">
        <v>3</v>
      </c>
      <c r="I16454" s="4">
        <f>IF(ISBLANK(Table1[[#This Row],[Quantity]]),AVERAGE(H16454:H33987),Table1[[#This Row],[Quantity]])</f>
        <v>3</v>
      </c>
      <c r="J16454">
        <v>15</v>
      </c>
      <c r="K16454" s="4">
        <f>IF(ISBLANK(Table1[[#This Row],[Order Total]]),AVERAGE(J16454:J33987),Table1[[#This Row],[Order Total]])</f>
        <v>15</v>
      </c>
      <c r="L16454" s="1">
        <v>44801</v>
      </c>
      <c r="M16454" t="s">
        <v>28</v>
      </c>
      <c r="N16454" s="4" t="str">
        <f>IF(ISBLANK(Table1[[#This Row],[Payment Method]]),"Unknown",Table1[[#This Row],[Payment Method]])</f>
        <v>Cash</v>
      </c>
    </row>
    <row r="16455" spans="1:14" hidden="1" x14ac:dyDescent="0.35">
      <c r="A16455" t="s">
        <v>16595</v>
      </c>
      <c r="B16455" t="s">
        <v>185</v>
      </c>
      <c r="C16455" t="s">
        <v>20</v>
      </c>
      <c r="D16455" t="s">
        <v>27</v>
      </c>
      <c r="E16455" s="4" t="str">
        <f>IF(ISBLANK(Table1[[#This Row],[Item]]),"Unknown",Table1[[#This Row],[Item]])</f>
        <v>Pasta Alfredo</v>
      </c>
      <c r="F16455">
        <v>12</v>
      </c>
      <c r="G16455" s="4">
        <f>IF(ISBLANK(Table1[[#This Row],[Price]]),AVERAGE(F16455:F33988),Table1[[#This Row],[Price]])</f>
        <v>12</v>
      </c>
      <c r="H16455">
        <v>3</v>
      </c>
      <c r="I16455" s="4">
        <f>IF(ISBLANK(Table1[[#This Row],[Quantity]]),AVERAGE(H16455:H33988),Table1[[#This Row],[Quantity]])</f>
        <v>3</v>
      </c>
      <c r="J16455">
        <v>36</v>
      </c>
      <c r="K16455" s="4">
        <f>IF(ISBLANK(Table1[[#This Row],[Order Total]]),AVERAGE(J16455:J33988),Table1[[#This Row],[Order Total]])</f>
        <v>36</v>
      </c>
      <c r="L16455" s="1">
        <v>44997</v>
      </c>
      <c r="M16455" t="s">
        <v>13</v>
      </c>
      <c r="N16455" s="4" t="str">
        <f>IF(ISBLANK(Table1[[#This Row],[Payment Method]]),"Unknown",Table1[[#This Row],[Payment Method]])</f>
        <v>Credit Card</v>
      </c>
    </row>
    <row r="16456" spans="1:14" hidden="1" x14ac:dyDescent="0.35">
      <c r="A16456" t="s">
        <v>16596</v>
      </c>
      <c r="B16456" t="s">
        <v>376</v>
      </c>
      <c r="C16456" t="s">
        <v>38</v>
      </c>
      <c r="D16456" t="s">
        <v>74</v>
      </c>
      <c r="E16456" s="4" t="str">
        <f>IF(ISBLANK(Table1[[#This Row],[Item]]),"Unknown",Table1[[#This Row],[Item]])</f>
        <v>Chocolate Cake</v>
      </c>
      <c r="F16456">
        <v>6</v>
      </c>
      <c r="G16456" s="4">
        <f>IF(ISBLANK(Table1[[#This Row],[Price]]),AVERAGE(F16456:F33989),Table1[[#This Row],[Price]])</f>
        <v>6</v>
      </c>
      <c r="H16456">
        <v>4</v>
      </c>
      <c r="I16456" s="4">
        <f>IF(ISBLANK(Table1[[#This Row],[Quantity]]),AVERAGE(H16456:H33989),Table1[[#This Row],[Quantity]])</f>
        <v>4</v>
      </c>
      <c r="J16456">
        <v>24</v>
      </c>
      <c r="K16456" s="4">
        <f>IF(ISBLANK(Table1[[#This Row],[Order Total]]),AVERAGE(J16456:J33989),Table1[[#This Row],[Order Total]])</f>
        <v>24</v>
      </c>
      <c r="L16456" s="1">
        <v>45129</v>
      </c>
      <c r="M16456" t="s">
        <v>17</v>
      </c>
      <c r="N16456" s="4" t="str">
        <f>IF(ISBLANK(Table1[[#This Row],[Payment Method]]),"Unknown",Table1[[#This Row],[Payment Method]])</f>
        <v>Digital Wallet</v>
      </c>
    </row>
    <row r="16457" spans="1:14" hidden="1" x14ac:dyDescent="0.35">
      <c r="A16457" t="s">
        <v>16597</v>
      </c>
      <c r="B16457" t="s">
        <v>305</v>
      </c>
      <c r="C16457" t="s">
        <v>20</v>
      </c>
      <c r="D16457" t="s">
        <v>41</v>
      </c>
      <c r="E16457" s="4" t="str">
        <f>IF(ISBLANK(Table1[[#This Row],[Item]]),"Unknown",Table1[[#This Row],[Item]])</f>
        <v>Vegetarian Platter</v>
      </c>
      <c r="F16457">
        <v>14</v>
      </c>
      <c r="G16457" s="4">
        <f>IF(ISBLANK(Table1[[#This Row],[Price]]),AVERAGE(F16457:F33990),Table1[[#This Row],[Price]])</f>
        <v>14</v>
      </c>
      <c r="H16457">
        <v>4</v>
      </c>
      <c r="I16457" s="4">
        <f>IF(ISBLANK(Table1[[#This Row],[Quantity]]),AVERAGE(H16457:H33990),Table1[[#This Row],[Quantity]])</f>
        <v>4</v>
      </c>
      <c r="J16457">
        <v>56</v>
      </c>
      <c r="K16457" s="4">
        <f>IF(ISBLANK(Table1[[#This Row],[Order Total]]),AVERAGE(J16457:J33990),Table1[[#This Row],[Order Total]])</f>
        <v>56</v>
      </c>
      <c r="L16457" s="1">
        <v>45172</v>
      </c>
      <c r="M16457" t="s">
        <v>28</v>
      </c>
      <c r="N16457" s="4" t="str">
        <f>IF(ISBLANK(Table1[[#This Row],[Payment Method]]),"Unknown",Table1[[#This Row],[Payment Method]])</f>
        <v>Cash</v>
      </c>
    </row>
    <row r="16458" spans="1:14" hidden="1" x14ac:dyDescent="0.35">
      <c r="A16458" t="s">
        <v>16598</v>
      </c>
      <c r="B16458" t="s">
        <v>240</v>
      </c>
      <c r="C16458" t="s">
        <v>38</v>
      </c>
      <c r="D16458" t="s">
        <v>74</v>
      </c>
      <c r="E16458" s="4" t="str">
        <f>IF(ISBLANK(Table1[[#This Row],[Item]]),"Unknown",Table1[[#This Row],[Item]])</f>
        <v>Chocolate Cake</v>
      </c>
      <c r="F16458">
        <v>6</v>
      </c>
      <c r="G16458" s="4">
        <f>IF(ISBLANK(Table1[[#This Row],[Price]]),AVERAGE(F16458:F33991),Table1[[#This Row],[Price]])</f>
        <v>6</v>
      </c>
      <c r="H16458">
        <v>3</v>
      </c>
      <c r="I16458" s="4">
        <f>IF(ISBLANK(Table1[[#This Row],[Quantity]]),AVERAGE(H16458:H33991),Table1[[#This Row],[Quantity]])</f>
        <v>3</v>
      </c>
      <c r="J16458">
        <v>18</v>
      </c>
      <c r="K16458" s="4">
        <f>IF(ISBLANK(Table1[[#This Row],[Order Total]]),AVERAGE(J16458:J33991),Table1[[#This Row],[Order Total]])</f>
        <v>18</v>
      </c>
      <c r="L16458" s="1">
        <v>44747</v>
      </c>
      <c r="M16458" t="s">
        <v>28</v>
      </c>
      <c r="N16458" s="4" t="str">
        <f>IF(ISBLANK(Table1[[#This Row],[Payment Method]]),"Unknown",Table1[[#This Row],[Payment Method]])</f>
        <v>Cash</v>
      </c>
    </row>
    <row r="16459" spans="1:14" hidden="1" x14ac:dyDescent="0.35">
      <c r="A16459" t="s">
        <v>16599</v>
      </c>
      <c r="B16459" t="s">
        <v>120</v>
      </c>
      <c r="C16459" t="s">
        <v>24</v>
      </c>
      <c r="D16459" t="s">
        <v>168</v>
      </c>
      <c r="E16459" s="4" t="str">
        <f>IF(ISBLANK(Table1[[#This Row],[Item]]),"Unknown",Table1[[#This Row],[Item]])</f>
        <v>Water</v>
      </c>
      <c r="F16459">
        <v>1</v>
      </c>
      <c r="G16459" s="4">
        <f>IF(ISBLANK(Table1[[#This Row],[Price]]),AVERAGE(F16459:F33992),Table1[[#This Row],[Price]])</f>
        <v>1</v>
      </c>
      <c r="H16459">
        <v>3</v>
      </c>
      <c r="I16459" s="4">
        <f>IF(ISBLANK(Table1[[#This Row],[Quantity]]),AVERAGE(H16459:H33992),Table1[[#This Row],[Quantity]])</f>
        <v>3</v>
      </c>
      <c r="J16459">
        <v>3</v>
      </c>
      <c r="K16459" s="4">
        <f>IF(ISBLANK(Table1[[#This Row],[Order Total]]),AVERAGE(J16459:J33992),Table1[[#This Row],[Order Total]])</f>
        <v>3</v>
      </c>
      <c r="L16459" s="1">
        <v>44813</v>
      </c>
      <c r="M16459" t="s">
        <v>28</v>
      </c>
      <c r="N16459" s="4" t="str">
        <f>IF(ISBLANK(Table1[[#This Row],[Payment Method]]),"Unknown",Table1[[#This Row],[Payment Method]])</f>
        <v>Cash</v>
      </c>
    </row>
    <row r="16460" spans="1:14" hidden="1" x14ac:dyDescent="0.35">
      <c r="A16460" t="s">
        <v>16600</v>
      </c>
      <c r="B16460" t="s">
        <v>49</v>
      </c>
      <c r="C16460" t="s">
        <v>38</v>
      </c>
      <c r="D16460" t="s">
        <v>107</v>
      </c>
      <c r="E16460" s="4" t="str">
        <f>IF(ISBLANK(Table1[[#This Row],[Item]]),"Unknown",Table1[[#This Row],[Item]])</f>
        <v>Fruit Salad</v>
      </c>
      <c r="F16460">
        <v>4</v>
      </c>
      <c r="G16460" s="4">
        <f>IF(ISBLANK(Table1[[#This Row],[Price]]),AVERAGE(F16460:F33993),Table1[[#This Row],[Price]])</f>
        <v>4</v>
      </c>
      <c r="H16460">
        <v>1</v>
      </c>
      <c r="I16460" s="4">
        <f>IF(ISBLANK(Table1[[#This Row],[Quantity]]),AVERAGE(H16460:H33993),Table1[[#This Row],[Quantity]])</f>
        <v>1</v>
      </c>
      <c r="J16460">
        <v>4</v>
      </c>
      <c r="K16460" s="4">
        <f>IF(ISBLANK(Table1[[#This Row],[Order Total]]),AVERAGE(J16460:J33993),Table1[[#This Row],[Order Total]])</f>
        <v>4</v>
      </c>
      <c r="L16460" s="1">
        <v>44809</v>
      </c>
      <c r="M16460" t="s">
        <v>13</v>
      </c>
      <c r="N16460" s="4" t="str">
        <f>IF(ISBLANK(Table1[[#This Row],[Payment Method]]),"Unknown",Table1[[#This Row],[Payment Method]])</f>
        <v>Credit Card</v>
      </c>
    </row>
    <row r="16461" spans="1:14" hidden="1" x14ac:dyDescent="0.35">
      <c r="A16461" t="s">
        <v>16601</v>
      </c>
      <c r="B16461" t="s">
        <v>19</v>
      </c>
      <c r="C16461" t="s">
        <v>24</v>
      </c>
      <c r="D16461" t="s">
        <v>141</v>
      </c>
      <c r="E16461" s="4" t="str">
        <f>IF(ISBLANK(Table1[[#This Row],[Item]]),"Unknown",Table1[[#This Row],[Item]])</f>
        <v>Iced Tea</v>
      </c>
      <c r="F16461">
        <v>2.5</v>
      </c>
      <c r="G16461" s="4">
        <f>IF(ISBLANK(Table1[[#This Row],[Price]]),AVERAGE(F16461:F33994),Table1[[#This Row],[Price]])</f>
        <v>2.5</v>
      </c>
      <c r="H16461">
        <v>4</v>
      </c>
      <c r="I16461" s="4">
        <f>IF(ISBLANK(Table1[[#This Row],[Quantity]]),AVERAGE(H16461:H33994),Table1[[#This Row],[Quantity]])</f>
        <v>4</v>
      </c>
      <c r="J16461">
        <v>10</v>
      </c>
      <c r="K16461" s="4">
        <f>IF(ISBLANK(Table1[[#This Row],[Order Total]]),AVERAGE(J16461:J33994),Table1[[#This Row],[Order Total]])</f>
        <v>10</v>
      </c>
      <c r="L16461" s="1">
        <v>45065</v>
      </c>
      <c r="M16461" t="s">
        <v>13</v>
      </c>
      <c r="N16461" s="4" t="str">
        <f>IF(ISBLANK(Table1[[#This Row],[Payment Method]]),"Unknown",Table1[[#This Row],[Payment Method]])</f>
        <v>Credit Card</v>
      </c>
    </row>
    <row r="16462" spans="1:14" hidden="1" x14ac:dyDescent="0.35">
      <c r="A16462" t="s">
        <v>16602</v>
      </c>
      <c r="B16462" t="s">
        <v>95</v>
      </c>
      <c r="C16462" t="s">
        <v>38</v>
      </c>
      <c r="D16462" t="s">
        <v>74</v>
      </c>
      <c r="E16462" s="4" t="str">
        <f>IF(ISBLANK(Table1[[#This Row],[Item]]),"Unknown",Table1[[#This Row],[Item]])</f>
        <v>Chocolate Cake</v>
      </c>
      <c r="F16462">
        <v>6</v>
      </c>
      <c r="G16462" s="4">
        <f>IF(ISBLANK(Table1[[#This Row],[Price]]),AVERAGE(F16462:F33995),Table1[[#This Row],[Price]])</f>
        <v>6</v>
      </c>
      <c r="H16462">
        <v>5</v>
      </c>
      <c r="I16462" s="4">
        <f>IF(ISBLANK(Table1[[#This Row],[Quantity]]),AVERAGE(H16462:H33995),Table1[[#This Row],[Quantity]])</f>
        <v>5</v>
      </c>
      <c r="J16462">
        <v>30</v>
      </c>
      <c r="K16462" s="4">
        <f>IF(ISBLANK(Table1[[#This Row],[Order Total]]),AVERAGE(J16462:J33995),Table1[[#This Row],[Order Total]])</f>
        <v>30</v>
      </c>
      <c r="L16462" s="1">
        <v>44780</v>
      </c>
      <c r="M16462" t="s">
        <v>17</v>
      </c>
      <c r="N16462" s="4" t="str">
        <f>IF(ISBLANK(Table1[[#This Row],[Payment Method]]),"Unknown",Table1[[#This Row],[Payment Method]])</f>
        <v>Digital Wallet</v>
      </c>
    </row>
    <row r="16463" spans="1:14" hidden="1" x14ac:dyDescent="0.35">
      <c r="A16463" t="s">
        <v>16603</v>
      </c>
      <c r="B16463" t="s">
        <v>127</v>
      </c>
      <c r="C16463" t="s">
        <v>11</v>
      </c>
      <c r="D16463" t="s">
        <v>79</v>
      </c>
      <c r="E16463" s="4" t="str">
        <f>IF(ISBLANK(Table1[[#This Row],[Item]]),"Unknown",Table1[[#This Row],[Item]])</f>
        <v>Grilled Vegetables</v>
      </c>
      <c r="F16463">
        <v>5</v>
      </c>
      <c r="G16463" s="4">
        <f>IF(ISBLANK(Table1[[#This Row],[Price]]),AVERAGE(F16463:F33996),Table1[[#This Row],[Price]])</f>
        <v>5</v>
      </c>
      <c r="H16463">
        <v>3</v>
      </c>
      <c r="I16463" s="4">
        <f>IF(ISBLANK(Table1[[#This Row],[Quantity]]),AVERAGE(H16463:H33996),Table1[[#This Row],[Quantity]])</f>
        <v>3</v>
      </c>
      <c r="J16463">
        <v>15</v>
      </c>
      <c r="K16463" s="4">
        <f>IF(ISBLANK(Table1[[#This Row],[Order Total]]),AVERAGE(J16463:J33996),Table1[[#This Row],[Order Total]])</f>
        <v>15</v>
      </c>
      <c r="L16463" s="1">
        <v>45289</v>
      </c>
      <c r="M16463" t="s">
        <v>28</v>
      </c>
      <c r="N16463" s="4" t="str">
        <f>IF(ISBLANK(Table1[[#This Row],[Payment Method]]),"Unknown",Table1[[#This Row],[Payment Method]])</f>
        <v>Cash</v>
      </c>
    </row>
    <row r="16464" spans="1:14" hidden="1" x14ac:dyDescent="0.35">
      <c r="A16464" t="s">
        <v>16604</v>
      </c>
      <c r="B16464" t="s">
        <v>219</v>
      </c>
      <c r="C16464" t="s">
        <v>11</v>
      </c>
      <c r="D16464" t="s">
        <v>230</v>
      </c>
      <c r="E16464" s="4" t="str">
        <f>IF(ISBLANK(Table1[[#This Row],[Item]]),"Unknown",Table1[[#This Row],[Item]])</f>
        <v>Onion Rings</v>
      </c>
      <c r="F16464">
        <v>5</v>
      </c>
      <c r="G16464" s="4">
        <f>IF(ISBLANK(Table1[[#This Row],[Price]]),AVERAGE(F16464:F33997),Table1[[#This Row],[Price]])</f>
        <v>5</v>
      </c>
      <c r="H16464">
        <v>5</v>
      </c>
      <c r="I16464" s="4">
        <f>IF(ISBLANK(Table1[[#This Row],[Quantity]]),AVERAGE(H16464:H33997),Table1[[#This Row],[Quantity]])</f>
        <v>5</v>
      </c>
      <c r="J16464">
        <v>25</v>
      </c>
      <c r="K16464" s="4">
        <f>IF(ISBLANK(Table1[[#This Row],[Order Total]]),AVERAGE(J16464:J33997),Table1[[#This Row],[Order Total]])</f>
        <v>25</v>
      </c>
      <c r="L16464" s="1">
        <v>44800</v>
      </c>
      <c r="M16464" t="s">
        <v>28</v>
      </c>
      <c r="N16464" s="4" t="str">
        <f>IF(ISBLANK(Table1[[#This Row],[Payment Method]]),"Unknown",Table1[[#This Row],[Payment Method]])</f>
        <v>Cash</v>
      </c>
    </row>
    <row r="16465" spans="1:14" hidden="1" x14ac:dyDescent="0.35">
      <c r="A16465" t="s">
        <v>16605</v>
      </c>
      <c r="B16465" t="s">
        <v>97</v>
      </c>
      <c r="C16465" t="s">
        <v>50</v>
      </c>
      <c r="D16465" t="s">
        <v>51</v>
      </c>
      <c r="E16465" s="4" t="str">
        <f>IF(ISBLANK(Table1[[#This Row],[Item]]),"Unknown",Table1[[#This Row],[Item]])</f>
        <v>Sweet Potato Fries</v>
      </c>
      <c r="F16465">
        <v>5</v>
      </c>
      <c r="G16465" s="4">
        <f>IF(ISBLANK(Table1[[#This Row],[Price]]),AVERAGE(F16465:F33998),Table1[[#This Row],[Price]])</f>
        <v>5</v>
      </c>
      <c r="H16465">
        <v>4</v>
      </c>
      <c r="I16465" s="4">
        <f>IF(ISBLANK(Table1[[#This Row],[Quantity]]),AVERAGE(H16465:H33998),Table1[[#This Row],[Quantity]])</f>
        <v>4</v>
      </c>
      <c r="J16465">
        <v>20</v>
      </c>
      <c r="K16465" s="4">
        <f>IF(ISBLANK(Table1[[#This Row],[Order Total]]),AVERAGE(J16465:J33998),Table1[[#This Row],[Order Total]])</f>
        <v>20</v>
      </c>
      <c r="L16465" s="1">
        <v>44659</v>
      </c>
      <c r="M16465" t="s">
        <v>17</v>
      </c>
      <c r="N16465" s="4" t="str">
        <f>IF(ISBLANK(Table1[[#This Row],[Payment Method]]),"Unknown",Table1[[#This Row],[Payment Method]])</f>
        <v>Digital Wallet</v>
      </c>
    </row>
    <row r="16466" spans="1:14" hidden="1" x14ac:dyDescent="0.35">
      <c r="A16466" t="s">
        <v>16606</v>
      </c>
      <c r="B16466" t="s">
        <v>194</v>
      </c>
      <c r="C16466" t="s">
        <v>20</v>
      </c>
      <c r="D16466" t="s">
        <v>245</v>
      </c>
      <c r="E16466" s="4" t="str">
        <f>IF(ISBLANK(Table1[[#This Row],[Item]]),"Unknown",Table1[[#This Row],[Item]])</f>
        <v>Steak</v>
      </c>
      <c r="F16466">
        <v>20</v>
      </c>
      <c r="G16466" s="4">
        <f>IF(ISBLANK(Table1[[#This Row],[Price]]),AVERAGE(F16466:F33999),Table1[[#This Row],[Price]])</f>
        <v>20</v>
      </c>
      <c r="H16466">
        <v>1</v>
      </c>
      <c r="I16466" s="4">
        <f>IF(ISBLANK(Table1[[#This Row],[Quantity]]),AVERAGE(H16466:H33999),Table1[[#This Row],[Quantity]])</f>
        <v>1</v>
      </c>
      <c r="J16466">
        <v>20</v>
      </c>
      <c r="K16466" s="4">
        <f>IF(ISBLANK(Table1[[#This Row],[Order Total]]),AVERAGE(J16466:J33999),Table1[[#This Row],[Order Total]])</f>
        <v>20</v>
      </c>
      <c r="L16466" s="1">
        <v>45089</v>
      </c>
      <c r="M16466" t="s">
        <v>13</v>
      </c>
      <c r="N16466" s="4" t="str">
        <f>IF(ISBLANK(Table1[[#This Row],[Payment Method]]),"Unknown",Table1[[#This Row],[Payment Method]])</f>
        <v>Credit Card</v>
      </c>
    </row>
    <row r="16467" spans="1:14" hidden="1" x14ac:dyDescent="0.35">
      <c r="A16467" t="s">
        <v>16607</v>
      </c>
      <c r="B16467" t="s">
        <v>101</v>
      </c>
      <c r="C16467" t="s">
        <v>38</v>
      </c>
      <c r="D16467" t="s">
        <v>43</v>
      </c>
      <c r="E16467" s="4" t="str">
        <f>IF(ISBLANK(Table1[[#This Row],[Item]]),"Unknown",Table1[[#This Row],[Item]])</f>
        <v>Brownie</v>
      </c>
      <c r="F16467">
        <v>6</v>
      </c>
      <c r="G16467" s="4">
        <f>IF(ISBLANK(Table1[[#This Row],[Price]]),AVERAGE(F16467:F34000),Table1[[#This Row],[Price]])</f>
        <v>6</v>
      </c>
      <c r="H16467">
        <v>5</v>
      </c>
      <c r="I16467" s="4">
        <f>IF(ISBLANK(Table1[[#This Row],[Quantity]]),AVERAGE(H16467:H34000),Table1[[#This Row],[Quantity]])</f>
        <v>5</v>
      </c>
      <c r="J16467">
        <v>30</v>
      </c>
      <c r="K16467" s="4">
        <f>IF(ISBLANK(Table1[[#This Row],[Order Total]]),AVERAGE(J16467:J34000),Table1[[#This Row],[Order Total]])</f>
        <v>30</v>
      </c>
      <c r="L16467" s="1">
        <v>44820</v>
      </c>
      <c r="M16467" t="s">
        <v>28</v>
      </c>
      <c r="N16467" s="4" t="str">
        <f>IF(ISBLANK(Table1[[#This Row],[Payment Method]]),"Unknown",Table1[[#This Row],[Payment Method]])</f>
        <v>Cash</v>
      </c>
    </row>
    <row r="16468" spans="1:14" hidden="1" x14ac:dyDescent="0.35">
      <c r="A16468" t="s">
        <v>16608</v>
      </c>
      <c r="B16468" t="s">
        <v>376</v>
      </c>
      <c r="C16468" t="s">
        <v>20</v>
      </c>
      <c r="D16468" t="s">
        <v>41</v>
      </c>
      <c r="E16468" s="4" t="str">
        <f>IF(ISBLANK(Table1[[#This Row],[Item]]),"Unknown",Table1[[#This Row],[Item]])</f>
        <v>Vegetarian Platter</v>
      </c>
      <c r="F16468">
        <v>14</v>
      </c>
      <c r="G16468" s="4">
        <f>IF(ISBLANK(Table1[[#This Row],[Price]]),AVERAGE(F16468:F34001),Table1[[#This Row],[Price]])</f>
        <v>14</v>
      </c>
      <c r="H16468">
        <v>5</v>
      </c>
      <c r="I16468" s="4">
        <f>IF(ISBLANK(Table1[[#This Row],[Quantity]]),AVERAGE(H16468:H34001),Table1[[#This Row],[Quantity]])</f>
        <v>5</v>
      </c>
      <c r="J16468">
        <v>70</v>
      </c>
      <c r="K16468" s="4">
        <f>IF(ISBLANK(Table1[[#This Row],[Order Total]]),AVERAGE(J16468:J34001),Table1[[#This Row],[Order Total]])</f>
        <v>70</v>
      </c>
      <c r="L16468" s="1">
        <v>44952</v>
      </c>
      <c r="M16468" t="s">
        <v>17</v>
      </c>
      <c r="N16468" s="4" t="str">
        <f>IF(ISBLANK(Table1[[#This Row],[Payment Method]]),"Unknown",Table1[[#This Row],[Payment Method]])</f>
        <v>Digital Wallet</v>
      </c>
    </row>
    <row r="16469" spans="1:14" hidden="1" x14ac:dyDescent="0.35">
      <c r="A16469" t="s">
        <v>16609</v>
      </c>
      <c r="B16469" t="s">
        <v>88</v>
      </c>
      <c r="C16469" t="s">
        <v>38</v>
      </c>
      <c r="D16469" t="s">
        <v>74</v>
      </c>
      <c r="E16469" s="4" t="str">
        <f>IF(ISBLANK(Table1[[#This Row],[Item]]),"Unknown",Table1[[#This Row],[Item]])</f>
        <v>Chocolate Cake</v>
      </c>
      <c r="F16469">
        <v>6</v>
      </c>
      <c r="G16469" s="4">
        <f>IF(ISBLANK(Table1[[#This Row],[Price]]),AVERAGE(F16469:F34002),Table1[[#This Row],[Price]])</f>
        <v>6</v>
      </c>
      <c r="H16469">
        <v>1</v>
      </c>
      <c r="I16469" s="4">
        <f>IF(ISBLANK(Table1[[#This Row],[Quantity]]),AVERAGE(H16469:H34002),Table1[[#This Row],[Quantity]])</f>
        <v>1</v>
      </c>
      <c r="J16469">
        <v>6</v>
      </c>
      <c r="K16469" s="4">
        <f>IF(ISBLANK(Table1[[#This Row],[Order Total]]),AVERAGE(J16469:J34002),Table1[[#This Row],[Order Total]])</f>
        <v>6</v>
      </c>
      <c r="L16469" s="1">
        <v>44729</v>
      </c>
      <c r="M16469" t="s">
        <v>28</v>
      </c>
      <c r="N16469" s="4" t="str">
        <f>IF(ISBLANK(Table1[[#This Row],[Payment Method]]),"Unknown",Table1[[#This Row],[Payment Method]])</f>
        <v>Cash</v>
      </c>
    </row>
    <row r="16470" spans="1:14" hidden="1" x14ac:dyDescent="0.35">
      <c r="A16470" t="s">
        <v>16610</v>
      </c>
      <c r="B16470" t="s">
        <v>215</v>
      </c>
      <c r="C16470" t="s">
        <v>24</v>
      </c>
      <c r="D16470" t="s">
        <v>141</v>
      </c>
      <c r="E16470" s="4" t="str">
        <f>IF(ISBLANK(Table1[[#This Row],[Item]]),"Unknown",Table1[[#This Row],[Item]])</f>
        <v>Iced Tea</v>
      </c>
      <c r="F16470">
        <v>2.5</v>
      </c>
      <c r="G16470" s="4">
        <f>IF(ISBLANK(Table1[[#This Row],[Price]]),AVERAGE(F16470:F34003),Table1[[#This Row],[Price]])</f>
        <v>2.5</v>
      </c>
      <c r="H16470">
        <v>1</v>
      </c>
      <c r="I16470" s="4">
        <f>IF(ISBLANK(Table1[[#This Row],[Quantity]]),AVERAGE(H16470:H34003),Table1[[#This Row],[Quantity]])</f>
        <v>1</v>
      </c>
      <c r="J16470">
        <v>2.5</v>
      </c>
      <c r="K16470" s="4">
        <f>IF(ISBLANK(Table1[[#This Row],[Order Total]]),AVERAGE(J16470:J34003),Table1[[#This Row],[Order Total]])</f>
        <v>2.5</v>
      </c>
      <c r="L16470" s="1">
        <v>44922</v>
      </c>
      <c r="M16470" t="s">
        <v>17</v>
      </c>
      <c r="N16470" s="4" t="str">
        <f>IF(ISBLANK(Table1[[#This Row],[Payment Method]]),"Unknown",Table1[[#This Row],[Payment Method]])</f>
        <v>Digital Wallet</v>
      </c>
    </row>
    <row r="16471" spans="1:14" hidden="1" x14ac:dyDescent="0.35">
      <c r="A16471" t="s">
        <v>16611</v>
      </c>
      <c r="B16471" t="s">
        <v>425</v>
      </c>
      <c r="C16471" t="s">
        <v>11</v>
      </c>
      <c r="D16471" t="s">
        <v>230</v>
      </c>
      <c r="E16471" s="4" t="str">
        <f>IF(ISBLANK(Table1[[#This Row],[Item]]),"Unknown",Table1[[#This Row],[Item]])</f>
        <v>Onion Rings</v>
      </c>
      <c r="F16471">
        <v>5</v>
      </c>
      <c r="G16471" s="4">
        <f>IF(ISBLANK(Table1[[#This Row],[Price]]),AVERAGE(F16471:F34004),Table1[[#This Row],[Price]])</f>
        <v>5</v>
      </c>
      <c r="H16471">
        <v>2</v>
      </c>
      <c r="I16471" s="4">
        <f>IF(ISBLANK(Table1[[#This Row],[Quantity]]),AVERAGE(H16471:H34004),Table1[[#This Row],[Quantity]])</f>
        <v>2</v>
      </c>
      <c r="J16471">
        <v>10</v>
      </c>
      <c r="K16471" s="4">
        <f>IF(ISBLANK(Table1[[#This Row],[Order Total]]),AVERAGE(J16471:J34004),Table1[[#This Row],[Order Total]])</f>
        <v>10</v>
      </c>
      <c r="L16471" s="1">
        <v>45156</v>
      </c>
      <c r="M16471" t="s">
        <v>13</v>
      </c>
      <c r="N16471" s="4" t="str">
        <f>IF(ISBLANK(Table1[[#This Row],[Payment Method]]),"Unknown",Table1[[#This Row],[Payment Method]])</f>
        <v>Credit Card</v>
      </c>
    </row>
    <row r="16472" spans="1:14" hidden="1" x14ac:dyDescent="0.35">
      <c r="A16472" t="s">
        <v>16612</v>
      </c>
      <c r="B16472" t="s">
        <v>223</v>
      </c>
      <c r="C16472" t="s">
        <v>11</v>
      </c>
      <c r="D16472" t="s">
        <v>79</v>
      </c>
      <c r="E16472" s="4" t="str">
        <f>IF(ISBLANK(Table1[[#This Row],[Item]]),"Unknown",Table1[[#This Row],[Item]])</f>
        <v>Grilled Vegetables</v>
      </c>
      <c r="F16472">
        <v>5</v>
      </c>
      <c r="G16472" s="4">
        <f>IF(ISBLANK(Table1[[#This Row],[Price]]),AVERAGE(F16472:F34005),Table1[[#This Row],[Price]])</f>
        <v>5</v>
      </c>
      <c r="H16472">
        <v>5</v>
      </c>
      <c r="I16472" s="4">
        <f>IF(ISBLANK(Table1[[#This Row],[Quantity]]),AVERAGE(H16472:H34005),Table1[[#This Row],[Quantity]])</f>
        <v>5</v>
      </c>
      <c r="J16472">
        <v>25</v>
      </c>
      <c r="K16472" s="4">
        <f>IF(ISBLANK(Table1[[#This Row],[Order Total]]),AVERAGE(J16472:J34005),Table1[[#This Row],[Order Total]])</f>
        <v>25</v>
      </c>
      <c r="L16472" s="1">
        <v>44570</v>
      </c>
      <c r="M16472" t="s">
        <v>17</v>
      </c>
      <c r="N16472" s="4" t="str">
        <f>IF(ISBLANK(Table1[[#This Row],[Payment Method]]),"Unknown",Table1[[#This Row],[Payment Method]])</f>
        <v>Digital Wallet</v>
      </c>
    </row>
    <row r="16473" spans="1:14" hidden="1" x14ac:dyDescent="0.35">
      <c r="A16473" t="s">
        <v>16613</v>
      </c>
      <c r="B16473" t="s">
        <v>240</v>
      </c>
      <c r="C16473" t="s">
        <v>50</v>
      </c>
      <c r="D16473" t="s">
        <v>112</v>
      </c>
      <c r="E16473" s="4" t="str">
        <f>IF(ISBLANK(Table1[[#This Row],[Item]]),"Unknown",Table1[[#This Row],[Item]])</f>
        <v>French Fries</v>
      </c>
      <c r="F16473">
        <v>4</v>
      </c>
      <c r="G16473" s="4">
        <f>IF(ISBLANK(Table1[[#This Row],[Price]]),AVERAGE(F16473:F34006),Table1[[#This Row],[Price]])</f>
        <v>4</v>
      </c>
      <c r="H16473">
        <v>4</v>
      </c>
      <c r="I16473" s="4">
        <f>IF(ISBLANK(Table1[[#This Row],[Quantity]]),AVERAGE(H16473:H34006),Table1[[#This Row],[Quantity]])</f>
        <v>4</v>
      </c>
      <c r="J16473">
        <v>16</v>
      </c>
      <c r="K16473" s="4">
        <f>IF(ISBLANK(Table1[[#This Row],[Order Total]]),AVERAGE(J16473:J34006),Table1[[#This Row],[Order Total]])</f>
        <v>16</v>
      </c>
      <c r="L16473" s="1">
        <v>44632</v>
      </c>
      <c r="M16473" t="s">
        <v>28</v>
      </c>
      <c r="N16473" s="4" t="str">
        <f>IF(ISBLANK(Table1[[#This Row],[Payment Method]]),"Unknown",Table1[[#This Row],[Payment Method]])</f>
        <v>Cash</v>
      </c>
    </row>
    <row r="16474" spans="1:14" hidden="1" x14ac:dyDescent="0.35">
      <c r="A16474" t="s">
        <v>16614</v>
      </c>
      <c r="B16474" t="s">
        <v>160</v>
      </c>
      <c r="C16474" t="s">
        <v>11</v>
      </c>
      <c r="D16474" t="s">
        <v>79</v>
      </c>
      <c r="E16474" s="4" t="str">
        <f>IF(ISBLANK(Table1[[#This Row],[Item]]),"Unknown",Table1[[#This Row],[Item]])</f>
        <v>Grilled Vegetables</v>
      </c>
      <c r="F16474">
        <v>5</v>
      </c>
      <c r="G16474" s="4">
        <f>IF(ISBLANK(Table1[[#This Row],[Price]]),AVERAGE(F16474:F34007),Table1[[#This Row],[Price]])</f>
        <v>5</v>
      </c>
      <c r="H16474">
        <v>2</v>
      </c>
      <c r="I16474" s="4">
        <f>IF(ISBLANK(Table1[[#This Row],[Quantity]]),AVERAGE(H16474:H34007),Table1[[#This Row],[Quantity]])</f>
        <v>2</v>
      </c>
      <c r="J16474">
        <v>10</v>
      </c>
      <c r="K16474" s="4">
        <f>IF(ISBLANK(Table1[[#This Row],[Order Total]]),AVERAGE(J16474:J34007),Table1[[#This Row],[Order Total]])</f>
        <v>10</v>
      </c>
      <c r="L16474" s="1">
        <v>44613</v>
      </c>
      <c r="M16474" t="s">
        <v>28</v>
      </c>
      <c r="N16474" s="4" t="str">
        <f>IF(ISBLANK(Table1[[#This Row],[Payment Method]]),"Unknown",Table1[[#This Row],[Payment Method]])</f>
        <v>Cash</v>
      </c>
    </row>
    <row r="16475" spans="1:14" hidden="1" x14ac:dyDescent="0.35">
      <c r="A16475" t="s">
        <v>16615</v>
      </c>
      <c r="B16475" t="s">
        <v>101</v>
      </c>
      <c r="C16475" t="s">
        <v>50</v>
      </c>
      <c r="D16475" t="s">
        <v>112</v>
      </c>
      <c r="E16475" s="4" t="str">
        <f>IF(ISBLANK(Table1[[#This Row],[Item]]),"Unknown",Table1[[#This Row],[Item]])</f>
        <v>French Fries</v>
      </c>
      <c r="F16475">
        <v>4</v>
      </c>
      <c r="G16475" s="4">
        <f>IF(ISBLANK(Table1[[#This Row],[Price]]),AVERAGE(F16475:F34008),Table1[[#This Row],[Price]])</f>
        <v>4</v>
      </c>
      <c r="H16475">
        <v>4</v>
      </c>
      <c r="I16475" s="4">
        <f>IF(ISBLANK(Table1[[#This Row],[Quantity]]),AVERAGE(H16475:H34008),Table1[[#This Row],[Quantity]])</f>
        <v>4</v>
      </c>
      <c r="J16475">
        <v>16</v>
      </c>
      <c r="K16475" s="4">
        <f>IF(ISBLANK(Table1[[#This Row],[Order Total]]),AVERAGE(J16475:J34008),Table1[[#This Row],[Order Total]])</f>
        <v>16</v>
      </c>
      <c r="L16475" s="1">
        <v>45273</v>
      </c>
      <c r="M16475" t="s">
        <v>17</v>
      </c>
      <c r="N16475" s="4" t="str">
        <f>IF(ISBLANK(Table1[[#This Row],[Payment Method]]),"Unknown",Table1[[#This Row],[Payment Method]])</f>
        <v>Digital Wallet</v>
      </c>
    </row>
    <row r="16476" spans="1:14" hidden="1" x14ac:dyDescent="0.35">
      <c r="A16476" t="s">
        <v>16616</v>
      </c>
      <c r="B16476" t="s">
        <v>19</v>
      </c>
      <c r="C16476" t="s">
        <v>38</v>
      </c>
      <c r="D16476" t="s">
        <v>121</v>
      </c>
      <c r="E16476" s="4" t="str">
        <f>IF(ISBLANK(Table1[[#This Row],[Item]]),"Unknown",Table1[[#This Row],[Item]])</f>
        <v>Ice Cream</v>
      </c>
      <c r="F16476">
        <v>5</v>
      </c>
      <c r="G16476" s="4">
        <f>IF(ISBLANK(Table1[[#This Row],[Price]]),AVERAGE(F16476:F34009),Table1[[#This Row],[Price]])</f>
        <v>5</v>
      </c>
      <c r="H16476">
        <v>4</v>
      </c>
      <c r="I16476" s="4">
        <f>IF(ISBLANK(Table1[[#This Row],[Quantity]]),AVERAGE(H16476:H34009),Table1[[#This Row],[Quantity]])</f>
        <v>4</v>
      </c>
      <c r="J16476">
        <v>20</v>
      </c>
      <c r="K16476" s="4">
        <f>IF(ISBLANK(Table1[[#This Row],[Order Total]]),AVERAGE(J16476:J34009),Table1[[#This Row],[Order Total]])</f>
        <v>20</v>
      </c>
      <c r="L16476" s="1">
        <v>44780</v>
      </c>
      <c r="M16476" t="s">
        <v>17</v>
      </c>
      <c r="N16476" s="4" t="str">
        <f>IF(ISBLANK(Table1[[#This Row],[Payment Method]]),"Unknown",Table1[[#This Row],[Payment Method]])</f>
        <v>Digital Wallet</v>
      </c>
    </row>
    <row r="16477" spans="1:14" hidden="1" x14ac:dyDescent="0.35">
      <c r="A16477" t="s">
        <v>16617</v>
      </c>
      <c r="B16477" t="s">
        <v>35</v>
      </c>
      <c r="C16477" t="s">
        <v>38</v>
      </c>
      <c r="D16477" t="s">
        <v>43</v>
      </c>
      <c r="E16477" s="4" t="str">
        <f>IF(ISBLANK(Table1[[#This Row],[Item]]),"Unknown",Table1[[#This Row],[Item]])</f>
        <v>Brownie</v>
      </c>
      <c r="F16477">
        <v>6</v>
      </c>
      <c r="G16477" s="4">
        <f>IF(ISBLANK(Table1[[#This Row],[Price]]),AVERAGE(F16477:F34010),Table1[[#This Row],[Price]])</f>
        <v>6</v>
      </c>
      <c r="H16477">
        <v>4</v>
      </c>
      <c r="I16477" s="4">
        <f>IF(ISBLANK(Table1[[#This Row],[Quantity]]),AVERAGE(H16477:H34010),Table1[[#This Row],[Quantity]])</f>
        <v>4</v>
      </c>
      <c r="J16477">
        <v>24</v>
      </c>
      <c r="K16477" s="4">
        <f>IF(ISBLANK(Table1[[#This Row],[Order Total]]),AVERAGE(J16477:J34010),Table1[[#This Row],[Order Total]])</f>
        <v>24</v>
      </c>
      <c r="L16477" s="1">
        <v>44971</v>
      </c>
      <c r="M16477" t="s">
        <v>28</v>
      </c>
      <c r="N16477" s="4" t="str">
        <f>IF(ISBLANK(Table1[[#This Row],[Payment Method]]),"Unknown",Table1[[#This Row],[Payment Method]])</f>
        <v>Cash</v>
      </c>
    </row>
    <row r="16478" spans="1:14" hidden="1" x14ac:dyDescent="0.35">
      <c r="A16478" t="s">
        <v>16618</v>
      </c>
      <c r="B16478" t="s">
        <v>268</v>
      </c>
      <c r="C16478" t="s">
        <v>11</v>
      </c>
      <c r="D16478" t="s">
        <v>12</v>
      </c>
      <c r="E16478" s="4" t="str">
        <f>IF(ISBLANK(Table1[[#This Row],[Item]]),"Unknown",Table1[[#This Row],[Item]])</f>
        <v>Side Salad</v>
      </c>
      <c r="F16478">
        <v>3</v>
      </c>
      <c r="G16478" s="4">
        <f>IF(ISBLANK(Table1[[#This Row],[Price]]),AVERAGE(F16478:F34011),Table1[[#This Row],[Price]])</f>
        <v>3</v>
      </c>
      <c r="H16478">
        <v>5</v>
      </c>
      <c r="I16478" s="4">
        <f>IF(ISBLANK(Table1[[#This Row],[Quantity]]),AVERAGE(H16478:H34011),Table1[[#This Row],[Quantity]])</f>
        <v>5</v>
      </c>
      <c r="J16478">
        <v>15</v>
      </c>
      <c r="K16478" s="4">
        <f>IF(ISBLANK(Table1[[#This Row],[Order Total]]),AVERAGE(J16478:J34011),Table1[[#This Row],[Order Total]])</f>
        <v>15</v>
      </c>
      <c r="L16478" s="1">
        <v>45257</v>
      </c>
      <c r="N16478" s="4" t="str">
        <f>IF(ISBLANK(Table1[[#This Row],[Payment Method]]),"Unknown",Table1[[#This Row],[Payment Method]])</f>
        <v>Unknown</v>
      </c>
    </row>
    <row r="16479" spans="1:14" hidden="1" x14ac:dyDescent="0.35">
      <c r="A16479" t="s">
        <v>16619</v>
      </c>
      <c r="B16479" t="s">
        <v>219</v>
      </c>
      <c r="C16479" t="s">
        <v>50</v>
      </c>
      <c r="D16479" t="s">
        <v>112</v>
      </c>
      <c r="E16479" s="4" t="str">
        <f>IF(ISBLANK(Table1[[#This Row],[Item]]),"Unknown",Table1[[#This Row],[Item]])</f>
        <v>French Fries</v>
      </c>
      <c r="F16479">
        <v>4</v>
      </c>
      <c r="G16479" s="4">
        <f>IF(ISBLANK(Table1[[#This Row],[Price]]),AVERAGE(F16479:F34012),Table1[[#This Row],[Price]])</f>
        <v>4</v>
      </c>
      <c r="H16479">
        <v>5</v>
      </c>
      <c r="I16479" s="4">
        <f>IF(ISBLANK(Table1[[#This Row],[Quantity]]),AVERAGE(H16479:H34012),Table1[[#This Row],[Quantity]])</f>
        <v>5</v>
      </c>
      <c r="J16479">
        <v>20</v>
      </c>
      <c r="K16479" s="4">
        <f>IF(ISBLANK(Table1[[#This Row],[Order Total]]),AVERAGE(J16479:J34012),Table1[[#This Row],[Order Total]])</f>
        <v>20</v>
      </c>
      <c r="L16479" s="1">
        <v>44888</v>
      </c>
      <c r="M16479" t="s">
        <v>17</v>
      </c>
      <c r="N16479" s="4" t="str">
        <f>IF(ISBLANK(Table1[[#This Row],[Payment Method]]),"Unknown",Table1[[#This Row],[Payment Method]])</f>
        <v>Digital Wallet</v>
      </c>
    </row>
    <row r="16480" spans="1:14" hidden="1" x14ac:dyDescent="0.35">
      <c r="A16480" t="s">
        <v>16620</v>
      </c>
      <c r="B16480" t="s">
        <v>81</v>
      </c>
      <c r="C16480" t="s">
        <v>50</v>
      </c>
      <c r="D16480" t="s">
        <v>112</v>
      </c>
      <c r="E16480" s="4" t="str">
        <f>IF(ISBLANK(Table1[[#This Row],[Item]]),"Unknown",Table1[[#This Row],[Item]])</f>
        <v>French Fries</v>
      </c>
      <c r="F16480">
        <v>4</v>
      </c>
      <c r="G16480" s="4">
        <f>IF(ISBLANK(Table1[[#This Row],[Price]]),AVERAGE(F16480:F34013),Table1[[#This Row],[Price]])</f>
        <v>4</v>
      </c>
      <c r="H16480">
        <v>2</v>
      </c>
      <c r="I16480" s="4">
        <f>IF(ISBLANK(Table1[[#This Row],[Quantity]]),AVERAGE(H16480:H34013),Table1[[#This Row],[Quantity]])</f>
        <v>2</v>
      </c>
      <c r="J16480">
        <v>8</v>
      </c>
      <c r="K16480" s="4">
        <f>IF(ISBLANK(Table1[[#This Row],[Order Total]]),AVERAGE(J16480:J34013),Table1[[#This Row],[Order Total]])</f>
        <v>8</v>
      </c>
      <c r="L16480" s="1">
        <v>45068</v>
      </c>
      <c r="M16480" t="s">
        <v>17</v>
      </c>
      <c r="N16480" s="4" t="str">
        <f>IF(ISBLANK(Table1[[#This Row],[Payment Method]]),"Unknown",Table1[[#This Row],[Payment Method]])</f>
        <v>Digital Wallet</v>
      </c>
    </row>
    <row r="16481" spans="1:14" hidden="1" x14ac:dyDescent="0.35">
      <c r="A16481" t="s">
        <v>16621</v>
      </c>
      <c r="B16481" t="s">
        <v>223</v>
      </c>
      <c r="C16481" t="s">
        <v>24</v>
      </c>
      <c r="D16481" t="s">
        <v>77</v>
      </c>
      <c r="E16481" s="4" t="str">
        <f>IF(ISBLANK(Table1[[#This Row],[Item]]),"Unknown",Table1[[#This Row],[Item]])</f>
        <v>Coca Cola</v>
      </c>
      <c r="F16481">
        <v>2.5</v>
      </c>
      <c r="G16481" s="4">
        <f>IF(ISBLANK(Table1[[#This Row],[Price]]),AVERAGE(F16481:F34014),Table1[[#This Row],[Price]])</f>
        <v>2.5</v>
      </c>
      <c r="H16481">
        <v>1</v>
      </c>
      <c r="I16481" s="4">
        <f>IF(ISBLANK(Table1[[#This Row],[Quantity]]),AVERAGE(H16481:H34014),Table1[[#This Row],[Quantity]])</f>
        <v>1</v>
      </c>
      <c r="J16481">
        <v>2.5</v>
      </c>
      <c r="K16481" s="4">
        <f>IF(ISBLANK(Table1[[#This Row],[Order Total]]),AVERAGE(J16481:J34014),Table1[[#This Row],[Order Total]])</f>
        <v>2.5</v>
      </c>
      <c r="L16481" s="1">
        <v>45132</v>
      </c>
      <c r="M16481" t="s">
        <v>13</v>
      </c>
      <c r="N16481" s="4" t="str">
        <f>IF(ISBLANK(Table1[[#This Row],[Payment Method]]),"Unknown",Table1[[#This Row],[Payment Method]])</f>
        <v>Credit Card</v>
      </c>
    </row>
    <row r="16482" spans="1:14" hidden="1" x14ac:dyDescent="0.35">
      <c r="A16482" t="s">
        <v>16622</v>
      </c>
      <c r="B16482" t="s">
        <v>32</v>
      </c>
      <c r="C16482" t="s">
        <v>20</v>
      </c>
      <c r="D16482" t="s">
        <v>245</v>
      </c>
      <c r="E16482" s="4" t="str">
        <f>IF(ISBLANK(Table1[[#This Row],[Item]]),"Unknown",Table1[[#This Row],[Item]])</f>
        <v>Steak</v>
      </c>
      <c r="F16482">
        <v>20</v>
      </c>
      <c r="G16482" s="4">
        <f>IF(ISBLANK(Table1[[#This Row],[Price]]),AVERAGE(F16482:F34015),Table1[[#This Row],[Price]])</f>
        <v>20</v>
      </c>
      <c r="H16482">
        <v>4</v>
      </c>
      <c r="I16482" s="4">
        <f>IF(ISBLANK(Table1[[#This Row],[Quantity]]),AVERAGE(H16482:H34015),Table1[[#This Row],[Quantity]])</f>
        <v>4</v>
      </c>
      <c r="J16482">
        <v>80</v>
      </c>
      <c r="K16482" s="4">
        <f>IF(ISBLANK(Table1[[#This Row],[Order Total]]),AVERAGE(J16482:J34015),Table1[[#This Row],[Order Total]])</f>
        <v>80</v>
      </c>
      <c r="L16482" s="1">
        <v>44689</v>
      </c>
      <c r="M16482" t="s">
        <v>17</v>
      </c>
      <c r="N16482" s="4" t="str">
        <f>IF(ISBLANK(Table1[[#This Row],[Payment Method]]),"Unknown",Table1[[#This Row],[Payment Method]])</f>
        <v>Digital Wallet</v>
      </c>
    </row>
    <row r="16483" spans="1:14" hidden="1" x14ac:dyDescent="0.35">
      <c r="A16483" t="s">
        <v>16623</v>
      </c>
      <c r="B16483" t="s">
        <v>597</v>
      </c>
      <c r="C16483" t="s">
        <v>50</v>
      </c>
      <c r="D16483" t="s">
        <v>99</v>
      </c>
      <c r="E16483" s="4" t="str">
        <f>IF(ISBLANK(Table1[[#This Row],[Item]]),"Unknown",Table1[[#This Row],[Item]])</f>
        <v>Chicken Melt</v>
      </c>
      <c r="F16483">
        <v>8</v>
      </c>
      <c r="G16483" s="4">
        <f>IF(ISBLANK(Table1[[#This Row],[Price]]),AVERAGE(F16483:F34016),Table1[[#This Row],[Price]])</f>
        <v>8</v>
      </c>
      <c r="H16483">
        <v>4</v>
      </c>
      <c r="I16483" s="4">
        <f>IF(ISBLANK(Table1[[#This Row],[Quantity]]),AVERAGE(H16483:H34016),Table1[[#This Row],[Quantity]])</f>
        <v>4</v>
      </c>
      <c r="J16483">
        <v>32</v>
      </c>
      <c r="K16483" s="4">
        <f>IF(ISBLANK(Table1[[#This Row],[Order Total]]),AVERAGE(J16483:J34016),Table1[[#This Row],[Order Total]])</f>
        <v>32</v>
      </c>
      <c r="L16483" s="1">
        <v>45259</v>
      </c>
      <c r="M16483" t="s">
        <v>28</v>
      </c>
      <c r="N16483" s="4" t="str">
        <f>IF(ISBLANK(Table1[[#This Row],[Payment Method]]),"Unknown",Table1[[#This Row],[Payment Method]])</f>
        <v>Cash</v>
      </c>
    </row>
    <row r="16484" spans="1:14" hidden="1" x14ac:dyDescent="0.35">
      <c r="A16484" t="s">
        <v>16624</v>
      </c>
      <c r="B16484" t="s">
        <v>441</v>
      </c>
      <c r="C16484" t="s">
        <v>24</v>
      </c>
      <c r="D16484" t="s">
        <v>77</v>
      </c>
      <c r="E16484" s="4" t="str">
        <f>IF(ISBLANK(Table1[[#This Row],[Item]]),"Unknown",Table1[[#This Row],[Item]])</f>
        <v>Coca Cola</v>
      </c>
      <c r="F16484">
        <v>2.5</v>
      </c>
      <c r="G16484" s="4">
        <f>IF(ISBLANK(Table1[[#This Row],[Price]]),AVERAGE(F16484:F34017),Table1[[#This Row],[Price]])</f>
        <v>2.5</v>
      </c>
      <c r="H16484">
        <v>5</v>
      </c>
      <c r="I16484" s="4">
        <f>IF(ISBLANK(Table1[[#This Row],[Quantity]]),AVERAGE(H16484:H34017),Table1[[#This Row],[Quantity]])</f>
        <v>5</v>
      </c>
      <c r="J16484">
        <v>12.5</v>
      </c>
      <c r="K16484" s="4">
        <f>IF(ISBLANK(Table1[[#This Row],[Order Total]]),AVERAGE(J16484:J34017),Table1[[#This Row],[Order Total]])</f>
        <v>12.5</v>
      </c>
      <c r="L16484" s="1">
        <v>44899</v>
      </c>
      <c r="M16484" t="s">
        <v>17</v>
      </c>
      <c r="N16484" s="4" t="str">
        <f>IF(ISBLANK(Table1[[#This Row],[Payment Method]]),"Unknown",Table1[[#This Row],[Payment Method]])</f>
        <v>Digital Wallet</v>
      </c>
    </row>
    <row r="16485" spans="1:14" hidden="1" x14ac:dyDescent="0.35">
      <c r="A16485" t="s">
        <v>16625</v>
      </c>
      <c r="B16485" t="s">
        <v>219</v>
      </c>
      <c r="C16485" t="s">
        <v>20</v>
      </c>
      <c r="D16485" t="s">
        <v>21</v>
      </c>
      <c r="E16485" s="4" t="str">
        <f>IF(ISBLANK(Table1[[#This Row],[Item]]),"Unknown",Table1[[#This Row],[Item]])</f>
        <v>Grilled Chicken</v>
      </c>
      <c r="F16485">
        <v>15</v>
      </c>
      <c r="G16485" s="4">
        <f>IF(ISBLANK(Table1[[#This Row],[Price]]),AVERAGE(F16485:F34018),Table1[[#This Row],[Price]])</f>
        <v>15</v>
      </c>
      <c r="H16485">
        <v>3</v>
      </c>
      <c r="I16485" s="4">
        <f>IF(ISBLANK(Table1[[#This Row],[Quantity]]),AVERAGE(H16485:H34018),Table1[[#This Row],[Quantity]])</f>
        <v>3</v>
      </c>
      <c r="J16485">
        <v>45</v>
      </c>
      <c r="K16485" s="4">
        <f>IF(ISBLANK(Table1[[#This Row],[Order Total]]),AVERAGE(J16485:J34018),Table1[[#This Row],[Order Total]])</f>
        <v>45</v>
      </c>
      <c r="L16485" s="1">
        <v>45012</v>
      </c>
      <c r="M16485" t="s">
        <v>17</v>
      </c>
      <c r="N16485" s="4" t="str">
        <f>IF(ISBLANK(Table1[[#This Row],[Payment Method]]),"Unknown",Table1[[#This Row],[Payment Method]])</f>
        <v>Digital Wallet</v>
      </c>
    </row>
    <row r="16486" spans="1:14" hidden="1" x14ac:dyDescent="0.35">
      <c r="A16486" t="s">
        <v>16626</v>
      </c>
      <c r="B16486" t="s">
        <v>425</v>
      </c>
      <c r="C16486" t="s">
        <v>24</v>
      </c>
      <c r="D16486" t="s">
        <v>141</v>
      </c>
      <c r="E16486" s="4" t="str">
        <f>IF(ISBLANK(Table1[[#This Row],[Item]]),"Unknown",Table1[[#This Row],[Item]])</f>
        <v>Iced Tea</v>
      </c>
      <c r="F16486">
        <v>2.5</v>
      </c>
      <c r="G16486" s="4">
        <f>IF(ISBLANK(Table1[[#This Row],[Price]]),AVERAGE(F16486:F34019),Table1[[#This Row],[Price]])</f>
        <v>2.5</v>
      </c>
      <c r="H16486">
        <v>4</v>
      </c>
      <c r="I16486" s="4">
        <f>IF(ISBLANK(Table1[[#This Row],[Quantity]]),AVERAGE(H16486:H34019),Table1[[#This Row],[Quantity]])</f>
        <v>4</v>
      </c>
      <c r="J16486">
        <v>10</v>
      </c>
      <c r="K16486" s="4">
        <f>IF(ISBLANK(Table1[[#This Row],[Order Total]]),AVERAGE(J16486:J34019),Table1[[#This Row],[Order Total]])</f>
        <v>10</v>
      </c>
      <c r="L16486" s="1">
        <v>44712</v>
      </c>
      <c r="M16486" t="s">
        <v>13</v>
      </c>
      <c r="N16486" s="4" t="str">
        <f>IF(ISBLANK(Table1[[#This Row],[Payment Method]]),"Unknown",Table1[[#This Row],[Payment Method]])</f>
        <v>Credit Card</v>
      </c>
    </row>
    <row r="16487" spans="1:14" hidden="1" x14ac:dyDescent="0.35">
      <c r="A16487" t="s">
        <v>16627</v>
      </c>
      <c r="B16487" t="s">
        <v>196</v>
      </c>
      <c r="C16487" t="s">
        <v>24</v>
      </c>
      <c r="D16487" t="s">
        <v>168</v>
      </c>
      <c r="E16487" s="4" t="str">
        <f>IF(ISBLANK(Table1[[#This Row],[Item]]),"Unknown",Table1[[#This Row],[Item]])</f>
        <v>Water</v>
      </c>
      <c r="F16487">
        <v>1</v>
      </c>
      <c r="G16487" s="4">
        <f>IF(ISBLANK(Table1[[#This Row],[Price]]),AVERAGE(F16487:F34020),Table1[[#This Row],[Price]])</f>
        <v>1</v>
      </c>
      <c r="H16487">
        <v>4</v>
      </c>
      <c r="I16487" s="4">
        <f>IF(ISBLANK(Table1[[#This Row],[Quantity]]),AVERAGE(H16487:H34020),Table1[[#This Row],[Quantity]])</f>
        <v>4</v>
      </c>
      <c r="J16487">
        <v>4</v>
      </c>
      <c r="K16487" s="4">
        <f>IF(ISBLANK(Table1[[#This Row],[Order Total]]),AVERAGE(J16487:J34020),Table1[[#This Row],[Order Total]])</f>
        <v>4</v>
      </c>
      <c r="L16487" s="1">
        <v>45009</v>
      </c>
      <c r="M16487" t="s">
        <v>28</v>
      </c>
      <c r="N16487" s="4" t="str">
        <f>IF(ISBLANK(Table1[[#This Row],[Payment Method]]),"Unknown",Table1[[#This Row],[Payment Method]])</f>
        <v>Cash</v>
      </c>
    </row>
    <row r="16488" spans="1:14" hidden="1" x14ac:dyDescent="0.35">
      <c r="A16488" t="s">
        <v>16628</v>
      </c>
      <c r="B16488" t="s">
        <v>313</v>
      </c>
      <c r="C16488" t="s">
        <v>20</v>
      </c>
      <c r="D16488" t="s">
        <v>27</v>
      </c>
      <c r="E16488" s="4" t="str">
        <f>IF(ISBLANK(Table1[[#This Row],[Item]]),"Unknown",Table1[[#This Row],[Item]])</f>
        <v>Pasta Alfredo</v>
      </c>
      <c r="F16488">
        <v>12</v>
      </c>
      <c r="G16488" s="4">
        <f>IF(ISBLANK(Table1[[#This Row],[Price]]),AVERAGE(F16488:F34021),Table1[[#This Row],[Price]])</f>
        <v>12</v>
      </c>
      <c r="H16488">
        <v>4</v>
      </c>
      <c r="I16488" s="4">
        <f>IF(ISBLANK(Table1[[#This Row],[Quantity]]),AVERAGE(H16488:H34021),Table1[[#This Row],[Quantity]])</f>
        <v>4</v>
      </c>
      <c r="J16488">
        <v>48</v>
      </c>
      <c r="K16488" s="4">
        <f>IF(ISBLANK(Table1[[#This Row],[Order Total]]),AVERAGE(J16488:J34021),Table1[[#This Row],[Order Total]])</f>
        <v>48</v>
      </c>
      <c r="L16488" s="1">
        <v>45031</v>
      </c>
      <c r="M16488" t="s">
        <v>28</v>
      </c>
      <c r="N16488" s="4" t="str">
        <f>IF(ISBLANK(Table1[[#This Row],[Payment Method]]),"Unknown",Table1[[#This Row],[Payment Method]])</f>
        <v>Cash</v>
      </c>
    </row>
    <row r="16489" spans="1:14" hidden="1" x14ac:dyDescent="0.35">
      <c r="A16489" t="s">
        <v>16629</v>
      </c>
      <c r="B16489" t="s">
        <v>111</v>
      </c>
      <c r="C16489" t="s">
        <v>38</v>
      </c>
      <c r="D16489" t="s">
        <v>121</v>
      </c>
      <c r="E16489" s="4" t="str">
        <f>IF(ISBLANK(Table1[[#This Row],[Item]]),"Unknown",Table1[[#This Row],[Item]])</f>
        <v>Ice Cream</v>
      </c>
      <c r="F16489">
        <v>5</v>
      </c>
      <c r="G16489" s="4">
        <f>IF(ISBLANK(Table1[[#This Row],[Price]]),AVERAGE(F16489:F34022),Table1[[#This Row],[Price]])</f>
        <v>5</v>
      </c>
      <c r="H16489">
        <v>5</v>
      </c>
      <c r="I16489" s="4">
        <f>IF(ISBLANK(Table1[[#This Row],[Quantity]]),AVERAGE(H16489:H34022),Table1[[#This Row],[Quantity]])</f>
        <v>5</v>
      </c>
      <c r="J16489">
        <v>25</v>
      </c>
      <c r="K16489" s="4">
        <f>IF(ISBLANK(Table1[[#This Row],[Order Total]]),AVERAGE(J16489:J34022),Table1[[#This Row],[Order Total]])</f>
        <v>25</v>
      </c>
      <c r="L16489" s="1">
        <v>45186</v>
      </c>
      <c r="M16489" t="s">
        <v>28</v>
      </c>
      <c r="N16489" s="4" t="str">
        <f>IF(ISBLANK(Table1[[#This Row],[Payment Method]]),"Unknown",Table1[[#This Row],[Payment Method]])</f>
        <v>Cash</v>
      </c>
    </row>
    <row r="16490" spans="1:14" hidden="1" x14ac:dyDescent="0.35">
      <c r="A16490" t="s">
        <v>16630</v>
      </c>
      <c r="B16490" t="s">
        <v>136</v>
      </c>
      <c r="C16490" t="s">
        <v>20</v>
      </c>
      <c r="D16490" t="s">
        <v>30</v>
      </c>
      <c r="E16490" s="4" t="str">
        <f>IF(ISBLANK(Table1[[#This Row],[Item]]),"Unknown",Table1[[#This Row],[Item]])</f>
        <v>Salmon</v>
      </c>
      <c r="F16490">
        <v>18</v>
      </c>
      <c r="G16490" s="4">
        <f>IF(ISBLANK(Table1[[#This Row],[Price]]),AVERAGE(F16490:F34023),Table1[[#This Row],[Price]])</f>
        <v>18</v>
      </c>
      <c r="H16490">
        <v>4</v>
      </c>
      <c r="I16490" s="4">
        <f>IF(ISBLANK(Table1[[#This Row],[Quantity]]),AVERAGE(H16490:H34023),Table1[[#This Row],[Quantity]])</f>
        <v>4</v>
      </c>
      <c r="J16490">
        <v>72</v>
      </c>
      <c r="K16490" s="4">
        <f>IF(ISBLANK(Table1[[#This Row],[Order Total]]),AVERAGE(J16490:J34023),Table1[[#This Row],[Order Total]])</f>
        <v>72</v>
      </c>
      <c r="L16490" s="1">
        <v>44958</v>
      </c>
      <c r="M16490" t="s">
        <v>28</v>
      </c>
      <c r="N16490" s="4" t="str">
        <f>IF(ISBLANK(Table1[[#This Row],[Payment Method]]),"Unknown",Table1[[#This Row],[Payment Method]])</f>
        <v>Cash</v>
      </c>
    </row>
    <row r="16491" spans="1:14" hidden="1" x14ac:dyDescent="0.35">
      <c r="A16491" t="s">
        <v>16631</v>
      </c>
      <c r="B16491" t="s">
        <v>111</v>
      </c>
      <c r="C16491" t="s">
        <v>20</v>
      </c>
      <c r="D16491" t="s">
        <v>41</v>
      </c>
      <c r="E16491" s="4" t="str">
        <f>IF(ISBLANK(Table1[[#This Row],[Item]]),"Unknown",Table1[[#This Row],[Item]])</f>
        <v>Vegetarian Platter</v>
      </c>
      <c r="F16491">
        <v>14</v>
      </c>
      <c r="G16491" s="4">
        <f>IF(ISBLANK(Table1[[#This Row],[Price]]),AVERAGE(F16491:F34024),Table1[[#This Row],[Price]])</f>
        <v>14</v>
      </c>
      <c r="H16491">
        <v>4</v>
      </c>
      <c r="I16491" s="4">
        <f>IF(ISBLANK(Table1[[#This Row],[Quantity]]),AVERAGE(H16491:H34024),Table1[[#This Row],[Quantity]])</f>
        <v>4</v>
      </c>
      <c r="J16491">
        <v>56</v>
      </c>
      <c r="K16491" s="4">
        <f>IF(ISBLANK(Table1[[#This Row],[Order Total]]),AVERAGE(J16491:J34024),Table1[[#This Row],[Order Total]])</f>
        <v>56</v>
      </c>
      <c r="L16491" s="1">
        <v>44567</v>
      </c>
      <c r="M16491" t="s">
        <v>13</v>
      </c>
      <c r="N16491" s="4" t="str">
        <f>IF(ISBLANK(Table1[[#This Row],[Payment Method]]),"Unknown",Table1[[#This Row],[Payment Method]])</f>
        <v>Credit Card</v>
      </c>
    </row>
    <row r="16492" spans="1:14" hidden="1" x14ac:dyDescent="0.35">
      <c r="A16492" t="s">
        <v>16632</v>
      </c>
      <c r="B16492" t="s">
        <v>372</v>
      </c>
      <c r="C16492" t="s">
        <v>11</v>
      </c>
      <c r="D16492" t="s">
        <v>33</v>
      </c>
      <c r="E16492" s="4" t="str">
        <f>IF(ISBLANK(Table1[[#This Row],[Item]]),"Unknown",Table1[[#This Row],[Item]])</f>
        <v>Garlic Bread</v>
      </c>
      <c r="F16492">
        <v>4</v>
      </c>
      <c r="G16492" s="4">
        <f>IF(ISBLANK(Table1[[#This Row],[Price]]),AVERAGE(F16492:F34025),Table1[[#This Row],[Price]])</f>
        <v>4</v>
      </c>
      <c r="H16492">
        <v>4</v>
      </c>
      <c r="I16492" s="4">
        <f>IF(ISBLANK(Table1[[#This Row],[Quantity]]),AVERAGE(H16492:H34025),Table1[[#This Row],[Quantity]])</f>
        <v>4</v>
      </c>
      <c r="J16492">
        <v>16</v>
      </c>
      <c r="K16492" s="4">
        <f>IF(ISBLANK(Table1[[#This Row],[Order Total]]),AVERAGE(J16492:J34025),Table1[[#This Row],[Order Total]])</f>
        <v>16</v>
      </c>
      <c r="L16492" s="1">
        <v>45049</v>
      </c>
      <c r="M16492" t="s">
        <v>13</v>
      </c>
      <c r="N16492" s="4" t="str">
        <f>IF(ISBLANK(Table1[[#This Row],[Payment Method]]),"Unknown",Table1[[#This Row],[Payment Method]])</f>
        <v>Credit Card</v>
      </c>
    </row>
    <row r="16493" spans="1:14" hidden="1" x14ac:dyDescent="0.35">
      <c r="A16493" t="s">
        <v>16633</v>
      </c>
      <c r="B16493" t="s">
        <v>83</v>
      </c>
      <c r="C16493" t="s">
        <v>50</v>
      </c>
      <c r="D16493" t="s">
        <v>99</v>
      </c>
      <c r="E16493" s="4" t="str">
        <f>IF(ISBLANK(Table1[[#This Row],[Item]]),"Unknown",Table1[[#This Row],[Item]])</f>
        <v>Chicken Melt</v>
      </c>
      <c r="F16493">
        <v>8</v>
      </c>
      <c r="G16493" s="4">
        <f>IF(ISBLANK(Table1[[#This Row],[Price]]),AVERAGE(F16493:F34026),Table1[[#This Row],[Price]])</f>
        <v>8</v>
      </c>
      <c r="H16493">
        <v>5</v>
      </c>
      <c r="I16493" s="4">
        <f>IF(ISBLANK(Table1[[#This Row],[Quantity]]),AVERAGE(H16493:H34026),Table1[[#This Row],[Quantity]])</f>
        <v>5</v>
      </c>
      <c r="J16493">
        <v>40</v>
      </c>
      <c r="K16493" s="4">
        <f>IF(ISBLANK(Table1[[#This Row],[Order Total]]),AVERAGE(J16493:J34026),Table1[[#This Row],[Order Total]])</f>
        <v>40</v>
      </c>
      <c r="L16493" s="1">
        <v>44652</v>
      </c>
      <c r="M16493" t="s">
        <v>13</v>
      </c>
      <c r="N16493" s="4" t="str">
        <f>IF(ISBLANK(Table1[[#This Row],[Payment Method]]),"Unknown",Table1[[#This Row],[Payment Method]])</f>
        <v>Credit Card</v>
      </c>
    </row>
    <row r="16494" spans="1:14" hidden="1" x14ac:dyDescent="0.35">
      <c r="A16494" t="s">
        <v>16634</v>
      </c>
      <c r="B16494" t="s">
        <v>185</v>
      </c>
      <c r="C16494" t="s">
        <v>24</v>
      </c>
      <c r="D16494" t="s">
        <v>168</v>
      </c>
      <c r="E16494" s="4" t="str">
        <f>IF(ISBLANK(Table1[[#This Row],[Item]]),"Unknown",Table1[[#This Row],[Item]])</f>
        <v>Water</v>
      </c>
      <c r="F16494">
        <v>1</v>
      </c>
      <c r="G16494" s="4">
        <f>IF(ISBLANK(Table1[[#This Row],[Price]]),AVERAGE(F16494:F34027),Table1[[#This Row],[Price]])</f>
        <v>1</v>
      </c>
      <c r="H16494">
        <v>4</v>
      </c>
      <c r="I16494" s="4">
        <f>IF(ISBLANK(Table1[[#This Row],[Quantity]]),AVERAGE(H16494:H34027),Table1[[#This Row],[Quantity]])</f>
        <v>4</v>
      </c>
      <c r="J16494">
        <v>4</v>
      </c>
      <c r="K16494" s="4">
        <f>IF(ISBLANK(Table1[[#This Row],[Order Total]]),AVERAGE(J16494:J34027),Table1[[#This Row],[Order Total]])</f>
        <v>4</v>
      </c>
      <c r="L16494" s="1">
        <v>45249</v>
      </c>
      <c r="M16494" t="s">
        <v>17</v>
      </c>
      <c r="N16494" s="4" t="str">
        <f>IF(ISBLANK(Table1[[#This Row],[Payment Method]]),"Unknown",Table1[[#This Row],[Payment Method]])</f>
        <v>Digital Wallet</v>
      </c>
    </row>
    <row r="16495" spans="1:14" hidden="1" x14ac:dyDescent="0.35">
      <c r="A16495" t="s">
        <v>16635</v>
      </c>
      <c r="B16495" t="s">
        <v>66</v>
      </c>
      <c r="C16495" t="s">
        <v>24</v>
      </c>
      <c r="D16495" t="s">
        <v>141</v>
      </c>
      <c r="E16495" s="4" t="str">
        <f>IF(ISBLANK(Table1[[#This Row],[Item]]),"Unknown",Table1[[#This Row],[Item]])</f>
        <v>Iced Tea</v>
      </c>
      <c r="F16495">
        <v>2.5</v>
      </c>
      <c r="G16495" s="4">
        <f>IF(ISBLANK(Table1[[#This Row],[Price]]),AVERAGE(F16495:F34028),Table1[[#This Row],[Price]])</f>
        <v>2.5</v>
      </c>
      <c r="H16495">
        <v>4</v>
      </c>
      <c r="I16495" s="4">
        <f>IF(ISBLANK(Table1[[#This Row],[Quantity]]),AVERAGE(H16495:H34028),Table1[[#This Row],[Quantity]])</f>
        <v>4</v>
      </c>
      <c r="J16495">
        <v>10</v>
      </c>
      <c r="K16495" s="4">
        <f>IF(ISBLANK(Table1[[#This Row],[Order Total]]),AVERAGE(J16495:J34028),Table1[[#This Row],[Order Total]])</f>
        <v>10</v>
      </c>
      <c r="L16495" s="1">
        <v>45282</v>
      </c>
      <c r="M16495" t="s">
        <v>13</v>
      </c>
      <c r="N16495" s="4" t="str">
        <f>IF(ISBLANK(Table1[[#This Row],[Payment Method]]),"Unknown",Table1[[#This Row],[Payment Method]])</f>
        <v>Credit Card</v>
      </c>
    </row>
    <row r="16496" spans="1:14" hidden="1" x14ac:dyDescent="0.35">
      <c r="A16496" t="s">
        <v>16636</v>
      </c>
      <c r="B16496" t="s">
        <v>372</v>
      </c>
      <c r="C16496" t="s">
        <v>24</v>
      </c>
      <c r="D16496" t="s">
        <v>77</v>
      </c>
      <c r="E16496" s="4" t="str">
        <f>IF(ISBLANK(Table1[[#This Row],[Item]]),"Unknown",Table1[[#This Row],[Item]])</f>
        <v>Coca Cola</v>
      </c>
      <c r="F16496">
        <v>2.5</v>
      </c>
      <c r="G16496" s="4">
        <f>IF(ISBLANK(Table1[[#This Row],[Price]]),AVERAGE(F16496:F34029),Table1[[#This Row],[Price]])</f>
        <v>2.5</v>
      </c>
      <c r="H16496">
        <v>1</v>
      </c>
      <c r="I16496" s="4">
        <f>IF(ISBLANK(Table1[[#This Row],[Quantity]]),AVERAGE(H16496:H34029),Table1[[#This Row],[Quantity]])</f>
        <v>1</v>
      </c>
      <c r="J16496">
        <v>2.5</v>
      </c>
      <c r="K16496" s="4">
        <f>IF(ISBLANK(Table1[[#This Row],[Order Total]]),AVERAGE(J16496:J34029),Table1[[#This Row],[Order Total]])</f>
        <v>2.5</v>
      </c>
      <c r="L16496" s="1">
        <v>44980</v>
      </c>
      <c r="M16496" t="s">
        <v>28</v>
      </c>
      <c r="N16496" s="4" t="str">
        <f>IF(ISBLANK(Table1[[#This Row],[Payment Method]]),"Unknown",Table1[[#This Row],[Payment Method]])</f>
        <v>Cash</v>
      </c>
    </row>
    <row r="16497" spans="1:14" hidden="1" x14ac:dyDescent="0.35">
      <c r="A16497" t="s">
        <v>16637</v>
      </c>
      <c r="B16497" t="s">
        <v>95</v>
      </c>
      <c r="C16497" t="s">
        <v>38</v>
      </c>
      <c r="D16497" t="s">
        <v>121</v>
      </c>
      <c r="E16497" s="4" t="str">
        <f>IF(ISBLANK(Table1[[#This Row],[Item]]),"Unknown",Table1[[#This Row],[Item]])</f>
        <v>Ice Cream</v>
      </c>
      <c r="F16497">
        <v>5</v>
      </c>
      <c r="G16497" s="4">
        <f>IF(ISBLANK(Table1[[#This Row],[Price]]),AVERAGE(F16497:F34030),Table1[[#This Row],[Price]])</f>
        <v>5</v>
      </c>
      <c r="H16497">
        <v>2</v>
      </c>
      <c r="I16497" s="4">
        <f>IF(ISBLANK(Table1[[#This Row],[Quantity]]),AVERAGE(H16497:H34030),Table1[[#This Row],[Quantity]])</f>
        <v>2</v>
      </c>
      <c r="J16497">
        <v>10</v>
      </c>
      <c r="K16497" s="4">
        <f>IF(ISBLANK(Table1[[#This Row],[Order Total]]),AVERAGE(J16497:J34030),Table1[[#This Row],[Order Total]])</f>
        <v>10</v>
      </c>
      <c r="L16497" s="1">
        <v>44855</v>
      </c>
      <c r="M16497" t="s">
        <v>13</v>
      </c>
      <c r="N16497" s="4" t="str">
        <f>IF(ISBLANK(Table1[[#This Row],[Payment Method]]),"Unknown",Table1[[#This Row],[Payment Method]])</f>
        <v>Credit Card</v>
      </c>
    </row>
    <row r="16498" spans="1:14" hidden="1" x14ac:dyDescent="0.35">
      <c r="A16498" t="s">
        <v>16638</v>
      </c>
      <c r="B16498" t="s">
        <v>136</v>
      </c>
      <c r="C16498" t="s">
        <v>38</v>
      </c>
      <c r="D16498" t="s">
        <v>74</v>
      </c>
      <c r="E16498" s="4" t="str">
        <f>IF(ISBLANK(Table1[[#This Row],[Item]]),"Unknown",Table1[[#This Row],[Item]])</f>
        <v>Chocolate Cake</v>
      </c>
      <c r="F16498">
        <v>6</v>
      </c>
      <c r="G16498" s="4">
        <f>IF(ISBLANK(Table1[[#This Row],[Price]]),AVERAGE(F16498:F34031),Table1[[#This Row],[Price]])</f>
        <v>6</v>
      </c>
      <c r="H16498">
        <v>2</v>
      </c>
      <c r="I16498" s="4">
        <f>IF(ISBLANK(Table1[[#This Row],[Quantity]]),AVERAGE(H16498:H34031),Table1[[#This Row],[Quantity]])</f>
        <v>2</v>
      </c>
      <c r="J16498">
        <v>12</v>
      </c>
      <c r="K16498" s="4">
        <f>IF(ISBLANK(Table1[[#This Row],[Order Total]]),AVERAGE(J16498:J34031),Table1[[#This Row],[Order Total]])</f>
        <v>12</v>
      </c>
      <c r="L16498" s="1">
        <v>45061</v>
      </c>
      <c r="M16498" t="s">
        <v>17</v>
      </c>
      <c r="N16498" s="4" t="str">
        <f>IF(ISBLANK(Table1[[#This Row],[Payment Method]]),"Unknown",Table1[[#This Row],[Payment Method]])</f>
        <v>Digital Wallet</v>
      </c>
    </row>
    <row r="16499" spans="1:14" hidden="1" x14ac:dyDescent="0.35">
      <c r="A16499" t="s">
        <v>16639</v>
      </c>
      <c r="B16499" t="s">
        <v>181</v>
      </c>
      <c r="C16499" t="s">
        <v>11</v>
      </c>
      <c r="D16499" t="s">
        <v>79</v>
      </c>
      <c r="E16499" s="4" t="str">
        <f>IF(ISBLANK(Table1[[#This Row],[Item]]),"Unknown",Table1[[#This Row],[Item]])</f>
        <v>Grilled Vegetables</v>
      </c>
      <c r="F16499">
        <v>5</v>
      </c>
      <c r="G16499" s="4">
        <f>IF(ISBLANK(Table1[[#This Row],[Price]]),AVERAGE(F16499:F34032),Table1[[#This Row],[Price]])</f>
        <v>5</v>
      </c>
      <c r="H16499">
        <v>2</v>
      </c>
      <c r="I16499" s="4">
        <f>IF(ISBLANK(Table1[[#This Row],[Quantity]]),AVERAGE(H16499:H34032),Table1[[#This Row],[Quantity]])</f>
        <v>2</v>
      </c>
      <c r="J16499">
        <v>10</v>
      </c>
      <c r="K16499" s="4">
        <f>IF(ISBLANK(Table1[[#This Row],[Order Total]]),AVERAGE(J16499:J34032),Table1[[#This Row],[Order Total]])</f>
        <v>10</v>
      </c>
      <c r="L16499" s="1">
        <v>44615</v>
      </c>
      <c r="M16499" t="s">
        <v>28</v>
      </c>
      <c r="N16499" s="4" t="str">
        <f>IF(ISBLANK(Table1[[#This Row],[Payment Method]]),"Unknown",Table1[[#This Row],[Payment Method]])</f>
        <v>Cash</v>
      </c>
    </row>
    <row r="16500" spans="1:14" hidden="1" x14ac:dyDescent="0.35">
      <c r="A16500" t="s">
        <v>16640</v>
      </c>
      <c r="B16500" t="s">
        <v>268</v>
      </c>
      <c r="C16500" t="s">
        <v>24</v>
      </c>
      <c r="D16500" t="s">
        <v>71</v>
      </c>
      <c r="E16500" s="4" t="str">
        <f>IF(ISBLANK(Table1[[#This Row],[Item]]),"Unknown",Table1[[#This Row],[Item]])</f>
        <v>Orange Juice</v>
      </c>
      <c r="F16500">
        <v>3</v>
      </c>
      <c r="G16500" s="4">
        <f>IF(ISBLANK(Table1[[#This Row],[Price]]),AVERAGE(F16500:F34033),Table1[[#This Row],[Price]])</f>
        <v>3</v>
      </c>
      <c r="H16500">
        <v>2</v>
      </c>
      <c r="I16500" s="4">
        <f>IF(ISBLANK(Table1[[#This Row],[Quantity]]),AVERAGE(H16500:H34033),Table1[[#This Row],[Quantity]])</f>
        <v>2</v>
      </c>
      <c r="J16500">
        <v>6</v>
      </c>
      <c r="K16500" s="4">
        <f>IF(ISBLANK(Table1[[#This Row],[Order Total]]),AVERAGE(J16500:J34033),Table1[[#This Row],[Order Total]])</f>
        <v>6</v>
      </c>
      <c r="L16500" s="1">
        <v>45000</v>
      </c>
      <c r="M16500" t="s">
        <v>13</v>
      </c>
      <c r="N16500" s="4" t="str">
        <f>IF(ISBLANK(Table1[[#This Row],[Payment Method]]),"Unknown",Table1[[#This Row],[Payment Method]])</f>
        <v>Credit Card</v>
      </c>
    </row>
    <row r="16501" spans="1:14" hidden="1" x14ac:dyDescent="0.35">
      <c r="A16501" t="s">
        <v>16641</v>
      </c>
      <c r="B16501" t="s">
        <v>223</v>
      </c>
      <c r="C16501" t="s">
        <v>11</v>
      </c>
      <c r="D16501" t="s">
        <v>33</v>
      </c>
      <c r="E16501" s="4" t="str">
        <f>IF(ISBLANK(Table1[[#This Row],[Item]]),"Unknown",Table1[[#This Row],[Item]])</f>
        <v>Garlic Bread</v>
      </c>
      <c r="F16501">
        <v>4</v>
      </c>
      <c r="G16501" s="4">
        <f>IF(ISBLANK(Table1[[#This Row],[Price]]),AVERAGE(F16501:F34034),Table1[[#This Row],[Price]])</f>
        <v>4</v>
      </c>
      <c r="H16501">
        <v>5</v>
      </c>
      <c r="I16501" s="4">
        <f>IF(ISBLANK(Table1[[#This Row],[Quantity]]),AVERAGE(H16501:H34034),Table1[[#This Row],[Quantity]])</f>
        <v>5</v>
      </c>
      <c r="J16501">
        <v>20</v>
      </c>
      <c r="K16501" s="4">
        <f>IF(ISBLANK(Table1[[#This Row],[Order Total]]),AVERAGE(J16501:J34034),Table1[[#This Row],[Order Total]])</f>
        <v>20</v>
      </c>
      <c r="L16501" s="1">
        <v>44716</v>
      </c>
      <c r="M16501" t="s">
        <v>13</v>
      </c>
      <c r="N16501" s="4" t="str">
        <f>IF(ISBLANK(Table1[[#This Row],[Payment Method]]),"Unknown",Table1[[#This Row],[Payment Method]])</f>
        <v>Credit Card</v>
      </c>
    </row>
    <row r="16502" spans="1:14" hidden="1" x14ac:dyDescent="0.35">
      <c r="A16502" t="s">
        <v>16642</v>
      </c>
      <c r="B16502" t="s">
        <v>376</v>
      </c>
      <c r="C16502" t="s">
        <v>11</v>
      </c>
      <c r="D16502" t="s">
        <v>230</v>
      </c>
      <c r="E16502" s="4" t="str">
        <f>IF(ISBLANK(Table1[[#This Row],[Item]]),"Unknown",Table1[[#This Row],[Item]])</f>
        <v>Onion Rings</v>
      </c>
      <c r="F16502">
        <v>5</v>
      </c>
      <c r="G16502" s="4">
        <f>IF(ISBLANK(Table1[[#This Row],[Price]]),AVERAGE(F16502:F34035),Table1[[#This Row],[Price]])</f>
        <v>5</v>
      </c>
      <c r="H16502">
        <v>3</v>
      </c>
      <c r="I16502" s="4">
        <f>IF(ISBLANK(Table1[[#This Row],[Quantity]]),AVERAGE(H16502:H34035),Table1[[#This Row],[Quantity]])</f>
        <v>3</v>
      </c>
      <c r="J16502">
        <v>15</v>
      </c>
      <c r="K16502" s="4">
        <f>IF(ISBLANK(Table1[[#This Row],[Order Total]]),AVERAGE(J16502:J34035),Table1[[#This Row],[Order Total]])</f>
        <v>15</v>
      </c>
      <c r="L16502" s="1">
        <v>45064</v>
      </c>
      <c r="M16502" t="s">
        <v>17</v>
      </c>
      <c r="N16502" s="4" t="str">
        <f>IF(ISBLANK(Table1[[#This Row],[Payment Method]]),"Unknown",Table1[[#This Row],[Payment Method]])</f>
        <v>Digital Wallet</v>
      </c>
    </row>
    <row r="16503" spans="1:14" hidden="1" x14ac:dyDescent="0.35">
      <c r="A16503" t="s">
        <v>16643</v>
      </c>
      <c r="B16503" t="s">
        <v>114</v>
      </c>
      <c r="C16503" t="s">
        <v>11</v>
      </c>
      <c r="D16503" t="s">
        <v>16</v>
      </c>
      <c r="E16503" s="4" t="str">
        <f>IF(ISBLANK(Table1[[#This Row],[Item]]),"Unknown",Table1[[#This Row],[Item]])</f>
        <v>Mashed Potatoes</v>
      </c>
      <c r="F16503">
        <v>4</v>
      </c>
      <c r="G16503" s="4">
        <f>IF(ISBLANK(Table1[[#This Row],[Price]]),AVERAGE(F16503:F34036),Table1[[#This Row],[Price]])</f>
        <v>4</v>
      </c>
      <c r="H16503">
        <v>4</v>
      </c>
      <c r="I16503" s="4">
        <f>IF(ISBLANK(Table1[[#This Row],[Quantity]]),AVERAGE(H16503:H34036),Table1[[#This Row],[Quantity]])</f>
        <v>4</v>
      </c>
      <c r="J16503">
        <v>16</v>
      </c>
      <c r="K16503" s="4">
        <f>IF(ISBLANK(Table1[[#This Row],[Order Total]]),AVERAGE(J16503:J34036),Table1[[#This Row],[Order Total]])</f>
        <v>16</v>
      </c>
      <c r="L16503" s="1">
        <v>44928</v>
      </c>
      <c r="M16503" t="s">
        <v>17</v>
      </c>
      <c r="N16503" s="4" t="str">
        <f>IF(ISBLANK(Table1[[#This Row],[Payment Method]]),"Unknown",Table1[[#This Row],[Payment Method]])</f>
        <v>Digital Wallet</v>
      </c>
    </row>
    <row r="16504" spans="1:14" hidden="1" x14ac:dyDescent="0.35">
      <c r="A16504" t="s">
        <v>16644</v>
      </c>
      <c r="B16504" t="s">
        <v>283</v>
      </c>
      <c r="C16504" t="s">
        <v>38</v>
      </c>
      <c r="D16504" t="s">
        <v>121</v>
      </c>
      <c r="E16504" s="4" t="str">
        <f>IF(ISBLANK(Table1[[#This Row],[Item]]),"Unknown",Table1[[#This Row],[Item]])</f>
        <v>Ice Cream</v>
      </c>
      <c r="F16504">
        <v>5</v>
      </c>
      <c r="G16504" s="4">
        <f>IF(ISBLANK(Table1[[#This Row],[Price]]),AVERAGE(F16504:F34037),Table1[[#This Row],[Price]])</f>
        <v>5</v>
      </c>
      <c r="H16504">
        <v>3</v>
      </c>
      <c r="I16504" s="4">
        <f>IF(ISBLANK(Table1[[#This Row],[Quantity]]),AVERAGE(H16504:H34037),Table1[[#This Row],[Quantity]])</f>
        <v>3</v>
      </c>
      <c r="J16504">
        <v>15</v>
      </c>
      <c r="K16504" s="4">
        <f>IF(ISBLANK(Table1[[#This Row],[Order Total]]),AVERAGE(J16504:J34037),Table1[[#This Row],[Order Total]])</f>
        <v>15</v>
      </c>
      <c r="L16504" s="1">
        <v>44567</v>
      </c>
      <c r="M16504" t="s">
        <v>13</v>
      </c>
      <c r="N16504" s="4" t="str">
        <f>IF(ISBLANK(Table1[[#This Row],[Payment Method]]),"Unknown",Table1[[#This Row],[Payment Method]])</f>
        <v>Credit Card</v>
      </c>
    </row>
    <row r="16505" spans="1:14" hidden="1" x14ac:dyDescent="0.35">
      <c r="A16505" t="s">
        <v>16645</v>
      </c>
      <c r="B16505" t="s">
        <v>76</v>
      </c>
      <c r="C16505" t="s">
        <v>20</v>
      </c>
      <c r="D16505" t="s">
        <v>27</v>
      </c>
      <c r="E16505" s="4" t="str">
        <f>IF(ISBLANK(Table1[[#This Row],[Item]]),"Unknown",Table1[[#This Row],[Item]])</f>
        <v>Pasta Alfredo</v>
      </c>
      <c r="F16505">
        <v>12</v>
      </c>
      <c r="G16505" s="4">
        <f>IF(ISBLANK(Table1[[#This Row],[Price]]),AVERAGE(F16505:F34038),Table1[[#This Row],[Price]])</f>
        <v>12</v>
      </c>
      <c r="H16505">
        <v>4</v>
      </c>
      <c r="I16505" s="4">
        <f>IF(ISBLANK(Table1[[#This Row],[Quantity]]),AVERAGE(H16505:H34038),Table1[[#This Row],[Quantity]])</f>
        <v>4</v>
      </c>
      <c r="J16505">
        <v>48</v>
      </c>
      <c r="K16505" s="4">
        <f>IF(ISBLANK(Table1[[#This Row],[Order Total]]),AVERAGE(J16505:J34038),Table1[[#This Row],[Order Total]])</f>
        <v>48</v>
      </c>
      <c r="L16505" s="1">
        <v>44905</v>
      </c>
      <c r="M16505" t="s">
        <v>17</v>
      </c>
      <c r="N16505" s="4" t="str">
        <f>IF(ISBLANK(Table1[[#This Row],[Payment Method]]),"Unknown",Table1[[#This Row],[Payment Method]])</f>
        <v>Digital Wallet</v>
      </c>
    </row>
    <row r="16506" spans="1:14" hidden="1" x14ac:dyDescent="0.35">
      <c r="A16506" t="s">
        <v>16646</v>
      </c>
      <c r="B16506" t="s">
        <v>92</v>
      </c>
      <c r="C16506" t="s">
        <v>20</v>
      </c>
      <c r="D16506" t="s">
        <v>27</v>
      </c>
      <c r="E16506" s="4" t="str">
        <f>IF(ISBLANK(Table1[[#This Row],[Item]]),"Unknown",Table1[[#This Row],[Item]])</f>
        <v>Pasta Alfredo</v>
      </c>
      <c r="F16506">
        <v>12</v>
      </c>
      <c r="G16506" s="4">
        <f>IF(ISBLANK(Table1[[#This Row],[Price]]),AVERAGE(F16506:F34039),Table1[[#This Row],[Price]])</f>
        <v>12</v>
      </c>
      <c r="H16506">
        <v>4</v>
      </c>
      <c r="I16506" s="4">
        <f>IF(ISBLANK(Table1[[#This Row],[Quantity]]),AVERAGE(H16506:H34039),Table1[[#This Row],[Quantity]])</f>
        <v>4</v>
      </c>
      <c r="J16506">
        <v>48</v>
      </c>
      <c r="K16506" s="4">
        <f>IF(ISBLANK(Table1[[#This Row],[Order Total]]),AVERAGE(J16506:J34039),Table1[[#This Row],[Order Total]])</f>
        <v>48</v>
      </c>
      <c r="L16506" s="1">
        <v>44820</v>
      </c>
      <c r="M16506" t="s">
        <v>17</v>
      </c>
      <c r="N16506" s="4" t="str">
        <f>IF(ISBLANK(Table1[[#This Row],[Payment Method]]),"Unknown",Table1[[#This Row],[Payment Method]])</f>
        <v>Digital Wallet</v>
      </c>
    </row>
    <row r="16507" spans="1:14" hidden="1" x14ac:dyDescent="0.35">
      <c r="A16507" t="s">
        <v>16647</v>
      </c>
      <c r="B16507" t="s">
        <v>47</v>
      </c>
      <c r="C16507" t="s">
        <v>50</v>
      </c>
      <c r="D16507" t="s">
        <v>112</v>
      </c>
      <c r="E16507" s="4" t="str">
        <f>IF(ISBLANK(Table1[[#This Row],[Item]]),"Unknown",Table1[[#This Row],[Item]])</f>
        <v>French Fries</v>
      </c>
      <c r="F16507">
        <v>4</v>
      </c>
      <c r="G16507" s="4">
        <f>IF(ISBLANK(Table1[[#This Row],[Price]]),AVERAGE(F16507:F34040),Table1[[#This Row],[Price]])</f>
        <v>4</v>
      </c>
      <c r="H16507">
        <v>5</v>
      </c>
      <c r="I16507" s="4">
        <f>IF(ISBLANK(Table1[[#This Row],[Quantity]]),AVERAGE(H16507:H34040),Table1[[#This Row],[Quantity]])</f>
        <v>5</v>
      </c>
      <c r="J16507">
        <v>20</v>
      </c>
      <c r="K16507" s="4">
        <f>IF(ISBLANK(Table1[[#This Row],[Order Total]]),AVERAGE(J16507:J34040),Table1[[#This Row],[Order Total]])</f>
        <v>20</v>
      </c>
      <c r="L16507" s="1">
        <v>44914</v>
      </c>
      <c r="M16507" t="s">
        <v>13</v>
      </c>
      <c r="N16507" s="4" t="str">
        <f>IF(ISBLANK(Table1[[#This Row],[Payment Method]]),"Unknown",Table1[[#This Row],[Payment Method]])</f>
        <v>Credit Card</v>
      </c>
    </row>
    <row r="16508" spans="1:14" hidden="1" x14ac:dyDescent="0.35">
      <c r="A16508" t="s">
        <v>16648</v>
      </c>
      <c r="B16508" t="s">
        <v>345</v>
      </c>
      <c r="C16508" t="s">
        <v>50</v>
      </c>
      <c r="D16508" t="s">
        <v>112</v>
      </c>
      <c r="E16508" s="4" t="str">
        <f>IF(ISBLANK(Table1[[#This Row],[Item]]),"Unknown",Table1[[#This Row],[Item]])</f>
        <v>French Fries</v>
      </c>
      <c r="F16508">
        <v>4</v>
      </c>
      <c r="G16508" s="4">
        <f>IF(ISBLANK(Table1[[#This Row],[Price]]),AVERAGE(F16508:F34041),Table1[[#This Row],[Price]])</f>
        <v>4</v>
      </c>
      <c r="H16508">
        <v>1</v>
      </c>
      <c r="I16508" s="4">
        <f>IF(ISBLANK(Table1[[#This Row],[Quantity]]),AVERAGE(H16508:H34041),Table1[[#This Row],[Quantity]])</f>
        <v>1</v>
      </c>
      <c r="J16508">
        <v>4</v>
      </c>
      <c r="K16508" s="4">
        <f>IF(ISBLANK(Table1[[#This Row],[Order Total]]),AVERAGE(J16508:J34041),Table1[[#This Row],[Order Total]])</f>
        <v>4</v>
      </c>
      <c r="L16508" s="1">
        <v>44802</v>
      </c>
      <c r="M16508" t="s">
        <v>13</v>
      </c>
      <c r="N16508" s="4" t="str">
        <f>IF(ISBLANK(Table1[[#This Row],[Payment Method]]),"Unknown",Table1[[#This Row],[Payment Method]])</f>
        <v>Credit Card</v>
      </c>
    </row>
    <row r="16509" spans="1:14" hidden="1" x14ac:dyDescent="0.35">
      <c r="A16509" t="s">
        <v>16649</v>
      </c>
      <c r="B16509" t="s">
        <v>268</v>
      </c>
      <c r="C16509" t="s">
        <v>11</v>
      </c>
      <c r="D16509" t="s">
        <v>12</v>
      </c>
      <c r="E16509" s="4" t="str">
        <f>IF(ISBLANK(Table1[[#This Row],[Item]]),"Unknown",Table1[[#This Row],[Item]])</f>
        <v>Side Salad</v>
      </c>
      <c r="F16509">
        <v>3</v>
      </c>
      <c r="G16509" s="4">
        <f>IF(ISBLANK(Table1[[#This Row],[Price]]),AVERAGE(F16509:F34042),Table1[[#This Row],[Price]])</f>
        <v>3</v>
      </c>
      <c r="H16509">
        <v>3</v>
      </c>
      <c r="I16509" s="4">
        <f>IF(ISBLANK(Table1[[#This Row],[Quantity]]),AVERAGE(H16509:H34042),Table1[[#This Row],[Quantity]])</f>
        <v>3</v>
      </c>
      <c r="J16509">
        <v>9</v>
      </c>
      <c r="K16509" s="4">
        <f>IF(ISBLANK(Table1[[#This Row],[Order Total]]),AVERAGE(J16509:J34042),Table1[[#This Row],[Order Total]])</f>
        <v>9</v>
      </c>
      <c r="L16509" s="1">
        <v>44837</v>
      </c>
      <c r="M16509" t="s">
        <v>28</v>
      </c>
      <c r="N16509" s="4" t="str">
        <f>IF(ISBLANK(Table1[[#This Row],[Payment Method]]),"Unknown",Table1[[#This Row],[Payment Method]])</f>
        <v>Cash</v>
      </c>
    </row>
    <row r="16510" spans="1:14" hidden="1" x14ac:dyDescent="0.35">
      <c r="A16510" t="s">
        <v>16650</v>
      </c>
      <c r="B16510" t="s">
        <v>109</v>
      </c>
      <c r="C16510" t="s">
        <v>50</v>
      </c>
      <c r="D16510" t="s">
        <v>93</v>
      </c>
      <c r="E16510" s="4" t="str">
        <f>IF(ISBLANK(Table1[[#This Row],[Item]]),"Unknown",Table1[[#This Row],[Item]])</f>
        <v>Beef Chili</v>
      </c>
      <c r="F16510">
        <v>7</v>
      </c>
      <c r="G16510" s="4">
        <f>IF(ISBLANK(Table1[[#This Row],[Price]]),AVERAGE(F16510:F34043),Table1[[#This Row],[Price]])</f>
        <v>7</v>
      </c>
      <c r="H16510">
        <v>3</v>
      </c>
      <c r="I16510" s="4">
        <f>IF(ISBLANK(Table1[[#This Row],[Quantity]]),AVERAGE(H16510:H34043),Table1[[#This Row],[Quantity]])</f>
        <v>3</v>
      </c>
      <c r="J16510">
        <v>21</v>
      </c>
      <c r="K16510" s="4">
        <f>IF(ISBLANK(Table1[[#This Row],[Order Total]]),AVERAGE(J16510:J34043),Table1[[#This Row],[Order Total]])</f>
        <v>21</v>
      </c>
      <c r="L16510" s="1">
        <v>44830</v>
      </c>
      <c r="M16510" t="s">
        <v>17</v>
      </c>
      <c r="N16510" s="4" t="str">
        <f>IF(ISBLANK(Table1[[#This Row],[Payment Method]]),"Unknown",Table1[[#This Row],[Payment Method]])</f>
        <v>Digital Wallet</v>
      </c>
    </row>
    <row r="16511" spans="1:14" x14ac:dyDescent="0.35">
      <c r="A16511" t="s">
        <v>16651</v>
      </c>
      <c r="B16511" t="s">
        <v>281</v>
      </c>
      <c r="C16511" t="s">
        <v>38</v>
      </c>
      <c r="E16511" s="4" t="str">
        <f>IF(ISBLANK(Table1[[#This Row],[Item]]),"Unknown",Table1[[#This Row],[Item]])</f>
        <v>Unknown</v>
      </c>
      <c r="G16511" s="4">
        <f>IF(ISBLANK(Table1[[#This Row],[Price]]),AVERAGE(F16511:F34044),Table1[[#This Row],[Price]])</f>
        <v>6.4829896907216495</v>
      </c>
      <c r="H16511">
        <v>5</v>
      </c>
      <c r="I16511" s="4">
        <f>IF(ISBLANK(Table1[[#This Row],[Quantity]]),AVERAGE(H16511:H34044),Table1[[#This Row],[Quantity]])</f>
        <v>5</v>
      </c>
      <c r="J16511">
        <v>30</v>
      </c>
      <c r="K16511" s="4">
        <f>IF(ISBLANK(Table1[[#This Row],[Order Total]]),AVERAGE(J16511:J34044),Table1[[#This Row],[Order Total]])</f>
        <v>30</v>
      </c>
      <c r="L16511" s="1">
        <v>44649</v>
      </c>
      <c r="M16511" t="s">
        <v>28</v>
      </c>
      <c r="N16511" s="4" t="str">
        <f>IF(ISBLANK(Table1[[#This Row],[Payment Method]]),"Unknown",Table1[[#This Row],[Payment Method]])</f>
        <v>Cash</v>
      </c>
    </row>
    <row r="16512" spans="1:14" hidden="1" x14ac:dyDescent="0.35">
      <c r="A16512" t="s">
        <v>16652</v>
      </c>
      <c r="B16512" t="s">
        <v>10</v>
      </c>
      <c r="C16512" t="s">
        <v>24</v>
      </c>
      <c r="D16512" t="s">
        <v>71</v>
      </c>
      <c r="E16512" s="4" t="str">
        <f>IF(ISBLANK(Table1[[#This Row],[Item]]),"Unknown",Table1[[#This Row],[Item]])</f>
        <v>Orange Juice</v>
      </c>
      <c r="F16512">
        <v>3</v>
      </c>
      <c r="G16512" s="4">
        <f>IF(ISBLANK(Table1[[#This Row],[Price]]),AVERAGE(F16512:F34045),Table1[[#This Row],[Price]])</f>
        <v>3</v>
      </c>
      <c r="H16512">
        <v>1</v>
      </c>
      <c r="I16512" s="4">
        <f>IF(ISBLANK(Table1[[#This Row],[Quantity]]),AVERAGE(H16512:H34045),Table1[[#This Row],[Quantity]])</f>
        <v>1</v>
      </c>
      <c r="J16512">
        <v>3</v>
      </c>
      <c r="K16512" s="4">
        <f>IF(ISBLANK(Table1[[#This Row],[Order Total]]),AVERAGE(J16512:J34045),Table1[[#This Row],[Order Total]])</f>
        <v>3</v>
      </c>
      <c r="L16512" s="1">
        <v>45267</v>
      </c>
      <c r="M16512" t="s">
        <v>28</v>
      </c>
      <c r="N16512" s="4" t="str">
        <f>IF(ISBLANK(Table1[[#This Row],[Payment Method]]),"Unknown",Table1[[#This Row],[Payment Method]])</f>
        <v>Cash</v>
      </c>
    </row>
    <row r="16513" spans="1:14" hidden="1" x14ac:dyDescent="0.35">
      <c r="A16513" t="s">
        <v>16653</v>
      </c>
      <c r="B16513" t="s">
        <v>105</v>
      </c>
      <c r="C16513" t="s">
        <v>38</v>
      </c>
      <c r="D16513" t="s">
        <v>125</v>
      </c>
      <c r="E16513" s="4" t="str">
        <f>IF(ISBLANK(Table1[[#This Row],[Item]]),"Unknown",Table1[[#This Row],[Item]])</f>
        <v>Cheesecake</v>
      </c>
      <c r="F16513">
        <v>7</v>
      </c>
      <c r="G16513" s="4">
        <f>IF(ISBLANK(Table1[[#This Row],[Price]]),AVERAGE(F16513:F34046),Table1[[#This Row],[Price]])</f>
        <v>7</v>
      </c>
      <c r="H16513">
        <v>5</v>
      </c>
      <c r="I16513" s="4">
        <f>IF(ISBLANK(Table1[[#This Row],[Quantity]]),AVERAGE(H16513:H34046),Table1[[#This Row],[Quantity]])</f>
        <v>5</v>
      </c>
      <c r="J16513">
        <v>35</v>
      </c>
      <c r="K16513" s="4">
        <f>IF(ISBLANK(Table1[[#This Row],[Order Total]]),AVERAGE(J16513:J34046),Table1[[#This Row],[Order Total]])</f>
        <v>35</v>
      </c>
      <c r="L16513" s="1">
        <v>45088</v>
      </c>
      <c r="M16513" t="s">
        <v>28</v>
      </c>
      <c r="N16513" s="4" t="str">
        <f>IF(ISBLANK(Table1[[#This Row],[Payment Method]]),"Unknown",Table1[[#This Row],[Payment Method]])</f>
        <v>Cash</v>
      </c>
    </row>
    <row r="16514" spans="1:14" hidden="1" x14ac:dyDescent="0.35">
      <c r="A16514" t="s">
        <v>16654</v>
      </c>
      <c r="B16514" t="s">
        <v>597</v>
      </c>
      <c r="C16514" t="s">
        <v>38</v>
      </c>
      <c r="D16514" t="s">
        <v>43</v>
      </c>
      <c r="E16514" s="4" t="str">
        <f>IF(ISBLANK(Table1[[#This Row],[Item]]),"Unknown",Table1[[#This Row],[Item]])</f>
        <v>Brownie</v>
      </c>
      <c r="F16514">
        <v>6</v>
      </c>
      <c r="G16514" s="4">
        <f>IF(ISBLANK(Table1[[#This Row],[Price]]),AVERAGE(F16514:F34047),Table1[[#This Row],[Price]])</f>
        <v>6</v>
      </c>
      <c r="H16514">
        <v>4</v>
      </c>
      <c r="I16514" s="4">
        <f>IF(ISBLANK(Table1[[#This Row],[Quantity]]),AVERAGE(H16514:H34047),Table1[[#This Row],[Quantity]])</f>
        <v>4</v>
      </c>
      <c r="J16514">
        <v>24</v>
      </c>
      <c r="K16514" s="4">
        <f>IF(ISBLANK(Table1[[#This Row],[Order Total]]),AVERAGE(J16514:J34047),Table1[[#This Row],[Order Total]])</f>
        <v>24</v>
      </c>
      <c r="L16514" s="1">
        <v>44809</v>
      </c>
      <c r="M16514" t="s">
        <v>13</v>
      </c>
      <c r="N16514" s="4" t="str">
        <f>IF(ISBLANK(Table1[[#This Row],[Payment Method]]),"Unknown",Table1[[#This Row],[Payment Method]])</f>
        <v>Credit Card</v>
      </c>
    </row>
    <row r="16515" spans="1:14" hidden="1" x14ac:dyDescent="0.35">
      <c r="A16515" t="s">
        <v>16655</v>
      </c>
      <c r="B16515" t="s">
        <v>26</v>
      </c>
      <c r="C16515" t="s">
        <v>50</v>
      </c>
      <c r="D16515" t="s">
        <v>112</v>
      </c>
      <c r="E16515" s="4" t="str">
        <f>IF(ISBLANK(Table1[[#This Row],[Item]]),"Unknown",Table1[[#This Row],[Item]])</f>
        <v>French Fries</v>
      </c>
      <c r="F16515">
        <v>4</v>
      </c>
      <c r="G16515" s="4">
        <f>IF(ISBLANK(Table1[[#This Row],[Price]]),AVERAGE(F16515:F34048),Table1[[#This Row],[Price]])</f>
        <v>4</v>
      </c>
      <c r="H16515">
        <v>5</v>
      </c>
      <c r="I16515" s="4">
        <f>IF(ISBLANK(Table1[[#This Row],[Quantity]]),AVERAGE(H16515:H34048),Table1[[#This Row],[Quantity]])</f>
        <v>5</v>
      </c>
      <c r="J16515">
        <v>20</v>
      </c>
      <c r="K16515" s="4">
        <f>IF(ISBLANK(Table1[[#This Row],[Order Total]]),AVERAGE(J16515:J34048),Table1[[#This Row],[Order Total]])</f>
        <v>20</v>
      </c>
      <c r="L16515" s="1">
        <v>44740</v>
      </c>
      <c r="M16515" t="s">
        <v>13</v>
      </c>
      <c r="N16515" s="4" t="str">
        <f>IF(ISBLANK(Table1[[#This Row],[Payment Method]]),"Unknown",Table1[[#This Row],[Payment Method]])</f>
        <v>Credit Card</v>
      </c>
    </row>
    <row r="16516" spans="1:14" hidden="1" x14ac:dyDescent="0.35">
      <c r="A16516" t="s">
        <v>16656</v>
      </c>
      <c r="B16516" t="s">
        <v>205</v>
      </c>
      <c r="C16516" t="s">
        <v>24</v>
      </c>
      <c r="D16516" t="s">
        <v>168</v>
      </c>
      <c r="E16516" s="4" t="str">
        <f>IF(ISBLANK(Table1[[#This Row],[Item]]),"Unknown",Table1[[#This Row],[Item]])</f>
        <v>Water</v>
      </c>
      <c r="F16516">
        <v>1</v>
      </c>
      <c r="G16516" s="4">
        <f>IF(ISBLANK(Table1[[#This Row],[Price]]),AVERAGE(F16516:F34049),Table1[[#This Row],[Price]])</f>
        <v>1</v>
      </c>
      <c r="H16516">
        <v>1</v>
      </c>
      <c r="I16516" s="4">
        <f>IF(ISBLANK(Table1[[#This Row],[Quantity]]),AVERAGE(H16516:H34049),Table1[[#This Row],[Quantity]])</f>
        <v>1</v>
      </c>
      <c r="J16516">
        <v>1</v>
      </c>
      <c r="K16516" s="4">
        <f>IF(ISBLANK(Table1[[#This Row],[Order Total]]),AVERAGE(J16516:J34049),Table1[[#This Row],[Order Total]])</f>
        <v>1</v>
      </c>
      <c r="L16516" s="1">
        <v>44967</v>
      </c>
      <c r="M16516" t="s">
        <v>13</v>
      </c>
      <c r="N16516" s="4" t="str">
        <f>IF(ISBLANK(Table1[[#This Row],[Payment Method]]),"Unknown",Table1[[#This Row],[Payment Method]])</f>
        <v>Credit Card</v>
      </c>
    </row>
    <row r="16517" spans="1:14" hidden="1" x14ac:dyDescent="0.35">
      <c r="A16517" t="s">
        <v>16657</v>
      </c>
      <c r="B16517" t="s">
        <v>254</v>
      </c>
      <c r="C16517" t="s">
        <v>20</v>
      </c>
      <c r="D16517" t="s">
        <v>41</v>
      </c>
      <c r="E16517" s="4" t="str">
        <f>IF(ISBLANK(Table1[[#This Row],[Item]]),"Unknown",Table1[[#This Row],[Item]])</f>
        <v>Vegetarian Platter</v>
      </c>
      <c r="F16517">
        <v>14</v>
      </c>
      <c r="G16517" s="4">
        <f>IF(ISBLANK(Table1[[#This Row],[Price]]),AVERAGE(F16517:F34050),Table1[[#This Row],[Price]])</f>
        <v>14</v>
      </c>
      <c r="H16517">
        <v>1</v>
      </c>
      <c r="I16517" s="4">
        <f>IF(ISBLANK(Table1[[#This Row],[Quantity]]),AVERAGE(H16517:H34050),Table1[[#This Row],[Quantity]])</f>
        <v>1</v>
      </c>
      <c r="J16517">
        <v>14</v>
      </c>
      <c r="K16517" s="4">
        <f>IF(ISBLANK(Table1[[#This Row],[Order Total]]),AVERAGE(J16517:J34050),Table1[[#This Row],[Order Total]])</f>
        <v>14</v>
      </c>
      <c r="L16517" s="1">
        <v>44688</v>
      </c>
      <c r="M16517" t="s">
        <v>28</v>
      </c>
      <c r="N16517" s="4" t="str">
        <f>IF(ISBLANK(Table1[[#This Row],[Payment Method]]),"Unknown",Table1[[#This Row],[Payment Method]])</f>
        <v>Cash</v>
      </c>
    </row>
    <row r="16518" spans="1:14" hidden="1" x14ac:dyDescent="0.35">
      <c r="A16518" t="s">
        <v>16658</v>
      </c>
      <c r="B16518" t="s">
        <v>411</v>
      </c>
      <c r="C16518" t="s">
        <v>38</v>
      </c>
      <c r="D16518" t="s">
        <v>121</v>
      </c>
      <c r="E16518" s="4" t="str">
        <f>IF(ISBLANK(Table1[[#This Row],[Item]]),"Unknown",Table1[[#This Row],[Item]])</f>
        <v>Ice Cream</v>
      </c>
      <c r="F16518">
        <v>5</v>
      </c>
      <c r="G16518" s="4">
        <f>IF(ISBLANK(Table1[[#This Row],[Price]]),AVERAGE(F16518:F34051),Table1[[#This Row],[Price]])</f>
        <v>5</v>
      </c>
      <c r="H16518">
        <v>2</v>
      </c>
      <c r="I16518" s="4">
        <f>IF(ISBLANK(Table1[[#This Row],[Quantity]]),AVERAGE(H16518:H34051),Table1[[#This Row],[Quantity]])</f>
        <v>2</v>
      </c>
      <c r="J16518">
        <v>10</v>
      </c>
      <c r="K16518" s="4">
        <f>IF(ISBLANK(Table1[[#This Row],[Order Total]]),AVERAGE(J16518:J34051),Table1[[#This Row],[Order Total]])</f>
        <v>10</v>
      </c>
      <c r="L16518" s="1">
        <v>44861</v>
      </c>
      <c r="M16518" t="s">
        <v>28</v>
      </c>
      <c r="N16518" s="4" t="str">
        <f>IF(ISBLANK(Table1[[#This Row],[Payment Method]]),"Unknown",Table1[[#This Row],[Payment Method]])</f>
        <v>Cash</v>
      </c>
    </row>
    <row r="16519" spans="1:14" hidden="1" x14ac:dyDescent="0.35">
      <c r="A16519" t="s">
        <v>16659</v>
      </c>
      <c r="B16519" t="s">
        <v>345</v>
      </c>
      <c r="C16519" t="s">
        <v>11</v>
      </c>
      <c r="D16519" t="s">
        <v>33</v>
      </c>
      <c r="E16519" s="4" t="str">
        <f>IF(ISBLANK(Table1[[#This Row],[Item]]),"Unknown",Table1[[#This Row],[Item]])</f>
        <v>Garlic Bread</v>
      </c>
      <c r="F16519">
        <v>4</v>
      </c>
      <c r="G16519" s="4">
        <f>IF(ISBLANK(Table1[[#This Row],[Price]]),AVERAGE(F16519:F34052),Table1[[#This Row],[Price]])</f>
        <v>4</v>
      </c>
      <c r="H16519">
        <v>3</v>
      </c>
      <c r="I16519" s="4">
        <f>IF(ISBLANK(Table1[[#This Row],[Quantity]]),AVERAGE(H16519:H34052),Table1[[#This Row],[Quantity]])</f>
        <v>3</v>
      </c>
      <c r="J16519">
        <v>12</v>
      </c>
      <c r="K16519" s="4">
        <f>IF(ISBLANK(Table1[[#This Row],[Order Total]]),AVERAGE(J16519:J34052),Table1[[#This Row],[Order Total]])</f>
        <v>12</v>
      </c>
      <c r="L16519" s="1">
        <v>44728</v>
      </c>
      <c r="M16519" t="s">
        <v>13</v>
      </c>
      <c r="N16519" s="4" t="str">
        <f>IF(ISBLANK(Table1[[#This Row],[Payment Method]]),"Unknown",Table1[[#This Row],[Payment Method]])</f>
        <v>Credit Card</v>
      </c>
    </row>
    <row r="16520" spans="1:14" hidden="1" x14ac:dyDescent="0.35">
      <c r="A16520" t="s">
        <v>16660</v>
      </c>
      <c r="B16520" t="s">
        <v>134</v>
      </c>
      <c r="C16520" t="s">
        <v>20</v>
      </c>
      <c r="D16520" t="s">
        <v>21</v>
      </c>
      <c r="E16520" s="4" t="str">
        <f>IF(ISBLANK(Table1[[#This Row],[Item]]),"Unknown",Table1[[#This Row],[Item]])</f>
        <v>Grilled Chicken</v>
      </c>
      <c r="F16520">
        <v>15</v>
      </c>
      <c r="G16520" s="4">
        <f>IF(ISBLANK(Table1[[#This Row],[Price]]),AVERAGE(F16520:F34053),Table1[[#This Row],[Price]])</f>
        <v>15</v>
      </c>
      <c r="H16520">
        <v>5</v>
      </c>
      <c r="I16520" s="4">
        <f>IF(ISBLANK(Table1[[#This Row],[Quantity]]),AVERAGE(H16520:H34053),Table1[[#This Row],[Quantity]])</f>
        <v>5</v>
      </c>
      <c r="J16520">
        <v>75</v>
      </c>
      <c r="K16520" s="4">
        <f>IF(ISBLANK(Table1[[#This Row],[Order Total]]),AVERAGE(J16520:J34053),Table1[[#This Row],[Order Total]])</f>
        <v>75</v>
      </c>
      <c r="L16520" s="1">
        <v>44844</v>
      </c>
      <c r="M16520" t="s">
        <v>17</v>
      </c>
      <c r="N16520" s="4" t="str">
        <f>IF(ISBLANK(Table1[[#This Row],[Payment Method]]),"Unknown",Table1[[#This Row],[Payment Method]])</f>
        <v>Digital Wallet</v>
      </c>
    </row>
    <row r="16521" spans="1:14" hidden="1" x14ac:dyDescent="0.35">
      <c r="A16521" t="s">
        <v>16661</v>
      </c>
      <c r="B16521" t="s">
        <v>345</v>
      </c>
      <c r="C16521" t="s">
        <v>20</v>
      </c>
      <c r="D16521" t="s">
        <v>27</v>
      </c>
      <c r="E16521" s="4" t="str">
        <f>IF(ISBLANK(Table1[[#This Row],[Item]]),"Unknown",Table1[[#This Row],[Item]])</f>
        <v>Pasta Alfredo</v>
      </c>
      <c r="F16521">
        <v>12</v>
      </c>
      <c r="G16521" s="4">
        <f>IF(ISBLANK(Table1[[#This Row],[Price]]),AVERAGE(F16521:F34054),Table1[[#This Row],[Price]])</f>
        <v>12</v>
      </c>
      <c r="H16521">
        <v>2</v>
      </c>
      <c r="I16521" s="4">
        <f>IF(ISBLANK(Table1[[#This Row],[Quantity]]),AVERAGE(H16521:H34054),Table1[[#This Row],[Quantity]])</f>
        <v>2</v>
      </c>
      <c r="J16521">
        <v>24</v>
      </c>
      <c r="K16521" s="4">
        <f>IF(ISBLANK(Table1[[#This Row],[Order Total]]),AVERAGE(J16521:J34054),Table1[[#This Row],[Order Total]])</f>
        <v>24</v>
      </c>
      <c r="L16521" s="1">
        <v>44986</v>
      </c>
      <c r="M16521" t="s">
        <v>13</v>
      </c>
      <c r="N16521" s="4" t="str">
        <f>IF(ISBLANK(Table1[[#This Row],[Payment Method]]),"Unknown",Table1[[#This Row],[Payment Method]])</f>
        <v>Credit Card</v>
      </c>
    </row>
    <row r="16522" spans="1:14" hidden="1" x14ac:dyDescent="0.35">
      <c r="A16522" t="s">
        <v>16662</v>
      </c>
      <c r="B16522" t="s">
        <v>62</v>
      </c>
      <c r="C16522" t="s">
        <v>24</v>
      </c>
      <c r="D16522" t="s">
        <v>71</v>
      </c>
      <c r="E16522" s="4" t="str">
        <f>IF(ISBLANK(Table1[[#This Row],[Item]]),"Unknown",Table1[[#This Row],[Item]])</f>
        <v>Orange Juice</v>
      </c>
      <c r="F16522">
        <v>3</v>
      </c>
      <c r="G16522" s="4">
        <f>IF(ISBLANK(Table1[[#This Row],[Price]]),AVERAGE(F16522:F34055),Table1[[#This Row],[Price]])</f>
        <v>3</v>
      </c>
      <c r="H16522">
        <v>4</v>
      </c>
      <c r="I16522" s="4">
        <f>IF(ISBLANK(Table1[[#This Row],[Quantity]]),AVERAGE(H16522:H34055),Table1[[#This Row],[Quantity]])</f>
        <v>4</v>
      </c>
      <c r="J16522">
        <v>12</v>
      </c>
      <c r="K16522" s="4">
        <f>IF(ISBLANK(Table1[[#This Row],[Order Total]]),AVERAGE(J16522:J34055),Table1[[#This Row],[Order Total]])</f>
        <v>12</v>
      </c>
      <c r="L16522" s="1">
        <v>45183</v>
      </c>
      <c r="M16522" t="s">
        <v>28</v>
      </c>
      <c r="N16522" s="4" t="str">
        <f>IF(ISBLANK(Table1[[#This Row],[Payment Method]]),"Unknown",Table1[[#This Row],[Payment Method]])</f>
        <v>Cash</v>
      </c>
    </row>
    <row r="16523" spans="1:14" hidden="1" x14ac:dyDescent="0.35">
      <c r="A16523" t="s">
        <v>16663</v>
      </c>
      <c r="B16523" t="s">
        <v>167</v>
      </c>
      <c r="C16523" t="s">
        <v>38</v>
      </c>
      <c r="D16523" t="s">
        <v>74</v>
      </c>
      <c r="E16523" s="4" t="str">
        <f>IF(ISBLANK(Table1[[#This Row],[Item]]),"Unknown",Table1[[#This Row],[Item]])</f>
        <v>Chocolate Cake</v>
      </c>
      <c r="F16523">
        <v>6</v>
      </c>
      <c r="G16523" s="4">
        <f>IF(ISBLANK(Table1[[#This Row],[Price]]),AVERAGE(F16523:F34056),Table1[[#This Row],[Price]])</f>
        <v>6</v>
      </c>
      <c r="H16523">
        <v>2</v>
      </c>
      <c r="I16523" s="4">
        <f>IF(ISBLANK(Table1[[#This Row],[Quantity]]),AVERAGE(H16523:H34056),Table1[[#This Row],[Quantity]])</f>
        <v>2</v>
      </c>
      <c r="J16523">
        <v>12</v>
      </c>
      <c r="K16523" s="4">
        <f>IF(ISBLANK(Table1[[#This Row],[Order Total]]),AVERAGE(J16523:J34056),Table1[[#This Row],[Order Total]])</f>
        <v>12</v>
      </c>
      <c r="L16523" s="1">
        <v>44817</v>
      </c>
      <c r="M16523" t="s">
        <v>28</v>
      </c>
      <c r="N16523" s="4" t="str">
        <f>IF(ISBLANK(Table1[[#This Row],[Payment Method]]),"Unknown",Table1[[#This Row],[Payment Method]])</f>
        <v>Cash</v>
      </c>
    </row>
    <row r="16524" spans="1:14" hidden="1" x14ac:dyDescent="0.35">
      <c r="A16524" t="s">
        <v>16664</v>
      </c>
      <c r="B16524" t="s">
        <v>95</v>
      </c>
      <c r="C16524" t="s">
        <v>24</v>
      </c>
      <c r="D16524" t="s">
        <v>168</v>
      </c>
      <c r="E16524" s="4" t="str">
        <f>IF(ISBLANK(Table1[[#This Row],[Item]]),"Unknown",Table1[[#This Row],[Item]])</f>
        <v>Water</v>
      </c>
      <c r="F16524">
        <v>1</v>
      </c>
      <c r="G16524" s="4">
        <f>IF(ISBLANK(Table1[[#This Row],[Price]]),AVERAGE(F16524:F34057),Table1[[#This Row],[Price]])</f>
        <v>1</v>
      </c>
      <c r="H16524">
        <v>3</v>
      </c>
      <c r="I16524" s="4">
        <f>IF(ISBLANK(Table1[[#This Row],[Quantity]]),AVERAGE(H16524:H34057),Table1[[#This Row],[Quantity]])</f>
        <v>3</v>
      </c>
      <c r="J16524">
        <v>3</v>
      </c>
      <c r="K16524" s="4">
        <f>IF(ISBLANK(Table1[[#This Row],[Order Total]]),AVERAGE(J16524:J34057),Table1[[#This Row],[Order Total]])</f>
        <v>3</v>
      </c>
      <c r="L16524" s="1">
        <v>44636</v>
      </c>
      <c r="M16524" t="s">
        <v>17</v>
      </c>
      <c r="N16524" s="4" t="str">
        <f>IF(ISBLANK(Table1[[#This Row],[Payment Method]]),"Unknown",Table1[[#This Row],[Payment Method]])</f>
        <v>Digital Wallet</v>
      </c>
    </row>
    <row r="16525" spans="1:14" hidden="1" x14ac:dyDescent="0.35">
      <c r="A16525" t="s">
        <v>16665</v>
      </c>
      <c r="B16525" t="s">
        <v>55</v>
      </c>
      <c r="C16525" t="s">
        <v>11</v>
      </c>
      <c r="D16525" t="s">
        <v>230</v>
      </c>
      <c r="E16525" s="4" t="str">
        <f>IF(ISBLANK(Table1[[#This Row],[Item]]),"Unknown",Table1[[#This Row],[Item]])</f>
        <v>Onion Rings</v>
      </c>
      <c r="F16525">
        <v>5</v>
      </c>
      <c r="G16525" s="4">
        <f>IF(ISBLANK(Table1[[#This Row],[Price]]),AVERAGE(F16525:F34058),Table1[[#This Row],[Price]])</f>
        <v>5</v>
      </c>
      <c r="H16525">
        <v>3</v>
      </c>
      <c r="I16525" s="4">
        <f>IF(ISBLANK(Table1[[#This Row],[Quantity]]),AVERAGE(H16525:H34058),Table1[[#This Row],[Quantity]])</f>
        <v>3</v>
      </c>
      <c r="J16525">
        <v>15</v>
      </c>
      <c r="K16525" s="4">
        <f>IF(ISBLANK(Table1[[#This Row],[Order Total]]),AVERAGE(J16525:J34058),Table1[[#This Row],[Order Total]])</f>
        <v>15</v>
      </c>
      <c r="L16525" s="1">
        <v>44567</v>
      </c>
      <c r="M16525" t="s">
        <v>13</v>
      </c>
      <c r="N16525" s="4" t="str">
        <f>IF(ISBLANK(Table1[[#This Row],[Payment Method]]),"Unknown",Table1[[#This Row],[Payment Method]])</f>
        <v>Credit Card</v>
      </c>
    </row>
    <row r="16526" spans="1:14" hidden="1" x14ac:dyDescent="0.35">
      <c r="A16526" t="s">
        <v>16666</v>
      </c>
      <c r="B16526" t="s">
        <v>88</v>
      </c>
      <c r="C16526" t="s">
        <v>24</v>
      </c>
      <c r="D16526" t="s">
        <v>168</v>
      </c>
      <c r="E16526" s="4" t="str">
        <f>IF(ISBLANK(Table1[[#This Row],[Item]]),"Unknown",Table1[[#This Row],[Item]])</f>
        <v>Water</v>
      </c>
      <c r="F16526">
        <v>1</v>
      </c>
      <c r="G16526" s="4">
        <f>IF(ISBLANK(Table1[[#This Row],[Price]]),AVERAGE(F16526:F34059),Table1[[#This Row],[Price]])</f>
        <v>1</v>
      </c>
      <c r="H16526">
        <v>5</v>
      </c>
      <c r="I16526" s="4">
        <f>IF(ISBLANK(Table1[[#This Row],[Quantity]]),AVERAGE(H16526:H34059),Table1[[#This Row],[Quantity]])</f>
        <v>5</v>
      </c>
      <c r="J16526">
        <v>5</v>
      </c>
      <c r="K16526" s="4">
        <f>IF(ISBLANK(Table1[[#This Row],[Order Total]]),AVERAGE(J16526:J34059),Table1[[#This Row],[Order Total]])</f>
        <v>5</v>
      </c>
      <c r="L16526" s="1">
        <v>44959</v>
      </c>
      <c r="M16526" t="s">
        <v>13</v>
      </c>
      <c r="N16526" s="4" t="str">
        <f>IF(ISBLANK(Table1[[#This Row],[Payment Method]]),"Unknown",Table1[[#This Row],[Payment Method]])</f>
        <v>Credit Card</v>
      </c>
    </row>
    <row r="16527" spans="1:14" hidden="1" x14ac:dyDescent="0.35">
      <c r="A16527" t="s">
        <v>16667</v>
      </c>
      <c r="B16527" t="s">
        <v>423</v>
      </c>
      <c r="C16527" t="s">
        <v>20</v>
      </c>
      <c r="D16527" t="s">
        <v>27</v>
      </c>
      <c r="E16527" s="4" t="str">
        <f>IF(ISBLANK(Table1[[#This Row],[Item]]),"Unknown",Table1[[#This Row],[Item]])</f>
        <v>Pasta Alfredo</v>
      </c>
      <c r="F16527">
        <v>12</v>
      </c>
      <c r="G16527" s="4">
        <f>IF(ISBLANK(Table1[[#This Row],[Price]]),AVERAGE(F16527:F34060),Table1[[#This Row],[Price]])</f>
        <v>12</v>
      </c>
      <c r="H16527">
        <v>5</v>
      </c>
      <c r="I16527" s="4">
        <f>IF(ISBLANK(Table1[[#This Row],[Quantity]]),AVERAGE(H16527:H34060),Table1[[#This Row],[Quantity]])</f>
        <v>5</v>
      </c>
      <c r="J16527">
        <v>60</v>
      </c>
      <c r="K16527" s="4">
        <f>IF(ISBLANK(Table1[[#This Row],[Order Total]]),AVERAGE(J16527:J34060),Table1[[#This Row],[Order Total]])</f>
        <v>60</v>
      </c>
      <c r="L16527" s="1">
        <v>44887</v>
      </c>
      <c r="M16527" t="s">
        <v>13</v>
      </c>
      <c r="N16527" s="4" t="str">
        <f>IF(ISBLANK(Table1[[#This Row],[Payment Method]]),"Unknown",Table1[[#This Row],[Payment Method]])</f>
        <v>Credit Card</v>
      </c>
    </row>
    <row r="16528" spans="1:14" hidden="1" x14ac:dyDescent="0.35">
      <c r="A16528" t="s">
        <v>16668</v>
      </c>
      <c r="B16528" t="s">
        <v>111</v>
      </c>
      <c r="C16528" t="s">
        <v>38</v>
      </c>
      <c r="D16528" t="s">
        <v>74</v>
      </c>
      <c r="E16528" s="4" t="str">
        <f>IF(ISBLANK(Table1[[#This Row],[Item]]),"Unknown",Table1[[#This Row],[Item]])</f>
        <v>Chocolate Cake</v>
      </c>
      <c r="F16528">
        <v>6</v>
      </c>
      <c r="G16528" s="4">
        <f>IF(ISBLANK(Table1[[#This Row],[Price]]),AVERAGE(F16528:F34061),Table1[[#This Row],[Price]])</f>
        <v>6</v>
      </c>
      <c r="H16528">
        <v>4</v>
      </c>
      <c r="I16528" s="4">
        <f>IF(ISBLANK(Table1[[#This Row],[Quantity]]),AVERAGE(H16528:H34061),Table1[[#This Row],[Quantity]])</f>
        <v>4</v>
      </c>
      <c r="J16528">
        <v>24</v>
      </c>
      <c r="K16528" s="4">
        <f>IF(ISBLANK(Table1[[#This Row],[Order Total]]),AVERAGE(J16528:J34061),Table1[[#This Row],[Order Total]])</f>
        <v>24</v>
      </c>
      <c r="L16528" s="1">
        <v>45184</v>
      </c>
      <c r="M16528" t="s">
        <v>28</v>
      </c>
      <c r="N16528" s="4" t="str">
        <f>IF(ISBLANK(Table1[[#This Row],[Payment Method]]),"Unknown",Table1[[#This Row],[Payment Method]])</f>
        <v>Cash</v>
      </c>
    </row>
    <row r="16529" spans="1:14" hidden="1" x14ac:dyDescent="0.35">
      <c r="A16529" t="s">
        <v>16669</v>
      </c>
      <c r="B16529" t="s">
        <v>232</v>
      </c>
      <c r="C16529" t="s">
        <v>38</v>
      </c>
      <c r="D16529" t="s">
        <v>125</v>
      </c>
      <c r="E16529" s="4" t="str">
        <f>IF(ISBLANK(Table1[[#This Row],[Item]]),"Unknown",Table1[[#This Row],[Item]])</f>
        <v>Cheesecake</v>
      </c>
      <c r="F16529">
        <v>7</v>
      </c>
      <c r="G16529" s="4">
        <f>IF(ISBLANK(Table1[[#This Row],[Price]]),AVERAGE(F16529:F34062),Table1[[#This Row],[Price]])</f>
        <v>7</v>
      </c>
      <c r="H16529">
        <v>5</v>
      </c>
      <c r="I16529" s="4">
        <f>IF(ISBLANK(Table1[[#This Row],[Quantity]]),AVERAGE(H16529:H34062),Table1[[#This Row],[Quantity]])</f>
        <v>5</v>
      </c>
      <c r="J16529">
        <v>35</v>
      </c>
      <c r="K16529" s="4">
        <f>IF(ISBLANK(Table1[[#This Row],[Order Total]]),AVERAGE(J16529:J34062),Table1[[#This Row],[Order Total]])</f>
        <v>35</v>
      </c>
      <c r="L16529" s="1">
        <v>45214</v>
      </c>
      <c r="M16529" t="s">
        <v>28</v>
      </c>
      <c r="N16529" s="4" t="str">
        <f>IF(ISBLANK(Table1[[#This Row],[Payment Method]]),"Unknown",Table1[[#This Row],[Payment Method]])</f>
        <v>Cash</v>
      </c>
    </row>
    <row r="16530" spans="1:14" hidden="1" x14ac:dyDescent="0.35">
      <c r="A16530" t="s">
        <v>16670</v>
      </c>
      <c r="B16530" t="s">
        <v>10</v>
      </c>
      <c r="C16530" t="s">
        <v>50</v>
      </c>
      <c r="D16530" t="s">
        <v>86</v>
      </c>
      <c r="E16530" s="4" t="str">
        <f>IF(ISBLANK(Table1[[#This Row],[Item]]),"Unknown",Table1[[#This Row],[Item]])</f>
        <v>Cheese Fries</v>
      </c>
      <c r="F16530">
        <v>5</v>
      </c>
      <c r="G16530" s="4">
        <f>IF(ISBLANK(Table1[[#This Row],[Price]]),AVERAGE(F16530:F34063),Table1[[#This Row],[Price]])</f>
        <v>5</v>
      </c>
      <c r="H16530">
        <v>2</v>
      </c>
      <c r="I16530" s="4">
        <f>IF(ISBLANK(Table1[[#This Row],[Quantity]]),AVERAGE(H16530:H34063),Table1[[#This Row],[Quantity]])</f>
        <v>2</v>
      </c>
      <c r="J16530">
        <v>10</v>
      </c>
      <c r="K16530" s="4">
        <f>IF(ISBLANK(Table1[[#This Row],[Order Total]]),AVERAGE(J16530:J34063),Table1[[#This Row],[Order Total]])</f>
        <v>10</v>
      </c>
      <c r="L16530" s="1">
        <v>44743</v>
      </c>
      <c r="M16530" t="s">
        <v>13</v>
      </c>
      <c r="N16530" s="4" t="str">
        <f>IF(ISBLANK(Table1[[#This Row],[Payment Method]]),"Unknown",Table1[[#This Row],[Payment Method]])</f>
        <v>Credit Card</v>
      </c>
    </row>
    <row r="16531" spans="1:14" hidden="1" x14ac:dyDescent="0.35">
      <c r="A16531" t="s">
        <v>16671</v>
      </c>
      <c r="B16531" t="s">
        <v>58</v>
      </c>
      <c r="C16531" t="s">
        <v>20</v>
      </c>
      <c r="D16531" t="s">
        <v>27</v>
      </c>
      <c r="E16531" s="4" t="str">
        <f>IF(ISBLANK(Table1[[#This Row],[Item]]),"Unknown",Table1[[#This Row],[Item]])</f>
        <v>Pasta Alfredo</v>
      </c>
      <c r="F16531">
        <v>12</v>
      </c>
      <c r="G16531" s="4">
        <f>IF(ISBLANK(Table1[[#This Row],[Price]]),AVERAGE(F16531:F34064),Table1[[#This Row],[Price]])</f>
        <v>12</v>
      </c>
      <c r="H16531">
        <v>5</v>
      </c>
      <c r="I16531" s="4">
        <f>IF(ISBLANK(Table1[[#This Row],[Quantity]]),AVERAGE(H16531:H34064),Table1[[#This Row],[Quantity]])</f>
        <v>5</v>
      </c>
      <c r="J16531">
        <v>60</v>
      </c>
      <c r="K16531" s="4">
        <f>IF(ISBLANK(Table1[[#This Row],[Order Total]]),AVERAGE(J16531:J34064),Table1[[#This Row],[Order Total]])</f>
        <v>60</v>
      </c>
      <c r="L16531" s="1">
        <v>45116</v>
      </c>
      <c r="M16531" t="s">
        <v>17</v>
      </c>
      <c r="N16531" s="4" t="str">
        <f>IF(ISBLANK(Table1[[#This Row],[Payment Method]]),"Unknown",Table1[[#This Row],[Payment Method]])</f>
        <v>Digital Wallet</v>
      </c>
    </row>
    <row r="16532" spans="1:14" hidden="1" x14ac:dyDescent="0.35">
      <c r="A16532" t="s">
        <v>16672</v>
      </c>
      <c r="B16532" t="s">
        <v>236</v>
      </c>
      <c r="C16532" t="s">
        <v>11</v>
      </c>
      <c r="D16532" t="s">
        <v>33</v>
      </c>
      <c r="E16532" s="4" t="str">
        <f>IF(ISBLANK(Table1[[#This Row],[Item]]),"Unknown",Table1[[#This Row],[Item]])</f>
        <v>Garlic Bread</v>
      </c>
      <c r="F16532">
        <v>4</v>
      </c>
      <c r="G16532" s="4">
        <f>IF(ISBLANK(Table1[[#This Row],[Price]]),AVERAGE(F16532:F34065),Table1[[#This Row],[Price]])</f>
        <v>4</v>
      </c>
      <c r="H16532">
        <v>5</v>
      </c>
      <c r="I16532" s="4">
        <f>IF(ISBLANK(Table1[[#This Row],[Quantity]]),AVERAGE(H16532:H34065),Table1[[#This Row],[Quantity]])</f>
        <v>5</v>
      </c>
      <c r="J16532">
        <v>20</v>
      </c>
      <c r="K16532" s="4">
        <f>IF(ISBLANK(Table1[[#This Row],[Order Total]]),AVERAGE(J16532:J34065),Table1[[#This Row],[Order Total]])</f>
        <v>20</v>
      </c>
      <c r="L16532" s="1">
        <v>45237</v>
      </c>
      <c r="M16532" t="s">
        <v>17</v>
      </c>
      <c r="N16532" s="4" t="str">
        <f>IF(ISBLANK(Table1[[#This Row],[Payment Method]]),"Unknown",Table1[[#This Row],[Payment Method]])</f>
        <v>Digital Wallet</v>
      </c>
    </row>
    <row r="16533" spans="1:14" hidden="1" x14ac:dyDescent="0.35">
      <c r="A16533" t="s">
        <v>16673</v>
      </c>
      <c r="B16533" t="s">
        <v>53</v>
      </c>
      <c r="C16533" t="s">
        <v>38</v>
      </c>
      <c r="D16533" t="s">
        <v>74</v>
      </c>
      <c r="E16533" s="4" t="str">
        <f>IF(ISBLANK(Table1[[#This Row],[Item]]),"Unknown",Table1[[#This Row],[Item]])</f>
        <v>Chocolate Cake</v>
      </c>
      <c r="F16533">
        <v>6</v>
      </c>
      <c r="G16533" s="4">
        <f>IF(ISBLANK(Table1[[#This Row],[Price]]),AVERAGE(F16533:F34066),Table1[[#This Row],[Price]])</f>
        <v>6</v>
      </c>
      <c r="H16533">
        <v>1</v>
      </c>
      <c r="I16533" s="4">
        <f>IF(ISBLANK(Table1[[#This Row],[Quantity]]),AVERAGE(H16533:H34066),Table1[[#This Row],[Quantity]])</f>
        <v>1</v>
      </c>
      <c r="J16533">
        <v>6</v>
      </c>
      <c r="K16533" s="4">
        <f>IF(ISBLANK(Table1[[#This Row],[Order Total]]),AVERAGE(J16533:J34066),Table1[[#This Row],[Order Total]])</f>
        <v>6</v>
      </c>
      <c r="L16533" s="1">
        <v>45162</v>
      </c>
      <c r="M16533" t="s">
        <v>17</v>
      </c>
      <c r="N16533" s="4" t="str">
        <f>IF(ISBLANK(Table1[[#This Row],[Payment Method]]),"Unknown",Table1[[#This Row],[Payment Method]])</f>
        <v>Digital Wallet</v>
      </c>
    </row>
    <row r="16534" spans="1:14" hidden="1" x14ac:dyDescent="0.35">
      <c r="A16534" t="s">
        <v>16674</v>
      </c>
      <c r="B16534" t="s">
        <v>411</v>
      </c>
      <c r="C16534" t="s">
        <v>38</v>
      </c>
      <c r="D16534" t="s">
        <v>74</v>
      </c>
      <c r="E16534" s="4" t="str">
        <f>IF(ISBLANK(Table1[[#This Row],[Item]]),"Unknown",Table1[[#This Row],[Item]])</f>
        <v>Chocolate Cake</v>
      </c>
      <c r="F16534">
        <v>6</v>
      </c>
      <c r="G16534" s="4">
        <f>IF(ISBLANK(Table1[[#This Row],[Price]]),AVERAGE(F16534:F34067),Table1[[#This Row],[Price]])</f>
        <v>6</v>
      </c>
      <c r="H16534">
        <v>4</v>
      </c>
      <c r="I16534" s="4">
        <f>IF(ISBLANK(Table1[[#This Row],[Quantity]]),AVERAGE(H16534:H34067),Table1[[#This Row],[Quantity]])</f>
        <v>4</v>
      </c>
      <c r="J16534">
        <v>24</v>
      </c>
      <c r="K16534" s="4">
        <f>IF(ISBLANK(Table1[[#This Row],[Order Total]]),AVERAGE(J16534:J34067),Table1[[#This Row],[Order Total]])</f>
        <v>24</v>
      </c>
      <c r="L16534" s="1">
        <v>45028</v>
      </c>
      <c r="M16534" t="s">
        <v>28</v>
      </c>
      <c r="N16534" s="4" t="str">
        <f>IF(ISBLANK(Table1[[#This Row],[Payment Method]]),"Unknown",Table1[[#This Row],[Payment Method]])</f>
        <v>Cash</v>
      </c>
    </row>
    <row r="16535" spans="1:14" x14ac:dyDescent="0.35">
      <c r="A16535" t="s">
        <v>16675</v>
      </c>
      <c r="B16535" t="s">
        <v>150</v>
      </c>
      <c r="C16535" t="s">
        <v>20</v>
      </c>
      <c r="E16535" s="4" t="str">
        <f>IF(ISBLANK(Table1[[#This Row],[Item]]),"Unknown",Table1[[#This Row],[Item]])</f>
        <v>Unknown</v>
      </c>
      <c r="G16535" s="4">
        <f>IF(ISBLANK(Table1[[#This Row],[Price]]),AVERAGE(F16535:F34068),Table1[[#This Row],[Price]])</f>
        <v>6.4873284054910245</v>
      </c>
      <c r="H16535">
        <v>5</v>
      </c>
      <c r="I16535" s="4">
        <f>IF(ISBLANK(Table1[[#This Row],[Quantity]]),AVERAGE(H16535:H34068),Table1[[#This Row],[Quantity]])</f>
        <v>5</v>
      </c>
      <c r="J16535">
        <v>100</v>
      </c>
      <c r="K16535" s="4">
        <f>IF(ISBLANK(Table1[[#This Row],[Order Total]]),AVERAGE(J16535:J34068),Table1[[#This Row],[Order Total]])</f>
        <v>100</v>
      </c>
      <c r="L16535" s="1">
        <v>44950</v>
      </c>
      <c r="N16535" s="4" t="str">
        <f>IF(ISBLANK(Table1[[#This Row],[Payment Method]]),"Unknown",Table1[[#This Row],[Payment Method]])</f>
        <v>Unknown</v>
      </c>
    </row>
    <row r="16536" spans="1:14" hidden="1" x14ac:dyDescent="0.35">
      <c r="A16536" t="s">
        <v>16676</v>
      </c>
      <c r="B16536" t="s">
        <v>114</v>
      </c>
      <c r="C16536" t="s">
        <v>50</v>
      </c>
      <c r="D16536" t="s">
        <v>51</v>
      </c>
      <c r="E16536" s="4" t="str">
        <f>IF(ISBLANK(Table1[[#This Row],[Item]]),"Unknown",Table1[[#This Row],[Item]])</f>
        <v>Sweet Potato Fries</v>
      </c>
      <c r="F16536">
        <v>5</v>
      </c>
      <c r="G16536" s="4">
        <f>IF(ISBLANK(Table1[[#This Row],[Price]]),AVERAGE(F16536:F34069),Table1[[#This Row],[Price]])</f>
        <v>5</v>
      </c>
      <c r="H16536">
        <v>2</v>
      </c>
      <c r="I16536" s="4">
        <f>IF(ISBLANK(Table1[[#This Row],[Quantity]]),AVERAGE(H16536:H34069),Table1[[#This Row],[Quantity]])</f>
        <v>2</v>
      </c>
      <c r="J16536">
        <v>10</v>
      </c>
      <c r="K16536" s="4">
        <f>IF(ISBLANK(Table1[[#This Row],[Order Total]]),AVERAGE(J16536:J34069),Table1[[#This Row],[Order Total]])</f>
        <v>10</v>
      </c>
      <c r="L16536" s="1">
        <v>45231</v>
      </c>
      <c r="M16536" t="s">
        <v>17</v>
      </c>
      <c r="N16536" s="4" t="str">
        <f>IF(ISBLANK(Table1[[#This Row],[Payment Method]]),"Unknown",Table1[[#This Row],[Payment Method]])</f>
        <v>Digital Wallet</v>
      </c>
    </row>
    <row r="16537" spans="1:14" hidden="1" x14ac:dyDescent="0.35">
      <c r="A16537" t="s">
        <v>16677</v>
      </c>
      <c r="B16537" t="s">
        <v>131</v>
      </c>
      <c r="C16537" t="s">
        <v>24</v>
      </c>
      <c r="D16537" t="s">
        <v>71</v>
      </c>
      <c r="E16537" s="4" t="str">
        <f>IF(ISBLANK(Table1[[#This Row],[Item]]),"Unknown",Table1[[#This Row],[Item]])</f>
        <v>Orange Juice</v>
      </c>
      <c r="F16537">
        <v>3</v>
      </c>
      <c r="G16537" s="4">
        <f>IF(ISBLANK(Table1[[#This Row],[Price]]),AVERAGE(F16537:F34070),Table1[[#This Row],[Price]])</f>
        <v>3</v>
      </c>
      <c r="H16537">
        <v>3</v>
      </c>
      <c r="I16537" s="4">
        <f>IF(ISBLANK(Table1[[#This Row],[Quantity]]),AVERAGE(H16537:H34070),Table1[[#This Row],[Quantity]])</f>
        <v>3</v>
      </c>
      <c r="J16537">
        <v>9</v>
      </c>
      <c r="K16537" s="4">
        <f>IF(ISBLANK(Table1[[#This Row],[Order Total]]),AVERAGE(J16537:J34070),Table1[[#This Row],[Order Total]])</f>
        <v>9</v>
      </c>
      <c r="L16537" s="1">
        <v>45284</v>
      </c>
      <c r="M16537" t="s">
        <v>13</v>
      </c>
      <c r="N16537" s="4" t="str">
        <f>IF(ISBLANK(Table1[[#This Row],[Payment Method]]),"Unknown",Table1[[#This Row],[Payment Method]])</f>
        <v>Credit Card</v>
      </c>
    </row>
    <row r="16538" spans="1:14" hidden="1" x14ac:dyDescent="0.35">
      <c r="A16538" t="s">
        <v>16678</v>
      </c>
      <c r="B16538" t="s">
        <v>200</v>
      </c>
      <c r="C16538" t="s">
        <v>11</v>
      </c>
      <c r="D16538" t="s">
        <v>16</v>
      </c>
      <c r="E16538" s="4" t="str">
        <f>IF(ISBLANK(Table1[[#This Row],[Item]]),"Unknown",Table1[[#This Row],[Item]])</f>
        <v>Mashed Potatoes</v>
      </c>
      <c r="F16538">
        <v>4</v>
      </c>
      <c r="G16538" s="4">
        <f>IF(ISBLANK(Table1[[#This Row],[Price]]),AVERAGE(F16538:F34071),Table1[[#This Row],[Price]])</f>
        <v>4</v>
      </c>
      <c r="H16538">
        <v>3</v>
      </c>
      <c r="I16538" s="4">
        <f>IF(ISBLANK(Table1[[#This Row],[Quantity]]),AVERAGE(H16538:H34071),Table1[[#This Row],[Quantity]])</f>
        <v>3</v>
      </c>
      <c r="J16538">
        <v>12</v>
      </c>
      <c r="K16538" s="4">
        <f>IF(ISBLANK(Table1[[#This Row],[Order Total]]),AVERAGE(J16538:J34071),Table1[[#This Row],[Order Total]])</f>
        <v>12</v>
      </c>
      <c r="L16538" s="1">
        <v>44825</v>
      </c>
      <c r="N16538" s="4" t="str">
        <f>IF(ISBLANK(Table1[[#This Row],[Payment Method]]),"Unknown",Table1[[#This Row],[Payment Method]])</f>
        <v>Unknown</v>
      </c>
    </row>
    <row r="16539" spans="1:14" hidden="1" x14ac:dyDescent="0.35">
      <c r="A16539" t="s">
        <v>16679</v>
      </c>
      <c r="B16539" t="s">
        <v>484</v>
      </c>
      <c r="C16539" t="s">
        <v>50</v>
      </c>
      <c r="D16539" t="s">
        <v>112</v>
      </c>
      <c r="E16539" s="4" t="str">
        <f>IF(ISBLANK(Table1[[#This Row],[Item]]),"Unknown",Table1[[#This Row],[Item]])</f>
        <v>French Fries</v>
      </c>
      <c r="F16539">
        <v>4</v>
      </c>
      <c r="G16539" s="4">
        <f>IF(ISBLANK(Table1[[#This Row],[Price]]),AVERAGE(F16539:F34072),Table1[[#This Row],[Price]])</f>
        <v>4</v>
      </c>
      <c r="H16539">
        <v>1</v>
      </c>
      <c r="I16539" s="4">
        <f>IF(ISBLANK(Table1[[#This Row],[Quantity]]),AVERAGE(H16539:H34072),Table1[[#This Row],[Quantity]])</f>
        <v>1</v>
      </c>
      <c r="J16539">
        <v>4</v>
      </c>
      <c r="K16539" s="4">
        <f>IF(ISBLANK(Table1[[#This Row],[Order Total]]),AVERAGE(J16539:J34072),Table1[[#This Row],[Order Total]])</f>
        <v>4</v>
      </c>
      <c r="L16539" s="1">
        <v>44830</v>
      </c>
      <c r="M16539" t="s">
        <v>28</v>
      </c>
      <c r="N16539" s="4" t="str">
        <f>IF(ISBLANK(Table1[[#This Row],[Payment Method]]),"Unknown",Table1[[#This Row],[Payment Method]])</f>
        <v>Cash</v>
      </c>
    </row>
    <row r="16540" spans="1:14" hidden="1" x14ac:dyDescent="0.35">
      <c r="A16540" t="s">
        <v>16680</v>
      </c>
      <c r="B16540" t="s">
        <v>281</v>
      </c>
      <c r="C16540" t="s">
        <v>50</v>
      </c>
      <c r="D16540" t="s">
        <v>86</v>
      </c>
      <c r="E16540" s="4" t="str">
        <f>IF(ISBLANK(Table1[[#This Row],[Item]]),"Unknown",Table1[[#This Row],[Item]])</f>
        <v>Cheese Fries</v>
      </c>
      <c r="F16540">
        <v>5</v>
      </c>
      <c r="G16540" s="4">
        <f>IF(ISBLANK(Table1[[#This Row],[Price]]),AVERAGE(F16540:F34073),Table1[[#This Row],[Price]])</f>
        <v>5</v>
      </c>
      <c r="H16540">
        <v>5</v>
      </c>
      <c r="I16540" s="4">
        <f>IF(ISBLANK(Table1[[#This Row],[Quantity]]),AVERAGE(H16540:H34073),Table1[[#This Row],[Quantity]])</f>
        <v>5</v>
      </c>
      <c r="J16540">
        <v>25</v>
      </c>
      <c r="K16540" s="4">
        <f>IF(ISBLANK(Table1[[#This Row],[Order Total]]),AVERAGE(J16540:J34073),Table1[[#This Row],[Order Total]])</f>
        <v>25</v>
      </c>
      <c r="L16540" s="1">
        <v>45002</v>
      </c>
      <c r="M16540" t="s">
        <v>17</v>
      </c>
      <c r="N16540" s="4" t="str">
        <f>IF(ISBLANK(Table1[[#This Row],[Payment Method]]),"Unknown",Table1[[#This Row],[Payment Method]])</f>
        <v>Digital Wallet</v>
      </c>
    </row>
    <row r="16541" spans="1:14" hidden="1" x14ac:dyDescent="0.35">
      <c r="A16541" t="s">
        <v>16681</v>
      </c>
      <c r="B16541" t="s">
        <v>326</v>
      </c>
      <c r="C16541" t="s">
        <v>24</v>
      </c>
      <c r="E16541" s="4" t="str">
        <f>IF(ISBLANK(Table1[[#This Row],[Item]]),"Unknown",Table1[[#This Row],[Item]])</f>
        <v>Unknown</v>
      </c>
      <c r="F16541">
        <v>3</v>
      </c>
      <c r="G16541" s="4">
        <f>IF(ISBLANK(Table1[[#This Row],[Price]]),AVERAGE(F16541:F34074),Table1[[#This Row],[Price]])</f>
        <v>3</v>
      </c>
      <c r="H16541">
        <v>3</v>
      </c>
      <c r="I16541" s="4">
        <f>IF(ISBLANK(Table1[[#This Row],[Quantity]]),AVERAGE(H16541:H34074),Table1[[#This Row],[Quantity]])</f>
        <v>3</v>
      </c>
      <c r="J16541">
        <v>9</v>
      </c>
      <c r="K16541" s="4">
        <f>IF(ISBLANK(Table1[[#This Row],[Order Total]]),AVERAGE(J16541:J34074),Table1[[#This Row],[Order Total]])</f>
        <v>9</v>
      </c>
      <c r="L16541" s="1">
        <v>45110</v>
      </c>
      <c r="M16541" t="s">
        <v>28</v>
      </c>
      <c r="N16541" s="4" t="str">
        <f>IF(ISBLANK(Table1[[#This Row],[Payment Method]]),"Unknown",Table1[[#This Row],[Payment Method]])</f>
        <v>Cash</v>
      </c>
    </row>
    <row r="16542" spans="1:14" hidden="1" x14ac:dyDescent="0.35">
      <c r="A16542" t="s">
        <v>16682</v>
      </c>
      <c r="B16542" t="s">
        <v>192</v>
      </c>
      <c r="C16542" t="s">
        <v>11</v>
      </c>
      <c r="D16542" t="s">
        <v>33</v>
      </c>
      <c r="E16542" s="4" t="str">
        <f>IF(ISBLANK(Table1[[#This Row],[Item]]),"Unknown",Table1[[#This Row],[Item]])</f>
        <v>Garlic Bread</v>
      </c>
      <c r="F16542">
        <v>4</v>
      </c>
      <c r="G16542" s="4">
        <f>IF(ISBLANK(Table1[[#This Row],[Price]]),AVERAGE(F16542:F34075),Table1[[#This Row],[Price]])</f>
        <v>4</v>
      </c>
      <c r="H16542">
        <v>5</v>
      </c>
      <c r="I16542" s="4">
        <f>IF(ISBLANK(Table1[[#This Row],[Quantity]]),AVERAGE(H16542:H34075),Table1[[#This Row],[Quantity]])</f>
        <v>5</v>
      </c>
      <c r="J16542">
        <v>20</v>
      </c>
      <c r="K16542" s="4">
        <f>IF(ISBLANK(Table1[[#This Row],[Order Total]]),AVERAGE(J16542:J34075),Table1[[#This Row],[Order Total]])</f>
        <v>20</v>
      </c>
      <c r="L16542" s="1">
        <v>45037</v>
      </c>
      <c r="M16542" t="s">
        <v>28</v>
      </c>
      <c r="N16542" s="4" t="str">
        <f>IF(ISBLANK(Table1[[#This Row],[Payment Method]]),"Unknown",Table1[[#This Row],[Payment Method]])</f>
        <v>Cash</v>
      </c>
    </row>
    <row r="16543" spans="1:14" hidden="1" x14ac:dyDescent="0.35">
      <c r="A16543" t="s">
        <v>16683</v>
      </c>
      <c r="B16543" t="s">
        <v>134</v>
      </c>
      <c r="C16543" t="s">
        <v>24</v>
      </c>
      <c r="E16543" s="4" t="str">
        <f>IF(ISBLANK(Table1[[#This Row],[Item]]),"Unknown",Table1[[#This Row],[Item]])</f>
        <v>Unknown</v>
      </c>
      <c r="F16543">
        <v>3</v>
      </c>
      <c r="G16543" s="4">
        <f>IF(ISBLANK(Table1[[#This Row],[Price]]),AVERAGE(F16543:F34076),Table1[[#This Row],[Price]])</f>
        <v>3</v>
      </c>
      <c r="H16543">
        <v>3</v>
      </c>
      <c r="I16543" s="4">
        <f>IF(ISBLANK(Table1[[#This Row],[Quantity]]),AVERAGE(H16543:H34076),Table1[[#This Row],[Quantity]])</f>
        <v>3</v>
      </c>
      <c r="J16543">
        <v>9</v>
      </c>
      <c r="K16543" s="4">
        <f>IF(ISBLANK(Table1[[#This Row],[Order Total]]),AVERAGE(J16543:J34076),Table1[[#This Row],[Order Total]])</f>
        <v>9</v>
      </c>
      <c r="L16543" s="1">
        <v>44951</v>
      </c>
      <c r="M16543" t="s">
        <v>13</v>
      </c>
      <c r="N16543" s="4" t="str">
        <f>IF(ISBLANK(Table1[[#This Row],[Payment Method]]),"Unknown",Table1[[#This Row],[Payment Method]])</f>
        <v>Credit Card</v>
      </c>
    </row>
    <row r="16544" spans="1:14" hidden="1" x14ac:dyDescent="0.35">
      <c r="A16544" t="s">
        <v>16684</v>
      </c>
      <c r="B16544" t="s">
        <v>372</v>
      </c>
      <c r="C16544" t="s">
        <v>20</v>
      </c>
      <c r="D16544" t="s">
        <v>245</v>
      </c>
      <c r="E16544" s="4" t="str">
        <f>IF(ISBLANK(Table1[[#This Row],[Item]]),"Unknown",Table1[[#This Row],[Item]])</f>
        <v>Steak</v>
      </c>
      <c r="F16544">
        <v>20</v>
      </c>
      <c r="G16544" s="4">
        <f>IF(ISBLANK(Table1[[#This Row],[Price]]),AVERAGE(F16544:F34077),Table1[[#This Row],[Price]])</f>
        <v>20</v>
      </c>
      <c r="H16544">
        <v>2</v>
      </c>
      <c r="I16544" s="4">
        <f>IF(ISBLANK(Table1[[#This Row],[Quantity]]),AVERAGE(H16544:H34077),Table1[[#This Row],[Quantity]])</f>
        <v>2</v>
      </c>
      <c r="J16544">
        <v>40</v>
      </c>
      <c r="K16544" s="4">
        <f>IF(ISBLANK(Table1[[#This Row],[Order Total]]),AVERAGE(J16544:J34077),Table1[[#This Row],[Order Total]])</f>
        <v>40</v>
      </c>
      <c r="L16544" s="1">
        <v>44707</v>
      </c>
      <c r="M16544" t="s">
        <v>28</v>
      </c>
      <c r="N16544" s="4" t="str">
        <f>IF(ISBLANK(Table1[[#This Row],[Payment Method]]),"Unknown",Table1[[#This Row],[Payment Method]])</f>
        <v>Cash</v>
      </c>
    </row>
    <row r="16545" spans="1:14" hidden="1" x14ac:dyDescent="0.35">
      <c r="A16545" t="s">
        <v>16685</v>
      </c>
      <c r="B16545" t="s">
        <v>411</v>
      </c>
      <c r="C16545" t="s">
        <v>50</v>
      </c>
      <c r="D16545" t="s">
        <v>86</v>
      </c>
      <c r="E16545" s="4" t="str">
        <f>IF(ISBLANK(Table1[[#This Row],[Item]]),"Unknown",Table1[[#This Row],[Item]])</f>
        <v>Cheese Fries</v>
      </c>
      <c r="F16545">
        <v>5</v>
      </c>
      <c r="G16545" s="4">
        <f>IF(ISBLANK(Table1[[#This Row],[Price]]),AVERAGE(F16545:F34078),Table1[[#This Row],[Price]])</f>
        <v>5</v>
      </c>
      <c r="H16545">
        <v>5</v>
      </c>
      <c r="I16545" s="4">
        <f>IF(ISBLANK(Table1[[#This Row],[Quantity]]),AVERAGE(H16545:H34078),Table1[[#This Row],[Quantity]])</f>
        <v>5</v>
      </c>
      <c r="J16545">
        <v>25</v>
      </c>
      <c r="K16545" s="4">
        <f>IF(ISBLANK(Table1[[#This Row],[Order Total]]),AVERAGE(J16545:J34078),Table1[[#This Row],[Order Total]])</f>
        <v>25</v>
      </c>
      <c r="L16545" s="1">
        <v>44867</v>
      </c>
      <c r="M16545" t="s">
        <v>13</v>
      </c>
      <c r="N16545" s="4" t="str">
        <f>IF(ISBLANK(Table1[[#This Row],[Payment Method]]),"Unknown",Table1[[#This Row],[Payment Method]])</f>
        <v>Credit Card</v>
      </c>
    </row>
    <row r="16546" spans="1:14" hidden="1" x14ac:dyDescent="0.35">
      <c r="A16546" t="s">
        <v>16686</v>
      </c>
      <c r="B16546" t="s">
        <v>105</v>
      </c>
      <c r="C16546" t="s">
        <v>24</v>
      </c>
      <c r="D16546" t="s">
        <v>168</v>
      </c>
      <c r="E16546" s="4" t="str">
        <f>IF(ISBLANK(Table1[[#This Row],[Item]]),"Unknown",Table1[[#This Row],[Item]])</f>
        <v>Water</v>
      </c>
      <c r="F16546">
        <v>1</v>
      </c>
      <c r="G16546" s="4">
        <f>IF(ISBLANK(Table1[[#This Row],[Price]]),AVERAGE(F16546:F34079),Table1[[#This Row],[Price]])</f>
        <v>1</v>
      </c>
      <c r="H16546">
        <v>1</v>
      </c>
      <c r="I16546" s="4">
        <f>IF(ISBLANK(Table1[[#This Row],[Quantity]]),AVERAGE(H16546:H34079),Table1[[#This Row],[Quantity]])</f>
        <v>1</v>
      </c>
      <c r="J16546">
        <v>1</v>
      </c>
      <c r="K16546" s="4">
        <f>IF(ISBLANK(Table1[[#This Row],[Order Total]]),AVERAGE(J16546:J34079),Table1[[#This Row],[Order Total]])</f>
        <v>1</v>
      </c>
      <c r="L16546" s="1">
        <v>44616</v>
      </c>
      <c r="M16546" t="s">
        <v>17</v>
      </c>
      <c r="N16546" s="4" t="str">
        <f>IF(ISBLANK(Table1[[#This Row],[Payment Method]]),"Unknown",Table1[[#This Row],[Payment Method]])</f>
        <v>Digital Wallet</v>
      </c>
    </row>
    <row r="16547" spans="1:14" hidden="1" x14ac:dyDescent="0.35">
      <c r="A16547" t="s">
        <v>16687</v>
      </c>
      <c r="B16547" t="s">
        <v>136</v>
      </c>
      <c r="C16547" t="s">
        <v>11</v>
      </c>
      <c r="D16547" t="s">
        <v>12</v>
      </c>
      <c r="E16547" s="4" t="str">
        <f>IF(ISBLANK(Table1[[#This Row],[Item]]),"Unknown",Table1[[#This Row],[Item]])</f>
        <v>Side Salad</v>
      </c>
      <c r="F16547">
        <v>3</v>
      </c>
      <c r="G16547" s="4">
        <f>IF(ISBLANK(Table1[[#This Row],[Price]]),AVERAGE(F16547:F34080),Table1[[#This Row],[Price]])</f>
        <v>3</v>
      </c>
      <c r="H16547">
        <v>1</v>
      </c>
      <c r="I16547" s="4">
        <f>IF(ISBLANK(Table1[[#This Row],[Quantity]]),AVERAGE(H16547:H34080),Table1[[#This Row],[Quantity]])</f>
        <v>1</v>
      </c>
      <c r="J16547">
        <v>3</v>
      </c>
      <c r="K16547" s="4">
        <f>IF(ISBLANK(Table1[[#This Row],[Order Total]]),AVERAGE(J16547:J34080),Table1[[#This Row],[Order Total]])</f>
        <v>3</v>
      </c>
      <c r="L16547" s="1">
        <v>44584</v>
      </c>
      <c r="M16547" t="s">
        <v>17</v>
      </c>
      <c r="N16547" s="4" t="str">
        <f>IF(ISBLANK(Table1[[#This Row],[Payment Method]]),"Unknown",Table1[[#This Row],[Payment Method]])</f>
        <v>Digital Wallet</v>
      </c>
    </row>
    <row r="16548" spans="1:14" hidden="1" x14ac:dyDescent="0.35">
      <c r="A16548" t="s">
        <v>16688</v>
      </c>
      <c r="B16548" t="s">
        <v>40</v>
      </c>
      <c r="C16548" t="s">
        <v>38</v>
      </c>
      <c r="D16548" t="s">
        <v>74</v>
      </c>
      <c r="E16548" s="4" t="str">
        <f>IF(ISBLANK(Table1[[#This Row],[Item]]),"Unknown",Table1[[#This Row],[Item]])</f>
        <v>Chocolate Cake</v>
      </c>
      <c r="F16548">
        <v>6</v>
      </c>
      <c r="G16548" s="4">
        <f>IF(ISBLANK(Table1[[#This Row],[Price]]),AVERAGE(F16548:F34081),Table1[[#This Row],[Price]])</f>
        <v>6</v>
      </c>
      <c r="H16548">
        <v>4</v>
      </c>
      <c r="I16548" s="4">
        <f>IF(ISBLANK(Table1[[#This Row],[Quantity]]),AVERAGE(H16548:H34081),Table1[[#This Row],[Quantity]])</f>
        <v>4</v>
      </c>
      <c r="J16548">
        <v>24</v>
      </c>
      <c r="K16548" s="4">
        <f>IF(ISBLANK(Table1[[#This Row],[Order Total]]),AVERAGE(J16548:J34081),Table1[[#This Row],[Order Total]])</f>
        <v>24</v>
      </c>
      <c r="L16548" s="1">
        <v>44831</v>
      </c>
      <c r="M16548" t="s">
        <v>13</v>
      </c>
      <c r="N16548" s="4" t="str">
        <f>IF(ISBLANK(Table1[[#This Row],[Payment Method]]),"Unknown",Table1[[#This Row],[Payment Method]])</f>
        <v>Credit Card</v>
      </c>
    </row>
    <row r="16549" spans="1:14" hidden="1" x14ac:dyDescent="0.35">
      <c r="A16549" t="s">
        <v>16689</v>
      </c>
      <c r="B16549" t="s">
        <v>597</v>
      </c>
      <c r="C16549" t="s">
        <v>11</v>
      </c>
      <c r="D16549" t="s">
        <v>33</v>
      </c>
      <c r="E16549" s="4" t="str">
        <f>IF(ISBLANK(Table1[[#This Row],[Item]]),"Unknown",Table1[[#This Row],[Item]])</f>
        <v>Garlic Bread</v>
      </c>
      <c r="F16549">
        <v>4</v>
      </c>
      <c r="G16549" s="4">
        <f>IF(ISBLANK(Table1[[#This Row],[Price]]),AVERAGE(F16549:F34082),Table1[[#This Row],[Price]])</f>
        <v>4</v>
      </c>
      <c r="H16549">
        <v>4</v>
      </c>
      <c r="I16549" s="4">
        <f>IF(ISBLANK(Table1[[#This Row],[Quantity]]),AVERAGE(H16549:H34082),Table1[[#This Row],[Quantity]])</f>
        <v>4</v>
      </c>
      <c r="J16549">
        <v>16</v>
      </c>
      <c r="K16549" s="4">
        <f>IF(ISBLANK(Table1[[#This Row],[Order Total]]),AVERAGE(J16549:J34082),Table1[[#This Row],[Order Total]])</f>
        <v>16</v>
      </c>
      <c r="L16549" s="1">
        <v>44819</v>
      </c>
      <c r="M16549" t="s">
        <v>17</v>
      </c>
      <c r="N16549" s="4" t="str">
        <f>IF(ISBLANK(Table1[[#This Row],[Payment Method]]),"Unknown",Table1[[#This Row],[Payment Method]])</f>
        <v>Digital Wallet</v>
      </c>
    </row>
    <row r="16550" spans="1:14" hidden="1" x14ac:dyDescent="0.35">
      <c r="A16550" t="s">
        <v>16690</v>
      </c>
      <c r="B16550" t="s">
        <v>423</v>
      </c>
      <c r="C16550" t="s">
        <v>38</v>
      </c>
      <c r="D16550" t="s">
        <v>107</v>
      </c>
      <c r="E16550" s="4" t="str">
        <f>IF(ISBLANK(Table1[[#This Row],[Item]]),"Unknown",Table1[[#This Row],[Item]])</f>
        <v>Fruit Salad</v>
      </c>
      <c r="F16550">
        <v>4</v>
      </c>
      <c r="G16550" s="4">
        <f>IF(ISBLANK(Table1[[#This Row],[Price]]),AVERAGE(F16550:F34083),Table1[[#This Row],[Price]])</f>
        <v>4</v>
      </c>
      <c r="H16550">
        <v>1</v>
      </c>
      <c r="I16550" s="4">
        <f>IF(ISBLANK(Table1[[#This Row],[Quantity]]),AVERAGE(H16550:H34083),Table1[[#This Row],[Quantity]])</f>
        <v>1</v>
      </c>
      <c r="J16550">
        <v>4</v>
      </c>
      <c r="K16550" s="4">
        <f>IF(ISBLANK(Table1[[#This Row],[Order Total]]),AVERAGE(J16550:J34083),Table1[[#This Row],[Order Total]])</f>
        <v>4</v>
      </c>
      <c r="L16550" s="1">
        <v>45283</v>
      </c>
      <c r="M16550" t="s">
        <v>28</v>
      </c>
      <c r="N16550" s="4" t="str">
        <f>IF(ISBLANK(Table1[[#This Row],[Payment Method]]),"Unknown",Table1[[#This Row],[Payment Method]])</f>
        <v>Cash</v>
      </c>
    </row>
    <row r="16551" spans="1:14" hidden="1" x14ac:dyDescent="0.35">
      <c r="A16551" t="s">
        <v>16691</v>
      </c>
      <c r="B16551" t="s">
        <v>378</v>
      </c>
      <c r="C16551" t="s">
        <v>38</v>
      </c>
      <c r="D16551" t="s">
        <v>107</v>
      </c>
      <c r="E16551" s="4" t="str">
        <f>IF(ISBLANK(Table1[[#This Row],[Item]]),"Unknown",Table1[[#This Row],[Item]])</f>
        <v>Fruit Salad</v>
      </c>
      <c r="F16551">
        <v>4</v>
      </c>
      <c r="G16551" s="4">
        <f>IF(ISBLANK(Table1[[#This Row],[Price]]),AVERAGE(F16551:F34084),Table1[[#This Row],[Price]])</f>
        <v>4</v>
      </c>
      <c r="H16551">
        <v>1</v>
      </c>
      <c r="I16551" s="4">
        <f>IF(ISBLANK(Table1[[#This Row],[Quantity]]),AVERAGE(H16551:H34084),Table1[[#This Row],[Quantity]])</f>
        <v>1</v>
      </c>
      <c r="J16551">
        <v>4</v>
      </c>
      <c r="K16551" s="4">
        <f>IF(ISBLANK(Table1[[#This Row],[Order Total]]),AVERAGE(J16551:J34084),Table1[[#This Row],[Order Total]])</f>
        <v>4</v>
      </c>
      <c r="L16551" s="1">
        <v>44757</v>
      </c>
      <c r="M16551" t="s">
        <v>17</v>
      </c>
      <c r="N16551" s="4" t="str">
        <f>IF(ISBLANK(Table1[[#This Row],[Payment Method]]),"Unknown",Table1[[#This Row],[Payment Method]])</f>
        <v>Digital Wallet</v>
      </c>
    </row>
    <row r="16552" spans="1:14" hidden="1" x14ac:dyDescent="0.35">
      <c r="A16552" t="s">
        <v>16692</v>
      </c>
      <c r="B16552" t="s">
        <v>305</v>
      </c>
      <c r="C16552" t="s">
        <v>20</v>
      </c>
      <c r="D16552" t="s">
        <v>21</v>
      </c>
      <c r="E16552" s="4" t="str">
        <f>IF(ISBLANK(Table1[[#This Row],[Item]]),"Unknown",Table1[[#This Row],[Item]])</f>
        <v>Grilled Chicken</v>
      </c>
      <c r="F16552">
        <v>15</v>
      </c>
      <c r="G16552" s="4">
        <f>IF(ISBLANK(Table1[[#This Row],[Price]]),AVERAGE(F16552:F34085),Table1[[#This Row],[Price]])</f>
        <v>15</v>
      </c>
      <c r="H16552">
        <v>2</v>
      </c>
      <c r="I16552" s="4">
        <f>IF(ISBLANK(Table1[[#This Row],[Quantity]]),AVERAGE(H16552:H34085),Table1[[#This Row],[Quantity]])</f>
        <v>2</v>
      </c>
      <c r="J16552">
        <v>30</v>
      </c>
      <c r="K16552" s="4">
        <f>IF(ISBLANK(Table1[[#This Row],[Order Total]]),AVERAGE(J16552:J34085),Table1[[#This Row],[Order Total]])</f>
        <v>30</v>
      </c>
      <c r="L16552" s="1">
        <v>44787</v>
      </c>
      <c r="M16552" t="s">
        <v>17</v>
      </c>
      <c r="N16552" s="4" t="str">
        <f>IF(ISBLANK(Table1[[#This Row],[Payment Method]]),"Unknown",Table1[[#This Row],[Payment Method]])</f>
        <v>Digital Wallet</v>
      </c>
    </row>
    <row r="16553" spans="1:14" x14ac:dyDescent="0.35">
      <c r="A16553" t="s">
        <v>16693</v>
      </c>
      <c r="B16553" t="s">
        <v>397</v>
      </c>
      <c r="C16553" t="s">
        <v>24</v>
      </c>
      <c r="E16553" s="4" t="str">
        <f>IF(ISBLANK(Table1[[#This Row],[Item]]),"Unknown",Table1[[#This Row],[Item]])</f>
        <v>Unknown</v>
      </c>
      <c r="G16553" s="4">
        <f>IF(ISBLANK(Table1[[#This Row],[Price]]),AVERAGE(F16553:F34086),Table1[[#This Row],[Price]])</f>
        <v>6.5059139784946236</v>
      </c>
      <c r="H16553">
        <v>4</v>
      </c>
      <c r="I16553" s="4">
        <f>IF(ISBLANK(Table1[[#This Row],[Quantity]]),AVERAGE(H16553:H34086),Table1[[#This Row],[Quantity]])</f>
        <v>4</v>
      </c>
      <c r="J16553">
        <v>4</v>
      </c>
      <c r="K16553" s="4">
        <f>IF(ISBLANK(Table1[[#This Row],[Order Total]]),AVERAGE(J16553:J34086),Table1[[#This Row],[Order Total]])</f>
        <v>4</v>
      </c>
      <c r="L16553" s="1">
        <v>44870</v>
      </c>
      <c r="N16553" s="4" t="str">
        <f>IF(ISBLANK(Table1[[#This Row],[Payment Method]]),"Unknown",Table1[[#This Row],[Payment Method]])</f>
        <v>Unknown</v>
      </c>
    </row>
    <row r="16554" spans="1:14" hidden="1" x14ac:dyDescent="0.35">
      <c r="A16554" t="s">
        <v>16694</v>
      </c>
      <c r="B16554" t="s">
        <v>118</v>
      </c>
      <c r="C16554" t="s">
        <v>38</v>
      </c>
      <c r="D16554" t="s">
        <v>125</v>
      </c>
      <c r="E16554" s="4" t="str">
        <f>IF(ISBLANK(Table1[[#This Row],[Item]]),"Unknown",Table1[[#This Row],[Item]])</f>
        <v>Cheesecake</v>
      </c>
      <c r="F16554">
        <v>7</v>
      </c>
      <c r="G16554" s="4">
        <f>IF(ISBLANK(Table1[[#This Row],[Price]]),AVERAGE(F16554:F34087),Table1[[#This Row],[Price]])</f>
        <v>7</v>
      </c>
      <c r="H16554">
        <v>4</v>
      </c>
      <c r="I16554" s="4">
        <f>IF(ISBLANK(Table1[[#This Row],[Quantity]]),AVERAGE(H16554:H34087),Table1[[#This Row],[Quantity]])</f>
        <v>4</v>
      </c>
      <c r="J16554">
        <v>28</v>
      </c>
      <c r="K16554" s="4">
        <f>IF(ISBLANK(Table1[[#This Row],[Order Total]]),AVERAGE(J16554:J34087),Table1[[#This Row],[Order Total]])</f>
        <v>28</v>
      </c>
      <c r="L16554" s="1">
        <v>45235</v>
      </c>
      <c r="M16554" t="s">
        <v>28</v>
      </c>
      <c r="N16554" s="4" t="str">
        <f>IF(ISBLANK(Table1[[#This Row],[Payment Method]]),"Unknown",Table1[[#This Row],[Payment Method]])</f>
        <v>Cash</v>
      </c>
    </row>
    <row r="16555" spans="1:14" hidden="1" x14ac:dyDescent="0.35">
      <c r="A16555" t="s">
        <v>16695</v>
      </c>
      <c r="B16555" t="s">
        <v>232</v>
      </c>
      <c r="C16555" t="s">
        <v>11</v>
      </c>
      <c r="D16555" t="s">
        <v>12</v>
      </c>
      <c r="E16555" s="4" t="str">
        <f>IF(ISBLANK(Table1[[#This Row],[Item]]),"Unknown",Table1[[#This Row],[Item]])</f>
        <v>Side Salad</v>
      </c>
      <c r="F16555">
        <v>3</v>
      </c>
      <c r="G16555" s="4">
        <f>IF(ISBLANK(Table1[[#This Row],[Price]]),AVERAGE(F16555:F34088),Table1[[#This Row],[Price]])</f>
        <v>3</v>
      </c>
      <c r="H16555">
        <v>2</v>
      </c>
      <c r="I16555" s="4">
        <f>IF(ISBLANK(Table1[[#This Row],[Quantity]]),AVERAGE(H16555:H34088),Table1[[#This Row],[Quantity]])</f>
        <v>2</v>
      </c>
      <c r="J16555">
        <v>6</v>
      </c>
      <c r="K16555" s="4">
        <f>IF(ISBLANK(Table1[[#This Row],[Order Total]]),AVERAGE(J16555:J34088),Table1[[#This Row],[Order Total]])</f>
        <v>6</v>
      </c>
      <c r="L16555" s="1">
        <v>44722</v>
      </c>
      <c r="M16555" t="s">
        <v>13</v>
      </c>
      <c r="N16555" s="4" t="str">
        <f>IF(ISBLANK(Table1[[#This Row],[Payment Method]]),"Unknown",Table1[[#This Row],[Payment Method]])</f>
        <v>Credit Card</v>
      </c>
    </row>
    <row r="16556" spans="1:14" hidden="1" x14ac:dyDescent="0.35">
      <c r="A16556" t="s">
        <v>16696</v>
      </c>
      <c r="B16556" t="s">
        <v>109</v>
      </c>
      <c r="C16556" t="s">
        <v>20</v>
      </c>
      <c r="D16556" t="s">
        <v>21</v>
      </c>
      <c r="E16556" s="4" t="str">
        <f>IF(ISBLANK(Table1[[#This Row],[Item]]),"Unknown",Table1[[#This Row],[Item]])</f>
        <v>Grilled Chicken</v>
      </c>
      <c r="F16556">
        <v>15</v>
      </c>
      <c r="G16556" s="4">
        <f>IF(ISBLANK(Table1[[#This Row],[Price]]),AVERAGE(F16556:F34089),Table1[[#This Row],[Price]])</f>
        <v>15</v>
      </c>
      <c r="H16556">
        <v>4</v>
      </c>
      <c r="I16556" s="4">
        <f>IF(ISBLANK(Table1[[#This Row],[Quantity]]),AVERAGE(H16556:H34089),Table1[[#This Row],[Quantity]])</f>
        <v>4</v>
      </c>
      <c r="J16556">
        <v>60</v>
      </c>
      <c r="K16556" s="4">
        <f>IF(ISBLANK(Table1[[#This Row],[Order Total]]),AVERAGE(J16556:J34089),Table1[[#This Row],[Order Total]])</f>
        <v>60</v>
      </c>
      <c r="L16556" s="1">
        <v>44598</v>
      </c>
      <c r="M16556" t="s">
        <v>17</v>
      </c>
      <c r="N16556" s="4" t="str">
        <f>IF(ISBLANK(Table1[[#This Row],[Payment Method]]),"Unknown",Table1[[#This Row],[Payment Method]])</f>
        <v>Digital Wallet</v>
      </c>
    </row>
    <row r="16557" spans="1:14" hidden="1" x14ac:dyDescent="0.35">
      <c r="A16557" t="s">
        <v>16697</v>
      </c>
      <c r="B16557" t="s">
        <v>215</v>
      </c>
      <c r="C16557" t="s">
        <v>20</v>
      </c>
      <c r="D16557" t="s">
        <v>245</v>
      </c>
      <c r="E16557" s="4" t="str">
        <f>IF(ISBLANK(Table1[[#This Row],[Item]]),"Unknown",Table1[[#This Row],[Item]])</f>
        <v>Steak</v>
      </c>
      <c r="F16557">
        <v>20</v>
      </c>
      <c r="G16557" s="4">
        <f>IF(ISBLANK(Table1[[#This Row],[Price]]),AVERAGE(F16557:F34090),Table1[[#This Row],[Price]])</f>
        <v>20</v>
      </c>
      <c r="H16557">
        <v>5</v>
      </c>
      <c r="I16557" s="4">
        <f>IF(ISBLANK(Table1[[#This Row],[Quantity]]),AVERAGE(H16557:H34090),Table1[[#This Row],[Quantity]])</f>
        <v>5</v>
      </c>
      <c r="J16557">
        <v>100</v>
      </c>
      <c r="K16557" s="4">
        <f>IF(ISBLANK(Table1[[#This Row],[Order Total]]),AVERAGE(J16557:J34090),Table1[[#This Row],[Order Total]])</f>
        <v>100</v>
      </c>
      <c r="L16557" s="1">
        <v>45139</v>
      </c>
      <c r="M16557" t="s">
        <v>17</v>
      </c>
      <c r="N16557" s="4" t="str">
        <f>IF(ISBLANK(Table1[[#This Row],[Payment Method]]),"Unknown",Table1[[#This Row],[Payment Method]])</f>
        <v>Digital Wallet</v>
      </c>
    </row>
    <row r="16558" spans="1:14" hidden="1" x14ac:dyDescent="0.35">
      <c r="A16558" t="s">
        <v>16698</v>
      </c>
      <c r="B16558" t="s">
        <v>19</v>
      </c>
      <c r="C16558" t="s">
        <v>24</v>
      </c>
      <c r="D16558" t="s">
        <v>168</v>
      </c>
      <c r="E16558" s="4" t="str">
        <f>IF(ISBLANK(Table1[[#This Row],[Item]]),"Unknown",Table1[[#This Row],[Item]])</f>
        <v>Water</v>
      </c>
      <c r="F16558">
        <v>1</v>
      </c>
      <c r="G16558" s="4">
        <f>IF(ISBLANK(Table1[[#This Row],[Price]]),AVERAGE(F16558:F34091),Table1[[#This Row],[Price]])</f>
        <v>1</v>
      </c>
      <c r="H16558">
        <v>3</v>
      </c>
      <c r="I16558" s="4">
        <f>IF(ISBLANK(Table1[[#This Row],[Quantity]]),AVERAGE(H16558:H34091),Table1[[#This Row],[Quantity]])</f>
        <v>3</v>
      </c>
      <c r="J16558">
        <v>3</v>
      </c>
      <c r="K16558" s="4">
        <f>IF(ISBLANK(Table1[[#This Row],[Order Total]]),AVERAGE(J16558:J34091),Table1[[#This Row],[Order Total]])</f>
        <v>3</v>
      </c>
      <c r="L16558" s="1">
        <v>44945</v>
      </c>
      <c r="M16558" t="s">
        <v>28</v>
      </c>
      <c r="N16558" s="4" t="str">
        <f>IF(ISBLANK(Table1[[#This Row],[Payment Method]]),"Unknown",Table1[[#This Row],[Payment Method]])</f>
        <v>Cash</v>
      </c>
    </row>
    <row r="16559" spans="1:14" hidden="1" x14ac:dyDescent="0.35">
      <c r="A16559" t="s">
        <v>16699</v>
      </c>
      <c r="B16559" t="s">
        <v>120</v>
      </c>
      <c r="C16559" t="s">
        <v>24</v>
      </c>
      <c r="D16559" t="s">
        <v>141</v>
      </c>
      <c r="E16559" s="4" t="str">
        <f>IF(ISBLANK(Table1[[#This Row],[Item]]),"Unknown",Table1[[#This Row],[Item]])</f>
        <v>Iced Tea</v>
      </c>
      <c r="F16559">
        <v>2.5</v>
      </c>
      <c r="G16559" s="4">
        <f>IF(ISBLANK(Table1[[#This Row],[Price]]),AVERAGE(F16559:F34092),Table1[[#This Row],[Price]])</f>
        <v>2.5</v>
      </c>
      <c r="H16559">
        <v>3</v>
      </c>
      <c r="I16559" s="4">
        <f>IF(ISBLANK(Table1[[#This Row],[Quantity]]),AVERAGE(H16559:H34092),Table1[[#This Row],[Quantity]])</f>
        <v>3</v>
      </c>
      <c r="J16559">
        <v>7.5</v>
      </c>
      <c r="K16559" s="4">
        <f>IF(ISBLANK(Table1[[#This Row],[Order Total]]),AVERAGE(J16559:J34092),Table1[[#This Row],[Order Total]])</f>
        <v>7.5</v>
      </c>
      <c r="L16559" s="1">
        <v>44934</v>
      </c>
      <c r="M16559" t="s">
        <v>28</v>
      </c>
      <c r="N16559" s="4" t="str">
        <f>IF(ISBLANK(Table1[[#This Row],[Payment Method]]),"Unknown",Table1[[#This Row],[Payment Method]])</f>
        <v>Cash</v>
      </c>
    </row>
    <row r="16560" spans="1:14" hidden="1" x14ac:dyDescent="0.35">
      <c r="A16560" t="s">
        <v>16700</v>
      </c>
      <c r="B16560" t="s">
        <v>202</v>
      </c>
      <c r="C16560" t="s">
        <v>20</v>
      </c>
      <c r="D16560" t="s">
        <v>41</v>
      </c>
      <c r="E16560" s="4" t="str">
        <f>IF(ISBLANK(Table1[[#This Row],[Item]]),"Unknown",Table1[[#This Row],[Item]])</f>
        <v>Vegetarian Platter</v>
      </c>
      <c r="F16560">
        <v>14</v>
      </c>
      <c r="G16560" s="4">
        <f>IF(ISBLANK(Table1[[#This Row],[Price]]),AVERAGE(F16560:F34093),Table1[[#This Row],[Price]])</f>
        <v>14</v>
      </c>
      <c r="H16560">
        <v>3</v>
      </c>
      <c r="I16560" s="4">
        <f>IF(ISBLANK(Table1[[#This Row],[Quantity]]),AVERAGE(H16560:H34093),Table1[[#This Row],[Quantity]])</f>
        <v>3</v>
      </c>
      <c r="J16560">
        <v>42</v>
      </c>
      <c r="K16560" s="4">
        <f>IF(ISBLANK(Table1[[#This Row],[Order Total]]),AVERAGE(J16560:J34093),Table1[[#This Row],[Order Total]])</f>
        <v>42</v>
      </c>
      <c r="L16560" s="1">
        <v>44853</v>
      </c>
      <c r="M16560" t="s">
        <v>13</v>
      </c>
      <c r="N16560" s="4" t="str">
        <f>IF(ISBLANK(Table1[[#This Row],[Payment Method]]),"Unknown",Table1[[#This Row],[Payment Method]])</f>
        <v>Credit Card</v>
      </c>
    </row>
    <row r="16561" spans="1:14" hidden="1" x14ac:dyDescent="0.35">
      <c r="A16561" t="s">
        <v>16701</v>
      </c>
      <c r="B16561" t="s">
        <v>378</v>
      </c>
      <c r="C16561" t="s">
        <v>38</v>
      </c>
      <c r="D16561" t="s">
        <v>43</v>
      </c>
      <c r="E16561" s="4" t="str">
        <f>IF(ISBLANK(Table1[[#This Row],[Item]]),"Unknown",Table1[[#This Row],[Item]])</f>
        <v>Brownie</v>
      </c>
      <c r="F16561">
        <v>6</v>
      </c>
      <c r="G16561" s="4">
        <f>IF(ISBLANK(Table1[[#This Row],[Price]]),AVERAGE(F16561:F34094),Table1[[#This Row],[Price]])</f>
        <v>6</v>
      </c>
      <c r="H16561">
        <v>4</v>
      </c>
      <c r="I16561" s="4">
        <f>IF(ISBLANK(Table1[[#This Row],[Quantity]]),AVERAGE(H16561:H34094),Table1[[#This Row],[Quantity]])</f>
        <v>4</v>
      </c>
      <c r="J16561">
        <v>24</v>
      </c>
      <c r="K16561" s="4">
        <f>IF(ISBLANK(Table1[[#This Row],[Order Total]]),AVERAGE(J16561:J34094),Table1[[#This Row],[Order Total]])</f>
        <v>24</v>
      </c>
      <c r="L16561" s="1">
        <v>44861</v>
      </c>
      <c r="M16561" t="s">
        <v>13</v>
      </c>
      <c r="N16561" s="4" t="str">
        <f>IF(ISBLANK(Table1[[#This Row],[Payment Method]]),"Unknown",Table1[[#This Row],[Payment Method]])</f>
        <v>Credit Card</v>
      </c>
    </row>
    <row r="16562" spans="1:14" hidden="1" x14ac:dyDescent="0.35">
      <c r="A16562" t="s">
        <v>16702</v>
      </c>
      <c r="B16562" t="s">
        <v>219</v>
      </c>
      <c r="C16562" t="s">
        <v>24</v>
      </c>
      <c r="D16562" t="s">
        <v>71</v>
      </c>
      <c r="E16562" s="4" t="str">
        <f>IF(ISBLANK(Table1[[#This Row],[Item]]),"Unknown",Table1[[#This Row],[Item]])</f>
        <v>Orange Juice</v>
      </c>
      <c r="F16562">
        <v>3</v>
      </c>
      <c r="G16562" s="4">
        <f>IF(ISBLANK(Table1[[#This Row],[Price]]),AVERAGE(F16562:F34095),Table1[[#This Row],[Price]])</f>
        <v>3</v>
      </c>
      <c r="H16562">
        <v>2</v>
      </c>
      <c r="I16562" s="4">
        <f>IF(ISBLANK(Table1[[#This Row],[Quantity]]),AVERAGE(H16562:H34095),Table1[[#This Row],[Quantity]])</f>
        <v>2</v>
      </c>
      <c r="J16562">
        <v>6</v>
      </c>
      <c r="K16562" s="4">
        <f>IF(ISBLANK(Table1[[#This Row],[Order Total]]),AVERAGE(J16562:J34095),Table1[[#This Row],[Order Total]])</f>
        <v>6</v>
      </c>
      <c r="L16562" s="1">
        <v>45243</v>
      </c>
      <c r="N16562" s="4" t="str">
        <f>IF(ISBLANK(Table1[[#This Row],[Payment Method]]),"Unknown",Table1[[#This Row],[Payment Method]])</f>
        <v>Unknown</v>
      </c>
    </row>
    <row r="16563" spans="1:14" hidden="1" x14ac:dyDescent="0.35">
      <c r="A16563" t="s">
        <v>16703</v>
      </c>
      <c r="B16563" t="s">
        <v>313</v>
      </c>
      <c r="C16563" t="s">
        <v>24</v>
      </c>
      <c r="E16563" s="4" t="str">
        <f>IF(ISBLANK(Table1[[#This Row],[Item]]),"Unknown",Table1[[#This Row],[Item]])</f>
        <v>Unknown</v>
      </c>
      <c r="F16563">
        <v>2.5</v>
      </c>
      <c r="G16563" s="4">
        <f>IF(ISBLANK(Table1[[#This Row],[Price]]),AVERAGE(F16563:F34096),Table1[[#This Row],[Price]])</f>
        <v>2.5</v>
      </c>
      <c r="H16563">
        <v>3</v>
      </c>
      <c r="I16563" s="4">
        <f>IF(ISBLANK(Table1[[#This Row],[Quantity]]),AVERAGE(H16563:H34096),Table1[[#This Row],[Quantity]])</f>
        <v>3</v>
      </c>
      <c r="J16563">
        <v>7.5</v>
      </c>
      <c r="K16563" s="4">
        <f>IF(ISBLANK(Table1[[#This Row],[Order Total]]),AVERAGE(J16563:J34096),Table1[[#This Row],[Order Total]])</f>
        <v>7.5</v>
      </c>
      <c r="L16563" s="1">
        <v>44883</v>
      </c>
      <c r="M16563" t="s">
        <v>17</v>
      </c>
      <c r="N16563" s="4" t="str">
        <f>IF(ISBLANK(Table1[[#This Row],[Payment Method]]),"Unknown",Table1[[#This Row],[Payment Method]])</f>
        <v>Digital Wallet</v>
      </c>
    </row>
    <row r="16564" spans="1:14" hidden="1" x14ac:dyDescent="0.35">
      <c r="A16564" t="s">
        <v>16704</v>
      </c>
      <c r="B16564" t="s">
        <v>215</v>
      </c>
      <c r="C16564" t="s">
        <v>38</v>
      </c>
      <c r="D16564" t="s">
        <v>43</v>
      </c>
      <c r="E16564" s="4" t="str">
        <f>IF(ISBLANK(Table1[[#This Row],[Item]]),"Unknown",Table1[[#This Row],[Item]])</f>
        <v>Brownie</v>
      </c>
      <c r="F16564">
        <v>6</v>
      </c>
      <c r="G16564" s="4">
        <f>IF(ISBLANK(Table1[[#This Row],[Price]]),AVERAGE(F16564:F34097),Table1[[#This Row],[Price]])</f>
        <v>6</v>
      </c>
      <c r="H16564">
        <v>5</v>
      </c>
      <c r="I16564" s="4">
        <f>IF(ISBLANK(Table1[[#This Row],[Quantity]]),AVERAGE(H16564:H34097),Table1[[#This Row],[Quantity]])</f>
        <v>5</v>
      </c>
      <c r="J16564">
        <v>30</v>
      </c>
      <c r="K16564" s="4">
        <f>IF(ISBLANK(Table1[[#This Row],[Order Total]]),AVERAGE(J16564:J34097),Table1[[#This Row],[Order Total]])</f>
        <v>30</v>
      </c>
      <c r="L16564" s="1">
        <v>44755</v>
      </c>
      <c r="M16564" t="s">
        <v>13</v>
      </c>
      <c r="N16564" s="4" t="str">
        <f>IF(ISBLANK(Table1[[#This Row],[Payment Method]]),"Unknown",Table1[[#This Row],[Payment Method]])</f>
        <v>Credit Card</v>
      </c>
    </row>
    <row r="16565" spans="1:14" hidden="1" x14ac:dyDescent="0.35">
      <c r="A16565" t="s">
        <v>16705</v>
      </c>
      <c r="B16565" t="s">
        <v>167</v>
      </c>
      <c r="C16565" t="s">
        <v>38</v>
      </c>
      <c r="D16565" t="s">
        <v>43</v>
      </c>
      <c r="E16565" s="4" t="str">
        <f>IF(ISBLANK(Table1[[#This Row],[Item]]),"Unknown",Table1[[#This Row],[Item]])</f>
        <v>Brownie</v>
      </c>
      <c r="F16565">
        <v>6</v>
      </c>
      <c r="G16565" s="4">
        <f>IF(ISBLANK(Table1[[#This Row],[Price]]),AVERAGE(F16565:F34098),Table1[[#This Row],[Price]])</f>
        <v>6</v>
      </c>
      <c r="H16565">
        <v>2</v>
      </c>
      <c r="I16565" s="4">
        <f>IF(ISBLANK(Table1[[#This Row],[Quantity]]),AVERAGE(H16565:H34098),Table1[[#This Row],[Quantity]])</f>
        <v>2</v>
      </c>
      <c r="J16565">
        <v>12</v>
      </c>
      <c r="K16565" s="4">
        <f>IF(ISBLANK(Table1[[#This Row],[Order Total]]),AVERAGE(J16565:J34098),Table1[[#This Row],[Order Total]])</f>
        <v>12</v>
      </c>
      <c r="L16565" s="1">
        <v>44719</v>
      </c>
      <c r="M16565" t="s">
        <v>28</v>
      </c>
      <c r="N16565" s="4" t="str">
        <f>IF(ISBLANK(Table1[[#This Row],[Payment Method]]),"Unknown",Table1[[#This Row],[Payment Method]])</f>
        <v>Cash</v>
      </c>
    </row>
    <row r="16566" spans="1:14" hidden="1" x14ac:dyDescent="0.35">
      <c r="A16566" t="s">
        <v>16706</v>
      </c>
      <c r="B16566" t="s">
        <v>158</v>
      </c>
      <c r="C16566" t="s">
        <v>24</v>
      </c>
      <c r="E16566" s="4" t="str">
        <f>IF(ISBLANK(Table1[[#This Row],[Item]]),"Unknown",Table1[[#This Row],[Item]])</f>
        <v>Unknown</v>
      </c>
      <c r="F16566">
        <v>3</v>
      </c>
      <c r="G16566" s="4">
        <f>IF(ISBLANK(Table1[[#This Row],[Price]]),AVERAGE(F16566:F34099),Table1[[#This Row],[Price]])</f>
        <v>3</v>
      </c>
      <c r="H16566">
        <v>5</v>
      </c>
      <c r="I16566" s="4">
        <f>IF(ISBLANK(Table1[[#This Row],[Quantity]]),AVERAGE(H16566:H34099),Table1[[#This Row],[Quantity]])</f>
        <v>5</v>
      </c>
      <c r="J16566">
        <v>15</v>
      </c>
      <c r="K16566" s="4">
        <f>IF(ISBLANK(Table1[[#This Row],[Order Total]]),AVERAGE(J16566:J34099),Table1[[#This Row],[Order Total]])</f>
        <v>15</v>
      </c>
      <c r="L16566" s="1">
        <v>44981</v>
      </c>
      <c r="N16566" s="4" t="str">
        <f>IF(ISBLANK(Table1[[#This Row],[Payment Method]]),"Unknown",Table1[[#This Row],[Payment Method]])</f>
        <v>Unknown</v>
      </c>
    </row>
    <row r="16567" spans="1:14" hidden="1" x14ac:dyDescent="0.35">
      <c r="A16567" t="s">
        <v>16707</v>
      </c>
      <c r="B16567" t="s">
        <v>185</v>
      </c>
      <c r="C16567" t="s">
        <v>50</v>
      </c>
      <c r="D16567" t="s">
        <v>112</v>
      </c>
      <c r="E16567" s="4" t="str">
        <f>IF(ISBLANK(Table1[[#This Row],[Item]]),"Unknown",Table1[[#This Row],[Item]])</f>
        <v>French Fries</v>
      </c>
      <c r="F16567">
        <v>4</v>
      </c>
      <c r="G16567" s="4">
        <f>IF(ISBLANK(Table1[[#This Row],[Price]]),AVERAGE(F16567:F34100),Table1[[#This Row],[Price]])</f>
        <v>4</v>
      </c>
      <c r="H16567">
        <v>3</v>
      </c>
      <c r="I16567" s="4">
        <f>IF(ISBLANK(Table1[[#This Row],[Quantity]]),AVERAGE(H16567:H34100),Table1[[#This Row],[Quantity]])</f>
        <v>3</v>
      </c>
      <c r="J16567">
        <v>12</v>
      </c>
      <c r="K16567" s="4">
        <f>IF(ISBLANK(Table1[[#This Row],[Order Total]]),AVERAGE(J16567:J34100),Table1[[#This Row],[Order Total]])</f>
        <v>12</v>
      </c>
      <c r="L16567" s="1">
        <v>44728</v>
      </c>
      <c r="M16567" t="s">
        <v>17</v>
      </c>
      <c r="N16567" s="4" t="str">
        <f>IF(ISBLANK(Table1[[#This Row],[Payment Method]]),"Unknown",Table1[[#This Row],[Payment Method]])</f>
        <v>Digital Wallet</v>
      </c>
    </row>
    <row r="16568" spans="1:14" hidden="1" x14ac:dyDescent="0.35">
      <c r="A16568" t="s">
        <v>16708</v>
      </c>
      <c r="B16568" t="s">
        <v>114</v>
      </c>
      <c r="C16568" t="s">
        <v>20</v>
      </c>
      <c r="D16568" t="s">
        <v>41</v>
      </c>
      <c r="E16568" s="4" t="str">
        <f>IF(ISBLANK(Table1[[#This Row],[Item]]),"Unknown",Table1[[#This Row],[Item]])</f>
        <v>Vegetarian Platter</v>
      </c>
      <c r="F16568">
        <v>14</v>
      </c>
      <c r="G16568" s="4">
        <f>IF(ISBLANK(Table1[[#This Row],[Price]]),AVERAGE(F16568:F34101),Table1[[#This Row],[Price]])</f>
        <v>14</v>
      </c>
      <c r="H16568">
        <v>5</v>
      </c>
      <c r="I16568" s="4">
        <f>IF(ISBLANK(Table1[[#This Row],[Quantity]]),AVERAGE(H16568:H34101),Table1[[#This Row],[Quantity]])</f>
        <v>5</v>
      </c>
      <c r="J16568">
        <v>70</v>
      </c>
      <c r="K16568" s="4">
        <f>IF(ISBLANK(Table1[[#This Row],[Order Total]]),AVERAGE(J16568:J34101),Table1[[#This Row],[Order Total]])</f>
        <v>70</v>
      </c>
      <c r="L16568" s="1">
        <v>45002</v>
      </c>
      <c r="M16568" t="s">
        <v>13</v>
      </c>
      <c r="N16568" s="4" t="str">
        <f>IF(ISBLANK(Table1[[#This Row],[Payment Method]]),"Unknown",Table1[[#This Row],[Payment Method]])</f>
        <v>Credit Card</v>
      </c>
    </row>
    <row r="16569" spans="1:14" hidden="1" x14ac:dyDescent="0.35">
      <c r="A16569" t="s">
        <v>16709</v>
      </c>
      <c r="B16569" t="s">
        <v>26</v>
      </c>
      <c r="C16569" t="s">
        <v>50</v>
      </c>
      <c r="D16569" t="s">
        <v>51</v>
      </c>
      <c r="E16569" s="4" t="str">
        <f>IF(ISBLANK(Table1[[#This Row],[Item]]),"Unknown",Table1[[#This Row],[Item]])</f>
        <v>Sweet Potato Fries</v>
      </c>
      <c r="F16569">
        <v>5</v>
      </c>
      <c r="G16569" s="4">
        <f>IF(ISBLANK(Table1[[#This Row],[Price]]),AVERAGE(F16569:F34102),Table1[[#This Row],[Price]])</f>
        <v>5</v>
      </c>
      <c r="H16569">
        <v>5</v>
      </c>
      <c r="I16569" s="4">
        <f>IF(ISBLANK(Table1[[#This Row],[Quantity]]),AVERAGE(H16569:H34102),Table1[[#This Row],[Quantity]])</f>
        <v>5</v>
      </c>
      <c r="J16569">
        <v>25</v>
      </c>
      <c r="K16569" s="4">
        <f>IF(ISBLANK(Table1[[#This Row],[Order Total]]),AVERAGE(J16569:J34102),Table1[[#This Row],[Order Total]])</f>
        <v>25</v>
      </c>
      <c r="L16569" s="1">
        <v>44958</v>
      </c>
      <c r="M16569" t="s">
        <v>28</v>
      </c>
      <c r="N16569" s="4" t="str">
        <f>IF(ISBLANK(Table1[[#This Row],[Payment Method]]),"Unknown",Table1[[#This Row],[Payment Method]])</f>
        <v>Cash</v>
      </c>
    </row>
    <row r="16570" spans="1:14" hidden="1" x14ac:dyDescent="0.35">
      <c r="A16570" t="s">
        <v>16710</v>
      </c>
      <c r="B16570" t="s">
        <v>378</v>
      </c>
      <c r="C16570" t="s">
        <v>38</v>
      </c>
      <c r="D16570" t="s">
        <v>125</v>
      </c>
      <c r="E16570" s="4" t="str">
        <f>IF(ISBLANK(Table1[[#This Row],[Item]]),"Unknown",Table1[[#This Row],[Item]])</f>
        <v>Cheesecake</v>
      </c>
      <c r="F16570">
        <v>7</v>
      </c>
      <c r="G16570" s="4">
        <f>IF(ISBLANK(Table1[[#This Row],[Price]]),AVERAGE(F16570:F34103),Table1[[#This Row],[Price]])</f>
        <v>7</v>
      </c>
      <c r="H16570">
        <v>5</v>
      </c>
      <c r="I16570" s="4">
        <f>IF(ISBLANK(Table1[[#This Row],[Quantity]]),AVERAGE(H16570:H34103),Table1[[#This Row],[Quantity]])</f>
        <v>5</v>
      </c>
      <c r="J16570">
        <v>35</v>
      </c>
      <c r="K16570" s="4">
        <f>IF(ISBLANK(Table1[[#This Row],[Order Total]]),AVERAGE(J16570:J34103),Table1[[#This Row],[Order Total]])</f>
        <v>35</v>
      </c>
      <c r="L16570" s="1">
        <v>44928</v>
      </c>
      <c r="M16570" t="s">
        <v>13</v>
      </c>
      <c r="N16570" s="4" t="str">
        <f>IF(ISBLANK(Table1[[#This Row],[Payment Method]]),"Unknown",Table1[[#This Row],[Payment Method]])</f>
        <v>Credit Card</v>
      </c>
    </row>
    <row r="16571" spans="1:14" hidden="1" x14ac:dyDescent="0.35">
      <c r="A16571" t="s">
        <v>16711</v>
      </c>
      <c r="B16571" t="s">
        <v>200</v>
      </c>
      <c r="C16571" t="s">
        <v>20</v>
      </c>
      <c r="D16571" t="s">
        <v>27</v>
      </c>
      <c r="E16571" s="4" t="str">
        <f>IF(ISBLANK(Table1[[#This Row],[Item]]),"Unknown",Table1[[#This Row],[Item]])</f>
        <v>Pasta Alfredo</v>
      </c>
      <c r="F16571">
        <v>12</v>
      </c>
      <c r="G16571" s="4">
        <f>IF(ISBLANK(Table1[[#This Row],[Price]]),AVERAGE(F16571:F34104),Table1[[#This Row],[Price]])</f>
        <v>12</v>
      </c>
      <c r="H16571">
        <v>2</v>
      </c>
      <c r="I16571" s="4">
        <f>IF(ISBLANK(Table1[[#This Row],[Quantity]]),AVERAGE(H16571:H34104),Table1[[#This Row],[Quantity]])</f>
        <v>2</v>
      </c>
      <c r="J16571">
        <v>24</v>
      </c>
      <c r="K16571" s="4">
        <f>IF(ISBLANK(Table1[[#This Row],[Order Total]]),AVERAGE(J16571:J34104),Table1[[#This Row],[Order Total]])</f>
        <v>24</v>
      </c>
      <c r="L16571" s="1">
        <v>44821</v>
      </c>
      <c r="M16571" t="s">
        <v>13</v>
      </c>
      <c r="N16571" s="4" t="str">
        <f>IF(ISBLANK(Table1[[#This Row],[Payment Method]]),"Unknown",Table1[[#This Row],[Payment Method]])</f>
        <v>Credit Card</v>
      </c>
    </row>
    <row r="16572" spans="1:14" hidden="1" x14ac:dyDescent="0.35">
      <c r="A16572" t="s">
        <v>16712</v>
      </c>
      <c r="B16572" t="s">
        <v>281</v>
      </c>
      <c r="C16572" t="s">
        <v>50</v>
      </c>
      <c r="D16572" t="s">
        <v>86</v>
      </c>
      <c r="E16572" s="4" t="str">
        <f>IF(ISBLANK(Table1[[#This Row],[Item]]),"Unknown",Table1[[#This Row],[Item]])</f>
        <v>Cheese Fries</v>
      </c>
      <c r="F16572">
        <v>5</v>
      </c>
      <c r="G16572" s="4">
        <f>IF(ISBLANK(Table1[[#This Row],[Price]]),AVERAGE(F16572:F34105),Table1[[#This Row],[Price]])</f>
        <v>5</v>
      </c>
      <c r="H16572">
        <v>4</v>
      </c>
      <c r="I16572" s="4">
        <f>IF(ISBLANK(Table1[[#This Row],[Quantity]]),AVERAGE(H16572:H34105),Table1[[#This Row],[Quantity]])</f>
        <v>4</v>
      </c>
      <c r="J16572">
        <v>20</v>
      </c>
      <c r="K16572" s="4">
        <f>IF(ISBLANK(Table1[[#This Row],[Order Total]]),AVERAGE(J16572:J34105),Table1[[#This Row],[Order Total]])</f>
        <v>20</v>
      </c>
      <c r="L16572" s="1">
        <v>45147</v>
      </c>
      <c r="M16572" t="s">
        <v>13</v>
      </c>
      <c r="N16572" s="4" t="str">
        <f>IF(ISBLANK(Table1[[#This Row],[Payment Method]]),"Unknown",Table1[[#This Row],[Payment Method]])</f>
        <v>Credit Card</v>
      </c>
    </row>
    <row r="16573" spans="1:14" hidden="1" x14ac:dyDescent="0.35">
      <c r="A16573" t="s">
        <v>16713</v>
      </c>
      <c r="B16573" t="s">
        <v>176</v>
      </c>
      <c r="C16573" t="s">
        <v>11</v>
      </c>
      <c r="D16573" t="s">
        <v>12</v>
      </c>
      <c r="E16573" s="4" t="str">
        <f>IF(ISBLANK(Table1[[#This Row],[Item]]),"Unknown",Table1[[#This Row],[Item]])</f>
        <v>Side Salad</v>
      </c>
      <c r="F16573">
        <v>3</v>
      </c>
      <c r="G16573" s="4">
        <f>IF(ISBLANK(Table1[[#This Row],[Price]]),AVERAGE(F16573:F34106),Table1[[#This Row],[Price]])</f>
        <v>3</v>
      </c>
      <c r="H16573">
        <v>5</v>
      </c>
      <c r="I16573" s="4">
        <f>IF(ISBLANK(Table1[[#This Row],[Quantity]]),AVERAGE(H16573:H34106),Table1[[#This Row],[Quantity]])</f>
        <v>5</v>
      </c>
      <c r="J16573">
        <v>15</v>
      </c>
      <c r="K16573" s="4">
        <f>IF(ISBLANK(Table1[[#This Row],[Order Total]]),AVERAGE(J16573:J34106),Table1[[#This Row],[Order Total]])</f>
        <v>15</v>
      </c>
      <c r="L16573" s="1">
        <v>44659</v>
      </c>
      <c r="M16573" t="s">
        <v>28</v>
      </c>
      <c r="N16573" s="4" t="str">
        <f>IF(ISBLANK(Table1[[#This Row],[Payment Method]]),"Unknown",Table1[[#This Row],[Payment Method]])</f>
        <v>Cash</v>
      </c>
    </row>
    <row r="16574" spans="1:14" hidden="1" x14ac:dyDescent="0.35">
      <c r="A16574" t="s">
        <v>16714</v>
      </c>
      <c r="B16574" t="s">
        <v>200</v>
      </c>
      <c r="C16574" t="s">
        <v>11</v>
      </c>
      <c r="D16574" t="s">
        <v>16</v>
      </c>
      <c r="E16574" s="4" t="str">
        <f>IF(ISBLANK(Table1[[#This Row],[Item]]),"Unknown",Table1[[#This Row],[Item]])</f>
        <v>Mashed Potatoes</v>
      </c>
      <c r="F16574">
        <v>4</v>
      </c>
      <c r="G16574" s="4">
        <f>IF(ISBLANK(Table1[[#This Row],[Price]]),AVERAGE(F16574:F34107),Table1[[#This Row],[Price]])</f>
        <v>4</v>
      </c>
      <c r="H16574">
        <v>2</v>
      </c>
      <c r="I16574" s="4">
        <f>IF(ISBLANK(Table1[[#This Row],[Quantity]]),AVERAGE(H16574:H34107),Table1[[#This Row],[Quantity]])</f>
        <v>2</v>
      </c>
      <c r="J16574">
        <v>8</v>
      </c>
      <c r="K16574" s="4">
        <f>IF(ISBLANK(Table1[[#This Row],[Order Total]]),AVERAGE(J16574:J34107),Table1[[#This Row],[Order Total]])</f>
        <v>8</v>
      </c>
      <c r="L16574" s="1">
        <v>44762</v>
      </c>
      <c r="M16574" t="s">
        <v>28</v>
      </c>
      <c r="N16574" s="4" t="str">
        <f>IF(ISBLANK(Table1[[#This Row],[Payment Method]]),"Unknown",Table1[[#This Row],[Payment Method]])</f>
        <v>Cash</v>
      </c>
    </row>
    <row r="16575" spans="1:14" hidden="1" x14ac:dyDescent="0.35">
      <c r="A16575" t="s">
        <v>16715</v>
      </c>
      <c r="B16575" t="s">
        <v>127</v>
      </c>
      <c r="C16575" t="s">
        <v>50</v>
      </c>
      <c r="D16575" t="s">
        <v>99</v>
      </c>
      <c r="E16575" s="4" t="str">
        <f>IF(ISBLANK(Table1[[#This Row],[Item]]),"Unknown",Table1[[#This Row],[Item]])</f>
        <v>Chicken Melt</v>
      </c>
      <c r="F16575">
        <v>8</v>
      </c>
      <c r="G16575" s="4">
        <f>IF(ISBLANK(Table1[[#This Row],[Price]]),AVERAGE(F16575:F34108),Table1[[#This Row],[Price]])</f>
        <v>8</v>
      </c>
      <c r="H16575">
        <v>3</v>
      </c>
      <c r="I16575" s="4">
        <f>IF(ISBLANK(Table1[[#This Row],[Quantity]]),AVERAGE(H16575:H34108),Table1[[#This Row],[Quantity]])</f>
        <v>3</v>
      </c>
      <c r="J16575">
        <v>24</v>
      </c>
      <c r="K16575" s="4">
        <f>IF(ISBLANK(Table1[[#This Row],[Order Total]]),AVERAGE(J16575:J34108),Table1[[#This Row],[Order Total]])</f>
        <v>24</v>
      </c>
      <c r="L16575" s="1">
        <v>44580</v>
      </c>
      <c r="M16575" t="s">
        <v>13</v>
      </c>
      <c r="N16575" s="4" t="str">
        <f>IF(ISBLANK(Table1[[#This Row],[Payment Method]]),"Unknown",Table1[[#This Row],[Payment Method]])</f>
        <v>Credit Card</v>
      </c>
    </row>
    <row r="16576" spans="1:14" hidden="1" x14ac:dyDescent="0.35">
      <c r="A16576" t="s">
        <v>16716</v>
      </c>
      <c r="B16576" t="s">
        <v>397</v>
      </c>
      <c r="C16576" t="s">
        <v>38</v>
      </c>
      <c r="D16576" t="s">
        <v>74</v>
      </c>
      <c r="E16576" s="4" t="str">
        <f>IF(ISBLANK(Table1[[#This Row],[Item]]),"Unknown",Table1[[#This Row],[Item]])</f>
        <v>Chocolate Cake</v>
      </c>
      <c r="F16576">
        <v>6</v>
      </c>
      <c r="G16576" s="4">
        <f>IF(ISBLANK(Table1[[#This Row],[Price]]),AVERAGE(F16576:F34109),Table1[[#This Row],[Price]])</f>
        <v>6</v>
      </c>
      <c r="H16576">
        <v>4</v>
      </c>
      <c r="I16576" s="4">
        <f>IF(ISBLANK(Table1[[#This Row],[Quantity]]),AVERAGE(H16576:H34109),Table1[[#This Row],[Quantity]])</f>
        <v>4</v>
      </c>
      <c r="J16576">
        <v>24</v>
      </c>
      <c r="K16576" s="4">
        <f>IF(ISBLANK(Table1[[#This Row],[Order Total]]),AVERAGE(J16576:J34109),Table1[[#This Row],[Order Total]])</f>
        <v>24</v>
      </c>
      <c r="L16576" s="1">
        <v>45091</v>
      </c>
      <c r="M16576" t="s">
        <v>17</v>
      </c>
      <c r="N16576" s="4" t="str">
        <f>IF(ISBLANK(Table1[[#This Row],[Payment Method]]),"Unknown",Table1[[#This Row],[Payment Method]])</f>
        <v>Digital Wallet</v>
      </c>
    </row>
    <row r="16577" spans="1:14" hidden="1" x14ac:dyDescent="0.35">
      <c r="A16577" t="s">
        <v>16717</v>
      </c>
      <c r="B16577" t="s">
        <v>49</v>
      </c>
      <c r="C16577" t="s">
        <v>11</v>
      </c>
      <c r="D16577" t="s">
        <v>33</v>
      </c>
      <c r="E16577" s="4" t="str">
        <f>IF(ISBLANK(Table1[[#This Row],[Item]]),"Unknown",Table1[[#This Row],[Item]])</f>
        <v>Garlic Bread</v>
      </c>
      <c r="F16577">
        <v>4</v>
      </c>
      <c r="G16577" s="4">
        <f>IF(ISBLANK(Table1[[#This Row],[Price]]),AVERAGE(F16577:F34110),Table1[[#This Row],[Price]])</f>
        <v>4</v>
      </c>
      <c r="H16577">
        <v>5</v>
      </c>
      <c r="I16577" s="4">
        <f>IF(ISBLANK(Table1[[#This Row],[Quantity]]),AVERAGE(H16577:H34110),Table1[[#This Row],[Quantity]])</f>
        <v>5</v>
      </c>
      <c r="J16577">
        <v>20</v>
      </c>
      <c r="K16577" s="4">
        <f>IF(ISBLANK(Table1[[#This Row],[Order Total]]),AVERAGE(J16577:J34110),Table1[[#This Row],[Order Total]])</f>
        <v>20</v>
      </c>
      <c r="L16577" s="1">
        <v>44573</v>
      </c>
      <c r="M16577" t="s">
        <v>13</v>
      </c>
      <c r="N16577" s="4" t="str">
        <f>IF(ISBLANK(Table1[[#This Row],[Payment Method]]),"Unknown",Table1[[#This Row],[Payment Method]])</f>
        <v>Credit Card</v>
      </c>
    </row>
    <row r="16578" spans="1:14" hidden="1" x14ac:dyDescent="0.35">
      <c r="A16578" t="s">
        <v>16718</v>
      </c>
      <c r="B16578" t="s">
        <v>240</v>
      </c>
      <c r="C16578" t="s">
        <v>20</v>
      </c>
      <c r="D16578" t="s">
        <v>245</v>
      </c>
      <c r="E16578" s="4" t="str">
        <f>IF(ISBLANK(Table1[[#This Row],[Item]]),"Unknown",Table1[[#This Row],[Item]])</f>
        <v>Steak</v>
      </c>
      <c r="F16578">
        <v>20</v>
      </c>
      <c r="G16578" s="4">
        <f>IF(ISBLANK(Table1[[#This Row],[Price]]),AVERAGE(F16578:F34111),Table1[[#This Row],[Price]])</f>
        <v>20</v>
      </c>
      <c r="H16578">
        <v>4</v>
      </c>
      <c r="I16578" s="4">
        <f>IF(ISBLANK(Table1[[#This Row],[Quantity]]),AVERAGE(H16578:H34111),Table1[[#This Row],[Quantity]])</f>
        <v>4</v>
      </c>
      <c r="J16578">
        <v>80</v>
      </c>
      <c r="K16578" s="4">
        <f>IF(ISBLANK(Table1[[#This Row],[Order Total]]),AVERAGE(J16578:J34111),Table1[[#This Row],[Order Total]])</f>
        <v>80</v>
      </c>
      <c r="L16578" s="1">
        <v>45106</v>
      </c>
      <c r="M16578" t="s">
        <v>17</v>
      </c>
      <c r="N16578" s="4" t="str">
        <f>IF(ISBLANK(Table1[[#This Row],[Payment Method]]),"Unknown",Table1[[#This Row],[Payment Method]])</f>
        <v>Digital Wallet</v>
      </c>
    </row>
    <row r="16579" spans="1:14" hidden="1" x14ac:dyDescent="0.35">
      <c r="A16579" t="s">
        <v>16719</v>
      </c>
      <c r="B16579" t="s">
        <v>232</v>
      </c>
      <c r="C16579" t="s">
        <v>50</v>
      </c>
      <c r="D16579" t="s">
        <v>112</v>
      </c>
      <c r="E16579" s="4" t="str">
        <f>IF(ISBLANK(Table1[[#This Row],[Item]]),"Unknown",Table1[[#This Row],[Item]])</f>
        <v>French Fries</v>
      </c>
      <c r="F16579">
        <v>4</v>
      </c>
      <c r="G16579" s="4">
        <f>IF(ISBLANK(Table1[[#This Row],[Price]]),AVERAGE(F16579:F34112),Table1[[#This Row],[Price]])</f>
        <v>4</v>
      </c>
      <c r="H16579">
        <v>1</v>
      </c>
      <c r="I16579" s="4">
        <f>IF(ISBLANK(Table1[[#This Row],[Quantity]]),AVERAGE(H16579:H34112),Table1[[#This Row],[Quantity]])</f>
        <v>1</v>
      </c>
      <c r="J16579">
        <v>4</v>
      </c>
      <c r="K16579" s="4">
        <f>IF(ISBLANK(Table1[[#This Row],[Order Total]]),AVERAGE(J16579:J34112),Table1[[#This Row],[Order Total]])</f>
        <v>4</v>
      </c>
      <c r="L16579" s="1">
        <v>44759</v>
      </c>
      <c r="M16579" t="s">
        <v>28</v>
      </c>
      <c r="N16579" s="4" t="str">
        <f>IF(ISBLANK(Table1[[#This Row],[Payment Method]]),"Unknown",Table1[[#This Row],[Payment Method]])</f>
        <v>Cash</v>
      </c>
    </row>
    <row r="16580" spans="1:14" x14ac:dyDescent="0.35">
      <c r="A16580" t="s">
        <v>16720</v>
      </c>
      <c r="B16580" t="s">
        <v>83</v>
      </c>
      <c r="C16580" t="s">
        <v>24</v>
      </c>
      <c r="E16580" s="4" t="str">
        <f>IF(ISBLANK(Table1[[#This Row],[Item]]),"Unknown",Table1[[#This Row],[Item]])</f>
        <v>Unknown</v>
      </c>
      <c r="G16580" s="4">
        <f>IF(ISBLANK(Table1[[#This Row],[Price]]),AVERAGE(F16580:F34113),Table1[[#This Row],[Price]])</f>
        <v>6.4883849557522124</v>
      </c>
      <c r="H16580">
        <v>5</v>
      </c>
      <c r="I16580" s="4">
        <f>IF(ISBLANK(Table1[[#This Row],[Quantity]]),AVERAGE(H16580:H34113),Table1[[#This Row],[Quantity]])</f>
        <v>5</v>
      </c>
      <c r="J16580">
        <v>15</v>
      </c>
      <c r="K16580" s="4">
        <f>IF(ISBLANK(Table1[[#This Row],[Order Total]]),AVERAGE(J16580:J34113),Table1[[#This Row],[Order Total]])</f>
        <v>15</v>
      </c>
      <c r="L16580" s="1">
        <v>44782</v>
      </c>
      <c r="N16580" s="4" t="str">
        <f>IF(ISBLANK(Table1[[#This Row],[Payment Method]]),"Unknown",Table1[[#This Row],[Payment Method]])</f>
        <v>Unknown</v>
      </c>
    </row>
    <row r="16581" spans="1:14" hidden="1" x14ac:dyDescent="0.35">
      <c r="A16581" t="s">
        <v>16721</v>
      </c>
      <c r="B16581" t="s">
        <v>223</v>
      </c>
      <c r="C16581" t="s">
        <v>11</v>
      </c>
      <c r="D16581" t="s">
        <v>33</v>
      </c>
      <c r="E16581" s="4" t="str">
        <f>IF(ISBLANK(Table1[[#This Row],[Item]]),"Unknown",Table1[[#This Row],[Item]])</f>
        <v>Garlic Bread</v>
      </c>
      <c r="F16581">
        <v>4</v>
      </c>
      <c r="G16581" s="4">
        <f>IF(ISBLANK(Table1[[#This Row],[Price]]),AVERAGE(F16581:F34114),Table1[[#This Row],[Price]])</f>
        <v>4</v>
      </c>
      <c r="H16581">
        <v>4</v>
      </c>
      <c r="I16581" s="4">
        <f>IF(ISBLANK(Table1[[#This Row],[Quantity]]),AVERAGE(H16581:H34114),Table1[[#This Row],[Quantity]])</f>
        <v>4</v>
      </c>
      <c r="J16581">
        <v>16</v>
      </c>
      <c r="K16581" s="4">
        <f>IF(ISBLANK(Table1[[#This Row],[Order Total]]),AVERAGE(J16581:J34114),Table1[[#This Row],[Order Total]])</f>
        <v>16</v>
      </c>
      <c r="L16581" s="1">
        <v>45222</v>
      </c>
      <c r="M16581" t="s">
        <v>17</v>
      </c>
      <c r="N16581" s="4" t="str">
        <f>IF(ISBLANK(Table1[[#This Row],[Payment Method]]),"Unknown",Table1[[#This Row],[Payment Method]])</f>
        <v>Digital Wallet</v>
      </c>
    </row>
    <row r="16582" spans="1:14" hidden="1" x14ac:dyDescent="0.35">
      <c r="A16582" t="s">
        <v>16722</v>
      </c>
      <c r="B16582" t="s">
        <v>234</v>
      </c>
      <c r="C16582" t="s">
        <v>24</v>
      </c>
      <c r="D16582" t="s">
        <v>71</v>
      </c>
      <c r="E16582" s="4" t="str">
        <f>IF(ISBLANK(Table1[[#This Row],[Item]]),"Unknown",Table1[[#This Row],[Item]])</f>
        <v>Orange Juice</v>
      </c>
      <c r="F16582">
        <v>3</v>
      </c>
      <c r="G16582" s="4">
        <f>IF(ISBLANK(Table1[[#This Row],[Price]]),AVERAGE(F16582:F34115),Table1[[#This Row],[Price]])</f>
        <v>3</v>
      </c>
      <c r="H16582">
        <v>1</v>
      </c>
      <c r="I16582" s="4">
        <f>IF(ISBLANK(Table1[[#This Row],[Quantity]]),AVERAGE(H16582:H34115),Table1[[#This Row],[Quantity]])</f>
        <v>1</v>
      </c>
      <c r="J16582">
        <v>3</v>
      </c>
      <c r="K16582" s="4">
        <f>IF(ISBLANK(Table1[[#This Row],[Order Total]]),AVERAGE(J16582:J34115),Table1[[#This Row],[Order Total]])</f>
        <v>3</v>
      </c>
      <c r="L16582" s="1">
        <v>44717</v>
      </c>
      <c r="M16582" t="s">
        <v>13</v>
      </c>
      <c r="N16582" s="4" t="str">
        <f>IF(ISBLANK(Table1[[#This Row],[Payment Method]]),"Unknown",Table1[[#This Row],[Payment Method]])</f>
        <v>Credit Card</v>
      </c>
    </row>
    <row r="16583" spans="1:14" hidden="1" x14ac:dyDescent="0.35">
      <c r="A16583" t="s">
        <v>16723</v>
      </c>
      <c r="B16583" t="s">
        <v>225</v>
      </c>
      <c r="C16583" t="s">
        <v>38</v>
      </c>
      <c r="D16583" t="s">
        <v>74</v>
      </c>
      <c r="E16583" s="4" t="str">
        <f>IF(ISBLANK(Table1[[#This Row],[Item]]),"Unknown",Table1[[#This Row],[Item]])</f>
        <v>Chocolate Cake</v>
      </c>
      <c r="F16583">
        <v>6</v>
      </c>
      <c r="G16583" s="4">
        <f>IF(ISBLANK(Table1[[#This Row],[Price]]),AVERAGE(F16583:F34116),Table1[[#This Row],[Price]])</f>
        <v>6</v>
      </c>
      <c r="H16583">
        <v>1</v>
      </c>
      <c r="I16583" s="4">
        <f>IF(ISBLANK(Table1[[#This Row],[Quantity]]),AVERAGE(H16583:H34116),Table1[[#This Row],[Quantity]])</f>
        <v>1</v>
      </c>
      <c r="J16583">
        <v>6</v>
      </c>
      <c r="K16583" s="4">
        <f>IF(ISBLANK(Table1[[#This Row],[Order Total]]),AVERAGE(J16583:J34116),Table1[[#This Row],[Order Total]])</f>
        <v>6</v>
      </c>
      <c r="L16583" s="1">
        <v>44669</v>
      </c>
      <c r="M16583" t="s">
        <v>17</v>
      </c>
      <c r="N16583" s="4" t="str">
        <f>IF(ISBLANK(Table1[[#This Row],[Payment Method]]),"Unknown",Table1[[#This Row],[Payment Method]])</f>
        <v>Digital Wallet</v>
      </c>
    </row>
    <row r="16584" spans="1:14" hidden="1" x14ac:dyDescent="0.35">
      <c r="A16584" t="s">
        <v>16724</v>
      </c>
      <c r="B16584" t="s">
        <v>95</v>
      </c>
      <c r="C16584" t="s">
        <v>50</v>
      </c>
      <c r="D16584" t="s">
        <v>86</v>
      </c>
      <c r="E16584" s="4" t="str">
        <f>IF(ISBLANK(Table1[[#This Row],[Item]]),"Unknown",Table1[[#This Row],[Item]])</f>
        <v>Cheese Fries</v>
      </c>
      <c r="F16584">
        <v>5</v>
      </c>
      <c r="G16584" s="4">
        <f>IF(ISBLANK(Table1[[#This Row],[Price]]),AVERAGE(F16584:F34117),Table1[[#This Row],[Price]])</f>
        <v>5</v>
      </c>
      <c r="H16584">
        <v>4</v>
      </c>
      <c r="I16584" s="4">
        <f>IF(ISBLANK(Table1[[#This Row],[Quantity]]),AVERAGE(H16584:H34117),Table1[[#This Row],[Quantity]])</f>
        <v>4</v>
      </c>
      <c r="J16584">
        <v>20</v>
      </c>
      <c r="K16584" s="4">
        <f>IF(ISBLANK(Table1[[#This Row],[Order Total]]),AVERAGE(J16584:J34117),Table1[[#This Row],[Order Total]])</f>
        <v>20</v>
      </c>
      <c r="L16584" s="1">
        <v>44793</v>
      </c>
      <c r="M16584" t="s">
        <v>28</v>
      </c>
      <c r="N16584" s="4" t="str">
        <f>IF(ISBLANK(Table1[[#This Row],[Payment Method]]),"Unknown",Table1[[#This Row],[Payment Method]])</f>
        <v>Cash</v>
      </c>
    </row>
    <row r="16585" spans="1:14" hidden="1" x14ac:dyDescent="0.35">
      <c r="A16585" t="s">
        <v>16725</v>
      </c>
      <c r="B16585" t="s">
        <v>73</v>
      </c>
      <c r="C16585" t="s">
        <v>11</v>
      </c>
      <c r="D16585" t="s">
        <v>16</v>
      </c>
      <c r="E16585" s="4" t="str">
        <f>IF(ISBLANK(Table1[[#This Row],[Item]]),"Unknown",Table1[[#This Row],[Item]])</f>
        <v>Mashed Potatoes</v>
      </c>
      <c r="F16585">
        <v>4</v>
      </c>
      <c r="G16585" s="4">
        <f>IF(ISBLANK(Table1[[#This Row],[Price]]),AVERAGE(F16585:F34118),Table1[[#This Row],[Price]])</f>
        <v>4</v>
      </c>
      <c r="H16585">
        <v>1</v>
      </c>
      <c r="I16585" s="4">
        <f>IF(ISBLANK(Table1[[#This Row],[Quantity]]),AVERAGE(H16585:H34118),Table1[[#This Row],[Quantity]])</f>
        <v>1</v>
      </c>
      <c r="J16585">
        <v>4</v>
      </c>
      <c r="K16585" s="4">
        <f>IF(ISBLANK(Table1[[#This Row],[Order Total]]),AVERAGE(J16585:J34118),Table1[[#This Row],[Order Total]])</f>
        <v>4</v>
      </c>
      <c r="L16585" s="1">
        <v>44695</v>
      </c>
      <c r="M16585" t="s">
        <v>28</v>
      </c>
      <c r="N16585" s="4" t="str">
        <f>IF(ISBLANK(Table1[[#This Row],[Payment Method]]),"Unknown",Table1[[#This Row],[Payment Method]])</f>
        <v>Cash</v>
      </c>
    </row>
    <row r="16586" spans="1:14" hidden="1" x14ac:dyDescent="0.35">
      <c r="A16586" t="s">
        <v>16726</v>
      </c>
      <c r="B16586" t="s">
        <v>223</v>
      </c>
      <c r="C16586" t="s">
        <v>38</v>
      </c>
      <c r="D16586" t="s">
        <v>43</v>
      </c>
      <c r="E16586" s="4" t="str">
        <f>IF(ISBLANK(Table1[[#This Row],[Item]]),"Unknown",Table1[[#This Row],[Item]])</f>
        <v>Brownie</v>
      </c>
      <c r="F16586">
        <v>6</v>
      </c>
      <c r="G16586" s="4">
        <f>IF(ISBLANK(Table1[[#This Row],[Price]]),AVERAGE(F16586:F34119),Table1[[#This Row],[Price]])</f>
        <v>6</v>
      </c>
      <c r="H16586">
        <v>2</v>
      </c>
      <c r="I16586" s="4">
        <f>IF(ISBLANK(Table1[[#This Row],[Quantity]]),AVERAGE(H16586:H34119),Table1[[#This Row],[Quantity]])</f>
        <v>2</v>
      </c>
      <c r="J16586">
        <v>12</v>
      </c>
      <c r="K16586" s="4">
        <f>IF(ISBLANK(Table1[[#This Row],[Order Total]]),AVERAGE(J16586:J34119),Table1[[#This Row],[Order Total]])</f>
        <v>12</v>
      </c>
      <c r="L16586" s="1">
        <v>45066</v>
      </c>
      <c r="M16586" t="s">
        <v>28</v>
      </c>
      <c r="N16586" s="4" t="str">
        <f>IF(ISBLANK(Table1[[#This Row],[Payment Method]]),"Unknown",Table1[[#This Row],[Payment Method]])</f>
        <v>Cash</v>
      </c>
    </row>
    <row r="16587" spans="1:14" hidden="1" x14ac:dyDescent="0.35">
      <c r="A16587" t="s">
        <v>16727</v>
      </c>
      <c r="B16587" t="s">
        <v>10</v>
      </c>
      <c r="C16587" t="s">
        <v>20</v>
      </c>
      <c r="D16587" t="s">
        <v>27</v>
      </c>
      <c r="E16587" s="4" t="str">
        <f>IF(ISBLANK(Table1[[#This Row],[Item]]),"Unknown",Table1[[#This Row],[Item]])</f>
        <v>Pasta Alfredo</v>
      </c>
      <c r="F16587">
        <v>12</v>
      </c>
      <c r="G16587" s="4">
        <f>IF(ISBLANK(Table1[[#This Row],[Price]]),AVERAGE(F16587:F34120),Table1[[#This Row],[Price]])</f>
        <v>12</v>
      </c>
      <c r="H16587">
        <v>2</v>
      </c>
      <c r="I16587" s="4">
        <f>IF(ISBLANK(Table1[[#This Row],[Quantity]]),AVERAGE(H16587:H34120),Table1[[#This Row],[Quantity]])</f>
        <v>2</v>
      </c>
      <c r="J16587">
        <v>24</v>
      </c>
      <c r="K16587" s="4">
        <f>IF(ISBLANK(Table1[[#This Row],[Order Total]]),AVERAGE(J16587:J34120),Table1[[#This Row],[Order Total]])</f>
        <v>24</v>
      </c>
      <c r="L16587" s="1">
        <v>44668</v>
      </c>
      <c r="M16587" t="s">
        <v>17</v>
      </c>
      <c r="N16587" s="4" t="str">
        <f>IF(ISBLANK(Table1[[#This Row],[Payment Method]]),"Unknown",Table1[[#This Row],[Payment Method]])</f>
        <v>Digital Wallet</v>
      </c>
    </row>
    <row r="16588" spans="1:14" hidden="1" x14ac:dyDescent="0.35">
      <c r="A16588" t="s">
        <v>16728</v>
      </c>
      <c r="B16588" t="s">
        <v>326</v>
      </c>
      <c r="C16588" t="s">
        <v>24</v>
      </c>
      <c r="D16588" t="s">
        <v>141</v>
      </c>
      <c r="E16588" s="4" t="str">
        <f>IF(ISBLANK(Table1[[#This Row],[Item]]),"Unknown",Table1[[#This Row],[Item]])</f>
        <v>Iced Tea</v>
      </c>
      <c r="F16588">
        <v>2.5</v>
      </c>
      <c r="G16588" s="4">
        <f>IF(ISBLANK(Table1[[#This Row],[Price]]),AVERAGE(F16588:F34121),Table1[[#This Row],[Price]])</f>
        <v>2.5</v>
      </c>
      <c r="H16588">
        <v>1</v>
      </c>
      <c r="I16588" s="4">
        <f>IF(ISBLANK(Table1[[#This Row],[Quantity]]),AVERAGE(H16588:H34121),Table1[[#This Row],[Quantity]])</f>
        <v>1</v>
      </c>
      <c r="J16588">
        <v>2.5</v>
      </c>
      <c r="K16588" s="4">
        <f>IF(ISBLANK(Table1[[#This Row],[Order Total]]),AVERAGE(J16588:J34121),Table1[[#This Row],[Order Total]])</f>
        <v>2.5</v>
      </c>
      <c r="L16588" s="1">
        <v>44876</v>
      </c>
      <c r="M16588" t="s">
        <v>13</v>
      </c>
      <c r="N16588" s="4" t="str">
        <f>IF(ISBLANK(Table1[[#This Row],[Payment Method]]),"Unknown",Table1[[#This Row],[Payment Method]])</f>
        <v>Credit Card</v>
      </c>
    </row>
    <row r="16589" spans="1:14" hidden="1" x14ac:dyDescent="0.35">
      <c r="A16589" t="s">
        <v>16729</v>
      </c>
      <c r="B16589" t="s">
        <v>123</v>
      </c>
      <c r="C16589" t="s">
        <v>24</v>
      </c>
      <c r="D16589" t="s">
        <v>141</v>
      </c>
      <c r="E16589" s="4" t="str">
        <f>IF(ISBLANK(Table1[[#This Row],[Item]]),"Unknown",Table1[[#This Row],[Item]])</f>
        <v>Iced Tea</v>
      </c>
      <c r="F16589">
        <v>2.5</v>
      </c>
      <c r="G16589" s="4">
        <f>IF(ISBLANK(Table1[[#This Row],[Price]]),AVERAGE(F16589:F34122),Table1[[#This Row],[Price]])</f>
        <v>2.5</v>
      </c>
      <c r="H16589">
        <v>4</v>
      </c>
      <c r="I16589" s="4">
        <f>IF(ISBLANK(Table1[[#This Row],[Quantity]]),AVERAGE(H16589:H34122),Table1[[#This Row],[Quantity]])</f>
        <v>4</v>
      </c>
      <c r="J16589">
        <v>10</v>
      </c>
      <c r="K16589" s="4">
        <f>IF(ISBLANK(Table1[[#This Row],[Order Total]]),AVERAGE(J16589:J34122),Table1[[#This Row],[Order Total]])</f>
        <v>10</v>
      </c>
      <c r="L16589" s="1">
        <v>44816</v>
      </c>
      <c r="M16589" t="s">
        <v>13</v>
      </c>
      <c r="N16589" s="4" t="str">
        <f>IF(ISBLANK(Table1[[#This Row],[Payment Method]]),"Unknown",Table1[[#This Row],[Payment Method]])</f>
        <v>Credit Card</v>
      </c>
    </row>
    <row r="16590" spans="1:14" hidden="1" x14ac:dyDescent="0.35">
      <c r="A16590" t="s">
        <v>16730</v>
      </c>
      <c r="B16590" t="s">
        <v>81</v>
      </c>
      <c r="C16590" t="s">
        <v>11</v>
      </c>
      <c r="D16590" t="s">
        <v>79</v>
      </c>
      <c r="E16590" s="4" t="str">
        <f>IF(ISBLANK(Table1[[#This Row],[Item]]),"Unknown",Table1[[#This Row],[Item]])</f>
        <v>Grilled Vegetables</v>
      </c>
      <c r="F16590">
        <v>5</v>
      </c>
      <c r="G16590" s="4">
        <f>IF(ISBLANK(Table1[[#This Row],[Price]]),AVERAGE(F16590:F34123),Table1[[#This Row],[Price]])</f>
        <v>5</v>
      </c>
      <c r="H16590">
        <v>4</v>
      </c>
      <c r="I16590" s="4">
        <f>IF(ISBLANK(Table1[[#This Row],[Quantity]]),AVERAGE(H16590:H34123),Table1[[#This Row],[Quantity]])</f>
        <v>4</v>
      </c>
      <c r="J16590">
        <v>20</v>
      </c>
      <c r="K16590" s="4">
        <f>IF(ISBLANK(Table1[[#This Row],[Order Total]]),AVERAGE(J16590:J34123),Table1[[#This Row],[Order Total]])</f>
        <v>20</v>
      </c>
      <c r="L16590" s="1">
        <v>45140</v>
      </c>
      <c r="M16590" t="s">
        <v>28</v>
      </c>
      <c r="N16590" s="4" t="str">
        <f>IF(ISBLANK(Table1[[#This Row],[Payment Method]]),"Unknown",Table1[[#This Row],[Payment Method]])</f>
        <v>Cash</v>
      </c>
    </row>
    <row r="16591" spans="1:14" hidden="1" x14ac:dyDescent="0.35">
      <c r="A16591" t="s">
        <v>16731</v>
      </c>
      <c r="B16591" t="s">
        <v>32</v>
      </c>
      <c r="C16591" t="s">
        <v>38</v>
      </c>
      <c r="D16591" t="s">
        <v>121</v>
      </c>
      <c r="E16591" s="4" t="str">
        <f>IF(ISBLANK(Table1[[#This Row],[Item]]),"Unknown",Table1[[#This Row],[Item]])</f>
        <v>Ice Cream</v>
      </c>
      <c r="F16591">
        <v>5</v>
      </c>
      <c r="G16591" s="4">
        <f>IF(ISBLANK(Table1[[#This Row],[Price]]),AVERAGE(F16591:F34124),Table1[[#This Row],[Price]])</f>
        <v>5</v>
      </c>
      <c r="H16591">
        <v>1</v>
      </c>
      <c r="I16591" s="4">
        <f>IF(ISBLANK(Table1[[#This Row],[Quantity]]),AVERAGE(H16591:H34124),Table1[[#This Row],[Quantity]])</f>
        <v>1</v>
      </c>
      <c r="J16591">
        <v>5</v>
      </c>
      <c r="K16591" s="4">
        <f>IF(ISBLANK(Table1[[#This Row],[Order Total]]),AVERAGE(J16591:J34124),Table1[[#This Row],[Order Total]])</f>
        <v>5</v>
      </c>
      <c r="L16591" s="1">
        <v>44903</v>
      </c>
      <c r="M16591" t="s">
        <v>13</v>
      </c>
      <c r="N16591" s="4" t="str">
        <f>IF(ISBLANK(Table1[[#This Row],[Payment Method]]),"Unknown",Table1[[#This Row],[Payment Method]])</f>
        <v>Credit Card</v>
      </c>
    </row>
    <row r="16592" spans="1:14" hidden="1" x14ac:dyDescent="0.35">
      <c r="A16592" t="s">
        <v>16732</v>
      </c>
      <c r="B16592" t="s">
        <v>92</v>
      </c>
      <c r="C16592" t="s">
        <v>38</v>
      </c>
      <c r="D16592" t="s">
        <v>121</v>
      </c>
      <c r="E16592" s="4" t="str">
        <f>IF(ISBLANK(Table1[[#This Row],[Item]]),"Unknown",Table1[[#This Row],[Item]])</f>
        <v>Ice Cream</v>
      </c>
      <c r="F16592">
        <v>5</v>
      </c>
      <c r="G16592" s="4">
        <f>IF(ISBLANK(Table1[[#This Row],[Price]]),AVERAGE(F16592:F34125),Table1[[#This Row],[Price]])</f>
        <v>5</v>
      </c>
      <c r="H16592">
        <v>3</v>
      </c>
      <c r="I16592" s="4">
        <f>IF(ISBLANK(Table1[[#This Row],[Quantity]]),AVERAGE(H16592:H34125),Table1[[#This Row],[Quantity]])</f>
        <v>3</v>
      </c>
      <c r="J16592">
        <v>15</v>
      </c>
      <c r="K16592" s="4">
        <f>IF(ISBLANK(Table1[[#This Row],[Order Total]]),AVERAGE(J16592:J34125),Table1[[#This Row],[Order Total]])</f>
        <v>15</v>
      </c>
      <c r="L16592" s="1">
        <v>44717</v>
      </c>
      <c r="M16592" t="s">
        <v>17</v>
      </c>
      <c r="N16592" s="4" t="str">
        <f>IF(ISBLANK(Table1[[#This Row],[Payment Method]]),"Unknown",Table1[[#This Row],[Payment Method]])</f>
        <v>Digital Wallet</v>
      </c>
    </row>
    <row r="16593" spans="1:14" hidden="1" x14ac:dyDescent="0.35">
      <c r="A16593" t="s">
        <v>16733</v>
      </c>
      <c r="B16593" t="s">
        <v>221</v>
      </c>
      <c r="C16593" t="s">
        <v>38</v>
      </c>
      <c r="D16593" t="s">
        <v>121</v>
      </c>
      <c r="E16593" s="4" t="str">
        <f>IF(ISBLANK(Table1[[#This Row],[Item]]),"Unknown",Table1[[#This Row],[Item]])</f>
        <v>Ice Cream</v>
      </c>
      <c r="F16593">
        <v>5</v>
      </c>
      <c r="G16593" s="4">
        <f>IF(ISBLANK(Table1[[#This Row],[Price]]),AVERAGE(F16593:F34126),Table1[[#This Row],[Price]])</f>
        <v>5</v>
      </c>
      <c r="H16593">
        <v>4</v>
      </c>
      <c r="I16593" s="4">
        <f>IF(ISBLANK(Table1[[#This Row],[Quantity]]),AVERAGE(H16593:H34126),Table1[[#This Row],[Quantity]])</f>
        <v>4</v>
      </c>
      <c r="J16593">
        <v>20</v>
      </c>
      <c r="K16593" s="4">
        <f>IF(ISBLANK(Table1[[#This Row],[Order Total]]),AVERAGE(J16593:J34126),Table1[[#This Row],[Order Total]])</f>
        <v>20</v>
      </c>
      <c r="L16593" s="1">
        <v>45029</v>
      </c>
      <c r="M16593" t="s">
        <v>13</v>
      </c>
      <c r="N16593" s="4" t="str">
        <f>IF(ISBLANK(Table1[[#This Row],[Payment Method]]),"Unknown",Table1[[#This Row],[Payment Method]])</f>
        <v>Credit Card</v>
      </c>
    </row>
    <row r="16594" spans="1:14" x14ac:dyDescent="0.35">
      <c r="A16594" t="s">
        <v>16734</v>
      </c>
      <c r="B16594" t="s">
        <v>40</v>
      </c>
      <c r="C16594" t="s">
        <v>38</v>
      </c>
      <c r="E16594" s="4" t="str">
        <f>IF(ISBLANK(Table1[[#This Row],[Item]]),"Unknown",Table1[[#This Row],[Item]])</f>
        <v>Unknown</v>
      </c>
      <c r="G16594" s="4">
        <f>IF(ISBLANK(Table1[[#This Row],[Price]]),AVERAGE(F16594:F34127),Table1[[#This Row],[Price]])</f>
        <v>6.5101010101010104</v>
      </c>
      <c r="I16594" s="4">
        <f>IF(ISBLANK(Table1[[#This Row],[Quantity]]),AVERAGE(H16594:H34127),Table1[[#This Row],[Quantity]])</f>
        <v>2.9727965179542983</v>
      </c>
      <c r="K16594" s="4">
        <f>IF(ISBLANK(Table1[[#This Row],[Order Total]]),AVERAGE(J16594:J34127),Table1[[#This Row],[Order Total]])</f>
        <v>19.839499455930358</v>
      </c>
      <c r="L16594" s="1">
        <v>45289</v>
      </c>
      <c r="M16594" t="s">
        <v>28</v>
      </c>
      <c r="N16594" s="4" t="str">
        <f>IF(ISBLANK(Table1[[#This Row],[Payment Method]]),"Unknown",Table1[[#This Row],[Payment Method]])</f>
        <v>Cash</v>
      </c>
    </row>
    <row r="16595" spans="1:14" hidden="1" x14ac:dyDescent="0.35">
      <c r="A16595" t="s">
        <v>16735</v>
      </c>
      <c r="B16595" t="s">
        <v>345</v>
      </c>
      <c r="C16595" t="s">
        <v>38</v>
      </c>
      <c r="D16595" t="s">
        <v>121</v>
      </c>
      <c r="E16595" s="4" t="str">
        <f>IF(ISBLANK(Table1[[#This Row],[Item]]),"Unknown",Table1[[#This Row],[Item]])</f>
        <v>Ice Cream</v>
      </c>
      <c r="F16595">
        <v>5</v>
      </c>
      <c r="G16595" s="4">
        <f>IF(ISBLANK(Table1[[#This Row],[Price]]),AVERAGE(F16595:F34128),Table1[[#This Row],[Price]])</f>
        <v>5</v>
      </c>
      <c r="H16595">
        <v>5</v>
      </c>
      <c r="I16595" s="4">
        <f>IF(ISBLANK(Table1[[#This Row],[Quantity]]),AVERAGE(H16595:H34128),Table1[[#This Row],[Quantity]])</f>
        <v>5</v>
      </c>
      <c r="J16595">
        <v>25</v>
      </c>
      <c r="K16595" s="4">
        <f>IF(ISBLANK(Table1[[#This Row],[Order Total]]),AVERAGE(J16595:J34128),Table1[[#This Row],[Order Total]])</f>
        <v>25</v>
      </c>
      <c r="L16595" s="1">
        <v>45162</v>
      </c>
      <c r="M16595" t="s">
        <v>13</v>
      </c>
      <c r="N16595" s="4" t="str">
        <f>IF(ISBLANK(Table1[[#This Row],[Payment Method]]),"Unknown",Table1[[#This Row],[Payment Method]])</f>
        <v>Credit Card</v>
      </c>
    </row>
    <row r="16596" spans="1:14" hidden="1" x14ac:dyDescent="0.35">
      <c r="A16596" t="s">
        <v>16736</v>
      </c>
      <c r="B16596" t="s">
        <v>254</v>
      </c>
      <c r="C16596" t="s">
        <v>20</v>
      </c>
      <c r="D16596" t="s">
        <v>41</v>
      </c>
      <c r="E16596" s="4" t="str">
        <f>IF(ISBLANK(Table1[[#This Row],[Item]]),"Unknown",Table1[[#This Row],[Item]])</f>
        <v>Vegetarian Platter</v>
      </c>
      <c r="F16596">
        <v>14</v>
      </c>
      <c r="G16596" s="4">
        <f>IF(ISBLANK(Table1[[#This Row],[Price]]),AVERAGE(F16596:F34129),Table1[[#This Row],[Price]])</f>
        <v>14</v>
      </c>
      <c r="H16596">
        <v>5</v>
      </c>
      <c r="I16596" s="4">
        <f>IF(ISBLANK(Table1[[#This Row],[Quantity]]),AVERAGE(H16596:H34129),Table1[[#This Row],[Quantity]])</f>
        <v>5</v>
      </c>
      <c r="J16596">
        <v>70</v>
      </c>
      <c r="K16596" s="4">
        <f>IF(ISBLANK(Table1[[#This Row],[Order Total]]),AVERAGE(J16596:J34129),Table1[[#This Row],[Order Total]])</f>
        <v>70</v>
      </c>
      <c r="L16596" s="1">
        <v>44708</v>
      </c>
      <c r="M16596" t="s">
        <v>17</v>
      </c>
      <c r="N16596" s="4" t="str">
        <f>IF(ISBLANK(Table1[[#This Row],[Payment Method]]),"Unknown",Table1[[#This Row],[Payment Method]])</f>
        <v>Digital Wallet</v>
      </c>
    </row>
    <row r="16597" spans="1:14" hidden="1" x14ac:dyDescent="0.35">
      <c r="A16597" t="s">
        <v>16737</v>
      </c>
      <c r="B16597" t="s">
        <v>287</v>
      </c>
      <c r="C16597" t="s">
        <v>38</v>
      </c>
      <c r="D16597" t="s">
        <v>107</v>
      </c>
      <c r="E16597" s="4" t="str">
        <f>IF(ISBLANK(Table1[[#This Row],[Item]]),"Unknown",Table1[[#This Row],[Item]])</f>
        <v>Fruit Salad</v>
      </c>
      <c r="F16597">
        <v>4</v>
      </c>
      <c r="G16597" s="4">
        <f>IF(ISBLANK(Table1[[#This Row],[Price]]),AVERAGE(F16597:F34130),Table1[[#This Row],[Price]])</f>
        <v>4</v>
      </c>
      <c r="H16597">
        <v>3</v>
      </c>
      <c r="I16597" s="4">
        <f>IF(ISBLANK(Table1[[#This Row],[Quantity]]),AVERAGE(H16597:H34130),Table1[[#This Row],[Quantity]])</f>
        <v>3</v>
      </c>
      <c r="J16597">
        <v>12</v>
      </c>
      <c r="K16597" s="4">
        <f>IF(ISBLANK(Table1[[#This Row],[Order Total]]),AVERAGE(J16597:J34130),Table1[[#This Row],[Order Total]])</f>
        <v>12</v>
      </c>
      <c r="L16597" s="1">
        <v>44652</v>
      </c>
      <c r="M16597" t="s">
        <v>17</v>
      </c>
      <c r="N16597" s="4" t="str">
        <f>IF(ISBLANK(Table1[[#This Row],[Payment Method]]),"Unknown",Table1[[#This Row],[Payment Method]])</f>
        <v>Digital Wallet</v>
      </c>
    </row>
    <row r="16598" spans="1:14" hidden="1" x14ac:dyDescent="0.35">
      <c r="A16598" t="s">
        <v>16738</v>
      </c>
      <c r="B16598" t="s">
        <v>219</v>
      </c>
      <c r="C16598" t="s">
        <v>11</v>
      </c>
      <c r="D16598" t="s">
        <v>12</v>
      </c>
      <c r="E16598" s="4" t="str">
        <f>IF(ISBLANK(Table1[[#This Row],[Item]]),"Unknown",Table1[[#This Row],[Item]])</f>
        <v>Side Salad</v>
      </c>
      <c r="F16598">
        <v>3</v>
      </c>
      <c r="G16598" s="4">
        <f>IF(ISBLANK(Table1[[#This Row],[Price]]),AVERAGE(F16598:F34131),Table1[[#This Row],[Price]])</f>
        <v>3</v>
      </c>
      <c r="H16598">
        <v>2</v>
      </c>
      <c r="I16598" s="4">
        <f>IF(ISBLANK(Table1[[#This Row],[Quantity]]),AVERAGE(H16598:H34131),Table1[[#This Row],[Quantity]])</f>
        <v>2</v>
      </c>
      <c r="J16598">
        <v>6</v>
      </c>
      <c r="K16598" s="4">
        <f>IF(ISBLANK(Table1[[#This Row],[Order Total]]),AVERAGE(J16598:J34131),Table1[[#This Row],[Order Total]])</f>
        <v>6</v>
      </c>
      <c r="L16598" s="1">
        <v>44597</v>
      </c>
      <c r="M16598" t="s">
        <v>13</v>
      </c>
      <c r="N16598" s="4" t="str">
        <f>IF(ISBLANK(Table1[[#This Row],[Payment Method]]),"Unknown",Table1[[#This Row],[Payment Method]])</f>
        <v>Credit Card</v>
      </c>
    </row>
    <row r="16599" spans="1:14" hidden="1" x14ac:dyDescent="0.35">
      <c r="A16599" t="s">
        <v>16739</v>
      </c>
      <c r="B16599" t="s">
        <v>145</v>
      </c>
      <c r="C16599" t="s">
        <v>11</v>
      </c>
      <c r="D16599" t="s">
        <v>33</v>
      </c>
      <c r="E16599" s="4" t="str">
        <f>IF(ISBLANK(Table1[[#This Row],[Item]]),"Unknown",Table1[[#This Row],[Item]])</f>
        <v>Garlic Bread</v>
      </c>
      <c r="F16599">
        <v>4</v>
      </c>
      <c r="G16599" s="4">
        <f>IF(ISBLANK(Table1[[#This Row],[Price]]),AVERAGE(F16599:F34132),Table1[[#This Row],[Price]])</f>
        <v>4</v>
      </c>
      <c r="H16599">
        <v>1</v>
      </c>
      <c r="I16599" s="4">
        <f>IF(ISBLANK(Table1[[#This Row],[Quantity]]),AVERAGE(H16599:H34132),Table1[[#This Row],[Quantity]])</f>
        <v>1</v>
      </c>
      <c r="J16599">
        <v>4</v>
      </c>
      <c r="K16599" s="4">
        <f>IF(ISBLANK(Table1[[#This Row],[Order Total]]),AVERAGE(J16599:J34132),Table1[[#This Row],[Order Total]])</f>
        <v>4</v>
      </c>
      <c r="L16599" s="1">
        <v>44663</v>
      </c>
      <c r="N16599" s="4" t="str">
        <f>IF(ISBLANK(Table1[[#This Row],[Payment Method]]),"Unknown",Table1[[#This Row],[Payment Method]])</f>
        <v>Unknown</v>
      </c>
    </row>
    <row r="16600" spans="1:14" hidden="1" x14ac:dyDescent="0.35">
      <c r="A16600" t="s">
        <v>16740</v>
      </c>
      <c r="B16600" t="s">
        <v>53</v>
      </c>
      <c r="C16600" t="s">
        <v>11</v>
      </c>
      <c r="D16600" t="s">
        <v>12</v>
      </c>
      <c r="E16600" s="4" t="str">
        <f>IF(ISBLANK(Table1[[#This Row],[Item]]),"Unknown",Table1[[#This Row],[Item]])</f>
        <v>Side Salad</v>
      </c>
      <c r="F16600">
        <v>3</v>
      </c>
      <c r="G16600" s="4">
        <f>IF(ISBLANK(Table1[[#This Row],[Price]]),AVERAGE(F16600:F34133),Table1[[#This Row],[Price]])</f>
        <v>3</v>
      </c>
      <c r="H16600">
        <v>2</v>
      </c>
      <c r="I16600" s="4">
        <f>IF(ISBLANK(Table1[[#This Row],[Quantity]]),AVERAGE(H16600:H34133),Table1[[#This Row],[Quantity]])</f>
        <v>2</v>
      </c>
      <c r="J16600">
        <v>6</v>
      </c>
      <c r="K16600" s="4">
        <f>IF(ISBLANK(Table1[[#This Row],[Order Total]]),AVERAGE(J16600:J34133),Table1[[#This Row],[Order Total]])</f>
        <v>6</v>
      </c>
      <c r="L16600" s="1">
        <v>44931</v>
      </c>
      <c r="M16600" t="s">
        <v>28</v>
      </c>
      <c r="N16600" s="4" t="str">
        <f>IF(ISBLANK(Table1[[#This Row],[Payment Method]]),"Unknown",Table1[[#This Row],[Payment Method]])</f>
        <v>Cash</v>
      </c>
    </row>
    <row r="16601" spans="1:14" hidden="1" x14ac:dyDescent="0.35">
      <c r="A16601" t="s">
        <v>16741</v>
      </c>
      <c r="B16601" t="s">
        <v>176</v>
      </c>
      <c r="C16601" t="s">
        <v>38</v>
      </c>
      <c r="D16601" t="s">
        <v>107</v>
      </c>
      <c r="E16601" s="4" t="str">
        <f>IF(ISBLANK(Table1[[#This Row],[Item]]),"Unknown",Table1[[#This Row],[Item]])</f>
        <v>Fruit Salad</v>
      </c>
      <c r="F16601">
        <v>4</v>
      </c>
      <c r="G16601" s="4">
        <f>IF(ISBLANK(Table1[[#This Row],[Price]]),AVERAGE(F16601:F34134),Table1[[#This Row],[Price]])</f>
        <v>4</v>
      </c>
      <c r="H16601">
        <v>2</v>
      </c>
      <c r="I16601" s="4">
        <f>IF(ISBLANK(Table1[[#This Row],[Quantity]]),AVERAGE(H16601:H34134),Table1[[#This Row],[Quantity]])</f>
        <v>2</v>
      </c>
      <c r="J16601">
        <v>8</v>
      </c>
      <c r="K16601" s="4">
        <f>IF(ISBLANK(Table1[[#This Row],[Order Total]]),AVERAGE(J16601:J34134),Table1[[#This Row],[Order Total]])</f>
        <v>8</v>
      </c>
      <c r="L16601" s="1">
        <v>44905</v>
      </c>
      <c r="M16601" t="s">
        <v>28</v>
      </c>
      <c r="N16601" s="4" t="str">
        <f>IF(ISBLANK(Table1[[#This Row],[Payment Method]]),"Unknown",Table1[[#This Row],[Payment Method]])</f>
        <v>Cash</v>
      </c>
    </row>
    <row r="16602" spans="1:14" hidden="1" x14ac:dyDescent="0.35">
      <c r="A16602" t="s">
        <v>16742</v>
      </c>
      <c r="B16602" t="s">
        <v>81</v>
      </c>
      <c r="C16602" t="s">
        <v>38</v>
      </c>
      <c r="D16602" t="s">
        <v>43</v>
      </c>
      <c r="E16602" s="4" t="str">
        <f>IF(ISBLANK(Table1[[#This Row],[Item]]),"Unknown",Table1[[#This Row],[Item]])</f>
        <v>Brownie</v>
      </c>
      <c r="F16602">
        <v>6</v>
      </c>
      <c r="G16602" s="4">
        <f>IF(ISBLANK(Table1[[#This Row],[Price]]),AVERAGE(F16602:F34135),Table1[[#This Row],[Price]])</f>
        <v>6</v>
      </c>
      <c r="H16602">
        <v>1</v>
      </c>
      <c r="I16602" s="4">
        <f>IF(ISBLANK(Table1[[#This Row],[Quantity]]),AVERAGE(H16602:H34135),Table1[[#This Row],[Quantity]])</f>
        <v>1</v>
      </c>
      <c r="J16602">
        <v>6</v>
      </c>
      <c r="K16602" s="4">
        <f>IF(ISBLANK(Table1[[#This Row],[Order Total]]),AVERAGE(J16602:J34135),Table1[[#This Row],[Order Total]])</f>
        <v>6</v>
      </c>
      <c r="L16602" s="1">
        <v>44677</v>
      </c>
      <c r="M16602" t="s">
        <v>28</v>
      </c>
      <c r="N16602" s="4" t="str">
        <f>IF(ISBLANK(Table1[[#This Row],[Payment Method]]),"Unknown",Table1[[#This Row],[Payment Method]])</f>
        <v>Cash</v>
      </c>
    </row>
    <row r="16603" spans="1:14" hidden="1" x14ac:dyDescent="0.35">
      <c r="A16603" t="s">
        <v>16743</v>
      </c>
      <c r="B16603" t="s">
        <v>53</v>
      </c>
      <c r="C16603" t="s">
        <v>38</v>
      </c>
      <c r="D16603" t="s">
        <v>121</v>
      </c>
      <c r="E16603" s="4" t="str">
        <f>IF(ISBLANK(Table1[[#This Row],[Item]]),"Unknown",Table1[[#This Row],[Item]])</f>
        <v>Ice Cream</v>
      </c>
      <c r="F16603">
        <v>5</v>
      </c>
      <c r="G16603" s="4">
        <f>IF(ISBLANK(Table1[[#This Row],[Price]]),AVERAGE(F16603:F34136),Table1[[#This Row],[Price]])</f>
        <v>5</v>
      </c>
      <c r="H16603">
        <v>4</v>
      </c>
      <c r="I16603" s="4">
        <f>IF(ISBLANK(Table1[[#This Row],[Quantity]]),AVERAGE(H16603:H34136),Table1[[#This Row],[Quantity]])</f>
        <v>4</v>
      </c>
      <c r="J16603">
        <v>20</v>
      </c>
      <c r="K16603" s="4">
        <f>IF(ISBLANK(Table1[[#This Row],[Order Total]]),AVERAGE(J16603:J34136),Table1[[#This Row],[Order Total]])</f>
        <v>20</v>
      </c>
      <c r="L16603" s="1">
        <v>44568</v>
      </c>
      <c r="M16603" t="s">
        <v>28</v>
      </c>
      <c r="N16603" s="4" t="str">
        <f>IF(ISBLANK(Table1[[#This Row],[Payment Method]]),"Unknown",Table1[[#This Row],[Payment Method]])</f>
        <v>Cash</v>
      </c>
    </row>
    <row r="16604" spans="1:14" hidden="1" x14ac:dyDescent="0.35">
      <c r="A16604" t="s">
        <v>16744</v>
      </c>
      <c r="B16604" t="s">
        <v>45</v>
      </c>
      <c r="C16604" t="s">
        <v>20</v>
      </c>
      <c r="D16604" t="s">
        <v>27</v>
      </c>
      <c r="E16604" s="4" t="str">
        <f>IF(ISBLANK(Table1[[#This Row],[Item]]),"Unknown",Table1[[#This Row],[Item]])</f>
        <v>Pasta Alfredo</v>
      </c>
      <c r="F16604">
        <v>12</v>
      </c>
      <c r="G16604" s="4">
        <f>IF(ISBLANK(Table1[[#This Row],[Price]]),AVERAGE(F16604:F34137),Table1[[#This Row],[Price]])</f>
        <v>12</v>
      </c>
      <c r="H16604">
        <v>4</v>
      </c>
      <c r="I16604" s="4">
        <f>IF(ISBLANK(Table1[[#This Row],[Quantity]]),AVERAGE(H16604:H34137),Table1[[#This Row],[Quantity]])</f>
        <v>4</v>
      </c>
      <c r="J16604">
        <v>48</v>
      </c>
      <c r="K16604" s="4">
        <f>IF(ISBLANK(Table1[[#This Row],[Order Total]]),AVERAGE(J16604:J34137),Table1[[#This Row],[Order Total]])</f>
        <v>48</v>
      </c>
      <c r="L16604" s="1">
        <v>44663</v>
      </c>
      <c r="M16604" t="s">
        <v>28</v>
      </c>
      <c r="N16604" s="4" t="str">
        <f>IF(ISBLANK(Table1[[#This Row],[Payment Method]]),"Unknown",Table1[[#This Row],[Payment Method]])</f>
        <v>Cash</v>
      </c>
    </row>
    <row r="16605" spans="1:14" hidden="1" x14ac:dyDescent="0.35">
      <c r="A16605" t="s">
        <v>16745</v>
      </c>
      <c r="B16605" t="s">
        <v>35</v>
      </c>
      <c r="C16605" t="s">
        <v>11</v>
      </c>
      <c r="D16605" t="s">
        <v>12</v>
      </c>
      <c r="E16605" s="4" t="str">
        <f>IF(ISBLANK(Table1[[#This Row],[Item]]),"Unknown",Table1[[#This Row],[Item]])</f>
        <v>Side Salad</v>
      </c>
      <c r="F16605">
        <v>3</v>
      </c>
      <c r="G16605" s="4">
        <f>IF(ISBLANK(Table1[[#This Row],[Price]]),AVERAGE(F16605:F34138),Table1[[#This Row],[Price]])</f>
        <v>3</v>
      </c>
      <c r="H16605">
        <v>5</v>
      </c>
      <c r="I16605" s="4">
        <f>IF(ISBLANK(Table1[[#This Row],[Quantity]]),AVERAGE(H16605:H34138),Table1[[#This Row],[Quantity]])</f>
        <v>5</v>
      </c>
      <c r="J16605">
        <v>15</v>
      </c>
      <c r="K16605" s="4">
        <f>IF(ISBLANK(Table1[[#This Row],[Order Total]]),AVERAGE(J16605:J34138),Table1[[#This Row],[Order Total]])</f>
        <v>15</v>
      </c>
      <c r="L16605" s="1">
        <v>45033</v>
      </c>
      <c r="M16605" t="s">
        <v>17</v>
      </c>
      <c r="N16605" s="4" t="str">
        <f>IF(ISBLANK(Table1[[#This Row],[Payment Method]]),"Unknown",Table1[[#This Row],[Payment Method]])</f>
        <v>Digital Wallet</v>
      </c>
    </row>
    <row r="16606" spans="1:14" hidden="1" x14ac:dyDescent="0.35">
      <c r="A16606" t="s">
        <v>16746</v>
      </c>
      <c r="B16606" t="s">
        <v>97</v>
      </c>
      <c r="C16606" t="s">
        <v>11</v>
      </c>
      <c r="D16606" t="s">
        <v>16</v>
      </c>
      <c r="E16606" s="4" t="str">
        <f>IF(ISBLANK(Table1[[#This Row],[Item]]),"Unknown",Table1[[#This Row],[Item]])</f>
        <v>Mashed Potatoes</v>
      </c>
      <c r="F16606">
        <v>4</v>
      </c>
      <c r="G16606" s="4">
        <f>IF(ISBLANK(Table1[[#This Row],[Price]]),AVERAGE(F16606:F34139),Table1[[#This Row],[Price]])</f>
        <v>4</v>
      </c>
      <c r="H16606">
        <v>5</v>
      </c>
      <c r="I16606" s="4">
        <f>IF(ISBLANK(Table1[[#This Row],[Quantity]]),AVERAGE(H16606:H34139),Table1[[#This Row],[Quantity]])</f>
        <v>5</v>
      </c>
      <c r="J16606">
        <v>20</v>
      </c>
      <c r="K16606" s="4">
        <f>IF(ISBLANK(Table1[[#This Row],[Order Total]]),AVERAGE(J16606:J34139),Table1[[#This Row],[Order Total]])</f>
        <v>20</v>
      </c>
      <c r="L16606" s="1">
        <v>45155</v>
      </c>
      <c r="M16606" t="s">
        <v>17</v>
      </c>
      <c r="N16606" s="4" t="str">
        <f>IF(ISBLANK(Table1[[#This Row],[Payment Method]]),"Unknown",Table1[[#This Row],[Payment Method]])</f>
        <v>Digital Wallet</v>
      </c>
    </row>
    <row r="16607" spans="1:14" hidden="1" x14ac:dyDescent="0.35">
      <c r="A16607" t="s">
        <v>16747</v>
      </c>
      <c r="B16607" t="s">
        <v>185</v>
      </c>
      <c r="C16607" t="s">
        <v>50</v>
      </c>
      <c r="D16607" t="s">
        <v>207</v>
      </c>
      <c r="E16607" s="4" t="str">
        <f>IF(ISBLANK(Table1[[#This Row],[Item]]),"Unknown",Table1[[#This Row],[Item]])</f>
        <v>Nachos Grande</v>
      </c>
      <c r="F16607">
        <v>10</v>
      </c>
      <c r="G16607" s="4">
        <f>IF(ISBLANK(Table1[[#This Row],[Price]]),AVERAGE(F16607:F34140),Table1[[#This Row],[Price]])</f>
        <v>10</v>
      </c>
      <c r="H16607">
        <v>3</v>
      </c>
      <c r="I16607" s="4">
        <f>IF(ISBLANK(Table1[[#This Row],[Quantity]]),AVERAGE(H16607:H34140),Table1[[#This Row],[Quantity]])</f>
        <v>3</v>
      </c>
      <c r="J16607">
        <v>30</v>
      </c>
      <c r="K16607" s="4">
        <f>IF(ISBLANK(Table1[[#This Row],[Order Total]]),AVERAGE(J16607:J34140),Table1[[#This Row],[Order Total]])</f>
        <v>30</v>
      </c>
      <c r="L16607" s="1">
        <v>44830</v>
      </c>
      <c r="M16607" t="s">
        <v>13</v>
      </c>
      <c r="N16607" s="4" t="str">
        <f>IF(ISBLANK(Table1[[#This Row],[Payment Method]]),"Unknown",Table1[[#This Row],[Payment Method]])</f>
        <v>Credit Card</v>
      </c>
    </row>
    <row r="16608" spans="1:14" hidden="1" x14ac:dyDescent="0.35">
      <c r="A16608" t="s">
        <v>16748</v>
      </c>
      <c r="B16608" t="s">
        <v>81</v>
      </c>
      <c r="C16608" t="s">
        <v>38</v>
      </c>
      <c r="D16608" t="s">
        <v>125</v>
      </c>
      <c r="E16608" s="4" t="str">
        <f>IF(ISBLANK(Table1[[#This Row],[Item]]),"Unknown",Table1[[#This Row],[Item]])</f>
        <v>Cheesecake</v>
      </c>
      <c r="F16608">
        <v>7</v>
      </c>
      <c r="G16608" s="4">
        <f>IF(ISBLANK(Table1[[#This Row],[Price]]),AVERAGE(F16608:F34141),Table1[[#This Row],[Price]])</f>
        <v>7</v>
      </c>
      <c r="H16608">
        <v>4</v>
      </c>
      <c r="I16608" s="4">
        <f>IF(ISBLANK(Table1[[#This Row],[Quantity]]),AVERAGE(H16608:H34141),Table1[[#This Row],[Quantity]])</f>
        <v>4</v>
      </c>
      <c r="J16608">
        <v>28</v>
      </c>
      <c r="K16608" s="4">
        <f>IF(ISBLANK(Table1[[#This Row],[Order Total]]),AVERAGE(J16608:J34141),Table1[[#This Row],[Order Total]])</f>
        <v>28</v>
      </c>
      <c r="L16608" s="1">
        <v>45069</v>
      </c>
      <c r="M16608" t="s">
        <v>17</v>
      </c>
      <c r="N16608" s="4" t="str">
        <f>IF(ISBLANK(Table1[[#This Row],[Payment Method]]),"Unknown",Table1[[#This Row],[Payment Method]])</f>
        <v>Digital Wallet</v>
      </c>
    </row>
    <row r="16609" spans="1:14" hidden="1" x14ac:dyDescent="0.35">
      <c r="A16609" t="s">
        <v>16749</v>
      </c>
      <c r="B16609" t="s">
        <v>138</v>
      </c>
      <c r="C16609" t="s">
        <v>38</v>
      </c>
      <c r="D16609" t="s">
        <v>121</v>
      </c>
      <c r="E16609" s="4" t="str">
        <f>IF(ISBLANK(Table1[[#This Row],[Item]]),"Unknown",Table1[[#This Row],[Item]])</f>
        <v>Ice Cream</v>
      </c>
      <c r="F16609">
        <v>5</v>
      </c>
      <c r="G16609" s="4">
        <f>IF(ISBLANK(Table1[[#This Row],[Price]]),AVERAGE(F16609:F34142),Table1[[#This Row],[Price]])</f>
        <v>5</v>
      </c>
      <c r="H16609">
        <v>5</v>
      </c>
      <c r="I16609" s="4">
        <f>IF(ISBLANK(Table1[[#This Row],[Quantity]]),AVERAGE(H16609:H34142),Table1[[#This Row],[Quantity]])</f>
        <v>5</v>
      </c>
      <c r="J16609">
        <v>25</v>
      </c>
      <c r="K16609" s="4">
        <f>IF(ISBLANK(Table1[[#This Row],[Order Total]]),AVERAGE(J16609:J34142),Table1[[#This Row],[Order Total]])</f>
        <v>25</v>
      </c>
      <c r="L16609" s="1">
        <v>45037</v>
      </c>
      <c r="M16609" t="s">
        <v>13</v>
      </c>
      <c r="N16609" s="4" t="str">
        <f>IF(ISBLANK(Table1[[#This Row],[Payment Method]]),"Unknown",Table1[[#This Row],[Payment Method]])</f>
        <v>Credit Card</v>
      </c>
    </row>
    <row r="16610" spans="1:14" hidden="1" x14ac:dyDescent="0.35">
      <c r="A16610" t="s">
        <v>16750</v>
      </c>
      <c r="B16610" t="s">
        <v>64</v>
      </c>
      <c r="C16610" t="s">
        <v>38</v>
      </c>
      <c r="D16610" t="s">
        <v>121</v>
      </c>
      <c r="E16610" s="4" t="str">
        <f>IF(ISBLANK(Table1[[#This Row],[Item]]),"Unknown",Table1[[#This Row],[Item]])</f>
        <v>Ice Cream</v>
      </c>
      <c r="F16610">
        <v>5</v>
      </c>
      <c r="G16610" s="4">
        <f>IF(ISBLANK(Table1[[#This Row],[Price]]),AVERAGE(F16610:F34143),Table1[[#This Row],[Price]])</f>
        <v>5</v>
      </c>
      <c r="H16610">
        <v>2</v>
      </c>
      <c r="I16610" s="4">
        <f>IF(ISBLANK(Table1[[#This Row],[Quantity]]),AVERAGE(H16610:H34143),Table1[[#This Row],[Quantity]])</f>
        <v>2</v>
      </c>
      <c r="J16610">
        <v>10</v>
      </c>
      <c r="K16610" s="4">
        <f>IF(ISBLANK(Table1[[#This Row],[Order Total]]),AVERAGE(J16610:J34143),Table1[[#This Row],[Order Total]])</f>
        <v>10</v>
      </c>
      <c r="L16610" s="1">
        <v>44775</v>
      </c>
      <c r="M16610" t="s">
        <v>13</v>
      </c>
      <c r="N16610" s="4" t="str">
        <f>IF(ISBLANK(Table1[[#This Row],[Payment Method]]),"Unknown",Table1[[#This Row],[Payment Method]])</f>
        <v>Credit Card</v>
      </c>
    </row>
    <row r="16611" spans="1:14" hidden="1" x14ac:dyDescent="0.35">
      <c r="A16611" t="s">
        <v>16751</v>
      </c>
      <c r="B16611" t="s">
        <v>45</v>
      </c>
      <c r="C16611" t="s">
        <v>50</v>
      </c>
      <c r="D16611" t="s">
        <v>99</v>
      </c>
      <c r="E16611" s="4" t="str">
        <f>IF(ISBLANK(Table1[[#This Row],[Item]]),"Unknown",Table1[[#This Row],[Item]])</f>
        <v>Chicken Melt</v>
      </c>
      <c r="F16611">
        <v>8</v>
      </c>
      <c r="G16611" s="4">
        <f>IF(ISBLANK(Table1[[#This Row],[Price]]),AVERAGE(F16611:F34144),Table1[[#This Row],[Price]])</f>
        <v>8</v>
      </c>
      <c r="H16611">
        <v>2</v>
      </c>
      <c r="I16611" s="4">
        <f>IF(ISBLANK(Table1[[#This Row],[Quantity]]),AVERAGE(H16611:H34144),Table1[[#This Row],[Quantity]])</f>
        <v>2</v>
      </c>
      <c r="J16611">
        <v>16</v>
      </c>
      <c r="K16611" s="4">
        <f>IF(ISBLANK(Table1[[#This Row],[Order Total]]),AVERAGE(J16611:J34144),Table1[[#This Row],[Order Total]])</f>
        <v>16</v>
      </c>
      <c r="L16611" s="1">
        <v>45090</v>
      </c>
      <c r="M16611" t="s">
        <v>28</v>
      </c>
      <c r="N16611" s="4" t="str">
        <f>IF(ISBLANK(Table1[[#This Row],[Payment Method]]),"Unknown",Table1[[#This Row],[Payment Method]])</f>
        <v>Cash</v>
      </c>
    </row>
    <row r="16612" spans="1:14" hidden="1" x14ac:dyDescent="0.35">
      <c r="A16612" t="s">
        <v>16752</v>
      </c>
      <c r="B16612" t="s">
        <v>165</v>
      </c>
      <c r="C16612" t="s">
        <v>50</v>
      </c>
      <c r="D16612" t="s">
        <v>207</v>
      </c>
      <c r="E16612" s="4" t="str">
        <f>IF(ISBLANK(Table1[[#This Row],[Item]]),"Unknown",Table1[[#This Row],[Item]])</f>
        <v>Nachos Grande</v>
      </c>
      <c r="F16612">
        <v>10</v>
      </c>
      <c r="G16612" s="4">
        <f>IF(ISBLANK(Table1[[#This Row],[Price]]),AVERAGE(F16612:F34145),Table1[[#This Row],[Price]])</f>
        <v>10</v>
      </c>
      <c r="H16612">
        <v>5</v>
      </c>
      <c r="I16612" s="4">
        <f>IF(ISBLANK(Table1[[#This Row],[Quantity]]),AVERAGE(H16612:H34145),Table1[[#This Row],[Quantity]])</f>
        <v>5</v>
      </c>
      <c r="J16612">
        <v>50</v>
      </c>
      <c r="K16612" s="4">
        <f>IF(ISBLANK(Table1[[#This Row],[Order Total]]),AVERAGE(J16612:J34145),Table1[[#This Row],[Order Total]])</f>
        <v>50</v>
      </c>
      <c r="L16612" s="1">
        <v>45087</v>
      </c>
      <c r="N16612" s="4" t="str">
        <f>IF(ISBLANK(Table1[[#This Row],[Payment Method]]),"Unknown",Table1[[#This Row],[Payment Method]])</f>
        <v>Unknown</v>
      </c>
    </row>
    <row r="16613" spans="1:14" hidden="1" x14ac:dyDescent="0.35">
      <c r="A16613" t="s">
        <v>16753</v>
      </c>
      <c r="B16613" t="s">
        <v>326</v>
      </c>
      <c r="C16613" t="s">
        <v>24</v>
      </c>
      <c r="D16613" t="s">
        <v>77</v>
      </c>
      <c r="E16613" s="4" t="str">
        <f>IF(ISBLANK(Table1[[#This Row],[Item]]),"Unknown",Table1[[#This Row],[Item]])</f>
        <v>Coca Cola</v>
      </c>
      <c r="F16613">
        <v>2.5</v>
      </c>
      <c r="G16613" s="4">
        <f>IF(ISBLANK(Table1[[#This Row],[Price]]),AVERAGE(F16613:F34146),Table1[[#This Row],[Price]])</f>
        <v>2.5</v>
      </c>
      <c r="H16613">
        <v>2</v>
      </c>
      <c r="I16613" s="4">
        <f>IF(ISBLANK(Table1[[#This Row],[Quantity]]),AVERAGE(H16613:H34146),Table1[[#This Row],[Quantity]])</f>
        <v>2</v>
      </c>
      <c r="J16613">
        <v>5</v>
      </c>
      <c r="K16613" s="4">
        <f>IF(ISBLANK(Table1[[#This Row],[Order Total]]),AVERAGE(J16613:J34146),Table1[[#This Row],[Order Total]])</f>
        <v>5</v>
      </c>
      <c r="L16613" s="1">
        <v>44974</v>
      </c>
      <c r="M16613" t="s">
        <v>28</v>
      </c>
      <c r="N16613" s="4" t="str">
        <f>IF(ISBLANK(Table1[[#This Row],[Payment Method]]),"Unknown",Table1[[#This Row],[Payment Method]])</f>
        <v>Cash</v>
      </c>
    </row>
    <row r="16614" spans="1:14" hidden="1" x14ac:dyDescent="0.35">
      <c r="A16614" t="s">
        <v>16754</v>
      </c>
      <c r="B16614" t="s">
        <v>45</v>
      </c>
      <c r="C16614" t="s">
        <v>11</v>
      </c>
      <c r="D16614" t="s">
        <v>12</v>
      </c>
      <c r="E16614" s="4" t="str">
        <f>IF(ISBLANK(Table1[[#This Row],[Item]]),"Unknown",Table1[[#This Row],[Item]])</f>
        <v>Side Salad</v>
      </c>
      <c r="F16614">
        <v>3</v>
      </c>
      <c r="G16614" s="4">
        <f>IF(ISBLANK(Table1[[#This Row],[Price]]),AVERAGE(F16614:F34147),Table1[[#This Row],[Price]])</f>
        <v>3</v>
      </c>
      <c r="H16614">
        <v>1</v>
      </c>
      <c r="I16614" s="4">
        <f>IF(ISBLANK(Table1[[#This Row],[Quantity]]),AVERAGE(H16614:H34147),Table1[[#This Row],[Quantity]])</f>
        <v>1</v>
      </c>
      <c r="J16614">
        <v>3</v>
      </c>
      <c r="K16614" s="4">
        <f>IF(ISBLANK(Table1[[#This Row],[Order Total]]),AVERAGE(J16614:J34147),Table1[[#This Row],[Order Total]])</f>
        <v>3</v>
      </c>
      <c r="L16614" s="1">
        <v>44858</v>
      </c>
      <c r="M16614" t="s">
        <v>13</v>
      </c>
      <c r="N16614" s="4" t="str">
        <f>IF(ISBLANK(Table1[[#This Row],[Payment Method]]),"Unknown",Table1[[#This Row],[Payment Method]])</f>
        <v>Credit Card</v>
      </c>
    </row>
    <row r="16615" spans="1:14" hidden="1" x14ac:dyDescent="0.35">
      <c r="A16615" t="s">
        <v>16755</v>
      </c>
      <c r="B16615" t="s">
        <v>111</v>
      </c>
      <c r="C16615" t="s">
        <v>11</v>
      </c>
      <c r="D16615" t="s">
        <v>12</v>
      </c>
      <c r="E16615" s="4" t="str">
        <f>IF(ISBLANK(Table1[[#This Row],[Item]]),"Unknown",Table1[[#This Row],[Item]])</f>
        <v>Side Salad</v>
      </c>
      <c r="F16615">
        <v>3</v>
      </c>
      <c r="G16615" s="4">
        <f>IF(ISBLANK(Table1[[#This Row],[Price]]),AVERAGE(F16615:F34148),Table1[[#This Row],[Price]])</f>
        <v>3</v>
      </c>
      <c r="H16615">
        <v>5</v>
      </c>
      <c r="I16615" s="4">
        <f>IF(ISBLANK(Table1[[#This Row],[Quantity]]),AVERAGE(H16615:H34148),Table1[[#This Row],[Quantity]])</f>
        <v>5</v>
      </c>
      <c r="J16615">
        <v>15</v>
      </c>
      <c r="K16615" s="4">
        <f>IF(ISBLANK(Table1[[#This Row],[Order Total]]),AVERAGE(J16615:J34148),Table1[[#This Row],[Order Total]])</f>
        <v>15</v>
      </c>
      <c r="L16615" s="1">
        <v>45264</v>
      </c>
      <c r="M16615" t="s">
        <v>28</v>
      </c>
      <c r="N16615" s="4" t="str">
        <f>IF(ISBLANK(Table1[[#This Row],[Payment Method]]),"Unknown",Table1[[#This Row],[Payment Method]])</f>
        <v>Cash</v>
      </c>
    </row>
    <row r="16616" spans="1:14" hidden="1" x14ac:dyDescent="0.35">
      <c r="A16616" t="s">
        <v>16756</v>
      </c>
      <c r="B16616" t="s">
        <v>155</v>
      </c>
      <c r="C16616" t="s">
        <v>11</v>
      </c>
      <c r="D16616" t="s">
        <v>230</v>
      </c>
      <c r="E16616" s="4" t="str">
        <f>IF(ISBLANK(Table1[[#This Row],[Item]]),"Unknown",Table1[[#This Row],[Item]])</f>
        <v>Onion Rings</v>
      </c>
      <c r="F16616">
        <v>5</v>
      </c>
      <c r="G16616" s="4">
        <f>IF(ISBLANK(Table1[[#This Row],[Price]]),AVERAGE(F16616:F34149),Table1[[#This Row],[Price]])</f>
        <v>5</v>
      </c>
      <c r="H16616">
        <v>4</v>
      </c>
      <c r="I16616" s="4">
        <f>IF(ISBLANK(Table1[[#This Row],[Quantity]]),AVERAGE(H16616:H34149),Table1[[#This Row],[Quantity]])</f>
        <v>4</v>
      </c>
      <c r="J16616">
        <v>20</v>
      </c>
      <c r="K16616" s="4">
        <f>IF(ISBLANK(Table1[[#This Row],[Order Total]]),AVERAGE(J16616:J34149),Table1[[#This Row],[Order Total]])</f>
        <v>20</v>
      </c>
      <c r="L16616" s="1">
        <v>44869</v>
      </c>
      <c r="M16616" t="s">
        <v>28</v>
      </c>
      <c r="N16616" s="4" t="str">
        <f>IF(ISBLANK(Table1[[#This Row],[Payment Method]]),"Unknown",Table1[[#This Row],[Payment Method]])</f>
        <v>Cash</v>
      </c>
    </row>
    <row r="16617" spans="1:14" hidden="1" x14ac:dyDescent="0.35">
      <c r="A16617" t="s">
        <v>16757</v>
      </c>
      <c r="B16617" t="s">
        <v>101</v>
      </c>
      <c r="C16617" t="s">
        <v>24</v>
      </c>
      <c r="D16617" t="s">
        <v>168</v>
      </c>
      <c r="E16617" s="4" t="str">
        <f>IF(ISBLANK(Table1[[#This Row],[Item]]),"Unknown",Table1[[#This Row],[Item]])</f>
        <v>Water</v>
      </c>
      <c r="F16617">
        <v>1</v>
      </c>
      <c r="G16617" s="4">
        <f>IF(ISBLANK(Table1[[#This Row],[Price]]),AVERAGE(F16617:F34150),Table1[[#This Row],[Price]])</f>
        <v>1</v>
      </c>
      <c r="H16617">
        <v>3</v>
      </c>
      <c r="I16617" s="4">
        <f>IF(ISBLANK(Table1[[#This Row],[Quantity]]),AVERAGE(H16617:H34150),Table1[[#This Row],[Quantity]])</f>
        <v>3</v>
      </c>
      <c r="J16617">
        <v>3</v>
      </c>
      <c r="K16617" s="4">
        <f>IF(ISBLANK(Table1[[#This Row],[Order Total]]),AVERAGE(J16617:J34150),Table1[[#This Row],[Order Total]])</f>
        <v>3</v>
      </c>
      <c r="L16617" s="1">
        <v>44624</v>
      </c>
      <c r="M16617" t="s">
        <v>17</v>
      </c>
      <c r="N16617" s="4" t="str">
        <f>IF(ISBLANK(Table1[[#This Row],[Payment Method]]),"Unknown",Table1[[#This Row],[Payment Method]])</f>
        <v>Digital Wallet</v>
      </c>
    </row>
    <row r="16618" spans="1:14" hidden="1" x14ac:dyDescent="0.35">
      <c r="A16618" t="s">
        <v>16758</v>
      </c>
      <c r="B16618" t="s">
        <v>298</v>
      </c>
      <c r="C16618" t="s">
        <v>38</v>
      </c>
      <c r="D16618" t="s">
        <v>125</v>
      </c>
      <c r="E16618" s="4" t="str">
        <f>IF(ISBLANK(Table1[[#This Row],[Item]]),"Unknown",Table1[[#This Row],[Item]])</f>
        <v>Cheesecake</v>
      </c>
      <c r="F16618">
        <v>7</v>
      </c>
      <c r="G16618" s="4">
        <f>IF(ISBLANK(Table1[[#This Row],[Price]]),AVERAGE(F16618:F34151),Table1[[#This Row],[Price]])</f>
        <v>7</v>
      </c>
      <c r="H16618">
        <v>5</v>
      </c>
      <c r="I16618" s="4">
        <f>IF(ISBLANK(Table1[[#This Row],[Quantity]]),AVERAGE(H16618:H34151),Table1[[#This Row],[Quantity]])</f>
        <v>5</v>
      </c>
      <c r="J16618">
        <v>35</v>
      </c>
      <c r="K16618" s="4">
        <f>IF(ISBLANK(Table1[[#This Row],[Order Total]]),AVERAGE(J16618:J34151),Table1[[#This Row],[Order Total]])</f>
        <v>35</v>
      </c>
      <c r="L16618" s="1">
        <v>44713</v>
      </c>
      <c r="M16618" t="s">
        <v>17</v>
      </c>
      <c r="N16618" s="4" t="str">
        <f>IF(ISBLANK(Table1[[#This Row],[Payment Method]]),"Unknown",Table1[[#This Row],[Payment Method]])</f>
        <v>Digital Wallet</v>
      </c>
    </row>
    <row r="16619" spans="1:14" hidden="1" x14ac:dyDescent="0.35">
      <c r="A16619" t="s">
        <v>16759</v>
      </c>
      <c r="B16619" t="s">
        <v>232</v>
      </c>
      <c r="C16619" t="s">
        <v>24</v>
      </c>
      <c r="D16619" t="s">
        <v>168</v>
      </c>
      <c r="E16619" s="4" t="str">
        <f>IF(ISBLANK(Table1[[#This Row],[Item]]),"Unknown",Table1[[#This Row],[Item]])</f>
        <v>Water</v>
      </c>
      <c r="F16619">
        <v>1</v>
      </c>
      <c r="G16619" s="4">
        <f>IF(ISBLANK(Table1[[#This Row],[Price]]),AVERAGE(F16619:F34152),Table1[[#This Row],[Price]])</f>
        <v>1</v>
      </c>
      <c r="H16619">
        <v>1</v>
      </c>
      <c r="I16619" s="4">
        <f>IF(ISBLANK(Table1[[#This Row],[Quantity]]),AVERAGE(H16619:H34152),Table1[[#This Row],[Quantity]])</f>
        <v>1</v>
      </c>
      <c r="J16619">
        <v>1</v>
      </c>
      <c r="K16619" s="4">
        <f>IF(ISBLANK(Table1[[#This Row],[Order Total]]),AVERAGE(J16619:J34152),Table1[[#This Row],[Order Total]])</f>
        <v>1</v>
      </c>
      <c r="L16619" s="1">
        <v>44659</v>
      </c>
      <c r="M16619" t="s">
        <v>13</v>
      </c>
      <c r="N16619" s="4" t="str">
        <f>IF(ISBLANK(Table1[[#This Row],[Payment Method]]),"Unknown",Table1[[#This Row],[Payment Method]])</f>
        <v>Credit Card</v>
      </c>
    </row>
    <row r="16620" spans="1:14" hidden="1" x14ac:dyDescent="0.35">
      <c r="A16620" t="s">
        <v>16760</v>
      </c>
      <c r="B16620" t="s">
        <v>15</v>
      </c>
      <c r="C16620" t="s">
        <v>50</v>
      </c>
      <c r="D16620" t="s">
        <v>93</v>
      </c>
      <c r="E16620" s="4" t="str">
        <f>IF(ISBLANK(Table1[[#This Row],[Item]]),"Unknown",Table1[[#This Row],[Item]])</f>
        <v>Beef Chili</v>
      </c>
      <c r="F16620">
        <v>7</v>
      </c>
      <c r="G16620" s="4">
        <f>IF(ISBLANK(Table1[[#This Row],[Price]]),AVERAGE(F16620:F34153),Table1[[#This Row],[Price]])</f>
        <v>7</v>
      </c>
      <c r="H16620">
        <v>2</v>
      </c>
      <c r="I16620" s="4">
        <f>IF(ISBLANK(Table1[[#This Row],[Quantity]]),AVERAGE(H16620:H34153),Table1[[#This Row],[Quantity]])</f>
        <v>2</v>
      </c>
      <c r="J16620">
        <v>14</v>
      </c>
      <c r="K16620" s="4">
        <f>IF(ISBLANK(Table1[[#This Row],[Order Total]]),AVERAGE(J16620:J34153),Table1[[#This Row],[Order Total]])</f>
        <v>14</v>
      </c>
      <c r="L16620" s="1">
        <v>45186</v>
      </c>
      <c r="M16620" t="s">
        <v>13</v>
      </c>
      <c r="N16620" s="4" t="str">
        <f>IF(ISBLANK(Table1[[#This Row],[Payment Method]]),"Unknown",Table1[[#This Row],[Payment Method]])</f>
        <v>Credit Card</v>
      </c>
    </row>
    <row r="16621" spans="1:14" hidden="1" x14ac:dyDescent="0.35">
      <c r="A16621" t="s">
        <v>16761</v>
      </c>
      <c r="B16621" t="s">
        <v>64</v>
      </c>
      <c r="C16621" t="s">
        <v>38</v>
      </c>
      <c r="D16621" t="s">
        <v>121</v>
      </c>
      <c r="E16621" s="4" t="str">
        <f>IF(ISBLANK(Table1[[#This Row],[Item]]),"Unknown",Table1[[#This Row],[Item]])</f>
        <v>Ice Cream</v>
      </c>
      <c r="F16621">
        <v>5</v>
      </c>
      <c r="G16621" s="4">
        <f>IF(ISBLANK(Table1[[#This Row],[Price]]),AVERAGE(F16621:F34154),Table1[[#This Row],[Price]])</f>
        <v>5</v>
      </c>
      <c r="H16621">
        <v>5</v>
      </c>
      <c r="I16621" s="4">
        <f>IF(ISBLANK(Table1[[#This Row],[Quantity]]),AVERAGE(H16621:H34154),Table1[[#This Row],[Quantity]])</f>
        <v>5</v>
      </c>
      <c r="J16621">
        <v>25</v>
      </c>
      <c r="K16621" s="4">
        <f>IF(ISBLANK(Table1[[#This Row],[Order Total]]),AVERAGE(J16621:J34154),Table1[[#This Row],[Order Total]])</f>
        <v>25</v>
      </c>
      <c r="L16621" s="1">
        <v>44817</v>
      </c>
      <c r="M16621" t="s">
        <v>13</v>
      </c>
      <c r="N16621" s="4" t="str">
        <f>IF(ISBLANK(Table1[[#This Row],[Payment Method]]),"Unknown",Table1[[#This Row],[Payment Method]])</f>
        <v>Credit Card</v>
      </c>
    </row>
    <row r="16622" spans="1:14" hidden="1" x14ac:dyDescent="0.35">
      <c r="A16622" t="s">
        <v>16762</v>
      </c>
      <c r="B16622" t="s">
        <v>411</v>
      </c>
      <c r="C16622" t="s">
        <v>38</v>
      </c>
      <c r="D16622" t="s">
        <v>125</v>
      </c>
      <c r="E16622" s="4" t="str">
        <f>IF(ISBLANK(Table1[[#This Row],[Item]]),"Unknown",Table1[[#This Row],[Item]])</f>
        <v>Cheesecake</v>
      </c>
      <c r="F16622">
        <v>7</v>
      </c>
      <c r="G16622" s="4">
        <f>IF(ISBLANK(Table1[[#This Row],[Price]]),AVERAGE(F16622:F34155),Table1[[#This Row],[Price]])</f>
        <v>7</v>
      </c>
      <c r="H16622">
        <v>1</v>
      </c>
      <c r="I16622" s="4">
        <f>IF(ISBLANK(Table1[[#This Row],[Quantity]]),AVERAGE(H16622:H34155),Table1[[#This Row],[Quantity]])</f>
        <v>1</v>
      </c>
      <c r="J16622">
        <v>7</v>
      </c>
      <c r="K16622" s="4">
        <f>IF(ISBLANK(Table1[[#This Row],[Order Total]]),AVERAGE(J16622:J34155),Table1[[#This Row],[Order Total]])</f>
        <v>7</v>
      </c>
      <c r="L16622" s="1">
        <v>44988</v>
      </c>
      <c r="M16622" t="s">
        <v>28</v>
      </c>
      <c r="N16622" s="4" t="str">
        <f>IF(ISBLANK(Table1[[#This Row],[Payment Method]]),"Unknown",Table1[[#This Row],[Payment Method]])</f>
        <v>Cash</v>
      </c>
    </row>
    <row r="16623" spans="1:14" hidden="1" x14ac:dyDescent="0.35">
      <c r="A16623" t="s">
        <v>16763</v>
      </c>
      <c r="B16623" t="s">
        <v>223</v>
      </c>
      <c r="C16623" t="s">
        <v>50</v>
      </c>
      <c r="D16623" t="s">
        <v>93</v>
      </c>
      <c r="E16623" s="4" t="str">
        <f>IF(ISBLANK(Table1[[#This Row],[Item]]),"Unknown",Table1[[#This Row],[Item]])</f>
        <v>Beef Chili</v>
      </c>
      <c r="F16623">
        <v>7</v>
      </c>
      <c r="G16623" s="4">
        <f>IF(ISBLANK(Table1[[#This Row],[Price]]),AVERAGE(F16623:F34156),Table1[[#This Row],[Price]])</f>
        <v>7</v>
      </c>
      <c r="H16623">
        <v>4</v>
      </c>
      <c r="I16623" s="4">
        <f>IF(ISBLANK(Table1[[#This Row],[Quantity]]),AVERAGE(H16623:H34156),Table1[[#This Row],[Quantity]])</f>
        <v>4</v>
      </c>
      <c r="J16623">
        <v>28</v>
      </c>
      <c r="K16623" s="4">
        <f>IF(ISBLANK(Table1[[#This Row],[Order Total]]),AVERAGE(J16623:J34156),Table1[[#This Row],[Order Total]])</f>
        <v>28</v>
      </c>
      <c r="L16623" s="1">
        <v>45097</v>
      </c>
      <c r="M16623" t="s">
        <v>13</v>
      </c>
      <c r="N16623" s="4" t="str">
        <f>IF(ISBLANK(Table1[[#This Row],[Payment Method]]),"Unknown",Table1[[#This Row],[Payment Method]])</f>
        <v>Credit Card</v>
      </c>
    </row>
    <row r="16624" spans="1:14" hidden="1" x14ac:dyDescent="0.35">
      <c r="A16624" t="s">
        <v>16764</v>
      </c>
      <c r="B16624" t="s">
        <v>160</v>
      </c>
      <c r="C16624" t="s">
        <v>24</v>
      </c>
      <c r="D16624" t="s">
        <v>56</v>
      </c>
      <c r="E16624" s="4" t="str">
        <f>IF(ISBLANK(Table1[[#This Row],[Item]]),"Unknown",Table1[[#This Row],[Item]])</f>
        <v>Lemonade</v>
      </c>
      <c r="F16624">
        <v>3</v>
      </c>
      <c r="G16624" s="4">
        <f>IF(ISBLANK(Table1[[#This Row],[Price]]),AVERAGE(F16624:F34157),Table1[[#This Row],[Price]])</f>
        <v>3</v>
      </c>
      <c r="H16624">
        <v>1</v>
      </c>
      <c r="I16624" s="4">
        <f>IF(ISBLANK(Table1[[#This Row],[Quantity]]),AVERAGE(H16624:H34157),Table1[[#This Row],[Quantity]])</f>
        <v>1</v>
      </c>
      <c r="J16624">
        <v>3</v>
      </c>
      <c r="K16624" s="4">
        <f>IF(ISBLANK(Table1[[#This Row],[Order Total]]),AVERAGE(J16624:J34157),Table1[[#This Row],[Order Total]])</f>
        <v>3</v>
      </c>
      <c r="L16624" s="1">
        <v>44704</v>
      </c>
      <c r="M16624" t="s">
        <v>17</v>
      </c>
      <c r="N16624" s="4" t="str">
        <f>IF(ISBLANK(Table1[[#This Row],[Payment Method]]),"Unknown",Table1[[#This Row],[Payment Method]])</f>
        <v>Digital Wallet</v>
      </c>
    </row>
    <row r="16625" spans="1:14" hidden="1" x14ac:dyDescent="0.35">
      <c r="A16625" t="s">
        <v>16765</v>
      </c>
      <c r="B16625" t="s">
        <v>225</v>
      </c>
      <c r="C16625" t="s">
        <v>20</v>
      </c>
      <c r="D16625" t="s">
        <v>245</v>
      </c>
      <c r="E16625" s="4" t="str">
        <f>IF(ISBLANK(Table1[[#This Row],[Item]]),"Unknown",Table1[[#This Row],[Item]])</f>
        <v>Steak</v>
      </c>
      <c r="F16625">
        <v>20</v>
      </c>
      <c r="G16625" s="4">
        <f>IF(ISBLANK(Table1[[#This Row],[Price]]),AVERAGE(F16625:F34158),Table1[[#This Row],[Price]])</f>
        <v>20</v>
      </c>
      <c r="H16625">
        <v>5</v>
      </c>
      <c r="I16625" s="4">
        <f>IF(ISBLANK(Table1[[#This Row],[Quantity]]),AVERAGE(H16625:H34158),Table1[[#This Row],[Quantity]])</f>
        <v>5</v>
      </c>
      <c r="J16625">
        <v>100</v>
      </c>
      <c r="K16625" s="4">
        <f>IF(ISBLANK(Table1[[#This Row],[Order Total]]),AVERAGE(J16625:J34158),Table1[[#This Row],[Order Total]])</f>
        <v>100</v>
      </c>
      <c r="L16625" s="1">
        <v>44574</v>
      </c>
      <c r="M16625" t="s">
        <v>13</v>
      </c>
      <c r="N16625" s="4" t="str">
        <f>IF(ISBLANK(Table1[[#This Row],[Payment Method]]),"Unknown",Table1[[#This Row],[Payment Method]])</f>
        <v>Credit Card</v>
      </c>
    </row>
    <row r="16626" spans="1:14" hidden="1" x14ac:dyDescent="0.35">
      <c r="A16626" t="s">
        <v>16766</v>
      </c>
      <c r="B16626" t="s">
        <v>188</v>
      </c>
      <c r="C16626" t="s">
        <v>20</v>
      </c>
      <c r="D16626" t="s">
        <v>21</v>
      </c>
      <c r="E16626" s="4" t="str">
        <f>IF(ISBLANK(Table1[[#This Row],[Item]]),"Unknown",Table1[[#This Row],[Item]])</f>
        <v>Grilled Chicken</v>
      </c>
      <c r="F16626">
        <v>15</v>
      </c>
      <c r="G16626" s="4">
        <f>IF(ISBLANK(Table1[[#This Row],[Price]]),AVERAGE(F16626:F34159),Table1[[#This Row],[Price]])</f>
        <v>15</v>
      </c>
      <c r="H16626">
        <v>5</v>
      </c>
      <c r="I16626" s="4">
        <f>IF(ISBLANK(Table1[[#This Row],[Quantity]]),AVERAGE(H16626:H34159),Table1[[#This Row],[Quantity]])</f>
        <v>5</v>
      </c>
      <c r="J16626">
        <v>75</v>
      </c>
      <c r="K16626" s="4">
        <f>IF(ISBLANK(Table1[[#This Row],[Order Total]]),AVERAGE(J16626:J34159),Table1[[#This Row],[Order Total]])</f>
        <v>75</v>
      </c>
      <c r="L16626" s="1">
        <v>45187</v>
      </c>
      <c r="M16626" t="s">
        <v>28</v>
      </c>
      <c r="N16626" s="4" t="str">
        <f>IF(ISBLANK(Table1[[#This Row],[Payment Method]]),"Unknown",Table1[[#This Row],[Payment Method]])</f>
        <v>Cash</v>
      </c>
    </row>
    <row r="16627" spans="1:14" hidden="1" x14ac:dyDescent="0.35">
      <c r="A16627" t="s">
        <v>16767</v>
      </c>
      <c r="B16627" t="s">
        <v>188</v>
      </c>
      <c r="C16627" t="s">
        <v>11</v>
      </c>
      <c r="D16627" t="s">
        <v>79</v>
      </c>
      <c r="E16627" s="4" t="str">
        <f>IF(ISBLANK(Table1[[#This Row],[Item]]),"Unknown",Table1[[#This Row],[Item]])</f>
        <v>Grilled Vegetables</v>
      </c>
      <c r="F16627">
        <v>5</v>
      </c>
      <c r="G16627" s="4">
        <f>IF(ISBLANK(Table1[[#This Row],[Price]]),AVERAGE(F16627:F34160),Table1[[#This Row],[Price]])</f>
        <v>5</v>
      </c>
      <c r="H16627">
        <v>2</v>
      </c>
      <c r="I16627" s="4">
        <f>IF(ISBLANK(Table1[[#This Row],[Quantity]]),AVERAGE(H16627:H34160),Table1[[#This Row],[Quantity]])</f>
        <v>2</v>
      </c>
      <c r="J16627">
        <v>10</v>
      </c>
      <c r="K16627" s="4">
        <f>IF(ISBLANK(Table1[[#This Row],[Order Total]]),AVERAGE(J16627:J34160),Table1[[#This Row],[Order Total]])</f>
        <v>10</v>
      </c>
      <c r="L16627" s="1">
        <v>44882</v>
      </c>
      <c r="M16627" t="s">
        <v>13</v>
      </c>
      <c r="N16627" s="4" t="str">
        <f>IF(ISBLANK(Table1[[#This Row],[Payment Method]]),"Unknown",Table1[[#This Row],[Payment Method]])</f>
        <v>Credit Card</v>
      </c>
    </row>
    <row r="16628" spans="1:14" hidden="1" x14ac:dyDescent="0.35">
      <c r="A16628" t="s">
        <v>16768</v>
      </c>
      <c r="B16628" t="s">
        <v>457</v>
      </c>
      <c r="C16628" t="s">
        <v>20</v>
      </c>
      <c r="D16628" t="s">
        <v>21</v>
      </c>
      <c r="E16628" s="4" t="str">
        <f>IF(ISBLANK(Table1[[#This Row],[Item]]),"Unknown",Table1[[#This Row],[Item]])</f>
        <v>Grilled Chicken</v>
      </c>
      <c r="F16628">
        <v>15</v>
      </c>
      <c r="G16628" s="4">
        <f>IF(ISBLANK(Table1[[#This Row],[Price]]),AVERAGE(F16628:F34161),Table1[[#This Row],[Price]])</f>
        <v>15</v>
      </c>
      <c r="H16628">
        <v>2</v>
      </c>
      <c r="I16628" s="4">
        <f>IF(ISBLANK(Table1[[#This Row],[Quantity]]),AVERAGE(H16628:H34161),Table1[[#This Row],[Quantity]])</f>
        <v>2</v>
      </c>
      <c r="J16628">
        <v>30</v>
      </c>
      <c r="K16628" s="4">
        <f>IF(ISBLANK(Table1[[#This Row],[Order Total]]),AVERAGE(J16628:J34161),Table1[[#This Row],[Order Total]])</f>
        <v>30</v>
      </c>
      <c r="L16628" s="1">
        <v>44709</v>
      </c>
      <c r="M16628" t="s">
        <v>13</v>
      </c>
      <c r="N16628" s="4" t="str">
        <f>IF(ISBLANK(Table1[[#This Row],[Payment Method]]),"Unknown",Table1[[#This Row],[Payment Method]])</f>
        <v>Credit Card</v>
      </c>
    </row>
    <row r="16629" spans="1:14" x14ac:dyDescent="0.35">
      <c r="A16629" t="s">
        <v>16769</v>
      </c>
      <c r="B16629" t="s">
        <v>368</v>
      </c>
      <c r="C16629" t="s">
        <v>11</v>
      </c>
      <c r="E16629" s="4" t="str">
        <f>IF(ISBLANK(Table1[[#This Row],[Item]]),"Unknown",Table1[[#This Row],[Item]])</f>
        <v>Unknown</v>
      </c>
      <c r="G16629" s="4">
        <f>IF(ISBLANK(Table1[[#This Row],[Price]]),AVERAGE(F16629:F34162),Table1[[#This Row],[Price]])</f>
        <v>6.5134189031505247</v>
      </c>
      <c r="I16629" s="4">
        <f>IF(ISBLANK(Table1[[#This Row],[Quantity]]),AVERAGE(H16629:H34162),Table1[[#This Row],[Quantity]])</f>
        <v>2.9649717514124294</v>
      </c>
      <c r="K16629" s="4">
        <f>IF(ISBLANK(Table1[[#This Row],[Order Total]]),AVERAGE(J16629:J34162),Table1[[#This Row],[Order Total]])</f>
        <v>19.728248587570622</v>
      </c>
      <c r="L16629" s="1">
        <v>44878</v>
      </c>
      <c r="M16629" t="s">
        <v>13</v>
      </c>
      <c r="N16629" s="4" t="str">
        <f>IF(ISBLANK(Table1[[#This Row],[Payment Method]]),"Unknown",Table1[[#This Row],[Payment Method]])</f>
        <v>Credit Card</v>
      </c>
    </row>
    <row r="16630" spans="1:14" hidden="1" x14ac:dyDescent="0.35">
      <c r="A16630" t="s">
        <v>16770</v>
      </c>
      <c r="B16630" t="s">
        <v>95</v>
      </c>
      <c r="C16630" t="s">
        <v>38</v>
      </c>
      <c r="D16630" t="s">
        <v>107</v>
      </c>
      <c r="E16630" s="4" t="str">
        <f>IF(ISBLANK(Table1[[#This Row],[Item]]),"Unknown",Table1[[#This Row],[Item]])</f>
        <v>Fruit Salad</v>
      </c>
      <c r="F16630">
        <v>4</v>
      </c>
      <c r="G16630" s="4">
        <f>IF(ISBLANK(Table1[[#This Row],[Price]]),AVERAGE(F16630:F34163),Table1[[#This Row],[Price]])</f>
        <v>4</v>
      </c>
      <c r="H16630">
        <v>2</v>
      </c>
      <c r="I16630" s="4">
        <f>IF(ISBLANK(Table1[[#This Row],[Quantity]]),AVERAGE(H16630:H34163),Table1[[#This Row],[Quantity]])</f>
        <v>2</v>
      </c>
      <c r="J16630">
        <v>8</v>
      </c>
      <c r="K16630" s="4">
        <f>IF(ISBLANK(Table1[[#This Row],[Order Total]]),AVERAGE(J16630:J34163),Table1[[#This Row],[Order Total]])</f>
        <v>8</v>
      </c>
      <c r="L16630" s="1">
        <v>44646</v>
      </c>
      <c r="M16630" t="s">
        <v>13</v>
      </c>
      <c r="N16630" s="4" t="str">
        <f>IF(ISBLANK(Table1[[#This Row],[Payment Method]]),"Unknown",Table1[[#This Row],[Payment Method]])</f>
        <v>Credit Card</v>
      </c>
    </row>
    <row r="16631" spans="1:14" hidden="1" x14ac:dyDescent="0.35">
      <c r="A16631" t="s">
        <v>16771</v>
      </c>
      <c r="B16631" t="s">
        <v>240</v>
      </c>
      <c r="C16631" t="s">
        <v>24</v>
      </c>
      <c r="D16631" t="s">
        <v>56</v>
      </c>
      <c r="E16631" s="4" t="str">
        <f>IF(ISBLANK(Table1[[#This Row],[Item]]),"Unknown",Table1[[#This Row],[Item]])</f>
        <v>Lemonade</v>
      </c>
      <c r="F16631">
        <v>3</v>
      </c>
      <c r="G16631" s="4">
        <f>IF(ISBLANK(Table1[[#This Row],[Price]]),AVERAGE(F16631:F34164),Table1[[#This Row],[Price]])</f>
        <v>3</v>
      </c>
      <c r="H16631">
        <v>3</v>
      </c>
      <c r="I16631" s="4">
        <f>IF(ISBLANK(Table1[[#This Row],[Quantity]]),AVERAGE(H16631:H34164),Table1[[#This Row],[Quantity]])</f>
        <v>3</v>
      </c>
      <c r="J16631">
        <v>9</v>
      </c>
      <c r="K16631" s="4">
        <f>IF(ISBLANK(Table1[[#This Row],[Order Total]]),AVERAGE(J16631:J34164),Table1[[#This Row],[Order Total]])</f>
        <v>9</v>
      </c>
      <c r="L16631" s="1">
        <v>45194</v>
      </c>
      <c r="M16631" t="s">
        <v>17</v>
      </c>
      <c r="N16631" s="4" t="str">
        <f>IF(ISBLANK(Table1[[#This Row],[Payment Method]]),"Unknown",Table1[[#This Row],[Payment Method]])</f>
        <v>Digital Wallet</v>
      </c>
    </row>
    <row r="16632" spans="1:14" hidden="1" x14ac:dyDescent="0.35">
      <c r="A16632" t="s">
        <v>16772</v>
      </c>
      <c r="B16632" t="s">
        <v>194</v>
      </c>
      <c r="C16632" t="s">
        <v>20</v>
      </c>
      <c r="D16632" t="s">
        <v>27</v>
      </c>
      <c r="E16632" s="4" t="str">
        <f>IF(ISBLANK(Table1[[#This Row],[Item]]),"Unknown",Table1[[#This Row],[Item]])</f>
        <v>Pasta Alfredo</v>
      </c>
      <c r="F16632">
        <v>12</v>
      </c>
      <c r="G16632" s="4">
        <f>IF(ISBLANK(Table1[[#This Row],[Price]]),AVERAGE(F16632:F34165),Table1[[#This Row],[Price]])</f>
        <v>12</v>
      </c>
      <c r="H16632">
        <v>4</v>
      </c>
      <c r="I16632" s="4">
        <f>IF(ISBLANK(Table1[[#This Row],[Quantity]]),AVERAGE(H16632:H34165),Table1[[#This Row],[Quantity]])</f>
        <v>4</v>
      </c>
      <c r="J16632">
        <v>48</v>
      </c>
      <c r="K16632" s="4">
        <f>IF(ISBLANK(Table1[[#This Row],[Order Total]]),AVERAGE(J16632:J34165),Table1[[#This Row],[Order Total]])</f>
        <v>48</v>
      </c>
      <c r="L16632" s="1">
        <v>44742</v>
      </c>
      <c r="M16632" t="s">
        <v>17</v>
      </c>
      <c r="N16632" s="4" t="str">
        <f>IF(ISBLANK(Table1[[#This Row],[Payment Method]]),"Unknown",Table1[[#This Row],[Payment Method]])</f>
        <v>Digital Wallet</v>
      </c>
    </row>
    <row r="16633" spans="1:14" hidden="1" x14ac:dyDescent="0.35">
      <c r="A16633" t="s">
        <v>16773</v>
      </c>
      <c r="B16633" t="s">
        <v>55</v>
      </c>
      <c r="C16633" t="s">
        <v>50</v>
      </c>
      <c r="D16633" t="s">
        <v>99</v>
      </c>
      <c r="E16633" s="4" t="str">
        <f>IF(ISBLANK(Table1[[#This Row],[Item]]),"Unknown",Table1[[#This Row],[Item]])</f>
        <v>Chicken Melt</v>
      </c>
      <c r="F16633">
        <v>8</v>
      </c>
      <c r="G16633" s="4">
        <f>IF(ISBLANK(Table1[[#This Row],[Price]]),AVERAGE(F16633:F34166),Table1[[#This Row],[Price]])</f>
        <v>8</v>
      </c>
      <c r="H16633">
        <v>2</v>
      </c>
      <c r="I16633" s="4">
        <f>IF(ISBLANK(Table1[[#This Row],[Quantity]]),AVERAGE(H16633:H34166),Table1[[#This Row],[Quantity]])</f>
        <v>2</v>
      </c>
      <c r="J16633">
        <v>16</v>
      </c>
      <c r="K16633" s="4">
        <f>IF(ISBLANK(Table1[[#This Row],[Order Total]]),AVERAGE(J16633:J34166),Table1[[#This Row],[Order Total]])</f>
        <v>16</v>
      </c>
      <c r="L16633" s="1">
        <v>45255</v>
      </c>
      <c r="M16633" t="s">
        <v>28</v>
      </c>
      <c r="N16633" s="4" t="str">
        <f>IF(ISBLANK(Table1[[#This Row],[Payment Method]]),"Unknown",Table1[[#This Row],[Payment Method]])</f>
        <v>Cash</v>
      </c>
    </row>
    <row r="16634" spans="1:14" hidden="1" x14ac:dyDescent="0.35">
      <c r="A16634" t="s">
        <v>16774</v>
      </c>
      <c r="B16634" t="s">
        <v>114</v>
      </c>
      <c r="C16634" t="s">
        <v>50</v>
      </c>
      <c r="D16634" t="s">
        <v>86</v>
      </c>
      <c r="E16634" s="4" t="str">
        <f>IF(ISBLANK(Table1[[#This Row],[Item]]),"Unknown",Table1[[#This Row],[Item]])</f>
        <v>Cheese Fries</v>
      </c>
      <c r="F16634">
        <v>5</v>
      </c>
      <c r="G16634" s="4">
        <f>IF(ISBLANK(Table1[[#This Row],[Price]]),AVERAGE(F16634:F34167),Table1[[#This Row],[Price]])</f>
        <v>5</v>
      </c>
      <c r="H16634">
        <v>2</v>
      </c>
      <c r="I16634" s="4">
        <f>IF(ISBLANK(Table1[[#This Row],[Quantity]]),AVERAGE(H16634:H34167),Table1[[#This Row],[Quantity]])</f>
        <v>2</v>
      </c>
      <c r="J16634">
        <v>10</v>
      </c>
      <c r="K16634" s="4">
        <f>IF(ISBLANK(Table1[[#This Row],[Order Total]]),AVERAGE(J16634:J34167),Table1[[#This Row],[Order Total]])</f>
        <v>10</v>
      </c>
      <c r="L16634" s="1">
        <v>45111</v>
      </c>
      <c r="M16634" t="s">
        <v>17</v>
      </c>
      <c r="N16634" s="4" t="str">
        <f>IF(ISBLANK(Table1[[#This Row],[Payment Method]]),"Unknown",Table1[[#This Row],[Payment Method]])</f>
        <v>Digital Wallet</v>
      </c>
    </row>
    <row r="16635" spans="1:14" hidden="1" x14ac:dyDescent="0.35">
      <c r="A16635" t="s">
        <v>16775</v>
      </c>
      <c r="B16635" t="s">
        <v>10</v>
      </c>
      <c r="C16635" t="s">
        <v>20</v>
      </c>
      <c r="E16635" s="4" t="str">
        <f>IF(ISBLANK(Table1[[#This Row],[Item]]),"Unknown",Table1[[#This Row],[Item]])</f>
        <v>Unknown</v>
      </c>
      <c r="F16635">
        <v>15</v>
      </c>
      <c r="G16635" s="4">
        <f>IF(ISBLANK(Table1[[#This Row],[Price]]),AVERAGE(F16635:F34168),Table1[[#This Row],[Price]])</f>
        <v>15</v>
      </c>
      <c r="H16635">
        <v>5</v>
      </c>
      <c r="I16635" s="4">
        <f>IF(ISBLANK(Table1[[#This Row],[Quantity]]),AVERAGE(H16635:H34168),Table1[[#This Row],[Quantity]])</f>
        <v>5</v>
      </c>
      <c r="J16635">
        <v>75</v>
      </c>
      <c r="K16635" s="4">
        <f>IF(ISBLANK(Table1[[#This Row],[Order Total]]),AVERAGE(J16635:J34168),Table1[[#This Row],[Order Total]])</f>
        <v>75</v>
      </c>
      <c r="L16635" s="1">
        <v>44979</v>
      </c>
      <c r="M16635" t="s">
        <v>28</v>
      </c>
      <c r="N16635" s="4" t="str">
        <f>IF(ISBLANK(Table1[[#This Row],[Payment Method]]),"Unknown",Table1[[#This Row],[Payment Method]])</f>
        <v>Cash</v>
      </c>
    </row>
    <row r="16636" spans="1:14" hidden="1" x14ac:dyDescent="0.35">
      <c r="A16636" t="s">
        <v>16776</v>
      </c>
      <c r="B16636" t="s">
        <v>143</v>
      </c>
      <c r="C16636" t="s">
        <v>11</v>
      </c>
      <c r="D16636" t="s">
        <v>12</v>
      </c>
      <c r="E16636" s="4" t="str">
        <f>IF(ISBLANK(Table1[[#This Row],[Item]]),"Unknown",Table1[[#This Row],[Item]])</f>
        <v>Side Salad</v>
      </c>
      <c r="F16636">
        <v>3</v>
      </c>
      <c r="G16636" s="4">
        <f>IF(ISBLANK(Table1[[#This Row],[Price]]),AVERAGE(F16636:F34169),Table1[[#This Row],[Price]])</f>
        <v>3</v>
      </c>
      <c r="H16636">
        <v>3</v>
      </c>
      <c r="I16636" s="4">
        <f>IF(ISBLANK(Table1[[#This Row],[Quantity]]),AVERAGE(H16636:H34169),Table1[[#This Row],[Quantity]])</f>
        <v>3</v>
      </c>
      <c r="J16636">
        <v>9</v>
      </c>
      <c r="K16636" s="4">
        <f>IF(ISBLANK(Table1[[#This Row],[Order Total]]),AVERAGE(J16636:J34169),Table1[[#This Row],[Order Total]])</f>
        <v>9</v>
      </c>
      <c r="L16636" s="1">
        <v>44671</v>
      </c>
      <c r="M16636" t="s">
        <v>13</v>
      </c>
      <c r="N16636" s="4" t="str">
        <f>IF(ISBLANK(Table1[[#This Row],[Payment Method]]),"Unknown",Table1[[#This Row],[Payment Method]])</f>
        <v>Credit Card</v>
      </c>
    </row>
    <row r="16637" spans="1:14" hidden="1" x14ac:dyDescent="0.35">
      <c r="A16637" t="s">
        <v>16777</v>
      </c>
      <c r="B16637" t="s">
        <v>413</v>
      </c>
      <c r="C16637" t="s">
        <v>24</v>
      </c>
      <c r="D16637" t="s">
        <v>168</v>
      </c>
      <c r="E16637" s="4" t="str">
        <f>IF(ISBLANK(Table1[[#This Row],[Item]]),"Unknown",Table1[[#This Row],[Item]])</f>
        <v>Water</v>
      </c>
      <c r="F16637">
        <v>1</v>
      </c>
      <c r="G16637" s="4">
        <f>IF(ISBLANK(Table1[[#This Row],[Price]]),AVERAGE(F16637:F34170),Table1[[#This Row],[Price]])</f>
        <v>1</v>
      </c>
      <c r="H16637">
        <v>3</v>
      </c>
      <c r="I16637" s="4">
        <f>IF(ISBLANK(Table1[[#This Row],[Quantity]]),AVERAGE(H16637:H34170),Table1[[#This Row],[Quantity]])</f>
        <v>3</v>
      </c>
      <c r="J16637">
        <v>3</v>
      </c>
      <c r="K16637" s="4">
        <f>IF(ISBLANK(Table1[[#This Row],[Order Total]]),AVERAGE(J16637:J34170),Table1[[#This Row],[Order Total]])</f>
        <v>3</v>
      </c>
      <c r="L16637" s="1">
        <v>44829</v>
      </c>
      <c r="M16637" t="s">
        <v>28</v>
      </c>
      <c r="N16637" s="4" t="str">
        <f>IF(ISBLANK(Table1[[#This Row],[Payment Method]]),"Unknown",Table1[[#This Row],[Payment Method]])</f>
        <v>Cash</v>
      </c>
    </row>
    <row r="16638" spans="1:14" hidden="1" x14ac:dyDescent="0.35">
      <c r="A16638" t="s">
        <v>16778</v>
      </c>
      <c r="B16638" t="s">
        <v>26</v>
      </c>
      <c r="C16638" t="s">
        <v>24</v>
      </c>
      <c r="D16638" t="s">
        <v>77</v>
      </c>
      <c r="E16638" s="4" t="str">
        <f>IF(ISBLANK(Table1[[#This Row],[Item]]),"Unknown",Table1[[#This Row],[Item]])</f>
        <v>Coca Cola</v>
      </c>
      <c r="F16638">
        <v>2.5</v>
      </c>
      <c r="G16638" s="4">
        <f>IF(ISBLANK(Table1[[#This Row],[Price]]),AVERAGE(F16638:F34171),Table1[[#This Row],[Price]])</f>
        <v>2.5</v>
      </c>
      <c r="H16638">
        <v>3</v>
      </c>
      <c r="I16638" s="4">
        <f>IF(ISBLANK(Table1[[#This Row],[Quantity]]),AVERAGE(H16638:H34171),Table1[[#This Row],[Quantity]])</f>
        <v>3</v>
      </c>
      <c r="J16638">
        <v>7.5</v>
      </c>
      <c r="K16638" s="4">
        <f>IF(ISBLANK(Table1[[#This Row],[Order Total]]),AVERAGE(J16638:J34171),Table1[[#This Row],[Order Total]])</f>
        <v>7.5</v>
      </c>
      <c r="L16638" s="1">
        <v>45275</v>
      </c>
      <c r="M16638" t="s">
        <v>13</v>
      </c>
      <c r="N16638" s="4" t="str">
        <f>IF(ISBLANK(Table1[[#This Row],[Payment Method]]),"Unknown",Table1[[#This Row],[Payment Method]])</f>
        <v>Credit Card</v>
      </c>
    </row>
    <row r="16639" spans="1:14" hidden="1" x14ac:dyDescent="0.35">
      <c r="A16639" t="s">
        <v>16779</v>
      </c>
      <c r="B16639" t="s">
        <v>69</v>
      </c>
      <c r="C16639" t="s">
        <v>38</v>
      </c>
      <c r="D16639" t="s">
        <v>74</v>
      </c>
      <c r="E16639" s="4" t="str">
        <f>IF(ISBLANK(Table1[[#This Row],[Item]]),"Unknown",Table1[[#This Row],[Item]])</f>
        <v>Chocolate Cake</v>
      </c>
      <c r="F16639">
        <v>6</v>
      </c>
      <c r="G16639" s="4">
        <f>IF(ISBLANK(Table1[[#This Row],[Price]]),AVERAGE(F16639:F34172),Table1[[#This Row],[Price]])</f>
        <v>6</v>
      </c>
      <c r="H16639">
        <v>5</v>
      </c>
      <c r="I16639" s="4">
        <f>IF(ISBLANK(Table1[[#This Row],[Quantity]]),AVERAGE(H16639:H34172),Table1[[#This Row],[Quantity]])</f>
        <v>5</v>
      </c>
      <c r="J16639">
        <v>30</v>
      </c>
      <c r="K16639" s="4">
        <f>IF(ISBLANK(Table1[[#This Row],[Order Total]]),AVERAGE(J16639:J34172),Table1[[#This Row],[Order Total]])</f>
        <v>30</v>
      </c>
      <c r="L16639" s="1">
        <v>44623</v>
      </c>
      <c r="M16639" t="s">
        <v>17</v>
      </c>
      <c r="N16639" s="4" t="str">
        <f>IF(ISBLANK(Table1[[#This Row],[Payment Method]]),"Unknown",Table1[[#This Row],[Payment Method]])</f>
        <v>Digital Wallet</v>
      </c>
    </row>
    <row r="16640" spans="1:14" hidden="1" x14ac:dyDescent="0.35">
      <c r="A16640" t="s">
        <v>16780</v>
      </c>
      <c r="B16640" t="s">
        <v>62</v>
      </c>
      <c r="C16640" t="s">
        <v>50</v>
      </c>
      <c r="D16640" t="s">
        <v>207</v>
      </c>
      <c r="E16640" s="4" t="str">
        <f>IF(ISBLANK(Table1[[#This Row],[Item]]),"Unknown",Table1[[#This Row],[Item]])</f>
        <v>Nachos Grande</v>
      </c>
      <c r="F16640">
        <v>10</v>
      </c>
      <c r="G16640" s="4">
        <f>IF(ISBLANK(Table1[[#This Row],[Price]]),AVERAGE(F16640:F34173),Table1[[#This Row],[Price]])</f>
        <v>10</v>
      </c>
      <c r="H16640">
        <v>2</v>
      </c>
      <c r="I16640" s="4">
        <f>IF(ISBLANK(Table1[[#This Row],[Quantity]]),AVERAGE(H16640:H34173),Table1[[#This Row],[Quantity]])</f>
        <v>2</v>
      </c>
      <c r="J16640">
        <v>20</v>
      </c>
      <c r="K16640" s="4">
        <f>IF(ISBLANK(Table1[[#This Row],[Order Total]]),AVERAGE(J16640:J34173),Table1[[#This Row],[Order Total]])</f>
        <v>20</v>
      </c>
      <c r="L16640" s="1">
        <v>44728</v>
      </c>
      <c r="M16640" t="s">
        <v>17</v>
      </c>
      <c r="N16640" s="4" t="str">
        <f>IF(ISBLANK(Table1[[#This Row],[Payment Method]]),"Unknown",Table1[[#This Row],[Payment Method]])</f>
        <v>Digital Wallet</v>
      </c>
    </row>
    <row r="16641" spans="1:14" hidden="1" x14ac:dyDescent="0.35">
      <c r="A16641" t="s">
        <v>16781</v>
      </c>
      <c r="B16641" t="s">
        <v>441</v>
      </c>
      <c r="C16641" t="s">
        <v>38</v>
      </c>
      <c r="D16641" t="s">
        <v>74</v>
      </c>
      <c r="E16641" s="4" t="str">
        <f>IF(ISBLANK(Table1[[#This Row],[Item]]),"Unknown",Table1[[#This Row],[Item]])</f>
        <v>Chocolate Cake</v>
      </c>
      <c r="F16641">
        <v>6</v>
      </c>
      <c r="G16641" s="4">
        <f>IF(ISBLANK(Table1[[#This Row],[Price]]),AVERAGE(F16641:F34174),Table1[[#This Row],[Price]])</f>
        <v>6</v>
      </c>
      <c r="H16641">
        <v>4</v>
      </c>
      <c r="I16641" s="4">
        <f>IF(ISBLANK(Table1[[#This Row],[Quantity]]),AVERAGE(H16641:H34174),Table1[[#This Row],[Quantity]])</f>
        <v>4</v>
      </c>
      <c r="J16641">
        <v>24</v>
      </c>
      <c r="K16641" s="4">
        <f>IF(ISBLANK(Table1[[#This Row],[Order Total]]),AVERAGE(J16641:J34174),Table1[[#This Row],[Order Total]])</f>
        <v>24</v>
      </c>
      <c r="L16641" s="1">
        <v>44576</v>
      </c>
      <c r="M16641" t="s">
        <v>17</v>
      </c>
      <c r="N16641" s="4" t="str">
        <f>IF(ISBLANK(Table1[[#This Row],[Payment Method]]),"Unknown",Table1[[#This Row],[Payment Method]])</f>
        <v>Digital Wallet</v>
      </c>
    </row>
    <row r="16642" spans="1:14" hidden="1" x14ac:dyDescent="0.35">
      <c r="A16642" t="s">
        <v>16782</v>
      </c>
      <c r="B16642" t="s">
        <v>167</v>
      </c>
      <c r="C16642" t="s">
        <v>38</v>
      </c>
      <c r="D16642" t="s">
        <v>74</v>
      </c>
      <c r="E16642" s="4" t="str">
        <f>IF(ISBLANK(Table1[[#This Row],[Item]]),"Unknown",Table1[[#This Row],[Item]])</f>
        <v>Chocolate Cake</v>
      </c>
      <c r="F16642">
        <v>6</v>
      </c>
      <c r="G16642" s="4">
        <f>IF(ISBLANK(Table1[[#This Row],[Price]]),AVERAGE(F16642:F34175),Table1[[#This Row],[Price]])</f>
        <v>6</v>
      </c>
      <c r="H16642">
        <v>2</v>
      </c>
      <c r="I16642" s="4">
        <f>IF(ISBLANK(Table1[[#This Row],[Quantity]]),AVERAGE(H16642:H34175),Table1[[#This Row],[Quantity]])</f>
        <v>2</v>
      </c>
      <c r="J16642">
        <v>12</v>
      </c>
      <c r="K16642" s="4">
        <f>IF(ISBLANK(Table1[[#This Row],[Order Total]]),AVERAGE(J16642:J34175),Table1[[#This Row],[Order Total]])</f>
        <v>12</v>
      </c>
      <c r="L16642" s="1">
        <v>45075</v>
      </c>
      <c r="M16642" t="s">
        <v>13</v>
      </c>
      <c r="N16642" s="4" t="str">
        <f>IF(ISBLANK(Table1[[#This Row],[Payment Method]]),"Unknown",Table1[[#This Row],[Payment Method]])</f>
        <v>Credit Card</v>
      </c>
    </row>
    <row r="16643" spans="1:14" hidden="1" x14ac:dyDescent="0.35">
      <c r="A16643" t="s">
        <v>16783</v>
      </c>
      <c r="B16643" t="s">
        <v>90</v>
      </c>
      <c r="C16643" t="s">
        <v>11</v>
      </c>
      <c r="D16643" t="s">
        <v>12</v>
      </c>
      <c r="E16643" s="4" t="str">
        <f>IF(ISBLANK(Table1[[#This Row],[Item]]),"Unknown",Table1[[#This Row],[Item]])</f>
        <v>Side Salad</v>
      </c>
      <c r="F16643">
        <v>3</v>
      </c>
      <c r="G16643" s="4">
        <f>IF(ISBLANK(Table1[[#This Row],[Price]]),AVERAGE(F16643:F34176),Table1[[#This Row],[Price]])</f>
        <v>3</v>
      </c>
      <c r="H16643">
        <v>3</v>
      </c>
      <c r="I16643" s="4">
        <f>IF(ISBLANK(Table1[[#This Row],[Quantity]]),AVERAGE(H16643:H34176),Table1[[#This Row],[Quantity]])</f>
        <v>3</v>
      </c>
      <c r="J16643">
        <v>9</v>
      </c>
      <c r="K16643" s="4">
        <f>IF(ISBLANK(Table1[[#This Row],[Order Total]]),AVERAGE(J16643:J34176),Table1[[#This Row],[Order Total]])</f>
        <v>9</v>
      </c>
      <c r="L16643" s="1">
        <v>45099</v>
      </c>
      <c r="M16643" t="s">
        <v>13</v>
      </c>
      <c r="N16643" s="4" t="str">
        <f>IF(ISBLANK(Table1[[#This Row],[Payment Method]]),"Unknown",Table1[[#This Row],[Payment Method]])</f>
        <v>Credit Card</v>
      </c>
    </row>
    <row r="16644" spans="1:14" hidden="1" x14ac:dyDescent="0.35">
      <c r="A16644" t="s">
        <v>16784</v>
      </c>
      <c r="B16644" t="s">
        <v>53</v>
      </c>
      <c r="C16644" t="s">
        <v>50</v>
      </c>
      <c r="D16644" t="s">
        <v>99</v>
      </c>
      <c r="E16644" s="4" t="str">
        <f>IF(ISBLANK(Table1[[#This Row],[Item]]),"Unknown",Table1[[#This Row],[Item]])</f>
        <v>Chicken Melt</v>
      </c>
      <c r="F16644">
        <v>8</v>
      </c>
      <c r="G16644" s="4">
        <f>IF(ISBLANK(Table1[[#This Row],[Price]]),AVERAGE(F16644:F34177),Table1[[#This Row],[Price]])</f>
        <v>8</v>
      </c>
      <c r="H16644">
        <v>2</v>
      </c>
      <c r="I16644" s="4">
        <f>IF(ISBLANK(Table1[[#This Row],[Quantity]]),AVERAGE(H16644:H34177),Table1[[#This Row],[Quantity]])</f>
        <v>2</v>
      </c>
      <c r="J16644">
        <v>16</v>
      </c>
      <c r="K16644" s="4">
        <f>IF(ISBLANK(Table1[[#This Row],[Order Total]]),AVERAGE(J16644:J34177),Table1[[#This Row],[Order Total]])</f>
        <v>16</v>
      </c>
      <c r="L16644" s="1">
        <v>44946</v>
      </c>
      <c r="M16644" t="s">
        <v>28</v>
      </c>
      <c r="N16644" s="4" t="str">
        <f>IF(ISBLANK(Table1[[#This Row],[Payment Method]]),"Unknown",Table1[[#This Row],[Payment Method]])</f>
        <v>Cash</v>
      </c>
    </row>
    <row r="16645" spans="1:14" hidden="1" x14ac:dyDescent="0.35">
      <c r="A16645" t="s">
        <v>16785</v>
      </c>
      <c r="B16645" t="s">
        <v>283</v>
      </c>
      <c r="C16645" t="s">
        <v>38</v>
      </c>
      <c r="D16645" t="s">
        <v>74</v>
      </c>
      <c r="E16645" s="4" t="str">
        <f>IF(ISBLANK(Table1[[#This Row],[Item]]),"Unknown",Table1[[#This Row],[Item]])</f>
        <v>Chocolate Cake</v>
      </c>
      <c r="F16645">
        <v>6</v>
      </c>
      <c r="G16645" s="4">
        <f>IF(ISBLANK(Table1[[#This Row],[Price]]),AVERAGE(F16645:F34178),Table1[[#This Row],[Price]])</f>
        <v>6</v>
      </c>
      <c r="H16645">
        <v>4</v>
      </c>
      <c r="I16645" s="4">
        <f>IF(ISBLANK(Table1[[#This Row],[Quantity]]),AVERAGE(H16645:H34178),Table1[[#This Row],[Quantity]])</f>
        <v>4</v>
      </c>
      <c r="J16645">
        <v>24</v>
      </c>
      <c r="K16645" s="4">
        <f>IF(ISBLANK(Table1[[#This Row],[Order Total]]),AVERAGE(J16645:J34178),Table1[[#This Row],[Order Total]])</f>
        <v>24</v>
      </c>
      <c r="L16645" s="1">
        <v>44863</v>
      </c>
      <c r="M16645" t="s">
        <v>13</v>
      </c>
      <c r="N16645" s="4" t="str">
        <f>IF(ISBLANK(Table1[[#This Row],[Payment Method]]),"Unknown",Table1[[#This Row],[Payment Method]])</f>
        <v>Credit Card</v>
      </c>
    </row>
    <row r="16646" spans="1:14" hidden="1" x14ac:dyDescent="0.35">
      <c r="A16646" t="s">
        <v>16786</v>
      </c>
      <c r="B16646" t="s">
        <v>223</v>
      </c>
      <c r="C16646" t="s">
        <v>20</v>
      </c>
      <c r="D16646" t="s">
        <v>21</v>
      </c>
      <c r="E16646" s="4" t="str">
        <f>IF(ISBLANK(Table1[[#This Row],[Item]]),"Unknown",Table1[[#This Row],[Item]])</f>
        <v>Grilled Chicken</v>
      </c>
      <c r="F16646">
        <v>15</v>
      </c>
      <c r="G16646" s="4">
        <f>IF(ISBLANK(Table1[[#This Row],[Price]]),AVERAGE(F16646:F34179),Table1[[#This Row],[Price]])</f>
        <v>15</v>
      </c>
      <c r="H16646">
        <v>3</v>
      </c>
      <c r="I16646" s="4">
        <f>IF(ISBLANK(Table1[[#This Row],[Quantity]]),AVERAGE(H16646:H34179),Table1[[#This Row],[Quantity]])</f>
        <v>3</v>
      </c>
      <c r="J16646">
        <v>45</v>
      </c>
      <c r="K16646" s="4">
        <f>IF(ISBLANK(Table1[[#This Row],[Order Total]]),AVERAGE(J16646:J34179),Table1[[#This Row],[Order Total]])</f>
        <v>45</v>
      </c>
      <c r="L16646" s="1">
        <v>44623</v>
      </c>
      <c r="M16646" t="s">
        <v>17</v>
      </c>
      <c r="N16646" s="4" t="str">
        <f>IF(ISBLANK(Table1[[#This Row],[Payment Method]]),"Unknown",Table1[[#This Row],[Payment Method]])</f>
        <v>Digital Wallet</v>
      </c>
    </row>
    <row r="16647" spans="1:14" hidden="1" x14ac:dyDescent="0.35">
      <c r="A16647" t="s">
        <v>16787</v>
      </c>
      <c r="B16647" t="s">
        <v>129</v>
      </c>
      <c r="C16647" t="s">
        <v>20</v>
      </c>
      <c r="D16647" t="s">
        <v>245</v>
      </c>
      <c r="E16647" s="4" t="str">
        <f>IF(ISBLANK(Table1[[#This Row],[Item]]),"Unknown",Table1[[#This Row],[Item]])</f>
        <v>Steak</v>
      </c>
      <c r="F16647">
        <v>20</v>
      </c>
      <c r="G16647" s="4">
        <f>IF(ISBLANK(Table1[[#This Row],[Price]]),AVERAGE(F16647:F34180),Table1[[#This Row],[Price]])</f>
        <v>20</v>
      </c>
      <c r="H16647">
        <v>4</v>
      </c>
      <c r="I16647" s="4">
        <f>IF(ISBLANK(Table1[[#This Row],[Quantity]]),AVERAGE(H16647:H34180),Table1[[#This Row],[Quantity]])</f>
        <v>4</v>
      </c>
      <c r="J16647">
        <v>80</v>
      </c>
      <c r="K16647" s="4">
        <f>IF(ISBLANK(Table1[[#This Row],[Order Total]]),AVERAGE(J16647:J34180),Table1[[#This Row],[Order Total]])</f>
        <v>80</v>
      </c>
      <c r="L16647" s="1">
        <v>44838</v>
      </c>
      <c r="M16647" t="s">
        <v>28</v>
      </c>
      <c r="N16647" s="4" t="str">
        <f>IF(ISBLANK(Table1[[#This Row],[Payment Method]]),"Unknown",Table1[[#This Row],[Payment Method]])</f>
        <v>Cash</v>
      </c>
    </row>
    <row r="16648" spans="1:14" hidden="1" x14ac:dyDescent="0.35">
      <c r="A16648" t="s">
        <v>16788</v>
      </c>
      <c r="B16648" t="s">
        <v>457</v>
      </c>
      <c r="C16648" t="s">
        <v>50</v>
      </c>
      <c r="D16648" t="s">
        <v>207</v>
      </c>
      <c r="E16648" s="4" t="str">
        <f>IF(ISBLANK(Table1[[#This Row],[Item]]),"Unknown",Table1[[#This Row],[Item]])</f>
        <v>Nachos Grande</v>
      </c>
      <c r="F16648">
        <v>10</v>
      </c>
      <c r="G16648" s="4">
        <f>IF(ISBLANK(Table1[[#This Row],[Price]]),AVERAGE(F16648:F34181),Table1[[#This Row],[Price]])</f>
        <v>10</v>
      </c>
      <c r="H16648">
        <v>5</v>
      </c>
      <c r="I16648" s="4">
        <f>IF(ISBLANK(Table1[[#This Row],[Quantity]]),AVERAGE(H16648:H34181),Table1[[#This Row],[Quantity]])</f>
        <v>5</v>
      </c>
      <c r="J16648">
        <v>50</v>
      </c>
      <c r="K16648" s="4">
        <f>IF(ISBLANK(Table1[[#This Row],[Order Total]]),AVERAGE(J16648:J34181),Table1[[#This Row],[Order Total]])</f>
        <v>50</v>
      </c>
      <c r="L16648" s="1">
        <v>44843</v>
      </c>
      <c r="M16648" t="s">
        <v>13</v>
      </c>
      <c r="N16648" s="4" t="str">
        <f>IF(ISBLANK(Table1[[#This Row],[Payment Method]]),"Unknown",Table1[[#This Row],[Payment Method]])</f>
        <v>Credit Card</v>
      </c>
    </row>
    <row r="16649" spans="1:14" hidden="1" x14ac:dyDescent="0.35">
      <c r="A16649" t="s">
        <v>16789</v>
      </c>
      <c r="B16649" t="s">
        <v>26</v>
      </c>
      <c r="C16649" t="s">
        <v>11</v>
      </c>
      <c r="D16649" t="s">
        <v>33</v>
      </c>
      <c r="E16649" s="4" t="str">
        <f>IF(ISBLANK(Table1[[#This Row],[Item]]),"Unknown",Table1[[#This Row],[Item]])</f>
        <v>Garlic Bread</v>
      </c>
      <c r="F16649">
        <v>4</v>
      </c>
      <c r="G16649" s="4">
        <f>IF(ISBLANK(Table1[[#This Row],[Price]]),AVERAGE(F16649:F34182),Table1[[#This Row],[Price]])</f>
        <v>4</v>
      </c>
      <c r="H16649">
        <v>3</v>
      </c>
      <c r="I16649" s="4">
        <f>IF(ISBLANK(Table1[[#This Row],[Quantity]]),AVERAGE(H16649:H34182),Table1[[#This Row],[Quantity]])</f>
        <v>3</v>
      </c>
      <c r="J16649">
        <v>12</v>
      </c>
      <c r="K16649" s="4">
        <f>IF(ISBLANK(Table1[[#This Row],[Order Total]]),AVERAGE(J16649:J34182),Table1[[#This Row],[Order Total]])</f>
        <v>12</v>
      </c>
      <c r="L16649" s="1">
        <v>45214</v>
      </c>
      <c r="M16649" t="s">
        <v>28</v>
      </c>
      <c r="N16649" s="4" t="str">
        <f>IF(ISBLANK(Table1[[#This Row],[Payment Method]]),"Unknown",Table1[[#This Row],[Payment Method]])</f>
        <v>Cash</v>
      </c>
    </row>
    <row r="16650" spans="1:14" hidden="1" x14ac:dyDescent="0.35">
      <c r="A16650" t="s">
        <v>16790</v>
      </c>
      <c r="B16650" t="s">
        <v>111</v>
      </c>
      <c r="C16650" t="s">
        <v>20</v>
      </c>
      <c r="D16650" t="s">
        <v>41</v>
      </c>
      <c r="E16650" s="4" t="str">
        <f>IF(ISBLANK(Table1[[#This Row],[Item]]),"Unknown",Table1[[#This Row],[Item]])</f>
        <v>Vegetarian Platter</v>
      </c>
      <c r="F16650">
        <v>14</v>
      </c>
      <c r="G16650" s="4">
        <f>IF(ISBLANK(Table1[[#This Row],[Price]]),AVERAGE(F16650:F34183),Table1[[#This Row],[Price]])</f>
        <v>14</v>
      </c>
      <c r="H16650">
        <v>2</v>
      </c>
      <c r="I16650" s="4">
        <f>IF(ISBLANK(Table1[[#This Row],[Quantity]]),AVERAGE(H16650:H34183),Table1[[#This Row],[Quantity]])</f>
        <v>2</v>
      </c>
      <c r="J16650">
        <v>28</v>
      </c>
      <c r="K16650" s="4">
        <f>IF(ISBLANK(Table1[[#This Row],[Order Total]]),AVERAGE(J16650:J34183),Table1[[#This Row],[Order Total]])</f>
        <v>28</v>
      </c>
      <c r="L16650" s="1">
        <v>45219</v>
      </c>
      <c r="M16650" t="s">
        <v>28</v>
      </c>
      <c r="N16650" s="4" t="str">
        <f>IF(ISBLANK(Table1[[#This Row],[Payment Method]]),"Unknown",Table1[[#This Row],[Payment Method]])</f>
        <v>Cash</v>
      </c>
    </row>
    <row r="16651" spans="1:14" hidden="1" x14ac:dyDescent="0.35">
      <c r="A16651" t="s">
        <v>16791</v>
      </c>
      <c r="B16651" t="s">
        <v>60</v>
      </c>
      <c r="C16651" t="s">
        <v>24</v>
      </c>
      <c r="E16651" s="4" t="str">
        <f>IF(ISBLANK(Table1[[#This Row],[Item]]),"Unknown",Table1[[#This Row],[Item]])</f>
        <v>Unknown</v>
      </c>
      <c r="F16651">
        <v>1</v>
      </c>
      <c r="G16651" s="4">
        <f>IF(ISBLANK(Table1[[#This Row],[Price]]),AVERAGE(F16651:F34184),Table1[[#This Row],[Price]])</f>
        <v>1</v>
      </c>
      <c r="H16651">
        <v>2</v>
      </c>
      <c r="I16651" s="4">
        <f>IF(ISBLANK(Table1[[#This Row],[Quantity]]),AVERAGE(H16651:H34184),Table1[[#This Row],[Quantity]])</f>
        <v>2</v>
      </c>
      <c r="J16651">
        <v>2</v>
      </c>
      <c r="K16651" s="4">
        <f>IF(ISBLANK(Table1[[#This Row],[Order Total]]),AVERAGE(J16651:J34184),Table1[[#This Row],[Order Total]])</f>
        <v>2</v>
      </c>
      <c r="L16651" s="1">
        <v>44747</v>
      </c>
      <c r="N16651" s="4" t="str">
        <f>IF(ISBLANK(Table1[[#This Row],[Payment Method]]),"Unknown",Table1[[#This Row],[Payment Method]])</f>
        <v>Unknown</v>
      </c>
    </row>
    <row r="16652" spans="1:14" hidden="1" x14ac:dyDescent="0.35">
      <c r="A16652" t="s">
        <v>16792</v>
      </c>
      <c r="B16652" t="s">
        <v>283</v>
      </c>
      <c r="C16652" t="s">
        <v>24</v>
      </c>
      <c r="D16652" t="s">
        <v>56</v>
      </c>
      <c r="E16652" s="4" t="str">
        <f>IF(ISBLANK(Table1[[#This Row],[Item]]),"Unknown",Table1[[#This Row],[Item]])</f>
        <v>Lemonade</v>
      </c>
      <c r="F16652">
        <v>3</v>
      </c>
      <c r="G16652" s="4">
        <f>IF(ISBLANK(Table1[[#This Row],[Price]]),AVERAGE(F16652:F34185),Table1[[#This Row],[Price]])</f>
        <v>3</v>
      </c>
      <c r="H16652">
        <v>5</v>
      </c>
      <c r="I16652" s="4">
        <f>IF(ISBLANK(Table1[[#This Row],[Quantity]]),AVERAGE(H16652:H34185),Table1[[#This Row],[Quantity]])</f>
        <v>5</v>
      </c>
      <c r="J16652">
        <v>15</v>
      </c>
      <c r="K16652" s="4">
        <f>IF(ISBLANK(Table1[[#This Row],[Order Total]]),AVERAGE(J16652:J34185),Table1[[#This Row],[Order Total]])</f>
        <v>15</v>
      </c>
      <c r="L16652" s="1">
        <v>44607</v>
      </c>
      <c r="M16652" t="s">
        <v>17</v>
      </c>
      <c r="N16652" s="4" t="str">
        <f>IF(ISBLANK(Table1[[#This Row],[Payment Method]]),"Unknown",Table1[[#This Row],[Payment Method]])</f>
        <v>Digital Wallet</v>
      </c>
    </row>
    <row r="16653" spans="1:14" hidden="1" x14ac:dyDescent="0.35">
      <c r="A16653" t="s">
        <v>16793</v>
      </c>
      <c r="B16653" t="s">
        <v>155</v>
      </c>
      <c r="C16653" t="s">
        <v>50</v>
      </c>
      <c r="D16653" t="s">
        <v>112</v>
      </c>
      <c r="E16653" s="4" t="str">
        <f>IF(ISBLANK(Table1[[#This Row],[Item]]),"Unknown",Table1[[#This Row],[Item]])</f>
        <v>French Fries</v>
      </c>
      <c r="F16653">
        <v>4</v>
      </c>
      <c r="G16653" s="4">
        <f>IF(ISBLANK(Table1[[#This Row],[Price]]),AVERAGE(F16653:F34186),Table1[[#This Row],[Price]])</f>
        <v>4</v>
      </c>
      <c r="H16653">
        <v>3</v>
      </c>
      <c r="I16653" s="4">
        <f>IF(ISBLANK(Table1[[#This Row],[Quantity]]),AVERAGE(H16653:H34186),Table1[[#This Row],[Quantity]])</f>
        <v>3</v>
      </c>
      <c r="J16653">
        <v>12</v>
      </c>
      <c r="K16653" s="4">
        <f>IF(ISBLANK(Table1[[#This Row],[Order Total]]),AVERAGE(J16653:J34186),Table1[[#This Row],[Order Total]])</f>
        <v>12</v>
      </c>
      <c r="L16653" s="1">
        <v>44899</v>
      </c>
      <c r="M16653" t="s">
        <v>28</v>
      </c>
      <c r="N16653" s="4" t="str">
        <f>IF(ISBLANK(Table1[[#This Row],[Payment Method]]),"Unknown",Table1[[#This Row],[Payment Method]])</f>
        <v>Cash</v>
      </c>
    </row>
    <row r="16654" spans="1:14" hidden="1" x14ac:dyDescent="0.35">
      <c r="A16654" t="s">
        <v>16794</v>
      </c>
      <c r="B16654" t="s">
        <v>32</v>
      </c>
      <c r="C16654" t="s">
        <v>11</v>
      </c>
      <c r="D16654" t="s">
        <v>12</v>
      </c>
      <c r="E16654" s="4" t="str">
        <f>IF(ISBLANK(Table1[[#This Row],[Item]]),"Unknown",Table1[[#This Row],[Item]])</f>
        <v>Side Salad</v>
      </c>
      <c r="F16654">
        <v>3</v>
      </c>
      <c r="G16654" s="4">
        <f>IF(ISBLANK(Table1[[#This Row],[Price]]),AVERAGE(F16654:F34187),Table1[[#This Row],[Price]])</f>
        <v>3</v>
      </c>
      <c r="H16654">
        <v>2</v>
      </c>
      <c r="I16654" s="4">
        <f>IF(ISBLANK(Table1[[#This Row],[Quantity]]),AVERAGE(H16654:H34187),Table1[[#This Row],[Quantity]])</f>
        <v>2</v>
      </c>
      <c r="J16654">
        <v>6</v>
      </c>
      <c r="K16654" s="4">
        <f>IF(ISBLANK(Table1[[#This Row],[Order Total]]),AVERAGE(J16654:J34187),Table1[[#This Row],[Order Total]])</f>
        <v>6</v>
      </c>
      <c r="L16654" s="1">
        <v>44626</v>
      </c>
      <c r="M16654" t="s">
        <v>28</v>
      </c>
      <c r="N16654" s="4" t="str">
        <f>IF(ISBLANK(Table1[[#This Row],[Payment Method]]),"Unknown",Table1[[#This Row],[Payment Method]])</f>
        <v>Cash</v>
      </c>
    </row>
    <row r="16655" spans="1:14" hidden="1" x14ac:dyDescent="0.35">
      <c r="A16655" t="s">
        <v>16795</v>
      </c>
      <c r="B16655" t="s">
        <v>150</v>
      </c>
      <c r="C16655" t="s">
        <v>20</v>
      </c>
      <c r="D16655" t="s">
        <v>21</v>
      </c>
      <c r="E16655" s="4" t="str">
        <f>IF(ISBLANK(Table1[[#This Row],[Item]]),"Unknown",Table1[[#This Row],[Item]])</f>
        <v>Grilled Chicken</v>
      </c>
      <c r="F16655">
        <v>15</v>
      </c>
      <c r="G16655" s="4">
        <f>IF(ISBLANK(Table1[[#This Row],[Price]]),AVERAGE(F16655:F34188),Table1[[#This Row],[Price]])</f>
        <v>15</v>
      </c>
      <c r="H16655">
        <v>2</v>
      </c>
      <c r="I16655" s="4">
        <f>IF(ISBLANK(Table1[[#This Row],[Quantity]]),AVERAGE(H16655:H34188),Table1[[#This Row],[Quantity]])</f>
        <v>2</v>
      </c>
      <c r="J16655">
        <v>30</v>
      </c>
      <c r="K16655" s="4">
        <f>IF(ISBLANK(Table1[[#This Row],[Order Total]]),AVERAGE(J16655:J34188),Table1[[#This Row],[Order Total]])</f>
        <v>30</v>
      </c>
      <c r="L16655" s="1">
        <v>44913</v>
      </c>
      <c r="M16655" t="s">
        <v>13</v>
      </c>
      <c r="N16655" s="4" t="str">
        <f>IF(ISBLANK(Table1[[#This Row],[Payment Method]]),"Unknown",Table1[[#This Row],[Payment Method]])</f>
        <v>Credit Card</v>
      </c>
    </row>
    <row r="16656" spans="1:14" x14ac:dyDescent="0.35">
      <c r="A16656" t="s">
        <v>16796</v>
      </c>
      <c r="B16656" t="s">
        <v>150</v>
      </c>
      <c r="C16656" t="s">
        <v>11</v>
      </c>
      <c r="E16656" s="4" t="str">
        <f>IF(ISBLANK(Table1[[#This Row],[Item]]),"Unknown",Table1[[#This Row],[Item]])</f>
        <v>Unknown</v>
      </c>
      <c r="G16656" s="4">
        <f>IF(ISBLANK(Table1[[#This Row],[Price]]),AVERAGE(F16656:F34189),Table1[[#This Row],[Price]])</f>
        <v>6.491576413959085</v>
      </c>
      <c r="H16656">
        <v>5</v>
      </c>
      <c r="I16656" s="4">
        <f>IF(ISBLANK(Table1[[#This Row],[Quantity]]),AVERAGE(H16656:H34189),Table1[[#This Row],[Quantity]])</f>
        <v>5</v>
      </c>
      <c r="J16656">
        <v>20</v>
      </c>
      <c r="K16656" s="4">
        <f>IF(ISBLANK(Table1[[#This Row],[Order Total]]),AVERAGE(J16656:J34189),Table1[[#This Row],[Order Total]])</f>
        <v>20</v>
      </c>
      <c r="L16656" s="1">
        <v>44902</v>
      </c>
      <c r="M16656" t="s">
        <v>17</v>
      </c>
      <c r="N16656" s="4" t="str">
        <f>IF(ISBLANK(Table1[[#This Row],[Payment Method]]),"Unknown",Table1[[#This Row],[Payment Method]])</f>
        <v>Digital Wallet</v>
      </c>
    </row>
    <row r="16657" spans="1:14" hidden="1" x14ac:dyDescent="0.35">
      <c r="A16657" t="s">
        <v>16797</v>
      </c>
      <c r="B16657" t="s">
        <v>215</v>
      </c>
      <c r="C16657" t="s">
        <v>38</v>
      </c>
      <c r="D16657" t="s">
        <v>121</v>
      </c>
      <c r="E16657" s="4" t="str">
        <f>IF(ISBLANK(Table1[[#This Row],[Item]]),"Unknown",Table1[[#This Row],[Item]])</f>
        <v>Ice Cream</v>
      </c>
      <c r="F16657">
        <v>5</v>
      </c>
      <c r="G16657" s="4">
        <f>IF(ISBLANK(Table1[[#This Row],[Price]]),AVERAGE(F16657:F34190),Table1[[#This Row],[Price]])</f>
        <v>5</v>
      </c>
      <c r="H16657">
        <v>2</v>
      </c>
      <c r="I16657" s="4">
        <f>IF(ISBLANK(Table1[[#This Row],[Quantity]]),AVERAGE(H16657:H34190),Table1[[#This Row],[Quantity]])</f>
        <v>2</v>
      </c>
      <c r="J16657">
        <v>10</v>
      </c>
      <c r="K16657" s="4">
        <f>IF(ISBLANK(Table1[[#This Row],[Order Total]]),AVERAGE(J16657:J34190),Table1[[#This Row],[Order Total]])</f>
        <v>10</v>
      </c>
      <c r="L16657" s="1">
        <v>44888</v>
      </c>
      <c r="M16657" t="s">
        <v>13</v>
      </c>
      <c r="N16657" s="4" t="str">
        <f>IF(ISBLANK(Table1[[#This Row],[Payment Method]]),"Unknown",Table1[[#This Row],[Payment Method]])</f>
        <v>Credit Card</v>
      </c>
    </row>
    <row r="16658" spans="1:14" x14ac:dyDescent="0.35">
      <c r="A16658" t="s">
        <v>16798</v>
      </c>
      <c r="B16658" t="s">
        <v>219</v>
      </c>
      <c r="C16658" t="s">
        <v>24</v>
      </c>
      <c r="E16658" s="4" t="str">
        <f>IF(ISBLANK(Table1[[#This Row],[Item]]),"Unknown",Table1[[#This Row],[Item]])</f>
        <v>Unknown</v>
      </c>
      <c r="G16658" s="4">
        <f>IF(ISBLANK(Table1[[#This Row],[Price]]),AVERAGE(F16658:F34191),Table1[[#This Row],[Price]])</f>
        <v>6.4933734939759038</v>
      </c>
      <c r="H16658">
        <v>2</v>
      </c>
      <c r="I16658" s="4">
        <f>IF(ISBLANK(Table1[[#This Row],[Quantity]]),AVERAGE(H16658:H34191),Table1[[#This Row],[Quantity]])</f>
        <v>2</v>
      </c>
      <c r="J16658">
        <v>5</v>
      </c>
      <c r="K16658" s="4">
        <f>IF(ISBLANK(Table1[[#This Row],[Order Total]]),AVERAGE(J16658:J34191),Table1[[#This Row],[Order Total]])</f>
        <v>5</v>
      </c>
      <c r="L16658" s="1">
        <v>45113</v>
      </c>
      <c r="M16658" t="s">
        <v>13</v>
      </c>
      <c r="N16658" s="4" t="str">
        <f>IF(ISBLANK(Table1[[#This Row],[Payment Method]]),"Unknown",Table1[[#This Row],[Payment Method]])</f>
        <v>Credit Card</v>
      </c>
    </row>
    <row r="16659" spans="1:14" hidden="1" x14ac:dyDescent="0.35">
      <c r="A16659" t="s">
        <v>16799</v>
      </c>
      <c r="B16659" t="s">
        <v>53</v>
      </c>
      <c r="C16659" t="s">
        <v>24</v>
      </c>
      <c r="D16659" t="s">
        <v>77</v>
      </c>
      <c r="E16659" s="4" t="str">
        <f>IF(ISBLANK(Table1[[#This Row],[Item]]),"Unknown",Table1[[#This Row],[Item]])</f>
        <v>Coca Cola</v>
      </c>
      <c r="F16659">
        <v>2.5</v>
      </c>
      <c r="G16659" s="4">
        <f>IF(ISBLANK(Table1[[#This Row],[Price]]),AVERAGE(F16659:F34192),Table1[[#This Row],[Price]])</f>
        <v>2.5</v>
      </c>
      <c r="H16659">
        <v>5</v>
      </c>
      <c r="I16659" s="4">
        <f>IF(ISBLANK(Table1[[#This Row],[Quantity]]),AVERAGE(H16659:H34192),Table1[[#This Row],[Quantity]])</f>
        <v>5</v>
      </c>
      <c r="J16659">
        <v>12.5</v>
      </c>
      <c r="K16659" s="4">
        <f>IF(ISBLANK(Table1[[#This Row],[Order Total]]),AVERAGE(J16659:J34192),Table1[[#This Row],[Order Total]])</f>
        <v>12.5</v>
      </c>
      <c r="L16659" s="1">
        <v>44570</v>
      </c>
      <c r="M16659" t="s">
        <v>13</v>
      </c>
      <c r="N16659" s="4" t="str">
        <f>IF(ISBLANK(Table1[[#This Row],[Payment Method]]),"Unknown",Table1[[#This Row],[Payment Method]])</f>
        <v>Credit Card</v>
      </c>
    </row>
    <row r="16660" spans="1:14" hidden="1" x14ac:dyDescent="0.35">
      <c r="A16660" t="s">
        <v>16800</v>
      </c>
      <c r="B16660" t="s">
        <v>47</v>
      </c>
      <c r="C16660" t="s">
        <v>24</v>
      </c>
      <c r="D16660" t="s">
        <v>77</v>
      </c>
      <c r="E16660" s="4" t="str">
        <f>IF(ISBLANK(Table1[[#This Row],[Item]]),"Unknown",Table1[[#This Row],[Item]])</f>
        <v>Coca Cola</v>
      </c>
      <c r="F16660">
        <v>2.5</v>
      </c>
      <c r="G16660" s="4">
        <f>IF(ISBLANK(Table1[[#This Row],[Price]]),AVERAGE(F16660:F34193),Table1[[#This Row],[Price]])</f>
        <v>2.5</v>
      </c>
      <c r="H16660">
        <v>5</v>
      </c>
      <c r="I16660" s="4">
        <f>IF(ISBLANK(Table1[[#This Row],[Quantity]]),AVERAGE(H16660:H34193),Table1[[#This Row],[Quantity]])</f>
        <v>5</v>
      </c>
      <c r="J16660">
        <v>12.5</v>
      </c>
      <c r="K16660" s="4">
        <f>IF(ISBLANK(Table1[[#This Row],[Order Total]]),AVERAGE(J16660:J34193),Table1[[#This Row],[Order Total]])</f>
        <v>12.5</v>
      </c>
      <c r="L16660" s="1">
        <v>44720</v>
      </c>
      <c r="M16660" t="s">
        <v>17</v>
      </c>
      <c r="N16660" s="4" t="str">
        <f>IF(ISBLANK(Table1[[#This Row],[Payment Method]]),"Unknown",Table1[[#This Row],[Payment Method]])</f>
        <v>Digital Wallet</v>
      </c>
    </row>
    <row r="16661" spans="1:14" hidden="1" x14ac:dyDescent="0.35">
      <c r="A16661" t="s">
        <v>16801</v>
      </c>
      <c r="B16661" t="s">
        <v>411</v>
      </c>
      <c r="C16661" t="s">
        <v>50</v>
      </c>
      <c r="E16661" s="4" t="str">
        <f>IF(ISBLANK(Table1[[#This Row],[Item]]),"Unknown",Table1[[#This Row],[Item]])</f>
        <v>Unknown</v>
      </c>
      <c r="F16661">
        <v>5</v>
      </c>
      <c r="G16661" s="4">
        <f>IF(ISBLANK(Table1[[#This Row],[Price]]),AVERAGE(F16661:F34194),Table1[[#This Row],[Price]])</f>
        <v>5</v>
      </c>
      <c r="H16661">
        <v>5</v>
      </c>
      <c r="I16661" s="4">
        <f>IF(ISBLANK(Table1[[#This Row],[Quantity]]),AVERAGE(H16661:H34194),Table1[[#This Row],[Quantity]])</f>
        <v>5</v>
      </c>
      <c r="J16661">
        <v>25</v>
      </c>
      <c r="K16661" s="4">
        <f>IF(ISBLANK(Table1[[#This Row],[Order Total]]),AVERAGE(J16661:J34194),Table1[[#This Row],[Order Total]])</f>
        <v>25</v>
      </c>
      <c r="L16661" s="1">
        <v>45136</v>
      </c>
      <c r="M16661" t="s">
        <v>28</v>
      </c>
      <c r="N16661" s="4" t="str">
        <f>IF(ISBLANK(Table1[[#This Row],[Payment Method]]),"Unknown",Table1[[#This Row],[Payment Method]])</f>
        <v>Cash</v>
      </c>
    </row>
    <row r="16662" spans="1:14" hidden="1" x14ac:dyDescent="0.35">
      <c r="A16662" t="s">
        <v>16802</v>
      </c>
      <c r="B16662" t="s">
        <v>55</v>
      </c>
      <c r="C16662" t="s">
        <v>24</v>
      </c>
      <c r="D16662" t="s">
        <v>77</v>
      </c>
      <c r="E16662" s="4" t="str">
        <f>IF(ISBLANK(Table1[[#This Row],[Item]]),"Unknown",Table1[[#This Row],[Item]])</f>
        <v>Coca Cola</v>
      </c>
      <c r="F16662">
        <v>2.5</v>
      </c>
      <c r="G16662" s="4">
        <f>IF(ISBLANK(Table1[[#This Row],[Price]]),AVERAGE(F16662:F34195),Table1[[#This Row],[Price]])</f>
        <v>2.5</v>
      </c>
      <c r="H16662">
        <v>3</v>
      </c>
      <c r="I16662" s="4">
        <f>IF(ISBLANK(Table1[[#This Row],[Quantity]]),AVERAGE(H16662:H34195),Table1[[#This Row],[Quantity]])</f>
        <v>3</v>
      </c>
      <c r="J16662">
        <v>7.5</v>
      </c>
      <c r="K16662" s="4">
        <f>IF(ISBLANK(Table1[[#This Row],[Order Total]]),AVERAGE(J16662:J34195),Table1[[#This Row],[Order Total]])</f>
        <v>7.5</v>
      </c>
      <c r="L16662" s="1">
        <v>44834</v>
      </c>
      <c r="M16662" t="s">
        <v>28</v>
      </c>
      <c r="N16662" s="4" t="str">
        <f>IF(ISBLANK(Table1[[#This Row],[Payment Method]]),"Unknown",Table1[[#This Row],[Payment Method]])</f>
        <v>Cash</v>
      </c>
    </row>
    <row r="16663" spans="1:14" hidden="1" x14ac:dyDescent="0.35">
      <c r="A16663" t="s">
        <v>16803</v>
      </c>
      <c r="B16663" t="s">
        <v>160</v>
      </c>
      <c r="C16663" t="s">
        <v>11</v>
      </c>
      <c r="D16663" t="s">
        <v>230</v>
      </c>
      <c r="E16663" s="4" t="str">
        <f>IF(ISBLANK(Table1[[#This Row],[Item]]),"Unknown",Table1[[#This Row],[Item]])</f>
        <v>Onion Rings</v>
      </c>
      <c r="F16663">
        <v>5</v>
      </c>
      <c r="G16663" s="4">
        <f>IF(ISBLANK(Table1[[#This Row],[Price]]),AVERAGE(F16663:F34196),Table1[[#This Row],[Price]])</f>
        <v>5</v>
      </c>
      <c r="H16663">
        <v>3</v>
      </c>
      <c r="I16663" s="4">
        <f>IF(ISBLANK(Table1[[#This Row],[Quantity]]),AVERAGE(H16663:H34196),Table1[[#This Row],[Quantity]])</f>
        <v>3</v>
      </c>
      <c r="J16663">
        <v>15</v>
      </c>
      <c r="K16663" s="4">
        <f>IF(ISBLANK(Table1[[#This Row],[Order Total]]),AVERAGE(J16663:J34196),Table1[[#This Row],[Order Total]])</f>
        <v>15</v>
      </c>
      <c r="L16663" s="1">
        <v>44875</v>
      </c>
      <c r="M16663" t="s">
        <v>13</v>
      </c>
      <c r="N16663" s="4" t="str">
        <f>IF(ISBLANK(Table1[[#This Row],[Payment Method]]),"Unknown",Table1[[#This Row],[Payment Method]])</f>
        <v>Credit Card</v>
      </c>
    </row>
    <row r="16664" spans="1:14" hidden="1" x14ac:dyDescent="0.35">
      <c r="A16664" t="s">
        <v>16804</v>
      </c>
      <c r="B16664" t="s">
        <v>103</v>
      </c>
      <c r="C16664" t="s">
        <v>38</v>
      </c>
      <c r="D16664" t="s">
        <v>107</v>
      </c>
      <c r="E16664" s="4" t="str">
        <f>IF(ISBLANK(Table1[[#This Row],[Item]]),"Unknown",Table1[[#This Row],[Item]])</f>
        <v>Fruit Salad</v>
      </c>
      <c r="F16664">
        <v>4</v>
      </c>
      <c r="G16664" s="4">
        <f>IF(ISBLANK(Table1[[#This Row],[Price]]),AVERAGE(F16664:F34197),Table1[[#This Row],[Price]])</f>
        <v>4</v>
      </c>
      <c r="H16664">
        <v>1</v>
      </c>
      <c r="I16664" s="4">
        <f>IF(ISBLANK(Table1[[#This Row],[Quantity]]),AVERAGE(H16664:H34197),Table1[[#This Row],[Quantity]])</f>
        <v>1</v>
      </c>
      <c r="J16664">
        <v>4</v>
      </c>
      <c r="K16664" s="4">
        <f>IF(ISBLANK(Table1[[#This Row],[Order Total]]),AVERAGE(J16664:J34197),Table1[[#This Row],[Order Total]])</f>
        <v>4</v>
      </c>
      <c r="L16664" s="1">
        <v>44685</v>
      </c>
      <c r="M16664" t="s">
        <v>13</v>
      </c>
      <c r="N16664" s="4" t="str">
        <f>IF(ISBLANK(Table1[[#This Row],[Payment Method]]),"Unknown",Table1[[#This Row],[Payment Method]])</f>
        <v>Credit Card</v>
      </c>
    </row>
    <row r="16665" spans="1:14" hidden="1" x14ac:dyDescent="0.35">
      <c r="A16665" t="s">
        <v>16805</v>
      </c>
      <c r="B16665" t="s">
        <v>287</v>
      </c>
      <c r="C16665" t="s">
        <v>20</v>
      </c>
      <c r="D16665" t="s">
        <v>27</v>
      </c>
      <c r="E16665" s="4" t="str">
        <f>IF(ISBLANK(Table1[[#This Row],[Item]]),"Unknown",Table1[[#This Row],[Item]])</f>
        <v>Pasta Alfredo</v>
      </c>
      <c r="F16665">
        <v>12</v>
      </c>
      <c r="G16665" s="4">
        <f>IF(ISBLANK(Table1[[#This Row],[Price]]),AVERAGE(F16665:F34198),Table1[[#This Row],[Price]])</f>
        <v>12</v>
      </c>
      <c r="H16665">
        <v>4</v>
      </c>
      <c r="I16665" s="4">
        <f>IF(ISBLANK(Table1[[#This Row],[Quantity]]),AVERAGE(H16665:H34198),Table1[[#This Row],[Quantity]])</f>
        <v>4</v>
      </c>
      <c r="J16665">
        <v>48</v>
      </c>
      <c r="K16665" s="4">
        <f>IF(ISBLANK(Table1[[#This Row],[Order Total]]),AVERAGE(J16665:J34198),Table1[[#This Row],[Order Total]])</f>
        <v>48</v>
      </c>
      <c r="L16665" s="1">
        <v>44785</v>
      </c>
      <c r="M16665" t="s">
        <v>17</v>
      </c>
      <c r="N16665" s="4" t="str">
        <f>IF(ISBLANK(Table1[[#This Row],[Payment Method]]),"Unknown",Table1[[#This Row],[Payment Method]])</f>
        <v>Digital Wallet</v>
      </c>
    </row>
    <row r="16666" spans="1:14" hidden="1" x14ac:dyDescent="0.35">
      <c r="A16666" t="s">
        <v>16806</v>
      </c>
      <c r="B16666" t="s">
        <v>223</v>
      </c>
      <c r="C16666" t="s">
        <v>20</v>
      </c>
      <c r="E16666" s="4" t="str">
        <f>IF(ISBLANK(Table1[[#This Row],[Item]]),"Unknown",Table1[[#This Row],[Item]])</f>
        <v>Unknown</v>
      </c>
      <c r="F16666">
        <v>12</v>
      </c>
      <c r="G16666" s="4">
        <f>IF(ISBLANK(Table1[[#This Row],[Price]]),AVERAGE(F16666:F34199),Table1[[#This Row],[Price]])</f>
        <v>12</v>
      </c>
      <c r="H16666">
        <v>4</v>
      </c>
      <c r="I16666" s="4">
        <f>IF(ISBLANK(Table1[[#This Row],[Quantity]]),AVERAGE(H16666:H34199),Table1[[#This Row],[Quantity]])</f>
        <v>4</v>
      </c>
      <c r="J16666">
        <v>48</v>
      </c>
      <c r="K16666" s="4">
        <f>IF(ISBLANK(Table1[[#This Row],[Order Total]]),AVERAGE(J16666:J34199),Table1[[#This Row],[Order Total]])</f>
        <v>48</v>
      </c>
      <c r="L16666" s="1">
        <v>44667</v>
      </c>
      <c r="N16666" s="4" t="str">
        <f>IF(ISBLANK(Table1[[#This Row],[Payment Method]]),"Unknown",Table1[[#This Row],[Payment Method]])</f>
        <v>Unknown</v>
      </c>
    </row>
    <row r="16667" spans="1:14" hidden="1" x14ac:dyDescent="0.35">
      <c r="A16667" t="s">
        <v>16807</v>
      </c>
      <c r="B16667" t="s">
        <v>425</v>
      </c>
      <c r="C16667" t="s">
        <v>24</v>
      </c>
      <c r="D16667" t="s">
        <v>56</v>
      </c>
      <c r="E16667" s="4" t="str">
        <f>IF(ISBLANK(Table1[[#This Row],[Item]]),"Unknown",Table1[[#This Row],[Item]])</f>
        <v>Lemonade</v>
      </c>
      <c r="F16667">
        <v>3</v>
      </c>
      <c r="G16667" s="4">
        <f>IF(ISBLANK(Table1[[#This Row],[Price]]),AVERAGE(F16667:F34200),Table1[[#This Row],[Price]])</f>
        <v>3</v>
      </c>
      <c r="H16667">
        <v>3</v>
      </c>
      <c r="I16667" s="4">
        <f>IF(ISBLANK(Table1[[#This Row],[Quantity]]),AVERAGE(H16667:H34200),Table1[[#This Row],[Quantity]])</f>
        <v>3</v>
      </c>
      <c r="J16667">
        <v>9</v>
      </c>
      <c r="K16667" s="4">
        <f>IF(ISBLANK(Table1[[#This Row],[Order Total]]),AVERAGE(J16667:J34200),Table1[[#This Row],[Order Total]])</f>
        <v>9</v>
      </c>
      <c r="L16667" s="1">
        <v>45042</v>
      </c>
      <c r="M16667" t="s">
        <v>13</v>
      </c>
      <c r="N16667" s="4" t="str">
        <f>IF(ISBLANK(Table1[[#This Row],[Payment Method]]),"Unknown",Table1[[#This Row],[Payment Method]])</f>
        <v>Credit Card</v>
      </c>
    </row>
    <row r="16668" spans="1:14" hidden="1" x14ac:dyDescent="0.35">
      <c r="A16668" t="s">
        <v>16808</v>
      </c>
      <c r="B16668" t="s">
        <v>73</v>
      </c>
      <c r="C16668" t="s">
        <v>50</v>
      </c>
      <c r="D16668" t="s">
        <v>112</v>
      </c>
      <c r="E16668" s="4" t="str">
        <f>IF(ISBLANK(Table1[[#This Row],[Item]]),"Unknown",Table1[[#This Row],[Item]])</f>
        <v>French Fries</v>
      </c>
      <c r="F16668">
        <v>4</v>
      </c>
      <c r="G16668" s="4">
        <f>IF(ISBLANK(Table1[[#This Row],[Price]]),AVERAGE(F16668:F34201),Table1[[#This Row],[Price]])</f>
        <v>4</v>
      </c>
      <c r="H16668">
        <v>3</v>
      </c>
      <c r="I16668" s="4">
        <f>IF(ISBLANK(Table1[[#This Row],[Quantity]]),AVERAGE(H16668:H34201),Table1[[#This Row],[Quantity]])</f>
        <v>3</v>
      </c>
      <c r="J16668">
        <v>12</v>
      </c>
      <c r="K16668" s="4">
        <f>IF(ISBLANK(Table1[[#This Row],[Order Total]]),AVERAGE(J16668:J34201),Table1[[#This Row],[Order Total]])</f>
        <v>12</v>
      </c>
      <c r="L16668" s="1">
        <v>44699</v>
      </c>
      <c r="M16668" t="s">
        <v>13</v>
      </c>
      <c r="N16668" s="4" t="str">
        <f>IF(ISBLANK(Table1[[#This Row],[Payment Method]]),"Unknown",Table1[[#This Row],[Payment Method]])</f>
        <v>Credit Card</v>
      </c>
    </row>
    <row r="16669" spans="1:14" hidden="1" x14ac:dyDescent="0.35">
      <c r="A16669" t="s">
        <v>16809</v>
      </c>
      <c r="B16669" t="s">
        <v>76</v>
      </c>
      <c r="C16669" t="s">
        <v>50</v>
      </c>
      <c r="D16669" t="s">
        <v>93</v>
      </c>
      <c r="E16669" s="4" t="str">
        <f>IF(ISBLANK(Table1[[#This Row],[Item]]),"Unknown",Table1[[#This Row],[Item]])</f>
        <v>Beef Chili</v>
      </c>
      <c r="F16669">
        <v>7</v>
      </c>
      <c r="G16669" s="4">
        <f>IF(ISBLANK(Table1[[#This Row],[Price]]),AVERAGE(F16669:F34202),Table1[[#This Row],[Price]])</f>
        <v>7</v>
      </c>
      <c r="H16669">
        <v>2</v>
      </c>
      <c r="I16669" s="4">
        <f>IF(ISBLANK(Table1[[#This Row],[Quantity]]),AVERAGE(H16669:H34202),Table1[[#This Row],[Quantity]])</f>
        <v>2</v>
      </c>
      <c r="J16669">
        <v>14</v>
      </c>
      <c r="K16669" s="4">
        <f>IF(ISBLANK(Table1[[#This Row],[Order Total]]),AVERAGE(J16669:J34202),Table1[[#This Row],[Order Total]])</f>
        <v>14</v>
      </c>
      <c r="L16669" s="1">
        <v>45186</v>
      </c>
      <c r="M16669" t="s">
        <v>17</v>
      </c>
      <c r="N16669" s="4" t="str">
        <f>IF(ISBLANK(Table1[[#This Row],[Payment Method]]),"Unknown",Table1[[#This Row],[Payment Method]])</f>
        <v>Digital Wallet</v>
      </c>
    </row>
    <row r="16670" spans="1:14" hidden="1" x14ac:dyDescent="0.35">
      <c r="A16670" t="s">
        <v>16810</v>
      </c>
      <c r="B16670" t="s">
        <v>326</v>
      </c>
      <c r="C16670" t="s">
        <v>20</v>
      </c>
      <c r="D16670" t="s">
        <v>21</v>
      </c>
      <c r="E16670" s="4" t="str">
        <f>IF(ISBLANK(Table1[[#This Row],[Item]]),"Unknown",Table1[[#This Row],[Item]])</f>
        <v>Grilled Chicken</v>
      </c>
      <c r="F16670">
        <v>15</v>
      </c>
      <c r="G16670" s="4">
        <f>IF(ISBLANK(Table1[[#This Row],[Price]]),AVERAGE(F16670:F34203),Table1[[#This Row],[Price]])</f>
        <v>15</v>
      </c>
      <c r="H16670">
        <v>1</v>
      </c>
      <c r="I16670" s="4">
        <f>IF(ISBLANK(Table1[[#This Row],[Quantity]]),AVERAGE(H16670:H34203),Table1[[#This Row],[Quantity]])</f>
        <v>1</v>
      </c>
      <c r="J16670">
        <v>15</v>
      </c>
      <c r="K16670" s="4">
        <f>IF(ISBLANK(Table1[[#This Row],[Order Total]]),AVERAGE(J16670:J34203),Table1[[#This Row],[Order Total]])</f>
        <v>15</v>
      </c>
      <c r="L16670" s="1">
        <v>44669</v>
      </c>
      <c r="M16670" t="s">
        <v>28</v>
      </c>
      <c r="N16670" s="4" t="str">
        <f>IF(ISBLANK(Table1[[#This Row],[Payment Method]]),"Unknown",Table1[[#This Row],[Payment Method]])</f>
        <v>Cash</v>
      </c>
    </row>
    <row r="16671" spans="1:14" hidden="1" x14ac:dyDescent="0.35">
      <c r="A16671" t="s">
        <v>16811</v>
      </c>
      <c r="B16671" t="s">
        <v>313</v>
      </c>
      <c r="C16671" t="s">
        <v>11</v>
      </c>
      <c r="D16671" t="s">
        <v>79</v>
      </c>
      <c r="E16671" s="4" t="str">
        <f>IF(ISBLANK(Table1[[#This Row],[Item]]),"Unknown",Table1[[#This Row],[Item]])</f>
        <v>Grilled Vegetables</v>
      </c>
      <c r="F16671">
        <v>5</v>
      </c>
      <c r="G16671" s="4">
        <f>IF(ISBLANK(Table1[[#This Row],[Price]]),AVERAGE(F16671:F34204),Table1[[#This Row],[Price]])</f>
        <v>5</v>
      </c>
      <c r="H16671">
        <v>3</v>
      </c>
      <c r="I16671" s="4">
        <f>IF(ISBLANK(Table1[[#This Row],[Quantity]]),AVERAGE(H16671:H34204),Table1[[#This Row],[Quantity]])</f>
        <v>3</v>
      </c>
      <c r="J16671">
        <v>15</v>
      </c>
      <c r="K16671" s="4">
        <f>IF(ISBLANK(Table1[[#This Row],[Order Total]]),AVERAGE(J16671:J34204),Table1[[#This Row],[Order Total]])</f>
        <v>15</v>
      </c>
      <c r="L16671" s="1">
        <v>45131</v>
      </c>
      <c r="M16671" t="s">
        <v>17</v>
      </c>
      <c r="N16671" s="4" t="str">
        <f>IF(ISBLANK(Table1[[#This Row],[Payment Method]]),"Unknown",Table1[[#This Row],[Payment Method]])</f>
        <v>Digital Wallet</v>
      </c>
    </row>
    <row r="16672" spans="1:14" hidden="1" x14ac:dyDescent="0.35">
      <c r="A16672" t="s">
        <v>16812</v>
      </c>
      <c r="B16672" t="s">
        <v>372</v>
      </c>
      <c r="C16672" t="s">
        <v>50</v>
      </c>
      <c r="D16672" t="s">
        <v>93</v>
      </c>
      <c r="E16672" s="4" t="str">
        <f>IF(ISBLANK(Table1[[#This Row],[Item]]),"Unknown",Table1[[#This Row],[Item]])</f>
        <v>Beef Chili</v>
      </c>
      <c r="F16672">
        <v>7</v>
      </c>
      <c r="G16672" s="4">
        <f>IF(ISBLANK(Table1[[#This Row],[Price]]),AVERAGE(F16672:F34205),Table1[[#This Row],[Price]])</f>
        <v>7</v>
      </c>
      <c r="H16672">
        <v>3</v>
      </c>
      <c r="I16672" s="4">
        <f>IF(ISBLANK(Table1[[#This Row],[Quantity]]),AVERAGE(H16672:H34205),Table1[[#This Row],[Quantity]])</f>
        <v>3</v>
      </c>
      <c r="J16672">
        <v>21</v>
      </c>
      <c r="K16672" s="4">
        <f>IF(ISBLANK(Table1[[#This Row],[Order Total]]),AVERAGE(J16672:J34205),Table1[[#This Row],[Order Total]])</f>
        <v>21</v>
      </c>
      <c r="L16672" s="1">
        <v>44942</v>
      </c>
      <c r="M16672" t="s">
        <v>13</v>
      </c>
      <c r="N16672" s="4" t="str">
        <f>IF(ISBLANK(Table1[[#This Row],[Payment Method]]),"Unknown",Table1[[#This Row],[Payment Method]])</f>
        <v>Credit Card</v>
      </c>
    </row>
    <row r="16673" spans="1:14" hidden="1" x14ac:dyDescent="0.35">
      <c r="A16673" t="s">
        <v>16813</v>
      </c>
      <c r="B16673" t="s">
        <v>368</v>
      </c>
      <c r="C16673" t="s">
        <v>11</v>
      </c>
      <c r="D16673" t="s">
        <v>16</v>
      </c>
      <c r="E16673" s="4" t="str">
        <f>IF(ISBLANK(Table1[[#This Row],[Item]]),"Unknown",Table1[[#This Row],[Item]])</f>
        <v>Mashed Potatoes</v>
      </c>
      <c r="F16673">
        <v>4</v>
      </c>
      <c r="G16673" s="4">
        <f>IF(ISBLANK(Table1[[#This Row],[Price]]),AVERAGE(F16673:F34206),Table1[[#This Row],[Price]])</f>
        <v>4</v>
      </c>
      <c r="H16673">
        <v>3</v>
      </c>
      <c r="I16673" s="4">
        <f>IF(ISBLANK(Table1[[#This Row],[Quantity]]),AVERAGE(H16673:H34206),Table1[[#This Row],[Quantity]])</f>
        <v>3</v>
      </c>
      <c r="J16673">
        <v>12</v>
      </c>
      <c r="K16673" s="4">
        <f>IF(ISBLANK(Table1[[#This Row],[Order Total]]),AVERAGE(J16673:J34206),Table1[[#This Row],[Order Total]])</f>
        <v>12</v>
      </c>
      <c r="L16673" s="1">
        <v>45096</v>
      </c>
      <c r="M16673" t="s">
        <v>17</v>
      </c>
      <c r="N16673" s="4" t="str">
        <f>IF(ISBLANK(Table1[[#This Row],[Payment Method]]),"Unknown",Table1[[#This Row],[Payment Method]])</f>
        <v>Digital Wallet</v>
      </c>
    </row>
    <row r="16674" spans="1:14" hidden="1" x14ac:dyDescent="0.35">
      <c r="A16674" t="s">
        <v>16814</v>
      </c>
      <c r="B16674" t="s">
        <v>202</v>
      </c>
      <c r="C16674" t="s">
        <v>38</v>
      </c>
      <c r="D16674" t="s">
        <v>125</v>
      </c>
      <c r="E16674" s="4" t="str">
        <f>IF(ISBLANK(Table1[[#This Row],[Item]]),"Unknown",Table1[[#This Row],[Item]])</f>
        <v>Cheesecake</v>
      </c>
      <c r="F16674">
        <v>7</v>
      </c>
      <c r="G16674" s="4">
        <f>IF(ISBLANK(Table1[[#This Row],[Price]]),AVERAGE(F16674:F34207),Table1[[#This Row],[Price]])</f>
        <v>7</v>
      </c>
      <c r="H16674">
        <v>2</v>
      </c>
      <c r="I16674" s="4">
        <f>IF(ISBLANK(Table1[[#This Row],[Quantity]]),AVERAGE(H16674:H34207),Table1[[#This Row],[Quantity]])</f>
        <v>2</v>
      </c>
      <c r="J16674">
        <v>14</v>
      </c>
      <c r="K16674" s="4">
        <f>IF(ISBLANK(Table1[[#This Row],[Order Total]]),AVERAGE(J16674:J34207),Table1[[#This Row],[Order Total]])</f>
        <v>14</v>
      </c>
      <c r="L16674" s="1">
        <v>44963</v>
      </c>
      <c r="M16674" t="s">
        <v>28</v>
      </c>
      <c r="N16674" s="4" t="str">
        <f>IF(ISBLANK(Table1[[#This Row],[Payment Method]]),"Unknown",Table1[[#This Row],[Payment Method]])</f>
        <v>Cash</v>
      </c>
    </row>
    <row r="16675" spans="1:14" x14ac:dyDescent="0.35">
      <c r="A16675" t="s">
        <v>16815</v>
      </c>
      <c r="B16675" t="s">
        <v>209</v>
      </c>
      <c r="C16675" t="s">
        <v>24</v>
      </c>
      <c r="E16675" s="4" t="str">
        <f>IF(ISBLANK(Table1[[#This Row],[Item]]),"Unknown",Table1[[#This Row],[Item]])</f>
        <v>Unknown</v>
      </c>
      <c r="G16675" s="4">
        <f>IF(ISBLANK(Table1[[#This Row],[Price]]),AVERAGE(F16675:F34208),Table1[[#This Row],[Price]])</f>
        <v>6.5012285012285016</v>
      </c>
      <c r="H16675">
        <v>3</v>
      </c>
      <c r="I16675" s="4">
        <f>IF(ISBLANK(Table1[[#This Row],[Quantity]]),AVERAGE(H16675:H34208),Table1[[#This Row],[Quantity]])</f>
        <v>3</v>
      </c>
      <c r="J16675">
        <v>3</v>
      </c>
      <c r="K16675" s="4">
        <f>IF(ISBLANK(Table1[[#This Row],[Order Total]]),AVERAGE(J16675:J34208),Table1[[#This Row],[Order Total]])</f>
        <v>3</v>
      </c>
      <c r="L16675" s="1">
        <v>44717</v>
      </c>
      <c r="M16675" t="s">
        <v>17</v>
      </c>
      <c r="N16675" s="4" t="str">
        <f>IF(ISBLANK(Table1[[#This Row],[Payment Method]]),"Unknown",Table1[[#This Row],[Payment Method]])</f>
        <v>Digital Wallet</v>
      </c>
    </row>
    <row r="16676" spans="1:14" hidden="1" x14ac:dyDescent="0.35">
      <c r="A16676" t="s">
        <v>16816</v>
      </c>
      <c r="B16676" t="s">
        <v>176</v>
      </c>
      <c r="C16676" t="s">
        <v>11</v>
      </c>
      <c r="D16676" t="s">
        <v>79</v>
      </c>
      <c r="E16676" s="4" t="str">
        <f>IF(ISBLANK(Table1[[#This Row],[Item]]),"Unknown",Table1[[#This Row],[Item]])</f>
        <v>Grilled Vegetables</v>
      </c>
      <c r="F16676">
        <v>5</v>
      </c>
      <c r="G16676" s="4">
        <f>IF(ISBLANK(Table1[[#This Row],[Price]]),AVERAGE(F16676:F34209),Table1[[#This Row],[Price]])</f>
        <v>5</v>
      </c>
      <c r="H16676">
        <v>2</v>
      </c>
      <c r="I16676" s="4">
        <f>IF(ISBLANK(Table1[[#This Row],[Quantity]]),AVERAGE(H16676:H34209),Table1[[#This Row],[Quantity]])</f>
        <v>2</v>
      </c>
      <c r="J16676">
        <v>10</v>
      </c>
      <c r="K16676" s="4">
        <f>IF(ISBLANK(Table1[[#This Row],[Order Total]]),AVERAGE(J16676:J34209),Table1[[#This Row],[Order Total]])</f>
        <v>10</v>
      </c>
      <c r="L16676" s="1">
        <v>45200</v>
      </c>
      <c r="M16676" t="s">
        <v>13</v>
      </c>
      <c r="N16676" s="4" t="str">
        <f>IF(ISBLANK(Table1[[#This Row],[Payment Method]]),"Unknown",Table1[[#This Row],[Payment Method]])</f>
        <v>Credit Card</v>
      </c>
    </row>
    <row r="16677" spans="1:14" hidden="1" x14ac:dyDescent="0.35">
      <c r="A16677" t="s">
        <v>16817</v>
      </c>
      <c r="B16677" t="s">
        <v>23</v>
      </c>
      <c r="C16677" t="s">
        <v>11</v>
      </c>
      <c r="E16677" s="4" t="str">
        <f>IF(ISBLANK(Table1[[#This Row],[Item]]),"Unknown",Table1[[#This Row],[Item]])</f>
        <v>Unknown</v>
      </c>
      <c r="F16677">
        <v>5</v>
      </c>
      <c r="G16677" s="4">
        <f>IF(ISBLANK(Table1[[#This Row],[Price]]),AVERAGE(F16677:F34210),Table1[[#This Row],[Price]])</f>
        <v>5</v>
      </c>
      <c r="H16677">
        <v>5</v>
      </c>
      <c r="I16677" s="4">
        <f>IF(ISBLANK(Table1[[#This Row],[Quantity]]),AVERAGE(H16677:H34210),Table1[[#This Row],[Quantity]])</f>
        <v>5</v>
      </c>
      <c r="J16677">
        <v>25</v>
      </c>
      <c r="K16677" s="4">
        <f>IF(ISBLANK(Table1[[#This Row],[Order Total]]),AVERAGE(J16677:J34210),Table1[[#This Row],[Order Total]])</f>
        <v>25</v>
      </c>
      <c r="L16677" s="1">
        <v>44682</v>
      </c>
      <c r="M16677" t="s">
        <v>13</v>
      </c>
      <c r="N16677" s="4" t="str">
        <f>IF(ISBLANK(Table1[[#This Row],[Payment Method]]),"Unknown",Table1[[#This Row],[Payment Method]])</f>
        <v>Credit Card</v>
      </c>
    </row>
    <row r="16678" spans="1:14" hidden="1" x14ac:dyDescent="0.35">
      <c r="A16678" t="s">
        <v>16818</v>
      </c>
      <c r="B16678" t="s">
        <v>165</v>
      </c>
      <c r="C16678" t="s">
        <v>38</v>
      </c>
      <c r="D16678" t="s">
        <v>74</v>
      </c>
      <c r="E16678" s="4" t="str">
        <f>IF(ISBLANK(Table1[[#This Row],[Item]]),"Unknown",Table1[[#This Row],[Item]])</f>
        <v>Chocolate Cake</v>
      </c>
      <c r="F16678">
        <v>6</v>
      </c>
      <c r="G16678" s="4">
        <f>IF(ISBLANK(Table1[[#This Row],[Price]]),AVERAGE(F16678:F34211),Table1[[#This Row],[Price]])</f>
        <v>6</v>
      </c>
      <c r="H16678">
        <v>2</v>
      </c>
      <c r="I16678" s="4">
        <f>IF(ISBLANK(Table1[[#This Row],[Quantity]]),AVERAGE(H16678:H34211),Table1[[#This Row],[Quantity]])</f>
        <v>2</v>
      </c>
      <c r="J16678">
        <v>12</v>
      </c>
      <c r="K16678" s="4">
        <f>IF(ISBLANK(Table1[[#This Row],[Order Total]]),AVERAGE(J16678:J34211),Table1[[#This Row],[Order Total]])</f>
        <v>12</v>
      </c>
      <c r="L16678" s="1">
        <v>44987</v>
      </c>
      <c r="M16678" t="s">
        <v>28</v>
      </c>
      <c r="N16678" s="4" t="str">
        <f>IF(ISBLANK(Table1[[#This Row],[Payment Method]]),"Unknown",Table1[[#This Row],[Payment Method]])</f>
        <v>Cash</v>
      </c>
    </row>
    <row r="16679" spans="1:14" hidden="1" x14ac:dyDescent="0.35">
      <c r="A16679" t="s">
        <v>16819</v>
      </c>
      <c r="B16679" t="s">
        <v>83</v>
      </c>
      <c r="C16679" t="s">
        <v>50</v>
      </c>
      <c r="D16679" t="s">
        <v>112</v>
      </c>
      <c r="E16679" s="4" t="str">
        <f>IF(ISBLANK(Table1[[#This Row],[Item]]),"Unknown",Table1[[#This Row],[Item]])</f>
        <v>French Fries</v>
      </c>
      <c r="F16679">
        <v>4</v>
      </c>
      <c r="G16679" s="4">
        <f>IF(ISBLANK(Table1[[#This Row],[Price]]),AVERAGE(F16679:F34212),Table1[[#This Row],[Price]])</f>
        <v>4</v>
      </c>
      <c r="H16679">
        <v>3</v>
      </c>
      <c r="I16679" s="4">
        <f>IF(ISBLANK(Table1[[#This Row],[Quantity]]),AVERAGE(H16679:H34212),Table1[[#This Row],[Quantity]])</f>
        <v>3</v>
      </c>
      <c r="J16679">
        <v>12</v>
      </c>
      <c r="K16679" s="4">
        <f>IF(ISBLANK(Table1[[#This Row],[Order Total]]),AVERAGE(J16679:J34212),Table1[[#This Row],[Order Total]])</f>
        <v>12</v>
      </c>
      <c r="L16679" s="1">
        <v>44668</v>
      </c>
      <c r="M16679" t="s">
        <v>17</v>
      </c>
      <c r="N16679" s="4" t="str">
        <f>IF(ISBLANK(Table1[[#This Row],[Payment Method]]),"Unknown",Table1[[#This Row],[Payment Method]])</f>
        <v>Digital Wallet</v>
      </c>
    </row>
    <row r="16680" spans="1:14" hidden="1" x14ac:dyDescent="0.35">
      <c r="A16680" t="s">
        <v>16820</v>
      </c>
      <c r="B16680" t="s">
        <v>49</v>
      </c>
      <c r="C16680" t="s">
        <v>38</v>
      </c>
      <c r="D16680" t="s">
        <v>121</v>
      </c>
      <c r="E16680" s="4" t="str">
        <f>IF(ISBLANK(Table1[[#This Row],[Item]]),"Unknown",Table1[[#This Row],[Item]])</f>
        <v>Ice Cream</v>
      </c>
      <c r="F16680">
        <v>5</v>
      </c>
      <c r="G16680" s="4">
        <f>IF(ISBLANK(Table1[[#This Row],[Price]]),AVERAGE(F16680:F34213),Table1[[#This Row],[Price]])</f>
        <v>5</v>
      </c>
      <c r="H16680">
        <v>3</v>
      </c>
      <c r="I16680" s="4">
        <f>IF(ISBLANK(Table1[[#This Row],[Quantity]]),AVERAGE(H16680:H34213),Table1[[#This Row],[Quantity]])</f>
        <v>3</v>
      </c>
      <c r="J16680">
        <v>15</v>
      </c>
      <c r="K16680" s="4">
        <f>IF(ISBLANK(Table1[[#This Row],[Order Total]]),AVERAGE(J16680:J34213),Table1[[#This Row],[Order Total]])</f>
        <v>15</v>
      </c>
      <c r="L16680" s="1">
        <v>44608</v>
      </c>
      <c r="M16680" t="s">
        <v>28</v>
      </c>
      <c r="N16680" s="4" t="str">
        <f>IF(ISBLANK(Table1[[#This Row],[Payment Method]]),"Unknown",Table1[[#This Row],[Payment Method]])</f>
        <v>Cash</v>
      </c>
    </row>
    <row r="16681" spans="1:14" hidden="1" x14ac:dyDescent="0.35">
      <c r="A16681" t="s">
        <v>16821</v>
      </c>
      <c r="B16681" t="s">
        <v>143</v>
      </c>
      <c r="C16681" t="s">
        <v>38</v>
      </c>
      <c r="D16681" t="s">
        <v>121</v>
      </c>
      <c r="E16681" s="4" t="str">
        <f>IF(ISBLANK(Table1[[#This Row],[Item]]),"Unknown",Table1[[#This Row],[Item]])</f>
        <v>Ice Cream</v>
      </c>
      <c r="F16681">
        <v>5</v>
      </c>
      <c r="G16681" s="4">
        <f>IF(ISBLANK(Table1[[#This Row],[Price]]),AVERAGE(F16681:F34214),Table1[[#This Row],[Price]])</f>
        <v>5</v>
      </c>
      <c r="H16681">
        <v>5</v>
      </c>
      <c r="I16681" s="4">
        <f>IF(ISBLANK(Table1[[#This Row],[Quantity]]),AVERAGE(H16681:H34214),Table1[[#This Row],[Quantity]])</f>
        <v>5</v>
      </c>
      <c r="J16681">
        <v>25</v>
      </c>
      <c r="K16681" s="4">
        <f>IF(ISBLANK(Table1[[#This Row],[Order Total]]),AVERAGE(J16681:J34214),Table1[[#This Row],[Order Total]])</f>
        <v>25</v>
      </c>
      <c r="L16681" s="1">
        <v>45034</v>
      </c>
      <c r="M16681" t="s">
        <v>28</v>
      </c>
      <c r="N16681" s="4" t="str">
        <f>IF(ISBLANK(Table1[[#This Row],[Payment Method]]),"Unknown",Table1[[#This Row],[Payment Method]])</f>
        <v>Cash</v>
      </c>
    </row>
    <row r="16682" spans="1:14" hidden="1" x14ac:dyDescent="0.35">
      <c r="A16682" t="s">
        <v>16822</v>
      </c>
      <c r="B16682" t="s">
        <v>202</v>
      </c>
      <c r="C16682" t="s">
        <v>50</v>
      </c>
      <c r="D16682" t="s">
        <v>112</v>
      </c>
      <c r="E16682" s="4" t="str">
        <f>IF(ISBLANK(Table1[[#This Row],[Item]]),"Unknown",Table1[[#This Row],[Item]])</f>
        <v>French Fries</v>
      </c>
      <c r="F16682">
        <v>4</v>
      </c>
      <c r="G16682" s="4">
        <f>IF(ISBLANK(Table1[[#This Row],[Price]]),AVERAGE(F16682:F34215),Table1[[#This Row],[Price]])</f>
        <v>4</v>
      </c>
      <c r="H16682">
        <v>1</v>
      </c>
      <c r="I16682" s="4">
        <f>IF(ISBLANK(Table1[[#This Row],[Quantity]]),AVERAGE(H16682:H34215),Table1[[#This Row],[Quantity]])</f>
        <v>1</v>
      </c>
      <c r="J16682">
        <v>4</v>
      </c>
      <c r="K16682" s="4">
        <f>IF(ISBLANK(Table1[[#This Row],[Order Total]]),AVERAGE(J16682:J34215),Table1[[#This Row],[Order Total]])</f>
        <v>4</v>
      </c>
      <c r="L16682" s="1">
        <v>44574</v>
      </c>
      <c r="M16682" t="s">
        <v>28</v>
      </c>
      <c r="N16682" s="4" t="str">
        <f>IF(ISBLANK(Table1[[#This Row],[Payment Method]]),"Unknown",Table1[[#This Row],[Payment Method]])</f>
        <v>Cash</v>
      </c>
    </row>
    <row r="16683" spans="1:14" hidden="1" x14ac:dyDescent="0.35">
      <c r="A16683" t="s">
        <v>16823</v>
      </c>
      <c r="B16683" t="s">
        <v>143</v>
      </c>
      <c r="C16683" t="s">
        <v>20</v>
      </c>
      <c r="D16683" t="s">
        <v>41</v>
      </c>
      <c r="E16683" s="4" t="str">
        <f>IF(ISBLANK(Table1[[#This Row],[Item]]),"Unknown",Table1[[#This Row],[Item]])</f>
        <v>Vegetarian Platter</v>
      </c>
      <c r="F16683">
        <v>14</v>
      </c>
      <c r="G16683" s="4">
        <f>IF(ISBLANK(Table1[[#This Row],[Price]]),AVERAGE(F16683:F34216),Table1[[#This Row],[Price]])</f>
        <v>14</v>
      </c>
      <c r="H16683">
        <v>4</v>
      </c>
      <c r="I16683" s="4">
        <f>IF(ISBLANK(Table1[[#This Row],[Quantity]]),AVERAGE(H16683:H34216),Table1[[#This Row],[Quantity]])</f>
        <v>4</v>
      </c>
      <c r="J16683">
        <v>56</v>
      </c>
      <c r="K16683" s="4">
        <f>IF(ISBLANK(Table1[[#This Row],[Order Total]]),AVERAGE(J16683:J34216),Table1[[#This Row],[Order Total]])</f>
        <v>56</v>
      </c>
      <c r="L16683" s="1">
        <v>44757</v>
      </c>
      <c r="M16683" t="s">
        <v>13</v>
      </c>
      <c r="N16683" s="4" t="str">
        <f>IF(ISBLANK(Table1[[#This Row],[Payment Method]]),"Unknown",Table1[[#This Row],[Payment Method]])</f>
        <v>Credit Card</v>
      </c>
    </row>
    <row r="16684" spans="1:14" hidden="1" x14ac:dyDescent="0.35">
      <c r="A16684" t="s">
        <v>16824</v>
      </c>
      <c r="B16684" t="s">
        <v>40</v>
      </c>
      <c r="C16684" t="s">
        <v>11</v>
      </c>
      <c r="D16684" t="s">
        <v>16</v>
      </c>
      <c r="E16684" s="4" t="str">
        <f>IF(ISBLANK(Table1[[#This Row],[Item]]),"Unknown",Table1[[#This Row],[Item]])</f>
        <v>Mashed Potatoes</v>
      </c>
      <c r="F16684">
        <v>4</v>
      </c>
      <c r="G16684" s="4">
        <f>IF(ISBLANK(Table1[[#This Row],[Price]]),AVERAGE(F16684:F34217),Table1[[#This Row],[Price]])</f>
        <v>4</v>
      </c>
      <c r="H16684">
        <v>1</v>
      </c>
      <c r="I16684" s="4">
        <f>IF(ISBLANK(Table1[[#This Row],[Quantity]]),AVERAGE(H16684:H34217),Table1[[#This Row],[Quantity]])</f>
        <v>1</v>
      </c>
      <c r="J16684">
        <v>4</v>
      </c>
      <c r="K16684" s="4">
        <f>IF(ISBLANK(Table1[[#This Row],[Order Total]]),AVERAGE(J16684:J34217),Table1[[#This Row],[Order Total]])</f>
        <v>4</v>
      </c>
      <c r="L16684" s="1">
        <v>44583</v>
      </c>
      <c r="M16684" t="s">
        <v>17</v>
      </c>
      <c r="N16684" s="4" t="str">
        <f>IF(ISBLANK(Table1[[#This Row],[Payment Method]]),"Unknown",Table1[[#This Row],[Payment Method]])</f>
        <v>Digital Wallet</v>
      </c>
    </row>
    <row r="16685" spans="1:14" hidden="1" x14ac:dyDescent="0.35">
      <c r="A16685" t="s">
        <v>16825</v>
      </c>
      <c r="B16685" t="s">
        <v>103</v>
      </c>
      <c r="C16685" t="s">
        <v>38</v>
      </c>
      <c r="D16685" t="s">
        <v>43</v>
      </c>
      <c r="E16685" s="4" t="str">
        <f>IF(ISBLANK(Table1[[#This Row],[Item]]),"Unknown",Table1[[#This Row],[Item]])</f>
        <v>Brownie</v>
      </c>
      <c r="F16685">
        <v>6</v>
      </c>
      <c r="G16685" s="4">
        <f>IF(ISBLANK(Table1[[#This Row],[Price]]),AVERAGE(F16685:F34218),Table1[[#This Row],[Price]])</f>
        <v>6</v>
      </c>
      <c r="H16685">
        <v>5</v>
      </c>
      <c r="I16685" s="4">
        <f>IF(ISBLANK(Table1[[#This Row],[Quantity]]),AVERAGE(H16685:H34218),Table1[[#This Row],[Quantity]])</f>
        <v>5</v>
      </c>
      <c r="J16685">
        <v>30</v>
      </c>
      <c r="K16685" s="4">
        <f>IF(ISBLANK(Table1[[#This Row],[Order Total]]),AVERAGE(J16685:J34218),Table1[[#This Row],[Order Total]])</f>
        <v>30</v>
      </c>
      <c r="L16685" s="1">
        <v>44900</v>
      </c>
      <c r="M16685" t="s">
        <v>17</v>
      </c>
      <c r="N16685" s="4" t="str">
        <f>IF(ISBLANK(Table1[[#This Row],[Payment Method]]),"Unknown",Table1[[#This Row],[Payment Method]])</f>
        <v>Digital Wallet</v>
      </c>
    </row>
    <row r="16686" spans="1:14" hidden="1" x14ac:dyDescent="0.35">
      <c r="A16686" t="s">
        <v>16826</v>
      </c>
      <c r="B16686" t="s">
        <v>145</v>
      </c>
      <c r="C16686" t="s">
        <v>50</v>
      </c>
      <c r="D16686" t="s">
        <v>86</v>
      </c>
      <c r="E16686" s="4" t="str">
        <f>IF(ISBLANK(Table1[[#This Row],[Item]]),"Unknown",Table1[[#This Row],[Item]])</f>
        <v>Cheese Fries</v>
      </c>
      <c r="F16686">
        <v>5</v>
      </c>
      <c r="G16686" s="4">
        <f>IF(ISBLANK(Table1[[#This Row],[Price]]),AVERAGE(F16686:F34219),Table1[[#This Row],[Price]])</f>
        <v>5</v>
      </c>
      <c r="H16686">
        <v>1</v>
      </c>
      <c r="I16686" s="4">
        <f>IF(ISBLANK(Table1[[#This Row],[Quantity]]),AVERAGE(H16686:H34219),Table1[[#This Row],[Quantity]])</f>
        <v>1</v>
      </c>
      <c r="J16686">
        <v>5</v>
      </c>
      <c r="K16686" s="4">
        <f>IF(ISBLANK(Table1[[#This Row],[Order Total]]),AVERAGE(J16686:J34219),Table1[[#This Row],[Order Total]])</f>
        <v>5</v>
      </c>
      <c r="L16686" s="1">
        <v>45127</v>
      </c>
      <c r="M16686" t="s">
        <v>17</v>
      </c>
      <c r="N16686" s="4" t="str">
        <f>IF(ISBLANK(Table1[[#This Row],[Payment Method]]),"Unknown",Table1[[#This Row],[Payment Method]])</f>
        <v>Digital Wallet</v>
      </c>
    </row>
    <row r="16687" spans="1:14" hidden="1" x14ac:dyDescent="0.35">
      <c r="A16687" t="s">
        <v>16827</v>
      </c>
      <c r="B16687" t="s">
        <v>155</v>
      </c>
      <c r="C16687" t="s">
        <v>38</v>
      </c>
      <c r="D16687" t="s">
        <v>74</v>
      </c>
      <c r="E16687" s="4" t="str">
        <f>IF(ISBLANK(Table1[[#This Row],[Item]]),"Unknown",Table1[[#This Row],[Item]])</f>
        <v>Chocolate Cake</v>
      </c>
      <c r="F16687">
        <v>6</v>
      </c>
      <c r="G16687" s="4">
        <f>IF(ISBLANK(Table1[[#This Row],[Price]]),AVERAGE(F16687:F34220),Table1[[#This Row],[Price]])</f>
        <v>6</v>
      </c>
      <c r="H16687">
        <v>5</v>
      </c>
      <c r="I16687" s="4">
        <f>IF(ISBLANK(Table1[[#This Row],[Quantity]]),AVERAGE(H16687:H34220),Table1[[#This Row],[Quantity]])</f>
        <v>5</v>
      </c>
      <c r="J16687">
        <v>30</v>
      </c>
      <c r="K16687" s="4">
        <f>IF(ISBLANK(Table1[[#This Row],[Order Total]]),AVERAGE(J16687:J34220),Table1[[#This Row],[Order Total]])</f>
        <v>30</v>
      </c>
      <c r="L16687" s="1">
        <v>44572</v>
      </c>
      <c r="M16687" t="s">
        <v>28</v>
      </c>
      <c r="N16687" s="4" t="str">
        <f>IF(ISBLANK(Table1[[#This Row],[Payment Method]]),"Unknown",Table1[[#This Row],[Payment Method]])</f>
        <v>Cash</v>
      </c>
    </row>
    <row r="16688" spans="1:14" hidden="1" x14ac:dyDescent="0.35">
      <c r="A16688" t="s">
        <v>16828</v>
      </c>
      <c r="B16688" t="s">
        <v>15</v>
      </c>
      <c r="C16688" t="s">
        <v>11</v>
      </c>
      <c r="D16688" t="s">
        <v>12</v>
      </c>
      <c r="E16688" s="4" t="str">
        <f>IF(ISBLANK(Table1[[#This Row],[Item]]),"Unknown",Table1[[#This Row],[Item]])</f>
        <v>Side Salad</v>
      </c>
      <c r="F16688">
        <v>3</v>
      </c>
      <c r="G16688" s="4">
        <f>IF(ISBLANK(Table1[[#This Row],[Price]]),AVERAGE(F16688:F34221),Table1[[#This Row],[Price]])</f>
        <v>3</v>
      </c>
      <c r="H16688">
        <v>3</v>
      </c>
      <c r="I16688" s="4">
        <f>IF(ISBLANK(Table1[[#This Row],[Quantity]]),AVERAGE(H16688:H34221),Table1[[#This Row],[Quantity]])</f>
        <v>3</v>
      </c>
      <c r="J16688">
        <v>9</v>
      </c>
      <c r="K16688" s="4">
        <f>IF(ISBLANK(Table1[[#This Row],[Order Total]]),AVERAGE(J16688:J34221),Table1[[#This Row],[Order Total]])</f>
        <v>9</v>
      </c>
      <c r="L16688" s="1">
        <v>44750</v>
      </c>
      <c r="M16688" t="s">
        <v>28</v>
      </c>
      <c r="N16688" s="4" t="str">
        <f>IF(ISBLANK(Table1[[#This Row],[Payment Method]]),"Unknown",Table1[[#This Row],[Payment Method]])</f>
        <v>Cash</v>
      </c>
    </row>
    <row r="16689" spans="1:14" hidden="1" x14ac:dyDescent="0.35">
      <c r="A16689" t="s">
        <v>16829</v>
      </c>
      <c r="B16689" t="s">
        <v>111</v>
      </c>
      <c r="C16689" t="s">
        <v>38</v>
      </c>
      <c r="D16689" t="s">
        <v>121</v>
      </c>
      <c r="E16689" s="4" t="str">
        <f>IF(ISBLANK(Table1[[#This Row],[Item]]),"Unknown",Table1[[#This Row],[Item]])</f>
        <v>Ice Cream</v>
      </c>
      <c r="F16689">
        <v>5</v>
      </c>
      <c r="G16689" s="4">
        <f>IF(ISBLANK(Table1[[#This Row],[Price]]),AVERAGE(F16689:F34222),Table1[[#This Row],[Price]])</f>
        <v>5</v>
      </c>
      <c r="H16689">
        <v>3</v>
      </c>
      <c r="I16689" s="4">
        <f>IF(ISBLANK(Table1[[#This Row],[Quantity]]),AVERAGE(H16689:H34222),Table1[[#This Row],[Quantity]])</f>
        <v>3</v>
      </c>
      <c r="J16689">
        <v>15</v>
      </c>
      <c r="K16689" s="4">
        <f>IF(ISBLANK(Table1[[#This Row],[Order Total]]),AVERAGE(J16689:J34222),Table1[[#This Row],[Order Total]])</f>
        <v>15</v>
      </c>
      <c r="L16689" s="1">
        <v>44921</v>
      </c>
      <c r="M16689" t="s">
        <v>13</v>
      </c>
      <c r="N16689" s="4" t="str">
        <f>IF(ISBLANK(Table1[[#This Row],[Payment Method]]),"Unknown",Table1[[#This Row],[Payment Method]])</f>
        <v>Credit Card</v>
      </c>
    </row>
    <row r="16690" spans="1:14" hidden="1" x14ac:dyDescent="0.35">
      <c r="A16690" t="s">
        <v>16830</v>
      </c>
      <c r="B16690" t="s">
        <v>215</v>
      </c>
      <c r="C16690" t="s">
        <v>11</v>
      </c>
      <c r="D16690" t="s">
        <v>12</v>
      </c>
      <c r="E16690" s="4" t="str">
        <f>IF(ISBLANK(Table1[[#This Row],[Item]]),"Unknown",Table1[[#This Row],[Item]])</f>
        <v>Side Salad</v>
      </c>
      <c r="F16690">
        <v>3</v>
      </c>
      <c r="G16690" s="4">
        <f>IF(ISBLANK(Table1[[#This Row],[Price]]),AVERAGE(F16690:F34223),Table1[[#This Row],[Price]])</f>
        <v>3</v>
      </c>
      <c r="H16690">
        <v>5</v>
      </c>
      <c r="I16690" s="4">
        <f>IF(ISBLANK(Table1[[#This Row],[Quantity]]),AVERAGE(H16690:H34223),Table1[[#This Row],[Quantity]])</f>
        <v>5</v>
      </c>
      <c r="J16690">
        <v>15</v>
      </c>
      <c r="K16690" s="4">
        <f>IF(ISBLANK(Table1[[#This Row],[Order Total]]),AVERAGE(J16690:J34223),Table1[[#This Row],[Order Total]])</f>
        <v>15</v>
      </c>
      <c r="L16690" s="1">
        <v>44860</v>
      </c>
      <c r="N16690" s="4" t="str">
        <f>IF(ISBLANK(Table1[[#This Row],[Payment Method]]),"Unknown",Table1[[#This Row],[Payment Method]])</f>
        <v>Unknown</v>
      </c>
    </row>
    <row r="16691" spans="1:14" hidden="1" x14ac:dyDescent="0.35">
      <c r="A16691" t="s">
        <v>16831</v>
      </c>
      <c r="B16691" t="s">
        <v>597</v>
      </c>
      <c r="C16691" t="s">
        <v>38</v>
      </c>
      <c r="D16691" t="s">
        <v>107</v>
      </c>
      <c r="E16691" s="4" t="str">
        <f>IF(ISBLANK(Table1[[#This Row],[Item]]),"Unknown",Table1[[#This Row],[Item]])</f>
        <v>Fruit Salad</v>
      </c>
      <c r="F16691">
        <v>4</v>
      </c>
      <c r="G16691" s="4">
        <f>IF(ISBLANK(Table1[[#This Row],[Price]]),AVERAGE(F16691:F34224),Table1[[#This Row],[Price]])</f>
        <v>4</v>
      </c>
      <c r="H16691">
        <v>1</v>
      </c>
      <c r="I16691" s="4">
        <f>IF(ISBLANK(Table1[[#This Row],[Quantity]]),AVERAGE(H16691:H34224),Table1[[#This Row],[Quantity]])</f>
        <v>1</v>
      </c>
      <c r="J16691">
        <v>4</v>
      </c>
      <c r="K16691" s="4">
        <f>IF(ISBLANK(Table1[[#This Row],[Order Total]]),AVERAGE(J16691:J34224),Table1[[#This Row],[Order Total]])</f>
        <v>4</v>
      </c>
      <c r="L16691" s="1">
        <v>45142</v>
      </c>
      <c r="M16691" t="s">
        <v>13</v>
      </c>
      <c r="N16691" s="4" t="str">
        <f>IF(ISBLANK(Table1[[#This Row],[Payment Method]]),"Unknown",Table1[[#This Row],[Payment Method]])</f>
        <v>Credit Card</v>
      </c>
    </row>
    <row r="16692" spans="1:14" hidden="1" x14ac:dyDescent="0.35">
      <c r="A16692" t="s">
        <v>16832</v>
      </c>
      <c r="B16692" t="s">
        <v>81</v>
      </c>
      <c r="C16692" t="s">
        <v>11</v>
      </c>
      <c r="D16692" t="s">
        <v>16</v>
      </c>
      <c r="E16692" s="4" t="str">
        <f>IF(ISBLANK(Table1[[#This Row],[Item]]),"Unknown",Table1[[#This Row],[Item]])</f>
        <v>Mashed Potatoes</v>
      </c>
      <c r="F16692">
        <v>4</v>
      </c>
      <c r="G16692" s="4">
        <f>IF(ISBLANK(Table1[[#This Row],[Price]]),AVERAGE(F16692:F34225),Table1[[#This Row],[Price]])</f>
        <v>4</v>
      </c>
      <c r="H16692">
        <v>5</v>
      </c>
      <c r="I16692" s="4">
        <f>IF(ISBLANK(Table1[[#This Row],[Quantity]]),AVERAGE(H16692:H34225),Table1[[#This Row],[Quantity]])</f>
        <v>5</v>
      </c>
      <c r="J16692">
        <v>20</v>
      </c>
      <c r="K16692" s="4">
        <f>IF(ISBLANK(Table1[[#This Row],[Order Total]]),AVERAGE(J16692:J34225),Table1[[#This Row],[Order Total]])</f>
        <v>20</v>
      </c>
      <c r="L16692" s="1">
        <v>44587</v>
      </c>
      <c r="M16692" t="s">
        <v>28</v>
      </c>
      <c r="N16692" s="4" t="str">
        <f>IF(ISBLANK(Table1[[#This Row],[Payment Method]]),"Unknown",Table1[[#This Row],[Payment Method]])</f>
        <v>Cash</v>
      </c>
    </row>
    <row r="16693" spans="1:14" hidden="1" x14ac:dyDescent="0.35">
      <c r="A16693" t="s">
        <v>16833</v>
      </c>
      <c r="B16693" t="s">
        <v>225</v>
      </c>
      <c r="C16693" t="s">
        <v>11</v>
      </c>
      <c r="D16693" t="s">
        <v>16</v>
      </c>
      <c r="E16693" s="4" t="str">
        <f>IF(ISBLANK(Table1[[#This Row],[Item]]),"Unknown",Table1[[#This Row],[Item]])</f>
        <v>Mashed Potatoes</v>
      </c>
      <c r="F16693">
        <v>4</v>
      </c>
      <c r="G16693" s="4">
        <f>IF(ISBLANK(Table1[[#This Row],[Price]]),AVERAGE(F16693:F34226),Table1[[#This Row],[Price]])</f>
        <v>4</v>
      </c>
      <c r="H16693">
        <v>2</v>
      </c>
      <c r="I16693" s="4">
        <f>IF(ISBLANK(Table1[[#This Row],[Quantity]]),AVERAGE(H16693:H34226),Table1[[#This Row],[Quantity]])</f>
        <v>2</v>
      </c>
      <c r="J16693">
        <v>8</v>
      </c>
      <c r="K16693" s="4">
        <f>IF(ISBLANK(Table1[[#This Row],[Order Total]]),AVERAGE(J16693:J34226),Table1[[#This Row],[Order Total]])</f>
        <v>8</v>
      </c>
      <c r="L16693" s="1">
        <v>44590</v>
      </c>
      <c r="M16693" t="s">
        <v>13</v>
      </c>
      <c r="N16693" s="4" t="str">
        <f>IF(ISBLANK(Table1[[#This Row],[Payment Method]]),"Unknown",Table1[[#This Row],[Payment Method]])</f>
        <v>Credit Card</v>
      </c>
    </row>
    <row r="16694" spans="1:14" x14ac:dyDescent="0.35">
      <c r="A16694" t="s">
        <v>16834</v>
      </c>
      <c r="B16694" t="s">
        <v>118</v>
      </c>
      <c r="C16694" t="s">
        <v>38</v>
      </c>
      <c r="E16694" s="4" t="str">
        <f>IF(ISBLANK(Table1[[#This Row],[Item]]),"Unknown",Table1[[#This Row],[Item]])</f>
        <v>Unknown</v>
      </c>
      <c r="G16694" s="4">
        <f>IF(ISBLANK(Table1[[#This Row],[Price]]),AVERAGE(F16694:F34227),Table1[[#This Row],[Price]])</f>
        <v>6.5326633165829149</v>
      </c>
      <c r="I16694" s="4">
        <f>IF(ISBLANK(Table1[[#This Row],[Quantity]]),AVERAGE(H16694:H34227),Table1[[#This Row],[Quantity]])</f>
        <v>2.9549330085261878</v>
      </c>
      <c r="K16694" s="4">
        <f>IF(ISBLANK(Table1[[#This Row],[Order Total]]),AVERAGE(J16694:J34227),Table1[[#This Row],[Order Total]])</f>
        <v>19.777710109622411</v>
      </c>
      <c r="L16694" s="1">
        <v>45236</v>
      </c>
      <c r="M16694" t="s">
        <v>28</v>
      </c>
      <c r="N16694" s="4" t="str">
        <f>IF(ISBLANK(Table1[[#This Row],[Payment Method]]),"Unknown",Table1[[#This Row],[Payment Method]])</f>
        <v>Cash</v>
      </c>
    </row>
    <row r="16695" spans="1:14" hidden="1" x14ac:dyDescent="0.35">
      <c r="A16695" t="s">
        <v>16835</v>
      </c>
      <c r="B16695" t="s">
        <v>305</v>
      </c>
      <c r="C16695" t="s">
        <v>24</v>
      </c>
      <c r="D16695" t="s">
        <v>77</v>
      </c>
      <c r="E16695" s="4" t="str">
        <f>IF(ISBLANK(Table1[[#This Row],[Item]]),"Unknown",Table1[[#This Row],[Item]])</f>
        <v>Coca Cola</v>
      </c>
      <c r="F16695">
        <v>2.5</v>
      </c>
      <c r="G16695" s="4">
        <f>IF(ISBLANK(Table1[[#This Row],[Price]]),AVERAGE(F16695:F34228),Table1[[#This Row],[Price]])</f>
        <v>2.5</v>
      </c>
      <c r="H16695">
        <v>5</v>
      </c>
      <c r="I16695" s="4">
        <f>IF(ISBLANK(Table1[[#This Row],[Quantity]]),AVERAGE(H16695:H34228),Table1[[#This Row],[Quantity]])</f>
        <v>5</v>
      </c>
      <c r="J16695">
        <v>12.5</v>
      </c>
      <c r="K16695" s="4">
        <f>IF(ISBLANK(Table1[[#This Row],[Order Total]]),AVERAGE(J16695:J34228),Table1[[#This Row],[Order Total]])</f>
        <v>12.5</v>
      </c>
      <c r="L16695" s="1">
        <v>44961</v>
      </c>
      <c r="M16695" t="s">
        <v>28</v>
      </c>
      <c r="N16695" s="4" t="str">
        <f>IF(ISBLANK(Table1[[#This Row],[Payment Method]]),"Unknown",Table1[[#This Row],[Payment Method]])</f>
        <v>Cash</v>
      </c>
    </row>
    <row r="16696" spans="1:14" hidden="1" x14ac:dyDescent="0.35">
      <c r="A16696" t="s">
        <v>16836</v>
      </c>
      <c r="B16696" t="s">
        <v>423</v>
      </c>
      <c r="C16696" t="s">
        <v>11</v>
      </c>
      <c r="D16696" t="s">
        <v>79</v>
      </c>
      <c r="E16696" s="4" t="str">
        <f>IF(ISBLANK(Table1[[#This Row],[Item]]),"Unknown",Table1[[#This Row],[Item]])</f>
        <v>Grilled Vegetables</v>
      </c>
      <c r="F16696">
        <v>5</v>
      </c>
      <c r="G16696" s="4">
        <f>IF(ISBLANK(Table1[[#This Row],[Price]]),AVERAGE(F16696:F34229),Table1[[#This Row],[Price]])</f>
        <v>5</v>
      </c>
      <c r="H16696">
        <v>1</v>
      </c>
      <c r="I16696" s="4">
        <f>IF(ISBLANK(Table1[[#This Row],[Quantity]]),AVERAGE(H16696:H34229),Table1[[#This Row],[Quantity]])</f>
        <v>1</v>
      </c>
      <c r="J16696">
        <v>5</v>
      </c>
      <c r="K16696" s="4">
        <f>IF(ISBLANK(Table1[[#This Row],[Order Total]]),AVERAGE(J16696:J34229),Table1[[#This Row],[Order Total]])</f>
        <v>5</v>
      </c>
      <c r="L16696" s="1">
        <v>44927</v>
      </c>
      <c r="M16696" t="s">
        <v>28</v>
      </c>
      <c r="N16696" s="4" t="str">
        <f>IF(ISBLANK(Table1[[#This Row],[Payment Method]]),"Unknown",Table1[[#This Row],[Payment Method]])</f>
        <v>Cash</v>
      </c>
    </row>
    <row r="16697" spans="1:14" hidden="1" x14ac:dyDescent="0.35">
      <c r="A16697" t="s">
        <v>16837</v>
      </c>
      <c r="B16697" t="s">
        <v>26</v>
      </c>
      <c r="C16697" t="s">
        <v>11</v>
      </c>
      <c r="D16697" t="s">
        <v>16</v>
      </c>
      <c r="E16697" s="4" t="str">
        <f>IF(ISBLANK(Table1[[#This Row],[Item]]),"Unknown",Table1[[#This Row],[Item]])</f>
        <v>Mashed Potatoes</v>
      </c>
      <c r="F16697">
        <v>4</v>
      </c>
      <c r="G16697" s="4">
        <f>IF(ISBLANK(Table1[[#This Row],[Price]]),AVERAGE(F16697:F34230),Table1[[#This Row],[Price]])</f>
        <v>4</v>
      </c>
      <c r="H16697">
        <v>1</v>
      </c>
      <c r="I16697" s="4">
        <f>IF(ISBLANK(Table1[[#This Row],[Quantity]]),AVERAGE(H16697:H34230),Table1[[#This Row],[Quantity]])</f>
        <v>1</v>
      </c>
      <c r="J16697">
        <v>4</v>
      </c>
      <c r="K16697" s="4">
        <f>IF(ISBLANK(Table1[[#This Row],[Order Total]]),AVERAGE(J16697:J34230),Table1[[#This Row],[Order Total]])</f>
        <v>4</v>
      </c>
      <c r="L16697" s="1">
        <v>45112</v>
      </c>
      <c r="M16697" t="s">
        <v>28</v>
      </c>
      <c r="N16697" s="4" t="str">
        <f>IF(ISBLANK(Table1[[#This Row],[Payment Method]]),"Unknown",Table1[[#This Row],[Payment Method]])</f>
        <v>Cash</v>
      </c>
    </row>
    <row r="16698" spans="1:14" hidden="1" x14ac:dyDescent="0.35">
      <c r="A16698" t="s">
        <v>16838</v>
      </c>
      <c r="B16698" t="s">
        <v>76</v>
      </c>
      <c r="C16698" t="s">
        <v>38</v>
      </c>
      <c r="D16698" t="s">
        <v>121</v>
      </c>
      <c r="E16698" s="4" t="str">
        <f>IF(ISBLANK(Table1[[#This Row],[Item]]),"Unknown",Table1[[#This Row],[Item]])</f>
        <v>Ice Cream</v>
      </c>
      <c r="F16698">
        <v>5</v>
      </c>
      <c r="G16698" s="4">
        <f>IF(ISBLANK(Table1[[#This Row],[Price]]),AVERAGE(F16698:F34231),Table1[[#This Row],[Price]])</f>
        <v>5</v>
      </c>
      <c r="H16698">
        <v>3</v>
      </c>
      <c r="I16698" s="4">
        <f>IF(ISBLANK(Table1[[#This Row],[Quantity]]),AVERAGE(H16698:H34231),Table1[[#This Row],[Quantity]])</f>
        <v>3</v>
      </c>
      <c r="J16698">
        <v>15</v>
      </c>
      <c r="K16698" s="4">
        <f>IF(ISBLANK(Table1[[#This Row],[Order Total]]),AVERAGE(J16698:J34231),Table1[[#This Row],[Order Total]])</f>
        <v>15</v>
      </c>
      <c r="L16698" s="1">
        <v>44954</v>
      </c>
      <c r="M16698" t="s">
        <v>17</v>
      </c>
      <c r="N16698" s="4" t="str">
        <f>IF(ISBLANK(Table1[[#This Row],[Payment Method]]),"Unknown",Table1[[#This Row],[Payment Method]])</f>
        <v>Digital Wallet</v>
      </c>
    </row>
    <row r="16699" spans="1:14" hidden="1" x14ac:dyDescent="0.35">
      <c r="A16699" t="s">
        <v>16839</v>
      </c>
      <c r="B16699" t="s">
        <v>163</v>
      </c>
      <c r="C16699" t="s">
        <v>50</v>
      </c>
      <c r="D16699" t="s">
        <v>99</v>
      </c>
      <c r="E16699" s="4" t="str">
        <f>IF(ISBLANK(Table1[[#This Row],[Item]]),"Unknown",Table1[[#This Row],[Item]])</f>
        <v>Chicken Melt</v>
      </c>
      <c r="F16699">
        <v>8</v>
      </c>
      <c r="G16699" s="4">
        <f>IF(ISBLANK(Table1[[#This Row],[Price]]),AVERAGE(F16699:F34232),Table1[[#This Row],[Price]])</f>
        <v>8</v>
      </c>
      <c r="H16699">
        <v>4</v>
      </c>
      <c r="I16699" s="4">
        <f>IF(ISBLANK(Table1[[#This Row],[Quantity]]),AVERAGE(H16699:H34232),Table1[[#This Row],[Quantity]])</f>
        <v>4</v>
      </c>
      <c r="J16699">
        <v>32</v>
      </c>
      <c r="K16699" s="4">
        <f>IF(ISBLANK(Table1[[#This Row],[Order Total]]),AVERAGE(J16699:J34232),Table1[[#This Row],[Order Total]])</f>
        <v>32</v>
      </c>
      <c r="L16699" s="1">
        <v>44843</v>
      </c>
      <c r="M16699" t="s">
        <v>13</v>
      </c>
      <c r="N16699" s="4" t="str">
        <f>IF(ISBLANK(Table1[[#This Row],[Payment Method]]),"Unknown",Table1[[#This Row],[Payment Method]])</f>
        <v>Credit Card</v>
      </c>
    </row>
    <row r="16700" spans="1:14" hidden="1" x14ac:dyDescent="0.35">
      <c r="A16700" t="s">
        <v>16840</v>
      </c>
      <c r="B16700" t="s">
        <v>15</v>
      </c>
      <c r="C16700" t="s">
        <v>11</v>
      </c>
      <c r="D16700" t="s">
        <v>230</v>
      </c>
      <c r="E16700" s="4" t="str">
        <f>IF(ISBLANK(Table1[[#This Row],[Item]]),"Unknown",Table1[[#This Row],[Item]])</f>
        <v>Onion Rings</v>
      </c>
      <c r="F16700">
        <v>5</v>
      </c>
      <c r="G16700" s="4">
        <f>IF(ISBLANK(Table1[[#This Row],[Price]]),AVERAGE(F16700:F34233),Table1[[#This Row],[Price]])</f>
        <v>5</v>
      </c>
      <c r="H16700">
        <v>4</v>
      </c>
      <c r="I16700" s="4">
        <f>IF(ISBLANK(Table1[[#This Row],[Quantity]]),AVERAGE(H16700:H34233),Table1[[#This Row],[Quantity]])</f>
        <v>4</v>
      </c>
      <c r="J16700">
        <v>20</v>
      </c>
      <c r="K16700" s="4">
        <f>IF(ISBLANK(Table1[[#This Row],[Order Total]]),AVERAGE(J16700:J34233),Table1[[#This Row],[Order Total]])</f>
        <v>20</v>
      </c>
      <c r="L16700" s="1">
        <v>44652</v>
      </c>
      <c r="M16700" t="s">
        <v>28</v>
      </c>
      <c r="N16700" s="4" t="str">
        <f>IF(ISBLANK(Table1[[#This Row],[Payment Method]]),"Unknown",Table1[[#This Row],[Payment Method]])</f>
        <v>Cash</v>
      </c>
    </row>
    <row r="16701" spans="1:14" hidden="1" x14ac:dyDescent="0.35">
      <c r="A16701" t="s">
        <v>16841</v>
      </c>
      <c r="B16701" t="s">
        <v>83</v>
      </c>
      <c r="C16701" t="s">
        <v>24</v>
      </c>
      <c r="D16701" t="s">
        <v>77</v>
      </c>
      <c r="E16701" s="4" t="str">
        <f>IF(ISBLANK(Table1[[#This Row],[Item]]),"Unknown",Table1[[#This Row],[Item]])</f>
        <v>Coca Cola</v>
      </c>
      <c r="F16701">
        <v>2.5</v>
      </c>
      <c r="G16701" s="4">
        <f>IF(ISBLANK(Table1[[#This Row],[Price]]),AVERAGE(F16701:F34234),Table1[[#This Row],[Price]])</f>
        <v>2.5</v>
      </c>
      <c r="H16701">
        <v>4</v>
      </c>
      <c r="I16701" s="4">
        <f>IF(ISBLANK(Table1[[#This Row],[Quantity]]),AVERAGE(H16701:H34234),Table1[[#This Row],[Quantity]])</f>
        <v>4</v>
      </c>
      <c r="J16701">
        <v>10</v>
      </c>
      <c r="K16701" s="4">
        <f>IF(ISBLANK(Table1[[#This Row],[Order Total]]),AVERAGE(J16701:J34234),Table1[[#This Row],[Order Total]])</f>
        <v>10</v>
      </c>
      <c r="L16701" s="1">
        <v>44710</v>
      </c>
      <c r="M16701" t="s">
        <v>17</v>
      </c>
      <c r="N16701" s="4" t="str">
        <f>IF(ISBLANK(Table1[[#This Row],[Payment Method]]),"Unknown",Table1[[#This Row],[Payment Method]])</f>
        <v>Digital Wallet</v>
      </c>
    </row>
    <row r="16702" spans="1:14" hidden="1" x14ac:dyDescent="0.35">
      <c r="A16702" t="s">
        <v>16842</v>
      </c>
      <c r="B16702" t="s">
        <v>69</v>
      </c>
      <c r="C16702" t="s">
        <v>38</v>
      </c>
      <c r="D16702" t="s">
        <v>107</v>
      </c>
      <c r="E16702" s="4" t="str">
        <f>IF(ISBLANK(Table1[[#This Row],[Item]]),"Unknown",Table1[[#This Row],[Item]])</f>
        <v>Fruit Salad</v>
      </c>
      <c r="F16702">
        <v>4</v>
      </c>
      <c r="G16702" s="4">
        <f>IF(ISBLANK(Table1[[#This Row],[Price]]),AVERAGE(F16702:F34235),Table1[[#This Row],[Price]])</f>
        <v>4</v>
      </c>
      <c r="H16702">
        <v>2</v>
      </c>
      <c r="I16702" s="4">
        <f>IF(ISBLANK(Table1[[#This Row],[Quantity]]),AVERAGE(H16702:H34235),Table1[[#This Row],[Quantity]])</f>
        <v>2</v>
      </c>
      <c r="J16702">
        <v>8</v>
      </c>
      <c r="K16702" s="4">
        <f>IF(ISBLANK(Table1[[#This Row],[Order Total]]),AVERAGE(J16702:J34235),Table1[[#This Row],[Order Total]])</f>
        <v>8</v>
      </c>
      <c r="L16702" s="1">
        <v>45238</v>
      </c>
      <c r="M16702" t="s">
        <v>13</v>
      </c>
      <c r="N16702" s="4" t="str">
        <f>IF(ISBLANK(Table1[[#This Row],[Payment Method]]),"Unknown",Table1[[#This Row],[Payment Method]])</f>
        <v>Credit Card</v>
      </c>
    </row>
    <row r="16703" spans="1:14" hidden="1" x14ac:dyDescent="0.35">
      <c r="A16703" t="s">
        <v>16843</v>
      </c>
      <c r="B16703" t="s">
        <v>397</v>
      </c>
      <c r="C16703" t="s">
        <v>11</v>
      </c>
      <c r="D16703" t="s">
        <v>12</v>
      </c>
      <c r="E16703" s="4" t="str">
        <f>IF(ISBLANK(Table1[[#This Row],[Item]]),"Unknown",Table1[[#This Row],[Item]])</f>
        <v>Side Salad</v>
      </c>
      <c r="F16703">
        <v>3</v>
      </c>
      <c r="G16703" s="4">
        <f>IF(ISBLANK(Table1[[#This Row],[Price]]),AVERAGE(F16703:F34236),Table1[[#This Row],[Price]])</f>
        <v>3</v>
      </c>
      <c r="H16703">
        <v>3</v>
      </c>
      <c r="I16703" s="4">
        <f>IF(ISBLANK(Table1[[#This Row],[Quantity]]),AVERAGE(H16703:H34236),Table1[[#This Row],[Quantity]])</f>
        <v>3</v>
      </c>
      <c r="J16703">
        <v>9</v>
      </c>
      <c r="K16703" s="4">
        <f>IF(ISBLANK(Table1[[#This Row],[Order Total]]),AVERAGE(J16703:J34236),Table1[[#This Row],[Order Total]])</f>
        <v>9</v>
      </c>
      <c r="L16703" s="1">
        <v>44624</v>
      </c>
      <c r="M16703" t="s">
        <v>17</v>
      </c>
      <c r="N16703" s="4" t="str">
        <f>IF(ISBLANK(Table1[[#This Row],[Payment Method]]),"Unknown",Table1[[#This Row],[Payment Method]])</f>
        <v>Digital Wallet</v>
      </c>
    </row>
    <row r="16704" spans="1:14" hidden="1" x14ac:dyDescent="0.35">
      <c r="A16704" t="s">
        <v>16844</v>
      </c>
      <c r="B16704" t="s">
        <v>205</v>
      </c>
      <c r="C16704" t="s">
        <v>38</v>
      </c>
      <c r="D16704" t="s">
        <v>43</v>
      </c>
      <c r="E16704" s="4" t="str">
        <f>IF(ISBLANK(Table1[[#This Row],[Item]]),"Unknown",Table1[[#This Row],[Item]])</f>
        <v>Brownie</v>
      </c>
      <c r="F16704">
        <v>6</v>
      </c>
      <c r="G16704" s="4">
        <f>IF(ISBLANK(Table1[[#This Row],[Price]]),AVERAGE(F16704:F34237),Table1[[#This Row],[Price]])</f>
        <v>6</v>
      </c>
      <c r="H16704">
        <v>3</v>
      </c>
      <c r="I16704" s="4">
        <f>IF(ISBLANK(Table1[[#This Row],[Quantity]]),AVERAGE(H16704:H34237),Table1[[#This Row],[Quantity]])</f>
        <v>3</v>
      </c>
      <c r="J16704">
        <v>18</v>
      </c>
      <c r="K16704" s="4">
        <f>IF(ISBLANK(Table1[[#This Row],[Order Total]]),AVERAGE(J16704:J34237),Table1[[#This Row],[Order Total]])</f>
        <v>18</v>
      </c>
      <c r="L16704" s="1">
        <v>45235</v>
      </c>
      <c r="M16704" t="s">
        <v>28</v>
      </c>
      <c r="N16704" s="4" t="str">
        <f>IF(ISBLANK(Table1[[#This Row],[Payment Method]]),"Unknown",Table1[[#This Row],[Payment Method]])</f>
        <v>Cash</v>
      </c>
    </row>
    <row r="16705" spans="1:14" hidden="1" x14ac:dyDescent="0.35">
      <c r="A16705" t="s">
        <v>16845</v>
      </c>
      <c r="B16705" t="s">
        <v>95</v>
      </c>
      <c r="C16705" t="s">
        <v>11</v>
      </c>
      <c r="D16705" t="s">
        <v>230</v>
      </c>
      <c r="E16705" s="4" t="str">
        <f>IF(ISBLANK(Table1[[#This Row],[Item]]),"Unknown",Table1[[#This Row],[Item]])</f>
        <v>Onion Rings</v>
      </c>
      <c r="F16705">
        <v>5</v>
      </c>
      <c r="G16705" s="4">
        <f>IF(ISBLANK(Table1[[#This Row],[Price]]),AVERAGE(F16705:F34238),Table1[[#This Row],[Price]])</f>
        <v>5</v>
      </c>
      <c r="H16705">
        <v>3</v>
      </c>
      <c r="I16705" s="4">
        <f>IF(ISBLANK(Table1[[#This Row],[Quantity]]),AVERAGE(H16705:H34238),Table1[[#This Row],[Quantity]])</f>
        <v>3</v>
      </c>
      <c r="J16705">
        <v>15</v>
      </c>
      <c r="K16705" s="4">
        <f>IF(ISBLANK(Table1[[#This Row],[Order Total]]),AVERAGE(J16705:J34238),Table1[[#This Row],[Order Total]])</f>
        <v>15</v>
      </c>
      <c r="L16705" s="1">
        <v>44777</v>
      </c>
      <c r="M16705" t="s">
        <v>28</v>
      </c>
      <c r="N16705" s="4" t="str">
        <f>IF(ISBLANK(Table1[[#This Row],[Payment Method]]),"Unknown",Table1[[#This Row],[Payment Method]])</f>
        <v>Cash</v>
      </c>
    </row>
    <row r="16706" spans="1:14" x14ac:dyDescent="0.35">
      <c r="A16706" t="s">
        <v>16846</v>
      </c>
      <c r="B16706" t="s">
        <v>60</v>
      </c>
      <c r="C16706" t="s">
        <v>38</v>
      </c>
      <c r="E16706" s="4" t="str">
        <f>IF(ISBLANK(Table1[[#This Row],[Item]]),"Unknown",Table1[[#This Row],[Item]])</f>
        <v>Unknown</v>
      </c>
      <c r="G16706" s="4">
        <f>IF(ISBLANK(Table1[[#This Row],[Price]]),AVERAGE(F16706:F34239),Table1[[#This Row],[Price]])</f>
        <v>6.5605095541401273</v>
      </c>
      <c r="H16706">
        <v>1</v>
      </c>
      <c r="I16706" s="4">
        <f>IF(ISBLANK(Table1[[#This Row],[Quantity]]),AVERAGE(H16706:H34239),Table1[[#This Row],[Quantity]])</f>
        <v>1</v>
      </c>
      <c r="J16706">
        <v>7</v>
      </c>
      <c r="K16706" s="4">
        <f>IF(ISBLANK(Table1[[#This Row],[Order Total]]),AVERAGE(J16706:J34239),Table1[[#This Row],[Order Total]])</f>
        <v>7</v>
      </c>
      <c r="L16706" s="1">
        <v>44736</v>
      </c>
      <c r="M16706" t="s">
        <v>28</v>
      </c>
      <c r="N16706" s="4" t="str">
        <f>IF(ISBLANK(Table1[[#This Row],[Payment Method]]),"Unknown",Table1[[#This Row],[Payment Method]])</f>
        <v>Cash</v>
      </c>
    </row>
    <row r="16707" spans="1:14" hidden="1" x14ac:dyDescent="0.35">
      <c r="A16707" t="s">
        <v>16847</v>
      </c>
      <c r="B16707" t="s">
        <v>221</v>
      </c>
      <c r="C16707" t="s">
        <v>20</v>
      </c>
      <c r="D16707" t="s">
        <v>245</v>
      </c>
      <c r="E16707" s="4" t="str">
        <f>IF(ISBLANK(Table1[[#This Row],[Item]]),"Unknown",Table1[[#This Row],[Item]])</f>
        <v>Steak</v>
      </c>
      <c r="F16707">
        <v>20</v>
      </c>
      <c r="G16707" s="4">
        <f>IF(ISBLANK(Table1[[#This Row],[Price]]),AVERAGE(F16707:F34240),Table1[[#This Row],[Price]])</f>
        <v>20</v>
      </c>
      <c r="H16707">
        <v>5</v>
      </c>
      <c r="I16707" s="4">
        <f>IF(ISBLANK(Table1[[#This Row],[Quantity]]),AVERAGE(H16707:H34240),Table1[[#This Row],[Quantity]])</f>
        <v>5</v>
      </c>
      <c r="J16707">
        <v>100</v>
      </c>
      <c r="K16707" s="4">
        <f>IF(ISBLANK(Table1[[#This Row],[Order Total]]),AVERAGE(J16707:J34240),Table1[[#This Row],[Order Total]])</f>
        <v>100</v>
      </c>
      <c r="L16707" s="1">
        <v>45054</v>
      </c>
      <c r="M16707" t="s">
        <v>13</v>
      </c>
      <c r="N16707" s="4" t="str">
        <f>IF(ISBLANK(Table1[[#This Row],[Payment Method]]),"Unknown",Table1[[#This Row],[Payment Method]])</f>
        <v>Credit Card</v>
      </c>
    </row>
    <row r="16708" spans="1:14" hidden="1" x14ac:dyDescent="0.35">
      <c r="A16708" t="s">
        <v>16848</v>
      </c>
      <c r="B16708" t="s">
        <v>283</v>
      </c>
      <c r="C16708" t="s">
        <v>11</v>
      </c>
      <c r="D16708" t="s">
        <v>16</v>
      </c>
      <c r="E16708" s="4" t="str">
        <f>IF(ISBLANK(Table1[[#This Row],[Item]]),"Unknown",Table1[[#This Row],[Item]])</f>
        <v>Mashed Potatoes</v>
      </c>
      <c r="F16708">
        <v>4</v>
      </c>
      <c r="G16708" s="4">
        <f>IF(ISBLANK(Table1[[#This Row],[Price]]),AVERAGE(F16708:F34241),Table1[[#This Row],[Price]])</f>
        <v>4</v>
      </c>
      <c r="H16708">
        <v>1</v>
      </c>
      <c r="I16708" s="4">
        <f>IF(ISBLANK(Table1[[#This Row],[Quantity]]),AVERAGE(H16708:H34241),Table1[[#This Row],[Quantity]])</f>
        <v>1</v>
      </c>
      <c r="J16708">
        <v>4</v>
      </c>
      <c r="K16708" s="4">
        <f>IF(ISBLANK(Table1[[#This Row],[Order Total]]),AVERAGE(J16708:J34241),Table1[[#This Row],[Order Total]])</f>
        <v>4</v>
      </c>
      <c r="L16708" s="1">
        <v>45210</v>
      </c>
      <c r="M16708" t="s">
        <v>17</v>
      </c>
      <c r="N16708" s="4" t="str">
        <f>IF(ISBLANK(Table1[[#This Row],[Payment Method]]),"Unknown",Table1[[#This Row],[Payment Method]])</f>
        <v>Digital Wallet</v>
      </c>
    </row>
    <row r="16709" spans="1:14" hidden="1" x14ac:dyDescent="0.35">
      <c r="A16709" t="s">
        <v>16849</v>
      </c>
      <c r="B16709" t="s">
        <v>281</v>
      </c>
      <c r="C16709" t="s">
        <v>11</v>
      </c>
      <c r="D16709" t="s">
        <v>16</v>
      </c>
      <c r="E16709" s="4" t="str">
        <f>IF(ISBLANK(Table1[[#This Row],[Item]]),"Unknown",Table1[[#This Row],[Item]])</f>
        <v>Mashed Potatoes</v>
      </c>
      <c r="F16709">
        <v>4</v>
      </c>
      <c r="G16709" s="4">
        <f>IF(ISBLANK(Table1[[#This Row],[Price]]),AVERAGE(F16709:F34242),Table1[[#This Row],[Price]])</f>
        <v>4</v>
      </c>
      <c r="H16709">
        <v>2</v>
      </c>
      <c r="I16709" s="4">
        <f>IF(ISBLANK(Table1[[#This Row],[Quantity]]),AVERAGE(H16709:H34242),Table1[[#This Row],[Quantity]])</f>
        <v>2</v>
      </c>
      <c r="J16709">
        <v>8</v>
      </c>
      <c r="K16709" s="4">
        <f>IF(ISBLANK(Table1[[#This Row],[Order Total]]),AVERAGE(J16709:J34242),Table1[[#This Row],[Order Total]])</f>
        <v>8</v>
      </c>
      <c r="L16709" s="1">
        <v>45096</v>
      </c>
      <c r="M16709" t="s">
        <v>17</v>
      </c>
      <c r="N16709" s="4" t="str">
        <f>IF(ISBLANK(Table1[[#This Row],[Payment Method]]),"Unknown",Table1[[#This Row],[Payment Method]])</f>
        <v>Digital Wallet</v>
      </c>
    </row>
    <row r="16710" spans="1:14" hidden="1" x14ac:dyDescent="0.35">
      <c r="A16710" t="s">
        <v>16850</v>
      </c>
      <c r="B16710" t="s">
        <v>597</v>
      </c>
      <c r="C16710" t="s">
        <v>24</v>
      </c>
      <c r="D16710" t="s">
        <v>141</v>
      </c>
      <c r="E16710" s="4" t="str">
        <f>IF(ISBLANK(Table1[[#This Row],[Item]]),"Unknown",Table1[[#This Row],[Item]])</f>
        <v>Iced Tea</v>
      </c>
      <c r="F16710">
        <v>2.5</v>
      </c>
      <c r="G16710" s="4">
        <f>IF(ISBLANK(Table1[[#This Row],[Price]]),AVERAGE(F16710:F34243),Table1[[#This Row],[Price]])</f>
        <v>2.5</v>
      </c>
      <c r="H16710">
        <v>1</v>
      </c>
      <c r="I16710" s="4">
        <f>IF(ISBLANK(Table1[[#This Row],[Quantity]]),AVERAGE(H16710:H34243),Table1[[#This Row],[Quantity]])</f>
        <v>1</v>
      </c>
      <c r="J16710">
        <v>2.5</v>
      </c>
      <c r="K16710" s="4">
        <f>IF(ISBLANK(Table1[[#This Row],[Order Total]]),AVERAGE(J16710:J34243),Table1[[#This Row],[Order Total]])</f>
        <v>2.5</v>
      </c>
      <c r="L16710" s="1">
        <v>44967</v>
      </c>
      <c r="N16710" s="4" t="str">
        <f>IF(ISBLANK(Table1[[#This Row],[Payment Method]]),"Unknown",Table1[[#This Row],[Payment Method]])</f>
        <v>Unknown</v>
      </c>
    </row>
    <row r="16711" spans="1:14" hidden="1" x14ac:dyDescent="0.35">
      <c r="A16711" t="s">
        <v>16851</v>
      </c>
      <c r="B16711" t="s">
        <v>47</v>
      </c>
      <c r="C16711" t="s">
        <v>20</v>
      </c>
      <c r="D16711" t="s">
        <v>21</v>
      </c>
      <c r="E16711" s="4" t="str">
        <f>IF(ISBLANK(Table1[[#This Row],[Item]]),"Unknown",Table1[[#This Row],[Item]])</f>
        <v>Grilled Chicken</v>
      </c>
      <c r="F16711">
        <v>15</v>
      </c>
      <c r="G16711" s="4">
        <f>IF(ISBLANK(Table1[[#This Row],[Price]]),AVERAGE(F16711:F34244),Table1[[#This Row],[Price]])</f>
        <v>15</v>
      </c>
      <c r="H16711">
        <v>5</v>
      </c>
      <c r="I16711" s="4">
        <f>IF(ISBLANK(Table1[[#This Row],[Quantity]]),AVERAGE(H16711:H34244),Table1[[#This Row],[Quantity]])</f>
        <v>5</v>
      </c>
      <c r="J16711">
        <v>75</v>
      </c>
      <c r="K16711" s="4">
        <f>IF(ISBLANK(Table1[[#This Row],[Order Total]]),AVERAGE(J16711:J34244),Table1[[#This Row],[Order Total]])</f>
        <v>75</v>
      </c>
      <c r="L16711" s="1">
        <v>45166</v>
      </c>
      <c r="M16711" t="s">
        <v>28</v>
      </c>
      <c r="N16711" s="4" t="str">
        <f>IF(ISBLANK(Table1[[#This Row],[Payment Method]]),"Unknown",Table1[[#This Row],[Payment Method]])</f>
        <v>Cash</v>
      </c>
    </row>
    <row r="16712" spans="1:14" hidden="1" x14ac:dyDescent="0.35">
      <c r="A16712" t="s">
        <v>16852</v>
      </c>
      <c r="B16712" t="s">
        <v>66</v>
      </c>
      <c r="C16712" t="s">
        <v>11</v>
      </c>
      <c r="D16712" t="s">
        <v>230</v>
      </c>
      <c r="E16712" s="4" t="str">
        <f>IF(ISBLANK(Table1[[#This Row],[Item]]),"Unknown",Table1[[#This Row],[Item]])</f>
        <v>Onion Rings</v>
      </c>
      <c r="F16712">
        <v>5</v>
      </c>
      <c r="G16712" s="4">
        <f>IF(ISBLANK(Table1[[#This Row],[Price]]),AVERAGE(F16712:F34245),Table1[[#This Row],[Price]])</f>
        <v>5</v>
      </c>
      <c r="H16712">
        <v>2</v>
      </c>
      <c r="I16712" s="4">
        <f>IF(ISBLANK(Table1[[#This Row],[Quantity]]),AVERAGE(H16712:H34245),Table1[[#This Row],[Quantity]])</f>
        <v>2</v>
      </c>
      <c r="J16712">
        <v>10</v>
      </c>
      <c r="K16712" s="4">
        <f>IF(ISBLANK(Table1[[#This Row],[Order Total]]),AVERAGE(J16712:J34245),Table1[[#This Row],[Order Total]])</f>
        <v>10</v>
      </c>
      <c r="L16712" s="1">
        <v>44895</v>
      </c>
      <c r="M16712" t="s">
        <v>28</v>
      </c>
      <c r="N16712" s="4" t="str">
        <f>IF(ISBLANK(Table1[[#This Row],[Payment Method]]),"Unknown",Table1[[#This Row],[Payment Method]])</f>
        <v>Cash</v>
      </c>
    </row>
    <row r="16713" spans="1:14" hidden="1" x14ac:dyDescent="0.35">
      <c r="A16713" t="s">
        <v>16853</v>
      </c>
      <c r="B16713" t="s">
        <v>26</v>
      </c>
      <c r="C16713" t="s">
        <v>38</v>
      </c>
      <c r="D16713" t="s">
        <v>121</v>
      </c>
      <c r="E16713" s="4" t="str">
        <f>IF(ISBLANK(Table1[[#This Row],[Item]]),"Unknown",Table1[[#This Row],[Item]])</f>
        <v>Ice Cream</v>
      </c>
      <c r="F16713">
        <v>5</v>
      </c>
      <c r="G16713" s="4">
        <f>IF(ISBLANK(Table1[[#This Row],[Price]]),AVERAGE(F16713:F34246),Table1[[#This Row],[Price]])</f>
        <v>5</v>
      </c>
      <c r="H16713">
        <v>5</v>
      </c>
      <c r="I16713" s="4">
        <f>IF(ISBLANK(Table1[[#This Row],[Quantity]]),AVERAGE(H16713:H34246),Table1[[#This Row],[Quantity]])</f>
        <v>5</v>
      </c>
      <c r="J16713">
        <v>25</v>
      </c>
      <c r="K16713" s="4">
        <f>IF(ISBLANK(Table1[[#This Row],[Order Total]]),AVERAGE(J16713:J34246),Table1[[#This Row],[Order Total]])</f>
        <v>25</v>
      </c>
      <c r="L16713" s="1">
        <v>44635</v>
      </c>
      <c r="M16713" t="s">
        <v>13</v>
      </c>
      <c r="N16713" s="4" t="str">
        <f>IF(ISBLANK(Table1[[#This Row],[Payment Method]]),"Unknown",Table1[[#This Row],[Payment Method]])</f>
        <v>Credit Card</v>
      </c>
    </row>
    <row r="16714" spans="1:14" hidden="1" x14ac:dyDescent="0.35">
      <c r="A16714" t="s">
        <v>16854</v>
      </c>
      <c r="B16714" t="s">
        <v>81</v>
      </c>
      <c r="C16714" t="s">
        <v>38</v>
      </c>
      <c r="D16714" t="s">
        <v>74</v>
      </c>
      <c r="E16714" s="4" t="str">
        <f>IF(ISBLANK(Table1[[#This Row],[Item]]),"Unknown",Table1[[#This Row],[Item]])</f>
        <v>Chocolate Cake</v>
      </c>
      <c r="F16714">
        <v>6</v>
      </c>
      <c r="G16714" s="4">
        <f>IF(ISBLANK(Table1[[#This Row],[Price]]),AVERAGE(F16714:F34247),Table1[[#This Row],[Price]])</f>
        <v>6</v>
      </c>
      <c r="H16714">
        <v>2</v>
      </c>
      <c r="I16714" s="4">
        <f>IF(ISBLANK(Table1[[#This Row],[Quantity]]),AVERAGE(H16714:H34247),Table1[[#This Row],[Quantity]])</f>
        <v>2</v>
      </c>
      <c r="J16714">
        <v>12</v>
      </c>
      <c r="K16714" s="4">
        <f>IF(ISBLANK(Table1[[#This Row],[Order Total]]),AVERAGE(J16714:J34247),Table1[[#This Row],[Order Total]])</f>
        <v>12</v>
      </c>
      <c r="L16714" s="1">
        <v>45091</v>
      </c>
      <c r="M16714" t="s">
        <v>13</v>
      </c>
      <c r="N16714" s="4" t="str">
        <f>IF(ISBLANK(Table1[[#This Row],[Payment Method]]),"Unknown",Table1[[#This Row],[Payment Method]])</f>
        <v>Credit Card</v>
      </c>
    </row>
    <row r="16715" spans="1:14" hidden="1" x14ac:dyDescent="0.35">
      <c r="A16715" t="s">
        <v>16855</v>
      </c>
      <c r="B16715" t="s">
        <v>221</v>
      </c>
      <c r="C16715" t="s">
        <v>11</v>
      </c>
      <c r="D16715" t="s">
        <v>79</v>
      </c>
      <c r="E16715" s="4" t="str">
        <f>IF(ISBLANK(Table1[[#This Row],[Item]]),"Unknown",Table1[[#This Row],[Item]])</f>
        <v>Grilled Vegetables</v>
      </c>
      <c r="F16715">
        <v>5</v>
      </c>
      <c r="G16715" s="4">
        <f>IF(ISBLANK(Table1[[#This Row],[Price]]),AVERAGE(F16715:F34248),Table1[[#This Row],[Price]])</f>
        <v>5</v>
      </c>
      <c r="H16715">
        <v>3</v>
      </c>
      <c r="I16715" s="4">
        <f>IF(ISBLANK(Table1[[#This Row],[Quantity]]),AVERAGE(H16715:H34248),Table1[[#This Row],[Quantity]])</f>
        <v>3</v>
      </c>
      <c r="J16715">
        <v>15</v>
      </c>
      <c r="K16715" s="4">
        <f>IF(ISBLANK(Table1[[#This Row],[Order Total]]),AVERAGE(J16715:J34248),Table1[[#This Row],[Order Total]])</f>
        <v>15</v>
      </c>
      <c r="L16715" s="1">
        <v>45020</v>
      </c>
      <c r="M16715" t="s">
        <v>13</v>
      </c>
      <c r="N16715" s="4" t="str">
        <f>IF(ISBLANK(Table1[[#This Row],[Payment Method]]),"Unknown",Table1[[#This Row],[Payment Method]])</f>
        <v>Credit Card</v>
      </c>
    </row>
    <row r="16716" spans="1:14" hidden="1" x14ac:dyDescent="0.35">
      <c r="A16716" t="s">
        <v>16856</v>
      </c>
      <c r="B16716" t="s">
        <v>372</v>
      </c>
      <c r="C16716" t="s">
        <v>50</v>
      </c>
      <c r="D16716" t="s">
        <v>51</v>
      </c>
      <c r="E16716" s="4" t="str">
        <f>IF(ISBLANK(Table1[[#This Row],[Item]]),"Unknown",Table1[[#This Row],[Item]])</f>
        <v>Sweet Potato Fries</v>
      </c>
      <c r="F16716">
        <v>5</v>
      </c>
      <c r="G16716" s="4">
        <f>IF(ISBLANK(Table1[[#This Row],[Price]]),AVERAGE(F16716:F34249),Table1[[#This Row],[Price]])</f>
        <v>5</v>
      </c>
      <c r="H16716">
        <v>5</v>
      </c>
      <c r="I16716" s="4">
        <f>IF(ISBLANK(Table1[[#This Row],[Quantity]]),AVERAGE(H16716:H34249),Table1[[#This Row],[Quantity]])</f>
        <v>5</v>
      </c>
      <c r="J16716">
        <v>25</v>
      </c>
      <c r="K16716" s="4">
        <f>IF(ISBLANK(Table1[[#This Row],[Order Total]]),AVERAGE(J16716:J34249),Table1[[#This Row],[Order Total]])</f>
        <v>25</v>
      </c>
      <c r="L16716" s="1">
        <v>45224</v>
      </c>
      <c r="M16716" t="s">
        <v>28</v>
      </c>
      <c r="N16716" s="4" t="str">
        <f>IF(ISBLANK(Table1[[#This Row],[Payment Method]]),"Unknown",Table1[[#This Row],[Payment Method]])</f>
        <v>Cash</v>
      </c>
    </row>
    <row r="16717" spans="1:14" hidden="1" x14ac:dyDescent="0.35">
      <c r="A16717" t="s">
        <v>16857</v>
      </c>
      <c r="B16717" t="s">
        <v>305</v>
      </c>
      <c r="C16717" t="s">
        <v>38</v>
      </c>
      <c r="E16717" s="4" t="str">
        <f>IF(ISBLANK(Table1[[#This Row],[Item]]),"Unknown",Table1[[#This Row],[Item]])</f>
        <v>Unknown</v>
      </c>
      <c r="F16717">
        <v>5</v>
      </c>
      <c r="G16717" s="4">
        <f>IF(ISBLANK(Table1[[#This Row],[Price]]),AVERAGE(F16717:F34250),Table1[[#This Row],[Price]])</f>
        <v>5</v>
      </c>
      <c r="H16717">
        <v>2</v>
      </c>
      <c r="I16717" s="4">
        <f>IF(ISBLANK(Table1[[#This Row],[Quantity]]),AVERAGE(H16717:H34250),Table1[[#This Row],[Quantity]])</f>
        <v>2</v>
      </c>
      <c r="J16717">
        <v>10</v>
      </c>
      <c r="K16717" s="4">
        <f>IF(ISBLANK(Table1[[#This Row],[Order Total]]),AVERAGE(J16717:J34250),Table1[[#This Row],[Order Total]])</f>
        <v>10</v>
      </c>
      <c r="L16717" s="1">
        <v>45286</v>
      </c>
      <c r="N16717" s="4" t="str">
        <f>IF(ISBLANK(Table1[[#This Row],[Payment Method]]),"Unknown",Table1[[#This Row],[Payment Method]])</f>
        <v>Unknown</v>
      </c>
    </row>
    <row r="16718" spans="1:14" hidden="1" x14ac:dyDescent="0.35">
      <c r="A16718" t="s">
        <v>16858</v>
      </c>
      <c r="B16718" t="s">
        <v>217</v>
      </c>
      <c r="C16718" t="s">
        <v>38</v>
      </c>
      <c r="D16718" t="s">
        <v>74</v>
      </c>
      <c r="E16718" s="4" t="str">
        <f>IF(ISBLANK(Table1[[#This Row],[Item]]),"Unknown",Table1[[#This Row],[Item]])</f>
        <v>Chocolate Cake</v>
      </c>
      <c r="F16718">
        <v>6</v>
      </c>
      <c r="G16718" s="4">
        <f>IF(ISBLANK(Table1[[#This Row],[Price]]),AVERAGE(F16718:F34251),Table1[[#This Row],[Price]])</f>
        <v>6</v>
      </c>
      <c r="H16718">
        <v>4</v>
      </c>
      <c r="I16718" s="4">
        <f>IF(ISBLANK(Table1[[#This Row],[Quantity]]),AVERAGE(H16718:H34251),Table1[[#This Row],[Quantity]])</f>
        <v>4</v>
      </c>
      <c r="J16718">
        <v>24</v>
      </c>
      <c r="K16718" s="4">
        <f>IF(ISBLANK(Table1[[#This Row],[Order Total]]),AVERAGE(J16718:J34251),Table1[[#This Row],[Order Total]])</f>
        <v>24</v>
      </c>
      <c r="L16718" s="1">
        <v>44866</v>
      </c>
      <c r="M16718" t="s">
        <v>17</v>
      </c>
      <c r="N16718" s="4" t="str">
        <f>IF(ISBLANK(Table1[[#This Row],[Payment Method]]),"Unknown",Table1[[#This Row],[Payment Method]])</f>
        <v>Digital Wallet</v>
      </c>
    </row>
    <row r="16719" spans="1:14" hidden="1" x14ac:dyDescent="0.35">
      <c r="A16719" t="s">
        <v>16859</v>
      </c>
      <c r="B16719" t="s">
        <v>109</v>
      </c>
      <c r="C16719" t="s">
        <v>50</v>
      </c>
      <c r="D16719" t="s">
        <v>86</v>
      </c>
      <c r="E16719" s="4" t="str">
        <f>IF(ISBLANK(Table1[[#This Row],[Item]]),"Unknown",Table1[[#This Row],[Item]])</f>
        <v>Cheese Fries</v>
      </c>
      <c r="F16719">
        <v>5</v>
      </c>
      <c r="G16719" s="4">
        <f>IF(ISBLANK(Table1[[#This Row],[Price]]),AVERAGE(F16719:F34252),Table1[[#This Row],[Price]])</f>
        <v>5</v>
      </c>
      <c r="H16719">
        <v>4</v>
      </c>
      <c r="I16719" s="4">
        <f>IF(ISBLANK(Table1[[#This Row],[Quantity]]),AVERAGE(H16719:H34252),Table1[[#This Row],[Quantity]])</f>
        <v>4</v>
      </c>
      <c r="J16719">
        <v>20</v>
      </c>
      <c r="K16719" s="4">
        <f>IF(ISBLANK(Table1[[#This Row],[Order Total]]),AVERAGE(J16719:J34252),Table1[[#This Row],[Order Total]])</f>
        <v>20</v>
      </c>
      <c r="L16719" s="1">
        <v>44957</v>
      </c>
      <c r="M16719" t="s">
        <v>28</v>
      </c>
      <c r="N16719" s="4" t="str">
        <f>IF(ISBLANK(Table1[[#This Row],[Payment Method]]),"Unknown",Table1[[#This Row],[Payment Method]])</f>
        <v>Cash</v>
      </c>
    </row>
    <row r="16720" spans="1:14" hidden="1" x14ac:dyDescent="0.35">
      <c r="A16720" t="s">
        <v>16860</v>
      </c>
      <c r="B16720" t="s">
        <v>150</v>
      </c>
      <c r="C16720" t="s">
        <v>24</v>
      </c>
      <c r="D16720" t="s">
        <v>141</v>
      </c>
      <c r="E16720" s="4" t="str">
        <f>IF(ISBLANK(Table1[[#This Row],[Item]]),"Unknown",Table1[[#This Row],[Item]])</f>
        <v>Iced Tea</v>
      </c>
      <c r="F16720">
        <v>2.5</v>
      </c>
      <c r="G16720" s="4">
        <f>IF(ISBLANK(Table1[[#This Row],[Price]]),AVERAGE(F16720:F34253),Table1[[#This Row],[Price]])</f>
        <v>2.5</v>
      </c>
      <c r="H16720">
        <v>4</v>
      </c>
      <c r="I16720" s="4">
        <f>IF(ISBLANK(Table1[[#This Row],[Quantity]]),AVERAGE(H16720:H34253),Table1[[#This Row],[Quantity]])</f>
        <v>4</v>
      </c>
      <c r="J16720">
        <v>10</v>
      </c>
      <c r="K16720" s="4">
        <f>IF(ISBLANK(Table1[[#This Row],[Order Total]]),AVERAGE(J16720:J34253),Table1[[#This Row],[Order Total]])</f>
        <v>10</v>
      </c>
      <c r="L16720" s="1">
        <v>45241</v>
      </c>
      <c r="M16720" t="s">
        <v>17</v>
      </c>
      <c r="N16720" s="4" t="str">
        <f>IF(ISBLANK(Table1[[#This Row],[Payment Method]]),"Unknown",Table1[[#This Row],[Payment Method]])</f>
        <v>Digital Wallet</v>
      </c>
    </row>
    <row r="16721" spans="1:14" hidden="1" x14ac:dyDescent="0.35">
      <c r="A16721" t="s">
        <v>16861</v>
      </c>
      <c r="B16721" t="s">
        <v>194</v>
      </c>
      <c r="C16721" t="s">
        <v>24</v>
      </c>
      <c r="D16721" t="s">
        <v>168</v>
      </c>
      <c r="E16721" s="4" t="str">
        <f>IF(ISBLANK(Table1[[#This Row],[Item]]),"Unknown",Table1[[#This Row],[Item]])</f>
        <v>Water</v>
      </c>
      <c r="F16721">
        <v>1</v>
      </c>
      <c r="G16721" s="4">
        <f>IF(ISBLANK(Table1[[#This Row],[Price]]),AVERAGE(F16721:F34254),Table1[[#This Row],[Price]])</f>
        <v>1</v>
      </c>
      <c r="H16721">
        <v>4</v>
      </c>
      <c r="I16721" s="4">
        <f>IF(ISBLANK(Table1[[#This Row],[Quantity]]),AVERAGE(H16721:H34254),Table1[[#This Row],[Quantity]])</f>
        <v>4</v>
      </c>
      <c r="J16721">
        <v>4</v>
      </c>
      <c r="K16721" s="4">
        <f>IF(ISBLANK(Table1[[#This Row],[Order Total]]),AVERAGE(J16721:J34254),Table1[[#This Row],[Order Total]])</f>
        <v>4</v>
      </c>
      <c r="L16721" s="1">
        <v>45161</v>
      </c>
      <c r="M16721" t="s">
        <v>13</v>
      </c>
      <c r="N16721" s="4" t="str">
        <f>IF(ISBLANK(Table1[[#This Row],[Payment Method]]),"Unknown",Table1[[#This Row],[Payment Method]])</f>
        <v>Credit Card</v>
      </c>
    </row>
    <row r="16722" spans="1:14" hidden="1" x14ac:dyDescent="0.35">
      <c r="A16722" t="s">
        <v>16862</v>
      </c>
      <c r="B16722" t="s">
        <v>165</v>
      </c>
      <c r="C16722" t="s">
        <v>38</v>
      </c>
      <c r="D16722" t="s">
        <v>125</v>
      </c>
      <c r="E16722" s="4" t="str">
        <f>IF(ISBLANK(Table1[[#This Row],[Item]]),"Unknown",Table1[[#This Row],[Item]])</f>
        <v>Cheesecake</v>
      </c>
      <c r="F16722">
        <v>7</v>
      </c>
      <c r="G16722" s="4">
        <f>IF(ISBLANK(Table1[[#This Row],[Price]]),AVERAGE(F16722:F34255),Table1[[#This Row],[Price]])</f>
        <v>7</v>
      </c>
      <c r="H16722">
        <v>5</v>
      </c>
      <c r="I16722" s="4">
        <f>IF(ISBLANK(Table1[[#This Row],[Quantity]]),AVERAGE(H16722:H34255),Table1[[#This Row],[Quantity]])</f>
        <v>5</v>
      </c>
      <c r="J16722">
        <v>35</v>
      </c>
      <c r="K16722" s="4">
        <f>IF(ISBLANK(Table1[[#This Row],[Order Total]]),AVERAGE(J16722:J34255),Table1[[#This Row],[Order Total]])</f>
        <v>35</v>
      </c>
      <c r="L16722" s="1">
        <v>44764</v>
      </c>
      <c r="M16722" t="s">
        <v>17</v>
      </c>
      <c r="N16722" s="4" t="str">
        <f>IF(ISBLANK(Table1[[#This Row],[Payment Method]]),"Unknown",Table1[[#This Row],[Payment Method]])</f>
        <v>Digital Wallet</v>
      </c>
    </row>
    <row r="16723" spans="1:14" hidden="1" x14ac:dyDescent="0.35">
      <c r="A16723" t="s">
        <v>16863</v>
      </c>
      <c r="B16723" t="s">
        <v>196</v>
      </c>
      <c r="C16723" t="s">
        <v>50</v>
      </c>
      <c r="D16723" t="s">
        <v>93</v>
      </c>
      <c r="E16723" s="4" t="str">
        <f>IF(ISBLANK(Table1[[#This Row],[Item]]),"Unknown",Table1[[#This Row],[Item]])</f>
        <v>Beef Chili</v>
      </c>
      <c r="F16723">
        <v>7</v>
      </c>
      <c r="G16723" s="4">
        <f>IF(ISBLANK(Table1[[#This Row],[Price]]),AVERAGE(F16723:F34256),Table1[[#This Row],[Price]])</f>
        <v>7</v>
      </c>
      <c r="H16723">
        <v>5</v>
      </c>
      <c r="I16723" s="4">
        <f>IF(ISBLANK(Table1[[#This Row],[Quantity]]),AVERAGE(H16723:H34256),Table1[[#This Row],[Quantity]])</f>
        <v>5</v>
      </c>
      <c r="J16723">
        <v>35</v>
      </c>
      <c r="K16723" s="4">
        <f>IF(ISBLANK(Table1[[#This Row],[Order Total]]),AVERAGE(J16723:J34256),Table1[[#This Row],[Order Total]])</f>
        <v>35</v>
      </c>
      <c r="L16723" s="1">
        <v>45097</v>
      </c>
      <c r="M16723" t="s">
        <v>13</v>
      </c>
      <c r="N16723" s="4" t="str">
        <f>IF(ISBLANK(Table1[[#This Row],[Payment Method]]),"Unknown",Table1[[#This Row],[Payment Method]])</f>
        <v>Credit Card</v>
      </c>
    </row>
    <row r="16724" spans="1:14" hidden="1" x14ac:dyDescent="0.35">
      <c r="A16724" t="s">
        <v>16864</v>
      </c>
      <c r="B16724" t="s">
        <v>95</v>
      </c>
      <c r="C16724" t="s">
        <v>38</v>
      </c>
      <c r="D16724" t="s">
        <v>74</v>
      </c>
      <c r="E16724" s="4" t="str">
        <f>IF(ISBLANK(Table1[[#This Row],[Item]]),"Unknown",Table1[[#This Row],[Item]])</f>
        <v>Chocolate Cake</v>
      </c>
      <c r="F16724">
        <v>6</v>
      </c>
      <c r="G16724" s="4">
        <f>IF(ISBLANK(Table1[[#This Row],[Price]]),AVERAGE(F16724:F34257),Table1[[#This Row],[Price]])</f>
        <v>6</v>
      </c>
      <c r="H16724">
        <v>4</v>
      </c>
      <c r="I16724" s="4">
        <f>IF(ISBLANK(Table1[[#This Row],[Quantity]]),AVERAGE(H16724:H34257),Table1[[#This Row],[Quantity]])</f>
        <v>4</v>
      </c>
      <c r="J16724">
        <v>24</v>
      </c>
      <c r="K16724" s="4">
        <f>IF(ISBLANK(Table1[[#This Row],[Order Total]]),AVERAGE(J16724:J34257),Table1[[#This Row],[Order Total]])</f>
        <v>24</v>
      </c>
      <c r="L16724" s="1">
        <v>45196</v>
      </c>
      <c r="M16724" t="s">
        <v>28</v>
      </c>
      <c r="N16724" s="4" t="str">
        <f>IF(ISBLANK(Table1[[#This Row],[Payment Method]]),"Unknown",Table1[[#This Row],[Payment Method]])</f>
        <v>Cash</v>
      </c>
    </row>
    <row r="16725" spans="1:14" hidden="1" x14ac:dyDescent="0.35">
      <c r="A16725" t="s">
        <v>16865</v>
      </c>
      <c r="B16725" t="s">
        <v>423</v>
      </c>
      <c r="C16725" t="s">
        <v>11</v>
      </c>
      <c r="D16725" t="s">
        <v>12</v>
      </c>
      <c r="E16725" s="4" t="str">
        <f>IF(ISBLANK(Table1[[#This Row],[Item]]),"Unknown",Table1[[#This Row],[Item]])</f>
        <v>Side Salad</v>
      </c>
      <c r="F16725">
        <v>3</v>
      </c>
      <c r="G16725" s="4">
        <f>IF(ISBLANK(Table1[[#This Row],[Price]]),AVERAGE(F16725:F34258),Table1[[#This Row],[Price]])</f>
        <v>3</v>
      </c>
      <c r="H16725">
        <v>2</v>
      </c>
      <c r="I16725" s="4">
        <f>IF(ISBLANK(Table1[[#This Row],[Quantity]]),AVERAGE(H16725:H34258),Table1[[#This Row],[Quantity]])</f>
        <v>2</v>
      </c>
      <c r="J16725">
        <v>6</v>
      </c>
      <c r="K16725" s="4">
        <f>IF(ISBLANK(Table1[[#This Row],[Order Total]]),AVERAGE(J16725:J34258),Table1[[#This Row],[Order Total]])</f>
        <v>6</v>
      </c>
      <c r="L16725" s="1">
        <v>45060</v>
      </c>
      <c r="M16725" t="s">
        <v>13</v>
      </c>
      <c r="N16725" s="4" t="str">
        <f>IF(ISBLANK(Table1[[#This Row],[Payment Method]]),"Unknown",Table1[[#This Row],[Payment Method]])</f>
        <v>Credit Card</v>
      </c>
    </row>
    <row r="16726" spans="1:14" hidden="1" x14ac:dyDescent="0.35">
      <c r="A16726" t="s">
        <v>16866</v>
      </c>
      <c r="B16726" t="s">
        <v>209</v>
      </c>
      <c r="C16726" t="s">
        <v>11</v>
      </c>
      <c r="D16726" t="s">
        <v>79</v>
      </c>
      <c r="E16726" s="4" t="str">
        <f>IF(ISBLANK(Table1[[#This Row],[Item]]),"Unknown",Table1[[#This Row],[Item]])</f>
        <v>Grilled Vegetables</v>
      </c>
      <c r="F16726">
        <v>5</v>
      </c>
      <c r="G16726" s="4">
        <f>IF(ISBLANK(Table1[[#This Row],[Price]]),AVERAGE(F16726:F34259),Table1[[#This Row],[Price]])</f>
        <v>5</v>
      </c>
      <c r="H16726">
        <v>5</v>
      </c>
      <c r="I16726" s="4">
        <f>IF(ISBLANK(Table1[[#This Row],[Quantity]]),AVERAGE(H16726:H34259),Table1[[#This Row],[Quantity]])</f>
        <v>5</v>
      </c>
      <c r="J16726">
        <v>25</v>
      </c>
      <c r="K16726" s="4">
        <f>IF(ISBLANK(Table1[[#This Row],[Order Total]]),AVERAGE(J16726:J34259),Table1[[#This Row],[Order Total]])</f>
        <v>25</v>
      </c>
      <c r="L16726" s="1">
        <v>45271</v>
      </c>
      <c r="M16726" t="s">
        <v>17</v>
      </c>
      <c r="N16726" s="4" t="str">
        <f>IF(ISBLANK(Table1[[#This Row],[Payment Method]]),"Unknown",Table1[[#This Row],[Payment Method]])</f>
        <v>Digital Wallet</v>
      </c>
    </row>
    <row r="16727" spans="1:14" hidden="1" x14ac:dyDescent="0.35">
      <c r="A16727" t="s">
        <v>16867</v>
      </c>
      <c r="B16727" t="s">
        <v>69</v>
      </c>
      <c r="C16727" t="s">
        <v>50</v>
      </c>
      <c r="D16727" t="s">
        <v>51</v>
      </c>
      <c r="E16727" s="4" t="str">
        <f>IF(ISBLANK(Table1[[#This Row],[Item]]),"Unknown",Table1[[#This Row],[Item]])</f>
        <v>Sweet Potato Fries</v>
      </c>
      <c r="F16727">
        <v>5</v>
      </c>
      <c r="G16727" s="4">
        <f>IF(ISBLANK(Table1[[#This Row],[Price]]),AVERAGE(F16727:F34260),Table1[[#This Row],[Price]])</f>
        <v>5</v>
      </c>
      <c r="H16727">
        <v>4</v>
      </c>
      <c r="I16727" s="4">
        <f>IF(ISBLANK(Table1[[#This Row],[Quantity]]),AVERAGE(H16727:H34260),Table1[[#This Row],[Quantity]])</f>
        <v>4</v>
      </c>
      <c r="J16727">
        <v>20</v>
      </c>
      <c r="K16727" s="4">
        <f>IF(ISBLANK(Table1[[#This Row],[Order Total]]),AVERAGE(J16727:J34260),Table1[[#This Row],[Order Total]])</f>
        <v>20</v>
      </c>
      <c r="L16727" s="1">
        <v>44814</v>
      </c>
      <c r="M16727" t="s">
        <v>17</v>
      </c>
      <c r="N16727" s="4" t="str">
        <f>IF(ISBLANK(Table1[[#This Row],[Payment Method]]),"Unknown",Table1[[#This Row],[Payment Method]])</f>
        <v>Digital Wallet</v>
      </c>
    </row>
    <row r="16728" spans="1:14" hidden="1" x14ac:dyDescent="0.35">
      <c r="A16728" t="s">
        <v>16868</v>
      </c>
      <c r="B16728" t="s">
        <v>597</v>
      </c>
      <c r="C16728" t="s">
        <v>50</v>
      </c>
      <c r="D16728" t="s">
        <v>99</v>
      </c>
      <c r="E16728" s="4" t="str">
        <f>IF(ISBLANK(Table1[[#This Row],[Item]]),"Unknown",Table1[[#This Row],[Item]])</f>
        <v>Chicken Melt</v>
      </c>
      <c r="F16728">
        <v>8</v>
      </c>
      <c r="G16728" s="4">
        <f>IF(ISBLANK(Table1[[#This Row],[Price]]),AVERAGE(F16728:F34261),Table1[[#This Row],[Price]])</f>
        <v>8</v>
      </c>
      <c r="H16728">
        <v>5</v>
      </c>
      <c r="I16728" s="4">
        <f>IF(ISBLANK(Table1[[#This Row],[Quantity]]),AVERAGE(H16728:H34261),Table1[[#This Row],[Quantity]])</f>
        <v>5</v>
      </c>
      <c r="J16728">
        <v>40</v>
      </c>
      <c r="K16728" s="4">
        <f>IF(ISBLANK(Table1[[#This Row],[Order Total]]),AVERAGE(J16728:J34261),Table1[[#This Row],[Order Total]])</f>
        <v>40</v>
      </c>
      <c r="L16728" s="1">
        <v>44671</v>
      </c>
      <c r="M16728" t="s">
        <v>28</v>
      </c>
      <c r="N16728" s="4" t="str">
        <f>IF(ISBLANK(Table1[[#This Row],[Payment Method]]),"Unknown",Table1[[#This Row],[Payment Method]])</f>
        <v>Cash</v>
      </c>
    </row>
    <row r="16729" spans="1:14" hidden="1" x14ac:dyDescent="0.35">
      <c r="A16729" t="s">
        <v>16869</v>
      </c>
      <c r="B16729" t="s">
        <v>55</v>
      </c>
      <c r="C16729" t="s">
        <v>20</v>
      </c>
      <c r="D16729" t="s">
        <v>30</v>
      </c>
      <c r="E16729" s="4" t="str">
        <f>IF(ISBLANK(Table1[[#This Row],[Item]]),"Unknown",Table1[[#This Row],[Item]])</f>
        <v>Salmon</v>
      </c>
      <c r="F16729">
        <v>18</v>
      </c>
      <c r="G16729" s="4">
        <f>IF(ISBLANK(Table1[[#This Row],[Price]]),AVERAGE(F16729:F34262),Table1[[#This Row],[Price]])</f>
        <v>18</v>
      </c>
      <c r="H16729">
        <v>1</v>
      </c>
      <c r="I16729" s="4">
        <f>IF(ISBLANK(Table1[[#This Row],[Quantity]]),AVERAGE(H16729:H34262),Table1[[#This Row],[Quantity]])</f>
        <v>1</v>
      </c>
      <c r="J16729">
        <v>18</v>
      </c>
      <c r="K16729" s="4">
        <f>IF(ISBLANK(Table1[[#This Row],[Order Total]]),AVERAGE(J16729:J34262),Table1[[#This Row],[Order Total]])</f>
        <v>18</v>
      </c>
      <c r="L16729" s="1">
        <v>45273</v>
      </c>
      <c r="M16729" t="s">
        <v>28</v>
      </c>
      <c r="N16729" s="4" t="str">
        <f>IF(ISBLANK(Table1[[#This Row],[Payment Method]]),"Unknown",Table1[[#This Row],[Payment Method]])</f>
        <v>Cash</v>
      </c>
    </row>
    <row r="16730" spans="1:14" hidden="1" x14ac:dyDescent="0.35">
      <c r="A16730" t="s">
        <v>16870</v>
      </c>
      <c r="B16730" t="s">
        <v>185</v>
      </c>
      <c r="C16730" t="s">
        <v>50</v>
      </c>
      <c r="D16730" t="s">
        <v>93</v>
      </c>
      <c r="E16730" s="4" t="str">
        <f>IF(ISBLANK(Table1[[#This Row],[Item]]),"Unknown",Table1[[#This Row],[Item]])</f>
        <v>Beef Chili</v>
      </c>
      <c r="F16730">
        <v>7</v>
      </c>
      <c r="G16730" s="4">
        <f>IF(ISBLANK(Table1[[#This Row],[Price]]),AVERAGE(F16730:F34263),Table1[[#This Row],[Price]])</f>
        <v>7</v>
      </c>
      <c r="H16730">
        <v>5</v>
      </c>
      <c r="I16730" s="4">
        <f>IF(ISBLANK(Table1[[#This Row],[Quantity]]),AVERAGE(H16730:H34263),Table1[[#This Row],[Quantity]])</f>
        <v>5</v>
      </c>
      <c r="J16730">
        <v>35</v>
      </c>
      <c r="K16730" s="4">
        <f>IF(ISBLANK(Table1[[#This Row],[Order Total]]),AVERAGE(J16730:J34263),Table1[[#This Row],[Order Total]])</f>
        <v>35</v>
      </c>
      <c r="L16730" s="1">
        <v>44651</v>
      </c>
      <c r="M16730" t="s">
        <v>28</v>
      </c>
      <c r="N16730" s="4" t="str">
        <f>IF(ISBLANK(Table1[[#This Row],[Payment Method]]),"Unknown",Table1[[#This Row],[Payment Method]])</f>
        <v>Cash</v>
      </c>
    </row>
    <row r="16731" spans="1:14" hidden="1" x14ac:dyDescent="0.35">
      <c r="A16731" t="s">
        <v>16871</v>
      </c>
      <c r="B16731" t="s">
        <v>92</v>
      </c>
      <c r="C16731" t="s">
        <v>50</v>
      </c>
      <c r="D16731" t="s">
        <v>93</v>
      </c>
      <c r="E16731" s="4" t="str">
        <f>IF(ISBLANK(Table1[[#This Row],[Item]]),"Unknown",Table1[[#This Row],[Item]])</f>
        <v>Beef Chili</v>
      </c>
      <c r="F16731">
        <v>7</v>
      </c>
      <c r="G16731" s="4">
        <f>IF(ISBLANK(Table1[[#This Row],[Price]]),AVERAGE(F16731:F34264),Table1[[#This Row],[Price]])</f>
        <v>7</v>
      </c>
      <c r="H16731">
        <v>3</v>
      </c>
      <c r="I16731" s="4">
        <f>IF(ISBLANK(Table1[[#This Row],[Quantity]]),AVERAGE(H16731:H34264),Table1[[#This Row],[Quantity]])</f>
        <v>3</v>
      </c>
      <c r="J16731">
        <v>21</v>
      </c>
      <c r="K16731" s="4">
        <f>IF(ISBLANK(Table1[[#This Row],[Order Total]]),AVERAGE(J16731:J34264),Table1[[#This Row],[Order Total]])</f>
        <v>21</v>
      </c>
      <c r="L16731" s="1">
        <v>44995</v>
      </c>
      <c r="M16731" t="s">
        <v>13</v>
      </c>
      <c r="N16731" s="4" t="str">
        <f>IF(ISBLANK(Table1[[#This Row],[Payment Method]]),"Unknown",Table1[[#This Row],[Payment Method]])</f>
        <v>Credit Card</v>
      </c>
    </row>
    <row r="16732" spans="1:14" hidden="1" x14ac:dyDescent="0.35">
      <c r="A16732" t="s">
        <v>16872</v>
      </c>
      <c r="B16732" t="s">
        <v>313</v>
      </c>
      <c r="C16732" t="s">
        <v>11</v>
      </c>
      <c r="D16732" t="s">
        <v>79</v>
      </c>
      <c r="E16732" s="4" t="str">
        <f>IF(ISBLANK(Table1[[#This Row],[Item]]),"Unknown",Table1[[#This Row],[Item]])</f>
        <v>Grilled Vegetables</v>
      </c>
      <c r="F16732">
        <v>5</v>
      </c>
      <c r="G16732" s="4">
        <f>IF(ISBLANK(Table1[[#This Row],[Price]]),AVERAGE(F16732:F34265),Table1[[#This Row],[Price]])</f>
        <v>5</v>
      </c>
      <c r="H16732">
        <v>5</v>
      </c>
      <c r="I16732" s="4">
        <f>IF(ISBLANK(Table1[[#This Row],[Quantity]]),AVERAGE(H16732:H34265),Table1[[#This Row],[Quantity]])</f>
        <v>5</v>
      </c>
      <c r="J16732">
        <v>25</v>
      </c>
      <c r="K16732" s="4">
        <f>IF(ISBLANK(Table1[[#This Row],[Order Total]]),AVERAGE(J16732:J34265),Table1[[#This Row],[Order Total]])</f>
        <v>25</v>
      </c>
      <c r="L16732" s="1">
        <v>44790</v>
      </c>
      <c r="M16732" t="s">
        <v>17</v>
      </c>
      <c r="N16732" s="4" t="str">
        <f>IF(ISBLANK(Table1[[#This Row],[Payment Method]]),"Unknown",Table1[[#This Row],[Payment Method]])</f>
        <v>Digital Wallet</v>
      </c>
    </row>
    <row r="16733" spans="1:14" hidden="1" x14ac:dyDescent="0.35">
      <c r="A16733" t="s">
        <v>16873</v>
      </c>
      <c r="B16733" t="s">
        <v>457</v>
      </c>
      <c r="C16733" t="s">
        <v>24</v>
      </c>
      <c r="D16733" t="s">
        <v>71</v>
      </c>
      <c r="E16733" s="4" t="str">
        <f>IF(ISBLANK(Table1[[#This Row],[Item]]),"Unknown",Table1[[#This Row],[Item]])</f>
        <v>Orange Juice</v>
      </c>
      <c r="F16733">
        <v>3</v>
      </c>
      <c r="G16733" s="4">
        <f>IF(ISBLANK(Table1[[#This Row],[Price]]),AVERAGE(F16733:F34266),Table1[[#This Row],[Price]])</f>
        <v>3</v>
      </c>
      <c r="H16733">
        <v>5</v>
      </c>
      <c r="I16733" s="4">
        <f>IF(ISBLANK(Table1[[#This Row],[Quantity]]),AVERAGE(H16733:H34266),Table1[[#This Row],[Quantity]])</f>
        <v>5</v>
      </c>
      <c r="J16733">
        <v>15</v>
      </c>
      <c r="K16733" s="4">
        <f>IF(ISBLANK(Table1[[#This Row],[Order Total]]),AVERAGE(J16733:J34266),Table1[[#This Row],[Order Total]])</f>
        <v>15</v>
      </c>
      <c r="L16733" s="1">
        <v>45064</v>
      </c>
      <c r="M16733" t="s">
        <v>28</v>
      </c>
      <c r="N16733" s="4" t="str">
        <f>IF(ISBLANK(Table1[[#This Row],[Payment Method]]),"Unknown",Table1[[#This Row],[Payment Method]])</f>
        <v>Cash</v>
      </c>
    </row>
    <row r="16734" spans="1:14" hidden="1" x14ac:dyDescent="0.35">
      <c r="A16734" t="s">
        <v>16874</v>
      </c>
      <c r="B16734" t="s">
        <v>425</v>
      </c>
      <c r="C16734" t="s">
        <v>50</v>
      </c>
      <c r="D16734" t="s">
        <v>93</v>
      </c>
      <c r="E16734" s="4" t="str">
        <f>IF(ISBLANK(Table1[[#This Row],[Item]]),"Unknown",Table1[[#This Row],[Item]])</f>
        <v>Beef Chili</v>
      </c>
      <c r="F16734">
        <v>7</v>
      </c>
      <c r="G16734" s="4">
        <f>IF(ISBLANK(Table1[[#This Row],[Price]]),AVERAGE(F16734:F34267),Table1[[#This Row],[Price]])</f>
        <v>7</v>
      </c>
      <c r="H16734">
        <v>3</v>
      </c>
      <c r="I16734" s="4">
        <f>IF(ISBLANK(Table1[[#This Row],[Quantity]]),AVERAGE(H16734:H34267),Table1[[#This Row],[Quantity]])</f>
        <v>3</v>
      </c>
      <c r="J16734">
        <v>21</v>
      </c>
      <c r="K16734" s="4">
        <f>IF(ISBLANK(Table1[[#This Row],[Order Total]]),AVERAGE(J16734:J34267),Table1[[#This Row],[Order Total]])</f>
        <v>21</v>
      </c>
      <c r="L16734" s="1">
        <v>45276</v>
      </c>
      <c r="M16734" t="s">
        <v>13</v>
      </c>
      <c r="N16734" s="4" t="str">
        <f>IF(ISBLANK(Table1[[#This Row],[Payment Method]]),"Unknown",Table1[[#This Row],[Payment Method]])</f>
        <v>Credit Card</v>
      </c>
    </row>
    <row r="16735" spans="1:14" hidden="1" x14ac:dyDescent="0.35">
      <c r="A16735" t="s">
        <v>16875</v>
      </c>
      <c r="B16735" t="s">
        <v>111</v>
      </c>
      <c r="C16735" t="s">
        <v>50</v>
      </c>
      <c r="D16735" t="s">
        <v>112</v>
      </c>
      <c r="E16735" s="4" t="str">
        <f>IF(ISBLANK(Table1[[#This Row],[Item]]),"Unknown",Table1[[#This Row],[Item]])</f>
        <v>French Fries</v>
      </c>
      <c r="F16735">
        <v>4</v>
      </c>
      <c r="G16735" s="4">
        <f>IF(ISBLANK(Table1[[#This Row],[Price]]),AVERAGE(F16735:F34268),Table1[[#This Row],[Price]])</f>
        <v>4</v>
      </c>
      <c r="H16735">
        <v>4</v>
      </c>
      <c r="I16735" s="4">
        <f>IF(ISBLANK(Table1[[#This Row],[Quantity]]),AVERAGE(H16735:H34268),Table1[[#This Row],[Quantity]])</f>
        <v>4</v>
      </c>
      <c r="J16735">
        <v>16</v>
      </c>
      <c r="K16735" s="4">
        <f>IF(ISBLANK(Table1[[#This Row],[Order Total]]),AVERAGE(J16735:J34268),Table1[[#This Row],[Order Total]])</f>
        <v>16</v>
      </c>
      <c r="L16735" s="1">
        <v>45144</v>
      </c>
      <c r="M16735" t="s">
        <v>17</v>
      </c>
      <c r="N16735" s="4" t="str">
        <f>IF(ISBLANK(Table1[[#This Row],[Payment Method]]),"Unknown",Table1[[#This Row],[Payment Method]])</f>
        <v>Digital Wallet</v>
      </c>
    </row>
    <row r="16736" spans="1:14" x14ac:dyDescent="0.35">
      <c r="A16736" t="s">
        <v>16876</v>
      </c>
      <c r="B16736" t="s">
        <v>205</v>
      </c>
      <c r="C16736" t="s">
        <v>11</v>
      </c>
      <c r="E16736" s="4" t="str">
        <f>IF(ISBLANK(Table1[[#This Row],[Item]]),"Unknown",Table1[[#This Row],[Item]])</f>
        <v>Unknown</v>
      </c>
      <c r="G16736" s="4">
        <f>IF(ISBLANK(Table1[[#This Row],[Price]]),AVERAGE(F16736:F34269),Table1[[#This Row],[Price]])</f>
        <v>6.5701058201058204</v>
      </c>
      <c r="I16736" s="4">
        <f>IF(ISBLANK(Table1[[#This Row],[Quantity]]),AVERAGE(H16736:H34269),Table1[[#This Row],[Quantity]])</f>
        <v>2.9320512820512818</v>
      </c>
      <c r="K16736" s="4">
        <f>IF(ISBLANK(Table1[[#This Row],[Order Total]]),AVERAGE(J16736:J34269),Table1[[#This Row],[Order Total]])</f>
        <v>19.745512820512822</v>
      </c>
      <c r="L16736" s="1">
        <v>45103</v>
      </c>
      <c r="N16736" s="4" t="str">
        <f>IF(ISBLANK(Table1[[#This Row],[Payment Method]]),"Unknown",Table1[[#This Row],[Payment Method]])</f>
        <v>Unknown</v>
      </c>
    </row>
    <row r="16737" spans="1:14" hidden="1" x14ac:dyDescent="0.35">
      <c r="A16737" t="s">
        <v>16877</v>
      </c>
      <c r="B16737" t="s">
        <v>209</v>
      </c>
      <c r="C16737" t="s">
        <v>24</v>
      </c>
      <c r="D16737" t="s">
        <v>168</v>
      </c>
      <c r="E16737" s="4" t="str">
        <f>IF(ISBLANK(Table1[[#This Row],[Item]]),"Unknown",Table1[[#This Row],[Item]])</f>
        <v>Water</v>
      </c>
      <c r="F16737">
        <v>1</v>
      </c>
      <c r="G16737" s="4">
        <f>IF(ISBLANK(Table1[[#This Row],[Price]]),AVERAGE(F16737:F34270),Table1[[#This Row],[Price]])</f>
        <v>1</v>
      </c>
      <c r="H16737">
        <v>3</v>
      </c>
      <c r="I16737" s="4">
        <f>IF(ISBLANK(Table1[[#This Row],[Quantity]]),AVERAGE(H16737:H34270),Table1[[#This Row],[Quantity]])</f>
        <v>3</v>
      </c>
      <c r="J16737">
        <v>3</v>
      </c>
      <c r="K16737" s="4">
        <f>IF(ISBLANK(Table1[[#This Row],[Order Total]]),AVERAGE(J16737:J34270),Table1[[#This Row],[Order Total]])</f>
        <v>3</v>
      </c>
      <c r="L16737" s="1">
        <v>45277</v>
      </c>
      <c r="M16737" t="s">
        <v>17</v>
      </c>
      <c r="N16737" s="4" t="str">
        <f>IF(ISBLANK(Table1[[#This Row],[Payment Method]]),"Unknown",Table1[[#This Row],[Payment Method]])</f>
        <v>Digital Wallet</v>
      </c>
    </row>
    <row r="16738" spans="1:14" hidden="1" x14ac:dyDescent="0.35">
      <c r="A16738" t="s">
        <v>16878</v>
      </c>
      <c r="B16738" t="s">
        <v>597</v>
      </c>
      <c r="C16738" t="s">
        <v>11</v>
      </c>
      <c r="E16738" s="4" t="str">
        <f>IF(ISBLANK(Table1[[#This Row],[Item]]),"Unknown",Table1[[#This Row],[Item]])</f>
        <v>Unknown</v>
      </c>
      <c r="F16738">
        <v>3</v>
      </c>
      <c r="G16738" s="4">
        <f>IF(ISBLANK(Table1[[#This Row],[Price]]),AVERAGE(F16738:F34271),Table1[[#This Row],[Price]])</f>
        <v>3</v>
      </c>
      <c r="H16738">
        <v>5</v>
      </c>
      <c r="I16738" s="4">
        <f>IF(ISBLANK(Table1[[#This Row],[Quantity]]),AVERAGE(H16738:H34271),Table1[[#This Row],[Quantity]])</f>
        <v>5</v>
      </c>
      <c r="J16738">
        <v>15</v>
      </c>
      <c r="K16738" s="4">
        <f>IF(ISBLANK(Table1[[#This Row],[Order Total]]),AVERAGE(J16738:J34271),Table1[[#This Row],[Order Total]])</f>
        <v>15</v>
      </c>
      <c r="L16738" s="1">
        <v>45100</v>
      </c>
      <c r="M16738" t="s">
        <v>13</v>
      </c>
      <c r="N16738" s="4" t="str">
        <f>IF(ISBLANK(Table1[[#This Row],[Payment Method]]),"Unknown",Table1[[#This Row],[Payment Method]])</f>
        <v>Credit Card</v>
      </c>
    </row>
    <row r="16739" spans="1:14" hidden="1" x14ac:dyDescent="0.35">
      <c r="A16739" t="s">
        <v>16879</v>
      </c>
      <c r="B16739" t="s">
        <v>225</v>
      </c>
      <c r="C16739" t="s">
        <v>20</v>
      </c>
      <c r="D16739" t="s">
        <v>21</v>
      </c>
      <c r="E16739" s="4" t="str">
        <f>IF(ISBLANK(Table1[[#This Row],[Item]]),"Unknown",Table1[[#This Row],[Item]])</f>
        <v>Grilled Chicken</v>
      </c>
      <c r="F16739">
        <v>15</v>
      </c>
      <c r="G16739" s="4">
        <f>IF(ISBLANK(Table1[[#This Row],[Price]]),AVERAGE(F16739:F34272),Table1[[#This Row],[Price]])</f>
        <v>15</v>
      </c>
      <c r="H16739">
        <v>3</v>
      </c>
      <c r="I16739" s="4">
        <f>IF(ISBLANK(Table1[[#This Row],[Quantity]]),AVERAGE(H16739:H34272),Table1[[#This Row],[Quantity]])</f>
        <v>3</v>
      </c>
      <c r="J16739">
        <v>45</v>
      </c>
      <c r="K16739" s="4">
        <f>IF(ISBLANK(Table1[[#This Row],[Order Total]]),AVERAGE(J16739:J34272),Table1[[#This Row],[Order Total]])</f>
        <v>45</v>
      </c>
      <c r="L16739" s="1">
        <v>45116</v>
      </c>
      <c r="M16739" t="s">
        <v>13</v>
      </c>
      <c r="N16739" s="4" t="str">
        <f>IF(ISBLANK(Table1[[#This Row],[Payment Method]]),"Unknown",Table1[[#This Row],[Payment Method]])</f>
        <v>Credit Card</v>
      </c>
    </row>
    <row r="16740" spans="1:14" hidden="1" x14ac:dyDescent="0.35">
      <c r="A16740" t="s">
        <v>16880</v>
      </c>
      <c r="B16740" t="s">
        <v>457</v>
      </c>
      <c r="C16740" t="s">
        <v>11</v>
      </c>
      <c r="D16740" t="s">
        <v>12</v>
      </c>
      <c r="E16740" s="4" t="str">
        <f>IF(ISBLANK(Table1[[#This Row],[Item]]),"Unknown",Table1[[#This Row],[Item]])</f>
        <v>Side Salad</v>
      </c>
      <c r="F16740">
        <v>3</v>
      </c>
      <c r="G16740" s="4">
        <f>IF(ISBLANK(Table1[[#This Row],[Price]]),AVERAGE(F16740:F34273),Table1[[#This Row],[Price]])</f>
        <v>3</v>
      </c>
      <c r="H16740">
        <v>1</v>
      </c>
      <c r="I16740" s="4">
        <f>IF(ISBLANK(Table1[[#This Row],[Quantity]]),AVERAGE(H16740:H34273),Table1[[#This Row],[Quantity]])</f>
        <v>1</v>
      </c>
      <c r="J16740">
        <v>3</v>
      </c>
      <c r="K16740" s="4">
        <f>IF(ISBLANK(Table1[[#This Row],[Order Total]]),AVERAGE(J16740:J34273),Table1[[#This Row],[Order Total]])</f>
        <v>3</v>
      </c>
      <c r="L16740" s="1">
        <v>44687</v>
      </c>
      <c r="M16740" t="s">
        <v>13</v>
      </c>
      <c r="N16740" s="4" t="str">
        <f>IF(ISBLANK(Table1[[#This Row],[Payment Method]]),"Unknown",Table1[[#This Row],[Payment Method]])</f>
        <v>Credit Card</v>
      </c>
    </row>
    <row r="16741" spans="1:14" hidden="1" x14ac:dyDescent="0.35">
      <c r="A16741" t="s">
        <v>16881</v>
      </c>
      <c r="B16741" t="s">
        <v>181</v>
      </c>
      <c r="C16741" t="s">
        <v>24</v>
      </c>
      <c r="D16741" t="s">
        <v>71</v>
      </c>
      <c r="E16741" s="4" t="str">
        <f>IF(ISBLANK(Table1[[#This Row],[Item]]),"Unknown",Table1[[#This Row],[Item]])</f>
        <v>Orange Juice</v>
      </c>
      <c r="F16741">
        <v>3</v>
      </c>
      <c r="G16741" s="4">
        <f>IF(ISBLANK(Table1[[#This Row],[Price]]),AVERAGE(F16741:F34274),Table1[[#This Row],[Price]])</f>
        <v>3</v>
      </c>
      <c r="H16741">
        <v>4</v>
      </c>
      <c r="I16741" s="4">
        <f>IF(ISBLANK(Table1[[#This Row],[Quantity]]),AVERAGE(H16741:H34274),Table1[[#This Row],[Quantity]])</f>
        <v>4</v>
      </c>
      <c r="J16741">
        <v>12</v>
      </c>
      <c r="K16741" s="4">
        <f>IF(ISBLANK(Table1[[#This Row],[Order Total]]),AVERAGE(J16741:J34274),Table1[[#This Row],[Order Total]])</f>
        <v>12</v>
      </c>
      <c r="L16741" s="1">
        <v>44693</v>
      </c>
      <c r="M16741" t="s">
        <v>17</v>
      </c>
      <c r="N16741" s="4" t="str">
        <f>IF(ISBLANK(Table1[[#This Row],[Payment Method]]),"Unknown",Table1[[#This Row],[Payment Method]])</f>
        <v>Digital Wallet</v>
      </c>
    </row>
    <row r="16742" spans="1:14" hidden="1" x14ac:dyDescent="0.35">
      <c r="A16742" t="s">
        <v>16882</v>
      </c>
      <c r="B16742" t="s">
        <v>221</v>
      </c>
      <c r="C16742" t="s">
        <v>50</v>
      </c>
      <c r="D16742" t="s">
        <v>207</v>
      </c>
      <c r="E16742" s="4" t="str">
        <f>IF(ISBLANK(Table1[[#This Row],[Item]]),"Unknown",Table1[[#This Row],[Item]])</f>
        <v>Nachos Grande</v>
      </c>
      <c r="F16742">
        <v>10</v>
      </c>
      <c r="G16742" s="4">
        <f>IF(ISBLANK(Table1[[#This Row],[Price]]),AVERAGE(F16742:F34275),Table1[[#This Row],[Price]])</f>
        <v>10</v>
      </c>
      <c r="H16742">
        <v>4</v>
      </c>
      <c r="I16742" s="4">
        <f>IF(ISBLANK(Table1[[#This Row],[Quantity]]),AVERAGE(H16742:H34275),Table1[[#This Row],[Quantity]])</f>
        <v>4</v>
      </c>
      <c r="J16742">
        <v>40</v>
      </c>
      <c r="K16742" s="4">
        <f>IF(ISBLANK(Table1[[#This Row],[Order Total]]),AVERAGE(J16742:J34275),Table1[[#This Row],[Order Total]])</f>
        <v>40</v>
      </c>
      <c r="L16742" s="1">
        <v>44811</v>
      </c>
      <c r="M16742" t="s">
        <v>28</v>
      </c>
      <c r="N16742" s="4" t="str">
        <f>IF(ISBLANK(Table1[[#This Row],[Payment Method]]),"Unknown",Table1[[#This Row],[Payment Method]])</f>
        <v>Cash</v>
      </c>
    </row>
    <row r="16743" spans="1:14" hidden="1" x14ac:dyDescent="0.35">
      <c r="A16743" t="s">
        <v>16883</v>
      </c>
      <c r="B16743" t="s">
        <v>223</v>
      </c>
      <c r="C16743" t="s">
        <v>38</v>
      </c>
      <c r="D16743" t="s">
        <v>125</v>
      </c>
      <c r="E16743" s="4" t="str">
        <f>IF(ISBLANK(Table1[[#This Row],[Item]]),"Unknown",Table1[[#This Row],[Item]])</f>
        <v>Cheesecake</v>
      </c>
      <c r="F16743">
        <v>7</v>
      </c>
      <c r="G16743" s="4">
        <f>IF(ISBLANK(Table1[[#This Row],[Price]]),AVERAGE(F16743:F34276),Table1[[#This Row],[Price]])</f>
        <v>7</v>
      </c>
      <c r="H16743">
        <v>2</v>
      </c>
      <c r="I16743" s="4">
        <f>IF(ISBLANK(Table1[[#This Row],[Quantity]]),AVERAGE(H16743:H34276),Table1[[#This Row],[Quantity]])</f>
        <v>2</v>
      </c>
      <c r="J16743">
        <v>14</v>
      </c>
      <c r="K16743" s="4">
        <f>IF(ISBLANK(Table1[[#This Row],[Order Total]]),AVERAGE(J16743:J34276),Table1[[#This Row],[Order Total]])</f>
        <v>14</v>
      </c>
      <c r="L16743" s="1">
        <v>45103</v>
      </c>
      <c r="M16743" t="s">
        <v>17</v>
      </c>
      <c r="N16743" s="4" t="str">
        <f>IF(ISBLANK(Table1[[#This Row],[Payment Method]]),"Unknown",Table1[[#This Row],[Payment Method]])</f>
        <v>Digital Wallet</v>
      </c>
    </row>
    <row r="16744" spans="1:14" hidden="1" x14ac:dyDescent="0.35">
      <c r="A16744" t="s">
        <v>16884</v>
      </c>
      <c r="B16744" t="s">
        <v>181</v>
      </c>
      <c r="C16744" t="s">
        <v>50</v>
      </c>
      <c r="D16744" t="s">
        <v>86</v>
      </c>
      <c r="E16744" s="4" t="str">
        <f>IF(ISBLANK(Table1[[#This Row],[Item]]),"Unknown",Table1[[#This Row],[Item]])</f>
        <v>Cheese Fries</v>
      </c>
      <c r="F16744">
        <v>5</v>
      </c>
      <c r="G16744" s="4">
        <f>IF(ISBLANK(Table1[[#This Row],[Price]]),AVERAGE(F16744:F34277),Table1[[#This Row],[Price]])</f>
        <v>5</v>
      </c>
      <c r="H16744">
        <v>2</v>
      </c>
      <c r="I16744" s="4">
        <f>IF(ISBLANK(Table1[[#This Row],[Quantity]]),AVERAGE(H16744:H34277),Table1[[#This Row],[Quantity]])</f>
        <v>2</v>
      </c>
      <c r="J16744">
        <v>10</v>
      </c>
      <c r="K16744" s="4">
        <f>IF(ISBLANK(Table1[[#This Row],[Order Total]]),AVERAGE(J16744:J34277),Table1[[#This Row],[Order Total]])</f>
        <v>10</v>
      </c>
      <c r="L16744" s="1">
        <v>44985</v>
      </c>
      <c r="M16744" t="s">
        <v>13</v>
      </c>
      <c r="N16744" s="4" t="str">
        <f>IF(ISBLANK(Table1[[#This Row],[Payment Method]]),"Unknown",Table1[[#This Row],[Payment Method]])</f>
        <v>Credit Card</v>
      </c>
    </row>
    <row r="16745" spans="1:14" hidden="1" x14ac:dyDescent="0.35">
      <c r="A16745" t="s">
        <v>16885</v>
      </c>
      <c r="B16745" t="s">
        <v>205</v>
      </c>
      <c r="C16745" t="s">
        <v>24</v>
      </c>
      <c r="D16745" t="s">
        <v>71</v>
      </c>
      <c r="E16745" s="4" t="str">
        <f>IF(ISBLANK(Table1[[#This Row],[Item]]),"Unknown",Table1[[#This Row],[Item]])</f>
        <v>Orange Juice</v>
      </c>
      <c r="F16745">
        <v>3</v>
      </c>
      <c r="G16745" s="4">
        <f>IF(ISBLANK(Table1[[#This Row],[Price]]),AVERAGE(F16745:F34278),Table1[[#This Row],[Price]])</f>
        <v>3</v>
      </c>
      <c r="H16745">
        <v>2</v>
      </c>
      <c r="I16745" s="4">
        <f>IF(ISBLANK(Table1[[#This Row],[Quantity]]),AVERAGE(H16745:H34278),Table1[[#This Row],[Quantity]])</f>
        <v>2</v>
      </c>
      <c r="J16745">
        <v>6</v>
      </c>
      <c r="K16745" s="4">
        <f>IF(ISBLANK(Table1[[#This Row],[Order Total]]),AVERAGE(J16745:J34278),Table1[[#This Row],[Order Total]])</f>
        <v>6</v>
      </c>
      <c r="L16745" s="1">
        <v>45098</v>
      </c>
      <c r="M16745" t="s">
        <v>17</v>
      </c>
      <c r="N16745" s="4" t="str">
        <f>IF(ISBLANK(Table1[[#This Row],[Payment Method]]),"Unknown",Table1[[#This Row],[Payment Method]])</f>
        <v>Digital Wallet</v>
      </c>
    </row>
    <row r="16746" spans="1:14" hidden="1" x14ac:dyDescent="0.35">
      <c r="A16746" t="s">
        <v>16886</v>
      </c>
      <c r="B16746" t="s">
        <v>64</v>
      </c>
      <c r="C16746" t="s">
        <v>20</v>
      </c>
      <c r="D16746" t="s">
        <v>27</v>
      </c>
      <c r="E16746" s="4" t="str">
        <f>IF(ISBLANK(Table1[[#This Row],[Item]]),"Unknown",Table1[[#This Row],[Item]])</f>
        <v>Pasta Alfredo</v>
      </c>
      <c r="F16746">
        <v>12</v>
      </c>
      <c r="G16746" s="4">
        <f>IF(ISBLANK(Table1[[#This Row],[Price]]),AVERAGE(F16746:F34279),Table1[[#This Row],[Price]])</f>
        <v>12</v>
      </c>
      <c r="H16746">
        <v>1</v>
      </c>
      <c r="I16746" s="4">
        <f>IF(ISBLANK(Table1[[#This Row],[Quantity]]),AVERAGE(H16746:H34279),Table1[[#This Row],[Quantity]])</f>
        <v>1</v>
      </c>
      <c r="J16746">
        <v>12</v>
      </c>
      <c r="K16746" s="4">
        <f>IF(ISBLANK(Table1[[#This Row],[Order Total]]),AVERAGE(J16746:J34279),Table1[[#This Row],[Order Total]])</f>
        <v>12</v>
      </c>
      <c r="L16746" s="1">
        <v>44742</v>
      </c>
      <c r="M16746" t="s">
        <v>28</v>
      </c>
      <c r="N16746" s="4" t="str">
        <f>IF(ISBLANK(Table1[[#This Row],[Payment Method]]),"Unknown",Table1[[#This Row],[Payment Method]])</f>
        <v>Cash</v>
      </c>
    </row>
    <row r="16747" spans="1:14" hidden="1" x14ac:dyDescent="0.35">
      <c r="A16747" t="s">
        <v>16887</v>
      </c>
      <c r="B16747" t="s">
        <v>298</v>
      </c>
      <c r="C16747" t="s">
        <v>50</v>
      </c>
      <c r="D16747" t="s">
        <v>51</v>
      </c>
      <c r="E16747" s="4" t="str">
        <f>IF(ISBLANK(Table1[[#This Row],[Item]]),"Unknown",Table1[[#This Row],[Item]])</f>
        <v>Sweet Potato Fries</v>
      </c>
      <c r="F16747">
        <v>5</v>
      </c>
      <c r="G16747" s="4">
        <f>IF(ISBLANK(Table1[[#This Row],[Price]]),AVERAGE(F16747:F34280),Table1[[#This Row],[Price]])</f>
        <v>5</v>
      </c>
      <c r="H16747">
        <v>1</v>
      </c>
      <c r="I16747" s="4">
        <f>IF(ISBLANK(Table1[[#This Row],[Quantity]]),AVERAGE(H16747:H34280),Table1[[#This Row],[Quantity]])</f>
        <v>1</v>
      </c>
      <c r="J16747">
        <v>5</v>
      </c>
      <c r="K16747" s="4">
        <f>IF(ISBLANK(Table1[[#This Row],[Order Total]]),AVERAGE(J16747:J34280),Table1[[#This Row],[Order Total]])</f>
        <v>5</v>
      </c>
      <c r="L16747" s="1">
        <v>44687</v>
      </c>
      <c r="M16747" t="s">
        <v>13</v>
      </c>
      <c r="N16747" s="4" t="str">
        <f>IF(ISBLANK(Table1[[#This Row],[Payment Method]]),"Unknown",Table1[[#This Row],[Payment Method]])</f>
        <v>Credit Card</v>
      </c>
    </row>
    <row r="16748" spans="1:14" hidden="1" x14ac:dyDescent="0.35">
      <c r="A16748" t="s">
        <v>16888</v>
      </c>
      <c r="B16748" t="s">
        <v>136</v>
      </c>
      <c r="C16748" t="s">
        <v>50</v>
      </c>
      <c r="D16748" t="s">
        <v>93</v>
      </c>
      <c r="E16748" s="4" t="str">
        <f>IF(ISBLANK(Table1[[#This Row],[Item]]),"Unknown",Table1[[#This Row],[Item]])</f>
        <v>Beef Chili</v>
      </c>
      <c r="F16748">
        <v>7</v>
      </c>
      <c r="G16748" s="4">
        <f>IF(ISBLANK(Table1[[#This Row],[Price]]),AVERAGE(F16748:F34281),Table1[[#This Row],[Price]])</f>
        <v>7</v>
      </c>
      <c r="H16748">
        <v>2</v>
      </c>
      <c r="I16748" s="4">
        <f>IF(ISBLANK(Table1[[#This Row],[Quantity]]),AVERAGE(H16748:H34281),Table1[[#This Row],[Quantity]])</f>
        <v>2</v>
      </c>
      <c r="J16748">
        <v>14</v>
      </c>
      <c r="K16748" s="4">
        <f>IF(ISBLANK(Table1[[#This Row],[Order Total]]),AVERAGE(J16748:J34281),Table1[[#This Row],[Order Total]])</f>
        <v>14</v>
      </c>
      <c r="L16748" s="1">
        <v>45174</v>
      </c>
      <c r="M16748" t="s">
        <v>13</v>
      </c>
      <c r="N16748" s="4" t="str">
        <f>IF(ISBLANK(Table1[[#This Row],[Payment Method]]),"Unknown",Table1[[#This Row],[Payment Method]])</f>
        <v>Credit Card</v>
      </c>
    </row>
    <row r="16749" spans="1:14" hidden="1" x14ac:dyDescent="0.35">
      <c r="A16749" t="s">
        <v>16889</v>
      </c>
      <c r="B16749" t="s">
        <v>240</v>
      </c>
      <c r="C16749" t="s">
        <v>11</v>
      </c>
      <c r="E16749" s="4" t="str">
        <f>IF(ISBLANK(Table1[[#This Row],[Item]]),"Unknown",Table1[[#This Row],[Item]])</f>
        <v>Unknown</v>
      </c>
      <c r="F16749">
        <v>3</v>
      </c>
      <c r="G16749" s="4">
        <f>IF(ISBLANK(Table1[[#This Row],[Price]]),AVERAGE(F16749:F34282),Table1[[#This Row],[Price]])</f>
        <v>3</v>
      </c>
      <c r="H16749">
        <v>4</v>
      </c>
      <c r="I16749" s="4">
        <f>IF(ISBLANK(Table1[[#This Row],[Quantity]]),AVERAGE(H16749:H34282),Table1[[#This Row],[Quantity]])</f>
        <v>4</v>
      </c>
      <c r="J16749">
        <v>12</v>
      </c>
      <c r="K16749" s="4">
        <f>IF(ISBLANK(Table1[[#This Row],[Order Total]]),AVERAGE(J16749:J34282),Table1[[#This Row],[Order Total]])</f>
        <v>12</v>
      </c>
      <c r="L16749" s="1">
        <v>44856</v>
      </c>
      <c r="N16749" s="4" t="str">
        <f>IF(ISBLANK(Table1[[#This Row],[Payment Method]]),"Unknown",Table1[[#This Row],[Payment Method]])</f>
        <v>Unknown</v>
      </c>
    </row>
    <row r="16750" spans="1:14" hidden="1" x14ac:dyDescent="0.35">
      <c r="A16750" t="s">
        <v>16890</v>
      </c>
      <c r="B16750" t="s">
        <v>234</v>
      </c>
      <c r="C16750" t="s">
        <v>20</v>
      </c>
      <c r="D16750" t="s">
        <v>21</v>
      </c>
      <c r="E16750" s="4" t="str">
        <f>IF(ISBLANK(Table1[[#This Row],[Item]]),"Unknown",Table1[[#This Row],[Item]])</f>
        <v>Grilled Chicken</v>
      </c>
      <c r="F16750">
        <v>15</v>
      </c>
      <c r="G16750" s="4">
        <f>IF(ISBLANK(Table1[[#This Row],[Price]]),AVERAGE(F16750:F34283),Table1[[#This Row],[Price]])</f>
        <v>15</v>
      </c>
      <c r="H16750">
        <v>2</v>
      </c>
      <c r="I16750" s="4">
        <f>IF(ISBLANK(Table1[[#This Row],[Quantity]]),AVERAGE(H16750:H34283),Table1[[#This Row],[Quantity]])</f>
        <v>2</v>
      </c>
      <c r="J16750">
        <v>30</v>
      </c>
      <c r="K16750" s="4">
        <f>IF(ISBLANK(Table1[[#This Row],[Order Total]]),AVERAGE(J16750:J34283),Table1[[#This Row],[Order Total]])</f>
        <v>30</v>
      </c>
      <c r="L16750" s="1">
        <v>44658</v>
      </c>
      <c r="M16750" t="s">
        <v>28</v>
      </c>
      <c r="N16750" s="4" t="str">
        <f>IF(ISBLANK(Table1[[#This Row],[Payment Method]]),"Unknown",Table1[[#This Row],[Payment Method]])</f>
        <v>Cash</v>
      </c>
    </row>
    <row r="16751" spans="1:14" hidden="1" x14ac:dyDescent="0.35">
      <c r="A16751" t="s">
        <v>16891</v>
      </c>
      <c r="B16751" t="s">
        <v>111</v>
      </c>
      <c r="C16751" t="s">
        <v>11</v>
      </c>
      <c r="D16751" t="s">
        <v>79</v>
      </c>
      <c r="E16751" s="4" t="str">
        <f>IF(ISBLANK(Table1[[#This Row],[Item]]),"Unknown",Table1[[#This Row],[Item]])</f>
        <v>Grilled Vegetables</v>
      </c>
      <c r="F16751">
        <v>5</v>
      </c>
      <c r="G16751" s="4">
        <f>IF(ISBLANK(Table1[[#This Row],[Price]]),AVERAGE(F16751:F34284),Table1[[#This Row],[Price]])</f>
        <v>5</v>
      </c>
      <c r="H16751">
        <v>4</v>
      </c>
      <c r="I16751" s="4">
        <f>IF(ISBLANK(Table1[[#This Row],[Quantity]]),AVERAGE(H16751:H34284),Table1[[#This Row],[Quantity]])</f>
        <v>4</v>
      </c>
      <c r="J16751">
        <v>20</v>
      </c>
      <c r="K16751" s="4">
        <f>IF(ISBLANK(Table1[[#This Row],[Order Total]]),AVERAGE(J16751:J34284),Table1[[#This Row],[Order Total]])</f>
        <v>20</v>
      </c>
      <c r="L16751" s="1">
        <v>44880</v>
      </c>
      <c r="M16751" t="s">
        <v>17</v>
      </c>
      <c r="N16751" s="4" t="str">
        <f>IF(ISBLANK(Table1[[#This Row],[Payment Method]]),"Unknown",Table1[[#This Row],[Payment Method]])</f>
        <v>Digital Wallet</v>
      </c>
    </row>
    <row r="16752" spans="1:14" hidden="1" x14ac:dyDescent="0.35">
      <c r="A16752" t="s">
        <v>16892</v>
      </c>
      <c r="B16752" t="s">
        <v>103</v>
      </c>
      <c r="C16752" t="s">
        <v>50</v>
      </c>
      <c r="D16752" t="s">
        <v>86</v>
      </c>
      <c r="E16752" s="4" t="str">
        <f>IF(ISBLANK(Table1[[#This Row],[Item]]),"Unknown",Table1[[#This Row],[Item]])</f>
        <v>Cheese Fries</v>
      </c>
      <c r="F16752">
        <v>5</v>
      </c>
      <c r="G16752" s="4">
        <f>IF(ISBLANK(Table1[[#This Row],[Price]]),AVERAGE(F16752:F34285),Table1[[#This Row],[Price]])</f>
        <v>5</v>
      </c>
      <c r="H16752">
        <v>4</v>
      </c>
      <c r="I16752" s="4">
        <f>IF(ISBLANK(Table1[[#This Row],[Quantity]]),AVERAGE(H16752:H34285),Table1[[#This Row],[Quantity]])</f>
        <v>4</v>
      </c>
      <c r="J16752">
        <v>20</v>
      </c>
      <c r="K16752" s="4">
        <f>IF(ISBLANK(Table1[[#This Row],[Order Total]]),AVERAGE(J16752:J34285),Table1[[#This Row],[Order Total]])</f>
        <v>20</v>
      </c>
      <c r="L16752" s="1">
        <v>44980</v>
      </c>
      <c r="M16752" t="s">
        <v>13</v>
      </c>
      <c r="N16752" s="4" t="str">
        <f>IF(ISBLANK(Table1[[#This Row],[Payment Method]]),"Unknown",Table1[[#This Row],[Payment Method]])</f>
        <v>Credit Card</v>
      </c>
    </row>
    <row r="16753" spans="1:14" hidden="1" x14ac:dyDescent="0.35">
      <c r="A16753" t="s">
        <v>16893</v>
      </c>
      <c r="B16753" t="s">
        <v>143</v>
      </c>
      <c r="C16753" t="s">
        <v>50</v>
      </c>
      <c r="D16753" t="s">
        <v>51</v>
      </c>
      <c r="E16753" s="4" t="str">
        <f>IF(ISBLANK(Table1[[#This Row],[Item]]),"Unknown",Table1[[#This Row],[Item]])</f>
        <v>Sweet Potato Fries</v>
      </c>
      <c r="F16753">
        <v>5</v>
      </c>
      <c r="G16753" s="4">
        <f>IF(ISBLANK(Table1[[#This Row],[Price]]),AVERAGE(F16753:F34286),Table1[[#This Row],[Price]])</f>
        <v>5</v>
      </c>
      <c r="H16753">
        <v>2</v>
      </c>
      <c r="I16753" s="4">
        <f>IF(ISBLANK(Table1[[#This Row],[Quantity]]),AVERAGE(H16753:H34286),Table1[[#This Row],[Quantity]])</f>
        <v>2</v>
      </c>
      <c r="J16753">
        <v>10</v>
      </c>
      <c r="K16753" s="4">
        <f>IF(ISBLANK(Table1[[#This Row],[Order Total]]),AVERAGE(J16753:J34286),Table1[[#This Row],[Order Total]])</f>
        <v>10</v>
      </c>
      <c r="L16753" s="1">
        <v>44944</v>
      </c>
      <c r="M16753" t="s">
        <v>28</v>
      </c>
      <c r="N16753" s="4" t="str">
        <f>IF(ISBLANK(Table1[[#This Row],[Payment Method]]),"Unknown",Table1[[#This Row],[Payment Method]])</f>
        <v>Cash</v>
      </c>
    </row>
    <row r="16754" spans="1:14" hidden="1" x14ac:dyDescent="0.35">
      <c r="A16754" t="s">
        <v>16894</v>
      </c>
      <c r="B16754" t="s">
        <v>111</v>
      </c>
      <c r="C16754" t="s">
        <v>24</v>
      </c>
      <c r="D16754" t="s">
        <v>168</v>
      </c>
      <c r="E16754" s="4" t="str">
        <f>IF(ISBLANK(Table1[[#This Row],[Item]]),"Unknown",Table1[[#This Row],[Item]])</f>
        <v>Water</v>
      </c>
      <c r="F16754">
        <v>1</v>
      </c>
      <c r="G16754" s="4">
        <f>IF(ISBLANK(Table1[[#This Row],[Price]]),AVERAGE(F16754:F34287),Table1[[#This Row],[Price]])</f>
        <v>1</v>
      </c>
      <c r="H16754">
        <v>4</v>
      </c>
      <c r="I16754" s="4">
        <f>IF(ISBLANK(Table1[[#This Row],[Quantity]]),AVERAGE(H16754:H34287),Table1[[#This Row],[Quantity]])</f>
        <v>4</v>
      </c>
      <c r="J16754">
        <v>4</v>
      </c>
      <c r="K16754" s="4">
        <f>IF(ISBLANK(Table1[[#This Row],[Order Total]]),AVERAGE(J16754:J34287),Table1[[#This Row],[Order Total]])</f>
        <v>4</v>
      </c>
      <c r="L16754" s="1">
        <v>45251</v>
      </c>
      <c r="M16754" t="s">
        <v>13</v>
      </c>
      <c r="N16754" s="4" t="str">
        <f>IF(ISBLANK(Table1[[#This Row],[Payment Method]]),"Unknown",Table1[[#This Row],[Payment Method]])</f>
        <v>Credit Card</v>
      </c>
    </row>
    <row r="16755" spans="1:14" hidden="1" x14ac:dyDescent="0.35">
      <c r="A16755" t="s">
        <v>16895</v>
      </c>
      <c r="B16755" t="s">
        <v>219</v>
      </c>
      <c r="C16755" t="s">
        <v>11</v>
      </c>
      <c r="D16755" t="s">
        <v>33</v>
      </c>
      <c r="E16755" s="4" t="str">
        <f>IF(ISBLANK(Table1[[#This Row],[Item]]),"Unknown",Table1[[#This Row],[Item]])</f>
        <v>Garlic Bread</v>
      </c>
      <c r="F16755">
        <v>4</v>
      </c>
      <c r="G16755" s="4">
        <f>IF(ISBLANK(Table1[[#This Row],[Price]]),AVERAGE(F16755:F34288),Table1[[#This Row],[Price]])</f>
        <v>4</v>
      </c>
      <c r="H16755">
        <v>3</v>
      </c>
      <c r="I16755" s="4">
        <f>IF(ISBLANK(Table1[[#This Row],[Quantity]]),AVERAGE(H16755:H34288),Table1[[#This Row],[Quantity]])</f>
        <v>3</v>
      </c>
      <c r="J16755">
        <v>12</v>
      </c>
      <c r="K16755" s="4">
        <f>IF(ISBLANK(Table1[[#This Row],[Order Total]]),AVERAGE(J16755:J34288),Table1[[#This Row],[Order Total]])</f>
        <v>12</v>
      </c>
      <c r="L16755" s="1">
        <v>45052</v>
      </c>
      <c r="M16755" t="s">
        <v>13</v>
      </c>
      <c r="N16755" s="4" t="str">
        <f>IF(ISBLANK(Table1[[#This Row],[Payment Method]]),"Unknown",Table1[[#This Row],[Payment Method]])</f>
        <v>Credit Card</v>
      </c>
    </row>
    <row r="16756" spans="1:14" hidden="1" x14ac:dyDescent="0.35">
      <c r="A16756" t="s">
        <v>16896</v>
      </c>
      <c r="B16756" t="s">
        <v>188</v>
      </c>
      <c r="C16756" t="s">
        <v>11</v>
      </c>
      <c r="D16756" t="s">
        <v>12</v>
      </c>
      <c r="E16756" s="4" t="str">
        <f>IF(ISBLANK(Table1[[#This Row],[Item]]),"Unknown",Table1[[#This Row],[Item]])</f>
        <v>Side Salad</v>
      </c>
      <c r="F16756">
        <v>3</v>
      </c>
      <c r="G16756" s="4">
        <f>IF(ISBLANK(Table1[[#This Row],[Price]]),AVERAGE(F16756:F34289),Table1[[#This Row],[Price]])</f>
        <v>3</v>
      </c>
      <c r="H16756">
        <v>1</v>
      </c>
      <c r="I16756" s="4">
        <f>IF(ISBLANK(Table1[[#This Row],[Quantity]]),AVERAGE(H16756:H34289),Table1[[#This Row],[Quantity]])</f>
        <v>1</v>
      </c>
      <c r="J16756">
        <v>3</v>
      </c>
      <c r="K16756" s="4">
        <f>IF(ISBLANK(Table1[[#This Row],[Order Total]]),AVERAGE(J16756:J34289),Table1[[#This Row],[Order Total]])</f>
        <v>3</v>
      </c>
      <c r="L16756" s="1">
        <v>45205</v>
      </c>
      <c r="M16756" t="s">
        <v>17</v>
      </c>
      <c r="N16756" s="4" t="str">
        <f>IF(ISBLANK(Table1[[#This Row],[Payment Method]]),"Unknown",Table1[[#This Row],[Payment Method]])</f>
        <v>Digital Wallet</v>
      </c>
    </row>
    <row r="16757" spans="1:14" hidden="1" x14ac:dyDescent="0.35">
      <c r="A16757" t="s">
        <v>16897</v>
      </c>
      <c r="B16757" t="s">
        <v>298</v>
      </c>
      <c r="C16757" t="s">
        <v>38</v>
      </c>
      <c r="D16757" t="s">
        <v>125</v>
      </c>
      <c r="E16757" s="4" t="str">
        <f>IF(ISBLANK(Table1[[#This Row],[Item]]),"Unknown",Table1[[#This Row],[Item]])</f>
        <v>Cheesecake</v>
      </c>
      <c r="F16757">
        <v>7</v>
      </c>
      <c r="G16757" s="4">
        <f>IF(ISBLANK(Table1[[#This Row],[Price]]),AVERAGE(F16757:F34290),Table1[[#This Row],[Price]])</f>
        <v>7</v>
      </c>
      <c r="H16757">
        <v>4</v>
      </c>
      <c r="I16757" s="4">
        <f>IF(ISBLANK(Table1[[#This Row],[Quantity]]),AVERAGE(H16757:H34290),Table1[[#This Row],[Quantity]])</f>
        <v>4</v>
      </c>
      <c r="J16757">
        <v>28</v>
      </c>
      <c r="K16757" s="4">
        <f>IF(ISBLANK(Table1[[#This Row],[Order Total]]),AVERAGE(J16757:J34290),Table1[[#This Row],[Order Total]])</f>
        <v>28</v>
      </c>
      <c r="L16757" s="1">
        <v>45203</v>
      </c>
      <c r="N16757" s="4" t="str">
        <f>IF(ISBLANK(Table1[[#This Row],[Payment Method]]),"Unknown",Table1[[#This Row],[Payment Method]])</f>
        <v>Unknown</v>
      </c>
    </row>
    <row r="16758" spans="1:14" hidden="1" x14ac:dyDescent="0.35">
      <c r="A16758" t="s">
        <v>16898</v>
      </c>
      <c r="B16758" t="s">
        <v>411</v>
      </c>
      <c r="C16758" t="s">
        <v>20</v>
      </c>
      <c r="D16758" t="s">
        <v>30</v>
      </c>
      <c r="E16758" s="4" t="str">
        <f>IF(ISBLANK(Table1[[#This Row],[Item]]),"Unknown",Table1[[#This Row],[Item]])</f>
        <v>Salmon</v>
      </c>
      <c r="F16758">
        <v>18</v>
      </c>
      <c r="G16758" s="4">
        <f>IF(ISBLANK(Table1[[#This Row],[Price]]),AVERAGE(F16758:F34291),Table1[[#This Row],[Price]])</f>
        <v>18</v>
      </c>
      <c r="H16758">
        <v>3</v>
      </c>
      <c r="I16758" s="4">
        <f>IF(ISBLANK(Table1[[#This Row],[Quantity]]),AVERAGE(H16758:H34291),Table1[[#This Row],[Quantity]])</f>
        <v>3</v>
      </c>
      <c r="J16758">
        <v>54</v>
      </c>
      <c r="K16758" s="4">
        <f>IF(ISBLANK(Table1[[#This Row],[Order Total]]),AVERAGE(J16758:J34291),Table1[[#This Row],[Order Total]])</f>
        <v>54</v>
      </c>
      <c r="L16758" s="1">
        <v>44717</v>
      </c>
      <c r="M16758" t="s">
        <v>28</v>
      </c>
      <c r="N16758" s="4" t="str">
        <f>IF(ISBLANK(Table1[[#This Row],[Payment Method]]),"Unknown",Table1[[#This Row],[Payment Method]])</f>
        <v>Cash</v>
      </c>
    </row>
    <row r="16759" spans="1:14" hidden="1" x14ac:dyDescent="0.35">
      <c r="A16759" t="s">
        <v>16899</v>
      </c>
      <c r="B16759" t="s">
        <v>64</v>
      </c>
      <c r="C16759" t="s">
        <v>11</v>
      </c>
      <c r="D16759" t="s">
        <v>33</v>
      </c>
      <c r="E16759" s="4" t="str">
        <f>IF(ISBLANK(Table1[[#This Row],[Item]]),"Unknown",Table1[[#This Row],[Item]])</f>
        <v>Garlic Bread</v>
      </c>
      <c r="F16759">
        <v>4</v>
      </c>
      <c r="G16759" s="4">
        <f>IF(ISBLANK(Table1[[#This Row],[Price]]),AVERAGE(F16759:F34292),Table1[[#This Row],[Price]])</f>
        <v>4</v>
      </c>
      <c r="H16759">
        <v>4</v>
      </c>
      <c r="I16759" s="4">
        <f>IF(ISBLANK(Table1[[#This Row],[Quantity]]),AVERAGE(H16759:H34292),Table1[[#This Row],[Quantity]])</f>
        <v>4</v>
      </c>
      <c r="J16759">
        <v>16</v>
      </c>
      <c r="K16759" s="4">
        <f>IF(ISBLANK(Table1[[#This Row],[Order Total]]),AVERAGE(J16759:J34292),Table1[[#This Row],[Order Total]])</f>
        <v>16</v>
      </c>
      <c r="L16759" s="1">
        <v>45287</v>
      </c>
      <c r="M16759" t="s">
        <v>13</v>
      </c>
      <c r="N16759" s="4" t="str">
        <f>IF(ISBLANK(Table1[[#This Row],[Payment Method]]),"Unknown",Table1[[#This Row],[Payment Method]])</f>
        <v>Credit Card</v>
      </c>
    </row>
    <row r="16760" spans="1:14" hidden="1" x14ac:dyDescent="0.35">
      <c r="A16760" t="s">
        <v>16900</v>
      </c>
      <c r="B16760" t="s">
        <v>120</v>
      </c>
      <c r="C16760" t="s">
        <v>38</v>
      </c>
      <c r="D16760" t="s">
        <v>43</v>
      </c>
      <c r="E16760" s="4" t="str">
        <f>IF(ISBLANK(Table1[[#This Row],[Item]]),"Unknown",Table1[[#This Row],[Item]])</f>
        <v>Brownie</v>
      </c>
      <c r="F16760">
        <v>6</v>
      </c>
      <c r="G16760" s="4">
        <f>IF(ISBLANK(Table1[[#This Row],[Price]]),AVERAGE(F16760:F34293),Table1[[#This Row],[Price]])</f>
        <v>6</v>
      </c>
      <c r="H16760">
        <v>3</v>
      </c>
      <c r="I16760" s="4">
        <f>IF(ISBLANK(Table1[[#This Row],[Quantity]]),AVERAGE(H16760:H34293),Table1[[#This Row],[Quantity]])</f>
        <v>3</v>
      </c>
      <c r="J16760">
        <v>18</v>
      </c>
      <c r="K16760" s="4">
        <f>IF(ISBLANK(Table1[[#This Row],[Order Total]]),AVERAGE(J16760:J34293),Table1[[#This Row],[Order Total]])</f>
        <v>18</v>
      </c>
      <c r="L16760" s="1">
        <v>44827</v>
      </c>
      <c r="M16760" t="s">
        <v>17</v>
      </c>
      <c r="N16760" s="4" t="str">
        <f>IF(ISBLANK(Table1[[#This Row],[Payment Method]]),"Unknown",Table1[[#This Row],[Payment Method]])</f>
        <v>Digital Wallet</v>
      </c>
    </row>
    <row r="16761" spans="1:14" hidden="1" x14ac:dyDescent="0.35">
      <c r="A16761" t="s">
        <v>16901</v>
      </c>
      <c r="B16761" t="s">
        <v>597</v>
      </c>
      <c r="C16761" t="s">
        <v>38</v>
      </c>
      <c r="D16761" t="s">
        <v>121</v>
      </c>
      <c r="E16761" s="4" t="str">
        <f>IF(ISBLANK(Table1[[#This Row],[Item]]),"Unknown",Table1[[#This Row],[Item]])</f>
        <v>Ice Cream</v>
      </c>
      <c r="F16761">
        <v>5</v>
      </c>
      <c r="G16761" s="4">
        <f>IF(ISBLANK(Table1[[#This Row],[Price]]),AVERAGE(F16761:F34294),Table1[[#This Row],[Price]])</f>
        <v>5</v>
      </c>
      <c r="H16761">
        <v>5</v>
      </c>
      <c r="I16761" s="4">
        <f>IF(ISBLANK(Table1[[#This Row],[Quantity]]),AVERAGE(H16761:H34294),Table1[[#This Row],[Quantity]])</f>
        <v>5</v>
      </c>
      <c r="J16761">
        <v>25</v>
      </c>
      <c r="K16761" s="4">
        <f>IF(ISBLANK(Table1[[#This Row],[Order Total]]),AVERAGE(J16761:J34294),Table1[[#This Row],[Order Total]])</f>
        <v>25</v>
      </c>
      <c r="L16761" s="1">
        <v>44607</v>
      </c>
      <c r="M16761" t="s">
        <v>17</v>
      </c>
      <c r="N16761" s="4" t="str">
        <f>IF(ISBLANK(Table1[[#This Row],[Payment Method]]),"Unknown",Table1[[#This Row],[Payment Method]])</f>
        <v>Digital Wallet</v>
      </c>
    </row>
    <row r="16762" spans="1:14" hidden="1" x14ac:dyDescent="0.35">
      <c r="A16762" t="s">
        <v>16902</v>
      </c>
      <c r="B16762" t="s">
        <v>172</v>
      </c>
      <c r="C16762" t="s">
        <v>11</v>
      </c>
      <c r="D16762" t="s">
        <v>79</v>
      </c>
      <c r="E16762" s="4" t="str">
        <f>IF(ISBLANK(Table1[[#This Row],[Item]]),"Unknown",Table1[[#This Row],[Item]])</f>
        <v>Grilled Vegetables</v>
      </c>
      <c r="F16762">
        <v>5</v>
      </c>
      <c r="G16762" s="4">
        <f>IF(ISBLANK(Table1[[#This Row],[Price]]),AVERAGE(F16762:F34295),Table1[[#This Row],[Price]])</f>
        <v>5</v>
      </c>
      <c r="H16762">
        <v>2</v>
      </c>
      <c r="I16762" s="4">
        <f>IF(ISBLANK(Table1[[#This Row],[Quantity]]),AVERAGE(H16762:H34295),Table1[[#This Row],[Quantity]])</f>
        <v>2</v>
      </c>
      <c r="J16762">
        <v>10</v>
      </c>
      <c r="K16762" s="4">
        <f>IF(ISBLANK(Table1[[#This Row],[Order Total]]),AVERAGE(J16762:J34295),Table1[[#This Row],[Order Total]])</f>
        <v>10</v>
      </c>
      <c r="L16762" s="1">
        <v>44595</v>
      </c>
      <c r="M16762" t="s">
        <v>28</v>
      </c>
      <c r="N16762" s="4" t="str">
        <f>IF(ISBLANK(Table1[[#This Row],[Payment Method]]),"Unknown",Table1[[#This Row],[Payment Method]])</f>
        <v>Cash</v>
      </c>
    </row>
    <row r="16763" spans="1:14" hidden="1" x14ac:dyDescent="0.35">
      <c r="A16763" t="s">
        <v>16903</v>
      </c>
      <c r="B16763" t="s">
        <v>111</v>
      </c>
      <c r="C16763" t="s">
        <v>20</v>
      </c>
      <c r="D16763" t="s">
        <v>21</v>
      </c>
      <c r="E16763" s="4" t="str">
        <f>IF(ISBLANK(Table1[[#This Row],[Item]]),"Unknown",Table1[[#This Row],[Item]])</f>
        <v>Grilled Chicken</v>
      </c>
      <c r="F16763">
        <v>15</v>
      </c>
      <c r="G16763" s="4">
        <f>IF(ISBLANK(Table1[[#This Row],[Price]]),AVERAGE(F16763:F34296),Table1[[#This Row],[Price]])</f>
        <v>15</v>
      </c>
      <c r="H16763">
        <v>1</v>
      </c>
      <c r="I16763" s="4">
        <f>IF(ISBLANK(Table1[[#This Row],[Quantity]]),AVERAGE(H16763:H34296),Table1[[#This Row],[Quantity]])</f>
        <v>1</v>
      </c>
      <c r="J16763">
        <v>15</v>
      </c>
      <c r="K16763" s="4">
        <f>IF(ISBLANK(Table1[[#This Row],[Order Total]]),AVERAGE(J16763:J34296),Table1[[#This Row],[Order Total]])</f>
        <v>15</v>
      </c>
      <c r="L16763" s="1">
        <v>44775</v>
      </c>
      <c r="M16763" t="s">
        <v>13</v>
      </c>
      <c r="N16763" s="4" t="str">
        <f>IF(ISBLANK(Table1[[#This Row],[Payment Method]]),"Unknown",Table1[[#This Row],[Payment Method]])</f>
        <v>Credit Card</v>
      </c>
    </row>
    <row r="16764" spans="1:14" hidden="1" x14ac:dyDescent="0.35">
      <c r="A16764" t="s">
        <v>16904</v>
      </c>
      <c r="B16764" t="s">
        <v>147</v>
      </c>
      <c r="C16764" t="s">
        <v>20</v>
      </c>
      <c r="D16764" t="s">
        <v>41</v>
      </c>
      <c r="E16764" s="4" t="str">
        <f>IF(ISBLANK(Table1[[#This Row],[Item]]),"Unknown",Table1[[#This Row],[Item]])</f>
        <v>Vegetarian Platter</v>
      </c>
      <c r="F16764">
        <v>14</v>
      </c>
      <c r="G16764" s="4">
        <f>IF(ISBLANK(Table1[[#This Row],[Price]]),AVERAGE(F16764:F34297),Table1[[#This Row],[Price]])</f>
        <v>14</v>
      </c>
      <c r="H16764">
        <v>2</v>
      </c>
      <c r="I16764" s="4">
        <f>IF(ISBLANK(Table1[[#This Row],[Quantity]]),AVERAGE(H16764:H34297),Table1[[#This Row],[Quantity]])</f>
        <v>2</v>
      </c>
      <c r="J16764">
        <v>28</v>
      </c>
      <c r="K16764" s="4">
        <f>IF(ISBLANK(Table1[[#This Row],[Order Total]]),AVERAGE(J16764:J34297),Table1[[#This Row],[Order Total]])</f>
        <v>28</v>
      </c>
      <c r="L16764" s="1">
        <v>45171</v>
      </c>
      <c r="M16764" t="s">
        <v>28</v>
      </c>
      <c r="N16764" s="4" t="str">
        <f>IF(ISBLANK(Table1[[#This Row],[Payment Method]]),"Unknown",Table1[[#This Row],[Payment Method]])</f>
        <v>Cash</v>
      </c>
    </row>
    <row r="16765" spans="1:14" hidden="1" x14ac:dyDescent="0.35">
      <c r="A16765" t="s">
        <v>16905</v>
      </c>
      <c r="B16765" t="s">
        <v>81</v>
      </c>
      <c r="C16765" t="s">
        <v>50</v>
      </c>
      <c r="D16765" t="s">
        <v>93</v>
      </c>
      <c r="E16765" s="4" t="str">
        <f>IF(ISBLANK(Table1[[#This Row],[Item]]),"Unknown",Table1[[#This Row],[Item]])</f>
        <v>Beef Chili</v>
      </c>
      <c r="F16765">
        <v>7</v>
      </c>
      <c r="G16765" s="4">
        <f>IF(ISBLANK(Table1[[#This Row],[Price]]),AVERAGE(F16765:F34298),Table1[[#This Row],[Price]])</f>
        <v>7</v>
      </c>
      <c r="H16765">
        <v>5</v>
      </c>
      <c r="I16765" s="4">
        <f>IF(ISBLANK(Table1[[#This Row],[Quantity]]),AVERAGE(H16765:H34298),Table1[[#This Row],[Quantity]])</f>
        <v>5</v>
      </c>
      <c r="J16765">
        <v>35</v>
      </c>
      <c r="K16765" s="4">
        <f>IF(ISBLANK(Table1[[#This Row],[Order Total]]),AVERAGE(J16765:J34298),Table1[[#This Row],[Order Total]])</f>
        <v>35</v>
      </c>
      <c r="L16765" s="1">
        <v>44572</v>
      </c>
      <c r="M16765" t="s">
        <v>13</v>
      </c>
      <c r="N16765" s="4" t="str">
        <f>IF(ISBLANK(Table1[[#This Row],[Payment Method]]),"Unknown",Table1[[#This Row],[Payment Method]])</f>
        <v>Credit Card</v>
      </c>
    </row>
    <row r="16766" spans="1:14" hidden="1" x14ac:dyDescent="0.35">
      <c r="A16766" t="s">
        <v>16906</v>
      </c>
      <c r="B16766" t="s">
        <v>209</v>
      </c>
      <c r="C16766" t="s">
        <v>11</v>
      </c>
      <c r="D16766" t="s">
        <v>12</v>
      </c>
      <c r="E16766" s="4" t="str">
        <f>IF(ISBLANK(Table1[[#This Row],[Item]]),"Unknown",Table1[[#This Row],[Item]])</f>
        <v>Side Salad</v>
      </c>
      <c r="F16766">
        <v>3</v>
      </c>
      <c r="G16766" s="4">
        <f>IF(ISBLANK(Table1[[#This Row],[Price]]),AVERAGE(F16766:F34299),Table1[[#This Row],[Price]])</f>
        <v>3</v>
      </c>
      <c r="H16766">
        <v>1</v>
      </c>
      <c r="I16766" s="4">
        <f>IF(ISBLANK(Table1[[#This Row],[Quantity]]),AVERAGE(H16766:H34299),Table1[[#This Row],[Quantity]])</f>
        <v>1</v>
      </c>
      <c r="J16766">
        <v>3</v>
      </c>
      <c r="K16766" s="4">
        <f>IF(ISBLANK(Table1[[#This Row],[Order Total]]),AVERAGE(J16766:J34299),Table1[[#This Row],[Order Total]])</f>
        <v>3</v>
      </c>
      <c r="L16766" s="1">
        <v>44876</v>
      </c>
      <c r="M16766" t="s">
        <v>28</v>
      </c>
      <c r="N16766" s="4" t="str">
        <f>IF(ISBLANK(Table1[[#This Row],[Payment Method]]),"Unknown",Table1[[#This Row],[Payment Method]])</f>
        <v>Cash</v>
      </c>
    </row>
    <row r="16767" spans="1:14" hidden="1" x14ac:dyDescent="0.35">
      <c r="A16767" t="s">
        <v>16907</v>
      </c>
      <c r="B16767" t="s">
        <v>150</v>
      </c>
      <c r="C16767" t="s">
        <v>11</v>
      </c>
      <c r="D16767" t="s">
        <v>79</v>
      </c>
      <c r="E16767" s="4" t="str">
        <f>IF(ISBLANK(Table1[[#This Row],[Item]]),"Unknown",Table1[[#This Row],[Item]])</f>
        <v>Grilled Vegetables</v>
      </c>
      <c r="F16767">
        <v>5</v>
      </c>
      <c r="G16767" s="4">
        <f>IF(ISBLANK(Table1[[#This Row],[Price]]),AVERAGE(F16767:F34300),Table1[[#This Row],[Price]])</f>
        <v>5</v>
      </c>
      <c r="H16767">
        <v>1</v>
      </c>
      <c r="I16767" s="4">
        <f>IF(ISBLANK(Table1[[#This Row],[Quantity]]),AVERAGE(H16767:H34300),Table1[[#This Row],[Quantity]])</f>
        <v>1</v>
      </c>
      <c r="J16767">
        <v>5</v>
      </c>
      <c r="K16767" s="4">
        <f>IF(ISBLANK(Table1[[#This Row],[Order Total]]),AVERAGE(J16767:J34300),Table1[[#This Row],[Order Total]])</f>
        <v>5</v>
      </c>
      <c r="L16767" s="1">
        <v>44722</v>
      </c>
      <c r="M16767" t="s">
        <v>13</v>
      </c>
      <c r="N16767" s="4" t="str">
        <f>IF(ISBLANK(Table1[[#This Row],[Payment Method]]),"Unknown",Table1[[#This Row],[Payment Method]])</f>
        <v>Credit Card</v>
      </c>
    </row>
    <row r="16768" spans="1:14" hidden="1" x14ac:dyDescent="0.35">
      <c r="A16768" t="s">
        <v>16908</v>
      </c>
      <c r="B16768" t="s">
        <v>83</v>
      </c>
      <c r="C16768" t="s">
        <v>11</v>
      </c>
      <c r="D16768" t="s">
        <v>16</v>
      </c>
      <c r="E16768" s="4" t="str">
        <f>IF(ISBLANK(Table1[[#This Row],[Item]]),"Unknown",Table1[[#This Row],[Item]])</f>
        <v>Mashed Potatoes</v>
      </c>
      <c r="F16768">
        <v>4</v>
      </c>
      <c r="G16768" s="4">
        <f>IF(ISBLANK(Table1[[#This Row],[Price]]),AVERAGE(F16768:F34301),Table1[[#This Row],[Price]])</f>
        <v>4</v>
      </c>
      <c r="H16768">
        <v>3</v>
      </c>
      <c r="I16768" s="4">
        <f>IF(ISBLANK(Table1[[#This Row],[Quantity]]),AVERAGE(H16768:H34301),Table1[[#This Row],[Quantity]])</f>
        <v>3</v>
      </c>
      <c r="J16768">
        <v>12</v>
      </c>
      <c r="K16768" s="4">
        <f>IF(ISBLANK(Table1[[#This Row],[Order Total]]),AVERAGE(J16768:J34301),Table1[[#This Row],[Order Total]])</f>
        <v>12</v>
      </c>
      <c r="L16768" s="1">
        <v>44956</v>
      </c>
      <c r="M16768" t="s">
        <v>17</v>
      </c>
      <c r="N16768" s="4" t="str">
        <f>IF(ISBLANK(Table1[[#This Row],[Payment Method]]),"Unknown",Table1[[#This Row],[Payment Method]])</f>
        <v>Digital Wallet</v>
      </c>
    </row>
    <row r="16769" spans="1:14" hidden="1" x14ac:dyDescent="0.35">
      <c r="A16769" t="s">
        <v>16909</v>
      </c>
      <c r="B16769" t="s">
        <v>19</v>
      </c>
      <c r="C16769" t="s">
        <v>38</v>
      </c>
      <c r="D16769" t="s">
        <v>121</v>
      </c>
      <c r="E16769" s="4" t="str">
        <f>IF(ISBLANK(Table1[[#This Row],[Item]]),"Unknown",Table1[[#This Row],[Item]])</f>
        <v>Ice Cream</v>
      </c>
      <c r="F16769">
        <v>5</v>
      </c>
      <c r="G16769" s="4">
        <f>IF(ISBLANK(Table1[[#This Row],[Price]]),AVERAGE(F16769:F34302),Table1[[#This Row],[Price]])</f>
        <v>5</v>
      </c>
      <c r="H16769">
        <v>1</v>
      </c>
      <c r="I16769" s="4">
        <f>IF(ISBLANK(Table1[[#This Row],[Quantity]]),AVERAGE(H16769:H34302),Table1[[#This Row],[Quantity]])</f>
        <v>1</v>
      </c>
      <c r="J16769">
        <v>5</v>
      </c>
      <c r="K16769" s="4">
        <f>IF(ISBLANK(Table1[[#This Row],[Order Total]]),AVERAGE(J16769:J34302),Table1[[#This Row],[Order Total]])</f>
        <v>5</v>
      </c>
      <c r="L16769" s="1">
        <v>44891</v>
      </c>
      <c r="M16769" t="s">
        <v>28</v>
      </c>
      <c r="N16769" s="4" t="str">
        <f>IF(ISBLANK(Table1[[#This Row],[Payment Method]]),"Unknown",Table1[[#This Row],[Payment Method]])</f>
        <v>Cash</v>
      </c>
    </row>
    <row r="16770" spans="1:14" hidden="1" x14ac:dyDescent="0.35">
      <c r="A16770" t="s">
        <v>16910</v>
      </c>
      <c r="B16770" t="s">
        <v>69</v>
      </c>
      <c r="C16770" t="s">
        <v>20</v>
      </c>
      <c r="D16770" t="s">
        <v>30</v>
      </c>
      <c r="E16770" s="4" t="str">
        <f>IF(ISBLANK(Table1[[#This Row],[Item]]),"Unknown",Table1[[#This Row],[Item]])</f>
        <v>Salmon</v>
      </c>
      <c r="F16770">
        <v>18</v>
      </c>
      <c r="G16770" s="4">
        <f>IF(ISBLANK(Table1[[#This Row],[Price]]),AVERAGE(F16770:F34303),Table1[[#This Row],[Price]])</f>
        <v>18</v>
      </c>
      <c r="H16770">
        <v>4</v>
      </c>
      <c r="I16770" s="4">
        <f>IF(ISBLANK(Table1[[#This Row],[Quantity]]),AVERAGE(H16770:H34303),Table1[[#This Row],[Quantity]])</f>
        <v>4</v>
      </c>
      <c r="J16770">
        <v>72</v>
      </c>
      <c r="K16770" s="4">
        <f>IF(ISBLANK(Table1[[#This Row],[Order Total]]),AVERAGE(J16770:J34303),Table1[[#This Row],[Order Total]])</f>
        <v>72</v>
      </c>
      <c r="L16770" s="1">
        <v>44983</v>
      </c>
      <c r="M16770" t="s">
        <v>17</v>
      </c>
      <c r="N16770" s="4" t="str">
        <f>IF(ISBLANK(Table1[[#This Row],[Payment Method]]),"Unknown",Table1[[#This Row],[Payment Method]])</f>
        <v>Digital Wallet</v>
      </c>
    </row>
    <row r="16771" spans="1:14" hidden="1" x14ac:dyDescent="0.35">
      <c r="A16771" t="s">
        <v>16911</v>
      </c>
      <c r="B16771" t="s">
        <v>69</v>
      </c>
      <c r="C16771" t="s">
        <v>24</v>
      </c>
      <c r="D16771" t="s">
        <v>71</v>
      </c>
      <c r="E16771" s="4" t="str">
        <f>IF(ISBLANK(Table1[[#This Row],[Item]]),"Unknown",Table1[[#This Row],[Item]])</f>
        <v>Orange Juice</v>
      </c>
      <c r="F16771">
        <v>3</v>
      </c>
      <c r="G16771" s="4">
        <f>IF(ISBLANK(Table1[[#This Row],[Price]]),AVERAGE(F16771:F34304),Table1[[#This Row],[Price]])</f>
        <v>3</v>
      </c>
      <c r="H16771">
        <v>1</v>
      </c>
      <c r="I16771" s="4">
        <f>IF(ISBLANK(Table1[[#This Row],[Quantity]]),AVERAGE(H16771:H34304),Table1[[#This Row],[Quantity]])</f>
        <v>1</v>
      </c>
      <c r="J16771">
        <v>3</v>
      </c>
      <c r="K16771" s="4">
        <f>IF(ISBLANK(Table1[[#This Row],[Order Total]]),AVERAGE(J16771:J34304),Table1[[#This Row],[Order Total]])</f>
        <v>3</v>
      </c>
      <c r="L16771" s="1">
        <v>44955</v>
      </c>
      <c r="M16771" t="s">
        <v>13</v>
      </c>
      <c r="N16771" s="4" t="str">
        <f>IF(ISBLANK(Table1[[#This Row],[Payment Method]]),"Unknown",Table1[[#This Row],[Payment Method]])</f>
        <v>Credit Card</v>
      </c>
    </row>
    <row r="16772" spans="1:14" hidden="1" x14ac:dyDescent="0.35">
      <c r="A16772" t="s">
        <v>16912</v>
      </c>
      <c r="B16772" t="s">
        <v>15</v>
      </c>
      <c r="C16772" t="s">
        <v>11</v>
      </c>
      <c r="D16772" t="s">
        <v>33</v>
      </c>
      <c r="E16772" s="4" t="str">
        <f>IF(ISBLANK(Table1[[#This Row],[Item]]),"Unknown",Table1[[#This Row],[Item]])</f>
        <v>Garlic Bread</v>
      </c>
      <c r="F16772">
        <v>4</v>
      </c>
      <c r="G16772" s="4">
        <f>IF(ISBLANK(Table1[[#This Row],[Price]]),AVERAGE(F16772:F34305),Table1[[#This Row],[Price]])</f>
        <v>4</v>
      </c>
      <c r="H16772">
        <v>2</v>
      </c>
      <c r="I16772" s="4">
        <f>IF(ISBLANK(Table1[[#This Row],[Quantity]]),AVERAGE(H16772:H34305),Table1[[#This Row],[Quantity]])</f>
        <v>2</v>
      </c>
      <c r="J16772">
        <v>8</v>
      </c>
      <c r="K16772" s="4">
        <f>IF(ISBLANK(Table1[[#This Row],[Order Total]]),AVERAGE(J16772:J34305),Table1[[#This Row],[Order Total]])</f>
        <v>8</v>
      </c>
      <c r="L16772" s="1">
        <v>44711</v>
      </c>
      <c r="M16772" t="s">
        <v>28</v>
      </c>
      <c r="N16772" s="4" t="str">
        <f>IF(ISBLANK(Table1[[#This Row],[Payment Method]]),"Unknown",Table1[[#This Row],[Payment Method]])</f>
        <v>Cash</v>
      </c>
    </row>
    <row r="16773" spans="1:14" hidden="1" x14ac:dyDescent="0.35">
      <c r="A16773" t="s">
        <v>16913</v>
      </c>
      <c r="B16773" t="s">
        <v>188</v>
      </c>
      <c r="C16773" t="s">
        <v>24</v>
      </c>
      <c r="D16773" t="s">
        <v>56</v>
      </c>
      <c r="E16773" s="4" t="str">
        <f>IF(ISBLANK(Table1[[#This Row],[Item]]),"Unknown",Table1[[#This Row],[Item]])</f>
        <v>Lemonade</v>
      </c>
      <c r="F16773">
        <v>3</v>
      </c>
      <c r="G16773" s="4">
        <f>IF(ISBLANK(Table1[[#This Row],[Price]]),AVERAGE(F16773:F34306),Table1[[#This Row],[Price]])</f>
        <v>3</v>
      </c>
      <c r="H16773">
        <v>1</v>
      </c>
      <c r="I16773" s="4">
        <f>IF(ISBLANK(Table1[[#This Row],[Quantity]]),AVERAGE(H16773:H34306),Table1[[#This Row],[Quantity]])</f>
        <v>1</v>
      </c>
      <c r="J16773">
        <v>3</v>
      </c>
      <c r="K16773" s="4">
        <f>IF(ISBLANK(Table1[[#This Row],[Order Total]]),AVERAGE(J16773:J34306),Table1[[#This Row],[Order Total]])</f>
        <v>3</v>
      </c>
      <c r="L16773" s="1">
        <v>44572</v>
      </c>
      <c r="M16773" t="s">
        <v>28</v>
      </c>
      <c r="N16773" s="4" t="str">
        <f>IF(ISBLANK(Table1[[#This Row],[Payment Method]]),"Unknown",Table1[[#This Row],[Payment Method]])</f>
        <v>Cash</v>
      </c>
    </row>
    <row r="16774" spans="1:14" hidden="1" x14ac:dyDescent="0.35">
      <c r="A16774" t="s">
        <v>16914</v>
      </c>
      <c r="B16774" t="s">
        <v>425</v>
      </c>
      <c r="C16774" t="s">
        <v>24</v>
      </c>
      <c r="D16774" t="s">
        <v>56</v>
      </c>
      <c r="E16774" s="4" t="str">
        <f>IF(ISBLANK(Table1[[#This Row],[Item]]),"Unknown",Table1[[#This Row],[Item]])</f>
        <v>Lemonade</v>
      </c>
      <c r="F16774">
        <v>3</v>
      </c>
      <c r="G16774" s="4">
        <f>IF(ISBLANK(Table1[[#This Row],[Price]]),AVERAGE(F16774:F34307),Table1[[#This Row],[Price]])</f>
        <v>3</v>
      </c>
      <c r="H16774">
        <v>4</v>
      </c>
      <c r="I16774" s="4">
        <f>IF(ISBLANK(Table1[[#This Row],[Quantity]]),AVERAGE(H16774:H34307),Table1[[#This Row],[Quantity]])</f>
        <v>4</v>
      </c>
      <c r="J16774">
        <v>12</v>
      </c>
      <c r="K16774" s="4">
        <f>IF(ISBLANK(Table1[[#This Row],[Order Total]]),AVERAGE(J16774:J34307),Table1[[#This Row],[Order Total]])</f>
        <v>12</v>
      </c>
      <c r="L16774" s="1">
        <v>44666</v>
      </c>
      <c r="M16774" t="s">
        <v>13</v>
      </c>
      <c r="N16774" s="4" t="str">
        <f>IF(ISBLANK(Table1[[#This Row],[Payment Method]]),"Unknown",Table1[[#This Row],[Payment Method]])</f>
        <v>Credit Card</v>
      </c>
    </row>
    <row r="16775" spans="1:14" hidden="1" x14ac:dyDescent="0.35">
      <c r="A16775" t="s">
        <v>16915</v>
      </c>
      <c r="B16775" t="s">
        <v>150</v>
      </c>
      <c r="C16775" t="s">
        <v>24</v>
      </c>
      <c r="D16775" t="s">
        <v>168</v>
      </c>
      <c r="E16775" s="4" t="str">
        <f>IF(ISBLANK(Table1[[#This Row],[Item]]),"Unknown",Table1[[#This Row],[Item]])</f>
        <v>Water</v>
      </c>
      <c r="F16775">
        <v>1</v>
      </c>
      <c r="G16775" s="4">
        <f>IF(ISBLANK(Table1[[#This Row],[Price]]),AVERAGE(F16775:F34308),Table1[[#This Row],[Price]])</f>
        <v>1</v>
      </c>
      <c r="H16775">
        <v>2</v>
      </c>
      <c r="I16775" s="4">
        <f>IF(ISBLANK(Table1[[#This Row],[Quantity]]),AVERAGE(H16775:H34308),Table1[[#This Row],[Quantity]])</f>
        <v>2</v>
      </c>
      <c r="J16775">
        <v>2</v>
      </c>
      <c r="K16775" s="4">
        <f>IF(ISBLANK(Table1[[#This Row],[Order Total]]),AVERAGE(J16775:J34308),Table1[[#This Row],[Order Total]])</f>
        <v>2</v>
      </c>
      <c r="L16775" s="1">
        <v>44919</v>
      </c>
      <c r="M16775" t="s">
        <v>13</v>
      </c>
      <c r="N16775" s="4" t="str">
        <f>IF(ISBLANK(Table1[[#This Row],[Payment Method]]),"Unknown",Table1[[#This Row],[Payment Method]])</f>
        <v>Credit Card</v>
      </c>
    </row>
    <row r="16776" spans="1:14" hidden="1" x14ac:dyDescent="0.35">
      <c r="A16776" t="s">
        <v>16916</v>
      </c>
      <c r="B16776" t="s">
        <v>345</v>
      </c>
      <c r="C16776" t="s">
        <v>50</v>
      </c>
      <c r="D16776" t="s">
        <v>93</v>
      </c>
      <c r="E16776" s="4" t="str">
        <f>IF(ISBLANK(Table1[[#This Row],[Item]]),"Unknown",Table1[[#This Row],[Item]])</f>
        <v>Beef Chili</v>
      </c>
      <c r="F16776">
        <v>7</v>
      </c>
      <c r="G16776" s="4">
        <f>IF(ISBLANK(Table1[[#This Row],[Price]]),AVERAGE(F16776:F34309),Table1[[#This Row],[Price]])</f>
        <v>7</v>
      </c>
      <c r="H16776">
        <v>1</v>
      </c>
      <c r="I16776" s="4">
        <f>IF(ISBLANK(Table1[[#This Row],[Quantity]]),AVERAGE(H16776:H34309),Table1[[#This Row],[Quantity]])</f>
        <v>1</v>
      </c>
      <c r="J16776">
        <v>7</v>
      </c>
      <c r="K16776" s="4">
        <f>IF(ISBLANK(Table1[[#This Row],[Order Total]]),AVERAGE(J16776:J34309),Table1[[#This Row],[Order Total]])</f>
        <v>7</v>
      </c>
      <c r="L16776" s="1">
        <v>44974</v>
      </c>
      <c r="M16776" t="s">
        <v>17</v>
      </c>
      <c r="N16776" s="4" t="str">
        <f>IF(ISBLANK(Table1[[#This Row],[Payment Method]]),"Unknown",Table1[[#This Row],[Payment Method]])</f>
        <v>Digital Wallet</v>
      </c>
    </row>
    <row r="16777" spans="1:14" hidden="1" x14ac:dyDescent="0.35">
      <c r="A16777" t="s">
        <v>16917</v>
      </c>
      <c r="B16777" t="s">
        <v>81</v>
      </c>
      <c r="C16777" t="s">
        <v>11</v>
      </c>
      <c r="D16777" t="s">
        <v>79</v>
      </c>
      <c r="E16777" s="4" t="str">
        <f>IF(ISBLANK(Table1[[#This Row],[Item]]),"Unknown",Table1[[#This Row],[Item]])</f>
        <v>Grilled Vegetables</v>
      </c>
      <c r="F16777">
        <v>5</v>
      </c>
      <c r="G16777" s="4">
        <f>IF(ISBLANK(Table1[[#This Row],[Price]]),AVERAGE(F16777:F34310),Table1[[#This Row],[Price]])</f>
        <v>5</v>
      </c>
      <c r="H16777">
        <v>1</v>
      </c>
      <c r="I16777" s="4">
        <f>IF(ISBLANK(Table1[[#This Row],[Quantity]]),AVERAGE(H16777:H34310),Table1[[#This Row],[Quantity]])</f>
        <v>1</v>
      </c>
      <c r="J16777">
        <v>5</v>
      </c>
      <c r="K16777" s="4">
        <f>IF(ISBLANK(Table1[[#This Row],[Order Total]]),AVERAGE(J16777:J34310),Table1[[#This Row],[Order Total]])</f>
        <v>5</v>
      </c>
      <c r="L16777" s="1">
        <v>45256</v>
      </c>
      <c r="M16777" t="s">
        <v>28</v>
      </c>
      <c r="N16777" s="4" t="str">
        <f>IF(ISBLANK(Table1[[#This Row],[Payment Method]]),"Unknown",Table1[[#This Row],[Payment Method]])</f>
        <v>Cash</v>
      </c>
    </row>
    <row r="16778" spans="1:14" hidden="1" x14ac:dyDescent="0.35">
      <c r="A16778" t="s">
        <v>16918</v>
      </c>
      <c r="B16778" t="s">
        <v>37</v>
      </c>
      <c r="C16778" t="s">
        <v>24</v>
      </c>
      <c r="D16778" t="s">
        <v>141</v>
      </c>
      <c r="E16778" s="4" t="str">
        <f>IF(ISBLANK(Table1[[#This Row],[Item]]),"Unknown",Table1[[#This Row],[Item]])</f>
        <v>Iced Tea</v>
      </c>
      <c r="F16778">
        <v>2.5</v>
      </c>
      <c r="G16778" s="4">
        <f>IF(ISBLANK(Table1[[#This Row],[Price]]),AVERAGE(F16778:F34311),Table1[[#This Row],[Price]])</f>
        <v>2.5</v>
      </c>
      <c r="H16778">
        <v>2</v>
      </c>
      <c r="I16778" s="4">
        <f>IF(ISBLANK(Table1[[#This Row],[Quantity]]),AVERAGE(H16778:H34311),Table1[[#This Row],[Quantity]])</f>
        <v>2</v>
      </c>
      <c r="J16778">
        <v>5</v>
      </c>
      <c r="K16778" s="4">
        <f>IF(ISBLANK(Table1[[#This Row],[Order Total]]),AVERAGE(J16778:J34311),Table1[[#This Row],[Order Total]])</f>
        <v>5</v>
      </c>
      <c r="L16778" s="1">
        <v>44785</v>
      </c>
      <c r="M16778" t="s">
        <v>13</v>
      </c>
      <c r="N16778" s="4" t="str">
        <f>IF(ISBLANK(Table1[[#This Row],[Payment Method]]),"Unknown",Table1[[#This Row],[Payment Method]])</f>
        <v>Credit Card</v>
      </c>
    </row>
    <row r="16779" spans="1:14" hidden="1" x14ac:dyDescent="0.35">
      <c r="A16779" t="s">
        <v>16919</v>
      </c>
      <c r="B16779" t="s">
        <v>53</v>
      </c>
      <c r="C16779" t="s">
        <v>24</v>
      </c>
      <c r="D16779" t="s">
        <v>168</v>
      </c>
      <c r="E16779" s="4" t="str">
        <f>IF(ISBLANK(Table1[[#This Row],[Item]]),"Unknown",Table1[[#This Row],[Item]])</f>
        <v>Water</v>
      </c>
      <c r="F16779">
        <v>1</v>
      </c>
      <c r="G16779" s="4">
        <f>IF(ISBLANK(Table1[[#This Row],[Price]]),AVERAGE(F16779:F34312),Table1[[#This Row],[Price]])</f>
        <v>1</v>
      </c>
      <c r="H16779">
        <v>1</v>
      </c>
      <c r="I16779" s="4">
        <f>IF(ISBLANK(Table1[[#This Row],[Quantity]]),AVERAGE(H16779:H34312),Table1[[#This Row],[Quantity]])</f>
        <v>1</v>
      </c>
      <c r="J16779">
        <v>1</v>
      </c>
      <c r="K16779" s="4">
        <f>IF(ISBLANK(Table1[[#This Row],[Order Total]]),AVERAGE(J16779:J34312),Table1[[#This Row],[Order Total]])</f>
        <v>1</v>
      </c>
      <c r="L16779" s="1">
        <v>45178</v>
      </c>
      <c r="M16779" t="s">
        <v>28</v>
      </c>
      <c r="N16779" s="4" t="str">
        <f>IF(ISBLANK(Table1[[#This Row],[Payment Method]]),"Unknown",Table1[[#This Row],[Payment Method]])</f>
        <v>Cash</v>
      </c>
    </row>
    <row r="16780" spans="1:14" hidden="1" x14ac:dyDescent="0.35">
      <c r="A16780" t="s">
        <v>16920</v>
      </c>
      <c r="B16780" t="s">
        <v>457</v>
      </c>
      <c r="C16780" t="s">
        <v>24</v>
      </c>
      <c r="D16780" t="s">
        <v>77</v>
      </c>
      <c r="E16780" s="4" t="str">
        <f>IF(ISBLANK(Table1[[#This Row],[Item]]),"Unknown",Table1[[#This Row],[Item]])</f>
        <v>Coca Cola</v>
      </c>
      <c r="F16780">
        <v>2.5</v>
      </c>
      <c r="G16780" s="4">
        <f>IF(ISBLANK(Table1[[#This Row],[Price]]),AVERAGE(F16780:F34313),Table1[[#This Row],[Price]])</f>
        <v>2.5</v>
      </c>
      <c r="H16780">
        <v>5</v>
      </c>
      <c r="I16780" s="4">
        <f>IF(ISBLANK(Table1[[#This Row],[Quantity]]),AVERAGE(H16780:H34313),Table1[[#This Row],[Quantity]])</f>
        <v>5</v>
      </c>
      <c r="J16780">
        <v>12.5</v>
      </c>
      <c r="K16780" s="4">
        <f>IF(ISBLANK(Table1[[#This Row],[Order Total]]),AVERAGE(J16780:J34313),Table1[[#This Row],[Order Total]])</f>
        <v>12.5</v>
      </c>
      <c r="L16780" s="1">
        <v>45102</v>
      </c>
      <c r="M16780" t="s">
        <v>28</v>
      </c>
      <c r="N16780" s="4" t="str">
        <f>IF(ISBLANK(Table1[[#This Row],[Payment Method]]),"Unknown",Table1[[#This Row],[Payment Method]])</f>
        <v>Cash</v>
      </c>
    </row>
    <row r="16781" spans="1:14" hidden="1" x14ac:dyDescent="0.35">
      <c r="A16781" t="s">
        <v>16921</v>
      </c>
      <c r="B16781" t="s">
        <v>26</v>
      </c>
      <c r="C16781" t="s">
        <v>50</v>
      </c>
      <c r="D16781" t="s">
        <v>51</v>
      </c>
      <c r="E16781" s="4" t="str">
        <f>IF(ISBLANK(Table1[[#This Row],[Item]]),"Unknown",Table1[[#This Row],[Item]])</f>
        <v>Sweet Potato Fries</v>
      </c>
      <c r="F16781">
        <v>5</v>
      </c>
      <c r="G16781" s="4">
        <f>IF(ISBLANK(Table1[[#This Row],[Price]]),AVERAGE(F16781:F34314),Table1[[#This Row],[Price]])</f>
        <v>5</v>
      </c>
      <c r="H16781">
        <v>3</v>
      </c>
      <c r="I16781" s="4">
        <f>IF(ISBLANK(Table1[[#This Row],[Quantity]]),AVERAGE(H16781:H34314),Table1[[#This Row],[Quantity]])</f>
        <v>3</v>
      </c>
      <c r="J16781">
        <v>15</v>
      </c>
      <c r="K16781" s="4">
        <f>IF(ISBLANK(Table1[[#This Row],[Order Total]]),AVERAGE(J16781:J34314),Table1[[#This Row],[Order Total]])</f>
        <v>15</v>
      </c>
      <c r="L16781" s="1">
        <v>44659</v>
      </c>
      <c r="M16781" t="s">
        <v>28</v>
      </c>
      <c r="N16781" s="4" t="str">
        <f>IF(ISBLANK(Table1[[#This Row],[Payment Method]]),"Unknown",Table1[[#This Row],[Payment Method]])</f>
        <v>Cash</v>
      </c>
    </row>
    <row r="16782" spans="1:14" hidden="1" x14ac:dyDescent="0.35">
      <c r="A16782" t="s">
        <v>16922</v>
      </c>
      <c r="B16782" t="s">
        <v>32</v>
      </c>
      <c r="C16782" t="s">
        <v>11</v>
      </c>
      <c r="D16782" t="s">
        <v>16</v>
      </c>
      <c r="E16782" s="4" t="str">
        <f>IF(ISBLANK(Table1[[#This Row],[Item]]),"Unknown",Table1[[#This Row],[Item]])</f>
        <v>Mashed Potatoes</v>
      </c>
      <c r="F16782">
        <v>4</v>
      </c>
      <c r="G16782" s="4">
        <f>IF(ISBLANK(Table1[[#This Row],[Price]]),AVERAGE(F16782:F34315),Table1[[#This Row],[Price]])</f>
        <v>4</v>
      </c>
      <c r="H16782">
        <v>2</v>
      </c>
      <c r="I16782" s="4">
        <f>IF(ISBLANK(Table1[[#This Row],[Quantity]]),AVERAGE(H16782:H34315),Table1[[#This Row],[Quantity]])</f>
        <v>2</v>
      </c>
      <c r="J16782">
        <v>8</v>
      </c>
      <c r="K16782" s="4">
        <f>IF(ISBLANK(Table1[[#This Row],[Order Total]]),AVERAGE(J16782:J34315),Table1[[#This Row],[Order Total]])</f>
        <v>8</v>
      </c>
      <c r="L16782" s="1">
        <v>45104</v>
      </c>
      <c r="M16782" t="s">
        <v>28</v>
      </c>
      <c r="N16782" s="4" t="str">
        <f>IF(ISBLANK(Table1[[#This Row],[Payment Method]]),"Unknown",Table1[[#This Row],[Payment Method]])</f>
        <v>Cash</v>
      </c>
    </row>
    <row r="16783" spans="1:14" hidden="1" x14ac:dyDescent="0.35">
      <c r="A16783" t="s">
        <v>16923</v>
      </c>
      <c r="B16783" t="s">
        <v>425</v>
      </c>
      <c r="C16783" t="s">
        <v>50</v>
      </c>
      <c r="D16783" t="s">
        <v>112</v>
      </c>
      <c r="E16783" s="4" t="str">
        <f>IF(ISBLANK(Table1[[#This Row],[Item]]),"Unknown",Table1[[#This Row],[Item]])</f>
        <v>French Fries</v>
      </c>
      <c r="F16783">
        <v>4</v>
      </c>
      <c r="G16783" s="4">
        <f>IF(ISBLANK(Table1[[#This Row],[Price]]),AVERAGE(F16783:F34316),Table1[[#This Row],[Price]])</f>
        <v>4</v>
      </c>
      <c r="H16783">
        <v>1</v>
      </c>
      <c r="I16783" s="4">
        <f>IF(ISBLANK(Table1[[#This Row],[Quantity]]),AVERAGE(H16783:H34316),Table1[[#This Row],[Quantity]])</f>
        <v>1</v>
      </c>
      <c r="J16783">
        <v>4</v>
      </c>
      <c r="K16783" s="4">
        <f>IF(ISBLANK(Table1[[#This Row],[Order Total]]),AVERAGE(J16783:J34316),Table1[[#This Row],[Order Total]])</f>
        <v>4</v>
      </c>
      <c r="L16783" s="1">
        <v>44761</v>
      </c>
      <c r="M16783" t="s">
        <v>28</v>
      </c>
      <c r="N16783" s="4" t="str">
        <f>IF(ISBLANK(Table1[[#This Row],[Payment Method]]),"Unknown",Table1[[#This Row],[Payment Method]])</f>
        <v>Cash</v>
      </c>
    </row>
    <row r="16784" spans="1:14" hidden="1" x14ac:dyDescent="0.35">
      <c r="A16784" t="s">
        <v>16924</v>
      </c>
      <c r="B16784" t="s">
        <v>37</v>
      </c>
      <c r="C16784" t="s">
        <v>20</v>
      </c>
      <c r="D16784" t="s">
        <v>21</v>
      </c>
      <c r="E16784" s="4" t="str">
        <f>IF(ISBLANK(Table1[[#This Row],[Item]]),"Unknown",Table1[[#This Row],[Item]])</f>
        <v>Grilled Chicken</v>
      </c>
      <c r="F16784">
        <v>15</v>
      </c>
      <c r="G16784" s="4">
        <f>IF(ISBLANK(Table1[[#This Row],[Price]]),AVERAGE(F16784:F34317),Table1[[#This Row],[Price]])</f>
        <v>15</v>
      </c>
      <c r="H16784">
        <v>1</v>
      </c>
      <c r="I16784" s="4">
        <f>IF(ISBLANK(Table1[[#This Row],[Quantity]]),AVERAGE(H16784:H34317),Table1[[#This Row],[Quantity]])</f>
        <v>1</v>
      </c>
      <c r="J16784">
        <v>15</v>
      </c>
      <c r="K16784" s="4">
        <f>IF(ISBLANK(Table1[[#This Row],[Order Total]]),AVERAGE(J16784:J34317),Table1[[#This Row],[Order Total]])</f>
        <v>15</v>
      </c>
      <c r="L16784" s="1">
        <v>44858</v>
      </c>
      <c r="M16784" t="s">
        <v>28</v>
      </c>
      <c r="N16784" s="4" t="str">
        <f>IF(ISBLANK(Table1[[#This Row],[Payment Method]]),"Unknown",Table1[[#This Row],[Payment Method]])</f>
        <v>Cash</v>
      </c>
    </row>
    <row r="16785" spans="1:14" hidden="1" x14ac:dyDescent="0.35">
      <c r="A16785" t="s">
        <v>16925</v>
      </c>
      <c r="B16785" t="s">
        <v>181</v>
      </c>
      <c r="C16785" t="s">
        <v>11</v>
      </c>
      <c r="D16785" t="s">
        <v>12</v>
      </c>
      <c r="E16785" s="4" t="str">
        <f>IF(ISBLANK(Table1[[#This Row],[Item]]),"Unknown",Table1[[#This Row],[Item]])</f>
        <v>Side Salad</v>
      </c>
      <c r="F16785">
        <v>3</v>
      </c>
      <c r="G16785" s="4">
        <f>IF(ISBLANK(Table1[[#This Row],[Price]]),AVERAGE(F16785:F34318),Table1[[#This Row],[Price]])</f>
        <v>3</v>
      </c>
      <c r="H16785">
        <v>1</v>
      </c>
      <c r="I16785" s="4">
        <f>IF(ISBLANK(Table1[[#This Row],[Quantity]]),AVERAGE(H16785:H34318),Table1[[#This Row],[Quantity]])</f>
        <v>1</v>
      </c>
      <c r="J16785">
        <v>3</v>
      </c>
      <c r="K16785" s="4">
        <f>IF(ISBLANK(Table1[[#This Row],[Order Total]]),AVERAGE(J16785:J34318),Table1[[#This Row],[Order Total]])</f>
        <v>3</v>
      </c>
      <c r="L16785" s="1">
        <v>44865</v>
      </c>
      <c r="M16785" t="s">
        <v>17</v>
      </c>
      <c r="N16785" s="4" t="str">
        <f>IF(ISBLANK(Table1[[#This Row],[Payment Method]]),"Unknown",Table1[[#This Row],[Payment Method]])</f>
        <v>Digital Wallet</v>
      </c>
    </row>
    <row r="16786" spans="1:14" hidden="1" x14ac:dyDescent="0.35">
      <c r="A16786" t="s">
        <v>16926</v>
      </c>
      <c r="B16786" t="s">
        <v>167</v>
      </c>
      <c r="C16786" t="s">
        <v>20</v>
      </c>
      <c r="D16786" t="s">
        <v>21</v>
      </c>
      <c r="E16786" s="4" t="str">
        <f>IF(ISBLANK(Table1[[#This Row],[Item]]),"Unknown",Table1[[#This Row],[Item]])</f>
        <v>Grilled Chicken</v>
      </c>
      <c r="F16786">
        <v>15</v>
      </c>
      <c r="G16786" s="4">
        <f>IF(ISBLANK(Table1[[#This Row],[Price]]),AVERAGE(F16786:F34319),Table1[[#This Row],[Price]])</f>
        <v>15</v>
      </c>
      <c r="H16786">
        <v>5</v>
      </c>
      <c r="I16786" s="4">
        <f>IF(ISBLANK(Table1[[#This Row],[Quantity]]),AVERAGE(H16786:H34319),Table1[[#This Row],[Quantity]])</f>
        <v>5</v>
      </c>
      <c r="J16786">
        <v>75</v>
      </c>
      <c r="K16786" s="4">
        <f>IF(ISBLANK(Table1[[#This Row],[Order Total]]),AVERAGE(J16786:J34319),Table1[[#This Row],[Order Total]])</f>
        <v>75</v>
      </c>
      <c r="L16786" s="1">
        <v>45156</v>
      </c>
      <c r="M16786" t="s">
        <v>28</v>
      </c>
      <c r="N16786" s="4" t="str">
        <f>IF(ISBLANK(Table1[[#This Row],[Payment Method]]),"Unknown",Table1[[#This Row],[Payment Method]])</f>
        <v>Cash</v>
      </c>
    </row>
    <row r="16787" spans="1:14" hidden="1" x14ac:dyDescent="0.35">
      <c r="A16787" t="s">
        <v>16927</v>
      </c>
      <c r="B16787" t="s">
        <v>88</v>
      </c>
      <c r="C16787" t="s">
        <v>38</v>
      </c>
      <c r="D16787" t="s">
        <v>74</v>
      </c>
      <c r="E16787" s="4" t="str">
        <f>IF(ISBLANK(Table1[[#This Row],[Item]]),"Unknown",Table1[[#This Row],[Item]])</f>
        <v>Chocolate Cake</v>
      </c>
      <c r="F16787">
        <v>6</v>
      </c>
      <c r="G16787" s="4">
        <f>IF(ISBLANK(Table1[[#This Row],[Price]]),AVERAGE(F16787:F34320),Table1[[#This Row],[Price]])</f>
        <v>6</v>
      </c>
      <c r="H16787">
        <v>1</v>
      </c>
      <c r="I16787" s="4">
        <f>IF(ISBLANK(Table1[[#This Row],[Quantity]]),AVERAGE(H16787:H34320),Table1[[#This Row],[Quantity]])</f>
        <v>1</v>
      </c>
      <c r="J16787">
        <v>6</v>
      </c>
      <c r="K16787" s="4">
        <f>IF(ISBLANK(Table1[[#This Row],[Order Total]]),AVERAGE(J16787:J34320),Table1[[#This Row],[Order Total]])</f>
        <v>6</v>
      </c>
      <c r="L16787" s="1">
        <v>44625</v>
      </c>
      <c r="M16787" t="s">
        <v>28</v>
      </c>
      <c r="N16787" s="4" t="str">
        <f>IF(ISBLANK(Table1[[#This Row],[Payment Method]]),"Unknown",Table1[[#This Row],[Payment Method]])</f>
        <v>Cash</v>
      </c>
    </row>
    <row r="16788" spans="1:14" hidden="1" x14ac:dyDescent="0.35">
      <c r="A16788" t="s">
        <v>16928</v>
      </c>
      <c r="B16788" t="s">
        <v>423</v>
      </c>
      <c r="C16788" t="s">
        <v>50</v>
      </c>
      <c r="D16788" t="s">
        <v>86</v>
      </c>
      <c r="E16788" s="4" t="str">
        <f>IF(ISBLANK(Table1[[#This Row],[Item]]),"Unknown",Table1[[#This Row],[Item]])</f>
        <v>Cheese Fries</v>
      </c>
      <c r="F16788">
        <v>5</v>
      </c>
      <c r="G16788" s="4">
        <f>IF(ISBLANK(Table1[[#This Row],[Price]]),AVERAGE(F16788:F34321),Table1[[#This Row],[Price]])</f>
        <v>5</v>
      </c>
      <c r="H16788">
        <v>3</v>
      </c>
      <c r="I16788" s="4">
        <f>IF(ISBLANK(Table1[[#This Row],[Quantity]]),AVERAGE(H16788:H34321),Table1[[#This Row],[Quantity]])</f>
        <v>3</v>
      </c>
      <c r="J16788">
        <v>15</v>
      </c>
      <c r="K16788" s="4">
        <f>IF(ISBLANK(Table1[[#This Row],[Order Total]]),AVERAGE(J16788:J34321),Table1[[#This Row],[Order Total]])</f>
        <v>15</v>
      </c>
      <c r="L16788" s="1">
        <v>45181</v>
      </c>
      <c r="M16788" t="s">
        <v>17</v>
      </c>
      <c r="N16788" s="4" t="str">
        <f>IF(ISBLANK(Table1[[#This Row],[Payment Method]]),"Unknown",Table1[[#This Row],[Payment Method]])</f>
        <v>Digital Wallet</v>
      </c>
    </row>
    <row r="16789" spans="1:14" hidden="1" x14ac:dyDescent="0.35">
      <c r="A16789" t="s">
        <v>16929</v>
      </c>
      <c r="B16789" t="s">
        <v>234</v>
      </c>
      <c r="C16789" t="s">
        <v>24</v>
      </c>
      <c r="D16789" t="s">
        <v>71</v>
      </c>
      <c r="E16789" s="4" t="str">
        <f>IF(ISBLANK(Table1[[#This Row],[Item]]),"Unknown",Table1[[#This Row],[Item]])</f>
        <v>Orange Juice</v>
      </c>
      <c r="F16789">
        <v>3</v>
      </c>
      <c r="G16789" s="4">
        <f>IF(ISBLANK(Table1[[#This Row],[Price]]),AVERAGE(F16789:F34322),Table1[[#This Row],[Price]])</f>
        <v>3</v>
      </c>
      <c r="H16789">
        <v>1</v>
      </c>
      <c r="I16789" s="4">
        <f>IF(ISBLANK(Table1[[#This Row],[Quantity]]),AVERAGE(H16789:H34322),Table1[[#This Row],[Quantity]])</f>
        <v>1</v>
      </c>
      <c r="J16789">
        <v>3</v>
      </c>
      <c r="K16789" s="4">
        <f>IF(ISBLANK(Table1[[#This Row],[Order Total]]),AVERAGE(J16789:J34322),Table1[[#This Row],[Order Total]])</f>
        <v>3</v>
      </c>
      <c r="L16789" s="1">
        <v>45045</v>
      </c>
      <c r="M16789" t="s">
        <v>17</v>
      </c>
      <c r="N16789" s="4" t="str">
        <f>IF(ISBLANK(Table1[[#This Row],[Payment Method]]),"Unknown",Table1[[#This Row],[Payment Method]])</f>
        <v>Digital Wallet</v>
      </c>
    </row>
    <row r="16790" spans="1:14" hidden="1" x14ac:dyDescent="0.35">
      <c r="A16790" t="s">
        <v>16930</v>
      </c>
      <c r="B16790" t="s">
        <v>441</v>
      </c>
      <c r="C16790" t="s">
        <v>11</v>
      </c>
      <c r="D16790" t="s">
        <v>33</v>
      </c>
      <c r="E16790" s="4" t="str">
        <f>IF(ISBLANK(Table1[[#This Row],[Item]]),"Unknown",Table1[[#This Row],[Item]])</f>
        <v>Garlic Bread</v>
      </c>
      <c r="F16790">
        <v>4</v>
      </c>
      <c r="G16790" s="4">
        <f>IF(ISBLANK(Table1[[#This Row],[Price]]),AVERAGE(F16790:F34323),Table1[[#This Row],[Price]])</f>
        <v>4</v>
      </c>
      <c r="H16790">
        <v>3</v>
      </c>
      <c r="I16790" s="4">
        <f>IF(ISBLANK(Table1[[#This Row],[Quantity]]),AVERAGE(H16790:H34323),Table1[[#This Row],[Quantity]])</f>
        <v>3</v>
      </c>
      <c r="J16790">
        <v>12</v>
      </c>
      <c r="K16790" s="4">
        <f>IF(ISBLANK(Table1[[#This Row],[Order Total]]),AVERAGE(J16790:J34323),Table1[[#This Row],[Order Total]])</f>
        <v>12</v>
      </c>
      <c r="L16790" s="1">
        <v>45125</v>
      </c>
      <c r="M16790" t="s">
        <v>13</v>
      </c>
      <c r="N16790" s="4" t="str">
        <f>IF(ISBLANK(Table1[[#This Row],[Payment Method]]),"Unknown",Table1[[#This Row],[Payment Method]])</f>
        <v>Credit Card</v>
      </c>
    </row>
    <row r="16791" spans="1:14" hidden="1" x14ac:dyDescent="0.35">
      <c r="A16791" t="s">
        <v>16931</v>
      </c>
      <c r="B16791" t="s">
        <v>118</v>
      </c>
      <c r="C16791" t="s">
        <v>50</v>
      </c>
      <c r="D16791" t="s">
        <v>99</v>
      </c>
      <c r="E16791" s="4" t="str">
        <f>IF(ISBLANK(Table1[[#This Row],[Item]]),"Unknown",Table1[[#This Row],[Item]])</f>
        <v>Chicken Melt</v>
      </c>
      <c r="F16791">
        <v>8</v>
      </c>
      <c r="G16791" s="4">
        <f>IF(ISBLANK(Table1[[#This Row],[Price]]),AVERAGE(F16791:F34324),Table1[[#This Row],[Price]])</f>
        <v>8</v>
      </c>
      <c r="H16791">
        <v>4</v>
      </c>
      <c r="I16791" s="4">
        <f>IF(ISBLANK(Table1[[#This Row],[Quantity]]),AVERAGE(H16791:H34324),Table1[[#This Row],[Quantity]])</f>
        <v>4</v>
      </c>
      <c r="J16791">
        <v>32</v>
      </c>
      <c r="K16791" s="4">
        <f>IF(ISBLANK(Table1[[#This Row],[Order Total]]),AVERAGE(J16791:J34324),Table1[[#This Row],[Order Total]])</f>
        <v>32</v>
      </c>
      <c r="L16791" s="1">
        <v>44602</v>
      </c>
      <c r="M16791" t="s">
        <v>28</v>
      </c>
      <c r="N16791" s="4" t="str">
        <f>IF(ISBLANK(Table1[[#This Row],[Payment Method]]),"Unknown",Table1[[#This Row],[Payment Method]])</f>
        <v>Cash</v>
      </c>
    </row>
    <row r="16792" spans="1:14" hidden="1" x14ac:dyDescent="0.35">
      <c r="A16792" t="s">
        <v>16932</v>
      </c>
      <c r="B16792" t="s">
        <v>69</v>
      </c>
      <c r="C16792" t="s">
        <v>24</v>
      </c>
      <c r="D16792" t="s">
        <v>71</v>
      </c>
      <c r="E16792" s="4" t="str">
        <f>IF(ISBLANK(Table1[[#This Row],[Item]]),"Unknown",Table1[[#This Row],[Item]])</f>
        <v>Orange Juice</v>
      </c>
      <c r="F16792">
        <v>3</v>
      </c>
      <c r="G16792" s="4">
        <f>IF(ISBLANK(Table1[[#This Row],[Price]]),AVERAGE(F16792:F34325),Table1[[#This Row],[Price]])</f>
        <v>3</v>
      </c>
      <c r="H16792">
        <v>1</v>
      </c>
      <c r="I16792" s="4">
        <f>IF(ISBLANK(Table1[[#This Row],[Quantity]]),AVERAGE(H16792:H34325),Table1[[#This Row],[Quantity]])</f>
        <v>1</v>
      </c>
      <c r="J16792">
        <v>3</v>
      </c>
      <c r="K16792" s="4">
        <f>IF(ISBLANK(Table1[[#This Row],[Order Total]]),AVERAGE(J16792:J34325),Table1[[#This Row],[Order Total]])</f>
        <v>3</v>
      </c>
      <c r="L16792" s="1">
        <v>44774</v>
      </c>
      <c r="M16792" t="s">
        <v>28</v>
      </c>
      <c r="N16792" s="4" t="str">
        <f>IF(ISBLANK(Table1[[#This Row],[Payment Method]]),"Unknown",Table1[[#This Row],[Payment Method]])</f>
        <v>Cash</v>
      </c>
    </row>
    <row r="16793" spans="1:14" x14ac:dyDescent="0.35">
      <c r="A16793" t="s">
        <v>16933</v>
      </c>
      <c r="B16793" t="s">
        <v>131</v>
      </c>
      <c r="C16793" t="s">
        <v>11</v>
      </c>
      <c r="E16793" s="4" t="str">
        <f>IF(ISBLANK(Table1[[#This Row],[Item]]),"Unknown",Table1[[#This Row],[Item]])</f>
        <v>Unknown</v>
      </c>
      <c r="G16793" s="4">
        <f>IF(ISBLANK(Table1[[#This Row],[Price]]),AVERAGE(F16793:F34326),Table1[[#This Row],[Price]])</f>
        <v>6.612857142857143</v>
      </c>
      <c r="I16793" s="4">
        <f>IF(ISBLANK(Table1[[#This Row],[Quantity]]),AVERAGE(H16793:H34326),Table1[[#This Row],[Quantity]])</f>
        <v>2.9668508287292816</v>
      </c>
      <c r="K16793" s="4">
        <f>IF(ISBLANK(Table1[[#This Row],[Order Total]]),AVERAGE(J16793:J34326),Table1[[#This Row],[Order Total]])</f>
        <v>20.077348066298342</v>
      </c>
      <c r="L16793" s="1">
        <v>44969</v>
      </c>
      <c r="M16793" t="s">
        <v>17</v>
      </c>
      <c r="N16793" s="4" t="str">
        <f>IF(ISBLANK(Table1[[#This Row],[Payment Method]]),"Unknown",Table1[[#This Row],[Payment Method]])</f>
        <v>Digital Wallet</v>
      </c>
    </row>
    <row r="16794" spans="1:14" x14ac:dyDescent="0.35">
      <c r="A16794" t="s">
        <v>16934</v>
      </c>
      <c r="B16794" t="s">
        <v>281</v>
      </c>
      <c r="C16794" t="s">
        <v>50</v>
      </c>
      <c r="E16794" s="4" t="str">
        <f>IF(ISBLANK(Table1[[#This Row],[Item]]),"Unknown",Table1[[#This Row],[Item]])</f>
        <v>Unknown</v>
      </c>
      <c r="G16794" s="4">
        <f>IF(ISBLANK(Table1[[#This Row],[Price]]),AVERAGE(F16794:F34327),Table1[[#This Row],[Price]])</f>
        <v>6.612857142857143</v>
      </c>
      <c r="I16794" s="4">
        <f>IF(ISBLANK(Table1[[#This Row],[Quantity]]),AVERAGE(H16794:H34327),Table1[[#This Row],[Quantity]])</f>
        <v>2.9668508287292816</v>
      </c>
      <c r="K16794" s="4">
        <f>IF(ISBLANK(Table1[[#This Row],[Order Total]]),AVERAGE(J16794:J34327),Table1[[#This Row],[Order Total]])</f>
        <v>20.077348066298342</v>
      </c>
      <c r="L16794" s="1">
        <v>44746</v>
      </c>
      <c r="M16794" t="s">
        <v>17</v>
      </c>
      <c r="N16794" s="4" t="str">
        <f>IF(ISBLANK(Table1[[#This Row],[Payment Method]]),"Unknown",Table1[[#This Row],[Payment Method]])</f>
        <v>Digital Wallet</v>
      </c>
    </row>
    <row r="16795" spans="1:14" hidden="1" x14ac:dyDescent="0.35">
      <c r="A16795" t="s">
        <v>16935</v>
      </c>
      <c r="B16795" t="s">
        <v>287</v>
      </c>
      <c r="C16795" t="s">
        <v>38</v>
      </c>
      <c r="D16795" t="s">
        <v>43</v>
      </c>
      <c r="E16795" s="4" t="str">
        <f>IF(ISBLANK(Table1[[#This Row],[Item]]),"Unknown",Table1[[#This Row],[Item]])</f>
        <v>Brownie</v>
      </c>
      <c r="F16795">
        <v>6</v>
      </c>
      <c r="G16795" s="4">
        <f>IF(ISBLANK(Table1[[#This Row],[Price]]),AVERAGE(F16795:F34328),Table1[[#This Row],[Price]])</f>
        <v>6</v>
      </c>
      <c r="H16795">
        <v>4</v>
      </c>
      <c r="I16795" s="4">
        <f>IF(ISBLANK(Table1[[#This Row],[Quantity]]),AVERAGE(H16795:H34328),Table1[[#This Row],[Quantity]])</f>
        <v>4</v>
      </c>
      <c r="J16795">
        <v>24</v>
      </c>
      <c r="K16795" s="4">
        <f>IF(ISBLANK(Table1[[#This Row],[Order Total]]),AVERAGE(J16795:J34328),Table1[[#This Row],[Order Total]])</f>
        <v>24</v>
      </c>
      <c r="L16795" s="1">
        <v>45010</v>
      </c>
      <c r="M16795" t="s">
        <v>17</v>
      </c>
      <c r="N16795" s="4" t="str">
        <f>IF(ISBLANK(Table1[[#This Row],[Payment Method]]),"Unknown",Table1[[#This Row],[Payment Method]])</f>
        <v>Digital Wallet</v>
      </c>
    </row>
    <row r="16796" spans="1:14" hidden="1" x14ac:dyDescent="0.35">
      <c r="A16796" t="s">
        <v>16936</v>
      </c>
      <c r="B16796" t="s">
        <v>152</v>
      </c>
      <c r="C16796" t="s">
        <v>24</v>
      </c>
      <c r="D16796" t="s">
        <v>141</v>
      </c>
      <c r="E16796" s="4" t="str">
        <f>IF(ISBLANK(Table1[[#This Row],[Item]]),"Unknown",Table1[[#This Row],[Item]])</f>
        <v>Iced Tea</v>
      </c>
      <c r="F16796">
        <v>2.5</v>
      </c>
      <c r="G16796" s="4">
        <f>IF(ISBLANK(Table1[[#This Row],[Price]]),AVERAGE(F16796:F34329),Table1[[#This Row],[Price]])</f>
        <v>2.5</v>
      </c>
      <c r="H16796">
        <v>1</v>
      </c>
      <c r="I16796" s="4">
        <f>IF(ISBLANK(Table1[[#This Row],[Quantity]]),AVERAGE(H16796:H34329),Table1[[#This Row],[Quantity]])</f>
        <v>1</v>
      </c>
      <c r="J16796">
        <v>2.5</v>
      </c>
      <c r="K16796" s="4">
        <f>IF(ISBLANK(Table1[[#This Row],[Order Total]]),AVERAGE(J16796:J34329),Table1[[#This Row],[Order Total]])</f>
        <v>2.5</v>
      </c>
      <c r="L16796" s="1">
        <v>44757</v>
      </c>
      <c r="M16796" t="s">
        <v>17</v>
      </c>
      <c r="N16796" s="4" t="str">
        <f>IF(ISBLANK(Table1[[#This Row],[Payment Method]]),"Unknown",Table1[[#This Row],[Payment Method]])</f>
        <v>Digital Wallet</v>
      </c>
    </row>
    <row r="16797" spans="1:14" hidden="1" x14ac:dyDescent="0.35">
      <c r="A16797" t="s">
        <v>16937</v>
      </c>
      <c r="B16797" t="s">
        <v>163</v>
      </c>
      <c r="C16797" t="s">
        <v>20</v>
      </c>
      <c r="D16797" t="s">
        <v>21</v>
      </c>
      <c r="E16797" s="4" t="str">
        <f>IF(ISBLANK(Table1[[#This Row],[Item]]),"Unknown",Table1[[#This Row],[Item]])</f>
        <v>Grilled Chicken</v>
      </c>
      <c r="F16797">
        <v>15</v>
      </c>
      <c r="G16797" s="4">
        <f>IF(ISBLANK(Table1[[#This Row],[Price]]),AVERAGE(F16797:F34330),Table1[[#This Row],[Price]])</f>
        <v>15</v>
      </c>
      <c r="H16797">
        <v>5</v>
      </c>
      <c r="I16797" s="4">
        <f>IF(ISBLANK(Table1[[#This Row],[Quantity]]),AVERAGE(H16797:H34330),Table1[[#This Row],[Quantity]])</f>
        <v>5</v>
      </c>
      <c r="J16797">
        <v>75</v>
      </c>
      <c r="K16797" s="4">
        <f>IF(ISBLANK(Table1[[#This Row],[Order Total]]),AVERAGE(J16797:J34330),Table1[[#This Row],[Order Total]])</f>
        <v>75</v>
      </c>
      <c r="L16797" s="1">
        <v>45214</v>
      </c>
      <c r="M16797" t="s">
        <v>28</v>
      </c>
      <c r="N16797" s="4" t="str">
        <f>IF(ISBLANK(Table1[[#This Row],[Payment Method]]),"Unknown",Table1[[#This Row],[Payment Method]])</f>
        <v>Cash</v>
      </c>
    </row>
    <row r="16798" spans="1:14" hidden="1" x14ac:dyDescent="0.35">
      <c r="A16798" t="s">
        <v>16938</v>
      </c>
      <c r="B16798" t="s">
        <v>326</v>
      </c>
      <c r="C16798" t="s">
        <v>38</v>
      </c>
      <c r="D16798" t="s">
        <v>121</v>
      </c>
      <c r="E16798" s="4" t="str">
        <f>IF(ISBLANK(Table1[[#This Row],[Item]]),"Unknown",Table1[[#This Row],[Item]])</f>
        <v>Ice Cream</v>
      </c>
      <c r="F16798">
        <v>5</v>
      </c>
      <c r="G16798" s="4">
        <f>IF(ISBLANK(Table1[[#This Row],[Price]]),AVERAGE(F16798:F34331),Table1[[#This Row],[Price]])</f>
        <v>5</v>
      </c>
      <c r="H16798">
        <v>4</v>
      </c>
      <c r="I16798" s="4">
        <f>IF(ISBLANK(Table1[[#This Row],[Quantity]]),AVERAGE(H16798:H34331),Table1[[#This Row],[Quantity]])</f>
        <v>4</v>
      </c>
      <c r="J16798">
        <v>20</v>
      </c>
      <c r="K16798" s="4">
        <f>IF(ISBLANK(Table1[[#This Row],[Order Total]]),AVERAGE(J16798:J34331),Table1[[#This Row],[Order Total]])</f>
        <v>20</v>
      </c>
      <c r="L16798" s="1">
        <v>45114</v>
      </c>
      <c r="M16798" t="s">
        <v>17</v>
      </c>
      <c r="N16798" s="4" t="str">
        <f>IF(ISBLANK(Table1[[#This Row],[Payment Method]]),"Unknown",Table1[[#This Row],[Payment Method]])</f>
        <v>Digital Wallet</v>
      </c>
    </row>
    <row r="16799" spans="1:14" hidden="1" x14ac:dyDescent="0.35">
      <c r="A16799" t="s">
        <v>16939</v>
      </c>
      <c r="B16799" t="s">
        <v>287</v>
      </c>
      <c r="C16799" t="s">
        <v>20</v>
      </c>
      <c r="D16799" t="s">
        <v>21</v>
      </c>
      <c r="E16799" s="4" t="str">
        <f>IF(ISBLANK(Table1[[#This Row],[Item]]),"Unknown",Table1[[#This Row],[Item]])</f>
        <v>Grilled Chicken</v>
      </c>
      <c r="F16799">
        <v>15</v>
      </c>
      <c r="G16799" s="4">
        <f>IF(ISBLANK(Table1[[#This Row],[Price]]),AVERAGE(F16799:F34332),Table1[[#This Row],[Price]])</f>
        <v>15</v>
      </c>
      <c r="H16799">
        <v>2</v>
      </c>
      <c r="I16799" s="4">
        <f>IF(ISBLANK(Table1[[#This Row],[Quantity]]),AVERAGE(H16799:H34332),Table1[[#This Row],[Quantity]])</f>
        <v>2</v>
      </c>
      <c r="J16799">
        <v>30</v>
      </c>
      <c r="K16799" s="4">
        <f>IF(ISBLANK(Table1[[#This Row],[Order Total]]),AVERAGE(J16799:J34332),Table1[[#This Row],[Order Total]])</f>
        <v>30</v>
      </c>
      <c r="L16799" s="1">
        <v>45067</v>
      </c>
      <c r="M16799" t="s">
        <v>28</v>
      </c>
      <c r="N16799" s="4" t="str">
        <f>IF(ISBLANK(Table1[[#This Row],[Payment Method]]),"Unknown",Table1[[#This Row],[Payment Method]])</f>
        <v>Cash</v>
      </c>
    </row>
    <row r="16800" spans="1:14" hidden="1" x14ac:dyDescent="0.35">
      <c r="A16800" t="s">
        <v>16940</v>
      </c>
      <c r="B16800" t="s">
        <v>40</v>
      </c>
      <c r="C16800" t="s">
        <v>50</v>
      </c>
      <c r="D16800" t="s">
        <v>86</v>
      </c>
      <c r="E16800" s="4" t="str">
        <f>IF(ISBLANK(Table1[[#This Row],[Item]]),"Unknown",Table1[[#This Row],[Item]])</f>
        <v>Cheese Fries</v>
      </c>
      <c r="F16800">
        <v>5</v>
      </c>
      <c r="G16800" s="4">
        <f>IF(ISBLANK(Table1[[#This Row],[Price]]),AVERAGE(F16800:F34333),Table1[[#This Row],[Price]])</f>
        <v>5</v>
      </c>
      <c r="H16800">
        <v>1</v>
      </c>
      <c r="I16800" s="4">
        <f>IF(ISBLANK(Table1[[#This Row],[Quantity]]),AVERAGE(H16800:H34333),Table1[[#This Row],[Quantity]])</f>
        <v>1</v>
      </c>
      <c r="J16800">
        <v>5</v>
      </c>
      <c r="K16800" s="4">
        <f>IF(ISBLANK(Table1[[#This Row],[Order Total]]),AVERAGE(J16800:J34333),Table1[[#This Row],[Order Total]])</f>
        <v>5</v>
      </c>
      <c r="L16800" s="1">
        <v>44958</v>
      </c>
      <c r="M16800" t="s">
        <v>17</v>
      </c>
      <c r="N16800" s="4" t="str">
        <f>IF(ISBLANK(Table1[[#This Row],[Payment Method]]),"Unknown",Table1[[#This Row],[Payment Method]])</f>
        <v>Digital Wallet</v>
      </c>
    </row>
    <row r="16801" spans="1:14" hidden="1" x14ac:dyDescent="0.35">
      <c r="A16801" t="s">
        <v>16941</v>
      </c>
      <c r="B16801" t="s">
        <v>163</v>
      </c>
      <c r="C16801" t="s">
        <v>20</v>
      </c>
      <c r="E16801" s="4" t="str">
        <f>IF(ISBLANK(Table1[[#This Row],[Item]]),"Unknown",Table1[[#This Row],[Item]])</f>
        <v>Unknown</v>
      </c>
      <c r="F16801">
        <v>14</v>
      </c>
      <c r="G16801" s="4">
        <f>IF(ISBLANK(Table1[[#This Row],[Price]]),AVERAGE(F16801:F34334),Table1[[#This Row],[Price]])</f>
        <v>14</v>
      </c>
      <c r="H16801">
        <v>2</v>
      </c>
      <c r="I16801" s="4">
        <f>IF(ISBLANK(Table1[[#This Row],[Quantity]]),AVERAGE(H16801:H34334),Table1[[#This Row],[Quantity]])</f>
        <v>2</v>
      </c>
      <c r="J16801">
        <v>28</v>
      </c>
      <c r="K16801" s="4">
        <f>IF(ISBLANK(Table1[[#This Row],[Order Total]]),AVERAGE(J16801:J34334),Table1[[#This Row],[Order Total]])</f>
        <v>28</v>
      </c>
      <c r="L16801" s="1">
        <v>44662</v>
      </c>
      <c r="M16801" t="s">
        <v>17</v>
      </c>
      <c r="N16801" s="4" t="str">
        <f>IF(ISBLANK(Table1[[#This Row],[Payment Method]]),"Unknown",Table1[[#This Row],[Payment Method]])</f>
        <v>Digital Wallet</v>
      </c>
    </row>
    <row r="16802" spans="1:14" hidden="1" x14ac:dyDescent="0.35">
      <c r="A16802" t="s">
        <v>16942</v>
      </c>
      <c r="B16802" t="s">
        <v>232</v>
      </c>
      <c r="C16802" t="s">
        <v>11</v>
      </c>
      <c r="D16802" t="s">
        <v>16</v>
      </c>
      <c r="E16802" s="4" t="str">
        <f>IF(ISBLANK(Table1[[#This Row],[Item]]),"Unknown",Table1[[#This Row],[Item]])</f>
        <v>Mashed Potatoes</v>
      </c>
      <c r="F16802">
        <v>4</v>
      </c>
      <c r="G16802" s="4">
        <f>IF(ISBLANK(Table1[[#This Row],[Price]]),AVERAGE(F16802:F34335),Table1[[#This Row],[Price]])</f>
        <v>4</v>
      </c>
      <c r="H16802">
        <v>3</v>
      </c>
      <c r="I16802" s="4">
        <f>IF(ISBLANK(Table1[[#This Row],[Quantity]]),AVERAGE(H16802:H34335),Table1[[#This Row],[Quantity]])</f>
        <v>3</v>
      </c>
      <c r="J16802">
        <v>12</v>
      </c>
      <c r="K16802" s="4">
        <f>IF(ISBLANK(Table1[[#This Row],[Order Total]]),AVERAGE(J16802:J34335),Table1[[#This Row],[Order Total]])</f>
        <v>12</v>
      </c>
      <c r="L16802" s="1">
        <v>44677</v>
      </c>
      <c r="M16802" t="s">
        <v>28</v>
      </c>
      <c r="N16802" s="4" t="str">
        <f>IF(ISBLANK(Table1[[#This Row],[Payment Method]]),"Unknown",Table1[[#This Row],[Payment Method]])</f>
        <v>Cash</v>
      </c>
    </row>
    <row r="16803" spans="1:14" hidden="1" x14ac:dyDescent="0.35">
      <c r="A16803" t="s">
        <v>16943</v>
      </c>
      <c r="B16803" t="s">
        <v>120</v>
      </c>
      <c r="C16803" t="s">
        <v>38</v>
      </c>
      <c r="D16803" t="s">
        <v>121</v>
      </c>
      <c r="E16803" s="4" t="str">
        <f>IF(ISBLANK(Table1[[#This Row],[Item]]),"Unknown",Table1[[#This Row],[Item]])</f>
        <v>Ice Cream</v>
      </c>
      <c r="F16803">
        <v>5</v>
      </c>
      <c r="G16803" s="4">
        <f>IF(ISBLANK(Table1[[#This Row],[Price]]),AVERAGE(F16803:F34336),Table1[[#This Row],[Price]])</f>
        <v>5</v>
      </c>
      <c r="H16803">
        <v>1</v>
      </c>
      <c r="I16803" s="4">
        <f>IF(ISBLANK(Table1[[#This Row],[Quantity]]),AVERAGE(H16803:H34336),Table1[[#This Row],[Quantity]])</f>
        <v>1</v>
      </c>
      <c r="J16803">
        <v>5</v>
      </c>
      <c r="K16803" s="4">
        <f>IF(ISBLANK(Table1[[#This Row],[Order Total]]),AVERAGE(J16803:J34336),Table1[[#This Row],[Order Total]])</f>
        <v>5</v>
      </c>
      <c r="L16803" s="1">
        <v>45016</v>
      </c>
      <c r="N16803" s="4" t="str">
        <f>IF(ISBLANK(Table1[[#This Row],[Payment Method]]),"Unknown",Table1[[#This Row],[Payment Method]])</f>
        <v>Unknown</v>
      </c>
    </row>
    <row r="16804" spans="1:14" hidden="1" x14ac:dyDescent="0.35">
      <c r="A16804" t="s">
        <v>16944</v>
      </c>
      <c r="B16804" t="s">
        <v>378</v>
      </c>
      <c r="C16804" t="s">
        <v>50</v>
      </c>
      <c r="D16804" t="s">
        <v>112</v>
      </c>
      <c r="E16804" s="4" t="str">
        <f>IF(ISBLANK(Table1[[#This Row],[Item]]),"Unknown",Table1[[#This Row],[Item]])</f>
        <v>French Fries</v>
      </c>
      <c r="F16804">
        <v>4</v>
      </c>
      <c r="G16804" s="4">
        <f>IF(ISBLANK(Table1[[#This Row],[Price]]),AVERAGE(F16804:F34337),Table1[[#This Row],[Price]])</f>
        <v>4</v>
      </c>
      <c r="H16804">
        <v>2</v>
      </c>
      <c r="I16804" s="4">
        <f>IF(ISBLANK(Table1[[#This Row],[Quantity]]),AVERAGE(H16804:H34337),Table1[[#This Row],[Quantity]])</f>
        <v>2</v>
      </c>
      <c r="J16804">
        <v>8</v>
      </c>
      <c r="K16804" s="4">
        <f>IF(ISBLANK(Table1[[#This Row],[Order Total]]),AVERAGE(J16804:J34337),Table1[[#This Row],[Order Total]])</f>
        <v>8</v>
      </c>
      <c r="L16804" s="1">
        <v>44829</v>
      </c>
      <c r="M16804" t="s">
        <v>17</v>
      </c>
      <c r="N16804" s="4" t="str">
        <f>IF(ISBLANK(Table1[[#This Row],[Payment Method]]),"Unknown",Table1[[#This Row],[Payment Method]])</f>
        <v>Digital Wallet</v>
      </c>
    </row>
    <row r="16805" spans="1:14" hidden="1" x14ac:dyDescent="0.35">
      <c r="A16805" t="s">
        <v>16945</v>
      </c>
      <c r="B16805" t="s">
        <v>131</v>
      </c>
      <c r="C16805" t="s">
        <v>11</v>
      </c>
      <c r="E16805" s="4" t="str">
        <f>IF(ISBLANK(Table1[[#This Row],[Item]]),"Unknown",Table1[[#This Row],[Item]])</f>
        <v>Unknown</v>
      </c>
      <c r="F16805">
        <v>4</v>
      </c>
      <c r="G16805" s="4">
        <f>IF(ISBLANK(Table1[[#This Row],[Price]]),AVERAGE(F16805:F34338),Table1[[#This Row],[Price]])</f>
        <v>4</v>
      </c>
      <c r="H16805">
        <v>5</v>
      </c>
      <c r="I16805" s="4">
        <f>IF(ISBLANK(Table1[[#This Row],[Quantity]]),AVERAGE(H16805:H34338),Table1[[#This Row],[Quantity]])</f>
        <v>5</v>
      </c>
      <c r="J16805">
        <v>20</v>
      </c>
      <c r="K16805" s="4">
        <f>IF(ISBLANK(Table1[[#This Row],[Order Total]]),AVERAGE(J16805:J34338),Table1[[#This Row],[Order Total]])</f>
        <v>20</v>
      </c>
      <c r="L16805" s="1">
        <v>45184</v>
      </c>
      <c r="N16805" s="4" t="str">
        <f>IF(ISBLANK(Table1[[#This Row],[Payment Method]]),"Unknown",Table1[[#This Row],[Payment Method]])</f>
        <v>Unknown</v>
      </c>
    </row>
    <row r="16806" spans="1:14" hidden="1" x14ac:dyDescent="0.35">
      <c r="A16806" t="s">
        <v>16946</v>
      </c>
      <c r="B16806" t="s">
        <v>167</v>
      </c>
      <c r="C16806" t="s">
        <v>50</v>
      </c>
      <c r="D16806" t="s">
        <v>112</v>
      </c>
      <c r="E16806" s="4" t="str">
        <f>IF(ISBLANK(Table1[[#This Row],[Item]]),"Unknown",Table1[[#This Row],[Item]])</f>
        <v>French Fries</v>
      </c>
      <c r="F16806">
        <v>4</v>
      </c>
      <c r="G16806" s="4">
        <f>IF(ISBLANK(Table1[[#This Row],[Price]]),AVERAGE(F16806:F34339),Table1[[#This Row],[Price]])</f>
        <v>4</v>
      </c>
      <c r="H16806">
        <v>4</v>
      </c>
      <c r="I16806" s="4">
        <f>IF(ISBLANK(Table1[[#This Row],[Quantity]]),AVERAGE(H16806:H34339),Table1[[#This Row],[Quantity]])</f>
        <v>4</v>
      </c>
      <c r="J16806">
        <v>16</v>
      </c>
      <c r="K16806" s="4">
        <f>IF(ISBLANK(Table1[[#This Row],[Order Total]]),AVERAGE(J16806:J34339),Table1[[#This Row],[Order Total]])</f>
        <v>16</v>
      </c>
      <c r="L16806" s="1">
        <v>44869</v>
      </c>
      <c r="M16806" t="s">
        <v>17</v>
      </c>
      <c r="N16806" s="4" t="str">
        <f>IF(ISBLANK(Table1[[#This Row],[Payment Method]]),"Unknown",Table1[[#This Row],[Payment Method]])</f>
        <v>Digital Wallet</v>
      </c>
    </row>
    <row r="16807" spans="1:14" hidden="1" x14ac:dyDescent="0.35">
      <c r="A16807" t="s">
        <v>16947</v>
      </c>
      <c r="B16807" t="s">
        <v>192</v>
      </c>
      <c r="C16807" t="s">
        <v>20</v>
      </c>
      <c r="D16807" t="s">
        <v>27</v>
      </c>
      <c r="E16807" s="4" t="str">
        <f>IF(ISBLANK(Table1[[#This Row],[Item]]),"Unknown",Table1[[#This Row],[Item]])</f>
        <v>Pasta Alfredo</v>
      </c>
      <c r="F16807">
        <v>12</v>
      </c>
      <c r="G16807" s="4">
        <f>IF(ISBLANK(Table1[[#This Row],[Price]]),AVERAGE(F16807:F34340),Table1[[#This Row],[Price]])</f>
        <v>12</v>
      </c>
      <c r="H16807">
        <v>4</v>
      </c>
      <c r="I16807" s="4">
        <f>IF(ISBLANK(Table1[[#This Row],[Quantity]]),AVERAGE(H16807:H34340),Table1[[#This Row],[Quantity]])</f>
        <v>4</v>
      </c>
      <c r="J16807">
        <v>48</v>
      </c>
      <c r="K16807" s="4">
        <f>IF(ISBLANK(Table1[[#This Row],[Order Total]]),AVERAGE(J16807:J34340),Table1[[#This Row],[Order Total]])</f>
        <v>48</v>
      </c>
      <c r="L16807" s="1">
        <v>44675</v>
      </c>
      <c r="M16807" t="s">
        <v>17</v>
      </c>
      <c r="N16807" s="4" t="str">
        <f>IF(ISBLANK(Table1[[#This Row],[Payment Method]]),"Unknown",Table1[[#This Row],[Payment Method]])</f>
        <v>Digital Wallet</v>
      </c>
    </row>
    <row r="16808" spans="1:14" hidden="1" x14ac:dyDescent="0.35">
      <c r="A16808" t="s">
        <v>16948</v>
      </c>
      <c r="B16808" t="s">
        <v>236</v>
      </c>
      <c r="C16808" t="s">
        <v>20</v>
      </c>
      <c r="E16808" s="4" t="str">
        <f>IF(ISBLANK(Table1[[#This Row],[Item]]),"Unknown",Table1[[#This Row],[Item]])</f>
        <v>Unknown</v>
      </c>
      <c r="F16808">
        <v>12</v>
      </c>
      <c r="G16808" s="4">
        <f>IF(ISBLANK(Table1[[#This Row],[Price]]),AVERAGE(F16808:F34341),Table1[[#This Row],[Price]])</f>
        <v>12</v>
      </c>
      <c r="H16808">
        <v>4</v>
      </c>
      <c r="I16808" s="4">
        <f>IF(ISBLANK(Table1[[#This Row],[Quantity]]),AVERAGE(H16808:H34341),Table1[[#This Row],[Quantity]])</f>
        <v>4</v>
      </c>
      <c r="J16808">
        <v>48</v>
      </c>
      <c r="K16808" s="4">
        <f>IF(ISBLANK(Table1[[#This Row],[Order Total]]),AVERAGE(J16808:J34341),Table1[[#This Row],[Order Total]])</f>
        <v>48</v>
      </c>
      <c r="L16808" s="1">
        <v>45164</v>
      </c>
      <c r="M16808" t="s">
        <v>13</v>
      </c>
      <c r="N16808" s="4" t="str">
        <f>IF(ISBLANK(Table1[[#This Row],[Payment Method]]),"Unknown",Table1[[#This Row],[Payment Method]])</f>
        <v>Credit Card</v>
      </c>
    </row>
    <row r="16809" spans="1:14" hidden="1" x14ac:dyDescent="0.35">
      <c r="A16809" t="s">
        <v>16949</v>
      </c>
      <c r="B16809" t="s">
        <v>232</v>
      </c>
      <c r="C16809" t="s">
        <v>20</v>
      </c>
      <c r="D16809" t="s">
        <v>21</v>
      </c>
      <c r="E16809" s="4" t="str">
        <f>IF(ISBLANK(Table1[[#This Row],[Item]]),"Unknown",Table1[[#This Row],[Item]])</f>
        <v>Grilled Chicken</v>
      </c>
      <c r="F16809">
        <v>15</v>
      </c>
      <c r="G16809" s="4">
        <f>IF(ISBLANK(Table1[[#This Row],[Price]]),AVERAGE(F16809:F34342),Table1[[#This Row],[Price]])</f>
        <v>15</v>
      </c>
      <c r="H16809">
        <v>2</v>
      </c>
      <c r="I16809" s="4">
        <f>IF(ISBLANK(Table1[[#This Row],[Quantity]]),AVERAGE(H16809:H34342),Table1[[#This Row],[Quantity]])</f>
        <v>2</v>
      </c>
      <c r="J16809">
        <v>30</v>
      </c>
      <c r="K16809" s="4">
        <f>IF(ISBLANK(Table1[[#This Row],[Order Total]]),AVERAGE(J16809:J34342),Table1[[#This Row],[Order Total]])</f>
        <v>30</v>
      </c>
      <c r="L16809" s="1">
        <v>44865</v>
      </c>
      <c r="M16809" t="s">
        <v>13</v>
      </c>
      <c r="N16809" s="4" t="str">
        <f>IF(ISBLANK(Table1[[#This Row],[Payment Method]]),"Unknown",Table1[[#This Row],[Payment Method]])</f>
        <v>Credit Card</v>
      </c>
    </row>
    <row r="16810" spans="1:14" hidden="1" x14ac:dyDescent="0.35">
      <c r="A16810" t="s">
        <v>16950</v>
      </c>
      <c r="B16810" t="s">
        <v>62</v>
      </c>
      <c r="C16810" t="s">
        <v>50</v>
      </c>
      <c r="D16810" t="s">
        <v>51</v>
      </c>
      <c r="E16810" s="4" t="str">
        <f>IF(ISBLANK(Table1[[#This Row],[Item]]),"Unknown",Table1[[#This Row],[Item]])</f>
        <v>Sweet Potato Fries</v>
      </c>
      <c r="F16810">
        <v>5</v>
      </c>
      <c r="G16810" s="4">
        <f>IF(ISBLANK(Table1[[#This Row],[Price]]),AVERAGE(F16810:F34343),Table1[[#This Row],[Price]])</f>
        <v>5</v>
      </c>
      <c r="H16810">
        <v>4</v>
      </c>
      <c r="I16810" s="4">
        <f>IF(ISBLANK(Table1[[#This Row],[Quantity]]),AVERAGE(H16810:H34343),Table1[[#This Row],[Quantity]])</f>
        <v>4</v>
      </c>
      <c r="J16810">
        <v>20</v>
      </c>
      <c r="K16810" s="4">
        <f>IF(ISBLANK(Table1[[#This Row],[Order Total]]),AVERAGE(J16810:J34343),Table1[[#This Row],[Order Total]])</f>
        <v>20</v>
      </c>
      <c r="L16810" s="1">
        <v>45210</v>
      </c>
      <c r="M16810" t="s">
        <v>28</v>
      </c>
      <c r="N16810" s="4" t="str">
        <f>IF(ISBLANK(Table1[[#This Row],[Payment Method]]),"Unknown",Table1[[#This Row],[Payment Method]])</f>
        <v>Cash</v>
      </c>
    </row>
    <row r="16811" spans="1:14" hidden="1" x14ac:dyDescent="0.35">
      <c r="A16811" t="s">
        <v>16951</v>
      </c>
      <c r="B16811" t="s">
        <v>225</v>
      </c>
      <c r="C16811" t="s">
        <v>11</v>
      </c>
      <c r="D16811" t="s">
        <v>79</v>
      </c>
      <c r="E16811" s="4" t="str">
        <f>IF(ISBLANK(Table1[[#This Row],[Item]]),"Unknown",Table1[[#This Row],[Item]])</f>
        <v>Grilled Vegetables</v>
      </c>
      <c r="F16811">
        <v>5</v>
      </c>
      <c r="G16811" s="4">
        <f>IF(ISBLANK(Table1[[#This Row],[Price]]),AVERAGE(F16811:F34344),Table1[[#This Row],[Price]])</f>
        <v>5</v>
      </c>
      <c r="H16811">
        <v>3</v>
      </c>
      <c r="I16811" s="4">
        <f>IF(ISBLANK(Table1[[#This Row],[Quantity]]),AVERAGE(H16811:H34344),Table1[[#This Row],[Quantity]])</f>
        <v>3</v>
      </c>
      <c r="J16811">
        <v>15</v>
      </c>
      <c r="K16811" s="4">
        <f>IF(ISBLANK(Table1[[#This Row],[Order Total]]),AVERAGE(J16811:J34344),Table1[[#This Row],[Order Total]])</f>
        <v>15</v>
      </c>
      <c r="L16811" s="1">
        <v>44594</v>
      </c>
      <c r="M16811" t="s">
        <v>28</v>
      </c>
      <c r="N16811" s="4" t="str">
        <f>IF(ISBLANK(Table1[[#This Row],[Payment Method]]),"Unknown",Table1[[#This Row],[Payment Method]])</f>
        <v>Cash</v>
      </c>
    </row>
    <row r="16812" spans="1:14" hidden="1" x14ac:dyDescent="0.35">
      <c r="A16812" t="s">
        <v>16952</v>
      </c>
      <c r="B16812" t="s">
        <v>127</v>
      </c>
      <c r="C16812" t="s">
        <v>50</v>
      </c>
      <c r="D16812" t="s">
        <v>207</v>
      </c>
      <c r="E16812" s="4" t="str">
        <f>IF(ISBLANK(Table1[[#This Row],[Item]]),"Unknown",Table1[[#This Row],[Item]])</f>
        <v>Nachos Grande</v>
      </c>
      <c r="F16812">
        <v>10</v>
      </c>
      <c r="G16812" s="4">
        <f>IF(ISBLANK(Table1[[#This Row],[Price]]),AVERAGE(F16812:F34345),Table1[[#This Row],[Price]])</f>
        <v>10</v>
      </c>
      <c r="H16812">
        <v>2</v>
      </c>
      <c r="I16812" s="4">
        <f>IF(ISBLANK(Table1[[#This Row],[Quantity]]),AVERAGE(H16812:H34345),Table1[[#This Row],[Quantity]])</f>
        <v>2</v>
      </c>
      <c r="J16812">
        <v>20</v>
      </c>
      <c r="K16812" s="4">
        <f>IF(ISBLANK(Table1[[#This Row],[Order Total]]),AVERAGE(J16812:J34345),Table1[[#This Row],[Order Total]])</f>
        <v>20</v>
      </c>
      <c r="L16812" s="1">
        <v>44607</v>
      </c>
      <c r="M16812" t="s">
        <v>28</v>
      </c>
      <c r="N16812" s="4" t="str">
        <f>IF(ISBLANK(Table1[[#This Row],[Payment Method]]),"Unknown",Table1[[#This Row],[Payment Method]])</f>
        <v>Cash</v>
      </c>
    </row>
    <row r="16813" spans="1:14" hidden="1" x14ac:dyDescent="0.35">
      <c r="A16813" t="s">
        <v>16953</v>
      </c>
      <c r="B16813" t="s">
        <v>45</v>
      </c>
      <c r="C16813" t="s">
        <v>24</v>
      </c>
      <c r="D16813" t="s">
        <v>56</v>
      </c>
      <c r="E16813" s="4" t="str">
        <f>IF(ISBLANK(Table1[[#This Row],[Item]]),"Unknown",Table1[[#This Row],[Item]])</f>
        <v>Lemonade</v>
      </c>
      <c r="F16813">
        <v>3</v>
      </c>
      <c r="G16813" s="4">
        <f>IF(ISBLANK(Table1[[#This Row],[Price]]),AVERAGE(F16813:F34346),Table1[[#This Row],[Price]])</f>
        <v>3</v>
      </c>
      <c r="H16813">
        <v>5</v>
      </c>
      <c r="I16813" s="4">
        <f>IF(ISBLANK(Table1[[#This Row],[Quantity]]),AVERAGE(H16813:H34346),Table1[[#This Row],[Quantity]])</f>
        <v>5</v>
      </c>
      <c r="J16813">
        <v>15</v>
      </c>
      <c r="K16813" s="4">
        <f>IF(ISBLANK(Table1[[#This Row],[Order Total]]),AVERAGE(J16813:J34346),Table1[[#This Row],[Order Total]])</f>
        <v>15</v>
      </c>
      <c r="L16813" s="1">
        <v>44743</v>
      </c>
      <c r="M16813" t="s">
        <v>17</v>
      </c>
      <c r="N16813" s="4" t="str">
        <f>IF(ISBLANK(Table1[[#This Row],[Payment Method]]),"Unknown",Table1[[#This Row],[Payment Method]])</f>
        <v>Digital Wallet</v>
      </c>
    </row>
    <row r="16814" spans="1:14" hidden="1" x14ac:dyDescent="0.35">
      <c r="A16814" t="s">
        <v>16954</v>
      </c>
      <c r="B16814" t="s">
        <v>441</v>
      </c>
      <c r="C16814" t="s">
        <v>20</v>
      </c>
      <c r="D16814" t="s">
        <v>21</v>
      </c>
      <c r="E16814" s="4" t="str">
        <f>IF(ISBLANK(Table1[[#This Row],[Item]]),"Unknown",Table1[[#This Row],[Item]])</f>
        <v>Grilled Chicken</v>
      </c>
      <c r="F16814">
        <v>15</v>
      </c>
      <c r="G16814" s="4">
        <f>IF(ISBLANK(Table1[[#This Row],[Price]]),AVERAGE(F16814:F34347),Table1[[#This Row],[Price]])</f>
        <v>15</v>
      </c>
      <c r="H16814">
        <v>1</v>
      </c>
      <c r="I16814" s="4">
        <f>IF(ISBLANK(Table1[[#This Row],[Quantity]]),AVERAGE(H16814:H34347),Table1[[#This Row],[Quantity]])</f>
        <v>1</v>
      </c>
      <c r="J16814">
        <v>15</v>
      </c>
      <c r="K16814" s="4">
        <f>IF(ISBLANK(Table1[[#This Row],[Order Total]]),AVERAGE(J16814:J34347),Table1[[#This Row],[Order Total]])</f>
        <v>15</v>
      </c>
      <c r="L16814" s="1">
        <v>45273</v>
      </c>
      <c r="M16814" t="s">
        <v>13</v>
      </c>
      <c r="N16814" s="4" t="str">
        <f>IF(ISBLANK(Table1[[#This Row],[Payment Method]]),"Unknown",Table1[[#This Row],[Payment Method]])</f>
        <v>Credit Card</v>
      </c>
    </row>
    <row r="16815" spans="1:14" hidden="1" x14ac:dyDescent="0.35">
      <c r="A16815" t="s">
        <v>16955</v>
      </c>
      <c r="B16815" t="s">
        <v>413</v>
      </c>
      <c r="C16815" t="s">
        <v>50</v>
      </c>
      <c r="D16815" t="s">
        <v>51</v>
      </c>
      <c r="E16815" s="4" t="str">
        <f>IF(ISBLANK(Table1[[#This Row],[Item]]),"Unknown",Table1[[#This Row],[Item]])</f>
        <v>Sweet Potato Fries</v>
      </c>
      <c r="F16815">
        <v>5</v>
      </c>
      <c r="G16815" s="4">
        <f>IF(ISBLANK(Table1[[#This Row],[Price]]),AVERAGE(F16815:F34348),Table1[[#This Row],[Price]])</f>
        <v>5</v>
      </c>
      <c r="H16815">
        <v>5</v>
      </c>
      <c r="I16815" s="4">
        <f>IF(ISBLANK(Table1[[#This Row],[Quantity]]),AVERAGE(H16815:H34348),Table1[[#This Row],[Quantity]])</f>
        <v>5</v>
      </c>
      <c r="J16815">
        <v>25</v>
      </c>
      <c r="K16815" s="4">
        <f>IF(ISBLANK(Table1[[#This Row],[Order Total]]),AVERAGE(J16815:J34348),Table1[[#This Row],[Order Total]])</f>
        <v>25</v>
      </c>
      <c r="L16815" s="1">
        <v>44671</v>
      </c>
      <c r="M16815" t="s">
        <v>28</v>
      </c>
      <c r="N16815" s="4" t="str">
        <f>IF(ISBLANK(Table1[[#This Row],[Payment Method]]),"Unknown",Table1[[#This Row],[Payment Method]])</f>
        <v>Cash</v>
      </c>
    </row>
    <row r="16816" spans="1:14" hidden="1" x14ac:dyDescent="0.35">
      <c r="A16816" t="s">
        <v>16956</v>
      </c>
      <c r="B16816" t="s">
        <v>160</v>
      </c>
      <c r="C16816" t="s">
        <v>38</v>
      </c>
      <c r="D16816" t="s">
        <v>121</v>
      </c>
      <c r="E16816" s="4" t="str">
        <f>IF(ISBLANK(Table1[[#This Row],[Item]]),"Unknown",Table1[[#This Row],[Item]])</f>
        <v>Ice Cream</v>
      </c>
      <c r="F16816">
        <v>5</v>
      </c>
      <c r="G16816" s="4">
        <f>IF(ISBLANK(Table1[[#This Row],[Price]]),AVERAGE(F16816:F34349),Table1[[#This Row],[Price]])</f>
        <v>5</v>
      </c>
      <c r="H16816">
        <v>3</v>
      </c>
      <c r="I16816" s="4">
        <f>IF(ISBLANK(Table1[[#This Row],[Quantity]]),AVERAGE(H16816:H34349),Table1[[#This Row],[Quantity]])</f>
        <v>3</v>
      </c>
      <c r="J16816">
        <v>15</v>
      </c>
      <c r="K16816" s="4">
        <f>IF(ISBLANK(Table1[[#This Row],[Order Total]]),AVERAGE(J16816:J34349),Table1[[#This Row],[Order Total]])</f>
        <v>15</v>
      </c>
      <c r="L16816" s="1">
        <v>45142</v>
      </c>
      <c r="M16816" t="s">
        <v>17</v>
      </c>
      <c r="N16816" s="4" t="str">
        <f>IF(ISBLANK(Table1[[#This Row],[Payment Method]]),"Unknown",Table1[[#This Row],[Payment Method]])</f>
        <v>Digital Wallet</v>
      </c>
    </row>
    <row r="16817" spans="1:14" hidden="1" x14ac:dyDescent="0.35">
      <c r="A16817" t="s">
        <v>16957</v>
      </c>
      <c r="B16817" t="s">
        <v>200</v>
      </c>
      <c r="C16817" t="s">
        <v>38</v>
      </c>
      <c r="D16817" t="s">
        <v>74</v>
      </c>
      <c r="E16817" s="4" t="str">
        <f>IF(ISBLANK(Table1[[#This Row],[Item]]),"Unknown",Table1[[#This Row],[Item]])</f>
        <v>Chocolate Cake</v>
      </c>
      <c r="F16817">
        <v>6</v>
      </c>
      <c r="G16817" s="4">
        <f>IF(ISBLANK(Table1[[#This Row],[Price]]),AVERAGE(F16817:F34350),Table1[[#This Row],[Price]])</f>
        <v>6</v>
      </c>
      <c r="H16817">
        <v>2</v>
      </c>
      <c r="I16817" s="4">
        <f>IF(ISBLANK(Table1[[#This Row],[Quantity]]),AVERAGE(H16817:H34350),Table1[[#This Row],[Quantity]])</f>
        <v>2</v>
      </c>
      <c r="J16817">
        <v>12</v>
      </c>
      <c r="K16817" s="4">
        <f>IF(ISBLANK(Table1[[#This Row],[Order Total]]),AVERAGE(J16817:J34350),Table1[[#This Row],[Order Total]])</f>
        <v>12</v>
      </c>
      <c r="L16817" s="1">
        <v>45047</v>
      </c>
      <c r="M16817" t="s">
        <v>28</v>
      </c>
      <c r="N16817" s="4" t="str">
        <f>IF(ISBLANK(Table1[[#This Row],[Payment Method]]),"Unknown",Table1[[#This Row],[Payment Method]])</f>
        <v>Cash</v>
      </c>
    </row>
    <row r="16818" spans="1:14" hidden="1" x14ac:dyDescent="0.35">
      <c r="A16818" t="s">
        <v>16958</v>
      </c>
      <c r="B16818" t="s">
        <v>219</v>
      </c>
      <c r="C16818" t="s">
        <v>11</v>
      </c>
      <c r="D16818" t="s">
        <v>16</v>
      </c>
      <c r="E16818" s="4" t="str">
        <f>IF(ISBLANK(Table1[[#This Row],[Item]]),"Unknown",Table1[[#This Row],[Item]])</f>
        <v>Mashed Potatoes</v>
      </c>
      <c r="F16818">
        <v>4</v>
      </c>
      <c r="G16818" s="4">
        <f>IF(ISBLANK(Table1[[#This Row],[Price]]),AVERAGE(F16818:F34351),Table1[[#This Row],[Price]])</f>
        <v>4</v>
      </c>
      <c r="H16818">
        <v>2</v>
      </c>
      <c r="I16818" s="4">
        <f>IF(ISBLANK(Table1[[#This Row],[Quantity]]),AVERAGE(H16818:H34351),Table1[[#This Row],[Quantity]])</f>
        <v>2</v>
      </c>
      <c r="J16818">
        <v>8</v>
      </c>
      <c r="K16818" s="4">
        <f>IF(ISBLANK(Table1[[#This Row],[Order Total]]),AVERAGE(J16818:J34351),Table1[[#This Row],[Order Total]])</f>
        <v>8</v>
      </c>
      <c r="L16818" s="1">
        <v>45024</v>
      </c>
      <c r="M16818" t="s">
        <v>28</v>
      </c>
      <c r="N16818" s="4" t="str">
        <f>IF(ISBLANK(Table1[[#This Row],[Payment Method]]),"Unknown",Table1[[#This Row],[Payment Method]])</f>
        <v>Cash</v>
      </c>
    </row>
    <row r="16819" spans="1:14" hidden="1" x14ac:dyDescent="0.35">
      <c r="A16819" t="s">
        <v>16959</v>
      </c>
      <c r="B16819" t="s">
        <v>95</v>
      </c>
      <c r="C16819" t="s">
        <v>11</v>
      </c>
      <c r="D16819" t="s">
        <v>230</v>
      </c>
      <c r="E16819" s="4" t="str">
        <f>IF(ISBLANK(Table1[[#This Row],[Item]]),"Unknown",Table1[[#This Row],[Item]])</f>
        <v>Onion Rings</v>
      </c>
      <c r="F16819">
        <v>5</v>
      </c>
      <c r="G16819" s="4">
        <f>IF(ISBLANK(Table1[[#This Row],[Price]]),AVERAGE(F16819:F34352),Table1[[#This Row],[Price]])</f>
        <v>5</v>
      </c>
      <c r="H16819">
        <v>2</v>
      </c>
      <c r="I16819" s="4">
        <f>IF(ISBLANK(Table1[[#This Row],[Quantity]]),AVERAGE(H16819:H34352),Table1[[#This Row],[Quantity]])</f>
        <v>2</v>
      </c>
      <c r="J16819">
        <v>10</v>
      </c>
      <c r="K16819" s="4">
        <f>IF(ISBLANK(Table1[[#This Row],[Order Total]]),AVERAGE(J16819:J34352),Table1[[#This Row],[Order Total]])</f>
        <v>10</v>
      </c>
      <c r="L16819" s="1">
        <v>45139</v>
      </c>
      <c r="M16819" t="s">
        <v>28</v>
      </c>
      <c r="N16819" s="4" t="str">
        <f>IF(ISBLANK(Table1[[#This Row],[Payment Method]]),"Unknown",Table1[[#This Row],[Payment Method]])</f>
        <v>Cash</v>
      </c>
    </row>
    <row r="16820" spans="1:14" hidden="1" x14ac:dyDescent="0.35">
      <c r="A16820" t="s">
        <v>16960</v>
      </c>
      <c r="B16820" t="s">
        <v>287</v>
      </c>
      <c r="C16820" t="s">
        <v>50</v>
      </c>
      <c r="D16820" t="s">
        <v>51</v>
      </c>
      <c r="E16820" s="4" t="str">
        <f>IF(ISBLANK(Table1[[#This Row],[Item]]),"Unknown",Table1[[#This Row],[Item]])</f>
        <v>Sweet Potato Fries</v>
      </c>
      <c r="F16820">
        <v>5</v>
      </c>
      <c r="G16820" s="4">
        <f>IF(ISBLANK(Table1[[#This Row],[Price]]),AVERAGE(F16820:F34353),Table1[[#This Row],[Price]])</f>
        <v>5</v>
      </c>
      <c r="H16820">
        <v>1</v>
      </c>
      <c r="I16820" s="4">
        <f>IF(ISBLANK(Table1[[#This Row],[Quantity]]),AVERAGE(H16820:H34353),Table1[[#This Row],[Quantity]])</f>
        <v>1</v>
      </c>
      <c r="J16820">
        <v>5</v>
      </c>
      <c r="K16820" s="4">
        <f>IF(ISBLANK(Table1[[#This Row],[Order Total]]),AVERAGE(J16820:J34353),Table1[[#This Row],[Order Total]])</f>
        <v>5</v>
      </c>
      <c r="L16820" s="1">
        <v>44617</v>
      </c>
      <c r="M16820" t="s">
        <v>28</v>
      </c>
      <c r="N16820" s="4" t="str">
        <f>IF(ISBLANK(Table1[[#This Row],[Payment Method]]),"Unknown",Table1[[#This Row],[Payment Method]])</f>
        <v>Cash</v>
      </c>
    </row>
    <row r="16821" spans="1:14" hidden="1" x14ac:dyDescent="0.35">
      <c r="A16821" t="s">
        <v>16961</v>
      </c>
      <c r="B16821" t="s">
        <v>413</v>
      </c>
      <c r="C16821" t="s">
        <v>11</v>
      </c>
      <c r="D16821" t="s">
        <v>12</v>
      </c>
      <c r="E16821" s="4" t="str">
        <f>IF(ISBLANK(Table1[[#This Row],[Item]]),"Unknown",Table1[[#This Row],[Item]])</f>
        <v>Side Salad</v>
      </c>
      <c r="F16821">
        <v>3</v>
      </c>
      <c r="G16821" s="4">
        <f>IF(ISBLANK(Table1[[#This Row],[Price]]),AVERAGE(F16821:F34354),Table1[[#This Row],[Price]])</f>
        <v>3</v>
      </c>
      <c r="H16821">
        <v>1</v>
      </c>
      <c r="I16821" s="4">
        <f>IF(ISBLANK(Table1[[#This Row],[Quantity]]),AVERAGE(H16821:H34354),Table1[[#This Row],[Quantity]])</f>
        <v>1</v>
      </c>
      <c r="J16821">
        <v>3</v>
      </c>
      <c r="K16821" s="4">
        <f>IF(ISBLANK(Table1[[#This Row],[Order Total]]),AVERAGE(J16821:J34354),Table1[[#This Row],[Order Total]])</f>
        <v>3</v>
      </c>
      <c r="L16821" s="1">
        <v>44665</v>
      </c>
      <c r="M16821" t="s">
        <v>13</v>
      </c>
      <c r="N16821" s="4" t="str">
        <f>IF(ISBLANK(Table1[[#This Row],[Payment Method]]),"Unknown",Table1[[#This Row],[Payment Method]])</f>
        <v>Credit Card</v>
      </c>
    </row>
    <row r="16822" spans="1:14" hidden="1" x14ac:dyDescent="0.35">
      <c r="A16822" t="s">
        <v>16962</v>
      </c>
      <c r="B16822" t="s">
        <v>143</v>
      </c>
      <c r="C16822" t="s">
        <v>24</v>
      </c>
      <c r="D16822" t="s">
        <v>141</v>
      </c>
      <c r="E16822" s="4" t="str">
        <f>IF(ISBLANK(Table1[[#This Row],[Item]]),"Unknown",Table1[[#This Row],[Item]])</f>
        <v>Iced Tea</v>
      </c>
      <c r="F16822">
        <v>2.5</v>
      </c>
      <c r="G16822" s="4">
        <f>IF(ISBLANK(Table1[[#This Row],[Price]]),AVERAGE(F16822:F34355),Table1[[#This Row],[Price]])</f>
        <v>2.5</v>
      </c>
      <c r="H16822">
        <v>4</v>
      </c>
      <c r="I16822" s="4">
        <f>IF(ISBLANK(Table1[[#This Row],[Quantity]]),AVERAGE(H16822:H34355),Table1[[#This Row],[Quantity]])</f>
        <v>4</v>
      </c>
      <c r="J16822">
        <v>10</v>
      </c>
      <c r="K16822" s="4">
        <f>IF(ISBLANK(Table1[[#This Row],[Order Total]]),AVERAGE(J16822:J34355),Table1[[#This Row],[Order Total]])</f>
        <v>10</v>
      </c>
      <c r="L16822" s="1">
        <v>45282</v>
      </c>
      <c r="M16822" t="s">
        <v>28</v>
      </c>
      <c r="N16822" s="4" t="str">
        <f>IF(ISBLANK(Table1[[#This Row],[Payment Method]]),"Unknown",Table1[[#This Row],[Payment Method]])</f>
        <v>Cash</v>
      </c>
    </row>
    <row r="16823" spans="1:14" hidden="1" x14ac:dyDescent="0.35">
      <c r="A16823" t="s">
        <v>16963</v>
      </c>
      <c r="B16823" t="s">
        <v>223</v>
      </c>
      <c r="C16823" t="s">
        <v>50</v>
      </c>
      <c r="D16823" t="s">
        <v>86</v>
      </c>
      <c r="E16823" s="4" t="str">
        <f>IF(ISBLANK(Table1[[#This Row],[Item]]),"Unknown",Table1[[#This Row],[Item]])</f>
        <v>Cheese Fries</v>
      </c>
      <c r="F16823">
        <v>5</v>
      </c>
      <c r="G16823" s="4">
        <f>IF(ISBLANK(Table1[[#This Row],[Price]]),AVERAGE(F16823:F34356),Table1[[#This Row],[Price]])</f>
        <v>5</v>
      </c>
      <c r="H16823">
        <v>4</v>
      </c>
      <c r="I16823" s="4">
        <f>IF(ISBLANK(Table1[[#This Row],[Quantity]]),AVERAGE(H16823:H34356),Table1[[#This Row],[Quantity]])</f>
        <v>4</v>
      </c>
      <c r="J16823">
        <v>20</v>
      </c>
      <c r="K16823" s="4">
        <f>IF(ISBLANK(Table1[[#This Row],[Order Total]]),AVERAGE(J16823:J34356),Table1[[#This Row],[Order Total]])</f>
        <v>20</v>
      </c>
      <c r="L16823" s="1">
        <v>45036</v>
      </c>
      <c r="M16823" t="s">
        <v>17</v>
      </c>
      <c r="N16823" s="4" t="str">
        <f>IF(ISBLANK(Table1[[#This Row],[Payment Method]]),"Unknown",Table1[[#This Row],[Payment Method]])</f>
        <v>Digital Wallet</v>
      </c>
    </row>
    <row r="16824" spans="1:14" x14ac:dyDescent="0.35">
      <c r="A16824" t="s">
        <v>16964</v>
      </c>
      <c r="B16824" t="s">
        <v>232</v>
      </c>
      <c r="C16824" t="s">
        <v>20</v>
      </c>
      <c r="E16824" s="4" t="str">
        <f>IF(ISBLANK(Table1[[#This Row],[Item]]),"Unknown",Table1[[#This Row],[Item]])</f>
        <v>Unknown</v>
      </c>
      <c r="G16824" s="4">
        <f>IF(ISBLANK(Table1[[#This Row],[Price]]),AVERAGE(F16824:F34357),Table1[[#This Row],[Price]])</f>
        <v>6.5991058122205661</v>
      </c>
      <c r="H16824">
        <v>1</v>
      </c>
      <c r="I16824" s="4">
        <f>IF(ISBLANK(Table1[[#This Row],[Quantity]]),AVERAGE(H16824:H34357),Table1[[#This Row],[Quantity]])</f>
        <v>1</v>
      </c>
      <c r="J16824">
        <v>18</v>
      </c>
      <c r="K16824" s="4">
        <f>IF(ISBLANK(Table1[[#This Row],[Order Total]]),AVERAGE(J16824:J34357),Table1[[#This Row],[Order Total]])</f>
        <v>18</v>
      </c>
      <c r="L16824" s="1">
        <v>45058</v>
      </c>
      <c r="M16824" t="s">
        <v>28</v>
      </c>
      <c r="N16824" s="4" t="str">
        <f>IF(ISBLANK(Table1[[#This Row],[Payment Method]]),"Unknown",Table1[[#This Row],[Payment Method]])</f>
        <v>Cash</v>
      </c>
    </row>
    <row r="16825" spans="1:14" hidden="1" x14ac:dyDescent="0.35">
      <c r="A16825" t="s">
        <v>16965</v>
      </c>
      <c r="B16825" t="s">
        <v>143</v>
      </c>
      <c r="C16825" t="s">
        <v>24</v>
      </c>
      <c r="D16825" t="s">
        <v>77</v>
      </c>
      <c r="E16825" s="4" t="str">
        <f>IF(ISBLANK(Table1[[#This Row],[Item]]),"Unknown",Table1[[#This Row],[Item]])</f>
        <v>Coca Cola</v>
      </c>
      <c r="F16825">
        <v>2.5</v>
      </c>
      <c r="G16825" s="4">
        <f>IF(ISBLANK(Table1[[#This Row],[Price]]),AVERAGE(F16825:F34358),Table1[[#This Row],[Price]])</f>
        <v>2.5</v>
      </c>
      <c r="H16825">
        <v>3</v>
      </c>
      <c r="I16825" s="4">
        <f>IF(ISBLANK(Table1[[#This Row],[Quantity]]),AVERAGE(H16825:H34358),Table1[[#This Row],[Quantity]])</f>
        <v>3</v>
      </c>
      <c r="J16825">
        <v>7.5</v>
      </c>
      <c r="K16825" s="4">
        <f>IF(ISBLANK(Table1[[#This Row],[Order Total]]),AVERAGE(J16825:J34358),Table1[[#This Row],[Order Total]])</f>
        <v>7.5</v>
      </c>
      <c r="L16825" s="1">
        <v>44731</v>
      </c>
      <c r="M16825" t="s">
        <v>28</v>
      </c>
      <c r="N16825" s="4" t="str">
        <f>IF(ISBLANK(Table1[[#This Row],[Payment Method]]),"Unknown",Table1[[#This Row],[Payment Method]])</f>
        <v>Cash</v>
      </c>
    </row>
    <row r="16826" spans="1:14" hidden="1" x14ac:dyDescent="0.35">
      <c r="A16826" t="s">
        <v>16966</v>
      </c>
      <c r="B16826" t="s">
        <v>165</v>
      </c>
      <c r="C16826" t="s">
        <v>11</v>
      </c>
      <c r="D16826" t="s">
        <v>33</v>
      </c>
      <c r="E16826" s="4" t="str">
        <f>IF(ISBLANK(Table1[[#This Row],[Item]]),"Unknown",Table1[[#This Row],[Item]])</f>
        <v>Garlic Bread</v>
      </c>
      <c r="F16826">
        <v>4</v>
      </c>
      <c r="G16826" s="4">
        <f>IF(ISBLANK(Table1[[#This Row],[Price]]),AVERAGE(F16826:F34359),Table1[[#This Row],[Price]])</f>
        <v>4</v>
      </c>
      <c r="H16826">
        <v>1</v>
      </c>
      <c r="I16826" s="4">
        <f>IF(ISBLANK(Table1[[#This Row],[Quantity]]),AVERAGE(H16826:H34359),Table1[[#This Row],[Quantity]])</f>
        <v>1</v>
      </c>
      <c r="J16826">
        <v>4</v>
      </c>
      <c r="K16826" s="4">
        <f>IF(ISBLANK(Table1[[#This Row],[Order Total]]),AVERAGE(J16826:J34359),Table1[[#This Row],[Order Total]])</f>
        <v>4</v>
      </c>
      <c r="L16826" s="1">
        <v>44687</v>
      </c>
      <c r="M16826" t="s">
        <v>28</v>
      </c>
      <c r="N16826" s="4" t="str">
        <f>IF(ISBLANK(Table1[[#This Row],[Payment Method]]),"Unknown",Table1[[#This Row],[Payment Method]])</f>
        <v>Cash</v>
      </c>
    </row>
    <row r="16827" spans="1:14" hidden="1" x14ac:dyDescent="0.35">
      <c r="A16827" t="s">
        <v>16967</v>
      </c>
      <c r="B16827" t="s">
        <v>101</v>
      </c>
      <c r="C16827" t="s">
        <v>20</v>
      </c>
      <c r="D16827" t="s">
        <v>27</v>
      </c>
      <c r="E16827" s="4" t="str">
        <f>IF(ISBLANK(Table1[[#This Row],[Item]]),"Unknown",Table1[[#This Row],[Item]])</f>
        <v>Pasta Alfredo</v>
      </c>
      <c r="F16827">
        <v>12</v>
      </c>
      <c r="G16827" s="4">
        <f>IF(ISBLANK(Table1[[#This Row],[Price]]),AVERAGE(F16827:F34360),Table1[[#This Row],[Price]])</f>
        <v>12</v>
      </c>
      <c r="H16827">
        <v>1</v>
      </c>
      <c r="I16827" s="4">
        <f>IF(ISBLANK(Table1[[#This Row],[Quantity]]),AVERAGE(H16827:H34360),Table1[[#This Row],[Quantity]])</f>
        <v>1</v>
      </c>
      <c r="J16827">
        <v>12</v>
      </c>
      <c r="K16827" s="4">
        <f>IF(ISBLANK(Table1[[#This Row],[Order Total]]),AVERAGE(J16827:J34360),Table1[[#This Row],[Order Total]])</f>
        <v>12</v>
      </c>
      <c r="L16827" s="1">
        <v>44616</v>
      </c>
      <c r="M16827" t="s">
        <v>28</v>
      </c>
      <c r="N16827" s="4" t="str">
        <f>IF(ISBLANK(Table1[[#This Row],[Payment Method]]),"Unknown",Table1[[#This Row],[Payment Method]])</f>
        <v>Cash</v>
      </c>
    </row>
    <row r="16828" spans="1:14" hidden="1" x14ac:dyDescent="0.35">
      <c r="A16828" t="s">
        <v>16968</v>
      </c>
      <c r="B16828" t="s">
        <v>268</v>
      </c>
      <c r="C16828" t="s">
        <v>38</v>
      </c>
      <c r="D16828" t="s">
        <v>121</v>
      </c>
      <c r="E16828" s="4" t="str">
        <f>IF(ISBLANK(Table1[[#This Row],[Item]]),"Unknown",Table1[[#This Row],[Item]])</f>
        <v>Ice Cream</v>
      </c>
      <c r="F16828">
        <v>5</v>
      </c>
      <c r="G16828" s="4">
        <f>IF(ISBLANK(Table1[[#This Row],[Price]]),AVERAGE(F16828:F34361),Table1[[#This Row],[Price]])</f>
        <v>5</v>
      </c>
      <c r="H16828">
        <v>3</v>
      </c>
      <c r="I16828" s="4">
        <f>IF(ISBLANK(Table1[[#This Row],[Quantity]]),AVERAGE(H16828:H34361),Table1[[#This Row],[Quantity]])</f>
        <v>3</v>
      </c>
      <c r="J16828">
        <v>15</v>
      </c>
      <c r="K16828" s="4">
        <f>IF(ISBLANK(Table1[[#This Row],[Order Total]]),AVERAGE(J16828:J34361),Table1[[#This Row],[Order Total]])</f>
        <v>15</v>
      </c>
      <c r="L16828" s="1">
        <v>45149</v>
      </c>
      <c r="M16828" t="s">
        <v>28</v>
      </c>
      <c r="N16828" s="4" t="str">
        <f>IF(ISBLANK(Table1[[#This Row],[Payment Method]]),"Unknown",Table1[[#This Row],[Payment Method]])</f>
        <v>Cash</v>
      </c>
    </row>
    <row r="16829" spans="1:14" hidden="1" x14ac:dyDescent="0.35">
      <c r="A16829" t="s">
        <v>16969</v>
      </c>
      <c r="B16829" t="s">
        <v>120</v>
      </c>
      <c r="C16829" t="s">
        <v>38</v>
      </c>
      <c r="D16829" t="s">
        <v>121</v>
      </c>
      <c r="E16829" s="4" t="str">
        <f>IF(ISBLANK(Table1[[#This Row],[Item]]),"Unknown",Table1[[#This Row],[Item]])</f>
        <v>Ice Cream</v>
      </c>
      <c r="F16829">
        <v>5</v>
      </c>
      <c r="G16829" s="4">
        <f>IF(ISBLANK(Table1[[#This Row],[Price]]),AVERAGE(F16829:F34362),Table1[[#This Row],[Price]])</f>
        <v>5</v>
      </c>
      <c r="H16829">
        <v>5</v>
      </c>
      <c r="I16829" s="4">
        <f>IF(ISBLANK(Table1[[#This Row],[Quantity]]),AVERAGE(H16829:H34362),Table1[[#This Row],[Quantity]])</f>
        <v>5</v>
      </c>
      <c r="J16829">
        <v>25</v>
      </c>
      <c r="K16829" s="4">
        <f>IF(ISBLANK(Table1[[#This Row],[Order Total]]),AVERAGE(J16829:J34362),Table1[[#This Row],[Order Total]])</f>
        <v>25</v>
      </c>
      <c r="L16829" s="1">
        <v>44978</v>
      </c>
      <c r="M16829" t="s">
        <v>13</v>
      </c>
      <c r="N16829" s="4" t="str">
        <f>IF(ISBLANK(Table1[[#This Row],[Payment Method]]),"Unknown",Table1[[#This Row],[Payment Method]])</f>
        <v>Credit Card</v>
      </c>
    </row>
    <row r="16830" spans="1:14" hidden="1" x14ac:dyDescent="0.35">
      <c r="A16830" t="s">
        <v>16970</v>
      </c>
      <c r="B16830" t="s">
        <v>368</v>
      </c>
      <c r="C16830" t="s">
        <v>38</v>
      </c>
      <c r="D16830" t="s">
        <v>121</v>
      </c>
      <c r="E16830" s="4" t="str">
        <f>IF(ISBLANK(Table1[[#This Row],[Item]]),"Unknown",Table1[[#This Row],[Item]])</f>
        <v>Ice Cream</v>
      </c>
      <c r="F16830">
        <v>5</v>
      </c>
      <c r="G16830" s="4">
        <f>IF(ISBLANK(Table1[[#This Row],[Price]]),AVERAGE(F16830:F34363),Table1[[#This Row],[Price]])</f>
        <v>5</v>
      </c>
      <c r="H16830">
        <v>4</v>
      </c>
      <c r="I16830" s="4">
        <f>IF(ISBLANK(Table1[[#This Row],[Quantity]]),AVERAGE(H16830:H34363),Table1[[#This Row],[Quantity]])</f>
        <v>4</v>
      </c>
      <c r="J16830">
        <v>20</v>
      </c>
      <c r="K16830" s="4">
        <f>IF(ISBLANK(Table1[[#This Row],[Order Total]]),AVERAGE(J16830:J34363),Table1[[#This Row],[Order Total]])</f>
        <v>20</v>
      </c>
      <c r="L16830" s="1">
        <v>44660</v>
      </c>
      <c r="M16830" t="s">
        <v>13</v>
      </c>
      <c r="N16830" s="4" t="str">
        <f>IF(ISBLANK(Table1[[#This Row],[Payment Method]]),"Unknown",Table1[[#This Row],[Payment Method]])</f>
        <v>Credit Card</v>
      </c>
    </row>
    <row r="16831" spans="1:14" hidden="1" x14ac:dyDescent="0.35">
      <c r="A16831" t="s">
        <v>16971</v>
      </c>
      <c r="B16831" t="s">
        <v>155</v>
      </c>
      <c r="C16831" t="s">
        <v>50</v>
      </c>
      <c r="D16831" t="s">
        <v>207</v>
      </c>
      <c r="E16831" s="4" t="str">
        <f>IF(ISBLANK(Table1[[#This Row],[Item]]),"Unknown",Table1[[#This Row],[Item]])</f>
        <v>Nachos Grande</v>
      </c>
      <c r="F16831">
        <v>10</v>
      </c>
      <c r="G16831" s="4">
        <f>IF(ISBLANK(Table1[[#This Row],[Price]]),AVERAGE(F16831:F34364),Table1[[#This Row],[Price]])</f>
        <v>10</v>
      </c>
      <c r="H16831">
        <v>5</v>
      </c>
      <c r="I16831" s="4">
        <f>IF(ISBLANK(Table1[[#This Row],[Quantity]]),AVERAGE(H16831:H34364),Table1[[#This Row],[Quantity]])</f>
        <v>5</v>
      </c>
      <c r="J16831">
        <v>50</v>
      </c>
      <c r="K16831" s="4">
        <f>IF(ISBLANK(Table1[[#This Row],[Order Total]]),AVERAGE(J16831:J34364),Table1[[#This Row],[Order Total]])</f>
        <v>50</v>
      </c>
      <c r="L16831" s="1">
        <v>45031</v>
      </c>
      <c r="M16831" t="s">
        <v>13</v>
      </c>
      <c r="N16831" s="4" t="str">
        <f>IF(ISBLANK(Table1[[#This Row],[Payment Method]]),"Unknown",Table1[[#This Row],[Payment Method]])</f>
        <v>Credit Card</v>
      </c>
    </row>
    <row r="16832" spans="1:14" hidden="1" x14ac:dyDescent="0.35">
      <c r="A16832" t="s">
        <v>16972</v>
      </c>
      <c r="B16832" t="s">
        <v>150</v>
      </c>
      <c r="C16832" t="s">
        <v>11</v>
      </c>
      <c r="D16832" t="s">
        <v>12</v>
      </c>
      <c r="E16832" s="4" t="str">
        <f>IF(ISBLANK(Table1[[#This Row],[Item]]),"Unknown",Table1[[#This Row],[Item]])</f>
        <v>Side Salad</v>
      </c>
      <c r="F16832">
        <v>3</v>
      </c>
      <c r="G16832" s="4">
        <f>IF(ISBLANK(Table1[[#This Row],[Price]]),AVERAGE(F16832:F34365),Table1[[#This Row],[Price]])</f>
        <v>3</v>
      </c>
      <c r="H16832">
        <v>5</v>
      </c>
      <c r="I16832" s="4">
        <f>IF(ISBLANK(Table1[[#This Row],[Quantity]]),AVERAGE(H16832:H34365),Table1[[#This Row],[Quantity]])</f>
        <v>5</v>
      </c>
      <c r="J16832">
        <v>15</v>
      </c>
      <c r="K16832" s="4">
        <f>IF(ISBLANK(Table1[[#This Row],[Order Total]]),AVERAGE(J16832:J34365),Table1[[#This Row],[Order Total]])</f>
        <v>15</v>
      </c>
      <c r="L16832" s="1">
        <v>45005</v>
      </c>
      <c r="M16832" t="s">
        <v>28</v>
      </c>
      <c r="N16832" s="4" t="str">
        <f>IF(ISBLANK(Table1[[#This Row],[Payment Method]]),"Unknown",Table1[[#This Row],[Payment Method]])</f>
        <v>Cash</v>
      </c>
    </row>
    <row r="16833" spans="1:14" hidden="1" x14ac:dyDescent="0.35">
      <c r="A16833" t="s">
        <v>16973</v>
      </c>
      <c r="B16833" t="s">
        <v>236</v>
      </c>
      <c r="C16833" t="s">
        <v>24</v>
      </c>
      <c r="E16833" s="4" t="str">
        <f>IF(ISBLANK(Table1[[#This Row],[Item]]),"Unknown",Table1[[#This Row],[Item]])</f>
        <v>Unknown</v>
      </c>
      <c r="F16833">
        <v>3</v>
      </c>
      <c r="G16833" s="4">
        <f>IF(ISBLANK(Table1[[#This Row],[Price]]),AVERAGE(F16833:F34366),Table1[[#This Row],[Price]])</f>
        <v>3</v>
      </c>
      <c r="H16833">
        <v>5</v>
      </c>
      <c r="I16833" s="4">
        <f>IF(ISBLANK(Table1[[#This Row],[Quantity]]),AVERAGE(H16833:H34366),Table1[[#This Row],[Quantity]])</f>
        <v>5</v>
      </c>
      <c r="J16833">
        <v>15</v>
      </c>
      <c r="K16833" s="4">
        <f>IF(ISBLANK(Table1[[#This Row],[Order Total]]),AVERAGE(J16833:J34366),Table1[[#This Row],[Order Total]])</f>
        <v>15</v>
      </c>
      <c r="L16833" s="1">
        <v>44959</v>
      </c>
      <c r="M16833" t="s">
        <v>13</v>
      </c>
      <c r="N16833" s="4" t="str">
        <f>IF(ISBLANK(Table1[[#This Row],[Payment Method]]),"Unknown",Table1[[#This Row],[Payment Method]])</f>
        <v>Credit Card</v>
      </c>
    </row>
    <row r="16834" spans="1:14" hidden="1" x14ac:dyDescent="0.35">
      <c r="A16834" t="s">
        <v>16974</v>
      </c>
      <c r="B16834" t="s">
        <v>120</v>
      </c>
      <c r="C16834" t="s">
        <v>50</v>
      </c>
      <c r="D16834" t="s">
        <v>112</v>
      </c>
      <c r="E16834" s="4" t="str">
        <f>IF(ISBLANK(Table1[[#This Row],[Item]]),"Unknown",Table1[[#This Row],[Item]])</f>
        <v>French Fries</v>
      </c>
      <c r="F16834">
        <v>4</v>
      </c>
      <c r="G16834" s="4">
        <f>IF(ISBLANK(Table1[[#This Row],[Price]]),AVERAGE(F16834:F34367),Table1[[#This Row],[Price]])</f>
        <v>4</v>
      </c>
      <c r="H16834">
        <v>2</v>
      </c>
      <c r="I16834" s="4">
        <f>IF(ISBLANK(Table1[[#This Row],[Quantity]]),AVERAGE(H16834:H34367),Table1[[#This Row],[Quantity]])</f>
        <v>2</v>
      </c>
      <c r="J16834">
        <v>8</v>
      </c>
      <c r="K16834" s="4">
        <f>IF(ISBLANK(Table1[[#This Row],[Order Total]]),AVERAGE(J16834:J34367),Table1[[#This Row],[Order Total]])</f>
        <v>8</v>
      </c>
      <c r="L16834" s="1">
        <v>44667</v>
      </c>
      <c r="M16834" t="s">
        <v>13</v>
      </c>
      <c r="N16834" s="4" t="str">
        <f>IF(ISBLANK(Table1[[#This Row],[Payment Method]]),"Unknown",Table1[[#This Row],[Payment Method]])</f>
        <v>Credit Card</v>
      </c>
    </row>
    <row r="16835" spans="1:14" hidden="1" x14ac:dyDescent="0.35">
      <c r="A16835" t="s">
        <v>16975</v>
      </c>
      <c r="B16835" t="s">
        <v>441</v>
      </c>
      <c r="C16835" t="s">
        <v>20</v>
      </c>
      <c r="D16835" t="s">
        <v>30</v>
      </c>
      <c r="E16835" s="4" t="str">
        <f>IF(ISBLANK(Table1[[#This Row],[Item]]),"Unknown",Table1[[#This Row],[Item]])</f>
        <v>Salmon</v>
      </c>
      <c r="F16835">
        <v>18</v>
      </c>
      <c r="G16835" s="4">
        <f>IF(ISBLANK(Table1[[#This Row],[Price]]),AVERAGE(F16835:F34368),Table1[[#This Row],[Price]])</f>
        <v>18</v>
      </c>
      <c r="H16835">
        <v>1</v>
      </c>
      <c r="I16835" s="4">
        <f>IF(ISBLANK(Table1[[#This Row],[Quantity]]),AVERAGE(H16835:H34368),Table1[[#This Row],[Quantity]])</f>
        <v>1</v>
      </c>
      <c r="J16835">
        <v>18</v>
      </c>
      <c r="K16835" s="4">
        <f>IF(ISBLANK(Table1[[#This Row],[Order Total]]),AVERAGE(J16835:J34368),Table1[[#This Row],[Order Total]])</f>
        <v>18</v>
      </c>
      <c r="L16835" s="1">
        <v>44939</v>
      </c>
      <c r="M16835" t="s">
        <v>28</v>
      </c>
      <c r="N16835" s="4" t="str">
        <f>IF(ISBLANK(Table1[[#This Row],[Payment Method]]),"Unknown",Table1[[#This Row],[Payment Method]])</f>
        <v>Cash</v>
      </c>
    </row>
    <row r="16836" spans="1:14" x14ac:dyDescent="0.35">
      <c r="A16836" t="s">
        <v>16976</v>
      </c>
      <c r="B16836" t="s">
        <v>313</v>
      </c>
      <c r="C16836" t="s">
        <v>20</v>
      </c>
      <c r="E16836" s="4" t="str">
        <f>IF(ISBLANK(Table1[[#This Row],[Item]]),"Unknown",Table1[[#This Row],[Item]])</f>
        <v>Unknown</v>
      </c>
      <c r="G16836" s="4">
        <f>IF(ISBLANK(Table1[[#This Row],[Price]]),AVERAGE(F16836:F34369),Table1[[#This Row],[Price]])</f>
        <v>6.6007575757575756</v>
      </c>
      <c r="H16836">
        <v>1</v>
      </c>
      <c r="I16836" s="4">
        <f>IF(ISBLANK(Table1[[#This Row],[Quantity]]),AVERAGE(H16836:H34369),Table1[[#This Row],[Quantity]])</f>
        <v>1</v>
      </c>
      <c r="J16836">
        <v>15</v>
      </c>
      <c r="K16836" s="4">
        <f>IF(ISBLANK(Table1[[#This Row],[Order Total]]),AVERAGE(J16836:J34369),Table1[[#This Row],[Order Total]])</f>
        <v>15</v>
      </c>
      <c r="L16836" s="1">
        <v>44718</v>
      </c>
      <c r="M16836" t="s">
        <v>13</v>
      </c>
      <c r="N16836" s="4" t="str">
        <f>IF(ISBLANK(Table1[[#This Row],[Payment Method]]),"Unknown",Table1[[#This Row],[Payment Method]])</f>
        <v>Credit Card</v>
      </c>
    </row>
    <row r="16837" spans="1:14" hidden="1" x14ac:dyDescent="0.35">
      <c r="A16837" t="s">
        <v>16977</v>
      </c>
      <c r="B16837" t="s">
        <v>10</v>
      </c>
      <c r="C16837" t="s">
        <v>38</v>
      </c>
      <c r="D16837" t="s">
        <v>43</v>
      </c>
      <c r="E16837" s="4" t="str">
        <f>IF(ISBLANK(Table1[[#This Row],[Item]]),"Unknown",Table1[[#This Row],[Item]])</f>
        <v>Brownie</v>
      </c>
      <c r="F16837">
        <v>6</v>
      </c>
      <c r="G16837" s="4">
        <f>IF(ISBLANK(Table1[[#This Row],[Price]]),AVERAGE(F16837:F34370),Table1[[#This Row],[Price]])</f>
        <v>6</v>
      </c>
      <c r="H16837">
        <v>3</v>
      </c>
      <c r="I16837" s="4">
        <f>IF(ISBLANK(Table1[[#This Row],[Quantity]]),AVERAGE(H16837:H34370),Table1[[#This Row],[Quantity]])</f>
        <v>3</v>
      </c>
      <c r="J16837">
        <v>18</v>
      </c>
      <c r="K16837" s="4">
        <f>IF(ISBLANK(Table1[[#This Row],[Order Total]]),AVERAGE(J16837:J34370),Table1[[#This Row],[Order Total]])</f>
        <v>18</v>
      </c>
      <c r="L16837" s="1">
        <v>44709</v>
      </c>
      <c r="M16837" t="s">
        <v>17</v>
      </c>
      <c r="N16837" s="4" t="str">
        <f>IF(ISBLANK(Table1[[#This Row],[Payment Method]]),"Unknown",Table1[[#This Row],[Payment Method]])</f>
        <v>Digital Wallet</v>
      </c>
    </row>
    <row r="16838" spans="1:14" hidden="1" x14ac:dyDescent="0.35">
      <c r="A16838" t="s">
        <v>16978</v>
      </c>
      <c r="B16838" t="s">
        <v>145</v>
      </c>
      <c r="C16838" t="s">
        <v>20</v>
      </c>
      <c r="D16838" t="s">
        <v>27</v>
      </c>
      <c r="E16838" s="4" t="str">
        <f>IF(ISBLANK(Table1[[#This Row],[Item]]),"Unknown",Table1[[#This Row],[Item]])</f>
        <v>Pasta Alfredo</v>
      </c>
      <c r="F16838">
        <v>12</v>
      </c>
      <c r="G16838" s="4">
        <f>IF(ISBLANK(Table1[[#This Row],[Price]]),AVERAGE(F16838:F34371),Table1[[#This Row],[Price]])</f>
        <v>12</v>
      </c>
      <c r="H16838">
        <v>5</v>
      </c>
      <c r="I16838" s="4">
        <f>IF(ISBLANK(Table1[[#This Row],[Quantity]]),AVERAGE(H16838:H34371),Table1[[#This Row],[Quantity]])</f>
        <v>5</v>
      </c>
      <c r="J16838">
        <v>60</v>
      </c>
      <c r="K16838" s="4">
        <f>IF(ISBLANK(Table1[[#This Row],[Order Total]]),AVERAGE(J16838:J34371),Table1[[#This Row],[Order Total]])</f>
        <v>60</v>
      </c>
      <c r="L16838" s="1">
        <v>45214</v>
      </c>
      <c r="M16838" t="s">
        <v>28</v>
      </c>
      <c r="N16838" s="4" t="str">
        <f>IF(ISBLANK(Table1[[#This Row],[Payment Method]]),"Unknown",Table1[[#This Row],[Payment Method]])</f>
        <v>Cash</v>
      </c>
    </row>
    <row r="16839" spans="1:14" hidden="1" x14ac:dyDescent="0.35">
      <c r="A16839" t="s">
        <v>16979</v>
      </c>
      <c r="B16839" t="s">
        <v>155</v>
      </c>
      <c r="C16839" t="s">
        <v>50</v>
      </c>
      <c r="D16839" t="s">
        <v>112</v>
      </c>
      <c r="E16839" s="4" t="str">
        <f>IF(ISBLANK(Table1[[#This Row],[Item]]),"Unknown",Table1[[#This Row],[Item]])</f>
        <v>French Fries</v>
      </c>
      <c r="F16839">
        <v>4</v>
      </c>
      <c r="G16839" s="4">
        <f>IF(ISBLANK(Table1[[#This Row],[Price]]),AVERAGE(F16839:F34372),Table1[[#This Row],[Price]])</f>
        <v>4</v>
      </c>
      <c r="H16839">
        <v>3</v>
      </c>
      <c r="I16839" s="4">
        <f>IF(ISBLANK(Table1[[#This Row],[Quantity]]),AVERAGE(H16839:H34372),Table1[[#This Row],[Quantity]])</f>
        <v>3</v>
      </c>
      <c r="J16839">
        <v>12</v>
      </c>
      <c r="K16839" s="4">
        <f>IF(ISBLANK(Table1[[#This Row],[Order Total]]),AVERAGE(J16839:J34372),Table1[[#This Row],[Order Total]])</f>
        <v>12</v>
      </c>
      <c r="L16839" s="1">
        <v>44815</v>
      </c>
      <c r="M16839" t="s">
        <v>13</v>
      </c>
      <c r="N16839" s="4" t="str">
        <f>IF(ISBLANK(Table1[[#This Row],[Payment Method]]),"Unknown",Table1[[#This Row],[Payment Method]])</f>
        <v>Credit Card</v>
      </c>
    </row>
    <row r="16840" spans="1:14" hidden="1" x14ac:dyDescent="0.35">
      <c r="A16840" t="s">
        <v>16980</v>
      </c>
      <c r="B16840" t="s">
        <v>484</v>
      </c>
      <c r="C16840" t="s">
        <v>50</v>
      </c>
      <c r="D16840" t="s">
        <v>112</v>
      </c>
      <c r="E16840" s="4" t="str">
        <f>IF(ISBLANK(Table1[[#This Row],[Item]]),"Unknown",Table1[[#This Row],[Item]])</f>
        <v>French Fries</v>
      </c>
      <c r="F16840">
        <v>4</v>
      </c>
      <c r="G16840" s="4">
        <f>IF(ISBLANK(Table1[[#This Row],[Price]]),AVERAGE(F16840:F34373),Table1[[#This Row],[Price]])</f>
        <v>4</v>
      </c>
      <c r="H16840">
        <v>4</v>
      </c>
      <c r="I16840" s="4">
        <f>IF(ISBLANK(Table1[[#This Row],[Quantity]]),AVERAGE(H16840:H34373),Table1[[#This Row],[Quantity]])</f>
        <v>4</v>
      </c>
      <c r="J16840">
        <v>16</v>
      </c>
      <c r="K16840" s="4">
        <f>IF(ISBLANK(Table1[[#This Row],[Order Total]]),AVERAGE(J16840:J34373),Table1[[#This Row],[Order Total]])</f>
        <v>16</v>
      </c>
      <c r="L16840" s="1">
        <v>45228</v>
      </c>
      <c r="M16840" t="s">
        <v>17</v>
      </c>
      <c r="N16840" s="4" t="str">
        <f>IF(ISBLANK(Table1[[#This Row],[Payment Method]]),"Unknown",Table1[[#This Row],[Payment Method]])</f>
        <v>Digital Wallet</v>
      </c>
    </row>
    <row r="16841" spans="1:14" hidden="1" x14ac:dyDescent="0.35">
      <c r="A16841" t="s">
        <v>16981</v>
      </c>
      <c r="B16841" t="s">
        <v>234</v>
      </c>
      <c r="C16841" t="s">
        <v>38</v>
      </c>
      <c r="D16841" t="s">
        <v>125</v>
      </c>
      <c r="E16841" s="4" t="str">
        <f>IF(ISBLANK(Table1[[#This Row],[Item]]),"Unknown",Table1[[#This Row],[Item]])</f>
        <v>Cheesecake</v>
      </c>
      <c r="F16841">
        <v>7</v>
      </c>
      <c r="G16841" s="4">
        <f>IF(ISBLANK(Table1[[#This Row],[Price]]),AVERAGE(F16841:F34374),Table1[[#This Row],[Price]])</f>
        <v>7</v>
      </c>
      <c r="H16841">
        <v>3</v>
      </c>
      <c r="I16841" s="4">
        <f>IF(ISBLANK(Table1[[#This Row],[Quantity]]),AVERAGE(H16841:H34374),Table1[[#This Row],[Quantity]])</f>
        <v>3</v>
      </c>
      <c r="J16841">
        <v>21</v>
      </c>
      <c r="K16841" s="4">
        <f>IF(ISBLANK(Table1[[#This Row],[Order Total]]),AVERAGE(J16841:J34374),Table1[[#This Row],[Order Total]])</f>
        <v>21</v>
      </c>
      <c r="L16841" s="1">
        <v>44777</v>
      </c>
      <c r="N16841" s="4" t="str">
        <f>IF(ISBLANK(Table1[[#This Row],[Payment Method]]),"Unknown",Table1[[#This Row],[Payment Method]])</f>
        <v>Unknown</v>
      </c>
    </row>
    <row r="16842" spans="1:14" hidden="1" x14ac:dyDescent="0.35">
      <c r="A16842" t="s">
        <v>16982</v>
      </c>
      <c r="B16842" t="s">
        <v>223</v>
      </c>
      <c r="C16842" t="s">
        <v>11</v>
      </c>
      <c r="D16842" t="s">
        <v>79</v>
      </c>
      <c r="E16842" s="4" t="str">
        <f>IF(ISBLANK(Table1[[#This Row],[Item]]),"Unknown",Table1[[#This Row],[Item]])</f>
        <v>Grilled Vegetables</v>
      </c>
      <c r="F16842">
        <v>5</v>
      </c>
      <c r="G16842" s="4">
        <f>IF(ISBLANK(Table1[[#This Row],[Price]]),AVERAGE(F16842:F34375),Table1[[#This Row],[Price]])</f>
        <v>5</v>
      </c>
      <c r="H16842">
        <v>3</v>
      </c>
      <c r="I16842" s="4">
        <f>IF(ISBLANK(Table1[[#This Row],[Quantity]]),AVERAGE(H16842:H34375),Table1[[#This Row],[Quantity]])</f>
        <v>3</v>
      </c>
      <c r="J16842">
        <v>15</v>
      </c>
      <c r="K16842" s="4">
        <f>IF(ISBLANK(Table1[[#This Row],[Order Total]]),AVERAGE(J16842:J34375),Table1[[#This Row],[Order Total]])</f>
        <v>15</v>
      </c>
      <c r="L16842" s="1">
        <v>44666</v>
      </c>
      <c r="M16842" t="s">
        <v>17</v>
      </c>
      <c r="N16842" s="4" t="str">
        <f>IF(ISBLANK(Table1[[#This Row],[Payment Method]]),"Unknown",Table1[[#This Row],[Payment Method]])</f>
        <v>Digital Wallet</v>
      </c>
    </row>
    <row r="16843" spans="1:14" hidden="1" x14ac:dyDescent="0.35">
      <c r="A16843" t="s">
        <v>16983</v>
      </c>
      <c r="B16843" t="s">
        <v>69</v>
      </c>
      <c r="C16843" t="s">
        <v>50</v>
      </c>
      <c r="D16843" t="s">
        <v>207</v>
      </c>
      <c r="E16843" s="4" t="str">
        <f>IF(ISBLANK(Table1[[#This Row],[Item]]),"Unknown",Table1[[#This Row],[Item]])</f>
        <v>Nachos Grande</v>
      </c>
      <c r="F16843">
        <v>10</v>
      </c>
      <c r="G16843" s="4">
        <f>IF(ISBLANK(Table1[[#This Row],[Price]]),AVERAGE(F16843:F34376),Table1[[#This Row],[Price]])</f>
        <v>10</v>
      </c>
      <c r="H16843">
        <v>1</v>
      </c>
      <c r="I16843" s="4">
        <f>IF(ISBLANK(Table1[[#This Row],[Quantity]]),AVERAGE(H16843:H34376),Table1[[#This Row],[Quantity]])</f>
        <v>1</v>
      </c>
      <c r="J16843">
        <v>10</v>
      </c>
      <c r="K16843" s="4">
        <f>IF(ISBLANK(Table1[[#This Row],[Order Total]]),AVERAGE(J16843:J34376),Table1[[#This Row],[Order Total]])</f>
        <v>10</v>
      </c>
      <c r="L16843" s="1">
        <v>44775</v>
      </c>
      <c r="M16843" t="s">
        <v>28</v>
      </c>
      <c r="N16843" s="4" t="str">
        <f>IF(ISBLANK(Table1[[#This Row],[Payment Method]]),"Unknown",Table1[[#This Row],[Payment Method]])</f>
        <v>Cash</v>
      </c>
    </row>
    <row r="16844" spans="1:14" hidden="1" x14ac:dyDescent="0.35">
      <c r="A16844" t="s">
        <v>16984</v>
      </c>
      <c r="B16844" t="s">
        <v>49</v>
      </c>
      <c r="C16844" t="s">
        <v>20</v>
      </c>
      <c r="D16844" t="s">
        <v>30</v>
      </c>
      <c r="E16844" s="4" t="str">
        <f>IF(ISBLANK(Table1[[#This Row],[Item]]),"Unknown",Table1[[#This Row],[Item]])</f>
        <v>Salmon</v>
      </c>
      <c r="F16844">
        <v>18</v>
      </c>
      <c r="G16844" s="4">
        <f>IF(ISBLANK(Table1[[#This Row],[Price]]),AVERAGE(F16844:F34377),Table1[[#This Row],[Price]])</f>
        <v>18</v>
      </c>
      <c r="H16844">
        <v>2</v>
      </c>
      <c r="I16844" s="4">
        <f>IF(ISBLANK(Table1[[#This Row],[Quantity]]),AVERAGE(H16844:H34377),Table1[[#This Row],[Quantity]])</f>
        <v>2</v>
      </c>
      <c r="J16844">
        <v>36</v>
      </c>
      <c r="K16844" s="4">
        <f>IF(ISBLANK(Table1[[#This Row],[Order Total]]),AVERAGE(J16844:J34377),Table1[[#This Row],[Order Total]])</f>
        <v>36</v>
      </c>
      <c r="L16844" s="1">
        <v>45185</v>
      </c>
      <c r="M16844" t="s">
        <v>28</v>
      </c>
      <c r="N16844" s="4" t="str">
        <f>IF(ISBLANK(Table1[[#This Row],[Payment Method]]),"Unknown",Table1[[#This Row],[Payment Method]])</f>
        <v>Cash</v>
      </c>
    </row>
    <row r="16845" spans="1:14" hidden="1" x14ac:dyDescent="0.35">
      <c r="A16845" t="s">
        <v>16985</v>
      </c>
      <c r="B16845" t="s">
        <v>283</v>
      </c>
      <c r="C16845" t="s">
        <v>24</v>
      </c>
      <c r="D16845" t="s">
        <v>77</v>
      </c>
      <c r="E16845" s="4" t="str">
        <f>IF(ISBLANK(Table1[[#This Row],[Item]]),"Unknown",Table1[[#This Row],[Item]])</f>
        <v>Coca Cola</v>
      </c>
      <c r="F16845">
        <v>2.5</v>
      </c>
      <c r="G16845" s="4">
        <f>IF(ISBLANK(Table1[[#This Row],[Price]]),AVERAGE(F16845:F34378),Table1[[#This Row],[Price]])</f>
        <v>2.5</v>
      </c>
      <c r="H16845">
        <v>2</v>
      </c>
      <c r="I16845" s="4">
        <f>IF(ISBLANK(Table1[[#This Row],[Quantity]]),AVERAGE(H16845:H34378),Table1[[#This Row],[Quantity]])</f>
        <v>2</v>
      </c>
      <c r="J16845">
        <v>5</v>
      </c>
      <c r="K16845" s="4">
        <f>IF(ISBLANK(Table1[[#This Row],[Order Total]]),AVERAGE(J16845:J34378),Table1[[#This Row],[Order Total]])</f>
        <v>5</v>
      </c>
      <c r="L16845" s="1">
        <v>44992</v>
      </c>
      <c r="M16845" t="s">
        <v>13</v>
      </c>
      <c r="N16845" s="4" t="str">
        <f>IF(ISBLANK(Table1[[#This Row],[Payment Method]]),"Unknown",Table1[[#This Row],[Payment Method]])</f>
        <v>Credit Card</v>
      </c>
    </row>
    <row r="16846" spans="1:14" hidden="1" x14ac:dyDescent="0.35">
      <c r="A16846" t="s">
        <v>16986</v>
      </c>
      <c r="B16846" t="s">
        <v>49</v>
      </c>
      <c r="C16846" t="s">
        <v>11</v>
      </c>
      <c r="D16846" t="s">
        <v>33</v>
      </c>
      <c r="E16846" s="4" t="str">
        <f>IF(ISBLANK(Table1[[#This Row],[Item]]),"Unknown",Table1[[#This Row],[Item]])</f>
        <v>Garlic Bread</v>
      </c>
      <c r="F16846">
        <v>4</v>
      </c>
      <c r="G16846" s="4">
        <f>IF(ISBLANK(Table1[[#This Row],[Price]]),AVERAGE(F16846:F34379),Table1[[#This Row],[Price]])</f>
        <v>4</v>
      </c>
      <c r="H16846">
        <v>5</v>
      </c>
      <c r="I16846" s="4">
        <f>IF(ISBLANK(Table1[[#This Row],[Quantity]]),AVERAGE(H16846:H34379),Table1[[#This Row],[Quantity]])</f>
        <v>5</v>
      </c>
      <c r="J16846">
        <v>20</v>
      </c>
      <c r="K16846" s="4">
        <f>IF(ISBLANK(Table1[[#This Row],[Order Total]]),AVERAGE(J16846:J34379),Table1[[#This Row],[Order Total]])</f>
        <v>20</v>
      </c>
      <c r="L16846" s="1">
        <v>45238</v>
      </c>
      <c r="M16846" t="s">
        <v>28</v>
      </c>
      <c r="N16846" s="4" t="str">
        <f>IF(ISBLANK(Table1[[#This Row],[Payment Method]]),"Unknown",Table1[[#This Row],[Payment Method]])</f>
        <v>Cash</v>
      </c>
    </row>
    <row r="16847" spans="1:14" hidden="1" x14ac:dyDescent="0.35">
      <c r="A16847" t="s">
        <v>16987</v>
      </c>
      <c r="B16847" t="s">
        <v>326</v>
      </c>
      <c r="C16847" t="s">
        <v>24</v>
      </c>
      <c r="E16847" s="4" t="str">
        <f>IF(ISBLANK(Table1[[#This Row],[Item]]),"Unknown",Table1[[#This Row],[Item]])</f>
        <v>Unknown</v>
      </c>
      <c r="F16847">
        <v>1</v>
      </c>
      <c r="G16847" s="4">
        <f>IF(ISBLANK(Table1[[#This Row],[Price]]),AVERAGE(F16847:F34380),Table1[[#This Row],[Price]])</f>
        <v>1</v>
      </c>
      <c r="H16847">
        <v>3</v>
      </c>
      <c r="I16847" s="4">
        <f>IF(ISBLANK(Table1[[#This Row],[Quantity]]),AVERAGE(H16847:H34380),Table1[[#This Row],[Quantity]])</f>
        <v>3</v>
      </c>
      <c r="J16847">
        <v>3</v>
      </c>
      <c r="K16847" s="4">
        <f>IF(ISBLANK(Table1[[#This Row],[Order Total]]),AVERAGE(J16847:J34380),Table1[[#This Row],[Order Total]])</f>
        <v>3</v>
      </c>
      <c r="L16847" s="1">
        <v>45218</v>
      </c>
      <c r="N16847" s="4" t="str">
        <f>IF(ISBLANK(Table1[[#This Row],[Payment Method]]),"Unknown",Table1[[#This Row],[Payment Method]])</f>
        <v>Unknown</v>
      </c>
    </row>
    <row r="16848" spans="1:14" hidden="1" x14ac:dyDescent="0.35">
      <c r="A16848" t="s">
        <v>16988</v>
      </c>
      <c r="B16848" t="s">
        <v>298</v>
      </c>
      <c r="C16848" t="s">
        <v>24</v>
      </c>
      <c r="D16848" t="s">
        <v>168</v>
      </c>
      <c r="E16848" s="4" t="str">
        <f>IF(ISBLANK(Table1[[#This Row],[Item]]),"Unknown",Table1[[#This Row],[Item]])</f>
        <v>Water</v>
      </c>
      <c r="F16848">
        <v>1</v>
      </c>
      <c r="G16848" s="4">
        <f>IF(ISBLANK(Table1[[#This Row],[Price]]),AVERAGE(F16848:F34381),Table1[[#This Row],[Price]])</f>
        <v>1</v>
      </c>
      <c r="H16848">
        <v>2</v>
      </c>
      <c r="I16848" s="4">
        <f>IF(ISBLANK(Table1[[#This Row],[Quantity]]),AVERAGE(H16848:H34381),Table1[[#This Row],[Quantity]])</f>
        <v>2</v>
      </c>
      <c r="J16848">
        <v>2</v>
      </c>
      <c r="K16848" s="4">
        <f>IF(ISBLANK(Table1[[#This Row],[Order Total]]),AVERAGE(J16848:J34381),Table1[[#This Row],[Order Total]])</f>
        <v>2</v>
      </c>
      <c r="L16848" s="1">
        <v>45007</v>
      </c>
      <c r="M16848" t="s">
        <v>13</v>
      </c>
      <c r="N16848" s="4" t="str">
        <f>IF(ISBLANK(Table1[[#This Row],[Payment Method]]),"Unknown",Table1[[#This Row],[Payment Method]])</f>
        <v>Credit Card</v>
      </c>
    </row>
    <row r="16849" spans="1:14" hidden="1" x14ac:dyDescent="0.35">
      <c r="A16849" t="s">
        <v>16989</v>
      </c>
      <c r="B16849" t="s">
        <v>305</v>
      </c>
      <c r="C16849" t="s">
        <v>20</v>
      </c>
      <c r="D16849" t="s">
        <v>21</v>
      </c>
      <c r="E16849" s="4" t="str">
        <f>IF(ISBLANK(Table1[[#This Row],[Item]]),"Unknown",Table1[[#This Row],[Item]])</f>
        <v>Grilled Chicken</v>
      </c>
      <c r="F16849">
        <v>15</v>
      </c>
      <c r="G16849" s="4">
        <f>IF(ISBLANK(Table1[[#This Row],[Price]]),AVERAGE(F16849:F34382),Table1[[#This Row],[Price]])</f>
        <v>15</v>
      </c>
      <c r="H16849">
        <v>2</v>
      </c>
      <c r="I16849" s="4">
        <f>IF(ISBLANK(Table1[[#This Row],[Quantity]]),AVERAGE(H16849:H34382),Table1[[#This Row],[Quantity]])</f>
        <v>2</v>
      </c>
      <c r="J16849">
        <v>30</v>
      </c>
      <c r="K16849" s="4">
        <f>IF(ISBLANK(Table1[[#This Row],[Order Total]]),AVERAGE(J16849:J34382),Table1[[#This Row],[Order Total]])</f>
        <v>30</v>
      </c>
      <c r="L16849" s="1">
        <v>44621</v>
      </c>
      <c r="M16849" t="s">
        <v>17</v>
      </c>
      <c r="N16849" s="4" t="str">
        <f>IF(ISBLANK(Table1[[#This Row],[Payment Method]]),"Unknown",Table1[[#This Row],[Payment Method]])</f>
        <v>Digital Wallet</v>
      </c>
    </row>
    <row r="16850" spans="1:14" hidden="1" x14ac:dyDescent="0.35">
      <c r="A16850" t="s">
        <v>16990</v>
      </c>
      <c r="B16850" t="s">
        <v>150</v>
      </c>
      <c r="C16850" t="s">
        <v>24</v>
      </c>
      <c r="D16850" t="s">
        <v>168</v>
      </c>
      <c r="E16850" s="4" t="str">
        <f>IF(ISBLANK(Table1[[#This Row],[Item]]),"Unknown",Table1[[#This Row],[Item]])</f>
        <v>Water</v>
      </c>
      <c r="F16850">
        <v>1</v>
      </c>
      <c r="G16850" s="4">
        <f>IF(ISBLANK(Table1[[#This Row],[Price]]),AVERAGE(F16850:F34383),Table1[[#This Row],[Price]])</f>
        <v>1</v>
      </c>
      <c r="H16850">
        <v>1</v>
      </c>
      <c r="I16850" s="4">
        <f>IF(ISBLANK(Table1[[#This Row],[Quantity]]),AVERAGE(H16850:H34383),Table1[[#This Row],[Quantity]])</f>
        <v>1</v>
      </c>
      <c r="J16850">
        <v>1</v>
      </c>
      <c r="K16850" s="4">
        <f>IF(ISBLANK(Table1[[#This Row],[Order Total]]),AVERAGE(J16850:J34383),Table1[[#This Row],[Order Total]])</f>
        <v>1</v>
      </c>
      <c r="L16850" s="1">
        <v>45138</v>
      </c>
      <c r="M16850" t="s">
        <v>28</v>
      </c>
      <c r="N16850" s="4" t="str">
        <f>IF(ISBLANK(Table1[[#This Row],[Payment Method]]),"Unknown",Table1[[#This Row],[Payment Method]])</f>
        <v>Cash</v>
      </c>
    </row>
    <row r="16851" spans="1:14" hidden="1" x14ac:dyDescent="0.35">
      <c r="A16851" t="s">
        <v>16991</v>
      </c>
      <c r="B16851" t="s">
        <v>35</v>
      </c>
      <c r="C16851" t="s">
        <v>50</v>
      </c>
      <c r="D16851" t="s">
        <v>51</v>
      </c>
      <c r="E16851" s="4" t="str">
        <f>IF(ISBLANK(Table1[[#This Row],[Item]]),"Unknown",Table1[[#This Row],[Item]])</f>
        <v>Sweet Potato Fries</v>
      </c>
      <c r="F16851">
        <v>5</v>
      </c>
      <c r="G16851" s="4">
        <f>IF(ISBLANK(Table1[[#This Row],[Price]]),AVERAGE(F16851:F34384),Table1[[#This Row],[Price]])</f>
        <v>5</v>
      </c>
      <c r="H16851">
        <v>4</v>
      </c>
      <c r="I16851" s="4">
        <f>IF(ISBLANK(Table1[[#This Row],[Quantity]]),AVERAGE(H16851:H34384),Table1[[#This Row],[Quantity]])</f>
        <v>4</v>
      </c>
      <c r="J16851">
        <v>20</v>
      </c>
      <c r="K16851" s="4">
        <f>IF(ISBLANK(Table1[[#This Row],[Order Total]]),AVERAGE(J16851:J34384),Table1[[#This Row],[Order Total]])</f>
        <v>20</v>
      </c>
      <c r="L16851" s="1">
        <v>44797</v>
      </c>
      <c r="M16851" t="s">
        <v>13</v>
      </c>
      <c r="N16851" s="4" t="str">
        <f>IF(ISBLANK(Table1[[#This Row],[Payment Method]]),"Unknown",Table1[[#This Row],[Payment Method]])</f>
        <v>Credit Card</v>
      </c>
    </row>
    <row r="16852" spans="1:14" hidden="1" x14ac:dyDescent="0.35">
      <c r="A16852" t="s">
        <v>16992</v>
      </c>
      <c r="B16852" t="s">
        <v>111</v>
      </c>
      <c r="C16852" t="s">
        <v>11</v>
      </c>
      <c r="D16852" t="s">
        <v>12</v>
      </c>
      <c r="E16852" s="4" t="str">
        <f>IF(ISBLANK(Table1[[#This Row],[Item]]),"Unknown",Table1[[#This Row],[Item]])</f>
        <v>Side Salad</v>
      </c>
      <c r="F16852">
        <v>3</v>
      </c>
      <c r="G16852" s="4">
        <f>IF(ISBLANK(Table1[[#This Row],[Price]]),AVERAGE(F16852:F34385),Table1[[#This Row],[Price]])</f>
        <v>3</v>
      </c>
      <c r="H16852">
        <v>2</v>
      </c>
      <c r="I16852" s="4">
        <f>IF(ISBLANK(Table1[[#This Row],[Quantity]]),AVERAGE(H16852:H34385),Table1[[#This Row],[Quantity]])</f>
        <v>2</v>
      </c>
      <c r="J16852">
        <v>6</v>
      </c>
      <c r="K16852" s="4">
        <f>IF(ISBLANK(Table1[[#This Row],[Order Total]]),AVERAGE(J16852:J34385),Table1[[#This Row],[Order Total]])</f>
        <v>6</v>
      </c>
      <c r="L16852" s="1">
        <v>44824</v>
      </c>
      <c r="M16852" t="s">
        <v>13</v>
      </c>
      <c r="N16852" s="4" t="str">
        <f>IF(ISBLANK(Table1[[#This Row],[Payment Method]]),"Unknown",Table1[[#This Row],[Payment Method]])</f>
        <v>Credit Card</v>
      </c>
    </row>
    <row r="16853" spans="1:14" hidden="1" x14ac:dyDescent="0.35">
      <c r="A16853" t="s">
        <v>16993</v>
      </c>
      <c r="B16853" t="s">
        <v>223</v>
      </c>
      <c r="C16853" t="s">
        <v>20</v>
      </c>
      <c r="D16853" t="s">
        <v>245</v>
      </c>
      <c r="E16853" s="4" t="str">
        <f>IF(ISBLANK(Table1[[#This Row],[Item]]),"Unknown",Table1[[#This Row],[Item]])</f>
        <v>Steak</v>
      </c>
      <c r="F16853">
        <v>20</v>
      </c>
      <c r="G16853" s="4">
        <f>IF(ISBLANK(Table1[[#This Row],[Price]]),AVERAGE(F16853:F34386),Table1[[#This Row],[Price]])</f>
        <v>20</v>
      </c>
      <c r="H16853">
        <v>1</v>
      </c>
      <c r="I16853" s="4">
        <f>IF(ISBLANK(Table1[[#This Row],[Quantity]]),AVERAGE(H16853:H34386),Table1[[#This Row],[Quantity]])</f>
        <v>1</v>
      </c>
      <c r="J16853">
        <v>20</v>
      </c>
      <c r="K16853" s="4">
        <f>IF(ISBLANK(Table1[[#This Row],[Order Total]]),AVERAGE(J16853:J34386),Table1[[#This Row],[Order Total]])</f>
        <v>20</v>
      </c>
      <c r="L16853" s="1">
        <v>44884</v>
      </c>
      <c r="M16853" t="s">
        <v>13</v>
      </c>
      <c r="N16853" s="4" t="str">
        <f>IF(ISBLANK(Table1[[#This Row],[Payment Method]]),"Unknown",Table1[[#This Row],[Payment Method]])</f>
        <v>Credit Card</v>
      </c>
    </row>
    <row r="16854" spans="1:14" hidden="1" x14ac:dyDescent="0.35">
      <c r="A16854" t="s">
        <v>16994</v>
      </c>
      <c r="B16854" t="s">
        <v>205</v>
      </c>
      <c r="C16854" t="s">
        <v>50</v>
      </c>
      <c r="D16854" t="s">
        <v>86</v>
      </c>
      <c r="E16854" s="4" t="str">
        <f>IF(ISBLANK(Table1[[#This Row],[Item]]),"Unknown",Table1[[#This Row],[Item]])</f>
        <v>Cheese Fries</v>
      </c>
      <c r="F16854">
        <v>5</v>
      </c>
      <c r="G16854" s="4">
        <f>IF(ISBLANK(Table1[[#This Row],[Price]]),AVERAGE(F16854:F34387),Table1[[#This Row],[Price]])</f>
        <v>5</v>
      </c>
      <c r="H16854">
        <v>1</v>
      </c>
      <c r="I16854" s="4">
        <f>IF(ISBLANK(Table1[[#This Row],[Quantity]]),AVERAGE(H16854:H34387),Table1[[#This Row],[Quantity]])</f>
        <v>1</v>
      </c>
      <c r="J16854">
        <v>5</v>
      </c>
      <c r="K16854" s="4">
        <f>IF(ISBLANK(Table1[[#This Row],[Order Total]]),AVERAGE(J16854:J34387),Table1[[#This Row],[Order Total]])</f>
        <v>5</v>
      </c>
      <c r="L16854" s="1">
        <v>44775</v>
      </c>
      <c r="M16854" t="s">
        <v>13</v>
      </c>
      <c r="N16854" s="4" t="str">
        <f>IF(ISBLANK(Table1[[#This Row],[Payment Method]]),"Unknown",Table1[[#This Row],[Payment Method]])</f>
        <v>Credit Card</v>
      </c>
    </row>
    <row r="16855" spans="1:14" x14ac:dyDescent="0.35">
      <c r="A16855" t="s">
        <v>16995</v>
      </c>
      <c r="B16855" t="s">
        <v>118</v>
      </c>
      <c r="C16855" t="s">
        <v>11</v>
      </c>
      <c r="E16855" s="4" t="str">
        <f>IF(ISBLANK(Table1[[#This Row],[Item]]),"Unknown",Table1[[#This Row],[Item]])</f>
        <v>Unknown</v>
      </c>
      <c r="G16855" s="4">
        <f>IF(ISBLANK(Table1[[#This Row],[Price]]),AVERAGE(F16855:F34388),Table1[[#This Row],[Price]])</f>
        <v>6.5934579439252339</v>
      </c>
      <c r="I16855" s="4">
        <f>IF(ISBLANK(Table1[[#This Row],[Quantity]]),AVERAGE(H16855:H34388),Table1[[#This Row],[Quantity]])</f>
        <v>2.9834337349397591</v>
      </c>
      <c r="K16855" s="4">
        <f>IF(ISBLANK(Table1[[#This Row],[Order Total]]),AVERAGE(J16855:J34388),Table1[[#This Row],[Order Total]])</f>
        <v>20.254518072289155</v>
      </c>
      <c r="L16855" s="1">
        <v>45064</v>
      </c>
      <c r="N16855" s="4" t="str">
        <f>IF(ISBLANK(Table1[[#This Row],[Payment Method]]),"Unknown",Table1[[#This Row],[Payment Method]])</f>
        <v>Unknown</v>
      </c>
    </row>
    <row r="16856" spans="1:14" hidden="1" x14ac:dyDescent="0.35">
      <c r="A16856" t="s">
        <v>16996</v>
      </c>
      <c r="B16856" t="s">
        <v>397</v>
      </c>
      <c r="C16856" t="s">
        <v>24</v>
      </c>
      <c r="D16856" t="s">
        <v>141</v>
      </c>
      <c r="E16856" s="4" t="str">
        <f>IF(ISBLANK(Table1[[#This Row],[Item]]),"Unknown",Table1[[#This Row],[Item]])</f>
        <v>Iced Tea</v>
      </c>
      <c r="F16856">
        <v>2.5</v>
      </c>
      <c r="G16856" s="4">
        <f>IF(ISBLANK(Table1[[#This Row],[Price]]),AVERAGE(F16856:F34389),Table1[[#This Row],[Price]])</f>
        <v>2.5</v>
      </c>
      <c r="H16856">
        <v>5</v>
      </c>
      <c r="I16856" s="4">
        <f>IF(ISBLANK(Table1[[#This Row],[Quantity]]),AVERAGE(H16856:H34389),Table1[[#This Row],[Quantity]])</f>
        <v>5</v>
      </c>
      <c r="J16856">
        <v>12.5</v>
      </c>
      <c r="K16856" s="4">
        <f>IF(ISBLANK(Table1[[#This Row],[Order Total]]),AVERAGE(J16856:J34389),Table1[[#This Row],[Order Total]])</f>
        <v>12.5</v>
      </c>
      <c r="L16856" s="1">
        <v>44721</v>
      </c>
      <c r="M16856" t="s">
        <v>13</v>
      </c>
      <c r="N16856" s="4" t="str">
        <f>IF(ISBLANK(Table1[[#This Row],[Payment Method]]),"Unknown",Table1[[#This Row],[Payment Method]])</f>
        <v>Credit Card</v>
      </c>
    </row>
    <row r="16857" spans="1:14" hidden="1" x14ac:dyDescent="0.35">
      <c r="A16857" t="s">
        <v>16997</v>
      </c>
      <c r="B16857" t="s">
        <v>425</v>
      </c>
      <c r="C16857" t="s">
        <v>20</v>
      </c>
      <c r="D16857" t="s">
        <v>30</v>
      </c>
      <c r="E16857" s="4" t="str">
        <f>IF(ISBLANK(Table1[[#This Row],[Item]]),"Unknown",Table1[[#This Row],[Item]])</f>
        <v>Salmon</v>
      </c>
      <c r="F16857">
        <v>18</v>
      </c>
      <c r="G16857" s="4">
        <f>IF(ISBLANK(Table1[[#This Row],[Price]]),AVERAGE(F16857:F34390),Table1[[#This Row],[Price]])</f>
        <v>18</v>
      </c>
      <c r="H16857">
        <v>5</v>
      </c>
      <c r="I16857" s="4">
        <f>IF(ISBLANK(Table1[[#This Row],[Quantity]]),AVERAGE(H16857:H34390),Table1[[#This Row],[Quantity]])</f>
        <v>5</v>
      </c>
      <c r="J16857">
        <v>90</v>
      </c>
      <c r="K16857" s="4">
        <f>IF(ISBLANK(Table1[[#This Row],[Order Total]]),AVERAGE(J16857:J34390),Table1[[#This Row],[Order Total]])</f>
        <v>90</v>
      </c>
      <c r="L16857" s="1">
        <v>44636</v>
      </c>
      <c r="M16857" t="s">
        <v>13</v>
      </c>
      <c r="N16857" s="4" t="str">
        <f>IF(ISBLANK(Table1[[#This Row],[Payment Method]]),"Unknown",Table1[[#This Row],[Payment Method]])</f>
        <v>Credit Card</v>
      </c>
    </row>
    <row r="16858" spans="1:14" hidden="1" x14ac:dyDescent="0.35">
      <c r="A16858" t="s">
        <v>16998</v>
      </c>
      <c r="B16858" t="s">
        <v>372</v>
      </c>
      <c r="C16858" t="s">
        <v>50</v>
      </c>
      <c r="E16858" s="4" t="str">
        <f>IF(ISBLANK(Table1[[#This Row],[Item]]),"Unknown",Table1[[#This Row],[Item]])</f>
        <v>Unknown</v>
      </c>
      <c r="F16858">
        <v>8</v>
      </c>
      <c r="G16858" s="4">
        <f>IF(ISBLANK(Table1[[#This Row],[Price]]),AVERAGE(F16858:F34391),Table1[[#This Row],[Price]])</f>
        <v>8</v>
      </c>
      <c r="H16858">
        <v>4</v>
      </c>
      <c r="I16858" s="4">
        <f>IF(ISBLANK(Table1[[#This Row],[Quantity]]),AVERAGE(H16858:H34391),Table1[[#This Row],[Quantity]])</f>
        <v>4</v>
      </c>
      <c r="J16858">
        <v>32</v>
      </c>
      <c r="K16858" s="4">
        <f>IF(ISBLANK(Table1[[#This Row],[Order Total]]),AVERAGE(J16858:J34391),Table1[[#This Row],[Order Total]])</f>
        <v>32</v>
      </c>
      <c r="L16858" s="1">
        <v>45005</v>
      </c>
      <c r="N16858" s="4" t="str">
        <f>IF(ISBLANK(Table1[[#This Row],[Payment Method]]),"Unknown",Table1[[#This Row],[Payment Method]])</f>
        <v>Unknown</v>
      </c>
    </row>
    <row r="16859" spans="1:14" hidden="1" x14ac:dyDescent="0.35">
      <c r="A16859" t="s">
        <v>16999</v>
      </c>
      <c r="B16859" t="s">
        <v>376</v>
      </c>
      <c r="C16859" t="s">
        <v>20</v>
      </c>
      <c r="D16859" t="s">
        <v>27</v>
      </c>
      <c r="E16859" s="4" t="str">
        <f>IF(ISBLANK(Table1[[#This Row],[Item]]),"Unknown",Table1[[#This Row],[Item]])</f>
        <v>Pasta Alfredo</v>
      </c>
      <c r="F16859">
        <v>12</v>
      </c>
      <c r="G16859" s="4">
        <f>IF(ISBLANK(Table1[[#This Row],[Price]]),AVERAGE(F16859:F34392),Table1[[#This Row],[Price]])</f>
        <v>12</v>
      </c>
      <c r="H16859">
        <v>2</v>
      </c>
      <c r="I16859" s="4">
        <f>IF(ISBLANK(Table1[[#This Row],[Quantity]]),AVERAGE(H16859:H34392),Table1[[#This Row],[Quantity]])</f>
        <v>2</v>
      </c>
      <c r="J16859">
        <v>24</v>
      </c>
      <c r="K16859" s="4">
        <f>IF(ISBLANK(Table1[[#This Row],[Order Total]]),AVERAGE(J16859:J34392),Table1[[#This Row],[Order Total]])</f>
        <v>24</v>
      </c>
      <c r="L16859" s="1">
        <v>44843</v>
      </c>
      <c r="M16859" t="s">
        <v>13</v>
      </c>
      <c r="N16859" s="4" t="str">
        <f>IF(ISBLANK(Table1[[#This Row],[Payment Method]]),"Unknown",Table1[[#This Row],[Payment Method]])</f>
        <v>Credit Card</v>
      </c>
    </row>
    <row r="16860" spans="1:14" hidden="1" x14ac:dyDescent="0.35">
      <c r="A16860" t="s">
        <v>17000</v>
      </c>
      <c r="B16860" t="s">
        <v>73</v>
      </c>
      <c r="C16860" t="s">
        <v>50</v>
      </c>
      <c r="D16860" t="s">
        <v>51</v>
      </c>
      <c r="E16860" s="4" t="str">
        <f>IF(ISBLANK(Table1[[#This Row],[Item]]),"Unknown",Table1[[#This Row],[Item]])</f>
        <v>Sweet Potato Fries</v>
      </c>
      <c r="F16860">
        <v>5</v>
      </c>
      <c r="G16860" s="4">
        <f>IF(ISBLANK(Table1[[#This Row],[Price]]),AVERAGE(F16860:F34393),Table1[[#This Row],[Price]])</f>
        <v>5</v>
      </c>
      <c r="H16860">
        <v>2</v>
      </c>
      <c r="I16860" s="4">
        <f>IF(ISBLANK(Table1[[#This Row],[Quantity]]),AVERAGE(H16860:H34393),Table1[[#This Row],[Quantity]])</f>
        <v>2</v>
      </c>
      <c r="J16860">
        <v>10</v>
      </c>
      <c r="K16860" s="4">
        <f>IF(ISBLANK(Table1[[#This Row],[Order Total]]),AVERAGE(J16860:J34393),Table1[[#This Row],[Order Total]])</f>
        <v>10</v>
      </c>
      <c r="L16860" s="1">
        <v>45266</v>
      </c>
      <c r="M16860" t="s">
        <v>13</v>
      </c>
      <c r="N16860" s="4" t="str">
        <f>IF(ISBLANK(Table1[[#This Row],[Payment Method]]),"Unknown",Table1[[#This Row],[Payment Method]])</f>
        <v>Credit Card</v>
      </c>
    </row>
    <row r="16861" spans="1:14" hidden="1" x14ac:dyDescent="0.35">
      <c r="A16861" t="s">
        <v>17001</v>
      </c>
      <c r="B16861" t="s">
        <v>234</v>
      </c>
      <c r="C16861" t="s">
        <v>50</v>
      </c>
      <c r="D16861" t="s">
        <v>99</v>
      </c>
      <c r="E16861" s="4" t="str">
        <f>IF(ISBLANK(Table1[[#This Row],[Item]]),"Unknown",Table1[[#This Row],[Item]])</f>
        <v>Chicken Melt</v>
      </c>
      <c r="F16861">
        <v>8</v>
      </c>
      <c r="G16861" s="4">
        <f>IF(ISBLANK(Table1[[#This Row],[Price]]),AVERAGE(F16861:F34394),Table1[[#This Row],[Price]])</f>
        <v>8</v>
      </c>
      <c r="H16861">
        <v>3</v>
      </c>
      <c r="I16861" s="4">
        <f>IF(ISBLANK(Table1[[#This Row],[Quantity]]),AVERAGE(H16861:H34394),Table1[[#This Row],[Quantity]])</f>
        <v>3</v>
      </c>
      <c r="J16861">
        <v>24</v>
      </c>
      <c r="K16861" s="4">
        <f>IF(ISBLANK(Table1[[#This Row],[Order Total]]),AVERAGE(J16861:J34394),Table1[[#This Row],[Order Total]])</f>
        <v>24</v>
      </c>
      <c r="L16861" s="1">
        <v>45259</v>
      </c>
      <c r="M16861" t="s">
        <v>28</v>
      </c>
      <c r="N16861" s="4" t="str">
        <f>IF(ISBLANK(Table1[[#This Row],[Payment Method]]),"Unknown",Table1[[#This Row],[Payment Method]])</f>
        <v>Cash</v>
      </c>
    </row>
    <row r="16862" spans="1:14" hidden="1" x14ac:dyDescent="0.35">
      <c r="A16862" t="s">
        <v>17002</v>
      </c>
      <c r="B16862" t="s">
        <v>103</v>
      </c>
      <c r="C16862" t="s">
        <v>20</v>
      </c>
      <c r="E16862" s="4" t="str">
        <f>IF(ISBLANK(Table1[[#This Row],[Item]]),"Unknown",Table1[[#This Row],[Item]])</f>
        <v>Unknown</v>
      </c>
      <c r="F16862">
        <v>15</v>
      </c>
      <c r="G16862" s="4">
        <f>IF(ISBLANK(Table1[[#This Row],[Price]]),AVERAGE(F16862:F34395),Table1[[#This Row],[Price]])</f>
        <v>15</v>
      </c>
      <c r="H16862">
        <v>4</v>
      </c>
      <c r="I16862" s="4">
        <f>IF(ISBLANK(Table1[[#This Row],[Quantity]]),AVERAGE(H16862:H34395),Table1[[#This Row],[Quantity]])</f>
        <v>4</v>
      </c>
      <c r="J16862">
        <v>60</v>
      </c>
      <c r="K16862" s="4">
        <f>IF(ISBLANK(Table1[[#This Row],[Order Total]]),AVERAGE(J16862:J34395),Table1[[#This Row],[Order Total]])</f>
        <v>60</v>
      </c>
      <c r="L16862" s="1">
        <v>44945</v>
      </c>
      <c r="M16862" t="s">
        <v>13</v>
      </c>
      <c r="N16862" s="4" t="str">
        <f>IF(ISBLANK(Table1[[#This Row],[Payment Method]]),"Unknown",Table1[[#This Row],[Payment Method]])</f>
        <v>Credit Card</v>
      </c>
    </row>
    <row r="16863" spans="1:14" hidden="1" x14ac:dyDescent="0.35">
      <c r="A16863" t="s">
        <v>17003</v>
      </c>
      <c r="B16863" t="s">
        <v>123</v>
      </c>
      <c r="C16863" t="s">
        <v>50</v>
      </c>
      <c r="D16863" t="s">
        <v>93</v>
      </c>
      <c r="E16863" s="4" t="str">
        <f>IF(ISBLANK(Table1[[#This Row],[Item]]),"Unknown",Table1[[#This Row],[Item]])</f>
        <v>Beef Chili</v>
      </c>
      <c r="F16863">
        <v>7</v>
      </c>
      <c r="G16863" s="4">
        <f>IF(ISBLANK(Table1[[#This Row],[Price]]),AVERAGE(F16863:F34396),Table1[[#This Row],[Price]])</f>
        <v>7</v>
      </c>
      <c r="H16863">
        <v>2</v>
      </c>
      <c r="I16863" s="4">
        <f>IF(ISBLANK(Table1[[#This Row],[Quantity]]),AVERAGE(H16863:H34396),Table1[[#This Row],[Quantity]])</f>
        <v>2</v>
      </c>
      <c r="J16863">
        <v>14</v>
      </c>
      <c r="K16863" s="4">
        <f>IF(ISBLANK(Table1[[#This Row],[Order Total]]),AVERAGE(J16863:J34396),Table1[[#This Row],[Order Total]])</f>
        <v>14</v>
      </c>
      <c r="L16863" s="1">
        <v>44979</v>
      </c>
      <c r="M16863" t="s">
        <v>13</v>
      </c>
      <c r="N16863" s="4" t="str">
        <f>IF(ISBLANK(Table1[[#This Row],[Payment Method]]),"Unknown",Table1[[#This Row],[Payment Method]])</f>
        <v>Credit Card</v>
      </c>
    </row>
    <row r="16864" spans="1:14" hidden="1" x14ac:dyDescent="0.35">
      <c r="A16864" t="s">
        <v>17004</v>
      </c>
      <c r="B16864" t="s">
        <v>147</v>
      </c>
      <c r="C16864" t="s">
        <v>20</v>
      </c>
      <c r="D16864" t="s">
        <v>245</v>
      </c>
      <c r="E16864" s="4" t="str">
        <f>IF(ISBLANK(Table1[[#This Row],[Item]]),"Unknown",Table1[[#This Row],[Item]])</f>
        <v>Steak</v>
      </c>
      <c r="F16864">
        <v>20</v>
      </c>
      <c r="G16864" s="4">
        <f>IF(ISBLANK(Table1[[#This Row],[Price]]),AVERAGE(F16864:F34397),Table1[[#This Row],[Price]])</f>
        <v>20</v>
      </c>
      <c r="H16864">
        <v>5</v>
      </c>
      <c r="I16864" s="4">
        <f>IF(ISBLANK(Table1[[#This Row],[Quantity]]),AVERAGE(H16864:H34397),Table1[[#This Row],[Quantity]])</f>
        <v>5</v>
      </c>
      <c r="J16864">
        <v>100</v>
      </c>
      <c r="K16864" s="4">
        <f>IF(ISBLANK(Table1[[#This Row],[Order Total]]),AVERAGE(J16864:J34397),Table1[[#This Row],[Order Total]])</f>
        <v>100</v>
      </c>
      <c r="L16864" s="1">
        <v>44821</v>
      </c>
      <c r="M16864" t="s">
        <v>17</v>
      </c>
      <c r="N16864" s="4" t="str">
        <f>IF(ISBLANK(Table1[[#This Row],[Payment Method]]),"Unknown",Table1[[#This Row],[Payment Method]])</f>
        <v>Digital Wallet</v>
      </c>
    </row>
    <row r="16865" spans="1:14" hidden="1" x14ac:dyDescent="0.35">
      <c r="A16865" t="s">
        <v>17005</v>
      </c>
      <c r="B16865" t="s">
        <v>136</v>
      </c>
      <c r="C16865" t="s">
        <v>50</v>
      </c>
      <c r="D16865" t="s">
        <v>112</v>
      </c>
      <c r="E16865" s="4" t="str">
        <f>IF(ISBLANK(Table1[[#This Row],[Item]]),"Unknown",Table1[[#This Row],[Item]])</f>
        <v>French Fries</v>
      </c>
      <c r="F16865">
        <v>4</v>
      </c>
      <c r="G16865" s="4">
        <f>IF(ISBLANK(Table1[[#This Row],[Price]]),AVERAGE(F16865:F34398),Table1[[#This Row],[Price]])</f>
        <v>4</v>
      </c>
      <c r="H16865">
        <v>2</v>
      </c>
      <c r="I16865" s="4">
        <f>IF(ISBLANK(Table1[[#This Row],[Quantity]]),AVERAGE(H16865:H34398),Table1[[#This Row],[Quantity]])</f>
        <v>2</v>
      </c>
      <c r="J16865">
        <v>8</v>
      </c>
      <c r="K16865" s="4">
        <f>IF(ISBLANK(Table1[[#This Row],[Order Total]]),AVERAGE(J16865:J34398),Table1[[#This Row],[Order Total]])</f>
        <v>8</v>
      </c>
      <c r="L16865" s="1">
        <v>45052</v>
      </c>
      <c r="M16865" t="s">
        <v>28</v>
      </c>
      <c r="N16865" s="4" t="str">
        <f>IF(ISBLANK(Table1[[#This Row],[Payment Method]]),"Unknown",Table1[[#This Row],[Payment Method]])</f>
        <v>Cash</v>
      </c>
    </row>
    <row r="16866" spans="1:14" hidden="1" x14ac:dyDescent="0.35">
      <c r="A16866" t="s">
        <v>17006</v>
      </c>
      <c r="B16866" t="s">
        <v>441</v>
      </c>
      <c r="C16866" t="s">
        <v>20</v>
      </c>
      <c r="D16866" t="s">
        <v>41</v>
      </c>
      <c r="E16866" s="4" t="str">
        <f>IF(ISBLANK(Table1[[#This Row],[Item]]),"Unknown",Table1[[#This Row],[Item]])</f>
        <v>Vegetarian Platter</v>
      </c>
      <c r="F16866">
        <v>14</v>
      </c>
      <c r="G16866" s="4">
        <f>IF(ISBLANK(Table1[[#This Row],[Price]]),AVERAGE(F16866:F34399),Table1[[#This Row],[Price]])</f>
        <v>14</v>
      </c>
      <c r="H16866">
        <v>3</v>
      </c>
      <c r="I16866" s="4">
        <f>IF(ISBLANK(Table1[[#This Row],[Quantity]]),AVERAGE(H16866:H34399),Table1[[#This Row],[Quantity]])</f>
        <v>3</v>
      </c>
      <c r="J16866">
        <v>42</v>
      </c>
      <c r="K16866" s="4">
        <f>IF(ISBLANK(Table1[[#This Row],[Order Total]]),AVERAGE(J16866:J34399),Table1[[#This Row],[Order Total]])</f>
        <v>42</v>
      </c>
      <c r="L16866" s="1">
        <v>44855</v>
      </c>
      <c r="M16866" t="s">
        <v>13</v>
      </c>
      <c r="N16866" s="4" t="str">
        <f>IF(ISBLANK(Table1[[#This Row],[Payment Method]]),"Unknown",Table1[[#This Row],[Payment Method]])</f>
        <v>Credit Card</v>
      </c>
    </row>
    <row r="16867" spans="1:14" hidden="1" x14ac:dyDescent="0.35">
      <c r="A16867" t="s">
        <v>17007</v>
      </c>
      <c r="B16867" t="s">
        <v>176</v>
      </c>
      <c r="C16867" t="s">
        <v>20</v>
      </c>
      <c r="D16867" t="s">
        <v>27</v>
      </c>
      <c r="E16867" s="4" t="str">
        <f>IF(ISBLANK(Table1[[#This Row],[Item]]),"Unknown",Table1[[#This Row],[Item]])</f>
        <v>Pasta Alfredo</v>
      </c>
      <c r="F16867">
        <v>12</v>
      </c>
      <c r="G16867" s="4">
        <f>IF(ISBLANK(Table1[[#This Row],[Price]]),AVERAGE(F16867:F34400),Table1[[#This Row],[Price]])</f>
        <v>12</v>
      </c>
      <c r="H16867">
        <v>5</v>
      </c>
      <c r="I16867" s="4">
        <f>IF(ISBLANK(Table1[[#This Row],[Quantity]]),AVERAGE(H16867:H34400),Table1[[#This Row],[Quantity]])</f>
        <v>5</v>
      </c>
      <c r="J16867">
        <v>60</v>
      </c>
      <c r="K16867" s="4">
        <f>IF(ISBLANK(Table1[[#This Row],[Order Total]]),AVERAGE(J16867:J34400),Table1[[#This Row],[Order Total]])</f>
        <v>60</v>
      </c>
      <c r="L16867" s="1">
        <v>44576</v>
      </c>
      <c r="M16867" t="s">
        <v>28</v>
      </c>
      <c r="N16867" s="4" t="str">
        <f>IF(ISBLANK(Table1[[#This Row],[Payment Method]]),"Unknown",Table1[[#This Row],[Payment Method]])</f>
        <v>Cash</v>
      </c>
    </row>
    <row r="16868" spans="1:14" hidden="1" x14ac:dyDescent="0.35">
      <c r="A16868" t="s">
        <v>17008</v>
      </c>
      <c r="B16868" t="s">
        <v>597</v>
      </c>
      <c r="C16868" t="s">
        <v>20</v>
      </c>
      <c r="D16868" t="s">
        <v>21</v>
      </c>
      <c r="E16868" s="4" t="str">
        <f>IF(ISBLANK(Table1[[#This Row],[Item]]),"Unknown",Table1[[#This Row],[Item]])</f>
        <v>Grilled Chicken</v>
      </c>
      <c r="F16868">
        <v>15</v>
      </c>
      <c r="G16868" s="4">
        <f>IF(ISBLANK(Table1[[#This Row],[Price]]),AVERAGE(F16868:F34401),Table1[[#This Row],[Price]])</f>
        <v>15</v>
      </c>
      <c r="H16868">
        <v>5</v>
      </c>
      <c r="I16868" s="4">
        <f>IF(ISBLANK(Table1[[#This Row],[Quantity]]),AVERAGE(H16868:H34401),Table1[[#This Row],[Quantity]])</f>
        <v>5</v>
      </c>
      <c r="J16868">
        <v>75</v>
      </c>
      <c r="K16868" s="4">
        <f>IF(ISBLANK(Table1[[#This Row],[Order Total]]),AVERAGE(J16868:J34401),Table1[[#This Row],[Order Total]])</f>
        <v>75</v>
      </c>
      <c r="L16868" s="1">
        <v>45126</v>
      </c>
      <c r="M16868" t="s">
        <v>28</v>
      </c>
      <c r="N16868" s="4" t="str">
        <f>IF(ISBLANK(Table1[[#This Row],[Payment Method]]),"Unknown",Table1[[#This Row],[Payment Method]])</f>
        <v>Cash</v>
      </c>
    </row>
    <row r="16869" spans="1:14" hidden="1" x14ac:dyDescent="0.35">
      <c r="A16869" t="s">
        <v>17009</v>
      </c>
      <c r="B16869" t="s">
        <v>105</v>
      </c>
      <c r="C16869" t="s">
        <v>24</v>
      </c>
      <c r="D16869" t="s">
        <v>71</v>
      </c>
      <c r="E16869" s="4" t="str">
        <f>IF(ISBLANK(Table1[[#This Row],[Item]]),"Unknown",Table1[[#This Row],[Item]])</f>
        <v>Orange Juice</v>
      </c>
      <c r="F16869">
        <v>3</v>
      </c>
      <c r="G16869" s="4">
        <f>IF(ISBLANK(Table1[[#This Row],[Price]]),AVERAGE(F16869:F34402),Table1[[#This Row],[Price]])</f>
        <v>3</v>
      </c>
      <c r="H16869">
        <v>2</v>
      </c>
      <c r="I16869" s="4">
        <f>IF(ISBLANK(Table1[[#This Row],[Quantity]]),AVERAGE(H16869:H34402),Table1[[#This Row],[Quantity]])</f>
        <v>2</v>
      </c>
      <c r="J16869">
        <v>6</v>
      </c>
      <c r="K16869" s="4">
        <f>IF(ISBLANK(Table1[[#This Row],[Order Total]]),AVERAGE(J16869:J34402),Table1[[#This Row],[Order Total]])</f>
        <v>6</v>
      </c>
      <c r="L16869" s="1">
        <v>44875</v>
      </c>
      <c r="M16869" t="s">
        <v>17</v>
      </c>
      <c r="N16869" s="4" t="str">
        <f>IF(ISBLANK(Table1[[#This Row],[Payment Method]]),"Unknown",Table1[[#This Row],[Payment Method]])</f>
        <v>Digital Wallet</v>
      </c>
    </row>
    <row r="16870" spans="1:14" hidden="1" x14ac:dyDescent="0.35">
      <c r="A16870" t="s">
        <v>17010</v>
      </c>
      <c r="B16870" t="s">
        <v>368</v>
      </c>
      <c r="C16870" t="s">
        <v>50</v>
      </c>
      <c r="D16870" t="s">
        <v>99</v>
      </c>
      <c r="E16870" s="4" t="str">
        <f>IF(ISBLANK(Table1[[#This Row],[Item]]),"Unknown",Table1[[#This Row],[Item]])</f>
        <v>Chicken Melt</v>
      </c>
      <c r="F16870">
        <v>8</v>
      </c>
      <c r="G16870" s="4">
        <f>IF(ISBLANK(Table1[[#This Row],[Price]]),AVERAGE(F16870:F34403),Table1[[#This Row],[Price]])</f>
        <v>8</v>
      </c>
      <c r="H16870">
        <v>3</v>
      </c>
      <c r="I16870" s="4">
        <f>IF(ISBLANK(Table1[[#This Row],[Quantity]]),AVERAGE(H16870:H34403),Table1[[#This Row],[Quantity]])</f>
        <v>3</v>
      </c>
      <c r="J16870">
        <v>24</v>
      </c>
      <c r="K16870" s="4">
        <f>IF(ISBLANK(Table1[[#This Row],[Order Total]]),AVERAGE(J16870:J34403),Table1[[#This Row],[Order Total]])</f>
        <v>24</v>
      </c>
      <c r="L16870" s="1">
        <v>44977</v>
      </c>
      <c r="M16870" t="s">
        <v>13</v>
      </c>
      <c r="N16870" s="4" t="str">
        <f>IF(ISBLANK(Table1[[#This Row],[Payment Method]]),"Unknown",Table1[[#This Row],[Payment Method]])</f>
        <v>Credit Card</v>
      </c>
    </row>
    <row r="16871" spans="1:14" hidden="1" x14ac:dyDescent="0.35">
      <c r="A16871" t="s">
        <v>17011</v>
      </c>
      <c r="B16871" t="s">
        <v>196</v>
      </c>
      <c r="C16871" t="s">
        <v>20</v>
      </c>
      <c r="D16871" t="s">
        <v>245</v>
      </c>
      <c r="E16871" s="4" t="str">
        <f>IF(ISBLANK(Table1[[#This Row],[Item]]),"Unknown",Table1[[#This Row],[Item]])</f>
        <v>Steak</v>
      </c>
      <c r="F16871">
        <v>20</v>
      </c>
      <c r="G16871" s="4">
        <f>IF(ISBLANK(Table1[[#This Row],[Price]]),AVERAGE(F16871:F34404),Table1[[#This Row],[Price]])</f>
        <v>20</v>
      </c>
      <c r="H16871">
        <v>4</v>
      </c>
      <c r="I16871" s="4">
        <f>IF(ISBLANK(Table1[[#This Row],[Quantity]]),AVERAGE(H16871:H34404),Table1[[#This Row],[Quantity]])</f>
        <v>4</v>
      </c>
      <c r="J16871">
        <v>80</v>
      </c>
      <c r="K16871" s="4">
        <f>IF(ISBLANK(Table1[[#This Row],[Order Total]]),AVERAGE(J16871:J34404),Table1[[#This Row],[Order Total]])</f>
        <v>80</v>
      </c>
      <c r="L16871" s="1">
        <v>44789</v>
      </c>
      <c r="M16871" t="s">
        <v>17</v>
      </c>
      <c r="N16871" s="4" t="str">
        <f>IF(ISBLANK(Table1[[#This Row],[Payment Method]]),"Unknown",Table1[[#This Row],[Payment Method]])</f>
        <v>Digital Wallet</v>
      </c>
    </row>
    <row r="16872" spans="1:14" hidden="1" x14ac:dyDescent="0.35">
      <c r="A16872" t="s">
        <v>17012</v>
      </c>
      <c r="B16872" t="s">
        <v>35</v>
      </c>
      <c r="C16872" t="s">
        <v>20</v>
      </c>
      <c r="D16872" t="s">
        <v>21</v>
      </c>
      <c r="E16872" s="4" t="str">
        <f>IF(ISBLANK(Table1[[#This Row],[Item]]),"Unknown",Table1[[#This Row],[Item]])</f>
        <v>Grilled Chicken</v>
      </c>
      <c r="F16872">
        <v>15</v>
      </c>
      <c r="G16872" s="4">
        <f>IF(ISBLANK(Table1[[#This Row],[Price]]),AVERAGE(F16872:F34405),Table1[[#This Row],[Price]])</f>
        <v>15</v>
      </c>
      <c r="H16872">
        <v>3</v>
      </c>
      <c r="I16872" s="4">
        <f>IF(ISBLANK(Table1[[#This Row],[Quantity]]),AVERAGE(H16872:H34405),Table1[[#This Row],[Quantity]])</f>
        <v>3</v>
      </c>
      <c r="J16872">
        <v>45</v>
      </c>
      <c r="K16872" s="4">
        <f>IF(ISBLANK(Table1[[#This Row],[Order Total]]),AVERAGE(J16872:J34405),Table1[[#This Row],[Order Total]])</f>
        <v>45</v>
      </c>
      <c r="L16872" s="1">
        <v>44691</v>
      </c>
      <c r="M16872" t="s">
        <v>17</v>
      </c>
      <c r="N16872" s="4" t="str">
        <f>IF(ISBLANK(Table1[[#This Row],[Payment Method]]),"Unknown",Table1[[#This Row],[Payment Method]])</f>
        <v>Digital Wallet</v>
      </c>
    </row>
    <row r="16873" spans="1:14" hidden="1" x14ac:dyDescent="0.35">
      <c r="A16873" t="s">
        <v>17013</v>
      </c>
      <c r="B16873" t="s">
        <v>158</v>
      </c>
      <c r="C16873" t="s">
        <v>11</v>
      </c>
      <c r="D16873" t="s">
        <v>16</v>
      </c>
      <c r="E16873" s="4" t="str">
        <f>IF(ISBLANK(Table1[[#This Row],[Item]]),"Unknown",Table1[[#This Row],[Item]])</f>
        <v>Mashed Potatoes</v>
      </c>
      <c r="F16873">
        <v>4</v>
      </c>
      <c r="G16873" s="4">
        <f>IF(ISBLANK(Table1[[#This Row],[Price]]),AVERAGE(F16873:F34406),Table1[[#This Row],[Price]])</f>
        <v>4</v>
      </c>
      <c r="H16873">
        <v>5</v>
      </c>
      <c r="I16873" s="4">
        <f>IF(ISBLANK(Table1[[#This Row],[Quantity]]),AVERAGE(H16873:H34406),Table1[[#This Row],[Quantity]])</f>
        <v>5</v>
      </c>
      <c r="J16873">
        <v>20</v>
      </c>
      <c r="K16873" s="4">
        <f>IF(ISBLANK(Table1[[#This Row],[Order Total]]),AVERAGE(J16873:J34406),Table1[[#This Row],[Order Total]])</f>
        <v>20</v>
      </c>
      <c r="L16873" s="1">
        <v>44964</v>
      </c>
      <c r="M16873" t="s">
        <v>13</v>
      </c>
      <c r="N16873" s="4" t="str">
        <f>IF(ISBLANK(Table1[[#This Row],[Payment Method]]),"Unknown",Table1[[#This Row],[Payment Method]])</f>
        <v>Credit Card</v>
      </c>
    </row>
    <row r="16874" spans="1:14" hidden="1" x14ac:dyDescent="0.35">
      <c r="A16874" t="s">
        <v>17014</v>
      </c>
      <c r="B16874" t="s">
        <v>376</v>
      </c>
      <c r="C16874" t="s">
        <v>24</v>
      </c>
      <c r="D16874" t="s">
        <v>71</v>
      </c>
      <c r="E16874" s="4" t="str">
        <f>IF(ISBLANK(Table1[[#This Row],[Item]]),"Unknown",Table1[[#This Row],[Item]])</f>
        <v>Orange Juice</v>
      </c>
      <c r="F16874">
        <v>3</v>
      </c>
      <c r="G16874" s="4">
        <f>IF(ISBLANK(Table1[[#This Row],[Price]]),AVERAGE(F16874:F34407),Table1[[#This Row],[Price]])</f>
        <v>3</v>
      </c>
      <c r="H16874">
        <v>2</v>
      </c>
      <c r="I16874" s="4">
        <f>IF(ISBLANK(Table1[[#This Row],[Quantity]]),AVERAGE(H16874:H34407),Table1[[#This Row],[Quantity]])</f>
        <v>2</v>
      </c>
      <c r="J16874">
        <v>6</v>
      </c>
      <c r="K16874" s="4">
        <f>IF(ISBLANK(Table1[[#This Row],[Order Total]]),AVERAGE(J16874:J34407),Table1[[#This Row],[Order Total]])</f>
        <v>6</v>
      </c>
      <c r="L16874" s="1">
        <v>44615</v>
      </c>
      <c r="M16874" t="s">
        <v>28</v>
      </c>
      <c r="N16874" s="4" t="str">
        <f>IF(ISBLANK(Table1[[#This Row],[Payment Method]]),"Unknown",Table1[[#This Row],[Payment Method]])</f>
        <v>Cash</v>
      </c>
    </row>
    <row r="16875" spans="1:14" hidden="1" x14ac:dyDescent="0.35">
      <c r="A16875" t="s">
        <v>17015</v>
      </c>
      <c r="B16875" t="s">
        <v>457</v>
      </c>
      <c r="C16875" t="s">
        <v>38</v>
      </c>
      <c r="D16875" t="s">
        <v>125</v>
      </c>
      <c r="E16875" s="4" t="str">
        <f>IF(ISBLANK(Table1[[#This Row],[Item]]),"Unknown",Table1[[#This Row],[Item]])</f>
        <v>Cheesecake</v>
      </c>
      <c r="F16875">
        <v>7</v>
      </c>
      <c r="G16875" s="4">
        <f>IF(ISBLANK(Table1[[#This Row],[Price]]),AVERAGE(F16875:F34408),Table1[[#This Row],[Price]])</f>
        <v>7</v>
      </c>
      <c r="H16875">
        <v>1</v>
      </c>
      <c r="I16875" s="4">
        <f>IF(ISBLANK(Table1[[#This Row],[Quantity]]),AVERAGE(H16875:H34408),Table1[[#This Row],[Quantity]])</f>
        <v>1</v>
      </c>
      <c r="J16875">
        <v>7</v>
      </c>
      <c r="K16875" s="4">
        <f>IF(ISBLANK(Table1[[#This Row],[Order Total]]),AVERAGE(J16875:J34408),Table1[[#This Row],[Order Total]])</f>
        <v>7</v>
      </c>
      <c r="L16875" s="1">
        <v>44852</v>
      </c>
      <c r="M16875" t="s">
        <v>13</v>
      </c>
      <c r="N16875" s="4" t="str">
        <f>IF(ISBLANK(Table1[[#This Row],[Payment Method]]),"Unknown",Table1[[#This Row],[Payment Method]])</f>
        <v>Credit Card</v>
      </c>
    </row>
    <row r="16876" spans="1:14" hidden="1" x14ac:dyDescent="0.35">
      <c r="A16876" t="s">
        <v>17016</v>
      </c>
      <c r="B16876" t="s">
        <v>62</v>
      </c>
      <c r="C16876" t="s">
        <v>24</v>
      </c>
      <c r="D16876" t="s">
        <v>77</v>
      </c>
      <c r="E16876" s="4" t="str">
        <f>IF(ISBLANK(Table1[[#This Row],[Item]]),"Unknown",Table1[[#This Row],[Item]])</f>
        <v>Coca Cola</v>
      </c>
      <c r="F16876">
        <v>2.5</v>
      </c>
      <c r="G16876" s="4">
        <f>IF(ISBLANK(Table1[[#This Row],[Price]]),AVERAGE(F16876:F34409),Table1[[#This Row],[Price]])</f>
        <v>2.5</v>
      </c>
      <c r="H16876">
        <v>1</v>
      </c>
      <c r="I16876" s="4">
        <f>IF(ISBLANK(Table1[[#This Row],[Quantity]]),AVERAGE(H16876:H34409),Table1[[#This Row],[Quantity]])</f>
        <v>1</v>
      </c>
      <c r="J16876">
        <v>2.5</v>
      </c>
      <c r="K16876" s="4">
        <f>IF(ISBLANK(Table1[[#This Row],[Order Total]]),AVERAGE(J16876:J34409),Table1[[#This Row],[Order Total]])</f>
        <v>2.5</v>
      </c>
      <c r="L16876" s="1">
        <v>44980</v>
      </c>
      <c r="M16876" t="s">
        <v>17</v>
      </c>
      <c r="N16876" s="4" t="str">
        <f>IF(ISBLANK(Table1[[#This Row],[Payment Method]]),"Unknown",Table1[[#This Row],[Payment Method]])</f>
        <v>Digital Wallet</v>
      </c>
    </row>
    <row r="16877" spans="1:14" hidden="1" x14ac:dyDescent="0.35">
      <c r="A16877" t="s">
        <v>17017</v>
      </c>
      <c r="B16877" t="s">
        <v>136</v>
      </c>
      <c r="C16877" t="s">
        <v>38</v>
      </c>
      <c r="D16877" t="s">
        <v>121</v>
      </c>
      <c r="E16877" s="4" t="str">
        <f>IF(ISBLANK(Table1[[#This Row],[Item]]),"Unknown",Table1[[#This Row],[Item]])</f>
        <v>Ice Cream</v>
      </c>
      <c r="F16877">
        <v>5</v>
      </c>
      <c r="G16877" s="4">
        <f>IF(ISBLANK(Table1[[#This Row],[Price]]),AVERAGE(F16877:F34410),Table1[[#This Row],[Price]])</f>
        <v>5</v>
      </c>
      <c r="H16877">
        <v>4</v>
      </c>
      <c r="I16877" s="4">
        <f>IF(ISBLANK(Table1[[#This Row],[Quantity]]),AVERAGE(H16877:H34410),Table1[[#This Row],[Quantity]])</f>
        <v>4</v>
      </c>
      <c r="J16877">
        <v>20</v>
      </c>
      <c r="K16877" s="4">
        <f>IF(ISBLANK(Table1[[#This Row],[Order Total]]),AVERAGE(J16877:J34410),Table1[[#This Row],[Order Total]])</f>
        <v>20</v>
      </c>
      <c r="L16877" s="1">
        <v>45182</v>
      </c>
      <c r="M16877" t="s">
        <v>13</v>
      </c>
      <c r="N16877" s="4" t="str">
        <f>IF(ISBLANK(Table1[[#This Row],[Payment Method]]),"Unknown",Table1[[#This Row],[Payment Method]])</f>
        <v>Credit Card</v>
      </c>
    </row>
    <row r="16878" spans="1:14" hidden="1" x14ac:dyDescent="0.35">
      <c r="A16878" t="s">
        <v>17018</v>
      </c>
      <c r="B16878" t="s">
        <v>254</v>
      </c>
      <c r="C16878" t="s">
        <v>50</v>
      </c>
      <c r="D16878" t="s">
        <v>112</v>
      </c>
      <c r="E16878" s="4" t="str">
        <f>IF(ISBLANK(Table1[[#This Row],[Item]]),"Unknown",Table1[[#This Row],[Item]])</f>
        <v>French Fries</v>
      </c>
      <c r="F16878">
        <v>4</v>
      </c>
      <c r="G16878" s="4">
        <f>IF(ISBLANK(Table1[[#This Row],[Price]]),AVERAGE(F16878:F34411),Table1[[#This Row],[Price]])</f>
        <v>4</v>
      </c>
      <c r="H16878">
        <v>4</v>
      </c>
      <c r="I16878" s="4">
        <f>IF(ISBLANK(Table1[[#This Row],[Quantity]]),AVERAGE(H16878:H34411),Table1[[#This Row],[Quantity]])</f>
        <v>4</v>
      </c>
      <c r="J16878">
        <v>16</v>
      </c>
      <c r="K16878" s="4">
        <f>IF(ISBLANK(Table1[[#This Row],[Order Total]]),AVERAGE(J16878:J34411),Table1[[#This Row],[Order Total]])</f>
        <v>16</v>
      </c>
      <c r="L16878" s="1">
        <v>44924</v>
      </c>
      <c r="M16878" t="s">
        <v>13</v>
      </c>
      <c r="N16878" s="4" t="str">
        <f>IF(ISBLANK(Table1[[#This Row],[Payment Method]]),"Unknown",Table1[[#This Row],[Payment Method]])</f>
        <v>Credit Card</v>
      </c>
    </row>
    <row r="16879" spans="1:14" hidden="1" x14ac:dyDescent="0.35">
      <c r="A16879" t="s">
        <v>17019</v>
      </c>
      <c r="B16879" t="s">
        <v>181</v>
      </c>
      <c r="C16879" t="s">
        <v>50</v>
      </c>
      <c r="D16879" t="s">
        <v>93</v>
      </c>
      <c r="E16879" s="4" t="str">
        <f>IF(ISBLANK(Table1[[#This Row],[Item]]),"Unknown",Table1[[#This Row],[Item]])</f>
        <v>Beef Chili</v>
      </c>
      <c r="F16879">
        <v>7</v>
      </c>
      <c r="G16879" s="4">
        <f>IF(ISBLANK(Table1[[#This Row],[Price]]),AVERAGE(F16879:F34412),Table1[[#This Row],[Price]])</f>
        <v>7</v>
      </c>
      <c r="H16879">
        <v>4</v>
      </c>
      <c r="I16879" s="4">
        <f>IF(ISBLANK(Table1[[#This Row],[Quantity]]),AVERAGE(H16879:H34412),Table1[[#This Row],[Quantity]])</f>
        <v>4</v>
      </c>
      <c r="J16879">
        <v>28</v>
      </c>
      <c r="K16879" s="4">
        <f>IF(ISBLANK(Table1[[#This Row],[Order Total]]),AVERAGE(J16879:J34412),Table1[[#This Row],[Order Total]])</f>
        <v>28</v>
      </c>
      <c r="L16879" s="1">
        <v>44847</v>
      </c>
      <c r="M16879" t="s">
        <v>13</v>
      </c>
      <c r="N16879" s="4" t="str">
        <f>IF(ISBLANK(Table1[[#This Row],[Payment Method]]),"Unknown",Table1[[#This Row],[Payment Method]])</f>
        <v>Credit Card</v>
      </c>
    </row>
    <row r="16880" spans="1:14" hidden="1" x14ac:dyDescent="0.35">
      <c r="A16880" t="s">
        <v>17020</v>
      </c>
      <c r="B16880" t="s">
        <v>160</v>
      </c>
      <c r="C16880" t="s">
        <v>50</v>
      </c>
      <c r="D16880" t="s">
        <v>93</v>
      </c>
      <c r="E16880" s="4" t="str">
        <f>IF(ISBLANK(Table1[[#This Row],[Item]]),"Unknown",Table1[[#This Row],[Item]])</f>
        <v>Beef Chili</v>
      </c>
      <c r="F16880">
        <v>7</v>
      </c>
      <c r="G16880" s="4">
        <f>IF(ISBLANK(Table1[[#This Row],[Price]]),AVERAGE(F16880:F34413),Table1[[#This Row],[Price]])</f>
        <v>7</v>
      </c>
      <c r="H16880">
        <v>2</v>
      </c>
      <c r="I16880" s="4">
        <f>IF(ISBLANK(Table1[[#This Row],[Quantity]]),AVERAGE(H16880:H34413),Table1[[#This Row],[Quantity]])</f>
        <v>2</v>
      </c>
      <c r="J16880">
        <v>14</v>
      </c>
      <c r="K16880" s="4">
        <f>IF(ISBLANK(Table1[[#This Row],[Order Total]]),AVERAGE(J16880:J34413),Table1[[#This Row],[Order Total]])</f>
        <v>14</v>
      </c>
      <c r="L16880" s="1">
        <v>44962</v>
      </c>
      <c r="M16880" t="s">
        <v>17</v>
      </c>
      <c r="N16880" s="4" t="str">
        <f>IF(ISBLANK(Table1[[#This Row],[Payment Method]]),"Unknown",Table1[[#This Row],[Payment Method]])</f>
        <v>Digital Wallet</v>
      </c>
    </row>
    <row r="16881" spans="1:14" hidden="1" x14ac:dyDescent="0.35">
      <c r="A16881" t="s">
        <v>17021</v>
      </c>
      <c r="B16881" t="s">
        <v>10</v>
      </c>
      <c r="C16881" t="s">
        <v>11</v>
      </c>
      <c r="D16881" t="s">
        <v>230</v>
      </c>
      <c r="E16881" s="4" t="str">
        <f>IF(ISBLANK(Table1[[#This Row],[Item]]),"Unknown",Table1[[#This Row],[Item]])</f>
        <v>Onion Rings</v>
      </c>
      <c r="F16881">
        <v>5</v>
      </c>
      <c r="G16881" s="4">
        <f>IF(ISBLANK(Table1[[#This Row],[Price]]),AVERAGE(F16881:F34414),Table1[[#This Row],[Price]])</f>
        <v>5</v>
      </c>
      <c r="H16881">
        <v>1</v>
      </c>
      <c r="I16881" s="4">
        <f>IF(ISBLANK(Table1[[#This Row],[Quantity]]),AVERAGE(H16881:H34414),Table1[[#This Row],[Quantity]])</f>
        <v>1</v>
      </c>
      <c r="J16881">
        <v>5</v>
      </c>
      <c r="K16881" s="4">
        <f>IF(ISBLANK(Table1[[#This Row],[Order Total]]),AVERAGE(J16881:J34414),Table1[[#This Row],[Order Total]])</f>
        <v>5</v>
      </c>
      <c r="L16881" s="1">
        <v>45173</v>
      </c>
      <c r="M16881" t="s">
        <v>13</v>
      </c>
      <c r="N16881" s="4" t="str">
        <f>IF(ISBLANK(Table1[[#This Row],[Payment Method]]),"Unknown",Table1[[#This Row],[Payment Method]])</f>
        <v>Credit Card</v>
      </c>
    </row>
    <row r="16882" spans="1:14" hidden="1" x14ac:dyDescent="0.35">
      <c r="A16882" t="s">
        <v>17022</v>
      </c>
      <c r="B16882" t="s">
        <v>123</v>
      </c>
      <c r="C16882" t="s">
        <v>50</v>
      </c>
      <c r="D16882" t="s">
        <v>112</v>
      </c>
      <c r="E16882" s="4" t="str">
        <f>IF(ISBLANK(Table1[[#This Row],[Item]]),"Unknown",Table1[[#This Row],[Item]])</f>
        <v>French Fries</v>
      </c>
      <c r="F16882">
        <v>4</v>
      </c>
      <c r="G16882" s="4">
        <f>IF(ISBLANK(Table1[[#This Row],[Price]]),AVERAGE(F16882:F34415),Table1[[#This Row],[Price]])</f>
        <v>4</v>
      </c>
      <c r="H16882">
        <v>5</v>
      </c>
      <c r="I16882" s="4">
        <f>IF(ISBLANK(Table1[[#This Row],[Quantity]]),AVERAGE(H16882:H34415),Table1[[#This Row],[Quantity]])</f>
        <v>5</v>
      </c>
      <c r="J16882">
        <v>20</v>
      </c>
      <c r="K16882" s="4">
        <f>IF(ISBLANK(Table1[[#This Row],[Order Total]]),AVERAGE(J16882:J34415),Table1[[#This Row],[Order Total]])</f>
        <v>20</v>
      </c>
      <c r="L16882" s="1">
        <v>45106</v>
      </c>
      <c r="M16882" t="s">
        <v>13</v>
      </c>
      <c r="N16882" s="4" t="str">
        <f>IF(ISBLANK(Table1[[#This Row],[Payment Method]]),"Unknown",Table1[[#This Row],[Payment Method]])</f>
        <v>Credit Card</v>
      </c>
    </row>
    <row r="16883" spans="1:14" hidden="1" x14ac:dyDescent="0.35">
      <c r="A16883" t="s">
        <v>17023</v>
      </c>
      <c r="B16883" t="s">
        <v>95</v>
      </c>
      <c r="C16883" t="s">
        <v>38</v>
      </c>
      <c r="D16883" t="s">
        <v>74</v>
      </c>
      <c r="E16883" s="4" t="str">
        <f>IF(ISBLANK(Table1[[#This Row],[Item]]),"Unknown",Table1[[#This Row],[Item]])</f>
        <v>Chocolate Cake</v>
      </c>
      <c r="F16883">
        <v>6</v>
      </c>
      <c r="G16883" s="4">
        <f>IF(ISBLANK(Table1[[#This Row],[Price]]),AVERAGE(F16883:F34416),Table1[[#This Row],[Price]])</f>
        <v>6</v>
      </c>
      <c r="H16883">
        <v>1</v>
      </c>
      <c r="I16883" s="4">
        <f>IF(ISBLANK(Table1[[#This Row],[Quantity]]),AVERAGE(H16883:H34416),Table1[[#This Row],[Quantity]])</f>
        <v>1</v>
      </c>
      <c r="J16883">
        <v>6</v>
      </c>
      <c r="K16883" s="4">
        <f>IF(ISBLANK(Table1[[#This Row],[Order Total]]),AVERAGE(J16883:J34416),Table1[[#This Row],[Order Total]])</f>
        <v>6</v>
      </c>
      <c r="L16883" s="1">
        <v>44794</v>
      </c>
      <c r="M16883" t="s">
        <v>17</v>
      </c>
      <c r="N16883" s="4" t="str">
        <f>IF(ISBLANK(Table1[[#This Row],[Payment Method]]),"Unknown",Table1[[#This Row],[Payment Method]])</f>
        <v>Digital Wallet</v>
      </c>
    </row>
    <row r="16884" spans="1:14" hidden="1" x14ac:dyDescent="0.35">
      <c r="A16884" t="s">
        <v>17024</v>
      </c>
      <c r="B16884" t="s">
        <v>101</v>
      </c>
      <c r="C16884" t="s">
        <v>11</v>
      </c>
      <c r="D16884" t="s">
        <v>230</v>
      </c>
      <c r="E16884" s="4" t="str">
        <f>IF(ISBLANK(Table1[[#This Row],[Item]]),"Unknown",Table1[[#This Row],[Item]])</f>
        <v>Onion Rings</v>
      </c>
      <c r="F16884">
        <v>5</v>
      </c>
      <c r="G16884" s="4">
        <f>IF(ISBLANK(Table1[[#This Row],[Price]]),AVERAGE(F16884:F34417),Table1[[#This Row],[Price]])</f>
        <v>5</v>
      </c>
      <c r="H16884">
        <v>5</v>
      </c>
      <c r="I16884" s="4">
        <f>IF(ISBLANK(Table1[[#This Row],[Quantity]]),AVERAGE(H16884:H34417),Table1[[#This Row],[Quantity]])</f>
        <v>5</v>
      </c>
      <c r="J16884">
        <v>25</v>
      </c>
      <c r="K16884" s="4">
        <f>IF(ISBLANK(Table1[[#This Row],[Order Total]]),AVERAGE(J16884:J34417),Table1[[#This Row],[Order Total]])</f>
        <v>25</v>
      </c>
      <c r="L16884" s="1">
        <v>44812</v>
      </c>
      <c r="M16884" t="s">
        <v>28</v>
      </c>
      <c r="N16884" s="4" t="str">
        <f>IF(ISBLANK(Table1[[#This Row],[Payment Method]]),"Unknown",Table1[[#This Row],[Payment Method]])</f>
        <v>Cash</v>
      </c>
    </row>
    <row r="16885" spans="1:14" x14ac:dyDescent="0.35">
      <c r="A16885" t="s">
        <v>17025</v>
      </c>
      <c r="B16885" t="s">
        <v>368</v>
      </c>
      <c r="C16885" t="s">
        <v>50</v>
      </c>
      <c r="E16885" s="4" t="str">
        <f>IF(ISBLANK(Table1[[#This Row],[Item]]),"Unknown",Table1[[#This Row],[Item]])</f>
        <v>Unknown</v>
      </c>
      <c r="G16885" s="4">
        <f>IF(ISBLANK(Table1[[#This Row],[Price]]),AVERAGE(F16885:F34418),Table1[[#This Row],[Price]])</f>
        <v>6.504078303425775</v>
      </c>
      <c r="H16885">
        <v>1</v>
      </c>
      <c r="I16885" s="4">
        <f>IF(ISBLANK(Table1[[#This Row],[Quantity]]),AVERAGE(H16885:H34418),Table1[[#This Row],[Quantity]])</f>
        <v>1</v>
      </c>
      <c r="J16885">
        <v>7</v>
      </c>
      <c r="K16885" s="4">
        <f>IF(ISBLANK(Table1[[#This Row],[Order Total]]),AVERAGE(J16885:J34418),Table1[[#This Row],[Order Total]])</f>
        <v>7</v>
      </c>
      <c r="L16885" s="1">
        <v>44822</v>
      </c>
      <c r="M16885" t="s">
        <v>17</v>
      </c>
      <c r="N16885" s="4" t="str">
        <f>IF(ISBLANK(Table1[[#This Row],[Payment Method]]),"Unknown",Table1[[#This Row],[Payment Method]])</f>
        <v>Digital Wallet</v>
      </c>
    </row>
    <row r="16886" spans="1:14" hidden="1" x14ac:dyDescent="0.35">
      <c r="A16886" t="s">
        <v>17026</v>
      </c>
      <c r="B16886" t="s">
        <v>69</v>
      </c>
      <c r="C16886" t="s">
        <v>38</v>
      </c>
      <c r="D16886" t="s">
        <v>74</v>
      </c>
      <c r="E16886" s="4" t="str">
        <f>IF(ISBLANK(Table1[[#This Row],[Item]]),"Unknown",Table1[[#This Row],[Item]])</f>
        <v>Chocolate Cake</v>
      </c>
      <c r="F16886">
        <v>6</v>
      </c>
      <c r="G16886" s="4">
        <f>IF(ISBLANK(Table1[[#This Row],[Price]]),AVERAGE(F16886:F34419),Table1[[#This Row],[Price]])</f>
        <v>6</v>
      </c>
      <c r="H16886">
        <v>2</v>
      </c>
      <c r="I16886" s="4">
        <f>IF(ISBLANK(Table1[[#This Row],[Quantity]]),AVERAGE(H16886:H34419),Table1[[#This Row],[Quantity]])</f>
        <v>2</v>
      </c>
      <c r="J16886">
        <v>12</v>
      </c>
      <c r="K16886" s="4">
        <f>IF(ISBLANK(Table1[[#This Row],[Order Total]]),AVERAGE(J16886:J34419),Table1[[#This Row],[Order Total]])</f>
        <v>12</v>
      </c>
      <c r="L16886" s="1">
        <v>44846</v>
      </c>
      <c r="M16886" t="s">
        <v>17</v>
      </c>
      <c r="N16886" s="4" t="str">
        <f>IF(ISBLANK(Table1[[#This Row],[Payment Method]]),"Unknown",Table1[[#This Row],[Payment Method]])</f>
        <v>Digital Wallet</v>
      </c>
    </row>
    <row r="16887" spans="1:14" hidden="1" x14ac:dyDescent="0.35">
      <c r="A16887" t="s">
        <v>17027</v>
      </c>
      <c r="B16887" t="s">
        <v>138</v>
      </c>
      <c r="C16887" t="s">
        <v>11</v>
      </c>
      <c r="D16887" t="s">
        <v>79</v>
      </c>
      <c r="E16887" s="4" t="str">
        <f>IF(ISBLANK(Table1[[#This Row],[Item]]),"Unknown",Table1[[#This Row],[Item]])</f>
        <v>Grilled Vegetables</v>
      </c>
      <c r="F16887">
        <v>5</v>
      </c>
      <c r="G16887" s="4">
        <f>IF(ISBLANK(Table1[[#This Row],[Price]]),AVERAGE(F16887:F34420),Table1[[#This Row],[Price]])</f>
        <v>5</v>
      </c>
      <c r="H16887">
        <v>2</v>
      </c>
      <c r="I16887" s="4">
        <f>IF(ISBLANK(Table1[[#This Row],[Quantity]]),AVERAGE(H16887:H34420),Table1[[#This Row],[Quantity]])</f>
        <v>2</v>
      </c>
      <c r="J16887">
        <v>10</v>
      </c>
      <c r="K16887" s="4">
        <f>IF(ISBLANK(Table1[[#This Row],[Order Total]]),AVERAGE(J16887:J34420),Table1[[#This Row],[Order Total]])</f>
        <v>10</v>
      </c>
      <c r="L16887" s="1">
        <v>44613</v>
      </c>
      <c r="M16887" t="s">
        <v>13</v>
      </c>
      <c r="N16887" s="4" t="str">
        <f>IF(ISBLANK(Table1[[#This Row],[Payment Method]]),"Unknown",Table1[[#This Row],[Payment Method]])</f>
        <v>Credit Card</v>
      </c>
    </row>
    <row r="16888" spans="1:14" hidden="1" x14ac:dyDescent="0.35">
      <c r="A16888" t="s">
        <v>17028</v>
      </c>
      <c r="B16888" t="s">
        <v>167</v>
      </c>
      <c r="C16888" t="s">
        <v>11</v>
      </c>
      <c r="D16888" t="s">
        <v>16</v>
      </c>
      <c r="E16888" s="4" t="str">
        <f>IF(ISBLANK(Table1[[#This Row],[Item]]),"Unknown",Table1[[#This Row],[Item]])</f>
        <v>Mashed Potatoes</v>
      </c>
      <c r="F16888">
        <v>4</v>
      </c>
      <c r="G16888" s="4">
        <f>IF(ISBLANK(Table1[[#This Row],[Price]]),AVERAGE(F16888:F34421),Table1[[#This Row],[Price]])</f>
        <v>4</v>
      </c>
      <c r="H16888">
        <v>3</v>
      </c>
      <c r="I16888" s="4">
        <f>IF(ISBLANK(Table1[[#This Row],[Quantity]]),AVERAGE(H16888:H34421),Table1[[#This Row],[Quantity]])</f>
        <v>3</v>
      </c>
      <c r="J16888">
        <v>12</v>
      </c>
      <c r="K16888" s="4">
        <f>IF(ISBLANK(Table1[[#This Row],[Order Total]]),AVERAGE(J16888:J34421),Table1[[#This Row],[Order Total]])</f>
        <v>12</v>
      </c>
      <c r="L16888" s="1">
        <v>44742</v>
      </c>
      <c r="M16888" t="s">
        <v>13</v>
      </c>
      <c r="N16888" s="4" t="str">
        <f>IF(ISBLANK(Table1[[#This Row],[Payment Method]]),"Unknown",Table1[[#This Row],[Payment Method]])</f>
        <v>Credit Card</v>
      </c>
    </row>
    <row r="16889" spans="1:14" hidden="1" x14ac:dyDescent="0.35">
      <c r="A16889" t="s">
        <v>17029</v>
      </c>
      <c r="B16889" t="s">
        <v>188</v>
      </c>
      <c r="C16889" t="s">
        <v>20</v>
      </c>
      <c r="D16889" t="s">
        <v>30</v>
      </c>
      <c r="E16889" s="4" t="str">
        <f>IF(ISBLANK(Table1[[#This Row],[Item]]),"Unknown",Table1[[#This Row],[Item]])</f>
        <v>Salmon</v>
      </c>
      <c r="F16889">
        <v>18</v>
      </c>
      <c r="G16889" s="4">
        <f>IF(ISBLANK(Table1[[#This Row],[Price]]),AVERAGE(F16889:F34422),Table1[[#This Row],[Price]])</f>
        <v>18</v>
      </c>
      <c r="H16889">
        <v>4</v>
      </c>
      <c r="I16889" s="4">
        <f>IF(ISBLANK(Table1[[#This Row],[Quantity]]),AVERAGE(H16889:H34422),Table1[[#This Row],[Quantity]])</f>
        <v>4</v>
      </c>
      <c r="J16889">
        <v>72</v>
      </c>
      <c r="K16889" s="4">
        <f>IF(ISBLANK(Table1[[#This Row],[Order Total]]),AVERAGE(J16889:J34422),Table1[[#This Row],[Order Total]])</f>
        <v>72</v>
      </c>
      <c r="L16889" s="1">
        <v>45253</v>
      </c>
      <c r="M16889" t="s">
        <v>13</v>
      </c>
      <c r="N16889" s="4" t="str">
        <f>IF(ISBLANK(Table1[[#This Row],[Payment Method]]),"Unknown",Table1[[#This Row],[Payment Method]])</f>
        <v>Credit Card</v>
      </c>
    </row>
    <row r="16890" spans="1:14" hidden="1" x14ac:dyDescent="0.35">
      <c r="A16890" t="s">
        <v>17030</v>
      </c>
      <c r="B16890" t="s">
        <v>134</v>
      </c>
      <c r="C16890" t="s">
        <v>38</v>
      </c>
      <c r="D16890" t="s">
        <v>74</v>
      </c>
      <c r="E16890" s="4" t="str">
        <f>IF(ISBLANK(Table1[[#This Row],[Item]]),"Unknown",Table1[[#This Row],[Item]])</f>
        <v>Chocolate Cake</v>
      </c>
      <c r="F16890">
        <v>6</v>
      </c>
      <c r="G16890" s="4">
        <f>IF(ISBLANK(Table1[[#This Row],[Price]]),AVERAGE(F16890:F34423),Table1[[#This Row],[Price]])</f>
        <v>6</v>
      </c>
      <c r="H16890">
        <v>5</v>
      </c>
      <c r="I16890" s="4">
        <f>IF(ISBLANK(Table1[[#This Row],[Quantity]]),AVERAGE(H16890:H34423),Table1[[#This Row],[Quantity]])</f>
        <v>5</v>
      </c>
      <c r="J16890">
        <v>30</v>
      </c>
      <c r="K16890" s="4">
        <f>IF(ISBLANK(Table1[[#This Row],[Order Total]]),AVERAGE(J16890:J34423),Table1[[#This Row],[Order Total]])</f>
        <v>30</v>
      </c>
      <c r="L16890" s="1">
        <v>45050</v>
      </c>
      <c r="M16890" t="s">
        <v>28</v>
      </c>
      <c r="N16890" s="4" t="str">
        <f>IF(ISBLANK(Table1[[#This Row],[Payment Method]]),"Unknown",Table1[[#This Row],[Payment Method]])</f>
        <v>Cash</v>
      </c>
    </row>
    <row r="16891" spans="1:14" hidden="1" x14ac:dyDescent="0.35">
      <c r="A16891" t="s">
        <v>17031</v>
      </c>
      <c r="B16891" t="s">
        <v>232</v>
      </c>
      <c r="C16891" t="s">
        <v>38</v>
      </c>
      <c r="D16891" t="s">
        <v>121</v>
      </c>
      <c r="E16891" s="4" t="str">
        <f>IF(ISBLANK(Table1[[#This Row],[Item]]),"Unknown",Table1[[#This Row],[Item]])</f>
        <v>Ice Cream</v>
      </c>
      <c r="F16891">
        <v>5</v>
      </c>
      <c r="G16891" s="4">
        <f>IF(ISBLANK(Table1[[#This Row],[Price]]),AVERAGE(F16891:F34424),Table1[[#This Row],[Price]])</f>
        <v>5</v>
      </c>
      <c r="H16891">
        <v>2</v>
      </c>
      <c r="I16891" s="4">
        <f>IF(ISBLANK(Table1[[#This Row],[Quantity]]),AVERAGE(H16891:H34424),Table1[[#This Row],[Quantity]])</f>
        <v>2</v>
      </c>
      <c r="J16891">
        <v>10</v>
      </c>
      <c r="K16891" s="4">
        <f>IF(ISBLANK(Table1[[#This Row],[Order Total]]),AVERAGE(J16891:J34424),Table1[[#This Row],[Order Total]])</f>
        <v>10</v>
      </c>
      <c r="L16891" s="1">
        <v>45265</v>
      </c>
      <c r="M16891" t="s">
        <v>28</v>
      </c>
      <c r="N16891" s="4" t="str">
        <f>IF(ISBLANK(Table1[[#This Row],[Payment Method]]),"Unknown",Table1[[#This Row],[Payment Method]])</f>
        <v>Cash</v>
      </c>
    </row>
    <row r="16892" spans="1:14" hidden="1" x14ac:dyDescent="0.35">
      <c r="A16892" t="s">
        <v>17032</v>
      </c>
      <c r="B16892" t="s">
        <v>194</v>
      </c>
      <c r="C16892" t="s">
        <v>24</v>
      </c>
      <c r="D16892" t="s">
        <v>168</v>
      </c>
      <c r="E16892" s="4" t="str">
        <f>IF(ISBLANK(Table1[[#This Row],[Item]]),"Unknown",Table1[[#This Row],[Item]])</f>
        <v>Water</v>
      </c>
      <c r="F16892">
        <v>1</v>
      </c>
      <c r="G16892" s="4">
        <f>IF(ISBLANK(Table1[[#This Row],[Price]]),AVERAGE(F16892:F34425),Table1[[#This Row],[Price]])</f>
        <v>1</v>
      </c>
      <c r="H16892">
        <v>2</v>
      </c>
      <c r="I16892" s="4">
        <f>IF(ISBLANK(Table1[[#This Row],[Quantity]]),AVERAGE(H16892:H34425),Table1[[#This Row],[Quantity]])</f>
        <v>2</v>
      </c>
      <c r="J16892">
        <v>2</v>
      </c>
      <c r="K16892" s="4">
        <f>IF(ISBLANK(Table1[[#This Row],[Order Total]]),AVERAGE(J16892:J34425),Table1[[#This Row],[Order Total]])</f>
        <v>2</v>
      </c>
      <c r="L16892" s="1">
        <v>44882</v>
      </c>
      <c r="M16892" t="s">
        <v>13</v>
      </c>
      <c r="N16892" s="4" t="str">
        <f>IF(ISBLANK(Table1[[#This Row],[Payment Method]]),"Unknown",Table1[[#This Row],[Payment Method]])</f>
        <v>Credit Card</v>
      </c>
    </row>
    <row r="16893" spans="1:14" hidden="1" x14ac:dyDescent="0.35">
      <c r="A16893" t="s">
        <v>17033</v>
      </c>
      <c r="B16893" t="s">
        <v>147</v>
      </c>
      <c r="C16893" t="s">
        <v>20</v>
      </c>
      <c r="D16893" t="s">
        <v>30</v>
      </c>
      <c r="E16893" s="4" t="str">
        <f>IF(ISBLANK(Table1[[#This Row],[Item]]),"Unknown",Table1[[#This Row],[Item]])</f>
        <v>Salmon</v>
      </c>
      <c r="F16893">
        <v>18</v>
      </c>
      <c r="G16893" s="4">
        <f>IF(ISBLANK(Table1[[#This Row],[Price]]),AVERAGE(F16893:F34426),Table1[[#This Row],[Price]])</f>
        <v>18</v>
      </c>
      <c r="H16893">
        <v>2</v>
      </c>
      <c r="I16893" s="4">
        <f>IF(ISBLANK(Table1[[#This Row],[Quantity]]),AVERAGE(H16893:H34426),Table1[[#This Row],[Quantity]])</f>
        <v>2</v>
      </c>
      <c r="J16893">
        <v>36</v>
      </c>
      <c r="K16893" s="4">
        <f>IF(ISBLANK(Table1[[#This Row],[Order Total]]),AVERAGE(J16893:J34426),Table1[[#This Row],[Order Total]])</f>
        <v>36</v>
      </c>
      <c r="L16893" s="1">
        <v>45186</v>
      </c>
      <c r="M16893" t="s">
        <v>17</v>
      </c>
      <c r="N16893" s="4" t="str">
        <f>IF(ISBLANK(Table1[[#This Row],[Payment Method]]),"Unknown",Table1[[#This Row],[Payment Method]])</f>
        <v>Digital Wallet</v>
      </c>
    </row>
    <row r="16894" spans="1:14" hidden="1" x14ac:dyDescent="0.35">
      <c r="A16894" t="s">
        <v>17034</v>
      </c>
      <c r="B16894" t="s">
        <v>163</v>
      </c>
      <c r="C16894" t="s">
        <v>11</v>
      </c>
      <c r="D16894" t="s">
        <v>230</v>
      </c>
      <c r="E16894" s="4" t="str">
        <f>IF(ISBLANK(Table1[[#This Row],[Item]]),"Unknown",Table1[[#This Row],[Item]])</f>
        <v>Onion Rings</v>
      </c>
      <c r="F16894">
        <v>5</v>
      </c>
      <c r="G16894" s="4">
        <f>IF(ISBLANK(Table1[[#This Row],[Price]]),AVERAGE(F16894:F34427),Table1[[#This Row],[Price]])</f>
        <v>5</v>
      </c>
      <c r="H16894">
        <v>2</v>
      </c>
      <c r="I16894" s="4">
        <f>IF(ISBLANK(Table1[[#This Row],[Quantity]]),AVERAGE(H16894:H34427),Table1[[#This Row],[Quantity]])</f>
        <v>2</v>
      </c>
      <c r="J16894">
        <v>10</v>
      </c>
      <c r="K16894" s="4">
        <f>IF(ISBLANK(Table1[[#This Row],[Order Total]]),AVERAGE(J16894:J34427),Table1[[#This Row],[Order Total]])</f>
        <v>10</v>
      </c>
      <c r="L16894" s="1">
        <v>44688</v>
      </c>
      <c r="M16894" t="s">
        <v>17</v>
      </c>
      <c r="N16894" s="4" t="str">
        <f>IF(ISBLANK(Table1[[#This Row],[Payment Method]]),"Unknown",Table1[[#This Row],[Payment Method]])</f>
        <v>Digital Wallet</v>
      </c>
    </row>
    <row r="16895" spans="1:14" hidden="1" x14ac:dyDescent="0.35">
      <c r="A16895" t="s">
        <v>17035</v>
      </c>
      <c r="B16895" t="s">
        <v>268</v>
      </c>
      <c r="C16895" t="s">
        <v>50</v>
      </c>
      <c r="D16895" t="s">
        <v>99</v>
      </c>
      <c r="E16895" s="4" t="str">
        <f>IF(ISBLANK(Table1[[#This Row],[Item]]),"Unknown",Table1[[#This Row],[Item]])</f>
        <v>Chicken Melt</v>
      </c>
      <c r="F16895">
        <v>8</v>
      </c>
      <c r="G16895" s="4">
        <f>IF(ISBLANK(Table1[[#This Row],[Price]]),AVERAGE(F16895:F34428),Table1[[#This Row],[Price]])</f>
        <v>8</v>
      </c>
      <c r="H16895">
        <v>4</v>
      </c>
      <c r="I16895" s="4">
        <f>IF(ISBLANK(Table1[[#This Row],[Quantity]]),AVERAGE(H16895:H34428),Table1[[#This Row],[Quantity]])</f>
        <v>4</v>
      </c>
      <c r="J16895">
        <v>32</v>
      </c>
      <c r="K16895" s="4">
        <f>IF(ISBLANK(Table1[[#This Row],[Order Total]]),AVERAGE(J16895:J34428),Table1[[#This Row],[Order Total]])</f>
        <v>32</v>
      </c>
      <c r="L16895" s="1">
        <v>45270</v>
      </c>
      <c r="M16895" t="s">
        <v>17</v>
      </c>
      <c r="N16895" s="4" t="str">
        <f>IF(ISBLANK(Table1[[#This Row],[Payment Method]]),"Unknown",Table1[[#This Row],[Payment Method]])</f>
        <v>Digital Wallet</v>
      </c>
    </row>
    <row r="16896" spans="1:14" hidden="1" x14ac:dyDescent="0.35">
      <c r="A16896" t="s">
        <v>17036</v>
      </c>
      <c r="B16896" t="s">
        <v>217</v>
      </c>
      <c r="C16896" t="s">
        <v>24</v>
      </c>
      <c r="D16896" t="s">
        <v>168</v>
      </c>
      <c r="E16896" s="4" t="str">
        <f>IF(ISBLANK(Table1[[#This Row],[Item]]),"Unknown",Table1[[#This Row],[Item]])</f>
        <v>Water</v>
      </c>
      <c r="F16896">
        <v>1</v>
      </c>
      <c r="G16896" s="4">
        <f>IF(ISBLANK(Table1[[#This Row],[Price]]),AVERAGE(F16896:F34429),Table1[[#This Row],[Price]])</f>
        <v>1</v>
      </c>
      <c r="H16896">
        <v>5</v>
      </c>
      <c r="I16896" s="4">
        <f>IF(ISBLANK(Table1[[#This Row],[Quantity]]),AVERAGE(H16896:H34429),Table1[[#This Row],[Quantity]])</f>
        <v>5</v>
      </c>
      <c r="J16896">
        <v>5</v>
      </c>
      <c r="K16896" s="4">
        <f>IF(ISBLANK(Table1[[#This Row],[Order Total]]),AVERAGE(J16896:J34429),Table1[[#This Row],[Order Total]])</f>
        <v>5</v>
      </c>
      <c r="L16896" s="1">
        <v>45120</v>
      </c>
      <c r="M16896" t="s">
        <v>28</v>
      </c>
      <c r="N16896" s="4" t="str">
        <f>IF(ISBLANK(Table1[[#This Row],[Payment Method]]),"Unknown",Table1[[#This Row],[Payment Method]])</f>
        <v>Cash</v>
      </c>
    </row>
    <row r="16897" spans="1:14" hidden="1" x14ac:dyDescent="0.35">
      <c r="A16897" t="s">
        <v>17037</v>
      </c>
      <c r="B16897" t="s">
        <v>232</v>
      </c>
      <c r="C16897" t="s">
        <v>20</v>
      </c>
      <c r="D16897" t="s">
        <v>27</v>
      </c>
      <c r="E16897" s="4" t="str">
        <f>IF(ISBLANK(Table1[[#This Row],[Item]]),"Unknown",Table1[[#This Row],[Item]])</f>
        <v>Pasta Alfredo</v>
      </c>
      <c r="F16897">
        <v>12</v>
      </c>
      <c r="G16897" s="4">
        <f>IF(ISBLANK(Table1[[#This Row],[Price]]),AVERAGE(F16897:F34430),Table1[[#This Row],[Price]])</f>
        <v>12</v>
      </c>
      <c r="H16897">
        <v>4</v>
      </c>
      <c r="I16897" s="4">
        <f>IF(ISBLANK(Table1[[#This Row],[Quantity]]),AVERAGE(H16897:H34430),Table1[[#This Row],[Quantity]])</f>
        <v>4</v>
      </c>
      <c r="J16897">
        <v>48</v>
      </c>
      <c r="K16897" s="4">
        <f>IF(ISBLANK(Table1[[#This Row],[Order Total]]),AVERAGE(J16897:J34430),Table1[[#This Row],[Order Total]])</f>
        <v>48</v>
      </c>
      <c r="L16897" s="1">
        <v>44743</v>
      </c>
      <c r="M16897" t="s">
        <v>17</v>
      </c>
      <c r="N16897" s="4" t="str">
        <f>IF(ISBLANK(Table1[[#This Row],[Payment Method]]),"Unknown",Table1[[#This Row],[Payment Method]])</f>
        <v>Digital Wallet</v>
      </c>
    </row>
    <row r="16898" spans="1:14" hidden="1" x14ac:dyDescent="0.35">
      <c r="A16898" t="s">
        <v>17038</v>
      </c>
      <c r="B16898" t="s">
        <v>345</v>
      </c>
      <c r="C16898" t="s">
        <v>24</v>
      </c>
      <c r="D16898" t="s">
        <v>168</v>
      </c>
      <c r="E16898" s="4" t="str">
        <f>IF(ISBLANK(Table1[[#This Row],[Item]]),"Unknown",Table1[[#This Row],[Item]])</f>
        <v>Water</v>
      </c>
      <c r="F16898">
        <v>1</v>
      </c>
      <c r="G16898" s="4">
        <f>IF(ISBLANK(Table1[[#This Row],[Price]]),AVERAGE(F16898:F34431),Table1[[#This Row],[Price]])</f>
        <v>1</v>
      </c>
      <c r="H16898">
        <v>3</v>
      </c>
      <c r="I16898" s="4">
        <f>IF(ISBLANK(Table1[[#This Row],[Quantity]]),AVERAGE(H16898:H34431),Table1[[#This Row],[Quantity]])</f>
        <v>3</v>
      </c>
      <c r="J16898">
        <v>3</v>
      </c>
      <c r="K16898" s="4">
        <f>IF(ISBLANK(Table1[[#This Row],[Order Total]]),AVERAGE(J16898:J34431),Table1[[#This Row],[Order Total]])</f>
        <v>3</v>
      </c>
      <c r="L16898" s="1">
        <v>44802</v>
      </c>
      <c r="M16898" t="s">
        <v>28</v>
      </c>
      <c r="N16898" s="4" t="str">
        <f>IF(ISBLANK(Table1[[#This Row],[Payment Method]]),"Unknown",Table1[[#This Row],[Payment Method]])</f>
        <v>Cash</v>
      </c>
    </row>
    <row r="16899" spans="1:14" hidden="1" x14ac:dyDescent="0.35">
      <c r="A16899" t="s">
        <v>17039</v>
      </c>
      <c r="B16899" t="s">
        <v>597</v>
      </c>
      <c r="C16899" t="s">
        <v>38</v>
      </c>
      <c r="D16899" t="s">
        <v>107</v>
      </c>
      <c r="E16899" s="4" t="str">
        <f>IF(ISBLANK(Table1[[#This Row],[Item]]),"Unknown",Table1[[#This Row],[Item]])</f>
        <v>Fruit Salad</v>
      </c>
      <c r="F16899">
        <v>4</v>
      </c>
      <c r="G16899" s="4">
        <f>IF(ISBLANK(Table1[[#This Row],[Price]]),AVERAGE(F16899:F34432),Table1[[#This Row],[Price]])</f>
        <v>4</v>
      </c>
      <c r="H16899">
        <v>2</v>
      </c>
      <c r="I16899" s="4">
        <f>IF(ISBLANK(Table1[[#This Row],[Quantity]]),AVERAGE(H16899:H34432),Table1[[#This Row],[Quantity]])</f>
        <v>2</v>
      </c>
      <c r="J16899">
        <v>8</v>
      </c>
      <c r="K16899" s="4">
        <f>IF(ISBLANK(Table1[[#This Row],[Order Total]]),AVERAGE(J16899:J34432),Table1[[#This Row],[Order Total]])</f>
        <v>8</v>
      </c>
      <c r="L16899" s="1">
        <v>44713</v>
      </c>
      <c r="M16899" t="s">
        <v>28</v>
      </c>
      <c r="N16899" s="4" t="str">
        <f>IF(ISBLANK(Table1[[#This Row],[Payment Method]]),"Unknown",Table1[[#This Row],[Payment Method]])</f>
        <v>Cash</v>
      </c>
    </row>
    <row r="16900" spans="1:14" hidden="1" x14ac:dyDescent="0.35">
      <c r="A16900" t="s">
        <v>17040</v>
      </c>
      <c r="B16900" t="s">
        <v>134</v>
      </c>
      <c r="C16900" t="s">
        <v>38</v>
      </c>
      <c r="D16900" t="s">
        <v>121</v>
      </c>
      <c r="E16900" s="4" t="str">
        <f>IF(ISBLANK(Table1[[#This Row],[Item]]),"Unknown",Table1[[#This Row],[Item]])</f>
        <v>Ice Cream</v>
      </c>
      <c r="F16900">
        <v>5</v>
      </c>
      <c r="G16900" s="4">
        <f>IF(ISBLANK(Table1[[#This Row],[Price]]),AVERAGE(F16900:F34433),Table1[[#This Row],[Price]])</f>
        <v>5</v>
      </c>
      <c r="H16900">
        <v>2</v>
      </c>
      <c r="I16900" s="4">
        <f>IF(ISBLANK(Table1[[#This Row],[Quantity]]),AVERAGE(H16900:H34433),Table1[[#This Row],[Quantity]])</f>
        <v>2</v>
      </c>
      <c r="J16900">
        <v>10</v>
      </c>
      <c r="K16900" s="4">
        <f>IF(ISBLANK(Table1[[#This Row],[Order Total]]),AVERAGE(J16900:J34433),Table1[[#This Row],[Order Total]])</f>
        <v>10</v>
      </c>
      <c r="L16900" s="1">
        <v>44624</v>
      </c>
      <c r="M16900" t="s">
        <v>13</v>
      </c>
      <c r="N16900" s="4" t="str">
        <f>IF(ISBLANK(Table1[[#This Row],[Payment Method]]),"Unknown",Table1[[#This Row],[Payment Method]])</f>
        <v>Credit Card</v>
      </c>
    </row>
    <row r="16901" spans="1:14" hidden="1" x14ac:dyDescent="0.35">
      <c r="A16901" t="s">
        <v>17041</v>
      </c>
      <c r="B16901" t="s">
        <v>90</v>
      </c>
      <c r="C16901" t="s">
        <v>24</v>
      </c>
      <c r="D16901" t="s">
        <v>168</v>
      </c>
      <c r="E16901" s="4" t="str">
        <f>IF(ISBLANK(Table1[[#This Row],[Item]]),"Unknown",Table1[[#This Row],[Item]])</f>
        <v>Water</v>
      </c>
      <c r="F16901">
        <v>1</v>
      </c>
      <c r="G16901" s="4">
        <f>IF(ISBLANK(Table1[[#This Row],[Price]]),AVERAGE(F16901:F34434),Table1[[#This Row],[Price]])</f>
        <v>1</v>
      </c>
      <c r="H16901">
        <v>5</v>
      </c>
      <c r="I16901" s="4">
        <f>IF(ISBLANK(Table1[[#This Row],[Quantity]]),AVERAGE(H16901:H34434),Table1[[#This Row],[Quantity]])</f>
        <v>5</v>
      </c>
      <c r="J16901">
        <v>5</v>
      </c>
      <c r="K16901" s="4">
        <f>IF(ISBLANK(Table1[[#This Row],[Order Total]]),AVERAGE(J16901:J34434),Table1[[#This Row],[Order Total]])</f>
        <v>5</v>
      </c>
      <c r="L16901" s="1">
        <v>45214</v>
      </c>
      <c r="M16901" t="s">
        <v>17</v>
      </c>
      <c r="N16901" s="4" t="str">
        <f>IF(ISBLANK(Table1[[#This Row],[Payment Method]]),"Unknown",Table1[[#This Row],[Payment Method]])</f>
        <v>Digital Wallet</v>
      </c>
    </row>
    <row r="16902" spans="1:14" hidden="1" x14ac:dyDescent="0.35">
      <c r="A16902" t="s">
        <v>17042</v>
      </c>
      <c r="B16902" t="s">
        <v>143</v>
      </c>
      <c r="C16902" t="s">
        <v>50</v>
      </c>
      <c r="D16902" t="s">
        <v>112</v>
      </c>
      <c r="E16902" s="4" t="str">
        <f>IF(ISBLANK(Table1[[#This Row],[Item]]),"Unknown",Table1[[#This Row],[Item]])</f>
        <v>French Fries</v>
      </c>
      <c r="F16902">
        <v>4</v>
      </c>
      <c r="G16902" s="4">
        <f>IF(ISBLANK(Table1[[#This Row],[Price]]),AVERAGE(F16902:F34435),Table1[[#This Row],[Price]])</f>
        <v>4</v>
      </c>
      <c r="H16902">
        <v>2</v>
      </c>
      <c r="I16902" s="4">
        <f>IF(ISBLANK(Table1[[#This Row],[Quantity]]),AVERAGE(H16902:H34435),Table1[[#This Row],[Quantity]])</f>
        <v>2</v>
      </c>
      <c r="J16902">
        <v>8</v>
      </c>
      <c r="K16902" s="4">
        <f>IF(ISBLANK(Table1[[#This Row],[Order Total]]),AVERAGE(J16902:J34435),Table1[[#This Row],[Order Total]])</f>
        <v>8</v>
      </c>
      <c r="L16902" s="1">
        <v>45055</v>
      </c>
      <c r="N16902" s="4" t="str">
        <f>IF(ISBLANK(Table1[[#This Row],[Payment Method]]),"Unknown",Table1[[#This Row],[Payment Method]])</f>
        <v>Unknown</v>
      </c>
    </row>
    <row r="16903" spans="1:14" hidden="1" x14ac:dyDescent="0.35">
      <c r="A16903" t="s">
        <v>17043</v>
      </c>
      <c r="B16903" t="s">
        <v>484</v>
      </c>
      <c r="C16903" t="s">
        <v>11</v>
      </c>
      <c r="D16903" t="s">
        <v>33</v>
      </c>
      <c r="E16903" s="4" t="str">
        <f>IF(ISBLANK(Table1[[#This Row],[Item]]),"Unknown",Table1[[#This Row],[Item]])</f>
        <v>Garlic Bread</v>
      </c>
      <c r="F16903">
        <v>4</v>
      </c>
      <c r="G16903" s="4">
        <f>IF(ISBLANK(Table1[[#This Row],[Price]]),AVERAGE(F16903:F34436),Table1[[#This Row],[Price]])</f>
        <v>4</v>
      </c>
      <c r="H16903">
        <v>4</v>
      </c>
      <c r="I16903" s="4">
        <f>IF(ISBLANK(Table1[[#This Row],[Quantity]]),AVERAGE(H16903:H34436),Table1[[#This Row],[Quantity]])</f>
        <v>4</v>
      </c>
      <c r="J16903">
        <v>16</v>
      </c>
      <c r="K16903" s="4">
        <f>IF(ISBLANK(Table1[[#This Row],[Order Total]]),AVERAGE(J16903:J34436),Table1[[#This Row],[Order Total]])</f>
        <v>16</v>
      </c>
      <c r="L16903" s="1">
        <v>45105</v>
      </c>
      <c r="M16903" t="s">
        <v>13</v>
      </c>
      <c r="N16903" s="4" t="str">
        <f>IF(ISBLANK(Table1[[#This Row],[Payment Method]]),"Unknown",Table1[[#This Row],[Payment Method]])</f>
        <v>Credit Card</v>
      </c>
    </row>
    <row r="16904" spans="1:14" hidden="1" x14ac:dyDescent="0.35">
      <c r="A16904" t="s">
        <v>17044</v>
      </c>
      <c r="B16904" t="s">
        <v>205</v>
      </c>
      <c r="C16904" t="s">
        <v>24</v>
      </c>
      <c r="D16904" t="s">
        <v>168</v>
      </c>
      <c r="E16904" s="4" t="str">
        <f>IF(ISBLANK(Table1[[#This Row],[Item]]),"Unknown",Table1[[#This Row],[Item]])</f>
        <v>Water</v>
      </c>
      <c r="F16904">
        <v>1</v>
      </c>
      <c r="G16904" s="4">
        <f>IF(ISBLANK(Table1[[#This Row],[Price]]),AVERAGE(F16904:F34437),Table1[[#This Row],[Price]])</f>
        <v>1</v>
      </c>
      <c r="H16904">
        <v>4</v>
      </c>
      <c r="I16904" s="4">
        <f>IF(ISBLANK(Table1[[#This Row],[Quantity]]),AVERAGE(H16904:H34437),Table1[[#This Row],[Quantity]])</f>
        <v>4</v>
      </c>
      <c r="J16904">
        <v>4</v>
      </c>
      <c r="K16904" s="4">
        <f>IF(ISBLANK(Table1[[#This Row],[Order Total]]),AVERAGE(J16904:J34437),Table1[[#This Row],[Order Total]])</f>
        <v>4</v>
      </c>
      <c r="L16904" s="1">
        <v>44803</v>
      </c>
      <c r="M16904" t="s">
        <v>13</v>
      </c>
      <c r="N16904" s="4" t="str">
        <f>IF(ISBLANK(Table1[[#This Row],[Payment Method]]),"Unknown",Table1[[#This Row],[Payment Method]])</f>
        <v>Credit Card</v>
      </c>
    </row>
    <row r="16905" spans="1:14" hidden="1" x14ac:dyDescent="0.35">
      <c r="A16905" t="s">
        <v>17045</v>
      </c>
      <c r="B16905" t="s">
        <v>152</v>
      </c>
      <c r="C16905" t="s">
        <v>50</v>
      </c>
      <c r="D16905" t="s">
        <v>112</v>
      </c>
      <c r="E16905" s="4" t="str">
        <f>IF(ISBLANK(Table1[[#This Row],[Item]]),"Unknown",Table1[[#This Row],[Item]])</f>
        <v>French Fries</v>
      </c>
      <c r="F16905">
        <v>4</v>
      </c>
      <c r="G16905" s="4">
        <f>IF(ISBLANK(Table1[[#This Row],[Price]]),AVERAGE(F16905:F34438),Table1[[#This Row],[Price]])</f>
        <v>4</v>
      </c>
      <c r="H16905">
        <v>5</v>
      </c>
      <c r="I16905" s="4">
        <f>IF(ISBLANK(Table1[[#This Row],[Quantity]]),AVERAGE(H16905:H34438),Table1[[#This Row],[Quantity]])</f>
        <v>5</v>
      </c>
      <c r="J16905">
        <v>20</v>
      </c>
      <c r="K16905" s="4">
        <f>IF(ISBLANK(Table1[[#This Row],[Order Total]]),AVERAGE(J16905:J34438),Table1[[#This Row],[Order Total]])</f>
        <v>20</v>
      </c>
      <c r="L16905" s="1">
        <v>44966</v>
      </c>
      <c r="M16905" t="s">
        <v>13</v>
      </c>
      <c r="N16905" s="4" t="str">
        <f>IF(ISBLANK(Table1[[#This Row],[Payment Method]]),"Unknown",Table1[[#This Row],[Payment Method]])</f>
        <v>Credit Card</v>
      </c>
    </row>
    <row r="16906" spans="1:14" hidden="1" x14ac:dyDescent="0.35">
      <c r="A16906" t="s">
        <v>17046</v>
      </c>
      <c r="B16906" t="s">
        <v>66</v>
      </c>
      <c r="C16906" t="s">
        <v>38</v>
      </c>
      <c r="D16906" t="s">
        <v>125</v>
      </c>
      <c r="E16906" s="4" t="str">
        <f>IF(ISBLANK(Table1[[#This Row],[Item]]),"Unknown",Table1[[#This Row],[Item]])</f>
        <v>Cheesecake</v>
      </c>
      <c r="F16906">
        <v>7</v>
      </c>
      <c r="G16906" s="4">
        <f>IF(ISBLANK(Table1[[#This Row],[Price]]),AVERAGE(F16906:F34439),Table1[[#This Row],[Price]])</f>
        <v>7</v>
      </c>
      <c r="H16906">
        <v>3</v>
      </c>
      <c r="I16906" s="4">
        <f>IF(ISBLANK(Table1[[#This Row],[Quantity]]),AVERAGE(H16906:H34439),Table1[[#This Row],[Quantity]])</f>
        <v>3</v>
      </c>
      <c r="J16906">
        <v>21</v>
      </c>
      <c r="K16906" s="4">
        <f>IF(ISBLANK(Table1[[#This Row],[Order Total]]),AVERAGE(J16906:J34439),Table1[[#This Row],[Order Total]])</f>
        <v>21</v>
      </c>
      <c r="L16906" s="1">
        <v>45183</v>
      </c>
      <c r="M16906" t="s">
        <v>17</v>
      </c>
      <c r="N16906" s="4" t="str">
        <f>IF(ISBLANK(Table1[[#This Row],[Payment Method]]),"Unknown",Table1[[#This Row],[Payment Method]])</f>
        <v>Digital Wallet</v>
      </c>
    </row>
    <row r="16907" spans="1:14" hidden="1" x14ac:dyDescent="0.35">
      <c r="A16907" t="s">
        <v>17047</v>
      </c>
      <c r="B16907" t="s">
        <v>45</v>
      </c>
      <c r="C16907" t="s">
        <v>38</v>
      </c>
      <c r="D16907" t="s">
        <v>121</v>
      </c>
      <c r="E16907" s="4" t="str">
        <f>IF(ISBLANK(Table1[[#This Row],[Item]]),"Unknown",Table1[[#This Row],[Item]])</f>
        <v>Ice Cream</v>
      </c>
      <c r="F16907">
        <v>5</v>
      </c>
      <c r="G16907" s="4">
        <f>IF(ISBLANK(Table1[[#This Row],[Price]]),AVERAGE(F16907:F34440),Table1[[#This Row],[Price]])</f>
        <v>5</v>
      </c>
      <c r="H16907">
        <v>5</v>
      </c>
      <c r="I16907" s="4">
        <f>IF(ISBLANK(Table1[[#This Row],[Quantity]]),AVERAGE(H16907:H34440),Table1[[#This Row],[Quantity]])</f>
        <v>5</v>
      </c>
      <c r="J16907">
        <v>25</v>
      </c>
      <c r="K16907" s="4">
        <f>IF(ISBLANK(Table1[[#This Row],[Order Total]]),AVERAGE(J16907:J34440),Table1[[#This Row],[Order Total]])</f>
        <v>25</v>
      </c>
      <c r="L16907" s="1">
        <v>44704</v>
      </c>
      <c r="M16907" t="s">
        <v>13</v>
      </c>
      <c r="N16907" s="4" t="str">
        <f>IF(ISBLANK(Table1[[#This Row],[Payment Method]]),"Unknown",Table1[[#This Row],[Payment Method]])</f>
        <v>Credit Card</v>
      </c>
    </row>
    <row r="16908" spans="1:14" hidden="1" x14ac:dyDescent="0.35">
      <c r="A16908" t="s">
        <v>17048</v>
      </c>
      <c r="B16908" t="s">
        <v>81</v>
      </c>
      <c r="C16908" t="s">
        <v>38</v>
      </c>
      <c r="D16908" t="s">
        <v>107</v>
      </c>
      <c r="E16908" s="4" t="str">
        <f>IF(ISBLANK(Table1[[#This Row],[Item]]),"Unknown",Table1[[#This Row],[Item]])</f>
        <v>Fruit Salad</v>
      </c>
      <c r="F16908">
        <v>4</v>
      </c>
      <c r="G16908" s="4">
        <f>IF(ISBLANK(Table1[[#This Row],[Price]]),AVERAGE(F16908:F34441),Table1[[#This Row],[Price]])</f>
        <v>4</v>
      </c>
      <c r="H16908">
        <v>1</v>
      </c>
      <c r="I16908" s="4">
        <f>IF(ISBLANK(Table1[[#This Row],[Quantity]]),AVERAGE(H16908:H34441),Table1[[#This Row],[Quantity]])</f>
        <v>1</v>
      </c>
      <c r="J16908">
        <v>4</v>
      </c>
      <c r="K16908" s="4">
        <f>IF(ISBLANK(Table1[[#This Row],[Order Total]]),AVERAGE(J16908:J34441),Table1[[#This Row],[Order Total]])</f>
        <v>4</v>
      </c>
      <c r="L16908" s="1">
        <v>45274</v>
      </c>
      <c r="N16908" s="4" t="str">
        <f>IF(ISBLANK(Table1[[#This Row],[Payment Method]]),"Unknown",Table1[[#This Row],[Payment Method]])</f>
        <v>Unknown</v>
      </c>
    </row>
    <row r="16909" spans="1:14" hidden="1" x14ac:dyDescent="0.35">
      <c r="A16909" t="s">
        <v>17049</v>
      </c>
      <c r="B16909" t="s">
        <v>15</v>
      </c>
      <c r="C16909" t="s">
        <v>38</v>
      </c>
      <c r="D16909" t="s">
        <v>107</v>
      </c>
      <c r="E16909" s="4" t="str">
        <f>IF(ISBLANK(Table1[[#This Row],[Item]]),"Unknown",Table1[[#This Row],[Item]])</f>
        <v>Fruit Salad</v>
      </c>
      <c r="F16909">
        <v>4</v>
      </c>
      <c r="G16909" s="4">
        <f>IF(ISBLANK(Table1[[#This Row],[Price]]),AVERAGE(F16909:F34442),Table1[[#This Row],[Price]])</f>
        <v>4</v>
      </c>
      <c r="H16909">
        <v>2</v>
      </c>
      <c r="I16909" s="4">
        <f>IF(ISBLANK(Table1[[#This Row],[Quantity]]),AVERAGE(H16909:H34442),Table1[[#This Row],[Quantity]])</f>
        <v>2</v>
      </c>
      <c r="J16909">
        <v>8</v>
      </c>
      <c r="K16909" s="4">
        <f>IF(ISBLANK(Table1[[#This Row],[Order Total]]),AVERAGE(J16909:J34442),Table1[[#This Row],[Order Total]])</f>
        <v>8</v>
      </c>
      <c r="L16909" s="1">
        <v>44680</v>
      </c>
      <c r="M16909" t="s">
        <v>17</v>
      </c>
      <c r="N16909" s="4" t="str">
        <f>IF(ISBLANK(Table1[[#This Row],[Payment Method]]),"Unknown",Table1[[#This Row],[Payment Method]])</f>
        <v>Digital Wallet</v>
      </c>
    </row>
    <row r="16910" spans="1:14" hidden="1" x14ac:dyDescent="0.35">
      <c r="A16910" t="s">
        <v>17050</v>
      </c>
      <c r="B16910" t="s">
        <v>165</v>
      </c>
      <c r="C16910" t="s">
        <v>50</v>
      </c>
      <c r="D16910" t="s">
        <v>207</v>
      </c>
      <c r="E16910" s="4" t="str">
        <f>IF(ISBLANK(Table1[[#This Row],[Item]]),"Unknown",Table1[[#This Row],[Item]])</f>
        <v>Nachos Grande</v>
      </c>
      <c r="F16910">
        <v>10</v>
      </c>
      <c r="G16910" s="4">
        <f>IF(ISBLANK(Table1[[#This Row],[Price]]),AVERAGE(F16910:F34443),Table1[[#This Row],[Price]])</f>
        <v>10</v>
      </c>
      <c r="H16910">
        <v>2</v>
      </c>
      <c r="I16910" s="4">
        <f>IF(ISBLANK(Table1[[#This Row],[Quantity]]),AVERAGE(H16910:H34443),Table1[[#This Row],[Quantity]])</f>
        <v>2</v>
      </c>
      <c r="J16910">
        <v>20</v>
      </c>
      <c r="K16910" s="4">
        <f>IF(ISBLANK(Table1[[#This Row],[Order Total]]),AVERAGE(J16910:J34443),Table1[[#This Row],[Order Total]])</f>
        <v>20</v>
      </c>
      <c r="L16910" s="1">
        <v>45067</v>
      </c>
      <c r="M16910" t="s">
        <v>13</v>
      </c>
      <c r="N16910" s="4" t="str">
        <f>IF(ISBLANK(Table1[[#This Row],[Payment Method]]),"Unknown",Table1[[#This Row],[Payment Method]])</f>
        <v>Credit Card</v>
      </c>
    </row>
    <row r="16911" spans="1:14" hidden="1" x14ac:dyDescent="0.35">
      <c r="A16911" t="s">
        <v>17051</v>
      </c>
      <c r="B16911" t="s">
        <v>150</v>
      </c>
      <c r="C16911" t="s">
        <v>38</v>
      </c>
      <c r="D16911" t="s">
        <v>43</v>
      </c>
      <c r="E16911" s="4" t="str">
        <f>IF(ISBLANK(Table1[[#This Row],[Item]]),"Unknown",Table1[[#This Row],[Item]])</f>
        <v>Brownie</v>
      </c>
      <c r="F16911">
        <v>6</v>
      </c>
      <c r="G16911" s="4">
        <f>IF(ISBLANK(Table1[[#This Row],[Price]]),AVERAGE(F16911:F34444),Table1[[#This Row],[Price]])</f>
        <v>6</v>
      </c>
      <c r="H16911">
        <v>5</v>
      </c>
      <c r="I16911" s="4">
        <f>IF(ISBLANK(Table1[[#This Row],[Quantity]]),AVERAGE(H16911:H34444),Table1[[#This Row],[Quantity]])</f>
        <v>5</v>
      </c>
      <c r="J16911">
        <v>30</v>
      </c>
      <c r="K16911" s="4">
        <f>IF(ISBLANK(Table1[[#This Row],[Order Total]]),AVERAGE(J16911:J34444),Table1[[#This Row],[Order Total]])</f>
        <v>30</v>
      </c>
      <c r="L16911" s="1">
        <v>45087</v>
      </c>
      <c r="M16911" t="s">
        <v>13</v>
      </c>
      <c r="N16911" s="4" t="str">
        <f>IF(ISBLANK(Table1[[#This Row],[Payment Method]]),"Unknown",Table1[[#This Row],[Payment Method]])</f>
        <v>Credit Card</v>
      </c>
    </row>
    <row r="16912" spans="1:14" hidden="1" x14ac:dyDescent="0.35">
      <c r="A16912" t="s">
        <v>17052</v>
      </c>
      <c r="B16912" t="s">
        <v>181</v>
      </c>
      <c r="C16912" t="s">
        <v>38</v>
      </c>
      <c r="D16912" t="s">
        <v>107</v>
      </c>
      <c r="E16912" s="4" t="str">
        <f>IF(ISBLANK(Table1[[#This Row],[Item]]),"Unknown",Table1[[#This Row],[Item]])</f>
        <v>Fruit Salad</v>
      </c>
      <c r="F16912">
        <v>4</v>
      </c>
      <c r="G16912" s="4">
        <f>IF(ISBLANK(Table1[[#This Row],[Price]]),AVERAGE(F16912:F34445),Table1[[#This Row],[Price]])</f>
        <v>4</v>
      </c>
      <c r="H16912">
        <v>1</v>
      </c>
      <c r="I16912" s="4">
        <f>IF(ISBLANK(Table1[[#This Row],[Quantity]]),AVERAGE(H16912:H34445),Table1[[#This Row],[Quantity]])</f>
        <v>1</v>
      </c>
      <c r="J16912">
        <v>4</v>
      </c>
      <c r="K16912" s="4">
        <f>IF(ISBLANK(Table1[[#This Row],[Order Total]]),AVERAGE(J16912:J34445),Table1[[#This Row],[Order Total]])</f>
        <v>4</v>
      </c>
      <c r="L16912" s="1">
        <v>45156</v>
      </c>
      <c r="M16912" t="s">
        <v>13</v>
      </c>
      <c r="N16912" s="4" t="str">
        <f>IF(ISBLANK(Table1[[#This Row],[Payment Method]]),"Unknown",Table1[[#This Row],[Payment Method]])</f>
        <v>Credit Card</v>
      </c>
    </row>
    <row r="16913" spans="1:14" hidden="1" x14ac:dyDescent="0.35">
      <c r="A16913" t="s">
        <v>17053</v>
      </c>
      <c r="B16913" t="s">
        <v>37</v>
      </c>
      <c r="C16913" t="s">
        <v>24</v>
      </c>
      <c r="D16913" t="s">
        <v>56</v>
      </c>
      <c r="E16913" s="4" t="str">
        <f>IF(ISBLANK(Table1[[#This Row],[Item]]),"Unknown",Table1[[#This Row],[Item]])</f>
        <v>Lemonade</v>
      </c>
      <c r="F16913">
        <v>3</v>
      </c>
      <c r="G16913" s="4">
        <f>IF(ISBLANK(Table1[[#This Row],[Price]]),AVERAGE(F16913:F34446),Table1[[#This Row],[Price]])</f>
        <v>3</v>
      </c>
      <c r="H16913">
        <v>4</v>
      </c>
      <c r="I16913" s="4">
        <f>IF(ISBLANK(Table1[[#This Row],[Quantity]]),AVERAGE(H16913:H34446),Table1[[#This Row],[Quantity]])</f>
        <v>4</v>
      </c>
      <c r="J16913">
        <v>12</v>
      </c>
      <c r="K16913" s="4">
        <f>IF(ISBLANK(Table1[[#This Row],[Order Total]]),AVERAGE(J16913:J34446),Table1[[#This Row],[Order Total]])</f>
        <v>12</v>
      </c>
      <c r="L16913" s="1">
        <v>45266</v>
      </c>
      <c r="M16913" t="s">
        <v>17</v>
      </c>
      <c r="N16913" s="4" t="str">
        <f>IF(ISBLANK(Table1[[#This Row],[Payment Method]]),"Unknown",Table1[[#This Row],[Payment Method]])</f>
        <v>Digital Wallet</v>
      </c>
    </row>
    <row r="16914" spans="1:14" hidden="1" x14ac:dyDescent="0.35">
      <c r="A16914" t="s">
        <v>17054</v>
      </c>
      <c r="B16914" t="s">
        <v>345</v>
      </c>
      <c r="C16914" t="s">
        <v>38</v>
      </c>
      <c r="D16914" t="s">
        <v>125</v>
      </c>
      <c r="E16914" s="4" t="str">
        <f>IF(ISBLANK(Table1[[#This Row],[Item]]),"Unknown",Table1[[#This Row],[Item]])</f>
        <v>Cheesecake</v>
      </c>
      <c r="F16914">
        <v>7</v>
      </c>
      <c r="G16914" s="4">
        <f>IF(ISBLANK(Table1[[#This Row],[Price]]),AVERAGE(F16914:F34447),Table1[[#This Row],[Price]])</f>
        <v>7</v>
      </c>
      <c r="H16914">
        <v>4</v>
      </c>
      <c r="I16914" s="4">
        <f>IF(ISBLANK(Table1[[#This Row],[Quantity]]),AVERAGE(H16914:H34447),Table1[[#This Row],[Quantity]])</f>
        <v>4</v>
      </c>
      <c r="J16914">
        <v>28</v>
      </c>
      <c r="K16914" s="4">
        <f>IF(ISBLANK(Table1[[#This Row],[Order Total]]),AVERAGE(J16914:J34447),Table1[[#This Row],[Order Total]])</f>
        <v>28</v>
      </c>
      <c r="L16914" s="1">
        <v>44727</v>
      </c>
      <c r="M16914" t="s">
        <v>13</v>
      </c>
      <c r="N16914" s="4" t="str">
        <f>IF(ISBLANK(Table1[[#This Row],[Payment Method]]),"Unknown",Table1[[#This Row],[Payment Method]])</f>
        <v>Credit Card</v>
      </c>
    </row>
    <row r="16915" spans="1:14" hidden="1" x14ac:dyDescent="0.35">
      <c r="A16915" t="s">
        <v>17055</v>
      </c>
      <c r="B16915" t="s">
        <v>287</v>
      </c>
      <c r="C16915" t="s">
        <v>24</v>
      </c>
      <c r="D16915" t="s">
        <v>56</v>
      </c>
      <c r="E16915" s="4" t="str">
        <f>IF(ISBLANK(Table1[[#This Row],[Item]]),"Unknown",Table1[[#This Row],[Item]])</f>
        <v>Lemonade</v>
      </c>
      <c r="F16915">
        <v>3</v>
      </c>
      <c r="G16915" s="4">
        <f>IF(ISBLANK(Table1[[#This Row],[Price]]),AVERAGE(F16915:F34448),Table1[[#This Row],[Price]])</f>
        <v>3</v>
      </c>
      <c r="H16915">
        <v>4</v>
      </c>
      <c r="I16915" s="4">
        <f>IF(ISBLANK(Table1[[#This Row],[Quantity]]),AVERAGE(H16915:H34448),Table1[[#This Row],[Quantity]])</f>
        <v>4</v>
      </c>
      <c r="J16915">
        <v>12</v>
      </c>
      <c r="K16915" s="4">
        <f>IF(ISBLANK(Table1[[#This Row],[Order Total]]),AVERAGE(J16915:J34448),Table1[[#This Row],[Order Total]])</f>
        <v>12</v>
      </c>
      <c r="L16915" s="1">
        <v>44853</v>
      </c>
      <c r="N16915" s="4" t="str">
        <f>IF(ISBLANK(Table1[[#This Row],[Payment Method]]),"Unknown",Table1[[#This Row],[Payment Method]])</f>
        <v>Unknown</v>
      </c>
    </row>
    <row r="16916" spans="1:14" hidden="1" x14ac:dyDescent="0.35">
      <c r="A16916" t="s">
        <v>17056</v>
      </c>
      <c r="B16916" t="s">
        <v>92</v>
      </c>
      <c r="C16916" t="s">
        <v>50</v>
      </c>
      <c r="D16916" t="s">
        <v>93</v>
      </c>
      <c r="E16916" s="4" t="str">
        <f>IF(ISBLANK(Table1[[#This Row],[Item]]),"Unknown",Table1[[#This Row],[Item]])</f>
        <v>Beef Chili</v>
      </c>
      <c r="F16916">
        <v>7</v>
      </c>
      <c r="G16916" s="4">
        <f>IF(ISBLANK(Table1[[#This Row],[Price]]),AVERAGE(F16916:F34449),Table1[[#This Row],[Price]])</f>
        <v>7</v>
      </c>
      <c r="H16916">
        <v>5</v>
      </c>
      <c r="I16916" s="4">
        <f>IF(ISBLANK(Table1[[#This Row],[Quantity]]),AVERAGE(H16916:H34449),Table1[[#This Row],[Quantity]])</f>
        <v>5</v>
      </c>
      <c r="J16916">
        <v>35</v>
      </c>
      <c r="K16916" s="4">
        <f>IF(ISBLANK(Table1[[#This Row],[Order Total]]),AVERAGE(J16916:J34449),Table1[[#This Row],[Order Total]])</f>
        <v>35</v>
      </c>
      <c r="L16916" s="1">
        <v>44564</v>
      </c>
      <c r="M16916" t="s">
        <v>28</v>
      </c>
      <c r="N16916" s="4" t="str">
        <f>IF(ISBLANK(Table1[[#This Row],[Payment Method]]),"Unknown",Table1[[#This Row],[Payment Method]])</f>
        <v>Cash</v>
      </c>
    </row>
    <row r="16917" spans="1:14" hidden="1" x14ac:dyDescent="0.35">
      <c r="A16917" t="s">
        <v>17057</v>
      </c>
      <c r="B16917" t="s">
        <v>240</v>
      </c>
      <c r="C16917" t="s">
        <v>38</v>
      </c>
      <c r="D16917" t="s">
        <v>43</v>
      </c>
      <c r="E16917" s="4" t="str">
        <f>IF(ISBLANK(Table1[[#This Row],[Item]]),"Unknown",Table1[[#This Row],[Item]])</f>
        <v>Brownie</v>
      </c>
      <c r="F16917">
        <v>6</v>
      </c>
      <c r="G16917" s="4">
        <f>IF(ISBLANK(Table1[[#This Row],[Price]]),AVERAGE(F16917:F34450),Table1[[#This Row],[Price]])</f>
        <v>6</v>
      </c>
      <c r="H16917">
        <v>2</v>
      </c>
      <c r="I16917" s="4">
        <f>IF(ISBLANK(Table1[[#This Row],[Quantity]]),AVERAGE(H16917:H34450),Table1[[#This Row],[Quantity]])</f>
        <v>2</v>
      </c>
      <c r="J16917">
        <v>12</v>
      </c>
      <c r="K16917" s="4">
        <f>IF(ISBLANK(Table1[[#This Row],[Order Total]]),AVERAGE(J16917:J34450),Table1[[#This Row],[Order Total]])</f>
        <v>12</v>
      </c>
      <c r="L16917" s="1">
        <v>45192</v>
      </c>
      <c r="M16917" t="s">
        <v>17</v>
      </c>
      <c r="N16917" s="4" t="str">
        <f>IF(ISBLANK(Table1[[#This Row],[Payment Method]]),"Unknown",Table1[[#This Row],[Payment Method]])</f>
        <v>Digital Wallet</v>
      </c>
    </row>
    <row r="16918" spans="1:14" hidden="1" x14ac:dyDescent="0.35">
      <c r="A16918" t="s">
        <v>17058</v>
      </c>
      <c r="B16918" t="s">
        <v>397</v>
      </c>
      <c r="C16918" t="s">
        <v>20</v>
      </c>
      <c r="D16918" t="s">
        <v>27</v>
      </c>
      <c r="E16918" s="4" t="str">
        <f>IF(ISBLANK(Table1[[#This Row],[Item]]),"Unknown",Table1[[#This Row],[Item]])</f>
        <v>Pasta Alfredo</v>
      </c>
      <c r="F16918">
        <v>12</v>
      </c>
      <c r="G16918" s="4">
        <f>IF(ISBLANK(Table1[[#This Row],[Price]]),AVERAGE(F16918:F34451),Table1[[#This Row],[Price]])</f>
        <v>12</v>
      </c>
      <c r="H16918">
        <v>5</v>
      </c>
      <c r="I16918" s="4">
        <f>IF(ISBLANK(Table1[[#This Row],[Quantity]]),AVERAGE(H16918:H34451),Table1[[#This Row],[Quantity]])</f>
        <v>5</v>
      </c>
      <c r="J16918">
        <v>60</v>
      </c>
      <c r="K16918" s="4">
        <f>IF(ISBLANK(Table1[[#This Row],[Order Total]]),AVERAGE(J16918:J34451),Table1[[#This Row],[Order Total]])</f>
        <v>60</v>
      </c>
      <c r="L16918" s="1">
        <v>44988</v>
      </c>
      <c r="M16918" t="s">
        <v>28</v>
      </c>
      <c r="N16918" s="4" t="str">
        <f>IF(ISBLANK(Table1[[#This Row],[Payment Method]]),"Unknown",Table1[[#This Row],[Payment Method]])</f>
        <v>Cash</v>
      </c>
    </row>
    <row r="16919" spans="1:14" hidden="1" x14ac:dyDescent="0.35">
      <c r="A16919" t="s">
        <v>17059</v>
      </c>
      <c r="B16919" t="s">
        <v>397</v>
      </c>
      <c r="C16919" t="s">
        <v>20</v>
      </c>
      <c r="D16919" t="s">
        <v>27</v>
      </c>
      <c r="E16919" s="4" t="str">
        <f>IF(ISBLANK(Table1[[#This Row],[Item]]),"Unknown",Table1[[#This Row],[Item]])</f>
        <v>Pasta Alfredo</v>
      </c>
      <c r="F16919">
        <v>12</v>
      </c>
      <c r="G16919" s="4">
        <f>IF(ISBLANK(Table1[[#This Row],[Price]]),AVERAGE(F16919:F34452),Table1[[#This Row],[Price]])</f>
        <v>12</v>
      </c>
      <c r="H16919">
        <v>3</v>
      </c>
      <c r="I16919" s="4">
        <f>IF(ISBLANK(Table1[[#This Row],[Quantity]]),AVERAGE(H16919:H34452),Table1[[#This Row],[Quantity]])</f>
        <v>3</v>
      </c>
      <c r="J16919">
        <v>36</v>
      </c>
      <c r="K16919" s="4">
        <f>IF(ISBLANK(Table1[[#This Row],[Order Total]]),AVERAGE(J16919:J34452),Table1[[#This Row],[Order Total]])</f>
        <v>36</v>
      </c>
      <c r="L16919" s="1">
        <v>45190</v>
      </c>
      <c r="M16919" t="s">
        <v>28</v>
      </c>
      <c r="N16919" s="4" t="str">
        <f>IF(ISBLANK(Table1[[#This Row],[Payment Method]]),"Unknown",Table1[[#This Row],[Payment Method]])</f>
        <v>Cash</v>
      </c>
    </row>
    <row r="16920" spans="1:14" hidden="1" x14ac:dyDescent="0.35">
      <c r="A16920" t="s">
        <v>17060</v>
      </c>
      <c r="B16920" t="s">
        <v>76</v>
      </c>
      <c r="C16920" t="s">
        <v>24</v>
      </c>
      <c r="D16920" t="s">
        <v>71</v>
      </c>
      <c r="E16920" s="4" t="str">
        <f>IF(ISBLANK(Table1[[#This Row],[Item]]),"Unknown",Table1[[#This Row],[Item]])</f>
        <v>Orange Juice</v>
      </c>
      <c r="F16920">
        <v>3</v>
      </c>
      <c r="G16920" s="4">
        <f>IF(ISBLANK(Table1[[#This Row],[Price]]),AVERAGE(F16920:F34453),Table1[[#This Row],[Price]])</f>
        <v>3</v>
      </c>
      <c r="H16920">
        <v>5</v>
      </c>
      <c r="I16920" s="4">
        <f>IF(ISBLANK(Table1[[#This Row],[Quantity]]),AVERAGE(H16920:H34453),Table1[[#This Row],[Quantity]])</f>
        <v>5</v>
      </c>
      <c r="J16920">
        <v>15</v>
      </c>
      <c r="K16920" s="4">
        <f>IF(ISBLANK(Table1[[#This Row],[Order Total]]),AVERAGE(J16920:J34453),Table1[[#This Row],[Order Total]])</f>
        <v>15</v>
      </c>
      <c r="L16920" s="1">
        <v>44822</v>
      </c>
      <c r="M16920" t="s">
        <v>13</v>
      </c>
      <c r="N16920" s="4" t="str">
        <f>IF(ISBLANK(Table1[[#This Row],[Payment Method]]),"Unknown",Table1[[#This Row],[Payment Method]])</f>
        <v>Credit Card</v>
      </c>
    </row>
    <row r="16921" spans="1:14" hidden="1" x14ac:dyDescent="0.35">
      <c r="A16921" t="s">
        <v>17061</v>
      </c>
      <c r="B16921" t="s">
        <v>64</v>
      </c>
      <c r="C16921" t="s">
        <v>50</v>
      </c>
      <c r="D16921" t="s">
        <v>112</v>
      </c>
      <c r="E16921" s="4" t="str">
        <f>IF(ISBLANK(Table1[[#This Row],[Item]]),"Unknown",Table1[[#This Row],[Item]])</f>
        <v>French Fries</v>
      </c>
      <c r="F16921">
        <v>4</v>
      </c>
      <c r="G16921" s="4">
        <f>IF(ISBLANK(Table1[[#This Row],[Price]]),AVERAGE(F16921:F34454),Table1[[#This Row],[Price]])</f>
        <v>4</v>
      </c>
      <c r="H16921">
        <v>1</v>
      </c>
      <c r="I16921" s="4">
        <f>IF(ISBLANK(Table1[[#This Row],[Quantity]]),AVERAGE(H16921:H34454),Table1[[#This Row],[Quantity]])</f>
        <v>1</v>
      </c>
      <c r="J16921">
        <v>4</v>
      </c>
      <c r="K16921" s="4">
        <f>IF(ISBLANK(Table1[[#This Row],[Order Total]]),AVERAGE(J16921:J34454),Table1[[#This Row],[Order Total]])</f>
        <v>4</v>
      </c>
      <c r="L16921" s="1">
        <v>44974</v>
      </c>
      <c r="M16921" t="s">
        <v>13</v>
      </c>
      <c r="N16921" s="4" t="str">
        <f>IF(ISBLANK(Table1[[#This Row],[Payment Method]]),"Unknown",Table1[[#This Row],[Payment Method]])</f>
        <v>Credit Card</v>
      </c>
    </row>
    <row r="16922" spans="1:14" hidden="1" x14ac:dyDescent="0.35">
      <c r="A16922" t="s">
        <v>17062</v>
      </c>
      <c r="B16922" t="s">
        <v>60</v>
      </c>
      <c r="C16922" t="s">
        <v>24</v>
      </c>
      <c r="D16922" t="s">
        <v>168</v>
      </c>
      <c r="E16922" s="4" t="str">
        <f>IF(ISBLANK(Table1[[#This Row],[Item]]),"Unknown",Table1[[#This Row],[Item]])</f>
        <v>Water</v>
      </c>
      <c r="F16922">
        <v>1</v>
      </c>
      <c r="G16922" s="4">
        <f>IF(ISBLANK(Table1[[#This Row],[Price]]),AVERAGE(F16922:F34455),Table1[[#This Row],[Price]])</f>
        <v>1</v>
      </c>
      <c r="H16922">
        <v>1</v>
      </c>
      <c r="I16922" s="4">
        <f>IF(ISBLANK(Table1[[#This Row],[Quantity]]),AVERAGE(H16922:H34455),Table1[[#This Row],[Quantity]])</f>
        <v>1</v>
      </c>
      <c r="J16922">
        <v>1</v>
      </c>
      <c r="K16922" s="4">
        <f>IF(ISBLANK(Table1[[#This Row],[Order Total]]),AVERAGE(J16922:J34455),Table1[[#This Row],[Order Total]])</f>
        <v>1</v>
      </c>
      <c r="L16922" s="1">
        <v>45237</v>
      </c>
      <c r="M16922" t="s">
        <v>17</v>
      </c>
      <c r="N16922" s="4" t="str">
        <f>IF(ISBLANK(Table1[[#This Row],[Payment Method]]),"Unknown",Table1[[#This Row],[Payment Method]])</f>
        <v>Digital Wallet</v>
      </c>
    </row>
    <row r="16923" spans="1:14" hidden="1" x14ac:dyDescent="0.35">
      <c r="A16923" t="s">
        <v>17063</v>
      </c>
      <c r="B16923" t="s">
        <v>136</v>
      </c>
      <c r="C16923" t="s">
        <v>50</v>
      </c>
      <c r="D16923" t="s">
        <v>86</v>
      </c>
      <c r="E16923" s="4" t="str">
        <f>IF(ISBLANK(Table1[[#This Row],[Item]]),"Unknown",Table1[[#This Row],[Item]])</f>
        <v>Cheese Fries</v>
      </c>
      <c r="F16923">
        <v>5</v>
      </c>
      <c r="G16923" s="4">
        <f>IF(ISBLANK(Table1[[#This Row],[Price]]),AVERAGE(F16923:F34456),Table1[[#This Row],[Price]])</f>
        <v>5</v>
      </c>
      <c r="H16923">
        <v>4</v>
      </c>
      <c r="I16923" s="4">
        <f>IF(ISBLANK(Table1[[#This Row],[Quantity]]),AVERAGE(H16923:H34456),Table1[[#This Row],[Quantity]])</f>
        <v>4</v>
      </c>
      <c r="J16923">
        <v>20</v>
      </c>
      <c r="K16923" s="4">
        <f>IF(ISBLANK(Table1[[#This Row],[Order Total]]),AVERAGE(J16923:J34456),Table1[[#This Row],[Order Total]])</f>
        <v>20</v>
      </c>
      <c r="L16923" s="1">
        <v>44676</v>
      </c>
      <c r="M16923" t="s">
        <v>17</v>
      </c>
      <c r="N16923" s="4" t="str">
        <f>IF(ISBLANK(Table1[[#This Row],[Payment Method]]),"Unknown",Table1[[#This Row],[Payment Method]])</f>
        <v>Digital Wallet</v>
      </c>
    </row>
    <row r="16924" spans="1:14" hidden="1" x14ac:dyDescent="0.35">
      <c r="A16924" t="s">
        <v>17064</v>
      </c>
      <c r="B16924" t="s">
        <v>55</v>
      </c>
      <c r="C16924" t="s">
        <v>20</v>
      </c>
      <c r="D16924" t="s">
        <v>27</v>
      </c>
      <c r="E16924" s="4" t="str">
        <f>IF(ISBLANK(Table1[[#This Row],[Item]]),"Unknown",Table1[[#This Row],[Item]])</f>
        <v>Pasta Alfredo</v>
      </c>
      <c r="F16924">
        <v>12</v>
      </c>
      <c r="G16924" s="4">
        <f>IF(ISBLANK(Table1[[#This Row],[Price]]),AVERAGE(F16924:F34457),Table1[[#This Row],[Price]])</f>
        <v>12</v>
      </c>
      <c r="H16924">
        <v>5</v>
      </c>
      <c r="I16924" s="4">
        <f>IF(ISBLANK(Table1[[#This Row],[Quantity]]),AVERAGE(H16924:H34457),Table1[[#This Row],[Quantity]])</f>
        <v>5</v>
      </c>
      <c r="J16924">
        <v>60</v>
      </c>
      <c r="K16924" s="4">
        <f>IF(ISBLANK(Table1[[#This Row],[Order Total]]),AVERAGE(J16924:J34457),Table1[[#This Row],[Order Total]])</f>
        <v>60</v>
      </c>
      <c r="L16924" s="1">
        <v>44593</v>
      </c>
      <c r="M16924" t="s">
        <v>13</v>
      </c>
      <c r="N16924" s="4" t="str">
        <f>IF(ISBLANK(Table1[[#This Row],[Payment Method]]),"Unknown",Table1[[#This Row],[Payment Method]])</f>
        <v>Credit Card</v>
      </c>
    </row>
    <row r="16925" spans="1:14" hidden="1" x14ac:dyDescent="0.35">
      <c r="A16925" t="s">
        <v>17065</v>
      </c>
      <c r="B16925" t="s">
        <v>97</v>
      </c>
      <c r="C16925" t="s">
        <v>20</v>
      </c>
      <c r="D16925" t="s">
        <v>245</v>
      </c>
      <c r="E16925" s="4" t="str">
        <f>IF(ISBLANK(Table1[[#This Row],[Item]]),"Unknown",Table1[[#This Row],[Item]])</f>
        <v>Steak</v>
      </c>
      <c r="F16925">
        <v>20</v>
      </c>
      <c r="G16925" s="4">
        <f>IF(ISBLANK(Table1[[#This Row],[Price]]),AVERAGE(F16925:F34458),Table1[[#This Row],[Price]])</f>
        <v>20</v>
      </c>
      <c r="H16925">
        <v>4</v>
      </c>
      <c r="I16925" s="4">
        <f>IF(ISBLANK(Table1[[#This Row],[Quantity]]),AVERAGE(H16925:H34458),Table1[[#This Row],[Quantity]])</f>
        <v>4</v>
      </c>
      <c r="J16925">
        <v>80</v>
      </c>
      <c r="K16925" s="4">
        <f>IF(ISBLANK(Table1[[#This Row],[Order Total]]),AVERAGE(J16925:J34458),Table1[[#This Row],[Order Total]])</f>
        <v>80</v>
      </c>
      <c r="L16925" s="1">
        <v>45281</v>
      </c>
      <c r="M16925" t="s">
        <v>28</v>
      </c>
      <c r="N16925" s="4" t="str">
        <f>IF(ISBLANK(Table1[[#This Row],[Payment Method]]),"Unknown",Table1[[#This Row],[Payment Method]])</f>
        <v>Cash</v>
      </c>
    </row>
    <row r="16926" spans="1:14" hidden="1" x14ac:dyDescent="0.35">
      <c r="A16926" t="s">
        <v>17066</v>
      </c>
      <c r="B16926" t="s">
        <v>155</v>
      </c>
      <c r="C16926" t="s">
        <v>50</v>
      </c>
      <c r="D16926" t="s">
        <v>51</v>
      </c>
      <c r="E16926" s="4" t="str">
        <f>IF(ISBLANK(Table1[[#This Row],[Item]]),"Unknown",Table1[[#This Row],[Item]])</f>
        <v>Sweet Potato Fries</v>
      </c>
      <c r="F16926">
        <v>5</v>
      </c>
      <c r="G16926" s="4">
        <f>IF(ISBLANK(Table1[[#This Row],[Price]]),AVERAGE(F16926:F34459),Table1[[#This Row],[Price]])</f>
        <v>5</v>
      </c>
      <c r="H16926">
        <v>3</v>
      </c>
      <c r="I16926" s="4">
        <f>IF(ISBLANK(Table1[[#This Row],[Quantity]]),AVERAGE(H16926:H34459),Table1[[#This Row],[Quantity]])</f>
        <v>3</v>
      </c>
      <c r="J16926">
        <v>15</v>
      </c>
      <c r="K16926" s="4">
        <f>IF(ISBLANK(Table1[[#This Row],[Order Total]]),AVERAGE(J16926:J34459),Table1[[#This Row],[Order Total]])</f>
        <v>15</v>
      </c>
      <c r="L16926" s="1">
        <v>44894</v>
      </c>
      <c r="M16926" t="s">
        <v>13</v>
      </c>
      <c r="N16926" s="4" t="str">
        <f>IF(ISBLANK(Table1[[#This Row],[Payment Method]]),"Unknown",Table1[[#This Row],[Payment Method]])</f>
        <v>Credit Card</v>
      </c>
    </row>
    <row r="16927" spans="1:14" hidden="1" x14ac:dyDescent="0.35">
      <c r="A16927" t="s">
        <v>17067</v>
      </c>
      <c r="B16927" t="s">
        <v>19</v>
      </c>
      <c r="C16927" t="s">
        <v>50</v>
      </c>
      <c r="D16927" t="s">
        <v>86</v>
      </c>
      <c r="E16927" s="4" t="str">
        <f>IF(ISBLANK(Table1[[#This Row],[Item]]),"Unknown",Table1[[#This Row],[Item]])</f>
        <v>Cheese Fries</v>
      </c>
      <c r="F16927">
        <v>5</v>
      </c>
      <c r="G16927" s="4">
        <f>IF(ISBLANK(Table1[[#This Row],[Price]]),AVERAGE(F16927:F34460),Table1[[#This Row],[Price]])</f>
        <v>5</v>
      </c>
      <c r="H16927">
        <v>1</v>
      </c>
      <c r="I16927" s="4">
        <f>IF(ISBLANK(Table1[[#This Row],[Quantity]]),AVERAGE(H16927:H34460),Table1[[#This Row],[Quantity]])</f>
        <v>1</v>
      </c>
      <c r="J16927">
        <v>5</v>
      </c>
      <c r="K16927" s="4">
        <f>IF(ISBLANK(Table1[[#This Row],[Order Total]]),AVERAGE(J16927:J34460),Table1[[#This Row],[Order Total]])</f>
        <v>5</v>
      </c>
      <c r="L16927" s="1">
        <v>45291</v>
      </c>
      <c r="M16927" t="s">
        <v>17</v>
      </c>
      <c r="N16927" s="4" t="str">
        <f>IF(ISBLANK(Table1[[#This Row],[Payment Method]]),"Unknown",Table1[[#This Row],[Payment Method]])</f>
        <v>Digital Wallet</v>
      </c>
    </row>
    <row r="16928" spans="1:14" hidden="1" x14ac:dyDescent="0.35">
      <c r="A16928" t="s">
        <v>17068</v>
      </c>
      <c r="B16928" t="s">
        <v>209</v>
      </c>
      <c r="C16928" t="s">
        <v>11</v>
      </c>
      <c r="D16928" t="s">
        <v>12</v>
      </c>
      <c r="E16928" s="4" t="str">
        <f>IF(ISBLANK(Table1[[#This Row],[Item]]),"Unknown",Table1[[#This Row],[Item]])</f>
        <v>Side Salad</v>
      </c>
      <c r="F16928">
        <v>3</v>
      </c>
      <c r="G16928" s="4">
        <f>IF(ISBLANK(Table1[[#This Row],[Price]]),AVERAGE(F16928:F34461),Table1[[#This Row],[Price]])</f>
        <v>3</v>
      </c>
      <c r="H16928">
        <v>1</v>
      </c>
      <c r="I16928" s="4">
        <f>IF(ISBLANK(Table1[[#This Row],[Quantity]]),AVERAGE(H16928:H34461),Table1[[#This Row],[Quantity]])</f>
        <v>1</v>
      </c>
      <c r="J16928">
        <v>3</v>
      </c>
      <c r="K16928" s="4">
        <f>IF(ISBLANK(Table1[[#This Row],[Order Total]]),AVERAGE(J16928:J34461),Table1[[#This Row],[Order Total]])</f>
        <v>3</v>
      </c>
      <c r="L16928" s="1">
        <v>45095</v>
      </c>
      <c r="M16928" t="s">
        <v>28</v>
      </c>
      <c r="N16928" s="4" t="str">
        <f>IF(ISBLANK(Table1[[#This Row],[Payment Method]]),"Unknown",Table1[[#This Row],[Payment Method]])</f>
        <v>Cash</v>
      </c>
    </row>
    <row r="16929" spans="1:14" hidden="1" x14ac:dyDescent="0.35">
      <c r="A16929" t="s">
        <v>17069</v>
      </c>
      <c r="B16929" t="s">
        <v>97</v>
      </c>
      <c r="C16929" t="s">
        <v>24</v>
      </c>
      <c r="D16929" t="s">
        <v>77</v>
      </c>
      <c r="E16929" s="4" t="str">
        <f>IF(ISBLANK(Table1[[#This Row],[Item]]),"Unknown",Table1[[#This Row],[Item]])</f>
        <v>Coca Cola</v>
      </c>
      <c r="F16929">
        <v>2.5</v>
      </c>
      <c r="G16929" s="4">
        <f>IF(ISBLANK(Table1[[#This Row],[Price]]),AVERAGE(F16929:F34462),Table1[[#This Row],[Price]])</f>
        <v>2.5</v>
      </c>
      <c r="H16929">
        <v>4</v>
      </c>
      <c r="I16929" s="4">
        <f>IF(ISBLANK(Table1[[#This Row],[Quantity]]),AVERAGE(H16929:H34462),Table1[[#This Row],[Quantity]])</f>
        <v>4</v>
      </c>
      <c r="J16929">
        <v>10</v>
      </c>
      <c r="K16929" s="4">
        <f>IF(ISBLANK(Table1[[#This Row],[Order Total]]),AVERAGE(J16929:J34462),Table1[[#This Row],[Order Total]])</f>
        <v>10</v>
      </c>
      <c r="L16929" s="1">
        <v>44765</v>
      </c>
      <c r="M16929" t="s">
        <v>13</v>
      </c>
      <c r="N16929" s="4" t="str">
        <f>IF(ISBLANK(Table1[[#This Row],[Payment Method]]),"Unknown",Table1[[#This Row],[Payment Method]])</f>
        <v>Credit Card</v>
      </c>
    </row>
    <row r="16930" spans="1:14" hidden="1" x14ac:dyDescent="0.35">
      <c r="A16930" t="s">
        <v>17070</v>
      </c>
      <c r="B16930" t="s">
        <v>145</v>
      </c>
      <c r="C16930" t="s">
        <v>20</v>
      </c>
      <c r="D16930" t="s">
        <v>21</v>
      </c>
      <c r="E16930" s="4" t="str">
        <f>IF(ISBLANK(Table1[[#This Row],[Item]]),"Unknown",Table1[[#This Row],[Item]])</f>
        <v>Grilled Chicken</v>
      </c>
      <c r="F16930">
        <v>15</v>
      </c>
      <c r="G16930" s="4">
        <f>IF(ISBLANK(Table1[[#This Row],[Price]]),AVERAGE(F16930:F34463),Table1[[#This Row],[Price]])</f>
        <v>15</v>
      </c>
      <c r="H16930">
        <v>1</v>
      </c>
      <c r="I16930" s="4">
        <f>IF(ISBLANK(Table1[[#This Row],[Quantity]]),AVERAGE(H16930:H34463),Table1[[#This Row],[Quantity]])</f>
        <v>1</v>
      </c>
      <c r="J16930">
        <v>15</v>
      </c>
      <c r="K16930" s="4">
        <f>IF(ISBLANK(Table1[[#This Row],[Order Total]]),AVERAGE(J16930:J34463),Table1[[#This Row],[Order Total]])</f>
        <v>15</v>
      </c>
      <c r="L16930" s="1">
        <v>44820</v>
      </c>
      <c r="M16930" t="s">
        <v>17</v>
      </c>
      <c r="N16930" s="4" t="str">
        <f>IF(ISBLANK(Table1[[#This Row],[Payment Method]]),"Unknown",Table1[[#This Row],[Payment Method]])</f>
        <v>Digital Wallet</v>
      </c>
    </row>
    <row r="16931" spans="1:14" hidden="1" x14ac:dyDescent="0.35">
      <c r="A16931" t="s">
        <v>17071</v>
      </c>
      <c r="B16931" t="s">
        <v>95</v>
      </c>
      <c r="C16931" t="s">
        <v>11</v>
      </c>
      <c r="D16931" t="s">
        <v>16</v>
      </c>
      <c r="E16931" s="4" t="str">
        <f>IF(ISBLANK(Table1[[#This Row],[Item]]),"Unknown",Table1[[#This Row],[Item]])</f>
        <v>Mashed Potatoes</v>
      </c>
      <c r="F16931">
        <v>4</v>
      </c>
      <c r="G16931" s="4">
        <f>IF(ISBLANK(Table1[[#This Row],[Price]]),AVERAGE(F16931:F34464),Table1[[#This Row],[Price]])</f>
        <v>4</v>
      </c>
      <c r="H16931">
        <v>1</v>
      </c>
      <c r="I16931" s="4">
        <f>IF(ISBLANK(Table1[[#This Row],[Quantity]]),AVERAGE(H16931:H34464),Table1[[#This Row],[Quantity]])</f>
        <v>1</v>
      </c>
      <c r="J16931">
        <v>4</v>
      </c>
      <c r="K16931" s="4">
        <f>IF(ISBLANK(Table1[[#This Row],[Order Total]]),AVERAGE(J16931:J34464),Table1[[#This Row],[Order Total]])</f>
        <v>4</v>
      </c>
      <c r="L16931" s="1">
        <v>44957</v>
      </c>
      <c r="M16931" t="s">
        <v>13</v>
      </c>
      <c r="N16931" s="4" t="str">
        <f>IF(ISBLANK(Table1[[#This Row],[Payment Method]]),"Unknown",Table1[[#This Row],[Payment Method]])</f>
        <v>Credit Card</v>
      </c>
    </row>
    <row r="16932" spans="1:14" hidden="1" x14ac:dyDescent="0.35">
      <c r="A16932" t="s">
        <v>17072</v>
      </c>
      <c r="B16932" t="s">
        <v>441</v>
      </c>
      <c r="C16932" t="s">
        <v>20</v>
      </c>
      <c r="D16932" t="s">
        <v>27</v>
      </c>
      <c r="E16932" s="4" t="str">
        <f>IF(ISBLANK(Table1[[#This Row],[Item]]),"Unknown",Table1[[#This Row],[Item]])</f>
        <v>Pasta Alfredo</v>
      </c>
      <c r="F16932">
        <v>12</v>
      </c>
      <c r="G16932" s="4">
        <f>IF(ISBLANK(Table1[[#This Row],[Price]]),AVERAGE(F16932:F34465),Table1[[#This Row],[Price]])</f>
        <v>12</v>
      </c>
      <c r="H16932">
        <v>1</v>
      </c>
      <c r="I16932" s="4">
        <f>IF(ISBLANK(Table1[[#This Row],[Quantity]]),AVERAGE(H16932:H34465),Table1[[#This Row],[Quantity]])</f>
        <v>1</v>
      </c>
      <c r="J16932">
        <v>12</v>
      </c>
      <c r="K16932" s="4">
        <f>IF(ISBLANK(Table1[[#This Row],[Order Total]]),AVERAGE(J16932:J34465),Table1[[#This Row],[Order Total]])</f>
        <v>12</v>
      </c>
      <c r="L16932" s="1">
        <v>45091</v>
      </c>
      <c r="M16932" t="s">
        <v>28</v>
      </c>
      <c r="N16932" s="4" t="str">
        <f>IF(ISBLANK(Table1[[#This Row],[Payment Method]]),"Unknown",Table1[[#This Row],[Payment Method]])</f>
        <v>Cash</v>
      </c>
    </row>
    <row r="16933" spans="1:14" hidden="1" x14ac:dyDescent="0.35">
      <c r="A16933" t="s">
        <v>17073</v>
      </c>
      <c r="B16933" t="s">
        <v>287</v>
      </c>
      <c r="C16933" t="s">
        <v>38</v>
      </c>
      <c r="D16933" t="s">
        <v>121</v>
      </c>
      <c r="E16933" s="4" t="str">
        <f>IF(ISBLANK(Table1[[#This Row],[Item]]),"Unknown",Table1[[#This Row],[Item]])</f>
        <v>Ice Cream</v>
      </c>
      <c r="F16933">
        <v>5</v>
      </c>
      <c r="G16933" s="4">
        <f>IF(ISBLANK(Table1[[#This Row],[Price]]),AVERAGE(F16933:F34466),Table1[[#This Row],[Price]])</f>
        <v>5</v>
      </c>
      <c r="H16933">
        <v>1</v>
      </c>
      <c r="I16933" s="4">
        <f>IF(ISBLANK(Table1[[#This Row],[Quantity]]),AVERAGE(H16933:H34466),Table1[[#This Row],[Quantity]])</f>
        <v>1</v>
      </c>
      <c r="J16933">
        <v>5</v>
      </c>
      <c r="K16933" s="4">
        <f>IF(ISBLANK(Table1[[#This Row],[Order Total]]),AVERAGE(J16933:J34466),Table1[[#This Row],[Order Total]])</f>
        <v>5</v>
      </c>
      <c r="L16933" s="1">
        <v>44594</v>
      </c>
      <c r="M16933" t="s">
        <v>13</v>
      </c>
      <c r="N16933" s="4" t="str">
        <f>IF(ISBLANK(Table1[[#This Row],[Payment Method]]),"Unknown",Table1[[#This Row],[Payment Method]])</f>
        <v>Credit Card</v>
      </c>
    </row>
    <row r="16934" spans="1:14" hidden="1" x14ac:dyDescent="0.35">
      <c r="A16934" t="s">
        <v>17074</v>
      </c>
      <c r="B16934" t="s">
        <v>83</v>
      </c>
      <c r="C16934" t="s">
        <v>50</v>
      </c>
      <c r="D16934" t="s">
        <v>112</v>
      </c>
      <c r="E16934" s="4" t="str">
        <f>IF(ISBLANK(Table1[[#This Row],[Item]]),"Unknown",Table1[[#This Row],[Item]])</f>
        <v>French Fries</v>
      </c>
      <c r="F16934">
        <v>4</v>
      </c>
      <c r="G16934" s="4">
        <f>IF(ISBLANK(Table1[[#This Row],[Price]]),AVERAGE(F16934:F34467),Table1[[#This Row],[Price]])</f>
        <v>4</v>
      </c>
      <c r="H16934">
        <v>5</v>
      </c>
      <c r="I16934" s="4">
        <f>IF(ISBLANK(Table1[[#This Row],[Quantity]]),AVERAGE(H16934:H34467),Table1[[#This Row],[Quantity]])</f>
        <v>5</v>
      </c>
      <c r="J16934">
        <v>20</v>
      </c>
      <c r="K16934" s="4">
        <f>IF(ISBLANK(Table1[[#This Row],[Order Total]]),AVERAGE(J16934:J34467),Table1[[#This Row],[Order Total]])</f>
        <v>20</v>
      </c>
      <c r="L16934" s="1">
        <v>44738</v>
      </c>
      <c r="M16934" t="s">
        <v>13</v>
      </c>
      <c r="N16934" s="4" t="str">
        <f>IF(ISBLANK(Table1[[#This Row],[Payment Method]]),"Unknown",Table1[[#This Row],[Payment Method]])</f>
        <v>Credit Card</v>
      </c>
    </row>
    <row r="16935" spans="1:14" hidden="1" x14ac:dyDescent="0.35">
      <c r="A16935" t="s">
        <v>17075</v>
      </c>
      <c r="B16935" t="s">
        <v>254</v>
      </c>
      <c r="C16935" t="s">
        <v>50</v>
      </c>
      <c r="D16935" t="s">
        <v>112</v>
      </c>
      <c r="E16935" s="4" t="str">
        <f>IF(ISBLANK(Table1[[#This Row],[Item]]),"Unknown",Table1[[#This Row],[Item]])</f>
        <v>French Fries</v>
      </c>
      <c r="F16935">
        <v>4</v>
      </c>
      <c r="G16935" s="4">
        <f>IF(ISBLANK(Table1[[#This Row],[Price]]),AVERAGE(F16935:F34468),Table1[[#This Row],[Price]])</f>
        <v>4</v>
      </c>
      <c r="H16935">
        <v>2</v>
      </c>
      <c r="I16935" s="4">
        <f>IF(ISBLANK(Table1[[#This Row],[Quantity]]),AVERAGE(H16935:H34468),Table1[[#This Row],[Quantity]])</f>
        <v>2</v>
      </c>
      <c r="J16935">
        <v>8</v>
      </c>
      <c r="K16935" s="4">
        <f>IF(ISBLANK(Table1[[#This Row],[Order Total]]),AVERAGE(J16935:J34468),Table1[[#This Row],[Order Total]])</f>
        <v>8</v>
      </c>
      <c r="L16935" s="1">
        <v>45217</v>
      </c>
      <c r="M16935" t="s">
        <v>17</v>
      </c>
      <c r="N16935" s="4" t="str">
        <f>IF(ISBLANK(Table1[[#This Row],[Payment Method]]),"Unknown",Table1[[#This Row],[Payment Method]])</f>
        <v>Digital Wallet</v>
      </c>
    </row>
    <row r="16936" spans="1:14" hidden="1" x14ac:dyDescent="0.35">
      <c r="A16936" t="s">
        <v>17076</v>
      </c>
      <c r="B16936" t="s">
        <v>90</v>
      </c>
      <c r="C16936" t="s">
        <v>11</v>
      </c>
      <c r="D16936" t="s">
        <v>79</v>
      </c>
      <c r="E16936" s="4" t="str">
        <f>IF(ISBLANK(Table1[[#This Row],[Item]]),"Unknown",Table1[[#This Row],[Item]])</f>
        <v>Grilled Vegetables</v>
      </c>
      <c r="F16936">
        <v>5</v>
      </c>
      <c r="G16936" s="4">
        <f>IF(ISBLANK(Table1[[#This Row],[Price]]),AVERAGE(F16936:F34469),Table1[[#This Row],[Price]])</f>
        <v>5</v>
      </c>
      <c r="H16936">
        <v>3</v>
      </c>
      <c r="I16936" s="4">
        <f>IF(ISBLANK(Table1[[#This Row],[Quantity]]),AVERAGE(H16936:H34469),Table1[[#This Row],[Quantity]])</f>
        <v>3</v>
      </c>
      <c r="J16936">
        <v>15</v>
      </c>
      <c r="K16936" s="4">
        <f>IF(ISBLANK(Table1[[#This Row],[Order Total]]),AVERAGE(J16936:J34469),Table1[[#This Row],[Order Total]])</f>
        <v>15</v>
      </c>
      <c r="L16936" s="1">
        <v>45258</v>
      </c>
      <c r="M16936" t="s">
        <v>13</v>
      </c>
      <c r="N16936" s="4" t="str">
        <f>IF(ISBLANK(Table1[[#This Row],[Payment Method]]),"Unknown",Table1[[#This Row],[Payment Method]])</f>
        <v>Credit Card</v>
      </c>
    </row>
    <row r="16937" spans="1:14" hidden="1" x14ac:dyDescent="0.35">
      <c r="A16937" t="s">
        <v>17077</v>
      </c>
      <c r="B16937" t="s">
        <v>423</v>
      </c>
      <c r="C16937" t="s">
        <v>11</v>
      </c>
      <c r="D16937" t="s">
        <v>230</v>
      </c>
      <c r="E16937" s="4" t="str">
        <f>IF(ISBLANK(Table1[[#This Row],[Item]]),"Unknown",Table1[[#This Row],[Item]])</f>
        <v>Onion Rings</v>
      </c>
      <c r="F16937">
        <v>5</v>
      </c>
      <c r="G16937" s="4">
        <f>IF(ISBLANK(Table1[[#This Row],[Price]]),AVERAGE(F16937:F34470),Table1[[#This Row],[Price]])</f>
        <v>5</v>
      </c>
      <c r="H16937">
        <v>4</v>
      </c>
      <c r="I16937" s="4">
        <f>IF(ISBLANK(Table1[[#This Row],[Quantity]]),AVERAGE(H16937:H34470),Table1[[#This Row],[Quantity]])</f>
        <v>4</v>
      </c>
      <c r="J16937">
        <v>20</v>
      </c>
      <c r="K16937" s="4">
        <f>IF(ISBLANK(Table1[[#This Row],[Order Total]]),AVERAGE(J16937:J34470),Table1[[#This Row],[Order Total]])</f>
        <v>20</v>
      </c>
      <c r="L16937" s="1">
        <v>44720</v>
      </c>
      <c r="M16937" t="s">
        <v>17</v>
      </c>
      <c r="N16937" s="4" t="str">
        <f>IF(ISBLANK(Table1[[#This Row],[Payment Method]]),"Unknown",Table1[[#This Row],[Payment Method]])</f>
        <v>Digital Wallet</v>
      </c>
    </row>
    <row r="16938" spans="1:14" hidden="1" x14ac:dyDescent="0.35">
      <c r="A16938" t="s">
        <v>17078</v>
      </c>
      <c r="B16938" t="s">
        <v>196</v>
      </c>
      <c r="C16938" t="s">
        <v>20</v>
      </c>
      <c r="E16938" s="4" t="str">
        <f>IF(ISBLANK(Table1[[#This Row],[Item]]),"Unknown",Table1[[#This Row],[Item]])</f>
        <v>Unknown</v>
      </c>
      <c r="F16938">
        <v>15</v>
      </c>
      <c r="G16938" s="4">
        <f>IF(ISBLANK(Table1[[#This Row],[Price]]),AVERAGE(F16938:F34471),Table1[[#This Row],[Price]])</f>
        <v>15</v>
      </c>
      <c r="H16938">
        <v>4</v>
      </c>
      <c r="I16938" s="4">
        <f>IF(ISBLANK(Table1[[#This Row],[Quantity]]),AVERAGE(H16938:H34471),Table1[[#This Row],[Quantity]])</f>
        <v>4</v>
      </c>
      <c r="J16938">
        <v>60</v>
      </c>
      <c r="K16938" s="4">
        <f>IF(ISBLANK(Table1[[#This Row],[Order Total]]),AVERAGE(J16938:J34471),Table1[[#This Row],[Order Total]])</f>
        <v>60</v>
      </c>
      <c r="L16938" s="1">
        <v>44694</v>
      </c>
      <c r="M16938" t="s">
        <v>28</v>
      </c>
      <c r="N16938" s="4" t="str">
        <f>IF(ISBLANK(Table1[[#This Row],[Payment Method]]),"Unknown",Table1[[#This Row],[Payment Method]])</f>
        <v>Cash</v>
      </c>
    </row>
    <row r="16939" spans="1:14" hidden="1" x14ac:dyDescent="0.35">
      <c r="A16939" t="s">
        <v>17079</v>
      </c>
      <c r="B16939" t="s">
        <v>597</v>
      </c>
      <c r="C16939" t="s">
        <v>11</v>
      </c>
      <c r="D16939" t="s">
        <v>79</v>
      </c>
      <c r="E16939" s="4" t="str">
        <f>IF(ISBLANK(Table1[[#This Row],[Item]]),"Unknown",Table1[[#This Row],[Item]])</f>
        <v>Grilled Vegetables</v>
      </c>
      <c r="F16939">
        <v>5</v>
      </c>
      <c r="G16939" s="4">
        <f>IF(ISBLANK(Table1[[#This Row],[Price]]),AVERAGE(F16939:F34472),Table1[[#This Row],[Price]])</f>
        <v>5</v>
      </c>
      <c r="H16939">
        <v>2</v>
      </c>
      <c r="I16939" s="4">
        <f>IF(ISBLANK(Table1[[#This Row],[Quantity]]),AVERAGE(H16939:H34472),Table1[[#This Row],[Quantity]])</f>
        <v>2</v>
      </c>
      <c r="J16939">
        <v>10</v>
      </c>
      <c r="K16939" s="4">
        <f>IF(ISBLANK(Table1[[#This Row],[Order Total]]),AVERAGE(J16939:J34472),Table1[[#This Row],[Order Total]])</f>
        <v>10</v>
      </c>
      <c r="L16939" s="1">
        <v>44746</v>
      </c>
      <c r="M16939" t="s">
        <v>13</v>
      </c>
      <c r="N16939" s="4" t="str">
        <f>IF(ISBLANK(Table1[[#This Row],[Payment Method]]),"Unknown",Table1[[#This Row],[Payment Method]])</f>
        <v>Credit Card</v>
      </c>
    </row>
    <row r="16940" spans="1:14" hidden="1" x14ac:dyDescent="0.35">
      <c r="A16940" t="s">
        <v>17080</v>
      </c>
      <c r="B16940" t="s">
        <v>167</v>
      </c>
      <c r="C16940" t="s">
        <v>24</v>
      </c>
      <c r="D16940" t="s">
        <v>141</v>
      </c>
      <c r="E16940" s="4" t="str">
        <f>IF(ISBLANK(Table1[[#This Row],[Item]]),"Unknown",Table1[[#This Row],[Item]])</f>
        <v>Iced Tea</v>
      </c>
      <c r="F16940">
        <v>2.5</v>
      </c>
      <c r="G16940" s="4">
        <f>IF(ISBLANK(Table1[[#This Row],[Price]]),AVERAGE(F16940:F34473),Table1[[#This Row],[Price]])</f>
        <v>2.5</v>
      </c>
      <c r="H16940">
        <v>1</v>
      </c>
      <c r="I16940" s="4">
        <f>IF(ISBLANK(Table1[[#This Row],[Quantity]]),AVERAGE(H16940:H34473),Table1[[#This Row],[Quantity]])</f>
        <v>1</v>
      </c>
      <c r="J16940">
        <v>2.5</v>
      </c>
      <c r="K16940" s="4">
        <f>IF(ISBLANK(Table1[[#This Row],[Order Total]]),AVERAGE(J16940:J34473),Table1[[#This Row],[Order Total]])</f>
        <v>2.5</v>
      </c>
      <c r="L16940" s="1">
        <v>44652</v>
      </c>
      <c r="M16940" t="s">
        <v>17</v>
      </c>
      <c r="N16940" s="4" t="str">
        <f>IF(ISBLANK(Table1[[#This Row],[Payment Method]]),"Unknown",Table1[[#This Row],[Payment Method]])</f>
        <v>Digital Wallet</v>
      </c>
    </row>
    <row r="16941" spans="1:14" hidden="1" x14ac:dyDescent="0.35">
      <c r="A16941" t="s">
        <v>17081</v>
      </c>
      <c r="B16941" t="s">
        <v>397</v>
      </c>
      <c r="C16941" t="s">
        <v>38</v>
      </c>
      <c r="D16941" t="s">
        <v>43</v>
      </c>
      <c r="E16941" s="4" t="str">
        <f>IF(ISBLANK(Table1[[#This Row],[Item]]),"Unknown",Table1[[#This Row],[Item]])</f>
        <v>Brownie</v>
      </c>
      <c r="F16941">
        <v>6</v>
      </c>
      <c r="G16941" s="4">
        <f>IF(ISBLANK(Table1[[#This Row],[Price]]),AVERAGE(F16941:F34474),Table1[[#This Row],[Price]])</f>
        <v>6</v>
      </c>
      <c r="H16941">
        <v>3</v>
      </c>
      <c r="I16941" s="4">
        <f>IF(ISBLANK(Table1[[#This Row],[Quantity]]),AVERAGE(H16941:H34474),Table1[[#This Row],[Quantity]])</f>
        <v>3</v>
      </c>
      <c r="J16941">
        <v>18</v>
      </c>
      <c r="K16941" s="4">
        <f>IF(ISBLANK(Table1[[#This Row],[Order Total]]),AVERAGE(J16941:J34474),Table1[[#This Row],[Order Total]])</f>
        <v>18</v>
      </c>
      <c r="L16941" s="1">
        <v>45090</v>
      </c>
      <c r="M16941" t="s">
        <v>17</v>
      </c>
      <c r="N16941" s="4" t="str">
        <f>IF(ISBLANK(Table1[[#This Row],[Payment Method]]),"Unknown",Table1[[#This Row],[Payment Method]])</f>
        <v>Digital Wallet</v>
      </c>
    </row>
    <row r="16942" spans="1:14" hidden="1" x14ac:dyDescent="0.35">
      <c r="A16942" t="s">
        <v>17082</v>
      </c>
      <c r="B16942" t="s">
        <v>192</v>
      </c>
      <c r="C16942" t="s">
        <v>50</v>
      </c>
      <c r="D16942" t="s">
        <v>51</v>
      </c>
      <c r="E16942" s="4" t="str">
        <f>IF(ISBLANK(Table1[[#This Row],[Item]]),"Unknown",Table1[[#This Row],[Item]])</f>
        <v>Sweet Potato Fries</v>
      </c>
      <c r="F16942">
        <v>5</v>
      </c>
      <c r="G16942" s="4">
        <f>IF(ISBLANK(Table1[[#This Row],[Price]]),AVERAGE(F16942:F34475),Table1[[#This Row],[Price]])</f>
        <v>5</v>
      </c>
      <c r="H16942">
        <v>2</v>
      </c>
      <c r="I16942" s="4">
        <f>IF(ISBLANK(Table1[[#This Row],[Quantity]]),AVERAGE(H16942:H34475),Table1[[#This Row],[Quantity]])</f>
        <v>2</v>
      </c>
      <c r="J16942">
        <v>10</v>
      </c>
      <c r="K16942" s="4">
        <f>IF(ISBLANK(Table1[[#This Row],[Order Total]]),AVERAGE(J16942:J34475),Table1[[#This Row],[Order Total]])</f>
        <v>10</v>
      </c>
      <c r="L16942" s="1">
        <v>44745</v>
      </c>
      <c r="M16942" t="s">
        <v>17</v>
      </c>
      <c r="N16942" s="4" t="str">
        <f>IF(ISBLANK(Table1[[#This Row],[Payment Method]]),"Unknown",Table1[[#This Row],[Payment Method]])</f>
        <v>Digital Wallet</v>
      </c>
    </row>
    <row r="16943" spans="1:14" hidden="1" x14ac:dyDescent="0.35">
      <c r="A16943" t="s">
        <v>17083</v>
      </c>
      <c r="B16943" t="s">
        <v>45</v>
      </c>
      <c r="C16943" t="s">
        <v>38</v>
      </c>
      <c r="D16943" t="s">
        <v>74</v>
      </c>
      <c r="E16943" s="4" t="str">
        <f>IF(ISBLANK(Table1[[#This Row],[Item]]),"Unknown",Table1[[#This Row],[Item]])</f>
        <v>Chocolate Cake</v>
      </c>
      <c r="F16943">
        <v>6</v>
      </c>
      <c r="G16943" s="4">
        <f>IF(ISBLANK(Table1[[#This Row],[Price]]),AVERAGE(F16943:F34476),Table1[[#This Row],[Price]])</f>
        <v>6</v>
      </c>
      <c r="H16943">
        <v>2</v>
      </c>
      <c r="I16943" s="4">
        <f>IF(ISBLANK(Table1[[#This Row],[Quantity]]),AVERAGE(H16943:H34476),Table1[[#This Row],[Quantity]])</f>
        <v>2</v>
      </c>
      <c r="J16943">
        <v>12</v>
      </c>
      <c r="K16943" s="4">
        <f>IF(ISBLANK(Table1[[#This Row],[Order Total]]),AVERAGE(J16943:J34476),Table1[[#This Row],[Order Total]])</f>
        <v>12</v>
      </c>
      <c r="L16943" s="1">
        <v>44630</v>
      </c>
      <c r="M16943" t="s">
        <v>17</v>
      </c>
      <c r="N16943" s="4" t="str">
        <f>IF(ISBLANK(Table1[[#This Row],[Payment Method]]),"Unknown",Table1[[#This Row],[Payment Method]])</f>
        <v>Digital Wallet</v>
      </c>
    </row>
    <row r="16944" spans="1:14" hidden="1" x14ac:dyDescent="0.35">
      <c r="A16944" t="s">
        <v>17084</v>
      </c>
      <c r="B16944" t="s">
        <v>209</v>
      </c>
      <c r="C16944" t="s">
        <v>20</v>
      </c>
      <c r="D16944" t="s">
        <v>41</v>
      </c>
      <c r="E16944" s="4" t="str">
        <f>IF(ISBLANK(Table1[[#This Row],[Item]]),"Unknown",Table1[[#This Row],[Item]])</f>
        <v>Vegetarian Platter</v>
      </c>
      <c r="F16944">
        <v>14</v>
      </c>
      <c r="G16944" s="4">
        <f>IF(ISBLANK(Table1[[#This Row],[Price]]),AVERAGE(F16944:F34477),Table1[[#This Row],[Price]])</f>
        <v>14</v>
      </c>
      <c r="H16944">
        <v>4</v>
      </c>
      <c r="I16944" s="4">
        <f>IF(ISBLANK(Table1[[#This Row],[Quantity]]),AVERAGE(H16944:H34477),Table1[[#This Row],[Quantity]])</f>
        <v>4</v>
      </c>
      <c r="J16944">
        <v>56</v>
      </c>
      <c r="K16944" s="4">
        <f>IF(ISBLANK(Table1[[#This Row],[Order Total]]),AVERAGE(J16944:J34477),Table1[[#This Row],[Order Total]])</f>
        <v>56</v>
      </c>
      <c r="L16944" s="1">
        <v>45264</v>
      </c>
      <c r="M16944" t="s">
        <v>13</v>
      </c>
      <c r="N16944" s="4" t="str">
        <f>IF(ISBLANK(Table1[[#This Row],[Payment Method]]),"Unknown",Table1[[#This Row],[Payment Method]])</f>
        <v>Credit Card</v>
      </c>
    </row>
    <row r="16945" spans="1:14" hidden="1" x14ac:dyDescent="0.35">
      <c r="A16945" t="s">
        <v>17085</v>
      </c>
      <c r="B16945" t="s">
        <v>165</v>
      </c>
      <c r="C16945" t="s">
        <v>24</v>
      </c>
      <c r="D16945" t="s">
        <v>71</v>
      </c>
      <c r="E16945" s="4" t="str">
        <f>IF(ISBLANK(Table1[[#This Row],[Item]]),"Unknown",Table1[[#This Row],[Item]])</f>
        <v>Orange Juice</v>
      </c>
      <c r="F16945">
        <v>3</v>
      </c>
      <c r="G16945" s="4">
        <f>IF(ISBLANK(Table1[[#This Row],[Price]]),AVERAGE(F16945:F34478),Table1[[#This Row],[Price]])</f>
        <v>3</v>
      </c>
      <c r="H16945">
        <v>4</v>
      </c>
      <c r="I16945" s="4">
        <f>IF(ISBLANK(Table1[[#This Row],[Quantity]]),AVERAGE(H16945:H34478),Table1[[#This Row],[Quantity]])</f>
        <v>4</v>
      </c>
      <c r="J16945">
        <v>12</v>
      </c>
      <c r="K16945" s="4">
        <f>IF(ISBLANK(Table1[[#This Row],[Order Total]]),AVERAGE(J16945:J34478),Table1[[#This Row],[Order Total]])</f>
        <v>12</v>
      </c>
      <c r="L16945" s="1">
        <v>44919</v>
      </c>
      <c r="M16945" t="s">
        <v>13</v>
      </c>
      <c r="N16945" s="4" t="str">
        <f>IF(ISBLANK(Table1[[#This Row],[Payment Method]]),"Unknown",Table1[[#This Row],[Payment Method]])</f>
        <v>Credit Card</v>
      </c>
    </row>
    <row r="16946" spans="1:14" hidden="1" x14ac:dyDescent="0.35">
      <c r="A16946" t="s">
        <v>17086</v>
      </c>
      <c r="B16946" t="s">
        <v>232</v>
      </c>
      <c r="C16946" t="s">
        <v>11</v>
      </c>
      <c r="D16946" t="s">
        <v>16</v>
      </c>
      <c r="E16946" s="4" t="str">
        <f>IF(ISBLANK(Table1[[#This Row],[Item]]),"Unknown",Table1[[#This Row],[Item]])</f>
        <v>Mashed Potatoes</v>
      </c>
      <c r="F16946">
        <v>4</v>
      </c>
      <c r="G16946" s="4">
        <f>IF(ISBLANK(Table1[[#This Row],[Price]]),AVERAGE(F16946:F34479),Table1[[#This Row],[Price]])</f>
        <v>4</v>
      </c>
      <c r="H16946">
        <v>3</v>
      </c>
      <c r="I16946" s="4">
        <f>IF(ISBLANK(Table1[[#This Row],[Quantity]]),AVERAGE(H16946:H34479),Table1[[#This Row],[Quantity]])</f>
        <v>3</v>
      </c>
      <c r="J16946">
        <v>12</v>
      </c>
      <c r="K16946" s="4">
        <f>IF(ISBLANK(Table1[[#This Row],[Order Total]]),AVERAGE(J16946:J34479),Table1[[#This Row],[Order Total]])</f>
        <v>12</v>
      </c>
      <c r="L16946" s="1">
        <v>45158</v>
      </c>
      <c r="M16946" t="s">
        <v>28</v>
      </c>
      <c r="N16946" s="4" t="str">
        <f>IF(ISBLANK(Table1[[#This Row],[Payment Method]]),"Unknown",Table1[[#This Row],[Payment Method]])</f>
        <v>Cash</v>
      </c>
    </row>
    <row r="16947" spans="1:14" hidden="1" x14ac:dyDescent="0.35">
      <c r="A16947" t="s">
        <v>17087</v>
      </c>
      <c r="B16947" t="s">
        <v>194</v>
      </c>
      <c r="C16947" t="s">
        <v>11</v>
      </c>
      <c r="D16947" t="s">
        <v>16</v>
      </c>
      <c r="E16947" s="4" t="str">
        <f>IF(ISBLANK(Table1[[#This Row],[Item]]),"Unknown",Table1[[#This Row],[Item]])</f>
        <v>Mashed Potatoes</v>
      </c>
      <c r="F16947">
        <v>4</v>
      </c>
      <c r="G16947" s="4">
        <f>IF(ISBLANK(Table1[[#This Row],[Price]]),AVERAGE(F16947:F34480),Table1[[#This Row],[Price]])</f>
        <v>4</v>
      </c>
      <c r="H16947">
        <v>2</v>
      </c>
      <c r="I16947" s="4">
        <f>IF(ISBLANK(Table1[[#This Row],[Quantity]]),AVERAGE(H16947:H34480),Table1[[#This Row],[Quantity]])</f>
        <v>2</v>
      </c>
      <c r="J16947">
        <v>8</v>
      </c>
      <c r="K16947" s="4">
        <f>IF(ISBLANK(Table1[[#This Row],[Order Total]]),AVERAGE(J16947:J34480),Table1[[#This Row],[Order Total]])</f>
        <v>8</v>
      </c>
      <c r="L16947" s="1">
        <v>45227</v>
      </c>
      <c r="M16947" t="s">
        <v>17</v>
      </c>
      <c r="N16947" s="4" t="str">
        <f>IF(ISBLANK(Table1[[#This Row],[Payment Method]]),"Unknown",Table1[[#This Row],[Payment Method]])</f>
        <v>Digital Wallet</v>
      </c>
    </row>
    <row r="16948" spans="1:14" hidden="1" x14ac:dyDescent="0.35">
      <c r="A16948" t="s">
        <v>17088</v>
      </c>
      <c r="B16948" t="s">
        <v>372</v>
      </c>
      <c r="C16948" t="s">
        <v>50</v>
      </c>
      <c r="D16948" t="s">
        <v>99</v>
      </c>
      <c r="E16948" s="4" t="str">
        <f>IF(ISBLANK(Table1[[#This Row],[Item]]),"Unknown",Table1[[#This Row],[Item]])</f>
        <v>Chicken Melt</v>
      </c>
      <c r="F16948">
        <v>8</v>
      </c>
      <c r="G16948" s="4">
        <f>IF(ISBLANK(Table1[[#This Row],[Price]]),AVERAGE(F16948:F34481),Table1[[#This Row],[Price]])</f>
        <v>8</v>
      </c>
      <c r="H16948">
        <v>3</v>
      </c>
      <c r="I16948" s="4">
        <f>IF(ISBLANK(Table1[[#This Row],[Quantity]]),AVERAGE(H16948:H34481),Table1[[#This Row],[Quantity]])</f>
        <v>3</v>
      </c>
      <c r="J16948">
        <v>24</v>
      </c>
      <c r="K16948" s="4">
        <f>IF(ISBLANK(Table1[[#This Row],[Order Total]]),AVERAGE(J16948:J34481),Table1[[#This Row],[Order Total]])</f>
        <v>24</v>
      </c>
      <c r="L16948" s="1">
        <v>45247</v>
      </c>
      <c r="M16948" t="s">
        <v>28</v>
      </c>
      <c r="N16948" s="4" t="str">
        <f>IF(ISBLANK(Table1[[#This Row],[Payment Method]]),"Unknown",Table1[[#This Row],[Payment Method]])</f>
        <v>Cash</v>
      </c>
    </row>
    <row r="16949" spans="1:14" hidden="1" x14ac:dyDescent="0.35">
      <c r="A16949" t="s">
        <v>17089</v>
      </c>
      <c r="B16949" t="s">
        <v>413</v>
      </c>
      <c r="C16949" t="s">
        <v>11</v>
      </c>
      <c r="D16949" t="s">
        <v>16</v>
      </c>
      <c r="E16949" s="4" t="str">
        <f>IF(ISBLANK(Table1[[#This Row],[Item]]),"Unknown",Table1[[#This Row],[Item]])</f>
        <v>Mashed Potatoes</v>
      </c>
      <c r="F16949">
        <v>4</v>
      </c>
      <c r="G16949" s="4">
        <f>IF(ISBLANK(Table1[[#This Row],[Price]]),AVERAGE(F16949:F34482),Table1[[#This Row],[Price]])</f>
        <v>4</v>
      </c>
      <c r="H16949">
        <v>3</v>
      </c>
      <c r="I16949" s="4">
        <f>IF(ISBLANK(Table1[[#This Row],[Quantity]]),AVERAGE(H16949:H34482),Table1[[#This Row],[Quantity]])</f>
        <v>3</v>
      </c>
      <c r="J16949">
        <v>12</v>
      </c>
      <c r="K16949" s="4">
        <f>IF(ISBLANK(Table1[[#This Row],[Order Total]]),AVERAGE(J16949:J34482),Table1[[#This Row],[Order Total]])</f>
        <v>12</v>
      </c>
      <c r="L16949" s="1">
        <v>44670</v>
      </c>
      <c r="M16949" t="s">
        <v>17</v>
      </c>
      <c r="N16949" s="4" t="str">
        <f>IF(ISBLANK(Table1[[#This Row],[Payment Method]]),"Unknown",Table1[[#This Row],[Payment Method]])</f>
        <v>Digital Wallet</v>
      </c>
    </row>
    <row r="16950" spans="1:14" hidden="1" x14ac:dyDescent="0.35">
      <c r="A16950" t="s">
        <v>17090</v>
      </c>
      <c r="B16950" t="s">
        <v>114</v>
      </c>
      <c r="C16950" t="s">
        <v>24</v>
      </c>
      <c r="D16950" t="s">
        <v>168</v>
      </c>
      <c r="E16950" s="4" t="str">
        <f>IF(ISBLANK(Table1[[#This Row],[Item]]),"Unknown",Table1[[#This Row],[Item]])</f>
        <v>Water</v>
      </c>
      <c r="F16950">
        <v>1</v>
      </c>
      <c r="G16950" s="4">
        <f>IF(ISBLANK(Table1[[#This Row],[Price]]),AVERAGE(F16950:F34483),Table1[[#This Row],[Price]])</f>
        <v>1</v>
      </c>
      <c r="H16950">
        <v>1</v>
      </c>
      <c r="I16950" s="4">
        <f>IF(ISBLANK(Table1[[#This Row],[Quantity]]),AVERAGE(H16950:H34483),Table1[[#This Row],[Quantity]])</f>
        <v>1</v>
      </c>
      <c r="J16950">
        <v>1</v>
      </c>
      <c r="K16950" s="4">
        <f>IF(ISBLANK(Table1[[#This Row],[Order Total]]),AVERAGE(J16950:J34483),Table1[[#This Row],[Order Total]])</f>
        <v>1</v>
      </c>
      <c r="L16950" s="1">
        <v>45148</v>
      </c>
      <c r="M16950" t="s">
        <v>17</v>
      </c>
      <c r="N16950" s="4" t="str">
        <f>IF(ISBLANK(Table1[[#This Row],[Payment Method]]),"Unknown",Table1[[#This Row],[Payment Method]])</f>
        <v>Digital Wallet</v>
      </c>
    </row>
    <row r="16951" spans="1:14" hidden="1" x14ac:dyDescent="0.35">
      <c r="A16951" t="s">
        <v>17091</v>
      </c>
      <c r="B16951" t="s">
        <v>194</v>
      </c>
      <c r="C16951" t="s">
        <v>38</v>
      </c>
      <c r="D16951" t="s">
        <v>107</v>
      </c>
      <c r="E16951" s="4" t="str">
        <f>IF(ISBLANK(Table1[[#This Row],[Item]]),"Unknown",Table1[[#This Row],[Item]])</f>
        <v>Fruit Salad</v>
      </c>
      <c r="F16951">
        <v>4</v>
      </c>
      <c r="G16951" s="4">
        <f>IF(ISBLANK(Table1[[#This Row],[Price]]),AVERAGE(F16951:F34484),Table1[[#This Row],[Price]])</f>
        <v>4</v>
      </c>
      <c r="H16951">
        <v>3</v>
      </c>
      <c r="I16951" s="4">
        <f>IF(ISBLANK(Table1[[#This Row],[Quantity]]),AVERAGE(H16951:H34484),Table1[[#This Row],[Quantity]])</f>
        <v>3</v>
      </c>
      <c r="J16951">
        <v>12</v>
      </c>
      <c r="K16951" s="4">
        <f>IF(ISBLANK(Table1[[#This Row],[Order Total]]),AVERAGE(J16951:J34484),Table1[[#This Row],[Order Total]])</f>
        <v>12</v>
      </c>
      <c r="L16951" s="1">
        <v>44758</v>
      </c>
      <c r="M16951" t="s">
        <v>28</v>
      </c>
      <c r="N16951" s="4" t="str">
        <f>IF(ISBLANK(Table1[[#This Row],[Payment Method]]),"Unknown",Table1[[#This Row],[Payment Method]])</f>
        <v>Cash</v>
      </c>
    </row>
    <row r="16952" spans="1:14" hidden="1" x14ac:dyDescent="0.35">
      <c r="A16952" t="s">
        <v>17092</v>
      </c>
      <c r="B16952" t="s">
        <v>484</v>
      </c>
      <c r="C16952" t="s">
        <v>38</v>
      </c>
      <c r="D16952" t="s">
        <v>125</v>
      </c>
      <c r="E16952" s="4" t="str">
        <f>IF(ISBLANK(Table1[[#This Row],[Item]]),"Unknown",Table1[[#This Row],[Item]])</f>
        <v>Cheesecake</v>
      </c>
      <c r="F16952">
        <v>7</v>
      </c>
      <c r="G16952" s="4">
        <f>IF(ISBLANK(Table1[[#This Row],[Price]]),AVERAGE(F16952:F34485),Table1[[#This Row],[Price]])</f>
        <v>7</v>
      </c>
      <c r="H16952">
        <v>3</v>
      </c>
      <c r="I16952" s="4">
        <f>IF(ISBLANK(Table1[[#This Row],[Quantity]]),AVERAGE(H16952:H34485),Table1[[#This Row],[Quantity]])</f>
        <v>3</v>
      </c>
      <c r="J16952">
        <v>21</v>
      </c>
      <c r="K16952" s="4">
        <f>IF(ISBLANK(Table1[[#This Row],[Order Total]]),AVERAGE(J16952:J34485),Table1[[#This Row],[Order Total]])</f>
        <v>21</v>
      </c>
      <c r="L16952" s="1">
        <v>44825</v>
      </c>
      <c r="M16952" t="s">
        <v>13</v>
      </c>
      <c r="N16952" s="4" t="str">
        <f>IF(ISBLANK(Table1[[#This Row],[Payment Method]]),"Unknown",Table1[[#This Row],[Payment Method]])</f>
        <v>Credit Card</v>
      </c>
    </row>
    <row r="16953" spans="1:14" hidden="1" x14ac:dyDescent="0.35">
      <c r="A16953" t="s">
        <v>17093</v>
      </c>
      <c r="B16953" t="s">
        <v>345</v>
      </c>
      <c r="C16953" t="s">
        <v>11</v>
      </c>
      <c r="D16953" t="s">
        <v>230</v>
      </c>
      <c r="E16953" s="4" t="str">
        <f>IF(ISBLANK(Table1[[#This Row],[Item]]),"Unknown",Table1[[#This Row],[Item]])</f>
        <v>Onion Rings</v>
      </c>
      <c r="F16953">
        <v>5</v>
      </c>
      <c r="G16953" s="4">
        <f>IF(ISBLANK(Table1[[#This Row],[Price]]),AVERAGE(F16953:F34486),Table1[[#This Row],[Price]])</f>
        <v>5</v>
      </c>
      <c r="H16953">
        <v>2</v>
      </c>
      <c r="I16953" s="4">
        <f>IF(ISBLANK(Table1[[#This Row],[Quantity]]),AVERAGE(H16953:H34486),Table1[[#This Row],[Quantity]])</f>
        <v>2</v>
      </c>
      <c r="J16953">
        <v>10</v>
      </c>
      <c r="K16953" s="4">
        <f>IF(ISBLANK(Table1[[#This Row],[Order Total]]),AVERAGE(J16953:J34486),Table1[[#This Row],[Order Total]])</f>
        <v>10</v>
      </c>
      <c r="L16953" s="1">
        <v>45258</v>
      </c>
      <c r="M16953" t="s">
        <v>28</v>
      </c>
      <c r="N16953" s="4" t="str">
        <f>IF(ISBLANK(Table1[[#This Row],[Payment Method]]),"Unknown",Table1[[#This Row],[Payment Method]])</f>
        <v>Cash</v>
      </c>
    </row>
    <row r="16954" spans="1:14" x14ac:dyDescent="0.35">
      <c r="A16954" t="s">
        <v>17094</v>
      </c>
      <c r="B16954" t="s">
        <v>425</v>
      </c>
      <c r="C16954" t="s">
        <v>11</v>
      </c>
      <c r="E16954" s="4" t="str">
        <f>IF(ISBLANK(Table1[[#This Row],[Item]]),"Unknown",Table1[[#This Row],[Item]])</f>
        <v>Unknown</v>
      </c>
      <c r="G16954" s="4">
        <f>IF(ISBLANK(Table1[[#This Row],[Price]]),AVERAGE(F16954:F34487),Table1[[#This Row],[Price]])</f>
        <v>6.5614678899082568</v>
      </c>
      <c r="H16954">
        <v>5</v>
      </c>
      <c r="I16954" s="4">
        <f>IF(ISBLANK(Table1[[#This Row],[Quantity]]),AVERAGE(H16954:H34487),Table1[[#This Row],[Quantity]])</f>
        <v>5</v>
      </c>
      <c r="J16954">
        <v>15</v>
      </c>
      <c r="K16954" s="4">
        <f>IF(ISBLANK(Table1[[#This Row],[Order Total]]),AVERAGE(J16954:J34487),Table1[[#This Row],[Order Total]])</f>
        <v>15</v>
      </c>
      <c r="L16954" s="1">
        <v>45105</v>
      </c>
      <c r="M16954" t="s">
        <v>28</v>
      </c>
      <c r="N16954" s="4" t="str">
        <f>IF(ISBLANK(Table1[[#This Row],[Payment Method]]),"Unknown",Table1[[#This Row],[Payment Method]])</f>
        <v>Cash</v>
      </c>
    </row>
    <row r="16955" spans="1:14" hidden="1" x14ac:dyDescent="0.35">
      <c r="A16955" t="s">
        <v>17095</v>
      </c>
      <c r="B16955" t="s">
        <v>90</v>
      </c>
      <c r="C16955" t="s">
        <v>24</v>
      </c>
      <c r="D16955" t="s">
        <v>168</v>
      </c>
      <c r="E16955" s="4" t="str">
        <f>IF(ISBLANK(Table1[[#This Row],[Item]]),"Unknown",Table1[[#This Row],[Item]])</f>
        <v>Water</v>
      </c>
      <c r="F16955">
        <v>1</v>
      </c>
      <c r="G16955" s="4">
        <f>IF(ISBLANK(Table1[[#This Row],[Price]]),AVERAGE(F16955:F34488),Table1[[#This Row],[Price]])</f>
        <v>1</v>
      </c>
      <c r="H16955">
        <v>2</v>
      </c>
      <c r="I16955" s="4">
        <f>IF(ISBLANK(Table1[[#This Row],[Quantity]]),AVERAGE(H16955:H34488),Table1[[#This Row],[Quantity]])</f>
        <v>2</v>
      </c>
      <c r="J16955">
        <v>2</v>
      </c>
      <c r="K16955" s="4">
        <f>IF(ISBLANK(Table1[[#This Row],[Order Total]]),AVERAGE(J16955:J34488),Table1[[#This Row],[Order Total]])</f>
        <v>2</v>
      </c>
      <c r="L16955" s="1">
        <v>45163</v>
      </c>
      <c r="M16955" t="s">
        <v>17</v>
      </c>
      <c r="N16955" s="4" t="str">
        <f>IF(ISBLANK(Table1[[#This Row],[Payment Method]]),"Unknown",Table1[[#This Row],[Payment Method]])</f>
        <v>Digital Wallet</v>
      </c>
    </row>
    <row r="16956" spans="1:14" x14ac:dyDescent="0.35">
      <c r="A16956" t="s">
        <v>17096</v>
      </c>
      <c r="B16956" t="s">
        <v>83</v>
      </c>
      <c r="C16956" t="s">
        <v>20</v>
      </c>
      <c r="E16956" s="4" t="str">
        <f>IF(ISBLANK(Table1[[#This Row],[Item]]),"Unknown",Table1[[#This Row],[Item]])</f>
        <v>Unknown</v>
      </c>
      <c r="G16956" s="4">
        <f>IF(ISBLANK(Table1[[#This Row],[Price]]),AVERAGE(F16956:F34489),Table1[[#This Row],[Price]])</f>
        <v>6.5716911764705879</v>
      </c>
      <c r="H16956">
        <v>1</v>
      </c>
      <c r="I16956" s="4">
        <f>IF(ISBLANK(Table1[[#This Row],[Quantity]]),AVERAGE(H16956:H34489),Table1[[#This Row],[Quantity]])</f>
        <v>1</v>
      </c>
      <c r="J16956">
        <v>15</v>
      </c>
      <c r="K16956" s="4">
        <f>IF(ISBLANK(Table1[[#This Row],[Order Total]]),AVERAGE(J16956:J34489),Table1[[#This Row],[Order Total]])</f>
        <v>15</v>
      </c>
      <c r="L16956" s="1">
        <v>44686</v>
      </c>
      <c r="M16956" t="s">
        <v>13</v>
      </c>
      <c r="N16956" s="4" t="str">
        <f>IF(ISBLANK(Table1[[#This Row],[Payment Method]]),"Unknown",Table1[[#This Row],[Payment Method]])</f>
        <v>Credit Card</v>
      </c>
    </row>
    <row r="16957" spans="1:14" hidden="1" x14ac:dyDescent="0.35">
      <c r="A16957" t="s">
        <v>17097</v>
      </c>
      <c r="B16957" t="s">
        <v>15</v>
      </c>
      <c r="C16957" t="s">
        <v>50</v>
      </c>
      <c r="D16957" t="s">
        <v>86</v>
      </c>
      <c r="E16957" s="4" t="str">
        <f>IF(ISBLANK(Table1[[#This Row],[Item]]),"Unknown",Table1[[#This Row],[Item]])</f>
        <v>Cheese Fries</v>
      </c>
      <c r="F16957">
        <v>5</v>
      </c>
      <c r="G16957" s="4">
        <f>IF(ISBLANK(Table1[[#This Row],[Price]]),AVERAGE(F16957:F34490),Table1[[#This Row],[Price]])</f>
        <v>5</v>
      </c>
      <c r="H16957">
        <v>3</v>
      </c>
      <c r="I16957" s="4">
        <f>IF(ISBLANK(Table1[[#This Row],[Quantity]]),AVERAGE(H16957:H34490),Table1[[#This Row],[Quantity]])</f>
        <v>3</v>
      </c>
      <c r="J16957">
        <v>15</v>
      </c>
      <c r="K16957" s="4">
        <f>IF(ISBLANK(Table1[[#This Row],[Order Total]]),AVERAGE(J16957:J34490),Table1[[#This Row],[Order Total]])</f>
        <v>15</v>
      </c>
      <c r="L16957" s="1">
        <v>45038</v>
      </c>
      <c r="N16957" s="4" t="str">
        <f>IF(ISBLANK(Table1[[#This Row],[Payment Method]]),"Unknown",Table1[[#This Row],[Payment Method]])</f>
        <v>Unknown</v>
      </c>
    </row>
    <row r="16958" spans="1:14" hidden="1" x14ac:dyDescent="0.35">
      <c r="A16958" t="s">
        <v>17098</v>
      </c>
      <c r="B16958" t="s">
        <v>313</v>
      </c>
      <c r="C16958" t="s">
        <v>50</v>
      </c>
      <c r="D16958" t="s">
        <v>99</v>
      </c>
      <c r="E16958" s="4" t="str">
        <f>IF(ISBLANK(Table1[[#This Row],[Item]]),"Unknown",Table1[[#This Row],[Item]])</f>
        <v>Chicken Melt</v>
      </c>
      <c r="F16958">
        <v>8</v>
      </c>
      <c r="G16958" s="4">
        <f>IF(ISBLANK(Table1[[#This Row],[Price]]),AVERAGE(F16958:F34491),Table1[[#This Row],[Price]])</f>
        <v>8</v>
      </c>
      <c r="H16958">
        <v>5</v>
      </c>
      <c r="I16958" s="4">
        <f>IF(ISBLANK(Table1[[#This Row],[Quantity]]),AVERAGE(H16958:H34491),Table1[[#This Row],[Quantity]])</f>
        <v>5</v>
      </c>
      <c r="J16958">
        <v>40</v>
      </c>
      <c r="K16958" s="4">
        <f>IF(ISBLANK(Table1[[#This Row],[Order Total]]),AVERAGE(J16958:J34491),Table1[[#This Row],[Order Total]])</f>
        <v>40</v>
      </c>
      <c r="L16958" s="1">
        <v>44775</v>
      </c>
      <c r="N16958" s="4" t="str">
        <f>IF(ISBLANK(Table1[[#This Row],[Payment Method]]),"Unknown",Table1[[#This Row],[Payment Method]])</f>
        <v>Unknown</v>
      </c>
    </row>
    <row r="16959" spans="1:14" hidden="1" x14ac:dyDescent="0.35">
      <c r="A16959" t="s">
        <v>17099</v>
      </c>
      <c r="B16959" t="s">
        <v>254</v>
      </c>
      <c r="C16959" t="s">
        <v>20</v>
      </c>
      <c r="D16959" t="s">
        <v>30</v>
      </c>
      <c r="E16959" s="4" t="str">
        <f>IF(ISBLANK(Table1[[#This Row],[Item]]),"Unknown",Table1[[#This Row],[Item]])</f>
        <v>Salmon</v>
      </c>
      <c r="F16959">
        <v>18</v>
      </c>
      <c r="G16959" s="4">
        <f>IF(ISBLANK(Table1[[#This Row],[Price]]),AVERAGE(F16959:F34492),Table1[[#This Row],[Price]])</f>
        <v>18</v>
      </c>
      <c r="H16959">
        <v>4</v>
      </c>
      <c r="I16959" s="4">
        <f>IF(ISBLANK(Table1[[#This Row],[Quantity]]),AVERAGE(H16959:H34492),Table1[[#This Row],[Quantity]])</f>
        <v>4</v>
      </c>
      <c r="J16959">
        <v>72</v>
      </c>
      <c r="K16959" s="4">
        <f>IF(ISBLANK(Table1[[#This Row],[Order Total]]),AVERAGE(J16959:J34492),Table1[[#This Row],[Order Total]])</f>
        <v>72</v>
      </c>
      <c r="L16959" s="1">
        <v>44936</v>
      </c>
      <c r="M16959" t="s">
        <v>28</v>
      </c>
      <c r="N16959" s="4" t="str">
        <f>IF(ISBLANK(Table1[[#This Row],[Payment Method]]),"Unknown",Table1[[#This Row],[Payment Method]])</f>
        <v>Cash</v>
      </c>
    </row>
    <row r="16960" spans="1:14" hidden="1" x14ac:dyDescent="0.35">
      <c r="A16960" t="s">
        <v>17100</v>
      </c>
      <c r="B16960" t="s">
        <v>287</v>
      </c>
      <c r="C16960" t="s">
        <v>20</v>
      </c>
      <c r="D16960" t="s">
        <v>27</v>
      </c>
      <c r="E16960" s="4" t="str">
        <f>IF(ISBLANK(Table1[[#This Row],[Item]]),"Unknown",Table1[[#This Row],[Item]])</f>
        <v>Pasta Alfredo</v>
      </c>
      <c r="F16960">
        <v>12</v>
      </c>
      <c r="G16960" s="4">
        <f>IF(ISBLANK(Table1[[#This Row],[Price]]),AVERAGE(F16960:F34493),Table1[[#This Row],[Price]])</f>
        <v>12</v>
      </c>
      <c r="H16960">
        <v>4</v>
      </c>
      <c r="I16960" s="4">
        <f>IF(ISBLANK(Table1[[#This Row],[Quantity]]),AVERAGE(H16960:H34493),Table1[[#This Row],[Quantity]])</f>
        <v>4</v>
      </c>
      <c r="J16960">
        <v>48</v>
      </c>
      <c r="K16960" s="4">
        <f>IF(ISBLANK(Table1[[#This Row],[Order Total]]),AVERAGE(J16960:J34493),Table1[[#This Row],[Order Total]])</f>
        <v>48</v>
      </c>
      <c r="L16960" s="1">
        <v>45105</v>
      </c>
      <c r="M16960" t="s">
        <v>13</v>
      </c>
      <c r="N16960" s="4" t="str">
        <f>IF(ISBLANK(Table1[[#This Row],[Payment Method]]),"Unknown",Table1[[#This Row],[Payment Method]])</f>
        <v>Credit Card</v>
      </c>
    </row>
    <row r="16961" spans="1:14" hidden="1" x14ac:dyDescent="0.35">
      <c r="A16961" t="s">
        <v>17101</v>
      </c>
      <c r="B16961" t="s">
        <v>150</v>
      </c>
      <c r="C16961" t="s">
        <v>24</v>
      </c>
      <c r="D16961" t="s">
        <v>168</v>
      </c>
      <c r="E16961" s="4" t="str">
        <f>IF(ISBLANK(Table1[[#This Row],[Item]]),"Unknown",Table1[[#This Row],[Item]])</f>
        <v>Water</v>
      </c>
      <c r="F16961">
        <v>1</v>
      </c>
      <c r="G16961" s="4">
        <f>IF(ISBLANK(Table1[[#This Row],[Price]]),AVERAGE(F16961:F34494),Table1[[#This Row],[Price]])</f>
        <v>1</v>
      </c>
      <c r="H16961">
        <v>3</v>
      </c>
      <c r="I16961" s="4">
        <f>IF(ISBLANK(Table1[[#This Row],[Quantity]]),AVERAGE(H16961:H34494),Table1[[#This Row],[Quantity]])</f>
        <v>3</v>
      </c>
      <c r="J16961">
        <v>3</v>
      </c>
      <c r="K16961" s="4">
        <f>IF(ISBLANK(Table1[[#This Row],[Order Total]]),AVERAGE(J16961:J34494),Table1[[#This Row],[Order Total]])</f>
        <v>3</v>
      </c>
      <c r="L16961" s="1">
        <v>44884</v>
      </c>
      <c r="M16961" t="s">
        <v>13</v>
      </c>
      <c r="N16961" s="4" t="str">
        <f>IF(ISBLANK(Table1[[#This Row],[Payment Method]]),"Unknown",Table1[[#This Row],[Payment Method]])</f>
        <v>Credit Card</v>
      </c>
    </row>
    <row r="16962" spans="1:14" hidden="1" x14ac:dyDescent="0.35">
      <c r="A16962" t="s">
        <v>17102</v>
      </c>
      <c r="B16962" t="s">
        <v>313</v>
      </c>
      <c r="C16962" t="s">
        <v>20</v>
      </c>
      <c r="D16962" t="s">
        <v>41</v>
      </c>
      <c r="E16962" s="4" t="str">
        <f>IF(ISBLANK(Table1[[#This Row],[Item]]),"Unknown",Table1[[#This Row],[Item]])</f>
        <v>Vegetarian Platter</v>
      </c>
      <c r="F16962">
        <v>14</v>
      </c>
      <c r="G16962" s="4">
        <f>IF(ISBLANK(Table1[[#This Row],[Price]]),AVERAGE(F16962:F34495),Table1[[#This Row],[Price]])</f>
        <v>14</v>
      </c>
      <c r="H16962">
        <v>5</v>
      </c>
      <c r="I16962" s="4">
        <f>IF(ISBLANK(Table1[[#This Row],[Quantity]]),AVERAGE(H16962:H34495),Table1[[#This Row],[Quantity]])</f>
        <v>5</v>
      </c>
      <c r="J16962">
        <v>70</v>
      </c>
      <c r="K16962" s="4">
        <f>IF(ISBLANK(Table1[[#This Row],[Order Total]]),AVERAGE(J16962:J34495),Table1[[#This Row],[Order Total]])</f>
        <v>70</v>
      </c>
      <c r="L16962" s="1">
        <v>44596</v>
      </c>
      <c r="M16962" t="s">
        <v>13</v>
      </c>
      <c r="N16962" s="4" t="str">
        <f>IF(ISBLANK(Table1[[#This Row],[Payment Method]]),"Unknown",Table1[[#This Row],[Payment Method]])</f>
        <v>Credit Card</v>
      </c>
    </row>
    <row r="16963" spans="1:14" hidden="1" x14ac:dyDescent="0.35">
      <c r="A16963" t="s">
        <v>17103</v>
      </c>
      <c r="B16963" t="s">
        <v>160</v>
      </c>
      <c r="C16963" t="s">
        <v>50</v>
      </c>
      <c r="D16963" t="s">
        <v>112</v>
      </c>
      <c r="E16963" s="4" t="str">
        <f>IF(ISBLANK(Table1[[#This Row],[Item]]),"Unknown",Table1[[#This Row],[Item]])</f>
        <v>French Fries</v>
      </c>
      <c r="F16963">
        <v>4</v>
      </c>
      <c r="G16963" s="4">
        <f>IF(ISBLANK(Table1[[#This Row],[Price]]),AVERAGE(F16963:F34496),Table1[[#This Row],[Price]])</f>
        <v>4</v>
      </c>
      <c r="H16963">
        <v>2</v>
      </c>
      <c r="I16963" s="4">
        <f>IF(ISBLANK(Table1[[#This Row],[Quantity]]),AVERAGE(H16963:H34496),Table1[[#This Row],[Quantity]])</f>
        <v>2</v>
      </c>
      <c r="J16963">
        <v>8</v>
      </c>
      <c r="K16963" s="4">
        <f>IF(ISBLANK(Table1[[#This Row],[Order Total]]),AVERAGE(J16963:J34496),Table1[[#This Row],[Order Total]])</f>
        <v>8</v>
      </c>
      <c r="L16963" s="1">
        <v>44888</v>
      </c>
      <c r="M16963" t="s">
        <v>28</v>
      </c>
      <c r="N16963" s="4" t="str">
        <f>IF(ISBLANK(Table1[[#This Row],[Payment Method]]),"Unknown",Table1[[#This Row],[Payment Method]])</f>
        <v>Cash</v>
      </c>
    </row>
    <row r="16964" spans="1:14" x14ac:dyDescent="0.35">
      <c r="A16964" t="s">
        <v>17104</v>
      </c>
      <c r="B16964" t="s">
        <v>120</v>
      </c>
      <c r="C16964" t="s">
        <v>24</v>
      </c>
      <c r="E16964" s="4" t="str">
        <f>IF(ISBLANK(Table1[[#This Row],[Item]]),"Unknown",Table1[[#This Row],[Item]])</f>
        <v>Unknown</v>
      </c>
      <c r="G16964" s="4">
        <f>IF(ISBLANK(Table1[[#This Row],[Price]]),AVERAGE(F16964:F34497),Table1[[#This Row],[Price]])</f>
        <v>6.5418994413407825</v>
      </c>
      <c r="I16964" s="4">
        <f>IF(ISBLANK(Table1[[#This Row],[Quantity]]),AVERAGE(H16964:H34497),Table1[[#This Row],[Quantity]])</f>
        <v>2.9730215827338129</v>
      </c>
      <c r="K16964" s="4">
        <f>IF(ISBLANK(Table1[[#This Row],[Order Total]]),AVERAGE(J16964:J34497),Table1[[#This Row],[Order Total]])</f>
        <v>19.830035971223023</v>
      </c>
      <c r="L16964" s="1">
        <v>44614</v>
      </c>
      <c r="M16964" t="s">
        <v>13</v>
      </c>
      <c r="N16964" s="4" t="str">
        <f>IF(ISBLANK(Table1[[#This Row],[Payment Method]]),"Unknown",Table1[[#This Row],[Payment Method]])</f>
        <v>Credit Card</v>
      </c>
    </row>
    <row r="16965" spans="1:14" hidden="1" x14ac:dyDescent="0.35">
      <c r="A16965" t="s">
        <v>17105</v>
      </c>
      <c r="B16965" t="s">
        <v>597</v>
      </c>
      <c r="C16965" t="s">
        <v>11</v>
      </c>
      <c r="D16965" t="s">
        <v>16</v>
      </c>
      <c r="E16965" s="4" t="str">
        <f>IF(ISBLANK(Table1[[#This Row],[Item]]),"Unknown",Table1[[#This Row],[Item]])</f>
        <v>Mashed Potatoes</v>
      </c>
      <c r="F16965">
        <v>4</v>
      </c>
      <c r="G16965" s="4">
        <f>IF(ISBLANK(Table1[[#This Row],[Price]]),AVERAGE(F16965:F34498),Table1[[#This Row],[Price]])</f>
        <v>4</v>
      </c>
      <c r="H16965">
        <v>4</v>
      </c>
      <c r="I16965" s="4">
        <f>IF(ISBLANK(Table1[[#This Row],[Quantity]]),AVERAGE(H16965:H34498),Table1[[#This Row],[Quantity]])</f>
        <v>4</v>
      </c>
      <c r="J16965">
        <v>16</v>
      </c>
      <c r="K16965" s="4">
        <f>IF(ISBLANK(Table1[[#This Row],[Order Total]]),AVERAGE(J16965:J34498),Table1[[#This Row],[Order Total]])</f>
        <v>16</v>
      </c>
      <c r="L16965" s="1">
        <v>44572</v>
      </c>
      <c r="M16965" t="s">
        <v>13</v>
      </c>
      <c r="N16965" s="4" t="str">
        <f>IF(ISBLANK(Table1[[#This Row],[Payment Method]]),"Unknown",Table1[[#This Row],[Payment Method]])</f>
        <v>Credit Card</v>
      </c>
    </row>
    <row r="16966" spans="1:14" hidden="1" x14ac:dyDescent="0.35">
      <c r="A16966" t="s">
        <v>17106</v>
      </c>
      <c r="B16966" t="s">
        <v>92</v>
      </c>
      <c r="C16966" t="s">
        <v>50</v>
      </c>
      <c r="D16966" t="s">
        <v>86</v>
      </c>
      <c r="E16966" s="4" t="str">
        <f>IF(ISBLANK(Table1[[#This Row],[Item]]),"Unknown",Table1[[#This Row],[Item]])</f>
        <v>Cheese Fries</v>
      </c>
      <c r="F16966">
        <v>5</v>
      </c>
      <c r="G16966" s="4">
        <f>IF(ISBLANK(Table1[[#This Row],[Price]]),AVERAGE(F16966:F34499),Table1[[#This Row],[Price]])</f>
        <v>5</v>
      </c>
      <c r="H16966">
        <v>2</v>
      </c>
      <c r="I16966" s="4">
        <f>IF(ISBLANK(Table1[[#This Row],[Quantity]]),AVERAGE(H16966:H34499),Table1[[#This Row],[Quantity]])</f>
        <v>2</v>
      </c>
      <c r="J16966">
        <v>10</v>
      </c>
      <c r="K16966" s="4">
        <f>IF(ISBLANK(Table1[[#This Row],[Order Total]]),AVERAGE(J16966:J34499),Table1[[#This Row],[Order Total]])</f>
        <v>10</v>
      </c>
      <c r="L16966" s="1">
        <v>45227</v>
      </c>
      <c r="M16966" t="s">
        <v>17</v>
      </c>
      <c r="N16966" s="4" t="str">
        <f>IF(ISBLANK(Table1[[#This Row],[Payment Method]]),"Unknown",Table1[[#This Row],[Payment Method]])</f>
        <v>Digital Wallet</v>
      </c>
    </row>
    <row r="16967" spans="1:14" hidden="1" x14ac:dyDescent="0.35">
      <c r="A16967" t="s">
        <v>17107</v>
      </c>
      <c r="B16967" t="s">
        <v>120</v>
      </c>
      <c r="C16967" t="s">
        <v>20</v>
      </c>
      <c r="D16967" t="s">
        <v>27</v>
      </c>
      <c r="E16967" s="4" t="str">
        <f>IF(ISBLANK(Table1[[#This Row],[Item]]),"Unknown",Table1[[#This Row],[Item]])</f>
        <v>Pasta Alfredo</v>
      </c>
      <c r="F16967">
        <v>12</v>
      </c>
      <c r="G16967" s="4">
        <f>IF(ISBLANK(Table1[[#This Row],[Price]]),AVERAGE(F16967:F34500),Table1[[#This Row],[Price]])</f>
        <v>12</v>
      </c>
      <c r="H16967">
        <v>3</v>
      </c>
      <c r="I16967" s="4">
        <f>IF(ISBLANK(Table1[[#This Row],[Quantity]]),AVERAGE(H16967:H34500),Table1[[#This Row],[Quantity]])</f>
        <v>3</v>
      </c>
      <c r="J16967">
        <v>36</v>
      </c>
      <c r="K16967" s="4">
        <f>IF(ISBLANK(Table1[[#This Row],[Order Total]]),AVERAGE(J16967:J34500),Table1[[#This Row],[Order Total]])</f>
        <v>36</v>
      </c>
      <c r="L16967" s="1">
        <v>44685</v>
      </c>
      <c r="M16967" t="s">
        <v>13</v>
      </c>
      <c r="N16967" s="4" t="str">
        <f>IF(ISBLANK(Table1[[#This Row],[Payment Method]]),"Unknown",Table1[[#This Row],[Payment Method]])</f>
        <v>Credit Card</v>
      </c>
    </row>
    <row r="16968" spans="1:14" hidden="1" x14ac:dyDescent="0.35">
      <c r="A16968" t="s">
        <v>17108</v>
      </c>
      <c r="B16968" t="s">
        <v>167</v>
      </c>
      <c r="C16968" t="s">
        <v>11</v>
      </c>
      <c r="D16968" t="s">
        <v>230</v>
      </c>
      <c r="E16968" s="4" t="str">
        <f>IF(ISBLANK(Table1[[#This Row],[Item]]),"Unknown",Table1[[#This Row],[Item]])</f>
        <v>Onion Rings</v>
      </c>
      <c r="F16968">
        <v>5</v>
      </c>
      <c r="G16968" s="4">
        <f>IF(ISBLANK(Table1[[#This Row],[Price]]),AVERAGE(F16968:F34501),Table1[[#This Row],[Price]])</f>
        <v>5</v>
      </c>
      <c r="H16968">
        <v>2</v>
      </c>
      <c r="I16968" s="4">
        <f>IF(ISBLANK(Table1[[#This Row],[Quantity]]),AVERAGE(H16968:H34501),Table1[[#This Row],[Quantity]])</f>
        <v>2</v>
      </c>
      <c r="J16968">
        <v>10</v>
      </c>
      <c r="K16968" s="4">
        <f>IF(ISBLANK(Table1[[#This Row],[Order Total]]),AVERAGE(J16968:J34501),Table1[[#This Row],[Order Total]])</f>
        <v>10</v>
      </c>
      <c r="L16968" s="1">
        <v>44767</v>
      </c>
      <c r="M16968" t="s">
        <v>28</v>
      </c>
      <c r="N16968" s="4" t="str">
        <f>IF(ISBLANK(Table1[[#This Row],[Payment Method]]),"Unknown",Table1[[#This Row],[Payment Method]])</f>
        <v>Cash</v>
      </c>
    </row>
    <row r="16969" spans="1:14" hidden="1" x14ac:dyDescent="0.35">
      <c r="A16969" t="s">
        <v>17109</v>
      </c>
      <c r="B16969" t="s">
        <v>81</v>
      </c>
      <c r="C16969" t="s">
        <v>38</v>
      </c>
      <c r="D16969" t="s">
        <v>43</v>
      </c>
      <c r="E16969" s="4" t="str">
        <f>IF(ISBLANK(Table1[[#This Row],[Item]]),"Unknown",Table1[[#This Row],[Item]])</f>
        <v>Brownie</v>
      </c>
      <c r="F16969">
        <v>6</v>
      </c>
      <c r="G16969" s="4">
        <f>IF(ISBLANK(Table1[[#This Row],[Price]]),AVERAGE(F16969:F34502),Table1[[#This Row],[Price]])</f>
        <v>6</v>
      </c>
      <c r="H16969">
        <v>2</v>
      </c>
      <c r="I16969" s="4">
        <f>IF(ISBLANK(Table1[[#This Row],[Quantity]]),AVERAGE(H16969:H34502),Table1[[#This Row],[Quantity]])</f>
        <v>2</v>
      </c>
      <c r="J16969">
        <v>12</v>
      </c>
      <c r="K16969" s="4">
        <f>IF(ISBLANK(Table1[[#This Row],[Order Total]]),AVERAGE(J16969:J34502),Table1[[#This Row],[Order Total]])</f>
        <v>12</v>
      </c>
      <c r="L16969" s="1">
        <v>44969</v>
      </c>
      <c r="M16969" t="s">
        <v>28</v>
      </c>
      <c r="N16969" s="4" t="str">
        <f>IF(ISBLANK(Table1[[#This Row],[Payment Method]]),"Unknown",Table1[[#This Row],[Payment Method]])</f>
        <v>Cash</v>
      </c>
    </row>
    <row r="16970" spans="1:14" hidden="1" x14ac:dyDescent="0.35">
      <c r="A16970" t="s">
        <v>17110</v>
      </c>
      <c r="B16970" t="s">
        <v>83</v>
      </c>
      <c r="C16970" t="s">
        <v>11</v>
      </c>
      <c r="D16970" t="s">
        <v>230</v>
      </c>
      <c r="E16970" s="4" t="str">
        <f>IF(ISBLANK(Table1[[#This Row],[Item]]),"Unknown",Table1[[#This Row],[Item]])</f>
        <v>Onion Rings</v>
      </c>
      <c r="F16970">
        <v>5</v>
      </c>
      <c r="G16970" s="4">
        <f>IF(ISBLANK(Table1[[#This Row],[Price]]),AVERAGE(F16970:F34503),Table1[[#This Row],[Price]])</f>
        <v>5</v>
      </c>
      <c r="H16970">
        <v>1</v>
      </c>
      <c r="I16970" s="4">
        <f>IF(ISBLANK(Table1[[#This Row],[Quantity]]),AVERAGE(H16970:H34503),Table1[[#This Row],[Quantity]])</f>
        <v>1</v>
      </c>
      <c r="J16970">
        <v>5</v>
      </c>
      <c r="K16970" s="4">
        <f>IF(ISBLANK(Table1[[#This Row],[Order Total]]),AVERAGE(J16970:J34503),Table1[[#This Row],[Order Total]])</f>
        <v>5</v>
      </c>
      <c r="L16970" s="1">
        <v>44834</v>
      </c>
      <c r="M16970" t="s">
        <v>28</v>
      </c>
      <c r="N16970" s="4" t="str">
        <f>IF(ISBLANK(Table1[[#This Row],[Payment Method]]),"Unknown",Table1[[#This Row],[Payment Method]])</f>
        <v>Cash</v>
      </c>
    </row>
    <row r="16971" spans="1:14" hidden="1" x14ac:dyDescent="0.35">
      <c r="A16971" t="s">
        <v>17111</v>
      </c>
      <c r="B16971" t="s">
        <v>53</v>
      </c>
      <c r="C16971" t="s">
        <v>20</v>
      </c>
      <c r="D16971" t="s">
        <v>21</v>
      </c>
      <c r="E16971" s="4" t="str">
        <f>IF(ISBLANK(Table1[[#This Row],[Item]]),"Unknown",Table1[[#This Row],[Item]])</f>
        <v>Grilled Chicken</v>
      </c>
      <c r="F16971">
        <v>15</v>
      </c>
      <c r="G16971" s="4">
        <f>IF(ISBLANK(Table1[[#This Row],[Price]]),AVERAGE(F16971:F34504),Table1[[#This Row],[Price]])</f>
        <v>15</v>
      </c>
      <c r="H16971">
        <v>3</v>
      </c>
      <c r="I16971" s="4">
        <f>IF(ISBLANK(Table1[[#This Row],[Quantity]]),AVERAGE(H16971:H34504),Table1[[#This Row],[Quantity]])</f>
        <v>3</v>
      </c>
      <c r="J16971">
        <v>45</v>
      </c>
      <c r="K16971" s="4">
        <f>IF(ISBLANK(Table1[[#This Row],[Order Total]]),AVERAGE(J16971:J34504),Table1[[#This Row],[Order Total]])</f>
        <v>45</v>
      </c>
      <c r="L16971" s="1">
        <v>44582</v>
      </c>
      <c r="M16971" t="s">
        <v>13</v>
      </c>
      <c r="N16971" s="4" t="str">
        <f>IF(ISBLANK(Table1[[#This Row],[Payment Method]]),"Unknown",Table1[[#This Row],[Payment Method]])</f>
        <v>Credit Card</v>
      </c>
    </row>
    <row r="16972" spans="1:14" hidden="1" x14ac:dyDescent="0.35">
      <c r="A16972" t="s">
        <v>17112</v>
      </c>
      <c r="B16972" t="s">
        <v>109</v>
      </c>
      <c r="C16972" t="s">
        <v>38</v>
      </c>
      <c r="D16972" t="s">
        <v>121</v>
      </c>
      <c r="E16972" s="4" t="str">
        <f>IF(ISBLANK(Table1[[#This Row],[Item]]),"Unknown",Table1[[#This Row],[Item]])</f>
        <v>Ice Cream</v>
      </c>
      <c r="F16972">
        <v>5</v>
      </c>
      <c r="G16972" s="4">
        <f>IF(ISBLANK(Table1[[#This Row],[Price]]),AVERAGE(F16972:F34505),Table1[[#This Row],[Price]])</f>
        <v>5</v>
      </c>
      <c r="H16972">
        <v>5</v>
      </c>
      <c r="I16972" s="4">
        <f>IF(ISBLANK(Table1[[#This Row],[Quantity]]),AVERAGE(H16972:H34505),Table1[[#This Row],[Quantity]])</f>
        <v>5</v>
      </c>
      <c r="J16972">
        <v>25</v>
      </c>
      <c r="K16972" s="4">
        <f>IF(ISBLANK(Table1[[#This Row],[Order Total]]),AVERAGE(J16972:J34505),Table1[[#This Row],[Order Total]])</f>
        <v>25</v>
      </c>
      <c r="L16972" s="1">
        <v>44741</v>
      </c>
      <c r="M16972" t="s">
        <v>17</v>
      </c>
      <c r="N16972" s="4" t="str">
        <f>IF(ISBLANK(Table1[[#This Row],[Payment Method]]),"Unknown",Table1[[#This Row],[Payment Method]])</f>
        <v>Digital Wallet</v>
      </c>
    </row>
    <row r="16973" spans="1:14" hidden="1" x14ac:dyDescent="0.35">
      <c r="A16973" t="s">
        <v>17113</v>
      </c>
      <c r="B16973" t="s">
        <v>298</v>
      </c>
      <c r="C16973" t="s">
        <v>20</v>
      </c>
      <c r="D16973" t="s">
        <v>27</v>
      </c>
      <c r="E16973" s="4" t="str">
        <f>IF(ISBLANK(Table1[[#This Row],[Item]]),"Unknown",Table1[[#This Row],[Item]])</f>
        <v>Pasta Alfredo</v>
      </c>
      <c r="F16973">
        <v>12</v>
      </c>
      <c r="G16973" s="4">
        <f>IF(ISBLANK(Table1[[#This Row],[Price]]),AVERAGE(F16973:F34506),Table1[[#This Row],[Price]])</f>
        <v>12</v>
      </c>
      <c r="H16973">
        <v>3</v>
      </c>
      <c r="I16973" s="4">
        <f>IF(ISBLANK(Table1[[#This Row],[Quantity]]),AVERAGE(H16973:H34506),Table1[[#This Row],[Quantity]])</f>
        <v>3</v>
      </c>
      <c r="J16973">
        <v>36</v>
      </c>
      <c r="K16973" s="4">
        <f>IF(ISBLANK(Table1[[#This Row],[Order Total]]),AVERAGE(J16973:J34506),Table1[[#This Row],[Order Total]])</f>
        <v>36</v>
      </c>
      <c r="L16973" s="1">
        <v>44670</v>
      </c>
      <c r="M16973" t="s">
        <v>13</v>
      </c>
      <c r="N16973" s="4" t="str">
        <f>IF(ISBLANK(Table1[[#This Row],[Payment Method]]),"Unknown",Table1[[#This Row],[Payment Method]])</f>
        <v>Credit Card</v>
      </c>
    </row>
    <row r="16974" spans="1:14" hidden="1" x14ac:dyDescent="0.35">
      <c r="A16974" t="s">
        <v>17114</v>
      </c>
      <c r="B16974" t="s">
        <v>152</v>
      </c>
      <c r="C16974" t="s">
        <v>20</v>
      </c>
      <c r="D16974" t="s">
        <v>27</v>
      </c>
      <c r="E16974" s="4" t="str">
        <f>IF(ISBLANK(Table1[[#This Row],[Item]]),"Unknown",Table1[[#This Row],[Item]])</f>
        <v>Pasta Alfredo</v>
      </c>
      <c r="F16974">
        <v>12</v>
      </c>
      <c r="G16974" s="4">
        <f>IF(ISBLANK(Table1[[#This Row],[Price]]),AVERAGE(F16974:F34507),Table1[[#This Row],[Price]])</f>
        <v>12</v>
      </c>
      <c r="H16974">
        <v>5</v>
      </c>
      <c r="I16974" s="4">
        <f>IF(ISBLANK(Table1[[#This Row],[Quantity]]),AVERAGE(H16974:H34507),Table1[[#This Row],[Quantity]])</f>
        <v>5</v>
      </c>
      <c r="J16974">
        <v>60</v>
      </c>
      <c r="K16974" s="4">
        <f>IF(ISBLANK(Table1[[#This Row],[Order Total]]),AVERAGE(J16974:J34507),Table1[[#This Row],[Order Total]])</f>
        <v>60</v>
      </c>
      <c r="L16974" s="1">
        <v>44603</v>
      </c>
      <c r="M16974" t="s">
        <v>17</v>
      </c>
      <c r="N16974" s="4" t="str">
        <f>IF(ISBLANK(Table1[[#This Row],[Payment Method]]),"Unknown",Table1[[#This Row],[Payment Method]])</f>
        <v>Digital Wallet</v>
      </c>
    </row>
    <row r="16975" spans="1:14" hidden="1" x14ac:dyDescent="0.35">
      <c r="A16975" t="s">
        <v>17115</v>
      </c>
      <c r="B16975" t="s">
        <v>221</v>
      </c>
      <c r="C16975" t="s">
        <v>24</v>
      </c>
      <c r="D16975" t="s">
        <v>56</v>
      </c>
      <c r="E16975" s="4" t="str">
        <f>IF(ISBLANK(Table1[[#This Row],[Item]]),"Unknown",Table1[[#This Row],[Item]])</f>
        <v>Lemonade</v>
      </c>
      <c r="F16975">
        <v>3</v>
      </c>
      <c r="G16975" s="4">
        <f>IF(ISBLANK(Table1[[#This Row],[Price]]),AVERAGE(F16975:F34508),Table1[[#This Row],[Price]])</f>
        <v>3</v>
      </c>
      <c r="H16975">
        <v>5</v>
      </c>
      <c r="I16975" s="4">
        <f>IF(ISBLANK(Table1[[#This Row],[Quantity]]),AVERAGE(H16975:H34508),Table1[[#This Row],[Quantity]])</f>
        <v>5</v>
      </c>
      <c r="J16975">
        <v>15</v>
      </c>
      <c r="K16975" s="4">
        <f>IF(ISBLANK(Table1[[#This Row],[Order Total]]),AVERAGE(J16975:J34508),Table1[[#This Row],[Order Total]])</f>
        <v>15</v>
      </c>
      <c r="L16975" s="1">
        <v>44611</v>
      </c>
      <c r="M16975" t="s">
        <v>13</v>
      </c>
      <c r="N16975" s="4" t="str">
        <f>IF(ISBLANK(Table1[[#This Row],[Payment Method]]),"Unknown",Table1[[#This Row],[Payment Method]])</f>
        <v>Credit Card</v>
      </c>
    </row>
    <row r="16976" spans="1:14" hidden="1" x14ac:dyDescent="0.35">
      <c r="A16976" t="s">
        <v>17116</v>
      </c>
      <c r="B16976" t="s">
        <v>95</v>
      </c>
      <c r="C16976" t="s">
        <v>24</v>
      </c>
      <c r="D16976" t="s">
        <v>168</v>
      </c>
      <c r="E16976" s="4" t="str">
        <f>IF(ISBLANK(Table1[[#This Row],[Item]]),"Unknown",Table1[[#This Row],[Item]])</f>
        <v>Water</v>
      </c>
      <c r="F16976">
        <v>1</v>
      </c>
      <c r="G16976" s="4">
        <f>IF(ISBLANK(Table1[[#This Row],[Price]]),AVERAGE(F16976:F34509),Table1[[#This Row],[Price]])</f>
        <v>1</v>
      </c>
      <c r="H16976">
        <v>4</v>
      </c>
      <c r="I16976" s="4">
        <f>IF(ISBLANK(Table1[[#This Row],[Quantity]]),AVERAGE(H16976:H34509),Table1[[#This Row],[Quantity]])</f>
        <v>4</v>
      </c>
      <c r="J16976">
        <v>4</v>
      </c>
      <c r="K16976" s="4">
        <f>IF(ISBLANK(Table1[[#This Row],[Order Total]]),AVERAGE(J16976:J34509),Table1[[#This Row],[Order Total]])</f>
        <v>4</v>
      </c>
      <c r="L16976" s="1">
        <v>44870</v>
      </c>
      <c r="M16976" t="s">
        <v>17</v>
      </c>
      <c r="N16976" s="4" t="str">
        <f>IF(ISBLANK(Table1[[#This Row],[Payment Method]]),"Unknown",Table1[[#This Row],[Payment Method]])</f>
        <v>Digital Wallet</v>
      </c>
    </row>
    <row r="16977" spans="1:14" hidden="1" x14ac:dyDescent="0.35">
      <c r="A16977" t="s">
        <v>17117</v>
      </c>
      <c r="B16977" t="s">
        <v>484</v>
      </c>
      <c r="C16977" t="s">
        <v>24</v>
      </c>
      <c r="D16977" t="s">
        <v>71</v>
      </c>
      <c r="E16977" s="4" t="str">
        <f>IF(ISBLANK(Table1[[#This Row],[Item]]),"Unknown",Table1[[#This Row],[Item]])</f>
        <v>Orange Juice</v>
      </c>
      <c r="F16977">
        <v>3</v>
      </c>
      <c r="G16977" s="4">
        <f>IF(ISBLANK(Table1[[#This Row],[Price]]),AVERAGE(F16977:F34510),Table1[[#This Row],[Price]])</f>
        <v>3</v>
      </c>
      <c r="H16977">
        <v>2</v>
      </c>
      <c r="I16977" s="4">
        <f>IF(ISBLANK(Table1[[#This Row],[Quantity]]),AVERAGE(H16977:H34510),Table1[[#This Row],[Quantity]])</f>
        <v>2</v>
      </c>
      <c r="J16977">
        <v>6</v>
      </c>
      <c r="K16977" s="4">
        <f>IF(ISBLANK(Table1[[#This Row],[Order Total]]),AVERAGE(J16977:J34510),Table1[[#This Row],[Order Total]])</f>
        <v>6</v>
      </c>
      <c r="L16977" s="1">
        <v>44692</v>
      </c>
      <c r="M16977" t="s">
        <v>28</v>
      </c>
      <c r="N16977" s="4" t="str">
        <f>IF(ISBLANK(Table1[[#This Row],[Payment Method]]),"Unknown",Table1[[#This Row],[Payment Method]])</f>
        <v>Cash</v>
      </c>
    </row>
    <row r="16978" spans="1:14" hidden="1" x14ac:dyDescent="0.35">
      <c r="A16978" t="s">
        <v>17118</v>
      </c>
      <c r="B16978" t="s">
        <v>196</v>
      </c>
      <c r="C16978" t="s">
        <v>38</v>
      </c>
      <c r="D16978" t="s">
        <v>107</v>
      </c>
      <c r="E16978" s="4" t="str">
        <f>IF(ISBLANK(Table1[[#This Row],[Item]]),"Unknown",Table1[[#This Row],[Item]])</f>
        <v>Fruit Salad</v>
      </c>
      <c r="F16978">
        <v>4</v>
      </c>
      <c r="G16978" s="4">
        <f>IF(ISBLANK(Table1[[#This Row],[Price]]),AVERAGE(F16978:F34511),Table1[[#This Row],[Price]])</f>
        <v>4</v>
      </c>
      <c r="H16978">
        <v>1</v>
      </c>
      <c r="I16978" s="4">
        <f>IF(ISBLANK(Table1[[#This Row],[Quantity]]),AVERAGE(H16978:H34511),Table1[[#This Row],[Quantity]])</f>
        <v>1</v>
      </c>
      <c r="J16978">
        <v>4</v>
      </c>
      <c r="K16978" s="4">
        <f>IF(ISBLANK(Table1[[#This Row],[Order Total]]),AVERAGE(J16978:J34511),Table1[[#This Row],[Order Total]])</f>
        <v>4</v>
      </c>
      <c r="L16978" s="1">
        <v>44791</v>
      </c>
      <c r="M16978" t="s">
        <v>13</v>
      </c>
      <c r="N16978" s="4" t="str">
        <f>IF(ISBLANK(Table1[[#This Row],[Payment Method]]),"Unknown",Table1[[#This Row],[Payment Method]])</f>
        <v>Credit Card</v>
      </c>
    </row>
    <row r="16979" spans="1:14" hidden="1" x14ac:dyDescent="0.35">
      <c r="A16979" t="s">
        <v>17119</v>
      </c>
      <c r="B16979" t="s">
        <v>202</v>
      </c>
      <c r="C16979" t="s">
        <v>11</v>
      </c>
      <c r="D16979" t="s">
        <v>79</v>
      </c>
      <c r="E16979" s="4" t="str">
        <f>IF(ISBLANK(Table1[[#This Row],[Item]]),"Unknown",Table1[[#This Row],[Item]])</f>
        <v>Grilled Vegetables</v>
      </c>
      <c r="F16979">
        <v>5</v>
      </c>
      <c r="G16979" s="4">
        <f>IF(ISBLANK(Table1[[#This Row],[Price]]),AVERAGE(F16979:F34512),Table1[[#This Row],[Price]])</f>
        <v>5</v>
      </c>
      <c r="H16979">
        <v>3</v>
      </c>
      <c r="I16979" s="4">
        <f>IF(ISBLANK(Table1[[#This Row],[Quantity]]),AVERAGE(H16979:H34512),Table1[[#This Row],[Quantity]])</f>
        <v>3</v>
      </c>
      <c r="J16979">
        <v>15</v>
      </c>
      <c r="K16979" s="4">
        <f>IF(ISBLANK(Table1[[#This Row],[Order Total]]),AVERAGE(J16979:J34512),Table1[[#This Row],[Order Total]])</f>
        <v>15</v>
      </c>
      <c r="L16979" s="1">
        <v>44743</v>
      </c>
      <c r="M16979" t="s">
        <v>17</v>
      </c>
      <c r="N16979" s="4" t="str">
        <f>IF(ISBLANK(Table1[[#This Row],[Payment Method]]),"Unknown",Table1[[#This Row],[Payment Method]])</f>
        <v>Digital Wallet</v>
      </c>
    </row>
    <row r="16980" spans="1:14" hidden="1" x14ac:dyDescent="0.35">
      <c r="A16980" t="s">
        <v>17120</v>
      </c>
      <c r="B16980" t="s">
        <v>232</v>
      </c>
      <c r="C16980" t="s">
        <v>20</v>
      </c>
      <c r="D16980" t="s">
        <v>21</v>
      </c>
      <c r="E16980" s="4" t="str">
        <f>IF(ISBLANK(Table1[[#This Row],[Item]]),"Unknown",Table1[[#This Row],[Item]])</f>
        <v>Grilled Chicken</v>
      </c>
      <c r="F16980">
        <v>15</v>
      </c>
      <c r="G16980" s="4">
        <f>IF(ISBLANK(Table1[[#This Row],[Price]]),AVERAGE(F16980:F34513),Table1[[#This Row],[Price]])</f>
        <v>15</v>
      </c>
      <c r="H16980">
        <v>4</v>
      </c>
      <c r="I16980" s="4">
        <f>IF(ISBLANK(Table1[[#This Row],[Quantity]]),AVERAGE(H16980:H34513),Table1[[#This Row],[Quantity]])</f>
        <v>4</v>
      </c>
      <c r="J16980">
        <v>60</v>
      </c>
      <c r="K16980" s="4">
        <f>IF(ISBLANK(Table1[[#This Row],[Order Total]]),AVERAGE(J16980:J34513),Table1[[#This Row],[Order Total]])</f>
        <v>60</v>
      </c>
      <c r="L16980" s="1">
        <v>44894</v>
      </c>
      <c r="M16980" t="s">
        <v>28</v>
      </c>
      <c r="N16980" s="4" t="str">
        <f>IF(ISBLANK(Table1[[#This Row],[Payment Method]]),"Unknown",Table1[[#This Row],[Payment Method]])</f>
        <v>Cash</v>
      </c>
    </row>
    <row r="16981" spans="1:14" hidden="1" x14ac:dyDescent="0.35">
      <c r="A16981" t="s">
        <v>17121</v>
      </c>
      <c r="B16981" t="s">
        <v>217</v>
      </c>
      <c r="C16981" t="s">
        <v>38</v>
      </c>
      <c r="D16981" t="s">
        <v>121</v>
      </c>
      <c r="E16981" s="4" t="str">
        <f>IF(ISBLANK(Table1[[#This Row],[Item]]),"Unknown",Table1[[#This Row],[Item]])</f>
        <v>Ice Cream</v>
      </c>
      <c r="F16981">
        <v>5</v>
      </c>
      <c r="G16981" s="4">
        <f>IF(ISBLANK(Table1[[#This Row],[Price]]),AVERAGE(F16981:F34514),Table1[[#This Row],[Price]])</f>
        <v>5</v>
      </c>
      <c r="H16981">
        <v>4</v>
      </c>
      <c r="I16981" s="4">
        <f>IF(ISBLANK(Table1[[#This Row],[Quantity]]),AVERAGE(H16981:H34514),Table1[[#This Row],[Quantity]])</f>
        <v>4</v>
      </c>
      <c r="J16981">
        <v>20</v>
      </c>
      <c r="K16981" s="4">
        <f>IF(ISBLANK(Table1[[#This Row],[Order Total]]),AVERAGE(J16981:J34514),Table1[[#This Row],[Order Total]])</f>
        <v>20</v>
      </c>
      <c r="L16981" s="1">
        <v>44944</v>
      </c>
      <c r="M16981" t="s">
        <v>13</v>
      </c>
      <c r="N16981" s="4" t="str">
        <f>IF(ISBLANK(Table1[[#This Row],[Payment Method]]),"Unknown",Table1[[#This Row],[Payment Method]])</f>
        <v>Credit Card</v>
      </c>
    </row>
    <row r="16982" spans="1:14" hidden="1" x14ac:dyDescent="0.35">
      <c r="A16982" t="s">
        <v>17122</v>
      </c>
      <c r="B16982" t="s">
        <v>23</v>
      </c>
      <c r="C16982" t="s">
        <v>38</v>
      </c>
      <c r="D16982" t="s">
        <v>43</v>
      </c>
      <c r="E16982" s="4" t="str">
        <f>IF(ISBLANK(Table1[[#This Row],[Item]]),"Unknown",Table1[[#This Row],[Item]])</f>
        <v>Brownie</v>
      </c>
      <c r="F16982">
        <v>6</v>
      </c>
      <c r="G16982" s="4">
        <f>IF(ISBLANK(Table1[[#This Row],[Price]]),AVERAGE(F16982:F34515),Table1[[#This Row],[Price]])</f>
        <v>6</v>
      </c>
      <c r="H16982">
        <v>2</v>
      </c>
      <c r="I16982" s="4">
        <f>IF(ISBLANK(Table1[[#This Row],[Quantity]]),AVERAGE(H16982:H34515),Table1[[#This Row],[Quantity]])</f>
        <v>2</v>
      </c>
      <c r="J16982">
        <v>12</v>
      </c>
      <c r="K16982" s="4">
        <f>IF(ISBLANK(Table1[[#This Row],[Order Total]]),AVERAGE(J16982:J34515),Table1[[#This Row],[Order Total]])</f>
        <v>12</v>
      </c>
      <c r="L16982" s="1">
        <v>45128</v>
      </c>
      <c r="M16982" t="s">
        <v>13</v>
      </c>
      <c r="N16982" s="4" t="str">
        <f>IF(ISBLANK(Table1[[#This Row],[Payment Method]]),"Unknown",Table1[[#This Row],[Payment Method]])</f>
        <v>Credit Card</v>
      </c>
    </row>
    <row r="16983" spans="1:14" hidden="1" x14ac:dyDescent="0.35">
      <c r="A16983" t="s">
        <v>17123</v>
      </c>
      <c r="B16983" t="s">
        <v>76</v>
      </c>
      <c r="C16983" t="s">
        <v>11</v>
      </c>
      <c r="D16983" t="s">
        <v>12</v>
      </c>
      <c r="E16983" s="4" t="str">
        <f>IF(ISBLANK(Table1[[#This Row],[Item]]),"Unknown",Table1[[#This Row],[Item]])</f>
        <v>Side Salad</v>
      </c>
      <c r="F16983">
        <v>3</v>
      </c>
      <c r="G16983" s="4">
        <f>IF(ISBLANK(Table1[[#This Row],[Price]]),AVERAGE(F16983:F34516),Table1[[#This Row],[Price]])</f>
        <v>3</v>
      </c>
      <c r="H16983">
        <v>2</v>
      </c>
      <c r="I16983" s="4">
        <f>IF(ISBLANK(Table1[[#This Row],[Quantity]]),AVERAGE(H16983:H34516),Table1[[#This Row],[Quantity]])</f>
        <v>2</v>
      </c>
      <c r="J16983">
        <v>6</v>
      </c>
      <c r="K16983" s="4">
        <f>IF(ISBLANK(Table1[[#This Row],[Order Total]]),AVERAGE(J16983:J34516),Table1[[#This Row],[Order Total]])</f>
        <v>6</v>
      </c>
      <c r="L16983" s="1">
        <v>44729</v>
      </c>
      <c r="M16983" t="s">
        <v>28</v>
      </c>
      <c r="N16983" s="4" t="str">
        <f>IF(ISBLANK(Table1[[#This Row],[Payment Method]]),"Unknown",Table1[[#This Row],[Payment Method]])</f>
        <v>Cash</v>
      </c>
    </row>
    <row r="16984" spans="1:14" hidden="1" x14ac:dyDescent="0.35">
      <c r="A16984" t="s">
        <v>17124</v>
      </c>
      <c r="B16984" t="s">
        <v>114</v>
      </c>
      <c r="C16984" t="s">
        <v>38</v>
      </c>
      <c r="D16984" t="s">
        <v>74</v>
      </c>
      <c r="E16984" s="4" t="str">
        <f>IF(ISBLANK(Table1[[#This Row],[Item]]),"Unknown",Table1[[#This Row],[Item]])</f>
        <v>Chocolate Cake</v>
      </c>
      <c r="F16984">
        <v>6</v>
      </c>
      <c r="G16984" s="4">
        <f>IF(ISBLANK(Table1[[#This Row],[Price]]),AVERAGE(F16984:F34517),Table1[[#This Row],[Price]])</f>
        <v>6</v>
      </c>
      <c r="H16984">
        <v>5</v>
      </c>
      <c r="I16984" s="4">
        <f>IF(ISBLANK(Table1[[#This Row],[Quantity]]),AVERAGE(H16984:H34517),Table1[[#This Row],[Quantity]])</f>
        <v>5</v>
      </c>
      <c r="J16984">
        <v>30</v>
      </c>
      <c r="K16984" s="4">
        <f>IF(ISBLANK(Table1[[#This Row],[Order Total]]),AVERAGE(J16984:J34517),Table1[[#This Row],[Order Total]])</f>
        <v>30</v>
      </c>
      <c r="L16984" s="1">
        <v>44990</v>
      </c>
      <c r="M16984" t="s">
        <v>13</v>
      </c>
      <c r="N16984" s="4" t="str">
        <f>IF(ISBLANK(Table1[[#This Row],[Payment Method]]),"Unknown",Table1[[#This Row],[Payment Method]])</f>
        <v>Credit Card</v>
      </c>
    </row>
    <row r="16985" spans="1:14" hidden="1" x14ac:dyDescent="0.35">
      <c r="A16985" t="s">
        <v>17125</v>
      </c>
      <c r="B16985" t="s">
        <v>181</v>
      </c>
      <c r="C16985" t="s">
        <v>20</v>
      </c>
      <c r="D16985" t="s">
        <v>27</v>
      </c>
      <c r="E16985" s="4" t="str">
        <f>IF(ISBLANK(Table1[[#This Row],[Item]]),"Unknown",Table1[[#This Row],[Item]])</f>
        <v>Pasta Alfredo</v>
      </c>
      <c r="F16985">
        <v>12</v>
      </c>
      <c r="G16985" s="4">
        <f>IF(ISBLANK(Table1[[#This Row],[Price]]),AVERAGE(F16985:F34518),Table1[[#This Row],[Price]])</f>
        <v>12</v>
      </c>
      <c r="H16985">
        <v>4</v>
      </c>
      <c r="I16985" s="4">
        <f>IF(ISBLANK(Table1[[#This Row],[Quantity]]),AVERAGE(H16985:H34518),Table1[[#This Row],[Quantity]])</f>
        <v>4</v>
      </c>
      <c r="J16985">
        <v>48</v>
      </c>
      <c r="K16985" s="4">
        <f>IF(ISBLANK(Table1[[#This Row],[Order Total]]),AVERAGE(J16985:J34518),Table1[[#This Row],[Order Total]])</f>
        <v>48</v>
      </c>
      <c r="L16985" s="1">
        <v>45119</v>
      </c>
      <c r="M16985" t="s">
        <v>17</v>
      </c>
      <c r="N16985" s="4" t="str">
        <f>IF(ISBLANK(Table1[[#This Row],[Payment Method]]),"Unknown",Table1[[#This Row],[Payment Method]])</f>
        <v>Digital Wallet</v>
      </c>
    </row>
    <row r="16986" spans="1:14" hidden="1" x14ac:dyDescent="0.35">
      <c r="A16986" t="s">
        <v>17126</v>
      </c>
      <c r="B16986" t="s">
        <v>268</v>
      </c>
      <c r="C16986" t="s">
        <v>24</v>
      </c>
      <c r="D16986" t="s">
        <v>77</v>
      </c>
      <c r="E16986" s="4" t="str">
        <f>IF(ISBLANK(Table1[[#This Row],[Item]]),"Unknown",Table1[[#This Row],[Item]])</f>
        <v>Coca Cola</v>
      </c>
      <c r="F16986">
        <v>2.5</v>
      </c>
      <c r="G16986" s="4">
        <f>IF(ISBLANK(Table1[[#This Row],[Price]]),AVERAGE(F16986:F34519),Table1[[#This Row],[Price]])</f>
        <v>2.5</v>
      </c>
      <c r="H16986">
        <v>5</v>
      </c>
      <c r="I16986" s="4">
        <f>IF(ISBLANK(Table1[[#This Row],[Quantity]]),AVERAGE(H16986:H34519),Table1[[#This Row],[Quantity]])</f>
        <v>5</v>
      </c>
      <c r="J16986">
        <v>12.5</v>
      </c>
      <c r="K16986" s="4">
        <f>IF(ISBLANK(Table1[[#This Row],[Order Total]]),AVERAGE(J16986:J34519),Table1[[#This Row],[Order Total]])</f>
        <v>12.5</v>
      </c>
      <c r="L16986" s="1">
        <v>45069</v>
      </c>
      <c r="M16986" t="s">
        <v>13</v>
      </c>
      <c r="N16986" s="4" t="str">
        <f>IF(ISBLANK(Table1[[#This Row],[Payment Method]]),"Unknown",Table1[[#This Row],[Payment Method]])</f>
        <v>Credit Card</v>
      </c>
    </row>
    <row r="16987" spans="1:14" hidden="1" x14ac:dyDescent="0.35">
      <c r="A16987" t="s">
        <v>17127</v>
      </c>
      <c r="B16987" t="s">
        <v>23</v>
      </c>
      <c r="C16987" t="s">
        <v>20</v>
      </c>
      <c r="D16987" t="s">
        <v>30</v>
      </c>
      <c r="E16987" s="4" t="str">
        <f>IF(ISBLANK(Table1[[#This Row],[Item]]),"Unknown",Table1[[#This Row],[Item]])</f>
        <v>Salmon</v>
      </c>
      <c r="F16987">
        <v>18</v>
      </c>
      <c r="G16987" s="4">
        <f>IF(ISBLANK(Table1[[#This Row],[Price]]),AVERAGE(F16987:F34520),Table1[[#This Row],[Price]])</f>
        <v>18</v>
      </c>
      <c r="H16987">
        <v>2</v>
      </c>
      <c r="I16987" s="4">
        <f>IF(ISBLANK(Table1[[#This Row],[Quantity]]),AVERAGE(H16987:H34520),Table1[[#This Row],[Quantity]])</f>
        <v>2</v>
      </c>
      <c r="J16987">
        <v>36</v>
      </c>
      <c r="K16987" s="4">
        <f>IF(ISBLANK(Table1[[#This Row],[Order Total]]),AVERAGE(J16987:J34520),Table1[[#This Row],[Order Total]])</f>
        <v>36</v>
      </c>
      <c r="L16987" s="1">
        <v>44768</v>
      </c>
      <c r="M16987" t="s">
        <v>17</v>
      </c>
      <c r="N16987" s="4" t="str">
        <f>IF(ISBLANK(Table1[[#This Row],[Payment Method]]),"Unknown",Table1[[#This Row],[Payment Method]])</f>
        <v>Digital Wallet</v>
      </c>
    </row>
    <row r="16988" spans="1:14" hidden="1" x14ac:dyDescent="0.35">
      <c r="A16988" t="s">
        <v>17128</v>
      </c>
      <c r="B16988" t="s">
        <v>73</v>
      </c>
      <c r="C16988" t="s">
        <v>50</v>
      </c>
      <c r="D16988" t="s">
        <v>93</v>
      </c>
      <c r="E16988" s="4" t="str">
        <f>IF(ISBLANK(Table1[[#This Row],[Item]]),"Unknown",Table1[[#This Row],[Item]])</f>
        <v>Beef Chili</v>
      </c>
      <c r="F16988">
        <v>7</v>
      </c>
      <c r="G16988" s="4">
        <f>IF(ISBLANK(Table1[[#This Row],[Price]]),AVERAGE(F16988:F34521),Table1[[#This Row],[Price]])</f>
        <v>7</v>
      </c>
      <c r="H16988">
        <v>1</v>
      </c>
      <c r="I16988" s="4">
        <f>IF(ISBLANK(Table1[[#This Row],[Quantity]]),AVERAGE(H16988:H34521),Table1[[#This Row],[Quantity]])</f>
        <v>1</v>
      </c>
      <c r="J16988">
        <v>7</v>
      </c>
      <c r="K16988" s="4">
        <f>IF(ISBLANK(Table1[[#This Row],[Order Total]]),AVERAGE(J16988:J34521),Table1[[#This Row],[Order Total]])</f>
        <v>7</v>
      </c>
      <c r="L16988" s="1">
        <v>44967</v>
      </c>
      <c r="M16988" t="s">
        <v>17</v>
      </c>
      <c r="N16988" s="4" t="str">
        <f>IF(ISBLANK(Table1[[#This Row],[Payment Method]]),"Unknown",Table1[[#This Row],[Payment Method]])</f>
        <v>Digital Wallet</v>
      </c>
    </row>
    <row r="16989" spans="1:14" hidden="1" x14ac:dyDescent="0.35">
      <c r="A16989" t="s">
        <v>17129</v>
      </c>
      <c r="B16989" t="s">
        <v>368</v>
      </c>
      <c r="C16989" t="s">
        <v>38</v>
      </c>
      <c r="E16989" s="4" t="str">
        <f>IF(ISBLANK(Table1[[#This Row],[Item]]),"Unknown",Table1[[#This Row],[Item]])</f>
        <v>Unknown</v>
      </c>
      <c r="F16989">
        <v>4</v>
      </c>
      <c r="G16989" s="4">
        <f>IF(ISBLANK(Table1[[#This Row],[Price]]),AVERAGE(F16989:F34522),Table1[[#This Row],[Price]])</f>
        <v>4</v>
      </c>
      <c r="H16989">
        <v>4</v>
      </c>
      <c r="I16989" s="4">
        <f>IF(ISBLANK(Table1[[#This Row],[Quantity]]),AVERAGE(H16989:H34522),Table1[[#This Row],[Quantity]])</f>
        <v>4</v>
      </c>
      <c r="J16989">
        <v>16</v>
      </c>
      <c r="K16989" s="4">
        <f>IF(ISBLANK(Table1[[#This Row],[Order Total]]),AVERAGE(J16989:J34522),Table1[[#This Row],[Order Total]])</f>
        <v>16</v>
      </c>
      <c r="L16989" s="1">
        <v>44656</v>
      </c>
      <c r="M16989" t="s">
        <v>28</v>
      </c>
      <c r="N16989" s="4" t="str">
        <f>IF(ISBLANK(Table1[[#This Row],[Payment Method]]),"Unknown",Table1[[#This Row],[Payment Method]])</f>
        <v>Cash</v>
      </c>
    </row>
    <row r="16990" spans="1:14" hidden="1" x14ac:dyDescent="0.35">
      <c r="A16990" t="s">
        <v>17130</v>
      </c>
      <c r="B16990" t="s">
        <v>147</v>
      </c>
      <c r="C16990" t="s">
        <v>38</v>
      </c>
      <c r="D16990" t="s">
        <v>125</v>
      </c>
      <c r="E16990" s="4" t="str">
        <f>IF(ISBLANK(Table1[[#This Row],[Item]]),"Unknown",Table1[[#This Row],[Item]])</f>
        <v>Cheesecake</v>
      </c>
      <c r="F16990">
        <v>7</v>
      </c>
      <c r="G16990" s="4">
        <f>IF(ISBLANK(Table1[[#This Row],[Price]]),AVERAGE(F16990:F34523),Table1[[#This Row],[Price]])</f>
        <v>7</v>
      </c>
      <c r="H16990">
        <v>5</v>
      </c>
      <c r="I16990" s="4">
        <f>IF(ISBLANK(Table1[[#This Row],[Quantity]]),AVERAGE(H16990:H34523),Table1[[#This Row],[Quantity]])</f>
        <v>5</v>
      </c>
      <c r="J16990">
        <v>35</v>
      </c>
      <c r="K16990" s="4">
        <f>IF(ISBLANK(Table1[[#This Row],[Order Total]]),AVERAGE(J16990:J34523),Table1[[#This Row],[Order Total]])</f>
        <v>35</v>
      </c>
      <c r="L16990" s="1">
        <v>45260</v>
      </c>
      <c r="M16990" t="s">
        <v>17</v>
      </c>
      <c r="N16990" s="4" t="str">
        <f>IF(ISBLANK(Table1[[#This Row],[Payment Method]]),"Unknown",Table1[[#This Row],[Payment Method]])</f>
        <v>Digital Wallet</v>
      </c>
    </row>
    <row r="16991" spans="1:14" x14ac:dyDescent="0.35">
      <c r="A16991" t="s">
        <v>17131</v>
      </c>
      <c r="B16991" t="s">
        <v>326</v>
      </c>
      <c r="C16991" t="s">
        <v>11</v>
      </c>
      <c r="E16991" s="4" t="str">
        <f>IF(ISBLANK(Table1[[#This Row],[Item]]),"Unknown",Table1[[#This Row],[Item]])</f>
        <v>Unknown</v>
      </c>
      <c r="G16991" s="4">
        <f>IF(ISBLANK(Table1[[#This Row],[Price]]),AVERAGE(F16991:F34524),Table1[[#This Row],[Price]])</f>
        <v>6.5176125244618399</v>
      </c>
      <c r="H16991">
        <v>5</v>
      </c>
      <c r="I16991" s="4">
        <f>IF(ISBLANK(Table1[[#This Row],[Quantity]]),AVERAGE(H16991:H34524),Table1[[#This Row],[Quantity]])</f>
        <v>5</v>
      </c>
      <c r="J16991">
        <v>20</v>
      </c>
      <c r="K16991" s="4">
        <f>IF(ISBLANK(Table1[[#This Row],[Order Total]]),AVERAGE(J16991:J34524),Table1[[#This Row],[Order Total]])</f>
        <v>20</v>
      </c>
      <c r="L16991" s="1">
        <v>44629</v>
      </c>
      <c r="N16991" s="4" t="str">
        <f>IF(ISBLANK(Table1[[#This Row],[Payment Method]]),"Unknown",Table1[[#This Row],[Payment Method]])</f>
        <v>Unknown</v>
      </c>
    </row>
    <row r="16992" spans="1:14" hidden="1" x14ac:dyDescent="0.35">
      <c r="A16992" t="s">
        <v>17132</v>
      </c>
      <c r="B16992" t="s">
        <v>150</v>
      </c>
      <c r="C16992" t="s">
        <v>50</v>
      </c>
      <c r="D16992" t="s">
        <v>112</v>
      </c>
      <c r="E16992" s="4" t="str">
        <f>IF(ISBLANK(Table1[[#This Row],[Item]]),"Unknown",Table1[[#This Row],[Item]])</f>
        <v>French Fries</v>
      </c>
      <c r="F16992">
        <v>4</v>
      </c>
      <c r="G16992" s="4">
        <f>IF(ISBLANK(Table1[[#This Row],[Price]]),AVERAGE(F16992:F34525),Table1[[#This Row],[Price]])</f>
        <v>4</v>
      </c>
      <c r="H16992">
        <v>4</v>
      </c>
      <c r="I16992" s="4">
        <f>IF(ISBLANK(Table1[[#This Row],[Quantity]]),AVERAGE(H16992:H34525),Table1[[#This Row],[Quantity]])</f>
        <v>4</v>
      </c>
      <c r="J16992">
        <v>16</v>
      </c>
      <c r="K16992" s="4">
        <f>IF(ISBLANK(Table1[[#This Row],[Order Total]]),AVERAGE(J16992:J34525),Table1[[#This Row],[Order Total]])</f>
        <v>16</v>
      </c>
      <c r="L16992" s="1">
        <v>45041</v>
      </c>
      <c r="M16992" t="s">
        <v>17</v>
      </c>
      <c r="N16992" s="4" t="str">
        <f>IF(ISBLANK(Table1[[#This Row],[Payment Method]]),"Unknown",Table1[[#This Row],[Payment Method]])</f>
        <v>Digital Wallet</v>
      </c>
    </row>
    <row r="16993" spans="1:14" hidden="1" x14ac:dyDescent="0.35">
      <c r="A16993" t="s">
        <v>17133</v>
      </c>
      <c r="B16993" t="s">
        <v>58</v>
      </c>
      <c r="C16993" t="s">
        <v>38</v>
      </c>
      <c r="D16993" t="s">
        <v>74</v>
      </c>
      <c r="E16993" s="4" t="str">
        <f>IF(ISBLANK(Table1[[#This Row],[Item]]),"Unknown",Table1[[#This Row],[Item]])</f>
        <v>Chocolate Cake</v>
      </c>
      <c r="F16993">
        <v>6</v>
      </c>
      <c r="G16993" s="4">
        <f>IF(ISBLANK(Table1[[#This Row],[Price]]),AVERAGE(F16993:F34526),Table1[[#This Row],[Price]])</f>
        <v>6</v>
      </c>
      <c r="H16993">
        <v>4</v>
      </c>
      <c r="I16993" s="4">
        <f>IF(ISBLANK(Table1[[#This Row],[Quantity]]),AVERAGE(H16993:H34526),Table1[[#This Row],[Quantity]])</f>
        <v>4</v>
      </c>
      <c r="J16993">
        <v>24</v>
      </c>
      <c r="K16993" s="4">
        <f>IF(ISBLANK(Table1[[#This Row],[Order Total]]),AVERAGE(J16993:J34526),Table1[[#This Row],[Order Total]])</f>
        <v>24</v>
      </c>
      <c r="L16993" s="1">
        <v>44955</v>
      </c>
      <c r="M16993" t="s">
        <v>28</v>
      </c>
      <c r="N16993" s="4" t="str">
        <f>IF(ISBLANK(Table1[[#This Row],[Payment Method]]),"Unknown",Table1[[#This Row],[Payment Method]])</f>
        <v>Cash</v>
      </c>
    </row>
    <row r="16994" spans="1:14" hidden="1" x14ac:dyDescent="0.35">
      <c r="A16994" t="s">
        <v>17134</v>
      </c>
      <c r="B16994" t="s">
        <v>10</v>
      </c>
      <c r="C16994" t="s">
        <v>38</v>
      </c>
      <c r="D16994" t="s">
        <v>107</v>
      </c>
      <c r="E16994" s="4" t="str">
        <f>IF(ISBLANK(Table1[[#This Row],[Item]]),"Unknown",Table1[[#This Row],[Item]])</f>
        <v>Fruit Salad</v>
      </c>
      <c r="F16994">
        <v>4</v>
      </c>
      <c r="G16994" s="4">
        <f>IF(ISBLANK(Table1[[#This Row],[Price]]),AVERAGE(F16994:F34527),Table1[[#This Row],[Price]])</f>
        <v>4</v>
      </c>
      <c r="H16994">
        <v>2</v>
      </c>
      <c r="I16994" s="4">
        <f>IF(ISBLANK(Table1[[#This Row],[Quantity]]),AVERAGE(H16994:H34527),Table1[[#This Row],[Quantity]])</f>
        <v>2</v>
      </c>
      <c r="J16994">
        <v>8</v>
      </c>
      <c r="K16994" s="4">
        <f>IF(ISBLANK(Table1[[#This Row],[Order Total]]),AVERAGE(J16994:J34527),Table1[[#This Row],[Order Total]])</f>
        <v>8</v>
      </c>
      <c r="L16994" s="1">
        <v>44994</v>
      </c>
      <c r="N16994" s="4" t="str">
        <f>IF(ISBLANK(Table1[[#This Row],[Payment Method]]),"Unknown",Table1[[#This Row],[Payment Method]])</f>
        <v>Unknown</v>
      </c>
    </row>
    <row r="16995" spans="1:14" hidden="1" x14ac:dyDescent="0.35">
      <c r="A16995" t="s">
        <v>17135</v>
      </c>
      <c r="B16995" t="s">
        <v>326</v>
      </c>
      <c r="C16995" t="s">
        <v>24</v>
      </c>
      <c r="D16995" t="s">
        <v>77</v>
      </c>
      <c r="E16995" s="4" t="str">
        <f>IF(ISBLANK(Table1[[#This Row],[Item]]),"Unknown",Table1[[#This Row],[Item]])</f>
        <v>Coca Cola</v>
      </c>
      <c r="F16995">
        <v>2.5</v>
      </c>
      <c r="G16995" s="4">
        <f>IF(ISBLANK(Table1[[#This Row],[Price]]),AVERAGE(F16995:F34528),Table1[[#This Row],[Price]])</f>
        <v>2.5</v>
      </c>
      <c r="H16995">
        <v>3</v>
      </c>
      <c r="I16995" s="4">
        <f>IF(ISBLANK(Table1[[#This Row],[Quantity]]),AVERAGE(H16995:H34528),Table1[[#This Row],[Quantity]])</f>
        <v>3</v>
      </c>
      <c r="J16995">
        <v>7.5</v>
      </c>
      <c r="K16995" s="4">
        <f>IF(ISBLANK(Table1[[#This Row],[Order Total]]),AVERAGE(J16995:J34528),Table1[[#This Row],[Order Total]])</f>
        <v>7.5</v>
      </c>
      <c r="L16995" s="1">
        <v>45105</v>
      </c>
      <c r="M16995" t="s">
        <v>13</v>
      </c>
      <c r="N16995" s="4" t="str">
        <f>IF(ISBLANK(Table1[[#This Row],[Payment Method]]),"Unknown",Table1[[#This Row],[Payment Method]])</f>
        <v>Credit Card</v>
      </c>
    </row>
    <row r="16996" spans="1:14" hidden="1" x14ac:dyDescent="0.35">
      <c r="A16996" t="s">
        <v>17136</v>
      </c>
      <c r="B16996" t="s">
        <v>167</v>
      </c>
      <c r="C16996" t="s">
        <v>11</v>
      </c>
      <c r="D16996" t="s">
        <v>16</v>
      </c>
      <c r="E16996" s="4" t="str">
        <f>IF(ISBLANK(Table1[[#This Row],[Item]]),"Unknown",Table1[[#This Row],[Item]])</f>
        <v>Mashed Potatoes</v>
      </c>
      <c r="F16996">
        <v>4</v>
      </c>
      <c r="G16996" s="4">
        <f>IF(ISBLANK(Table1[[#This Row],[Price]]),AVERAGE(F16996:F34529),Table1[[#This Row],[Price]])</f>
        <v>4</v>
      </c>
      <c r="H16996">
        <v>5</v>
      </c>
      <c r="I16996" s="4">
        <f>IF(ISBLANK(Table1[[#This Row],[Quantity]]),AVERAGE(H16996:H34529),Table1[[#This Row],[Quantity]])</f>
        <v>5</v>
      </c>
      <c r="J16996">
        <v>20</v>
      </c>
      <c r="K16996" s="4">
        <f>IF(ISBLANK(Table1[[#This Row],[Order Total]]),AVERAGE(J16996:J34529),Table1[[#This Row],[Order Total]])</f>
        <v>20</v>
      </c>
      <c r="L16996" s="1">
        <v>45128</v>
      </c>
      <c r="M16996" t="s">
        <v>13</v>
      </c>
      <c r="N16996" s="4" t="str">
        <f>IF(ISBLANK(Table1[[#This Row],[Payment Method]]),"Unknown",Table1[[#This Row],[Payment Method]])</f>
        <v>Credit Card</v>
      </c>
    </row>
    <row r="16997" spans="1:14" hidden="1" x14ac:dyDescent="0.35">
      <c r="A16997" t="s">
        <v>17137</v>
      </c>
      <c r="B16997" t="s">
        <v>287</v>
      </c>
      <c r="C16997" t="s">
        <v>50</v>
      </c>
      <c r="D16997" t="s">
        <v>112</v>
      </c>
      <c r="E16997" s="4" t="str">
        <f>IF(ISBLANK(Table1[[#This Row],[Item]]),"Unknown",Table1[[#This Row],[Item]])</f>
        <v>French Fries</v>
      </c>
      <c r="F16997">
        <v>4</v>
      </c>
      <c r="G16997" s="4">
        <f>IF(ISBLANK(Table1[[#This Row],[Price]]),AVERAGE(F16997:F34530),Table1[[#This Row],[Price]])</f>
        <v>4</v>
      </c>
      <c r="H16997">
        <v>5</v>
      </c>
      <c r="I16997" s="4">
        <f>IF(ISBLANK(Table1[[#This Row],[Quantity]]),AVERAGE(H16997:H34530),Table1[[#This Row],[Quantity]])</f>
        <v>5</v>
      </c>
      <c r="J16997">
        <v>20</v>
      </c>
      <c r="K16997" s="4">
        <f>IF(ISBLANK(Table1[[#This Row],[Order Total]]),AVERAGE(J16997:J34530),Table1[[#This Row],[Order Total]])</f>
        <v>20</v>
      </c>
      <c r="L16997" s="1">
        <v>44807</v>
      </c>
      <c r="M16997" t="s">
        <v>28</v>
      </c>
      <c r="N16997" s="4" t="str">
        <f>IF(ISBLANK(Table1[[#This Row],[Payment Method]]),"Unknown",Table1[[#This Row],[Payment Method]])</f>
        <v>Cash</v>
      </c>
    </row>
    <row r="16998" spans="1:14" hidden="1" x14ac:dyDescent="0.35">
      <c r="A16998" t="s">
        <v>17138</v>
      </c>
      <c r="B16998" t="s">
        <v>10</v>
      </c>
      <c r="C16998" t="s">
        <v>38</v>
      </c>
      <c r="D16998" t="s">
        <v>107</v>
      </c>
      <c r="E16998" s="4" t="str">
        <f>IF(ISBLANK(Table1[[#This Row],[Item]]),"Unknown",Table1[[#This Row],[Item]])</f>
        <v>Fruit Salad</v>
      </c>
      <c r="F16998">
        <v>4</v>
      </c>
      <c r="G16998" s="4">
        <f>IF(ISBLANK(Table1[[#This Row],[Price]]),AVERAGE(F16998:F34531),Table1[[#This Row],[Price]])</f>
        <v>4</v>
      </c>
      <c r="H16998">
        <v>3</v>
      </c>
      <c r="I16998" s="4">
        <f>IF(ISBLANK(Table1[[#This Row],[Quantity]]),AVERAGE(H16998:H34531),Table1[[#This Row],[Quantity]])</f>
        <v>3</v>
      </c>
      <c r="J16998">
        <v>12</v>
      </c>
      <c r="K16998" s="4">
        <f>IF(ISBLANK(Table1[[#This Row],[Order Total]]),AVERAGE(J16998:J34531),Table1[[#This Row],[Order Total]])</f>
        <v>12</v>
      </c>
      <c r="L16998" s="1">
        <v>44870</v>
      </c>
      <c r="M16998" t="s">
        <v>13</v>
      </c>
      <c r="N16998" s="4" t="str">
        <f>IF(ISBLANK(Table1[[#This Row],[Payment Method]]),"Unknown",Table1[[#This Row],[Payment Method]])</f>
        <v>Credit Card</v>
      </c>
    </row>
    <row r="16999" spans="1:14" hidden="1" x14ac:dyDescent="0.35">
      <c r="A16999" t="s">
        <v>17139</v>
      </c>
      <c r="B16999" t="s">
        <v>103</v>
      </c>
      <c r="C16999" t="s">
        <v>20</v>
      </c>
      <c r="D16999" t="s">
        <v>27</v>
      </c>
      <c r="E16999" s="4" t="str">
        <f>IF(ISBLANK(Table1[[#This Row],[Item]]),"Unknown",Table1[[#This Row],[Item]])</f>
        <v>Pasta Alfredo</v>
      </c>
      <c r="F16999">
        <v>12</v>
      </c>
      <c r="G16999" s="4">
        <f>IF(ISBLANK(Table1[[#This Row],[Price]]),AVERAGE(F16999:F34532),Table1[[#This Row],[Price]])</f>
        <v>12</v>
      </c>
      <c r="H16999">
        <v>5</v>
      </c>
      <c r="I16999" s="4">
        <f>IF(ISBLANK(Table1[[#This Row],[Quantity]]),AVERAGE(H16999:H34532),Table1[[#This Row],[Quantity]])</f>
        <v>5</v>
      </c>
      <c r="J16999">
        <v>60</v>
      </c>
      <c r="K16999" s="4">
        <f>IF(ISBLANK(Table1[[#This Row],[Order Total]]),AVERAGE(J16999:J34532),Table1[[#This Row],[Order Total]])</f>
        <v>60</v>
      </c>
      <c r="L16999" s="1">
        <v>44652</v>
      </c>
      <c r="M16999" t="s">
        <v>13</v>
      </c>
      <c r="N16999" s="4" t="str">
        <f>IF(ISBLANK(Table1[[#This Row],[Payment Method]]),"Unknown",Table1[[#This Row],[Payment Method]])</f>
        <v>Credit Card</v>
      </c>
    </row>
    <row r="17000" spans="1:14" hidden="1" x14ac:dyDescent="0.35">
      <c r="A17000" t="s">
        <v>17140</v>
      </c>
      <c r="B17000" t="s">
        <v>118</v>
      </c>
      <c r="C17000" t="s">
        <v>11</v>
      </c>
      <c r="E17000" s="4" t="str">
        <f>IF(ISBLANK(Table1[[#This Row],[Item]]),"Unknown",Table1[[#This Row],[Item]])</f>
        <v>Unknown</v>
      </c>
      <c r="F17000">
        <v>5</v>
      </c>
      <c r="G17000" s="4">
        <f>IF(ISBLANK(Table1[[#This Row],[Price]]),AVERAGE(F17000:F34533),Table1[[#This Row],[Price]])</f>
        <v>5</v>
      </c>
      <c r="H17000">
        <v>3</v>
      </c>
      <c r="I17000" s="4">
        <f>IF(ISBLANK(Table1[[#This Row],[Quantity]]),AVERAGE(H17000:H34533),Table1[[#This Row],[Quantity]])</f>
        <v>3</v>
      </c>
      <c r="J17000">
        <v>15</v>
      </c>
      <c r="K17000" s="4">
        <f>IF(ISBLANK(Table1[[#This Row],[Order Total]]),AVERAGE(J17000:J34533),Table1[[#This Row],[Order Total]])</f>
        <v>15</v>
      </c>
      <c r="L17000" s="1">
        <v>45060</v>
      </c>
      <c r="M17000" t="s">
        <v>13</v>
      </c>
      <c r="N17000" s="4" t="str">
        <f>IF(ISBLANK(Table1[[#This Row],[Payment Method]]),"Unknown",Table1[[#This Row],[Payment Method]])</f>
        <v>Credit Card</v>
      </c>
    </row>
    <row r="17001" spans="1:14" hidden="1" x14ac:dyDescent="0.35">
      <c r="A17001" t="s">
        <v>17141</v>
      </c>
      <c r="B17001" t="s">
        <v>188</v>
      </c>
      <c r="C17001" t="s">
        <v>11</v>
      </c>
      <c r="D17001" t="s">
        <v>230</v>
      </c>
      <c r="E17001" s="4" t="str">
        <f>IF(ISBLANK(Table1[[#This Row],[Item]]),"Unknown",Table1[[#This Row],[Item]])</f>
        <v>Onion Rings</v>
      </c>
      <c r="F17001">
        <v>5</v>
      </c>
      <c r="G17001" s="4">
        <f>IF(ISBLANK(Table1[[#This Row],[Price]]),AVERAGE(F17001:F34534),Table1[[#This Row],[Price]])</f>
        <v>5</v>
      </c>
      <c r="H17001">
        <v>5</v>
      </c>
      <c r="I17001" s="4">
        <f>IF(ISBLANK(Table1[[#This Row],[Quantity]]),AVERAGE(H17001:H34534),Table1[[#This Row],[Quantity]])</f>
        <v>5</v>
      </c>
      <c r="J17001">
        <v>25</v>
      </c>
      <c r="K17001" s="4">
        <f>IF(ISBLANK(Table1[[#This Row],[Order Total]]),AVERAGE(J17001:J34534),Table1[[#This Row],[Order Total]])</f>
        <v>25</v>
      </c>
      <c r="L17001" s="1">
        <v>44671</v>
      </c>
      <c r="M17001" t="s">
        <v>13</v>
      </c>
      <c r="N17001" s="4" t="str">
        <f>IF(ISBLANK(Table1[[#This Row],[Payment Method]]),"Unknown",Table1[[#This Row],[Payment Method]])</f>
        <v>Credit Card</v>
      </c>
    </row>
    <row r="17002" spans="1:14" hidden="1" x14ac:dyDescent="0.35">
      <c r="A17002" t="s">
        <v>17142</v>
      </c>
      <c r="B17002" t="s">
        <v>205</v>
      </c>
      <c r="C17002" t="s">
        <v>50</v>
      </c>
      <c r="D17002" t="s">
        <v>99</v>
      </c>
      <c r="E17002" s="4" t="str">
        <f>IF(ISBLANK(Table1[[#This Row],[Item]]),"Unknown",Table1[[#This Row],[Item]])</f>
        <v>Chicken Melt</v>
      </c>
      <c r="F17002">
        <v>8</v>
      </c>
      <c r="G17002" s="4">
        <f>IF(ISBLANK(Table1[[#This Row],[Price]]),AVERAGE(F17002:F34535),Table1[[#This Row],[Price]])</f>
        <v>8</v>
      </c>
      <c r="H17002">
        <v>1</v>
      </c>
      <c r="I17002" s="4">
        <f>IF(ISBLANK(Table1[[#This Row],[Quantity]]),AVERAGE(H17002:H34535),Table1[[#This Row],[Quantity]])</f>
        <v>1</v>
      </c>
      <c r="J17002">
        <v>8</v>
      </c>
      <c r="K17002" s="4">
        <f>IF(ISBLANK(Table1[[#This Row],[Order Total]]),AVERAGE(J17002:J34535),Table1[[#This Row],[Order Total]])</f>
        <v>8</v>
      </c>
      <c r="L17002" s="1">
        <v>45285</v>
      </c>
      <c r="M17002" t="s">
        <v>17</v>
      </c>
      <c r="N17002" s="4" t="str">
        <f>IF(ISBLANK(Table1[[#This Row],[Payment Method]]),"Unknown",Table1[[#This Row],[Payment Method]])</f>
        <v>Digital Wallet</v>
      </c>
    </row>
    <row r="17003" spans="1:14" x14ac:dyDescent="0.35">
      <c r="A17003" t="s">
        <v>17143</v>
      </c>
      <c r="B17003" t="s">
        <v>127</v>
      </c>
      <c r="C17003" t="s">
        <v>50</v>
      </c>
      <c r="E17003" s="4" t="str">
        <f>IF(ISBLANK(Table1[[#This Row],[Item]]),"Unknown",Table1[[#This Row],[Item]])</f>
        <v>Unknown</v>
      </c>
      <c r="G17003" s="4">
        <f>IF(ISBLANK(Table1[[#This Row],[Price]]),AVERAGE(F17003:F34536),Table1[[#This Row],[Price]])</f>
        <v>6.5439999999999996</v>
      </c>
      <c r="H17003">
        <v>5</v>
      </c>
      <c r="I17003" s="4">
        <f>IF(ISBLANK(Table1[[#This Row],[Quantity]]),AVERAGE(H17003:H34536),Table1[[#This Row],[Quantity]])</f>
        <v>5</v>
      </c>
      <c r="J17003">
        <v>25</v>
      </c>
      <c r="K17003" s="4">
        <f>IF(ISBLANK(Table1[[#This Row],[Order Total]]),AVERAGE(J17003:J34536),Table1[[#This Row],[Order Total]])</f>
        <v>25</v>
      </c>
      <c r="L17003" s="1">
        <v>44838</v>
      </c>
      <c r="N17003" s="4" t="str">
        <f>IF(ISBLANK(Table1[[#This Row],[Payment Method]]),"Unknown",Table1[[#This Row],[Payment Method]])</f>
        <v>Unknown</v>
      </c>
    </row>
    <row r="17004" spans="1:14" hidden="1" x14ac:dyDescent="0.35">
      <c r="A17004" t="s">
        <v>17144</v>
      </c>
      <c r="B17004" t="s">
        <v>298</v>
      </c>
      <c r="C17004" t="s">
        <v>11</v>
      </c>
      <c r="D17004" t="s">
        <v>79</v>
      </c>
      <c r="E17004" s="4" t="str">
        <f>IF(ISBLANK(Table1[[#This Row],[Item]]),"Unknown",Table1[[#This Row],[Item]])</f>
        <v>Grilled Vegetables</v>
      </c>
      <c r="F17004">
        <v>5</v>
      </c>
      <c r="G17004" s="4">
        <f>IF(ISBLANK(Table1[[#This Row],[Price]]),AVERAGE(F17004:F34537),Table1[[#This Row],[Price]])</f>
        <v>5</v>
      </c>
      <c r="H17004">
        <v>4</v>
      </c>
      <c r="I17004" s="4">
        <f>IF(ISBLANK(Table1[[#This Row],[Quantity]]),AVERAGE(H17004:H34537),Table1[[#This Row],[Quantity]])</f>
        <v>4</v>
      </c>
      <c r="J17004">
        <v>20</v>
      </c>
      <c r="K17004" s="4">
        <f>IF(ISBLANK(Table1[[#This Row],[Order Total]]),AVERAGE(J17004:J34537),Table1[[#This Row],[Order Total]])</f>
        <v>20</v>
      </c>
      <c r="L17004" s="1">
        <v>44742</v>
      </c>
      <c r="M17004" t="s">
        <v>17</v>
      </c>
      <c r="N17004" s="4" t="str">
        <f>IF(ISBLANK(Table1[[#This Row],[Payment Method]]),"Unknown",Table1[[#This Row],[Payment Method]])</f>
        <v>Digital Wallet</v>
      </c>
    </row>
    <row r="17005" spans="1:14" hidden="1" x14ac:dyDescent="0.35">
      <c r="A17005" t="s">
        <v>17145</v>
      </c>
      <c r="B17005" t="s">
        <v>425</v>
      </c>
      <c r="C17005" t="s">
        <v>24</v>
      </c>
      <c r="E17005" s="4" t="str">
        <f>IF(ISBLANK(Table1[[#This Row],[Item]]),"Unknown",Table1[[#This Row],[Item]])</f>
        <v>Unknown</v>
      </c>
      <c r="F17005">
        <v>3</v>
      </c>
      <c r="G17005" s="4">
        <f>IF(ISBLANK(Table1[[#This Row],[Price]]),AVERAGE(F17005:F34538),Table1[[#This Row],[Price]])</f>
        <v>3</v>
      </c>
      <c r="H17005">
        <v>4</v>
      </c>
      <c r="I17005" s="4">
        <f>IF(ISBLANK(Table1[[#This Row],[Quantity]]),AVERAGE(H17005:H34538),Table1[[#This Row],[Quantity]])</f>
        <v>4</v>
      </c>
      <c r="J17005">
        <v>12</v>
      </c>
      <c r="K17005" s="4">
        <f>IF(ISBLANK(Table1[[#This Row],[Order Total]]),AVERAGE(J17005:J34538),Table1[[#This Row],[Order Total]])</f>
        <v>12</v>
      </c>
      <c r="L17005" s="1">
        <v>44642</v>
      </c>
      <c r="N17005" s="4" t="str">
        <f>IF(ISBLANK(Table1[[#This Row],[Payment Method]]),"Unknown",Table1[[#This Row],[Payment Method]])</f>
        <v>Unknown</v>
      </c>
    </row>
    <row r="17006" spans="1:14" hidden="1" x14ac:dyDescent="0.35">
      <c r="A17006" t="s">
        <v>17146</v>
      </c>
      <c r="B17006" t="s">
        <v>376</v>
      </c>
      <c r="C17006" t="s">
        <v>20</v>
      </c>
      <c r="D17006" t="s">
        <v>30</v>
      </c>
      <c r="E17006" s="4" t="str">
        <f>IF(ISBLANK(Table1[[#This Row],[Item]]),"Unknown",Table1[[#This Row],[Item]])</f>
        <v>Salmon</v>
      </c>
      <c r="F17006">
        <v>18</v>
      </c>
      <c r="G17006" s="4">
        <f>IF(ISBLANK(Table1[[#This Row],[Price]]),AVERAGE(F17006:F34539),Table1[[#This Row],[Price]])</f>
        <v>18</v>
      </c>
      <c r="H17006">
        <v>3</v>
      </c>
      <c r="I17006" s="4">
        <f>IF(ISBLANK(Table1[[#This Row],[Quantity]]),AVERAGE(H17006:H34539),Table1[[#This Row],[Quantity]])</f>
        <v>3</v>
      </c>
      <c r="J17006">
        <v>54</v>
      </c>
      <c r="K17006" s="4">
        <f>IF(ISBLANK(Table1[[#This Row],[Order Total]]),AVERAGE(J17006:J34539),Table1[[#This Row],[Order Total]])</f>
        <v>54</v>
      </c>
      <c r="L17006" s="1">
        <v>44667</v>
      </c>
      <c r="M17006" t="s">
        <v>13</v>
      </c>
      <c r="N17006" s="4" t="str">
        <f>IF(ISBLANK(Table1[[#This Row],[Payment Method]]),"Unknown",Table1[[#This Row],[Payment Method]])</f>
        <v>Credit Card</v>
      </c>
    </row>
    <row r="17007" spans="1:14" hidden="1" x14ac:dyDescent="0.35">
      <c r="A17007" t="s">
        <v>17147</v>
      </c>
      <c r="B17007" t="s">
        <v>215</v>
      </c>
      <c r="C17007" t="s">
        <v>11</v>
      </c>
      <c r="D17007" t="s">
        <v>12</v>
      </c>
      <c r="E17007" s="4" t="str">
        <f>IF(ISBLANK(Table1[[#This Row],[Item]]),"Unknown",Table1[[#This Row],[Item]])</f>
        <v>Side Salad</v>
      </c>
      <c r="F17007">
        <v>3</v>
      </c>
      <c r="G17007" s="4">
        <f>IF(ISBLANK(Table1[[#This Row],[Price]]),AVERAGE(F17007:F34540),Table1[[#This Row],[Price]])</f>
        <v>3</v>
      </c>
      <c r="H17007">
        <v>4</v>
      </c>
      <c r="I17007" s="4">
        <f>IF(ISBLANK(Table1[[#This Row],[Quantity]]),AVERAGE(H17007:H34540),Table1[[#This Row],[Quantity]])</f>
        <v>4</v>
      </c>
      <c r="J17007">
        <v>12</v>
      </c>
      <c r="K17007" s="4">
        <f>IF(ISBLANK(Table1[[#This Row],[Order Total]]),AVERAGE(J17007:J34540),Table1[[#This Row],[Order Total]])</f>
        <v>12</v>
      </c>
      <c r="L17007" s="1">
        <v>45151</v>
      </c>
      <c r="M17007" t="s">
        <v>17</v>
      </c>
      <c r="N17007" s="4" t="str">
        <f>IF(ISBLANK(Table1[[#This Row],[Payment Method]]),"Unknown",Table1[[#This Row],[Payment Method]])</f>
        <v>Digital Wallet</v>
      </c>
    </row>
    <row r="17008" spans="1:14" hidden="1" x14ac:dyDescent="0.35">
      <c r="A17008" t="s">
        <v>17148</v>
      </c>
      <c r="B17008" t="s">
        <v>15</v>
      </c>
      <c r="C17008" t="s">
        <v>20</v>
      </c>
      <c r="D17008" t="s">
        <v>27</v>
      </c>
      <c r="E17008" s="4" t="str">
        <f>IF(ISBLANK(Table1[[#This Row],[Item]]),"Unknown",Table1[[#This Row],[Item]])</f>
        <v>Pasta Alfredo</v>
      </c>
      <c r="F17008">
        <v>12</v>
      </c>
      <c r="G17008" s="4">
        <f>IF(ISBLANK(Table1[[#This Row],[Price]]),AVERAGE(F17008:F34541),Table1[[#This Row],[Price]])</f>
        <v>12</v>
      </c>
      <c r="H17008">
        <v>2</v>
      </c>
      <c r="I17008" s="4">
        <f>IF(ISBLANK(Table1[[#This Row],[Quantity]]),AVERAGE(H17008:H34541),Table1[[#This Row],[Quantity]])</f>
        <v>2</v>
      </c>
      <c r="J17008">
        <v>24</v>
      </c>
      <c r="K17008" s="4">
        <f>IF(ISBLANK(Table1[[#This Row],[Order Total]]),AVERAGE(J17008:J34541),Table1[[#This Row],[Order Total]])</f>
        <v>24</v>
      </c>
      <c r="L17008" s="1">
        <v>45079</v>
      </c>
      <c r="M17008" t="s">
        <v>17</v>
      </c>
      <c r="N17008" s="4" t="str">
        <f>IF(ISBLANK(Table1[[#This Row],[Payment Method]]),"Unknown",Table1[[#This Row],[Payment Method]])</f>
        <v>Digital Wallet</v>
      </c>
    </row>
    <row r="17009" spans="1:14" hidden="1" x14ac:dyDescent="0.35">
      <c r="A17009" t="s">
        <v>17149</v>
      </c>
      <c r="B17009" t="s">
        <v>209</v>
      </c>
      <c r="C17009" t="s">
        <v>24</v>
      </c>
      <c r="D17009" t="s">
        <v>168</v>
      </c>
      <c r="E17009" s="4" t="str">
        <f>IF(ISBLANK(Table1[[#This Row],[Item]]),"Unknown",Table1[[#This Row],[Item]])</f>
        <v>Water</v>
      </c>
      <c r="F17009">
        <v>1</v>
      </c>
      <c r="G17009" s="4">
        <f>IF(ISBLANK(Table1[[#This Row],[Price]]),AVERAGE(F17009:F34542),Table1[[#This Row],[Price]])</f>
        <v>1</v>
      </c>
      <c r="H17009">
        <v>2</v>
      </c>
      <c r="I17009" s="4">
        <f>IF(ISBLANK(Table1[[#This Row],[Quantity]]),AVERAGE(H17009:H34542),Table1[[#This Row],[Quantity]])</f>
        <v>2</v>
      </c>
      <c r="J17009">
        <v>2</v>
      </c>
      <c r="K17009" s="4">
        <f>IF(ISBLANK(Table1[[#This Row],[Order Total]]),AVERAGE(J17009:J34542),Table1[[#This Row],[Order Total]])</f>
        <v>2</v>
      </c>
      <c r="L17009" s="1">
        <v>45041</v>
      </c>
      <c r="M17009" t="s">
        <v>17</v>
      </c>
      <c r="N17009" s="4" t="str">
        <f>IF(ISBLANK(Table1[[#This Row],[Payment Method]]),"Unknown",Table1[[#This Row],[Payment Method]])</f>
        <v>Digital Wallet</v>
      </c>
    </row>
    <row r="17010" spans="1:14" hidden="1" x14ac:dyDescent="0.35">
      <c r="A17010" t="s">
        <v>17150</v>
      </c>
      <c r="B17010" t="s">
        <v>326</v>
      </c>
      <c r="C17010" t="s">
        <v>50</v>
      </c>
      <c r="D17010" t="s">
        <v>86</v>
      </c>
      <c r="E17010" s="4" t="str">
        <f>IF(ISBLANK(Table1[[#This Row],[Item]]),"Unknown",Table1[[#This Row],[Item]])</f>
        <v>Cheese Fries</v>
      </c>
      <c r="F17010">
        <v>5</v>
      </c>
      <c r="G17010" s="4">
        <f>IF(ISBLANK(Table1[[#This Row],[Price]]),AVERAGE(F17010:F34543),Table1[[#This Row],[Price]])</f>
        <v>5</v>
      </c>
      <c r="H17010">
        <v>3</v>
      </c>
      <c r="I17010" s="4">
        <f>IF(ISBLANK(Table1[[#This Row],[Quantity]]),AVERAGE(H17010:H34543),Table1[[#This Row],[Quantity]])</f>
        <v>3</v>
      </c>
      <c r="J17010">
        <v>15</v>
      </c>
      <c r="K17010" s="4">
        <f>IF(ISBLANK(Table1[[#This Row],[Order Total]]),AVERAGE(J17010:J34543),Table1[[#This Row],[Order Total]])</f>
        <v>15</v>
      </c>
      <c r="L17010" s="1">
        <v>45139</v>
      </c>
      <c r="M17010" t="s">
        <v>28</v>
      </c>
      <c r="N17010" s="4" t="str">
        <f>IF(ISBLANK(Table1[[#This Row],[Payment Method]]),"Unknown",Table1[[#This Row],[Payment Method]])</f>
        <v>Cash</v>
      </c>
    </row>
    <row r="17011" spans="1:14" hidden="1" x14ac:dyDescent="0.35">
      <c r="A17011" t="s">
        <v>17151</v>
      </c>
      <c r="B17011" t="s">
        <v>221</v>
      </c>
      <c r="C17011" t="s">
        <v>20</v>
      </c>
      <c r="D17011" t="s">
        <v>30</v>
      </c>
      <c r="E17011" s="4" t="str">
        <f>IF(ISBLANK(Table1[[#This Row],[Item]]),"Unknown",Table1[[#This Row],[Item]])</f>
        <v>Salmon</v>
      </c>
      <c r="F17011">
        <v>18</v>
      </c>
      <c r="G17011" s="4">
        <f>IF(ISBLANK(Table1[[#This Row],[Price]]),AVERAGE(F17011:F34544),Table1[[#This Row],[Price]])</f>
        <v>18</v>
      </c>
      <c r="H17011">
        <v>2</v>
      </c>
      <c r="I17011" s="4">
        <f>IF(ISBLANK(Table1[[#This Row],[Quantity]]),AVERAGE(H17011:H34544),Table1[[#This Row],[Quantity]])</f>
        <v>2</v>
      </c>
      <c r="J17011">
        <v>36</v>
      </c>
      <c r="K17011" s="4">
        <f>IF(ISBLANK(Table1[[#This Row],[Order Total]]),AVERAGE(J17011:J34544),Table1[[#This Row],[Order Total]])</f>
        <v>36</v>
      </c>
      <c r="L17011" s="1">
        <v>44843</v>
      </c>
      <c r="M17011" t="s">
        <v>13</v>
      </c>
      <c r="N17011" s="4" t="str">
        <f>IF(ISBLANK(Table1[[#This Row],[Payment Method]]),"Unknown",Table1[[#This Row],[Payment Method]])</f>
        <v>Credit Card</v>
      </c>
    </row>
    <row r="17012" spans="1:14" x14ac:dyDescent="0.35">
      <c r="A17012" t="s">
        <v>17152</v>
      </c>
      <c r="B17012" t="s">
        <v>58</v>
      </c>
      <c r="C17012" t="s">
        <v>24</v>
      </c>
      <c r="E17012" s="4" t="str">
        <f>IF(ISBLANK(Table1[[#This Row],[Item]]),"Unknown",Table1[[#This Row],[Item]])</f>
        <v>Unknown</v>
      </c>
      <c r="G17012" s="4">
        <f>IF(ISBLANK(Table1[[#This Row],[Price]]),AVERAGE(F17012:F34545),Table1[[#This Row],[Price]])</f>
        <v>6.5182926829268295</v>
      </c>
      <c r="I17012" s="4">
        <f>IF(ISBLANK(Table1[[#This Row],[Quantity]]),AVERAGE(H17012:H34545),Table1[[#This Row],[Quantity]])</f>
        <v>2.9390962671905698</v>
      </c>
      <c r="K17012" s="4">
        <f>IF(ISBLANK(Table1[[#This Row],[Order Total]]),AVERAGE(J17012:J34545),Table1[[#This Row],[Order Total]])</f>
        <v>19.663064833005894</v>
      </c>
      <c r="L17012" s="1">
        <v>44651</v>
      </c>
      <c r="M17012" t="s">
        <v>17</v>
      </c>
      <c r="N17012" s="4" t="str">
        <f>IF(ISBLANK(Table1[[#This Row],[Payment Method]]),"Unknown",Table1[[#This Row],[Payment Method]])</f>
        <v>Digital Wallet</v>
      </c>
    </row>
    <row r="17013" spans="1:14" hidden="1" x14ac:dyDescent="0.35">
      <c r="A17013" t="s">
        <v>17153</v>
      </c>
      <c r="B17013" t="s">
        <v>118</v>
      </c>
      <c r="C17013" t="s">
        <v>50</v>
      </c>
      <c r="D17013" t="s">
        <v>112</v>
      </c>
      <c r="E17013" s="4" t="str">
        <f>IF(ISBLANK(Table1[[#This Row],[Item]]),"Unknown",Table1[[#This Row],[Item]])</f>
        <v>French Fries</v>
      </c>
      <c r="F17013">
        <v>4</v>
      </c>
      <c r="G17013" s="4">
        <f>IF(ISBLANK(Table1[[#This Row],[Price]]),AVERAGE(F17013:F34546),Table1[[#This Row],[Price]])</f>
        <v>4</v>
      </c>
      <c r="H17013">
        <v>3</v>
      </c>
      <c r="I17013" s="4">
        <f>IF(ISBLANK(Table1[[#This Row],[Quantity]]),AVERAGE(H17013:H34546),Table1[[#This Row],[Quantity]])</f>
        <v>3</v>
      </c>
      <c r="J17013">
        <v>12</v>
      </c>
      <c r="K17013" s="4">
        <f>IF(ISBLANK(Table1[[#This Row],[Order Total]]),AVERAGE(J17013:J34546),Table1[[#This Row],[Order Total]])</f>
        <v>12</v>
      </c>
      <c r="L17013" s="1">
        <v>45224</v>
      </c>
      <c r="M17013" t="s">
        <v>28</v>
      </c>
      <c r="N17013" s="4" t="str">
        <f>IF(ISBLANK(Table1[[#This Row],[Payment Method]]),"Unknown",Table1[[#This Row],[Payment Method]])</f>
        <v>Cash</v>
      </c>
    </row>
    <row r="17014" spans="1:14" hidden="1" x14ac:dyDescent="0.35">
      <c r="A17014" t="s">
        <v>17154</v>
      </c>
      <c r="B17014" t="s">
        <v>118</v>
      </c>
      <c r="C17014" t="s">
        <v>38</v>
      </c>
      <c r="D17014" t="s">
        <v>74</v>
      </c>
      <c r="E17014" s="4" t="str">
        <f>IF(ISBLANK(Table1[[#This Row],[Item]]),"Unknown",Table1[[#This Row],[Item]])</f>
        <v>Chocolate Cake</v>
      </c>
      <c r="F17014">
        <v>6</v>
      </c>
      <c r="G17014" s="4">
        <f>IF(ISBLANK(Table1[[#This Row],[Price]]),AVERAGE(F17014:F34547),Table1[[#This Row],[Price]])</f>
        <v>6</v>
      </c>
      <c r="H17014">
        <v>1</v>
      </c>
      <c r="I17014" s="4">
        <f>IF(ISBLANK(Table1[[#This Row],[Quantity]]),AVERAGE(H17014:H34547),Table1[[#This Row],[Quantity]])</f>
        <v>1</v>
      </c>
      <c r="J17014">
        <v>6</v>
      </c>
      <c r="K17014" s="4">
        <f>IF(ISBLANK(Table1[[#This Row],[Order Total]]),AVERAGE(J17014:J34547),Table1[[#This Row],[Order Total]])</f>
        <v>6</v>
      </c>
      <c r="L17014" s="1">
        <v>44727</v>
      </c>
      <c r="N17014" s="4" t="str">
        <f>IF(ISBLANK(Table1[[#This Row],[Payment Method]]),"Unknown",Table1[[#This Row],[Payment Method]])</f>
        <v>Unknown</v>
      </c>
    </row>
    <row r="17015" spans="1:14" hidden="1" x14ac:dyDescent="0.35">
      <c r="A17015" t="s">
        <v>17155</v>
      </c>
      <c r="B17015" t="s">
        <v>202</v>
      </c>
      <c r="C17015" t="s">
        <v>11</v>
      </c>
      <c r="D17015" t="s">
        <v>12</v>
      </c>
      <c r="E17015" s="4" t="str">
        <f>IF(ISBLANK(Table1[[#This Row],[Item]]),"Unknown",Table1[[#This Row],[Item]])</f>
        <v>Side Salad</v>
      </c>
      <c r="F17015">
        <v>3</v>
      </c>
      <c r="G17015" s="4">
        <f>IF(ISBLANK(Table1[[#This Row],[Price]]),AVERAGE(F17015:F34548),Table1[[#This Row],[Price]])</f>
        <v>3</v>
      </c>
      <c r="H17015">
        <v>2</v>
      </c>
      <c r="I17015" s="4">
        <f>IF(ISBLANK(Table1[[#This Row],[Quantity]]),AVERAGE(H17015:H34548),Table1[[#This Row],[Quantity]])</f>
        <v>2</v>
      </c>
      <c r="J17015">
        <v>6</v>
      </c>
      <c r="K17015" s="4">
        <f>IF(ISBLANK(Table1[[#This Row],[Order Total]]),AVERAGE(J17015:J34548),Table1[[#This Row],[Order Total]])</f>
        <v>6</v>
      </c>
      <c r="L17015" s="1">
        <v>45122</v>
      </c>
      <c r="M17015" t="s">
        <v>13</v>
      </c>
      <c r="N17015" s="4" t="str">
        <f>IF(ISBLANK(Table1[[#This Row],[Payment Method]]),"Unknown",Table1[[#This Row],[Payment Method]])</f>
        <v>Credit Card</v>
      </c>
    </row>
    <row r="17016" spans="1:14" hidden="1" x14ac:dyDescent="0.35">
      <c r="A17016" t="s">
        <v>17156</v>
      </c>
      <c r="B17016" t="s">
        <v>109</v>
      </c>
      <c r="C17016" t="s">
        <v>11</v>
      </c>
      <c r="D17016" t="s">
        <v>79</v>
      </c>
      <c r="E17016" s="4" t="str">
        <f>IF(ISBLANK(Table1[[#This Row],[Item]]),"Unknown",Table1[[#This Row],[Item]])</f>
        <v>Grilled Vegetables</v>
      </c>
      <c r="F17016">
        <v>5</v>
      </c>
      <c r="G17016" s="4">
        <f>IF(ISBLANK(Table1[[#This Row],[Price]]),AVERAGE(F17016:F34549),Table1[[#This Row],[Price]])</f>
        <v>5</v>
      </c>
      <c r="H17016">
        <v>1</v>
      </c>
      <c r="I17016" s="4">
        <f>IF(ISBLANK(Table1[[#This Row],[Quantity]]),AVERAGE(H17016:H34549),Table1[[#This Row],[Quantity]])</f>
        <v>1</v>
      </c>
      <c r="J17016">
        <v>5</v>
      </c>
      <c r="K17016" s="4">
        <f>IF(ISBLANK(Table1[[#This Row],[Order Total]]),AVERAGE(J17016:J34549),Table1[[#This Row],[Order Total]])</f>
        <v>5</v>
      </c>
      <c r="L17016" s="1">
        <v>45242</v>
      </c>
      <c r="M17016" t="s">
        <v>17</v>
      </c>
      <c r="N17016" s="4" t="str">
        <f>IF(ISBLANK(Table1[[#This Row],[Payment Method]]),"Unknown",Table1[[#This Row],[Payment Method]])</f>
        <v>Digital Wallet</v>
      </c>
    </row>
    <row r="17017" spans="1:14" hidden="1" x14ac:dyDescent="0.35">
      <c r="A17017" t="s">
        <v>17157</v>
      </c>
      <c r="B17017" t="s">
        <v>413</v>
      </c>
      <c r="C17017" t="s">
        <v>38</v>
      </c>
      <c r="D17017" t="s">
        <v>107</v>
      </c>
      <c r="E17017" s="4" t="str">
        <f>IF(ISBLANK(Table1[[#This Row],[Item]]),"Unknown",Table1[[#This Row],[Item]])</f>
        <v>Fruit Salad</v>
      </c>
      <c r="F17017">
        <v>4</v>
      </c>
      <c r="G17017" s="4">
        <f>IF(ISBLANK(Table1[[#This Row],[Price]]),AVERAGE(F17017:F34550),Table1[[#This Row],[Price]])</f>
        <v>4</v>
      </c>
      <c r="H17017">
        <v>4</v>
      </c>
      <c r="I17017" s="4">
        <f>IF(ISBLANK(Table1[[#This Row],[Quantity]]),AVERAGE(H17017:H34550),Table1[[#This Row],[Quantity]])</f>
        <v>4</v>
      </c>
      <c r="J17017">
        <v>16</v>
      </c>
      <c r="K17017" s="4">
        <f>IF(ISBLANK(Table1[[#This Row],[Order Total]]),AVERAGE(J17017:J34550),Table1[[#This Row],[Order Total]])</f>
        <v>16</v>
      </c>
      <c r="L17017" s="1">
        <v>45165</v>
      </c>
      <c r="M17017" t="s">
        <v>28</v>
      </c>
      <c r="N17017" s="4" t="str">
        <f>IF(ISBLANK(Table1[[#This Row],[Payment Method]]),"Unknown",Table1[[#This Row],[Payment Method]])</f>
        <v>Cash</v>
      </c>
    </row>
    <row r="17018" spans="1:14" hidden="1" x14ac:dyDescent="0.35">
      <c r="A17018" t="s">
        <v>17158</v>
      </c>
      <c r="B17018" t="s">
        <v>131</v>
      </c>
      <c r="C17018" t="s">
        <v>24</v>
      </c>
      <c r="D17018" t="s">
        <v>77</v>
      </c>
      <c r="E17018" s="4" t="str">
        <f>IF(ISBLANK(Table1[[#This Row],[Item]]),"Unknown",Table1[[#This Row],[Item]])</f>
        <v>Coca Cola</v>
      </c>
      <c r="F17018">
        <v>2.5</v>
      </c>
      <c r="G17018" s="4">
        <f>IF(ISBLANK(Table1[[#This Row],[Price]]),AVERAGE(F17018:F34551),Table1[[#This Row],[Price]])</f>
        <v>2.5</v>
      </c>
      <c r="H17018">
        <v>2</v>
      </c>
      <c r="I17018" s="4">
        <f>IF(ISBLANK(Table1[[#This Row],[Quantity]]),AVERAGE(H17018:H34551),Table1[[#This Row],[Quantity]])</f>
        <v>2</v>
      </c>
      <c r="J17018">
        <v>5</v>
      </c>
      <c r="K17018" s="4">
        <f>IF(ISBLANK(Table1[[#This Row],[Order Total]]),AVERAGE(J17018:J34551),Table1[[#This Row],[Order Total]])</f>
        <v>5</v>
      </c>
      <c r="L17018" s="1">
        <v>44726</v>
      </c>
      <c r="M17018" t="s">
        <v>28</v>
      </c>
      <c r="N17018" s="4" t="str">
        <f>IF(ISBLANK(Table1[[#This Row],[Payment Method]]),"Unknown",Table1[[#This Row],[Payment Method]])</f>
        <v>Cash</v>
      </c>
    </row>
    <row r="17019" spans="1:14" hidden="1" x14ac:dyDescent="0.35">
      <c r="A17019" t="s">
        <v>17159</v>
      </c>
      <c r="B17019" t="s">
        <v>225</v>
      </c>
      <c r="C17019" t="s">
        <v>50</v>
      </c>
      <c r="D17019" t="s">
        <v>207</v>
      </c>
      <c r="E17019" s="4" t="str">
        <f>IF(ISBLANK(Table1[[#This Row],[Item]]),"Unknown",Table1[[#This Row],[Item]])</f>
        <v>Nachos Grande</v>
      </c>
      <c r="F17019">
        <v>10</v>
      </c>
      <c r="G17019" s="4">
        <f>IF(ISBLANK(Table1[[#This Row],[Price]]),AVERAGE(F17019:F34552),Table1[[#This Row],[Price]])</f>
        <v>10</v>
      </c>
      <c r="H17019">
        <v>4</v>
      </c>
      <c r="I17019" s="4">
        <f>IF(ISBLANK(Table1[[#This Row],[Quantity]]),AVERAGE(H17019:H34552),Table1[[#This Row],[Quantity]])</f>
        <v>4</v>
      </c>
      <c r="J17019">
        <v>40</v>
      </c>
      <c r="K17019" s="4">
        <f>IF(ISBLANK(Table1[[#This Row],[Order Total]]),AVERAGE(J17019:J34552),Table1[[#This Row],[Order Total]])</f>
        <v>40</v>
      </c>
      <c r="L17019" s="1">
        <v>44810</v>
      </c>
      <c r="M17019" t="s">
        <v>17</v>
      </c>
      <c r="N17019" s="4" t="str">
        <f>IF(ISBLANK(Table1[[#This Row],[Payment Method]]),"Unknown",Table1[[#This Row],[Payment Method]])</f>
        <v>Digital Wallet</v>
      </c>
    </row>
    <row r="17020" spans="1:14" x14ac:dyDescent="0.35">
      <c r="A17020" t="s">
        <v>17160</v>
      </c>
      <c r="B17020" t="s">
        <v>23</v>
      </c>
      <c r="C17020" t="s">
        <v>38</v>
      </c>
      <c r="E17020" s="4" t="str">
        <f>IF(ISBLANK(Table1[[#This Row],[Item]]),"Unknown",Table1[[#This Row],[Item]])</f>
        <v>Unknown</v>
      </c>
      <c r="G17020" s="4">
        <f>IF(ISBLANK(Table1[[#This Row],[Price]]),AVERAGE(F17020:F34553),Table1[[#This Row],[Price]])</f>
        <v>6.5412371134020617</v>
      </c>
      <c r="I17020" s="4">
        <f>IF(ISBLANK(Table1[[#This Row],[Quantity]]),AVERAGE(H17020:H34553),Table1[[#This Row],[Quantity]])</f>
        <v>2.9462151394422311</v>
      </c>
      <c r="K17020" s="4">
        <f>IF(ISBLANK(Table1[[#This Row],[Order Total]]),AVERAGE(J17020:J34553),Table1[[#This Row],[Order Total]])</f>
        <v>19.757968127490042</v>
      </c>
      <c r="L17020" s="1">
        <v>45025</v>
      </c>
      <c r="M17020" t="s">
        <v>13</v>
      </c>
      <c r="N17020" s="4" t="str">
        <f>IF(ISBLANK(Table1[[#This Row],[Payment Method]]),"Unknown",Table1[[#This Row],[Payment Method]])</f>
        <v>Credit Card</v>
      </c>
    </row>
    <row r="17021" spans="1:14" hidden="1" x14ac:dyDescent="0.35">
      <c r="A17021" t="s">
        <v>17161</v>
      </c>
      <c r="B17021" t="s">
        <v>114</v>
      </c>
      <c r="C17021" t="s">
        <v>38</v>
      </c>
      <c r="D17021" t="s">
        <v>74</v>
      </c>
      <c r="E17021" s="4" t="str">
        <f>IF(ISBLANK(Table1[[#This Row],[Item]]),"Unknown",Table1[[#This Row],[Item]])</f>
        <v>Chocolate Cake</v>
      </c>
      <c r="F17021">
        <v>6</v>
      </c>
      <c r="G17021" s="4">
        <f>IF(ISBLANK(Table1[[#This Row],[Price]]),AVERAGE(F17021:F34554),Table1[[#This Row],[Price]])</f>
        <v>6</v>
      </c>
      <c r="H17021">
        <v>1</v>
      </c>
      <c r="I17021" s="4">
        <f>IF(ISBLANK(Table1[[#This Row],[Quantity]]),AVERAGE(H17021:H34554),Table1[[#This Row],[Quantity]])</f>
        <v>1</v>
      </c>
      <c r="J17021">
        <v>6</v>
      </c>
      <c r="K17021" s="4">
        <f>IF(ISBLANK(Table1[[#This Row],[Order Total]]),AVERAGE(J17021:J34554),Table1[[#This Row],[Order Total]])</f>
        <v>6</v>
      </c>
      <c r="L17021" s="1">
        <v>44776</v>
      </c>
      <c r="M17021" t="s">
        <v>13</v>
      </c>
      <c r="N17021" s="4" t="str">
        <f>IF(ISBLANK(Table1[[#This Row],[Payment Method]]),"Unknown",Table1[[#This Row],[Payment Method]])</f>
        <v>Credit Card</v>
      </c>
    </row>
    <row r="17022" spans="1:14" hidden="1" x14ac:dyDescent="0.35">
      <c r="A17022" t="s">
        <v>17162</v>
      </c>
      <c r="B17022" t="s">
        <v>223</v>
      </c>
      <c r="C17022" t="s">
        <v>11</v>
      </c>
      <c r="D17022" t="s">
        <v>16</v>
      </c>
      <c r="E17022" s="4" t="str">
        <f>IF(ISBLANK(Table1[[#This Row],[Item]]),"Unknown",Table1[[#This Row],[Item]])</f>
        <v>Mashed Potatoes</v>
      </c>
      <c r="F17022">
        <v>4</v>
      </c>
      <c r="G17022" s="4">
        <f>IF(ISBLANK(Table1[[#This Row],[Price]]),AVERAGE(F17022:F34555),Table1[[#This Row],[Price]])</f>
        <v>4</v>
      </c>
      <c r="H17022">
        <v>2</v>
      </c>
      <c r="I17022" s="4">
        <f>IF(ISBLANK(Table1[[#This Row],[Quantity]]),AVERAGE(H17022:H34555),Table1[[#This Row],[Quantity]])</f>
        <v>2</v>
      </c>
      <c r="J17022">
        <v>8</v>
      </c>
      <c r="K17022" s="4">
        <f>IF(ISBLANK(Table1[[#This Row],[Order Total]]),AVERAGE(J17022:J34555),Table1[[#This Row],[Order Total]])</f>
        <v>8</v>
      </c>
      <c r="L17022" s="1">
        <v>44641</v>
      </c>
      <c r="M17022" t="s">
        <v>17</v>
      </c>
      <c r="N17022" s="4" t="str">
        <f>IF(ISBLANK(Table1[[#This Row],[Payment Method]]),"Unknown",Table1[[#This Row],[Payment Method]])</f>
        <v>Digital Wallet</v>
      </c>
    </row>
    <row r="17023" spans="1:14" hidden="1" x14ac:dyDescent="0.35">
      <c r="A17023" t="s">
        <v>17163</v>
      </c>
      <c r="B17023" t="s">
        <v>26</v>
      </c>
      <c r="C17023" t="s">
        <v>38</v>
      </c>
      <c r="D17023" t="s">
        <v>125</v>
      </c>
      <c r="E17023" s="4" t="str">
        <f>IF(ISBLANK(Table1[[#This Row],[Item]]),"Unknown",Table1[[#This Row],[Item]])</f>
        <v>Cheesecake</v>
      </c>
      <c r="F17023">
        <v>7</v>
      </c>
      <c r="G17023" s="4">
        <f>IF(ISBLANK(Table1[[#This Row],[Price]]),AVERAGE(F17023:F34556),Table1[[#This Row],[Price]])</f>
        <v>7</v>
      </c>
      <c r="H17023">
        <v>1</v>
      </c>
      <c r="I17023" s="4">
        <f>IF(ISBLANK(Table1[[#This Row],[Quantity]]),AVERAGE(H17023:H34556),Table1[[#This Row],[Quantity]])</f>
        <v>1</v>
      </c>
      <c r="J17023">
        <v>7</v>
      </c>
      <c r="K17023" s="4">
        <f>IF(ISBLANK(Table1[[#This Row],[Order Total]]),AVERAGE(J17023:J34556),Table1[[#This Row],[Order Total]])</f>
        <v>7</v>
      </c>
      <c r="L17023" s="1">
        <v>45067</v>
      </c>
      <c r="M17023" t="s">
        <v>13</v>
      </c>
      <c r="N17023" s="4" t="str">
        <f>IF(ISBLANK(Table1[[#This Row],[Payment Method]]),"Unknown",Table1[[#This Row],[Payment Method]])</f>
        <v>Credit Card</v>
      </c>
    </row>
    <row r="17024" spans="1:14" hidden="1" x14ac:dyDescent="0.35">
      <c r="A17024" t="s">
        <v>17164</v>
      </c>
      <c r="B17024" t="s">
        <v>114</v>
      </c>
      <c r="C17024" t="s">
        <v>38</v>
      </c>
      <c r="D17024" t="s">
        <v>121</v>
      </c>
      <c r="E17024" s="4" t="str">
        <f>IF(ISBLANK(Table1[[#This Row],[Item]]),"Unknown",Table1[[#This Row],[Item]])</f>
        <v>Ice Cream</v>
      </c>
      <c r="F17024">
        <v>5</v>
      </c>
      <c r="G17024" s="4">
        <f>IF(ISBLANK(Table1[[#This Row],[Price]]),AVERAGE(F17024:F34557),Table1[[#This Row],[Price]])</f>
        <v>5</v>
      </c>
      <c r="H17024">
        <v>2</v>
      </c>
      <c r="I17024" s="4">
        <f>IF(ISBLANK(Table1[[#This Row],[Quantity]]),AVERAGE(H17024:H34557),Table1[[#This Row],[Quantity]])</f>
        <v>2</v>
      </c>
      <c r="J17024">
        <v>10</v>
      </c>
      <c r="K17024" s="4">
        <f>IF(ISBLANK(Table1[[#This Row],[Order Total]]),AVERAGE(J17024:J34557),Table1[[#This Row],[Order Total]])</f>
        <v>10</v>
      </c>
      <c r="L17024" s="1">
        <v>44756</v>
      </c>
      <c r="M17024" t="s">
        <v>17</v>
      </c>
      <c r="N17024" s="4" t="str">
        <f>IF(ISBLANK(Table1[[#This Row],[Payment Method]]),"Unknown",Table1[[#This Row],[Payment Method]])</f>
        <v>Digital Wallet</v>
      </c>
    </row>
    <row r="17025" spans="1:14" hidden="1" x14ac:dyDescent="0.35">
      <c r="A17025" t="s">
        <v>17165</v>
      </c>
      <c r="B17025" t="s">
        <v>160</v>
      </c>
      <c r="C17025" t="s">
        <v>38</v>
      </c>
      <c r="D17025" t="s">
        <v>43</v>
      </c>
      <c r="E17025" s="4" t="str">
        <f>IF(ISBLANK(Table1[[#This Row],[Item]]),"Unknown",Table1[[#This Row],[Item]])</f>
        <v>Brownie</v>
      </c>
      <c r="F17025">
        <v>6</v>
      </c>
      <c r="G17025" s="4">
        <f>IF(ISBLANK(Table1[[#This Row],[Price]]),AVERAGE(F17025:F34558),Table1[[#This Row],[Price]])</f>
        <v>6</v>
      </c>
      <c r="H17025">
        <v>5</v>
      </c>
      <c r="I17025" s="4">
        <f>IF(ISBLANK(Table1[[#This Row],[Quantity]]),AVERAGE(H17025:H34558),Table1[[#This Row],[Quantity]])</f>
        <v>5</v>
      </c>
      <c r="J17025">
        <v>30</v>
      </c>
      <c r="K17025" s="4">
        <f>IF(ISBLANK(Table1[[#This Row],[Order Total]]),AVERAGE(J17025:J34558),Table1[[#This Row],[Order Total]])</f>
        <v>30</v>
      </c>
      <c r="L17025" s="1">
        <v>45138</v>
      </c>
      <c r="N17025" s="4" t="str">
        <f>IF(ISBLANK(Table1[[#This Row],[Payment Method]]),"Unknown",Table1[[#This Row],[Payment Method]])</f>
        <v>Unknown</v>
      </c>
    </row>
    <row r="17026" spans="1:14" hidden="1" x14ac:dyDescent="0.35">
      <c r="A17026" t="s">
        <v>17166</v>
      </c>
      <c r="B17026" t="s">
        <v>62</v>
      </c>
      <c r="C17026" t="s">
        <v>24</v>
      </c>
      <c r="D17026" t="s">
        <v>168</v>
      </c>
      <c r="E17026" s="4" t="str">
        <f>IF(ISBLANK(Table1[[#This Row],[Item]]),"Unknown",Table1[[#This Row],[Item]])</f>
        <v>Water</v>
      </c>
      <c r="F17026">
        <v>1</v>
      </c>
      <c r="G17026" s="4">
        <f>IF(ISBLANK(Table1[[#This Row],[Price]]),AVERAGE(F17026:F34559),Table1[[#This Row],[Price]])</f>
        <v>1</v>
      </c>
      <c r="H17026">
        <v>1</v>
      </c>
      <c r="I17026" s="4">
        <f>IF(ISBLANK(Table1[[#This Row],[Quantity]]),AVERAGE(H17026:H34559),Table1[[#This Row],[Quantity]])</f>
        <v>1</v>
      </c>
      <c r="J17026">
        <v>1</v>
      </c>
      <c r="K17026" s="4">
        <f>IF(ISBLANK(Table1[[#This Row],[Order Total]]),AVERAGE(J17026:J34559),Table1[[#This Row],[Order Total]])</f>
        <v>1</v>
      </c>
      <c r="L17026" s="1">
        <v>45221</v>
      </c>
      <c r="M17026" t="s">
        <v>28</v>
      </c>
      <c r="N17026" s="4" t="str">
        <f>IF(ISBLANK(Table1[[#This Row],[Payment Method]]),"Unknown",Table1[[#This Row],[Payment Method]])</f>
        <v>Cash</v>
      </c>
    </row>
    <row r="17027" spans="1:14" hidden="1" x14ac:dyDescent="0.35">
      <c r="A17027" t="s">
        <v>17167</v>
      </c>
      <c r="B17027" t="s">
        <v>111</v>
      </c>
      <c r="C17027" t="s">
        <v>24</v>
      </c>
      <c r="D17027" t="s">
        <v>71</v>
      </c>
      <c r="E17027" s="4" t="str">
        <f>IF(ISBLANK(Table1[[#This Row],[Item]]),"Unknown",Table1[[#This Row],[Item]])</f>
        <v>Orange Juice</v>
      </c>
      <c r="F17027">
        <v>3</v>
      </c>
      <c r="G17027" s="4">
        <f>IF(ISBLANK(Table1[[#This Row],[Price]]),AVERAGE(F17027:F34560),Table1[[#This Row],[Price]])</f>
        <v>3</v>
      </c>
      <c r="H17027">
        <v>5</v>
      </c>
      <c r="I17027" s="4">
        <f>IF(ISBLANK(Table1[[#This Row],[Quantity]]),AVERAGE(H17027:H34560),Table1[[#This Row],[Quantity]])</f>
        <v>5</v>
      </c>
      <c r="J17027">
        <v>15</v>
      </c>
      <c r="K17027" s="4">
        <f>IF(ISBLANK(Table1[[#This Row],[Order Total]]),AVERAGE(J17027:J34560),Table1[[#This Row],[Order Total]])</f>
        <v>15</v>
      </c>
      <c r="L17027" s="1">
        <v>44721</v>
      </c>
      <c r="M17027" t="s">
        <v>28</v>
      </c>
      <c r="N17027" s="4" t="str">
        <f>IF(ISBLANK(Table1[[#This Row],[Payment Method]]),"Unknown",Table1[[#This Row],[Payment Method]])</f>
        <v>Cash</v>
      </c>
    </row>
    <row r="17028" spans="1:14" hidden="1" x14ac:dyDescent="0.35">
      <c r="A17028" t="s">
        <v>17168</v>
      </c>
      <c r="B17028" t="s">
        <v>158</v>
      </c>
      <c r="C17028" t="s">
        <v>50</v>
      </c>
      <c r="D17028" t="s">
        <v>86</v>
      </c>
      <c r="E17028" s="4" t="str">
        <f>IF(ISBLANK(Table1[[#This Row],[Item]]),"Unknown",Table1[[#This Row],[Item]])</f>
        <v>Cheese Fries</v>
      </c>
      <c r="F17028">
        <v>5</v>
      </c>
      <c r="G17028" s="4">
        <f>IF(ISBLANK(Table1[[#This Row],[Price]]),AVERAGE(F17028:F34561),Table1[[#This Row],[Price]])</f>
        <v>5</v>
      </c>
      <c r="H17028">
        <v>4</v>
      </c>
      <c r="I17028" s="4">
        <f>IF(ISBLANK(Table1[[#This Row],[Quantity]]),AVERAGE(H17028:H34561),Table1[[#This Row],[Quantity]])</f>
        <v>4</v>
      </c>
      <c r="J17028">
        <v>20</v>
      </c>
      <c r="K17028" s="4">
        <f>IF(ISBLANK(Table1[[#This Row],[Order Total]]),AVERAGE(J17028:J34561),Table1[[#This Row],[Order Total]])</f>
        <v>20</v>
      </c>
      <c r="L17028" s="1">
        <v>44889</v>
      </c>
      <c r="M17028" t="s">
        <v>28</v>
      </c>
      <c r="N17028" s="4" t="str">
        <f>IF(ISBLANK(Table1[[#This Row],[Payment Method]]),"Unknown",Table1[[#This Row],[Payment Method]])</f>
        <v>Cash</v>
      </c>
    </row>
    <row r="17029" spans="1:14" hidden="1" x14ac:dyDescent="0.35">
      <c r="A17029" t="s">
        <v>17169</v>
      </c>
      <c r="B17029" t="s">
        <v>37</v>
      </c>
      <c r="C17029" t="s">
        <v>11</v>
      </c>
      <c r="D17029" t="s">
        <v>79</v>
      </c>
      <c r="E17029" s="4" t="str">
        <f>IF(ISBLANK(Table1[[#This Row],[Item]]),"Unknown",Table1[[#This Row],[Item]])</f>
        <v>Grilled Vegetables</v>
      </c>
      <c r="F17029">
        <v>5</v>
      </c>
      <c r="G17029" s="4">
        <f>IF(ISBLANK(Table1[[#This Row],[Price]]),AVERAGE(F17029:F34562),Table1[[#This Row],[Price]])</f>
        <v>5</v>
      </c>
      <c r="H17029">
        <v>4</v>
      </c>
      <c r="I17029" s="4">
        <f>IF(ISBLANK(Table1[[#This Row],[Quantity]]),AVERAGE(H17029:H34562),Table1[[#This Row],[Quantity]])</f>
        <v>4</v>
      </c>
      <c r="J17029">
        <v>20</v>
      </c>
      <c r="K17029" s="4">
        <f>IF(ISBLANK(Table1[[#This Row],[Order Total]]),AVERAGE(J17029:J34562),Table1[[#This Row],[Order Total]])</f>
        <v>20</v>
      </c>
      <c r="L17029" s="1">
        <v>45114</v>
      </c>
      <c r="M17029" t="s">
        <v>13</v>
      </c>
      <c r="N17029" s="4" t="str">
        <f>IF(ISBLANK(Table1[[#This Row],[Payment Method]]),"Unknown",Table1[[#This Row],[Payment Method]])</f>
        <v>Credit Card</v>
      </c>
    </row>
    <row r="17030" spans="1:14" hidden="1" x14ac:dyDescent="0.35">
      <c r="A17030" t="s">
        <v>17170</v>
      </c>
      <c r="B17030" t="s">
        <v>66</v>
      </c>
      <c r="C17030" t="s">
        <v>20</v>
      </c>
      <c r="D17030" t="s">
        <v>245</v>
      </c>
      <c r="E17030" s="4" t="str">
        <f>IF(ISBLANK(Table1[[#This Row],[Item]]),"Unknown",Table1[[#This Row],[Item]])</f>
        <v>Steak</v>
      </c>
      <c r="F17030">
        <v>20</v>
      </c>
      <c r="G17030" s="4">
        <f>IF(ISBLANK(Table1[[#This Row],[Price]]),AVERAGE(F17030:F34563),Table1[[#This Row],[Price]])</f>
        <v>20</v>
      </c>
      <c r="H17030">
        <v>5</v>
      </c>
      <c r="I17030" s="4">
        <f>IF(ISBLANK(Table1[[#This Row],[Quantity]]),AVERAGE(H17030:H34563),Table1[[#This Row],[Quantity]])</f>
        <v>5</v>
      </c>
      <c r="J17030">
        <v>100</v>
      </c>
      <c r="K17030" s="4">
        <f>IF(ISBLANK(Table1[[#This Row],[Order Total]]),AVERAGE(J17030:J34563),Table1[[#This Row],[Order Total]])</f>
        <v>100</v>
      </c>
      <c r="L17030" s="1">
        <v>45049</v>
      </c>
      <c r="M17030" t="s">
        <v>28</v>
      </c>
      <c r="N17030" s="4" t="str">
        <f>IF(ISBLANK(Table1[[#This Row],[Payment Method]]),"Unknown",Table1[[#This Row],[Payment Method]])</f>
        <v>Cash</v>
      </c>
    </row>
    <row r="17031" spans="1:14" hidden="1" x14ac:dyDescent="0.35">
      <c r="A17031" t="s">
        <v>17171</v>
      </c>
      <c r="B17031" t="s">
        <v>105</v>
      </c>
      <c r="C17031" t="s">
        <v>11</v>
      </c>
      <c r="D17031" t="s">
        <v>16</v>
      </c>
      <c r="E17031" s="4" t="str">
        <f>IF(ISBLANK(Table1[[#This Row],[Item]]),"Unknown",Table1[[#This Row],[Item]])</f>
        <v>Mashed Potatoes</v>
      </c>
      <c r="F17031">
        <v>4</v>
      </c>
      <c r="G17031" s="4">
        <f>IF(ISBLANK(Table1[[#This Row],[Price]]),AVERAGE(F17031:F34564),Table1[[#This Row],[Price]])</f>
        <v>4</v>
      </c>
      <c r="H17031">
        <v>2</v>
      </c>
      <c r="I17031" s="4">
        <f>IF(ISBLANK(Table1[[#This Row],[Quantity]]),AVERAGE(H17031:H34564),Table1[[#This Row],[Quantity]])</f>
        <v>2</v>
      </c>
      <c r="J17031">
        <v>8</v>
      </c>
      <c r="K17031" s="4">
        <f>IF(ISBLANK(Table1[[#This Row],[Order Total]]),AVERAGE(J17031:J34564),Table1[[#This Row],[Order Total]])</f>
        <v>8</v>
      </c>
      <c r="L17031" s="1">
        <v>44759</v>
      </c>
      <c r="M17031" t="s">
        <v>17</v>
      </c>
      <c r="N17031" s="4" t="str">
        <f>IF(ISBLANK(Table1[[#This Row],[Payment Method]]),"Unknown",Table1[[#This Row],[Payment Method]])</f>
        <v>Digital Wallet</v>
      </c>
    </row>
    <row r="17032" spans="1:14" hidden="1" x14ac:dyDescent="0.35">
      <c r="A17032" t="s">
        <v>17172</v>
      </c>
      <c r="B17032" t="s">
        <v>298</v>
      </c>
      <c r="C17032" t="s">
        <v>20</v>
      </c>
      <c r="D17032" t="s">
        <v>27</v>
      </c>
      <c r="E17032" s="4" t="str">
        <f>IF(ISBLANK(Table1[[#This Row],[Item]]),"Unknown",Table1[[#This Row],[Item]])</f>
        <v>Pasta Alfredo</v>
      </c>
      <c r="F17032">
        <v>12</v>
      </c>
      <c r="G17032" s="4">
        <f>IF(ISBLANK(Table1[[#This Row],[Price]]),AVERAGE(F17032:F34565),Table1[[#This Row],[Price]])</f>
        <v>12</v>
      </c>
      <c r="H17032">
        <v>1</v>
      </c>
      <c r="I17032" s="4">
        <f>IF(ISBLANK(Table1[[#This Row],[Quantity]]),AVERAGE(H17032:H34565),Table1[[#This Row],[Quantity]])</f>
        <v>1</v>
      </c>
      <c r="J17032">
        <v>12</v>
      </c>
      <c r="K17032" s="4">
        <f>IF(ISBLANK(Table1[[#This Row],[Order Total]]),AVERAGE(J17032:J34565),Table1[[#This Row],[Order Total]])</f>
        <v>12</v>
      </c>
      <c r="L17032" s="1">
        <v>45183</v>
      </c>
      <c r="M17032" t="s">
        <v>17</v>
      </c>
      <c r="N17032" s="4" t="str">
        <f>IF(ISBLANK(Table1[[#This Row],[Payment Method]]),"Unknown",Table1[[#This Row],[Payment Method]])</f>
        <v>Digital Wallet</v>
      </c>
    </row>
    <row r="17033" spans="1:14" hidden="1" x14ac:dyDescent="0.35">
      <c r="A17033" t="s">
        <v>17173</v>
      </c>
      <c r="B17033" t="s">
        <v>23</v>
      </c>
      <c r="C17033" t="s">
        <v>24</v>
      </c>
      <c r="D17033" t="s">
        <v>141</v>
      </c>
      <c r="E17033" s="4" t="str">
        <f>IF(ISBLANK(Table1[[#This Row],[Item]]),"Unknown",Table1[[#This Row],[Item]])</f>
        <v>Iced Tea</v>
      </c>
      <c r="F17033">
        <v>2.5</v>
      </c>
      <c r="G17033" s="4">
        <f>IF(ISBLANK(Table1[[#This Row],[Price]]),AVERAGE(F17033:F34566),Table1[[#This Row],[Price]])</f>
        <v>2.5</v>
      </c>
      <c r="H17033">
        <v>2</v>
      </c>
      <c r="I17033" s="4">
        <f>IF(ISBLANK(Table1[[#This Row],[Quantity]]),AVERAGE(H17033:H34566),Table1[[#This Row],[Quantity]])</f>
        <v>2</v>
      </c>
      <c r="J17033">
        <v>5</v>
      </c>
      <c r="K17033" s="4">
        <f>IF(ISBLANK(Table1[[#This Row],[Order Total]]),AVERAGE(J17033:J34566),Table1[[#This Row],[Order Total]])</f>
        <v>5</v>
      </c>
      <c r="L17033" s="1">
        <v>45030</v>
      </c>
      <c r="M17033" t="s">
        <v>28</v>
      </c>
      <c r="N17033" s="4" t="str">
        <f>IF(ISBLANK(Table1[[#This Row],[Payment Method]]),"Unknown",Table1[[#This Row],[Payment Method]])</f>
        <v>Cash</v>
      </c>
    </row>
    <row r="17034" spans="1:14" hidden="1" x14ac:dyDescent="0.35">
      <c r="A17034" t="s">
        <v>17174</v>
      </c>
      <c r="B17034" t="s">
        <v>55</v>
      </c>
      <c r="C17034" t="s">
        <v>38</v>
      </c>
      <c r="D17034" t="s">
        <v>121</v>
      </c>
      <c r="E17034" s="4" t="str">
        <f>IF(ISBLANK(Table1[[#This Row],[Item]]),"Unknown",Table1[[#This Row],[Item]])</f>
        <v>Ice Cream</v>
      </c>
      <c r="F17034">
        <v>5</v>
      </c>
      <c r="G17034" s="4">
        <f>IF(ISBLANK(Table1[[#This Row],[Price]]),AVERAGE(F17034:F34567),Table1[[#This Row],[Price]])</f>
        <v>5</v>
      </c>
      <c r="H17034">
        <v>2</v>
      </c>
      <c r="I17034" s="4">
        <f>IF(ISBLANK(Table1[[#This Row],[Quantity]]),AVERAGE(H17034:H34567),Table1[[#This Row],[Quantity]])</f>
        <v>2</v>
      </c>
      <c r="J17034">
        <v>10</v>
      </c>
      <c r="K17034" s="4">
        <f>IF(ISBLANK(Table1[[#This Row],[Order Total]]),AVERAGE(J17034:J34567),Table1[[#This Row],[Order Total]])</f>
        <v>10</v>
      </c>
      <c r="L17034" s="1">
        <v>45069</v>
      </c>
      <c r="M17034" t="s">
        <v>28</v>
      </c>
      <c r="N17034" s="4" t="str">
        <f>IF(ISBLANK(Table1[[#This Row],[Payment Method]]),"Unknown",Table1[[#This Row],[Payment Method]])</f>
        <v>Cash</v>
      </c>
    </row>
    <row r="17035" spans="1:14" hidden="1" x14ac:dyDescent="0.35">
      <c r="A17035" t="s">
        <v>17175</v>
      </c>
      <c r="B17035" t="s">
        <v>111</v>
      </c>
      <c r="C17035" t="s">
        <v>38</v>
      </c>
      <c r="D17035" t="s">
        <v>43</v>
      </c>
      <c r="E17035" s="4" t="str">
        <f>IF(ISBLANK(Table1[[#This Row],[Item]]),"Unknown",Table1[[#This Row],[Item]])</f>
        <v>Brownie</v>
      </c>
      <c r="F17035">
        <v>6</v>
      </c>
      <c r="G17035" s="4">
        <f>IF(ISBLANK(Table1[[#This Row],[Price]]),AVERAGE(F17035:F34568),Table1[[#This Row],[Price]])</f>
        <v>6</v>
      </c>
      <c r="H17035">
        <v>3</v>
      </c>
      <c r="I17035" s="4">
        <f>IF(ISBLANK(Table1[[#This Row],[Quantity]]),AVERAGE(H17035:H34568),Table1[[#This Row],[Quantity]])</f>
        <v>3</v>
      </c>
      <c r="J17035">
        <v>18</v>
      </c>
      <c r="K17035" s="4">
        <f>IF(ISBLANK(Table1[[#This Row],[Order Total]]),AVERAGE(J17035:J34568),Table1[[#This Row],[Order Total]])</f>
        <v>18</v>
      </c>
      <c r="L17035" s="1">
        <v>44845</v>
      </c>
      <c r="M17035" t="s">
        <v>28</v>
      </c>
      <c r="N17035" s="4" t="str">
        <f>IF(ISBLANK(Table1[[#This Row],[Payment Method]]),"Unknown",Table1[[#This Row],[Payment Method]])</f>
        <v>Cash</v>
      </c>
    </row>
    <row r="17036" spans="1:14" hidden="1" x14ac:dyDescent="0.35">
      <c r="A17036" t="s">
        <v>17176</v>
      </c>
      <c r="B17036" t="s">
        <v>35</v>
      </c>
      <c r="C17036" t="s">
        <v>50</v>
      </c>
      <c r="D17036" t="s">
        <v>207</v>
      </c>
      <c r="E17036" s="4" t="str">
        <f>IF(ISBLANK(Table1[[#This Row],[Item]]),"Unknown",Table1[[#This Row],[Item]])</f>
        <v>Nachos Grande</v>
      </c>
      <c r="F17036">
        <v>10</v>
      </c>
      <c r="G17036" s="4">
        <f>IF(ISBLANK(Table1[[#This Row],[Price]]),AVERAGE(F17036:F34569),Table1[[#This Row],[Price]])</f>
        <v>10</v>
      </c>
      <c r="H17036">
        <v>5</v>
      </c>
      <c r="I17036" s="4">
        <f>IF(ISBLANK(Table1[[#This Row],[Quantity]]),AVERAGE(H17036:H34569),Table1[[#This Row],[Quantity]])</f>
        <v>5</v>
      </c>
      <c r="J17036">
        <v>50</v>
      </c>
      <c r="K17036" s="4">
        <f>IF(ISBLANK(Table1[[#This Row],[Order Total]]),AVERAGE(J17036:J34569),Table1[[#This Row],[Order Total]])</f>
        <v>50</v>
      </c>
      <c r="L17036" s="1">
        <v>44629</v>
      </c>
      <c r="M17036" t="s">
        <v>17</v>
      </c>
      <c r="N17036" s="4" t="str">
        <f>IF(ISBLANK(Table1[[#This Row],[Payment Method]]),"Unknown",Table1[[#This Row],[Payment Method]])</f>
        <v>Digital Wallet</v>
      </c>
    </row>
    <row r="17037" spans="1:14" hidden="1" x14ac:dyDescent="0.35">
      <c r="A17037" t="s">
        <v>17177</v>
      </c>
      <c r="B17037" t="s">
        <v>147</v>
      </c>
      <c r="C17037" t="s">
        <v>38</v>
      </c>
      <c r="D17037" t="s">
        <v>74</v>
      </c>
      <c r="E17037" s="4" t="str">
        <f>IF(ISBLANK(Table1[[#This Row],[Item]]),"Unknown",Table1[[#This Row],[Item]])</f>
        <v>Chocolate Cake</v>
      </c>
      <c r="F17037">
        <v>6</v>
      </c>
      <c r="G17037" s="4">
        <f>IF(ISBLANK(Table1[[#This Row],[Price]]),AVERAGE(F17037:F34570),Table1[[#This Row],[Price]])</f>
        <v>6</v>
      </c>
      <c r="H17037">
        <v>5</v>
      </c>
      <c r="I17037" s="4">
        <f>IF(ISBLANK(Table1[[#This Row],[Quantity]]),AVERAGE(H17037:H34570),Table1[[#This Row],[Quantity]])</f>
        <v>5</v>
      </c>
      <c r="J17037">
        <v>30</v>
      </c>
      <c r="K17037" s="4">
        <f>IF(ISBLANK(Table1[[#This Row],[Order Total]]),AVERAGE(J17037:J34570),Table1[[#This Row],[Order Total]])</f>
        <v>30</v>
      </c>
      <c r="L17037" s="1">
        <v>45062</v>
      </c>
      <c r="M17037" t="s">
        <v>13</v>
      </c>
      <c r="N17037" s="4" t="str">
        <f>IF(ISBLANK(Table1[[#This Row],[Payment Method]]),"Unknown",Table1[[#This Row],[Payment Method]])</f>
        <v>Credit Card</v>
      </c>
    </row>
    <row r="17038" spans="1:14" hidden="1" x14ac:dyDescent="0.35">
      <c r="A17038" t="s">
        <v>17178</v>
      </c>
      <c r="B17038" t="s">
        <v>23</v>
      </c>
      <c r="C17038" t="s">
        <v>50</v>
      </c>
      <c r="D17038" t="s">
        <v>99</v>
      </c>
      <c r="E17038" s="4" t="str">
        <f>IF(ISBLANK(Table1[[#This Row],[Item]]),"Unknown",Table1[[#This Row],[Item]])</f>
        <v>Chicken Melt</v>
      </c>
      <c r="F17038">
        <v>8</v>
      </c>
      <c r="G17038" s="4">
        <f>IF(ISBLANK(Table1[[#This Row],[Price]]),AVERAGE(F17038:F34571),Table1[[#This Row],[Price]])</f>
        <v>8</v>
      </c>
      <c r="H17038">
        <v>4</v>
      </c>
      <c r="I17038" s="4">
        <f>IF(ISBLANK(Table1[[#This Row],[Quantity]]),AVERAGE(H17038:H34571),Table1[[#This Row],[Quantity]])</f>
        <v>4</v>
      </c>
      <c r="J17038">
        <v>32</v>
      </c>
      <c r="K17038" s="4">
        <f>IF(ISBLANK(Table1[[#This Row],[Order Total]]),AVERAGE(J17038:J34571),Table1[[#This Row],[Order Total]])</f>
        <v>32</v>
      </c>
      <c r="L17038" s="1">
        <v>44873</v>
      </c>
      <c r="M17038" t="s">
        <v>17</v>
      </c>
      <c r="N17038" s="4" t="str">
        <f>IF(ISBLANK(Table1[[#This Row],[Payment Method]]),"Unknown",Table1[[#This Row],[Payment Method]])</f>
        <v>Digital Wallet</v>
      </c>
    </row>
    <row r="17039" spans="1:14" hidden="1" x14ac:dyDescent="0.35">
      <c r="A17039" t="s">
        <v>17179</v>
      </c>
      <c r="B17039" t="s">
        <v>118</v>
      </c>
      <c r="C17039" t="s">
        <v>11</v>
      </c>
      <c r="D17039" t="s">
        <v>12</v>
      </c>
      <c r="E17039" s="4" t="str">
        <f>IF(ISBLANK(Table1[[#This Row],[Item]]),"Unknown",Table1[[#This Row],[Item]])</f>
        <v>Side Salad</v>
      </c>
      <c r="F17039">
        <v>3</v>
      </c>
      <c r="G17039" s="4">
        <f>IF(ISBLANK(Table1[[#This Row],[Price]]),AVERAGE(F17039:F34572),Table1[[#This Row],[Price]])</f>
        <v>3</v>
      </c>
      <c r="H17039">
        <v>5</v>
      </c>
      <c r="I17039" s="4">
        <f>IF(ISBLANK(Table1[[#This Row],[Quantity]]),AVERAGE(H17039:H34572),Table1[[#This Row],[Quantity]])</f>
        <v>5</v>
      </c>
      <c r="J17039">
        <v>15</v>
      </c>
      <c r="K17039" s="4">
        <f>IF(ISBLANK(Table1[[#This Row],[Order Total]]),AVERAGE(J17039:J34572),Table1[[#This Row],[Order Total]])</f>
        <v>15</v>
      </c>
      <c r="L17039" s="1">
        <v>44917</v>
      </c>
      <c r="M17039" t="s">
        <v>13</v>
      </c>
      <c r="N17039" s="4" t="str">
        <f>IF(ISBLANK(Table1[[#This Row],[Payment Method]]),"Unknown",Table1[[#This Row],[Payment Method]])</f>
        <v>Credit Card</v>
      </c>
    </row>
    <row r="17040" spans="1:14" hidden="1" x14ac:dyDescent="0.35">
      <c r="A17040" t="s">
        <v>17180</v>
      </c>
      <c r="B17040" t="s">
        <v>35</v>
      </c>
      <c r="C17040" t="s">
        <v>38</v>
      </c>
      <c r="D17040" t="s">
        <v>43</v>
      </c>
      <c r="E17040" s="4" t="str">
        <f>IF(ISBLANK(Table1[[#This Row],[Item]]),"Unknown",Table1[[#This Row],[Item]])</f>
        <v>Brownie</v>
      </c>
      <c r="F17040">
        <v>6</v>
      </c>
      <c r="G17040" s="4">
        <f>IF(ISBLANK(Table1[[#This Row],[Price]]),AVERAGE(F17040:F34573),Table1[[#This Row],[Price]])</f>
        <v>6</v>
      </c>
      <c r="H17040">
        <v>1</v>
      </c>
      <c r="I17040" s="4">
        <f>IF(ISBLANK(Table1[[#This Row],[Quantity]]),AVERAGE(H17040:H34573),Table1[[#This Row],[Quantity]])</f>
        <v>1</v>
      </c>
      <c r="J17040">
        <v>6</v>
      </c>
      <c r="K17040" s="4">
        <f>IF(ISBLANK(Table1[[#This Row],[Order Total]]),AVERAGE(J17040:J34573),Table1[[#This Row],[Order Total]])</f>
        <v>6</v>
      </c>
      <c r="L17040" s="1">
        <v>44684</v>
      </c>
      <c r="M17040" t="s">
        <v>28</v>
      </c>
      <c r="N17040" s="4" t="str">
        <f>IF(ISBLANK(Table1[[#This Row],[Payment Method]]),"Unknown",Table1[[#This Row],[Payment Method]])</f>
        <v>Cash</v>
      </c>
    </row>
    <row r="17041" spans="1:14" hidden="1" x14ac:dyDescent="0.35">
      <c r="A17041" t="s">
        <v>17181</v>
      </c>
      <c r="B17041" t="s">
        <v>232</v>
      </c>
      <c r="C17041" t="s">
        <v>11</v>
      </c>
      <c r="D17041" t="s">
        <v>16</v>
      </c>
      <c r="E17041" s="4" t="str">
        <f>IF(ISBLANK(Table1[[#This Row],[Item]]),"Unknown",Table1[[#This Row],[Item]])</f>
        <v>Mashed Potatoes</v>
      </c>
      <c r="F17041">
        <v>4</v>
      </c>
      <c r="G17041" s="4">
        <f>IF(ISBLANK(Table1[[#This Row],[Price]]),AVERAGE(F17041:F34574),Table1[[#This Row],[Price]])</f>
        <v>4</v>
      </c>
      <c r="H17041">
        <v>1</v>
      </c>
      <c r="I17041" s="4">
        <f>IF(ISBLANK(Table1[[#This Row],[Quantity]]),AVERAGE(H17041:H34574),Table1[[#This Row],[Quantity]])</f>
        <v>1</v>
      </c>
      <c r="J17041">
        <v>4</v>
      </c>
      <c r="K17041" s="4">
        <f>IF(ISBLANK(Table1[[#This Row],[Order Total]]),AVERAGE(J17041:J34574),Table1[[#This Row],[Order Total]])</f>
        <v>4</v>
      </c>
      <c r="L17041" s="1">
        <v>45245</v>
      </c>
      <c r="M17041" t="s">
        <v>17</v>
      </c>
      <c r="N17041" s="4" t="str">
        <f>IF(ISBLANK(Table1[[#This Row],[Payment Method]]),"Unknown",Table1[[#This Row],[Payment Method]])</f>
        <v>Digital Wallet</v>
      </c>
    </row>
    <row r="17042" spans="1:14" hidden="1" x14ac:dyDescent="0.35">
      <c r="A17042" t="s">
        <v>17182</v>
      </c>
      <c r="B17042" t="s">
        <v>55</v>
      </c>
      <c r="C17042" t="s">
        <v>24</v>
      </c>
      <c r="D17042" t="s">
        <v>71</v>
      </c>
      <c r="E17042" s="4" t="str">
        <f>IF(ISBLANK(Table1[[#This Row],[Item]]),"Unknown",Table1[[#This Row],[Item]])</f>
        <v>Orange Juice</v>
      </c>
      <c r="F17042">
        <v>3</v>
      </c>
      <c r="G17042" s="4">
        <f>IF(ISBLANK(Table1[[#This Row],[Price]]),AVERAGE(F17042:F34575),Table1[[#This Row],[Price]])</f>
        <v>3</v>
      </c>
      <c r="H17042">
        <v>3</v>
      </c>
      <c r="I17042" s="4">
        <f>IF(ISBLANK(Table1[[#This Row],[Quantity]]),AVERAGE(H17042:H34575),Table1[[#This Row],[Quantity]])</f>
        <v>3</v>
      </c>
      <c r="J17042">
        <v>9</v>
      </c>
      <c r="K17042" s="4">
        <f>IF(ISBLANK(Table1[[#This Row],[Order Total]]),AVERAGE(J17042:J34575),Table1[[#This Row],[Order Total]])</f>
        <v>9</v>
      </c>
      <c r="L17042" s="1">
        <v>44904</v>
      </c>
      <c r="M17042" t="s">
        <v>28</v>
      </c>
      <c r="N17042" s="4" t="str">
        <f>IF(ISBLANK(Table1[[#This Row],[Payment Method]]),"Unknown",Table1[[#This Row],[Payment Method]])</f>
        <v>Cash</v>
      </c>
    </row>
    <row r="17043" spans="1:14" hidden="1" x14ac:dyDescent="0.35">
      <c r="A17043" t="s">
        <v>17183</v>
      </c>
      <c r="B17043" t="s">
        <v>60</v>
      </c>
      <c r="C17043" t="s">
        <v>50</v>
      </c>
      <c r="D17043" t="s">
        <v>112</v>
      </c>
      <c r="E17043" s="4" t="str">
        <f>IF(ISBLANK(Table1[[#This Row],[Item]]),"Unknown",Table1[[#This Row],[Item]])</f>
        <v>French Fries</v>
      </c>
      <c r="F17043">
        <v>4</v>
      </c>
      <c r="G17043" s="4">
        <f>IF(ISBLANK(Table1[[#This Row],[Price]]),AVERAGE(F17043:F34576),Table1[[#This Row],[Price]])</f>
        <v>4</v>
      </c>
      <c r="H17043">
        <v>3</v>
      </c>
      <c r="I17043" s="4">
        <f>IF(ISBLANK(Table1[[#This Row],[Quantity]]),AVERAGE(H17043:H34576),Table1[[#This Row],[Quantity]])</f>
        <v>3</v>
      </c>
      <c r="J17043">
        <v>12</v>
      </c>
      <c r="K17043" s="4">
        <f>IF(ISBLANK(Table1[[#This Row],[Order Total]]),AVERAGE(J17043:J34576),Table1[[#This Row],[Order Total]])</f>
        <v>12</v>
      </c>
      <c r="L17043" s="1">
        <v>44606</v>
      </c>
      <c r="M17043" t="s">
        <v>13</v>
      </c>
      <c r="N17043" s="4" t="str">
        <f>IF(ISBLANK(Table1[[#This Row],[Payment Method]]),"Unknown",Table1[[#This Row],[Payment Method]])</f>
        <v>Credit Card</v>
      </c>
    </row>
    <row r="17044" spans="1:14" hidden="1" x14ac:dyDescent="0.35">
      <c r="A17044" t="s">
        <v>17184</v>
      </c>
      <c r="B17044" t="s">
        <v>55</v>
      </c>
      <c r="C17044" t="s">
        <v>11</v>
      </c>
      <c r="D17044" t="s">
        <v>16</v>
      </c>
      <c r="E17044" s="4" t="str">
        <f>IF(ISBLANK(Table1[[#This Row],[Item]]),"Unknown",Table1[[#This Row],[Item]])</f>
        <v>Mashed Potatoes</v>
      </c>
      <c r="F17044">
        <v>4</v>
      </c>
      <c r="G17044" s="4">
        <f>IF(ISBLANK(Table1[[#This Row],[Price]]),AVERAGE(F17044:F34577),Table1[[#This Row],[Price]])</f>
        <v>4</v>
      </c>
      <c r="H17044">
        <v>1</v>
      </c>
      <c r="I17044" s="4">
        <f>IF(ISBLANK(Table1[[#This Row],[Quantity]]),AVERAGE(H17044:H34577),Table1[[#This Row],[Quantity]])</f>
        <v>1</v>
      </c>
      <c r="J17044">
        <v>4</v>
      </c>
      <c r="K17044" s="4">
        <f>IF(ISBLANK(Table1[[#This Row],[Order Total]]),AVERAGE(J17044:J34577),Table1[[#This Row],[Order Total]])</f>
        <v>4</v>
      </c>
      <c r="L17044" s="1">
        <v>44746</v>
      </c>
      <c r="M17044" t="s">
        <v>28</v>
      </c>
      <c r="N17044" s="4" t="str">
        <f>IF(ISBLANK(Table1[[#This Row],[Payment Method]]),"Unknown",Table1[[#This Row],[Payment Method]])</f>
        <v>Cash</v>
      </c>
    </row>
    <row r="17045" spans="1:14" hidden="1" x14ac:dyDescent="0.35">
      <c r="A17045" t="s">
        <v>17185</v>
      </c>
      <c r="B17045" t="s">
        <v>101</v>
      </c>
      <c r="C17045" t="s">
        <v>50</v>
      </c>
      <c r="D17045" t="s">
        <v>112</v>
      </c>
      <c r="E17045" s="4" t="str">
        <f>IF(ISBLANK(Table1[[#This Row],[Item]]),"Unknown",Table1[[#This Row],[Item]])</f>
        <v>French Fries</v>
      </c>
      <c r="F17045">
        <v>4</v>
      </c>
      <c r="G17045" s="4">
        <f>IF(ISBLANK(Table1[[#This Row],[Price]]),AVERAGE(F17045:F34578),Table1[[#This Row],[Price]])</f>
        <v>4</v>
      </c>
      <c r="H17045">
        <v>5</v>
      </c>
      <c r="I17045" s="4">
        <f>IF(ISBLANK(Table1[[#This Row],[Quantity]]),AVERAGE(H17045:H34578),Table1[[#This Row],[Quantity]])</f>
        <v>5</v>
      </c>
      <c r="J17045">
        <v>20</v>
      </c>
      <c r="K17045" s="4">
        <f>IF(ISBLANK(Table1[[#This Row],[Order Total]]),AVERAGE(J17045:J34578),Table1[[#This Row],[Order Total]])</f>
        <v>20</v>
      </c>
      <c r="L17045" s="1">
        <v>44933</v>
      </c>
      <c r="M17045" t="s">
        <v>17</v>
      </c>
      <c r="N17045" s="4" t="str">
        <f>IF(ISBLANK(Table1[[#This Row],[Payment Method]]),"Unknown",Table1[[#This Row],[Payment Method]])</f>
        <v>Digital Wallet</v>
      </c>
    </row>
    <row r="17046" spans="1:14" hidden="1" x14ac:dyDescent="0.35">
      <c r="A17046" t="s">
        <v>17186</v>
      </c>
      <c r="B17046" t="s">
        <v>123</v>
      </c>
      <c r="C17046" t="s">
        <v>20</v>
      </c>
      <c r="D17046" t="s">
        <v>21</v>
      </c>
      <c r="E17046" s="4" t="str">
        <f>IF(ISBLANK(Table1[[#This Row],[Item]]),"Unknown",Table1[[#This Row],[Item]])</f>
        <v>Grilled Chicken</v>
      </c>
      <c r="F17046">
        <v>15</v>
      </c>
      <c r="G17046" s="4">
        <f>IF(ISBLANK(Table1[[#This Row],[Price]]),AVERAGE(F17046:F34579),Table1[[#This Row],[Price]])</f>
        <v>15</v>
      </c>
      <c r="H17046">
        <v>5</v>
      </c>
      <c r="I17046" s="4">
        <f>IF(ISBLANK(Table1[[#This Row],[Quantity]]),AVERAGE(H17046:H34579),Table1[[#This Row],[Quantity]])</f>
        <v>5</v>
      </c>
      <c r="J17046">
        <v>75</v>
      </c>
      <c r="K17046" s="4">
        <f>IF(ISBLANK(Table1[[#This Row],[Order Total]]),AVERAGE(J17046:J34579),Table1[[#This Row],[Order Total]])</f>
        <v>75</v>
      </c>
      <c r="L17046" s="1">
        <v>44867</v>
      </c>
      <c r="M17046" t="s">
        <v>17</v>
      </c>
      <c r="N17046" s="4" t="str">
        <f>IF(ISBLANK(Table1[[#This Row],[Payment Method]]),"Unknown",Table1[[#This Row],[Payment Method]])</f>
        <v>Digital Wallet</v>
      </c>
    </row>
    <row r="17047" spans="1:14" x14ac:dyDescent="0.35">
      <c r="A17047" t="s">
        <v>17187</v>
      </c>
      <c r="B17047" t="s">
        <v>313</v>
      </c>
      <c r="C17047" t="s">
        <v>38</v>
      </c>
      <c r="E17047" s="4" t="str">
        <f>IF(ISBLANK(Table1[[#This Row],[Item]]),"Unknown",Table1[[#This Row],[Item]])</f>
        <v>Unknown</v>
      </c>
      <c r="G17047" s="4">
        <f>IF(ISBLANK(Table1[[#This Row],[Price]]),AVERAGE(F17047:F34580),Table1[[#This Row],[Price]])</f>
        <v>6.5664488017429194</v>
      </c>
      <c r="H17047">
        <v>1</v>
      </c>
      <c r="I17047" s="4">
        <f>IF(ISBLANK(Table1[[#This Row],[Quantity]]),AVERAGE(H17047:H34580),Table1[[#This Row],[Quantity]])</f>
        <v>1</v>
      </c>
      <c r="J17047">
        <v>7</v>
      </c>
      <c r="K17047" s="4">
        <f>IF(ISBLANK(Table1[[#This Row],[Order Total]]),AVERAGE(J17047:J34580),Table1[[#This Row],[Order Total]])</f>
        <v>7</v>
      </c>
      <c r="L17047" s="1">
        <v>44645</v>
      </c>
      <c r="N17047" s="4" t="str">
        <f>IF(ISBLANK(Table1[[#This Row],[Payment Method]]),"Unknown",Table1[[#This Row],[Payment Method]])</f>
        <v>Unknown</v>
      </c>
    </row>
    <row r="17048" spans="1:14" hidden="1" x14ac:dyDescent="0.35">
      <c r="A17048" t="s">
        <v>17188</v>
      </c>
      <c r="B17048" t="s">
        <v>45</v>
      </c>
      <c r="C17048" t="s">
        <v>50</v>
      </c>
      <c r="D17048" t="s">
        <v>207</v>
      </c>
      <c r="E17048" s="4" t="str">
        <f>IF(ISBLANK(Table1[[#This Row],[Item]]),"Unknown",Table1[[#This Row],[Item]])</f>
        <v>Nachos Grande</v>
      </c>
      <c r="F17048">
        <v>10</v>
      </c>
      <c r="G17048" s="4">
        <f>IF(ISBLANK(Table1[[#This Row],[Price]]),AVERAGE(F17048:F34581),Table1[[#This Row],[Price]])</f>
        <v>10</v>
      </c>
      <c r="H17048">
        <v>5</v>
      </c>
      <c r="I17048" s="4">
        <f>IF(ISBLANK(Table1[[#This Row],[Quantity]]),AVERAGE(H17048:H34581),Table1[[#This Row],[Quantity]])</f>
        <v>5</v>
      </c>
      <c r="J17048">
        <v>50</v>
      </c>
      <c r="K17048" s="4">
        <f>IF(ISBLANK(Table1[[#This Row],[Order Total]]),AVERAGE(J17048:J34581),Table1[[#This Row],[Order Total]])</f>
        <v>50</v>
      </c>
      <c r="L17048" s="1">
        <v>44951</v>
      </c>
      <c r="M17048" t="s">
        <v>13</v>
      </c>
      <c r="N17048" s="4" t="str">
        <f>IF(ISBLANK(Table1[[#This Row],[Payment Method]]),"Unknown",Table1[[#This Row],[Payment Method]])</f>
        <v>Credit Card</v>
      </c>
    </row>
    <row r="17049" spans="1:14" hidden="1" x14ac:dyDescent="0.35">
      <c r="A17049" t="s">
        <v>17189</v>
      </c>
      <c r="B17049" t="s">
        <v>123</v>
      </c>
      <c r="C17049" t="s">
        <v>20</v>
      </c>
      <c r="D17049" t="s">
        <v>30</v>
      </c>
      <c r="E17049" s="4" t="str">
        <f>IF(ISBLANK(Table1[[#This Row],[Item]]),"Unknown",Table1[[#This Row],[Item]])</f>
        <v>Salmon</v>
      </c>
      <c r="F17049">
        <v>18</v>
      </c>
      <c r="G17049" s="4">
        <f>IF(ISBLANK(Table1[[#This Row],[Price]]),AVERAGE(F17049:F34582),Table1[[#This Row],[Price]])</f>
        <v>18</v>
      </c>
      <c r="H17049">
        <v>2</v>
      </c>
      <c r="I17049" s="4">
        <f>IF(ISBLANK(Table1[[#This Row],[Quantity]]),AVERAGE(H17049:H34582),Table1[[#This Row],[Quantity]])</f>
        <v>2</v>
      </c>
      <c r="J17049">
        <v>36</v>
      </c>
      <c r="K17049" s="4">
        <f>IF(ISBLANK(Table1[[#This Row],[Order Total]]),AVERAGE(J17049:J34582),Table1[[#This Row],[Order Total]])</f>
        <v>36</v>
      </c>
      <c r="L17049" s="1">
        <v>44831</v>
      </c>
      <c r="M17049" t="s">
        <v>28</v>
      </c>
      <c r="N17049" s="4" t="str">
        <f>IF(ISBLANK(Table1[[#This Row],[Payment Method]]),"Unknown",Table1[[#This Row],[Payment Method]])</f>
        <v>Cash</v>
      </c>
    </row>
    <row r="17050" spans="1:14" hidden="1" x14ac:dyDescent="0.35">
      <c r="A17050" t="s">
        <v>17190</v>
      </c>
      <c r="B17050" t="s">
        <v>232</v>
      </c>
      <c r="C17050" t="s">
        <v>50</v>
      </c>
      <c r="D17050" t="s">
        <v>93</v>
      </c>
      <c r="E17050" s="4" t="str">
        <f>IF(ISBLANK(Table1[[#This Row],[Item]]),"Unknown",Table1[[#This Row],[Item]])</f>
        <v>Beef Chili</v>
      </c>
      <c r="F17050">
        <v>7</v>
      </c>
      <c r="G17050" s="4">
        <f>IF(ISBLANK(Table1[[#This Row],[Price]]),AVERAGE(F17050:F34583),Table1[[#This Row],[Price]])</f>
        <v>7</v>
      </c>
      <c r="H17050">
        <v>2</v>
      </c>
      <c r="I17050" s="4">
        <f>IF(ISBLANK(Table1[[#This Row],[Quantity]]),AVERAGE(H17050:H34583),Table1[[#This Row],[Quantity]])</f>
        <v>2</v>
      </c>
      <c r="J17050">
        <v>14</v>
      </c>
      <c r="K17050" s="4">
        <f>IF(ISBLANK(Table1[[#This Row],[Order Total]]),AVERAGE(J17050:J34583),Table1[[#This Row],[Order Total]])</f>
        <v>14</v>
      </c>
      <c r="L17050" s="1">
        <v>44754</v>
      </c>
      <c r="M17050" t="s">
        <v>13</v>
      </c>
      <c r="N17050" s="4" t="str">
        <f>IF(ISBLANK(Table1[[#This Row],[Payment Method]]),"Unknown",Table1[[#This Row],[Payment Method]])</f>
        <v>Credit Card</v>
      </c>
    </row>
    <row r="17051" spans="1:14" hidden="1" x14ac:dyDescent="0.35">
      <c r="A17051" t="s">
        <v>17191</v>
      </c>
      <c r="B17051" t="s">
        <v>23</v>
      </c>
      <c r="C17051" t="s">
        <v>38</v>
      </c>
      <c r="D17051" t="s">
        <v>121</v>
      </c>
      <c r="E17051" s="4" t="str">
        <f>IF(ISBLANK(Table1[[#This Row],[Item]]),"Unknown",Table1[[#This Row],[Item]])</f>
        <v>Ice Cream</v>
      </c>
      <c r="F17051">
        <v>5</v>
      </c>
      <c r="G17051" s="4">
        <f>IF(ISBLANK(Table1[[#This Row],[Price]]),AVERAGE(F17051:F34584),Table1[[#This Row],[Price]])</f>
        <v>5</v>
      </c>
      <c r="H17051">
        <v>5</v>
      </c>
      <c r="I17051" s="4">
        <f>IF(ISBLANK(Table1[[#This Row],[Quantity]]),AVERAGE(H17051:H34584),Table1[[#This Row],[Quantity]])</f>
        <v>5</v>
      </c>
      <c r="J17051">
        <v>25</v>
      </c>
      <c r="K17051" s="4">
        <f>IF(ISBLANK(Table1[[#This Row],[Order Total]]),AVERAGE(J17051:J34584),Table1[[#This Row],[Order Total]])</f>
        <v>25</v>
      </c>
      <c r="L17051" s="1">
        <v>44929</v>
      </c>
      <c r="M17051" t="s">
        <v>28</v>
      </c>
      <c r="N17051" s="4" t="str">
        <f>IF(ISBLANK(Table1[[#This Row],[Payment Method]]),"Unknown",Table1[[#This Row],[Payment Method]])</f>
        <v>Cash</v>
      </c>
    </row>
    <row r="17052" spans="1:14" hidden="1" x14ac:dyDescent="0.35">
      <c r="A17052" t="s">
        <v>17192</v>
      </c>
      <c r="B17052" t="s">
        <v>114</v>
      </c>
      <c r="C17052" t="s">
        <v>20</v>
      </c>
      <c r="D17052" t="s">
        <v>21</v>
      </c>
      <c r="E17052" s="4" t="str">
        <f>IF(ISBLANK(Table1[[#This Row],[Item]]),"Unknown",Table1[[#This Row],[Item]])</f>
        <v>Grilled Chicken</v>
      </c>
      <c r="F17052">
        <v>15</v>
      </c>
      <c r="G17052" s="4">
        <f>IF(ISBLANK(Table1[[#This Row],[Price]]),AVERAGE(F17052:F34585),Table1[[#This Row],[Price]])</f>
        <v>15</v>
      </c>
      <c r="H17052">
        <v>1</v>
      </c>
      <c r="I17052" s="4">
        <f>IF(ISBLANK(Table1[[#This Row],[Quantity]]),AVERAGE(H17052:H34585),Table1[[#This Row],[Quantity]])</f>
        <v>1</v>
      </c>
      <c r="J17052">
        <v>15</v>
      </c>
      <c r="K17052" s="4">
        <f>IF(ISBLANK(Table1[[#This Row],[Order Total]]),AVERAGE(J17052:J34585),Table1[[#This Row],[Order Total]])</f>
        <v>15</v>
      </c>
      <c r="L17052" s="1">
        <v>44765</v>
      </c>
      <c r="M17052" t="s">
        <v>13</v>
      </c>
      <c r="N17052" s="4" t="str">
        <f>IF(ISBLANK(Table1[[#This Row],[Payment Method]]),"Unknown",Table1[[#This Row],[Payment Method]])</f>
        <v>Credit Card</v>
      </c>
    </row>
    <row r="17053" spans="1:14" hidden="1" x14ac:dyDescent="0.35">
      <c r="A17053" t="s">
        <v>17193</v>
      </c>
      <c r="B17053" t="s">
        <v>62</v>
      </c>
      <c r="C17053" t="s">
        <v>20</v>
      </c>
      <c r="D17053" t="s">
        <v>27</v>
      </c>
      <c r="E17053" s="4" t="str">
        <f>IF(ISBLANK(Table1[[#This Row],[Item]]),"Unknown",Table1[[#This Row],[Item]])</f>
        <v>Pasta Alfredo</v>
      </c>
      <c r="F17053">
        <v>12</v>
      </c>
      <c r="G17053" s="4">
        <f>IF(ISBLANK(Table1[[#This Row],[Price]]),AVERAGE(F17053:F34586),Table1[[#This Row],[Price]])</f>
        <v>12</v>
      </c>
      <c r="H17053">
        <v>2</v>
      </c>
      <c r="I17053" s="4">
        <f>IF(ISBLANK(Table1[[#This Row],[Quantity]]),AVERAGE(H17053:H34586),Table1[[#This Row],[Quantity]])</f>
        <v>2</v>
      </c>
      <c r="J17053">
        <v>24</v>
      </c>
      <c r="K17053" s="4">
        <f>IF(ISBLANK(Table1[[#This Row],[Order Total]]),AVERAGE(J17053:J34586),Table1[[#This Row],[Order Total]])</f>
        <v>24</v>
      </c>
      <c r="L17053" s="1">
        <v>44877</v>
      </c>
      <c r="M17053" t="s">
        <v>28</v>
      </c>
      <c r="N17053" s="4" t="str">
        <f>IF(ISBLANK(Table1[[#This Row],[Payment Method]]),"Unknown",Table1[[#This Row],[Payment Method]])</f>
        <v>Cash</v>
      </c>
    </row>
    <row r="17054" spans="1:14" hidden="1" x14ac:dyDescent="0.35">
      <c r="A17054" t="s">
        <v>17194</v>
      </c>
      <c r="B17054" t="s">
        <v>35</v>
      </c>
      <c r="C17054" t="s">
        <v>38</v>
      </c>
      <c r="D17054" t="s">
        <v>43</v>
      </c>
      <c r="E17054" s="4" t="str">
        <f>IF(ISBLANK(Table1[[#This Row],[Item]]),"Unknown",Table1[[#This Row],[Item]])</f>
        <v>Brownie</v>
      </c>
      <c r="F17054">
        <v>6</v>
      </c>
      <c r="G17054" s="4">
        <f>IF(ISBLANK(Table1[[#This Row],[Price]]),AVERAGE(F17054:F34587),Table1[[#This Row],[Price]])</f>
        <v>6</v>
      </c>
      <c r="H17054">
        <v>5</v>
      </c>
      <c r="I17054" s="4">
        <f>IF(ISBLANK(Table1[[#This Row],[Quantity]]),AVERAGE(H17054:H34587),Table1[[#This Row],[Quantity]])</f>
        <v>5</v>
      </c>
      <c r="J17054">
        <v>30</v>
      </c>
      <c r="K17054" s="4">
        <f>IF(ISBLANK(Table1[[#This Row],[Order Total]]),AVERAGE(J17054:J34587),Table1[[#This Row],[Order Total]])</f>
        <v>30</v>
      </c>
      <c r="L17054" s="1">
        <v>45036</v>
      </c>
      <c r="M17054" t="s">
        <v>17</v>
      </c>
      <c r="N17054" s="4" t="str">
        <f>IF(ISBLANK(Table1[[#This Row],[Payment Method]]),"Unknown",Table1[[#This Row],[Payment Method]])</f>
        <v>Digital Wallet</v>
      </c>
    </row>
    <row r="17055" spans="1:14" hidden="1" x14ac:dyDescent="0.35">
      <c r="A17055" t="s">
        <v>17195</v>
      </c>
      <c r="B17055" t="s">
        <v>136</v>
      </c>
      <c r="C17055" t="s">
        <v>11</v>
      </c>
      <c r="D17055" t="s">
        <v>79</v>
      </c>
      <c r="E17055" s="4" t="str">
        <f>IF(ISBLANK(Table1[[#This Row],[Item]]),"Unknown",Table1[[#This Row],[Item]])</f>
        <v>Grilled Vegetables</v>
      </c>
      <c r="F17055">
        <v>5</v>
      </c>
      <c r="G17055" s="4">
        <f>IF(ISBLANK(Table1[[#This Row],[Price]]),AVERAGE(F17055:F34588),Table1[[#This Row],[Price]])</f>
        <v>5</v>
      </c>
      <c r="H17055">
        <v>2</v>
      </c>
      <c r="I17055" s="4">
        <f>IF(ISBLANK(Table1[[#This Row],[Quantity]]),AVERAGE(H17055:H34588),Table1[[#This Row],[Quantity]])</f>
        <v>2</v>
      </c>
      <c r="J17055">
        <v>10</v>
      </c>
      <c r="K17055" s="4">
        <f>IF(ISBLANK(Table1[[#This Row],[Order Total]]),AVERAGE(J17055:J34588),Table1[[#This Row],[Order Total]])</f>
        <v>10</v>
      </c>
      <c r="L17055" s="1">
        <v>45131</v>
      </c>
      <c r="M17055" t="s">
        <v>13</v>
      </c>
      <c r="N17055" s="4" t="str">
        <f>IF(ISBLANK(Table1[[#This Row],[Payment Method]]),"Unknown",Table1[[#This Row],[Payment Method]])</f>
        <v>Credit Card</v>
      </c>
    </row>
    <row r="17056" spans="1:14" hidden="1" x14ac:dyDescent="0.35">
      <c r="A17056" t="s">
        <v>17196</v>
      </c>
      <c r="B17056" t="s">
        <v>23</v>
      </c>
      <c r="C17056" t="s">
        <v>24</v>
      </c>
      <c r="D17056" t="s">
        <v>77</v>
      </c>
      <c r="E17056" s="4" t="str">
        <f>IF(ISBLANK(Table1[[#This Row],[Item]]),"Unknown",Table1[[#This Row],[Item]])</f>
        <v>Coca Cola</v>
      </c>
      <c r="F17056">
        <v>2.5</v>
      </c>
      <c r="G17056" s="4">
        <f>IF(ISBLANK(Table1[[#This Row],[Price]]),AVERAGE(F17056:F34589),Table1[[#This Row],[Price]])</f>
        <v>2.5</v>
      </c>
      <c r="H17056">
        <v>1</v>
      </c>
      <c r="I17056" s="4">
        <f>IF(ISBLANK(Table1[[#This Row],[Quantity]]),AVERAGE(H17056:H34589),Table1[[#This Row],[Quantity]])</f>
        <v>1</v>
      </c>
      <c r="J17056">
        <v>2.5</v>
      </c>
      <c r="K17056" s="4">
        <f>IF(ISBLANK(Table1[[#This Row],[Order Total]]),AVERAGE(J17056:J34589),Table1[[#This Row],[Order Total]])</f>
        <v>2.5</v>
      </c>
      <c r="L17056" s="1">
        <v>44692</v>
      </c>
      <c r="M17056" t="s">
        <v>13</v>
      </c>
      <c r="N17056" s="4" t="str">
        <f>IF(ISBLANK(Table1[[#This Row],[Payment Method]]),"Unknown",Table1[[#This Row],[Payment Method]])</f>
        <v>Credit Card</v>
      </c>
    </row>
    <row r="17057" spans="1:14" x14ac:dyDescent="0.35">
      <c r="A17057" t="s">
        <v>17197</v>
      </c>
      <c r="B17057" t="s">
        <v>176</v>
      </c>
      <c r="C17057" t="s">
        <v>24</v>
      </c>
      <c r="E17057" s="4" t="str">
        <f>IF(ISBLANK(Table1[[#This Row],[Item]]),"Unknown",Table1[[#This Row],[Item]])</f>
        <v>Unknown</v>
      </c>
      <c r="G17057" s="4">
        <f>IF(ISBLANK(Table1[[#This Row],[Price]]),AVERAGE(F17057:F34590),Table1[[#This Row],[Price]])</f>
        <v>6.5188888888888892</v>
      </c>
      <c r="H17057">
        <v>1</v>
      </c>
      <c r="I17057" s="4">
        <f>IF(ISBLANK(Table1[[#This Row],[Quantity]]),AVERAGE(H17057:H34590),Table1[[#This Row],[Quantity]])</f>
        <v>1</v>
      </c>
      <c r="J17057">
        <v>2.5</v>
      </c>
      <c r="K17057" s="4">
        <f>IF(ISBLANK(Table1[[#This Row],[Order Total]]),AVERAGE(J17057:J34590),Table1[[#This Row],[Order Total]])</f>
        <v>2.5</v>
      </c>
      <c r="L17057" s="1">
        <v>44697</v>
      </c>
      <c r="M17057" t="s">
        <v>17</v>
      </c>
      <c r="N17057" s="4" t="str">
        <f>IF(ISBLANK(Table1[[#This Row],[Payment Method]]),"Unknown",Table1[[#This Row],[Payment Method]])</f>
        <v>Digital Wallet</v>
      </c>
    </row>
    <row r="17058" spans="1:14" hidden="1" x14ac:dyDescent="0.35">
      <c r="A17058" t="s">
        <v>17198</v>
      </c>
      <c r="B17058" t="s">
        <v>223</v>
      </c>
      <c r="C17058" t="s">
        <v>38</v>
      </c>
      <c r="D17058" t="s">
        <v>43</v>
      </c>
      <c r="E17058" s="4" t="str">
        <f>IF(ISBLANK(Table1[[#This Row],[Item]]),"Unknown",Table1[[#This Row],[Item]])</f>
        <v>Brownie</v>
      </c>
      <c r="F17058">
        <v>6</v>
      </c>
      <c r="G17058" s="4">
        <f>IF(ISBLANK(Table1[[#This Row],[Price]]),AVERAGE(F17058:F34591),Table1[[#This Row],[Price]])</f>
        <v>6</v>
      </c>
      <c r="H17058">
        <v>1</v>
      </c>
      <c r="I17058" s="4">
        <f>IF(ISBLANK(Table1[[#This Row],[Quantity]]),AVERAGE(H17058:H34591),Table1[[#This Row],[Quantity]])</f>
        <v>1</v>
      </c>
      <c r="J17058">
        <v>6</v>
      </c>
      <c r="K17058" s="4">
        <f>IF(ISBLANK(Table1[[#This Row],[Order Total]]),AVERAGE(J17058:J34591),Table1[[#This Row],[Order Total]])</f>
        <v>6</v>
      </c>
      <c r="L17058" s="1">
        <v>45205</v>
      </c>
      <c r="M17058" t="s">
        <v>17</v>
      </c>
      <c r="N17058" s="4" t="str">
        <f>IF(ISBLANK(Table1[[#This Row],[Payment Method]]),"Unknown",Table1[[#This Row],[Payment Method]])</f>
        <v>Digital Wallet</v>
      </c>
    </row>
    <row r="17059" spans="1:14" hidden="1" x14ac:dyDescent="0.35">
      <c r="A17059" t="s">
        <v>17199</v>
      </c>
      <c r="B17059" t="s">
        <v>147</v>
      </c>
      <c r="C17059" t="s">
        <v>38</v>
      </c>
      <c r="D17059" t="s">
        <v>74</v>
      </c>
      <c r="E17059" s="4" t="str">
        <f>IF(ISBLANK(Table1[[#This Row],[Item]]),"Unknown",Table1[[#This Row],[Item]])</f>
        <v>Chocolate Cake</v>
      </c>
      <c r="F17059">
        <v>6</v>
      </c>
      <c r="G17059" s="4">
        <f>IF(ISBLANK(Table1[[#This Row],[Price]]),AVERAGE(F17059:F34592),Table1[[#This Row],[Price]])</f>
        <v>6</v>
      </c>
      <c r="H17059">
        <v>4</v>
      </c>
      <c r="I17059" s="4">
        <f>IF(ISBLANK(Table1[[#This Row],[Quantity]]),AVERAGE(H17059:H34592),Table1[[#This Row],[Quantity]])</f>
        <v>4</v>
      </c>
      <c r="J17059">
        <v>24</v>
      </c>
      <c r="K17059" s="4">
        <f>IF(ISBLANK(Table1[[#This Row],[Order Total]]),AVERAGE(J17059:J34592),Table1[[#This Row],[Order Total]])</f>
        <v>24</v>
      </c>
      <c r="L17059" s="1">
        <v>44894</v>
      </c>
      <c r="M17059" t="s">
        <v>13</v>
      </c>
      <c r="N17059" s="4" t="str">
        <f>IF(ISBLANK(Table1[[#This Row],[Payment Method]]),"Unknown",Table1[[#This Row],[Payment Method]])</f>
        <v>Credit Card</v>
      </c>
    </row>
    <row r="17060" spans="1:14" hidden="1" x14ac:dyDescent="0.35">
      <c r="A17060" t="s">
        <v>17200</v>
      </c>
      <c r="B17060" t="s">
        <v>305</v>
      </c>
      <c r="C17060" t="s">
        <v>11</v>
      </c>
      <c r="D17060" t="s">
        <v>12</v>
      </c>
      <c r="E17060" s="4" t="str">
        <f>IF(ISBLANK(Table1[[#This Row],[Item]]),"Unknown",Table1[[#This Row],[Item]])</f>
        <v>Side Salad</v>
      </c>
      <c r="F17060">
        <v>3</v>
      </c>
      <c r="G17060" s="4">
        <f>IF(ISBLANK(Table1[[#This Row],[Price]]),AVERAGE(F17060:F34593),Table1[[#This Row],[Price]])</f>
        <v>3</v>
      </c>
      <c r="H17060">
        <v>1</v>
      </c>
      <c r="I17060" s="4">
        <f>IF(ISBLANK(Table1[[#This Row],[Quantity]]),AVERAGE(H17060:H34593),Table1[[#This Row],[Quantity]])</f>
        <v>1</v>
      </c>
      <c r="J17060">
        <v>3</v>
      </c>
      <c r="K17060" s="4">
        <f>IF(ISBLANK(Table1[[#This Row],[Order Total]]),AVERAGE(J17060:J34593),Table1[[#This Row],[Order Total]])</f>
        <v>3</v>
      </c>
      <c r="L17060" s="1">
        <v>44791</v>
      </c>
      <c r="M17060" t="s">
        <v>13</v>
      </c>
      <c r="N17060" s="4" t="str">
        <f>IF(ISBLANK(Table1[[#This Row],[Payment Method]]),"Unknown",Table1[[#This Row],[Payment Method]])</f>
        <v>Credit Card</v>
      </c>
    </row>
    <row r="17061" spans="1:14" hidden="1" x14ac:dyDescent="0.35">
      <c r="A17061" t="s">
        <v>17201</v>
      </c>
      <c r="B17061" t="s">
        <v>254</v>
      </c>
      <c r="C17061" t="s">
        <v>38</v>
      </c>
      <c r="D17061" t="s">
        <v>107</v>
      </c>
      <c r="E17061" s="4" t="str">
        <f>IF(ISBLANK(Table1[[#This Row],[Item]]),"Unknown",Table1[[#This Row],[Item]])</f>
        <v>Fruit Salad</v>
      </c>
      <c r="F17061">
        <v>4</v>
      </c>
      <c r="G17061" s="4">
        <f>IF(ISBLANK(Table1[[#This Row],[Price]]),AVERAGE(F17061:F34594),Table1[[#This Row],[Price]])</f>
        <v>4</v>
      </c>
      <c r="H17061">
        <v>3</v>
      </c>
      <c r="I17061" s="4">
        <f>IF(ISBLANK(Table1[[#This Row],[Quantity]]),AVERAGE(H17061:H34594),Table1[[#This Row],[Quantity]])</f>
        <v>3</v>
      </c>
      <c r="J17061">
        <v>12</v>
      </c>
      <c r="K17061" s="4">
        <f>IF(ISBLANK(Table1[[#This Row],[Order Total]]),AVERAGE(J17061:J34594),Table1[[#This Row],[Order Total]])</f>
        <v>12</v>
      </c>
      <c r="L17061" s="1">
        <v>45068</v>
      </c>
      <c r="M17061" t="s">
        <v>13</v>
      </c>
      <c r="N17061" s="4" t="str">
        <f>IF(ISBLANK(Table1[[#This Row],[Payment Method]]),"Unknown",Table1[[#This Row],[Payment Method]])</f>
        <v>Credit Card</v>
      </c>
    </row>
    <row r="17062" spans="1:14" hidden="1" x14ac:dyDescent="0.35">
      <c r="A17062" t="s">
        <v>17202</v>
      </c>
      <c r="B17062" t="s">
        <v>172</v>
      </c>
      <c r="C17062" t="s">
        <v>38</v>
      </c>
      <c r="D17062" t="s">
        <v>43</v>
      </c>
      <c r="E17062" s="4" t="str">
        <f>IF(ISBLANK(Table1[[#This Row],[Item]]),"Unknown",Table1[[#This Row],[Item]])</f>
        <v>Brownie</v>
      </c>
      <c r="F17062">
        <v>6</v>
      </c>
      <c r="G17062" s="4">
        <f>IF(ISBLANK(Table1[[#This Row],[Price]]),AVERAGE(F17062:F34595),Table1[[#This Row],[Price]])</f>
        <v>6</v>
      </c>
      <c r="H17062">
        <v>5</v>
      </c>
      <c r="I17062" s="4">
        <f>IF(ISBLANK(Table1[[#This Row],[Quantity]]),AVERAGE(H17062:H34595),Table1[[#This Row],[Quantity]])</f>
        <v>5</v>
      </c>
      <c r="J17062">
        <v>30</v>
      </c>
      <c r="K17062" s="4">
        <f>IF(ISBLANK(Table1[[#This Row],[Order Total]]),AVERAGE(J17062:J34595),Table1[[#This Row],[Order Total]])</f>
        <v>30</v>
      </c>
      <c r="L17062" s="1">
        <v>44622</v>
      </c>
      <c r="M17062" t="s">
        <v>28</v>
      </c>
      <c r="N17062" s="4" t="str">
        <f>IF(ISBLANK(Table1[[#This Row],[Payment Method]]),"Unknown",Table1[[#This Row],[Payment Method]])</f>
        <v>Cash</v>
      </c>
    </row>
    <row r="17063" spans="1:14" hidden="1" x14ac:dyDescent="0.35">
      <c r="A17063" t="s">
        <v>17203</v>
      </c>
      <c r="B17063" t="s">
        <v>192</v>
      </c>
      <c r="C17063" t="s">
        <v>38</v>
      </c>
      <c r="D17063" t="s">
        <v>74</v>
      </c>
      <c r="E17063" s="4" t="str">
        <f>IF(ISBLANK(Table1[[#This Row],[Item]]),"Unknown",Table1[[#This Row],[Item]])</f>
        <v>Chocolate Cake</v>
      </c>
      <c r="F17063">
        <v>6</v>
      </c>
      <c r="G17063" s="4">
        <f>IF(ISBLANK(Table1[[#This Row],[Price]]),AVERAGE(F17063:F34596),Table1[[#This Row],[Price]])</f>
        <v>6</v>
      </c>
      <c r="H17063">
        <v>5</v>
      </c>
      <c r="I17063" s="4">
        <f>IF(ISBLANK(Table1[[#This Row],[Quantity]]),AVERAGE(H17063:H34596),Table1[[#This Row],[Quantity]])</f>
        <v>5</v>
      </c>
      <c r="J17063">
        <v>30</v>
      </c>
      <c r="K17063" s="4">
        <f>IF(ISBLANK(Table1[[#This Row],[Order Total]]),AVERAGE(J17063:J34596),Table1[[#This Row],[Order Total]])</f>
        <v>30</v>
      </c>
      <c r="L17063" s="1">
        <v>44809</v>
      </c>
      <c r="M17063" t="s">
        <v>17</v>
      </c>
      <c r="N17063" s="4" t="str">
        <f>IF(ISBLANK(Table1[[#This Row],[Payment Method]]),"Unknown",Table1[[#This Row],[Payment Method]])</f>
        <v>Digital Wallet</v>
      </c>
    </row>
    <row r="17064" spans="1:14" hidden="1" x14ac:dyDescent="0.35">
      <c r="A17064" t="s">
        <v>17204</v>
      </c>
      <c r="B17064" t="s">
        <v>69</v>
      </c>
      <c r="C17064" t="s">
        <v>24</v>
      </c>
      <c r="D17064" t="s">
        <v>168</v>
      </c>
      <c r="E17064" s="4" t="str">
        <f>IF(ISBLANK(Table1[[#This Row],[Item]]),"Unknown",Table1[[#This Row],[Item]])</f>
        <v>Water</v>
      </c>
      <c r="F17064">
        <v>1</v>
      </c>
      <c r="G17064" s="4">
        <f>IF(ISBLANK(Table1[[#This Row],[Price]]),AVERAGE(F17064:F34597),Table1[[#This Row],[Price]])</f>
        <v>1</v>
      </c>
      <c r="H17064">
        <v>1</v>
      </c>
      <c r="I17064" s="4">
        <f>IF(ISBLANK(Table1[[#This Row],[Quantity]]),AVERAGE(H17064:H34597),Table1[[#This Row],[Quantity]])</f>
        <v>1</v>
      </c>
      <c r="J17064">
        <v>1</v>
      </c>
      <c r="K17064" s="4">
        <f>IF(ISBLANK(Table1[[#This Row],[Order Total]]),AVERAGE(J17064:J34597),Table1[[#This Row],[Order Total]])</f>
        <v>1</v>
      </c>
      <c r="L17064" s="1">
        <v>44995</v>
      </c>
      <c r="M17064" t="s">
        <v>13</v>
      </c>
      <c r="N17064" s="4" t="str">
        <f>IF(ISBLANK(Table1[[#This Row],[Payment Method]]),"Unknown",Table1[[#This Row],[Payment Method]])</f>
        <v>Credit Card</v>
      </c>
    </row>
    <row r="17065" spans="1:14" hidden="1" x14ac:dyDescent="0.35">
      <c r="A17065" t="s">
        <v>17205</v>
      </c>
      <c r="B17065" t="s">
        <v>123</v>
      </c>
      <c r="C17065" t="s">
        <v>38</v>
      </c>
      <c r="E17065" s="4" t="str">
        <f>IF(ISBLANK(Table1[[#This Row],[Item]]),"Unknown",Table1[[#This Row],[Item]])</f>
        <v>Unknown</v>
      </c>
      <c r="F17065">
        <v>6</v>
      </c>
      <c r="G17065" s="4">
        <f>IF(ISBLANK(Table1[[#This Row],[Price]]),AVERAGE(F17065:F34598),Table1[[#This Row],[Price]])</f>
        <v>6</v>
      </c>
      <c r="H17065">
        <v>4</v>
      </c>
      <c r="I17065" s="4">
        <f>IF(ISBLANK(Table1[[#This Row],[Quantity]]),AVERAGE(H17065:H34598),Table1[[#This Row],[Quantity]])</f>
        <v>4</v>
      </c>
      <c r="J17065">
        <v>24</v>
      </c>
      <c r="K17065" s="4">
        <f>IF(ISBLANK(Table1[[#This Row],[Order Total]]),AVERAGE(J17065:J34598),Table1[[#This Row],[Order Total]])</f>
        <v>24</v>
      </c>
      <c r="L17065" s="1">
        <v>45263</v>
      </c>
      <c r="M17065" t="s">
        <v>13</v>
      </c>
      <c r="N17065" s="4" t="str">
        <f>IF(ISBLANK(Table1[[#This Row],[Payment Method]]),"Unknown",Table1[[#This Row],[Payment Method]])</f>
        <v>Credit Card</v>
      </c>
    </row>
    <row r="17066" spans="1:14" hidden="1" x14ac:dyDescent="0.35">
      <c r="A17066" t="s">
        <v>17206</v>
      </c>
      <c r="B17066" t="s">
        <v>158</v>
      </c>
      <c r="C17066" t="s">
        <v>50</v>
      </c>
      <c r="D17066" t="s">
        <v>112</v>
      </c>
      <c r="E17066" s="4" t="str">
        <f>IF(ISBLANK(Table1[[#This Row],[Item]]),"Unknown",Table1[[#This Row],[Item]])</f>
        <v>French Fries</v>
      </c>
      <c r="F17066">
        <v>4</v>
      </c>
      <c r="G17066" s="4">
        <f>IF(ISBLANK(Table1[[#This Row],[Price]]),AVERAGE(F17066:F34599),Table1[[#This Row],[Price]])</f>
        <v>4</v>
      </c>
      <c r="H17066">
        <v>5</v>
      </c>
      <c r="I17066" s="4">
        <f>IF(ISBLANK(Table1[[#This Row],[Quantity]]),AVERAGE(H17066:H34599),Table1[[#This Row],[Quantity]])</f>
        <v>5</v>
      </c>
      <c r="J17066">
        <v>20</v>
      </c>
      <c r="K17066" s="4">
        <f>IF(ISBLANK(Table1[[#This Row],[Order Total]]),AVERAGE(J17066:J34599),Table1[[#This Row],[Order Total]])</f>
        <v>20</v>
      </c>
      <c r="L17066" s="1">
        <v>45079</v>
      </c>
      <c r="M17066" t="s">
        <v>28</v>
      </c>
      <c r="N17066" s="4" t="str">
        <f>IF(ISBLANK(Table1[[#This Row],[Payment Method]]),"Unknown",Table1[[#This Row],[Payment Method]])</f>
        <v>Cash</v>
      </c>
    </row>
    <row r="17067" spans="1:14" hidden="1" x14ac:dyDescent="0.35">
      <c r="A17067" t="s">
        <v>17207</v>
      </c>
      <c r="B17067" t="s">
        <v>236</v>
      </c>
      <c r="C17067" t="s">
        <v>50</v>
      </c>
      <c r="D17067" t="s">
        <v>99</v>
      </c>
      <c r="E17067" s="4" t="str">
        <f>IF(ISBLANK(Table1[[#This Row],[Item]]),"Unknown",Table1[[#This Row],[Item]])</f>
        <v>Chicken Melt</v>
      </c>
      <c r="F17067">
        <v>8</v>
      </c>
      <c r="G17067" s="4">
        <f>IF(ISBLANK(Table1[[#This Row],[Price]]),AVERAGE(F17067:F34600),Table1[[#This Row],[Price]])</f>
        <v>8</v>
      </c>
      <c r="H17067">
        <v>1</v>
      </c>
      <c r="I17067" s="4">
        <f>IF(ISBLANK(Table1[[#This Row],[Quantity]]),AVERAGE(H17067:H34600),Table1[[#This Row],[Quantity]])</f>
        <v>1</v>
      </c>
      <c r="J17067">
        <v>8</v>
      </c>
      <c r="K17067" s="4">
        <f>IF(ISBLANK(Table1[[#This Row],[Order Total]]),AVERAGE(J17067:J34600),Table1[[#This Row],[Order Total]])</f>
        <v>8</v>
      </c>
      <c r="L17067" s="1">
        <v>44675</v>
      </c>
      <c r="M17067" t="s">
        <v>13</v>
      </c>
      <c r="N17067" s="4" t="str">
        <f>IF(ISBLANK(Table1[[#This Row],[Payment Method]]),"Unknown",Table1[[#This Row],[Payment Method]])</f>
        <v>Credit Card</v>
      </c>
    </row>
    <row r="17068" spans="1:14" hidden="1" x14ac:dyDescent="0.35">
      <c r="A17068" t="s">
        <v>17208</v>
      </c>
      <c r="B17068" t="s">
        <v>254</v>
      </c>
      <c r="C17068" t="s">
        <v>38</v>
      </c>
      <c r="D17068" t="s">
        <v>43</v>
      </c>
      <c r="E17068" s="4" t="str">
        <f>IF(ISBLANK(Table1[[#This Row],[Item]]),"Unknown",Table1[[#This Row],[Item]])</f>
        <v>Brownie</v>
      </c>
      <c r="F17068">
        <v>6</v>
      </c>
      <c r="G17068" s="4">
        <f>IF(ISBLANK(Table1[[#This Row],[Price]]),AVERAGE(F17068:F34601),Table1[[#This Row],[Price]])</f>
        <v>6</v>
      </c>
      <c r="H17068">
        <v>3</v>
      </c>
      <c r="I17068" s="4">
        <f>IF(ISBLANK(Table1[[#This Row],[Quantity]]),AVERAGE(H17068:H34601),Table1[[#This Row],[Quantity]])</f>
        <v>3</v>
      </c>
      <c r="J17068">
        <v>18</v>
      </c>
      <c r="K17068" s="4">
        <f>IF(ISBLANK(Table1[[#This Row],[Order Total]]),AVERAGE(J17068:J34601),Table1[[#This Row],[Order Total]])</f>
        <v>18</v>
      </c>
      <c r="L17068" s="1">
        <v>45078</v>
      </c>
      <c r="M17068" t="s">
        <v>28</v>
      </c>
      <c r="N17068" s="4" t="str">
        <f>IF(ISBLANK(Table1[[#This Row],[Payment Method]]),"Unknown",Table1[[#This Row],[Payment Method]])</f>
        <v>Cash</v>
      </c>
    </row>
    <row r="17069" spans="1:14" hidden="1" x14ac:dyDescent="0.35">
      <c r="A17069" t="s">
        <v>17209</v>
      </c>
      <c r="B17069" t="s">
        <v>281</v>
      </c>
      <c r="C17069" t="s">
        <v>11</v>
      </c>
      <c r="D17069" t="s">
        <v>230</v>
      </c>
      <c r="E17069" s="4" t="str">
        <f>IF(ISBLANK(Table1[[#This Row],[Item]]),"Unknown",Table1[[#This Row],[Item]])</f>
        <v>Onion Rings</v>
      </c>
      <c r="F17069">
        <v>5</v>
      </c>
      <c r="G17069" s="4">
        <f>IF(ISBLANK(Table1[[#This Row],[Price]]),AVERAGE(F17069:F34602),Table1[[#This Row],[Price]])</f>
        <v>5</v>
      </c>
      <c r="H17069">
        <v>1</v>
      </c>
      <c r="I17069" s="4">
        <f>IF(ISBLANK(Table1[[#This Row],[Quantity]]),AVERAGE(H17069:H34602),Table1[[#This Row],[Quantity]])</f>
        <v>1</v>
      </c>
      <c r="J17069">
        <v>5</v>
      </c>
      <c r="K17069" s="4">
        <f>IF(ISBLANK(Table1[[#This Row],[Order Total]]),AVERAGE(J17069:J34602),Table1[[#This Row],[Order Total]])</f>
        <v>5</v>
      </c>
      <c r="L17069" s="1">
        <v>44713</v>
      </c>
      <c r="M17069" t="s">
        <v>13</v>
      </c>
      <c r="N17069" s="4" t="str">
        <f>IF(ISBLANK(Table1[[#This Row],[Payment Method]]),"Unknown",Table1[[#This Row],[Payment Method]])</f>
        <v>Credit Card</v>
      </c>
    </row>
    <row r="17070" spans="1:14" hidden="1" x14ac:dyDescent="0.35">
      <c r="A17070" t="s">
        <v>17210</v>
      </c>
      <c r="B17070" t="s">
        <v>134</v>
      </c>
      <c r="C17070" t="s">
        <v>38</v>
      </c>
      <c r="D17070" t="s">
        <v>74</v>
      </c>
      <c r="E17070" s="4" t="str">
        <f>IF(ISBLANK(Table1[[#This Row],[Item]]),"Unknown",Table1[[#This Row],[Item]])</f>
        <v>Chocolate Cake</v>
      </c>
      <c r="F17070">
        <v>6</v>
      </c>
      <c r="G17070" s="4">
        <f>IF(ISBLANK(Table1[[#This Row],[Price]]),AVERAGE(F17070:F34603),Table1[[#This Row],[Price]])</f>
        <v>6</v>
      </c>
      <c r="H17070">
        <v>2</v>
      </c>
      <c r="I17070" s="4">
        <f>IF(ISBLANK(Table1[[#This Row],[Quantity]]),AVERAGE(H17070:H34603),Table1[[#This Row],[Quantity]])</f>
        <v>2</v>
      </c>
      <c r="J17070">
        <v>12</v>
      </c>
      <c r="K17070" s="4">
        <f>IF(ISBLANK(Table1[[#This Row],[Order Total]]),AVERAGE(J17070:J34603),Table1[[#This Row],[Order Total]])</f>
        <v>12</v>
      </c>
      <c r="L17070" s="1">
        <v>44799</v>
      </c>
      <c r="M17070" t="s">
        <v>28</v>
      </c>
      <c r="N17070" s="4" t="str">
        <f>IF(ISBLANK(Table1[[#This Row],[Payment Method]]),"Unknown",Table1[[#This Row],[Payment Method]])</f>
        <v>Cash</v>
      </c>
    </row>
    <row r="17071" spans="1:14" hidden="1" x14ac:dyDescent="0.35">
      <c r="A17071" t="s">
        <v>17211</v>
      </c>
      <c r="B17071" t="s">
        <v>181</v>
      </c>
      <c r="C17071" t="s">
        <v>38</v>
      </c>
      <c r="D17071" t="s">
        <v>125</v>
      </c>
      <c r="E17071" s="4" t="str">
        <f>IF(ISBLANK(Table1[[#This Row],[Item]]),"Unknown",Table1[[#This Row],[Item]])</f>
        <v>Cheesecake</v>
      </c>
      <c r="F17071">
        <v>7</v>
      </c>
      <c r="G17071" s="4">
        <f>IF(ISBLANK(Table1[[#This Row],[Price]]),AVERAGE(F17071:F34604),Table1[[#This Row],[Price]])</f>
        <v>7</v>
      </c>
      <c r="H17071">
        <v>3</v>
      </c>
      <c r="I17071" s="4">
        <f>IF(ISBLANK(Table1[[#This Row],[Quantity]]),AVERAGE(H17071:H34604),Table1[[#This Row],[Quantity]])</f>
        <v>3</v>
      </c>
      <c r="J17071">
        <v>21</v>
      </c>
      <c r="K17071" s="4">
        <f>IF(ISBLANK(Table1[[#This Row],[Order Total]]),AVERAGE(J17071:J34604),Table1[[#This Row],[Order Total]])</f>
        <v>21</v>
      </c>
      <c r="L17071" s="1">
        <v>44684</v>
      </c>
      <c r="M17071" t="s">
        <v>13</v>
      </c>
      <c r="N17071" s="4" t="str">
        <f>IF(ISBLANK(Table1[[#This Row],[Payment Method]]),"Unknown",Table1[[#This Row],[Payment Method]])</f>
        <v>Credit Card</v>
      </c>
    </row>
    <row r="17072" spans="1:14" hidden="1" x14ac:dyDescent="0.35">
      <c r="A17072" t="s">
        <v>17212</v>
      </c>
      <c r="B17072" t="s">
        <v>441</v>
      </c>
      <c r="C17072" t="s">
        <v>50</v>
      </c>
      <c r="D17072" t="s">
        <v>99</v>
      </c>
      <c r="E17072" s="4" t="str">
        <f>IF(ISBLANK(Table1[[#This Row],[Item]]),"Unknown",Table1[[#This Row],[Item]])</f>
        <v>Chicken Melt</v>
      </c>
      <c r="F17072">
        <v>8</v>
      </c>
      <c r="G17072" s="4">
        <f>IF(ISBLANK(Table1[[#This Row],[Price]]),AVERAGE(F17072:F34605),Table1[[#This Row],[Price]])</f>
        <v>8</v>
      </c>
      <c r="H17072">
        <v>1</v>
      </c>
      <c r="I17072" s="4">
        <f>IF(ISBLANK(Table1[[#This Row],[Quantity]]),AVERAGE(H17072:H34605),Table1[[#This Row],[Quantity]])</f>
        <v>1</v>
      </c>
      <c r="J17072">
        <v>8</v>
      </c>
      <c r="K17072" s="4">
        <f>IF(ISBLANK(Table1[[#This Row],[Order Total]]),AVERAGE(J17072:J34605),Table1[[#This Row],[Order Total]])</f>
        <v>8</v>
      </c>
      <c r="L17072" s="1">
        <v>45268</v>
      </c>
      <c r="M17072" t="s">
        <v>28</v>
      </c>
      <c r="N17072" s="4" t="str">
        <f>IF(ISBLANK(Table1[[#This Row],[Payment Method]]),"Unknown",Table1[[#This Row],[Payment Method]])</f>
        <v>Cash</v>
      </c>
    </row>
    <row r="17073" spans="1:14" hidden="1" x14ac:dyDescent="0.35">
      <c r="A17073" t="s">
        <v>17213</v>
      </c>
      <c r="B17073" t="s">
        <v>35</v>
      </c>
      <c r="C17073" t="s">
        <v>11</v>
      </c>
      <c r="D17073" t="s">
        <v>79</v>
      </c>
      <c r="E17073" s="4" t="str">
        <f>IF(ISBLANK(Table1[[#This Row],[Item]]),"Unknown",Table1[[#This Row],[Item]])</f>
        <v>Grilled Vegetables</v>
      </c>
      <c r="F17073">
        <v>5</v>
      </c>
      <c r="G17073" s="4">
        <f>IF(ISBLANK(Table1[[#This Row],[Price]]),AVERAGE(F17073:F34606),Table1[[#This Row],[Price]])</f>
        <v>5</v>
      </c>
      <c r="H17073">
        <v>1</v>
      </c>
      <c r="I17073" s="4">
        <f>IF(ISBLANK(Table1[[#This Row],[Quantity]]),AVERAGE(H17073:H34606),Table1[[#This Row],[Quantity]])</f>
        <v>1</v>
      </c>
      <c r="J17073">
        <v>5</v>
      </c>
      <c r="K17073" s="4">
        <f>IF(ISBLANK(Table1[[#This Row],[Order Total]]),AVERAGE(J17073:J34606),Table1[[#This Row],[Order Total]])</f>
        <v>5</v>
      </c>
      <c r="L17073" s="1">
        <v>44727</v>
      </c>
      <c r="M17073" t="s">
        <v>28</v>
      </c>
      <c r="N17073" s="4" t="str">
        <f>IF(ISBLANK(Table1[[#This Row],[Payment Method]]),"Unknown",Table1[[#This Row],[Payment Method]])</f>
        <v>Cash</v>
      </c>
    </row>
    <row r="17074" spans="1:14" hidden="1" x14ac:dyDescent="0.35">
      <c r="A17074" t="s">
        <v>17214</v>
      </c>
      <c r="B17074" t="s">
        <v>425</v>
      </c>
      <c r="C17074" t="s">
        <v>11</v>
      </c>
      <c r="D17074" t="s">
        <v>79</v>
      </c>
      <c r="E17074" s="4" t="str">
        <f>IF(ISBLANK(Table1[[#This Row],[Item]]),"Unknown",Table1[[#This Row],[Item]])</f>
        <v>Grilled Vegetables</v>
      </c>
      <c r="F17074">
        <v>5</v>
      </c>
      <c r="G17074" s="4">
        <f>IF(ISBLANK(Table1[[#This Row],[Price]]),AVERAGE(F17074:F34607),Table1[[#This Row],[Price]])</f>
        <v>5</v>
      </c>
      <c r="H17074">
        <v>4</v>
      </c>
      <c r="I17074" s="4">
        <f>IF(ISBLANK(Table1[[#This Row],[Quantity]]),AVERAGE(H17074:H34607),Table1[[#This Row],[Quantity]])</f>
        <v>4</v>
      </c>
      <c r="J17074">
        <v>20</v>
      </c>
      <c r="K17074" s="4">
        <f>IF(ISBLANK(Table1[[#This Row],[Order Total]]),AVERAGE(J17074:J34607),Table1[[#This Row],[Order Total]])</f>
        <v>20</v>
      </c>
      <c r="L17074" s="1">
        <v>44587</v>
      </c>
      <c r="M17074" t="s">
        <v>17</v>
      </c>
      <c r="N17074" s="4" t="str">
        <f>IF(ISBLANK(Table1[[#This Row],[Payment Method]]),"Unknown",Table1[[#This Row],[Payment Method]])</f>
        <v>Digital Wallet</v>
      </c>
    </row>
    <row r="17075" spans="1:14" hidden="1" x14ac:dyDescent="0.35">
      <c r="A17075" t="s">
        <v>17215</v>
      </c>
      <c r="B17075" t="s">
        <v>160</v>
      </c>
      <c r="C17075" t="s">
        <v>11</v>
      </c>
      <c r="D17075" t="s">
        <v>12</v>
      </c>
      <c r="E17075" s="4" t="str">
        <f>IF(ISBLANK(Table1[[#This Row],[Item]]),"Unknown",Table1[[#This Row],[Item]])</f>
        <v>Side Salad</v>
      </c>
      <c r="F17075">
        <v>3</v>
      </c>
      <c r="G17075" s="4">
        <f>IF(ISBLANK(Table1[[#This Row],[Price]]),AVERAGE(F17075:F34608),Table1[[#This Row],[Price]])</f>
        <v>3</v>
      </c>
      <c r="H17075">
        <v>2</v>
      </c>
      <c r="I17075" s="4">
        <f>IF(ISBLANK(Table1[[#This Row],[Quantity]]),AVERAGE(H17075:H34608),Table1[[#This Row],[Quantity]])</f>
        <v>2</v>
      </c>
      <c r="J17075">
        <v>6</v>
      </c>
      <c r="K17075" s="4">
        <f>IF(ISBLANK(Table1[[#This Row],[Order Total]]),AVERAGE(J17075:J34608),Table1[[#This Row],[Order Total]])</f>
        <v>6</v>
      </c>
      <c r="L17075" s="1">
        <v>44777</v>
      </c>
      <c r="M17075" t="s">
        <v>28</v>
      </c>
      <c r="N17075" s="4" t="str">
        <f>IF(ISBLANK(Table1[[#This Row],[Payment Method]]),"Unknown",Table1[[#This Row],[Payment Method]])</f>
        <v>Cash</v>
      </c>
    </row>
    <row r="17076" spans="1:14" x14ac:dyDescent="0.35">
      <c r="A17076" t="s">
        <v>17216</v>
      </c>
      <c r="B17076" t="s">
        <v>40</v>
      </c>
      <c r="C17076" t="s">
        <v>11</v>
      </c>
      <c r="E17076" s="4" t="str">
        <f>IF(ISBLANK(Table1[[#This Row],[Item]]),"Unknown",Table1[[#This Row],[Item]])</f>
        <v>Unknown</v>
      </c>
      <c r="G17076" s="4">
        <f>IF(ISBLANK(Table1[[#This Row],[Price]]),AVERAGE(F17076:F34609),Table1[[#This Row],[Price]])</f>
        <v>6.5706018518518521</v>
      </c>
      <c r="I17076" s="4">
        <f>IF(ISBLANK(Table1[[#This Row],[Quantity]]),AVERAGE(H17076:H34609),Table1[[#This Row],[Quantity]])</f>
        <v>2.9686800894854586</v>
      </c>
      <c r="K17076" s="4">
        <f>IF(ISBLANK(Table1[[#This Row],[Order Total]]),AVERAGE(J17076:J34609),Table1[[#This Row],[Order Total]])</f>
        <v>19.960850111856825</v>
      </c>
      <c r="L17076" s="1">
        <v>45276</v>
      </c>
      <c r="M17076" t="s">
        <v>17</v>
      </c>
      <c r="N17076" s="4" t="str">
        <f>IF(ISBLANK(Table1[[#This Row],[Payment Method]]),"Unknown",Table1[[#This Row],[Payment Method]])</f>
        <v>Digital Wallet</v>
      </c>
    </row>
    <row r="17077" spans="1:14" hidden="1" x14ac:dyDescent="0.35">
      <c r="A17077" t="s">
        <v>17217</v>
      </c>
      <c r="B17077" t="s">
        <v>81</v>
      </c>
      <c r="C17077" t="s">
        <v>11</v>
      </c>
      <c r="D17077" t="s">
        <v>33</v>
      </c>
      <c r="E17077" s="4" t="str">
        <f>IF(ISBLANK(Table1[[#This Row],[Item]]),"Unknown",Table1[[#This Row],[Item]])</f>
        <v>Garlic Bread</v>
      </c>
      <c r="F17077">
        <v>4</v>
      </c>
      <c r="G17077" s="4">
        <f>IF(ISBLANK(Table1[[#This Row],[Price]]),AVERAGE(F17077:F34610),Table1[[#This Row],[Price]])</f>
        <v>4</v>
      </c>
      <c r="H17077">
        <v>5</v>
      </c>
      <c r="I17077" s="4">
        <f>IF(ISBLANK(Table1[[#This Row],[Quantity]]),AVERAGE(H17077:H34610),Table1[[#This Row],[Quantity]])</f>
        <v>5</v>
      </c>
      <c r="J17077">
        <v>20</v>
      </c>
      <c r="K17077" s="4">
        <f>IF(ISBLANK(Table1[[#This Row],[Order Total]]),AVERAGE(J17077:J34610),Table1[[#This Row],[Order Total]])</f>
        <v>20</v>
      </c>
      <c r="L17077" s="1">
        <v>45224</v>
      </c>
      <c r="M17077" t="s">
        <v>28</v>
      </c>
      <c r="N17077" s="4" t="str">
        <f>IF(ISBLANK(Table1[[#This Row],[Payment Method]]),"Unknown",Table1[[#This Row],[Payment Method]])</f>
        <v>Cash</v>
      </c>
    </row>
    <row r="17078" spans="1:14" hidden="1" x14ac:dyDescent="0.35">
      <c r="A17078" t="s">
        <v>17218</v>
      </c>
      <c r="B17078" t="s">
        <v>120</v>
      </c>
      <c r="C17078" t="s">
        <v>20</v>
      </c>
      <c r="D17078" t="s">
        <v>21</v>
      </c>
      <c r="E17078" s="4" t="str">
        <f>IF(ISBLANK(Table1[[#This Row],[Item]]),"Unknown",Table1[[#This Row],[Item]])</f>
        <v>Grilled Chicken</v>
      </c>
      <c r="F17078">
        <v>15</v>
      </c>
      <c r="G17078" s="4">
        <f>IF(ISBLANK(Table1[[#This Row],[Price]]),AVERAGE(F17078:F34611),Table1[[#This Row],[Price]])</f>
        <v>15</v>
      </c>
      <c r="H17078">
        <v>3</v>
      </c>
      <c r="I17078" s="4">
        <f>IF(ISBLANK(Table1[[#This Row],[Quantity]]),AVERAGE(H17078:H34611),Table1[[#This Row],[Quantity]])</f>
        <v>3</v>
      </c>
      <c r="J17078">
        <v>45</v>
      </c>
      <c r="K17078" s="4">
        <f>IF(ISBLANK(Table1[[#This Row],[Order Total]]),AVERAGE(J17078:J34611),Table1[[#This Row],[Order Total]])</f>
        <v>45</v>
      </c>
      <c r="L17078" s="1">
        <v>45135</v>
      </c>
      <c r="M17078" t="s">
        <v>13</v>
      </c>
      <c r="N17078" s="4" t="str">
        <f>IF(ISBLANK(Table1[[#This Row],[Payment Method]]),"Unknown",Table1[[#This Row],[Payment Method]])</f>
        <v>Credit Card</v>
      </c>
    </row>
    <row r="17079" spans="1:14" hidden="1" x14ac:dyDescent="0.35">
      <c r="A17079" t="s">
        <v>17219</v>
      </c>
      <c r="B17079" t="s">
        <v>69</v>
      </c>
      <c r="C17079" t="s">
        <v>50</v>
      </c>
      <c r="D17079" t="s">
        <v>207</v>
      </c>
      <c r="E17079" s="4" t="str">
        <f>IF(ISBLANK(Table1[[#This Row],[Item]]),"Unknown",Table1[[#This Row],[Item]])</f>
        <v>Nachos Grande</v>
      </c>
      <c r="F17079">
        <v>10</v>
      </c>
      <c r="G17079" s="4">
        <f>IF(ISBLANK(Table1[[#This Row],[Price]]),AVERAGE(F17079:F34612),Table1[[#This Row],[Price]])</f>
        <v>10</v>
      </c>
      <c r="H17079">
        <v>5</v>
      </c>
      <c r="I17079" s="4">
        <f>IF(ISBLANK(Table1[[#This Row],[Quantity]]),AVERAGE(H17079:H34612),Table1[[#This Row],[Quantity]])</f>
        <v>5</v>
      </c>
      <c r="J17079">
        <v>50</v>
      </c>
      <c r="K17079" s="4">
        <f>IF(ISBLANK(Table1[[#This Row],[Order Total]]),AVERAGE(J17079:J34612),Table1[[#This Row],[Order Total]])</f>
        <v>50</v>
      </c>
      <c r="L17079" s="1">
        <v>45039</v>
      </c>
      <c r="M17079" t="s">
        <v>13</v>
      </c>
      <c r="N17079" s="4" t="str">
        <f>IF(ISBLANK(Table1[[#This Row],[Payment Method]]),"Unknown",Table1[[#This Row],[Payment Method]])</f>
        <v>Credit Card</v>
      </c>
    </row>
    <row r="17080" spans="1:14" hidden="1" x14ac:dyDescent="0.35">
      <c r="A17080" t="s">
        <v>17220</v>
      </c>
      <c r="B17080" t="s">
        <v>345</v>
      </c>
      <c r="C17080" t="s">
        <v>20</v>
      </c>
      <c r="D17080" t="s">
        <v>27</v>
      </c>
      <c r="E17080" s="4" t="str">
        <f>IF(ISBLANK(Table1[[#This Row],[Item]]),"Unknown",Table1[[#This Row],[Item]])</f>
        <v>Pasta Alfredo</v>
      </c>
      <c r="F17080">
        <v>12</v>
      </c>
      <c r="G17080" s="4">
        <f>IF(ISBLANK(Table1[[#This Row],[Price]]),AVERAGE(F17080:F34613),Table1[[#This Row],[Price]])</f>
        <v>12</v>
      </c>
      <c r="H17080">
        <v>1</v>
      </c>
      <c r="I17080" s="4">
        <f>IF(ISBLANK(Table1[[#This Row],[Quantity]]),AVERAGE(H17080:H34613),Table1[[#This Row],[Quantity]])</f>
        <v>1</v>
      </c>
      <c r="J17080">
        <v>12</v>
      </c>
      <c r="K17080" s="4">
        <f>IF(ISBLANK(Table1[[#This Row],[Order Total]]),AVERAGE(J17080:J34613),Table1[[#This Row],[Order Total]])</f>
        <v>12</v>
      </c>
      <c r="L17080" s="1">
        <v>45265</v>
      </c>
      <c r="N17080" s="4" t="str">
        <f>IF(ISBLANK(Table1[[#This Row],[Payment Method]]),"Unknown",Table1[[#This Row],[Payment Method]])</f>
        <v>Unknown</v>
      </c>
    </row>
    <row r="17081" spans="1:14" hidden="1" x14ac:dyDescent="0.35">
      <c r="A17081" t="s">
        <v>17221</v>
      </c>
      <c r="B17081" t="s">
        <v>55</v>
      </c>
      <c r="C17081" t="s">
        <v>20</v>
      </c>
      <c r="D17081" t="s">
        <v>30</v>
      </c>
      <c r="E17081" s="4" t="str">
        <f>IF(ISBLANK(Table1[[#This Row],[Item]]),"Unknown",Table1[[#This Row],[Item]])</f>
        <v>Salmon</v>
      </c>
      <c r="F17081">
        <v>18</v>
      </c>
      <c r="G17081" s="4">
        <f>IF(ISBLANK(Table1[[#This Row],[Price]]),AVERAGE(F17081:F34614),Table1[[#This Row],[Price]])</f>
        <v>18</v>
      </c>
      <c r="H17081">
        <v>3</v>
      </c>
      <c r="I17081" s="4">
        <f>IF(ISBLANK(Table1[[#This Row],[Quantity]]),AVERAGE(H17081:H34614),Table1[[#This Row],[Quantity]])</f>
        <v>3</v>
      </c>
      <c r="J17081">
        <v>54</v>
      </c>
      <c r="K17081" s="4">
        <f>IF(ISBLANK(Table1[[#This Row],[Order Total]]),AVERAGE(J17081:J34614),Table1[[#This Row],[Order Total]])</f>
        <v>54</v>
      </c>
      <c r="L17081" s="1">
        <v>44663</v>
      </c>
      <c r="M17081" t="s">
        <v>13</v>
      </c>
      <c r="N17081" s="4" t="str">
        <f>IF(ISBLANK(Table1[[#This Row],[Payment Method]]),"Unknown",Table1[[#This Row],[Payment Method]])</f>
        <v>Credit Card</v>
      </c>
    </row>
    <row r="17082" spans="1:14" hidden="1" x14ac:dyDescent="0.35">
      <c r="A17082" t="s">
        <v>17222</v>
      </c>
      <c r="B17082" t="s">
        <v>64</v>
      </c>
      <c r="C17082" t="s">
        <v>11</v>
      </c>
      <c r="E17082" s="4" t="str">
        <f>IF(ISBLANK(Table1[[#This Row],[Item]]),"Unknown",Table1[[#This Row],[Item]])</f>
        <v>Unknown</v>
      </c>
      <c r="F17082">
        <v>3</v>
      </c>
      <c r="G17082" s="4">
        <f>IF(ISBLANK(Table1[[#This Row],[Price]]),AVERAGE(F17082:F34615),Table1[[#This Row],[Price]])</f>
        <v>3</v>
      </c>
      <c r="H17082">
        <v>1</v>
      </c>
      <c r="I17082" s="4">
        <f>IF(ISBLANK(Table1[[#This Row],[Quantity]]),AVERAGE(H17082:H34615),Table1[[#This Row],[Quantity]])</f>
        <v>1</v>
      </c>
      <c r="J17082">
        <v>3</v>
      </c>
      <c r="K17082" s="4">
        <f>IF(ISBLANK(Table1[[#This Row],[Order Total]]),AVERAGE(J17082:J34615),Table1[[#This Row],[Order Total]])</f>
        <v>3</v>
      </c>
      <c r="L17082" s="1">
        <v>44565</v>
      </c>
      <c r="M17082" t="s">
        <v>17</v>
      </c>
      <c r="N17082" s="4" t="str">
        <f>IF(ISBLANK(Table1[[#This Row],[Payment Method]]),"Unknown",Table1[[#This Row],[Payment Method]])</f>
        <v>Digital Wallet</v>
      </c>
    </row>
    <row r="17083" spans="1:14" hidden="1" x14ac:dyDescent="0.35">
      <c r="A17083" t="s">
        <v>17223</v>
      </c>
      <c r="B17083" t="s">
        <v>188</v>
      </c>
      <c r="C17083" t="s">
        <v>24</v>
      </c>
      <c r="D17083" t="s">
        <v>168</v>
      </c>
      <c r="E17083" s="4" t="str">
        <f>IF(ISBLANK(Table1[[#This Row],[Item]]),"Unknown",Table1[[#This Row],[Item]])</f>
        <v>Water</v>
      </c>
      <c r="F17083">
        <v>1</v>
      </c>
      <c r="G17083" s="4">
        <f>IF(ISBLANK(Table1[[#This Row],[Price]]),AVERAGE(F17083:F34616),Table1[[#This Row],[Price]])</f>
        <v>1</v>
      </c>
      <c r="H17083">
        <v>5</v>
      </c>
      <c r="I17083" s="4">
        <f>IF(ISBLANK(Table1[[#This Row],[Quantity]]),AVERAGE(H17083:H34616),Table1[[#This Row],[Quantity]])</f>
        <v>5</v>
      </c>
      <c r="J17083">
        <v>5</v>
      </c>
      <c r="K17083" s="4">
        <f>IF(ISBLANK(Table1[[#This Row],[Order Total]]),AVERAGE(J17083:J34616),Table1[[#This Row],[Order Total]])</f>
        <v>5</v>
      </c>
      <c r="L17083" s="1">
        <v>44635</v>
      </c>
      <c r="M17083" t="s">
        <v>13</v>
      </c>
      <c r="N17083" s="4" t="str">
        <f>IF(ISBLANK(Table1[[#This Row],[Payment Method]]),"Unknown",Table1[[#This Row],[Payment Method]])</f>
        <v>Credit Card</v>
      </c>
    </row>
    <row r="17084" spans="1:14" hidden="1" x14ac:dyDescent="0.35">
      <c r="A17084" t="s">
        <v>17224</v>
      </c>
      <c r="B17084" t="s">
        <v>60</v>
      </c>
      <c r="C17084" t="s">
        <v>50</v>
      </c>
      <c r="D17084" t="s">
        <v>112</v>
      </c>
      <c r="E17084" s="4" t="str">
        <f>IF(ISBLANK(Table1[[#This Row],[Item]]),"Unknown",Table1[[#This Row],[Item]])</f>
        <v>French Fries</v>
      </c>
      <c r="F17084">
        <v>4</v>
      </c>
      <c r="G17084" s="4">
        <f>IF(ISBLANK(Table1[[#This Row],[Price]]),AVERAGE(F17084:F34617),Table1[[#This Row],[Price]])</f>
        <v>4</v>
      </c>
      <c r="H17084">
        <v>3</v>
      </c>
      <c r="I17084" s="4">
        <f>IF(ISBLANK(Table1[[#This Row],[Quantity]]),AVERAGE(H17084:H34617),Table1[[#This Row],[Quantity]])</f>
        <v>3</v>
      </c>
      <c r="J17084">
        <v>12</v>
      </c>
      <c r="K17084" s="4">
        <f>IF(ISBLANK(Table1[[#This Row],[Order Total]]),AVERAGE(J17084:J34617),Table1[[#This Row],[Order Total]])</f>
        <v>12</v>
      </c>
      <c r="L17084" s="1">
        <v>44963</v>
      </c>
      <c r="M17084" t="s">
        <v>17</v>
      </c>
      <c r="N17084" s="4" t="str">
        <f>IF(ISBLANK(Table1[[#This Row],[Payment Method]]),"Unknown",Table1[[#This Row],[Payment Method]])</f>
        <v>Digital Wallet</v>
      </c>
    </row>
    <row r="17085" spans="1:14" hidden="1" x14ac:dyDescent="0.35">
      <c r="A17085" t="s">
        <v>17225</v>
      </c>
      <c r="B17085" t="s">
        <v>64</v>
      </c>
      <c r="C17085" t="s">
        <v>24</v>
      </c>
      <c r="D17085" t="s">
        <v>56</v>
      </c>
      <c r="E17085" s="4" t="str">
        <f>IF(ISBLANK(Table1[[#This Row],[Item]]),"Unknown",Table1[[#This Row],[Item]])</f>
        <v>Lemonade</v>
      </c>
      <c r="F17085">
        <v>3</v>
      </c>
      <c r="G17085" s="4">
        <f>IF(ISBLANK(Table1[[#This Row],[Price]]),AVERAGE(F17085:F34618),Table1[[#This Row],[Price]])</f>
        <v>3</v>
      </c>
      <c r="H17085">
        <v>3</v>
      </c>
      <c r="I17085" s="4">
        <f>IF(ISBLANK(Table1[[#This Row],[Quantity]]),AVERAGE(H17085:H34618),Table1[[#This Row],[Quantity]])</f>
        <v>3</v>
      </c>
      <c r="J17085">
        <v>9</v>
      </c>
      <c r="K17085" s="4">
        <f>IF(ISBLANK(Table1[[#This Row],[Order Total]]),AVERAGE(J17085:J34618),Table1[[#This Row],[Order Total]])</f>
        <v>9</v>
      </c>
      <c r="L17085" s="1">
        <v>45285</v>
      </c>
      <c r="M17085" t="s">
        <v>17</v>
      </c>
      <c r="N17085" s="4" t="str">
        <f>IF(ISBLANK(Table1[[#This Row],[Payment Method]]),"Unknown",Table1[[#This Row],[Payment Method]])</f>
        <v>Digital Wallet</v>
      </c>
    </row>
    <row r="17086" spans="1:14" hidden="1" x14ac:dyDescent="0.35">
      <c r="A17086" t="s">
        <v>17226</v>
      </c>
      <c r="B17086" t="s">
        <v>196</v>
      </c>
      <c r="C17086" t="s">
        <v>20</v>
      </c>
      <c r="D17086" t="s">
        <v>41</v>
      </c>
      <c r="E17086" s="4" t="str">
        <f>IF(ISBLANK(Table1[[#This Row],[Item]]),"Unknown",Table1[[#This Row],[Item]])</f>
        <v>Vegetarian Platter</v>
      </c>
      <c r="F17086">
        <v>14</v>
      </c>
      <c r="G17086" s="4">
        <f>IF(ISBLANK(Table1[[#This Row],[Price]]),AVERAGE(F17086:F34619),Table1[[#This Row],[Price]])</f>
        <v>14</v>
      </c>
      <c r="H17086">
        <v>5</v>
      </c>
      <c r="I17086" s="4">
        <f>IF(ISBLANK(Table1[[#This Row],[Quantity]]),AVERAGE(H17086:H34619),Table1[[#This Row],[Quantity]])</f>
        <v>5</v>
      </c>
      <c r="J17086">
        <v>70</v>
      </c>
      <c r="K17086" s="4">
        <f>IF(ISBLANK(Table1[[#This Row],[Order Total]]),AVERAGE(J17086:J34619),Table1[[#This Row],[Order Total]])</f>
        <v>70</v>
      </c>
      <c r="L17086" s="1">
        <v>44826</v>
      </c>
      <c r="M17086" t="s">
        <v>28</v>
      </c>
      <c r="N17086" s="4" t="str">
        <f>IF(ISBLANK(Table1[[#This Row],[Payment Method]]),"Unknown",Table1[[#This Row],[Payment Method]])</f>
        <v>Cash</v>
      </c>
    </row>
    <row r="17087" spans="1:14" hidden="1" x14ac:dyDescent="0.35">
      <c r="A17087" t="s">
        <v>17227</v>
      </c>
      <c r="B17087" t="s">
        <v>165</v>
      </c>
      <c r="C17087" t="s">
        <v>11</v>
      </c>
      <c r="D17087" t="s">
        <v>12</v>
      </c>
      <c r="E17087" s="4" t="str">
        <f>IF(ISBLANK(Table1[[#This Row],[Item]]),"Unknown",Table1[[#This Row],[Item]])</f>
        <v>Side Salad</v>
      </c>
      <c r="F17087">
        <v>3</v>
      </c>
      <c r="G17087" s="4">
        <f>IF(ISBLANK(Table1[[#This Row],[Price]]),AVERAGE(F17087:F34620),Table1[[#This Row],[Price]])</f>
        <v>3</v>
      </c>
      <c r="H17087">
        <v>5</v>
      </c>
      <c r="I17087" s="4">
        <f>IF(ISBLANK(Table1[[#This Row],[Quantity]]),AVERAGE(H17087:H34620),Table1[[#This Row],[Quantity]])</f>
        <v>5</v>
      </c>
      <c r="J17087">
        <v>15</v>
      </c>
      <c r="K17087" s="4">
        <f>IF(ISBLANK(Table1[[#This Row],[Order Total]]),AVERAGE(J17087:J34620),Table1[[#This Row],[Order Total]])</f>
        <v>15</v>
      </c>
      <c r="L17087" s="1">
        <v>45275</v>
      </c>
      <c r="M17087" t="s">
        <v>13</v>
      </c>
      <c r="N17087" s="4" t="str">
        <f>IF(ISBLANK(Table1[[#This Row],[Payment Method]]),"Unknown",Table1[[#This Row],[Payment Method]])</f>
        <v>Credit Card</v>
      </c>
    </row>
    <row r="17088" spans="1:14" hidden="1" x14ac:dyDescent="0.35">
      <c r="A17088" t="s">
        <v>17228</v>
      </c>
      <c r="B17088" t="s">
        <v>109</v>
      </c>
      <c r="C17088" t="s">
        <v>11</v>
      </c>
      <c r="D17088" t="s">
        <v>16</v>
      </c>
      <c r="E17088" s="4" t="str">
        <f>IF(ISBLANK(Table1[[#This Row],[Item]]),"Unknown",Table1[[#This Row],[Item]])</f>
        <v>Mashed Potatoes</v>
      </c>
      <c r="F17088">
        <v>4</v>
      </c>
      <c r="G17088" s="4">
        <f>IF(ISBLANK(Table1[[#This Row],[Price]]),AVERAGE(F17088:F34621),Table1[[#This Row],[Price]])</f>
        <v>4</v>
      </c>
      <c r="H17088">
        <v>5</v>
      </c>
      <c r="I17088" s="4">
        <f>IF(ISBLANK(Table1[[#This Row],[Quantity]]),AVERAGE(H17088:H34621),Table1[[#This Row],[Quantity]])</f>
        <v>5</v>
      </c>
      <c r="J17088">
        <v>20</v>
      </c>
      <c r="K17088" s="4">
        <f>IF(ISBLANK(Table1[[#This Row],[Order Total]]),AVERAGE(J17088:J34621),Table1[[#This Row],[Order Total]])</f>
        <v>20</v>
      </c>
      <c r="L17088" s="1">
        <v>44979</v>
      </c>
      <c r="M17088" t="s">
        <v>28</v>
      </c>
      <c r="N17088" s="4" t="str">
        <f>IF(ISBLANK(Table1[[#This Row],[Payment Method]]),"Unknown",Table1[[#This Row],[Payment Method]])</f>
        <v>Cash</v>
      </c>
    </row>
    <row r="17089" spans="1:14" hidden="1" x14ac:dyDescent="0.35">
      <c r="A17089" t="s">
        <v>17229</v>
      </c>
      <c r="B17089" t="s">
        <v>26</v>
      </c>
      <c r="C17089" t="s">
        <v>20</v>
      </c>
      <c r="D17089" t="s">
        <v>21</v>
      </c>
      <c r="E17089" s="4" t="str">
        <f>IF(ISBLANK(Table1[[#This Row],[Item]]),"Unknown",Table1[[#This Row],[Item]])</f>
        <v>Grilled Chicken</v>
      </c>
      <c r="F17089">
        <v>15</v>
      </c>
      <c r="G17089" s="4">
        <f>IF(ISBLANK(Table1[[#This Row],[Price]]),AVERAGE(F17089:F34622),Table1[[#This Row],[Price]])</f>
        <v>15</v>
      </c>
      <c r="H17089">
        <v>4</v>
      </c>
      <c r="I17089" s="4">
        <f>IF(ISBLANK(Table1[[#This Row],[Quantity]]),AVERAGE(H17089:H34622),Table1[[#This Row],[Quantity]])</f>
        <v>4</v>
      </c>
      <c r="J17089">
        <v>60</v>
      </c>
      <c r="K17089" s="4">
        <f>IF(ISBLANK(Table1[[#This Row],[Order Total]]),AVERAGE(J17089:J34622),Table1[[#This Row],[Order Total]])</f>
        <v>60</v>
      </c>
      <c r="L17089" s="1">
        <v>45143</v>
      </c>
      <c r="M17089" t="s">
        <v>17</v>
      </c>
      <c r="N17089" s="4" t="str">
        <f>IF(ISBLANK(Table1[[#This Row],[Payment Method]]),"Unknown",Table1[[#This Row],[Payment Method]])</f>
        <v>Digital Wallet</v>
      </c>
    </row>
    <row r="17090" spans="1:14" hidden="1" x14ac:dyDescent="0.35">
      <c r="A17090" t="s">
        <v>17230</v>
      </c>
      <c r="B17090" t="s">
        <v>368</v>
      </c>
      <c r="C17090" t="s">
        <v>11</v>
      </c>
      <c r="D17090" t="s">
        <v>12</v>
      </c>
      <c r="E17090" s="4" t="str">
        <f>IF(ISBLANK(Table1[[#This Row],[Item]]),"Unknown",Table1[[#This Row],[Item]])</f>
        <v>Side Salad</v>
      </c>
      <c r="F17090">
        <v>3</v>
      </c>
      <c r="G17090" s="4">
        <f>IF(ISBLANK(Table1[[#This Row],[Price]]),AVERAGE(F17090:F34623),Table1[[#This Row],[Price]])</f>
        <v>3</v>
      </c>
      <c r="H17090">
        <v>5</v>
      </c>
      <c r="I17090" s="4">
        <f>IF(ISBLANK(Table1[[#This Row],[Quantity]]),AVERAGE(H17090:H34623),Table1[[#This Row],[Quantity]])</f>
        <v>5</v>
      </c>
      <c r="J17090">
        <v>15</v>
      </c>
      <c r="K17090" s="4">
        <f>IF(ISBLANK(Table1[[#This Row],[Order Total]]),AVERAGE(J17090:J34623),Table1[[#This Row],[Order Total]])</f>
        <v>15</v>
      </c>
      <c r="L17090" s="1">
        <v>45093</v>
      </c>
      <c r="M17090" t="s">
        <v>28</v>
      </c>
      <c r="N17090" s="4" t="str">
        <f>IF(ISBLANK(Table1[[#This Row],[Payment Method]]),"Unknown",Table1[[#This Row],[Payment Method]])</f>
        <v>Cash</v>
      </c>
    </row>
    <row r="17091" spans="1:14" hidden="1" x14ac:dyDescent="0.35">
      <c r="A17091" t="s">
        <v>17231</v>
      </c>
      <c r="B17091" t="s">
        <v>101</v>
      </c>
      <c r="C17091" t="s">
        <v>24</v>
      </c>
      <c r="D17091" t="s">
        <v>77</v>
      </c>
      <c r="E17091" s="4" t="str">
        <f>IF(ISBLANK(Table1[[#This Row],[Item]]),"Unknown",Table1[[#This Row],[Item]])</f>
        <v>Coca Cola</v>
      </c>
      <c r="F17091">
        <v>2.5</v>
      </c>
      <c r="G17091" s="4">
        <f>IF(ISBLANK(Table1[[#This Row],[Price]]),AVERAGE(F17091:F34624),Table1[[#This Row],[Price]])</f>
        <v>2.5</v>
      </c>
      <c r="H17091">
        <v>5</v>
      </c>
      <c r="I17091" s="4">
        <f>IF(ISBLANK(Table1[[#This Row],[Quantity]]),AVERAGE(H17091:H34624),Table1[[#This Row],[Quantity]])</f>
        <v>5</v>
      </c>
      <c r="J17091">
        <v>12.5</v>
      </c>
      <c r="K17091" s="4">
        <f>IF(ISBLANK(Table1[[#This Row],[Order Total]]),AVERAGE(J17091:J34624),Table1[[#This Row],[Order Total]])</f>
        <v>12.5</v>
      </c>
      <c r="L17091" s="1">
        <v>45012</v>
      </c>
      <c r="M17091" t="s">
        <v>13</v>
      </c>
      <c r="N17091" s="4" t="str">
        <f>IF(ISBLANK(Table1[[#This Row],[Payment Method]]),"Unknown",Table1[[#This Row],[Payment Method]])</f>
        <v>Credit Card</v>
      </c>
    </row>
    <row r="17092" spans="1:14" hidden="1" x14ac:dyDescent="0.35">
      <c r="A17092" t="s">
        <v>17232</v>
      </c>
      <c r="B17092" t="s">
        <v>105</v>
      </c>
      <c r="C17092" t="s">
        <v>24</v>
      </c>
      <c r="D17092" t="s">
        <v>56</v>
      </c>
      <c r="E17092" s="4" t="str">
        <f>IF(ISBLANK(Table1[[#This Row],[Item]]),"Unknown",Table1[[#This Row],[Item]])</f>
        <v>Lemonade</v>
      </c>
      <c r="F17092">
        <v>3</v>
      </c>
      <c r="G17092" s="4">
        <f>IF(ISBLANK(Table1[[#This Row],[Price]]),AVERAGE(F17092:F34625),Table1[[#This Row],[Price]])</f>
        <v>3</v>
      </c>
      <c r="H17092">
        <v>1</v>
      </c>
      <c r="I17092" s="4">
        <f>IF(ISBLANK(Table1[[#This Row],[Quantity]]),AVERAGE(H17092:H34625),Table1[[#This Row],[Quantity]])</f>
        <v>1</v>
      </c>
      <c r="J17092">
        <v>3</v>
      </c>
      <c r="K17092" s="4">
        <f>IF(ISBLANK(Table1[[#This Row],[Order Total]]),AVERAGE(J17092:J34625),Table1[[#This Row],[Order Total]])</f>
        <v>3</v>
      </c>
      <c r="L17092" s="1">
        <v>45102</v>
      </c>
      <c r="M17092" t="s">
        <v>17</v>
      </c>
      <c r="N17092" s="4" t="str">
        <f>IF(ISBLANK(Table1[[#This Row],[Payment Method]]),"Unknown",Table1[[#This Row],[Payment Method]])</f>
        <v>Digital Wallet</v>
      </c>
    </row>
    <row r="17093" spans="1:14" hidden="1" x14ac:dyDescent="0.35">
      <c r="A17093" t="s">
        <v>17233</v>
      </c>
      <c r="B17093" t="s">
        <v>127</v>
      </c>
      <c r="C17093" t="s">
        <v>38</v>
      </c>
      <c r="D17093" t="s">
        <v>107</v>
      </c>
      <c r="E17093" s="4" t="str">
        <f>IF(ISBLANK(Table1[[#This Row],[Item]]),"Unknown",Table1[[#This Row],[Item]])</f>
        <v>Fruit Salad</v>
      </c>
      <c r="F17093">
        <v>4</v>
      </c>
      <c r="G17093" s="4">
        <f>IF(ISBLANK(Table1[[#This Row],[Price]]),AVERAGE(F17093:F34626),Table1[[#This Row],[Price]])</f>
        <v>4</v>
      </c>
      <c r="H17093">
        <v>3</v>
      </c>
      <c r="I17093" s="4">
        <f>IF(ISBLANK(Table1[[#This Row],[Quantity]]),AVERAGE(H17093:H34626),Table1[[#This Row],[Quantity]])</f>
        <v>3</v>
      </c>
      <c r="J17093">
        <v>12</v>
      </c>
      <c r="K17093" s="4">
        <f>IF(ISBLANK(Table1[[#This Row],[Order Total]]),AVERAGE(J17093:J34626),Table1[[#This Row],[Order Total]])</f>
        <v>12</v>
      </c>
      <c r="L17093" s="1">
        <v>45014</v>
      </c>
      <c r="M17093" t="s">
        <v>13</v>
      </c>
      <c r="N17093" s="4" t="str">
        <f>IF(ISBLANK(Table1[[#This Row],[Payment Method]]),"Unknown",Table1[[#This Row],[Payment Method]])</f>
        <v>Credit Card</v>
      </c>
    </row>
    <row r="17094" spans="1:14" hidden="1" x14ac:dyDescent="0.35">
      <c r="A17094" t="s">
        <v>17234</v>
      </c>
      <c r="B17094" t="s">
        <v>281</v>
      </c>
      <c r="C17094" t="s">
        <v>20</v>
      </c>
      <c r="D17094" t="s">
        <v>41</v>
      </c>
      <c r="E17094" s="4" t="str">
        <f>IF(ISBLANK(Table1[[#This Row],[Item]]),"Unknown",Table1[[#This Row],[Item]])</f>
        <v>Vegetarian Platter</v>
      </c>
      <c r="F17094">
        <v>14</v>
      </c>
      <c r="G17094" s="4">
        <f>IF(ISBLANK(Table1[[#This Row],[Price]]),AVERAGE(F17094:F34627),Table1[[#This Row],[Price]])</f>
        <v>14</v>
      </c>
      <c r="H17094">
        <v>2</v>
      </c>
      <c r="I17094" s="4">
        <f>IF(ISBLANK(Table1[[#This Row],[Quantity]]),AVERAGE(H17094:H34627),Table1[[#This Row],[Quantity]])</f>
        <v>2</v>
      </c>
      <c r="J17094">
        <v>28</v>
      </c>
      <c r="K17094" s="4">
        <f>IF(ISBLANK(Table1[[#This Row],[Order Total]]),AVERAGE(J17094:J34627),Table1[[#This Row],[Order Total]])</f>
        <v>28</v>
      </c>
      <c r="L17094" s="1">
        <v>44697</v>
      </c>
      <c r="M17094" t="s">
        <v>17</v>
      </c>
      <c r="N17094" s="4" t="str">
        <f>IF(ISBLANK(Table1[[#This Row],[Payment Method]]),"Unknown",Table1[[#This Row],[Payment Method]])</f>
        <v>Digital Wallet</v>
      </c>
    </row>
    <row r="17095" spans="1:14" hidden="1" x14ac:dyDescent="0.35">
      <c r="A17095" t="s">
        <v>17235</v>
      </c>
      <c r="B17095" t="s">
        <v>26</v>
      </c>
      <c r="C17095" t="s">
        <v>24</v>
      </c>
      <c r="D17095" t="s">
        <v>168</v>
      </c>
      <c r="E17095" s="4" t="str">
        <f>IF(ISBLANK(Table1[[#This Row],[Item]]),"Unknown",Table1[[#This Row],[Item]])</f>
        <v>Water</v>
      </c>
      <c r="F17095">
        <v>1</v>
      </c>
      <c r="G17095" s="4">
        <f>IF(ISBLANK(Table1[[#This Row],[Price]]),AVERAGE(F17095:F34628),Table1[[#This Row],[Price]])</f>
        <v>1</v>
      </c>
      <c r="H17095">
        <v>1</v>
      </c>
      <c r="I17095" s="4">
        <f>IF(ISBLANK(Table1[[#This Row],[Quantity]]),AVERAGE(H17095:H34628),Table1[[#This Row],[Quantity]])</f>
        <v>1</v>
      </c>
      <c r="J17095">
        <v>1</v>
      </c>
      <c r="K17095" s="4">
        <f>IF(ISBLANK(Table1[[#This Row],[Order Total]]),AVERAGE(J17095:J34628),Table1[[#This Row],[Order Total]])</f>
        <v>1</v>
      </c>
      <c r="L17095" s="1">
        <v>44971</v>
      </c>
      <c r="M17095" t="s">
        <v>13</v>
      </c>
      <c r="N17095" s="4" t="str">
        <f>IF(ISBLANK(Table1[[#This Row],[Payment Method]]),"Unknown",Table1[[#This Row],[Payment Method]])</f>
        <v>Credit Card</v>
      </c>
    </row>
    <row r="17096" spans="1:14" hidden="1" x14ac:dyDescent="0.35">
      <c r="A17096" t="s">
        <v>17236</v>
      </c>
      <c r="B17096" t="s">
        <v>223</v>
      </c>
      <c r="C17096" t="s">
        <v>20</v>
      </c>
      <c r="D17096" t="s">
        <v>245</v>
      </c>
      <c r="E17096" s="4" t="str">
        <f>IF(ISBLANK(Table1[[#This Row],[Item]]),"Unknown",Table1[[#This Row],[Item]])</f>
        <v>Steak</v>
      </c>
      <c r="F17096">
        <v>20</v>
      </c>
      <c r="G17096" s="4">
        <f>IF(ISBLANK(Table1[[#This Row],[Price]]),AVERAGE(F17096:F34629),Table1[[#This Row],[Price]])</f>
        <v>20</v>
      </c>
      <c r="H17096">
        <v>5</v>
      </c>
      <c r="I17096" s="4">
        <f>IF(ISBLANK(Table1[[#This Row],[Quantity]]),AVERAGE(H17096:H34629),Table1[[#This Row],[Quantity]])</f>
        <v>5</v>
      </c>
      <c r="J17096">
        <v>100</v>
      </c>
      <c r="K17096" s="4">
        <f>IF(ISBLANK(Table1[[#This Row],[Order Total]]),AVERAGE(J17096:J34629),Table1[[#This Row],[Order Total]])</f>
        <v>100</v>
      </c>
      <c r="L17096" s="1">
        <v>45181</v>
      </c>
      <c r="M17096" t="s">
        <v>13</v>
      </c>
      <c r="N17096" s="4" t="str">
        <f>IF(ISBLANK(Table1[[#This Row],[Payment Method]]),"Unknown",Table1[[#This Row],[Payment Method]])</f>
        <v>Credit Card</v>
      </c>
    </row>
    <row r="17097" spans="1:14" hidden="1" x14ac:dyDescent="0.35">
      <c r="A17097" t="s">
        <v>17237</v>
      </c>
      <c r="B17097" t="s">
        <v>254</v>
      </c>
      <c r="C17097" t="s">
        <v>11</v>
      </c>
      <c r="D17097" t="s">
        <v>12</v>
      </c>
      <c r="E17097" s="4" t="str">
        <f>IF(ISBLANK(Table1[[#This Row],[Item]]),"Unknown",Table1[[#This Row],[Item]])</f>
        <v>Side Salad</v>
      </c>
      <c r="F17097">
        <v>3</v>
      </c>
      <c r="G17097" s="4">
        <f>IF(ISBLANK(Table1[[#This Row],[Price]]),AVERAGE(F17097:F34630),Table1[[#This Row],[Price]])</f>
        <v>3</v>
      </c>
      <c r="H17097">
        <v>1</v>
      </c>
      <c r="I17097" s="4">
        <f>IF(ISBLANK(Table1[[#This Row],[Quantity]]),AVERAGE(H17097:H34630),Table1[[#This Row],[Quantity]])</f>
        <v>1</v>
      </c>
      <c r="J17097">
        <v>3</v>
      </c>
      <c r="K17097" s="4">
        <f>IF(ISBLANK(Table1[[#This Row],[Order Total]]),AVERAGE(J17097:J34630),Table1[[#This Row],[Order Total]])</f>
        <v>3</v>
      </c>
      <c r="L17097" s="1">
        <v>45158</v>
      </c>
      <c r="M17097" t="s">
        <v>13</v>
      </c>
      <c r="N17097" s="4" t="str">
        <f>IF(ISBLANK(Table1[[#This Row],[Payment Method]]),"Unknown",Table1[[#This Row],[Payment Method]])</f>
        <v>Credit Card</v>
      </c>
    </row>
    <row r="17098" spans="1:14" hidden="1" x14ac:dyDescent="0.35">
      <c r="A17098" t="s">
        <v>17238</v>
      </c>
      <c r="B17098" t="s">
        <v>181</v>
      </c>
      <c r="C17098" t="s">
        <v>38</v>
      </c>
      <c r="D17098" t="s">
        <v>43</v>
      </c>
      <c r="E17098" s="4" t="str">
        <f>IF(ISBLANK(Table1[[#This Row],[Item]]),"Unknown",Table1[[#This Row],[Item]])</f>
        <v>Brownie</v>
      </c>
      <c r="F17098">
        <v>6</v>
      </c>
      <c r="G17098" s="4">
        <f>IF(ISBLANK(Table1[[#This Row],[Price]]),AVERAGE(F17098:F34631),Table1[[#This Row],[Price]])</f>
        <v>6</v>
      </c>
      <c r="H17098">
        <v>1</v>
      </c>
      <c r="I17098" s="4">
        <f>IF(ISBLANK(Table1[[#This Row],[Quantity]]),AVERAGE(H17098:H34631),Table1[[#This Row],[Quantity]])</f>
        <v>1</v>
      </c>
      <c r="J17098">
        <v>6</v>
      </c>
      <c r="K17098" s="4">
        <f>IF(ISBLANK(Table1[[#This Row],[Order Total]]),AVERAGE(J17098:J34631),Table1[[#This Row],[Order Total]])</f>
        <v>6</v>
      </c>
      <c r="L17098" s="1">
        <v>45012</v>
      </c>
      <c r="M17098" t="s">
        <v>28</v>
      </c>
      <c r="N17098" s="4" t="str">
        <f>IF(ISBLANK(Table1[[#This Row],[Payment Method]]),"Unknown",Table1[[#This Row],[Payment Method]])</f>
        <v>Cash</v>
      </c>
    </row>
    <row r="17099" spans="1:14" hidden="1" x14ac:dyDescent="0.35">
      <c r="A17099" t="s">
        <v>17239</v>
      </c>
      <c r="B17099" t="s">
        <v>268</v>
      </c>
      <c r="C17099" t="s">
        <v>24</v>
      </c>
      <c r="D17099" t="s">
        <v>77</v>
      </c>
      <c r="E17099" s="4" t="str">
        <f>IF(ISBLANK(Table1[[#This Row],[Item]]),"Unknown",Table1[[#This Row],[Item]])</f>
        <v>Coca Cola</v>
      </c>
      <c r="F17099">
        <v>2.5</v>
      </c>
      <c r="G17099" s="4">
        <f>IF(ISBLANK(Table1[[#This Row],[Price]]),AVERAGE(F17099:F34632),Table1[[#This Row],[Price]])</f>
        <v>2.5</v>
      </c>
      <c r="H17099">
        <v>2</v>
      </c>
      <c r="I17099" s="4">
        <f>IF(ISBLANK(Table1[[#This Row],[Quantity]]),AVERAGE(H17099:H34632),Table1[[#This Row],[Quantity]])</f>
        <v>2</v>
      </c>
      <c r="J17099">
        <v>5</v>
      </c>
      <c r="K17099" s="4">
        <f>IF(ISBLANK(Table1[[#This Row],[Order Total]]),AVERAGE(J17099:J34632),Table1[[#This Row],[Order Total]])</f>
        <v>5</v>
      </c>
      <c r="L17099" s="1">
        <v>45234</v>
      </c>
      <c r="M17099" t="s">
        <v>28</v>
      </c>
      <c r="N17099" s="4" t="str">
        <f>IF(ISBLANK(Table1[[#This Row],[Payment Method]]),"Unknown",Table1[[#This Row],[Payment Method]])</f>
        <v>Cash</v>
      </c>
    </row>
    <row r="17100" spans="1:14" hidden="1" x14ac:dyDescent="0.35">
      <c r="A17100" t="s">
        <v>17240</v>
      </c>
      <c r="B17100" t="s">
        <v>103</v>
      </c>
      <c r="C17100" t="s">
        <v>24</v>
      </c>
      <c r="D17100" t="s">
        <v>71</v>
      </c>
      <c r="E17100" s="4" t="str">
        <f>IF(ISBLANK(Table1[[#This Row],[Item]]),"Unknown",Table1[[#This Row],[Item]])</f>
        <v>Orange Juice</v>
      </c>
      <c r="F17100">
        <v>3</v>
      </c>
      <c r="G17100" s="4">
        <f>IF(ISBLANK(Table1[[#This Row],[Price]]),AVERAGE(F17100:F34633),Table1[[#This Row],[Price]])</f>
        <v>3</v>
      </c>
      <c r="H17100">
        <v>5</v>
      </c>
      <c r="I17100" s="4">
        <f>IF(ISBLANK(Table1[[#This Row],[Quantity]]),AVERAGE(H17100:H34633),Table1[[#This Row],[Quantity]])</f>
        <v>5</v>
      </c>
      <c r="J17100">
        <v>15</v>
      </c>
      <c r="K17100" s="4">
        <f>IF(ISBLANK(Table1[[#This Row],[Order Total]]),AVERAGE(J17100:J34633),Table1[[#This Row],[Order Total]])</f>
        <v>15</v>
      </c>
      <c r="L17100" s="1">
        <v>44759</v>
      </c>
      <c r="M17100" t="s">
        <v>17</v>
      </c>
      <c r="N17100" s="4" t="str">
        <f>IF(ISBLANK(Table1[[#This Row],[Payment Method]]),"Unknown",Table1[[#This Row],[Payment Method]])</f>
        <v>Digital Wallet</v>
      </c>
    </row>
    <row r="17101" spans="1:14" hidden="1" x14ac:dyDescent="0.35">
      <c r="A17101" t="s">
        <v>17241</v>
      </c>
      <c r="B17101" t="s">
        <v>283</v>
      </c>
      <c r="C17101" t="s">
        <v>38</v>
      </c>
      <c r="D17101" t="s">
        <v>121</v>
      </c>
      <c r="E17101" s="4" t="str">
        <f>IF(ISBLANK(Table1[[#This Row],[Item]]),"Unknown",Table1[[#This Row],[Item]])</f>
        <v>Ice Cream</v>
      </c>
      <c r="F17101">
        <v>5</v>
      </c>
      <c r="G17101" s="4">
        <f>IF(ISBLANK(Table1[[#This Row],[Price]]),AVERAGE(F17101:F34634),Table1[[#This Row],[Price]])</f>
        <v>5</v>
      </c>
      <c r="H17101">
        <v>4</v>
      </c>
      <c r="I17101" s="4">
        <f>IF(ISBLANK(Table1[[#This Row],[Quantity]]),AVERAGE(H17101:H34634),Table1[[#This Row],[Quantity]])</f>
        <v>4</v>
      </c>
      <c r="J17101">
        <v>20</v>
      </c>
      <c r="K17101" s="4">
        <f>IF(ISBLANK(Table1[[#This Row],[Order Total]]),AVERAGE(J17101:J34634),Table1[[#This Row],[Order Total]])</f>
        <v>20</v>
      </c>
      <c r="L17101" s="1">
        <v>44909</v>
      </c>
      <c r="M17101" t="s">
        <v>13</v>
      </c>
      <c r="N17101" s="4" t="str">
        <f>IF(ISBLANK(Table1[[#This Row],[Payment Method]]),"Unknown",Table1[[#This Row],[Payment Method]])</f>
        <v>Credit Card</v>
      </c>
    </row>
    <row r="17102" spans="1:14" hidden="1" x14ac:dyDescent="0.35">
      <c r="A17102" t="s">
        <v>17242</v>
      </c>
      <c r="B17102" t="s">
        <v>90</v>
      </c>
      <c r="C17102" t="s">
        <v>11</v>
      </c>
      <c r="D17102" t="s">
        <v>12</v>
      </c>
      <c r="E17102" s="4" t="str">
        <f>IF(ISBLANK(Table1[[#This Row],[Item]]),"Unknown",Table1[[#This Row],[Item]])</f>
        <v>Side Salad</v>
      </c>
      <c r="F17102">
        <v>3</v>
      </c>
      <c r="G17102" s="4">
        <f>IF(ISBLANK(Table1[[#This Row],[Price]]),AVERAGE(F17102:F34635),Table1[[#This Row],[Price]])</f>
        <v>3</v>
      </c>
      <c r="H17102">
        <v>1</v>
      </c>
      <c r="I17102" s="4">
        <f>IF(ISBLANK(Table1[[#This Row],[Quantity]]),AVERAGE(H17102:H34635),Table1[[#This Row],[Quantity]])</f>
        <v>1</v>
      </c>
      <c r="J17102">
        <v>3</v>
      </c>
      <c r="K17102" s="4">
        <f>IF(ISBLANK(Table1[[#This Row],[Order Total]]),AVERAGE(J17102:J34635),Table1[[#This Row],[Order Total]])</f>
        <v>3</v>
      </c>
      <c r="L17102" s="1">
        <v>45194</v>
      </c>
      <c r="M17102" t="s">
        <v>13</v>
      </c>
      <c r="N17102" s="4" t="str">
        <f>IF(ISBLANK(Table1[[#This Row],[Payment Method]]),"Unknown",Table1[[#This Row],[Payment Method]])</f>
        <v>Credit Card</v>
      </c>
    </row>
    <row r="17103" spans="1:14" hidden="1" x14ac:dyDescent="0.35">
      <c r="A17103" t="s">
        <v>17243</v>
      </c>
      <c r="B17103" t="s">
        <v>413</v>
      </c>
      <c r="C17103" t="s">
        <v>24</v>
      </c>
      <c r="D17103" t="s">
        <v>168</v>
      </c>
      <c r="E17103" s="4" t="str">
        <f>IF(ISBLANK(Table1[[#This Row],[Item]]),"Unknown",Table1[[#This Row],[Item]])</f>
        <v>Water</v>
      </c>
      <c r="F17103">
        <v>1</v>
      </c>
      <c r="G17103" s="4">
        <f>IF(ISBLANK(Table1[[#This Row],[Price]]),AVERAGE(F17103:F34636),Table1[[#This Row],[Price]])</f>
        <v>1</v>
      </c>
      <c r="H17103">
        <v>4</v>
      </c>
      <c r="I17103" s="4">
        <f>IF(ISBLANK(Table1[[#This Row],[Quantity]]),AVERAGE(H17103:H34636),Table1[[#This Row],[Quantity]])</f>
        <v>4</v>
      </c>
      <c r="J17103">
        <v>4</v>
      </c>
      <c r="K17103" s="4">
        <f>IF(ISBLANK(Table1[[#This Row],[Order Total]]),AVERAGE(J17103:J34636),Table1[[#This Row],[Order Total]])</f>
        <v>4</v>
      </c>
      <c r="L17103" s="1">
        <v>45162</v>
      </c>
      <c r="M17103" t="s">
        <v>28</v>
      </c>
      <c r="N17103" s="4" t="str">
        <f>IF(ISBLANK(Table1[[#This Row],[Payment Method]]),"Unknown",Table1[[#This Row],[Payment Method]])</f>
        <v>Cash</v>
      </c>
    </row>
    <row r="17104" spans="1:14" hidden="1" x14ac:dyDescent="0.35">
      <c r="A17104" t="s">
        <v>17244</v>
      </c>
      <c r="B17104" t="s">
        <v>32</v>
      </c>
      <c r="C17104" t="s">
        <v>38</v>
      </c>
      <c r="D17104" t="s">
        <v>74</v>
      </c>
      <c r="E17104" s="4" t="str">
        <f>IF(ISBLANK(Table1[[#This Row],[Item]]),"Unknown",Table1[[#This Row],[Item]])</f>
        <v>Chocolate Cake</v>
      </c>
      <c r="F17104">
        <v>6</v>
      </c>
      <c r="G17104" s="4">
        <f>IF(ISBLANK(Table1[[#This Row],[Price]]),AVERAGE(F17104:F34637),Table1[[#This Row],[Price]])</f>
        <v>6</v>
      </c>
      <c r="H17104">
        <v>3</v>
      </c>
      <c r="I17104" s="4">
        <f>IF(ISBLANK(Table1[[#This Row],[Quantity]]),AVERAGE(H17104:H34637),Table1[[#This Row],[Quantity]])</f>
        <v>3</v>
      </c>
      <c r="J17104">
        <v>18</v>
      </c>
      <c r="K17104" s="4">
        <f>IF(ISBLANK(Table1[[#This Row],[Order Total]]),AVERAGE(J17104:J34637),Table1[[#This Row],[Order Total]])</f>
        <v>18</v>
      </c>
      <c r="L17104" s="1">
        <v>44783</v>
      </c>
      <c r="N17104" s="4" t="str">
        <f>IF(ISBLANK(Table1[[#This Row],[Payment Method]]),"Unknown",Table1[[#This Row],[Payment Method]])</f>
        <v>Unknown</v>
      </c>
    </row>
    <row r="17105" spans="1:14" hidden="1" x14ac:dyDescent="0.35">
      <c r="A17105" t="s">
        <v>17245</v>
      </c>
      <c r="B17105" t="s">
        <v>158</v>
      </c>
      <c r="C17105" t="s">
        <v>20</v>
      </c>
      <c r="D17105" t="s">
        <v>21</v>
      </c>
      <c r="E17105" s="4" t="str">
        <f>IF(ISBLANK(Table1[[#This Row],[Item]]),"Unknown",Table1[[#This Row],[Item]])</f>
        <v>Grilled Chicken</v>
      </c>
      <c r="F17105">
        <v>15</v>
      </c>
      <c r="G17105" s="4">
        <f>IF(ISBLANK(Table1[[#This Row],[Price]]),AVERAGE(F17105:F34638),Table1[[#This Row],[Price]])</f>
        <v>15</v>
      </c>
      <c r="H17105">
        <v>2</v>
      </c>
      <c r="I17105" s="4">
        <f>IF(ISBLANK(Table1[[#This Row],[Quantity]]),AVERAGE(H17105:H34638),Table1[[#This Row],[Quantity]])</f>
        <v>2</v>
      </c>
      <c r="J17105">
        <v>30</v>
      </c>
      <c r="K17105" s="4">
        <f>IF(ISBLANK(Table1[[#This Row],[Order Total]]),AVERAGE(J17105:J34638),Table1[[#This Row],[Order Total]])</f>
        <v>30</v>
      </c>
      <c r="L17105" s="1">
        <v>45173</v>
      </c>
      <c r="M17105" t="s">
        <v>17</v>
      </c>
      <c r="N17105" s="4" t="str">
        <f>IF(ISBLANK(Table1[[#This Row],[Payment Method]]),"Unknown",Table1[[#This Row],[Payment Method]])</f>
        <v>Digital Wallet</v>
      </c>
    </row>
    <row r="17106" spans="1:14" hidden="1" x14ac:dyDescent="0.35">
      <c r="A17106" t="s">
        <v>17246</v>
      </c>
      <c r="B17106" t="s">
        <v>236</v>
      </c>
      <c r="C17106" t="s">
        <v>11</v>
      </c>
      <c r="D17106" t="s">
        <v>79</v>
      </c>
      <c r="E17106" s="4" t="str">
        <f>IF(ISBLANK(Table1[[#This Row],[Item]]),"Unknown",Table1[[#This Row],[Item]])</f>
        <v>Grilled Vegetables</v>
      </c>
      <c r="F17106">
        <v>5</v>
      </c>
      <c r="G17106" s="4">
        <f>IF(ISBLANK(Table1[[#This Row],[Price]]),AVERAGE(F17106:F34639),Table1[[#This Row],[Price]])</f>
        <v>5</v>
      </c>
      <c r="H17106">
        <v>4</v>
      </c>
      <c r="I17106" s="4">
        <f>IF(ISBLANK(Table1[[#This Row],[Quantity]]),AVERAGE(H17106:H34639),Table1[[#This Row],[Quantity]])</f>
        <v>4</v>
      </c>
      <c r="J17106">
        <v>20</v>
      </c>
      <c r="K17106" s="4">
        <f>IF(ISBLANK(Table1[[#This Row],[Order Total]]),AVERAGE(J17106:J34639),Table1[[#This Row],[Order Total]])</f>
        <v>20</v>
      </c>
      <c r="L17106" s="1">
        <v>45290</v>
      </c>
      <c r="M17106" t="s">
        <v>17</v>
      </c>
      <c r="N17106" s="4" t="str">
        <f>IF(ISBLANK(Table1[[#This Row],[Payment Method]]),"Unknown",Table1[[#This Row],[Payment Method]])</f>
        <v>Digital Wallet</v>
      </c>
    </row>
    <row r="17107" spans="1:14" hidden="1" x14ac:dyDescent="0.35">
      <c r="A17107" t="s">
        <v>17247</v>
      </c>
      <c r="B17107" t="s">
        <v>97</v>
      </c>
      <c r="C17107" t="s">
        <v>11</v>
      </c>
      <c r="D17107" t="s">
        <v>230</v>
      </c>
      <c r="E17107" s="4" t="str">
        <f>IF(ISBLANK(Table1[[#This Row],[Item]]),"Unknown",Table1[[#This Row],[Item]])</f>
        <v>Onion Rings</v>
      </c>
      <c r="F17107">
        <v>5</v>
      </c>
      <c r="G17107" s="4">
        <f>IF(ISBLANK(Table1[[#This Row],[Price]]),AVERAGE(F17107:F34640),Table1[[#This Row],[Price]])</f>
        <v>5</v>
      </c>
      <c r="H17107">
        <v>3</v>
      </c>
      <c r="I17107" s="4">
        <f>IF(ISBLANK(Table1[[#This Row],[Quantity]]),AVERAGE(H17107:H34640),Table1[[#This Row],[Quantity]])</f>
        <v>3</v>
      </c>
      <c r="J17107">
        <v>15</v>
      </c>
      <c r="K17107" s="4">
        <f>IF(ISBLANK(Table1[[#This Row],[Order Total]]),AVERAGE(J17107:J34640),Table1[[#This Row],[Order Total]])</f>
        <v>15</v>
      </c>
      <c r="L17107" s="1">
        <v>44626</v>
      </c>
      <c r="M17107" t="s">
        <v>28</v>
      </c>
      <c r="N17107" s="4" t="str">
        <f>IF(ISBLANK(Table1[[#This Row],[Payment Method]]),"Unknown",Table1[[#This Row],[Payment Method]])</f>
        <v>Cash</v>
      </c>
    </row>
    <row r="17108" spans="1:14" hidden="1" x14ac:dyDescent="0.35">
      <c r="A17108" t="s">
        <v>17248</v>
      </c>
      <c r="B17108" t="s">
        <v>69</v>
      </c>
      <c r="C17108" t="s">
        <v>38</v>
      </c>
      <c r="D17108" t="s">
        <v>74</v>
      </c>
      <c r="E17108" s="4" t="str">
        <f>IF(ISBLANK(Table1[[#This Row],[Item]]),"Unknown",Table1[[#This Row],[Item]])</f>
        <v>Chocolate Cake</v>
      </c>
      <c r="F17108">
        <v>6</v>
      </c>
      <c r="G17108" s="4">
        <f>IF(ISBLANK(Table1[[#This Row],[Price]]),AVERAGE(F17108:F34641),Table1[[#This Row],[Price]])</f>
        <v>6</v>
      </c>
      <c r="H17108">
        <v>4</v>
      </c>
      <c r="I17108" s="4">
        <f>IF(ISBLANK(Table1[[#This Row],[Quantity]]),AVERAGE(H17108:H34641),Table1[[#This Row],[Quantity]])</f>
        <v>4</v>
      </c>
      <c r="J17108">
        <v>24</v>
      </c>
      <c r="K17108" s="4">
        <f>IF(ISBLANK(Table1[[#This Row],[Order Total]]),AVERAGE(J17108:J34641),Table1[[#This Row],[Order Total]])</f>
        <v>24</v>
      </c>
      <c r="L17108" s="1">
        <v>44575</v>
      </c>
      <c r="M17108" t="s">
        <v>13</v>
      </c>
      <c r="N17108" s="4" t="str">
        <f>IF(ISBLANK(Table1[[#This Row],[Payment Method]]),"Unknown",Table1[[#This Row],[Payment Method]])</f>
        <v>Credit Card</v>
      </c>
    </row>
    <row r="17109" spans="1:14" hidden="1" x14ac:dyDescent="0.35">
      <c r="A17109" t="s">
        <v>17249</v>
      </c>
      <c r="B17109" t="s">
        <v>202</v>
      </c>
      <c r="C17109" t="s">
        <v>38</v>
      </c>
      <c r="D17109" t="s">
        <v>125</v>
      </c>
      <c r="E17109" s="4" t="str">
        <f>IF(ISBLANK(Table1[[#This Row],[Item]]),"Unknown",Table1[[#This Row],[Item]])</f>
        <v>Cheesecake</v>
      </c>
      <c r="F17109">
        <v>7</v>
      </c>
      <c r="G17109" s="4">
        <f>IF(ISBLANK(Table1[[#This Row],[Price]]),AVERAGE(F17109:F34642),Table1[[#This Row],[Price]])</f>
        <v>7</v>
      </c>
      <c r="H17109">
        <v>4</v>
      </c>
      <c r="I17109" s="4">
        <f>IF(ISBLANK(Table1[[#This Row],[Quantity]]),AVERAGE(H17109:H34642),Table1[[#This Row],[Quantity]])</f>
        <v>4</v>
      </c>
      <c r="J17109">
        <v>28</v>
      </c>
      <c r="K17109" s="4">
        <f>IF(ISBLANK(Table1[[#This Row],[Order Total]]),AVERAGE(J17109:J34642),Table1[[#This Row],[Order Total]])</f>
        <v>28</v>
      </c>
      <c r="L17109" s="1">
        <v>44706</v>
      </c>
      <c r="M17109" t="s">
        <v>28</v>
      </c>
      <c r="N17109" s="4" t="str">
        <f>IF(ISBLANK(Table1[[#This Row],[Payment Method]]),"Unknown",Table1[[#This Row],[Payment Method]])</f>
        <v>Cash</v>
      </c>
    </row>
    <row r="17110" spans="1:14" hidden="1" x14ac:dyDescent="0.35">
      <c r="A17110" t="s">
        <v>17250</v>
      </c>
      <c r="B17110" t="s">
        <v>150</v>
      </c>
      <c r="C17110" t="s">
        <v>11</v>
      </c>
      <c r="D17110" t="s">
        <v>16</v>
      </c>
      <c r="E17110" s="4" t="str">
        <f>IF(ISBLANK(Table1[[#This Row],[Item]]),"Unknown",Table1[[#This Row],[Item]])</f>
        <v>Mashed Potatoes</v>
      </c>
      <c r="F17110">
        <v>4</v>
      </c>
      <c r="G17110" s="4">
        <f>IF(ISBLANK(Table1[[#This Row],[Price]]),AVERAGE(F17110:F34643),Table1[[#This Row],[Price]])</f>
        <v>4</v>
      </c>
      <c r="H17110">
        <v>2</v>
      </c>
      <c r="I17110" s="4">
        <f>IF(ISBLANK(Table1[[#This Row],[Quantity]]),AVERAGE(H17110:H34643),Table1[[#This Row],[Quantity]])</f>
        <v>2</v>
      </c>
      <c r="J17110">
        <v>8</v>
      </c>
      <c r="K17110" s="4">
        <f>IF(ISBLANK(Table1[[#This Row],[Order Total]]),AVERAGE(J17110:J34643),Table1[[#This Row],[Order Total]])</f>
        <v>8</v>
      </c>
      <c r="L17110" s="1">
        <v>45143</v>
      </c>
      <c r="M17110" t="s">
        <v>17</v>
      </c>
      <c r="N17110" s="4" t="str">
        <f>IF(ISBLANK(Table1[[#This Row],[Payment Method]]),"Unknown",Table1[[#This Row],[Payment Method]])</f>
        <v>Digital Wallet</v>
      </c>
    </row>
    <row r="17111" spans="1:14" hidden="1" x14ac:dyDescent="0.35">
      <c r="A17111" t="s">
        <v>17251</v>
      </c>
      <c r="B17111" t="s">
        <v>326</v>
      </c>
      <c r="C17111" t="s">
        <v>24</v>
      </c>
      <c r="D17111" t="s">
        <v>168</v>
      </c>
      <c r="E17111" s="4" t="str">
        <f>IF(ISBLANK(Table1[[#This Row],[Item]]),"Unknown",Table1[[#This Row],[Item]])</f>
        <v>Water</v>
      </c>
      <c r="F17111">
        <v>1</v>
      </c>
      <c r="G17111" s="4">
        <f>IF(ISBLANK(Table1[[#This Row],[Price]]),AVERAGE(F17111:F34644),Table1[[#This Row],[Price]])</f>
        <v>1</v>
      </c>
      <c r="H17111">
        <v>3</v>
      </c>
      <c r="I17111" s="4">
        <f>IF(ISBLANK(Table1[[#This Row],[Quantity]]),AVERAGE(H17111:H34644),Table1[[#This Row],[Quantity]])</f>
        <v>3</v>
      </c>
      <c r="J17111">
        <v>3</v>
      </c>
      <c r="K17111" s="4">
        <f>IF(ISBLANK(Table1[[#This Row],[Order Total]]),AVERAGE(J17111:J34644),Table1[[#This Row],[Order Total]])</f>
        <v>3</v>
      </c>
      <c r="L17111" s="1">
        <v>44886</v>
      </c>
      <c r="M17111" t="s">
        <v>13</v>
      </c>
      <c r="N17111" s="4" t="str">
        <f>IF(ISBLANK(Table1[[#This Row],[Payment Method]]),"Unknown",Table1[[#This Row],[Payment Method]])</f>
        <v>Credit Card</v>
      </c>
    </row>
    <row r="17112" spans="1:14" hidden="1" x14ac:dyDescent="0.35">
      <c r="A17112" t="s">
        <v>17252</v>
      </c>
      <c r="B17112" t="s">
        <v>209</v>
      </c>
      <c r="C17112" t="s">
        <v>24</v>
      </c>
      <c r="D17112" t="s">
        <v>168</v>
      </c>
      <c r="E17112" s="4" t="str">
        <f>IF(ISBLANK(Table1[[#This Row],[Item]]),"Unknown",Table1[[#This Row],[Item]])</f>
        <v>Water</v>
      </c>
      <c r="F17112">
        <v>1</v>
      </c>
      <c r="G17112" s="4">
        <f>IF(ISBLANK(Table1[[#This Row],[Price]]),AVERAGE(F17112:F34645),Table1[[#This Row],[Price]])</f>
        <v>1</v>
      </c>
      <c r="H17112">
        <v>2</v>
      </c>
      <c r="I17112" s="4">
        <f>IF(ISBLANK(Table1[[#This Row],[Quantity]]),AVERAGE(H17112:H34645),Table1[[#This Row],[Quantity]])</f>
        <v>2</v>
      </c>
      <c r="J17112">
        <v>2</v>
      </c>
      <c r="K17112" s="4">
        <f>IF(ISBLANK(Table1[[#This Row],[Order Total]]),AVERAGE(J17112:J34645),Table1[[#This Row],[Order Total]])</f>
        <v>2</v>
      </c>
      <c r="L17112" s="1">
        <v>45273</v>
      </c>
      <c r="M17112" t="s">
        <v>13</v>
      </c>
      <c r="N17112" s="4" t="str">
        <f>IF(ISBLANK(Table1[[#This Row],[Payment Method]]),"Unknown",Table1[[#This Row],[Payment Method]])</f>
        <v>Credit Card</v>
      </c>
    </row>
    <row r="17113" spans="1:14" hidden="1" x14ac:dyDescent="0.35">
      <c r="A17113" t="s">
        <v>17253</v>
      </c>
      <c r="B17113" t="s">
        <v>15</v>
      </c>
      <c r="C17113" t="s">
        <v>50</v>
      </c>
      <c r="D17113" t="s">
        <v>112</v>
      </c>
      <c r="E17113" s="4" t="str">
        <f>IF(ISBLANK(Table1[[#This Row],[Item]]),"Unknown",Table1[[#This Row],[Item]])</f>
        <v>French Fries</v>
      </c>
      <c r="F17113">
        <v>4</v>
      </c>
      <c r="G17113" s="4">
        <f>IF(ISBLANK(Table1[[#This Row],[Price]]),AVERAGE(F17113:F34646),Table1[[#This Row],[Price]])</f>
        <v>4</v>
      </c>
      <c r="H17113">
        <v>4</v>
      </c>
      <c r="I17113" s="4">
        <f>IF(ISBLANK(Table1[[#This Row],[Quantity]]),AVERAGE(H17113:H34646),Table1[[#This Row],[Quantity]])</f>
        <v>4</v>
      </c>
      <c r="J17113">
        <v>16</v>
      </c>
      <c r="K17113" s="4">
        <f>IF(ISBLANK(Table1[[#This Row],[Order Total]]),AVERAGE(J17113:J34646),Table1[[#This Row],[Order Total]])</f>
        <v>16</v>
      </c>
      <c r="L17113" s="1">
        <v>45153</v>
      </c>
      <c r="M17113" t="s">
        <v>28</v>
      </c>
      <c r="N17113" s="4" t="str">
        <f>IF(ISBLANK(Table1[[#This Row],[Payment Method]]),"Unknown",Table1[[#This Row],[Payment Method]])</f>
        <v>Cash</v>
      </c>
    </row>
    <row r="17114" spans="1:14" hidden="1" x14ac:dyDescent="0.35">
      <c r="A17114" t="s">
        <v>17254</v>
      </c>
      <c r="B17114" t="s">
        <v>97</v>
      </c>
      <c r="C17114" t="s">
        <v>24</v>
      </c>
      <c r="D17114" t="s">
        <v>168</v>
      </c>
      <c r="E17114" s="4" t="str">
        <f>IF(ISBLANK(Table1[[#This Row],[Item]]),"Unknown",Table1[[#This Row],[Item]])</f>
        <v>Water</v>
      </c>
      <c r="F17114">
        <v>1</v>
      </c>
      <c r="G17114" s="4">
        <f>IF(ISBLANK(Table1[[#This Row],[Price]]),AVERAGE(F17114:F34647),Table1[[#This Row],[Price]])</f>
        <v>1</v>
      </c>
      <c r="H17114">
        <v>3</v>
      </c>
      <c r="I17114" s="4">
        <f>IF(ISBLANK(Table1[[#This Row],[Quantity]]),AVERAGE(H17114:H34647),Table1[[#This Row],[Quantity]])</f>
        <v>3</v>
      </c>
      <c r="J17114">
        <v>3</v>
      </c>
      <c r="K17114" s="4">
        <f>IF(ISBLANK(Table1[[#This Row],[Order Total]]),AVERAGE(J17114:J34647),Table1[[#This Row],[Order Total]])</f>
        <v>3</v>
      </c>
      <c r="L17114" s="1">
        <v>44909</v>
      </c>
      <c r="M17114" t="s">
        <v>13</v>
      </c>
      <c r="N17114" s="4" t="str">
        <f>IF(ISBLANK(Table1[[#This Row],[Payment Method]]),"Unknown",Table1[[#This Row],[Payment Method]])</f>
        <v>Credit Card</v>
      </c>
    </row>
    <row r="17115" spans="1:14" hidden="1" x14ac:dyDescent="0.35">
      <c r="A17115" t="s">
        <v>17255</v>
      </c>
      <c r="B17115" t="s">
        <v>35</v>
      </c>
      <c r="C17115" t="s">
        <v>50</v>
      </c>
      <c r="D17115" t="s">
        <v>93</v>
      </c>
      <c r="E17115" s="4" t="str">
        <f>IF(ISBLANK(Table1[[#This Row],[Item]]),"Unknown",Table1[[#This Row],[Item]])</f>
        <v>Beef Chili</v>
      </c>
      <c r="F17115">
        <v>7</v>
      </c>
      <c r="G17115" s="4">
        <f>IF(ISBLANK(Table1[[#This Row],[Price]]),AVERAGE(F17115:F34648),Table1[[#This Row],[Price]])</f>
        <v>7</v>
      </c>
      <c r="H17115">
        <v>5</v>
      </c>
      <c r="I17115" s="4">
        <f>IF(ISBLANK(Table1[[#This Row],[Quantity]]),AVERAGE(H17115:H34648),Table1[[#This Row],[Quantity]])</f>
        <v>5</v>
      </c>
      <c r="J17115">
        <v>35</v>
      </c>
      <c r="K17115" s="4">
        <f>IF(ISBLANK(Table1[[#This Row],[Order Total]]),AVERAGE(J17115:J34648),Table1[[#This Row],[Order Total]])</f>
        <v>35</v>
      </c>
      <c r="L17115" s="1">
        <v>44956</v>
      </c>
      <c r="M17115" t="s">
        <v>28</v>
      </c>
      <c r="N17115" s="4" t="str">
        <f>IF(ISBLANK(Table1[[#This Row],[Payment Method]]),"Unknown",Table1[[#This Row],[Payment Method]])</f>
        <v>Cash</v>
      </c>
    </row>
    <row r="17116" spans="1:14" hidden="1" x14ac:dyDescent="0.35">
      <c r="A17116" t="s">
        <v>17256</v>
      </c>
      <c r="B17116" t="s">
        <v>143</v>
      </c>
      <c r="C17116" t="s">
        <v>50</v>
      </c>
      <c r="D17116" t="s">
        <v>86</v>
      </c>
      <c r="E17116" s="4" t="str">
        <f>IF(ISBLANK(Table1[[#This Row],[Item]]),"Unknown",Table1[[#This Row],[Item]])</f>
        <v>Cheese Fries</v>
      </c>
      <c r="F17116">
        <v>5</v>
      </c>
      <c r="G17116" s="4">
        <f>IF(ISBLANK(Table1[[#This Row],[Price]]),AVERAGE(F17116:F34649),Table1[[#This Row],[Price]])</f>
        <v>5</v>
      </c>
      <c r="H17116">
        <v>4</v>
      </c>
      <c r="I17116" s="4">
        <f>IF(ISBLANK(Table1[[#This Row],[Quantity]]),AVERAGE(H17116:H34649),Table1[[#This Row],[Quantity]])</f>
        <v>4</v>
      </c>
      <c r="J17116">
        <v>20</v>
      </c>
      <c r="K17116" s="4">
        <f>IF(ISBLANK(Table1[[#This Row],[Order Total]]),AVERAGE(J17116:J34649),Table1[[#This Row],[Order Total]])</f>
        <v>20</v>
      </c>
      <c r="L17116" s="1">
        <v>44802</v>
      </c>
      <c r="M17116" t="s">
        <v>28</v>
      </c>
      <c r="N17116" s="4" t="str">
        <f>IF(ISBLANK(Table1[[#This Row],[Payment Method]]),"Unknown",Table1[[#This Row],[Payment Method]])</f>
        <v>Cash</v>
      </c>
    </row>
    <row r="17117" spans="1:14" hidden="1" x14ac:dyDescent="0.35">
      <c r="A17117" t="s">
        <v>17257</v>
      </c>
      <c r="B17117" t="s">
        <v>10</v>
      </c>
      <c r="C17117" t="s">
        <v>11</v>
      </c>
      <c r="D17117" t="s">
        <v>79</v>
      </c>
      <c r="E17117" s="4" t="str">
        <f>IF(ISBLANK(Table1[[#This Row],[Item]]),"Unknown",Table1[[#This Row],[Item]])</f>
        <v>Grilled Vegetables</v>
      </c>
      <c r="F17117">
        <v>5</v>
      </c>
      <c r="G17117" s="4">
        <f>IF(ISBLANK(Table1[[#This Row],[Price]]),AVERAGE(F17117:F34650),Table1[[#This Row],[Price]])</f>
        <v>5</v>
      </c>
      <c r="H17117">
        <v>5</v>
      </c>
      <c r="I17117" s="4">
        <f>IF(ISBLANK(Table1[[#This Row],[Quantity]]),AVERAGE(H17117:H34650),Table1[[#This Row],[Quantity]])</f>
        <v>5</v>
      </c>
      <c r="J17117">
        <v>25</v>
      </c>
      <c r="K17117" s="4">
        <f>IF(ISBLANK(Table1[[#This Row],[Order Total]]),AVERAGE(J17117:J34650),Table1[[#This Row],[Order Total]])</f>
        <v>25</v>
      </c>
      <c r="L17117" s="1">
        <v>45106</v>
      </c>
      <c r="M17117" t="s">
        <v>17</v>
      </c>
      <c r="N17117" s="4" t="str">
        <f>IF(ISBLANK(Table1[[#This Row],[Payment Method]]),"Unknown",Table1[[#This Row],[Payment Method]])</f>
        <v>Digital Wallet</v>
      </c>
    </row>
    <row r="17118" spans="1:14" hidden="1" x14ac:dyDescent="0.35">
      <c r="A17118" t="s">
        <v>17258</v>
      </c>
      <c r="B17118" t="s">
        <v>165</v>
      </c>
      <c r="C17118" t="s">
        <v>24</v>
      </c>
      <c r="D17118" t="s">
        <v>77</v>
      </c>
      <c r="E17118" s="4" t="str">
        <f>IF(ISBLANK(Table1[[#This Row],[Item]]),"Unknown",Table1[[#This Row],[Item]])</f>
        <v>Coca Cola</v>
      </c>
      <c r="F17118">
        <v>2.5</v>
      </c>
      <c r="G17118" s="4">
        <f>IF(ISBLANK(Table1[[#This Row],[Price]]),AVERAGE(F17118:F34651),Table1[[#This Row],[Price]])</f>
        <v>2.5</v>
      </c>
      <c r="H17118">
        <v>3</v>
      </c>
      <c r="I17118" s="4">
        <f>IF(ISBLANK(Table1[[#This Row],[Quantity]]),AVERAGE(H17118:H34651),Table1[[#This Row],[Quantity]])</f>
        <v>3</v>
      </c>
      <c r="J17118">
        <v>7.5</v>
      </c>
      <c r="K17118" s="4">
        <f>IF(ISBLANK(Table1[[#This Row],[Order Total]]),AVERAGE(J17118:J34651),Table1[[#This Row],[Order Total]])</f>
        <v>7.5</v>
      </c>
      <c r="L17118" s="1">
        <v>44776</v>
      </c>
      <c r="M17118" t="s">
        <v>17</v>
      </c>
      <c r="N17118" s="4" t="str">
        <f>IF(ISBLANK(Table1[[#This Row],[Payment Method]]),"Unknown",Table1[[#This Row],[Payment Method]])</f>
        <v>Digital Wallet</v>
      </c>
    </row>
    <row r="17119" spans="1:14" hidden="1" x14ac:dyDescent="0.35">
      <c r="A17119" t="s">
        <v>17259</v>
      </c>
      <c r="B17119" t="s">
        <v>40</v>
      </c>
      <c r="C17119" t="s">
        <v>11</v>
      </c>
      <c r="E17119" s="4" t="str">
        <f>IF(ISBLANK(Table1[[#This Row],[Item]]),"Unknown",Table1[[#This Row],[Item]])</f>
        <v>Unknown</v>
      </c>
      <c r="F17119">
        <v>4</v>
      </c>
      <c r="G17119" s="4">
        <f>IF(ISBLANK(Table1[[#This Row],[Price]]),AVERAGE(F17119:F34652),Table1[[#This Row],[Price]])</f>
        <v>4</v>
      </c>
      <c r="H17119">
        <v>1</v>
      </c>
      <c r="I17119" s="4">
        <f>IF(ISBLANK(Table1[[#This Row],[Quantity]]),AVERAGE(H17119:H34652),Table1[[#This Row],[Quantity]])</f>
        <v>1</v>
      </c>
      <c r="J17119">
        <v>4</v>
      </c>
      <c r="K17119" s="4">
        <f>IF(ISBLANK(Table1[[#This Row],[Order Total]]),AVERAGE(J17119:J34652),Table1[[#This Row],[Order Total]])</f>
        <v>4</v>
      </c>
      <c r="L17119" s="1">
        <v>44702</v>
      </c>
      <c r="M17119" t="s">
        <v>13</v>
      </c>
      <c r="N17119" s="4" t="str">
        <f>IF(ISBLANK(Table1[[#This Row],[Payment Method]]),"Unknown",Table1[[#This Row],[Payment Method]])</f>
        <v>Credit Card</v>
      </c>
    </row>
    <row r="17120" spans="1:14" x14ac:dyDescent="0.35">
      <c r="A17120" t="s">
        <v>17260</v>
      </c>
      <c r="B17120" t="s">
        <v>254</v>
      </c>
      <c r="C17120" t="s">
        <v>50</v>
      </c>
      <c r="E17120" s="4" t="str">
        <f>IF(ISBLANK(Table1[[#This Row],[Item]]),"Unknown",Table1[[#This Row],[Item]])</f>
        <v>Unknown</v>
      </c>
      <c r="G17120" s="4">
        <f>IF(ISBLANK(Table1[[#This Row],[Price]]),AVERAGE(F17120:F34653),Table1[[#This Row],[Price]])</f>
        <v>6.6401028277634966</v>
      </c>
      <c r="H17120">
        <v>1</v>
      </c>
      <c r="I17120" s="4">
        <f>IF(ISBLANK(Table1[[#This Row],[Quantity]]),AVERAGE(H17120:H34653),Table1[[#This Row],[Quantity]])</f>
        <v>1</v>
      </c>
      <c r="J17120">
        <v>5</v>
      </c>
      <c r="K17120" s="4">
        <f>IF(ISBLANK(Table1[[#This Row],[Order Total]]),AVERAGE(J17120:J34653),Table1[[#This Row],[Order Total]])</f>
        <v>5</v>
      </c>
      <c r="L17120" s="1">
        <v>44956</v>
      </c>
      <c r="N17120" s="4" t="str">
        <f>IF(ISBLANK(Table1[[#This Row],[Payment Method]]),"Unknown",Table1[[#This Row],[Payment Method]])</f>
        <v>Unknown</v>
      </c>
    </row>
    <row r="17121" spans="1:14" hidden="1" x14ac:dyDescent="0.35">
      <c r="A17121" t="s">
        <v>17261</v>
      </c>
      <c r="B17121" t="s">
        <v>345</v>
      </c>
      <c r="C17121" t="s">
        <v>11</v>
      </c>
      <c r="D17121" t="s">
        <v>16</v>
      </c>
      <c r="E17121" s="4" t="str">
        <f>IF(ISBLANK(Table1[[#This Row],[Item]]),"Unknown",Table1[[#This Row],[Item]])</f>
        <v>Mashed Potatoes</v>
      </c>
      <c r="F17121">
        <v>4</v>
      </c>
      <c r="G17121" s="4">
        <f>IF(ISBLANK(Table1[[#This Row],[Price]]),AVERAGE(F17121:F34654),Table1[[#This Row],[Price]])</f>
        <v>4</v>
      </c>
      <c r="H17121">
        <v>1</v>
      </c>
      <c r="I17121" s="4">
        <f>IF(ISBLANK(Table1[[#This Row],[Quantity]]),AVERAGE(H17121:H34654),Table1[[#This Row],[Quantity]])</f>
        <v>1</v>
      </c>
      <c r="J17121">
        <v>4</v>
      </c>
      <c r="K17121" s="4">
        <f>IF(ISBLANK(Table1[[#This Row],[Order Total]]),AVERAGE(J17121:J34654),Table1[[#This Row],[Order Total]])</f>
        <v>4</v>
      </c>
      <c r="L17121" s="1">
        <v>44786</v>
      </c>
      <c r="M17121" t="s">
        <v>28</v>
      </c>
      <c r="N17121" s="4" t="str">
        <f>IF(ISBLANK(Table1[[#This Row],[Payment Method]]),"Unknown",Table1[[#This Row],[Payment Method]])</f>
        <v>Cash</v>
      </c>
    </row>
    <row r="17122" spans="1:14" hidden="1" x14ac:dyDescent="0.35">
      <c r="A17122" t="s">
        <v>17262</v>
      </c>
      <c r="B17122" t="s">
        <v>202</v>
      </c>
      <c r="C17122" t="s">
        <v>24</v>
      </c>
      <c r="D17122" t="s">
        <v>168</v>
      </c>
      <c r="E17122" s="4" t="str">
        <f>IF(ISBLANK(Table1[[#This Row],[Item]]),"Unknown",Table1[[#This Row],[Item]])</f>
        <v>Water</v>
      </c>
      <c r="F17122">
        <v>1</v>
      </c>
      <c r="G17122" s="4">
        <f>IF(ISBLANK(Table1[[#This Row],[Price]]),AVERAGE(F17122:F34655),Table1[[#This Row],[Price]])</f>
        <v>1</v>
      </c>
      <c r="H17122">
        <v>1</v>
      </c>
      <c r="I17122" s="4">
        <f>IF(ISBLANK(Table1[[#This Row],[Quantity]]),AVERAGE(H17122:H34655),Table1[[#This Row],[Quantity]])</f>
        <v>1</v>
      </c>
      <c r="J17122">
        <v>1</v>
      </c>
      <c r="K17122" s="4">
        <f>IF(ISBLANK(Table1[[#This Row],[Order Total]]),AVERAGE(J17122:J34655),Table1[[#This Row],[Order Total]])</f>
        <v>1</v>
      </c>
      <c r="L17122" s="1">
        <v>44968</v>
      </c>
      <c r="M17122" t="s">
        <v>28</v>
      </c>
      <c r="N17122" s="4" t="str">
        <f>IF(ISBLANK(Table1[[#This Row],[Payment Method]]),"Unknown",Table1[[#This Row],[Payment Method]])</f>
        <v>Cash</v>
      </c>
    </row>
    <row r="17123" spans="1:14" hidden="1" x14ac:dyDescent="0.35">
      <c r="A17123" t="s">
        <v>17263</v>
      </c>
      <c r="B17123" t="s">
        <v>26</v>
      </c>
      <c r="C17123" t="s">
        <v>20</v>
      </c>
      <c r="D17123" t="s">
        <v>245</v>
      </c>
      <c r="E17123" s="4" t="str">
        <f>IF(ISBLANK(Table1[[#This Row],[Item]]),"Unknown",Table1[[#This Row],[Item]])</f>
        <v>Steak</v>
      </c>
      <c r="F17123">
        <v>20</v>
      </c>
      <c r="G17123" s="4">
        <f>IF(ISBLANK(Table1[[#This Row],[Price]]),AVERAGE(F17123:F34656),Table1[[#This Row],[Price]])</f>
        <v>20</v>
      </c>
      <c r="H17123">
        <v>4</v>
      </c>
      <c r="I17123" s="4">
        <f>IF(ISBLANK(Table1[[#This Row],[Quantity]]),AVERAGE(H17123:H34656),Table1[[#This Row],[Quantity]])</f>
        <v>4</v>
      </c>
      <c r="J17123">
        <v>80</v>
      </c>
      <c r="K17123" s="4">
        <f>IF(ISBLANK(Table1[[#This Row],[Order Total]]),AVERAGE(J17123:J34656),Table1[[#This Row],[Order Total]])</f>
        <v>80</v>
      </c>
      <c r="L17123" s="1">
        <v>44889</v>
      </c>
      <c r="M17123" t="s">
        <v>28</v>
      </c>
      <c r="N17123" s="4" t="str">
        <f>IF(ISBLANK(Table1[[#This Row],[Payment Method]]),"Unknown",Table1[[#This Row],[Payment Method]])</f>
        <v>Cash</v>
      </c>
    </row>
    <row r="17124" spans="1:14" hidden="1" x14ac:dyDescent="0.35">
      <c r="A17124" t="s">
        <v>17264</v>
      </c>
      <c r="B17124" t="s">
        <v>423</v>
      </c>
      <c r="C17124" t="s">
        <v>11</v>
      </c>
      <c r="D17124" t="s">
        <v>16</v>
      </c>
      <c r="E17124" s="4" t="str">
        <f>IF(ISBLANK(Table1[[#This Row],[Item]]),"Unknown",Table1[[#This Row],[Item]])</f>
        <v>Mashed Potatoes</v>
      </c>
      <c r="F17124">
        <v>4</v>
      </c>
      <c r="G17124" s="4">
        <f>IF(ISBLANK(Table1[[#This Row],[Price]]),AVERAGE(F17124:F34657),Table1[[#This Row],[Price]])</f>
        <v>4</v>
      </c>
      <c r="H17124">
        <v>4</v>
      </c>
      <c r="I17124" s="4">
        <f>IF(ISBLANK(Table1[[#This Row],[Quantity]]),AVERAGE(H17124:H34657),Table1[[#This Row],[Quantity]])</f>
        <v>4</v>
      </c>
      <c r="J17124">
        <v>16</v>
      </c>
      <c r="K17124" s="4">
        <f>IF(ISBLANK(Table1[[#This Row],[Order Total]]),AVERAGE(J17124:J34657),Table1[[#This Row],[Order Total]])</f>
        <v>16</v>
      </c>
      <c r="L17124" s="1">
        <v>44631</v>
      </c>
      <c r="M17124" t="s">
        <v>28</v>
      </c>
      <c r="N17124" s="4" t="str">
        <f>IF(ISBLANK(Table1[[#This Row],[Payment Method]]),"Unknown",Table1[[#This Row],[Payment Method]])</f>
        <v>Cash</v>
      </c>
    </row>
    <row r="17125" spans="1:14" hidden="1" x14ac:dyDescent="0.35">
      <c r="A17125" t="s">
        <v>17265</v>
      </c>
      <c r="B17125" t="s">
        <v>69</v>
      </c>
      <c r="C17125" t="s">
        <v>20</v>
      </c>
      <c r="D17125" t="s">
        <v>21</v>
      </c>
      <c r="E17125" s="4" t="str">
        <f>IF(ISBLANK(Table1[[#This Row],[Item]]),"Unknown",Table1[[#This Row],[Item]])</f>
        <v>Grilled Chicken</v>
      </c>
      <c r="F17125">
        <v>15</v>
      </c>
      <c r="G17125" s="4">
        <f>IF(ISBLANK(Table1[[#This Row],[Price]]),AVERAGE(F17125:F34658),Table1[[#This Row],[Price]])</f>
        <v>15</v>
      </c>
      <c r="H17125">
        <v>2</v>
      </c>
      <c r="I17125" s="4">
        <f>IF(ISBLANK(Table1[[#This Row],[Quantity]]),AVERAGE(H17125:H34658),Table1[[#This Row],[Quantity]])</f>
        <v>2</v>
      </c>
      <c r="J17125">
        <v>30</v>
      </c>
      <c r="K17125" s="4">
        <f>IF(ISBLANK(Table1[[#This Row],[Order Total]]),AVERAGE(J17125:J34658),Table1[[#This Row],[Order Total]])</f>
        <v>30</v>
      </c>
      <c r="L17125" s="1">
        <v>44665</v>
      </c>
      <c r="M17125" t="s">
        <v>17</v>
      </c>
      <c r="N17125" s="4" t="str">
        <f>IF(ISBLANK(Table1[[#This Row],[Payment Method]]),"Unknown",Table1[[#This Row],[Payment Method]])</f>
        <v>Digital Wallet</v>
      </c>
    </row>
    <row r="17126" spans="1:14" hidden="1" x14ac:dyDescent="0.35">
      <c r="A17126" t="s">
        <v>17266</v>
      </c>
      <c r="B17126" t="s">
        <v>287</v>
      </c>
      <c r="C17126" t="s">
        <v>11</v>
      </c>
      <c r="D17126" t="s">
        <v>79</v>
      </c>
      <c r="E17126" s="4" t="str">
        <f>IF(ISBLANK(Table1[[#This Row],[Item]]),"Unknown",Table1[[#This Row],[Item]])</f>
        <v>Grilled Vegetables</v>
      </c>
      <c r="F17126">
        <v>5</v>
      </c>
      <c r="G17126" s="4">
        <f>IF(ISBLANK(Table1[[#This Row],[Price]]),AVERAGE(F17126:F34659),Table1[[#This Row],[Price]])</f>
        <v>5</v>
      </c>
      <c r="H17126">
        <v>4</v>
      </c>
      <c r="I17126" s="4">
        <f>IF(ISBLANK(Table1[[#This Row],[Quantity]]),AVERAGE(H17126:H34659),Table1[[#This Row],[Quantity]])</f>
        <v>4</v>
      </c>
      <c r="J17126">
        <v>20</v>
      </c>
      <c r="K17126" s="4">
        <f>IF(ISBLANK(Table1[[#This Row],[Order Total]]),AVERAGE(J17126:J34659),Table1[[#This Row],[Order Total]])</f>
        <v>20</v>
      </c>
      <c r="L17126" s="1">
        <v>45259</v>
      </c>
      <c r="M17126" t="s">
        <v>28</v>
      </c>
      <c r="N17126" s="4" t="str">
        <f>IF(ISBLANK(Table1[[#This Row],[Payment Method]]),"Unknown",Table1[[#This Row],[Payment Method]])</f>
        <v>Cash</v>
      </c>
    </row>
    <row r="17127" spans="1:14" hidden="1" x14ac:dyDescent="0.35">
      <c r="A17127" t="s">
        <v>17267</v>
      </c>
      <c r="B17127" t="s">
        <v>26</v>
      </c>
      <c r="C17127" t="s">
        <v>50</v>
      </c>
      <c r="D17127" t="s">
        <v>99</v>
      </c>
      <c r="E17127" s="4" t="str">
        <f>IF(ISBLANK(Table1[[#This Row],[Item]]),"Unknown",Table1[[#This Row],[Item]])</f>
        <v>Chicken Melt</v>
      </c>
      <c r="F17127">
        <v>8</v>
      </c>
      <c r="G17127" s="4">
        <f>IF(ISBLANK(Table1[[#This Row],[Price]]),AVERAGE(F17127:F34660),Table1[[#This Row],[Price]])</f>
        <v>8</v>
      </c>
      <c r="H17127">
        <v>3</v>
      </c>
      <c r="I17127" s="4">
        <f>IF(ISBLANK(Table1[[#This Row],[Quantity]]),AVERAGE(H17127:H34660),Table1[[#This Row],[Quantity]])</f>
        <v>3</v>
      </c>
      <c r="J17127">
        <v>24</v>
      </c>
      <c r="K17127" s="4">
        <f>IF(ISBLANK(Table1[[#This Row],[Order Total]]),AVERAGE(J17127:J34660),Table1[[#This Row],[Order Total]])</f>
        <v>24</v>
      </c>
      <c r="L17127" s="1">
        <v>45256</v>
      </c>
      <c r="M17127" t="s">
        <v>13</v>
      </c>
      <c r="N17127" s="4" t="str">
        <f>IF(ISBLANK(Table1[[#This Row],[Payment Method]]),"Unknown",Table1[[#This Row],[Payment Method]])</f>
        <v>Credit Card</v>
      </c>
    </row>
    <row r="17128" spans="1:14" hidden="1" x14ac:dyDescent="0.35">
      <c r="A17128" t="s">
        <v>17268</v>
      </c>
      <c r="B17128" t="s">
        <v>76</v>
      </c>
      <c r="C17128" t="s">
        <v>50</v>
      </c>
      <c r="D17128" t="s">
        <v>112</v>
      </c>
      <c r="E17128" s="4" t="str">
        <f>IF(ISBLANK(Table1[[#This Row],[Item]]),"Unknown",Table1[[#This Row],[Item]])</f>
        <v>French Fries</v>
      </c>
      <c r="F17128">
        <v>4</v>
      </c>
      <c r="G17128" s="4">
        <f>IF(ISBLANK(Table1[[#This Row],[Price]]),AVERAGE(F17128:F34661),Table1[[#This Row],[Price]])</f>
        <v>4</v>
      </c>
      <c r="H17128">
        <v>2</v>
      </c>
      <c r="I17128" s="4">
        <f>IF(ISBLANK(Table1[[#This Row],[Quantity]]),AVERAGE(H17128:H34661),Table1[[#This Row],[Quantity]])</f>
        <v>2</v>
      </c>
      <c r="J17128">
        <v>8</v>
      </c>
      <c r="K17128" s="4">
        <f>IF(ISBLANK(Table1[[#This Row],[Order Total]]),AVERAGE(J17128:J34661),Table1[[#This Row],[Order Total]])</f>
        <v>8</v>
      </c>
      <c r="L17128" s="1">
        <v>44589</v>
      </c>
      <c r="M17128" t="s">
        <v>28</v>
      </c>
      <c r="N17128" s="4" t="str">
        <f>IF(ISBLANK(Table1[[#This Row],[Payment Method]]),"Unknown",Table1[[#This Row],[Payment Method]])</f>
        <v>Cash</v>
      </c>
    </row>
    <row r="17129" spans="1:14" hidden="1" x14ac:dyDescent="0.35">
      <c r="A17129" t="s">
        <v>17269</v>
      </c>
      <c r="B17129" t="s">
        <v>69</v>
      </c>
      <c r="C17129" t="s">
        <v>24</v>
      </c>
      <c r="D17129" t="s">
        <v>141</v>
      </c>
      <c r="E17129" s="4" t="str">
        <f>IF(ISBLANK(Table1[[#This Row],[Item]]),"Unknown",Table1[[#This Row],[Item]])</f>
        <v>Iced Tea</v>
      </c>
      <c r="F17129">
        <v>2.5</v>
      </c>
      <c r="G17129" s="4">
        <f>IF(ISBLANK(Table1[[#This Row],[Price]]),AVERAGE(F17129:F34662),Table1[[#This Row],[Price]])</f>
        <v>2.5</v>
      </c>
      <c r="H17129">
        <v>5</v>
      </c>
      <c r="I17129" s="4">
        <f>IF(ISBLANK(Table1[[#This Row],[Quantity]]),AVERAGE(H17129:H34662),Table1[[#This Row],[Quantity]])</f>
        <v>5</v>
      </c>
      <c r="J17129">
        <v>12.5</v>
      </c>
      <c r="K17129" s="4">
        <f>IF(ISBLANK(Table1[[#This Row],[Order Total]]),AVERAGE(J17129:J34662),Table1[[#This Row],[Order Total]])</f>
        <v>12.5</v>
      </c>
      <c r="L17129" s="1">
        <v>44923</v>
      </c>
      <c r="M17129" t="s">
        <v>17</v>
      </c>
      <c r="N17129" s="4" t="str">
        <f>IF(ISBLANK(Table1[[#This Row],[Payment Method]]),"Unknown",Table1[[#This Row],[Payment Method]])</f>
        <v>Digital Wallet</v>
      </c>
    </row>
    <row r="17130" spans="1:14" x14ac:dyDescent="0.35">
      <c r="A17130" t="s">
        <v>17270</v>
      </c>
      <c r="B17130" t="s">
        <v>109</v>
      </c>
      <c r="C17130" t="s">
        <v>50</v>
      </c>
      <c r="E17130" s="4" t="str">
        <f>IF(ISBLANK(Table1[[#This Row],[Item]]),"Unknown",Table1[[#This Row],[Item]])</f>
        <v>Unknown</v>
      </c>
      <c r="G17130" s="4">
        <f>IF(ISBLANK(Table1[[#This Row],[Price]]),AVERAGE(F17130:F34663),Table1[[#This Row],[Price]])</f>
        <v>6.6302631578947366</v>
      </c>
      <c r="H17130">
        <v>4</v>
      </c>
      <c r="I17130" s="4">
        <f>IF(ISBLANK(Table1[[#This Row],[Quantity]]),AVERAGE(H17130:H34663),Table1[[#This Row],[Quantity]])</f>
        <v>4</v>
      </c>
      <c r="J17130">
        <v>20</v>
      </c>
      <c r="K17130" s="4">
        <f>IF(ISBLANK(Table1[[#This Row],[Order Total]]),AVERAGE(J17130:J34663),Table1[[#This Row],[Order Total]])</f>
        <v>20</v>
      </c>
      <c r="L17130" s="1">
        <v>44860</v>
      </c>
      <c r="M17130" t="s">
        <v>28</v>
      </c>
      <c r="N17130" s="4" t="str">
        <f>IF(ISBLANK(Table1[[#This Row],[Payment Method]]),"Unknown",Table1[[#This Row],[Payment Method]])</f>
        <v>Cash</v>
      </c>
    </row>
    <row r="17131" spans="1:14" hidden="1" x14ac:dyDescent="0.35">
      <c r="A17131" t="s">
        <v>17271</v>
      </c>
      <c r="B17131" t="s">
        <v>55</v>
      </c>
      <c r="C17131" t="s">
        <v>20</v>
      </c>
      <c r="D17131" t="s">
        <v>41</v>
      </c>
      <c r="E17131" s="4" t="str">
        <f>IF(ISBLANK(Table1[[#This Row],[Item]]),"Unknown",Table1[[#This Row],[Item]])</f>
        <v>Vegetarian Platter</v>
      </c>
      <c r="F17131">
        <v>14</v>
      </c>
      <c r="G17131" s="4">
        <f>IF(ISBLANK(Table1[[#This Row],[Price]]),AVERAGE(F17131:F34664),Table1[[#This Row],[Price]])</f>
        <v>14</v>
      </c>
      <c r="H17131">
        <v>2</v>
      </c>
      <c r="I17131" s="4">
        <f>IF(ISBLANK(Table1[[#This Row],[Quantity]]),AVERAGE(H17131:H34664),Table1[[#This Row],[Quantity]])</f>
        <v>2</v>
      </c>
      <c r="J17131">
        <v>28</v>
      </c>
      <c r="K17131" s="4">
        <f>IF(ISBLANK(Table1[[#This Row],[Order Total]]),AVERAGE(J17131:J34664),Table1[[#This Row],[Order Total]])</f>
        <v>28</v>
      </c>
      <c r="L17131" s="1">
        <v>44872</v>
      </c>
      <c r="M17131" t="s">
        <v>17</v>
      </c>
      <c r="N17131" s="4" t="str">
        <f>IF(ISBLANK(Table1[[#This Row],[Payment Method]]),"Unknown",Table1[[#This Row],[Payment Method]])</f>
        <v>Digital Wallet</v>
      </c>
    </row>
    <row r="17132" spans="1:14" hidden="1" x14ac:dyDescent="0.35">
      <c r="A17132" t="s">
        <v>17272</v>
      </c>
      <c r="B17132" t="s">
        <v>101</v>
      </c>
      <c r="C17132" t="s">
        <v>20</v>
      </c>
      <c r="D17132" t="s">
        <v>27</v>
      </c>
      <c r="E17132" s="4" t="str">
        <f>IF(ISBLANK(Table1[[#This Row],[Item]]),"Unknown",Table1[[#This Row],[Item]])</f>
        <v>Pasta Alfredo</v>
      </c>
      <c r="F17132">
        <v>12</v>
      </c>
      <c r="G17132" s="4">
        <f>IF(ISBLANK(Table1[[#This Row],[Price]]),AVERAGE(F17132:F34665),Table1[[#This Row],[Price]])</f>
        <v>12</v>
      </c>
      <c r="H17132">
        <v>5</v>
      </c>
      <c r="I17132" s="4">
        <f>IF(ISBLANK(Table1[[#This Row],[Quantity]]),AVERAGE(H17132:H34665),Table1[[#This Row],[Quantity]])</f>
        <v>5</v>
      </c>
      <c r="J17132">
        <v>60</v>
      </c>
      <c r="K17132" s="4">
        <f>IF(ISBLANK(Table1[[#This Row],[Order Total]]),AVERAGE(J17132:J34665),Table1[[#This Row],[Order Total]])</f>
        <v>60</v>
      </c>
      <c r="L17132" s="1">
        <v>44789</v>
      </c>
      <c r="M17132" t="s">
        <v>17</v>
      </c>
      <c r="N17132" s="4" t="str">
        <f>IF(ISBLANK(Table1[[#This Row],[Payment Method]]),"Unknown",Table1[[#This Row],[Payment Method]])</f>
        <v>Digital Wallet</v>
      </c>
    </row>
    <row r="17133" spans="1:14" hidden="1" x14ac:dyDescent="0.35">
      <c r="A17133" t="s">
        <v>17273</v>
      </c>
      <c r="B17133" t="s">
        <v>283</v>
      </c>
      <c r="C17133" t="s">
        <v>50</v>
      </c>
      <c r="D17133" t="s">
        <v>51</v>
      </c>
      <c r="E17133" s="4" t="str">
        <f>IF(ISBLANK(Table1[[#This Row],[Item]]),"Unknown",Table1[[#This Row],[Item]])</f>
        <v>Sweet Potato Fries</v>
      </c>
      <c r="F17133">
        <v>5</v>
      </c>
      <c r="G17133" s="4">
        <f>IF(ISBLANK(Table1[[#This Row],[Price]]),AVERAGE(F17133:F34666),Table1[[#This Row],[Price]])</f>
        <v>5</v>
      </c>
      <c r="H17133">
        <v>1</v>
      </c>
      <c r="I17133" s="4">
        <f>IF(ISBLANK(Table1[[#This Row],[Quantity]]),AVERAGE(H17133:H34666),Table1[[#This Row],[Quantity]])</f>
        <v>1</v>
      </c>
      <c r="J17133">
        <v>5</v>
      </c>
      <c r="K17133" s="4">
        <f>IF(ISBLANK(Table1[[#This Row],[Order Total]]),AVERAGE(J17133:J34666),Table1[[#This Row],[Order Total]])</f>
        <v>5</v>
      </c>
      <c r="L17133" s="1">
        <v>44707</v>
      </c>
      <c r="M17133" t="s">
        <v>13</v>
      </c>
      <c r="N17133" s="4" t="str">
        <f>IF(ISBLANK(Table1[[#This Row],[Payment Method]]),"Unknown",Table1[[#This Row],[Payment Method]])</f>
        <v>Credit Card</v>
      </c>
    </row>
    <row r="17134" spans="1:14" hidden="1" x14ac:dyDescent="0.35">
      <c r="A17134" t="s">
        <v>17274</v>
      </c>
      <c r="B17134" t="s">
        <v>26</v>
      </c>
      <c r="C17134" t="s">
        <v>11</v>
      </c>
      <c r="D17134" t="s">
        <v>16</v>
      </c>
      <c r="E17134" s="4" t="str">
        <f>IF(ISBLANK(Table1[[#This Row],[Item]]),"Unknown",Table1[[#This Row],[Item]])</f>
        <v>Mashed Potatoes</v>
      </c>
      <c r="F17134">
        <v>4</v>
      </c>
      <c r="G17134" s="4">
        <f>IF(ISBLANK(Table1[[#This Row],[Price]]),AVERAGE(F17134:F34667),Table1[[#This Row],[Price]])</f>
        <v>4</v>
      </c>
      <c r="H17134">
        <v>4</v>
      </c>
      <c r="I17134" s="4">
        <f>IF(ISBLANK(Table1[[#This Row],[Quantity]]),AVERAGE(H17134:H34667),Table1[[#This Row],[Quantity]])</f>
        <v>4</v>
      </c>
      <c r="J17134">
        <v>16</v>
      </c>
      <c r="K17134" s="4">
        <f>IF(ISBLANK(Table1[[#This Row],[Order Total]]),AVERAGE(J17134:J34667),Table1[[#This Row],[Order Total]])</f>
        <v>16</v>
      </c>
      <c r="L17134" s="1">
        <v>45027</v>
      </c>
      <c r="M17134" t="s">
        <v>28</v>
      </c>
      <c r="N17134" s="4" t="str">
        <f>IF(ISBLANK(Table1[[#This Row],[Payment Method]]),"Unknown",Table1[[#This Row],[Payment Method]])</f>
        <v>Cash</v>
      </c>
    </row>
    <row r="17135" spans="1:14" x14ac:dyDescent="0.35">
      <c r="A17135" t="s">
        <v>17275</v>
      </c>
      <c r="B17135" t="s">
        <v>81</v>
      </c>
      <c r="C17135" t="s">
        <v>50</v>
      </c>
      <c r="E17135" s="4" t="str">
        <f>IF(ISBLANK(Table1[[#This Row],[Item]]),"Unknown",Table1[[#This Row],[Item]])</f>
        <v>Unknown</v>
      </c>
      <c r="G17135" s="4">
        <f>IF(ISBLANK(Table1[[#This Row],[Price]]),AVERAGE(F17135:F34668),Table1[[#This Row],[Price]])</f>
        <v>6.6077127659574471</v>
      </c>
      <c r="H17135">
        <v>3</v>
      </c>
      <c r="I17135" s="4">
        <f>IF(ISBLANK(Table1[[#This Row],[Quantity]]),AVERAGE(H17135:H34668),Table1[[#This Row],[Quantity]])</f>
        <v>3</v>
      </c>
      <c r="J17135">
        <v>15</v>
      </c>
      <c r="K17135" s="4">
        <f>IF(ISBLANK(Table1[[#This Row],[Order Total]]),AVERAGE(J17135:J34668),Table1[[#This Row],[Order Total]])</f>
        <v>15</v>
      </c>
      <c r="L17135" s="1">
        <v>45107</v>
      </c>
      <c r="M17135" t="s">
        <v>28</v>
      </c>
      <c r="N17135" s="4" t="str">
        <f>IF(ISBLANK(Table1[[#This Row],[Payment Method]]),"Unknown",Table1[[#This Row],[Payment Method]])</f>
        <v>Cash</v>
      </c>
    </row>
    <row r="17136" spans="1:14" hidden="1" x14ac:dyDescent="0.35">
      <c r="A17136" t="s">
        <v>17276</v>
      </c>
      <c r="B17136" t="s">
        <v>160</v>
      </c>
      <c r="C17136" t="s">
        <v>50</v>
      </c>
      <c r="D17136" t="s">
        <v>112</v>
      </c>
      <c r="E17136" s="4" t="str">
        <f>IF(ISBLANK(Table1[[#This Row],[Item]]),"Unknown",Table1[[#This Row],[Item]])</f>
        <v>French Fries</v>
      </c>
      <c r="F17136">
        <v>4</v>
      </c>
      <c r="G17136" s="4">
        <f>IF(ISBLANK(Table1[[#This Row],[Price]]),AVERAGE(F17136:F34669),Table1[[#This Row],[Price]])</f>
        <v>4</v>
      </c>
      <c r="H17136">
        <v>4</v>
      </c>
      <c r="I17136" s="4">
        <f>IF(ISBLANK(Table1[[#This Row],[Quantity]]),AVERAGE(H17136:H34669),Table1[[#This Row],[Quantity]])</f>
        <v>4</v>
      </c>
      <c r="J17136">
        <v>16</v>
      </c>
      <c r="K17136" s="4">
        <f>IF(ISBLANK(Table1[[#This Row],[Order Total]]),AVERAGE(J17136:J34669),Table1[[#This Row],[Order Total]])</f>
        <v>16</v>
      </c>
      <c r="L17136" s="1">
        <v>44625</v>
      </c>
      <c r="M17136" t="s">
        <v>28</v>
      </c>
      <c r="N17136" s="4" t="str">
        <f>IF(ISBLANK(Table1[[#This Row],[Payment Method]]),"Unknown",Table1[[#This Row],[Payment Method]])</f>
        <v>Cash</v>
      </c>
    </row>
    <row r="17137" spans="1:14" hidden="1" x14ac:dyDescent="0.35">
      <c r="A17137" t="s">
        <v>17277</v>
      </c>
      <c r="B17137" t="s">
        <v>205</v>
      </c>
      <c r="C17137" t="s">
        <v>20</v>
      </c>
      <c r="D17137" t="s">
        <v>27</v>
      </c>
      <c r="E17137" s="4" t="str">
        <f>IF(ISBLANK(Table1[[#This Row],[Item]]),"Unknown",Table1[[#This Row],[Item]])</f>
        <v>Pasta Alfredo</v>
      </c>
      <c r="F17137">
        <v>12</v>
      </c>
      <c r="G17137" s="4">
        <f>IF(ISBLANK(Table1[[#This Row],[Price]]),AVERAGE(F17137:F34670),Table1[[#This Row],[Price]])</f>
        <v>12</v>
      </c>
      <c r="H17137">
        <v>4</v>
      </c>
      <c r="I17137" s="4">
        <f>IF(ISBLANK(Table1[[#This Row],[Quantity]]),AVERAGE(H17137:H34670),Table1[[#This Row],[Quantity]])</f>
        <v>4</v>
      </c>
      <c r="J17137">
        <v>48</v>
      </c>
      <c r="K17137" s="4">
        <f>IF(ISBLANK(Table1[[#This Row],[Order Total]]),AVERAGE(J17137:J34670),Table1[[#This Row],[Order Total]])</f>
        <v>48</v>
      </c>
      <c r="L17137" s="1">
        <v>45226</v>
      </c>
      <c r="M17137" t="s">
        <v>28</v>
      </c>
      <c r="N17137" s="4" t="str">
        <f>IF(ISBLANK(Table1[[#This Row],[Payment Method]]),"Unknown",Table1[[#This Row],[Payment Method]])</f>
        <v>Cash</v>
      </c>
    </row>
    <row r="17138" spans="1:14" hidden="1" x14ac:dyDescent="0.35">
      <c r="A17138" t="s">
        <v>17278</v>
      </c>
      <c r="B17138" t="s">
        <v>234</v>
      </c>
      <c r="C17138" t="s">
        <v>20</v>
      </c>
      <c r="D17138" t="s">
        <v>27</v>
      </c>
      <c r="E17138" s="4" t="str">
        <f>IF(ISBLANK(Table1[[#This Row],[Item]]),"Unknown",Table1[[#This Row],[Item]])</f>
        <v>Pasta Alfredo</v>
      </c>
      <c r="F17138">
        <v>12</v>
      </c>
      <c r="G17138" s="4">
        <f>IF(ISBLANK(Table1[[#This Row],[Price]]),AVERAGE(F17138:F34671),Table1[[#This Row],[Price]])</f>
        <v>12</v>
      </c>
      <c r="H17138">
        <v>5</v>
      </c>
      <c r="I17138" s="4">
        <f>IF(ISBLANK(Table1[[#This Row],[Quantity]]),AVERAGE(H17138:H34671),Table1[[#This Row],[Quantity]])</f>
        <v>5</v>
      </c>
      <c r="J17138">
        <v>60</v>
      </c>
      <c r="K17138" s="4">
        <f>IF(ISBLANK(Table1[[#This Row],[Order Total]]),AVERAGE(J17138:J34671),Table1[[#This Row],[Order Total]])</f>
        <v>60</v>
      </c>
      <c r="L17138" s="1">
        <v>44757</v>
      </c>
      <c r="M17138" t="s">
        <v>28</v>
      </c>
      <c r="N17138" s="4" t="str">
        <f>IF(ISBLANK(Table1[[#This Row],[Payment Method]]),"Unknown",Table1[[#This Row],[Payment Method]])</f>
        <v>Cash</v>
      </c>
    </row>
    <row r="17139" spans="1:14" hidden="1" x14ac:dyDescent="0.35">
      <c r="A17139" t="s">
        <v>17279</v>
      </c>
      <c r="B17139" t="s">
        <v>413</v>
      </c>
      <c r="C17139" t="s">
        <v>38</v>
      </c>
      <c r="D17139" t="s">
        <v>74</v>
      </c>
      <c r="E17139" s="4" t="str">
        <f>IF(ISBLANK(Table1[[#This Row],[Item]]),"Unknown",Table1[[#This Row],[Item]])</f>
        <v>Chocolate Cake</v>
      </c>
      <c r="F17139">
        <v>6</v>
      </c>
      <c r="G17139" s="4">
        <f>IF(ISBLANK(Table1[[#This Row],[Price]]),AVERAGE(F17139:F34672),Table1[[#This Row],[Price]])</f>
        <v>6</v>
      </c>
      <c r="H17139">
        <v>2</v>
      </c>
      <c r="I17139" s="4">
        <f>IF(ISBLANK(Table1[[#This Row],[Quantity]]),AVERAGE(H17139:H34672),Table1[[#This Row],[Quantity]])</f>
        <v>2</v>
      </c>
      <c r="J17139">
        <v>12</v>
      </c>
      <c r="K17139" s="4">
        <f>IF(ISBLANK(Table1[[#This Row],[Order Total]]),AVERAGE(J17139:J34672),Table1[[#This Row],[Order Total]])</f>
        <v>12</v>
      </c>
      <c r="L17139" s="1">
        <v>45131</v>
      </c>
      <c r="M17139" t="s">
        <v>17</v>
      </c>
      <c r="N17139" s="4" t="str">
        <f>IF(ISBLANK(Table1[[#This Row],[Payment Method]]),"Unknown",Table1[[#This Row],[Payment Method]])</f>
        <v>Digital Wallet</v>
      </c>
    </row>
    <row r="17140" spans="1:14" hidden="1" x14ac:dyDescent="0.35">
      <c r="A17140" t="s">
        <v>17280</v>
      </c>
      <c r="B17140" t="s">
        <v>283</v>
      </c>
      <c r="C17140" t="s">
        <v>38</v>
      </c>
      <c r="D17140" t="s">
        <v>74</v>
      </c>
      <c r="E17140" s="4" t="str">
        <f>IF(ISBLANK(Table1[[#This Row],[Item]]),"Unknown",Table1[[#This Row],[Item]])</f>
        <v>Chocolate Cake</v>
      </c>
      <c r="F17140">
        <v>6</v>
      </c>
      <c r="G17140" s="4">
        <f>IF(ISBLANK(Table1[[#This Row],[Price]]),AVERAGE(F17140:F34673),Table1[[#This Row],[Price]])</f>
        <v>6</v>
      </c>
      <c r="H17140">
        <v>4</v>
      </c>
      <c r="I17140" s="4">
        <f>IF(ISBLANK(Table1[[#This Row],[Quantity]]),AVERAGE(H17140:H34673),Table1[[#This Row],[Quantity]])</f>
        <v>4</v>
      </c>
      <c r="J17140">
        <v>24</v>
      </c>
      <c r="K17140" s="4">
        <f>IF(ISBLANK(Table1[[#This Row],[Order Total]]),AVERAGE(J17140:J34673),Table1[[#This Row],[Order Total]])</f>
        <v>24</v>
      </c>
      <c r="L17140" s="1">
        <v>44984</v>
      </c>
      <c r="M17140" t="s">
        <v>17</v>
      </c>
      <c r="N17140" s="4" t="str">
        <f>IF(ISBLANK(Table1[[#This Row],[Payment Method]]),"Unknown",Table1[[#This Row],[Payment Method]])</f>
        <v>Digital Wallet</v>
      </c>
    </row>
    <row r="17141" spans="1:14" hidden="1" x14ac:dyDescent="0.35">
      <c r="A17141" t="s">
        <v>17281</v>
      </c>
      <c r="B17141" t="s">
        <v>147</v>
      </c>
      <c r="C17141" t="s">
        <v>38</v>
      </c>
      <c r="D17141" t="s">
        <v>74</v>
      </c>
      <c r="E17141" s="4" t="str">
        <f>IF(ISBLANK(Table1[[#This Row],[Item]]),"Unknown",Table1[[#This Row],[Item]])</f>
        <v>Chocolate Cake</v>
      </c>
      <c r="F17141">
        <v>6</v>
      </c>
      <c r="G17141" s="4">
        <f>IF(ISBLANK(Table1[[#This Row],[Price]]),AVERAGE(F17141:F34674),Table1[[#This Row],[Price]])</f>
        <v>6</v>
      </c>
      <c r="H17141">
        <v>2</v>
      </c>
      <c r="I17141" s="4">
        <f>IF(ISBLANK(Table1[[#This Row],[Quantity]]),AVERAGE(H17141:H34674),Table1[[#This Row],[Quantity]])</f>
        <v>2</v>
      </c>
      <c r="J17141">
        <v>12</v>
      </c>
      <c r="K17141" s="4">
        <f>IF(ISBLANK(Table1[[#This Row],[Order Total]]),AVERAGE(J17141:J34674),Table1[[#This Row],[Order Total]])</f>
        <v>12</v>
      </c>
      <c r="L17141" s="1">
        <v>45037</v>
      </c>
      <c r="M17141" t="s">
        <v>17</v>
      </c>
      <c r="N17141" s="4" t="str">
        <f>IF(ISBLANK(Table1[[#This Row],[Payment Method]]),"Unknown",Table1[[#This Row],[Payment Method]])</f>
        <v>Digital Wallet</v>
      </c>
    </row>
    <row r="17142" spans="1:14" hidden="1" x14ac:dyDescent="0.35">
      <c r="A17142" t="s">
        <v>17282</v>
      </c>
      <c r="B17142" t="s">
        <v>152</v>
      </c>
      <c r="C17142" t="s">
        <v>50</v>
      </c>
      <c r="D17142" t="s">
        <v>112</v>
      </c>
      <c r="E17142" s="4" t="str">
        <f>IF(ISBLANK(Table1[[#This Row],[Item]]),"Unknown",Table1[[#This Row],[Item]])</f>
        <v>French Fries</v>
      </c>
      <c r="F17142">
        <v>4</v>
      </c>
      <c r="G17142" s="4">
        <f>IF(ISBLANK(Table1[[#This Row],[Price]]),AVERAGE(F17142:F34675),Table1[[#This Row],[Price]])</f>
        <v>4</v>
      </c>
      <c r="H17142">
        <v>2</v>
      </c>
      <c r="I17142" s="4">
        <f>IF(ISBLANK(Table1[[#This Row],[Quantity]]),AVERAGE(H17142:H34675),Table1[[#This Row],[Quantity]])</f>
        <v>2</v>
      </c>
      <c r="J17142">
        <v>8</v>
      </c>
      <c r="K17142" s="4">
        <f>IF(ISBLANK(Table1[[#This Row],[Order Total]]),AVERAGE(J17142:J34675),Table1[[#This Row],[Order Total]])</f>
        <v>8</v>
      </c>
      <c r="L17142" s="1">
        <v>44599</v>
      </c>
      <c r="M17142" t="s">
        <v>13</v>
      </c>
      <c r="N17142" s="4" t="str">
        <f>IF(ISBLANK(Table1[[#This Row],[Payment Method]]),"Unknown",Table1[[#This Row],[Payment Method]])</f>
        <v>Credit Card</v>
      </c>
    </row>
    <row r="17143" spans="1:14" hidden="1" x14ac:dyDescent="0.35">
      <c r="A17143" t="s">
        <v>17283</v>
      </c>
      <c r="B17143" t="s">
        <v>53</v>
      </c>
      <c r="C17143" t="s">
        <v>20</v>
      </c>
      <c r="D17143" t="s">
        <v>27</v>
      </c>
      <c r="E17143" s="4" t="str">
        <f>IF(ISBLANK(Table1[[#This Row],[Item]]),"Unknown",Table1[[#This Row],[Item]])</f>
        <v>Pasta Alfredo</v>
      </c>
      <c r="F17143">
        <v>12</v>
      </c>
      <c r="G17143" s="4">
        <f>IF(ISBLANK(Table1[[#This Row],[Price]]),AVERAGE(F17143:F34676),Table1[[#This Row],[Price]])</f>
        <v>12</v>
      </c>
      <c r="H17143">
        <v>4</v>
      </c>
      <c r="I17143" s="4">
        <f>IF(ISBLANK(Table1[[#This Row],[Quantity]]),AVERAGE(H17143:H34676),Table1[[#This Row],[Quantity]])</f>
        <v>4</v>
      </c>
      <c r="J17143">
        <v>48</v>
      </c>
      <c r="K17143" s="4">
        <f>IF(ISBLANK(Table1[[#This Row],[Order Total]]),AVERAGE(J17143:J34676),Table1[[#This Row],[Order Total]])</f>
        <v>48</v>
      </c>
      <c r="L17143" s="1">
        <v>44579</v>
      </c>
      <c r="M17143" t="s">
        <v>13</v>
      </c>
      <c r="N17143" s="4" t="str">
        <f>IF(ISBLANK(Table1[[#This Row],[Payment Method]]),"Unknown",Table1[[#This Row],[Payment Method]])</f>
        <v>Credit Card</v>
      </c>
    </row>
    <row r="17144" spans="1:14" hidden="1" x14ac:dyDescent="0.35">
      <c r="A17144" t="s">
        <v>17284</v>
      </c>
      <c r="B17144" t="s">
        <v>217</v>
      </c>
      <c r="C17144" t="s">
        <v>24</v>
      </c>
      <c r="D17144" t="s">
        <v>77</v>
      </c>
      <c r="E17144" s="4" t="str">
        <f>IF(ISBLANK(Table1[[#This Row],[Item]]),"Unknown",Table1[[#This Row],[Item]])</f>
        <v>Coca Cola</v>
      </c>
      <c r="F17144">
        <v>2.5</v>
      </c>
      <c r="G17144" s="4">
        <f>IF(ISBLANK(Table1[[#This Row],[Price]]),AVERAGE(F17144:F34677),Table1[[#This Row],[Price]])</f>
        <v>2.5</v>
      </c>
      <c r="H17144">
        <v>2</v>
      </c>
      <c r="I17144" s="4">
        <f>IF(ISBLANK(Table1[[#This Row],[Quantity]]),AVERAGE(H17144:H34677),Table1[[#This Row],[Quantity]])</f>
        <v>2</v>
      </c>
      <c r="J17144">
        <v>5</v>
      </c>
      <c r="K17144" s="4">
        <f>IF(ISBLANK(Table1[[#This Row],[Order Total]]),AVERAGE(J17144:J34677),Table1[[#This Row],[Order Total]])</f>
        <v>5</v>
      </c>
      <c r="L17144" s="1">
        <v>44986</v>
      </c>
      <c r="M17144" t="s">
        <v>13</v>
      </c>
      <c r="N17144" s="4" t="str">
        <f>IF(ISBLANK(Table1[[#This Row],[Payment Method]]),"Unknown",Table1[[#This Row],[Payment Method]])</f>
        <v>Credit Card</v>
      </c>
    </row>
    <row r="17145" spans="1:14" hidden="1" x14ac:dyDescent="0.35">
      <c r="A17145" t="s">
        <v>17285</v>
      </c>
      <c r="B17145" t="s">
        <v>120</v>
      </c>
      <c r="C17145" t="s">
        <v>11</v>
      </c>
      <c r="D17145" t="s">
        <v>16</v>
      </c>
      <c r="E17145" s="4" t="str">
        <f>IF(ISBLANK(Table1[[#This Row],[Item]]),"Unknown",Table1[[#This Row],[Item]])</f>
        <v>Mashed Potatoes</v>
      </c>
      <c r="F17145">
        <v>4</v>
      </c>
      <c r="G17145" s="4">
        <f>IF(ISBLANK(Table1[[#This Row],[Price]]),AVERAGE(F17145:F34678),Table1[[#This Row],[Price]])</f>
        <v>4</v>
      </c>
      <c r="H17145">
        <v>1</v>
      </c>
      <c r="I17145" s="4">
        <f>IF(ISBLANK(Table1[[#This Row],[Quantity]]),AVERAGE(H17145:H34678),Table1[[#This Row],[Quantity]])</f>
        <v>1</v>
      </c>
      <c r="J17145">
        <v>4</v>
      </c>
      <c r="K17145" s="4">
        <f>IF(ISBLANK(Table1[[#This Row],[Order Total]]),AVERAGE(J17145:J34678),Table1[[#This Row],[Order Total]])</f>
        <v>4</v>
      </c>
      <c r="L17145" s="1">
        <v>44687</v>
      </c>
      <c r="M17145" t="s">
        <v>28</v>
      </c>
      <c r="N17145" s="4" t="str">
        <f>IF(ISBLANK(Table1[[#This Row],[Payment Method]]),"Unknown",Table1[[#This Row],[Payment Method]])</f>
        <v>Cash</v>
      </c>
    </row>
    <row r="17146" spans="1:14" hidden="1" x14ac:dyDescent="0.35">
      <c r="A17146" t="s">
        <v>17286</v>
      </c>
      <c r="B17146" t="s">
        <v>441</v>
      </c>
      <c r="C17146" t="s">
        <v>11</v>
      </c>
      <c r="D17146" t="s">
        <v>12</v>
      </c>
      <c r="E17146" s="4" t="str">
        <f>IF(ISBLANK(Table1[[#This Row],[Item]]),"Unknown",Table1[[#This Row],[Item]])</f>
        <v>Side Salad</v>
      </c>
      <c r="F17146">
        <v>3</v>
      </c>
      <c r="G17146" s="4">
        <f>IF(ISBLANK(Table1[[#This Row],[Price]]),AVERAGE(F17146:F34679),Table1[[#This Row],[Price]])</f>
        <v>3</v>
      </c>
      <c r="H17146">
        <v>4</v>
      </c>
      <c r="I17146" s="4">
        <f>IF(ISBLANK(Table1[[#This Row],[Quantity]]),AVERAGE(H17146:H34679),Table1[[#This Row],[Quantity]])</f>
        <v>4</v>
      </c>
      <c r="J17146">
        <v>12</v>
      </c>
      <c r="K17146" s="4">
        <f>IF(ISBLANK(Table1[[#This Row],[Order Total]]),AVERAGE(J17146:J34679),Table1[[#This Row],[Order Total]])</f>
        <v>12</v>
      </c>
      <c r="L17146" s="1">
        <v>44979</v>
      </c>
      <c r="M17146" t="s">
        <v>28</v>
      </c>
      <c r="N17146" s="4" t="str">
        <f>IF(ISBLANK(Table1[[#This Row],[Payment Method]]),"Unknown",Table1[[#This Row],[Payment Method]])</f>
        <v>Cash</v>
      </c>
    </row>
    <row r="17147" spans="1:14" hidden="1" x14ac:dyDescent="0.35">
      <c r="A17147" t="s">
        <v>17287</v>
      </c>
      <c r="B17147" t="s">
        <v>234</v>
      </c>
      <c r="C17147" t="s">
        <v>11</v>
      </c>
      <c r="D17147" t="s">
        <v>16</v>
      </c>
      <c r="E17147" s="4" t="str">
        <f>IF(ISBLANK(Table1[[#This Row],[Item]]),"Unknown",Table1[[#This Row],[Item]])</f>
        <v>Mashed Potatoes</v>
      </c>
      <c r="F17147">
        <v>4</v>
      </c>
      <c r="G17147" s="4">
        <f>IF(ISBLANK(Table1[[#This Row],[Price]]),AVERAGE(F17147:F34680),Table1[[#This Row],[Price]])</f>
        <v>4</v>
      </c>
      <c r="H17147">
        <v>4</v>
      </c>
      <c r="I17147" s="4">
        <f>IF(ISBLANK(Table1[[#This Row],[Quantity]]),AVERAGE(H17147:H34680),Table1[[#This Row],[Quantity]])</f>
        <v>4</v>
      </c>
      <c r="J17147">
        <v>16</v>
      </c>
      <c r="K17147" s="4">
        <f>IF(ISBLANK(Table1[[#This Row],[Order Total]]),AVERAGE(J17147:J34680),Table1[[#This Row],[Order Total]])</f>
        <v>16</v>
      </c>
      <c r="L17147" s="1">
        <v>44849</v>
      </c>
      <c r="M17147" t="s">
        <v>13</v>
      </c>
      <c r="N17147" s="4" t="str">
        <f>IF(ISBLANK(Table1[[#This Row],[Payment Method]]),"Unknown",Table1[[#This Row],[Payment Method]])</f>
        <v>Credit Card</v>
      </c>
    </row>
    <row r="17148" spans="1:14" hidden="1" x14ac:dyDescent="0.35">
      <c r="A17148" t="s">
        <v>17288</v>
      </c>
      <c r="B17148" t="s">
        <v>167</v>
      </c>
      <c r="C17148" t="s">
        <v>11</v>
      </c>
      <c r="D17148" t="s">
        <v>12</v>
      </c>
      <c r="E17148" s="4" t="str">
        <f>IF(ISBLANK(Table1[[#This Row],[Item]]),"Unknown",Table1[[#This Row],[Item]])</f>
        <v>Side Salad</v>
      </c>
      <c r="F17148">
        <v>3</v>
      </c>
      <c r="G17148" s="4">
        <f>IF(ISBLANK(Table1[[#This Row],[Price]]),AVERAGE(F17148:F34681),Table1[[#This Row],[Price]])</f>
        <v>3</v>
      </c>
      <c r="H17148">
        <v>1</v>
      </c>
      <c r="I17148" s="4">
        <f>IF(ISBLANK(Table1[[#This Row],[Quantity]]),AVERAGE(H17148:H34681),Table1[[#This Row],[Quantity]])</f>
        <v>1</v>
      </c>
      <c r="J17148">
        <v>3</v>
      </c>
      <c r="K17148" s="4">
        <f>IF(ISBLANK(Table1[[#This Row],[Order Total]]),AVERAGE(J17148:J34681),Table1[[#This Row],[Order Total]])</f>
        <v>3</v>
      </c>
      <c r="L17148" s="1">
        <v>44729</v>
      </c>
      <c r="M17148" t="s">
        <v>17</v>
      </c>
      <c r="N17148" s="4" t="str">
        <f>IF(ISBLANK(Table1[[#This Row],[Payment Method]]),"Unknown",Table1[[#This Row],[Payment Method]])</f>
        <v>Digital Wallet</v>
      </c>
    </row>
    <row r="17149" spans="1:14" hidden="1" x14ac:dyDescent="0.35">
      <c r="A17149" t="s">
        <v>17289</v>
      </c>
      <c r="B17149" t="s">
        <v>185</v>
      </c>
      <c r="C17149" t="s">
        <v>24</v>
      </c>
      <c r="D17149" t="s">
        <v>77</v>
      </c>
      <c r="E17149" s="4" t="str">
        <f>IF(ISBLANK(Table1[[#This Row],[Item]]),"Unknown",Table1[[#This Row],[Item]])</f>
        <v>Coca Cola</v>
      </c>
      <c r="F17149">
        <v>2.5</v>
      </c>
      <c r="G17149" s="4">
        <f>IF(ISBLANK(Table1[[#This Row],[Price]]),AVERAGE(F17149:F34682),Table1[[#This Row],[Price]])</f>
        <v>2.5</v>
      </c>
      <c r="H17149">
        <v>5</v>
      </c>
      <c r="I17149" s="4">
        <f>IF(ISBLANK(Table1[[#This Row],[Quantity]]),AVERAGE(H17149:H34682),Table1[[#This Row],[Quantity]])</f>
        <v>5</v>
      </c>
      <c r="J17149">
        <v>12.5</v>
      </c>
      <c r="K17149" s="4">
        <f>IF(ISBLANK(Table1[[#This Row],[Order Total]]),AVERAGE(J17149:J34682),Table1[[#This Row],[Order Total]])</f>
        <v>12.5</v>
      </c>
      <c r="L17149" s="1">
        <v>45290</v>
      </c>
      <c r="M17149" t="s">
        <v>13</v>
      </c>
      <c r="N17149" s="4" t="str">
        <f>IF(ISBLANK(Table1[[#This Row],[Payment Method]]),"Unknown",Table1[[#This Row],[Payment Method]])</f>
        <v>Credit Card</v>
      </c>
    </row>
    <row r="17150" spans="1:14" hidden="1" x14ac:dyDescent="0.35">
      <c r="A17150" t="s">
        <v>17290</v>
      </c>
      <c r="B17150" t="s">
        <v>221</v>
      </c>
      <c r="C17150" t="s">
        <v>20</v>
      </c>
      <c r="D17150" t="s">
        <v>27</v>
      </c>
      <c r="E17150" s="4" t="str">
        <f>IF(ISBLANK(Table1[[#This Row],[Item]]),"Unknown",Table1[[#This Row],[Item]])</f>
        <v>Pasta Alfredo</v>
      </c>
      <c r="F17150">
        <v>12</v>
      </c>
      <c r="G17150" s="4">
        <f>IF(ISBLANK(Table1[[#This Row],[Price]]),AVERAGE(F17150:F34683),Table1[[#This Row],[Price]])</f>
        <v>12</v>
      </c>
      <c r="H17150">
        <v>5</v>
      </c>
      <c r="I17150" s="4">
        <f>IF(ISBLANK(Table1[[#This Row],[Quantity]]),AVERAGE(H17150:H34683),Table1[[#This Row],[Quantity]])</f>
        <v>5</v>
      </c>
      <c r="J17150">
        <v>60</v>
      </c>
      <c r="K17150" s="4">
        <f>IF(ISBLANK(Table1[[#This Row],[Order Total]]),AVERAGE(J17150:J34683),Table1[[#This Row],[Order Total]])</f>
        <v>60</v>
      </c>
      <c r="L17150" s="1">
        <v>44765</v>
      </c>
      <c r="M17150" t="s">
        <v>17</v>
      </c>
      <c r="N17150" s="4" t="str">
        <f>IF(ISBLANK(Table1[[#This Row],[Payment Method]]),"Unknown",Table1[[#This Row],[Payment Method]])</f>
        <v>Digital Wallet</v>
      </c>
    </row>
    <row r="17151" spans="1:14" hidden="1" x14ac:dyDescent="0.35">
      <c r="A17151" t="s">
        <v>17291</v>
      </c>
      <c r="B17151" t="s">
        <v>209</v>
      </c>
      <c r="C17151" t="s">
        <v>24</v>
      </c>
      <c r="D17151" t="s">
        <v>77</v>
      </c>
      <c r="E17151" s="4" t="str">
        <f>IF(ISBLANK(Table1[[#This Row],[Item]]),"Unknown",Table1[[#This Row],[Item]])</f>
        <v>Coca Cola</v>
      </c>
      <c r="F17151">
        <v>2.5</v>
      </c>
      <c r="G17151" s="4">
        <f>IF(ISBLANK(Table1[[#This Row],[Price]]),AVERAGE(F17151:F34684),Table1[[#This Row],[Price]])</f>
        <v>2.5</v>
      </c>
      <c r="H17151">
        <v>2</v>
      </c>
      <c r="I17151" s="4">
        <f>IF(ISBLANK(Table1[[#This Row],[Quantity]]),AVERAGE(H17151:H34684),Table1[[#This Row],[Quantity]])</f>
        <v>2</v>
      </c>
      <c r="J17151">
        <v>5</v>
      </c>
      <c r="K17151" s="4">
        <f>IF(ISBLANK(Table1[[#This Row],[Order Total]]),AVERAGE(J17151:J34684),Table1[[#This Row],[Order Total]])</f>
        <v>5</v>
      </c>
      <c r="L17151" s="1">
        <v>44958</v>
      </c>
      <c r="M17151" t="s">
        <v>17</v>
      </c>
      <c r="N17151" s="4" t="str">
        <f>IF(ISBLANK(Table1[[#This Row],[Payment Method]]),"Unknown",Table1[[#This Row],[Payment Method]])</f>
        <v>Digital Wallet</v>
      </c>
    </row>
    <row r="17152" spans="1:14" hidden="1" x14ac:dyDescent="0.35">
      <c r="A17152" t="s">
        <v>17292</v>
      </c>
      <c r="B17152" t="s">
        <v>202</v>
      </c>
      <c r="C17152" t="s">
        <v>11</v>
      </c>
      <c r="D17152" t="s">
        <v>16</v>
      </c>
      <c r="E17152" s="4" t="str">
        <f>IF(ISBLANK(Table1[[#This Row],[Item]]),"Unknown",Table1[[#This Row],[Item]])</f>
        <v>Mashed Potatoes</v>
      </c>
      <c r="F17152">
        <v>4</v>
      </c>
      <c r="G17152" s="4">
        <f>IF(ISBLANK(Table1[[#This Row],[Price]]),AVERAGE(F17152:F34685),Table1[[#This Row],[Price]])</f>
        <v>4</v>
      </c>
      <c r="H17152">
        <v>1</v>
      </c>
      <c r="I17152" s="4">
        <f>IF(ISBLANK(Table1[[#This Row],[Quantity]]),AVERAGE(H17152:H34685),Table1[[#This Row],[Quantity]])</f>
        <v>1</v>
      </c>
      <c r="J17152">
        <v>4</v>
      </c>
      <c r="K17152" s="4">
        <f>IF(ISBLANK(Table1[[#This Row],[Order Total]]),AVERAGE(J17152:J34685),Table1[[#This Row],[Order Total]])</f>
        <v>4</v>
      </c>
      <c r="L17152" s="1">
        <v>45175</v>
      </c>
      <c r="M17152" t="s">
        <v>28</v>
      </c>
      <c r="N17152" s="4" t="str">
        <f>IF(ISBLANK(Table1[[#This Row],[Payment Method]]),"Unknown",Table1[[#This Row],[Payment Method]])</f>
        <v>Cash</v>
      </c>
    </row>
    <row r="17153" spans="1:14" hidden="1" x14ac:dyDescent="0.35">
      <c r="A17153" t="s">
        <v>17293</v>
      </c>
      <c r="B17153" t="s">
        <v>55</v>
      </c>
      <c r="C17153" t="s">
        <v>24</v>
      </c>
      <c r="D17153" t="s">
        <v>77</v>
      </c>
      <c r="E17153" s="4" t="str">
        <f>IF(ISBLANK(Table1[[#This Row],[Item]]),"Unknown",Table1[[#This Row],[Item]])</f>
        <v>Coca Cola</v>
      </c>
      <c r="F17153">
        <v>2.5</v>
      </c>
      <c r="G17153" s="4">
        <f>IF(ISBLANK(Table1[[#This Row],[Price]]),AVERAGE(F17153:F34686),Table1[[#This Row],[Price]])</f>
        <v>2.5</v>
      </c>
      <c r="H17153">
        <v>2</v>
      </c>
      <c r="I17153" s="4">
        <f>IF(ISBLANK(Table1[[#This Row],[Quantity]]),AVERAGE(H17153:H34686),Table1[[#This Row],[Quantity]])</f>
        <v>2</v>
      </c>
      <c r="J17153">
        <v>5</v>
      </c>
      <c r="K17153" s="4">
        <f>IF(ISBLANK(Table1[[#This Row],[Order Total]]),AVERAGE(J17153:J34686),Table1[[#This Row],[Order Total]])</f>
        <v>5</v>
      </c>
      <c r="L17153" s="1">
        <v>45011</v>
      </c>
      <c r="M17153" t="s">
        <v>13</v>
      </c>
      <c r="N17153" s="4" t="str">
        <f>IF(ISBLANK(Table1[[#This Row],[Payment Method]]),"Unknown",Table1[[#This Row],[Payment Method]])</f>
        <v>Credit Card</v>
      </c>
    </row>
    <row r="17154" spans="1:14" hidden="1" x14ac:dyDescent="0.35">
      <c r="A17154" t="s">
        <v>17294</v>
      </c>
      <c r="B17154" t="s">
        <v>194</v>
      </c>
      <c r="C17154" t="s">
        <v>38</v>
      </c>
      <c r="D17154" t="s">
        <v>43</v>
      </c>
      <c r="E17154" s="4" t="str">
        <f>IF(ISBLANK(Table1[[#This Row],[Item]]),"Unknown",Table1[[#This Row],[Item]])</f>
        <v>Brownie</v>
      </c>
      <c r="F17154">
        <v>6</v>
      </c>
      <c r="G17154" s="4">
        <f>IF(ISBLANK(Table1[[#This Row],[Price]]),AVERAGE(F17154:F34687),Table1[[#This Row],[Price]])</f>
        <v>6</v>
      </c>
      <c r="H17154">
        <v>3</v>
      </c>
      <c r="I17154" s="4">
        <f>IF(ISBLANK(Table1[[#This Row],[Quantity]]),AVERAGE(H17154:H34687),Table1[[#This Row],[Quantity]])</f>
        <v>3</v>
      </c>
      <c r="J17154">
        <v>18</v>
      </c>
      <c r="K17154" s="4">
        <f>IF(ISBLANK(Table1[[#This Row],[Order Total]]),AVERAGE(J17154:J34687),Table1[[#This Row],[Order Total]])</f>
        <v>18</v>
      </c>
      <c r="L17154" s="1">
        <v>44597</v>
      </c>
      <c r="M17154" t="s">
        <v>17</v>
      </c>
      <c r="N17154" s="4" t="str">
        <f>IF(ISBLANK(Table1[[#This Row],[Payment Method]]),"Unknown",Table1[[#This Row],[Payment Method]])</f>
        <v>Digital Wallet</v>
      </c>
    </row>
    <row r="17155" spans="1:14" hidden="1" x14ac:dyDescent="0.35">
      <c r="A17155" t="s">
        <v>17295</v>
      </c>
      <c r="B17155" t="s">
        <v>254</v>
      </c>
      <c r="C17155" t="s">
        <v>20</v>
      </c>
      <c r="D17155" t="s">
        <v>21</v>
      </c>
      <c r="E17155" s="4" t="str">
        <f>IF(ISBLANK(Table1[[#This Row],[Item]]),"Unknown",Table1[[#This Row],[Item]])</f>
        <v>Grilled Chicken</v>
      </c>
      <c r="F17155">
        <v>15</v>
      </c>
      <c r="G17155" s="4">
        <f>IF(ISBLANK(Table1[[#This Row],[Price]]),AVERAGE(F17155:F34688),Table1[[#This Row],[Price]])</f>
        <v>15</v>
      </c>
      <c r="H17155">
        <v>1</v>
      </c>
      <c r="I17155" s="4">
        <f>IF(ISBLANK(Table1[[#This Row],[Quantity]]),AVERAGE(H17155:H34688),Table1[[#This Row],[Quantity]])</f>
        <v>1</v>
      </c>
      <c r="J17155">
        <v>15</v>
      </c>
      <c r="K17155" s="4">
        <f>IF(ISBLANK(Table1[[#This Row],[Order Total]]),AVERAGE(J17155:J34688),Table1[[#This Row],[Order Total]])</f>
        <v>15</v>
      </c>
      <c r="L17155" s="1">
        <v>44801</v>
      </c>
      <c r="M17155" t="s">
        <v>17</v>
      </c>
      <c r="N17155" s="4" t="str">
        <f>IF(ISBLANK(Table1[[#This Row],[Payment Method]]),"Unknown",Table1[[#This Row],[Payment Method]])</f>
        <v>Digital Wallet</v>
      </c>
    </row>
    <row r="17156" spans="1:14" hidden="1" x14ac:dyDescent="0.35">
      <c r="A17156" t="s">
        <v>17296</v>
      </c>
      <c r="B17156" t="s">
        <v>58</v>
      </c>
      <c r="C17156" t="s">
        <v>38</v>
      </c>
      <c r="D17156" t="s">
        <v>121</v>
      </c>
      <c r="E17156" s="4" t="str">
        <f>IF(ISBLANK(Table1[[#This Row],[Item]]),"Unknown",Table1[[#This Row],[Item]])</f>
        <v>Ice Cream</v>
      </c>
      <c r="F17156">
        <v>5</v>
      </c>
      <c r="G17156" s="4">
        <f>IF(ISBLANK(Table1[[#This Row],[Price]]),AVERAGE(F17156:F34689),Table1[[#This Row],[Price]])</f>
        <v>5</v>
      </c>
      <c r="H17156">
        <v>5</v>
      </c>
      <c r="I17156" s="4">
        <f>IF(ISBLANK(Table1[[#This Row],[Quantity]]),AVERAGE(H17156:H34689),Table1[[#This Row],[Quantity]])</f>
        <v>5</v>
      </c>
      <c r="J17156">
        <v>25</v>
      </c>
      <c r="K17156" s="4">
        <f>IF(ISBLANK(Table1[[#This Row],[Order Total]]),AVERAGE(J17156:J34689),Table1[[#This Row],[Order Total]])</f>
        <v>25</v>
      </c>
      <c r="L17156" s="1">
        <v>44678</v>
      </c>
      <c r="M17156" t="s">
        <v>28</v>
      </c>
      <c r="N17156" s="4" t="str">
        <f>IF(ISBLANK(Table1[[#This Row],[Payment Method]]),"Unknown",Table1[[#This Row],[Payment Method]])</f>
        <v>Cash</v>
      </c>
    </row>
    <row r="17157" spans="1:14" hidden="1" x14ac:dyDescent="0.35">
      <c r="A17157" t="s">
        <v>17297</v>
      </c>
      <c r="B17157" t="s">
        <v>83</v>
      </c>
      <c r="C17157" t="s">
        <v>50</v>
      </c>
      <c r="D17157" t="s">
        <v>99</v>
      </c>
      <c r="E17157" s="4" t="str">
        <f>IF(ISBLANK(Table1[[#This Row],[Item]]),"Unknown",Table1[[#This Row],[Item]])</f>
        <v>Chicken Melt</v>
      </c>
      <c r="F17157">
        <v>8</v>
      </c>
      <c r="G17157" s="4">
        <f>IF(ISBLANK(Table1[[#This Row],[Price]]),AVERAGE(F17157:F34690),Table1[[#This Row],[Price]])</f>
        <v>8</v>
      </c>
      <c r="H17157">
        <v>3</v>
      </c>
      <c r="I17157" s="4">
        <f>IF(ISBLANK(Table1[[#This Row],[Quantity]]),AVERAGE(H17157:H34690),Table1[[#This Row],[Quantity]])</f>
        <v>3</v>
      </c>
      <c r="J17157">
        <v>24</v>
      </c>
      <c r="K17157" s="4">
        <f>IF(ISBLANK(Table1[[#This Row],[Order Total]]),AVERAGE(J17157:J34690),Table1[[#This Row],[Order Total]])</f>
        <v>24</v>
      </c>
      <c r="L17157" s="1">
        <v>45008</v>
      </c>
      <c r="M17157" t="s">
        <v>13</v>
      </c>
      <c r="N17157" s="4" t="str">
        <f>IF(ISBLANK(Table1[[#This Row],[Payment Method]]),"Unknown",Table1[[#This Row],[Payment Method]])</f>
        <v>Credit Card</v>
      </c>
    </row>
    <row r="17158" spans="1:14" hidden="1" x14ac:dyDescent="0.35">
      <c r="A17158" t="s">
        <v>17298</v>
      </c>
      <c r="B17158" t="s">
        <v>298</v>
      </c>
      <c r="C17158" t="s">
        <v>38</v>
      </c>
      <c r="D17158" t="s">
        <v>43</v>
      </c>
      <c r="E17158" s="4" t="str">
        <f>IF(ISBLANK(Table1[[#This Row],[Item]]),"Unknown",Table1[[#This Row],[Item]])</f>
        <v>Brownie</v>
      </c>
      <c r="F17158">
        <v>6</v>
      </c>
      <c r="G17158" s="4">
        <f>IF(ISBLANK(Table1[[#This Row],[Price]]),AVERAGE(F17158:F34691),Table1[[#This Row],[Price]])</f>
        <v>6</v>
      </c>
      <c r="H17158">
        <v>4</v>
      </c>
      <c r="I17158" s="4">
        <f>IF(ISBLANK(Table1[[#This Row],[Quantity]]),AVERAGE(H17158:H34691),Table1[[#This Row],[Quantity]])</f>
        <v>4</v>
      </c>
      <c r="J17158">
        <v>24</v>
      </c>
      <c r="K17158" s="4">
        <f>IF(ISBLANK(Table1[[#This Row],[Order Total]]),AVERAGE(J17158:J34691),Table1[[#This Row],[Order Total]])</f>
        <v>24</v>
      </c>
      <c r="L17158" s="1">
        <v>45252</v>
      </c>
      <c r="M17158" t="s">
        <v>28</v>
      </c>
      <c r="N17158" s="4" t="str">
        <f>IF(ISBLANK(Table1[[#This Row],[Payment Method]]),"Unknown",Table1[[#This Row],[Payment Method]])</f>
        <v>Cash</v>
      </c>
    </row>
    <row r="17159" spans="1:14" hidden="1" x14ac:dyDescent="0.35">
      <c r="A17159" t="s">
        <v>17299</v>
      </c>
      <c r="B17159" t="s">
        <v>200</v>
      </c>
      <c r="C17159" t="s">
        <v>24</v>
      </c>
      <c r="D17159" t="s">
        <v>168</v>
      </c>
      <c r="E17159" s="4" t="str">
        <f>IF(ISBLANK(Table1[[#This Row],[Item]]),"Unknown",Table1[[#This Row],[Item]])</f>
        <v>Water</v>
      </c>
      <c r="F17159">
        <v>1</v>
      </c>
      <c r="G17159" s="4">
        <f>IF(ISBLANK(Table1[[#This Row],[Price]]),AVERAGE(F17159:F34692),Table1[[#This Row],[Price]])</f>
        <v>1</v>
      </c>
      <c r="H17159">
        <v>4</v>
      </c>
      <c r="I17159" s="4">
        <f>IF(ISBLANK(Table1[[#This Row],[Quantity]]),AVERAGE(H17159:H34692),Table1[[#This Row],[Quantity]])</f>
        <v>4</v>
      </c>
      <c r="J17159">
        <v>4</v>
      </c>
      <c r="K17159" s="4">
        <f>IF(ISBLANK(Table1[[#This Row],[Order Total]]),AVERAGE(J17159:J34692),Table1[[#This Row],[Order Total]])</f>
        <v>4</v>
      </c>
      <c r="L17159" s="1">
        <v>44615</v>
      </c>
      <c r="M17159" t="s">
        <v>17</v>
      </c>
      <c r="N17159" s="4" t="str">
        <f>IF(ISBLANK(Table1[[#This Row],[Payment Method]]),"Unknown",Table1[[#This Row],[Payment Method]])</f>
        <v>Digital Wallet</v>
      </c>
    </row>
    <row r="17160" spans="1:14" hidden="1" x14ac:dyDescent="0.35">
      <c r="A17160" t="s">
        <v>17300</v>
      </c>
      <c r="B17160" t="s">
        <v>217</v>
      </c>
      <c r="C17160" t="s">
        <v>38</v>
      </c>
      <c r="D17160" t="s">
        <v>43</v>
      </c>
      <c r="E17160" s="4" t="str">
        <f>IF(ISBLANK(Table1[[#This Row],[Item]]),"Unknown",Table1[[#This Row],[Item]])</f>
        <v>Brownie</v>
      </c>
      <c r="F17160">
        <v>6</v>
      </c>
      <c r="G17160" s="4">
        <f>IF(ISBLANK(Table1[[#This Row],[Price]]),AVERAGE(F17160:F34693),Table1[[#This Row],[Price]])</f>
        <v>6</v>
      </c>
      <c r="H17160">
        <v>5</v>
      </c>
      <c r="I17160" s="4">
        <f>IF(ISBLANK(Table1[[#This Row],[Quantity]]),AVERAGE(H17160:H34693),Table1[[#This Row],[Quantity]])</f>
        <v>5</v>
      </c>
      <c r="J17160">
        <v>30</v>
      </c>
      <c r="K17160" s="4">
        <f>IF(ISBLANK(Table1[[#This Row],[Order Total]]),AVERAGE(J17160:J34693),Table1[[#This Row],[Order Total]])</f>
        <v>30</v>
      </c>
      <c r="L17160" s="1">
        <v>45272</v>
      </c>
      <c r="M17160" t="s">
        <v>28</v>
      </c>
      <c r="N17160" s="4" t="str">
        <f>IF(ISBLANK(Table1[[#This Row],[Payment Method]]),"Unknown",Table1[[#This Row],[Payment Method]])</f>
        <v>Cash</v>
      </c>
    </row>
    <row r="17161" spans="1:14" hidden="1" x14ac:dyDescent="0.35">
      <c r="A17161" t="s">
        <v>17301</v>
      </c>
      <c r="B17161" t="s">
        <v>215</v>
      </c>
      <c r="C17161" t="s">
        <v>11</v>
      </c>
      <c r="D17161" t="s">
        <v>12</v>
      </c>
      <c r="E17161" s="4" t="str">
        <f>IF(ISBLANK(Table1[[#This Row],[Item]]),"Unknown",Table1[[#This Row],[Item]])</f>
        <v>Side Salad</v>
      </c>
      <c r="F17161">
        <v>3</v>
      </c>
      <c r="G17161" s="4">
        <f>IF(ISBLANK(Table1[[#This Row],[Price]]),AVERAGE(F17161:F34694),Table1[[#This Row],[Price]])</f>
        <v>3</v>
      </c>
      <c r="H17161">
        <v>1</v>
      </c>
      <c r="I17161" s="4">
        <f>IF(ISBLANK(Table1[[#This Row],[Quantity]]),AVERAGE(H17161:H34694),Table1[[#This Row],[Quantity]])</f>
        <v>1</v>
      </c>
      <c r="J17161">
        <v>3</v>
      </c>
      <c r="K17161" s="4">
        <f>IF(ISBLANK(Table1[[#This Row],[Order Total]]),AVERAGE(J17161:J34694),Table1[[#This Row],[Order Total]])</f>
        <v>3</v>
      </c>
      <c r="L17161" s="1">
        <v>44975</v>
      </c>
      <c r="M17161" t="s">
        <v>17</v>
      </c>
      <c r="N17161" s="4" t="str">
        <f>IF(ISBLANK(Table1[[#This Row],[Payment Method]]),"Unknown",Table1[[#This Row],[Payment Method]])</f>
        <v>Digital Wallet</v>
      </c>
    </row>
    <row r="17162" spans="1:14" hidden="1" x14ac:dyDescent="0.35">
      <c r="A17162" t="s">
        <v>17302</v>
      </c>
      <c r="B17162" t="s">
        <v>147</v>
      </c>
      <c r="C17162" t="s">
        <v>20</v>
      </c>
      <c r="D17162" t="s">
        <v>245</v>
      </c>
      <c r="E17162" s="4" t="str">
        <f>IF(ISBLANK(Table1[[#This Row],[Item]]),"Unknown",Table1[[#This Row],[Item]])</f>
        <v>Steak</v>
      </c>
      <c r="F17162">
        <v>20</v>
      </c>
      <c r="G17162" s="4">
        <f>IF(ISBLANK(Table1[[#This Row],[Price]]),AVERAGE(F17162:F34695),Table1[[#This Row],[Price]])</f>
        <v>20</v>
      </c>
      <c r="H17162">
        <v>3</v>
      </c>
      <c r="I17162" s="4">
        <f>IF(ISBLANK(Table1[[#This Row],[Quantity]]),AVERAGE(H17162:H34695),Table1[[#This Row],[Quantity]])</f>
        <v>3</v>
      </c>
      <c r="J17162">
        <v>60</v>
      </c>
      <c r="K17162" s="4">
        <f>IF(ISBLANK(Table1[[#This Row],[Order Total]]),AVERAGE(J17162:J34695),Table1[[#This Row],[Order Total]])</f>
        <v>60</v>
      </c>
      <c r="L17162" s="1">
        <v>44827</v>
      </c>
      <c r="M17162" t="s">
        <v>17</v>
      </c>
      <c r="N17162" s="4" t="str">
        <f>IF(ISBLANK(Table1[[#This Row],[Payment Method]]),"Unknown",Table1[[#This Row],[Payment Method]])</f>
        <v>Digital Wallet</v>
      </c>
    </row>
    <row r="17163" spans="1:14" hidden="1" x14ac:dyDescent="0.35">
      <c r="A17163" t="s">
        <v>17303</v>
      </c>
      <c r="B17163" t="s">
        <v>217</v>
      </c>
      <c r="C17163" t="s">
        <v>38</v>
      </c>
      <c r="D17163" t="s">
        <v>121</v>
      </c>
      <c r="E17163" s="4" t="str">
        <f>IF(ISBLANK(Table1[[#This Row],[Item]]),"Unknown",Table1[[#This Row],[Item]])</f>
        <v>Ice Cream</v>
      </c>
      <c r="F17163">
        <v>5</v>
      </c>
      <c r="G17163" s="4">
        <f>IF(ISBLANK(Table1[[#This Row],[Price]]),AVERAGE(F17163:F34696),Table1[[#This Row],[Price]])</f>
        <v>5</v>
      </c>
      <c r="H17163">
        <v>4</v>
      </c>
      <c r="I17163" s="4">
        <f>IF(ISBLANK(Table1[[#This Row],[Quantity]]),AVERAGE(H17163:H34696),Table1[[#This Row],[Quantity]])</f>
        <v>4</v>
      </c>
      <c r="J17163">
        <v>20</v>
      </c>
      <c r="K17163" s="4">
        <f>IF(ISBLANK(Table1[[#This Row],[Order Total]]),AVERAGE(J17163:J34696),Table1[[#This Row],[Order Total]])</f>
        <v>20</v>
      </c>
      <c r="L17163" s="1">
        <v>45031</v>
      </c>
      <c r="M17163" t="s">
        <v>13</v>
      </c>
      <c r="N17163" s="4" t="str">
        <f>IF(ISBLANK(Table1[[#This Row],[Payment Method]]),"Unknown",Table1[[#This Row],[Payment Method]])</f>
        <v>Credit Card</v>
      </c>
    </row>
    <row r="17164" spans="1:14" hidden="1" x14ac:dyDescent="0.35">
      <c r="A17164" t="s">
        <v>17304</v>
      </c>
      <c r="B17164" t="s">
        <v>109</v>
      </c>
      <c r="C17164" t="s">
        <v>50</v>
      </c>
      <c r="D17164" t="s">
        <v>207</v>
      </c>
      <c r="E17164" s="4" t="str">
        <f>IF(ISBLANK(Table1[[#This Row],[Item]]),"Unknown",Table1[[#This Row],[Item]])</f>
        <v>Nachos Grande</v>
      </c>
      <c r="F17164">
        <v>10</v>
      </c>
      <c r="G17164" s="4">
        <f>IF(ISBLANK(Table1[[#This Row],[Price]]),AVERAGE(F17164:F34697),Table1[[#This Row],[Price]])</f>
        <v>10</v>
      </c>
      <c r="H17164">
        <v>4</v>
      </c>
      <c r="I17164" s="4">
        <f>IF(ISBLANK(Table1[[#This Row],[Quantity]]),AVERAGE(H17164:H34697),Table1[[#This Row],[Quantity]])</f>
        <v>4</v>
      </c>
      <c r="J17164">
        <v>40</v>
      </c>
      <c r="K17164" s="4">
        <f>IF(ISBLANK(Table1[[#This Row],[Order Total]]),AVERAGE(J17164:J34697),Table1[[#This Row],[Order Total]])</f>
        <v>40</v>
      </c>
      <c r="L17164" s="1">
        <v>45240</v>
      </c>
      <c r="M17164" t="s">
        <v>13</v>
      </c>
      <c r="N17164" s="4" t="str">
        <f>IF(ISBLANK(Table1[[#This Row],[Payment Method]]),"Unknown",Table1[[#This Row],[Payment Method]])</f>
        <v>Credit Card</v>
      </c>
    </row>
    <row r="17165" spans="1:14" hidden="1" x14ac:dyDescent="0.35">
      <c r="A17165" t="s">
        <v>17305</v>
      </c>
      <c r="B17165" t="s">
        <v>209</v>
      </c>
      <c r="C17165" t="s">
        <v>20</v>
      </c>
      <c r="D17165" t="s">
        <v>21</v>
      </c>
      <c r="E17165" s="4" t="str">
        <f>IF(ISBLANK(Table1[[#This Row],[Item]]),"Unknown",Table1[[#This Row],[Item]])</f>
        <v>Grilled Chicken</v>
      </c>
      <c r="F17165">
        <v>15</v>
      </c>
      <c r="G17165" s="4">
        <f>IF(ISBLANK(Table1[[#This Row],[Price]]),AVERAGE(F17165:F34698),Table1[[#This Row],[Price]])</f>
        <v>15</v>
      </c>
      <c r="H17165">
        <v>5</v>
      </c>
      <c r="I17165" s="4">
        <f>IF(ISBLANK(Table1[[#This Row],[Quantity]]),AVERAGE(H17165:H34698),Table1[[#This Row],[Quantity]])</f>
        <v>5</v>
      </c>
      <c r="J17165">
        <v>75</v>
      </c>
      <c r="K17165" s="4">
        <f>IF(ISBLANK(Table1[[#This Row],[Order Total]]),AVERAGE(J17165:J34698),Table1[[#This Row],[Order Total]])</f>
        <v>75</v>
      </c>
      <c r="L17165" s="1">
        <v>45223</v>
      </c>
      <c r="M17165" t="s">
        <v>17</v>
      </c>
      <c r="N17165" s="4" t="str">
        <f>IF(ISBLANK(Table1[[#This Row],[Payment Method]]),"Unknown",Table1[[#This Row],[Payment Method]])</f>
        <v>Digital Wallet</v>
      </c>
    </row>
    <row r="17166" spans="1:14" hidden="1" x14ac:dyDescent="0.35">
      <c r="A17166" t="s">
        <v>17306</v>
      </c>
      <c r="B17166" t="s">
        <v>281</v>
      </c>
      <c r="C17166" t="s">
        <v>20</v>
      </c>
      <c r="D17166" t="s">
        <v>41</v>
      </c>
      <c r="E17166" s="4" t="str">
        <f>IF(ISBLANK(Table1[[#This Row],[Item]]),"Unknown",Table1[[#This Row],[Item]])</f>
        <v>Vegetarian Platter</v>
      </c>
      <c r="F17166">
        <v>14</v>
      </c>
      <c r="G17166" s="4">
        <f>IF(ISBLANK(Table1[[#This Row],[Price]]),AVERAGE(F17166:F34699),Table1[[#This Row],[Price]])</f>
        <v>14</v>
      </c>
      <c r="H17166">
        <v>3</v>
      </c>
      <c r="I17166" s="4">
        <f>IF(ISBLANK(Table1[[#This Row],[Quantity]]),AVERAGE(H17166:H34699),Table1[[#This Row],[Quantity]])</f>
        <v>3</v>
      </c>
      <c r="J17166">
        <v>42</v>
      </c>
      <c r="K17166" s="4">
        <f>IF(ISBLANK(Table1[[#This Row],[Order Total]]),AVERAGE(J17166:J34699),Table1[[#This Row],[Order Total]])</f>
        <v>42</v>
      </c>
      <c r="L17166" s="1">
        <v>44906</v>
      </c>
      <c r="M17166" t="s">
        <v>13</v>
      </c>
      <c r="N17166" s="4" t="str">
        <f>IF(ISBLANK(Table1[[#This Row],[Payment Method]]),"Unknown",Table1[[#This Row],[Payment Method]])</f>
        <v>Credit Card</v>
      </c>
    </row>
    <row r="17167" spans="1:14" hidden="1" x14ac:dyDescent="0.35">
      <c r="A17167" t="s">
        <v>17307</v>
      </c>
      <c r="B17167" t="s">
        <v>215</v>
      </c>
      <c r="C17167" t="s">
        <v>24</v>
      </c>
      <c r="D17167" t="s">
        <v>77</v>
      </c>
      <c r="E17167" s="4" t="str">
        <f>IF(ISBLANK(Table1[[#This Row],[Item]]),"Unknown",Table1[[#This Row],[Item]])</f>
        <v>Coca Cola</v>
      </c>
      <c r="F17167">
        <v>2.5</v>
      </c>
      <c r="G17167" s="4">
        <f>IF(ISBLANK(Table1[[#This Row],[Price]]),AVERAGE(F17167:F34700),Table1[[#This Row],[Price]])</f>
        <v>2.5</v>
      </c>
      <c r="H17167">
        <v>1</v>
      </c>
      <c r="I17167" s="4">
        <f>IF(ISBLANK(Table1[[#This Row],[Quantity]]),AVERAGE(H17167:H34700),Table1[[#This Row],[Quantity]])</f>
        <v>1</v>
      </c>
      <c r="J17167">
        <v>2.5</v>
      </c>
      <c r="K17167" s="4">
        <f>IF(ISBLANK(Table1[[#This Row],[Order Total]]),AVERAGE(J17167:J34700),Table1[[#This Row],[Order Total]])</f>
        <v>2.5</v>
      </c>
      <c r="L17167" s="1">
        <v>45086</v>
      </c>
      <c r="M17167" t="s">
        <v>13</v>
      </c>
      <c r="N17167" s="4" t="str">
        <f>IF(ISBLANK(Table1[[#This Row],[Payment Method]]),"Unknown",Table1[[#This Row],[Payment Method]])</f>
        <v>Credit Card</v>
      </c>
    </row>
    <row r="17168" spans="1:14" hidden="1" x14ac:dyDescent="0.35">
      <c r="A17168" t="s">
        <v>17308</v>
      </c>
      <c r="B17168" t="s">
        <v>129</v>
      </c>
      <c r="C17168" t="s">
        <v>11</v>
      </c>
      <c r="D17168" t="s">
        <v>12</v>
      </c>
      <c r="E17168" s="4" t="str">
        <f>IF(ISBLANK(Table1[[#This Row],[Item]]),"Unknown",Table1[[#This Row],[Item]])</f>
        <v>Side Salad</v>
      </c>
      <c r="F17168">
        <v>3</v>
      </c>
      <c r="G17168" s="4">
        <f>IF(ISBLANK(Table1[[#This Row],[Price]]),AVERAGE(F17168:F34701),Table1[[#This Row],[Price]])</f>
        <v>3</v>
      </c>
      <c r="H17168">
        <v>2</v>
      </c>
      <c r="I17168" s="4">
        <f>IF(ISBLANK(Table1[[#This Row],[Quantity]]),AVERAGE(H17168:H34701),Table1[[#This Row],[Quantity]])</f>
        <v>2</v>
      </c>
      <c r="J17168">
        <v>6</v>
      </c>
      <c r="K17168" s="4">
        <f>IF(ISBLANK(Table1[[#This Row],[Order Total]]),AVERAGE(J17168:J34701),Table1[[#This Row],[Order Total]])</f>
        <v>6</v>
      </c>
      <c r="L17168" s="1">
        <v>44973</v>
      </c>
      <c r="M17168" t="s">
        <v>28</v>
      </c>
      <c r="N17168" s="4" t="str">
        <f>IF(ISBLANK(Table1[[#This Row],[Payment Method]]),"Unknown",Table1[[#This Row],[Payment Method]])</f>
        <v>Cash</v>
      </c>
    </row>
    <row r="17169" spans="1:14" hidden="1" x14ac:dyDescent="0.35">
      <c r="A17169" t="s">
        <v>17309</v>
      </c>
      <c r="B17169" t="s">
        <v>196</v>
      </c>
      <c r="C17169" t="s">
        <v>24</v>
      </c>
      <c r="D17169" t="s">
        <v>56</v>
      </c>
      <c r="E17169" s="4" t="str">
        <f>IF(ISBLANK(Table1[[#This Row],[Item]]),"Unknown",Table1[[#This Row],[Item]])</f>
        <v>Lemonade</v>
      </c>
      <c r="F17169">
        <v>3</v>
      </c>
      <c r="G17169" s="4">
        <f>IF(ISBLANK(Table1[[#This Row],[Price]]),AVERAGE(F17169:F34702),Table1[[#This Row],[Price]])</f>
        <v>3</v>
      </c>
      <c r="H17169">
        <v>5</v>
      </c>
      <c r="I17169" s="4">
        <f>IF(ISBLANK(Table1[[#This Row],[Quantity]]),AVERAGE(H17169:H34702),Table1[[#This Row],[Quantity]])</f>
        <v>5</v>
      </c>
      <c r="J17169">
        <v>15</v>
      </c>
      <c r="K17169" s="4">
        <f>IF(ISBLANK(Table1[[#This Row],[Order Total]]),AVERAGE(J17169:J34702),Table1[[#This Row],[Order Total]])</f>
        <v>15</v>
      </c>
      <c r="L17169" s="1">
        <v>44681</v>
      </c>
      <c r="M17169" t="s">
        <v>13</v>
      </c>
      <c r="N17169" s="4" t="str">
        <f>IF(ISBLANK(Table1[[#This Row],[Payment Method]]),"Unknown",Table1[[#This Row],[Payment Method]])</f>
        <v>Credit Card</v>
      </c>
    </row>
    <row r="17170" spans="1:14" hidden="1" x14ac:dyDescent="0.35">
      <c r="A17170" t="s">
        <v>17310</v>
      </c>
      <c r="B17170" t="s">
        <v>376</v>
      </c>
      <c r="C17170" t="s">
        <v>38</v>
      </c>
      <c r="D17170" t="s">
        <v>121</v>
      </c>
      <c r="E17170" s="4" t="str">
        <f>IF(ISBLANK(Table1[[#This Row],[Item]]),"Unknown",Table1[[#This Row],[Item]])</f>
        <v>Ice Cream</v>
      </c>
      <c r="F17170">
        <v>5</v>
      </c>
      <c r="G17170" s="4">
        <f>IF(ISBLANK(Table1[[#This Row],[Price]]),AVERAGE(F17170:F34703),Table1[[#This Row],[Price]])</f>
        <v>5</v>
      </c>
      <c r="H17170">
        <v>4</v>
      </c>
      <c r="I17170" s="4">
        <f>IF(ISBLANK(Table1[[#This Row],[Quantity]]),AVERAGE(H17170:H34703),Table1[[#This Row],[Quantity]])</f>
        <v>4</v>
      </c>
      <c r="J17170">
        <v>20</v>
      </c>
      <c r="K17170" s="4">
        <f>IF(ISBLANK(Table1[[#This Row],[Order Total]]),AVERAGE(J17170:J34703),Table1[[#This Row],[Order Total]])</f>
        <v>20</v>
      </c>
      <c r="L17170" s="1">
        <v>44899</v>
      </c>
      <c r="M17170" t="s">
        <v>17</v>
      </c>
      <c r="N17170" s="4" t="str">
        <f>IF(ISBLANK(Table1[[#This Row],[Payment Method]]),"Unknown",Table1[[#This Row],[Payment Method]])</f>
        <v>Digital Wallet</v>
      </c>
    </row>
    <row r="17171" spans="1:14" hidden="1" x14ac:dyDescent="0.35">
      <c r="A17171" t="s">
        <v>17311</v>
      </c>
      <c r="B17171" t="s">
        <v>209</v>
      </c>
      <c r="C17171" t="s">
        <v>50</v>
      </c>
      <c r="D17171" t="s">
        <v>93</v>
      </c>
      <c r="E17171" s="4" t="str">
        <f>IF(ISBLANK(Table1[[#This Row],[Item]]),"Unknown",Table1[[#This Row],[Item]])</f>
        <v>Beef Chili</v>
      </c>
      <c r="F17171">
        <v>7</v>
      </c>
      <c r="G17171" s="4">
        <f>IF(ISBLANK(Table1[[#This Row],[Price]]),AVERAGE(F17171:F34704),Table1[[#This Row],[Price]])</f>
        <v>7</v>
      </c>
      <c r="H17171">
        <v>1</v>
      </c>
      <c r="I17171" s="4">
        <f>IF(ISBLANK(Table1[[#This Row],[Quantity]]),AVERAGE(H17171:H34704),Table1[[#This Row],[Quantity]])</f>
        <v>1</v>
      </c>
      <c r="J17171">
        <v>7</v>
      </c>
      <c r="K17171" s="4">
        <f>IF(ISBLANK(Table1[[#This Row],[Order Total]]),AVERAGE(J17171:J34704),Table1[[#This Row],[Order Total]])</f>
        <v>7</v>
      </c>
      <c r="L17171" s="1">
        <v>44920</v>
      </c>
      <c r="M17171" t="s">
        <v>13</v>
      </c>
      <c r="N17171" s="4" t="str">
        <f>IF(ISBLANK(Table1[[#This Row],[Payment Method]]),"Unknown",Table1[[#This Row],[Payment Method]])</f>
        <v>Credit Card</v>
      </c>
    </row>
    <row r="17172" spans="1:14" hidden="1" x14ac:dyDescent="0.35">
      <c r="A17172" t="s">
        <v>17312</v>
      </c>
      <c r="B17172" t="s">
        <v>368</v>
      </c>
      <c r="C17172" t="s">
        <v>20</v>
      </c>
      <c r="E17172" s="4" t="str">
        <f>IF(ISBLANK(Table1[[#This Row],[Item]]),"Unknown",Table1[[#This Row],[Item]])</f>
        <v>Unknown</v>
      </c>
      <c r="F17172">
        <v>12</v>
      </c>
      <c r="G17172" s="4">
        <f>IF(ISBLANK(Table1[[#This Row],[Price]]),AVERAGE(F17172:F34705),Table1[[#This Row],[Price]])</f>
        <v>12</v>
      </c>
      <c r="H17172">
        <v>5</v>
      </c>
      <c r="I17172" s="4">
        <f>IF(ISBLANK(Table1[[#This Row],[Quantity]]),AVERAGE(H17172:H34705),Table1[[#This Row],[Quantity]])</f>
        <v>5</v>
      </c>
      <c r="J17172">
        <v>60</v>
      </c>
      <c r="K17172" s="4">
        <f>IF(ISBLANK(Table1[[#This Row],[Order Total]]),AVERAGE(J17172:J34705),Table1[[#This Row],[Order Total]])</f>
        <v>60</v>
      </c>
      <c r="L17172" s="1">
        <v>45018</v>
      </c>
      <c r="M17172" t="s">
        <v>17</v>
      </c>
      <c r="N17172" s="4" t="str">
        <f>IF(ISBLANK(Table1[[#This Row],[Payment Method]]),"Unknown",Table1[[#This Row],[Payment Method]])</f>
        <v>Digital Wallet</v>
      </c>
    </row>
    <row r="17173" spans="1:14" hidden="1" x14ac:dyDescent="0.35">
      <c r="A17173" t="s">
        <v>17313</v>
      </c>
      <c r="B17173" t="s">
        <v>283</v>
      </c>
      <c r="C17173" t="s">
        <v>20</v>
      </c>
      <c r="D17173" t="s">
        <v>21</v>
      </c>
      <c r="E17173" s="4" t="str">
        <f>IF(ISBLANK(Table1[[#This Row],[Item]]),"Unknown",Table1[[#This Row],[Item]])</f>
        <v>Grilled Chicken</v>
      </c>
      <c r="F17173">
        <v>15</v>
      </c>
      <c r="G17173" s="4">
        <f>IF(ISBLANK(Table1[[#This Row],[Price]]),AVERAGE(F17173:F34706),Table1[[#This Row],[Price]])</f>
        <v>15</v>
      </c>
      <c r="H17173">
        <v>5</v>
      </c>
      <c r="I17173" s="4">
        <f>IF(ISBLANK(Table1[[#This Row],[Quantity]]),AVERAGE(H17173:H34706),Table1[[#This Row],[Quantity]])</f>
        <v>5</v>
      </c>
      <c r="J17173">
        <v>75</v>
      </c>
      <c r="K17173" s="4">
        <f>IF(ISBLANK(Table1[[#This Row],[Order Total]]),AVERAGE(J17173:J34706),Table1[[#This Row],[Order Total]])</f>
        <v>75</v>
      </c>
      <c r="L17173" s="1">
        <v>44843</v>
      </c>
      <c r="M17173" t="s">
        <v>17</v>
      </c>
      <c r="N17173" s="4" t="str">
        <f>IF(ISBLANK(Table1[[#This Row],[Payment Method]]),"Unknown",Table1[[#This Row],[Payment Method]])</f>
        <v>Digital Wallet</v>
      </c>
    </row>
    <row r="17174" spans="1:14" hidden="1" x14ac:dyDescent="0.35">
      <c r="A17174" t="s">
        <v>17314</v>
      </c>
      <c r="B17174" t="s">
        <v>53</v>
      </c>
      <c r="C17174" t="s">
        <v>20</v>
      </c>
      <c r="D17174" t="s">
        <v>27</v>
      </c>
      <c r="E17174" s="4" t="str">
        <f>IF(ISBLANK(Table1[[#This Row],[Item]]),"Unknown",Table1[[#This Row],[Item]])</f>
        <v>Pasta Alfredo</v>
      </c>
      <c r="F17174">
        <v>12</v>
      </c>
      <c r="G17174" s="4">
        <f>IF(ISBLANK(Table1[[#This Row],[Price]]),AVERAGE(F17174:F34707),Table1[[#This Row],[Price]])</f>
        <v>12</v>
      </c>
      <c r="H17174">
        <v>1</v>
      </c>
      <c r="I17174" s="4">
        <f>IF(ISBLANK(Table1[[#This Row],[Quantity]]),AVERAGE(H17174:H34707),Table1[[#This Row],[Quantity]])</f>
        <v>1</v>
      </c>
      <c r="J17174">
        <v>12</v>
      </c>
      <c r="K17174" s="4">
        <f>IF(ISBLANK(Table1[[#This Row],[Order Total]]),AVERAGE(J17174:J34707),Table1[[#This Row],[Order Total]])</f>
        <v>12</v>
      </c>
      <c r="L17174" s="1">
        <v>44674</v>
      </c>
      <c r="M17174" t="s">
        <v>28</v>
      </c>
      <c r="N17174" s="4" t="str">
        <f>IF(ISBLANK(Table1[[#This Row],[Payment Method]]),"Unknown",Table1[[#This Row],[Payment Method]])</f>
        <v>Cash</v>
      </c>
    </row>
    <row r="17175" spans="1:14" hidden="1" x14ac:dyDescent="0.35">
      <c r="A17175" t="s">
        <v>17315</v>
      </c>
      <c r="B17175" t="s">
        <v>209</v>
      </c>
      <c r="C17175" t="s">
        <v>24</v>
      </c>
      <c r="E17175" s="4" t="str">
        <f>IF(ISBLANK(Table1[[#This Row],[Item]]),"Unknown",Table1[[#This Row],[Item]])</f>
        <v>Unknown</v>
      </c>
      <c r="F17175">
        <v>2.5</v>
      </c>
      <c r="G17175" s="4">
        <f>IF(ISBLANK(Table1[[#This Row],[Price]]),AVERAGE(F17175:F34708),Table1[[#This Row],[Price]])</f>
        <v>2.5</v>
      </c>
      <c r="H17175">
        <v>5</v>
      </c>
      <c r="I17175" s="4">
        <f>IF(ISBLANK(Table1[[#This Row],[Quantity]]),AVERAGE(H17175:H34708),Table1[[#This Row],[Quantity]])</f>
        <v>5</v>
      </c>
      <c r="J17175">
        <v>12.5</v>
      </c>
      <c r="K17175" s="4">
        <f>IF(ISBLANK(Table1[[#This Row],[Order Total]]),AVERAGE(J17175:J34708),Table1[[#This Row],[Order Total]])</f>
        <v>12.5</v>
      </c>
      <c r="L17175" s="1">
        <v>44756</v>
      </c>
      <c r="N17175" s="4" t="str">
        <f>IF(ISBLANK(Table1[[#This Row],[Payment Method]]),"Unknown",Table1[[#This Row],[Payment Method]])</f>
        <v>Unknown</v>
      </c>
    </row>
    <row r="17176" spans="1:14" hidden="1" x14ac:dyDescent="0.35">
      <c r="A17176" t="s">
        <v>17316</v>
      </c>
      <c r="B17176" t="s">
        <v>372</v>
      </c>
      <c r="C17176" t="s">
        <v>20</v>
      </c>
      <c r="D17176" t="s">
        <v>21</v>
      </c>
      <c r="E17176" s="4" t="str">
        <f>IF(ISBLANK(Table1[[#This Row],[Item]]),"Unknown",Table1[[#This Row],[Item]])</f>
        <v>Grilled Chicken</v>
      </c>
      <c r="F17176">
        <v>15</v>
      </c>
      <c r="G17176" s="4">
        <f>IF(ISBLANK(Table1[[#This Row],[Price]]),AVERAGE(F17176:F34709),Table1[[#This Row],[Price]])</f>
        <v>15</v>
      </c>
      <c r="H17176">
        <v>2</v>
      </c>
      <c r="I17176" s="4">
        <f>IF(ISBLANK(Table1[[#This Row],[Quantity]]),AVERAGE(H17176:H34709),Table1[[#This Row],[Quantity]])</f>
        <v>2</v>
      </c>
      <c r="J17176">
        <v>30</v>
      </c>
      <c r="K17176" s="4">
        <f>IF(ISBLANK(Table1[[#This Row],[Order Total]]),AVERAGE(J17176:J34709),Table1[[#This Row],[Order Total]])</f>
        <v>30</v>
      </c>
      <c r="L17176" s="1">
        <v>45140</v>
      </c>
      <c r="M17176" t="s">
        <v>17</v>
      </c>
      <c r="N17176" s="4" t="str">
        <f>IF(ISBLANK(Table1[[#This Row],[Payment Method]]),"Unknown",Table1[[#This Row],[Payment Method]])</f>
        <v>Digital Wallet</v>
      </c>
    </row>
    <row r="17177" spans="1:14" x14ac:dyDescent="0.35">
      <c r="A17177" t="s">
        <v>17317</v>
      </c>
      <c r="B17177" t="s">
        <v>194</v>
      </c>
      <c r="C17177" t="s">
        <v>20</v>
      </c>
      <c r="E17177" s="4" t="str">
        <f>IF(ISBLANK(Table1[[#This Row],[Item]]),"Unknown",Table1[[#This Row],[Item]])</f>
        <v>Unknown</v>
      </c>
      <c r="G17177" s="4">
        <f>IF(ISBLANK(Table1[[#This Row],[Price]]),AVERAGE(F17177:F34710),Table1[[#This Row],[Price]])</f>
        <v>6.5417910447761196</v>
      </c>
      <c r="H17177">
        <v>1</v>
      </c>
      <c r="I17177" s="4">
        <f>IF(ISBLANK(Table1[[#This Row],[Quantity]]),AVERAGE(H17177:H34710),Table1[[#This Row],[Quantity]])</f>
        <v>1</v>
      </c>
      <c r="J17177">
        <v>20</v>
      </c>
      <c r="K17177" s="4">
        <f>IF(ISBLANK(Table1[[#This Row],[Order Total]]),AVERAGE(J17177:J34710),Table1[[#This Row],[Order Total]])</f>
        <v>20</v>
      </c>
      <c r="L17177" s="1">
        <v>44617</v>
      </c>
      <c r="M17177" t="s">
        <v>13</v>
      </c>
      <c r="N17177" s="4" t="str">
        <f>IF(ISBLANK(Table1[[#This Row],[Payment Method]]),"Unknown",Table1[[#This Row],[Payment Method]])</f>
        <v>Credit Card</v>
      </c>
    </row>
    <row r="17178" spans="1:14" hidden="1" x14ac:dyDescent="0.35">
      <c r="A17178" t="s">
        <v>17318</v>
      </c>
      <c r="B17178" t="s">
        <v>287</v>
      </c>
      <c r="C17178" t="s">
        <v>20</v>
      </c>
      <c r="D17178" t="s">
        <v>27</v>
      </c>
      <c r="E17178" s="4" t="str">
        <f>IF(ISBLANK(Table1[[#This Row],[Item]]),"Unknown",Table1[[#This Row],[Item]])</f>
        <v>Pasta Alfredo</v>
      </c>
      <c r="F17178">
        <v>12</v>
      </c>
      <c r="G17178" s="4">
        <f>IF(ISBLANK(Table1[[#This Row],[Price]]),AVERAGE(F17178:F34711),Table1[[#This Row],[Price]])</f>
        <v>12</v>
      </c>
      <c r="H17178">
        <v>2</v>
      </c>
      <c r="I17178" s="4">
        <f>IF(ISBLANK(Table1[[#This Row],[Quantity]]),AVERAGE(H17178:H34711),Table1[[#This Row],[Quantity]])</f>
        <v>2</v>
      </c>
      <c r="J17178">
        <v>24</v>
      </c>
      <c r="K17178" s="4">
        <f>IF(ISBLANK(Table1[[#This Row],[Order Total]]),AVERAGE(J17178:J34711),Table1[[#This Row],[Order Total]])</f>
        <v>24</v>
      </c>
      <c r="L17178" s="1">
        <v>44830</v>
      </c>
      <c r="M17178" t="s">
        <v>13</v>
      </c>
      <c r="N17178" s="4" t="str">
        <f>IF(ISBLANK(Table1[[#This Row],[Payment Method]]),"Unknown",Table1[[#This Row],[Payment Method]])</f>
        <v>Credit Card</v>
      </c>
    </row>
    <row r="17179" spans="1:14" hidden="1" x14ac:dyDescent="0.35">
      <c r="A17179" t="s">
        <v>17319</v>
      </c>
      <c r="B17179" t="s">
        <v>158</v>
      </c>
      <c r="C17179" t="s">
        <v>20</v>
      </c>
      <c r="D17179" t="s">
        <v>27</v>
      </c>
      <c r="E17179" s="4" t="str">
        <f>IF(ISBLANK(Table1[[#This Row],[Item]]),"Unknown",Table1[[#This Row],[Item]])</f>
        <v>Pasta Alfredo</v>
      </c>
      <c r="F17179">
        <v>12</v>
      </c>
      <c r="G17179" s="4">
        <f>IF(ISBLANK(Table1[[#This Row],[Price]]),AVERAGE(F17179:F34712),Table1[[#This Row],[Price]])</f>
        <v>12</v>
      </c>
      <c r="H17179">
        <v>1</v>
      </c>
      <c r="I17179" s="4">
        <f>IF(ISBLANK(Table1[[#This Row],[Quantity]]),AVERAGE(H17179:H34712),Table1[[#This Row],[Quantity]])</f>
        <v>1</v>
      </c>
      <c r="J17179">
        <v>12</v>
      </c>
      <c r="K17179" s="4">
        <f>IF(ISBLANK(Table1[[#This Row],[Order Total]]),AVERAGE(J17179:J34712),Table1[[#This Row],[Order Total]])</f>
        <v>12</v>
      </c>
      <c r="L17179" s="1">
        <v>45049</v>
      </c>
      <c r="M17179" t="s">
        <v>17</v>
      </c>
      <c r="N17179" s="4" t="str">
        <f>IF(ISBLANK(Table1[[#This Row],[Payment Method]]),"Unknown",Table1[[#This Row],[Payment Method]])</f>
        <v>Digital Wallet</v>
      </c>
    </row>
    <row r="17180" spans="1:14" hidden="1" x14ac:dyDescent="0.35">
      <c r="A17180" t="s">
        <v>17320</v>
      </c>
      <c r="B17180" t="s">
        <v>47</v>
      </c>
      <c r="C17180" t="s">
        <v>38</v>
      </c>
      <c r="D17180" t="s">
        <v>125</v>
      </c>
      <c r="E17180" s="4" t="str">
        <f>IF(ISBLANK(Table1[[#This Row],[Item]]),"Unknown",Table1[[#This Row],[Item]])</f>
        <v>Cheesecake</v>
      </c>
      <c r="F17180">
        <v>7</v>
      </c>
      <c r="G17180" s="4">
        <f>IF(ISBLANK(Table1[[#This Row],[Price]]),AVERAGE(F17180:F34713),Table1[[#This Row],[Price]])</f>
        <v>7</v>
      </c>
      <c r="H17180">
        <v>4</v>
      </c>
      <c r="I17180" s="4">
        <f>IF(ISBLANK(Table1[[#This Row],[Quantity]]),AVERAGE(H17180:H34713),Table1[[#This Row],[Quantity]])</f>
        <v>4</v>
      </c>
      <c r="J17180">
        <v>28</v>
      </c>
      <c r="K17180" s="4">
        <f>IF(ISBLANK(Table1[[#This Row],[Order Total]]),AVERAGE(J17180:J34713),Table1[[#This Row],[Order Total]])</f>
        <v>28</v>
      </c>
      <c r="L17180" s="1">
        <v>45135</v>
      </c>
      <c r="M17180" t="s">
        <v>28</v>
      </c>
      <c r="N17180" s="4" t="str">
        <f>IF(ISBLANK(Table1[[#This Row],[Payment Method]]),"Unknown",Table1[[#This Row],[Payment Method]])</f>
        <v>Cash</v>
      </c>
    </row>
    <row r="17181" spans="1:14" hidden="1" x14ac:dyDescent="0.35">
      <c r="A17181" t="s">
        <v>17321</v>
      </c>
      <c r="B17181" t="s">
        <v>35</v>
      </c>
      <c r="C17181" t="s">
        <v>50</v>
      </c>
      <c r="D17181" t="s">
        <v>207</v>
      </c>
      <c r="E17181" s="4" t="str">
        <f>IF(ISBLANK(Table1[[#This Row],[Item]]),"Unknown",Table1[[#This Row],[Item]])</f>
        <v>Nachos Grande</v>
      </c>
      <c r="F17181">
        <v>10</v>
      </c>
      <c r="G17181" s="4">
        <f>IF(ISBLANK(Table1[[#This Row],[Price]]),AVERAGE(F17181:F34714),Table1[[#This Row],[Price]])</f>
        <v>10</v>
      </c>
      <c r="H17181">
        <v>3</v>
      </c>
      <c r="I17181" s="4">
        <f>IF(ISBLANK(Table1[[#This Row],[Quantity]]),AVERAGE(H17181:H34714),Table1[[#This Row],[Quantity]])</f>
        <v>3</v>
      </c>
      <c r="J17181">
        <v>30</v>
      </c>
      <c r="K17181" s="4">
        <f>IF(ISBLANK(Table1[[#This Row],[Order Total]]),AVERAGE(J17181:J34714),Table1[[#This Row],[Order Total]])</f>
        <v>30</v>
      </c>
      <c r="L17181" s="1">
        <v>44569</v>
      </c>
      <c r="M17181" t="s">
        <v>28</v>
      </c>
      <c r="N17181" s="4" t="str">
        <f>IF(ISBLANK(Table1[[#This Row],[Payment Method]]),"Unknown",Table1[[#This Row],[Payment Method]])</f>
        <v>Cash</v>
      </c>
    </row>
    <row r="17182" spans="1:14" hidden="1" x14ac:dyDescent="0.35">
      <c r="A17182" t="s">
        <v>17322</v>
      </c>
      <c r="B17182" t="s">
        <v>136</v>
      </c>
      <c r="C17182" t="s">
        <v>11</v>
      </c>
      <c r="D17182" t="s">
        <v>12</v>
      </c>
      <c r="E17182" s="4" t="str">
        <f>IF(ISBLANK(Table1[[#This Row],[Item]]),"Unknown",Table1[[#This Row],[Item]])</f>
        <v>Side Salad</v>
      </c>
      <c r="F17182">
        <v>3</v>
      </c>
      <c r="G17182" s="4">
        <f>IF(ISBLANK(Table1[[#This Row],[Price]]),AVERAGE(F17182:F34715),Table1[[#This Row],[Price]])</f>
        <v>3</v>
      </c>
      <c r="H17182">
        <v>5</v>
      </c>
      <c r="I17182" s="4">
        <f>IF(ISBLANK(Table1[[#This Row],[Quantity]]),AVERAGE(H17182:H34715),Table1[[#This Row],[Quantity]])</f>
        <v>5</v>
      </c>
      <c r="J17182">
        <v>15</v>
      </c>
      <c r="K17182" s="4">
        <f>IF(ISBLANK(Table1[[#This Row],[Order Total]]),AVERAGE(J17182:J34715),Table1[[#This Row],[Order Total]])</f>
        <v>15</v>
      </c>
      <c r="L17182" s="1">
        <v>45118</v>
      </c>
      <c r="M17182" t="s">
        <v>17</v>
      </c>
      <c r="N17182" s="4" t="str">
        <f>IF(ISBLANK(Table1[[#This Row],[Payment Method]]),"Unknown",Table1[[#This Row],[Payment Method]])</f>
        <v>Digital Wallet</v>
      </c>
    </row>
    <row r="17183" spans="1:14" hidden="1" x14ac:dyDescent="0.35">
      <c r="A17183" t="s">
        <v>17323</v>
      </c>
      <c r="B17183" t="s">
        <v>47</v>
      </c>
      <c r="C17183" t="s">
        <v>24</v>
      </c>
      <c r="D17183" t="s">
        <v>56</v>
      </c>
      <c r="E17183" s="4" t="str">
        <f>IF(ISBLANK(Table1[[#This Row],[Item]]),"Unknown",Table1[[#This Row],[Item]])</f>
        <v>Lemonade</v>
      </c>
      <c r="F17183">
        <v>3</v>
      </c>
      <c r="G17183" s="4">
        <f>IF(ISBLANK(Table1[[#This Row],[Price]]),AVERAGE(F17183:F34716),Table1[[#This Row],[Price]])</f>
        <v>3</v>
      </c>
      <c r="H17183">
        <v>2</v>
      </c>
      <c r="I17183" s="4">
        <f>IF(ISBLANK(Table1[[#This Row],[Quantity]]),AVERAGE(H17183:H34716),Table1[[#This Row],[Quantity]])</f>
        <v>2</v>
      </c>
      <c r="J17183">
        <v>6</v>
      </c>
      <c r="K17183" s="4">
        <f>IF(ISBLANK(Table1[[#This Row],[Order Total]]),AVERAGE(J17183:J34716),Table1[[#This Row],[Order Total]])</f>
        <v>6</v>
      </c>
      <c r="L17183" s="1">
        <v>44905</v>
      </c>
      <c r="M17183" t="s">
        <v>28</v>
      </c>
      <c r="N17183" s="4" t="str">
        <f>IF(ISBLANK(Table1[[#This Row],[Payment Method]]),"Unknown",Table1[[#This Row],[Payment Method]])</f>
        <v>Cash</v>
      </c>
    </row>
    <row r="17184" spans="1:14" x14ac:dyDescent="0.35">
      <c r="A17184" t="s">
        <v>17324</v>
      </c>
      <c r="B17184" t="s">
        <v>136</v>
      </c>
      <c r="C17184" t="s">
        <v>38</v>
      </c>
      <c r="E17184" s="4" t="str">
        <f>IF(ISBLANK(Table1[[#This Row],[Item]]),"Unknown",Table1[[#This Row],[Item]])</f>
        <v>Unknown</v>
      </c>
      <c r="G17184" s="4">
        <f>IF(ISBLANK(Table1[[#This Row],[Price]]),AVERAGE(F17184:F34717),Table1[[#This Row],[Price]])</f>
        <v>6.5182370820668689</v>
      </c>
      <c r="I17184" s="4">
        <f>IF(ISBLANK(Table1[[#This Row],[Quantity]]),AVERAGE(H17184:H34717),Table1[[#This Row],[Quantity]])</f>
        <v>2.9205882352941175</v>
      </c>
      <c r="K17184" s="4">
        <f>IF(ISBLANK(Table1[[#This Row],[Order Total]]),AVERAGE(J17184:J34717),Table1[[#This Row],[Order Total]])</f>
        <v>19.433823529411764</v>
      </c>
      <c r="L17184" s="1">
        <v>44849</v>
      </c>
      <c r="N17184" s="4" t="str">
        <f>IF(ISBLANK(Table1[[#This Row],[Payment Method]]),"Unknown",Table1[[#This Row],[Payment Method]])</f>
        <v>Unknown</v>
      </c>
    </row>
    <row r="17185" spans="1:14" hidden="1" x14ac:dyDescent="0.35">
      <c r="A17185" t="s">
        <v>17325</v>
      </c>
      <c r="B17185" t="s">
        <v>111</v>
      </c>
      <c r="C17185" t="s">
        <v>50</v>
      </c>
      <c r="D17185" t="s">
        <v>207</v>
      </c>
      <c r="E17185" s="4" t="str">
        <f>IF(ISBLANK(Table1[[#This Row],[Item]]),"Unknown",Table1[[#This Row],[Item]])</f>
        <v>Nachos Grande</v>
      </c>
      <c r="F17185">
        <v>10</v>
      </c>
      <c r="G17185" s="4">
        <f>IF(ISBLANK(Table1[[#This Row],[Price]]),AVERAGE(F17185:F34718),Table1[[#This Row],[Price]])</f>
        <v>10</v>
      </c>
      <c r="H17185">
        <v>1</v>
      </c>
      <c r="I17185" s="4">
        <f>IF(ISBLANK(Table1[[#This Row],[Quantity]]),AVERAGE(H17185:H34718),Table1[[#This Row],[Quantity]])</f>
        <v>1</v>
      </c>
      <c r="J17185">
        <v>10</v>
      </c>
      <c r="K17185" s="4">
        <f>IF(ISBLANK(Table1[[#This Row],[Order Total]]),AVERAGE(J17185:J34718),Table1[[#This Row],[Order Total]])</f>
        <v>10</v>
      </c>
      <c r="L17185" s="1">
        <v>45146</v>
      </c>
      <c r="M17185" t="s">
        <v>28</v>
      </c>
      <c r="N17185" s="4" t="str">
        <f>IF(ISBLANK(Table1[[#This Row],[Payment Method]]),"Unknown",Table1[[#This Row],[Payment Method]])</f>
        <v>Cash</v>
      </c>
    </row>
    <row r="17186" spans="1:14" hidden="1" x14ac:dyDescent="0.35">
      <c r="A17186" t="s">
        <v>17326</v>
      </c>
      <c r="B17186" t="s">
        <v>81</v>
      </c>
      <c r="C17186" t="s">
        <v>11</v>
      </c>
      <c r="E17186" s="4" t="str">
        <f>IF(ISBLANK(Table1[[#This Row],[Item]]),"Unknown",Table1[[#This Row],[Item]])</f>
        <v>Unknown</v>
      </c>
      <c r="F17186">
        <v>5</v>
      </c>
      <c r="G17186" s="4">
        <f>IF(ISBLANK(Table1[[#This Row],[Price]]),AVERAGE(F17186:F34719),Table1[[#This Row],[Price]])</f>
        <v>5</v>
      </c>
      <c r="H17186">
        <v>2</v>
      </c>
      <c r="I17186" s="4">
        <f>IF(ISBLANK(Table1[[#This Row],[Quantity]]),AVERAGE(H17186:H34719),Table1[[#This Row],[Quantity]])</f>
        <v>2</v>
      </c>
      <c r="J17186">
        <v>10</v>
      </c>
      <c r="K17186" s="4">
        <f>IF(ISBLANK(Table1[[#This Row],[Order Total]]),AVERAGE(J17186:J34719),Table1[[#This Row],[Order Total]])</f>
        <v>10</v>
      </c>
      <c r="L17186" s="1">
        <v>45034</v>
      </c>
      <c r="M17186" t="s">
        <v>13</v>
      </c>
      <c r="N17186" s="4" t="str">
        <f>IF(ISBLANK(Table1[[#This Row],[Payment Method]]),"Unknown",Table1[[#This Row],[Payment Method]])</f>
        <v>Credit Card</v>
      </c>
    </row>
    <row r="17187" spans="1:14" hidden="1" x14ac:dyDescent="0.35">
      <c r="A17187" t="s">
        <v>17327</v>
      </c>
      <c r="B17187" t="s">
        <v>150</v>
      </c>
      <c r="C17187" t="s">
        <v>11</v>
      </c>
      <c r="D17187" t="s">
        <v>12</v>
      </c>
      <c r="E17187" s="4" t="str">
        <f>IF(ISBLANK(Table1[[#This Row],[Item]]),"Unknown",Table1[[#This Row],[Item]])</f>
        <v>Side Salad</v>
      </c>
      <c r="F17187">
        <v>3</v>
      </c>
      <c r="G17187" s="4">
        <f>IF(ISBLANK(Table1[[#This Row],[Price]]),AVERAGE(F17187:F34720),Table1[[#This Row],[Price]])</f>
        <v>3</v>
      </c>
      <c r="H17187">
        <v>1</v>
      </c>
      <c r="I17187" s="4">
        <f>IF(ISBLANK(Table1[[#This Row],[Quantity]]),AVERAGE(H17187:H34720),Table1[[#This Row],[Quantity]])</f>
        <v>1</v>
      </c>
      <c r="J17187">
        <v>3</v>
      </c>
      <c r="K17187" s="4">
        <f>IF(ISBLANK(Table1[[#This Row],[Order Total]]),AVERAGE(J17187:J34720),Table1[[#This Row],[Order Total]])</f>
        <v>3</v>
      </c>
      <c r="L17187" s="1">
        <v>44822</v>
      </c>
      <c r="M17187" t="s">
        <v>28</v>
      </c>
      <c r="N17187" s="4" t="str">
        <f>IF(ISBLANK(Table1[[#This Row],[Payment Method]]),"Unknown",Table1[[#This Row],[Payment Method]])</f>
        <v>Cash</v>
      </c>
    </row>
    <row r="17188" spans="1:14" hidden="1" x14ac:dyDescent="0.35">
      <c r="A17188" t="s">
        <v>17328</v>
      </c>
      <c r="B17188" t="s">
        <v>66</v>
      </c>
      <c r="C17188" t="s">
        <v>20</v>
      </c>
      <c r="D17188" t="s">
        <v>21</v>
      </c>
      <c r="E17188" s="4" t="str">
        <f>IF(ISBLANK(Table1[[#This Row],[Item]]),"Unknown",Table1[[#This Row],[Item]])</f>
        <v>Grilled Chicken</v>
      </c>
      <c r="F17188">
        <v>15</v>
      </c>
      <c r="G17188" s="4">
        <f>IF(ISBLANK(Table1[[#This Row],[Price]]),AVERAGE(F17188:F34721),Table1[[#This Row],[Price]])</f>
        <v>15</v>
      </c>
      <c r="H17188">
        <v>3</v>
      </c>
      <c r="I17188" s="4">
        <f>IF(ISBLANK(Table1[[#This Row],[Quantity]]),AVERAGE(H17188:H34721),Table1[[#This Row],[Quantity]])</f>
        <v>3</v>
      </c>
      <c r="J17188">
        <v>45</v>
      </c>
      <c r="K17188" s="4">
        <f>IF(ISBLANK(Table1[[#This Row],[Order Total]]),AVERAGE(J17188:J34721),Table1[[#This Row],[Order Total]])</f>
        <v>45</v>
      </c>
      <c r="L17188" s="1">
        <v>45144</v>
      </c>
      <c r="M17188" t="s">
        <v>17</v>
      </c>
      <c r="N17188" s="4" t="str">
        <f>IF(ISBLANK(Table1[[#This Row],[Payment Method]]),"Unknown",Table1[[#This Row],[Payment Method]])</f>
        <v>Digital Wallet</v>
      </c>
    </row>
    <row r="17189" spans="1:14" hidden="1" x14ac:dyDescent="0.35">
      <c r="A17189" t="s">
        <v>17329</v>
      </c>
      <c r="B17189" t="s">
        <v>326</v>
      </c>
      <c r="C17189" t="s">
        <v>20</v>
      </c>
      <c r="D17189" t="s">
        <v>245</v>
      </c>
      <c r="E17189" s="4" t="str">
        <f>IF(ISBLANK(Table1[[#This Row],[Item]]),"Unknown",Table1[[#This Row],[Item]])</f>
        <v>Steak</v>
      </c>
      <c r="F17189">
        <v>20</v>
      </c>
      <c r="G17189" s="4">
        <f>IF(ISBLANK(Table1[[#This Row],[Price]]),AVERAGE(F17189:F34722),Table1[[#This Row],[Price]])</f>
        <v>20</v>
      </c>
      <c r="H17189">
        <v>3</v>
      </c>
      <c r="I17189" s="4">
        <f>IF(ISBLANK(Table1[[#This Row],[Quantity]]),AVERAGE(H17189:H34722),Table1[[#This Row],[Quantity]])</f>
        <v>3</v>
      </c>
      <c r="J17189">
        <v>60</v>
      </c>
      <c r="K17189" s="4">
        <f>IF(ISBLANK(Table1[[#This Row],[Order Total]]),AVERAGE(J17189:J34722),Table1[[#This Row],[Order Total]])</f>
        <v>60</v>
      </c>
      <c r="L17189" s="1">
        <v>44738</v>
      </c>
      <c r="M17189" t="s">
        <v>28</v>
      </c>
      <c r="N17189" s="4" t="str">
        <f>IF(ISBLANK(Table1[[#This Row],[Payment Method]]),"Unknown",Table1[[#This Row],[Payment Method]])</f>
        <v>Cash</v>
      </c>
    </row>
    <row r="17190" spans="1:14" hidden="1" x14ac:dyDescent="0.35">
      <c r="A17190" t="s">
        <v>17330</v>
      </c>
      <c r="B17190" t="s">
        <v>165</v>
      </c>
      <c r="C17190" t="s">
        <v>20</v>
      </c>
      <c r="D17190" t="s">
        <v>41</v>
      </c>
      <c r="E17190" s="4" t="str">
        <f>IF(ISBLANK(Table1[[#This Row],[Item]]),"Unknown",Table1[[#This Row],[Item]])</f>
        <v>Vegetarian Platter</v>
      </c>
      <c r="F17190">
        <v>14</v>
      </c>
      <c r="G17190" s="4">
        <f>IF(ISBLANK(Table1[[#This Row],[Price]]),AVERAGE(F17190:F34723),Table1[[#This Row],[Price]])</f>
        <v>14</v>
      </c>
      <c r="H17190">
        <v>5</v>
      </c>
      <c r="I17190" s="4">
        <f>IF(ISBLANK(Table1[[#This Row],[Quantity]]),AVERAGE(H17190:H34723),Table1[[#This Row],[Quantity]])</f>
        <v>5</v>
      </c>
      <c r="J17190">
        <v>70</v>
      </c>
      <c r="K17190" s="4">
        <f>IF(ISBLANK(Table1[[#This Row],[Order Total]]),AVERAGE(J17190:J34723),Table1[[#This Row],[Order Total]])</f>
        <v>70</v>
      </c>
      <c r="L17190" s="1">
        <v>44730</v>
      </c>
      <c r="M17190" t="s">
        <v>28</v>
      </c>
      <c r="N17190" s="4" t="str">
        <f>IF(ISBLANK(Table1[[#This Row],[Payment Method]]),"Unknown",Table1[[#This Row],[Payment Method]])</f>
        <v>Cash</v>
      </c>
    </row>
    <row r="17191" spans="1:14" hidden="1" x14ac:dyDescent="0.35">
      <c r="A17191" t="s">
        <v>17331</v>
      </c>
      <c r="B17191" t="s">
        <v>188</v>
      </c>
      <c r="C17191" t="s">
        <v>24</v>
      </c>
      <c r="D17191" t="s">
        <v>77</v>
      </c>
      <c r="E17191" s="4" t="str">
        <f>IF(ISBLANK(Table1[[#This Row],[Item]]),"Unknown",Table1[[#This Row],[Item]])</f>
        <v>Coca Cola</v>
      </c>
      <c r="F17191">
        <v>2.5</v>
      </c>
      <c r="G17191" s="4">
        <f>IF(ISBLANK(Table1[[#This Row],[Price]]),AVERAGE(F17191:F34724),Table1[[#This Row],[Price]])</f>
        <v>2.5</v>
      </c>
      <c r="H17191">
        <v>1</v>
      </c>
      <c r="I17191" s="4">
        <f>IF(ISBLANK(Table1[[#This Row],[Quantity]]),AVERAGE(H17191:H34724),Table1[[#This Row],[Quantity]])</f>
        <v>1</v>
      </c>
      <c r="J17191">
        <v>2.5</v>
      </c>
      <c r="K17191" s="4">
        <f>IF(ISBLANK(Table1[[#This Row],[Order Total]]),AVERAGE(J17191:J34724),Table1[[#This Row],[Order Total]])</f>
        <v>2.5</v>
      </c>
      <c r="L17191" s="1">
        <v>44938</v>
      </c>
      <c r="M17191" t="s">
        <v>13</v>
      </c>
      <c r="N17191" s="4" t="str">
        <f>IF(ISBLANK(Table1[[#This Row],[Payment Method]]),"Unknown",Table1[[#This Row],[Payment Method]])</f>
        <v>Credit Card</v>
      </c>
    </row>
    <row r="17192" spans="1:14" hidden="1" x14ac:dyDescent="0.35">
      <c r="A17192" t="s">
        <v>17332</v>
      </c>
      <c r="B17192" t="s">
        <v>181</v>
      </c>
      <c r="C17192" t="s">
        <v>38</v>
      </c>
      <c r="D17192" t="s">
        <v>43</v>
      </c>
      <c r="E17192" s="4" t="str">
        <f>IF(ISBLANK(Table1[[#This Row],[Item]]),"Unknown",Table1[[#This Row],[Item]])</f>
        <v>Brownie</v>
      </c>
      <c r="F17192">
        <v>6</v>
      </c>
      <c r="G17192" s="4">
        <f>IF(ISBLANK(Table1[[#This Row],[Price]]),AVERAGE(F17192:F34725),Table1[[#This Row],[Price]])</f>
        <v>6</v>
      </c>
      <c r="H17192">
        <v>3</v>
      </c>
      <c r="I17192" s="4">
        <f>IF(ISBLANK(Table1[[#This Row],[Quantity]]),AVERAGE(H17192:H34725),Table1[[#This Row],[Quantity]])</f>
        <v>3</v>
      </c>
      <c r="J17192">
        <v>18</v>
      </c>
      <c r="K17192" s="4">
        <f>IF(ISBLANK(Table1[[#This Row],[Order Total]]),AVERAGE(J17192:J34725),Table1[[#This Row],[Order Total]])</f>
        <v>18</v>
      </c>
      <c r="L17192" s="1">
        <v>45027</v>
      </c>
      <c r="M17192" t="s">
        <v>13</v>
      </c>
      <c r="N17192" s="4" t="str">
        <f>IF(ISBLANK(Table1[[#This Row],[Payment Method]]),"Unknown",Table1[[#This Row],[Payment Method]])</f>
        <v>Credit Card</v>
      </c>
    </row>
    <row r="17193" spans="1:14" hidden="1" x14ac:dyDescent="0.35">
      <c r="A17193" t="s">
        <v>17333</v>
      </c>
      <c r="B17193" t="s">
        <v>423</v>
      </c>
      <c r="C17193" t="s">
        <v>11</v>
      </c>
      <c r="D17193" t="s">
        <v>79</v>
      </c>
      <c r="E17193" s="4" t="str">
        <f>IF(ISBLANK(Table1[[#This Row],[Item]]),"Unknown",Table1[[#This Row],[Item]])</f>
        <v>Grilled Vegetables</v>
      </c>
      <c r="F17193">
        <v>5</v>
      </c>
      <c r="G17193" s="4">
        <f>IF(ISBLANK(Table1[[#This Row],[Price]]),AVERAGE(F17193:F34726),Table1[[#This Row],[Price]])</f>
        <v>5</v>
      </c>
      <c r="H17193">
        <v>1</v>
      </c>
      <c r="I17193" s="4">
        <f>IF(ISBLANK(Table1[[#This Row],[Quantity]]),AVERAGE(H17193:H34726),Table1[[#This Row],[Quantity]])</f>
        <v>1</v>
      </c>
      <c r="J17193">
        <v>5</v>
      </c>
      <c r="K17193" s="4">
        <f>IF(ISBLANK(Table1[[#This Row],[Order Total]]),AVERAGE(J17193:J34726),Table1[[#This Row],[Order Total]])</f>
        <v>5</v>
      </c>
      <c r="L17193" s="1">
        <v>44723</v>
      </c>
      <c r="M17193" t="s">
        <v>28</v>
      </c>
      <c r="N17193" s="4" t="str">
        <f>IF(ISBLANK(Table1[[#This Row],[Payment Method]]),"Unknown",Table1[[#This Row],[Payment Method]])</f>
        <v>Cash</v>
      </c>
    </row>
    <row r="17194" spans="1:14" x14ac:dyDescent="0.35">
      <c r="A17194" t="s">
        <v>17334</v>
      </c>
      <c r="B17194" t="s">
        <v>64</v>
      </c>
      <c r="C17194" t="s">
        <v>20</v>
      </c>
      <c r="E17194" s="4" t="str">
        <f>IF(ISBLANK(Table1[[#This Row],[Item]]),"Unknown",Table1[[#This Row],[Item]])</f>
        <v>Unknown</v>
      </c>
      <c r="G17194" s="4">
        <f>IF(ISBLANK(Table1[[#This Row],[Price]]),AVERAGE(F17194:F34727),Table1[[#This Row],[Price]])</f>
        <v>6.45</v>
      </c>
      <c r="H17194">
        <v>4</v>
      </c>
      <c r="I17194" s="4">
        <f>IF(ISBLANK(Table1[[#This Row],[Quantity]]),AVERAGE(H17194:H34727),Table1[[#This Row],[Quantity]])</f>
        <v>4</v>
      </c>
      <c r="J17194">
        <v>80</v>
      </c>
      <c r="K17194" s="4">
        <f>IF(ISBLANK(Table1[[#This Row],[Order Total]]),AVERAGE(J17194:J34727),Table1[[#This Row],[Order Total]])</f>
        <v>80</v>
      </c>
      <c r="L17194" s="1">
        <v>44718</v>
      </c>
      <c r="M17194" t="s">
        <v>13</v>
      </c>
      <c r="N17194" s="4" t="str">
        <f>IF(ISBLANK(Table1[[#This Row],[Payment Method]]),"Unknown",Table1[[#This Row],[Payment Method]])</f>
        <v>Credit Card</v>
      </c>
    </row>
    <row r="17195" spans="1:14" hidden="1" x14ac:dyDescent="0.35">
      <c r="A17195" t="s">
        <v>17335</v>
      </c>
      <c r="B17195" t="s">
        <v>326</v>
      </c>
      <c r="C17195" t="s">
        <v>50</v>
      </c>
      <c r="D17195" t="s">
        <v>99</v>
      </c>
      <c r="E17195" s="4" t="str">
        <f>IF(ISBLANK(Table1[[#This Row],[Item]]),"Unknown",Table1[[#This Row],[Item]])</f>
        <v>Chicken Melt</v>
      </c>
      <c r="F17195">
        <v>8</v>
      </c>
      <c r="G17195" s="4">
        <f>IF(ISBLANK(Table1[[#This Row],[Price]]),AVERAGE(F17195:F34728),Table1[[#This Row],[Price]])</f>
        <v>8</v>
      </c>
      <c r="H17195">
        <v>2</v>
      </c>
      <c r="I17195" s="4">
        <f>IF(ISBLANK(Table1[[#This Row],[Quantity]]),AVERAGE(H17195:H34728),Table1[[#This Row],[Quantity]])</f>
        <v>2</v>
      </c>
      <c r="J17195">
        <v>16</v>
      </c>
      <c r="K17195" s="4">
        <f>IF(ISBLANK(Table1[[#This Row],[Order Total]]),AVERAGE(J17195:J34728),Table1[[#This Row],[Order Total]])</f>
        <v>16</v>
      </c>
      <c r="L17195" s="1">
        <v>44616</v>
      </c>
      <c r="M17195" t="s">
        <v>17</v>
      </c>
      <c r="N17195" s="4" t="str">
        <f>IF(ISBLANK(Table1[[#This Row],[Payment Method]]),"Unknown",Table1[[#This Row],[Payment Method]])</f>
        <v>Digital Wallet</v>
      </c>
    </row>
    <row r="17196" spans="1:14" hidden="1" x14ac:dyDescent="0.35">
      <c r="A17196" t="s">
        <v>17336</v>
      </c>
      <c r="B17196" t="s">
        <v>372</v>
      </c>
      <c r="C17196" t="s">
        <v>24</v>
      </c>
      <c r="D17196" t="s">
        <v>141</v>
      </c>
      <c r="E17196" s="4" t="str">
        <f>IF(ISBLANK(Table1[[#This Row],[Item]]),"Unknown",Table1[[#This Row],[Item]])</f>
        <v>Iced Tea</v>
      </c>
      <c r="F17196">
        <v>2.5</v>
      </c>
      <c r="G17196" s="4">
        <f>IF(ISBLANK(Table1[[#This Row],[Price]]),AVERAGE(F17196:F34729),Table1[[#This Row],[Price]])</f>
        <v>2.5</v>
      </c>
      <c r="H17196">
        <v>5</v>
      </c>
      <c r="I17196" s="4">
        <f>IF(ISBLANK(Table1[[#This Row],[Quantity]]),AVERAGE(H17196:H34729),Table1[[#This Row],[Quantity]])</f>
        <v>5</v>
      </c>
      <c r="J17196">
        <v>12.5</v>
      </c>
      <c r="K17196" s="4">
        <f>IF(ISBLANK(Table1[[#This Row],[Order Total]]),AVERAGE(J17196:J34729),Table1[[#This Row],[Order Total]])</f>
        <v>12.5</v>
      </c>
      <c r="L17196" s="1">
        <v>44695</v>
      </c>
      <c r="M17196" t="s">
        <v>17</v>
      </c>
      <c r="N17196" s="4" t="str">
        <f>IF(ISBLANK(Table1[[#This Row],[Payment Method]]),"Unknown",Table1[[#This Row],[Payment Method]])</f>
        <v>Digital Wallet</v>
      </c>
    </row>
    <row r="17197" spans="1:14" hidden="1" x14ac:dyDescent="0.35">
      <c r="A17197" t="s">
        <v>17337</v>
      </c>
      <c r="B17197" t="s">
        <v>413</v>
      </c>
      <c r="C17197" t="s">
        <v>11</v>
      </c>
      <c r="D17197" t="s">
        <v>16</v>
      </c>
      <c r="E17197" s="4" t="str">
        <f>IF(ISBLANK(Table1[[#This Row],[Item]]),"Unknown",Table1[[#This Row],[Item]])</f>
        <v>Mashed Potatoes</v>
      </c>
      <c r="F17197">
        <v>4</v>
      </c>
      <c r="G17197" s="4">
        <f>IF(ISBLANK(Table1[[#This Row],[Price]]),AVERAGE(F17197:F34730),Table1[[#This Row],[Price]])</f>
        <v>4</v>
      </c>
      <c r="H17197">
        <v>3</v>
      </c>
      <c r="I17197" s="4">
        <f>IF(ISBLANK(Table1[[#This Row],[Quantity]]),AVERAGE(H17197:H34730),Table1[[#This Row],[Quantity]])</f>
        <v>3</v>
      </c>
      <c r="J17197">
        <v>12</v>
      </c>
      <c r="K17197" s="4">
        <f>IF(ISBLANK(Table1[[#This Row],[Order Total]]),AVERAGE(J17197:J34730),Table1[[#This Row],[Order Total]])</f>
        <v>12</v>
      </c>
      <c r="L17197" s="1">
        <v>44697</v>
      </c>
      <c r="M17197" t="s">
        <v>28</v>
      </c>
      <c r="N17197" s="4" t="str">
        <f>IF(ISBLANK(Table1[[#This Row],[Payment Method]]),"Unknown",Table1[[#This Row],[Payment Method]])</f>
        <v>Cash</v>
      </c>
    </row>
    <row r="17198" spans="1:14" hidden="1" x14ac:dyDescent="0.35">
      <c r="A17198" t="s">
        <v>17338</v>
      </c>
      <c r="B17198" t="s">
        <v>105</v>
      </c>
      <c r="C17198" t="s">
        <v>50</v>
      </c>
      <c r="E17198" s="4" t="str">
        <f>IF(ISBLANK(Table1[[#This Row],[Item]]),"Unknown",Table1[[#This Row],[Item]])</f>
        <v>Unknown</v>
      </c>
      <c r="F17198">
        <v>5</v>
      </c>
      <c r="G17198" s="4">
        <f>IF(ISBLANK(Table1[[#This Row],[Price]]),AVERAGE(F17198:F34731),Table1[[#This Row],[Price]])</f>
        <v>5</v>
      </c>
      <c r="H17198">
        <v>5</v>
      </c>
      <c r="I17198" s="4">
        <f>IF(ISBLANK(Table1[[#This Row],[Quantity]]),AVERAGE(H17198:H34731),Table1[[#This Row],[Quantity]])</f>
        <v>5</v>
      </c>
      <c r="J17198">
        <v>25</v>
      </c>
      <c r="K17198" s="4">
        <f>IF(ISBLANK(Table1[[#This Row],[Order Total]]),AVERAGE(J17198:J34731),Table1[[#This Row],[Order Total]])</f>
        <v>25</v>
      </c>
      <c r="L17198" s="1">
        <v>45106</v>
      </c>
      <c r="M17198" t="s">
        <v>28</v>
      </c>
      <c r="N17198" s="4" t="str">
        <f>IF(ISBLANK(Table1[[#This Row],[Payment Method]]),"Unknown",Table1[[#This Row],[Payment Method]])</f>
        <v>Cash</v>
      </c>
    </row>
    <row r="17199" spans="1:14" hidden="1" x14ac:dyDescent="0.35">
      <c r="A17199" t="s">
        <v>17339</v>
      </c>
      <c r="B17199" t="s">
        <v>129</v>
      </c>
      <c r="C17199" t="s">
        <v>38</v>
      </c>
      <c r="D17199" t="s">
        <v>43</v>
      </c>
      <c r="E17199" s="4" t="str">
        <f>IF(ISBLANK(Table1[[#This Row],[Item]]),"Unknown",Table1[[#This Row],[Item]])</f>
        <v>Brownie</v>
      </c>
      <c r="F17199">
        <v>6</v>
      </c>
      <c r="G17199" s="4">
        <f>IF(ISBLANK(Table1[[#This Row],[Price]]),AVERAGE(F17199:F34732),Table1[[#This Row],[Price]])</f>
        <v>6</v>
      </c>
      <c r="H17199">
        <v>3</v>
      </c>
      <c r="I17199" s="4">
        <f>IF(ISBLANK(Table1[[#This Row],[Quantity]]),AVERAGE(H17199:H34732),Table1[[#This Row],[Quantity]])</f>
        <v>3</v>
      </c>
      <c r="J17199">
        <v>18</v>
      </c>
      <c r="K17199" s="4">
        <f>IF(ISBLANK(Table1[[#This Row],[Order Total]]),AVERAGE(J17199:J34732),Table1[[#This Row],[Order Total]])</f>
        <v>18</v>
      </c>
      <c r="L17199" s="1">
        <v>45158</v>
      </c>
      <c r="M17199" t="s">
        <v>28</v>
      </c>
      <c r="N17199" s="4" t="str">
        <f>IF(ISBLANK(Table1[[#This Row],[Payment Method]]),"Unknown",Table1[[#This Row],[Payment Method]])</f>
        <v>Cash</v>
      </c>
    </row>
    <row r="17200" spans="1:14" hidden="1" x14ac:dyDescent="0.35">
      <c r="A17200" t="s">
        <v>17340</v>
      </c>
      <c r="B17200" t="s">
        <v>155</v>
      </c>
      <c r="C17200" t="s">
        <v>24</v>
      </c>
      <c r="D17200" t="s">
        <v>77</v>
      </c>
      <c r="E17200" s="4" t="str">
        <f>IF(ISBLANK(Table1[[#This Row],[Item]]),"Unknown",Table1[[#This Row],[Item]])</f>
        <v>Coca Cola</v>
      </c>
      <c r="F17200">
        <v>2.5</v>
      </c>
      <c r="G17200" s="4">
        <f>IF(ISBLANK(Table1[[#This Row],[Price]]),AVERAGE(F17200:F34733),Table1[[#This Row],[Price]])</f>
        <v>2.5</v>
      </c>
      <c r="H17200">
        <v>4</v>
      </c>
      <c r="I17200" s="4">
        <f>IF(ISBLANK(Table1[[#This Row],[Quantity]]),AVERAGE(H17200:H34733),Table1[[#This Row],[Quantity]])</f>
        <v>4</v>
      </c>
      <c r="J17200">
        <v>10</v>
      </c>
      <c r="K17200" s="4">
        <f>IF(ISBLANK(Table1[[#This Row],[Order Total]]),AVERAGE(J17200:J34733),Table1[[#This Row],[Order Total]])</f>
        <v>10</v>
      </c>
      <c r="L17200" s="1">
        <v>44707</v>
      </c>
      <c r="M17200" t="s">
        <v>17</v>
      </c>
      <c r="N17200" s="4" t="str">
        <f>IF(ISBLANK(Table1[[#This Row],[Payment Method]]),"Unknown",Table1[[#This Row],[Payment Method]])</f>
        <v>Digital Wallet</v>
      </c>
    </row>
    <row r="17201" spans="1:14" hidden="1" x14ac:dyDescent="0.35">
      <c r="A17201" t="s">
        <v>17341</v>
      </c>
      <c r="B17201" t="s">
        <v>202</v>
      </c>
      <c r="C17201" t="s">
        <v>50</v>
      </c>
      <c r="D17201" t="s">
        <v>93</v>
      </c>
      <c r="E17201" s="4" t="str">
        <f>IF(ISBLANK(Table1[[#This Row],[Item]]),"Unknown",Table1[[#This Row],[Item]])</f>
        <v>Beef Chili</v>
      </c>
      <c r="F17201">
        <v>7</v>
      </c>
      <c r="G17201" s="4">
        <f>IF(ISBLANK(Table1[[#This Row],[Price]]),AVERAGE(F17201:F34734),Table1[[#This Row],[Price]])</f>
        <v>7</v>
      </c>
      <c r="H17201">
        <v>1</v>
      </c>
      <c r="I17201" s="4">
        <f>IF(ISBLANK(Table1[[#This Row],[Quantity]]),AVERAGE(H17201:H34734),Table1[[#This Row],[Quantity]])</f>
        <v>1</v>
      </c>
      <c r="J17201">
        <v>7</v>
      </c>
      <c r="K17201" s="4">
        <f>IF(ISBLANK(Table1[[#This Row],[Order Total]]),AVERAGE(J17201:J34734),Table1[[#This Row],[Order Total]])</f>
        <v>7</v>
      </c>
      <c r="L17201" s="1">
        <v>44916</v>
      </c>
      <c r="M17201" t="s">
        <v>13</v>
      </c>
      <c r="N17201" s="4" t="str">
        <f>IF(ISBLANK(Table1[[#This Row],[Payment Method]]),"Unknown",Table1[[#This Row],[Payment Method]])</f>
        <v>Credit Card</v>
      </c>
    </row>
    <row r="17202" spans="1:14" hidden="1" x14ac:dyDescent="0.35">
      <c r="A17202" t="s">
        <v>17342</v>
      </c>
      <c r="B17202" t="s">
        <v>345</v>
      </c>
      <c r="C17202" t="s">
        <v>38</v>
      </c>
      <c r="D17202" t="s">
        <v>74</v>
      </c>
      <c r="E17202" s="4" t="str">
        <f>IF(ISBLANK(Table1[[#This Row],[Item]]),"Unknown",Table1[[#This Row],[Item]])</f>
        <v>Chocolate Cake</v>
      </c>
      <c r="F17202">
        <v>6</v>
      </c>
      <c r="G17202" s="4">
        <f>IF(ISBLANK(Table1[[#This Row],[Price]]),AVERAGE(F17202:F34735),Table1[[#This Row],[Price]])</f>
        <v>6</v>
      </c>
      <c r="H17202">
        <v>2</v>
      </c>
      <c r="I17202" s="4">
        <f>IF(ISBLANK(Table1[[#This Row],[Quantity]]),AVERAGE(H17202:H34735),Table1[[#This Row],[Quantity]])</f>
        <v>2</v>
      </c>
      <c r="J17202">
        <v>12</v>
      </c>
      <c r="K17202" s="4">
        <f>IF(ISBLANK(Table1[[#This Row],[Order Total]]),AVERAGE(J17202:J34735),Table1[[#This Row],[Order Total]])</f>
        <v>12</v>
      </c>
      <c r="L17202" s="1">
        <v>44732</v>
      </c>
      <c r="M17202" t="s">
        <v>17</v>
      </c>
      <c r="N17202" s="4" t="str">
        <f>IF(ISBLANK(Table1[[#This Row],[Payment Method]]),"Unknown",Table1[[#This Row],[Payment Method]])</f>
        <v>Digital Wallet</v>
      </c>
    </row>
    <row r="17203" spans="1:14" hidden="1" x14ac:dyDescent="0.35">
      <c r="A17203" t="s">
        <v>17343</v>
      </c>
      <c r="B17203" t="s">
        <v>225</v>
      </c>
      <c r="C17203" t="s">
        <v>38</v>
      </c>
      <c r="D17203" t="s">
        <v>121</v>
      </c>
      <c r="E17203" s="4" t="str">
        <f>IF(ISBLANK(Table1[[#This Row],[Item]]),"Unknown",Table1[[#This Row],[Item]])</f>
        <v>Ice Cream</v>
      </c>
      <c r="F17203">
        <v>5</v>
      </c>
      <c r="G17203" s="4">
        <f>IF(ISBLANK(Table1[[#This Row],[Price]]),AVERAGE(F17203:F34736),Table1[[#This Row],[Price]])</f>
        <v>5</v>
      </c>
      <c r="H17203">
        <v>3</v>
      </c>
      <c r="I17203" s="4">
        <f>IF(ISBLANK(Table1[[#This Row],[Quantity]]),AVERAGE(H17203:H34736),Table1[[#This Row],[Quantity]])</f>
        <v>3</v>
      </c>
      <c r="J17203">
        <v>15</v>
      </c>
      <c r="K17203" s="4">
        <f>IF(ISBLANK(Table1[[#This Row],[Order Total]]),AVERAGE(J17203:J34736),Table1[[#This Row],[Order Total]])</f>
        <v>15</v>
      </c>
      <c r="L17203" s="1">
        <v>45255</v>
      </c>
      <c r="M17203" t="s">
        <v>28</v>
      </c>
      <c r="N17203" s="4" t="str">
        <f>IF(ISBLANK(Table1[[#This Row],[Payment Method]]),"Unknown",Table1[[#This Row],[Payment Method]])</f>
        <v>Cash</v>
      </c>
    </row>
    <row r="17204" spans="1:14" hidden="1" x14ac:dyDescent="0.35">
      <c r="A17204" t="s">
        <v>17344</v>
      </c>
      <c r="B17204" t="s">
        <v>143</v>
      </c>
      <c r="C17204" t="s">
        <v>20</v>
      </c>
      <c r="D17204" t="s">
        <v>245</v>
      </c>
      <c r="E17204" s="4" t="str">
        <f>IF(ISBLANK(Table1[[#This Row],[Item]]),"Unknown",Table1[[#This Row],[Item]])</f>
        <v>Steak</v>
      </c>
      <c r="F17204">
        <v>20</v>
      </c>
      <c r="G17204" s="4">
        <f>IF(ISBLANK(Table1[[#This Row],[Price]]),AVERAGE(F17204:F34737),Table1[[#This Row],[Price]])</f>
        <v>20</v>
      </c>
      <c r="H17204">
        <v>1</v>
      </c>
      <c r="I17204" s="4">
        <f>IF(ISBLANK(Table1[[#This Row],[Quantity]]),AVERAGE(H17204:H34737),Table1[[#This Row],[Quantity]])</f>
        <v>1</v>
      </c>
      <c r="J17204">
        <v>20</v>
      </c>
      <c r="K17204" s="4">
        <f>IF(ISBLANK(Table1[[#This Row],[Order Total]]),AVERAGE(J17204:J34737),Table1[[#This Row],[Order Total]])</f>
        <v>20</v>
      </c>
      <c r="L17204" s="1">
        <v>44861</v>
      </c>
      <c r="M17204" t="s">
        <v>28</v>
      </c>
      <c r="N17204" s="4" t="str">
        <f>IF(ISBLANK(Table1[[#This Row],[Payment Method]]),"Unknown",Table1[[#This Row],[Payment Method]])</f>
        <v>Cash</v>
      </c>
    </row>
    <row r="17205" spans="1:14" hidden="1" x14ac:dyDescent="0.35">
      <c r="A17205" t="s">
        <v>17345</v>
      </c>
      <c r="B17205" t="s">
        <v>66</v>
      </c>
      <c r="C17205" t="s">
        <v>38</v>
      </c>
      <c r="D17205" t="s">
        <v>43</v>
      </c>
      <c r="E17205" s="4" t="str">
        <f>IF(ISBLANK(Table1[[#This Row],[Item]]),"Unknown",Table1[[#This Row],[Item]])</f>
        <v>Brownie</v>
      </c>
      <c r="F17205">
        <v>6</v>
      </c>
      <c r="G17205" s="4">
        <f>IF(ISBLANK(Table1[[#This Row],[Price]]),AVERAGE(F17205:F34738),Table1[[#This Row],[Price]])</f>
        <v>6</v>
      </c>
      <c r="H17205">
        <v>4</v>
      </c>
      <c r="I17205" s="4">
        <f>IF(ISBLANK(Table1[[#This Row],[Quantity]]),AVERAGE(H17205:H34738),Table1[[#This Row],[Quantity]])</f>
        <v>4</v>
      </c>
      <c r="J17205">
        <v>24</v>
      </c>
      <c r="K17205" s="4">
        <f>IF(ISBLANK(Table1[[#This Row],[Order Total]]),AVERAGE(J17205:J34738),Table1[[#This Row],[Order Total]])</f>
        <v>24</v>
      </c>
      <c r="L17205" s="1">
        <v>44779</v>
      </c>
      <c r="M17205" t="s">
        <v>17</v>
      </c>
      <c r="N17205" s="4" t="str">
        <f>IF(ISBLANK(Table1[[#This Row],[Payment Method]]),"Unknown",Table1[[#This Row],[Payment Method]])</f>
        <v>Digital Wallet</v>
      </c>
    </row>
    <row r="17206" spans="1:14" hidden="1" x14ac:dyDescent="0.35">
      <c r="A17206" t="s">
        <v>17346</v>
      </c>
      <c r="B17206" t="s">
        <v>83</v>
      </c>
      <c r="C17206" t="s">
        <v>24</v>
      </c>
      <c r="D17206" t="s">
        <v>168</v>
      </c>
      <c r="E17206" s="4" t="str">
        <f>IF(ISBLANK(Table1[[#This Row],[Item]]),"Unknown",Table1[[#This Row],[Item]])</f>
        <v>Water</v>
      </c>
      <c r="F17206">
        <v>1</v>
      </c>
      <c r="G17206" s="4">
        <f>IF(ISBLANK(Table1[[#This Row],[Price]]),AVERAGE(F17206:F34739),Table1[[#This Row],[Price]])</f>
        <v>1</v>
      </c>
      <c r="H17206">
        <v>2</v>
      </c>
      <c r="I17206" s="4">
        <f>IF(ISBLANK(Table1[[#This Row],[Quantity]]),AVERAGE(H17206:H34739),Table1[[#This Row],[Quantity]])</f>
        <v>2</v>
      </c>
      <c r="J17206">
        <v>2</v>
      </c>
      <c r="K17206" s="4">
        <f>IF(ISBLANK(Table1[[#This Row],[Order Total]]),AVERAGE(J17206:J34739),Table1[[#This Row],[Order Total]])</f>
        <v>2</v>
      </c>
      <c r="L17206" s="1">
        <v>44801</v>
      </c>
      <c r="M17206" t="s">
        <v>13</v>
      </c>
      <c r="N17206" s="4" t="str">
        <f>IF(ISBLANK(Table1[[#This Row],[Payment Method]]),"Unknown",Table1[[#This Row],[Payment Method]])</f>
        <v>Credit Card</v>
      </c>
    </row>
    <row r="17207" spans="1:14" hidden="1" x14ac:dyDescent="0.35">
      <c r="A17207" t="s">
        <v>17347</v>
      </c>
      <c r="B17207" t="s">
        <v>69</v>
      </c>
      <c r="C17207" t="s">
        <v>20</v>
      </c>
      <c r="D17207" t="s">
        <v>21</v>
      </c>
      <c r="E17207" s="4" t="str">
        <f>IF(ISBLANK(Table1[[#This Row],[Item]]),"Unknown",Table1[[#This Row],[Item]])</f>
        <v>Grilled Chicken</v>
      </c>
      <c r="F17207">
        <v>15</v>
      </c>
      <c r="G17207" s="4">
        <f>IF(ISBLANK(Table1[[#This Row],[Price]]),AVERAGE(F17207:F34740),Table1[[#This Row],[Price]])</f>
        <v>15</v>
      </c>
      <c r="H17207">
        <v>3</v>
      </c>
      <c r="I17207" s="4">
        <f>IF(ISBLANK(Table1[[#This Row],[Quantity]]),AVERAGE(H17207:H34740),Table1[[#This Row],[Quantity]])</f>
        <v>3</v>
      </c>
      <c r="J17207">
        <v>45</v>
      </c>
      <c r="K17207" s="4">
        <f>IF(ISBLANK(Table1[[#This Row],[Order Total]]),AVERAGE(J17207:J34740),Table1[[#This Row],[Order Total]])</f>
        <v>45</v>
      </c>
      <c r="L17207" s="1">
        <v>44965</v>
      </c>
      <c r="M17207" t="s">
        <v>17</v>
      </c>
      <c r="N17207" s="4" t="str">
        <f>IF(ISBLANK(Table1[[#This Row],[Payment Method]]),"Unknown",Table1[[#This Row],[Payment Method]])</f>
        <v>Digital Wallet</v>
      </c>
    </row>
    <row r="17208" spans="1:14" hidden="1" x14ac:dyDescent="0.35">
      <c r="A17208" t="s">
        <v>17348</v>
      </c>
      <c r="B17208" t="s">
        <v>92</v>
      </c>
      <c r="C17208" t="s">
        <v>38</v>
      </c>
      <c r="D17208" t="s">
        <v>121</v>
      </c>
      <c r="E17208" s="4" t="str">
        <f>IF(ISBLANK(Table1[[#This Row],[Item]]),"Unknown",Table1[[#This Row],[Item]])</f>
        <v>Ice Cream</v>
      </c>
      <c r="F17208">
        <v>5</v>
      </c>
      <c r="G17208" s="4">
        <f>IF(ISBLANK(Table1[[#This Row],[Price]]),AVERAGE(F17208:F34741),Table1[[#This Row],[Price]])</f>
        <v>5</v>
      </c>
      <c r="H17208">
        <v>2</v>
      </c>
      <c r="I17208" s="4">
        <f>IF(ISBLANK(Table1[[#This Row],[Quantity]]),AVERAGE(H17208:H34741),Table1[[#This Row],[Quantity]])</f>
        <v>2</v>
      </c>
      <c r="J17208">
        <v>10</v>
      </c>
      <c r="K17208" s="4">
        <f>IF(ISBLANK(Table1[[#This Row],[Order Total]]),AVERAGE(J17208:J34741),Table1[[#This Row],[Order Total]])</f>
        <v>10</v>
      </c>
      <c r="L17208" s="1">
        <v>44870</v>
      </c>
      <c r="M17208" t="s">
        <v>17</v>
      </c>
      <c r="N17208" s="4" t="str">
        <f>IF(ISBLANK(Table1[[#This Row],[Payment Method]]),"Unknown",Table1[[#This Row],[Payment Method]])</f>
        <v>Digital Wallet</v>
      </c>
    </row>
    <row r="17209" spans="1:14" hidden="1" x14ac:dyDescent="0.35">
      <c r="A17209" t="s">
        <v>17349</v>
      </c>
      <c r="B17209" t="s">
        <v>196</v>
      </c>
      <c r="C17209" t="s">
        <v>24</v>
      </c>
      <c r="D17209" t="s">
        <v>77</v>
      </c>
      <c r="E17209" s="4" t="str">
        <f>IF(ISBLANK(Table1[[#This Row],[Item]]),"Unknown",Table1[[#This Row],[Item]])</f>
        <v>Coca Cola</v>
      </c>
      <c r="F17209">
        <v>2.5</v>
      </c>
      <c r="G17209" s="4">
        <f>IF(ISBLANK(Table1[[#This Row],[Price]]),AVERAGE(F17209:F34742),Table1[[#This Row],[Price]])</f>
        <v>2.5</v>
      </c>
      <c r="H17209">
        <v>5</v>
      </c>
      <c r="I17209" s="4">
        <f>IF(ISBLANK(Table1[[#This Row],[Quantity]]),AVERAGE(H17209:H34742),Table1[[#This Row],[Quantity]])</f>
        <v>5</v>
      </c>
      <c r="J17209">
        <v>12.5</v>
      </c>
      <c r="K17209" s="4">
        <f>IF(ISBLANK(Table1[[#This Row],[Order Total]]),AVERAGE(J17209:J34742),Table1[[#This Row],[Order Total]])</f>
        <v>12.5</v>
      </c>
      <c r="L17209" s="1">
        <v>44569</v>
      </c>
      <c r="M17209" t="s">
        <v>13</v>
      </c>
      <c r="N17209" s="4" t="str">
        <f>IF(ISBLANK(Table1[[#This Row],[Payment Method]]),"Unknown",Table1[[#This Row],[Payment Method]])</f>
        <v>Credit Card</v>
      </c>
    </row>
    <row r="17210" spans="1:14" hidden="1" x14ac:dyDescent="0.35">
      <c r="A17210" t="s">
        <v>17350</v>
      </c>
      <c r="B17210" t="s">
        <v>150</v>
      </c>
      <c r="C17210" t="s">
        <v>11</v>
      </c>
      <c r="D17210" t="s">
        <v>33</v>
      </c>
      <c r="E17210" s="4" t="str">
        <f>IF(ISBLANK(Table1[[#This Row],[Item]]),"Unknown",Table1[[#This Row],[Item]])</f>
        <v>Garlic Bread</v>
      </c>
      <c r="F17210">
        <v>4</v>
      </c>
      <c r="G17210" s="4">
        <f>IF(ISBLANK(Table1[[#This Row],[Price]]),AVERAGE(F17210:F34743),Table1[[#This Row],[Price]])</f>
        <v>4</v>
      </c>
      <c r="H17210">
        <v>2</v>
      </c>
      <c r="I17210" s="4">
        <f>IF(ISBLANK(Table1[[#This Row],[Quantity]]),AVERAGE(H17210:H34743),Table1[[#This Row],[Quantity]])</f>
        <v>2</v>
      </c>
      <c r="J17210">
        <v>8</v>
      </c>
      <c r="K17210" s="4">
        <f>IF(ISBLANK(Table1[[#This Row],[Order Total]]),AVERAGE(J17210:J34743),Table1[[#This Row],[Order Total]])</f>
        <v>8</v>
      </c>
      <c r="L17210" s="1">
        <v>44924</v>
      </c>
      <c r="M17210" t="s">
        <v>13</v>
      </c>
      <c r="N17210" s="4" t="str">
        <f>IF(ISBLANK(Table1[[#This Row],[Payment Method]]),"Unknown",Table1[[#This Row],[Payment Method]])</f>
        <v>Credit Card</v>
      </c>
    </row>
    <row r="17211" spans="1:14" hidden="1" x14ac:dyDescent="0.35">
      <c r="A17211" t="s">
        <v>17351</v>
      </c>
      <c r="B17211" t="s">
        <v>368</v>
      </c>
      <c r="C17211" t="s">
        <v>24</v>
      </c>
      <c r="D17211" t="s">
        <v>77</v>
      </c>
      <c r="E17211" s="4" t="str">
        <f>IF(ISBLANK(Table1[[#This Row],[Item]]),"Unknown",Table1[[#This Row],[Item]])</f>
        <v>Coca Cola</v>
      </c>
      <c r="F17211">
        <v>2.5</v>
      </c>
      <c r="G17211" s="4">
        <f>IF(ISBLANK(Table1[[#This Row],[Price]]),AVERAGE(F17211:F34744),Table1[[#This Row],[Price]])</f>
        <v>2.5</v>
      </c>
      <c r="H17211">
        <v>3</v>
      </c>
      <c r="I17211" s="4">
        <f>IF(ISBLANK(Table1[[#This Row],[Quantity]]),AVERAGE(H17211:H34744),Table1[[#This Row],[Quantity]])</f>
        <v>3</v>
      </c>
      <c r="J17211">
        <v>7.5</v>
      </c>
      <c r="K17211" s="4">
        <f>IF(ISBLANK(Table1[[#This Row],[Order Total]]),AVERAGE(J17211:J34744),Table1[[#This Row],[Order Total]])</f>
        <v>7.5</v>
      </c>
      <c r="L17211" s="1">
        <v>44870</v>
      </c>
      <c r="M17211" t="s">
        <v>17</v>
      </c>
      <c r="N17211" s="4" t="str">
        <f>IF(ISBLANK(Table1[[#This Row],[Payment Method]]),"Unknown",Table1[[#This Row],[Payment Method]])</f>
        <v>Digital Wallet</v>
      </c>
    </row>
    <row r="17212" spans="1:14" hidden="1" x14ac:dyDescent="0.35">
      <c r="A17212" t="s">
        <v>17352</v>
      </c>
      <c r="B17212" t="s">
        <v>167</v>
      </c>
      <c r="C17212" t="s">
        <v>50</v>
      </c>
      <c r="E17212" s="4" t="str">
        <f>IF(ISBLANK(Table1[[#This Row],[Item]]),"Unknown",Table1[[#This Row],[Item]])</f>
        <v>Unknown</v>
      </c>
      <c r="F17212">
        <v>8</v>
      </c>
      <c r="G17212" s="4">
        <f>IF(ISBLANK(Table1[[#This Row],[Price]]),AVERAGE(F17212:F34745),Table1[[#This Row],[Price]])</f>
        <v>8</v>
      </c>
      <c r="H17212">
        <v>4</v>
      </c>
      <c r="I17212" s="4">
        <f>IF(ISBLANK(Table1[[#This Row],[Quantity]]),AVERAGE(H17212:H34745),Table1[[#This Row],[Quantity]])</f>
        <v>4</v>
      </c>
      <c r="J17212">
        <v>32</v>
      </c>
      <c r="K17212" s="4">
        <f>IF(ISBLANK(Table1[[#This Row],[Order Total]]),AVERAGE(J17212:J34745),Table1[[#This Row],[Order Total]])</f>
        <v>32</v>
      </c>
      <c r="L17212" s="1">
        <v>44862</v>
      </c>
      <c r="M17212" t="s">
        <v>13</v>
      </c>
      <c r="N17212" s="4" t="str">
        <f>IF(ISBLANK(Table1[[#This Row],[Payment Method]]),"Unknown",Table1[[#This Row],[Payment Method]])</f>
        <v>Credit Card</v>
      </c>
    </row>
    <row r="17213" spans="1:14" hidden="1" x14ac:dyDescent="0.35">
      <c r="A17213" t="s">
        <v>17353</v>
      </c>
      <c r="B17213" t="s">
        <v>145</v>
      </c>
      <c r="C17213" t="s">
        <v>24</v>
      </c>
      <c r="D17213" t="s">
        <v>77</v>
      </c>
      <c r="E17213" s="4" t="str">
        <f>IF(ISBLANK(Table1[[#This Row],[Item]]),"Unknown",Table1[[#This Row],[Item]])</f>
        <v>Coca Cola</v>
      </c>
      <c r="F17213">
        <v>2.5</v>
      </c>
      <c r="G17213" s="4">
        <f>IF(ISBLANK(Table1[[#This Row],[Price]]),AVERAGE(F17213:F34746),Table1[[#This Row],[Price]])</f>
        <v>2.5</v>
      </c>
      <c r="H17213">
        <v>1</v>
      </c>
      <c r="I17213" s="4">
        <f>IF(ISBLANK(Table1[[#This Row],[Quantity]]),AVERAGE(H17213:H34746),Table1[[#This Row],[Quantity]])</f>
        <v>1</v>
      </c>
      <c r="J17213">
        <v>2.5</v>
      </c>
      <c r="K17213" s="4">
        <f>IF(ISBLANK(Table1[[#This Row],[Order Total]]),AVERAGE(J17213:J34746),Table1[[#This Row],[Order Total]])</f>
        <v>2.5</v>
      </c>
      <c r="L17213" s="1">
        <v>45034</v>
      </c>
      <c r="M17213" t="s">
        <v>17</v>
      </c>
      <c r="N17213" s="4" t="str">
        <f>IF(ISBLANK(Table1[[#This Row],[Payment Method]]),"Unknown",Table1[[#This Row],[Payment Method]])</f>
        <v>Digital Wallet</v>
      </c>
    </row>
    <row r="17214" spans="1:14" hidden="1" x14ac:dyDescent="0.35">
      <c r="A17214" t="s">
        <v>17354</v>
      </c>
      <c r="B17214" t="s">
        <v>155</v>
      </c>
      <c r="C17214" t="s">
        <v>20</v>
      </c>
      <c r="D17214" t="s">
        <v>21</v>
      </c>
      <c r="E17214" s="4" t="str">
        <f>IF(ISBLANK(Table1[[#This Row],[Item]]),"Unknown",Table1[[#This Row],[Item]])</f>
        <v>Grilled Chicken</v>
      </c>
      <c r="F17214">
        <v>15</v>
      </c>
      <c r="G17214" s="4">
        <f>IF(ISBLANK(Table1[[#This Row],[Price]]),AVERAGE(F17214:F34747),Table1[[#This Row],[Price]])</f>
        <v>15</v>
      </c>
      <c r="H17214">
        <v>5</v>
      </c>
      <c r="I17214" s="4">
        <f>IF(ISBLANK(Table1[[#This Row],[Quantity]]),AVERAGE(H17214:H34747),Table1[[#This Row],[Quantity]])</f>
        <v>5</v>
      </c>
      <c r="J17214">
        <v>75</v>
      </c>
      <c r="K17214" s="4">
        <f>IF(ISBLANK(Table1[[#This Row],[Order Total]]),AVERAGE(J17214:J34747),Table1[[#This Row],[Order Total]])</f>
        <v>75</v>
      </c>
      <c r="L17214" s="1">
        <v>45030</v>
      </c>
      <c r="M17214" t="s">
        <v>28</v>
      </c>
      <c r="N17214" s="4" t="str">
        <f>IF(ISBLANK(Table1[[#This Row],[Payment Method]]),"Unknown",Table1[[#This Row],[Payment Method]])</f>
        <v>Cash</v>
      </c>
    </row>
    <row r="17215" spans="1:14" hidden="1" x14ac:dyDescent="0.35">
      <c r="A17215" t="s">
        <v>17355</v>
      </c>
      <c r="B17215" t="s">
        <v>372</v>
      </c>
      <c r="C17215" t="s">
        <v>24</v>
      </c>
      <c r="D17215" t="s">
        <v>56</v>
      </c>
      <c r="E17215" s="4" t="str">
        <f>IF(ISBLANK(Table1[[#This Row],[Item]]),"Unknown",Table1[[#This Row],[Item]])</f>
        <v>Lemonade</v>
      </c>
      <c r="F17215">
        <v>3</v>
      </c>
      <c r="G17215" s="4">
        <f>IF(ISBLANK(Table1[[#This Row],[Price]]),AVERAGE(F17215:F34748),Table1[[#This Row],[Price]])</f>
        <v>3</v>
      </c>
      <c r="H17215">
        <v>3</v>
      </c>
      <c r="I17215" s="4">
        <f>IF(ISBLANK(Table1[[#This Row],[Quantity]]),AVERAGE(H17215:H34748),Table1[[#This Row],[Quantity]])</f>
        <v>3</v>
      </c>
      <c r="J17215">
        <v>9</v>
      </c>
      <c r="K17215" s="4">
        <f>IF(ISBLANK(Table1[[#This Row],[Order Total]]),AVERAGE(J17215:J34748),Table1[[#This Row],[Order Total]])</f>
        <v>9</v>
      </c>
      <c r="L17215" s="1">
        <v>44720</v>
      </c>
      <c r="M17215" t="s">
        <v>28</v>
      </c>
      <c r="N17215" s="4" t="str">
        <f>IF(ISBLANK(Table1[[#This Row],[Payment Method]]),"Unknown",Table1[[#This Row],[Payment Method]])</f>
        <v>Cash</v>
      </c>
    </row>
    <row r="17216" spans="1:14" hidden="1" x14ac:dyDescent="0.35">
      <c r="A17216" t="s">
        <v>17356</v>
      </c>
      <c r="B17216" t="s">
        <v>281</v>
      </c>
      <c r="C17216" t="s">
        <v>38</v>
      </c>
      <c r="D17216" t="s">
        <v>125</v>
      </c>
      <c r="E17216" s="4" t="str">
        <f>IF(ISBLANK(Table1[[#This Row],[Item]]),"Unknown",Table1[[#This Row],[Item]])</f>
        <v>Cheesecake</v>
      </c>
      <c r="F17216">
        <v>7</v>
      </c>
      <c r="G17216" s="4">
        <f>IF(ISBLANK(Table1[[#This Row],[Price]]),AVERAGE(F17216:F34749),Table1[[#This Row],[Price]])</f>
        <v>7</v>
      </c>
      <c r="H17216">
        <v>3</v>
      </c>
      <c r="I17216" s="4">
        <f>IF(ISBLANK(Table1[[#This Row],[Quantity]]),AVERAGE(H17216:H34749),Table1[[#This Row],[Quantity]])</f>
        <v>3</v>
      </c>
      <c r="J17216">
        <v>21</v>
      </c>
      <c r="K17216" s="4">
        <f>IF(ISBLANK(Table1[[#This Row],[Order Total]]),AVERAGE(J17216:J34749),Table1[[#This Row],[Order Total]])</f>
        <v>21</v>
      </c>
      <c r="L17216" s="1">
        <v>45237</v>
      </c>
      <c r="M17216" t="s">
        <v>17</v>
      </c>
      <c r="N17216" s="4" t="str">
        <f>IF(ISBLANK(Table1[[#This Row],[Payment Method]]),"Unknown",Table1[[#This Row],[Payment Method]])</f>
        <v>Digital Wallet</v>
      </c>
    </row>
    <row r="17217" spans="1:14" hidden="1" x14ac:dyDescent="0.35">
      <c r="A17217" t="s">
        <v>17357</v>
      </c>
      <c r="B17217" t="s">
        <v>131</v>
      </c>
      <c r="C17217" t="s">
        <v>11</v>
      </c>
      <c r="D17217" t="s">
        <v>79</v>
      </c>
      <c r="E17217" s="4" t="str">
        <f>IF(ISBLANK(Table1[[#This Row],[Item]]),"Unknown",Table1[[#This Row],[Item]])</f>
        <v>Grilled Vegetables</v>
      </c>
      <c r="F17217">
        <v>5</v>
      </c>
      <c r="G17217" s="4">
        <f>IF(ISBLANK(Table1[[#This Row],[Price]]),AVERAGE(F17217:F34750),Table1[[#This Row],[Price]])</f>
        <v>5</v>
      </c>
      <c r="H17217">
        <v>1</v>
      </c>
      <c r="I17217" s="4">
        <f>IF(ISBLANK(Table1[[#This Row],[Quantity]]),AVERAGE(H17217:H34750),Table1[[#This Row],[Quantity]])</f>
        <v>1</v>
      </c>
      <c r="J17217">
        <v>5</v>
      </c>
      <c r="K17217" s="4">
        <f>IF(ISBLANK(Table1[[#This Row],[Order Total]]),AVERAGE(J17217:J34750),Table1[[#This Row],[Order Total]])</f>
        <v>5</v>
      </c>
      <c r="L17217" s="1">
        <v>44937</v>
      </c>
      <c r="M17217" t="s">
        <v>28</v>
      </c>
      <c r="N17217" s="4" t="str">
        <f>IF(ISBLANK(Table1[[#This Row],[Payment Method]]),"Unknown",Table1[[#This Row],[Payment Method]])</f>
        <v>Cash</v>
      </c>
    </row>
    <row r="17218" spans="1:14" hidden="1" x14ac:dyDescent="0.35">
      <c r="A17218" t="s">
        <v>17358</v>
      </c>
      <c r="B17218" t="s">
        <v>268</v>
      </c>
      <c r="C17218" t="s">
        <v>50</v>
      </c>
      <c r="D17218" t="s">
        <v>93</v>
      </c>
      <c r="E17218" s="4" t="str">
        <f>IF(ISBLANK(Table1[[#This Row],[Item]]),"Unknown",Table1[[#This Row],[Item]])</f>
        <v>Beef Chili</v>
      </c>
      <c r="F17218">
        <v>7</v>
      </c>
      <c r="G17218" s="4">
        <f>IF(ISBLANK(Table1[[#This Row],[Price]]),AVERAGE(F17218:F34751),Table1[[#This Row],[Price]])</f>
        <v>7</v>
      </c>
      <c r="H17218">
        <v>1</v>
      </c>
      <c r="I17218" s="4">
        <f>IF(ISBLANK(Table1[[#This Row],[Quantity]]),AVERAGE(H17218:H34751),Table1[[#This Row],[Quantity]])</f>
        <v>1</v>
      </c>
      <c r="J17218">
        <v>7</v>
      </c>
      <c r="K17218" s="4">
        <f>IF(ISBLANK(Table1[[#This Row],[Order Total]]),AVERAGE(J17218:J34751),Table1[[#This Row],[Order Total]])</f>
        <v>7</v>
      </c>
      <c r="L17218" s="1">
        <v>45176</v>
      </c>
      <c r="M17218" t="s">
        <v>28</v>
      </c>
      <c r="N17218" s="4" t="str">
        <f>IF(ISBLANK(Table1[[#This Row],[Payment Method]]),"Unknown",Table1[[#This Row],[Payment Method]])</f>
        <v>Cash</v>
      </c>
    </row>
    <row r="17219" spans="1:14" hidden="1" x14ac:dyDescent="0.35">
      <c r="A17219" t="s">
        <v>17359</v>
      </c>
      <c r="B17219" t="s">
        <v>283</v>
      </c>
      <c r="C17219" t="s">
        <v>50</v>
      </c>
      <c r="D17219" t="s">
        <v>207</v>
      </c>
      <c r="E17219" s="4" t="str">
        <f>IF(ISBLANK(Table1[[#This Row],[Item]]),"Unknown",Table1[[#This Row],[Item]])</f>
        <v>Nachos Grande</v>
      </c>
      <c r="F17219">
        <v>10</v>
      </c>
      <c r="G17219" s="4">
        <f>IF(ISBLANK(Table1[[#This Row],[Price]]),AVERAGE(F17219:F34752),Table1[[#This Row],[Price]])</f>
        <v>10</v>
      </c>
      <c r="H17219">
        <v>2</v>
      </c>
      <c r="I17219" s="4">
        <f>IF(ISBLANK(Table1[[#This Row],[Quantity]]),AVERAGE(H17219:H34752),Table1[[#This Row],[Quantity]])</f>
        <v>2</v>
      </c>
      <c r="J17219">
        <v>20</v>
      </c>
      <c r="K17219" s="4">
        <f>IF(ISBLANK(Table1[[#This Row],[Order Total]]),AVERAGE(J17219:J34752),Table1[[#This Row],[Order Total]])</f>
        <v>20</v>
      </c>
      <c r="L17219" s="1">
        <v>45060</v>
      </c>
      <c r="N17219" s="4" t="str">
        <f>IF(ISBLANK(Table1[[#This Row],[Payment Method]]),"Unknown",Table1[[#This Row],[Payment Method]])</f>
        <v>Unknown</v>
      </c>
    </row>
    <row r="17220" spans="1:14" hidden="1" x14ac:dyDescent="0.35">
      <c r="A17220" t="s">
        <v>17360</v>
      </c>
      <c r="B17220" t="s">
        <v>209</v>
      </c>
      <c r="C17220" t="s">
        <v>11</v>
      </c>
      <c r="D17220" t="s">
        <v>16</v>
      </c>
      <c r="E17220" s="4" t="str">
        <f>IF(ISBLANK(Table1[[#This Row],[Item]]),"Unknown",Table1[[#This Row],[Item]])</f>
        <v>Mashed Potatoes</v>
      </c>
      <c r="F17220">
        <v>4</v>
      </c>
      <c r="G17220" s="4">
        <f>IF(ISBLANK(Table1[[#This Row],[Price]]),AVERAGE(F17220:F34753),Table1[[#This Row],[Price]])</f>
        <v>4</v>
      </c>
      <c r="H17220">
        <v>3</v>
      </c>
      <c r="I17220" s="4">
        <f>IF(ISBLANK(Table1[[#This Row],[Quantity]]),AVERAGE(H17220:H34753),Table1[[#This Row],[Quantity]])</f>
        <v>3</v>
      </c>
      <c r="J17220">
        <v>12</v>
      </c>
      <c r="K17220" s="4">
        <f>IF(ISBLANK(Table1[[#This Row],[Order Total]]),AVERAGE(J17220:J34753),Table1[[#This Row],[Order Total]])</f>
        <v>12</v>
      </c>
      <c r="L17220" s="1">
        <v>45253</v>
      </c>
      <c r="M17220" t="s">
        <v>17</v>
      </c>
      <c r="N17220" s="4" t="str">
        <f>IF(ISBLANK(Table1[[#This Row],[Payment Method]]),"Unknown",Table1[[#This Row],[Payment Method]])</f>
        <v>Digital Wallet</v>
      </c>
    </row>
    <row r="17221" spans="1:14" hidden="1" x14ac:dyDescent="0.35">
      <c r="A17221" t="s">
        <v>17361</v>
      </c>
      <c r="B17221" t="s">
        <v>232</v>
      </c>
      <c r="C17221" t="s">
        <v>11</v>
      </c>
      <c r="D17221" t="s">
        <v>16</v>
      </c>
      <c r="E17221" s="4" t="str">
        <f>IF(ISBLANK(Table1[[#This Row],[Item]]),"Unknown",Table1[[#This Row],[Item]])</f>
        <v>Mashed Potatoes</v>
      </c>
      <c r="F17221">
        <v>4</v>
      </c>
      <c r="G17221" s="4">
        <f>IF(ISBLANK(Table1[[#This Row],[Price]]),AVERAGE(F17221:F34754),Table1[[#This Row],[Price]])</f>
        <v>4</v>
      </c>
      <c r="H17221">
        <v>5</v>
      </c>
      <c r="I17221" s="4">
        <f>IF(ISBLANK(Table1[[#This Row],[Quantity]]),AVERAGE(H17221:H34754),Table1[[#This Row],[Quantity]])</f>
        <v>5</v>
      </c>
      <c r="J17221">
        <v>20</v>
      </c>
      <c r="K17221" s="4">
        <f>IF(ISBLANK(Table1[[#This Row],[Order Total]]),AVERAGE(J17221:J34754),Table1[[#This Row],[Order Total]])</f>
        <v>20</v>
      </c>
      <c r="L17221" s="1">
        <v>45147</v>
      </c>
      <c r="M17221" t="s">
        <v>13</v>
      </c>
      <c r="N17221" s="4" t="str">
        <f>IF(ISBLANK(Table1[[#This Row],[Payment Method]]),"Unknown",Table1[[#This Row],[Payment Method]])</f>
        <v>Credit Card</v>
      </c>
    </row>
    <row r="17222" spans="1:14" hidden="1" x14ac:dyDescent="0.35">
      <c r="A17222" t="s">
        <v>17362</v>
      </c>
      <c r="B17222" t="s">
        <v>143</v>
      </c>
      <c r="C17222" t="s">
        <v>38</v>
      </c>
      <c r="D17222" t="s">
        <v>107</v>
      </c>
      <c r="E17222" s="4" t="str">
        <f>IF(ISBLANK(Table1[[#This Row],[Item]]),"Unknown",Table1[[#This Row],[Item]])</f>
        <v>Fruit Salad</v>
      </c>
      <c r="F17222">
        <v>4</v>
      </c>
      <c r="G17222" s="4">
        <f>IF(ISBLANK(Table1[[#This Row],[Price]]),AVERAGE(F17222:F34755),Table1[[#This Row],[Price]])</f>
        <v>4</v>
      </c>
      <c r="H17222">
        <v>4</v>
      </c>
      <c r="I17222" s="4">
        <f>IF(ISBLANK(Table1[[#This Row],[Quantity]]),AVERAGE(H17222:H34755),Table1[[#This Row],[Quantity]])</f>
        <v>4</v>
      </c>
      <c r="J17222">
        <v>16</v>
      </c>
      <c r="K17222" s="4">
        <f>IF(ISBLANK(Table1[[#This Row],[Order Total]]),AVERAGE(J17222:J34755),Table1[[#This Row],[Order Total]])</f>
        <v>16</v>
      </c>
      <c r="L17222" s="1">
        <v>45280</v>
      </c>
      <c r="M17222" t="s">
        <v>13</v>
      </c>
      <c r="N17222" s="4" t="str">
        <f>IF(ISBLANK(Table1[[#This Row],[Payment Method]]),"Unknown",Table1[[#This Row],[Payment Method]])</f>
        <v>Credit Card</v>
      </c>
    </row>
    <row r="17223" spans="1:14" hidden="1" x14ac:dyDescent="0.35">
      <c r="A17223" t="s">
        <v>17363</v>
      </c>
      <c r="B17223" t="s">
        <v>287</v>
      </c>
      <c r="C17223" t="s">
        <v>11</v>
      </c>
      <c r="D17223" t="s">
        <v>79</v>
      </c>
      <c r="E17223" s="4" t="str">
        <f>IF(ISBLANK(Table1[[#This Row],[Item]]),"Unknown",Table1[[#This Row],[Item]])</f>
        <v>Grilled Vegetables</v>
      </c>
      <c r="F17223">
        <v>5</v>
      </c>
      <c r="G17223" s="4">
        <f>IF(ISBLANK(Table1[[#This Row],[Price]]),AVERAGE(F17223:F34756),Table1[[#This Row],[Price]])</f>
        <v>5</v>
      </c>
      <c r="H17223">
        <v>3</v>
      </c>
      <c r="I17223" s="4">
        <f>IF(ISBLANK(Table1[[#This Row],[Quantity]]),AVERAGE(H17223:H34756),Table1[[#This Row],[Quantity]])</f>
        <v>3</v>
      </c>
      <c r="J17223">
        <v>15</v>
      </c>
      <c r="K17223" s="4">
        <f>IF(ISBLANK(Table1[[#This Row],[Order Total]]),AVERAGE(J17223:J34756),Table1[[#This Row],[Order Total]])</f>
        <v>15</v>
      </c>
      <c r="L17223" s="1">
        <v>44924</v>
      </c>
      <c r="M17223" t="s">
        <v>13</v>
      </c>
      <c r="N17223" s="4" t="str">
        <f>IF(ISBLANK(Table1[[#This Row],[Payment Method]]),"Unknown",Table1[[#This Row],[Payment Method]])</f>
        <v>Credit Card</v>
      </c>
    </row>
    <row r="17224" spans="1:14" hidden="1" x14ac:dyDescent="0.35">
      <c r="A17224" t="s">
        <v>17364</v>
      </c>
      <c r="B17224" t="s">
        <v>60</v>
      </c>
      <c r="C17224" t="s">
        <v>38</v>
      </c>
      <c r="D17224" t="s">
        <v>74</v>
      </c>
      <c r="E17224" s="4" t="str">
        <f>IF(ISBLANK(Table1[[#This Row],[Item]]),"Unknown",Table1[[#This Row],[Item]])</f>
        <v>Chocolate Cake</v>
      </c>
      <c r="F17224">
        <v>6</v>
      </c>
      <c r="G17224" s="4">
        <f>IF(ISBLANK(Table1[[#This Row],[Price]]),AVERAGE(F17224:F34757),Table1[[#This Row],[Price]])</f>
        <v>6</v>
      </c>
      <c r="H17224">
        <v>3</v>
      </c>
      <c r="I17224" s="4">
        <f>IF(ISBLANK(Table1[[#This Row],[Quantity]]),AVERAGE(H17224:H34757),Table1[[#This Row],[Quantity]])</f>
        <v>3</v>
      </c>
      <c r="J17224">
        <v>18</v>
      </c>
      <c r="K17224" s="4">
        <f>IF(ISBLANK(Table1[[#This Row],[Order Total]]),AVERAGE(J17224:J34757),Table1[[#This Row],[Order Total]])</f>
        <v>18</v>
      </c>
      <c r="L17224" s="1">
        <v>45238</v>
      </c>
      <c r="M17224" t="s">
        <v>17</v>
      </c>
      <c r="N17224" s="4" t="str">
        <f>IF(ISBLANK(Table1[[#This Row],[Payment Method]]),"Unknown",Table1[[#This Row],[Payment Method]])</f>
        <v>Digital Wallet</v>
      </c>
    </row>
    <row r="17225" spans="1:14" hidden="1" x14ac:dyDescent="0.35">
      <c r="A17225" t="s">
        <v>17365</v>
      </c>
      <c r="B17225" t="s">
        <v>123</v>
      </c>
      <c r="C17225" t="s">
        <v>24</v>
      </c>
      <c r="D17225" t="s">
        <v>77</v>
      </c>
      <c r="E17225" s="4" t="str">
        <f>IF(ISBLANK(Table1[[#This Row],[Item]]),"Unknown",Table1[[#This Row],[Item]])</f>
        <v>Coca Cola</v>
      </c>
      <c r="F17225">
        <v>2.5</v>
      </c>
      <c r="G17225" s="4">
        <f>IF(ISBLANK(Table1[[#This Row],[Price]]),AVERAGE(F17225:F34758),Table1[[#This Row],[Price]])</f>
        <v>2.5</v>
      </c>
      <c r="H17225">
        <v>2</v>
      </c>
      <c r="I17225" s="4">
        <f>IF(ISBLANK(Table1[[#This Row],[Quantity]]),AVERAGE(H17225:H34758),Table1[[#This Row],[Quantity]])</f>
        <v>2</v>
      </c>
      <c r="J17225">
        <v>5</v>
      </c>
      <c r="K17225" s="4">
        <f>IF(ISBLANK(Table1[[#This Row],[Order Total]]),AVERAGE(J17225:J34758),Table1[[#This Row],[Order Total]])</f>
        <v>5</v>
      </c>
      <c r="L17225" s="1">
        <v>44925</v>
      </c>
      <c r="M17225" t="s">
        <v>13</v>
      </c>
      <c r="N17225" s="4" t="str">
        <f>IF(ISBLANK(Table1[[#This Row],[Payment Method]]),"Unknown",Table1[[#This Row],[Payment Method]])</f>
        <v>Credit Card</v>
      </c>
    </row>
    <row r="17226" spans="1:14" hidden="1" x14ac:dyDescent="0.35">
      <c r="A17226" t="s">
        <v>17366</v>
      </c>
      <c r="B17226" t="s">
        <v>103</v>
      </c>
      <c r="C17226" t="s">
        <v>24</v>
      </c>
      <c r="D17226" t="s">
        <v>168</v>
      </c>
      <c r="E17226" s="4" t="str">
        <f>IF(ISBLANK(Table1[[#This Row],[Item]]),"Unknown",Table1[[#This Row],[Item]])</f>
        <v>Water</v>
      </c>
      <c r="F17226">
        <v>1</v>
      </c>
      <c r="G17226" s="4">
        <f>IF(ISBLANK(Table1[[#This Row],[Price]]),AVERAGE(F17226:F34759),Table1[[#This Row],[Price]])</f>
        <v>1</v>
      </c>
      <c r="H17226">
        <v>3</v>
      </c>
      <c r="I17226" s="4">
        <f>IF(ISBLANK(Table1[[#This Row],[Quantity]]),AVERAGE(H17226:H34759),Table1[[#This Row],[Quantity]])</f>
        <v>3</v>
      </c>
      <c r="J17226">
        <v>3</v>
      </c>
      <c r="K17226" s="4">
        <f>IF(ISBLANK(Table1[[#This Row],[Order Total]]),AVERAGE(J17226:J34759),Table1[[#This Row],[Order Total]])</f>
        <v>3</v>
      </c>
      <c r="L17226" s="1">
        <v>45181</v>
      </c>
      <c r="M17226" t="s">
        <v>17</v>
      </c>
      <c r="N17226" s="4" t="str">
        <f>IF(ISBLANK(Table1[[#This Row],[Payment Method]]),"Unknown",Table1[[#This Row],[Payment Method]])</f>
        <v>Digital Wallet</v>
      </c>
    </row>
    <row r="17227" spans="1:14" hidden="1" x14ac:dyDescent="0.35">
      <c r="A17227" t="s">
        <v>17367</v>
      </c>
      <c r="B17227" t="s">
        <v>147</v>
      </c>
      <c r="C17227" t="s">
        <v>38</v>
      </c>
      <c r="D17227" t="s">
        <v>74</v>
      </c>
      <c r="E17227" s="4" t="str">
        <f>IF(ISBLANK(Table1[[#This Row],[Item]]),"Unknown",Table1[[#This Row],[Item]])</f>
        <v>Chocolate Cake</v>
      </c>
      <c r="F17227">
        <v>6</v>
      </c>
      <c r="G17227" s="4">
        <f>IF(ISBLANK(Table1[[#This Row],[Price]]),AVERAGE(F17227:F34760),Table1[[#This Row],[Price]])</f>
        <v>6</v>
      </c>
      <c r="H17227">
        <v>2</v>
      </c>
      <c r="I17227" s="4">
        <f>IF(ISBLANK(Table1[[#This Row],[Quantity]]),AVERAGE(H17227:H34760),Table1[[#This Row],[Quantity]])</f>
        <v>2</v>
      </c>
      <c r="J17227">
        <v>12</v>
      </c>
      <c r="K17227" s="4">
        <f>IF(ISBLANK(Table1[[#This Row],[Order Total]]),AVERAGE(J17227:J34760),Table1[[#This Row],[Order Total]])</f>
        <v>12</v>
      </c>
      <c r="L17227" s="1">
        <v>44805</v>
      </c>
      <c r="M17227" t="s">
        <v>17</v>
      </c>
      <c r="N17227" s="4" t="str">
        <f>IF(ISBLANK(Table1[[#This Row],[Payment Method]]),"Unknown",Table1[[#This Row],[Payment Method]])</f>
        <v>Digital Wallet</v>
      </c>
    </row>
    <row r="17228" spans="1:14" hidden="1" x14ac:dyDescent="0.35">
      <c r="A17228" t="s">
        <v>17368</v>
      </c>
      <c r="B17228" t="s">
        <v>167</v>
      </c>
      <c r="C17228" t="s">
        <v>24</v>
      </c>
      <c r="D17228" t="s">
        <v>168</v>
      </c>
      <c r="E17228" s="4" t="str">
        <f>IF(ISBLANK(Table1[[#This Row],[Item]]),"Unknown",Table1[[#This Row],[Item]])</f>
        <v>Water</v>
      </c>
      <c r="F17228">
        <v>1</v>
      </c>
      <c r="G17228" s="4">
        <f>IF(ISBLANK(Table1[[#This Row],[Price]]),AVERAGE(F17228:F34761),Table1[[#This Row],[Price]])</f>
        <v>1</v>
      </c>
      <c r="H17228">
        <v>4</v>
      </c>
      <c r="I17228" s="4">
        <f>IF(ISBLANK(Table1[[#This Row],[Quantity]]),AVERAGE(H17228:H34761),Table1[[#This Row],[Quantity]])</f>
        <v>4</v>
      </c>
      <c r="J17228">
        <v>4</v>
      </c>
      <c r="K17228" s="4">
        <f>IF(ISBLANK(Table1[[#This Row],[Order Total]]),AVERAGE(J17228:J34761),Table1[[#This Row],[Order Total]])</f>
        <v>4</v>
      </c>
      <c r="L17228" s="1">
        <v>44637</v>
      </c>
      <c r="M17228" t="s">
        <v>28</v>
      </c>
      <c r="N17228" s="4" t="str">
        <f>IF(ISBLANK(Table1[[#This Row],[Payment Method]]),"Unknown",Table1[[#This Row],[Payment Method]])</f>
        <v>Cash</v>
      </c>
    </row>
    <row r="17229" spans="1:14" hidden="1" x14ac:dyDescent="0.35">
      <c r="A17229" t="s">
        <v>17369</v>
      </c>
      <c r="B17229" t="s">
        <v>181</v>
      </c>
      <c r="C17229" t="s">
        <v>11</v>
      </c>
      <c r="D17229" t="s">
        <v>230</v>
      </c>
      <c r="E17229" s="4" t="str">
        <f>IF(ISBLANK(Table1[[#This Row],[Item]]),"Unknown",Table1[[#This Row],[Item]])</f>
        <v>Onion Rings</v>
      </c>
      <c r="F17229">
        <v>5</v>
      </c>
      <c r="G17229" s="4">
        <f>IF(ISBLANK(Table1[[#This Row],[Price]]),AVERAGE(F17229:F34762),Table1[[#This Row],[Price]])</f>
        <v>5</v>
      </c>
      <c r="H17229">
        <v>5</v>
      </c>
      <c r="I17229" s="4">
        <f>IF(ISBLANK(Table1[[#This Row],[Quantity]]),AVERAGE(H17229:H34762),Table1[[#This Row],[Quantity]])</f>
        <v>5</v>
      </c>
      <c r="J17229">
        <v>25</v>
      </c>
      <c r="K17229" s="4">
        <f>IF(ISBLANK(Table1[[#This Row],[Order Total]]),AVERAGE(J17229:J34762),Table1[[#This Row],[Order Total]])</f>
        <v>25</v>
      </c>
      <c r="L17229" s="1">
        <v>45153</v>
      </c>
      <c r="M17229" t="s">
        <v>17</v>
      </c>
      <c r="N17229" s="4" t="str">
        <f>IF(ISBLANK(Table1[[#This Row],[Payment Method]]),"Unknown",Table1[[#This Row],[Payment Method]])</f>
        <v>Digital Wallet</v>
      </c>
    </row>
    <row r="17230" spans="1:14" hidden="1" x14ac:dyDescent="0.35">
      <c r="A17230" t="s">
        <v>17370</v>
      </c>
      <c r="B17230" t="s">
        <v>35</v>
      </c>
      <c r="C17230" t="s">
        <v>20</v>
      </c>
      <c r="D17230" t="s">
        <v>21</v>
      </c>
      <c r="E17230" s="4" t="str">
        <f>IF(ISBLANK(Table1[[#This Row],[Item]]),"Unknown",Table1[[#This Row],[Item]])</f>
        <v>Grilled Chicken</v>
      </c>
      <c r="F17230">
        <v>15</v>
      </c>
      <c r="G17230" s="4">
        <f>IF(ISBLANK(Table1[[#This Row],[Price]]),AVERAGE(F17230:F34763),Table1[[#This Row],[Price]])</f>
        <v>15</v>
      </c>
      <c r="H17230">
        <v>4</v>
      </c>
      <c r="I17230" s="4">
        <f>IF(ISBLANK(Table1[[#This Row],[Quantity]]),AVERAGE(H17230:H34763),Table1[[#This Row],[Quantity]])</f>
        <v>4</v>
      </c>
      <c r="J17230">
        <v>60</v>
      </c>
      <c r="K17230" s="4">
        <f>IF(ISBLANK(Table1[[#This Row],[Order Total]]),AVERAGE(J17230:J34763),Table1[[#This Row],[Order Total]])</f>
        <v>60</v>
      </c>
      <c r="L17230" s="1">
        <v>44630</v>
      </c>
      <c r="M17230" t="s">
        <v>13</v>
      </c>
      <c r="N17230" s="4" t="str">
        <f>IF(ISBLANK(Table1[[#This Row],[Payment Method]]),"Unknown",Table1[[#This Row],[Payment Method]])</f>
        <v>Credit Card</v>
      </c>
    </row>
    <row r="17231" spans="1:14" hidden="1" x14ac:dyDescent="0.35">
      <c r="A17231" t="s">
        <v>17371</v>
      </c>
      <c r="B17231" t="s">
        <v>217</v>
      </c>
      <c r="C17231" t="s">
        <v>20</v>
      </c>
      <c r="D17231" t="s">
        <v>30</v>
      </c>
      <c r="E17231" s="4" t="str">
        <f>IF(ISBLANK(Table1[[#This Row],[Item]]),"Unknown",Table1[[#This Row],[Item]])</f>
        <v>Salmon</v>
      </c>
      <c r="F17231">
        <v>18</v>
      </c>
      <c r="G17231" s="4">
        <f>IF(ISBLANK(Table1[[#This Row],[Price]]),AVERAGE(F17231:F34764),Table1[[#This Row],[Price]])</f>
        <v>18</v>
      </c>
      <c r="H17231">
        <v>1</v>
      </c>
      <c r="I17231" s="4">
        <f>IF(ISBLANK(Table1[[#This Row],[Quantity]]),AVERAGE(H17231:H34764),Table1[[#This Row],[Quantity]])</f>
        <v>1</v>
      </c>
      <c r="J17231">
        <v>18</v>
      </c>
      <c r="K17231" s="4">
        <f>IF(ISBLANK(Table1[[#This Row],[Order Total]]),AVERAGE(J17231:J34764),Table1[[#This Row],[Order Total]])</f>
        <v>18</v>
      </c>
      <c r="L17231" s="1">
        <v>45194</v>
      </c>
      <c r="M17231" t="s">
        <v>17</v>
      </c>
      <c r="N17231" s="4" t="str">
        <f>IF(ISBLANK(Table1[[#This Row],[Payment Method]]),"Unknown",Table1[[#This Row],[Payment Method]])</f>
        <v>Digital Wallet</v>
      </c>
    </row>
    <row r="17232" spans="1:14" hidden="1" x14ac:dyDescent="0.35">
      <c r="A17232" t="s">
        <v>17372</v>
      </c>
      <c r="B17232" t="s">
        <v>155</v>
      </c>
      <c r="C17232" t="s">
        <v>50</v>
      </c>
      <c r="D17232" t="s">
        <v>99</v>
      </c>
      <c r="E17232" s="4" t="str">
        <f>IF(ISBLANK(Table1[[#This Row],[Item]]),"Unknown",Table1[[#This Row],[Item]])</f>
        <v>Chicken Melt</v>
      </c>
      <c r="F17232">
        <v>8</v>
      </c>
      <c r="G17232" s="4">
        <f>IF(ISBLANK(Table1[[#This Row],[Price]]),AVERAGE(F17232:F34765),Table1[[#This Row],[Price]])</f>
        <v>8</v>
      </c>
      <c r="H17232">
        <v>3</v>
      </c>
      <c r="I17232" s="4">
        <f>IF(ISBLANK(Table1[[#This Row],[Quantity]]),AVERAGE(H17232:H34765),Table1[[#This Row],[Quantity]])</f>
        <v>3</v>
      </c>
      <c r="J17232">
        <v>24</v>
      </c>
      <c r="K17232" s="4">
        <f>IF(ISBLANK(Table1[[#This Row],[Order Total]]),AVERAGE(J17232:J34765),Table1[[#This Row],[Order Total]])</f>
        <v>24</v>
      </c>
      <c r="L17232" s="1">
        <v>44591</v>
      </c>
      <c r="M17232" t="s">
        <v>28</v>
      </c>
      <c r="N17232" s="4" t="str">
        <f>IF(ISBLANK(Table1[[#This Row],[Payment Method]]),"Unknown",Table1[[#This Row],[Payment Method]])</f>
        <v>Cash</v>
      </c>
    </row>
    <row r="17233" spans="1:14" hidden="1" x14ac:dyDescent="0.35">
      <c r="A17233" t="s">
        <v>17373</v>
      </c>
      <c r="B17233" t="s">
        <v>298</v>
      </c>
      <c r="C17233" t="s">
        <v>20</v>
      </c>
      <c r="D17233" t="s">
        <v>41</v>
      </c>
      <c r="E17233" s="4" t="str">
        <f>IF(ISBLANK(Table1[[#This Row],[Item]]),"Unknown",Table1[[#This Row],[Item]])</f>
        <v>Vegetarian Platter</v>
      </c>
      <c r="F17233">
        <v>14</v>
      </c>
      <c r="G17233" s="4">
        <f>IF(ISBLANK(Table1[[#This Row],[Price]]),AVERAGE(F17233:F34766),Table1[[#This Row],[Price]])</f>
        <v>14</v>
      </c>
      <c r="H17233">
        <v>4</v>
      </c>
      <c r="I17233" s="4">
        <f>IF(ISBLANK(Table1[[#This Row],[Quantity]]),AVERAGE(H17233:H34766),Table1[[#This Row],[Quantity]])</f>
        <v>4</v>
      </c>
      <c r="J17233">
        <v>56</v>
      </c>
      <c r="K17233" s="4">
        <f>IF(ISBLANK(Table1[[#This Row],[Order Total]]),AVERAGE(J17233:J34766),Table1[[#This Row],[Order Total]])</f>
        <v>56</v>
      </c>
      <c r="L17233" s="1">
        <v>45066</v>
      </c>
      <c r="M17233" t="s">
        <v>17</v>
      </c>
      <c r="N17233" s="4" t="str">
        <f>IF(ISBLANK(Table1[[#This Row],[Payment Method]]),"Unknown",Table1[[#This Row],[Payment Method]])</f>
        <v>Digital Wallet</v>
      </c>
    </row>
    <row r="17234" spans="1:14" hidden="1" x14ac:dyDescent="0.35">
      <c r="A17234" t="s">
        <v>17374</v>
      </c>
      <c r="B17234" t="s">
        <v>152</v>
      </c>
      <c r="C17234" t="s">
        <v>24</v>
      </c>
      <c r="D17234" t="s">
        <v>71</v>
      </c>
      <c r="E17234" s="4" t="str">
        <f>IF(ISBLANK(Table1[[#This Row],[Item]]),"Unknown",Table1[[#This Row],[Item]])</f>
        <v>Orange Juice</v>
      </c>
      <c r="F17234">
        <v>3</v>
      </c>
      <c r="G17234" s="4">
        <f>IF(ISBLANK(Table1[[#This Row],[Price]]),AVERAGE(F17234:F34767),Table1[[#This Row],[Price]])</f>
        <v>3</v>
      </c>
      <c r="H17234">
        <v>4</v>
      </c>
      <c r="I17234" s="4">
        <f>IF(ISBLANK(Table1[[#This Row],[Quantity]]),AVERAGE(H17234:H34767),Table1[[#This Row],[Quantity]])</f>
        <v>4</v>
      </c>
      <c r="J17234">
        <v>12</v>
      </c>
      <c r="K17234" s="4">
        <f>IF(ISBLANK(Table1[[#This Row],[Order Total]]),AVERAGE(J17234:J34767),Table1[[#This Row],[Order Total]])</f>
        <v>12</v>
      </c>
      <c r="L17234" s="1">
        <v>44902</v>
      </c>
      <c r="M17234" t="s">
        <v>17</v>
      </c>
      <c r="N17234" s="4" t="str">
        <f>IF(ISBLANK(Table1[[#This Row],[Payment Method]]),"Unknown",Table1[[#This Row],[Payment Method]])</f>
        <v>Digital Wallet</v>
      </c>
    </row>
    <row r="17235" spans="1:14" hidden="1" x14ac:dyDescent="0.35">
      <c r="A17235" t="s">
        <v>17375</v>
      </c>
      <c r="B17235" t="s">
        <v>234</v>
      </c>
      <c r="C17235" t="s">
        <v>11</v>
      </c>
      <c r="D17235" t="s">
        <v>12</v>
      </c>
      <c r="E17235" s="4" t="str">
        <f>IF(ISBLANK(Table1[[#This Row],[Item]]),"Unknown",Table1[[#This Row],[Item]])</f>
        <v>Side Salad</v>
      </c>
      <c r="F17235">
        <v>3</v>
      </c>
      <c r="G17235" s="4">
        <f>IF(ISBLANK(Table1[[#This Row],[Price]]),AVERAGE(F17235:F34768),Table1[[#This Row],[Price]])</f>
        <v>3</v>
      </c>
      <c r="H17235">
        <v>2</v>
      </c>
      <c r="I17235" s="4">
        <f>IF(ISBLANK(Table1[[#This Row],[Quantity]]),AVERAGE(H17235:H34768),Table1[[#This Row],[Quantity]])</f>
        <v>2</v>
      </c>
      <c r="J17235">
        <v>6</v>
      </c>
      <c r="K17235" s="4">
        <f>IF(ISBLANK(Table1[[#This Row],[Order Total]]),AVERAGE(J17235:J34768),Table1[[#This Row],[Order Total]])</f>
        <v>6</v>
      </c>
      <c r="L17235" s="1">
        <v>44660</v>
      </c>
      <c r="M17235" t="s">
        <v>17</v>
      </c>
      <c r="N17235" s="4" t="str">
        <f>IF(ISBLANK(Table1[[#This Row],[Payment Method]]),"Unknown",Table1[[#This Row],[Payment Method]])</f>
        <v>Digital Wallet</v>
      </c>
    </row>
    <row r="17236" spans="1:14" hidden="1" x14ac:dyDescent="0.35">
      <c r="A17236" t="s">
        <v>17376</v>
      </c>
      <c r="B17236" t="s">
        <v>120</v>
      </c>
      <c r="C17236" t="s">
        <v>24</v>
      </c>
      <c r="D17236" t="s">
        <v>71</v>
      </c>
      <c r="E17236" s="4" t="str">
        <f>IF(ISBLANK(Table1[[#This Row],[Item]]),"Unknown",Table1[[#This Row],[Item]])</f>
        <v>Orange Juice</v>
      </c>
      <c r="F17236">
        <v>3</v>
      </c>
      <c r="G17236" s="4">
        <f>IF(ISBLANK(Table1[[#This Row],[Price]]),AVERAGE(F17236:F34769),Table1[[#This Row],[Price]])</f>
        <v>3</v>
      </c>
      <c r="H17236">
        <v>5</v>
      </c>
      <c r="I17236" s="4">
        <f>IF(ISBLANK(Table1[[#This Row],[Quantity]]),AVERAGE(H17236:H34769),Table1[[#This Row],[Quantity]])</f>
        <v>5</v>
      </c>
      <c r="J17236">
        <v>15</v>
      </c>
      <c r="K17236" s="4">
        <f>IF(ISBLANK(Table1[[#This Row],[Order Total]]),AVERAGE(J17236:J34769),Table1[[#This Row],[Order Total]])</f>
        <v>15</v>
      </c>
      <c r="L17236" s="1">
        <v>44979</v>
      </c>
      <c r="M17236" t="s">
        <v>28</v>
      </c>
      <c r="N17236" s="4" t="str">
        <f>IF(ISBLANK(Table1[[#This Row],[Payment Method]]),"Unknown",Table1[[#This Row],[Payment Method]])</f>
        <v>Cash</v>
      </c>
    </row>
    <row r="17237" spans="1:14" hidden="1" x14ac:dyDescent="0.35">
      <c r="A17237" t="s">
        <v>17377</v>
      </c>
      <c r="B17237" t="s">
        <v>283</v>
      </c>
      <c r="C17237" t="s">
        <v>38</v>
      </c>
      <c r="D17237" t="s">
        <v>107</v>
      </c>
      <c r="E17237" s="4" t="str">
        <f>IF(ISBLANK(Table1[[#This Row],[Item]]),"Unknown",Table1[[#This Row],[Item]])</f>
        <v>Fruit Salad</v>
      </c>
      <c r="F17237">
        <v>4</v>
      </c>
      <c r="G17237" s="4">
        <f>IF(ISBLANK(Table1[[#This Row],[Price]]),AVERAGE(F17237:F34770),Table1[[#This Row],[Price]])</f>
        <v>4</v>
      </c>
      <c r="H17237">
        <v>4</v>
      </c>
      <c r="I17237" s="4">
        <f>IF(ISBLANK(Table1[[#This Row],[Quantity]]),AVERAGE(H17237:H34770),Table1[[#This Row],[Quantity]])</f>
        <v>4</v>
      </c>
      <c r="J17237">
        <v>16</v>
      </c>
      <c r="K17237" s="4">
        <f>IF(ISBLANK(Table1[[#This Row],[Order Total]]),AVERAGE(J17237:J34770),Table1[[#This Row],[Order Total]])</f>
        <v>16</v>
      </c>
      <c r="L17237" s="1">
        <v>45022</v>
      </c>
      <c r="M17237" t="s">
        <v>28</v>
      </c>
      <c r="N17237" s="4" t="str">
        <f>IF(ISBLANK(Table1[[#This Row],[Payment Method]]),"Unknown",Table1[[#This Row],[Payment Method]])</f>
        <v>Cash</v>
      </c>
    </row>
    <row r="17238" spans="1:14" hidden="1" x14ac:dyDescent="0.35">
      <c r="A17238" t="s">
        <v>17378</v>
      </c>
      <c r="B17238" t="s">
        <v>221</v>
      </c>
      <c r="C17238" t="s">
        <v>24</v>
      </c>
      <c r="D17238" t="s">
        <v>77</v>
      </c>
      <c r="E17238" s="4" t="str">
        <f>IF(ISBLANK(Table1[[#This Row],[Item]]),"Unknown",Table1[[#This Row],[Item]])</f>
        <v>Coca Cola</v>
      </c>
      <c r="F17238">
        <v>2.5</v>
      </c>
      <c r="G17238" s="4">
        <f>IF(ISBLANK(Table1[[#This Row],[Price]]),AVERAGE(F17238:F34771),Table1[[#This Row],[Price]])</f>
        <v>2.5</v>
      </c>
      <c r="H17238">
        <v>5</v>
      </c>
      <c r="I17238" s="4">
        <f>IF(ISBLANK(Table1[[#This Row],[Quantity]]),AVERAGE(H17238:H34771),Table1[[#This Row],[Quantity]])</f>
        <v>5</v>
      </c>
      <c r="J17238">
        <v>12.5</v>
      </c>
      <c r="K17238" s="4">
        <f>IF(ISBLANK(Table1[[#This Row],[Order Total]]),AVERAGE(J17238:J34771),Table1[[#This Row],[Order Total]])</f>
        <v>12.5</v>
      </c>
      <c r="L17238" s="1">
        <v>45197</v>
      </c>
      <c r="M17238" t="s">
        <v>17</v>
      </c>
      <c r="N17238" s="4" t="str">
        <f>IF(ISBLANK(Table1[[#This Row],[Payment Method]]),"Unknown",Table1[[#This Row],[Payment Method]])</f>
        <v>Digital Wallet</v>
      </c>
    </row>
    <row r="17239" spans="1:14" hidden="1" x14ac:dyDescent="0.35">
      <c r="A17239" t="s">
        <v>17379</v>
      </c>
      <c r="B17239" t="s">
        <v>145</v>
      </c>
      <c r="C17239" t="s">
        <v>24</v>
      </c>
      <c r="D17239" t="s">
        <v>77</v>
      </c>
      <c r="E17239" s="4" t="str">
        <f>IF(ISBLANK(Table1[[#This Row],[Item]]),"Unknown",Table1[[#This Row],[Item]])</f>
        <v>Coca Cola</v>
      </c>
      <c r="F17239">
        <v>2.5</v>
      </c>
      <c r="G17239" s="4">
        <f>IF(ISBLANK(Table1[[#This Row],[Price]]),AVERAGE(F17239:F34772),Table1[[#This Row],[Price]])</f>
        <v>2.5</v>
      </c>
      <c r="H17239">
        <v>4</v>
      </c>
      <c r="I17239" s="4">
        <f>IF(ISBLANK(Table1[[#This Row],[Quantity]]),AVERAGE(H17239:H34772),Table1[[#This Row],[Quantity]])</f>
        <v>4</v>
      </c>
      <c r="J17239">
        <v>10</v>
      </c>
      <c r="K17239" s="4">
        <f>IF(ISBLANK(Table1[[#This Row],[Order Total]]),AVERAGE(J17239:J34772),Table1[[#This Row],[Order Total]])</f>
        <v>10</v>
      </c>
      <c r="L17239" s="1">
        <v>45191</v>
      </c>
      <c r="M17239" t="s">
        <v>17</v>
      </c>
      <c r="N17239" s="4" t="str">
        <f>IF(ISBLANK(Table1[[#This Row],[Payment Method]]),"Unknown",Table1[[#This Row],[Payment Method]])</f>
        <v>Digital Wallet</v>
      </c>
    </row>
    <row r="17240" spans="1:14" hidden="1" x14ac:dyDescent="0.35">
      <c r="A17240" t="s">
        <v>17380</v>
      </c>
      <c r="B17240" t="s">
        <v>268</v>
      </c>
      <c r="C17240" t="s">
        <v>24</v>
      </c>
      <c r="D17240" t="s">
        <v>71</v>
      </c>
      <c r="E17240" s="4" t="str">
        <f>IF(ISBLANK(Table1[[#This Row],[Item]]),"Unknown",Table1[[#This Row],[Item]])</f>
        <v>Orange Juice</v>
      </c>
      <c r="F17240">
        <v>3</v>
      </c>
      <c r="G17240" s="4">
        <f>IF(ISBLANK(Table1[[#This Row],[Price]]),AVERAGE(F17240:F34773),Table1[[#This Row],[Price]])</f>
        <v>3</v>
      </c>
      <c r="H17240">
        <v>1</v>
      </c>
      <c r="I17240" s="4">
        <f>IF(ISBLANK(Table1[[#This Row],[Quantity]]),AVERAGE(H17240:H34773),Table1[[#This Row],[Quantity]])</f>
        <v>1</v>
      </c>
      <c r="J17240">
        <v>3</v>
      </c>
      <c r="K17240" s="4">
        <f>IF(ISBLANK(Table1[[#This Row],[Order Total]]),AVERAGE(J17240:J34773),Table1[[#This Row],[Order Total]])</f>
        <v>3</v>
      </c>
      <c r="L17240" s="1">
        <v>44628</v>
      </c>
      <c r="M17240" t="s">
        <v>28</v>
      </c>
      <c r="N17240" s="4" t="str">
        <f>IF(ISBLANK(Table1[[#This Row],[Payment Method]]),"Unknown",Table1[[#This Row],[Payment Method]])</f>
        <v>Cash</v>
      </c>
    </row>
    <row r="17241" spans="1:14" hidden="1" x14ac:dyDescent="0.35">
      <c r="A17241" t="s">
        <v>17381</v>
      </c>
      <c r="B17241" t="s">
        <v>90</v>
      </c>
      <c r="C17241" t="s">
        <v>38</v>
      </c>
      <c r="D17241" t="s">
        <v>121</v>
      </c>
      <c r="E17241" s="4" t="str">
        <f>IF(ISBLANK(Table1[[#This Row],[Item]]),"Unknown",Table1[[#This Row],[Item]])</f>
        <v>Ice Cream</v>
      </c>
      <c r="F17241">
        <v>5</v>
      </c>
      <c r="G17241" s="4">
        <f>IF(ISBLANK(Table1[[#This Row],[Price]]),AVERAGE(F17241:F34774),Table1[[#This Row],[Price]])</f>
        <v>5</v>
      </c>
      <c r="H17241">
        <v>1</v>
      </c>
      <c r="I17241" s="4">
        <f>IF(ISBLANK(Table1[[#This Row],[Quantity]]),AVERAGE(H17241:H34774),Table1[[#This Row],[Quantity]])</f>
        <v>1</v>
      </c>
      <c r="J17241">
        <v>5</v>
      </c>
      <c r="K17241" s="4">
        <f>IF(ISBLANK(Table1[[#This Row],[Order Total]]),AVERAGE(J17241:J34774),Table1[[#This Row],[Order Total]])</f>
        <v>5</v>
      </c>
      <c r="L17241" s="1">
        <v>44680</v>
      </c>
      <c r="M17241" t="s">
        <v>17</v>
      </c>
      <c r="N17241" s="4" t="str">
        <f>IF(ISBLANK(Table1[[#This Row],[Payment Method]]),"Unknown",Table1[[#This Row],[Payment Method]])</f>
        <v>Digital Wallet</v>
      </c>
    </row>
    <row r="17242" spans="1:14" x14ac:dyDescent="0.35">
      <c r="A17242" t="s">
        <v>17382</v>
      </c>
      <c r="B17242" t="s">
        <v>76</v>
      </c>
      <c r="C17242" t="s">
        <v>50</v>
      </c>
      <c r="E17242" s="4" t="str">
        <f>IF(ISBLANK(Table1[[#This Row],[Item]]),"Unknown",Table1[[#This Row],[Item]])</f>
        <v>Unknown</v>
      </c>
      <c r="G17242" s="4">
        <f>IF(ISBLANK(Table1[[#This Row],[Price]]),AVERAGE(F17242:F34775),Table1[[#This Row],[Price]])</f>
        <v>6.5384615384615383</v>
      </c>
      <c r="H17242">
        <v>3</v>
      </c>
      <c r="I17242" s="4">
        <f>IF(ISBLANK(Table1[[#This Row],[Quantity]]),AVERAGE(H17242:H34775),Table1[[#This Row],[Quantity]])</f>
        <v>3</v>
      </c>
      <c r="J17242">
        <v>15</v>
      </c>
      <c r="K17242" s="4">
        <f>IF(ISBLANK(Table1[[#This Row],[Order Total]]),AVERAGE(J17242:J34775),Table1[[#This Row],[Order Total]])</f>
        <v>15</v>
      </c>
      <c r="L17242" s="1">
        <v>45226</v>
      </c>
      <c r="N17242" s="4" t="str">
        <f>IF(ISBLANK(Table1[[#This Row],[Payment Method]]),"Unknown",Table1[[#This Row],[Payment Method]])</f>
        <v>Unknown</v>
      </c>
    </row>
    <row r="17243" spans="1:14" hidden="1" x14ac:dyDescent="0.35">
      <c r="A17243" t="s">
        <v>17383</v>
      </c>
      <c r="B17243" t="s">
        <v>484</v>
      </c>
      <c r="C17243" t="s">
        <v>50</v>
      </c>
      <c r="D17243" t="s">
        <v>86</v>
      </c>
      <c r="E17243" s="4" t="str">
        <f>IF(ISBLANK(Table1[[#This Row],[Item]]),"Unknown",Table1[[#This Row],[Item]])</f>
        <v>Cheese Fries</v>
      </c>
      <c r="F17243">
        <v>5</v>
      </c>
      <c r="G17243" s="4">
        <f>IF(ISBLANK(Table1[[#This Row],[Price]]),AVERAGE(F17243:F34776),Table1[[#This Row],[Price]])</f>
        <v>5</v>
      </c>
      <c r="H17243">
        <v>1</v>
      </c>
      <c r="I17243" s="4">
        <f>IF(ISBLANK(Table1[[#This Row],[Quantity]]),AVERAGE(H17243:H34776),Table1[[#This Row],[Quantity]])</f>
        <v>1</v>
      </c>
      <c r="J17243">
        <v>5</v>
      </c>
      <c r="K17243" s="4">
        <f>IF(ISBLANK(Table1[[#This Row],[Order Total]]),AVERAGE(J17243:J34776),Table1[[#This Row],[Order Total]])</f>
        <v>5</v>
      </c>
      <c r="L17243" s="1">
        <v>44827</v>
      </c>
      <c r="M17243" t="s">
        <v>17</v>
      </c>
      <c r="N17243" s="4" t="str">
        <f>IF(ISBLANK(Table1[[#This Row],[Payment Method]]),"Unknown",Table1[[#This Row],[Payment Method]])</f>
        <v>Digital Wallet</v>
      </c>
    </row>
    <row r="17244" spans="1:14" hidden="1" x14ac:dyDescent="0.35">
      <c r="A17244" t="s">
        <v>17384</v>
      </c>
      <c r="B17244" t="s">
        <v>305</v>
      </c>
      <c r="C17244" t="s">
        <v>11</v>
      </c>
      <c r="D17244" t="s">
        <v>16</v>
      </c>
      <c r="E17244" s="4" t="str">
        <f>IF(ISBLANK(Table1[[#This Row],[Item]]),"Unknown",Table1[[#This Row],[Item]])</f>
        <v>Mashed Potatoes</v>
      </c>
      <c r="F17244">
        <v>4</v>
      </c>
      <c r="G17244" s="4">
        <f>IF(ISBLANK(Table1[[#This Row],[Price]]),AVERAGE(F17244:F34777),Table1[[#This Row],[Price]])</f>
        <v>4</v>
      </c>
      <c r="H17244">
        <v>1</v>
      </c>
      <c r="I17244" s="4">
        <f>IF(ISBLANK(Table1[[#This Row],[Quantity]]),AVERAGE(H17244:H34777),Table1[[#This Row],[Quantity]])</f>
        <v>1</v>
      </c>
      <c r="J17244">
        <v>4</v>
      </c>
      <c r="K17244" s="4">
        <f>IF(ISBLANK(Table1[[#This Row],[Order Total]]),AVERAGE(J17244:J34777),Table1[[#This Row],[Order Total]])</f>
        <v>4</v>
      </c>
      <c r="L17244" s="1">
        <v>45002</v>
      </c>
      <c r="M17244" t="s">
        <v>17</v>
      </c>
      <c r="N17244" s="4" t="str">
        <f>IF(ISBLANK(Table1[[#This Row],[Payment Method]]),"Unknown",Table1[[#This Row],[Payment Method]])</f>
        <v>Digital Wallet</v>
      </c>
    </row>
    <row r="17245" spans="1:14" hidden="1" x14ac:dyDescent="0.35">
      <c r="A17245" t="s">
        <v>17385</v>
      </c>
      <c r="B17245" t="s">
        <v>53</v>
      </c>
      <c r="C17245" t="s">
        <v>20</v>
      </c>
      <c r="D17245" t="s">
        <v>27</v>
      </c>
      <c r="E17245" s="4" t="str">
        <f>IF(ISBLANK(Table1[[#This Row],[Item]]),"Unknown",Table1[[#This Row],[Item]])</f>
        <v>Pasta Alfredo</v>
      </c>
      <c r="F17245">
        <v>12</v>
      </c>
      <c r="G17245" s="4">
        <f>IF(ISBLANK(Table1[[#This Row],[Price]]),AVERAGE(F17245:F34778),Table1[[#This Row],[Price]])</f>
        <v>12</v>
      </c>
      <c r="H17245">
        <v>4</v>
      </c>
      <c r="I17245" s="4">
        <f>IF(ISBLANK(Table1[[#This Row],[Quantity]]),AVERAGE(H17245:H34778),Table1[[#This Row],[Quantity]])</f>
        <v>4</v>
      </c>
      <c r="J17245">
        <v>48</v>
      </c>
      <c r="K17245" s="4">
        <f>IF(ISBLANK(Table1[[#This Row],[Order Total]]),AVERAGE(J17245:J34778),Table1[[#This Row],[Order Total]])</f>
        <v>48</v>
      </c>
      <c r="L17245" s="1">
        <v>45090</v>
      </c>
      <c r="M17245" t="s">
        <v>13</v>
      </c>
      <c r="N17245" s="4" t="str">
        <f>IF(ISBLANK(Table1[[#This Row],[Payment Method]]),"Unknown",Table1[[#This Row],[Payment Method]])</f>
        <v>Credit Card</v>
      </c>
    </row>
    <row r="17246" spans="1:14" hidden="1" x14ac:dyDescent="0.35">
      <c r="A17246" t="s">
        <v>17386</v>
      </c>
      <c r="B17246" t="s">
        <v>209</v>
      </c>
      <c r="C17246" t="s">
        <v>50</v>
      </c>
      <c r="D17246" t="s">
        <v>93</v>
      </c>
      <c r="E17246" s="4" t="str">
        <f>IF(ISBLANK(Table1[[#This Row],[Item]]),"Unknown",Table1[[#This Row],[Item]])</f>
        <v>Beef Chili</v>
      </c>
      <c r="F17246">
        <v>7</v>
      </c>
      <c r="G17246" s="4">
        <f>IF(ISBLANK(Table1[[#This Row],[Price]]),AVERAGE(F17246:F34779),Table1[[#This Row],[Price]])</f>
        <v>7</v>
      </c>
      <c r="H17246">
        <v>2</v>
      </c>
      <c r="I17246" s="4">
        <f>IF(ISBLANK(Table1[[#This Row],[Quantity]]),AVERAGE(H17246:H34779),Table1[[#This Row],[Quantity]])</f>
        <v>2</v>
      </c>
      <c r="J17246">
        <v>14</v>
      </c>
      <c r="K17246" s="4">
        <f>IF(ISBLANK(Table1[[#This Row],[Order Total]]),AVERAGE(J17246:J34779),Table1[[#This Row],[Order Total]])</f>
        <v>14</v>
      </c>
      <c r="L17246" s="1">
        <v>45031</v>
      </c>
      <c r="M17246" t="s">
        <v>28</v>
      </c>
      <c r="N17246" s="4" t="str">
        <f>IF(ISBLANK(Table1[[#This Row],[Payment Method]]),"Unknown",Table1[[#This Row],[Payment Method]])</f>
        <v>Cash</v>
      </c>
    </row>
    <row r="17247" spans="1:14" hidden="1" x14ac:dyDescent="0.35">
      <c r="A17247" t="s">
        <v>17387</v>
      </c>
      <c r="B17247" t="s">
        <v>90</v>
      </c>
      <c r="C17247" t="s">
        <v>20</v>
      </c>
      <c r="D17247" t="s">
        <v>41</v>
      </c>
      <c r="E17247" s="4" t="str">
        <f>IF(ISBLANK(Table1[[#This Row],[Item]]),"Unknown",Table1[[#This Row],[Item]])</f>
        <v>Vegetarian Platter</v>
      </c>
      <c r="F17247">
        <v>14</v>
      </c>
      <c r="G17247" s="4">
        <f>IF(ISBLANK(Table1[[#This Row],[Price]]),AVERAGE(F17247:F34780),Table1[[#This Row],[Price]])</f>
        <v>14</v>
      </c>
      <c r="H17247">
        <v>1</v>
      </c>
      <c r="I17247" s="4">
        <f>IF(ISBLANK(Table1[[#This Row],[Quantity]]),AVERAGE(H17247:H34780),Table1[[#This Row],[Quantity]])</f>
        <v>1</v>
      </c>
      <c r="J17247">
        <v>14</v>
      </c>
      <c r="K17247" s="4">
        <f>IF(ISBLANK(Table1[[#This Row],[Order Total]]),AVERAGE(J17247:J34780),Table1[[#This Row],[Order Total]])</f>
        <v>14</v>
      </c>
      <c r="L17247" s="1">
        <v>44736</v>
      </c>
      <c r="M17247" t="s">
        <v>13</v>
      </c>
      <c r="N17247" s="4" t="str">
        <f>IF(ISBLANK(Table1[[#This Row],[Payment Method]]),"Unknown",Table1[[#This Row],[Payment Method]])</f>
        <v>Credit Card</v>
      </c>
    </row>
    <row r="17248" spans="1:14" hidden="1" x14ac:dyDescent="0.35">
      <c r="A17248" t="s">
        <v>17388</v>
      </c>
      <c r="B17248" t="s">
        <v>215</v>
      </c>
      <c r="C17248" t="s">
        <v>24</v>
      </c>
      <c r="D17248" t="s">
        <v>56</v>
      </c>
      <c r="E17248" s="4" t="str">
        <f>IF(ISBLANK(Table1[[#This Row],[Item]]),"Unknown",Table1[[#This Row],[Item]])</f>
        <v>Lemonade</v>
      </c>
      <c r="F17248">
        <v>3</v>
      </c>
      <c r="G17248" s="4">
        <f>IF(ISBLANK(Table1[[#This Row],[Price]]),AVERAGE(F17248:F34781),Table1[[#This Row],[Price]])</f>
        <v>3</v>
      </c>
      <c r="H17248">
        <v>4</v>
      </c>
      <c r="I17248" s="4">
        <f>IF(ISBLANK(Table1[[#This Row],[Quantity]]),AVERAGE(H17248:H34781),Table1[[#This Row],[Quantity]])</f>
        <v>4</v>
      </c>
      <c r="J17248">
        <v>12</v>
      </c>
      <c r="K17248" s="4">
        <f>IF(ISBLANK(Table1[[#This Row],[Order Total]]),AVERAGE(J17248:J34781),Table1[[#This Row],[Order Total]])</f>
        <v>12</v>
      </c>
      <c r="L17248" s="1">
        <v>45096</v>
      </c>
      <c r="M17248" t="s">
        <v>13</v>
      </c>
      <c r="N17248" s="4" t="str">
        <f>IF(ISBLANK(Table1[[#This Row],[Payment Method]]),"Unknown",Table1[[#This Row],[Payment Method]])</f>
        <v>Credit Card</v>
      </c>
    </row>
    <row r="17249" spans="1:14" hidden="1" x14ac:dyDescent="0.35">
      <c r="A17249" t="s">
        <v>17389</v>
      </c>
      <c r="B17249" t="s">
        <v>305</v>
      </c>
      <c r="C17249" t="s">
        <v>24</v>
      </c>
      <c r="D17249" t="s">
        <v>168</v>
      </c>
      <c r="E17249" s="4" t="str">
        <f>IF(ISBLANK(Table1[[#This Row],[Item]]),"Unknown",Table1[[#This Row],[Item]])</f>
        <v>Water</v>
      </c>
      <c r="F17249">
        <v>1</v>
      </c>
      <c r="G17249" s="4">
        <f>IF(ISBLANK(Table1[[#This Row],[Price]]),AVERAGE(F17249:F34782),Table1[[#This Row],[Price]])</f>
        <v>1</v>
      </c>
      <c r="H17249">
        <v>5</v>
      </c>
      <c r="I17249" s="4">
        <f>IF(ISBLANK(Table1[[#This Row],[Quantity]]),AVERAGE(H17249:H34782),Table1[[#This Row],[Quantity]])</f>
        <v>5</v>
      </c>
      <c r="J17249">
        <v>5</v>
      </c>
      <c r="K17249" s="4">
        <f>IF(ISBLANK(Table1[[#This Row],[Order Total]]),AVERAGE(J17249:J34782),Table1[[#This Row],[Order Total]])</f>
        <v>5</v>
      </c>
      <c r="L17249" s="1">
        <v>44994</v>
      </c>
      <c r="M17249" t="s">
        <v>17</v>
      </c>
      <c r="N17249" s="4" t="str">
        <f>IF(ISBLANK(Table1[[#This Row],[Payment Method]]),"Unknown",Table1[[#This Row],[Payment Method]])</f>
        <v>Digital Wallet</v>
      </c>
    </row>
    <row r="17250" spans="1:14" hidden="1" x14ac:dyDescent="0.35">
      <c r="A17250" t="s">
        <v>17390</v>
      </c>
      <c r="B17250" t="s">
        <v>64</v>
      </c>
      <c r="C17250" t="s">
        <v>24</v>
      </c>
      <c r="D17250" t="s">
        <v>77</v>
      </c>
      <c r="E17250" s="4" t="str">
        <f>IF(ISBLANK(Table1[[#This Row],[Item]]),"Unknown",Table1[[#This Row],[Item]])</f>
        <v>Coca Cola</v>
      </c>
      <c r="F17250">
        <v>2.5</v>
      </c>
      <c r="G17250" s="4">
        <f>IF(ISBLANK(Table1[[#This Row],[Price]]),AVERAGE(F17250:F34783),Table1[[#This Row],[Price]])</f>
        <v>2.5</v>
      </c>
      <c r="H17250">
        <v>3</v>
      </c>
      <c r="I17250" s="4">
        <f>IF(ISBLANK(Table1[[#This Row],[Quantity]]),AVERAGE(H17250:H34783),Table1[[#This Row],[Quantity]])</f>
        <v>3</v>
      </c>
      <c r="J17250">
        <v>7.5</v>
      </c>
      <c r="K17250" s="4">
        <f>IF(ISBLANK(Table1[[#This Row],[Order Total]]),AVERAGE(J17250:J34783),Table1[[#This Row],[Order Total]])</f>
        <v>7.5</v>
      </c>
      <c r="L17250" s="1">
        <v>44984</v>
      </c>
      <c r="M17250" t="s">
        <v>17</v>
      </c>
      <c r="N17250" s="4" t="str">
        <f>IF(ISBLANK(Table1[[#This Row],[Payment Method]]),"Unknown",Table1[[#This Row],[Payment Method]])</f>
        <v>Digital Wallet</v>
      </c>
    </row>
    <row r="17251" spans="1:14" hidden="1" x14ac:dyDescent="0.35">
      <c r="A17251" t="s">
        <v>17391</v>
      </c>
      <c r="B17251" t="s">
        <v>15</v>
      </c>
      <c r="C17251" t="s">
        <v>20</v>
      </c>
      <c r="D17251" t="s">
        <v>21</v>
      </c>
      <c r="E17251" s="4" t="str">
        <f>IF(ISBLANK(Table1[[#This Row],[Item]]),"Unknown",Table1[[#This Row],[Item]])</f>
        <v>Grilled Chicken</v>
      </c>
      <c r="F17251">
        <v>15</v>
      </c>
      <c r="G17251" s="4">
        <f>IF(ISBLANK(Table1[[#This Row],[Price]]),AVERAGE(F17251:F34784),Table1[[#This Row],[Price]])</f>
        <v>15</v>
      </c>
      <c r="H17251">
        <v>4</v>
      </c>
      <c r="I17251" s="4">
        <f>IF(ISBLANK(Table1[[#This Row],[Quantity]]),AVERAGE(H17251:H34784),Table1[[#This Row],[Quantity]])</f>
        <v>4</v>
      </c>
      <c r="J17251">
        <v>60</v>
      </c>
      <c r="K17251" s="4">
        <f>IF(ISBLANK(Table1[[#This Row],[Order Total]]),AVERAGE(J17251:J34784),Table1[[#This Row],[Order Total]])</f>
        <v>60</v>
      </c>
      <c r="L17251" s="1">
        <v>44562</v>
      </c>
      <c r="M17251" t="s">
        <v>28</v>
      </c>
      <c r="N17251" s="4" t="str">
        <f>IF(ISBLANK(Table1[[#This Row],[Payment Method]]),"Unknown",Table1[[#This Row],[Payment Method]])</f>
        <v>Cash</v>
      </c>
    </row>
    <row r="17252" spans="1:14" hidden="1" x14ac:dyDescent="0.35">
      <c r="A17252" t="s">
        <v>17392</v>
      </c>
      <c r="B17252" t="s">
        <v>145</v>
      </c>
      <c r="C17252" t="s">
        <v>20</v>
      </c>
      <c r="D17252" t="s">
        <v>245</v>
      </c>
      <c r="E17252" s="4" t="str">
        <f>IF(ISBLANK(Table1[[#This Row],[Item]]),"Unknown",Table1[[#This Row],[Item]])</f>
        <v>Steak</v>
      </c>
      <c r="F17252">
        <v>20</v>
      </c>
      <c r="G17252" s="4">
        <f>IF(ISBLANK(Table1[[#This Row],[Price]]),AVERAGE(F17252:F34785),Table1[[#This Row],[Price]])</f>
        <v>20</v>
      </c>
      <c r="H17252">
        <v>1</v>
      </c>
      <c r="I17252" s="4">
        <f>IF(ISBLANK(Table1[[#This Row],[Quantity]]),AVERAGE(H17252:H34785),Table1[[#This Row],[Quantity]])</f>
        <v>1</v>
      </c>
      <c r="J17252">
        <v>20</v>
      </c>
      <c r="K17252" s="4">
        <f>IF(ISBLANK(Table1[[#This Row],[Order Total]]),AVERAGE(J17252:J34785),Table1[[#This Row],[Order Total]])</f>
        <v>20</v>
      </c>
      <c r="L17252" s="1">
        <v>45279</v>
      </c>
      <c r="M17252" t="s">
        <v>28</v>
      </c>
      <c r="N17252" s="4" t="str">
        <f>IF(ISBLANK(Table1[[#This Row],[Payment Method]]),"Unknown",Table1[[#This Row],[Payment Method]])</f>
        <v>Cash</v>
      </c>
    </row>
    <row r="17253" spans="1:14" hidden="1" x14ac:dyDescent="0.35">
      <c r="A17253" t="s">
        <v>17393</v>
      </c>
      <c r="B17253" t="s">
        <v>95</v>
      </c>
      <c r="C17253" t="s">
        <v>38</v>
      </c>
      <c r="D17253" t="s">
        <v>121</v>
      </c>
      <c r="E17253" s="4" t="str">
        <f>IF(ISBLANK(Table1[[#This Row],[Item]]),"Unknown",Table1[[#This Row],[Item]])</f>
        <v>Ice Cream</v>
      </c>
      <c r="F17253">
        <v>5</v>
      </c>
      <c r="G17253" s="4">
        <f>IF(ISBLANK(Table1[[#This Row],[Price]]),AVERAGE(F17253:F34786),Table1[[#This Row],[Price]])</f>
        <v>5</v>
      </c>
      <c r="H17253">
        <v>2</v>
      </c>
      <c r="I17253" s="4">
        <f>IF(ISBLANK(Table1[[#This Row],[Quantity]]),AVERAGE(H17253:H34786),Table1[[#This Row],[Quantity]])</f>
        <v>2</v>
      </c>
      <c r="J17253">
        <v>10</v>
      </c>
      <c r="K17253" s="4">
        <f>IF(ISBLANK(Table1[[#This Row],[Order Total]]),AVERAGE(J17253:J34786),Table1[[#This Row],[Order Total]])</f>
        <v>10</v>
      </c>
      <c r="L17253" s="1">
        <v>44754</v>
      </c>
      <c r="M17253" t="s">
        <v>13</v>
      </c>
      <c r="N17253" s="4" t="str">
        <f>IF(ISBLANK(Table1[[#This Row],[Payment Method]]),"Unknown",Table1[[#This Row],[Payment Method]])</f>
        <v>Credit Card</v>
      </c>
    </row>
    <row r="17254" spans="1:14" hidden="1" x14ac:dyDescent="0.35">
      <c r="A17254" t="s">
        <v>17394</v>
      </c>
      <c r="B17254" t="s">
        <v>172</v>
      </c>
      <c r="C17254" t="s">
        <v>38</v>
      </c>
      <c r="D17254" t="s">
        <v>121</v>
      </c>
      <c r="E17254" s="4" t="str">
        <f>IF(ISBLANK(Table1[[#This Row],[Item]]),"Unknown",Table1[[#This Row],[Item]])</f>
        <v>Ice Cream</v>
      </c>
      <c r="F17254">
        <v>5</v>
      </c>
      <c r="G17254" s="4">
        <f>IF(ISBLANK(Table1[[#This Row],[Price]]),AVERAGE(F17254:F34787),Table1[[#This Row],[Price]])</f>
        <v>5</v>
      </c>
      <c r="H17254">
        <v>3</v>
      </c>
      <c r="I17254" s="4">
        <f>IF(ISBLANK(Table1[[#This Row],[Quantity]]),AVERAGE(H17254:H34787),Table1[[#This Row],[Quantity]])</f>
        <v>3</v>
      </c>
      <c r="J17254">
        <v>15</v>
      </c>
      <c r="K17254" s="4">
        <f>IF(ISBLANK(Table1[[#This Row],[Order Total]]),AVERAGE(J17254:J34787),Table1[[#This Row],[Order Total]])</f>
        <v>15</v>
      </c>
      <c r="L17254" s="1">
        <v>44598</v>
      </c>
      <c r="M17254" t="s">
        <v>13</v>
      </c>
      <c r="N17254" s="4" t="str">
        <f>IF(ISBLANK(Table1[[#This Row],[Payment Method]]),"Unknown",Table1[[#This Row],[Payment Method]])</f>
        <v>Credit Card</v>
      </c>
    </row>
    <row r="17255" spans="1:14" hidden="1" x14ac:dyDescent="0.35">
      <c r="A17255" t="s">
        <v>17395</v>
      </c>
      <c r="B17255" t="s">
        <v>19</v>
      </c>
      <c r="C17255" t="s">
        <v>11</v>
      </c>
      <c r="D17255" t="s">
        <v>33</v>
      </c>
      <c r="E17255" s="4" t="str">
        <f>IF(ISBLANK(Table1[[#This Row],[Item]]),"Unknown",Table1[[#This Row],[Item]])</f>
        <v>Garlic Bread</v>
      </c>
      <c r="F17255">
        <v>4</v>
      </c>
      <c r="G17255" s="4">
        <f>IF(ISBLANK(Table1[[#This Row],[Price]]),AVERAGE(F17255:F34788),Table1[[#This Row],[Price]])</f>
        <v>4</v>
      </c>
      <c r="H17255">
        <v>5</v>
      </c>
      <c r="I17255" s="4">
        <f>IF(ISBLANK(Table1[[#This Row],[Quantity]]),AVERAGE(H17255:H34788),Table1[[#This Row],[Quantity]])</f>
        <v>5</v>
      </c>
      <c r="J17255">
        <v>20</v>
      </c>
      <c r="K17255" s="4">
        <f>IF(ISBLANK(Table1[[#This Row],[Order Total]]),AVERAGE(J17255:J34788),Table1[[#This Row],[Order Total]])</f>
        <v>20</v>
      </c>
      <c r="L17255" s="1">
        <v>44564</v>
      </c>
      <c r="M17255" t="s">
        <v>13</v>
      </c>
      <c r="N17255" s="4" t="str">
        <f>IF(ISBLANK(Table1[[#This Row],[Payment Method]]),"Unknown",Table1[[#This Row],[Payment Method]])</f>
        <v>Credit Card</v>
      </c>
    </row>
    <row r="17256" spans="1:14" hidden="1" x14ac:dyDescent="0.35">
      <c r="A17256" t="s">
        <v>17396</v>
      </c>
      <c r="B17256" t="s">
        <v>457</v>
      </c>
      <c r="C17256" t="s">
        <v>24</v>
      </c>
      <c r="D17256" t="s">
        <v>168</v>
      </c>
      <c r="E17256" s="4" t="str">
        <f>IF(ISBLANK(Table1[[#This Row],[Item]]),"Unknown",Table1[[#This Row],[Item]])</f>
        <v>Water</v>
      </c>
      <c r="F17256">
        <v>1</v>
      </c>
      <c r="G17256" s="4">
        <f>IF(ISBLANK(Table1[[#This Row],[Price]]),AVERAGE(F17256:F34789),Table1[[#This Row],[Price]])</f>
        <v>1</v>
      </c>
      <c r="H17256">
        <v>5</v>
      </c>
      <c r="I17256" s="4">
        <f>IF(ISBLANK(Table1[[#This Row],[Quantity]]),AVERAGE(H17256:H34789),Table1[[#This Row],[Quantity]])</f>
        <v>5</v>
      </c>
      <c r="J17256">
        <v>5</v>
      </c>
      <c r="K17256" s="4">
        <f>IF(ISBLANK(Table1[[#This Row],[Order Total]]),AVERAGE(J17256:J34789),Table1[[#This Row],[Order Total]])</f>
        <v>5</v>
      </c>
      <c r="L17256" s="1">
        <v>44776</v>
      </c>
      <c r="M17256" t="s">
        <v>13</v>
      </c>
      <c r="N17256" s="4" t="str">
        <f>IF(ISBLANK(Table1[[#This Row],[Payment Method]]),"Unknown",Table1[[#This Row],[Payment Method]])</f>
        <v>Credit Card</v>
      </c>
    </row>
    <row r="17257" spans="1:14" hidden="1" x14ac:dyDescent="0.35">
      <c r="A17257" t="s">
        <v>17397</v>
      </c>
      <c r="B17257" t="s">
        <v>167</v>
      </c>
      <c r="C17257" t="s">
        <v>11</v>
      </c>
      <c r="D17257" t="s">
        <v>16</v>
      </c>
      <c r="E17257" s="4" t="str">
        <f>IF(ISBLANK(Table1[[#This Row],[Item]]),"Unknown",Table1[[#This Row],[Item]])</f>
        <v>Mashed Potatoes</v>
      </c>
      <c r="F17257">
        <v>4</v>
      </c>
      <c r="G17257" s="4">
        <f>IF(ISBLANK(Table1[[#This Row],[Price]]),AVERAGE(F17257:F34790),Table1[[#This Row],[Price]])</f>
        <v>4</v>
      </c>
      <c r="H17257">
        <v>2</v>
      </c>
      <c r="I17257" s="4">
        <f>IF(ISBLANK(Table1[[#This Row],[Quantity]]),AVERAGE(H17257:H34790),Table1[[#This Row],[Quantity]])</f>
        <v>2</v>
      </c>
      <c r="J17257">
        <v>8</v>
      </c>
      <c r="K17257" s="4">
        <f>IF(ISBLANK(Table1[[#This Row],[Order Total]]),AVERAGE(J17257:J34790),Table1[[#This Row],[Order Total]])</f>
        <v>8</v>
      </c>
      <c r="L17257" s="1">
        <v>45128</v>
      </c>
      <c r="M17257" t="s">
        <v>17</v>
      </c>
      <c r="N17257" s="4" t="str">
        <f>IF(ISBLANK(Table1[[#This Row],[Payment Method]]),"Unknown",Table1[[#This Row],[Payment Method]])</f>
        <v>Digital Wallet</v>
      </c>
    </row>
    <row r="17258" spans="1:14" hidden="1" x14ac:dyDescent="0.35">
      <c r="A17258" t="s">
        <v>17398</v>
      </c>
      <c r="B17258" t="s">
        <v>90</v>
      </c>
      <c r="C17258" t="s">
        <v>20</v>
      </c>
      <c r="D17258" t="s">
        <v>27</v>
      </c>
      <c r="E17258" s="4" t="str">
        <f>IF(ISBLANK(Table1[[#This Row],[Item]]),"Unknown",Table1[[#This Row],[Item]])</f>
        <v>Pasta Alfredo</v>
      </c>
      <c r="F17258">
        <v>12</v>
      </c>
      <c r="G17258" s="4">
        <f>IF(ISBLANK(Table1[[#This Row],[Price]]),AVERAGE(F17258:F34791),Table1[[#This Row],[Price]])</f>
        <v>12</v>
      </c>
      <c r="H17258">
        <v>5</v>
      </c>
      <c r="I17258" s="4">
        <f>IF(ISBLANK(Table1[[#This Row],[Quantity]]),AVERAGE(H17258:H34791),Table1[[#This Row],[Quantity]])</f>
        <v>5</v>
      </c>
      <c r="J17258">
        <v>60</v>
      </c>
      <c r="K17258" s="4">
        <f>IF(ISBLANK(Table1[[#This Row],[Order Total]]),AVERAGE(J17258:J34791),Table1[[#This Row],[Order Total]])</f>
        <v>60</v>
      </c>
      <c r="L17258" s="1">
        <v>44623</v>
      </c>
      <c r="M17258" t="s">
        <v>17</v>
      </c>
      <c r="N17258" s="4" t="str">
        <f>IF(ISBLANK(Table1[[#This Row],[Payment Method]]),"Unknown",Table1[[#This Row],[Payment Method]])</f>
        <v>Digital Wallet</v>
      </c>
    </row>
    <row r="17259" spans="1:14" hidden="1" x14ac:dyDescent="0.35">
      <c r="A17259" t="s">
        <v>17399</v>
      </c>
      <c r="B17259" t="s">
        <v>136</v>
      </c>
      <c r="C17259" t="s">
        <v>38</v>
      </c>
      <c r="D17259" t="s">
        <v>121</v>
      </c>
      <c r="E17259" s="4" t="str">
        <f>IF(ISBLANK(Table1[[#This Row],[Item]]),"Unknown",Table1[[#This Row],[Item]])</f>
        <v>Ice Cream</v>
      </c>
      <c r="F17259">
        <v>5</v>
      </c>
      <c r="G17259" s="4">
        <f>IF(ISBLANK(Table1[[#This Row],[Price]]),AVERAGE(F17259:F34792),Table1[[#This Row],[Price]])</f>
        <v>5</v>
      </c>
      <c r="H17259">
        <v>1</v>
      </c>
      <c r="I17259" s="4">
        <f>IF(ISBLANK(Table1[[#This Row],[Quantity]]),AVERAGE(H17259:H34792),Table1[[#This Row],[Quantity]])</f>
        <v>1</v>
      </c>
      <c r="J17259">
        <v>5</v>
      </c>
      <c r="K17259" s="4">
        <f>IF(ISBLANK(Table1[[#This Row],[Order Total]]),AVERAGE(J17259:J34792),Table1[[#This Row],[Order Total]])</f>
        <v>5</v>
      </c>
      <c r="L17259" s="1">
        <v>44605</v>
      </c>
      <c r="M17259" t="s">
        <v>13</v>
      </c>
      <c r="N17259" s="4" t="str">
        <f>IF(ISBLANK(Table1[[#This Row],[Payment Method]]),"Unknown",Table1[[#This Row],[Payment Method]])</f>
        <v>Credit Card</v>
      </c>
    </row>
    <row r="17260" spans="1:14" hidden="1" x14ac:dyDescent="0.35">
      <c r="A17260" t="s">
        <v>17400</v>
      </c>
      <c r="B17260" t="s">
        <v>283</v>
      </c>
      <c r="C17260" t="s">
        <v>38</v>
      </c>
      <c r="D17260" t="s">
        <v>74</v>
      </c>
      <c r="E17260" s="4" t="str">
        <f>IF(ISBLANK(Table1[[#This Row],[Item]]),"Unknown",Table1[[#This Row],[Item]])</f>
        <v>Chocolate Cake</v>
      </c>
      <c r="F17260">
        <v>6</v>
      </c>
      <c r="G17260" s="4">
        <f>IF(ISBLANK(Table1[[#This Row],[Price]]),AVERAGE(F17260:F34793),Table1[[#This Row],[Price]])</f>
        <v>6</v>
      </c>
      <c r="H17260">
        <v>4</v>
      </c>
      <c r="I17260" s="4">
        <f>IF(ISBLANK(Table1[[#This Row],[Quantity]]),AVERAGE(H17260:H34793),Table1[[#This Row],[Quantity]])</f>
        <v>4</v>
      </c>
      <c r="J17260">
        <v>24</v>
      </c>
      <c r="K17260" s="4">
        <f>IF(ISBLANK(Table1[[#This Row],[Order Total]]),AVERAGE(J17260:J34793),Table1[[#This Row],[Order Total]])</f>
        <v>24</v>
      </c>
      <c r="L17260" s="1">
        <v>45193</v>
      </c>
      <c r="M17260" t="s">
        <v>28</v>
      </c>
      <c r="N17260" s="4" t="str">
        <f>IF(ISBLANK(Table1[[#This Row],[Payment Method]]),"Unknown",Table1[[#This Row],[Payment Method]])</f>
        <v>Cash</v>
      </c>
    </row>
    <row r="17261" spans="1:14" hidden="1" x14ac:dyDescent="0.35">
      <c r="A17261" t="s">
        <v>17401</v>
      </c>
      <c r="B17261" t="s">
        <v>172</v>
      </c>
      <c r="C17261" t="s">
        <v>38</v>
      </c>
      <c r="D17261" t="s">
        <v>74</v>
      </c>
      <c r="E17261" s="4" t="str">
        <f>IF(ISBLANK(Table1[[#This Row],[Item]]),"Unknown",Table1[[#This Row],[Item]])</f>
        <v>Chocolate Cake</v>
      </c>
      <c r="F17261">
        <v>6</v>
      </c>
      <c r="G17261" s="4">
        <f>IF(ISBLANK(Table1[[#This Row],[Price]]),AVERAGE(F17261:F34794),Table1[[#This Row],[Price]])</f>
        <v>6</v>
      </c>
      <c r="H17261">
        <v>3</v>
      </c>
      <c r="I17261" s="4">
        <f>IF(ISBLANK(Table1[[#This Row],[Quantity]]),AVERAGE(H17261:H34794),Table1[[#This Row],[Quantity]])</f>
        <v>3</v>
      </c>
      <c r="J17261">
        <v>18</v>
      </c>
      <c r="K17261" s="4">
        <f>IF(ISBLANK(Table1[[#This Row],[Order Total]]),AVERAGE(J17261:J34794),Table1[[#This Row],[Order Total]])</f>
        <v>18</v>
      </c>
      <c r="L17261" s="1">
        <v>44700</v>
      </c>
      <c r="M17261" t="s">
        <v>13</v>
      </c>
      <c r="N17261" s="4" t="str">
        <f>IF(ISBLANK(Table1[[#This Row],[Payment Method]]),"Unknown",Table1[[#This Row],[Payment Method]])</f>
        <v>Credit Card</v>
      </c>
    </row>
    <row r="17262" spans="1:14" hidden="1" x14ac:dyDescent="0.35">
      <c r="A17262" t="s">
        <v>17402</v>
      </c>
      <c r="B17262" t="s">
        <v>200</v>
      </c>
      <c r="C17262" t="s">
        <v>20</v>
      </c>
      <c r="D17262" t="s">
        <v>245</v>
      </c>
      <c r="E17262" s="4" t="str">
        <f>IF(ISBLANK(Table1[[#This Row],[Item]]),"Unknown",Table1[[#This Row],[Item]])</f>
        <v>Steak</v>
      </c>
      <c r="F17262">
        <v>20</v>
      </c>
      <c r="G17262" s="4">
        <f>IF(ISBLANK(Table1[[#This Row],[Price]]),AVERAGE(F17262:F34795),Table1[[#This Row],[Price]])</f>
        <v>20</v>
      </c>
      <c r="H17262">
        <v>2</v>
      </c>
      <c r="I17262" s="4">
        <f>IF(ISBLANK(Table1[[#This Row],[Quantity]]),AVERAGE(H17262:H34795),Table1[[#This Row],[Quantity]])</f>
        <v>2</v>
      </c>
      <c r="J17262">
        <v>40</v>
      </c>
      <c r="K17262" s="4">
        <f>IF(ISBLANK(Table1[[#This Row],[Order Total]]),AVERAGE(J17262:J34795),Table1[[#This Row],[Order Total]])</f>
        <v>40</v>
      </c>
      <c r="L17262" s="1">
        <v>44886</v>
      </c>
      <c r="M17262" t="s">
        <v>17</v>
      </c>
      <c r="N17262" s="4" t="str">
        <f>IF(ISBLANK(Table1[[#This Row],[Payment Method]]),"Unknown",Table1[[#This Row],[Payment Method]])</f>
        <v>Digital Wallet</v>
      </c>
    </row>
    <row r="17263" spans="1:14" hidden="1" x14ac:dyDescent="0.35">
      <c r="A17263" t="s">
        <v>17403</v>
      </c>
      <c r="B17263" t="s">
        <v>105</v>
      </c>
      <c r="C17263" t="s">
        <v>20</v>
      </c>
      <c r="D17263" t="s">
        <v>245</v>
      </c>
      <c r="E17263" s="4" t="str">
        <f>IF(ISBLANK(Table1[[#This Row],[Item]]),"Unknown",Table1[[#This Row],[Item]])</f>
        <v>Steak</v>
      </c>
      <c r="F17263">
        <v>20</v>
      </c>
      <c r="G17263" s="4">
        <f>IF(ISBLANK(Table1[[#This Row],[Price]]),AVERAGE(F17263:F34796),Table1[[#This Row],[Price]])</f>
        <v>20</v>
      </c>
      <c r="H17263">
        <v>1</v>
      </c>
      <c r="I17263" s="4">
        <f>IF(ISBLANK(Table1[[#This Row],[Quantity]]),AVERAGE(H17263:H34796),Table1[[#This Row],[Quantity]])</f>
        <v>1</v>
      </c>
      <c r="J17263">
        <v>20</v>
      </c>
      <c r="K17263" s="4">
        <f>IF(ISBLANK(Table1[[#This Row],[Order Total]]),AVERAGE(J17263:J34796),Table1[[#This Row],[Order Total]])</f>
        <v>20</v>
      </c>
      <c r="L17263" s="1">
        <v>44747</v>
      </c>
      <c r="M17263" t="s">
        <v>17</v>
      </c>
      <c r="N17263" s="4" t="str">
        <f>IF(ISBLANK(Table1[[#This Row],[Payment Method]]),"Unknown",Table1[[#This Row],[Payment Method]])</f>
        <v>Digital Wallet</v>
      </c>
    </row>
    <row r="17264" spans="1:14" hidden="1" x14ac:dyDescent="0.35">
      <c r="A17264" t="s">
        <v>17404</v>
      </c>
      <c r="B17264" t="s">
        <v>10</v>
      </c>
      <c r="C17264" t="s">
        <v>50</v>
      </c>
      <c r="D17264" t="s">
        <v>99</v>
      </c>
      <c r="E17264" s="4" t="str">
        <f>IF(ISBLANK(Table1[[#This Row],[Item]]),"Unknown",Table1[[#This Row],[Item]])</f>
        <v>Chicken Melt</v>
      </c>
      <c r="F17264">
        <v>8</v>
      </c>
      <c r="G17264" s="4">
        <f>IF(ISBLANK(Table1[[#This Row],[Price]]),AVERAGE(F17264:F34797),Table1[[#This Row],[Price]])</f>
        <v>8</v>
      </c>
      <c r="H17264">
        <v>2</v>
      </c>
      <c r="I17264" s="4">
        <f>IF(ISBLANK(Table1[[#This Row],[Quantity]]),AVERAGE(H17264:H34797),Table1[[#This Row],[Quantity]])</f>
        <v>2</v>
      </c>
      <c r="J17264">
        <v>16</v>
      </c>
      <c r="K17264" s="4">
        <f>IF(ISBLANK(Table1[[#This Row],[Order Total]]),AVERAGE(J17264:J34797),Table1[[#This Row],[Order Total]])</f>
        <v>16</v>
      </c>
      <c r="L17264" s="1">
        <v>44648</v>
      </c>
      <c r="M17264" t="s">
        <v>13</v>
      </c>
      <c r="N17264" s="4" t="str">
        <f>IF(ISBLANK(Table1[[#This Row],[Payment Method]]),"Unknown",Table1[[#This Row],[Payment Method]])</f>
        <v>Credit Card</v>
      </c>
    </row>
    <row r="17265" spans="1:14" hidden="1" x14ac:dyDescent="0.35">
      <c r="A17265" t="s">
        <v>17405</v>
      </c>
      <c r="B17265" t="s">
        <v>83</v>
      </c>
      <c r="C17265" t="s">
        <v>50</v>
      </c>
      <c r="D17265" t="s">
        <v>207</v>
      </c>
      <c r="E17265" s="4" t="str">
        <f>IF(ISBLANK(Table1[[#This Row],[Item]]),"Unknown",Table1[[#This Row],[Item]])</f>
        <v>Nachos Grande</v>
      </c>
      <c r="F17265">
        <v>10</v>
      </c>
      <c r="G17265" s="4">
        <f>IF(ISBLANK(Table1[[#This Row],[Price]]),AVERAGE(F17265:F34798),Table1[[#This Row],[Price]])</f>
        <v>10</v>
      </c>
      <c r="H17265">
        <v>4</v>
      </c>
      <c r="I17265" s="4">
        <f>IF(ISBLANK(Table1[[#This Row],[Quantity]]),AVERAGE(H17265:H34798),Table1[[#This Row],[Quantity]])</f>
        <v>4</v>
      </c>
      <c r="J17265">
        <v>40</v>
      </c>
      <c r="K17265" s="4">
        <f>IF(ISBLANK(Table1[[#This Row],[Order Total]]),AVERAGE(J17265:J34798),Table1[[#This Row],[Order Total]])</f>
        <v>40</v>
      </c>
      <c r="L17265" s="1">
        <v>44965</v>
      </c>
      <c r="M17265" t="s">
        <v>13</v>
      </c>
      <c r="N17265" s="4" t="str">
        <f>IF(ISBLANK(Table1[[#This Row],[Payment Method]]),"Unknown",Table1[[#This Row],[Payment Method]])</f>
        <v>Credit Card</v>
      </c>
    </row>
    <row r="17266" spans="1:14" hidden="1" x14ac:dyDescent="0.35">
      <c r="A17266" t="s">
        <v>17406</v>
      </c>
      <c r="B17266" t="s">
        <v>217</v>
      </c>
      <c r="C17266" t="s">
        <v>24</v>
      </c>
      <c r="D17266" t="s">
        <v>168</v>
      </c>
      <c r="E17266" s="4" t="str">
        <f>IF(ISBLANK(Table1[[#This Row],[Item]]),"Unknown",Table1[[#This Row],[Item]])</f>
        <v>Water</v>
      </c>
      <c r="F17266">
        <v>1</v>
      </c>
      <c r="G17266" s="4">
        <f>IF(ISBLANK(Table1[[#This Row],[Price]]),AVERAGE(F17266:F34799),Table1[[#This Row],[Price]])</f>
        <v>1</v>
      </c>
      <c r="H17266">
        <v>3</v>
      </c>
      <c r="I17266" s="4">
        <f>IF(ISBLANK(Table1[[#This Row],[Quantity]]),AVERAGE(H17266:H34799),Table1[[#This Row],[Quantity]])</f>
        <v>3</v>
      </c>
      <c r="J17266">
        <v>3</v>
      </c>
      <c r="K17266" s="4">
        <f>IF(ISBLANK(Table1[[#This Row],[Order Total]]),AVERAGE(J17266:J34799),Table1[[#This Row],[Order Total]])</f>
        <v>3</v>
      </c>
      <c r="L17266" s="1">
        <v>44585</v>
      </c>
      <c r="M17266" t="s">
        <v>13</v>
      </c>
      <c r="N17266" s="4" t="str">
        <f>IF(ISBLANK(Table1[[#This Row],[Payment Method]]),"Unknown",Table1[[#This Row],[Payment Method]])</f>
        <v>Credit Card</v>
      </c>
    </row>
    <row r="17267" spans="1:14" x14ac:dyDescent="0.35">
      <c r="A17267" t="s">
        <v>17407</v>
      </c>
      <c r="B17267" t="s">
        <v>97</v>
      </c>
      <c r="C17267" t="s">
        <v>38</v>
      </c>
      <c r="E17267" s="4" t="str">
        <f>IF(ISBLANK(Table1[[#This Row],[Item]]),"Unknown",Table1[[#This Row],[Item]])</f>
        <v>Unknown</v>
      </c>
      <c r="G17267" s="4">
        <f>IF(ISBLANK(Table1[[#This Row],[Price]]),AVERAGE(F17267:F34800),Table1[[#This Row],[Price]])</f>
        <v>6.403614457831325</v>
      </c>
      <c r="I17267" s="4">
        <f>IF(ISBLANK(Table1[[#This Row],[Quantity]]),AVERAGE(H17267:H34800),Table1[[#This Row],[Quantity]])</f>
        <v>2.9302325581395348</v>
      </c>
      <c r="K17267" s="4">
        <f>IF(ISBLANK(Table1[[#This Row],[Order Total]]),AVERAGE(J17267:J34800),Table1[[#This Row],[Order Total]])</f>
        <v>19.45736434108527</v>
      </c>
      <c r="L17267" s="1">
        <v>45100</v>
      </c>
      <c r="M17267" t="s">
        <v>13</v>
      </c>
      <c r="N17267" s="4" t="str">
        <f>IF(ISBLANK(Table1[[#This Row],[Payment Method]]),"Unknown",Table1[[#This Row],[Payment Method]])</f>
        <v>Credit Card</v>
      </c>
    </row>
    <row r="17268" spans="1:14" hidden="1" x14ac:dyDescent="0.35">
      <c r="A17268" t="s">
        <v>17408</v>
      </c>
      <c r="B17268" t="s">
        <v>111</v>
      </c>
      <c r="C17268" t="s">
        <v>50</v>
      </c>
      <c r="D17268" t="s">
        <v>112</v>
      </c>
      <c r="E17268" s="4" t="str">
        <f>IF(ISBLANK(Table1[[#This Row],[Item]]),"Unknown",Table1[[#This Row],[Item]])</f>
        <v>French Fries</v>
      </c>
      <c r="F17268">
        <v>4</v>
      </c>
      <c r="G17268" s="4">
        <f>IF(ISBLANK(Table1[[#This Row],[Price]]),AVERAGE(F17268:F34801),Table1[[#This Row],[Price]])</f>
        <v>4</v>
      </c>
      <c r="H17268">
        <v>4</v>
      </c>
      <c r="I17268" s="4">
        <f>IF(ISBLANK(Table1[[#This Row],[Quantity]]),AVERAGE(H17268:H34801),Table1[[#This Row],[Quantity]])</f>
        <v>4</v>
      </c>
      <c r="J17268">
        <v>16</v>
      </c>
      <c r="K17268" s="4">
        <f>IF(ISBLANK(Table1[[#This Row],[Order Total]]),AVERAGE(J17268:J34801),Table1[[#This Row],[Order Total]])</f>
        <v>16</v>
      </c>
      <c r="L17268" s="1">
        <v>45108</v>
      </c>
      <c r="M17268" t="s">
        <v>17</v>
      </c>
      <c r="N17268" s="4" t="str">
        <f>IF(ISBLANK(Table1[[#This Row],[Payment Method]]),"Unknown",Table1[[#This Row],[Payment Method]])</f>
        <v>Digital Wallet</v>
      </c>
    </row>
    <row r="17269" spans="1:14" hidden="1" x14ac:dyDescent="0.35">
      <c r="A17269" t="s">
        <v>17409</v>
      </c>
      <c r="B17269" t="s">
        <v>69</v>
      </c>
      <c r="C17269" t="s">
        <v>50</v>
      </c>
      <c r="D17269" t="s">
        <v>93</v>
      </c>
      <c r="E17269" s="4" t="str">
        <f>IF(ISBLANK(Table1[[#This Row],[Item]]),"Unknown",Table1[[#This Row],[Item]])</f>
        <v>Beef Chili</v>
      </c>
      <c r="F17269">
        <v>7</v>
      </c>
      <c r="G17269" s="4">
        <f>IF(ISBLANK(Table1[[#This Row],[Price]]),AVERAGE(F17269:F34802),Table1[[#This Row],[Price]])</f>
        <v>7</v>
      </c>
      <c r="H17269">
        <v>3</v>
      </c>
      <c r="I17269" s="4">
        <f>IF(ISBLANK(Table1[[#This Row],[Quantity]]),AVERAGE(H17269:H34802),Table1[[#This Row],[Quantity]])</f>
        <v>3</v>
      </c>
      <c r="J17269">
        <v>21</v>
      </c>
      <c r="K17269" s="4">
        <f>IF(ISBLANK(Table1[[#This Row],[Order Total]]),AVERAGE(J17269:J34802),Table1[[#This Row],[Order Total]])</f>
        <v>21</v>
      </c>
      <c r="L17269" s="1">
        <v>45158</v>
      </c>
      <c r="M17269" t="s">
        <v>28</v>
      </c>
      <c r="N17269" s="4" t="str">
        <f>IF(ISBLANK(Table1[[#This Row],[Payment Method]]),"Unknown",Table1[[#This Row],[Payment Method]])</f>
        <v>Cash</v>
      </c>
    </row>
    <row r="17270" spans="1:14" hidden="1" x14ac:dyDescent="0.35">
      <c r="A17270" t="s">
        <v>17410</v>
      </c>
      <c r="B17270" t="s">
        <v>268</v>
      </c>
      <c r="C17270" t="s">
        <v>11</v>
      </c>
      <c r="E17270" s="4" t="str">
        <f>IF(ISBLANK(Table1[[#This Row],[Item]]),"Unknown",Table1[[#This Row],[Item]])</f>
        <v>Unknown</v>
      </c>
      <c r="F17270">
        <v>5</v>
      </c>
      <c r="G17270" s="4">
        <f>IF(ISBLANK(Table1[[#This Row],[Price]]),AVERAGE(F17270:F34803),Table1[[#This Row],[Price]])</f>
        <v>5</v>
      </c>
      <c r="H17270">
        <v>4</v>
      </c>
      <c r="I17270" s="4">
        <f>IF(ISBLANK(Table1[[#This Row],[Quantity]]),AVERAGE(H17270:H34803),Table1[[#This Row],[Quantity]])</f>
        <v>4</v>
      </c>
      <c r="J17270">
        <v>20</v>
      </c>
      <c r="K17270" s="4">
        <f>IF(ISBLANK(Table1[[#This Row],[Order Total]]),AVERAGE(J17270:J34803),Table1[[#This Row],[Order Total]])</f>
        <v>20</v>
      </c>
      <c r="L17270" s="1">
        <v>44574</v>
      </c>
      <c r="M17270" t="s">
        <v>13</v>
      </c>
      <c r="N17270" s="4" t="str">
        <f>IF(ISBLANK(Table1[[#This Row],[Payment Method]]),"Unknown",Table1[[#This Row],[Payment Method]])</f>
        <v>Credit Card</v>
      </c>
    </row>
    <row r="17271" spans="1:14" hidden="1" x14ac:dyDescent="0.35">
      <c r="A17271" t="s">
        <v>17411</v>
      </c>
      <c r="B17271" t="s">
        <v>81</v>
      </c>
      <c r="C17271" t="s">
        <v>50</v>
      </c>
      <c r="D17271" t="s">
        <v>93</v>
      </c>
      <c r="E17271" s="4" t="str">
        <f>IF(ISBLANK(Table1[[#This Row],[Item]]),"Unknown",Table1[[#This Row],[Item]])</f>
        <v>Beef Chili</v>
      </c>
      <c r="F17271">
        <v>7</v>
      </c>
      <c r="G17271" s="4">
        <f>IF(ISBLANK(Table1[[#This Row],[Price]]),AVERAGE(F17271:F34804),Table1[[#This Row],[Price]])</f>
        <v>7</v>
      </c>
      <c r="H17271">
        <v>5</v>
      </c>
      <c r="I17271" s="4">
        <f>IF(ISBLANK(Table1[[#This Row],[Quantity]]),AVERAGE(H17271:H34804),Table1[[#This Row],[Quantity]])</f>
        <v>5</v>
      </c>
      <c r="J17271">
        <v>35</v>
      </c>
      <c r="K17271" s="4">
        <f>IF(ISBLANK(Table1[[#This Row],[Order Total]]),AVERAGE(J17271:J34804),Table1[[#This Row],[Order Total]])</f>
        <v>35</v>
      </c>
      <c r="L17271" s="1">
        <v>44946</v>
      </c>
      <c r="N17271" s="4" t="str">
        <f>IF(ISBLANK(Table1[[#This Row],[Payment Method]]),"Unknown",Table1[[#This Row],[Payment Method]])</f>
        <v>Unknown</v>
      </c>
    </row>
    <row r="17272" spans="1:14" hidden="1" x14ac:dyDescent="0.35">
      <c r="A17272" t="s">
        <v>17412</v>
      </c>
      <c r="B17272" t="s">
        <v>95</v>
      </c>
      <c r="C17272" t="s">
        <v>20</v>
      </c>
      <c r="D17272" t="s">
        <v>245</v>
      </c>
      <c r="E17272" s="4" t="str">
        <f>IF(ISBLANK(Table1[[#This Row],[Item]]),"Unknown",Table1[[#This Row],[Item]])</f>
        <v>Steak</v>
      </c>
      <c r="F17272">
        <v>20</v>
      </c>
      <c r="G17272" s="4">
        <f>IF(ISBLANK(Table1[[#This Row],[Price]]),AVERAGE(F17272:F34805),Table1[[#This Row],[Price]])</f>
        <v>20</v>
      </c>
      <c r="H17272">
        <v>3</v>
      </c>
      <c r="I17272" s="4">
        <f>IF(ISBLANK(Table1[[#This Row],[Quantity]]),AVERAGE(H17272:H34805),Table1[[#This Row],[Quantity]])</f>
        <v>3</v>
      </c>
      <c r="J17272">
        <v>60</v>
      </c>
      <c r="K17272" s="4">
        <f>IF(ISBLANK(Table1[[#This Row],[Order Total]]),AVERAGE(J17272:J34805),Table1[[#This Row],[Order Total]])</f>
        <v>60</v>
      </c>
      <c r="L17272" s="1">
        <v>44590</v>
      </c>
      <c r="M17272" t="s">
        <v>17</v>
      </c>
      <c r="N17272" s="4" t="str">
        <f>IF(ISBLANK(Table1[[#This Row],[Payment Method]]),"Unknown",Table1[[#This Row],[Payment Method]])</f>
        <v>Digital Wallet</v>
      </c>
    </row>
    <row r="17273" spans="1:14" hidden="1" x14ac:dyDescent="0.35">
      <c r="A17273" t="s">
        <v>17413</v>
      </c>
      <c r="B17273" t="s">
        <v>281</v>
      </c>
      <c r="C17273" t="s">
        <v>24</v>
      </c>
      <c r="D17273" t="s">
        <v>71</v>
      </c>
      <c r="E17273" s="4" t="str">
        <f>IF(ISBLANK(Table1[[#This Row],[Item]]),"Unknown",Table1[[#This Row],[Item]])</f>
        <v>Orange Juice</v>
      </c>
      <c r="F17273">
        <v>3</v>
      </c>
      <c r="G17273" s="4">
        <f>IF(ISBLANK(Table1[[#This Row],[Price]]),AVERAGE(F17273:F34806),Table1[[#This Row],[Price]])</f>
        <v>3</v>
      </c>
      <c r="H17273">
        <v>3</v>
      </c>
      <c r="I17273" s="4">
        <f>IF(ISBLANK(Table1[[#This Row],[Quantity]]),AVERAGE(H17273:H34806),Table1[[#This Row],[Quantity]])</f>
        <v>3</v>
      </c>
      <c r="J17273">
        <v>9</v>
      </c>
      <c r="K17273" s="4">
        <f>IF(ISBLANK(Table1[[#This Row],[Order Total]]),AVERAGE(J17273:J34806),Table1[[#This Row],[Order Total]])</f>
        <v>9</v>
      </c>
      <c r="L17273" s="1">
        <v>45289</v>
      </c>
      <c r="M17273" t="s">
        <v>28</v>
      </c>
      <c r="N17273" s="4" t="str">
        <f>IF(ISBLANK(Table1[[#This Row],[Payment Method]]),"Unknown",Table1[[#This Row],[Payment Method]])</f>
        <v>Cash</v>
      </c>
    </row>
    <row r="17274" spans="1:14" hidden="1" x14ac:dyDescent="0.35">
      <c r="A17274" t="s">
        <v>17414</v>
      </c>
      <c r="B17274" t="s">
        <v>219</v>
      </c>
      <c r="C17274" t="s">
        <v>50</v>
      </c>
      <c r="D17274" t="s">
        <v>99</v>
      </c>
      <c r="E17274" s="4" t="str">
        <f>IF(ISBLANK(Table1[[#This Row],[Item]]),"Unknown",Table1[[#This Row],[Item]])</f>
        <v>Chicken Melt</v>
      </c>
      <c r="F17274">
        <v>8</v>
      </c>
      <c r="G17274" s="4">
        <f>IF(ISBLANK(Table1[[#This Row],[Price]]),AVERAGE(F17274:F34807),Table1[[#This Row],[Price]])</f>
        <v>8</v>
      </c>
      <c r="H17274">
        <v>3</v>
      </c>
      <c r="I17274" s="4">
        <f>IF(ISBLANK(Table1[[#This Row],[Quantity]]),AVERAGE(H17274:H34807),Table1[[#This Row],[Quantity]])</f>
        <v>3</v>
      </c>
      <c r="J17274">
        <v>24</v>
      </c>
      <c r="K17274" s="4">
        <f>IF(ISBLANK(Table1[[#This Row],[Order Total]]),AVERAGE(J17274:J34807),Table1[[#This Row],[Order Total]])</f>
        <v>24</v>
      </c>
      <c r="L17274" s="1">
        <v>44942</v>
      </c>
      <c r="M17274" t="s">
        <v>13</v>
      </c>
      <c r="N17274" s="4" t="str">
        <f>IF(ISBLANK(Table1[[#This Row],[Payment Method]]),"Unknown",Table1[[#This Row],[Payment Method]])</f>
        <v>Credit Card</v>
      </c>
    </row>
    <row r="17275" spans="1:14" hidden="1" x14ac:dyDescent="0.35">
      <c r="A17275" t="s">
        <v>17415</v>
      </c>
      <c r="B17275" t="s">
        <v>155</v>
      </c>
      <c r="C17275" t="s">
        <v>38</v>
      </c>
      <c r="D17275" t="s">
        <v>43</v>
      </c>
      <c r="E17275" s="4" t="str">
        <f>IF(ISBLANK(Table1[[#This Row],[Item]]),"Unknown",Table1[[#This Row],[Item]])</f>
        <v>Brownie</v>
      </c>
      <c r="F17275">
        <v>6</v>
      </c>
      <c r="G17275" s="4">
        <f>IF(ISBLANK(Table1[[#This Row],[Price]]),AVERAGE(F17275:F34808),Table1[[#This Row],[Price]])</f>
        <v>6</v>
      </c>
      <c r="H17275">
        <v>2</v>
      </c>
      <c r="I17275" s="4">
        <f>IF(ISBLANK(Table1[[#This Row],[Quantity]]),AVERAGE(H17275:H34808),Table1[[#This Row],[Quantity]])</f>
        <v>2</v>
      </c>
      <c r="J17275">
        <v>12</v>
      </c>
      <c r="K17275" s="4">
        <f>IF(ISBLANK(Table1[[#This Row],[Order Total]]),AVERAGE(J17275:J34808),Table1[[#This Row],[Order Total]])</f>
        <v>12</v>
      </c>
      <c r="L17275" s="1">
        <v>44982</v>
      </c>
      <c r="M17275" t="s">
        <v>13</v>
      </c>
      <c r="N17275" s="4" t="str">
        <f>IF(ISBLANK(Table1[[#This Row],[Payment Method]]),"Unknown",Table1[[#This Row],[Payment Method]])</f>
        <v>Credit Card</v>
      </c>
    </row>
    <row r="17276" spans="1:14" hidden="1" x14ac:dyDescent="0.35">
      <c r="A17276" t="s">
        <v>17416</v>
      </c>
      <c r="B17276" t="s">
        <v>111</v>
      </c>
      <c r="C17276" t="s">
        <v>38</v>
      </c>
      <c r="D17276" t="s">
        <v>74</v>
      </c>
      <c r="E17276" s="4" t="str">
        <f>IF(ISBLANK(Table1[[#This Row],[Item]]),"Unknown",Table1[[#This Row],[Item]])</f>
        <v>Chocolate Cake</v>
      </c>
      <c r="F17276">
        <v>6</v>
      </c>
      <c r="G17276" s="4">
        <f>IF(ISBLANK(Table1[[#This Row],[Price]]),AVERAGE(F17276:F34809),Table1[[#This Row],[Price]])</f>
        <v>6</v>
      </c>
      <c r="H17276">
        <v>2</v>
      </c>
      <c r="I17276" s="4">
        <f>IF(ISBLANK(Table1[[#This Row],[Quantity]]),AVERAGE(H17276:H34809),Table1[[#This Row],[Quantity]])</f>
        <v>2</v>
      </c>
      <c r="J17276">
        <v>12</v>
      </c>
      <c r="K17276" s="4">
        <f>IF(ISBLANK(Table1[[#This Row],[Order Total]]),AVERAGE(J17276:J34809),Table1[[#This Row],[Order Total]])</f>
        <v>12</v>
      </c>
      <c r="L17276" s="1">
        <v>44818</v>
      </c>
      <c r="M17276" t="s">
        <v>28</v>
      </c>
      <c r="N17276" s="4" t="str">
        <f>IF(ISBLANK(Table1[[#This Row],[Payment Method]]),"Unknown",Table1[[#This Row],[Payment Method]])</f>
        <v>Cash</v>
      </c>
    </row>
    <row r="17277" spans="1:14" hidden="1" x14ac:dyDescent="0.35">
      <c r="A17277" t="s">
        <v>17417</v>
      </c>
      <c r="B17277" t="s">
        <v>160</v>
      </c>
      <c r="C17277" t="s">
        <v>38</v>
      </c>
      <c r="D17277" t="s">
        <v>107</v>
      </c>
      <c r="E17277" s="4" t="str">
        <f>IF(ISBLANK(Table1[[#This Row],[Item]]),"Unknown",Table1[[#This Row],[Item]])</f>
        <v>Fruit Salad</v>
      </c>
      <c r="F17277">
        <v>4</v>
      </c>
      <c r="G17277" s="4">
        <f>IF(ISBLANK(Table1[[#This Row],[Price]]),AVERAGE(F17277:F34810),Table1[[#This Row],[Price]])</f>
        <v>4</v>
      </c>
      <c r="H17277">
        <v>3</v>
      </c>
      <c r="I17277" s="4">
        <f>IF(ISBLANK(Table1[[#This Row],[Quantity]]),AVERAGE(H17277:H34810),Table1[[#This Row],[Quantity]])</f>
        <v>3</v>
      </c>
      <c r="J17277">
        <v>12</v>
      </c>
      <c r="K17277" s="4">
        <f>IF(ISBLANK(Table1[[#This Row],[Order Total]]),AVERAGE(J17277:J34810),Table1[[#This Row],[Order Total]])</f>
        <v>12</v>
      </c>
      <c r="L17277" s="1">
        <v>45261</v>
      </c>
      <c r="M17277" t="s">
        <v>17</v>
      </c>
      <c r="N17277" s="4" t="str">
        <f>IF(ISBLANK(Table1[[#This Row],[Payment Method]]),"Unknown",Table1[[#This Row],[Payment Method]])</f>
        <v>Digital Wallet</v>
      </c>
    </row>
    <row r="17278" spans="1:14" hidden="1" x14ac:dyDescent="0.35">
      <c r="A17278" t="s">
        <v>17418</v>
      </c>
      <c r="B17278" t="s">
        <v>32</v>
      </c>
      <c r="C17278" t="s">
        <v>24</v>
      </c>
      <c r="D17278" t="s">
        <v>141</v>
      </c>
      <c r="E17278" s="4" t="str">
        <f>IF(ISBLANK(Table1[[#This Row],[Item]]),"Unknown",Table1[[#This Row],[Item]])</f>
        <v>Iced Tea</v>
      </c>
      <c r="F17278">
        <v>2.5</v>
      </c>
      <c r="G17278" s="4">
        <f>IF(ISBLANK(Table1[[#This Row],[Price]]),AVERAGE(F17278:F34811),Table1[[#This Row],[Price]])</f>
        <v>2.5</v>
      </c>
      <c r="H17278">
        <v>5</v>
      </c>
      <c r="I17278" s="4">
        <f>IF(ISBLANK(Table1[[#This Row],[Quantity]]),AVERAGE(H17278:H34811),Table1[[#This Row],[Quantity]])</f>
        <v>5</v>
      </c>
      <c r="J17278">
        <v>12.5</v>
      </c>
      <c r="K17278" s="4">
        <f>IF(ISBLANK(Table1[[#This Row],[Order Total]]),AVERAGE(J17278:J34811),Table1[[#This Row],[Order Total]])</f>
        <v>12.5</v>
      </c>
      <c r="L17278" s="1">
        <v>44779</v>
      </c>
      <c r="M17278" t="s">
        <v>13</v>
      </c>
      <c r="N17278" s="4" t="str">
        <f>IF(ISBLANK(Table1[[#This Row],[Payment Method]]),"Unknown",Table1[[#This Row],[Payment Method]])</f>
        <v>Credit Card</v>
      </c>
    </row>
    <row r="17279" spans="1:14" hidden="1" x14ac:dyDescent="0.35">
      <c r="A17279" t="s">
        <v>17419</v>
      </c>
      <c r="B17279" t="s">
        <v>223</v>
      </c>
      <c r="C17279" t="s">
        <v>20</v>
      </c>
      <c r="D17279" t="s">
        <v>30</v>
      </c>
      <c r="E17279" s="4" t="str">
        <f>IF(ISBLANK(Table1[[#This Row],[Item]]),"Unknown",Table1[[#This Row],[Item]])</f>
        <v>Salmon</v>
      </c>
      <c r="F17279">
        <v>18</v>
      </c>
      <c r="G17279" s="4">
        <f>IF(ISBLANK(Table1[[#This Row],[Price]]),AVERAGE(F17279:F34812),Table1[[#This Row],[Price]])</f>
        <v>18</v>
      </c>
      <c r="H17279">
        <v>5</v>
      </c>
      <c r="I17279" s="4">
        <f>IF(ISBLANK(Table1[[#This Row],[Quantity]]),AVERAGE(H17279:H34812),Table1[[#This Row],[Quantity]])</f>
        <v>5</v>
      </c>
      <c r="J17279">
        <v>90</v>
      </c>
      <c r="K17279" s="4">
        <f>IF(ISBLANK(Table1[[#This Row],[Order Total]]),AVERAGE(J17279:J34812),Table1[[#This Row],[Order Total]])</f>
        <v>90</v>
      </c>
      <c r="L17279" s="1">
        <v>44583</v>
      </c>
      <c r="M17279" t="s">
        <v>17</v>
      </c>
      <c r="N17279" s="4" t="str">
        <f>IF(ISBLANK(Table1[[#This Row],[Payment Method]]),"Unknown",Table1[[#This Row],[Payment Method]])</f>
        <v>Digital Wallet</v>
      </c>
    </row>
    <row r="17280" spans="1:14" hidden="1" x14ac:dyDescent="0.35">
      <c r="A17280" t="s">
        <v>17420</v>
      </c>
      <c r="B17280" t="s">
        <v>62</v>
      </c>
      <c r="C17280" t="s">
        <v>20</v>
      </c>
      <c r="D17280" t="s">
        <v>27</v>
      </c>
      <c r="E17280" s="4" t="str">
        <f>IF(ISBLANK(Table1[[#This Row],[Item]]),"Unknown",Table1[[#This Row],[Item]])</f>
        <v>Pasta Alfredo</v>
      </c>
      <c r="F17280">
        <v>12</v>
      </c>
      <c r="G17280" s="4">
        <f>IF(ISBLANK(Table1[[#This Row],[Price]]),AVERAGE(F17280:F34813),Table1[[#This Row],[Price]])</f>
        <v>12</v>
      </c>
      <c r="H17280">
        <v>3</v>
      </c>
      <c r="I17280" s="4">
        <f>IF(ISBLANK(Table1[[#This Row],[Quantity]]),AVERAGE(H17280:H34813),Table1[[#This Row],[Quantity]])</f>
        <v>3</v>
      </c>
      <c r="J17280">
        <v>36</v>
      </c>
      <c r="K17280" s="4">
        <f>IF(ISBLANK(Table1[[#This Row],[Order Total]]),AVERAGE(J17280:J34813),Table1[[#This Row],[Order Total]])</f>
        <v>36</v>
      </c>
      <c r="L17280" s="1">
        <v>44577</v>
      </c>
      <c r="M17280" t="s">
        <v>17</v>
      </c>
      <c r="N17280" s="4" t="str">
        <f>IF(ISBLANK(Table1[[#This Row],[Payment Method]]),"Unknown",Table1[[#This Row],[Payment Method]])</f>
        <v>Digital Wallet</v>
      </c>
    </row>
    <row r="17281" spans="1:14" hidden="1" x14ac:dyDescent="0.35">
      <c r="A17281" t="s">
        <v>17421</v>
      </c>
      <c r="B17281" t="s">
        <v>66</v>
      </c>
      <c r="C17281" t="s">
        <v>24</v>
      </c>
      <c r="D17281" t="s">
        <v>168</v>
      </c>
      <c r="E17281" s="4" t="str">
        <f>IF(ISBLANK(Table1[[#This Row],[Item]]),"Unknown",Table1[[#This Row],[Item]])</f>
        <v>Water</v>
      </c>
      <c r="F17281">
        <v>1</v>
      </c>
      <c r="G17281" s="4">
        <f>IF(ISBLANK(Table1[[#This Row],[Price]]),AVERAGE(F17281:F34814),Table1[[#This Row],[Price]])</f>
        <v>1</v>
      </c>
      <c r="H17281">
        <v>5</v>
      </c>
      <c r="I17281" s="4">
        <f>IF(ISBLANK(Table1[[#This Row],[Quantity]]),AVERAGE(H17281:H34814),Table1[[#This Row],[Quantity]])</f>
        <v>5</v>
      </c>
      <c r="J17281">
        <v>5</v>
      </c>
      <c r="K17281" s="4">
        <f>IF(ISBLANK(Table1[[#This Row],[Order Total]]),AVERAGE(J17281:J34814),Table1[[#This Row],[Order Total]])</f>
        <v>5</v>
      </c>
      <c r="L17281" s="1">
        <v>45157</v>
      </c>
      <c r="M17281" t="s">
        <v>13</v>
      </c>
      <c r="N17281" s="4" t="str">
        <f>IF(ISBLANK(Table1[[#This Row],[Payment Method]]),"Unknown",Table1[[#This Row],[Payment Method]])</f>
        <v>Credit Card</v>
      </c>
    </row>
    <row r="17282" spans="1:14" hidden="1" x14ac:dyDescent="0.35">
      <c r="A17282" t="s">
        <v>17422</v>
      </c>
      <c r="B17282" t="s">
        <v>196</v>
      </c>
      <c r="C17282" t="s">
        <v>11</v>
      </c>
      <c r="D17282" t="s">
        <v>12</v>
      </c>
      <c r="E17282" s="4" t="str">
        <f>IF(ISBLANK(Table1[[#This Row],[Item]]),"Unknown",Table1[[#This Row],[Item]])</f>
        <v>Side Salad</v>
      </c>
      <c r="F17282">
        <v>3</v>
      </c>
      <c r="G17282" s="4">
        <f>IF(ISBLANK(Table1[[#This Row],[Price]]),AVERAGE(F17282:F34815),Table1[[#This Row],[Price]])</f>
        <v>3</v>
      </c>
      <c r="H17282">
        <v>2</v>
      </c>
      <c r="I17282" s="4">
        <f>IF(ISBLANK(Table1[[#This Row],[Quantity]]),AVERAGE(H17282:H34815),Table1[[#This Row],[Quantity]])</f>
        <v>2</v>
      </c>
      <c r="J17282">
        <v>6</v>
      </c>
      <c r="K17282" s="4">
        <f>IF(ISBLANK(Table1[[#This Row],[Order Total]]),AVERAGE(J17282:J34815),Table1[[#This Row],[Order Total]])</f>
        <v>6</v>
      </c>
      <c r="L17282" s="1">
        <v>44984</v>
      </c>
      <c r="M17282" t="s">
        <v>17</v>
      </c>
      <c r="N17282" s="4" t="str">
        <f>IF(ISBLANK(Table1[[#This Row],[Payment Method]]),"Unknown",Table1[[#This Row],[Payment Method]])</f>
        <v>Digital Wallet</v>
      </c>
    </row>
    <row r="17283" spans="1:14" hidden="1" x14ac:dyDescent="0.35">
      <c r="A17283" t="s">
        <v>17423</v>
      </c>
      <c r="B17283" t="s">
        <v>200</v>
      </c>
      <c r="C17283" t="s">
        <v>50</v>
      </c>
      <c r="D17283" t="s">
        <v>99</v>
      </c>
      <c r="E17283" s="4" t="str">
        <f>IF(ISBLANK(Table1[[#This Row],[Item]]),"Unknown",Table1[[#This Row],[Item]])</f>
        <v>Chicken Melt</v>
      </c>
      <c r="F17283">
        <v>8</v>
      </c>
      <c r="G17283" s="4">
        <f>IF(ISBLANK(Table1[[#This Row],[Price]]),AVERAGE(F17283:F34816),Table1[[#This Row],[Price]])</f>
        <v>8</v>
      </c>
      <c r="H17283">
        <v>1</v>
      </c>
      <c r="I17283" s="4">
        <f>IF(ISBLANK(Table1[[#This Row],[Quantity]]),AVERAGE(H17283:H34816),Table1[[#This Row],[Quantity]])</f>
        <v>1</v>
      </c>
      <c r="J17283">
        <v>8</v>
      </c>
      <c r="K17283" s="4">
        <f>IF(ISBLANK(Table1[[#This Row],[Order Total]]),AVERAGE(J17283:J34816),Table1[[#This Row],[Order Total]])</f>
        <v>8</v>
      </c>
      <c r="L17283" s="1">
        <v>45104</v>
      </c>
      <c r="M17283" t="s">
        <v>28</v>
      </c>
      <c r="N17283" s="4" t="str">
        <f>IF(ISBLANK(Table1[[#This Row],[Payment Method]]),"Unknown",Table1[[#This Row],[Payment Method]])</f>
        <v>Cash</v>
      </c>
    </row>
    <row r="17284" spans="1:14" hidden="1" x14ac:dyDescent="0.35">
      <c r="A17284" t="s">
        <v>17424</v>
      </c>
      <c r="B17284" t="s">
        <v>76</v>
      </c>
      <c r="C17284" t="s">
        <v>11</v>
      </c>
      <c r="D17284" t="s">
        <v>33</v>
      </c>
      <c r="E17284" s="4" t="str">
        <f>IF(ISBLANK(Table1[[#This Row],[Item]]),"Unknown",Table1[[#This Row],[Item]])</f>
        <v>Garlic Bread</v>
      </c>
      <c r="F17284">
        <v>4</v>
      </c>
      <c r="G17284" s="4">
        <f>IF(ISBLANK(Table1[[#This Row],[Price]]),AVERAGE(F17284:F34817),Table1[[#This Row],[Price]])</f>
        <v>4</v>
      </c>
      <c r="H17284">
        <v>1</v>
      </c>
      <c r="I17284" s="4">
        <f>IF(ISBLANK(Table1[[#This Row],[Quantity]]),AVERAGE(H17284:H34817),Table1[[#This Row],[Quantity]])</f>
        <v>1</v>
      </c>
      <c r="J17284">
        <v>4</v>
      </c>
      <c r="K17284" s="4">
        <f>IF(ISBLANK(Table1[[#This Row],[Order Total]]),AVERAGE(J17284:J34817),Table1[[#This Row],[Order Total]])</f>
        <v>4</v>
      </c>
      <c r="L17284" s="1">
        <v>44719</v>
      </c>
      <c r="M17284" t="s">
        <v>28</v>
      </c>
      <c r="N17284" s="4" t="str">
        <f>IF(ISBLANK(Table1[[#This Row],[Payment Method]]),"Unknown",Table1[[#This Row],[Payment Method]])</f>
        <v>Cash</v>
      </c>
    </row>
    <row r="17285" spans="1:14" hidden="1" x14ac:dyDescent="0.35">
      <c r="A17285" t="s">
        <v>17425</v>
      </c>
      <c r="B17285" t="s">
        <v>134</v>
      </c>
      <c r="C17285" t="s">
        <v>38</v>
      </c>
      <c r="D17285" t="s">
        <v>74</v>
      </c>
      <c r="E17285" s="4" t="str">
        <f>IF(ISBLANK(Table1[[#This Row],[Item]]),"Unknown",Table1[[#This Row],[Item]])</f>
        <v>Chocolate Cake</v>
      </c>
      <c r="F17285">
        <v>6</v>
      </c>
      <c r="G17285" s="4">
        <f>IF(ISBLANK(Table1[[#This Row],[Price]]),AVERAGE(F17285:F34818),Table1[[#This Row],[Price]])</f>
        <v>6</v>
      </c>
      <c r="H17285">
        <v>1</v>
      </c>
      <c r="I17285" s="4">
        <f>IF(ISBLANK(Table1[[#This Row],[Quantity]]),AVERAGE(H17285:H34818),Table1[[#This Row],[Quantity]])</f>
        <v>1</v>
      </c>
      <c r="J17285">
        <v>6</v>
      </c>
      <c r="K17285" s="4">
        <f>IF(ISBLANK(Table1[[#This Row],[Order Total]]),AVERAGE(J17285:J34818),Table1[[#This Row],[Order Total]])</f>
        <v>6</v>
      </c>
      <c r="L17285" s="1">
        <v>44702</v>
      </c>
      <c r="M17285" t="s">
        <v>17</v>
      </c>
      <c r="N17285" s="4" t="str">
        <f>IF(ISBLANK(Table1[[#This Row],[Payment Method]]),"Unknown",Table1[[#This Row],[Payment Method]])</f>
        <v>Digital Wallet</v>
      </c>
    </row>
    <row r="17286" spans="1:14" hidden="1" x14ac:dyDescent="0.35">
      <c r="A17286" t="s">
        <v>17426</v>
      </c>
      <c r="B17286" t="s">
        <v>32</v>
      </c>
      <c r="C17286" t="s">
        <v>50</v>
      </c>
      <c r="D17286" t="s">
        <v>51</v>
      </c>
      <c r="E17286" s="4" t="str">
        <f>IF(ISBLANK(Table1[[#This Row],[Item]]),"Unknown",Table1[[#This Row],[Item]])</f>
        <v>Sweet Potato Fries</v>
      </c>
      <c r="F17286">
        <v>5</v>
      </c>
      <c r="G17286" s="4">
        <f>IF(ISBLANK(Table1[[#This Row],[Price]]),AVERAGE(F17286:F34819),Table1[[#This Row],[Price]])</f>
        <v>5</v>
      </c>
      <c r="H17286">
        <v>1</v>
      </c>
      <c r="I17286" s="4">
        <f>IF(ISBLANK(Table1[[#This Row],[Quantity]]),AVERAGE(H17286:H34819),Table1[[#This Row],[Quantity]])</f>
        <v>1</v>
      </c>
      <c r="J17286">
        <v>5</v>
      </c>
      <c r="K17286" s="4">
        <f>IF(ISBLANK(Table1[[#This Row],[Order Total]]),AVERAGE(J17286:J34819),Table1[[#This Row],[Order Total]])</f>
        <v>5</v>
      </c>
      <c r="L17286" s="1">
        <v>45189</v>
      </c>
      <c r="M17286" t="s">
        <v>17</v>
      </c>
      <c r="N17286" s="4" t="str">
        <f>IF(ISBLANK(Table1[[#This Row],[Payment Method]]),"Unknown",Table1[[#This Row],[Payment Method]])</f>
        <v>Digital Wallet</v>
      </c>
    </row>
    <row r="17287" spans="1:14" hidden="1" x14ac:dyDescent="0.35">
      <c r="A17287" t="s">
        <v>17427</v>
      </c>
      <c r="B17287" t="s">
        <v>165</v>
      </c>
      <c r="C17287" t="s">
        <v>38</v>
      </c>
      <c r="D17287" t="s">
        <v>43</v>
      </c>
      <c r="E17287" s="4" t="str">
        <f>IF(ISBLANK(Table1[[#This Row],[Item]]),"Unknown",Table1[[#This Row],[Item]])</f>
        <v>Brownie</v>
      </c>
      <c r="F17287">
        <v>6</v>
      </c>
      <c r="G17287" s="4">
        <f>IF(ISBLANK(Table1[[#This Row],[Price]]),AVERAGE(F17287:F34820),Table1[[#This Row],[Price]])</f>
        <v>6</v>
      </c>
      <c r="H17287">
        <v>4</v>
      </c>
      <c r="I17287" s="4">
        <f>IF(ISBLANK(Table1[[#This Row],[Quantity]]),AVERAGE(H17287:H34820),Table1[[#This Row],[Quantity]])</f>
        <v>4</v>
      </c>
      <c r="J17287">
        <v>24</v>
      </c>
      <c r="K17287" s="4">
        <f>IF(ISBLANK(Table1[[#This Row],[Order Total]]),AVERAGE(J17287:J34820),Table1[[#This Row],[Order Total]])</f>
        <v>24</v>
      </c>
      <c r="L17287" s="1">
        <v>44935</v>
      </c>
      <c r="M17287" t="s">
        <v>13</v>
      </c>
      <c r="N17287" s="4" t="str">
        <f>IF(ISBLANK(Table1[[#This Row],[Payment Method]]),"Unknown",Table1[[#This Row],[Payment Method]])</f>
        <v>Credit Card</v>
      </c>
    </row>
    <row r="17288" spans="1:14" hidden="1" x14ac:dyDescent="0.35">
      <c r="A17288" t="s">
        <v>17428</v>
      </c>
      <c r="B17288" t="s">
        <v>19</v>
      </c>
      <c r="C17288" t="s">
        <v>50</v>
      </c>
      <c r="D17288" t="s">
        <v>99</v>
      </c>
      <c r="E17288" s="4" t="str">
        <f>IF(ISBLANK(Table1[[#This Row],[Item]]),"Unknown",Table1[[#This Row],[Item]])</f>
        <v>Chicken Melt</v>
      </c>
      <c r="F17288">
        <v>8</v>
      </c>
      <c r="G17288" s="4">
        <f>IF(ISBLANK(Table1[[#This Row],[Price]]),AVERAGE(F17288:F34821),Table1[[#This Row],[Price]])</f>
        <v>8</v>
      </c>
      <c r="H17288">
        <v>4</v>
      </c>
      <c r="I17288" s="4">
        <f>IF(ISBLANK(Table1[[#This Row],[Quantity]]),AVERAGE(H17288:H34821),Table1[[#This Row],[Quantity]])</f>
        <v>4</v>
      </c>
      <c r="J17288">
        <v>32</v>
      </c>
      <c r="K17288" s="4">
        <f>IF(ISBLANK(Table1[[#This Row],[Order Total]]),AVERAGE(J17288:J34821),Table1[[#This Row],[Order Total]])</f>
        <v>32</v>
      </c>
      <c r="L17288" s="1">
        <v>45116</v>
      </c>
      <c r="M17288" t="s">
        <v>17</v>
      </c>
      <c r="N17288" s="4" t="str">
        <f>IF(ISBLANK(Table1[[#This Row],[Payment Method]]),"Unknown",Table1[[#This Row],[Payment Method]])</f>
        <v>Digital Wallet</v>
      </c>
    </row>
    <row r="17289" spans="1:14" hidden="1" x14ac:dyDescent="0.35">
      <c r="A17289" t="s">
        <v>17429</v>
      </c>
      <c r="B17289" t="s">
        <v>172</v>
      </c>
      <c r="C17289" t="s">
        <v>50</v>
      </c>
      <c r="D17289" t="s">
        <v>93</v>
      </c>
      <c r="E17289" s="4" t="str">
        <f>IF(ISBLANK(Table1[[#This Row],[Item]]),"Unknown",Table1[[#This Row],[Item]])</f>
        <v>Beef Chili</v>
      </c>
      <c r="F17289">
        <v>7</v>
      </c>
      <c r="G17289" s="4">
        <f>IF(ISBLANK(Table1[[#This Row],[Price]]),AVERAGE(F17289:F34822),Table1[[#This Row],[Price]])</f>
        <v>7</v>
      </c>
      <c r="H17289">
        <v>2</v>
      </c>
      <c r="I17289" s="4">
        <f>IF(ISBLANK(Table1[[#This Row],[Quantity]]),AVERAGE(H17289:H34822),Table1[[#This Row],[Quantity]])</f>
        <v>2</v>
      </c>
      <c r="J17289">
        <v>14</v>
      </c>
      <c r="K17289" s="4">
        <f>IF(ISBLANK(Table1[[#This Row],[Order Total]]),AVERAGE(J17289:J34822),Table1[[#This Row],[Order Total]])</f>
        <v>14</v>
      </c>
      <c r="L17289" s="1">
        <v>45258</v>
      </c>
      <c r="M17289" t="s">
        <v>13</v>
      </c>
      <c r="N17289" s="4" t="str">
        <f>IF(ISBLANK(Table1[[#This Row],[Payment Method]]),"Unknown",Table1[[#This Row],[Payment Method]])</f>
        <v>Credit Card</v>
      </c>
    </row>
    <row r="17290" spans="1:14" hidden="1" x14ac:dyDescent="0.35">
      <c r="A17290" t="s">
        <v>17430</v>
      </c>
      <c r="B17290" t="s">
        <v>26</v>
      </c>
      <c r="C17290" t="s">
        <v>38</v>
      </c>
      <c r="D17290" t="s">
        <v>107</v>
      </c>
      <c r="E17290" s="4" t="str">
        <f>IF(ISBLANK(Table1[[#This Row],[Item]]),"Unknown",Table1[[#This Row],[Item]])</f>
        <v>Fruit Salad</v>
      </c>
      <c r="F17290">
        <v>4</v>
      </c>
      <c r="G17290" s="4">
        <f>IF(ISBLANK(Table1[[#This Row],[Price]]),AVERAGE(F17290:F34823),Table1[[#This Row],[Price]])</f>
        <v>4</v>
      </c>
      <c r="H17290">
        <v>3</v>
      </c>
      <c r="I17290" s="4">
        <f>IF(ISBLANK(Table1[[#This Row],[Quantity]]),AVERAGE(H17290:H34823),Table1[[#This Row],[Quantity]])</f>
        <v>3</v>
      </c>
      <c r="J17290">
        <v>12</v>
      </c>
      <c r="K17290" s="4">
        <f>IF(ISBLANK(Table1[[#This Row],[Order Total]]),AVERAGE(J17290:J34823),Table1[[#This Row],[Order Total]])</f>
        <v>12</v>
      </c>
      <c r="L17290" s="1">
        <v>45040</v>
      </c>
      <c r="M17290" t="s">
        <v>28</v>
      </c>
      <c r="N17290" s="4" t="str">
        <f>IF(ISBLANK(Table1[[#This Row],[Payment Method]]),"Unknown",Table1[[#This Row],[Payment Method]])</f>
        <v>Cash</v>
      </c>
    </row>
    <row r="17291" spans="1:14" hidden="1" x14ac:dyDescent="0.35">
      <c r="A17291" t="s">
        <v>17431</v>
      </c>
      <c r="B17291" t="s">
        <v>413</v>
      </c>
      <c r="C17291" t="s">
        <v>11</v>
      </c>
      <c r="D17291" t="s">
        <v>230</v>
      </c>
      <c r="E17291" s="4" t="str">
        <f>IF(ISBLANK(Table1[[#This Row],[Item]]),"Unknown",Table1[[#This Row],[Item]])</f>
        <v>Onion Rings</v>
      </c>
      <c r="F17291">
        <v>5</v>
      </c>
      <c r="G17291" s="4">
        <f>IF(ISBLANK(Table1[[#This Row],[Price]]),AVERAGE(F17291:F34824),Table1[[#This Row],[Price]])</f>
        <v>5</v>
      </c>
      <c r="H17291">
        <v>2</v>
      </c>
      <c r="I17291" s="4">
        <f>IF(ISBLANK(Table1[[#This Row],[Quantity]]),AVERAGE(H17291:H34824),Table1[[#This Row],[Quantity]])</f>
        <v>2</v>
      </c>
      <c r="J17291">
        <v>10</v>
      </c>
      <c r="K17291" s="4">
        <f>IF(ISBLANK(Table1[[#This Row],[Order Total]]),AVERAGE(J17291:J34824),Table1[[#This Row],[Order Total]])</f>
        <v>10</v>
      </c>
      <c r="L17291" s="1">
        <v>45104</v>
      </c>
      <c r="M17291" t="s">
        <v>13</v>
      </c>
      <c r="N17291" s="4" t="str">
        <f>IF(ISBLANK(Table1[[#This Row],[Payment Method]]),"Unknown",Table1[[#This Row],[Payment Method]])</f>
        <v>Credit Card</v>
      </c>
    </row>
    <row r="17292" spans="1:14" hidden="1" x14ac:dyDescent="0.35">
      <c r="A17292" t="s">
        <v>17432</v>
      </c>
      <c r="B17292" t="s">
        <v>47</v>
      </c>
      <c r="C17292" t="s">
        <v>24</v>
      </c>
      <c r="D17292" t="s">
        <v>168</v>
      </c>
      <c r="E17292" s="4" t="str">
        <f>IF(ISBLANK(Table1[[#This Row],[Item]]),"Unknown",Table1[[#This Row],[Item]])</f>
        <v>Water</v>
      </c>
      <c r="F17292">
        <v>1</v>
      </c>
      <c r="G17292" s="4">
        <f>IF(ISBLANK(Table1[[#This Row],[Price]]),AVERAGE(F17292:F34825),Table1[[#This Row],[Price]])</f>
        <v>1</v>
      </c>
      <c r="H17292">
        <v>1</v>
      </c>
      <c r="I17292" s="4">
        <f>IF(ISBLANK(Table1[[#This Row],[Quantity]]),AVERAGE(H17292:H34825),Table1[[#This Row],[Quantity]])</f>
        <v>1</v>
      </c>
      <c r="J17292">
        <v>1</v>
      </c>
      <c r="K17292" s="4">
        <f>IF(ISBLANK(Table1[[#This Row],[Order Total]]),AVERAGE(J17292:J34825),Table1[[#This Row],[Order Total]])</f>
        <v>1</v>
      </c>
      <c r="L17292" s="1">
        <v>44762</v>
      </c>
      <c r="M17292" t="s">
        <v>17</v>
      </c>
      <c r="N17292" s="4" t="str">
        <f>IF(ISBLANK(Table1[[#This Row],[Payment Method]]),"Unknown",Table1[[#This Row],[Payment Method]])</f>
        <v>Digital Wallet</v>
      </c>
    </row>
    <row r="17293" spans="1:14" hidden="1" x14ac:dyDescent="0.35">
      <c r="A17293" t="s">
        <v>17433</v>
      </c>
      <c r="B17293" t="s">
        <v>457</v>
      </c>
      <c r="C17293" t="s">
        <v>50</v>
      </c>
      <c r="D17293" t="s">
        <v>86</v>
      </c>
      <c r="E17293" s="4" t="str">
        <f>IF(ISBLANK(Table1[[#This Row],[Item]]),"Unknown",Table1[[#This Row],[Item]])</f>
        <v>Cheese Fries</v>
      </c>
      <c r="F17293">
        <v>5</v>
      </c>
      <c r="G17293" s="4">
        <f>IF(ISBLANK(Table1[[#This Row],[Price]]),AVERAGE(F17293:F34826),Table1[[#This Row],[Price]])</f>
        <v>5</v>
      </c>
      <c r="H17293">
        <v>5</v>
      </c>
      <c r="I17293" s="4">
        <f>IF(ISBLANK(Table1[[#This Row],[Quantity]]),AVERAGE(H17293:H34826),Table1[[#This Row],[Quantity]])</f>
        <v>5</v>
      </c>
      <c r="J17293">
        <v>25</v>
      </c>
      <c r="K17293" s="4">
        <f>IF(ISBLANK(Table1[[#This Row],[Order Total]]),AVERAGE(J17293:J34826),Table1[[#This Row],[Order Total]])</f>
        <v>25</v>
      </c>
      <c r="L17293" s="1">
        <v>44825</v>
      </c>
      <c r="M17293" t="s">
        <v>13</v>
      </c>
      <c r="N17293" s="4" t="str">
        <f>IF(ISBLANK(Table1[[#This Row],[Payment Method]]),"Unknown",Table1[[#This Row],[Payment Method]])</f>
        <v>Credit Card</v>
      </c>
    </row>
    <row r="17294" spans="1:14" x14ac:dyDescent="0.35">
      <c r="A17294" t="s">
        <v>17434</v>
      </c>
      <c r="B17294" t="s">
        <v>225</v>
      </c>
      <c r="C17294" t="s">
        <v>20</v>
      </c>
      <c r="E17294" s="4" t="str">
        <f>IF(ISBLANK(Table1[[#This Row],[Item]]),"Unknown",Table1[[#This Row],[Item]])</f>
        <v>Unknown</v>
      </c>
      <c r="G17294" s="4">
        <f>IF(ISBLANK(Table1[[#This Row],[Price]]),AVERAGE(F17294:F34827),Table1[[#This Row],[Price]])</f>
        <v>6.4080717488789238</v>
      </c>
      <c r="I17294" s="4">
        <f>IF(ISBLANK(Table1[[#This Row],[Quantity]]),AVERAGE(H17294:H34827),Table1[[#This Row],[Quantity]])</f>
        <v>2.9267241379310347</v>
      </c>
      <c r="K17294" s="4">
        <f>IF(ISBLANK(Table1[[#This Row],[Order Total]]),AVERAGE(J17294:J34827),Table1[[#This Row],[Order Total]])</f>
        <v>19.433189655172413</v>
      </c>
      <c r="L17294" s="1">
        <v>44940</v>
      </c>
      <c r="M17294" t="s">
        <v>17</v>
      </c>
      <c r="N17294" s="4" t="str">
        <f>IF(ISBLANK(Table1[[#This Row],[Payment Method]]),"Unknown",Table1[[#This Row],[Payment Method]])</f>
        <v>Digital Wallet</v>
      </c>
    </row>
    <row r="17295" spans="1:14" hidden="1" x14ac:dyDescent="0.35">
      <c r="A17295" t="s">
        <v>17435</v>
      </c>
      <c r="B17295" t="s">
        <v>118</v>
      </c>
      <c r="C17295" t="s">
        <v>24</v>
      </c>
      <c r="D17295" t="s">
        <v>168</v>
      </c>
      <c r="E17295" s="4" t="str">
        <f>IF(ISBLANK(Table1[[#This Row],[Item]]),"Unknown",Table1[[#This Row],[Item]])</f>
        <v>Water</v>
      </c>
      <c r="F17295">
        <v>1</v>
      </c>
      <c r="G17295" s="4">
        <f>IF(ISBLANK(Table1[[#This Row],[Price]]),AVERAGE(F17295:F34828),Table1[[#This Row],[Price]])</f>
        <v>1</v>
      </c>
      <c r="H17295">
        <v>1</v>
      </c>
      <c r="I17295" s="4">
        <f>IF(ISBLANK(Table1[[#This Row],[Quantity]]),AVERAGE(H17295:H34828),Table1[[#This Row],[Quantity]])</f>
        <v>1</v>
      </c>
      <c r="J17295">
        <v>1</v>
      </c>
      <c r="K17295" s="4">
        <f>IF(ISBLANK(Table1[[#This Row],[Order Total]]),AVERAGE(J17295:J34828),Table1[[#This Row],[Order Total]])</f>
        <v>1</v>
      </c>
      <c r="L17295" s="1">
        <v>44654</v>
      </c>
      <c r="M17295" t="s">
        <v>17</v>
      </c>
      <c r="N17295" s="4" t="str">
        <f>IF(ISBLANK(Table1[[#This Row],[Payment Method]]),"Unknown",Table1[[#This Row],[Payment Method]])</f>
        <v>Digital Wallet</v>
      </c>
    </row>
    <row r="17296" spans="1:14" hidden="1" x14ac:dyDescent="0.35">
      <c r="A17296" t="s">
        <v>17436</v>
      </c>
      <c r="B17296" t="s">
        <v>47</v>
      </c>
      <c r="C17296" t="s">
        <v>24</v>
      </c>
      <c r="D17296" t="s">
        <v>168</v>
      </c>
      <c r="E17296" s="4" t="str">
        <f>IF(ISBLANK(Table1[[#This Row],[Item]]),"Unknown",Table1[[#This Row],[Item]])</f>
        <v>Water</v>
      </c>
      <c r="F17296">
        <v>1</v>
      </c>
      <c r="G17296" s="4">
        <f>IF(ISBLANK(Table1[[#This Row],[Price]]),AVERAGE(F17296:F34829),Table1[[#This Row],[Price]])</f>
        <v>1</v>
      </c>
      <c r="H17296">
        <v>2</v>
      </c>
      <c r="I17296" s="4">
        <f>IF(ISBLANK(Table1[[#This Row],[Quantity]]),AVERAGE(H17296:H34829),Table1[[#This Row],[Quantity]])</f>
        <v>2</v>
      </c>
      <c r="J17296">
        <v>2</v>
      </c>
      <c r="K17296" s="4">
        <f>IF(ISBLANK(Table1[[#This Row],[Order Total]]),AVERAGE(J17296:J34829),Table1[[#This Row],[Order Total]])</f>
        <v>2</v>
      </c>
      <c r="L17296" s="1">
        <v>44871</v>
      </c>
      <c r="M17296" t="s">
        <v>28</v>
      </c>
      <c r="N17296" s="4" t="str">
        <f>IF(ISBLANK(Table1[[#This Row],[Payment Method]]),"Unknown",Table1[[#This Row],[Payment Method]])</f>
        <v>Cash</v>
      </c>
    </row>
    <row r="17297" spans="1:14" hidden="1" x14ac:dyDescent="0.35">
      <c r="A17297" t="s">
        <v>17437</v>
      </c>
      <c r="B17297" t="s">
        <v>215</v>
      </c>
      <c r="C17297" t="s">
        <v>50</v>
      </c>
      <c r="D17297" t="s">
        <v>99</v>
      </c>
      <c r="E17297" s="4" t="str">
        <f>IF(ISBLANK(Table1[[#This Row],[Item]]),"Unknown",Table1[[#This Row],[Item]])</f>
        <v>Chicken Melt</v>
      </c>
      <c r="F17297">
        <v>8</v>
      </c>
      <c r="G17297" s="4">
        <f>IF(ISBLANK(Table1[[#This Row],[Price]]),AVERAGE(F17297:F34830),Table1[[#This Row],[Price]])</f>
        <v>8</v>
      </c>
      <c r="H17297">
        <v>5</v>
      </c>
      <c r="I17297" s="4">
        <f>IF(ISBLANK(Table1[[#This Row],[Quantity]]),AVERAGE(H17297:H34830),Table1[[#This Row],[Quantity]])</f>
        <v>5</v>
      </c>
      <c r="J17297">
        <v>40</v>
      </c>
      <c r="K17297" s="4">
        <f>IF(ISBLANK(Table1[[#This Row],[Order Total]]),AVERAGE(J17297:J34830),Table1[[#This Row],[Order Total]])</f>
        <v>40</v>
      </c>
      <c r="L17297" s="1">
        <v>44885</v>
      </c>
      <c r="M17297" t="s">
        <v>28</v>
      </c>
      <c r="N17297" s="4" t="str">
        <f>IF(ISBLANK(Table1[[#This Row],[Payment Method]]),"Unknown",Table1[[#This Row],[Payment Method]])</f>
        <v>Cash</v>
      </c>
    </row>
    <row r="17298" spans="1:14" hidden="1" x14ac:dyDescent="0.35">
      <c r="A17298" t="s">
        <v>17438</v>
      </c>
      <c r="B17298" t="s">
        <v>120</v>
      </c>
      <c r="C17298" t="s">
        <v>20</v>
      </c>
      <c r="D17298" t="s">
        <v>30</v>
      </c>
      <c r="E17298" s="4" t="str">
        <f>IF(ISBLANK(Table1[[#This Row],[Item]]),"Unknown",Table1[[#This Row],[Item]])</f>
        <v>Salmon</v>
      </c>
      <c r="F17298">
        <v>18</v>
      </c>
      <c r="G17298" s="4">
        <f>IF(ISBLANK(Table1[[#This Row],[Price]]),AVERAGE(F17298:F34831),Table1[[#This Row],[Price]])</f>
        <v>18</v>
      </c>
      <c r="H17298">
        <v>5</v>
      </c>
      <c r="I17298" s="4">
        <f>IF(ISBLANK(Table1[[#This Row],[Quantity]]),AVERAGE(H17298:H34831),Table1[[#This Row],[Quantity]])</f>
        <v>5</v>
      </c>
      <c r="J17298">
        <v>90</v>
      </c>
      <c r="K17298" s="4">
        <f>IF(ISBLANK(Table1[[#This Row],[Order Total]]),AVERAGE(J17298:J34831),Table1[[#This Row],[Order Total]])</f>
        <v>90</v>
      </c>
      <c r="L17298" s="1">
        <v>45024</v>
      </c>
      <c r="M17298" t="s">
        <v>28</v>
      </c>
      <c r="N17298" s="4" t="str">
        <f>IF(ISBLANK(Table1[[#This Row],[Payment Method]]),"Unknown",Table1[[#This Row],[Payment Method]])</f>
        <v>Cash</v>
      </c>
    </row>
    <row r="17299" spans="1:14" hidden="1" x14ac:dyDescent="0.35">
      <c r="A17299" t="s">
        <v>17439</v>
      </c>
      <c r="B17299" t="s">
        <v>326</v>
      </c>
      <c r="C17299" t="s">
        <v>24</v>
      </c>
      <c r="D17299" t="s">
        <v>56</v>
      </c>
      <c r="E17299" s="4" t="str">
        <f>IF(ISBLANK(Table1[[#This Row],[Item]]),"Unknown",Table1[[#This Row],[Item]])</f>
        <v>Lemonade</v>
      </c>
      <c r="F17299">
        <v>3</v>
      </c>
      <c r="G17299" s="4">
        <f>IF(ISBLANK(Table1[[#This Row],[Price]]),AVERAGE(F17299:F34832),Table1[[#This Row],[Price]])</f>
        <v>3</v>
      </c>
      <c r="H17299">
        <v>5</v>
      </c>
      <c r="I17299" s="4">
        <f>IF(ISBLANK(Table1[[#This Row],[Quantity]]),AVERAGE(H17299:H34832),Table1[[#This Row],[Quantity]])</f>
        <v>5</v>
      </c>
      <c r="J17299">
        <v>15</v>
      </c>
      <c r="K17299" s="4">
        <f>IF(ISBLANK(Table1[[#This Row],[Order Total]]),AVERAGE(J17299:J34832),Table1[[#This Row],[Order Total]])</f>
        <v>15</v>
      </c>
      <c r="L17299" s="1">
        <v>44656</v>
      </c>
      <c r="M17299" t="s">
        <v>28</v>
      </c>
      <c r="N17299" s="4" t="str">
        <f>IF(ISBLANK(Table1[[#This Row],[Payment Method]]),"Unknown",Table1[[#This Row],[Payment Method]])</f>
        <v>Cash</v>
      </c>
    </row>
    <row r="17300" spans="1:14" hidden="1" x14ac:dyDescent="0.35">
      <c r="A17300" t="s">
        <v>17440</v>
      </c>
      <c r="B17300" t="s">
        <v>234</v>
      </c>
      <c r="C17300" t="s">
        <v>38</v>
      </c>
      <c r="D17300" t="s">
        <v>74</v>
      </c>
      <c r="E17300" s="4" t="str">
        <f>IF(ISBLANK(Table1[[#This Row],[Item]]),"Unknown",Table1[[#This Row],[Item]])</f>
        <v>Chocolate Cake</v>
      </c>
      <c r="F17300">
        <v>6</v>
      </c>
      <c r="G17300" s="4">
        <f>IF(ISBLANK(Table1[[#This Row],[Price]]),AVERAGE(F17300:F34833),Table1[[#This Row],[Price]])</f>
        <v>6</v>
      </c>
      <c r="H17300">
        <v>2</v>
      </c>
      <c r="I17300" s="4">
        <f>IF(ISBLANK(Table1[[#This Row],[Quantity]]),AVERAGE(H17300:H34833),Table1[[#This Row],[Quantity]])</f>
        <v>2</v>
      </c>
      <c r="J17300">
        <v>12</v>
      </c>
      <c r="K17300" s="4">
        <f>IF(ISBLANK(Table1[[#This Row],[Order Total]]),AVERAGE(J17300:J34833),Table1[[#This Row],[Order Total]])</f>
        <v>12</v>
      </c>
      <c r="L17300" s="1">
        <v>44631</v>
      </c>
      <c r="M17300" t="s">
        <v>28</v>
      </c>
      <c r="N17300" s="4" t="str">
        <f>IF(ISBLANK(Table1[[#This Row],[Payment Method]]),"Unknown",Table1[[#This Row],[Payment Method]])</f>
        <v>Cash</v>
      </c>
    </row>
    <row r="17301" spans="1:14" hidden="1" x14ac:dyDescent="0.35">
      <c r="A17301" t="s">
        <v>17441</v>
      </c>
      <c r="B17301" t="s">
        <v>143</v>
      </c>
      <c r="C17301" t="s">
        <v>24</v>
      </c>
      <c r="D17301" t="s">
        <v>168</v>
      </c>
      <c r="E17301" s="4" t="str">
        <f>IF(ISBLANK(Table1[[#This Row],[Item]]),"Unknown",Table1[[#This Row],[Item]])</f>
        <v>Water</v>
      </c>
      <c r="F17301">
        <v>1</v>
      </c>
      <c r="G17301" s="4">
        <f>IF(ISBLANK(Table1[[#This Row],[Price]]),AVERAGE(F17301:F34834),Table1[[#This Row],[Price]])</f>
        <v>1</v>
      </c>
      <c r="H17301">
        <v>3</v>
      </c>
      <c r="I17301" s="4">
        <f>IF(ISBLANK(Table1[[#This Row],[Quantity]]),AVERAGE(H17301:H34834),Table1[[#This Row],[Quantity]])</f>
        <v>3</v>
      </c>
      <c r="J17301">
        <v>3</v>
      </c>
      <c r="K17301" s="4">
        <f>IF(ISBLANK(Table1[[#This Row],[Order Total]]),AVERAGE(J17301:J34834),Table1[[#This Row],[Order Total]])</f>
        <v>3</v>
      </c>
      <c r="L17301" s="1">
        <v>45266</v>
      </c>
      <c r="M17301" t="s">
        <v>28</v>
      </c>
      <c r="N17301" s="4" t="str">
        <f>IF(ISBLANK(Table1[[#This Row],[Payment Method]]),"Unknown",Table1[[#This Row],[Payment Method]])</f>
        <v>Cash</v>
      </c>
    </row>
    <row r="17302" spans="1:14" hidden="1" x14ac:dyDescent="0.35">
      <c r="A17302" t="s">
        <v>17442</v>
      </c>
      <c r="B17302" t="s">
        <v>160</v>
      </c>
      <c r="C17302" t="s">
        <v>50</v>
      </c>
      <c r="D17302" t="s">
        <v>51</v>
      </c>
      <c r="E17302" s="4" t="str">
        <f>IF(ISBLANK(Table1[[#This Row],[Item]]),"Unknown",Table1[[#This Row],[Item]])</f>
        <v>Sweet Potato Fries</v>
      </c>
      <c r="F17302">
        <v>5</v>
      </c>
      <c r="G17302" s="4">
        <f>IF(ISBLANK(Table1[[#This Row],[Price]]),AVERAGE(F17302:F34835),Table1[[#This Row],[Price]])</f>
        <v>5</v>
      </c>
      <c r="H17302">
        <v>1</v>
      </c>
      <c r="I17302" s="4">
        <f>IF(ISBLANK(Table1[[#This Row],[Quantity]]),AVERAGE(H17302:H34835),Table1[[#This Row],[Quantity]])</f>
        <v>1</v>
      </c>
      <c r="J17302">
        <v>5</v>
      </c>
      <c r="K17302" s="4">
        <f>IF(ISBLANK(Table1[[#This Row],[Order Total]]),AVERAGE(J17302:J34835),Table1[[#This Row],[Order Total]])</f>
        <v>5</v>
      </c>
      <c r="L17302" s="1">
        <v>44916</v>
      </c>
      <c r="M17302" t="s">
        <v>28</v>
      </c>
      <c r="N17302" s="4" t="str">
        <f>IF(ISBLANK(Table1[[#This Row],[Payment Method]]),"Unknown",Table1[[#This Row],[Payment Method]])</f>
        <v>Cash</v>
      </c>
    </row>
    <row r="17303" spans="1:14" hidden="1" x14ac:dyDescent="0.35">
      <c r="A17303" t="s">
        <v>17443</v>
      </c>
      <c r="B17303" t="s">
        <v>15</v>
      </c>
      <c r="C17303" t="s">
        <v>24</v>
      </c>
      <c r="D17303" t="s">
        <v>168</v>
      </c>
      <c r="E17303" s="4" t="str">
        <f>IF(ISBLANK(Table1[[#This Row],[Item]]),"Unknown",Table1[[#This Row],[Item]])</f>
        <v>Water</v>
      </c>
      <c r="F17303">
        <v>1</v>
      </c>
      <c r="G17303" s="4">
        <f>IF(ISBLANK(Table1[[#This Row],[Price]]),AVERAGE(F17303:F34836),Table1[[#This Row],[Price]])</f>
        <v>1</v>
      </c>
      <c r="H17303">
        <v>3</v>
      </c>
      <c r="I17303" s="4">
        <f>IF(ISBLANK(Table1[[#This Row],[Quantity]]),AVERAGE(H17303:H34836),Table1[[#This Row],[Quantity]])</f>
        <v>3</v>
      </c>
      <c r="J17303">
        <v>3</v>
      </c>
      <c r="K17303" s="4">
        <f>IF(ISBLANK(Table1[[#This Row],[Order Total]]),AVERAGE(J17303:J34836),Table1[[#This Row],[Order Total]])</f>
        <v>3</v>
      </c>
      <c r="L17303" s="1">
        <v>45083</v>
      </c>
      <c r="M17303" t="s">
        <v>28</v>
      </c>
      <c r="N17303" s="4" t="str">
        <f>IF(ISBLANK(Table1[[#This Row],[Payment Method]]),"Unknown",Table1[[#This Row],[Payment Method]])</f>
        <v>Cash</v>
      </c>
    </row>
    <row r="17304" spans="1:14" hidden="1" x14ac:dyDescent="0.35">
      <c r="A17304" t="s">
        <v>17444</v>
      </c>
      <c r="B17304" t="s">
        <v>172</v>
      </c>
      <c r="C17304" t="s">
        <v>38</v>
      </c>
      <c r="D17304" t="s">
        <v>121</v>
      </c>
      <c r="E17304" s="4" t="str">
        <f>IF(ISBLANK(Table1[[#This Row],[Item]]),"Unknown",Table1[[#This Row],[Item]])</f>
        <v>Ice Cream</v>
      </c>
      <c r="F17304">
        <v>5</v>
      </c>
      <c r="G17304" s="4">
        <f>IF(ISBLANK(Table1[[#This Row],[Price]]),AVERAGE(F17304:F34837),Table1[[#This Row],[Price]])</f>
        <v>5</v>
      </c>
      <c r="H17304">
        <v>5</v>
      </c>
      <c r="I17304" s="4">
        <f>IF(ISBLANK(Table1[[#This Row],[Quantity]]),AVERAGE(H17304:H34837),Table1[[#This Row],[Quantity]])</f>
        <v>5</v>
      </c>
      <c r="J17304">
        <v>25</v>
      </c>
      <c r="K17304" s="4">
        <f>IF(ISBLANK(Table1[[#This Row],[Order Total]]),AVERAGE(J17304:J34837),Table1[[#This Row],[Order Total]])</f>
        <v>25</v>
      </c>
      <c r="L17304" s="1">
        <v>44565</v>
      </c>
      <c r="M17304" t="s">
        <v>28</v>
      </c>
      <c r="N17304" s="4" t="str">
        <f>IF(ISBLANK(Table1[[#This Row],[Payment Method]]),"Unknown",Table1[[#This Row],[Payment Method]])</f>
        <v>Cash</v>
      </c>
    </row>
    <row r="17305" spans="1:14" hidden="1" x14ac:dyDescent="0.35">
      <c r="A17305" t="s">
        <v>17445</v>
      </c>
      <c r="B17305" t="s">
        <v>457</v>
      </c>
      <c r="C17305" t="s">
        <v>38</v>
      </c>
      <c r="D17305" t="s">
        <v>43</v>
      </c>
      <c r="E17305" s="4" t="str">
        <f>IF(ISBLANK(Table1[[#This Row],[Item]]),"Unknown",Table1[[#This Row],[Item]])</f>
        <v>Brownie</v>
      </c>
      <c r="F17305">
        <v>6</v>
      </c>
      <c r="G17305" s="4">
        <f>IF(ISBLANK(Table1[[#This Row],[Price]]),AVERAGE(F17305:F34838),Table1[[#This Row],[Price]])</f>
        <v>6</v>
      </c>
      <c r="H17305">
        <v>1</v>
      </c>
      <c r="I17305" s="4">
        <f>IF(ISBLANK(Table1[[#This Row],[Quantity]]),AVERAGE(H17305:H34838),Table1[[#This Row],[Quantity]])</f>
        <v>1</v>
      </c>
      <c r="J17305">
        <v>6</v>
      </c>
      <c r="K17305" s="4">
        <f>IF(ISBLANK(Table1[[#This Row],[Order Total]]),AVERAGE(J17305:J34838),Table1[[#This Row],[Order Total]])</f>
        <v>6</v>
      </c>
      <c r="L17305" s="1">
        <v>44952</v>
      </c>
      <c r="M17305" t="s">
        <v>13</v>
      </c>
      <c r="N17305" s="4" t="str">
        <f>IF(ISBLANK(Table1[[#This Row],[Payment Method]]),"Unknown",Table1[[#This Row],[Payment Method]])</f>
        <v>Credit Card</v>
      </c>
    </row>
    <row r="17306" spans="1:14" hidden="1" x14ac:dyDescent="0.35">
      <c r="A17306" t="s">
        <v>17446</v>
      </c>
      <c r="B17306" t="s">
        <v>15</v>
      </c>
      <c r="C17306" t="s">
        <v>20</v>
      </c>
      <c r="D17306" t="s">
        <v>30</v>
      </c>
      <c r="E17306" s="4" t="str">
        <f>IF(ISBLANK(Table1[[#This Row],[Item]]),"Unknown",Table1[[#This Row],[Item]])</f>
        <v>Salmon</v>
      </c>
      <c r="F17306">
        <v>18</v>
      </c>
      <c r="G17306" s="4">
        <f>IF(ISBLANK(Table1[[#This Row],[Price]]),AVERAGE(F17306:F34839),Table1[[#This Row],[Price]])</f>
        <v>18</v>
      </c>
      <c r="H17306">
        <v>1</v>
      </c>
      <c r="I17306" s="4">
        <f>IF(ISBLANK(Table1[[#This Row],[Quantity]]),AVERAGE(H17306:H34839),Table1[[#This Row],[Quantity]])</f>
        <v>1</v>
      </c>
      <c r="J17306">
        <v>18</v>
      </c>
      <c r="K17306" s="4">
        <f>IF(ISBLANK(Table1[[#This Row],[Order Total]]),AVERAGE(J17306:J34839),Table1[[#This Row],[Order Total]])</f>
        <v>18</v>
      </c>
      <c r="L17306" s="1">
        <v>44626</v>
      </c>
      <c r="M17306" t="s">
        <v>17</v>
      </c>
      <c r="N17306" s="4" t="str">
        <f>IF(ISBLANK(Table1[[#This Row],[Payment Method]]),"Unknown",Table1[[#This Row],[Payment Method]])</f>
        <v>Digital Wallet</v>
      </c>
    </row>
    <row r="17307" spans="1:14" hidden="1" x14ac:dyDescent="0.35">
      <c r="A17307" t="s">
        <v>17447</v>
      </c>
      <c r="B17307" t="s">
        <v>215</v>
      </c>
      <c r="C17307" t="s">
        <v>38</v>
      </c>
      <c r="D17307" t="s">
        <v>43</v>
      </c>
      <c r="E17307" s="4" t="str">
        <f>IF(ISBLANK(Table1[[#This Row],[Item]]),"Unknown",Table1[[#This Row],[Item]])</f>
        <v>Brownie</v>
      </c>
      <c r="F17307">
        <v>6</v>
      </c>
      <c r="G17307" s="4">
        <f>IF(ISBLANK(Table1[[#This Row],[Price]]),AVERAGE(F17307:F34840),Table1[[#This Row],[Price]])</f>
        <v>6</v>
      </c>
      <c r="H17307">
        <v>2</v>
      </c>
      <c r="I17307" s="4">
        <f>IF(ISBLANK(Table1[[#This Row],[Quantity]]),AVERAGE(H17307:H34840),Table1[[#This Row],[Quantity]])</f>
        <v>2</v>
      </c>
      <c r="J17307">
        <v>12</v>
      </c>
      <c r="K17307" s="4">
        <f>IF(ISBLANK(Table1[[#This Row],[Order Total]]),AVERAGE(J17307:J34840),Table1[[#This Row],[Order Total]])</f>
        <v>12</v>
      </c>
      <c r="L17307" s="1">
        <v>44644</v>
      </c>
      <c r="M17307" t="s">
        <v>28</v>
      </c>
      <c r="N17307" s="4" t="str">
        <f>IF(ISBLANK(Table1[[#This Row],[Payment Method]]),"Unknown",Table1[[#This Row],[Payment Method]])</f>
        <v>Cash</v>
      </c>
    </row>
    <row r="17308" spans="1:14" hidden="1" x14ac:dyDescent="0.35">
      <c r="A17308" t="s">
        <v>17448</v>
      </c>
      <c r="B17308" t="s">
        <v>37</v>
      </c>
      <c r="C17308" t="s">
        <v>24</v>
      </c>
      <c r="D17308" t="s">
        <v>71</v>
      </c>
      <c r="E17308" s="4" t="str">
        <f>IF(ISBLANK(Table1[[#This Row],[Item]]),"Unknown",Table1[[#This Row],[Item]])</f>
        <v>Orange Juice</v>
      </c>
      <c r="F17308">
        <v>3</v>
      </c>
      <c r="G17308" s="4">
        <f>IF(ISBLANK(Table1[[#This Row],[Price]]),AVERAGE(F17308:F34841),Table1[[#This Row],[Price]])</f>
        <v>3</v>
      </c>
      <c r="H17308">
        <v>2</v>
      </c>
      <c r="I17308" s="4">
        <f>IF(ISBLANK(Table1[[#This Row],[Quantity]]),AVERAGE(H17308:H34841),Table1[[#This Row],[Quantity]])</f>
        <v>2</v>
      </c>
      <c r="J17308">
        <v>6</v>
      </c>
      <c r="K17308" s="4">
        <f>IF(ISBLANK(Table1[[#This Row],[Order Total]]),AVERAGE(J17308:J34841),Table1[[#This Row],[Order Total]])</f>
        <v>6</v>
      </c>
      <c r="L17308" s="1">
        <v>44857</v>
      </c>
      <c r="M17308" t="s">
        <v>17</v>
      </c>
      <c r="N17308" s="4" t="str">
        <f>IF(ISBLANK(Table1[[#This Row],[Payment Method]]),"Unknown",Table1[[#This Row],[Payment Method]])</f>
        <v>Digital Wallet</v>
      </c>
    </row>
    <row r="17309" spans="1:14" hidden="1" x14ac:dyDescent="0.35">
      <c r="A17309" t="s">
        <v>17449</v>
      </c>
      <c r="B17309" t="s">
        <v>200</v>
      </c>
      <c r="C17309" t="s">
        <v>24</v>
      </c>
      <c r="D17309" t="s">
        <v>168</v>
      </c>
      <c r="E17309" s="4" t="str">
        <f>IF(ISBLANK(Table1[[#This Row],[Item]]),"Unknown",Table1[[#This Row],[Item]])</f>
        <v>Water</v>
      </c>
      <c r="F17309">
        <v>1</v>
      </c>
      <c r="G17309" s="4">
        <f>IF(ISBLANK(Table1[[#This Row],[Price]]),AVERAGE(F17309:F34842),Table1[[#This Row],[Price]])</f>
        <v>1</v>
      </c>
      <c r="H17309">
        <v>2</v>
      </c>
      <c r="I17309" s="4">
        <f>IF(ISBLANK(Table1[[#This Row],[Quantity]]),AVERAGE(H17309:H34842),Table1[[#This Row],[Quantity]])</f>
        <v>2</v>
      </c>
      <c r="J17309">
        <v>2</v>
      </c>
      <c r="K17309" s="4">
        <f>IF(ISBLANK(Table1[[#This Row],[Order Total]]),AVERAGE(J17309:J34842),Table1[[#This Row],[Order Total]])</f>
        <v>2</v>
      </c>
      <c r="L17309" s="1">
        <v>44802</v>
      </c>
      <c r="M17309" t="s">
        <v>13</v>
      </c>
      <c r="N17309" s="4" t="str">
        <f>IF(ISBLANK(Table1[[#This Row],[Payment Method]]),"Unknown",Table1[[#This Row],[Payment Method]])</f>
        <v>Credit Card</v>
      </c>
    </row>
    <row r="17310" spans="1:14" hidden="1" x14ac:dyDescent="0.35">
      <c r="A17310" t="s">
        <v>17450</v>
      </c>
      <c r="B17310" t="s">
        <v>376</v>
      </c>
      <c r="C17310" t="s">
        <v>24</v>
      </c>
      <c r="D17310" t="s">
        <v>168</v>
      </c>
      <c r="E17310" s="4" t="str">
        <f>IF(ISBLANK(Table1[[#This Row],[Item]]),"Unknown",Table1[[#This Row],[Item]])</f>
        <v>Water</v>
      </c>
      <c r="F17310">
        <v>1</v>
      </c>
      <c r="G17310" s="4">
        <f>IF(ISBLANK(Table1[[#This Row],[Price]]),AVERAGE(F17310:F34843),Table1[[#This Row],[Price]])</f>
        <v>1</v>
      </c>
      <c r="H17310">
        <v>2</v>
      </c>
      <c r="I17310" s="4">
        <f>IF(ISBLANK(Table1[[#This Row],[Quantity]]),AVERAGE(H17310:H34843),Table1[[#This Row],[Quantity]])</f>
        <v>2</v>
      </c>
      <c r="J17310">
        <v>2</v>
      </c>
      <c r="K17310" s="4">
        <f>IF(ISBLANK(Table1[[#This Row],[Order Total]]),AVERAGE(J17310:J34843),Table1[[#This Row],[Order Total]])</f>
        <v>2</v>
      </c>
      <c r="L17310" s="1">
        <v>44726</v>
      </c>
      <c r="M17310" t="s">
        <v>17</v>
      </c>
      <c r="N17310" s="4" t="str">
        <f>IF(ISBLANK(Table1[[#This Row],[Payment Method]]),"Unknown",Table1[[#This Row],[Payment Method]])</f>
        <v>Digital Wallet</v>
      </c>
    </row>
    <row r="17311" spans="1:14" hidden="1" x14ac:dyDescent="0.35">
      <c r="A17311" t="s">
        <v>17451</v>
      </c>
      <c r="B17311" t="s">
        <v>268</v>
      </c>
      <c r="C17311" t="s">
        <v>38</v>
      </c>
      <c r="D17311" t="s">
        <v>121</v>
      </c>
      <c r="E17311" s="4" t="str">
        <f>IF(ISBLANK(Table1[[#This Row],[Item]]),"Unknown",Table1[[#This Row],[Item]])</f>
        <v>Ice Cream</v>
      </c>
      <c r="F17311">
        <v>5</v>
      </c>
      <c r="G17311" s="4">
        <f>IF(ISBLANK(Table1[[#This Row],[Price]]),AVERAGE(F17311:F34844),Table1[[#This Row],[Price]])</f>
        <v>5</v>
      </c>
      <c r="H17311">
        <v>5</v>
      </c>
      <c r="I17311" s="4">
        <f>IF(ISBLANK(Table1[[#This Row],[Quantity]]),AVERAGE(H17311:H34844),Table1[[#This Row],[Quantity]])</f>
        <v>5</v>
      </c>
      <c r="J17311">
        <v>25</v>
      </c>
      <c r="K17311" s="4">
        <f>IF(ISBLANK(Table1[[#This Row],[Order Total]]),AVERAGE(J17311:J34844),Table1[[#This Row],[Order Total]])</f>
        <v>25</v>
      </c>
      <c r="L17311" s="1">
        <v>44814</v>
      </c>
      <c r="M17311" t="s">
        <v>17</v>
      </c>
      <c r="N17311" s="4" t="str">
        <f>IF(ISBLANK(Table1[[#This Row],[Payment Method]]),"Unknown",Table1[[#This Row],[Payment Method]])</f>
        <v>Digital Wallet</v>
      </c>
    </row>
    <row r="17312" spans="1:14" hidden="1" x14ac:dyDescent="0.35">
      <c r="A17312" t="s">
        <v>17452</v>
      </c>
      <c r="B17312" t="s">
        <v>120</v>
      </c>
      <c r="C17312" t="s">
        <v>50</v>
      </c>
      <c r="D17312" t="s">
        <v>86</v>
      </c>
      <c r="E17312" s="4" t="str">
        <f>IF(ISBLANK(Table1[[#This Row],[Item]]),"Unknown",Table1[[#This Row],[Item]])</f>
        <v>Cheese Fries</v>
      </c>
      <c r="F17312">
        <v>5</v>
      </c>
      <c r="G17312" s="4">
        <f>IF(ISBLANK(Table1[[#This Row],[Price]]),AVERAGE(F17312:F34845),Table1[[#This Row],[Price]])</f>
        <v>5</v>
      </c>
      <c r="H17312">
        <v>3</v>
      </c>
      <c r="I17312" s="4">
        <f>IF(ISBLANK(Table1[[#This Row],[Quantity]]),AVERAGE(H17312:H34845),Table1[[#This Row],[Quantity]])</f>
        <v>3</v>
      </c>
      <c r="J17312">
        <v>15</v>
      </c>
      <c r="K17312" s="4">
        <f>IF(ISBLANK(Table1[[#This Row],[Order Total]]),AVERAGE(J17312:J34845),Table1[[#This Row],[Order Total]])</f>
        <v>15</v>
      </c>
      <c r="L17312" s="1">
        <v>44718</v>
      </c>
      <c r="M17312" t="s">
        <v>28</v>
      </c>
      <c r="N17312" s="4" t="str">
        <f>IF(ISBLANK(Table1[[#This Row],[Payment Method]]),"Unknown",Table1[[#This Row],[Payment Method]])</f>
        <v>Cash</v>
      </c>
    </row>
    <row r="17313" spans="1:14" hidden="1" x14ac:dyDescent="0.35">
      <c r="A17313" t="s">
        <v>17453</v>
      </c>
      <c r="B17313" t="s">
        <v>147</v>
      </c>
      <c r="C17313" t="s">
        <v>20</v>
      </c>
      <c r="D17313" t="s">
        <v>245</v>
      </c>
      <c r="E17313" s="4" t="str">
        <f>IF(ISBLANK(Table1[[#This Row],[Item]]),"Unknown",Table1[[#This Row],[Item]])</f>
        <v>Steak</v>
      </c>
      <c r="F17313">
        <v>20</v>
      </c>
      <c r="G17313" s="4">
        <f>IF(ISBLANK(Table1[[#This Row],[Price]]),AVERAGE(F17313:F34846),Table1[[#This Row],[Price]])</f>
        <v>20</v>
      </c>
      <c r="H17313">
        <v>3</v>
      </c>
      <c r="I17313" s="4">
        <f>IF(ISBLANK(Table1[[#This Row],[Quantity]]),AVERAGE(H17313:H34846),Table1[[#This Row],[Quantity]])</f>
        <v>3</v>
      </c>
      <c r="J17313">
        <v>60</v>
      </c>
      <c r="K17313" s="4">
        <f>IF(ISBLANK(Table1[[#This Row],[Order Total]]),AVERAGE(J17313:J34846),Table1[[#This Row],[Order Total]])</f>
        <v>60</v>
      </c>
      <c r="L17313" s="1">
        <v>45074</v>
      </c>
      <c r="M17313" t="s">
        <v>28</v>
      </c>
      <c r="N17313" s="4" t="str">
        <f>IF(ISBLANK(Table1[[#This Row],[Payment Method]]),"Unknown",Table1[[#This Row],[Payment Method]])</f>
        <v>Cash</v>
      </c>
    </row>
    <row r="17314" spans="1:14" x14ac:dyDescent="0.35">
      <c r="A17314" t="s">
        <v>17454</v>
      </c>
      <c r="B17314" t="s">
        <v>111</v>
      </c>
      <c r="C17314" t="s">
        <v>50</v>
      </c>
      <c r="E17314" s="4" t="str">
        <f>IF(ISBLANK(Table1[[#This Row],[Item]]),"Unknown",Table1[[#This Row],[Item]])</f>
        <v>Unknown</v>
      </c>
      <c r="G17314" s="4">
        <f>IF(ISBLANK(Table1[[#This Row],[Price]]),AVERAGE(F17314:F34847),Table1[[#This Row],[Price]])</f>
        <v>6.4460784313725492</v>
      </c>
      <c r="I17314" s="4">
        <f>IF(ISBLANK(Table1[[#This Row],[Quantity]]),AVERAGE(H17314:H34847),Table1[[#This Row],[Quantity]])</f>
        <v>2.9389671361502345</v>
      </c>
      <c r="K17314" s="4">
        <f>IF(ISBLANK(Table1[[#This Row],[Order Total]]),AVERAGE(J17314:J34847),Table1[[#This Row],[Order Total]])</f>
        <v>19.561032863849764</v>
      </c>
      <c r="L17314" s="1">
        <v>45064</v>
      </c>
      <c r="M17314" t="s">
        <v>28</v>
      </c>
      <c r="N17314" s="4" t="str">
        <f>IF(ISBLANK(Table1[[#This Row],[Payment Method]]),"Unknown",Table1[[#This Row],[Payment Method]])</f>
        <v>Cash</v>
      </c>
    </row>
    <row r="17315" spans="1:14" hidden="1" x14ac:dyDescent="0.35">
      <c r="A17315" t="s">
        <v>17455</v>
      </c>
      <c r="B17315" t="s">
        <v>192</v>
      </c>
      <c r="C17315" t="s">
        <v>24</v>
      </c>
      <c r="D17315" t="s">
        <v>71</v>
      </c>
      <c r="E17315" s="4" t="str">
        <f>IF(ISBLANK(Table1[[#This Row],[Item]]),"Unknown",Table1[[#This Row],[Item]])</f>
        <v>Orange Juice</v>
      </c>
      <c r="F17315">
        <v>3</v>
      </c>
      <c r="G17315" s="4">
        <f>IF(ISBLANK(Table1[[#This Row],[Price]]),AVERAGE(F17315:F34848),Table1[[#This Row],[Price]])</f>
        <v>3</v>
      </c>
      <c r="H17315">
        <v>5</v>
      </c>
      <c r="I17315" s="4">
        <f>IF(ISBLANK(Table1[[#This Row],[Quantity]]),AVERAGE(H17315:H34848),Table1[[#This Row],[Quantity]])</f>
        <v>5</v>
      </c>
      <c r="J17315">
        <v>15</v>
      </c>
      <c r="K17315" s="4">
        <f>IF(ISBLANK(Table1[[#This Row],[Order Total]]),AVERAGE(J17315:J34848),Table1[[#This Row],[Order Total]])</f>
        <v>15</v>
      </c>
      <c r="L17315" s="1">
        <v>45211</v>
      </c>
      <c r="M17315" t="s">
        <v>28</v>
      </c>
      <c r="N17315" s="4" t="str">
        <f>IF(ISBLANK(Table1[[#This Row],[Payment Method]]),"Unknown",Table1[[#This Row],[Payment Method]])</f>
        <v>Cash</v>
      </c>
    </row>
    <row r="17316" spans="1:14" hidden="1" x14ac:dyDescent="0.35">
      <c r="A17316" t="s">
        <v>17456</v>
      </c>
      <c r="B17316" t="s">
        <v>185</v>
      </c>
      <c r="C17316" t="s">
        <v>24</v>
      </c>
      <c r="D17316" t="s">
        <v>77</v>
      </c>
      <c r="E17316" s="4" t="str">
        <f>IF(ISBLANK(Table1[[#This Row],[Item]]),"Unknown",Table1[[#This Row],[Item]])</f>
        <v>Coca Cola</v>
      </c>
      <c r="F17316">
        <v>2.5</v>
      </c>
      <c r="G17316" s="4">
        <f>IF(ISBLANK(Table1[[#This Row],[Price]]),AVERAGE(F17316:F34849),Table1[[#This Row],[Price]])</f>
        <v>2.5</v>
      </c>
      <c r="H17316">
        <v>5</v>
      </c>
      <c r="I17316" s="4">
        <f>IF(ISBLANK(Table1[[#This Row],[Quantity]]),AVERAGE(H17316:H34849),Table1[[#This Row],[Quantity]])</f>
        <v>5</v>
      </c>
      <c r="J17316">
        <v>12.5</v>
      </c>
      <c r="K17316" s="4">
        <f>IF(ISBLANK(Table1[[#This Row],[Order Total]]),AVERAGE(J17316:J34849),Table1[[#This Row],[Order Total]])</f>
        <v>12.5</v>
      </c>
      <c r="L17316" s="1">
        <v>44939</v>
      </c>
      <c r="M17316" t="s">
        <v>13</v>
      </c>
      <c r="N17316" s="4" t="str">
        <f>IF(ISBLANK(Table1[[#This Row],[Payment Method]]),"Unknown",Table1[[#This Row],[Payment Method]])</f>
        <v>Credit Card</v>
      </c>
    </row>
    <row r="17317" spans="1:14" hidden="1" x14ac:dyDescent="0.35">
      <c r="A17317" t="s">
        <v>17457</v>
      </c>
      <c r="B17317" t="s">
        <v>194</v>
      </c>
      <c r="C17317" t="s">
        <v>24</v>
      </c>
      <c r="D17317" t="s">
        <v>77</v>
      </c>
      <c r="E17317" s="4" t="str">
        <f>IF(ISBLANK(Table1[[#This Row],[Item]]),"Unknown",Table1[[#This Row],[Item]])</f>
        <v>Coca Cola</v>
      </c>
      <c r="F17317">
        <v>2.5</v>
      </c>
      <c r="G17317" s="4">
        <f>IF(ISBLANK(Table1[[#This Row],[Price]]),AVERAGE(F17317:F34850),Table1[[#This Row],[Price]])</f>
        <v>2.5</v>
      </c>
      <c r="H17317">
        <v>1</v>
      </c>
      <c r="I17317" s="4">
        <f>IF(ISBLANK(Table1[[#This Row],[Quantity]]),AVERAGE(H17317:H34850),Table1[[#This Row],[Quantity]])</f>
        <v>1</v>
      </c>
      <c r="J17317">
        <v>2.5</v>
      </c>
      <c r="K17317" s="4">
        <f>IF(ISBLANK(Table1[[#This Row],[Order Total]]),AVERAGE(J17317:J34850),Table1[[#This Row],[Order Total]])</f>
        <v>2.5</v>
      </c>
      <c r="L17317" s="1">
        <v>45159</v>
      </c>
      <c r="N17317" s="4" t="str">
        <f>IF(ISBLANK(Table1[[#This Row],[Payment Method]]),"Unknown",Table1[[#This Row],[Payment Method]])</f>
        <v>Unknown</v>
      </c>
    </row>
    <row r="17318" spans="1:14" hidden="1" x14ac:dyDescent="0.35">
      <c r="A17318" t="s">
        <v>17458</v>
      </c>
      <c r="B17318" t="s">
        <v>90</v>
      </c>
      <c r="C17318" t="s">
        <v>50</v>
      </c>
      <c r="D17318" t="s">
        <v>93</v>
      </c>
      <c r="E17318" s="4" t="str">
        <f>IF(ISBLANK(Table1[[#This Row],[Item]]),"Unknown",Table1[[#This Row],[Item]])</f>
        <v>Beef Chili</v>
      </c>
      <c r="F17318">
        <v>7</v>
      </c>
      <c r="G17318" s="4">
        <f>IF(ISBLANK(Table1[[#This Row],[Price]]),AVERAGE(F17318:F34851),Table1[[#This Row],[Price]])</f>
        <v>7</v>
      </c>
      <c r="H17318">
        <v>2</v>
      </c>
      <c r="I17318" s="4">
        <f>IF(ISBLANK(Table1[[#This Row],[Quantity]]),AVERAGE(H17318:H34851),Table1[[#This Row],[Quantity]])</f>
        <v>2</v>
      </c>
      <c r="J17318">
        <v>14</v>
      </c>
      <c r="K17318" s="4">
        <f>IF(ISBLANK(Table1[[#This Row],[Order Total]]),AVERAGE(J17318:J34851),Table1[[#This Row],[Order Total]])</f>
        <v>14</v>
      </c>
      <c r="L17318" s="1">
        <v>44929</v>
      </c>
      <c r="M17318" t="s">
        <v>13</v>
      </c>
      <c r="N17318" s="4" t="str">
        <f>IF(ISBLANK(Table1[[#This Row],[Payment Method]]),"Unknown",Table1[[#This Row],[Payment Method]])</f>
        <v>Credit Card</v>
      </c>
    </row>
    <row r="17319" spans="1:14" hidden="1" x14ac:dyDescent="0.35">
      <c r="A17319" t="s">
        <v>17459</v>
      </c>
      <c r="B17319" t="s">
        <v>92</v>
      </c>
      <c r="C17319" t="s">
        <v>11</v>
      </c>
      <c r="D17319" t="s">
        <v>16</v>
      </c>
      <c r="E17319" s="4" t="str">
        <f>IF(ISBLANK(Table1[[#This Row],[Item]]),"Unknown",Table1[[#This Row],[Item]])</f>
        <v>Mashed Potatoes</v>
      </c>
      <c r="F17319">
        <v>4</v>
      </c>
      <c r="G17319" s="4">
        <f>IF(ISBLANK(Table1[[#This Row],[Price]]),AVERAGE(F17319:F34852),Table1[[#This Row],[Price]])</f>
        <v>4</v>
      </c>
      <c r="H17319">
        <v>2</v>
      </c>
      <c r="I17319" s="4">
        <f>IF(ISBLANK(Table1[[#This Row],[Quantity]]),AVERAGE(H17319:H34852),Table1[[#This Row],[Quantity]])</f>
        <v>2</v>
      </c>
      <c r="J17319">
        <v>8</v>
      </c>
      <c r="K17319" s="4">
        <f>IF(ISBLANK(Table1[[#This Row],[Order Total]]),AVERAGE(J17319:J34852),Table1[[#This Row],[Order Total]])</f>
        <v>8</v>
      </c>
      <c r="L17319" s="1">
        <v>44611</v>
      </c>
      <c r="M17319" t="s">
        <v>17</v>
      </c>
      <c r="N17319" s="4" t="str">
        <f>IF(ISBLANK(Table1[[#This Row],[Payment Method]]),"Unknown",Table1[[#This Row],[Payment Method]])</f>
        <v>Digital Wallet</v>
      </c>
    </row>
    <row r="17320" spans="1:14" hidden="1" x14ac:dyDescent="0.35">
      <c r="A17320" t="s">
        <v>17460</v>
      </c>
      <c r="B17320" t="s">
        <v>219</v>
      </c>
      <c r="C17320" t="s">
        <v>38</v>
      </c>
      <c r="D17320" t="s">
        <v>107</v>
      </c>
      <c r="E17320" s="4" t="str">
        <f>IF(ISBLANK(Table1[[#This Row],[Item]]),"Unknown",Table1[[#This Row],[Item]])</f>
        <v>Fruit Salad</v>
      </c>
      <c r="F17320">
        <v>4</v>
      </c>
      <c r="G17320" s="4">
        <f>IF(ISBLANK(Table1[[#This Row],[Price]]),AVERAGE(F17320:F34853),Table1[[#This Row],[Price]])</f>
        <v>4</v>
      </c>
      <c r="H17320">
        <v>5</v>
      </c>
      <c r="I17320" s="4">
        <f>IF(ISBLANK(Table1[[#This Row],[Quantity]]),AVERAGE(H17320:H34853),Table1[[#This Row],[Quantity]])</f>
        <v>5</v>
      </c>
      <c r="J17320">
        <v>20</v>
      </c>
      <c r="K17320" s="4">
        <f>IF(ISBLANK(Table1[[#This Row],[Order Total]]),AVERAGE(J17320:J34853),Table1[[#This Row],[Order Total]])</f>
        <v>20</v>
      </c>
      <c r="L17320" s="1">
        <v>45221</v>
      </c>
      <c r="M17320" t="s">
        <v>13</v>
      </c>
      <c r="N17320" s="4" t="str">
        <f>IF(ISBLANK(Table1[[#This Row],[Payment Method]]),"Unknown",Table1[[#This Row],[Payment Method]])</f>
        <v>Credit Card</v>
      </c>
    </row>
    <row r="17321" spans="1:14" x14ac:dyDescent="0.35">
      <c r="A17321" t="s">
        <v>17461</v>
      </c>
      <c r="B17321" t="s">
        <v>205</v>
      </c>
      <c r="C17321" t="s">
        <v>38</v>
      </c>
      <c r="E17321" s="4" t="str">
        <f>IF(ISBLANK(Table1[[#This Row],[Item]]),"Unknown",Table1[[#This Row],[Item]])</f>
        <v>Unknown</v>
      </c>
      <c r="G17321" s="4">
        <f>IF(ISBLANK(Table1[[#This Row],[Price]]),AVERAGE(F17321:F34854),Table1[[#This Row],[Price]])</f>
        <v>6.5252525252525251</v>
      </c>
      <c r="I17321" s="4">
        <f>IF(ISBLANK(Table1[[#This Row],[Quantity]]),AVERAGE(H17321:H34854),Table1[[#This Row],[Quantity]])</f>
        <v>2.9275362318840581</v>
      </c>
      <c r="K17321" s="4">
        <f>IF(ISBLANK(Table1[[#This Row],[Order Total]]),AVERAGE(J17321:J34854),Table1[[#This Row],[Order Total]])</f>
        <v>19.780193236714975</v>
      </c>
      <c r="L17321" s="1">
        <v>44762</v>
      </c>
      <c r="N17321" s="4" t="str">
        <f>IF(ISBLANK(Table1[[#This Row],[Payment Method]]),"Unknown",Table1[[#This Row],[Payment Method]])</f>
        <v>Unknown</v>
      </c>
    </row>
    <row r="17322" spans="1:14" hidden="1" x14ac:dyDescent="0.35">
      <c r="A17322" t="s">
        <v>17462</v>
      </c>
      <c r="B17322" t="s">
        <v>127</v>
      </c>
      <c r="C17322" t="s">
        <v>11</v>
      </c>
      <c r="D17322" t="s">
        <v>79</v>
      </c>
      <c r="E17322" s="4" t="str">
        <f>IF(ISBLANK(Table1[[#This Row],[Item]]),"Unknown",Table1[[#This Row],[Item]])</f>
        <v>Grilled Vegetables</v>
      </c>
      <c r="F17322">
        <v>5</v>
      </c>
      <c r="G17322" s="4">
        <f>IF(ISBLANK(Table1[[#This Row],[Price]]),AVERAGE(F17322:F34855),Table1[[#This Row],[Price]])</f>
        <v>5</v>
      </c>
      <c r="H17322">
        <v>3</v>
      </c>
      <c r="I17322" s="4">
        <f>IF(ISBLANK(Table1[[#This Row],[Quantity]]),AVERAGE(H17322:H34855),Table1[[#This Row],[Quantity]])</f>
        <v>3</v>
      </c>
      <c r="J17322">
        <v>15</v>
      </c>
      <c r="K17322" s="4">
        <f>IF(ISBLANK(Table1[[#This Row],[Order Total]]),AVERAGE(J17322:J34855),Table1[[#This Row],[Order Total]])</f>
        <v>15</v>
      </c>
      <c r="L17322" s="1">
        <v>44906</v>
      </c>
      <c r="M17322" t="s">
        <v>28</v>
      </c>
      <c r="N17322" s="4" t="str">
        <f>IF(ISBLANK(Table1[[#This Row],[Payment Method]]),"Unknown",Table1[[#This Row],[Payment Method]])</f>
        <v>Cash</v>
      </c>
    </row>
    <row r="17323" spans="1:14" hidden="1" x14ac:dyDescent="0.35">
      <c r="A17323" t="s">
        <v>17463</v>
      </c>
      <c r="B17323" t="s">
        <v>62</v>
      </c>
      <c r="C17323" t="s">
        <v>11</v>
      </c>
      <c r="D17323" t="s">
        <v>16</v>
      </c>
      <c r="E17323" s="4" t="str">
        <f>IF(ISBLANK(Table1[[#This Row],[Item]]),"Unknown",Table1[[#This Row],[Item]])</f>
        <v>Mashed Potatoes</v>
      </c>
      <c r="F17323">
        <v>4</v>
      </c>
      <c r="G17323" s="4">
        <f>IF(ISBLANK(Table1[[#This Row],[Price]]),AVERAGE(F17323:F34856),Table1[[#This Row],[Price]])</f>
        <v>4</v>
      </c>
      <c r="H17323">
        <v>2</v>
      </c>
      <c r="I17323" s="4">
        <f>IF(ISBLANK(Table1[[#This Row],[Quantity]]),AVERAGE(H17323:H34856),Table1[[#This Row],[Quantity]])</f>
        <v>2</v>
      </c>
      <c r="J17323">
        <v>8</v>
      </c>
      <c r="K17323" s="4">
        <f>IF(ISBLANK(Table1[[#This Row],[Order Total]]),AVERAGE(J17323:J34856),Table1[[#This Row],[Order Total]])</f>
        <v>8</v>
      </c>
      <c r="L17323" s="1">
        <v>45244</v>
      </c>
      <c r="M17323" t="s">
        <v>13</v>
      </c>
      <c r="N17323" s="4" t="str">
        <f>IF(ISBLANK(Table1[[#This Row],[Payment Method]]),"Unknown",Table1[[#This Row],[Payment Method]])</f>
        <v>Credit Card</v>
      </c>
    </row>
    <row r="17324" spans="1:14" hidden="1" x14ac:dyDescent="0.35">
      <c r="A17324" t="s">
        <v>17464</v>
      </c>
      <c r="B17324" t="s">
        <v>155</v>
      </c>
      <c r="C17324" t="s">
        <v>50</v>
      </c>
      <c r="E17324" s="4" t="str">
        <f>IF(ISBLANK(Table1[[#This Row],[Item]]),"Unknown",Table1[[#This Row],[Item]])</f>
        <v>Unknown</v>
      </c>
      <c r="F17324">
        <v>5</v>
      </c>
      <c r="G17324" s="4">
        <f>IF(ISBLANK(Table1[[#This Row],[Price]]),AVERAGE(F17324:F34857),Table1[[#This Row],[Price]])</f>
        <v>5</v>
      </c>
      <c r="H17324">
        <v>1</v>
      </c>
      <c r="I17324" s="4">
        <f>IF(ISBLANK(Table1[[#This Row],[Quantity]]),AVERAGE(H17324:H34857),Table1[[#This Row],[Quantity]])</f>
        <v>1</v>
      </c>
      <c r="J17324">
        <v>5</v>
      </c>
      <c r="K17324" s="4">
        <f>IF(ISBLANK(Table1[[#This Row],[Order Total]]),AVERAGE(J17324:J34857),Table1[[#This Row],[Order Total]])</f>
        <v>5</v>
      </c>
      <c r="L17324" s="1">
        <v>45226</v>
      </c>
      <c r="M17324" t="s">
        <v>17</v>
      </c>
      <c r="N17324" s="4" t="str">
        <f>IF(ISBLANK(Table1[[#This Row],[Payment Method]]),"Unknown",Table1[[#This Row],[Payment Method]])</f>
        <v>Digital Wallet</v>
      </c>
    </row>
    <row r="17325" spans="1:14" hidden="1" x14ac:dyDescent="0.35">
      <c r="A17325" t="s">
        <v>17465</v>
      </c>
      <c r="B17325" t="s">
        <v>597</v>
      </c>
      <c r="C17325" t="s">
        <v>38</v>
      </c>
      <c r="E17325" s="4" t="str">
        <f>IF(ISBLANK(Table1[[#This Row],[Item]]),"Unknown",Table1[[#This Row],[Item]])</f>
        <v>Unknown</v>
      </c>
      <c r="F17325">
        <v>6</v>
      </c>
      <c r="G17325" s="4">
        <f>IF(ISBLANK(Table1[[#This Row],[Price]]),AVERAGE(F17325:F34858),Table1[[#This Row],[Price]])</f>
        <v>6</v>
      </c>
      <c r="H17325">
        <v>1</v>
      </c>
      <c r="I17325" s="4">
        <f>IF(ISBLANK(Table1[[#This Row],[Quantity]]),AVERAGE(H17325:H34858),Table1[[#This Row],[Quantity]])</f>
        <v>1</v>
      </c>
      <c r="J17325">
        <v>6</v>
      </c>
      <c r="K17325" s="4">
        <f>IF(ISBLANK(Table1[[#This Row],[Order Total]]),AVERAGE(J17325:J34858),Table1[[#This Row],[Order Total]])</f>
        <v>6</v>
      </c>
      <c r="L17325" s="1">
        <v>45220</v>
      </c>
      <c r="N17325" s="4" t="str">
        <f>IF(ISBLANK(Table1[[#This Row],[Payment Method]]),"Unknown",Table1[[#This Row],[Payment Method]])</f>
        <v>Unknown</v>
      </c>
    </row>
    <row r="17326" spans="1:14" hidden="1" x14ac:dyDescent="0.35">
      <c r="A17326" t="s">
        <v>17466</v>
      </c>
      <c r="B17326" t="s">
        <v>597</v>
      </c>
      <c r="C17326" t="s">
        <v>20</v>
      </c>
      <c r="D17326" t="s">
        <v>21</v>
      </c>
      <c r="E17326" s="4" t="str">
        <f>IF(ISBLANK(Table1[[#This Row],[Item]]),"Unknown",Table1[[#This Row],[Item]])</f>
        <v>Grilled Chicken</v>
      </c>
      <c r="F17326">
        <v>15</v>
      </c>
      <c r="G17326" s="4">
        <f>IF(ISBLANK(Table1[[#This Row],[Price]]),AVERAGE(F17326:F34859),Table1[[#This Row],[Price]])</f>
        <v>15</v>
      </c>
      <c r="H17326">
        <v>3</v>
      </c>
      <c r="I17326" s="4">
        <f>IF(ISBLANK(Table1[[#This Row],[Quantity]]),AVERAGE(H17326:H34859),Table1[[#This Row],[Quantity]])</f>
        <v>3</v>
      </c>
      <c r="J17326">
        <v>45</v>
      </c>
      <c r="K17326" s="4">
        <f>IF(ISBLANK(Table1[[#This Row],[Order Total]]),AVERAGE(J17326:J34859),Table1[[#This Row],[Order Total]])</f>
        <v>45</v>
      </c>
      <c r="L17326" s="1">
        <v>44853</v>
      </c>
      <c r="M17326" t="s">
        <v>28</v>
      </c>
      <c r="N17326" s="4" t="str">
        <f>IF(ISBLANK(Table1[[#This Row],[Payment Method]]),"Unknown",Table1[[#This Row],[Payment Method]])</f>
        <v>Cash</v>
      </c>
    </row>
    <row r="17327" spans="1:14" hidden="1" x14ac:dyDescent="0.35">
      <c r="A17327" t="s">
        <v>17467</v>
      </c>
      <c r="B17327" t="s">
        <v>131</v>
      </c>
      <c r="C17327" t="s">
        <v>50</v>
      </c>
      <c r="D17327" t="s">
        <v>86</v>
      </c>
      <c r="E17327" s="4" t="str">
        <f>IF(ISBLANK(Table1[[#This Row],[Item]]),"Unknown",Table1[[#This Row],[Item]])</f>
        <v>Cheese Fries</v>
      </c>
      <c r="F17327">
        <v>5</v>
      </c>
      <c r="G17327" s="4">
        <f>IF(ISBLANK(Table1[[#This Row],[Price]]),AVERAGE(F17327:F34860),Table1[[#This Row],[Price]])</f>
        <v>5</v>
      </c>
      <c r="H17327">
        <v>1</v>
      </c>
      <c r="I17327" s="4">
        <f>IF(ISBLANK(Table1[[#This Row],[Quantity]]),AVERAGE(H17327:H34860),Table1[[#This Row],[Quantity]])</f>
        <v>1</v>
      </c>
      <c r="J17327">
        <v>5</v>
      </c>
      <c r="K17327" s="4">
        <f>IF(ISBLANK(Table1[[#This Row],[Order Total]]),AVERAGE(J17327:J34860),Table1[[#This Row],[Order Total]])</f>
        <v>5</v>
      </c>
      <c r="L17327" s="1">
        <v>44868</v>
      </c>
      <c r="M17327" t="s">
        <v>28</v>
      </c>
      <c r="N17327" s="4" t="str">
        <f>IF(ISBLANK(Table1[[#This Row],[Payment Method]]),"Unknown",Table1[[#This Row],[Payment Method]])</f>
        <v>Cash</v>
      </c>
    </row>
    <row r="17328" spans="1:14" hidden="1" x14ac:dyDescent="0.35">
      <c r="A17328" t="s">
        <v>17468</v>
      </c>
      <c r="B17328" t="s">
        <v>60</v>
      </c>
      <c r="C17328" t="s">
        <v>50</v>
      </c>
      <c r="D17328" t="s">
        <v>86</v>
      </c>
      <c r="E17328" s="4" t="str">
        <f>IF(ISBLANK(Table1[[#This Row],[Item]]),"Unknown",Table1[[#This Row],[Item]])</f>
        <v>Cheese Fries</v>
      </c>
      <c r="F17328">
        <v>5</v>
      </c>
      <c r="G17328" s="4">
        <f>IF(ISBLANK(Table1[[#This Row],[Price]]),AVERAGE(F17328:F34861),Table1[[#This Row],[Price]])</f>
        <v>5</v>
      </c>
      <c r="H17328">
        <v>5</v>
      </c>
      <c r="I17328" s="4">
        <f>IF(ISBLANK(Table1[[#This Row],[Quantity]]),AVERAGE(H17328:H34861),Table1[[#This Row],[Quantity]])</f>
        <v>5</v>
      </c>
      <c r="J17328">
        <v>25</v>
      </c>
      <c r="K17328" s="4">
        <f>IF(ISBLANK(Table1[[#This Row],[Order Total]]),AVERAGE(J17328:J34861),Table1[[#This Row],[Order Total]])</f>
        <v>25</v>
      </c>
      <c r="L17328" s="1">
        <v>44826</v>
      </c>
      <c r="M17328" t="s">
        <v>13</v>
      </c>
      <c r="N17328" s="4" t="str">
        <f>IF(ISBLANK(Table1[[#This Row],[Payment Method]]),"Unknown",Table1[[#This Row],[Payment Method]])</f>
        <v>Credit Card</v>
      </c>
    </row>
    <row r="17329" spans="1:14" hidden="1" x14ac:dyDescent="0.35">
      <c r="A17329" t="s">
        <v>17469</v>
      </c>
      <c r="B17329" t="s">
        <v>326</v>
      </c>
      <c r="C17329" t="s">
        <v>20</v>
      </c>
      <c r="D17329" t="s">
        <v>27</v>
      </c>
      <c r="E17329" s="4" t="str">
        <f>IF(ISBLANK(Table1[[#This Row],[Item]]),"Unknown",Table1[[#This Row],[Item]])</f>
        <v>Pasta Alfredo</v>
      </c>
      <c r="F17329">
        <v>12</v>
      </c>
      <c r="G17329" s="4">
        <f>IF(ISBLANK(Table1[[#This Row],[Price]]),AVERAGE(F17329:F34862),Table1[[#This Row],[Price]])</f>
        <v>12</v>
      </c>
      <c r="H17329">
        <v>2</v>
      </c>
      <c r="I17329" s="4">
        <f>IF(ISBLANK(Table1[[#This Row],[Quantity]]),AVERAGE(H17329:H34862),Table1[[#This Row],[Quantity]])</f>
        <v>2</v>
      </c>
      <c r="J17329">
        <v>24</v>
      </c>
      <c r="K17329" s="4">
        <f>IF(ISBLANK(Table1[[#This Row],[Order Total]]),AVERAGE(J17329:J34862),Table1[[#This Row],[Order Total]])</f>
        <v>24</v>
      </c>
      <c r="L17329" s="1">
        <v>44583</v>
      </c>
      <c r="M17329" t="s">
        <v>17</v>
      </c>
      <c r="N17329" s="4" t="str">
        <f>IF(ISBLANK(Table1[[#This Row],[Payment Method]]),"Unknown",Table1[[#This Row],[Payment Method]])</f>
        <v>Digital Wallet</v>
      </c>
    </row>
    <row r="17330" spans="1:14" hidden="1" x14ac:dyDescent="0.35">
      <c r="A17330" t="s">
        <v>17470</v>
      </c>
      <c r="B17330" t="s">
        <v>411</v>
      </c>
      <c r="C17330" t="s">
        <v>11</v>
      </c>
      <c r="D17330" t="s">
        <v>230</v>
      </c>
      <c r="E17330" s="4" t="str">
        <f>IF(ISBLANK(Table1[[#This Row],[Item]]),"Unknown",Table1[[#This Row],[Item]])</f>
        <v>Onion Rings</v>
      </c>
      <c r="F17330">
        <v>5</v>
      </c>
      <c r="G17330" s="4">
        <f>IF(ISBLANK(Table1[[#This Row],[Price]]),AVERAGE(F17330:F34863),Table1[[#This Row],[Price]])</f>
        <v>5</v>
      </c>
      <c r="H17330">
        <v>1</v>
      </c>
      <c r="I17330" s="4">
        <f>IF(ISBLANK(Table1[[#This Row],[Quantity]]),AVERAGE(H17330:H34863),Table1[[#This Row],[Quantity]])</f>
        <v>1</v>
      </c>
      <c r="J17330">
        <v>5</v>
      </c>
      <c r="K17330" s="4">
        <f>IF(ISBLANK(Table1[[#This Row],[Order Total]]),AVERAGE(J17330:J34863),Table1[[#This Row],[Order Total]])</f>
        <v>5</v>
      </c>
      <c r="L17330" s="1">
        <v>44968</v>
      </c>
      <c r="M17330" t="s">
        <v>13</v>
      </c>
      <c r="N17330" s="4" t="str">
        <f>IF(ISBLANK(Table1[[#This Row],[Payment Method]]),"Unknown",Table1[[#This Row],[Payment Method]])</f>
        <v>Credit Card</v>
      </c>
    </row>
    <row r="17331" spans="1:14" hidden="1" x14ac:dyDescent="0.35">
      <c r="A17331" t="s">
        <v>17471</v>
      </c>
      <c r="B17331" t="s">
        <v>441</v>
      </c>
      <c r="C17331" t="s">
        <v>11</v>
      </c>
      <c r="D17331" t="s">
        <v>12</v>
      </c>
      <c r="E17331" s="4" t="str">
        <f>IF(ISBLANK(Table1[[#This Row],[Item]]),"Unknown",Table1[[#This Row],[Item]])</f>
        <v>Side Salad</v>
      </c>
      <c r="F17331">
        <v>3</v>
      </c>
      <c r="G17331" s="4">
        <f>IF(ISBLANK(Table1[[#This Row],[Price]]),AVERAGE(F17331:F34864),Table1[[#This Row],[Price]])</f>
        <v>3</v>
      </c>
      <c r="H17331">
        <v>2</v>
      </c>
      <c r="I17331" s="4">
        <f>IF(ISBLANK(Table1[[#This Row],[Quantity]]),AVERAGE(H17331:H34864),Table1[[#This Row],[Quantity]])</f>
        <v>2</v>
      </c>
      <c r="J17331">
        <v>6</v>
      </c>
      <c r="K17331" s="4">
        <f>IF(ISBLANK(Table1[[#This Row],[Order Total]]),AVERAGE(J17331:J34864),Table1[[#This Row],[Order Total]])</f>
        <v>6</v>
      </c>
      <c r="L17331" s="1">
        <v>44706</v>
      </c>
      <c r="M17331" t="s">
        <v>17</v>
      </c>
      <c r="N17331" s="4" t="str">
        <f>IF(ISBLANK(Table1[[#This Row],[Payment Method]]),"Unknown",Table1[[#This Row],[Payment Method]])</f>
        <v>Digital Wallet</v>
      </c>
    </row>
    <row r="17332" spans="1:14" hidden="1" x14ac:dyDescent="0.35">
      <c r="A17332" t="s">
        <v>17472</v>
      </c>
      <c r="B17332" t="s">
        <v>205</v>
      </c>
      <c r="C17332" t="s">
        <v>24</v>
      </c>
      <c r="D17332" t="s">
        <v>77</v>
      </c>
      <c r="E17332" s="4" t="str">
        <f>IF(ISBLANK(Table1[[#This Row],[Item]]),"Unknown",Table1[[#This Row],[Item]])</f>
        <v>Coca Cola</v>
      </c>
      <c r="F17332">
        <v>2.5</v>
      </c>
      <c r="G17332" s="4">
        <f>IF(ISBLANK(Table1[[#This Row],[Price]]),AVERAGE(F17332:F34865),Table1[[#This Row],[Price]])</f>
        <v>2.5</v>
      </c>
      <c r="H17332">
        <v>5</v>
      </c>
      <c r="I17332" s="4">
        <f>IF(ISBLANK(Table1[[#This Row],[Quantity]]),AVERAGE(H17332:H34865),Table1[[#This Row],[Quantity]])</f>
        <v>5</v>
      </c>
      <c r="J17332">
        <v>12.5</v>
      </c>
      <c r="K17332" s="4">
        <f>IF(ISBLANK(Table1[[#This Row],[Order Total]]),AVERAGE(J17332:J34865),Table1[[#This Row],[Order Total]])</f>
        <v>12.5</v>
      </c>
      <c r="L17332" s="1">
        <v>44776</v>
      </c>
      <c r="M17332" t="s">
        <v>13</v>
      </c>
      <c r="N17332" s="4" t="str">
        <f>IF(ISBLANK(Table1[[#This Row],[Payment Method]]),"Unknown",Table1[[#This Row],[Payment Method]])</f>
        <v>Credit Card</v>
      </c>
    </row>
    <row r="17333" spans="1:14" hidden="1" x14ac:dyDescent="0.35">
      <c r="A17333" t="s">
        <v>17473</v>
      </c>
      <c r="B17333" t="s">
        <v>101</v>
      </c>
      <c r="C17333" t="s">
        <v>38</v>
      </c>
      <c r="D17333" t="s">
        <v>121</v>
      </c>
      <c r="E17333" s="4" t="str">
        <f>IF(ISBLANK(Table1[[#This Row],[Item]]),"Unknown",Table1[[#This Row],[Item]])</f>
        <v>Ice Cream</v>
      </c>
      <c r="F17333">
        <v>5</v>
      </c>
      <c r="G17333" s="4">
        <f>IF(ISBLANK(Table1[[#This Row],[Price]]),AVERAGE(F17333:F34866),Table1[[#This Row],[Price]])</f>
        <v>5</v>
      </c>
      <c r="H17333">
        <v>1</v>
      </c>
      <c r="I17333" s="4">
        <f>IF(ISBLANK(Table1[[#This Row],[Quantity]]),AVERAGE(H17333:H34866),Table1[[#This Row],[Quantity]])</f>
        <v>1</v>
      </c>
      <c r="J17333">
        <v>5</v>
      </c>
      <c r="K17333" s="4">
        <f>IF(ISBLANK(Table1[[#This Row],[Order Total]]),AVERAGE(J17333:J34866),Table1[[#This Row],[Order Total]])</f>
        <v>5</v>
      </c>
      <c r="L17333" s="1">
        <v>44776</v>
      </c>
      <c r="M17333" t="s">
        <v>13</v>
      </c>
      <c r="N17333" s="4" t="str">
        <f>IF(ISBLANK(Table1[[#This Row],[Payment Method]]),"Unknown",Table1[[#This Row],[Payment Method]])</f>
        <v>Credit Card</v>
      </c>
    </row>
    <row r="17334" spans="1:14" hidden="1" x14ac:dyDescent="0.35">
      <c r="A17334" t="s">
        <v>17474</v>
      </c>
      <c r="B17334" t="s">
        <v>83</v>
      </c>
      <c r="C17334" t="s">
        <v>24</v>
      </c>
      <c r="D17334" t="s">
        <v>141</v>
      </c>
      <c r="E17334" s="4" t="str">
        <f>IF(ISBLANK(Table1[[#This Row],[Item]]),"Unknown",Table1[[#This Row],[Item]])</f>
        <v>Iced Tea</v>
      </c>
      <c r="F17334">
        <v>2.5</v>
      </c>
      <c r="G17334" s="4">
        <f>IF(ISBLANK(Table1[[#This Row],[Price]]),AVERAGE(F17334:F34867),Table1[[#This Row],[Price]])</f>
        <v>2.5</v>
      </c>
      <c r="H17334">
        <v>3</v>
      </c>
      <c r="I17334" s="4">
        <f>IF(ISBLANK(Table1[[#This Row],[Quantity]]),AVERAGE(H17334:H34867),Table1[[#This Row],[Quantity]])</f>
        <v>3</v>
      </c>
      <c r="J17334">
        <v>7.5</v>
      </c>
      <c r="K17334" s="4">
        <f>IF(ISBLANK(Table1[[#This Row],[Order Total]]),AVERAGE(J17334:J34867),Table1[[#This Row],[Order Total]])</f>
        <v>7.5</v>
      </c>
      <c r="L17334" s="1">
        <v>45273</v>
      </c>
      <c r="M17334" t="s">
        <v>17</v>
      </c>
      <c r="N17334" s="4" t="str">
        <f>IF(ISBLANK(Table1[[#This Row],[Payment Method]]),"Unknown",Table1[[#This Row],[Payment Method]])</f>
        <v>Digital Wallet</v>
      </c>
    </row>
    <row r="17335" spans="1:14" hidden="1" x14ac:dyDescent="0.35">
      <c r="A17335" t="s">
        <v>17475</v>
      </c>
      <c r="B17335" t="s">
        <v>196</v>
      </c>
      <c r="C17335" t="s">
        <v>20</v>
      </c>
      <c r="D17335" t="s">
        <v>27</v>
      </c>
      <c r="E17335" s="4" t="str">
        <f>IF(ISBLANK(Table1[[#This Row],[Item]]),"Unknown",Table1[[#This Row],[Item]])</f>
        <v>Pasta Alfredo</v>
      </c>
      <c r="F17335">
        <v>12</v>
      </c>
      <c r="G17335" s="4">
        <f>IF(ISBLANK(Table1[[#This Row],[Price]]),AVERAGE(F17335:F34868),Table1[[#This Row],[Price]])</f>
        <v>12</v>
      </c>
      <c r="H17335">
        <v>2</v>
      </c>
      <c r="I17335" s="4">
        <f>IF(ISBLANK(Table1[[#This Row],[Quantity]]),AVERAGE(H17335:H34868),Table1[[#This Row],[Quantity]])</f>
        <v>2</v>
      </c>
      <c r="J17335">
        <v>24</v>
      </c>
      <c r="K17335" s="4">
        <f>IF(ISBLANK(Table1[[#This Row],[Order Total]]),AVERAGE(J17335:J34868),Table1[[#This Row],[Order Total]])</f>
        <v>24</v>
      </c>
      <c r="L17335" s="1">
        <v>45170</v>
      </c>
      <c r="M17335" t="s">
        <v>13</v>
      </c>
      <c r="N17335" s="4" t="str">
        <f>IF(ISBLANK(Table1[[#This Row],[Payment Method]]),"Unknown",Table1[[#This Row],[Payment Method]])</f>
        <v>Credit Card</v>
      </c>
    </row>
    <row r="17336" spans="1:14" hidden="1" x14ac:dyDescent="0.35">
      <c r="A17336" t="s">
        <v>17476</v>
      </c>
      <c r="B17336" t="s">
        <v>60</v>
      </c>
      <c r="C17336" t="s">
        <v>50</v>
      </c>
      <c r="D17336" t="s">
        <v>112</v>
      </c>
      <c r="E17336" s="4" t="str">
        <f>IF(ISBLANK(Table1[[#This Row],[Item]]),"Unknown",Table1[[#This Row],[Item]])</f>
        <v>French Fries</v>
      </c>
      <c r="F17336">
        <v>4</v>
      </c>
      <c r="G17336" s="4">
        <f>IF(ISBLANK(Table1[[#This Row],[Price]]),AVERAGE(F17336:F34869),Table1[[#This Row],[Price]])</f>
        <v>4</v>
      </c>
      <c r="H17336">
        <v>5</v>
      </c>
      <c r="I17336" s="4">
        <f>IF(ISBLANK(Table1[[#This Row],[Quantity]]),AVERAGE(H17336:H34869),Table1[[#This Row],[Quantity]])</f>
        <v>5</v>
      </c>
      <c r="J17336">
        <v>20</v>
      </c>
      <c r="K17336" s="4">
        <f>IF(ISBLANK(Table1[[#This Row],[Order Total]]),AVERAGE(J17336:J34869),Table1[[#This Row],[Order Total]])</f>
        <v>20</v>
      </c>
      <c r="L17336" s="1">
        <v>44785</v>
      </c>
      <c r="M17336" t="s">
        <v>28</v>
      </c>
      <c r="N17336" s="4" t="str">
        <f>IF(ISBLANK(Table1[[#This Row],[Payment Method]]),"Unknown",Table1[[#This Row],[Payment Method]])</f>
        <v>Cash</v>
      </c>
    </row>
    <row r="17337" spans="1:14" hidden="1" x14ac:dyDescent="0.35">
      <c r="A17337" t="s">
        <v>17477</v>
      </c>
      <c r="B17337" t="s">
        <v>62</v>
      </c>
      <c r="C17337" t="s">
        <v>20</v>
      </c>
      <c r="D17337" t="s">
        <v>21</v>
      </c>
      <c r="E17337" s="4" t="str">
        <f>IF(ISBLANK(Table1[[#This Row],[Item]]),"Unknown",Table1[[#This Row],[Item]])</f>
        <v>Grilled Chicken</v>
      </c>
      <c r="F17337">
        <v>15</v>
      </c>
      <c r="G17337" s="4">
        <f>IF(ISBLANK(Table1[[#This Row],[Price]]),AVERAGE(F17337:F34870),Table1[[#This Row],[Price]])</f>
        <v>15</v>
      </c>
      <c r="H17337">
        <v>5</v>
      </c>
      <c r="I17337" s="4">
        <f>IF(ISBLANK(Table1[[#This Row],[Quantity]]),AVERAGE(H17337:H34870),Table1[[#This Row],[Quantity]])</f>
        <v>5</v>
      </c>
      <c r="J17337">
        <v>75</v>
      </c>
      <c r="K17337" s="4">
        <f>IF(ISBLANK(Table1[[#This Row],[Order Total]]),AVERAGE(J17337:J34870),Table1[[#This Row],[Order Total]])</f>
        <v>75</v>
      </c>
      <c r="L17337" s="1">
        <v>44667</v>
      </c>
      <c r="M17337" t="s">
        <v>28</v>
      </c>
      <c r="N17337" s="4" t="str">
        <f>IF(ISBLANK(Table1[[#This Row],[Payment Method]]),"Unknown",Table1[[#This Row],[Payment Method]])</f>
        <v>Cash</v>
      </c>
    </row>
    <row r="17338" spans="1:14" hidden="1" x14ac:dyDescent="0.35">
      <c r="A17338" t="s">
        <v>17478</v>
      </c>
      <c r="B17338" t="s">
        <v>176</v>
      </c>
      <c r="C17338" t="s">
        <v>24</v>
      </c>
      <c r="D17338" t="s">
        <v>71</v>
      </c>
      <c r="E17338" s="4" t="str">
        <f>IF(ISBLANK(Table1[[#This Row],[Item]]),"Unknown",Table1[[#This Row],[Item]])</f>
        <v>Orange Juice</v>
      </c>
      <c r="F17338">
        <v>3</v>
      </c>
      <c r="G17338" s="4">
        <f>IF(ISBLANK(Table1[[#This Row],[Price]]),AVERAGE(F17338:F34871),Table1[[#This Row],[Price]])</f>
        <v>3</v>
      </c>
      <c r="H17338">
        <v>2</v>
      </c>
      <c r="I17338" s="4">
        <f>IF(ISBLANK(Table1[[#This Row],[Quantity]]),AVERAGE(H17338:H34871),Table1[[#This Row],[Quantity]])</f>
        <v>2</v>
      </c>
      <c r="J17338">
        <v>6</v>
      </c>
      <c r="K17338" s="4">
        <f>IF(ISBLANK(Table1[[#This Row],[Order Total]]),AVERAGE(J17338:J34871),Table1[[#This Row],[Order Total]])</f>
        <v>6</v>
      </c>
      <c r="L17338" s="1">
        <v>44734</v>
      </c>
      <c r="M17338" t="s">
        <v>13</v>
      </c>
      <c r="N17338" s="4" t="str">
        <f>IF(ISBLANK(Table1[[#This Row],[Payment Method]]),"Unknown",Table1[[#This Row],[Payment Method]])</f>
        <v>Credit Card</v>
      </c>
    </row>
    <row r="17339" spans="1:14" hidden="1" x14ac:dyDescent="0.35">
      <c r="A17339" t="s">
        <v>17479</v>
      </c>
      <c r="B17339" t="s">
        <v>163</v>
      </c>
      <c r="C17339" t="s">
        <v>24</v>
      </c>
      <c r="D17339" t="s">
        <v>77</v>
      </c>
      <c r="E17339" s="4" t="str">
        <f>IF(ISBLANK(Table1[[#This Row],[Item]]),"Unknown",Table1[[#This Row],[Item]])</f>
        <v>Coca Cola</v>
      </c>
      <c r="F17339">
        <v>2.5</v>
      </c>
      <c r="G17339" s="4">
        <f>IF(ISBLANK(Table1[[#This Row],[Price]]),AVERAGE(F17339:F34872),Table1[[#This Row],[Price]])</f>
        <v>2.5</v>
      </c>
      <c r="H17339">
        <v>4</v>
      </c>
      <c r="I17339" s="4">
        <f>IF(ISBLANK(Table1[[#This Row],[Quantity]]),AVERAGE(H17339:H34872),Table1[[#This Row],[Quantity]])</f>
        <v>4</v>
      </c>
      <c r="J17339">
        <v>10</v>
      </c>
      <c r="K17339" s="4">
        <f>IF(ISBLANK(Table1[[#This Row],[Order Total]]),AVERAGE(J17339:J34872),Table1[[#This Row],[Order Total]])</f>
        <v>10</v>
      </c>
      <c r="L17339" s="1">
        <v>45269</v>
      </c>
      <c r="M17339" t="s">
        <v>28</v>
      </c>
      <c r="N17339" s="4" t="str">
        <f>IF(ISBLANK(Table1[[#This Row],[Payment Method]]),"Unknown",Table1[[#This Row],[Payment Method]])</f>
        <v>Cash</v>
      </c>
    </row>
    <row r="17340" spans="1:14" hidden="1" x14ac:dyDescent="0.35">
      <c r="A17340" t="s">
        <v>17480</v>
      </c>
      <c r="B17340" t="s">
        <v>181</v>
      </c>
      <c r="C17340" t="s">
        <v>20</v>
      </c>
      <c r="D17340" t="s">
        <v>27</v>
      </c>
      <c r="E17340" s="4" t="str">
        <f>IF(ISBLANK(Table1[[#This Row],[Item]]),"Unknown",Table1[[#This Row],[Item]])</f>
        <v>Pasta Alfredo</v>
      </c>
      <c r="F17340">
        <v>12</v>
      </c>
      <c r="G17340" s="4">
        <f>IF(ISBLANK(Table1[[#This Row],[Price]]),AVERAGE(F17340:F34873),Table1[[#This Row],[Price]])</f>
        <v>12</v>
      </c>
      <c r="H17340">
        <v>2</v>
      </c>
      <c r="I17340" s="4">
        <f>IF(ISBLANK(Table1[[#This Row],[Quantity]]),AVERAGE(H17340:H34873),Table1[[#This Row],[Quantity]])</f>
        <v>2</v>
      </c>
      <c r="J17340">
        <v>24</v>
      </c>
      <c r="K17340" s="4">
        <f>IF(ISBLANK(Table1[[#This Row],[Order Total]]),AVERAGE(J17340:J34873),Table1[[#This Row],[Order Total]])</f>
        <v>24</v>
      </c>
      <c r="L17340" s="1">
        <v>45266</v>
      </c>
      <c r="N17340" s="4" t="str">
        <f>IF(ISBLANK(Table1[[#This Row],[Payment Method]]),"Unknown",Table1[[#This Row],[Payment Method]])</f>
        <v>Unknown</v>
      </c>
    </row>
    <row r="17341" spans="1:14" hidden="1" x14ac:dyDescent="0.35">
      <c r="A17341" t="s">
        <v>17481</v>
      </c>
      <c r="B17341" t="s">
        <v>236</v>
      </c>
      <c r="C17341" t="s">
        <v>38</v>
      </c>
      <c r="D17341" t="s">
        <v>43</v>
      </c>
      <c r="E17341" s="4" t="str">
        <f>IF(ISBLANK(Table1[[#This Row],[Item]]),"Unknown",Table1[[#This Row],[Item]])</f>
        <v>Brownie</v>
      </c>
      <c r="F17341">
        <v>6</v>
      </c>
      <c r="G17341" s="4">
        <f>IF(ISBLANK(Table1[[#This Row],[Price]]),AVERAGE(F17341:F34874),Table1[[#This Row],[Price]])</f>
        <v>6</v>
      </c>
      <c r="H17341">
        <v>4</v>
      </c>
      <c r="I17341" s="4">
        <f>IF(ISBLANK(Table1[[#This Row],[Quantity]]),AVERAGE(H17341:H34874),Table1[[#This Row],[Quantity]])</f>
        <v>4</v>
      </c>
      <c r="J17341">
        <v>24</v>
      </c>
      <c r="K17341" s="4">
        <f>IF(ISBLANK(Table1[[#This Row],[Order Total]]),AVERAGE(J17341:J34874),Table1[[#This Row],[Order Total]])</f>
        <v>24</v>
      </c>
      <c r="L17341" s="1">
        <v>44807</v>
      </c>
      <c r="M17341" t="s">
        <v>17</v>
      </c>
      <c r="N17341" s="4" t="str">
        <f>IF(ISBLANK(Table1[[#This Row],[Payment Method]]),"Unknown",Table1[[#This Row],[Payment Method]])</f>
        <v>Digital Wallet</v>
      </c>
    </row>
    <row r="17342" spans="1:14" hidden="1" x14ac:dyDescent="0.35">
      <c r="A17342" t="s">
        <v>17482</v>
      </c>
      <c r="B17342" t="s">
        <v>120</v>
      </c>
      <c r="C17342" t="s">
        <v>20</v>
      </c>
      <c r="D17342" t="s">
        <v>27</v>
      </c>
      <c r="E17342" s="4" t="str">
        <f>IF(ISBLANK(Table1[[#This Row],[Item]]),"Unknown",Table1[[#This Row],[Item]])</f>
        <v>Pasta Alfredo</v>
      </c>
      <c r="F17342">
        <v>12</v>
      </c>
      <c r="G17342" s="4">
        <f>IF(ISBLANK(Table1[[#This Row],[Price]]),AVERAGE(F17342:F34875),Table1[[#This Row],[Price]])</f>
        <v>12</v>
      </c>
      <c r="H17342">
        <v>4</v>
      </c>
      <c r="I17342" s="4">
        <f>IF(ISBLANK(Table1[[#This Row],[Quantity]]),AVERAGE(H17342:H34875),Table1[[#This Row],[Quantity]])</f>
        <v>4</v>
      </c>
      <c r="J17342">
        <v>48</v>
      </c>
      <c r="K17342" s="4">
        <f>IF(ISBLANK(Table1[[#This Row],[Order Total]]),AVERAGE(J17342:J34875),Table1[[#This Row],[Order Total]])</f>
        <v>48</v>
      </c>
      <c r="L17342" s="1">
        <v>44708</v>
      </c>
      <c r="M17342" t="s">
        <v>17</v>
      </c>
      <c r="N17342" s="4" t="str">
        <f>IF(ISBLANK(Table1[[#This Row],[Payment Method]]),"Unknown",Table1[[#This Row],[Payment Method]])</f>
        <v>Digital Wallet</v>
      </c>
    </row>
    <row r="17343" spans="1:14" hidden="1" x14ac:dyDescent="0.35">
      <c r="A17343" t="s">
        <v>17483</v>
      </c>
      <c r="B17343" t="s">
        <v>376</v>
      </c>
      <c r="C17343" t="s">
        <v>20</v>
      </c>
      <c r="D17343" t="s">
        <v>30</v>
      </c>
      <c r="E17343" s="4" t="str">
        <f>IF(ISBLANK(Table1[[#This Row],[Item]]),"Unknown",Table1[[#This Row],[Item]])</f>
        <v>Salmon</v>
      </c>
      <c r="F17343">
        <v>18</v>
      </c>
      <c r="G17343" s="4">
        <f>IF(ISBLANK(Table1[[#This Row],[Price]]),AVERAGE(F17343:F34876),Table1[[#This Row],[Price]])</f>
        <v>18</v>
      </c>
      <c r="H17343">
        <v>2</v>
      </c>
      <c r="I17343" s="4">
        <f>IF(ISBLANK(Table1[[#This Row],[Quantity]]),AVERAGE(H17343:H34876),Table1[[#This Row],[Quantity]])</f>
        <v>2</v>
      </c>
      <c r="J17343">
        <v>36</v>
      </c>
      <c r="K17343" s="4">
        <f>IF(ISBLANK(Table1[[#This Row],[Order Total]]),AVERAGE(J17343:J34876),Table1[[#This Row],[Order Total]])</f>
        <v>36</v>
      </c>
      <c r="L17343" s="1">
        <v>44746</v>
      </c>
      <c r="M17343" t="s">
        <v>17</v>
      </c>
      <c r="N17343" s="4" t="str">
        <f>IF(ISBLANK(Table1[[#This Row],[Payment Method]]),"Unknown",Table1[[#This Row],[Payment Method]])</f>
        <v>Digital Wallet</v>
      </c>
    </row>
    <row r="17344" spans="1:14" hidden="1" x14ac:dyDescent="0.35">
      <c r="A17344" t="s">
        <v>17484</v>
      </c>
      <c r="B17344" t="s">
        <v>163</v>
      </c>
      <c r="C17344" t="s">
        <v>11</v>
      </c>
      <c r="D17344" t="s">
        <v>12</v>
      </c>
      <c r="E17344" s="4" t="str">
        <f>IF(ISBLANK(Table1[[#This Row],[Item]]),"Unknown",Table1[[#This Row],[Item]])</f>
        <v>Side Salad</v>
      </c>
      <c r="F17344">
        <v>3</v>
      </c>
      <c r="G17344" s="4">
        <f>IF(ISBLANK(Table1[[#This Row],[Price]]),AVERAGE(F17344:F34877),Table1[[#This Row],[Price]])</f>
        <v>3</v>
      </c>
      <c r="H17344">
        <v>3</v>
      </c>
      <c r="I17344" s="4">
        <f>IF(ISBLANK(Table1[[#This Row],[Quantity]]),AVERAGE(H17344:H34877),Table1[[#This Row],[Quantity]])</f>
        <v>3</v>
      </c>
      <c r="J17344">
        <v>9</v>
      </c>
      <c r="K17344" s="4">
        <f>IF(ISBLANK(Table1[[#This Row],[Order Total]]),AVERAGE(J17344:J34877),Table1[[#This Row],[Order Total]])</f>
        <v>9</v>
      </c>
      <c r="L17344" s="1">
        <v>45219</v>
      </c>
      <c r="M17344" t="s">
        <v>13</v>
      </c>
      <c r="N17344" s="4" t="str">
        <f>IF(ISBLANK(Table1[[#This Row],[Payment Method]]),"Unknown",Table1[[#This Row],[Payment Method]])</f>
        <v>Credit Card</v>
      </c>
    </row>
    <row r="17345" spans="1:14" x14ac:dyDescent="0.35">
      <c r="A17345" t="s">
        <v>17485</v>
      </c>
      <c r="B17345" t="s">
        <v>127</v>
      </c>
      <c r="C17345" t="s">
        <v>20</v>
      </c>
      <c r="E17345" s="4" t="str">
        <f>IF(ISBLANK(Table1[[#This Row],[Item]]),"Unknown",Table1[[#This Row],[Item]])</f>
        <v>Unknown</v>
      </c>
      <c r="G17345" s="4">
        <f>IF(ISBLANK(Table1[[#This Row],[Price]]),AVERAGE(F17345:F34878),Table1[[#This Row],[Price]])</f>
        <v>6.4542857142857146</v>
      </c>
      <c r="I17345" s="4">
        <f>IF(ISBLANK(Table1[[#This Row],[Quantity]]),AVERAGE(H17345:H34878),Table1[[#This Row],[Quantity]])</f>
        <v>2.9510869565217392</v>
      </c>
      <c r="K17345" s="4">
        <f>IF(ISBLANK(Table1[[#This Row],[Order Total]]),AVERAGE(J17345:J34878),Table1[[#This Row],[Order Total]])</f>
        <v>19.834239130434781</v>
      </c>
      <c r="L17345" s="1">
        <v>45156</v>
      </c>
      <c r="N17345" s="4" t="str">
        <f>IF(ISBLANK(Table1[[#This Row],[Payment Method]]),"Unknown",Table1[[#This Row],[Payment Method]])</f>
        <v>Unknown</v>
      </c>
    </row>
    <row r="17346" spans="1:14" x14ac:dyDescent="0.35">
      <c r="A17346" t="s">
        <v>17486</v>
      </c>
      <c r="B17346" t="s">
        <v>219</v>
      </c>
      <c r="C17346" t="s">
        <v>11</v>
      </c>
      <c r="E17346" s="4" t="str">
        <f>IF(ISBLANK(Table1[[#This Row],[Item]]),"Unknown",Table1[[#This Row],[Item]])</f>
        <v>Unknown</v>
      </c>
      <c r="G17346" s="4">
        <f>IF(ISBLANK(Table1[[#This Row],[Price]]),AVERAGE(F17346:F34879),Table1[[#This Row],[Price]])</f>
        <v>6.4542857142857146</v>
      </c>
      <c r="I17346" s="4">
        <f>IF(ISBLANK(Table1[[#This Row],[Quantity]]),AVERAGE(H17346:H34879),Table1[[#This Row],[Quantity]])</f>
        <v>2.9510869565217392</v>
      </c>
      <c r="K17346" s="4">
        <f>IF(ISBLANK(Table1[[#This Row],[Order Total]]),AVERAGE(J17346:J34879),Table1[[#This Row],[Order Total]])</f>
        <v>19.834239130434781</v>
      </c>
      <c r="L17346" s="1">
        <v>44632</v>
      </c>
      <c r="N17346" s="4" t="str">
        <f>IF(ISBLANK(Table1[[#This Row],[Payment Method]]),"Unknown",Table1[[#This Row],[Payment Method]])</f>
        <v>Unknown</v>
      </c>
    </row>
    <row r="17347" spans="1:14" hidden="1" x14ac:dyDescent="0.35">
      <c r="A17347" t="s">
        <v>17487</v>
      </c>
      <c r="B17347" t="s">
        <v>118</v>
      </c>
      <c r="C17347" t="s">
        <v>11</v>
      </c>
      <c r="D17347" t="s">
        <v>79</v>
      </c>
      <c r="E17347" s="4" t="str">
        <f>IF(ISBLANK(Table1[[#This Row],[Item]]),"Unknown",Table1[[#This Row],[Item]])</f>
        <v>Grilled Vegetables</v>
      </c>
      <c r="F17347">
        <v>5</v>
      </c>
      <c r="G17347" s="4">
        <f>IF(ISBLANK(Table1[[#This Row],[Price]]),AVERAGE(F17347:F34880),Table1[[#This Row],[Price]])</f>
        <v>5</v>
      </c>
      <c r="H17347">
        <v>3</v>
      </c>
      <c r="I17347" s="4">
        <f>IF(ISBLANK(Table1[[#This Row],[Quantity]]),AVERAGE(H17347:H34880),Table1[[#This Row],[Quantity]])</f>
        <v>3</v>
      </c>
      <c r="J17347">
        <v>15</v>
      </c>
      <c r="K17347" s="4">
        <f>IF(ISBLANK(Table1[[#This Row],[Order Total]]),AVERAGE(J17347:J34880),Table1[[#This Row],[Order Total]])</f>
        <v>15</v>
      </c>
      <c r="L17347" s="1">
        <v>44878</v>
      </c>
      <c r="M17347" t="s">
        <v>13</v>
      </c>
      <c r="N17347" s="4" t="str">
        <f>IF(ISBLANK(Table1[[#This Row],[Payment Method]]),"Unknown",Table1[[#This Row],[Payment Method]])</f>
        <v>Credit Card</v>
      </c>
    </row>
    <row r="17348" spans="1:14" hidden="1" x14ac:dyDescent="0.35">
      <c r="A17348" t="s">
        <v>17488</v>
      </c>
      <c r="B17348" t="s">
        <v>83</v>
      </c>
      <c r="C17348" t="s">
        <v>24</v>
      </c>
      <c r="D17348" t="s">
        <v>77</v>
      </c>
      <c r="E17348" s="4" t="str">
        <f>IF(ISBLANK(Table1[[#This Row],[Item]]),"Unknown",Table1[[#This Row],[Item]])</f>
        <v>Coca Cola</v>
      </c>
      <c r="F17348">
        <v>2.5</v>
      </c>
      <c r="G17348" s="4">
        <f>IF(ISBLANK(Table1[[#This Row],[Price]]),AVERAGE(F17348:F34881),Table1[[#This Row],[Price]])</f>
        <v>2.5</v>
      </c>
      <c r="H17348">
        <v>1</v>
      </c>
      <c r="I17348" s="4">
        <f>IF(ISBLANK(Table1[[#This Row],[Quantity]]),AVERAGE(H17348:H34881),Table1[[#This Row],[Quantity]])</f>
        <v>1</v>
      </c>
      <c r="J17348">
        <v>2.5</v>
      </c>
      <c r="K17348" s="4">
        <f>IF(ISBLANK(Table1[[#This Row],[Order Total]]),AVERAGE(J17348:J34881),Table1[[#This Row],[Order Total]])</f>
        <v>2.5</v>
      </c>
      <c r="L17348" s="1">
        <v>45117</v>
      </c>
      <c r="N17348" s="4" t="str">
        <f>IF(ISBLANK(Table1[[#This Row],[Payment Method]]),"Unknown",Table1[[#This Row],[Payment Method]])</f>
        <v>Unknown</v>
      </c>
    </row>
    <row r="17349" spans="1:14" hidden="1" x14ac:dyDescent="0.35">
      <c r="A17349" t="s">
        <v>17489</v>
      </c>
      <c r="B17349" t="s">
        <v>215</v>
      </c>
      <c r="C17349" t="s">
        <v>11</v>
      </c>
      <c r="D17349" t="s">
        <v>230</v>
      </c>
      <c r="E17349" s="4" t="str">
        <f>IF(ISBLANK(Table1[[#This Row],[Item]]),"Unknown",Table1[[#This Row],[Item]])</f>
        <v>Onion Rings</v>
      </c>
      <c r="F17349">
        <v>5</v>
      </c>
      <c r="G17349" s="4">
        <f>IF(ISBLANK(Table1[[#This Row],[Price]]),AVERAGE(F17349:F34882),Table1[[#This Row],[Price]])</f>
        <v>5</v>
      </c>
      <c r="H17349">
        <v>5</v>
      </c>
      <c r="I17349" s="4">
        <f>IF(ISBLANK(Table1[[#This Row],[Quantity]]),AVERAGE(H17349:H34882),Table1[[#This Row],[Quantity]])</f>
        <v>5</v>
      </c>
      <c r="J17349">
        <v>25</v>
      </c>
      <c r="K17349" s="4">
        <f>IF(ISBLANK(Table1[[#This Row],[Order Total]]),AVERAGE(J17349:J34882),Table1[[#This Row],[Order Total]])</f>
        <v>25</v>
      </c>
      <c r="L17349" s="1">
        <v>44753</v>
      </c>
      <c r="M17349" t="s">
        <v>28</v>
      </c>
      <c r="N17349" s="4" t="str">
        <f>IF(ISBLANK(Table1[[#This Row],[Payment Method]]),"Unknown",Table1[[#This Row],[Payment Method]])</f>
        <v>Cash</v>
      </c>
    </row>
    <row r="17350" spans="1:14" hidden="1" x14ac:dyDescent="0.35">
      <c r="A17350" t="s">
        <v>17490</v>
      </c>
      <c r="B17350" t="s">
        <v>147</v>
      </c>
      <c r="C17350" t="s">
        <v>38</v>
      </c>
      <c r="D17350" t="s">
        <v>125</v>
      </c>
      <c r="E17350" s="4" t="str">
        <f>IF(ISBLANK(Table1[[#This Row],[Item]]),"Unknown",Table1[[#This Row],[Item]])</f>
        <v>Cheesecake</v>
      </c>
      <c r="F17350">
        <v>7</v>
      </c>
      <c r="G17350" s="4">
        <f>IF(ISBLANK(Table1[[#This Row],[Price]]),AVERAGE(F17350:F34883),Table1[[#This Row],[Price]])</f>
        <v>7</v>
      </c>
      <c r="H17350">
        <v>3</v>
      </c>
      <c r="I17350" s="4">
        <f>IF(ISBLANK(Table1[[#This Row],[Quantity]]),AVERAGE(H17350:H34883),Table1[[#This Row],[Quantity]])</f>
        <v>3</v>
      </c>
      <c r="J17350">
        <v>21</v>
      </c>
      <c r="K17350" s="4">
        <f>IF(ISBLANK(Table1[[#This Row],[Order Total]]),AVERAGE(J17350:J34883),Table1[[#This Row],[Order Total]])</f>
        <v>21</v>
      </c>
      <c r="L17350" s="1">
        <v>44985</v>
      </c>
      <c r="M17350" t="s">
        <v>28</v>
      </c>
      <c r="N17350" s="4" t="str">
        <f>IF(ISBLANK(Table1[[#This Row],[Payment Method]]),"Unknown",Table1[[#This Row],[Payment Method]])</f>
        <v>Cash</v>
      </c>
    </row>
    <row r="17351" spans="1:14" hidden="1" x14ac:dyDescent="0.35">
      <c r="A17351" t="s">
        <v>17491</v>
      </c>
      <c r="B17351" t="s">
        <v>158</v>
      </c>
      <c r="C17351" t="s">
        <v>20</v>
      </c>
      <c r="D17351" t="s">
        <v>245</v>
      </c>
      <c r="E17351" s="4" t="str">
        <f>IF(ISBLANK(Table1[[#This Row],[Item]]),"Unknown",Table1[[#This Row],[Item]])</f>
        <v>Steak</v>
      </c>
      <c r="F17351">
        <v>20</v>
      </c>
      <c r="G17351" s="4">
        <f>IF(ISBLANK(Table1[[#This Row],[Price]]),AVERAGE(F17351:F34884),Table1[[#This Row],[Price]])</f>
        <v>20</v>
      </c>
      <c r="H17351">
        <v>5</v>
      </c>
      <c r="I17351" s="4">
        <f>IF(ISBLANK(Table1[[#This Row],[Quantity]]),AVERAGE(H17351:H34884),Table1[[#This Row],[Quantity]])</f>
        <v>5</v>
      </c>
      <c r="J17351">
        <v>100</v>
      </c>
      <c r="K17351" s="4">
        <f>IF(ISBLANK(Table1[[#This Row],[Order Total]]),AVERAGE(J17351:J34884),Table1[[#This Row],[Order Total]])</f>
        <v>100</v>
      </c>
      <c r="L17351" s="1">
        <v>44944</v>
      </c>
      <c r="M17351" t="s">
        <v>17</v>
      </c>
      <c r="N17351" s="4" t="str">
        <f>IF(ISBLANK(Table1[[#This Row],[Payment Method]]),"Unknown",Table1[[#This Row],[Payment Method]])</f>
        <v>Digital Wallet</v>
      </c>
    </row>
    <row r="17352" spans="1:14" hidden="1" x14ac:dyDescent="0.35">
      <c r="A17352" t="s">
        <v>17492</v>
      </c>
      <c r="B17352" t="s">
        <v>376</v>
      </c>
      <c r="C17352" t="s">
        <v>38</v>
      </c>
      <c r="D17352" t="s">
        <v>125</v>
      </c>
      <c r="E17352" s="4" t="str">
        <f>IF(ISBLANK(Table1[[#This Row],[Item]]),"Unknown",Table1[[#This Row],[Item]])</f>
        <v>Cheesecake</v>
      </c>
      <c r="F17352">
        <v>7</v>
      </c>
      <c r="G17352" s="4">
        <f>IF(ISBLANK(Table1[[#This Row],[Price]]),AVERAGE(F17352:F34885),Table1[[#This Row],[Price]])</f>
        <v>7</v>
      </c>
      <c r="H17352">
        <v>1</v>
      </c>
      <c r="I17352" s="4">
        <f>IF(ISBLANK(Table1[[#This Row],[Quantity]]),AVERAGE(H17352:H34885),Table1[[#This Row],[Quantity]])</f>
        <v>1</v>
      </c>
      <c r="J17352">
        <v>7</v>
      </c>
      <c r="K17352" s="4">
        <f>IF(ISBLANK(Table1[[#This Row],[Order Total]]),AVERAGE(J17352:J34885),Table1[[#This Row],[Order Total]])</f>
        <v>7</v>
      </c>
      <c r="L17352" s="1">
        <v>45237</v>
      </c>
      <c r="M17352" t="s">
        <v>17</v>
      </c>
      <c r="N17352" s="4" t="str">
        <f>IF(ISBLANK(Table1[[#This Row],[Payment Method]]),"Unknown",Table1[[#This Row],[Payment Method]])</f>
        <v>Digital Wallet</v>
      </c>
    </row>
    <row r="17353" spans="1:14" hidden="1" x14ac:dyDescent="0.35">
      <c r="A17353" t="s">
        <v>17493</v>
      </c>
      <c r="B17353" t="s">
        <v>15</v>
      </c>
      <c r="C17353" t="s">
        <v>20</v>
      </c>
      <c r="D17353" t="s">
        <v>21</v>
      </c>
      <c r="E17353" s="4" t="str">
        <f>IF(ISBLANK(Table1[[#This Row],[Item]]),"Unknown",Table1[[#This Row],[Item]])</f>
        <v>Grilled Chicken</v>
      </c>
      <c r="F17353">
        <v>15</v>
      </c>
      <c r="G17353" s="4">
        <f>IF(ISBLANK(Table1[[#This Row],[Price]]),AVERAGE(F17353:F34886),Table1[[#This Row],[Price]])</f>
        <v>15</v>
      </c>
      <c r="H17353">
        <v>1</v>
      </c>
      <c r="I17353" s="4">
        <f>IF(ISBLANK(Table1[[#This Row],[Quantity]]),AVERAGE(H17353:H34886),Table1[[#This Row],[Quantity]])</f>
        <v>1</v>
      </c>
      <c r="J17353">
        <v>15</v>
      </c>
      <c r="K17353" s="4">
        <f>IF(ISBLANK(Table1[[#This Row],[Order Total]]),AVERAGE(J17353:J34886),Table1[[#This Row],[Order Total]])</f>
        <v>15</v>
      </c>
      <c r="L17353" s="1">
        <v>44625</v>
      </c>
      <c r="M17353" t="s">
        <v>28</v>
      </c>
      <c r="N17353" s="4" t="str">
        <f>IF(ISBLANK(Table1[[#This Row],[Payment Method]]),"Unknown",Table1[[#This Row],[Payment Method]])</f>
        <v>Cash</v>
      </c>
    </row>
    <row r="17354" spans="1:14" hidden="1" x14ac:dyDescent="0.35">
      <c r="A17354" t="s">
        <v>17494</v>
      </c>
      <c r="B17354" t="s">
        <v>23</v>
      </c>
      <c r="C17354" t="s">
        <v>50</v>
      </c>
      <c r="D17354" t="s">
        <v>99</v>
      </c>
      <c r="E17354" s="4" t="str">
        <f>IF(ISBLANK(Table1[[#This Row],[Item]]),"Unknown",Table1[[#This Row],[Item]])</f>
        <v>Chicken Melt</v>
      </c>
      <c r="F17354">
        <v>8</v>
      </c>
      <c r="G17354" s="4">
        <f>IF(ISBLANK(Table1[[#This Row],[Price]]),AVERAGE(F17354:F34887),Table1[[#This Row],[Price]])</f>
        <v>8</v>
      </c>
      <c r="H17354">
        <v>1</v>
      </c>
      <c r="I17354" s="4">
        <f>IF(ISBLANK(Table1[[#This Row],[Quantity]]),AVERAGE(H17354:H34887),Table1[[#This Row],[Quantity]])</f>
        <v>1</v>
      </c>
      <c r="J17354">
        <v>8</v>
      </c>
      <c r="K17354" s="4">
        <f>IF(ISBLANK(Table1[[#This Row],[Order Total]]),AVERAGE(J17354:J34887),Table1[[#This Row],[Order Total]])</f>
        <v>8</v>
      </c>
      <c r="L17354" s="1">
        <v>44686</v>
      </c>
      <c r="M17354" t="s">
        <v>17</v>
      </c>
      <c r="N17354" s="4" t="str">
        <f>IF(ISBLANK(Table1[[#This Row],[Payment Method]]),"Unknown",Table1[[#This Row],[Payment Method]])</f>
        <v>Digital Wallet</v>
      </c>
    </row>
    <row r="17355" spans="1:14" hidden="1" x14ac:dyDescent="0.35">
      <c r="A17355" t="s">
        <v>17495</v>
      </c>
      <c r="B17355" t="s">
        <v>145</v>
      </c>
      <c r="C17355" t="s">
        <v>11</v>
      </c>
      <c r="D17355" t="s">
        <v>230</v>
      </c>
      <c r="E17355" s="4" t="str">
        <f>IF(ISBLANK(Table1[[#This Row],[Item]]),"Unknown",Table1[[#This Row],[Item]])</f>
        <v>Onion Rings</v>
      </c>
      <c r="F17355">
        <v>5</v>
      </c>
      <c r="G17355" s="4">
        <f>IF(ISBLANK(Table1[[#This Row],[Price]]),AVERAGE(F17355:F34888),Table1[[#This Row],[Price]])</f>
        <v>5</v>
      </c>
      <c r="H17355">
        <v>3</v>
      </c>
      <c r="I17355" s="4">
        <f>IF(ISBLANK(Table1[[#This Row],[Quantity]]),AVERAGE(H17355:H34888),Table1[[#This Row],[Quantity]])</f>
        <v>3</v>
      </c>
      <c r="J17355">
        <v>15</v>
      </c>
      <c r="K17355" s="4">
        <f>IF(ISBLANK(Table1[[#This Row],[Order Total]]),AVERAGE(J17355:J34888),Table1[[#This Row],[Order Total]])</f>
        <v>15</v>
      </c>
      <c r="L17355" s="1">
        <v>45155</v>
      </c>
      <c r="M17355" t="s">
        <v>13</v>
      </c>
      <c r="N17355" s="4" t="str">
        <f>IF(ISBLANK(Table1[[#This Row],[Payment Method]]),"Unknown",Table1[[#This Row],[Payment Method]])</f>
        <v>Credit Card</v>
      </c>
    </row>
    <row r="17356" spans="1:14" hidden="1" x14ac:dyDescent="0.35">
      <c r="A17356" t="s">
        <v>17496</v>
      </c>
      <c r="B17356" t="s">
        <v>26</v>
      </c>
      <c r="C17356" t="s">
        <v>38</v>
      </c>
      <c r="D17356" t="s">
        <v>74</v>
      </c>
      <c r="E17356" s="4" t="str">
        <f>IF(ISBLANK(Table1[[#This Row],[Item]]),"Unknown",Table1[[#This Row],[Item]])</f>
        <v>Chocolate Cake</v>
      </c>
      <c r="F17356">
        <v>6</v>
      </c>
      <c r="G17356" s="4">
        <f>IF(ISBLANK(Table1[[#This Row],[Price]]),AVERAGE(F17356:F34889),Table1[[#This Row],[Price]])</f>
        <v>6</v>
      </c>
      <c r="H17356">
        <v>1</v>
      </c>
      <c r="I17356" s="4">
        <f>IF(ISBLANK(Table1[[#This Row],[Quantity]]),AVERAGE(H17356:H34889),Table1[[#This Row],[Quantity]])</f>
        <v>1</v>
      </c>
      <c r="J17356">
        <v>6</v>
      </c>
      <c r="K17356" s="4">
        <f>IF(ISBLANK(Table1[[#This Row],[Order Total]]),AVERAGE(J17356:J34889),Table1[[#This Row],[Order Total]])</f>
        <v>6</v>
      </c>
      <c r="L17356" s="1">
        <v>45001</v>
      </c>
      <c r="M17356" t="s">
        <v>17</v>
      </c>
      <c r="N17356" s="4" t="str">
        <f>IF(ISBLANK(Table1[[#This Row],[Payment Method]]),"Unknown",Table1[[#This Row],[Payment Method]])</f>
        <v>Digital Wallet</v>
      </c>
    </row>
    <row r="17357" spans="1:14" hidden="1" x14ac:dyDescent="0.35">
      <c r="A17357" t="s">
        <v>17497</v>
      </c>
      <c r="B17357" t="s">
        <v>313</v>
      </c>
      <c r="C17357" t="s">
        <v>50</v>
      </c>
      <c r="D17357" t="s">
        <v>51</v>
      </c>
      <c r="E17357" s="4" t="str">
        <f>IF(ISBLANK(Table1[[#This Row],[Item]]),"Unknown",Table1[[#This Row],[Item]])</f>
        <v>Sweet Potato Fries</v>
      </c>
      <c r="F17357">
        <v>5</v>
      </c>
      <c r="G17357" s="4">
        <f>IF(ISBLANK(Table1[[#This Row],[Price]]),AVERAGE(F17357:F34890),Table1[[#This Row],[Price]])</f>
        <v>5</v>
      </c>
      <c r="H17357">
        <v>3</v>
      </c>
      <c r="I17357" s="4">
        <f>IF(ISBLANK(Table1[[#This Row],[Quantity]]),AVERAGE(H17357:H34890),Table1[[#This Row],[Quantity]])</f>
        <v>3</v>
      </c>
      <c r="J17357">
        <v>15</v>
      </c>
      <c r="K17357" s="4">
        <f>IF(ISBLANK(Table1[[#This Row],[Order Total]]),AVERAGE(J17357:J34890),Table1[[#This Row],[Order Total]])</f>
        <v>15</v>
      </c>
      <c r="L17357" s="1">
        <v>44665</v>
      </c>
      <c r="M17357" t="s">
        <v>28</v>
      </c>
      <c r="N17357" s="4" t="str">
        <f>IF(ISBLANK(Table1[[#This Row],[Payment Method]]),"Unknown",Table1[[#This Row],[Payment Method]])</f>
        <v>Cash</v>
      </c>
    </row>
    <row r="17358" spans="1:14" hidden="1" x14ac:dyDescent="0.35">
      <c r="A17358" t="s">
        <v>17498</v>
      </c>
      <c r="B17358" t="s">
        <v>234</v>
      </c>
      <c r="C17358" t="s">
        <v>24</v>
      </c>
      <c r="D17358" t="s">
        <v>141</v>
      </c>
      <c r="E17358" s="4" t="str">
        <f>IF(ISBLANK(Table1[[#This Row],[Item]]),"Unknown",Table1[[#This Row],[Item]])</f>
        <v>Iced Tea</v>
      </c>
      <c r="F17358">
        <v>2.5</v>
      </c>
      <c r="G17358" s="4">
        <f>IF(ISBLANK(Table1[[#This Row],[Price]]),AVERAGE(F17358:F34891),Table1[[#This Row],[Price]])</f>
        <v>2.5</v>
      </c>
      <c r="H17358">
        <v>4</v>
      </c>
      <c r="I17358" s="4">
        <f>IF(ISBLANK(Table1[[#This Row],[Quantity]]),AVERAGE(H17358:H34891),Table1[[#This Row],[Quantity]])</f>
        <v>4</v>
      </c>
      <c r="J17358">
        <v>10</v>
      </c>
      <c r="K17358" s="4">
        <f>IF(ISBLANK(Table1[[#This Row],[Order Total]]),AVERAGE(J17358:J34891),Table1[[#This Row],[Order Total]])</f>
        <v>10</v>
      </c>
      <c r="L17358" s="1">
        <v>44624</v>
      </c>
      <c r="M17358" t="s">
        <v>17</v>
      </c>
      <c r="N17358" s="4" t="str">
        <f>IF(ISBLANK(Table1[[#This Row],[Payment Method]]),"Unknown",Table1[[#This Row],[Payment Method]])</f>
        <v>Digital Wallet</v>
      </c>
    </row>
    <row r="17359" spans="1:14" x14ac:dyDescent="0.35">
      <c r="A17359" t="s">
        <v>17499</v>
      </c>
      <c r="B17359" t="s">
        <v>90</v>
      </c>
      <c r="C17359" t="s">
        <v>50</v>
      </c>
      <c r="E17359" s="4" t="str">
        <f>IF(ISBLANK(Table1[[#This Row],[Item]]),"Unknown",Table1[[#This Row],[Item]])</f>
        <v>Unknown</v>
      </c>
      <c r="G17359" s="4">
        <f>IF(ISBLANK(Table1[[#This Row],[Price]]),AVERAGE(F17359:F34892),Table1[[#This Row],[Price]])</f>
        <v>6.389570552147239</v>
      </c>
      <c r="H17359">
        <v>2</v>
      </c>
      <c r="I17359" s="4">
        <f>IF(ISBLANK(Table1[[#This Row],[Quantity]]),AVERAGE(H17359:H34892),Table1[[#This Row],[Quantity]])</f>
        <v>2</v>
      </c>
      <c r="J17359">
        <v>8</v>
      </c>
      <c r="K17359" s="4">
        <f>IF(ISBLANK(Table1[[#This Row],[Order Total]]),AVERAGE(J17359:J34892),Table1[[#This Row],[Order Total]])</f>
        <v>8</v>
      </c>
      <c r="L17359" s="1">
        <v>45102</v>
      </c>
      <c r="M17359" t="s">
        <v>13</v>
      </c>
      <c r="N17359" s="4" t="str">
        <f>IF(ISBLANK(Table1[[#This Row],[Payment Method]]),"Unknown",Table1[[#This Row],[Payment Method]])</f>
        <v>Credit Card</v>
      </c>
    </row>
    <row r="17360" spans="1:14" hidden="1" x14ac:dyDescent="0.35">
      <c r="A17360" t="s">
        <v>17500</v>
      </c>
      <c r="B17360" t="s">
        <v>236</v>
      </c>
      <c r="C17360" t="s">
        <v>38</v>
      </c>
      <c r="D17360" t="s">
        <v>125</v>
      </c>
      <c r="E17360" s="4" t="str">
        <f>IF(ISBLANK(Table1[[#This Row],[Item]]),"Unknown",Table1[[#This Row],[Item]])</f>
        <v>Cheesecake</v>
      </c>
      <c r="F17360">
        <v>7</v>
      </c>
      <c r="G17360" s="4">
        <f>IF(ISBLANK(Table1[[#This Row],[Price]]),AVERAGE(F17360:F34893),Table1[[#This Row],[Price]])</f>
        <v>7</v>
      </c>
      <c r="H17360">
        <v>1</v>
      </c>
      <c r="I17360" s="4">
        <f>IF(ISBLANK(Table1[[#This Row],[Quantity]]),AVERAGE(H17360:H34893),Table1[[#This Row],[Quantity]])</f>
        <v>1</v>
      </c>
      <c r="J17360">
        <v>7</v>
      </c>
      <c r="K17360" s="4">
        <f>IF(ISBLANK(Table1[[#This Row],[Order Total]]),AVERAGE(J17360:J34893),Table1[[#This Row],[Order Total]])</f>
        <v>7</v>
      </c>
      <c r="L17360" s="1">
        <v>45133</v>
      </c>
      <c r="M17360" t="s">
        <v>17</v>
      </c>
      <c r="N17360" s="4" t="str">
        <f>IF(ISBLANK(Table1[[#This Row],[Payment Method]]),"Unknown",Table1[[#This Row],[Payment Method]])</f>
        <v>Digital Wallet</v>
      </c>
    </row>
    <row r="17361" spans="1:14" hidden="1" x14ac:dyDescent="0.35">
      <c r="A17361" t="s">
        <v>17501</v>
      </c>
      <c r="B17361" t="s">
        <v>155</v>
      </c>
      <c r="C17361" t="s">
        <v>11</v>
      </c>
      <c r="D17361" t="s">
        <v>16</v>
      </c>
      <c r="E17361" s="4" t="str">
        <f>IF(ISBLANK(Table1[[#This Row],[Item]]),"Unknown",Table1[[#This Row],[Item]])</f>
        <v>Mashed Potatoes</v>
      </c>
      <c r="F17361">
        <v>4</v>
      </c>
      <c r="G17361" s="4">
        <f>IF(ISBLANK(Table1[[#This Row],[Price]]),AVERAGE(F17361:F34894),Table1[[#This Row],[Price]])</f>
        <v>4</v>
      </c>
      <c r="H17361">
        <v>1</v>
      </c>
      <c r="I17361" s="4">
        <f>IF(ISBLANK(Table1[[#This Row],[Quantity]]),AVERAGE(H17361:H34894),Table1[[#This Row],[Quantity]])</f>
        <v>1</v>
      </c>
      <c r="J17361">
        <v>4</v>
      </c>
      <c r="K17361" s="4">
        <f>IF(ISBLANK(Table1[[#This Row],[Order Total]]),AVERAGE(J17361:J34894),Table1[[#This Row],[Order Total]])</f>
        <v>4</v>
      </c>
      <c r="L17361" s="1">
        <v>44649</v>
      </c>
      <c r="M17361" t="s">
        <v>13</v>
      </c>
      <c r="N17361" s="4" t="str">
        <f>IF(ISBLANK(Table1[[#This Row],[Payment Method]]),"Unknown",Table1[[#This Row],[Payment Method]])</f>
        <v>Credit Card</v>
      </c>
    </row>
    <row r="17362" spans="1:14" hidden="1" x14ac:dyDescent="0.35">
      <c r="A17362" t="s">
        <v>17502</v>
      </c>
      <c r="B17362" t="s">
        <v>194</v>
      </c>
      <c r="C17362" t="s">
        <v>38</v>
      </c>
      <c r="D17362" t="s">
        <v>125</v>
      </c>
      <c r="E17362" s="4" t="str">
        <f>IF(ISBLANK(Table1[[#This Row],[Item]]),"Unknown",Table1[[#This Row],[Item]])</f>
        <v>Cheesecake</v>
      </c>
      <c r="F17362">
        <v>7</v>
      </c>
      <c r="G17362" s="4">
        <f>IF(ISBLANK(Table1[[#This Row],[Price]]),AVERAGE(F17362:F34895),Table1[[#This Row],[Price]])</f>
        <v>7</v>
      </c>
      <c r="H17362">
        <v>1</v>
      </c>
      <c r="I17362" s="4">
        <f>IF(ISBLANK(Table1[[#This Row],[Quantity]]),AVERAGE(H17362:H34895),Table1[[#This Row],[Quantity]])</f>
        <v>1</v>
      </c>
      <c r="J17362">
        <v>7</v>
      </c>
      <c r="K17362" s="4">
        <f>IF(ISBLANK(Table1[[#This Row],[Order Total]]),AVERAGE(J17362:J34895),Table1[[#This Row],[Order Total]])</f>
        <v>7</v>
      </c>
      <c r="L17362" s="1">
        <v>44869</v>
      </c>
      <c r="M17362" t="s">
        <v>28</v>
      </c>
      <c r="N17362" s="4" t="str">
        <f>IF(ISBLANK(Table1[[#This Row],[Payment Method]]),"Unknown",Table1[[#This Row],[Payment Method]])</f>
        <v>Cash</v>
      </c>
    </row>
    <row r="17363" spans="1:14" x14ac:dyDescent="0.35">
      <c r="A17363" t="s">
        <v>17503</v>
      </c>
      <c r="B17363" t="s">
        <v>60</v>
      </c>
      <c r="C17363" t="s">
        <v>11</v>
      </c>
      <c r="E17363" s="4" t="str">
        <f>IF(ISBLANK(Table1[[#This Row],[Item]]),"Unknown",Table1[[#This Row],[Item]])</f>
        <v>Unknown</v>
      </c>
      <c r="G17363" s="4">
        <f>IF(ISBLANK(Table1[[#This Row],[Price]]),AVERAGE(F17363:F34896),Table1[[#This Row],[Price]])</f>
        <v>6.3968749999999996</v>
      </c>
      <c r="H17363">
        <v>4</v>
      </c>
      <c r="I17363" s="4">
        <f>IF(ISBLANK(Table1[[#This Row],[Quantity]]),AVERAGE(H17363:H34896),Table1[[#This Row],[Quantity]])</f>
        <v>4</v>
      </c>
      <c r="J17363">
        <v>16</v>
      </c>
      <c r="K17363" s="4">
        <f>IF(ISBLANK(Table1[[#This Row],[Order Total]]),AVERAGE(J17363:J34896),Table1[[#This Row],[Order Total]])</f>
        <v>16</v>
      </c>
      <c r="L17363" s="1">
        <v>44578</v>
      </c>
      <c r="M17363" t="s">
        <v>13</v>
      </c>
      <c r="N17363" s="4" t="str">
        <f>IF(ISBLANK(Table1[[#This Row],[Payment Method]]),"Unknown",Table1[[#This Row],[Payment Method]])</f>
        <v>Credit Card</v>
      </c>
    </row>
    <row r="17364" spans="1:14" hidden="1" x14ac:dyDescent="0.35">
      <c r="A17364" t="s">
        <v>17504</v>
      </c>
      <c r="B17364" t="s">
        <v>45</v>
      </c>
      <c r="C17364" t="s">
        <v>50</v>
      </c>
      <c r="D17364" t="s">
        <v>99</v>
      </c>
      <c r="E17364" s="4" t="str">
        <f>IF(ISBLANK(Table1[[#This Row],[Item]]),"Unknown",Table1[[#This Row],[Item]])</f>
        <v>Chicken Melt</v>
      </c>
      <c r="F17364">
        <v>8</v>
      </c>
      <c r="G17364" s="4">
        <f>IF(ISBLANK(Table1[[#This Row],[Price]]),AVERAGE(F17364:F34897),Table1[[#This Row],[Price]])</f>
        <v>8</v>
      </c>
      <c r="H17364">
        <v>2</v>
      </c>
      <c r="I17364" s="4">
        <f>IF(ISBLANK(Table1[[#This Row],[Quantity]]),AVERAGE(H17364:H34897),Table1[[#This Row],[Quantity]])</f>
        <v>2</v>
      </c>
      <c r="J17364">
        <v>16</v>
      </c>
      <c r="K17364" s="4">
        <f>IF(ISBLANK(Table1[[#This Row],[Order Total]]),AVERAGE(J17364:J34897),Table1[[#This Row],[Order Total]])</f>
        <v>16</v>
      </c>
      <c r="L17364" s="1">
        <v>45255</v>
      </c>
      <c r="M17364" t="s">
        <v>28</v>
      </c>
      <c r="N17364" s="4" t="str">
        <f>IF(ISBLANK(Table1[[#This Row],[Payment Method]]),"Unknown",Table1[[#This Row],[Payment Method]])</f>
        <v>Cash</v>
      </c>
    </row>
    <row r="17365" spans="1:14" hidden="1" x14ac:dyDescent="0.35">
      <c r="A17365" t="s">
        <v>17505</v>
      </c>
      <c r="B17365" t="s">
        <v>127</v>
      </c>
      <c r="C17365" t="s">
        <v>50</v>
      </c>
      <c r="D17365" t="s">
        <v>51</v>
      </c>
      <c r="E17365" s="4" t="str">
        <f>IF(ISBLANK(Table1[[#This Row],[Item]]),"Unknown",Table1[[#This Row],[Item]])</f>
        <v>Sweet Potato Fries</v>
      </c>
      <c r="F17365">
        <v>5</v>
      </c>
      <c r="G17365" s="4">
        <f>IF(ISBLANK(Table1[[#This Row],[Price]]),AVERAGE(F17365:F34898),Table1[[#This Row],[Price]])</f>
        <v>5</v>
      </c>
      <c r="H17365">
        <v>1</v>
      </c>
      <c r="I17365" s="4">
        <f>IF(ISBLANK(Table1[[#This Row],[Quantity]]),AVERAGE(H17365:H34898),Table1[[#This Row],[Quantity]])</f>
        <v>1</v>
      </c>
      <c r="J17365">
        <v>5</v>
      </c>
      <c r="K17365" s="4">
        <f>IF(ISBLANK(Table1[[#This Row],[Order Total]]),AVERAGE(J17365:J34898),Table1[[#This Row],[Order Total]])</f>
        <v>5</v>
      </c>
      <c r="L17365" s="1">
        <v>44998</v>
      </c>
      <c r="M17365" t="s">
        <v>17</v>
      </c>
      <c r="N17365" s="4" t="str">
        <f>IF(ISBLANK(Table1[[#This Row],[Payment Method]]),"Unknown",Table1[[#This Row],[Payment Method]])</f>
        <v>Digital Wallet</v>
      </c>
    </row>
    <row r="17366" spans="1:14" hidden="1" x14ac:dyDescent="0.35">
      <c r="A17366" t="s">
        <v>17506</v>
      </c>
      <c r="B17366" t="s">
        <v>597</v>
      </c>
      <c r="C17366" t="s">
        <v>11</v>
      </c>
      <c r="D17366" t="s">
        <v>12</v>
      </c>
      <c r="E17366" s="4" t="str">
        <f>IF(ISBLANK(Table1[[#This Row],[Item]]),"Unknown",Table1[[#This Row],[Item]])</f>
        <v>Side Salad</v>
      </c>
      <c r="F17366">
        <v>3</v>
      </c>
      <c r="G17366" s="4">
        <f>IF(ISBLANK(Table1[[#This Row],[Price]]),AVERAGE(F17366:F34899),Table1[[#This Row],[Price]])</f>
        <v>3</v>
      </c>
      <c r="H17366">
        <v>4</v>
      </c>
      <c r="I17366" s="4">
        <f>IF(ISBLANK(Table1[[#This Row],[Quantity]]),AVERAGE(H17366:H34899),Table1[[#This Row],[Quantity]])</f>
        <v>4</v>
      </c>
      <c r="J17366">
        <v>12</v>
      </c>
      <c r="K17366" s="4">
        <f>IF(ISBLANK(Table1[[#This Row],[Order Total]]),AVERAGE(J17366:J34899),Table1[[#This Row],[Order Total]])</f>
        <v>12</v>
      </c>
      <c r="L17366" s="1">
        <v>44647</v>
      </c>
      <c r="M17366" t="s">
        <v>13</v>
      </c>
      <c r="N17366" s="4" t="str">
        <f>IF(ISBLANK(Table1[[#This Row],[Payment Method]]),"Unknown",Table1[[#This Row],[Payment Method]])</f>
        <v>Credit Card</v>
      </c>
    </row>
    <row r="17367" spans="1:14" hidden="1" x14ac:dyDescent="0.35">
      <c r="A17367" t="s">
        <v>17507</v>
      </c>
      <c r="B17367" t="s">
        <v>97</v>
      </c>
      <c r="C17367" t="s">
        <v>20</v>
      </c>
      <c r="D17367" t="s">
        <v>30</v>
      </c>
      <c r="E17367" s="4" t="str">
        <f>IF(ISBLANK(Table1[[#This Row],[Item]]),"Unknown",Table1[[#This Row],[Item]])</f>
        <v>Salmon</v>
      </c>
      <c r="F17367">
        <v>18</v>
      </c>
      <c r="G17367" s="4">
        <f>IF(ISBLANK(Table1[[#This Row],[Price]]),AVERAGE(F17367:F34900),Table1[[#This Row],[Price]])</f>
        <v>18</v>
      </c>
      <c r="H17367">
        <v>3</v>
      </c>
      <c r="I17367" s="4">
        <f>IF(ISBLANK(Table1[[#This Row],[Quantity]]),AVERAGE(H17367:H34900),Table1[[#This Row],[Quantity]])</f>
        <v>3</v>
      </c>
      <c r="J17367">
        <v>54</v>
      </c>
      <c r="K17367" s="4">
        <f>IF(ISBLANK(Table1[[#This Row],[Order Total]]),AVERAGE(J17367:J34900),Table1[[#This Row],[Order Total]])</f>
        <v>54</v>
      </c>
      <c r="L17367" s="1">
        <v>44624</v>
      </c>
      <c r="N17367" s="4" t="str">
        <f>IF(ISBLANK(Table1[[#This Row],[Payment Method]]),"Unknown",Table1[[#This Row],[Payment Method]])</f>
        <v>Unknown</v>
      </c>
    </row>
    <row r="17368" spans="1:14" hidden="1" x14ac:dyDescent="0.35">
      <c r="A17368" t="s">
        <v>17508</v>
      </c>
      <c r="B17368" t="s">
        <v>281</v>
      </c>
      <c r="C17368" t="s">
        <v>24</v>
      </c>
      <c r="D17368" t="s">
        <v>56</v>
      </c>
      <c r="E17368" s="4" t="str">
        <f>IF(ISBLANK(Table1[[#This Row],[Item]]),"Unknown",Table1[[#This Row],[Item]])</f>
        <v>Lemonade</v>
      </c>
      <c r="F17368">
        <v>3</v>
      </c>
      <c r="G17368" s="4">
        <f>IF(ISBLANK(Table1[[#This Row],[Price]]),AVERAGE(F17368:F34901),Table1[[#This Row],[Price]])</f>
        <v>3</v>
      </c>
      <c r="H17368">
        <v>3</v>
      </c>
      <c r="I17368" s="4">
        <f>IF(ISBLANK(Table1[[#This Row],[Quantity]]),AVERAGE(H17368:H34901),Table1[[#This Row],[Quantity]])</f>
        <v>3</v>
      </c>
      <c r="J17368">
        <v>9</v>
      </c>
      <c r="K17368" s="4">
        <f>IF(ISBLANK(Table1[[#This Row],[Order Total]]),AVERAGE(J17368:J34901),Table1[[#This Row],[Order Total]])</f>
        <v>9</v>
      </c>
      <c r="L17368" s="1">
        <v>45082</v>
      </c>
      <c r="M17368" t="s">
        <v>28</v>
      </c>
      <c r="N17368" s="4" t="str">
        <f>IF(ISBLANK(Table1[[#This Row],[Payment Method]]),"Unknown",Table1[[#This Row],[Payment Method]])</f>
        <v>Cash</v>
      </c>
    </row>
    <row r="17369" spans="1:14" hidden="1" x14ac:dyDescent="0.35">
      <c r="A17369" t="s">
        <v>17509</v>
      </c>
      <c r="B17369" t="s">
        <v>145</v>
      </c>
      <c r="C17369" t="s">
        <v>11</v>
      </c>
      <c r="D17369" t="s">
        <v>79</v>
      </c>
      <c r="E17369" s="4" t="str">
        <f>IF(ISBLANK(Table1[[#This Row],[Item]]),"Unknown",Table1[[#This Row],[Item]])</f>
        <v>Grilled Vegetables</v>
      </c>
      <c r="F17369">
        <v>5</v>
      </c>
      <c r="G17369" s="4">
        <f>IF(ISBLANK(Table1[[#This Row],[Price]]),AVERAGE(F17369:F34902),Table1[[#This Row],[Price]])</f>
        <v>5</v>
      </c>
      <c r="H17369">
        <v>1</v>
      </c>
      <c r="I17369" s="4">
        <f>IF(ISBLANK(Table1[[#This Row],[Quantity]]),AVERAGE(H17369:H34902),Table1[[#This Row],[Quantity]])</f>
        <v>1</v>
      </c>
      <c r="J17369">
        <v>5</v>
      </c>
      <c r="K17369" s="4">
        <f>IF(ISBLANK(Table1[[#This Row],[Order Total]]),AVERAGE(J17369:J34902),Table1[[#This Row],[Order Total]])</f>
        <v>5</v>
      </c>
      <c r="L17369" s="1">
        <v>44921</v>
      </c>
      <c r="M17369" t="s">
        <v>28</v>
      </c>
      <c r="N17369" s="4" t="str">
        <f>IF(ISBLANK(Table1[[#This Row],[Payment Method]]),"Unknown",Table1[[#This Row],[Payment Method]])</f>
        <v>Cash</v>
      </c>
    </row>
    <row r="17370" spans="1:14" hidden="1" x14ac:dyDescent="0.35">
      <c r="A17370" t="s">
        <v>17510</v>
      </c>
      <c r="B17370" t="s">
        <v>232</v>
      </c>
      <c r="C17370" t="s">
        <v>20</v>
      </c>
      <c r="D17370" t="s">
        <v>30</v>
      </c>
      <c r="E17370" s="4" t="str">
        <f>IF(ISBLANK(Table1[[#This Row],[Item]]),"Unknown",Table1[[#This Row],[Item]])</f>
        <v>Salmon</v>
      </c>
      <c r="F17370">
        <v>18</v>
      </c>
      <c r="G17370" s="4">
        <f>IF(ISBLANK(Table1[[#This Row],[Price]]),AVERAGE(F17370:F34903),Table1[[#This Row],[Price]])</f>
        <v>18</v>
      </c>
      <c r="H17370">
        <v>5</v>
      </c>
      <c r="I17370" s="4">
        <f>IF(ISBLANK(Table1[[#This Row],[Quantity]]),AVERAGE(H17370:H34903),Table1[[#This Row],[Quantity]])</f>
        <v>5</v>
      </c>
      <c r="J17370">
        <v>90</v>
      </c>
      <c r="K17370" s="4">
        <f>IF(ISBLANK(Table1[[#This Row],[Order Total]]),AVERAGE(J17370:J34903),Table1[[#This Row],[Order Total]])</f>
        <v>90</v>
      </c>
      <c r="L17370" s="1">
        <v>45057</v>
      </c>
      <c r="M17370" t="s">
        <v>28</v>
      </c>
      <c r="N17370" s="4" t="str">
        <f>IF(ISBLANK(Table1[[#This Row],[Payment Method]]),"Unknown",Table1[[#This Row],[Payment Method]])</f>
        <v>Cash</v>
      </c>
    </row>
    <row r="17371" spans="1:14" hidden="1" x14ac:dyDescent="0.35">
      <c r="A17371" t="s">
        <v>17511</v>
      </c>
      <c r="B17371" t="s">
        <v>47</v>
      </c>
      <c r="C17371" t="s">
        <v>11</v>
      </c>
      <c r="D17371" t="s">
        <v>33</v>
      </c>
      <c r="E17371" s="4" t="str">
        <f>IF(ISBLANK(Table1[[#This Row],[Item]]),"Unknown",Table1[[#This Row],[Item]])</f>
        <v>Garlic Bread</v>
      </c>
      <c r="F17371">
        <v>4</v>
      </c>
      <c r="G17371" s="4">
        <f>IF(ISBLANK(Table1[[#This Row],[Price]]),AVERAGE(F17371:F34904),Table1[[#This Row],[Price]])</f>
        <v>4</v>
      </c>
      <c r="H17371">
        <v>1</v>
      </c>
      <c r="I17371" s="4">
        <f>IF(ISBLANK(Table1[[#This Row],[Quantity]]),AVERAGE(H17371:H34904),Table1[[#This Row],[Quantity]])</f>
        <v>1</v>
      </c>
      <c r="J17371">
        <v>4</v>
      </c>
      <c r="K17371" s="4">
        <f>IF(ISBLANK(Table1[[#This Row],[Order Total]]),AVERAGE(J17371:J34904),Table1[[#This Row],[Order Total]])</f>
        <v>4</v>
      </c>
      <c r="L17371" s="1">
        <v>44830</v>
      </c>
      <c r="M17371" t="s">
        <v>13</v>
      </c>
      <c r="N17371" s="4" t="str">
        <f>IF(ISBLANK(Table1[[#This Row],[Payment Method]]),"Unknown",Table1[[#This Row],[Payment Method]])</f>
        <v>Credit Card</v>
      </c>
    </row>
    <row r="17372" spans="1:14" hidden="1" x14ac:dyDescent="0.35">
      <c r="A17372" t="s">
        <v>17512</v>
      </c>
      <c r="B17372" t="s">
        <v>423</v>
      </c>
      <c r="C17372" t="s">
        <v>20</v>
      </c>
      <c r="D17372" t="s">
        <v>30</v>
      </c>
      <c r="E17372" s="4" t="str">
        <f>IF(ISBLANK(Table1[[#This Row],[Item]]),"Unknown",Table1[[#This Row],[Item]])</f>
        <v>Salmon</v>
      </c>
      <c r="F17372">
        <v>18</v>
      </c>
      <c r="G17372" s="4">
        <f>IF(ISBLANK(Table1[[#This Row],[Price]]),AVERAGE(F17372:F34905),Table1[[#This Row],[Price]])</f>
        <v>18</v>
      </c>
      <c r="H17372">
        <v>4</v>
      </c>
      <c r="I17372" s="4">
        <f>IF(ISBLANK(Table1[[#This Row],[Quantity]]),AVERAGE(H17372:H34905),Table1[[#This Row],[Quantity]])</f>
        <v>4</v>
      </c>
      <c r="J17372">
        <v>72</v>
      </c>
      <c r="K17372" s="4">
        <f>IF(ISBLANK(Table1[[#This Row],[Order Total]]),AVERAGE(J17372:J34905),Table1[[#This Row],[Order Total]])</f>
        <v>72</v>
      </c>
      <c r="L17372" s="1">
        <v>44795</v>
      </c>
      <c r="M17372" t="s">
        <v>13</v>
      </c>
      <c r="N17372" s="4" t="str">
        <f>IF(ISBLANK(Table1[[#This Row],[Payment Method]]),"Unknown",Table1[[#This Row],[Payment Method]])</f>
        <v>Credit Card</v>
      </c>
    </row>
    <row r="17373" spans="1:14" hidden="1" x14ac:dyDescent="0.35">
      <c r="A17373" t="s">
        <v>17513</v>
      </c>
      <c r="B17373" t="s">
        <v>411</v>
      </c>
      <c r="C17373" t="s">
        <v>24</v>
      </c>
      <c r="D17373" t="s">
        <v>71</v>
      </c>
      <c r="E17373" s="4" t="str">
        <f>IF(ISBLANK(Table1[[#This Row],[Item]]),"Unknown",Table1[[#This Row],[Item]])</f>
        <v>Orange Juice</v>
      </c>
      <c r="F17373">
        <v>3</v>
      </c>
      <c r="G17373" s="4">
        <f>IF(ISBLANK(Table1[[#This Row],[Price]]),AVERAGE(F17373:F34906),Table1[[#This Row],[Price]])</f>
        <v>3</v>
      </c>
      <c r="H17373">
        <v>5</v>
      </c>
      <c r="I17373" s="4">
        <f>IF(ISBLANK(Table1[[#This Row],[Quantity]]),AVERAGE(H17373:H34906),Table1[[#This Row],[Quantity]])</f>
        <v>5</v>
      </c>
      <c r="J17373">
        <v>15</v>
      </c>
      <c r="K17373" s="4">
        <f>IF(ISBLANK(Table1[[#This Row],[Order Total]]),AVERAGE(J17373:J34906),Table1[[#This Row],[Order Total]])</f>
        <v>15</v>
      </c>
      <c r="L17373" s="1">
        <v>45167</v>
      </c>
      <c r="M17373" t="s">
        <v>13</v>
      </c>
      <c r="N17373" s="4" t="str">
        <f>IF(ISBLANK(Table1[[#This Row],[Payment Method]]),"Unknown",Table1[[#This Row],[Payment Method]])</f>
        <v>Credit Card</v>
      </c>
    </row>
    <row r="17374" spans="1:14" hidden="1" x14ac:dyDescent="0.35">
      <c r="A17374" t="s">
        <v>17514</v>
      </c>
      <c r="B17374" t="s">
        <v>457</v>
      </c>
      <c r="C17374" t="s">
        <v>20</v>
      </c>
      <c r="D17374" t="s">
        <v>41</v>
      </c>
      <c r="E17374" s="4" t="str">
        <f>IF(ISBLANK(Table1[[#This Row],[Item]]),"Unknown",Table1[[#This Row],[Item]])</f>
        <v>Vegetarian Platter</v>
      </c>
      <c r="F17374">
        <v>14</v>
      </c>
      <c r="G17374" s="4">
        <f>IF(ISBLANK(Table1[[#This Row],[Price]]),AVERAGE(F17374:F34907),Table1[[#This Row],[Price]])</f>
        <v>14</v>
      </c>
      <c r="H17374">
        <v>1</v>
      </c>
      <c r="I17374" s="4">
        <f>IF(ISBLANK(Table1[[#This Row],[Quantity]]),AVERAGE(H17374:H34907),Table1[[#This Row],[Quantity]])</f>
        <v>1</v>
      </c>
      <c r="J17374">
        <v>14</v>
      </c>
      <c r="K17374" s="4">
        <f>IF(ISBLANK(Table1[[#This Row],[Order Total]]),AVERAGE(J17374:J34907),Table1[[#This Row],[Order Total]])</f>
        <v>14</v>
      </c>
      <c r="L17374" s="1">
        <v>44799</v>
      </c>
      <c r="M17374" t="s">
        <v>13</v>
      </c>
      <c r="N17374" s="4" t="str">
        <f>IF(ISBLANK(Table1[[#This Row],[Payment Method]]),"Unknown",Table1[[#This Row],[Payment Method]])</f>
        <v>Credit Card</v>
      </c>
    </row>
    <row r="17375" spans="1:14" hidden="1" x14ac:dyDescent="0.35">
      <c r="A17375" t="s">
        <v>17515</v>
      </c>
      <c r="B17375" t="s">
        <v>138</v>
      </c>
      <c r="C17375" t="s">
        <v>11</v>
      </c>
      <c r="D17375" t="s">
        <v>33</v>
      </c>
      <c r="E17375" s="4" t="str">
        <f>IF(ISBLANK(Table1[[#This Row],[Item]]),"Unknown",Table1[[#This Row],[Item]])</f>
        <v>Garlic Bread</v>
      </c>
      <c r="F17375">
        <v>4</v>
      </c>
      <c r="G17375" s="4">
        <f>IF(ISBLANK(Table1[[#This Row],[Price]]),AVERAGE(F17375:F34908),Table1[[#This Row],[Price]])</f>
        <v>4</v>
      </c>
      <c r="H17375">
        <v>1</v>
      </c>
      <c r="I17375" s="4">
        <f>IF(ISBLANK(Table1[[#This Row],[Quantity]]),AVERAGE(H17375:H34908),Table1[[#This Row],[Quantity]])</f>
        <v>1</v>
      </c>
      <c r="J17375">
        <v>4</v>
      </c>
      <c r="K17375" s="4">
        <f>IF(ISBLANK(Table1[[#This Row],[Order Total]]),AVERAGE(J17375:J34908),Table1[[#This Row],[Order Total]])</f>
        <v>4</v>
      </c>
      <c r="L17375" s="1">
        <v>45205</v>
      </c>
      <c r="M17375" t="s">
        <v>28</v>
      </c>
      <c r="N17375" s="4" t="str">
        <f>IF(ISBLANK(Table1[[#This Row],[Payment Method]]),"Unknown",Table1[[#This Row],[Payment Method]])</f>
        <v>Cash</v>
      </c>
    </row>
    <row r="17376" spans="1:14" hidden="1" x14ac:dyDescent="0.35">
      <c r="A17376" t="s">
        <v>17516</v>
      </c>
      <c r="B17376" t="s">
        <v>217</v>
      </c>
      <c r="C17376" t="s">
        <v>50</v>
      </c>
      <c r="D17376" t="s">
        <v>112</v>
      </c>
      <c r="E17376" s="4" t="str">
        <f>IF(ISBLANK(Table1[[#This Row],[Item]]),"Unknown",Table1[[#This Row],[Item]])</f>
        <v>French Fries</v>
      </c>
      <c r="F17376">
        <v>4</v>
      </c>
      <c r="G17376" s="4">
        <f>IF(ISBLANK(Table1[[#This Row],[Price]]),AVERAGE(F17376:F34909),Table1[[#This Row],[Price]])</f>
        <v>4</v>
      </c>
      <c r="H17376">
        <v>1</v>
      </c>
      <c r="I17376" s="4">
        <f>IF(ISBLANK(Table1[[#This Row],[Quantity]]),AVERAGE(H17376:H34909),Table1[[#This Row],[Quantity]])</f>
        <v>1</v>
      </c>
      <c r="J17376">
        <v>4</v>
      </c>
      <c r="K17376" s="4">
        <f>IF(ISBLANK(Table1[[#This Row],[Order Total]]),AVERAGE(J17376:J34909),Table1[[#This Row],[Order Total]])</f>
        <v>4</v>
      </c>
      <c r="L17376" s="1">
        <v>44842</v>
      </c>
      <c r="M17376" t="s">
        <v>17</v>
      </c>
      <c r="N17376" s="4" t="str">
        <f>IF(ISBLANK(Table1[[#This Row],[Payment Method]]),"Unknown",Table1[[#This Row],[Payment Method]])</f>
        <v>Digital Wallet</v>
      </c>
    </row>
    <row r="17377" spans="1:14" hidden="1" x14ac:dyDescent="0.35">
      <c r="A17377" t="s">
        <v>17517</v>
      </c>
      <c r="B17377" t="s">
        <v>378</v>
      </c>
      <c r="C17377" t="s">
        <v>11</v>
      </c>
      <c r="D17377" t="s">
        <v>16</v>
      </c>
      <c r="E17377" s="4" t="str">
        <f>IF(ISBLANK(Table1[[#This Row],[Item]]),"Unknown",Table1[[#This Row],[Item]])</f>
        <v>Mashed Potatoes</v>
      </c>
      <c r="F17377">
        <v>4</v>
      </c>
      <c r="G17377" s="4">
        <f>IF(ISBLANK(Table1[[#This Row],[Price]]),AVERAGE(F17377:F34910),Table1[[#This Row],[Price]])</f>
        <v>4</v>
      </c>
      <c r="H17377">
        <v>5</v>
      </c>
      <c r="I17377" s="4">
        <f>IF(ISBLANK(Table1[[#This Row],[Quantity]]),AVERAGE(H17377:H34910),Table1[[#This Row],[Quantity]])</f>
        <v>5</v>
      </c>
      <c r="J17377">
        <v>20</v>
      </c>
      <c r="K17377" s="4">
        <f>IF(ISBLANK(Table1[[#This Row],[Order Total]]),AVERAGE(J17377:J34910),Table1[[#This Row],[Order Total]])</f>
        <v>20</v>
      </c>
      <c r="L17377" s="1">
        <v>44781</v>
      </c>
      <c r="M17377" t="s">
        <v>13</v>
      </c>
      <c r="N17377" s="4" t="str">
        <f>IF(ISBLANK(Table1[[#This Row],[Payment Method]]),"Unknown",Table1[[#This Row],[Payment Method]])</f>
        <v>Credit Card</v>
      </c>
    </row>
    <row r="17378" spans="1:14" hidden="1" x14ac:dyDescent="0.35">
      <c r="A17378" t="s">
        <v>17518</v>
      </c>
      <c r="B17378" t="s">
        <v>81</v>
      </c>
      <c r="C17378" t="s">
        <v>24</v>
      </c>
      <c r="D17378" t="s">
        <v>141</v>
      </c>
      <c r="E17378" s="4" t="str">
        <f>IF(ISBLANK(Table1[[#This Row],[Item]]),"Unknown",Table1[[#This Row],[Item]])</f>
        <v>Iced Tea</v>
      </c>
      <c r="F17378">
        <v>2.5</v>
      </c>
      <c r="G17378" s="4">
        <f>IF(ISBLANK(Table1[[#This Row],[Price]]),AVERAGE(F17378:F34911),Table1[[#This Row],[Price]])</f>
        <v>2.5</v>
      </c>
      <c r="H17378">
        <v>3</v>
      </c>
      <c r="I17378" s="4">
        <f>IF(ISBLANK(Table1[[#This Row],[Quantity]]),AVERAGE(H17378:H34911),Table1[[#This Row],[Quantity]])</f>
        <v>3</v>
      </c>
      <c r="J17378">
        <v>7.5</v>
      </c>
      <c r="K17378" s="4">
        <f>IF(ISBLANK(Table1[[#This Row],[Order Total]]),AVERAGE(J17378:J34911),Table1[[#This Row],[Order Total]])</f>
        <v>7.5</v>
      </c>
      <c r="L17378" s="1">
        <v>44571</v>
      </c>
      <c r="M17378" t="s">
        <v>13</v>
      </c>
      <c r="N17378" s="4" t="str">
        <f>IF(ISBLANK(Table1[[#This Row],[Payment Method]]),"Unknown",Table1[[#This Row],[Payment Method]])</f>
        <v>Credit Card</v>
      </c>
    </row>
    <row r="17379" spans="1:14" hidden="1" x14ac:dyDescent="0.35">
      <c r="A17379" t="s">
        <v>17519</v>
      </c>
      <c r="B17379" t="s">
        <v>597</v>
      </c>
      <c r="C17379" t="s">
        <v>50</v>
      </c>
      <c r="D17379" t="s">
        <v>112</v>
      </c>
      <c r="E17379" s="4" t="str">
        <f>IF(ISBLANK(Table1[[#This Row],[Item]]),"Unknown",Table1[[#This Row],[Item]])</f>
        <v>French Fries</v>
      </c>
      <c r="F17379">
        <v>4</v>
      </c>
      <c r="G17379" s="4">
        <f>IF(ISBLANK(Table1[[#This Row],[Price]]),AVERAGE(F17379:F34912),Table1[[#This Row],[Price]])</f>
        <v>4</v>
      </c>
      <c r="H17379">
        <v>1</v>
      </c>
      <c r="I17379" s="4">
        <f>IF(ISBLANK(Table1[[#This Row],[Quantity]]),AVERAGE(H17379:H34912),Table1[[#This Row],[Quantity]])</f>
        <v>1</v>
      </c>
      <c r="J17379">
        <v>4</v>
      </c>
      <c r="K17379" s="4">
        <f>IF(ISBLANK(Table1[[#This Row],[Order Total]]),AVERAGE(J17379:J34912),Table1[[#This Row],[Order Total]])</f>
        <v>4</v>
      </c>
      <c r="L17379" s="1">
        <v>44667</v>
      </c>
      <c r="M17379" t="s">
        <v>17</v>
      </c>
      <c r="N17379" s="4" t="str">
        <f>IF(ISBLANK(Table1[[#This Row],[Payment Method]]),"Unknown",Table1[[#This Row],[Payment Method]])</f>
        <v>Digital Wallet</v>
      </c>
    </row>
    <row r="17380" spans="1:14" hidden="1" x14ac:dyDescent="0.35">
      <c r="A17380" t="s">
        <v>17520</v>
      </c>
      <c r="B17380" t="s">
        <v>196</v>
      </c>
      <c r="C17380" t="s">
        <v>38</v>
      </c>
      <c r="D17380" t="s">
        <v>121</v>
      </c>
      <c r="E17380" s="4" t="str">
        <f>IF(ISBLANK(Table1[[#This Row],[Item]]),"Unknown",Table1[[#This Row],[Item]])</f>
        <v>Ice Cream</v>
      </c>
      <c r="F17380">
        <v>5</v>
      </c>
      <c r="G17380" s="4">
        <f>IF(ISBLANK(Table1[[#This Row],[Price]]),AVERAGE(F17380:F34913),Table1[[#This Row],[Price]])</f>
        <v>5</v>
      </c>
      <c r="H17380">
        <v>4</v>
      </c>
      <c r="I17380" s="4">
        <f>IF(ISBLANK(Table1[[#This Row],[Quantity]]),AVERAGE(H17380:H34913),Table1[[#This Row],[Quantity]])</f>
        <v>4</v>
      </c>
      <c r="J17380">
        <v>20</v>
      </c>
      <c r="K17380" s="4">
        <f>IF(ISBLANK(Table1[[#This Row],[Order Total]]),AVERAGE(J17380:J34913),Table1[[#This Row],[Order Total]])</f>
        <v>20</v>
      </c>
      <c r="L17380" s="1">
        <v>44725</v>
      </c>
      <c r="M17380" t="s">
        <v>17</v>
      </c>
      <c r="N17380" s="4" t="str">
        <f>IF(ISBLANK(Table1[[#This Row],[Payment Method]]),"Unknown",Table1[[#This Row],[Payment Method]])</f>
        <v>Digital Wallet</v>
      </c>
    </row>
    <row r="17381" spans="1:14" hidden="1" x14ac:dyDescent="0.35">
      <c r="A17381" t="s">
        <v>17521</v>
      </c>
      <c r="B17381" t="s">
        <v>225</v>
      </c>
      <c r="C17381" t="s">
        <v>38</v>
      </c>
      <c r="D17381" t="s">
        <v>121</v>
      </c>
      <c r="E17381" s="4" t="str">
        <f>IF(ISBLANK(Table1[[#This Row],[Item]]),"Unknown",Table1[[#This Row],[Item]])</f>
        <v>Ice Cream</v>
      </c>
      <c r="F17381">
        <v>5</v>
      </c>
      <c r="G17381" s="4">
        <f>IF(ISBLANK(Table1[[#This Row],[Price]]),AVERAGE(F17381:F34914),Table1[[#This Row],[Price]])</f>
        <v>5</v>
      </c>
      <c r="H17381">
        <v>4</v>
      </c>
      <c r="I17381" s="4">
        <f>IF(ISBLANK(Table1[[#This Row],[Quantity]]),AVERAGE(H17381:H34914),Table1[[#This Row],[Quantity]])</f>
        <v>4</v>
      </c>
      <c r="J17381">
        <v>20</v>
      </c>
      <c r="K17381" s="4">
        <f>IF(ISBLANK(Table1[[#This Row],[Order Total]]),AVERAGE(J17381:J34914),Table1[[#This Row],[Order Total]])</f>
        <v>20</v>
      </c>
      <c r="L17381" s="1">
        <v>45008</v>
      </c>
      <c r="M17381" t="s">
        <v>17</v>
      </c>
      <c r="N17381" s="4" t="str">
        <f>IF(ISBLANK(Table1[[#This Row],[Payment Method]]),"Unknown",Table1[[#This Row],[Payment Method]])</f>
        <v>Digital Wallet</v>
      </c>
    </row>
    <row r="17382" spans="1:14" hidden="1" x14ac:dyDescent="0.35">
      <c r="A17382" t="s">
        <v>17522</v>
      </c>
      <c r="B17382" t="s">
        <v>143</v>
      </c>
      <c r="C17382" t="s">
        <v>50</v>
      </c>
      <c r="D17382" t="s">
        <v>93</v>
      </c>
      <c r="E17382" s="4" t="str">
        <f>IF(ISBLANK(Table1[[#This Row],[Item]]),"Unknown",Table1[[#This Row],[Item]])</f>
        <v>Beef Chili</v>
      </c>
      <c r="F17382">
        <v>7</v>
      </c>
      <c r="G17382" s="4">
        <f>IF(ISBLANK(Table1[[#This Row],[Price]]),AVERAGE(F17382:F34915),Table1[[#This Row],[Price]])</f>
        <v>7</v>
      </c>
      <c r="H17382">
        <v>1</v>
      </c>
      <c r="I17382" s="4">
        <f>IF(ISBLANK(Table1[[#This Row],[Quantity]]),AVERAGE(H17382:H34915),Table1[[#This Row],[Quantity]])</f>
        <v>1</v>
      </c>
      <c r="J17382">
        <v>7</v>
      </c>
      <c r="K17382" s="4">
        <f>IF(ISBLANK(Table1[[#This Row],[Order Total]]),AVERAGE(J17382:J34915),Table1[[#This Row],[Order Total]])</f>
        <v>7</v>
      </c>
      <c r="L17382" s="1">
        <v>44850</v>
      </c>
      <c r="M17382" t="s">
        <v>28</v>
      </c>
      <c r="N17382" s="4" t="str">
        <f>IF(ISBLANK(Table1[[#This Row],[Payment Method]]),"Unknown",Table1[[#This Row],[Payment Method]])</f>
        <v>Cash</v>
      </c>
    </row>
    <row r="17383" spans="1:14" hidden="1" x14ac:dyDescent="0.35">
      <c r="A17383" t="s">
        <v>17523</v>
      </c>
      <c r="B17383" t="s">
        <v>23</v>
      </c>
      <c r="C17383" t="s">
        <v>11</v>
      </c>
      <c r="D17383" t="s">
        <v>16</v>
      </c>
      <c r="E17383" s="4" t="str">
        <f>IF(ISBLANK(Table1[[#This Row],[Item]]),"Unknown",Table1[[#This Row],[Item]])</f>
        <v>Mashed Potatoes</v>
      </c>
      <c r="F17383">
        <v>4</v>
      </c>
      <c r="G17383" s="4">
        <f>IF(ISBLANK(Table1[[#This Row],[Price]]),AVERAGE(F17383:F34916),Table1[[#This Row],[Price]])</f>
        <v>4</v>
      </c>
      <c r="H17383">
        <v>1</v>
      </c>
      <c r="I17383" s="4">
        <f>IF(ISBLANK(Table1[[#This Row],[Quantity]]),AVERAGE(H17383:H34916),Table1[[#This Row],[Quantity]])</f>
        <v>1</v>
      </c>
      <c r="J17383">
        <v>4</v>
      </c>
      <c r="K17383" s="4">
        <f>IF(ISBLANK(Table1[[#This Row],[Order Total]]),AVERAGE(J17383:J34916),Table1[[#This Row],[Order Total]])</f>
        <v>4</v>
      </c>
      <c r="L17383" s="1">
        <v>44762</v>
      </c>
      <c r="M17383" t="s">
        <v>17</v>
      </c>
      <c r="N17383" s="4" t="str">
        <f>IF(ISBLANK(Table1[[#This Row],[Payment Method]]),"Unknown",Table1[[#This Row],[Payment Method]])</f>
        <v>Digital Wallet</v>
      </c>
    </row>
    <row r="17384" spans="1:14" hidden="1" x14ac:dyDescent="0.35">
      <c r="A17384" t="s">
        <v>17524</v>
      </c>
      <c r="B17384" t="s">
        <v>372</v>
      </c>
      <c r="C17384" t="s">
        <v>38</v>
      </c>
      <c r="D17384" t="s">
        <v>74</v>
      </c>
      <c r="E17384" s="4" t="str">
        <f>IF(ISBLANK(Table1[[#This Row],[Item]]),"Unknown",Table1[[#This Row],[Item]])</f>
        <v>Chocolate Cake</v>
      </c>
      <c r="F17384">
        <v>6</v>
      </c>
      <c r="G17384" s="4">
        <f>IF(ISBLANK(Table1[[#This Row],[Price]]),AVERAGE(F17384:F34917),Table1[[#This Row],[Price]])</f>
        <v>6</v>
      </c>
      <c r="H17384">
        <v>3</v>
      </c>
      <c r="I17384" s="4">
        <f>IF(ISBLANK(Table1[[#This Row],[Quantity]]),AVERAGE(H17384:H34917),Table1[[#This Row],[Quantity]])</f>
        <v>3</v>
      </c>
      <c r="J17384">
        <v>18</v>
      </c>
      <c r="K17384" s="4">
        <f>IF(ISBLANK(Table1[[#This Row],[Order Total]]),AVERAGE(J17384:J34917),Table1[[#This Row],[Order Total]])</f>
        <v>18</v>
      </c>
      <c r="L17384" s="1">
        <v>45192</v>
      </c>
      <c r="M17384" t="s">
        <v>17</v>
      </c>
      <c r="N17384" s="4" t="str">
        <f>IF(ISBLANK(Table1[[#This Row],[Payment Method]]),"Unknown",Table1[[#This Row],[Payment Method]])</f>
        <v>Digital Wallet</v>
      </c>
    </row>
    <row r="17385" spans="1:14" hidden="1" x14ac:dyDescent="0.35">
      <c r="A17385" t="s">
        <v>17525</v>
      </c>
      <c r="B17385" t="s">
        <v>155</v>
      </c>
      <c r="C17385" t="s">
        <v>20</v>
      </c>
      <c r="D17385" t="s">
        <v>27</v>
      </c>
      <c r="E17385" s="4" t="str">
        <f>IF(ISBLANK(Table1[[#This Row],[Item]]),"Unknown",Table1[[#This Row],[Item]])</f>
        <v>Pasta Alfredo</v>
      </c>
      <c r="F17385">
        <v>12</v>
      </c>
      <c r="G17385" s="4">
        <f>IF(ISBLANK(Table1[[#This Row],[Price]]),AVERAGE(F17385:F34918),Table1[[#This Row],[Price]])</f>
        <v>12</v>
      </c>
      <c r="H17385">
        <v>3</v>
      </c>
      <c r="I17385" s="4">
        <f>IF(ISBLANK(Table1[[#This Row],[Quantity]]),AVERAGE(H17385:H34918),Table1[[#This Row],[Quantity]])</f>
        <v>3</v>
      </c>
      <c r="J17385">
        <v>36</v>
      </c>
      <c r="K17385" s="4">
        <f>IF(ISBLANK(Table1[[#This Row],[Order Total]]),AVERAGE(J17385:J34918),Table1[[#This Row],[Order Total]])</f>
        <v>36</v>
      </c>
      <c r="L17385" s="1">
        <v>45029</v>
      </c>
      <c r="M17385" t="s">
        <v>13</v>
      </c>
      <c r="N17385" s="4" t="str">
        <f>IF(ISBLANK(Table1[[#This Row],[Payment Method]]),"Unknown",Table1[[#This Row],[Payment Method]])</f>
        <v>Credit Card</v>
      </c>
    </row>
    <row r="17386" spans="1:14" hidden="1" x14ac:dyDescent="0.35">
      <c r="A17386" t="s">
        <v>17526</v>
      </c>
      <c r="B17386" t="s">
        <v>111</v>
      </c>
      <c r="C17386" t="s">
        <v>24</v>
      </c>
      <c r="D17386" t="s">
        <v>56</v>
      </c>
      <c r="E17386" s="4" t="str">
        <f>IF(ISBLANK(Table1[[#This Row],[Item]]),"Unknown",Table1[[#This Row],[Item]])</f>
        <v>Lemonade</v>
      </c>
      <c r="F17386">
        <v>3</v>
      </c>
      <c r="G17386" s="4">
        <f>IF(ISBLANK(Table1[[#This Row],[Price]]),AVERAGE(F17386:F34919),Table1[[#This Row],[Price]])</f>
        <v>3</v>
      </c>
      <c r="H17386">
        <v>5</v>
      </c>
      <c r="I17386" s="4">
        <f>IF(ISBLANK(Table1[[#This Row],[Quantity]]),AVERAGE(H17386:H34919),Table1[[#This Row],[Quantity]])</f>
        <v>5</v>
      </c>
      <c r="J17386">
        <v>15</v>
      </c>
      <c r="K17386" s="4">
        <f>IF(ISBLANK(Table1[[#This Row],[Order Total]]),AVERAGE(J17386:J34919),Table1[[#This Row],[Order Total]])</f>
        <v>15</v>
      </c>
      <c r="L17386" s="1">
        <v>44879</v>
      </c>
      <c r="M17386" t="s">
        <v>28</v>
      </c>
      <c r="N17386" s="4" t="str">
        <f>IF(ISBLANK(Table1[[#This Row],[Payment Method]]),"Unknown",Table1[[#This Row],[Payment Method]])</f>
        <v>Cash</v>
      </c>
    </row>
    <row r="17387" spans="1:14" hidden="1" x14ac:dyDescent="0.35">
      <c r="A17387" t="s">
        <v>17527</v>
      </c>
      <c r="B17387" t="s">
        <v>123</v>
      </c>
      <c r="C17387" t="s">
        <v>50</v>
      </c>
      <c r="E17387" s="4" t="str">
        <f>IF(ISBLANK(Table1[[#This Row],[Item]]),"Unknown",Table1[[#This Row],[Item]])</f>
        <v>Unknown</v>
      </c>
      <c r="F17387">
        <v>5</v>
      </c>
      <c r="G17387" s="4">
        <f>IF(ISBLANK(Table1[[#This Row],[Price]]),AVERAGE(F17387:F34920),Table1[[#This Row],[Price]])</f>
        <v>5</v>
      </c>
      <c r="H17387">
        <v>1</v>
      </c>
      <c r="I17387" s="4">
        <f>IF(ISBLANK(Table1[[#This Row],[Quantity]]),AVERAGE(H17387:H34920),Table1[[#This Row],[Quantity]])</f>
        <v>1</v>
      </c>
      <c r="J17387">
        <v>5</v>
      </c>
      <c r="K17387" s="4">
        <f>IF(ISBLANK(Table1[[#This Row],[Order Total]]),AVERAGE(J17387:J34920),Table1[[#This Row],[Order Total]])</f>
        <v>5</v>
      </c>
      <c r="L17387" s="1">
        <v>45045</v>
      </c>
      <c r="M17387" t="s">
        <v>28</v>
      </c>
      <c r="N17387" s="4" t="str">
        <f>IF(ISBLANK(Table1[[#This Row],[Payment Method]]),"Unknown",Table1[[#This Row],[Payment Method]])</f>
        <v>Cash</v>
      </c>
    </row>
    <row r="17388" spans="1:14" hidden="1" x14ac:dyDescent="0.35">
      <c r="A17388" t="s">
        <v>17528</v>
      </c>
      <c r="B17388" t="s">
        <v>345</v>
      </c>
      <c r="C17388" t="s">
        <v>24</v>
      </c>
      <c r="D17388" t="s">
        <v>77</v>
      </c>
      <c r="E17388" s="4" t="str">
        <f>IF(ISBLANK(Table1[[#This Row],[Item]]),"Unknown",Table1[[#This Row],[Item]])</f>
        <v>Coca Cola</v>
      </c>
      <c r="F17388">
        <v>2.5</v>
      </c>
      <c r="G17388" s="4">
        <f>IF(ISBLANK(Table1[[#This Row],[Price]]),AVERAGE(F17388:F34921),Table1[[#This Row],[Price]])</f>
        <v>2.5</v>
      </c>
      <c r="H17388">
        <v>3</v>
      </c>
      <c r="I17388" s="4">
        <f>IF(ISBLANK(Table1[[#This Row],[Quantity]]),AVERAGE(H17388:H34921),Table1[[#This Row],[Quantity]])</f>
        <v>3</v>
      </c>
      <c r="J17388">
        <v>7.5</v>
      </c>
      <c r="K17388" s="4">
        <f>IF(ISBLANK(Table1[[#This Row],[Order Total]]),AVERAGE(J17388:J34921),Table1[[#This Row],[Order Total]])</f>
        <v>7.5</v>
      </c>
      <c r="L17388" s="1">
        <v>44787</v>
      </c>
      <c r="M17388" t="s">
        <v>28</v>
      </c>
      <c r="N17388" s="4" t="str">
        <f>IF(ISBLANK(Table1[[#This Row],[Payment Method]]),"Unknown",Table1[[#This Row],[Payment Method]])</f>
        <v>Cash</v>
      </c>
    </row>
    <row r="17389" spans="1:14" hidden="1" x14ac:dyDescent="0.35">
      <c r="A17389" t="s">
        <v>17529</v>
      </c>
      <c r="B17389" t="s">
        <v>138</v>
      </c>
      <c r="C17389" t="s">
        <v>50</v>
      </c>
      <c r="D17389" t="s">
        <v>93</v>
      </c>
      <c r="E17389" s="4" t="str">
        <f>IF(ISBLANK(Table1[[#This Row],[Item]]),"Unknown",Table1[[#This Row],[Item]])</f>
        <v>Beef Chili</v>
      </c>
      <c r="F17389">
        <v>7</v>
      </c>
      <c r="G17389" s="4">
        <f>IF(ISBLANK(Table1[[#This Row],[Price]]),AVERAGE(F17389:F34922),Table1[[#This Row],[Price]])</f>
        <v>7</v>
      </c>
      <c r="H17389">
        <v>1</v>
      </c>
      <c r="I17389" s="4">
        <f>IF(ISBLANK(Table1[[#This Row],[Quantity]]),AVERAGE(H17389:H34922),Table1[[#This Row],[Quantity]])</f>
        <v>1</v>
      </c>
      <c r="J17389">
        <v>7</v>
      </c>
      <c r="K17389" s="4">
        <f>IF(ISBLANK(Table1[[#This Row],[Order Total]]),AVERAGE(J17389:J34922),Table1[[#This Row],[Order Total]])</f>
        <v>7</v>
      </c>
      <c r="L17389" s="1">
        <v>44943</v>
      </c>
      <c r="N17389" s="4" t="str">
        <f>IF(ISBLANK(Table1[[#This Row],[Payment Method]]),"Unknown",Table1[[#This Row],[Payment Method]])</f>
        <v>Unknown</v>
      </c>
    </row>
    <row r="17390" spans="1:14" hidden="1" x14ac:dyDescent="0.35">
      <c r="A17390" t="s">
        <v>17530</v>
      </c>
      <c r="B17390" t="s">
        <v>114</v>
      </c>
      <c r="C17390" t="s">
        <v>11</v>
      </c>
      <c r="D17390" t="s">
        <v>16</v>
      </c>
      <c r="E17390" s="4" t="str">
        <f>IF(ISBLANK(Table1[[#This Row],[Item]]),"Unknown",Table1[[#This Row],[Item]])</f>
        <v>Mashed Potatoes</v>
      </c>
      <c r="F17390">
        <v>4</v>
      </c>
      <c r="G17390" s="4">
        <f>IF(ISBLANK(Table1[[#This Row],[Price]]),AVERAGE(F17390:F34923),Table1[[#This Row],[Price]])</f>
        <v>4</v>
      </c>
      <c r="H17390">
        <v>3</v>
      </c>
      <c r="I17390" s="4">
        <f>IF(ISBLANK(Table1[[#This Row],[Quantity]]),AVERAGE(H17390:H34923),Table1[[#This Row],[Quantity]])</f>
        <v>3</v>
      </c>
      <c r="J17390">
        <v>12</v>
      </c>
      <c r="K17390" s="4">
        <f>IF(ISBLANK(Table1[[#This Row],[Order Total]]),AVERAGE(J17390:J34923),Table1[[#This Row],[Order Total]])</f>
        <v>12</v>
      </c>
      <c r="L17390" s="1">
        <v>44902</v>
      </c>
      <c r="M17390" t="s">
        <v>28</v>
      </c>
      <c r="N17390" s="4" t="str">
        <f>IF(ISBLANK(Table1[[#This Row],[Payment Method]]),"Unknown",Table1[[#This Row],[Payment Method]])</f>
        <v>Cash</v>
      </c>
    </row>
    <row r="17391" spans="1:14" hidden="1" x14ac:dyDescent="0.35">
      <c r="A17391" t="s">
        <v>17531</v>
      </c>
      <c r="B17391" t="s">
        <v>423</v>
      </c>
      <c r="C17391" t="s">
        <v>20</v>
      </c>
      <c r="D17391" t="s">
        <v>30</v>
      </c>
      <c r="E17391" s="4" t="str">
        <f>IF(ISBLANK(Table1[[#This Row],[Item]]),"Unknown",Table1[[#This Row],[Item]])</f>
        <v>Salmon</v>
      </c>
      <c r="F17391">
        <v>18</v>
      </c>
      <c r="G17391" s="4">
        <f>IF(ISBLANK(Table1[[#This Row],[Price]]),AVERAGE(F17391:F34924),Table1[[#This Row],[Price]])</f>
        <v>18</v>
      </c>
      <c r="H17391">
        <v>3</v>
      </c>
      <c r="I17391" s="4">
        <f>IF(ISBLANK(Table1[[#This Row],[Quantity]]),AVERAGE(H17391:H34924),Table1[[#This Row],[Quantity]])</f>
        <v>3</v>
      </c>
      <c r="J17391">
        <v>54</v>
      </c>
      <c r="K17391" s="4">
        <f>IF(ISBLANK(Table1[[#This Row],[Order Total]]),AVERAGE(J17391:J34924),Table1[[#This Row],[Order Total]])</f>
        <v>54</v>
      </c>
      <c r="L17391" s="1">
        <v>44951</v>
      </c>
      <c r="M17391" t="s">
        <v>28</v>
      </c>
      <c r="N17391" s="4" t="str">
        <f>IF(ISBLANK(Table1[[#This Row],[Payment Method]]),"Unknown",Table1[[#This Row],[Payment Method]])</f>
        <v>Cash</v>
      </c>
    </row>
    <row r="17392" spans="1:14" hidden="1" x14ac:dyDescent="0.35">
      <c r="A17392" t="s">
        <v>17532</v>
      </c>
      <c r="B17392" t="s">
        <v>457</v>
      </c>
      <c r="C17392" t="s">
        <v>24</v>
      </c>
      <c r="D17392" t="s">
        <v>168</v>
      </c>
      <c r="E17392" s="4" t="str">
        <f>IF(ISBLANK(Table1[[#This Row],[Item]]),"Unknown",Table1[[#This Row],[Item]])</f>
        <v>Water</v>
      </c>
      <c r="F17392">
        <v>1</v>
      </c>
      <c r="G17392" s="4">
        <f>IF(ISBLANK(Table1[[#This Row],[Price]]),AVERAGE(F17392:F34925),Table1[[#This Row],[Price]])</f>
        <v>1</v>
      </c>
      <c r="H17392">
        <v>2</v>
      </c>
      <c r="I17392" s="4">
        <f>IF(ISBLANK(Table1[[#This Row],[Quantity]]),AVERAGE(H17392:H34925),Table1[[#This Row],[Quantity]])</f>
        <v>2</v>
      </c>
      <c r="J17392">
        <v>2</v>
      </c>
      <c r="K17392" s="4">
        <f>IF(ISBLANK(Table1[[#This Row],[Order Total]]),AVERAGE(J17392:J34925),Table1[[#This Row],[Order Total]])</f>
        <v>2</v>
      </c>
      <c r="L17392" s="1">
        <v>44955</v>
      </c>
      <c r="M17392" t="s">
        <v>28</v>
      </c>
      <c r="N17392" s="4" t="str">
        <f>IF(ISBLANK(Table1[[#This Row],[Payment Method]]),"Unknown",Table1[[#This Row],[Payment Method]])</f>
        <v>Cash</v>
      </c>
    </row>
    <row r="17393" spans="1:14" hidden="1" x14ac:dyDescent="0.35">
      <c r="A17393" t="s">
        <v>17533</v>
      </c>
      <c r="B17393" t="s">
        <v>127</v>
      </c>
      <c r="C17393" t="s">
        <v>24</v>
      </c>
      <c r="D17393" t="s">
        <v>168</v>
      </c>
      <c r="E17393" s="4" t="str">
        <f>IF(ISBLANK(Table1[[#This Row],[Item]]),"Unknown",Table1[[#This Row],[Item]])</f>
        <v>Water</v>
      </c>
      <c r="F17393">
        <v>1</v>
      </c>
      <c r="G17393" s="4">
        <f>IF(ISBLANK(Table1[[#This Row],[Price]]),AVERAGE(F17393:F34926),Table1[[#This Row],[Price]])</f>
        <v>1</v>
      </c>
      <c r="H17393">
        <v>4</v>
      </c>
      <c r="I17393" s="4">
        <f>IF(ISBLANK(Table1[[#This Row],[Quantity]]),AVERAGE(H17393:H34926),Table1[[#This Row],[Quantity]])</f>
        <v>4</v>
      </c>
      <c r="J17393">
        <v>4</v>
      </c>
      <c r="K17393" s="4">
        <f>IF(ISBLANK(Table1[[#This Row],[Order Total]]),AVERAGE(J17393:J34926),Table1[[#This Row],[Order Total]])</f>
        <v>4</v>
      </c>
      <c r="L17393" s="1">
        <v>44743</v>
      </c>
      <c r="M17393" t="s">
        <v>28</v>
      </c>
      <c r="N17393" s="4" t="str">
        <f>IF(ISBLANK(Table1[[#This Row],[Payment Method]]),"Unknown",Table1[[#This Row],[Payment Method]])</f>
        <v>Cash</v>
      </c>
    </row>
    <row r="17394" spans="1:14" hidden="1" x14ac:dyDescent="0.35">
      <c r="A17394" t="s">
        <v>17534</v>
      </c>
      <c r="B17394" t="s">
        <v>372</v>
      </c>
      <c r="C17394" t="s">
        <v>20</v>
      </c>
      <c r="D17394" t="s">
        <v>21</v>
      </c>
      <c r="E17394" s="4" t="str">
        <f>IF(ISBLANK(Table1[[#This Row],[Item]]),"Unknown",Table1[[#This Row],[Item]])</f>
        <v>Grilled Chicken</v>
      </c>
      <c r="F17394">
        <v>15</v>
      </c>
      <c r="G17394" s="4">
        <f>IF(ISBLANK(Table1[[#This Row],[Price]]),AVERAGE(F17394:F34927),Table1[[#This Row],[Price]])</f>
        <v>15</v>
      </c>
      <c r="H17394">
        <v>5</v>
      </c>
      <c r="I17394" s="4">
        <f>IF(ISBLANK(Table1[[#This Row],[Quantity]]),AVERAGE(H17394:H34927),Table1[[#This Row],[Quantity]])</f>
        <v>5</v>
      </c>
      <c r="J17394">
        <v>75</v>
      </c>
      <c r="K17394" s="4">
        <f>IF(ISBLANK(Table1[[#This Row],[Order Total]]),AVERAGE(J17394:J34927),Table1[[#This Row],[Order Total]])</f>
        <v>75</v>
      </c>
      <c r="L17394" s="1">
        <v>44738</v>
      </c>
      <c r="N17394" s="4" t="str">
        <f>IF(ISBLANK(Table1[[#This Row],[Payment Method]]),"Unknown",Table1[[#This Row],[Payment Method]])</f>
        <v>Unknown</v>
      </c>
    </row>
    <row r="17395" spans="1:14" hidden="1" x14ac:dyDescent="0.35">
      <c r="A17395" t="s">
        <v>17535</v>
      </c>
      <c r="B17395" t="s">
        <v>413</v>
      </c>
      <c r="C17395" t="s">
        <v>24</v>
      </c>
      <c r="D17395" t="s">
        <v>56</v>
      </c>
      <c r="E17395" s="4" t="str">
        <f>IF(ISBLANK(Table1[[#This Row],[Item]]),"Unknown",Table1[[#This Row],[Item]])</f>
        <v>Lemonade</v>
      </c>
      <c r="F17395">
        <v>3</v>
      </c>
      <c r="G17395" s="4">
        <f>IF(ISBLANK(Table1[[#This Row],[Price]]),AVERAGE(F17395:F34928),Table1[[#This Row],[Price]])</f>
        <v>3</v>
      </c>
      <c r="H17395">
        <v>3</v>
      </c>
      <c r="I17395" s="4">
        <f>IF(ISBLANK(Table1[[#This Row],[Quantity]]),AVERAGE(H17395:H34928),Table1[[#This Row],[Quantity]])</f>
        <v>3</v>
      </c>
      <c r="J17395">
        <v>9</v>
      </c>
      <c r="K17395" s="4">
        <f>IF(ISBLANK(Table1[[#This Row],[Order Total]]),AVERAGE(J17395:J34928),Table1[[#This Row],[Order Total]])</f>
        <v>9</v>
      </c>
      <c r="L17395" s="1">
        <v>45141</v>
      </c>
      <c r="M17395" t="s">
        <v>17</v>
      </c>
      <c r="N17395" s="4" t="str">
        <f>IF(ISBLANK(Table1[[#This Row],[Payment Method]]),"Unknown",Table1[[#This Row],[Payment Method]])</f>
        <v>Digital Wallet</v>
      </c>
    </row>
    <row r="17396" spans="1:14" hidden="1" x14ac:dyDescent="0.35">
      <c r="A17396" t="s">
        <v>17536</v>
      </c>
      <c r="B17396" t="s">
        <v>143</v>
      </c>
      <c r="C17396" t="s">
        <v>24</v>
      </c>
      <c r="D17396" t="s">
        <v>168</v>
      </c>
      <c r="E17396" s="4" t="str">
        <f>IF(ISBLANK(Table1[[#This Row],[Item]]),"Unknown",Table1[[#This Row],[Item]])</f>
        <v>Water</v>
      </c>
      <c r="F17396">
        <v>1</v>
      </c>
      <c r="G17396" s="4">
        <f>IF(ISBLANK(Table1[[#This Row],[Price]]),AVERAGE(F17396:F34929),Table1[[#This Row],[Price]])</f>
        <v>1</v>
      </c>
      <c r="H17396">
        <v>5</v>
      </c>
      <c r="I17396" s="4">
        <f>IF(ISBLANK(Table1[[#This Row],[Quantity]]),AVERAGE(H17396:H34929),Table1[[#This Row],[Quantity]])</f>
        <v>5</v>
      </c>
      <c r="J17396">
        <v>5</v>
      </c>
      <c r="K17396" s="4">
        <f>IF(ISBLANK(Table1[[#This Row],[Order Total]]),AVERAGE(J17396:J34929),Table1[[#This Row],[Order Total]])</f>
        <v>5</v>
      </c>
      <c r="L17396" s="1">
        <v>44609</v>
      </c>
      <c r="M17396" t="s">
        <v>28</v>
      </c>
      <c r="N17396" s="4" t="str">
        <f>IF(ISBLANK(Table1[[#This Row],[Payment Method]]),"Unknown",Table1[[#This Row],[Payment Method]])</f>
        <v>Cash</v>
      </c>
    </row>
    <row r="17397" spans="1:14" hidden="1" x14ac:dyDescent="0.35">
      <c r="A17397" t="s">
        <v>17537</v>
      </c>
      <c r="B17397" t="s">
        <v>298</v>
      </c>
      <c r="C17397" t="s">
        <v>24</v>
      </c>
      <c r="D17397" t="s">
        <v>168</v>
      </c>
      <c r="E17397" s="4" t="str">
        <f>IF(ISBLANK(Table1[[#This Row],[Item]]),"Unknown",Table1[[#This Row],[Item]])</f>
        <v>Water</v>
      </c>
      <c r="F17397">
        <v>1</v>
      </c>
      <c r="G17397" s="4">
        <f>IF(ISBLANK(Table1[[#This Row],[Price]]),AVERAGE(F17397:F34930),Table1[[#This Row],[Price]])</f>
        <v>1</v>
      </c>
      <c r="H17397">
        <v>5</v>
      </c>
      <c r="I17397" s="4">
        <f>IF(ISBLANK(Table1[[#This Row],[Quantity]]),AVERAGE(H17397:H34930),Table1[[#This Row],[Quantity]])</f>
        <v>5</v>
      </c>
      <c r="J17397">
        <v>5</v>
      </c>
      <c r="K17397" s="4">
        <f>IF(ISBLANK(Table1[[#This Row],[Order Total]]),AVERAGE(J17397:J34930),Table1[[#This Row],[Order Total]])</f>
        <v>5</v>
      </c>
      <c r="L17397" s="1">
        <v>44576</v>
      </c>
      <c r="M17397" t="s">
        <v>13</v>
      </c>
      <c r="N17397" s="4" t="str">
        <f>IF(ISBLANK(Table1[[#This Row],[Payment Method]]),"Unknown",Table1[[#This Row],[Payment Method]])</f>
        <v>Credit Card</v>
      </c>
    </row>
    <row r="17398" spans="1:14" hidden="1" x14ac:dyDescent="0.35">
      <c r="A17398" t="s">
        <v>17538</v>
      </c>
      <c r="B17398" t="s">
        <v>136</v>
      </c>
      <c r="C17398" t="s">
        <v>20</v>
      </c>
      <c r="D17398" t="s">
        <v>27</v>
      </c>
      <c r="E17398" s="4" t="str">
        <f>IF(ISBLANK(Table1[[#This Row],[Item]]),"Unknown",Table1[[#This Row],[Item]])</f>
        <v>Pasta Alfredo</v>
      </c>
      <c r="F17398">
        <v>12</v>
      </c>
      <c r="G17398" s="4">
        <f>IF(ISBLANK(Table1[[#This Row],[Price]]),AVERAGE(F17398:F34931),Table1[[#This Row],[Price]])</f>
        <v>12</v>
      </c>
      <c r="H17398">
        <v>2</v>
      </c>
      <c r="I17398" s="4">
        <f>IF(ISBLANK(Table1[[#This Row],[Quantity]]),AVERAGE(H17398:H34931),Table1[[#This Row],[Quantity]])</f>
        <v>2</v>
      </c>
      <c r="J17398">
        <v>24</v>
      </c>
      <c r="K17398" s="4">
        <f>IF(ISBLANK(Table1[[#This Row],[Order Total]]),AVERAGE(J17398:J34931),Table1[[#This Row],[Order Total]])</f>
        <v>24</v>
      </c>
      <c r="L17398" s="1">
        <v>44688</v>
      </c>
      <c r="M17398" t="s">
        <v>13</v>
      </c>
      <c r="N17398" s="4" t="str">
        <f>IF(ISBLANK(Table1[[#This Row],[Payment Method]]),"Unknown",Table1[[#This Row],[Payment Method]])</f>
        <v>Credit Card</v>
      </c>
    </row>
    <row r="17399" spans="1:14" hidden="1" x14ac:dyDescent="0.35">
      <c r="A17399" t="s">
        <v>17539</v>
      </c>
      <c r="B17399" t="s">
        <v>223</v>
      </c>
      <c r="C17399" t="s">
        <v>20</v>
      </c>
      <c r="E17399" s="4" t="str">
        <f>IF(ISBLANK(Table1[[#This Row],[Item]]),"Unknown",Table1[[#This Row],[Item]])</f>
        <v>Unknown</v>
      </c>
      <c r="F17399">
        <v>20</v>
      </c>
      <c r="G17399" s="4">
        <f>IF(ISBLANK(Table1[[#This Row],[Price]]),AVERAGE(F17399:F34932),Table1[[#This Row],[Price]])</f>
        <v>20</v>
      </c>
      <c r="H17399">
        <v>5</v>
      </c>
      <c r="I17399" s="4">
        <f>IF(ISBLANK(Table1[[#This Row],[Quantity]]),AVERAGE(H17399:H34932),Table1[[#This Row],[Quantity]])</f>
        <v>5</v>
      </c>
      <c r="J17399">
        <v>100</v>
      </c>
      <c r="K17399" s="4">
        <f>IF(ISBLANK(Table1[[#This Row],[Order Total]]),AVERAGE(J17399:J34932),Table1[[#This Row],[Order Total]])</f>
        <v>100</v>
      </c>
      <c r="L17399" s="1">
        <v>45224</v>
      </c>
      <c r="N17399" s="4" t="str">
        <f>IF(ISBLANK(Table1[[#This Row],[Payment Method]]),"Unknown",Table1[[#This Row],[Payment Method]])</f>
        <v>Unknown</v>
      </c>
    </row>
    <row r="17400" spans="1:14" hidden="1" x14ac:dyDescent="0.35">
      <c r="A17400" t="s">
        <v>17540</v>
      </c>
      <c r="B17400" t="s">
        <v>62</v>
      </c>
      <c r="C17400" t="s">
        <v>11</v>
      </c>
      <c r="D17400" t="s">
        <v>12</v>
      </c>
      <c r="E17400" s="4" t="str">
        <f>IF(ISBLANK(Table1[[#This Row],[Item]]),"Unknown",Table1[[#This Row],[Item]])</f>
        <v>Side Salad</v>
      </c>
      <c r="F17400">
        <v>3</v>
      </c>
      <c r="G17400" s="4">
        <f>IF(ISBLANK(Table1[[#This Row],[Price]]),AVERAGE(F17400:F34933),Table1[[#This Row],[Price]])</f>
        <v>3</v>
      </c>
      <c r="H17400">
        <v>1</v>
      </c>
      <c r="I17400" s="4">
        <f>IF(ISBLANK(Table1[[#This Row],[Quantity]]),AVERAGE(H17400:H34933),Table1[[#This Row],[Quantity]])</f>
        <v>1</v>
      </c>
      <c r="J17400">
        <v>3</v>
      </c>
      <c r="K17400" s="4">
        <f>IF(ISBLANK(Table1[[#This Row],[Order Total]]),AVERAGE(J17400:J34933),Table1[[#This Row],[Order Total]])</f>
        <v>3</v>
      </c>
      <c r="L17400" s="1">
        <v>44899</v>
      </c>
      <c r="M17400" t="s">
        <v>13</v>
      </c>
      <c r="N17400" s="4" t="str">
        <f>IF(ISBLANK(Table1[[#This Row],[Payment Method]]),"Unknown",Table1[[#This Row],[Payment Method]])</f>
        <v>Credit Card</v>
      </c>
    </row>
    <row r="17401" spans="1:14" hidden="1" x14ac:dyDescent="0.35">
      <c r="A17401" t="s">
        <v>17541</v>
      </c>
      <c r="B17401" t="s">
        <v>441</v>
      </c>
      <c r="C17401" t="s">
        <v>50</v>
      </c>
      <c r="D17401" t="s">
        <v>93</v>
      </c>
      <c r="E17401" s="4" t="str">
        <f>IF(ISBLANK(Table1[[#This Row],[Item]]),"Unknown",Table1[[#This Row],[Item]])</f>
        <v>Beef Chili</v>
      </c>
      <c r="F17401">
        <v>7</v>
      </c>
      <c r="G17401" s="4">
        <f>IF(ISBLANK(Table1[[#This Row],[Price]]),AVERAGE(F17401:F34934),Table1[[#This Row],[Price]])</f>
        <v>7</v>
      </c>
      <c r="H17401">
        <v>4</v>
      </c>
      <c r="I17401" s="4">
        <f>IF(ISBLANK(Table1[[#This Row],[Quantity]]),AVERAGE(H17401:H34934),Table1[[#This Row],[Quantity]])</f>
        <v>4</v>
      </c>
      <c r="J17401">
        <v>28</v>
      </c>
      <c r="K17401" s="4">
        <f>IF(ISBLANK(Table1[[#This Row],[Order Total]]),AVERAGE(J17401:J34934),Table1[[#This Row],[Order Total]])</f>
        <v>28</v>
      </c>
      <c r="L17401" s="1">
        <v>44574</v>
      </c>
      <c r="M17401" t="s">
        <v>17</v>
      </c>
      <c r="N17401" s="4" t="str">
        <f>IF(ISBLANK(Table1[[#This Row],[Payment Method]]),"Unknown",Table1[[#This Row],[Payment Method]])</f>
        <v>Digital Wallet</v>
      </c>
    </row>
    <row r="17402" spans="1:14" hidden="1" x14ac:dyDescent="0.35">
      <c r="A17402" t="s">
        <v>17542</v>
      </c>
      <c r="B17402" t="s">
        <v>185</v>
      </c>
      <c r="C17402" t="s">
        <v>38</v>
      </c>
      <c r="D17402" t="s">
        <v>74</v>
      </c>
      <c r="E17402" s="4" t="str">
        <f>IF(ISBLANK(Table1[[#This Row],[Item]]),"Unknown",Table1[[#This Row],[Item]])</f>
        <v>Chocolate Cake</v>
      </c>
      <c r="F17402">
        <v>6</v>
      </c>
      <c r="G17402" s="4">
        <f>IF(ISBLANK(Table1[[#This Row],[Price]]),AVERAGE(F17402:F34935),Table1[[#This Row],[Price]])</f>
        <v>6</v>
      </c>
      <c r="H17402">
        <v>1</v>
      </c>
      <c r="I17402" s="4">
        <f>IF(ISBLANK(Table1[[#This Row],[Quantity]]),AVERAGE(H17402:H34935),Table1[[#This Row],[Quantity]])</f>
        <v>1</v>
      </c>
      <c r="J17402">
        <v>6</v>
      </c>
      <c r="K17402" s="4">
        <f>IF(ISBLANK(Table1[[#This Row],[Order Total]]),AVERAGE(J17402:J34935),Table1[[#This Row],[Order Total]])</f>
        <v>6</v>
      </c>
      <c r="L17402" s="1">
        <v>45211</v>
      </c>
      <c r="M17402" t="s">
        <v>13</v>
      </c>
      <c r="N17402" s="4" t="str">
        <f>IF(ISBLANK(Table1[[#This Row],[Payment Method]]),"Unknown",Table1[[#This Row],[Payment Method]])</f>
        <v>Credit Card</v>
      </c>
    </row>
    <row r="17403" spans="1:14" hidden="1" x14ac:dyDescent="0.35">
      <c r="A17403" t="s">
        <v>17543</v>
      </c>
      <c r="B17403" t="s">
        <v>205</v>
      </c>
      <c r="C17403" t="s">
        <v>20</v>
      </c>
      <c r="D17403" t="s">
        <v>41</v>
      </c>
      <c r="E17403" s="4" t="str">
        <f>IF(ISBLANK(Table1[[#This Row],[Item]]),"Unknown",Table1[[#This Row],[Item]])</f>
        <v>Vegetarian Platter</v>
      </c>
      <c r="F17403">
        <v>14</v>
      </c>
      <c r="G17403" s="4">
        <f>IF(ISBLANK(Table1[[#This Row],[Price]]),AVERAGE(F17403:F34936),Table1[[#This Row],[Price]])</f>
        <v>14</v>
      </c>
      <c r="H17403">
        <v>3</v>
      </c>
      <c r="I17403" s="4">
        <f>IF(ISBLANK(Table1[[#This Row],[Quantity]]),AVERAGE(H17403:H34936),Table1[[#This Row],[Quantity]])</f>
        <v>3</v>
      </c>
      <c r="J17403">
        <v>42</v>
      </c>
      <c r="K17403" s="4">
        <f>IF(ISBLANK(Table1[[#This Row],[Order Total]]),AVERAGE(J17403:J34936),Table1[[#This Row],[Order Total]])</f>
        <v>42</v>
      </c>
      <c r="L17403" s="1">
        <v>44606</v>
      </c>
      <c r="M17403" t="s">
        <v>17</v>
      </c>
      <c r="N17403" s="4" t="str">
        <f>IF(ISBLANK(Table1[[#This Row],[Payment Method]]),"Unknown",Table1[[#This Row],[Payment Method]])</f>
        <v>Digital Wallet</v>
      </c>
    </row>
    <row r="17404" spans="1:14" hidden="1" x14ac:dyDescent="0.35">
      <c r="A17404" t="s">
        <v>17544</v>
      </c>
      <c r="B17404" t="s">
        <v>176</v>
      </c>
      <c r="C17404" t="s">
        <v>38</v>
      </c>
      <c r="D17404" t="s">
        <v>43</v>
      </c>
      <c r="E17404" s="4" t="str">
        <f>IF(ISBLANK(Table1[[#This Row],[Item]]),"Unknown",Table1[[#This Row],[Item]])</f>
        <v>Brownie</v>
      </c>
      <c r="F17404">
        <v>6</v>
      </c>
      <c r="G17404" s="4">
        <f>IF(ISBLANK(Table1[[#This Row],[Price]]),AVERAGE(F17404:F34937),Table1[[#This Row],[Price]])</f>
        <v>6</v>
      </c>
      <c r="H17404">
        <v>3</v>
      </c>
      <c r="I17404" s="4">
        <f>IF(ISBLANK(Table1[[#This Row],[Quantity]]),AVERAGE(H17404:H34937),Table1[[#This Row],[Quantity]])</f>
        <v>3</v>
      </c>
      <c r="J17404">
        <v>18</v>
      </c>
      <c r="K17404" s="4">
        <f>IF(ISBLANK(Table1[[#This Row],[Order Total]]),AVERAGE(J17404:J34937),Table1[[#This Row],[Order Total]])</f>
        <v>18</v>
      </c>
      <c r="L17404" s="1">
        <v>45081</v>
      </c>
      <c r="M17404" t="s">
        <v>13</v>
      </c>
      <c r="N17404" s="4" t="str">
        <f>IF(ISBLANK(Table1[[#This Row],[Payment Method]]),"Unknown",Table1[[#This Row],[Payment Method]])</f>
        <v>Credit Card</v>
      </c>
    </row>
    <row r="17405" spans="1:14" hidden="1" x14ac:dyDescent="0.35">
      <c r="A17405" t="s">
        <v>17545</v>
      </c>
      <c r="B17405" t="s">
        <v>313</v>
      </c>
      <c r="C17405" t="s">
        <v>38</v>
      </c>
      <c r="D17405" t="s">
        <v>74</v>
      </c>
      <c r="E17405" s="4" t="str">
        <f>IF(ISBLANK(Table1[[#This Row],[Item]]),"Unknown",Table1[[#This Row],[Item]])</f>
        <v>Chocolate Cake</v>
      </c>
      <c r="F17405">
        <v>6</v>
      </c>
      <c r="G17405" s="4">
        <f>IF(ISBLANK(Table1[[#This Row],[Price]]),AVERAGE(F17405:F34938),Table1[[#This Row],[Price]])</f>
        <v>6</v>
      </c>
      <c r="H17405">
        <v>2</v>
      </c>
      <c r="I17405" s="4">
        <f>IF(ISBLANK(Table1[[#This Row],[Quantity]]),AVERAGE(H17405:H34938),Table1[[#This Row],[Quantity]])</f>
        <v>2</v>
      </c>
      <c r="J17405">
        <v>12</v>
      </c>
      <c r="K17405" s="4">
        <f>IF(ISBLANK(Table1[[#This Row],[Order Total]]),AVERAGE(J17405:J34938),Table1[[#This Row],[Order Total]])</f>
        <v>12</v>
      </c>
      <c r="L17405" s="1">
        <v>45235</v>
      </c>
      <c r="M17405" t="s">
        <v>28</v>
      </c>
      <c r="N17405" s="4" t="str">
        <f>IF(ISBLANK(Table1[[#This Row],[Payment Method]]),"Unknown",Table1[[#This Row],[Payment Method]])</f>
        <v>Cash</v>
      </c>
    </row>
    <row r="17406" spans="1:14" hidden="1" x14ac:dyDescent="0.35">
      <c r="A17406" t="s">
        <v>17546</v>
      </c>
      <c r="B17406" t="s">
        <v>192</v>
      </c>
      <c r="C17406" t="s">
        <v>20</v>
      </c>
      <c r="D17406" t="s">
        <v>21</v>
      </c>
      <c r="E17406" s="4" t="str">
        <f>IF(ISBLANK(Table1[[#This Row],[Item]]),"Unknown",Table1[[#This Row],[Item]])</f>
        <v>Grilled Chicken</v>
      </c>
      <c r="F17406">
        <v>15</v>
      </c>
      <c r="G17406" s="4">
        <f>IF(ISBLANK(Table1[[#This Row],[Price]]),AVERAGE(F17406:F34939),Table1[[#This Row],[Price]])</f>
        <v>15</v>
      </c>
      <c r="H17406">
        <v>3</v>
      </c>
      <c r="I17406" s="4">
        <f>IF(ISBLANK(Table1[[#This Row],[Quantity]]),AVERAGE(H17406:H34939),Table1[[#This Row],[Quantity]])</f>
        <v>3</v>
      </c>
      <c r="J17406">
        <v>45</v>
      </c>
      <c r="K17406" s="4">
        <f>IF(ISBLANK(Table1[[#This Row],[Order Total]]),AVERAGE(J17406:J34939),Table1[[#This Row],[Order Total]])</f>
        <v>45</v>
      </c>
      <c r="L17406" s="1">
        <v>44619</v>
      </c>
      <c r="M17406" t="s">
        <v>28</v>
      </c>
      <c r="N17406" s="4" t="str">
        <f>IF(ISBLANK(Table1[[#This Row],[Payment Method]]),"Unknown",Table1[[#This Row],[Payment Method]])</f>
        <v>Cash</v>
      </c>
    </row>
    <row r="17407" spans="1:14" hidden="1" x14ac:dyDescent="0.35">
      <c r="A17407" t="s">
        <v>17547</v>
      </c>
      <c r="B17407" t="s">
        <v>47</v>
      </c>
      <c r="C17407" t="s">
        <v>20</v>
      </c>
      <c r="D17407" t="s">
        <v>21</v>
      </c>
      <c r="E17407" s="4" t="str">
        <f>IF(ISBLANK(Table1[[#This Row],[Item]]),"Unknown",Table1[[#This Row],[Item]])</f>
        <v>Grilled Chicken</v>
      </c>
      <c r="F17407">
        <v>15</v>
      </c>
      <c r="G17407" s="4">
        <f>IF(ISBLANK(Table1[[#This Row],[Price]]),AVERAGE(F17407:F34940),Table1[[#This Row],[Price]])</f>
        <v>15</v>
      </c>
      <c r="H17407">
        <v>2</v>
      </c>
      <c r="I17407" s="4">
        <f>IF(ISBLANK(Table1[[#This Row],[Quantity]]),AVERAGE(H17407:H34940),Table1[[#This Row],[Quantity]])</f>
        <v>2</v>
      </c>
      <c r="J17407">
        <v>30</v>
      </c>
      <c r="K17407" s="4">
        <f>IF(ISBLANK(Table1[[#This Row],[Order Total]]),AVERAGE(J17407:J34940),Table1[[#This Row],[Order Total]])</f>
        <v>30</v>
      </c>
      <c r="L17407" s="1">
        <v>45028</v>
      </c>
      <c r="M17407" t="s">
        <v>13</v>
      </c>
      <c r="N17407" s="4" t="str">
        <f>IF(ISBLANK(Table1[[#This Row],[Payment Method]]),"Unknown",Table1[[#This Row],[Payment Method]])</f>
        <v>Credit Card</v>
      </c>
    </row>
    <row r="17408" spans="1:14" hidden="1" x14ac:dyDescent="0.35">
      <c r="A17408" t="s">
        <v>17548</v>
      </c>
      <c r="B17408" t="s">
        <v>127</v>
      </c>
      <c r="C17408" t="s">
        <v>50</v>
      </c>
      <c r="D17408" t="s">
        <v>86</v>
      </c>
      <c r="E17408" s="4" t="str">
        <f>IF(ISBLANK(Table1[[#This Row],[Item]]),"Unknown",Table1[[#This Row],[Item]])</f>
        <v>Cheese Fries</v>
      </c>
      <c r="F17408">
        <v>5</v>
      </c>
      <c r="G17408" s="4">
        <f>IF(ISBLANK(Table1[[#This Row],[Price]]),AVERAGE(F17408:F34941),Table1[[#This Row],[Price]])</f>
        <v>5</v>
      </c>
      <c r="H17408">
        <v>1</v>
      </c>
      <c r="I17408" s="4">
        <f>IF(ISBLANK(Table1[[#This Row],[Quantity]]),AVERAGE(H17408:H34941),Table1[[#This Row],[Quantity]])</f>
        <v>1</v>
      </c>
      <c r="J17408">
        <v>5</v>
      </c>
      <c r="K17408" s="4">
        <f>IF(ISBLANK(Table1[[#This Row],[Order Total]]),AVERAGE(J17408:J34941),Table1[[#This Row],[Order Total]])</f>
        <v>5</v>
      </c>
      <c r="L17408" s="1">
        <v>44833</v>
      </c>
      <c r="M17408" t="s">
        <v>17</v>
      </c>
      <c r="N17408" s="4" t="str">
        <f>IF(ISBLANK(Table1[[#This Row],[Payment Method]]),"Unknown",Table1[[#This Row],[Payment Method]])</f>
        <v>Digital Wallet</v>
      </c>
    </row>
    <row r="17409" spans="1:14" hidden="1" x14ac:dyDescent="0.35">
      <c r="A17409" t="s">
        <v>17549</v>
      </c>
      <c r="B17409" t="s">
        <v>118</v>
      </c>
      <c r="C17409" t="s">
        <v>50</v>
      </c>
      <c r="D17409" t="s">
        <v>93</v>
      </c>
      <c r="E17409" s="4" t="str">
        <f>IF(ISBLANK(Table1[[#This Row],[Item]]),"Unknown",Table1[[#This Row],[Item]])</f>
        <v>Beef Chili</v>
      </c>
      <c r="F17409">
        <v>7</v>
      </c>
      <c r="G17409" s="4">
        <f>IF(ISBLANK(Table1[[#This Row],[Price]]),AVERAGE(F17409:F34942),Table1[[#This Row],[Price]])</f>
        <v>7</v>
      </c>
      <c r="H17409">
        <v>5</v>
      </c>
      <c r="I17409" s="4">
        <f>IF(ISBLANK(Table1[[#This Row],[Quantity]]),AVERAGE(H17409:H34942),Table1[[#This Row],[Quantity]])</f>
        <v>5</v>
      </c>
      <c r="J17409">
        <v>35</v>
      </c>
      <c r="K17409" s="4">
        <f>IF(ISBLANK(Table1[[#This Row],[Order Total]]),AVERAGE(J17409:J34942),Table1[[#This Row],[Order Total]])</f>
        <v>35</v>
      </c>
      <c r="L17409" s="1">
        <v>44643</v>
      </c>
      <c r="M17409" t="s">
        <v>28</v>
      </c>
      <c r="N17409" s="4" t="str">
        <f>IF(ISBLANK(Table1[[#This Row],[Payment Method]]),"Unknown",Table1[[#This Row],[Payment Method]])</f>
        <v>Cash</v>
      </c>
    </row>
    <row r="17410" spans="1:14" hidden="1" x14ac:dyDescent="0.35">
      <c r="A17410" t="s">
        <v>17550</v>
      </c>
      <c r="B17410" t="s">
        <v>136</v>
      </c>
      <c r="C17410" t="s">
        <v>20</v>
      </c>
      <c r="D17410" t="s">
        <v>27</v>
      </c>
      <c r="E17410" s="4" t="str">
        <f>IF(ISBLANK(Table1[[#This Row],[Item]]),"Unknown",Table1[[#This Row],[Item]])</f>
        <v>Pasta Alfredo</v>
      </c>
      <c r="F17410">
        <v>12</v>
      </c>
      <c r="G17410" s="4">
        <f>IF(ISBLANK(Table1[[#This Row],[Price]]),AVERAGE(F17410:F34943),Table1[[#This Row],[Price]])</f>
        <v>12</v>
      </c>
      <c r="H17410">
        <v>2</v>
      </c>
      <c r="I17410" s="4">
        <f>IF(ISBLANK(Table1[[#This Row],[Quantity]]),AVERAGE(H17410:H34943),Table1[[#This Row],[Quantity]])</f>
        <v>2</v>
      </c>
      <c r="J17410">
        <v>24</v>
      </c>
      <c r="K17410" s="4">
        <f>IF(ISBLANK(Table1[[#This Row],[Order Total]]),AVERAGE(J17410:J34943),Table1[[#This Row],[Order Total]])</f>
        <v>24</v>
      </c>
      <c r="L17410" s="1">
        <v>44931</v>
      </c>
      <c r="N17410" s="4" t="str">
        <f>IF(ISBLANK(Table1[[#This Row],[Payment Method]]),"Unknown",Table1[[#This Row],[Payment Method]])</f>
        <v>Unknown</v>
      </c>
    </row>
    <row r="17411" spans="1:14" x14ac:dyDescent="0.35">
      <c r="A17411" t="s">
        <v>17551</v>
      </c>
      <c r="B17411" t="s">
        <v>217</v>
      </c>
      <c r="C17411" t="s">
        <v>24</v>
      </c>
      <c r="E17411" s="4" t="str">
        <f>IF(ISBLANK(Table1[[#This Row],[Item]]),"Unknown",Table1[[#This Row],[Item]])</f>
        <v>Unknown</v>
      </c>
      <c r="G17411" s="4">
        <f>IF(ISBLANK(Table1[[#This Row],[Price]]),AVERAGE(F17411:F34944),Table1[[#This Row],[Price]])</f>
        <v>5.9955752212389379</v>
      </c>
      <c r="I17411" s="4">
        <f>IF(ISBLANK(Table1[[#This Row],[Quantity]]),AVERAGE(H17411:H34944),Table1[[#This Row],[Quantity]])</f>
        <v>3.1</v>
      </c>
      <c r="K17411" s="4">
        <f>IF(ISBLANK(Table1[[#This Row],[Order Total]]),AVERAGE(J17411:J34944),Table1[[#This Row],[Order Total]])</f>
        <v>19.625</v>
      </c>
      <c r="L17411" s="1">
        <v>44857</v>
      </c>
      <c r="M17411" t="s">
        <v>13</v>
      </c>
      <c r="N17411" s="4" t="str">
        <f>IF(ISBLANK(Table1[[#This Row],[Payment Method]]),"Unknown",Table1[[#This Row],[Payment Method]])</f>
        <v>Credit Card</v>
      </c>
    </row>
    <row r="17412" spans="1:14" hidden="1" x14ac:dyDescent="0.35">
      <c r="A17412" t="s">
        <v>17552</v>
      </c>
      <c r="B17412" t="s">
        <v>123</v>
      </c>
      <c r="C17412" t="s">
        <v>24</v>
      </c>
      <c r="D17412" t="s">
        <v>141</v>
      </c>
      <c r="E17412" s="4" t="str">
        <f>IF(ISBLANK(Table1[[#This Row],[Item]]),"Unknown",Table1[[#This Row],[Item]])</f>
        <v>Iced Tea</v>
      </c>
      <c r="F17412">
        <v>2.5</v>
      </c>
      <c r="G17412" s="4">
        <f>IF(ISBLANK(Table1[[#This Row],[Price]]),AVERAGE(F17412:F34945),Table1[[#This Row],[Price]])</f>
        <v>2.5</v>
      </c>
      <c r="H17412">
        <v>3</v>
      </c>
      <c r="I17412" s="4">
        <f>IF(ISBLANK(Table1[[#This Row],[Quantity]]),AVERAGE(H17412:H34945),Table1[[#This Row],[Quantity]])</f>
        <v>3</v>
      </c>
      <c r="J17412">
        <v>7.5</v>
      </c>
      <c r="K17412" s="4">
        <f>IF(ISBLANK(Table1[[#This Row],[Order Total]]),AVERAGE(J17412:J34945),Table1[[#This Row],[Order Total]])</f>
        <v>7.5</v>
      </c>
      <c r="L17412" s="1">
        <v>45026</v>
      </c>
      <c r="M17412" t="s">
        <v>13</v>
      </c>
      <c r="N17412" s="4" t="str">
        <f>IF(ISBLANK(Table1[[#This Row],[Payment Method]]),"Unknown",Table1[[#This Row],[Payment Method]])</f>
        <v>Credit Card</v>
      </c>
    </row>
    <row r="17413" spans="1:14" x14ac:dyDescent="0.35">
      <c r="A17413" t="s">
        <v>17553</v>
      </c>
      <c r="B17413" t="s">
        <v>240</v>
      </c>
      <c r="C17413" t="s">
        <v>24</v>
      </c>
      <c r="E17413" s="4" t="str">
        <f>IF(ISBLANK(Table1[[#This Row],[Item]]),"Unknown",Table1[[#This Row],[Item]])</f>
        <v>Unknown</v>
      </c>
      <c r="G17413" s="4">
        <f>IF(ISBLANK(Table1[[#This Row],[Price]]),AVERAGE(F17413:F34946),Table1[[#This Row],[Price]])</f>
        <v>6.0267857142857144</v>
      </c>
      <c r="I17413" s="4">
        <f>IF(ISBLANK(Table1[[#This Row],[Quantity]]),AVERAGE(H17413:H34946),Table1[[#This Row],[Quantity]])</f>
        <v>3.1008403361344539</v>
      </c>
      <c r="K17413" s="4">
        <f>IF(ISBLANK(Table1[[#This Row],[Order Total]]),AVERAGE(J17413:J34946),Table1[[#This Row],[Order Total]])</f>
        <v>19.72689075630252</v>
      </c>
      <c r="L17413" s="1">
        <v>45118</v>
      </c>
      <c r="M17413" t="s">
        <v>13</v>
      </c>
      <c r="N17413" s="4" t="str">
        <f>IF(ISBLANK(Table1[[#This Row],[Payment Method]]),"Unknown",Table1[[#This Row],[Payment Method]])</f>
        <v>Credit Card</v>
      </c>
    </row>
    <row r="17414" spans="1:14" hidden="1" x14ac:dyDescent="0.35">
      <c r="A17414" t="s">
        <v>17554</v>
      </c>
      <c r="B17414" t="s">
        <v>66</v>
      </c>
      <c r="C17414" t="s">
        <v>11</v>
      </c>
      <c r="D17414" t="s">
        <v>16</v>
      </c>
      <c r="E17414" s="4" t="str">
        <f>IF(ISBLANK(Table1[[#This Row],[Item]]),"Unknown",Table1[[#This Row],[Item]])</f>
        <v>Mashed Potatoes</v>
      </c>
      <c r="F17414">
        <v>4</v>
      </c>
      <c r="G17414" s="4">
        <f>IF(ISBLANK(Table1[[#This Row],[Price]]),AVERAGE(F17414:F34947),Table1[[#This Row],[Price]])</f>
        <v>4</v>
      </c>
      <c r="H17414">
        <v>2</v>
      </c>
      <c r="I17414" s="4">
        <f>IF(ISBLANK(Table1[[#This Row],[Quantity]]),AVERAGE(H17414:H34947),Table1[[#This Row],[Quantity]])</f>
        <v>2</v>
      </c>
      <c r="J17414">
        <v>8</v>
      </c>
      <c r="K17414" s="4">
        <f>IF(ISBLANK(Table1[[#This Row],[Order Total]]),AVERAGE(J17414:J34947),Table1[[#This Row],[Order Total]])</f>
        <v>8</v>
      </c>
      <c r="L17414" s="1">
        <v>44918</v>
      </c>
      <c r="M17414" t="s">
        <v>28</v>
      </c>
      <c r="N17414" s="4" t="str">
        <f>IF(ISBLANK(Table1[[#This Row],[Payment Method]]),"Unknown",Table1[[#This Row],[Payment Method]])</f>
        <v>Cash</v>
      </c>
    </row>
    <row r="17415" spans="1:14" hidden="1" x14ac:dyDescent="0.35">
      <c r="A17415" t="s">
        <v>17555</v>
      </c>
      <c r="B17415" t="s">
        <v>103</v>
      </c>
      <c r="C17415" t="s">
        <v>20</v>
      </c>
      <c r="D17415" t="s">
        <v>21</v>
      </c>
      <c r="E17415" s="4" t="str">
        <f>IF(ISBLANK(Table1[[#This Row],[Item]]),"Unknown",Table1[[#This Row],[Item]])</f>
        <v>Grilled Chicken</v>
      </c>
      <c r="F17415">
        <v>15</v>
      </c>
      <c r="G17415" s="4">
        <f>IF(ISBLANK(Table1[[#This Row],[Price]]),AVERAGE(F17415:F34948),Table1[[#This Row],[Price]])</f>
        <v>15</v>
      </c>
      <c r="H17415">
        <v>4</v>
      </c>
      <c r="I17415" s="4">
        <f>IF(ISBLANK(Table1[[#This Row],[Quantity]]),AVERAGE(H17415:H34948),Table1[[#This Row],[Quantity]])</f>
        <v>4</v>
      </c>
      <c r="J17415">
        <v>60</v>
      </c>
      <c r="K17415" s="4">
        <f>IF(ISBLANK(Table1[[#This Row],[Order Total]]),AVERAGE(J17415:J34948),Table1[[#This Row],[Order Total]])</f>
        <v>60</v>
      </c>
      <c r="L17415" s="1">
        <v>44766</v>
      </c>
      <c r="M17415" t="s">
        <v>28</v>
      </c>
      <c r="N17415" s="4" t="str">
        <f>IF(ISBLANK(Table1[[#This Row],[Payment Method]]),"Unknown",Table1[[#This Row],[Payment Method]])</f>
        <v>Cash</v>
      </c>
    </row>
    <row r="17416" spans="1:14" x14ac:dyDescent="0.35">
      <c r="A17416" t="s">
        <v>17556</v>
      </c>
      <c r="B17416" t="s">
        <v>236</v>
      </c>
      <c r="C17416" t="s">
        <v>20</v>
      </c>
      <c r="E17416" s="4" t="str">
        <f>IF(ISBLANK(Table1[[#This Row],[Item]]),"Unknown",Table1[[#This Row],[Item]])</f>
        <v>Unknown</v>
      </c>
      <c r="G17416" s="4">
        <f>IF(ISBLANK(Table1[[#This Row],[Price]]),AVERAGE(F17416:F34949),Table1[[#This Row],[Price]])</f>
        <v>5.9636363636363638</v>
      </c>
      <c r="H17416">
        <v>2</v>
      </c>
      <c r="I17416" s="4">
        <f>IF(ISBLANK(Table1[[#This Row],[Quantity]]),AVERAGE(H17416:H34949),Table1[[#This Row],[Quantity]])</f>
        <v>2</v>
      </c>
      <c r="J17416">
        <v>36</v>
      </c>
      <c r="K17416" s="4">
        <f>IF(ISBLANK(Table1[[#This Row],[Order Total]]),AVERAGE(J17416:J34949),Table1[[#This Row],[Order Total]])</f>
        <v>36</v>
      </c>
      <c r="L17416" s="1">
        <v>44941</v>
      </c>
      <c r="M17416" t="s">
        <v>13</v>
      </c>
      <c r="N17416" s="4" t="str">
        <f>IF(ISBLANK(Table1[[#This Row],[Payment Method]]),"Unknown",Table1[[#This Row],[Payment Method]])</f>
        <v>Credit Card</v>
      </c>
    </row>
    <row r="17417" spans="1:14" hidden="1" x14ac:dyDescent="0.35">
      <c r="A17417" t="s">
        <v>17557</v>
      </c>
      <c r="B17417" t="s">
        <v>441</v>
      </c>
      <c r="C17417" t="s">
        <v>50</v>
      </c>
      <c r="D17417" t="s">
        <v>112</v>
      </c>
      <c r="E17417" s="4" t="str">
        <f>IF(ISBLANK(Table1[[#This Row],[Item]]),"Unknown",Table1[[#This Row],[Item]])</f>
        <v>French Fries</v>
      </c>
      <c r="F17417">
        <v>4</v>
      </c>
      <c r="G17417" s="4">
        <f>IF(ISBLANK(Table1[[#This Row],[Price]]),AVERAGE(F17417:F34950),Table1[[#This Row],[Price]])</f>
        <v>4</v>
      </c>
      <c r="H17417">
        <v>2</v>
      </c>
      <c r="I17417" s="4">
        <f>IF(ISBLANK(Table1[[#This Row],[Quantity]]),AVERAGE(H17417:H34950),Table1[[#This Row],[Quantity]])</f>
        <v>2</v>
      </c>
      <c r="J17417">
        <v>8</v>
      </c>
      <c r="K17417" s="4">
        <f>IF(ISBLANK(Table1[[#This Row],[Order Total]]),AVERAGE(J17417:J34950),Table1[[#This Row],[Order Total]])</f>
        <v>8</v>
      </c>
      <c r="L17417" s="1">
        <v>44582</v>
      </c>
      <c r="M17417" t="s">
        <v>17</v>
      </c>
      <c r="N17417" s="4" t="str">
        <f>IF(ISBLANK(Table1[[#This Row],[Payment Method]]),"Unknown",Table1[[#This Row],[Payment Method]])</f>
        <v>Digital Wallet</v>
      </c>
    </row>
    <row r="17418" spans="1:14" hidden="1" x14ac:dyDescent="0.35">
      <c r="A17418" t="s">
        <v>17558</v>
      </c>
      <c r="B17418" t="s">
        <v>165</v>
      </c>
      <c r="C17418" t="s">
        <v>38</v>
      </c>
      <c r="D17418" t="s">
        <v>125</v>
      </c>
      <c r="E17418" s="4" t="str">
        <f>IF(ISBLANK(Table1[[#This Row],[Item]]),"Unknown",Table1[[#This Row],[Item]])</f>
        <v>Cheesecake</v>
      </c>
      <c r="F17418">
        <v>7</v>
      </c>
      <c r="G17418" s="4">
        <f>IF(ISBLANK(Table1[[#This Row],[Price]]),AVERAGE(F17418:F34951),Table1[[#This Row],[Price]])</f>
        <v>7</v>
      </c>
      <c r="H17418">
        <v>3</v>
      </c>
      <c r="I17418" s="4">
        <f>IF(ISBLANK(Table1[[#This Row],[Quantity]]),AVERAGE(H17418:H34951),Table1[[#This Row],[Quantity]])</f>
        <v>3</v>
      </c>
      <c r="J17418">
        <v>21</v>
      </c>
      <c r="K17418" s="4">
        <f>IF(ISBLANK(Table1[[#This Row],[Order Total]]),AVERAGE(J17418:J34951),Table1[[#This Row],[Order Total]])</f>
        <v>21</v>
      </c>
      <c r="L17418" s="1">
        <v>44852</v>
      </c>
      <c r="M17418" t="s">
        <v>13</v>
      </c>
      <c r="N17418" s="4" t="str">
        <f>IF(ISBLANK(Table1[[#This Row],[Payment Method]]),"Unknown",Table1[[#This Row],[Payment Method]])</f>
        <v>Credit Card</v>
      </c>
    </row>
    <row r="17419" spans="1:14" hidden="1" x14ac:dyDescent="0.35">
      <c r="A17419" t="s">
        <v>17559</v>
      </c>
      <c r="B17419" t="s">
        <v>254</v>
      </c>
      <c r="C17419" t="s">
        <v>20</v>
      </c>
      <c r="D17419" t="s">
        <v>245</v>
      </c>
      <c r="E17419" s="4" t="str">
        <f>IF(ISBLANK(Table1[[#This Row],[Item]]),"Unknown",Table1[[#This Row],[Item]])</f>
        <v>Steak</v>
      </c>
      <c r="F17419">
        <v>20</v>
      </c>
      <c r="G17419" s="4">
        <f>IF(ISBLANK(Table1[[#This Row],[Price]]),AVERAGE(F17419:F34952),Table1[[#This Row],[Price]])</f>
        <v>20</v>
      </c>
      <c r="H17419">
        <v>5</v>
      </c>
      <c r="I17419" s="4">
        <f>IF(ISBLANK(Table1[[#This Row],[Quantity]]),AVERAGE(H17419:H34952),Table1[[#This Row],[Quantity]])</f>
        <v>5</v>
      </c>
      <c r="J17419">
        <v>100</v>
      </c>
      <c r="K17419" s="4">
        <f>IF(ISBLANK(Table1[[#This Row],[Order Total]]),AVERAGE(J17419:J34952),Table1[[#This Row],[Order Total]])</f>
        <v>100</v>
      </c>
      <c r="L17419" s="1">
        <v>44734</v>
      </c>
      <c r="M17419" t="s">
        <v>13</v>
      </c>
      <c r="N17419" s="4" t="str">
        <f>IF(ISBLANK(Table1[[#This Row],[Payment Method]]),"Unknown",Table1[[#This Row],[Payment Method]])</f>
        <v>Credit Card</v>
      </c>
    </row>
    <row r="17420" spans="1:14" hidden="1" x14ac:dyDescent="0.35">
      <c r="A17420" t="s">
        <v>17560</v>
      </c>
      <c r="B17420" t="s">
        <v>150</v>
      </c>
      <c r="C17420" t="s">
        <v>50</v>
      </c>
      <c r="D17420" t="s">
        <v>207</v>
      </c>
      <c r="E17420" s="4" t="str">
        <f>IF(ISBLANK(Table1[[#This Row],[Item]]),"Unknown",Table1[[#This Row],[Item]])</f>
        <v>Nachos Grande</v>
      </c>
      <c r="F17420">
        <v>10</v>
      </c>
      <c r="G17420" s="4">
        <f>IF(ISBLANK(Table1[[#This Row],[Price]]),AVERAGE(F17420:F34953),Table1[[#This Row],[Price]])</f>
        <v>10</v>
      </c>
      <c r="H17420">
        <v>1</v>
      </c>
      <c r="I17420" s="4">
        <f>IF(ISBLANK(Table1[[#This Row],[Quantity]]),AVERAGE(H17420:H34953),Table1[[#This Row],[Quantity]])</f>
        <v>1</v>
      </c>
      <c r="J17420">
        <v>10</v>
      </c>
      <c r="K17420" s="4">
        <f>IF(ISBLANK(Table1[[#This Row],[Order Total]]),AVERAGE(J17420:J34953),Table1[[#This Row],[Order Total]])</f>
        <v>10</v>
      </c>
      <c r="L17420" s="1">
        <v>44624</v>
      </c>
      <c r="M17420" t="s">
        <v>28</v>
      </c>
      <c r="N17420" s="4" t="str">
        <f>IF(ISBLANK(Table1[[#This Row],[Payment Method]]),"Unknown",Table1[[#This Row],[Payment Method]])</f>
        <v>Cash</v>
      </c>
    </row>
    <row r="17421" spans="1:14" x14ac:dyDescent="0.35">
      <c r="A17421" t="s">
        <v>17561</v>
      </c>
      <c r="B17421" t="s">
        <v>254</v>
      </c>
      <c r="C17421" t="s">
        <v>38</v>
      </c>
      <c r="E17421" s="4" t="str">
        <f>IF(ISBLANK(Table1[[#This Row],[Item]]),"Unknown",Table1[[#This Row],[Item]])</f>
        <v>Unknown</v>
      </c>
      <c r="G17421" s="4">
        <f>IF(ISBLANK(Table1[[#This Row],[Price]]),AVERAGE(F17421:F34954),Table1[[#This Row],[Price]])</f>
        <v>5.8018867924528301</v>
      </c>
      <c r="H17421">
        <v>4</v>
      </c>
      <c r="I17421" s="4">
        <f>IF(ISBLANK(Table1[[#This Row],[Quantity]]),AVERAGE(H17421:H34954),Table1[[#This Row],[Quantity]])</f>
        <v>4</v>
      </c>
      <c r="J17421">
        <v>20</v>
      </c>
      <c r="K17421" s="4">
        <f>IF(ISBLANK(Table1[[#This Row],[Order Total]]),AVERAGE(J17421:J34954),Table1[[#This Row],[Order Total]])</f>
        <v>20</v>
      </c>
      <c r="L17421" s="1">
        <v>45244</v>
      </c>
      <c r="M17421" t="s">
        <v>17</v>
      </c>
      <c r="N17421" s="4" t="str">
        <f>IF(ISBLANK(Table1[[#This Row],[Payment Method]]),"Unknown",Table1[[#This Row],[Payment Method]])</f>
        <v>Digital Wallet</v>
      </c>
    </row>
    <row r="17422" spans="1:14" hidden="1" x14ac:dyDescent="0.35">
      <c r="A17422" t="s">
        <v>17562</v>
      </c>
      <c r="B17422" t="s">
        <v>165</v>
      </c>
      <c r="C17422" t="s">
        <v>24</v>
      </c>
      <c r="D17422" t="s">
        <v>56</v>
      </c>
      <c r="E17422" s="4" t="str">
        <f>IF(ISBLANK(Table1[[#This Row],[Item]]),"Unknown",Table1[[#This Row],[Item]])</f>
        <v>Lemonade</v>
      </c>
      <c r="F17422">
        <v>3</v>
      </c>
      <c r="G17422" s="4">
        <f>IF(ISBLANK(Table1[[#This Row],[Price]]),AVERAGE(F17422:F34955),Table1[[#This Row],[Price]])</f>
        <v>3</v>
      </c>
      <c r="H17422">
        <v>2</v>
      </c>
      <c r="I17422" s="4">
        <f>IF(ISBLANK(Table1[[#This Row],[Quantity]]),AVERAGE(H17422:H34955),Table1[[#This Row],[Quantity]])</f>
        <v>2</v>
      </c>
      <c r="J17422">
        <v>6</v>
      </c>
      <c r="K17422" s="4">
        <f>IF(ISBLANK(Table1[[#This Row],[Order Total]]),AVERAGE(J17422:J34955),Table1[[#This Row],[Order Total]])</f>
        <v>6</v>
      </c>
      <c r="L17422" s="1">
        <v>44746</v>
      </c>
      <c r="N17422" s="4" t="str">
        <f>IF(ISBLANK(Table1[[#This Row],[Payment Method]]),"Unknown",Table1[[#This Row],[Payment Method]])</f>
        <v>Unknown</v>
      </c>
    </row>
    <row r="17423" spans="1:14" hidden="1" x14ac:dyDescent="0.35">
      <c r="A17423" t="s">
        <v>17563</v>
      </c>
      <c r="B17423" t="s">
        <v>225</v>
      </c>
      <c r="C17423" t="s">
        <v>50</v>
      </c>
      <c r="D17423" t="s">
        <v>93</v>
      </c>
      <c r="E17423" s="4" t="str">
        <f>IF(ISBLANK(Table1[[#This Row],[Item]]),"Unknown",Table1[[#This Row],[Item]])</f>
        <v>Beef Chili</v>
      </c>
      <c r="F17423">
        <v>7</v>
      </c>
      <c r="G17423" s="4">
        <f>IF(ISBLANK(Table1[[#This Row],[Price]]),AVERAGE(F17423:F34956),Table1[[#This Row],[Price]])</f>
        <v>7</v>
      </c>
      <c r="H17423">
        <v>3</v>
      </c>
      <c r="I17423" s="4">
        <f>IF(ISBLANK(Table1[[#This Row],[Quantity]]),AVERAGE(H17423:H34956),Table1[[#This Row],[Quantity]])</f>
        <v>3</v>
      </c>
      <c r="J17423">
        <v>21</v>
      </c>
      <c r="K17423" s="4">
        <f>IF(ISBLANK(Table1[[#This Row],[Order Total]]),AVERAGE(J17423:J34956),Table1[[#This Row],[Order Total]])</f>
        <v>21</v>
      </c>
      <c r="L17423" s="1">
        <v>44591</v>
      </c>
      <c r="M17423" t="s">
        <v>28</v>
      </c>
      <c r="N17423" s="4" t="str">
        <f>IF(ISBLANK(Table1[[#This Row],[Payment Method]]),"Unknown",Table1[[#This Row],[Payment Method]])</f>
        <v>Cash</v>
      </c>
    </row>
    <row r="17424" spans="1:14" hidden="1" x14ac:dyDescent="0.35">
      <c r="A17424" t="s">
        <v>17564</v>
      </c>
      <c r="B17424" t="s">
        <v>88</v>
      </c>
      <c r="C17424" t="s">
        <v>38</v>
      </c>
      <c r="D17424" t="s">
        <v>121</v>
      </c>
      <c r="E17424" s="4" t="str">
        <f>IF(ISBLANK(Table1[[#This Row],[Item]]),"Unknown",Table1[[#This Row],[Item]])</f>
        <v>Ice Cream</v>
      </c>
      <c r="F17424">
        <v>5</v>
      </c>
      <c r="G17424" s="4">
        <f>IF(ISBLANK(Table1[[#This Row],[Price]]),AVERAGE(F17424:F34957),Table1[[#This Row],[Price]])</f>
        <v>5</v>
      </c>
      <c r="H17424">
        <v>2</v>
      </c>
      <c r="I17424" s="4">
        <f>IF(ISBLANK(Table1[[#This Row],[Quantity]]),AVERAGE(H17424:H34957),Table1[[#This Row],[Quantity]])</f>
        <v>2</v>
      </c>
      <c r="J17424">
        <v>10</v>
      </c>
      <c r="K17424" s="4">
        <f>IF(ISBLANK(Table1[[#This Row],[Order Total]]),AVERAGE(J17424:J34957),Table1[[#This Row],[Order Total]])</f>
        <v>10</v>
      </c>
      <c r="L17424" s="1">
        <v>44917</v>
      </c>
      <c r="M17424" t="s">
        <v>13</v>
      </c>
      <c r="N17424" s="4" t="str">
        <f>IF(ISBLANK(Table1[[#This Row],[Payment Method]]),"Unknown",Table1[[#This Row],[Payment Method]])</f>
        <v>Credit Card</v>
      </c>
    </row>
    <row r="17425" spans="1:14" x14ac:dyDescent="0.35">
      <c r="A17425" t="s">
        <v>17565</v>
      </c>
      <c r="B17425" t="s">
        <v>145</v>
      </c>
      <c r="C17425" t="s">
        <v>38</v>
      </c>
      <c r="E17425" s="4" t="str">
        <f>IF(ISBLANK(Table1[[#This Row],[Item]]),"Unknown",Table1[[#This Row],[Item]])</f>
        <v>Unknown</v>
      </c>
      <c r="G17425" s="4">
        <f>IF(ISBLANK(Table1[[#This Row],[Price]]),AVERAGE(F17425:F34958),Table1[[#This Row],[Price]])</f>
        <v>5.825242718446602</v>
      </c>
      <c r="H17425">
        <v>5</v>
      </c>
      <c r="I17425" s="4">
        <f>IF(ISBLANK(Table1[[#This Row],[Quantity]]),AVERAGE(H17425:H34958),Table1[[#This Row],[Quantity]])</f>
        <v>5</v>
      </c>
      <c r="J17425">
        <v>30</v>
      </c>
      <c r="K17425" s="4">
        <f>IF(ISBLANK(Table1[[#This Row],[Order Total]]),AVERAGE(J17425:J34958),Table1[[#This Row],[Order Total]])</f>
        <v>30</v>
      </c>
      <c r="L17425" s="1">
        <v>44723</v>
      </c>
      <c r="M17425" t="s">
        <v>17</v>
      </c>
      <c r="N17425" s="4" t="str">
        <f>IF(ISBLANK(Table1[[#This Row],[Payment Method]]),"Unknown",Table1[[#This Row],[Payment Method]])</f>
        <v>Digital Wallet</v>
      </c>
    </row>
    <row r="17426" spans="1:14" hidden="1" x14ac:dyDescent="0.35">
      <c r="A17426" t="s">
        <v>17566</v>
      </c>
      <c r="B17426" t="s">
        <v>158</v>
      </c>
      <c r="C17426" t="s">
        <v>11</v>
      </c>
      <c r="D17426" t="s">
        <v>79</v>
      </c>
      <c r="E17426" s="4" t="str">
        <f>IF(ISBLANK(Table1[[#This Row],[Item]]),"Unknown",Table1[[#This Row],[Item]])</f>
        <v>Grilled Vegetables</v>
      </c>
      <c r="F17426">
        <v>5</v>
      </c>
      <c r="G17426" s="4">
        <f>IF(ISBLANK(Table1[[#This Row],[Price]]),AVERAGE(F17426:F34959),Table1[[#This Row],[Price]])</f>
        <v>5</v>
      </c>
      <c r="H17426">
        <v>5</v>
      </c>
      <c r="I17426" s="4">
        <f>IF(ISBLANK(Table1[[#This Row],[Quantity]]),AVERAGE(H17426:H34959),Table1[[#This Row],[Quantity]])</f>
        <v>5</v>
      </c>
      <c r="J17426">
        <v>25</v>
      </c>
      <c r="K17426" s="4">
        <f>IF(ISBLANK(Table1[[#This Row],[Order Total]]),AVERAGE(J17426:J34959),Table1[[#This Row],[Order Total]])</f>
        <v>25</v>
      </c>
      <c r="L17426" s="1">
        <v>45155</v>
      </c>
      <c r="M17426" t="s">
        <v>17</v>
      </c>
      <c r="N17426" s="4" t="str">
        <f>IF(ISBLANK(Table1[[#This Row],[Payment Method]]),"Unknown",Table1[[#This Row],[Payment Method]])</f>
        <v>Digital Wallet</v>
      </c>
    </row>
    <row r="17427" spans="1:14" hidden="1" x14ac:dyDescent="0.35">
      <c r="A17427" t="s">
        <v>17567</v>
      </c>
      <c r="B17427" t="s">
        <v>127</v>
      </c>
      <c r="C17427" t="s">
        <v>24</v>
      </c>
      <c r="D17427" t="s">
        <v>77</v>
      </c>
      <c r="E17427" s="4" t="str">
        <f>IF(ISBLANK(Table1[[#This Row],[Item]]),"Unknown",Table1[[#This Row],[Item]])</f>
        <v>Coca Cola</v>
      </c>
      <c r="F17427">
        <v>2.5</v>
      </c>
      <c r="G17427" s="4">
        <f>IF(ISBLANK(Table1[[#This Row],[Price]]),AVERAGE(F17427:F34960),Table1[[#This Row],[Price]])</f>
        <v>2.5</v>
      </c>
      <c r="H17427">
        <v>2</v>
      </c>
      <c r="I17427" s="4">
        <f>IF(ISBLANK(Table1[[#This Row],[Quantity]]),AVERAGE(H17427:H34960),Table1[[#This Row],[Quantity]])</f>
        <v>2</v>
      </c>
      <c r="J17427">
        <v>5</v>
      </c>
      <c r="K17427" s="4">
        <f>IF(ISBLANK(Table1[[#This Row],[Order Total]]),AVERAGE(J17427:J34960),Table1[[#This Row],[Order Total]])</f>
        <v>5</v>
      </c>
      <c r="L17427" s="1">
        <v>44714</v>
      </c>
      <c r="M17427" t="s">
        <v>17</v>
      </c>
      <c r="N17427" s="4" t="str">
        <f>IF(ISBLANK(Table1[[#This Row],[Payment Method]]),"Unknown",Table1[[#This Row],[Payment Method]])</f>
        <v>Digital Wallet</v>
      </c>
    </row>
    <row r="17428" spans="1:14" hidden="1" x14ac:dyDescent="0.35">
      <c r="A17428" t="s">
        <v>17568</v>
      </c>
      <c r="B17428" t="s">
        <v>37</v>
      </c>
      <c r="C17428" t="s">
        <v>11</v>
      </c>
      <c r="D17428" t="s">
        <v>79</v>
      </c>
      <c r="E17428" s="4" t="str">
        <f>IF(ISBLANK(Table1[[#This Row],[Item]]),"Unknown",Table1[[#This Row],[Item]])</f>
        <v>Grilled Vegetables</v>
      </c>
      <c r="F17428">
        <v>5</v>
      </c>
      <c r="G17428" s="4">
        <f>IF(ISBLANK(Table1[[#This Row],[Price]]),AVERAGE(F17428:F34961),Table1[[#This Row],[Price]])</f>
        <v>5</v>
      </c>
      <c r="H17428">
        <v>2</v>
      </c>
      <c r="I17428" s="4">
        <f>IF(ISBLANK(Table1[[#This Row],[Quantity]]),AVERAGE(H17428:H34961),Table1[[#This Row],[Quantity]])</f>
        <v>2</v>
      </c>
      <c r="J17428">
        <v>10</v>
      </c>
      <c r="K17428" s="4">
        <f>IF(ISBLANK(Table1[[#This Row],[Order Total]]),AVERAGE(J17428:J34961),Table1[[#This Row],[Order Total]])</f>
        <v>10</v>
      </c>
      <c r="L17428" s="1">
        <v>45218</v>
      </c>
      <c r="M17428" t="s">
        <v>28</v>
      </c>
      <c r="N17428" s="4" t="str">
        <f>IF(ISBLANK(Table1[[#This Row],[Payment Method]]),"Unknown",Table1[[#This Row],[Payment Method]])</f>
        <v>Cash</v>
      </c>
    </row>
    <row r="17429" spans="1:14" hidden="1" x14ac:dyDescent="0.35">
      <c r="A17429" t="s">
        <v>17569</v>
      </c>
      <c r="B17429" t="s">
        <v>181</v>
      </c>
      <c r="C17429" t="s">
        <v>20</v>
      </c>
      <c r="D17429" t="s">
        <v>245</v>
      </c>
      <c r="E17429" s="4" t="str">
        <f>IF(ISBLANK(Table1[[#This Row],[Item]]),"Unknown",Table1[[#This Row],[Item]])</f>
        <v>Steak</v>
      </c>
      <c r="F17429">
        <v>20</v>
      </c>
      <c r="G17429" s="4">
        <f>IF(ISBLANK(Table1[[#This Row],[Price]]),AVERAGE(F17429:F34962),Table1[[#This Row],[Price]])</f>
        <v>20</v>
      </c>
      <c r="H17429">
        <v>5</v>
      </c>
      <c r="I17429" s="4">
        <f>IF(ISBLANK(Table1[[#This Row],[Quantity]]),AVERAGE(H17429:H34962),Table1[[#This Row],[Quantity]])</f>
        <v>5</v>
      </c>
      <c r="J17429">
        <v>100</v>
      </c>
      <c r="K17429" s="4">
        <f>IF(ISBLANK(Table1[[#This Row],[Order Total]]),AVERAGE(J17429:J34962),Table1[[#This Row],[Order Total]])</f>
        <v>100</v>
      </c>
      <c r="L17429" s="1">
        <v>44831</v>
      </c>
      <c r="M17429" t="s">
        <v>13</v>
      </c>
      <c r="N17429" s="4" t="str">
        <f>IF(ISBLANK(Table1[[#This Row],[Payment Method]]),"Unknown",Table1[[#This Row],[Payment Method]])</f>
        <v>Credit Card</v>
      </c>
    </row>
    <row r="17430" spans="1:14" hidden="1" x14ac:dyDescent="0.35">
      <c r="A17430" t="s">
        <v>17570</v>
      </c>
      <c r="B17430" t="s">
        <v>397</v>
      </c>
      <c r="C17430" t="s">
        <v>50</v>
      </c>
      <c r="D17430" t="s">
        <v>207</v>
      </c>
      <c r="E17430" s="4" t="str">
        <f>IF(ISBLANK(Table1[[#This Row],[Item]]),"Unknown",Table1[[#This Row],[Item]])</f>
        <v>Nachos Grande</v>
      </c>
      <c r="F17430">
        <v>10</v>
      </c>
      <c r="G17430" s="4">
        <f>IF(ISBLANK(Table1[[#This Row],[Price]]),AVERAGE(F17430:F34963),Table1[[#This Row],[Price]])</f>
        <v>10</v>
      </c>
      <c r="H17430">
        <v>2</v>
      </c>
      <c r="I17430" s="4">
        <f>IF(ISBLANK(Table1[[#This Row],[Quantity]]),AVERAGE(H17430:H34963),Table1[[#This Row],[Quantity]])</f>
        <v>2</v>
      </c>
      <c r="J17430">
        <v>20</v>
      </c>
      <c r="K17430" s="4">
        <f>IF(ISBLANK(Table1[[#This Row],[Order Total]]),AVERAGE(J17430:J34963),Table1[[#This Row],[Order Total]])</f>
        <v>20</v>
      </c>
      <c r="L17430" s="1">
        <v>44732</v>
      </c>
      <c r="M17430" t="s">
        <v>17</v>
      </c>
      <c r="N17430" s="4" t="str">
        <f>IF(ISBLANK(Table1[[#This Row],[Payment Method]]),"Unknown",Table1[[#This Row],[Payment Method]])</f>
        <v>Digital Wallet</v>
      </c>
    </row>
    <row r="17431" spans="1:14" hidden="1" x14ac:dyDescent="0.35">
      <c r="A17431" t="s">
        <v>17571</v>
      </c>
      <c r="B17431" t="s">
        <v>192</v>
      </c>
      <c r="C17431" t="s">
        <v>11</v>
      </c>
      <c r="D17431" t="s">
        <v>33</v>
      </c>
      <c r="E17431" s="4" t="str">
        <f>IF(ISBLANK(Table1[[#This Row],[Item]]),"Unknown",Table1[[#This Row],[Item]])</f>
        <v>Garlic Bread</v>
      </c>
      <c r="F17431">
        <v>4</v>
      </c>
      <c r="G17431" s="4">
        <f>IF(ISBLANK(Table1[[#This Row],[Price]]),AVERAGE(F17431:F34964),Table1[[#This Row],[Price]])</f>
        <v>4</v>
      </c>
      <c r="H17431">
        <v>3</v>
      </c>
      <c r="I17431" s="4">
        <f>IF(ISBLANK(Table1[[#This Row],[Quantity]]),AVERAGE(H17431:H34964),Table1[[#This Row],[Quantity]])</f>
        <v>3</v>
      </c>
      <c r="J17431">
        <v>12</v>
      </c>
      <c r="K17431" s="4">
        <f>IF(ISBLANK(Table1[[#This Row],[Order Total]]),AVERAGE(J17431:J34964),Table1[[#This Row],[Order Total]])</f>
        <v>12</v>
      </c>
      <c r="L17431" s="1">
        <v>44937</v>
      </c>
      <c r="M17431" t="s">
        <v>13</v>
      </c>
      <c r="N17431" s="4" t="str">
        <f>IF(ISBLANK(Table1[[#This Row],[Payment Method]]),"Unknown",Table1[[#This Row],[Payment Method]])</f>
        <v>Credit Card</v>
      </c>
    </row>
    <row r="17432" spans="1:14" hidden="1" x14ac:dyDescent="0.35">
      <c r="A17432" t="s">
        <v>17572</v>
      </c>
      <c r="B17432" t="s">
        <v>368</v>
      </c>
      <c r="C17432" t="s">
        <v>11</v>
      </c>
      <c r="D17432" t="s">
        <v>79</v>
      </c>
      <c r="E17432" s="4" t="str">
        <f>IF(ISBLANK(Table1[[#This Row],[Item]]),"Unknown",Table1[[#This Row],[Item]])</f>
        <v>Grilled Vegetables</v>
      </c>
      <c r="F17432">
        <v>5</v>
      </c>
      <c r="G17432" s="4">
        <f>IF(ISBLANK(Table1[[#This Row],[Price]]),AVERAGE(F17432:F34965),Table1[[#This Row],[Price]])</f>
        <v>5</v>
      </c>
      <c r="H17432">
        <v>2</v>
      </c>
      <c r="I17432" s="4">
        <f>IF(ISBLANK(Table1[[#This Row],[Quantity]]),AVERAGE(H17432:H34965),Table1[[#This Row],[Quantity]])</f>
        <v>2</v>
      </c>
      <c r="J17432">
        <v>10</v>
      </c>
      <c r="K17432" s="4">
        <f>IF(ISBLANK(Table1[[#This Row],[Order Total]]),AVERAGE(J17432:J34965),Table1[[#This Row],[Order Total]])</f>
        <v>10</v>
      </c>
      <c r="L17432" s="1">
        <v>44845</v>
      </c>
      <c r="M17432" t="s">
        <v>13</v>
      </c>
      <c r="N17432" s="4" t="str">
        <f>IF(ISBLANK(Table1[[#This Row],[Payment Method]]),"Unknown",Table1[[#This Row],[Payment Method]])</f>
        <v>Credit Card</v>
      </c>
    </row>
    <row r="17433" spans="1:14" hidden="1" x14ac:dyDescent="0.35">
      <c r="A17433" t="s">
        <v>17573</v>
      </c>
      <c r="B17433" t="s">
        <v>123</v>
      </c>
      <c r="C17433" t="s">
        <v>24</v>
      </c>
      <c r="D17433" t="s">
        <v>71</v>
      </c>
      <c r="E17433" s="4" t="str">
        <f>IF(ISBLANK(Table1[[#This Row],[Item]]),"Unknown",Table1[[#This Row],[Item]])</f>
        <v>Orange Juice</v>
      </c>
      <c r="F17433">
        <v>3</v>
      </c>
      <c r="G17433" s="4">
        <f>IF(ISBLANK(Table1[[#This Row],[Price]]),AVERAGE(F17433:F34966),Table1[[#This Row],[Price]])</f>
        <v>3</v>
      </c>
      <c r="H17433">
        <v>1</v>
      </c>
      <c r="I17433" s="4">
        <f>IF(ISBLANK(Table1[[#This Row],[Quantity]]),AVERAGE(H17433:H34966),Table1[[#This Row],[Quantity]])</f>
        <v>1</v>
      </c>
      <c r="J17433">
        <v>3</v>
      </c>
      <c r="K17433" s="4">
        <f>IF(ISBLANK(Table1[[#This Row],[Order Total]]),AVERAGE(J17433:J34966),Table1[[#This Row],[Order Total]])</f>
        <v>3</v>
      </c>
      <c r="L17433" s="1">
        <v>45093</v>
      </c>
      <c r="M17433" t="s">
        <v>13</v>
      </c>
      <c r="N17433" s="4" t="str">
        <f>IF(ISBLANK(Table1[[#This Row],[Payment Method]]),"Unknown",Table1[[#This Row],[Payment Method]])</f>
        <v>Credit Card</v>
      </c>
    </row>
    <row r="17434" spans="1:14" hidden="1" x14ac:dyDescent="0.35">
      <c r="A17434" t="s">
        <v>17574</v>
      </c>
      <c r="B17434" t="s">
        <v>127</v>
      </c>
      <c r="C17434" t="s">
        <v>11</v>
      </c>
      <c r="E17434" s="4" t="str">
        <f>IF(ISBLANK(Table1[[#This Row],[Item]]),"Unknown",Table1[[#This Row],[Item]])</f>
        <v>Unknown</v>
      </c>
      <c r="F17434">
        <v>3</v>
      </c>
      <c r="G17434" s="4">
        <f>IF(ISBLANK(Table1[[#This Row],[Price]]),AVERAGE(F17434:F34967),Table1[[#This Row],[Price]])</f>
        <v>3</v>
      </c>
      <c r="H17434">
        <v>4</v>
      </c>
      <c r="I17434" s="4">
        <f>IF(ISBLANK(Table1[[#This Row],[Quantity]]),AVERAGE(H17434:H34967),Table1[[#This Row],[Quantity]])</f>
        <v>4</v>
      </c>
      <c r="J17434">
        <v>12</v>
      </c>
      <c r="K17434" s="4">
        <f>IF(ISBLANK(Table1[[#This Row],[Order Total]]),AVERAGE(J17434:J34967),Table1[[#This Row],[Order Total]])</f>
        <v>12</v>
      </c>
      <c r="L17434" s="1">
        <v>45216</v>
      </c>
      <c r="M17434" t="s">
        <v>28</v>
      </c>
      <c r="N17434" s="4" t="str">
        <f>IF(ISBLANK(Table1[[#This Row],[Payment Method]]),"Unknown",Table1[[#This Row],[Payment Method]])</f>
        <v>Cash</v>
      </c>
    </row>
    <row r="17435" spans="1:14" x14ac:dyDescent="0.35">
      <c r="A17435" t="s">
        <v>17575</v>
      </c>
      <c r="B17435" t="s">
        <v>120</v>
      </c>
      <c r="C17435" t="s">
        <v>20</v>
      </c>
      <c r="E17435" s="4" t="str">
        <f>IF(ISBLANK(Table1[[#This Row],[Item]]),"Unknown",Table1[[#This Row],[Item]])</f>
        <v>Unknown</v>
      </c>
      <c r="G17435" s="4">
        <f>IF(ISBLANK(Table1[[#This Row],[Price]]),AVERAGE(F17435:F34968),Table1[[#This Row],[Price]])</f>
        <v>5.7712765957446805</v>
      </c>
      <c r="H17435">
        <v>4</v>
      </c>
      <c r="I17435" s="4">
        <f>IF(ISBLANK(Table1[[#This Row],[Quantity]]),AVERAGE(H17435:H34968),Table1[[#This Row],[Quantity]])</f>
        <v>4</v>
      </c>
      <c r="J17435">
        <v>60</v>
      </c>
      <c r="K17435" s="4">
        <f>IF(ISBLANK(Table1[[#This Row],[Order Total]]),AVERAGE(J17435:J34968),Table1[[#This Row],[Order Total]])</f>
        <v>60</v>
      </c>
      <c r="L17435" s="1">
        <v>44734</v>
      </c>
      <c r="M17435" t="s">
        <v>28</v>
      </c>
      <c r="N17435" s="4" t="str">
        <f>IF(ISBLANK(Table1[[#This Row],[Payment Method]]),"Unknown",Table1[[#This Row],[Payment Method]])</f>
        <v>Cash</v>
      </c>
    </row>
    <row r="17436" spans="1:14" hidden="1" x14ac:dyDescent="0.35">
      <c r="A17436" t="s">
        <v>17576</v>
      </c>
      <c r="B17436" t="s">
        <v>152</v>
      </c>
      <c r="C17436" t="s">
        <v>38</v>
      </c>
      <c r="D17436" t="s">
        <v>121</v>
      </c>
      <c r="E17436" s="4" t="str">
        <f>IF(ISBLANK(Table1[[#This Row],[Item]]),"Unknown",Table1[[#This Row],[Item]])</f>
        <v>Ice Cream</v>
      </c>
      <c r="F17436">
        <v>5</v>
      </c>
      <c r="G17436" s="4">
        <f>IF(ISBLANK(Table1[[#This Row],[Price]]),AVERAGE(F17436:F34969),Table1[[#This Row],[Price]])</f>
        <v>5</v>
      </c>
      <c r="H17436">
        <v>5</v>
      </c>
      <c r="I17436" s="4">
        <f>IF(ISBLANK(Table1[[#This Row],[Quantity]]),AVERAGE(H17436:H34969),Table1[[#This Row],[Quantity]])</f>
        <v>5</v>
      </c>
      <c r="J17436">
        <v>25</v>
      </c>
      <c r="K17436" s="4">
        <f>IF(ISBLANK(Table1[[#This Row],[Order Total]]),AVERAGE(J17436:J34969),Table1[[#This Row],[Order Total]])</f>
        <v>25</v>
      </c>
      <c r="L17436" s="1">
        <v>44660</v>
      </c>
      <c r="M17436" t="s">
        <v>28</v>
      </c>
      <c r="N17436" s="4" t="str">
        <f>IF(ISBLANK(Table1[[#This Row],[Payment Method]]),"Unknown",Table1[[#This Row],[Payment Method]])</f>
        <v>Cash</v>
      </c>
    </row>
    <row r="17437" spans="1:14" hidden="1" x14ac:dyDescent="0.35">
      <c r="A17437" t="s">
        <v>17577</v>
      </c>
      <c r="B17437" t="s">
        <v>136</v>
      </c>
      <c r="C17437" t="s">
        <v>20</v>
      </c>
      <c r="D17437" t="s">
        <v>21</v>
      </c>
      <c r="E17437" s="4" t="str">
        <f>IF(ISBLANK(Table1[[#This Row],[Item]]),"Unknown",Table1[[#This Row],[Item]])</f>
        <v>Grilled Chicken</v>
      </c>
      <c r="F17437">
        <v>15</v>
      </c>
      <c r="G17437" s="4">
        <f>IF(ISBLANK(Table1[[#This Row],[Price]]),AVERAGE(F17437:F34970),Table1[[#This Row],[Price]])</f>
        <v>15</v>
      </c>
      <c r="H17437">
        <v>5</v>
      </c>
      <c r="I17437" s="4">
        <f>IF(ISBLANK(Table1[[#This Row],[Quantity]]),AVERAGE(H17437:H34970),Table1[[#This Row],[Quantity]])</f>
        <v>5</v>
      </c>
      <c r="J17437">
        <v>75</v>
      </c>
      <c r="K17437" s="4">
        <f>IF(ISBLANK(Table1[[#This Row],[Order Total]]),AVERAGE(J17437:J34970),Table1[[#This Row],[Order Total]])</f>
        <v>75</v>
      </c>
      <c r="L17437" s="1">
        <v>45066</v>
      </c>
      <c r="M17437" t="s">
        <v>17</v>
      </c>
      <c r="N17437" s="4" t="str">
        <f>IF(ISBLANK(Table1[[#This Row],[Payment Method]]),"Unknown",Table1[[#This Row],[Payment Method]])</f>
        <v>Digital Wallet</v>
      </c>
    </row>
    <row r="17438" spans="1:14" hidden="1" x14ac:dyDescent="0.35">
      <c r="A17438" t="s">
        <v>17578</v>
      </c>
      <c r="B17438" t="s">
        <v>163</v>
      </c>
      <c r="C17438" t="s">
        <v>11</v>
      </c>
      <c r="D17438" t="s">
        <v>16</v>
      </c>
      <c r="E17438" s="4" t="str">
        <f>IF(ISBLANK(Table1[[#This Row],[Item]]),"Unknown",Table1[[#This Row],[Item]])</f>
        <v>Mashed Potatoes</v>
      </c>
      <c r="F17438">
        <v>4</v>
      </c>
      <c r="G17438" s="4">
        <f>IF(ISBLANK(Table1[[#This Row],[Price]]),AVERAGE(F17438:F34971),Table1[[#This Row],[Price]])</f>
        <v>4</v>
      </c>
      <c r="H17438">
        <v>3</v>
      </c>
      <c r="I17438" s="4">
        <f>IF(ISBLANK(Table1[[#This Row],[Quantity]]),AVERAGE(H17438:H34971),Table1[[#This Row],[Quantity]])</f>
        <v>3</v>
      </c>
      <c r="J17438">
        <v>12</v>
      </c>
      <c r="K17438" s="4">
        <f>IF(ISBLANK(Table1[[#This Row],[Order Total]]),AVERAGE(J17438:J34971),Table1[[#This Row],[Order Total]])</f>
        <v>12</v>
      </c>
      <c r="L17438" s="1">
        <v>44563</v>
      </c>
      <c r="M17438" t="s">
        <v>28</v>
      </c>
      <c r="N17438" s="4" t="str">
        <f>IF(ISBLANK(Table1[[#This Row],[Payment Method]]),"Unknown",Table1[[#This Row],[Payment Method]])</f>
        <v>Cash</v>
      </c>
    </row>
    <row r="17439" spans="1:14" hidden="1" x14ac:dyDescent="0.35">
      <c r="A17439" t="s">
        <v>17579</v>
      </c>
      <c r="B17439" t="s">
        <v>105</v>
      </c>
      <c r="C17439" t="s">
        <v>50</v>
      </c>
      <c r="D17439" t="s">
        <v>86</v>
      </c>
      <c r="E17439" s="4" t="str">
        <f>IF(ISBLANK(Table1[[#This Row],[Item]]),"Unknown",Table1[[#This Row],[Item]])</f>
        <v>Cheese Fries</v>
      </c>
      <c r="F17439">
        <v>5</v>
      </c>
      <c r="G17439" s="4">
        <f>IF(ISBLANK(Table1[[#This Row],[Price]]),AVERAGE(F17439:F34972),Table1[[#This Row],[Price]])</f>
        <v>5</v>
      </c>
      <c r="H17439">
        <v>4</v>
      </c>
      <c r="I17439" s="4">
        <f>IF(ISBLANK(Table1[[#This Row],[Quantity]]),AVERAGE(H17439:H34972),Table1[[#This Row],[Quantity]])</f>
        <v>4</v>
      </c>
      <c r="J17439">
        <v>20</v>
      </c>
      <c r="K17439" s="4">
        <f>IF(ISBLANK(Table1[[#This Row],[Order Total]]),AVERAGE(J17439:J34972),Table1[[#This Row],[Order Total]])</f>
        <v>20</v>
      </c>
      <c r="L17439" s="1">
        <v>45157</v>
      </c>
      <c r="M17439" t="s">
        <v>13</v>
      </c>
      <c r="N17439" s="4" t="str">
        <f>IF(ISBLANK(Table1[[#This Row],[Payment Method]]),"Unknown",Table1[[#This Row],[Payment Method]])</f>
        <v>Credit Card</v>
      </c>
    </row>
    <row r="17440" spans="1:14" hidden="1" x14ac:dyDescent="0.35">
      <c r="A17440" t="s">
        <v>17580</v>
      </c>
      <c r="B17440" t="s">
        <v>236</v>
      </c>
      <c r="C17440" t="s">
        <v>38</v>
      </c>
      <c r="D17440" t="s">
        <v>74</v>
      </c>
      <c r="E17440" s="4" t="str">
        <f>IF(ISBLANK(Table1[[#This Row],[Item]]),"Unknown",Table1[[#This Row],[Item]])</f>
        <v>Chocolate Cake</v>
      </c>
      <c r="F17440">
        <v>6</v>
      </c>
      <c r="G17440" s="4">
        <f>IF(ISBLANK(Table1[[#This Row],[Price]]),AVERAGE(F17440:F34973),Table1[[#This Row],[Price]])</f>
        <v>6</v>
      </c>
      <c r="H17440">
        <v>5</v>
      </c>
      <c r="I17440" s="4">
        <f>IF(ISBLANK(Table1[[#This Row],[Quantity]]),AVERAGE(H17440:H34973),Table1[[#This Row],[Quantity]])</f>
        <v>5</v>
      </c>
      <c r="J17440">
        <v>30</v>
      </c>
      <c r="K17440" s="4">
        <f>IF(ISBLANK(Table1[[#This Row],[Order Total]]),AVERAGE(J17440:J34973),Table1[[#This Row],[Order Total]])</f>
        <v>30</v>
      </c>
      <c r="L17440" s="1">
        <v>45065</v>
      </c>
      <c r="M17440" t="s">
        <v>13</v>
      </c>
      <c r="N17440" s="4" t="str">
        <f>IF(ISBLANK(Table1[[#This Row],[Payment Method]]),"Unknown",Table1[[#This Row],[Payment Method]])</f>
        <v>Credit Card</v>
      </c>
    </row>
    <row r="17441" spans="1:14" hidden="1" x14ac:dyDescent="0.35">
      <c r="A17441" t="s">
        <v>17581</v>
      </c>
      <c r="B17441" t="s">
        <v>219</v>
      </c>
      <c r="C17441" t="s">
        <v>11</v>
      </c>
      <c r="D17441" t="s">
        <v>16</v>
      </c>
      <c r="E17441" s="4" t="str">
        <f>IF(ISBLANK(Table1[[#This Row],[Item]]),"Unknown",Table1[[#This Row],[Item]])</f>
        <v>Mashed Potatoes</v>
      </c>
      <c r="F17441">
        <v>4</v>
      </c>
      <c r="G17441" s="4">
        <f>IF(ISBLANK(Table1[[#This Row],[Price]]),AVERAGE(F17441:F34974),Table1[[#This Row],[Price]])</f>
        <v>4</v>
      </c>
      <c r="H17441">
        <v>1</v>
      </c>
      <c r="I17441" s="4">
        <f>IF(ISBLANK(Table1[[#This Row],[Quantity]]),AVERAGE(H17441:H34974),Table1[[#This Row],[Quantity]])</f>
        <v>1</v>
      </c>
      <c r="J17441">
        <v>4</v>
      </c>
      <c r="K17441" s="4">
        <f>IF(ISBLANK(Table1[[#This Row],[Order Total]]),AVERAGE(J17441:J34974),Table1[[#This Row],[Order Total]])</f>
        <v>4</v>
      </c>
      <c r="L17441" s="1">
        <v>44658</v>
      </c>
      <c r="M17441" t="s">
        <v>17</v>
      </c>
      <c r="N17441" s="4" t="str">
        <f>IF(ISBLANK(Table1[[#This Row],[Payment Method]]),"Unknown",Table1[[#This Row],[Payment Method]])</f>
        <v>Digital Wallet</v>
      </c>
    </row>
    <row r="17442" spans="1:14" hidden="1" x14ac:dyDescent="0.35">
      <c r="A17442" t="s">
        <v>17582</v>
      </c>
      <c r="B17442" t="s">
        <v>268</v>
      </c>
      <c r="C17442" t="s">
        <v>24</v>
      </c>
      <c r="E17442" s="4" t="str">
        <f>IF(ISBLANK(Table1[[#This Row],[Item]]),"Unknown",Table1[[#This Row],[Item]])</f>
        <v>Unknown</v>
      </c>
      <c r="F17442">
        <v>3</v>
      </c>
      <c r="G17442" s="4">
        <f>IF(ISBLANK(Table1[[#This Row],[Price]]),AVERAGE(F17442:F34975),Table1[[#This Row],[Price]])</f>
        <v>3</v>
      </c>
      <c r="H17442">
        <v>4</v>
      </c>
      <c r="I17442" s="4">
        <f>IF(ISBLANK(Table1[[#This Row],[Quantity]]),AVERAGE(H17442:H34975),Table1[[#This Row],[Quantity]])</f>
        <v>4</v>
      </c>
      <c r="J17442">
        <v>12</v>
      </c>
      <c r="K17442" s="4">
        <f>IF(ISBLANK(Table1[[#This Row],[Order Total]]),AVERAGE(J17442:J34975),Table1[[#This Row],[Order Total]])</f>
        <v>12</v>
      </c>
      <c r="L17442" s="1">
        <v>44655</v>
      </c>
      <c r="N17442" s="4" t="str">
        <f>IF(ISBLANK(Table1[[#This Row],[Payment Method]]),"Unknown",Table1[[#This Row],[Payment Method]])</f>
        <v>Unknown</v>
      </c>
    </row>
    <row r="17443" spans="1:14" hidden="1" x14ac:dyDescent="0.35">
      <c r="A17443" t="s">
        <v>17583</v>
      </c>
      <c r="B17443" t="s">
        <v>254</v>
      </c>
      <c r="C17443" t="s">
        <v>11</v>
      </c>
      <c r="D17443" t="s">
        <v>12</v>
      </c>
      <c r="E17443" s="4" t="str">
        <f>IF(ISBLANK(Table1[[#This Row],[Item]]),"Unknown",Table1[[#This Row],[Item]])</f>
        <v>Side Salad</v>
      </c>
      <c r="F17443">
        <v>3</v>
      </c>
      <c r="G17443" s="4">
        <f>IF(ISBLANK(Table1[[#This Row],[Price]]),AVERAGE(F17443:F34976),Table1[[#This Row],[Price]])</f>
        <v>3</v>
      </c>
      <c r="H17443">
        <v>3</v>
      </c>
      <c r="I17443" s="4">
        <f>IF(ISBLANK(Table1[[#This Row],[Quantity]]),AVERAGE(H17443:H34976),Table1[[#This Row],[Quantity]])</f>
        <v>3</v>
      </c>
      <c r="J17443">
        <v>9</v>
      </c>
      <c r="K17443" s="4">
        <f>IF(ISBLANK(Table1[[#This Row],[Order Total]]),AVERAGE(J17443:J34976),Table1[[#This Row],[Order Total]])</f>
        <v>9</v>
      </c>
      <c r="L17443" s="1">
        <v>44920</v>
      </c>
      <c r="M17443" t="s">
        <v>13</v>
      </c>
      <c r="N17443" s="4" t="str">
        <f>IF(ISBLANK(Table1[[#This Row],[Payment Method]]),"Unknown",Table1[[#This Row],[Payment Method]])</f>
        <v>Credit Card</v>
      </c>
    </row>
    <row r="17444" spans="1:14" hidden="1" x14ac:dyDescent="0.35">
      <c r="A17444" t="s">
        <v>17584</v>
      </c>
      <c r="B17444" t="s">
        <v>202</v>
      </c>
      <c r="C17444" t="s">
        <v>38</v>
      </c>
      <c r="D17444" t="s">
        <v>121</v>
      </c>
      <c r="E17444" s="4" t="str">
        <f>IF(ISBLANK(Table1[[#This Row],[Item]]),"Unknown",Table1[[#This Row],[Item]])</f>
        <v>Ice Cream</v>
      </c>
      <c r="F17444">
        <v>5</v>
      </c>
      <c r="G17444" s="4">
        <f>IF(ISBLANK(Table1[[#This Row],[Price]]),AVERAGE(F17444:F34977),Table1[[#This Row],[Price]])</f>
        <v>5</v>
      </c>
      <c r="H17444">
        <v>1</v>
      </c>
      <c r="I17444" s="4">
        <f>IF(ISBLANK(Table1[[#This Row],[Quantity]]),AVERAGE(H17444:H34977),Table1[[#This Row],[Quantity]])</f>
        <v>1</v>
      </c>
      <c r="J17444">
        <v>5</v>
      </c>
      <c r="K17444" s="4">
        <f>IF(ISBLANK(Table1[[#This Row],[Order Total]]),AVERAGE(J17444:J34977),Table1[[#This Row],[Order Total]])</f>
        <v>5</v>
      </c>
      <c r="L17444" s="1">
        <v>44578</v>
      </c>
      <c r="M17444" t="s">
        <v>28</v>
      </c>
      <c r="N17444" s="4" t="str">
        <f>IF(ISBLANK(Table1[[#This Row],[Payment Method]]),"Unknown",Table1[[#This Row],[Payment Method]])</f>
        <v>Cash</v>
      </c>
    </row>
    <row r="17445" spans="1:14" hidden="1" x14ac:dyDescent="0.35">
      <c r="A17445" t="s">
        <v>17585</v>
      </c>
      <c r="B17445" t="s">
        <v>397</v>
      </c>
      <c r="C17445" t="s">
        <v>50</v>
      </c>
      <c r="D17445" t="s">
        <v>207</v>
      </c>
      <c r="E17445" s="4" t="str">
        <f>IF(ISBLANK(Table1[[#This Row],[Item]]),"Unknown",Table1[[#This Row],[Item]])</f>
        <v>Nachos Grande</v>
      </c>
      <c r="F17445">
        <v>10</v>
      </c>
      <c r="G17445" s="4">
        <f>IF(ISBLANK(Table1[[#This Row],[Price]]),AVERAGE(F17445:F34978),Table1[[#This Row],[Price]])</f>
        <v>10</v>
      </c>
      <c r="H17445">
        <v>2</v>
      </c>
      <c r="I17445" s="4">
        <f>IF(ISBLANK(Table1[[#This Row],[Quantity]]),AVERAGE(H17445:H34978),Table1[[#This Row],[Quantity]])</f>
        <v>2</v>
      </c>
      <c r="J17445">
        <v>20</v>
      </c>
      <c r="K17445" s="4">
        <f>IF(ISBLANK(Table1[[#This Row],[Order Total]]),AVERAGE(J17445:J34978),Table1[[#This Row],[Order Total]])</f>
        <v>20</v>
      </c>
      <c r="L17445" s="1">
        <v>45260</v>
      </c>
      <c r="M17445" t="s">
        <v>17</v>
      </c>
      <c r="N17445" s="4" t="str">
        <f>IF(ISBLANK(Table1[[#This Row],[Payment Method]]),"Unknown",Table1[[#This Row],[Payment Method]])</f>
        <v>Digital Wallet</v>
      </c>
    </row>
    <row r="17446" spans="1:14" hidden="1" x14ac:dyDescent="0.35">
      <c r="A17446" t="s">
        <v>17586</v>
      </c>
      <c r="B17446" t="s">
        <v>155</v>
      </c>
      <c r="C17446" t="s">
        <v>50</v>
      </c>
      <c r="D17446" t="s">
        <v>86</v>
      </c>
      <c r="E17446" s="4" t="str">
        <f>IF(ISBLANK(Table1[[#This Row],[Item]]),"Unknown",Table1[[#This Row],[Item]])</f>
        <v>Cheese Fries</v>
      </c>
      <c r="F17446">
        <v>5</v>
      </c>
      <c r="G17446" s="4">
        <f>IF(ISBLANK(Table1[[#This Row],[Price]]),AVERAGE(F17446:F34979),Table1[[#This Row],[Price]])</f>
        <v>5</v>
      </c>
      <c r="H17446">
        <v>2</v>
      </c>
      <c r="I17446" s="4">
        <f>IF(ISBLANK(Table1[[#This Row],[Quantity]]),AVERAGE(H17446:H34979),Table1[[#This Row],[Quantity]])</f>
        <v>2</v>
      </c>
      <c r="J17446">
        <v>10</v>
      </c>
      <c r="K17446" s="4">
        <f>IF(ISBLANK(Table1[[#This Row],[Order Total]]),AVERAGE(J17446:J34979),Table1[[#This Row],[Order Total]])</f>
        <v>10</v>
      </c>
      <c r="L17446" s="1">
        <v>45246</v>
      </c>
      <c r="M17446" t="s">
        <v>28</v>
      </c>
      <c r="N17446" s="4" t="str">
        <f>IF(ISBLANK(Table1[[#This Row],[Payment Method]]),"Unknown",Table1[[#This Row],[Payment Method]])</f>
        <v>Cash</v>
      </c>
    </row>
    <row r="17447" spans="1:14" hidden="1" x14ac:dyDescent="0.35">
      <c r="A17447" t="s">
        <v>17587</v>
      </c>
      <c r="B17447" t="s">
        <v>155</v>
      </c>
      <c r="C17447" t="s">
        <v>50</v>
      </c>
      <c r="D17447" t="s">
        <v>112</v>
      </c>
      <c r="E17447" s="4" t="str">
        <f>IF(ISBLANK(Table1[[#This Row],[Item]]),"Unknown",Table1[[#This Row],[Item]])</f>
        <v>French Fries</v>
      </c>
      <c r="F17447">
        <v>4</v>
      </c>
      <c r="G17447" s="4">
        <f>IF(ISBLANK(Table1[[#This Row],[Price]]),AVERAGE(F17447:F34980),Table1[[#This Row],[Price]])</f>
        <v>4</v>
      </c>
      <c r="H17447">
        <v>4</v>
      </c>
      <c r="I17447" s="4">
        <f>IF(ISBLANK(Table1[[#This Row],[Quantity]]),AVERAGE(H17447:H34980),Table1[[#This Row],[Quantity]])</f>
        <v>4</v>
      </c>
      <c r="J17447">
        <v>16</v>
      </c>
      <c r="K17447" s="4">
        <f>IF(ISBLANK(Table1[[#This Row],[Order Total]]),AVERAGE(J17447:J34980),Table1[[#This Row],[Order Total]])</f>
        <v>16</v>
      </c>
      <c r="L17447" s="1">
        <v>44934</v>
      </c>
      <c r="M17447" t="s">
        <v>28</v>
      </c>
      <c r="N17447" s="4" t="str">
        <f>IF(ISBLANK(Table1[[#This Row],[Payment Method]]),"Unknown",Table1[[#This Row],[Payment Method]])</f>
        <v>Cash</v>
      </c>
    </row>
    <row r="17448" spans="1:14" hidden="1" x14ac:dyDescent="0.35">
      <c r="A17448" t="s">
        <v>17588</v>
      </c>
      <c r="B17448" t="s">
        <v>484</v>
      </c>
      <c r="C17448" t="s">
        <v>24</v>
      </c>
      <c r="E17448" s="4" t="str">
        <f>IF(ISBLANK(Table1[[#This Row],[Item]]),"Unknown",Table1[[#This Row],[Item]])</f>
        <v>Unknown</v>
      </c>
      <c r="F17448">
        <v>1</v>
      </c>
      <c r="G17448" s="4">
        <f>IF(ISBLANK(Table1[[#This Row],[Price]]),AVERAGE(F17448:F34981),Table1[[#This Row],[Price]])</f>
        <v>1</v>
      </c>
      <c r="H17448">
        <v>3</v>
      </c>
      <c r="I17448" s="4">
        <f>IF(ISBLANK(Table1[[#This Row],[Quantity]]),AVERAGE(H17448:H34981),Table1[[#This Row],[Quantity]])</f>
        <v>3</v>
      </c>
      <c r="J17448">
        <v>3</v>
      </c>
      <c r="K17448" s="4">
        <f>IF(ISBLANK(Table1[[#This Row],[Order Total]]),AVERAGE(J17448:J34981),Table1[[#This Row],[Order Total]])</f>
        <v>3</v>
      </c>
      <c r="L17448" s="1">
        <v>44767</v>
      </c>
      <c r="N17448" s="4" t="str">
        <f>IF(ISBLANK(Table1[[#This Row],[Payment Method]]),"Unknown",Table1[[#This Row],[Payment Method]])</f>
        <v>Unknown</v>
      </c>
    </row>
    <row r="17449" spans="1:14" hidden="1" x14ac:dyDescent="0.35">
      <c r="A17449" t="s">
        <v>17589</v>
      </c>
      <c r="B17449" t="s">
        <v>225</v>
      </c>
      <c r="C17449" t="s">
        <v>11</v>
      </c>
      <c r="D17449" t="s">
        <v>230</v>
      </c>
      <c r="E17449" s="4" t="str">
        <f>IF(ISBLANK(Table1[[#This Row],[Item]]),"Unknown",Table1[[#This Row],[Item]])</f>
        <v>Onion Rings</v>
      </c>
      <c r="F17449">
        <v>5</v>
      </c>
      <c r="G17449" s="4">
        <f>IF(ISBLANK(Table1[[#This Row],[Price]]),AVERAGE(F17449:F34982),Table1[[#This Row],[Price]])</f>
        <v>5</v>
      </c>
      <c r="H17449">
        <v>3</v>
      </c>
      <c r="I17449" s="4">
        <f>IF(ISBLANK(Table1[[#This Row],[Quantity]]),AVERAGE(H17449:H34982),Table1[[#This Row],[Quantity]])</f>
        <v>3</v>
      </c>
      <c r="J17449">
        <v>15</v>
      </c>
      <c r="K17449" s="4">
        <f>IF(ISBLANK(Table1[[#This Row],[Order Total]]),AVERAGE(J17449:J34982),Table1[[#This Row],[Order Total]])</f>
        <v>15</v>
      </c>
      <c r="L17449" s="1">
        <v>44964</v>
      </c>
      <c r="N17449" s="4" t="str">
        <f>IF(ISBLANK(Table1[[#This Row],[Payment Method]]),"Unknown",Table1[[#This Row],[Payment Method]])</f>
        <v>Unknown</v>
      </c>
    </row>
    <row r="17450" spans="1:14" hidden="1" x14ac:dyDescent="0.35">
      <c r="A17450" t="s">
        <v>17590</v>
      </c>
      <c r="B17450" t="s">
        <v>441</v>
      </c>
      <c r="C17450" t="s">
        <v>24</v>
      </c>
      <c r="D17450" t="s">
        <v>77</v>
      </c>
      <c r="E17450" s="4" t="str">
        <f>IF(ISBLANK(Table1[[#This Row],[Item]]),"Unknown",Table1[[#This Row],[Item]])</f>
        <v>Coca Cola</v>
      </c>
      <c r="F17450">
        <v>2.5</v>
      </c>
      <c r="G17450" s="4">
        <f>IF(ISBLANK(Table1[[#This Row],[Price]]),AVERAGE(F17450:F34983),Table1[[#This Row],[Price]])</f>
        <v>2.5</v>
      </c>
      <c r="H17450">
        <v>5</v>
      </c>
      <c r="I17450" s="4">
        <f>IF(ISBLANK(Table1[[#This Row],[Quantity]]),AVERAGE(H17450:H34983),Table1[[#This Row],[Quantity]])</f>
        <v>5</v>
      </c>
      <c r="J17450">
        <v>12.5</v>
      </c>
      <c r="K17450" s="4">
        <f>IF(ISBLANK(Table1[[#This Row],[Order Total]]),AVERAGE(J17450:J34983),Table1[[#This Row],[Order Total]])</f>
        <v>12.5</v>
      </c>
      <c r="L17450" s="1">
        <v>45194</v>
      </c>
      <c r="M17450" t="s">
        <v>28</v>
      </c>
      <c r="N17450" s="4" t="str">
        <f>IF(ISBLANK(Table1[[#This Row],[Payment Method]]),"Unknown",Table1[[#This Row],[Payment Method]])</f>
        <v>Cash</v>
      </c>
    </row>
    <row r="17451" spans="1:14" hidden="1" x14ac:dyDescent="0.35">
      <c r="A17451" t="s">
        <v>17591</v>
      </c>
      <c r="B17451" t="s">
        <v>268</v>
      </c>
      <c r="C17451" t="s">
        <v>11</v>
      </c>
      <c r="D17451" t="s">
        <v>12</v>
      </c>
      <c r="E17451" s="4" t="str">
        <f>IF(ISBLANK(Table1[[#This Row],[Item]]),"Unknown",Table1[[#This Row],[Item]])</f>
        <v>Side Salad</v>
      </c>
      <c r="F17451">
        <v>3</v>
      </c>
      <c r="G17451" s="4">
        <f>IF(ISBLANK(Table1[[#This Row],[Price]]),AVERAGE(F17451:F34984),Table1[[#This Row],[Price]])</f>
        <v>3</v>
      </c>
      <c r="H17451">
        <v>3</v>
      </c>
      <c r="I17451" s="4">
        <f>IF(ISBLANK(Table1[[#This Row],[Quantity]]),AVERAGE(H17451:H34984),Table1[[#This Row],[Quantity]])</f>
        <v>3</v>
      </c>
      <c r="J17451">
        <v>9</v>
      </c>
      <c r="K17451" s="4">
        <f>IF(ISBLANK(Table1[[#This Row],[Order Total]]),AVERAGE(J17451:J34984),Table1[[#This Row],[Order Total]])</f>
        <v>9</v>
      </c>
      <c r="L17451" s="1">
        <v>45053</v>
      </c>
      <c r="M17451" t="s">
        <v>17</v>
      </c>
      <c r="N17451" s="4" t="str">
        <f>IF(ISBLANK(Table1[[#This Row],[Payment Method]]),"Unknown",Table1[[#This Row],[Payment Method]])</f>
        <v>Digital Wallet</v>
      </c>
    </row>
    <row r="17452" spans="1:14" hidden="1" x14ac:dyDescent="0.35">
      <c r="A17452" t="s">
        <v>17592</v>
      </c>
      <c r="B17452" t="s">
        <v>372</v>
      </c>
      <c r="C17452" t="s">
        <v>38</v>
      </c>
      <c r="D17452" t="s">
        <v>74</v>
      </c>
      <c r="E17452" s="4" t="str">
        <f>IF(ISBLANK(Table1[[#This Row],[Item]]),"Unknown",Table1[[#This Row],[Item]])</f>
        <v>Chocolate Cake</v>
      </c>
      <c r="F17452">
        <v>6</v>
      </c>
      <c r="G17452" s="4">
        <f>IF(ISBLANK(Table1[[#This Row],[Price]]),AVERAGE(F17452:F34985),Table1[[#This Row],[Price]])</f>
        <v>6</v>
      </c>
      <c r="H17452">
        <v>2</v>
      </c>
      <c r="I17452" s="4">
        <f>IF(ISBLANK(Table1[[#This Row],[Quantity]]),AVERAGE(H17452:H34985),Table1[[#This Row],[Quantity]])</f>
        <v>2</v>
      </c>
      <c r="J17452">
        <v>12</v>
      </c>
      <c r="K17452" s="4">
        <f>IF(ISBLANK(Table1[[#This Row],[Order Total]]),AVERAGE(J17452:J34985),Table1[[#This Row],[Order Total]])</f>
        <v>12</v>
      </c>
      <c r="L17452" s="1">
        <v>44834</v>
      </c>
      <c r="M17452" t="s">
        <v>17</v>
      </c>
      <c r="N17452" s="4" t="str">
        <f>IF(ISBLANK(Table1[[#This Row],[Payment Method]]),"Unknown",Table1[[#This Row],[Payment Method]])</f>
        <v>Digital Wallet</v>
      </c>
    </row>
    <row r="17453" spans="1:14" hidden="1" x14ac:dyDescent="0.35">
      <c r="A17453" t="s">
        <v>17593</v>
      </c>
      <c r="B17453" t="s">
        <v>158</v>
      </c>
      <c r="C17453" t="s">
        <v>11</v>
      </c>
      <c r="D17453" t="s">
        <v>33</v>
      </c>
      <c r="E17453" s="4" t="str">
        <f>IF(ISBLANK(Table1[[#This Row],[Item]]),"Unknown",Table1[[#This Row],[Item]])</f>
        <v>Garlic Bread</v>
      </c>
      <c r="F17453">
        <v>4</v>
      </c>
      <c r="G17453" s="4">
        <f>IF(ISBLANK(Table1[[#This Row],[Price]]),AVERAGE(F17453:F34986),Table1[[#This Row],[Price]])</f>
        <v>4</v>
      </c>
      <c r="H17453">
        <v>1</v>
      </c>
      <c r="I17453" s="4">
        <f>IF(ISBLANK(Table1[[#This Row],[Quantity]]),AVERAGE(H17453:H34986),Table1[[#This Row],[Quantity]])</f>
        <v>1</v>
      </c>
      <c r="J17453">
        <v>4</v>
      </c>
      <c r="K17453" s="4">
        <f>IF(ISBLANK(Table1[[#This Row],[Order Total]]),AVERAGE(J17453:J34986),Table1[[#This Row],[Order Total]])</f>
        <v>4</v>
      </c>
      <c r="L17453" s="1">
        <v>44589</v>
      </c>
      <c r="M17453" t="s">
        <v>28</v>
      </c>
      <c r="N17453" s="4" t="str">
        <f>IF(ISBLANK(Table1[[#This Row],[Payment Method]]),"Unknown",Table1[[#This Row],[Payment Method]])</f>
        <v>Cash</v>
      </c>
    </row>
    <row r="17454" spans="1:14" x14ac:dyDescent="0.35">
      <c r="A17454" t="s">
        <v>17594</v>
      </c>
      <c r="B17454" t="s">
        <v>219</v>
      </c>
      <c r="C17454" t="s">
        <v>24</v>
      </c>
      <c r="E17454" s="4" t="str">
        <f>IF(ISBLANK(Table1[[#This Row],[Item]]),"Unknown",Table1[[#This Row],[Item]])</f>
        <v>Unknown</v>
      </c>
      <c r="G17454" s="4">
        <f>IF(ISBLANK(Table1[[#This Row],[Price]]),AVERAGE(F17454:F34987),Table1[[#This Row],[Price]])</f>
        <v>5.9473684210526319</v>
      </c>
      <c r="I17454" s="4">
        <f>IF(ISBLANK(Table1[[#This Row],[Quantity]]),AVERAGE(H17454:H34987),Table1[[#This Row],[Quantity]])</f>
        <v>3.1392405063291138</v>
      </c>
      <c r="K17454" s="4">
        <f>IF(ISBLANK(Table1[[#This Row],[Order Total]]),AVERAGE(J17454:J34987),Table1[[#This Row],[Order Total]])</f>
        <v>18.569620253164558</v>
      </c>
      <c r="L17454" s="1">
        <v>44759</v>
      </c>
      <c r="M17454" t="s">
        <v>13</v>
      </c>
      <c r="N17454" s="4" t="str">
        <f>IF(ISBLANK(Table1[[#This Row],[Payment Method]]),"Unknown",Table1[[#This Row],[Payment Method]])</f>
        <v>Credit Card</v>
      </c>
    </row>
    <row r="17455" spans="1:14" hidden="1" x14ac:dyDescent="0.35">
      <c r="A17455" t="s">
        <v>17595</v>
      </c>
      <c r="B17455" t="s">
        <v>376</v>
      </c>
      <c r="C17455" t="s">
        <v>50</v>
      </c>
      <c r="D17455" t="s">
        <v>86</v>
      </c>
      <c r="E17455" s="4" t="str">
        <f>IF(ISBLANK(Table1[[#This Row],[Item]]),"Unknown",Table1[[#This Row],[Item]])</f>
        <v>Cheese Fries</v>
      </c>
      <c r="F17455">
        <v>5</v>
      </c>
      <c r="G17455" s="4">
        <f>IF(ISBLANK(Table1[[#This Row],[Price]]),AVERAGE(F17455:F34988),Table1[[#This Row],[Price]])</f>
        <v>5</v>
      </c>
      <c r="H17455">
        <v>1</v>
      </c>
      <c r="I17455" s="4">
        <f>IF(ISBLANK(Table1[[#This Row],[Quantity]]),AVERAGE(H17455:H34988),Table1[[#This Row],[Quantity]])</f>
        <v>1</v>
      </c>
      <c r="J17455">
        <v>5</v>
      </c>
      <c r="K17455" s="4">
        <f>IF(ISBLANK(Table1[[#This Row],[Order Total]]),AVERAGE(J17455:J34988),Table1[[#This Row],[Order Total]])</f>
        <v>5</v>
      </c>
      <c r="L17455" s="1">
        <v>44617</v>
      </c>
      <c r="M17455" t="s">
        <v>17</v>
      </c>
      <c r="N17455" s="4" t="str">
        <f>IF(ISBLANK(Table1[[#This Row],[Payment Method]]),"Unknown",Table1[[#This Row],[Payment Method]])</f>
        <v>Digital Wallet</v>
      </c>
    </row>
    <row r="17456" spans="1:14" hidden="1" x14ac:dyDescent="0.35">
      <c r="A17456" t="s">
        <v>17596</v>
      </c>
      <c r="B17456" t="s">
        <v>185</v>
      </c>
      <c r="C17456" t="s">
        <v>20</v>
      </c>
      <c r="D17456" t="s">
        <v>30</v>
      </c>
      <c r="E17456" s="4" t="str">
        <f>IF(ISBLANK(Table1[[#This Row],[Item]]),"Unknown",Table1[[#This Row],[Item]])</f>
        <v>Salmon</v>
      </c>
      <c r="F17456">
        <v>18</v>
      </c>
      <c r="G17456" s="4">
        <f>IF(ISBLANK(Table1[[#This Row],[Price]]),AVERAGE(F17456:F34989),Table1[[#This Row],[Price]])</f>
        <v>18</v>
      </c>
      <c r="H17456">
        <v>3</v>
      </c>
      <c r="I17456" s="4">
        <f>IF(ISBLANK(Table1[[#This Row],[Quantity]]),AVERAGE(H17456:H34989),Table1[[#This Row],[Quantity]])</f>
        <v>3</v>
      </c>
      <c r="J17456">
        <v>54</v>
      </c>
      <c r="K17456" s="4">
        <f>IF(ISBLANK(Table1[[#This Row],[Order Total]]),AVERAGE(J17456:J34989),Table1[[#This Row],[Order Total]])</f>
        <v>54</v>
      </c>
      <c r="L17456" s="1">
        <v>45268</v>
      </c>
      <c r="M17456" t="s">
        <v>13</v>
      </c>
      <c r="N17456" s="4" t="str">
        <f>IF(ISBLANK(Table1[[#This Row],[Payment Method]]),"Unknown",Table1[[#This Row],[Payment Method]])</f>
        <v>Credit Card</v>
      </c>
    </row>
    <row r="17457" spans="1:14" hidden="1" x14ac:dyDescent="0.35">
      <c r="A17457" t="s">
        <v>17597</v>
      </c>
      <c r="B17457" t="s">
        <v>97</v>
      </c>
      <c r="C17457" t="s">
        <v>24</v>
      </c>
      <c r="D17457" t="s">
        <v>77</v>
      </c>
      <c r="E17457" s="4" t="str">
        <f>IF(ISBLANK(Table1[[#This Row],[Item]]),"Unknown",Table1[[#This Row],[Item]])</f>
        <v>Coca Cola</v>
      </c>
      <c r="F17457">
        <v>2.5</v>
      </c>
      <c r="G17457" s="4">
        <f>IF(ISBLANK(Table1[[#This Row],[Price]]),AVERAGE(F17457:F34990),Table1[[#This Row],[Price]])</f>
        <v>2.5</v>
      </c>
      <c r="H17457">
        <v>4</v>
      </c>
      <c r="I17457" s="4">
        <f>IF(ISBLANK(Table1[[#This Row],[Quantity]]),AVERAGE(H17457:H34990),Table1[[#This Row],[Quantity]])</f>
        <v>4</v>
      </c>
      <c r="J17457">
        <v>10</v>
      </c>
      <c r="K17457" s="4">
        <f>IF(ISBLANK(Table1[[#This Row],[Order Total]]),AVERAGE(J17457:J34990),Table1[[#This Row],[Order Total]])</f>
        <v>10</v>
      </c>
      <c r="L17457" s="1">
        <v>44651</v>
      </c>
      <c r="M17457" t="s">
        <v>17</v>
      </c>
      <c r="N17457" s="4" t="str">
        <f>IF(ISBLANK(Table1[[#This Row],[Payment Method]]),"Unknown",Table1[[#This Row],[Payment Method]])</f>
        <v>Digital Wallet</v>
      </c>
    </row>
    <row r="17458" spans="1:14" hidden="1" x14ac:dyDescent="0.35">
      <c r="A17458" t="s">
        <v>17598</v>
      </c>
      <c r="B17458" t="s">
        <v>305</v>
      </c>
      <c r="C17458" t="s">
        <v>50</v>
      </c>
      <c r="D17458" t="s">
        <v>112</v>
      </c>
      <c r="E17458" s="4" t="str">
        <f>IF(ISBLANK(Table1[[#This Row],[Item]]),"Unknown",Table1[[#This Row],[Item]])</f>
        <v>French Fries</v>
      </c>
      <c r="F17458">
        <v>4</v>
      </c>
      <c r="G17458" s="4">
        <f>IF(ISBLANK(Table1[[#This Row],[Price]]),AVERAGE(F17458:F34991),Table1[[#This Row],[Price]])</f>
        <v>4</v>
      </c>
      <c r="H17458">
        <v>2</v>
      </c>
      <c r="I17458" s="4">
        <f>IF(ISBLANK(Table1[[#This Row],[Quantity]]),AVERAGE(H17458:H34991),Table1[[#This Row],[Quantity]])</f>
        <v>2</v>
      </c>
      <c r="J17458">
        <v>8</v>
      </c>
      <c r="K17458" s="4">
        <f>IF(ISBLANK(Table1[[#This Row],[Order Total]]),AVERAGE(J17458:J34991),Table1[[#This Row],[Order Total]])</f>
        <v>8</v>
      </c>
      <c r="L17458" s="1">
        <v>44597</v>
      </c>
      <c r="M17458" t="s">
        <v>17</v>
      </c>
      <c r="N17458" s="4" t="str">
        <f>IF(ISBLANK(Table1[[#This Row],[Payment Method]]),"Unknown",Table1[[#This Row],[Payment Method]])</f>
        <v>Digital Wallet</v>
      </c>
    </row>
    <row r="17459" spans="1:14" hidden="1" x14ac:dyDescent="0.35">
      <c r="A17459" t="s">
        <v>17599</v>
      </c>
      <c r="B17459" t="s">
        <v>95</v>
      </c>
      <c r="C17459" t="s">
        <v>24</v>
      </c>
      <c r="D17459" t="s">
        <v>141</v>
      </c>
      <c r="E17459" s="4" t="str">
        <f>IF(ISBLANK(Table1[[#This Row],[Item]]),"Unknown",Table1[[#This Row],[Item]])</f>
        <v>Iced Tea</v>
      </c>
      <c r="F17459">
        <v>2.5</v>
      </c>
      <c r="G17459" s="4">
        <f>IF(ISBLANK(Table1[[#This Row],[Price]]),AVERAGE(F17459:F34992),Table1[[#This Row],[Price]])</f>
        <v>2.5</v>
      </c>
      <c r="H17459">
        <v>1</v>
      </c>
      <c r="I17459" s="4">
        <f>IF(ISBLANK(Table1[[#This Row],[Quantity]]),AVERAGE(H17459:H34992),Table1[[#This Row],[Quantity]])</f>
        <v>1</v>
      </c>
      <c r="J17459">
        <v>2.5</v>
      </c>
      <c r="K17459" s="4">
        <f>IF(ISBLANK(Table1[[#This Row],[Order Total]]),AVERAGE(J17459:J34992),Table1[[#This Row],[Order Total]])</f>
        <v>2.5</v>
      </c>
      <c r="L17459" s="1">
        <v>44845</v>
      </c>
      <c r="M17459" t="s">
        <v>13</v>
      </c>
      <c r="N17459" s="4" t="str">
        <f>IF(ISBLANK(Table1[[#This Row],[Payment Method]]),"Unknown",Table1[[#This Row],[Payment Method]])</f>
        <v>Credit Card</v>
      </c>
    </row>
    <row r="17460" spans="1:14" hidden="1" x14ac:dyDescent="0.35">
      <c r="A17460" t="s">
        <v>17600</v>
      </c>
      <c r="B17460" t="s">
        <v>181</v>
      </c>
      <c r="C17460" t="s">
        <v>50</v>
      </c>
      <c r="D17460" t="s">
        <v>99</v>
      </c>
      <c r="E17460" s="4" t="str">
        <f>IF(ISBLANK(Table1[[#This Row],[Item]]),"Unknown",Table1[[#This Row],[Item]])</f>
        <v>Chicken Melt</v>
      </c>
      <c r="F17460">
        <v>8</v>
      </c>
      <c r="G17460" s="4">
        <f>IF(ISBLANK(Table1[[#This Row],[Price]]),AVERAGE(F17460:F34993),Table1[[#This Row],[Price]])</f>
        <v>8</v>
      </c>
      <c r="H17460">
        <v>3</v>
      </c>
      <c r="I17460" s="4">
        <f>IF(ISBLANK(Table1[[#This Row],[Quantity]]),AVERAGE(H17460:H34993),Table1[[#This Row],[Quantity]])</f>
        <v>3</v>
      </c>
      <c r="J17460">
        <v>24</v>
      </c>
      <c r="K17460" s="4">
        <f>IF(ISBLANK(Table1[[#This Row],[Order Total]]),AVERAGE(J17460:J34993),Table1[[#This Row],[Order Total]])</f>
        <v>24</v>
      </c>
      <c r="L17460" s="1">
        <v>44663</v>
      </c>
      <c r="M17460" t="s">
        <v>17</v>
      </c>
      <c r="N17460" s="4" t="str">
        <f>IF(ISBLANK(Table1[[#This Row],[Payment Method]]),"Unknown",Table1[[#This Row],[Payment Method]])</f>
        <v>Digital Wallet</v>
      </c>
    </row>
    <row r="17461" spans="1:14" hidden="1" x14ac:dyDescent="0.35">
      <c r="A17461" t="s">
        <v>17601</v>
      </c>
      <c r="B17461" t="s">
        <v>397</v>
      </c>
      <c r="C17461" t="s">
        <v>24</v>
      </c>
      <c r="D17461" t="s">
        <v>77</v>
      </c>
      <c r="E17461" s="4" t="str">
        <f>IF(ISBLANK(Table1[[#This Row],[Item]]),"Unknown",Table1[[#This Row],[Item]])</f>
        <v>Coca Cola</v>
      </c>
      <c r="F17461">
        <v>2.5</v>
      </c>
      <c r="G17461" s="4">
        <f>IF(ISBLANK(Table1[[#This Row],[Price]]),AVERAGE(F17461:F34994),Table1[[#This Row],[Price]])</f>
        <v>2.5</v>
      </c>
      <c r="H17461">
        <v>4</v>
      </c>
      <c r="I17461" s="4">
        <f>IF(ISBLANK(Table1[[#This Row],[Quantity]]),AVERAGE(H17461:H34994),Table1[[#This Row],[Quantity]])</f>
        <v>4</v>
      </c>
      <c r="J17461">
        <v>10</v>
      </c>
      <c r="K17461" s="4">
        <f>IF(ISBLANK(Table1[[#This Row],[Order Total]]),AVERAGE(J17461:J34994),Table1[[#This Row],[Order Total]])</f>
        <v>10</v>
      </c>
      <c r="L17461" s="1">
        <v>45280</v>
      </c>
      <c r="M17461" t="s">
        <v>28</v>
      </c>
      <c r="N17461" s="4" t="str">
        <f>IF(ISBLANK(Table1[[#This Row],[Payment Method]]),"Unknown",Table1[[#This Row],[Payment Method]])</f>
        <v>Cash</v>
      </c>
    </row>
    <row r="17462" spans="1:14" hidden="1" x14ac:dyDescent="0.35">
      <c r="A17462" t="s">
        <v>17602</v>
      </c>
      <c r="B17462" t="s">
        <v>176</v>
      </c>
      <c r="C17462" t="s">
        <v>24</v>
      </c>
      <c r="D17462" t="s">
        <v>141</v>
      </c>
      <c r="E17462" s="4" t="str">
        <f>IF(ISBLANK(Table1[[#This Row],[Item]]),"Unknown",Table1[[#This Row],[Item]])</f>
        <v>Iced Tea</v>
      </c>
      <c r="F17462">
        <v>2.5</v>
      </c>
      <c r="G17462" s="4">
        <f>IF(ISBLANK(Table1[[#This Row],[Price]]),AVERAGE(F17462:F34995),Table1[[#This Row],[Price]])</f>
        <v>2.5</v>
      </c>
      <c r="H17462">
        <v>4</v>
      </c>
      <c r="I17462" s="4">
        <f>IF(ISBLANK(Table1[[#This Row],[Quantity]]),AVERAGE(H17462:H34995),Table1[[#This Row],[Quantity]])</f>
        <v>4</v>
      </c>
      <c r="J17462">
        <v>10</v>
      </c>
      <c r="K17462" s="4">
        <f>IF(ISBLANK(Table1[[#This Row],[Order Total]]),AVERAGE(J17462:J34995),Table1[[#This Row],[Order Total]])</f>
        <v>10</v>
      </c>
      <c r="L17462" s="1">
        <v>45050</v>
      </c>
      <c r="M17462" t="s">
        <v>13</v>
      </c>
      <c r="N17462" s="4" t="str">
        <f>IF(ISBLANK(Table1[[#This Row],[Payment Method]]),"Unknown",Table1[[#This Row],[Payment Method]])</f>
        <v>Credit Card</v>
      </c>
    </row>
    <row r="17463" spans="1:14" hidden="1" x14ac:dyDescent="0.35">
      <c r="A17463" t="s">
        <v>17603</v>
      </c>
      <c r="B17463" t="s">
        <v>19</v>
      </c>
      <c r="C17463" t="s">
        <v>24</v>
      </c>
      <c r="D17463" t="s">
        <v>77</v>
      </c>
      <c r="E17463" s="4" t="str">
        <f>IF(ISBLANK(Table1[[#This Row],[Item]]),"Unknown",Table1[[#This Row],[Item]])</f>
        <v>Coca Cola</v>
      </c>
      <c r="F17463">
        <v>2.5</v>
      </c>
      <c r="G17463" s="4">
        <f>IF(ISBLANK(Table1[[#This Row],[Price]]),AVERAGE(F17463:F34996),Table1[[#This Row],[Price]])</f>
        <v>2.5</v>
      </c>
      <c r="H17463">
        <v>1</v>
      </c>
      <c r="I17463" s="4">
        <f>IF(ISBLANK(Table1[[#This Row],[Quantity]]),AVERAGE(H17463:H34996),Table1[[#This Row],[Quantity]])</f>
        <v>1</v>
      </c>
      <c r="J17463">
        <v>2.5</v>
      </c>
      <c r="K17463" s="4">
        <f>IF(ISBLANK(Table1[[#This Row],[Order Total]]),AVERAGE(J17463:J34996),Table1[[#This Row],[Order Total]])</f>
        <v>2.5</v>
      </c>
      <c r="L17463" s="1">
        <v>44631</v>
      </c>
      <c r="M17463" t="s">
        <v>13</v>
      </c>
      <c r="N17463" s="4" t="str">
        <f>IF(ISBLANK(Table1[[#This Row],[Payment Method]]),"Unknown",Table1[[#This Row],[Payment Method]])</f>
        <v>Credit Card</v>
      </c>
    </row>
    <row r="17464" spans="1:14" hidden="1" x14ac:dyDescent="0.35">
      <c r="A17464" t="s">
        <v>17604</v>
      </c>
      <c r="B17464" t="s">
        <v>150</v>
      </c>
      <c r="C17464" t="s">
        <v>50</v>
      </c>
      <c r="D17464" t="s">
        <v>99</v>
      </c>
      <c r="E17464" s="4" t="str">
        <f>IF(ISBLANK(Table1[[#This Row],[Item]]),"Unknown",Table1[[#This Row],[Item]])</f>
        <v>Chicken Melt</v>
      </c>
      <c r="F17464">
        <v>8</v>
      </c>
      <c r="G17464" s="4">
        <f>IF(ISBLANK(Table1[[#This Row],[Price]]),AVERAGE(F17464:F34997),Table1[[#This Row],[Price]])</f>
        <v>8</v>
      </c>
      <c r="H17464">
        <v>1</v>
      </c>
      <c r="I17464" s="4">
        <f>IF(ISBLANK(Table1[[#This Row],[Quantity]]),AVERAGE(H17464:H34997),Table1[[#This Row],[Quantity]])</f>
        <v>1</v>
      </c>
      <c r="J17464">
        <v>8</v>
      </c>
      <c r="K17464" s="4">
        <f>IF(ISBLANK(Table1[[#This Row],[Order Total]]),AVERAGE(J17464:J34997),Table1[[#This Row],[Order Total]])</f>
        <v>8</v>
      </c>
      <c r="L17464" s="1">
        <v>44971</v>
      </c>
      <c r="M17464" t="s">
        <v>17</v>
      </c>
      <c r="N17464" s="4" t="str">
        <f>IF(ISBLANK(Table1[[#This Row],[Payment Method]]),"Unknown",Table1[[#This Row],[Payment Method]])</f>
        <v>Digital Wallet</v>
      </c>
    </row>
    <row r="17465" spans="1:14" hidden="1" x14ac:dyDescent="0.35">
      <c r="A17465" t="s">
        <v>17605</v>
      </c>
      <c r="B17465" t="s">
        <v>200</v>
      </c>
      <c r="C17465" t="s">
        <v>11</v>
      </c>
      <c r="D17465" t="s">
        <v>12</v>
      </c>
      <c r="E17465" s="4" t="str">
        <f>IF(ISBLANK(Table1[[#This Row],[Item]]),"Unknown",Table1[[#This Row],[Item]])</f>
        <v>Side Salad</v>
      </c>
      <c r="F17465">
        <v>3</v>
      </c>
      <c r="G17465" s="4">
        <f>IF(ISBLANK(Table1[[#This Row],[Price]]),AVERAGE(F17465:F34998),Table1[[#This Row],[Price]])</f>
        <v>3</v>
      </c>
      <c r="H17465">
        <v>3</v>
      </c>
      <c r="I17465" s="4">
        <f>IF(ISBLANK(Table1[[#This Row],[Quantity]]),AVERAGE(H17465:H34998),Table1[[#This Row],[Quantity]])</f>
        <v>3</v>
      </c>
      <c r="J17465">
        <v>9</v>
      </c>
      <c r="K17465" s="4">
        <f>IF(ISBLANK(Table1[[#This Row],[Order Total]]),AVERAGE(J17465:J34998),Table1[[#This Row],[Order Total]])</f>
        <v>9</v>
      </c>
      <c r="L17465" s="1">
        <v>44993</v>
      </c>
      <c r="M17465" t="s">
        <v>13</v>
      </c>
      <c r="N17465" s="4" t="str">
        <f>IF(ISBLANK(Table1[[#This Row],[Payment Method]]),"Unknown",Table1[[#This Row],[Payment Method]])</f>
        <v>Credit Card</v>
      </c>
    </row>
    <row r="17466" spans="1:14" hidden="1" x14ac:dyDescent="0.35">
      <c r="A17466" t="s">
        <v>17606</v>
      </c>
      <c r="B17466" t="s">
        <v>120</v>
      </c>
      <c r="C17466" t="s">
        <v>20</v>
      </c>
      <c r="D17466" t="s">
        <v>27</v>
      </c>
      <c r="E17466" s="4" t="str">
        <f>IF(ISBLANK(Table1[[#This Row],[Item]]),"Unknown",Table1[[#This Row],[Item]])</f>
        <v>Pasta Alfredo</v>
      </c>
      <c r="F17466">
        <v>12</v>
      </c>
      <c r="G17466" s="4">
        <f>IF(ISBLANK(Table1[[#This Row],[Price]]),AVERAGE(F17466:F34999),Table1[[#This Row],[Price]])</f>
        <v>12</v>
      </c>
      <c r="H17466">
        <v>5</v>
      </c>
      <c r="I17466" s="4">
        <f>IF(ISBLANK(Table1[[#This Row],[Quantity]]),AVERAGE(H17466:H34999),Table1[[#This Row],[Quantity]])</f>
        <v>5</v>
      </c>
      <c r="J17466">
        <v>60</v>
      </c>
      <c r="K17466" s="4">
        <f>IF(ISBLANK(Table1[[#This Row],[Order Total]]),AVERAGE(J17466:J34999),Table1[[#This Row],[Order Total]])</f>
        <v>60</v>
      </c>
      <c r="L17466" s="1">
        <v>45096</v>
      </c>
      <c r="M17466" t="s">
        <v>28</v>
      </c>
      <c r="N17466" s="4" t="str">
        <f>IF(ISBLANK(Table1[[#This Row],[Payment Method]]),"Unknown",Table1[[#This Row],[Payment Method]])</f>
        <v>Cash</v>
      </c>
    </row>
    <row r="17467" spans="1:14" hidden="1" x14ac:dyDescent="0.35">
      <c r="A17467" t="s">
        <v>17607</v>
      </c>
      <c r="B17467" t="s">
        <v>225</v>
      </c>
      <c r="C17467" t="s">
        <v>50</v>
      </c>
      <c r="D17467" t="s">
        <v>112</v>
      </c>
      <c r="E17467" s="4" t="str">
        <f>IF(ISBLANK(Table1[[#This Row],[Item]]),"Unknown",Table1[[#This Row],[Item]])</f>
        <v>French Fries</v>
      </c>
      <c r="F17467">
        <v>4</v>
      </c>
      <c r="G17467" s="4">
        <f>IF(ISBLANK(Table1[[#This Row],[Price]]),AVERAGE(F17467:F35000),Table1[[#This Row],[Price]])</f>
        <v>4</v>
      </c>
      <c r="H17467">
        <v>5</v>
      </c>
      <c r="I17467" s="4">
        <f>IF(ISBLANK(Table1[[#This Row],[Quantity]]),AVERAGE(H17467:H35000),Table1[[#This Row],[Quantity]])</f>
        <v>5</v>
      </c>
      <c r="J17467">
        <v>20</v>
      </c>
      <c r="K17467" s="4">
        <f>IF(ISBLANK(Table1[[#This Row],[Order Total]]),AVERAGE(J17467:J35000),Table1[[#This Row],[Order Total]])</f>
        <v>20</v>
      </c>
      <c r="L17467" s="1">
        <v>44940</v>
      </c>
      <c r="M17467" t="s">
        <v>17</v>
      </c>
      <c r="N17467" s="4" t="str">
        <f>IF(ISBLANK(Table1[[#This Row],[Payment Method]]),"Unknown",Table1[[#This Row],[Payment Method]])</f>
        <v>Digital Wallet</v>
      </c>
    </row>
    <row r="17468" spans="1:14" hidden="1" x14ac:dyDescent="0.35">
      <c r="A17468" t="s">
        <v>17608</v>
      </c>
      <c r="B17468" t="s">
        <v>397</v>
      </c>
      <c r="C17468" t="s">
        <v>50</v>
      </c>
      <c r="D17468" t="s">
        <v>99</v>
      </c>
      <c r="E17468" s="4" t="str">
        <f>IF(ISBLANK(Table1[[#This Row],[Item]]),"Unknown",Table1[[#This Row],[Item]])</f>
        <v>Chicken Melt</v>
      </c>
      <c r="F17468">
        <v>8</v>
      </c>
      <c r="G17468" s="4">
        <f>IF(ISBLANK(Table1[[#This Row],[Price]]),AVERAGE(F17468:F35001),Table1[[#This Row],[Price]])</f>
        <v>8</v>
      </c>
      <c r="H17468">
        <v>1</v>
      </c>
      <c r="I17468" s="4">
        <f>IF(ISBLANK(Table1[[#This Row],[Quantity]]),AVERAGE(H17468:H35001),Table1[[#This Row],[Quantity]])</f>
        <v>1</v>
      </c>
      <c r="J17468">
        <v>8</v>
      </c>
      <c r="K17468" s="4">
        <f>IF(ISBLANK(Table1[[#This Row],[Order Total]]),AVERAGE(J17468:J35001),Table1[[#This Row],[Order Total]])</f>
        <v>8</v>
      </c>
      <c r="L17468" s="1">
        <v>45025</v>
      </c>
      <c r="M17468" t="s">
        <v>13</v>
      </c>
      <c r="N17468" s="4" t="str">
        <f>IF(ISBLANK(Table1[[#This Row],[Payment Method]]),"Unknown",Table1[[#This Row],[Payment Method]])</f>
        <v>Credit Card</v>
      </c>
    </row>
    <row r="17469" spans="1:14" hidden="1" x14ac:dyDescent="0.35">
      <c r="A17469" t="s">
        <v>17609</v>
      </c>
      <c r="B17469" t="s">
        <v>234</v>
      </c>
      <c r="C17469" t="s">
        <v>38</v>
      </c>
      <c r="D17469" t="s">
        <v>74</v>
      </c>
      <c r="E17469" s="4" t="str">
        <f>IF(ISBLANK(Table1[[#This Row],[Item]]),"Unknown",Table1[[#This Row],[Item]])</f>
        <v>Chocolate Cake</v>
      </c>
      <c r="F17469">
        <v>6</v>
      </c>
      <c r="G17469" s="4">
        <f>IF(ISBLANK(Table1[[#This Row],[Price]]),AVERAGE(F17469:F35002),Table1[[#This Row],[Price]])</f>
        <v>6</v>
      </c>
      <c r="H17469">
        <v>4</v>
      </c>
      <c r="I17469" s="4">
        <f>IF(ISBLANK(Table1[[#This Row],[Quantity]]),AVERAGE(H17469:H35002),Table1[[#This Row],[Quantity]])</f>
        <v>4</v>
      </c>
      <c r="J17469">
        <v>24</v>
      </c>
      <c r="K17469" s="4">
        <f>IF(ISBLANK(Table1[[#This Row],[Order Total]]),AVERAGE(J17469:J35002),Table1[[#This Row],[Order Total]])</f>
        <v>24</v>
      </c>
      <c r="L17469" s="1">
        <v>44725</v>
      </c>
      <c r="M17469" t="s">
        <v>28</v>
      </c>
      <c r="N17469" s="4" t="str">
        <f>IF(ISBLANK(Table1[[#This Row],[Payment Method]]),"Unknown",Table1[[#This Row],[Payment Method]])</f>
        <v>Cash</v>
      </c>
    </row>
    <row r="17470" spans="1:14" hidden="1" x14ac:dyDescent="0.35">
      <c r="A17470" t="s">
        <v>17610</v>
      </c>
      <c r="B17470" t="s">
        <v>313</v>
      </c>
      <c r="C17470" t="s">
        <v>24</v>
      </c>
      <c r="D17470" t="s">
        <v>77</v>
      </c>
      <c r="E17470" s="4" t="str">
        <f>IF(ISBLANK(Table1[[#This Row],[Item]]),"Unknown",Table1[[#This Row],[Item]])</f>
        <v>Coca Cola</v>
      </c>
      <c r="F17470">
        <v>2.5</v>
      </c>
      <c r="G17470" s="4">
        <f>IF(ISBLANK(Table1[[#This Row],[Price]]),AVERAGE(F17470:F35003),Table1[[#This Row],[Price]])</f>
        <v>2.5</v>
      </c>
      <c r="H17470">
        <v>5</v>
      </c>
      <c r="I17470" s="4">
        <f>IF(ISBLANK(Table1[[#This Row],[Quantity]]),AVERAGE(H17470:H35003),Table1[[#This Row],[Quantity]])</f>
        <v>5</v>
      </c>
      <c r="J17470">
        <v>12.5</v>
      </c>
      <c r="K17470" s="4">
        <f>IF(ISBLANK(Table1[[#This Row],[Order Total]]),AVERAGE(J17470:J35003),Table1[[#This Row],[Order Total]])</f>
        <v>12.5</v>
      </c>
      <c r="L17470" s="1">
        <v>44892</v>
      </c>
      <c r="M17470" t="s">
        <v>28</v>
      </c>
      <c r="N17470" s="4" t="str">
        <f>IF(ISBLANK(Table1[[#This Row],[Payment Method]]),"Unknown",Table1[[#This Row],[Payment Method]])</f>
        <v>Cash</v>
      </c>
    </row>
    <row r="17471" spans="1:14" hidden="1" x14ac:dyDescent="0.35">
      <c r="A17471" t="s">
        <v>17611</v>
      </c>
      <c r="B17471" t="s">
        <v>192</v>
      </c>
      <c r="C17471" t="s">
        <v>24</v>
      </c>
      <c r="D17471" t="s">
        <v>141</v>
      </c>
      <c r="E17471" s="4" t="str">
        <f>IF(ISBLANK(Table1[[#This Row],[Item]]),"Unknown",Table1[[#This Row],[Item]])</f>
        <v>Iced Tea</v>
      </c>
      <c r="F17471">
        <v>2.5</v>
      </c>
      <c r="G17471" s="4">
        <f>IF(ISBLANK(Table1[[#This Row],[Price]]),AVERAGE(F17471:F35004),Table1[[#This Row],[Price]])</f>
        <v>2.5</v>
      </c>
      <c r="H17471">
        <v>1</v>
      </c>
      <c r="I17471" s="4">
        <f>IF(ISBLANK(Table1[[#This Row],[Quantity]]),AVERAGE(H17471:H35004),Table1[[#This Row],[Quantity]])</f>
        <v>1</v>
      </c>
      <c r="J17471">
        <v>2.5</v>
      </c>
      <c r="K17471" s="4">
        <f>IF(ISBLANK(Table1[[#This Row],[Order Total]]),AVERAGE(J17471:J35004),Table1[[#This Row],[Order Total]])</f>
        <v>2.5</v>
      </c>
      <c r="L17471" s="1">
        <v>44712</v>
      </c>
      <c r="M17471" t="s">
        <v>17</v>
      </c>
      <c r="N17471" s="4" t="str">
        <f>IF(ISBLANK(Table1[[#This Row],[Payment Method]]),"Unknown",Table1[[#This Row],[Payment Method]])</f>
        <v>Digital Wallet</v>
      </c>
    </row>
    <row r="17472" spans="1:14" hidden="1" x14ac:dyDescent="0.35">
      <c r="A17472" t="s">
        <v>17612</v>
      </c>
      <c r="B17472" t="s">
        <v>305</v>
      </c>
      <c r="C17472" t="s">
        <v>11</v>
      </c>
      <c r="D17472" t="s">
        <v>230</v>
      </c>
      <c r="E17472" s="4" t="str">
        <f>IF(ISBLANK(Table1[[#This Row],[Item]]),"Unknown",Table1[[#This Row],[Item]])</f>
        <v>Onion Rings</v>
      </c>
      <c r="F17472">
        <v>5</v>
      </c>
      <c r="G17472" s="4">
        <f>IF(ISBLANK(Table1[[#This Row],[Price]]),AVERAGE(F17472:F35005),Table1[[#This Row],[Price]])</f>
        <v>5</v>
      </c>
      <c r="H17472">
        <v>3</v>
      </c>
      <c r="I17472" s="4">
        <f>IF(ISBLANK(Table1[[#This Row],[Quantity]]),AVERAGE(H17472:H35005),Table1[[#This Row],[Quantity]])</f>
        <v>3</v>
      </c>
      <c r="J17472">
        <v>15</v>
      </c>
      <c r="K17472" s="4">
        <f>IF(ISBLANK(Table1[[#This Row],[Order Total]]),AVERAGE(J17472:J35005),Table1[[#This Row],[Order Total]])</f>
        <v>15</v>
      </c>
      <c r="L17472" s="1">
        <v>44683</v>
      </c>
      <c r="M17472" t="s">
        <v>17</v>
      </c>
      <c r="N17472" s="4" t="str">
        <f>IF(ISBLANK(Table1[[#This Row],[Payment Method]]),"Unknown",Table1[[#This Row],[Payment Method]])</f>
        <v>Digital Wallet</v>
      </c>
    </row>
    <row r="17473" spans="1:14" hidden="1" x14ac:dyDescent="0.35">
      <c r="A17473" t="s">
        <v>17613</v>
      </c>
      <c r="B17473" t="s">
        <v>411</v>
      </c>
      <c r="C17473" t="s">
        <v>11</v>
      </c>
      <c r="D17473" t="s">
        <v>16</v>
      </c>
      <c r="E17473" s="4" t="str">
        <f>IF(ISBLANK(Table1[[#This Row],[Item]]),"Unknown",Table1[[#This Row],[Item]])</f>
        <v>Mashed Potatoes</v>
      </c>
      <c r="F17473">
        <v>4</v>
      </c>
      <c r="G17473" s="4">
        <f>IF(ISBLANK(Table1[[#This Row],[Price]]),AVERAGE(F17473:F35006),Table1[[#This Row],[Price]])</f>
        <v>4</v>
      </c>
      <c r="H17473">
        <v>4</v>
      </c>
      <c r="I17473" s="4">
        <f>IF(ISBLANK(Table1[[#This Row],[Quantity]]),AVERAGE(H17473:H35006),Table1[[#This Row],[Quantity]])</f>
        <v>4</v>
      </c>
      <c r="J17473">
        <v>16</v>
      </c>
      <c r="K17473" s="4">
        <f>IF(ISBLANK(Table1[[#This Row],[Order Total]]),AVERAGE(J17473:J35006),Table1[[#This Row],[Order Total]])</f>
        <v>16</v>
      </c>
      <c r="L17473" s="1">
        <v>45008</v>
      </c>
      <c r="M17473" t="s">
        <v>13</v>
      </c>
      <c r="N17473" s="4" t="str">
        <f>IF(ISBLANK(Table1[[#This Row],[Payment Method]]),"Unknown",Table1[[#This Row],[Payment Method]])</f>
        <v>Credit Card</v>
      </c>
    </row>
    <row r="17474" spans="1:14" hidden="1" x14ac:dyDescent="0.35">
      <c r="A17474" t="s">
        <v>17614</v>
      </c>
      <c r="B17474" t="s">
        <v>37</v>
      </c>
      <c r="C17474" t="s">
        <v>24</v>
      </c>
      <c r="D17474" t="s">
        <v>56</v>
      </c>
      <c r="E17474" s="4" t="str">
        <f>IF(ISBLANK(Table1[[#This Row],[Item]]),"Unknown",Table1[[#This Row],[Item]])</f>
        <v>Lemonade</v>
      </c>
      <c r="F17474">
        <v>3</v>
      </c>
      <c r="G17474" s="4">
        <f>IF(ISBLANK(Table1[[#This Row],[Price]]),AVERAGE(F17474:F35007),Table1[[#This Row],[Price]])</f>
        <v>3</v>
      </c>
      <c r="H17474">
        <v>5</v>
      </c>
      <c r="I17474" s="4">
        <f>IF(ISBLANK(Table1[[#This Row],[Quantity]]),AVERAGE(H17474:H35007),Table1[[#This Row],[Quantity]])</f>
        <v>5</v>
      </c>
      <c r="J17474">
        <v>15</v>
      </c>
      <c r="K17474" s="4">
        <f>IF(ISBLANK(Table1[[#This Row],[Order Total]]),AVERAGE(J17474:J35007),Table1[[#This Row],[Order Total]])</f>
        <v>15</v>
      </c>
      <c r="L17474" s="1">
        <v>44965</v>
      </c>
      <c r="M17474" t="s">
        <v>17</v>
      </c>
      <c r="N17474" s="4" t="str">
        <f>IF(ISBLANK(Table1[[#This Row],[Payment Method]]),"Unknown",Table1[[#This Row],[Payment Method]])</f>
        <v>Digital Wallet</v>
      </c>
    </row>
    <row r="17475" spans="1:14" hidden="1" x14ac:dyDescent="0.35">
      <c r="A17475" t="s">
        <v>17615</v>
      </c>
      <c r="B17475" t="s">
        <v>194</v>
      </c>
      <c r="C17475" t="s">
        <v>11</v>
      </c>
      <c r="D17475" t="s">
        <v>33</v>
      </c>
      <c r="E17475" s="4" t="str">
        <f>IF(ISBLANK(Table1[[#This Row],[Item]]),"Unknown",Table1[[#This Row],[Item]])</f>
        <v>Garlic Bread</v>
      </c>
      <c r="F17475">
        <v>4</v>
      </c>
      <c r="G17475" s="4">
        <f>IF(ISBLANK(Table1[[#This Row],[Price]]),AVERAGE(F17475:F35008),Table1[[#This Row],[Price]])</f>
        <v>4</v>
      </c>
      <c r="H17475">
        <v>2</v>
      </c>
      <c r="I17475" s="4">
        <f>IF(ISBLANK(Table1[[#This Row],[Quantity]]),AVERAGE(H17475:H35008),Table1[[#This Row],[Quantity]])</f>
        <v>2</v>
      </c>
      <c r="J17475">
        <v>8</v>
      </c>
      <c r="K17475" s="4">
        <f>IF(ISBLANK(Table1[[#This Row],[Order Total]]),AVERAGE(J17475:J35008),Table1[[#This Row],[Order Total]])</f>
        <v>8</v>
      </c>
      <c r="L17475" s="1">
        <v>45173</v>
      </c>
      <c r="M17475" t="s">
        <v>28</v>
      </c>
      <c r="N17475" s="4" t="str">
        <f>IF(ISBLANK(Table1[[#This Row],[Payment Method]]),"Unknown",Table1[[#This Row],[Payment Method]])</f>
        <v>Cash</v>
      </c>
    </row>
    <row r="17476" spans="1:14" x14ac:dyDescent="0.35">
      <c r="A17476" t="s">
        <v>17616</v>
      </c>
      <c r="B17476" t="s">
        <v>81</v>
      </c>
      <c r="C17476" t="s">
        <v>38</v>
      </c>
      <c r="E17476" s="4" t="str">
        <f>IF(ISBLANK(Table1[[#This Row],[Item]]),"Unknown",Table1[[#This Row],[Item]])</f>
        <v>Unknown</v>
      </c>
      <c r="G17476" s="4">
        <f>IF(ISBLANK(Table1[[#This Row],[Price]]),AVERAGE(F17476:F35009),Table1[[#This Row],[Price]])</f>
        <v>6.2272727272727275</v>
      </c>
      <c r="I17476" s="4">
        <f>IF(ISBLANK(Table1[[#This Row],[Quantity]]),AVERAGE(H17476:H35009),Table1[[#This Row],[Quantity]])</f>
        <v>3.2068965517241379</v>
      </c>
      <c r="K17476" s="4">
        <f>IF(ISBLANK(Table1[[#This Row],[Order Total]]),AVERAGE(J17476:J35009),Table1[[#This Row],[Order Total]])</f>
        <v>19.706896551724139</v>
      </c>
      <c r="L17476" s="1">
        <v>44924</v>
      </c>
      <c r="M17476" t="s">
        <v>28</v>
      </c>
      <c r="N17476" s="4" t="str">
        <f>IF(ISBLANK(Table1[[#This Row],[Payment Method]]),"Unknown",Table1[[#This Row],[Payment Method]])</f>
        <v>Cash</v>
      </c>
    </row>
    <row r="17477" spans="1:14" hidden="1" x14ac:dyDescent="0.35">
      <c r="A17477" t="s">
        <v>17617</v>
      </c>
      <c r="B17477" t="s">
        <v>60</v>
      </c>
      <c r="C17477" t="s">
        <v>38</v>
      </c>
      <c r="D17477" t="s">
        <v>107</v>
      </c>
      <c r="E17477" s="4" t="str">
        <f>IF(ISBLANK(Table1[[#This Row],[Item]]),"Unknown",Table1[[#This Row],[Item]])</f>
        <v>Fruit Salad</v>
      </c>
      <c r="F17477">
        <v>4</v>
      </c>
      <c r="G17477" s="4">
        <f>IF(ISBLANK(Table1[[#This Row],[Price]]),AVERAGE(F17477:F35010),Table1[[#This Row],[Price]])</f>
        <v>4</v>
      </c>
      <c r="H17477">
        <v>5</v>
      </c>
      <c r="I17477" s="4">
        <f>IF(ISBLANK(Table1[[#This Row],[Quantity]]),AVERAGE(H17477:H35010),Table1[[#This Row],[Quantity]])</f>
        <v>5</v>
      </c>
      <c r="J17477">
        <v>20</v>
      </c>
      <c r="K17477" s="4">
        <f>IF(ISBLANK(Table1[[#This Row],[Order Total]]),AVERAGE(J17477:J35010),Table1[[#This Row],[Order Total]])</f>
        <v>20</v>
      </c>
      <c r="L17477" s="1">
        <v>45278</v>
      </c>
      <c r="M17477" t="s">
        <v>28</v>
      </c>
      <c r="N17477" s="4" t="str">
        <f>IF(ISBLANK(Table1[[#This Row],[Payment Method]]),"Unknown",Table1[[#This Row],[Payment Method]])</f>
        <v>Cash</v>
      </c>
    </row>
    <row r="17478" spans="1:14" hidden="1" x14ac:dyDescent="0.35">
      <c r="A17478" t="s">
        <v>17618</v>
      </c>
      <c r="B17478" t="s">
        <v>101</v>
      </c>
      <c r="C17478" t="s">
        <v>24</v>
      </c>
      <c r="D17478" t="s">
        <v>56</v>
      </c>
      <c r="E17478" s="4" t="str">
        <f>IF(ISBLANK(Table1[[#This Row],[Item]]),"Unknown",Table1[[#This Row],[Item]])</f>
        <v>Lemonade</v>
      </c>
      <c r="F17478">
        <v>3</v>
      </c>
      <c r="G17478" s="4">
        <f>IF(ISBLANK(Table1[[#This Row],[Price]]),AVERAGE(F17478:F35011),Table1[[#This Row],[Price]])</f>
        <v>3</v>
      </c>
      <c r="H17478">
        <v>3</v>
      </c>
      <c r="I17478" s="4">
        <f>IF(ISBLANK(Table1[[#This Row],[Quantity]]),AVERAGE(H17478:H35011),Table1[[#This Row],[Quantity]])</f>
        <v>3</v>
      </c>
      <c r="J17478">
        <v>9</v>
      </c>
      <c r="K17478" s="4">
        <f>IF(ISBLANK(Table1[[#This Row],[Order Total]]),AVERAGE(J17478:J35011),Table1[[#This Row],[Order Total]])</f>
        <v>9</v>
      </c>
      <c r="L17478" s="1">
        <v>44791</v>
      </c>
      <c r="M17478" t="s">
        <v>28</v>
      </c>
      <c r="N17478" s="4" t="str">
        <f>IF(ISBLANK(Table1[[#This Row],[Payment Method]]),"Unknown",Table1[[#This Row],[Payment Method]])</f>
        <v>Cash</v>
      </c>
    </row>
    <row r="17479" spans="1:14" hidden="1" x14ac:dyDescent="0.35">
      <c r="A17479" t="s">
        <v>17619</v>
      </c>
      <c r="B17479" t="s">
        <v>66</v>
      </c>
      <c r="C17479" t="s">
        <v>20</v>
      </c>
      <c r="D17479" t="s">
        <v>27</v>
      </c>
      <c r="E17479" s="4" t="str">
        <f>IF(ISBLANK(Table1[[#This Row],[Item]]),"Unknown",Table1[[#This Row],[Item]])</f>
        <v>Pasta Alfredo</v>
      </c>
      <c r="F17479">
        <v>12</v>
      </c>
      <c r="G17479" s="4">
        <f>IF(ISBLANK(Table1[[#This Row],[Price]]),AVERAGE(F17479:F35012),Table1[[#This Row],[Price]])</f>
        <v>12</v>
      </c>
      <c r="H17479">
        <v>1</v>
      </c>
      <c r="I17479" s="4">
        <f>IF(ISBLANK(Table1[[#This Row],[Quantity]]),AVERAGE(H17479:H35012),Table1[[#This Row],[Quantity]])</f>
        <v>1</v>
      </c>
      <c r="J17479">
        <v>12</v>
      </c>
      <c r="K17479" s="4">
        <f>IF(ISBLANK(Table1[[#This Row],[Order Total]]),AVERAGE(J17479:J35012),Table1[[#This Row],[Order Total]])</f>
        <v>12</v>
      </c>
      <c r="L17479" s="1">
        <v>44880</v>
      </c>
      <c r="M17479" t="s">
        <v>28</v>
      </c>
      <c r="N17479" s="4" t="str">
        <f>IF(ISBLANK(Table1[[#This Row],[Payment Method]]),"Unknown",Table1[[#This Row],[Payment Method]])</f>
        <v>Cash</v>
      </c>
    </row>
    <row r="17480" spans="1:14" hidden="1" x14ac:dyDescent="0.35">
      <c r="A17480" t="s">
        <v>17620</v>
      </c>
      <c r="B17480" t="s">
        <v>221</v>
      </c>
      <c r="C17480" t="s">
        <v>20</v>
      </c>
      <c r="D17480" t="s">
        <v>27</v>
      </c>
      <c r="E17480" s="4" t="str">
        <f>IF(ISBLANK(Table1[[#This Row],[Item]]),"Unknown",Table1[[#This Row],[Item]])</f>
        <v>Pasta Alfredo</v>
      </c>
      <c r="F17480">
        <v>12</v>
      </c>
      <c r="G17480" s="4">
        <f>IF(ISBLANK(Table1[[#This Row],[Price]]),AVERAGE(F17480:F35013),Table1[[#This Row],[Price]])</f>
        <v>12</v>
      </c>
      <c r="H17480">
        <v>4</v>
      </c>
      <c r="I17480" s="4">
        <f>IF(ISBLANK(Table1[[#This Row],[Quantity]]),AVERAGE(H17480:H35013),Table1[[#This Row],[Quantity]])</f>
        <v>4</v>
      </c>
      <c r="J17480">
        <v>48</v>
      </c>
      <c r="K17480" s="4">
        <f>IF(ISBLANK(Table1[[#This Row],[Order Total]]),AVERAGE(J17480:J35013),Table1[[#This Row],[Order Total]])</f>
        <v>48</v>
      </c>
      <c r="L17480" s="1">
        <v>44926</v>
      </c>
      <c r="M17480" t="s">
        <v>17</v>
      </c>
      <c r="N17480" s="4" t="str">
        <f>IF(ISBLANK(Table1[[#This Row],[Payment Method]]),"Unknown",Table1[[#This Row],[Payment Method]])</f>
        <v>Digital Wallet</v>
      </c>
    </row>
    <row r="17481" spans="1:14" hidden="1" x14ac:dyDescent="0.35">
      <c r="A17481" t="s">
        <v>17621</v>
      </c>
      <c r="B17481" t="s">
        <v>194</v>
      </c>
      <c r="C17481" t="s">
        <v>38</v>
      </c>
      <c r="D17481" t="s">
        <v>121</v>
      </c>
      <c r="E17481" s="4" t="str">
        <f>IF(ISBLANK(Table1[[#This Row],[Item]]),"Unknown",Table1[[#This Row],[Item]])</f>
        <v>Ice Cream</v>
      </c>
      <c r="F17481">
        <v>5</v>
      </c>
      <c r="G17481" s="4">
        <f>IF(ISBLANK(Table1[[#This Row],[Price]]),AVERAGE(F17481:F35014),Table1[[#This Row],[Price]])</f>
        <v>5</v>
      </c>
      <c r="H17481">
        <v>1</v>
      </c>
      <c r="I17481" s="4">
        <f>IF(ISBLANK(Table1[[#This Row],[Quantity]]),AVERAGE(H17481:H35014),Table1[[#This Row],[Quantity]])</f>
        <v>1</v>
      </c>
      <c r="J17481">
        <v>5</v>
      </c>
      <c r="K17481" s="4">
        <f>IF(ISBLANK(Table1[[#This Row],[Order Total]]),AVERAGE(J17481:J35014),Table1[[#This Row],[Order Total]])</f>
        <v>5</v>
      </c>
      <c r="L17481" s="1">
        <v>44591</v>
      </c>
      <c r="M17481" t="s">
        <v>17</v>
      </c>
      <c r="N17481" s="4" t="str">
        <f>IF(ISBLANK(Table1[[#This Row],[Payment Method]]),"Unknown",Table1[[#This Row],[Payment Method]])</f>
        <v>Digital Wallet</v>
      </c>
    </row>
    <row r="17482" spans="1:14" hidden="1" x14ac:dyDescent="0.35">
      <c r="A17482" t="s">
        <v>17622</v>
      </c>
      <c r="B17482" t="s">
        <v>441</v>
      </c>
      <c r="C17482" t="s">
        <v>11</v>
      </c>
      <c r="D17482" t="s">
        <v>33</v>
      </c>
      <c r="E17482" s="4" t="str">
        <f>IF(ISBLANK(Table1[[#This Row],[Item]]),"Unknown",Table1[[#This Row],[Item]])</f>
        <v>Garlic Bread</v>
      </c>
      <c r="F17482">
        <v>4</v>
      </c>
      <c r="G17482" s="4">
        <f>IF(ISBLANK(Table1[[#This Row],[Price]]),AVERAGE(F17482:F35015),Table1[[#This Row],[Price]])</f>
        <v>4</v>
      </c>
      <c r="H17482">
        <v>4</v>
      </c>
      <c r="I17482" s="4">
        <f>IF(ISBLANK(Table1[[#This Row],[Quantity]]),AVERAGE(H17482:H35015),Table1[[#This Row],[Quantity]])</f>
        <v>4</v>
      </c>
      <c r="J17482">
        <v>16</v>
      </c>
      <c r="K17482" s="4">
        <f>IF(ISBLANK(Table1[[#This Row],[Order Total]]),AVERAGE(J17482:J35015),Table1[[#This Row],[Order Total]])</f>
        <v>16</v>
      </c>
      <c r="L17482" s="1">
        <v>44873</v>
      </c>
      <c r="M17482" t="s">
        <v>28</v>
      </c>
      <c r="N17482" s="4" t="str">
        <f>IF(ISBLANK(Table1[[#This Row],[Payment Method]]),"Unknown",Table1[[#This Row],[Payment Method]])</f>
        <v>Cash</v>
      </c>
    </row>
    <row r="17483" spans="1:14" hidden="1" x14ac:dyDescent="0.35">
      <c r="A17483" t="s">
        <v>17623</v>
      </c>
      <c r="B17483" t="s">
        <v>114</v>
      </c>
      <c r="C17483" t="s">
        <v>20</v>
      </c>
      <c r="D17483" t="s">
        <v>30</v>
      </c>
      <c r="E17483" s="4" t="str">
        <f>IF(ISBLANK(Table1[[#This Row],[Item]]),"Unknown",Table1[[#This Row],[Item]])</f>
        <v>Salmon</v>
      </c>
      <c r="F17483">
        <v>18</v>
      </c>
      <c r="G17483" s="4">
        <f>IF(ISBLANK(Table1[[#This Row],[Price]]),AVERAGE(F17483:F35016),Table1[[#This Row],[Price]])</f>
        <v>18</v>
      </c>
      <c r="H17483">
        <v>2</v>
      </c>
      <c r="I17483" s="4">
        <f>IF(ISBLANK(Table1[[#This Row],[Quantity]]),AVERAGE(H17483:H35016),Table1[[#This Row],[Quantity]])</f>
        <v>2</v>
      </c>
      <c r="J17483">
        <v>36</v>
      </c>
      <c r="K17483" s="4">
        <f>IF(ISBLANK(Table1[[#This Row],[Order Total]]),AVERAGE(J17483:J35016),Table1[[#This Row],[Order Total]])</f>
        <v>36</v>
      </c>
      <c r="L17483" s="1">
        <v>45009</v>
      </c>
      <c r="M17483" t="s">
        <v>13</v>
      </c>
      <c r="N17483" s="4" t="str">
        <f>IF(ISBLANK(Table1[[#This Row],[Payment Method]]),"Unknown",Table1[[#This Row],[Payment Method]])</f>
        <v>Credit Card</v>
      </c>
    </row>
    <row r="17484" spans="1:14" hidden="1" x14ac:dyDescent="0.35">
      <c r="A17484" t="s">
        <v>17624</v>
      </c>
      <c r="B17484" t="s">
        <v>254</v>
      </c>
      <c r="C17484" t="s">
        <v>38</v>
      </c>
      <c r="D17484" t="s">
        <v>43</v>
      </c>
      <c r="E17484" s="4" t="str">
        <f>IF(ISBLANK(Table1[[#This Row],[Item]]),"Unknown",Table1[[#This Row],[Item]])</f>
        <v>Brownie</v>
      </c>
      <c r="F17484">
        <v>6</v>
      </c>
      <c r="G17484" s="4">
        <f>IF(ISBLANK(Table1[[#This Row],[Price]]),AVERAGE(F17484:F35017),Table1[[#This Row],[Price]])</f>
        <v>6</v>
      </c>
      <c r="H17484">
        <v>3</v>
      </c>
      <c r="I17484" s="4">
        <f>IF(ISBLANK(Table1[[#This Row],[Quantity]]),AVERAGE(H17484:H35017),Table1[[#This Row],[Quantity]])</f>
        <v>3</v>
      </c>
      <c r="J17484">
        <v>18</v>
      </c>
      <c r="K17484" s="4">
        <f>IF(ISBLANK(Table1[[#This Row],[Order Total]]),AVERAGE(J17484:J35017),Table1[[#This Row],[Order Total]])</f>
        <v>18</v>
      </c>
      <c r="L17484" s="1">
        <v>45291</v>
      </c>
      <c r="M17484" t="s">
        <v>17</v>
      </c>
      <c r="N17484" s="4" t="str">
        <f>IF(ISBLANK(Table1[[#This Row],[Payment Method]]),"Unknown",Table1[[#This Row],[Payment Method]])</f>
        <v>Digital Wallet</v>
      </c>
    </row>
    <row r="17485" spans="1:14" hidden="1" x14ac:dyDescent="0.35">
      <c r="A17485" t="s">
        <v>17625</v>
      </c>
      <c r="B17485" t="s">
        <v>597</v>
      </c>
      <c r="C17485" t="s">
        <v>38</v>
      </c>
      <c r="D17485" t="s">
        <v>121</v>
      </c>
      <c r="E17485" s="4" t="str">
        <f>IF(ISBLANK(Table1[[#This Row],[Item]]),"Unknown",Table1[[#This Row],[Item]])</f>
        <v>Ice Cream</v>
      </c>
      <c r="F17485">
        <v>5</v>
      </c>
      <c r="G17485" s="4">
        <f>IF(ISBLANK(Table1[[#This Row],[Price]]),AVERAGE(F17485:F35018),Table1[[#This Row],[Price]])</f>
        <v>5</v>
      </c>
      <c r="H17485">
        <v>5</v>
      </c>
      <c r="I17485" s="4">
        <f>IF(ISBLANK(Table1[[#This Row],[Quantity]]),AVERAGE(H17485:H35018),Table1[[#This Row],[Quantity]])</f>
        <v>5</v>
      </c>
      <c r="J17485">
        <v>25</v>
      </c>
      <c r="K17485" s="4">
        <f>IF(ISBLANK(Table1[[#This Row],[Order Total]]),AVERAGE(J17485:J35018),Table1[[#This Row],[Order Total]])</f>
        <v>25</v>
      </c>
      <c r="L17485" s="1">
        <v>44931</v>
      </c>
      <c r="M17485" t="s">
        <v>28</v>
      </c>
      <c r="N17485" s="4" t="str">
        <f>IF(ISBLANK(Table1[[#This Row],[Payment Method]]),"Unknown",Table1[[#This Row],[Payment Method]])</f>
        <v>Cash</v>
      </c>
    </row>
    <row r="17486" spans="1:14" hidden="1" x14ac:dyDescent="0.35">
      <c r="A17486" t="s">
        <v>17626</v>
      </c>
      <c r="B17486" t="s">
        <v>283</v>
      </c>
      <c r="C17486" t="s">
        <v>11</v>
      </c>
      <c r="D17486" t="s">
        <v>33</v>
      </c>
      <c r="E17486" s="4" t="str">
        <f>IF(ISBLANK(Table1[[#This Row],[Item]]),"Unknown",Table1[[#This Row],[Item]])</f>
        <v>Garlic Bread</v>
      </c>
      <c r="F17486">
        <v>4</v>
      </c>
      <c r="G17486" s="4">
        <f>IF(ISBLANK(Table1[[#This Row],[Price]]),AVERAGE(F17486:F35019),Table1[[#This Row],[Price]])</f>
        <v>4</v>
      </c>
      <c r="H17486">
        <v>3</v>
      </c>
      <c r="I17486" s="4">
        <f>IF(ISBLANK(Table1[[#This Row],[Quantity]]),AVERAGE(H17486:H35019),Table1[[#This Row],[Quantity]])</f>
        <v>3</v>
      </c>
      <c r="J17486">
        <v>12</v>
      </c>
      <c r="K17486" s="4">
        <f>IF(ISBLANK(Table1[[#This Row],[Order Total]]),AVERAGE(J17486:J35019),Table1[[#This Row],[Order Total]])</f>
        <v>12</v>
      </c>
      <c r="L17486" s="1">
        <v>44883</v>
      </c>
      <c r="N17486" s="4" t="str">
        <f>IF(ISBLANK(Table1[[#This Row],[Payment Method]]),"Unknown",Table1[[#This Row],[Payment Method]])</f>
        <v>Unknown</v>
      </c>
    </row>
    <row r="17487" spans="1:14" hidden="1" x14ac:dyDescent="0.35">
      <c r="A17487" t="s">
        <v>17627</v>
      </c>
      <c r="B17487" t="s">
        <v>138</v>
      </c>
      <c r="C17487" t="s">
        <v>11</v>
      </c>
      <c r="D17487" t="s">
        <v>12</v>
      </c>
      <c r="E17487" s="4" t="str">
        <f>IF(ISBLANK(Table1[[#This Row],[Item]]),"Unknown",Table1[[#This Row],[Item]])</f>
        <v>Side Salad</v>
      </c>
      <c r="F17487">
        <v>3</v>
      </c>
      <c r="G17487" s="4">
        <f>IF(ISBLANK(Table1[[#This Row],[Price]]),AVERAGE(F17487:F35020),Table1[[#This Row],[Price]])</f>
        <v>3</v>
      </c>
      <c r="H17487">
        <v>4</v>
      </c>
      <c r="I17487" s="4">
        <f>IF(ISBLANK(Table1[[#This Row],[Quantity]]),AVERAGE(H17487:H35020),Table1[[#This Row],[Quantity]])</f>
        <v>4</v>
      </c>
      <c r="J17487">
        <v>12</v>
      </c>
      <c r="K17487" s="4">
        <f>IF(ISBLANK(Table1[[#This Row],[Order Total]]),AVERAGE(J17487:J35020),Table1[[#This Row],[Order Total]])</f>
        <v>12</v>
      </c>
      <c r="L17487" s="1">
        <v>44564</v>
      </c>
      <c r="M17487" t="s">
        <v>28</v>
      </c>
      <c r="N17487" s="4" t="str">
        <f>IF(ISBLANK(Table1[[#This Row],[Payment Method]]),"Unknown",Table1[[#This Row],[Payment Method]])</f>
        <v>Cash</v>
      </c>
    </row>
    <row r="17488" spans="1:14" hidden="1" x14ac:dyDescent="0.35">
      <c r="A17488" t="s">
        <v>17628</v>
      </c>
      <c r="B17488" t="s">
        <v>136</v>
      </c>
      <c r="C17488" t="s">
        <v>50</v>
      </c>
      <c r="D17488" t="s">
        <v>99</v>
      </c>
      <c r="E17488" s="4" t="str">
        <f>IF(ISBLANK(Table1[[#This Row],[Item]]),"Unknown",Table1[[#This Row],[Item]])</f>
        <v>Chicken Melt</v>
      </c>
      <c r="F17488">
        <v>8</v>
      </c>
      <c r="G17488" s="4">
        <f>IF(ISBLANK(Table1[[#This Row],[Price]]),AVERAGE(F17488:F35021),Table1[[#This Row],[Price]])</f>
        <v>8</v>
      </c>
      <c r="H17488">
        <v>4</v>
      </c>
      <c r="I17488" s="4">
        <f>IF(ISBLANK(Table1[[#This Row],[Quantity]]),AVERAGE(H17488:H35021),Table1[[#This Row],[Quantity]])</f>
        <v>4</v>
      </c>
      <c r="J17488">
        <v>32</v>
      </c>
      <c r="K17488" s="4">
        <f>IF(ISBLANK(Table1[[#This Row],[Order Total]]),AVERAGE(J17488:J35021),Table1[[#This Row],[Order Total]])</f>
        <v>32</v>
      </c>
      <c r="L17488" s="1">
        <v>44906</v>
      </c>
      <c r="M17488" t="s">
        <v>17</v>
      </c>
      <c r="N17488" s="4" t="str">
        <f>IF(ISBLANK(Table1[[#This Row],[Payment Method]]),"Unknown",Table1[[#This Row],[Payment Method]])</f>
        <v>Digital Wallet</v>
      </c>
    </row>
    <row r="17489" spans="1:14" hidden="1" x14ac:dyDescent="0.35">
      <c r="A17489" t="s">
        <v>17629</v>
      </c>
      <c r="B17489" t="s">
        <v>32</v>
      </c>
      <c r="C17489" t="s">
        <v>24</v>
      </c>
      <c r="D17489" t="s">
        <v>168</v>
      </c>
      <c r="E17489" s="4" t="str">
        <f>IF(ISBLANK(Table1[[#This Row],[Item]]),"Unknown",Table1[[#This Row],[Item]])</f>
        <v>Water</v>
      </c>
      <c r="F17489">
        <v>1</v>
      </c>
      <c r="G17489" s="4">
        <f>IF(ISBLANK(Table1[[#This Row],[Price]]),AVERAGE(F17489:F35022),Table1[[#This Row],[Price]])</f>
        <v>1</v>
      </c>
      <c r="H17489">
        <v>2</v>
      </c>
      <c r="I17489" s="4">
        <f>IF(ISBLANK(Table1[[#This Row],[Quantity]]),AVERAGE(H17489:H35022),Table1[[#This Row],[Quantity]])</f>
        <v>2</v>
      </c>
      <c r="J17489">
        <v>2</v>
      </c>
      <c r="K17489" s="4">
        <f>IF(ISBLANK(Table1[[#This Row],[Order Total]]),AVERAGE(J17489:J35022),Table1[[#This Row],[Order Total]])</f>
        <v>2</v>
      </c>
      <c r="L17489" s="1">
        <v>45136</v>
      </c>
      <c r="M17489" t="s">
        <v>28</v>
      </c>
      <c r="N17489" s="4" t="str">
        <f>IF(ISBLANK(Table1[[#This Row],[Payment Method]]),"Unknown",Table1[[#This Row],[Payment Method]])</f>
        <v>Cash</v>
      </c>
    </row>
    <row r="17490" spans="1:14" hidden="1" x14ac:dyDescent="0.35">
      <c r="A17490" t="s">
        <v>17630</v>
      </c>
      <c r="B17490" t="s">
        <v>95</v>
      </c>
      <c r="C17490" t="s">
        <v>50</v>
      </c>
      <c r="D17490" t="s">
        <v>86</v>
      </c>
      <c r="E17490" s="4" t="str">
        <f>IF(ISBLANK(Table1[[#This Row],[Item]]),"Unknown",Table1[[#This Row],[Item]])</f>
        <v>Cheese Fries</v>
      </c>
      <c r="F17490">
        <v>5</v>
      </c>
      <c r="G17490" s="4">
        <f>IF(ISBLANK(Table1[[#This Row],[Price]]),AVERAGE(F17490:F35023),Table1[[#This Row],[Price]])</f>
        <v>5</v>
      </c>
      <c r="H17490">
        <v>5</v>
      </c>
      <c r="I17490" s="4">
        <f>IF(ISBLANK(Table1[[#This Row],[Quantity]]),AVERAGE(H17490:H35023),Table1[[#This Row],[Quantity]])</f>
        <v>5</v>
      </c>
      <c r="J17490">
        <v>25</v>
      </c>
      <c r="K17490" s="4">
        <f>IF(ISBLANK(Table1[[#This Row],[Order Total]]),AVERAGE(J17490:J35023),Table1[[#This Row],[Order Total]])</f>
        <v>25</v>
      </c>
      <c r="L17490" s="1">
        <v>44615</v>
      </c>
      <c r="M17490" t="s">
        <v>17</v>
      </c>
      <c r="N17490" s="4" t="str">
        <f>IF(ISBLANK(Table1[[#This Row],[Payment Method]]),"Unknown",Table1[[#This Row],[Payment Method]])</f>
        <v>Digital Wallet</v>
      </c>
    </row>
    <row r="17491" spans="1:14" hidden="1" x14ac:dyDescent="0.35">
      <c r="A17491" t="s">
        <v>17631</v>
      </c>
      <c r="B17491" t="s">
        <v>131</v>
      </c>
      <c r="C17491" t="s">
        <v>50</v>
      </c>
      <c r="D17491" t="s">
        <v>207</v>
      </c>
      <c r="E17491" s="4" t="str">
        <f>IF(ISBLANK(Table1[[#This Row],[Item]]),"Unknown",Table1[[#This Row],[Item]])</f>
        <v>Nachos Grande</v>
      </c>
      <c r="F17491">
        <v>10</v>
      </c>
      <c r="G17491" s="4">
        <f>IF(ISBLANK(Table1[[#This Row],[Price]]),AVERAGE(F17491:F35024),Table1[[#This Row],[Price]])</f>
        <v>10</v>
      </c>
      <c r="H17491">
        <v>1</v>
      </c>
      <c r="I17491" s="4">
        <f>IF(ISBLANK(Table1[[#This Row],[Quantity]]),AVERAGE(H17491:H35024),Table1[[#This Row],[Quantity]])</f>
        <v>1</v>
      </c>
      <c r="J17491">
        <v>10</v>
      </c>
      <c r="K17491" s="4">
        <f>IF(ISBLANK(Table1[[#This Row],[Order Total]]),AVERAGE(J17491:J35024),Table1[[#This Row],[Order Total]])</f>
        <v>10</v>
      </c>
      <c r="L17491" s="1">
        <v>44863</v>
      </c>
      <c r="M17491" t="s">
        <v>28</v>
      </c>
      <c r="N17491" s="4" t="str">
        <f>IF(ISBLANK(Table1[[#This Row],[Payment Method]]),"Unknown",Table1[[#This Row],[Payment Method]])</f>
        <v>Cash</v>
      </c>
    </row>
    <row r="17492" spans="1:14" hidden="1" x14ac:dyDescent="0.35">
      <c r="A17492" t="s">
        <v>17632</v>
      </c>
      <c r="B17492" t="s">
        <v>234</v>
      </c>
      <c r="C17492" t="s">
        <v>11</v>
      </c>
      <c r="D17492" t="s">
        <v>12</v>
      </c>
      <c r="E17492" s="4" t="str">
        <f>IF(ISBLANK(Table1[[#This Row],[Item]]),"Unknown",Table1[[#This Row],[Item]])</f>
        <v>Side Salad</v>
      </c>
      <c r="F17492">
        <v>3</v>
      </c>
      <c r="G17492" s="4">
        <f>IF(ISBLANK(Table1[[#This Row],[Price]]),AVERAGE(F17492:F35025),Table1[[#This Row],[Price]])</f>
        <v>3</v>
      </c>
      <c r="H17492">
        <v>5</v>
      </c>
      <c r="I17492" s="4">
        <f>IF(ISBLANK(Table1[[#This Row],[Quantity]]),AVERAGE(H17492:H35025),Table1[[#This Row],[Quantity]])</f>
        <v>5</v>
      </c>
      <c r="J17492">
        <v>15</v>
      </c>
      <c r="K17492" s="4">
        <f>IF(ISBLANK(Table1[[#This Row],[Order Total]]),AVERAGE(J17492:J35025),Table1[[#This Row],[Order Total]])</f>
        <v>15</v>
      </c>
      <c r="L17492" s="1">
        <v>45157</v>
      </c>
      <c r="M17492" t="s">
        <v>17</v>
      </c>
      <c r="N17492" s="4" t="str">
        <f>IF(ISBLANK(Table1[[#This Row],[Payment Method]]),"Unknown",Table1[[#This Row],[Payment Method]])</f>
        <v>Digital Wallet</v>
      </c>
    </row>
    <row r="17493" spans="1:14" hidden="1" x14ac:dyDescent="0.35">
      <c r="A17493" t="s">
        <v>17633</v>
      </c>
      <c r="B17493" t="s">
        <v>47</v>
      </c>
      <c r="C17493" t="s">
        <v>20</v>
      </c>
      <c r="D17493" t="s">
        <v>30</v>
      </c>
      <c r="E17493" s="4" t="str">
        <f>IF(ISBLANK(Table1[[#This Row],[Item]]),"Unknown",Table1[[#This Row],[Item]])</f>
        <v>Salmon</v>
      </c>
      <c r="F17493">
        <v>18</v>
      </c>
      <c r="G17493" s="4">
        <f>IF(ISBLANK(Table1[[#This Row],[Price]]),AVERAGE(F17493:F35026),Table1[[#This Row],[Price]])</f>
        <v>18</v>
      </c>
      <c r="H17493">
        <v>2</v>
      </c>
      <c r="I17493" s="4">
        <f>IF(ISBLANK(Table1[[#This Row],[Quantity]]),AVERAGE(H17493:H35026),Table1[[#This Row],[Quantity]])</f>
        <v>2</v>
      </c>
      <c r="J17493">
        <v>36</v>
      </c>
      <c r="K17493" s="4">
        <f>IF(ISBLANK(Table1[[#This Row],[Order Total]]),AVERAGE(J17493:J35026),Table1[[#This Row],[Order Total]])</f>
        <v>36</v>
      </c>
      <c r="L17493" s="1">
        <v>45041</v>
      </c>
      <c r="M17493" t="s">
        <v>17</v>
      </c>
      <c r="N17493" s="4" t="str">
        <f>IF(ISBLANK(Table1[[#This Row],[Payment Method]]),"Unknown",Table1[[#This Row],[Payment Method]])</f>
        <v>Digital Wallet</v>
      </c>
    </row>
    <row r="17494" spans="1:14" hidden="1" x14ac:dyDescent="0.35">
      <c r="A17494" t="s">
        <v>17634</v>
      </c>
      <c r="B17494" t="s">
        <v>234</v>
      </c>
      <c r="C17494" t="s">
        <v>11</v>
      </c>
      <c r="D17494" t="s">
        <v>230</v>
      </c>
      <c r="E17494" s="4" t="str">
        <f>IF(ISBLANK(Table1[[#This Row],[Item]]),"Unknown",Table1[[#This Row],[Item]])</f>
        <v>Onion Rings</v>
      </c>
      <c r="F17494">
        <v>5</v>
      </c>
      <c r="G17494" s="4">
        <f>IF(ISBLANK(Table1[[#This Row],[Price]]),AVERAGE(F17494:F35027),Table1[[#This Row],[Price]])</f>
        <v>5</v>
      </c>
      <c r="H17494">
        <v>4</v>
      </c>
      <c r="I17494" s="4">
        <f>IF(ISBLANK(Table1[[#This Row],[Quantity]]),AVERAGE(H17494:H35027),Table1[[#This Row],[Quantity]])</f>
        <v>4</v>
      </c>
      <c r="J17494">
        <v>20</v>
      </c>
      <c r="K17494" s="4">
        <f>IF(ISBLANK(Table1[[#This Row],[Order Total]]),AVERAGE(J17494:J35027),Table1[[#This Row],[Order Total]])</f>
        <v>20</v>
      </c>
      <c r="L17494" s="1">
        <v>45274</v>
      </c>
      <c r="M17494" t="s">
        <v>13</v>
      </c>
      <c r="N17494" s="4" t="str">
        <f>IF(ISBLANK(Table1[[#This Row],[Payment Method]]),"Unknown",Table1[[#This Row],[Payment Method]])</f>
        <v>Credit Card</v>
      </c>
    </row>
    <row r="17495" spans="1:14" hidden="1" x14ac:dyDescent="0.35">
      <c r="A17495" t="s">
        <v>17635</v>
      </c>
      <c r="B17495" t="s">
        <v>145</v>
      </c>
      <c r="C17495" t="s">
        <v>24</v>
      </c>
      <c r="E17495" s="4" t="str">
        <f>IF(ISBLANK(Table1[[#This Row],[Item]]),"Unknown",Table1[[#This Row],[Item]])</f>
        <v>Unknown</v>
      </c>
      <c r="F17495">
        <v>1</v>
      </c>
      <c r="G17495" s="4">
        <f>IF(ISBLANK(Table1[[#This Row],[Price]]),AVERAGE(F17495:F35028),Table1[[#This Row],[Price]])</f>
        <v>1</v>
      </c>
      <c r="H17495">
        <v>3</v>
      </c>
      <c r="I17495" s="4">
        <f>IF(ISBLANK(Table1[[#This Row],[Quantity]]),AVERAGE(H17495:H35028),Table1[[#This Row],[Quantity]])</f>
        <v>3</v>
      </c>
      <c r="J17495">
        <v>3</v>
      </c>
      <c r="K17495" s="4">
        <f>IF(ISBLANK(Table1[[#This Row],[Order Total]]),AVERAGE(J17495:J35028),Table1[[#This Row],[Order Total]])</f>
        <v>3</v>
      </c>
      <c r="L17495" s="1">
        <v>44916</v>
      </c>
      <c r="M17495" t="s">
        <v>17</v>
      </c>
      <c r="N17495" s="4" t="str">
        <f>IF(ISBLANK(Table1[[#This Row],[Payment Method]]),"Unknown",Table1[[#This Row],[Payment Method]])</f>
        <v>Digital Wallet</v>
      </c>
    </row>
    <row r="17496" spans="1:14" hidden="1" x14ac:dyDescent="0.35">
      <c r="A17496" t="s">
        <v>17636</v>
      </c>
      <c r="B17496" t="s">
        <v>109</v>
      </c>
      <c r="C17496" t="s">
        <v>24</v>
      </c>
      <c r="D17496" t="s">
        <v>77</v>
      </c>
      <c r="E17496" s="4" t="str">
        <f>IF(ISBLANK(Table1[[#This Row],[Item]]),"Unknown",Table1[[#This Row],[Item]])</f>
        <v>Coca Cola</v>
      </c>
      <c r="F17496">
        <v>2.5</v>
      </c>
      <c r="G17496" s="4">
        <f>IF(ISBLANK(Table1[[#This Row],[Price]]),AVERAGE(F17496:F35029),Table1[[#This Row],[Price]])</f>
        <v>2.5</v>
      </c>
      <c r="H17496">
        <v>4</v>
      </c>
      <c r="I17496" s="4">
        <f>IF(ISBLANK(Table1[[#This Row],[Quantity]]),AVERAGE(H17496:H35029),Table1[[#This Row],[Quantity]])</f>
        <v>4</v>
      </c>
      <c r="J17496">
        <v>10</v>
      </c>
      <c r="K17496" s="4">
        <f>IF(ISBLANK(Table1[[#This Row],[Order Total]]),AVERAGE(J17496:J35029),Table1[[#This Row],[Order Total]])</f>
        <v>10</v>
      </c>
      <c r="L17496" s="1">
        <v>44813</v>
      </c>
      <c r="M17496" t="s">
        <v>17</v>
      </c>
      <c r="N17496" s="4" t="str">
        <f>IF(ISBLANK(Table1[[#This Row],[Payment Method]]),"Unknown",Table1[[#This Row],[Payment Method]])</f>
        <v>Digital Wallet</v>
      </c>
    </row>
    <row r="17497" spans="1:14" hidden="1" x14ac:dyDescent="0.35">
      <c r="A17497" t="s">
        <v>17637</v>
      </c>
      <c r="B17497" t="s">
        <v>305</v>
      </c>
      <c r="C17497" t="s">
        <v>38</v>
      </c>
      <c r="D17497" t="s">
        <v>125</v>
      </c>
      <c r="E17497" s="4" t="str">
        <f>IF(ISBLANK(Table1[[#This Row],[Item]]),"Unknown",Table1[[#This Row],[Item]])</f>
        <v>Cheesecake</v>
      </c>
      <c r="F17497">
        <v>7</v>
      </c>
      <c r="G17497" s="4">
        <f>IF(ISBLANK(Table1[[#This Row],[Price]]),AVERAGE(F17497:F35030),Table1[[#This Row],[Price]])</f>
        <v>7</v>
      </c>
      <c r="H17497">
        <v>4</v>
      </c>
      <c r="I17497" s="4">
        <f>IF(ISBLANK(Table1[[#This Row],[Quantity]]),AVERAGE(H17497:H35030),Table1[[#This Row],[Quantity]])</f>
        <v>4</v>
      </c>
      <c r="J17497">
        <v>28</v>
      </c>
      <c r="K17497" s="4">
        <f>IF(ISBLANK(Table1[[#This Row],[Order Total]]),AVERAGE(J17497:J35030),Table1[[#This Row],[Order Total]])</f>
        <v>28</v>
      </c>
      <c r="L17497" s="1">
        <v>45242</v>
      </c>
      <c r="M17497" t="s">
        <v>17</v>
      </c>
      <c r="N17497" s="4" t="str">
        <f>IF(ISBLANK(Table1[[#This Row],[Payment Method]]),"Unknown",Table1[[#This Row],[Payment Method]])</f>
        <v>Digital Wallet</v>
      </c>
    </row>
    <row r="17498" spans="1:14" hidden="1" x14ac:dyDescent="0.35">
      <c r="A17498" t="s">
        <v>17638</v>
      </c>
      <c r="B17498" t="s">
        <v>53</v>
      </c>
      <c r="C17498" t="s">
        <v>20</v>
      </c>
      <c r="D17498" t="s">
        <v>245</v>
      </c>
      <c r="E17498" s="4" t="str">
        <f>IF(ISBLANK(Table1[[#This Row],[Item]]),"Unknown",Table1[[#This Row],[Item]])</f>
        <v>Steak</v>
      </c>
      <c r="F17498">
        <v>20</v>
      </c>
      <c r="G17498" s="4">
        <f>IF(ISBLANK(Table1[[#This Row],[Price]]),AVERAGE(F17498:F35031),Table1[[#This Row],[Price]])</f>
        <v>20</v>
      </c>
      <c r="H17498">
        <v>5</v>
      </c>
      <c r="I17498" s="4">
        <f>IF(ISBLANK(Table1[[#This Row],[Quantity]]),AVERAGE(H17498:H35031),Table1[[#This Row],[Quantity]])</f>
        <v>5</v>
      </c>
      <c r="J17498">
        <v>100</v>
      </c>
      <c r="K17498" s="4">
        <f>IF(ISBLANK(Table1[[#This Row],[Order Total]]),AVERAGE(J17498:J35031),Table1[[#This Row],[Order Total]])</f>
        <v>100</v>
      </c>
      <c r="L17498" s="1">
        <v>45231</v>
      </c>
      <c r="M17498" t="s">
        <v>13</v>
      </c>
      <c r="N17498" s="4" t="str">
        <f>IF(ISBLANK(Table1[[#This Row],[Payment Method]]),"Unknown",Table1[[#This Row],[Payment Method]])</f>
        <v>Credit Card</v>
      </c>
    </row>
    <row r="17499" spans="1:14" hidden="1" x14ac:dyDescent="0.35">
      <c r="A17499" t="s">
        <v>17639</v>
      </c>
      <c r="B17499" t="s">
        <v>345</v>
      </c>
      <c r="C17499" t="s">
        <v>24</v>
      </c>
      <c r="D17499" t="s">
        <v>77</v>
      </c>
      <c r="E17499" s="4" t="str">
        <f>IF(ISBLANK(Table1[[#This Row],[Item]]),"Unknown",Table1[[#This Row],[Item]])</f>
        <v>Coca Cola</v>
      </c>
      <c r="F17499">
        <v>2.5</v>
      </c>
      <c r="G17499" s="4">
        <f>IF(ISBLANK(Table1[[#This Row],[Price]]),AVERAGE(F17499:F35032),Table1[[#This Row],[Price]])</f>
        <v>2.5</v>
      </c>
      <c r="H17499">
        <v>3</v>
      </c>
      <c r="I17499" s="4">
        <f>IF(ISBLANK(Table1[[#This Row],[Quantity]]),AVERAGE(H17499:H35032),Table1[[#This Row],[Quantity]])</f>
        <v>3</v>
      </c>
      <c r="J17499">
        <v>7.5</v>
      </c>
      <c r="K17499" s="4">
        <f>IF(ISBLANK(Table1[[#This Row],[Order Total]]),AVERAGE(J17499:J35032),Table1[[#This Row],[Order Total]])</f>
        <v>7.5</v>
      </c>
      <c r="L17499" s="1">
        <v>44732</v>
      </c>
      <c r="M17499" t="s">
        <v>28</v>
      </c>
      <c r="N17499" s="4" t="str">
        <f>IF(ISBLANK(Table1[[#This Row],[Payment Method]]),"Unknown",Table1[[#This Row],[Payment Method]])</f>
        <v>Cash</v>
      </c>
    </row>
    <row r="17500" spans="1:14" x14ac:dyDescent="0.35">
      <c r="A17500" t="s">
        <v>17640</v>
      </c>
      <c r="B17500" t="s">
        <v>60</v>
      </c>
      <c r="C17500" t="s">
        <v>24</v>
      </c>
      <c r="E17500" s="4" t="str">
        <f>IF(ISBLANK(Table1[[#This Row],[Item]]),"Unknown",Table1[[#This Row],[Item]])</f>
        <v>Unknown</v>
      </c>
      <c r="G17500" s="4">
        <f>IF(ISBLANK(Table1[[#This Row],[Price]]),AVERAGE(F17500:F35033),Table1[[#This Row],[Price]])</f>
        <v>5.734375</v>
      </c>
      <c r="I17500" s="4">
        <f>IF(ISBLANK(Table1[[#This Row],[Quantity]]),AVERAGE(H17500:H35033),Table1[[#This Row],[Quantity]])</f>
        <v>3.1142857142857143</v>
      </c>
      <c r="K17500" s="4">
        <f>IF(ISBLANK(Table1[[#This Row],[Order Total]]),AVERAGE(J17500:J35033),Table1[[#This Row],[Order Total]])</f>
        <v>18.328571428571429</v>
      </c>
      <c r="L17500" s="1">
        <v>44623</v>
      </c>
      <c r="M17500" t="s">
        <v>28</v>
      </c>
      <c r="N17500" s="4" t="str">
        <f>IF(ISBLANK(Table1[[#This Row],[Payment Method]]),"Unknown",Table1[[#This Row],[Payment Method]])</f>
        <v>Cash</v>
      </c>
    </row>
    <row r="17501" spans="1:14" hidden="1" x14ac:dyDescent="0.35">
      <c r="A17501" t="s">
        <v>17641</v>
      </c>
      <c r="B17501" t="s">
        <v>441</v>
      </c>
      <c r="C17501" t="s">
        <v>24</v>
      </c>
      <c r="D17501" t="s">
        <v>77</v>
      </c>
      <c r="E17501" s="4" t="str">
        <f>IF(ISBLANK(Table1[[#This Row],[Item]]),"Unknown",Table1[[#This Row],[Item]])</f>
        <v>Coca Cola</v>
      </c>
      <c r="F17501">
        <v>2.5</v>
      </c>
      <c r="G17501" s="4">
        <f>IF(ISBLANK(Table1[[#This Row],[Price]]),AVERAGE(F17501:F35034),Table1[[#This Row],[Price]])</f>
        <v>2.5</v>
      </c>
      <c r="H17501">
        <v>1</v>
      </c>
      <c r="I17501" s="4">
        <f>IF(ISBLANK(Table1[[#This Row],[Quantity]]),AVERAGE(H17501:H35034),Table1[[#This Row],[Quantity]])</f>
        <v>1</v>
      </c>
      <c r="J17501">
        <v>2.5</v>
      </c>
      <c r="K17501" s="4">
        <f>IF(ISBLANK(Table1[[#This Row],[Order Total]]),AVERAGE(J17501:J35034),Table1[[#This Row],[Order Total]])</f>
        <v>2.5</v>
      </c>
      <c r="L17501" s="1">
        <v>44873</v>
      </c>
      <c r="M17501" t="s">
        <v>13</v>
      </c>
      <c r="N17501" s="4" t="str">
        <f>IF(ISBLANK(Table1[[#This Row],[Payment Method]]),"Unknown",Table1[[#This Row],[Payment Method]])</f>
        <v>Credit Card</v>
      </c>
    </row>
    <row r="17502" spans="1:14" x14ac:dyDescent="0.35">
      <c r="A17502" t="s">
        <v>17642</v>
      </c>
      <c r="B17502" t="s">
        <v>196</v>
      </c>
      <c r="C17502" t="s">
        <v>24</v>
      </c>
      <c r="E17502" s="4" t="str">
        <f>IF(ISBLANK(Table1[[#This Row],[Item]]),"Unknown",Table1[[#This Row],[Item]])</f>
        <v>Unknown</v>
      </c>
      <c r="G17502" s="4">
        <f>IF(ISBLANK(Table1[[#This Row],[Price]]),AVERAGE(F17502:F35035),Table1[[#This Row],[Price]])</f>
        <v>5.838709677419355</v>
      </c>
      <c r="H17502">
        <v>4</v>
      </c>
      <c r="I17502" s="4">
        <f>IF(ISBLANK(Table1[[#This Row],[Quantity]]),AVERAGE(H17502:H35035),Table1[[#This Row],[Quantity]])</f>
        <v>4</v>
      </c>
      <c r="J17502">
        <v>12</v>
      </c>
      <c r="K17502" s="4">
        <f>IF(ISBLANK(Table1[[#This Row],[Order Total]]),AVERAGE(J17502:J35035),Table1[[#This Row],[Order Total]])</f>
        <v>12</v>
      </c>
      <c r="L17502" s="1">
        <v>45025</v>
      </c>
      <c r="M17502" t="s">
        <v>17</v>
      </c>
      <c r="N17502" s="4" t="str">
        <f>IF(ISBLANK(Table1[[#This Row],[Payment Method]]),"Unknown",Table1[[#This Row],[Payment Method]])</f>
        <v>Digital Wallet</v>
      </c>
    </row>
    <row r="17503" spans="1:14" hidden="1" x14ac:dyDescent="0.35">
      <c r="A17503" t="s">
        <v>17643</v>
      </c>
      <c r="B17503" t="s">
        <v>40</v>
      </c>
      <c r="C17503" t="s">
        <v>50</v>
      </c>
      <c r="D17503" t="s">
        <v>93</v>
      </c>
      <c r="E17503" s="4" t="str">
        <f>IF(ISBLANK(Table1[[#This Row],[Item]]),"Unknown",Table1[[#This Row],[Item]])</f>
        <v>Beef Chili</v>
      </c>
      <c r="F17503">
        <v>7</v>
      </c>
      <c r="G17503" s="4">
        <f>IF(ISBLANK(Table1[[#This Row],[Price]]),AVERAGE(F17503:F35036),Table1[[#This Row],[Price]])</f>
        <v>7</v>
      </c>
      <c r="H17503">
        <v>3</v>
      </c>
      <c r="I17503" s="4">
        <f>IF(ISBLANK(Table1[[#This Row],[Quantity]]),AVERAGE(H17503:H35036),Table1[[#This Row],[Quantity]])</f>
        <v>3</v>
      </c>
      <c r="J17503">
        <v>21</v>
      </c>
      <c r="K17503" s="4">
        <f>IF(ISBLANK(Table1[[#This Row],[Order Total]]),AVERAGE(J17503:J35036),Table1[[#This Row],[Order Total]])</f>
        <v>21</v>
      </c>
      <c r="L17503" s="1">
        <v>45012</v>
      </c>
      <c r="M17503" t="s">
        <v>28</v>
      </c>
      <c r="N17503" s="4" t="str">
        <f>IF(ISBLANK(Table1[[#This Row],[Payment Method]]),"Unknown",Table1[[#This Row],[Payment Method]])</f>
        <v>Cash</v>
      </c>
    </row>
    <row r="17504" spans="1:14" hidden="1" x14ac:dyDescent="0.35">
      <c r="A17504" t="s">
        <v>17644</v>
      </c>
      <c r="B17504" t="s">
        <v>97</v>
      </c>
      <c r="C17504" t="s">
        <v>20</v>
      </c>
      <c r="D17504" t="s">
        <v>27</v>
      </c>
      <c r="E17504" s="4" t="str">
        <f>IF(ISBLANK(Table1[[#This Row],[Item]]),"Unknown",Table1[[#This Row],[Item]])</f>
        <v>Pasta Alfredo</v>
      </c>
      <c r="F17504">
        <v>12</v>
      </c>
      <c r="G17504" s="4">
        <f>IF(ISBLANK(Table1[[#This Row],[Price]]),AVERAGE(F17504:F35037),Table1[[#This Row],[Price]])</f>
        <v>12</v>
      </c>
      <c r="H17504">
        <v>5</v>
      </c>
      <c r="I17504" s="4">
        <f>IF(ISBLANK(Table1[[#This Row],[Quantity]]),AVERAGE(H17504:H35037),Table1[[#This Row],[Quantity]])</f>
        <v>5</v>
      </c>
      <c r="J17504">
        <v>60</v>
      </c>
      <c r="K17504" s="4">
        <f>IF(ISBLANK(Table1[[#This Row],[Order Total]]),AVERAGE(J17504:J35037),Table1[[#This Row],[Order Total]])</f>
        <v>60</v>
      </c>
      <c r="L17504" s="1">
        <v>44778</v>
      </c>
      <c r="M17504" t="s">
        <v>13</v>
      </c>
      <c r="N17504" s="4" t="str">
        <f>IF(ISBLANK(Table1[[#This Row],[Payment Method]]),"Unknown",Table1[[#This Row],[Payment Method]])</f>
        <v>Credit Card</v>
      </c>
    </row>
    <row r="17505" spans="1:14" hidden="1" x14ac:dyDescent="0.35">
      <c r="A17505" t="s">
        <v>17645</v>
      </c>
      <c r="B17505" t="s">
        <v>209</v>
      </c>
      <c r="C17505" t="s">
        <v>24</v>
      </c>
      <c r="D17505" t="s">
        <v>168</v>
      </c>
      <c r="E17505" s="4" t="str">
        <f>IF(ISBLANK(Table1[[#This Row],[Item]]),"Unknown",Table1[[#This Row],[Item]])</f>
        <v>Water</v>
      </c>
      <c r="F17505">
        <v>1</v>
      </c>
      <c r="G17505" s="4">
        <f>IF(ISBLANK(Table1[[#This Row],[Price]]),AVERAGE(F17505:F35038),Table1[[#This Row],[Price]])</f>
        <v>1</v>
      </c>
      <c r="H17505">
        <v>3</v>
      </c>
      <c r="I17505" s="4">
        <f>IF(ISBLANK(Table1[[#This Row],[Quantity]]),AVERAGE(H17505:H35038),Table1[[#This Row],[Quantity]])</f>
        <v>3</v>
      </c>
      <c r="J17505">
        <v>3</v>
      </c>
      <c r="K17505" s="4">
        <f>IF(ISBLANK(Table1[[#This Row],[Order Total]]),AVERAGE(J17505:J35038),Table1[[#This Row],[Order Total]])</f>
        <v>3</v>
      </c>
      <c r="L17505" s="1">
        <v>44706</v>
      </c>
      <c r="M17505" t="s">
        <v>17</v>
      </c>
      <c r="N17505" s="4" t="str">
        <f>IF(ISBLANK(Table1[[#This Row],[Payment Method]]),"Unknown",Table1[[#This Row],[Payment Method]])</f>
        <v>Digital Wallet</v>
      </c>
    </row>
    <row r="17506" spans="1:14" hidden="1" x14ac:dyDescent="0.35">
      <c r="A17506" t="s">
        <v>17646</v>
      </c>
      <c r="B17506" t="s">
        <v>138</v>
      </c>
      <c r="C17506" t="s">
        <v>24</v>
      </c>
      <c r="D17506" t="s">
        <v>71</v>
      </c>
      <c r="E17506" s="4" t="str">
        <f>IF(ISBLANK(Table1[[#This Row],[Item]]),"Unknown",Table1[[#This Row],[Item]])</f>
        <v>Orange Juice</v>
      </c>
      <c r="F17506">
        <v>3</v>
      </c>
      <c r="G17506" s="4">
        <f>IF(ISBLANK(Table1[[#This Row],[Price]]),AVERAGE(F17506:F35039),Table1[[#This Row],[Price]])</f>
        <v>3</v>
      </c>
      <c r="H17506">
        <v>3</v>
      </c>
      <c r="I17506" s="4">
        <f>IF(ISBLANK(Table1[[#This Row],[Quantity]]),AVERAGE(H17506:H35039),Table1[[#This Row],[Quantity]])</f>
        <v>3</v>
      </c>
      <c r="J17506">
        <v>9</v>
      </c>
      <c r="K17506" s="4">
        <f>IF(ISBLANK(Table1[[#This Row],[Order Total]]),AVERAGE(J17506:J35039),Table1[[#This Row],[Order Total]])</f>
        <v>9</v>
      </c>
      <c r="L17506" s="1">
        <v>44649</v>
      </c>
      <c r="M17506" t="s">
        <v>13</v>
      </c>
      <c r="N17506" s="4" t="str">
        <f>IF(ISBLANK(Table1[[#This Row],[Payment Method]]),"Unknown",Table1[[#This Row],[Payment Method]])</f>
        <v>Credit Card</v>
      </c>
    </row>
    <row r="17507" spans="1:14" hidden="1" x14ac:dyDescent="0.35">
      <c r="A17507" t="s">
        <v>17647</v>
      </c>
      <c r="B17507" t="s">
        <v>152</v>
      </c>
      <c r="C17507" t="s">
        <v>50</v>
      </c>
      <c r="D17507" t="s">
        <v>86</v>
      </c>
      <c r="E17507" s="4" t="str">
        <f>IF(ISBLANK(Table1[[#This Row],[Item]]),"Unknown",Table1[[#This Row],[Item]])</f>
        <v>Cheese Fries</v>
      </c>
      <c r="F17507">
        <v>5</v>
      </c>
      <c r="G17507" s="4">
        <f>IF(ISBLANK(Table1[[#This Row],[Price]]),AVERAGE(F17507:F35040),Table1[[#This Row],[Price]])</f>
        <v>5</v>
      </c>
      <c r="H17507">
        <v>1</v>
      </c>
      <c r="I17507" s="4">
        <f>IF(ISBLANK(Table1[[#This Row],[Quantity]]),AVERAGE(H17507:H35040),Table1[[#This Row],[Quantity]])</f>
        <v>1</v>
      </c>
      <c r="J17507">
        <v>5</v>
      </c>
      <c r="K17507" s="4">
        <f>IF(ISBLANK(Table1[[#This Row],[Order Total]]),AVERAGE(J17507:J35040),Table1[[#This Row],[Order Total]])</f>
        <v>5</v>
      </c>
      <c r="L17507" s="1">
        <v>45127</v>
      </c>
      <c r="M17507" t="s">
        <v>17</v>
      </c>
      <c r="N17507" s="4" t="str">
        <f>IF(ISBLANK(Table1[[#This Row],[Payment Method]]),"Unknown",Table1[[#This Row],[Payment Method]])</f>
        <v>Digital Wallet</v>
      </c>
    </row>
    <row r="17508" spans="1:14" hidden="1" x14ac:dyDescent="0.35">
      <c r="A17508" t="s">
        <v>17648</v>
      </c>
      <c r="B17508" t="s">
        <v>196</v>
      </c>
      <c r="C17508" t="s">
        <v>20</v>
      </c>
      <c r="E17508" s="4" t="str">
        <f>IF(ISBLANK(Table1[[#This Row],[Item]]),"Unknown",Table1[[#This Row],[Item]])</f>
        <v>Unknown</v>
      </c>
      <c r="F17508">
        <v>15</v>
      </c>
      <c r="G17508" s="4">
        <f>IF(ISBLANK(Table1[[#This Row],[Price]]),AVERAGE(F17508:F35041),Table1[[#This Row],[Price]])</f>
        <v>15</v>
      </c>
      <c r="H17508">
        <v>4</v>
      </c>
      <c r="I17508" s="4">
        <f>IF(ISBLANK(Table1[[#This Row],[Quantity]]),AVERAGE(H17508:H35041),Table1[[#This Row],[Quantity]])</f>
        <v>4</v>
      </c>
      <c r="J17508">
        <v>60</v>
      </c>
      <c r="K17508" s="4">
        <f>IF(ISBLANK(Table1[[#This Row],[Order Total]]),AVERAGE(J17508:J35041),Table1[[#This Row],[Order Total]])</f>
        <v>60</v>
      </c>
      <c r="L17508" s="1">
        <v>44918</v>
      </c>
      <c r="M17508" t="s">
        <v>28</v>
      </c>
      <c r="N17508" s="4" t="str">
        <f>IF(ISBLANK(Table1[[#This Row],[Payment Method]]),"Unknown",Table1[[#This Row],[Payment Method]])</f>
        <v>Cash</v>
      </c>
    </row>
    <row r="17509" spans="1:14" x14ac:dyDescent="0.35">
      <c r="A17509" t="s">
        <v>17649</v>
      </c>
      <c r="B17509" t="s">
        <v>423</v>
      </c>
      <c r="C17509" t="s">
        <v>20</v>
      </c>
      <c r="E17509" s="4" t="str">
        <f>IF(ISBLANK(Table1[[#This Row],[Item]]),"Unknown",Table1[[#This Row],[Item]])</f>
        <v>Unknown</v>
      </c>
      <c r="G17509" s="4">
        <f>IF(ISBLANK(Table1[[#This Row],[Price]]),AVERAGE(F17509:F35042),Table1[[#This Row],[Price]])</f>
        <v>5.52</v>
      </c>
      <c r="I17509" s="4">
        <f>IF(ISBLANK(Table1[[#This Row],[Quantity]]),AVERAGE(H17509:H35042),Table1[[#This Row],[Quantity]])</f>
        <v>3.1481481481481484</v>
      </c>
      <c r="K17509" s="4">
        <f>IF(ISBLANK(Table1[[#This Row],[Order Total]]),AVERAGE(J17509:J35042),Table1[[#This Row],[Order Total]])</f>
        <v>17.37037037037037</v>
      </c>
      <c r="L17509" s="1">
        <v>44762</v>
      </c>
      <c r="M17509" t="s">
        <v>17</v>
      </c>
      <c r="N17509" s="4" t="str">
        <f>IF(ISBLANK(Table1[[#This Row],[Payment Method]]),"Unknown",Table1[[#This Row],[Payment Method]])</f>
        <v>Digital Wallet</v>
      </c>
    </row>
    <row r="17510" spans="1:14" hidden="1" x14ac:dyDescent="0.35">
      <c r="A17510" t="s">
        <v>17650</v>
      </c>
      <c r="B17510" t="s">
        <v>60</v>
      </c>
      <c r="C17510" t="s">
        <v>24</v>
      </c>
      <c r="D17510" t="s">
        <v>168</v>
      </c>
      <c r="E17510" s="4" t="str">
        <f>IF(ISBLANK(Table1[[#This Row],[Item]]),"Unknown",Table1[[#This Row],[Item]])</f>
        <v>Water</v>
      </c>
      <c r="F17510">
        <v>1</v>
      </c>
      <c r="G17510" s="4">
        <f>IF(ISBLANK(Table1[[#This Row],[Price]]),AVERAGE(F17510:F35043),Table1[[#This Row],[Price]])</f>
        <v>1</v>
      </c>
      <c r="H17510">
        <v>1</v>
      </c>
      <c r="I17510" s="4">
        <f>IF(ISBLANK(Table1[[#This Row],[Quantity]]),AVERAGE(H17510:H35043),Table1[[#This Row],[Quantity]])</f>
        <v>1</v>
      </c>
      <c r="J17510">
        <v>1</v>
      </c>
      <c r="K17510" s="4">
        <f>IF(ISBLANK(Table1[[#This Row],[Order Total]]),AVERAGE(J17510:J35043),Table1[[#This Row],[Order Total]])</f>
        <v>1</v>
      </c>
      <c r="L17510" s="1">
        <v>44644</v>
      </c>
      <c r="M17510" t="s">
        <v>17</v>
      </c>
      <c r="N17510" s="4" t="str">
        <f>IF(ISBLANK(Table1[[#This Row],[Payment Method]]),"Unknown",Table1[[#This Row],[Payment Method]])</f>
        <v>Digital Wallet</v>
      </c>
    </row>
    <row r="17511" spans="1:14" hidden="1" x14ac:dyDescent="0.35">
      <c r="A17511" t="s">
        <v>17651</v>
      </c>
      <c r="B17511" t="s">
        <v>165</v>
      </c>
      <c r="C17511" t="s">
        <v>50</v>
      </c>
      <c r="D17511" t="s">
        <v>93</v>
      </c>
      <c r="E17511" s="4" t="str">
        <f>IF(ISBLANK(Table1[[#This Row],[Item]]),"Unknown",Table1[[#This Row],[Item]])</f>
        <v>Beef Chili</v>
      </c>
      <c r="F17511">
        <v>7</v>
      </c>
      <c r="G17511" s="4">
        <f>IF(ISBLANK(Table1[[#This Row],[Price]]),AVERAGE(F17511:F35044),Table1[[#This Row],[Price]])</f>
        <v>7</v>
      </c>
      <c r="H17511">
        <v>3</v>
      </c>
      <c r="I17511" s="4">
        <f>IF(ISBLANK(Table1[[#This Row],[Quantity]]),AVERAGE(H17511:H35044),Table1[[#This Row],[Quantity]])</f>
        <v>3</v>
      </c>
      <c r="J17511">
        <v>21</v>
      </c>
      <c r="K17511" s="4">
        <f>IF(ISBLANK(Table1[[#This Row],[Order Total]]),AVERAGE(J17511:J35044),Table1[[#This Row],[Order Total]])</f>
        <v>21</v>
      </c>
      <c r="L17511" s="1">
        <v>45027</v>
      </c>
      <c r="M17511" t="s">
        <v>13</v>
      </c>
      <c r="N17511" s="4" t="str">
        <f>IF(ISBLANK(Table1[[#This Row],[Payment Method]]),"Unknown",Table1[[#This Row],[Payment Method]])</f>
        <v>Credit Card</v>
      </c>
    </row>
    <row r="17512" spans="1:14" x14ac:dyDescent="0.35">
      <c r="A17512" t="s">
        <v>17652</v>
      </c>
      <c r="B17512" t="s">
        <v>181</v>
      </c>
      <c r="C17512" t="s">
        <v>50</v>
      </c>
      <c r="E17512" s="4" t="str">
        <f>IF(ISBLANK(Table1[[#This Row],[Item]]),"Unknown",Table1[[#This Row],[Item]])</f>
        <v>Unknown</v>
      </c>
      <c r="G17512" s="4">
        <f>IF(ISBLANK(Table1[[#This Row],[Price]]),AVERAGE(F17512:F35045),Table1[[#This Row],[Price]])</f>
        <v>5.6521739130434785</v>
      </c>
      <c r="H17512">
        <v>1</v>
      </c>
      <c r="I17512" s="4">
        <f>IF(ISBLANK(Table1[[#This Row],[Quantity]]),AVERAGE(H17512:H35045),Table1[[#This Row],[Quantity]])</f>
        <v>1</v>
      </c>
      <c r="J17512">
        <v>8</v>
      </c>
      <c r="K17512" s="4">
        <f>IF(ISBLANK(Table1[[#This Row],[Order Total]]),AVERAGE(J17512:J35045),Table1[[#This Row],[Order Total]])</f>
        <v>8</v>
      </c>
      <c r="L17512" s="1">
        <v>45134</v>
      </c>
      <c r="M17512" t="s">
        <v>13</v>
      </c>
      <c r="N17512" s="4" t="str">
        <f>IF(ISBLANK(Table1[[#This Row],[Payment Method]]),"Unknown",Table1[[#This Row],[Payment Method]])</f>
        <v>Credit Card</v>
      </c>
    </row>
    <row r="17513" spans="1:14" hidden="1" x14ac:dyDescent="0.35">
      <c r="A17513" t="s">
        <v>17653</v>
      </c>
      <c r="B17513" t="s">
        <v>155</v>
      </c>
      <c r="C17513" t="s">
        <v>50</v>
      </c>
      <c r="D17513" t="s">
        <v>86</v>
      </c>
      <c r="E17513" s="4" t="str">
        <f>IF(ISBLANK(Table1[[#This Row],[Item]]),"Unknown",Table1[[#This Row],[Item]])</f>
        <v>Cheese Fries</v>
      </c>
      <c r="F17513">
        <v>5</v>
      </c>
      <c r="G17513" s="4">
        <f>IF(ISBLANK(Table1[[#This Row],[Price]]),AVERAGE(F17513:F35046),Table1[[#This Row],[Price]])</f>
        <v>5</v>
      </c>
      <c r="H17513">
        <v>4</v>
      </c>
      <c r="I17513" s="4">
        <f>IF(ISBLANK(Table1[[#This Row],[Quantity]]),AVERAGE(H17513:H35046),Table1[[#This Row],[Quantity]])</f>
        <v>4</v>
      </c>
      <c r="J17513">
        <v>20</v>
      </c>
      <c r="K17513" s="4">
        <f>IF(ISBLANK(Table1[[#This Row],[Order Total]]),AVERAGE(J17513:J35046),Table1[[#This Row],[Order Total]])</f>
        <v>20</v>
      </c>
      <c r="L17513" s="1">
        <v>45276</v>
      </c>
      <c r="M17513" t="s">
        <v>28</v>
      </c>
      <c r="N17513" s="4" t="str">
        <f>IF(ISBLANK(Table1[[#This Row],[Payment Method]]),"Unknown",Table1[[#This Row],[Payment Method]])</f>
        <v>Cash</v>
      </c>
    </row>
    <row r="17514" spans="1:14" hidden="1" x14ac:dyDescent="0.35">
      <c r="A17514" t="s">
        <v>17654</v>
      </c>
      <c r="B17514" t="s">
        <v>378</v>
      </c>
      <c r="C17514" t="s">
        <v>50</v>
      </c>
      <c r="D17514" t="s">
        <v>86</v>
      </c>
      <c r="E17514" s="4" t="str">
        <f>IF(ISBLANK(Table1[[#This Row],[Item]]),"Unknown",Table1[[#This Row],[Item]])</f>
        <v>Cheese Fries</v>
      </c>
      <c r="F17514">
        <v>5</v>
      </c>
      <c r="G17514" s="4">
        <f>IF(ISBLANK(Table1[[#This Row],[Price]]),AVERAGE(F17514:F35047),Table1[[#This Row],[Price]])</f>
        <v>5</v>
      </c>
      <c r="H17514">
        <v>4</v>
      </c>
      <c r="I17514" s="4">
        <f>IF(ISBLANK(Table1[[#This Row],[Quantity]]),AVERAGE(H17514:H35047),Table1[[#This Row],[Quantity]])</f>
        <v>4</v>
      </c>
      <c r="J17514">
        <v>20</v>
      </c>
      <c r="K17514" s="4">
        <f>IF(ISBLANK(Table1[[#This Row],[Order Total]]),AVERAGE(J17514:J35047),Table1[[#This Row],[Order Total]])</f>
        <v>20</v>
      </c>
      <c r="L17514" s="1">
        <v>45096</v>
      </c>
      <c r="M17514" t="s">
        <v>28</v>
      </c>
      <c r="N17514" s="4" t="str">
        <f>IF(ISBLANK(Table1[[#This Row],[Payment Method]]),"Unknown",Table1[[#This Row],[Payment Method]])</f>
        <v>Cash</v>
      </c>
    </row>
    <row r="17515" spans="1:14" hidden="1" x14ac:dyDescent="0.35">
      <c r="A17515" t="s">
        <v>17655</v>
      </c>
      <c r="B17515" t="s">
        <v>10</v>
      </c>
      <c r="C17515" t="s">
        <v>50</v>
      </c>
      <c r="D17515" t="s">
        <v>93</v>
      </c>
      <c r="E17515" s="4" t="str">
        <f>IF(ISBLANK(Table1[[#This Row],[Item]]),"Unknown",Table1[[#This Row],[Item]])</f>
        <v>Beef Chili</v>
      </c>
      <c r="F17515">
        <v>7</v>
      </c>
      <c r="G17515" s="4">
        <f>IF(ISBLANK(Table1[[#This Row],[Price]]),AVERAGE(F17515:F35048),Table1[[#This Row],[Price]])</f>
        <v>7</v>
      </c>
      <c r="H17515">
        <v>3</v>
      </c>
      <c r="I17515" s="4">
        <f>IF(ISBLANK(Table1[[#This Row],[Quantity]]),AVERAGE(H17515:H35048),Table1[[#This Row],[Quantity]])</f>
        <v>3</v>
      </c>
      <c r="J17515">
        <v>21</v>
      </c>
      <c r="K17515" s="4">
        <f>IF(ISBLANK(Table1[[#This Row],[Order Total]]),AVERAGE(J17515:J35048),Table1[[#This Row],[Order Total]])</f>
        <v>21</v>
      </c>
      <c r="L17515" s="1">
        <v>44589</v>
      </c>
      <c r="M17515" t="s">
        <v>17</v>
      </c>
      <c r="N17515" s="4" t="str">
        <f>IF(ISBLANK(Table1[[#This Row],[Payment Method]]),"Unknown",Table1[[#This Row],[Payment Method]])</f>
        <v>Digital Wallet</v>
      </c>
    </row>
    <row r="17516" spans="1:14" hidden="1" x14ac:dyDescent="0.35">
      <c r="A17516" t="s">
        <v>17656</v>
      </c>
      <c r="B17516" t="s">
        <v>163</v>
      </c>
      <c r="C17516" t="s">
        <v>11</v>
      </c>
      <c r="D17516" t="s">
        <v>33</v>
      </c>
      <c r="E17516" s="4" t="str">
        <f>IF(ISBLANK(Table1[[#This Row],[Item]]),"Unknown",Table1[[#This Row],[Item]])</f>
        <v>Garlic Bread</v>
      </c>
      <c r="F17516">
        <v>4</v>
      </c>
      <c r="G17516" s="4">
        <f>IF(ISBLANK(Table1[[#This Row],[Price]]),AVERAGE(F17516:F35049),Table1[[#This Row],[Price]])</f>
        <v>4</v>
      </c>
      <c r="H17516">
        <v>2</v>
      </c>
      <c r="I17516" s="4">
        <f>IF(ISBLANK(Table1[[#This Row],[Quantity]]),AVERAGE(H17516:H35049),Table1[[#This Row],[Quantity]])</f>
        <v>2</v>
      </c>
      <c r="J17516">
        <v>8</v>
      </c>
      <c r="K17516" s="4">
        <f>IF(ISBLANK(Table1[[#This Row],[Order Total]]),AVERAGE(J17516:J35049),Table1[[#This Row],[Order Total]])</f>
        <v>8</v>
      </c>
      <c r="L17516" s="1">
        <v>45092</v>
      </c>
      <c r="M17516" t="s">
        <v>17</v>
      </c>
      <c r="N17516" s="4" t="str">
        <f>IF(ISBLANK(Table1[[#This Row],[Payment Method]]),"Unknown",Table1[[#This Row],[Payment Method]])</f>
        <v>Digital Wallet</v>
      </c>
    </row>
    <row r="17517" spans="1:14" hidden="1" x14ac:dyDescent="0.35">
      <c r="A17517" t="s">
        <v>17657</v>
      </c>
      <c r="B17517" t="s">
        <v>32</v>
      </c>
      <c r="C17517" t="s">
        <v>50</v>
      </c>
      <c r="D17517" t="s">
        <v>112</v>
      </c>
      <c r="E17517" s="4" t="str">
        <f>IF(ISBLANK(Table1[[#This Row],[Item]]),"Unknown",Table1[[#This Row],[Item]])</f>
        <v>French Fries</v>
      </c>
      <c r="F17517">
        <v>4</v>
      </c>
      <c r="G17517" s="4">
        <f>IF(ISBLANK(Table1[[#This Row],[Price]]),AVERAGE(F17517:F35050),Table1[[#This Row],[Price]])</f>
        <v>4</v>
      </c>
      <c r="H17517">
        <v>5</v>
      </c>
      <c r="I17517" s="4">
        <f>IF(ISBLANK(Table1[[#This Row],[Quantity]]),AVERAGE(H17517:H35050),Table1[[#This Row],[Quantity]])</f>
        <v>5</v>
      </c>
      <c r="J17517">
        <v>20</v>
      </c>
      <c r="K17517" s="4">
        <f>IF(ISBLANK(Table1[[#This Row],[Order Total]]),AVERAGE(J17517:J35050),Table1[[#This Row],[Order Total]])</f>
        <v>20</v>
      </c>
      <c r="L17517" s="1">
        <v>44574</v>
      </c>
      <c r="M17517" t="s">
        <v>13</v>
      </c>
      <c r="N17517" s="4" t="str">
        <f>IF(ISBLANK(Table1[[#This Row],[Payment Method]]),"Unknown",Table1[[#This Row],[Payment Method]])</f>
        <v>Credit Card</v>
      </c>
    </row>
    <row r="17518" spans="1:14" hidden="1" x14ac:dyDescent="0.35">
      <c r="A17518" t="s">
        <v>17658</v>
      </c>
      <c r="B17518" t="s">
        <v>55</v>
      </c>
      <c r="C17518" t="s">
        <v>24</v>
      </c>
      <c r="E17518" s="4" t="str">
        <f>IF(ISBLANK(Table1[[#This Row],[Item]]),"Unknown",Table1[[#This Row],[Item]])</f>
        <v>Unknown</v>
      </c>
      <c r="F17518">
        <v>2.5</v>
      </c>
      <c r="G17518" s="4">
        <f>IF(ISBLANK(Table1[[#This Row],[Price]]),AVERAGE(F17518:F35051),Table1[[#This Row],[Price]])</f>
        <v>2.5</v>
      </c>
      <c r="H17518">
        <v>5</v>
      </c>
      <c r="I17518" s="4">
        <f>IF(ISBLANK(Table1[[#This Row],[Quantity]]),AVERAGE(H17518:H35051),Table1[[#This Row],[Quantity]])</f>
        <v>5</v>
      </c>
      <c r="J17518">
        <v>12.5</v>
      </c>
      <c r="K17518" s="4">
        <f>IF(ISBLANK(Table1[[#This Row],[Order Total]]),AVERAGE(J17518:J35051),Table1[[#This Row],[Order Total]])</f>
        <v>12.5</v>
      </c>
      <c r="L17518" s="1">
        <v>44889</v>
      </c>
      <c r="N17518" s="4" t="str">
        <f>IF(ISBLANK(Table1[[#This Row],[Payment Method]]),"Unknown",Table1[[#This Row],[Payment Method]])</f>
        <v>Unknown</v>
      </c>
    </row>
    <row r="17519" spans="1:14" hidden="1" x14ac:dyDescent="0.35">
      <c r="A17519" t="s">
        <v>17659</v>
      </c>
      <c r="B17519" t="s">
        <v>234</v>
      </c>
      <c r="C17519" t="s">
        <v>24</v>
      </c>
      <c r="D17519" t="s">
        <v>141</v>
      </c>
      <c r="E17519" s="4" t="str">
        <f>IF(ISBLANK(Table1[[#This Row],[Item]]),"Unknown",Table1[[#This Row],[Item]])</f>
        <v>Iced Tea</v>
      </c>
      <c r="F17519">
        <v>2.5</v>
      </c>
      <c r="G17519" s="4">
        <f>IF(ISBLANK(Table1[[#This Row],[Price]]),AVERAGE(F17519:F35052),Table1[[#This Row],[Price]])</f>
        <v>2.5</v>
      </c>
      <c r="H17519">
        <v>1</v>
      </c>
      <c r="I17519" s="4">
        <f>IF(ISBLANK(Table1[[#This Row],[Quantity]]),AVERAGE(H17519:H35052),Table1[[#This Row],[Quantity]])</f>
        <v>1</v>
      </c>
      <c r="J17519">
        <v>2.5</v>
      </c>
      <c r="K17519" s="4">
        <f>IF(ISBLANK(Table1[[#This Row],[Order Total]]),AVERAGE(J17519:J35052),Table1[[#This Row],[Order Total]])</f>
        <v>2.5</v>
      </c>
      <c r="L17519" s="1">
        <v>45151</v>
      </c>
      <c r="M17519" t="s">
        <v>13</v>
      </c>
      <c r="N17519" s="4" t="str">
        <f>IF(ISBLANK(Table1[[#This Row],[Payment Method]]),"Unknown",Table1[[#This Row],[Payment Method]])</f>
        <v>Credit Card</v>
      </c>
    </row>
    <row r="17520" spans="1:14" hidden="1" x14ac:dyDescent="0.35">
      <c r="A17520" t="s">
        <v>17660</v>
      </c>
      <c r="B17520" t="s">
        <v>287</v>
      </c>
      <c r="C17520" t="s">
        <v>38</v>
      </c>
      <c r="D17520" t="s">
        <v>74</v>
      </c>
      <c r="E17520" s="4" t="str">
        <f>IF(ISBLANK(Table1[[#This Row],[Item]]),"Unknown",Table1[[#This Row],[Item]])</f>
        <v>Chocolate Cake</v>
      </c>
      <c r="F17520">
        <v>6</v>
      </c>
      <c r="G17520" s="4">
        <f>IF(ISBLANK(Table1[[#This Row],[Price]]),AVERAGE(F17520:F35053),Table1[[#This Row],[Price]])</f>
        <v>6</v>
      </c>
      <c r="H17520">
        <v>2</v>
      </c>
      <c r="I17520" s="4">
        <f>IF(ISBLANK(Table1[[#This Row],[Quantity]]),AVERAGE(H17520:H35053),Table1[[#This Row],[Quantity]])</f>
        <v>2</v>
      </c>
      <c r="J17520">
        <v>12</v>
      </c>
      <c r="K17520" s="4">
        <f>IF(ISBLANK(Table1[[#This Row],[Order Total]]),AVERAGE(J17520:J35053),Table1[[#This Row],[Order Total]])</f>
        <v>12</v>
      </c>
      <c r="L17520" s="1">
        <v>45284</v>
      </c>
      <c r="M17520" t="s">
        <v>17</v>
      </c>
      <c r="N17520" s="4" t="str">
        <f>IF(ISBLANK(Table1[[#This Row],[Payment Method]]),"Unknown",Table1[[#This Row],[Payment Method]])</f>
        <v>Digital Wallet</v>
      </c>
    </row>
    <row r="17521" spans="1:14" hidden="1" x14ac:dyDescent="0.35">
      <c r="A17521" t="s">
        <v>17661</v>
      </c>
      <c r="B17521" t="s">
        <v>53</v>
      </c>
      <c r="C17521" t="s">
        <v>11</v>
      </c>
      <c r="D17521" t="s">
        <v>16</v>
      </c>
      <c r="E17521" s="4" t="str">
        <f>IF(ISBLANK(Table1[[#This Row],[Item]]),"Unknown",Table1[[#This Row],[Item]])</f>
        <v>Mashed Potatoes</v>
      </c>
      <c r="F17521">
        <v>4</v>
      </c>
      <c r="G17521" s="4">
        <f>IF(ISBLANK(Table1[[#This Row],[Price]]),AVERAGE(F17521:F35054),Table1[[#This Row],[Price]])</f>
        <v>4</v>
      </c>
      <c r="H17521">
        <v>5</v>
      </c>
      <c r="I17521" s="4">
        <f>IF(ISBLANK(Table1[[#This Row],[Quantity]]),AVERAGE(H17521:H35054),Table1[[#This Row],[Quantity]])</f>
        <v>5</v>
      </c>
      <c r="J17521">
        <v>20</v>
      </c>
      <c r="K17521" s="4">
        <f>IF(ISBLANK(Table1[[#This Row],[Order Total]]),AVERAGE(J17521:J35054),Table1[[#This Row],[Order Total]])</f>
        <v>20</v>
      </c>
      <c r="L17521" s="1">
        <v>45288</v>
      </c>
      <c r="M17521" t="s">
        <v>28</v>
      </c>
      <c r="N17521" s="4" t="str">
        <f>IF(ISBLANK(Table1[[#This Row],[Payment Method]]),"Unknown",Table1[[#This Row],[Payment Method]])</f>
        <v>Cash</v>
      </c>
    </row>
    <row r="17522" spans="1:14" hidden="1" x14ac:dyDescent="0.35">
      <c r="A17522" t="s">
        <v>17662</v>
      </c>
      <c r="B17522" t="s">
        <v>160</v>
      </c>
      <c r="C17522" t="s">
        <v>50</v>
      </c>
      <c r="D17522" t="s">
        <v>51</v>
      </c>
      <c r="E17522" s="4" t="str">
        <f>IF(ISBLANK(Table1[[#This Row],[Item]]),"Unknown",Table1[[#This Row],[Item]])</f>
        <v>Sweet Potato Fries</v>
      </c>
      <c r="F17522">
        <v>5</v>
      </c>
      <c r="G17522" s="4">
        <f>IF(ISBLANK(Table1[[#This Row],[Price]]),AVERAGE(F17522:F35055),Table1[[#This Row],[Price]])</f>
        <v>5</v>
      </c>
      <c r="H17522">
        <v>2</v>
      </c>
      <c r="I17522" s="4">
        <f>IF(ISBLANK(Table1[[#This Row],[Quantity]]),AVERAGE(H17522:H35055),Table1[[#This Row],[Quantity]])</f>
        <v>2</v>
      </c>
      <c r="J17522">
        <v>10</v>
      </c>
      <c r="K17522" s="4">
        <f>IF(ISBLANK(Table1[[#This Row],[Order Total]]),AVERAGE(J17522:J35055),Table1[[#This Row],[Order Total]])</f>
        <v>10</v>
      </c>
      <c r="L17522" s="1">
        <v>45155</v>
      </c>
      <c r="M17522" t="s">
        <v>28</v>
      </c>
      <c r="N17522" s="4" t="str">
        <f>IF(ISBLANK(Table1[[#This Row],[Payment Method]]),"Unknown",Table1[[#This Row],[Payment Method]])</f>
        <v>Cash</v>
      </c>
    </row>
    <row r="17523" spans="1:14" hidden="1" x14ac:dyDescent="0.35">
      <c r="A17523" t="s">
        <v>17663</v>
      </c>
      <c r="B17523" t="s">
        <v>165</v>
      </c>
      <c r="C17523" t="s">
        <v>50</v>
      </c>
      <c r="D17523" t="s">
        <v>51</v>
      </c>
      <c r="E17523" s="4" t="str">
        <f>IF(ISBLANK(Table1[[#This Row],[Item]]),"Unknown",Table1[[#This Row],[Item]])</f>
        <v>Sweet Potato Fries</v>
      </c>
      <c r="F17523">
        <v>5</v>
      </c>
      <c r="G17523" s="4">
        <f>IF(ISBLANK(Table1[[#This Row],[Price]]),AVERAGE(F17523:F35056),Table1[[#This Row],[Price]])</f>
        <v>5</v>
      </c>
      <c r="H17523">
        <v>5</v>
      </c>
      <c r="I17523" s="4">
        <f>IF(ISBLANK(Table1[[#This Row],[Quantity]]),AVERAGE(H17523:H35056),Table1[[#This Row],[Quantity]])</f>
        <v>5</v>
      </c>
      <c r="J17523">
        <v>25</v>
      </c>
      <c r="K17523" s="4">
        <f>IF(ISBLANK(Table1[[#This Row],[Order Total]]),AVERAGE(J17523:J35056),Table1[[#This Row],[Order Total]])</f>
        <v>25</v>
      </c>
      <c r="L17523" s="1">
        <v>44750</v>
      </c>
      <c r="M17523" t="s">
        <v>17</v>
      </c>
      <c r="N17523" s="4" t="str">
        <f>IF(ISBLANK(Table1[[#This Row],[Payment Method]]),"Unknown",Table1[[#This Row],[Payment Method]])</f>
        <v>Digital Wallet</v>
      </c>
    </row>
    <row r="17524" spans="1:14" hidden="1" x14ac:dyDescent="0.35">
      <c r="A17524" t="s">
        <v>17664</v>
      </c>
      <c r="B17524" t="s">
        <v>281</v>
      </c>
      <c r="C17524" t="s">
        <v>11</v>
      </c>
      <c r="D17524" t="s">
        <v>12</v>
      </c>
      <c r="E17524" s="4" t="str">
        <f>IF(ISBLANK(Table1[[#This Row],[Item]]),"Unknown",Table1[[#This Row],[Item]])</f>
        <v>Side Salad</v>
      </c>
      <c r="F17524">
        <v>3</v>
      </c>
      <c r="G17524" s="4">
        <f>IF(ISBLANK(Table1[[#This Row],[Price]]),AVERAGE(F17524:F35057),Table1[[#This Row],[Price]])</f>
        <v>3</v>
      </c>
      <c r="H17524">
        <v>1</v>
      </c>
      <c r="I17524" s="4">
        <f>IF(ISBLANK(Table1[[#This Row],[Quantity]]),AVERAGE(H17524:H35057),Table1[[#This Row],[Quantity]])</f>
        <v>1</v>
      </c>
      <c r="J17524">
        <v>3</v>
      </c>
      <c r="K17524" s="4">
        <f>IF(ISBLANK(Table1[[#This Row],[Order Total]]),AVERAGE(J17524:J35057),Table1[[#This Row],[Order Total]])</f>
        <v>3</v>
      </c>
      <c r="L17524" s="1">
        <v>44629</v>
      </c>
      <c r="M17524" t="s">
        <v>13</v>
      </c>
      <c r="N17524" s="4" t="str">
        <f>IF(ISBLANK(Table1[[#This Row],[Payment Method]]),"Unknown",Table1[[#This Row],[Payment Method]])</f>
        <v>Credit Card</v>
      </c>
    </row>
    <row r="17525" spans="1:14" hidden="1" x14ac:dyDescent="0.35">
      <c r="A17525" t="s">
        <v>17665</v>
      </c>
      <c r="B17525" t="s">
        <v>305</v>
      </c>
      <c r="C17525" t="s">
        <v>38</v>
      </c>
      <c r="D17525" t="s">
        <v>125</v>
      </c>
      <c r="E17525" s="4" t="str">
        <f>IF(ISBLANK(Table1[[#This Row],[Item]]),"Unknown",Table1[[#This Row],[Item]])</f>
        <v>Cheesecake</v>
      </c>
      <c r="F17525">
        <v>7</v>
      </c>
      <c r="G17525" s="4">
        <f>IF(ISBLANK(Table1[[#This Row],[Price]]),AVERAGE(F17525:F35058),Table1[[#This Row],[Price]])</f>
        <v>7</v>
      </c>
      <c r="H17525">
        <v>4</v>
      </c>
      <c r="I17525" s="4">
        <f>IF(ISBLANK(Table1[[#This Row],[Quantity]]),AVERAGE(H17525:H35058),Table1[[#This Row],[Quantity]])</f>
        <v>4</v>
      </c>
      <c r="J17525">
        <v>28</v>
      </c>
      <c r="K17525" s="4">
        <f>IF(ISBLANK(Table1[[#This Row],[Order Total]]),AVERAGE(J17525:J35058),Table1[[#This Row],[Order Total]])</f>
        <v>28</v>
      </c>
      <c r="L17525" s="1">
        <v>44833</v>
      </c>
      <c r="M17525" t="s">
        <v>13</v>
      </c>
      <c r="N17525" s="4" t="str">
        <f>IF(ISBLANK(Table1[[#This Row],[Payment Method]]),"Unknown",Table1[[#This Row],[Payment Method]])</f>
        <v>Credit Card</v>
      </c>
    </row>
    <row r="17526" spans="1:14" hidden="1" x14ac:dyDescent="0.35">
      <c r="A17526" t="s">
        <v>17666</v>
      </c>
      <c r="B17526" t="s">
        <v>200</v>
      </c>
      <c r="C17526" t="s">
        <v>11</v>
      </c>
      <c r="D17526" t="s">
        <v>79</v>
      </c>
      <c r="E17526" s="4" t="str">
        <f>IF(ISBLANK(Table1[[#This Row],[Item]]),"Unknown",Table1[[#This Row],[Item]])</f>
        <v>Grilled Vegetables</v>
      </c>
      <c r="F17526">
        <v>5</v>
      </c>
      <c r="G17526" s="4">
        <f>IF(ISBLANK(Table1[[#This Row],[Price]]),AVERAGE(F17526:F35059),Table1[[#This Row],[Price]])</f>
        <v>5</v>
      </c>
      <c r="H17526">
        <v>2</v>
      </c>
      <c r="I17526" s="4">
        <f>IF(ISBLANK(Table1[[#This Row],[Quantity]]),AVERAGE(H17526:H35059),Table1[[#This Row],[Quantity]])</f>
        <v>2</v>
      </c>
      <c r="J17526">
        <v>10</v>
      </c>
      <c r="K17526" s="4">
        <f>IF(ISBLANK(Table1[[#This Row],[Order Total]]),AVERAGE(J17526:J35059),Table1[[#This Row],[Order Total]])</f>
        <v>10</v>
      </c>
      <c r="L17526" s="1">
        <v>45004</v>
      </c>
      <c r="M17526" t="s">
        <v>13</v>
      </c>
      <c r="N17526" s="4" t="str">
        <f>IF(ISBLANK(Table1[[#This Row],[Payment Method]]),"Unknown",Table1[[#This Row],[Payment Method]])</f>
        <v>Credit Card</v>
      </c>
    </row>
    <row r="17527" spans="1:14" hidden="1" x14ac:dyDescent="0.35">
      <c r="A17527" t="s">
        <v>17667</v>
      </c>
      <c r="B17527" t="s">
        <v>37</v>
      </c>
      <c r="C17527" t="s">
        <v>20</v>
      </c>
      <c r="D17527" t="s">
        <v>27</v>
      </c>
      <c r="E17527" s="4" t="str">
        <f>IF(ISBLANK(Table1[[#This Row],[Item]]),"Unknown",Table1[[#This Row],[Item]])</f>
        <v>Pasta Alfredo</v>
      </c>
      <c r="F17527">
        <v>12</v>
      </c>
      <c r="G17527" s="4">
        <f>IF(ISBLANK(Table1[[#This Row],[Price]]),AVERAGE(F17527:F35060),Table1[[#This Row],[Price]])</f>
        <v>12</v>
      </c>
      <c r="H17527">
        <v>4</v>
      </c>
      <c r="I17527" s="4">
        <f>IF(ISBLANK(Table1[[#This Row],[Quantity]]),AVERAGE(H17527:H35060),Table1[[#This Row],[Quantity]])</f>
        <v>4</v>
      </c>
      <c r="J17527">
        <v>48</v>
      </c>
      <c r="K17527" s="4">
        <f>IF(ISBLANK(Table1[[#This Row],[Order Total]]),AVERAGE(J17527:J35060),Table1[[#This Row],[Order Total]])</f>
        <v>48</v>
      </c>
      <c r="L17527" s="1">
        <v>44873</v>
      </c>
      <c r="M17527" t="s">
        <v>13</v>
      </c>
      <c r="N17527" s="4" t="str">
        <f>IF(ISBLANK(Table1[[#This Row],[Payment Method]]),"Unknown",Table1[[#This Row],[Payment Method]])</f>
        <v>Credit Card</v>
      </c>
    </row>
    <row r="17528" spans="1:14" hidden="1" x14ac:dyDescent="0.35">
      <c r="A17528" t="s">
        <v>17668</v>
      </c>
      <c r="B17528" t="s">
        <v>225</v>
      </c>
      <c r="C17528" t="s">
        <v>20</v>
      </c>
      <c r="D17528" t="s">
        <v>27</v>
      </c>
      <c r="E17528" s="4" t="str">
        <f>IF(ISBLANK(Table1[[#This Row],[Item]]),"Unknown",Table1[[#This Row],[Item]])</f>
        <v>Pasta Alfredo</v>
      </c>
      <c r="F17528">
        <v>12</v>
      </c>
      <c r="G17528" s="4">
        <f>IF(ISBLANK(Table1[[#This Row],[Price]]),AVERAGE(F17528:F35061),Table1[[#This Row],[Price]])</f>
        <v>12</v>
      </c>
      <c r="H17528">
        <v>3</v>
      </c>
      <c r="I17528" s="4">
        <f>IF(ISBLANK(Table1[[#This Row],[Quantity]]),AVERAGE(H17528:H35061),Table1[[#This Row],[Quantity]])</f>
        <v>3</v>
      </c>
      <c r="J17528">
        <v>36</v>
      </c>
      <c r="K17528" s="4">
        <f>IF(ISBLANK(Table1[[#This Row],[Order Total]]),AVERAGE(J17528:J35061),Table1[[#This Row],[Order Total]])</f>
        <v>36</v>
      </c>
      <c r="L17528" s="1">
        <v>45131</v>
      </c>
      <c r="M17528" t="s">
        <v>17</v>
      </c>
      <c r="N17528" s="4" t="str">
        <f>IF(ISBLANK(Table1[[#This Row],[Payment Method]]),"Unknown",Table1[[#This Row],[Payment Method]])</f>
        <v>Digital Wallet</v>
      </c>
    </row>
    <row r="17529" spans="1:14" hidden="1" x14ac:dyDescent="0.35">
      <c r="A17529" t="s">
        <v>17669</v>
      </c>
      <c r="B17529" t="s">
        <v>73</v>
      </c>
      <c r="C17529" t="s">
        <v>20</v>
      </c>
      <c r="D17529" t="s">
        <v>27</v>
      </c>
      <c r="E17529" s="4" t="str">
        <f>IF(ISBLANK(Table1[[#This Row],[Item]]),"Unknown",Table1[[#This Row],[Item]])</f>
        <v>Pasta Alfredo</v>
      </c>
      <c r="F17529">
        <v>12</v>
      </c>
      <c r="G17529" s="4">
        <f>IF(ISBLANK(Table1[[#This Row],[Price]]),AVERAGE(F17529:F35062),Table1[[#This Row],[Price]])</f>
        <v>12</v>
      </c>
      <c r="H17529">
        <v>3</v>
      </c>
      <c r="I17529" s="4">
        <f>IF(ISBLANK(Table1[[#This Row],[Quantity]]),AVERAGE(H17529:H35062),Table1[[#This Row],[Quantity]])</f>
        <v>3</v>
      </c>
      <c r="J17529">
        <v>36</v>
      </c>
      <c r="K17529" s="4">
        <f>IF(ISBLANK(Table1[[#This Row],[Order Total]]),AVERAGE(J17529:J35062),Table1[[#This Row],[Order Total]])</f>
        <v>36</v>
      </c>
      <c r="L17529" s="1">
        <v>45026</v>
      </c>
      <c r="M17529" t="s">
        <v>13</v>
      </c>
      <c r="N17529" s="4" t="str">
        <f>IF(ISBLANK(Table1[[#This Row],[Payment Method]]),"Unknown",Table1[[#This Row],[Payment Method]])</f>
        <v>Credit Card</v>
      </c>
    </row>
    <row r="17530" spans="1:14" hidden="1" x14ac:dyDescent="0.35">
      <c r="A17530" t="s">
        <v>17670</v>
      </c>
      <c r="B17530" t="s">
        <v>120</v>
      </c>
      <c r="C17530" t="s">
        <v>11</v>
      </c>
      <c r="D17530" t="s">
        <v>33</v>
      </c>
      <c r="E17530" s="4" t="str">
        <f>IF(ISBLANK(Table1[[#This Row],[Item]]),"Unknown",Table1[[#This Row],[Item]])</f>
        <v>Garlic Bread</v>
      </c>
      <c r="F17530">
        <v>4</v>
      </c>
      <c r="G17530" s="4">
        <f>IF(ISBLANK(Table1[[#This Row],[Price]]),AVERAGE(F17530:F35063),Table1[[#This Row],[Price]])</f>
        <v>4</v>
      </c>
      <c r="H17530">
        <v>3</v>
      </c>
      <c r="I17530" s="4">
        <f>IF(ISBLANK(Table1[[#This Row],[Quantity]]),AVERAGE(H17530:H35063),Table1[[#This Row],[Quantity]])</f>
        <v>3</v>
      </c>
      <c r="J17530">
        <v>12</v>
      </c>
      <c r="K17530" s="4">
        <f>IF(ISBLANK(Table1[[#This Row],[Order Total]]),AVERAGE(J17530:J35063),Table1[[#This Row],[Order Total]])</f>
        <v>12</v>
      </c>
      <c r="L17530" s="1">
        <v>44657</v>
      </c>
      <c r="M17530" t="s">
        <v>13</v>
      </c>
      <c r="N17530" s="4" t="str">
        <f>IF(ISBLANK(Table1[[#This Row],[Payment Method]]),"Unknown",Table1[[#This Row],[Payment Method]])</f>
        <v>Credit Card</v>
      </c>
    </row>
    <row r="17531" spans="1:14" hidden="1" x14ac:dyDescent="0.35">
      <c r="A17531" t="s">
        <v>17671</v>
      </c>
      <c r="B17531" t="s">
        <v>376</v>
      </c>
      <c r="C17531" t="s">
        <v>11</v>
      </c>
      <c r="D17531" t="s">
        <v>16</v>
      </c>
      <c r="E17531" s="4" t="str">
        <f>IF(ISBLANK(Table1[[#This Row],[Item]]),"Unknown",Table1[[#This Row],[Item]])</f>
        <v>Mashed Potatoes</v>
      </c>
      <c r="F17531">
        <v>4</v>
      </c>
      <c r="G17531" s="4">
        <f>IF(ISBLANK(Table1[[#This Row],[Price]]),AVERAGE(F17531:F35064),Table1[[#This Row],[Price]])</f>
        <v>4</v>
      </c>
      <c r="H17531">
        <v>5</v>
      </c>
      <c r="I17531" s="4">
        <f>IF(ISBLANK(Table1[[#This Row],[Quantity]]),AVERAGE(H17531:H35064),Table1[[#This Row],[Quantity]])</f>
        <v>5</v>
      </c>
      <c r="J17531">
        <v>20</v>
      </c>
      <c r="K17531" s="4">
        <f>IF(ISBLANK(Table1[[#This Row],[Order Total]]),AVERAGE(J17531:J35064),Table1[[#This Row],[Order Total]])</f>
        <v>20</v>
      </c>
      <c r="L17531" s="1">
        <v>44673</v>
      </c>
      <c r="M17531" t="s">
        <v>17</v>
      </c>
      <c r="N17531" s="4" t="str">
        <f>IF(ISBLANK(Table1[[#This Row],[Payment Method]]),"Unknown",Table1[[#This Row],[Payment Method]])</f>
        <v>Digital Wallet</v>
      </c>
    </row>
    <row r="17532" spans="1:14" x14ac:dyDescent="0.35">
      <c r="A17532" t="s">
        <v>17672</v>
      </c>
      <c r="B17532" t="s">
        <v>15</v>
      </c>
      <c r="C17532" t="s">
        <v>24</v>
      </c>
      <c r="E17532" s="4" t="str">
        <f>IF(ISBLANK(Table1[[#This Row],[Item]]),"Unknown",Table1[[#This Row],[Item]])</f>
        <v>Unknown</v>
      </c>
      <c r="G17532" s="4">
        <f>IF(ISBLANK(Table1[[#This Row],[Price]]),AVERAGE(F17532:F35065),Table1[[#This Row],[Price]])</f>
        <v>5.25</v>
      </c>
      <c r="H17532">
        <v>4</v>
      </c>
      <c r="I17532" s="4">
        <f>IF(ISBLANK(Table1[[#This Row],[Quantity]]),AVERAGE(H17532:H35065),Table1[[#This Row],[Quantity]])</f>
        <v>4</v>
      </c>
      <c r="J17532">
        <v>4</v>
      </c>
      <c r="K17532" s="4">
        <f>IF(ISBLANK(Table1[[#This Row],[Order Total]]),AVERAGE(J17532:J35065),Table1[[#This Row],[Order Total]])</f>
        <v>4</v>
      </c>
      <c r="L17532" s="1">
        <v>45283</v>
      </c>
      <c r="M17532" t="s">
        <v>28</v>
      </c>
      <c r="N17532" s="4" t="str">
        <f>IF(ISBLANK(Table1[[#This Row],[Payment Method]]),"Unknown",Table1[[#This Row],[Payment Method]])</f>
        <v>Cash</v>
      </c>
    </row>
    <row r="17533" spans="1:14" hidden="1" x14ac:dyDescent="0.35">
      <c r="A17533" t="s">
        <v>17673</v>
      </c>
      <c r="B17533" t="s">
        <v>397</v>
      </c>
      <c r="C17533" t="s">
        <v>38</v>
      </c>
      <c r="D17533" t="s">
        <v>121</v>
      </c>
      <c r="E17533" s="4" t="str">
        <f>IF(ISBLANK(Table1[[#This Row],[Item]]),"Unknown",Table1[[#This Row],[Item]])</f>
        <v>Ice Cream</v>
      </c>
      <c r="F17533">
        <v>5</v>
      </c>
      <c r="G17533" s="4">
        <f>IF(ISBLANK(Table1[[#This Row],[Price]]),AVERAGE(F17533:F35066),Table1[[#This Row],[Price]])</f>
        <v>5</v>
      </c>
      <c r="H17533">
        <v>3</v>
      </c>
      <c r="I17533" s="4">
        <f>IF(ISBLANK(Table1[[#This Row],[Quantity]]),AVERAGE(H17533:H35066),Table1[[#This Row],[Quantity]])</f>
        <v>3</v>
      </c>
      <c r="J17533">
        <v>15</v>
      </c>
      <c r="K17533" s="4">
        <f>IF(ISBLANK(Table1[[#This Row],[Order Total]]),AVERAGE(J17533:J35066),Table1[[#This Row],[Order Total]])</f>
        <v>15</v>
      </c>
      <c r="L17533" s="1">
        <v>45278</v>
      </c>
      <c r="M17533" t="s">
        <v>28</v>
      </c>
      <c r="N17533" s="4" t="str">
        <f>IF(ISBLANK(Table1[[#This Row],[Payment Method]]),"Unknown",Table1[[#This Row],[Payment Method]])</f>
        <v>Cash</v>
      </c>
    </row>
    <row r="17534" spans="1:14" hidden="1" x14ac:dyDescent="0.35">
      <c r="A17534" t="s">
        <v>17674</v>
      </c>
      <c r="B17534" t="s">
        <v>192</v>
      </c>
      <c r="C17534" t="s">
        <v>38</v>
      </c>
      <c r="D17534" t="s">
        <v>121</v>
      </c>
      <c r="E17534" s="4" t="str">
        <f>IF(ISBLANK(Table1[[#This Row],[Item]]),"Unknown",Table1[[#This Row],[Item]])</f>
        <v>Ice Cream</v>
      </c>
      <c r="F17534">
        <v>5</v>
      </c>
      <c r="G17534" s="4">
        <f>IF(ISBLANK(Table1[[#This Row],[Price]]),AVERAGE(F17534:F35067),Table1[[#This Row],[Price]])</f>
        <v>5</v>
      </c>
      <c r="H17534">
        <v>4</v>
      </c>
      <c r="I17534" s="4">
        <f>IF(ISBLANK(Table1[[#This Row],[Quantity]]),AVERAGE(H17534:H35067),Table1[[#This Row],[Quantity]])</f>
        <v>4</v>
      </c>
      <c r="J17534">
        <v>20</v>
      </c>
      <c r="K17534" s="4">
        <f>IF(ISBLANK(Table1[[#This Row],[Order Total]]),AVERAGE(J17534:J35067),Table1[[#This Row],[Order Total]])</f>
        <v>20</v>
      </c>
      <c r="L17534" s="1">
        <v>44701</v>
      </c>
      <c r="M17534" t="s">
        <v>17</v>
      </c>
      <c r="N17534" s="4" t="str">
        <f>IF(ISBLANK(Table1[[#This Row],[Payment Method]]),"Unknown",Table1[[#This Row],[Payment Method]])</f>
        <v>Digital Wallet</v>
      </c>
    </row>
    <row r="17535" spans="1:14" hidden="1" x14ac:dyDescent="0.35">
      <c r="A17535" t="s">
        <v>17675</v>
      </c>
      <c r="B17535" t="s">
        <v>232</v>
      </c>
      <c r="C17535" t="s">
        <v>11</v>
      </c>
      <c r="D17535" t="s">
        <v>16</v>
      </c>
      <c r="E17535" s="4" t="str">
        <f>IF(ISBLANK(Table1[[#This Row],[Item]]),"Unknown",Table1[[#This Row],[Item]])</f>
        <v>Mashed Potatoes</v>
      </c>
      <c r="F17535">
        <v>4</v>
      </c>
      <c r="G17535" s="4">
        <f>IF(ISBLANK(Table1[[#This Row],[Price]]),AVERAGE(F17535:F35068),Table1[[#This Row],[Price]])</f>
        <v>4</v>
      </c>
      <c r="H17535">
        <v>2</v>
      </c>
      <c r="I17535" s="4">
        <f>IF(ISBLANK(Table1[[#This Row],[Quantity]]),AVERAGE(H17535:H35068),Table1[[#This Row],[Quantity]])</f>
        <v>2</v>
      </c>
      <c r="J17535">
        <v>8</v>
      </c>
      <c r="K17535" s="4">
        <f>IF(ISBLANK(Table1[[#This Row],[Order Total]]),AVERAGE(J17535:J35068),Table1[[#This Row],[Order Total]])</f>
        <v>8</v>
      </c>
      <c r="L17535" s="1">
        <v>44588</v>
      </c>
      <c r="M17535" t="s">
        <v>17</v>
      </c>
      <c r="N17535" s="4" t="str">
        <f>IF(ISBLANK(Table1[[#This Row],[Payment Method]]),"Unknown",Table1[[#This Row],[Payment Method]])</f>
        <v>Digital Wallet</v>
      </c>
    </row>
    <row r="17536" spans="1:14" hidden="1" x14ac:dyDescent="0.35">
      <c r="A17536" t="s">
        <v>17676</v>
      </c>
      <c r="B17536" t="s">
        <v>376</v>
      </c>
      <c r="C17536" t="s">
        <v>38</v>
      </c>
      <c r="E17536" s="4" t="str">
        <f>IF(ISBLANK(Table1[[#This Row],[Item]]),"Unknown",Table1[[#This Row],[Item]])</f>
        <v>Unknown</v>
      </c>
      <c r="F17536">
        <v>7</v>
      </c>
      <c r="G17536" s="4">
        <f>IF(ISBLANK(Table1[[#This Row],[Price]]),AVERAGE(F17536:F35069),Table1[[#This Row],[Price]])</f>
        <v>7</v>
      </c>
      <c r="H17536">
        <v>4</v>
      </c>
      <c r="I17536" s="4">
        <f>IF(ISBLANK(Table1[[#This Row],[Quantity]]),AVERAGE(H17536:H35069),Table1[[#This Row],[Quantity]])</f>
        <v>4</v>
      </c>
      <c r="J17536">
        <v>28</v>
      </c>
      <c r="K17536" s="4">
        <f>IF(ISBLANK(Table1[[#This Row],[Order Total]]),AVERAGE(J17536:J35069),Table1[[#This Row],[Order Total]])</f>
        <v>28</v>
      </c>
      <c r="L17536" s="1">
        <v>44933</v>
      </c>
      <c r="N17536" s="4" t="str">
        <f>IF(ISBLANK(Table1[[#This Row],[Payment Method]]),"Unknown",Table1[[#This Row],[Payment Method]])</f>
        <v>Unknown</v>
      </c>
    </row>
  </sheetData>
  <mergeCells count="1">
    <mergeCell ref="A1:N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restaurant_sales_data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vipin appu</cp:lastModifiedBy>
  <dcterms:created xsi:type="dcterms:W3CDTF">2025-06-10T09:51:54Z</dcterms:created>
  <dcterms:modified xsi:type="dcterms:W3CDTF">2025-06-10T14:20:15Z</dcterms:modified>
</cp:coreProperties>
</file>